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wommy/Documents/GitHub/WEB3/profit_model/"/>
    </mc:Choice>
  </mc:AlternateContent>
  <xr:revisionPtr revIDLastSave="0" documentId="13_ncr:1_{7CFD2ED0-6DA0-B44E-A5EF-65FA1E56F125}" xr6:coauthVersionLast="47" xr6:coauthVersionMax="47" xr10:uidLastSave="{00000000-0000-0000-0000-000000000000}"/>
  <bookViews>
    <workbookView xWindow="22920" yWindow="500" windowWidth="45880" windowHeight="26800" xr2:uid="{00000000-000D-0000-FFFF-FFFF00000000}"/>
  </bookViews>
  <sheets>
    <sheet name="0xc0ffee" sheetId="1" r:id="rId1"/>
    <sheet name="0x1b9FcB" sheetId="2" r:id="rId2"/>
    <sheet name="0x0b4e49" sheetId="3" r:id="rId3"/>
    <sheet name="0x3eA68f" sheetId="4" r:id="rId4"/>
    <sheet name="0x9c4Ebb" sheetId="5" r:id="rId5"/>
    <sheet name="0x2Ee36E" sheetId="6" r:id="rId6"/>
    <sheet name="0x0BdE59" sheetId="7" r:id="rId7"/>
    <sheet name="0xe75eD6" sheetId="8" r:id="rId8"/>
  </sheets>
  <definedNames>
    <definedName name="_xlnm._FilterDatabase" localSheetId="2" hidden="1">'0x0b4e49'!$B$9:$KC$177</definedName>
    <definedName name="_xlnm._FilterDatabase" localSheetId="6" hidden="1">'0x0BdE59'!$B$9:$BB$1113</definedName>
    <definedName name="_xlnm._FilterDatabase" localSheetId="1" hidden="1">'0x1b9FcB'!$B$9:$BC$113</definedName>
    <definedName name="_xlnm._FilterDatabase" localSheetId="5" hidden="1">'0x2Ee36E'!$B$9:$EX$233</definedName>
    <definedName name="_xlnm._FilterDatabase" localSheetId="3" hidden="1">'0x3eA68f'!$B$9:$BX$124</definedName>
    <definedName name="_xlnm._FilterDatabase" localSheetId="4" hidden="1">'0x9c4Ebb'!$B$9:$KC$154</definedName>
    <definedName name="_xlnm._FilterDatabase" localSheetId="0" hidden="1">'0xc0ffee'!$B$9:$AW$215</definedName>
    <definedName name="_xlnm._FilterDatabase" localSheetId="7" hidden="1">'0xe75eD6'!$B$9:$HE$497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7" i="6" l="1"/>
  <c r="S497" i="8"/>
  <c r="S496" i="8"/>
  <c r="S495" i="8"/>
  <c r="S494" i="8"/>
  <c r="S493" i="8"/>
  <c r="S492" i="8"/>
  <c r="S491" i="8"/>
  <c r="S490" i="8"/>
  <c r="S489" i="8"/>
  <c r="S488" i="8"/>
  <c r="S487" i="8"/>
  <c r="S486" i="8"/>
  <c r="S485" i="8"/>
  <c r="S484" i="8"/>
  <c r="S483" i="8"/>
  <c r="S482" i="8"/>
  <c r="S481" i="8"/>
  <c r="S480" i="8"/>
  <c r="S479" i="8"/>
  <c r="S478" i="8"/>
  <c r="S477" i="8"/>
  <c r="S476" i="8"/>
  <c r="S475" i="8"/>
  <c r="S474" i="8"/>
  <c r="S473" i="8"/>
  <c r="S472" i="8"/>
  <c r="S471" i="8"/>
  <c r="S470" i="8"/>
  <c r="S469" i="8"/>
  <c r="S468" i="8"/>
  <c r="S467" i="8"/>
  <c r="S466" i="8"/>
  <c r="S465" i="8"/>
  <c r="S464" i="8"/>
  <c r="S463" i="8"/>
  <c r="S462" i="8"/>
  <c r="S461" i="8"/>
  <c r="S460" i="8"/>
  <c r="S459" i="8"/>
  <c r="S458" i="8"/>
  <c r="S457" i="8"/>
  <c r="S456" i="8"/>
  <c r="S455" i="8"/>
  <c r="S454" i="8"/>
  <c r="S453" i="8"/>
  <c r="S452" i="8"/>
  <c r="S451" i="8"/>
  <c r="S450" i="8"/>
  <c r="S449" i="8"/>
  <c r="S448" i="8"/>
  <c r="S447" i="8"/>
  <c r="S446" i="8"/>
  <c r="S445" i="8"/>
  <c r="S444" i="8"/>
  <c r="S443" i="8"/>
  <c r="S442" i="8"/>
  <c r="S441" i="8"/>
  <c r="S440" i="8"/>
  <c r="S439" i="8"/>
  <c r="S438" i="8"/>
  <c r="S437" i="8"/>
  <c r="S436" i="8"/>
  <c r="S435" i="8"/>
  <c r="S434" i="8"/>
  <c r="S433" i="8"/>
  <c r="S432" i="8"/>
  <c r="S431" i="8"/>
  <c r="S430" i="8"/>
  <c r="S429" i="8"/>
  <c r="S428" i="8"/>
  <c r="S427" i="8"/>
  <c r="S426" i="8"/>
  <c r="S425" i="8"/>
  <c r="S424" i="8"/>
  <c r="S423" i="8"/>
  <c r="S422" i="8"/>
  <c r="S421" i="8"/>
  <c r="S420" i="8"/>
  <c r="S419" i="8"/>
  <c r="S418" i="8"/>
  <c r="S417" i="8"/>
  <c r="S416" i="8"/>
  <c r="S415" i="8"/>
  <c r="S414" i="8"/>
  <c r="S413" i="8"/>
  <c r="S412" i="8"/>
  <c r="S411" i="8"/>
  <c r="S410" i="8"/>
  <c r="S409" i="8"/>
  <c r="S408" i="8"/>
  <c r="S407" i="8"/>
  <c r="S406" i="8"/>
  <c r="S405" i="8"/>
  <c r="S404" i="8"/>
  <c r="S403" i="8"/>
  <c r="S402" i="8"/>
  <c r="S401" i="8"/>
  <c r="S400" i="8"/>
  <c r="S399" i="8"/>
  <c r="S398" i="8"/>
  <c r="S397" i="8"/>
  <c r="S396" i="8"/>
  <c r="S395" i="8"/>
  <c r="S394" i="8"/>
  <c r="S393" i="8"/>
  <c r="S392" i="8"/>
  <c r="S391" i="8"/>
  <c r="S390" i="8"/>
  <c r="S389" i="8"/>
  <c r="S388" i="8"/>
  <c r="S387" i="8"/>
  <c r="S386" i="8"/>
  <c r="S385" i="8"/>
  <c r="S384" i="8"/>
  <c r="S383" i="8"/>
  <c r="S382" i="8"/>
  <c r="S381" i="8"/>
  <c r="S380" i="8"/>
  <c r="S379" i="8"/>
  <c r="S378" i="8"/>
  <c r="S377" i="8"/>
  <c r="S376" i="8"/>
  <c r="S375" i="8"/>
  <c r="S374" i="8"/>
  <c r="S373" i="8"/>
  <c r="S372" i="8"/>
  <c r="S371" i="8"/>
  <c r="S370" i="8"/>
  <c r="S369" i="8"/>
  <c r="S368" i="8"/>
  <c r="S367" i="8"/>
  <c r="S366" i="8"/>
  <c r="S365" i="8"/>
  <c r="S364" i="8"/>
  <c r="S363" i="8"/>
  <c r="S362" i="8"/>
  <c r="S361" i="8"/>
  <c r="S360" i="8"/>
  <c r="S359" i="8"/>
  <c r="S358" i="8"/>
  <c r="S357" i="8"/>
  <c r="S356" i="8"/>
  <c r="S355" i="8"/>
  <c r="S354" i="8"/>
  <c r="S353" i="8"/>
  <c r="S352" i="8"/>
  <c r="S351" i="8"/>
  <c r="S350" i="8"/>
  <c r="S349" i="8"/>
  <c r="S348" i="8"/>
  <c r="S347" i="8"/>
  <c r="S346" i="8"/>
  <c r="S345" i="8"/>
  <c r="S344" i="8"/>
  <c r="S343" i="8"/>
  <c r="S342" i="8"/>
  <c r="S341" i="8"/>
  <c r="S340" i="8"/>
  <c r="S339" i="8"/>
  <c r="S338" i="8"/>
  <c r="S337" i="8"/>
  <c r="S336" i="8"/>
  <c r="S335" i="8"/>
  <c r="S334" i="8"/>
  <c r="S333" i="8"/>
  <c r="S332" i="8"/>
  <c r="S331" i="8"/>
  <c r="S330" i="8"/>
  <c r="S329" i="8"/>
  <c r="S328" i="8"/>
  <c r="S327" i="8"/>
  <c r="S326" i="8"/>
  <c r="S325" i="8"/>
  <c r="S324" i="8"/>
  <c r="S323" i="8"/>
  <c r="S322" i="8"/>
  <c r="S321" i="8"/>
  <c r="S320" i="8"/>
  <c r="S319" i="8"/>
  <c r="S318" i="8"/>
  <c r="S317" i="8"/>
  <c r="S316" i="8"/>
  <c r="S315" i="8"/>
  <c r="S314" i="8"/>
  <c r="S313" i="8"/>
  <c r="S312" i="8"/>
  <c r="S311" i="8"/>
  <c r="S310" i="8"/>
  <c r="S309" i="8"/>
  <c r="S308" i="8"/>
  <c r="S307" i="8"/>
  <c r="S306" i="8"/>
  <c r="S305" i="8"/>
  <c r="S304" i="8"/>
  <c r="S303" i="8"/>
  <c r="S302" i="8"/>
  <c r="S301" i="8"/>
  <c r="S300" i="8"/>
  <c r="S299" i="8"/>
  <c r="S298" i="8"/>
  <c r="S297" i="8"/>
  <c r="S296" i="8"/>
  <c r="S295" i="8"/>
  <c r="S294" i="8"/>
  <c r="S293" i="8"/>
  <c r="S292" i="8"/>
  <c r="S291" i="8"/>
  <c r="S290" i="8"/>
  <c r="S289" i="8"/>
  <c r="S288" i="8"/>
  <c r="S287" i="8"/>
  <c r="S286" i="8"/>
  <c r="S285" i="8"/>
  <c r="S284" i="8"/>
  <c r="S283" i="8"/>
  <c r="S282" i="8"/>
  <c r="S281" i="8"/>
  <c r="S280" i="8"/>
  <c r="S279" i="8"/>
  <c r="S278" i="8"/>
  <c r="S277" i="8"/>
  <c r="S276" i="8"/>
  <c r="S275" i="8"/>
  <c r="S274" i="8"/>
  <c r="S273" i="8"/>
  <c r="S272" i="8"/>
  <c r="S271" i="8"/>
  <c r="S270" i="8"/>
  <c r="S269" i="8"/>
  <c r="S268" i="8"/>
  <c r="S267" i="8"/>
  <c r="S266" i="8"/>
  <c r="S265" i="8"/>
  <c r="S264" i="8"/>
  <c r="S263" i="8"/>
  <c r="S262" i="8"/>
  <c r="S261" i="8"/>
  <c r="S260" i="8"/>
  <c r="S259" i="8"/>
  <c r="S258" i="8"/>
  <c r="S257" i="8"/>
  <c r="S256" i="8"/>
  <c r="S255" i="8"/>
  <c r="S254" i="8"/>
  <c r="S253" i="8"/>
  <c r="S252" i="8"/>
  <c r="S251" i="8"/>
  <c r="S250" i="8"/>
  <c r="S249" i="8"/>
  <c r="S248" i="8"/>
  <c r="S247" i="8"/>
  <c r="S246" i="8"/>
  <c r="S245" i="8"/>
  <c r="S244" i="8"/>
  <c r="S243" i="8"/>
  <c r="S242" i="8"/>
  <c r="S241" i="8"/>
  <c r="S240" i="8"/>
  <c r="S239" i="8"/>
  <c r="S238" i="8"/>
  <c r="S237" i="8"/>
  <c r="S236" i="8"/>
  <c r="S235" i="8"/>
  <c r="S234" i="8"/>
  <c r="S233" i="8"/>
  <c r="S232" i="8"/>
  <c r="S231" i="8"/>
  <c r="S230" i="8"/>
  <c r="S229" i="8"/>
  <c r="S228" i="8"/>
  <c r="S227" i="8"/>
  <c r="S226" i="8"/>
  <c r="S225" i="8"/>
  <c r="S224" i="8"/>
  <c r="S223" i="8"/>
  <c r="S222" i="8"/>
  <c r="S221" i="8"/>
  <c r="S220" i="8"/>
  <c r="S219" i="8"/>
  <c r="S218" i="8"/>
  <c r="S217" i="8"/>
  <c r="S216" i="8"/>
  <c r="S215" i="8"/>
  <c r="S214" i="8"/>
  <c r="S213" i="8"/>
  <c r="S212" i="8"/>
  <c r="S211" i="8"/>
  <c r="S210" i="8"/>
  <c r="S209" i="8"/>
  <c r="S208" i="8"/>
  <c r="S207" i="8"/>
  <c r="S206" i="8"/>
  <c r="S205" i="8"/>
  <c r="S204" i="8"/>
  <c r="S203" i="8"/>
  <c r="S202" i="8"/>
  <c r="S201" i="8"/>
  <c r="S200" i="8"/>
  <c r="S199" i="8"/>
  <c r="S198" i="8"/>
  <c r="S197" i="8"/>
  <c r="S196" i="8"/>
  <c r="S195" i="8"/>
  <c r="S194" i="8"/>
  <c r="S193" i="8"/>
  <c r="S192" i="8"/>
  <c r="S191" i="8"/>
  <c r="S190" i="8"/>
  <c r="S189" i="8"/>
  <c r="S188" i="8"/>
  <c r="S187" i="8"/>
  <c r="S186" i="8"/>
  <c r="S185" i="8"/>
  <c r="S184" i="8"/>
  <c r="S183" i="8"/>
  <c r="S182" i="8"/>
  <c r="S181" i="8"/>
  <c r="S180" i="8"/>
  <c r="S179" i="8"/>
  <c r="S178" i="8"/>
  <c r="S177" i="8"/>
  <c r="S176" i="8"/>
  <c r="S175" i="8"/>
  <c r="S174" i="8"/>
  <c r="S173" i="8"/>
  <c r="S172" i="8"/>
  <c r="S171" i="8"/>
  <c r="S170" i="8"/>
  <c r="S169" i="8"/>
  <c r="S168" i="8"/>
  <c r="S167" i="8"/>
  <c r="S166" i="8"/>
  <c r="S165" i="8"/>
  <c r="S164" i="8"/>
  <c r="S163" i="8"/>
  <c r="S162" i="8"/>
  <c r="S161" i="8"/>
  <c r="S160" i="8"/>
  <c r="S159" i="8"/>
  <c r="S158" i="8"/>
  <c r="S157" i="8"/>
  <c r="S156" i="8"/>
  <c r="S155" i="8"/>
  <c r="S154" i="8"/>
  <c r="S153" i="8"/>
  <c r="S152" i="8"/>
  <c r="S151" i="8"/>
  <c r="S150" i="8"/>
  <c r="S149" i="8"/>
  <c r="S148" i="8"/>
  <c r="S147" i="8"/>
  <c r="S146" i="8"/>
  <c r="S145" i="8"/>
  <c r="S144" i="8"/>
  <c r="S143" i="8"/>
  <c r="S142" i="8"/>
  <c r="S141" i="8"/>
  <c r="S140" i="8"/>
  <c r="S139" i="8"/>
  <c r="S138" i="8"/>
  <c r="S137" i="8"/>
  <c r="S136" i="8"/>
  <c r="S135" i="8"/>
  <c r="S134" i="8"/>
  <c r="S133" i="8"/>
  <c r="S132" i="8"/>
  <c r="S131" i="8"/>
  <c r="S130" i="8"/>
  <c r="S129" i="8"/>
  <c r="S128" i="8"/>
  <c r="S127" i="8"/>
  <c r="S126" i="8"/>
  <c r="S125" i="8"/>
  <c r="S124" i="8"/>
  <c r="S123" i="8"/>
  <c r="S122" i="8"/>
  <c r="S121" i="8"/>
  <c r="S120" i="8"/>
  <c r="S119" i="8"/>
  <c r="S118" i="8"/>
  <c r="S117" i="8"/>
  <c r="S116" i="8"/>
  <c r="S115" i="8"/>
  <c r="S114" i="8"/>
  <c r="S113" i="8"/>
  <c r="S112" i="8"/>
  <c r="S111" i="8"/>
  <c r="S110" i="8"/>
  <c r="S109" i="8"/>
  <c r="S108" i="8"/>
  <c r="S107" i="8"/>
  <c r="S106" i="8"/>
  <c r="S105" i="8"/>
  <c r="S104" i="8"/>
  <c r="S103" i="8"/>
  <c r="S102" i="8"/>
  <c r="S101" i="8"/>
  <c r="S100" i="8"/>
  <c r="S99" i="8"/>
  <c r="S98" i="8"/>
  <c r="S97" i="8"/>
  <c r="S96" i="8"/>
  <c r="S95" i="8"/>
  <c r="S94" i="8"/>
  <c r="S93" i="8"/>
  <c r="S92" i="8"/>
  <c r="S91" i="8"/>
  <c r="S90" i="8"/>
  <c r="S89" i="8"/>
  <c r="S88" i="8"/>
  <c r="S87" i="8"/>
  <c r="S86" i="8"/>
  <c r="S85" i="8"/>
  <c r="S84" i="8"/>
  <c r="S83" i="8"/>
  <c r="S82" i="8"/>
  <c r="S81" i="8"/>
  <c r="S80" i="8"/>
  <c r="S79" i="8"/>
  <c r="S78" i="8"/>
  <c r="S77" i="8"/>
  <c r="S76" i="8"/>
  <c r="S75" i="8"/>
  <c r="S74" i="8"/>
  <c r="S73" i="8"/>
  <c r="S72" i="8"/>
  <c r="S71" i="8"/>
  <c r="S70" i="8"/>
  <c r="S69" i="8"/>
  <c r="S68" i="8"/>
  <c r="S67" i="8"/>
  <c r="S66" i="8"/>
  <c r="S65" i="8"/>
  <c r="S64" i="8"/>
  <c r="S63" i="8"/>
  <c r="S62" i="8"/>
  <c r="S61" i="8"/>
  <c r="S60" i="8"/>
  <c r="S59" i="8"/>
  <c r="S58" i="8"/>
  <c r="S57" i="8"/>
  <c r="S56" i="8"/>
  <c r="S55" i="8"/>
  <c r="S54" i="8"/>
  <c r="S53" i="8"/>
  <c r="S52" i="8"/>
  <c r="S51" i="8"/>
  <c r="S50" i="8"/>
  <c r="S49" i="8"/>
  <c r="S48" i="8"/>
  <c r="S47" i="8"/>
  <c r="S46" i="8"/>
  <c r="S45" i="8"/>
  <c r="S44" i="8"/>
  <c r="S43" i="8"/>
  <c r="S42" i="8"/>
  <c r="S41" i="8"/>
  <c r="S40" i="8"/>
  <c r="S39" i="8"/>
  <c r="S38" i="8"/>
  <c r="S37" i="8"/>
  <c r="S36" i="8"/>
  <c r="S35" i="8"/>
  <c r="S34" i="8"/>
  <c r="S33" i="8"/>
  <c r="S32" i="8"/>
  <c r="S31" i="8"/>
  <c r="S30" i="8"/>
  <c r="S29" i="8"/>
  <c r="S28" i="8"/>
  <c r="S27" i="8"/>
  <c r="S26" i="8"/>
  <c r="S25" i="8"/>
  <c r="S24" i="8"/>
  <c r="S23" i="8"/>
  <c r="S22" i="8"/>
  <c r="S21" i="8"/>
  <c r="S20" i="8"/>
  <c r="S19" i="8"/>
  <c r="S18" i="8"/>
  <c r="S17" i="8"/>
  <c r="S16" i="8"/>
  <c r="S15" i="8"/>
  <c r="S14" i="8"/>
  <c r="S13" i="8"/>
  <c r="S12" i="8"/>
  <c r="S11" i="8"/>
  <c r="S10" i="8"/>
  <c r="H7" i="8"/>
  <c r="H6" i="8"/>
  <c r="D7" i="8" s="1"/>
  <c r="D6" i="8"/>
  <c r="H5" i="8"/>
  <c r="D5" i="8"/>
  <c r="D4" i="8"/>
  <c r="H4" i="8" s="1"/>
  <c r="S1113" i="7"/>
  <c r="S1112" i="7"/>
  <c r="S1111" i="7"/>
  <c r="S1110" i="7"/>
  <c r="S1109" i="7"/>
  <c r="S1108" i="7"/>
  <c r="S1107" i="7"/>
  <c r="S1106" i="7"/>
  <c r="S1105" i="7"/>
  <c r="S1104" i="7"/>
  <c r="S1103" i="7"/>
  <c r="S1102" i="7"/>
  <c r="S1101" i="7"/>
  <c r="S1100" i="7"/>
  <c r="S1099" i="7"/>
  <c r="S1098" i="7"/>
  <c r="S1097" i="7"/>
  <c r="S1096" i="7"/>
  <c r="S1095" i="7"/>
  <c r="S1094" i="7"/>
  <c r="S1093" i="7"/>
  <c r="S1092" i="7"/>
  <c r="S1091" i="7"/>
  <c r="S1090" i="7"/>
  <c r="S1089" i="7"/>
  <c r="S1088" i="7"/>
  <c r="S1087" i="7"/>
  <c r="S1086" i="7"/>
  <c r="S1085" i="7"/>
  <c r="S1084" i="7"/>
  <c r="S1083" i="7"/>
  <c r="S1082" i="7"/>
  <c r="S1081" i="7"/>
  <c r="S1080" i="7"/>
  <c r="S1079" i="7"/>
  <c r="S1078" i="7"/>
  <c r="S1077" i="7"/>
  <c r="S1076" i="7"/>
  <c r="S1075" i="7"/>
  <c r="S1074" i="7"/>
  <c r="S1073" i="7"/>
  <c r="S1072" i="7"/>
  <c r="S1071" i="7"/>
  <c r="S1070" i="7"/>
  <c r="S1069" i="7"/>
  <c r="S1068" i="7"/>
  <c r="S1067" i="7"/>
  <c r="S1066" i="7"/>
  <c r="S1065" i="7"/>
  <c r="S1064" i="7"/>
  <c r="S1063" i="7"/>
  <c r="S1062" i="7"/>
  <c r="S1061" i="7"/>
  <c r="S1060" i="7"/>
  <c r="S1059" i="7"/>
  <c r="S1058" i="7"/>
  <c r="S1057" i="7"/>
  <c r="S1056" i="7"/>
  <c r="S1055" i="7"/>
  <c r="S1054" i="7"/>
  <c r="S1053" i="7"/>
  <c r="S1052" i="7"/>
  <c r="S1051" i="7"/>
  <c r="S1050" i="7"/>
  <c r="S1049" i="7"/>
  <c r="S1048" i="7"/>
  <c r="S1047" i="7"/>
  <c r="S1046" i="7"/>
  <c r="S1045" i="7"/>
  <c r="S1044" i="7"/>
  <c r="S1043" i="7"/>
  <c r="S1042" i="7"/>
  <c r="S1041" i="7"/>
  <c r="S1040" i="7"/>
  <c r="S1039" i="7"/>
  <c r="S1038" i="7"/>
  <c r="S1037" i="7"/>
  <c r="S1036" i="7"/>
  <c r="S1035" i="7"/>
  <c r="S1034" i="7"/>
  <c r="S1033" i="7"/>
  <c r="S1032" i="7"/>
  <c r="S1031" i="7"/>
  <c r="S1030" i="7"/>
  <c r="S1029" i="7"/>
  <c r="S1028" i="7"/>
  <c r="S1027" i="7"/>
  <c r="S1026" i="7"/>
  <c r="S1025" i="7"/>
  <c r="S1024" i="7"/>
  <c r="S1023" i="7"/>
  <c r="S1022" i="7"/>
  <c r="S1021" i="7"/>
  <c r="S1020" i="7"/>
  <c r="S1019" i="7"/>
  <c r="S1018" i="7"/>
  <c r="S1017" i="7"/>
  <c r="S1016" i="7"/>
  <c r="S1015" i="7"/>
  <c r="S1014" i="7"/>
  <c r="S1013" i="7"/>
  <c r="S1012" i="7"/>
  <c r="S1011" i="7"/>
  <c r="S1010" i="7"/>
  <c r="S1009" i="7"/>
  <c r="S1008" i="7"/>
  <c r="S1007" i="7"/>
  <c r="S1006" i="7"/>
  <c r="S1005" i="7"/>
  <c r="S1004" i="7"/>
  <c r="S1003" i="7"/>
  <c r="S1002" i="7"/>
  <c r="S1001" i="7"/>
  <c r="S1000" i="7"/>
  <c r="S999" i="7"/>
  <c r="S998" i="7"/>
  <c r="S997" i="7"/>
  <c r="S996" i="7"/>
  <c r="S995" i="7"/>
  <c r="S994" i="7"/>
  <c r="S993" i="7"/>
  <c r="S992" i="7"/>
  <c r="S991" i="7"/>
  <c r="S990" i="7"/>
  <c r="S989" i="7"/>
  <c r="S988" i="7"/>
  <c r="S987" i="7"/>
  <c r="S986" i="7"/>
  <c r="S985" i="7"/>
  <c r="S984" i="7"/>
  <c r="S983" i="7"/>
  <c r="S982" i="7"/>
  <c r="S981" i="7"/>
  <c r="S980" i="7"/>
  <c r="S979" i="7"/>
  <c r="S978" i="7"/>
  <c r="S977" i="7"/>
  <c r="S976" i="7"/>
  <c r="S975" i="7"/>
  <c r="S974" i="7"/>
  <c r="S973" i="7"/>
  <c r="S972" i="7"/>
  <c r="S971" i="7"/>
  <c r="S970" i="7"/>
  <c r="S969" i="7"/>
  <c r="S968" i="7"/>
  <c r="S967" i="7"/>
  <c r="S966" i="7"/>
  <c r="S965" i="7"/>
  <c r="S964" i="7"/>
  <c r="S963" i="7"/>
  <c r="S962" i="7"/>
  <c r="S961" i="7"/>
  <c r="S960" i="7"/>
  <c r="S959" i="7"/>
  <c r="S958" i="7"/>
  <c r="S957" i="7"/>
  <c r="S956" i="7"/>
  <c r="S955" i="7"/>
  <c r="S954" i="7"/>
  <c r="S953" i="7"/>
  <c r="S952" i="7"/>
  <c r="S951" i="7"/>
  <c r="S950" i="7"/>
  <c r="S949" i="7"/>
  <c r="S948" i="7"/>
  <c r="S947" i="7"/>
  <c r="S946" i="7"/>
  <c r="S945" i="7"/>
  <c r="S944" i="7"/>
  <c r="S943" i="7"/>
  <c r="S942" i="7"/>
  <c r="S941" i="7"/>
  <c r="S940" i="7"/>
  <c r="S939" i="7"/>
  <c r="S938" i="7"/>
  <c r="S937" i="7"/>
  <c r="S936" i="7"/>
  <c r="S935" i="7"/>
  <c r="S934" i="7"/>
  <c r="S933" i="7"/>
  <c r="S932" i="7"/>
  <c r="S931" i="7"/>
  <c r="S930" i="7"/>
  <c r="S929" i="7"/>
  <c r="S928" i="7"/>
  <c r="S927" i="7"/>
  <c r="S926" i="7"/>
  <c r="S925" i="7"/>
  <c r="S924" i="7"/>
  <c r="S923" i="7"/>
  <c r="S922" i="7"/>
  <c r="S921" i="7"/>
  <c r="S920" i="7"/>
  <c r="S919" i="7"/>
  <c r="S918" i="7"/>
  <c r="S917" i="7"/>
  <c r="S916" i="7"/>
  <c r="S915" i="7"/>
  <c r="S914" i="7"/>
  <c r="S913" i="7"/>
  <c r="S912" i="7"/>
  <c r="S911" i="7"/>
  <c r="S910" i="7"/>
  <c r="S909" i="7"/>
  <c r="S908" i="7"/>
  <c r="S907" i="7"/>
  <c r="S906" i="7"/>
  <c r="S905" i="7"/>
  <c r="S904" i="7"/>
  <c r="S903" i="7"/>
  <c r="S902" i="7"/>
  <c r="S901" i="7"/>
  <c r="S900" i="7"/>
  <c r="S899" i="7"/>
  <c r="S898" i="7"/>
  <c r="S897" i="7"/>
  <c r="S896" i="7"/>
  <c r="S895" i="7"/>
  <c r="S894" i="7"/>
  <c r="S893" i="7"/>
  <c r="S892" i="7"/>
  <c r="S891" i="7"/>
  <c r="S890" i="7"/>
  <c r="S889" i="7"/>
  <c r="S888" i="7"/>
  <c r="S887" i="7"/>
  <c r="S886" i="7"/>
  <c r="S885" i="7"/>
  <c r="S884" i="7"/>
  <c r="S883" i="7"/>
  <c r="S882" i="7"/>
  <c r="S881" i="7"/>
  <c r="S880" i="7"/>
  <c r="S879" i="7"/>
  <c r="S878" i="7"/>
  <c r="S877" i="7"/>
  <c r="S876" i="7"/>
  <c r="S875" i="7"/>
  <c r="S874" i="7"/>
  <c r="S873" i="7"/>
  <c r="S872" i="7"/>
  <c r="S871" i="7"/>
  <c r="S870" i="7"/>
  <c r="S869" i="7"/>
  <c r="S868" i="7"/>
  <c r="S867" i="7"/>
  <c r="S866" i="7"/>
  <c r="S865" i="7"/>
  <c r="S864" i="7"/>
  <c r="S863" i="7"/>
  <c r="S862" i="7"/>
  <c r="S861" i="7"/>
  <c r="S860" i="7"/>
  <c r="S859" i="7"/>
  <c r="S858" i="7"/>
  <c r="S857" i="7"/>
  <c r="S856" i="7"/>
  <c r="S855" i="7"/>
  <c r="S854" i="7"/>
  <c r="S853" i="7"/>
  <c r="S852" i="7"/>
  <c r="S851" i="7"/>
  <c r="S850" i="7"/>
  <c r="S849" i="7"/>
  <c r="S848" i="7"/>
  <c r="S847" i="7"/>
  <c r="S846" i="7"/>
  <c r="S845" i="7"/>
  <c r="S844" i="7"/>
  <c r="S843" i="7"/>
  <c r="S842" i="7"/>
  <c r="S841" i="7"/>
  <c r="S840" i="7"/>
  <c r="S839" i="7"/>
  <c r="S838" i="7"/>
  <c r="S837" i="7"/>
  <c r="S836" i="7"/>
  <c r="S835" i="7"/>
  <c r="S834" i="7"/>
  <c r="S833" i="7"/>
  <c r="S832" i="7"/>
  <c r="S831" i="7"/>
  <c r="S830" i="7"/>
  <c r="S829" i="7"/>
  <c r="S828" i="7"/>
  <c r="S827" i="7"/>
  <c r="S826" i="7"/>
  <c r="S825" i="7"/>
  <c r="S824" i="7"/>
  <c r="S823" i="7"/>
  <c r="S822" i="7"/>
  <c r="S821" i="7"/>
  <c r="S820" i="7"/>
  <c r="S819" i="7"/>
  <c r="S818" i="7"/>
  <c r="S817" i="7"/>
  <c r="S816" i="7"/>
  <c r="S815" i="7"/>
  <c r="S814" i="7"/>
  <c r="S813" i="7"/>
  <c r="S812" i="7"/>
  <c r="S811" i="7"/>
  <c r="S810" i="7"/>
  <c r="S809" i="7"/>
  <c r="S808" i="7"/>
  <c r="S807" i="7"/>
  <c r="S806" i="7"/>
  <c r="S805" i="7"/>
  <c r="S804" i="7"/>
  <c r="S803" i="7"/>
  <c r="S802" i="7"/>
  <c r="S801" i="7"/>
  <c r="S800" i="7"/>
  <c r="S799" i="7"/>
  <c r="S798" i="7"/>
  <c r="S797" i="7"/>
  <c r="S796" i="7"/>
  <c r="S795" i="7"/>
  <c r="S794" i="7"/>
  <c r="S793" i="7"/>
  <c r="S792" i="7"/>
  <c r="S791" i="7"/>
  <c r="S790" i="7"/>
  <c r="S789" i="7"/>
  <c r="S788" i="7"/>
  <c r="S787" i="7"/>
  <c r="S786" i="7"/>
  <c r="S785" i="7"/>
  <c r="S784" i="7"/>
  <c r="S783" i="7"/>
  <c r="S782" i="7"/>
  <c r="S781" i="7"/>
  <c r="S780" i="7"/>
  <c r="S779" i="7"/>
  <c r="S778" i="7"/>
  <c r="S777" i="7"/>
  <c r="S776" i="7"/>
  <c r="S775" i="7"/>
  <c r="S774" i="7"/>
  <c r="S773" i="7"/>
  <c r="S772" i="7"/>
  <c r="S771" i="7"/>
  <c r="S770" i="7"/>
  <c r="S769" i="7"/>
  <c r="S768" i="7"/>
  <c r="S767" i="7"/>
  <c r="S766" i="7"/>
  <c r="S765" i="7"/>
  <c r="S764" i="7"/>
  <c r="S763" i="7"/>
  <c r="S762" i="7"/>
  <c r="S761" i="7"/>
  <c r="S760" i="7"/>
  <c r="S759" i="7"/>
  <c r="S758" i="7"/>
  <c r="S757" i="7"/>
  <c r="S756" i="7"/>
  <c r="S755" i="7"/>
  <c r="S754" i="7"/>
  <c r="S753" i="7"/>
  <c r="S752" i="7"/>
  <c r="S751" i="7"/>
  <c r="S750" i="7"/>
  <c r="S749" i="7"/>
  <c r="S748" i="7"/>
  <c r="S747" i="7"/>
  <c r="S746" i="7"/>
  <c r="S745" i="7"/>
  <c r="S744" i="7"/>
  <c r="S743" i="7"/>
  <c r="S742" i="7"/>
  <c r="S741" i="7"/>
  <c r="S740" i="7"/>
  <c r="S739" i="7"/>
  <c r="S738" i="7"/>
  <c r="S737" i="7"/>
  <c r="S736" i="7"/>
  <c r="S735" i="7"/>
  <c r="S734" i="7"/>
  <c r="S733" i="7"/>
  <c r="S732" i="7"/>
  <c r="S731" i="7"/>
  <c r="S730" i="7"/>
  <c r="S729" i="7"/>
  <c r="S728" i="7"/>
  <c r="S727" i="7"/>
  <c r="S726" i="7"/>
  <c r="S725" i="7"/>
  <c r="S724" i="7"/>
  <c r="S723" i="7"/>
  <c r="S722" i="7"/>
  <c r="S721" i="7"/>
  <c r="S720" i="7"/>
  <c r="S719" i="7"/>
  <c r="S718" i="7"/>
  <c r="S717" i="7"/>
  <c r="S716" i="7"/>
  <c r="S715" i="7"/>
  <c r="S714" i="7"/>
  <c r="S713" i="7"/>
  <c r="S712" i="7"/>
  <c r="S711" i="7"/>
  <c r="S710" i="7"/>
  <c r="S709" i="7"/>
  <c r="S708" i="7"/>
  <c r="S707" i="7"/>
  <c r="S706" i="7"/>
  <c r="S705" i="7"/>
  <c r="S704" i="7"/>
  <c r="S703" i="7"/>
  <c r="S702" i="7"/>
  <c r="S701" i="7"/>
  <c r="S700" i="7"/>
  <c r="S699" i="7"/>
  <c r="S698" i="7"/>
  <c r="S697" i="7"/>
  <c r="S696" i="7"/>
  <c r="S695" i="7"/>
  <c r="S694" i="7"/>
  <c r="S693" i="7"/>
  <c r="S692" i="7"/>
  <c r="S691" i="7"/>
  <c r="S690" i="7"/>
  <c r="S689" i="7"/>
  <c r="S688" i="7"/>
  <c r="S687" i="7"/>
  <c r="S686" i="7"/>
  <c r="S685" i="7"/>
  <c r="S684" i="7"/>
  <c r="S683" i="7"/>
  <c r="S682" i="7"/>
  <c r="S681" i="7"/>
  <c r="S680" i="7"/>
  <c r="S679" i="7"/>
  <c r="S678" i="7"/>
  <c r="S677" i="7"/>
  <c r="S676" i="7"/>
  <c r="S675" i="7"/>
  <c r="S674" i="7"/>
  <c r="S673" i="7"/>
  <c r="S672" i="7"/>
  <c r="S671" i="7"/>
  <c r="S670" i="7"/>
  <c r="S669" i="7"/>
  <c r="S668" i="7"/>
  <c r="S667" i="7"/>
  <c r="S666" i="7"/>
  <c r="S665" i="7"/>
  <c r="S664" i="7"/>
  <c r="S663" i="7"/>
  <c r="S662" i="7"/>
  <c r="S661" i="7"/>
  <c r="S660" i="7"/>
  <c r="S659" i="7"/>
  <c r="S658" i="7"/>
  <c r="S657" i="7"/>
  <c r="S656" i="7"/>
  <c r="S655" i="7"/>
  <c r="S654" i="7"/>
  <c r="S653" i="7"/>
  <c r="S652" i="7"/>
  <c r="S651" i="7"/>
  <c r="S650" i="7"/>
  <c r="S649" i="7"/>
  <c r="S648" i="7"/>
  <c r="S647" i="7"/>
  <c r="S646" i="7"/>
  <c r="S645" i="7"/>
  <c r="S644" i="7"/>
  <c r="S643" i="7"/>
  <c r="S642" i="7"/>
  <c r="S641" i="7"/>
  <c r="S640" i="7"/>
  <c r="S639" i="7"/>
  <c r="S638" i="7"/>
  <c r="S637" i="7"/>
  <c r="S636" i="7"/>
  <c r="S635" i="7"/>
  <c r="S634" i="7"/>
  <c r="S633" i="7"/>
  <c r="S632" i="7"/>
  <c r="S631" i="7"/>
  <c r="S630" i="7"/>
  <c r="S629" i="7"/>
  <c r="S628" i="7"/>
  <c r="S627" i="7"/>
  <c r="S626" i="7"/>
  <c r="S625" i="7"/>
  <c r="S624" i="7"/>
  <c r="S623" i="7"/>
  <c r="S622" i="7"/>
  <c r="S621" i="7"/>
  <c r="S620" i="7"/>
  <c r="S619" i="7"/>
  <c r="S618" i="7"/>
  <c r="S617" i="7"/>
  <c r="S616" i="7"/>
  <c r="S615" i="7"/>
  <c r="S614" i="7"/>
  <c r="S613" i="7"/>
  <c r="S612" i="7"/>
  <c r="S611" i="7"/>
  <c r="S610" i="7"/>
  <c r="S609" i="7"/>
  <c r="S608" i="7"/>
  <c r="S607" i="7"/>
  <c r="S606" i="7"/>
  <c r="S605" i="7"/>
  <c r="S604" i="7"/>
  <c r="S603" i="7"/>
  <c r="S602" i="7"/>
  <c r="S601" i="7"/>
  <c r="S600" i="7"/>
  <c r="S599" i="7"/>
  <c r="S598" i="7"/>
  <c r="S597" i="7"/>
  <c r="S596" i="7"/>
  <c r="S595" i="7"/>
  <c r="S594" i="7"/>
  <c r="S593" i="7"/>
  <c r="S592" i="7"/>
  <c r="S591" i="7"/>
  <c r="S590" i="7"/>
  <c r="S589" i="7"/>
  <c r="S588" i="7"/>
  <c r="S587" i="7"/>
  <c r="S586" i="7"/>
  <c r="S585" i="7"/>
  <c r="S584" i="7"/>
  <c r="S583" i="7"/>
  <c r="S582" i="7"/>
  <c r="S581" i="7"/>
  <c r="S580" i="7"/>
  <c r="S579" i="7"/>
  <c r="S578" i="7"/>
  <c r="S577" i="7"/>
  <c r="S576" i="7"/>
  <c r="S575" i="7"/>
  <c r="S574" i="7"/>
  <c r="S573" i="7"/>
  <c r="S572" i="7"/>
  <c r="S571" i="7"/>
  <c r="S570" i="7"/>
  <c r="S569" i="7"/>
  <c r="S568" i="7"/>
  <c r="S567" i="7"/>
  <c r="S566" i="7"/>
  <c r="S565" i="7"/>
  <c r="S564" i="7"/>
  <c r="S563" i="7"/>
  <c r="S562" i="7"/>
  <c r="S561" i="7"/>
  <c r="S560" i="7"/>
  <c r="S559" i="7"/>
  <c r="S558" i="7"/>
  <c r="S557" i="7"/>
  <c r="S556" i="7"/>
  <c r="S555" i="7"/>
  <c r="S554" i="7"/>
  <c r="S553" i="7"/>
  <c r="S552" i="7"/>
  <c r="S551" i="7"/>
  <c r="S550" i="7"/>
  <c r="S549" i="7"/>
  <c r="S548" i="7"/>
  <c r="S547" i="7"/>
  <c r="S546" i="7"/>
  <c r="S545" i="7"/>
  <c r="S544" i="7"/>
  <c r="S543" i="7"/>
  <c r="S542" i="7"/>
  <c r="S541" i="7"/>
  <c r="S540" i="7"/>
  <c r="S539" i="7"/>
  <c r="S538" i="7"/>
  <c r="S537" i="7"/>
  <c r="S536" i="7"/>
  <c r="S535" i="7"/>
  <c r="S534" i="7"/>
  <c r="S533" i="7"/>
  <c r="S532" i="7"/>
  <c r="S531" i="7"/>
  <c r="S530" i="7"/>
  <c r="S529" i="7"/>
  <c r="S528" i="7"/>
  <c r="S527" i="7"/>
  <c r="S526" i="7"/>
  <c r="S525" i="7"/>
  <c r="S524" i="7"/>
  <c r="S523" i="7"/>
  <c r="S522" i="7"/>
  <c r="S521" i="7"/>
  <c r="S520" i="7"/>
  <c r="S519" i="7"/>
  <c r="S518" i="7"/>
  <c r="S517" i="7"/>
  <c r="S516" i="7"/>
  <c r="S515" i="7"/>
  <c r="S514" i="7"/>
  <c r="S513" i="7"/>
  <c r="S512" i="7"/>
  <c r="S511" i="7"/>
  <c r="S510" i="7"/>
  <c r="S509" i="7"/>
  <c r="S508" i="7"/>
  <c r="S507" i="7"/>
  <c r="S506" i="7"/>
  <c r="S505" i="7"/>
  <c r="S504" i="7"/>
  <c r="S503" i="7"/>
  <c r="S502" i="7"/>
  <c r="S501" i="7"/>
  <c r="S500" i="7"/>
  <c r="S499" i="7"/>
  <c r="S498" i="7"/>
  <c r="S497" i="7"/>
  <c r="S496" i="7"/>
  <c r="S495" i="7"/>
  <c r="S494" i="7"/>
  <c r="S493" i="7"/>
  <c r="S492" i="7"/>
  <c r="S491" i="7"/>
  <c r="S490" i="7"/>
  <c r="S489" i="7"/>
  <c r="S488" i="7"/>
  <c r="S487" i="7"/>
  <c r="S486" i="7"/>
  <c r="S485" i="7"/>
  <c r="S484" i="7"/>
  <c r="S483" i="7"/>
  <c r="S482" i="7"/>
  <c r="S481" i="7"/>
  <c r="S480" i="7"/>
  <c r="S479" i="7"/>
  <c r="S478" i="7"/>
  <c r="S477" i="7"/>
  <c r="S476" i="7"/>
  <c r="S475" i="7"/>
  <c r="S474" i="7"/>
  <c r="S473" i="7"/>
  <c r="S472" i="7"/>
  <c r="S471" i="7"/>
  <c r="S470" i="7"/>
  <c r="S469" i="7"/>
  <c r="S468" i="7"/>
  <c r="S467" i="7"/>
  <c r="S466" i="7"/>
  <c r="S465" i="7"/>
  <c r="S464" i="7"/>
  <c r="S463" i="7"/>
  <c r="S462" i="7"/>
  <c r="S461" i="7"/>
  <c r="S460" i="7"/>
  <c r="S459" i="7"/>
  <c r="S458" i="7"/>
  <c r="S457" i="7"/>
  <c r="S456" i="7"/>
  <c r="S455" i="7"/>
  <c r="S454" i="7"/>
  <c r="S453" i="7"/>
  <c r="S452" i="7"/>
  <c r="S451" i="7"/>
  <c r="S450" i="7"/>
  <c r="S449" i="7"/>
  <c r="S448" i="7"/>
  <c r="S447" i="7"/>
  <c r="S446" i="7"/>
  <c r="S445" i="7"/>
  <c r="S444" i="7"/>
  <c r="S443" i="7"/>
  <c r="S442" i="7"/>
  <c r="S441" i="7"/>
  <c r="S440" i="7"/>
  <c r="S439" i="7"/>
  <c r="S438" i="7"/>
  <c r="S437" i="7"/>
  <c r="S436" i="7"/>
  <c r="S435" i="7"/>
  <c r="S434" i="7"/>
  <c r="S433" i="7"/>
  <c r="S432" i="7"/>
  <c r="S431" i="7"/>
  <c r="S430" i="7"/>
  <c r="S429" i="7"/>
  <c r="S428" i="7"/>
  <c r="S427" i="7"/>
  <c r="S426" i="7"/>
  <c r="S425" i="7"/>
  <c r="S424" i="7"/>
  <c r="S423" i="7"/>
  <c r="S422" i="7"/>
  <c r="S421" i="7"/>
  <c r="S420" i="7"/>
  <c r="S419" i="7"/>
  <c r="S418" i="7"/>
  <c r="S417" i="7"/>
  <c r="S416" i="7"/>
  <c r="S415" i="7"/>
  <c r="S414" i="7"/>
  <c r="S413" i="7"/>
  <c r="S412" i="7"/>
  <c r="S411" i="7"/>
  <c r="S410" i="7"/>
  <c r="S409" i="7"/>
  <c r="S408" i="7"/>
  <c r="S407" i="7"/>
  <c r="S406" i="7"/>
  <c r="S405" i="7"/>
  <c r="S404" i="7"/>
  <c r="S403" i="7"/>
  <c r="S402" i="7"/>
  <c r="S401" i="7"/>
  <c r="S400" i="7"/>
  <c r="S399" i="7"/>
  <c r="S398" i="7"/>
  <c r="S397" i="7"/>
  <c r="S396" i="7"/>
  <c r="S395" i="7"/>
  <c r="S394" i="7"/>
  <c r="S393" i="7"/>
  <c r="S392" i="7"/>
  <c r="S391" i="7"/>
  <c r="S390" i="7"/>
  <c r="S389" i="7"/>
  <c r="S388" i="7"/>
  <c r="S387" i="7"/>
  <c r="S386" i="7"/>
  <c r="S385" i="7"/>
  <c r="S384" i="7"/>
  <c r="S383" i="7"/>
  <c r="S382" i="7"/>
  <c r="S381" i="7"/>
  <c r="S380" i="7"/>
  <c r="S379" i="7"/>
  <c r="S378" i="7"/>
  <c r="S377" i="7"/>
  <c r="S376" i="7"/>
  <c r="S375" i="7"/>
  <c r="S374" i="7"/>
  <c r="S373" i="7"/>
  <c r="S372" i="7"/>
  <c r="S371" i="7"/>
  <c r="S370" i="7"/>
  <c r="S369" i="7"/>
  <c r="S368" i="7"/>
  <c r="S367" i="7"/>
  <c r="S366" i="7"/>
  <c r="S365" i="7"/>
  <c r="S364" i="7"/>
  <c r="S363" i="7"/>
  <c r="S362" i="7"/>
  <c r="S361" i="7"/>
  <c r="S360" i="7"/>
  <c r="S359" i="7"/>
  <c r="S358" i="7"/>
  <c r="S357" i="7"/>
  <c r="S356" i="7"/>
  <c r="S355" i="7"/>
  <c r="S354" i="7"/>
  <c r="S353" i="7"/>
  <c r="S352" i="7"/>
  <c r="S351" i="7"/>
  <c r="S350" i="7"/>
  <c r="S349" i="7"/>
  <c r="S348" i="7"/>
  <c r="S347" i="7"/>
  <c r="S346" i="7"/>
  <c r="S345" i="7"/>
  <c r="S344" i="7"/>
  <c r="S343" i="7"/>
  <c r="S342" i="7"/>
  <c r="S341" i="7"/>
  <c r="S340" i="7"/>
  <c r="S339" i="7"/>
  <c r="S338" i="7"/>
  <c r="S337" i="7"/>
  <c r="S336" i="7"/>
  <c r="S335" i="7"/>
  <c r="S334" i="7"/>
  <c r="S333" i="7"/>
  <c r="S332" i="7"/>
  <c r="S331" i="7"/>
  <c r="S330" i="7"/>
  <c r="S329" i="7"/>
  <c r="S328" i="7"/>
  <c r="S327" i="7"/>
  <c r="S326" i="7"/>
  <c r="S325" i="7"/>
  <c r="S324" i="7"/>
  <c r="S323" i="7"/>
  <c r="S322" i="7"/>
  <c r="S321" i="7"/>
  <c r="S320" i="7"/>
  <c r="S319" i="7"/>
  <c r="S318" i="7"/>
  <c r="S317" i="7"/>
  <c r="S316" i="7"/>
  <c r="S315" i="7"/>
  <c r="S314" i="7"/>
  <c r="S313" i="7"/>
  <c r="S312" i="7"/>
  <c r="S311" i="7"/>
  <c r="S310" i="7"/>
  <c r="S309" i="7"/>
  <c r="S308" i="7"/>
  <c r="S307" i="7"/>
  <c r="S306" i="7"/>
  <c r="S305" i="7"/>
  <c r="S304" i="7"/>
  <c r="S303" i="7"/>
  <c r="S302" i="7"/>
  <c r="S301" i="7"/>
  <c r="S300" i="7"/>
  <c r="S299" i="7"/>
  <c r="S298" i="7"/>
  <c r="S297" i="7"/>
  <c r="S296" i="7"/>
  <c r="S295" i="7"/>
  <c r="S294" i="7"/>
  <c r="S293" i="7"/>
  <c r="S292" i="7"/>
  <c r="S291" i="7"/>
  <c r="S290" i="7"/>
  <c r="S289" i="7"/>
  <c r="S288" i="7"/>
  <c r="S287" i="7"/>
  <c r="S286" i="7"/>
  <c r="S285" i="7"/>
  <c r="S284" i="7"/>
  <c r="S283" i="7"/>
  <c r="S282" i="7"/>
  <c r="S281" i="7"/>
  <c r="S280" i="7"/>
  <c r="S279" i="7"/>
  <c r="S278" i="7"/>
  <c r="S277" i="7"/>
  <c r="S276" i="7"/>
  <c r="S275" i="7"/>
  <c r="S274" i="7"/>
  <c r="S273" i="7"/>
  <c r="S272" i="7"/>
  <c r="S271" i="7"/>
  <c r="S270" i="7"/>
  <c r="S269" i="7"/>
  <c r="S268" i="7"/>
  <c r="S267" i="7"/>
  <c r="S266" i="7"/>
  <c r="S265" i="7"/>
  <c r="S264" i="7"/>
  <c r="S263" i="7"/>
  <c r="S262" i="7"/>
  <c r="S261" i="7"/>
  <c r="S260" i="7"/>
  <c r="S259" i="7"/>
  <c r="S258" i="7"/>
  <c r="S257" i="7"/>
  <c r="S256" i="7"/>
  <c r="S255" i="7"/>
  <c r="S254" i="7"/>
  <c r="S253" i="7"/>
  <c r="S252" i="7"/>
  <c r="S251" i="7"/>
  <c r="S250" i="7"/>
  <c r="S249" i="7"/>
  <c r="S248" i="7"/>
  <c r="S247" i="7"/>
  <c r="S246" i="7"/>
  <c r="S245" i="7"/>
  <c r="S244" i="7"/>
  <c r="S243" i="7"/>
  <c r="S242" i="7"/>
  <c r="S241" i="7"/>
  <c r="S240" i="7"/>
  <c r="S239" i="7"/>
  <c r="S238" i="7"/>
  <c r="S237" i="7"/>
  <c r="S236" i="7"/>
  <c r="S235" i="7"/>
  <c r="S234" i="7"/>
  <c r="S233" i="7"/>
  <c r="S232" i="7"/>
  <c r="S231" i="7"/>
  <c r="S230" i="7"/>
  <c r="S229" i="7"/>
  <c r="S228" i="7"/>
  <c r="S227" i="7"/>
  <c r="S226" i="7"/>
  <c r="S225" i="7"/>
  <c r="S224" i="7"/>
  <c r="S223" i="7"/>
  <c r="S222" i="7"/>
  <c r="S221" i="7"/>
  <c r="S220" i="7"/>
  <c r="S219" i="7"/>
  <c r="S218" i="7"/>
  <c r="S217" i="7"/>
  <c r="S216" i="7"/>
  <c r="S215" i="7"/>
  <c r="S214" i="7"/>
  <c r="S213" i="7"/>
  <c r="S212" i="7"/>
  <c r="S211" i="7"/>
  <c r="S210" i="7"/>
  <c r="S209" i="7"/>
  <c r="S208" i="7"/>
  <c r="S207" i="7"/>
  <c r="S206" i="7"/>
  <c r="S205" i="7"/>
  <c r="S204" i="7"/>
  <c r="S203" i="7"/>
  <c r="S202" i="7"/>
  <c r="S201" i="7"/>
  <c r="S200" i="7"/>
  <c r="S199" i="7"/>
  <c r="S198" i="7"/>
  <c r="S197" i="7"/>
  <c r="S196" i="7"/>
  <c r="S195" i="7"/>
  <c r="S194" i="7"/>
  <c r="S193" i="7"/>
  <c r="S192" i="7"/>
  <c r="S191" i="7"/>
  <c r="S190" i="7"/>
  <c r="S189" i="7"/>
  <c r="S188" i="7"/>
  <c r="S187" i="7"/>
  <c r="S186" i="7"/>
  <c r="S185" i="7"/>
  <c r="S184" i="7"/>
  <c r="S183" i="7"/>
  <c r="S182" i="7"/>
  <c r="S181" i="7"/>
  <c r="S180" i="7"/>
  <c r="S179" i="7"/>
  <c r="S178" i="7"/>
  <c r="S177" i="7"/>
  <c r="S176" i="7"/>
  <c r="S175" i="7"/>
  <c r="S174" i="7"/>
  <c r="S173" i="7"/>
  <c r="S172" i="7"/>
  <c r="S171" i="7"/>
  <c r="S170" i="7"/>
  <c r="S169" i="7"/>
  <c r="S168" i="7"/>
  <c r="S167" i="7"/>
  <c r="S166" i="7"/>
  <c r="S165" i="7"/>
  <c r="S164" i="7"/>
  <c r="S163" i="7"/>
  <c r="S162" i="7"/>
  <c r="S161" i="7"/>
  <c r="S160" i="7"/>
  <c r="S159" i="7"/>
  <c r="S158" i="7"/>
  <c r="S157" i="7"/>
  <c r="S156" i="7"/>
  <c r="S155" i="7"/>
  <c r="S154" i="7"/>
  <c r="S153" i="7"/>
  <c r="S152" i="7"/>
  <c r="S151" i="7"/>
  <c r="S150" i="7"/>
  <c r="S149" i="7"/>
  <c r="S148" i="7"/>
  <c r="S147" i="7"/>
  <c r="S146" i="7"/>
  <c r="S145" i="7"/>
  <c r="S144" i="7"/>
  <c r="S143" i="7"/>
  <c r="S142" i="7"/>
  <c r="S141" i="7"/>
  <c r="S140" i="7"/>
  <c r="S139" i="7"/>
  <c r="S138" i="7"/>
  <c r="S137" i="7"/>
  <c r="S136" i="7"/>
  <c r="S135" i="7"/>
  <c r="S134" i="7"/>
  <c r="S133" i="7"/>
  <c r="S132" i="7"/>
  <c r="S131" i="7"/>
  <c r="S130" i="7"/>
  <c r="S129" i="7"/>
  <c r="S128" i="7"/>
  <c r="S127" i="7"/>
  <c r="S126" i="7"/>
  <c r="S125" i="7"/>
  <c r="S124" i="7"/>
  <c r="S123" i="7"/>
  <c r="S122" i="7"/>
  <c r="S121" i="7"/>
  <c r="S120" i="7"/>
  <c r="S119" i="7"/>
  <c r="S118" i="7"/>
  <c r="S117" i="7"/>
  <c r="S116" i="7"/>
  <c r="S115" i="7"/>
  <c r="S114" i="7"/>
  <c r="S113" i="7"/>
  <c r="S112" i="7"/>
  <c r="S111" i="7"/>
  <c r="S110" i="7"/>
  <c r="S109" i="7"/>
  <c r="S108" i="7"/>
  <c r="S107" i="7"/>
  <c r="S106" i="7"/>
  <c r="S105" i="7"/>
  <c r="S104" i="7"/>
  <c r="S103" i="7"/>
  <c r="S102" i="7"/>
  <c r="S101" i="7"/>
  <c r="S100" i="7"/>
  <c r="S99" i="7"/>
  <c r="S98" i="7"/>
  <c r="S97" i="7"/>
  <c r="S96" i="7"/>
  <c r="S95" i="7"/>
  <c r="S94" i="7"/>
  <c r="S93" i="7"/>
  <c r="S92" i="7"/>
  <c r="S91" i="7"/>
  <c r="S90" i="7"/>
  <c r="S89" i="7"/>
  <c r="S88" i="7"/>
  <c r="S87" i="7"/>
  <c r="S86" i="7"/>
  <c r="S85" i="7"/>
  <c r="S84" i="7"/>
  <c r="S83" i="7"/>
  <c r="S82" i="7"/>
  <c r="S81" i="7"/>
  <c r="S80" i="7"/>
  <c r="S79" i="7"/>
  <c r="S78" i="7"/>
  <c r="S77" i="7"/>
  <c r="S76" i="7"/>
  <c r="S75" i="7"/>
  <c r="S74" i="7"/>
  <c r="S73" i="7"/>
  <c r="S72" i="7"/>
  <c r="S71" i="7"/>
  <c r="S70" i="7"/>
  <c r="S69" i="7"/>
  <c r="S68" i="7"/>
  <c r="S67" i="7"/>
  <c r="S66" i="7"/>
  <c r="S65" i="7"/>
  <c r="S64" i="7"/>
  <c r="S63" i="7"/>
  <c r="S62" i="7"/>
  <c r="S61" i="7"/>
  <c r="S60" i="7"/>
  <c r="S59" i="7"/>
  <c r="S58" i="7"/>
  <c r="S57" i="7"/>
  <c r="S56" i="7"/>
  <c r="S55" i="7"/>
  <c r="S54" i="7"/>
  <c r="S53" i="7"/>
  <c r="S52" i="7"/>
  <c r="S51" i="7"/>
  <c r="S50" i="7"/>
  <c r="S49" i="7"/>
  <c r="S48" i="7"/>
  <c r="S47" i="7"/>
  <c r="S46" i="7"/>
  <c r="S45" i="7"/>
  <c r="S44" i="7"/>
  <c r="S43" i="7"/>
  <c r="S42" i="7"/>
  <c r="S41" i="7"/>
  <c r="S40" i="7"/>
  <c r="S39" i="7"/>
  <c r="S38" i="7"/>
  <c r="S37" i="7"/>
  <c r="S36" i="7"/>
  <c r="S35" i="7"/>
  <c r="S34" i="7"/>
  <c r="S33" i="7"/>
  <c r="S32" i="7"/>
  <c r="S31" i="7"/>
  <c r="S30" i="7"/>
  <c r="S29" i="7"/>
  <c r="S28" i="7"/>
  <c r="S27" i="7"/>
  <c r="S26" i="7"/>
  <c r="S25" i="7"/>
  <c r="S24" i="7"/>
  <c r="S23" i="7"/>
  <c r="S22" i="7"/>
  <c r="S21" i="7"/>
  <c r="S20" i="7"/>
  <c r="S19" i="7"/>
  <c r="S18" i="7"/>
  <c r="S17" i="7"/>
  <c r="S16" i="7"/>
  <c r="S15" i="7"/>
  <c r="S14" i="7"/>
  <c r="S13" i="7"/>
  <c r="S12" i="7"/>
  <c r="S11" i="7"/>
  <c r="S10" i="7"/>
  <c r="H7" i="7"/>
  <c r="H6" i="7"/>
  <c r="D6" i="7"/>
  <c r="D5" i="7"/>
  <c r="H5" i="7" s="1"/>
  <c r="D7" i="7" s="1"/>
  <c r="D4" i="7"/>
  <c r="H4" i="7" s="1"/>
  <c r="S233" i="6"/>
  <c r="S232" i="6"/>
  <c r="S231" i="6"/>
  <c r="S230" i="6"/>
  <c r="S229" i="6"/>
  <c r="S228" i="6"/>
  <c r="S227" i="6"/>
  <c r="S226" i="6"/>
  <c r="S225" i="6"/>
  <c r="S224" i="6"/>
  <c r="S223" i="6"/>
  <c r="S222" i="6"/>
  <c r="S221" i="6"/>
  <c r="S220" i="6"/>
  <c r="S219" i="6"/>
  <c r="S218" i="6"/>
  <c r="S217" i="6"/>
  <c r="S216" i="6"/>
  <c r="S215" i="6"/>
  <c r="S214" i="6"/>
  <c r="S213" i="6"/>
  <c r="S212" i="6"/>
  <c r="S211" i="6"/>
  <c r="S210" i="6"/>
  <c r="S209" i="6"/>
  <c r="S208" i="6"/>
  <c r="S207" i="6"/>
  <c r="S206" i="6"/>
  <c r="S205" i="6"/>
  <c r="S204" i="6"/>
  <c r="S203" i="6"/>
  <c r="S202" i="6"/>
  <c r="S201" i="6"/>
  <c r="S200" i="6"/>
  <c r="S199" i="6"/>
  <c r="S198" i="6"/>
  <c r="S197" i="6"/>
  <c r="S196" i="6"/>
  <c r="S195" i="6"/>
  <c r="S194" i="6"/>
  <c r="S193" i="6"/>
  <c r="S192" i="6"/>
  <c r="S191" i="6"/>
  <c r="S190" i="6"/>
  <c r="S189" i="6"/>
  <c r="S188" i="6"/>
  <c r="S187" i="6"/>
  <c r="S186" i="6"/>
  <c r="S185" i="6"/>
  <c r="S184" i="6"/>
  <c r="S183" i="6"/>
  <c r="S182" i="6"/>
  <c r="S181" i="6"/>
  <c r="S180" i="6"/>
  <c r="S179" i="6"/>
  <c r="S178" i="6"/>
  <c r="S177" i="6"/>
  <c r="S176" i="6"/>
  <c r="S175" i="6"/>
  <c r="S174" i="6"/>
  <c r="S173" i="6"/>
  <c r="S172" i="6"/>
  <c r="S171" i="6"/>
  <c r="S170" i="6"/>
  <c r="S169" i="6"/>
  <c r="S168" i="6"/>
  <c r="S167" i="6"/>
  <c r="S166" i="6"/>
  <c r="S165" i="6"/>
  <c r="S164" i="6"/>
  <c r="S163" i="6"/>
  <c r="S162" i="6"/>
  <c r="S161" i="6"/>
  <c r="S160" i="6"/>
  <c r="S159" i="6"/>
  <c r="S158" i="6"/>
  <c r="S157" i="6"/>
  <c r="S156" i="6"/>
  <c r="S155" i="6"/>
  <c r="S154" i="6"/>
  <c r="S153" i="6"/>
  <c r="S152" i="6"/>
  <c r="S151" i="6"/>
  <c r="S150" i="6"/>
  <c r="S149" i="6"/>
  <c r="S148" i="6"/>
  <c r="S147" i="6"/>
  <c r="S146" i="6"/>
  <c r="S145" i="6"/>
  <c r="S144" i="6"/>
  <c r="S143" i="6"/>
  <c r="S142" i="6"/>
  <c r="S141" i="6"/>
  <c r="S140" i="6"/>
  <c r="S139" i="6"/>
  <c r="S138" i="6"/>
  <c r="S137" i="6"/>
  <c r="S136" i="6"/>
  <c r="S135" i="6"/>
  <c r="S134" i="6"/>
  <c r="S133" i="6"/>
  <c r="S132" i="6"/>
  <c r="S131" i="6"/>
  <c r="S130" i="6"/>
  <c r="S129" i="6"/>
  <c r="S128" i="6"/>
  <c r="S127" i="6"/>
  <c r="S126" i="6"/>
  <c r="S125" i="6"/>
  <c r="S124" i="6"/>
  <c r="S123" i="6"/>
  <c r="S122" i="6"/>
  <c r="S121" i="6"/>
  <c r="S120" i="6"/>
  <c r="S119" i="6"/>
  <c r="S118" i="6"/>
  <c r="S117" i="6"/>
  <c r="S116" i="6"/>
  <c r="S115" i="6"/>
  <c r="S114" i="6"/>
  <c r="S113" i="6"/>
  <c r="S112" i="6"/>
  <c r="S111" i="6"/>
  <c r="S110" i="6"/>
  <c r="S109" i="6"/>
  <c r="S108" i="6"/>
  <c r="S107" i="6"/>
  <c r="S106" i="6"/>
  <c r="S105" i="6"/>
  <c r="S104" i="6"/>
  <c r="S103" i="6"/>
  <c r="S102" i="6"/>
  <c r="S101" i="6"/>
  <c r="S100" i="6"/>
  <c r="S99" i="6"/>
  <c r="S98" i="6"/>
  <c r="S97" i="6"/>
  <c r="S96" i="6"/>
  <c r="S95" i="6"/>
  <c r="S94" i="6"/>
  <c r="S93" i="6"/>
  <c r="S92" i="6"/>
  <c r="S91" i="6"/>
  <c r="S90" i="6"/>
  <c r="S89" i="6"/>
  <c r="S88" i="6"/>
  <c r="S87" i="6"/>
  <c r="S86" i="6"/>
  <c r="S85" i="6"/>
  <c r="S84" i="6"/>
  <c r="S83" i="6"/>
  <c r="S82" i="6"/>
  <c r="S81" i="6"/>
  <c r="S80" i="6"/>
  <c r="S79" i="6"/>
  <c r="S78" i="6"/>
  <c r="S77" i="6"/>
  <c r="S76" i="6"/>
  <c r="S75" i="6"/>
  <c r="S74" i="6"/>
  <c r="S73" i="6"/>
  <c r="S72" i="6"/>
  <c r="S71" i="6"/>
  <c r="S70" i="6"/>
  <c r="S69" i="6"/>
  <c r="S68" i="6"/>
  <c r="S67" i="6"/>
  <c r="S66" i="6"/>
  <c r="S65" i="6"/>
  <c r="S64" i="6"/>
  <c r="S63" i="6"/>
  <c r="S62" i="6"/>
  <c r="S61" i="6"/>
  <c r="S60" i="6"/>
  <c r="S59" i="6"/>
  <c r="S58" i="6"/>
  <c r="S57" i="6"/>
  <c r="S56" i="6"/>
  <c r="S55" i="6"/>
  <c r="S54" i="6"/>
  <c r="S53" i="6"/>
  <c r="S52" i="6"/>
  <c r="S51" i="6"/>
  <c r="S50" i="6"/>
  <c r="S49" i="6"/>
  <c r="S48" i="6"/>
  <c r="S47" i="6"/>
  <c r="S46" i="6"/>
  <c r="S45" i="6"/>
  <c r="S44" i="6"/>
  <c r="S43" i="6"/>
  <c r="S42" i="6"/>
  <c r="S41" i="6"/>
  <c r="S40" i="6"/>
  <c r="S39" i="6"/>
  <c r="S38" i="6"/>
  <c r="S37" i="6"/>
  <c r="S36" i="6"/>
  <c r="S35" i="6"/>
  <c r="S34" i="6"/>
  <c r="S33" i="6"/>
  <c r="S32" i="6"/>
  <c r="S31" i="6"/>
  <c r="S30" i="6"/>
  <c r="S29" i="6"/>
  <c r="S28" i="6"/>
  <c r="S27" i="6"/>
  <c r="S26" i="6"/>
  <c r="S25" i="6"/>
  <c r="S24" i="6"/>
  <c r="S23" i="6"/>
  <c r="S22" i="6"/>
  <c r="S21" i="6"/>
  <c r="S20" i="6"/>
  <c r="S19" i="6"/>
  <c r="S18" i="6"/>
  <c r="S17" i="6"/>
  <c r="S16" i="6"/>
  <c r="S15" i="6"/>
  <c r="S14" i="6"/>
  <c r="S13" i="6"/>
  <c r="S12" i="6"/>
  <c r="S11" i="6"/>
  <c r="S10" i="6"/>
  <c r="H7" i="6"/>
  <c r="H6" i="6"/>
  <c r="D6" i="6"/>
  <c r="H5" i="6"/>
  <c r="D5" i="6"/>
  <c r="H4" i="6"/>
  <c r="D4" i="6"/>
  <c r="S154" i="5"/>
  <c r="S153" i="5"/>
  <c r="S152" i="5"/>
  <c r="S151" i="5"/>
  <c r="S150" i="5"/>
  <c r="S149" i="5"/>
  <c r="S148" i="5"/>
  <c r="S147" i="5"/>
  <c r="S146" i="5"/>
  <c r="S145" i="5"/>
  <c r="S144" i="5"/>
  <c r="S143" i="5"/>
  <c r="S142" i="5"/>
  <c r="S141" i="5"/>
  <c r="S140" i="5"/>
  <c r="S139" i="5"/>
  <c r="S138" i="5"/>
  <c r="S137" i="5"/>
  <c r="S136" i="5"/>
  <c r="S135" i="5"/>
  <c r="S134" i="5"/>
  <c r="S133" i="5"/>
  <c r="S132" i="5"/>
  <c r="S131" i="5"/>
  <c r="S130" i="5"/>
  <c r="S129" i="5"/>
  <c r="S128" i="5"/>
  <c r="S127" i="5"/>
  <c r="S126" i="5"/>
  <c r="S125" i="5"/>
  <c r="S124" i="5"/>
  <c r="S123" i="5"/>
  <c r="S122" i="5"/>
  <c r="S121" i="5"/>
  <c r="S120" i="5"/>
  <c r="S119" i="5"/>
  <c r="S118" i="5"/>
  <c r="S117" i="5"/>
  <c r="S116" i="5"/>
  <c r="S115" i="5"/>
  <c r="S114" i="5"/>
  <c r="S113" i="5"/>
  <c r="S112" i="5"/>
  <c r="S111" i="5"/>
  <c r="S110" i="5"/>
  <c r="S109" i="5"/>
  <c r="S108" i="5"/>
  <c r="S107" i="5"/>
  <c r="S106" i="5"/>
  <c r="S105" i="5"/>
  <c r="S104" i="5"/>
  <c r="S103" i="5"/>
  <c r="S102" i="5"/>
  <c r="S101" i="5"/>
  <c r="S100" i="5"/>
  <c r="S99" i="5"/>
  <c r="S98" i="5"/>
  <c r="S97" i="5"/>
  <c r="S96" i="5"/>
  <c r="S95" i="5"/>
  <c r="S94" i="5"/>
  <c r="S93" i="5"/>
  <c r="S92" i="5"/>
  <c r="S91" i="5"/>
  <c r="S90" i="5"/>
  <c r="S89" i="5"/>
  <c r="S88" i="5"/>
  <c r="S87" i="5"/>
  <c r="S86" i="5"/>
  <c r="S85" i="5"/>
  <c r="S84" i="5"/>
  <c r="S83" i="5"/>
  <c r="S82" i="5"/>
  <c r="S81" i="5"/>
  <c r="S80" i="5"/>
  <c r="S79" i="5"/>
  <c r="S78" i="5"/>
  <c r="S77" i="5"/>
  <c r="S76" i="5"/>
  <c r="S75" i="5"/>
  <c r="S74" i="5"/>
  <c r="S73" i="5"/>
  <c r="S72" i="5"/>
  <c r="S71" i="5"/>
  <c r="S70" i="5"/>
  <c r="S69" i="5"/>
  <c r="S68" i="5"/>
  <c r="S67" i="5"/>
  <c r="S66" i="5"/>
  <c r="S65" i="5"/>
  <c r="S64" i="5"/>
  <c r="S63" i="5"/>
  <c r="S62" i="5"/>
  <c r="S61" i="5"/>
  <c r="S60" i="5"/>
  <c r="S59" i="5"/>
  <c r="S58" i="5"/>
  <c r="S57" i="5"/>
  <c r="S56" i="5"/>
  <c r="S55" i="5"/>
  <c r="S54" i="5"/>
  <c r="S53" i="5"/>
  <c r="S52" i="5"/>
  <c r="S51" i="5"/>
  <c r="S50" i="5"/>
  <c r="S49" i="5"/>
  <c r="S48" i="5"/>
  <c r="S47" i="5"/>
  <c r="S46" i="5"/>
  <c r="S45" i="5"/>
  <c r="S44" i="5"/>
  <c r="S43" i="5"/>
  <c r="S42" i="5"/>
  <c r="S41" i="5"/>
  <c r="S40" i="5"/>
  <c r="S39" i="5"/>
  <c r="S38" i="5"/>
  <c r="S37" i="5"/>
  <c r="S36" i="5"/>
  <c r="S35" i="5"/>
  <c r="S34" i="5"/>
  <c r="S33" i="5"/>
  <c r="S32" i="5"/>
  <c r="S31" i="5"/>
  <c r="S30" i="5"/>
  <c r="S29" i="5"/>
  <c r="S28" i="5"/>
  <c r="S27" i="5"/>
  <c r="S26" i="5"/>
  <c r="S25" i="5"/>
  <c r="S24" i="5"/>
  <c r="S23" i="5"/>
  <c r="S22" i="5"/>
  <c r="S21" i="5"/>
  <c r="S20" i="5"/>
  <c r="S19" i="5"/>
  <c r="S18" i="5"/>
  <c r="S17" i="5"/>
  <c r="S16" i="5"/>
  <c r="S15" i="5"/>
  <c r="S14" i="5"/>
  <c r="S13" i="5"/>
  <c r="S12" i="5"/>
  <c r="S11" i="5"/>
  <c r="S10" i="5"/>
  <c r="H7" i="5"/>
  <c r="H6" i="5"/>
  <c r="D6" i="5"/>
  <c r="D5" i="5"/>
  <c r="H5" i="5" s="1"/>
  <c r="D4" i="5"/>
  <c r="H4" i="5" s="1"/>
  <c r="S124" i="4"/>
  <c r="S123" i="4"/>
  <c r="S122" i="4"/>
  <c r="S121" i="4"/>
  <c r="S120" i="4"/>
  <c r="S119" i="4"/>
  <c r="S118" i="4"/>
  <c r="S117" i="4"/>
  <c r="S116" i="4"/>
  <c r="S115" i="4"/>
  <c r="S114" i="4"/>
  <c r="S113" i="4"/>
  <c r="S112" i="4"/>
  <c r="S111" i="4"/>
  <c r="S110" i="4"/>
  <c r="S109" i="4"/>
  <c r="S108" i="4"/>
  <c r="S107" i="4"/>
  <c r="S106" i="4"/>
  <c r="S105" i="4"/>
  <c r="S104" i="4"/>
  <c r="S103" i="4"/>
  <c r="S102" i="4"/>
  <c r="S101" i="4"/>
  <c r="S100" i="4"/>
  <c r="S99" i="4"/>
  <c r="S98" i="4"/>
  <c r="S97" i="4"/>
  <c r="S96" i="4"/>
  <c r="S95" i="4"/>
  <c r="S94" i="4"/>
  <c r="S93" i="4"/>
  <c r="S92" i="4"/>
  <c r="S91" i="4"/>
  <c r="S90" i="4"/>
  <c r="S89" i="4"/>
  <c r="S88" i="4"/>
  <c r="S87" i="4"/>
  <c r="S86" i="4"/>
  <c r="S85" i="4"/>
  <c r="S84" i="4"/>
  <c r="S83" i="4"/>
  <c r="S82" i="4"/>
  <c r="S81" i="4"/>
  <c r="S80" i="4"/>
  <c r="S79" i="4"/>
  <c r="S78" i="4"/>
  <c r="S77" i="4"/>
  <c r="S76" i="4"/>
  <c r="S75" i="4"/>
  <c r="S74" i="4"/>
  <c r="S73" i="4"/>
  <c r="S72" i="4"/>
  <c r="S71" i="4"/>
  <c r="S70" i="4"/>
  <c r="S69" i="4"/>
  <c r="S68" i="4"/>
  <c r="S67" i="4"/>
  <c r="S66" i="4"/>
  <c r="S65" i="4"/>
  <c r="S64" i="4"/>
  <c r="S63" i="4"/>
  <c r="S62" i="4"/>
  <c r="S61" i="4"/>
  <c r="S60" i="4"/>
  <c r="S59" i="4"/>
  <c r="S58" i="4"/>
  <c r="S57" i="4"/>
  <c r="S56" i="4"/>
  <c r="S55" i="4"/>
  <c r="S54" i="4"/>
  <c r="S53" i="4"/>
  <c r="S52" i="4"/>
  <c r="S51" i="4"/>
  <c r="S50" i="4"/>
  <c r="S49" i="4"/>
  <c r="S48" i="4"/>
  <c r="S47" i="4"/>
  <c r="S46" i="4"/>
  <c r="S45" i="4"/>
  <c r="S44" i="4"/>
  <c r="S43" i="4"/>
  <c r="S42" i="4"/>
  <c r="S41" i="4"/>
  <c r="S40" i="4"/>
  <c r="S39" i="4"/>
  <c r="S38" i="4"/>
  <c r="S37" i="4"/>
  <c r="S36" i="4"/>
  <c r="S35" i="4"/>
  <c r="S34" i="4"/>
  <c r="S33" i="4"/>
  <c r="S32" i="4"/>
  <c r="S31" i="4"/>
  <c r="S30" i="4"/>
  <c r="S29" i="4"/>
  <c r="S28" i="4"/>
  <c r="S27" i="4"/>
  <c r="S26" i="4"/>
  <c r="S25" i="4"/>
  <c r="S24" i="4"/>
  <c r="S23" i="4"/>
  <c r="S22" i="4"/>
  <c r="S21" i="4"/>
  <c r="S20" i="4"/>
  <c r="S19" i="4"/>
  <c r="S18" i="4"/>
  <c r="S17" i="4"/>
  <c r="S16" i="4"/>
  <c r="S15" i="4"/>
  <c r="S14" i="4"/>
  <c r="S13" i="4"/>
  <c r="S12" i="4"/>
  <c r="S11" i="4"/>
  <c r="S10" i="4"/>
  <c r="H7" i="4"/>
  <c r="H6" i="4"/>
  <c r="D6" i="4"/>
  <c r="D5" i="4"/>
  <c r="H5" i="4" s="1"/>
  <c r="D7" i="4" s="1"/>
  <c r="H4" i="4"/>
  <c r="D4" i="4"/>
  <c r="S177" i="3"/>
  <c r="S176" i="3"/>
  <c r="S175" i="3"/>
  <c r="S174" i="3"/>
  <c r="S173" i="3"/>
  <c r="S172" i="3"/>
  <c r="S171" i="3"/>
  <c r="S170" i="3"/>
  <c r="S169" i="3"/>
  <c r="S168" i="3"/>
  <c r="S167" i="3"/>
  <c r="S166" i="3"/>
  <c r="S165" i="3"/>
  <c r="S164" i="3"/>
  <c r="S163" i="3"/>
  <c r="S162" i="3"/>
  <c r="S161" i="3"/>
  <c r="S160" i="3"/>
  <c r="S159" i="3"/>
  <c r="S158" i="3"/>
  <c r="S157" i="3"/>
  <c r="S156" i="3"/>
  <c r="S155" i="3"/>
  <c r="S154" i="3"/>
  <c r="S153" i="3"/>
  <c r="S152" i="3"/>
  <c r="S151" i="3"/>
  <c r="S150" i="3"/>
  <c r="S149" i="3"/>
  <c r="S148" i="3"/>
  <c r="S147" i="3"/>
  <c r="S146" i="3"/>
  <c r="S145" i="3"/>
  <c r="S144" i="3"/>
  <c r="S143" i="3"/>
  <c r="S142" i="3"/>
  <c r="S141" i="3"/>
  <c r="S140" i="3"/>
  <c r="S139" i="3"/>
  <c r="S138" i="3"/>
  <c r="S137" i="3"/>
  <c r="S136" i="3"/>
  <c r="S135" i="3"/>
  <c r="S134" i="3"/>
  <c r="S133" i="3"/>
  <c r="S132" i="3"/>
  <c r="S131" i="3"/>
  <c r="S130" i="3"/>
  <c r="S129" i="3"/>
  <c r="S128" i="3"/>
  <c r="S127" i="3"/>
  <c r="S126" i="3"/>
  <c r="S125" i="3"/>
  <c r="S124" i="3"/>
  <c r="S123" i="3"/>
  <c r="S122" i="3"/>
  <c r="S121" i="3"/>
  <c r="S120" i="3"/>
  <c r="S119" i="3"/>
  <c r="S118" i="3"/>
  <c r="S117" i="3"/>
  <c r="S116" i="3"/>
  <c r="S115" i="3"/>
  <c r="S114" i="3"/>
  <c r="S113" i="3"/>
  <c r="S112" i="3"/>
  <c r="S111" i="3"/>
  <c r="S110" i="3"/>
  <c r="S109" i="3"/>
  <c r="S108" i="3"/>
  <c r="S107" i="3"/>
  <c r="S106" i="3"/>
  <c r="S105" i="3"/>
  <c r="S104" i="3"/>
  <c r="S103" i="3"/>
  <c r="S102" i="3"/>
  <c r="S101" i="3"/>
  <c r="S100" i="3"/>
  <c r="S99" i="3"/>
  <c r="S98" i="3"/>
  <c r="S97" i="3"/>
  <c r="S96" i="3"/>
  <c r="S95" i="3"/>
  <c r="S94" i="3"/>
  <c r="S93" i="3"/>
  <c r="S92" i="3"/>
  <c r="S91" i="3"/>
  <c r="S90" i="3"/>
  <c r="S89" i="3"/>
  <c r="S88" i="3"/>
  <c r="S87" i="3"/>
  <c r="S86" i="3"/>
  <c r="S85" i="3"/>
  <c r="S84" i="3"/>
  <c r="S83" i="3"/>
  <c r="S82" i="3"/>
  <c r="S81" i="3"/>
  <c r="S80" i="3"/>
  <c r="S79" i="3"/>
  <c r="S78" i="3"/>
  <c r="S77" i="3"/>
  <c r="S76" i="3"/>
  <c r="S75" i="3"/>
  <c r="S74" i="3"/>
  <c r="S73" i="3"/>
  <c r="S72" i="3"/>
  <c r="S71" i="3"/>
  <c r="S70" i="3"/>
  <c r="S69" i="3"/>
  <c r="S68" i="3"/>
  <c r="S67" i="3"/>
  <c r="S66" i="3"/>
  <c r="S65" i="3"/>
  <c r="S64" i="3"/>
  <c r="S63" i="3"/>
  <c r="S62" i="3"/>
  <c r="S61" i="3"/>
  <c r="S60" i="3"/>
  <c r="S59" i="3"/>
  <c r="S58" i="3"/>
  <c r="S57" i="3"/>
  <c r="S56" i="3"/>
  <c r="S55" i="3"/>
  <c r="S54" i="3"/>
  <c r="S53" i="3"/>
  <c r="S52" i="3"/>
  <c r="S51" i="3"/>
  <c r="S50" i="3"/>
  <c r="S49" i="3"/>
  <c r="S48" i="3"/>
  <c r="S47" i="3"/>
  <c r="S46" i="3"/>
  <c r="S45" i="3"/>
  <c r="S44" i="3"/>
  <c r="S43" i="3"/>
  <c r="S42" i="3"/>
  <c r="S41" i="3"/>
  <c r="S40" i="3"/>
  <c r="S39" i="3"/>
  <c r="S38" i="3"/>
  <c r="S37" i="3"/>
  <c r="S36" i="3"/>
  <c r="S35" i="3"/>
  <c r="S34" i="3"/>
  <c r="S33" i="3"/>
  <c r="S32" i="3"/>
  <c r="S31" i="3"/>
  <c r="S30" i="3"/>
  <c r="S29" i="3"/>
  <c r="S28" i="3"/>
  <c r="S27" i="3"/>
  <c r="S26" i="3"/>
  <c r="S25" i="3"/>
  <c r="S24" i="3"/>
  <c r="S23" i="3"/>
  <c r="S22" i="3"/>
  <c r="S21" i="3"/>
  <c r="S20" i="3"/>
  <c r="S19" i="3"/>
  <c r="S18" i="3"/>
  <c r="S17" i="3"/>
  <c r="S16" i="3"/>
  <c r="S15" i="3"/>
  <c r="S14" i="3"/>
  <c r="S13" i="3"/>
  <c r="S12" i="3"/>
  <c r="S11" i="3"/>
  <c r="S10" i="3"/>
  <c r="H7" i="3"/>
  <c r="H6" i="3"/>
  <c r="D6" i="3"/>
  <c r="H5" i="3"/>
  <c r="D7" i="3" s="1"/>
  <c r="D5" i="3"/>
  <c r="H4" i="3"/>
  <c r="D4" i="3"/>
  <c r="S113" i="2"/>
  <c r="S112" i="2"/>
  <c r="S111" i="2"/>
  <c r="S110" i="2"/>
  <c r="S109" i="2"/>
  <c r="S108" i="2"/>
  <c r="S107" i="2"/>
  <c r="S106" i="2"/>
  <c r="S105" i="2"/>
  <c r="S104" i="2"/>
  <c r="S103" i="2"/>
  <c r="S102" i="2"/>
  <c r="S101" i="2"/>
  <c r="S100" i="2"/>
  <c r="S99" i="2"/>
  <c r="S98" i="2"/>
  <c r="S97" i="2"/>
  <c r="S96" i="2"/>
  <c r="S95" i="2"/>
  <c r="S94" i="2"/>
  <c r="S93" i="2"/>
  <c r="S92" i="2"/>
  <c r="S91" i="2"/>
  <c r="S90" i="2"/>
  <c r="S89" i="2"/>
  <c r="S88" i="2"/>
  <c r="S87" i="2"/>
  <c r="S86" i="2"/>
  <c r="S85" i="2"/>
  <c r="S84" i="2"/>
  <c r="S83" i="2"/>
  <c r="S82" i="2"/>
  <c r="S81" i="2"/>
  <c r="S80" i="2"/>
  <c r="S79" i="2"/>
  <c r="S78" i="2"/>
  <c r="S77" i="2"/>
  <c r="S76" i="2"/>
  <c r="S75" i="2"/>
  <c r="S74" i="2"/>
  <c r="S73" i="2"/>
  <c r="S72" i="2"/>
  <c r="S71" i="2"/>
  <c r="S70" i="2"/>
  <c r="S69" i="2"/>
  <c r="S68" i="2"/>
  <c r="S67" i="2"/>
  <c r="S66" i="2"/>
  <c r="S65" i="2"/>
  <c r="S64" i="2"/>
  <c r="S63" i="2"/>
  <c r="S62" i="2"/>
  <c r="S61" i="2"/>
  <c r="S60" i="2"/>
  <c r="S59" i="2"/>
  <c r="S58" i="2"/>
  <c r="S57" i="2"/>
  <c r="S56" i="2"/>
  <c r="S55" i="2"/>
  <c r="S54" i="2"/>
  <c r="S53" i="2"/>
  <c r="S52" i="2"/>
  <c r="S51" i="2"/>
  <c r="S50" i="2"/>
  <c r="S49" i="2"/>
  <c r="S48" i="2"/>
  <c r="S47" i="2"/>
  <c r="S46" i="2"/>
  <c r="S45" i="2"/>
  <c r="S44" i="2"/>
  <c r="S43" i="2"/>
  <c r="S42" i="2"/>
  <c r="S41" i="2"/>
  <c r="S40" i="2"/>
  <c r="S39" i="2"/>
  <c r="S38" i="2"/>
  <c r="S37" i="2"/>
  <c r="S36" i="2"/>
  <c r="S35" i="2"/>
  <c r="S34" i="2"/>
  <c r="S33" i="2"/>
  <c r="S32" i="2"/>
  <c r="S31" i="2"/>
  <c r="S30" i="2"/>
  <c r="S29" i="2"/>
  <c r="S28" i="2"/>
  <c r="S27" i="2"/>
  <c r="S26" i="2"/>
  <c r="S25" i="2"/>
  <c r="S24" i="2"/>
  <c r="S23" i="2"/>
  <c r="S22" i="2"/>
  <c r="S21" i="2"/>
  <c r="S20" i="2"/>
  <c r="S19" i="2"/>
  <c r="S18" i="2"/>
  <c r="S17" i="2"/>
  <c r="S16" i="2"/>
  <c r="S15" i="2"/>
  <c r="S14" i="2"/>
  <c r="S13" i="2"/>
  <c r="S12" i="2"/>
  <c r="S11" i="2"/>
  <c r="S10" i="2"/>
  <c r="H7" i="2"/>
  <c r="H6" i="2"/>
  <c r="D6" i="2"/>
  <c r="H5" i="2"/>
  <c r="D7" i="2" s="1"/>
  <c r="D5" i="2"/>
  <c r="H4" i="2"/>
  <c r="D4" i="2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H7" i="1"/>
  <c r="H6" i="1"/>
  <c r="D6" i="1"/>
  <c r="H5" i="1"/>
  <c r="D5" i="1"/>
  <c r="D4" i="1"/>
  <c r="H4" i="1" s="1"/>
  <c r="D7" i="1" l="1"/>
  <c r="D7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0" authorId="0" shapeId="0" xr:uid="{00000000-0006-0000-0100-000001000000}">
      <text>
        <r>
          <rPr>
            <sz val="11"/>
            <color theme="1"/>
            <rFont val="Calibri"/>
            <family val="2"/>
            <scheme val="minor"/>
          </rPr>
          <t>Transaction Hash:
0x4ef2223398713233232f8064eca73ba8105eeffb119464fc1e4c34adc074acc5</t>
        </r>
      </text>
    </comment>
    <comment ref="AY11" authorId="0" shapeId="0" xr:uid="{00000000-0006-0000-0100-000002000000}">
      <text>
        <r>
          <rPr>
            <sz val="11"/>
            <color theme="1"/>
            <rFont val="Calibri"/>
            <family val="2"/>
            <scheme val="minor"/>
          </rPr>
          <t>Transaction Hash:
0x759606a253c4fe83120c78447534d9a298659ee644cf04b6373dce94eb485abe</t>
        </r>
      </text>
    </comment>
    <comment ref="AY12" authorId="0" shapeId="0" xr:uid="{00000000-0006-0000-0100-000003000000}">
      <text>
        <r>
          <rPr>
            <sz val="11"/>
            <color theme="1"/>
            <rFont val="Calibri"/>
            <family val="2"/>
            <scheme val="minor"/>
          </rPr>
          <t>Transaction Hash:
0x343ad05641df1db9f344bbbee9ac1ddedcf68ed0dda93ce66e822cf8213f2142</t>
        </r>
      </text>
    </comment>
    <comment ref="AZ12" authorId="0" shapeId="0" xr:uid="{00000000-0006-0000-0100-000004000000}">
      <text>
        <r>
          <rPr>
            <sz val="11"/>
            <color theme="1"/>
            <rFont val="Calibri"/>
            <family val="2"/>
            <scheme val="minor"/>
          </rPr>
          <t>Transaction Hash:
0x43a34716b86ce330207427b7afe33904cacb2935527063c840515480213b76d1</t>
        </r>
      </text>
    </comment>
    <comment ref="AY13" authorId="0" shapeId="0" xr:uid="{00000000-0006-0000-0100-000005000000}">
      <text>
        <r>
          <rPr>
            <sz val="11"/>
            <color theme="1"/>
            <rFont val="Calibri"/>
            <family val="2"/>
            <scheme val="minor"/>
          </rPr>
          <t>Transaction Hash:
0x245f88a3b91033f811d361a8dc24c6f7e5089b3a58f0b3062a20b299e6c9ade2</t>
        </r>
      </text>
    </comment>
    <comment ref="AZ13" authorId="0" shapeId="0" xr:uid="{00000000-0006-0000-0100-000006000000}">
      <text>
        <r>
          <rPr>
            <sz val="11"/>
            <color theme="1"/>
            <rFont val="Calibri"/>
            <family val="2"/>
            <scheme val="minor"/>
          </rPr>
          <t>Transaction Hash:
0x05fdeaab581ad3daa93eed9c9093a52f2b5a094db57d227ec3414f7136861ea3</t>
        </r>
      </text>
    </comment>
    <comment ref="AY14" authorId="0" shapeId="0" xr:uid="{00000000-0006-0000-0100-000007000000}">
      <text>
        <r>
          <rPr>
            <sz val="11"/>
            <color theme="1"/>
            <rFont val="Calibri"/>
            <family val="2"/>
            <scheme val="minor"/>
          </rPr>
          <t>Transaction Hash:
0x5673334ff7ce6a1125ea07fa0471c00cf1134f211539beba25e6c9a4854f8164</t>
        </r>
      </text>
    </comment>
    <comment ref="AZ14" authorId="0" shapeId="0" xr:uid="{00000000-0006-0000-0100-000008000000}">
      <text>
        <r>
          <rPr>
            <sz val="11"/>
            <color theme="1"/>
            <rFont val="Calibri"/>
            <family val="2"/>
            <scheme val="minor"/>
          </rPr>
          <t>Transaction Hash:
0x0752a0d609694e0f9338127645037a4de5d14e888b887f2a4da50c91d9944384</t>
        </r>
      </text>
    </comment>
    <comment ref="AY15" authorId="0" shapeId="0" xr:uid="{00000000-0006-0000-0100-000009000000}">
      <text>
        <r>
          <rPr>
            <sz val="11"/>
            <color theme="1"/>
            <rFont val="Calibri"/>
            <family val="2"/>
            <scheme val="minor"/>
          </rPr>
          <t>Transaction Hash:
0x752f40d34f184e71daf551b88aad7cf843cde617bb4970654a8b63564e8fcb08</t>
        </r>
      </text>
    </comment>
    <comment ref="AY16" authorId="0" shapeId="0" xr:uid="{00000000-0006-0000-0100-00000A000000}">
      <text>
        <r>
          <rPr>
            <sz val="11"/>
            <color theme="1"/>
            <rFont val="Calibri"/>
            <family val="2"/>
            <scheme val="minor"/>
          </rPr>
          <t>Transaction Hash:
0x378e8e7c0762f430850dcadf07379c020d6ddb4d0c86ba42504cba1f8454c68a</t>
        </r>
      </text>
    </comment>
    <comment ref="AY17" authorId="0" shapeId="0" xr:uid="{00000000-0006-0000-0100-00000B000000}">
      <text>
        <r>
          <rPr>
            <sz val="11"/>
            <color theme="1"/>
            <rFont val="Calibri"/>
            <family val="2"/>
            <scheme val="minor"/>
          </rPr>
          <t>Transaction Hash:
0xc7848c0e8c24d2688054e1e69e8fd111ed1353c238721908760bbe0f488a65bd</t>
        </r>
      </text>
    </comment>
    <comment ref="AY18" authorId="0" shapeId="0" xr:uid="{00000000-0006-0000-0100-00000C000000}">
      <text>
        <r>
          <rPr>
            <sz val="11"/>
            <color theme="1"/>
            <rFont val="Calibri"/>
            <family val="2"/>
            <scheme val="minor"/>
          </rPr>
          <t>Transaction Hash:
0x6cafb31bff25f05dff822c6e7ebc01d466bfa9b1ec0b933d15153feb3b27f54a</t>
        </r>
      </text>
    </comment>
    <comment ref="AY19" authorId="0" shapeId="0" xr:uid="{00000000-0006-0000-0100-00000D000000}">
      <text>
        <r>
          <rPr>
            <sz val="11"/>
            <color theme="1"/>
            <rFont val="Calibri"/>
            <family val="2"/>
            <scheme val="minor"/>
          </rPr>
          <t>Transaction Hash:
0xb61c7eaf0af4e8c853756bdef4574b80b15b80b5cc1b1839fd2ab5f13be85172</t>
        </r>
      </text>
    </comment>
    <comment ref="AY20" authorId="0" shapeId="0" xr:uid="{00000000-0006-0000-0100-00000E000000}">
      <text>
        <r>
          <rPr>
            <sz val="11"/>
            <color theme="1"/>
            <rFont val="Calibri"/>
            <family val="2"/>
            <scheme val="minor"/>
          </rPr>
          <t>Transaction Hash:
0xdf4e736ce38dd0bb600896103f18d1b17b5d034fdfe2d17da3321e4f40505130</t>
        </r>
      </text>
    </comment>
    <comment ref="AY21" authorId="0" shapeId="0" xr:uid="{00000000-0006-0000-0100-00000F000000}">
      <text>
        <r>
          <rPr>
            <sz val="11"/>
            <color theme="1"/>
            <rFont val="Calibri"/>
            <family val="2"/>
            <scheme val="minor"/>
          </rPr>
          <t>Transaction Hash:
0x2cd4b4dc80a34404fa7889be6a652de538ff5f1728d3ef1d8fddb3386635e3b9</t>
        </r>
      </text>
    </comment>
    <comment ref="AZ21" authorId="0" shapeId="0" xr:uid="{00000000-0006-0000-0100-000010000000}">
      <text>
        <r>
          <rPr>
            <sz val="11"/>
            <color theme="1"/>
            <rFont val="Calibri"/>
            <family val="2"/>
            <scheme val="minor"/>
          </rPr>
          <t>Transaction Hash:
0xbeb4e3f5b0bdeb6fd399ad3f8c46386dddbb049f16a9acd388448ee214c8259f</t>
        </r>
      </text>
    </comment>
    <comment ref="AY22" authorId="0" shapeId="0" xr:uid="{00000000-0006-0000-0100-000011000000}">
      <text>
        <r>
          <rPr>
            <sz val="11"/>
            <color theme="1"/>
            <rFont val="Calibri"/>
            <family val="2"/>
            <scheme val="minor"/>
          </rPr>
          <t>Transaction Hash:
0xd8897c77ddbf3e054d90ae3540563e2cdf5b7be78b83fd0daa3efe89fd9580ff</t>
        </r>
      </text>
    </comment>
    <comment ref="AY23" authorId="0" shapeId="0" xr:uid="{00000000-0006-0000-0100-000012000000}">
      <text>
        <r>
          <rPr>
            <sz val="11"/>
            <color theme="1"/>
            <rFont val="Calibri"/>
            <family val="2"/>
            <scheme val="minor"/>
          </rPr>
          <t>Transaction Hash:
0x2e60aa506696c015e3f5a1265c30b8ee330ad130f136c273d2f7996f93c8e75e</t>
        </r>
      </text>
    </comment>
    <comment ref="AY24" authorId="0" shapeId="0" xr:uid="{00000000-0006-0000-0100-000013000000}">
      <text>
        <r>
          <rPr>
            <sz val="11"/>
            <color theme="1"/>
            <rFont val="Calibri"/>
            <family val="2"/>
            <scheme val="minor"/>
          </rPr>
          <t>Transaction Hash:
0xdce4b3e5b1436ad4f7f19b46f219ab792a9bf8a5d634e888ff6dd279f26fa469</t>
        </r>
      </text>
    </comment>
    <comment ref="AY25" authorId="0" shapeId="0" xr:uid="{00000000-0006-0000-0100-000014000000}">
      <text>
        <r>
          <rPr>
            <sz val="11"/>
            <color theme="1"/>
            <rFont val="Calibri"/>
            <family val="2"/>
            <scheme val="minor"/>
          </rPr>
          <t>Transaction Hash:
0x45869bcc50323fb29c7aa8435cd02492540d18e41f304cca118ba7fee1fcdb83</t>
        </r>
      </text>
    </comment>
    <comment ref="AY26" authorId="0" shapeId="0" xr:uid="{00000000-0006-0000-0100-000015000000}">
      <text>
        <r>
          <rPr>
            <sz val="11"/>
            <color theme="1"/>
            <rFont val="Calibri"/>
            <family val="2"/>
            <scheme val="minor"/>
          </rPr>
          <t>Transaction Hash:
0x44413a9527586b26bbcc8c08d593c65c7e72cc1a251a924084b000d8cce7ac46</t>
        </r>
      </text>
    </comment>
    <comment ref="AY27" authorId="0" shapeId="0" xr:uid="{00000000-0006-0000-0100-000016000000}">
      <text>
        <r>
          <rPr>
            <sz val="11"/>
            <color theme="1"/>
            <rFont val="Calibri"/>
            <family val="2"/>
            <scheme val="minor"/>
          </rPr>
          <t>Transaction Hash:
0xc3ce990ff37252765c63594271ea3bc13b25ce6a3d930089377234e1611445f7</t>
        </r>
      </text>
    </comment>
    <comment ref="AY28" authorId="0" shapeId="0" xr:uid="{00000000-0006-0000-0100-000017000000}">
      <text>
        <r>
          <rPr>
            <sz val="11"/>
            <color theme="1"/>
            <rFont val="Calibri"/>
            <family val="2"/>
            <scheme val="minor"/>
          </rPr>
          <t>Transaction Hash:
0x1436606bbbdf2376b4bca1eb02992c3c4430523aad5ecc2ab92c00b12226d160</t>
        </r>
      </text>
    </comment>
    <comment ref="AY29" authorId="0" shapeId="0" xr:uid="{00000000-0006-0000-0100-000018000000}">
      <text>
        <r>
          <rPr>
            <sz val="11"/>
            <color theme="1"/>
            <rFont val="Calibri"/>
            <family val="2"/>
            <scheme val="minor"/>
          </rPr>
          <t>Transaction Hash:
0x55b39f8f0f3826e7fc3402cb73eb0c4dfad4b52d77654ece06b99bb80eb2382f</t>
        </r>
      </text>
    </comment>
    <comment ref="AZ29" authorId="0" shapeId="0" xr:uid="{00000000-0006-0000-0100-000019000000}">
      <text>
        <r>
          <rPr>
            <sz val="11"/>
            <color theme="1"/>
            <rFont val="Calibri"/>
            <family val="2"/>
            <scheme val="minor"/>
          </rPr>
          <t>Transaction Hash:
0xdd5ec1e28ebc313ac02688bc074371e43ed76a66e7a7d56ad89cfd0d13877869</t>
        </r>
      </text>
    </comment>
    <comment ref="AY30" authorId="0" shapeId="0" xr:uid="{00000000-0006-0000-0100-00001A000000}">
      <text>
        <r>
          <rPr>
            <sz val="11"/>
            <color theme="1"/>
            <rFont val="Calibri"/>
            <family val="2"/>
            <scheme val="minor"/>
          </rPr>
          <t>Transaction Hash:
0x9ac73da37b0a9f30b8087f2f8ccb15c0f64ab872dee1c1b49ece7d967daf92b1</t>
        </r>
      </text>
    </comment>
    <comment ref="AY31" authorId="0" shapeId="0" xr:uid="{00000000-0006-0000-0100-00001B000000}">
      <text>
        <r>
          <rPr>
            <sz val="11"/>
            <color theme="1"/>
            <rFont val="Calibri"/>
            <family val="2"/>
            <scheme val="minor"/>
          </rPr>
          <t>Transaction Hash:
0xd85a650991132db4b957644f1e34aafa6bfa7b0f1b1fb0926c2d3ee63d199b2b</t>
        </r>
      </text>
    </comment>
    <comment ref="AY32" authorId="0" shapeId="0" xr:uid="{00000000-0006-0000-0100-00001C000000}">
      <text>
        <r>
          <rPr>
            <sz val="11"/>
            <color theme="1"/>
            <rFont val="Calibri"/>
            <family val="2"/>
            <scheme val="minor"/>
          </rPr>
          <t>Transaction Hash:
0x8bef10c1f863837dd359a9a19ff1e2eef12ba93a6baa422fd72abaa04d8faec2</t>
        </r>
      </text>
    </comment>
    <comment ref="AY33" authorId="0" shapeId="0" xr:uid="{00000000-0006-0000-0100-00001D000000}">
      <text>
        <r>
          <rPr>
            <sz val="11"/>
            <color theme="1"/>
            <rFont val="Calibri"/>
            <family val="2"/>
            <scheme val="minor"/>
          </rPr>
          <t>Transaction Hash:
0x54bb0f5e3b8e5e3aca983bc40b9b7af95fdd06eb779456e453c2d8450256d016</t>
        </r>
      </text>
    </comment>
    <comment ref="AY34" authorId="0" shapeId="0" xr:uid="{00000000-0006-0000-0100-00001E000000}">
      <text>
        <r>
          <rPr>
            <sz val="11"/>
            <color theme="1"/>
            <rFont val="Calibri"/>
            <family val="2"/>
            <scheme val="minor"/>
          </rPr>
          <t>Transaction Hash:
0x7fde5cd64fc99fed86e899e92796931738cb1973419213bba1b9360cf657348d</t>
        </r>
      </text>
    </comment>
    <comment ref="AZ34" authorId="0" shapeId="0" xr:uid="{00000000-0006-0000-0100-00001F000000}">
      <text>
        <r>
          <rPr>
            <sz val="11"/>
            <color theme="1"/>
            <rFont val="Calibri"/>
            <family val="2"/>
            <scheme val="minor"/>
          </rPr>
          <t>Transaction Hash:
0x947e7e42a203a67084590708e31b3a515a301a92094e10e44481990ab72ff9e6</t>
        </r>
      </text>
    </comment>
    <comment ref="BA34" authorId="0" shapeId="0" xr:uid="{00000000-0006-0000-0100-000020000000}">
      <text>
        <r>
          <rPr>
            <sz val="11"/>
            <color theme="1"/>
            <rFont val="Calibri"/>
            <family val="2"/>
            <scheme val="minor"/>
          </rPr>
          <t>Transaction Hash:
0xddad7cac795b53151adc8e5bf4cc1feefbe1792586ef25ecfea80e662145e913</t>
        </r>
      </text>
    </comment>
    <comment ref="AY35" authorId="0" shapeId="0" xr:uid="{00000000-0006-0000-0100-000021000000}">
      <text>
        <r>
          <rPr>
            <sz val="11"/>
            <color theme="1"/>
            <rFont val="Calibri"/>
            <family val="2"/>
            <scheme val="minor"/>
          </rPr>
          <t>Transaction Hash:
0xb7853cfadf391be0e7d68cf5b0d3a3b89ef800aae35fb0aa800563774591d1f0</t>
        </r>
      </text>
    </comment>
    <comment ref="AY36" authorId="0" shapeId="0" xr:uid="{00000000-0006-0000-0100-000022000000}">
      <text>
        <r>
          <rPr>
            <sz val="11"/>
            <color theme="1"/>
            <rFont val="Calibri"/>
            <family val="2"/>
            <scheme val="minor"/>
          </rPr>
          <t>Transaction Hash:
0xf4975f64f1f3c512d98f12287f0c46d9d0b6c741003ec0ee4cf9ae8dcd5080b2</t>
        </r>
      </text>
    </comment>
    <comment ref="AY37" authorId="0" shapeId="0" xr:uid="{00000000-0006-0000-0100-000023000000}">
      <text>
        <r>
          <rPr>
            <sz val="11"/>
            <color theme="1"/>
            <rFont val="Calibri"/>
            <family val="2"/>
            <scheme val="minor"/>
          </rPr>
          <t>Transaction Hash:
0x86788033d9b7d7f1b3601b1ab22264554d23a1299a904e44ace6ad251bf6aab5</t>
        </r>
      </text>
    </comment>
    <comment ref="AY38" authorId="0" shapeId="0" xr:uid="{00000000-0006-0000-0100-000024000000}">
      <text>
        <r>
          <rPr>
            <sz val="11"/>
            <color theme="1"/>
            <rFont val="Calibri"/>
            <family val="2"/>
            <scheme val="minor"/>
          </rPr>
          <t>Transaction Hash:
0x673c70cb5ebe4ef8f97a7a8cfb9565aaa3d4c692d19f698c6802a2c1663f9f67</t>
        </r>
      </text>
    </comment>
    <comment ref="AY39" authorId="0" shapeId="0" xr:uid="{00000000-0006-0000-0100-000025000000}">
      <text>
        <r>
          <rPr>
            <sz val="11"/>
            <color theme="1"/>
            <rFont val="Calibri"/>
            <family val="2"/>
            <scheme val="minor"/>
          </rPr>
          <t>Transaction Hash:
0x8126c044a5eedda2b7ee8152cab9df0bf7e2ba7a3332a292185f14312c3ec37c</t>
        </r>
      </text>
    </comment>
    <comment ref="AY40" authorId="0" shapeId="0" xr:uid="{00000000-0006-0000-0100-000026000000}">
      <text>
        <r>
          <rPr>
            <sz val="11"/>
            <color theme="1"/>
            <rFont val="Calibri"/>
            <family val="2"/>
            <scheme val="minor"/>
          </rPr>
          <t>Transaction Hash:
0x413df9c942028620f52045745cf142e013cac2055e0f4c66c6ee689474603c45</t>
        </r>
      </text>
    </comment>
    <comment ref="AZ40" authorId="0" shapeId="0" xr:uid="{00000000-0006-0000-0100-000027000000}">
      <text>
        <r>
          <rPr>
            <sz val="11"/>
            <color theme="1"/>
            <rFont val="Calibri"/>
            <family val="2"/>
            <scheme val="minor"/>
          </rPr>
          <t>Transaction Hash:
0x469b4ccabd2c8955e4d71d9e41744784c3ee667c703dc74399b5328a8a5e1092</t>
        </r>
      </text>
    </comment>
    <comment ref="AY41" authorId="0" shapeId="0" xr:uid="{00000000-0006-0000-0100-000028000000}">
      <text>
        <r>
          <rPr>
            <sz val="11"/>
            <color theme="1"/>
            <rFont val="Calibri"/>
            <family val="2"/>
            <scheme val="minor"/>
          </rPr>
          <t>Transaction Hash:
0xa190b83b318796fad4f032be215703b26c50345fc6ff4e371eb726d5b721f5e4</t>
        </r>
      </text>
    </comment>
    <comment ref="AY42" authorId="0" shapeId="0" xr:uid="{00000000-0006-0000-0100-000029000000}">
      <text>
        <r>
          <rPr>
            <sz val="11"/>
            <color theme="1"/>
            <rFont val="Calibri"/>
            <family val="2"/>
            <scheme val="minor"/>
          </rPr>
          <t>Transaction Hash:
0xf43b9505d4a70c195474230a9afd27485d531d3cd24565285d62c3438e209433</t>
        </r>
      </text>
    </comment>
    <comment ref="AY43" authorId="0" shapeId="0" xr:uid="{00000000-0006-0000-0100-00002A000000}">
      <text>
        <r>
          <rPr>
            <sz val="11"/>
            <color theme="1"/>
            <rFont val="Calibri"/>
            <family val="2"/>
            <scheme val="minor"/>
          </rPr>
          <t>Transaction Hash:
0xa17920d597e90e4454c3b196e9d6b968f029f9bbc1fa2843181d7d32cf43c3ac</t>
        </r>
      </text>
    </comment>
    <comment ref="AY44" authorId="0" shapeId="0" xr:uid="{00000000-0006-0000-0100-00002B000000}">
      <text>
        <r>
          <rPr>
            <sz val="11"/>
            <color theme="1"/>
            <rFont val="Calibri"/>
            <family val="2"/>
            <scheme val="minor"/>
          </rPr>
          <t>Transaction Hash:
0xc70bcdc60134eb8c643706c9f09c5e234f28ea567a02d1313ca61db07884fe2d</t>
        </r>
      </text>
    </comment>
    <comment ref="AZ44" authorId="0" shapeId="0" xr:uid="{00000000-0006-0000-0100-00002C000000}">
      <text>
        <r>
          <rPr>
            <sz val="11"/>
            <color theme="1"/>
            <rFont val="Calibri"/>
            <family val="2"/>
            <scheme val="minor"/>
          </rPr>
          <t>Transaction Hash:
0x915860429307f9418315a39cee060b3e956271e342d82a747dd61543cc730a18</t>
        </r>
      </text>
    </comment>
    <comment ref="AY45" authorId="0" shapeId="0" xr:uid="{00000000-0006-0000-0100-00002D000000}">
      <text>
        <r>
          <rPr>
            <sz val="11"/>
            <color theme="1"/>
            <rFont val="Calibri"/>
            <family val="2"/>
            <scheme val="minor"/>
          </rPr>
          <t>Transaction Hash:
0x7079cb1380c45ebe010814bc15b70558fb461ecea0dc69ef27421a7f32dc8011</t>
        </r>
      </text>
    </comment>
    <comment ref="AY46" authorId="0" shapeId="0" xr:uid="{00000000-0006-0000-0100-00002E000000}">
      <text>
        <r>
          <rPr>
            <sz val="11"/>
            <color theme="1"/>
            <rFont val="Calibri"/>
            <family val="2"/>
            <scheme val="minor"/>
          </rPr>
          <t>Transaction Hash:
0x6c4c421ef84a92a8c8f6d47554a4cedcc5bbdbf0a670db9c340af68e4662d650</t>
        </r>
      </text>
    </comment>
    <comment ref="AY47" authorId="0" shapeId="0" xr:uid="{00000000-0006-0000-0100-00002F000000}">
      <text>
        <r>
          <rPr>
            <sz val="11"/>
            <color theme="1"/>
            <rFont val="Calibri"/>
            <family val="2"/>
            <scheme val="minor"/>
          </rPr>
          <t>Transaction Hash:
0x4c0f7c1f62c698aba215bbca0263179a45058e39453aed3c196fcb1f0c732898</t>
        </r>
      </text>
    </comment>
    <comment ref="AY48" authorId="0" shapeId="0" xr:uid="{00000000-0006-0000-0100-000030000000}">
      <text>
        <r>
          <rPr>
            <sz val="11"/>
            <color theme="1"/>
            <rFont val="Calibri"/>
            <family val="2"/>
            <scheme val="minor"/>
          </rPr>
          <t>Transaction Hash:
0xc6a8e8dc668ad731723d57341f38fe54350c27b26a70e73aeb2fc8fb4c29ce22</t>
        </r>
      </text>
    </comment>
    <comment ref="AY49" authorId="0" shapeId="0" xr:uid="{00000000-0006-0000-0100-000031000000}">
      <text>
        <r>
          <rPr>
            <sz val="11"/>
            <color theme="1"/>
            <rFont val="Calibri"/>
            <family val="2"/>
            <scheme val="minor"/>
          </rPr>
          <t>Transaction Hash:
0x988334ecc24b69038ed0828acedb36439f9750c97e069b7e2b2f0a799996bce0</t>
        </r>
      </text>
    </comment>
    <comment ref="AY50" authorId="0" shapeId="0" xr:uid="{00000000-0006-0000-0100-000032000000}">
      <text>
        <r>
          <rPr>
            <sz val="11"/>
            <color theme="1"/>
            <rFont val="Calibri"/>
            <family val="2"/>
            <scheme val="minor"/>
          </rPr>
          <t>Transaction Hash:
0x637ea665cb915de4baee82f1f6c30f7976948f2014236eeb3ca0fd0fa0854ae5</t>
        </r>
      </text>
    </comment>
    <comment ref="AZ50" authorId="0" shapeId="0" xr:uid="{00000000-0006-0000-0100-000033000000}">
      <text>
        <r>
          <rPr>
            <sz val="11"/>
            <color theme="1"/>
            <rFont val="Calibri"/>
            <family val="2"/>
            <scheme val="minor"/>
          </rPr>
          <t>Transaction Hash:
0x4115a8936d02f38a946230249f08a78515fe388584b9157e01c263b91db136b7</t>
        </r>
      </text>
    </comment>
    <comment ref="BA50" authorId="0" shapeId="0" xr:uid="{00000000-0006-0000-0100-000034000000}">
      <text>
        <r>
          <rPr>
            <sz val="11"/>
            <color theme="1"/>
            <rFont val="Calibri"/>
            <family val="2"/>
            <scheme val="minor"/>
          </rPr>
          <t>Transaction Hash:
0xc7c335dec1d6256b3059aab20bdf72f98bfc18f297772d823d83e78bd8d945fe</t>
        </r>
      </text>
    </comment>
    <comment ref="BB50" authorId="0" shapeId="0" xr:uid="{00000000-0006-0000-0100-000035000000}">
      <text>
        <r>
          <rPr>
            <sz val="11"/>
            <color theme="1"/>
            <rFont val="Calibri"/>
            <family val="2"/>
            <scheme val="minor"/>
          </rPr>
          <t>Transaction Hash:
0x10620821be308656b59e0dc9d37c6a10d9bd28d01655960517a8ce7801b6ff40</t>
        </r>
      </text>
    </comment>
    <comment ref="BC50" authorId="0" shapeId="0" xr:uid="{00000000-0006-0000-0100-000036000000}">
      <text>
        <r>
          <rPr>
            <sz val="11"/>
            <color theme="1"/>
            <rFont val="Calibri"/>
            <family val="2"/>
            <scheme val="minor"/>
          </rPr>
          <t>Transaction Hash:
0x286a7435443c1e296b0d81b41fb5bb40a7ba633ecf3d40d49e2e6435e15cd525</t>
        </r>
      </text>
    </comment>
    <comment ref="BD50" authorId="0" shapeId="0" xr:uid="{00000000-0006-0000-0100-000037000000}">
      <text>
        <r>
          <rPr>
            <sz val="11"/>
            <color theme="1"/>
            <rFont val="Calibri"/>
            <family val="2"/>
            <scheme val="minor"/>
          </rPr>
          <t>Transaction Hash:
0xced8caa93855a573f8154fe22a3bbb4066f82f76d63462d8e7f80f375a357d09</t>
        </r>
      </text>
    </comment>
    <comment ref="AY51" authorId="0" shapeId="0" xr:uid="{00000000-0006-0000-0100-000038000000}">
      <text>
        <r>
          <rPr>
            <sz val="11"/>
            <color theme="1"/>
            <rFont val="Calibri"/>
            <family val="2"/>
            <scheme val="minor"/>
          </rPr>
          <t>Transaction Hash:
0xe3117a072813806168e41f302be6ea11afd49df91de7cde96e364095cbb8aa79</t>
        </r>
      </text>
    </comment>
    <comment ref="AY52" authorId="0" shapeId="0" xr:uid="{00000000-0006-0000-0100-000039000000}">
      <text>
        <r>
          <rPr>
            <sz val="11"/>
            <color theme="1"/>
            <rFont val="Calibri"/>
            <family val="2"/>
            <scheme val="minor"/>
          </rPr>
          <t>Transaction Hash:
0x63bf96be3d087f5aeb87b4c44a7795f862dff74947bd827845f4b64197d93950</t>
        </r>
      </text>
    </comment>
    <comment ref="AZ52" authorId="0" shapeId="0" xr:uid="{00000000-0006-0000-0100-00003A000000}">
      <text>
        <r>
          <rPr>
            <sz val="11"/>
            <color theme="1"/>
            <rFont val="Calibri"/>
            <family val="2"/>
            <scheme val="minor"/>
          </rPr>
          <t>Transaction Hash:
0xd6059c79112e5137d95fe31b69a6fae869588c25f39f0acc3ca7360703fec125</t>
        </r>
      </text>
    </comment>
    <comment ref="AY53" authorId="0" shapeId="0" xr:uid="{00000000-0006-0000-0100-00003B000000}">
      <text>
        <r>
          <rPr>
            <sz val="11"/>
            <color theme="1"/>
            <rFont val="Calibri"/>
            <family val="2"/>
            <scheme val="minor"/>
          </rPr>
          <t>Transaction Hash:
0xc73c50ef462056f1d9871a2f4f6bb790d5a59ee007683e4707355114fda0bbbf</t>
        </r>
      </text>
    </comment>
    <comment ref="AZ53" authorId="0" shapeId="0" xr:uid="{00000000-0006-0000-0100-00003C000000}">
      <text>
        <r>
          <rPr>
            <sz val="11"/>
            <color theme="1"/>
            <rFont val="Calibri"/>
            <family val="2"/>
            <scheme val="minor"/>
          </rPr>
          <t>Transaction Hash:
0x24b80d6705d914f3b5acb2e0b9af43b398574f9f7c60df3667ada0ace70218e8</t>
        </r>
      </text>
    </comment>
    <comment ref="AY54" authorId="0" shapeId="0" xr:uid="{00000000-0006-0000-0100-00003D000000}">
      <text>
        <r>
          <rPr>
            <sz val="11"/>
            <color theme="1"/>
            <rFont val="Calibri"/>
            <family val="2"/>
            <scheme val="minor"/>
          </rPr>
          <t>Transaction Hash:
0x253335f3296e4e879b90417206335b559654f7a853032c3f8451d178b1c9d314</t>
        </r>
      </text>
    </comment>
    <comment ref="AY55" authorId="0" shapeId="0" xr:uid="{00000000-0006-0000-0100-00003E000000}">
      <text>
        <r>
          <rPr>
            <sz val="11"/>
            <color theme="1"/>
            <rFont val="Calibri"/>
            <family val="2"/>
            <scheme val="minor"/>
          </rPr>
          <t>Transaction Hash:
0x9277d62df9b936cedc5cea23c9fcf6268ab29bf17b5b2bb0d7628e214d0a1fd0</t>
        </r>
      </text>
    </comment>
    <comment ref="AY56" authorId="0" shapeId="0" xr:uid="{00000000-0006-0000-0100-00003F000000}">
      <text>
        <r>
          <rPr>
            <sz val="11"/>
            <color theme="1"/>
            <rFont val="Calibri"/>
            <family val="2"/>
            <scheme val="minor"/>
          </rPr>
          <t>Transaction Hash:
0xaa231dade328aa49b5f876ade5612dcb16fd2930c0295a8075c5b58ea571b1f0</t>
        </r>
      </text>
    </comment>
    <comment ref="AY57" authorId="0" shapeId="0" xr:uid="{00000000-0006-0000-0100-000040000000}">
      <text>
        <r>
          <rPr>
            <sz val="11"/>
            <color theme="1"/>
            <rFont val="Calibri"/>
            <family val="2"/>
            <scheme val="minor"/>
          </rPr>
          <t>Transaction Hash:
0x5268a3a589258382728284bd5a85afa5ea1d32edf48557b90d37c0f5d39415ff</t>
        </r>
      </text>
    </comment>
    <comment ref="AZ57" authorId="0" shapeId="0" xr:uid="{00000000-0006-0000-0100-000041000000}">
      <text>
        <r>
          <rPr>
            <sz val="11"/>
            <color theme="1"/>
            <rFont val="Calibri"/>
            <family val="2"/>
            <scheme val="minor"/>
          </rPr>
          <t>Transaction Hash:
0x3dbbb396bdd4c9803e257c4d218b000e6f5d0e7c61ed5ed125c1cbbda92912c2</t>
        </r>
      </text>
    </comment>
    <comment ref="AY58" authorId="0" shapeId="0" xr:uid="{00000000-0006-0000-0100-000042000000}">
      <text>
        <r>
          <rPr>
            <sz val="11"/>
            <color theme="1"/>
            <rFont val="Calibri"/>
            <family val="2"/>
            <scheme val="minor"/>
          </rPr>
          <t>Transaction Hash:
0x310634497c7b97095575b933aff30a01461ebde0f76117d548218d3fb27bfe9d</t>
        </r>
      </text>
    </comment>
    <comment ref="AY59" authorId="0" shapeId="0" xr:uid="{00000000-0006-0000-0100-000043000000}">
      <text>
        <r>
          <rPr>
            <sz val="11"/>
            <color theme="1"/>
            <rFont val="Calibri"/>
            <family val="2"/>
            <scheme val="minor"/>
          </rPr>
          <t>Transaction Hash:
0x49b4bde49665c3e9b29bbd13d88cbdb578ac7e430d62a0986b2169111088307e</t>
        </r>
      </text>
    </comment>
    <comment ref="AY60" authorId="0" shapeId="0" xr:uid="{00000000-0006-0000-0100-000044000000}">
      <text>
        <r>
          <rPr>
            <sz val="11"/>
            <color theme="1"/>
            <rFont val="Calibri"/>
            <family val="2"/>
            <scheme val="minor"/>
          </rPr>
          <t>Transaction Hash:
0x7d28243ea72f146cb4b47b60f7461f7b9f489dacf249b2538c3100eb9726a6ab</t>
        </r>
      </text>
    </comment>
    <comment ref="AY61" authorId="0" shapeId="0" xr:uid="{00000000-0006-0000-0100-000045000000}">
      <text>
        <r>
          <rPr>
            <sz val="11"/>
            <color theme="1"/>
            <rFont val="Calibri"/>
            <family val="2"/>
            <scheme val="minor"/>
          </rPr>
          <t>Transaction Hash:
0x8b5656085f168c19fe611d917383a299465b9a3a7b857684d394d3d99f9ea73a</t>
        </r>
      </text>
    </comment>
    <comment ref="AY62" authorId="0" shapeId="0" xr:uid="{00000000-0006-0000-0100-000046000000}">
      <text>
        <r>
          <rPr>
            <sz val="11"/>
            <color theme="1"/>
            <rFont val="Calibri"/>
            <family val="2"/>
            <scheme val="minor"/>
          </rPr>
          <t>Transaction Hash:
0x78844dcea861819ebff38db78e05d323762ed796754e96f2b018199a4bfea0ba</t>
        </r>
      </text>
    </comment>
    <comment ref="AY63" authorId="0" shapeId="0" xr:uid="{00000000-0006-0000-0100-000047000000}">
      <text>
        <r>
          <rPr>
            <sz val="11"/>
            <color theme="1"/>
            <rFont val="Calibri"/>
            <family val="2"/>
            <scheme val="minor"/>
          </rPr>
          <t>Transaction Hash:
0x65962f7731d8e2fcb87f4631f652e22ac3e5fd346e0f08875cd1dd14245026a7</t>
        </r>
      </text>
    </comment>
    <comment ref="AY64" authorId="0" shapeId="0" xr:uid="{00000000-0006-0000-0100-000048000000}">
      <text>
        <r>
          <rPr>
            <sz val="11"/>
            <color theme="1"/>
            <rFont val="Calibri"/>
            <family val="2"/>
            <scheme val="minor"/>
          </rPr>
          <t>Transaction Hash:
0xd3222c0ee25f368724dff8dddab6b7e5d3b93bf88a134be867ca1b21409d6e15</t>
        </r>
      </text>
    </comment>
    <comment ref="AZ64" authorId="0" shapeId="0" xr:uid="{00000000-0006-0000-0100-000049000000}">
      <text>
        <r>
          <rPr>
            <sz val="11"/>
            <color theme="1"/>
            <rFont val="Calibri"/>
            <family val="2"/>
            <scheme val="minor"/>
          </rPr>
          <t>Transaction Hash:
0x871006cdfa1bcadf4feb0610ab969a87c9aef353f1f6d310def3d1d5bc5945de</t>
        </r>
      </text>
    </comment>
    <comment ref="AY65" authorId="0" shapeId="0" xr:uid="{00000000-0006-0000-0100-00004A000000}">
      <text>
        <r>
          <rPr>
            <sz val="11"/>
            <color theme="1"/>
            <rFont val="Calibri"/>
            <family val="2"/>
            <scheme val="minor"/>
          </rPr>
          <t>Transaction Hash:
0xd716a05ef6e39c270ac1e7794148d888de9241951836f535451f5b286982d7d6</t>
        </r>
      </text>
    </comment>
    <comment ref="AY66" authorId="0" shapeId="0" xr:uid="{00000000-0006-0000-0100-00004B000000}">
      <text>
        <r>
          <rPr>
            <sz val="11"/>
            <color theme="1"/>
            <rFont val="Calibri"/>
            <family val="2"/>
            <scheme val="minor"/>
          </rPr>
          <t>Transaction Hash:
0x0966faef652bb1b475a470be1ea51f81034e5d1c2fed904172cd8f0e0c106d33</t>
        </r>
      </text>
    </comment>
    <comment ref="AY67" authorId="0" shapeId="0" xr:uid="{00000000-0006-0000-0100-00004C000000}">
      <text>
        <r>
          <rPr>
            <sz val="11"/>
            <color theme="1"/>
            <rFont val="Calibri"/>
            <family val="2"/>
            <scheme val="minor"/>
          </rPr>
          <t>Transaction Hash:
0x2980a0f86a9eabd3804d7e36c8a1bae0dd699ac2bf1054397459931dcb9fb4aa</t>
        </r>
      </text>
    </comment>
    <comment ref="AY68" authorId="0" shapeId="0" xr:uid="{00000000-0006-0000-0100-00004D000000}">
      <text>
        <r>
          <rPr>
            <sz val="11"/>
            <color theme="1"/>
            <rFont val="Calibri"/>
            <family val="2"/>
            <scheme val="minor"/>
          </rPr>
          <t>Transaction Hash:
0x94879681611cb8184520b822e2189740d9078d20ba0b489b5289cdf3cb893d01</t>
        </r>
      </text>
    </comment>
    <comment ref="AZ68" authorId="0" shapeId="0" xr:uid="{00000000-0006-0000-0100-00004E000000}">
      <text>
        <r>
          <rPr>
            <sz val="11"/>
            <color theme="1"/>
            <rFont val="Calibri"/>
            <family val="2"/>
            <scheme val="minor"/>
          </rPr>
          <t>Transaction Hash:
0x6feff9973b4d69964b0e74003090c6a16cc5ddc73eb14af500d8ce0e98ebfb9e</t>
        </r>
      </text>
    </comment>
    <comment ref="AY69" authorId="0" shapeId="0" xr:uid="{00000000-0006-0000-0100-00004F000000}">
      <text>
        <r>
          <rPr>
            <sz val="11"/>
            <color theme="1"/>
            <rFont val="Calibri"/>
            <family val="2"/>
            <scheme val="minor"/>
          </rPr>
          <t>Transaction Hash:
0x1c4cb969ed680a3cedbfd434f0fbdc09c144a1b123c10d49e408c8f01d7a518c</t>
        </r>
      </text>
    </comment>
    <comment ref="AY70" authorId="0" shapeId="0" xr:uid="{00000000-0006-0000-0100-000050000000}">
      <text>
        <r>
          <rPr>
            <sz val="11"/>
            <color theme="1"/>
            <rFont val="Calibri"/>
            <family val="2"/>
            <scheme val="minor"/>
          </rPr>
          <t>Transaction Hash:
0x03418768ebdc5c96a573fb823a05db379653b81683fa2b8ba44255bb0283b1ff</t>
        </r>
      </text>
    </comment>
    <comment ref="AY71" authorId="0" shapeId="0" xr:uid="{00000000-0006-0000-0100-000051000000}">
      <text>
        <r>
          <rPr>
            <sz val="11"/>
            <color theme="1"/>
            <rFont val="Calibri"/>
            <family val="2"/>
            <scheme val="minor"/>
          </rPr>
          <t>Transaction Hash:
0xaacd01354b94336372e04934ca564f5f8e07c53efd8caaab6702fc999cf51d28</t>
        </r>
      </text>
    </comment>
    <comment ref="AZ71" authorId="0" shapeId="0" xr:uid="{00000000-0006-0000-0100-000052000000}">
      <text>
        <r>
          <rPr>
            <sz val="11"/>
            <color theme="1"/>
            <rFont val="Calibri"/>
            <family val="2"/>
            <scheme val="minor"/>
          </rPr>
          <t>Transaction Hash:
0x992ead2c44bb806faeec8bd987ae2801a90de45fc017a3446d1eb3da73995663</t>
        </r>
      </text>
    </comment>
    <comment ref="AY72" authorId="0" shapeId="0" xr:uid="{00000000-0006-0000-0100-000053000000}">
      <text>
        <r>
          <rPr>
            <sz val="11"/>
            <color theme="1"/>
            <rFont val="Calibri"/>
            <family val="2"/>
            <scheme val="minor"/>
          </rPr>
          <t>Transaction Hash:
0x63a3cfc94d6b593879075d94de25b83de57cf3609837c70cfc361e78a1f767ba</t>
        </r>
      </text>
    </comment>
    <comment ref="AY73" authorId="0" shapeId="0" xr:uid="{00000000-0006-0000-0100-000054000000}">
      <text>
        <r>
          <rPr>
            <sz val="11"/>
            <color theme="1"/>
            <rFont val="Calibri"/>
            <family val="2"/>
            <scheme val="minor"/>
          </rPr>
          <t>Transaction Hash:
0x7355a189025cde220e74b5a2855a15d751082afa8087bebc681b0b1a52e0ac41</t>
        </r>
      </text>
    </comment>
    <comment ref="AZ73" authorId="0" shapeId="0" xr:uid="{00000000-0006-0000-0100-000055000000}">
      <text>
        <r>
          <rPr>
            <sz val="11"/>
            <color theme="1"/>
            <rFont val="Calibri"/>
            <family val="2"/>
            <scheme val="minor"/>
          </rPr>
          <t>Transaction Hash:
0xa5baa58e3b84ae1c977b2b74e5d777f8fb9b56994c055345537d803a3c2ab165</t>
        </r>
      </text>
    </comment>
    <comment ref="AY74" authorId="0" shapeId="0" xr:uid="{00000000-0006-0000-0100-000056000000}">
      <text>
        <r>
          <rPr>
            <sz val="11"/>
            <color theme="1"/>
            <rFont val="Calibri"/>
            <family val="2"/>
            <scheme val="minor"/>
          </rPr>
          <t>Transaction Hash:
0xb05b8539be88f0ed698b0c9f74b71444cf219c83d7a2db5605a0f329ec7aaf9e</t>
        </r>
      </text>
    </comment>
    <comment ref="AY75" authorId="0" shapeId="0" xr:uid="{00000000-0006-0000-0100-000057000000}">
      <text>
        <r>
          <rPr>
            <sz val="11"/>
            <color theme="1"/>
            <rFont val="Calibri"/>
            <family val="2"/>
            <scheme val="minor"/>
          </rPr>
          <t>Transaction Hash:
0x63c705625e34212bc9e6e71ee70e63018dbfedd24e0823b3fa40091e66416306</t>
        </r>
      </text>
    </comment>
    <comment ref="AY76" authorId="0" shapeId="0" xr:uid="{00000000-0006-0000-0100-000058000000}">
      <text>
        <r>
          <rPr>
            <sz val="11"/>
            <color theme="1"/>
            <rFont val="Calibri"/>
            <family val="2"/>
            <scheme val="minor"/>
          </rPr>
          <t>Transaction Hash:
0xc7d50bf9df40c07aa8ca9921eed077709b2f71b2ed3a4e33022f90e4f209cae5</t>
        </r>
      </text>
    </comment>
    <comment ref="AZ76" authorId="0" shapeId="0" xr:uid="{00000000-0006-0000-0100-000059000000}">
      <text>
        <r>
          <rPr>
            <sz val="11"/>
            <color theme="1"/>
            <rFont val="Calibri"/>
            <family val="2"/>
            <scheme val="minor"/>
          </rPr>
          <t>Transaction Hash:
0x012bd677412823ef6327d49676bb415c3024c4fa272e76bc1fbb58ef3f1570a3</t>
        </r>
      </text>
    </comment>
    <comment ref="AY77" authorId="0" shapeId="0" xr:uid="{00000000-0006-0000-0100-00005A000000}">
      <text>
        <r>
          <rPr>
            <sz val="11"/>
            <color theme="1"/>
            <rFont val="Calibri"/>
            <family val="2"/>
            <scheme val="minor"/>
          </rPr>
          <t>Transaction Hash:
0x7e8680c680b0f6bf3a464ce30ddd639acb4f8f421e97c4759534a48a2869d8f5</t>
        </r>
      </text>
    </comment>
    <comment ref="AY78" authorId="0" shapeId="0" xr:uid="{00000000-0006-0000-0100-00005B000000}">
      <text>
        <r>
          <rPr>
            <sz val="11"/>
            <color theme="1"/>
            <rFont val="Calibri"/>
            <family val="2"/>
            <scheme val="minor"/>
          </rPr>
          <t>Transaction Hash:
0x8779cd707727480fa91f756b37cd2124e3ae4109b3ae9d9299e892c028c42c9f</t>
        </r>
      </text>
    </comment>
    <comment ref="AY79" authorId="0" shapeId="0" xr:uid="{00000000-0006-0000-0100-00005C000000}">
      <text>
        <r>
          <rPr>
            <sz val="11"/>
            <color theme="1"/>
            <rFont val="Calibri"/>
            <family val="2"/>
            <scheme val="minor"/>
          </rPr>
          <t>Transaction Hash:
0x78f7e11b5f38cdb9f4501bcf97ea7a0f6922c94cc2e13b2a1a1b069dd880ea82</t>
        </r>
      </text>
    </comment>
    <comment ref="AZ79" authorId="0" shapeId="0" xr:uid="{00000000-0006-0000-0100-00005D000000}">
      <text>
        <r>
          <rPr>
            <sz val="11"/>
            <color theme="1"/>
            <rFont val="Calibri"/>
            <family val="2"/>
            <scheme val="minor"/>
          </rPr>
          <t>Transaction Hash:
0x554802b1fef3e1294d3944f57e69b8fd97b89ac91a331745c4bf75f29f75620f</t>
        </r>
      </text>
    </comment>
    <comment ref="AY80" authorId="0" shapeId="0" xr:uid="{00000000-0006-0000-0100-00005E000000}">
      <text>
        <r>
          <rPr>
            <sz val="11"/>
            <color theme="1"/>
            <rFont val="Calibri"/>
            <family val="2"/>
            <scheme val="minor"/>
          </rPr>
          <t>Transaction Hash:
0x1c2e666e197603aa275eb4efb8ce09a597dbcaf47cc302123848e23853b74e5b</t>
        </r>
      </text>
    </comment>
    <comment ref="AY81" authorId="0" shapeId="0" xr:uid="{00000000-0006-0000-0100-00005F000000}">
      <text>
        <r>
          <rPr>
            <sz val="11"/>
            <color theme="1"/>
            <rFont val="Calibri"/>
            <family val="2"/>
            <scheme val="minor"/>
          </rPr>
          <t>Transaction Hash:
0x328ccc74d4478b790faa43359e59bc5720fbf01f60e437d5c1ce9f089e4a77b2</t>
        </r>
      </text>
    </comment>
    <comment ref="AY82" authorId="0" shapeId="0" xr:uid="{00000000-0006-0000-0100-000060000000}">
      <text>
        <r>
          <rPr>
            <sz val="11"/>
            <color theme="1"/>
            <rFont val="Calibri"/>
            <family val="2"/>
            <scheme val="minor"/>
          </rPr>
          <t>Transaction Hash:
0xe1897f907adb3f50e8ccc316fd92909245699d73da0ba313bd98a2cb524de4e2</t>
        </r>
      </text>
    </comment>
    <comment ref="AY83" authorId="0" shapeId="0" xr:uid="{00000000-0006-0000-0100-000061000000}">
      <text>
        <r>
          <rPr>
            <sz val="11"/>
            <color theme="1"/>
            <rFont val="Calibri"/>
            <family val="2"/>
            <scheme val="minor"/>
          </rPr>
          <t>Transaction Hash:
0xccddda080409743c48ea98e19531afefc616efff243e87603b29d1b6146c592c</t>
        </r>
      </text>
    </comment>
    <comment ref="AY84" authorId="0" shapeId="0" xr:uid="{00000000-0006-0000-0100-000062000000}">
      <text>
        <r>
          <rPr>
            <sz val="11"/>
            <color theme="1"/>
            <rFont val="Calibri"/>
            <family val="2"/>
            <scheme val="minor"/>
          </rPr>
          <t>Transaction Hash:
0x39f55bb3a9b64a03794ebb9070631bd89691219ad6d2e7af5fa2c923e23cd24f</t>
        </r>
      </text>
    </comment>
    <comment ref="AY85" authorId="0" shapeId="0" xr:uid="{00000000-0006-0000-0100-000063000000}">
      <text>
        <r>
          <rPr>
            <sz val="11"/>
            <color theme="1"/>
            <rFont val="Calibri"/>
            <family val="2"/>
            <scheme val="minor"/>
          </rPr>
          <t>Transaction Hash:
0xb4fd596a5aede4cb239ffc195b10f7f65e54166a97f1b6c5f7a7726e62cc295e</t>
        </r>
      </text>
    </comment>
    <comment ref="AZ85" authorId="0" shapeId="0" xr:uid="{00000000-0006-0000-0100-000064000000}">
      <text>
        <r>
          <rPr>
            <sz val="11"/>
            <color theme="1"/>
            <rFont val="Calibri"/>
            <family val="2"/>
            <scheme val="minor"/>
          </rPr>
          <t>Transaction Hash:
0xd47b5271e32c0a02622d5ccc0c87f4e256f53c640b4dee4af7f1ebe66924211b</t>
        </r>
      </text>
    </comment>
    <comment ref="AY86" authorId="0" shapeId="0" xr:uid="{00000000-0006-0000-0100-000065000000}">
      <text>
        <r>
          <rPr>
            <sz val="11"/>
            <color theme="1"/>
            <rFont val="Calibri"/>
            <family val="2"/>
            <scheme val="minor"/>
          </rPr>
          <t>Transaction Hash:
0xf1467bcbe79c667b011ae18a72f1bbb9ce4a64978201abade9fb14859bf1fa28</t>
        </r>
      </text>
    </comment>
    <comment ref="AY87" authorId="0" shapeId="0" xr:uid="{00000000-0006-0000-0100-000066000000}">
      <text>
        <r>
          <rPr>
            <sz val="11"/>
            <color theme="1"/>
            <rFont val="Calibri"/>
            <family val="2"/>
            <scheme val="minor"/>
          </rPr>
          <t>Transaction Hash:
0x71058f8507b32fb956c07acf86197bc603886159fbb58d71a3d8503986e3d06c</t>
        </r>
      </text>
    </comment>
    <comment ref="AY88" authorId="0" shapeId="0" xr:uid="{00000000-0006-0000-0100-000067000000}">
      <text>
        <r>
          <rPr>
            <sz val="11"/>
            <color theme="1"/>
            <rFont val="Calibri"/>
            <family val="2"/>
            <scheme val="minor"/>
          </rPr>
          <t>Transaction Hash:
0xc8d1be0952415b758f5c6dc811e008f872662cf7978a58912f5e837ef6b445b0</t>
        </r>
      </text>
    </comment>
    <comment ref="AY89" authorId="0" shapeId="0" xr:uid="{00000000-0006-0000-0100-000068000000}">
      <text>
        <r>
          <rPr>
            <sz val="11"/>
            <color theme="1"/>
            <rFont val="Calibri"/>
            <family val="2"/>
            <scheme val="minor"/>
          </rPr>
          <t>Transaction Hash:
0x31efda121a3d2e94f0063abe742826d6d2b36e3afbe5379a64db7ed08f7ae3bc</t>
        </r>
      </text>
    </comment>
    <comment ref="AY90" authorId="0" shapeId="0" xr:uid="{00000000-0006-0000-0100-000069000000}">
      <text>
        <r>
          <rPr>
            <sz val="11"/>
            <color theme="1"/>
            <rFont val="Calibri"/>
            <family val="2"/>
            <scheme val="minor"/>
          </rPr>
          <t>Transaction Hash:
0x5f9271d8659b605a79e29b75641d4d6dd0d5bbd5ac18faabdcf2e5535219efa7</t>
        </r>
      </text>
    </comment>
    <comment ref="AY91" authorId="0" shapeId="0" xr:uid="{00000000-0006-0000-0100-00006A000000}">
      <text>
        <r>
          <rPr>
            <sz val="11"/>
            <color theme="1"/>
            <rFont val="Calibri"/>
            <family val="2"/>
            <scheme val="minor"/>
          </rPr>
          <t>Transaction Hash:
0xf0cad533cbf5387a914647b40d81e1a4738d9008fcd1f1cac1c8dd96390d1bcc</t>
        </r>
      </text>
    </comment>
    <comment ref="AY92" authorId="0" shapeId="0" xr:uid="{00000000-0006-0000-0100-00006B000000}">
      <text>
        <r>
          <rPr>
            <sz val="11"/>
            <color theme="1"/>
            <rFont val="Calibri"/>
            <family val="2"/>
            <scheme val="minor"/>
          </rPr>
          <t>Transaction Hash:
0xdb831892f2bd10cd0b05a44649dfcf48bbf9e319cb282e91aa81478293087e01</t>
        </r>
      </text>
    </comment>
    <comment ref="AZ92" authorId="0" shapeId="0" xr:uid="{00000000-0006-0000-0100-00006C000000}">
      <text>
        <r>
          <rPr>
            <sz val="11"/>
            <color theme="1"/>
            <rFont val="Calibri"/>
            <family val="2"/>
            <scheme val="minor"/>
          </rPr>
          <t>Transaction Hash:
0xcfc138100d247a8342ec1f22ab93371939a6a789ce6625309943163d09ca0b63</t>
        </r>
      </text>
    </comment>
    <comment ref="AY93" authorId="0" shapeId="0" xr:uid="{00000000-0006-0000-0100-00006D000000}">
      <text>
        <r>
          <rPr>
            <sz val="11"/>
            <color theme="1"/>
            <rFont val="Calibri"/>
            <family val="2"/>
            <scheme val="minor"/>
          </rPr>
          <t>Transaction Hash:
0xb6f6446401e023fce1cefc80a65c3b995e1d386c2bf0f2743e27d0be264b689d</t>
        </r>
      </text>
    </comment>
    <comment ref="AY94" authorId="0" shapeId="0" xr:uid="{00000000-0006-0000-0100-00006E000000}">
      <text>
        <r>
          <rPr>
            <sz val="11"/>
            <color theme="1"/>
            <rFont val="Calibri"/>
            <family val="2"/>
            <scheme val="minor"/>
          </rPr>
          <t>Transaction Hash:
0x5cc6846416ef4bf144cb61259333672af44877318a549e858844feabd8c86cf4</t>
        </r>
      </text>
    </comment>
    <comment ref="AY95" authorId="0" shapeId="0" xr:uid="{00000000-0006-0000-0100-00006F000000}">
      <text>
        <r>
          <rPr>
            <sz val="11"/>
            <color theme="1"/>
            <rFont val="Calibri"/>
            <family val="2"/>
            <scheme val="minor"/>
          </rPr>
          <t>Transaction Hash:
0xdb4a215fcbb1c2e05681ad0d503d37113a962467777c37560fd047a4229d8983</t>
        </r>
      </text>
    </comment>
    <comment ref="AY96" authorId="0" shapeId="0" xr:uid="{00000000-0006-0000-0100-000070000000}">
      <text>
        <r>
          <rPr>
            <sz val="11"/>
            <color theme="1"/>
            <rFont val="Calibri"/>
            <family val="2"/>
            <scheme val="minor"/>
          </rPr>
          <t>Transaction Hash:
0xd64fc4e22233a4d3a3b586f0c30468c37eb7bda3e9672cc25b32b4ce68be3a3c</t>
        </r>
      </text>
    </comment>
    <comment ref="AY97" authorId="0" shapeId="0" xr:uid="{00000000-0006-0000-0100-000071000000}">
      <text>
        <r>
          <rPr>
            <sz val="11"/>
            <color theme="1"/>
            <rFont val="Calibri"/>
            <family val="2"/>
            <scheme val="minor"/>
          </rPr>
          <t>Transaction Hash:
0x2ae6380431628942d51b01ff9cb5c5239ab39dc9cd88bcacce75917e256eea5d</t>
        </r>
      </text>
    </comment>
    <comment ref="AY98" authorId="0" shapeId="0" xr:uid="{00000000-0006-0000-0100-000072000000}">
      <text>
        <r>
          <rPr>
            <sz val="11"/>
            <color theme="1"/>
            <rFont val="Calibri"/>
            <family val="2"/>
            <scheme val="minor"/>
          </rPr>
          <t>Transaction Hash:
0x65698bde98b894bfcc6b4de00d36fa91cc0b8b26d40bbf242eef789cc3ecabf1</t>
        </r>
      </text>
    </comment>
    <comment ref="AY99" authorId="0" shapeId="0" xr:uid="{00000000-0006-0000-0100-000073000000}">
      <text>
        <r>
          <rPr>
            <sz val="11"/>
            <color theme="1"/>
            <rFont val="Calibri"/>
            <family val="2"/>
            <scheme val="minor"/>
          </rPr>
          <t>Transaction Hash:
0xc239963fe80e7571df4afcd9b5f9d9af6627f63e17625d0b24bb2f065e5a23e8</t>
        </r>
      </text>
    </comment>
    <comment ref="AY100" authorId="0" shapeId="0" xr:uid="{00000000-0006-0000-0100-000074000000}">
      <text>
        <r>
          <rPr>
            <sz val="11"/>
            <color theme="1"/>
            <rFont val="Calibri"/>
            <family val="2"/>
            <scheme val="minor"/>
          </rPr>
          <t>Transaction Hash:
0x5b722441a0d68b6b6ec52ad756f0b7a39f883a17494d6e5a35ea23eac210f8f5</t>
        </r>
      </text>
    </comment>
    <comment ref="AY101" authorId="0" shapeId="0" xr:uid="{00000000-0006-0000-0100-000075000000}">
      <text>
        <r>
          <rPr>
            <sz val="11"/>
            <color theme="1"/>
            <rFont val="Calibri"/>
            <family val="2"/>
            <scheme val="minor"/>
          </rPr>
          <t>Transaction Hash:
0x35d26bad4cd3e2c708b7e840db6e2f5a79a419f9cf21c7f2c5c54e7fada0b522</t>
        </r>
      </text>
    </comment>
    <comment ref="AY102" authorId="0" shapeId="0" xr:uid="{00000000-0006-0000-0100-000076000000}">
      <text>
        <r>
          <rPr>
            <sz val="11"/>
            <color theme="1"/>
            <rFont val="Calibri"/>
            <family val="2"/>
            <scheme val="minor"/>
          </rPr>
          <t>Transaction Hash:
0x7fa730c45aaa69380c060b2f51abc51ec426f6b2e3b214ee584c2d46979e25e8</t>
        </r>
      </text>
    </comment>
    <comment ref="AY103" authorId="0" shapeId="0" xr:uid="{00000000-0006-0000-0100-000077000000}">
      <text>
        <r>
          <rPr>
            <sz val="11"/>
            <color theme="1"/>
            <rFont val="Calibri"/>
            <family val="2"/>
            <scheme val="minor"/>
          </rPr>
          <t>Transaction Hash:
0xb7eaabb918e415bfa3edcef8fd207083211f25e92b728ad60024e91028bbfd24</t>
        </r>
      </text>
    </comment>
    <comment ref="AY104" authorId="0" shapeId="0" xr:uid="{00000000-0006-0000-0100-000078000000}">
      <text>
        <r>
          <rPr>
            <sz val="11"/>
            <color theme="1"/>
            <rFont val="Calibri"/>
            <family val="2"/>
            <scheme val="minor"/>
          </rPr>
          <t>Transaction Hash:
0x43bae1e24b2beecd84abb605df2c6bf19802e9191cecf3ac119882f5b7e6336e</t>
        </r>
      </text>
    </comment>
    <comment ref="AZ104" authorId="0" shapeId="0" xr:uid="{00000000-0006-0000-0100-000079000000}">
      <text>
        <r>
          <rPr>
            <sz val="11"/>
            <color theme="1"/>
            <rFont val="Calibri"/>
            <family val="2"/>
            <scheme val="minor"/>
          </rPr>
          <t>Transaction Hash:
0x8b261db67db7a6475698aa87f7285825b801c8b2c0f2d3bac6ca40e7eedd602c</t>
        </r>
      </text>
    </comment>
    <comment ref="AY105" authorId="0" shapeId="0" xr:uid="{00000000-0006-0000-0100-00007A000000}">
      <text>
        <r>
          <rPr>
            <sz val="11"/>
            <color theme="1"/>
            <rFont val="Calibri"/>
            <family val="2"/>
            <scheme val="minor"/>
          </rPr>
          <t>Transaction Hash:
0xf069c55b4f896ced0abd315641e46f4d9dd28ad9ff1db4c99de17981684755da</t>
        </r>
      </text>
    </comment>
    <comment ref="AY106" authorId="0" shapeId="0" xr:uid="{00000000-0006-0000-0100-00007B000000}">
      <text>
        <r>
          <rPr>
            <sz val="11"/>
            <color theme="1"/>
            <rFont val="Calibri"/>
            <family val="2"/>
            <scheme val="minor"/>
          </rPr>
          <t>Transaction Hash:
0xd7e5f95c08780cdbb2b41a713a2b10e65484aba8f0f30a127d37827b8ea04dc0</t>
        </r>
      </text>
    </comment>
    <comment ref="AY107" authorId="0" shapeId="0" xr:uid="{00000000-0006-0000-0100-00007C000000}">
      <text>
        <r>
          <rPr>
            <sz val="11"/>
            <color theme="1"/>
            <rFont val="Calibri"/>
            <family val="2"/>
            <scheme val="minor"/>
          </rPr>
          <t>Transaction Hash:
0x51890458a1cd94058924e0cfd48c57eff6bac26cdd98a63cdafd4044c44b2ab5</t>
        </r>
      </text>
    </comment>
    <comment ref="AY108" authorId="0" shapeId="0" xr:uid="{00000000-0006-0000-0100-00007D000000}">
      <text>
        <r>
          <rPr>
            <sz val="11"/>
            <color theme="1"/>
            <rFont val="Calibri"/>
            <family val="2"/>
            <scheme val="minor"/>
          </rPr>
          <t>Transaction Hash:
0x628ea4fa1985b3599bb89e56444ede36d21b82bf64f2141bb67d0a66455e2564</t>
        </r>
      </text>
    </comment>
    <comment ref="AZ108" authorId="0" shapeId="0" xr:uid="{00000000-0006-0000-0100-00007E000000}">
      <text>
        <r>
          <rPr>
            <sz val="11"/>
            <color theme="1"/>
            <rFont val="Calibri"/>
            <family val="2"/>
            <scheme val="minor"/>
          </rPr>
          <t>Transaction Hash:
0xa0442f647289ea1aee6391c71be5d5af5d54a71c7ee7105cf0c76103f2847ec2</t>
        </r>
      </text>
    </comment>
    <comment ref="AY109" authorId="0" shapeId="0" xr:uid="{00000000-0006-0000-0100-00007F000000}">
      <text>
        <r>
          <rPr>
            <sz val="11"/>
            <color theme="1"/>
            <rFont val="Calibri"/>
            <family val="2"/>
            <scheme val="minor"/>
          </rPr>
          <t>Transaction Hash:
0xa40e3a4e50b1c16afedc87b29783a87d6c71228c9aa061ecf438bbba1006776f</t>
        </r>
      </text>
    </comment>
    <comment ref="AY110" authorId="0" shapeId="0" xr:uid="{00000000-0006-0000-0100-000080000000}">
      <text>
        <r>
          <rPr>
            <sz val="11"/>
            <color theme="1"/>
            <rFont val="Calibri"/>
            <family val="2"/>
            <scheme val="minor"/>
          </rPr>
          <t>Transaction Hash:
0x185fe71855dbfc1d083f17ec0accde9046c31975ca34a59b1e9257c2308aaa5c</t>
        </r>
      </text>
    </comment>
    <comment ref="AZ110" authorId="0" shapeId="0" xr:uid="{00000000-0006-0000-0100-000081000000}">
      <text>
        <r>
          <rPr>
            <sz val="11"/>
            <color theme="1"/>
            <rFont val="Calibri"/>
            <family val="2"/>
            <scheme val="minor"/>
          </rPr>
          <t>Transaction Hash:
0xb2d017910490203f0197bc4701bd1169dfc8f404728179f8eaf469a1e6cafed6</t>
        </r>
      </text>
    </comment>
    <comment ref="AY113" authorId="0" shapeId="0" xr:uid="{00000000-0006-0000-0100-000082000000}">
      <text>
        <r>
          <rPr>
            <sz val="11"/>
            <color theme="1"/>
            <rFont val="Calibri"/>
            <family val="2"/>
            <scheme val="minor"/>
          </rPr>
          <t>Transaction Hash:
0x7d11aaa13af96117a3800aa4ac2e10d4c3bff255c46429fb1cd13b770e750752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0" authorId="0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>Transaction Hash:
0xb1a42629ba7f4ab48779dc239c4f82c05c3c55b177b093f69164d59fb4b9fa96</t>
        </r>
      </text>
    </comment>
    <comment ref="AZ10" authorId="0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Transaction Hash:
0xe2ecccbcd2c5dab3bf1d2a281db679142ae9b0c2c4eb67b22defd1426f5ceb03</t>
        </r>
      </text>
    </comment>
    <comment ref="BA10" authorId="0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Transaction Hash:
0x61b8f10c12c171e630c0f3fd6e1c64a145e12124adde2e52e81a1962303c92d3</t>
        </r>
      </text>
    </comment>
    <comment ref="BB10" authorId="0" shapeId="0" xr:uid="{00000000-0006-0000-0200-000004000000}">
      <text>
        <r>
          <rPr>
            <sz val="11"/>
            <color theme="1"/>
            <rFont val="Calibri"/>
            <family val="2"/>
            <scheme val="minor"/>
          </rPr>
          <t>Transaction Hash:
0x02d74afac2ed091f307537fde995bb3d5b27bd8f749ad474405b596ce26d27ac</t>
        </r>
      </text>
    </comment>
    <comment ref="BC10" authorId="0" shapeId="0" xr:uid="{00000000-0006-0000-0200-000005000000}">
      <text>
        <r>
          <rPr>
            <sz val="11"/>
            <color theme="1"/>
            <rFont val="Calibri"/>
            <family val="2"/>
            <scheme val="minor"/>
          </rPr>
          <t>Transaction Hash:
0x372bc81fe5e112b7e06f888524119d6d2bb2cbcfb9a5933f007a5f27c99b25ae</t>
        </r>
      </text>
    </comment>
    <comment ref="BD10" authorId="0" shapeId="0" xr:uid="{00000000-0006-0000-0200-000006000000}">
      <text>
        <r>
          <rPr>
            <sz val="11"/>
            <color theme="1"/>
            <rFont val="Calibri"/>
            <family val="2"/>
            <scheme val="minor"/>
          </rPr>
          <t>Transaction Hash:
0x76b407815db69db8efc4a4f8f6d4be96e2fee58cb55301067827ef71a5d35314</t>
        </r>
      </text>
    </comment>
    <comment ref="BE10" authorId="0" shapeId="0" xr:uid="{00000000-0006-0000-0200-000007000000}">
      <text>
        <r>
          <rPr>
            <sz val="11"/>
            <color theme="1"/>
            <rFont val="Calibri"/>
            <family val="2"/>
            <scheme val="minor"/>
          </rPr>
          <t>Transaction Hash:
0x95e117d8ceb35bef938248b6943ad765d4a392bd759fccbcf182d9fba549fec4</t>
        </r>
      </text>
    </comment>
    <comment ref="BF10" authorId="0" shapeId="0" xr:uid="{00000000-0006-0000-0200-000008000000}">
      <text>
        <r>
          <rPr>
            <sz val="11"/>
            <color theme="1"/>
            <rFont val="Calibri"/>
            <family val="2"/>
            <scheme val="minor"/>
          </rPr>
          <t>Transaction Hash:
0x74256a9de6146f0a4fa3635e78f7646bfc2fc47be4baf1f38aa953e3c03ba7af</t>
        </r>
      </text>
    </comment>
    <comment ref="BG10" authorId="0" shapeId="0" xr:uid="{00000000-0006-0000-0200-000009000000}">
      <text>
        <r>
          <rPr>
            <sz val="11"/>
            <color theme="1"/>
            <rFont val="Calibri"/>
            <family val="2"/>
            <scheme val="minor"/>
          </rPr>
          <t>Transaction Hash:
0x36c031a4915636155102947f36de840fdd3a581830dd8015dd253e0cd3c6eb14</t>
        </r>
      </text>
    </comment>
    <comment ref="AY11" authorId="0" shapeId="0" xr:uid="{00000000-0006-0000-0200-00000A000000}">
      <text>
        <r>
          <rPr>
            <sz val="11"/>
            <color theme="1"/>
            <rFont val="Calibri"/>
            <family val="2"/>
            <scheme val="minor"/>
          </rPr>
          <t>Transaction Hash:
0xb36b109fdb50e09e32f9d3a79f98d1806823323afb2d1409f38152ecf21a0c22</t>
        </r>
      </text>
    </comment>
    <comment ref="AY13" authorId="0" shapeId="0" xr:uid="{00000000-0006-0000-0200-00000B000000}">
      <text>
        <r>
          <rPr>
            <sz val="11"/>
            <color theme="1"/>
            <rFont val="Calibri"/>
            <family val="2"/>
            <scheme val="minor"/>
          </rPr>
          <t>Transaction Hash:
0xedd15e41677b31df2af9ec1f7fb8da6a4c2f539fc9fb902def579097f8b8c8e8</t>
        </r>
      </text>
    </comment>
    <comment ref="AY14" authorId="0" shapeId="0" xr:uid="{00000000-0006-0000-0200-00000C000000}">
      <text>
        <r>
          <rPr>
            <sz val="11"/>
            <color theme="1"/>
            <rFont val="Calibri"/>
            <family val="2"/>
            <scheme val="minor"/>
          </rPr>
          <t>Transaction Hash:
0xcd99450aa398358342be51080c606159f2a980ba5d301421e71ac52b1b2d13ef</t>
        </r>
      </text>
    </comment>
    <comment ref="AY15" authorId="0" shapeId="0" xr:uid="{00000000-0006-0000-0200-00000D000000}">
      <text>
        <r>
          <rPr>
            <sz val="11"/>
            <color theme="1"/>
            <rFont val="Calibri"/>
            <family val="2"/>
            <scheme val="minor"/>
          </rPr>
          <t>Transaction Hash:
0x8b7322667d3abcb0c9d937edd310b96d1b5edb23a5f1c81555e0eb28a2356725</t>
        </r>
      </text>
    </comment>
    <comment ref="AY16" authorId="0" shapeId="0" xr:uid="{00000000-0006-0000-0200-00000E000000}">
      <text>
        <r>
          <rPr>
            <sz val="11"/>
            <color theme="1"/>
            <rFont val="Calibri"/>
            <family val="2"/>
            <scheme val="minor"/>
          </rPr>
          <t>Transaction Hash:
0xb7d487dd7bc7821ccf22ab8784e7da2a39e6144590d0665342219670eed7b9fe</t>
        </r>
      </text>
    </comment>
    <comment ref="AY17" authorId="0" shapeId="0" xr:uid="{00000000-0006-0000-0200-00000F000000}">
      <text>
        <r>
          <rPr>
            <sz val="11"/>
            <color theme="1"/>
            <rFont val="Calibri"/>
            <family val="2"/>
            <scheme val="minor"/>
          </rPr>
          <t>Transaction Hash:
0xc8a91ef8d855ae02e3a469ac3b4fdde6e78b5408729a0310bdea03be2dc13aec</t>
        </r>
      </text>
    </comment>
    <comment ref="AY18" authorId="0" shapeId="0" xr:uid="{00000000-0006-0000-0200-000010000000}">
      <text>
        <r>
          <rPr>
            <sz val="11"/>
            <color theme="1"/>
            <rFont val="Calibri"/>
            <family val="2"/>
            <scheme val="minor"/>
          </rPr>
          <t>Transaction Hash:
0x964d5969425745fde098378c379f48425137edff9e77bc87682107fbd9c096cf</t>
        </r>
      </text>
    </comment>
    <comment ref="AY19" authorId="0" shapeId="0" xr:uid="{00000000-0006-0000-0200-000011000000}">
      <text>
        <r>
          <rPr>
            <sz val="11"/>
            <color theme="1"/>
            <rFont val="Calibri"/>
            <family val="2"/>
            <scheme val="minor"/>
          </rPr>
          <t>Transaction Hash:
0x9e79a65b03e4f35b3a2175b3fd85f107cc7e5d560e1f1875e822a089a767e0e6</t>
        </r>
      </text>
    </comment>
    <comment ref="AY20" authorId="0" shapeId="0" xr:uid="{00000000-0006-0000-0200-000012000000}">
      <text>
        <r>
          <rPr>
            <sz val="11"/>
            <color theme="1"/>
            <rFont val="Calibri"/>
            <family val="2"/>
            <scheme val="minor"/>
          </rPr>
          <t>Transaction Hash:
0xfe3b7c5a0c8c058e008dca5546328c3c383d2f138c02c39f86e8ddb073b42b1e</t>
        </r>
      </text>
    </comment>
    <comment ref="AY21" authorId="0" shapeId="0" xr:uid="{00000000-0006-0000-0200-000013000000}">
      <text>
        <r>
          <rPr>
            <sz val="11"/>
            <color theme="1"/>
            <rFont val="Calibri"/>
            <family val="2"/>
            <scheme val="minor"/>
          </rPr>
          <t>Transaction Hash:
0xedb5c1e291a0b6b4c9f7665822c71c10f2d4cd1271411d41a8bf5b6ce4cdbd31</t>
        </r>
      </text>
    </comment>
    <comment ref="AY22" authorId="0" shapeId="0" xr:uid="{00000000-0006-0000-0200-000014000000}">
      <text>
        <r>
          <rPr>
            <sz val="11"/>
            <color theme="1"/>
            <rFont val="Calibri"/>
            <family val="2"/>
            <scheme val="minor"/>
          </rPr>
          <t>Transaction Hash:
0x16d744c788251b64422a1f69414e3a0de43d0bb6bc91595d76cdb148b5177f4c</t>
        </r>
      </text>
    </comment>
    <comment ref="AY23" authorId="0" shapeId="0" xr:uid="{00000000-0006-0000-0200-000015000000}">
      <text>
        <r>
          <rPr>
            <sz val="11"/>
            <color theme="1"/>
            <rFont val="Calibri"/>
            <family val="2"/>
            <scheme val="minor"/>
          </rPr>
          <t>Transaction Hash:
0x33dd49ea161304c31cf176b1d8a07e2ceab1bad748936e5d0f113555a4729c74</t>
        </r>
      </text>
    </comment>
    <comment ref="AZ23" authorId="0" shapeId="0" xr:uid="{00000000-0006-0000-0200-000016000000}">
      <text>
        <r>
          <rPr>
            <sz val="11"/>
            <color theme="1"/>
            <rFont val="Calibri"/>
            <family val="2"/>
            <scheme val="minor"/>
          </rPr>
          <t>Transaction Hash:
0x2f537ff6600569199cbfe241752f28fcbf3b177d89f8c8e3e34150c885a0015a</t>
        </r>
      </text>
    </comment>
    <comment ref="AY24" authorId="0" shapeId="0" xr:uid="{00000000-0006-0000-0200-000017000000}">
      <text>
        <r>
          <rPr>
            <sz val="11"/>
            <color theme="1"/>
            <rFont val="Calibri"/>
            <family val="2"/>
            <scheme val="minor"/>
          </rPr>
          <t>Transaction Hash:
0x4c01ef8e1a1ed019da5f8cb4631ea3dce9e64d0f18f059834bee309466d294e1</t>
        </r>
      </text>
    </comment>
    <comment ref="AY25" authorId="0" shapeId="0" xr:uid="{00000000-0006-0000-0200-000018000000}">
      <text>
        <r>
          <rPr>
            <sz val="11"/>
            <color theme="1"/>
            <rFont val="Calibri"/>
            <family val="2"/>
            <scheme val="minor"/>
          </rPr>
          <t>Transaction Hash:
0xe3277cfc92a6bcebcc0a2d6b75573b4b8a631d470af1cb6979d3d1ddae7ee87c</t>
        </r>
      </text>
    </comment>
    <comment ref="AY26" authorId="0" shapeId="0" xr:uid="{00000000-0006-0000-0200-000019000000}">
      <text>
        <r>
          <rPr>
            <sz val="11"/>
            <color theme="1"/>
            <rFont val="Calibri"/>
            <family val="2"/>
            <scheme val="minor"/>
          </rPr>
          <t>Transaction Hash:
0x58a9cefbf4b2849976a2de10dde8d0e361fd375d619170c26b912c8115cece2d</t>
        </r>
      </text>
    </comment>
    <comment ref="AY27" authorId="0" shapeId="0" xr:uid="{00000000-0006-0000-0200-00001A000000}">
      <text>
        <r>
          <rPr>
            <sz val="11"/>
            <color theme="1"/>
            <rFont val="Calibri"/>
            <family val="2"/>
            <scheme val="minor"/>
          </rPr>
          <t>Transaction Hash:
0xe4111b04ee837905943fde08f2c5accd7884393296ac956000ceeb9af61c53c4</t>
        </r>
      </text>
    </comment>
    <comment ref="AY28" authorId="0" shapeId="0" xr:uid="{00000000-0006-0000-0200-00001B000000}">
      <text>
        <r>
          <rPr>
            <sz val="11"/>
            <color theme="1"/>
            <rFont val="Calibri"/>
            <family val="2"/>
            <scheme val="minor"/>
          </rPr>
          <t>Transaction Hash:
0x5e9ace6e4e6131a4bb631dbc9402c3c0d04e8331e0d7e05066d0e593c115abad</t>
        </r>
      </text>
    </comment>
    <comment ref="AY29" authorId="0" shapeId="0" xr:uid="{00000000-0006-0000-0200-00001C000000}">
      <text>
        <r>
          <rPr>
            <sz val="11"/>
            <color theme="1"/>
            <rFont val="Calibri"/>
            <family val="2"/>
            <scheme val="minor"/>
          </rPr>
          <t>Transaction Hash:
0x082e58b156772b3759ab24c15f30d27dac39b31dd2c4ad0e07131aafd968f5f4</t>
        </r>
      </text>
    </comment>
    <comment ref="AY30" authorId="0" shapeId="0" xr:uid="{00000000-0006-0000-0200-00001D000000}">
      <text>
        <r>
          <rPr>
            <sz val="11"/>
            <color theme="1"/>
            <rFont val="Calibri"/>
            <family val="2"/>
            <scheme val="minor"/>
          </rPr>
          <t>Transaction Hash:
0x3f643fa4daf9b5bb641f17c297d3cecc7434c33b46e7f086b29e51aa59dd107a</t>
        </r>
      </text>
    </comment>
    <comment ref="AY31" authorId="0" shapeId="0" xr:uid="{00000000-0006-0000-0200-00001E000000}">
      <text>
        <r>
          <rPr>
            <sz val="11"/>
            <color theme="1"/>
            <rFont val="Calibri"/>
            <family val="2"/>
            <scheme val="minor"/>
          </rPr>
          <t>Transaction Hash:
0x4cb43f8de094b938cbb7d9b9b13c22178d931f3c0f16bc5b2bbffe93d7fa412d</t>
        </r>
      </text>
    </comment>
    <comment ref="AZ31" authorId="0" shapeId="0" xr:uid="{00000000-0006-0000-0200-00001F000000}">
      <text>
        <r>
          <rPr>
            <sz val="11"/>
            <color theme="1"/>
            <rFont val="Calibri"/>
            <family val="2"/>
            <scheme val="minor"/>
          </rPr>
          <t>Transaction Hash:
0xfeb25284253046ea13b2c9daa765ca77d6a826569f4ac39ec73692edf724cd53</t>
        </r>
      </text>
    </comment>
    <comment ref="AY32" authorId="0" shapeId="0" xr:uid="{00000000-0006-0000-0200-000020000000}">
      <text>
        <r>
          <rPr>
            <sz val="11"/>
            <color theme="1"/>
            <rFont val="Calibri"/>
            <family val="2"/>
            <scheme val="minor"/>
          </rPr>
          <t>Transaction Hash:
0xf2a1f3a1e85756abe4e1b0a51942dfd924555bd085b7a867a74eedb88c289aa9</t>
        </r>
      </text>
    </comment>
    <comment ref="AY33" authorId="0" shapeId="0" xr:uid="{00000000-0006-0000-0200-000021000000}">
      <text>
        <r>
          <rPr>
            <sz val="11"/>
            <color theme="1"/>
            <rFont val="Calibri"/>
            <family val="2"/>
            <scheme val="minor"/>
          </rPr>
          <t>Transaction Hash:
0xa9ca38869f025ae67f5344d89499ad8a472bec3ba3e5e4664c10c09bd5344ead</t>
        </r>
      </text>
    </comment>
    <comment ref="AY34" authorId="0" shapeId="0" xr:uid="{00000000-0006-0000-0200-000022000000}">
      <text>
        <r>
          <rPr>
            <sz val="11"/>
            <color theme="1"/>
            <rFont val="Calibri"/>
            <family val="2"/>
            <scheme val="minor"/>
          </rPr>
          <t>Transaction Hash:
0xea8a1aa7ec614a2602ac439a1e60efeec3b70371164528a01d6a8b292ff69ea9</t>
        </r>
      </text>
    </comment>
    <comment ref="AZ34" authorId="0" shapeId="0" xr:uid="{00000000-0006-0000-0200-000023000000}">
      <text>
        <r>
          <rPr>
            <sz val="11"/>
            <color theme="1"/>
            <rFont val="Calibri"/>
            <family val="2"/>
            <scheme val="minor"/>
          </rPr>
          <t>Transaction Hash:
0x67d1eb4ad63043cda966235c3ff1327a26633a8c1e8ee27a762fb607cc9e004a</t>
        </r>
      </text>
    </comment>
    <comment ref="BA34" authorId="0" shapeId="0" xr:uid="{00000000-0006-0000-0200-000024000000}">
      <text>
        <r>
          <rPr>
            <sz val="11"/>
            <color theme="1"/>
            <rFont val="Calibri"/>
            <family val="2"/>
            <scheme val="minor"/>
          </rPr>
          <t>Transaction Hash:
0xbed4baf8bd922517c571a3195078b4e23bd7195edf9f9cd16504c4af40445e4c</t>
        </r>
      </text>
    </comment>
    <comment ref="BB34" authorId="0" shapeId="0" xr:uid="{00000000-0006-0000-0200-000025000000}">
      <text>
        <r>
          <rPr>
            <sz val="11"/>
            <color theme="1"/>
            <rFont val="Calibri"/>
            <family val="2"/>
            <scheme val="minor"/>
          </rPr>
          <t>Transaction Hash:
0x4d92fb0e9bb144a469432555a15f0ee1c232b9743675a53a676c01f23967e49d</t>
        </r>
      </text>
    </comment>
    <comment ref="BC34" authorId="0" shapeId="0" xr:uid="{00000000-0006-0000-0200-000026000000}">
      <text>
        <r>
          <rPr>
            <sz val="11"/>
            <color theme="1"/>
            <rFont val="Calibri"/>
            <family val="2"/>
            <scheme val="minor"/>
          </rPr>
          <t>Transaction Hash:
0x4031c3bc2b7d9b0370d846fa3aaaf16484930e94c78b5e61e9168fe192d87190</t>
        </r>
      </text>
    </comment>
    <comment ref="BD34" authorId="0" shapeId="0" xr:uid="{00000000-0006-0000-0200-000027000000}">
      <text>
        <r>
          <rPr>
            <sz val="11"/>
            <color theme="1"/>
            <rFont val="Calibri"/>
            <family val="2"/>
            <scheme val="minor"/>
          </rPr>
          <t>Transaction Hash:
0x536143e61b095f1d87eba535be82b5b661d30581cc6c419be9fa4acd5c3dd6df</t>
        </r>
      </text>
    </comment>
    <comment ref="BE34" authorId="0" shapeId="0" xr:uid="{00000000-0006-0000-0200-000028000000}">
      <text>
        <r>
          <rPr>
            <sz val="11"/>
            <color theme="1"/>
            <rFont val="Calibri"/>
            <family val="2"/>
            <scheme val="minor"/>
          </rPr>
          <t>Transaction Hash:
0x097a61269612291d8d64405410743d258b95c224472f351116a6bf85604d354d</t>
        </r>
      </text>
    </comment>
    <comment ref="BF34" authorId="0" shapeId="0" xr:uid="{00000000-0006-0000-0200-000029000000}">
      <text>
        <r>
          <rPr>
            <sz val="11"/>
            <color theme="1"/>
            <rFont val="Calibri"/>
            <family val="2"/>
            <scheme val="minor"/>
          </rPr>
          <t>Transaction Hash:
0x78d3a73ee99d2fdea8bcdbaef04dbecab4a7265553f3190668f1b3c87b398649</t>
        </r>
      </text>
    </comment>
    <comment ref="BG34" authorId="0" shapeId="0" xr:uid="{00000000-0006-0000-0200-00002A000000}">
      <text>
        <r>
          <rPr>
            <sz val="11"/>
            <color theme="1"/>
            <rFont val="Calibri"/>
            <family val="2"/>
            <scheme val="minor"/>
          </rPr>
          <t>Transaction Hash:
0xdb2bdd14f5638e7597a6260bedcca38c09143354c3677a8f27665ea613dbfd68</t>
        </r>
      </text>
    </comment>
    <comment ref="AY35" authorId="0" shapeId="0" xr:uid="{00000000-0006-0000-0200-00002B000000}">
      <text>
        <r>
          <rPr>
            <sz val="11"/>
            <color theme="1"/>
            <rFont val="Calibri"/>
            <family val="2"/>
            <scheme val="minor"/>
          </rPr>
          <t>Transaction Hash:
0xbe4e9258d05a7092f58baa0c7cf20308db8b77ee19edebbcd2aa955bf7e30c66</t>
        </r>
      </text>
    </comment>
    <comment ref="AY36" authorId="0" shapeId="0" xr:uid="{00000000-0006-0000-0200-00002C000000}">
      <text>
        <r>
          <rPr>
            <sz val="11"/>
            <color theme="1"/>
            <rFont val="Calibri"/>
            <family val="2"/>
            <scheme val="minor"/>
          </rPr>
          <t>Transaction Hash:
0x41be3cdd0b530728f98b62539715e74ca3803340b463178b642f1fdb5f60ca08</t>
        </r>
      </text>
    </comment>
    <comment ref="AZ36" authorId="0" shapeId="0" xr:uid="{00000000-0006-0000-0200-00002D000000}">
      <text>
        <r>
          <rPr>
            <sz val="11"/>
            <color theme="1"/>
            <rFont val="Calibri"/>
            <family val="2"/>
            <scheme val="minor"/>
          </rPr>
          <t>Transaction Hash:
0x4df0902fc1fbd0e0fde692fb1994501062ef637a600f3cb2ba45d01255222560</t>
        </r>
      </text>
    </comment>
    <comment ref="AY37" authorId="0" shapeId="0" xr:uid="{00000000-0006-0000-0200-00002E000000}">
      <text>
        <r>
          <rPr>
            <sz val="11"/>
            <color theme="1"/>
            <rFont val="Calibri"/>
            <family val="2"/>
            <scheme val="minor"/>
          </rPr>
          <t>Transaction Hash:
0xcdbb17f9432c59928b34d6aae7959593e878144aae37b1d3652bf8a45d0df4dd</t>
        </r>
      </text>
    </comment>
    <comment ref="AY38" authorId="0" shapeId="0" xr:uid="{00000000-0006-0000-0200-00002F000000}">
      <text>
        <r>
          <rPr>
            <sz val="11"/>
            <color theme="1"/>
            <rFont val="Calibri"/>
            <family val="2"/>
            <scheme val="minor"/>
          </rPr>
          <t>Transaction Hash:
0xf516a63b28b769fa97f15daaa8f272078c739b07b89c3b7d669b5a0b57814b2a</t>
        </r>
      </text>
    </comment>
    <comment ref="AY39" authorId="0" shapeId="0" xr:uid="{00000000-0006-0000-0200-000030000000}">
      <text>
        <r>
          <rPr>
            <sz val="11"/>
            <color theme="1"/>
            <rFont val="Calibri"/>
            <family val="2"/>
            <scheme val="minor"/>
          </rPr>
          <t>Transaction Hash:
0x5bf82d50320d5cbdbffc80c62c9001d3d0bcd1f1494cc6974186c0247e2ae7f7</t>
        </r>
      </text>
    </comment>
    <comment ref="AY40" authorId="0" shapeId="0" xr:uid="{00000000-0006-0000-0200-000031000000}">
      <text>
        <r>
          <rPr>
            <sz val="11"/>
            <color theme="1"/>
            <rFont val="Calibri"/>
            <family val="2"/>
            <scheme val="minor"/>
          </rPr>
          <t>Transaction Hash:
0x50e7e84556d66cf99042c7cd05179be87fc401c42f090d72be9722b6be9e3b98</t>
        </r>
      </text>
    </comment>
    <comment ref="AZ40" authorId="0" shapeId="0" xr:uid="{00000000-0006-0000-0200-000032000000}">
      <text>
        <r>
          <rPr>
            <sz val="11"/>
            <color theme="1"/>
            <rFont val="Calibri"/>
            <family val="2"/>
            <scheme val="minor"/>
          </rPr>
          <t>Transaction Hash:
0xde7cd8c14d41b809a7ee8e2e8691989da96831f231ea818924c1aed4c7088bf5</t>
        </r>
      </text>
    </comment>
    <comment ref="AY41" authorId="0" shapeId="0" xr:uid="{00000000-0006-0000-0200-000033000000}">
      <text>
        <r>
          <rPr>
            <sz val="11"/>
            <color theme="1"/>
            <rFont val="Calibri"/>
            <family val="2"/>
            <scheme val="minor"/>
          </rPr>
          <t>Transaction Hash:
0x7c7d7d587c18d157f0151ea42c181cb3d8849752ab9070dcb9b05f8575a0361d</t>
        </r>
      </text>
    </comment>
    <comment ref="AY42" authorId="0" shapeId="0" xr:uid="{00000000-0006-0000-0200-000034000000}">
      <text>
        <r>
          <rPr>
            <sz val="11"/>
            <color theme="1"/>
            <rFont val="Calibri"/>
            <family val="2"/>
            <scheme val="minor"/>
          </rPr>
          <t>Transaction Hash:
0xc50b0e8b834eee9db852d5d57bfa269199a87bd4fc6849961b124c5fa41e6194</t>
        </r>
      </text>
    </comment>
    <comment ref="AY43" authorId="0" shapeId="0" xr:uid="{00000000-0006-0000-0200-000035000000}">
      <text>
        <r>
          <rPr>
            <sz val="11"/>
            <color theme="1"/>
            <rFont val="Calibri"/>
            <family val="2"/>
            <scheme val="minor"/>
          </rPr>
          <t>Transaction Hash:
0x2d32a3513bedd3d6de87502d6234c79d202700fb6bd1a98c5807cf61e5cb030f</t>
        </r>
      </text>
    </comment>
    <comment ref="AZ43" authorId="0" shapeId="0" xr:uid="{00000000-0006-0000-0200-000036000000}">
      <text>
        <r>
          <rPr>
            <sz val="11"/>
            <color theme="1"/>
            <rFont val="Calibri"/>
            <family val="2"/>
            <scheme val="minor"/>
          </rPr>
          <t>Transaction Hash:
0x7bdaf86d76f717359c3795e5ea8c150b5d71290a58d3ef11850fe25e5d3dddcc</t>
        </r>
      </text>
    </comment>
    <comment ref="AY44" authorId="0" shapeId="0" xr:uid="{00000000-0006-0000-0200-000037000000}">
      <text>
        <r>
          <rPr>
            <sz val="11"/>
            <color theme="1"/>
            <rFont val="Calibri"/>
            <family val="2"/>
            <scheme val="minor"/>
          </rPr>
          <t>Transaction Hash:
0x213262e55fce9af8277d7c4e3606f9a6078f82267bb1a1e4b8d4bd5199dd363a</t>
        </r>
      </text>
    </comment>
    <comment ref="AY45" authorId="0" shapeId="0" xr:uid="{00000000-0006-0000-0200-000038000000}">
      <text>
        <r>
          <rPr>
            <sz val="11"/>
            <color theme="1"/>
            <rFont val="Calibri"/>
            <family val="2"/>
            <scheme val="minor"/>
          </rPr>
          <t>Transaction Hash:
0x46d9335f437dc490c0b8f6f52e3d37dcb8647ea215e83102da20ca9bebd49eaf</t>
        </r>
      </text>
    </comment>
    <comment ref="AY46" authorId="0" shapeId="0" xr:uid="{00000000-0006-0000-0200-000039000000}">
      <text>
        <r>
          <rPr>
            <sz val="11"/>
            <color theme="1"/>
            <rFont val="Calibri"/>
            <family val="2"/>
            <scheme val="minor"/>
          </rPr>
          <t>Transaction Hash:
0x55d836ecce2f459040cfc8259c707913e08899b59fc2b2117ea74f9f97e9e7fc</t>
        </r>
      </text>
    </comment>
    <comment ref="AY47" authorId="0" shapeId="0" xr:uid="{00000000-0006-0000-0200-00003A000000}">
      <text>
        <r>
          <rPr>
            <sz val="11"/>
            <color theme="1"/>
            <rFont val="Calibri"/>
            <family val="2"/>
            <scheme val="minor"/>
          </rPr>
          <t>Transaction Hash:
0x2517d69724d14ba92df637d283bcb0d6609b996bf8b34f656ab28c7c6d5e3e44</t>
        </r>
      </text>
    </comment>
    <comment ref="AZ47" authorId="0" shapeId="0" xr:uid="{00000000-0006-0000-0200-00003B000000}">
      <text>
        <r>
          <rPr>
            <sz val="11"/>
            <color theme="1"/>
            <rFont val="Calibri"/>
            <family val="2"/>
            <scheme val="minor"/>
          </rPr>
          <t>Transaction Hash:
0x29b5fbe83582f6ea2784433a632c24ce1842aeb138682990e5072db82d210f48</t>
        </r>
      </text>
    </comment>
    <comment ref="AY48" authorId="0" shapeId="0" xr:uid="{00000000-0006-0000-0200-00003C000000}">
      <text>
        <r>
          <rPr>
            <sz val="11"/>
            <color theme="1"/>
            <rFont val="Calibri"/>
            <family val="2"/>
            <scheme val="minor"/>
          </rPr>
          <t>Transaction Hash:
0x43e22de01478bdb89d846905cafbdd9eb811677b4c37a1d92e5f84d15ac2fdd8</t>
        </r>
      </text>
    </comment>
    <comment ref="AY49" authorId="0" shapeId="0" xr:uid="{00000000-0006-0000-0200-00003D000000}">
      <text>
        <r>
          <rPr>
            <sz val="11"/>
            <color theme="1"/>
            <rFont val="Calibri"/>
            <family val="2"/>
            <scheme val="minor"/>
          </rPr>
          <t>Transaction Hash:
0x336a738e9d8d6f1eeb2edae75302eac3c8bc75db6bd6430dbac51c95bc8c52af</t>
        </r>
      </text>
    </comment>
    <comment ref="AY50" authorId="0" shapeId="0" xr:uid="{00000000-0006-0000-0200-00003E000000}">
      <text>
        <r>
          <rPr>
            <sz val="11"/>
            <color theme="1"/>
            <rFont val="Calibri"/>
            <family val="2"/>
            <scheme val="minor"/>
          </rPr>
          <t>Transaction Hash:
0x50eb9c4e021190ae14e573c2f21b70ec75e662e34af9c40fef5770ed69aa7507</t>
        </r>
      </text>
    </comment>
    <comment ref="AY51" authorId="0" shapeId="0" xr:uid="{00000000-0006-0000-0200-00003F000000}">
      <text>
        <r>
          <rPr>
            <sz val="11"/>
            <color theme="1"/>
            <rFont val="Calibri"/>
            <family val="2"/>
            <scheme val="minor"/>
          </rPr>
          <t>Transaction Hash:
0xf99dcd6ca8611b1b59c851809f70904eab437b4cd536043fc91e5e64dcd29e53</t>
        </r>
      </text>
    </comment>
    <comment ref="AY52" authorId="0" shapeId="0" xr:uid="{00000000-0006-0000-0200-000040000000}">
      <text>
        <r>
          <rPr>
            <sz val="11"/>
            <color theme="1"/>
            <rFont val="Calibri"/>
            <family val="2"/>
            <scheme val="minor"/>
          </rPr>
          <t>Transaction Hash:
0x06d4e6d9a4acb115efd67bdebd5a34dacfdcef28c3a064272ab51aabd9a9adc2</t>
        </r>
      </text>
    </comment>
    <comment ref="AY53" authorId="0" shapeId="0" xr:uid="{00000000-0006-0000-0200-000041000000}">
      <text>
        <r>
          <rPr>
            <sz val="11"/>
            <color theme="1"/>
            <rFont val="Calibri"/>
            <family val="2"/>
            <scheme val="minor"/>
          </rPr>
          <t>Transaction Hash:
0x26b49060ccc445228174980496391113d38d2c0c43e6cdac1c09ee1724f6b33f</t>
        </r>
      </text>
    </comment>
    <comment ref="AZ53" authorId="0" shapeId="0" xr:uid="{00000000-0006-0000-0200-000042000000}">
      <text>
        <r>
          <rPr>
            <sz val="11"/>
            <color theme="1"/>
            <rFont val="Calibri"/>
            <family val="2"/>
            <scheme val="minor"/>
          </rPr>
          <t>Transaction Hash:
0x116a3007623bf05dc96f784d50b20cd6807037faf419af51b10928d23ef76ab1</t>
        </r>
      </text>
    </comment>
    <comment ref="AY54" authorId="0" shapeId="0" xr:uid="{00000000-0006-0000-0200-000043000000}">
      <text>
        <r>
          <rPr>
            <sz val="11"/>
            <color theme="1"/>
            <rFont val="Calibri"/>
            <family val="2"/>
            <scheme val="minor"/>
          </rPr>
          <t>Transaction Hash:
0x6c3d9c340e978f81d769f125ea3539a6d0faf1035c598e3706aa7c62f788e0f9</t>
        </r>
      </text>
    </comment>
    <comment ref="AY55" authorId="0" shapeId="0" xr:uid="{00000000-0006-0000-0200-000044000000}">
      <text>
        <r>
          <rPr>
            <sz val="11"/>
            <color theme="1"/>
            <rFont val="Calibri"/>
            <family val="2"/>
            <scheme val="minor"/>
          </rPr>
          <t>Transaction Hash:
0xe72ae020b5274118ef5e883d7c9d9b7fd7d3dbff1351b098e8bb6820daa4e50c</t>
        </r>
      </text>
    </comment>
    <comment ref="AY56" authorId="0" shapeId="0" xr:uid="{00000000-0006-0000-0200-000045000000}">
      <text>
        <r>
          <rPr>
            <sz val="11"/>
            <color theme="1"/>
            <rFont val="Calibri"/>
            <family val="2"/>
            <scheme val="minor"/>
          </rPr>
          <t>Transaction Hash:
0x091b2b211192a4b7d0e8bb8a746b390aa239ac6b71173598021a7be69c68108a</t>
        </r>
      </text>
    </comment>
    <comment ref="AY57" authorId="0" shapeId="0" xr:uid="{00000000-0006-0000-0200-000046000000}">
      <text>
        <r>
          <rPr>
            <sz val="11"/>
            <color theme="1"/>
            <rFont val="Calibri"/>
            <family val="2"/>
            <scheme val="minor"/>
          </rPr>
          <t>Transaction Hash:
0x4e2612d60d56c13c1ea7f8787266597a45bbf6119e0f6a8f9ce7f5a074c4fe96</t>
        </r>
      </text>
    </comment>
    <comment ref="AY58" authorId="0" shapeId="0" xr:uid="{00000000-0006-0000-0200-000047000000}">
      <text>
        <r>
          <rPr>
            <sz val="11"/>
            <color theme="1"/>
            <rFont val="Calibri"/>
            <family val="2"/>
            <scheme val="minor"/>
          </rPr>
          <t>Transaction Hash:
0xd223172fd9b304bac1d1c619adf7177fc580a0cd7a4a202ab7945106d9001a5b</t>
        </r>
      </text>
    </comment>
    <comment ref="AY59" authorId="0" shapeId="0" xr:uid="{00000000-0006-0000-0200-000048000000}">
      <text>
        <r>
          <rPr>
            <sz val="11"/>
            <color theme="1"/>
            <rFont val="Calibri"/>
            <family val="2"/>
            <scheme val="minor"/>
          </rPr>
          <t>Transaction Hash:
0x70893c6d970c65a7d35608bf40f2d1b3dd5ed37be34eaae897b7fa58052bab39</t>
        </r>
      </text>
    </comment>
    <comment ref="AY60" authorId="0" shapeId="0" xr:uid="{00000000-0006-0000-0200-000049000000}">
      <text>
        <r>
          <rPr>
            <sz val="11"/>
            <color theme="1"/>
            <rFont val="Calibri"/>
            <family val="2"/>
            <scheme val="minor"/>
          </rPr>
          <t>Transaction Hash:
0xc8386c27e9393a032f00b6cc6af6d91e711426a2526545755c0c46fbcc905391</t>
        </r>
      </text>
    </comment>
    <comment ref="AY61" authorId="0" shapeId="0" xr:uid="{00000000-0006-0000-0200-00004A000000}">
      <text>
        <r>
          <rPr>
            <sz val="11"/>
            <color theme="1"/>
            <rFont val="Calibri"/>
            <family val="2"/>
            <scheme val="minor"/>
          </rPr>
          <t>Transaction Hash:
0x9012d2b176c97d13273c56cf3412df721ff686d47e60b8817cc893dda15d6405</t>
        </r>
      </text>
    </comment>
    <comment ref="AZ61" authorId="0" shapeId="0" xr:uid="{00000000-0006-0000-0200-00004B000000}">
      <text>
        <r>
          <rPr>
            <sz val="11"/>
            <color theme="1"/>
            <rFont val="Calibri"/>
            <family val="2"/>
            <scheme val="minor"/>
          </rPr>
          <t>Transaction Hash:
0x39b156e1d668d13579087222a713cff8a510ee1bbd2de398c1c1d01f47acf109</t>
        </r>
      </text>
    </comment>
    <comment ref="AY62" authorId="0" shapeId="0" xr:uid="{00000000-0006-0000-0200-00004C000000}">
      <text>
        <r>
          <rPr>
            <sz val="11"/>
            <color theme="1"/>
            <rFont val="Calibri"/>
            <family val="2"/>
            <scheme val="minor"/>
          </rPr>
          <t>Transaction Hash:
0xd3cc45227aacc5512157ebe638cc5be84f8c82575c02a2d0515d7178b4392e54</t>
        </r>
      </text>
    </comment>
    <comment ref="AY63" authorId="0" shapeId="0" xr:uid="{00000000-0006-0000-0200-00004D000000}">
      <text>
        <r>
          <rPr>
            <sz val="11"/>
            <color theme="1"/>
            <rFont val="Calibri"/>
            <family val="2"/>
            <scheme val="minor"/>
          </rPr>
          <t>Transaction Hash:
0x7248bac597cd9082210912e37242f3088a7648bcfa5d39fc75be2ce473bc52de</t>
        </r>
      </text>
    </comment>
    <comment ref="AY64" authorId="0" shapeId="0" xr:uid="{00000000-0006-0000-0200-00004E000000}">
      <text>
        <r>
          <rPr>
            <sz val="11"/>
            <color theme="1"/>
            <rFont val="Calibri"/>
            <family val="2"/>
            <scheme val="minor"/>
          </rPr>
          <t>Transaction Hash:
0xd78d5675079aaf0a84a29e8a3055483123260bb0b03a3d368bf15757ca13d3eb</t>
        </r>
      </text>
    </comment>
    <comment ref="AZ64" authorId="0" shapeId="0" xr:uid="{00000000-0006-0000-0200-00004F000000}">
      <text>
        <r>
          <rPr>
            <sz val="11"/>
            <color theme="1"/>
            <rFont val="Calibri"/>
            <family val="2"/>
            <scheme val="minor"/>
          </rPr>
          <t>Transaction Hash:
0x390cfba54706ea78a3f73c2e240077b806a9fb4503ad7b254c40c906930164a0</t>
        </r>
      </text>
    </comment>
    <comment ref="AY65" authorId="0" shapeId="0" xr:uid="{00000000-0006-0000-0200-000050000000}">
      <text>
        <r>
          <rPr>
            <sz val="11"/>
            <color theme="1"/>
            <rFont val="Calibri"/>
            <family val="2"/>
            <scheme val="minor"/>
          </rPr>
          <t>Transaction Hash:
0xe0c46f0636fe5d86a3d51e8680bfa105110c04c9b72a35347c40da51c1cf418c</t>
        </r>
      </text>
    </comment>
    <comment ref="AY66" authorId="0" shapeId="0" xr:uid="{00000000-0006-0000-0200-000051000000}">
      <text>
        <r>
          <rPr>
            <sz val="11"/>
            <color theme="1"/>
            <rFont val="Calibri"/>
            <family val="2"/>
            <scheme val="minor"/>
          </rPr>
          <t>Transaction Hash:
0x0bd51b2f49a69e9b7dd664f2b29cbe872f61213b7ae9b6824e913743df08c43a</t>
        </r>
      </text>
    </comment>
    <comment ref="AY67" authorId="0" shapeId="0" xr:uid="{00000000-0006-0000-0200-000052000000}">
      <text>
        <r>
          <rPr>
            <sz val="11"/>
            <color theme="1"/>
            <rFont val="Calibri"/>
            <family val="2"/>
            <scheme val="minor"/>
          </rPr>
          <t>Transaction Hash:
0x7c7daa28e4b300c32a52f3b96fce04d8f9b541cabc143b2047ac1ffb967deb13</t>
        </r>
      </text>
    </comment>
    <comment ref="AY68" authorId="0" shapeId="0" xr:uid="{00000000-0006-0000-0200-000053000000}">
      <text>
        <r>
          <rPr>
            <sz val="11"/>
            <color theme="1"/>
            <rFont val="Calibri"/>
            <family val="2"/>
            <scheme val="minor"/>
          </rPr>
          <t>Transaction Hash:
0x333a2a342f66af10184fbf311503d842b290b9032c344a4a858cbd36b2505b4b</t>
        </r>
      </text>
    </comment>
    <comment ref="AZ68" authorId="0" shapeId="0" xr:uid="{00000000-0006-0000-0200-000054000000}">
      <text>
        <r>
          <rPr>
            <sz val="11"/>
            <color theme="1"/>
            <rFont val="Calibri"/>
            <family val="2"/>
            <scheme val="minor"/>
          </rPr>
          <t>Transaction Hash:
0xe8f0b5471422abc9946602bb87628f7a69dba4d171df37ecc4df060fdc47a82e</t>
        </r>
      </text>
    </comment>
    <comment ref="AY69" authorId="0" shapeId="0" xr:uid="{00000000-0006-0000-0200-000055000000}">
      <text>
        <r>
          <rPr>
            <sz val="11"/>
            <color theme="1"/>
            <rFont val="Calibri"/>
            <family val="2"/>
            <scheme val="minor"/>
          </rPr>
          <t>Transaction Hash:
0xfb8f565762166bb3cd012d91af6c61bb36805c65cb1f321f45cbf6838757d529</t>
        </r>
      </text>
    </comment>
    <comment ref="AY70" authorId="0" shapeId="0" xr:uid="{00000000-0006-0000-0200-000056000000}">
      <text>
        <r>
          <rPr>
            <sz val="11"/>
            <color theme="1"/>
            <rFont val="Calibri"/>
            <family val="2"/>
            <scheme val="minor"/>
          </rPr>
          <t>Transaction Hash:
0x45d828a4235412c7a0d2204c7d17dcef4cc8c26cd12d7c24f8dec73f55d2ad42</t>
        </r>
      </text>
    </comment>
    <comment ref="AY71" authorId="0" shapeId="0" xr:uid="{00000000-0006-0000-0200-000057000000}">
      <text>
        <r>
          <rPr>
            <sz val="11"/>
            <color theme="1"/>
            <rFont val="Calibri"/>
            <family val="2"/>
            <scheme val="minor"/>
          </rPr>
          <t>Transaction Hash:
0xb27486bf6601473d5bc1090d8cae9e724878eeeca52f8d5ed4bb00cd0f60e317</t>
        </r>
      </text>
    </comment>
    <comment ref="AY72" authorId="0" shapeId="0" xr:uid="{00000000-0006-0000-0200-000058000000}">
      <text>
        <r>
          <rPr>
            <sz val="11"/>
            <color theme="1"/>
            <rFont val="Calibri"/>
            <family val="2"/>
            <scheme val="minor"/>
          </rPr>
          <t>Transaction Hash:
0x45852beb31c6c00425db5e1a06e9fbe829a87f8412a8cbc4ac73bd2534d96e4a</t>
        </r>
      </text>
    </comment>
    <comment ref="AY73" authorId="0" shapeId="0" xr:uid="{00000000-0006-0000-0200-000059000000}">
      <text>
        <r>
          <rPr>
            <sz val="11"/>
            <color theme="1"/>
            <rFont val="Calibri"/>
            <family val="2"/>
            <scheme val="minor"/>
          </rPr>
          <t>Transaction Hash:
0x7275401c20c2963c80489457ad18f5c4349e919b3e4d78110ba8a41b088bde23</t>
        </r>
      </text>
    </comment>
    <comment ref="AY74" authorId="0" shapeId="0" xr:uid="{00000000-0006-0000-0200-00005A000000}">
      <text>
        <r>
          <rPr>
            <sz val="11"/>
            <color theme="1"/>
            <rFont val="Calibri"/>
            <family val="2"/>
            <scheme val="minor"/>
          </rPr>
          <t>Transaction Hash:
0x44c843a414ba5ef7d383b33fd4858050135e0e313e7855a61aba482cfbdd504b</t>
        </r>
      </text>
    </comment>
    <comment ref="AY75" authorId="0" shapeId="0" xr:uid="{00000000-0006-0000-0200-00005B000000}">
      <text>
        <r>
          <rPr>
            <sz val="11"/>
            <color theme="1"/>
            <rFont val="Calibri"/>
            <family val="2"/>
            <scheme val="minor"/>
          </rPr>
          <t>Transaction Hash:
0xa83fb711f5ff5dcfceb7233e71744dd905377c33b1caf801199025b78be6d41a</t>
        </r>
      </text>
    </comment>
    <comment ref="AY76" authorId="0" shapeId="0" xr:uid="{00000000-0006-0000-0200-00005C000000}">
      <text>
        <r>
          <rPr>
            <sz val="11"/>
            <color theme="1"/>
            <rFont val="Calibri"/>
            <family val="2"/>
            <scheme val="minor"/>
          </rPr>
          <t>Transaction Hash:
0x7ba2a85af81cc0265a7bf960cc70c2cc595266834f35476a448146b5930bc4d1</t>
        </r>
      </text>
    </comment>
    <comment ref="AY77" authorId="0" shapeId="0" xr:uid="{00000000-0006-0000-0200-00005D000000}">
      <text>
        <r>
          <rPr>
            <sz val="11"/>
            <color theme="1"/>
            <rFont val="Calibri"/>
            <family val="2"/>
            <scheme val="minor"/>
          </rPr>
          <t>Transaction Hash:
0xfc3d1e52b0c9ad82ee4de4652aba9dc90834c22093b1c321f8e7fd7cf5c6dd6f</t>
        </r>
      </text>
    </comment>
    <comment ref="AY78" authorId="0" shapeId="0" xr:uid="{00000000-0006-0000-0200-00005E000000}">
      <text>
        <r>
          <rPr>
            <sz val="11"/>
            <color theme="1"/>
            <rFont val="Calibri"/>
            <family val="2"/>
            <scheme val="minor"/>
          </rPr>
          <t>Transaction Hash:
0xeaffa4fb8d03a1c7726079de135891d0b4f407cd2c613a4af955e5add8927037</t>
        </r>
      </text>
    </comment>
    <comment ref="AY79" authorId="0" shapeId="0" xr:uid="{00000000-0006-0000-0200-00005F000000}">
      <text>
        <r>
          <rPr>
            <sz val="11"/>
            <color theme="1"/>
            <rFont val="Calibri"/>
            <family val="2"/>
            <scheme val="minor"/>
          </rPr>
          <t>Transaction Hash:
0x31d401d26da90071c832e52ebdbbaefa5d7b08bc49d8049c4b0ce887902f534b</t>
        </r>
      </text>
    </comment>
    <comment ref="AY80" authorId="0" shapeId="0" xr:uid="{00000000-0006-0000-0200-000060000000}">
      <text>
        <r>
          <rPr>
            <sz val="11"/>
            <color theme="1"/>
            <rFont val="Calibri"/>
            <family val="2"/>
            <scheme val="minor"/>
          </rPr>
          <t>Transaction Hash:
0x3d7bc365ab62210bda6cc1171908d152b48f3b152102cb8051f709cc62ca69e4</t>
        </r>
      </text>
    </comment>
    <comment ref="AY81" authorId="0" shapeId="0" xr:uid="{00000000-0006-0000-0200-000061000000}">
      <text>
        <r>
          <rPr>
            <sz val="11"/>
            <color theme="1"/>
            <rFont val="Calibri"/>
            <family val="2"/>
            <scheme val="minor"/>
          </rPr>
          <t>Transaction Hash:
0x15d8cf13ff7ef4be072f8e4ded89750d114c2856ffae12880e14534dd4f9ba65</t>
        </r>
      </text>
    </comment>
    <comment ref="AY82" authorId="0" shapeId="0" xr:uid="{00000000-0006-0000-0200-000062000000}">
      <text>
        <r>
          <rPr>
            <sz val="11"/>
            <color theme="1"/>
            <rFont val="Calibri"/>
            <family val="2"/>
            <scheme val="minor"/>
          </rPr>
          <t>Transaction Hash:
0x6de0b137bd332effa1c7536f1eb7d53c9b33df1a8e9a7a5f1d25c23f87487391</t>
        </r>
      </text>
    </comment>
    <comment ref="AY83" authorId="0" shapeId="0" xr:uid="{00000000-0006-0000-0200-000063000000}">
      <text>
        <r>
          <rPr>
            <sz val="11"/>
            <color theme="1"/>
            <rFont val="Calibri"/>
            <family val="2"/>
            <scheme val="minor"/>
          </rPr>
          <t>Transaction Hash:
0x2ce34510cfec811a9b594a65d6ae8f6aeae029ea70551be0fd431a695e051f83</t>
        </r>
      </text>
    </comment>
    <comment ref="AZ83" authorId="0" shapeId="0" xr:uid="{00000000-0006-0000-0200-000064000000}">
      <text>
        <r>
          <rPr>
            <sz val="11"/>
            <color theme="1"/>
            <rFont val="Calibri"/>
            <family val="2"/>
            <scheme val="minor"/>
          </rPr>
          <t>Transaction Hash:
0xe82982fc4ace95aabcc59dd98f4a52ab0ab609a7df158a5016aeb6fd827ab33c</t>
        </r>
      </text>
    </comment>
    <comment ref="AY84" authorId="0" shapeId="0" xr:uid="{00000000-0006-0000-0200-000065000000}">
      <text>
        <r>
          <rPr>
            <sz val="11"/>
            <color theme="1"/>
            <rFont val="Calibri"/>
            <family val="2"/>
            <scheme val="minor"/>
          </rPr>
          <t>Transaction Hash:
0xbf9b5d491fc15624c5f667721f64588eefa5e9279ea851fc297fd910d4acc7e6</t>
        </r>
      </text>
    </comment>
    <comment ref="AY85" authorId="0" shapeId="0" xr:uid="{00000000-0006-0000-0200-000066000000}">
      <text>
        <r>
          <rPr>
            <sz val="11"/>
            <color theme="1"/>
            <rFont val="Calibri"/>
            <family val="2"/>
            <scheme val="minor"/>
          </rPr>
          <t>Transaction Hash:
0x8a404d2b6a0b0420b97311836b054b2d376316688bf4b917b86f9d6eb663b85c</t>
        </r>
      </text>
    </comment>
    <comment ref="AY86" authorId="0" shapeId="0" xr:uid="{00000000-0006-0000-0200-000067000000}">
      <text>
        <r>
          <rPr>
            <sz val="11"/>
            <color theme="1"/>
            <rFont val="Calibri"/>
            <family val="2"/>
            <scheme val="minor"/>
          </rPr>
          <t>Transaction Hash:
0xd2155f9058ee88cf861b203bea7af9ff02bcaed2f112ff50f2901cf88d914f42</t>
        </r>
      </text>
    </comment>
    <comment ref="AY87" authorId="0" shapeId="0" xr:uid="{00000000-0006-0000-0200-000068000000}">
      <text>
        <r>
          <rPr>
            <sz val="11"/>
            <color theme="1"/>
            <rFont val="Calibri"/>
            <family val="2"/>
            <scheme val="minor"/>
          </rPr>
          <t>Transaction Hash:
0x84079b4e493102e8e8333db2a99a8d38c93f878d32aef962104f74b9ad76ce9e</t>
        </r>
      </text>
    </comment>
    <comment ref="AY88" authorId="0" shapeId="0" xr:uid="{00000000-0006-0000-0200-000069000000}">
      <text>
        <r>
          <rPr>
            <sz val="11"/>
            <color theme="1"/>
            <rFont val="Calibri"/>
            <family val="2"/>
            <scheme val="minor"/>
          </rPr>
          <t>Transaction Hash:
0xde838a32eaf7d6e7606fda9a10e080761fba338d476cded117e379c775bf6f98</t>
        </r>
      </text>
    </comment>
    <comment ref="AY89" authorId="0" shapeId="0" xr:uid="{00000000-0006-0000-0200-00006A000000}">
      <text>
        <r>
          <rPr>
            <sz val="11"/>
            <color theme="1"/>
            <rFont val="Calibri"/>
            <family val="2"/>
            <scheme val="minor"/>
          </rPr>
          <t>Transaction Hash:
0x7eae47fc4004edb59baced784e5f9bd5145b26aaa4af7392dbb8c9d15d208591</t>
        </r>
      </text>
    </comment>
    <comment ref="AZ89" authorId="0" shapeId="0" xr:uid="{00000000-0006-0000-0200-00006B000000}">
      <text>
        <r>
          <rPr>
            <sz val="11"/>
            <color theme="1"/>
            <rFont val="Calibri"/>
            <family val="2"/>
            <scheme val="minor"/>
          </rPr>
          <t>Transaction Hash:
0xd46028f99b5dc2d14effc073011b4cbf92f82dfccdf14c60ef72ea5575168b48</t>
        </r>
      </text>
    </comment>
    <comment ref="BA89" authorId="0" shapeId="0" xr:uid="{00000000-0006-0000-0200-00006C000000}">
      <text>
        <r>
          <rPr>
            <sz val="11"/>
            <color theme="1"/>
            <rFont val="Calibri"/>
            <family val="2"/>
            <scheme val="minor"/>
          </rPr>
          <t>Transaction Hash:
0x43f3f327d3c86ff09b0152a20cfcde4867b8869c48bdb1b59329c76b0f7c6aac</t>
        </r>
      </text>
    </comment>
    <comment ref="AY90" authorId="0" shapeId="0" xr:uid="{00000000-0006-0000-0200-00006D000000}">
      <text>
        <r>
          <rPr>
            <sz val="11"/>
            <color theme="1"/>
            <rFont val="Calibri"/>
            <family val="2"/>
            <scheme val="minor"/>
          </rPr>
          <t>Transaction Hash:
0xd304de768c1d2a860f2cb001ab5653c1e9af7d51faffb12bff5f71c19ee25a55</t>
        </r>
      </text>
    </comment>
    <comment ref="AY91" authorId="0" shapeId="0" xr:uid="{00000000-0006-0000-0200-00006E000000}">
      <text>
        <r>
          <rPr>
            <sz val="11"/>
            <color theme="1"/>
            <rFont val="Calibri"/>
            <family val="2"/>
            <scheme val="minor"/>
          </rPr>
          <t>Transaction Hash:
0xd341176c6f64b825aca9ff2b7b98e41f29b347ed5d04445a48f299538b584efd</t>
        </r>
      </text>
    </comment>
    <comment ref="AY92" authorId="0" shapeId="0" xr:uid="{00000000-0006-0000-0200-00006F000000}">
      <text>
        <r>
          <rPr>
            <sz val="11"/>
            <color theme="1"/>
            <rFont val="Calibri"/>
            <family val="2"/>
            <scheme val="minor"/>
          </rPr>
          <t>Transaction Hash:
0x4adf0741256217e9b09ae13e3b0e71bbf5ae50520c17616b8278220a11403a33</t>
        </r>
      </text>
    </comment>
    <comment ref="AY93" authorId="0" shapeId="0" xr:uid="{00000000-0006-0000-0200-000070000000}">
      <text>
        <r>
          <rPr>
            <sz val="11"/>
            <color theme="1"/>
            <rFont val="Calibri"/>
            <family val="2"/>
            <scheme val="minor"/>
          </rPr>
          <t>Transaction Hash:
0x2f07b8c2bda963200ac5eb493a581e7040443bc3528db770751190aa8f84954d</t>
        </r>
      </text>
    </comment>
    <comment ref="AY94" authorId="0" shapeId="0" xr:uid="{00000000-0006-0000-0200-000071000000}">
      <text>
        <r>
          <rPr>
            <sz val="11"/>
            <color theme="1"/>
            <rFont val="Calibri"/>
            <family val="2"/>
            <scheme val="minor"/>
          </rPr>
          <t>Transaction Hash:
0x087a2f1139ac357266ccd1a49134ef4b364de37b448c5e404ebcbf0a26bad750</t>
        </r>
      </text>
    </comment>
    <comment ref="AY95" authorId="0" shapeId="0" xr:uid="{00000000-0006-0000-0200-000072000000}">
      <text>
        <r>
          <rPr>
            <sz val="11"/>
            <color theme="1"/>
            <rFont val="Calibri"/>
            <family val="2"/>
            <scheme val="minor"/>
          </rPr>
          <t>Transaction Hash:
0x99f608661d876e35eb64def321941893b8e436b724934845038a61306b9d977b</t>
        </r>
      </text>
    </comment>
    <comment ref="AY96" authorId="0" shapeId="0" xr:uid="{00000000-0006-0000-0200-000073000000}">
      <text>
        <r>
          <rPr>
            <sz val="11"/>
            <color theme="1"/>
            <rFont val="Calibri"/>
            <family val="2"/>
            <scheme val="minor"/>
          </rPr>
          <t>Transaction Hash:
0x6cd351478f20dabffcff056f326e738ded960f5f7ab435a12377aa29d84bac73</t>
        </r>
      </text>
    </comment>
    <comment ref="AY97" authorId="0" shapeId="0" xr:uid="{00000000-0006-0000-0200-000074000000}">
      <text>
        <r>
          <rPr>
            <sz val="11"/>
            <color theme="1"/>
            <rFont val="Calibri"/>
            <family val="2"/>
            <scheme val="minor"/>
          </rPr>
          <t>Transaction Hash:
0x3f09025f9c93201cbfbaf5eea3b46e8007cb0ea9206bc4840f3715c3881bf674</t>
        </r>
      </text>
    </comment>
    <comment ref="AY98" authorId="0" shapeId="0" xr:uid="{00000000-0006-0000-0200-000075000000}">
      <text>
        <r>
          <rPr>
            <sz val="11"/>
            <color theme="1"/>
            <rFont val="Calibri"/>
            <family val="2"/>
            <scheme val="minor"/>
          </rPr>
          <t>Transaction Hash:
0x103682abd1e51ecbcd829a38ea21d88d8583611fa0b25bf29e673c3bd121ca7b</t>
        </r>
      </text>
    </comment>
    <comment ref="AY99" authorId="0" shapeId="0" xr:uid="{00000000-0006-0000-0200-000076000000}">
      <text>
        <r>
          <rPr>
            <sz val="11"/>
            <color theme="1"/>
            <rFont val="Calibri"/>
            <family val="2"/>
            <scheme val="minor"/>
          </rPr>
          <t>Transaction Hash:
0xf18cd7f69ec68ab6ce6e9cc54892e7eacd351a2636d18f16f1cba37f3b2012e6</t>
        </r>
      </text>
    </comment>
    <comment ref="AY100" authorId="0" shapeId="0" xr:uid="{00000000-0006-0000-0200-000077000000}">
      <text>
        <r>
          <rPr>
            <sz val="11"/>
            <color theme="1"/>
            <rFont val="Calibri"/>
            <family val="2"/>
            <scheme val="minor"/>
          </rPr>
          <t>Transaction Hash:
0xde977803f24a3a9f04440cabdd0431f51a7d517525776f16907002e76f4c26d0</t>
        </r>
      </text>
    </comment>
    <comment ref="AY101" authorId="0" shapeId="0" xr:uid="{00000000-0006-0000-0200-000078000000}">
      <text>
        <r>
          <rPr>
            <sz val="11"/>
            <color theme="1"/>
            <rFont val="Calibri"/>
            <family val="2"/>
            <scheme val="minor"/>
          </rPr>
          <t>Transaction Hash:
0x2d1de4ab606be790262be053322b229b183b3238897364dddd4ed6002a520bad</t>
        </r>
      </text>
    </comment>
    <comment ref="AY102" authorId="0" shapeId="0" xr:uid="{00000000-0006-0000-0200-000079000000}">
      <text>
        <r>
          <rPr>
            <sz val="11"/>
            <color theme="1"/>
            <rFont val="Calibri"/>
            <family val="2"/>
            <scheme val="minor"/>
          </rPr>
          <t>Transaction Hash:
0x641e40ff2d501defb1e24d0c753fdff3b94473633265f38850fe0549b38f47d4</t>
        </r>
      </text>
    </comment>
    <comment ref="AZ102" authorId="0" shapeId="0" xr:uid="{00000000-0006-0000-0200-00007A000000}">
      <text>
        <r>
          <rPr>
            <sz val="11"/>
            <color theme="1"/>
            <rFont val="Calibri"/>
            <family val="2"/>
            <scheme val="minor"/>
          </rPr>
          <t>Transaction Hash:
0x53e2eb2366034441c88e1705b09f984a678a1e9179cd1fd1aabdc311f74ddbad</t>
        </r>
      </text>
    </comment>
    <comment ref="AY103" authorId="0" shapeId="0" xr:uid="{00000000-0006-0000-0200-00007B000000}">
      <text>
        <r>
          <rPr>
            <sz val="11"/>
            <color theme="1"/>
            <rFont val="Calibri"/>
            <family val="2"/>
            <scheme val="minor"/>
          </rPr>
          <t>Transaction Hash:
0xbc6aa164517bc70cb8fbcfa28045deb20a261baca994fcf76881156ca1d6c6dd</t>
        </r>
      </text>
    </comment>
    <comment ref="AY104" authorId="0" shapeId="0" xr:uid="{00000000-0006-0000-0200-00007C000000}">
      <text>
        <r>
          <rPr>
            <sz val="11"/>
            <color theme="1"/>
            <rFont val="Calibri"/>
            <family val="2"/>
            <scheme val="minor"/>
          </rPr>
          <t>Transaction Hash:
0xa6d68401cf9e35d72d7fd5a1ccecfc208b7abf6bb0e8328f9b28aeb1c349359d</t>
        </r>
      </text>
    </comment>
    <comment ref="AY105" authorId="0" shapeId="0" xr:uid="{00000000-0006-0000-0200-00007D000000}">
      <text>
        <r>
          <rPr>
            <sz val="11"/>
            <color theme="1"/>
            <rFont val="Calibri"/>
            <family val="2"/>
            <scheme val="minor"/>
          </rPr>
          <t>Transaction Hash:
0xc07e9fa3c78fe59443315f36d4a73c9adab3b3ff3484c30c799160b244e0943d</t>
        </r>
      </text>
    </comment>
    <comment ref="AY106" authorId="0" shapeId="0" xr:uid="{00000000-0006-0000-0200-00007E000000}">
      <text>
        <r>
          <rPr>
            <sz val="11"/>
            <color theme="1"/>
            <rFont val="Calibri"/>
            <family val="2"/>
            <scheme val="minor"/>
          </rPr>
          <t>Transaction Hash:
0xc46ed3a0a1bac2f858ba387d6010ed388ecc6749c58ee1537af947fe68cd95d2</t>
        </r>
      </text>
    </comment>
    <comment ref="AZ106" authorId="0" shapeId="0" xr:uid="{00000000-0006-0000-0200-00007F000000}">
      <text>
        <r>
          <rPr>
            <sz val="11"/>
            <color theme="1"/>
            <rFont val="Calibri"/>
            <family val="2"/>
            <scheme val="minor"/>
          </rPr>
          <t>Transaction Hash:
0x4ceab3a63faca43bc7d9c70af26abfe0627dc2ad5111958e327d01be5586ee18</t>
        </r>
      </text>
    </comment>
    <comment ref="AY107" authorId="0" shapeId="0" xr:uid="{00000000-0006-0000-0200-000080000000}">
      <text>
        <r>
          <rPr>
            <sz val="11"/>
            <color theme="1"/>
            <rFont val="Calibri"/>
            <family val="2"/>
            <scheme val="minor"/>
          </rPr>
          <t>Transaction Hash:
0xd042f8f448e68b835f48f7958df50feaee4b031f5112dee22b63d260f3dbaea0</t>
        </r>
      </text>
    </comment>
    <comment ref="AY108" authorId="0" shapeId="0" xr:uid="{00000000-0006-0000-0200-000081000000}">
      <text>
        <r>
          <rPr>
            <sz val="11"/>
            <color theme="1"/>
            <rFont val="Calibri"/>
            <family val="2"/>
            <scheme val="minor"/>
          </rPr>
          <t>Transaction Hash:
0x2900e96bea3ac07bfa468ae42964d59aa8b95e71bf8f58ab4b108001c240458a</t>
        </r>
      </text>
    </comment>
    <comment ref="AY109" authorId="0" shapeId="0" xr:uid="{00000000-0006-0000-0200-000082000000}">
      <text>
        <r>
          <rPr>
            <sz val="11"/>
            <color theme="1"/>
            <rFont val="Calibri"/>
            <family val="2"/>
            <scheme val="minor"/>
          </rPr>
          <t>Transaction Hash:
0xf232bdc40512e1d7a03d42fc3b5b6d92434eafb22465329a6c60156d1409f52f</t>
        </r>
      </text>
    </comment>
    <comment ref="AY110" authorId="0" shapeId="0" xr:uid="{00000000-0006-0000-0200-000083000000}">
      <text>
        <r>
          <rPr>
            <sz val="11"/>
            <color theme="1"/>
            <rFont val="Calibri"/>
            <family val="2"/>
            <scheme val="minor"/>
          </rPr>
          <t>Transaction Hash:
0x9b4e6140938a54672e9423a55eb02919efa4925cf2400dce64178ec657163f2d</t>
        </r>
      </text>
    </comment>
    <comment ref="AY111" authorId="0" shapeId="0" xr:uid="{00000000-0006-0000-0200-000084000000}">
      <text>
        <r>
          <rPr>
            <sz val="11"/>
            <color theme="1"/>
            <rFont val="Calibri"/>
            <family val="2"/>
            <scheme val="minor"/>
          </rPr>
          <t>Transaction Hash:
0x4a79ad2c0f3f6fb457df9b8e3f70d3b2b237bfa1e05ffde7a04c43b0554dab54</t>
        </r>
      </text>
    </comment>
    <comment ref="AZ111" authorId="0" shapeId="0" xr:uid="{00000000-0006-0000-0200-000085000000}">
      <text>
        <r>
          <rPr>
            <sz val="11"/>
            <color theme="1"/>
            <rFont val="Calibri"/>
            <family val="2"/>
            <scheme val="minor"/>
          </rPr>
          <t>Transaction Hash:
0x1e6498e76f0b13c3c65aef554c1fabe15c1cd6e517407cb1d1e123b15184977c</t>
        </r>
      </text>
    </comment>
    <comment ref="AY112" authorId="0" shapeId="0" xr:uid="{00000000-0006-0000-0200-000086000000}">
      <text>
        <r>
          <rPr>
            <sz val="11"/>
            <color theme="1"/>
            <rFont val="Calibri"/>
            <family val="2"/>
            <scheme val="minor"/>
          </rPr>
          <t>Transaction Hash:
0xbddbfc7bdda94ab7e6614d5f6a198b413a5337a9e42bde903cb90f6e6c4dfef4</t>
        </r>
      </text>
    </comment>
    <comment ref="AY113" authorId="0" shapeId="0" xr:uid="{00000000-0006-0000-0200-000087000000}">
      <text>
        <r>
          <rPr>
            <sz val="11"/>
            <color theme="1"/>
            <rFont val="Calibri"/>
            <family val="2"/>
            <scheme val="minor"/>
          </rPr>
          <t>Transaction Hash:
0xb7f72197f4e0429be65b602fb1038620363b549542682f9bfae13fb00328b94a</t>
        </r>
      </text>
    </comment>
    <comment ref="AY114" authorId="0" shapeId="0" xr:uid="{00000000-0006-0000-0200-000088000000}">
      <text>
        <r>
          <rPr>
            <sz val="11"/>
            <color theme="1"/>
            <rFont val="Calibri"/>
            <family val="2"/>
            <scheme val="minor"/>
          </rPr>
          <t>Transaction Hash:
0xd605fa4633392e7e58ab5d174a5e57f8e21f52b933f594dd8c25bee8262873ea</t>
        </r>
      </text>
    </comment>
    <comment ref="AY115" authorId="0" shapeId="0" xr:uid="{00000000-0006-0000-0200-000089000000}">
      <text>
        <r>
          <rPr>
            <sz val="11"/>
            <color theme="1"/>
            <rFont val="Calibri"/>
            <family val="2"/>
            <scheme val="minor"/>
          </rPr>
          <t>Transaction Hash:
0xe0b27e705eed0487ebac3ec44d90d2ea7669e3bfc1c830c8e028e361c44c1f53</t>
        </r>
      </text>
    </comment>
    <comment ref="AY117" authorId="0" shapeId="0" xr:uid="{00000000-0006-0000-0200-00008A000000}">
      <text>
        <r>
          <rPr>
            <sz val="11"/>
            <color theme="1"/>
            <rFont val="Calibri"/>
            <family val="2"/>
            <scheme val="minor"/>
          </rPr>
          <t>Transaction Hash:
0x2ad9e0e7c1c4f7be47b7c532fb4324957ab8246bfb4bd89c17d402c41b6764aa</t>
        </r>
      </text>
    </comment>
    <comment ref="AY118" authorId="0" shapeId="0" xr:uid="{00000000-0006-0000-0200-00008B000000}">
      <text>
        <r>
          <rPr>
            <sz val="11"/>
            <color theme="1"/>
            <rFont val="Calibri"/>
            <family val="2"/>
            <scheme val="minor"/>
          </rPr>
          <t>Transaction Hash:
0x70d8c8d7a31dc3521ba74ecd7d7967ad4b5bb81550e816fe90de802eb3429264</t>
        </r>
      </text>
    </comment>
    <comment ref="AY119" authorId="0" shapeId="0" xr:uid="{00000000-0006-0000-0200-00008C000000}">
      <text>
        <r>
          <rPr>
            <sz val="11"/>
            <color theme="1"/>
            <rFont val="Calibri"/>
            <family val="2"/>
            <scheme val="minor"/>
          </rPr>
          <t>Transaction Hash:
0x05974b03097236ddb563f08baf9ef6ffb0c128c50d006ca411244614b38c12e2</t>
        </r>
      </text>
    </comment>
    <comment ref="AY120" authorId="0" shapeId="0" xr:uid="{00000000-0006-0000-0200-00008D000000}">
      <text>
        <r>
          <rPr>
            <sz val="11"/>
            <color theme="1"/>
            <rFont val="Calibri"/>
            <family val="2"/>
            <scheme val="minor"/>
          </rPr>
          <t>Transaction Hash:
0x9c8603280026b97c9a8e391a3c9321868ae0455383cc0567b36c606a9009f09b</t>
        </r>
      </text>
    </comment>
    <comment ref="AY121" authorId="0" shapeId="0" xr:uid="{00000000-0006-0000-0200-00008E000000}">
      <text>
        <r>
          <rPr>
            <sz val="11"/>
            <color theme="1"/>
            <rFont val="Calibri"/>
            <family val="2"/>
            <scheme val="minor"/>
          </rPr>
          <t>Transaction Hash:
0x61a821528a3ab868d1a7cb78023d7ebfc10b9fc599510c88295617fb8592a084</t>
        </r>
      </text>
    </comment>
    <comment ref="AY122" authorId="0" shapeId="0" xr:uid="{00000000-0006-0000-0200-00008F000000}">
      <text>
        <r>
          <rPr>
            <sz val="11"/>
            <color theme="1"/>
            <rFont val="Calibri"/>
            <family val="2"/>
            <scheme val="minor"/>
          </rPr>
          <t>Transaction Hash:
0xc329ea29ae031415e9b494f0838988d353779341a88923917cb2f0b476c0a91a</t>
        </r>
      </text>
    </comment>
    <comment ref="AY123" authorId="0" shapeId="0" xr:uid="{00000000-0006-0000-0200-000090000000}">
      <text>
        <r>
          <rPr>
            <sz val="11"/>
            <color theme="1"/>
            <rFont val="Calibri"/>
            <family val="2"/>
            <scheme val="minor"/>
          </rPr>
          <t>Transaction Hash:
0x7acbe1f990018e806ead02e2012b9e1a4c14f00f84a49eb622622e1965ed7d76</t>
        </r>
      </text>
    </comment>
    <comment ref="AZ123" authorId="0" shapeId="0" xr:uid="{00000000-0006-0000-0200-000091000000}">
      <text>
        <r>
          <rPr>
            <sz val="11"/>
            <color theme="1"/>
            <rFont val="Calibri"/>
            <family val="2"/>
            <scheme val="minor"/>
          </rPr>
          <t>Transaction Hash:
0xa51ce24324ef8b3c30b8802e78bbe630882d9fb9ca9b9b9a008aa8b50578f341</t>
        </r>
      </text>
    </comment>
    <comment ref="BA123" authorId="0" shapeId="0" xr:uid="{00000000-0006-0000-0200-000092000000}">
      <text>
        <r>
          <rPr>
            <sz val="11"/>
            <color theme="1"/>
            <rFont val="Calibri"/>
            <family val="2"/>
            <scheme val="minor"/>
          </rPr>
          <t>Transaction Hash:
0xc9d728c1aee03675ad60dd13ed3ec2c7fc6cadb45c1a7e15d6e610bc2e8c1f38</t>
        </r>
      </text>
    </comment>
    <comment ref="BB123" authorId="0" shapeId="0" xr:uid="{00000000-0006-0000-0200-000093000000}">
      <text>
        <r>
          <rPr>
            <sz val="11"/>
            <color theme="1"/>
            <rFont val="Calibri"/>
            <family val="2"/>
            <scheme val="minor"/>
          </rPr>
          <t>Transaction Hash:
0x54bc0ad850c11cf328fc70fddf61730f2cf121a3f1a196b85d6c5006d37a687b</t>
        </r>
      </text>
    </comment>
    <comment ref="BC123" authorId="0" shapeId="0" xr:uid="{00000000-0006-0000-0200-000094000000}">
      <text>
        <r>
          <rPr>
            <sz val="11"/>
            <color theme="1"/>
            <rFont val="Calibri"/>
            <family val="2"/>
            <scheme val="minor"/>
          </rPr>
          <t>Transaction Hash:
0xa7ea97795fbd90bdf42800be6412f92ab30dfcbfae69a4f570e8290b00bd95ed</t>
        </r>
      </text>
    </comment>
    <comment ref="BD123" authorId="0" shapeId="0" xr:uid="{00000000-0006-0000-0200-000095000000}">
      <text>
        <r>
          <rPr>
            <sz val="11"/>
            <color theme="1"/>
            <rFont val="Calibri"/>
            <family val="2"/>
            <scheme val="minor"/>
          </rPr>
          <t>Transaction Hash:
0xef2e222e61ebeb1a370cc7985016ed35fb68f523eb5d17e9abeeae7a5e46c0ed</t>
        </r>
      </text>
    </comment>
    <comment ref="BE123" authorId="0" shapeId="0" xr:uid="{00000000-0006-0000-0200-000096000000}">
      <text>
        <r>
          <rPr>
            <sz val="11"/>
            <color theme="1"/>
            <rFont val="Calibri"/>
            <family val="2"/>
            <scheme val="minor"/>
          </rPr>
          <t>Transaction Hash:
0xd17e3d5a19a7c473e9186dfb6865393fd6ccc7022223972a673f3a751583f422</t>
        </r>
      </text>
    </comment>
    <comment ref="BF123" authorId="0" shapeId="0" xr:uid="{00000000-0006-0000-0200-000097000000}">
      <text>
        <r>
          <rPr>
            <sz val="11"/>
            <color theme="1"/>
            <rFont val="Calibri"/>
            <family val="2"/>
            <scheme val="minor"/>
          </rPr>
          <t>Transaction Hash:
0x3ef98d61064c367bf6057109b1dc586018bd5de6f9217412651b8265e9116fb3</t>
        </r>
      </text>
    </comment>
    <comment ref="BG123" authorId="0" shapeId="0" xr:uid="{00000000-0006-0000-0200-000098000000}">
      <text>
        <r>
          <rPr>
            <sz val="11"/>
            <color theme="1"/>
            <rFont val="Calibri"/>
            <family val="2"/>
            <scheme val="minor"/>
          </rPr>
          <t>Transaction Hash:
0xd3d8be5002b5c5b19313e988622abb94b87fdba88f9db25859c65b0c65275677</t>
        </r>
      </text>
    </comment>
    <comment ref="BH123" authorId="0" shapeId="0" xr:uid="{00000000-0006-0000-0200-000099000000}">
      <text>
        <r>
          <rPr>
            <sz val="11"/>
            <color theme="1"/>
            <rFont val="Calibri"/>
            <family val="2"/>
            <scheme val="minor"/>
          </rPr>
          <t>Transaction Hash:
0xcb26698fc3818e171dfb5d1a9e56e51b9aae7deb87eeef3f1b69d780949f1c12</t>
        </r>
      </text>
    </comment>
    <comment ref="BI123" authorId="0" shapeId="0" xr:uid="{00000000-0006-0000-0200-00009A000000}">
      <text>
        <r>
          <rPr>
            <sz val="11"/>
            <color theme="1"/>
            <rFont val="Calibri"/>
            <family val="2"/>
            <scheme val="minor"/>
          </rPr>
          <t>Transaction Hash:
0x0cb096c75559e7a2f64a5a9065797466a9282d37d3c467a062c9d3bbef91cced</t>
        </r>
      </text>
    </comment>
    <comment ref="BJ123" authorId="0" shapeId="0" xr:uid="{00000000-0006-0000-0200-00009B000000}">
      <text>
        <r>
          <rPr>
            <sz val="11"/>
            <color theme="1"/>
            <rFont val="Calibri"/>
            <family val="2"/>
            <scheme val="minor"/>
          </rPr>
          <t>Transaction Hash:
0xf5b01f5b70f042d7105135babecb721490c08e0ed54e367b1c5b8308e8ef9023</t>
        </r>
      </text>
    </comment>
    <comment ref="BK123" authorId="0" shapeId="0" xr:uid="{00000000-0006-0000-0200-00009C000000}">
      <text>
        <r>
          <rPr>
            <sz val="11"/>
            <color theme="1"/>
            <rFont val="Calibri"/>
            <family val="2"/>
            <scheme val="minor"/>
          </rPr>
          <t>Transaction Hash:
0xb4fda2e18f62d49748035b388c9dbbf87151d6fb6ba4e4b87f87a9bd5634a8e6</t>
        </r>
      </text>
    </comment>
    <comment ref="BL123" authorId="0" shapeId="0" xr:uid="{00000000-0006-0000-0200-00009D000000}">
      <text>
        <r>
          <rPr>
            <sz val="11"/>
            <color theme="1"/>
            <rFont val="Calibri"/>
            <family val="2"/>
            <scheme val="minor"/>
          </rPr>
          <t>Transaction Hash:
0x492e3fdf262c86cbd908a29d9b2f0c6089864d3c3c86743fc1dfb00f07493408</t>
        </r>
      </text>
    </comment>
    <comment ref="BM123" authorId="0" shapeId="0" xr:uid="{00000000-0006-0000-0200-00009E000000}">
      <text>
        <r>
          <rPr>
            <sz val="11"/>
            <color theme="1"/>
            <rFont val="Calibri"/>
            <family val="2"/>
            <scheme val="minor"/>
          </rPr>
          <t>Transaction Hash:
0xf2df6e4eb6d366713bd40320b2b4f66cf1977390629354939c929a37c4496bf4</t>
        </r>
      </text>
    </comment>
    <comment ref="BN123" authorId="0" shapeId="0" xr:uid="{00000000-0006-0000-0200-00009F000000}">
      <text>
        <r>
          <rPr>
            <sz val="11"/>
            <color theme="1"/>
            <rFont val="Calibri"/>
            <family val="2"/>
            <scheme val="minor"/>
          </rPr>
          <t>Transaction Hash:
0xd5a7d52080cf31768f30358389f1fa421751e2e5c29228fd0a87f7ada3795db9</t>
        </r>
      </text>
    </comment>
    <comment ref="BO123" authorId="0" shapeId="0" xr:uid="{00000000-0006-0000-0200-0000A0000000}">
      <text>
        <r>
          <rPr>
            <sz val="11"/>
            <color theme="1"/>
            <rFont val="Calibri"/>
            <family val="2"/>
            <scheme val="minor"/>
          </rPr>
          <t>Transaction Hash:
0xfdb6eedc0348e9b7c11ea603bd876c2a50883786ffd36f74c5d5fec17f5353ac</t>
        </r>
      </text>
    </comment>
    <comment ref="BP123" authorId="0" shapeId="0" xr:uid="{00000000-0006-0000-0200-0000A1000000}">
      <text>
        <r>
          <rPr>
            <sz val="11"/>
            <color theme="1"/>
            <rFont val="Calibri"/>
            <family val="2"/>
            <scheme val="minor"/>
          </rPr>
          <t>Transaction Hash:
0xf77661ad84c2d85178aa0e33c15308232efc84424bff763f4608f712f7dd5260</t>
        </r>
      </text>
    </comment>
    <comment ref="BQ123" authorId="0" shapeId="0" xr:uid="{00000000-0006-0000-0200-0000A2000000}">
      <text>
        <r>
          <rPr>
            <sz val="11"/>
            <color theme="1"/>
            <rFont val="Calibri"/>
            <family val="2"/>
            <scheme val="minor"/>
          </rPr>
          <t>Transaction Hash:
0xff1db8f4e14a8a631b3d66b2e40e3a16fdc2edc30ebc47324fabf51a0a70cdbe</t>
        </r>
      </text>
    </comment>
    <comment ref="BR123" authorId="0" shapeId="0" xr:uid="{00000000-0006-0000-0200-0000A3000000}">
      <text>
        <r>
          <rPr>
            <sz val="11"/>
            <color theme="1"/>
            <rFont val="Calibri"/>
            <family val="2"/>
            <scheme val="minor"/>
          </rPr>
          <t>Transaction Hash:
0x63ad3b61cf2e78ac55aa2072ab374b2cf9fbb12391df127597ec124b50ec0c37</t>
        </r>
      </text>
    </comment>
    <comment ref="BS123" authorId="0" shapeId="0" xr:uid="{00000000-0006-0000-0200-0000A4000000}">
      <text>
        <r>
          <rPr>
            <sz val="11"/>
            <color theme="1"/>
            <rFont val="Calibri"/>
            <family val="2"/>
            <scheme val="minor"/>
          </rPr>
          <t>Transaction Hash:
0x3914d1594aa2abafbb5eba63b15c19fa1b4d89047a628b3331938dfb0faf7b31</t>
        </r>
      </text>
    </comment>
    <comment ref="BT123" authorId="0" shapeId="0" xr:uid="{00000000-0006-0000-0200-0000A5000000}">
      <text>
        <r>
          <rPr>
            <sz val="11"/>
            <color theme="1"/>
            <rFont val="Calibri"/>
            <family val="2"/>
            <scheme val="minor"/>
          </rPr>
          <t>Transaction Hash:
0x7725449840b4c0d5b1e5dd830c9844f00393d042f2a1c895a2447cdd59174354</t>
        </r>
      </text>
    </comment>
    <comment ref="BU123" authorId="0" shapeId="0" xr:uid="{00000000-0006-0000-0200-0000A6000000}">
      <text>
        <r>
          <rPr>
            <sz val="11"/>
            <color theme="1"/>
            <rFont val="Calibri"/>
            <family val="2"/>
            <scheme val="minor"/>
          </rPr>
          <t>Transaction Hash:
0x025e3035a50550c2e9d0478be19a07bd59798773c2a0e15651252caf8da6f281</t>
        </r>
      </text>
    </comment>
    <comment ref="BV123" authorId="0" shapeId="0" xr:uid="{00000000-0006-0000-0200-0000A7000000}">
      <text>
        <r>
          <rPr>
            <sz val="11"/>
            <color theme="1"/>
            <rFont val="Calibri"/>
            <family val="2"/>
            <scheme val="minor"/>
          </rPr>
          <t>Transaction Hash:
0xe5f9053a20e43c1d7128306f88183e2ff4ca51b12eb372b3a7ddb925d36bcc48</t>
        </r>
      </text>
    </comment>
    <comment ref="BW123" authorId="0" shapeId="0" xr:uid="{00000000-0006-0000-0200-0000A8000000}">
      <text>
        <r>
          <rPr>
            <sz val="11"/>
            <color theme="1"/>
            <rFont val="Calibri"/>
            <family val="2"/>
            <scheme val="minor"/>
          </rPr>
          <t>Transaction Hash:
0xdfdac80d43e7cb23516aae6466fb76a00c06c2f0f587b578ca2b46162fdd5692</t>
        </r>
      </text>
    </comment>
    <comment ref="BX123" authorId="0" shapeId="0" xr:uid="{00000000-0006-0000-0200-0000A9000000}">
      <text>
        <r>
          <rPr>
            <sz val="11"/>
            <color theme="1"/>
            <rFont val="Calibri"/>
            <family val="2"/>
            <scheme val="minor"/>
          </rPr>
          <t>Transaction Hash:
0xe9a9c346627667ccf9a87ff9886ad806d0d4e35e7bf8803b3e04e029cbf9c1ca</t>
        </r>
      </text>
    </comment>
    <comment ref="BY123" authorId="0" shapeId="0" xr:uid="{00000000-0006-0000-0200-0000AA000000}">
      <text>
        <r>
          <rPr>
            <sz val="11"/>
            <color theme="1"/>
            <rFont val="Calibri"/>
            <family val="2"/>
            <scheme val="minor"/>
          </rPr>
          <t>Transaction Hash:
0x630f45f9934e927ce5699edd8f54c2326567a34e48ce550614344eb61b953352</t>
        </r>
      </text>
    </comment>
    <comment ref="BZ123" authorId="0" shapeId="0" xr:uid="{00000000-0006-0000-0200-0000AB000000}">
      <text>
        <r>
          <rPr>
            <sz val="11"/>
            <color theme="1"/>
            <rFont val="Calibri"/>
            <family val="2"/>
            <scheme val="minor"/>
          </rPr>
          <t>Transaction Hash:
0x57bd63c17a231bfd5342c083093bdae7e33e1fa78a9f2ca414f8abc4203989de</t>
        </r>
      </text>
    </comment>
    <comment ref="CA123" authorId="0" shapeId="0" xr:uid="{00000000-0006-0000-0200-0000AC000000}">
      <text>
        <r>
          <rPr>
            <sz val="11"/>
            <color theme="1"/>
            <rFont val="Calibri"/>
            <family val="2"/>
            <scheme val="minor"/>
          </rPr>
          <t>Transaction Hash:
0xebd71e9ae43762082e89d67f8f941dd00cf573df5f051ed8f3b891a37f196b8c</t>
        </r>
      </text>
    </comment>
    <comment ref="CB123" authorId="0" shapeId="0" xr:uid="{00000000-0006-0000-0200-0000AD000000}">
      <text>
        <r>
          <rPr>
            <sz val="11"/>
            <color theme="1"/>
            <rFont val="Calibri"/>
            <family val="2"/>
            <scheme val="minor"/>
          </rPr>
          <t>Transaction Hash:
0x52b12aa37c0e8108adf038fd1c0c5193ae641d02b9af211a2dba40a0b4407d8a</t>
        </r>
      </text>
    </comment>
    <comment ref="CC123" authorId="0" shapeId="0" xr:uid="{00000000-0006-0000-0200-0000AE000000}">
      <text>
        <r>
          <rPr>
            <sz val="11"/>
            <color theme="1"/>
            <rFont val="Calibri"/>
            <family val="2"/>
            <scheme val="minor"/>
          </rPr>
          <t>Transaction Hash:
0xfb8c9a070760fa1ad1f48aa1437d808949a21a9b8afdf9cb23b343a0b188b54b</t>
        </r>
      </text>
    </comment>
    <comment ref="CD123" authorId="0" shapeId="0" xr:uid="{00000000-0006-0000-0200-0000AF000000}">
      <text>
        <r>
          <rPr>
            <sz val="11"/>
            <color theme="1"/>
            <rFont val="Calibri"/>
            <family val="2"/>
            <scheme val="minor"/>
          </rPr>
          <t>Transaction Hash:
0x8bea5bbe9fa1c55e521efcf9767c1952ec5462634c54f888372744f7390d51f1</t>
        </r>
      </text>
    </comment>
    <comment ref="CE123" authorId="0" shapeId="0" xr:uid="{00000000-0006-0000-0200-0000B0000000}">
      <text>
        <r>
          <rPr>
            <sz val="11"/>
            <color theme="1"/>
            <rFont val="Calibri"/>
            <family val="2"/>
            <scheme val="minor"/>
          </rPr>
          <t>Transaction Hash:
0xffc256f0e4aef82ef5a2b470d525f080f887c8d8f4f2ac37537ba5e204a61a97</t>
        </r>
      </text>
    </comment>
    <comment ref="CF123" authorId="0" shapeId="0" xr:uid="{00000000-0006-0000-0200-0000B1000000}">
      <text>
        <r>
          <rPr>
            <sz val="11"/>
            <color theme="1"/>
            <rFont val="Calibri"/>
            <family val="2"/>
            <scheme val="minor"/>
          </rPr>
          <t>Transaction Hash:
0xa2023b4571b57acf18e6762adae3146be66b2adb3de1e9a724691f81d89715d7</t>
        </r>
      </text>
    </comment>
    <comment ref="CG123" authorId="0" shapeId="0" xr:uid="{00000000-0006-0000-0200-0000B2000000}">
      <text>
        <r>
          <rPr>
            <sz val="11"/>
            <color theme="1"/>
            <rFont val="Calibri"/>
            <family val="2"/>
            <scheme val="minor"/>
          </rPr>
          <t>Transaction Hash:
0x3dd615595b42bda70cbd600902c01119dcd757775245f56061f5b1e61f52e4d7</t>
        </r>
      </text>
    </comment>
    <comment ref="CH123" authorId="0" shapeId="0" xr:uid="{00000000-0006-0000-0200-0000B3000000}">
      <text>
        <r>
          <rPr>
            <sz val="11"/>
            <color theme="1"/>
            <rFont val="Calibri"/>
            <family val="2"/>
            <scheme val="minor"/>
          </rPr>
          <t>Transaction Hash:
0x01ba951a48868c709890cdc9a71adb778c37db6d6bc1f6a8aeac2520994becd8</t>
        </r>
      </text>
    </comment>
    <comment ref="CI123" authorId="0" shapeId="0" xr:uid="{00000000-0006-0000-0200-0000B4000000}">
      <text>
        <r>
          <rPr>
            <sz val="11"/>
            <color theme="1"/>
            <rFont val="Calibri"/>
            <family val="2"/>
            <scheme val="minor"/>
          </rPr>
          <t>Transaction Hash:
0xd19ee616d20b03b0eaa001ca7836f076373c72d44fa46ef4fd8f68d97357deef</t>
        </r>
      </text>
    </comment>
    <comment ref="CJ123" authorId="0" shapeId="0" xr:uid="{00000000-0006-0000-0200-0000B5000000}">
      <text>
        <r>
          <rPr>
            <sz val="11"/>
            <color theme="1"/>
            <rFont val="Calibri"/>
            <family val="2"/>
            <scheme val="minor"/>
          </rPr>
          <t>Transaction Hash:
0x00d5b4aa5ca0047eecb176b44ce2e77a3079b92d93adb23459408dcef80f2f20</t>
        </r>
      </text>
    </comment>
    <comment ref="CK123" authorId="0" shapeId="0" xr:uid="{00000000-0006-0000-0200-0000B6000000}">
      <text>
        <r>
          <rPr>
            <sz val="11"/>
            <color theme="1"/>
            <rFont val="Calibri"/>
            <family val="2"/>
            <scheme val="minor"/>
          </rPr>
          <t>Transaction Hash:
0xd1b003cb3236c9900399d0d3958d6be6be542e4e1f80103c6d838c9681aa4d60</t>
        </r>
      </text>
    </comment>
    <comment ref="CL123" authorId="0" shapeId="0" xr:uid="{00000000-0006-0000-0200-0000B7000000}">
      <text>
        <r>
          <rPr>
            <sz val="11"/>
            <color theme="1"/>
            <rFont val="Calibri"/>
            <family val="2"/>
            <scheme val="minor"/>
          </rPr>
          <t>Transaction Hash:
0xd9c304a87d6b3949fe683e75525a5afa941d47e8abea79aa59481bc1f8b1d462</t>
        </r>
      </text>
    </comment>
    <comment ref="CM123" authorId="0" shapeId="0" xr:uid="{00000000-0006-0000-0200-0000B8000000}">
      <text>
        <r>
          <rPr>
            <sz val="11"/>
            <color theme="1"/>
            <rFont val="Calibri"/>
            <family val="2"/>
            <scheme val="minor"/>
          </rPr>
          <t>Transaction Hash:
0x9aa4bdc20d58bd35d57539b8560d559357621cb1a9913147b694408bd8442ef1</t>
        </r>
      </text>
    </comment>
    <comment ref="CN123" authorId="0" shapeId="0" xr:uid="{00000000-0006-0000-0200-0000B9000000}">
      <text>
        <r>
          <rPr>
            <sz val="11"/>
            <color theme="1"/>
            <rFont val="Calibri"/>
            <family val="2"/>
            <scheme val="minor"/>
          </rPr>
          <t>Transaction Hash:
0xa800275ebbac61ed4ea7edd738182d736583d695077e5326cc4f2385400c87bc</t>
        </r>
      </text>
    </comment>
    <comment ref="CO123" authorId="0" shapeId="0" xr:uid="{00000000-0006-0000-0200-0000BA000000}">
      <text>
        <r>
          <rPr>
            <sz val="11"/>
            <color theme="1"/>
            <rFont val="Calibri"/>
            <family val="2"/>
            <scheme val="minor"/>
          </rPr>
          <t>Transaction Hash:
0xfd91110b6d8f20c47d9b05c2744010287c7d59c5d6baf183ee309f3db138cce4</t>
        </r>
      </text>
    </comment>
    <comment ref="CP123" authorId="0" shapeId="0" xr:uid="{00000000-0006-0000-0200-0000BB000000}">
      <text>
        <r>
          <rPr>
            <sz val="11"/>
            <color theme="1"/>
            <rFont val="Calibri"/>
            <family val="2"/>
            <scheme val="minor"/>
          </rPr>
          <t>Transaction Hash:
0xef3ffded1f8a4139a2527859818cdf13799bbc1ad773760403cdf5586f42956f</t>
        </r>
      </text>
    </comment>
    <comment ref="CQ123" authorId="0" shapeId="0" xr:uid="{00000000-0006-0000-0200-0000BC000000}">
      <text>
        <r>
          <rPr>
            <sz val="11"/>
            <color theme="1"/>
            <rFont val="Calibri"/>
            <family val="2"/>
            <scheme val="minor"/>
          </rPr>
          <t>Transaction Hash:
0xf98dcf7dab9d1a6cb896ee9d5f53373d8feeffdd1405109e260fc6dc7262bb7f</t>
        </r>
      </text>
    </comment>
    <comment ref="CR123" authorId="0" shapeId="0" xr:uid="{00000000-0006-0000-0200-0000BD000000}">
      <text>
        <r>
          <rPr>
            <sz val="11"/>
            <color theme="1"/>
            <rFont val="Calibri"/>
            <family val="2"/>
            <scheme val="minor"/>
          </rPr>
          <t>Transaction Hash:
0x9cba6610d2bb7893cb6afca07ac8721a5f4be93c68a73dba38773b0b6185637e</t>
        </r>
      </text>
    </comment>
    <comment ref="CS123" authorId="0" shapeId="0" xr:uid="{00000000-0006-0000-0200-0000BE000000}">
      <text>
        <r>
          <rPr>
            <sz val="11"/>
            <color theme="1"/>
            <rFont val="Calibri"/>
            <family val="2"/>
            <scheme val="minor"/>
          </rPr>
          <t>Transaction Hash:
0x287be92a72f908b20dbc1d802d8b854e709dd754ad084cfbd82f9a1e452bac6f</t>
        </r>
      </text>
    </comment>
    <comment ref="CT123" authorId="0" shapeId="0" xr:uid="{00000000-0006-0000-0200-0000BF000000}">
      <text>
        <r>
          <rPr>
            <sz val="11"/>
            <color theme="1"/>
            <rFont val="Calibri"/>
            <family val="2"/>
            <scheme val="minor"/>
          </rPr>
          <t>Transaction Hash:
0xf6bf6960732fc4383132de3476110b2fbaa381c16dc1ade3247cf39e3a58c8be</t>
        </r>
      </text>
    </comment>
    <comment ref="CU123" authorId="0" shapeId="0" xr:uid="{00000000-0006-0000-0200-0000C0000000}">
      <text>
        <r>
          <rPr>
            <sz val="11"/>
            <color theme="1"/>
            <rFont val="Calibri"/>
            <family val="2"/>
            <scheme val="minor"/>
          </rPr>
          <t>Transaction Hash:
0xb6000c461e98a05032da53710ebbd5cc2febab0c3c145b3826d682022ed4273b</t>
        </r>
      </text>
    </comment>
    <comment ref="CV123" authorId="0" shapeId="0" xr:uid="{00000000-0006-0000-0200-0000C1000000}">
      <text>
        <r>
          <rPr>
            <sz val="11"/>
            <color theme="1"/>
            <rFont val="Calibri"/>
            <family val="2"/>
            <scheme val="minor"/>
          </rPr>
          <t>Transaction Hash:
0xd71e2ed76a49ad990f562f8cb69d66a77644d6aa6ba1d416e80db11551a293f3</t>
        </r>
      </text>
    </comment>
    <comment ref="CW123" authorId="0" shapeId="0" xr:uid="{00000000-0006-0000-0200-0000C2000000}">
      <text>
        <r>
          <rPr>
            <sz val="11"/>
            <color theme="1"/>
            <rFont val="Calibri"/>
            <family val="2"/>
            <scheme val="minor"/>
          </rPr>
          <t>Transaction Hash:
0x80bd79ccac22c4b8e634444d49fd6982cc2d17608770e7fecbeaba451ce8806b</t>
        </r>
      </text>
    </comment>
    <comment ref="CX123" authorId="0" shapeId="0" xr:uid="{00000000-0006-0000-0200-0000C3000000}">
      <text>
        <r>
          <rPr>
            <sz val="11"/>
            <color theme="1"/>
            <rFont val="Calibri"/>
            <family val="2"/>
            <scheme val="minor"/>
          </rPr>
          <t>Transaction Hash:
0xa8d8895e8336817dfd11e93572c6681370a593883b88c7931ef6342912869cdf</t>
        </r>
      </text>
    </comment>
    <comment ref="CY123" authorId="0" shapeId="0" xr:uid="{00000000-0006-0000-0200-0000C4000000}">
      <text>
        <r>
          <rPr>
            <sz val="11"/>
            <color theme="1"/>
            <rFont val="Calibri"/>
            <family val="2"/>
            <scheme val="minor"/>
          </rPr>
          <t>Transaction Hash:
0x87822e5f946a27a8bde6eb41d8bde2f13cd84eee4e054b01f32ca0c9a9e21bad</t>
        </r>
      </text>
    </comment>
    <comment ref="CZ123" authorId="0" shapeId="0" xr:uid="{00000000-0006-0000-0200-0000C5000000}">
      <text>
        <r>
          <rPr>
            <sz val="11"/>
            <color theme="1"/>
            <rFont val="Calibri"/>
            <family val="2"/>
            <scheme val="minor"/>
          </rPr>
          <t>Transaction Hash:
0xa05cff4398be5fd33becc206636fab033c4234c873854be6350c081b4d33c68b</t>
        </r>
      </text>
    </comment>
    <comment ref="DA123" authorId="0" shapeId="0" xr:uid="{00000000-0006-0000-0200-0000C6000000}">
      <text>
        <r>
          <rPr>
            <sz val="11"/>
            <color theme="1"/>
            <rFont val="Calibri"/>
            <family val="2"/>
            <scheme val="minor"/>
          </rPr>
          <t>Transaction Hash:
0x29716918d92623743f5c44ec0bf4919741ace4b3cc60671a0aa7f89d1b512ac6</t>
        </r>
      </text>
    </comment>
    <comment ref="DB123" authorId="0" shapeId="0" xr:uid="{00000000-0006-0000-0200-0000C7000000}">
      <text>
        <r>
          <rPr>
            <sz val="11"/>
            <color theme="1"/>
            <rFont val="Calibri"/>
            <family val="2"/>
            <scheme val="minor"/>
          </rPr>
          <t>Transaction Hash:
0x89dbcfee3c6ca838991d65b0c103fca137b7e736e16e9422b3d16105e843495f</t>
        </r>
      </text>
    </comment>
    <comment ref="DC123" authorId="0" shapeId="0" xr:uid="{00000000-0006-0000-0200-0000C8000000}">
      <text>
        <r>
          <rPr>
            <sz val="11"/>
            <color theme="1"/>
            <rFont val="Calibri"/>
            <family val="2"/>
            <scheme val="minor"/>
          </rPr>
          <t>Transaction Hash:
0x8a206797ed70aa8d81fb939b8748a0920f9327bc3717af71812bf7865333a691</t>
        </r>
      </text>
    </comment>
    <comment ref="DD123" authorId="0" shapeId="0" xr:uid="{00000000-0006-0000-0200-0000C9000000}">
      <text>
        <r>
          <rPr>
            <sz val="11"/>
            <color theme="1"/>
            <rFont val="Calibri"/>
            <family val="2"/>
            <scheme val="minor"/>
          </rPr>
          <t>Transaction Hash:
0x40d9a5cbb6dd63be41b89b3a2eb7643d4ebc3373171e36661d4a6e7300208a09</t>
        </r>
      </text>
    </comment>
    <comment ref="DE123" authorId="0" shapeId="0" xr:uid="{00000000-0006-0000-0200-0000CA000000}">
      <text>
        <r>
          <rPr>
            <sz val="11"/>
            <color theme="1"/>
            <rFont val="Calibri"/>
            <family val="2"/>
            <scheme val="minor"/>
          </rPr>
          <t>Transaction Hash:
0x0171d25d6cff60129bc41d4a1e30d7d98fc25c8f7a28edd498b5e12c2669b7c3</t>
        </r>
      </text>
    </comment>
    <comment ref="DF123" authorId="0" shapeId="0" xr:uid="{00000000-0006-0000-0200-0000CB000000}">
      <text>
        <r>
          <rPr>
            <sz val="11"/>
            <color theme="1"/>
            <rFont val="Calibri"/>
            <family val="2"/>
            <scheme val="minor"/>
          </rPr>
          <t>Transaction Hash:
0x717bab41a8bbec318c06b536aa0ddcc207d0d7d36155b4c733c6aadf0dfe5022</t>
        </r>
      </text>
    </comment>
    <comment ref="DG123" authorId="0" shapeId="0" xr:uid="{00000000-0006-0000-0200-0000CC000000}">
      <text>
        <r>
          <rPr>
            <sz val="11"/>
            <color theme="1"/>
            <rFont val="Calibri"/>
            <family val="2"/>
            <scheme val="minor"/>
          </rPr>
          <t>Transaction Hash:
0x47fc899079f6e3c442208de9cbcaa6a07a903975bf07128b1aec7885b3c5d6fd</t>
        </r>
      </text>
    </comment>
    <comment ref="DH123" authorId="0" shapeId="0" xr:uid="{00000000-0006-0000-0200-0000CD000000}">
      <text>
        <r>
          <rPr>
            <sz val="11"/>
            <color theme="1"/>
            <rFont val="Calibri"/>
            <family val="2"/>
            <scheme val="minor"/>
          </rPr>
          <t>Transaction Hash:
0xb4c3084285d7afe1d4d5d0869611d16a9ecd9116999f27de9de76f92370d45e7</t>
        </r>
      </text>
    </comment>
    <comment ref="DI123" authorId="0" shapeId="0" xr:uid="{00000000-0006-0000-0200-0000CE000000}">
      <text>
        <r>
          <rPr>
            <sz val="11"/>
            <color theme="1"/>
            <rFont val="Calibri"/>
            <family val="2"/>
            <scheme val="minor"/>
          </rPr>
          <t>Transaction Hash:
0xeb1f3b0f6037d0c56f40ee2db4c367d054c3a01459e701ddebac2c7a22483691</t>
        </r>
      </text>
    </comment>
    <comment ref="DJ123" authorId="0" shapeId="0" xr:uid="{00000000-0006-0000-0200-0000CF000000}">
      <text>
        <r>
          <rPr>
            <sz val="11"/>
            <color theme="1"/>
            <rFont val="Calibri"/>
            <family val="2"/>
            <scheme val="minor"/>
          </rPr>
          <t>Transaction Hash:
0x2cbec700621c84111fe2a9b6c9ab0373edd474e0fab9bae87b783930e1fd21ab</t>
        </r>
      </text>
    </comment>
    <comment ref="DK123" authorId="0" shapeId="0" xr:uid="{00000000-0006-0000-0200-0000D0000000}">
      <text>
        <r>
          <rPr>
            <sz val="11"/>
            <color theme="1"/>
            <rFont val="Calibri"/>
            <family val="2"/>
            <scheme val="minor"/>
          </rPr>
          <t>Transaction Hash:
0x258fb2b8172b7b76f0ed61818a6c77661b749cc84c2cc3f7ef24ce1fedd91925</t>
        </r>
      </text>
    </comment>
    <comment ref="DL123" authorId="0" shapeId="0" xr:uid="{00000000-0006-0000-0200-0000D1000000}">
      <text>
        <r>
          <rPr>
            <sz val="11"/>
            <color theme="1"/>
            <rFont val="Calibri"/>
            <family val="2"/>
            <scheme val="minor"/>
          </rPr>
          <t>Transaction Hash:
0x1c8acf83e2af19020cd0925c99b1200b5aad97a41d5ed000edc5534b0c747207</t>
        </r>
      </text>
    </comment>
    <comment ref="DM123" authorId="0" shapeId="0" xr:uid="{00000000-0006-0000-0200-0000D2000000}">
      <text>
        <r>
          <rPr>
            <sz val="11"/>
            <color theme="1"/>
            <rFont val="Calibri"/>
            <family val="2"/>
            <scheme val="minor"/>
          </rPr>
          <t>Transaction Hash:
0x5ac8b09d0104b2a90d1cae72617bcf4eb667e4f97d0702793ce5390d2c9df8e4</t>
        </r>
      </text>
    </comment>
    <comment ref="DN123" authorId="0" shapeId="0" xr:uid="{00000000-0006-0000-0200-0000D3000000}">
      <text>
        <r>
          <rPr>
            <sz val="11"/>
            <color theme="1"/>
            <rFont val="Calibri"/>
            <family val="2"/>
            <scheme val="minor"/>
          </rPr>
          <t>Transaction Hash:
0x9ec855c3e2c3655be68e8448bf95d2546fc7ac6400c036ba9c2a437f589e1a63</t>
        </r>
      </text>
    </comment>
    <comment ref="DO123" authorId="0" shapeId="0" xr:uid="{00000000-0006-0000-0200-0000D4000000}">
      <text>
        <r>
          <rPr>
            <sz val="11"/>
            <color theme="1"/>
            <rFont val="Calibri"/>
            <family val="2"/>
            <scheme val="minor"/>
          </rPr>
          <t>Transaction Hash:
0x3eb56c5301cda0ea1557a2791c6be7c689fcd3db84602b9854a6fb234afa9a59</t>
        </r>
      </text>
    </comment>
    <comment ref="DP123" authorId="0" shapeId="0" xr:uid="{00000000-0006-0000-0200-0000D5000000}">
      <text>
        <r>
          <rPr>
            <sz val="11"/>
            <color theme="1"/>
            <rFont val="Calibri"/>
            <family val="2"/>
            <scheme val="minor"/>
          </rPr>
          <t>Transaction Hash:
0x8cc00b17485f08875f81907c61b42daf4c7053a42fc9b9aeec13034e1003a86f</t>
        </r>
      </text>
    </comment>
    <comment ref="DQ123" authorId="0" shapeId="0" xr:uid="{00000000-0006-0000-0200-0000D6000000}">
      <text>
        <r>
          <rPr>
            <sz val="11"/>
            <color theme="1"/>
            <rFont val="Calibri"/>
            <family val="2"/>
            <scheme val="minor"/>
          </rPr>
          <t>Transaction Hash:
0xa279abb554542a83bd5957a4c2362791777b7f4a67a094e7df00619a8005a89f</t>
        </r>
      </text>
    </comment>
    <comment ref="DR123" authorId="0" shapeId="0" xr:uid="{00000000-0006-0000-0200-0000D7000000}">
      <text>
        <r>
          <rPr>
            <sz val="11"/>
            <color theme="1"/>
            <rFont val="Calibri"/>
            <family val="2"/>
            <scheme val="minor"/>
          </rPr>
          <t>Transaction Hash:
0x63ec5da89200d120131717b3bd3f0d4f941afc373b227cb24ffb387762e73a53</t>
        </r>
      </text>
    </comment>
    <comment ref="DS123" authorId="0" shapeId="0" xr:uid="{00000000-0006-0000-0200-0000D8000000}">
      <text>
        <r>
          <rPr>
            <sz val="11"/>
            <color theme="1"/>
            <rFont val="Calibri"/>
            <family val="2"/>
            <scheme val="minor"/>
          </rPr>
          <t>Transaction Hash:
0xe69eac83dff0c0150a63ac91e35127ec2a7911bd48e86fbea748ba76e3a0c13d</t>
        </r>
      </text>
    </comment>
    <comment ref="DT123" authorId="0" shapeId="0" xr:uid="{00000000-0006-0000-0200-0000D9000000}">
      <text>
        <r>
          <rPr>
            <sz val="11"/>
            <color theme="1"/>
            <rFont val="Calibri"/>
            <family val="2"/>
            <scheme val="minor"/>
          </rPr>
          <t>Transaction Hash:
0x799f381a7c9670603afa81e8c606c275b0226bdc2b37bd305c97259665aaffc5</t>
        </r>
      </text>
    </comment>
    <comment ref="DU123" authorId="0" shapeId="0" xr:uid="{00000000-0006-0000-0200-0000DA000000}">
      <text>
        <r>
          <rPr>
            <sz val="11"/>
            <color theme="1"/>
            <rFont val="Calibri"/>
            <family val="2"/>
            <scheme val="minor"/>
          </rPr>
          <t>Transaction Hash:
0x4f42802f3ed43ed2369021c7e97901d5c95af44d06c2fe3a32cbf92edc71857c</t>
        </r>
      </text>
    </comment>
    <comment ref="DV123" authorId="0" shapeId="0" xr:uid="{00000000-0006-0000-0200-0000DB000000}">
      <text>
        <r>
          <rPr>
            <sz val="11"/>
            <color theme="1"/>
            <rFont val="Calibri"/>
            <family val="2"/>
            <scheme val="minor"/>
          </rPr>
          <t>Transaction Hash:
0xb898a0b666bff3f98a6c920f3e6497f0d413fe3168f0049fd1670a182e246c57</t>
        </r>
      </text>
    </comment>
    <comment ref="DW123" authorId="0" shapeId="0" xr:uid="{00000000-0006-0000-0200-0000DC000000}">
      <text>
        <r>
          <rPr>
            <sz val="11"/>
            <color theme="1"/>
            <rFont val="Calibri"/>
            <family val="2"/>
            <scheme val="minor"/>
          </rPr>
          <t>Transaction Hash:
0x87b52816275374405a08d397d09423abe82fd3d9420f0493ae270595d078f543</t>
        </r>
      </text>
    </comment>
    <comment ref="DX123" authorId="0" shapeId="0" xr:uid="{00000000-0006-0000-0200-0000DD000000}">
      <text>
        <r>
          <rPr>
            <sz val="11"/>
            <color theme="1"/>
            <rFont val="Calibri"/>
            <family val="2"/>
            <scheme val="minor"/>
          </rPr>
          <t>Transaction Hash:
0x925d2620ec7c1f4feeeef92506c809142b145a42fc11e783a44569562c5d90d8</t>
        </r>
      </text>
    </comment>
    <comment ref="DY123" authorId="0" shapeId="0" xr:uid="{00000000-0006-0000-0200-0000DE000000}">
      <text>
        <r>
          <rPr>
            <sz val="11"/>
            <color theme="1"/>
            <rFont val="Calibri"/>
            <family val="2"/>
            <scheme val="minor"/>
          </rPr>
          <t>Transaction Hash:
0x7b66d6bd5dac6d7627ca841bc031b0b484c579c3b7a6ff7308dfd307a045627b</t>
        </r>
      </text>
    </comment>
    <comment ref="DZ123" authorId="0" shapeId="0" xr:uid="{00000000-0006-0000-0200-0000DF000000}">
      <text>
        <r>
          <rPr>
            <sz val="11"/>
            <color theme="1"/>
            <rFont val="Calibri"/>
            <family val="2"/>
            <scheme val="minor"/>
          </rPr>
          <t>Transaction Hash:
0x07041d5f14d7e2911d2a10e90ac4333c8332b447858f1fdf16e83fe6559ccf2e</t>
        </r>
      </text>
    </comment>
    <comment ref="EA123" authorId="0" shapeId="0" xr:uid="{00000000-0006-0000-0200-0000E0000000}">
      <text>
        <r>
          <rPr>
            <sz val="11"/>
            <color theme="1"/>
            <rFont val="Calibri"/>
            <family val="2"/>
            <scheme val="minor"/>
          </rPr>
          <t>Transaction Hash:
0x1d13ecd96d90bf67ec0222b456b4624649928dd85a9fc9e36ff4ef2d750f7a29</t>
        </r>
      </text>
    </comment>
    <comment ref="EB123" authorId="0" shapeId="0" xr:uid="{00000000-0006-0000-0200-0000E1000000}">
      <text>
        <r>
          <rPr>
            <sz val="11"/>
            <color theme="1"/>
            <rFont val="Calibri"/>
            <family val="2"/>
            <scheme val="minor"/>
          </rPr>
          <t>Transaction Hash:
0x65789f2627ec38ce09ad149951731b825a6cecf8d6496ce2102bc854a77408e3</t>
        </r>
      </text>
    </comment>
    <comment ref="EC123" authorId="0" shapeId="0" xr:uid="{00000000-0006-0000-0200-0000E2000000}">
      <text>
        <r>
          <rPr>
            <sz val="11"/>
            <color theme="1"/>
            <rFont val="Calibri"/>
            <family val="2"/>
            <scheme val="minor"/>
          </rPr>
          <t>Transaction Hash:
0xb009621c9c5b748efbd7064518bb9b4812d4a11096fab3153a7e94500f1bbcd9</t>
        </r>
      </text>
    </comment>
    <comment ref="ED123" authorId="0" shapeId="0" xr:uid="{00000000-0006-0000-0200-0000E3000000}">
      <text>
        <r>
          <rPr>
            <sz val="11"/>
            <color theme="1"/>
            <rFont val="Calibri"/>
            <family val="2"/>
            <scheme val="minor"/>
          </rPr>
          <t>Transaction Hash:
0x5c145df317312d7ded3f6e737c4b1d2220729af266c4b1f20976f90da94c3376</t>
        </r>
      </text>
    </comment>
    <comment ref="EE123" authorId="0" shapeId="0" xr:uid="{00000000-0006-0000-0200-0000E4000000}">
      <text>
        <r>
          <rPr>
            <sz val="11"/>
            <color theme="1"/>
            <rFont val="Calibri"/>
            <family val="2"/>
            <scheme val="minor"/>
          </rPr>
          <t>Transaction Hash:
0xe7ea4b311a2e2f64f2f37217c052572d476260968b845bc3211ebe70f6fb5275</t>
        </r>
      </text>
    </comment>
    <comment ref="EF123" authorId="0" shapeId="0" xr:uid="{00000000-0006-0000-0200-0000E5000000}">
      <text>
        <r>
          <rPr>
            <sz val="11"/>
            <color theme="1"/>
            <rFont val="Calibri"/>
            <family val="2"/>
            <scheme val="minor"/>
          </rPr>
          <t>Transaction Hash:
0x403b15d5c7ada2ebced8fb7f9d765bea819f66dbc7d24eb5b24d38c767b4da46</t>
        </r>
      </text>
    </comment>
    <comment ref="EG123" authorId="0" shapeId="0" xr:uid="{00000000-0006-0000-0200-0000E6000000}">
      <text>
        <r>
          <rPr>
            <sz val="11"/>
            <color theme="1"/>
            <rFont val="Calibri"/>
            <family val="2"/>
            <scheme val="minor"/>
          </rPr>
          <t>Transaction Hash:
0x31ed930cd01a24c5f89fe30e482b4758f6e9ec7796804fdbdab5405544b46fb4</t>
        </r>
      </text>
    </comment>
    <comment ref="EH123" authorId="0" shapeId="0" xr:uid="{00000000-0006-0000-0200-0000E7000000}">
      <text>
        <r>
          <rPr>
            <sz val="11"/>
            <color theme="1"/>
            <rFont val="Calibri"/>
            <family val="2"/>
            <scheme val="minor"/>
          </rPr>
          <t>Transaction Hash:
0x1365db3b248f08c698e842d8275e43784b166be289e101f1548ded5af3a2a0e0</t>
        </r>
      </text>
    </comment>
    <comment ref="EI123" authorId="0" shapeId="0" xr:uid="{00000000-0006-0000-0200-0000E8000000}">
      <text>
        <r>
          <rPr>
            <sz val="11"/>
            <color theme="1"/>
            <rFont val="Calibri"/>
            <family val="2"/>
            <scheme val="minor"/>
          </rPr>
          <t>Transaction Hash:
0xe4c9743d0cd34a8fabd5c7107ffc5623fc77bf7a04817f371fb4ac02348ecf63</t>
        </r>
      </text>
    </comment>
    <comment ref="EJ123" authorId="0" shapeId="0" xr:uid="{00000000-0006-0000-0200-0000E9000000}">
      <text>
        <r>
          <rPr>
            <sz val="11"/>
            <color theme="1"/>
            <rFont val="Calibri"/>
            <family val="2"/>
            <scheme val="minor"/>
          </rPr>
          <t>Transaction Hash:
0x0b7cd43801e0d944e07bf77b4919145c7577ca1ee2894474b6024f6045c0e7ff</t>
        </r>
      </text>
    </comment>
    <comment ref="EK123" authorId="0" shapeId="0" xr:uid="{00000000-0006-0000-0200-0000EA000000}">
      <text>
        <r>
          <rPr>
            <sz val="11"/>
            <color theme="1"/>
            <rFont val="Calibri"/>
            <family val="2"/>
            <scheme val="minor"/>
          </rPr>
          <t>Transaction Hash:
0xfc84b439ea7707c50a4a33f89d3aba52ab50960ec4fcff07fa5d8f3348867112</t>
        </r>
      </text>
    </comment>
    <comment ref="EL123" authorId="0" shapeId="0" xr:uid="{00000000-0006-0000-0200-0000EB000000}">
      <text>
        <r>
          <rPr>
            <sz val="11"/>
            <color theme="1"/>
            <rFont val="Calibri"/>
            <family val="2"/>
            <scheme val="minor"/>
          </rPr>
          <t>Transaction Hash:
0xb397b25d7b5fd1086c616fe69c45e7f6b2693713edd785add377f53b3c3d63d2</t>
        </r>
      </text>
    </comment>
    <comment ref="EM123" authorId="0" shapeId="0" xr:uid="{00000000-0006-0000-0200-0000EC000000}">
      <text>
        <r>
          <rPr>
            <sz val="11"/>
            <color theme="1"/>
            <rFont val="Calibri"/>
            <family val="2"/>
            <scheme val="minor"/>
          </rPr>
          <t>Transaction Hash:
0x8fa3fd2df872657b28397a29e8061f640fec495e64eec12378a7217367fa0bee</t>
        </r>
      </text>
    </comment>
    <comment ref="EN123" authorId="0" shapeId="0" xr:uid="{00000000-0006-0000-0200-0000ED000000}">
      <text>
        <r>
          <rPr>
            <sz val="11"/>
            <color theme="1"/>
            <rFont val="Calibri"/>
            <family val="2"/>
            <scheme val="minor"/>
          </rPr>
          <t>Transaction Hash:
0xb08dd776b8988cc62659775b6b00e30e8dca4c4a2d2a4b011f2233425cd21a46</t>
        </r>
      </text>
    </comment>
    <comment ref="EO123" authorId="0" shapeId="0" xr:uid="{00000000-0006-0000-0200-0000EE000000}">
      <text>
        <r>
          <rPr>
            <sz val="11"/>
            <color theme="1"/>
            <rFont val="Calibri"/>
            <family val="2"/>
            <scheme val="minor"/>
          </rPr>
          <t>Transaction Hash:
0x6d9519a849dbea26b1aad823aad179947012d0129cd46836647c57e5be9ac3b4</t>
        </r>
      </text>
    </comment>
    <comment ref="EP123" authorId="0" shapeId="0" xr:uid="{00000000-0006-0000-0200-0000EF000000}">
      <text>
        <r>
          <rPr>
            <sz val="11"/>
            <color theme="1"/>
            <rFont val="Calibri"/>
            <family val="2"/>
            <scheme val="minor"/>
          </rPr>
          <t>Transaction Hash:
0x8720a750995806282447ec2cbe5919a7dbb1e594e9946428db1d727591da5527</t>
        </r>
      </text>
    </comment>
    <comment ref="EQ123" authorId="0" shapeId="0" xr:uid="{00000000-0006-0000-0200-0000F0000000}">
      <text>
        <r>
          <rPr>
            <sz val="11"/>
            <color theme="1"/>
            <rFont val="Calibri"/>
            <family val="2"/>
            <scheme val="minor"/>
          </rPr>
          <t>Transaction Hash:
0xe7ea891b3248152d0c52e6ab6b7326e3cbf52f44bddf5259f75db85dce0714af</t>
        </r>
      </text>
    </comment>
    <comment ref="ER123" authorId="0" shapeId="0" xr:uid="{00000000-0006-0000-0200-0000F1000000}">
      <text>
        <r>
          <rPr>
            <sz val="11"/>
            <color theme="1"/>
            <rFont val="Calibri"/>
            <family val="2"/>
            <scheme val="minor"/>
          </rPr>
          <t>Transaction Hash:
0x3b7af0d7930423d884a622a77f4a31b708b6539505bf3535ddaabab6ea95628a</t>
        </r>
      </text>
    </comment>
    <comment ref="ES123" authorId="0" shapeId="0" xr:uid="{00000000-0006-0000-0200-0000F2000000}">
      <text>
        <r>
          <rPr>
            <sz val="11"/>
            <color theme="1"/>
            <rFont val="Calibri"/>
            <family val="2"/>
            <scheme val="minor"/>
          </rPr>
          <t>Transaction Hash:
0xf90eea35b160b2a4745e424677ec6ee1a92f6734d4ca102696c2f6ee59a63850</t>
        </r>
      </text>
    </comment>
    <comment ref="ET123" authorId="0" shapeId="0" xr:uid="{00000000-0006-0000-0200-0000F3000000}">
      <text>
        <r>
          <rPr>
            <sz val="11"/>
            <color theme="1"/>
            <rFont val="Calibri"/>
            <family val="2"/>
            <scheme val="minor"/>
          </rPr>
          <t>Transaction Hash:
0xed7ba801154a4ab334c55521f84afdb37313ff50f99b1cd00520eb0fb39b89bf</t>
        </r>
      </text>
    </comment>
    <comment ref="EU123" authorId="0" shapeId="0" xr:uid="{00000000-0006-0000-0200-0000F4000000}">
      <text>
        <r>
          <rPr>
            <sz val="11"/>
            <color theme="1"/>
            <rFont val="Calibri"/>
            <family val="2"/>
            <scheme val="minor"/>
          </rPr>
          <t>Transaction Hash:
0x3cb3343d30874c62bcdf3fca9f5ad0d9cdd0a054b736fba8f76261b35f8ccb9a</t>
        </r>
      </text>
    </comment>
    <comment ref="EV123" authorId="0" shapeId="0" xr:uid="{00000000-0006-0000-0200-0000F5000000}">
      <text>
        <r>
          <rPr>
            <sz val="11"/>
            <color theme="1"/>
            <rFont val="Calibri"/>
            <family val="2"/>
            <scheme val="minor"/>
          </rPr>
          <t>Transaction Hash:
0x06ed3773e1afc5aa4b762aa8b24ff2866cc721be6832e53bde5e3fb7ca97dfc3</t>
        </r>
      </text>
    </comment>
    <comment ref="EW123" authorId="0" shapeId="0" xr:uid="{00000000-0006-0000-0200-0000F6000000}">
      <text>
        <r>
          <rPr>
            <sz val="11"/>
            <color theme="1"/>
            <rFont val="Calibri"/>
            <family val="2"/>
            <scheme val="minor"/>
          </rPr>
          <t>Transaction Hash:
0x2298ae3c5051db903275331965ace31126c0621983191241a2d074bedad2abe9</t>
        </r>
      </text>
    </comment>
    <comment ref="EX123" authorId="0" shapeId="0" xr:uid="{00000000-0006-0000-0200-0000F7000000}">
      <text>
        <r>
          <rPr>
            <sz val="11"/>
            <color theme="1"/>
            <rFont val="Calibri"/>
            <family val="2"/>
            <scheme val="minor"/>
          </rPr>
          <t>Transaction Hash:
0xeb4cfc6f6c1c73d714e2d2eecfcde851aaca927b587fd531b101117cbeeb4176</t>
        </r>
      </text>
    </comment>
    <comment ref="EY123" authorId="0" shapeId="0" xr:uid="{00000000-0006-0000-0200-0000F8000000}">
      <text>
        <r>
          <rPr>
            <sz val="11"/>
            <color theme="1"/>
            <rFont val="Calibri"/>
            <family val="2"/>
            <scheme val="minor"/>
          </rPr>
          <t>Transaction Hash:
0x2c9f49f46160a576cba4725fc08875c797bd9a2d11be949cc9ef3037ec49b05d</t>
        </r>
      </text>
    </comment>
    <comment ref="EZ123" authorId="0" shapeId="0" xr:uid="{00000000-0006-0000-0200-0000F9000000}">
      <text>
        <r>
          <rPr>
            <sz val="11"/>
            <color theme="1"/>
            <rFont val="Calibri"/>
            <family val="2"/>
            <scheme val="minor"/>
          </rPr>
          <t>Transaction Hash:
0x7cfe1eb0b18611aabbefde31af65e87cda084c0457ab2e0cb6bf6af2850a6900</t>
        </r>
      </text>
    </comment>
    <comment ref="FA123" authorId="0" shapeId="0" xr:uid="{00000000-0006-0000-0200-0000FA000000}">
      <text>
        <r>
          <rPr>
            <sz val="11"/>
            <color theme="1"/>
            <rFont val="Calibri"/>
            <family val="2"/>
            <scheme val="minor"/>
          </rPr>
          <t>Transaction Hash:
0xe6184691c3aaef5d0483619ee6a8ef810e38afe08519fbdebb9766e0d39103ba</t>
        </r>
      </text>
    </comment>
    <comment ref="FB123" authorId="0" shapeId="0" xr:uid="{00000000-0006-0000-0200-0000FB000000}">
      <text>
        <r>
          <rPr>
            <sz val="11"/>
            <color theme="1"/>
            <rFont val="Calibri"/>
            <family val="2"/>
            <scheme val="minor"/>
          </rPr>
          <t>Transaction Hash:
0x6c22603ae8afc30aaa653cc376361830f1191065027502e46d7b6ef5040c0b3f</t>
        </r>
      </text>
    </comment>
    <comment ref="FC123" authorId="0" shapeId="0" xr:uid="{00000000-0006-0000-0200-0000FC000000}">
      <text>
        <r>
          <rPr>
            <sz val="11"/>
            <color theme="1"/>
            <rFont val="Calibri"/>
            <family val="2"/>
            <scheme val="minor"/>
          </rPr>
          <t>Transaction Hash:
0x4c6a510d6af2cf12ea4192d9f63e9a7a11c1c862853ce18009396c545561ad88</t>
        </r>
      </text>
    </comment>
    <comment ref="FD123" authorId="0" shapeId="0" xr:uid="{00000000-0006-0000-0200-0000FD000000}">
      <text>
        <r>
          <rPr>
            <sz val="11"/>
            <color theme="1"/>
            <rFont val="Calibri"/>
            <family val="2"/>
            <scheme val="minor"/>
          </rPr>
          <t>Transaction Hash:
0xba26776ffbc9fe62b7e72fe0e9f23f35c1af0b2bc1f379d78f4991589d070542</t>
        </r>
      </text>
    </comment>
    <comment ref="FE123" authorId="0" shapeId="0" xr:uid="{00000000-0006-0000-0200-0000FE000000}">
      <text>
        <r>
          <rPr>
            <sz val="11"/>
            <color theme="1"/>
            <rFont val="Calibri"/>
            <family val="2"/>
            <scheme val="minor"/>
          </rPr>
          <t>Transaction Hash:
0xbc921e52b3deff1ddf6349ebe18e79d7f51e3e07500269dc225d1f347aa9bccb</t>
        </r>
      </text>
    </comment>
    <comment ref="FF123" authorId="0" shapeId="0" xr:uid="{00000000-0006-0000-0200-0000FF000000}">
      <text>
        <r>
          <rPr>
            <sz val="11"/>
            <color theme="1"/>
            <rFont val="Calibri"/>
            <family val="2"/>
            <scheme val="minor"/>
          </rPr>
          <t>Transaction Hash:
0xeb93a23009b026fcf3920ed3e14fc8fd2055394e06bfd46c93145bbafeb7d68c</t>
        </r>
      </text>
    </comment>
    <comment ref="FG123" authorId="0" shapeId="0" xr:uid="{00000000-0006-0000-0200-000000010000}">
      <text>
        <r>
          <rPr>
            <sz val="11"/>
            <color theme="1"/>
            <rFont val="Calibri"/>
            <family val="2"/>
            <scheme val="minor"/>
          </rPr>
          <t>Transaction Hash:
0xb7dbb21adf303346d6a6f52824dbe2ef3dd9fde72e8abb19a5964a5bd2a0a532</t>
        </r>
      </text>
    </comment>
    <comment ref="FH123" authorId="0" shapeId="0" xr:uid="{00000000-0006-0000-0200-000001010000}">
      <text>
        <r>
          <rPr>
            <sz val="11"/>
            <color theme="1"/>
            <rFont val="Calibri"/>
            <family val="2"/>
            <scheme val="minor"/>
          </rPr>
          <t>Transaction Hash:
0x1585102b4fb2ca408ef36366b39d2dde7930d40192c4a54876fca400ec21ed95</t>
        </r>
      </text>
    </comment>
    <comment ref="FI123" authorId="0" shapeId="0" xr:uid="{00000000-0006-0000-0200-000002010000}">
      <text>
        <r>
          <rPr>
            <sz val="11"/>
            <color theme="1"/>
            <rFont val="Calibri"/>
            <family val="2"/>
            <scheme val="minor"/>
          </rPr>
          <t>Transaction Hash:
0x57952a1ffead61b862c638ff5a6ad7bb6c365e2411be3a96cf9aa3fb482d2728</t>
        </r>
      </text>
    </comment>
    <comment ref="FJ123" authorId="0" shapeId="0" xr:uid="{00000000-0006-0000-0200-000003010000}">
      <text>
        <r>
          <rPr>
            <sz val="11"/>
            <color theme="1"/>
            <rFont val="Calibri"/>
            <family val="2"/>
            <scheme val="minor"/>
          </rPr>
          <t>Transaction Hash:
0xdf8725eb06c19a77262b619e05b532286a05bf01784ab4ad166d918a76362982</t>
        </r>
      </text>
    </comment>
    <comment ref="FK123" authorId="0" shapeId="0" xr:uid="{00000000-0006-0000-0200-000004010000}">
      <text>
        <r>
          <rPr>
            <sz val="11"/>
            <color theme="1"/>
            <rFont val="Calibri"/>
            <family val="2"/>
            <scheme val="minor"/>
          </rPr>
          <t>Transaction Hash:
0xfbfa0a3183c10e2c404f4065945424f13830914753474eaf9adb1920995d8be1</t>
        </r>
      </text>
    </comment>
    <comment ref="FL123" authorId="0" shapeId="0" xr:uid="{00000000-0006-0000-0200-000005010000}">
      <text>
        <r>
          <rPr>
            <sz val="11"/>
            <color theme="1"/>
            <rFont val="Calibri"/>
            <family val="2"/>
            <scheme val="minor"/>
          </rPr>
          <t>Transaction Hash:
0x27427b3909eb007738f766b89e578959e8039fa38e724d7aa81b30fd8eaf91e2</t>
        </r>
      </text>
    </comment>
    <comment ref="FM123" authorId="0" shapeId="0" xr:uid="{00000000-0006-0000-0200-000006010000}">
      <text>
        <r>
          <rPr>
            <sz val="11"/>
            <color theme="1"/>
            <rFont val="Calibri"/>
            <family val="2"/>
            <scheme val="minor"/>
          </rPr>
          <t>Transaction Hash:
0x1e52c745d9b1fe8e437638643400e94da80292640c1f509e0d6727a0c0ec5507</t>
        </r>
      </text>
    </comment>
    <comment ref="FN123" authorId="0" shapeId="0" xr:uid="{00000000-0006-0000-0200-000007010000}">
      <text>
        <r>
          <rPr>
            <sz val="11"/>
            <color theme="1"/>
            <rFont val="Calibri"/>
            <family val="2"/>
            <scheme val="minor"/>
          </rPr>
          <t>Transaction Hash:
0xf911518c1b4836b4c33813572e54277878f947d66fc0c539d603b7a03682e488</t>
        </r>
      </text>
    </comment>
    <comment ref="FO123" authorId="0" shapeId="0" xr:uid="{00000000-0006-0000-0200-000008010000}">
      <text>
        <r>
          <rPr>
            <sz val="11"/>
            <color theme="1"/>
            <rFont val="Calibri"/>
            <family val="2"/>
            <scheme val="minor"/>
          </rPr>
          <t>Transaction Hash:
0x5b7029a955cab4a8926280aca9ad3b666faa30bc57d0200adfe698af1d240a5e</t>
        </r>
      </text>
    </comment>
    <comment ref="FP123" authorId="0" shapeId="0" xr:uid="{00000000-0006-0000-0200-000009010000}">
      <text>
        <r>
          <rPr>
            <sz val="11"/>
            <color theme="1"/>
            <rFont val="Calibri"/>
            <family val="2"/>
            <scheme val="minor"/>
          </rPr>
          <t>Transaction Hash:
0x661ca42c233d9c7f69d15f58bd1097d08bf5d1ec6532029cf439de9dfb212dd9</t>
        </r>
      </text>
    </comment>
    <comment ref="FQ123" authorId="0" shapeId="0" xr:uid="{00000000-0006-0000-0200-00000A010000}">
      <text>
        <r>
          <rPr>
            <sz val="11"/>
            <color theme="1"/>
            <rFont val="Calibri"/>
            <family val="2"/>
            <scheme val="minor"/>
          </rPr>
          <t>Transaction Hash:
0x305217a029adecd97aafb3e69d66c446ddaaa0e711397e09ca8e283ece188250</t>
        </r>
      </text>
    </comment>
    <comment ref="FR123" authorId="0" shapeId="0" xr:uid="{00000000-0006-0000-0200-00000B010000}">
      <text>
        <r>
          <rPr>
            <sz val="11"/>
            <color theme="1"/>
            <rFont val="Calibri"/>
            <family val="2"/>
            <scheme val="minor"/>
          </rPr>
          <t>Transaction Hash:
0xe2fb4df24aaee2dd1d6b3c4fe82d37214d088a82efad55920898bd96d110abf5</t>
        </r>
      </text>
    </comment>
    <comment ref="FS123" authorId="0" shapeId="0" xr:uid="{00000000-0006-0000-0200-00000C010000}">
      <text>
        <r>
          <rPr>
            <sz val="11"/>
            <color theme="1"/>
            <rFont val="Calibri"/>
            <family val="2"/>
            <scheme val="minor"/>
          </rPr>
          <t>Transaction Hash:
0x51e31c1bf96e3410dca1754ee3ee64b82ef25d6829e405f0973ebad58094fda5</t>
        </r>
      </text>
    </comment>
    <comment ref="FT123" authorId="0" shapeId="0" xr:uid="{00000000-0006-0000-0200-00000D010000}">
      <text>
        <r>
          <rPr>
            <sz val="11"/>
            <color theme="1"/>
            <rFont val="Calibri"/>
            <family val="2"/>
            <scheme val="minor"/>
          </rPr>
          <t>Transaction Hash:
0xa076898c783f0dd7f9232b476d10fd3414f3f370b0104c50c367857e162a5c48</t>
        </r>
      </text>
    </comment>
    <comment ref="FU123" authorId="0" shapeId="0" xr:uid="{00000000-0006-0000-0200-00000E010000}">
      <text>
        <r>
          <rPr>
            <sz val="11"/>
            <color theme="1"/>
            <rFont val="Calibri"/>
            <family val="2"/>
            <scheme val="minor"/>
          </rPr>
          <t>Transaction Hash:
0x124cc253343251af1b8ea84d674a87728be0a28fbf380d58715368dada6bd26e</t>
        </r>
      </text>
    </comment>
    <comment ref="FV123" authorId="0" shapeId="0" xr:uid="{00000000-0006-0000-0200-00000F010000}">
      <text>
        <r>
          <rPr>
            <sz val="11"/>
            <color theme="1"/>
            <rFont val="Calibri"/>
            <family val="2"/>
            <scheme val="minor"/>
          </rPr>
          <t>Transaction Hash:
0xf6d606e749d96c1b0f88cfee4e128ab214c3d9a650cb57d70e5fd3ebc03152b1</t>
        </r>
      </text>
    </comment>
    <comment ref="FW123" authorId="0" shapeId="0" xr:uid="{00000000-0006-0000-0200-000010010000}">
      <text>
        <r>
          <rPr>
            <sz val="11"/>
            <color theme="1"/>
            <rFont val="Calibri"/>
            <family val="2"/>
            <scheme val="minor"/>
          </rPr>
          <t>Transaction Hash:
0x81145883203b7fe625aa0b4ca99fc2e731e535162a1497835772541a3750c478</t>
        </r>
      </text>
    </comment>
    <comment ref="FX123" authorId="0" shapeId="0" xr:uid="{00000000-0006-0000-0200-000011010000}">
      <text>
        <r>
          <rPr>
            <sz val="11"/>
            <color theme="1"/>
            <rFont val="Calibri"/>
            <family val="2"/>
            <scheme val="minor"/>
          </rPr>
          <t>Transaction Hash:
0x00477ced70a013e6f7a285568d4dab8ebc4e22c3f21cb9ed4bb2a9278e30dacb</t>
        </r>
      </text>
    </comment>
    <comment ref="FY123" authorId="0" shapeId="0" xr:uid="{00000000-0006-0000-0200-000012010000}">
      <text>
        <r>
          <rPr>
            <sz val="11"/>
            <color theme="1"/>
            <rFont val="Calibri"/>
            <family val="2"/>
            <scheme val="minor"/>
          </rPr>
          <t>Transaction Hash:
0x16f9ea597693e510ef78383551ecc7c752600efd191689e0ecd4799abac3c870</t>
        </r>
      </text>
    </comment>
    <comment ref="FZ123" authorId="0" shapeId="0" xr:uid="{00000000-0006-0000-0200-000013010000}">
      <text>
        <r>
          <rPr>
            <sz val="11"/>
            <color theme="1"/>
            <rFont val="Calibri"/>
            <family val="2"/>
            <scheme val="minor"/>
          </rPr>
          <t>Transaction Hash:
0x2ace34b987621bad82cced60deb074939b2a9e11a32723ab9461150bdb2f6ff9</t>
        </r>
      </text>
    </comment>
    <comment ref="GA123" authorId="0" shapeId="0" xr:uid="{00000000-0006-0000-0200-000014010000}">
      <text>
        <r>
          <rPr>
            <sz val="11"/>
            <color theme="1"/>
            <rFont val="Calibri"/>
            <family val="2"/>
            <scheme val="minor"/>
          </rPr>
          <t>Transaction Hash:
0x0b9f449f965cbe0bdf08cfb31c9bc8e17699d05afee273b11d7d5775c6717461</t>
        </r>
      </text>
    </comment>
    <comment ref="GB123" authorId="0" shapeId="0" xr:uid="{00000000-0006-0000-0200-000015010000}">
      <text>
        <r>
          <rPr>
            <sz val="11"/>
            <color theme="1"/>
            <rFont val="Calibri"/>
            <family val="2"/>
            <scheme val="minor"/>
          </rPr>
          <t>Transaction Hash:
0xa7497871064f1acf110ff2f325f929002f4691fb3ad8aefab1c9d21c668920f0</t>
        </r>
      </text>
    </comment>
    <comment ref="GC123" authorId="0" shapeId="0" xr:uid="{00000000-0006-0000-0200-000016010000}">
      <text>
        <r>
          <rPr>
            <sz val="11"/>
            <color theme="1"/>
            <rFont val="Calibri"/>
            <family val="2"/>
            <scheme val="minor"/>
          </rPr>
          <t>Transaction Hash:
0xfa6a6e434a18c5afb3b0878f7c413414607f8ae15808f5497b2f80677f2702c2</t>
        </r>
      </text>
    </comment>
    <comment ref="GD123" authorId="0" shapeId="0" xr:uid="{00000000-0006-0000-0200-000017010000}">
      <text>
        <r>
          <rPr>
            <sz val="11"/>
            <color theme="1"/>
            <rFont val="Calibri"/>
            <family val="2"/>
            <scheme val="minor"/>
          </rPr>
          <t>Transaction Hash:
0x65834f5609c513781d91ff1828abd406651d5382a9b4ea3fef79e1c545f8eb52</t>
        </r>
      </text>
    </comment>
    <comment ref="GE123" authorId="0" shapeId="0" xr:uid="{00000000-0006-0000-0200-000018010000}">
      <text>
        <r>
          <rPr>
            <sz val="11"/>
            <color theme="1"/>
            <rFont val="Calibri"/>
            <family val="2"/>
            <scheme val="minor"/>
          </rPr>
          <t>Transaction Hash:
0x65e66d400988cce2964a187807af1343a1040ec87ccd2d744334994ea73bb029</t>
        </r>
      </text>
    </comment>
    <comment ref="GF123" authorId="0" shapeId="0" xr:uid="{00000000-0006-0000-0200-000019010000}">
      <text>
        <r>
          <rPr>
            <sz val="11"/>
            <color theme="1"/>
            <rFont val="Calibri"/>
            <family val="2"/>
            <scheme val="minor"/>
          </rPr>
          <t>Transaction Hash:
0x01201ae79a87ebd53bf3831045010e437c40f4b6b7b09cfe4eec8ff95068d0a5</t>
        </r>
      </text>
    </comment>
    <comment ref="GG123" authorId="0" shapeId="0" xr:uid="{00000000-0006-0000-0200-00001A010000}">
      <text>
        <r>
          <rPr>
            <sz val="11"/>
            <color theme="1"/>
            <rFont val="Calibri"/>
            <family val="2"/>
            <scheme val="minor"/>
          </rPr>
          <t>Transaction Hash:
0xbc59a678bb0f4eeb4f52218c3c31e89126392d3c9fed042bc59ad8b072196019</t>
        </r>
      </text>
    </comment>
    <comment ref="GH123" authorId="0" shapeId="0" xr:uid="{00000000-0006-0000-0200-00001B010000}">
      <text>
        <r>
          <rPr>
            <sz val="11"/>
            <color theme="1"/>
            <rFont val="Calibri"/>
            <family val="2"/>
            <scheme val="minor"/>
          </rPr>
          <t>Transaction Hash:
0x6b54c6a70144950fd86fd3d662afb9fff6c366e3ea42ca6dd386cb1bb6a4043a</t>
        </r>
      </text>
    </comment>
    <comment ref="GI123" authorId="0" shapeId="0" xr:uid="{00000000-0006-0000-0200-00001C010000}">
      <text>
        <r>
          <rPr>
            <sz val="11"/>
            <color theme="1"/>
            <rFont val="Calibri"/>
            <family val="2"/>
            <scheme val="minor"/>
          </rPr>
          <t>Transaction Hash:
0x4962e0ebea120811e15f06740ad997ebeeb5d0c82a5931a08a8b26684f58f5c9</t>
        </r>
      </text>
    </comment>
    <comment ref="GJ123" authorId="0" shapeId="0" xr:uid="{00000000-0006-0000-0200-00001D010000}">
      <text>
        <r>
          <rPr>
            <sz val="11"/>
            <color theme="1"/>
            <rFont val="Calibri"/>
            <family val="2"/>
            <scheme val="minor"/>
          </rPr>
          <t>Transaction Hash:
0xc9e5828b780d62129f4900df71aa9505f14eb05640b702c5ecd1bc50ff2528a9</t>
        </r>
      </text>
    </comment>
    <comment ref="GK123" authorId="0" shapeId="0" xr:uid="{00000000-0006-0000-0200-00001E010000}">
      <text>
        <r>
          <rPr>
            <sz val="11"/>
            <color theme="1"/>
            <rFont val="Calibri"/>
            <family val="2"/>
            <scheme val="minor"/>
          </rPr>
          <t>Transaction Hash:
0x7a64d3ae4d66a8d713ae05fff89391a8701393c11e375c6b9ba420fdd24b1199</t>
        </r>
      </text>
    </comment>
    <comment ref="GL123" authorId="0" shapeId="0" xr:uid="{00000000-0006-0000-0200-00001F010000}">
      <text>
        <r>
          <rPr>
            <sz val="11"/>
            <color theme="1"/>
            <rFont val="Calibri"/>
            <family val="2"/>
            <scheme val="minor"/>
          </rPr>
          <t>Transaction Hash:
0xdbae376114e8c4b1371b28bdd82e3fbe73665f9557c26932367037381c52b5ce</t>
        </r>
      </text>
    </comment>
    <comment ref="GM123" authorId="0" shapeId="0" xr:uid="{00000000-0006-0000-0200-000020010000}">
      <text>
        <r>
          <rPr>
            <sz val="11"/>
            <color theme="1"/>
            <rFont val="Calibri"/>
            <family val="2"/>
            <scheme val="minor"/>
          </rPr>
          <t>Transaction Hash:
0x60eddb37e950aa8562011a0bf9193a8fc980450274df3a8eb4ee94d653fe78fb</t>
        </r>
      </text>
    </comment>
    <comment ref="GN123" authorId="0" shapeId="0" xr:uid="{00000000-0006-0000-0200-000021010000}">
      <text>
        <r>
          <rPr>
            <sz val="11"/>
            <color theme="1"/>
            <rFont val="Calibri"/>
            <family val="2"/>
            <scheme val="minor"/>
          </rPr>
          <t>Transaction Hash:
0xebd6a4a8b38202c1c9f8fbde28b0af97715ad46bb1265727f8c152896dd70cba</t>
        </r>
      </text>
    </comment>
    <comment ref="GO123" authorId="0" shapeId="0" xr:uid="{00000000-0006-0000-0200-000022010000}">
      <text>
        <r>
          <rPr>
            <sz val="11"/>
            <color theme="1"/>
            <rFont val="Calibri"/>
            <family val="2"/>
            <scheme val="minor"/>
          </rPr>
          <t>Transaction Hash:
0x59950443e3a758a72b1c0b20c4a5044a5a88a62580c6225b13d9895b259e5c69</t>
        </r>
      </text>
    </comment>
    <comment ref="GP123" authorId="0" shapeId="0" xr:uid="{00000000-0006-0000-0200-000023010000}">
      <text>
        <r>
          <rPr>
            <sz val="11"/>
            <color theme="1"/>
            <rFont val="Calibri"/>
            <family val="2"/>
            <scheme val="minor"/>
          </rPr>
          <t>Transaction Hash:
0x7c9cf9a3a679a9da45714f77c28dad1922436c5f57a77ff7422969e12deb2175</t>
        </r>
      </text>
    </comment>
    <comment ref="GQ123" authorId="0" shapeId="0" xr:uid="{00000000-0006-0000-0200-000024010000}">
      <text>
        <r>
          <rPr>
            <sz val="11"/>
            <color theme="1"/>
            <rFont val="Calibri"/>
            <family val="2"/>
            <scheme val="minor"/>
          </rPr>
          <t>Transaction Hash:
0x8ebd7a2daff3e4d1cd38d35c20a879af7c657f6a6bd826fab8153b65304a1803</t>
        </r>
      </text>
    </comment>
    <comment ref="GR123" authorId="0" shapeId="0" xr:uid="{00000000-0006-0000-0200-000025010000}">
      <text>
        <r>
          <rPr>
            <sz val="11"/>
            <color theme="1"/>
            <rFont val="Calibri"/>
            <family val="2"/>
            <scheme val="minor"/>
          </rPr>
          <t>Transaction Hash:
0x1c89db33321fdfe315f4822c438391aaa217530460fa0f8610b0ea1c14a7236e</t>
        </r>
      </text>
    </comment>
    <comment ref="GS123" authorId="0" shapeId="0" xr:uid="{00000000-0006-0000-0200-000026010000}">
      <text>
        <r>
          <rPr>
            <sz val="11"/>
            <color theme="1"/>
            <rFont val="Calibri"/>
            <family val="2"/>
            <scheme val="minor"/>
          </rPr>
          <t>Transaction Hash:
0xd6685e03795245708b1014364aa4a274314e85d3180348d7e8f1ec813453067b</t>
        </r>
      </text>
    </comment>
    <comment ref="GT123" authorId="0" shapeId="0" xr:uid="{00000000-0006-0000-0200-000027010000}">
      <text>
        <r>
          <rPr>
            <sz val="11"/>
            <color theme="1"/>
            <rFont val="Calibri"/>
            <family val="2"/>
            <scheme val="minor"/>
          </rPr>
          <t>Transaction Hash:
0x176c47ba18690f63d65028af41011fcbcabef748b59e91a1d93e27994cd2a2b7</t>
        </r>
      </text>
    </comment>
    <comment ref="GU123" authorId="0" shapeId="0" xr:uid="{00000000-0006-0000-0200-000028010000}">
      <text>
        <r>
          <rPr>
            <sz val="11"/>
            <color theme="1"/>
            <rFont val="Calibri"/>
            <family val="2"/>
            <scheme val="minor"/>
          </rPr>
          <t>Transaction Hash:
0xb4db4294ff61200e8f305d9fa6d111ac62e1c24253fca9d3314a91db67a811f1</t>
        </r>
      </text>
    </comment>
    <comment ref="GV123" authorId="0" shapeId="0" xr:uid="{00000000-0006-0000-0200-000029010000}">
      <text>
        <r>
          <rPr>
            <sz val="11"/>
            <color theme="1"/>
            <rFont val="Calibri"/>
            <family val="2"/>
            <scheme val="minor"/>
          </rPr>
          <t>Transaction Hash:
0x5d2aab662ef54f79cc56ebb45aace26dc38e5e8457d3a0ffcb1ad5cebdebae27</t>
        </r>
      </text>
    </comment>
    <comment ref="GW123" authorId="0" shapeId="0" xr:uid="{00000000-0006-0000-0200-00002A010000}">
      <text>
        <r>
          <rPr>
            <sz val="11"/>
            <color theme="1"/>
            <rFont val="Calibri"/>
            <family val="2"/>
            <scheme val="minor"/>
          </rPr>
          <t>Transaction Hash:
0xa220da2ef3b8e583eca58b21d16923888de8e2770be0c2de5d60a035f0379dd9</t>
        </r>
      </text>
    </comment>
    <comment ref="GX123" authorId="0" shapeId="0" xr:uid="{00000000-0006-0000-0200-00002B010000}">
      <text>
        <r>
          <rPr>
            <sz val="11"/>
            <color theme="1"/>
            <rFont val="Calibri"/>
            <family val="2"/>
            <scheme val="minor"/>
          </rPr>
          <t>Transaction Hash:
0x5439f44cae7a8b7684d6cbf090838d596c640160de9bffd1272e915f9074e025</t>
        </r>
      </text>
    </comment>
    <comment ref="GY123" authorId="0" shapeId="0" xr:uid="{00000000-0006-0000-0200-00002C010000}">
      <text>
        <r>
          <rPr>
            <sz val="11"/>
            <color theme="1"/>
            <rFont val="Calibri"/>
            <family val="2"/>
            <scheme val="minor"/>
          </rPr>
          <t>Transaction Hash:
0x5886756b1caab4008d33042748e78678aaf627fd60100764e734bb02cb8b3e10</t>
        </r>
      </text>
    </comment>
    <comment ref="GZ123" authorId="0" shapeId="0" xr:uid="{00000000-0006-0000-0200-00002D010000}">
      <text>
        <r>
          <rPr>
            <sz val="11"/>
            <color theme="1"/>
            <rFont val="Calibri"/>
            <family val="2"/>
            <scheme val="minor"/>
          </rPr>
          <t>Transaction Hash:
0x37d0d75518307d0c53f4bf82c3b880157df0aa3b825510aa453cb9a4da46d48e</t>
        </r>
      </text>
    </comment>
    <comment ref="HA123" authorId="0" shapeId="0" xr:uid="{00000000-0006-0000-0200-00002E010000}">
      <text>
        <r>
          <rPr>
            <sz val="11"/>
            <color theme="1"/>
            <rFont val="Calibri"/>
            <family val="2"/>
            <scheme val="minor"/>
          </rPr>
          <t>Transaction Hash:
0x795ccab665807efb681d2ec6ab213870a9f826be20c2d9f3a8db82ea825fd9a2</t>
        </r>
      </text>
    </comment>
    <comment ref="HB123" authorId="0" shapeId="0" xr:uid="{00000000-0006-0000-0200-00002F010000}">
      <text>
        <r>
          <rPr>
            <sz val="11"/>
            <color theme="1"/>
            <rFont val="Calibri"/>
            <family val="2"/>
            <scheme val="minor"/>
          </rPr>
          <t>Transaction Hash:
0xe49c6bcfe0c0f6f1bfcc7e2bbadfd4de75cb233016f6ae2466e44856a86c14e8</t>
        </r>
      </text>
    </comment>
    <comment ref="HC123" authorId="0" shapeId="0" xr:uid="{00000000-0006-0000-0200-000030010000}">
      <text>
        <r>
          <rPr>
            <sz val="11"/>
            <color theme="1"/>
            <rFont val="Calibri"/>
            <family val="2"/>
            <scheme val="minor"/>
          </rPr>
          <t>Transaction Hash:
0x9bf8dc39d93077ac9407fc3d098ebf7859f64c7a776fb9a213b3c890009b4fe5</t>
        </r>
      </text>
    </comment>
    <comment ref="HD123" authorId="0" shapeId="0" xr:uid="{00000000-0006-0000-0200-000031010000}">
      <text>
        <r>
          <rPr>
            <sz val="11"/>
            <color theme="1"/>
            <rFont val="Calibri"/>
            <family val="2"/>
            <scheme val="minor"/>
          </rPr>
          <t>Transaction Hash:
0x983512aa2083dc596e5af186003f36d835ad6afd7ca37a7b8fafb42c47a8cd62</t>
        </r>
      </text>
    </comment>
    <comment ref="HE123" authorId="0" shapeId="0" xr:uid="{00000000-0006-0000-0200-000032010000}">
      <text>
        <r>
          <rPr>
            <sz val="11"/>
            <color theme="1"/>
            <rFont val="Calibri"/>
            <family val="2"/>
            <scheme val="minor"/>
          </rPr>
          <t>Transaction Hash:
0x8d42fbf08117ca7d469521a1f1ef6add7dd668799ee6cd17f6d0732bac4a5508</t>
        </r>
      </text>
    </comment>
    <comment ref="HF123" authorId="0" shapeId="0" xr:uid="{00000000-0006-0000-0200-000033010000}">
      <text>
        <r>
          <rPr>
            <sz val="11"/>
            <color theme="1"/>
            <rFont val="Calibri"/>
            <family val="2"/>
            <scheme val="minor"/>
          </rPr>
          <t>Transaction Hash:
0x4cee69b95fcf1545a1c5c6a6d197a03e0018978aa10b7bd62d95251cf0097f62</t>
        </r>
      </text>
    </comment>
    <comment ref="HG123" authorId="0" shapeId="0" xr:uid="{00000000-0006-0000-0200-000034010000}">
      <text>
        <r>
          <rPr>
            <sz val="11"/>
            <color theme="1"/>
            <rFont val="Calibri"/>
            <family val="2"/>
            <scheme val="minor"/>
          </rPr>
          <t>Transaction Hash:
0x67a49cca34fd9b938b6edd88d233db6881ec06428ad7da08c22fe97fbb6347fb</t>
        </r>
      </text>
    </comment>
    <comment ref="HH123" authorId="0" shapeId="0" xr:uid="{00000000-0006-0000-0200-000035010000}">
      <text>
        <r>
          <rPr>
            <sz val="11"/>
            <color theme="1"/>
            <rFont val="Calibri"/>
            <family val="2"/>
            <scheme val="minor"/>
          </rPr>
          <t>Transaction Hash:
0xf281e2355e083d40780dcc0be9ded6452f35940defd6aec7e0e3cc6971da172d</t>
        </r>
      </text>
    </comment>
    <comment ref="HI123" authorId="0" shapeId="0" xr:uid="{00000000-0006-0000-0200-000036010000}">
      <text>
        <r>
          <rPr>
            <sz val="11"/>
            <color theme="1"/>
            <rFont val="Calibri"/>
            <family val="2"/>
            <scheme val="minor"/>
          </rPr>
          <t>Transaction Hash:
0x96ca2ad9b489df8280beb7e4f3213a239f4b319285aa1b7734b07619d1d8d67b</t>
        </r>
      </text>
    </comment>
    <comment ref="HJ123" authorId="0" shapeId="0" xr:uid="{00000000-0006-0000-0200-000037010000}">
      <text>
        <r>
          <rPr>
            <sz val="11"/>
            <color theme="1"/>
            <rFont val="Calibri"/>
            <family val="2"/>
            <scheme val="minor"/>
          </rPr>
          <t>Transaction Hash:
0x2b1526e4fea9b7c703d0c003e4e4155e59167d798f36d84424d9b1c8541288e5</t>
        </r>
      </text>
    </comment>
    <comment ref="HK123" authorId="0" shapeId="0" xr:uid="{00000000-0006-0000-0200-000038010000}">
      <text>
        <r>
          <rPr>
            <sz val="11"/>
            <color theme="1"/>
            <rFont val="Calibri"/>
            <family val="2"/>
            <scheme val="minor"/>
          </rPr>
          <t>Transaction Hash:
0xc1599ca755543e812c90f5f717ae713575029831126722fd06649b5bf96527cd</t>
        </r>
      </text>
    </comment>
    <comment ref="HL123" authorId="0" shapeId="0" xr:uid="{00000000-0006-0000-0200-000039010000}">
      <text>
        <r>
          <rPr>
            <sz val="11"/>
            <color theme="1"/>
            <rFont val="Calibri"/>
            <family val="2"/>
            <scheme val="minor"/>
          </rPr>
          <t>Transaction Hash:
0xc273cdec30f2acc76ee5f69fc623021fc0852ea2affaa7a974e50514978a9b7b</t>
        </r>
      </text>
    </comment>
    <comment ref="HM123" authorId="0" shapeId="0" xr:uid="{00000000-0006-0000-0200-00003A010000}">
      <text>
        <r>
          <rPr>
            <sz val="11"/>
            <color theme="1"/>
            <rFont val="Calibri"/>
            <family val="2"/>
            <scheme val="minor"/>
          </rPr>
          <t>Transaction Hash:
0x82a6a47471ae9e1cf7089b70c789bf97480d42c9660a671f9bad3a981ae23f32</t>
        </r>
      </text>
    </comment>
    <comment ref="HN123" authorId="0" shapeId="0" xr:uid="{00000000-0006-0000-0200-00003B010000}">
      <text>
        <r>
          <rPr>
            <sz val="11"/>
            <color theme="1"/>
            <rFont val="Calibri"/>
            <family val="2"/>
            <scheme val="minor"/>
          </rPr>
          <t>Transaction Hash:
0xc01885bd4dff5f458db5e94a259e1bcbad32531e303b052ad9b56871bc3fd3ba</t>
        </r>
      </text>
    </comment>
    <comment ref="HO123" authorId="0" shapeId="0" xr:uid="{00000000-0006-0000-0200-00003C010000}">
      <text>
        <r>
          <rPr>
            <sz val="11"/>
            <color theme="1"/>
            <rFont val="Calibri"/>
            <family val="2"/>
            <scheme val="minor"/>
          </rPr>
          <t>Transaction Hash:
0x5057c84748a7e28c50aaef7cbe17a03793b31384d602244077d452d82fd3608e</t>
        </r>
      </text>
    </comment>
    <comment ref="HP123" authorId="0" shapeId="0" xr:uid="{00000000-0006-0000-0200-00003D010000}">
      <text>
        <r>
          <rPr>
            <sz val="11"/>
            <color theme="1"/>
            <rFont val="Calibri"/>
            <family val="2"/>
            <scheme val="minor"/>
          </rPr>
          <t>Transaction Hash:
0xdb6ecd25857b1c25bf0030b844cbcc9fb49e51dcbe47b5994503d006b4a28100</t>
        </r>
      </text>
    </comment>
    <comment ref="HQ123" authorId="0" shapeId="0" xr:uid="{00000000-0006-0000-0200-00003E010000}">
      <text>
        <r>
          <rPr>
            <sz val="11"/>
            <color theme="1"/>
            <rFont val="Calibri"/>
            <family val="2"/>
            <scheme val="minor"/>
          </rPr>
          <t>Transaction Hash:
0xa391354c4504be752dbd2ab17ce04ab44cb325ae614f127e3a4346e74b24cc9d</t>
        </r>
      </text>
    </comment>
    <comment ref="HR123" authorId="0" shapeId="0" xr:uid="{00000000-0006-0000-0200-00003F010000}">
      <text>
        <r>
          <rPr>
            <sz val="11"/>
            <color theme="1"/>
            <rFont val="Calibri"/>
            <family val="2"/>
            <scheme val="minor"/>
          </rPr>
          <t>Transaction Hash:
0xd63f80fe0c759d86cec040d270bf03b84b627f5ef80d84bf91208adc887af318</t>
        </r>
      </text>
    </comment>
    <comment ref="HS123" authorId="0" shapeId="0" xr:uid="{00000000-0006-0000-0200-000040010000}">
      <text>
        <r>
          <rPr>
            <sz val="11"/>
            <color theme="1"/>
            <rFont val="Calibri"/>
            <family val="2"/>
            <scheme val="minor"/>
          </rPr>
          <t>Transaction Hash:
0x6a14f9171b5452dc24ed1b3eed909507523bd6b6475bf2cc3a9fd1c02c3a657f</t>
        </r>
      </text>
    </comment>
    <comment ref="HT123" authorId="0" shapeId="0" xr:uid="{00000000-0006-0000-0200-000041010000}">
      <text>
        <r>
          <rPr>
            <sz val="11"/>
            <color theme="1"/>
            <rFont val="Calibri"/>
            <family val="2"/>
            <scheme val="minor"/>
          </rPr>
          <t>Transaction Hash:
0x8f0d86af8bc39799f44bb44c96b34af6a0f46447c2aa3cc9bd17e0fa0249a978</t>
        </r>
      </text>
    </comment>
    <comment ref="HU123" authorId="0" shapeId="0" xr:uid="{00000000-0006-0000-0200-000042010000}">
      <text>
        <r>
          <rPr>
            <sz val="11"/>
            <color theme="1"/>
            <rFont val="Calibri"/>
            <family val="2"/>
            <scheme val="minor"/>
          </rPr>
          <t>Transaction Hash:
0x168be23809e42a05bb3b23d95aae6cf7baf47526acd4c215ac52ed1dbd646595</t>
        </r>
      </text>
    </comment>
    <comment ref="HV123" authorId="0" shapeId="0" xr:uid="{00000000-0006-0000-0200-000043010000}">
      <text>
        <r>
          <rPr>
            <sz val="11"/>
            <color theme="1"/>
            <rFont val="Calibri"/>
            <family val="2"/>
            <scheme val="minor"/>
          </rPr>
          <t>Transaction Hash:
0x7417546bbd147b59363c7a64ad5ae82b553d1550420ba4a8f8522946049565c9</t>
        </r>
      </text>
    </comment>
    <comment ref="HW123" authorId="0" shapeId="0" xr:uid="{00000000-0006-0000-0200-000044010000}">
      <text>
        <r>
          <rPr>
            <sz val="11"/>
            <color theme="1"/>
            <rFont val="Calibri"/>
            <family val="2"/>
            <scheme val="minor"/>
          </rPr>
          <t>Transaction Hash:
0xfc6e61efd3cdfb73555f106e5f401e3de773ba379dc154749c0e0fd8cf0e9767</t>
        </r>
      </text>
    </comment>
    <comment ref="HX123" authorId="0" shapeId="0" xr:uid="{00000000-0006-0000-0200-000045010000}">
      <text>
        <r>
          <rPr>
            <sz val="11"/>
            <color theme="1"/>
            <rFont val="Calibri"/>
            <family val="2"/>
            <scheme val="minor"/>
          </rPr>
          <t>Transaction Hash:
0x1222c9a0f2d3fb8c71657bd20851c7fbd3d090dae13921da0e0ab87269a6dd11</t>
        </r>
      </text>
    </comment>
    <comment ref="HY123" authorId="0" shapeId="0" xr:uid="{00000000-0006-0000-0200-000046010000}">
      <text>
        <r>
          <rPr>
            <sz val="11"/>
            <color theme="1"/>
            <rFont val="Calibri"/>
            <family val="2"/>
            <scheme val="minor"/>
          </rPr>
          <t>Transaction Hash:
0xf2751e0be1eb9d43756a9554937ba6be26f7597d1b488cccad8184b456868161</t>
        </r>
      </text>
    </comment>
    <comment ref="HZ123" authorId="0" shapeId="0" xr:uid="{00000000-0006-0000-0200-000047010000}">
      <text>
        <r>
          <rPr>
            <sz val="11"/>
            <color theme="1"/>
            <rFont val="Calibri"/>
            <family val="2"/>
            <scheme val="minor"/>
          </rPr>
          <t>Transaction Hash:
0x1908e30bcbbe378e4df06b388b6a027d4c52b1d8bba6e305da0ed1e72572bd95</t>
        </r>
      </text>
    </comment>
    <comment ref="IA123" authorId="0" shapeId="0" xr:uid="{00000000-0006-0000-0200-000048010000}">
      <text>
        <r>
          <rPr>
            <sz val="11"/>
            <color theme="1"/>
            <rFont val="Calibri"/>
            <family val="2"/>
            <scheme val="minor"/>
          </rPr>
          <t>Transaction Hash:
0xaf2325a68c605e3af4e7fdbf8734a71fac7629de46e1d63ba004504f83577751</t>
        </r>
      </text>
    </comment>
    <comment ref="IB123" authorId="0" shapeId="0" xr:uid="{00000000-0006-0000-0200-000049010000}">
      <text>
        <r>
          <rPr>
            <sz val="11"/>
            <color theme="1"/>
            <rFont val="Calibri"/>
            <family val="2"/>
            <scheme val="minor"/>
          </rPr>
          <t>Transaction Hash:
0xcc1eb75350da622a6a0abce894fa9c7c0b561a603fdc802381b5ff4b034024d3</t>
        </r>
      </text>
    </comment>
    <comment ref="IC123" authorId="0" shapeId="0" xr:uid="{00000000-0006-0000-0200-00004A010000}">
      <text>
        <r>
          <rPr>
            <sz val="11"/>
            <color theme="1"/>
            <rFont val="Calibri"/>
            <family val="2"/>
            <scheme val="minor"/>
          </rPr>
          <t>Transaction Hash:
0x133a68ab8e8b9943e899c673905c563809b822f493e833a90422a4e6ab86f259</t>
        </r>
      </text>
    </comment>
    <comment ref="ID123" authorId="0" shapeId="0" xr:uid="{00000000-0006-0000-0200-00004B010000}">
      <text>
        <r>
          <rPr>
            <sz val="11"/>
            <color theme="1"/>
            <rFont val="Calibri"/>
            <family val="2"/>
            <scheme val="minor"/>
          </rPr>
          <t>Transaction Hash:
0x9edc7cca299931d93426fe1582c29fdf9d502fe86b50e325fcaa3aedd1d2e07c</t>
        </r>
      </text>
    </comment>
    <comment ref="IE123" authorId="0" shapeId="0" xr:uid="{00000000-0006-0000-0200-00004C010000}">
      <text>
        <r>
          <rPr>
            <sz val="11"/>
            <color theme="1"/>
            <rFont val="Calibri"/>
            <family val="2"/>
            <scheme val="minor"/>
          </rPr>
          <t>Transaction Hash:
0xa58633d16dbefb48d522bbaa8808fb2b0ad0a20b4c98dd8b6c15c1caee2de538</t>
        </r>
      </text>
    </comment>
    <comment ref="IF123" authorId="0" shapeId="0" xr:uid="{00000000-0006-0000-0200-00004D010000}">
      <text>
        <r>
          <rPr>
            <sz val="11"/>
            <color theme="1"/>
            <rFont val="Calibri"/>
            <family val="2"/>
            <scheme val="minor"/>
          </rPr>
          <t>Transaction Hash:
0xaac2de2c4533b389b04a0bfb1e17f8e20c70255d71a16233bfd439cbadf82061</t>
        </r>
      </text>
    </comment>
    <comment ref="IG123" authorId="0" shapeId="0" xr:uid="{00000000-0006-0000-0200-00004E010000}">
      <text>
        <r>
          <rPr>
            <sz val="11"/>
            <color theme="1"/>
            <rFont val="Calibri"/>
            <family val="2"/>
            <scheme val="minor"/>
          </rPr>
          <t>Transaction Hash:
0x94ac366e1e0cfaa8169f5acecbc31d70222210532c656f8460acfdc941235d36</t>
        </r>
      </text>
    </comment>
    <comment ref="IH123" authorId="0" shapeId="0" xr:uid="{00000000-0006-0000-0200-00004F010000}">
      <text>
        <r>
          <rPr>
            <sz val="11"/>
            <color theme="1"/>
            <rFont val="Calibri"/>
            <family val="2"/>
            <scheme val="minor"/>
          </rPr>
          <t>Transaction Hash:
0x88a5cebaaa6e71812f4e7520f0a43041f97c2da2ba2d06c1891ed739ef131763</t>
        </r>
      </text>
    </comment>
    <comment ref="II123" authorId="0" shapeId="0" xr:uid="{00000000-0006-0000-0200-000050010000}">
      <text>
        <r>
          <rPr>
            <sz val="11"/>
            <color theme="1"/>
            <rFont val="Calibri"/>
            <family val="2"/>
            <scheme val="minor"/>
          </rPr>
          <t>Transaction Hash:
0x0cc0e16c2fdfa5e3bd953f8fdd603a7cb1e41db2e7124bfc0329bfe1b54d7910</t>
        </r>
      </text>
    </comment>
    <comment ref="IJ123" authorId="0" shapeId="0" xr:uid="{00000000-0006-0000-0200-000051010000}">
      <text>
        <r>
          <rPr>
            <sz val="11"/>
            <color theme="1"/>
            <rFont val="Calibri"/>
            <family val="2"/>
            <scheme val="minor"/>
          </rPr>
          <t>Transaction Hash:
0x023ec3c4315220c7a9d29a4ba83580f5bc4a7c4313c7c3a0e2c24a46e89b7ea5</t>
        </r>
      </text>
    </comment>
    <comment ref="IK123" authorId="0" shapeId="0" xr:uid="{00000000-0006-0000-0200-000052010000}">
      <text>
        <r>
          <rPr>
            <sz val="11"/>
            <color theme="1"/>
            <rFont val="Calibri"/>
            <family val="2"/>
            <scheme val="minor"/>
          </rPr>
          <t>Transaction Hash:
0x77e00b08b776922f3f912b11ba8c3e6debd232fe55ff19dbbf3e77f33f077521</t>
        </r>
      </text>
    </comment>
    <comment ref="IL123" authorId="0" shapeId="0" xr:uid="{00000000-0006-0000-0200-000053010000}">
      <text>
        <r>
          <rPr>
            <sz val="11"/>
            <color theme="1"/>
            <rFont val="Calibri"/>
            <family val="2"/>
            <scheme val="minor"/>
          </rPr>
          <t>Transaction Hash:
0xc595a289508efea8e794985736f1b78f75b4aeefd11abea0f3e3597bd5585ff4</t>
        </r>
      </text>
    </comment>
    <comment ref="IM123" authorId="0" shapeId="0" xr:uid="{00000000-0006-0000-0200-000054010000}">
      <text>
        <r>
          <rPr>
            <sz val="11"/>
            <color theme="1"/>
            <rFont val="Calibri"/>
            <family val="2"/>
            <scheme val="minor"/>
          </rPr>
          <t>Transaction Hash:
0x7bf1e1d2217c3350078b43faf6b04ef9856824a451787462d989075c050866f8</t>
        </r>
      </text>
    </comment>
    <comment ref="IN123" authorId="0" shapeId="0" xr:uid="{00000000-0006-0000-0200-000055010000}">
      <text>
        <r>
          <rPr>
            <sz val="11"/>
            <color theme="1"/>
            <rFont val="Calibri"/>
            <family val="2"/>
            <scheme val="minor"/>
          </rPr>
          <t>Transaction Hash:
0x83ef1e0bc9336fd30f74a22e10abdd17c66336f298e724def1b6fb8fd35b9432</t>
        </r>
      </text>
    </comment>
    <comment ref="IO123" authorId="0" shapeId="0" xr:uid="{00000000-0006-0000-0200-000056010000}">
      <text>
        <r>
          <rPr>
            <sz val="11"/>
            <color theme="1"/>
            <rFont val="Calibri"/>
            <family val="2"/>
            <scheme val="minor"/>
          </rPr>
          <t>Transaction Hash:
0x1c53bff19d06ed358dafc25f767c00ac54ad60ac472d900bc442d18ffdad3956</t>
        </r>
      </text>
    </comment>
    <comment ref="IP123" authorId="0" shapeId="0" xr:uid="{00000000-0006-0000-0200-000057010000}">
      <text>
        <r>
          <rPr>
            <sz val="11"/>
            <color theme="1"/>
            <rFont val="Calibri"/>
            <family val="2"/>
            <scheme val="minor"/>
          </rPr>
          <t>Transaction Hash:
0x38beb805977e4d10e96064c24fb6646030a69164ec1ee60b27a942a17f55e153</t>
        </r>
      </text>
    </comment>
    <comment ref="IQ123" authorId="0" shapeId="0" xr:uid="{00000000-0006-0000-0200-000058010000}">
      <text>
        <r>
          <rPr>
            <sz val="11"/>
            <color theme="1"/>
            <rFont val="Calibri"/>
            <family val="2"/>
            <scheme val="minor"/>
          </rPr>
          <t>Transaction Hash:
0xf2825dedd028936593a9ba0c55be2e003e9b659f7e7d5099acb6322536c2dbba</t>
        </r>
      </text>
    </comment>
    <comment ref="IR123" authorId="0" shapeId="0" xr:uid="{00000000-0006-0000-0200-000059010000}">
      <text>
        <r>
          <rPr>
            <sz val="11"/>
            <color theme="1"/>
            <rFont val="Calibri"/>
            <family val="2"/>
            <scheme val="minor"/>
          </rPr>
          <t>Transaction Hash:
0x74a58353d751c0d2f2c76c448b399b5a0831558753463e63178fa8d018a52170</t>
        </r>
      </text>
    </comment>
    <comment ref="IS123" authorId="0" shapeId="0" xr:uid="{00000000-0006-0000-0200-00005A010000}">
      <text>
        <r>
          <rPr>
            <sz val="11"/>
            <color theme="1"/>
            <rFont val="Calibri"/>
            <family val="2"/>
            <scheme val="minor"/>
          </rPr>
          <t>Transaction Hash:
0xa7c75655337cbfd1d334203dac3e7a592817ab15044ffa8dad0bf0194c637873</t>
        </r>
      </text>
    </comment>
    <comment ref="IT123" authorId="0" shapeId="0" xr:uid="{00000000-0006-0000-0200-00005B010000}">
      <text>
        <r>
          <rPr>
            <sz val="11"/>
            <color theme="1"/>
            <rFont val="Calibri"/>
            <family val="2"/>
            <scheme val="minor"/>
          </rPr>
          <t>Transaction Hash:
0x712b6a170f3831754b06e7c025c4513d90327465c7a1822d77445773d6a3a2e8</t>
        </r>
      </text>
    </comment>
    <comment ref="IU123" authorId="0" shapeId="0" xr:uid="{00000000-0006-0000-0200-00005C010000}">
      <text>
        <r>
          <rPr>
            <sz val="11"/>
            <color theme="1"/>
            <rFont val="Calibri"/>
            <family val="2"/>
            <scheme val="minor"/>
          </rPr>
          <t>Transaction Hash:
0x70cad417df0bd87a297642cfb75331b3c99da51ee3acfc29023e950fde10aab8</t>
        </r>
      </text>
    </comment>
    <comment ref="IV123" authorId="0" shapeId="0" xr:uid="{00000000-0006-0000-0200-00005D010000}">
      <text>
        <r>
          <rPr>
            <sz val="11"/>
            <color theme="1"/>
            <rFont val="Calibri"/>
            <family val="2"/>
            <scheme val="minor"/>
          </rPr>
          <t>Transaction Hash:
0x89e60bd15d97058f84b2bbacda0d932af7c0335cf09d3db4e21a2e6f382da3c0</t>
        </r>
      </text>
    </comment>
    <comment ref="IW123" authorId="0" shapeId="0" xr:uid="{00000000-0006-0000-0200-00005E010000}">
      <text>
        <r>
          <rPr>
            <sz val="11"/>
            <color theme="1"/>
            <rFont val="Calibri"/>
            <family val="2"/>
            <scheme val="minor"/>
          </rPr>
          <t>Transaction Hash:
0xaeef1acc253ac96534ba63e90b88cc5180d5343e423756944930bb62a5692c06</t>
        </r>
      </text>
    </comment>
    <comment ref="IX123" authorId="0" shapeId="0" xr:uid="{00000000-0006-0000-0200-00005F010000}">
      <text>
        <r>
          <rPr>
            <sz val="11"/>
            <color theme="1"/>
            <rFont val="Calibri"/>
            <family val="2"/>
            <scheme val="minor"/>
          </rPr>
          <t>Transaction Hash:
0x5265ea6d5b28736e0ee72cef1b48bf93150bf5d4d26267362ccadf1e5921a2b8</t>
        </r>
      </text>
    </comment>
    <comment ref="IY123" authorId="0" shapeId="0" xr:uid="{00000000-0006-0000-0200-000060010000}">
      <text>
        <r>
          <rPr>
            <sz val="11"/>
            <color theme="1"/>
            <rFont val="Calibri"/>
            <family val="2"/>
            <scheme val="minor"/>
          </rPr>
          <t>Transaction Hash:
0x7254bd6c49e5451bd921d75fe6a43f82d20a9f103b70353e9e18e8420cb1d635</t>
        </r>
      </text>
    </comment>
    <comment ref="IZ123" authorId="0" shapeId="0" xr:uid="{00000000-0006-0000-0200-000061010000}">
      <text>
        <r>
          <rPr>
            <sz val="11"/>
            <color theme="1"/>
            <rFont val="Calibri"/>
            <family val="2"/>
            <scheme val="minor"/>
          </rPr>
          <t>Transaction Hash:
0xf16b78dc569c1b57b46ae1bd3a94e307edd24d75943464289706b94ff79ec42e</t>
        </r>
      </text>
    </comment>
    <comment ref="JA123" authorId="0" shapeId="0" xr:uid="{00000000-0006-0000-0200-000062010000}">
      <text>
        <r>
          <rPr>
            <sz val="11"/>
            <color theme="1"/>
            <rFont val="Calibri"/>
            <family val="2"/>
            <scheme val="minor"/>
          </rPr>
          <t>Transaction Hash:
0xbff58f810213cdafced687b44f2f11d5482dec1c44dcbac4a26bd3ab89775323</t>
        </r>
      </text>
    </comment>
    <comment ref="JB123" authorId="0" shapeId="0" xr:uid="{00000000-0006-0000-0200-000063010000}">
      <text>
        <r>
          <rPr>
            <sz val="11"/>
            <color theme="1"/>
            <rFont val="Calibri"/>
            <family val="2"/>
            <scheme val="minor"/>
          </rPr>
          <t>Transaction Hash:
0xc018a11cbe7d974674c3b91716f482588f064f7c23c2572cb63f915c84a635d2</t>
        </r>
      </text>
    </comment>
    <comment ref="JC123" authorId="0" shapeId="0" xr:uid="{00000000-0006-0000-0200-000064010000}">
      <text>
        <r>
          <rPr>
            <sz val="11"/>
            <color theme="1"/>
            <rFont val="Calibri"/>
            <family val="2"/>
            <scheme val="minor"/>
          </rPr>
          <t>Transaction Hash:
0xbca487e160b9caf8649723118e4ada0c750e024b62acaa978523ac1ba65defee</t>
        </r>
      </text>
    </comment>
    <comment ref="JD123" authorId="0" shapeId="0" xr:uid="{00000000-0006-0000-0200-000065010000}">
      <text>
        <r>
          <rPr>
            <sz val="11"/>
            <color theme="1"/>
            <rFont val="Calibri"/>
            <family val="2"/>
            <scheme val="minor"/>
          </rPr>
          <t>Transaction Hash:
0x5c35cedcd53b38c86bbc6b8946ed649f67d5e3d00a7e2077b614e75743680ede</t>
        </r>
      </text>
    </comment>
    <comment ref="JE123" authorId="0" shapeId="0" xr:uid="{00000000-0006-0000-0200-000066010000}">
      <text>
        <r>
          <rPr>
            <sz val="11"/>
            <color theme="1"/>
            <rFont val="Calibri"/>
            <family val="2"/>
            <scheme val="minor"/>
          </rPr>
          <t>Transaction Hash:
0xc43dee779683bbc994fc83914d39b85e9e2d4ea2ec9436f9cba5a12433952add</t>
        </r>
      </text>
    </comment>
    <comment ref="JF123" authorId="0" shapeId="0" xr:uid="{00000000-0006-0000-0200-000067010000}">
      <text>
        <r>
          <rPr>
            <sz val="11"/>
            <color theme="1"/>
            <rFont val="Calibri"/>
            <family val="2"/>
            <scheme val="minor"/>
          </rPr>
          <t>Transaction Hash:
0x929b9e4211f0fbda19e8b3a78ebb6f1685ec68e44522cd94e1893352f13990d8</t>
        </r>
      </text>
    </comment>
    <comment ref="JG123" authorId="0" shapeId="0" xr:uid="{00000000-0006-0000-0200-000068010000}">
      <text>
        <r>
          <rPr>
            <sz val="11"/>
            <color theme="1"/>
            <rFont val="Calibri"/>
            <family val="2"/>
            <scheme val="minor"/>
          </rPr>
          <t>Transaction Hash:
0xbdff1474122fc278dcf3a42f5c78e6b8af84d6c3d18addb29b733bd37cfa6a2a</t>
        </r>
      </text>
    </comment>
    <comment ref="JH123" authorId="0" shapeId="0" xr:uid="{00000000-0006-0000-0200-000069010000}">
      <text>
        <r>
          <rPr>
            <sz val="11"/>
            <color theme="1"/>
            <rFont val="Calibri"/>
            <family val="2"/>
            <scheme val="minor"/>
          </rPr>
          <t>Transaction Hash:
0x126e38d622dc0bbfc109feec9db73ad4c304f2038751530ca710041b05257590</t>
        </r>
      </text>
    </comment>
    <comment ref="JI123" authorId="0" shapeId="0" xr:uid="{00000000-0006-0000-0200-00006A010000}">
      <text>
        <r>
          <rPr>
            <sz val="11"/>
            <color theme="1"/>
            <rFont val="Calibri"/>
            <family val="2"/>
            <scheme val="minor"/>
          </rPr>
          <t>Transaction Hash:
0x0579e31a185623f4322a15d1882c97f1830a85586dfd28b3f7400c5ebe5f1613</t>
        </r>
      </text>
    </comment>
    <comment ref="JJ123" authorId="0" shapeId="0" xr:uid="{00000000-0006-0000-0200-00006B010000}">
      <text>
        <r>
          <rPr>
            <sz val="11"/>
            <color theme="1"/>
            <rFont val="Calibri"/>
            <family val="2"/>
            <scheme val="minor"/>
          </rPr>
          <t>Transaction Hash:
0x3447b074057dd79f38c63ba4baf8ccbf209edb931852024533c02d4af9d53df8</t>
        </r>
      </text>
    </comment>
    <comment ref="JK123" authorId="0" shapeId="0" xr:uid="{00000000-0006-0000-0200-00006C010000}">
      <text>
        <r>
          <rPr>
            <sz val="11"/>
            <color theme="1"/>
            <rFont val="Calibri"/>
            <family val="2"/>
            <scheme val="minor"/>
          </rPr>
          <t>Transaction Hash:
0xd90bfb3823b7aa80c74fc229bb1adf46dd701ca2c66095a2401f03dbbd9f0d19</t>
        </r>
      </text>
    </comment>
    <comment ref="JL123" authorId="0" shapeId="0" xr:uid="{00000000-0006-0000-0200-00006D010000}">
      <text>
        <r>
          <rPr>
            <sz val="11"/>
            <color theme="1"/>
            <rFont val="Calibri"/>
            <family val="2"/>
            <scheme val="minor"/>
          </rPr>
          <t>Transaction Hash:
0xcefa855309ec008e28da37d1ff50e5f1b282873a12af232f16777a92f7c8df1b</t>
        </r>
      </text>
    </comment>
    <comment ref="JM123" authorId="0" shapeId="0" xr:uid="{00000000-0006-0000-0200-00006E010000}">
      <text>
        <r>
          <rPr>
            <sz val="11"/>
            <color theme="1"/>
            <rFont val="Calibri"/>
            <family val="2"/>
            <scheme val="minor"/>
          </rPr>
          <t>Transaction Hash:
0x4bef53a649eacf13f253357f05f73b5e8620290daf859fae024a2daf1a98efc1</t>
        </r>
      </text>
    </comment>
    <comment ref="JN123" authorId="0" shapeId="0" xr:uid="{00000000-0006-0000-0200-00006F010000}">
      <text>
        <r>
          <rPr>
            <sz val="11"/>
            <color theme="1"/>
            <rFont val="Calibri"/>
            <family val="2"/>
            <scheme val="minor"/>
          </rPr>
          <t>Transaction Hash:
0x86d44d0411ba16611f3ba8ebf89a68787c5988f72b3a801047af6dd311ebdb0b</t>
        </r>
      </text>
    </comment>
    <comment ref="JO123" authorId="0" shapeId="0" xr:uid="{00000000-0006-0000-0200-000070010000}">
      <text>
        <r>
          <rPr>
            <sz val="11"/>
            <color theme="1"/>
            <rFont val="Calibri"/>
            <family val="2"/>
            <scheme val="minor"/>
          </rPr>
          <t>Transaction Hash:
0x49bdeb4a54bc2e18cb3731bc747e222bed4a23739597706a867a13144ee2fbc9</t>
        </r>
      </text>
    </comment>
    <comment ref="JP123" authorId="0" shapeId="0" xr:uid="{00000000-0006-0000-0200-000071010000}">
      <text>
        <r>
          <rPr>
            <sz val="11"/>
            <color theme="1"/>
            <rFont val="Calibri"/>
            <family val="2"/>
            <scheme val="minor"/>
          </rPr>
          <t>Transaction Hash:
0xe44e8d9686ab75bf5c7594417d10e2409104f7177f586d3565dd032499ef7fe7</t>
        </r>
      </text>
    </comment>
    <comment ref="JQ123" authorId="0" shapeId="0" xr:uid="{00000000-0006-0000-0200-000072010000}">
      <text>
        <r>
          <rPr>
            <sz val="11"/>
            <color theme="1"/>
            <rFont val="Calibri"/>
            <family val="2"/>
            <scheme val="minor"/>
          </rPr>
          <t>Transaction Hash:
0xfe7a718c8700e46208cb032347a9d9ceb866cc2d24b31e49cd6e7e0e6035aceb</t>
        </r>
      </text>
    </comment>
    <comment ref="JR123" authorId="0" shapeId="0" xr:uid="{00000000-0006-0000-0200-000073010000}">
      <text>
        <r>
          <rPr>
            <sz val="11"/>
            <color theme="1"/>
            <rFont val="Calibri"/>
            <family val="2"/>
            <scheme val="minor"/>
          </rPr>
          <t>Transaction Hash:
0xa2cace4282967d1e29ccd7d70f9eed9cc271f1a784dd9b627a77f6593b147392</t>
        </r>
      </text>
    </comment>
    <comment ref="JS123" authorId="0" shapeId="0" xr:uid="{00000000-0006-0000-0200-000074010000}">
      <text>
        <r>
          <rPr>
            <sz val="11"/>
            <color theme="1"/>
            <rFont val="Calibri"/>
            <family val="2"/>
            <scheme val="minor"/>
          </rPr>
          <t>Transaction Hash:
0x24c2a8a0db3a777d38f608c95372a8fc8726a98772890c1c96f562a8937eb9c3</t>
        </r>
      </text>
    </comment>
    <comment ref="JT123" authorId="0" shapeId="0" xr:uid="{00000000-0006-0000-0200-000075010000}">
      <text>
        <r>
          <rPr>
            <sz val="11"/>
            <color theme="1"/>
            <rFont val="Calibri"/>
            <family val="2"/>
            <scheme val="minor"/>
          </rPr>
          <t>Transaction Hash:
0xdac5c883e6c14fced0c3bc6ccda93efaebfbb3b639c5d4e525d7838cde6949da</t>
        </r>
      </text>
    </comment>
    <comment ref="JU123" authorId="0" shapeId="0" xr:uid="{00000000-0006-0000-0200-000076010000}">
      <text>
        <r>
          <rPr>
            <sz val="11"/>
            <color theme="1"/>
            <rFont val="Calibri"/>
            <family val="2"/>
            <scheme val="minor"/>
          </rPr>
          <t>Transaction Hash:
0xd0b6f461bec940f3f1bb1e05660a5f63ea84b815357b78f9139603b668afe792</t>
        </r>
      </text>
    </comment>
    <comment ref="JV123" authorId="0" shapeId="0" xr:uid="{00000000-0006-0000-0200-000077010000}">
      <text>
        <r>
          <rPr>
            <sz val="11"/>
            <color theme="1"/>
            <rFont val="Calibri"/>
            <family val="2"/>
            <scheme val="minor"/>
          </rPr>
          <t>Transaction Hash:
0xb279608287e5b8cf74b6091eedff65344b9b3b926d407071e640ad8a4da1dc15</t>
        </r>
      </text>
    </comment>
    <comment ref="JW123" authorId="0" shapeId="0" xr:uid="{00000000-0006-0000-0200-000078010000}">
      <text>
        <r>
          <rPr>
            <sz val="11"/>
            <color theme="1"/>
            <rFont val="Calibri"/>
            <family val="2"/>
            <scheme val="minor"/>
          </rPr>
          <t>Transaction Hash:
0x70456f7a797bab79a59f46fc75ed1a32801e47f8780d3eb01893ff9b18a62721</t>
        </r>
      </text>
    </comment>
    <comment ref="JX123" authorId="0" shapeId="0" xr:uid="{00000000-0006-0000-0200-000079010000}">
      <text>
        <r>
          <rPr>
            <sz val="11"/>
            <color theme="1"/>
            <rFont val="Calibri"/>
            <family val="2"/>
            <scheme val="minor"/>
          </rPr>
          <t>Transaction Hash:
0xdb6f299d21c5af52ebbb855bd4bc04d83be9c1b4583aa2a35f22c3e46c47072c</t>
        </r>
      </text>
    </comment>
    <comment ref="JY123" authorId="0" shapeId="0" xr:uid="{00000000-0006-0000-0200-00007A010000}">
      <text>
        <r>
          <rPr>
            <sz val="11"/>
            <color theme="1"/>
            <rFont val="Calibri"/>
            <family val="2"/>
            <scheme val="minor"/>
          </rPr>
          <t>Transaction Hash:
0xfd22d0e706c2bc4df77956abb2f732eca2c3a4cdba26c634df4fc31070453455</t>
        </r>
      </text>
    </comment>
    <comment ref="JZ123" authorId="0" shapeId="0" xr:uid="{00000000-0006-0000-0200-00007B010000}">
      <text>
        <r>
          <rPr>
            <sz val="11"/>
            <color theme="1"/>
            <rFont val="Calibri"/>
            <family val="2"/>
            <scheme val="minor"/>
          </rPr>
          <t>Transaction Hash:
0x65f69dab178994e81f39d1e95d95d97a0c07767e569d111587c777a494bfe236</t>
        </r>
      </text>
    </comment>
    <comment ref="KA123" authorId="0" shapeId="0" xr:uid="{00000000-0006-0000-0200-00007C010000}">
      <text>
        <r>
          <rPr>
            <sz val="11"/>
            <color theme="1"/>
            <rFont val="Calibri"/>
            <family val="2"/>
            <scheme val="minor"/>
          </rPr>
          <t>Transaction Hash:
0x0dfdd2525ad3de58ba07073ec386307c467c45023b87cffaefe4b7522600c2b9</t>
        </r>
      </text>
    </comment>
    <comment ref="KB123" authorId="0" shapeId="0" xr:uid="{00000000-0006-0000-0200-00007D010000}">
      <text>
        <r>
          <rPr>
            <sz val="11"/>
            <color theme="1"/>
            <rFont val="Calibri"/>
            <family val="2"/>
            <scheme val="minor"/>
          </rPr>
          <t>Transaction Hash:
0x46a0466e5a02026a00acfb56c423b0de8d7530355927cf3006c27c188031bcc4</t>
        </r>
      </text>
    </comment>
    <comment ref="KC123" authorId="0" shapeId="0" xr:uid="{00000000-0006-0000-0200-00007E010000}">
      <text>
        <r>
          <rPr>
            <sz val="11"/>
            <color theme="1"/>
            <rFont val="Calibri"/>
            <family val="2"/>
            <scheme val="minor"/>
          </rPr>
          <t>Transaction Hash:
0x765226ce93ee05be5ab6920811175dd27d74d76ef1f51084daa68e647e47e810</t>
        </r>
      </text>
    </comment>
    <comment ref="KD123" authorId="0" shapeId="0" xr:uid="{00000000-0006-0000-0200-00007F010000}">
      <text>
        <r>
          <rPr>
            <sz val="11"/>
            <color theme="1"/>
            <rFont val="Calibri"/>
            <family val="2"/>
            <scheme val="minor"/>
          </rPr>
          <t>Transaction Hash:
0xb3d041aa3f85fd2668403a99ef93a8fb41a2cb57009ea53b36acd8a811e470f1</t>
        </r>
      </text>
    </comment>
    <comment ref="AY124" authorId="0" shapeId="0" xr:uid="{00000000-0006-0000-0200-000080010000}">
      <text>
        <r>
          <rPr>
            <sz val="11"/>
            <color theme="1"/>
            <rFont val="Calibri"/>
            <family val="2"/>
            <scheme val="minor"/>
          </rPr>
          <t>Transaction Hash:
0xc98779dec2dc6516a45b7e85647a685ee54f24f8ad836748dd62551549514a56</t>
        </r>
      </text>
    </comment>
    <comment ref="AY125" authorId="0" shapeId="0" xr:uid="{00000000-0006-0000-0200-000081010000}">
      <text>
        <r>
          <rPr>
            <sz val="11"/>
            <color theme="1"/>
            <rFont val="Calibri"/>
            <family val="2"/>
            <scheme val="minor"/>
          </rPr>
          <t>Transaction Hash:
0xb76c74f3b1dec4338c16c8deeaa12bfe38cc0ed684cebb9cab10792098fd441c</t>
        </r>
      </text>
    </comment>
    <comment ref="AZ125" authorId="0" shapeId="0" xr:uid="{00000000-0006-0000-0200-000082010000}">
      <text>
        <r>
          <rPr>
            <sz val="11"/>
            <color theme="1"/>
            <rFont val="Calibri"/>
            <family val="2"/>
            <scheme val="minor"/>
          </rPr>
          <t>Transaction Hash:
0xe33d6b1efcc94b89001a0ac8cbb304ef6548bf104acc1c6d7643452362381879</t>
        </r>
      </text>
    </comment>
    <comment ref="AY126" authorId="0" shapeId="0" xr:uid="{00000000-0006-0000-0200-000083010000}">
      <text>
        <r>
          <rPr>
            <sz val="11"/>
            <color theme="1"/>
            <rFont val="Calibri"/>
            <family val="2"/>
            <scheme val="minor"/>
          </rPr>
          <t>Transaction Hash:
0x05ccdbd5ba5f612e0eae65cdb4b2b3b923a325c1c8116cb25d27ad63b9a7069d</t>
        </r>
      </text>
    </comment>
    <comment ref="AY128" authorId="0" shapeId="0" xr:uid="{00000000-0006-0000-0200-000084010000}">
      <text>
        <r>
          <rPr>
            <sz val="11"/>
            <color theme="1"/>
            <rFont val="Calibri"/>
            <family val="2"/>
            <scheme val="minor"/>
          </rPr>
          <t>Transaction Hash:
0x7300e175509065ddcc05e5f167d72f1444b46bf83b6cc0574ca3c16c9d283bc8</t>
        </r>
      </text>
    </comment>
    <comment ref="AY129" authorId="0" shapeId="0" xr:uid="{00000000-0006-0000-0200-000085010000}">
      <text>
        <r>
          <rPr>
            <sz val="11"/>
            <color theme="1"/>
            <rFont val="Calibri"/>
            <family val="2"/>
            <scheme val="minor"/>
          </rPr>
          <t>Transaction Hash:
0x08cdfadee65f86ea2fdea13a3c85d1f001904c05d5560c790bb6f14fc06642bb</t>
        </r>
      </text>
    </comment>
    <comment ref="AY130" authorId="0" shapeId="0" xr:uid="{00000000-0006-0000-0200-000086010000}">
      <text>
        <r>
          <rPr>
            <sz val="11"/>
            <color theme="1"/>
            <rFont val="Calibri"/>
            <family val="2"/>
            <scheme val="minor"/>
          </rPr>
          <t>Transaction Hash:
0x437c28de0b84fb63f02c29936b4c1d053b1348acbf8a33dc06434e44121d763e</t>
        </r>
      </text>
    </comment>
    <comment ref="AY131" authorId="0" shapeId="0" xr:uid="{00000000-0006-0000-0200-000087010000}">
      <text>
        <r>
          <rPr>
            <sz val="11"/>
            <color theme="1"/>
            <rFont val="Calibri"/>
            <family val="2"/>
            <scheme val="minor"/>
          </rPr>
          <t>Transaction Hash:
0x6aa7ee6967df042908066ef1dcad5cdaa45b0c6acf59deb4d3923a24857d24b0</t>
        </r>
      </text>
    </comment>
    <comment ref="AY132" authorId="0" shapeId="0" xr:uid="{00000000-0006-0000-0200-000088010000}">
      <text>
        <r>
          <rPr>
            <sz val="11"/>
            <color theme="1"/>
            <rFont val="Calibri"/>
            <family val="2"/>
            <scheme val="minor"/>
          </rPr>
          <t>Transaction Hash:
0xa6e9a5b3d75daed962e05fbbf80ef48dd862974f0f8cb6f7b7b0e1ea7c81b894</t>
        </r>
      </text>
    </comment>
    <comment ref="AY134" authorId="0" shapeId="0" xr:uid="{00000000-0006-0000-0200-000089010000}">
      <text>
        <r>
          <rPr>
            <sz val="11"/>
            <color theme="1"/>
            <rFont val="Calibri"/>
            <family val="2"/>
            <scheme val="minor"/>
          </rPr>
          <t>Transaction Hash:
0xa96e887bd04a3bb330a076641ac0a32c4f7484eec9a6c0826e723a939db98275</t>
        </r>
      </text>
    </comment>
    <comment ref="AY135" authorId="0" shapeId="0" xr:uid="{00000000-0006-0000-0200-00008A010000}">
      <text>
        <r>
          <rPr>
            <sz val="11"/>
            <color theme="1"/>
            <rFont val="Calibri"/>
            <family val="2"/>
            <scheme val="minor"/>
          </rPr>
          <t>Transaction Hash:
0xeeda1d8733a6237f1b2cabada9cd0e3c5907a8ab3c20b2b146668fbd16578f62</t>
        </r>
      </text>
    </comment>
    <comment ref="AY136" authorId="0" shapeId="0" xr:uid="{00000000-0006-0000-0200-00008B010000}">
      <text>
        <r>
          <rPr>
            <sz val="11"/>
            <color theme="1"/>
            <rFont val="Calibri"/>
            <family val="2"/>
            <scheme val="minor"/>
          </rPr>
          <t>Transaction Hash:
0xd9c29a5e27cf1ed37dcc29560a216ba601c0aeb9578f474aac964ef8a8581f32</t>
        </r>
      </text>
    </comment>
    <comment ref="AY137" authorId="0" shapeId="0" xr:uid="{00000000-0006-0000-0200-00008C010000}">
      <text>
        <r>
          <rPr>
            <sz val="11"/>
            <color theme="1"/>
            <rFont val="Calibri"/>
            <family val="2"/>
            <scheme val="minor"/>
          </rPr>
          <t>Transaction Hash:
0x984c3bd6e715dfc90ecd4660f55ab2e8fa346fd0baa14590ad43459426ed3e9d</t>
        </r>
      </text>
    </comment>
    <comment ref="AY138" authorId="0" shapeId="0" xr:uid="{00000000-0006-0000-0200-00008D010000}">
      <text>
        <r>
          <rPr>
            <sz val="11"/>
            <color theme="1"/>
            <rFont val="Calibri"/>
            <family val="2"/>
            <scheme val="minor"/>
          </rPr>
          <t>Transaction Hash:
0x32afb8f693f6f7bc9569755af6a720edfd19d58087e69342d158edec1df23768</t>
        </r>
      </text>
    </comment>
    <comment ref="AY139" authorId="0" shapeId="0" xr:uid="{00000000-0006-0000-0200-00008E010000}">
      <text>
        <r>
          <rPr>
            <sz val="11"/>
            <color theme="1"/>
            <rFont val="Calibri"/>
            <family val="2"/>
            <scheme val="minor"/>
          </rPr>
          <t>Transaction Hash:
0x479579e48e8ad99ce8d990fe9baf2a9cbd5c3b3212ae46be0dbe9a82d5bbcb8a</t>
        </r>
      </text>
    </comment>
    <comment ref="AY140" authorId="0" shapeId="0" xr:uid="{00000000-0006-0000-0200-00008F010000}">
      <text>
        <r>
          <rPr>
            <sz val="11"/>
            <color theme="1"/>
            <rFont val="Calibri"/>
            <family val="2"/>
            <scheme val="minor"/>
          </rPr>
          <t>Transaction Hash:
0x274a7800def0226bc372d45c76ee5a5af2dc0578c89d93d8e233d7f8d1e0093d</t>
        </r>
      </text>
    </comment>
    <comment ref="AY141" authorId="0" shapeId="0" xr:uid="{00000000-0006-0000-0200-000090010000}">
      <text>
        <r>
          <rPr>
            <sz val="11"/>
            <color theme="1"/>
            <rFont val="Calibri"/>
            <family val="2"/>
            <scheme val="minor"/>
          </rPr>
          <t>Transaction Hash:
0x10386f15a8c9b19c01e293d6b0338cf8905a665ec5024d37ed9246e160352d80</t>
        </r>
      </text>
    </comment>
    <comment ref="AY143" authorId="0" shapeId="0" xr:uid="{00000000-0006-0000-0200-000091010000}">
      <text>
        <r>
          <rPr>
            <sz val="11"/>
            <color theme="1"/>
            <rFont val="Calibri"/>
            <family val="2"/>
            <scheme val="minor"/>
          </rPr>
          <t>Transaction Hash:
0x60d5b85358899c3d74cdd8a5b0a7a6661743931910380ec44b4a9f5e7fd4e08e</t>
        </r>
      </text>
    </comment>
    <comment ref="AY144" authorId="0" shapeId="0" xr:uid="{00000000-0006-0000-0200-000092010000}">
      <text>
        <r>
          <rPr>
            <sz val="11"/>
            <color theme="1"/>
            <rFont val="Calibri"/>
            <family val="2"/>
            <scheme val="minor"/>
          </rPr>
          <t>Transaction Hash:
0x19170cc9f40877942542eae82d0dcc5492c2956bfa08d24b6ca63525facf6999</t>
        </r>
      </text>
    </comment>
    <comment ref="AY145" authorId="0" shapeId="0" xr:uid="{00000000-0006-0000-0200-000093010000}">
      <text>
        <r>
          <rPr>
            <sz val="11"/>
            <color theme="1"/>
            <rFont val="Calibri"/>
            <family val="2"/>
            <scheme val="minor"/>
          </rPr>
          <t>Transaction Hash:
0x228a27ea58a79bd4bbff0ef25be0c6f2b6ba56d6ff24d7f4cd29c266a8e5578f</t>
        </r>
      </text>
    </comment>
    <comment ref="AY146" authorId="0" shapeId="0" xr:uid="{00000000-0006-0000-0200-000094010000}">
      <text>
        <r>
          <rPr>
            <sz val="11"/>
            <color theme="1"/>
            <rFont val="Calibri"/>
            <family val="2"/>
            <scheme val="minor"/>
          </rPr>
          <t>Transaction Hash:
0x3bd97415adbbc9ce27d6fd7e223cf97eba96a0e848ada4f982331c6050eabc02</t>
        </r>
      </text>
    </comment>
    <comment ref="AY147" authorId="0" shapeId="0" xr:uid="{00000000-0006-0000-0200-000095010000}">
      <text>
        <r>
          <rPr>
            <sz val="11"/>
            <color theme="1"/>
            <rFont val="Calibri"/>
            <family val="2"/>
            <scheme val="minor"/>
          </rPr>
          <t>Transaction Hash:
0x481f1c1135ccff85525dd36252c8c4722c303c8a3dab059762e1ce67b7c4935b</t>
        </r>
      </text>
    </comment>
    <comment ref="AY148" authorId="0" shapeId="0" xr:uid="{00000000-0006-0000-0200-000096010000}">
      <text>
        <r>
          <rPr>
            <sz val="11"/>
            <color theme="1"/>
            <rFont val="Calibri"/>
            <family val="2"/>
            <scheme val="minor"/>
          </rPr>
          <t>Transaction Hash:
0xc58f7b6b0b506a760c3c128ee942c23dbd4b688146d40ea1f0da78ba292ac292</t>
        </r>
      </text>
    </comment>
    <comment ref="AY149" authorId="0" shapeId="0" xr:uid="{00000000-0006-0000-0200-000097010000}">
      <text>
        <r>
          <rPr>
            <sz val="11"/>
            <color theme="1"/>
            <rFont val="Calibri"/>
            <family val="2"/>
            <scheme val="minor"/>
          </rPr>
          <t>Transaction Hash:
0xe4f811ac47b5f21a45aa5d06bf63c04c91715142ad6df4e4d242836f15c34518</t>
        </r>
      </text>
    </comment>
    <comment ref="AY150" authorId="0" shapeId="0" xr:uid="{00000000-0006-0000-0200-000098010000}">
      <text>
        <r>
          <rPr>
            <sz val="11"/>
            <color theme="1"/>
            <rFont val="Calibri"/>
            <family val="2"/>
            <scheme val="minor"/>
          </rPr>
          <t>Transaction Hash:
0xc82c4a7d4e097b2cf3785556737827acf73d74b21fff42d9f740d7355f5a5f45</t>
        </r>
      </text>
    </comment>
    <comment ref="AY151" authorId="0" shapeId="0" xr:uid="{00000000-0006-0000-0200-000099010000}">
      <text>
        <r>
          <rPr>
            <sz val="11"/>
            <color theme="1"/>
            <rFont val="Calibri"/>
            <family val="2"/>
            <scheme val="minor"/>
          </rPr>
          <t>Transaction Hash:
0x737b474b9b50685793790254473297c663d469fa5d3347bea118333f5a11c09b</t>
        </r>
      </text>
    </comment>
    <comment ref="AY152" authorId="0" shapeId="0" xr:uid="{00000000-0006-0000-0200-00009A010000}">
      <text>
        <r>
          <rPr>
            <sz val="11"/>
            <color theme="1"/>
            <rFont val="Calibri"/>
            <family val="2"/>
            <scheme val="minor"/>
          </rPr>
          <t>Transaction Hash:
0xf37e72c3da77226fcca4b608020e1b88e1650455d667deaa5fa2cdf6fa641ca5</t>
        </r>
      </text>
    </comment>
    <comment ref="AY153" authorId="0" shapeId="0" xr:uid="{00000000-0006-0000-0200-00009B010000}">
      <text>
        <r>
          <rPr>
            <sz val="11"/>
            <color theme="1"/>
            <rFont val="Calibri"/>
            <family val="2"/>
            <scheme val="minor"/>
          </rPr>
          <t>Transaction Hash:
0x103fca7b8a5249a8d05b0044a41bdd919cbc73040fee2452f2bc408a6bc8522f</t>
        </r>
      </text>
    </comment>
    <comment ref="AY154" authorId="0" shapeId="0" xr:uid="{00000000-0006-0000-0200-00009C010000}">
      <text>
        <r>
          <rPr>
            <sz val="11"/>
            <color theme="1"/>
            <rFont val="Calibri"/>
            <family val="2"/>
            <scheme val="minor"/>
          </rPr>
          <t>Transaction Hash:
0xb0c4c015471baf709af3ffe586025ed5788fe03ea1e53a82e07e3e1cbaac95d9</t>
        </r>
      </text>
    </comment>
    <comment ref="AY155" authorId="0" shapeId="0" xr:uid="{00000000-0006-0000-0200-00009D010000}">
      <text>
        <r>
          <rPr>
            <sz val="11"/>
            <color theme="1"/>
            <rFont val="Calibri"/>
            <family val="2"/>
            <scheme val="minor"/>
          </rPr>
          <t>Transaction Hash:
0x570ed8d9615cdad2360adc94c40341421c3be806125294bab1d908921fca7666</t>
        </r>
      </text>
    </comment>
    <comment ref="AY156" authorId="0" shapeId="0" xr:uid="{00000000-0006-0000-0200-00009E010000}">
      <text>
        <r>
          <rPr>
            <sz val="11"/>
            <color theme="1"/>
            <rFont val="Calibri"/>
            <family val="2"/>
            <scheme val="minor"/>
          </rPr>
          <t>Transaction Hash:
0xef2e2f78cc69bac4f93e3d801449386fac271d3ee7d028209c2e4c2526bd9e4f</t>
        </r>
      </text>
    </comment>
    <comment ref="AY157" authorId="0" shapeId="0" xr:uid="{00000000-0006-0000-0200-00009F010000}">
      <text>
        <r>
          <rPr>
            <sz val="11"/>
            <color theme="1"/>
            <rFont val="Calibri"/>
            <family val="2"/>
            <scheme val="minor"/>
          </rPr>
          <t>Transaction Hash:
0x601ddd0b2a45ee06d2c2334c7d61b723abac9b97b987a7d599d2c55eb32f7d4a</t>
        </r>
      </text>
    </comment>
    <comment ref="AY158" authorId="0" shapeId="0" xr:uid="{00000000-0006-0000-0200-0000A0010000}">
      <text>
        <r>
          <rPr>
            <sz val="11"/>
            <color theme="1"/>
            <rFont val="Calibri"/>
            <family val="2"/>
            <scheme val="minor"/>
          </rPr>
          <t>Transaction Hash:
0xb970923364eb06257ba708bc1ea19965aaf02add6d41f04155532d8e3747dfe6</t>
        </r>
      </text>
    </comment>
    <comment ref="AZ158" authorId="0" shapeId="0" xr:uid="{00000000-0006-0000-0200-0000A1010000}">
      <text>
        <r>
          <rPr>
            <sz val="11"/>
            <color theme="1"/>
            <rFont val="Calibri"/>
            <family val="2"/>
            <scheme val="minor"/>
          </rPr>
          <t>Transaction Hash:
0x5ca868e25b213b97bfe5abee5a3d938c39d9c28fc63db3c890da688eba0e4d14</t>
        </r>
      </text>
    </comment>
    <comment ref="AY159" authorId="0" shapeId="0" xr:uid="{00000000-0006-0000-0200-0000A2010000}">
      <text>
        <r>
          <rPr>
            <sz val="11"/>
            <color theme="1"/>
            <rFont val="Calibri"/>
            <family val="2"/>
            <scheme val="minor"/>
          </rPr>
          <t>Transaction Hash:
0xe82f8283eb323bf75876b4abdd96fc1a3c5bef79adf1893151306c97502fb7ec</t>
        </r>
      </text>
    </comment>
    <comment ref="AZ159" authorId="0" shapeId="0" xr:uid="{00000000-0006-0000-0200-0000A3010000}">
      <text>
        <r>
          <rPr>
            <sz val="11"/>
            <color theme="1"/>
            <rFont val="Calibri"/>
            <family val="2"/>
            <scheme val="minor"/>
          </rPr>
          <t>Transaction Hash:
0xa0d7c85ac38beba4dab9221dd0f0b5aca53d70f6138cf0044200d4f0f64da9e6</t>
        </r>
      </text>
    </comment>
    <comment ref="AY160" authorId="0" shapeId="0" xr:uid="{00000000-0006-0000-0200-0000A4010000}">
      <text>
        <r>
          <rPr>
            <sz val="11"/>
            <color theme="1"/>
            <rFont val="Calibri"/>
            <family val="2"/>
            <scheme val="minor"/>
          </rPr>
          <t>Transaction Hash:
0x1d3fb6a363de8d97a328f4cab8312c9010d77d0e0049684225e4977edef0627f</t>
        </r>
      </text>
    </comment>
    <comment ref="AY162" authorId="0" shapeId="0" xr:uid="{00000000-0006-0000-0200-0000A5010000}">
      <text>
        <r>
          <rPr>
            <sz val="11"/>
            <color theme="1"/>
            <rFont val="Calibri"/>
            <family val="2"/>
            <scheme val="minor"/>
          </rPr>
          <t>Transaction Hash:
0xf2cf8ac997df10c63b1543a1b150790872e8b89d9871da8b366a7e47d1e7ed92</t>
        </r>
      </text>
    </comment>
    <comment ref="AY163" authorId="0" shapeId="0" xr:uid="{00000000-0006-0000-0200-0000A6010000}">
      <text>
        <r>
          <rPr>
            <sz val="11"/>
            <color theme="1"/>
            <rFont val="Calibri"/>
            <family val="2"/>
            <scheme val="minor"/>
          </rPr>
          <t>Transaction Hash:
0x7d8e9927640515a1efa32d801a9784e2caa287651620c0112e4454da95b577f5</t>
        </r>
      </text>
    </comment>
    <comment ref="AY164" authorId="0" shapeId="0" xr:uid="{00000000-0006-0000-0200-0000A7010000}">
      <text>
        <r>
          <rPr>
            <sz val="11"/>
            <color theme="1"/>
            <rFont val="Calibri"/>
            <family val="2"/>
            <scheme val="minor"/>
          </rPr>
          <t>Transaction Hash:
0xc28e4d5b20614309e625c03c33236b7c0b32d855ae99279fcc581da8fa61e35d</t>
        </r>
      </text>
    </comment>
    <comment ref="AY165" authorId="0" shapeId="0" xr:uid="{00000000-0006-0000-0200-0000A8010000}">
      <text>
        <r>
          <rPr>
            <sz val="11"/>
            <color theme="1"/>
            <rFont val="Calibri"/>
            <family val="2"/>
            <scheme val="minor"/>
          </rPr>
          <t>Transaction Hash:
0x7d8331441d43d586b80525780590af761e7236313dc3327abfbe03e1ccbcd491</t>
        </r>
      </text>
    </comment>
    <comment ref="AZ165" authorId="0" shapeId="0" xr:uid="{00000000-0006-0000-0200-0000A9010000}">
      <text>
        <r>
          <rPr>
            <sz val="11"/>
            <color theme="1"/>
            <rFont val="Calibri"/>
            <family val="2"/>
            <scheme val="minor"/>
          </rPr>
          <t>Transaction Hash:
0x25f0e7a9a4661d03a2b81c336c61175768df066b3c6ec4cbd47246e3ec57bbc6</t>
        </r>
      </text>
    </comment>
    <comment ref="AY166" authorId="0" shapeId="0" xr:uid="{00000000-0006-0000-0200-0000AA010000}">
      <text>
        <r>
          <rPr>
            <sz val="11"/>
            <color theme="1"/>
            <rFont val="Calibri"/>
            <family val="2"/>
            <scheme val="minor"/>
          </rPr>
          <t>Transaction Hash:
0xcf5e68b95777e25f8d03edf53e3eb7876ad3c1e22cfebf26a668adec8dd729b5</t>
        </r>
      </text>
    </comment>
    <comment ref="AY167" authorId="0" shapeId="0" xr:uid="{00000000-0006-0000-0200-0000AB010000}">
      <text>
        <r>
          <rPr>
            <sz val="11"/>
            <color theme="1"/>
            <rFont val="Calibri"/>
            <family val="2"/>
            <scheme val="minor"/>
          </rPr>
          <t>Transaction Hash:
0xef05ec487421effa41774e4e4bf7ee43f9d46bce064a4538d89092f4f47dac0a</t>
        </r>
      </text>
    </comment>
    <comment ref="AY168" authorId="0" shapeId="0" xr:uid="{00000000-0006-0000-0200-0000AC010000}">
      <text>
        <r>
          <rPr>
            <sz val="11"/>
            <color theme="1"/>
            <rFont val="Calibri"/>
            <family val="2"/>
            <scheme val="minor"/>
          </rPr>
          <t>Transaction Hash:
0x822ec388a5f86f8d943e03bf49f0d3a42da471cb9089919f971484edc5fa85f1</t>
        </r>
      </text>
    </comment>
    <comment ref="AY169" authorId="0" shapeId="0" xr:uid="{00000000-0006-0000-0200-0000AD010000}">
      <text>
        <r>
          <rPr>
            <sz val="11"/>
            <color theme="1"/>
            <rFont val="Calibri"/>
            <family val="2"/>
            <scheme val="minor"/>
          </rPr>
          <t>Transaction Hash:
0x47986e52dfb493bcadeecbd2bc21baac1f3bed33db25ba6ebcc8c9d9c8a82f22</t>
        </r>
      </text>
    </comment>
    <comment ref="AZ169" authorId="0" shapeId="0" xr:uid="{00000000-0006-0000-0200-0000AE010000}">
      <text>
        <r>
          <rPr>
            <sz val="11"/>
            <color theme="1"/>
            <rFont val="Calibri"/>
            <family val="2"/>
            <scheme val="minor"/>
          </rPr>
          <t>Transaction Hash:
0x13c5f538cfc6d2b53c652739ecec1b827a94b936be2af39c6bce65e42be045e9</t>
        </r>
      </text>
    </comment>
    <comment ref="AY170" authorId="0" shapeId="0" xr:uid="{00000000-0006-0000-0200-0000AF010000}">
      <text>
        <r>
          <rPr>
            <sz val="11"/>
            <color theme="1"/>
            <rFont val="Calibri"/>
            <family val="2"/>
            <scheme val="minor"/>
          </rPr>
          <t>Transaction Hash:
0x6f55d6900f2803a952f9eefa0b0d82f8964d4998e4cc8cea023945778968dc87</t>
        </r>
      </text>
    </comment>
    <comment ref="AY171" authorId="0" shapeId="0" xr:uid="{00000000-0006-0000-0200-0000B0010000}">
      <text>
        <r>
          <rPr>
            <sz val="11"/>
            <color theme="1"/>
            <rFont val="Calibri"/>
            <family val="2"/>
            <scheme val="minor"/>
          </rPr>
          <t>Transaction Hash:
0xc656a803597c8b19af9fd31732624be80e770da8fd0fb2bc96015469931afa05</t>
        </r>
      </text>
    </comment>
    <comment ref="AY172" authorId="0" shapeId="0" xr:uid="{00000000-0006-0000-0200-0000B1010000}">
      <text>
        <r>
          <rPr>
            <sz val="11"/>
            <color theme="1"/>
            <rFont val="Calibri"/>
            <family val="2"/>
            <scheme val="minor"/>
          </rPr>
          <t>Transaction Hash:
0x52d9aff5abbe5457f61b3efe97e554c7b037dd39720dcc9c1ab06574b2f4f129</t>
        </r>
      </text>
    </comment>
    <comment ref="AY173" authorId="0" shapeId="0" xr:uid="{00000000-0006-0000-0200-0000B2010000}">
      <text>
        <r>
          <rPr>
            <sz val="11"/>
            <color theme="1"/>
            <rFont val="Calibri"/>
            <family val="2"/>
            <scheme val="minor"/>
          </rPr>
          <t>Transaction Hash:
0xfc20b44e85dd028905a6165999f1e6491318e23a1bf427a319b6b68079a41b3e</t>
        </r>
      </text>
    </comment>
    <comment ref="AY174" authorId="0" shapeId="0" xr:uid="{00000000-0006-0000-0200-0000B3010000}">
      <text>
        <r>
          <rPr>
            <sz val="11"/>
            <color theme="1"/>
            <rFont val="Calibri"/>
            <family val="2"/>
            <scheme val="minor"/>
          </rPr>
          <t>Transaction Hash:
0xac7eedd42bda0459ec5826c9767cf251276b01b04722f5f8c6cf0452f69de8cd</t>
        </r>
      </text>
    </comment>
    <comment ref="AY175" authorId="0" shapeId="0" xr:uid="{00000000-0006-0000-0200-0000B4010000}">
      <text>
        <r>
          <rPr>
            <sz val="11"/>
            <color theme="1"/>
            <rFont val="Calibri"/>
            <family val="2"/>
            <scheme val="minor"/>
          </rPr>
          <t>Transaction Hash:
0xdd367f92051c1924ab0a2ccdb85956968600067e9376871daeb69025d122b321</t>
        </r>
      </text>
    </comment>
    <comment ref="AY176" authorId="0" shapeId="0" xr:uid="{00000000-0006-0000-0200-0000B5010000}">
      <text>
        <r>
          <rPr>
            <sz val="11"/>
            <color theme="1"/>
            <rFont val="Calibri"/>
            <family val="2"/>
            <scheme val="minor"/>
          </rPr>
          <t>Transaction Hash:
0x9427351c7de9d7c4750f9edaa2d9dec10187ef19af209bc23875766063c3a019</t>
        </r>
      </text>
    </comment>
    <comment ref="AY177" authorId="0" shapeId="0" xr:uid="{00000000-0006-0000-0200-0000B6010000}">
      <text>
        <r>
          <rPr>
            <sz val="11"/>
            <color theme="1"/>
            <rFont val="Calibri"/>
            <family val="2"/>
            <scheme val="minor"/>
          </rPr>
          <t>Transaction Hash:
0xf2192bb7672eb9073ebf8f59f985610bcf9600a0847e1f7786d55a5fe634a221</t>
        </r>
      </text>
    </comment>
    <comment ref="AZ177" authorId="0" shapeId="0" xr:uid="{00000000-0006-0000-0200-0000B7010000}">
      <text>
        <r>
          <rPr>
            <sz val="11"/>
            <color theme="1"/>
            <rFont val="Calibri"/>
            <family val="2"/>
            <scheme val="minor"/>
          </rPr>
          <t>Transaction Hash:
0x056627441df685e0ce94bdba101d154d8f9d458fd9e5c3435da106f70cb78b37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0" authorId="0" shapeId="0" xr:uid="{00000000-0006-0000-0300-000001000000}">
      <text>
        <r>
          <rPr>
            <sz val="11"/>
            <color theme="1"/>
            <rFont val="Calibri"/>
            <family val="2"/>
            <scheme val="minor"/>
          </rPr>
          <t>Transaction Hash:
0xf5e91bdbec3462f3abdf519012c0ad08d7dc12e9263501d91f185efadeae0e1b</t>
        </r>
      </text>
    </comment>
    <comment ref="AZ10" authorId="0" shapeId="0" xr:uid="{00000000-0006-0000-0300-000002000000}">
      <text>
        <r>
          <rPr>
            <sz val="11"/>
            <color theme="1"/>
            <rFont val="Calibri"/>
            <family val="2"/>
            <scheme val="minor"/>
          </rPr>
          <t>Transaction Hash:
0x4b9558d92624fbc9e2e78696062e1b12ce989dfe18882cd3354e8ff9e6e73a41</t>
        </r>
      </text>
    </comment>
    <comment ref="BA10" authorId="0" shapeId="0" xr:uid="{00000000-0006-0000-0300-000003000000}">
      <text>
        <r>
          <rPr>
            <sz val="11"/>
            <color theme="1"/>
            <rFont val="Calibri"/>
            <family val="2"/>
            <scheme val="minor"/>
          </rPr>
          <t>Transaction Hash:
0xec2069c91c9399595436e77b8fbf7be799f5f49414f083ca45a344708b143b50</t>
        </r>
      </text>
    </comment>
    <comment ref="AY11" authorId="0" shapeId="0" xr:uid="{00000000-0006-0000-0300-000004000000}">
      <text>
        <r>
          <rPr>
            <sz val="11"/>
            <color theme="1"/>
            <rFont val="Calibri"/>
            <family val="2"/>
            <scheme val="minor"/>
          </rPr>
          <t>Transaction Hash:
0xe41c53871e06a2445575c714df57e004c48ec875df0bab689e313116b8bf7b53</t>
        </r>
      </text>
    </comment>
    <comment ref="AY12" authorId="0" shapeId="0" xr:uid="{00000000-0006-0000-0300-000005000000}">
      <text>
        <r>
          <rPr>
            <sz val="11"/>
            <color theme="1"/>
            <rFont val="Calibri"/>
            <family val="2"/>
            <scheme val="minor"/>
          </rPr>
          <t>Transaction Hash:
0x161304b4096ef0c6687ea173e7f9186920f5982ff3fe6bd7c12d38fca68c84ec</t>
        </r>
      </text>
    </comment>
    <comment ref="AY13" authorId="0" shapeId="0" xr:uid="{00000000-0006-0000-0300-000006000000}">
      <text>
        <r>
          <rPr>
            <sz val="11"/>
            <color theme="1"/>
            <rFont val="Calibri"/>
            <family val="2"/>
            <scheme val="minor"/>
          </rPr>
          <t>Transaction Hash:
0xf5959065e5d4a80c3b361e76e30670a7cbe31fd1e8baa8a6b79244722e207b65</t>
        </r>
      </text>
    </comment>
    <comment ref="AY14" authorId="0" shapeId="0" xr:uid="{00000000-0006-0000-0300-000007000000}">
      <text>
        <r>
          <rPr>
            <sz val="11"/>
            <color theme="1"/>
            <rFont val="Calibri"/>
            <family val="2"/>
            <scheme val="minor"/>
          </rPr>
          <t>Transaction Hash:
0x0a521bce6b14e6b49a9727514923b009ac57d16e736cecb395929d01bead1b19</t>
        </r>
      </text>
    </comment>
    <comment ref="AY15" authorId="0" shapeId="0" xr:uid="{00000000-0006-0000-0300-000008000000}">
      <text>
        <r>
          <rPr>
            <sz val="11"/>
            <color theme="1"/>
            <rFont val="Calibri"/>
            <family val="2"/>
            <scheme val="minor"/>
          </rPr>
          <t>Transaction Hash:
0x42f0ed7b734efbf1e7c40a7208c3cc4f4e6bb02e056f5e45205bc7cafc1494f1</t>
        </r>
      </text>
    </comment>
    <comment ref="AY16" authorId="0" shapeId="0" xr:uid="{00000000-0006-0000-0300-000009000000}">
      <text>
        <r>
          <rPr>
            <sz val="11"/>
            <color theme="1"/>
            <rFont val="Calibri"/>
            <family val="2"/>
            <scheme val="minor"/>
          </rPr>
          <t>Transaction Hash:
0x29c9b0cc47cf8e53ee465a8585770ff9bc3f0edbed26440a5ff0a881ce0b35e8</t>
        </r>
      </text>
    </comment>
    <comment ref="AY17" authorId="0" shapeId="0" xr:uid="{00000000-0006-0000-0300-00000A000000}">
      <text>
        <r>
          <rPr>
            <sz val="11"/>
            <color theme="1"/>
            <rFont val="Calibri"/>
            <family val="2"/>
            <scheme val="minor"/>
          </rPr>
          <t>Transaction Hash:
0xce434c914941f9a61dbb6ad85112687f4f95bac5494220968948d609062a2929</t>
        </r>
      </text>
    </comment>
    <comment ref="AZ17" authorId="0" shapeId="0" xr:uid="{00000000-0006-0000-0300-00000B000000}">
      <text>
        <r>
          <rPr>
            <sz val="11"/>
            <color theme="1"/>
            <rFont val="Calibri"/>
            <family val="2"/>
            <scheme val="minor"/>
          </rPr>
          <t>Transaction Hash:
0x1aec580338efe944389c3c6e05bcd0853d7637c81d8143f340b719ee0a4271e7</t>
        </r>
      </text>
    </comment>
    <comment ref="AY18" authorId="0" shapeId="0" xr:uid="{00000000-0006-0000-0300-00000C000000}">
      <text>
        <r>
          <rPr>
            <sz val="11"/>
            <color theme="1"/>
            <rFont val="Calibri"/>
            <family val="2"/>
            <scheme val="minor"/>
          </rPr>
          <t>Transaction Hash:
0x1949b5e4320f5d8aa4e059fb5a026521daf2c6e3f07e4c42389c49466bae23e7</t>
        </r>
      </text>
    </comment>
    <comment ref="AY19" authorId="0" shapeId="0" xr:uid="{00000000-0006-0000-0300-00000D000000}">
      <text>
        <r>
          <rPr>
            <sz val="11"/>
            <color theme="1"/>
            <rFont val="Calibri"/>
            <family val="2"/>
            <scheme val="minor"/>
          </rPr>
          <t>Transaction Hash:
0xbd814237e257ca427d165b66b8d7fa6880cd76acafefd4193e343d64d8b7367b</t>
        </r>
      </text>
    </comment>
    <comment ref="AZ19" authorId="0" shapeId="0" xr:uid="{00000000-0006-0000-0300-00000E000000}">
      <text>
        <r>
          <rPr>
            <sz val="11"/>
            <color theme="1"/>
            <rFont val="Calibri"/>
            <family val="2"/>
            <scheme val="minor"/>
          </rPr>
          <t>Transaction Hash:
0x930993e5e8e779efdf61939b3abc8b5df7ba56c01aecc23d902c819443025919</t>
        </r>
      </text>
    </comment>
    <comment ref="AY20" authorId="0" shapeId="0" xr:uid="{00000000-0006-0000-0300-00000F000000}">
      <text>
        <r>
          <rPr>
            <sz val="11"/>
            <color theme="1"/>
            <rFont val="Calibri"/>
            <family val="2"/>
            <scheme val="minor"/>
          </rPr>
          <t>Transaction Hash:
0xa080dadd7564ba5ef5a521586570c4d0122bd235c8189390f10ab007dcfc8d68</t>
        </r>
      </text>
    </comment>
    <comment ref="AY21" authorId="0" shapeId="0" xr:uid="{00000000-0006-0000-0300-000010000000}">
      <text>
        <r>
          <rPr>
            <sz val="11"/>
            <color theme="1"/>
            <rFont val="Calibri"/>
            <family val="2"/>
            <scheme val="minor"/>
          </rPr>
          <t>Transaction Hash:
0xe6a9ad2b5ae2678f668277e2ba07e663c7a220138dd9b9a3052d41fe4e7f10e7</t>
        </r>
      </text>
    </comment>
    <comment ref="AY22" authorId="0" shapeId="0" xr:uid="{00000000-0006-0000-0300-000011000000}">
      <text>
        <r>
          <rPr>
            <sz val="11"/>
            <color theme="1"/>
            <rFont val="Calibri"/>
            <family val="2"/>
            <scheme val="minor"/>
          </rPr>
          <t>Transaction Hash:
0xc886ab0a9a037112b77f03aa44e26de295294208adc27069a961a3dd81112ca4</t>
        </r>
      </text>
    </comment>
    <comment ref="AY23" authorId="0" shapeId="0" xr:uid="{00000000-0006-0000-0300-000012000000}">
      <text>
        <r>
          <rPr>
            <sz val="11"/>
            <color theme="1"/>
            <rFont val="Calibri"/>
            <family val="2"/>
            <scheme val="minor"/>
          </rPr>
          <t>Transaction Hash:
0x748d90d6b495b1017c84d03e5b5adb004da9b1dc6ae2d1c264f97e3270554b55</t>
        </r>
      </text>
    </comment>
    <comment ref="AY24" authorId="0" shapeId="0" xr:uid="{00000000-0006-0000-0300-000013000000}">
      <text>
        <r>
          <rPr>
            <sz val="11"/>
            <color theme="1"/>
            <rFont val="Calibri"/>
            <family val="2"/>
            <scheme val="minor"/>
          </rPr>
          <t>Transaction Hash:
0x8ef38b65465d6fdf6ed36fd63c9bd80729dadfcda70fd2df06aabfda64dcae5b</t>
        </r>
      </text>
    </comment>
    <comment ref="AY25" authorId="0" shapeId="0" xr:uid="{00000000-0006-0000-0300-000014000000}">
      <text>
        <r>
          <rPr>
            <sz val="11"/>
            <color theme="1"/>
            <rFont val="Calibri"/>
            <family val="2"/>
            <scheme val="minor"/>
          </rPr>
          <t>Transaction Hash:
0x5cc633cf98c66b26a9deb5adbe18cb80165cc2baa915d4dbb835febf119c62ed</t>
        </r>
      </text>
    </comment>
    <comment ref="AY26" authorId="0" shapeId="0" xr:uid="{00000000-0006-0000-0300-000015000000}">
      <text>
        <r>
          <rPr>
            <sz val="11"/>
            <color theme="1"/>
            <rFont val="Calibri"/>
            <family val="2"/>
            <scheme val="minor"/>
          </rPr>
          <t>Transaction Hash:
0x847340f3b230aa1f1d704fdce7a377e45eab808752773463f9d876d192ccf535</t>
        </r>
      </text>
    </comment>
    <comment ref="AZ26" authorId="0" shapeId="0" xr:uid="{00000000-0006-0000-0300-000016000000}">
      <text>
        <r>
          <rPr>
            <sz val="11"/>
            <color theme="1"/>
            <rFont val="Calibri"/>
            <family val="2"/>
            <scheme val="minor"/>
          </rPr>
          <t>Transaction Hash:
0xa9ec0b925c956687fa7948ccd1f81d438a55ac6327e85a185d2fdaea00c147a2</t>
        </r>
      </text>
    </comment>
    <comment ref="AY27" authorId="0" shapeId="0" xr:uid="{00000000-0006-0000-0300-000017000000}">
      <text>
        <r>
          <rPr>
            <sz val="11"/>
            <color theme="1"/>
            <rFont val="Calibri"/>
            <family val="2"/>
            <scheme val="minor"/>
          </rPr>
          <t>Transaction Hash:
0x2a4d1d301f98452002437ce6daca1e4b89254dd7aa2fc3135a082fcc39d31d41</t>
        </r>
      </text>
    </comment>
    <comment ref="AY28" authorId="0" shapeId="0" xr:uid="{00000000-0006-0000-0300-000018000000}">
      <text>
        <r>
          <rPr>
            <sz val="11"/>
            <color theme="1"/>
            <rFont val="Calibri"/>
            <family val="2"/>
            <scheme val="minor"/>
          </rPr>
          <t>Transaction Hash:
0x51adad86a18f4fa544380d8d5b5d8dcd5bc0637d49783064b4f89f025826a77e</t>
        </r>
      </text>
    </comment>
    <comment ref="AY29" authorId="0" shapeId="0" xr:uid="{00000000-0006-0000-0300-000019000000}">
      <text>
        <r>
          <rPr>
            <sz val="11"/>
            <color theme="1"/>
            <rFont val="Calibri"/>
            <family val="2"/>
            <scheme val="minor"/>
          </rPr>
          <t>Transaction Hash:
0x6f380d96d2cdc7563a4c3f2c41192370860d4040d16472139c7af8a4ae0c4afb</t>
        </r>
      </text>
    </comment>
    <comment ref="AY30" authorId="0" shapeId="0" xr:uid="{00000000-0006-0000-0300-00001A000000}">
      <text>
        <r>
          <rPr>
            <sz val="11"/>
            <color theme="1"/>
            <rFont val="Calibri"/>
            <family val="2"/>
            <scheme val="minor"/>
          </rPr>
          <t>Transaction Hash:
0xa7b4a3f06eebbf17d76474f5238fe26bd906c372ee2ea9fa0da02da4be354200</t>
        </r>
      </text>
    </comment>
    <comment ref="AY31" authorId="0" shapeId="0" xr:uid="{00000000-0006-0000-0300-00001B000000}">
      <text>
        <r>
          <rPr>
            <sz val="11"/>
            <color theme="1"/>
            <rFont val="Calibri"/>
            <family val="2"/>
            <scheme val="minor"/>
          </rPr>
          <t>Transaction Hash:
0xc4fec5a9498eee4235945c31439a0659aad0b0d258d360ebcedeb0ef4df34633</t>
        </r>
      </text>
    </comment>
    <comment ref="AY32" authorId="0" shapeId="0" xr:uid="{00000000-0006-0000-0300-00001C000000}">
      <text>
        <r>
          <rPr>
            <sz val="11"/>
            <color theme="1"/>
            <rFont val="Calibri"/>
            <family val="2"/>
            <scheme val="minor"/>
          </rPr>
          <t>Transaction Hash:
0x9eba26dc3de4021ead74bbca4546c86f9bdbfab26d4e1749633a414a628cc6a4</t>
        </r>
      </text>
    </comment>
    <comment ref="AY33" authorId="0" shapeId="0" xr:uid="{00000000-0006-0000-0300-00001D000000}">
      <text>
        <r>
          <rPr>
            <sz val="11"/>
            <color theme="1"/>
            <rFont val="Calibri"/>
            <family val="2"/>
            <scheme val="minor"/>
          </rPr>
          <t>Transaction Hash:
0x5e65ff34e85975be90e5208aa5bf83443e9f08f8f137a0b6d0e8f68f30d7461c</t>
        </r>
      </text>
    </comment>
    <comment ref="AZ33" authorId="0" shapeId="0" xr:uid="{00000000-0006-0000-0300-00001E000000}">
      <text>
        <r>
          <rPr>
            <sz val="11"/>
            <color theme="1"/>
            <rFont val="Calibri"/>
            <family val="2"/>
            <scheme val="minor"/>
          </rPr>
          <t>Transaction Hash:
0xdd27012991e78b5de89be62d9af7899f1f279563ef67a1389dc4d3625c436b42</t>
        </r>
      </text>
    </comment>
    <comment ref="BA33" authorId="0" shapeId="0" xr:uid="{00000000-0006-0000-0300-00001F000000}">
      <text>
        <r>
          <rPr>
            <sz val="11"/>
            <color theme="1"/>
            <rFont val="Calibri"/>
            <family val="2"/>
            <scheme val="minor"/>
          </rPr>
          <t>Transaction Hash:
0xd3dfdf97ae7cb26882f7d4d437593869b545d700f8bbc854893a9d1853dd7389</t>
        </r>
      </text>
    </comment>
    <comment ref="BB33" authorId="0" shapeId="0" xr:uid="{00000000-0006-0000-0300-000020000000}">
      <text>
        <r>
          <rPr>
            <sz val="11"/>
            <color theme="1"/>
            <rFont val="Calibri"/>
            <family val="2"/>
            <scheme val="minor"/>
          </rPr>
          <t>Transaction Hash:
0x364143fe6439a458a3bf8e05224a745c2a132a5c48b6c6a75035ac4fe5680b43</t>
        </r>
      </text>
    </comment>
    <comment ref="AY34" authorId="0" shapeId="0" xr:uid="{00000000-0006-0000-0300-000021000000}">
      <text>
        <r>
          <rPr>
            <sz val="11"/>
            <color theme="1"/>
            <rFont val="Calibri"/>
            <family val="2"/>
            <scheme val="minor"/>
          </rPr>
          <t>Transaction Hash:
0x8f7e70f6d272a038d09c37ce076e0b79df1c83ed00fedaa1605fd026a1dca16e</t>
        </r>
      </text>
    </comment>
    <comment ref="AY35" authorId="0" shapeId="0" xr:uid="{00000000-0006-0000-0300-000022000000}">
      <text>
        <r>
          <rPr>
            <sz val="11"/>
            <color theme="1"/>
            <rFont val="Calibri"/>
            <family val="2"/>
            <scheme val="minor"/>
          </rPr>
          <t>Transaction Hash:
0x2dc5de48780dd8117277ebd8a90d1f6d686ad6dca1192a1c20c03025263e7f73</t>
        </r>
      </text>
    </comment>
    <comment ref="AZ35" authorId="0" shapeId="0" xr:uid="{00000000-0006-0000-0300-000023000000}">
      <text>
        <r>
          <rPr>
            <sz val="11"/>
            <color theme="1"/>
            <rFont val="Calibri"/>
            <family val="2"/>
            <scheme val="minor"/>
          </rPr>
          <t>Transaction Hash:
0xab86f427e5a82679678d92ef906410f5c997ffc6c2258392a9e9ed74be83f2da</t>
        </r>
      </text>
    </comment>
    <comment ref="AY36" authorId="0" shapeId="0" xr:uid="{00000000-0006-0000-0300-000024000000}">
      <text>
        <r>
          <rPr>
            <sz val="11"/>
            <color theme="1"/>
            <rFont val="Calibri"/>
            <family val="2"/>
            <scheme val="minor"/>
          </rPr>
          <t>Transaction Hash:
0x9e732a105670efa08a7d0335227320e1ee359f9169680518a4935974c1fad99b</t>
        </r>
      </text>
    </comment>
    <comment ref="AZ36" authorId="0" shapeId="0" xr:uid="{00000000-0006-0000-0300-000025000000}">
      <text>
        <r>
          <rPr>
            <sz val="11"/>
            <color theme="1"/>
            <rFont val="Calibri"/>
            <family val="2"/>
            <scheme val="minor"/>
          </rPr>
          <t>Transaction Hash:
0x761d040063291487517b5a3f11505356652799924abe4ff72c8add6ff0575a07</t>
        </r>
      </text>
    </comment>
    <comment ref="AY37" authorId="0" shapeId="0" xr:uid="{00000000-0006-0000-0300-000026000000}">
      <text>
        <r>
          <rPr>
            <sz val="11"/>
            <color theme="1"/>
            <rFont val="Calibri"/>
            <family val="2"/>
            <scheme val="minor"/>
          </rPr>
          <t>Transaction Hash:
0x08019fc713f4d052441b5ab0b05e0b29368e327540a65b30e61610e2877cc4d8</t>
        </r>
      </text>
    </comment>
    <comment ref="AZ37" authorId="0" shapeId="0" xr:uid="{00000000-0006-0000-0300-000027000000}">
      <text>
        <r>
          <rPr>
            <sz val="11"/>
            <color theme="1"/>
            <rFont val="Calibri"/>
            <family val="2"/>
            <scheme val="minor"/>
          </rPr>
          <t>Transaction Hash:
0x9450266ad569c1dae06e0c924820dbc13ad60196cefe5a3b02bf49f4613c2f8b</t>
        </r>
      </text>
    </comment>
    <comment ref="AY38" authorId="0" shapeId="0" xr:uid="{00000000-0006-0000-0300-000028000000}">
      <text>
        <r>
          <rPr>
            <sz val="11"/>
            <color theme="1"/>
            <rFont val="Calibri"/>
            <family val="2"/>
            <scheme val="minor"/>
          </rPr>
          <t>Transaction Hash:
0x3488f6ee1d2f97fa7c3a4ff64250182251c7fe7371eeb97afb983c9d32f56b4a</t>
        </r>
      </text>
    </comment>
    <comment ref="AY39" authorId="0" shapeId="0" xr:uid="{00000000-0006-0000-0300-000029000000}">
      <text>
        <r>
          <rPr>
            <sz val="11"/>
            <color theme="1"/>
            <rFont val="Calibri"/>
            <family val="2"/>
            <scheme val="minor"/>
          </rPr>
          <t>Transaction Hash:
0x5e2ed0ce0a40c52d1fb193e07eaf800de1df538ea7adbf761d84efcad14b49a3</t>
        </r>
      </text>
    </comment>
    <comment ref="AY40" authorId="0" shapeId="0" xr:uid="{00000000-0006-0000-0300-00002A000000}">
      <text>
        <r>
          <rPr>
            <sz val="11"/>
            <color theme="1"/>
            <rFont val="Calibri"/>
            <family val="2"/>
            <scheme val="minor"/>
          </rPr>
          <t>Transaction Hash:
0x2c262fc302f261c378a4e837d3c4386861a2b1ed67ff9a52a88f785dc2ce22c4</t>
        </r>
      </text>
    </comment>
    <comment ref="AZ40" authorId="0" shapeId="0" xr:uid="{00000000-0006-0000-0300-00002B000000}">
      <text>
        <r>
          <rPr>
            <sz val="11"/>
            <color theme="1"/>
            <rFont val="Calibri"/>
            <family val="2"/>
            <scheme val="minor"/>
          </rPr>
          <t>Transaction Hash:
0xcc78f14423f82619afdab0c297682f85f9afe44ded7f116e66d0584b6d9120f8</t>
        </r>
      </text>
    </comment>
    <comment ref="BA40" authorId="0" shapeId="0" xr:uid="{00000000-0006-0000-0300-00002C000000}">
      <text>
        <r>
          <rPr>
            <sz val="11"/>
            <color theme="1"/>
            <rFont val="Calibri"/>
            <family val="2"/>
            <scheme val="minor"/>
          </rPr>
          <t>Transaction Hash:
0x4cf029b099c3d74d19060c89e3c5cf2473e2f62e42db88d3b634d09ce8378f2b</t>
        </r>
      </text>
    </comment>
    <comment ref="BB40" authorId="0" shapeId="0" xr:uid="{00000000-0006-0000-0300-00002D000000}">
      <text>
        <r>
          <rPr>
            <sz val="11"/>
            <color theme="1"/>
            <rFont val="Calibri"/>
            <family val="2"/>
            <scheme val="minor"/>
          </rPr>
          <t>Transaction Hash:
0xb94aabcff4638c27a5ad10191d59e7876d408009fd2d394564934454d57dedd0</t>
        </r>
      </text>
    </comment>
    <comment ref="BC40" authorId="0" shapeId="0" xr:uid="{00000000-0006-0000-0300-00002E000000}">
      <text>
        <r>
          <rPr>
            <sz val="11"/>
            <color theme="1"/>
            <rFont val="Calibri"/>
            <family val="2"/>
            <scheme val="minor"/>
          </rPr>
          <t>Transaction Hash:
0x4ceb5a317090fe971c8cb7e26e014cdf0193b81194dfbf7858dd0d148cdd64e3</t>
        </r>
      </text>
    </comment>
    <comment ref="BD40" authorId="0" shapeId="0" xr:uid="{00000000-0006-0000-0300-00002F000000}">
      <text>
        <r>
          <rPr>
            <sz val="11"/>
            <color theme="1"/>
            <rFont val="Calibri"/>
            <family val="2"/>
            <scheme val="minor"/>
          </rPr>
          <t>Transaction Hash:
0x45a42ce08dd4394dd1b95c5410723207ed191baf83757584b29d801818aa64de</t>
        </r>
      </text>
    </comment>
    <comment ref="BE40" authorId="0" shapeId="0" xr:uid="{00000000-0006-0000-0300-000030000000}">
      <text>
        <r>
          <rPr>
            <sz val="11"/>
            <color theme="1"/>
            <rFont val="Calibri"/>
            <family val="2"/>
            <scheme val="minor"/>
          </rPr>
          <t>Transaction Hash:
0x6380a99dd39cdce4e50fcce89a0ab5e9de916bbde34bd21a04a9ccfa86314c9d</t>
        </r>
      </text>
    </comment>
    <comment ref="BF40" authorId="0" shapeId="0" xr:uid="{00000000-0006-0000-0300-000031000000}">
      <text>
        <r>
          <rPr>
            <sz val="11"/>
            <color theme="1"/>
            <rFont val="Calibri"/>
            <family val="2"/>
            <scheme val="minor"/>
          </rPr>
          <t>Transaction Hash:
0xc202e46ffa1ebdeb0ef76e7ead1a78d66b4ccb8a1415f702ef39f25e94c798fb</t>
        </r>
      </text>
    </comment>
    <comment ref="BG40" authorId="0" shapeId="0" xr:uid="{00000000-0006-0000-0300-000032000000}">
      <text>
        <r>
          <rPr>
            <sz val="11"/>
            <color theme="1"/>
            <rFont val="Calibri"/>
            <family val="2"/>
            <scheme val="minor"/>
          </rPr>
          <t>Transaction Hash:
0xac78a6856102e2d2e44233c4c7816179dee22401254a1d006d0b574c27ea65b8</t>
        </r>
      </text>
    </comment>
    <comment ref="BH40" authorId="0" shapeId="0" xr:uid="{00000000-0006-0000-0300-000033000000}">
      <text>
        <r>
          <rPr>
            <sz val="11"/>
            <color theme="1"/>
            <rFont val="Calibri"/>
            <family val="2"/>
            <scheme val="minor"/>
          </rPr>
          <t>Transaction Hash:
0x77067863efadd7141ea40f2e92b2636d134c3197efea222847082c640c03ea6e</t>
        </r>
      </text>
    </comment>
    <comment ref="BI40" authorId="0" shapeId="0" xr:uid="{00000000-0006-0000-0300-000034000000}">
      <text>
        <r>
          <rPr>
            <sz val="11"/>
            <color theme="1"/>
            <rFont val="Calibri"/>
            <family val="2"/>
            <scheme val="minor"/>
          </rPr>
          <t>Transaction Hash:
0xfada8a840302d7e92714f75290aa07dff1e269896494f06352ac08150c857359</t>
        </r>
      </text>
    </comment>
    <comment ref="BJ40" authorId="0" shapeId="0" xr:uid="{00000000-0006-0000-0300-000035000000}">
      <text>
        <r>
          <rPr>
            <sz val="11"/>
            <color theme="1"/>
            <rFont val="Calibri"/>
            <family val="2"/>
            <scheme val="minor"/>
          </rPr>
          <t>Transaction Hash:
0x452cd484193d10405eec3b2eeaed899f2373f19c53731bef47fe83f6f325a28f</t>
        </r>
      </text>
    </comment>
    <comment ref="BK40" authorId="0" shapeId="0" xr:uid="{00000000-0006-0000-0300-000036000000}">
      <text>
        <r>
          <rPr>
            <sz val="11"/>
            <color theme="1"/>
            <rFont val="Calibri"/>
            <family val="2"/>
            <scheme val="minor"/>
          </rPr>
          <t>Transaction Hash:
0xb2867722460c43a5229a9a7d7311dadbddb3dde654a453570ea91ac5151c3db6</t>
        </r>
      </text>
    </comment>
    <comment ref="BL40" authorId="0" shapeId="0" xr:uid="{00000000-0006-0000-0300-000037000000}">
      <text>
        <r>
          <rPr>
            <sz val="11"/>
            <color theme="1"/>
            <rFont val="Calibri"/>
            <family val="2"/>
            <scheme val="minor"/>
          </rPr>
          <t>Transaction Hash:
0xf1ede3dfe3bc7167a8458187501dc7ef303b9613bab7266733b1e0c02e9ce89e</t>
        </r>
      </text>
    </comment>
    <comment ref="BM40" authorId="0" shapeId="0" xr:uid="{00000000-0006-0000-0300-000038000000}">
      <text>
        <r>
          <rPr>
            <sz val="11"/>
            <color theme="1"/>
            <rFont val="Calibri"/>
            <family val="2"/>
            <scheme val="minor"/>
          </rPr>
          <t>Transaction Hash:
0x9227a752e0b483e6444a736d7c9c19fd47d8d81ca931803d2062fca46075b1bd</t>
        </r>
      </text>
    </comment>
    <comment ref="BN40" authorId="0" shapeId="0" xr:uid="{00000000-0006-0000-0300-000039000000}">
      <text>
        <r>
          <rPr>
            <sz val="11"/>
            <color theme="1"/>
            <rFont val="Calibri"/>
            <family val="2"/>
            <scheme val="minor"/>
          </rPr>
          <t>Transaction Hash:
0xd80c535e902adf26212d5560a03dad10a2668412a169ce61bf65171515754df3</t>
        </r>
      </text>
    </comment>
    <comment ref="BO40" authorId="0" shapeId="0" xr:uid="{00000000-0006-0000-0300-00003A000000}">
      <text>
        <r>
          <rPr>
            <sz val="11"/>
            <color theme="1"/>
            <rFont val="Calibri"/>
            <family val="2"/>
            <scheme val="minor"/>
          </rPr>
          <t>Transaction Hash:
0x5852c5e1badbda77cfff9ac5d28852bb3f9a538fc5dac67f5ff222c0400a4c69</t>
        </r>
      </text>
    </comment>
    <comment ref="BP40" authorId="0" shapeId="0" xr:uid="{00000000-0006-0000-0300-00003B000000}">
      <text>
        <r>
          <rPr>
            <sz val="11"/>
            <color theme="1"/>
            <rFont val="Calibri"/>
            <family val="2"/>
            <scheme val="minor"/>
          </rPr>
          <t>Transaction Hash:
0x55df90e814e479aaddd26da16736424f041706852d9d8336c13f13a0bcd11152</t>
        </r>
      </text>
    </comment>
    <comment ref="BQ40" authorId="0" shapeId="0" xr:uid="{00000000-0006-0000-0300-00003C000000}">
      <text>
        <r>
          <rPr>
            <sz val="11"/>
            <color theme="1"/>
            <rFont val="Calibri"/>
            <family val="2"/>
            <scheme val="minor"/>
          </rPr>
          <t>Transaction Hash:
0x7ad38c93901c2846025236845af2810336b6dcb70458d72c107e52d6521162d1</t>
        </r>
      </text>
    </comment>
    <comment ref="BR40" authorId="0" shapeId="0" xr:uid="{00000000-0006-0000-0300-00003D000000}">
      <text>
        <r>
          <rPr>
            <sz val="11"/>
            <color theme="1"/>
            <rFont val="Calibri"/>
            <family val="2"/>
            <scheme val="minor"/>
          </rPr>
          <t>Transaction Hash:
0x910972618f67ea877a62afece16864f7d6a76bf8a428bb7353e5cbc12d587c8a</t>
        </r>
      </text>
    </comment>
    <comment ref="BS40" authorId="0" shapeId="0" xr:uid="{00000000-0006-0000-0300-00003E000000}">
      <text>
        <r>
          <rPr>
            <sz val="11"/>
            <color theme="1"/>
            <rFont val="Calibri"/>
            <family val="2"/>
            <scheme val="minor"/>
          </rPr>
          <t>Transaction Hash:
0x56b0483e609cb9ea3490e3d7694e4288cb53256518c33facaa4835fdc6ce7b81</t>
        </r>
      </text>
    </comment>
    <comment ref="BT40" authorId="0" shapeId="0" xr:uid="{00000000-0006-0000-0300-00003F000000}">
      <text>
        <r>
          <rPr>
            <sz val="11"/>
            <color theme="1"/>
            <rFont val="Calibri"/>
            <family val="2"/>
            <scheme val="minor"/>
          </rPr>
          <t>Transaction Hash:
0x525cc3b1ee13c1df3490148d49157c90cabd3740d017d7758b9682c19542072e</t>
        </r>
      </text>
    </comment>
    <comment ref="BU40" authorId="0" shapeId="0" xr:uid="{00000000-0006-0000-0300-000040000000}">
      <text>
        <r>
          <rPr>
            <sz val="11"/>
            <color theme="1"/>
            <rFont val="Calibri"/>
            <family val="2"/>
            <scheme val="minor"/>
          </rPr>
          <t>Transaction Hash:
0x483e786b9f31d44cb7a936211d957b8a4822bb151f0a20445444cb321770c9c9</t>
        </r>
      </text>
    </comment>
    <comment ref="BV40" authorId="0" shapeId="0" xr:uid="{00000000-0006-0000-0300-000041000000}">
      <text>
        <r>
          <rPr>
            <sz val="11"/>
            <color theme="1"/>
            <rFont val="Calibri"/>
            <family val="2"/>
            <scheme val="minor"/>
          </rPr>
          <t>Transaction Hash:
0x65d1d8538e9111f2e8e595cdb3e49f95b7c8d54c80e1e9f8fc522456b3dd21af</t>
        </r>
      </text>
    </comment>
    <comment ref="BW40" authorId="0" shapeId="0" xr:uid="{00000000-0006-0000-0300-000042000000}">
      <text>
        <r>
          <rPr>
            <sz val="11"/>
            <color theme="1"/>
            <rFont val="Calibri"/>
            <family val="2"/>
            <scheme val="minor"/>
          </rPr>
          <t>Transaction Hash:
0x55ab05db8432192687b97aac0a42c72982541031586b8a81583cef2cd8d5cd84</t>
        </r>
      </text>
    </comment>
    <comment ref="BX40" authorId="0" shapeId="0" xr:uid="{00000000-0006-0000-0300-000043000000}">
      <text>
        <r>
          <rPr>
            <sz val="11"/>
            <color theme="1"/>
            <rFont val="Calibri"/>
            <family val="2"/>
            <scheme val="minor"/>
          </rPr>
          <t>Transaction Hash:
0x1e90b26ccf9612da06d4d9590157bb6fd2ecb7df86b379bcb6546d1285e39f7f</t>
        </r>
      </text>
    </comment>
    <comment ref="BY40" authorId="0" shapeId="0" xr:uid="{00000000-0006-0000-0300-000044000000}">
      <text>
        <r>
          <rPr>
            <sz val="11"/>
            <color theme="1"/>
            <rFont val="Calibri"/>
            <family val="2"/>
            <scheme val="minor"/>
          </rPr>
          <t>Transaction Hash:
0xc26f3850b9776a3f8eee816227eb44bc1ac7fc374b976327f81260c88c1a2595</t>
        </r>
      </text>
    </comment>
    <comment ref="AY41" authorId="0" shapeId="0" xr:uid="{00000000-0006-0000-0300-000045000000}">
      <text>
        <r>
          <rPr>
            <sz val="11"/>
            <color theme="1"/>
            <rFont val="Calibri"/>
            <family val="2"/>
            <scheme val="minor"/>
          </rPr>
          <t>Transaction Hash:
0x72c78b5783bf2cf93af927842617294df13da4a47a4145e168dfbe3528c4ac5a</t>
        </r>
      </text>
    </comment>
    <comment ref="AZ41" authorId="0" shapeId="0" xr:uid="{00000000-0006-0000-0300-000046000000}">
      <text>
        <r>
          <rPr>
            <sz val="11"/>
            <color theme="1"/>
            <rFont val="Calibri"/>
            <family val="2"/>
            <scheme val="minor"/>
          </rPr>
          <t>Transaction Hash:
0x86ff91bb90440291048b0bb25501e8ab54d6de18111cee8a77e8d0c1d5de0993</t>
        </r>
      </text>
    </comment>
    <comment ref="AY42" authorId="0" shapeId="0" xr:uid="{00000000-0006-0000-0300-000047000000}">
      <text>
        <r>
          <rPr>
            <sz val="11"/>
            <color theme="1"/>
            <rFont val="Calibri"/>
            <family val="2"/>
            <scheme val="minor"/>
          </rPr>
          <t>Transaction Hash:
0x1d9a6977d7e17c8b9d964cccc9a3e25882f4b5e93285f60014783a6906604c92</t>
        </r>
      </text>
    </comment>
    <comment ref="AY43" authorId="0" shapeId="0" xr:uid="{00000000-0006-0000-0300-000048000000}">
      <text>
        <r>
          <rPr>
            <sz val="11"/>
            <color theme="1"/>
            <rFont val="Calibri"/>
            <family val="2"/>
            <scheme val="minor"/>
          </rPr>
          <t>Transaction Hash:
0xa05b1c1a5ba5704d83090c1701542f4d8759e8e0d09863efc0f55e63011e8899</t>
        </r>
      </text>
    </comment>
    <comment ref="AY44" authorId="0" shapeId="0" xr:uid="{00000000-0006-0000-0300-000049000000}">
      <text>
        <r>
          <rPr>
            <sz val="11"/>
            <color theme="1"/>
            <rFont val="Calibri"/>
            <family val="2"/>
            <scheme val="minor"/>
          </rPr>
          <t>Transaction Hash:
0x09aab038f95a37e789295be092afe284bd075aacfdbb7a9c21b538b9a0c71452</t>
        </r>
      </text>
    </comment>
    <comment ref="AY45" authorId="0" shapeId="0" xr:uid="{00000000-0006-0000-0300-00004A000000}">
      <text>
        <r>
          <rPr>
            <sz val="11"/>
            <color theme="1"/>
            <rFont val="Calibri"/>
            <family val="2"/>
            <scheme val="minor"/>
          </rPr>
          <t>Transaction Hash:
0x90fa8c85c36609050f3cc44e770cc9e0bc2c7d2410004d180436878f8e11342b</t>
        </r>
      </text>
    </comment>
    <comment ref="AZ45" authorId="0" shapeId="0" xr:uid="{00000000-0006-0000-0300-00004B000000}">
      <text>
        <r>
          <rPr>
            <sz val="11"/>
            <color theme="1"/>
            <rFont val="Calibri"/>
            <family val="2"/>
            <scheme val="minor"/>
          </rPr>
          <t>Transaction Hash:
0x5c9acffb67f9be5895c8da1607ecc4ab46ade4a7cc575aff14416a5fcd16bb57</t>
        </r>
      </text>
    </comment>
    <comment ref="AY46" authorId="0" shapeId="0" xr:uid="{00000000-0006-0000-0300-00004C000000}">
      <text>
        <r>
          <rPr>
            <sz val="11"/>
            <color theme="1"/>
            <rFont val="Calibri"/>
            <family val="2"/>
            <scheme val="minor"/>
          </rPr>
          <t>Transaction Hash:
0x924f80d816bf247bbe665cc1626cb3bc666f5d37bbba8d7d5fdf2eb16ff7c9d1</t>
        </r>
      </text>
    </comment>
    <comment ref="AY47" authorId="0" shapeId="0" xr:uid="{00000000-0006-0000-0300-00004D000000}">
      <text>
        <r>
          <rPr>
            <sz val="11"/>
            <color theme="1"/>
            <rFont val="Calibri"/>
            <family val="2"/>
            <scheme val="minor"/>
          </rPr>
          <t>Transaction Hash:
0xd43fe62292dae42d8b521343ddb7c879273b292cce28bb5cc22dd744fa07e73d</t>
        </r>
      </text>
    </comment>
    <comment ref="AY48" authorId="0" shapeId="0" xr:uid="{00000000-0006-0000-0300-00004E000000}">
      <text>
        <r>
          <rPr>
            <sz val="11"/>
            <color theme="1"/>
            <rFont val="Calibri"/>
            <family val="2"/>
            <scheme val="minor"/>
          </rPr>
          <t>Transaction Hash:
0x1bbe13c006b48e7bbbee691c3a9b6f43745ae043c4104fd9b15806d637294ea9</t>
        </r>
      </text>
    </comment>
    <comment ref="AY49" authorId="0" shapeId="0" xr:uid="{00000000-0006-0000-0300-00004F000000}">
      <text>
        <r>
          <rPr>
            <sz val="11"/>
            <color theme="1"/>
            <rFont val="Calibri"/>
            <family val="2"/>
            <scheme val="minor"/>
          </rPr>
          <t>Transaction Hash:
0x0abc4eec4221b23f3b9c2493fef3e70d2aaaf787f9540606557cc1fb8850045d</t>
        </r>
      </text>
    </comment>
    <comment ref="AY50" authorId="0" shapeId="0" xr:uid="{00000000-0006-0000-0300-000050000000}">
      <text>
        <r>
          <rPr>
            <sz val="11"/>
            <color theme="1"/>
            <rFont val="Calibri"/>
            <family val="2"/>
            <scheme val="minor"/>
          </rPr>
          <t>Transaction Hash:
0x4624680338a7f9f453d991b68085ce920417bc82413f649b10c69080a86ef1d3</t>
        </r>
      </text>
    </comment>
    <comment ref="AY51" authorId="0" shapeId="0" xr:uid="{00000000-0006-0000-0300-000051000000}">
      <text>
        <r>
          <rPr>
            <sz val="11"/>
            <color theme="1"/>
            <rFont val="Calibri"/>
            <family val="2"/>
            <scheme val="minor"/>
          </rPr>
          <t>Transaction Hash:
0xb2270481062da4d147dccc23dc001d9a1cb90565c625b2798d5f53bcdc1c9eae</t>
        </r>
      </text>
    </comment>
    <comment ref="AY52" authorId="0" shapeId="0" xr:uid="{00000000-0006-0000-0300-000052000000}">
      <text>
        <r>
          <rPr>
            <sz val="11"/>
            <color theme="1"/>
            <rFont val="Calibri"/>
            <family val="2"/>
            <scheme val="minor"/>
          </rPr>
          <t>Transaction Hash:
0x15cbdc27f2028aab7047ab64fa56b4943bc4a7dac005bc09a544ca06dbcb0844</t>
        </r>
      </text>
    </comment>
    <comment ref="AZ52" authorId="0" shapeId="0" xr:uid="{00000000-0006-0000-0300-000053000000}">
      <text>
        <r>
          <rPr>
            <sz val="11"/>
            <color theme="1"/>
            <rFont val="Calibri"/>
            <family val="2"/>
            <scheme val="minor"/>
          </rPr>
          <t>Transaction Hash:
0x3f54a7700dcf63c3da6f1767147d3bcb4f164659fc3c266a6b7f7de7d380523d</t>
        </r>
      </text>
    </comment>
    <comment ref="AY53" authorId="0" shapeId="0" xr:uid="{00000000-0006-0000-0300-000054000000}">
      <text>
        <r>
          <rPr>
            <sz val="11"/>
            <color theme="1"/>
            <rFont val="Calibri"/>
            <family val="2"/>
            <scheme val="minor"/>
          </rPr>
          <t>Transaction Hash:
0x60b79798437ff6e9bde33d7e30f14d84ca3904c3deca66882e71403dd8d0e7c1</t>
        </r>
      </text>
    </comment>
    <comment ref="AY54" authorId="0" shapeId="0" xr:uid="{00000000-0006-0000-0300-000055000000}">
      <text>
        <r>
          <rPr>
            <sz val="11"/>
            <color theme="1"/>
            <rFont val="Calibri"/>
            <family val="2"/>
            <scheme val="minor"/>
          </rPr>
          <t>Transaction Hash:
0xd42f4453735936c917a85f3965ed146a3bdf89f556e2aac47c63f923706b9364</t>
        </r>
      </text>
    </comment>
    <comment ref="AZ54" authorId="0" shapeId="0" xr:uid="{00000000-0006-0000-0300-000056000000}">
      <text>
        <r>
          <rPr>
            <sz val="11"/>
            <color theme="1"/>
            <rFont val="Calibri"/>
            <family val="2"/>
            <scheme val="minor"/>
          </rPr>
          <t>Transaction Hash:
0xf1c33cf17ce72a810d42aa797f668674b37be9402be416820e0e332dd975b282</t>
        </r>
      </text>
    </comment>
    <comment ref="AY55" authorId="0" shapeId="0" xr:uid="{00000000-0006-0000-0300-000057000000}">
      <text>
        <r>
          <rPr>
            <sz val="11"/>
            <color theme="1"/>
            <rFont val="Calibri"/>
            <family val="2"/>
            <scheme val="minor"/>
          </rPr>
          <t>Transaction Hash:
0x55bab028e3a001344d64365b3988833d4c265aa6d733edd360808c2f55f3df0a</t>
        </r>
      </text>
    </comment>
    <comment ref="AY56" authorId="0" shapeId="0" xr:uid="{00000000-0006-0000-0300-000058000000}">
      <text>
        <r>
          <rPr>
            <sz val="11"/>
            <color theme="1"/>
            <rFont val="Calibri"/>
            <family val="2"/>
            <scheme val="minor"/>
          </rPr>
          <t>Transaction Hash:
0x220249ae55c69739054f52145493a1f26b1ee0b79b22c6972c316435756a8b1d</t>
        </r>
      </text>
    </comment>
    <comment ref="AY57" authorId="0" shapeId="0" xr:uid="{00000000-0006-0000-0300-000059000000}">
      <text>
        <r>
          <rPr>
            <sz val="11"/>
            <color theme="1"/>
            <rFont val="Calibri"/>
            <family val="2"/>
            <scheme val="minor"/>
          </rPr>
          <t>Transaction Hash:
0xbf8090f624990b20328c3b42be228b288bb1ecc676edd8270ef92aada0958601</t>
        </r>
      </text>
    </comment>
    <comment ref="AY58" authorId="0" shapeId="0" xr:uid="{00000000-0006-0000-0300-00005A000000}">
      <text>
        <r>
          <rPr>
            <sz val="11"/>
            <color theme="1"/>
            <rFont val="Calibri"/>
            <family val="2"/>
            <scheme val="minor"/>
          </rPr>
          <t>Transaction Hash:
0x30db673040f49c00af7db626c0134b660b99cc3e13c05b8a1f8529bae0b0de44</t>
        </r>
      </text>
    </comment>
    <comment ref="AY59" authorId="0" shapeId="0" xr:uid="{00000000-0006-0000-0300-00005B000000}">
      <text>
        <r>
          <rPr>
            <sz val="11"/>
            <color theme="1"/>
            <rFont val="Calibri"/>
            <family val="2"/>
            <scheme val="minor"/>
          </rPr>
          <t>Transaction Hash:
0xcbbffe17698a5026fe5f2eb214415cdcecabea14926334fa28fbf990d57d142d</t>
        </r>
      </text>
    </comment>
    <comment ref="AY60" authorId="0" shapeId="0" xr:uid="{00000000-0006-0000-0300-00005C000000}">
      <text>
        <r>
          <rPr>
            <sz val="11"/>
            <color theme="1"/>
            <rFont val="Calibri"/>
            <family val="2"/>
            <scheme val="minor"/>
          </rPr>
          <t>Transaction Hash:
0x7297018283cbb17a4dcd50075ab803b08421344beb7334a871332cbb713732c7</t>
        </r>
      </text>
    </comment>
    <comment ref="AY61" authorId="0" shapeId="0" xr:uid="{00000000-0006-0000-0300-00005D000000}">
      <text>
        <r>
          <rPr>
            <sz val="11"/>
            <color theme="1"/>
            <rFont val="Calibri"/>
            <family val="2"/>
            <scheme val="minor"/>
          </rPr>
          <t>Transaction Hash:
0x232c2e00e46d376e38aed2fa73cfed79f0fdb9f37596b094767912a8d126c5f5</t>
        </r>
      </text>
    </comment>
    <comment ref="AY62" authorId="0" shapeId="0" xr:uid="{00000000-0006-0000-0300-00005E000000}">
      <text>
        <r>
          <rPr>
            <sz val="11"/>
            <color theme="1"/>
            <rFont val="Calibri"/>
            <family val="2"/>
            <scheme val="minor"/>
          </rPr>
          <t>Transaction Hash:
0xf2a23db5e2d9855b5e5b3c050157df92b95bd76a68a0987dca3b27329f7177b7</t>
        </r>
      </text>
    </comment>
    <comment ref="AZ62" authorId="0" shapeId="0" xr:uid="{00000000-0006-0000-0300-00005F000000}">
      <text>
        <r>
          <rPr>
            <sz val="11"/>
            <color theme="1"/>
            <rFont val="Calibri"/>
            <family val="2"/>
            <scheme val="minor"/>
          </rPr>
          <t>Transaction Hash:
0x9ba363614699af31cf40ce54698fd0aecccfe2bfcb4cf49b400bc882f3fb062d</t>
        </r>
      </text>
    </comment>
    <comment ref="AY63" authorId="0" shapeId="0" xr:uid="{00000000-0006-0000-0300-000060000000}">
      <text>
        <r>
          <rPr>
            <sz val="11"/>
            <color theme="1"/>
            <rFont val="Calibri"/>
            <family val="2"/>
            <scheme val="minor"/>
          </rPr>
          <t>Transaction Hash:
0xb1ce2f317bb5cab98601b4095a9530cdfb6b9157a6fb852568a7d4c50fb3a330</t>
        </r>
      </text>
    </comment>
    <comment ref="AZ63" authorId="0" shapeId="0" xr:uid="{00000000-0006-0000-0300-000061000000}">
      <text>
        <r>
          <rPr>
            <sz val="11"/>
            <color theme="1"/>
            <rFont val="Calibri"/>
            <family val="2"/>
            <scheme val="minor"/>
          </rPr>
          <t>Transaction Hash:
0xf5e6e54fc1015b60749ad85814ccc7c7fd88b490c238d1bd93b8be5b87a3a5c6</t>
        </r>
      </text>
    </comment>
    <comment ref="AY64" authorId="0" shapeId="0" xr:uid="{00000000-0006-0000-0300-000062000000}">
      <text>
        <r>
          <rPr>
            <sz val="11"/>
            <color theme="1"/>
            <rFont val="Calibri"/>
            <family val="2"/>
            <scheme val="minor"/>
          </rPr>
          <t>Transaction Hash:
0xf34faa62a737f5088d15386e0f60ce549df2ff06156eb04a818d8be2688fe2fd</t>
        </r>
      </text>
    </comment>
    <comment ref="AY65" authorId="0" shapeId="0" xr:uid="{00000000-0006-0000-0300-000063000000}">
      <text>
        <r>
          <rPr>
            <sz val="11"/>
            <color theme="1"/>
            <rFont val="Calibri"/>
            <family val="2"/>
            <scheme val="minor"/>
          </rPr>
          <t>Transaction Hash:
0xb934e0179186fea806b4f1ffec7ab745aa2af50ecbda3d058218421b9ee7514f</t>
        </r>
      </text>
    </comment>
    <comment ref="AZ65" authorId="0" shapeId="0" xr:uid="{00000000-0006-0000-0300-000064000000}">
      <text>
        <r>
          <rPr>
            <sz val="11"/>
            <color theme="1"/>
            <rFont val="Calibri"/>
            <family val="2"/>
            <scheme val="minor"/>
          </rPr>
          <t>Transaction Hash:
0x04b8bd6c82350f50197e047b7e88cb3e4243ce003faa0f800df461698311b47c</t>
        </r>
      </text>
    </comment>
    <comment ref="AY66" authorId="0" shapeId="0" xr:uid="{00000000-0006-0000-0300-000065000000}">
      <text>
        <r>
          <rPr>
            <sz val="11"/>
            <color theme="1"/>
            <rFont val="Calibri"/>
            <family val="2"/>
            <scheme val="minor"/>
          </rPr>
          <t>Transaction Hash:
0x6fce6c8035f9339dcb39bb4d3807118f658e7f0eb055c9d48656be799ad6408d</t>
        </r>
      </text>
    </comment>
    <comment ref="AY67" authorId="0" shapeId="0" xr:uid="{00000000-0006-0000-0300-000066000000}">
      <text>
        <r>
          <rPr>
            <sz val="11"/>
            <color theme="1"/>
            <rFont val="Calibri"/>
            <family val="2"/>
            <scheme val="minor"/>
          </rPr>
          <t>Transaction Hash:
0xcab3240191f3fa2ab4960edb1a63fe74798c264731bcc6e471bb7ea59e7b1acc</t>
        </r>
      </text>
    </comment>
    <comment ref="AY68" authorId="0" shapeId="0" xr:uid="{00000000-0006-0000-0300-000067000000}">
      <text>
        <r>
          <rPr>
            <sz val="11"/>
            <color theme="1"/>
            <rFont val="Calibri"/>
            <family val="2"/>
            <scheme val="minor"/>
          </rPr>
          <t>Transaction Hash:
0xcb6f62760fc203da3fe86cbea0f008df2357c52da00f1b6d4abafba917903bd0</t>
        </r>
      </text>
    </comment>
    <comment ref="AZ68" authorId="0" shapeId="0" xr:uid="{00000000-0006-0000-0300-000068000000}">
      <text>
        <r>
          <rPr>
            <sz val="11"/>
            <color theme="1"/>
            <rFont val="Calibri"/>
            <family val="2"/>
            <scheme val="minor"/>
          </rPr>
          <t>Transaction Hash:
0x7f1fb8279815d746d0ea765cf25812ea7e0ded90e68668b4f8d1220ac353c697</t>
        </r>
      </text>
    </comment>
    <comment ref="AY69" authorId="0" shapeId="0" xr:uid="{00000000-0006-0000-0300-000069000000}">
      <text>
        <r>
          <rPr>
            <sz val="11"/>
            <color theme="1"/>
            <rFont val="Calibri"/>
            <family val="2"/>
            <scheme val="minor"/>
          </rPr>
          <t>Transaction Hash:
0xf50d6821361c1fed1b8633afc06ebd975f22bc776fc9f2a360d852f5321b07ca</t>
        </r>
      </text>
    </comment>
    <comment ref="AY70" authorId="0" shapeId="0" xr:uid="{00000000-0006-0000-0300-00006A000000}">
      <text>
        <r>
          <rPr>
            <sz val="11"/>
            <color theme="1"/>
            <rFont val="Calibri"/>
            <family val="2"/>
            <scheme val="minor"/>
          </rPr>
          <t>Transaction Hash:
0x8a3caab72afe45d33e493dfec6c7b7614dce2e662ca7da7674bc4bdb2110b2dd</t>
        </r>
      </text>
    </comment>
    <comment ref="AY71" authorId="0" shapeId="0" xr:uid="{00000000-0006-0000-0300-00006B000000}">
      <text>
        <r>
          <rPr>
            <sz val="11"/>
            <color theme="1"/>
            <rFont val="Calibri"/>
            <family val="2"/>
            <scheme val="minor"/>
          </rPr>
          <t>Transaction Hash:
0x4fbcc0c7de1137f779180b068a749073168685e50fee763610dd76677837a379</t>
        </r>
      </text>
    </comment>
    <comment ref="AY72" authorId="0" shapeId="0" xr:uid="{00000000-0006-0000-0300-00006C000000}">
      <text>
        <r>
          <rPr>
            <sz val="11"/>
            <color theme="1"/>
            <rFont val="Calibri"/>
            <family val="2"/>
            <scheme val="minor"/>
          </rPr>
          <t>Transaction Hash:
0x7087e9a5d3b661d2d5da7430c0649ceb8f961a16918ae003d7aeac9575c97d5b</t>
        </r>
      </text>
    </comment>
    <comment ref="AZ72" authorId="0" shapeId="0" xr:uid="{00000000-0006-0000-0300-00006D000000}">
      <text>
        <r>
          <rPr>
            <sz val="11"/>
            <color theme="1"/>
            <rFont val="Calibri"/>
            <family val="2"/>
            <scheme val="minor"/>
          </rPr>
          <t>Transaction Hash:
0xeac6e78d005e42a58c340d1c59632820f6ef03ea3d2e043a91cc0873a504f59f</t>
        </r>
      </text>
    </comment>
    <comment ref="AY73" authorId="0" shapeId="0" xr:uid="{00000000-0006-0000-0300-00006E000000}">
      <text>
        <r>
          <rPr>
            <sz val="11"/>
            <color theme="1"/>
            <rFont val="Calibri"/>
            <family val="2"/>
            <scheme val="minor"/>
          </rPr>
          <t>Transaction Hash:
0xdcee9168fea08ad179abb62780c7a557f04c1f60b087b4ac2a04211e6d2c60f0</t>
        </r>
      </text>
    </comment>
    <comment ref="AY74" authorId="0" shapeId="0" xr:uid="{00000000-0006-0000-0300-00006F000000}">
      <text>
        <r>
          <rPr>
            <sz val="11"/>
            <color theme="1"/>
            <rFont val="Calibri"/>
            <family val="2"/>
            <scheme val="minor"/>
          </rPr>
          <t>Transaction Hash:
0xd9f95865582c665662e6303a35ce724607596f4f46e4d4c4baa9ef548ef14948</t>
        </r>
      </text>
    </comment>
    <comment ref="AY75" authorId="0" shapeId="0" xr:uid="{00000000-0006-0000-0300-000070000000}">
      <text>
        <r>
          <rPr>
            <sz val="11"/>
            <color theme="1"/>
            <rFont val="Calibri"/>
            <family val="2"/>
            <scheme val="minor"/>
          </rPr>
          <t>Transaction Hash:
0xd22d221e353dc896a5f0f5227299483b878420a431d31a667d37ea75ed7243e8</t>
        </r>
      </text>
    </comment>
    <comment ref="AZ75" authorId="0" shapeId="0" xr:uid="{00000000-0006-0000-0300-000071000000}">
      <text>
        <r>
          <rPr>
            <sz val="11"/>
            <color theme="1"/>
            <rFont val="Calibri"/>
            <family val="2"/>
            <scheme val="minor"/>
          </rPr>
          <t>Transaction Hash:
0xa6e1342d0d14211dd30cbeafa6e05b3d3d2a9f2a3fac8e6742627041d568ec35</t>
        </r>
      </text>
    </comment>
    <comment ref="AY76" authorId="0" shapeId="0" xr:uid="{00000000-0006-0000-0300-000072000000}">
      <text>
        <r>
          <rPr>
            <sz val="11"/>
            <color theme="1"/>
            <rFont val="Calibri"/>
            <family val="2"/>
            <scheme val="minor"/>
          </rPr>
          <t>Transaction Hash:
0xb182a7f79a0b031d8007b89327280498a11acbe79e43eed00908aa9e04cdb552</t>
        </r>
      </text>
    </comment>
    <comment ref="AY77" authorId="0" shapeId="0" xr:uid="{00000000-0006-0000-0300-000073000000}">
      <text>
        <r>
          <rPr>
            <sz val="11"/>
            <color theme="1"/>
            <rFont val="Calibri"/>
            <family val="2"/>
            <scheme val="minor"/>
          </rPr>
          <t>Transaction Hash:
0x0d1425c88bbb862691a32439c14af14d62a5b7b3b611eac04475ce855d5c110a</t>
        </r>
      </text>
    </comment>
    <comment ref="AY78" authorId="0" shapeId="0" xr:uid="{00000000-0006-0000-0300-000074000000}">
      <text>
        <r>
          <rPr>
            <sz val="11"/>
            <color theme="1"/>
            <rFont val="Calibri"/>
            <family val="2"/>
            <scheme val="minor"/>
          </rPr>
          <t>Transaction Hash:
0x6cc7317ae2f0fbfc0403a55d50bee453afa87d46745399e3e2cfec01ef73211d</t>
        </r>
      </text>
    </comment>
    <comment ref="AZ78" authorId="0" shapeId="0" xr:uid="{00000000-0006-0000-0300-000075000000}">
      <text>
        <r>
          <rPr>
            <sz val="11"/>
            <color theme="1"/>
            <rFont val="Calibri"/>
            <family val="2"/>
            <scheme val="minor"/>
          </rPr>
          <t>Transaction Hash:
0x4f11c10e7ee5f446ff7cc67a85f2b03913b746193724d351691fbc730cbe2c2b</t>
        </r>
      </text>
    </comment>
    <comment ref="AY79" authorId="0" shapeId="0" xr:uid="{00000000-0006-0000-0300-000076000000}">
      <text>
        <r>
          <rPr>
            <sz val="11"/>
            <color theme="1"/>
            <rFont val="Calibri"/>
            <family val="2"/>
            <scheme val="minor"/>
          </rPr>
          <t>Transaction Hash:
0x0b5f01b46379d455e0440926dfe6089be883aed5048b6130d61f726270d0d1ca</t>
        </r>
      </text>
    </comment>
    <comment ref="AY80" authorId="0" shapeId="0" xr:uid="{00000000-0006-0000-0300-000077000000}">
      <text>
        <r>
          <rPr>
            <sz val="11"/>
            <color theme="1"/>
            <rFont val="Calibri"/>
            <family val="2"/>
            <scheme val="minor"/>
          </rPr>
          <t>Transaction Hash:
0x5b52c8b509afd4a3f3b8aa24416a382de2cd25ab5dc71706e3d2ef0197c3f5c9</t>
        </r>
      </text>
    </comment>
    <comment ref="AY81" authorId="0" shapeId="0" xr:uid="{00000000-0006-0000-0300-000078000000}">
      <text>
        <r>
          <rPr>
            <sz val="11"/>
            <color theme="1"/>
            <rFont val="Calibri"/>
            <family val="2"/>
            <scheme val="minor"/>
          </rPr>
          <t>Transaction Hash:
0xf966b2d374b28211a1ea447dcdb9b95f4fa8d5f3934bbec6f882056834e710fc</t>
        </r>
      </text>
    </comment>
    <comment ref="AY82" authorId="0" shapeId="0" xr:uid="{00000000-0006-0000-0300-000079000000}">
      <text>
        <r>
          <rPr>
            <sz val="11"/>
            <color theme="1"/>
            <rFont val="Calibri"/>
            <family val="2"/>
            <scheme val="minor"/>
          </rPr>
          <t>Transaction Hash:
0xeb1d41c068d01f09230182f252d843c81ca20201822521b262aa0e5e3bc4d391</t>
        </r>
      </text>
    </comment>
    <comment ref="AY83" authorId="0" shapeId="0" xr:uid="{00000000-0006-0000-0300-00007A000000}">
      <text>
        <r>
          <rPr>
            <sz val="11"/>
            <color theme="1"/>
            <rFont val="Calibri"/>
            <family val="2"/>
            <scheme val="minor"/>
          </rPr>
          <t>Transaction Hash:
0x515153174264523b52c3719ac68f0e2c29bfc81823017dcf8c71ec3fd9b2c02c</t>
        </r>
      </text>
    </comment>
    <comment ref="AZ83" authorId="0" shapeId="0" xr:uid="{00000000-0006-0000-0300-00007B000000}">
      <text>
        <r>
          <rPr>
            <sz val="11"/>
            <color theme="1"/>
            <rFont val="Calibri"/>
            <family val="2"/>
            <scheme val="minor"/>
          </rPr>
          <t>Transaction Hash:
0xcac8841971e6400a3fc13752f902007bf67a59c573d88046711d7c4ac676f608</t>
        </r>
      </text>
    </comment>
    <comment ref="AY84" authorId="0" shapeId="0" xr:uid="{00000000-0006-0000-0300-00007C000000}">
      <text>
        <r>
          <rPr>
            <sz val="11"/>
            <color theme="1"/>
            <rFont val="Calibri"/>
            <family val="2"/>
            <scheme val="minor"/>
          </rPr>
          <t>Transaction Hash:
0x3a05ac94a3d94508151c10cb03384ee360abcee0f478076c6e63c3673c5ef92d</t>
        </r>
      </text>
    </comment>
    <comment ref="AY85" authorId="0" shapeId="0" xr:uid="{00000000-0006-0000-0300-00007D000000}">
      <text>
        <r>
          <rPr>
            <sz val="11"/>
            <color theme="1"/>
            <rFont val="Calibri"/>
            <family val="2"/>
            <scheme val="minor"/>
          </rPr>
          <t>Transaction Hash:
0x283713079ffd70cffb6fa20d1d0948ccb24ac694ad812b48e786cd836dbe8053</t>
        </r>
      </text>
    </comment>
    <comment ref="AY86" authorId="0" shapeId="0" xr:uid="{00000000-0006-0000-0300-00007E000000}">
      <text>
        <r>
          <rPr>
            <sz val="11"/>
            <color theme="1"/>
            <rFont val="Calibri"/>
            <family val="2"/>
            <scheme val="minor"/>
          </rPr>
          <t>Transaction Hash:
0x780b47a1f6a09e9a2a13faa08c12543428f3271fefa9a7a5e49b9ae125486e07</t>
        </r>
      </text>
    </comment>
    <comment ref="AY87" authorId="0" shapeId="0" xr:uid="{00000000-0006-0000-0300-00007F000000}">
      <text>
        <r>
          <rPr>
            <sz val="11"/>
            <color theme="1"/>
            <rFont val="Calibri"/>
            <family val="2"/>
            <scheme val="minor"/>
          </rPr>
          <t>Transaction Hash:
0x13d82eb9f3e0c28f1e0ac03bbf8e22ca08778045a84d9ba6edcf8f80e5ea9958</t>
        </r>
      </text>
    </comment>
    <comment ref="AY88" authorId="0" shapeId="0" xr:uid="{00000000-0006-0000-0300-000080000000}">
      <text>
        <r>
          <rPr>
            <sz val="11"/>
            <color theme="1"/>
            <rFont val="Calibri"/>
            <family val="2"/>
            <scheme val="minor"/>
          </rPr>
          <t>Transaction Hash:
0x9de133adf2a2ddba9dde3e588ee03be1aa05c4ed2f18a74efefd58b8a6a24196</t>
        </r>
      </text>
    </comment>
    <comment ref="AY89" authorId="0" shapeId="0" xr:uid="{00000000-0006-0000-0300-000081000000}">
      <text>
        <r>
          <rPr>
            <sz val="11"/>
            <color theme="1"/>
            <rFont val="Calibri"/>
            <family val="2"/>
            <scheme val="minor"/>
          </rPr>
          <t>Transaction Hash:
0x04046ad1d5a943fba6aba21d8101e2968f682eb2493c4da452a83a7a808f8a9b</t>
        </r>
      </text>
    </comment>
    <comment ref="AY90" authorId="0" shapeId="0" xr:uid="{00000000-0006-0000-0300-000082000000}">
      <text>
        <r>
          <rPr>
            <sz val="11"/>
            <color theme="1"/>
            <rFont val="Calibri"/>
            <family val="2"/>
            <scheme val="minor"/>
          </rPr>
          <t>Transaction Hash:
0xb5f6bdb6dd0ada7202a0a972482bf7a32a7da79d8df6a69677d2d632513f180b</t>
        </r>
      </text>
    </comment>
    <comment ref="AY91" authorId="0" shapeId="0" xr:uid="{00000000-0006-0000-0300-000083000000}">
      <text>
        <r>
          <rPr>
            <sz val="11"/>
            <color theme="1"/>
            <rFont val="Calibri"/>
            <family val="2"/>
            <scheme val="minor"/>
          </rPr>
          <t>Transaction Hash:
0x0b91e841b66f4038e8fed315233a7a0cec7d5fd3ae6ae68cf6cfe36fb2ce93a8</t>
        </r>
      </text>
    </comment>
    <comment ref="AY92" authorId="0" shapeId="0" xr:uid="{00000000-0006-0000-0300-000084000000}">
      <text>
        <r>
          <rPr>
            <sz val="11"/>
            <color theme="1"/>
            <rFont val="Calibri"/>
            <family val="2"/>
            <scheme val="minor"/>
          </rPr>
          <t>Transaction Hash:
0xe1d46e2ef54582d812a0ffa46137b0c8e533a1015bda8d7536fd780604c89cde</t>
        </r>
      </text>
    </comment>
    <comment ref="AY93" authorId="0" shapeId="0" xr:uid="{00000000-0006-0000-0300-000085000000}">
      <text>
        <r>
          <rPr>
            <sz val="11"/>
            <color theme="1"/>
            <rFont val="Calibri"/>
            <family val="2"/>
            <scheme val="minor"/>
          </rPr>
          <t>Transaction Hash:
0xd057949f1485d43657fbcf0096ec9fb73455555d95bb2284b58e4809c47db0b2</t>
        </r>
      </text>
    </comment>
    <comment ref="AZ93" authorId="0" shapeId="0" xr:uid="{00000000-0006-0000-0300-000086000000}">
      <text>
        <r>
          <rPr>
            <sz val="11"/>
            <color theme="1"/>
            <rFont val="Calibri"/>
            <family val="2"/>
            <scheme val="minor"/>
          </rPr>
          <t>Transaction Hash:
0xdd7c2a39c2de2afc0122d739de4c628c24e855e8dbf1a0d1051bf211356c055c</t>
        </r>
      </text>
    </comment>
    <comment ref="AY94" authorId="0" shapeId="0" xr:uid="{00000000-0006-0000-0300-000087000000}">
      <text>
        <r>
          <rPr>
            <sz val="11"/>
            <color theme="1"/>
            <rFont val="Calibri"/>
            <family val="2"/>
            <scheme val="minor"/>
          </rPr>
          <t>Transaction Hash:
0x2fed9a5e5987e515e05a36d4724dbb90a6739c150c02ce9d0462a14aa4b05bed</t>
        </r>
      </text>
    </comment>
    <comment ref="AY95" authorId="0" shapeId="0" xr:uid="{00000000-0006-0000-0300-000088000000}">
      <text>
        <r>
          <rPr>
            <sz val="11"/>
            <color theme="1"/>
            <rFont val="Calibri"/>
            <family val="2"/>
            <scheme val="minor"/>
          </rPr>
          <t>Transaction Hash:
0x96445fbe10d8544791a2e4b63ddaa48461c5b949de5991b2c8ae305c231ae0d5</t>
        </r>
      </text>
    </comment>
    <comment ref="AZ95" authorId="0" shapeId="0" xr:uid="{00000000-0006-0000-0300-000089000000}">
      <text>
        <r>
          <rPr>
            <sz val="11"/>
            <color theme="1"/>
            <rFont val="Calibri"/>
            <family val="2"/>
            <scheme val="minor"/>
          </rPr>
          <t>Transaction Hash:
0x434f63e3c6abddc37f98c8fce6d251a9a955557204e8fecab5068d3fdc5636c0</t>
        </r>
      </text>
    </comment>
    <comment ref="AY96" authorId="0" shapeId="0" xr:uid="{00000000-0006-0000-0300-00008A000000}">
      <text>
        <r>
          <rPr>
            <sz val="11"/>
            <color theme="1"/>
            <rFont val="Calibri"/>
            <family val="2"/>
            <scheme val="minor"/>
          </rPr>
          <t>Transaction Hash:
0xa19db743bd54cbbb497f6399217ff901b155aef7a0095d0757a09f4117a8ea26</t>
        </r>
      </text>
    </comment>
    <comment ref="AY97" authorId="0" shapeId="0" xr:uid="{00000000-0006-0000-0300-00008B000000}">
      <text>
        <r>
          <rPr>
            <sz val="11"/>
            <color theme="1"/>
            <rFont val="Calibri"/>
            <family val="2"/>
            <scheme val="minor"/>
          </rPr>
          <t>Transaction Hash:
0x08f04e98ba32d4b09cf206d761f073d9972e1fc8232e2adc408526b0c4e4ce30</t>
        </r>
      </text>
    </comment>
    <comment ref="AY98" authorId="0" shapeId="0" xr:uid="{00000000-0006-0000-0300-00008C000000}">
      <text>
        <r>
          <rPr>
            <sz val="11"/>
            <color theme="1"/>
            <rFont val="Calibri"/>
            <family val="2"/>
            <scheme val="minor"/>
          </rPr>
          <t>Transaction Hash:
0xc5474fce45bac66622d676b2466e7cfecba0d24718bb04c7f5d4a5dc7bb7d007</t>
        </r>
      </text>
    </comment>
    <comment ref="AZ98" authorId="0" shapeId="0" xr:uid="{00000000-0006-0000-0300-00008D000000}">
      <text>
        <r>
          <rPr>
            <sz val="11"/>
            <color theme="1"/>
            <rFont val="Calibri"/>
            <family val="2"/>
            <scheme val="minor"/>
          </rPr>
          <t>Transaction Hash:
0x0125e124b7b5c692d76cc18b67f9b9e0c40c0ac3c914e3c147c9662316812eee</t>
        </r>
      </text>
    </comment>
    <comment ref="AY99" authorId="0" shapeId="0" xr:uid="{00000000-0006-0000-0300-00008E000000}">
      <text>
        <r>
          <rPr>
            <sz val="11"/>
            <color theme="1"/>
            <rFont val="Calibri"/>
            <family val="2"/>
            <scheme val="minor"/>
          </rPr>
          <t>Transaction Hash:
0x66e181eca2f3a6f0ebc9346990eff6ae02e4de37860750e086918617ec86af31</t>
        </r>
      </text>
    </comment>
    <comment ref="AY100" authorId="0" shapeId="0" xr:uid="{00000000-0006-0000-0300-00008F000000}">
      <text>
        <r>
          <rPr>
            <sz val="11"/>
            <color theme="1"/>
            <rFont val="Calibri"/>
            <family val="2"/>
            <scheme val="minor"/>
          </rPr>
          <t>Transaction Hash:
0xd34240031be48d422ff6610697d0fa37bf7224bf417f24687c3775e4a2a5818c</t>
        </r>
      </text>
    </comment>
    <comment ref="AZ100" authorId="0" shapeId="0" xr:uid="{00000000-0006-0000-0300-000090000000}">
      <text>
        <r>
          <rPr>
            <sz val="11"/>
            <color theme="1"/>
            <rFont val="Calibri"/>
            <family val="2"/>
            <scheme val="minor"/>
          </rPr>
          <t>Transaction Hash:
0x7b3d4b46020a62b3f1d8e0aa9c75c4156e7de6bbafe322d99a7138eb54418810</t>
        </r>
      </text>
    </comment>
    <comment ref="BA100" authorId="0" shapeId="0" xr:uid="{00000000-0006-0000-0300-000091000000}">
      <text>
        <r>
          <rPr>
            <sz val="11"/>
            <color theme="1"/>
            <rFont val="Calibri"/>
            <family val="2"/>
            <scheme val="minor"/>
          </rPr>
          <t>Transaction Hash:
0x9a4476143e8187bd1be1427f1500386b9172e2dacd827173e56c65cce80b3c6e</t>
        </r>
      </text>
    </comment>
    <comment ref="AY101" authorId="0" shapeId="0" xr:uid="{00000000-0006-0000-0300-000092000000}">
      <text>
        <r>
          <rPr>
            <sz val="11"/>
            <color theme="1"/>
            <rFont val="Calibri"/>
            <family val="2"/>
            <scheme val="minor"/>
          </rPr>
          <t>Transaction Hash:
0x9efb5a2b6ccd44a58fa5f701108d283fc298bcd08e8bba22a2efa130993c1e64</t>
        </r>
      </text>
    </comment>
    <comment ref="AY102" authorId="0" shapeId="0" xr:uid="{00000000-0006-0000-0300-000093000000}">
      <text>
        <r>
          <rPr>
            <sz val="11"/>
            <color theme="1"/>
            <rFont val="Calibri"/>
            <family val="2"/>
            <scheme val="minor"/>
          </rPr>
          <t>Transaction Hash:
0x94fbfd2707c14e09688bb74461be041aee8839eb777ff4293e2139707ec15dcc</t>
        </r>
      </text>
    </comment>
    <comment ref="AY103" authorId="0" shapeId="0" xr:uid="{00000000-0006-0000-0300-000094000000}">
      <text>
        <r>
          <rPr>
            <sz val="11"/>
            <color theme="1"/>
            <rFont val="Calibri"/>
            <family val="2"/>
            <scheme val="minor"/>
          </rPr>
          <t>Transaction Hash:
0xc7952e32ab3c35a07383e7cdf1888b8d24c0d335082b590cc1a3fd8c2aaf499e</t>
        </r>
      </text>
    </comment>
    <comment ref="AZ103" authorId="0" shapeId="0" xr:uid="{00000000-0006-0000-0300-000095000000}">
      <text>
        <r>
          <rPr>
            <sz val="11"/>
            <color theme="1"/>
            <rFont val="Calibri"/>
            <family val="2"/>
            <scheme val="minor"/>
          </rPr>
          <t>Transaction Hash:
0xbf0b228aaa8de3228430d41baa1a867da73b94e2f963f9fd3e80349900f5bb2e</t>
        </r>
      </text>
    </comment>
    <comment ref="AY105" authorId="0" shapeId="0" xr:uid="{00000000-0006-0000-0300-000096000000}">
      <text>
        <r>
          <rPr>
            <sz val="11"/>
            <color theme="1"/>
            <rFont val="Calibri"/>
            <family val="2"/>
            <scheme val="minor"/>
          </rPr>
          <t>Transaction Hash:
0xc3302362e76776cdcb4d568193bfc46177d6ccf1516ab15745139cd1a550d4fc</t>
        </r>
      </text>
    </comment>
    <comment ref="AZ105" authorId="0" shapeId="0" xr:uid="{00000000-0006-0000-0300-000097000000}">
      <text>
        <r>
          <rPr>
            <sz val="11"/>
            <color theme="1"/>
            <rFont val="Calibri"/>
            <family val="2"/>
            <scheme val="minor"/>
          </rPr>
          <t>Transaction Hash:
0x9ef8a5d0010cb91860e9f3dab326961aad509f76db2b17da7d93546cc3366022</t>
        </r>
      </text>
    </comment>
    <comment ref="AY106" authorId="0" shapeId="0" xr:uid="{00000000-0006-0000-0300-000098000000}">
      <text>
        <r>
          <rPr>
            <sz val="11"/>
            <color theme="1"/>
            <rFont val="Calibri"/>
            <family val="2"/>
            <scheme val="minor"/>
          </rPr>
          <t>Transaction Hash:
0x3ebca7062ea00fbaeb59148e65fb30e08eb86d5b301e600ed6934ab3178b79d0</t>
        </r>
      </text>
    </comment>
    <comment ref="AY107" authorId="0" shapeId="0" xr:uid="{00000000-0006-0000-0300-000099000000}">
      <text>
        <r>
          <rPr>
            <sz val="11"/>
            <color theme="1"/>
            <rFont val="Calibri"/>
            <family val="2"/>
            <scheme val="minor"/>
          </rPr>
          <t>Transaction Hash:
0x8a48e9d1cf0265c89cfdd5d0e907766830322350ba84d280fdb95e43dbefa6ac</t>
        </r>
      </text>
    </comment>
    <comment ref="AY108" authorId="0" shapeId="0" xr:uid="{00000000-0006-0000-0300-00009A000000}">
      <text>
        <r>
          <rPr>
            <sz val="11"/>
            <color theme="1"/>
            <rFont val="Calibri"/>
            <family val="2"/>
            <scheme val="minor"/>
          </rPr>
          <t>Transaction Hash:
0x1563b3ebba34feffbad5159a0bdea29a187de230cc4e50bb3906da32019fd98c</t>
        </r>
      </text>
    </comment>
    <comment ref="AZ108" authorId="0" shapeId="0" xr:uid="{00000000-0006-0000-0300-00009B000000}">
      <text>
        <r>
          <rPr>
            <sz val="11"/>
            <color theme="1"/>
            <rFont val="Calibri"/>
            <family val="2"/>
            <scheme val="minor"/>
          </rPr>
          <t>Transaction Hash:
0xc2529b25c84f4f03f1531fa44a07c62faff0aa5d15c58dbe8eadc0228eaf4795</t>
        </r>
      </text>
    </comment>
    <comment ref="AY109" authorId="0" shapeId="0" xr:uid="{00000000-0006-0000-0300-00009C000000}">
      <text>
        <r>
          <rPr>
            <sz val="11"/>
            <color theme="1"/>
            <rFont val="Calibri"/>
            <family val="2"/>
            <scheme val="minor"/>
          </rPr>
          <t>Transaction Hash:
0x1bdfeb899f5eef97bb9ec5d74370ec4af273973d9183e9ca9f8fc9d7b4da36d5</t>
        </r>
      </text>
    </comment>
    <comment ref="AZ109" authorId="0" shapeId="0" xr:uid="{00000000-0006-0000-0300-00009D000000}">
      <text>
        <r>
          <rPr>
            <sz val="11"/>
            <color theme="1"/>
            <rFont val="Calibri"/>
            <family val="2"/>
            <scheme val="minor"/>
          </rPr>
          <t>Transaction Hash:
0xc98233c75643bc5f3f116d6056e6794747aac29ba3cc8b308f2cbfe451b5e73b</t>
        </r>
      </text>
    </comment>
    <comment ref="AY110" authorId="0" shapeId="0" xr:uid="{00000000-0006-0000-0300-00009E000000}">
      <text>
        <r>
          <rPr>
            <sz val="11"/>
            <color theme="1"/>
            <rFont val="Calibri"/>
            <family val="2"/>
            <scheme val="minor"/>
          </rPr>
          <t>Transaction Hash:
0x5e55560ce1668f8dd23dc09f0a7cde4800acfc94d255c9dc3ae0559728bfe12e</t>
        </r>
      </text>
    </comment>
    <comment ref="AY111" authorId="0" shapeId="0" xr:uid="{00000000-0006-0000-0300-00009F000000}">
      <text>
        <r>
          <rPr>
            <sz val="11"/>
            <color theme="1"/>
            <rFont val="Calibri"/>
            <family val="2"/>
            <scheme val="minor"/>
          </rPr>
          <t>Transaction Hash:
0x7d4091327f0e904f732b2ba4970779582bcf2b89ee3b4bdb4df7a7e9e173f12d</t>
        </r>
      </text>
    </comment>
    <comment ref="AY112" authorId="0" shapeId="0" xr:uid="{00000000-0006-0000-0300-0000A0000000}">
      <text>
        <r>
          <rPr>
            <sz val="11"/>
            <color theme="1"/>
            <rFont val="Calibri"/>
            <family val="2"/>
            <scheme val="minor"/>
          </rPr>
          <t>Transaction Hash:
0xd30bd608eb86f042be144da7c0c942bf2c9d043f4821a9cf3dd54dfb0d594623</t>
        </r>
      </text>
    </comment>
    <comment ref="AY113" authorId="0" shapeId="0" xr:uid="{00000000-0006-0000-0300-0000A1000000}">
      <text>
        <r>
          <rPr>
            <sz val="11"/>
            <color theme="1"/>
            <rFont val="Calibri"/>
            <family val="2"/>
            <scheme val="minor"/>
          </rPr>
          <t>Transaction Hash:
0xe60a957beeb2931dd703bd368125038648ae2677130e2dde5b0fbcf347f962ca</t>
        </r>
      </text>
    </comment>
    <comment ref="AZ113" authorId="0" shapeId="0" xr:uid="{00000000-0006-0000-0300-0000A2000000}">
      <text>
        <r>
          <rPr>
            <sz val="11"/>
            <color theme="1"/>
            <rFont val="Calibri"/>
            <family val="2"/>
            <scheme val="minor"/>
          </rPr>
          <t>Transaction Hash:
0xfc51daf39ca0e6eb3d76d3b039c44664b229d2b63f237d8a60773e2566a701e1</t>
        </r>
      </text>
    </comment>
    <comment ref="BA113" authorId="0" shapeId="0" xr:uid="{00000000-0006-0000-0300-0000A3000000}">
      <text>
        <r>
          <rPr>
            <sz val="11"/>
            <color theme="1"/>
            <rFont val="Calibri"/>
            <family val="2"/>
            <scheme val="minor"/>
          </rPr>
          <t>Transaction Hash:
0xf29c28dcd7726038edcbc2808115a4cc7dbcb3383d19d8e55b31237554fa4343</t>
        </r>
      </text>
    </comment>
    <comment ref="AY114" authorId="0" shapeId="0" xr:uid="{00000000-0006-0000-0300-0000A4000000}">
      <text>
        <r>
          <rPr>
            <sz val="11"/>
            <color theme="1"/>
            <rFont val="Calibri"/>
            <family val="2"/>
            <scheme val="minor"/>
          </rPr>
          <t>Transaction Hash:
0x74a26715fcef307278d28210892049947bb3d01445a9b699838ea221bd31ea8a</t>
        </r>
      </text>
    </comment>
    <comment ref="AY115" authorId="0" shapeId="0" xr:uid="{00000000-0006-0000-0300-0000A5000000}">
      <text>
        <r>
          <rPr>
            <sz val="11"/>
            <color theme="1"/>
            <rFont val="Calibri"/>
            <family val="2"/>
            <scheme val="minor"/>
          </rPr>
          <t>Transaction Hash:
0x291a26cac56497f1ac65a938ff597df1b2922a83141ff14a22bc583fad781f13</t>
        </r>
      </text>
    </comment>
    <comment ref="AZ115" authorId="0" shapeId="0" xr:uid="{00000000-0006-0000-0300-0000A6000000}">
      <text>
        <r>
          <rPr>
            <sz val="11"/>
            <color theme="1"/>
            <rFont val="Calibri"/>
            <family val="2"/>
            <scheme val="minor"/>
          </rPr>
          <t>Transaction Hash:
0xcc08791d84a851143d1cf9212b1b20d3a949125b44af4185b47ca0a2c7975033</t>
        </r>
      </text>
    </comment>
    <comment ref="AY116" authorId="0" shapeId="0" xr:uid="{00000000-0006-0000-0300-0000A7000000}">
      <text>
        <r>
          <rPr>
            <sz val="11"/>
            <color theme="1"/>
            <rFont val="Calibri"/>
            <family val="2"/>
            <scheme val="minor"/>
          </rPr>
          <t>Transaction Hash:
0x277775a548001b0df6dc731c39c7689765e0c305a68f19c2d5f11075d3f62a03</t>
        </r>
      </text>
    </comment>
    <comment ref="AY117" authorId="0" shapeId="0" xr:uid="{00000000-0006-0000-0300-0000A8000000}">
      <text>
        <r>
          <rPr>
            <sz val="11"/>
            <color theme="1"/>
            <rFont val="Calibri"/>
            <family val="2"/>
            <scheme val="minor"/>
          </rPr>
          <t>Transaction Hash:
0xcdade9ff6d578fa8a3088518b2d40dd8f165705febf716e35d46707a1cdabaa9</t>
        </r>
      </text>
    </comment>
    <comment ref="AY118" authorId="0" shapeId="0" xr:uid="{00000000-0006-0000-0300-0000A9000000}">
      <text>
        <r>
          <rPr>
            <sz val="11"/>
            <color theme="1"/>
            <rFont val="Calibri"/>
            <family val="2"/>
            <scheme val="minor"/>
          </rPr>
          <t>Transaction Hash:
0x884eae0691cf3ad30ec0e0ba77bad45b5f8608f36e3390e3ba16775145871a7b</t>
        </r>
      </text>
    </comment>
    <comment ref="AZ118" authorId="0" shapeId="0" xr:uid="{00000000-0006-0000-0300-0000AA000000}">
      <text>
        <r>
          <rPr>
            <sz val="11"/>
            <color theme="1"/>
            <rFont val="Calibri"/>
            <family val="2"/>
            <scheme val="minor"/>
          </rPr>
          <t>Transaction Hash:
0x8c6c0e6d82546729452fced073047253e17d2cbba7aef92f7288cac96e2f70c5</t>
        </r>
      </text>
    </comment>
    <comment ref="AY119" authorId="0" shapeId="0" xr:uid="{00000000-0006-0000-0300-0000AB000000}">
      <text>
        <r>
          <rPr>
            <sz val="11"/>
            <color theme="1"/>
            <rFont val="Calibri"/>
            <family val="2"/>
            <scheme val="minor"/>
          </rPr>
          <t>Transaction Hash:
0x1e99e8b2a74a8af0597b7cfc6cd5f1e946c6083bf92b34ee90a318d32df162fa</t>
        </r>
      </text>
    </comment>
    <comment ref="AY120" authorId="0" shapeId="0" xr:uid="{00000000-0006-0000-0300-0000AC000000}">
      <text>
        <r>
          <rPr>
            <sz val="11"/>
            <color theme="1"/>
            <rFont val="Calibri"/>
            <family val="2"/>
            <scheme val="minor"/>
          </rPr>
          <t>Transaction Hash:
0xa833b024bd7969064800e871d10efc17c83dc19e4a272b3dea1f72222e5151d2</t>
        </r>
      </text>
    </comment>
    <comment ref="AZ120" authorId="0" shapeId="0" xr:uid="{00000000-0006-0000-0300-0000AD000000}">
      <text>
        <r>
          <rPr>
            <sz val="11"/>
            <color theme="1"/>
            <rFont val="Calibri"/>
            <family val="2"/>
            <scheme val="minor"/>
          </rPr>
          <t>Transaction Hash:
0xc40d758ab48d082abc1112bdd16563952cf980f803307af2f84376ecc72dec7f</t>
        </r>
      </text>
    </comment>
    <comment ref="AY121" authorId="0" shapeId="0" xr:uid="{00000000-0006-0000-0300-0000AE000000}">
      <text>
        <r>
          <rPr>
            <sz val="11"/>
            <color theme="1"/>
            <rFont val="Calibri"/>
            <family val="2"/>
            <scheme val="minor"/>
          </rPr>
          <t>Transaction Hash:
0xeeb81dc5cffb681fc3599a43a32b199c3e52c7be3dc5f13514417df0419b5983</t>
        </r>
      </text>
    </comment>
    <comment ref="AY122" authorId="0" shapeId="0" xr:uid="{00000000-0006-0000-0300-0000AF000000}">
      <text>
        <r>
          <rPr>
            <sz val="11"/>
            <color theme="1"/>
            <rFont val="Calibri"/>
            <family val="2"/>
            <scheme val="minor"/>
          </rPr>
          <t>Transaction Hash:
0x70f15a1c540b716b3ec107f77c707a0a910a21a3c45d7ab03180fe11fa931d9c</t>
        </r>
      </text>
    </comment>
    <comment ref="AY123" authorId="0" shapeId="0" xr:uid="{00000000-0006-0000-0300-0000B0000000}">
      <text>
        <r>
          <rPr>
            <sz val="11"/>
            <color theme="1"/>
            <rFont val="Calibri"/>
            <family val="2"/>
            <scheme val="minor"/>
          </rPr>
          <t>Transaction Hash:
0xc02e76f77bafd7bf865fe817718fc7e51bd434423be9bf3715384c25a8147442</t>
        </r>
      </text>
    </comment>
    <comment ref="AY124" authorId="0" shapeId="0" xr:uid="{00000000-0006-0000-0300-0000B1000000}">
      <text>
        <r>
          <rPr>
            <sz val="11"/>
            <color theme="1"/>
            <rFont val="Calibri"/>
            <family val="2"/>
            <scheme val="minor"/>
          </rPr>
          <t>Transaction Hash:
0x7b33fa8e1b2b06aaded5471e9167dad8efb50c457b59acf241ef901d892754fc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0" authorId="0" shapeId="0" xr:uid="{00000000-0006-0000-0400-000001000000}">
      <text>
        <r>
          <rPr>
            <sz val="11"/>
            <color theme="1"/>
            <rFont val="Calibri"/>
            <family val="2"/>
            <scheme val="minor"/>
          </rPr>
          <t>Transaction Hash:
0xb4fc75bfc6a49a8878506b875c484a70051b7a743e9c94623e6a5e3cd05aa1f4</t>
        </r>
      </text>
    </comment>
    <comment ref="AY11" authorId="0" shapeId="0" xr:uid="{00000000-0006-0000-0400-000002000000}">
      <text>
        <r>
          <rPr>
            <sz val="11"/>
            <color theme="1"/>
            <rFont val="Calibri"/>
            <family val="2"/>
            <scheme val="minor"/>
          </rPr>
          <t>Transaction Hash:
0x2c262fc302f261c378a4e837d3c4386861a2b1ed67ff9a52a88f785dc2ce22c4</t>
        </r>
      </text>
    </comment>
    <comment ref="AZ11" authorId="0" shapeId="0" xr:uid="{00000000-0006-0000-0400-000003000000}">
      <text>
        <r>
          <rPr>
            <sz val="11"/>
            <color theme="1"/>
            <rFont val="Calibri"/>
            <family val="2"/>
            <scheme val="minor"/>
          </rPr>
          <t>Transaction Hash:
0xcc78f14423f82619afdab0c297682f85f9afe44ded7f116e66d0584b6d9120f8</t>
        </r>
      </text>
    </comment>
    <comment ref="BA11" authorId="0" shapeId="0" xr:uid="{00000000-0006-0000-0400-000004000000}">
      <text>
        <r>
          <rPr>
            <sz val="11"/>
            <color theme="1"/>
            <rFont val="Calibri"/>
            <family val="2"/>
            <scheme val="minor"/>
          </rPr>
          <t>Transaction Hash:
0x4cf029b099c3d74d19060c89e3c5cf2473e2f62e42db88d3b634d09ce8378f2b</t>
        </r>
      </text>
    </comment>
    <comment ref="BB11" authorId="0" shapeId="0" xr:uid="{00000000-0006-0000-0400-000005000000}">
      <text>
        <r>
          <rPr>
            <sz val="11"/>
            <color theme="1"/>
            <rFont val="Calibri"/>
            <family val="2"/>
            <scheme val="minor"/>
          </rPr>
          <t>Transaction Hash:
0xb94aabcff4638c27a5ad10191d59e7876d408009fd2d394564934454d57dedd0</t>
        </r>
      </text>
    </comment>
    <comment ref="BC11" authorId="0" shapeId="0" xr:uid="{00000000-0006-0000-0400-000006000000}">
      <text>
        <r>
          <rPr>
            <sz val="11"/>
            <color theme="1"/>
            <rFont val="Calibri"/>
            <family val="2"/>
            <scheme val="minor"/>
          </rPr>
          <t>Transaction Hash:
0x4ceb5a317090fe971c8cb7e26e014cdf0193b81194dfbf7858dd0d148cdd64e3</t>
        </r>
      </text>
    </comment>
    <comment ref="BD11" authorId="0" shapeId="0" xr:uid="{00000000-0006-0000-0400-000007000000}">
      <text>
        <r>
          <rPr>
            <sz val="11"/>
            <color theme="1"/>
            <rFont val="Calibri"/>
            <family val="2"/>
            <scheme val="minor"/>
          </rPr>
          <t>Transaction Hash:
0x45a42ce08dd4394dd1b95c5410723207ed191baf83757584b29d801818aa64de</t>
        </r>
      </text>
    </comment>
    <comment ref="BE11" authorId="0" shapeId="0" xr:uid="{00000000-0006-0000-0400-000008000000}">
      <text>
        <r>
          <rPr>
            <sz val="11"/>
            <color theme="1"/>
            <rFont val="Calibri"/>
            <family val="2"/>
            <scheme val="minor"/>
          </rPr>
          <t>Transaction Hash:
0x6380a99dd39cdce4e50fcce89a0ab5e9de916bbde34bd21a04a9ccfa86314c9d</t>
        </r>
      </text>
    </comment>
    <comment ref="BF11" authorId="0" shapeId="0" xr:uid="{00000000-0006-0000-0400-000009000000}">
      <text>
        <r>
          <rPr>
            <sz val="11"/>
            <color theme="1"/>
            <rFont val="Calibri"/>
            <family val="2"/>
            <scheme val="minor"/>
          </rPr>
          <t>Transaction Hash:
0xc202e46ffa1ebdeb0ef76e7ead1a78d66b4ccb8a1415f702ef39f25e94c798fb</t>
        </r>
      </text>
    </comment>
    <comment ref="BG11" authorId="0" shapeId="0" xr:uid="{00000000-0006-0000-0400-00000A000000}">
      <text>
        <r>
          <rPr>
            <sz val="11"/>
            <color theme="1"/>
            <rFont val="Calibri"/>
            <family val="2"/>
            <scheme val="minor"/>
          </rPr>
          <t>Transaction Hash:
0xac78a6856102e2d2e44233c4c7816179dee22401254a1d006d0b574c27ea65b8</t>
        </r>
      </text>
    </comment>
    <comment ref="BH11" authorId="0" shapeId="0" xr:uid="{00000000-0006-0000-0400-00000B000000}">
      <text>
        <r>
          <rPr>
            <sz val="11"/>
            <color theme="1"/>
            <rFont val="Calibri"/>
            <family val="2"/>
            <scheme val="minor"/>
          </rPr>
          <t>Transaction Hash:
0x77067863efadd7141ea40f2e92b2636d134c3197efea222847082c640c03ea6e</t>
        </r>
      </text>
    </comment>
    <comment ref="BI11" authorId="0" shapeId="0" xr:uid="{00000000-0006-0000-0400-00000C000000}">
      <text>
        <r>
          <rPr>
            <sz val="11"/>
            <color theme="1"/>
            <rFont val="Calibri"/>
            <family val="2"/>
            <scheme val="minor"/>
          </rPr>
          <t>Transaction Hash:
0xfada8a840302d7e92714f75290aa07dff1e269896494f06352ac08150c857359</t>
        </r>
      </text>
    </comment>
    <comment ref="BJ11" authorId="0" shapeId="0" xr:uid="{00000000-0006-0000-0400-00000D000000}">
      <text>
        <r>
          <rPr>
            <sz val="11"/>
            <color theme="1"/>
            <rFont val="Calibri"/>
            <family val="2"/>
            <scheme val="minor"/>
          </rPr>
          <t>Transaction Hash:
0x452cd484193d10405eec3b2eeaed899f2373f19c53731bef47fe83f6f325a28f</t>
        </r>
      </text>
    </comment>
    <comment ref="BK11" authorId="0" shapeId="0" xr:uid="{00000000-0006-0000-0400-00000E000000}">
      <text>
        <r>
          <rPr>
            <sz val="11"/>
            <color theme="1"/>
            <rFont val="Calibri"/>
            <family val="2"/>
            <scheme val="minor"/>
          </rPr>
          <t>Transaction Hash:
0xb2867722460c43a5229a9a7d7311dadbddb3dde654a453570ea91ac5151c3db6</t>
        </r>
      </text>
    </comment>
    <comment ref="BL11" authorId="0" shapeId="0" xr:uid="{00000000-0006-0000-0400-00000F000000}">
      <text>
        <r>
          <rPr>
            <sz val="11"/>
            <color theme="1"/>
            <rFont val="Calibri"/>
            <family val="2"/>
            <scheme val="minor"/>
          </rPr>
          <t>Transaction Hash:
0xf1ede3dfe3bc7167a8458187501dc7ef303b9613bab7266733b1e0c02e9ce89e</t>
        </r>
      </text>
    </comment>
    <comment ref="BM11" authorId="0" shapeId="0" xr:uid="{00000000-0006-0000-0400-000010000000}">
      <text>
        <r>
          <rPr>
            <sz val="11"/>
            <color theme="1"/>
            <rFont val="Calibri"/>
            <family val="2"/>
            <scheme val="minor"/>
          </rPr>
          <t>Transaction Hash:
0x9227a752e0b483e6444a736d7c9c19fd47d8d81ca931803d2062fca46075b1bd</t>
        </r>
      </text>
    </comment>
    <comment ref="BN11" authorId="0" shapeId="0" xr:uid="{00000000-0006-0000-0400-000011000000}">
      <text>
        <r>
          <rPr>
            <sz val="11"/>
            <color theme="1"/>
            <rFont val="Calibri"/>
            <family val="2"/>
            <scheme val="minor"/>
          </rPr>
          <t>Transaction Hash:
0xd80c535e902adf26212d5560a03dad10a2668412a169ce61bf65171515754df3</t>
        </r>
      </text>
    </comment>
    <comment ref="BO11" authorId="0" shapeId="0" xr:uid="{00000000-0006-0000-0400-000012000000}">
      <text>
        <r>
          <rPr>
            <sz val="11"/>
            <color theme="1"/>
            <rFont val="Calibri"/>
            <family val="2"/>
            <scheme val="minor"/>
          </rPr>
          <t>Transaction Hash:
0x5852c5e1badbda77cfff9ac5d28852bb3f9a538fc5dac67f5ff222c0400a4c69</t>
        </r>
      </text>
    </comment>
    <comment ref="BP11" authorId="0" shapeId="0" xr:uid="{00000000-0006-0000-0400-000013000000}">
      <text>
        <r>
          <rPr>
            <sz val="11"/>
            <color theme="1"/>
            <rFont val="Calibri"/>
            <family val="2"/>
            <scheme val="minor"/>
          </rPr>
          <t>Transaction Hash:
0x55df90e814e479aaddd26da16736424f041706852d9d8336c13f13a0bcd11152</t>
        </r>
      </text>
    </comment>
    <comment ref="BQ11" authorId="0" shapeId="0" xr:uid="{00000000-0006-0000-0400-000014000000}">
      <text>
        <r>
          <rPr>
            <sz val="11"/>
            <color theme="1"/>
            <rFont val="Calibri"/>
            <family val="2"/>
            <scheme val="minor"/>
          </rPr>
          <t>Transaction Hash:
0x7ad38c93901c2846025236845af2810336b6dcb70458d72c107e52d6521162d1</t>
        </r>
      </text>
    </comment>
    <comment ref="BR11" authorId="0" shapeId="0" xr:uid="{00000000-0006-0000-0400-000015000000}">
      <text>
        <r>
          <rPr>
            <sz val="11"/>
            <color theme="1"/>
            <rFont val="Calibri"/>
            <family val="2"/>
            <scheme val="minor"/>
          </rPr>
          <t>Transaction Hash:
0x910972618f67ea877a62afece16864f7d6a76bf8a428bb7353e5cbc12d587c8a</t>
        </r>
      </text>
    </comment>
    <comment ref="BS11" authorId="0" shapeId="0" xr:uid="{00000000-0006-0000-0400-000016000000}">
      <text>
        <r>
          <rPr>
            <sz val="11"/>
            <color theme="1"/>
            <rFont val="Calibri"/>
            <family val="2"/>
            <scheme val="minor"/>
          </rPr>
          <t>Transaction Hash:
0x56b0483e609cb9ea3490e3d7694e4288cb53256518c33facaa4835fdc6ce7b81</t>
        </r>
      </text>
    </comment>
    <comment ref="BT11" authorId="0" shapeId="0" xr:uid="{00000000-0006-0000-0400-000017000000}">
      <text>
        <r>
          <rPr>
            <sz val="11"/>
            <color theme="1"/>
            <rFont val="Calibri"/>
            <family val="2"/>
            <scheme val="minor"/>
          </rPr>
          <t>Transaction Hash:
0x525cc3b1ee13c1df3490148d49157c90cabd3740d017d7758b9682c19542072e</t>
        </r>
      </text>
    </comment>
    <comment ref="BU11" authorId="0" shapeId="0" xr:uid="{00000000-0006-0000-0400-000018000000}">
      <text>
        <r>
          <rPr>
            <sz val="11"/>
            <color theme="1"/>
            <rFont val="Calibri"/>
            <family val="2"/>
            <scheme val="minor"/>
          </rPr>
          <t>Transaction Hash:
0x483e786b9f31d44cb7a936211d957b8a4822bb151f0a20445444cb321770c9c9</t>
        </r>
      </text>
    </comment>
    <comment ref="BV11" authorId="0" shapeId="0" xr:uid="{00000000-0006-0000-0400-000019000000}">
      <text>
        <r>
          <rPr>
            <sz val="11"/>
            <color theme="1"/>
            <rFont val="Calibri"/>
            <family val="2"/>
            <scheme val="minor"/>
          </rPr>
          <t>Transaction Hash:
0x65d1d8538e9111f2e8e595cdb3e49f95b7c8d54c80e1e9f8fc522456b3dd21af</t>
        </r>
      </text>
    </comment>
    <comment ref="BW11" authorId="0" shapeId="0" xr:uid="{00000000-0006-0000-0400-00001A000000}">
      <text>
        <r>
          <rPr>
            <sz val="11"/>
            <color theme="1"/>
            <rFont val="Calibri"/>
            <family val="2"/>
            <scheme val="minor"/>
          </rPr>
          <t>Transaction Hash:
0x55ab05db8432192687b97aac0a42c72982541031586b8a81583cef2cd8d5cd84</t>
        </r>
      </text>
    </comment>
    <comment ref="BX11" authorId="0" shapeId="0" xr:uid="{00000000-0006-0000-0400-00001B000000}">
      <text>
        <r>
          <rPr>
            <sz val="11"/>
            <color theme="1"/>
            <rFont val="Calibri"/>
            <family val="2"/>
            <scheme val="minor"/>
          </rPr>
          <t>Transaction Hash:
0x1e90b26ccf9612da06d4d9590157bb6fd2ecb7df86b379bcb6546d1285e39f7f</t>
        </r>
      </text>
    </comment>
    <comment ref="BY11" authorId="0" shapeId="0" xr:uid="{00000000-0006-0000-0400-00001C000000}">
      <text>
        <r>
          <rPr>
            <sz val="11"/>
            <color theme="1"/>
            <rFont val="Calibri"/>
            <family val="2"/>
            <scheme val="minor"/>
          </rPr>
          <t>Transaction Hash:
0xc26f3850b9776a3f8eee816227eb44bc1ac7fc374b976327f81260c88c1a2595</t>
        </r>
      </text>
    </comment>
    <comment ref="AY12" authorId="0" shapeId="0" xr:uid="{00000000-0006-0000-0400-00001D000000}">
      <text>
        <r>
          <rPr>
            <sz val="11"/>
            <color theme="1"/>
            <rFont val="Calibri"/>
            <family val="2"/>
            <scheme val="minor"/>
          </rPr>
          <t>Transaction Hash:
0xf24067bf8bffc3b0c2711ac95e0ccb17947138f1ff284c519708d1b7a19ce6ac</t>
        </r>
      </text>
    </comment>
    <comment ref="AY13" authorId="0" shapeId="0" xr:uid="{00000000-0006-0000-0400-00001E000000}">
      <text>
        <r>
          <rPr>
            <sz val="11"/>
            <color theme="1"/>
            <rFont val="Calibri"/>
            <family val="2"/>
            <scheme val="minor"/>
          </rPr>
          <t>Transaction Hash:
0x8efabc451184db2114f3f7ac9ba0d5086862bbda8e1a67aeb02495f86d1a9b0d</t>
        </r>
      </text>
    </comment>
    <comment ref="AY14" authorId="0" shapeId="0" xr:uid="{00000000-0006-0000-0400-00001F000000}">
      <text>
        <r>
          <rPr>
            <sz val="11"/>
            <color theme="1"/>
            <rFont val="Calibri"/>
            <family val="2"/>
            <scheme val="minor"/>
          </rPr>
          <t>Transaction Hash:
0x23d52d14c4cfb7f8fd02479602f40c1fd6d3e4b5ee60357d9c0afa088f8be3c5</t>
        </r>
      </text>
    </comment>
    <comment ref="AZ14" authorId="0" shapeId="0" xr:uid="{00000000-0006-0000-0400-000020000000}">
      <text>
        <r>
          <rPr>
            <sz val="11"/>
            <color theme="1"/>
            <rFont val="Calibri"/>
            <family val="2"/>
            <scheme val="minor"/>
          </rPr>
          <t>Transaction Hash:
0xd6dfbd6a49ca4ecd159a9ff97e94035e6fc66fcf5499dce10838c7dd070c7ced</t>
        </r>
      </text>
    </comment>
    <comment ref="BA14" authorId="0" shapeId="0" xr:uid="{00000000-0006-0000-0400-000021000000}">
      <text>
        <r>
          <rPr>
            <sz val="11"/>
            <color theme="1"/>
            <rFont val="Calibri"/>
            <family val="2"/>
            <scheme val="minor"/>
          </rPr>
          <t>Transaction Hash:
0x0d3670d53bc5ffc4902edb56d6fffb5edcc44973ff1d38827965ef067c84b510</t>
        </r>
      </text>
    </comment>
    <comment ref="AY15" authorId="0" shapeId="0" xr:uid="{00000000-0006-0000-0400-000022000000}">
      <text>
        <r>
          <rPr>
            <sz val="11"/>
            <color theme="1"/>
            <rFont val="Calibri"/>
            <family val="2"/>
            <scheme val="minor"/>
          </rPr>
          <t>Transaction Hash:
0x4679ecac892a4801a79864a4ceb9e5279d0acc89de8b5a931be13bca103af0d3</t>
        </r>
      </text>
    </comment>
    <comment ref="AZ15" authorId="0" shapeId="0" xr:uid="{00000000-0006-0000-0400-000023000000}">
      <text>
        <r>
          <rPr>
            <sz val="11"/>
            <color theme="1"/>
            <rFont val="Calibri"/>
            <family val="2"/>
            <scheme val="minor"/>
          </rPr>
          <t>Transaction Hash:
0xa1431d90012944a646593da7df5d45e0f7d2ab927f901934eecc081fdedc9197</t>
        </r>
      </text>
    </comment>
    <comment ref="AY16" authorId="0" shapeId="0" xr:uid="{00000000-0006-0000-0400-000024000000}">
      <text>
        <r>
          <rPr>
            <sz val="11"/>
            <color theme="1"/>
            <rFont val="Calibri"/>
            <family val="2"/>
            <scheme val="minor"/>
          </rPr>
          <t>Transaction Hash:
0x7d2c4db74ba8f089aab6bcd6c44ae2255c481f28b2c3c6a93dd038c5acd7977f</t>
        </r>
      </text>
    </comment>
    <comment ref="AZ16" authorId="0" shapeId="0" xr:uid="{00000000-0006-0000-0400-000025000000}">
      <text>
        <r>
          <rPr>
            <sz val="11"/>
            <color theme="1"/>
            <rFont val="Calibri"/>
            <family val="2"/>
            <scheme val="minor"/>
          </rPr>
          <t>Transaction Hash:
0x6dd450e236c46005db91095f6f3bd5bf0d80e4180d0c1379dbb17a4c914c127b</t>
        </r>
      </text>
    </comment>
    <comment ref="AY17" authorId="0" shapeId="0" xr:uid="{00000000-0006-0000-0400-000026000000}">
      <text>
        <r>
          <rPr>
            <sz val="11"/>
            <color theme="1"/>
            <rFont val="Calibri"/>
            <family val="2"/>
            <scheme val="minor"/>
          </rPr>
          <t>Transaction Hash:
0xb082b1acbe355b104e7aa79e16d1cac7d5559d5a01c5323c12a4110fe19fbf34</t>
        </r>
      </text>
    </comment>
    <comment ref="AY18" authorId="0" shapeId="0" xr:uid="{00000000-0006-0000-0400-000027000000}">
      <text>
        <r>
          <rPr>
            <sz val="11"/>
            <color theme="1"/>
            <rFont val="Calibri"/>
            <family val="2"/>
            <scheme val="minor"/>
          </rPr>
          <t>Transaction Hash:
0xd46bc8f6b64403001635e01f669aa32fe74604eabab7664c7b39b570159b6148</t>
        </r>
      </text>
    </comment>
    <comment ref="AY19" authorId="0" shapeId="0" xr:uid="{00000000-0006-0000-0400-000028000000}">
      <text>
        <r>
          <rPr>
            <sz val="11"/>
            <color theme="1"/>
            <rFont val="Calibri"/>
            <family val="2"/>
            <scheme val="minor"/>
          </rPr>
          <t>Transaction Hash:
0x27e0dad774c33fd06eea46fee72ab3da0cd51d86b053e54cad33d4dae9fe1c77</t>
        </r>
      </text>
    </comment>
    <comment ref="AY20" authorId="0" shapeId="0" xr:uid="{00000000-0006-0000-0400-000029000000}">
      <text>
        <r>
          <rPr>
            <sz val="11"/>
            <color theme="1"/>
            <rFont val="Calibri"/>
            <family val="2"/>
            <scheme val="minor"/>
          </rPr>
          <t>Transaction Hash:
0xdb97f19944806603a7536c5e47f0dd6196ba0073184fea395ee21cc25021301e</t>
        </r>
      </text>
    </comment>
    <comment ref="AY21" authorId="0" shapeId="0" xr:uid="{00000000-0006-0000-0400-00002A000000}">
      <text>
        <r>
          <rPr>
            <sz val="11"/>
            <color theme="1"/>
            <rFont val="Calibri"/>
            <family val="2"/>
            <scheme val="minor"/>
          </rPr>
          <t>Transaction Hash:
0x35f494321bc61c9a1d03d6534ee65903a5e02d3f9ab683b76dda57e8b04986da</t>
        </r>
      </text>
    </comment>
    <comment ref="AY22" authorId="0" shapeId="0" xr:uid="{00000000-0006-0000-0400-00002B000000}">
      <text>
        <r>
          <rPr>
            <sz val="11"/>
            <color theme="1"/>
            <rFont val="Calibri"/>
            <family val="2"/>
            <scheme val="minor"/>
          </rPr>
          <t>Transaction Hash:
0x1343fbbce630d1299030f3c1095eeea4a7884d6993052b0d33e1dfb57ed22e45</t>
        </r>
      </text>
    </comment>
    <comment ref="AY23" authorId="0" shapeId="0" xr:uid="{00000000-0006-0000-0400-00002C000000}">
      <text>
        <r>
          <rPr>
            <sz val="11"/>
            <color theme="1"/>
            <rFont val="Calibri"/>
            <family val="2"/>
            <scheme val="minor"/>
          </rPr>
          <t>Transaction Hash:
0xfd854cd1a7113459daca88cd099596d591dc133b18ada7e959515099190a5405</t>
        </r>
      </text>
    </comment>
    <comment ref="AY24" authorId="0" shapeId="0" xr:uid="{00000000-0006-0000-0400-00002D000000}">
      <text>
        <r>
          <rPr>
            <sz val="11"/>
            <color theme="1"/>
            <rFont val="Calibri"/>
            <family val="2"/>
            <scheme val="minor"/>
          </rPr>
          <t>Transaction Hash:
0x6a1c2ba1171f97befdddd89d815f0c3747c3fe2ed5701110963df4ad806121ed</t>
        </r>
      </text>
    </comment>
    <comment ref="AY25" authorId="0" shapeId="0" xr:uid="{00000000-0006-0000-0400-00002E000000}">
      <text>
        <r>
          <rPr>
            <sz val="11"/>
            <color theme="1"/>
            <rFont val="Calibri"/>
            <family val="2"/>
            <scheme val="minor"/>
          </rPr>
          <t>Transaction Hash:
0x0698512265e9f41e737cf3cb9323967701dc1b3fe0d9af7bb130b0325f349f53</t>
        </r>
      </text>
    </comment>
    <comment ref="AY26" authorId="0" shapeId="0" xr:uid="{00000000-0006-0000-0400-00002F000000}">
      <text>
        <r>
          <rPr>
            <sz val="11"/>
            <color theme="1"/>
            <rFont val="Calibri"/>
            <family val="2"/>
            <scheme val="minor"/>
          </rPr>
          <t>Transaction Hash:
0xe079fc873cb606f5fd5960d66caf46fb18ab1c531348a822c04fddd6494c7d7a</t>
        </r>
      </text>
    </comment>
    <comment ref="AY27" authorId="0" shapeId="0" xr:uid="{00000000-0006-0000-0400-000030000000}">
      <text>
        <r>
          <rPr>
            <sz val="11"/>
            <color theme="1"/>
            <rFont val="Calibri"/>
            <family val="2"/>
            <scheme val="minor"/>
          </rPr>
          <t>Transaction Hash:
0x855d3ca44c17509ba5113b35b7f80f9ffcf3cfaee797d852d2be5ec44d2f0ad1</t>
        </r>
      </text>
    </comment>
    <comment ref="AY28" authorId="0" shapeId="0" xr:uid="{00000000-0006-0000-0400-000031000000}">
      <text>
        <r>
          <rPr>
            <sz val="11"/>
            <color theme="1"/>
            <rFont val="Calibri"/>
            <family val="2"/>
            <scheme val="minor"/>
          </rPr>
          <t>Transaction Hash:
0x02e4175b349875a20623c0143ef7352cac43e8ecc12e558370b4dc106cf250d3</t>
        </r>
      </text>
    </comment>
    <comment ref="AZ28" authorId="0" shapeId="0" xr:uid="{00000000-0006-0000-0400-000032000000}">
      <text>
        <r>
          <rPr>
            <sz val="11"/>
            <color theme="1"/>
            <rFont val="Calibri"/>
            <family val="2"/>
            <scheme val="minor"/>
          </rPr>
          <t>Transaction Hash:
0x6e85cea12aa6624b5864ce2aeb761c525914f240f904afe8484467fea7b74b30</t>
        </r>
      </text>
    </comment>
    <comment ref="AY29" authorId="0" shapeId="0" xr:uid="{00000000-0006-0000-0400-000033000000}">
      <text>
        <r>
          <rPr>
            <sz val="11"/>
            <color theme="1"/>
            <rFont val="Calibri"/>
            <family val="2"/>
            <scheme val="minor"/>
          </rPr>
          <t>Transaction Hash:
0x9cc521ac9ab8d10de8ab3f26cd8b53606fcf7d78797ec1127e20812c665e6aa8</t>
        </r>
      </text>
    </comment>
    <comment ref="AY30" authorId="0" shapeId="0" xr:uid="{00000000-0006-0000-0400-000034000000}">
      <text>
        <r>
          <rPr>
            <sz val="11"/>
            <color theme="1"/>
            <rFont val="Calibri"/>
            <family val="2"/>
            <scheme val="minor"/>
          </rPr>
          <t>Transaction Hash:
0xc759bbc1569354c060da8c32140a8a8e26b3461c55e1ec61348599fc10127807</t>
        </r>
      </text>
    </comment>
    <comment ref="AY31" authorId="0" shapeId="0" xr:uid="{00000000-0006-0000-0400-000035000000}">
      <text>
        <r>
          <rPr>
            <sz val="11"/>
            <color theme="1"/>
            <rFont val="Calibri"/>
            <family val="2"/>
            <scheme val="minor"/>
          </rPr>
          <t>Transaction Hash:
0x27871d958b22a2f0fd43d79d0a62284aa2a28379ba8c858b29de12bc756a0641</t>
        </r>
      </text>
    </comment>
    <comment ref="AZ31" authorId="0" shapeId="0" xr:uid="{00000000-0006-0000-0400-000036000000}">
      <text>
        <r>
          <rPr>
            <sz val="11"/>
            <color theme="1"/>
            <rFont val="Calibri"/>
            <family val="2"/>
            <scheme val="minor"/>
          </rPr>
          <t>Transaction Hash:
0xaae3b7366cd812bfb14ca07cfc05e31267594d7f80d63eb04cc01dcb819f44ec</t>
        </r>
      </text>
    </comment>
    <comment ref="AY32" authorId="0" shapeId="0" xr:uid="{00000000-0006-0000-0400-000037000000}">
      <text>
        <r>
          <rPr>
            <sz val="11"/>
            <color theme="1"/>
            <rFont val="Calibri"/>
            <family val="2"/>
            <scheme val="minor"/>
          </rPr>
          <t>Transaction Hash:
0xaa91f018a069e7610834846bcba997622e474d1b5f037fda8f90ddd828112c5e</t>
        </r>
      </text>
    </comment>
    <comment ref="AY33" authorId="0" shapeId="0" xr:uid="{00000000-0006-0000-0400-000038000000}">
      <text>
        <r>
          <rPr>
            <sz val="11"/>
            <color theme="1"/>
            <rFont val="Calibri"/>
            <family val="2"/>
            <scheme val="minor"/>
          </rPr>
          <t>Transaction Hash:
0xbd29ba121f5f609a0380bc0e8b734c1bef457b94d5d51f692d64d6cca74b7b46</t>
        </r>
      </text>
    </comment>
    <comment ref="AY34" authorId="0" shapeId="0" xr:uid="{00000000-0006-0000-0400-000039000000}">
      <text>
        <r>
          <rPr>
            <sz val="11"/>
            <color theme="1"/>
            <rFont val="Calibri"/>
            <family val="2"/>
            <scheme val="minor"/>
          </rPr>
          <t>Transaction Hash:
0x3bef6a4e54a8eef7a551f89fc1db5320bd8bd2ebd5b7387e2c8e5f81288bf574</t>
        </r>
      </text>
    </comment>
    <comment ref="AY35" authorId="0" shapeId="0" xr:uid="{00000000-0006-0000-0400-00003A000000}">
      <text>
        <r>
          <rPr>
            <sz val="11"/>
            <color theme="1"/>
            <rFont val="Calibri"/>
            <family val="2"/>
            <scheme val="minor"/>
          </rPr>
          <t>Transaction Hash:
0x3980b2ac274736fbf51ca6b6e35eb56cdbc46761e56f649731e718acbdb37386</t>
        </r>
      </text>
    </comment>
    <comment ref="AY36" authorId="0" shapeId="0" xr:uid="{00000000-0006-0000-0400-00003B000000}">
      <text>
        <r>
          <rPr>
            <sz val="11"/>
            <color theme="1"/>
            <rFont val="Calibri"/>
            <family val="2"/>
            <scheme val="minor"/>
          </rPr>
          <t>Transaction Hash:
0xb6cf86fd52bc97fde343559b4fea62f882064a5c2ae684c433c385a7fba043bd</t>
        </r>
      </text>
    </comment>
    <comment ref="AY37" authorId="0" shapeId="0" xr:uid="{00000000-0006-0000-0400-00003C000000}">
      <text>
        <r>
          <rPr>
            <sz val="11"/>
            <color theme="1"/>
            <rFont val="Calibri"/>
            <family val="2"/>
            <scheme val="minor"/>
          </rPr>
          <t>Transaction Hash:
0xdd6188449672b109beb89b0d9234cbcbdd7132969f54c790d9e9eb51fdd20374</t>
        </r>
      </text>
    </comment>
    <comment ref="AY38" authorId="0" shapeId="0" xr:uid="{00000000-0006-0000-0400-00003D000000}">
      <text>
        <r>
          <rPr>
            <sz val="11"/>
            <color theme="1"/>
            <rFont val="Calibri"/>
            <family val="2"/>
            <scheme val="minor"/>
          </rPr>
          <t>Transaction Hash:
0xd64cfbd002d2e3e0aee1c554982e1f1585cd8601f925717b16cfba5bd63a9681</t>
        </r>
      </text>
    </comment>
    <comment ref="AY39" authorId="0" shapeId="0" xr:uid="{00000000-0006-0000-0400-00003E000000}">
      <text>
        <r>
          <rPr>
            <sz val="11"/>
            <color theme="1"/>
            <rFont val="Calibri"/>
            <family val="2"/>
            <scheme val="minor"/>
          </rPr>
          <t>Transaction Hash:
0xb53c9ab15564459d8112aa20c2bff792b6f5bd79f5fb32644a1341430a43515d</t>
        </r>
      </text>
    </comment>
    <comment ref="AY40" authorId="0" shapeId="0" xr:uid="{00000000-0006-0000-0400-00003F000000}">
      <text>
        <r>
          <rPr>
            <sz val="11"/>
            <color theme="1"/>
            <rFont val="Calibri"/>
            <family val="2"/>
            <scheme val="minor"/>
          </rPr>
          <t>Transaction Hash:
0xf0bae0fa4bb5f4a7f0891047eb3ad0abb7e199c294dfebbdbe2cbaf9d406face</t>
        </r>
      </text>
    </comment>
    <comment ref="AY41" authorId="0" shapeId="0" xr:uid="{00000000-0006-0000-0400-000040000000}">
      <text>
        <r>
          <rPr>
            <sz val="11"/>
            <color theme="1"/>
            <rFont val="Calibri"/>
            <family val="2"/>
            <scheme val="minor"/>
          </rPr>
          <t>Transaction Hash:
0x01c58a1d5004d3ebb6fc3988a5e1810951db804a1aac5dfd8d9ef7d6421976c4</t>
        </r>
      </text>
    </comment>
    <comment ref="AY42" authorId="0" shapeId="0" xr:uid="{00000000-0006-0000-0400-000041000000}">
      <text>
        <r>
          <rPr>
            <sz val="11"/>
            <color theme="1"/>
            <rFont val="Calibri"/>
            <family val="2"/>
            <scheme val="minor"/>
          </rPr>
          <t>Transaction Hash:
0x0a099567bc8de094169b5996f90b9452efdb14996ead40b415543dc92ed4962b</t>
        </r>
      </text>
    </comment>
    <comment ref="AY43" authorId="0" shapeId="0" xr:uid="{00000000-0006-0000-0400-000042000000}">
      <text>
        <r>
          <rPr>
            <sz val="11"/>
            <color theme="1"/>
            <rFont val="Calibri"/>
            <family val="2"/>
            <scheme val="minor"/>
          </rPr>
          <t>Transaction Hash:
0xea8a1aa7ec614a2602ac439a1e60efeec3b70371164528a01d6a8b292ff69ea9</t>
        </r>
      </text>
    </comment>
    <comment ref="AZ43" authorId="0" shapeId="0" xr:uid="{00000000-0006-0000-0400-000043000000}">
      <text>
        <r>
          <rPr>
            <sz val="11"/>
            <color theme="1"/>
            <rFont val="Calibri"/>
            <family val="2"/>
            <scheme val="minor"/>
          </rPr>
          <t>Transaction Hash:
0x67d1eb4ad63043cda966235c3ff1327a26633a8c1e8ee27a762fb607cc9e004a</t>
        </r>
      </text>
    </comment>
    <comment ref="BA43" authorId="0" shapeId="0" xr:uid="{00000000-0006-0000-0400-000044000000}">
      <text>
        <r>
          <rPr>
            <sz val="11"/>
            <color theme="1"/>
            <rFont val="Calibri"/>
            <family val="2"/>
            <scheme val="minor"/>
          </rPr>
          <t>Transaction Hash:
0xbed4baf8bd922517c571a3195078b4e23bd7195edf9f9cd16504c4af40445e4c</t>
        </r>
      </text>
    </comment>
    <comment ref="BB43" authorId="0" shapeId="0" xr:uid="{00000000-0006-0000-0400-000045000000}">
      <text>
        <r>
          <rPr>
            <sz val="11"/>
            <color theme="1"/>
            <rFont val="Calibri"/>
            <family val="2"/>
            <scheme val="minor"/>
          </rPr>
          <t>Transaction Hash:
0x4d92fb0e9bb144a469432555a15f0ee1c232b9743675a53a676c01f23967e49d</t>
        </r>
      </text>
    </comment>
    <comment ref="BC43" authorId="0" shapeId="0" xr:uid="{00000000-0006-0000-0400-000046000000}">
      <text>
        <r>
          <rPr>
            <sz val="11"/>
            <color theme="1"/>
            <rFont val="Calibri"/>
            <family val="2"/>
            <scheme val="minor"/>
          </rPr>
          <t>Transaction Hash:
0x4031c3bc2b7d9b0370d846fa3aaaf16484930e94c78b5e61e9168fe192d87190</t>
        </r>
      </text>
    </comment>
    <comment ref="BD43" authorId="0" shapeId="0" xr:uid="{00000000-0006-0000-0400-000047000000}">
      <text>
        <r>
          <rPr>
            <sz val="11"/>
            <color theme="1"/>
            <rFont val="Calibri"/>
            <family val="2"/>
            <scheme val="minor"/>
          </rPr>
          <t>Transaction Hash:
0x536143e61b095f1d87eba535be82b5b661d30581cc6c419be9fa4acd5c3dd6df</t>
        </r>
      </text>
    </comment>
    <comment ref="BE43" authorId="0" shapeId="0" xr:uid="{00000000-0006-0000-0400-000048000000}">
      <text>
        <r>
          <rPr>
            <sz val="11"/>
            <color theme="1"/>
            <rFont val="Calibri"/>
            <family val="2"/>
            <scheme val="minor"/>
          </rPr>
          <t>Transaction Hash:
0x097a61269612291d8d64405410743d258b95c224472f351116a6bf85604d354d</t>
        </r>
      </text>
    </comment>
    <comment ref="BF43" authorId="0" shapeId="0" xr:uid="{00000000-0006-0000-0400-000049000000}">
      <text>
        <r>
          <rPr>
            <sz val="11"/>
            <color theme="1"/>
            <rFont val="Calibri"/>
            <family val="2"/>
            <scheme val="minor"/>
          </rPr>
          <t>Transaction Hash:
0x78d3a73ee99d2fdea8bcdbaef04dbecab4a7265553f3190668f1b3c87b398649</t>
        </r>
      </text>
    </comment>
    <comment ref="BG43" authorId="0" shapeId="0" xr:uid="{00000000-0006-0000-0400-00004A000000}">
      <text>
        <r>
          <rPr>
            <sz val="11"/>
            <color theme="1"/>
            <rFont val="Calibri"/>
            <family val="2"/>
            <scheme val="minor"/>
          </rPr>
          <t>Transaction Hash:
0xdb2bdd14f5638e7597a6260bedcca38c09143354c3677a8f27665ea613dbfd68</t>
        </r>
      </text>
    </comment>
    <comment ref="AY44" authorId="0" shapeId="0" xr:uid="{00000000-0006-0000-0400-00004B000000}">
      <text>
        <r>
          <rPr>
            <sz val="11"/>
            <color theme="1"/>
            <rFont val="Calibri"/>
            <family val="2"/>
            <scheme val="minor"/>
          </rPr>
          <t>Transaction Hash:
0xb1e19fe29b4300d30366ae3d6690f831c32a066f5440430a63822d27e2f5d3d7</t>
        </r>
      </text>
    </comment>
    <comment ref="AY45" authorId="0" shapeId="0" xr:uid="{00000000-0006-0000-0400-00004C000000}">
      <text>
        <r>
          <rPr>
            <sz val="11"/>
            <color theme="1"/>
            <rFont val="Calibri"/>
            <family val="2"/>
            <scheme val="minor"/>
          </rPr>
          <t>Transaction Hash:
0xb1a42629ba7f4ab48779dc239c4f82c05c3c55b177b093f69164d59fb4b9fa96</t>
        </r>
      </text>
    </comment>
    <comment ref="AZ45" authorId="0" shapeId="0" xr:uid="{00000000-0006-0000-0400-00004D000000}">
      <text>
        <r>
          <rPr>
            <sz val="11"/>
            <color theme="1"/>
            <rFont val="Calibri"/>
            <family val="2"/>
            <scheme val="minor"/>
          </rPr>
          <t>Transaction Hash:
0xe2ecccbcd2c5dab3bf1d2a281db679142ae9b0c2c4eb67b22defd1426f5ceb03</t>
        </r>
      </text>
    </comment>
    <comment ref="BA45" authorId="0" shapeId="0" xr:uid="{00000000-0006-0000-0400-00004E000000}">
      <text>
        <r>
          <rPr>
            <sz val="11"/>
            <color theme="1"/>
            <rFont val="Calibri"/>
            <family val="2"/>
            <scheme val="minor"/>
          </rPr>
          <t>Transaction Hash:
0x61b8f10c12c171e630c0f3fd6e1c64a145e12124adde2e52e81a1962303c92d3</t>
        </r>
      </text>
    </comment>
    <comment ref="BB45" authorId="0" shapeId="0" xr:uid="{00000000-0006-0000-0400-00004F000000}">
      <text>
        <r>
          <rPr>
            <sz val="11"/>
            <color theme="1"/>
            <rFont val="Calibri"/>
            <family val="2"/>
            <scheme val="minor"/>
          </rPr>
          <t>Transaction Hash:
0x02d74afac2ed091f307537fde995bb3d5b27bd8f749ad474405b596ce26d27ac</t>
        </r>
      </text>
    </comment>
    <comment ref="BC45" authorId="0" shapeId="0" xr:uid="{00000000-0006-0000-0400-000050000000}">
      <text>
        <r>
          <rPr>
            <sz val="11"/>
            <color theme="1"/>
            <rFont val="Calibri"/>
            <family val="2"/>
            <scheme val="minor"/>
          </rPr>
          <t>Transaction Hash:
0x372bc81fe5e112b7e06f888524119d6d2bb2cbcfb9a5933f007a5f27c99b25ae</t>
        </r>
      </text>
    </comment>
    <comment ref="BD45" authorId="0" shapeId="0" xr:uid="{00000000-0006-0000-0400-000051000000}">
      <text>
        <r>
          <rPr>
            <sz val="11"/>
            <color theme="1"/>
            <rFont val="Calibri"/>
            <family val="2"/>
            <scheme val="minor"/>
          </rPr>
          <t>Transaction Hash:
0x76b407815db69db8efc4a4f8f6d4be96e2fee58cb55301067827ef71a5d35314</t>
        </r>
      </text>
    </comment>
    <comment ref="BE45" authorId="0" shapeId="0" xr:uid="{00000000-0006-0000-0400-000052000000}">
      <text>
        <r>
          <rPr>
            <sz val="11"/>
            <color theme="1"/>
            <rFont val="Calibri"/>
            <family val="2"/>
            <scheme val="minor"/>
          </rPr>
          <t>Transaction Hash:
0x95e117d8ceb35bef938248b6943ad765d4a392bd759fccbcf182d9fba549fec4</t>
        </r>
      </text>
    </comment>
    <comment ref="BF45" authorId="0" shapeId="0" xr:uid="{00000000-0006-0000-0400-000053000000}">
      <text>
        <r>
          <rPr>
            <sz val="11"/>
            <color theme="1"/>
            <rFont val="Calibri"/>
            <family val="2"/>
            <scheme val="minor"/>
          </rPr>
          <t>Transaction Hash:
0x74256a9de6146f0a4fa3635e78f7646bfc2fc47be4baf1f38aa953e3c03ba7af</t>
        </r>
      </text>
    </comment>
    <comment ref="BG45" authorId="0" shapeId="0" xr:uid="{00000000-0006-0000-0400-000054000000}">
      <text>
        <r>
          <rPr>
            <sz val="11"/>
            <color theme="1"/>
            <rFont val="Calibri"/>
            <family val="2"/>
            <scheme val="minor"/>
          </rPr>
          <t>Transaction Hash:
0x36c031a4915636155102947f36de840fdd3a581830dd8015dd253e0cd3c6eb14</t>
        </r>
      </text>
    </comment>
    <comment ref="AY46" authorId="0" shapeId="0" xr:uid="{00000000-0006-0000-0400-000055000000}">
      <text>
        <r>
          <rPr>
            <sz val="11"/>
            <color theme="1"/>
            <rFont val="Calibri"/>
            <family val="2"/>
            <scheme val="minor"/>
          </rPr>
          <t>Transaction Hash:
0x039422b548f5a682347e6a9b61767c90b09794df538461bc833b287433de7aa5</t>
        </r>
      </text>
    </comment>
    <comment ref="AY47" authorId="0" shapeId="0" xr:uid="{00000000-0006-0000-0400-000056000000}">
      <text>
        <r>
          <rPr>
            <sz val="11"/>
            <color theme="1"/>
            <rFont val="Calibri"/>
            <family val="2"/>
            <scheme val="minor"/>
          </rPr>
          <t>Transaction Hash:
0x9d54683adac28440fffec0a8155e8d2ea4ebbec4e99e2ab89e8e8ff2642ffbad</t>
        </r>
      </text>
    </comment>
    <comment ref="AY48" authorId="0" shapeId="0" xr:uid="{00000000-0006-0000-0400-000057000000}">
      <text>
        <r>
          <rPr>
            <sz val="11"/>
            <color theme="1"/>
            <rFont val="Calibri"/>
            <family val="2"/>
            <scheme val="minor"/>
          </rPr>
          <t>Transaction Hash:
0x4f5e72af4f63fecc8e9b29ac35cba7ea26a1d9a36fecedf4eaebe1104ac1a2ba</t>
        </r>
      </text>
    </comment>
    <comment ref="AZ48" authorId="0" shapeId="0" xr:uid="{00000000-0006-0000-0400-000058000000}">
      <text>
        <r>
          <rPr>
            <sz val="11"/>
            <color theme="1"/>
            <rFont val="Calibri"/>
            <family val="2"/>
            <scheme val="minor"/>
          </rPr>
          <t>Transaction Hash:
0x0aec45c514f28945d892890e68a1a00223ad85f3c761b290e862e5b4f11223a1</t>
        </r>
      </text>
    </comment>
    <comment ref="AY49" authorId="0" shapeId="0" xr:uid="{00000000-0006-0000-0400-000059000000}">
      <text>
        <r>
          <rPr>
            <sz val="11"/>
            <color theme="1"/>
            <rFont val="Calibri"/>
            <family val="2"/>
            <scheme val="minor"/>
          </rPr>
          <t>Transaction Hash:
0x246dec4a089365e39c1e90d9a718114e7c8645b202b5fcbe7261981f846827b4</t>
        </r>
      </text>
    </comment>
    <comment ref="AY50" authorId="0" shapeId="0" xr:uid="{00000000-0006-0000-0400-00005A000000}">
      <text>
        <r>
          <rPr>
            <sz val="11"/>
            <color theme="1"/>
            <rFont val="Calibri"/>
            <family val="2"/>
            <scheme val="minor"/>
          </rPr>
          <t>Transaction Hash:
0x767330e73a642f2f7a431f3e55ac919ecb78a5c6c29733e36d011a0ff4ed0bdc</t>
        </r>
      </text>
    </comment>
    <comment ref="AY51" authorId="0" shapeId="0" xr:uid="{00000000-0006-0000-0400-00005B000000}">
      <text>
        <r>
          <rPr>
            <sz val="11"/>
            <color theme="1"/>
            <rFont val="Calibri"/>
            <family val="2"/>
            <scheme val="minor"/>
          </rPr>
          <t>Transaction Hash:
0xfb279301e36261cefbd7bef3ac6b6d3f97d8de96933b5367fa0666a2103f6938</t>
        </r>
      </text>
    </comment>
    <comment ref="AY52" authorId="0" shapeId="0" xr:uid="{00000000-0006-0000-0400-00005C000000}">
      <text>
        <r>
          <rPr>
            <sz val="11"/>
            <color theme="1"/>
            <rFont val="Calibri"/>
            <family val="2"/>
            <scheme val="minor"/>
          </rPr>
          <t>Transaction Hash:
0x3d8b1d5a03cd5fc75a9219b5c1a72590c9f15ae5f750b9ff430358cd6a2406de</t>
        </r>
      </text>
    </comment>
    <comment ref="AY53" authorId="0" shapeId="0" xr:uid="{00000000-0006-0000-0400-00005D000000}">
      <text>
        <r>
          <rPr>
            <sz val="11"/>
            <color theme="1"/>
            <rFont val="Calibri"/>
            <family val="2"/>
            <scheme val="minor"/>
          </rPr>
          <t>Transaction Hash:
0x65cf07bff4883e34b333d6d6e09566619fc3d595754f9c7f812a37e56b75e552</t>
        </r>
      </text>
    </comment>
    <comment ref="AY54" authorId="0" shapeId="0" xr:uid="{00000000-0006-0000-0400-00005E000000}">
      <text>
        <r>
          <rPr>
            <sz val="11"/>
            <color theme="1"/>
            <rFont val="Calibri"/>
            <family val="2"/>
            <scheme val="minor"/>
          </rPr>
          <t>Transaction Hash:
0xe93857f1cc9f568827a7d04f72320c6e6a2a16c633907d7c43ab59fb0c32fccd</t>
        </r>
      </text>
    </comment>
    <comment ref="AY55" authorId="0" shapeId="0" xr:uid="{00000000-0006-0000-0400-00005F000000}">
      <text>
        <r>
          <rPr>
            <sz val="11"/>
            <color theme="1"/>
            <rFont val="Calibri"/>
            <family val="2"/>
            <scheme val="minor"/>
          </rPr>
          <t>Transaction Hash:
0x9ad35124bfb9cbbf3520ea6ade4cb1842b272030ee00170efeef056eee5b1d69</t>
        </r>
      </text>
    </comment>
    <comment ref="AY56" authorId="0" shapeId="0" xr:uid="{00000000-0006-0000-0400-000060000000}">
      <text>
        <r>
          <rPr>
            <sz val="11"/>
            <color theme="1"/>
            <rFont val="Calibri"/>
            <family val="2"/>
            <scheme val="minor"/>
          </rPr>
          <t>Transaction Hash:
0xb5e5e0fc14b2a51e715034a559412a6273d099708219c504ada7e1b606a0f2d0</t>
        </r>
      </text>
    </comment>
    <comment ref="AY57" authorId="0" shapeId="0" xr:uid="{00000000-0006-0000-0400-000061000000}">
      <text>
        <r>
          <rPr>
            <sz val="11"/>
            <color theme="1"/>
            <rFont val="Calibri"/>
            <family val="2"/>
            <scheme val="minor"/>
          </rPr>
          <t>Transaction Hash:
0x4dbd604f54c54dd1a6c3fe9d52b1332653c2d8e06ddba149e555767cdb52ce05</t>
        </r>
      </text>
    </comment>
    <comment ref="AY58" authorId="0" shapeId="0" xr:uid="{00000000-0006-0000-0400-000062000000}">
      <text>
        <r>
          <rPr>
            <sz val="11"/>
            <color theme="1"/>
            <rFont val="Calibri"/>
            <family val="2"/>
            <scheme val="minor"/>
          </rPr>
          <t>Transaction Hash:
0xd8afbc57ced901a7b496c6c57c6c018e2abaa117ac47c671d3ec9ca58ca50f8b</t>
        </r>
      </text>
    </comment>
    <comment ref="AZ58" authorId="0" shapeId="0" xr:uid="{00000000-0006-0000-0400-000063000000}">
      <text>
        <r>
          <rPr>
            <sz val="11"/>
            <color theme="1"/>
            <rFont val="Calibri"/>
            <family val="2"/>
            <scheme val="minor"/>
          </rPr>
          <t>Transaction Hash:
0x02c5b0dfb46973455de3e05696036d04095732ee6602261ec16c5ff51a2dff03</t>
        </r>
      </text>
    </comment>
    <comment ref="AY59" authorId="0" shapeId="0" xr:uid="{00000000-0006-0000-0400-000064000000}">
      <text>
        <r>
          <rPr>
            <sz val="11"/>
            <color theme="1"/>
            <rFont val="Calibri"/>
            <family val="2"/>
            <scheme val="minor"/>
          </rPr>
          <t>Transaction Hash:
0x5a3f83b6375aa849e29a6a9a3e7892b9f6f2c9e596dccc02bfa941ef5da5ae3b</t>
        </r>
      </text>
    </comment>
    <comment ref="AY60" authorId="0" shapeId="0" xr:uid="{00000000-0006-0000-0400-000065000000}">
      <text>
        <r>
          <rPr>
            <sz val="11"/>
            <color theme="1"/>
            <rFont val="Calibri"/>
            <family val="2"/>
            <scheme val="minor"/>
          </rPr>
          <t>Transaction Hash:
0x883cf1a312233d68f8e3f55bef29f91d865a4a4f1ad4923a0fdcedd98df9376e</t>
        </r>
      </text>
    </comment>
    <comment ref="AY61" authorId="0" shapeId="0" xr:uid="{00000000-0006-0000-0400-000066000000}">
      <text>
        <r>
          <rPr>
            <sz val="11"/>
            <color theme="1"/>
            <rFont val="Calibri"/>
            <family val="2"/>
            <scheme val="minor"/>
          </rPr>
          <t>Transaction Hash:
0xb313c3d4dbb98ffd0c8fd30475c68aacf95663c778da2a13a3525dd5c959d08c</t>
        </r>
      </text>
    </comment>
    <comment ref="AY62" authorId="0" shapeId="0" xr:uid="{00000000-0006-0000-0400-000067000000}">
      <text>
        <r>
          <rPr>
            <sz val="11"/>
            <color theme="1"/>
            <rFont val="Calibri"/>
            <family val="2"/>
            <scheme val="minor"/>
          </rPr>
          <t>Transaction Hash:
0xbd6345ccf0cafbefad21826656e8863006ccb065a415b683f1476dcc0c1be5b5</t>
        </r>
      </text>
    </comment>
    <comment ref="AY63" authorId="0" shapeId="0" xr:uid="{00000000-0006-0000-0400-000068000000}">
      <text>
        <r>
          <rPr>
            <sz val="11"/>
            <color theme="1"/>
            <rFont val="Calibri"/>
            <family val="2"/>
            <scheme val="minor"/>
          </rPr>
          <t>Transaction Hash:
0xf540afa0a0bcd900583374db1b38d6d9e0087c3b8ffd42e723c649e988441e1b</t>
        </r>
      </text>
    </comment>
    <comment ref="AY64" authorId="0" shapeId="0" xr:uid="{00000000-0006-0000-0400-000069000000}">
      <text>
        <r>
          <rPr>
            <sz val="11"/>
            <color theme="1"/>
            <rFont val="Calibri"/>
            <family val="2"/>
            <scheme val="minor"/>
          </rPr>
          <t>Transaction Hash:
0x9bcf9fd8fe4d108c7664c2842618fd2dd19a2ef79f0cb62db1110acebb1b386a</t>
        </r>
      </text>
    </comment>
    <comment ref="AY65" authorId="0" shapeId="0" xr:uid="{00000000-0006-0000-0400-00006A000000}">
      <text>
        <r>
          <rPr>
            <sz val="11"/>
            <color theme="1"/>
            <rFont val="Calibri"/>
            <family val="2"/>
            <scheme val="minor"/>
          </rPr>
          <t>Transaction Hash:
0x637ea665cb915de4baee82f1f6c30f7976948f2014236eeb3ca0fd0fa0854ae5</t>
        </r>
      </text>
    </comment>
    <comment ref="AZ65" authorId="0" shapeId="0" xr:uid="{00000000-0006-0000-0400-00006B000000}">
      <text>
        <r>
          <rPr>
            <sz val="11"/>
            <color theme="1"/>
            <rFont val="Calibri"/>
            <family val="2"/>
            <scheme val="minor"/>
          </rPr>
          <t>Transaction Hash:
0x4115a8936d02f38a946230249f08a78515fe388584b9157e01c263b91db136b7</t>
        </r>
      </text>
    </comment>
    <comment ref="BA65" authorId="0" shapeId="0" xr:uid="{00000000-0006-0000-0400-00006C000000}">
      <text>
        <r>
          <rPr>
            <sz val="11"/>
            <color theme="1"/>
            <rFont val="Calibri"/>
            <family val="2"/>
            <scheme val="minor"/>
          </rPr>
          <t>Transaction Hash:
0xc7c335dec1d6256b3059aab20bdf72f98bfc18f297772d823d83e78bd8d945fe</t>
        </r>
      </text>
    </comment>
    <comment ref="BB65" authorId="0" shapeId="0" xr:uid="{00000000-0006-0000-0400-00006D000000}">
      <text>
        <r>
          <rPr>
            <sz val="11"/>
            <color theme="1"/>
            <rFont val="Calibri"/>
            <family val="2"/>
            <scheme val="minor"/>
          </rPr>
          <t>Transaction Hash:
0x10620821be308656b59e0dc9d37c6a10d9bd28d01655960517a8ce7801b6ff40</t>
        </r>
      </text>
    </comment>
    <comment ref="BC65" authorId="0" shapeId="0" xr:uid="{00000000-0006-0000-0400-00006E000000}">
      <text>
        <r>
          <rPr>
            <sz val="11"/>
            <color theme="1"/>
            <rFont val="Calibri"/>
            <family val="2"/>
            <scheme val="minor"/>
          </rPr>
          <t>Transaction Hash:
0x286a7435443c1e296b0d81b41fb5bb40a7ba633ecf3d40d49e2e6435e15cd525</t>
        </r>
      </text>
    </comment>
    <comment ref="BD65" authorId="0" shapeId="0" xr:uid="{00000000-0006-0000-0400-00006F000000}">
      <text>
        <r>
          <rPr>
            <sz val="11"/>
            <color theme="1"/>
            <rFont val="Calibri"/>
            <family val="2"/>
            <scheme val="minor"/>
          </rPr>
          <t>Transaction Hash:
0xced8caa93855a573f8154fe22a3bbb4066f82f76d63462d8e7f80f375a357d09</t>
        </r>
      </text>
    </comment>
    <comment ref="AY66" authorId="0" shapeId="0" xr:uid="{00000000-0006-0000-0400-000070000000}">
      <text>
        <r>
          <rPr>
            <sz val="11"/>
            <color theme="1"/>
            <rFont val="Calibri"/>
            <family val="2"/>
            <scheme val="minor"/>
          </rPr>
          <t>Transaction Hash:
0x2201b1227794f27afac9f0676f582e0e27a2b755045b977199a84c38bd1a50c1</t>
        </r>
      </text>
    </comment>
    <comment ref="AY67" authorId="0" shapeId="0" xr:uid="{00000000-0006-0000-0400-000071000000}">
      <text>
        <r>
          <rPr>
            <sz val="11"/>
            <color theme="1"/>
            <rFont val="Calibri"/>
            <family val="2"/>
            <scheme val="minor"/>
          </rPr>
          <t>Transaction Hash:
0x9e3d6c9cae3e4db06b038fa02646787d5da699401cac1787f158f1352f988083</t>
        </r>
      </text>
    </comment>
    <comment ref="AY68" authorId="0" shapeId="0" xr:uid="{00000000-0006-0000-0400-000072000000}">
      <text>
        <r>
          <rPr>
            <sz val="11"/>
            <color theme="1"/>
            <rFont val="Calibri"/>
            <family val="2"/>
            <scheme val="minor"/>
          </rPr>
          <t>Transaction Hash:
0x87589e81c90b19a8635ea1f6d9bcfac708fa7135f9839c1500cd9386f28637f3</t>
        </r>
      </text>
    </comment>
    <comment ref="AY69" authorId="0" shapeId="0" xr:uid="{00000000-0006-0000-0400-000073000000}">
      <text>
        <r>
          <rPr>
            <sz val="11"/>
            <color theme="1"/>
            <rFont val="Calibri"/>
            <family val="2"/>
            <scheme val="minor"/>
          </rPr>
          <t>Transaction Hash:
0xc34fa9dcb642a9ea284676896df12ed6ffb258010d37313518d29af54849356d</t>
        </r>
      </text>
    </comment>
    <comment ref="AY70" authorId="0" shapeId="0" xr:uid="{00000000-0006-0000-0400-000074000000}">
      <text>
        <r>
          <rPr>
            <sz val="11"/>
            <color theme="1"/>
            <rFont val="Calibri"/>
            <family val="2"/>
            <scheme val="minor"/>
          </rPr>
          <t>Transaction Hash:
0x5e5127500ab611cbee7a2ba9c9211cde4119dd75807e8851d811132ade5590ef</t>
        </r>
      </text>
    </comment>
    <comment ref="AY71" authorId="0" shapeId="0" xr:uid="{00000000-0006-0000-0400-000075000000}">
      <text>
        <r>
          <rPr>
            <sz val="11"/>
            <color theme="1"/>
            <rFont val="Calibri"/>
            <family val="2"/>
            <scheme val="minor"/>
          </rPr>
          <t>Transaction Hash:
0x52ba16de4fac92f2b56331aa4a756646f39d47b29dabffeae47f6ed431aab370</t>
        </r>
      </text>
    </comment>
    <comment ref="AZ71" authorId="0" shapeId="0" xr:uid="{00000000-0006-0000-0400-000076000000}">
      <text>
        <r>
          <rPr>
            <sz val="11"/>
            <color theme="1"/>
            <rFont val="Calibri"/>
            <family val="2"/>
            <scheme val="minor"/>
          </rPr>
          <t>Transaction Hash:
0xcaa5e97088290168129a23cd92d136f62a235fc3b010aff958c5d019ede400b0</t>
        </r>
      </text>
    </comment>
    <comment ref="AY72" authorId="0" shapeId="0" xr:uid="{00000000-0006-0000-0400-000077000000}">
      <text>
        <r>
          <rPr>
            <sz val="11"/>
            <color theme="1"/>
            <rFont val="Calibri"/>
            <family val="2"/>
            <scheme val="minor"/>
          </rPr>
          <t>Transaction Hash:
0x7c4fffbcc64de83f9c111f09d46145a3d7aa8ac4448390ca74c95b6fad099a07</t>
        </r>
      </text>
    </comment>
    <comment ref="AZ72" authorId="0" shapeId="0" xr:uid="{00000000-0006-0000-0400-000078000000}">
      <text>
        <r>
          <rPr>
            <sz val="11"/>
            <color theme="1"/>
            <rFont val="Calibri"/>
            <family val="2"/>
            <scheme val="minor"/>
          </rPr>
          <t>Transaction Hash:
0xce6625413999c8d43abdedd190cb50287f0d883174fdf54e6a3971ed931858c5</t>
        </r>
      </text>
    </comment>
    <comment ref="AY73" authorId="0" shapeId="0" xr:uid="{00000000-0006-0000-0400-000079000000}">
      <text>
        <r>
          <rPr>
            <sz val="11"/>
            <color theme="1"/>
            <rFont val="Calibri"/>
            <family val="2"/>
            <scheme val="minor"/>
          </rPr>
          <t>Transaction Hash:
0xbafdcd7cfe7b6642d9098384b6fc4bbfc94e6d80dddaee3cc4ae812fddb9dfd3</t>
        </r>
      </text>
    </comment>
    <comment ref="AY74" authorId="0" shapeId="0" xr:uid="{00000000-0006-0000-0400-00007A000000}">
      <text>
        <r>
          <rPr>
            <sz val="11"/>
            <color theme="1"/>
            <rFont val="Calibri"/>
            <family val="2"/>
            <scheme val="minor"/>
          </rPr>
          <t>Transaction Hash:
0x956584803eee58d1e09d5b978de379b4f08ecc8cf9fa1e0fcb71473dc424650f</t>
        </r>
      </text>
    </comment>
    <comment ref="AY75" authorId="0" shapeId="0" xr:uid="{00000000-0006-0000-0400-00007B000000}">
      <text>
        <r>
          <rPr>
            <sz val="11"/>
            <color theme="1"/>
            <rFont val="Calibri"/>
            <family val="2"/>
            <scheme val="minor"/>
          </rPr>
          <t>Transaction Hash:
0xffe94a5fa3062143ddfd79526b08126add359afe583b9186a6372393ad737572</t>
        </r>
      </text>
    </comment>
    <comment ref="AY76" authorId="0" shapeId="0" xr:uid="{00000000-0006-0000-0400-00007C000000}">
      <text>
        <r>
          <rPr>
            <sz val="11"/>
            <color theme="1"/>
            <rFont val="Calibri"/>
            <family val="2"/>
            <scheme val="minor"/>
          </rPr>
          <t>Transaction Hash:
0x368a15e3cff81070b89a9c245d9533d2e681ca6e8229fd773fb8c35389fc8265</t>
        </r>
      </text>
    </comment>
    <comment ref="AZ76" authorId="0" shapeId="0" xr:uid="{00000000-0006-0000-0400-00007D000000}">
      <text>
        <r>
          <rPr>
            <sz val="11"/>
            <color theme="1"/>
            <rFont val="Calibri"/>
            <family val="2"/>
            <scheme val="minor"/>
          </rPr>
          <t>Transaction Hash:
0x0b49b5a998d62ed19354a8ec8a092c99d3c2bd027878dd3f67bdcbce1fed8026</t>
        </r>
      </text>
    </comment>
    <comment ref="AY77" authorId="0" shapeId="0" xr:uid="{00000000-0006-0000-0400-00007E000000}">
      <text>
        <r>
          <rPr>
            <sz val="11"/>
            <color theme="1"/>
            <rFont val="Calibri"/>
            <family val="2"/>
            <scheme val="minor"/>
          </rPr>
          <t>Transaction Hash:
0xecaf6a2cb72ae7a8e504335871910fb2aabc777f3e2af8474d8ad77f94c75bcd</t>
        </r>
      </text>
    </comment>
    <comment ref="AY78" authorId="0" shapeId="0" xr:uid="{00000000-0006-0000-0400-00007F000000}">
      <text>
        <r>
          <rPr>
            <sz val="11"/>
            <color theme="1"/>
            <rFont val="Calibri"/>
            <family val="2"/>
            <scheme val="minor"/>
          </rPr>
          <t>Transaction Hash:
0xda563d18622766b8b9608b23bf868ea3998bd0d92205188a994dbb797797e18b</t>
        </r>
      </text>
    </comment>
    <comment ref="AY79" authorId="0" shapeId="0" xr:uid="{00000000-0006-0000-0400-000080000000}">
      <text>
        <r>
          <rPr>
            <sz val="11"/>
            <color theme="1"/>
            <rFont val="Calibri"/>
            <family val="2"/>
            <scheme val="minor"/>
          </rPr>
          <t>Transaction Hash:
0x9131450a90a41392b826531843f841cd171e571ad8d1b9d370239f569598a7fb</t>
        </r>
      </text>
    </comment>
    <comment ref="AY80" authorId="0" shapeId="0" xr:uid="{00000000-0006-0000-0400-000081000000}">
      <text>
        <r>
          <rPr>
            <sz val="11"/>
            <color theme="1"/>
            <rFont val="Calibri"/>
            <family val="2"/>
            <scheme val="minor"/>
          </rPr>
          <t>Transaction Hash:
0xa6bc84c105997215c1c18697f877d971c53e49a4a7afc94b79aa45cc31aa69d8</t>
        </r>
      </text>
    </comment>
    <comment ref="AY81" authorId="0" shapeId="0" xr:uid="{00000000-0006-0000-0400-000082000000}">
      <text>
        <r>
          <rPr>
            <sz val="11"/>
            <color theme="1"/>
            <rFont val="Calibri"/>
            <family val="2"/>
            <scheme val="minor"/>
          </rPr>
          <t>Transaction Hash:
0x146f258004571207645d97c0b6bd130395c98c209f04beede19ad23c73cdb659</t>
        </r>
      </text>
    </comment>
    <comment ref="AY82" authorId="0" shapeId="0" xr:uid="{00000000-0006-0000-0400-000083000000}">
      <text>
        <r>
          <rPr>
            <sz val="11"/>
            <color theme="1"/>
            <rFont val="Calibri"/>
            <family val="2"/>
            <scheme val="minor"/>
          </rPr>
          <t>Transaction Hash:
0xac5a389bbf293f892f5bb1d2719862f8aa9ebba4e460b50607c5ed4a80efbd49</t>
        </r>
      </text>
    </comment>
    <comment ref="AY83" authorId="0" shapeId="0" xr:uid="{00000000-0006-0000-0400-000084000000}">
      <text>
        <r>
          <rPr>
            <sz val="11"/>
            <color theme="1"/>
            <rFont val="Calibri"/>
            <family val="2"/>
            <scheme val="minor"/>
          </rPr>
          <t>Transaction Hash:
0xd52e13dd531b1c43f52314fbd10649808a9a69352cdc3903e660081f36eeb426</t>
        </r>
      </text>
    </comment>
    <comment ref="AY84" authorId="0" shapeId="0" xr:uid="{00000000-0006-0000-0400-000085000000}">
      <text>
        <r>
          <rPr>
            <sz val="11"/>
            <color theme="1"/>
            <rFont val="Calibri"/>
            <family val="2"/>
            <scheme val="minor"/>
          </rPr>
          <t>Transaction Hash:
0x91bd3c2193d79c569502cb45f68173e35a93bf3efc0df8f5af70a3cff847777a</t>
        </r>
      </text>
    </comment>
    <comment ref="AY85" authorId="0" shapeId="0" xr:uid="{00000000-0006-0000-0400-000086000000}">
      <text>
        <r>
          <rPr>
            <sz val="11"/>
            <color theme="1"/>
            <rFont val="Calibri"/>
            <family val="2"/>
            <scheme val="minor"/>
          </rPr>
          <t>Transaction Hash:
0x439e315165ab5c876abb705dda64a225ffd3e159aaaa1c8775c22eeec1e72217</t>
        </r>
      </text>
    </comment>
    <comment ref="AY86" authorId="0" shapeId="0" xr:uid="{00000000-0006-0000-0400-000087000000}">
      <text>
        <r>
          <rPr>
            <sz val="11"/>
            <color theme="1"/>
            <rFont val="Calibri"/>
            <family val="2"/>
            <scheme val="minor"/>
          </rPr>
          <t>Transaction Hash:
0xb2736e83afb98aed715b584f173a9a5d7c79e894eed7af3558aeb466dac3d609</t>
        </r>
      </text>
    </comment>
    <comment ref="AY87" authorId="0" shapeId="0" xr:uid="{00000000-0006-0000-0400-000088000000}">
      <text>
        <r>
          <rPr>
            <sz val="11"/>
            <color theme="1"/>
            <rFont val="Calibri"/>
            <family val="2"/>
            <scheme val="minor"/>
          </rPr>
          <t>Transaction Hash:
0x9cf46b5b5cbbf8220ad32eba2790365f433dafeca1070ae1a84e3c09a8647f63</t>
        </r>
      </text>
    </comment>
    <comment ref="AY88" authorId="0" shapeId="0" xr:uid="{00000000-0006-0000-0400-000089000000}">
      <text>
        <r>
          <rPr>
            <sz val="11"/>
            <color theme="1"/>
            <rFont val="Calibri"/>
            <family val="2"/>
            <scheme val="minor"/>
          </rPr>
          <t>Transaction Hash:
0xa310499cd1277f4e6b24d30a3eaf3a9afe8d4cf9f4f4056c8e273aed9d06aba4</t>
        </r>
      </text>
    </comment>
    <comment ref="AY89" authorId="0" shapeId="0" xr:uid="{00000000-0006-0000-0400-00008A000000}">
      <text>
        <r>
          <rPr>
            <sz val="11"/>
            <color theme="1"/>
            <rFont val="Calibri"/>
            <family val="2"/>
            <scheme val="minor"/>
          </rPr>
          <t>Transaction Hash:
0x861d692e401f74565eb01c5931814f8888d2d10cd2e529cafaa0d9e2baa2dc55</t>
        </r>
      </text>
    </comment>
    <comment ref="AY90" authorId="0" shapeId="0" xr:uid="{00000000-0006-0000-0400-00008B000000}">
      <text>
        <r>
          <rPr>
            <sz val="11"/>
            <color theme="1"/>
            <rFont val="Calibri"/>
            <family val="2"/>
            <scheme val="minor"/>
          </rPr>
          <t>Transaction Hash:
0xbb56b3e49dc22f9b2aca5a3353b35176ab947708daf68ac8a40059e260190714</t>
        </r>
      </text>
    </comment>
    <comment ref="AZ90" authorId="0" shapeId="0" xr:uid="{00000000-0006-0000-0400-00008C000000}">
      <text>
        <r>
          <rPr>
            <sz val="11"/>
            <color theme="1"/>
            <rFont val="Calibri"/>
            <family val="2"/>
            <scheme val="minor"/>
          </rPr>
          <t>Transaction Hash:
0x63a78878abd474e99d26c34ce69ce2a6ef7fe35438cff9d08781f783fa5f35a5</t>
        </r>
      </text>
    </comment>
    <comment ref="AY91" authorId="0" shapeId="0" xr:uid="{00000000-0006-0000-0400-00008D000000}">
      <text>
        <r>
          <rPr>
            <sz val="11"/>
            <color theme="1"/>
            <rFont val="Calibri"/>
            <family val="2"/>
            <scheme val="minor"/>
          </rPr>
          <t>Transaction Hash:
0x922260f05cbe692006bba2ffbad5f33bd3c5f15e24eec9cc13f47eaaafe3592d</t>
        </r>
      </text>
    </comment>
    <comment ref="AY92" authorId="0" shapeId="0" xr:uid="{00000000-0006-0000-0400-00008E000000}">
      <text>
        <r>
          <rPr>
            <sz val="11"/>
            <color theme="1"/>
            <rFont val="Calibri"/>
            <family val="2"/>
            <scheme val="minor"/>
          </rPr>
          <t>Transaction Hash:
0xa41cd099a2610f5e4e18a1ff536498e60309e5181cb0efc0fe59bfe04d1ab890</t>
        </r>
      </text>
    </comment>
    <comment ref="AY93" authorId="0" shapeId="0" xr:uid="{00000000-0006-0000-0400-00008F000000}">
      <text>
        <r>
          <rPr>
            <sz val="11"/>
            <color theme="1"/>
            <rFont val="Calibri"/>
            <family val="2"/>
            <scheme val="minor"/>
          </rPr>
          <t>Transaction Hash:
0x535b6df86c7691da2f1445029bedc3ea9be16a7fcb5b37ff02c3ba816345a68a</t>
        </r>
      </text>
    </comment>
    <comment ref="AY94" authorId="0" shapeId="0" xr:uid="{00000000-0006-0000-0400-000090000000}">
      <text>
        <r>
          <rPr>
            <sz val="11"/>
            <color theme="1"/>
            <rFont val="Calibri"/>
            <family val="2"/>
            <scheme val="minor"/>
          </rPr>
          <t>Transaction Hash:
0xf58a76b3f179a19d96e78cb69202e0001efc8960810bc21a2315c123665488eb</t>
        </r>
      </text>
    </comment>
    <comment ref="AY95" authorId="0" shapeId="0" xr:uid="{00000000-0006-0000-0400-000091000000}">
      <text>
        <r>
          <rPr>
            <sz val="11"/>
            <color theme="1"/>
            <rFont val="Calibri"/>
            <family val="2"/>
            <scheme val="minor"/>
          </rPr>
          <t>Transaction Hash:
0x8c784ce5ef8c0546252ee82ef153c960b2018c0ab2d5ffbd3a689084537fdc7a</t>
        </r>
      </text>
    </comment>
    <comment ref="AY96" authorId="0" shapeId="0" xr:uid="{00000000-0006-0000-0400-000092000000}">
      <text>
        <r>
          <rPr>
            <sz val="11"/>
            <color theme="1"/>
            <rFont val="Calibri"/>
            <family val="2"/>
            <scheme val="minor"/>
          </rPr>
          <t>Transaction Hash:
0x7c0043d02293d4ad1be097d8b264d902697500c0be151bd02bd5a6878e6f4264</t>
        </r>
      </text>
    </comment>
    <comment ref="AY97" authorId="0" shapeId="0" xr:uid="{00000000-0006-0000-0400-000093000000}">
      <text>
        <r>
          <rPr>
            <sz val="11"/>
            <color theme="1"/>
            <rFont val="Calibri"/>
            <family val="2"/>
            <scheme val="minor"/>
          </rPr>
          <t>Transaction Hash:
0xb729e14f9d3c4577f05d13951bbc98b92667757f34dca946c491d666762771c0</t>
        </r>
      </text>
    </comment>
    <comment ref="AY98" authorId="0" shapeId="0" xr:uid="{00000000-0006-0000-0400-000094000000}">
      <text>
        <r>
          <rPr>
            <sz val="11"/>
            <color theme="1"/>
            <rFont val="Calibri"/>
            <family val="2"/>
            <scheme val="minor"/>
          </rPr>
          <t>Transaction Hash:
0xddd70e0a16e6f5d94c0a1e11ae5ad5410790ed653873c895fc5dc475957f1017</t>
        </r>
      </text>
    </comment>
    <comment ref="AY99" authorId="0" shapeId="0" xr:uid="{00000000-0006-0000-0400-000095000000}">
      <text>
        <r>
          <rPr>
            <sz val="11"/>
            <color theme="1"/>
            <rFont val="Calibri"/>
            <family val="2"/>
            <scheme val="minor"/>
          </rPr>
          <t>Transaction Hash:
0xb0bd423e2db1ab4c51e193194d6dee3d2376b076130884b3d1a845a211334926</t>
        </r>
      </text>
    </comment>
    <comment ref="AY100" authorId="0" shapeId="0" xr:uid="{00000000-0006-0000-0400-000096000000}">
      <text>
        <r>
          <rPr>
            <sz val="11"/>
            <color theme="1"/>
            <rFont val="Calibri"/>
            <family val="2"/>
            <scheme val="minor"/>
          </rPr>
          <t>Transaction Hash:
0xbab36d69881473b109bdb376566f40991c0284de8d1ae087552108f3ad9b73c0</t>
        </r>
      </text>
    </comment>
    <comment ref="AY101" authorId="0" shapeId="0" xr:uid="{00000000-0006-0000-0400-000097000000}">
      <text>
        <r>
          <rPr>
            <sz val="11"/>
            <color theme="1"/>
            <rFont val="Calibri"/>
            <family val="2"/>
            <scheme val="minor"/>
          </rPr>
          <t>Transaction Hash:
0x7acbe1f990018e806ead02e2012b9e1a4c14f00f84a49eb622622e1965ed7d76</t>
        </r>
      </text>
    </comment>
    <comment ref="AZ101" authorId="0" shapeId="0" xr:uid="{00000000-0006-0000-0400-000098000000}">
      <text>
        <r>
          <rPr>
            <sz val="11"/>
            <color theme="1"/>
            <rFont val="Calibri"/>
            <family val="2"/>
            <scheme val="minor"/>
          </rPr>
          <t>Transaction Hash:
0xa51ce24324ef8b3c30b8802e78bbe630882d9fb9ca9b9b9a008aa8b50578f341</t>
        </r>
      </text>
    </comment>
    <comment ref="BA101" authorId="0" shapeId="0" xr:uid="{00000000-0006-0000-0400-000099000000}">
      <text>
        <r>
          <rPr>
            <sz val="11"/>
            <color theme="1"/>
            <rFont val="Calibri"/>
            <family val="2"/>
            <scheme val="minor"/>
          </rPr>
          <t>Transaction Hash:
0xc9d728c1aee03675ad60dd13ed3ec2c7fc6cadb45c1a7e15d6e610bc2e8c1f38</t>
        </r>
      </text>
    </comment>
    <comment ref="BB101" authorId="0" shapeId="0" xr:uid="{00000000-0006-0000-0400-00009A000000}">
      <text>
        <r>
          <rPr>
            <sz val="11"/>
            <color theme="1"/>
            <rFont val="Calibri"/>
            <family val="2"/>
            <scheme val="minor"/>
          </rPr>
          <t>Transaction Hash:
0x54bc0ad850c11cf328fc70fddf61730f2cf121a3f1a196b85d6c5006d37a687b</t>
        </r>
      </text>
    </comment>
    <comment ref="BC101" authorId="0" shapeId="0" xr:uid="{00000000-0006-0000-0400-00009B000000}">
      <text>
        <r>
          <rPr>
            <sz val="11"/>
            <color theme="1"/>
            <rFont val="Calibri"/>
            <family val="2"/>
            <scheme val="minor"/>
          </rPr>
          <t>Transaction Hash:
0xa7ea97795fbd90bdf42800be6412f92ab30dfcbfae69a4f570e8290b00bd95ed</t>
        </r>
      </text>
    </comment>
    <comment ref="BD101" authorId="0" shapeId="0" xr:uid="{00000000-0006-0000-0400-00009C000000}">
      <text>
        <r>
          <rPr>
            <sz val="11"/>
            <color theme="1"/>
            <rFont val="Calibri"/>
            <family val="2"/>
            <scheme val="minor"/>
          </rPr>
          <t>Transaction Hash:
0xef2e222e61ebeb1a370cc7985016ed35fb68f523eb5d17e9abeeae7a5e46c0ed</t>
        </r>
      </text>
    </comment>
    <comment ref="BE101" authorId="0" shapeId="0" xr:uid="{00000000-0006-0000-0400-00009D000000}">
      <text>
        <r>
          <rPr>
            <sz val="11"/>
            <color theme="1"/>
            <rFont val="Calibri"/>
            <family val="2"/>
            <scheme val="minor"/>
          </rPr>
          <t>Transaction Hash:
0xd17e3d5a19a7c473e9186dfb6865393fd6ccc7022223972a673f3a751583f422</t>
        </r>
      </text>
    </comment>
    <comment ref="BF101" authorId="0" shapeId="0" xr:uid="{00000000-0006-0000-0400-00009E000000}">
      <text>
        <r>
          <rPr>
            <sz val="11"/>
            <color theme="1"/>
            <rFont val="Calibri"/>
            <family val="2"/>
            <scheme val="minor"/>
          </rPr>
          <t>Transaction Hash:
0x3ef98d61064c367bf6057109b1dc586018bd5de6f9217412651b8265e9116fb3</t>
        </r>
      </text>
    </comment>
    <comment ref="BG101" authorId="0" shapeId="0" xr:uid="{00000000-0006-0000-0400-00009F000000}">
      <text>
        <r>
          <rPr>
            <sz val="11"/>
            <color theme="1"/>
            <rFont val="Calibri"/>
            <family val="2"/>
            <scheme val="minor"/>
          </rPr>
          <t>Transaction Hash:
0xd3d8be5002b5c5b19313e988622abb94b87fdba88f9db25859c65b0c65275677</t>
        </r>
      </text>
    </comment>
    <comment ref="BH101" authorId="0" shapeId="0" xr:uid="{00000000-0006-0000-0400-0000A0000000}">
      <text>
        <r>
          <rPr>
            <sz val="11"/>
            <color theme="1"/>
            <rFont val="Calibri"/>
            <family val="2"/>
            <scheme val="minor"/>
          </rPr>
          <t>Transaction Hash:
0xcb26698fc3818e171dfb5d1a9e56e51b9aae7deb87eeef3f1b69d780949f1c12</t>
        </r>
      </text>
    </comment>
    <comment ref="BI101" authorId="0" shapeId="0" xr:uid="{00000000-0006-0000-0400-0000A1000000}">
      <text>
        <r>
          <rPr>
            <sz val="11"/>
            <color theme="1"/>
            <rFont val="Calibri"/>
            <family val="2"/>
            <scheme val="minor"/>
          </rPr>
          <t>Transaction Hash:
0x0cb096c75559e7a2f64a5a9065797466a9282d37d3c467a062c9d3bbef91cced</t>
        </r>
      </text>
    </comment>
    <comment ref="BJ101" authorId="0" shapeId="0" xr:uid="{00000000-0006-0000-0400-0000A2000000}">
      <text>
        <r>
          <rPr>
            <sz val="11"/>
            <color theme="1"/>
            <rFont val="Calibri"/>
            <family val="2"/>
            <scheme val="minor"/>
          </rPr>
          <t>Transaction Hash:
0xf5b01f5b70f042d7105135babecb721490c08e0ed54e367b1c5b8308e8ef9023</t>
        </r>
      </text>
    </comment>
    <comment ref="BK101" authorId="0" shapeId="0" xr:uid="{00000000-0006-0000-0400-0000A3000000}">
      <text>
        <r>
          <rPr>
            <sz val="11"/>
            <color theme="1"/>
            <rFont val="Calibri"/>
            <family val="2"/>
            <scheme val="minor"/>
          </rPr>
          <t>Transaction Hash:
0xb4fda2e18f62d49748035b388c9dbbf87151d6fb6ba4e4b87f87a9bd5634a8e6</t>
        </r>
      </text>
    </comment>
    <comment ref="BL101" authorId="0" shapeId="0" xr:uid="{00000000-0006-0000-0400-0000A4000000}">
      <text>
        <r>
          <rPr>
            <sz val="11"/>
            <color theme="1"/>
            <rFont val="Calibri"/>
            <family val="2"/>
            <scheme val="minor"/>
          </rPr>
          <t>Transaction Hash:
0x492e3fdf262c86cbd908a29d9b2f0c6089864d3c3c86743fc1dfb00f07493408</t>
        </r>
      </text>
    </comment>
    <comment ref="BM101" authorId="0" shapeId="0" xr:uid="{00000000-0006-0000-0400-0000A5000000}">
      <text>
        <r>
          <rPr>
            <sz val="11"/>
            <color theme="1"/>
            <rFont val="Calibri"/>
            <family val="2"/>
            <scheme val="minor"/>
          </rPr>
          <t>Transaction Hash:
0xf2df6e4eb6d366713bd40320b2b4f66cf1977390629354939c929a37c4496bf4</t>
        </r>
      </text>
    </comment>
    <comment ref="BN101" authorId="0" shapeId="0" xr:uid="{00000000-0006-0000-0400-0000A6000000}">
      <text>
        <r>
          <rPr>
            <sz val="11"/>
            <color theme="1"/>
            <rFont val="Calibri"/>
            <family val="2"/>
            <scheme val="minor"/>
          </rPr>
          <t>Transaction Hash:
0xd5a7d52080cf31768f30358389f1fa421751e2e5c29228fd0a87f7ada3795db9</t>
        </r>
      </text>
    </comment>
    <comment ref="BO101" authorId="0" shapeId="0" xr:uid="{00000000-0006-0000-0400-0000A7000000}">
      <text>
        <r>
          <rPr>
            <sz val="11"/>
            <color theme="1"/>
            <rFont val="Calibri"/>
            <family val="2"/>
            <scheme val="minor"/>
          </rPr>
          <t>Transaction Hash:
0xfdb6eedc0348e9b7c11ea603bd876c2a50883786ffd36f74c5d5fec17f5353ac</t>
        </r>
      </text>
    </comment>
    <comment ref="BP101" authorId="0" shapeId="0" xr:uid="{00000000-0006-0000-0400-0000A8000000}">
      <text>
        <r>
          <rPr>
            <sz val="11"/>
            <color theme="1"/>
            <rFont val="Calibri"/>
            <family val="2"/>
            <scheme val="minor"/>
          </rPr>
          <t>Transaction Hash:
0xf77661ad84c2d85178aa0e33c15308232efc84424bff763f4608f712f7dd5260</t>
        </r>
      </text>
    </comment>
    <comment ref="BQ101" authorId="0" shapeId="0" xr:uid="{00000000-0006-0000-0400-0000A9000000}">
      <text>
        <r>
          <rPr>
            <sz val="11"/>
            <color theme="1"/>
            <rFont val="Calibri"/>
            <family val="2"/>
            <scheme val="minor"/>
          </rPr>
          <t>Transaction Hash:
0xff1db8f4e14a8a631b3d66b2e40e3a16fdc2edc30ebc47324fabf51a0a70cdbe</t>
        </r>
      </text>
    </comment>
    <comment ref="BR101" authorId="0" shapeId="0" xr:uid="{00000000-0006-0000-0400-0000AA000000}">
      <text>
        <r>
          <rPr>
            <sz val="11"/>
            <color theme="1"/>
            <rFont val="Calibri"/>
            <family val="2"/>
            <scheme val="minor"/>
          </rPr>
          <t>Transaction Hash:
0x63ad3b61cf2e78ac55aa2072ab374b2cf9fbb12391df127597ec124b50ec0c37</t>
        </r>
      </text>
    </comment>
    <comment ref="BS101" authorId="0" shapeId="0" xr:uid="{00000000-0006-0000-0400-0000AB000000}">
      <text>
        <r>
          <rPr>
            <sz val="11"/>
            <color theme="1"/>
            <rFont val="Calibri"/>
            <family val="2"/>
            <scheme val="minor"/>
          </rPr>
          <t>Transaction Hash:
0x3914d1594aa2abafbb5eba63b15c19fa1b4d89047a628b3331938dfb0faf7b31</t>
        </r>
      </text>
    </comment>
    <comment ref="BT101" authorId="0" shapeId="0" xr:uid="{00000000-0006-0000-0400-0000AC000000}">
      <text>
        <r>
          <rPr>
            <sz val="11"/>
            <color theme="1"/>
            <rFont val="Calibri"/>
            <family val="2"/>
            <scheme val="minor"/>
          </rPr>
          <t>Transaction Hash:
0x7725449840b4c0d5b1e5dd830c9844f00393d042f2a1c895a2447cdd59174354</t>
        </r>
      </text>
    </comment>
    <comment ref="BU101" authorId="0" shapeId="0" xr:uid="{00000000-0006-0000-0400-0000AD000000}">
      <text>
        <r>
          <rPr>
            <sz val="11"/>
            <color theme="1"/>
            <rFont val="Calibri"/>
            <family val="2"/>
            <scheme val="minor"/>
          </rPr>
          <t>Transaction Hash:
0x025e3035a50550c2e9d0478be19a07bd59798773c2a0e15651252caf8da6f281</t>
        </r>
      </text>
    </comment>
    <comment ref="BV101" authorId="0" shapeId="0" xr:uid="{00000000-0006-0000-0400-0000AE000000}">
      <text>
        <r>
          <rPr>
            <sz val="11"/>
            <color theme="1"/>
            <rFont val="Calibri"/>
            <family val="2"/>
            <scheme val="minor"/>
          </rPr>
          <t>Transaction Hash:
0xe5f9053a20e43c1d7128306f88183e2ff4ca51b12eb372b3a7ddb925d36bcc48</t>
        </r>
      </text>
    </comment>
    <comment ref="BW101" authorId="0" shapeId="0" xr:uid="{00000000-0006-0000-0400-0000AF000000}">
      <text>
        <r>
          <rPr>
            <sz val="11"/>
            <color theme="1"/>
            <rFont val="Calibri"/>
            <family val="2"/>
            <scheme val="minor"/>
          </rPr>
          <t>Transaction Hash:
0xdfdac80d43e7cb23516aae6466fb76a00c06c2f0f587b578ca2b46162fdd5692</t>
        </r>
      </text>
    </comment>
    <comment ref="BX101" authorId="0" shapeId="0" xr:uid="{00000000-0006-0000-0400-0000B0000000}">
      <text>
        <r>
          <rPr>
            <sz val="11"/>
            <color theme="1"/>
            <rFont val="Calibri"/>
            <family val="2"/>
            <scheme val="minor"/>
          </rPr>
          <t>Transaction Hash:
0xe9a9c346627667ccf9a87ff9886ad806d0d4e35e7bf8803b3e04e029cbf9c1ca</t>
        </r>
      </text>
    </comment>
    <comment ref="BY101" authorId="0" shapeId="0" xr:uid="{00000000-0006-0000-0400-0000B1000000}">
      <text>
        <r>
          <rPr>
            <sz val="11"/>
            <color theme="1"/>
            <rFont val="Calibri"/>
            <family val="2"/>
            <scheme val="minor"/>
          </rPr>
          <t>Transaction Hash:
0x630f45f9934e927ce5699edd8f54c2326567a34e48ce550614344eb61b953352</t>
        </r>
      </text>
    </comment>
    <comment ref="BZ101" authorId="0" shapeId="0" xr:uid="{00000000-0006-0000-0400-0000B2000000}">
      <text>
        <r>
          <rPr>
            <sz val="11"/>
            <color theme="1"/>
            <rFont val="Calibri"/>
            <family val="2"/>
            <scheme val="minor"/>
          </rPr>
          <t>Transaction Hash:
0x57bd63c17a231bfd5342c083093bdae7e33e1fa78a9f2ca414f8abc4203989de</t>
        </r>
      </text>
    </comment>
    <comment ref="CA101" authorId="0" shapeId="0" xr:uid="{00000000-0006-0000-0400-0000B3000000}">
      <text>
        <r>
          <rPr>
            <sz val="11"/>
            <color theme="1"/>
            <rFont val="Calibri"/>
            <family val="2"/>
            <scheme val="minor"/>
          </rPr>
          <t>Transaction Hash:
0xebd71e9ae43762082e89d67f8f941dd00cf573df5f051ed8f3b891a37f196b8c</t>
        </r>
      </text>
    </comment>
    <comment ref="CB101" authorId="0" shapeId="0" xr:uid="{00000000-0006-0000-0400-0000B4000000}">
      <text>
        <r>
          <rPr>
            <sz val="11"/>
            <color theme="1"/>
            <rFont val="Calibri"/>
            <family val="2"/>
            <scheme val="minor"/>
          </rPr>
          <t>Transaction Hash:
0x52b12aa37c0e8108adf038fd1c0c5193ae641d02b9af211a2dba40a0b4407d8a</t>
        </r>
      </text>
    </comment>
    <comment ref="CC101" authorId="0" shapeId="0" xr:uid="{00000000-0006-0000-0400-0000B5000000}">
      <text>
        <r>
          <rPr>
            <sz val="11"/>
            <color theme="1"/>
            <rFont val="Calibri"/>
            <family val="2"/>
            <scheme val="minor"/>
          </rPr>
          <t>Transaction Hash:
0xfb8c9a070760fa1ad1f48aa1437d808949a21a9b8afdf9cb23b343a0b188b54b</t>
        </r>
      </text>
    </comment>
    <comment ref="CD101" authorId="0" shapeId="0" xr:uid="{00000000-0006-0000-0400-0000B6000000}">
      <text>
        <r>
          <rPr>
            <sz val="11"/>
            <color theme="1"/>
            <rFont val="Calibri"/>
            <family val="2"/>
            <scheme val="minor"/>
          </rPr>
          <t>Transaction Hash:
0x8bea5bbe9fa1c55e521efcf9767c1952ec5462634c54f888372744f7390d51f1</t>
        </r>
      </text>
    </comment>
    <comment ref="CE101" authorId="0" shapeId="0" xr:uid="{00000000-0006-0000-0400-0000B7000000}">
      <text>
        <r>
          <rPr>
            <sz val="11"/>
            <color theme="1"/>
            <rFont val="Calibri"/>
            <family val="2"/>
            <scheme val="minor"/>
          </rPr>
          <t>Transaction Hash:
0xffc256f0e4aef82ef5a2b470d525f080f887c8d8f4f2ac37537ba5e204a61a97</t>
        </r>
      </text>
    </comment>
    <comment ref="CF101" authorId="0" shapeId="0" xr:uid="{00000000-0006-0000-0400-0000B8000000}">
      <text>
        <r>
          <rPr>
            <sz val="11"/>
            <color theme="1"/>
            <rFont val="Calibri"/>
            <family val="2"/>
            <scheme val="minor"/>
          </rPr>
          <t>Transaction Hash:
0xa2023b4571b57acf18e6762adae3146be66b2adb3de1e9a724691f81d89715d7</t>
        </r>
      </text>
    </comment>
    <comment ref="CG101" authorId="0" shapeId="0" xr:uid="{00000000-0006-0000-0400-0000B9000000}">
      <text>
        <r>
          <rPr>
            <sz val="11"/>
            <color theme="1"/>
            <rFont val="Calibri"/>
            <family val="2"/>
            <scheme val="minor"/>
          </rPr>
          <t>Transaction Hash:
0x3dd615595b42bda70cbd600902c01119dcd757775245f56061f5b1e61f52e4d7</t>
        </r>
      </text>
    </comment>
    <comment ref="CH101" authorId="0" shapeId="0" xr:uid="{00000000-0006-0000-0400-0000BA000000}">
      <text>
        <r>
          <rPr>
            <sz val="11"/>
            <color theme="1"/>
            <rFont val="Calibri"/>
            <family val="2"/>
            <scheme val="minor"/>
          </rPr>
          <t>Transaction Hash:
0x01ba951a48868c709890cdc9a71adb778c37db6d6bc1f6a8aeac2520994becd8</t>
        </r>
      </text>
    </comment>
    <comment ref="CI101" authorId="0" shapeId="0" xr:uid="{00000000-0006-0000-0400-0000BB000000}">
      <text>
        <r>
          <rPr>
            <sz val="11"/>
            <color theme="1"/>
            <rFont val="Calibri"/>
            <family val="2"/>
            <scheme val="minor"/>
          </rPr>
          <t>Transaction Hash:
0xd19ee616d20b03b0eaa001ca7836f076373c72d44fa46ef4fd8f68d97357deef</t>
        </r>
      </text>
    </comment>
    <comment ref="CJ101" authorId="0" shapeId="0" xr:uid="{00000000-0006-0000-0400-0000BC000000}">
      <text>
        <r>
          <rPr>
            <sz val="11"/>
            <color theme="1"/>
            <rFont val="Calibri"/>
            <family val="2"/>
            <scheme val="minor"/>
          </rPr>
          <t>Transaction Hash:
0x00d5b4aa5ca0047eecb176b44ce2e77a3079b92d93adb23459408dcef80f2f20</t>
        </r>
      </text>
    </comment>
    <comment ref="CK101" authorId="0" shapeId="0" xr:uid="{00000000-0006-0000-0400-0000BD000000}">
      <text>
        <r>
          <rPr>
            <sz val="11"/>
            <color theme="1"/>
            <rFont val="Calibri"/>
            <family val="2"/>
            <scheme val="minor"/>
          </rPr>
          <t>Transaction Hash:
0xd1b003cb3236c9900399d0d3958d6be6be542e4e1f80103c6d838c9681aa4d60</t>
        </r>
      </text>
    </comment>
    <comment ref="CL101" authorId="0" shapeId="0" xr:uid="{00000000-0006-0000-0400-0000BE000000}">
      <text>
        <r>
          <rPr>
            <sz val="11"/>
            <color theme="1"/>
            <rFont val="Calibri"/>
            <family val="2"/>
            <scheme val="minor"/>
          </rPr>
          <t>Transaction Hash:
0xd9c304a87d6b3949fe683e75525a5afa941d47e8abea79aa59481bc1f8b1d462</t>
        </r>
      </text>
    </comment>
    <comment ref="CM101" authorId="0" shapeId="0" xr:uid="{00000000-0006-0000-0400-0000BF000000}">
      <text>
        <r>
          <rPr>
            <sz val="11"/>
            <color theme="1"/>
            <rFont val="Calibri"/>
            <family val="2"/>
            <scheme val="minor"/>
          </rPr>
          <t>Transaction Hash:
0x9aa4bdc20d58bd35d57539b8560d559357621cb1a9913147b694408bd8442ef1</t>
        </r>
      </text>
    </comment>
    <comment ref="CN101" authorId="0" shapeId="0" xr:uid="{00000000-0006-0000-0400-0000C0000000}">
      <text>
        <r>
          <rPr>
            <sz val="11"/>
            <color theme="1"/>
            <rFont val="Calibri"/>
            <family val="2"/>
            <scheme val="minor"/>
          </rPr>
          <t>Transaction Hash:
0xa800275ebbac61ed4ea7edd738182d736583d695077e5326cc4f2385400c87bc</t>
        </r>
      </text>
    </comment>
    <comment ref="CO101" authorId="0" shapeId="0" xr:uid="{00000000-0006-0000-0400-0000C1000000}">
      <text>
        <r>
          <rPr>
            <sz val="11"/>
            <color theme="1"/>
            <rFont val="Calibri"/>
            <family val="2"/>
            <scheme val="minor"/>
          </rPr>
          <t>Transaction Hash:
0xfd91110b6d8f20c47d9b05c2744010287c7d59c5d6baf183ee309f3db138cce4</t>
        </r>
      </text>
    </comment>
    <comment ref="CP101" authorId="0" shapeId="0" xr:uid="{00000000-0006-0000-0400-0000C2000000}">
      <text>
        <r>
          <rPr>
            <sz val="11"/>
            <color theme="1"/>
            <rFont val="Calibri"/>
            <family val="2"/>
            <scheme val="minor"/>
          </rPr>
          <t>Transaction Hash:
0xef3ffded1f8a4139a2527859818cdf13799bbc1ad773760403cdf5586f42956f</t>
        </r>
      </text>
    </comment>
    <comment ref="CQ101" authorId="0" shapeId="0" xr:uid="{00000000-0006-0000-0400-0000C3000000}">
      <text>
        <r>
          <rPr>
            <sz val="11"/>
            <color theme="1"/>
            <rFont val="Calibri"/>
            <family val="2"/>
            <scheme val="minor"/>
          </rPr>
          <t>Transaction Hash:
0xf98dcf7dab9d1a6cb896ee9d5f53373d8feeffdd1405109e260fc6dc7262bb7f</t>
        </r>
      </text>
    </comment>
    <comment ref="CR101" authorId="0" shapeId="0" xr:uid="{00000000-0006-0000-0400-0000C4000000}">
      <text>
        <r>
          <rPr>
            <sz val="11"/>
            <color theme="1"/>
            <rFont val="Calibri"/>
            <family val="2"/>
            <scheme val="minor"/>
          </rPr>
          <t>Transaction Hash:
0x9cba6610d2bb7893cb6afca07ac8721a5f4be93c68a73dba38773b0b6185637e</t>
        </r>
      </text>
    </comment>
    <comment ref="CS101" authorId="0" shapeId="0" xr:uid="{00000000-0006-0000-0400-0000C5000000}">
      <text>
        <r>
          <rPr>
            <sz val="11"/>
            <color theme="1"/>
            <rFont val="Calibri"/>
            <family val="2"/>
            <scheme val="minor"/>
          </rPr>
          <t>Transaction Hash:
0x287be92a72f908b20dbc1d802d8b854e709dd754ad084cfbd82f9a1e452bac6f</t>
        </r>
      </text>
    </comment>
    <comment ref="CT101" authorId="0" shapeId="0" xr:uid="{00000000-0006-0000-0400-0000C6000000}">
      <text>
        <r>
          <rPr>
            <sz val="11"/>
            <color theme="1"/>
            <rFont val="Calibri"/>
            <family val="2"/>
            <scheme val="minor"/>
          </rPr>
          <t>Transaction Hash:
0xf6bf6960732fc4383132de3476110b2fbaa381c16dc1ade3247cf39e3a58c8be</t>
        </r>
      </text>
    </comment>
    <comment ref="CU101" authorId="0" shapeId="0" xr:uid="{00000000-0006-0000-0400-0000C7000000}">
      <text>
        <r>
          <rPr>
            <sz val="11"/>
            <color theme="1"/>
            <rFont val="Calibri"/>
            <family val="2"/>
            <scheme val="minor"/>
          </rPr>
          <t>Transaction Hash:
0xb6000c461e98a05032da53710ebbd5cc2febab0c3c145b3826d682022ed4273b</t>
        </r>
      </text>
    </comment>
    <comment ref="CV101" authorId="0" shapeId="0" xr:uid="{00000000-0006-0000-0400-0000C8000000}">
      <text>
        <r>
          <rPr>
            <sz val="11"/>
            <color theme="1"/>
            <rFont val="Calibri"/>
            <family val="2"/>
            <scheme val="minor"/>
          </rPr>
          <t>Transaction Hash:
0xd71e2ed76a49ad990f562f8cb69d66a77644d6aa6ba1d416e80db11551a293f3</t>
        </r>
      </text>
    </comment>
    <comment ref="CW101" authorId="0" shapeId="0" xr:uid="{00000000-0006-0000-0400-0000C9000000}">
      <text>
        <r>
          <rPr>
            <sz val="11"/>
            <color theme="1"/>
            <rFont val="Calibri"/>
            <family val="2"/>
            <scheme val="minor"/>
          </rPr>
          <t>Transaction Hash:
0x80bd79ccac22c4b8e634444d49fd6982cc2d17608770e7fecbeaba451ce8806b</t>
        </r>
      </text>
    </comment>
    <comment ref="CX101" authorId="0" shapeId="0" xr:uid="{00000000-0006-0000-0400-0000CA000000}">
      <text>
        <r>
          <rPr>
            <sz val="11"/>
            <color theme="1"/>
            <rFont val="Calibri"/>
            <family val="2"/>
            <scheme val="minor"/>
          </rPr>
          <t>Transaction Hash:
0xa8d8895e8336817dfd11e93572c6681370a593883b88c7931ef6342912869cdf</t>
        </r>
      </text>
    </comment>
    <comment ref="CY101" authorId="0" shapeId="0" xr:uid="{00000000-0006-0000-0400-0000CB000000}">
      <text>
        <r>
          <rPr>
            <sz val="11"/>
            <color theme="1"/>
            <rFont val="Calibri"/>
            <family val="2"/>
            <scheme val="minor"/>
          </rPr>
          <t>Transaction Hash:
0x87822e5f946a27a8bde6eb41d8bde2f13cd84eee4e054b01f32ca0c9a9e21bad</t>
        </r>
      </text>
    </comment>
    <comment ref="CZ101" authorId="0" shapeId="0" xr:uid="{00000000-0006-0000-0400-0000CC000000}">
      <text>
        <r>
          <rPr>
            <sz val="11"/>
            <color theme="1"/>
            <rFont val="Calibri"/>
            <family val="2"/>
            <scheme val="minor"/>
          </rPr>
          <t>Transaction Hash:
0xa05cff4398be5fd33becc206636fab033c4234c873854be6350c081b4d33c68b</t>
        </r>
      </text>
    </comment>
    <comment ref="DA101" authorId="0" shapeId="0" xr:uid="{00000000-0006-0000-0400-0000CD000000}">
      <text>
        <r>
          <rPr>
            <sz val="11"/>
            <color theme="1"/>
            <rFont val="Calibri"/>
            <family val="2"/>
            <scheme val="minor"/>
          </rPr>
          <t>Transaction Hash:
0x29716918d92623743f5c44ec0bf4919741ace4b3cc60671a0aa7f89d1b512ac6</t>
        </r>
      </text>
    </comment>
    <comment ref="DB101" authorId="0" shapeId="0" xr:uid="{00000000-0006-0000-0400-0000CE000000}">
      <text>
        <r>
          <rPr>
            <sz val="11"/>
            <color theme="1"/>
            <rFont val="Calibri"/>
            <family val="2"/>
            <scheme val="minor"/>
          </rPr>
          <t>Transaction Hash:
0x89dbcfee3c6ca838991d65b0c103fca137b7e736e16e9422b3d16105e843495f</t>
        </r>
      </text>
    </comment>
    <comment ref="DC101" authorId="0" shapeId="0" xr:uid="{00000000-0006-0000-0400-0000CF000000}">
      <text>
        <r>
          <rPr>
            <sz val="11"/>
            <color theme="1"/>
            <rFont val="Calibri"/>
            <family val="2"/>
            <scheme val="minor"/>
          </rPr>
          <t>Transaction Hash:
0x8a206797ed70aa8d81fb939b8748a0920f9327bc3717af71812bf7865333a691</t>
        </r>
      </text>
    </comment>
    <comment ref="DD101" authorId="0" shapeId="0" xr:uid="{00000000-0006-0000-0400-0000D0000000}">
      <text>
        <r>
          <rPr>
            <sz val="11"/>
            <color theme="1"/>
            <rFont val="Calibri"/>
            <family val="2"/>
            <scheme val="minor"/>
          </rPr>
          <t>Transaction Hash:
0x40d9a5cbb6dd63be41b89b3a2eb7643d4ebc3373171e36661d4a6e7300208a09</t>
        </r>
      </text>
    </comment>
    <comment ref="DE101" authorId="0" shapeId="0" xr:uid="{00000000-0006-0000-0400-0000D1000000}">
      <text>
        <r>
          <rPr>
            <sz val="11"/>
            <color theme="1"/>
            <rFont val="Calibri"/>
            <family val="2"/>
            <scheme val="minor"/>
          </rPr>
          <t>Transaction Hash:
0x0171d25d6cff60129bc41d4a1e30d7d98fc25c8f7a28edd498b5e12c2669b7c3</t>
        </r>
      </text>
    </comment>
    <comment ref="DF101" authorId="0" shapeId="0" xr:uid="{00000000-0006-0000-0400-0000D2000000}">
      <text>
        <r>
          <rPr>
            <sz val="11"/>
            <color theme="1"/>
            <rFont val="Calibri"/>
            <family val="2"/>
            <scheme val="minor"/>
          </rPr>
          <t>Transaction Hash:
0x717bab41a8bbec318c06b536aa0ddcc207d0d7d36155b4c733c6aadf0dfe5022</t>
        </r>
      </text>
    </comment>
    <comment ref="DG101" authorId="0" shapeId="0" xr:uid="{00000000-0006-0000-0400-0000D3000000}">
      <text>
        <r>
          <rPr>
            <sz val="11"/>
            <color theme="1"/>
            <rFont val="Calibri"/>
            <family val="2"/>
            <scheme val="minor"/>
          </rPr>
          <t>Transaction Hash:
0x47fc899079f6e3c442208de9cbcaa6a07a903975bf07128b1aec7885b3c5d6fd</t>
        </r>
      </text>
    </comment>
    <comment ref="DH101" authorId="0" shapeId="0" xr:uid="{00000000-0006-0000-0400-0000D4000000}">
      <text>
        <r>
          <rPr>
            <sz val="11"/>
            <color theme="1"/>
            <rFont val="Calibri"/>
            <family val="2"/>
            <scheme val="minor"/>
          </rPr>
          <t>Transaction Hash:
0xb4c3084285d7afe1d4d5d0869611d16a9ecd9116999f27de9de76f92370d45e7</t>
        </r>
      </text>
    </comment>
    <comment ref="DI101" authorId="0" shapeId="0" xr:uid="{00000000-0006-0000-0400-0000D5000000}">
      <text>
        <r>
          <rPr>
            <sz val="11"/>
            <color theme="1"/>
            <rFont val="Calibri"/>
            <family val="2"/>
            <scheme val="minor"/>
          </rPr>
          <t>Transaction Hash:
0xeb1f3b0f6037d0c56f40ee2db4c367d054c3a01459e701ddebac2c7a22483691</t>
        </r>
      </text>
    </comment>
    <comment ref="DJ101" authorId="0" shapeId="0" xr:uid="{00000000-0006-0000-0400-0000D6000000}">
      <text>
        <r>
          <rPr>
            <sz val="11"/>
            <color theme="1"/>
            <rFont val="Calibri"/>
            <family val="2"/>
            <scheme val="minor"/>
          </rPr>
          <t>Transaction Hash:
0x2cbec700621c84111fe2a9b6c9ab0373edd474e0fab9bae87b783930e1fd21ab</t>
        </r>
      </text>
    </comment>
    <comment ref="DK101" authorId="0" shapeId="0" xr:uid="{00000000-0006-0000-0400-0000D7000000}">
      <text>
        <r>
          <rPr>
            <sz val="11"/>
            <color theme="1"/>
            <rFont val="Calibri"/>
            <family val="2"/>
            <scheme val="minor"/>
          </rPr>
          <t>Transaction Hash:
0x258fb2b8172b7b76f0ed61818a6c77661b749cc84c2cc3f7ef24ce1fedd91925</t>
        </r>
      </text>
    </comment>
    <comment ref="DL101" authorId="0" shapeId="0" xr:uid="{00000000-0006-0000-0400-0000D8000000}">
      <text>
        <r>
          <rPr>
            <sz val="11"/>
            <color theme="1"/>
            <rFont val="Calibri"/>
            <family val="2"/>
            <scheme val="minor"/>
          </rPr>
          <t>Transaction Hash:
0x1c8acf83e2af19020cd0925c99b1200b5aad97a41d5ed000edc5534b0c747207</t>
        </r>
      </text>
    </comment>
    <comment ref="DM101" authorId="0" shapeId="0" xr:uid="{00000000-0006-0000-0400-0000D9000000}">
      <text>
        <r>
          <rPr>
            <sz val="11"/>
            <color theme="1"/>
            <rFont val="Calibri"/>
            <family val="2"/>
            <scheme val="minor"/>
          </rPr>
          <t>Transaction Hash:
0x5ac8b09d0104b2a90d1cae72617bcf4eb667e4f97d0702793ce5390d2c9df8e4</t>
        </r>
      </text>
    </comment>
    <comment ref="DN101" authorId="0" shapeId="0" xr:uid="{00000000-0006-0000-0400-0000DA000000}">
      <text>
        <r>
          <rPr>
            <sz val="11"/>
            <color theme="1"/>
            <rFont val="Calibri"/>
            <family val="2"/>
            <scheme val="minor"/>
          </rPr>
          <t>Transaction Hash:
0x9ec855c3e2c3655be68e8448bf95d2546fc7ac6400c036ba9c2a437f589e1a63</t>
        </r>
      </text>
    </comment>
    <comment ref="DO101" authorId="0" shapeId="0" xr:uid="{00000000-0006-0000-0400-0000DB000000}">
      <text>
        <r>
          <rPr>
            <sz val="11"/>
            <color theme="1"/>
            <rFont val="Calibri"/>
            <family val="2"/>
            <scheme val="minor"/>
          </rPr>
          <t>Transaction Hash:
0x3eb56c5301cda0ea1557a2791c6be7c689fcd3db84602b9854a6fb234afa9a59</t>
        </r>
      </text>
    </comment>
    <comment ref="DP101" authorId="0" shapeId="0" xr:uid="{00000000-0006-0000-0400-0000DC000000}">
      <text>
        <r>
          <rPr>
            <sz val="11"/>
            <color theme="1"/>
            <rFont val="Calibri"/>
            <family val="2"/>
            <scheme val="minor"/>
          </rPr>
          <t>Transaction Hash:
0x8cc00b17485f08875f81907c61b42daf4c7053a42fc9b9aeec13034e1003a86f</t>
        </r>
      </text>
    </comment>
    <comment ref="DQ101" authorId="0" shapeId="0" xr:uid="{00000000-0006-0000-0400-0000DD000000}">
      <text>
        <r>
          <rPr>
            <sz val="11"/>
            <color theme="1"/>
            <rFont val="Calibri"/>
            <family val="2"/>
            <scheme val="minor"/>
          </rPr>
          <t>Transaction Hash:
0xa279abb554542a83bd5957a4c2362791777b7f4a67a094e7df00619a8005a89f</t>
        </r>
      </text>
    </comment>
    <comment ref="DR101" authorId="0" shapeId="0" xr:uid="{00000000-0006-0000-0400-0000DE000000}">
      <text>
        <r>
          <rPr>
            <sz val="11"/>
            <color theme="1"/>
            <rFont val="Calibri"/>
            <family val="2"/>
            <scheme val="minor"/>
          </rPr>
          <t>Transaction Hash:
0x63ec5da89200d120131717b3bd3f0d4f941afc373b227cb24ffb387762e73a53</t>
        </r>
      </text>
    </comment>
    <comment ref="DS101" authorId="0" shapeId="0" xr:uid="{00000000-0006-0000-0400-0000DF000000}">
      <text>
        <r>
          <rPr>
            <sz val="11"/>
            <color theme="1"/>
            <rFont val="Calibri"/>
            <family val="2"/>
            <scheme val="minor"/>
          </rPr>
          <t>Transaction Hash:
0xe69eac83dff0c0150a63ac91e35127ec2a7911bd48e86fbea748ba76e3a0c13d</t>
        </r>
      </text>
    </comment>
    <comment ref="DT101" authorId="0" shapeId="0" xr:uid="{00000000-0006-0000-0400-0000E0000000}">
      <text>
        <r>
          <rPr>
            <sz val="11"/>
            <color theme="1"/>
            <rFont val="Calibri"/>
            <family val="2"/>
            <scheme val="minor"/>
          </rPr>
          <t>Transaction Hash:
0x799f381a7c9670603afa81e8c606c275b0226bdc2b37bd305c97259665aaffc5</t>
        </r>
      </text>
    </comment>
    <comment ref="DU101" authorId="0" shapeId="0" xr:uid="{00000000-0006-0000-0400-0000E1000000}">
      <text>
        <r>
          <rPr>
            <sz val="11"/>
            <color theme="1"/>
            <rFont val="Calibri"/>
            <family val="2"/>
            <scheme val="minor"/>
          </rPr>
          <t>Transaction Hash:
0x4f42802f3ed43ed2369021c7e97901d5c95af44d06c2fe3a32cbf92edc71857c</t>
        </r>
      </text>
    </comment>
    <comment ref="DV101" authorId="0" shapeId="0" xr:uid="{00000000-0006-0000-0400-0000E2000000}">
      <text>
        <r>
          <rPr>
            <sz val="11"/>
            <color theme="1"/>
            <rFont val="Calibri"/>
            <family val="2"/>
            <scheme val="minor"/>
          </rPr>
          <t>Transaction Hash:
0xb898a0b666bff3f98a6c920f3e6497f0d413fe3168f0049fd1670a182e246c57</t>
        </r>
      </text>
    </comment>
    <comment ref="DW101" authorId="0" shapeId="0" xr:uid="{00000000-0006-0000-0400-0000E3000000}">
      <text>
        <r>
          <rPr>
            <sz val="11"/>
            <color theme="1"/>
            <rFont val="Calibri"/>
            <family val="2"/>
            <scheme val="minor"/>
          </rPr>
          <t>Transaction Hash:
0x87b52816275374405a08d397d09423abe82fd3d9420f0493ae270595d078f543</t>
        </r>
      </text>
    </comment>
    <comment ref="DX101" authorId="0" shapeId="0" xr:uid="{00000000-0006-0000-0400-0000E4000000}">
      <text>
        <r>
          <rPr>
            <sz val="11"/>
            <color theme="1"/>
            <rFont val="Calibri"/>
            <family val="2"/>
            <scheme val="minor"/>
          </rPr>
          <t>Transaction Hash:
0x925d2620ec7c1f4feeeef92506c809142b145a42fc11e783a44569562c5d90d8</t>
        </r>
      </text>
    </comment>
    <comment ref="DY101" authorId="0" shapeId="0" xr:uid="{00000000-0006-0000-0400-0000E5000000}">
      <text>
        <r>
          <rPr>
            <sz val="11"/>
            <color theme="1"/>
            <rFont val="Calibri"/>
            <family val="2"/>
            <scheme val="minor"/>
          </rPr>
          <t>Transaction Hash:
0x7b66d6bd5dac6d7627ca841bc031b0b484c579c3b7a6ff7308dfd307a045627b</t>
        </r>
      </text>
    </comment>
    <comment ref="DZ101" authorId="0" shapeId="0" xr:uid="{00000000-0006-0000-0400-0000E6000000}">
      <text>
        <r>
          <rPr>
            <sz val="11"/>
            <color theme="1"/>
            <rFont val="Calibri"/>
            <family val="2"/>
            <scheme val="minor"/>
          </rPr>
          <t>Transaction Hash:
0x07041d5f14d7e2911d2a10e90ac4333c8332b447858f1fdf16e83fe6559ccf2e</t>
        </r>
      </text>
    </comment>
    <comment ref="EA101" authorId="0" shapeId="0" xr:uid="{00000000-0006-0000-0400-0000E7000000}">
      <text>
        <r>
          <rPr>
            <sz val="11"/>
            <color theme="1"/>
            <rFont val="Calibri"/>
            <family val="2"/>
            <scheme val="minor"/>
          </rPr>
          <t>Transaction Hash:
0x1d13ecd96d90bf67ec0222b456b4624649928dd85a9fc9e36ff4ef2d750f7a29</t>
        </r>
      </text>
    </comment>
    <comment ref="EB101" authorId="0" shapeId="0" xr:uid="{00000000-0006-0000-0400-0000E8000000}">
      <text>
        <r>
          <rPr>
            <sz val="11"/>
            <color theme="1"/>
            <rFont val="Calibri"/>
            <family val="2"/>
            <scheme val="minor"/>
          </rPr>
          <t>Transaction Hash:
0x65789f2627ec38ce09ad149951731b825a6cecf8d6496ce2102bc854a77408e3</t>
        </r>
      </text>
    </comment>
    <comment ref="EC101" authorId="0" shapeId="0" xr:uid="{00000000-0006-0000-0400-0000E9000000}">
      <text>
        <r>
          <rPr>
            <sz val="11"/>
            <color theme="1"/>
            <rFont val="Calibri"/>
            <family val="2"/>
            <scheme val="minor"/>
          </rPr>
          <t>Transaction Hash:
0xb009621c9c5b748efbd7064518bb9b4812d4a11096fab3153a7e94500f1bbcd9</t>
        </r>
      </text>
    </comment>
    <comment ref="ED101" authorId="0" shapeId="0" xr:uid="{00000000-0006-0000-0400-0000EA000000}">
      <text>
        <r>
          <rPr>
            <sz val="11"/>
            <color theme="1"/>
            <rFont val="Calibri"/>
            <family val="2"/>
            <scheme val="minor"/>
          </rPr>
          <t>Transaction Hash:
0x5c145df317312d7ded3f6e737c4b1d2220729af266c4b1f20976f90da94c3376</t>
        </r>
      </text>
    </comment>
    <comment ref="EE101" authorId="0" shapeId="0" xr:uid="{00000000-0006-0000-0400-0000EB000000}">
      <text>
        <r>
          <rPr>
            <sz val="11"/>
            <color theme="1"/>
            <rFont val="Calibri"/>
            <family val="2"/>
            <scheme val="minor"/>
          </rPr>
          <t>Transaction Hash:
0xe7ea4b311a2e2f64f2f37217c052572d476260968b845bc3211ebe70f6fb5275</t>
        </r>
      </text>
    </comment>
    <comment ref="EF101" authorId="0" shapeId="0" xr:uid="{00000000-0006-0000-0400-0000EC000000}">
      <text>
        <r>
          <rPr>
            <sz val="11"/>
            <color theme="1"/>
            <rFont val="Calibri"/>
            <family val="2"/>
            <scheme val="minor"/>
          </rPr>
          <t>Transaction Hash:
0x403b15d5c7ada2ebced8fb7f9d765bea819f66dbc7d24eb5b24d38c767b4da46</t>
        </r>
      </text>
    </comment>
    <comment ref="EG101" authorId="0" shapeId="0" xr:uid="{00000000-0006-0000-0400-0000ED000000}">
      <text>
        <r>
          <rPr>
            <sz val="11"/>
            <color theme="1"/>
            <rFont val="Calibri"/>
            <family val="2"/>
            <scheme val="minor"/>
          </rPr>
          <t>Transaction Hash:
0x31ed930cd01a24c5f89fe30e482b4758f6e9ec7796804fdbdab5405544b46fb4</t>
        </r>
      </text>
    </comment>
    <comment ref="EH101" authorId="0" shapeId="0" xr:uid="{00000000-0006-0000-0400-0000EE000000}">
      <text>
        <r>
          <rPr>
            <sz val="11"/>
            <color theme="1"/>
            <rFont val="Calibri"/>
            <family val="2"/>
            <scheme val="minor"/>
          </rPr>
          <t>Transaction Hash:
0x1365db3b248f08c698e842d8275e43784b166be289e101f1548ded5af3a2a0e0</t>
        </r>
      </text>
    </comment>
    <comment ref="EI101" authorId="0" shapeId="0" xr:uid="{00000000-0006-0000-0400-0000EF000000}">
      <text>
        <r>
          <rPr>
            <sz val="11"/>
            <color theme="1"/>
            <rFont val="Calibri"/>
            <family val="2"/>
            <scheme val="minor"/>
          </rPr>
          <t>Transaction Hash:
0xe4c9743d0cd34a8fabd5c7107ffc5623fc77bf7a04817f371fb4ac02348ecf63</t>
        </r>
      </text>
    </comment>
    <comment ref="EJ101" authorId="0" shapeId="0" xr:uid="{00000000-0006-0000-0400-0000F0000000}">
      <text>
        <r>
          <rPr>
            <sz val="11"/>
            <color theme="1"/>
            <rFont val="Calibri"/>
            <family val="2"/>
            <scheme val="minor"/>
          </rPr>
          <t>Transaction Hash:
0x0b7cd43801e0d944e07bf77b4919145c7577ca1ee2894474b6024f6045c0e7ff</t>
        </r>
      </text>
    </comment>
    <comment ref="EK101" authorId="0" shapeId="0" xr:uid="{00000000-0006-0000-0400-0000F1000000}">
      <text>
        <r>
          <rPr>
            <sz val="11"/>
            <color theme="1"/>
            <rFont val="Calibri"/>
            <family val="2"/>
            <scheme val="minor"/>
          </rPr>
          <t>Transaction Hash:
0xfc84b439ea7707c50a4a33f89d3aba52ab50960ec4fcff07fa5d8f3348867112</t>
        </r>
      </text>
    </comment>
    <comment ref="EL101" authorId="0" shapeId="0" xr:uid="{00000000-0006-0000-0400-0000F2000000}">
      <text>
        <r>
          <rPr>
            <sz val="11"/>
            <color theme="1"/>
            <rFont val="Calibri"/>
            <family val="2"/>
            <scheme val="minor"/>
          </rPr>
          <t>Transaction Hash:
0xb397b25d7b5fd1086c616fe69c45e7f6b2693713edd785add377f53b3c3d63d2</t>
        </r>
      </text>
    </comment>
    <comment ref="EM101" authorId="0" shapeId="0" xr:uid="{00000000-0006-0000-0400-0000F3000000}">
      <text>
        <r>
          <rPr>
            <sz val="11"/>
            <color theme="1"/>
            <rFont val="Calibri"/>
            <family val="2"/>
            <scheme val="minor"/>
          </rPr>
          <t>Transaction Hash:
0x8fa3fd2df872657b28397a29e8061f640fec495e64eec12378a7217367fa0bee</t>
        </r>
      </text>
    </comment>
    <comment ref="EN101" authorId="0" shapeId="0" xr:uid="{00000000-0006-0000-0400-0000F4000000}">
      <text>
        <r>
          <rPr>
            <sz val="11"/>
            <color theme="1"/>
            <rFont val="Calibri"/>
            <family val="2"/>
            <scheme val="minor"/>
          </rPr>
          <t>Transaction Hash:
0xb08dd776b8988cc62659775b6b00e30e8dca4c4a2d2a4b011f2233425cd21a46</t>
        </r>
      </text>
    </comment>
    <comment ref="EO101" authorId="0" shapeId="0" xr:uid="{00000000-0006-0000-0400-0000F5000000}">
      <text>
        <r>
          <rPr>
            <sz val="11"/>
            <color theme="1"/>
            <rFont val="Calibri"/>
            <family val="2"/>
            <scheme val="minor"/>
          </rPr>
          <t>Transaction Hash:
0x6d9519a849dbea26b1aad823aad179947012d0129cd46836647c57e5be9ac3b4</t>
        </r>
      </text>
    </comment>
    <comment ref="EP101" authorId="0" shapeId="0" xr:uid="{00000000-0006-0000-0400-0000F6000000}">
      <text>
        <r>
          <rPr>
            <sz val="11"/>
            <color theme="1"/>
            <rFont val="Calibri"/>
            <family val="2"/>
            <scheme val="minor"/>
          </rPr>
          <t>Transaction Hash:
0x8720a750995806282447ec2cbe5919a7dbb1e594e9946428db1d727591da5527</t>
        </r>
      </text>
    </comment>
    <comment ref="EQ101" authorId="0" shapeId="0" xr:uid="{00000000-0006-0000-0400-0000F7000000}">
      <text>
        <r>
          <rPr>
            <sz val="11"/>
            <color theme="1"/>
            <rFont val="Calibri"/>
            <family val="2"/>
            <scheme val="minor"/>
          </rPr>
          <t>Transaction Hash:
0xe7ea891b3248152d0c52e6ab6b7326e3cbf52f44bddf5259f75db85dce0714af</t>
        </r>
      </text>
    </comment>
    <comment ref="ER101" authorId="0" shapeId="0" xr:uid="{00000000-0006-0000-0400-0000F8000000}">
      <text>
        <r>
          <rPr>
            <sz val="11"/>
            <color theme="1"/>
            <rFont val="Calibri"/>
            <family val="2"/>
            <scheme val="minor"/>
          </rPr>
          <t>Transaction Hash:
0x3b7af0d7930423d884a622a77f4a31b708b6539505bf3535ddaabab6ea95628a</t>
        </r>
      </text>
    </comment>
    <comment ref="ES101" authorId="0" shapeId="0" xr:uid="{00000000-0006-0000-0400-0000F9000000}">
      <text>
        <r>
          <rPr>
            <sz val="11"/>
            <color theme="1"/>
            <rFont val="Calibri"/>
            <family val="2"/>
            <scheme val="minor"/>
          </rPr>
          <t>Transaction Hash:
0xf90eea35b160b2a4745e424677ec6ee1a92f6734d4ca102696c2f6ee59a63850</t>
        </r>
      </text>
    </comment>
    <comment ref="ET101" authorId="0" shapeId="0" xr:uid="{00000000-0006-0000-0400-0000FA000000}">
      <text>
        <r>
          <rPr>
            <sz val="11"/>
            <color theme="1"/>
            <rFont val="Calibri"/>
            <family val="2"/>
            <scheme val="minor"/>
          </rPr>
          <t>Transaction Hash:
0xed7ba801154a4ab334c55521f84afdb37313ff50f99b1cd00520eb0fb39b89bf</t>
        </r>
      </text>
    </comment>
    <comment ref="EU101" authorId="0" shapeId="0" xr:uid="{00000000-0006-0000-0400-0000FB000000}">
      <text>
        <r>
          <rPr>
            <sz val="11"/>
            <color theme="1"/>
            <rFont val="Calibri"/>
            <family val="2"/>
            <scheme val="minor"/>
          </rPr>
          <t>Transaction Hash:
0x3cb3343d30874c62bcdf3fca9f5ad0d9cdd0a054b736fba8f76261b35f8ccb9a</t>
        </r>
      </text>
    </comment>
    <comment ref="EV101" authorId="0" shapeId="0" xr:uid="{00000000-0006-0000-0400-0000FC000000}">
      <text>
        <r>
          <rPr>
            <sz val="11"/>
            <color theme="1"/>
            <rFont val="Calibri"/>
            <family val="2"/>
            <scheme val="minor"/>
          </rPr>
          <t>Transaction Hash:
0x06ed3773e1afc5aa4b762aa8b24ff2866cc721be6832e53bde5e3fb7ca97dfc3</t>
        </r>
      </text>
    </comment>
    <comment ref="EW101" authorId="0" shapeId="0" xr:uid="{00000000-0006-0000-0400-0000FD000000}">
      <text>
        <r>
          <rPr>
            <sz val="11"/>
            <color theme="1"/>
            <rFont val="Calibri"/>
            <family val="2"/>
            <scheme val="minor"/>
          </rPr>
          <t>Transaction Hash:
0x2298ae3c5051db903275331965ace31126c0621983191241a2d074bedad2abe9</t>
        </r>
      </text>
    </comment>
    <comment ref="EX101" authorId="0" shapeId="0" xr:uid="{00000000-0006-0000-0400-0000FE000000}">
      <text>
        <r>
          <rPr>
            <sz val="11"/>
            <color theme="1"/>
            <rFont val="Calibri"/>
            <family val="2"/>
            <scheme val="minor"/>
          </rPr>
          <t>Transaction Hash:
0xeb4cfc6f6c1c73d714e2d2eecfcde851aaca927b587fd531b101117cbeeb4176</t>
        </r>
      </text>
    </comment>
    <comment ref="EY101" authorId="0" shapeId="0" xr:uid="{00000000-0006-0000-0400-0000FF000000}">
      <text>
        <r>
          <rPr>
            <sz val="11"/>
            <color theme="1"/>
            <rFont val="Calibri"/>
            <family val="2"/>
            <scheme val="minor"/>
          </rPr>
          <t>Transaction Hash:
0x2c9f49f46160a576cba4725fc08875c797bd9a2d11be949cc9ef3037ec49b05d</t>
        </r>
      </text>
    </comment>
    <comment ref="EZ101" authorId="0" shapeId="0" xr:uid="{00000000-0006-0000-0400-000000010000}">
      <text>
        <r>
          <rPr>
            <sz val="11"/>
            <color theme="1"/>
            <rFont val="Calibri"/>
            <family val="2"/>
            <scheme val="minor"/>
          </rPr>
          <t>Transaction Hash:
0x7cfe1eb0b18611aabbefde31af65e87cda084c0457ab2e0cb6bf6af2850a6900</t>
        </r>
      </text>
    </comment>
    <comment ref="FA101" authorId="0" shapeId="0" xr:uid="{00000000-0006-0000-0400-000001010000}">
      <text>
        <r>
          <rPr>
            <sz val="11"/>
            <color theme="1"/>
            <rFont val="Calibri"/>
            <family val="2"/>
            <scheme val="minor"/>
          </rPr>
          <t>Transaction Hash:
0xe6184691c3aaef5d0483619ee6a8ef810e38afe08519fbdebb9766e0d39103ba</t>
        </r>
      </text>
    </comment>
    <comment ref="FB101" authorId="0" shapeId="0" xr:uid="{00000000-0006-0000-0400-000002010000}">
      <text>
        <r>
          <rPr>
            <sz val="11"/>
            <color theme="1"/>
            <rFont val="Calibri"/>
            <family val="2"/>
            <scheme val="minor"/>
          </rPr>
          <t>Transaction Hash:
0x6c22603ae8afc30aaa653cc376361830f1191065027502e46d7b6ef5040c0b3f</t>
        </r>
      </text>
    </comment>
    <comment ref="FC101" authorId="0" shapeId="0" xr:uid="{00000000-0006-0000-0400-000003010000}">
      <text>
        <r>
          <rPr>
            <sz val="11"/>
            <color theme="1"/>
            <rFont val="Calibri"/>
            <family val="2"/>
            <scheme val="minor"/>
          </rPr>
          <t>Transaction Hash:
0x4c6a510d6af2cf12ea4192d9f63e9a7a11c1c862853ce18009396c545561ad88</t>
        </r>
      </text>
    </comment>
    <comment ref="FD101" authorId="0" shapeId="0" xr:uid="{00000000-0006-0000-0400-000004010000}">
      <text>
        <r>
          <rPr>
            <sz val="11"/>
            <color theme="1"/>
            <rFont val="Calibri"/>
            <family val="2"/>
            <scheme val="minor"/>
          </rPr>
          <t>Transaction Hash:
0xba26776ffbc9fe62b7e72fe0e9f23f35c1af0b2bc1f379d78f4991589d070542</t>
        </r>
      </text>
    </comment>
    <comment ref="FE101" authorId="0" shapeId="0" xr:uid="{00000000-0006-0000-0400-000005010000}">
      <text>
        <r>
          <rPr>
            <sz val="11"/>
            <color theme="1"/>
            <rFont val="Calibri"/>
            <family val="2"/>
            <scheme val="minor"/>
          </rPr>
          <t>Transaction Hash:
0xbc921e52b3deff1ddf6349ebe18e79d7f51e3e07500269dc225d1f347aa9bccb</t>
        </r>
      </text>
    </comment>
    <comment ref="FF101" authorId="0" shapeId="0" xr:uid="{00000000-0006-0000-0400-000006010000}">
      <text>
        <r>
          <rPr>
            <sz val="11"/>
            <color theme="1"/>
            <rFont val="Calibri"/>
            <family val="2"/>
            <scheme val="minor"/>
          </rPr>
          <t>Transaction Hash:
0xeb93a23009b026fcf3920ed3e14fc8fd2055394e06bfd46c93145bbafeb7d68c</t>
        </r>
      </text>
    </comment>
    <comment ref="FG101" authorId="0" shapeId="0" xr:uid="{00000000-0006-0000-0400-000007010000}">
      <text>
        <r>
          <rPr>
            <sz val="11"/>
            <color theme="1"/>
            <rFont val="Calibri"/>
            <family val="2"/>
            <scheme val="minor"/>
          </rPr>
          <t>Transaction Hash:
0xb7dbb21adf303346d6a6f52824dbe2ef3dd9fde72e8abb19a5964a5bd2a0a532</t>
        </r>
      </text>
    </comment>
    <comment ref="FH101" authorId="0" shapeId="0" xr:uid="{00000000-0006-0000-0400-000008010000}">
      <text>
        <r>
          <rPr>
            <sz val="11"/>
            <color theme="1"/>
            <rFont val="Calibri"/>
            <family val="2"/>
            <scheme val="minor"/>
          </rPr>
          <t>Transaction Hash:
0x1585102b4fb2ca408ef36366b39d2dde7930d40192c4a54876fca400ec21ed95</t>
        </r>
      </text>
    </comment>
    <comment ref="FI101" authorId="0" shapeId="0" xr:uid="{00000000-0006-0000-0400-000009010000}">
      <text>
        <r>
          <rPr>
            <sz val="11"/>
            <color theme="1"/>
            <rFont val="Calibri"/>
            <family val="2"/>
            <scheme val="minor"/>
          </rPr>
          <t>Transaction Hash:
0x57952a1ffead61b862c638ff5a6ad7bb6c365e2411be3a96cf9aa3fb482d2728</t>
        </r>
      </text>
    </comment>
    <comment ref="FJ101" authorId="0" shapeId="0" xr:uid="{00000000-0006-0000-0400-00000A010000}">
      <text>
        <r>
          <rPr>
            <sz val="11"/>
            <color theme="1"/>
            <rFont val="Calibri"/>
            <family val="2"/>
            <scheme val="minor"/>
          </rPr>
          <t>Transaction Hash:
0xdf8725eb06c19a77262b619e05b532286a05bf01784ab4ad166d918a76362982</t>
        </r>
      </text>
    </comment>
    <comment ref="FK101" authorId="0" shapeId="0" xr:uid="{00000000-0006-0000-0400-00000B010000}">
      <text>
        <r>
          <rPr>
            <sz val="11"/>
            <color theme="1"/>
            <rFont val="Calibri"/>
            <family val="2"/>
            <scheme val="minor"/>
          </rPr>
          <t>Transaction Hash:
0xfbfa0a3183c10e2c404f4065945424f13830914753474eaf9adb1920995d8be1</t>
        </r>
      </text>
    </comment>
    <comment ref="FL101" authorId="0" shapeId="0" xr:uid="{00000000-0006-0000-0400-00000C010000}">
      <text>
        <r>
          <rPr>
            <sz val="11"/>
            <color theme="1"/>
            <rFont val="Calibri"/>
            <family val="2"/>
            <scheme val="minor"/>
          </rPr>
          <t>Transaction Hash:
0x27427b3909eb007738f766b89e578959e8039fa38e724d7aa81b30fd8eaf91e2</t>
        </r>
      </text>
    </comment>
    <comment ref="FM101" authorId="0" shapeId="0" xr:uid="{00000000-0006-0000-0400-00000D010000}">
      <text>
        <r>
          <rPr>
            <sz val="11"/>
            <color theme="1"/>
            <rFont val="Calibri"/>
            <family val="2"/>
            <scheme val="minor"/>
          </rPr>
          <t>Transaction Hash:
0x1e52c745d9b1fe8e437638643400e94da80292640c1f509e0d6727a0c0ec5507</t>
        </r>
      </text>
    </comment>
    <comment ref="FN101" authorId="0" shapeId="0" xr:uid="{00000000-0006-0000-0400-00000E010000}">
      <text>
        <r>
          <rPr>
            <sz val="11"/>
            <color theme="1"/>
            <rFont val="Calibri"/>
            <family val="2"/>
            <scheme val="minor"/>
          </rPr>
          <t>Transaction Hash:
0xf911518c1b4836b4c33813572e54277878f947d66fc0c539d603b7a03682e488</t>
        </r>
      </text>
    </comment>
    <comment ref="FO101" authorId="0" shapeId="0" xr:uid="{00000000-0006-0000-0400-00000F010000}">
      <text>
        <r>
          <rPr>
            <sz val="11"/>
            <color theme="1"/>
            <rFont val="Calibri"/>
            <family val="2"/>
            <scheme val="minor"/>
          </rPr>
          <t>Transaction Hash:
0x5b7029a955cab4a8926280aca9ad3b666faa30bc57d0200adfe698af1d240a5e</t>
        </r>
      </text>
    </comment>
    <comment ref="FP101" authorId="0" shapeId="0" xr:uid="{00000000-0006-0000-0400-000010010000}">
      <text>
        <r>
          <rPr>
            <sz val="11"/>
            <color theme="1"/>
            <rFont val="Calibri"/>
            <family val="2"/>
            <scheme val="minor"/>
          </rPr>
          <t>Transaction Hash:
0x661ca42c233d9c7f69d15f58bd1097d08bf5d1ec6532029cf439de9dfb212dd9</t>
        </r>
      </text>
    </comment>
    <comment ref="FQ101" authorId="0" shapeId="0" xr:uid="{00000000-0006-0000-0400-000011010000}">
      <text>
        <r>
          <rPr>
            <sz val="11"/>
            <color theme="1"/>
            <rFont val="Calibri"/>
            <family val="2"/>
            <scheme val="minor"/>
          </rPr>
          <t>Transaction Hash:
0x305217a029adecd97aafb3e69d66c446ddaaa0e711397e09ca8e283ece188250</t>
        </r>
      </text>
    </comment>
    <comment ref="FR101" authorId="0" shapeId="0" xr:uid="{00000000-0006-0000-0400-000012010000}">
      <text>
        <r>
          <rPr>
            <sz val="11"/>
            <color theme="1"/>
            <rFont val="Calibri"/>
            <family val="2"/>
            <scheme val="minor"/>
          </rPr>
          <t>Transaction Hash:
0xe2fb4df24aaee2dd1d6b3c4fe82d37214d088a82efad55920898bd96d110abf5</t>
        </r>
      </text>
    </comment>
    <comment ref="FS101" authorId="0" shapeId="0" xr:uid="{00000000-0006-0000-0400-000013010000}">
      <text>
        <r>
          <rPr>
            <sz val="11"/>
            <color theme="1"/>
            <rFont val="Calibri"/>
            <family val="2"/>
            <scheme val="minor"/>
          </rPr>
          <t>Transaction Hash:
0x51e31c1bf96e3410dca1754ee3ee64b82ef25d6829e405f0973ebad58094fda5</t>
        </r>
      </text>
    </comment>
    <comment ref="FT101" authorId="0" shapeId="0" xr:uid="{00000000-0006-0000-0400-000014010000}">
      <text>
        <r>
          <rPr>
            <sz val="11"/>
            <color theme="1"/>
            <rFont val="Calibri"/>
            <family val="2"/>
            <scheme val="minor"/>
          </rPr>
          <t>Transaction Hash:
0xa076898c783f0dd7f9232b476d10fd3414f3f370b0104c50c367857e162a5c48</t>
        </r>
      </text>
    </comment>
    <comment ref="FU101" authorId="0" shapeId="0" xr:uid="{00000000-0006-0000-0400-000015010000}">
      <text>
        <r>
          <rPr>
            <sz val="11"/>
            <color theme="1"/>
            <rFont val="Calibri"/>
            <family val="2"/>
            <scheme val="minor"/>
          </rPr>
          <t>Transaction Hash:
0x124cc253343251af1b8ea84d674a87728be0a28fbf380d58715368dada6bd26e</t>
        </r>
      </text>
    </comment>
    <comment ref="FV101" authorId="0" shapeId="0" xr:uid="{00000000-0006-0000-0400-000016010000}">
      <text>
        <r>
          <rPr>
            <sz val="11"/>
            <color theme="1"/>
            <rFont val="Calibri"/>
            <family val="2"/>
            <scheme val="minor"/>
          </rPr>
          <t>Transaction Hash:
0xf6d606e749d96c1b0f88cfee4e128ab214c3d9a650cb57d70e5fd3ebc03152b1</t>
        </r>
      </text>
    </comment>
    <comment ref="FW101" authorId="0" shapeId="0" xr:uid="{00000000-0006-0000-0400-000017010000}">
      <text>
        <r>
          <rPr>
            <sz val="11"/>
            <color theme="1"/>
            <rFont val="Calibri"/>
            <family val="2"/>
            <scheme val="minor"/>
          </rPr>
          <t>Transaction Hash:
0x81145883203b7fe625aa0b4ca99fc2e731e535162a1497835772541a3750c478</t>
        </r>
      </text>
    </comment>
    <comment ref="FX101" authorId="0" shapeId="0" xr:uid="{00000000-0006-0000-0400-000018010000}">
      <text>
        <r>
          <rPr>
            <sz val="11"/>
            <color theme="1"/>
            <rFont val="Calibri"/>
            <family val="2"/>
            <scheme val="minor"/>
          </rPr>
          <t>Transaction Hash:
0x00477ced70a013e6f7a285568d4dab8ebc4e22c3f21cb9ed4bb2a9278e30dacb</t>
        </r>
      </text>
    </comment>
    <comment ref="FY101" authorId="0" shapeId="0" xr:uid="{00000000-0006-0000-0400-000019010000}">
      <text>
        <r>
          <rPr>
            <sz val="11"/>
            <color theme="1"/>
            <rFont val="Calibri"/>
            <family val="2"/>
            <scheme val="minor"/>
          </rPr>
          <t>Transaction Hash:
0x16f9ea597693e510ef78383551ecc7c752600efd191689e0ecd4799abac3c870</t>
        </r>
      </text>
    </comment>
    <comment ref="FZ101" authorId="0" shapeId="0" xr:uid="{00000000-0006-0000-0400-00001A010000}">
      <text>
        <r>
          <rPr>
            <sz val="11"/>
            <color theme="1"/>
            <rFont val="Calibri"/>
            <family val="2"/>
            <scheme val="minor"/>
          </rPr>
          <t>Transaction Hash:
0x2ace34b987621bad82cced60deb074939b2a9e11a32723ab9461150bdb2f6ff9</t>
        </r>
      </text>
    </comment>
    <comment ref="GA101" authorId="0" shapeId="0" xr:uid="{00000000-0006-0000-0400-00001B010000}">
      <text>
        <r>
          <rPr>
            <sz val="11"/>
            <color theme="1"/>
            <rFont val="Calibri"/>
            <family val="2"/>
            <scheme val="minor"/>
          </rPr>
          <t>Transaction Hash:
0x0b9f449f965cbe0bdf08cfb31c9bc8e17699d05afee273b11d7d5775c6717461</t>
        </r>
      </text>
    </comment>
    <comment ref="GB101" authorId="0" shapeId="0" xr:uid="{00000000-0006-0000-0400-00001C010000}">
      <text>
        <r>
          <rPr>
            <sz val="11"/>
            <color theme="1"/>
            <rFont val="Calibri"/>
            <family val="2"/>
            <scheme val="minor"/>
          </rPr>
          <t>Transaction Hash:
0xa7497871064f1acf110ff2f325f929002f4691fb3ad8aefab1c9d21c668920f0</t>
        </r>
      </text>
    </comment>
    <comment ref="GC101" authorId="0" shapeId="0" xr:uid="{00000000-0006-0000-0400-00001D010000}">
      <text>
        <r>
          <rPr>
            <sz val="11"/>
            <color theme="1"/>
            <rFont val="Calibri"/>
            <family val="2"/>
            <scheme val="minor"/>
          </rPr>
          <t>Transaction Hash:
0xfa6a6e434a18c5afb3b0878f7c413414607f8ae15808f5497b2f80677f2702c2</t>
        </r>
      </text>
    </comment>
    <comment ref="GD101" authorId="0" shapeId="0" xr:uid="{00000000-0006-0000-0400-00001E010000}">
      <text>
        <r>
          <rPr>
            <sz val="11"/>
            <color theme="1"/>
            <rFont val="Calibri"/>
            <family val="2"/>
            <scheme val="minor"/>
          </rPr>
          <t>Transaction Hash:
0x65834f5609c513781d91ff1828abd406651d5382a9b4ea3fef79e1c545f8eb52</t>
        </r>
      </text>
    </comment>
    <comment ref="GE101" authorId="0" shapeId="0" xr:uid="{00000000-0006-0000-0400-00001F010000}">
      <text>
        <r>
          <rPr>
            <sz val="11"/>
            <color theme="1"/>
            <rFont val="Calibri"/>
            <family val="2"/>
            <scheme val="minor"/>
          </rPr>
          <t>Transaction Hash:
0x65e66d400988cce2964a187807af1343a1040ec87ccd2d744334994ea73bb029</t>
        </r>
      </text>
    </comment>
    <comment ref="GF101" authorId="0" shapeId="0" xr:uid="{00000000-0006-0000-0400-000020010000}">
      <text>
        <r>
          <rPr>
            <sz val="11"/>
            <color theme="1"/>
            <rFont val="Calibri"/>
            <family val="2"/>
            <scheme val="minor"/>
          </rPr>
          <t>Transaction Hash:
0x01201ae79a87ebd53bf3831045010e437c40f4b6b7b09cfe4eec8ff95068d0a5</t>
        </r>
      </text>
    </comment>
    <comment ref="GG101" authorId="0" shapeId="0" xr:uid="{00000000-0006-0000-0400-000021010000}">
      <text>
        <r>
          <rPr>
            <sz val="11"/>
            <color theme="1"/>
            <rFont val="Calibri"/>
            <family val="2"/>
            <scheme val="minor"/>
          </rPr>
          <t>Transaction Hash:
0xbc59a678bb0f4eeb4f52218c3c31e89126392d3c9fed042bc59ad8b072196019</t>
        </r>
      </text>
    </comment>
    <comment ref="GH101" authorId="0" shapeId="0" xr:uid="{00000000-0006-0000-0400-000022010000}">
      <text>
        <r>
          <rPr>
            <sz val="11"/>
            <color theme="1"/>
            <rFont val="Calibri"/>
            <family val="2"/>
            <scheme val="minor"/>
          </rPr>
          <t>Transaction Hash:
0x6b54c6a70144950fd86fd3d662afb9fff6c366e3ea42ca6dd386cb1bb6a4043a</t>
        </r>
      </text>
    </comment>
    <comment ref="GI101" authorId="0" shapeId="0" xr:uid="{00000000-0006-0000-0400-000023010000}">
      <text>
        <r>
          <rPr>
            <sz val="11"/>
            <color theme="1"/>
            <rFont val="Calibri"/>
            <family val="2"/>
            <scheme val="minor"/>
          </rPr>
          <t>Transaction Hash:
0x4962e0ebea120811e15f06740ad997ebeeb5d0c82a5931a08a8b26684f58f5c9</t>
        </r>
      </text>
    </comment>
    <comment ref="GJ101" authorId="0" shapeId="0" xr:uid="{00000000-0006-0000-0400-000024010000}">
      <text>
        <r>
          <rPr>
            <sz val="11"/>
            <color theme="1"/>
            <rFont val="Calibri"/>
            <family val="2"/>
            <scheme val="minor"/>
          </rPr>
          <t>Transaction Hash:
0xc9e5828b780d62129f4900df71aa9505f14eb05640b702c5ecd1bc50ff2528a9</t>
        </r>
      </text>
    </comment>
    <comment ref="GK101" authorId="0" shapeId="0" xr:uid="{00000000-0006-0000-0400-000025010000}">
      <text>
        <r>
          <rPr>
            <sz val="11"/>
            <color theme="1"/>
            <rFont val="Calibri"/>
            <family val="2"/>
            <scheme val="minor"/>
          </rPr>
          <t>Transaction Hash:
0x7a64d3ae4d66a8d713ae05fff89391a8701393c11e375c6b9ba420fdd24b1199</t>
        </r>
      </text>
    </comment>
    <comment ref="GL101" authorId="0" shapeId="0" xr:uid="{00000000-0006-0000-0400-000026010000}">
      <text>
        <r>
          <rPr>
            <sz val="11"/>
            <color theme="1"/>
            <rFont val="Calibri"/>
            <family val="2"/>
            <scheme val="minor"/>
          </rPr>
          <t>Transaction Hash:
0xdbae376114e8c4b1371b28bdd82e3fbe73665f9557c26932367037381c52b5ce</t>
        </r>
      </text>
    </comment>
    <comment ref="GM101" authorId="0" shapeId="0" xr:uid="{00000000-0006-0000-0400-000027010000}">
      <text>
        <r>
          <rPr>
            <sz val="11"/>
            <color theme="1"/>
            <rFont val="Calibri"/>
            <family val="2"/>
            <scheme val="minor"/>
          </rPr>
          <t>Transaction Hash:
0x60eddb37e950aa8562011a0bf9193a8fc980450274df3a8eb4ee94d653fe78fb</t>
        </r>
      </text>
    </comment>
    <comment ref="GN101" authorId="0" shapeId="0" xr:uid="{00000000-0006-0000-0400-000028010000}">
      <text>
        <r>
          <rPr>
            <sz val="11"/>
            <color theme="1"/>
            <rFont val="Calibri"/>
            <family val="2"/>
            <scheme val="minor"/>
          </rPr>
          <t>Transaction Hash:
0xebd6a4a8b38202c1c9f8fbde28b0af97715ad46bb1265727f8c152896dd70cba</t>
        </r>
      </text>
    </comment>
    <comment ref="GO101" authorId="0" shapeId="0" xr:uid="{00000000-0006-0000-0400-000029010000}">
      <text>
        <r>
          <rPr>
            <sz val="11"/>
            <color theme="1"/>
            <rFont val="Calibri"/>
            <family val="2"/>
            <scheme val="minor"/>
          </rPr>
          <t>Transaction Hash:
0x59950443e3a758a72b1c0b20c4a5044a5a88a62580c6225b13d9895b259e5c69</t>
        </r>
      </text>
    </comment>
    <comment ref="GP101" authorId="0" shapeId="0" xr:uid="{00000000-0006-0000-0400-00002A010000}">
      <text>
        <r>
          <rPr>
            <sz val="11"/>
            <color theme="1"/>
            <rFont val="Calibri"/>
            <family val="2"/>
            <scheme val="minor"/>
          </rPr>
          <t>Transaction Hash:
0x7c9cf9a3a679a9da45714f77c28dad1922436c5f57a77ff7422969e12deb2175</t>
        </r>
      </text>
    </comment>
    <comment ref="GQ101" authorId="0" shapeId="0" xr:uid="{00000000-0006-0000-0400-00002B010000}">
      <text>
        <r>
          <rPr>
            <sz val="11"/>
            <color theme="1"/>
            <rFont val="Calibri"/>
            <family val="2"/>
            <scheme val="minor"/>
          </rPr>
          <t>Transaction Hash:
0x8ebd7a2daff3e4d1cd38d35c20a879af7c657f6a6bd826fab8153b65304a1803</t>
        </r>
      </text>
    </comment>
    <comment ref="GR101" authorId="0" shapeId="0" xr:uid="{00000000-0006-0000-0400-00002C010000}">
      <text>
        <r>
          <rPr>
            <sz val="11"/>
            <color theme="1"/>
            <rFont val="Calibri"/>
            <family val="2"/>
            <scheme val="minor"/>
          </rPr>
          <t>Transaction Hash:
0x1c89db33321fdfe315f4822c438391aaa217530460fa0f8610b0ea1c14a7236e</t>
        </r>
      </text>
    </comment>
    <comment ref="GS101" authorId="0" shapeId="0" xr:uid="{00000000-0006-0000-0400-00002D010000}">
      <text>
        <r>
          <rPr>
            <sz val="11"/>
            <color theme="1"/>
            <rFont val="Calibri"/>
            <family val="2"/>
            <scheme val="minor"/>
          </rPr>
          <t>Transaction Hash:
0xd6685e03795245708b1014364aa4a274314e85d3180348d7e8f1ec813453067b</t>
        </r>
      </text>
    </comment>
    <comment ref="GT101" authorId="0" shapeId="0" xr:uid="{00000000-0006-0000-0400-00002E010000}">
      <text>
        <r>
          <rPr>
            <sz val="11"/>
            <color theme="1"/>
            <rFont val="Calibri"/>
            <family val="2"/>
            <scheme val="minor"/>
          </rPr>
          <t>Transaction Hash:
0x176c47ba18690f63d65028af41011fcbcabef748b59e91a1d93e27994cd2a2b7</t>
        </r>
      </text>
    </comment>
    <comment ref="GU101" authorId="0" shapeId="0" xr:uid="{00000000-0006-0000-0400-00002F010000}">
      <text>
        <r>
          <rPr>
            <sz val="11"/>
            <color theme="1"/>
            <rFont val="Calibri"/>
            <family val="2"/>
            <scheme val="minor"/>
          </rPr>
          <t>Transaction Hash:
0xb4db4294ff61200e8f305d9fa6d111ac62e1c24253fca9d3314a91db67a811f1</t>
        </r>
      </text>
    </comment>
    <comment ref="GV101" authorId="0" shapeId="0" xr:uid="{00000000-0006-0000-0400-000030010000}">
      <text>
        <r>
          <rPr>
            <sz val="11"/>
            <color theme="1"/>
            <rFont val="Calibri"/>
            <family val="2"/>
            <scheme val="minor"/>
          </rPr>
          <t>Transaction Hash:
0x5d2aab662ef54f79cc56ebb45aace26dc38e5e8457d3a0ffcb1ad5cebdebae27</t>
        </r>
      </text>
    </comment>
    <comment ref="GW101" authorId="0" shapeId="0" xr:uid="{00000000-0006-0000-0400-000031010000}">
      <text>
        <r>
          <rPr>
            <sz val="11"/>
            <color theme="1"/>
            <rFont val="Calibri"/>
            <family val="2"/>
            <scheme val="minor"/>
          </rPr>
          <t>Transaction Hash:
0xa220da2ef3b8e583eca58b21d16923888de8e2770be0c2de5d60a035f0379dd9</t>
        </r>
      </text>
    </comment>
    <comment ref="GX101" authorId="0" shapeId="0" xr:uid="{00000000-0006-0000-0400-000032010000}">
      <text>
        <r>
          <rPr>
            <sz val="11"/>
            <color theme="1"/>
            <rFont val="Calibri"/>
            <family val="2"/>
            <scheme val="minor"/>
          </rPr>
          <t>Transaction Hash:
0x5439f44cae7a8b7684d6cbf090838d596c640160de9bffd1272e915f9074e025</t>
        </r>
      </text>
    </comment>
    <comment ref="GY101" authorId="0" shapeId="0" xr:uid="{00000000-0006-0000-0400-000033010000}">
      <text>
        <r>
          <rPr>
            <sz val="11"/>
            <color theme="1"/>
            <rFont val="Calibri"/>
            <family val="2"/>
            <scheme val="minor"/>
          </rPr>
          <t>Transaction Hash:
0x5886756b1caab4008d33042748e78678aaf627fd60100764e734bb02cb8b3e10</t>
        </r>
      </text>
    </comment>
    <comment ref="GZ101" authorId="0" shapeId="0" xr:uid="{00000000-0006-0000-0400-000034010000}">
      <text>
        <r>
          <rPr>
            <sz val="11"/>
            <color theme="1"/>
            <rFont val="Calibri"/>
            <family val="2"/>
            <scheme val="minor"/>
          </rPr>
          <t>Transaction Hash:
0x37d0d75518307d0c53f4bf82c3b880157df0aa3b825510aa453cb9a4da46d48e</t>
        </r>
      </text>
    </comment>
    <comment ref="HA101" authorId="0" shapeId="0" xr:uid="{00000000-0006-0000-0400-000035010000}">
      <text>
        <r>
          <rPr>
            <sz val="11"/>
            <color theme="1"/>
            <rFont val="Calibri"/>
            <family val="2"/>
            <scheme val="minor"/>
          </rPr>
          <t>Transaction Hash:
0x795ccab665807efb681d2ec6ab213870a9f826be20c2d9f3a8db82ea825fd9a2</t>
        </r>
      </text>
    </comment>
    <comment ref="HB101" authorId="0" shapeId="0" xr:uid="{00000000-0006-0000-0400-000036010000}">
      <text>
        <r>
          <rPr>
            <sz val="11"/>
            <color theme="1"/>
            <rFont val="Calibri"/>
            <family val="2"/>
            <scheme val="minor"/>
          </rPr>
          <t>Transaction Hash:
0xe49c6bcfe0c0f6f1bfcc7e2bbadfd4de75cb233016f6ae2466e44856a86c14e8</t>
        </r>
      </text>
    </comment>
    <comment ref="HC101" authorId="0" shapeId="0" xr:uid="{00000000-0006-0000-0400-000037010000}">
      <text>
        <r>
          <rPr>
            <sz val="11"/>
            <color theme="1"/>
            <rFont val="Calibri"/>
            <family val="2"/>
            <scheme val="minor"/>
          </rPr>
          <t>Transaction Hash:
0x9bf8dc39d93077ac9407fc3d098ebf7859f64c7a776fb9a213b3c890009b4fe5</t>
        </r>
      </text>
    </comment>
    <comment ref="HD101" authorId="0" shapeId="0" xr:uid="{00000000-0006-0000-0400-000038010000}">
      <text>
        <r>
          <rPr>
            <sz val="11"/>
            <color theme="1"/>
            <rFont val="Calibri"/>
            <family val="2"/>
            <scheme val="minor"/>
          </rPr>
          <t>Transaction Hash:
0x983512aa2083dc596e5af186003f36d835ad6afd7ca37a7b8fafb42c47a8cd62</t>
        </r>
      </text>
    </comment>
    <comment ref="HE101" authorId="0" shapeId="0" xr:uid="{00000000-0006-0000-0400-000039010000}">
      <text>
        <r>
          <rPr>
            <sz val="11"/>
            <color theme="1"/>
            <rFont val="Calibri"/>
            <family val="2"/>
            <scheme val="minor"/>
          </rPr>
          <t>Transaction Hash:
0x8d42fbf08117ca7d469521a1f1ef6add7dd668799ee6cd17f6d0732bac4a5508</t>
        </r>
      </text>
    </comment>
    <comment ref="HF101" authorId="0" shapeId="0" xr:uid="{00000000-0006-0000-0400-00003A010000}">
      <text>
        <r>
          <rPr>
            <sz val="11"/>
            <color theme="1"/>
            <rFont val="Calibri"/>
            <family val="2"/>
            <scheme val="minor"/>
          </rPr>
          <t>Transaction Hash:
0x4cee69b95fcf1545a1c5c6a6d197a03e0018978aa10b7bd62d95251cf0097f62</t>
        </r>
      </text>
    </comment>
    <comment ref="HG101" authorId="0" shapeId="0" xr:uid="{00000000-0006-0000-0400-00003B010000}">
      <text>
        <r>
          <rPr>
            <sz val="11"/>
            <color theme="1"/>
            <rFont val="Calibri"/>
            <family val="2"/>
            <scheme val="minor"/>
          </rPr>
          <t>Transaction Hash:
0x67a49cca34fd9b938b6edd88d233db6881ec06428ad7da08c22fe97fbb6347fb</t>
        </r>
      </text>
    </comment>
    <comment ref="HH101" authorId="0" shapeId="0" xr:uid="{00000000-0006-0000-0400-00003C010000}">
      <text>
        <r>
          <rPr>
            <sz val="11"/>
            <color theme="1"/>
            <rFont val="Calibri"/>
            <family val="2"/>
            <scheme val="minor"/>
          </rPr>
          <t>Transaction Hash:
0xf281e2355e083d40780dcc0be9ded6452f35940defd6aec7e0e3cc6971da172d</t>
        </r>
      </text>
    </comment>
    <comment ref="HI101" authorId="0" shapeId="0" xr:uid="{00000000-0006-0000-0400-00003D010000}">
      <text>
        <r>
          <rPr>
            <sz val="11"/>
            <color theme="1"/>
            <rFont val="Calibri"/>
            <family val="2"/>
            <scheme val="minor"/>
          </rPr>
          <t>Transaction Hash:
0x96ca2ad9b489df8280beb7e4f3213a239f4b319285aa1b7734b07619d1d8d67b</t>
        </r>
      </text>
    </comment>
    <comment ref="HJ101" authorId="0" shapeId="0" xr:uid="{00000000-0006-0000-0400-00003E010000}">
      <text>
        <r>
          <rPr>
            <sz val="11"/>
            <color theme="1"/>
            <rFont val="Calibri"/>
            <family val="2"/>
            <scheme val="minor"/>
          </rPr>
          <t>Transaction Hash:
0x2b1526e4fea9b7c703d0c003e4e4155e59167d798f36d84424d9b1c8541288e5</t>
        </r>
      </text>
    </comment>
    <comment ref="HK101" authorId="0" shapeId="0" xr:uid="{00000000-0006-0000-0400-00003F010000}">
      <text>
        <r>
          <rPr>
            <sz val="11"/>
            <color theme="1"/>
            <rFont val="Calibri"/>
            <family val="2"/>
            <scheme val="minor"/>
          </rPr>
          <t>Transaction Hash:
0xc1599ca755543e812c90f5f717ae713575029831126722fd06649b5bf96527cd</t>
        </r>
      </text>
    </comment>
    <comment ref="HL101" authorId="0" shapeId="0" xr:uid="{00000000-0006-0000-0400-000040010000}">
      <text>
        <r>
          <rPr>
            <sz val="11"/>
            <color theme="1"/>
            <rFont val="Calibri"/>
            <family val="2"/>
            <scheme val="minor"/>
          </rPr>
          <t>Transaction Hash:
0xc273cdec30f2acc76ee5f69fc623021fc0852ea2affaa7a974e50514978a9b7b</t>
        </r>
      </text>
    </comment>
    <comment ref="HM101" authorId="0" shapeId="0" xr:uid="{00000000-0006-0000-0400-000041010000}">
      <text>
        <r>
          <rPr>
            <sz val="11"/>
            <color theme="1"/>
            <rFont val="Calibri"/>
            <family val="2"/>
            <scheme val="minor"/>
          </rPr>
          <t>Transaction Hash:
0x82a6a47471ae9e1cf7089b70c789bf97480d42c9660a671f9bad3a981ae23f32</t>
        </r>
      </text>
    </comment>
    <comment ref="HN101" authorId="0" shapeId="0" xr:uid="{00000000-0006-0000-0400-000042010000}">
      <text>
        <r>
          <rPr>
            <sz val="11"/>
            <color theme="1"/>
            <rFont val="Calibri"/>
            <family val="2"/>
            <scheme val="minor"/>
          </rPr>
          <t>Transaction Hash:
0xc01885bd4dff5f458db5e94a259e1bcbad32531e303b052ad9b56871bc3fd3ba</t>
        </r>
      </text>
    </comment>
    <comment ref="HO101" authorId="0" shapeId="0" xr:uid="{00000000-0006-0000-0400-000043010000}">
      <text>
        <r>
          <rPr>
            <sz val="11"/>
            <color theme="1"/>
            <rFont val="Calibri"/>
            <family val="2"/>
            <scheme val="minor"/>
          </rPr>
          <t>Transaction Hash:
0x5057c84748a7e28c50aaef7cbe17a03793b31384d602244077d452d82fd3608e</t>
        </r>
      </text>
    </comment>
    <comment ref="HP101" authorId="0" shapeId="0" xr:uid="{00000000-0006-0000-0400-000044010000}">
      <text>
        <r>
          <rPr>
            <sz val="11"/>
            <color theme="1"/>
            <rFont val="Calibri"/>
            <family val="2"/>
            <scheme val="minor"/>
          </rPr>
          <t>Transaction Hash:
0xdb6ecd25857b1c25bf0030b844cbcc9fb49e51dcbe47b5994503d006b4a28100</t>
        </r>
      </text>
    </comment>
    <comment ref="HQ101" authorId="0" shapeId="0" xr:uid="{00000000-0006-0000-0400-000045010000}">
      <text>
        <r>
          <rPr>
            <sz val="11"/>
            <color theme="1"/>
            <rFont val="Calibri"/>
            <family val="2"/>
            <scheme val="minor"/>
          </rPr>
          <t>Transaction Hash:
0xa391354c4504be752dbd2ab17ce04ab44cb325ae614f127e3a4346e74b24cc9d</t>
        </r>
      </text>
    </comment>
    <comment ref="HR101" authorId="0" shapeId="0" xr:uid="{00000000-0006-0000-0400-000046010000}">
      <text>
        <r>
          <rPr>
            <sz val="11"/>
            <color theme="1"/>
            <rFont val="Calibri"/>
            <family val="2"/>
            <scheme val="minor"/>
          </rPr>
          <t>Transaction Hash:
0xd63f80fe0c759d86cec040d270bf03b84b627f5ef80d84bf91208adc887af318</t>
        </r>
      </text>
    </comment>
    <comment ref="HS101" authorId="0" shapeId="0" xr:uid="{00000000-0006-0000-0400-000047010000}">
      <text>
        <r>
          <rPr>
            <sz val="11"/>
            <color theme="1"/>
            <rFont val="Calibri"/>
            <family val="2"/>
            <scheme val="minor"/>
          </rPr>
          <t>Transaction Hash:
0x6a14f9171b5452dc24ed1b3eed909507523bd6b6475bf2cc3a9fd1c02c3a657f</t>
        </r>
      </text>
    </comment>
    <comment ref="HT101" authorId="0" shapeId="0" xr:uid="{00000000-0006-0000-0400-000048010000}">
      <text>
        <r>
          <rPr>
            <sz val="11"/>
            <color theme="1"/>
            <rFont val="Calibri"/>
            <family val="2"/>
            <scheme val="minor"/>
          </rPr>
          <t>Transaction Hash:
0x8f0d86af8bc39799f44bb44c96b34af6a0f46447c2aa3cc9bd17e0fa0249a978</t>
        </r>
      </text>
    </comment>
    <comment ref="HU101" authorId="0" shapeId="0" xr:uid="{00000000-0006-0000-0400-000049010000}">
      <text>
        <r>
          <rPr>
            <sz val="11"/>
            <color theme="1"/>
            <rFont val="Calibri"/>
            <family val="2"/>
            <scheme val="minor"/>
          </rPr>
          <t>Transaction Hash:
0x168be23809e42a05bb3b23d95aae6cf7baf47526acd4c215ac52ed1dbd646595</t>
        </r>
      </text>
    </comment>
    <comment ref="HV101" authorId="0" shapeId="0" xr:uid="{00000000-0006-0000-0400-00004A010000}">
      <text>
        <r>
          <rPr>
            <sz val="11"/>
            <color theme="1"/>
            <rFont val="Calibri"/>
            <family val="2"/>
            <scheme val="minor"/>
          </rPr>
          <t>Transaction Hash:
0x7417546bbd147b59363c7a64ad5ae82b553d1550420ba4a8f8522946049565c9</t>
        </r>
      </text>
    </comment>
    <comment ref="HW101" authorId="0" shapeId="0" xr:uid="{00000000-0006-0000-0400-00004B010000}">
      <text>
        <r>
          <rPr>
            <sz val="11"/>
            <color theme="1"/>
            <rFont val="Calibri"/>
            <family val="2"/>
            <scheme val="minor"/>
          </rPr>
          <t>Transaction Hash:
0xfc6e61efd3cdfb73555f106e5f401e3de773ba379dc154749c0e0fd8cf0e9767</t>
        </r>
      </text>
    </comment>
    <comment ref="HX101" authorId="0" shapeId="0" xr:uid="{00000000-0006-0000-0400-00004C010000}">
      <text>
        <r>
          <rPr>
            <sz val="11"/>
            <color theme="1"/>
            <rFont val="Calibri"/>
            <family val="2"/>
            <scheme val="minor"/>
          </rPr>
          <t>Transaction Hash:
0x1222c9a0f2d3fb8c71657bd20851c7fbd3d090dae13921da0e0ab87269a6dd11</t>
        </r>
      </text>
    </comment>
    <comment ref="HY101" authorId="0" shapeId="0" xr:uid="{00000000-0006-0000-0400-00004D010000}">
      <text>
        <r>
          <rPr>
            <sz val="11"/>
            <color theme="1"/>
            <rFont val="Calibri"/>
            <family val="2"/>
            <scheme val="minor"/>
          </rPr>
          <t>Transaction Hash:
0xf2751e0be1eb9d43756a9554937ba6be26f7597d1b488cccad8184b456868161</t>
        </r>
      </text>
    </comment>
    <comment ref="HZ101" authorId="0" shapeId="0" xr:uid="{00000000-0006-0000-0400-00004E010000}">
      <text>
        <r>
          <rPr>
            <sz val="11"/>
            <color theme="1"/>
            <rFont val="Calibri"/>
            <family val="2"/>
            <scheme val="minor"/>
          </rPr>
          <t>Transaction Hash:
0x1908e30bcbbe378e4df06b388b6a027d4c52b1d8bba6e305da0ed1e72572bd95</t>
        </r>
      </text>
    </comment>
    <comment ref="IA101" authorId="0" shapeId="0" xr:uid="{00000000-0006-0000-0400-00004F010000}">
      <text>
        <r>
          <rPr>
            <sz val="11"/>
            <color theme="1"/>
            <rFont val="Calibri"/>
            <family val="2"/>
            <scheme val="minor"/>
          </rPr>
          <t>Transaction Hash:
0xaf2325a68c605e3af4e7fdbf8734a71fac7629de46e1d63ba004504f83577751</t>
        </r>
      </text>
    </comment>
    <comment ref="IB101" authorId="0" shapeId="0" xr:uid="{00000000-0006-0000-0400-000050010000}">
      <text>
        <r>
          <rPr>
            <sz val="11"/>
            <color theme="1"/>
            <rFont val="Calibri"/>
            <family val="2"/>
            <scheme val="minor"/>
          </rPr>
          <t>Transaction Hash:
0xcc1eb75350da622a6a0abce894fa9c7c0b561a603fdc802381b5ff4b034024d3</t>
        </r>
      </text>
    </comment>
    <comment ref="IC101" authorId="0" shapeId="0" xr:uid="{00000000-0006-0000-0400-000051010000}">
      <text>
        <r>
          <rPr>
            <sz val="11"/>
            <color theme="1"/>
            <rFont val="Calibri"/>
            <family val="2"/>
            <scheme val="minor"/>
          </rPr>
          <t>Transaction Hash:
0x133a68ab8e8b9943e899c673905c563809b822f493e833a90422a4e6ab86f259</t>
        </r>
      </text>
    </comment>
    <comment ref="ID101" authorId="0" shapeId="0" xr:uid="{00000000-0006-0000-0400-000052010000}">
      <text>
        <r>
          <rPr>
            <sz val="11"/>
            <color theme="1"/>
            <rFont val="Calibri"/>
            <family val="2"/>
            <scheme val="minor"/>
          </rPr>
          <t>Transaction Hash:
0x9edc7cca299931d93426fe1582c29fdf9d502fe86b50e325fcaa3aedd1d2e07c</t>
        </r>
      </text>
    </comment>
    <comment ref="IE101" authorId="0" shapeId="0" xr:uid="{00000000-0006-0000-0400-000053010000}">
      <text>
        <r>
          <rPr>
            <sz val="11"/>
            <color theme="1"/>
            <rFont val="Calibri"/>
            <family val="2"/>
            <scheme val="minor"/>
          </rPr>
          <t>Transaction Hash:
0xa58633d16dbefb48d522bbaa8808fb2b0ad0a20b4c98dd8b6c15c1caee2de538</t>
        </r>
      </text>
    </comment>
    <comment ref="IF101" authorId="0" shapeId="0" xr:uid="{00000000-0006-0000-0400-000054010000}">
      <text>
        <r>
          <rPr>
            <sz val="11"/>
            <color theme="1"/>
            <rFont val="Calibri"/>
            <family val="2"/>
            <scheme val="minor"/>
          </rPr>
          <t>Transaction Hash:
0xaac2de2c4533b389b04a0bfb1e17f8e20c70255d71a16233bfd439cbadf82061</t>
        </r>
      </text>
    </comment>
    <comment ref="IG101" authorId="0" shapeId="0" xr:uid="{00000000-0006-0000-0400-000055010000}">
      <text>
        <r>
          <rPr>
            <sz val="11"/>
            <color theme="1"/>
            <rFont val="Calibri"/>
            <family val="2"/>
            <scheme val="minor"/>
          </rPr>
          <t>Transaction Hash:
0x94ac366e1e0cfaa8169f5acecbc31d70222210532c656f8460acfdc941235d36</t>
        </r>
      </text>
    </comment>
    <comment ref="IH101" authorId="0" shapeId="0" xr:uid="{00000000-0006-0000-0400-000056010000}">
      <text>
        <r>
          <rPr>
            <sz val="11"/>
            <color theme="1"/>
            <rFont val="Calibri"/>
            <family val="2"/>
            <scheme val="minor"/>
          </rPr>
          <t>Transaction Hash:
0x88a5cebaaa6e71812f4e7520f0a43041f97c2da2ba2d06c1891ed739ef131763</t>
        </r>
      </text>
    </comment>
    <comment ref="II101" authorId="0" shapeId="0" xr:uid="{00000000-0006-0000-0400-000057010000}">
      <text>
        <r>
          <rPr>
            <sz val="11"/>
            <color theme="1"/>
            <rFont val="Calibri"/>
            <family val="2"/>
            <scheme val="minor"/>
          </rPr>
          <t>Transaction Hash:
0x0cc0e16c2fdfa5e3bd953f8fdd603a7cb1e41db2e7124bfc0329bfe1b54d7910</t>
        </r>
      </text>
    </comment>
    <comment ref="IJ101" authorId="0" shapeId="0" xr:uid="{00000000-0006-0000-0400-000058010000}">
      <text>
        <r>
          <rPr>
            <sz val="11"/>
            <color theme="1"/>
            <rFont val="Calibri"/>
            <family val="2"/>
            <scheme val="minor"/>
          </rPr>
          <t>Transaction Hash:
0x023ec3c4315220c7a9d29a4ba83580f5bc4a7c4313c7c3a0e2c24a46e89b7ea5</t>
        </r>
      </text>
    </comment>
    <comment ref="IK101" authorId="0" shapeId="0" xr:uid="{00000000-0006-0000-0400-000059010000}">
      <text>
        <r>
          <rPr>
            <sz val="11"/>
            <color theme="1"/>
            <rFont val="Calibri"/>
            <family val="2"/>
            <scheme val="minor"/>
          </rPr>
          <t>Transaction Hash:
0x77e00b08b776922f3f912b11ba8c3e6debd232fe55ff19dbbf3e77f33f077521</t>
        </r>
      </text>
    </comment>
    <comment ref="IL101" authorId="0" shapeId="0" xr:uid="{00000000-0006-0000-0400-00005A010000}">
      <text>
        <r>
          <rPr>
            <sz val="11"/>
            <color theme="1"/>
            <rFont val="Calibri"/>
            <family val="2"/>
            <scheme val="minor"/>
          </rPr>
          <t>Transaction Hash:
0xc595a289508efea8e794985736f1b78f75b4aeefd11abea0f3e3597bd5585ff4</t>
        </r>
      </text>
    </comment>
    <comment ref="IM101" authorId="0" shapeId="0" xr:uid="{00000000-0006-0000-0400-00005B010000}">
      <text>
        <r>
          <rPr>
            <sz val="11"/>
            <color theme="1"/>
            <rFont val="Calibri"/>
            <family val="2"/>
            <scheme val="minor"/>
          </rPr>
          <t>Transaction Hash:
0x7bf1e1d2217c3350078b43faf6b04ef9856824a451787462d989075c050866f8</t>
        </r>
      </text>
    </comment>
    <comment ref="IN101" authorId="0" shapeId="0" xr:uid="{00000000-0006-0000-0400-00005C010000}">
      <text>
        <r>
          <rPr>
            <sz val="11"/>
            <color theme="1"/>
            <rFont val="Calibri"/>
            <family val="2"/>
            <scheme val="minor"/>
          </rPr>
          <t>Transaction Hash:
0x83ef1e0bc9336fd30f74a22e10abdd17c66336f298e724def1b6fb8fd35b9432</t>
        </r>
      </text>
    </comment>
    <comment ref="IO101" authorId="0" shapeId="0" xr:uid="{00000000-0006-0000-0400-00005D010000}">
      <text>
        <r>
          <rPr>
            <sz val="11"/>
            <color theme="1"/>
            <rFont val="Calibri"/>
            <family val="2"/>
            <scheme val="minor"/>
          </rPr>
          <t>Transaction Hash:
0x1c53bff19d06ed358dafc25f767c00ac54ad60ac472d900bc442d18ffdad3956</t>
        </r>
      </text>
    </comment>
    <comment ref="IP101" authorId="0" shapeId="0" xr:uid="{00000000-0006-0000-0400-00005E010000}">
      <text>
        <r>
          <rPr>
            <sz val="11"/>
            <color theme="1"/>
            <rFont val="Calibri"/>
            <family val="2"/>
            <scheme val="minor"/>
          </rPr>
          <t>Transaction Hash:
0x38beb805977e4d10e96064c24fb6646030a69164ec1ee60b27a942a17f55e153</t>
        </r>
      </text>
    </comment>
    <comment ref="IQ101" authorId="0" shapeId="0" xr:uid="{00000000-0006-0000-0400-00005F010000}">
      <text>
        <r>
          <rPr>
            <sz val="11"/>
            <color theme="1"/>
            <rFont val="Calibri"/>
            <family val="2"/>
            <scheme val="minor"/>
          </rPr>
          <t>Transaction Hash:
0xf2825dedd028936593a9ba0c55be2e003e9b659f7e7d5099acb6322536c2dbba</t>
        </r>
      </text>
    </comment>
    <comment ref="IR101" authorId="0" shapeId="0" xr:uid="{00000000-0006-0000-0400-000060010000}">
      <text>
        <r>
          <rPr>
            <sz val="11"/>
            <color theme="1"/>
            <rFont val="Calibri"/>
            <family val="2"/>
            <scheme val="minor"/>
          </rPr>
          <t>Transaction Hash:
0x74a58353d751c0d2f2c76c448b399b5a0831558753463e63178fa8d018a52170</t>
        </r>
      </text>
    </comment>
    <comment ref="IS101" authorId="0" shapeId="0" xr:uid="{00000000-0006-0000-0400-000061010000}">
      <text>
        <r>
          <rPr>
            <sz val="11"/>
            <color theme="1"/>
            <rFont val="Calibri"/>
            <family val="2"/>
            <scheme val="minor"/>
          </rPr>
          <t>Transaction Hash:
0xa7c75655337cbfd1d334203dac3e7a592817ab15044ffa8dad0bf0194c637873</t>
        </r>
      </text>
    </comment>
    <comment ref="IT101" authorId="0" shapeId="0" xr:uid="{00000000-0006-0000-0400-000062010000}">
      <text>
        <r>
          <rPr>
            <sz val="11"/>
            <color theme="1"/>
            <rFont val="Calibri"/>
            <family val="2"/>
            <scheme val="minor"/>
          </rPr>
          <t>Transaction Hash:
0x712b6a170f3831754b06e7c025c4513d90327465c7a1822d77445773d6a3a2e8</t>
        </r>
      </text>
    </comment>
    <comment ref="IU101" authorId="0" shapeId="0" xr:uid="{00000000-0006-0000-0400-000063010000}">
      <text>
        <r>
          <rPr>
            <sz val="11"/>
            <color theme="1"/>
            <rFont val="Calibri"/>
            <family val="2"/>
            <scheme val="minor"/>
          </rPr>
          <t>Transaction Hash:
0x70cad417df0bd87a297642cfb75331b3c99da51ee3acfc29023e950fde10aab8</t>
        </r>
      </text>
    </comment>
    <comment ref="IV101" authorId="0" shapeId="0" xr:uid="{00000000-0006-0000-0400-000064010000}">
      <text>
        <r>
          <rPr>
            <sz val="11"/>
            <color theme="1"/>
            <rFont val="Calibri"/>
            <family val="2"/>
            <scheme val="minor"/>
          </rPr>
          <t>Transaction Hash:
0x89e60bd15d97058f84b2bbacda0d932af7c0335cf09d3db4e21a2e6f382da3c0</t>
        </r>
      </text>
    </comment>
    <comment ref="IW101" authorId="0" shapeId="0" xr:uid="{00000000-0006-0000-0400-000065010000}">
      <text>
        <r>
          <rPr>
            <sz val="11"/>
            <color theme="1"/>
            <rFont val="Calibri"/>
            <family val="2"/>
            <scheme val="minor"/>
          </rPr>
          <t>Transaction Hash:
0xaeef1acc253ac96534ba63e90b88cc5180d5343e423756944930bb62a5692c06</t>
        </r>
      </text>
    </comment>
    <comment ref="IX101" authorId="0" shapeId="0" xr:uid="{00000000-0006-0000-0400-000066010000}">
      <text>
        <r>
          <rPr>
            <sz val="11"/>
            <color theme="1"/>
            <rFont val="Calibri"/>
            <family val="2"/>
            <scheme val="minor"/>
          </rPr>
          <t>Transaction Hash:
0x5265ea6d5b28736e0ee72cef1b48bf93150bf5d4d26267362ccadf1e5921a2b8</t>
        </r>
      </text>
    </comment>
    <comment ref="IY101" authorId="0" shapeId="0" xr:uid="{00000000-0006-0000-0400-000067010000}">
      <text>
        <r>
          <rPr>
            <sz val="11"/>
            <color theme="1"/>
            <rFont val="Calibri"/>
            <family val="2"/>
            <scheme val="minor"/>
          </rPr>
          <t>Transaction Hash:
0x7254bd6c49e5451bd921d75fe6a43f82d20a9f103b70353e9e18e8420cb1d635</t>
        </r>
      </text>
    </comment>
    <comment ref="IZ101" authorId="0" shapeId="0" xr:uid="{00000000-0006-0000-0400-000068010000}">
      <text>
        <r>
          <rPr>
            <sz val="11"/>
            <color theme="1"/>
            <rFont val="Calibri"/>
            <family val="2"/>
            <scheme val="minor"/>
          </rPr>
          <t>Transaction Hash:
0xf16b78dc569c1b57b46ae1bd3a94e307edd24d75943464289706b94ff79ec42e</t>
        </r>
      </text>
    </comment>
    <comment ref="JA101" authorId="0" shapeId="0" xr:uid="{00000000-0006-0000-0400-000069010000}">
      <text>
        <r>
          <rPr>
            <sz val="11"/>
            <color theme="1"/>
            <rFont val="Calibri"/>
            <family val="2"/>
            <scheme val="minor"/>
          </rPr>
          <t>Transaction Hash:
0xbff58f810213cdafced687b44f2f11d5482dec1c44dcbac4a26bd3ab89775323</t>
        </r>
      </text>
    </comment>
    <comment ref="JB101" authorId="0" shapeId="0" xr:uid="{00000000-0006-0000-0400-00006A010000}">
      <text>
        <r>
          <rPr>
            <sz val="11"/>
            <color theme="1"/>
            <rFont val="Calibri"/>
            <family val="2"/>
            <scheme val="minor"/>
          </rPr>
          <t>Transaction Hash:
0xc018a11cbe7d974674c3b91716f482588f064f7c23c2572cb63f915c84a635d2</t>
        </r>
      </text>
    </comment>
    <comment ref="JC101" authorId="0" shapeId="0" xr:uid="{00000000-0006-0000-0400-00006B010000}">
      <text>
        <r>
          <rPr>
            <sz val="11"/>
            <color theme="1"/>
            <rFont val="Calibri"/>
            <family val="2"/>
            <scheme val="minor"/>
          </rPr>
          <t>Transaction Hash:
0xbca487e160b9caf8649723118e4ada0c750e024b62acaa978523ac1ba65defee</t>
        </r>
      </text>
    </comment>
    <comment ref="JD101" authorId="0" shapeId="0" xr:uid="{00000000-0006-0000-0400-00006C010000}">
      <text>
        <r>
          <rPr>
            <sz val="11"/>
            <color theme="1"/>
            <rFont val="Calibri"/>
            <family val="2"/>
            <scheme val="minor"/>
          </rPr>
          <t>Transaction Hash:
0x5c35cedcd53b38c86bbc6b8946ed649f67d5e3d00a7e2077b614e75743680ede</t>
        </r>
      </text>
    </comment>
    <comment ref="JE101" authorId="0" shapeId="0" xr:uid="{00000000-0006-0000-0400-00006D010000}">
      <text>
        <r>
          <rPr>
            <sz val="11"/>
            <color theme="1"/>
            <rFont val="Calibri"/>
            <family val="2"/>
            <scheme val="minor"/>
          </rPr>
          <t>Transaction Hash:
0xc43dee779683bbc994fc83914d39b85e9e2d4ea2ec9436f9cba5a12433952add</t>
        </r>
      </text>
    </comment>
    <comment ref="JF101" authorId="0" shapeId="0" xr:uid="{00000000-0006-0000-0400-00006E010000}">
      <text>
        <r>
          <rPr>
            <sz val="11"/>
            <color theme="1"/>
            <rFont val="Calibri"/>
            <family val="2"/>
            <scheme val="minor"/>
          </rPr>
          <t>Transaction Hash:
0x929b9e4211f0fbda19e8b3a78ebb6f1685ec68e44522cd94e1893352f13990d8</t>
        </r>
      </text>
    </comment>
    <comment ref="JG101" authorId="0" shapeId="0" xr:uid="{00000000-0006-0000-0400-00006F010000}">
      <text>
        <r>
          <rPr>
            <sz val="11"/>
            <color theme="1"/>
            <rFont val="Calibri"/>
            <family val="2"/>
            <scheme val="minor"/>
          </rPr>
          <t>Transaction Hash:
0xbdff1474122fc278dcf3a42f5c78e6b8af84d6c3d18addb29b733bd37cfa6a2a</t>
        </r>
      </text>
    </comment>
    <comment ref="JH101" authorId="0" shapeId="0" xr:uid="{00000000-0006-0000-0400-000070010000}">
      <text>
        <r>
          <rPr>
            <sz val="11"/>
            <color theme="1"/>
            <rFont val="Calibri"/>
            <family val="2"/>
            <scheme val="minor"/>
          </rPr>
          <t>Transaction Hash:
0x126e38d622dc0bbfc109feec9db73ad4c304f2038751530ca710041b05257590</t>
        </r>
      </text>
    </comment>
    <comment ref="JI101" authorId="0" shapeId="0" xr:uid="{00000000-0006-0000-0400-000071010000}">
      <text>
        <r>
          <rPr>
            <sz val="11"/>
            <color theme="1"/>
            <rFont val="Calibri"/>
            <family val="2"/>
            <scheme val="minor"/>
          </rPr>
          <t>Transaction Hash:
0x0579e31a185623f4322a15d1882c97f1830a85586dfd28b3f7400c5ebe5f1613</t>
        </r>
      </text>
    </comment>
    <comment ref="JJ101" authorId="0" shapeId="0" xr:uid="{00000000-0006-0000-0400-000072010000}">
      <text>
        <r>
          <rPr>
            <sz val="11"/>
            <color theme="1"/>
            <rFont val="Calibri"/>
            <family val="2"/>
            <scheme val="minor"/>
          </rPr>
          <t>Transaction Hash:
0x3447b074057dd79f38c63ba4baf8ccbf209edb931852024533c02d4af9d53df8</t>
        </r>
      </text>
    </comment>
    <comment ref="JK101" authorId="0" shapeId="0" xr:uid="{00000000-0006-0000-0400-000073010000}">
      <text>
        <r>
          <rPr>
            <sz val="11"/>
            <color theme="1"/>
            <rFont val="Calibri"/>
            <family val="2"/>
            <scheme val="minor"/>
          </rPr>
          <t>Transaction Hash:
0xd90bfb3823b7aa80c74fc229bb1adf46dd701ca2c66095a2401f03dbbd9f0d19</t>
        </r>
      </text>
    </comment>
    <comment ref="JL101" authorId="0" shapeId="0" xr:uid="{00000000-0006-0000-0400-000074010000}">
      <text>
        <r>
          <rPr>
            <sz val="11"/>
            <color theme="1"/>
            <rFont val="Calibri"/>
            <family val="2"/>
            <scheme val="minor"/>
          </rPr>
          <t>Transaction Hash:
0xcefa855309ec008e28da37d1ff50e5f1b282873a12af232f16777a92f7c8df1b</t>
        </r>
      </text>
    </comment>
    <comment ref="JM101" authorId="0" shapeId="0" xr:uid="{00000000-0006-0000-0400-000075010000}">
      <text>
        <r>
          <rPr>
            <sz val="11"/>
            <color theme="1"/>
            <rFont val="Calibri"/>
            <family val="2"/>
            <scheme val="minor"/>
          </rPr>
          <t>Transaction Hash:
0x4bef53a649eacf13f253357f05f73b5e8620290daf859fae024a2daf1a98efc1</t>
        </r>
      </text>
    </comment>
    <comment ref="JN101" authorId="0" shapeId="0" xr:uid="{00000000-0006-0000-0400-000076010000}">
      <text>
        <r>
          <rPr>
            <sz val="11"/>
            <color theme="1"/>
            <rFont val="Calibri"/>
            <family val="2"/>
            <scheme val="minor"/>
          </rPr>
          <t>Transaction Hash:
0x86d44d0411ba16611f3ba8ebf89a68787c5988f72b3a801047af6dd311ebdb0b</t>
        </r>
      </text>
    </comment>
    <comment ref="JO101" authorId="0" shapeId="0" xr:uid="{00000000-0006-0000-0400-000077010000}">
      <text>
        <r>
          <rPr>
            <sz val="11"/>
            <color theme="1"/>
            <rFont val="Calibri"/>
            <family val="2"/>
            <scheme val="minor"/>
          </rPr>
          <t>Transaction Hash:
0x49bdeb4a54bc2e18cb3731bc747e222bed4a23739597706a867a13144ee2fbc9</t>
        </r>
      </text>
    </comment>
    <comment ref="JP101" authorId="0" shapeId="0" xr:uid="{00000000-0006-0000-0400-000078010000}">
      <text>
        <r>
          <rPr>
            <sz val="11"/>
            <color theme="1"/>
            <rFont val="Calibri"/>
            <family val="2"/>
            <scheme val="minor"/>
          </rPr>
          <t>Transaction Hash:
0xe44e8d9686ab75bf5c7594417d10e2409104f7177f586d3565dd032499ef7fe7</t>
        </r>
      </text>
    </comment>
    <comment ref="JQ101" authorId="0" shapeId="0" xr:uid="{00000000-0006-0000-0400-000079010000}">
      <text>
        <r>
          <rPr>
            <sz val="11"/>
            <color theme="1"/>
            <rFont val="Calibri"/>
            <family val="2"/>
            <scheme val="minor"/>
          </rPr>
          <t>Transaction Hash:
0xfe7a718c8700e46208cb032347a9d9ceb866cc2d24b31e49cd6e7e0e6035aceb</t>
        </r>
      </text>
    </comment>
    <comment ref="JR101" authorId="0" shapeId="0" xr:uid="{00000000-0006-0000-0400-00007A010000}">
      <text>
        <r>
          <rPr>
            <sz val="11"/>
            <color theme="1"/>
            <rFont val="Calibri"/>
            <family val="2"/>
            <scheme val="minor"/>
          </rPr>
          <t>Transaction Hash:
0xa2cace4282967d1e29ccd7d70f9eed9cc271f1a784dd9b627a77f6593b147392</t>
        </r>
      </text>
    </comment>
    <comment ref="JS101" authorId="0" shapeId="0" xr:uid="{00000000-0006-0000-0400-00007B010000}">
      <text>
        <r>
          <rPr>
            <sz val="11"/>
            <color theme="1"/>
            <rFont val="Calibri"/>
            <family val="2"/>
            <scheme val="minor"/>
          </rPr>
          <t>Transaction Hash:
0x24c2a8a0db3a777d38f608c95372a8fc8726a98772890c1c96f562a8937eb9c3</t>
        </r>
      </text>
    </comment>
    <comment ref="JT101" authorId="0" shapeId="0" xr:uid="{00000000-0006-0000-0400-00007C010000}">
      <text>
        <r>
          <rPr>
            <sz val="11"/>
            <color theme="1"/>
            <rFont val="Calibri"/>
            <family val="2"/>
            <scheme val="minor"/>
          </rPr>
          <t>Transaction Hash:
0xdac5c883e6c14fced0c3bc6ccda93efaebfbb3b639c5d4e525d7838cde6949da</t>
        </r>
      </text>
    </comment>
    <comment ref="JU101" authorId="0" shapeId="0" xr:uid="{00000000-0006-0000-0400-00007D010000}">
      <text>
        <r>
          <rPr>
            <sz val="11"/>
            <color theme="1"/>
            <rFont val="Calibri"/>
            <family val="2"/>
            <scheme val="minor"/>
          </rPr>
          <t>Transaction Hash:
0xd0b6f461bec940f3f1bb1e05660a5f63ea84b815357b78f9139603b668afe792</t>
        </r>
      </text>
    </comment>
    <comment ref="JV101" authorId="0" shapeId="0" xr:uid="{00000000-0006-0000-0400-00007E010000}">
      <text>
        <r>
          <rPr>
            <sz val="11"/>
            <color theme="1"/>
            <rFont val="Calibri"/>
            <family val="2"/>
            <scheme val="minor"/>
          </rPr>
          <t>Transaction Hash:
0xb279608287e5b8cf74b6091eedff65344b9b3b926d407071e640ad8a4da1dc15</t>
        </r>
      </text>
    </comment>
    <comment ref="JW101" authorId="0" shapeId="0" xr:uid="{00000000-0006-0000-0400-00007F010000}">
      <text>
        <r>
          <rPr>
            <sz val="11"/>
            <color theme="1"/>
            <rFont val="Calibri"/>
            <family val="2"/>
            <scheme val="minor"/>
          </rPr>
          <t>Transaction Hash:
0x70456f7a797bab79a59f46fc75ed1a32801e47f8780d3eb01893ff9b18a62721</t>
        </r>
      </text>
    </comment>
    <comment ref="JX101" authorId="0" shapeId="0" xr:uid="{00000000-0006-0000-0400-000080010000}">
      <text>
        <r>
          <rPr>
            <sz val="11"/>
            <color theme="1"/>
            <rFont val="Calibri"/>
            <family val="2"/>
            <scheme val="minor"/>
          </rPr>
          <t>Transaction Hash:
0xdb6f299d21c5af52ebbb855bd4bc04d83be9c1b4583aa2a35f22c3e46c47072c</t>
        </r>
      </text>
    </comment>
    <comment ref="JY101" authorId="0" shapeId="0" xr:uid="{00000000-0006-0000-0400-000081010000}">
      <text>
        <r>
          <rPr>
            <sz val="11"/>
            <color theme="1"/>
            <rFont val="Calibri"/>
            <family val="2"/>
            <scheme val="minor"/>
          </rPr>
          <t>Transaction Hash:
0xfd22d0e706c2bc4df77956abb2f732eca2c3a4cdba26c634df4fc31070453455</t>
        </r>
      </text>
    </comment>
    <comment ref="JZ101" authorId="0" shapeId="0" xr:uid="{00000000-0006-0000-0400-000082010000}">
      <text>
        <r>
          <rPr>
            <sz val="11"/>
            <color theme="1"/>
            <rFont val="Calibri"/>
            <family val="2"/>
            <scheme val="minor"/>
          </rPr>
          <t>Transaction Hash:
0x65f69dab178994e81f39d1e95d95d97a0c07767e569d111587c777a494bfe236</t>
        </r>
      </text>
    </comment>
    <comment ref="KA101" authorId="0" shapeId="0" xr:uid="{00000000-0006-0000-0400-000083010000}">
      <text>
        <r>
          <rPr>
            <sz val="11"/>
            <color theme="1"/>
            <rFont val="Calibri"/>
            <family val="2"/>
            <scheme val="minor"/>
          </rPr>
          <t>Transaction Hash:
0x0dfdd2525ad3de58ba07073ec386307c467c45023b87cffaefe4b7522600c2b9</t>
        </r>
      </text>
    </comment>
    <comment ref="KB101" authorId="0" shapeId="0" xr:uid="{00000000-0006-0000-0400-000084010000}">
      <text>
        <r>
          <rPr>
            <sz val="11"/>
            <color theme="1"/>
            <rFont val="Calibri"/>
            <family val="2"/>
            <scheme val="minor"/>
          </rPr>
          <t>Transaction Hash:
0x46a0466e5a02026a00acfb56c423b0de8d7530355927cf3006c27c188031bcc4</t>
        </r>
      </text>
    </comment>
    <comment ref="KC101" authorId="0" shapeId="0" xr:uid="{00000000-0006-0000-0400-000085010000}">
      <text>
        <r>
          <rPr>
            <sz val="11"/>
            <color theme="1"/>
            <rFont val="Calibri"/>
            <family val="2"/>
            <scheme val="minor"/>
          </rPr>
          <t>Transaction Hash:
0x765226ce93ee05be5ab6920811175dd27d74d76ef1f51084daa68e647e47e810</t>
        </r>
      </text>
    </comment>
    <comment ref="KD101" authorId="0" shapeId="0" xr:uid="{00000000-0006-0000-0400-000086010000}">
      <text>
        <r>
          <rPr>
            <sz val="11"/>
            <color theme="1"/>
            <rFont val="Calibri"/>
            <family val="2"/>
            <scheme val="minor"/>
          </rPr>
          <t>Transaction Hash:
0xb3d041aa3f85fd2668403a99ef93a8fb41a2cb57009ea53b36acd8a811e470f1</t>
        </r>
      </text>
    </comment>
    <comment ref="AY102" authorId="0" shapeId="0" xr:uid="{00000000-0006-0000-0400-000087010000}">
      <text>
        <r>
          <rPr>
            <sz val="11"/>
            <color theme="1"/>
            <rFont val="Calibri"/>
            <family val="2"/>
            <scheme val="minor"/>
          </rPr>
          <t>Transaction Hash:
0x3cf6e186275adff4aa73f9ace0b8f2baabad264dad7ba97387a8f275c10dfb32</t>
        </r>
      </text>
    </comment>
    <comment ref="AZ102" authorId="0" shapeId="0" xr:uid="{00000000-0006-0000-0400-000088010000}">
      <text>
        <r>
          <rPr>
            <sz val="11"/>
            <color theme="1"/>
            <rFont val="Calibri"/>
            <family val="2"/>
            <scheme val="minor"/>
          </rPr>
          <t>Transaction Hash:
0xda8a36dbb0a6f9a07b0e8997776128a84f4d046c1c40d483aa0bc41476d9f167</t>
        </r>
      </text>
    </comment>
    <comment ref="AY103" authorId="0" shapeId="0" xr:uid="{00000000-0006-0000-0400-000089010000}">
      <text>
        <r>
          <rPr>
            <sz val="11"/>
            <color theme="1"/>
            <rFont val="Calibri"/>
            <family val="2"/>
            <scheme val="minor"/>
          </rPr>
          <t>Transaction Hash:
0x4ebf9b1323d89e61ebf0b802e43a9adde89d33630eadd72fd676a8a9b33a528f</t>
        </r>
      </text>
    </comment>
    <comment ref="AZ103" authorId="0" shapeId="0" xr:uid="{00000000-0006-0000-0400-00008A010000}">
      <text>
        <r>
          <rPr>
            <sz val="11"/>
            <color theme="1"/>
            <rFont val="Calibri"/>
            <family val="2"/>
            <scheme val="minor"/>
          </rPr>
          <t>Transaction Hash:
0xe1b2723cd3c0eccf3c631783dbac2c8291fd47f2e3fe695efd16255c34b11a18</t>
        </r>
      </text>
    </comment>
    <comment ref="AY104" authorId="0" shapeId="0" xr:uid="{00000000-0006-0000-0400-00008B010000}">
      <text>
        <r>
          <rPr>
            <sz val="11"/>
            <color theme="1"/>
            <rFont val="Calibri"/>
            <family val="2"/>
            <scheme val="minor"/>
          </rPr>
          <t>Transaction Hash:
0xb4cfcfff12552d436fbb46135f51911f0f0a449c1d878bffc6ab615d5d86846c</t>
        </r>
      </text>
    </comment>
    <comment ref="AY105" authorId="0" shapeId="0" xr:uid="{00000000-0006-0000-0400-00008C010000}">
      <text>
        <r>
          <rPr>
            <sz val="11"/>
            <color theme="1"/>
            <rFont val="Calibri"/>
            <family val="2"/>
            <scheme val="minor"/>
          </rPr>
          <t>Transaction Hash:
0xef891a8be2e67d2768240fea89292d92e4392c2d933b8a81f5602777d30fa070</t>
        </r>
      </text>
    </comment>
    <comment ref="AY106" authorId="0" shapeId="0" xr:uid="{00000000-0006-0000-0400-00008D010000}">
      <text>
        <r>
          <rPr>
            <sz val="11"/>
            <color theme="1"/>
            <rFont val="Calibri"/>
            <family val="2"/>
            <scheme val="minor"/>
          </rPr>
          <t>Transaction Hash:
0xfc6afb16d609197a4466ba21df282d519ef1cb3fea16248da0cc024657d840d9</t>
        </r>
      </text>
    </comment>
    <comment ref="AZ106" authorId="0" shapeId="0" xr:uid="{00000000-0006-0000-0400-00008E010000}">
      <text>
        <r>
          <rPr>
            <sz val="11"/>
            <color theme="1"/>
            <rFont val="Calibri"/>
            <family val="2"/>
            <scheme val="minor"/>
          </rPr>
          <t>Transaction Hash:
0xcd1622c4444231ba8b8686e43e81df87667d2e2c54a27a5714e81f13e01a9153</t>
        </r>
      </text>
    </comment>
    <comment ref="AY107" authorId="0" shapeId="0" xr:uid="{00000000-0006-0000-0400-00008F010000}">
      <text>
        <r>
          <rPr>
            <sz val="11"/>
            <color theme="1"/>
            <rFont val="Calibri"/>
            <family val="2"/>
            <scheme val="minor"/>
          </rPr>
          <t>Transaction Hash:
0xc502040b25e11392f34db2083a3339c41c76052f3158a80d2c5c1895d139bd0f</t>
        </r>
      </text>
    </comment>
    <comment ref="AY108" authorId="0" shapeId="0" xr:uid="{00000000-0006-0000-0400-000090010000}">
      <text>
        <r>
          <rPr>
            <sz val="11"/>
            <color theme="1"/>
            <rFont val="Calibri"/>
            <family val="2"/>
            <scheme val="minor"/>
          </rPr>
          <t>Transaction Hash:
0x2989897444cfe4be8395a279578b2838ac499425b9cd68a1407eaf0e1454ca0c</t>
        </r>
      </text>
    </comment>
    <comment ref="AZ108" authorId="0" shapeId="0" xr:uid="{00000000-0006-0000-0400-000091010000}">
      <text>
        <r>
          <rPr>
            <sz val="11"/>
            <color theme="1"/>
            <rFont val="Calibri"/>
            <family val="2"/>
            <scheme val="minor"/>
          </rPr>
          <t>Transaction Hash:
0xc8339cc3872a372c47b3f69fb9cb7302201ab6ad13be459a0d7edf32ef7542de</t>
        </r>
      </text>
    </comment>
    <comment ref="AY109" authorId="0" shapeId="0" xr:uid="{00000000-0006-0000-0400-000092010000}">
      <text>
        <r>
          <rPr>
            <sz val="11"/>
            <color theme="1"/>
            <rFont val="Calibri"/>
            <family val="2"/>
            <scheme val="minor"/>
          </rPr>
          <t>Transaction Hash:
0x6b6f25b4932ca540169e85d6b295105cda4512550eee4869fcf6d710d8a75857</t>
        </r>
      </text>
    </comment>
    <comment ref="AY110" authorId="0" shapeId="0" xr:uid="{00000000-0006-0000-0400-000093010000}">
      <text>
        <r>
          <rPr>
            <sz val="11"/>
            <color theme="1"/>
            <rFont val="Calibri"/>
            <family val="2"/>
            <scheme val="minor"/>
          </rPr>
          <t>Transaction Hash:
0xaf3c79e0ca21d5a659569e123bdd427928af4710ec91932fbff62f09b2ec89b8</t>
        </r>
      </text>
    </comment>
    <comment ref="AY111" authorId="0" shapeId="0" xr:uid="{00000000-0006-0000-0400-000094010000}">
      <text>
        <r>
          <rPr>
            <sz val="11"/>
            <color theme="1"/>
            <rFont val="Calibri"/>
            <family val="2"/>
            <scheme val="minor"/>
          </rPr>
          <t>Transaction Hash:
0x614665c213eabb38e0f309ce0081cf38ccefe1829dcb4cd50b0451a64168c480</t>
        </r>
      </text>
    </comment>
    <comment ref="AY112" authorId="0" shapeId="0" xr:uid="{00000000-0006-0000-0400-000095010000}">
      <text>
        <r>
          <rPr>
            <sz val="11"/>
            <color theme="1"/>
            <rFont val="Calibri"/>
            <family val="2"/>
            <scheme val="minor"/>
          </rPr>
          <t>Transaction Hash:
0xbbc6a2086da500016f34281dfd95d72f3e05ac28371935153f06f633a66a1cfd</t>
        </r>
      </text>
    </comment>
    <comment ref="AY113" authorId="0" shapeId="0" xr:uid="{00000000-0006-0000-0400-000096010000}">
      <text>
        <r>
          <rPr>
            <sz val="11"/>
            <color theme="1"/>
            <rFont val="Calibri"/>
            <family val="2"/>
            <scheme val="minor"/>
          </rPr>
          <t>Transaction Hash:
0x380a56439d359dd54a3492cca3499f1193cdc157f75cfe933b1d3a32bef7e363</t>
        </r>
      </text>
    </comment>
    <comment ref="AY114" authorId="0" shapeId="0" xr:uid="{00000000-0006-0000-0400-000097010000}">
      <text>
        <r>
          <rPr>
            <sz val="11"/>
            <color theme="1"/>
            <rFont val="Calibri"/>
            <family val="2"/>
            <scheme val="minor"/>
          </rPr>
          <t>Transaction Hash:
0xcb44d9e7356dd53f5b7860543be2368037ea209b82338ab7ee170984d0da358f</t>
        </r>
      </text>
    </comment>
    <comment ref="AY115" authorId="0" shapeId="0" xr:uid="{00000000-0006-0000-0400-000098010000}">
      <text>
        <r>
          <rPr>
            <sz val="11"/>
            <color theme="1"/>
            <rFont val="Calibri"/>
            <family val="2"/>
            <scheme val="minor"/>
          </rPr>
          <t>Transaction Hash:
0x67134a3605f136954773c36b84e84e079fb4c9e52a2c6977ab6cf3df7f3bd1f4</t>
        </r>
      </text>
    </comment>
    <comment ref="AY116" authorId="0" shapeId="0" xr:uid="{00000000-0006-0000-0400-000099010000}">
      <text>
        <r>
          <rPr>
            <sz val="11"/>
            <color theme="1"/>
            <rFont val="Calibri"/>
            <family val="2"/>
            <scheme val="minor"/>
          </rPr>
          <t>Transaction Hash:
0xe26560bea1e735961b158970803c8bd96f5b44f98846b2f5a1f3701aa1429cf4</t>
        </r>
      </text>
    </comment>
    <comment ref="AY117" authorId="0" shapeId="0" xr:uid="{00000000-0006-0000-0400-00009A010000}">
      <text>
        <r>
          <rPr>
            <sz val="11"/>
            <color theme="1"/>
            <rFont val="Calibri"/>
            <family val="2"/>
            <scheme val="minor"/>
          </rPr>
          <t>Transaction Hash:
0xf5241b46a40ebb96484f00e604fb8cb40b836dcb9ee571b571a985815605cd03</t>
        </r>
      </text>
    </comment>
    <comment ref="AY118" authorId="0" shapeId="0" xr:uid="{00000000-0006-0000-0400-00009B010000}">
      <text>
        <r>
          <rPr>
            <sz val="11"/>
            <color theme="1"/>
            <rFont val="Calibri"/>
            <family val="2"/>
            <scheme val="minor"/>
          </rPr>
          <t>Transaction Hash:
0x8ef56fb0d2fe16e1bac5542106fa6826b1854d7f260a047b0c33bca838e679a6</t>
        </r>
      </text>
    </comment>
    <comment ref="AY119" authorId="0" shapeId="0" xr:uid="{00000000-0006-0000-0400-00009C010000}">
      <text>
        <r>
          <rPr>
            <sz val="11"/>
            <color theme="1"/>
            <rFont val="Calibri"/>
            <family val="2"/>
            <scheme val="minor"/>
          </rPr>
          <t>Transaction Hash:
0xf93dcc9f4c00c43898f790082ca4fe63bb717d86db2d4e977820eb7296097e56</t>
        </r>
      </text>
    </comment>
    <comment ref="AZ119" authorId="0" shapeId="0" xr:uid="{00000000-0006-0000-0400-00009D010000}">
      <text>
        <r>
          <rPr>
            <sz val="11"/>
            <color theme="1"/>
            <rFont val="Calibri"/>
            <family val="2"/>
            <scheme val="minor"/>
          </rPr>
          <t>Transaction Hash:
0x09599b3c078f4f1b735a974ecb9993db7fcb1fca971abda4308ae0d73c8d5df9</t>
        </r>
      </text>
    </comment>
    <comment ref="AY120" authorId="0" shapeId="0" xr:uid="{00000000-0006-0000-0400-00009E010000}">
      <text>
        <r>
          <rPr>
            <sz val="11"/>
            <color theme="1"/>
            <rFont val="Calibri"/>
            <family val="2"/>
            <scheme val="minor"/>
          </rPr>
          <t>Transaction Hash:
0x284310341e4f0118dd83cd6bcfb337263b74bd3e654e94046fcbb3f4cf518729</t>
        </r>
      </text>
    </comment>
    <comment ref="AY121" authorId="0" shapeId="0" xr:uid="{00000000-0006-0000-0400-00009F010000}">
      <text>
        <r>
          <rPr>
            <sz val="11"/>
            <color theme="1"/>
            <rFont val="Calibri"/>
            <family val="2"/>
            <scheme val="minor"/>
          </rPr>
          <t>Transaction Hash:
0xc7fa58e6947c2b0751ff07e75d40a2632fdcb9207fa8ce572e78f66241304c44</t>
        </r>
      </text>
    </comment>
    <comment ref="AY122" authorId="0" shapeId="0" xr:uid="{00000000-0006-0000-0400-0000A0010000}">
      <text>
        <r>
          <rPr>
            <sz val="11"/>
            <color theme="1"/>
            <rFont val="Calibri"/>
            <family val="2"/>
            <scheme val="minor"/>
          </rPr>
          <t>Transaction Hash:
0x1bc6455bef837bd0b8a454ed8a51721a7e5f166aa0f103e309d303c202889bf8</t>
        </r>
      </text>
    </comment>
    <comment ref="AY123" authorId="0" shapeId="0" xr:uid="{00000000-0006-0000-0400-0000A1010000}">
      <text>
        <r>
          <rPr>
            <sz val="11"/>
            <color theme="1"/>
            <rFont val="Calibri"/>
            <family val="2"/>
            <scheme val="minor"/>
          </rPr>
          <t>Transaction Hash:
0x7bca4c68fd38c611beb5f8c0f00078286d1fb3a8903c7cd3b8d0d720568fb848</t>
        </r>
      </text>
    </comment>
    <comment ref="AY124" authorId="0" shapeId="0" xr:uid="{00000000-0006-0000-0400-0000A2010000}">
      <text>
        <r>
          <rPr>
            <sz val="11"/>
            <color theme="1"/>
            <rFont val="Calibri"/>
            <family val="2"/>
            <scheme val="minor"/>
          </rPr>
          <t>Transaction Hash:
0x44263e2a7dcbdc3d18fc72aa6b33c18521cc08cfceaa866bad3a0779d1805ca9</t>
        </r>
      </text>
    </comment>
    <comment ref="AZ124" authorId="0" shapeId="0" xr:uid="{00000000-0006-0000-0400-0000A3010000}">
      <text>
        <r>
          <rPr>
            <sz val="11"/>
            <color theme="1"/>
            <rFont val="Calibri"/>
            <family val="2"/>
            <scheme val="minor"/>
          </rPr>
          <t>Transaction Hash:
0x4cc652336dc61d7b8d01762e2ce71f20c99f9ee44d7c1448167463a58fd402af</t>
        </r>
      </text>
    </comment>
    <comment ref="AY125" authorId="0" shapeId="0" xr:uid="{00000000-0006-0000-0400-0000A4010000}">
      <text>
        <r>
          <rPr>
            <sz val="11"/>
            <color theme="1"/>
            <rFont val="Calibri"/>
            <family val="2"/>
            <scheme val="minor"/>
          </rPr>
          <t>Transaction Hash:
0x03fc5d1a4fef61615954cfa5e5cb860d4b419cc1ac12b8f6ae563a79c098292d</t>
        </r>
      </text>
    </comment>
    <comment ref="AZ125" authorId="0" shapeId="0" xr:uid="{00000000-0006-0000-0400-0000A5010000}">
      <text>
        <r>
          <rPr>
            <sz val="11"/>
            <color theme="1"/>
            <rFont val="Calibri"/>
            <family val="2"/>
            <scheme val="minor"/>
          </rPr>
          <t>Transaction Hash:
0x64695d0fbcbfb9f9674cd76e8907a7c3cfcf61c538fc10f7c070d18f97e2074b</t>
        </r>
      </text>
    </comment>
    <comment ref="AY126" authorId="0" shapeId="0" xr:uid="{00000000-0006-0000-0400-0000A6010000}">
      <text>
        <r>
          <rPr>
            <sz val="11"/>
            <color theme="1"/>
            <rFont val="Calibri"/>
            <family val="2"/>
            <scheme val="minor"/>
          </rPr>
          <t>Transaction Hash:
0xe85fd266df50856833b4aebeba6226fbfe3636f4a3aa55b8015903133283ab4a</t>
        </r>
      </text>
    </comment>
    <comment ref="AY127" authorId="0" shapeId="0" xr:uid="{00000000-0006-0000-0400-0000A7010000}">
      <text>
        <r>
          <rPr>
            <sz val="11"/>
            <color theme="1"/>
            <rFont val="Calibri"/>
            <family val="2"/>
            <scheme val="minor"/>
          </rPr>
          <t>Transaction Hash:
0x0f0fddc20667de54244e6e75504ce23c83aee7e8133791b63731678102564eda</t>
        </r>
      </text>
    </comment>
    <comment ref="AZ127" authorId="0" shapeId="0" xr:uid="{00000000-0006-0000-0400-0000A8010000}">
      <text>
        <r>
          <rPr>
            <sz val="11"/>
            <color theme="1"/>
            <rFont val="Calibri"/>
            <family val="2"/>
            <scheme val="minor"/>
          </rPr>
          <t>Transaction Hash:
0xd90d214f821368f28a6e4da6f3c287b35a3fc51f7089d8b5e0f315a866e912f3</t>
        </r>
      </text>
    </comment>
    <comment ref="AY128" authorId="0" shapeId="0" xr:uid="{00000000-0006-0000-0400-0000A9010000}">
      <text>
        <r>
          <rPr>
            <sz val="11"/>
            <color theme="1"/>
            <rFont val="Calibri"/>
            <family val="2"/>
            <scheme val="minor"/>
          </rPr>
          <t>Transaction Hash:
0x783f2b0caffa5d2ecd000b1421798544ea37a57bd6b2a81a4497398799556a3b</t>
        </r>
      </text>
    </comment>
    <comment ref="AZ128" authorId="0" shapeId="0" xr:uid="{00000000-0006-0000-0400-0000AA010000}">
      <text>
        <r>
          <rPr>
            <sz val="11"/>
            <color theme="1"/>
            <rFont val="Calibri"/>
            <family val="2"/>
            <scheme val="minor"/>
          </rPr>
          <t>Transaction Hash:
0x56c04906b0df96177f3b54f36661caba9b5422bc81a2bc6b0039a51b5f4bd3d9</t>
        </r>
      </text>
    </comment>
    <comment ref="AY129" authorId="0" shapeId="0" xr:uid="{00000000-0006-0000-0400-0000AB010000}">
      <text>
        <r>
          <rPr>
            <sz val="11"/>
            <color theme="1"/>
            <rFont val="Calibri"/>
            <family val="2"/>
            <scheme val="minor"/>
          </rPr>
          <t>Transaction Hash:
0xc5b67ce7335460d761daa7f4e4376125b0d6cad8313a082e075823ee50696dce</t>
        </r>
      </text>
    </comment>
    <comment ref="AZ129" authorId="0" shapeId="0" xr:uid="{00000000-0006-0000-0400-0000AC010000}">
      <text>
        <r>
          <rPr>
            <sz val="11"/>
            <color theme="1"/>
            <rFont val="Calibri"/>
            <family val="2"/>
            <scheme val="minor"/>
          </rPr>
          <t>Transaction Hash:
0xaa2199088f427541eeed4da8cb750f919e12a86fcb46dd02bf09705a4a286547</t>
        </r>
      </text>
    </comment>
    <comment ref="AY130" authorId="0" shapeId="0" xr:uid="{00000000-0006-0000-0400-0000AD010000}">
      <text>
        <r>
          <rPr>
            <sz val="11"/>
            <color theme="1"/>
            <rFont val="Calibri"/>
            <family val="2"/>
            <scheme val="minor"/>
          </rPr>
          <t>Transaction Hash:
0xd18bf218d42f651c68555bdfccde8aa1e0136f6c1222b9deb694248a11c629b1</t>
        </r>
      </text>
    </comment>
    <comment ref="AY131" authorId="0" shapeId="0" xr:uid="{00000000-0006-0000-0400-0000AE010000}">
      <text>
        <r>
          <rPr>
            <sz val="11"/>
            <color theme="1"/>
            <rFont val="Calibri"/>
            <family val="2"/>
            <scheme val="minor"/>
          </rPr>
          <t>Transaction Hash:
0x7e7459714d0b19fe44022fea108b308a745451e9f438ba23fdada21904ac17e8</t>
        </r>
      </text>
    </comment>
    <comment ref="AY132" authorId="0" shapeId="0" xr:uid="{00000000-0006-0000-0400-0000AF010000}">
      <text>
        <r>
          <rPr>
            <sz val="11"/>
            <color theme="1"/>
            <rFont val="Calibri"/>
            <family val="2"/>
            <scheme val="minor"/>
          </rPr>
          <t>Transaction Hash:
0x66eb1c0ff4486b6026e28aaf1248788c849066c94793ce494c389932652a9a2f</t>
        </r>
      </text>
    </comment>
    <comment ref="AY133" authorId="0" shapeId="0" xr:uid="{00000000-0006-0000-0400-0000B0010000}">
      <text>
        <r>
          <rPr>
            <sz val="11"/>
            <color theme="1"/>
            <rFont val="Calibri"/>
            <family val="2"/>
            <scheme val="minor"/>
          </rPr>
          <t>Transaction Hash:
0x16c061ea8c9d148c46060bc06fec8314286022732debd7361b5aefe0a27fe2bc</t>
        </r>
      </text>
    </comment>
    <comment ref="AY134" authorId="0" shapeId="0" xr:uid="{00000000-0006-0000-0400-0000B1010000}">
      <text>
        <r>
          <rPr>
            <sz val="11"/>
            <color theme="1"/>
            <rFont val="Calibri"/>
            <family val="2"/>
            <scheme val="minor"/>
          </rPr>
          <t>Transaction Hash:
0x781fc358060c7dda4686ecbe1fdd8860f620942873026bf579200d78ca152190</t>
        </r>
      </text>
    </comment>
    <comment ref="AY135" authorId="0" shapeId="0" xr:uid="{00000000-0006-0000-0400-0000B2010000}">
      <text>
        <r>
          <rPr>
            <sz val="11"/>
            <color theme="1"/>
            <rFont val="Calibri"/>
            <family val="2"/>
            <scheme val="minor"/>
          </rPr>
          <t>Transaction Hash:
0x6130e1df0f335790f8c1db6067e980278c77be288965216cd16925ae88b32b1a</t>
        </r>
      </text>
    </comment>
    <comment ref="AY136" authorId="0" shapeId="0" xr:uid="{00000000-0006-0000-0400-0000B3010000}">
      <text>
        <r>
          <rPr>
            <sz val="11"/>
            <color theme="1"/>
            <rFont val="Calibri"/>
            <family val="2"/>
            <scheme val="minor"/>
          </rPr>
          <t>Transaction Hash:
0xa04c685d23a3c2d8c02d29165280faab73628c050dba918711ecd0daf798b57c</t>
        </r>
      </text>
    </comment>
    <comment ref="AZ136" authorId="0" shapeId="0" xr:uid="{00000000-0006-0000-0400-0000B4010000}">
      <text>
        <r>
          <rPr>
            <sz val="11"/>
            <color theme="1"/>
            <rFont val="Calibri"/>
            <family val="2"/>
            <scheme val="minor"/>
          </rPr>
          <t>Transaction Hash:
0x4a41225b93fd1941c2be099efd365b70e47b59a0228ad95d051d1728c1bc3c9a</t>
        </r>
      </text>
    </comment>
    <comment ref="AY137" authorId="0" shapeId="0" xr:uid="{00000000-0006-0000-0400-0000B5010000}">
      <text>
        <r>
          <rPr>
            <sz val="11"/>
            <color theme="1"/>
            <rFont val="Calibri"/>
            <family val="2"/>
            <scheme val="minor"/>
          </rPr>
          <t>Transaction Hash:
0x682019390e5b735bc52c0236f077407cc6fd1e6cd1fd8d9d9068639c81563a06</t>
        </r>
      </text>
    </comment>
    <comment ref="AY138" authorId="0" shapeId="0" xr:uid="{00000000-0006-0000-0400-0000B6010000}">
      <text>
        <r>
          <rPr>
            <sz val="11"/>
            <color theme="1"/>
            <rFont val="Calibri"/>
            <family val="2"/>
            <scheme val="minor"/>
          </rPr>
          <t>Transaction Hash:
0x9f2848d74c350c777d83e00ff2a1af12e774ef68acede5fc92e61dc10a0cd019</t>
        </r>
      </text>
    </comment>
    <comment ref="AY139" authorId="0" shapeId="0" xr:uid="{00000000-0006-0000-0400-0000B7010000}">
      <text>
        <r>
          <rPr>
            <sz val="11"/>
            <color theme="1"/>
            <rFont val="Calibri"/>
            <family val="2"/>
            <scheme val="minor"/>
          </rPr>
          <t>Transaction Hash:
0x314f3cc51845acd75b035bfd9703d64cf43ce8d18d23878b7619cab5d748067d</t>
        </r>
      </text>
    </comment>
    <comment ref="AY140" authorId="0" shapeId="0" xr:uid="{00000000-0006-0000-0400-0000B8010000}">
      <text>
        <r>
          <rPr>
            <sz val="11"/>
            <color theme="1"/>
            <rFont val="Calibri"/>
            <family val="2"/>
            <scheme val="minor"/>
          </rPr>
          <t>Transaction Hash:
0x84cc2feefe986c8ea7b6f3731a91a72bae571c023da8baf7cea4e29da5c9cf6d</t>
        </r>
      </text>
    </comment>
    <comment ref="AY141" authorId="0" shapeId="0" xr:uid="{00000000-0006-0000-0400-0000B9010000}">
      <text>
        <r>
          <rPr>
            <sz val="11"/>
            <color theme="1"/>
            <rFont val="Calibri"/>
            <family val="2"/>
            <scheme val="minor"/>
          </rPr>
          <t>Transaction Hash:
0x8ede5265028b6d833837e6558168a4d38894a0b8712e52ad8b32ff178a00259b</t>
        </r>
      </text>
    </comment>
    <comment ref="AY142" authorId="0" shapeId="0" xr:uid="{00000000-0006-0000-0400-0000BA010000}">
      <text>
        <r>
          <rPr>
            <sz val="11"/>
            <color theme="1"/>
            <rFont val="Calibri"/>
            <family val="2"/>
            <scheme val="minor"/>
          </rPr>
          <t>Transaction Hash:
0xac8bca5bb84240004140376c9ddf2ccbe191ce2137c7ebd57d624c71c7217a7f</t>
        </r>
      </text>
    </comment>
    <comment ref="AY143" authorId="0" shapeId="0" xr:uid="{00000000-0006-0000-0400-0000BB010000}">
      <text>
        <r>
          <rPr>
            <sz val="11"/>
            <color theme="1"/>
            <rFont val="Calibri"/>
            <family val="2"/>
            <scheme val="minor"/>
          </rPr>
          <t>Transaction Hash:
0xc6d639e9366597128568487c78308a555f826e7b917d4503729d414e85835051</t>
        </r>
      </text>
    </comment>
    <comment ref="AY144" authorId="0" shapeId="0" xr:uid="{00000000-0006-0000-0400-0000BC010000}">
      <text>
        <r>
          <rPr>
            <sz val="11"/>
            <color theme="1"/>
            <rFont val="Calibri"/>
            <family val="2"/>
            <scheme val="minor"/>
          </rPr>
          <t>Transaction Hash:
0x2a97fa9e0dea8685a75fadf7880d06698d3ba1de05b631e9023d5dd1864fa293</t>
        </r>
      </text>
    </comment>
    <comment ref="AY145" authorId="0" shapeId="0" xr:uid="{00000000-0006-0000-0400-0000BD010000}">
      <text>
        <r>
          <rPr>
            <sz val="11"/>
            <color theme="1"/>
            <rFont val="Calibri"/>
            <family val="2"/>
            <scheme val="minor"/>
          </rPr>
          <t>Transaction Hash:
0xc1889b935ed4c1958a6291ff2af76db957ff72c3c27d1797ec122d1667041f53</t>
        </r>
      </text>
    </comment>
    <comment ref="AY147" authorId="0" shapeId="0" xr:uid="{00000000-0006-0000-0400-0000BE010000}">
      <text>
        <r>
          <rPr>
            <sz val="11"/>
            <color theme="1"/>
            <rFont val="Calibri"/>
            <family val="2"/>
            <scheme val="minor"/>
          </rPr>
          <t>Transaction Hash:
0xfeb439717466227fa0f0f5c8d02116d8294eaff89b9d2e35f51ef7c100b6864a</t>
        </r>
      </text>
    </comment>
    <comment ref="AY148" authorId="0" shapeId="0" xr:uid="{00000000-0006-0000-0400-0000BF010000}">
      <text>
        <r>
          <rPr>
            <sz val="11"/>
            <color theme="1"/>
            <rFont val="Calibri"/>
            <family val="2"/>
            <scheme val="minor"/>
          </rPr>
          <t>Transaction Hash:
0x99c90bc1742073ff33fd147536304eb24722b1f26967df1f99534a93c2866682</t>
        </r>
      </text>
    </comment>
    <comment ref="AY149" authorId="0" shapeId="0" xr:uid="{00000000-0006-0000-0400-0000C0010000}">
      <text>
        <r>
          <rPr>
            <sz val="11"/>
            <color theme="1"/>
            <rFont val="Calibri"/>
            <family val="2"/>
            <scheme val="minor"/>
          </rPr>
          <t>Transaction Hash:
0x61c87b4ee9e025ca4646a5537267af039e4c99362ea07e18090b63999a7462ca</t>
        </r>
      </text>
    </comment>
    <comment ref="AY150" authorId="0" shapeId="0" xr:uid="{00000000-0006-0000-0400-0000C1010000}">
      <text>
        <r>
          <rPr>
            <sz val="11"/>
            <color theme="1"/>
            <rFont val="Calibri"/>
            <family val="2"/>
            <scheme val="minor"/>
          </rPr>
          <t>Transaction Hash:
0xcdecd1d55fb8d399098ecca1ea853832443b92594f48204d32001bad8ceafa6b</t>
        </r>
      </text>
    </comment>
    <comment ref="AY151" authorId="0" shapeId="0" xr:uid="{00000000-0006-0000-0400-0000C2010000}">
      <text>
        <r>
          <rPr>
            <sz val="11"/>
            <color theme="1"/>
            <rFont val="Calibri"/>
            <family val="2"/>
            <scheme val="minor"/>
          </rPr>
          <t>Transaction Hash:
0x3024fc6f6f226e7c4521b59da5b41bf59334ce0664fc37b8d83b1ec619a412c0</t>
        </r>
      </text>
    </comment>
    <comment ref="AY152" authorId="0" shapeId="0" xr:uid="{00000000-0006-0000-0400-0000C3010000}">
      <text>
        <r>
          <rPr>
            <sz val="11"/>
            <color theme="1"/>
            <rFont val="Calibri"/>
            <family val="2"/>
            <scheme val="minor"/>
          </rPr>
          <t>Transaction Hash:
0x4203c5e06010568fa85d345b6421a885cf355edee8dc838ccd0a2f4a61bac5c3</t>
        </r>
      </text>
    </comment>
    <comment ref="AY153" authorId="0" shapeId="0" xr:uid="{00000000-0006-0000-0400-0000C4010000}">
      <text>
        <r>
          <rPr>
            <sz val="11"/>
            <color theme="1"/>
            <rFont val="Calibri"/>
            <family val="2"/>
            <scheme val="minor"/>
          </rPr>
          <t>Transaction Hash:
0x29a8e0c2d61341a25c9b5f2a8bb6ec003bf959a96bea67a69dc3a0978899c156</t>
        </r>
      </text>
    </comment>
    <comment ref="AY154" authorId="0" shapeId="0" xr:uid="{00000000-0006-0000-0400-0000C5010000}">
      <text>
        <r>
          <rPr>
            <sz val="11"/>
            <color theme="1"/>
            <rFont val="Calibri"/>
            <family val="2"/>
            <scheme val="minor"/>
          </rPr>
          <t>Transaction Hash:
0x4b9fa52859c727ce460e472c3057e52937f19b72e824a8b3b942de2d32205dfb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0" authorId="0" shapeId="0" xr:uid="{00000000-0006-0000-0500-000001000000}">
      <text>
        <r>
          <rPr>
            <sz val="11"/>
            <color theme="1"/>
            <rFont val="Calibri"/>
            <family val="2"/>
            <scheme val="minor"/>
          </rPr>
          <t>Transaction Hash:
0xaa1f81c81a4195d6c7100edbfe38acea893a0b2e9a345f347700f4722a694efb</t>
        </r>
      </text>
    </comment>
    <comment ref="AY11" authorId="0" shapeId="0" xr:uid="{00000000-0006-0000-0500-000002000000}">
      <text>
        <r>
          <rPr>
            <sz val="11"/>
            <color theme="1"/>
            <rFont val="Calibri"/>
            <family val="2"/>
            <scheme val="minor"/>
          </rPr>
          <t>Transaction Hash:
0x86b41f570b746d399cf0fb9d34ead0768710159df0e38f99ab4919ac53cf5c56</t>
        </r>
      </text>
    </comment>
    <comment ref="AY12" authorId="0" shapeId="0" xr:uid="{00000000-0006-0000-0500-000003000000}">
      <text>
        <r>
          <rPr>
            <sz val="11"/>
            <color theme="1"/>
            <rFont val="Calibri"/>
            <family val="2"/>
            <scheme val="minor"/>
          </rPr>
          <t>Transaction Hash:
0xca9689eca54d78619dd4b196563389c0015ec2920fc3c39925a9cd635a0c129c</t>
        </r>
      </text>
    </comment>
    <comment ref="AY13" authorId="0" shapeId="0" xr:uid="{00000000-0006-0000-0500-000004000000}">
      <text>
        <r>
          <rPr>
            <sz val="11"/>
            <color theme="1"/>
            <rFont val="Calibri"/>
            <family val="2"/>
            <scheme val="minor"/>
          </rPr>
          <t>Transaction Hash:
0x99a2df9d2ea93ac1f6557da9ce939461a7c5f4a38b2e459b33ea84376d1f33f4</t>
        </r>
      </text>
    </comment>
    <comment ref="AZ13" authorId="0" shapeId="0" xr:uid="{00000000-0006-0000-0500-000005000000}">
      <text>
        <r>
          <rPr>
            <sz val="11"/>
            <color theme="1"/>
            <rFont val="Calibri"/>
            <family val="2"/>
            <scheme val="minor"/>
          </rPr>
          <t>Transaction Hash:
0x54f239dc0d329f9a3530175d24d552bd939fb6aeb1bc16e1ef5b2666caa65b96</t>
        </r>
      </text>
    </comment>
    <comment ref="AY14" authorId="0" shapeId="0" xr:uid="{00000000-0006-0000-0500-000006000000}">
      <text>
        <r>
          <rPr>
            <sz val="11"/>
            <color theme="1"/>
            <rFont val="Calibri"/>
            <family val="2"/>
            <scheme val="minor"/>
          </rPr>
          <t>Transaction Hash:
0xf1b02d9769d786287763ca4593c79f2c748786ca799189850a715a924f63c866</t>
        </r>
      </text>
    </comment>
    <comment ref="AY15" authorId="0" shapeId="0" xr:uid="{00000000-0006-0000-0500-000007000000}">
      <text>
        <r>
          <rPr>
            <sz val="11"/>
            <color theme="1"/>
            <rFont val="Calibri"/>
            <family val="2"/>
            <scheme val="minor"/>
          </rPr>
          <t>Transaction Hash:
0xfee898c942bfc5b2f9b5f7eb3245d63fd9a1bc6821c54c55a9bbd3c5e67293e0</t>
        </r>
      </text>
    </comment>
    <comment ref="AY16" authorId="0" shapeId="0" xr:uid="{00000000-0006-0000-0500-000008000000}">
      <text>
        <r>
          <rPr>
            <sz val="11"/>
            <color theme="1"/>
            <rFont val="Calibri"/>
            <family val="2"/>
            <scheme val="minor"/>
          </rPr>
          <t>Transaction Hash:
0xd39b54f7f21179fbe1ecd60e14607897c2e5d910c48bc8ee98f136a54f30ef0b</t>
        </r>
      </text>
    </comment>
    <comment ref="AY17" authorId="0" shapeId="0" xr:uid="{00000000-0006-0000-0500-000009000000}">
      <text>
        <r>
          <rPr>
            <sz val="11"/>
            <color theme="1"/>
            <rFont val="Calibri"/>
            <family val="2"/>
            <scheme val="minor"/>
          </rPr>
          <t>Transaction Hash:
0x7fdfe594a38dbd43a0b067c043a677b6da55ae9de664b06bb3acd54d78934b70</t>
        </r>
      </text>
    </comment>
    <comment ref="AY18" authorId="0" shapeId="0" xr:uid="{00000000-0006-0000-0500-00000A000000}">
      <text>
        <r>
          <rPr>
            <sz val="11"/>
            <color theme="1"/>
            <rFont val="Calibri"/>
            <family val="2"/>
            <scheme val="minor"/>
          </rPr>
          <t>Transaction Hash:
0xaafd6876261374957203b79fc2a2fed8e1d59f625c17c89079fa88aa05e47783</t>
        </r>
      </text>
    </comment>
    <comment ref="AY19" authorId="0" shapeId="0" xr:uid="{00000000-0006-0000-0500-00000B000000}">
      <text>
        <r>
          <rPr>
            <sz val="11"/>
            <color theme="1"/>
            <rFont val="Calibri"/>
            <family val="2"/>
            <scheme val="minor"/>
          </rPr>
          <t>Transaction Hash:
0xa5103358d8753699a2cdcd3aa0d981781a10c36672f31cb0b3fcd4f6d50a9188</t>
        </r>
      </text>
    </comment>
    <comment ref="AY20" authorId="0" shapeId="0" xr:uid="{00000000-0006-0000-0500-00000C000000}">
      <text>
        <r>
          <rPr>
            <sz val="11"/>
            <color theme="1"/>
            <rFont val="Calibri"/>
            <family val="2"/>
            <scheme val="minor"/>
          </rPr>
          <t>Transaction Hash:
0x7e50aa49f2731b7d299c0bd88ef75af2cc13f968be0699d146b435a9d247e436</t>
        </r>
      </text>
    </comment>
    <comment ref="AY21" authorId="0" shapeId="0" xr:uid="{00000000-0006-0000-0500-00000D000000}">
      <text>
        <r>
          <rPr>
            <sz val="11"/>
            <color theme="1"/>
            <rFont val="Calibri"/>
            <family val="2"/>
            <scheme val="minor"/>
          </rPr>
          <t>Transaction Hash:
0xfeb4e40c6d36da5b686dd93849a8ce116973b8e599e9540d6386e929c92666f3</t>
        </r>
      </text>
    </comment>
    <comment ref="AY22" authorId="0" shapeId="0" xr:uid="{00000000-0006-0000-0500-00000E000000}">
      <text>
        <r>
          <rPr>
            <sz val="11"/>
            <color theme="1"/>
            <rFont val="Calibri"/>
            <family val="2"/>
            <scheme val="minor"/>
          </rPr>
          <t>Transaction Hash:
0xf276eada61b87f6c99035ffc67d3c18292ee0b43547b1cc6bfef91748055f9f5</t>
        </r>
      </text>
    </comment>
    <comment ref="AY23" authorId="0" shapeId="0" xr:uid="{00000000-0006-0000-0500-00000F000000}">
      <text>
        <r>
          <rPr>
            <sz val="11"/>
            <color theme="1"/>
            <rFont val="Calibri"/>
            <family val="2"/>
            <scheme val="minor"/>
          </rPr>
          <t>Transaction Hash:
0xca4b031662258566ec5ab052f10f2a8dc36d143dd52f66676e26906d76d648fa</t>
        </r>
      </text>
    </comment>
    <comment ref="AZ23" authorId="0" shapeId="0" xr:uid="{00000000-0006-0000-0500-000010000000}">
      <text>
        <r>
          <rPr>
            <sz val="11"/>
            <color theme="1"/>
            <rFont val="Calibri"/>
            <family val="2"/>
            <scheme val="minor"/>
          </rPr>
          <t>Transaction Hash:
0x4413b0bb5e725207b6c18883f9a33d810ee37dc32ce7a6cd89cd8dda79c42f70</t>
        </r>
      </text>
    </comment>
    <comment ref="AY24" authorId="0" shapeId="0" xr:uid="{00000000-0006-0000-0500-000011000000}">
      <text>
        <r>
          <rPr>
            <sz val="11"/>
            <color theme="1"/>
            <rFont val="Calibri"/>
            <family val="2"/>
            <scheme val="minor"/>
          </rPr>
          <t>Transaction Hash:
0xb51d0f1644a98af767434442bdcb88c942c423d04ee5e04652e49e4b850aa155</t>
        </r>
      </text>
    </comment>
    <comment ref="AY25" authorId="0" shapeId="0" xr:uid="{00000000-0006-0000-0500-000012000000}">
      <text>
        <r>
          <rPr>
            <sz val="11"/>
            <color theme="1"/>
            <rFont val="Calibri"/>
            <family val="2"/>
            <scheme val="minor"/>
          </rPr>
          <t>Transaction Hash:
0x54892821c241df9924e4c7a3d24337fe8076c5b53cecdf1a3a56b93ae36dba2b</t>
        </r>
      </text>
    </comment>
    <comment ref="AZ25" authorId="0" shapeId="0" xr:uid="{00000000-0006-0000-0500-000013000000}">
      <text>
        <r>
          <rPr>
            <sz val="11"/>
            <color theme="1"/>
            <rFont val="Calibri"/>
            <family val="2"/>
            <scheme val="minor"/>
          </rPr>
          <t>Transaction Hash:
0x1b7cd815a7decf5a195ca2ef0ca85961885a8d10ca6c71abcbd8e5b9444b3809</t>
        </r>
      </text>
    </comment>
    <comment ref="AY26" authorId="0" shapeId="0" xr:uid="{00000000-0006-0000-0500-000014000000}">
      <text>
        <r>
          <rPr>
            <sz val="11"/>
            <color theme="1"/>
            <rFont val="Calibri"/>
            <family val="2"/>
            <scheme val="minor"/>
          </rPr>
          <t>Transaction Hash:
0x05e3a033a14d26e087f4d0f5dd93eb9eab6e863b435cbb8891c4733508f3b79d</t>
        </r>
      </text>
    </comment>
    <comment ref="AY27" authorId="0" shapeId="0" xr:uid="{00000000-0006-0000-0500-000015000000}">
      <text>
        <r>
          <rPr>
            <sz val="11"/>
            <color theme="1"/>
            <rFont val="Calibri"/>
            <family val="2"/>
            <scheme val="minor"/>
          </rPr>
          <t>Transaction Hash:
0x2c099d0f169323024e63bacc724310070421db60b731afb3a414ed0bf9f60afa</t>
        </r>
      </text>
    </comment>
    <comment ref="AY28" authorId="0" shapeId="0" xr:uid="{00000000-0006-0000-0500-000016000000}">
      <text>
        <r>
          <rPr>
            <sz val="11"/>
            <color theme="1"/>
            <rFont val="Calibri"/>
            <family val="2"/>
            <scheme val="minor"/>
          </rPr>
          <t>Transaction Hash:
0x5a41561ab0652dc02b61b1026d8e763c1ddde8c3bdb75f629226fd80396c4af7</t>
        </r>
      </text>
    </comment>
    <comment ref="AY29" authorId="0" shapeId="0" xr:uid="{00000000-0006-0000-0500-000017000000}">
      <text>
        <r>
          <rPr>
            <sz val="11"/>
            <color theme="1"/>
            <rFont val="Calibri"/>
            <family val="2"/>
            <scheme val="minor"/>
          </rPr>
          <t>Transaction Hash:
0x86c4442577090764f547edb86d4847e7eca39d8ff01efe802289f35a8be6a326</t>
        </r>
      </text>
    </comment>
    <comment ref="AZ29" authorId="0" shapeId="0" xr:uid="{00000000-0006-0000-0500-000018000000}">
      <text>
        <r>
          <rPr>
            <sz val="11"/>
            <color theme="1"/>
            <rFont val="Calibri"/>
            <family val="2"/>
            <scheme val="minor"/>
          </rPr>
          <t>Transaction Hash:
0x85e95af1ddbe696a40c605d90c020f2390224a0915e3c5e019907a77a8be6c69</t>
        </r>
      </text>
    </comment>
    <comment ref="AY30" authorId="0" shapeId="0" xr:uid="{00000000-0006-0000-0500-000019000000}">
      <text>
        <r>
          <rPr>
            <sz val="11"/>
            <color theme="1"/>
            <rFont val="Calibri"/>
            <family val="2"/>
            <scheme val="minor"/>
          </rPr>
          <t>Transaction Hash:
0x745c9b8d0aab0d0f20730107decea8ecdaf3450f9cace78a89f525f620b5fe57</t>
        </r>
      </text>
    </comment>
    <comment ref="AY31" authorId="0" shapeId="0" xr:uid="{00000000-0006-0000-0500-00001A000000}">
      <text>
        <r>
          <rPr>
            <sz val="11"/>
            <color theme="1"/>
            <rFont val="Calibri"/>
            <family val="2"/>
            <scheme val="minor"/>
          </rPr>
          <t>Transaction Hash:
0xf6708523a7c34f9dd56e106900de51bc7bcb59a072bc2fa24903c4d57ad798d0</t>
        </r>
      </text>
    </comment>
    <comment ref="AZ31" authorId="0" shapeId="0" xr:uid="{00000000-0006-0000-0500-00001B000000}">
      <text>
        <r>
          <rPr>
            <sz val="11"/>
            <color theme="1"/>
            <rFont val="Calibri"/>
            <family val="2"/>
            <scheme val="minor"/>
          </rPr>
          <t>Transaction Hash:
0xd7644e78830c13eacd69289ee9f839dda11d114d073a7283dc3f4cd376da6e9b</t>
        </r>
      </text>
    </comment>
    <comment ref="AY32" authorId="0" shapeId="0" xr:uid="{00000000-0006-0000-0500-00001C000000}">
      <text>
        <r>
          <rPr>
            <sz val="11"/>
            <color theme="1"/>
            <rFont val="Calibri"/>
            <family val="2"/>
            <scheme val="minor"/>
          </rPr>
          <t>Transaction Hash:
0x6d50f6b6801a224b14d3f0761467bcfa89af376d811bd277614e1e1cc87deced</t>
        </r>
      </text>
    </comment>
    <comment ref="AY33" authorId="0" shapeId="0" xr:uid="{00000000-0006-0000-0500-00001D000000}">
      <text>
        <r>
          <rPr>
            <sz val="11"/>
            <color theme="1"/>
            <rFont val="Calibri"/>
            <family val="2"/>
            <scheme val="minor"/>
          </rPr>
          <t>Transaction Hash:
0x360da8a7739eaadfd6eda0800260b9d2ea9e79afb7c81ed3789ac45717ae3843</t>
        </r>
      </text>
    </comment>
    <comment ref="AY34" authorId="0" shapeId="0" xr:uid="{00000000-0006-0000-0500-00001E000000}">
      <text>
        <r>
          <rPr>
            <sz val="11"/>
            <color theme="1"/>
            <rFont val="Calibri"/>
            <family val="2"/>
            <scheme val="minor"/>
          </rPr>
          <t>Transaction Hash:
0x608d3d821446a47bac60895f68958c47c541b5256457c4e14c7dce33e31b8953</t>
        </r>
      </text>
    </comment>
    <comment ref="AZ34" authorId="0" shapeId="0" xr:uid="{00000000-0006-0000-0500-00001F000000}">
      <text>
        <r>
          <rPr>
            <sz val="11"/>
            <color theme="1"/>
            <rFont val="Calibri"/>
            <family val="2"/>
            <scheme val="minor"/>
          </rPr>
          <t>Transaction Hash:
0x79b789d6b47d402e06a79c85c3a8fb9c9151252e909aa1c856bbb23683927df4</t>
        </r>
      </text>
    </comment>
    <comment ref="AY35" authorId="0" shapeId="0" xr:uid="{00000000-0006-0000-0500-000020000000}">
      <text>
        <r>
          <rPr>
            <sz val="11"/>
            <color theme="1"/>
            <rFont val="Calibri"/>
            <family val="2"/>
            <scheme val="minor"/>
          </rPr>
          <t>Transaction Hash:
0x505c57497bd0998c3e7da311bdb0446f2d8c537d2b4b38d2156d054e5efba578</t>
        </r>
      </text>
    </comment>
    <comment ref="AY36" authorId="0" shapeId="0" xr:uid="{00000000-0006-0000-0500-000021000000}">
      <text>
        <r>
          <rPr>
            <sz val="11"/>
            <color theme="1"/>
            <rFont val="Calibri"/>
            <family val="2"/>
            <scheme val="minor"/>
          </rPr>
          <t>Transaction Hash:
0x7c41b391eb9e97769d8e392581599ba1e5648e616f80445de250f94d50c0edcc</t>
        </r>
      </text>
    </comment>
    <comment ref="AY37" authorId="0" shapeId="0" xr:uid="{00000000-0006-0000-0500-000022000000}">
      <text>
        <r>
          <rPr>
            <sz val="11"/>
            <color theme="1"/>
            <rFont val="Calibri"/>
            <family val="2"/>
            <scheme val="minor"/>
          </rPr>
          <t>Transaction Hash:
0xcf960c4f790d98371ead3759fcdb48e7c5fa05341961b9b0c95fa52339b656fe</t>
        </r>
      </text>
    </comment>
    <comment ref="AY38" authorId="0" shapeId="0" xr:uid="{00000000-0006-0000-0500-000023000000}">
      <text>
        <r>
          <rPr>
            <sz val="11"/>
            <color theme="1"/>
            <rFont val="Calibri"/>
            <family val="2"/>
            <scheme val="minor"/>
          </rPr>
          <t>Transaction Hash:
0x85a1b41b68cd520726a1b654ff65863ec7d7849983995df54813d06b5bc07087</t>
        </r>
      </text>
    </comment>
    <comment ref="AZ38" authorId="0" shapeId="0" xr:uid="{00000000-0006-0000-0500-000024000000}">
      <text>
        <r>
          <rPr>
            <sz val="11"/>
            <color theme="1"/>
            <rFont val="Calibri"/>
            <family val="2"/>
            <scheme val="minor"/>
          </rPr>
          <t>Transaction Hash:
0x195e1d8ce6d2c76a82a8d6aac9ac1363f8e54d61b492e1d89cc9b6d93bed298e</t>
        </r>
      </text>
    </comment>
    <comment ref="AY39" authorId="0" shapeId="0" xr:uid="{00000000-0006-0000-0500-000025000000}">
      <text>
        <r>
          <rPr>
            <sz val="11"/>
            <color theme="1"/>
            <rFont val="Calibri"/>
            <family val="2"/>
            <scheme val="minor"/>
          </rPr>
          <t>Transaction Hash:
0x9fbe94ae7948ca1c35298202bfaa04cc47debd5b5f1a9af880285ba2108849b2</t>
        </r>
      </text>
    </comment>
    <comment ref="AZ39" authorId="0" shapeId="0" xr:uid="{00000000-0006-0000-0500-000026000000}">
      <text>
        <r>
          <rPr>
            <sz val="11"/>
            <color theme="1"/>
            <rFont val="Calibri"/>
            <family val="2"/>
            <scheme val="minor"/>
          </rPr>
          <t>Transaction Hash:
0x65580c003bc63850d9111c0fc38679733949cf4ac91ea9f6621d8b071f34357f</t>
        </r>
      </text>
    </comment>
    <comment ref="AY40" authorId="0" shapeId="0" xr:uid="{00000000-0006-0000-0500-000027000000}">
      <text>
        <r>
          <rPr>
            <sz val="11"/>
            <color theme="1"/>
            <rFont val="Calibri"/>
            <family val="2"/>
            <scheme val="minor"/>
          </rPr>
          <t>Transaction Hash:
0x63c51907417f9869ae29d04c34cc00fb8ba42338bba168c9084924dd90166356</t>
        </r>
      </text>
    </comment>
    <comment ref="AY41" authorId="0" shapeId="0" xr:uid="{00000000-0006-0000-0500-000028000000}">
      <text>
        <r>
          <rPr>
            <sz val="11"/>
            <color theme="1"/>
            <rFont val="Calibri"/>
            <family val="2"/>
            <scheme val="minor"/>
          </rPr>
          <t>Transaction Hash:
0x8855d84ba93e20b7fbf2e89175f64f21a89fb7552fc3aa3ac650f446073f0ca2</t>
        </r>
      </text>
    </comment>
    <comment ref="AY42" authorId="0" shapeId="0" xr:uid="{00000000-0006-0000-0500-000029000000}">
      <text>
        <r>
          <rPr>
            <sz val="11"/>
            <color theme="1"/>
            <rFont val="Calibri"/>
            <family val="2"/>
            <scheme val="minor"/>
          </rPr>
          <t>Transaction Hash:
0xa7c9a6301e136065d7c9dc8266eb903eab786edcfa79c3c40c2753c48b473c37</t>
        </r>
      </text>
    </comment>
    <comment ref="AY43" authorId="0" shapeId="0" xr:uid="{00000000-0006-0000-0500-00002A000000}">
      <text>
        <r>
          <rPr>
            <sz val="11"/>
            <color theme="1"/>
            <rFont val="Calibri"/>
            <family val="2"/>
            <scheme val="minor"/>
          </rPr>
          <t>Transaction Hash:
0xfa1ff61bcaa4e8f5f2699b482a023ef6c8c799a885d53c1d65a90c2010876c2a</t>
        </r>
      </text>
    </comment>
    <comment ref="AY44" authorId="0" shapeId="0" xr:uid="{00000000-0006-0000-0500-00002B000000}">
      <text>
        <r>
          <rPr>
            <sz val="11"/>
            <color theme="1"/>
            <rFont val="Calibri"/>
            <family val="2"/>
            <scheme val="minor"/>
          </rPr>
          <t>Transaction Hash:
0xc4c16348b2c073b18eab737718cacfd291443415cf453cedee263f62941a7e5d</t>
        </r>
      </text>
    </comment>
    <comment ref="AY45" authorId="0" shapeId="0" xr:uid="{00000000-0006-0000-0500-00002C000000}">
      <text>
        <r>
          <rPr>
            <sz val="11"/>
            <color theme="1"/>
            <rFont val="Calibri"/>
            <family val="2"/>
            <scheme val="minor"/>
          </rPr>
          <t>Transaction Hash:
0x4b4a82b7169b4aaf97edd16e85eefbfa6dd378630991b730ade119b013da7a50</t>
        </r>
      </text>
    </comment>
    <comment ref="AY46" authorId="0" shapeId="0" xr:uid="{00000000-0006-0000-0500-00002D000000}">
      <text>
        <r>
          <rPr>
            <sz val="11"/>
            <color theme="1"/>
            <rFont val="Calibri"/>
            <family val="2"/>
            <scheme val="minor"/>
          </rPr>
          <t>Transaction Hash:
0x029e67951ea4ed63ff1ba3f25b781c892fab9ed0b604512be3c0dbae81b64c42</t>
        </r>
      </text>
    </comment>
    <comment ref="AZ46" authorId="0" shapeId="0" xr:uid="{00000000-0006-0000-0500-00002E000000}">
      <text>
        <r>
          <rPr>
            <sz val="11"/>
            <color theme="1"/>
            <rFont val="Calibri"/>
            <family val="2"/>
            <scheme val="minor"/>
          </rPr>
          <t>Transaction Hash:
0x5b72be8578d75f0cef7a921401114c4a593d2e144d49f1e1a13d1994ac48679e</t>
        </r>
      </text>
    </comment>
    <comment ref="AY47" authorId="0" shapeId="0" xr:uid="{00000000-0006-0000-0500-00002F000000}">
      <text>
        <r>
          <rPr>
            <sz val="11"/>
            <color theme="1"/>
            <rFont val="Calibri"/>
            <family val="2"/>
            <scheme val="minor"/>
          </rPr>
          <t>Transaction Hash:
0x31bbe0cbe04dfb7fb9aedb79cb2bc2b5ce1453dcc974ab98784fbf4fe44b88ae</t>
        </r>
      </text>
    </comment>
    <comment ref="AZ47" authorId="0" shapeId="0" xr:uid="{00000000-0006-0000-0500-000030000000}">
      <text>
        <r>
          <rPr>
            <sz val="11"/>
            <color theme="1"/>
            <rFont val="Calibri"/>
            <family val="2"/>
            <scheme val="minor"/>
          </rPr>
          <t>Transaction Hash:
0x4e80f70807535162e513a447aab40353be2ada072db085d9cf4deab674274348</t>
        </r>
      </text>
    </comment>
    <comment ref="AY48" authorId="0" shapeId="0" xr:uid="{00000000-0006-0000-0500-000031000000}">
      <text>
        <r>
          <rPr>
            <sz val="11"/>
            <color theme="1"/>
            <rFont val="Calibri"/>
            <family val="2"/>
            <scheme val="minor"/>
          </rPr>
          <t>Transaction Hash:
0x209cbcc0436f4ce1133148eef7279408dc34602d95285742cd9c6e4d93856fa8</t>
        </r>
      </text>
    </comment>
    <comment ref="AY49" authorId="0" shapeId="0" xr:uid="{00000000-0006-0000-0500-000032000000}">
      <text>
        <r>
          <rPr>
            <sz val="11"/>
            <color theme="1"/>
            <rFont val="Calibri"/>
            <family val="2"/>
            <scheme val="minor"/>
          </rPr>
          <t>Transaction Hash:
0xb84b714f48c57015eb1d70656ea08a87174841362e8885ec48a1ec3ce22dc98b</t>
        </r>
      </text>
    </comment>
    <comment ref="AY50" authorId="0" shapeId="0" xr:uid="{00000000-0006-0000-0500-000033000000}">
      <text>
        <r>
          <rPr>
            <sz val="11"/>
            <color theme="1"/>
            <rFont val="Calibri"/>
            <family val="2"/>
            <scheme val="minor"/>
          </rPr>
          <t>Transaction Hash:
0x79fe7ab58f0ee4d3721bdbbc22df5e720862000d0b9b9cb5f5c6e91c01362a54</t>
        </r>
      </text>
    </comment>
    <comment ref="AY51" authorId="0" shapeId="0" xr:uid="{00000000-0006-0000-0500-000034000000}">
      <text>
        <r>
          <rPr>
            <sz val="11"/>
            <color theme="1"/>
            <rFont val="Calibri"/>
            <family val="2"/>
            <scheme val="minor"/>
          </rPr>
          <t>Transaction Hash:
0x85e665333993d2790f767a89a60fcf5cc486c46c3035290912eae2f5df502010</t>
        </r>
      </text>
    </comment>
    <comment ref="AZ51" authorId="0" shapeId="0" xr:uid="{00000000-0006-0000-0500-000035000000}">
      <text>
        <r>
          <rPr>
            <sz val="11"/>
            <color theme="1"/>
            <rFont val="Calibri"/>
            <family val="2"/>
            <scheme val="minor"/>
          </rPr>
          <t>Transaction Hash:
0x37c920245e04e219833bfd5274e1767e9fbe9451daca173527bd0d7bda9a83ef</t>
        </r>
      </text>
    </comment>
    <comment ref="BA51" authorId="0" shapeId="0" xr:uid="{00000000-0006-0000-0500-000036000000}">
      <text>
        <r>
          <rPr>
            <sz val="11"/>
            <color theme="1"/>
            <rFont val="Calibri"/>
            <family val="2"/>
            <scheme val="minor"/>
          </rPr>
          <t>Transaction Hash:
0x14d1b4a2bbff5b44abff4c787560d16c4e05f6da852eccf3d35d60690633eac0</t>
        </r>
      </text>
    </comment>
    <comment ref="BB51" authorId="0" shapeId="0" xr:uid="{00000000-0006-0000-0500-000037000000}">
      <text>
        <r>
          <rPr>
            <sz val="11"/>
            <color theme="1"/>
            <rFont val="Calibri"/>
            <family val="2"/>
            <scheme val="minor"/>
          </rPr>
          <t>Transaction Hash:
0x88345e6343963862bce818734c1c347ef855a330cd77cd59a2de287e2ed0234b</t>
        </r>
      </text>
    </comment>
    <comment ref="AY52" authorId="0" shapeId="0" xr:uid="{00000000-0006-0000-0500-000038000000}">
      <text>
        <r>
          <rPr>
            <sz val="11"/>
            <color theme="1"/>
            <rFont val="Calibri"/>
            <family val="2"/>
            <scheme val="minor"/>
          </rPr>
          <t>Transaction Hash:
0x3e8ba588e182ecee2977f4488230f2e2f8cb9cf738c5bb1ed1488e65da941503</t>
        </r>
      </text>
    </comment>
    <comment ref="AY53" authorId="0" shapeId="0" xr:uid="{00000000-0006-0000-0500-000039000000}">
      <text>
        <r>
          <rPr>
            <sz val="11"/>
            <color theme="1"/>
            <rFont val="Calibri"/>
            <family val="2"/>
            <scheme val="minor"/>
          </rPr>
          <t>Transaction Hash:
0x89240c3ff0e2b3a5307697c5da4289c412f6afcd3d249997d5b8c3aff81979f6</t>
        </r>
      </text>
    </comment>
    <comment ref="AZ53" authorId="0" shapeId="0" xr:uid="{00000000-0006-0000-0500-00003A000000}">
      <text>
        <r>
          <rPr>
            <sz val="11"/>
            <color theme="1"/>
            <rFont val="Calibri"/>
            <family val="2"/>
            <scheme val="minor"/>
          </rPr>
          <t>Transaction Hash:
0xb41b376896a80bf77e9865b4dd2fd9d0c73244a67a82851b9f528399b9700149</t>
        </r>
      </text>
    </comment>
    <comment ref="AY54" authorId="0" shapeId="0" xr:uid="{00000000-0006-0000-0500-00003B000000}">
      <text>
        <r>
          <rPr>
            <sz val="11"/>
            <color theme="1"/>
            <rFont val="Calibri"/>
            <family val="2"/>
            <scheme val="minor"/>
          </rPr>
          <t>Transaction Hash:
0x4b328861e08a86c41c0e3fd89cd298fab2f82cc2eac5aa38881ca99bf76beb58</t>
        </r>
      </text>
    </comment>
    <comment ref="AZ54" authorId="0" shapeId="0" xr:uid="{00000000-0006-0000-0500-00003C000000}">
      <text>
        <r>
          <rPr>
            <sz val="11"/>
            <color theme="1"/>
            <rFont val="Calibri"/>
            <family val="2"/>
            <scheme val="minor"/>
          </rPr>
          <t>Transaction Hash:
0x9c820e5ccad2198cf54e1394749481dee183ff0f7c8bc36a3980155b75bccdb6</t>
        </r>
      </text>
    </comment>
    <comment ref="AY55" authorId="0" shapeId="0" xr:uid="{00000000-0006-0000-0500-00003D000000}">
      <text>
        <r>
          <rPr>
            <sz val="11"/>
            <color theme="1"/>
            <rFont val="Calibri"/>
            <family val="2"/>
            <scheme val="minor"/>
          </rPr>
          <t>Transaction Hash:
0x7048cbad7de8626d91901d55d46ccaf2dab7029d75a02403cc765adb64a07806</t>
        </r>
      </text>
    </comment>
    <comment ref="AY56" authorId="0" shapeId="0" xr:uid="{00000000-0006-0000-0500-00003E000000}">
      <text>
        <r>
          <rPr>
            <sz val="11"/>
            <color theme="1"/>
            <rFont val="Calibri"/>
            <family val="2"/>
            <scheme val="minor"/>
          </rPr>
          <t>Transaction Hash:
0xef19fceece6c2e179f9700b032332b89635daaaa85cdd934a61deb070cea2e58</t>
        </r>
      </text>
    </comment>
    <comment ref="AZ56" authorId="0" shapeId="0" xr:uid="{00000000-0006-0000-0500-00003F000000}">
      <text>
        <r>
          <rPr>
            <sz val="11"/>
            <color theme="1"/>
            <rFont val="Calibri"/>
            <family val="2"/>
            <scheme val="minor"/>
          </rPr>
          <t>Transaction Hash:
0x6390abfa2b6beb2d6bd1256b801d2811dd5483175edc781ae81cd69c555cc0bf</t>
        </r>
      </text>
    </comment>
    <comment ref="AY57" authorId="0" shapeId="0" xr:uid="{00000000-0006-0000-0500-000040000000}">
      <text>
        <r>
          <rPr>
            <sz val="11"/>
            <color theme="1"/>
            <rFont val="Calibri"/>
            <family val="2"/>
            <scheme val="minor"/>
          </rPr>
          <t>Transaction Hash:
0x5ab03b8252015280db651a7f88550038798470d482f2f113462d9573a9eea75e</t>
        </r>
      </text>
    </comment>
    <comment ref="AZ57" authorId="0" shapeId="0" xr:uid="{00000000-0006-0000-0500-000041000000}">
      <text>
        <r>
          <rPr>
            <sz val="11"/>
            <color theme="1"/>
            <rFont val="Calibri"/>
            <family val="2"/>
            <scheme val="minor"/>
          </rPr>
          <t>Transaction Hash:
0xb8a88717df02ce9c7bf70b7ab6487dd9f14e6c156c58512a9c2f2dafc44984db</t>
        </r>
      </text>
    </comment>
    <comment ref="AY58" authorId="0" shapeId="0" xr:uid="{00000000-0006-0000-0500-000042000000}">
      <text>
        <r>
          <rPr>
            <sz val="11"/>
            <color theme="1"/>
            <rFont val="Calibri"/>
            <family val="2"/>
            <scheme val="minor"/>
          </rPr>
          <t>Transaction Hash:
0x36dea8b7500797ab404f4bd47587ff92ac1ca261e597fb15ca2827929559e5c0</t>
        </r>
      </text>
    </comment>
    <comment ref="AY59" authorId="0" shapeId="0" xr:uid="{00000000-0006-0000-0500-000043000000}">
      <text>
        <r>
          <rPr>
            <sz val="11"/>
            <color theme="1"/>
            <rFont val="Calibri"/>
            <family val="2"/>
            <scheme val="minor"/>
          </rPr>
          <t>Transaction Hash:
0x59cd857b45111300832ebaa50f449216027957f21972528889a2fca80b30792d</t>
        </r>
      </text>
    </comment>
    <comment ref="AY60" authorId="0" shapeId="0" xr:uid="{00000000-0006-0000-0500-000044000000}">
      <text>
        <r>
          <rPr>
            <sz val="11"/>
            <color theme="1"/>
            <rFont val="Calibri"/>
            <family val="2"/>
            <scheme val="minor"/>
          </rPr>
          <t>Transaction Hash:
0xd1ea6c78d3c7163639f1e8963645fe4fc31b274824ece6845b2ce1712a6588be</t>
        </r>
      </text>
    </comment>
    <comment ref="AY61" authorId="0" shapeId="0" xr:uid="{00000000-0006-0000-0500-000045000000}">
      <text>
        <r>
          <rPr>
            <sz val="11"/>
            <color theme="1"/>
            <rFont val="Calibri"/>
            <family val="2"/>
            <scheme val="minor"/>
          </rPr>
          <t>Transaction Hash:
0x0e50bccbb02c018622b7ffbf9385360a00e068c2eeb97122284b7dfdb28fd0b3</t>
        </r>
      </text>
    </comment>
    <comment ref="AY62" authorId="0" shapeId="0" xr:uid="{00000000-0006-0000-0500-000046000000}">
      <text>
        <r>
          <rPr>
            <sz val="11"/>
            <color theme="1"/>
            <rFont val="Calibri"/>
            <family val="2"/>
            <scheme val="minor"/>
          </rPr>
          <t>Transaction Hash:
0x6fab5353e6e330dfaa2c676277b2bcf8ade304da9868eaf027852eada451e43d</t>
        </r>
      </text>
    </comment>
    <comment ref="AZ62" authorId="0" shapeId="0" xr:uid="{00000000-0006-0000-0500-000047000000}">
      <text>
        <r>
          <rPr>
            <sz val="11"/>
            <color theme="1"/>
            <rFont val="Calibri"/>
            <family val="2"/>
            <scheme val="minor"/>
          </rPr>
          <t>Transaction Hash:
0xb36b0873c7d2f405c6b8b0dd4db5b251e712e3099077c496ab22e48e511288ee</t>
        </r>
      </text>
    </comment>
    <comment ref="AY63" authorId="0" shapeId="0" xr:uid="{00000000-0006-0000-0500-000048000000}">
      <text>
        <r>
          <rPr>
            <sz val="11"/>
            <color theme="1"/>
            <rFont val="Calibri"/>
            <family val="2"/>
            <scheme val="minor"/>
          </rPr>
          <t>Transaction Hash:
0x2697338ca478a212cebc1b8fa2ecd300f005e12c1196574f89bec6ec0239544f</t>
        </r>
      </text>
    </comment>
    <comment ref="AZ63" authorId="0" shapeId="0" xr:uid="{00000000-0006-0000-0500-000049000000}">
      <text>
        <r>
          <rPr>
            <sz val="11"/>
            <color theme="1"/>
            <rFont val="Calibri"/>
            <family val="2"/>
            <scheme val="minor"/>
          </rPr>
          <t>Transaction Hash:
0x83ee20eed62a1c14a90675ec94259a76da9e77d272ae60f81a712384eb6ce4c0</t>
        </r>
      </text>
    </comment>
    <comment ref="AY64" authorId="0" shapeId="0" xr:uid="{00000000-0006-0000-0500-00004A000000}">
      <text>
        <r>
          <rPr>
            <sz val="11"/>
            <color theme="1"/>
            <rFont val="Calibri"/>
            <family val="2"/>
            <scheme val="minor"/>
          </rPr>
          <t>Transaction Hash:
0x51006b679389d728a06b56fcfff3fcb10b8273dbedc6772d6389f76075208d9d</t>
        </r>
      </text>
    </comment>
    <comment ref="AY65" authorId="0" shapeId="0" xr:uid="{00000000-0006-0000-0500-00004B000000}">
      <text>
        <r>
          <rPr>
            <sz val="11"/>
            <color theme="1"/>
            <rFont val="Calibri"/>
            <family val="2"/>
            <scheme val="minor"/>
          </rPr>
          <t>Transaction Hash:
0x557074fe345b9b086819c3e8eff83925af98409e2a9c02482555bb05ea31a81c</t>
        </r>
      </text>
    </comment>
    <comment ref="AZ65" authorId="0" shapeId="0" xr:uid="{00000000-0006-0000-0500-00004C000000}">
      <text>
        <r>
          <rPr>
            <sz val="11"/>
            <color theme="1"/>
            <rFont val="Calibri"/>
            <family val="2"/>
            <scheme val="minor"/>
          </rPr>
          <t>Transaction Hash:
0xd130684fd568942a1ccb39456d3c7e6bf5e88cd548a01919cda79809204a820d</t>
        </r>
      </text>
    </comment>
    <comment ref="AY66" authorId="0" shapeId="0" xr:uid="{00000000-0006-0000-0500-00004D000000}">
      <text>
        <r>
          <rPr>
            <sz val="11"/>
            <color theme="1"/>
            <rFont val="Calibri"/>
            <family val="2"/>
            <scheme val="minor"/>
          </rPr>
          <t>Transaction Hash:
0xb10cc12d1c328381cf7b5ee8e4534b2b18f429fe3aa6d5c841b70daf4f6712a1</t>
        </r>
      </text>
    </comment>
    <comment ref="AZ66" authorId="0" shapeId="0" xr:uid="{00000000-0006-0000-0500-00004E000000}">
      <text>
        <r>
          <rPr>
            <sz val="11"/>
            <color theme="1"/>
            <rFont val="Calibri"/>
            <family val="2"/>
            <scheme val="minor"/>
          </rPr>
          <t>Transaction Hash:
0xb72928e4c9405d8d0f447b8c2dd0619aa3520e651c9f8450d3fbbe880102e1be</t>
        </r>
      </text>
    </comment>
    <comment ref="AY67" authorId="0" shapeId="0" xr:uid="{00000000-0006-0000-0500-00004F000000}">
      <text>
        <r>
          <rPr>
            <sz val="11"/>
            <color theme="1"/>
            <rFont val="Calibri"/>
            <family val="2"/>
            <scheme val="minor"/>
          </rPr>
          <t>Transaction Hash:
0x4b4c42d2364a58234c6deec767c8709c2fc9f30f23576889c8de2c5b91b2b7c5</t>
        </r>
      </text>
    </comment>
    <comment ref="AZ67" authorId="0" shapeId="0" xr:uid="{00000000-0006-0000-0500-000050000000}">
      <text>
        <r>
          <rPr>
            <sz val="11"/>
            <color theme="1"/>
            <rFont val="Calibri"/>
            <family val="2"/>
            <scheme val="minor"/>
          </rPr>
          <t>Transaction Hash:
0x0af7a22df7ccb5c208dd5c878c4574371a1814e729f20f23f211290808bd0672</t>
        </r>
      </text>
    </comment>
    <comment ref="BA67" authorId="0" shapeId="0" xr:uid="{00000000-0006-0000-0500-000051000000}">
      <text>
        <r>
          <rPr>
            <sz val="11"/>
            <color theme="1"/>
            <rFont val="Calibri"/>
            <family val="2"/>
            <scheme val="minor"/>
          </rPr>
          <t>Transaction Hash:
0x5c30c18c2f3bfd55945b35c439ab1b38a5ce53c669563fc6e22480e87bced27e</t>
        </r>
      </text>
    </comment>
    <comment ref="BB67" authorId="0" shapeId="0" xr:uid="{00000000-0006-0000-0500-000052000000}">
      <text>
        <r>
          <rPr>
            <sz val="11"/>
            <color theme="1"/>
            <rFont val="Calibri"/>
            <family val="2"/>
            <scheme val="minor"/>
          </rPr>
          <t>Transaction Hash:
0x92a9222259094415dc6a53e408013533b62c66532a9075231e070bddbf21c05c</t>
        </r>
      </text>
    </comment>
    <comment ref="BC67" authorId="0" shapeId="0" xr:uid="{00000000-0006-0000-0500-000053000000}">
      <text>
        <r>
          <rPr>
            <sz val="11"/>
            <color theme="1"/>
            <rFont val="Calibri"/>
            <family val="2"/>
            <scheme val="minor"/>
          </rPr>
          <t>Transaction Hash:
0x99989644c6f271b349d91f4c119ca604755ca41c566372f4125311f22178edb0</t>
        </r>
      </text>
    </comment>
    <comment ref="AY68" authorId="0" shapeId="0" xr:uid="{00000000-0006-0000-0500-000054000000}">
      <text>
        <r>
          <rPr>
            <sz val="11"/>
            <color theme="1"/>
            <rFont val="Calibri"/>
            <family val="2"/>
            <scheme val="minor"/>
          </rPr>
          <t>Transaction Hash:
0xba4383e8ae9380ed07ae69b0886046030391d2233fc2a63c42595ca8bf9954ac</t>
        </r>
      </text>
    </comment>
    <comment ref="AY69" authorId="0" shapeId="0" xr:uid="{00000000-0006-0000-0500-000055000000}">
      <text>
        <r>
          <rPr>
            <sz val="11"/>
            <color theme="1"/>
            <rFont val="Calibri"/>
            <family val="2"/>
            <scheme val="minor"/>
          </rPr>
          <t>Transaction Hash:
0x6dcee1b7a7aac342172ef03631f01a30bf04e09381270428f71aa2b6016d1971</t>
        </r>
      </text>
    </comment>
    <comment ref="AZ69" authorId="0" shapeId="0" xr:uid="{00000000-0006-0000-0500-000056000000}">
      <text>
        <r>
          <rPr>
            <sz val="11"/>
            <color theme="1"/>
            <rFont val="Calibri"/>
            <family val="2"/>
            <scheme val="minor"/>
          </rPr>
          <t>Transaction Hash:
0xfd9d8e778b5b14f829a48914652307a8dfa494295020ccee80d37c026492e999</t>
        </r>
      </text>
    </comment>
    <comment ref="AY70" authorId="0" shapeId="0" xr:uid="{00000000-0006-0000-0500-000057000000}">
      <text>
        <r>
          <rPr>
            <sz val="11"/>
            <color theme="1"/>
            <rFont val="Calibri"/>
            <family val="2"/>
            <scheme val="minor"/>
          </rPr>
          <t>Transaction Hash:
0x69692d5e6dd3b4a02c7b0435fc404ea2baa8519f7c3813314d8824b5a2aebd52</t>
        </r>
      </text>
    </comment>
    <comment ref="AZ70" authorId="0" shapeId="0" xr:uid="{00000000-0006-0000-0500-000058000000}">
      <text>
        <r>
          <rPr>
            <sz val="11"/>
            <color theme="1"/>
            <rFont val="Calibri"/>
            <family val="2"/>
            <scheme val="minor"/>
          </rPr>
          <t>Transaction Hash:
0x3b28d27aa64ef6ff150f8872b17cc448ebc90573226a67f6a9891abdd230ce04</t>
        </r>
      </text>
    </comment>
    <comment ref="AY71" authorId="0" shapeId="0" xr:uid="{00000000-0006-0000-0500-000059000000}">
      <text>
        <r>
          <rPr>
            <sz val="11"/>
            <color theme="1"/>
            <rFont val="Calibri"/>
            <family val="2"/>
            <scheme val="minor"/>
          </rPr>
          <t>Transaction Hash:
0xba4b03c442f9e2b4dbec581bb9f13b0604951d459015a332ece8fc17bf3909b0</t>
        </r>
      </text>
    </comment>
    <comment ref="AY72" authorId="0" shapeId="0" xr:uid="{00000000-0006-0000-0500-00005A000000}">
      <text>
        <r>
          <rPr>
            <sz val="11"/>
            <color theme="1"/>
            <rFont val="Calibri"/>
            <family val="2"/>
            <scheme val="minor"/>
          </rPr>
          <t>Transaction Hash:
0xd58937555270ea7a2754522f85ba7d4520009e34608766f14e134eaf58a6d73e</t>
        </r>
      </text>
    </comment>
    <comment ref="AY73" authorId="0" shapeId="0" xr:uid="{00000000-0006-0000-0500-00005B000000}">
      <text>
        <r>
          <rPr>
            <sz val="11"/>
            <color theme="1"/>
            <rFont val="Calibri"/>
            <family val="2"/>
            <scheme val="minor"/>
          </rPr>
          <t>Transaction Hash:
0x6d5826d7f09087b65adb0edb2af047acb144b8d87ac255b145c0c0a819d9968b</t>
        </r>
      </text>
    </comment>
    <comment ref="AZ73" authorId="0" shapeId="0" xr:uid="{00000000-0006-0000-0500-00005C000000}">
      <text>
        <r>
          <rPr>
            <sz val="11"/>
            <color theme="1"/>
            <rFont val="Calibri"/>
            <family val="2"/>
            <scheme val="minor"/>
          </rPr>
          <t>Transaction Hash:
0x611fa20edc9edd7beaddb96cbb06b5c0a639c8b2638f9a67de4739e2b7d5bf2b</t>
        </r>
      </text>
    </comment>
    <comment ref="AY74" authorId="0" shapeId="0" xr:uid="{00000000-0006-0000-0500-00005D000000}">
      <text>
        <r>
          <rPr>
            <sz val="11"/>
            <color theme="1"/>
            <rFont val="Calibri"/>
            <family val="2"/>
            <scheme val="minor"/>
          </rPr>
          <t>Transaction Hash:
0x30fe73d34ec64a11e4ff374ec976f3286a0d22c396787d800e56893cb9ecf25f</t>
        </r>
      </text>
    </comment>
    <comment ref="AY75" authorId="0" shapeId="0" xr:uid="{00000000-0006-0000-0500-00005E000000}">
      <text>
        <r>
          <rPr>
            <sz val="11"/>
            <color theme="1"/>
            <rFont val="Calibri"/>
            <family val="2"/>
            <scheme val="minor"/>
          </rPr>
          <t>Transaction Hash:
0xa25f80a92b293b744c979fe2f7e9ed5b8f7e4182c852b2116d50f81ae024cd86</t>
        </r>
      </text>
    </comment>
    <comment ref="AZ75" authorId="0" shapeId="0" xr:uid="{00000000-0006-0000-0500-00005F000000}">
      <text>
        <r>
          <rPr>
            <sz val="11"/>
            <color theme="1"/>
            <rFont val="Calibri"/>
            <family val="2"/>
            <scheme val="minor"/>
          </rPr>
          <t>Transaction Hash:
0xfa9d473fb606c4e0cc8f77785632823f566ba0b806415e0f38a6baab51757b79</t>
        </r>
      </text>
    </comment>
    <comment ref="AY76" authorId="0" shapeId="0" xr:uid="{00000000-0006-0000-0500-000060000000}">
      <text>
        <r>
          <rPr>
            <sz val="11"/>
            <color theme="1"/>
            <rFont val="Calibri"/>
            <family val="2"/>
            <scheme val="minor"/>
          </rPr>
          <t>Transaction Hash:
0x9f4d0c9d96f3416aec8eeb4ecfb8051536d2d13642f2033a0c06a67dbf864f1d</t>
        </r>
      </text>
    </comment>
    <comment ref="AZ76" authorId="0" shapeId="0" xr:uid="{00000000-0006-0000-0500-000061000000}">
      <text>
        <r>
          <rPr>
            <sz val="11"/>
            <color theme="1"/>
            <rFont val="Calibri"/>
            <family val="2"/>
            <scheme val="minor"/>
          </rPr>
          <t>Transaction Hash:
0x140073cb771bdf393909daefaea75eda08fd5f3ec27632d46eaaaae25df08295</t>
        </r>
      </text>
    </comment>
    <comment ref="AY77" authorId="0" shapeId="0" xr:uid="{00000000-0006-0000-0500-000062000000}">
      <text>
        <r>
          <rPr>
            <sz val="11"/>
            <color theme="1"/>
            <rFont val="Calibri"/>
            <family val="2"/>
            <scheme val="minor"/>
          </rPr>
          <t>Transaction Hash:
0x5ccfd504133628e02ac41b6d84cb156c68eacd041ac2fd642d56bb473524d1e7</t>
        </r>
      </text>
    </comment>
    <comment ref="AY78" authorId="0" shapeId="0" xr:uid="{00000000-0006-0000-0500-000063000000}">
      <text>
        <r>
          <rPr>
            <sz val="11"/>
            <color theme="1"/>
            <rFont val="Calibri"/>
            <family val="2"/>
            <scheme val="minor"/>
          </rPr>
          <t>Transaction Hash:
0xecaa0d72e8d35c0e1682b7533f8a3b22d9f744cc8404c434ab57a7df12212d13</t>
        </r>
      </text>
    </comment>
    <comment ref="AY79" authorId="0" shapeId="0" xr:uid="{00000000-0006-0000-0500-000064000000}">
      <text>
        <r>
          <rPr>
            <sz val="11"/>
            <color theme="1"/>
            <rFont val="Calibri"/>
            <family val="2"/>
            <scheme val="minor"/>
          </rPr>
          <t>Transaction Hash:
0x0dec6153acbc5570e4ab57d3026b9e3296e2dd743103a4000986568c763dceba</t>
        </r>
      </text>
    </comment>
    <comment ref="AY80" authorId="0" shapeId="0" xr:uid="{00000000-0006-0000-0500-000065000000}">
      <text>
        <r>
          <rPr>
            <sz val="11"/>
            <color theme="1"/>
            <rFont val="Calibri"/>
            <family val="2"/>
            <scheme val="minor"/>
          </rPr>
          <t>Transaction Hash:
0x317c6c5cc9bfb236759e4c35c64c5bde5438f8b67ceb375cb608bf322a898064</t>
        </r>
      </text>
    </comment>
    <comment ref="AY81" authorId="0" shapeId="0" xr:uid="{00000000-0006-0000-0500-000066000000}">
      <text>
        <r>
          <rPr>
            <sz val="11"/>
            <color theme="1"/>
            <rFont val="Calibri"/>
            <family val="2"/>
            <scheme val="minor"/>
          </rPr>
          <t>Transaction Hash:
0xdc42bf46a9c74de81694c4d73a9e47120c1da19e22dcc13963b9410f9ec17bfd</t>
        </r>
      </text>
    </comment>
    <comment ref="AY82" authorId="0" shapeId="0" xr:uid="{00000000-0006-0000-0500-000067000000}">
      <text>
        <r>
          <rPr>
            <sz val="11"/>
            <color theme="1"/>
            <rFont val="Calibri"/>
            <family val="2"/>
            <scheme val="minor"/>
          </rPr>
          <t>Transaction Hash:
0x42fbe12b8e85ef9ee860b24488f1df615ed54f3ef972f61437d9eb339e269687</t>
        </r>
      </text>
    </comment>
    <comment ref="AZ82" authorId="0" shapeId="0" xr:uid="{00000000-0006-0000-0500-000068000000}">
      <text>
        <r>
          <rPr>
            <sz val="11"/>
            <color theme="1"/>
            <rFont val="Calibri"/>
            <family val="2"/>
            <scheme val="minor"/>
          </rPr>
          <t>Transaction Hash:
0x8a09c2eff2b27d3421de07630c7caaab8ab836d31ad90bd1e75c0a4afa7a9f99</t>
        </r>
      </text>
    </comment>
    <comment ref="AY83" authorId="0" shapeId="0" xr:uid="{00000000-0006-0000-0500-000069000000}">
      <text>
        <r>
          <rPr>
            <sz val="11"/>
            <color theme="1"/>
            <rFont val="Calibri"/>
            <family val="2"/>
            <scheme val="minor"/>
          </rPr>
          <t>Transaction Hash:
0xf72b7b9ff41a8f09c1bb6195d9843a5a8ee3fe670949d62bc57ed680fddfa3c5</t>
        </r>
      </text>
    </comment>
    <comment ref="AY84" authorId="0" shapeId="0" xr:uid="{00000000-0006-0000-0500-00006A000000}">
      <text>
        <r>
          <rPr>
            <sz val="11"/>
            <color theme="1"/>
            <rFont val="Calibri"/>
            <family val="2"/>
            <scheme val="minor"/>
          </rPr>
          <t>Transaction Hash:
0xb89a4e4034ba13588fd99f0493ed1f5d48571d920204fb4ccd9db092d5265228</t>
        </r>
      </text>
    </comment>
    <comment ref="AY85" authorId="0" shapeId="0" xr:uid="{00000000-0006-0000-0500-00006B000000}">
      <text>
        <r>
          <rPr>
            <sz val="11"/>
            <color theme="1"/>
            <rFont val="Calibri"/>
            <family val="2"/>
            <scheme val="minor"/>
          </rPr>
          <t>Transaction Hash:
0xaecf914ce6f76350b3f5a143c2ae7beacdd1d6946759744b3ef56cc5f12591fe</t>
        </r>
      </text>
    </comment>
    <comment ref="AY86" authorId="0" shapeId="0" xr:uid="{00000000-0006-0000-0500-00006C000000}">
      <text>
        <r>
          <rPr>
            <sz val="11"/>
            <color theme="1"/>
            <rFont val="Calibri"/>
            <family val="2"/>
            <scheme val="minor"/>
          </rPr>
          <t>Transaction Hash:
0xf0fb96132e5e02e590c03c49ff953b816dae0d8866c4efa5831683c16d8c7813</t>
        </r>
      </text>
    </comment>
    <comment ref="AZ86" authorId="0" shapeId="0" xr:uid="{00000000-0006-0000-0500-00006D000000}">
      <text>
        <r>
          <rPr>
            <sz val="11"/>
            <color theme="1"/>
            <rFont val="Calibri"/>
            <family val="2"/>
            <scheme val="minor"/>
          </rPr>
          <t>Transaction Hash:
0x4a8ca10d5cf204801d7a06ec26c7da6c83bb9aefcfc8fe770bacb6ebac04af11</t>
        </r>
      </text>
    </comment>
    <comment ref="BA86" authorId="0" shapeId="0" xr:uid="{00000000-0006-0000-0500-00006E000000}">
      <text>
        <r>
          <rPr>
            <sz val="11"/>
            <color theme="1"/>
            <rFont val="Calibri"/>
            <family val="2"/>
            <scheme val="minor"/>
          </rPr>
          <t>Transaction Hash:
0xab3a65837d668ca3713761379e4e2235ab276db7d3f848f69b897c40d764be6c</t>
        </r>
      </text>
    </comment>
    <comment ref="BB86" authorId="0" shapeId="0" xr:uid="{00000000-0006-0000-0500-00006F000000}">
      <text>
        <r>
          <rPr>
            <sz val="11"/>
            <color theme="1"/>
            <rFont val="Calibri"/>
            <family val="2"/>
            <scheme val="minor"/>
          </rPr>
          <t>Transaction Hash:
0xbc41b9b6cef9d4d74bb8233520ff49600fd6e14a0cdaa944830c4f9dd3416291</t>
        </r>
      </text>
    </comment>
    <comment ref="BC86" authorId="0" shapeId="0" xr:uid="{00000000-0006-0000-0500-000070000000}">
      <text>
        <r>
          <rPr>
            <sz val="11"/>
            <color theme="1"/>
            <rFont val="Calibri"/>
            <family val="2"/>
            <scheme val="minor"/>
          </rPr>
          <t>Transaction Hash:
0x00420c05904aaa1fe6ec76ed587e6cfa4419bfaaa8b3c7d9a364819cb0f580c6</t>
        </r>
      </text>
    </comment>
    <comment ref="AY87" authorId="0" shapeId="0" xr:uid="{00000000-0006-0000-0500-000071000000}">
      <text>
        <r>
          <rPr>
            <sz val="11"/>
            <color theme="1"/>
            <rFont val="Calibri"/>
            <family val="2"/>
            <scheme val="minor"/>
          </rPr>
          <t>Transaction Hash:
0xdf54270dc2e82ad01bfa491ac75ff83fee2436e8e7eb4eeb3e5c4af87f6b8c88</t>
        </r>
      </text>
    </comment>
    <comment ref="AY88" authorId="0" shapeId="0" xr:uid="{00000000-0006-0000-0500-000072000000}">
      <text>
        <r>
          <rPr>
            <sz val="11"/>
            <color theme="1"/>
            <rFont val="Calibri"/>
            <family val="2"/>
            <scheme val="minor"/>
          </rPr>
          <t>Transaction Hash:
0x734a51d82b59530d249251de215d1e613578e1612982c6f04dd0dcb0e38ee7a0</t>
        </r>
      </text>
    </comment>
    <comment ref="AZ88" authorId="0" shapeId="0" xr:uid="{00000000-0006-0000-0500-000073000000}">
      <text>
        <r>
          <rPr>
            <sz val="11"/>
            <color theme="1"/>
            <rFont val="Calibri"/>
            <family val="2"/>
            <scheme val="minor"/>
          </rPr>
          <t>Transaction Hash:
0x04283a97f7c26a00aa77461375402d2f23b2eaabc324f9b20c645da78d4b24ba</t>
        </r>
      </text>
    </comment>
    <comment ref="AY89" authorId="0" shapeId="0" xr:uid="{00000000-0006-0000-0500-000074000000}">
      <text>
        <r>
          <rPr>
            <sz val="11"/>
            <color theme="1"/>
            <rFont val="Calibri"/>
            <family val="2"/>
            <scheme val="minor"/>
          </rPr>
          <t>Transaction Hash:
0x328b46075a4e99505eed62435dadc67e0b9f65982c3bc10493609b199b1e11e0</t>
        </r>
      </text>
    </comment>
    <comment ref="AY90" authorId="0" shapeId="0" xr:uid="{00000000-0006-0000-0500-000075000000}">
      <text>
        <r>
          <rPr>
            <sz val="11"/>
            <color theme="1"/>
            <rFont val="Calibri"/>
            <family val="2"/>
            <scheme val="minor"/>
          </rPr>
          <t>Transaction Hash:
0x5e41eb165dbab15c6d20195d030d0b0fd184f8e6db8826fafbbbbd8dda1b3f45</t>
        </r>
      </text>
    </comment>
    <comment ref="AY91" authorId="0" shapeId="0" xr:uid="{00000000-0006-0000-0500-000076000000}">
      <text>
        <r>
          <rPr>
            <sz val="11"/>
            <color theme="1"/>
            <rFont val="Calibri"/>
            <family val="2"/>
            <scheme val="minor"/>
          </rPr>
          <t>Transaction Hash:
0x8dc812da4fb4febf6ae3024f89436c8a619ec94d335af8bb230037e5a5f098bf</t>
        </r>
      </text>
    </comment>
    <comment ref="AZ91" authorId="0" shapeId="0" xr:uid="{00000000-0006-0000-0500-000077000000}">
      <text>
        <r>
          <rPr>
            <sz val="11"/>
            <color theme="1"/>
            <rFont val="Calibri"/>
            <family val="2"/>
            <scheme val="minor"/>
          </rPr>
          <t>Transaction Hash:
0x524cfaec4d7dcee069afd6c3b1e59273708a0c9b4f48b4a085cc54c9d3ba495d</t>
        </r>
      </text>
    </comment>
    <comment ref="AY92" authorId="0" shapeId="0" xr:uid="{00000000-0006-0000-0500-000078000000}">
      <text>
        <r>
          <rPr>
            <sz val="11"/>
            <color theme="1"/>
            <rFont val="Calibri"/>
            <family val="2"/>
            <scheme val="minor"/>
          </rPr>
          <t>Transaction Hash:
0xda22140e2f2a373e1fa8fc00032a333d2bc0830ddd64134c9ee2c86c616deb1f</t>
        </r>
      </text>
    </comment>
    <comment ref="AZ92" authorId="0" shapeId="0" xr:uid="{00000000-0006-0000-0500-000079000000}">
      <text>
        <r>
          <rPr>
            <sz val="11"/>
            <color theme="1"/>
            <rFont val="Calibri"/>
            <family val="2"/>
            <scheme val="minor"/>
          </rPr>
          <t>Transaction Hash:
0x8a0cd8d0ae9ea6bb7fe88d983807a96d36129c5c990f4a99be70a658b30b6b0b</t>
        </r>
      </text>
    </comment>
    <comment ref="BA92" authorId="0" shapeId="0" xr:uid="{00000000-0006-0000-0500-00007A000000}">
      <text>
        <r>
          <rPr>
            <sz val="11"/>
            <color theme="1"/>
            <rFont val="Calibri"/>
            <family val="2"/>
            <scheme val="minor"/>
          </rPr>
          <t>Transaction Hash:
0x151ffc9c8c3ae40fd27aefcdb5f420b3e5f9413ac9be18c7ae178e486b639cc8</t>
        </r>
      </text>
    </comment>
    <comment ref="AY93" authorId="0" shapeId="0" xr:uid="{00000000-0006-0000-0500-00007B000000}">
      <text>
        <r>
          <rPr>
            <sz val="11"/>
            <color theme="1"/>
            <rFont val="Calibri"/>
            <family val="2"/>
            <scheme val="minor"/>
          </rPr>
          <t>Transaction Hash:
0x0ee68f12aa3c61fd09d391621473eba5368f08975c61ba0e939541ad13b48b41</t>
        </r>
      </text>
    </comment>
    <comment ref="AY94" authorId="0" shapeId="0" xr:uid="{00000000-0006-0000-0500-00007C000000}">
      <text>
        <r>
          <rPr>
            <sz val="11"/>
            <color theme="1"/>
            <rFont val="Calibri"/>
            <family val="2"/>
            <scheme val="minor"/>
          </rPr>
          <t>Transaction Hash:
0xf3618cf9b209f5ae0a894a12e49a4bacc1749b2c46ac8a30ab54734fd5ba703b</t>
        </r>
      </text>
    </comment>
    <comment ref="AZ94" authorId="0" shapeId="0" xr:uid="{00000000-0006-0000-0500-00007D000000}">
      <text>
        <r>
          <rPr>
            <sz val="11"/>
            <color theme="1"/>
            <rFont val="Calibri"/>
            <family val="2"/>
            <scheme val="minor"/>
          </rPr>
          <t>Transaction Hash:
0x01b64c4b5995944e9d32600ce036b5cc5d7f55814bdc50aee3efe328c3c21e0c</t>
        </r>
      </text>
    </comment>
    <comment ref="AY95" authorId="0" shapeId="0" xr:uid="{00000000-0006-0000-0500-00007E000000}">
      <text>
        <r>
          <rPr>
            <sz val="11"/>
            <color theme="1"/>
            <rFont val="Calibri"/>
            <family val="2"/>
            <scheme val="minor"/>
          </rPr>
          <t>Transaction Hash:
0xd8bac21e40481621ef301cbc457a60044f77f5e0999daf84baf19e3e16818482</t>
        </r>
      </text>
    </comment>
    <comment ref="AZ95" authorId="0" shapeId="0" xr:uid="{00000000-0006-0000-0500-00007F000000}">
      <text>
        <r>
          <rPr>
            <sz val="11"/>
            <color theme="1"/>
            <rFont val="Calibri"/>
            <family val="2"/>
            <scheme val="minor"/>
          </rPr>
          <t>Transaction Hash:
0xd630d6a8de2f4ba00805be2159e47c771a31f7be2763932b6d0c517e4f258368</t>
        </r>
      </text>
    </comment>
    <comment ref="AY96" authorId="0" shapeId="0" xr:uid="{00000000-0006-0000-0500-000080000000}">
      <text>
        <r>
          <rPr>
            <sz val="11"/>
            <color theme="1"/>
            <rFont val="Calibri"/>
            <family val="2"/>
            <scheme val="minor"/>
          </rPr>
          <t>Transaction Hash:
0xfcb85b12b0c609cc734dc92e2ae351265e8f188d64d1a1a1612902a52698ec3e</t>
        </r>
      </text>
    </comment>
    <comment ref="AZ96" authorId="0" shapeId="0" xr:uid="{00000000-0006-0000-0500-000081000000}">
      <text>
        <r>
          <rPr>
            <sz val="11"/>
            <color theme="1"/>
            <rFont val="Calibri"/>
            <family val="2"/>
            <scheme val="minor"/>
          </rPr>
          <t>Transaction Hash:
0xa2c140a28a618d669e851c8b52c6df8578ab86a47805faaa4a4571a0c63dcaff</t>
        </r>
      </text>
    </comment>
    <comment ref="AY97" authorId="0" shapeId="0" xr:uid="{00000000-0006-0000-0500-000082000000}">
      <text>
        <r>
          <rPr>
            <sz val="11"/>
            <color theme="1"/>
            <rFont val="Calibri"/>
            <family val="2"/>
            <scheme val="minor"/>
          </rPr>
          <t>Transaction Hash:
0x5a1441c27bd830152e75f7dbda0a57e38b19d7c77c63825dc45102fe39e607fd</t>
        </r>
      </text>
    </comment>
    <comment ref="AZ97" authorId="0" shapeId="0" xr:uid="{00000000-0006-0000-0500-000083000000}">
      <text>
        <r>
          <rPr>
            <sz val="11"/>
            <color theme="1"/>
            <rFont val="Calibri"/>
            <family val="2"/>
            <scheme val="minor"/>
          </rPr>
          <t>Transaction Hash:
0x5ec27d344091b03643c37860c263bbf4030adef35c81731dcd42190ecdb32aea</t>
        </r>
      </text>
    </comment>
    <comment ref="AY98" authorId="0" shapeId="0" xr:uid="{00000000-0006-0000-0500-000084000000}">
      <text>
        <r>
          <rPr>
            <sz val="11"/>
            <color theme="1"/>
            <rFont val="Calibri"/>
            <family val="2"/>
            <scheme val="minor"/>
          </rPr>
          <t>Transaction Hash:
0x88508a9a2e4af85eabec38299b9e8efe6c34a71c5e0e01893d530979e53dfa39</t>
        </r>
      </text>
    </comment>
    <comment ref="AY99" authorId="0" shapeId="0" xr:uid="{00000000-0006-0000-0500-000085000000}">
      <text>
        <r>
          <rPr>
            <sz val="11"/>
            <color theme="1"/>
            <rFont val="Calibri"/>
            <family val="2"/>
            <scheme val="minor"/>
          </rPr>
          <t>Transaction Hash:
0x590a3b44dc1a1336ceee6413dd3af8bf80b8904784b4b608530da0ba463d0d34</t>
        </r>
      </text>
    </comment>
    <comment ref="AZ99" authorId="0" shapeId="0" xr:uid="{00000000-0006-0000-0500-000086000000}">
      <text>
        <r>
          <rPr>
            <sz val="11"/>
            <color theme="1"/>
            <rFont val="Calibri"/>
            <family val="2"/>
            <scheme val="minor"/>
          </rPr>
          <t>Transaction Hash:
0x6bd96f06be445dfddfee37a7cabbde9ae3235489db30060bed74fe1c85222f0c</t>
        </r>
      </text>
    </comment>
    <comment ref="AY100" authorId="0" shapeId="0" xr:uid="{00000000-0006-0000-0500-000087000000}">
      <text>
        <r>
          <rPr>
            <sz val="11"/>
            <color theme="1"/>
            <rFont val="Calibri"/>
            <family val="2"/>
            <scheme val="minor"/>
          </rPr>
          <t>Transaction Hash:
0xd98622c20dcaae8af81353499fd62a654fd30786785ca218141524e48ada0be5</t>
        </r>
      </text>
    </comment>
    <comment ref="AY101" authorId="0" shapeId="0" xr:uid="{00000000-0006-0000-0500-000088000000}">
      <text>
        <r>
          <rPr>
            <sz val="11"/>
            <color theme="1"/>
            <rFont val="Calibri"/>
            <family val="2"/>
            <scheme val="minor"/>
          </rPr>
          <t>Transaction Hash:
0xa33eeb1412fd4a7425c4471c1ac0a9de3d0ccc99a9bd6ef1852cd594452feb54</t>
        </r>
      </text>
    </comment>
    <comment ref="AY102" authorId="0" shapeId="0" xr:uid="{00000000-0006-0000-0500-000089000000}">
      <text>
        <r>
          <rPr>
            <sz val="11"/>
            <color theme="1"/>
            <rFont val="Calibri"/>
            <family val="2"/>
            <scheme val="minor"/>
          </rPr>
          <t>Transaction Hash:
0x3c094f8ed13f8eeb2ef7f8845cc9e9edb089fbe29e6e5dff1ccbd66f60b16e77</t>
        </r>
      </text>
    </comment>
    <comment ref="AY103" authorId="0" shapeId="0" xr:uid="{00000000-0006-0000-0500-00008A000000}">
      <text>
        <r>
          <rPr>
            <sz val="11"/>
            <color theme="1"/>
            <rFont val="Calibri"/>
            <family val="2"/>
            <scheme val="minor"/>
          </rPr>
          <t>Transaction Hash:
0x644ca4153fe39fa4fd79d39357be6935caa3392bcd435e2a7be040dd9d8450c4</t>
        </r>
      </text>
    </comment>
    <comment ref="AY104" authorId="0" shapeId="0" xr:uid="{00000000-0006-0000-0500-00008B000000}">
      <text>
        <r>
          <rPr>
            <sz val="11"/>
            <color theme="1"/>
            <rFont val="Calibri"/>
            <family val="2"/>
            <scheme val="minor"/>
          </rPr>
          <t>Transaction Hash:
0x78a81b07dc77585d12cae7bb9b4a335c3c6ba82cdde17ea0942a57ab9f21f843</t>
        </r>
      </text>
    </comment>
    <comment ref="AZ104" authorId="0" shapeId="0" xr:uid="{00000000-0006-0000-0500-00008C000000}">
      <text>
        <r>
          <rPr>
            <sz val="11"/>
            <color theme="1"/>
            <rFont val="Calibri"/>
            <family val="2"/>
            <scheme val="minor"/>
          </rPr>
          <t>Transaction Hash:
0xbbe290924f4f060c2be57e66afb47aa5302bcf14920e7fe3686b921702bc1061</t>
        </r>
      </text>
    </comment>
    <comment ref="AY105" authorId="0" shapeId="0" xr:uid="{00000000-0006-0000-0500-00008D000000}">
      <text>
        <r>
          <rPr>
            <sz val="11"/>
            <color theme="1"/>
            <rFont val="Calibri"/>
            <family val="2"/>
            <scheme val="minor"/>
          </rPr>
          <t>Transaction Hash:
0xc48dfb0371e9100eda63cd62efb4bc596dc5d206f4bcfa6d354ffd2437b1b8a9</t>
        </r>
      </text>
    </comment>
    <comment ref="AY106" authorId="0" shapeId="0" xr:uid="{00000000-0006-0000-0500-00008E000000}">
      <text>
        <r>
          <rPr>
            <sz val="11"/>
            <color theme="1"/>
            <rFont val="Calibri"/>
            <family val="2"/>
            <scheme val="minor"/>
          </rPr>
          <t>Transaction Hash:
0xa881341f4ae988b358a941b80129eb8e7596bf702bf786897e2795c882856f9c</t>
        </r>
      </text>
    </comment>
    <comment ref="AY107" authorId="0" shapeId="0" xr:uid="{00000000-0006-0000-0500-00008F000000}">
      <text>
        <r>
          <rPr>
            <sz val="11"/>
            <color theme="1"/>
            <rFont val="Calibri"/>
            <family val="2"/>
            <scheme val="minor"/>
          </rPr>
          <t>Transaction Hash:
0x3c09ecf679e07fd1bc0d390c2678c1ee1796146f83b10c992f9e304e59e8ad5a</t>
        </r>
      </text>
    </comment>
    <comment ref="AY108" authorId="0" shapeId="0" xr:uid="{00000000-0006-0000-0500-000090000000}">
      <text>
        <r>
          <rPr>
            <sz val="11"/>
            <color theme="1"/>
            <rFont val="Calibri"/>
            <family val="2"/>
            <scheme val="minor"/>
          </rPr>
          <t>Transaction Hash:
0x4730e9896f6a55b2fb509885522f43686df9533c1465845567b08a34f2d39756</t>
        </r>
      </text>
    </comment>
    <comment ref="AY109" authorId="0" shapeId="0" xr:uid="{00000000-0006-0000-0500-000091000000}">
      <text>
        <r>
          <rPr>
            <sz val="11"/>
            <color theme="1"/>
            <rFont val="Calibri"/>
            <family val="2"/>
            <scheme val="minor"/>
          </rPr>
          <t>Transaction Hash:
0xbe4272fb116fde3fc095a21094dfb14cb9aa61f5862f013d31a4f0fc0705e137</t>
        </r>
      </text>
    </comment>
    <comment ref="AY110" authorId="0" shapeId="0" xr:uid="{00000000-0006-0000-0500-000092000000}">
      <text>
        <r>
          <rPr>
            <sz val="11"/>
            <color theme="1"/>
            <rFont val="Calibri"/>
            <family val="2"/>
            <scheme val="minor"/>
          </rPr>
          <t>Transaction Hash:
0x206b97c605594542f63c39ee34de77854e84bd47fa1538d640a19c101b4d7195</t>
        </r>
      </text>
    </comment>
    <comment ref="AZ110" authorId="0" shapeId="0" xr:uid="{00000000-0006-0000-0500-000093000000}">
      <text>
        <r>
          <rPr>
            <sz val="11"/>
            <color theme="1"/>
            <rFont val="Calibri"/>
            <family val="2"/>
            <scheme val="minor"/>
          </rPr>
          <t>Transaction Hash:
0x78c486431cd31d2f58471e99c704b2ec6c33607156ea2c3626f09739c0dc3567</t>
        </r>
      </text>
    </comment>
    <comment ref="AY111" authorId="0" shapeId="0" xr:uid="{00000000-0006-0000-0500-000094000000}">
      <text>
        <r>
          <rPr>
            <sz val="11"/>
            <color theme="1"/>
            <rFont val="Calibri"/>
            <family val="2"/>
            <scheme val="minor"/>
          </rPr>
          <t>Transaction Hash:
0xe7a668faba3a9fd5511fb111ff0079adc925b9de16ab04de6f7bf5360bc4c7b6</t>
        </r>
      </text>
    </comment>
    <comment ref="AY112" authorId="0" shapeId="0" xr:uid="{00000000-0006-0000-0500-000095000000}">
      <text>
        <r>
          <rPr>
            <sz val="11"/>
            <color theme="1"/>
            <rFont val="Calibri"/>
            <family val="2"/>
            <scheme val="minor"/>
          </rPr>
          <t>Transaction Hash:
0x7878cb0fce3293b430c9fe40c1174d61cc7e879d989455eb368f230e1818562a</t>
        </r>
      </text>
    </comment>
    <comment ref="AY113" authorId="0" shapeId="0" xr:uid="{00000000-0006-0000-0500-000096000000}">
      <text>
        <r>
          <rPr>
            <sz val="11"/>
            <color theme="1"/>
            <rFont val="Calibri"/>
            <family val="2"/>
            <scheme val="minor"/>
          </rPr>
          <t>Transaction Hash:
0xcba8ea01beddfec9f6bbb86d4afc9941cec42aaa628b52b2481ee7a1a2c5d6a2</t>
        </r>
      </text>
    </comment>
    <comment ref="AZ113" authorId="0" shapeId="0" xr:uid="{00000000-0006-0000-0500-000097000000}">
      <text>
        <r>
          <rPr>
            <sz val="11"/>
            <color theme="1"/>
            <rFont val="Calibri"/>
            <family val="2"/>
            <scheme val="minor"/>
          </rPr>
          <t>Transaction Hash:
0x8b16909083548a0737f80c5bbaa20fe8a03fd851a5286f6ac5a7f23476d223a4</t>
        </r>
      </text>
    </comment>
    <comment ref="BA113" authorId="0" shapeId="0" xr:uid="{00000000-0006-0000-0500-000098000000}">
      <text>
        <r>
          <rPr>
            <sz val="11"/>
            <color theme="1"/>
            <rFont val="Calibri"/>
            <family val="2"/>
            <scheme val="minor"/>
          </rPr>
          <t>Transaction Hash:
0x284deea0e1535c69b612d08861339b438a00b1559cc6d1ead04a547a052b5b65</t>
        </r>
      </text>
    </comment>
    <comment ref="BB113" authorId="0" shapeId="0" xr:uid="{00000000-0006-0000-0500-000099000000}">
      <text>
        <r>
          <rPr>
            <sz val="11"/>
            <color theme="1"/>
            <rFont val="Calibri"/>
            <family val="2"/>
            <scheme val="minor"/>
          </rPr>
          <t>Transaction Hash:
0x0e67b1f5c21ec23b84cdf06317e8b761d048192a1dd1febf4c0f19cbc923ff5c</t>
        </r>
      </text>
    </comment>
    <comment ref="BC113" authorId="0" shapeId="0" xr:uid="{00000000-0006-0000-0500-00009A000000}">
      <text>
        <r>
          <rPr>
            <sz val="11"/>
            <color theme="1"/>
            <rFont val="Calibri"/>
            <family val="2"/>
            <scheme val="minor"/>
          </rPr>
          <t>Transaction Hash:
0x819c805e97ac72d84a9147330cbe6553d142ba8a97b87f67ef365afc327cb196</t>
        </r>
      </text>
    </comment>
    <comment ref="BD113" authorId="0" shapeId="0" xr:uid="{00000000-0006-0000-0500-00009B000000}">
      <text>
        <r>
          <rPr>
            <sz val="11"/>
            <color theme="1"/>
            <rFont val="Calibri"/>
            <family val="2"/>
            <scheme val="minor"/>
          </rPr>
          <t>Transaction Hash:
0x6b1179b6e5c9906b871a5cd90d7d02a93a3020fec5e9b5009ef301e08fb6ecf4</t>
        </r>
      </text>
    </comment>
    <comment ref="BE113" authorId="0" shapeId="0" xr:uid="{00000000-0006-0000-0500-00009C000000}">
      <text>
        <r>
          <rPr>
            <sz val="11"/>
            <color theme="1"/>
            <rFont val="Calibri"/>
            <family val="2"/>
            <scheme val="minor"/>
          </rPr>
          <t>Transaction Hash:
0x6e219195b4b7fba9b054efcfae49d8938b66575b7772723558f46668dc61b192</t>
        </r>
      </text>
    </comment>
    <comment ref="BF113" authorId="0" shapeId="0" xr:uid="{00000000-0006-0000-0500-00009D000000}">
      <text>
        <r>
          <rPr>
            <sz val="11"/>
            <color theme="1"/>
            <rFont val="Calibri"/>
            <family val="2"/>
            <scheme val="minor"/>
          </rPr>
          <t>Transaction Hash:
0xb1eb48d69b5c84c9e82c0bbcf8a50797d5cda701339004cd3f184fcd8734ed55</t>
        </r>
      </text>
    </comment>
    <comment ref="BG113" authorId="0" shapeId="0" xr:uid="{00000000-0006-0000-0500-00009E000000}">
      <text>
        <r>
          <rPr>
            <sz val="11"/>
            <color theme="1"/>
            <rFont val="Calibri"/>
            <family val="2"/>
            <scheme val="minor"/>
          </rPr>
          <t>Transaction Hash:
0x2806aaa6384aa7a4641a0c486b621b66fe649ad834f39601ffaf9e9dc515be33</t>
        </r>
      </text>
    </comment>
    <comment ref="BH113" authorId="0" shapeId="0" xr:uid="{00000000-0006-0000-0500-00009F000000}">
      <text>
        <r>
          <rPr>
            <sz val="11"/>
            <color theme="1"/>
            <rFont val="Calibri"/>
            <family val="2"/>
            <scheme val="minor"/>
          </rPr>
          <t>Transaction Hash:
0x3fe2c6bfde47d774107322d43bf53a8187ffb7d5f68cc71889a8ab1f1f8d3ec8</t>
        </r>
      </text>
    </comment>
    <comment ref="BI113" authorId="0" shapeId="0" xr:uid="{00000000-0006-0000-0500-0000A0000000}">
      <text>
        <r>
          <rPr>
            <sz val="11"/>
            <color theme="1"/>
            <rFont val="Calibri"/>
            <family val="2"/>
            <scheme val="minor"/>
          </rPr>
          <t>Transaction Hash:
0x56a4934d9a64af4bf417a347461800236f8af5d6ae87741f5129e1df9f5b9cf3</t>
        </r>
      </text>
    </comment>
    <comment ref="BJ113" authorId="0" shapeId="0" xr:uid="{00000000-0006-0000-0500-0000A1000000}">
      <text>
        <r>
          <rPr>
            <sz val="11"/>
            <color theme="1"/>
            <rFont val="Calibri"/>
            <family val="2"/>
            <scheme val="minor"/>
          </rPr>
          <t>Transaction Hash:
0x08c5b780bc5b159611c5a40788e422d682f601807413256e346910704981c270</t>
        </r>
      </text>
    </comment>
    <comment ref="BK113" authorId="0" shapeId="0" xr:uid="{00000000-0006-0000-0500-0000A2000000}">
      <text>
        <r>
          <rPr>
            <sz val="11"/>
            <color theme="1"/>
            <rFont val="Calibri"/>
            <family val="2"/>
            <scheme val="minor"/>
          </rPr>
          <t>Transaction Hash:
0x7b5cc5087b0140e8eb17ec2e5104edd26beded53d7a5bb350e082b84e6317f23</t>
        </r>
      </text>
    </comment>
    <comment ref="BL113" authorId="0" shapeId="0" xr:uid="{00000000-0006-0000-0500-0000A3000000}">
      <text>
        <r>
          <rPr>
            <sz val="11"/>
            <color theme="1"/>
            <rFont val="Calibri"/>
            <family val="2"/>
            <scheme val="minor"/>
          </rPr>
          <t>Transaction Hash:
0x8390a3e7fc2dd08bf8a196c1c039266c8ce9f41db5eaa85a3080e975167d31dc</t>
        </r>
      </text>
    </comment>
    <comment ref="BM113" authorId="0" shapeId="0" xr:uid="{00000000-0006-0000-0500-0000A4000000}">
      <text>
        <r>
          <rPr>
            <sz val="11"/>
            <color theme="1"/>
            <rFont val="Calibri"/>
            <family val="2"/>
            <scheme val="minor"/>
          </rPr>
          <t>Transaction Hash:
0x3fa91388b12971908c48c30d2bcd3787b93ab175d6b39761c9a5415eca14b111</t>
        </r>
      </text>
    </comment>
    <comment ref="BN113" authorId="0" shapeId="0" xr:uid="{00000000-0006-0000-0500-0000A5000000}">
      <text>
        <r>
          <rPr>
            <sz val="11"/>
            <color theme="1"/>
            <rFont val="Calibri"/>
            <family val="2"/>
            <scheme val="minor"/>
          </rPr>
          <t>Transaction Hash:
0xe02bb2f2cfc39817a18920e79e05d9aafe5c39d21f3842f61d30c8adba069f8e</t>
        </r>
      </text>
    </comment>
    <comment ref="BO113" authorId="0" shapeId="0" xr:uid="{00000000-0006-0000-0500-0000A6000000}">
      <text>
        <r>
          <rPr>
            <sz val="11"/>
            <color theme="1"/>
            <rFont val="Calibri"/>
            <family val="2"/>
            <scheme val="minor"/>
          </rPr>
          <t>Transaction Hash:
0xd5f6d816848791f5c8d7e909df3b2cea2f717529d32373911f9e6b66e821b967</t>
        </r>
      </text>
    </comment>
    <comment ref="BP113" authorId="0" shapeId="0" xr:uid="{00000000-0006-0000-0500-0000A7000000}">
      <text>
        <r>
          <rPr>
            <sz val="11"/>
            <color theme="1"/>
            <rFont val="Calibri"/>
            <family val="2"/>
            <scheme val="minor"/>
          </rPr>
          <t>Transaction Hash:
0x68f2fe585dc716e1ceada19f069c6f6228ec06335e439266cd6b484fbeaef2be</t>
        </r>
      </text>
    </comment>
    <comment ref="BQ113" authorId="0" shapeId="0" xr:uid="{00000000-0006-0000-0500-0000A8000000}">
      <text>
        <r>
          <rPr>
            <sz val="11"/>
            <color theme="1"/>
            <rFont val="Calibri"/>
            <family val="2"/>
            <scheme val="minor"/>
          </rPr>
          <t>Transaction Hash:
0x4b9f5ee688c94a51311621c4ad3a65e856ef65fd443e0458460c767781fa485f</t>
        </r>
      </text>
    </comment>
    <comment ref="BR113" authorId="0" shapeId="0" xr:uid="{00000000-0006-0000-0500-0000A9000000}">
      <text>
        <r>
          <rPr>
            <sz val="11"/>
            <color theme="1"/>
            <rFont val="Calibri"/>
            <family val="2"/>
            <scheme val="minor"/>
          </rPr>
          <t>Transaction Hash:
0xe008a2eeea029664926ffeae3be07638dc6f00eddf5fe0ca668fb73d761653a8</t>
        </r>
      </text>
    </comment>
    <comment ref="BS113" authorId="0" shapeId="0" xr:uid="{00000000-0006-0000-0500-0000AA000000}">
      <text>
        <r>
          <rPr>
            <sz val="11"/>
            <color theme="1"/>
            <rFont val="Calibri"/>
            <family val="2"/>
            <scheme val="minor"/>
          </rPr>
          <t>Transaction Hash:
0xde97264eed12b3b4bc32e6afef82e631e9c8158504926adf18afe067b47dac65</t>
        </r>
      </text>
    </comment>
    <comment ref="BT113" authorId="0" shapeId="0" xr:uid="{00000000-0006-0000-0500-0000AB000000}">
      <text>
        <r>
          <rPr>
            <sz val="11"/>
            <color theme="1"/>
            <rFont val="Calibri"/>
            <family val="2"/>
            <scheme val="minor"/>
          </rPr>
          <t>Transaction Hash:
0x4eddb40706166d2b9458c30091083268731f130f7d5c2b41210b2f02f8835368</t>
        </r>
      </text>
    </comment>
    <comment ref="BU113" authorId="0" shapeId="0" xr:uid="{00000000-0006-0000-0500-0000AC000000}">
      <text>
        <r>
          <rPr>
            <sz val="11"/>
            <color theme="1"/>
            <rFont val="Calibri"/>
            <family val="2"/>
            <scheme val="minor"/>
          </rPr>
          <t>Transaction Hash:
0x7494ed87a991dc000541dba03faaf40a14edc5a956710d04a8d24c71ab8b1f38</t>
        </r>
      </text>
    </comment>
    <comment ref="BV113" authorId="0" shapeId="0" xr:uid="{00000000-0006-0000-0500-0000AD000000}">
      <text>
        <r>
          <rPr>
            <sz val="11"/>
            <color theme="1"/>
            <rFont val="Calibri"/>
            <family val="2"/>
            <scheme val="minor"/>
          </rPr>
          <t>Transaction Hash:
0x64d04e90e41acbff338c9ca397aa4fdfac8b9a1b0d256a9b117f401d105bba89</t>
        </r>
      </text>
    </comment>
    <comment ref="BW113" authorId="0" shapeId="0" xr:uid="{00000000-0006-0000-0500-0000AE000000}">
      <text>
        <r>
          <rPr>
            <sz val="11"/>
            <color theme="1"/>
            <rFont val="Calibri"/>
            <family val="2"/>
            <scheme val="minor"/>
          </rPr>
          <t>Transaction Hash:
0x926eb4f224eb231b7a9549b66c53241a68c4183c979ff5f9dd9bb3f15d159688</t>
        </r>
      </text>
    </comment>
    <comment ref="BX113" authorId="0" shapeId="0" xr:uid="{00000000-0006-0000-0500-0000AF000000}">
      <text>
        <r>
          <rPr>
            <sz val="11"/>
            <color theme="1"/>
            <rFont val="Calibri"/>
            <family val="2"/>
            <scheme val="minor"/>
          </rPr>
          <t>Transaction Hash:
0xb67b3df5cf40884a1f991f3b3d76c16abda61538164d593b5e80e1ef33de22d0</t>
        </r>
      </text>
    </comment>
    <comment ref="BY113" authorId="0" shapeId="0" xr:uid="{00000000-0006-0000-0500-0000B0000000}">
      <text>
        <r>
          <rPr>
            <sz val="11"/>
            <color theme="1"/>
            <rFont val="Calibri"/>
            <family val="2"/>
            <scheme val="minor"/>
          </rPr>
          <t>Transaction Hash:
0x826d9d1b0506390962e21fbfb821c25b367afc5fa8815552f28fe86d9bf76a75</t>
        </r>
      </text>
    </comment>
    <comment ref="BZ113" authorId="0" shapeId="0" xr:uid="{00000000-0006-0000-0500-0000B1000000}">
      <text>
        <r>
          <rPr>
            <sz val="11"/>
            <color theme="1"/>
            <rFont val="Calibri"/>
            <family val="2"/>
            <scheme val="minor"/>
          </rPr>
          <t>Transaction Hash:
0xf2dfed130ff123fcd18ea581575f77ab43a479ebfb69c0dcb3f55a320840ee7b</t>
        </r>
      </text>
    </comment>
    <comment ref="CA113" authorId="0" shapeId="0" xr:uid="{00000000-0006-0000-0500-0000B2000000}">
      <text>
        <r>
          <rPr>
            <sz val="11"/>
            <color theme="1"/>
            <rFont val="Calibri"/>
            <family val="2"/>
            <scheme val="minor"/>
          </rPr>
          <t>Transaction Hash:
0xf2302897223e6e14fd5b078f05947f57f86f83feb76305da13b76e7fe1f309d5</t>
        </r>
      </text>
    </comment>
    <comment ref="CB113" authorId="0" shapeId="0" xr:uid="{00000000-0006-0000-0500-0000B3000000}">
      <text>
        <r>
          <rPr>
            <sz val="11"/>
            <color theme="1"/>
            <rFont val="Calibri"/>
            <family val="2"/>
            <scheme val="minor"/>
          </rPr>
          <t>Transaction Hash:
0xe2d61fb56b6abe969e44872acd18ef789b6a6beacf3376d20144b86960c735c1</t>
        </r>
      </text>
    </comment>
    <comment ref="CC113" authorId="0" shapeId="0" xr:uid="{00000000-0006-0000-0500-0000B4000000}">
      <text>
        <r>
          <rPr>
            <sz val="11"/>
            <color theme="1"/>
            <rFont val="Calibri"/>
            <family val="2"/>
            <scheme val="minor"/>
          </rPr>
          <t>Transaction Hash:
0xda7098ce06a79909c1464142fece84bec51f66e76b9be8418e5c04861ca78ec8</t>
        </r>
      </text>
    </comment>
    <comment ref="CD113" authorId="0" shapeId="0" xr:uid="{00000000-0006-0000-0500-0000B5000000}">
      <text>
        <r>
          <rPr>
            <sz val="11"/>
            <color theme="1"/>
            <rFont val="Calibri"/>
            <family val="2"/>
            <scheme val="minor"/>
          </rPr>
          <t>Transaction Hash:
0x43fcec43fb7c0450603c1d5cdf2a69cbfe3d62f36a0e8fa601ee0326c41e8590</t>
        </r>
      </text>
    </comment>
    <comment ref="CE113" authorId="0" shapeId="0" xr:uid="{00000000-0006-0000-0500-0000B6000000}">
      <text>
        <r>
          <rPr>
            <sz val="11"/>
            <color theme="1"/>
            <rFont val="Calibri"/>
            <family val="2"/>
            <scheme val="minor"/>
          </rPr>
          <t>Transaction Hash:
0x415ba8e809619b67afd0ec126a97de07e0500d3398b10fcd77d7fcca5a577b6a</t>
        </r>
      </text>
    </comment>
    <comment ref="CF113" authorId="0" shapeId="0" xr:uid="{00000000-0006-0000-0500-0000B7000000}">
      <text>
        <r>
          <rPr>
            <sz val="11"/>
            <color theme="1"/>
            <rFont val="Calibri"/>
            <family val="2"/>
            <scheme val="minor"/>
          </rPr>
          <t>Transaction Hash:
0x6d3ee29b98ed5bc32dce14b7591e3891b50e7238b86c22380f86eb7aa8216ec6</t>
        </r>
      </text>
    </comment>
    <comment ref="CG113" authorId="0" shapeId="0" xr:uid="{00000000-0006-0000-0500-0000B8000000}">
      <text>
        <r>
          <rPr>
            <sz val="11"/>
            <color theme="1"/>
            <rFont val="Calibri"/>
            <family val="2"/>
            <scheme val="minor"/>
          </rPr>
          <t>Transaction Hash:
0x0f0b5fad91959997abca4ba87d6e3db8d1d412452362b141982dd05551d12a9a</t>
        </r>
      </text>
    </comment>
    <comment ref="CH113" authorId="0" shapeId="0" xr:uid="{00000000-0006-0000-0500-0000B9000000}">
      <text>
        <r>
          <rPr>
            <sz val="11"/>
            <color theme="1"/>
            <rFont val="Calibri"/>
            <family val="2"/>
            <scheme val="minor"/>
          </rPr>
          <t>Transaction Hash:
0xd8fe3292cac2e444cccf502fbb3a32c95251989e982a91b3ca412ff759cebf71</t>
        </r>
      </text>
    </comment>
    <comment ref="CI113" authorId="0" shapeId="0" xr:uid="{00000000-0006-0000-0500-0000BA000000}">
      <text>
        <r>
          <rPr>
            <sz val="11"/>
            <color theme="1"/>
            <rFont val="Calibri"/>
            <family val="2"/>
            <scheme val="minor"/>
          </rPr>
          <t>Transaction Hash:
0xa9f9d62c03d2f676cac28fdcd3db7a4d828e1bf4b962bda85e94ec70f1ca94da</t>
        </r>
      </text>
    </comment>
    <comment ref="CJ113" authorId="0" shapeId="0" xr:uid="{00000000-0006-0000-0500-0000BB000000}">
      <text>
        <r>
          <rPr>
            <sz val="11"/>
            <color theme="1"/>
            <rFont val="Calibri"/>
            <family val="2"/>
            <scheme val="minor"/>
          </rPr>
          <t>Transaction Hash:
0x120fc9dfb6883ac45c2911b3f11842a9c60b55bd1a4034b99ca594c260dc3b86</t>
        </r>
      </text>
    </comment>
    <comment ref="CK113" authorId="0" shapeId="0" xr:uid="{00000000-0006-0000-0500-0000BC000000}">
      <text>
        <r>
          <rPr>
            <sz val="11"/>
            <color theme="1"/>
            <rFont val="Calibri"/>
            <family val="2"/>
            <scheme val="minor"/>
          </rPr>
          <t>Transaction Hash:
0x6cee64e446f36eeac85a2abb6b16afa46d9d9dc94c67197995a37485e244db4c</t>
        </r>
      </text>
    </comment>
    <comment ref="CL113" authorId="0" shapeId="0" xr:uid="{00000000-0006-0000-0500-0000BD000000}">
      <text>
        <r>
          <rPr>
            <sz val="11"/>
            <color theme="1"/>
            <rFont val="Calibri"/>
            <family val="2"/>
            <scheme val="minor"/>
          </rPr>
          <t>Transaction Hash:
0xc6dd2ae31cb6077b2d74ea324e912350b5c954f0980d5a502c1d16ceb324807e</t>
        </r>
      </text>
    </comment>
    <comment ref="CM113" authorId="0" shapeId="0" xr:uid="{00000000-0006-0000-0500-0000BE000000}">
      <text>
        <r>
          <rPr>
            <sz val="11"/>
            <color theme="1"/>
            <rFont val="Calibri"/>
            <family val="2"/>
            <scheme val="minor"/>
          </rPr>
          <t>Transaction Hash:
0x2cb8d59ed11b08e708102c6cb2ef6a256caa82e8c4bbf42b995991d35d21c525</t>
        </r>
      </text>
    </comment>
    <comment ref="CN113" authorId="0" shapeId="0" xr:uid="{00000000-0006-0000-0500-0000BF000000}">
      <text>
        <r>
          <rPr>
            <sz val="11"/>
            <color theme="1"/>
            <rFont val="Calibri"/>
            <family val="2"/>
            <scheme val="minor"/>
          </rPr>
          <t>Transaction Hash:
0x5427590680c26f234ae80e7df1d4026ebf6ecc94b252bca48fb216d1a9e244e9</t>
        </r>
      </text>
    </comment>
    <comment ref="CO113" authorId="0" shapeId="0" xr:uid="{00000000-0006-0000-0500-0000C0000000}">
      <text>
        <r>
          <rPr>
            <sz val="11"/>
            <color theme="1"/>
            <rFont val="Calibri"/>
            <family val="2"/>
            <scheme val="minor"/>
          </rPr>
          <t>Transaction Hash:
0x7cd424c934436a5be39d2a77c568990ebeb1c6562ed5f427e45f4c3e8ef78b5c</t>
        </r>
      </text>
    </comment>
    <comment ref="CP113" authorId="0" shapeId="0" xr:uid="{00000000-0006-0000-0500-0000C1000000}">
      <text>
        <r>
          <rPr>
            <sz val="11"/>
            <color theme="1"/>
            <rFont val="Calibri"/>
            <family val="2"/>
            <scheme val="minor"/>
          </rPr>
          <t>Transaction Hash:
0x4efb6dd3aaf582992756a44599d814b7f9e17c143b372b939abc2e18a51222c1</t>
        </r>
      </text>
    </comment>
    <comment ref="CQ113" authorId="0" shapeId="0" xr:uid="{00000000-0006-0000-0500-0000C2000000}">
      <text>
        <r>
          <rPr>
            <sz val="11"/>
            <color theme="1"/>
            <rFont val="Calibri"/>
            <family val="2"/>
            <scheme val="minor"/>
          </rPr>
          <t>Transaction Hash:
0x1871cc53d4710651f68fe6c299286d02e374b23c9f1e11956ea157d7634e66cc</t>
        </r>
      </text>
    </comment>
    <comment ref="CR113" authorId="0" shapeId="0" xr:uid="{00000000-0006-0000-0500-0000C3000000}">
      <text>
        <r>
          <rPr>
            <sz val="11"/>
            <color theme="1"/>
            <rFont val="Calibri"/>
            <family val="2"/>
            <scheme val="minor"/>
          </rPr>
          <t>Transaction Hash:
0x1d3dcce1fcc2f84d86a7caba56c03402b7d422a5f6d9ee158023760b4e2a7378</t>
        </r>
      </text>
    </comment>
    <comment ref="CS113" authorId="0" shapeId="0" xr:uid="{00000000-0006-0000-0500-0000C4000000}">
      <text>
        <r>
          <rPr>
            <sz val="11"/>
            <color theme="1"/>
            <rFont val="Calibri"/>
            <family val="2"/>
            <scheme val="minor"/>
          </rPr>
          <t>Transaction Hash:
0xd9c2476bdcf74c27dfdb3ea6d909d4f1970a87c65fec7cd257408feb72580ee9</t>
        </r>
      </text>
    </comment>
    <comment ref="CT113" authorId="0" shapeId="0" xr:uid="{00000000-0006-0000-0500-0000C5000000}">
      <text>
        <r>
          <rPr>
            <sz val="11"/>
            <color theme="1"/>
            <rFont val="Calibri"/>
            <family val="2"/>
            <scheme val="minor"/>
          </rPr>
          <t>Transaction Hash:
0x6bd76acf5365bc608fa03beb6c6c1665b31422ed486306ff33d3191172ef0b51</t>
        </r>
      </text>
    </comment>
    <comment ref="CU113" authorId="0" shapeId="0" xr:uid="{00000000-0006-0000-0500-0000C6000000}">
      <text>
        <r>
          <rPr>
            <sz val="11"/>
            <color theme="1"/>
            <rFont val="Calibri"/>
            <family val="2"/>
            <scheme val="minor"/>
          </rPr>
          <t>Transaction Hash:
0x31797dbeaba3160b971cbbfcef59a5156df61916155b0e5221e02aeb6f5bfd3b</t>
        </r>
      </text>
    </comment>
    <comment ref="CV113" authorId="0" shapeId="0" xr:uid="{00000000-0006-0000-0500-0000C7000000}">
      <text>
        <r>
          <rPr>
            <sz val="11"/>
            <color theme="1"/>
            <rFont val="Calibri"/>
            <family val="2"/>
            <scheme val="minor"/>
          </rPr>
          <t>Transaction Hash:
0xcfae84e0652302fef437dbe7834b6efd3740bf5facb366d7a9eebf28980f4076</t>
        </r>
      </text>
    </comment>
    <comment ref="CW113" authorId="0" shapeId="0" xr:uid="{00000000-0006-0000-0500-0000C8000000}">
      <text>
        <r>
          <rPr>
            <sz val="11"/>
            <color theme="1"/>
            <rFont val="Calibri"/>
            <family val="2"/>
            <scheme val="minor"/>
          </rPr>
          <t>Transaction Hash:
0x534a29f98c90090cbd8fd3c5503457e98bc3be89562ec8f90e500614a9eedd53</t>
        </r>
      </text>
    </comment>
    <comment ref="CX113" authorId="0" shapeId="0" xr:uid="{00000000-0006-0000-0500-0000C9000000}">
      <text>
        <r>
          <rPr>
            <sz val="11"/>
            <color theme="1"/>
            <rFont val="Calibri"/>
            <family val="2"/>
            <scheme val="minor"/>
          </rPr>
          <t>Transaction Hash:
0xdbff9a9b4a47139f1c3f33a9d208461f38b8a0d7615a19c3b6826746614d103c</t>
        </r>
      </text>
    </comment>
    <comment ref="CY113" authorId="0" shapeId="0" xr:uid="{00000000-0006-0000-0500-0000CA000000}">
      <text>
        <r>
          <rPr>
            <sz val="11"/>
            <color theme="1"/>
            <rFont val="Calibri"/>
            <family val="2"/>
            <scheme val="minor"/>
          </rPr>
          <t>Transaction Hash:
0x498066d0b861fa53ca3301235985b5b341c19722814cf0afb0eda18a8b6462d1</t>
        </r>
      </text>
    </comment>
    <comment ref="CZ113" authorId="0" shapeId="0" xr:uid="{00000000-0006-0000-0500-0000CB000000}">
      <text>
        <r>
          <rPr>
            <sz val="11"/>
            <color theme="1"/>
            <rFont val="Calibri"/>
            <family val="2"/>
            <scheme val="minor"/>
          </rPr>
          <t>Transaction Hash:
0x1c286e4506d35b9a5027b38cd51b36f2e27add09feb74707b73121ec7f3791e8</t>
        </r>
      </text>
    </comment>
    <comment ref="DA113" authorId="0" shapeId="0" xr:uid="{00000000-0006-0000-0500-0000CC000000}">
      <text>
        <r>
          <rPr>
            <sz val="11"/>
            <color theme="1"/>
            <rFont val="Calibri"/>
            <family val="2"/>
            <scheme val="minor"/>
          </rPr>
          <t>Transaction Hash:
0xee2f9bbabb1a084dc2ba9e02d49a6dacd13ef433a2d9f4c1e9fcbd1264abe2fe</t>
        </r>
      </text>
    </comment>
    <comment ref="DB113" authorId="0" shapeId="0" xr:uid="{00000000-0006-0000-0500-0000CD000000}">
      <text>
        <r>
          <rPr>
            <sz val="11"/>
            <color theme="1"/>
            <rFont val="Calibri"/>
            <family val="2"/>
            <scheme val="minor"/>
          </rPr>
          <t>Transaction Hash:
0x7e6182ed8ab7f88a6dcb17ac32fc14c2962889e8fe9beda4500d1e0ca2a7bb9f</t>
        </r>
      </text>
    </comment>
    <comment ref="DC113" authorId="0" shapeId="0" xr:uid="{00000000-0006-0000-0500-0000CE000000}">
      <text>
        <r>
          <rPr>
            <sz val="11"/>
            <color theme="1"/>
            <rFont val="Calibri"/>
            <family val="2"/>
            <scheme val="minor"/>
          </rPr>
          <t>Transaction Hash:
0xd70f7168b43204f14c37bdeefb5f65554ce9db2c389b06c6602b79cc89fca3e9</t>
        </r>
      </text>
    </comment>
    <comment ref="DD113" authorId="0" shapeId="0" xr:uid="{00000000-0006-0000-0500-0000CF000000}">
      <text>
        <r>
          <rPr>
            <sz val="11"/>
            <color theme="1"/>
            <rFont val="Calibri"/>
            <family val="2"/>
            <scheme val="minor"/>
          </rPr>
          <t>Transaction Hash:
0x5b4fce5440ad4f99962d3c0ee9fd474e03daf15f19ca729ed8c2ddd0d3a3d101</t>
        </r>
      </text>
    </comment>
    <comment ref="DE113" authorId="0" shapeId="0" xr:uid="{00000000-0006-0000-0500-0000D0000000}">
      <text>
        <r>
          <rPr>
            <sz val="11"/>
            <color theme="1"/>
            <rFont val="Calibri"/>
            <family val="2"/>
            <scheme val="minor"/>
          </rPr>
          <t>Transaction Hash:
0x8e9e0f54024524a19810020c31107d5339e8d153b4022ea6d2b2e0a7cd5b75c9</t>
        </r>
      </text>
    </comment>
    <comment ref="DF113" authorId="0" shapeId="0" xr:uid="{00000000-0006-0000-0500-0000D1000000}">
      <text>
        <r>
          <rPr>
            <sz val="11"/>
            <color theme="1"/>
            <rFont val="Calibri"/>
            <family val="2"/>
            <scheme val="minor"/>
          </rPr>
          <t>Transaction Hash:
0xe61cdcfa3029bb5547fb85b86e31a4be06fee53e7856b18ebdab7b97d77aedb7</t>
        </r>
      </text>
    </comment>
    <comment ref="DG113" authorId="0" shapeId="0" xr:uid="{00000000-0006-0000-0500-0000D2000000}">
      <text>
        <r>
          <rPr>
            <sz val="11"/>
            <color theme="1"/>
            <rFont val="Calibri"/>
            <family val="2"/>
            <scheme val="minor"/>
          </rPr>
          <t>Transaction Hash:
0xd018f868dbeabe66527746c00257d4f92aeb6b206c2fa6baa089ef9e61c7dfbf</t>
        </r>
      </text>
    </comment>
    <comment ref="DH113" authorId="0" shapeId="0" xr:uid="{00000000-0006-0000-0500-0000D3000000}">
      <text>
        <r>
          <rPr>
            <sz val="11"/>
            <color theme="1"/>
            <rFont val="Calibri"/>
            <family val="2"/>
            <scheme val="minor"/>
          </rPr>
          <t>Transaction Hash:
0x7a897da397f5ca104629b33a8d80255ac187bb9f311d5eecb57fcc4d40a55f37</t>
        </r>
      </text>
    </comment>
    <comment ref="DI113" authorId="0" shapeId="0" xr:uid="{00000000-0006-0000-0500-0000D4000000}">
      <text>
        <r>
          <rPr>
            <sz val="11"/>
            <color theme="1"/>
            <rFont val="Calibri"/>
            <family val="2"/>
            <scheme val="minor"/>
          </rPr>
          <t>Transaction Hash:
0x7913dd1c488e5773ba761f49697568481d9c81d0b6cabccd62c959a18c2d69ea</t>
        </r>
      </text>
    </comment>
    <comment ref="DJ113" authorId="0" shapeId="0" xr:uid="{00000000-0006-0000-0500-0000D5000000}">
      <text>
        <r>
          <rPr>
            <sz val="11"/>
            <color theme="1"/>
            <rFont val="Calibri"/>
            <family val="2"/>
            <scheme val="minor"/>
          </rPr>
          <t>Transaction Hash:
0xc0426fb0fcea54e1fbd6597624c96289cb633c158861fe9ee7cf167c0b42d206</t>
        </r>
      </text>
    </comment>
    <comment ref="DK113" authorId="0" shapeId="0" xr:uid="{00000000-0006-0000-0500-0000D6000000}">
      <text>
        <r>
          <rPr>
            <sz val="11"/>
            <color theme="1"/>
            <rFont val="Calibri"/>
            <family val="2"/>
            <scheme val="minor"/>
          </rPr>
          <t>Transaction Hash:
0x61f3886860a688eeee86298d3829248d3d0de3430852e4bd529df972b76673e9</t>
        </r>
      </text>
    </comment>
    <comment ref="DL113" authorId="0" shapeId="0" xr:uid="{00000000-0006-0000-0500-0000D7000000}">
      <text>
        <r>
          <rPr>
            <sz val="11"/>
            <color theme="1"/>
            <rFont val="Calibri"/>
            <family val="2"/>
            <scheme val="minor"/>
          </rPr>
          <t>Transaction Hash:
0xdab93f83fdd762ade67a7fb69eac4ce88f932a05a8b9cc17c71bdc78ea998c09</t>
        </r>
      </text>
    </comment>
    <comment ref="DM113" authorId="0" shapeId="0" xr:uid="{00000000-0006-0000-0500-0000D8000000}">
      <text>
        <r>
          <rPr>
            <sz val="11"/>
            <color theme="1"/>
            <rFont val="Calibri"/>
            <family val="2"/>
            <scheme val="minor"/>
          </rPr>
          <t>Transaction Hash:
0x4aeca198d87ccb0b4bb0273378e59e5d2d1ffa5b2db99001d641fe339692fa78</t>
        </r>
      </text>
    </comment>
    <comment ref="DN113" authorId="0" shapeId="0" xr:uid="{00000000-0006-0000-0500-0000D9000000}">
      <text>
        <r>
          <rPr>
            <sz val="11"/>
            <color theme="1"/>
            <rFont val="Calibri"/>
            <family val="2"/>
            <scheme val="minor"/>
          </rPr>
          <t>Transaction Hash:
0xfed03a3d782b91e750724d9a76c52d1bd7f275935741cf09a0ecbe6a9960c0ae</t>
        </r>
      </text>
    </comment>
    <comment ref="DO113" authorId="0" shapeId="0" xr:uid="{00000000-0006-0000-0500-0000DA000000}">
      <text>
        <r>
          <rPr>
            <sz val="11"/>
            <color theme="1"/>
            <rFont val="Calibri"/>
            <family val="2"/>
            <scheme val="minor"/>
          </rPr>
          <t>Transaction Hash:
0x7995fdef8079b1d5362be2585f110d489b7c5d982340ed1debe723c3bf229ff0</t>
        </r>
      </text>
    </comment>
    <comment ref="DP113" authorId="0" shapeId="0" xr:uid="{00000000-0006-0000-0500-0000DB000000}">
      <text>
        <r>
          <rPr>
            <sz val="11"/>
            <color theme="1"/>
            <rFont val="Calibri"/>
            <family val="2"/>
            <scheme val="minor"/>
          </rPr>
          <t>Transaction Hash:
0xbfe3cd534ba812dc56308c258a9dd421bf3e978e8483c1fd8316295bcb271282</t>
        </r>
      </text>
    </comment>
    <comment ref="DQ113" authorId="0" shapeId="0" xr:uid="{00000000-0006-0000-0500-0000DC000000}">
      <text>
        <r>
          <rPr>
            <sz val="11"/>
            <color theme="1"/>
            <rFont val="Calibri"/>
            <family val="2"/>
            <scheme val="minor"/>
          </rPr>
          <t>Transaction Hash:
0xc4050d6be5e13f62769c38e0e0c8cbf287fca4598261d1c3556bb2bd13c35a3e</t>
        </r>
      </text>
    </comment>
    <comment ref="DR113" authorId="0" shapeId="0" xr:uid="{00000000-0006-0000-0500-0000DD000000}">
      <text>
        <r>
          <rPr>
            <sz val="11"/>
            <color theme="1"/>
            <rFont val="Calibri"/>
            <family val="2"/>
            <scheme val="minor"/>
          </rPr>
          <t>Transaction Hash:
0x6cc1f62e05f875befe98a383d194ef8b77a628e67d372e013b647dfa92213ab3</t>
        </r>
      </text>
    </comment>
    <comment ref="DS113" authorId="0" shapeId="0" xr:uid="{00000000-0006-0000-0500-0000DE000000}">
      <text>
        <r>
          <rPr>
            <sz val="11"/>
            <color theme="1"/>
            <rFont val="Calibri"/>
            <family val="2"/>
            <scheme val="minor"/>
          </rPr>
          <t>Transaction Hash:
0x8a4c1adaf939de1e9fbe79cff2436eea7f34e7b16fa346eca884374a7a8f20ae</t>
        </r>
      </text>
    </comment>
    <comment ref="DT113" authorId="0" shapeId="0" xr:uid="{00000000-0006-0000-0500-0000DF000000}">
      <text>
        <r>
          <rPr>
            <sz val="11"/>
            <color theme="1"/>
            <rFont val="Calibri"/>
            <family val="2"/>
            <scheme val="minor"/>
          </rPr>
          <t>Transaction Hash:
0xe78f3134b8a7d855dfe3cf3352f645b122b376ac028be11cfe91a1bc778059fc</t>
        </r>
      </text>
    </comment>
    <comment ref="DU113" authorId="0" shapeId="0" xr:uid="{00000000-0006-0000-0500-0000E0000000}">
      <text>
        <r>
          <rPr>
            <sz val="11"/>
            <color theme="1"/>
            <rFont val="Calibri"/>
            <family val="2"/>
            <scheme val="minor"/>
          </rPr>
          <t>Transaction Hash:
0xafbab775506e957d5e3d498f80fc7b3ba520d1c608f20df6e9630948297bd94c</t>
        </r>
      </text>
    </comment>
    <comment ref="DV113" authorId="0" shapeId="0" xr:uid="{00000000-0006-0000-0500-0000E1000000}">
      <text>
        <r>
          <rPr>
            <sz val="11"/>
            <color theme="1"/>
            <rFont val="Calibri"/>
            <family val="2"/>
            <scheme val="minor"/>
          </rPr>
          <t>Transaction Hash:
0xeaabf39aa427475b5d3feeb12d164dc61bad408e6411668fb2ee0dd7552ebd2b</t>
        </r>
      </text>
    </comment>
    <comment ref="DW113" authorId="0" shapeId="0" xr:uid="{00000000-0006-0000-0500-0000E2000000}">
      <text>
        <r>
          <rPr>
            <sz val="11"/>
            <color theme="1"/>
            <rFont val="Calibri"/>
            <family val="2"/>
            <scheme val="minor"/>
          </rPr>
          <t>Transaction Hash:
0xbaace74ad36191914b15dcd3fc6905f8e06055947741fdb985254a57495ef690</t>
        </r>
      </text>
    </comment>
    <comment ref="DX113" authorId="0" shapeId="0" xr:uid="{00000000-0006-0000-0500-0000E3000000}">
      <text>
        <r>
          <rPr>
            <sz val="11"/>
            <color theme="1"/>
            <rFont val="Calibri"/>
            <family val="2"/>
            <scheme val="minor"/>
          </rPr>
          <t>Transaction Hash:
0x402b127b060d510c46ac5d5c01e1498d4820b53ab63b67f7092e881f82a54a7b</t>
        </r>
      </text>
    </comment>
    <comment ref="DY113" authorId="0" shapeId="0" xr:uid="{00000000-0006-0000-0500-0000E4000000}">
      <text>
        <r>
          <rPr>
            <sz val="11"/>
            <color theme="1"/>
            <rFont val="Calibri"/>
            <family val="2"/>
            <scheme val="minor"/>
          </rPr>
          <t>Transaction Hash:
0x01aec9f223f3744fcc60e1f26b104449fc0ff758d66e39dbad19729a7c773a97</t>
        </r>
      </text>
    </comment>
    <comment ref="DZ113" authorId="0" shapeId="0" xr:uid="{00000000-0006-0000-0500-0000E5000000}">
      <text>
        <r>
          <rPr>
            <sz val="11"/>
            <color theme="1"/>
            <rFont val="Calibri"/>
            <family val="2"/>
            <scheme val="minor"/>
          </rPr>
          <t>Transaction Hash:
0x73d83866c3d4c836d865ce90d0778366a9bdd8e1faf6c290e98deb6a4d363d22</t>
        </r>
      </text>
    </comment>
    <comment ref="EA113" authorId="0" shapeId="0" xr:uid="{00000000-0006-0000-0500-0000E6000000}">
      <text>
        <r>
          <rPr>
            <sz val="11"/>
            <color theme="1"/>
            <rFont val="Calibri"/>
            <family val="2"/>
            <scheme val="minor"/>
          </rPr>
          <t>Transaction Hash:
0x3fd9e57ea17cce7f45aabae6630c8b50113d2cf59cd7f6bfa8961c4e0b366712</t>
        </r>
      </text>
    </comment>
    <comment ref="EB113" authorId="0" shapeId="0" xr:uid="{00000000-0006-0000-0500-0000E7000000}">
      <text>
        <r>
          <rPr>
            <sz val="11"/>
            <color theme="1"/>
            <rFont val="Calibri"/>
            <family val="2"/>
            <scheme val="minor"/>
          </rPr>
          <t>Transaction Hash:
0x12c38c8af3d6b3ada91e1c8dc5137b055c5f1ef333bb40bf362349282d1a6b9c</t>
        </r>
      </text>
    </comment>
    <comment ref="EC113" authorId="0" shapeId="0" xr:uid="{00000000-0006-0000-0500-0000E8000000}">
      <text>
        <r>
          <rPr>
            <sz val="11"/>
            <color theme="1"/>
            <rFont val="Calibri"/>
            <family val="2"/>
            <scheme val="minor"/>
          </rPr>
          <t>Transaction Hash:
0xb436a7a88cc61768d8da45903744336dc8200847e7dfe8054d0d5ddffabcb50f</t>
        </r>
      </text>
    </comment>
    <comment ref="ED113" authorId="0" shapeId="0" xr:uid="{00000000-0006-0000-0500-0000E9000000}">
      <text>
        <r>
          <rPr>
            <sz val="11"/>
            <color theme="1"/>
            <rFont val="Calibri"/>
            <family val="2"/>
            <scheme val="minor"/>
          </rPr>
          <t>Transaction Hash:
0x2b43958db745fc86ac8606455095e7c678bf1ea7e2b123d1e2c497dfe4b47643</t>
        </r>
      </text>
    </comment>
    <comment ref="EE113" authorId="0" shapeId="0" xr:uid="{00000000-0006-0000-0500-0000EA000000}">
      <text>
        <r>
          <rPr>
            <sz val="11"/>
            <color theme="1"/>
            <rFont val="Calibri"/>
            <family val="2"/>
            <scheme val="minor"/>
          </rPr>
          <t>Transaction Hash:
0xab62cdfd04d9f45fe46d3425992b05e6f42a47d82513e6bd941693b444f5891b</t>
        </r>
      </text>
    </comment>
    <comment ref="EF113" authorId="0" shapeId="0" xr:uid="{00000000-0006-0000-0500-0000EB000000}">
      <text>
        <r>
          <rPr>
            <sz val="11"/>
            <color theme="1"/>
            <rFont val="Calibri"/>
            <family val="2"/>
            <scheme val="minor"/>
          </rPr>
          <t>Transaction Hash:
0x6fa6e9218bcd7f21aaa3a457217bfb174e28de90299d28546b590068eaf99692</t>
        </r>
      </text>
    </comment>
    <comment ref="EG113" authorId="0" shapeId="0" xr:uid="{00000000-0006-0000-0500-0000EC000000}">
      <text>
        <r>
          <rPr>
            <sz val="11"/>
            <color theme="1"/>
            <rFont val="Calibri"/>
            <family val="2"/>
            <scheme val="minor"/>
          </rPr>
          <t>Transaction Hash:
0x8082418a8647ece202e0e4fb7045824fb8ad5598372fb2cb12cdf9df0ab95548</t>
        </r>
      </text>
    </comment>
    <comment ref="EH113" authorId="0" shapeId="0" xr:uid="{00000000-0006-0000-0500-0000ED000000}">
      <text>
        <r>
          <rPr>
            <sz val="11"/>
            <color theme="1"/>
            <rFont val="Calibri"/>
            <family val="2"/>
            <scheme val="minor"/>
          </rPr>
          <t>Transaction Hash:
0x85a15adac8a97645d7e2f96dbb9d5aff408b72c5f659552d46f1da4c8ee84a4b</t>
        </r>
      </text>
    </comment>
    <comment ref="EI113" authorId="0" shapeId="0" xr:uid="{00000000-0006-0000-0500-0000EE000000}">
      <text>
        <r>
          <rPr>
            <sz val="11"/>
            <color theme="1"/>
            <rFont val="Calibri"/>
            <family val="2"/>
            <scheme val="minor"/>
          </rPr>
          <t>Transaction Hash:
0xf3529bf5c21e4ff72e35541de83b7879e683a8433589d7214c0e889847e42697</t>
        </r>
      </text>
    </comment>
    <comment ref="EJ113" authorId="0" shapeId="0" xr:uid="{00000000-0006-0000-0500-0000EF000000}">
      <text>
        <r>
          <rPr>
            <sz val="11"/>
            <color theme="1"/>
            <rFont val="Calibri"/>
            <family val="2"/>
            <scheme val="minor"/>
          </rPr>
          <t>Transaction Hash:
0xb92f571e156261623157cbd50f0d887334b19169008725cc7dfbd24f10f80ea1</t>
        </r>
      </text>
    </comment>
    <comment ref="EK113" authorId="0" shapeId="0" xr:uid="{00000000-0006-0000-0500-0000F0000000}">
      <text>
        <r>
          <rPr>
            <sz val="11"/>
            <color theme="1"/>
            <rFont val="Calibri"/>
            <family val="2"/>
            <scheme val="minor"/>
          </rPr>
          <t>Transaction Hash:
0x7f6db7e7490f8e529faa977edbf97566e6e6998c9209de5bd2344b31378a3955</t>
        </r>
      </text>
    </comment>
    <comment ref="EL113" authorId="0" shapeId="0" xr:uid="{00000000-0006-0000-0500-0000F1000000}">
      <text>
        <r>
          <rPr>
            <sz val="11"/>
            <color theme="1"/>
            <rFont val="Calibri"/>
            <family val="2"/>
            <scheme val="minor"/>
          </rPr>
          <t>Transaction Hash:
0xb732baafc2e936592a83fba90226e340d7e4761fd80f3ee492b1c3d7af508769</t>
        </r>
      </text>
    </comment>
    <comment ref="EM113" authorId="0" shapeId="0" xr:uid="{00000000-0006-0000-0500-0000F2000000}">
      <text>
        <r>
          <rPr>
            <sz val="11"/>
            <color theme="1"/>
            <rFont val="Calibri"/>
            <family val="2"/>
            <scheme val="minor"/>
          </rPr>
          <t>Transaction Hash:
0x0e891cbef53a2c90a9d817889087cb0f0324d6538d6bff877fd14f41a601608d</t>
        </r>
      </text>
    </comment>
    <comment ref="EN113" authorId="0" shapeId="0" xr:uid="{00000000-0006-0000-0500-0000F3000000}">
      <text>
        <r>
          <rPr>
            <sz val="11"/>
            <color theme="1"/>
            <rFont val="Calibri"/>
            <family val="2"/>
            <scheme val="minor"/>
          </rPr>
          <t>Transaction Hash:
0xb5d66cdb656485bbeaa2433b16abbccb6f72bd9def66397fe74f210d0b16b7d3</t>
        </r>
      </text>
    </comment>
    <comment ref="EO113" authorId="0" shapeId="0" xr:uid="{00000000-0006-0000-0500-0000F4000000}">
      <text>
        <r>
          <rPr>
            <sz val="11"/>
            <color theme="1"/>
            <rFont val="Calibri"/>
            <family val="2"/>
            <scheme val="minor"/>
          </rPr>
          <t>Transaction Hash:
0x581854d12221a916b2b189852da5ae7fa49218d3b1bfdae62813db549006098b</t>
        </r>
      </text>
    </comment>
    <comment ref="EP113" authorId="0" shapeId="0" xr:uid="{00000000-0006-0000-0500-0000F5000000}">
      <text>
        <r>
          <rPr>
            <sz val="11"/>
            <color theme="1"/>
            <rFont val="Calibri"/>
            <family val="2"/>
            <scheme val="minor"/>
          </rPr>
          <t>Transaction Hash:
0xdacc976ed89c5fce9e9c6329b4221f3db5092d28518daaf4e0916903bfc86ca6</t>
        </r>
      </text>
    </comment>
    <comment ref="EQ113" authorId="0" shapeId="0" xr:uid="{00000000-0006-0000-0500-0000F6000000}">
      <text>
        <r>
          <rPr>
            <sz val="11"/>
            <color theme="1"/>
            <rFont val="Calibri"/>
            <family val="2"/>
            <scheme val="minor"/>
          </rPr>
          <t>Transaction Hash:
0xe96dd266c358bbecfbec8749a534b250203efa90878e2619002ad1fe915625af</t>
        </r>
      </text>
    </comment>
    <comment ref="ER113" authorId="0" shapeId="0" xr:uid="{00000000-0006-0000-0500-0000F7000000}">
      <text>
        <r>
          <rPr>
            <sz val="11"/>
            <color theme="1"/>
            <rFont val="Calibri"/>
            <family val="2"/>
            <scheme val="minor"/>
          </rPr>
          <t>Transaction Hash:
0x9c7bd4217cbec19f90884a540c1ffc57c77054272110ae62993158ceccea9022</t>
        </r>
      </text>
    </comment>
    <comment ref="ES113" authorId="0" shapeId="0" xr:uid="{00000000-0006-0000-0500-0000F8000000}">
      <text>
        <r>
          <rPr>
            <sz val="11"/>
            <color theme="1"/>
            <rFont val="Calibri"/>
            <family val="2"/>
            <scheme val="minor"/>
          </rPr>
          <t>Transaction Hash:
0x3773f86f7918298c61a5b98fcb8feccd60b810174c2c27c80ce032cf768ce447</t>
        </r>
      </text>
    </comment>
    <comment ref="ET113" authorId="0" shapeId="0" xr:uid="{00000000-0006-0000-0500-0000F9000000}">
      <text>
        <r>
          <rPr>
            <sz val="11"/>
            <color theme="1"/>
            <rFont val="Calibri"/>
            <family val="2"/>
            <scheme val="minor"/>
          </rPr>
          <t>Transaction Hash:
0x520a71d8a2b6ca9e863db53cd87f31f689676e37f181607603d71fa6fd593b99</t>
        </r>
      </text>
    </comment>
    <comment ref="EU113" authorId="0" shapeId="0" xr:uid="{00000000-0006-0000-0500-0000FA000000}">
      <text>
        <r>
          <rPr>
            <sz val="11"/>
            <color theme="1"/>
            <rFont val="Calibri"/>
            <family val="2"/>
            <scheme val="minor"/>
          </rPr>
          <t>Transaction Hash:
0xbd9d8cdeb0c9b1df560f69e5ca46fb62a4cbbf2cf86c24c0b142c9e7047822c0</t>
        </r>
      </text>
    </comment>
    <comment ref="EV113" authorId="0" shapeId="0" xr:uid="{00000000-0006-0000-0500-0000FB000000}">
      <text>
        <r>
          <rPr>
            <sz val="11"/>
            <color theme="1"/>
            <rFont val="Calibri"/>
            <family val="2"/>
            <scheme val="minor"/>
          </rPr>
          <t>Transaction Hash:
0x253c653c263ac723831d70d4618e9f0b4f814dae842a1a9c8310f49b3edd5fd6</t>
        </r>
      </text>
    </comment>
    <comment ref="EW113" authorId="0" shapeId="0" xr:uid="{00000000-0006-0000-0500-0000FC000000}">
      <text>
        <r>
          <rPr>
            <sz val="11"/>
            <color theme="1"/>
            <rFont val="Calibri"/>
            <family val="2"/>
            <scheme val="minor"/>
          </rPr>
          <t>Transaction Hash:
0xed933eae21477b01fa517b78156f733571bd5142627ac8d0d1bd4d59ac5c930a</t>
        </r>
      </text>
    </comment>
    <comment ref="EX113" authorId="0" shapeId="0" xr:uid="{00000000-0006-0000-0500-0000FD000000}">
      <text>
        <r>
          <rPr>
            <sz val="11"/>
            <color theme="1"/>
            <rFont val="Calibri"/>
            <family val="2"/>
            <scheme val="minor"/>
          </rPr>
          <t>Transaction Hash:
0x421de4e59d13f314c8fcf37877ccd90fa1df15a1eb7f9f960f4bdb8ce51594d0</t>
        </r>
      </text>
    </comment>
    <comment ref="EY113" authorId="0" shapeId="0" xr:uid="{00000000-0006-0000-0500-0000FE000000}">
      <text>
        <r>
          <rPr>
            <sz val="11"/>
            <color theme="1"/>
            <rFont val="Calibri"/>
            <family val="2"/>
            <scheme val="minor"/>
          </rPr>
          <t>Transaction Hash:
0x106a503d75284cde7c47afc2b1cfee756f6b3d4ab0ff65bf69e657c66b3751ad</t>
        </r>
      </text>
    </comment>
    <comment ref="AY114" authorId="0" shapeId="0" xr:uid="{00000000-0006-0000-0500-0000FF000000}">
      <text>
        <r>
          <rPr>
            <sz val="11"/>
            <color theme="1"/>
            <rFont val="Calibri"/>
            <family val="2"/>
            <scheme val="minor"/>
          </rPr>
          <t>Transaction Hash:
0x8e928cec4bf3e4efe47b19fbf65a3f803a76cd11556b92fb6f9ce1cf1067e0cc</t>
        </r>
      </text>
    </comment>
    <comment ref="AY115" authorId="0" shapeId="0" xr:uid="{00000000-0006-0000-0500-000000010000}">
      <text>
        <r>
          <rPr>
            <sz val="11"/>
            <color theme="1"/>
            <rFont val="Calibri"/>
            <family val="2"/>
            <scheme val="minor"/>
          </rPr>
          <t>Transaction Hash:
0x57719e3bef6d28a1cfd10d8b06e939927caf6fb60f8b8e53c360bafe1378aad2</t>
        </r>
      </text>
    </comment>
    <comment ref="AZ115" authorId="0" shapeId="0" xr:uid="{00000000-0006-0000-0500-000001010000}">
      <text>
        <r>
          <rPr>
            <sz val="11"/>
            <color theme="1"/>
            <rFont val="Calibri"/>
            <family val="2"/>
            <scheme val="minor"/>
          </rPr>
          <t>Transaction Hash:
0xeafca07585703e2b78d5fb55ed598b9aeea53c92c28063c6f1f92d77c59c8b1b</t>
        </r>
      </text>
    </comment>
    <comment ref="AY116" authorId="0" shapeId="0" xr:uid="{00000000-0006-0000-0500-000002010000}">
      <text>
        <r>
          <rPr>
            <sz val="11"/>
            <color theme="1"/>
            <rFont val="Calibri"/>
            <family val="2"/>
            <scheme val="minor"/>
          </rPr>
          <t>Transaction Hash:
0x725cdd33c9a08117c95d48f3c9c628c3311cc1806fa8c2d4685eee70de5579a2</t>
        </r>
      </text>
    </comment>
    <comment ref="AY117" authorId="0" shapeId="0" xr:uid="{00000000-0006-0000-0500-000003010000}">
      <text>
        <r>
          <rPr>
            <sz val="11"/>
            <color theme="1"/>
            <rFont val="Calibri"/>
            <family val="2"/>
            <scheme val="minor"/>
          </rPr>
          <t>Transaction Hash:
0xa6a526db516573c4a647bfb8167c5f4f3b786086745684cbbb6e55fc591f94a2</t>
        </r>
      </text>
    </comment>
    <comment ref="AZ117" authorId="0" shapeId="0" xr:uid="{00000000-0006-0000-0500-000004010000}">
      <text>
        <r>
          <rPr>
            <sz val="11"/>
            <color theme="1"/>
            <rFont val="Calibri"/>
            <family val="2"/>
            <scheme val="minor"/>
          </rPr>
          <t>Transaction Hash:
0x700d2a5d2f8a7b60551b99d9e15d65073226018a7f5ca62c59978a92fb432351</t>
        </r>
      </text>
    </comment>
    <comment ref="AY118" authorId="0" shapeId="0" xr:uid="{00000000-0006-0000-0500-000005010000}">
      <text>
        <r>
          <rPr>
            <sz val="11"/>
            <color theme="1"/>
            <rFont val="Calibri"/>
            <family val="2"/>
            <scheme val="minor"/>
          </rPr>
          <t>Transaction Hash:
0xe39fe36ca31dcc0fb6f57e3f8fe3be4465b6b3a8b471f7ad2e54791d58d7b27e</t>
        </r>
      </text>
    </comment>
    <comment ref="AY119" authorId="0" shapeId="0" xr:uid="{00000000-0006-0000-0500-000006010000}">
      <text>
        <r>
          <rPr>
            <sz val="11"/>
            <color theme="1"/>
            <rFont val="Calibri"/>
            <family val="2"/>
            <scheme val="minor"/>
          </rPr>
          <t>Transaction Hash:
0xd830fb7a3b4ac4a9fa20aa44ec891fc1026411d7b72791f58f5c7ff2a4fc6f2e</t>
        </r>
      </text>
    </comment>
    <comment ref="AY120" authorId="0" shapeId="0" xr:uid="{00000000-0006-0000-0500-000007010000}">
      <text>
        <r>
          <rPr>
            <sz val="11"/>
            <color theme="1"/>
            <rFont val="Calibri"/>
            <family val="2"/>
            <scheme val="minor"/>
          </rPr>
          <t>Transaction Hash:
0xa9c5c1a057d85deee5bd0f3c46b77a3a64d21b0e3b6440167b9eb7f9bda28e0b</t>
        </r>
      </text>
    </comment>
    <comment ref="AZ120" authorId="0" shapeId="0" xr:uid="{00000000-0006-0000-0500-000008010000}">
      <text>
        <r>
          <rPr>
            <sz val="11"/>
            <color theme="1"/>
            <rFont val="Calibri"/>
            <family val="2"/>
            <scheme val="minor"/>
          </rPr>
          <t>Transaction Hash:
0x657a8bd944274565ebf6e63e019d13bd7483b6e3e73ca933a253bc3cadcf4c27</t>
        </r>
      </text>
    </comment>
    <comment ref="AY121" authorId="0" shapeId="0" xr:uid="{00000000-0006-0000-0500-000009010000}">
      <text>
        <r>
          <rPr>
            <sz val="11"/>
            <color theme="1"/>
            <rFont val="Calibri"/>
            <family val="2"/>
            <scheme val="minor"/>
          </rPr>
          <t>Transaction Hash:
0x330994e25e5b6522218b21be97c370f42f169f5c79f6ccb819d0a2cc2dba5809</t>
        </r>
      </text>
    </comment>
    <comment ref="AZ121" authorId="0" shapeId="0" xr:uid="{00000000-0006-0000-0500-00000A010000}">
      <text>
        <r>
          <rPr>
            <sz val="11"/>
            <color theme="1"/>
            <rFont val="Calibri"/>
            <family val="2"/>
            <scheme val="minor"/>
          </rPr>
          <t>Transaction Hash:
0x70c8c992bf578e38d637a8a42463cff99cec2fc0f923fc19f8dad9d83010f51d</t>
        </r>
      </text>
    </comment>
    <comment ref="AY122" authorId="0" shapeId="0" xr:uid="{00000000-0006-0000-0500-00000B010000}">
      <text>
        <r>
          <rPr>
            <sz val="11"/>
            <color theme="1"/>
            <rFont val="Calibri"/>
            <family val="2"/>
            <scheme val="minor"/>
          </rPr>
          <t>Transaction Hash:
0xada8860a442ca882d7c97f7c587a292a9a079976e781f1da94dbb5d01fbd20f6</t>
        </r>
      </text>
    </comment>
    <comment ref="AY123" authorId="0" shapeId="0" xr:uid="{00000000-0006-0000-0500-00000C010000}">
      <text>
        <r>
          <rPr>
            <sz val="11"/>
            <color theme="1"/>
            <rFont val="Calibri"/>
            <family val="2"/>
            <scheme val="minor"/>
          </rPr>
          <t>Transaction Hash:
0xe42f93081da1996042cd77489b00efdcc5460f7967ce6be8b1c36b5f55c17c8b</t>
        </r>
      </text>
    </comment>
    <comment ref="AZ123" authorId="0" shapeId="0" xr:uid="{00000000-0006-0000-0500-00000D010000}">
      <text>
        <r>
          <rPr>
            <sz val="11"/>
            <color theme="1"/>
            <rFont val="Calibri"/>
            <family val="2"/>
            <scheme val="minor"/>
          </rPr>
          <t>Transaction Hash:
0xa84b08584f1d51b4201853ca7f96672ad5ffe70baa3cb441e871dc8bc393fd2d</t>
        </r>
      </text>
    </comment>
    <comment ref="AY124" authorId="0" shapeId="0" xr:uid="{00000000-0006-0000-0500-00000E010000}">
      <text>
        <r>
          <rPr>
            <sz val="11"/>
            <color theme="1"/>
            <rFont val="Calibri"/>
            <family val="2"/>
            <scheme val="minor"/>
          </rPr>
          <t>Transaction Hash:
0x022b2c659eba4e6f8074a9e46cba88ff3e798d5322a97c093fbf7efbbf568440</t>
        </r>
      </text>
    </comment>
    <comment ref="AY125" authorId="0" shapeId="0" xr:uid="{00000000-0006-0000-0500-00000F010000}">
      <text>
        <r>
          <rPr>
            <sz val="11"/>
            <color theme="1"/>
            <rFont val="Calibri"/>
            <family val="2"/>
            <scheme val="minor"/>
          </rPr>
          <t>Transaction Hash:
0x3dc13f9d079097ecbda048a4cede9f3b27b7627e28a749375d38bbafd9dba107</t>
        </r>
      </text>
    </comment>
    <comment ref="AZ125" authorId="0" shapeId="0" xr:uid="{00000000-0006-0000-0500-000010010000}">
      <text>
        <r>
          <rPr>
            <sz val="11"/>
            <color theme="1"/>
            <rFont val="Calibri"/>
            <family val="2"/>
            <scheme val="minor"/>
          </rPr>
          <t>Transaction Hash:
0x3261b1717c5aa8268cacccfba077c961ab6ac572403d9966632f306150b6fe46</t>
        </r>
      </text>
    </comment>
    <comment ref="AY126" authorId="0" shapeId="0" xr:uid="{00000000-0006-0000-0500-000011010000}">
      <text>
        <r>
          <rPr>
            <sz val="11"/>
            <color theme="1"/>
            <rFont val="Calibri"/>
            <family val="2"/>
            <scheme val="minor"/>
          </rPr>
          <t>Transaction Hash:
0x4ffc32e99e0c7080e739086d72a58237e614e9270945ccd0e94abff98294c1a7</t>
        </r>
      </text>
    </comment>
    <comment ref="AZ126" authorId="0" shapeId="0" xr:uid="{00000000-0006-0000-0500-000012010000}">
      <text>
        <r>
          <rPr>
            <sz val="11"/>
            <color theme="1"/>
            <rFont val="Calibri"/>
            <family val="2"/>
            <scheme val="minor"/>
          </rPr>
          <t>Transaction Hash:
0xa09d45e97b89f450ab6cda9a236b7818c461bf8fff271eaa8a432a461cae8b41</t>
        </r>
      </text>
    </comment>
    <comment ref="AY127" authorId="0" shapeId="0" xr:uid="{00000000-0006-0000-0500-000013010000}">
      <text>
        <r>
          <rPr>
            <sz val="11"/>
            <color theme="1"/>
            <rFont val="Calibri"/>
            <family val="2"/>
            <scheme val="minor"/>
          </rPr>
          <t>Transaction Hash:
0xd2ae6fca891982b0e0f94bd80f607be6f6fad6bd3264ebaeaea355fd0f55978d</t>
        </r>
      </text>
    </comment>
    <comment ref="AY128" authorId="0" shapeId="0" xr:uid="{00000000-0006-0000-0500-000014010000}">
      <text>
        <r>
          <rPr>
            <sz val="11"/>
            <color theme="1"/>
            <rFont val="Calibri"/>
            <family val="2"/>
            <scheme val="minor"/>
          </rPr>
          <t>Transaction Hash:
0x5d3c8f82e6807b14f039527f5e7e68dd0470cb83094e0d61a4d79cc7194fa93a</t>
        </r>
      </text>
    </comment>
    <comment ref="AZ128" authorId="0" shapeId="0" xr:uid="{00000000-0006-0000-0500-000015010000}">
      <text>
        <r>
          <rPr>
            <sz val="11"/>
            <color theme="1"/>
            <rFont val="Calibri"/>
            <family val="2"/>
            <scheme val="minor"/>
          </rPr>
          <t>Transaction Hash:
0xd70d795de2468eb30ea163da924912a11d26220eb99b62b62772f7bfa634b511</t>
        </r>
      </text>
    </comment>
    <comment ref="AY129" authorId="0" shapeId="0" xr:uid="{00000000-0006-0000-0500-000016010000}">
      <text>
        <r>
          <rPr>
            <sz val="11"/>
            <color theme="1"/>
            <rFont val="Calibri"/>
            <family val="2"/>
            <scheme val="minor"/>
          </rPr>
          <t>Transaction Hash:
0x16abebe9966dec9dde3a45761b467d59bae4bf388814430b08b770e6633c4dfb</t>
        </r>
      </text>
    </comment>
    <comment ref="AY130" authorId="0" shapeId="0" xr:uid="{00000000-0006-0000-0500-000017010000}">
      <text>
        <r>
          <rPr>
            <sz val="11"/>
            <color theme="1"/>
            <rFont val="Calibri"/>
            <family val="2"/>
            <scheme val="minor"/>
          </rPr>
          <t>Transaction Hash:
0x5fe8805508471ecf7f8ffb6384831e4f0770176ed52c69aef95ae701841263d2</t>
        </r>
      </text>
    </comment>
    <comment ref="AZ130" authorId="0" shapeId="0" xr:uid="{00000000-0006-0000-0500-000018010000}">
      <text>
        <r>
          <rPr>
            <sz val="11"/>
            <color theme="1"/>
            <rFont val="Calibri"/>
            <family val="2"/>
            <scheme val="minor"/>
          </rPr>
          <t>Transaction Hash:
0x4185b85ebffab8ff3ba4d8dbbd746f769e6e75a6d22dc9be29eb94a29e1c7943</t>
        </r>
      </text>
    </comment>
    <comment ref="AY131" authorId="0" shapeId="0" xr:uid="{00000000-0006-0000-0500-000019010000}">
      <text>
        <r>
          <rPr>
            <sz val="11"/>
            <color theme="1"/>
            <rFont val="Calibri"/>
            <family val="2"/>
            <scheme val="minor"/>
          </rPr>
          <t>Transaction Hash:
0xdf66e5c6c89839e303a8acabbdf4fddb211020d8ea4b1f418fa34041014e3fd1</t>
        </r>
      </text>
    </comment>
    <comment ref="AZ131" authorId="0" shapeId="0" xr:uid="{00000000-0006-0000-0500-00001A010000}">
      <text>
        <r>
          <rPr>
            <sz val="11"/>
            <color theme="1"/>
            <rFont val="Calibri"/>
            <family val="2"/>
            <scheme val="minor"/>
          </rPr>
          <t>Transaction Hash:
0x134516a3b4061af321ebb0700fa3e0ba6ca69d118535a7cbaccbe1a4df3434a5</t>
        </r>
      </text>
    </comment>
    <comment ref="AY132" authorId="0" shapeId="0" xr:uid="{00000000-0006-0000-0500-00001B010000}">
      <text>
        <r>
          <rPr>
            <sz val="11"/>
            <color theme="1"/>
            <rFont val="Calibri"/>
            <family val="2"/>
            <scheme val="minor"/>
          </rPr>
          <t>Transaction Hash:
0xb307359a79307ca072297668d59fdcc35df804852553992e7f97281e5332294d</t>
        </r>
      </text>
    </comment>
    <comment ref="AZ132" authorId="0" shapeId="0" xr:uid="{00000000-0006-0000-0500-00001C010000}">
      <text>
        <r>
          <rPr>
            <sz val="11"/>
            <color theme="1"/>
            <rFont val="Calibri"/>
            <family val="2"/>
            <scheme val="minor"/>
          </rPr>
          <t>Transaction Hash:
0x1d18fc48240b1d5e20e7b7783ba7bbd8bd76738b54bf825668d8ec7b2fbad15e</t>
        </r>
      </text>
    </comment>
    <comment ref="BA132" authorId="0" shapeId="0" xr:uid="{00000000-0006-0000-0500-00001D010000}">
      <text>
        <r>
          <rPr>
            <sz val="11"/>
            <color theme="1"/>
            <rFont val="Calibri"/>
            <family val="2"/>
            <scheme val="minor"/>
          </rPr>
          <t>Transaction Hash:
0x0c04e9aa10ec2492f1602cc78804368fbf678ad99400f01880255448e3a09bbc</t>
        </r>
      </text>
    </comment>
    <comment ref="AY133" authorId="0" shapeId="0" xr:uid="{00000000-0006-0000-0500-00001E010000}">
      <text>
        <r>
          <rPr>
            <sz val="11"/>
            <color theme="1"/>
            <rFont val="Calibri"/>
            <family val="2"/>
            <scheme val="minor"/>
          </rPr>
          <t>Transaction Hash:
0xa3a8c1553b233d46fe7181603d3fe2cd1bfb2d8cb5d843812f43ce34cfa961c0</t>
        </r>
      </text>
    </comment>
    <comment ref="AZ133" authorId="0" shapeId="0" xr:uid="{00000000-0006-0000-0500-00001F010000}">
      <text>
        <r>
          <rPr>
            <sz val="11"/>
            <color theme="1"/>
            <rFont val="Calibri"/>
            <family val="2"/>
            <scheme val="minor"/>
          </rPr>
          <t>Transaction Hash:
0x089288eef4135dc443392d33ef3e1cc8697c9487dbada7a82389461e3a507cb4</t>
        </r>
      </text>
    </comment>
    <comment ref="AY134" authorId="0" shapeId="0" xr:uid="{00000000-0006-0000-0500-000020010000}">
      <text>
        <r>
          <rPr>
            <sz val="11"/>
            <color theme="1"/>
            <rFont val="Calibri"/>
            <family val="2"/>
            <scheme val="minor"/>
          </rPr>
          <t>Transaction Hash:
0x1214006bb1c1fcfd779f318289df79445f68578448d69f50d39c42af3ee64a6e</t>
        </r>
      </text>
    </comment>
    <comment ref="AY135" authorId="0" shapeId="0" xr:uid="{00000000-0006-0000-0500-000021010000}">
      <text>
        <r>
          <rPr>
            <sz val="11"/>
            <color theme="1"/>
            <rFont val="Calibri"/>
            <family val="2"/>
            <scheme val="minor"/>
          </rPr>
          <t>Transaction Hash:
0x72de39b02a51f9079d17338af397fda6f050bdb57b74661ccf3b757467568198</t>
        </r>
      </text>
    </comment>
    <comment ref="AY136" authorId="0" shapeId="0" xr:uid="{00000000-0006-0000-0500-000022010000}">
      <text>
        <r>
          <rPr>
            <sz val="11"/>
            <color theme="1"/>
            <rFont val="Calibri"/>
            <family val="2"/>
            <scheme val="minor"/>
          </rPr>
          <t>Transaction Hash:
0x0deb163dbbb58f4a345354c8d8d7ea0a87953494cd0016320f41a5548f696bf3</t>
        </r>
      </text>
    </comment>
    <comment ref="AZ136" authorId="0" shapeId="0" xr:uid="{00000000-0006-0000-0500-000023010000}">
      <text>
        <r>
          <rPr>
            <sz val="11"/>
            <color theme="1"/>
            <rFont val="Calibri"/>
            <family val="2"/>
            <scheme val="minor"/>
          </rPr>
          <t>Transaction Hash:
0x0341afcbcbe06e723752598e03a2b8844ba2330b665b0dc679e73dc01f9faaec</t>
        </r>
      </text>
    </comment>
    <comment ref="AY137" authorId="0" shapeId="0" xr:uid="{00000000-0006-0000-0500-000024010000}">
      <text>
        <r>
          <rPr>
            <sz val="11"/>
            <color theme="1"/>
            <rFont val="Calibri"/>
            <family val="2"/>
            <scheme val="minor"/>
          </rPr>
          <t>Transaction Hash:
0x8c3c2d646183ca279363650041e989e45980d530a3a68e41f7ba4faba4c4def0</t>
        </r>
      </text>
    </comment>
    <comment ref="AY138" authorId="0" shapeId="0" xr:uid="{00000000-0006-0000-0500-000025010000}">
      <text>
        <r>
          <rPr>
            <sz val="11"/>
            <color theme="1"/>
            <rFont val="Calibri"/>
            <family val="2"/>
            <scheme val="minor"/>
          </rPr>
          <t>Transaction Hash:
0x590addfe27a5bc3acd95c617afee2d097bac0e12a75316d85e33cf4f761ae0c3</t>
        </r>
      </text>
    </comment>
    <comment ref="AZ138" authorId="0" shapeId="0" xr:uid="{00000000-0006-0000-0500-000026010000}">
      <text>
        <r>
          <rPr>
            <sz val="11"/>
            <color theme="1"/>
            <rFont val="Calibri"/>
            <family val="2"/>
            <scheme val="minor"/>
          </rPr>
          <t>Transaction Hash:
0xd08ce8306749371c764724b461db73301cd09058e70e2124c2061ebf646c338e</t>
        </r>
      </text>
    </comment>
    <comment ref="AY139" authorId="0" shapeId="0" xr:uid="{00000000-0006-0000-0500-000027010000}">
      <text>
        <r>
          <rPr>
            <sz val="11"/>
            <color theme="1"/>
            <rFont val="Calibri"/>
            <family val="2"/>
            <scheme val="minor"/>
          </rPr>
          <t>Transaction Hash:
0xa5c0f14ea58b2bee7eedb9b668b819f086713b5457337dbfdc40f0332154f8bf</t>
        </r>
      </text>
    </comment>
    <comment ref="AZ139" authorId="0" shapeId="0" xr:uid="{00000000-0006-0000-0500-000028010000}">
      <text>
        <r>
          <rPr>
            <sz val="11"/>
            <color theme="1"/>
            <rFont val="Calibri"/>
            <family val="2"/>
            <scheme val="minor"/>
          </rPr>
          <t>Transaction Hash:
0xcdc4f1a0112080e3eccadead0420b551aeee1a86de7a4ffcf2762496eb3c570f</t>
        </r>
      </text>
    </comment>
    <comment ref="AY140" authorId="0" shapeId="0" xr:uid="{00000000-0006-0000-0500-000029010000}">
      <text>
        <r>
          <rPr>
            <sz val="11"/>
            <color theme="1"/>
            <rFont val="Calibri"/>
            <family val="2"/>
            <scheme val="minor"/>
          </rPr>
          <t>Transaction Hash:
0x267518c8ef28e76d29d4bcf6c08ca9b4ca382c8c77ab44eb6e54ad0d41599e14</t>
        </r>
      </text>
    </comment>
    <comment ref="AY141" authorId="0" shapeId="0" xr:uid="{00000000-0006-0000-0500-00002A010000}">
      <text>
        <r>
          <rPr>
            <sz val="11"/>
            <color theme="1"/>
            <rFont val="Calibri"/>
            <family val="2"/>
            <scheme val="minor"/>
          </rPr>
          <t>Transaction Hash:
0xd851ac02d572d01ae55fb9d625d2d62c4b988028726fdde65ee2f27d64097471</t>
        </r>
      </text>
    </comment>
    <comment ref="AZ141" authorId="0" shapeId="0" xr:uid="{00000000-0006-0000-0500-00002B010000}">
      <text>
        <r>
          <rPr>
            <sz val="11"/>
            <color theme="1"/>
            <rFont val="Calibri"/>
            <family val="2"/>
            <scheme val="minor"/>
          </rPr>
          <t>Transaction Hash:
0xcd3375886125107a2a4ee821271b26d3278c4e70dd0c5faac3e680b8f81778ad</t>
        </r>
      </text>
    </comment>
    <comment ref="AY142" authorId="0" shapeId="0" xr:uid="{00000000-0006-0000-0500-00002C010000}">
      <text>
        <r>
          <rPr>
            <sz val="11"/>
            <color theme="1"/>
            <rFont val="Calibri"/>
            <family val="2"/>
            <scheme val="minor"/>
          </rPr>
          <t>Transaction Hash:
0xdd87bcf3840c3947f8c374524d5109a872119e5c5ffd33116287c9515794a093</t>
        </r>
      </text>
    </comment>
    <comment ref="AY143" authorId="0" shapeId="0" xr:uid="{00000000-0006-0000-0500-00002D010000}">
      <text>
        <r>
          <rPr>
            <sz val="11"/>
            <color theme="1"/>
            <rFont val="Calibri"/>
            <family val="2"/>
            <scheme val="minor"/>
          </rPr>
          <t>Transaction Hash:
0x40bd418b83530c7eab0ef755bafac9ea1ad965567829ac763c0d8e790715c608</t>
        </r>
      </text>
    </comment>
    <comment ref="AZ143" authorId="0" shapeId="0" xr:uid="{00000000-0006-0000-0500-00002E010000}">
      <text>
        <r>
          <rPr>
            <sz val="11"/>
            <color theme="1"/>
            <rFont val="Calibri"/>
            <family val="2"/>
            <scheme val="minor"/>
          </rPr>
          <t>Transaction Hash:
0x94d9ea4ce0179e55e281c0640711b4c5e016f613ec333fcb241481d4feb0740b</t>
        </r>
      </text>
    </comment>
    <comment ref="AY144" authorId="0" shapeId="0" xr:uid="{00000000-0006-0000-0500-00002F010000}">
      <text>
        <r>
          <rPr>
            <sz val="11"/>
            <color theme="1"/>
            <rFont val="Calibri"/>
            <family val="2"/>
            <scheme val="minor"/>
          </rPr>
          <t>Transaction Hash:
0x97fccf8e880c4eadcab2e7005f966d2db402754f8dd2e077e5fa17877e7a7f93</t>
        </r>
      </text>
    </comment>
    <comment ref="AZ144" authorId="0" shapeId="0" xr:uid="{00000000-0006-0000-0500-000030010000}">
      <text>
        <r>
          <rPr>
            <sz val="11"/>
            <color theme="1"/>
            <rFont val="Calibri"/>
            <family val="2"/>
            <scheme val="minor"/>
          </rPr>
          <t>Transaction Hash:
0xc0cf17ab00b3631fead1d8678795275a9afa73d32edf07a8bf59717bebc90003</t>
        </r>
      </text>
    </comment>
    <comment ref="AY145" authorId="0" shapeId="0" xr:uid="{00000000-0006-0000-0500-000031010000}">
      <text>
        <r>
          <rPr>
            <sz val="11"/>
            <color theme="1"/>
            <rFont val="Calibri"/>
            <family val="2"/>
            <scheme val="minor"/>
          </rPr>
          <t>Transaction Hash:
0x179107482501eb6ab0d42e2262e81e51052da04f2092a0b708c596fd1819220b</t>
        </r>
      </text>
    </comment>
    <comment ref="AZ145" authorId="0" shapeId="0" xr:uid="{00000000-0006-0000-0500-000032010000}">
      <text>
        <r>
          <rPr>
            <sz val="11"/>
            <color theme="1"/>
            <rFont val="Calibri"/>
            <family val="2"/>
            <scheme val="minor"/>
          </rPr>
          <t>Transaction Hash:
0x4df7222f32cb633b86b60bdb370851493722019a55f61e7da1e83014981d364e</t>
        </r>
      </text>
    </comment>
    <comment ref="AY146" authorId="0" shapeId="0" xr:uid="{00000000-0006-0000-0500-000033010000}">
      <text>
        <r>
          <rPr>
            <sz val="11"/>
            <color theme="1"/>
            <rFont val="Calibri"/>
            <family val="2"/>
            <scheme val="minor"/>
          </rPr>
          <t>Transaction Hash:
0x4b4b668a8434001c52b07150237e98143afc706a77c0cf87a9b1e55651a45de0</t>
        </r>
      </text>
    </comment>
    <comment ref="AY147" authorId="0" shapeId="0" xr:uid="{00000000-0006-0000-0500-000034010000}">
      <text>
        <r>
          <rPr>
            <sz val="11"/>
            <color theme="1"/>
            <rFont val="Calibri"/>
            <family val="2"/>
            <scheme val="minor"/>
          </rPr>
          <t>Transaction Hash:
0xf530fed3edb0e29ac646393005ea67de7d70bea1be872342d8739374bc6d9e05</t>
        </r>
      </text>
    </comment>
    <comment ref="AZ147" authorId="0" shapeId="0" xr:uid="{00000000-0006-0000-0500-000035010000}">
      <text>
        <r>
          <rPr>
            <sz val="11"/>
            <color theme="1"/>
            <rFont val="Calibri"/>
            <family val="2"/>
            <scheme val="minor"/>
          </rPr>
          <t>Transaction Hash:
0x42971f3a77ffd7397d79b78334746cd04eb8f2f5d4b5dfb61d4122605b73d428</t>
        </r>
      </text>
    </comment>
    <comment ref="AY148" authorId="0" shapeId="0" xr:uid="{00000000-0006-0000-0500-000036010000}">
      <text>
        <r>
          <rPr>
            <sz val="11"/>
            <color theme="1"/>
            <rFont val="Calibri"/>
            <family val="2"/>
            <scheme val="minor"/>
          </rPr>
          <t>Transaction Hash:
0x6e96ff8209958eb33af9ff01231ced6951f1833db39ac8ae5c1f29d27d17addb</t>
        </r>
      </text>
    </comment>
    <comment ref="AY149" authorId="0" shapeId="0" xr:uid="{00000000-0006-0000-0500-000037010000}">
      <text>
        <r>
          <rPr>
            <sz val="11"/>
            <color theme="1"/>
            <rFont val="Calibri"/>
            <family val="2"/>
            <scheme val="minor"/>
          </rPr>
          <t>Transaction Hash:
0x9bfdb788270638976837d504b9d30a3b525c9192632c06267bcbad7e1015c503</t>
        </r>
      </text>
    </comment>
    <comment ref="AZ149" authorId="0" shapeId="0" xr:uid="{00000000-0006-0000-0500-000038010000}">
      <text>
        <r>
          <rPr>
            <sz val="11"/>
            <color theme="1"/>
            <rFont val="Calibri"/>
            <family val="2"/>
            <scheme val="minor"/>
          </rPr>
          <t>Transaction Hash:
0x7586b70600004045b41233ac2e9b762ae4a054f2ad0c4b0b7ee2ef182b53cc4f</t>
        </r>
      </text>
    </comment>
    <comment ref="AY150" authorId="0" shapeId="0" xr:uid="{00000000-0006-0000-0500-000039010000}">
      <text>
        <r>
          <rPr>
            <sz val="11"/>
            <color theme="1"/>
            <rFont val="Calibri"/>
            <family val="2"/>
            <scheme val="minor"/>
          </rPr>
          <t>Transaction Hash:
0x69e486ee450471b33e1b6255856e3b9bade30fe2c962be3d7f8162fe6877bfca</t>
        </r>
      </text>
    </comment>
    <comment ref="AY151" authorId="0" shapeId="0" xr:uid="{00000000-0006-0000-0500-00003A010000}">
      <text>
        <r>
          <rPr>
            <sz val="11"/>
            <color theme="1"/>
            <rFont val="Calibri"/>
            <family val="2"/>
            <scheme val="minor"/>
          </rPr>
          <t>Transaction Hash:
0xd25e22a22fec33b9e957d75e5453accd0ef72f091c583f3b15df5b0681d7cbf3</t>
        </r>
      </text>
    </comment>
    <comment ref="AZ151" authorId="0" shapeId="0" xr:uid="{00000000-0006-0000-0500-00003B010000}">
      <text>
        <r>
          <rPr>
            <sz val="11"/>
            <color theme="1"/>
            <rFont val="Calibri"/>
            <family val="2"/>
            <scheme val="minor"/>
          </rPr>
          <t>Transaction Hash:
0x61f931c453996f2fcf8daba6f672998231ce11d7560e7c452350322df63026da</t>
        </r>
      </text>
    </comment>
    <comment ref="AY152" authorId="0" shapeId="0" xr:uid="{00000000-0006-0000-0500-00003C010000}">
      <text>
        <r>
          <rPr>
            <sz val="11"/>
            <color theme="1"/>
            <rFont val="Calibri"/>
            <family val="2"/>
            <scheme val="minor"/>
          </rPr>
          <t>Transaction Hash:
0x382cf9f59c41e39c1c311cddaf962790cd431edebdfd0df35cd7abf13cef5934</t>
        </r>
      </text>
    </comment>
    <comment ref="AY153" authorId="0" shapeId="0" xr:uid="{00000000-0006-0000-0500-00003D010000}">
      <text>
        <r>
          <rPr>
            <sz val="11"/>
            <color theme="1"/>
            <rFont val="Calibri"/>
            <family val="2"/>
            <scheme val="minor"/>
          </rPr>
          <t>Transaction Hash:
0x9ce33af2d3cfd91cab09fd842e377c8501a9e29936ed854f4f406041d82147c4</t>
        </r>
      </text>
    </comment>
    <comment ref="AY154" authorId="0" shapeId="0" xr:uid="{00000000-0006-0000-0500-00003E010000}">
      <text>
        <r>
          <rPr>
            <sz val="11"/>
            <color theme="1"/>
            <rFont val="Calibri"/>
            <family val="2"/>
            <scheme val="minor"/>
          </rPr>
          <t>Transaction Hash:
0x2c29b49b25d1c5ca48504418918d639f671fe22a92243c9b2cfafd1324477453</t>
        </r>
      </text>
    </comment>
    <comment ref="AZ154" authorId="0" shapeId="0" xr:uid="{00000000-0006-0000-0500-00003F010000}">
      <text>
        <r>
          <rPr>
            <sz val="11"/>
            <color theme="1"/>
            <rFont val="Calibri"/>
            <family val="2"/>
            <scheme val="minor"/>
          </rPr>
          <t>Transaction Hash:
0x3a823c30a1f39fa2ffbb23d089d9f278262390ff5bce03e5b6e8f284c70b42f9</t>
        </r>
      </text>
    </comment>
    <comment ref="AY155" authorId="0" shapeId="0" xr:uid="{00000000-0006-0000-0500-000040010000}">
      <text>
        <r>
          <rPr>
            <sz val="11"/>
            <color theme="1"/>
            <rFont val="Calibri"/>
            <family val="2"/>
            <scheme val="minor"/>
          </rPr>
          <t>Transaction Hash:
0x6e1a9c91447a60f89cb8b1d2f5e56a8aec19ed24f6e923d1eabb9c14914fd497</t>
        </r>
      </text>
    </comment>
    <comment ref="AY156" authorId="0" shapeId="0" xr:uid="{00000000-0006-0000-0500-000041010000}">
      <text>
        <r>
          <rPr>
            <sz val="11"/>
            <color theme="1"/>
            <rFont val="Calibri"/>
            <family val="2"/>
            <scheme val="minor"/>
          </rPr>
          <t>Transaction Hash:
0x8358ba8751f881fdec803103df1a69bb5bb17d4ecebfcc528a3c9e7e8b09334a</t>
        </r>
      </text>
    </comment>
    <comment ref="AY157" authorId="0" shapeId="0" xr:uid="{00000000-0006-0000-0500-000042010000}">
      <text>
        <r>
          <rPr>
            <sz val="11"/>
            <color theme="1"/>
            <rFont val="Calibri"/>
            <family val="2"/>
            <scheme val="minor"/>
          </rPr>
          <t>Transaction Hash:
0xb015364bc9a2bf5df0446ba8f604e6f42b510fba424aee19b6b48a58f4ff32a5</t>
        </r>
      </text>
    </comment>
    <comment ref="AY158" authorId="0" shapeId="0" xr:uid="{00000000-0006-0000-0500-000043010000}">
      <text>
        <r>
          <rPr>
            <sz val="11"/>
            <color theme="1"/>
            <rFont val="Calibri"/>
            <family val="2"/>
            <scheme val="minor"/>
          </rPr>
          <t>Transaction Hash:
0x95506c5517c75e3361ee1a3433c887838ea32b662b581e010f0a81b439f94e3b</t>
        </r>
      </text>
    </comment>
    <comment ref="AY159" authorId="0" shapeId="0" xr:uid="{00000000-0006-0000-0500-000044010000}">
      <text>
        <r>
          <rPr>
            <sz val="11"/>
            <color theme="1"/>
            <rFont val="Calibri"/>
            <family val="2"/>
            <scheme val="minor"/>
          </rPr>
          <t>Transaction Hash:
0x51196e09902a2e24ebd046ce00f17a3a9349daf4024ffa15f15c4f96d193309a</t>
        </r>
      </text>
    </comment>
    <comment ref="AY160" authorId="0" shapeId="0" xr:uid="{00000000-0006-0000-0500-000045010000}">
      <text>
        <r>
          <rPr>
            <sz val="11"/>
            <color theme="1"/>
            <rFont val="Calibri"/>
            <family val="2"/>
            <scheme val="minor"/>
          </rPr>
          <t>Transaction Hash:
0x120eed77651023f898088f944ab3ec0eeead8c7f3ca46cefea897e95ebffe29f</t>
        </r>
      </text>
    </comment>
    <comment ref="AZ160" authorId="0" shapeId="0" xr:uid="{00000000-0006-0000-0500-000046010000}">
      <text>
        <r>
          <rPr>
            <sz val="11"/>
            <color theme="1"/>
            <rFont val="Calibri"/>
            <family val="2"/>
            <scheme val="minor"/>
          </rPr>
          <t>Transaction Hash:
0xe6190eec42a9f782977fa8e560415078ebdb2ed082b7da6d431f5e121da51053</t>
        </r>
      </text>
    </comment>
    <comment ref="AY161" authorId="0" shapeId="0" xr:uid="{00000000-0006-0000-0500-000047010000}">
      <text>
        <r>
          <rPr>
            <sz val="11"/>
            <color theme="1"/>
            <rFont val="Calibri"/>
            <family val="2"/>
            <scheme val="minor"/>
          </rPr>
          <t>Transaction Hash:
0x607acaaf1b7bb4fb32eec7bbb9c909ed02590a86c2226bdaacb549944b235d8b</t>
        </r>
      </text>
    </comment>
    <comment ref="AY162" authorId="0" shapeId="0" xr:uid="{00000000-0006-0000-0500-000048010000}">
      <text>
        <r>
          <rPr>
            <sz val="11"/>
            <color theme="1"/>
            <rFont val="Calibri"/>
            <family val="2"/>
            <scheme val="minor"/>
          </rPr>
          <t>Transaction Hash:
0x351f103a8044fc1ec280eb393c95113ae5de157ef757a190208c2fcd4bd64c97</t>
        </r>
      </text>
    </comment>
    <comment ref="AZ162" authorId="0" shapeId="0" xr:uid="{00000000-0006-0000-0500-000049010000}">
      <text>
        <r>
          <rPr>
            <sz val="11"/>
            <color theme="1"/>
            <rFont val="Calibri"/>
            <family val="2"/>
            <scheme val="minor"/>
          </rPr>
          <t>Transaction Hash:
0xf5c44b78d78314f5886955ee44e5a7453857fb8b8985dd8be5e032fe82349411</t>
        </r>
      </text>
    </comment>
    <comment ref="BA162" authorId="0" shapeId="0" xr:uid="{00000000-0006-0000-0500-00004A010000}">
      <text>
        <r>
          <rPr>
            <sz val="11"/>
            <color theme="1"/>
            <rFont val="Calibri"/>
            <family val="2"/>
            <scheme val="minor"/>
          </rPr>
          <t>Transaction Hash:
0x701488a7e07d716f9d10976500a123f67651fc8f68f435ff53e309db1e5986c4</t>
        </r>
      </text>
    </comment>
    <comment ref="AY163" authorId="0" shapeId="0" xr:uid="{00000000-0006-0000-0500-00004B010000}">
      <text>
        <r>
          <rPr>
            <sz val="11"/>
            <color theme="1"/>
            <rFont val="Calibri"/>
            <family val="2"/>
            <scheme val="minor"/>
          </rPr>
          <t>Transaction Hash:
0xeb771fe1b1b30b610cf8cd3f0d17a1a7f951b810b48d7ccc76a1d51b34c9b7ab</t>
        </r>
      </text>
    </comment>
    <comment ref="AY164" authorId="0" shapeId="0" xr:uid="{00000000-0006-0000-0500-00004C010000}">
      <text>
        <r>
          <rPr>
            <sz val="11"/>
            <color theme="1"/>
            <rFont val="Calibri"/>
            <family val="2"/>
            <scheme val="minor"/>
          </rPr>
          <t>Transaction Hash:
0xf8871a5b0b7f9ab1057ab3131f5a3881bf9b6b3cbd683f250c14877ace76a25a</t>
        </r>
      </text>
    </comment>
    <comment ref="AY165" authorId="0" shapeId="0" xr:uid="{00000000-0006-0000-0500-00004D010000}">
      <text>
        <r>
          <rPr>
            <sz val="11"/>
            <color theme="1"/>
            <rFont val="Calibri"/>
            <family val="2"/>
            <scheme val="minor"/>
          </rPr>
          <t>Transaction Hash:
0x32b37804f5b3507ed13102538f0f7b64f2ffb7208a458563beedc50978515ce9</t>
        </r>
      </text>
    </comment>
    <comment ref="AY166" authorId="0" shapeId="0" xr:uid="{00000000-0006-0000-0500-00004E010000}">
      <text>
        <r>
          <rPr>
            <sz val="11"/>
            <color theme="1"/>
            <rFont val="Calibri"/>
            <family val="2"/>
            <scheme val="minor"/>
          </rPr>
          <t>Transaction Hash:
0x149ab3a19d533799f2283327f4a084311928b9cf348be50486d1e76db8d56e85</t>
        </r>
      </text>
    </comment>
    <comment ref="AZ166" authorId="0" shapeId="0" xr:uid="{00000000-0006-0000-0500-00004F010000}">
      <text>
        <r>
          <rPr>
            <sz val="11"/>
            <color theme="1"/>
            <rFont val="Calibri"/>
            <family val="2"/>
            <scheme val="minor"/>
          </rPr>
          <t>Transaction Hash:
0x6dccd3820979cc53a1eb4fcd0f94cc55533d901b6b21f56f934acbcb39ed5a6f</t>
        </r>
      </text>
    </comment>
    <comment ref="AY167" authorId="0" shapeId="0" xr:uid="{00000000-0006-0000-0500-000050010000}">
      <text>
        <r>
          <rPr>
            <sz val="11"/>
            <color theme="1"/>
            <rFont val="Calibri"/>
            <family val="2"/>
            <scheme val="minor"/>
          </rPr>
          <t>Transaction Hash:
0xa13c5d44c99a5ee12443df1300faf2556dc84a574750c635ef3b4d312e802bba</t>
        </r>
      </text>
    </comment>
    <comment ref="AY168" authorId="0" shapeId="0" xr:uid="{00000000-0006-0000-0500-000051010000}">
      <text>
        <r>
          <rPr>
            <sz val="11"/>
            <color theme="1"/>
            <rFont val="Calibri"/>
            <family val="2"/>
            <scheme val="minor"/>
          </rPr>
          <t>Transaction Hash:
0x70aa4cbea506654ad3d4dc2af43caeeb551283963e4cb99ef637cfada7b2caa4</t>
        </r>
      </text>
    </comment>
    <comment ref="AZ168" authorId="0" shapeId="0" xr:uid="{00000000-0006-0000-0500-000052010000}">
      <text>
        <r>
          <rPr>
            <sz val="11"/>
            <color theme="1"/>
            <rFont val="Calibri"/>
            <family val="2"/>
            <scheme val="minor"/>
          </rPr>
          <t>Transaction Hash:
0xa369d3418fdb8307ecb123148b0e0b60e995ceb5b8750b6faba2f7729710f8f2</t>
        </r>
      </text>
    </comment>
    <comment ref="AY169" authorId="0" shapeId="0" xr:uid="{00000000-0006-0000-0500-000053010000}">
      <text>
        <r>
          <rPr>
            <sz val="11"/>
            <color theme="1"/>
            <rFont val="Calibri"/>
            <family val="2"/>
            <scheme val="minor"/>
          </rPr>
          <t>Transaction Hash:
0xa56aea16c9fe40997901d44281c1715d55aaa0b5d79473cf247df93b8b70f5ca</t>
        </r>
      </text>
    </comment>
    <comment ref="AY170" authorId="0" shapeId="0" xr:uid="{00000000-0006-0000-0500-000054010000}">
      <text>
        <r>
          <rPr>
            <sz val="11"/>
            <color theme="1"/>
            <rFont val="Calibri"/>
            <family val="2"/>
            <scheme val="minor"/>
          </rPr>
          <t>Transaction Hash:
0x57476f5700c75cd7977229f55a0c38cec04a879b445283ea85e13b17a10dd9f0</t>
        </r>
      </text>
    </comment>
    <comment ref="AY171" authorId="0" shapeId="0" xr:uid="{00000000-0006-0000-0500-000055010000}">
      <text>
        <r>
          <rPr>
            <sz val="11"/>
            <color theme="1"/>
            <rFont val="Calibri"/>
            <family val="2"/>
            <scheme val="minor"/>
          </rPr>
          <t>Transaction Hash:
0x21de746c579b10a186556f20791e6eef408fbc4c687a2f085869678bd1621ca1</t>
        </r>
      </text>
    </comment>
    <comment ref="AY172" authorId="0" shapeId="0" xr:uid="{00000000-0006-0000-0500-000056010000}">
      <text>
        <r>
          <rPr>
            <sz val="11"/>
            <color theme="1"/>
            <rFont val="Calibri"/>
            <family val="2"/>
            <scheme val="minor"/>
          </rPr>
          <t>Transaction Hash:
0x5c264159f1dca0fc04c9702047dfa5a20644b1d7be49ffbf62cde56c563cad20</t>
        </r>
      </text>
    </comment>
    <comment ref="AZ172" authorId="0" shapeId="0" xr:uid="{00000000-0006-0000-0500-000057010000}">
      <text>
        <r>
          <rPr>
            <sz val="11"/>
            <color theme="1"/>
            <rFont val="Calibri"/>
            <family val="2"/>
            <scheme val="minor"/>
          </rPr>
          <t>Transaction Hash:
0x6af943f38f64a83d2cad181f95f5b0fe8c122cb6348b0c4e13cad686cb23e774</t>
        </r>
      </text>
    </comment>
    <comment ref="BA172" authorId="0" shapeId="0" xr:uid="{00000000-0006-0000-0500-000058010000}">
      <text>
        <r>
          <rPr>
            <sz val="11"/>
            <color theme="1"/>
            <rFont val="Calibri"/>
            <family val="2"/>
            <scheme val="minor"/>
          </rPr>
          <t>Transaction Hash:
0xa4583dc67b954db4585302030a7827c8eb02e253114127b28725e3d196a6637d</t>
        </r>
      </text>
    </comment>
    <comment ref="AY173" authorId="0" shapeId="0" xr:uid="{00000000-0006-0000-0500-000059010000}">
      <text>
        <r>
          <rPr>
            <sz val="11"/>
            <color theme="1"/>
            <rFont val="Calibri"/>
            <family val="2"/>
            <scheme val="minor"/>
          </rPr>
          <t>Transaction Hash:
0x195207e6ea79df3c59fe4210597c0507f26701b7fb7d8b75192d5633503fe35c</t>
        </r>
      </text>
    </comment>
    <comment ref="AY174" authorId="0" shapeId="0" xr:uid="{00000000-0006-0000-0500-00005A010000}">
      <text>
        <r>
          <rPr>
            <sz val="11"/>
            <color theme="1"/>
            <rFont val="Calibri"/>
            <family val="2"/>
            <scheme val="minor"/>
          </rPr>
          <t>Transaction Hash:
0x018524b54c3bb17aff16ba47a835418d0aafee8c8aa76daf76d35510626b2590</t>
        </r>
      </text>
    </comment>
    <comment ref="AY175" authorId="0" shapeId="0" xr:uid="{00000000-0006-0000-0500-00005B010000}">
      <text>
        <r>
          <rPr>
            <sz val="11"/>
            <color theme="1"/>
            <rFont val="Calibri"/>
            <family val="2"/>
            <scheme val="minor"/>
          </rPr>
          <t>Transaction Hash:
0x45a7dcb9dc11dd090b4ed874bb764d8779cfc350da2e08a2f5013258cf27dd63</t>
        </r>
      </text>
    </comment>
    <comment ref="AY176" authorId="0" shapeId="0" xr:uid="{00000000-0006-0000-0500-00005C010000}">
      <text>
        <r>
          <rPr>
            <sz val="11"/>
            <color theme="1"/>
            <rFont val="Calibri"/>
            <family val="2"/>
            <scheme val="minor"/>
          </rPr>
          <t>Transaction Hash:
0x6c9e2f5b72a260852b4e857eed02985faf87235cd79ac2e72ce107a1fa5e828a</t>
        </r>
      </text>
    </comment>
    <comment ref="AY177" authorId="0" shapeId="0" xr:uid="{00000000-0006-0000-0500-00005D010000}">
      <text>
        <r>
          <rPr>
            <sz val="11"/>
            <color theme="1"/>
            <rFont val="Calibri"/>
            <family val="2"/>
            <scheme val="minor"/>
          </rPr>
          <t>Transaction Hash:
0x0abdb92570a2d7dbe32baa45d429dd09e6cf8f6a2cb1b395d34bb1c80ed89be3</t>
        </r>
      </text>
    </comment>
    <comment ref="AZ177" authorId="0" shapeId="0" xr:uid="{00000000-0006-0000-0500-00005E010000}">
      <text>
        <r>
          <rPr>
            <sz val="11"/>
            <color theme="1"/>
            <rFont val="Calibri"/>
            <family val="2"/>
            <scheme val="minor"/>
          </rPr>
          <t>Transaction Hash:
0xab976c53264e68c5fd4d69b9d20b7d9e1d1c98c049d8e5c0a7a766466bb79573</t>
        </r>
      </text>
    </comment>
    <comment ref="AY178" authorId="0" shapeId="0" xr:uid="{00000000-0006-0000-0500-00005F010000}">
      <text>
        <r>
          <rPr>
            <sz val="11"/>
            <color theme="1"/>
            <rFont val="Calibri"/>
            <family val="2"/>
            <scheme val="minor"/>
          </rPr>
          <t>Transaction Hash:
0x02374a61278284f385ccd0f180838f31cd7d358bb824ceffa4d551716293166e</t>
        </r>
      </text>
    </comment>
    <comment ref="AY179" authorId="0" shapeId="0" xr:uid="{00000000-0006-0000-0500-000060010000}">
      <text>
        <r>
          <rPr>
            <sz val="11"/>
            <color theme="1"/>
            <rFont val="Calibri"/>
            <family val="2"/>
            <scheme val="minor"/>
          </rPr>
          <t>Transaction Hash:
0xc698a195f0723f1babe0d569f469d2b05cfbb28b15d111135b89a123d95c0214</t>
        </r>
      </text>
    </comment>
    <comment ref="AY180" authorId="0" shapeId="0" xr:uid="{00000000-0006-0000-0500-000061010000}">
      <text>
        <r>
          <rPr>
            <sz val="11"/>
            <color theme="1"/>
            <rFont val="Calibri"/>
            <family val="2"/>
            <scheme val="minor"/>
          </rPr>
          <t>Transaction Hash:
0x20735895229047e040b871c67810cc378dcdd1dc56404d6c28fd24fbb340b041</t>
        </r>
      </text>
    </comment>
    <comment ref="AZ180" authorId="0" shapeId="0" xr:uid="{00000000-0006-0000-0500-000062010000}">
      <text>
        <r>
          <rPr>
            <sz val="11"/>
            <color theme="1"/>
            <rFont val="Calibri"/>
            <family val="2"/>
            <scheme val="minor"/>
          </rPr>
          <t>Transaction Hash:
0x4ab5ace7f556fb35a3ee93bf800952a1f1827a29b89003bd9fecc2aceef96094</t>
        </r>
      </text>
    </comment>
    <comment ref="AY181" authorId="0" shapeId="0" xr:uid="{00000000-0006-0000-0500-000063010000}">
      <text>
        <r>
          <rPr>
            <sz val="11"/>
            <color theme="1"/>
            <rFont val="Calibri"/>
            <family val="2"/>
            <scheme val="minor"/>
          </rPr>
          <t>Transaction Hash:
0x0c08fc683dbf88c097d8f0a13dd0485a69acd71c390b19fe1a0dd4dd0c099bf6</t>
        </r>
      </text>
    </comment>
    <comment ref="AZ181" authorId="0" shapeId="0" xr:uid="{00000000-0006-0000-0500-000064010000}">
      <text>
        <r>
          <rPr>
            <sz val="11"/>
            <color theme="1"/>
            <rFont val="Calibri"/>
            <family val="2"/>
            <scheme val="minor"/>
          </rPr>
          <t>Transaction Hash:
0x0146bace11688565f21c1a9ee89e0ea43234d2738cf64604fee8c35f7af3a736</t>
        </r>
      </text>
    </comment>
    <comment ref="AY182" authorId="0" shapeId="0" xr:uid="{00000000-0006-0000-0500-000065010000}">
      <text>
        <r>
          <rPr>
            <sz val="11"/>
            <color theme="1"/>
            <rFont val="Calibri"/>
            <family val="2"/>
            <scheme val="minor"/>
          </rPr>
          <t>Transaction Hash:
0x3d6cd71f422ff5ea489848f53db8936bff5a2dbc1d95323f42215097e3c11b4e</t>
        </r>
      </text>
    </comment>
    <comment ref="AY183" authorId="0" shapeId="0" xr:uid="{00000000-0006-0000-0500-000066010000}">
      <text>
        <r>
          <rPr>
            <sz val="11"/>
            <color theme="1"/>
            <rFont val="Calibri"/>
            <family val="2"/>
            <scheme val="minor"/>
          </rPr>
          <t>Transaction Hash:
0x6b3291015340dcfda8a4c092af63a76e52ea1faf3f51fa9a2b910c72be2576d3</t>
        </r>
      </text>
    </comment>
    <comment ref="AY184" authorId="0" shapeId="0" xr:uid="{00000000-0006-0000-0500-000067010000}">
      <text>
        <r>
          <rPr>
            <sz val="11"/>
            <color theme="1"/>
            <rFont val="Calibri"/>
            <family val="2"/>
            <scheme val="minor"/>
          </rPr>
          <t>Transaction Hash:
0xa17185f31a4a80aaaeb5c64335a1f3d15de2a0b0fbeb0916ec8136eb00677df7</t>
        </r>
      </text>
    </comment>
    <comment ref="AY185" authorId="0" shapeId="0" xr:uid="{00000000-0006-0000-0500-000068010000}">
      <text>
        <r>
          <rPr>
            <sz val="11"/>
            <color theme="1"/>
            <rFont val="Calibri"/>
            <family val="2"/>
            <scheme val="minor"/>
          </rPr>
          <t>Transaction Hash:
0x1e49022653160cf914e0c1facfac5222393581b406930f5b68e7847d468c8a2a</t>
        </r>
      </text>
    </comment>
    <comment ref="AY186" authorId="0" shapeId="0" xr:uid="{00000000-0006-0000-0500-000069010000}">
      <text>
        <r>
          <rPr>
            <sz val="11"/>
            <color theme="1"/>
            <rFont val="Calibri"/>
            <family val="2"/>
            <scheme val="minor"/>
          </rPr>
          <t>Transaction Hash:
0x2dd292073992be78e619f991c9b7b79fb813048b701afdd22a28072ebcd146b1</t>
        </r>
      </text>
    </comment>
    <comment ref="AY187" authorId="0" shapeId="0" xr:uid="{00000000-0006-0000-0500-00006A010000}">
      <text>
        <r>
          <rPr>
            <sz val="11"/>
            <color theme="1"/>
            <rFont val="Calibri"/>
            <family val="2"/>
            <scheme val="minor"/>
          </rPr>
          <t>Transaction Hash:
0xa629af41c5fed504ab472efd4295f589ea1501021390714a1023c6ba5ab6ce41</t>
        </r>
      </text>
    </comment>
    <comment ref="AZ187" authorId="0" shapeId="0" xr:uid="{00000000-0006-0000-0500-00006B010000}">
      <text>
        <r>
          <rPr>
            <sz val="11"/>
            <color theme="1"/>
            <rFont val="Calibri"/>
            <family val="2"/>
            <scheme val="minor"/>
          </rPr>
          <t>Transaction Hash:
0x05b63b0a537df9c0ca22d53c8d1831360142834b1cf691dcaaf302f119b1469b</t>
        </r>
      </text>
    </comment>
    <comment ref="AY188" authorId="0" shapeId="0" xr:uid="{00000000-0006-0000-0500-00006C010000}">
      <text>
        <r>
          <rPr>
            <sz val="11"/>
            <color theme="1"/>
            <rFont val="Calibri"/>
            <family val="2"/>
            <scheme val="minor"/>
          </rPr>
          <t>Transaction Hash:
0xb34410f04dfb52503b664bc26a3652fefea5aabfd6a84c0546d6edd10c7c90ad</t>
        </r>
      </text>
    </comment>
    <comment ref="AY189" authorId="0" shapeId="0" xr:uid="{00000000-0006-0000-0500-00006D010000}">
      <text>
        <r>
          <rPr>
            <sz val="11"/>
            <color theme="1"/>
            <rFont val="Calibri"/>
            <family val="2"/>
            <scheme val="minor"/>
          </rPr>
          <t>Transaction Hash:
0x6fdba90efbb35e2014d92ba92acce67ce12926f39628ae1f70fbe60c975ba3f0</t>
        </r>
      </text>
    </comment>
    <comment ref="AY190" authorId="0" shapeId="0" xr:uid="{00000000-0006-0000-0500-00006E010000}">
      <text>
        <r>
          <rPr>
            <sz val="11"/>
            <color theme="1"/>
            <rFont val="Calibri"/>
            <family val="2"/>
            <scheme val="minor"/>
          </rPr>
          <t>Transaction Hash:
0x564261a1f920280489e8020dcffc95987a8ab0e6e3dc8ec8907d5b2800149ce1</t>
        </r>
      </text>
    </comment>
    <comment ref="AZ190" authorId="0" shapeId="0" xr:uid="{00000000-0006-0000-0500-00006F010000}">
      <text>
        <r>
          <rPr>
            <sz val="11"/>
            <color theme="1"/>
            <rFont val="Calibri"/>
            <family val="2"/>
            <scheme val="minor"/>
          </rPr>
          <t>Transaction Hash:
0xf4884090d60b40134ec9065d3ecab9bfd6b862bd334129f118f49d0f137ae2cc</t>
        </r>
      </text>
    </comment>
    <comment ref="AY191" authorId="0" shapeId="0" xr:uid="{00000000-0006-0000-0500-000070010000}">
      <text>
        <r>
          <rPr>
            <sz val="11"/>
            <color theme="1"/>
            <rFont val="Calibri"/>
            <family val="2"/>
            <scheme val="minor"/>
          </rPr>
          <t>Transaction Hash:
0xdba130d3f747baa8e344921dd0907c8327e4f5543745abbc4b349c82a38770a4</t>
        </r>
      </text>
    </comment>
    <comment ref="AY192" authorId="0" shapeId="0" xr:uid="{00000000-0006-0000-0500-000071010000}">
      <text>
        <r>
          <rPr>
            <sz val="11"/>
            <color theme="1"/>
            <rFont val="Calibri"/>
            <family val="2"/>
            <scheme val="minor"/>
          </rPr>
          <t>Transaction Hash:
0x83f1a607e1f00679b8fd7c11dc050e68bb86701d1a611368e31132228f31d89f</t>
        </r>
      </text>
    </comment>
    <comment ref="AY193" authorId="0" shapeId="0" xr:uid="{00000000-0006-0000-0500-000072010000}">
      <text>
        <r>
          <rPr>
            <sz val="11"/>
            <color theme="1"/>
            <rFont val="Calibri"/>
            <family val="2"/>
            <scheme val="minor"/>
          </rPr>
          <t>Transaction Hash:
0xda54e2d1d5978da653bef8c5b8d405e5db9e802f1d3208310aa31c5f7b6cfb11</t>
        </r>
      </text>
    </comment>
    <comment ref="AY194" authorId="0" shapeId="0" xr:uid="{00000000-0006-0000-0500-000073010000}">
      <text>
        <r>
          <rPr>
            <sz val="11"/>
            <color theme="1"/>
            <rFont val="Calibri"/>
            <family val="2"/>
            <scheme val="minor"/>
          </rPr>
          <t>Transaction Hash:
0x139df492d25a3362bf5ece4f25050d54be96a92829a62260a2ad8817b05f2f26</t>
        </r>
      </text>
    </comment>
    <comment ref="AY195" authorId="0" shapeId="0" xr:uid="{00000000-0006-0000-0500-000074010000}">
      <text>
        <r>
          <rPr>
            <sz val="11"/>
            <color theme="1"/>
            <rFont val="Calibri"/>
            <family val="2"/>
            <scheme val="minor"/>
          </rPr>
          <t>Transaction Hash:
0x72caecd9d0d40b12ebeef6e9275a105f388736be4ffccdadce1628bd01840cb3</t>
        </r>
      </text>
    </comment>
    <comment ref="AZ195" authorId="0" shapeId="0" xr:uid="{00000000-0006-0000-0500-000075010000}">
      <text>
        <r>
          <rPr>
            <sz val="11"/>
            <color theme="1"/>
            <rFont val="Calibri"/>
            <family val="2"/>
            <scheme val="minor"/>
          </rPr>
          <t>Transaction Hash:
0x54b3174850f8e099a8af1e099fd44e86ce6d050ca9e8746e5e46a8fe2c6758b4</t>
        </r>
      </text>
    </comment>
    <comment ref="AY196" authorId="0" shapeId="0" xr:uid="{00000000-0006-0000-0500-000076010000}">
      <text>
        <r>
          <rPr>
            <sz val="11"/>
            <color theme="1"/>
            <rFont val="Calibri"/>
            <family val="2"/>
            <scheme val="minor"/>
          </rPr>
          <t>Transaction Hash:
0x6f3c7f05d0dcce4aaa768e792b75408f8655cabe233839fd67dc241b98409a1b</t>
        </r>
      </text>
    </comment>
    <comment ref="AY197" authorId="0" shapeId="0" xr:uid="{00000000-0006-0000-0500-000077010000}">
      <text>
        <r>
          <rPr>
            <sz val="11"/>
            <color theme="1"/>
            <rFont val="Calibri"/>
            <family val="2"/>
            <scheme val="minor"/>
          </rPr>
          <t>Transaction Hash:
0x3613382ca1bccfe8684d8b212db0eaa24dc41912be06bad0b596750be33e331d</t>
        </r>
      </text>
    </comment>
    <comment ref="AY198" authorId="0" shapeId="0" xr:uid="{00000000-0006-0000-0500-000078010000}">
      <text>
        <r>
          <rPr>
            <sz val="11"/>
            <color theme="1"/>
            <rFont val="Calibri"/>
            <family val="2"/>
            <scheme val="minor"/>
          </rPr>
          <t>Transaction Hash:
0x52de75259cbfa616b7f90174b32bc52fb0f3c091bf30322604a10150292052ef</t>
        </r>
      </text>
    </comment>
    <comment ref="AY199" authorId="0" shapeId="0" xr:uid="{00000000-0006-0000-0500-000079010000}">
      <text>
        <r>
          <rPr>
            <sz val="11"/>
            <color theme="1"/>
            <rFont val="Calibri"/>
            <family val="2"/>
            <scheme val="minor"/>
          </rPr>
          <t>Transaction Hash:
0x55ca1aa9a7a4a79d96526bb652a7c0160d0c84faa6dbd78f8bdb6e5bd4015cf7</t>
        </r>
      </text>
    </comment>
    <comment ref="AZ199" authorId="0" shapeId="0" xr:uid="{00000000-0006-0000-0500-00007A010000}">
      <text>
        <r>
          <rPr>
            <sz val="11"/>
            <color theme="1"/>
            <rFont val="Calibri"/>
            <family val="2"/>
            <scheme val="minor"/>
          </rPr>
          <t>Transaction Hash:
0xc1208db82e5666971c209d34d808f72af908fa1b53f58eb81b82f0a83e295238</t>
        </r>
      </text>
    </comment>
    <comment ref="AY200" authorId="0" shapeId="0" xr:uid="{00000000-0006-0000-0500-00007B010000}">
      <text>
        <r>
          <rPr>
            <sz val="11"/>
            <color theme="1"/>
            <rFont val="Calibri"/>
            <family val="2"/>
            <scheme val="minor"/>
          </rPr>
          <t>Transaction Hash:
0x848ded42270bed7ae398bae68032fc76f6366323f9565784b740f964606417e3</t>
        </r>
      </text>
    </comment>
    <comment ref="AZ200" authorId="0" shapeId="0" xr:uid="{00000000-0006-0000-0500-00007C010000}">
      <text>
        <r>
          <rPr>
            <sz val="11"/>
            <color theme="1"/>
            <rFont val="Calibri"/>
            <family val="2"/>
            <scheme val="minor"/>
          </rPr>
          <t>Transaction Hash:
0x1527a8485497c76cafac7263a9cfd50e54c1b03af0a8682c2b124a2f6487d7f8</t>
        </r>
      </text>
    </comment>
    <comment ref="AY201" authorId="0" shapeId="0" xr:uid="{00000000-0006-0000-0500-00007D010000}">
      <text>
        <r>
          <rPr>
            <sz val="11"/>
            <color theme="1"/>
            <rFont val="Calibri"/>
            <family val="2"/>
            <scheme val="minor"/>
          </rPr>
          <t>Transaction Hash:
0x860eb15cfe66f930d50811c3e11e91d33e7f283308a715ee064b968fae779e18</t>
        </r>
      </text>
    </comment>
    <comment ref="AY202" authorId="0" shapeId="0" xr:uid="{00000000-0006-0000-0500-00007E010000}">
      <text>
        <r>
          <rPr>
            <sz val="11"/>
            <color theme="1"/>
            <rFont val="Calibri"/>
            <family val="2"/>
            <scheme val="minor"/>
          </rPr>
          <t>Transaction Hash:
0x907b44d89d7f6bfee64bee332a9383bbb683147f27152625c3768255c4ad02fa</t>
        </r>
      </text>
    </comment>
    <comment ref="AY203" authorId="0" shapeId="0" xr:uid="{00000000-0006-0000-0500-00007F010000}">
      <text>
        <r>
          <rPr>
            <sz val="11"/>
            <color theme="1"/>
            <rFont val="Calibri"/>
            <family val="2"/>
            <scheme val="minor"/>
          </rPr>
          <t>Transaction Hash:
0x4c7f2b2a1068165937671a3bd1bde706ad4baf062b16d460ae13d2e6cd33989e</t>
        </r>
      </text>
    </comment>
    <comment ref="AY204" authorId="0" shapeId="0" xr:uid="{00000000-0006-0000-0500-000080010000}">
      <text>
        <r>
          <rPr>
            <sz val="11"/>
            <color theme="1"/>
            <rFont val="Calibri"/>
            <family val="2"/>
            <scheme val="minor"/>
          </rPr>
          <t>Transaction Hash:
0x09a8ffd8a00e3fbfdc69b1530eb349fac9a771482f9a36bfde830891dfb4bc47</t>
        </r>
      </text>
    </comment>
    <comment ref="AZ204" authorId="0" shapeId="0" xr:uid="{00000000-0006-0000-0500-000081010000}">
      <text>
        <r>
          <rPr>
            <sz val="11"/>
            <color theme="1"/>
            <rFont val="Calibri"/>
            <family val="2"/>
            <scheme val="minor"/>
          </rPr>
          <t>Transaction Hash:
0x28cf5913e259413653084c1e1cebec823fd84c740b786e5304d29b45dae8a675</t>
        </r>
      </text>
    </comment>
    <comment ref="AY205" authorId="0" shapeId="0" xr:uid="{00000000-0006-0000-0500-000082010000}">
      <text>
        <r>
          <rPr>
            <sz val="11"/>
            <color theme="1"/>
            <rFont val="Calibri"/>
            <family val="2"/>
            <scheme val="minor"/>
          </rPr>
          <t>Transaction Hash:
0xdd012825f0998b8cc8df480257811d637d482e3a359f1aacfb6d0fc12a7b4dc3</t>
        </r>
      </text>
    </comment>
    <comment ref="AY206" authorId="0" shapeId="0" xr:uid="{00000000-0006-0000-0500-000083010000}">
      <text>
        <r>
          <rPr>
            <sz val="11"/>
            <color theme="1"/>
            <rFont val="Calibri"/>
            <family val="2"/>
            <scheme val="minor"/>
          </rPr>
          <t>Transaction Hash:
0x81801f500444fd4bbb0a199427c76c2817a4f46d211a50d4af11c2a1045cef89</t>
        </r>
      </text>
    </comment>
    <comment ref="AZ206" authorId="0" shapeId="0" xr:uid="{00000000-0006-0000-0500-000084010000}">
      <text>
        <r>
          <rPr>
            <sz val="11"/>
            <color theme="1"/>
            <rFont val="Calibri"/>
            <family val="2"/>
            <scheme val="minor"/>
          </rPr>
          <t>Transaction Hash:
0x3a236c8e3924c90599016a7b7133f6d0d68ce65d5b5ef93411ed94b55bd200eb</t>
        </r>
      </text>
    </comment>
    <comment ref="AY207" authorId="0" shapeId="0" xr:uid="{00000000-0006-0000-0500-000085010000}">
      <text>
        <r>
          <rPr>
            <sz val="11"/>
            <color theme="1"/>
            <rFont val="Calibri"/>
            <family val="2"/>
            <scheme val="minor"/>
          </rPr>
          <t>Transaction Hash:
0x5b1ac5222b1d4a10eaad41de0b464fee006e8ef8c8d23a70429f847af26fadfd</t>
        </r>
      </text>
    </comment>
    <comment ref="AY208" authorId="0" shapeId="0" xr:uid="{00000000-0006-0000-0500-000086010000}">
      <text>
        <r>
          <rPr>
            <sz val="11"/>
            <color theme="1"/>
            <rFont val="Calibri"/>
            <family val="2"/>
            <scheme val="minor"/>
          </rPr>
          <t>Transaction Hash:
0x50a5b031d653a63d90e50e0ee113d04c147cfcd28bb81d5013f728021ce2c8bf</t>
        </r>
      </text>
    </comment>
    <comment ref="AY209" authorId="0" shapeId="0" xr:uid="{00000000-0006-0000-0500-000087010000}">
      <text>
        <r>
          <rPr>
            <sz val="11"/>
            <color theme="1"/>
            <rFont val="Calibri"/>
            <family val="2"/>
            <scheme val="minor"/>
          </rPr>
          <t>Transaction Hash:
0xafc2fe840d6148e445311e0aaf2d462a4a034ac839f334c43b8a8e729dbfd231</t>
        </r>
      </text>
    </comment>
    <comment ref="AZ209" authorId="0" shapeId="0" xr:uid="{00000000-0006-0000-0500-000088010000}">
      <text>
        <r>
          <rPr>
            <sz val="11"/>
            <color theme="1"/>
            <rFont val="Calibri"/>
            <family val="2"/>
            <scheme val="minor"/>
          </rPr>
          <t>Transaction Hash:
0x4d819e937f9e30dd9fd3ad6bf56954f10f1e2ca677175444617347364eb508eb</t>
        </r>
      </text>
    </comment>
    <comment ref="AY210" authorId="0" shapeId="0" xr:uid="{00000000-0006-0000-0500-000089010000}">
      <text>
        <r>
          <rPr>
            <sz val="11"/>
            <color theme="1"/>
            <rFont val="Calibri"/>
            <family val="2"/>
            <scheme val="minor"/>
          </rPr>
          <t>Transaction Hash:
0x2c441b9fe7255cc19cdc0fe1dbc717b7379e33a34630970ab7426a7efebf8f80</t>
        </r>
      </text>
    </comment>
    <comment ref="AY211" authorId="0" shapeId="0" xr:uid="{00000000-0006-0000-0500-00008A010000}">
      <text>
        <r>
          <rPr>
            <sz val="11"/>
            <color theme="1"/>
            <rFont val="Calibri"/>
            <family val="2"/>
            <scheme val="minor"/>
          </rPr>
          <t>Transaction Hash:
0x115c8ba84b24ff1d193124b4aca7361c473857d7920c460666a14d294b818a5b</t>
        </r>
      </text>
    </comment>
    <comment ref="AZ211" authorId="0" shapeId="0" xr:uid="{00000000-0006-0000-0500-00008B010000}">
      <text>
        <r>
          <rPr>
            <sz val="11"/>
            <color theme="1"/>
            <rFont val="Calibri"/>
            <family val="2"/>
            <scheme val="minor"/>
          </rPr>
          <t>Transaction Hash:
0x4eede2263ad28d6eca7a3a3ef5860dfcfb7398b97b6f7a5b5bed29615f02e9be</t>
        </r>
      </text>
    </comment>
    <comment ref="AY212" authorId="0" shapeId="0" xr:uid="{00000000-0006-0000-0500-00008C010000}">
      <text>
        <r>
          <rPr>
            <sz val="11"/>
            <color theme="1"/>
            <rFont val="Calibri"/>
            <family val="2"/>
            <scheme val="minor"/>
          </rPr>
          <t>Transaction Hash:
0xb6ce3a01001c8ba8d30af68624b2b602d561f6465d7cdf4f5b6cc6faba95c171</t>
        </r>
      </text>
    </comment>
    <comment ref="AZ212" authorId="0" shapeId="0" xr:uid="{00000000-0006-0000-0500-00008D010000}">
      <text>
        <r>
          <rPr>
            <sz val="11"/>
            <color theme="1"/>
            <rFont val="Calibri"/>
            <family val="2"/>
            <scheme val="minor"/>
          </rPr>
          <t>Transaction Hash:
0xfd15014d786128276edd0c0f226bea2849834b44fcb84f791a2fd19596df3877</t>
        </r>
      </text>
    </comment>
    <comment ref="AY213" authorId="0" shapeId="0" xr:uid="{00000000-0006-0000-0500-00008E010000}">
      <text>
        <r>
          <rPr>
            <sz val="11"/>
            <color theme="1"/>
            <rFont val="Calibri"/>
            <family val="2"/>
            <scheme val="minor"/>
          </rPr>
          <t>Transaction Hash:
0xd5184cd2bc45acd1b47bbb59af9a6a94d6420ed8b44c809b3453a013a132b66d</t>
        </r>
      </text>
    </comment>
    <comment ref="AY214" authorId="0" shapeId="0" xr:uid="{00000000-0006-0000-0500-00008F010000}">
      <text>
        <r>
          <rPr>
            <sz val="11"/>
            <color theme="1"/>
            <rFont val="Calibri"/>
            <family val="2"/>
            <scheme val="minor"/>
          </rPr>
          <t>Transaction Hash:
0xc60ca8a0ab7c40916e8ca63d986bd2257d68223428832ee36974b799a80ad8d0</t>
        </r>
      </text>
    </comment>
    <comment ref="AY215" authorId="0" shapeId="0" xr:uid="{00000000-0006-0000-0500-000090010000}">
      <text>
        <r>
          <rPr>
            <sz val="11"/>
            <color theme="1"/>
            <rFont val="Calibri"/>
            <family val="2"/>
            <scheme val="minor"/>
          </rPr>
          <t>Transaction Hash:
0x5a3fd02c687088a7d74743555a59ac7864c771435892419a6460b629f6abb50a</t>
        </r>
      </text>
    </comment>
    <comment ref="AY216" authorId="0" shapeId="0" xr:uid="{00000000-0006-0000-0500-000091010000}">
      <text>
        <r>
          <rPr>
            <sz val="11"/>
            <color theme="1"/>
            <rFont val="Calibri"/>
            <family val="2"/>
            <scheme val="minor"/>
          </rPr>
          <t>Transaction Hash:
0x1aaff5585bb520a157a8201380124cc238f3641119adaf803db419be7ea449be</t>
        </r>
      </text>
    </comment>
    <comment ref="AY217" authorId="0" shapeId="0" xr:uid="{00000000-0006-0000-0500-000092010000}">
      <text>
        <r>
          <rPr>
            <sz val="11"/>
            <color theme="1"/>
            <rFont val="Calibri"/>
            <family val="2"/>
            <scheme val="minor"/>
          </rPr>
          <t>Transaction Hash:
0x6c754f95f4bb88ea98f73e6f1bcc14045aeadb6347c4070db0575345b51a5914</t>
        </r>
      </text>
    </comment>
    <comment ref="AY218" authorId="0" shapeId="0" xr:uid="{00000000-0006-0000-0500-000093010000}">
      <text>
        <r>
          <rPr>
            <sz val="11"/>
            <color theme="1"/>
            <rFont val="Calibri"/>
            <family val="2"/>
            <scheme val="minor"/>
          </rPr>
          <t>Transaction Hash:
0xc7bdbc18472044a3c90f39d0f0ea3a7047652d7c2591bffac85598d8c888c517</t>
        </r>
      </text>
    </comment>
    <comment ref="AY219" authorId="0" shapeId="0" xr:uid="{00000000-0006-0000-0500-000094010000}">
      <text>
        <r>
          <rPr>
            <sz val="11"/>
            <color theme="1"/>
            <rFont val="Calibri"/>
            <family val="2"/>
            <scheme val="minor"/>
          </rPr>
          <t>Transaction Hash:
0xc93f2a2466933097648b6afbfff29c1996f4f3f36e7e47c49a174e821c00552e</t>
        </r>
      </text>
    </comment>
    <comment ref="AY220" authorId="0" shapeId="0" xr:uid="{00000000-0006-0000-0500-000095010000}">
      <text>
        <r>
          <rPr>
            <sz val="11"/>
            <color theme="1"/>
            <rFont val="Calibri"/>
            <family val="2"/>
            <scheme val="minor"/>
          </rPr>
          <t>Transaction Hash:
0x571c3bda733d9ceef03da829b13fac4b586303711fadd542604188af797df073</t>
        </r>
      </text>
    </comment>
    <comment ref="AY221" authorId="0" shapeId="0" xr:uid="{00000000-0006-0000-0500-000096010000}">
      <text>
        <r>
          <rPr>
            <sz val="11"/>
            <color theme="1"/>
            <rFont val="Calibri"/>
            <family val="2"/>
            <scheme val="minor"/>
          </rPr>
          <t>Transaction Hash:
0xb6f4c4f96e632768842ecc40922f102fbbb3390c18d7fa208c27605a72e736e7</t>
        </r>
      </text>
    </comment>
    <comment ref="AY222" authorId="0" shapeId="0" xr:uid="{00000000-0006-0000-0500-000097010000}">
      <text>
        <r>
          <rPr>
            <sz val="11"/>
            <color theme="1"/>
            <rFont val="Calibri"/>
            <family val="2"/>
            <scheme val="minor"/>
          </rPr>
          <t>Transaction Hash:
0xf331e4c281adf7f3b7ed469730c7af67aebc691b63ed1e6bee7b0978a52eee09</t>
        </r>
      </text>
    </comment>
    <comment ref="AZ222" authorId="0" shapeId="0" xr:uid="{00000000-0006-0000-0500-000098010000}">
      <text>
        <r>
          <rPr>
            <sz val="11"/>
            <color theme="1"/>
            <rFont val="Calibri"/>
            <family val="2"/>
            <scheme val="minor"/>
          </rPr>
          <t>Transaction Hash:
0xcc7a11a5419dbfa79704a228ccdc27a982529596e311bc17ee4b68cc07ea86e7</t>
        </r>
      </text>
    </comment>
    <comment ref="AY223" authorId="0" shapeId="0" xr:uid="{00000000-0006-0000-0500-000099010000}">
      <text>
        <r>
          <rPr>
            <sz val="11"/>
            <color theme="1"/>
            <rFont val="Calibri"/>
            <family val="2"/>
            <scheme val="minor"/>
          </rPr>
          <t>Transaction Hash:
0x28b39fa48ef8585792cad1e323db24ef2b356c7f3addaeaf189fc17e8d791f14</t>
        </r>
      </text>
    </comment>
    <comment ref="AY224" authorId="0" shapeId="0" xr:uid="{00000000-0006-0000-0500-00009A010000}">
      <text>
        <r>
          <rPr>
            <sz val="11"/>
            <color theme="1"/>
            <rFont val="Calibri"/>
            <family val="2"/>
            <scheme val="minor"/>
          </rPr>
          <t>Transaction Hash:
0x66c0d46580b4531f5e76aa204cc9b21f836c4e3339704043c968bf6ff7180bc2</t>
        </r>
      </text>
    </comment>
    <comment ref="AZ224" authorId="0" shapeId="0" xr:uid="{00000000-0006-0000-0500-00009B010000}">
      <text>
        <r>
          <rPr>
            <sz val="11"/>
            <color theme="1"/>
            <rFont val="Calibri"/>
            <family val="2"/>
            <scheme val="minor"/>
          </rPr>
          <t>Transaction Hash:
0xaf07a74c47f0a72063cbe3dfd3e36fa8e88576569228445cd04dd1a448907c3c</t>
        </r>
      </text>
    </comment>
    <comment ref="AY225" authorId="0" shapeId="0" xr:uid="{00000000-0006-0000-0500-00009C010000}">
      <text>
        <r>
          <rPr>
            <sz val="11"/>
            <color theme="1"/>
            <rFont val="Calibri"/>
            <family val="2"/>
            <scheme val="minor"/>
          </rPr>
          <t>Transaction Hash:
0xcd5ff1ef7623fe4c12b3fd981b8a7a1cc097e7fc76e919788a2a4e02f08a3e76</t>
        </r>
      </text>
    </comment>
    <comment ref="AY226" authorId="0" shapeId="0" xr:uid="{00000000-0006-0000-0500-00009D010000}">
      <text>
        <r>
          <rPr>
            <sz val="11"/>
            <color theme="1"/>
            <rFont val="Calibri"/>
            <family val="2"/>
            <scheme val="minor"/>
          </rPr>
          <t>Transaction Hash:
0xe74be5ec168d6850b284ce55eba24a529ceb3e53c689234f8a3cc97d089f0a10</t>
        </r>
      </text>
    </comment>
    <comment ref="AY227" authorId="0" shapeId="0" xr:uid="{00000000-0006-0000-0500-00009E010000}">
      <text>
        <r>
          <rPr>
            <sz val="11"/>
            <color theme="1"/>
            <rFont val="Calibri"/>
            <family val="2"/>
            <scheme val="minor"/>
          </rPr>
          <t>Transaction Hash:
0x2f06a8ba00f6ec4016490549bbc9e09c7931734e42ac2c8ca9efa42ef7a66110</t>
        </r>
      </text>
    </comment>
    <comment ref="AY228" authorId="0" shapeId="0" xr:uid="{00000000-0006-0000-0500-00009F010000}">
      <text>
        <r>
          <rPr>
            <sz val="11"/>
            <color theme="1"/>
            <rFont val="Calibri"/>
            <family val="2"/>
            <scheme val="minor"/>
          </rPr>
          <t>Transaction Hash:
0x28e02db75a8202746a0e382478ed7e9f51183f69463dd014a6a673853ae64b65</t>
        </r>
      </text>
    </comment>
    <comment ref="AY229" authorId="0" shapeId="0" xr:uid="{00000000-0006-0000-0500-0000A0010000}">
      <text>
        <r>
          <rPr>
            <sz val="11"/>
            <color theme="1"/>
            <rFont val="Calibri"/>
            <family val="2"/>
            <scheme val="minor"/>
          </rPr>
          <t>Transaction Hash:
0xf8107b06008c037712ff207bacb68174cf87fb5ce2b539a3b53302a068c22108</t>
        </r>
      </text>
    </comment>
    <comment ref="AY233" authorId="0" shapeId="0" xr:uid="{00000000-0006-0000-0500-0000A1010000}">
      <text>
        <r>
          <rPr>
            <sz val="11"/>
            <color theme="1"/>
            <rFont val="Calibri"/>
            <family val="2"/>
            <scheme val="minor"/>
          </rPr>
          <t>Transaction Hash:
0xf654f25791e63b4558595dce5a196e4f7ea769c99b4bf4496bb36369563d9582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2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>Transaction Hash:
0x8b901921f2b6f9745d9af1c42640f2e0b5ecf2658e3449dbf68e3a00ce243576</t>
        </r>
      </text>
    </comment>
    <comment ref="AY15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>Transaction Hash:
0xa9b2fbb0853affb977dfc7736ec87a46e5890c334fec206f63d36851a4433b7d</t>
        </r>
      </text>
    </comment>
    <comment ref="AY16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>Transaction Hash:
0xc30e09b3086a348b03d0b798fa1cb7c89ab4abe6e336d9272bead3dc1868dab9</t>
        </r>
      </text>
    </comment>
    <comment ref="AY17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>Transaction Hash:
0x81ec656421899ae0763019fb65dddd285a3ae2ce0cadf60def3c4e597b34b808</t>
        </r>
      </text>
    </comment>
    <comment ref="AZ17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>Transaction Hash:
0x15a1ca433dbac1bb3bd6e4bd16c5a1691d1a68fcec7275f3f183d4ee148fdfaf</t>
        </r>
      </text>
    </comment>
    <comment ref="AY18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>Transaction Hash:
0x38ecc1cb4812b46adb70f29ff897af2369c559cb87d0e3a0eae819a162f99cee</t>
        </r>
      </text>
    </comment>
    <comment ref="AY19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>Transaction Hash:
0x8e5f2910a96b49530973d65890ce85e1cf1974176ba16101c9617c86ebc5eecf</t>
        </r>
      </text>
    </comment>
    <comment ref="AY20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>Transaction Hash:
0x35609b8610f57e7e3fef5d96958b8685d3e5389c953e28ec0fcee82eac46e3bf</t>
        </r>
      </text>
    </comment>
    <comment ref="AY21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>Transaction Hash:
0xac7e8eadc9e920bd2dd325aab5002e09014f89aa4aafd0a007edda8a92a402a5</t>
        </r>
      </text>
    </comment>
    <comment ref="AZ21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>Transaction Hash:
0xe3391b41728520dd1cb9aa9a9179035ddce383a7ccc4e225ff25533351184bfa</t>
        </r>
      </text>
    </comment>
    <comment ref="AY22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>Transaction Hash:
0x0d4e0ce6aee3ae7fe28cc610cc731fc5345f911132d4dcd79953ae252755dc29</t>
        </r>
      </text>
    </comment>
    <comment ref="AY23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>Transaction Hash:
0xd3ac8972685275769ca9ef61a2bf4995d45aeaa2d05ca5277e3fc8b607606640</t>
        </r>
      </text>
    </comment>
    <comment ref="AZ23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>Transaction Hash:
0x720f18939ef63356aba65e43374d09a91ef09197b967af06123653e5d02bfa20</t>
        </r>
      </text>
    </comment>
    <comment ref="AY24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>Transaction Hash:
0x20ffbf1c4eee4c7291072e657bad5c5e31d1d49661fcd8b881dae265bb6b3ef5</t>
        </r>
      </text>
    </comment>
    <comment ref="AY25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>Transaction Hash:
0xadc2e62d8d2fe51292b997f7d76cb48f4c802f44c3dbf84927a8ffa4daf17e09</t>
        </r>
      </text>
    </comment>
    <comment ref="AY26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>Transaction Hash:
0x625b1c9b12a9bc144dd9aebb27dfadc807a1f25d9f34050448db94335a601e28</t>
        </r>
      </text>
    </comment>
    <comment ref="AZ26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>Transaction Hash:
0x6aa3ac9cf80a9bab1e06ce1ce4e4565b5f7e28bbc47387d31b8be73a0989f328</t>
        </r>
      </text>
    </comment>
    <comment ref="AY27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>Transaction Hash:
0xfdd5d4e01644bd00458d1aa1ad6e958759d72bf8d91561372b83c5944e41f661</t>
        </r>
      </text>
    </comment>
    <comment ref="AY28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>Transaction Hash:
0x5ee809d90bb89581cd4605fe193ac599c65a066a2685a3a4eae7c58a4c7c5fb2</t>
        </r>
      </text>
    </comment>
    <comment ref="AY29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>Transaction Hash:
0x8b05f959e98bcde9d9cc68121e4499737c904a74c07ee41a598fa7570fd0297d</t>
        </r>
      </text>
    </comment>
    <comment ref="AY30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>Transaction Hash:
0xb6ac6fa3e491c0b72217969863fe044e5f2e43edc77e051de600ce4a34f3a865</t>
        </r>
      </text>
    </comment>
    <comment ref="AZ30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>Transaction Hash:
0x41b82b543a3301e3ce0ffa22cd3ec51c186175c71a464191b1fe04cadbd7666a</t>
        </r>
      </text>
    </comment>
    <comment ref="AY31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>Transaction Hash:
0x00f846c8bdc39538cd5dc24ad20a9e9e98edfa562f934a814369168e33f03b5b</t>
        </r>
      </text>
    </comment>
    <comment ref="AY32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>Transaction Hash:
0xf0221b626483fb2e56fd27303f617e70aa32227ada1d33ab08437bc97e6fdc35</t>
        </r>
      </text>
    </comment>
    <comment ref="AZ32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>Transaction Hash:
0x410248b4e818ffd212e52f54cb5989f556fe58356e3732311ccfe33210bc5fab</t>
        </r>
      </text>
    </comment>
    <comment ref="AY33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>Transaction Hash:
0xc94b04cd56eec4ba989994aa19752636c852898af922b89c372ccc36328d2aad</t>
        </r>
      </text>
    </comment>
    <comment ref="AY34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>Transaction Hash:
0xaf3518b275f145015e7e2697d458d5420dc23d41e9caaa48aa15798eb84f62cf</t>
        </r>
      </text>
    </comment>
    <comment ref="AY35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>Transaction Hash:
0xac970b162bb23ef7896146c4161bcaa7b56166d796385e57a04d008d9610505e</t>
        </r>
      </text>
    </comment>
    <comment ref="AY36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>Transaction Hash:
0x5e604b98e225243f2f58a38070269733a18687d74fee09c7d59ee93c411cf98b</t>
        </r>
      </text>
    </comment>
    <comment ref="AY37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>Transaction Hash:
0xd599fd5679254799cd54992060f3f2d0ef178feb1379acd1c3cefacfde1bb41a</t>
        </r>
      </text>
    </comment>
    <comment ref="AZ37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>Transaction Hash:
0x0b7a5b7d8983dcd1bf230f82316645bdc0deaad9ca421a9451adbe50f27bc58d</t>
        </r>
      </text>
    </comment>
    <comment ref="AY38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>Transaction Hash:
0x24798bc98d729bd3dc9809a598ee7ffee392400acfd1ce2d80db52d97d903cfc</t>
        </r>
      </text>
    </comment>
    <comment ref="AY39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>Transaction Hash:
0x1ef74a5b4e081e1491e6ae1d5f900d1a97699a0b0da36d83dcd097f6eb305752</t>
        </r>
      </text>
    </comment>
    <comment ref="AY40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>Transaction Hash:
0x98d836ce1525c32a06d8907cd509108b354e74e1d97cfe2455b2dba94377ef50</t>
        </r>
      </text>
    </comment>
    <comment ref="AY41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>Transaction Hash:
0x7738b505cb7722910034dbef2b4085527bf12f0c3e1a4858ea33ad586b7cd0a0</t>
        </r>
      </text>
    </comment>
    <comment ref="AY42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>Transaction Hash:
0x4cabc9d56fcfb61f8de5ac5510360be481d9ab4f1d0b40aed74ee8cce81dcd69</t>
        </r>
      </text>
    </comment>
    <comment ref="AY43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>Transaction Hash:
0x4e5f869b5214fa6c480f29c863bfb914bcc924aede12e450ec16b8a45993c40a</t>
        </r>
      </text>
    </comment>
    <comment ref="AY44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>Transaction Hash:
0x46cfe313dd919e44315d836d3d5218e9c50f44eff44fa3394ef134189290a80d</t>
        </r>
      </text>
    </comment>
    <comment ref="AY45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>Transaction Hash:
0xcc3f9988d748cc3e3e2a679b66fa6f00b47237a301c8687b2f690c3daa10166a</t>
        </r>
      </text>
    </comment>
    <comment ref="AY46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>Transaction Hash:
0x30d9c5df7eeb5361330a83feb44004f3afc1ddfbd401a14b81a9ae3659197067</t>
        </r>
      </text>
    </comment>
    <comment ref="AY47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>Transaction Hash:
0x4cd09c7f2354a1c47e7440145238eb5fd1d657fa7d0cfc298b7fae97561717c6</t>
        </r>
      </text>
    </comment>
    <comment ref="AZ47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>Transaction Hash:
0xd336bcdaa5843dac6fa0fbba5e458c5f03445de1beda6477c49cf859aba500a3</t>
        </r>
      </text>
    </comment>
    <comment ref="AY48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>Transaction Hash:
0x6226e1622d7d5f5fec8441ccca571327f0a95a52e14f241a1537523fdaad0cdb</t>
        </r>
      </text>
    </comment>
    <comment ref="AY49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>Transaction Hash:
0xdc5dfd0518a290ac76e3d71d81649c6200ef08e20b41baa53f97b6178683251b</t>
        </r>
      </text>
    </comment>
    <comment ref="AY50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>Transaction Hash:
0xcccd47284240171a733f3ecb338542c91b7a200cbb92ecdf95a70a255161733f</t>
        </r>
      </text>
    </comment>
    <comment ref="AY51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>Transaction Hash:
0x4d580a1daa1c0a2b7ae7af7ba65bf8e9b5947a51cc1ad381b7c78f3df1cc69ab</t>
        </r>
      </text>
    </comment>
    <comment ref="AY52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>Transaction Hash:
0xc77f2454587624a5f0e0cbc89e95934f36873ddd7558f6787c768885393d0d27</t>
        </r>
      </text>
    </comment>
    <comment ref="AY53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>Transaction Hash:
0x8b00fb281777336bfd6bde8f83cec2b369923cec20e004fc09736ef604c7c06b</t>
        </r>
      </text>
    </comment>
    <comment ref="AY54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>Transaction Hash:
0x911401dd11b9c3b1b9812309fb933a5109df1875322f767a9ad5abe097f89c1b</t>
        </r>
      </text>
    </comment>
    <comment ref="AY55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>Transaction Hash:
0xbfb9e9bff06595c53180a42bf9ca506ec20abc7e1bf4e731530e8d24881aaacb</t>
        </r>
      </text>
    </comment>
    <comment ref="AY56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>Transaction Hash:
0xa284ee309bfeca258e3f0a80396000fe6a6b52e26f419d22bba3acfb0a0d648c</t>
        </r>
      </text>
    </comment>
    <comment ref="AY57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>Transaction Hash:
0xe30c86d2e012f7da4dfd13a59649cfda293a8c64788907a4beec9732176a02ce</t>
        </r>
      </text>
    </comment>
    <comment ref="AY58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>Transaction Hash:
0xc5712e1495502c4c9582fe5cbb4c0212b19cb1115a187f9e2ea973af84d4537d</t>
        </r>
      </text>
    </comment>
    <comment ref="AY59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>Transaction Hash:
0x7b3e8d43e75659f2b74642c8e3ede3e360340ac6a79a0c2334277cc52cdee8fa</t>
        </r>
      </text>
    </comment>
    <comment ref="AY60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>Transaction Hash:
0x22afe2215db39e6e0775e92bbdaeb01276545502a8de024e8a1dcb9720559db2</t>
        </r>
      </text>
    </comment>
    <comment ref="AY61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>Transaction Hash:
0x778189bc07dcfd603744ef484beac06e6512567a01bde17acc31c689674c8e11</t>
        </r>
      </text>
    </comment>
    <comment ref="AY62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>Transaction Hash:
0x9c49aada298f1e0f3c995dcd5ac1e2d50c6dc1147628700dfe0388299670f6d2</t>
        </r>
      </text>
    </comment>
    <comment ref="AY63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>Transaction Hash:
0xee61cf19bb89ea595615bd3f77db110d3e5430c8de6554ff8d1fd88255ce9293</t>
        </r>
      </text>
    </comment>
    <comment ref="AY64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>Transaction Hash:
0xeb9efe83bd259594e9e927f124fcb1c19ab933bf8224fc83ee893794b651c838</t>
        </r>
      </text>
    </comment>
    <comment ref="AY65" authorId="0" shapeId="0" xr:uid="{00000000-0006-0000-0600-00003C000000}">
      <text>
        <r>
          <rPr>
            <sz val="11"/>
            <color theme="1"/>
            <rFont val="Calibri"/>
            <family val="2"/>
            <scheme val="minor"/>
          </rPr>
          <t>Transaction Hash:
0x00f0da3ae565233a1781592a604f501c9e9a47cc4d592ad19d39390a765db595</t>
        </r>
      </text>
    </comment>
    <comment ref="AY66" authorId="0" shapeId="0" xr:uid="{00000000-0006-0000-0600-00003D000000}">
      <text>
        <r>
          <rPr>
            <sz val="11"/>
            <color theme="1"/>
            <rFont val="Calibri"/>
            <family val="2"/>
            <scheme val="minor"/>
          </rPr>
          <t>Transaction Hash:
0xe561b73f0bb21d9f342f33461422e60ffb4decd25c4a8f40ffa3a1a911928a2d</t>
        </r>
      </text>
    </comment>
    <comment ref="AY67" authorId="0" shapeId="0" xr:uid="{00000000-0006-0000-0600-00003E000000}">
      <text>
        <r>
          <rPr>
            <sz val="11"/>
            <color theme="1"/>
            <rFont val="Calibri"/>
            <family val="2"/>
            <scheme val="minor"/>
          </rPr>
          <t>Transaction Hash:
0x27bca23245d02d80fee74cc6e6a815d8e833e581c0c3723bb49c25fad17155db</t>
        </r>
      </text>
    </comment>
    <comment ref="AY68" authorId="0" shapeId="0" xr:uid="{00000000-0006-0000-0600-00003F000000}">
      <text>
        <r>
          <rPr>
            <sz val="11"/>
            <color theme="1"/>
            <rFont val="Calibri"/>
            <family val="2"/>
            <scheme val="minor"/>
          </rPr>
          <t>Transaction Hash:
0x7785e738bd8756913d5488b1d8d1cec4f6be28575757850675b01b383b41e752</t>
        </r>
      </text>
    </comment>
    <comment ref="AY69" authorId="0" shapeId="0" xr:uid="{00000000-0006-0000-0600-000040000000}">
      <text>
        <r>
          <rPr>
            <sz val="11"/>
            <color theme="1"/>
            <rFont val="Calibri"/>
            <family val="2"/>
            <scheme val="minor"/>
          </rPr>
          <t>Transaction Hash:
0x3a4b6b34427bda8f521c93bce74d739de8eb1005db8beb0b63154987eaaadafc</t>
        </r>
      </text>
    </comment>
    <comment ref="AY70" authorId="0" shapeId="0" xr:uid="{00000000-0006-0000-0600-000041000000}">
      <text>
        <r>
          <rPr>
            <sz val="11"/>
            <color theme="1"/>
            <rFont val="Calibri"/>
            <family val="2"/>
            <scheme val="minor"/>
          </rPr>
          <t>Transaction Hash:
0x6a8047c8a304d815ec2d35d7ba80728adf0e272c381aa8c1a0741d424c64647e</t>
        </r>
      </text>
    </comment>
    <comment ref="AY71" authorId="0" shapeId="0" xr:uid="{00000000-0006-0000-0600-000042000000}">
      <text>
        <r>
          <rPr>
            <sz val="11"/>
            <color theme="1"/>
            <rFont val="Calibri"/>
            <family val="2"/>
            <scheme val="minor"/>
          </rPr>
          <t>Transaction Hash:
0x530a5d7036a876d75d928ad09e5580c45ef37fd4576a63cb1c6de4415bfcc7ad</t>
        </r>
      </text>
    </comment>
    <comment ref="AY72" authorId="0" shapeId="0" xr:uid="{00000000-0006-0000-0600-000043000000}">
      <text>
        <r>
          <rPr>
            <sz val="11"/>
            <color theme="1"/>
            <rFont val="Calibri"/>
            <family val="2"/>
            <scheme val="minor"/>
          </rPr>
          <t>Transaction Hash:
0x7ab36f827503f69eee50d7b16c1a82efb0de66b3a31e7a2eb195253524cacb5a</t>
        </r>
      </text>
    </comment>
    <comment ref="AY73" authorId="0" shapeId="0" xr:uid="{00000000-0006-0000-0600-000044000000}">
      <text>
        <r>
          <rPr>
            <sz val="11"/>
            <color theme="1"/>
            <rFont val="Calibri"/>
            <family val="2"/>
            <scheme val="minor"/>
          </rPr>
          <t>Transaction Hash:
0x5608ef250afe285676d3a9e56ba2fad477b7eb217af1dbba3f0f5eb1c75c06b9</t>
        </r>
      </text>
    </comment>
    <comment ref="AY74" authorId="0" shapeId="0" xr:uid="{00000000-0006-0000-0600-000045000000}">
      <text>
        <r>
          <rPr>
            <sz val="11"/>
            <color theme="1"/>
            <rFont val="Calibri"/>
            <family val="2"/>
            <scheme val="minor"/>
          </rPr>
          <t>Transaction Hash:
0x47a21b5656fb39e5b8d849b8cae8c91bf7ad44d3611c9f68c73b3b7bc3998e19</t>
        </r>
      </text>
    </comment>
    <comment ref="AY75" authorId="0" shapeId="0" xr:uid="{00000000-0006-0000-0600-000046000000}">
      <text>
        <r>
          <rPr>
            <sz val="11"/>
            <color theme="1"/>
            <rFont val="Calibri"/>
            <family val="2"/>
            <scheme val="minor"/>
          </rPr>
          <t>Transaction Hash:
0x78f7a3b94090f61cba8686bf50c85ca24a53df1c314da9a5aefcc126eed4415b</t>
        </r>
      </text>
    </comment>
    <comment ref="AY76" authorId="0" shapeId="0" xr:uid="{00000000-0006-0000-0600-000047000000}">
      <text>
        <r>
          <rPr>
            <sz val="11"/>
            <color theme="1"/>
            <rFont val="Calibri"/>
            <family val="2"/>
            <scheme val="minor"/>
          </rPr>
          <t>Transaction Hash:
0x0ec850f40237f7de6a18ea4259ecb7947274cedf699e1af09cde48b86e682169</t>
        </r>
      </text>
    </comment>
    <comment ref="AY77" authorId="0" shapeId="0" xr:uid="{00000000-0006-0000-0600-000048000000}">
      <text>
        <r>
          <rPr>
            <sz val="11"/>
            <color theme="1"/>
            <rFont val="Calibri"/>
            <family val="2"/>
            <scheme val="minor"/>
          </rPr>
          <t>Transaction Hash:
0x7b917c51644e59fe38883da71b385828369d584761d09be8326ff4938c1d5a93</t>
        </r>
      </text>
    </comment>
    <comment ref="AY78" authorId="0" shapeId="0" xr:uid="{00000000-0006-0000-0600-000049000000}">
      <text>
        <r>
          <rPr>
            <sz val="11"/>
            <color theme="1"/>
            <rFont val="Calibri"/>
            <family val="2"/>
            <scheme val="minor"/>
          </rPr>
          <t>Transaction Hash:
0xa5caa98fab028b9fce01bfdc47674eb24a8270c3978facca340fea3ed8c9c6c8</t>
        </r>
      </text>
    </comment>
    <comment ref="AZ78" authorId="0" shapeId="0" xr:uid="{00000000-0006-0000-0600-00004A000000}">
      <text>
        <r>
          <rPr>
            <sz val="11"/>
            <color theme="1"/>
            <rFont val="Calibri"/>
            <family val="2"/>
            <scheme val="minor"/>
          </rPr>
          <t>Transaction Hash:
0x34d571b6f54c9a4fadba437d6dfca4f384fd5f562ffdc90ad1a00eb6bee6fb73</t>
        </r>
      </text>
    </comment>
    <comment ref="AY79" authorId="0" shapeId="0" xr:uid="{00000000-0006-0000-0600-00004B000000}">
      <text>
        <r>
          <rPr>
            <sz val="11"/>
            <color theme="1"/>
            <rFont val="Calibri"/>
            <family val="2"/>
            <scheme val="minor"/>
          </rPr>
          <t>Transaction Hash:
0x629ceeec474c6faf2b427518dd6cfc5a72f9751cad013c84ac586af1ba1b4c75</t>
        </r>
      </text>
    </comment>
    <comment ref="AY80" authorId="0" shapeId="0" xr:uid="{00000000-0006-0000-0600-00004C000000}">
      <text>
        <r>
          <rPr>
            <sz val="11"/>
            <color theme="1"/>
            <rFont val="Calibri"/>
            <family val="2"/>
            <scheme val="minor"/>
          </rPr>
          <t>Transaction Hash:
0x40506e36f81ff0ccda5d3e1fdefedae3e831b0ed1d836236e24324d03c29914e</t>
        </r>
      </text>
    </comment>
    <comment ref="AY81" authorId="0" shapeId="0" xr:uid="{00000000-0006-0000-0600-00004D000000}">
      <text>
        <r>
          <rPr>
            <sz val="11"/>
            <color theme="1"/>
            <rFont val="Calibri"/>
            <family val="2"/>
            <scheme val="minor"/>
          </rPr>
          <t>Transaction Hash:
0x60721283bfb0eb88c6d5b8bd24ba738f84b0a073656e3df1937405695e15ecf4</t>
        </r>
      </text>
    </comment>
    <comment ref="AY82" authorId="0" shapeId="0" xr:uid="{00000000-0006-0000-0600-00004E000000}">
      <text>
        <r>
          <rPr>
            <sz val="11"/>
            <color theme="1"/>
            <rFont val="Calibri"/>
            <family val="2"/>
            <scheme val="minor"/>
          </rPr>
          <t>Transaction Hash:
0x3082d92090a4e2c7300051c13b02efd132c481b243af07649e5cb907445c75e0</t>
        </r>
      </text>
    </comment>
    <comment ref="AY83" authorId="0" shapeId="0" xr:uid="{00000000-0006-0000-0600-00004F000000}">
      <text>
        <r>
          <rPr>
            <sz val="11"/>
            <color theme="1"/>
            <rFont val="Calibri"/>
            <family val="2"/>
            <scheme val="minor"/>
          </rPr>
          <t>Transaction Hash:
0xa5b9120329b2d2257cc2e4ed9779edbf4515359092c6f43313c2c10b7541f468</t>
        </r>
      </text>
    </comment>
    <comment ref="AY84" authorId="0" shapeId="0" xr:uid="{00000000-0006-0000-0600-000050000000}">
      <text>
        <r>
          <rPr>
            <sz val="11"/>
            <color theme="1"/>
            <rFont val="Calibri"/>
            <family val="2"/>
            <scheme val="minor"/>
          </rPr>
          <t>Transaction Hash:
0xa07c3f625dd21b32d69017dda6dd7ea0e7751fd3f44133c909baf4a271d72558</t>
        </r>
      </text>
    </comment>
    <comment ref="AY85" authorId="0" shapeId="0" xr:uid="{00000000-0006-0000-0600-000051000000}">
      <text>
        <r>
          <rPr>
            <sz val="11"/>
            <color theme="1"/>
            <rFont val="Calibri"/>
            <family val="2"/>
            <scheme val="minor"/>
          </rPr>
          <t>Transaction Hash:
0xff534ec2cc75f222e5da388fd0c191fc3747330cd38f47fdf8ff3329f0629595</t>
        </r>
      </text>
    </comment>
    <comment ref="AY86" authorId="0" shapeId="0" xr:uid="{00000000-0006-0000-0600-000052000000}">
      <text>
        <r>
          <rPr>
            <sz val="11"/>
            <color theme="1"/>
            <rFont val="Calibri"/>
            <family val="2"/>
            <scheme val="minor"/>
          </rPr>
          <t>Transaction Hash:
0x29cf8e48783c1ac259a41347d98254cd195fbf134c7ce85f845ab97b2e945219</t>
        </r>
      </text>
    </comment>
    <comment ref="AY87" authorId="0" shapeId="0" xr:uid="{00000000-0006-0000-0600-000053000000}">
      <text>
        <r>
          <rPr>
            <sz val="11"/>
            <color theme="1"/>
            <rFont val="Calibri"/>
            <family val="2"/>
            <scheme val="minor"/>
          </rPr>
          <t>Transaction Hash:
0xc1cd5022dc461d028ed3303739b2a60c2aa896decbf7fbb3adb2aee66c2e7692</t>
        </r>
      </text>
    </comment>
    <comment ref="AY88" authorId="0" shapeId="0" xr:uid="{00000000-0006-0000-0600-000054000000}">
      <text>
        <r>
          <rPr>
            <sz val="11"/>
            <color theme="1"/>
            <rFont val="Calibri"/>
            <family val="2"/>
            <scheme val="minor"/>
          </rPr>
          <t>Transaction Hash:
0x4bfce679c4b904b8448e4effc89e799bc50975ca9fa8cd29de9af166de1e4733</t>
        </r>
      </text>
    </comment>
    <comment ref="AY89" authorId="0" shapeId="0" xr:uid="{00000000-0006-0000-0600-000055000000}">
      <text>
        <r>
          <rPr>
            <sz val="11"/>
            <color theme="1"/>
            <rFont val="Calibri"/>
            <family val="2"/>
            <scheme val="minor"/>
          </rPr>
          <t>Transaction Hash:
0x68c35d0d061276e02cb7abaf418dad9b4a873b3e55fab80cd9093f1ff5739275</t>
        </r>
      </text>
    </comment>
    <comment ref="AY90" authorId="0" shapeId="0" xr:uid="{00000000-0006-0000-0600-000056000000}">
      <text>
        <r>
          <rPr>
            <sz val="11"/>
            <color theme="1"/>
            <rFont val="Calibri"/>
            <family val="2"/>
            <scheme val="minor"/>
          </rPr>
          <t>Transaction Hash:
0xf785bf19d1b66f3cc685c0722ad546cd27a208e08db5cea9286718e398ddfa49</t>
        </r>
      </text>
    </comment>
    <comment ref="AY91" authorId="0" shapeId="0" xr:uid="{00000000-0006-0000-0600-000057000000}">
      <text>
        <r>
          <rPr>
            <sz val="11"/>
            <color theme="1"/>
            <rFont val="Calibri"/>
            <family val="2"/>
            <scheme val="minor"/>
          </rPr>
          <t>Transaction Hash:
0xc111111b50443a137a4a48a49477c40a75d9c3f5c429c0fced2d93b1dea03b1a</t>
        </r>
      </text>
    </comment>
    <comment ref="AY92" authorId="0" shapeId="0" xr:uid="{00000000-0006-0000-0600-000058000000}">
      <text>
        <r>
          <rPr>
            <sz val="11"/>
            <color theme="1"/>
            <rFont val="Calibri"/>
            <family val="2"/>
            <scheme val="minor"/>
          </rPr>
          <t>Transaction Hash:
0x9ec2571e56cbe1bdd1c9dc64505879c448709142c0339254836200e12f520238</t>
        </r>
      </text>
    </comment>
    <comment ref="AY93" authorId="0" shapeId="0" xr:uid="{00000000-0006-0000-0600-000059000000}">
      <text>
        <r>
          <rPr>
            <sz val="11"/>
            <color theme="1"/>
            <rFont val="Calibri"/>
            <family val="2"/>
            <scheme val="minor"/>
          </rPr>
          <t>Transaction Hash:
0x94df18a49f58d45edbbacd39c33e325421258f2e8d56649aa8c89e22264c7b11</t>
        </r>
      </text>
    </comment>
    <comment ref="AY94" authorId="0" shapeId="0" xr:uid="{00000000-0006-0000-0600-00005A000000}">
      <text>
        <r>
          <rPr>
            <sz val="11"/>
            <color theme="1"/>
            <rFont val="Calibri"/>
            <family val="2"/>
            <scheme val="minor"/>
          </rPr>
          <t>Transaction Hash:
0x6c86c26c21f2b01ff1f827b98d644a184c642a3bf574e1582cd09d1acf2b5486</t>
        </r>
      </text>
    </comment>
    <comment ref="AY95" authorId="0" shapeId="0" xr:uid="{00000000-0006-0000-0600-00005B000000}">
      <text>
        <r>
          <rPr>
            <sz val="11"/>
            <color theme="1"/>
            <rFont val="Calibri"/>
            <family val="2"/>
            <scheme val="minor"/>
          </rPr>
          <t>Transaction Hash:
0x3a5b359f68f6147414199da804843492edfba1501987f035c106f96adb1092b4</t>
        </r>
      </text>
    </comment>
    <comment ref="AZ95" authorId="0" shapeId="0" xr:uid="{00000000-0006-0000-0600-00005C000000}">
      <text>
        <r>
          <rPr>
            <sz val="11"/>
            <color theme="1"/>
            <rFont val="Calibri"/>
            <family val="2"/>
            <scheme val="minor"/>
          </rPr>
          <t>Transaction Hash:
0x2c9e20b1c78b8c537ca8ce940b09dc9886c5171f592d74eebb60b439dbcd57a5</t>
        </r>
      </text>
    </comment>
    <comment ref="AY96" authorId="0" shapeId="0" xr:uid="{00000000-0006-0000-0600-00005D000000}">
      <text>
        <r>
          <rPr>
            <sz val="11"/>
            <color theme="1"/>
            <rFont val="Calibri"/>
            <family val="2"/>
            <scheme val="minor"/>
          </rPr>
          <t>Transaction Hash:
0xf101f2c620464e968ba8e894778fcbcd1154190f9faefc928f6eea0fecf4e117</t>
        </r>
      </text>
    </comment>
    <comment ref="AZ96" authorId="0" shapeId="0" xr:uid="{00000000-0006-0000-0600-00005E000000}">
      <text>
        <r>
          <rPr>
            <sz val="11"/>
            <color theme="1"/>
            <rFont val="Calibri"/>
            <family val="2"/>
            <scheme val="minor"/>
          </rPr>
          <t>Transaction Hash:
0xfddfb820168ba8cce4624b810c2284ec9179390591a4fb746f59800a2e13eff1</t>
        </r>
      </text>
    </comment>
    <comment ref="AY97" authorId="0" shapeId="0" xr:uid="{00000000-0006-0000-0600-00005F000000}">
      <text>
        <r>
          <rPr>
            <sz val="11"/>
            <color theme="1"/>
            <rFont val="Calibri"/>
            <family val="2"/>
            <scheme val="minor"/>
          </rPr>
          <t>Transaction Hash:
0xad07876630982a58fbf81a2d624119b952efe5367cddbe08e43f2f26789a245a</t>
        </r>
      </text>
    </comment>
    <comment ref="AZ97" authorId="0" shapeId="0" xr:uid="{00000000-0006-0000-0600-000060000000}">
      <text>
        <r>
          <rPr>
            <sz val="11"/>
            <color theme="1"/>
            <rFont val="Calibri"/>
            <family val="2"/>
            <scheme val="minor"/>
          </rPr>
          <t>Transaction Hash:
0x9226014d11b4f93d60b0beab5a2a86350853a729811e2656ef625958515d96a8</t>
        </r>
      </text>
    </comment>
    <comment ref="AY98" authorId="0" shapeId="0" xr:uid="{00000000-0006-0000-0600-000061000000}">
      <text>
        <r>
          <rPr>
            <sz val="11"/>
            <color theme="1"/>
            <rFont val="Calibri"/>
            <family val="2"/>
            <scheme val="minor"/>
          </rPr>
          <t>Transaction Hash:
0x9cedf6a542ce627a012a3e046fc11deb5dcc6bfb02265ade7dbbf4868115942f</t>
        </r>
      </text>
    </comment>
    <comment ref="AZ98" authorId="0" shapeId="0" xr:uid="{00000000-0006-0000-0600-000062000000}">
      <text>
        <r>
          <rPr>
            <sz val="11"/>
            <color theme="1"/>
            <rFont val="Calibri"/>
            <family val="2"/>
            <scheme val="minor"/>
          </rPr>
          <t>Transaction Hash:
0xacc80da76488fe5123f1944e19b4c66be2cfcf344e8be5ad6592deae79b29fdc</t>
        </r>
      </text>
    </comment>
    <comment ref="AY99" authorId="0" shapeId="0" xr:uid="{00000000-0006-0000-0600-000063000000}">
      <text>
        <r>
          <rPr>
            <sz val="11"/>
            <color theme="1"/>
            <rFont val="Calibri"/>
            <family val="2"/>
            <scheme val="minor"/>
          </rPr>
          <t>Transaction Hash:
0xaad538c934f83cc0421db0d0d225d444cf40f7b328470ea0fc9ff59075582edc</t>
        </r>
      </text>
    </comment>
    <comment ref="AY100" authorId="0" shapeId="0" xr:uid="{00000000-0006-0000-0600-000064000000}">
      <text>
        <r>
          <rPr>
            <sz val="11"/>
            <color theme="1"/>
            <rFont val="Calibri"/>
            <family val="2"/>
            <scheme val="minor"/>
          </rPr>
          <t>Transaction Hash:
0x60cad893f26a7c78c544dbb4fc7f6e77f150147b1fbf4bc979c5d09f894a99c1</t>
        </r>
      </text>
    </comment>
    <comment ref="AY101" authorId="0" shapeId="0" xr:uid="{00000000-0006-0000-0600-000065000000}">
      <text>
        <r>
          <rPr>
            <sz val="11"/>
            <color theme="1"/>
            <rFont val="Calibri"/>
            <family val="2"/>
            <scheme val="minor"/>
          </rPr>
          <t>Transaction Hash:
0x3ddce2c48be3ff54588d544da5be7700f71665d2b397c5db17bafb7750407d6c</t>
        </r>
      </text>
    </comment>
    <comment ref="AY102" authorId="0" shapeId="0" xr:uid="{00000000-0006-0000-0600-000066000000}">
      <text>
        <r>
          <rPr>
            <sz val="11"/>
            <color theme="1"/>
            <rFont val="Calibri"/>
            <family val="2"/>
            <scheme val="minor"/>
          </rPr>
          <t>Transaction Hash:
0x78ad0a868ab88ed6a23dc0715cdb2629319ebf2375816977caa5b37d889e3b1a</t>
        </r>
      </text>
    </comment>
    <comment ref="AY103" authorId="0" shapeId="0" xr:uid="{00000000-0006-0000-0600-000067000000}">
      <text>
        <r>
          <rPr>
            <sz val="11"/>
            <color theme="1"/>
            <rFont val="Calibri"/>
            <family val="2"/>
            <scheme val="minor"/>
          </rPr>
          <t>Transaction Hash:
0x3f81b97f2518f439cc6779f70243112db47d042d58299b5c5209062342f57657</t>
        </r>
      </text>
    </comment>
    <comment ref="AZ103" authorId="0" shapeId="0" xr:uid="{00000000-0006-0000-0600-000068000000}">
      <text>
        <r>
          <rPr>
            <sz val="11"/>
            <color theme="1"/>
            <rFont val="Calibri"/>
            <family val="2"/>
            <scheme val="minor"/>
          </rPr>
          <t>Transaction Hash:
0xf4f4a0d76d9b21bd76f6331bfdf25a348507d426563f0c4a7f2d638a544a5a3a</t>
        </r>
      </text>
    </comment>
    <comment ref="AY104" authorId="0" shapeId="0" xr:uid="{00000000-0006-0000-0600-000069000000}">
      <text>
        <r>
          <rPr>
            <sz val="11"/>
            <color theme="1"/>
            <rFont val="Calibri"/>
            <family val="2"/>
            <scheme val="minor"/>
          </rPr>
          <t>Transaction Hash:
0xb6d389dbf6812c07d3934580665c0c344ad227aa9ad4e4c421c4951e208fefa4</t>
        </r>
      </text>
    </comment>
    <comment ref="AY105" authorId="0" shapeId="0" xr:uid="{00000000-0006-0000-0600-00006A000000}">
      <text>
        <r>
          <rPr>
            <sz val="11"/>
            <color theme="1"/>
            <rFont val="Calibri"/>
            <family val="2"/>
            <scheme val="minor"/>
          </rPr>
          <t>Transaction Hash:
0x8e7516debed087484ad0733289c65ea008f67f1da3c062de4d4f2243e854acab</t>
        </r>
      </text>
    </comment>
    <comment ref="AY106" authorId="0" shapeId="0" xr:uid="{00000000-0006-0000-0600-00006B000000}">
      <text>
        <r>
          <rPr>
            <sz val="11"/>
            <color theme="1"/>
            <rFont val="Calibri"/>
            <family val="2"/>
            <scheme val="minor"/>
          </rPr>
          <t>Transaction Hash:
0x463bbd6e487544f0954368eefeaae7c8f8abf7a194ffb73f55971af88f39deec</t>
        </r>
      </text>
    </comment>
    <comment ref="AZ106" authorId="0" shapeId="0" xr:uid="{00000000-0006-0000-0600-00006C000000}">
      <text>
        <r>
          <rPr>
            <sz val="11"/>
            <color theme="1"/>
            <rFont val="Calibri"/>
            <family val="2"/>
            <scheme val="minor"/>
          </rPr>
          <t>Transaction Hash:
0x36071f1ae76dad160effcf722b82f893080a999bfeeacfeee6579f60e1a7267c</t>
        </r>
      </text>
    </comment>
    <comment ref="AY107" authorId="0" shapeId="0" xr:uid="{00000000-0006-0000-0600-00006D000000}">
      <text>
        <r>
          <rPr>
            <sz val="11"/>
            <color theme="1"/>
            <rFont val="Calibri"/>
            <family val="2"/>
            <scheme val="minor"/>
          </rPr>
          <t>Transaction Hash:
0xbda39b93e727b6abea3c8b952cafac73641dff188652d9c258df0387e859a75f</t>
        </r>
      </text>
    </comment>
    <comment ref="AY108" authorId="0" shapeId="0" xr:uid="{00000000-0006-0000-0600-00006E000000}">
      <text>
        <r>
          <rPr>
            <sz val="11"/>
            <color theme="1"/>
            <rFont val="Calibri"/>
            <family val="2"/>
            <scheme val="minor"/>
          </rPr>
          <t>Transaction Hash:
0xdffcfd290da4b9fd5b81b2cfaef468b9274a0be51b8bd0113d4d4fdfb85d2f31</t>
        </r>
      </text>
    </comment>
    <comment ref="AY109" authorId="0" shapeId="0" xr:uid="{00000000-0006-0000-0600-00006F000000}">
      <text>
        <r>
          <rPr>
            <sz val="11"/>
            <color theme="1"/>
            <rFont val="Calibri"/>
            <family val="2"/>
            <scheme val="minor"/>
          </rPr>
          <t>Transaction Hash:
0xbf81df3ae1db89eb6c0b07954869251635d27bd85881123ea2bf32504b7a6a86</t>
        </r>
      </text>
    </comment>
    <comment ref="AY110" authorId="0" shapeId="0" xr:uid="{00000000-0006-0000-0600-000070000000}">
      <text>
        <r>
          <rPr>
            <sz val="11"/>
            <color theme="1"/>
            <rFont val="Calibri"/>
            <family val="2"/>
            <scheme val="minor"/>
          </rPr>
          <t>Transaction Hash:
0xf64d61d5cd10e7b625b8241f14823238092d4d04ba4eb71d461bdb1ae9bc29ff</t>
        </r>
      </text>
    </comment>
    <comment ref="AY111" authorId="0" shapeId="0" xr:uid="{00000000-0006-0000-0600-000071000000}">
      <text>
        <r>
          <rPr>
            <sz val="11"/>
            <color theme="1"/>
            <rFont val="Calibri"/>
            <family val="2"/>
            <scheme val="minor"/>
          </rPr>
          <t>Transaction Hash:
0x29b6faf39c8f3de42378f5177c1a334d9882320f7022b321e96b35b09e413f32</t>
        </r>
      </text>
    </comment>
    <comment ref="AY112" authorId="0" shapeId="0" xr:uid="{00000000-0006-0000-0600-000072000000}">
      <text>
        <r>
          <rPr>
            <sz val="11"/>
            <color theme="1"/>
            <rFont val="Calibri"/>
            <family val="2"/>
            <scheme val="minor"/>
          </rPr>
          <t>Transaction Hash:
0x72979896763210d67800885dd9b56acc8bdfab55a19c3bff7704f7906afd8a0c</t>
        </r>
      </text>
    </comment>
    <comment ref="AY113" authorId="0" shapeId="0" xr:uid="{00000000-0006-0000-0600-000073000000}">
      <text>
        <r>
          <rPr>
            <sz val="11"/>
            <color theme="1"/>
            <rFont val="Calibri"/>
            <family val="2"/>
            <scheme val="minor"/>
          </rPr>
          <t>Transaction Hash:
0xcea41d03568db9250489ba294b5c0b831d0c196f08dffce43bc4955e2b9a2d6f</t>
        </r>
      </text>
    </comment>
    <comment ref="AY114" authorId="0" shapeId="0" xr:uid="{00000000-0006-0000-0600-000074000000}">
      <text>
        <r>
          <rPr>
            <sz val="11"/>
            <color theme="1"/>
            <rFont val="Calibri"/>
            <family val="2"/>
            <scheme val="minor"/>
          </rPr>
          <t>Transaction Hash:
0x7945a29c3ffc823b34c2854a1e18661fa570e61ca3fd07f843de76ce4c59e30d</t>
        </r>
      </text>
    </comment>
    <comment ref="AZ114" authorId="0" shapeId="0" xr:uid="{00000000-0006-0000-0600-000075000000}">
      <text>
        <r>
          <rPr>
            <sz val="11"/>
            <color theme="1"/>
            <rFont val="Calibri"/>
            <family val="2"/>
            <scheme val="minor"/>
          </rPr>
          <t>Transaction Hash:
0x21e58570176e9c469be833f2118706bee9ba0d00f72c41ba051f9e619c90effa</t>
        </r>
      </text>
    </comment>
    <comment ref="AY115" authorId="0" shapeId="0" xr:uid="{00000000-0006-0000-0600-000076000000}">
      <text>
        <r>
          <rPr>
            <sz val="11"/>
            <color theme="1"/>
            <rFont val="Calibri"/>
            <family val="2"/>
            <scheme val="minor"/>
          </rPr>
          <t>Transaction Hash:
0xd1d24a6ef4120bdc7ce57a9de520c13763ddb9e4b7f712db8dcd341bc57488e2</t>
        </r>
      </text>
    </comment>
    <comment ref="AY116" authorId="0" shapeId="0" xr:uid="{00000000-0006-0000-0600-000077000000}">
      <text>
        <r>
          <rPr>
            <sz val="11"/>
            <color theme="1"/>
            <rFont val="Calibri"/>
            <family val="2"/>
            <scheme val="minor"/>
          </rPr>
          <t>Transaction Hash:
0x48dc5f01a337e6a3e3f2e4c61bebebe66c520f5db72129a847d79ae48748e222</t>
        </r>
      </text>
    </comment>
    <comment ref="AY117" authorId="0" shapeId="0" xr:uid="{00000000-0006-0000-0600-000078000000}">
      <text>
        <r>
          <rPr>
            <sz val="11"/>
            <color theme="1"/>
            <rFont val="Calibri"/>
            <family val="2"/>
            <scheme val="minor"/>
          </rPr>
          <t>Transaction Hash:
0x38c7c5ba0a8f4419fe179432a72a2cebb01ed734d441659b9a5be9fcf75fc95f</t>
        </r>
      </text>
    </comment>
    <comment ref="AY118" authorId="0" shapeId="0" xr:uid="{00000000-0006-0000-0600-000079000000}">
      <text>
        <r>
          <rPr>
            <sz val="11"/>
            <color theme="1"/>
            <rFont val="Calibri"/>
            <family val="2"/>
            <scheme val="minor"/>
          </rPr>
          <t>Transaction Hash:
0x0496be69a14e48b35f8c6ab3fd453e1d99f1f03c49c3a038bdaa20261c78c599</t>
        </r>
      </text>
    </comment>
    <comment ref="AZ118" authorId="0" shapeId="0" xr:uid="{00000000-0006-0000-0600-00007A000000}">
      <text>
        <r>
          <rPr>
            <sz val="11"/>
            <color theme="1"/>
            <rFont val="Calibri"/>
            <family val="2"/>
            <scheme val="minor"/>
          </rPr>
          <t>Transaction Hash:
0x49c1c1cb9c94a7f23c99d951a1ad8290b4a8b92569a29af84741ad332a3f95eb</t>
        </r>
      </text>
    </comment>
    <comment ref="AY119" authorId="0" shapeId="0" xr:uid="{00000000-0006-0000-0600-00007B000000}">
      <text>
        <r>
          <rPr>
            <sz val="11"/>
            <color theme="1"/>
            <rFont val="Calibri"/>
            <family val="2"/>
            <scheme val="minor"/>
          </rPr>
          <t>Transaction Hash:
0x0c9047f0c1c6c0c2bf543beb7a58219e4af067cba45ae9de701d35bd0d7c2af1</t>
        </r>
      </text>
    </comment>
    <comment ref="AY120" authorId="0" shapeId="0" xr:uid="{00000000-0006-0000-0600-00007C000000}">
      <text>
        <r>
          <rPr>
            <sz val="11"/>
            <color theme="1"/>
            <rFont val="Calibri"/>
            <family val="2"/>
            <scheme val="minor"/>
          </rPr>
          <t>Transaction Hash:
0x5c8e8aeebcb0fddbc88472524d058a5fd4a98e30dcd0254706a2e7a159ea5524</t>
        </r>
      </text>
    </comment>
    <comment ref="AY121" authorId="0" shapeId="0" xr:uid="{00000000-0006-0000-0600-00007D000000}">
      <text>
        <r>
          <rPr>
            <sz val="11"/>
            <color theme="1"/>
            <rFont val="Calibri"/>
            <family val="2"/>
            <scheme val="minor"/>
          </rPr>
          <t>Transaction Hash:
0x6718f3d50ef440b0efe03628e29d532fb883c3ca2ddd2c6f21a7cc345fff9eca</t>
        </r>
      </text>
    </comment>
    <comment ref="AY122" authorId="0" shapeId="0" xr:uid="{00000000-0006-0000-0600-00007E000000}">
      <text>
        <r>
          <rPr>
            <sz val="11"/>
            <color theme="1"/>
            <rFont val="Calibri"/>
            <family val="2"/>
            <scheme val="minor"/>
          </rPr>
          <t>Transaction Hash:
0xb7f69ef148ce062fe3a4a13da1f88c5cf3aa1aa06ff7174d08aa80875583068b</t>
        </r>
      </text>
    </comment>
    <comment ref="AY123" authorId="0" shapeId="0" xr:uid="{00000000-0006-0000-0600-00007F000000}">
      <text>
        <r>
          <rPr>
            <sz val="11"/>
            <color theme="1"/>
            <rFont val="Calibri"/>
            <family val="2"/>
            <scheme val="minor"/>
          </rPr>
          <t>Transaction Hash:
0xeb49b2922a4d12a895cab419ccc4e7b7e0a09486e7cbd716fb9234619ffc4729</t>
        </r>
      </text>
    </comment>
    <comment ref="AY124" authorId="0" shapeId="0" xr:uid="{00000000-0006-0000-0600-000080000000}">
      <text>
        <r>
          <rPr>
            <sz val="11"/>
            <color theme="1"/>
            <rFont val="Calibri"/>
            <family val="2"/>
            <scheme val="minor"/>
          </rPr>
          <t>Transaction Hash:
0xb0c27799f3e14b98aef70d9bfb9769a8d3641193d2de9d1fdbfe9038b7b9ab70</t>
        </r>
      </text>
    </comment>
    <comment ref="AY125" authorId="0" shapeId="0" xr:uid="{00000000-0006-0000-0600-000081000000}">
      <text>
        <r>
          <rPr>
            <sz val="11"/>
            <color theme="1"/>
            <rFont val="Calibri"/>
            <family val="2"/>
            <scheme val="minor"/>
          </rPr>
          <t>Transaction Hash:
0xbab8ecf84235e61004d98801113720ec8a33f0e81138e7ba9856d323174da8b9</t>
        </r>
      </text>
    </comment>
    <comment ref="AY126" authorId="0" shapeId="0" xr:uid="{00000000-0006-0000-0600-000082000000}">
      <text>
        <r>
          <rPr>
            <sz val="11"/>
            <color theme="1"/>
            <rFont val="Calibri"/>
            <family val="2"/>
            <scheme val="minor"/>
          </rPr>
          <t>Transaction Hash:
0x24421a7cae13cfc7dcd619fcd860a0c9a5914cf6756ae51c7c7bc4154ae49f15</t>
        </r>
      </text>
    </comment>
    <comment ref="AY127" authorId="0" shapeId="0" xr:uid="{00000000-0006-0000-0600-000083000000}">
      <text>
        <r>
          <rPr>
            <sz val="11"/>
            <color theme="1"/>
            <rFont val="Calibri"/>
            <family val="2"/>
            <scheme val="minor"/>
          </rPr>
          <t>Transaction Hash:
0x13f5ecb25e1de50a0d4591a394582265ff24bd6f2cd14ea2f2a6645ec9cd9ef0</t>
        </r>
      </text>
    </comment>
    <comment ref="AZ127" authorId="0" shapeId="0" xr:uid="{00000000-0006-0000-0600-000084000000}">
      <text>
        <r>
          <rPr>
            <sz val="11"/>
            <color theme="1"/>
            <rFont val="Calibri"/>
            <family val="2"/>
            <scheme val="minor"/>
          </rPr>
          <t>Transaction Hash:
0xdc9023086121415a320a2902ed0fdc97949ea555a709146872b231de5e934912</t>
        </r>
      </text>
    </comment>
    <comment ref="AY128" authorId="0" shapeId="0" xr:uid="{00000000-0006-0000-0600-000085000000}">
      <text>
        <r>
          <rPr>
            <sz val="11"/>
            <color theme="1"/>
            <rFont val="Calibri"/>
            <family val="2"/>
            <scheme val="minor"/>
          </rPr>
          <t>Transaction Hash:
0xe9a6f406fe9cdb7baad6bd3ad614c736d2d55bdd26157dc63460205797cb3d1c</t>
        </r>
      </text>
    </comment>
    <comment ref="AY129" authorId="0" shapeId="0" xr:uid="{00000000-0006-0000-0600-000086000000}">
      <text>
        <r>
          <rPr>
            <sz val="11"/>
            <color theme="1"/>
            <rFont val="Calibri"/>
            <family val="2"/>
            <scheme val="minor"/>
          </rPr>
          <t>Transaction Hash:
0x1e362ee634f27554f3a1557d7d28adf8fde452da314d781e470d3abd5559bdf8</t>
        </r>
      </text>
    </comment>
    <comment ref="AY130" authorId="0" shapeId="0" xr:uid="{00000000-0006-0000-0600-000087000000}">
      <text>
        <r>
          <rPr>
            <sz val="11"/>
            <color theme="1"/>
            <rFont val="Calibri"/>
            <family val="2"/>
            <scheme val="minor"/>
          </rPr>
          <t>Transaction Hash:
0x7ae33ee9b7f1f5526d0743b4e139fe1a1054e04d82a6cc62a03110d4d5a2b68d</t>
        </r>
      </text>
    </comment>
    <comment ref="AY131" authorId="0" shapeId="0" xr:uid="{00000000-0006-0000-0600-000088000000}">
      <text>
        <r>
          <rPr>
            <sz val="11"/>
            <color theme="1"/>
            <rFont val="Calibri"/>
            <family val="2"/>
            <scheme val="minor"/>
          </rPr>
          <t>Transaction Hash:
0x6b4a43b0f7e7d2b14e907b946e5d61cc5c196e1f32005c60521fba2b5a8c8e66</t>
        </r>
      </text>
    </comment>
    <comment ref="AY132" authorId="0" shapeId="0" xr:uid="{00000000-0006-0000-0600-000089000000}">
      <text>
        <r>
          <rPr>
            <sz val="11"/>
            <color theme="1"/>
            <rFont val="Calibri"/>
            <family val="2"/>
            <scheme val="minor"/>
          </rPr>
          <t>Transaction Hash:
0x0686bf3fc69a345970fd167bfca138fb7e7eb59263ba0a8546eca07fe39a959f</t>
        </r>
      </text>
    </comment>
    <comment ref="AY133" authorId="0" shapeId="0" xr:uid="{00000000-0006-0000-0600-00008A000000}">
      <text>
        <r>
          <rPr>
            <sz val="11"/>
            <color theme="1"/>
            <rFont val="Calibri"/>
            <family val="2"/>
            <scheme val="minor"/>
          </rPr>
          <t>Transaction Hash:
0xe3bfff0fe3d7843bda597b5434ec6a3477d51a51c43c5211be1842101c23997c</t>
        </r>
      </text>
    </comment>
    <comment ref="AY134" authorId="0" shapeId="0" xr:uid="{00000000-0006-0000-0600-00008B000000}">
      <text>
        <r>
          <rPr>
            <sz val="11"/>
            <color theme="1"/>
            <rFont val="Calibri"/>
            <family val="2"/>
            <scheme val="minor"/>
          </rPr>
          <t>Transaction Hash:
0x63a70210a932912b11b1fc0a49429d6cee230d582660840326a0adc7635ce270</t>
        </r>
      </text>
    </comment>
    <comment ref="AY135" authorId="0" shapeId="0" xr:uid="{00000000-0006-0000-0600-00008C000000}">
      <text>
        <r>
          <rPr>
            <sz val="11"/>
            <color theme="1"/>
            <rFont val="Calibri"/>
            <family val="2"/>
            <scheme val="minor"/>
          </rPr>
          <t>Transaction Hash:
0xa2c71c69ff2744485223c04e7dbd9b84e71d786bd2cab0da474274164469db49</t>
        </r>
      </text>
    </comment>
    <comment ref="AY136" authorId="0" shapeId="0" xr:uid="{00000000-0006-0000-0600-00008D000000}">
      <text>
        <r>
          <rPr>
            <sz val="11"/>
            <color theme="1"/>
            <rFont val="Calibri"/>
            <family val="2"/>
            <scheme val="minor"/>
          </rPr>
          <t>Transaction Hash:
0x953d18aba0cd15d90a30a2e6750cc5412e6734cb059aab1da4275a7d9a1731db</t>
        </r>
      </text>
    </comment>
    <comment ref="AY137" authorId="0" shapeId="0" xr:uid="{00000000-0006-0000-0600-00008E000000}">
      <text>
        <r>
          <rPr>
            <sz val="11"/>
            <color theme="1"/>
            <rFont val="Calibri"/>
            <family val="2"/>
            <scheme val="minor"/>
          </rPr>
          <t>Transaction Hash:
0x63e8b1bd4a5203d6c6606aa153728c2d21ce839fa49b1198cefd4a505151d115</t>
        </r>
      </text>
    </comment>
    <comment ref="AY138" authorId="0" shapeId="0" xr:uid="{00000000-0006-0000-0600-00008F000000}">
      <text>
        <r>
          <rPr>
            <sz val="11"/>
            <color theme="1"/>
            <rFont val="Calibri"/>
            <family val="2"/>
            <scheme val="minor"/>
          </rPr>
          <t>Transaction Hash:
0x779f8491ef68db2e5396f54da68066f6b8b15c63ed9cc4fb54914153f2cc7f73</t>
        </r>
      </text>
    </comment>
    <comment ref="AY139" authorId="0" shapeId="0" xr:uid="{00000000-0006-0000-0600-000090000000}">
      <text>
        <r>
          <rPr>
            <sz val="11"/>
            <color theme="1"/>
            <rFont val="Calibri"/>
            <family val="2"/>
            <scheme val="minor"/>
          </rPr>
          <t>Transaction Hash:
0x12c121a20c3e1b3acd41d5427e8501940ecaf8bb44d12cdf6d869e1e1f315842</t>
        </r>
      </text>
    </comment>
    <comment ref="AY140" authorId="0" shapeId="0" xr:uid="{00000000-0006-0000-0600-000091000000}">
      <text>
        <r>
          <rPr>
            <sz val="11"/>
            <color theme="1"/>
            <rFont val="Calibri"/>
            <family val="2"/>
            <scheme val="minor"/>
          </rPr>
          <t>Transaction Hash:
0x68b78ec4b0959451535a71ef21af4ed2953f7cd9a29b190988a496bbae7d2d55</t>
        </r>
      </text>
    </comment>
    <comment ref="AY141" authorId="0" shapeId="0" xr:uid="{00000000-0006-0000-0600-000092000000}">
      <text>
        <r>
          <rPr>
            <sz val="11"/>
            <color theme="1"/>
            <rFont val="Calibri"/>
            <family val="2"/>
            <scheme val="minor"/>
          </rPr>
          <t>Transaction Hash:
0xdf2dae1f5a6895c9fc9f00e6bdf368c3535f551990a3afe8d6762abec47cde23</t>
        </r>
      </text>
    </comment>
    <comment ref="AY142" authorId="0" shapeId="0" xr:uid="{00000000-0006-0000-0600-000093000000}">
      <text>
        <r>
          <rPr>
            <sz val="11"/>
            <color theme="1"/>
            <rFont val="Calibri"/>
            <family val="2"/>
            <scheme val="minor"/>
          </rPr>
          <t>Transaction Hash:
0x0cba96375acd68561331899bb8d702667b750b701828b84ab2564dff2af52e45</t>
        </r>
      </text>
    </comment>
    <comment ref="AZ142" authorId="0" shapeId="0" xr:uid="{00000000-0006-0000-0600-000094000000}">
      <text>
        <r>
          <rPr>
            <sz val="11"/>
            <color theme="1"/>
            <rFont val="Calibri"/>
            <family val="2"/>
            <scheme val="minor"/>
          </rPr>
          <t>Transaction Hash:
0xea8206d8e89e45348cc22012525d3cdf4ca0024b6bd30f1dfab6dcca1e76a157</t>
        </r>
      </text>
    </comment>
    <comment ref="AY143" authorId="0" shapeId="0" xr:uid="{00000000-0006-0000-0600-000095000000}">
      <text>
        <r>
          <rPr>
            <sz val="11"/>
            <color theme="1"/>
            <rFont val="Calibri"/>
            <family val="2"/>
            <scheme val="minor"/>
          </rPr>
          <t>Transaction Hash:
0xeaa64f211e5069bacafb81207993c1b09012c9e48fb7765d2c0b458f07a10356</t>
        </r>
      </text>
    </comment>
    <comment ref="AZ143" authorId="0" shapeId="0" xr:uid="{00000000-0006-0000-0600-000096000000}">
      <text>
        <r>
          <rPr>
            <sz val="11"/>
            <color theme="1"/>
            <rFont val="Calibri"/>
            <family val="2"/>
            <scheme val="minor"/>
          </rPr>
          <t>Transaction Hash:
0x0f4e2eafe9da75dd364a8a745be42e65d3c5f5684f7cac669a38201e060cea78</t>
        </r>
      </text>
    </comment>
    <comment ref="AY144" authorId="0" shapeId="0" xr:uid="{00000000-0006-0000-0600-000097000000}">
      <text>
        <r>
          <rPr>
            <sz val="11"/>
            <color theme="1"/>
            <rFont val="Calibri"/>
            <family val="2"/>
            <scheme val="minor"/>
          </rPr>
          <t>Transaction Hash:
0x3fc7d3557afa7dce810c74fefd0a79392ebcc04a40e856fe9732b4c44b4a4c38</t>
        </r>
      </text>
    </comment>
    <comment ref="AY145" authorId="0" shapeId="0" xr:uid="{00000000-0006-0000-0600-000098000000}">
      <text>
        <r>
          <rPr>
            <sz val="11"/>
            <color theme="1"/>
            <rFont val="Calibri"/>
            <family val="2"/>
            <scheme val="minor"/>
          </rPr>
          <t>Transaction Hash:
0xa14604e7645c9e508c63ac69b7018ab9aed79a70dde6f5fb39d47b81c2f9aac2</t>
        </r>
      </text>
    </comment>
    <comment ref="AY146" authorId="0" shapeId="0" xr:uid="{00000000-0006-0000-0600-000099000000}">
      <text>
        <r>
          <rPr>
            <sz val="11"/>
            <color theme="1"/>
            <rFont val="Calibri"/>
            <family val="2"/>
            <scheme val="minor"/>
          </rPr>
          <t>Transaction Hash:
0x325ba83ca6956193d50f3ae9f1f0156ee9933659a91731739b89b0f6b9401e33</t>
        </r>
      </text>
    </comment>
    <comment ref="AY147" authorId="0" shapeId="0" xr:uid="{00000000-0006-0000-0600-00009A000000}">
      <text>
        <r>
          <rPr>
            <sz val="11"/>
            <color theme="1"/>
            <rFont val="Calibri"/>
            <family val="2"/>
            <scheme val="minor"/>
          </rPr>
          <t>Transaction Hash:
0x0404de82f4d1bbdf0c0db4031f27f46d5b3aba59d843c71eabe8f985b168bc56</t>
        </r>
      </text>
    </comment>
    <comment ref="AY149" authorId="0" shapeId="0" xr:uid="{00000000-0006-0000-0600-00009B000000}">
      <text>
        <r>
          <rPr>
            <sz val="11"/>
            <color theme="1"/>
            <rFont val="Calibri"/>
            <family val="2"/>
            <scheme val="minor"/>
          </rPr>
          <t>Transaction Hash:
0x69bc77bc29a5367a99e2f0f46c9b9bd7ebdf9bd602e60387d947ee0a2223daaf</t>
        </r>
      </text>
    </comment>
    <comment ref="AY150" authorId="0" shapeId="0" xr:uid="{00000000-0006-0000-0600-00009C000000}">
      <text>
        <r>
          <rPr>
            <sz val="11"/>
            <color theme="1"/>
            <rFont val="Calibri"/>
            <family val="2"/>
            <scheme val="minor"/>
          </rPr>
          <t>Transaction Hash:
0xc37158f2bb819e55f022db7bff8f9bf1d2f3dbe11a0df28d4e5a440d11d9f087</t>
        </r>
      </text>
    </comment>
    <comment ref="AY151" authorId="0" shapeId="0" xr:uid="{00000000-0006-0000-0600-00009D000000}">
      <text>
        <r>
          <rPr>
            <sz val="11"/>
            <color theme="1"/>
            <rFont val="Calibri"/>
            <family val="2"/>
            <scheme val="minor"/>
          </rPr>
          <t>Transaction Hash:
0x22d36dcd281159e97e07306b505bd71b00980d33d4cad2386bdf755c8addf063</t>
        </r>
      </text>
    </comment>
    <comment ref="AZ151" authorId="0" shapeId="0" xr:uid="{00000000-0006-0000-0600-00009E000000}">
      <text>
        <r>
          <rPr>
            <sz val="11"/>
            <color theme="1"/>
            <rFont val="Calibri"/>
            <family val="2"/>
            <scheme val="minor"/>
          </rPr>
          <t>Transaction Hash:
0xa8f89f1858c053954b6f0a568a2790583c3e6e816669b8a12abde92191f6d47c</t>
        </r>
      </text>
    </comment>
    <comment ref="AY152" authorId="0" shapeId="0" xr:uid="{00000000-0006-0000-0600-00009F000000}">
      <text>
        <r>
          <rPr>
            <sz val="11"/>
            <color theme="1"/>
            <rFont val="Calibri"/>
            <family val="2"/>
            <scheme val="minor"/>
          </rPr>
          <t>Transaction Hash:
0x7ccde2af9b925536d5d83f2eaa12dbfe6691ac19c2d7749aad1c20573b4799ba</t>
        </r>
      </text>
    </comment>
    <comment ref="AY153" authorId="0" shapeId="0" xr:uid="{00000000-0006-0000-0600-0000A0000000}">
      <text>
        <r>
          <rPr>
            <sz val="11"/>
            <color theme="1"/>
            <rFont val="Calibri"/>
            <family val="2"/>
            <scheme val="minor"/>
          </rPr>
          <t>Transaction Hash:
0x05437e1f82c226c32dcb0344d07e206839ea2e4fdf0a70ca74587915d8456b84</t>
        </r>
      </text>
    </comment>
    <comment ref="AY154" authorId="0" shapeId="0" xr:uid="{00000000-0006-0000-0600-0000A1000000}">
      <text>
        <r>
          <rPr>
            <sz val="11"/>
            <color theme="1"/>
            <rFont val="Calibri"/>
            <family val="2"/>
            <scheme val="minor"/>
          </rPr>
          <t>Transaction Hash:
0x6a05525bc04d263aafad326c94143e77ab2046f90330d811bc4addc0afce6cc3</t>
        </r>
      </text>
    </comment>
    <comment ref="AY156" authorId="0" shapeId="0" xr:uid="{00000000-0006-0000-0600-0000A2000000}">
      <text>
        <r>
          <rPr>
            <sz val="11"/>
            <color theme="1"/>
            <rFont val="Calibri"/>
            <family val="2"/>
            <scheme val="minor"/>
          </rPr>
          <t>Transaction Hash:
0x5f08fe60bcc34beea18a0c951000c2723999382223d1d8ac9d864cc4ffd96146</t>
        </r>
      </text>
    </comment>
    <comment ref="AY157" authorId="0" shapeId="0" xr:uid="{00000000-0006-0000-0600-0000A3000000}">
      <text>
        <r>
          <rPr>
            <sz val="11"/>
            <color theme="1"/>
            <rFont val="Calibri"/>
            <family val="2"/>
            <scheme val="minor"/>
          </rPr>
          <t>Transaction Hash:
0x0cdc0cf932a65e2e22fdc284e0c5e5c838f01b318f9f8fa6ddc1bd4f93988982</t>
        </r>
      </text>
    </comment>
    <comment ref="AY158" authorId="0" shapeId="0" xr:uid="{00000000-0006-0000-0600-0000A4000000}">
      <text>
        <r>
          <rPr>
            <sz val="11"/>
            <color theme="1"/>
            <rFont val="Calibri"/>
            <family val="2"/>
            <scheme val="minor"/>
          </rPr>
          <t>Transaction Hash:
0x18884ee36cf96bedefb1447834d209b86b981c5784e1adaec4de50225e35b461</t>
        </r>
      </text>
    </comment>
    <comment ref="AY159" authorId="0" shapeId="0" xr:uid="{00000000-0006-0000-0600-0000A5000000}">
      <text>
        <r>
          <rPr>
            <sz val="11"/>
            <color theme="1"/>
            <rFont val="Calibri"/>
            <family val="2"/>
            <scheme val="minor"/>
          </rPr>
          <t>Transaction Hash:
0xc4bea4f59dfe53a78bd7d3803e1561f2905529fa730b677f3ecd214c3c604bf6</t>
        </r>
      </text>
    </comment>
    <comment ref="AY160" authorId="0" shapeId="0" xr:uid="{00000000-0006-0000-0600-0000A6000000}">
      <text>
        <r>
          <rPr>
            <sz val="11"/>
            <color theme="1"/>
            <rFont val="Calibri"/>
            <family val="2"/>
            <scheme val="minor"/>
          </rPr>
          <t>Transaction Hash:
0x23d7027fb767176d4d16ed338cb21f519b6586234ecc67cf280d59c5021d1d7e</t>
        </r>
      </text>
    </comment>
    <comment ref="AY162" authorId="0" shapeId="0" xr:uid="{00000000-0006-0000-0600-0000A7000000}">
      <text>
        <r>
          <rPr>
            <sz val="11"/>
            <color theme="1"/>
            <rFont val="Calibri"/>
            <family val="2"/>
            <scheme val="minor"/>
          </rPr>
          <t>Transaction Hash:
0x9fdd8942b364ce846eccc5d4d58a7fc3e2100fde3560dec1a775ac2a8b57b8d7</t>
        </r>
      </text>
    </comment>
    <comment ref="AY163" authorId="0" shapeId="0" xr:uid="{00000000-0006-0000-0600-0000A8000000}">
      <text>
        <r>
          <rPr>
            <sz val="11"/>
            <color theme="1"/>
            <rFont val="Calibri"/>
            <family val="2"/>
            <scheme val="minor"/>
          </rPr>
          <t>Transaction Hash:
0x3a40cb77b75a3646aceaacd5f5e1de7c03819bc3e3c3c65394d5c5f05c946871</t>
        </r>
      </text>
    </comment>
    <comment ref="AY164" authorId="0" shapeId="0" xr:uid="{00000000-0006-0000-0600-0000A9000000}">
      <text>
        <r>
          <rPr>
            <sz val="11"/>
            <color theme="1"/>
            <rFont val="Calibri"/>
            <family val="2"/>
            <scheme val="minor"/>
          </rPr>
          <t>Transaction Hash:
0x4aba31f22d15dd323e2f02952ee82c6227c012ad1efc93c6d35b5aab13225636</t>
        </r>
      </text>
    </comment>
    <comment ref="AY165" authorId="0" shapeId="0" xr:uid="{00000000-0006-0000-0600-0000AA000000}">
      <text>
        <r>
          <rPr>
            <sz val="11"/>
            <color theme="1"/>
            <rFont val="Calibri"/>
            <family val="2"/>
            <scheme val="minor"/>
          </rPr>
          <t>Transaction Hash:
0xc51c10423137c678ac48829a64e998e2c26f945190919d6e404ca57f7b89dd62</t>
        </r>
      </text>
    </comment>
    <comment ref="AY166" authorId="0" shapeId="0" xr:uid="{00000000-0006-0000-0600-0000AB000000}">
      <text>
        <r>
          <rPr>
            <sz val="11"/>
            <color theme="1"/>
            <rFont val="Calibri"/>
            <family val="2"/>
            <scheme val="minor"/>
          </rPr>
          <t>Transaction Hash:
0x143cf9407e35b2f67c08fee55533308a6cecf97f79ac28863a8edeccb2c80a4b</t>
        </r>
      </text>
    </comment>
    <comment ref="AY167" authorId="0" shapeId="0" xr:uid="{00000000-0006-0000-0600-0000AC000000}">
      <text>
        <r>
          <rPr>
            <sz val="11"/>
            <color theme="1"/>
            <rFont val="Calibri"/>
            <family val="2"/>
            <scheme val="minor"/>
          </rPr>
          <t>Transaction Hash:
0xa53d4d0ee9e66a43398c86c3edc4e120dc825e482928e228eb8e228a43fe8c09</t>
        </r>
      </text>
    </comment>
    <comment ref="AZ167" authorId="0" shapeId="0" xr:uid="{00000000-0006-0000-0600-0000AD000000}">
      <text>
        <r>
          <rPr>
            <sz val="11"/>
            <color theme="1"/>
            <rFont val="Calibri"/>
            <family val="2"/>
            <scheme val="minor"/>
          </rPr>
          <t>Transaction Hash:
0x9a80c7bf13b84ca583255dbd571a73abef40a7b9500b6a2c3d408eded1f7ddc2</t>
        </r>
      </text>
    </comment>
    <comment ref="AY168" authorId="0" shapeId="0" xr:uid="{00000000-0006-0000-0600-0000AE000000}">
      <text>
        <r>
          <rPr>
            <sz val="11"/>
            <color theme="1"/>
            <rFont val="Calibri"/>
            <family val="2"/>
            <scheme val="minor"/>
          </rPr>
          <t>Transaction Hash:
0x74f6dc42b49a66708ebc390cbde374d90b30113b830b78edf7e1edda5d3f3867</t>
        </r>
      </text>
    </comment>
    <comment ref="AY169" authorId="0" shapeId="0" xr:uid="{00000000-0006-0000-0600-0000AF000000}">
      <text>
        <r>
          <rPr>
            <sz val="11"/>
            <color theme="1"/>
            <rFont val="Calibri"/>
            <family val="2"/>
            <scheme val="minor"/>
          </rPr>
          <t>Transaction Hash:
0xbef67a844d354e9cedfd882264489fe16f3eddcf902b562e66150558bcaae6e4</t>
        </r>
      </text>
    </comment>
    <comment ref="AY170" authorId="0" shapeId="0" xr:uid="{00000000-0006-0000-0600-0000B0000000}">
      <text>
        <r>
          <rPr>
            <sz val="11"/>
            <color theme="1"/>
            <rFont val="Calibri"/>
            <family val="2"/>
            <scheme val="minor"/>
          </rPr>
          <t>Transaction Hash:
0x284aeeabdf0bd42b41e10020bd42ff753cd529ed94d7f32e5c038bf98ae444b8</t>
        </r>
      </text>
    </comment>
    <comment ref="AY171" authorId="0" shapeId="0" xr:uid="{00000000-0006-0000-0600-0000B1000000}">
      <text>
        <r>
          <rPr>
            <sz val="11"/>
            <color theme="1"/>
            <rFont val="Calibri"/>
            <family val="2"/>
            <scheme val="minor"/>
          </rPr>
          <t>Transaction Hash:
0x21092ba621d35867a106eeeb26ab0396fa88d4bdd07f3632bf47b67ebb1ca858</t>
        </r>
      </text>
    </comment>
    <comment ref="AY172" authorId="0" shapeId="0" xr:uid="{00000000-0006-0000-0600-0000B2000000}">
      <text>
        <r>
          <rPr>
            <sz val="11"/>
            <color theme="1"/>
            <rFont val="Calibri"/>
            <family val="2"/>
            <scheme val="minor"/>
          </rPr>
          <t>Transaction Hash:
0x2fe81025bda57d54d7f3021d3b2fd7f1bce397086c00cdde18df5f7161b41921</t>
        </r>
      </text>
    </comment>
    <comment ref="AZ172" authorId="0" shapeId="0" xr:uid="{00000000-0006-0000-0600-0000B3000000}">
      <text>
        <r>
          <rPr>
            <sz val="11"/>
            <color theme="1"/>
            <rFont val="Calibri"/>
            <family val="2"/>
            <scheme val="minor"/>
          </rPr>
          <t>Transaction Hash:
0x9a51d38235c4bc0803996d447238a1cf9b621877479ab64736570415d26c8112</t>
        </r>
      </text>
    </comment>
    <comment ref="AY173" authorId="0" shapeId="0" xr:uid="{00000000-0006-0000-0600-0000B4000000}">
      <text>
        <r>
          <rPr>
            <sz val="11"/>
            <color theme="1"/>
            <rFont val="Calibri"/>
            <family val="2"/>
            <scheme val="minor"/>
          </rPr>
          <t>Transaction Hash:
0xa1cbdb69d0167a30b4369a0eeb6bc8376601adf14914a9dd614f9518cabb3a44</t>
        </r>
      </text>
    </comment>
    <comment ref="AZ173" authorId="0" shapeId="0" xr:uid="{00000000-0006-0000-0600-0000B5000000}">
      <text>
        <r>
          <rPr>
            <sz val="11"/>
            <color theme="1"/>
            <rFont val="Calibri"/>
            <family val="2"/>
            <scheme val="minor"/>
          </rPr>
          <t>Transaction Hash:
0x6603af20c1298f25b023560e830ee41259c660f8bd9a470ced74b8754714c1ea</t>
        </r>
      </text>
    </comment>
    <comment ref="AY174" authorId="0" shapeId="0" xr:uid="{00000000-0006-0000-0600-0000B6000000}">
      <text>
        <r>
          <rPr>
            <sz val="11"/>
            <color theme="1"/>
            <rFont val="Calibri"/>
            <family val="2"/>
            <scheme val="minor"/>
          </rPr>
          <t>Transaction Hash:
0xade8c22459d8ecbac5de411c2f2755ccd1169ac02c1d91507899b13145989768</t>
        </r>
      </text>
    </comment>
    <comment ref="AY175" authorId="0" shapeId="0" xr:uid="{00000000-0006-0000-0600-0000B7000000}">
      <text>
        <r>
          <rPr>
            <sz val="11"/>
            <color theme="1"/>
            <rFont val="Calibri"/>
            <family val="2"/>
            <scheme val="minor"/>
          </rPr>
          <t>Transaction Hash:
0x25aff37ac389850bb0a0354f6337e64fc5c3e6e6ac0885fe2e4c759a23b6d242</t>
        </r>
      </text>
    </comment>
    <comment ref="AY176" authorId="0" shapeId="0" xr:uid="{00000000-0006-0000-0600-0000B8000000}">
      <text>
        <r>
          <rPr>
            <sz val="11"/>
            <color theme="1"/>
            <rFont val="Calibri"/>
            <family val="2"/>
            <scheme val="minor"/>
          </rPr>
          <t>Transaction Hash:
0xd15bab64a0ea18f68fe6cc87b413b919913b39396349fa3282a50ae4f1f0d7aa</t>
        </r>
      </text>
    </comment>
    <comment ref="AY177" authorId="0" shapeId="0" xr:uid="{00000000-0006-0000-0600-0000B9000000}">
      <text>
        <r>
          <rPr>
            <sz val="11"/>
            <color theme="1"/>
            <rFont val="Calibri"/>
            <family val="2"/>
            <scheme val="minor"/>
          </rPr>
          <t>Transaction Hash:
0x4cbe40463cd3aaa242df14d30e308cf5a0a48dd9f841ab38a0bf029724b23f18</t>
        </r>
      </text>
    </comment>
    <comment ref="AZ177" authorId="0" shapeId="0" xr:uid="{00000000-0006-0000-0600-0000BA000000}">
      <text>
        <r>
          <rPr>
            <sz val="11"/>
            <color theme="1"/>
            <rFont val="Calibri"/>
            <family val="2"/>
            <scheme val="minor"/>
          </rPr>
          <t>Transaction Hash:
0xbb6f4656a6d7084b94502ead0b8aef43b2de9952c4400168235296ac7894284d</t>
        </r>
      </text>
    </comment>
    <comment ref="AY178" authorId="0" shapeId="0" xr:uid="{00000000-0006-0000-0600-0000BB000000}">
      <text>
        <r>
          <rPr>
            <sz val="11"/>
            <color theme="1"/>
            <rFont val="Calibri"/>
            <family val="2"/>
            <scheme val="minor"/>
          </rPr>
          <t>Transaction Hash:
0x6855b2ffedab60005c1aa89212d530377942ab5bcf520adb77f7d9a72b1e8660</t>
        </r>
      </text>
    </comment>
    <comment ref="AY179" authorId="0" shapeId="0" xr:uid="{00000000-0006-0000-0600-0000BC000000}">
      <text>
        <r>
          <rPr>
            <sz val="11"/>
            <color theme="1"/>
            <rFont val="Calibri"/>
            <family val="2"/>
            <scheme val="minor"/>
          </rPr>
          <t>Transaction Hash:
0xaed379f6da9dd349bc67bfb7b7e014a5c57adf4854514caff3295de972670bb7</t>
        </r>
      </text>
    </comment>
    <comment ref="AY180" authorId="0" shapeId="0" xr:uid="{00000000-0006-0000-0600-0000BD000000}">
      <text>
        <r>
          <rPr>
            <sz val="11"/>
            <color theme="1"/>
            <rFont val="Calibri"/>
            <family val="2"/>
            <scheme val="minor"/>
          </rPr>
          <t>Transaction Hash:
0x05e4a8c5f682cddb672a1b76843bbfa4945dc409c29c209750ad9fce7a9b3e52</t>
        </r>
      </text>
    </comment>
    <comment ref="AY181" authorId="0" shapeId="0" xr:uid="{00000000-0006-0000-0600-0000BE000000}">
      <text>
        <r>
          <rPr>
            <sz val="11"/>
            <color theme="1"/>
            <rFont val="Calibri"/>
            <family val="2"/>
            <scheme val="minor"/>
          </rPr>
          <t>Transaction Hash:
0x0ad2ebc9a4f41d0b1a20c9bd593d39593309c5e94d8c4ca189a918270b9c6a47</t>
        </r>
      </text>
    </comment>
    <comment ref="AY182" authorId="0" shapeId="0" xr:uid="{00000000-0006-0000-0600-0000BF000000}">
      <text>
        <r>
          <rPr>
            <sz val="11"/>
            <color theme="1"/>
            <rFont val="Calibri"/>
            <family val="2"/>
            <scheme val="minor"/>
          </rPr>
          <t>Transaction Hash:
0xd16b22932449bc499cd4758fa69b22ce33919628ba5ed5a565766c50d92329ec</t>
        </r>
      </text>
    </comment>
    <comment ref="AY183" authorId="0" shapeId="0" xr:uid="{00000000-0006-0000-0600-0000C0000000}">
      <text>
        <r>
          <rPr>
            <sz val="11"/>
            <color theme="1"/>
            <rFont val="Calibri"/>
            <family val="2"/>
            <scheme val="minor"/>
          </rPr>
          <t>Transaction Hash:
0xe4b45c294194630c7de690f2956eab481ffe235f89afcfb9f1d0fa11cffe10de</t>
        </r>
      </text>
    </comment>
    <comment ref="AY184" authorId="0" shapeId="0" xr:uid="{00000000-0006-0000-0600-0000C1000000}">
      <text>
        <r>
          <rPr>
            <sz val="11"/>
            <color theme="1"/>
            <rFont val="Calibri"/>
            <family val="2"/>
            <scheme val="minor"/>
          </rPr>
          <t>Transaction Hash:
0xbd41139a0af296db9afb3088f8074ecd1ea550a7aa3880294839b0b5d729a359</t>
        </r>
      </text>
    </comment>
    <comment ref="AY185" authorId="0" shapeId="0" xr:uid="{00000000-0006-0000-0600-0000C2000000}">
      <text>
        <r>
          <rPr>
            <sz val="11"/>
            <color theme="1"/>
            <rFont val="Calibri"/>
            <family val="2"/>
            <scheme val="minor"/>
          </rPr>
          <t>Transaction Hash:
0xe15af72138e4d5216e70ae3699eb75d9dcb6eb50639b158b4ec1b9f5194e3e4a</t>
        </r>
      </text>
    </comment>
    <comment ref="AY186" authorId="0" shapeId="0" xr:uid="{00000000-0006-0000-0600-0000C3000000}">
      <text>
        <r>
          <rPr>
            <sz val="11"/>
            <color theme="1"/>
            <rFont val="Calibri"/>
            <family val="2"/>
            <scheme val="minor"/>
          </rPr>
          <t>Transaction Hash:
0x75e026e34297784adf537f99aa007d9caa01d6f9953261cac77bd549f686cfe4</t>
        </r>
      </text>
    </comment>
    <comment ref="AY187" authorId="0" shapeId="0" xr:uid="{00000000-0006-0000-0600-0000C4000000}">
      <text>
        <r>
          <rPr>
            <sz val="11"/>
            <color theme="1"/>
            <rFont val="Calibri"/>
            <family val="2"/>
            <scheme val="minor"/>
          </rPr>
          <t>Transaction Hash:
0xc60fd68ae57ecbdb0fbc0b863c13cd8ca355727645a15a0235bcd9e0d818d8ba</t>
        </r>
      </text>
    </comment>
    <comment ref="AY188" authorId="0" shapeId="0" xr:uid="{00000000-0006-0000-0600-0000C5000000}">
      <text>
        <r>
          <rPr>
            <sz val="11"/>
            <color theme="1"/>
            <rFont val="Calibri"/>
            <family val="2"/>
            <scheme val="minor"/>
          </rPr>
          <t>Transaction Hash:
0xc798e9768c33e7d03cba2b3d51d18562976a0797e7e1061e31f3442a7245d133</t>
        </r>
      </text>
    </comment>
    <comment ref="AZ188" authorId="0" shapeId="0" xr:uid="{00000000-0006-0000-0600-0000C6000000}">
      <text>
        <r>
          <rPr>
            <sz val="11"/>
            <color theme="1"/>
            <rFont val="Calibri"/>
            <family val="2"/>
            <scheme val="minor"/>
          </rPr>
          <t>Transaction Hash:
0x17f8f75ad22182fb6fb9476717760bce023308f1226b72112fcc43469b928ff8</t>
        </r>
      </text>
    </comment>
    <comment ref="AY189" authorId="0" shapeId="0" xr:uid="{00000000-0006-0000-0600-0000C7000000}">
      <text>
        <r>
          <rPr>
            <sz val="11"/>
            <color theme="1"/>
            <rFont val="Calibri"/>
            <family val="2"/>
            <scheme val="minor"/>
          </rPr>
          <t>Transaction Hash:
0x18b32f417047a0efeea8b4d5c67b88c89d11dc32786f5ef39389fd4338cb0b13</t>
        </r>
      </text>
    </comment>
    <comment ref="AY190" authorId="0" shapeId="0" xr:uid="{00000000-0006-0000-0600-0000C8000000}">
      <text>
        <r>
          <rPr>
            <sz val="11"/>
            <color theme="1"/>
            <rFont val="Calibri"/>
            <family val="2"/>
            <scheme val="minor"/>
          </rPr>
          <t>Transaction Hash:
0x2c7771c76c2b66bb41d9085b191eaf3eb84d9c9ffbfff77ed3985c4f95e790af</t>
        </r>
      </text>
    </comment>
    <comment ref="AY191" authorId="0" shapeId="0" xr:uid="{00000000-0006-0000-0600-0000C9000000}">
      <text>
        <r>
          <rPr>
            <sz val="11"/>
            <color theme="1"/>
            <rFont val="Calibri"/>
            <family val="2"/>
            <scheme val="minor"/>
          </rPr>
          <t>Transaction Hash:
0xd4b593a1615cceb160514fda415be50efb0812b8d70054055a08b29d037f945e</t>
        </r>
      </text>
    </comment>
    <comment ref="AY192" authorId="0" shapeId="0" xr:uid="{00000000-0006-0000-0600-0000CA000000}">
      <text>
        <r>
          <rPr>
            <sz val="11"/>
            <color theme="1"/>
            <rFont val="Calibri"/>
            <family val="2"/>
            <scheme val="minor"/>
          </rPr>
          <t>Transaction Hash:
0x3ccb269e2c87c12f8e0fb8b11dd7d0caae1835c3299a4623e5f10e1f5af23eee</t>
        </r>
      </text>
    </comment>
    <comment ref="AY193" authorId="0" shapeId="0" xr:uid="{00000000-0006-0000-0600-0000CB000000}">
      <text>
        <r>
          <rPr>
            <sz val="11"/>
            <color theme="1"/>
            <rFont val="Calibri"/>
            <family val="2"/>
            <scheme val="minor"/>
          </rPr>
          <t>Transaction Hash:
0x2e370662e5d718b98059a33d347c87c4f2c799da960a4b2f5c1e5806fe3eb4c4</t>
        </r>
      </text>
    </comment>
    <comment ref="AY194" authorId="0" shapeId="0" xr:uid="{00000000-0006-0000-0600-0000CC000000}">
      <text>
        <r>
          <rPr>
            <sz val="11"/>
            <color theme="1"/>
            <rFont val="Calibri"/>
            <family val="2"/>
            <scheme val="minor"/>
          </rPr>
          <t>Transaction Hash:
0xd00acce9eee1d42c8867a9c3d46cdfa07aa50b46c8764dbc54068e6ff41881e5</t>
        </r>
      </text>
    </comment>
    <comment ref="AY195" authorId="0" shapeId="0" xr:uid="{00000000-0006-0000-0600-0000CD000000}">
      <text>
        <r>
          <rPr>
            <sz val="11"/>
            <color theme="1"/>
            <rFont val="Calibri"/>
            <family val="2"/>
            <scheme val="minor"/>
          </rPr>
          <t>Transaction Hash:
0xbc81280744b9290ad9f01e6d9a9d166ed9a8fa2c16bcf9a044972f1206bc0912</t>
        </r>
      </text>
    </comment>
    <comment ref="AY196" authorId="0" shapeId="0" xr:uid="{00000000-0006-0000-0600-0000CE000000}">
      <text>
        <r>
          <rPr>
            <sz val="11"/>
            <color theme="1"/>
            <rFont val="Calibri"/>
            <family val="2"/>
            <scheme val="minor"/>
          </rPr>
          <t>Transaction Hash:
0x36a6a7aecfefa1f522bdd11a52378930c5e0f046d63b1dd2889ea52a63a6faab</t>
        </r>
      </text>
    </comment>
    <comment ref="AZ196" authorId="0" shapeId="0" xr:uid="{00000000-0006-0000-0600-0000CF000000}">
      <text>
        <r>
          <rPr>
            <sz val="11"/>
            <color theme="1"/>
            <rFont val="Calibri"/>
            <family val="2"/>
            <scheme val="minor"/>
          </rPr>
          <t>Transaction Hash:
0xba12b479eebfadeb9e02b05f8ee28f04e67fe5269f6d56f4e33ff9e383fddd3d</t>
        </r>
      </text>
    </comment>
    <comment ref="AY197" authorId="0" shapeId="0" xr:uid="{00000000-0006-0000-0600-0000D0000000}">
      <text>
        <r>
          <rPr>
            <sz val="11"/>
            <color theme="1"/>
            <rFont val="Calibri"/>
            <family val="2"/>
            <scheme val="minor"/>
          </rPr>
          <t>Transaction Hash:
0xa67876c970439796d61b6fe82c7de9c9c579a5aaf1bfe4501d04309e6d008302</t>
        </r>
      </text>
    </comment>
    <comment ref="AY198" authorId="0" shapeId="0" xr:uid="{00000000-0006-0000-0600-0000D1000000}">
      <text>
        <r>
          <rPr>
            <sz val="11"/>
            <color theme="1"/>
            <rFont val="Calibri"/>
            <family val="2"/>
            <scheme val="minor"/>
          </rPr>
          <t>Transaction Hash:
0x7f0e49e0849ddc2d3dce389d0ac625da654b9bf957d87244d2e0d4d693c42287</t>
        </r>
      </text>
    </comment>
    <comment ref="AY199" authorId="0" shapeId="0" xr:uid="{00000000-0006-0000-0600-0000D2000000}">
      <text>
        <r>
          <rPr>
            <sz val="11"/>
            <color theme="1"/>
            <rFont val="Calibri"/>
            <family val="2"/>
            <scheme val="minor"/>
          </rPr>
          <t>Transaction Hash:
0xe00f493b721530b7954a7b52e47df6f7abbb22e217f9d21cfb86aa155f045c47</t>
        </r>
      </text>
    </comment>
    <comment ref="AY200" authorId="0" shapeId="0" xr:uid="{00000000-0006-0000-0600-0000D3000000}">
      <text>
        <r>
          <rPr>
            <sz val="11"/>
            <color theme="1"/>
            <rFont val="Calibri"/>
            <family val="2"/>
            <scheme val="minor"/>
          </rPr>
          <t>Transaction Hash:
0x2ce1ba782d373ae0e4149ff109ebbe2a3ffa5136d1cebbcdd7b980fdbb0f9c12</t>
        </r>
      </text>
    </comment>
    <comment ref="AY201" authorId="0" shapeId="0" xr:uid="{00000000-0006-0000-0600-0000D4000000}">
      <text>
        <r>
          <rPr>
            <sz val="11"/>
            <color theme="1"/>
            <rFont val="Calibri"/>
            <family val="2"/>
            <scheme val="minor"/>
          </rPr>
          <t>Transaction Hash:
0x1e2c3d56058b9910d7207eaf35a4ed535460fb5e5540c9741962fd5330361883</t>
        </r>
      </text>
    </comment>
    <comment ref="AY202" authorId="0" shapeId="0" xr:uid="{00000000-0006-0000-0600-0000D5000000}">
      <text>
        <r>
          <rPr>
            <sz val="11"/>
            <color theme="1"/>
            <rFont val="Calibri"/>
            <family val="2"/>
            <scheme val="minor"/>
          </rPr>
          <t>Transaction Hash:
0xf9cee0cd388d79903dba575e9656787d36047403307b70b187a2a7c58356c280</t>
        </r>
      </text>
    </comment>
    <comment ref="AY203" authorId="0" shapeId="0" xr:uid="{00000000-0006-0000-0600-0000D6000000}">
      <text>
        <r>
          <rPr>
            <sz val="11"/>
            <color theme="1"/>
            <rFont val="Calibri"/>
            <family val="2"/>
            <scheme val="minor"/>
          </rPr>
          <t>Transaction Hash:
0xd49a2a75355b32d626d87eaf53197ae0eb62e2c1216a80a4afa61eceaec34488</t>
        </r>
      </text>
    </comment>
    <comment ref="AZ203" authorId="0" shapeId="0" xr:uid="{00000000-0006-0000-0600-0000D7000000}">
      <text>
        <r>
          <rPr>
            <sz val="11"/>
            <color theme="1"/>
            <rFont val="Calibri"/>
            <family val="2"/>
            <scheme val="minor"/>
          </rPr>
          <t>Transaction Hash:
0x6ab5be79c745a8d14f33640fac560249dc7d777b0bf3e9e6d29aef70de02e1db</t>
        </r>
      </text>
    </comment>
    <comment ref="AY204" authorId="0" shapeId="0" xr:uid="{00000000-0006-0000-0600-0000D8000000}">
      <text>
        <r>
          <rPr>
            <sz val="11"/>
            <color theme="1"/>
            <rFont val="Calibri"/>
            <family val="2"/>
            <scheme val="minor"/>
          </rPr>
          <t>Transaction Hash:
0xdb611fb99e4b28f7968642933612d61147a53a974eed9816186be9411ce95cb4</t>
        </r>
      </text>
    </comment>
    <comment ref="AY205" authorId="0" shapeId="0" xr:uid="{00000000-0006-0000-0600-0000D9000000}">
      <text>
        <r>
          <rPr>
            <sz val="11"/>
            <color theme="1"/>
            <rFont val="Calibri"/>
            <family val="2"/>
            <scheme val="minor"/>
          </rPr>
          <t>Transaction Hash:
0xdd45cb95208de7b8f0624752435668e6039f7f5f8f1f293a75db81ff2b34a402</t>
        </r>
      </text>
    </comment>
    <comment ref="AY206" authorId="0" shapeId="0" xr:uid="{00000000-0006-0000-0600-0000DA000000}">
      <text>
        <r>
          <rPr>
            <sz val="11"/>
            <color theme="1"/>
            <rFont val="Calibri"/>
            <family val="2"/>
            <scheme val="minor"/>
          </rPr>
          <t>Transaction Hash:
0x2535df1c2b8072791f6c76dcafebe7ccc2bd6b6ab36a2bf0b223bb12bece4313</t>
        </r>
      </text>
    </comment>
    <comment ref="AZ206" authorId="0" shapeId="0" xr:uid="{00000000-0006-0000-0600-0000DB000000}">
      <text>
        <r>
          <rPr>
            <sz val="11"/>
            <color theme="1"/>
            <rFont val="Calibri"/>
            <family val="2"/>
            <scheme val="minor"/>
          </rPr>
          <t>Transaction Hash:
0xa7fc6e418530dc7d4b4679f4b08686349f15cdbb803dfafd54e77ae7d34d7cad</t>
        </r>
      </text>
    </comment>
    <comment ref="AY207" authorId="0" shapeId="0" xr:uid="{00000000-0006-0000-0600-0000DC000000}">
      <text>
        <r>
          <rPr>
            <sz val="11"/>
            <color theme="1"/>
            <rFont val="Calibri"/>
            <family val="2"/>
            <scheme val="minor"/>
          </rPr>
          <t>Transaction Hash:
0xdd8fb0fe7013780096bdcff76e923dfb3dd811315624d6a9bb4ab3686b2d59d3</t>
        </r>
      </text>
    </comment>
    <comment ref="AY208" authorId="0" shapeId="0" xr:uid="{00000000-0006-0000-0600-0000DD000000}">
      <text>
        <r>
          <rPr>
            <sz val="11"/>
            <color theme="1"/>
            <rFont val="Calibri"/>
            <family val="2"/>
            <scheme val="minor"/>
          </rPr>
          <t>Transaction Hash:
0x1599e2103d2ec391082d67a1f0bfe439862bb82b8e03e4d2d50c3486851d3ab6</t>
        </r>
      </text>
    </comment>
    <comment ref="AY210" authorId="0" shapeId="0" xr:uid="{00000000-0006-0000-0600-0000DE000000}">
      <text>
        <r>
          <rPr>
            <sz val="11"/>
            <color theme="1"/>
            <rFont val="Calibri"/>
            <family val="2"/>
            <scheme val="minor"/>
          </rPr>
          <t>Transaction Hash:
0x19bcccb1930aa27784601b7b73161ed177f5d1599abbdfda056755ff934716a3</t>
        </r>
      </text>
    </comment>
    <comment ref="AZ210" authorId="0" shapeId="0" xr:uid="{00000000-0006-0000-0600-0000DF000000}">
      <text>
        <r>
          <rPr>
            <sz val="11"/>
            <color theme="1"/>
            <rFont val="Calibri"/>
            <family val="2"/>
            <scheme val="minor"/>
          </rPr>
          <t>Transaction Hash:
0xa2e3a8f4be871bce6faf7b942390add01e1e286d92a25edc8592ea551c75ae2e</t>
        </r>
      </text>
    </comment>
    <comment ref="AY211" authorId="0" shapeId="0" xr:uid="{00000000-0006-0000-0600-0000E0000000}">
      <text>
        <r>
          <rPr>
            <sz val="11"/>
            <color theme="1"/>
            <rFont val="Calibri"/>
            <family val="2"/>
            <scheme val="minor"/>
          </rPr>
          <t>Transaction Hash:
0x4854b61e4f25a9d5c7653131e763ad7b6c09a181b0815ceb862e61982dbbb1e0</t>
        </r>
      </text>
    </comment>
    <comment ref="AY212" authorId="0" shapeId="0" xr:uid="{00000000-0006-0000-0600-0000E1000000}">
      <text>
        <r>
          <rPr>
            <sz val="11"/>
            <color theme="1"/>
            <rFont val="Calibri"/>
            <family val="2"/>
            <scheme val="minor"/>
          </rPr>
          <t>Transaction Hash:
0x4f5271711c7fa197572e85903036a2f27d197657443679a02b9e64f5b8138e1d</t>
        </r>
      </text>
    </comment>
    <comment ref="AY213" authorId="0" shapeId="0" xr:uid="{00000000-0006-0000-0600-0000E2000000}">
      <text>
        <r>
          <rPr>
            <sz val="11"/>
            <color theme="1"/>
            <rFont val="Calibri"/>
            <family val="2"/>
            <scheme val="minor"/>
          </rPr>
          <t>Transaction Hash:
0xf95cb11277127764c40be815f3aa0d467c304147d3c4649df97923c6aa1a5f0a</t>
        </r>
      </text>
    </comment>
    <comment ref="AY214" authorId="0" shapeId="0" xr:uid="{00000000-0006-0000-0600-0000E3000000}">
      <text>
        <r>
          <rPr>
            <sz val="11"/>
            <color theme="1"/>
            <rFont val="Calibri"/>
            <family val="2"/>
            <scheme val="minor"/>
          </rPr>
          <t>Transaction Hash:
0x1f1d0ce391717d4589b49c4bcaaac30a2ea69a0bd7ef2c47064e4b0bc3995b5c</t>
        </r>
      </text>
    </comment>
    <comment ref="AZ214" authorId="0" shapeId="0" xr:uid="{00000000-0006-0000-0600-0000E4000000}">
      <text>
        <r>
          <rPr>
            <sz val="11"/>
            <color theme="1"/>
            <rFont val="Calibri"/>
            <family val="2"/>
            <scheme val="minor"/>
          </rPr>
          <t>Transaction Hash:
0xab0e18d6a02cfbbf657a402a1d1d1cc92b384fd19d9b0694029a3c3e159cb03e</t>
        </r>
      </text>
    </comment>
    <comment ref="AY215" authorId="0" shapeId="0" xr:uid="{00000000-0006-0000-0600-0000E5000000}">
      <text>
        <r>
          <rPr>
            <sz val="11"/>
            <color theme="1"/>
            <rFont val="Calibri"/>
            <family val="2"/>
            <scheme val="minor"/>
          </rPr>
          <t>Transaction Hash:
0xd20b7fc61365b0ee7f2c01c6b10fd1124aafd682d2a88feab310dd3574363b3f</t>
        </r>
      </text>
    </comment>
    <comment ref="AZ215" authorId="0" shapeId="0" xr:uid="{00000000-0006-0000-0600-0000E6000000}">
      <text>
        <r>
          <rPr>
            <sz val="11"/>
            <color theme="1"/>
            <rFont val="Calibri"/>
            <family val="2"/>
            <scheme val="minor"/>
          </rPr>
          <t>Transaction Hash:
0xa10c4e73f2f7a51d0a76458be2941632eaa257a614874786fde665458298f092</t>
        </r>
      </text>
    </comment>
    <comment ref="AY216" authorId="0" shapeId="0" xr:uid="{00000000-0006-0000-0600-0000E7000000}">
      <text>
        <r>
          <rPr>
            <sz val="11"/>
            <color theme="1"/>
            <rFont val="Calibri"/>
            <family val="2"/>
            <scheme val="minor"/>
          </rPr>
          <t>Transaction Hash:
0x55238e95af3c9e9793188ece5ab565ac3bf2b2100a89e6ffdd0561991ffd6061</t>
        </r>
      </text>
    </comment>
    <comment ref="AY217" authorId="0" shapeId="0" xr:uid="{00000000-0006-0000-0600-0000E8000000}">
      <text>
        <r>
          <rPr>
            <sz val="11"/>
            <color theme="1"/>
            <rFont val="Calibri"/>
            <family val="2"/>
            <scheme val="minor"/>
          </rPr>
          <t>Transaction Hash:
0x4e29fc86ae745bca6834613bfb5a576789b730e63ffe960ff7ea9c57e1bef0b0</t>
        </r>
      </text>
    </comment>
    <comment ref="AZ217" authorId="0" shapeId="0" xr:uid="{00000000-0006-0000-0600-0000E9000000}">
      <text>
        <r>
          <rPr>
            <sz val="11"/>
            <color theme="1"/>
            <rFont val="Calibri"/>
            <family val="2"/>
            <scheme val="minor"/>
          </rPr>
          <t>Transaction Hash:
0x86f92a8e873f59297750f45e173b6e769c8577d29b44896e6da3bc71ed320632</t>
        </r>
      </text>
    </comment>
    <comment ref="AY218" authorId="0" shapeId="0" xr:uid="{00000000-0006-0000-0600-0000EA000000}">
      <text>
        <r>
          <rPr>
            <sz val="11"/>
            <color theme="1"/>
            <rFont val="Calibri"/>
            <family val="2"/>
            <scheme val="minor"/>
          </rPr>
          <t>Transaction Hash:
0x7953ae20ceed5d0f4e331d1b8c5f9aac04a1f1423b6a64e2e71497d126a33fa0</t>
        </r>
      </text>
    </comment>
    <comment ref="AZ218" authorId="0" shapeId="0" xr:uid="{00000000-0006-0000-0600-0000EB000000}">
      <text>
        <r>
          <rPr>
            <sz val="11"/>
            <color theme="1"/>
            <rFont val="Calibri"/>
            <family val="2"/>
            <scheme val="minor"/>
          </rPr>
          <t>Transaction Hash:
0x019840b00d6226c298da324045a986bc0d4865014f32ab18191e6b1bc94d0f5a</t>
        </r>
      </text>
    </comment>
    <comment ref="AY219" authorId="0" shapeId="0" xr:uid="{00000000-0006-0000-0600-0000EC000000}">
      <text>
        <r>
          <rPr>
            <sz val="11"/>
            <color theme="1"/>
            <rFont val="Calibri"/>
            <family val="2"/>
            <scheme val="minor"/>
          </rPr>
          <t>Transaction Hash:
0x5681757ffa8a9b36181b98955c1c7aa12f679a0afc90a79e7bb2356bbd8f31a0</t>
        </r>
      </text>
    </comment>
    <comment ref="AY220" authorId="0" shapeId="0" xr:uid="{00000000-0006-0000-0600-0000ED000000}">
      <text>
        <r>
          <rPr>
            <sz val="11"/>
            <color theme="1"/>
            <rFont val="Calibri"/>
            <family val="2"/>
            <scheme val="minor"/>
          </rPr>
          <t>Transaction Hash:
0xc5cad6de87e051b2bae92328b507dcb19262e1517762601886f80af3828c23e3</t>
        </r>
      </text>
    </comment>
    <comment ref="AY221" authorId="0" shapeId="0" xr:uid="{00000000-0006-0000-0600-0000EE000000}">
      <text>
        <r>
          <rPr>
            <sz val="11"/>
            <color theme="1"/>
            <rFont val="Calibri"/>
            <family val="2"/>
            <scheme val="minor"/>
          </rPr>
          <t>Transaction Hash:
0x2712ba928d954b3a93522339de3286193804345a774b475f695794facdf181a2</t>
        </r>
      </text>
    </comment>
    <comment ref="AY222" authorId="0" shapeId="0" xr:uid="{00000000-0006-0000-0600-0000EF000000}">
      <text>
        <r>
          <rPr>
            <sz val="11"/>
            <color theme="1"/>
            <rFont val="Calibri"/>
            <family val="2"/>
            <scheme val="minor"/>
          </rPr>
          <t>Transaction Hash:
0xe9fd5a9af058b3da4d6f5a18d1a8cf1177a9f443b81ca32032b8f12e6d199198</t>
        </r>
      </text>
    </comment>
    <comment ref="AY223" authorId="0" shapeId="0" xr:uid="{00000000-0006-0000-0600-0000F0000000}">
      <text>
        <r>
          <rPr>
            <sz val="11"/>
            <color theme="1"/>
            <rFont val="Calibri"/>
            <family val="2"/>
            <scheme val="minor"/>
          </rPr>
          <t>Transaction Hash:
0x81bbbf6bdab2a18b78839ae879fb7c5beee9aca7b04b33ac8d2d9f142bdc5615</t>
        </r>
      </text>
    </comment>
    <comment ref="AY224" authorId="0" shapeId="0" xr:uid="{00000000-0006-0000-0600-0000F1000000}">
      <text>
        <r>
          <rPr>
            <sz val="11"/>
            <color theme="1"/>
            <rFont val="Calibri"/>
            <family val="2"/>
            <scheme val="minor"/>
          </rPr>
          <t>Transaction Hash:
0x510bed69e50bb11625fa9c498a6c7f143b41c2bbe93a71a7dcac5a1a12acc295</t>
        </r>
      </text>
    </comment>
    <comment ref="AY225" authorId="0" shapeId="0" xr:uid="{00000000-0006-0000-0600-0000F2000000}">
      <text>
        <r>
          <rPr>
            <sz val="11"/>
            <color theme="1"/>
            <rFont val="Calibri"/>
            <family val="2"/>
            <scheme val="minor"/>
          </rPr>
          <t>Transaction Hash:
0x23bf0e329633c753248df3eb5d0c7a8392614eb8e1a03514dc99ecf372573aee</t>
        </r>
      </text>
    </comment>
    <comment ref="AY226" authorId="0" shapeId="0" xr:uid="{00000000-0006-0000-0600-0000F3000000}">
      <text>
        <r>
          <rPr>
            <sz val="11"/>
            <color theme="1"/>
            <rFont val="Calibri"/>
            <family val="2"/>
            <scheme val="minor"/>
          </rPr>
          <t>Transaction Hash:
0xd079da9efa5a0088944d202fbf9c50d03040c695cde834950c6507b3f92d9e36</t>
        </r>
      </text>
    </comment>
    <comment ref="AY227" authorId="0" shapeId="0" xr:uid="{00000000-0006-0000-0600-0000F4000000}">
      <text>
        <r>
          <rPr>
            <sz val="11"/>
            <color theme="1"/>
            <rFont val="Calibri"/>
            <family val="2"/>
            <scheme val="minor"/>
          </rPr>
          <t>Transaction Hash:
0x6f2c10593d8ec9e741cb5933e53da14f3eec6dda318bcc2fee37080ee96df377</t>
        </r>
      </text>
    </comment>
    <comment ref="AY228" authorId="0" shapeId="0" xr:uid="{00000000-0006-0000-0600-0000F5000000}">
      <text>
        <r>
          <rPr>
            <sz val="11"/>
            <color theme="1"/>
            <rFont val="Calibri"/>
            <family val="2"/>
            <scheme val="minor"/>
          </rPr>
          <t>Transaction Hash:
0x28d5f9d8566badc9d6a49827225927fd0deb4da990b47da0f9ea31df0657196d</t>
        </r>
      </text>
    </comment>
    <comment ref="AY229" authorId="0" shapeId="0" xr:uid="{00000000-0006-0000-0600-0000F6000000}">
      <text>
        <r>
          <rPr>
            <sz val="11"/>
            <color theme="1"/>
            <rFont val="Calibri"/>
            <family val="2"/>
            <scheme val="minor"/>
          </rPr>
          <t>Transaction Hash:
0x5cf92cc51c019480651ca7e4dea4cf3772396ef03c099167383a93597b22114a</t>
        </r>
      </text>
    </comment>
    <comment ref="AY230" authorId="0" shapeId="0" xr:uid="{00000000-0006-0000-0600-0000F7000000}">
      <text>
        <r>
          <rPr>
            <sz val="11"/>
            <color theme="1"/>
            <rFont val="Calibri"/>
            <family val="2"/>
            <scheme val="minor"/>
          </rPr>
          <t>Transaction Hash:
0xfe44a50c42ac52da6bf51ed2b0323ea9120b406fc494d66dfbe66830d7aa352d</t>
        </r>
      </text>
    </comment>
    <comment ref="AY231" authorId="0" shapeId="0" xr:uid="{00000000-0006-0000-0600-0000F8000000}">
      <text>
        <r>
          <rPr>
            <sz val="11"/>
            <color theme="1"/>
            <rFont val="Calibri"/>
            <family val="2"/>
            <scheme val="minor"/>
          </rPr>
          <t>Transaction Hash:
0xbc599b79fe6f5e944eeba1defab221db09d5128bb76eac7b998c9b4de69b64c9</t>
        </r>
      </text>
    </comment>
    <comment ref="AY232" authorId="0" shapeId="0" xr:uid="{00000000-0006-0000-0600-0000F9000000}">
      <text>
        <r>
          <rPr>
            <sz val="11"/>
            <color theme="1"/>
            <rFont val="Calibri"/>
            <family val="2"/>
            <scheme val="minor"/>
          </rPr>
          <t>Transaction Hash:
0x33bd069297f2bcd632a672bc8e8a8f62c2a3e855dd8536837e101229661a4927</t>
        </r>
      </text>
    </comment>
    <comment ref="AY233" authorId="0" shapeId="0" xr:uid="{00000000-0006-0000-0600-0000FA000000}">
      <text>
        <r>
          <rPr>
            <sz val="11"/>
            <color theme="1"/>
            <rFont val="Calibri"/>
            <family val="2"/>
            <scheme val="minor"/>
          </rPr>
          <t>Transaction Hash:
0xe11547699372932029e7358de35656e9198577370a6f43227261c141242fa814</t>
        </r>
      </text>
    </comment>
    <comment ref="AY234" authorId="0" shapeId="0" xr:uid="{00000000-0006-0000-0600-0000FB000000}">
      <text>
        <r>
          <rPr>
            <sz val="11"/>
            <color theme="1"/>
            <rFont val="Calibri"/>
            <family val="2"/>
            <scheme val="minor"/>
          </rPr>
          <t>Transaction Hash:
0x434411221c5098151406166f7df6fa4248f4c9a4e4d627197a6be8fe154daa47</t>
        </r>
      </text>
    </comment>
    <comment ref="AY235" authorId="0" shapeId="0" xr:uid="{00000000-0006-0000-0600-0000FC000000}">
      <text>
        <r>
          <rPr>
            <sz val="11"/>
            <color theme="1"/>
            <rFont val="Calibri"/>
            <family val="2"/>
            <scheme val="minor"/>
          </rPr>
          <t>Transaction Hash:
0x535b902da0a305ba25c5c59171351fd8c399f835cfe5d97b76cd883943fac79c</t>
        </r>
      </text>
    </comment>
    <comment ref="AY236" authorId="0" shapeId="0" xr:uid="{00000000-0006-0000-0600-0000FD000000}">
      <text>
        <r>
          <rPr>
            <sz val="11"/>
            <color theme="1"/>
            <rFont val="Calibri"/>
            <family val="2"/>
            <scheme val="minor"/>
          </rPr>
          <t>Transaction Hash:
0xf6cc24236e33e97fe627c394ff95a80c97f5a8a75d82d054cde1d1888dafb23e</t>
        </r>
      </text>
    </comment>
    <comment ref="AY237" authorId="0" shapeId="0" xr:uid="{00000000-0006-0000-0600-0000FE000000}">
      <text>
        <r>
          <rPr>
            <sz val="11"/>
            <color theme="1"/>
            <rFont val="Calibri"/>
            <family val="2"/>
            <scheme val="minor"/>
          </rPr>
          <t>Transaction Hash:
0x505da47cfc3027e5f6b9da4c7986fadcd290a486e64f5ae689cb67b3c9422516</t>
        </r>
      </text>
    </comment>
    <comment ref="AY238" authorId="0" shapeId="0" xr:uid="{00000000-0006-0000-0600-0000FF000000}">
      <text>
        <r>
          <rPr>
            <sz val="11"/>
            <color theme="1"/>
            <rFont val="Calibri"/>
            <family val="2"/>
            <scheme val="minor"/>
          </rPr>
          <t>Transaction Hash:
0xbaa4a886a5863bb169ae014bf5b3b40fda1a2bb44e318a0bfed1de6151b6ce76</t>
        </r>
      </text>
    </comment>
    <comment ref="AY239" authorId="0" shapeId="0" xr:uid="{00000000-0006-0000-0600-000000010000}">
      <text>
        <r>
          <rPr>
            <sz val="11"/>
            <color theme="1"/>
            <rFont val="Calibri"/>
            <family val="2"/>
            <scheme val="minor"/>
          </rPr>
          <t>Transaction Hash:
0x554007b5221f8db1f1fe3c6ffecbf966255e81fccb52a2639aef663d1e8f2489</t>
        </r>
      </text>
    </comment>
    <comment ref="AY240" authorId="0" shapeId="0" xr:uid="{00000000-0006-0000-0600-000001010000}">
      <text>
        <r>
          <rPr>
            <sz val="11"/>
            <color theme="1"/>
            <rFont val="Calibri"/>
            <family val="2"/>
            <scheme val="minor"/>
          </rPr>
          <t>Transaction Hash:
0x752717289b25791f8aed342554872f4f5e00e1d68bdb7cde163697f39335de33</t>
        </r>
      </text>
    </comment>
    <comment ref="AY241" authorId="0" shapeId="0" xr:uid="{00000000-0006-0000-0600-000002010000}">
      <text>
        <r>
          <rPr>
            <sz val="11"/>
            <color theme="1"/>
            <rFont val="Calibri"/>
            <family val="2"/>
            <scheme val="minor"/>
          </rPr>
          <t>Transaction Hash:
0x55a18a80b75b63cb22c5f7789ab698bbae908291af21efbe639eba0c0ae6ad71</t>
        </r>
      </text>
    </comment>
    <comment ref="AY242" authorId="0" shapeId="0" xr:uid="{00000000-0006-0000-0600-000003010000}">
      <text>
        <r>
          <rPr>
            <sz val="11"/>
            <color theme="1"/>
            <rFont val="Calibri"/>
            <family val="2"/>
            <scheme val="minor"/>
          </rPr>
          <t>Transaction Hash:
0x21a6beae9d7f331655a967f5c82aeb7560d968c79e3c5f37783003dc10378546</t>
        </r>
      </text>
    </comment>
    <comment ref="AY243" authorId="0" shapeId="0" xr:uid="{00000000-0006-0000-0600-000004010000}">
      <text>
        <r>
          <rPr>
            <sz val="11"/>
            <color theme="1"/>
            <rFont val="Calibri"/>
            <family val="2"/>
            <scheme val="minor"/>
          </rPr>
          <t>Transaction Hash:
0xb79f5b2e0ccdc02a02339346e2564367e33d62cabaaca5c2be9847a1ebb23e9e</t>
        </r>
      </text>
    </comment>
    <comment ref="AY244" authorId="0" shapeId="0" xr:uid="{00000000-0006-0000-0600-000005010000}">
      <text>
        <r>
          <rPr>
            <sz val="11"/>
            <color theme="1"/>
            <rFont val="Calibri"/>
            <family val="2"/>
            <scheme val="minor"/>
          </rPr>
          <t>Transaction Hash:
0x12c76083a7318155c7933bb14f0a1a60376788b57656acba36382436dbd33230</t>
        </r>
      </text>
    </comment>
    <comment ref="AY245" authorId="0" shapeId="0" xr:uid="{00000000-0006-0000-0600-000006010000}">
      <text>
        <r>
          <rPr>
            <sz val="11"/>
            <color theme="1"/>
            <rFont val="Calibri"/>
            <family val="2"/>
            <scheme val="minor"/>
          </rPr>
          <t>Transaction Hash:
0xc088bd1a4b699bb9d0ea8ddb5a19cb5064f3931884de10b1bcce10ad57bf5dea</t>
        </r>
      </text>
    </comment>
    <comment ref="AY246" authorId="0" shapeId="0" xr:uid="{00000000-0006-0000-0600-000007010000}">
      <text>
        <r>
          <rPr>
            <sz val="11"/>
            <color theme="1"/>
            <rFont val="Calibri"/>
            <family val="2"/>
            <scheme val="minor"/>
          </rPr>
          <t>Transaction Hash:
0xdbafdc12df707dc0ac50e563ab415f743f61839be45326e6c5e0e0c655bf990b</t>
        </r>
      </text>
    </comment>
    <comment ref="AY247" authorId="0" shapeId="0" xr:uid="{00000000-0006-0000-0600-000008010000}">
      <text>
        <r>
          <rPr>
            <sz val="11"/>
            <color theme="1"/>
            <rFont val="Calibri"/>
            <family val="2"/>
            <scheme val="minor"/>
          </rPr>
          <t>Transaction Hash:
0xdf298be4ea2ec32963d2648473bbd5f5d4e9e5711cea3ab47ae781a35d3b4f02</t>
        </r>
      </text>
    </comment>
    <comment ref="AY248" authorId="0" shapeId="0" xr:uid="{00000000-0006-0000-0600-000009010000}">
      <text>
        <r>
          <rPr>
            <sz val="11"/>
            <color theme="1"/>
            <rFont val="Calibri"/>
            <family val="2"/>
            <scheme val="minor"/>
          </rPr>
          <t>Transaction Hash:
0xb33488b234bea23ea32ce2b24edc97d593cd1776605e79b222d3d29a38ea1205</t>
        </r>
      </text>
    </comment>
    <comment ref="AY249" authorId="0" shapeId="0" xr:uid="{00000000-0006-0000-0600-00000A010000}">
      <text>
        <r>
          <rPr>
            <sz val="11"/>
            <color theme="1"/>
            <rFont val="Calibri"/>
            <family val="2"/>
            <scheme val="minor"/>
          </rPr>
          <t>Transaction Hash:
0xe36ac9a866f42d00bfc6e6746f64a57130110a58333c59a266b58457278cd1b9</t>
        </r>
      </text>
    </comment>
    <comment ref="AY250" authorId="0" shapeId="0" xr:uid="{00000000-0006-0000-0600-00000B010000}">
      <text>
        <r>
          <rPr>
            <sz val="11"/>
            <color theme="1"/>
            <rFont val="Calibri"/>
            <family val="2"/>
            <scheme val="minor"/>
          </rPr>
          <t>Transaction Hash:
0xc3a374c70f75f805d8cadd558c76c8334bf4cc3e00e7ee4dfbb8251e8fdf83f0</t>
        </r>
      </text>
    </comment>
    <comment ref="AY251" authorId="0" shapeId="0" xr:uid="{00000000-0006-0000-0600-00000C010000}">
      <text>
        <r>
          <rPr>
            <sz val="11"/>
            <color theme="1"/>
            <rFont val="Calibri"/>
            <family val="2"/>
            <scheme val="minor"/>
          </rPr>
          <t>Transaction Hash:
0xfa95897b288452cf4c498983d2e7b7e545932b2a678a0b5eeaf58e463a64fb5c</t>
        </r>
      </text>
    </comment>
    <comment ref="AY252" authorId="0" shapeId="0" xr:uid="{00000000-0006-0000-0600-00000D010000}">
      <text>
        <r>
          <rPr>
            <sz val="11"/>
            <color theme="1"/>
            <rFont val="Calibri"/>
            <family val="2"/>
            <scheme val="minor"/>
          </rPr>
          <t>Transaction Hash:
0x5f7c0aa5280ccdcff4ac136910144a8baa5b1c0b7665a932a9cc925477adcc3d</t>
        </r>
      </text>
    </comment>
    <comment ref="AY253" authorId="0" shapeId="0" xr:uid="{00000000-0006-0000-0600-00000E010000}">
      <text>
        <r>
          <rPr>
            <sz val="11"/>
            <color theme="1"/>
            <rFont val="Calibri"/>
            <family val="2"/>
            <scheme val="minor"/>
          </rPr>
          <t>Transaction Hash:
0xd4eecbc44a80dbe4b3453f82f33aa9774b27479dfb73fd67bcaff4f3d7d243c7</t>
        </r>
      </text>
    </comment>
    <comment ref="AY255" authorId="0" shapeId="0" xr:uid="{00000000-0006-0000-0600-00000F010000}">
      <text>
        <r>
          <rPr>
            <sz val="11"/>
            <color theme="1"/>
            <rFont val="Calibri"/>
            <family val="2"/>
            <scheme val="minor"/>
          </rPr>
          <t>Transaction Hash:
0xb8d291cd845a8502657336259d0bb0c29e07ecb712808c1c055b7018e596fea5</t>
        </r>
      </text>
    </comment>
    <comment ref="AY256" authorId="0" shapeId="0" xr:uid="{00000000-0006-0000-0600-000010010000}">
      <text>
        <r>
          <rPr>
            <sz val="11"/>
            <color theme="1"/>
            <rFont val="Calibri"/>
            <family val="2"/>
            <scheme val="minor"/>
          </rPr>
          <t>Transaction Hash:
0x257bdc93943971207be050c91117f4f35a57e83719bdbec4e254c7e184266ef4</t>
        </r>
      </text>
    </comment>
    <comment ref="AY257" authorId="0" shapeId="0" xr:uid="{00000000-0006-0000-0600-000011010000}">
      <text>
        <r>
          <rPr>
            <sz val="11"/>
            <color theme="1"/>
            <rFont val="Calibri"/>
            <family val="2"/>
            <scheme val="minor"/>
          </rPr>
          <t>Transaction Hash:
0x3d8660e539804aef89849edaa9ba6f2292342f021beb9a065f64330e352dbfc6</t>
        </r>
      </text>
    </comment>
    <comment ref="AZ257" authorId="0" shapeId="0" xr:uid="{00000000-0006-0000-0600-000012010000}">
      <text>
        <r>
          <rPr>
            <sz val="11"/>
            <color theme="1"/>
            <rFont val="Calibri"/>
            <family val="2"/>
            <scheme val="minor"/>
          </rPr>
          <t>Transaction Hash:
0x48f49cd0798c3e1d4004095e57d7b04320fc73ebdfe8486ad262c1a0b0506f8b</t>
        </r>
      </text>
    </comment>
    <comment ref="AY258" authorId="0" shapeId="0" xr:uid="{00000000-0006-0000-0600-000013010000}">
      <text>
        <r>
          <rPr>
            <sz val="11"/>
            <color theme="1"/>
            <rFont val="Calibri"/>
            <family val="2"/>
            <scheme val="minor"/>
          </rPr>
          <t>Transaction Hash:
0xce332af2918f8fe5a5a551ed2e3ee91521f287cc84ff9c3d77b70414211ace26</t>
        </r>
      </text>
    </comment>
    <comment ref="AY259" authorId="0" shapeId="0" xr:uid="{00000000-0006-0000-0600-000014010000}">
      <text>
        <r>
          <rPr>
            <sz val="11"/>
            <color theme="1"/>
            <rFont val="Calibri"/>
            <family val="2"/>
            <scheme val="minor"/>
          </rPr>
          <t>Transaction Hash:
0xe1b52ecfef2fc690595abd0f651bf7044fdfb41a7ece079298acf1a1530c9a43</t>
        </r>
      </text>
    </comment>
    <comment ref="AY260" authorId="0" shapeId="0" xr:uid="{00000000-0006-0000-0600-000015010000}">
      <text>
        <r>
          <rPr>
            <sz val="11"/>
            <color theme="1"/>
            <rFont val="Calibri"/>
            <family val="2"/>
            <scheme val="minor"/>
          </rPr>
          <t>Transaction Hash:
0xea45532e878a135d0d30670926766b95bef02e53e8b146a2c15e1d16f76bc964</t>
        </r>
      </text>
    </comment>
    <comment ref="AY262" authorId="0" shapeId="0" xr:uid="{00000000-0006-0000-0600-000016010000}">
      <text>
        <r>
          <rPr>
            <sz val="11"/>
            <color theme="1"/>
            <rFont val="Calibri"/>
            <family val="2"/>
            <scheme val="minor"/>
          </rPr>
          <t>Transaction Hash:
0xd16d7e20dc782bb2b4f360e781b1b2d3f2dd0616f98c2ed9c54c13f3e85f41e5</t>
        </r>
      </text>
    </comment>
    <comment ref="AY263" authorId="0" shapeId="0" xr:uid="{00000000-0006-0000-0600-000017010000}">
      <text>
        <r>
          <rPr>
            <sz val="11"/>
            <color theme="1"/>
            <rFont val="Calibri"/>
            <family val="2"/>
            <scheme val="minor"/>
          </rPr>
          <t>Transaction Hash:
0xa2e5041a8d11b1e33b3fab5f12e80f9da4f304c1fc09146eaace02e0d399b9da</t>
        </r>
      </text>
    </comment>
    <comment ref="AY264" authorId="0" shapeId="0" xr:uid="{00000000-0006-0000-0600-000018010000}">
      <text>
        <r>
          <rPr>
            <sz val="11"/>
            <color theme="1"/>
            <rFont val="Calibri"/>
            <family val="2"/>
            <scheme val="minor"/>
          </rPr>
          <t>Transaction Hash:
0xf9758cece620c3cbb6c5cc4682d0d9c522e7ef5fa09afea985ebc4e2f8b3bfb1</t>
        </r>
      </text>
    </comment>
    <comment ref="AY265" authorId="0" shapeId="0" xr:uid="{00000000-0006-0000-0600-000019010000}">
      <text>
        <r>
          <rPr>
            <sz val="11"/>
            <color theme="1"/>
            <rFont val="Calibri"/>
            <family val="2"/>
            <scheme val="minor"/>
          </rPr>
          <t>Transaction Hash:
0xd91fb347e64efee0f83a01e9e0ee74ea850f602d2e950ede9a018a6fb99ce666</t>
        </r>
      </text>
    </comment>
    <comment ref="AY266" authorId="0" shapeId="0" xr:uid="{00000000-0006-0000-0600-00001A010000}">
      <text>
        <r>
          <rPr>
            <sz val="11"/>
            <color theme="1"/>
            <rFont val="Calibri"/>
            <family val="2"/>
            <scheme val="minor"/>
          </rPr>
          <t>Transaction Hash:
0x89ccad815b47c72035b04ffa2137a880897a85565a9da38e4726bc6617724ee2</t>
        </r>
      </text>
    </comment>
    <comment ref="AZ266" authorId="0" shapeId="0" xr:uid="{00000000-0006-0000-0600-00001B010000}">
      <text>
        <r>
          <rPr>
            <sz val="11"/>
            <color theme="1"/>
            <rFont val="Calibri"/>
            <family val="2"/>
            <scheme val="minor"/>
          </rPr>
          <t>Transaction Hash:
0x43dd235c7263d11a9507fe96427b30f37ef05af8dec53a992462de1c391761e6</t>
        </r>
      </text>
    </comment>
    <comment ref="AY267" authorId="0" shapeId="0" xr:uid="{00000000-0006-0000-0600-00001C010000}">
      <text>
        <r>
          <rPr>
            <sz val="11"/>
            <color theme="1"/>
            <rFont val="Calibri"/>
            <family val="2"/>
            <scheme val="minor"/>
          </rPr>
          <t>Transaction Hash:
0xc8de76ec681968f9c6c22ed80dcb4660f023f79cc536fd356df04a5a0865e38e</t>
        </r>
      </text>
    </comment>
    <comment ref="AY268" authorId="0" shapeId="0" xr:uid="{00000000-0006-0000-0600-00001D010000}">
      <text>
        <r>
          <rPr>
            <sz val="11"/>
            <color theme="1"/>
            <rFont val="Calibri"/>
            <family val="2"/>
            <scheme val="minor"/>
          </rPr>
          <t>Transaction Hash:
0x64540995c1f53fae5ea1261b4610a619ece7149646a540092a5b3c8f12cfe8b7</t>
        </r>
      </text>
    </comment>
    <comment ref="AY269" authorId="0" shapeId="0" xr:uid="{00000000-0006-0000-0600-00001E010000}">
      <text>
        <r>
          <rPr>
            <sz val="11"/>
            <color theme="1"/>
            <rFont val="Calibri"/>
            <family val="2"/>
            <scheme val="minor"/>
          </rPr>
          <t>Transaction Hash:
0x6e14b6e334f08b2377e216f2eaae5058e3b01740451e4aa9a2d272fc2b13c78d</t>
        </r>
      </text>
    </comment>
    <comment ref="AY270" authorId="0" shapeId="0" xr:uid="{00000000-0006-0000-0600-00001F010000}">
      <text>
        <r>
          <rPr>
            <sz val="11"/>
            <color theme="1"/>
            <rFont val="Calibri"/>
            <family val="2"/>
            <scheme val="minor"/>
          </rPr>
          <t>Transaction Hash:
0x2162001a7df461f8b154417d7b7fbdfe7f1db73588d63af2871ee303b659884c</t>
        </r>
      </text>
    </comment>
    <comment ref="AY271" authorId="0" shapeId="0" xr:uid="{00000000-0006-0000-0600-000020010000}">
      <text>
        <r>
          <rPr>
            <sz val="11"/>
            <color theme="1"/>
            <rFont val="Calibri"/>
            <family val="2"/>
            <scheme val="minor"/>
          </rPr>
          <t>Transaction Hash:
0xc9dacf3b3aa31d481b301fc4d620b869cff4203467eee890511e51cacff53eb7</t>
        </r>
      </text>
    </comment>
    <comment ref="AY273" authorId="0" shapeId="0" xr:uid="{00000000-0006-0000-0600-000021010000}">
      <text>
        <r>
          <rPr>
            <sz val="11"/>
            <color theme="1"/>
            <rFont val="Calibri"/>
            <family val="2"/>
            <scheme val="minor"/>
          </rPr>
          <t>Transaction Hash:
0x01785e528465057c81698c8fb3911ae90611720a430eadc82ede4be8cbaaf9e1</t>
        </r>
      </text>
    </comment>
    <comment ref="AY274" authorId="0" shapeId="0" xr:uid="{00000000-0006-0000-0600-000022010000}">
      <text>
        <r>
          <rPr>
            <sz val="11"/>
            <color theme="1"/>
            <rFont val="Calibri"/>
            <family val="2"/>
            <scheme val="minor"/>
          </rPr>
          <t>Transaction Hash:
0xfa9a16aeaa50df5a60d5ca540e4819ef49d43c8e9f8faf582ed08d50a98fbca2</t>
        </r>
      </text>
    </comment>
    <comment ref="AY275" authorId="0" shapeId="0" xr:uid="{00000000-0006-0000-0600-000023010000}">
      <text>
        <r>
          <rPr>
            <sz val="11"/>
            <color theme="1"/>
            <rFont val="Calibri"/>
            <family val="2"/>
            <scheme val="minor"/>
          </rPr>
          <t>Transaction Hash:
0xff510a7b1d461700fcab4e6d5604e7c80ea6b560ecf3d8a2784b88b8f974d3e8</t>
        </r>
      </text>
    </comment>
    <comment ref="AY276" authorId="0" shapeId="0" xr:uid="{00000000-0006-0000-0600-000024010000}">
      <text>
        <r>
          <rPr>
            <sz val="11"/>
            <color theme="1"/>
            <rFont val="Calibri"/>
            <family val="2"/>
            <scheme val="minor"/>
          </rPr>
          <t>Transaction Hash:
0x7801b51d4e5cc62706ada401c9e0c2edbbca0e2410b7aad82d700ecf51f90595</t>
        </r>
      </text>
    </comment>
    <comment ref="AY277" authorId="0" shapeId="0" xr:uid="{00000000-0006-0000-0600-000025010000}">
      <text>
        <r>
          <rPr>
            <sz val="11"/>
            <color theme="1"/>
            <rFont val="Calibri"/>
            <family val="2"/>
            <scheme val="minor"/>
          </rPr>
          <t>Transaction Hash:
0xf749bbe04ba1642caecd8c7fecf51c4d0c443eee154363c9be46f6f5c47cb305</t>
        </r>
      </text>
    </comment>
    <comment ref="AY278" authorId="0" shapeId="0" xr:uid="{00000000-0006-0000-0600-000026010000}">
      <text>
        <r>
          <rPr>
            <sz val="11"/>
            <color theme="1"/>
            <rFont val="Calibri"/>
            <family val="2"/>
            <scheme val="minor"/>
          </rPr>
          <t>Transaction Hash:
0xefa9491ff18b084c2bb59dee57047b0022b790b51ffddab33d6e6e8e65259e33</t>
        </r>
      </text>
    </comment>
    <comment ref="AZ278" authorId="0" shapeId="0" xr:uid="{00000000-0006-0000-0600-000027010000}">
      <text>
        <r>
          <rPr>
            <sz val="11"/>
            <color theme="1"/>
            <rFont val="Calibri"/>
            <family val="2"/>
            <scheme val="minor"/>
          </rPr>
          <t>Transaction Hash:
0xc3f9c2c98968b2dd37d153a8cdfefa3297c1c5b8847d43f0c709f3f47014644d</t>
        </r>
      </text>
    </comment>
    <comment ref="AY279" authorId="0" shapeId="0" xr:uid="{00000000-0006-0000-0600-000028010000}">
      <text>
        <r>
          <rPr>
            <sz val="11"/>
            <color theme="1"/>
            <rFont val="Calibri"/>
            <family val="2"/>
            <scheme val="minor"/>
          </rPr>
          <t>Transaction Hash:
0x3ab679b99d64f9e2a5e2d49a6451018319b0cd71995eef5141e8f1c51fda5dd8</t>
        </r>
      </text>
    </comment>
    <comment ref="AY280" authorId="0" shapeId="0" xr:uid="{00000000-0006-0000-0600-000029010000}">
      <text>
        <r>
          <rPr>
            <sz val="11"/>
            <color theme="1"/>
            <rFont val="Calibri"/>
            <family val="2"/>
            <scheme val="minor"/>
          </rPr>
          <t>Transaction Hash:
0x1770bf915554e3645268129a9f8ec2705ea47acdad215c96298e4223d16249c0</t>
        </r>
      </text>
    </comment>
    <comment ref="AY281" authorId="0" shapeId="0" xr:uid="{00000000-0006-0000-0600-00002A010000}">
      <text>
        <r>
          <rPr>
            <sz val="11"/>
            <color theme="1"/>
            <rFont val="Calibri"/>
            <family val="2"/>
            <scheme val="minor"/>
          </rPr>
          <t>Transaction Hash:
0x412c83b88aa977dbd1d533b9e609a00d9694b78b24701082c708ed1ec81c8073</t>
        </r>
      </text>
    </comment>
    <comment ref="AY282" authorId="0" shapeId="0" xr:uid="{00000000-0006-0000-0600-00002B010000}">
      <text>
        <r>
          <rPr>
            <sz val="11"/>
            <color theme="1"/>
            <rFont val="Calibri"/>
            <family val="2"/>
            <scheme val="minor"/>
          </rPr>
          <t>Transaction Hash:
0xc7790a7dbb8c4bb5c1b1d7a48755864ae171f8aa1cf030da95d40cae0e7d47f4</t>
        </r>
      </text>
    </comment>
    <comment ref="AY283" authorId="0" shapeId="0" xr:uid="{00000000-0006-0000-0600-00002C010000}">
      <text>
        <r>
          <rPr>
            <sz val="11"/>
            <color theme="1"/>
            <rFont val="Calibri"/>
            <family val="2"/>
            <scheme val="minor"/>
          </rPr>
          <t>Transaction Hash:
0xaad7c0f17a4e5bc7c3b321c506cb4ccae2d2db8202992d5729fcab30d5d81b35</t>
        </r>
      </text>
    </comment>
    <comment ref="AZ283" authorId="0" shapeId="0" xr:uid="{00000000-0006-0000-0600-00002D010000}">
      <text>
        <r>
          <rPr>
            <sz val="11"/>
            <color theme="1"/>
            <rFont val="Calibri"/>
            <family val="2"/>
            <scheme val="minor"/>
          </rPr>
          <t>Transaction Hash:
0x4f86b9e8274a648c4c69034cb2a274e7d6a7e34a8590d9f950395c7005ada50e</t>
        </r>
      </text>
    </comment>
    <comment ref="AY284" authorId="0" shapeId="0" xr:uid="{00000000-0006-0000-0600-00002E010000}">
      <text>
        <r>
          <rPr>
            <sz val="11"/>
            <color theme="1"/>
            <rFont val="Calibri"/>
            <family val="2"/>
            <scheme val="minor"/>
          </rPr>
          <t>Transaction Hash:
0xcd40374b5ec0e9015133d3c5f0aad099ff2a4309aea4917f039c4cff9cbf1e03</t>
        </r>
      </text>
    </comment>
    <comment ref="AY285" authorId="0" shapeId="0" xr:uid="{00000000-0006-0000-0600-00002F010000}">
      <text>
        <r>
          <rPr>
            <sz val="11"/>
            <color theme="1"/>
            <rFont val="Calibri"/>
            <family val="2"/>
            <scheme val="minor"/>
          </rPr>
          <t>Transaction Hash:
0xd988b1ecd21320710f8ba80c57c58708f68066b4966e2431013fc844b311854a</t>
        </r>
      </text>
    </comment>
    <comment ref="AY286" authorId="0" shapeId="0" xr:uid="{00000000-0006-0000-0600-000030010000}">
      <text>
        <r>
          <rPr>
            <sz val="11"/>
            <color theme="1"/>
            <rFont val="Calibri"/>
            <family val="2"/>
            <scheme val="minor"/>
          </rPr>
          <t>Transaction Hash:
0x2f5dc2d0ef763cf61a50cdef255d954d2f5ea3c2b85cfb08d7dccacd5bfc6560</t>
        </r>
      </text>
    </comment>
    <comment ref="AY287" authorId="0" shapeId="0" xr:uid="{00000000-0006-0000-0600-000031010000}">
      <text>
        <r>
          <rPr>
            <sz val="11"/>
            <color theme="1"/>
            <rFont val="Calibri"/>
            <family val="2"/>
            <scheme val="minor"/>
          </rPr>
          <t>Transaction Hash:
0x76911357a638edd84a25ff602941c436781e02369ade830218b926ee10469eb8</t>
        </r>
      </text>
    </comment>
    <comment ref="AY288" authorId="0" shapeId="0" xr:uid="{00000000-0006-0000-0600-000032010000}">
      <text>
        <r>
          <rPr>
            <sz val="11"/>
            <color theme="1"/>
            <rFont val="Calibri"/>
            <family val="2"/>
            <scheme val="minor"/>
          </rPr>
          <t>Transaction Hash:
0xeefd556c12533769762832a251443c4b35cfcccccc10c26109b900da5cc1d3a3</t>
        </r>
      </text>
    </comment>
    <comment ref="AY289" authorId="0" shapeId="0" xr:uid="{00000000-0006-0000-0600-000033010000}">
      <text>
        <r>
          <rPr>
            <sz val="11"/>
            <color theme="1"/>
            <rFont val="Calibri"/>
            <family val="2"/>
            <scheme val="minor"/>
          </rPr>
          <t>Transaction Hash:
0xabebc776550ff9209cea25e1ed0d2dde87c649e545892b1d0c2a77e0773370dc</t>
        </r>
      </text>
    </comment>
    <comment ref="AY290" authorId="0" shapeId="0" xr:uid="{00000000-0006-0000-0600-000034010000}">
      <text>
        <r>
          <rPr>
            <sz val="11"/>
            <color theme="1"/>
            <rFont val="Calibri"/>
            <family val="2"/>
            <scheme val="minor"/>
          </rPr>
          <t>Transaction Hash:
0xada7b7cd1dd16bfe394ba8919378e8f4f0f2be9f02909d6ff7a42abc1bdd078c</t>
        </r>
      </text>
    </comment>
    <comment ref="AZ290" authorId="0" shapeId="0" xr:uid="{00000000-0006-0000-0600-000035010000}">
      <text>
        <r>
          <rPr>
            <sz val="11"/>
            <color theme="1"/>
            <rFont val="Calibri"/>
            <family val="2"/>
            <scheme val="minor"/>
          </rPr>
          <t>Transaction Hash:
0x73f7447052ee3fe01478758b0eaa99c07d327ff9106bb7440e2428f794b90323</t>
        </r>
      </text>
    </comment>
    <comment ref="AY292" authorId="0" shapeId="0" xr:uid="{00000000-0006-0000-0600-000036010000}">
      <text>
        <r>
          <rPr>
            <sz val="11"/>
            <color theme="1"/>
            <rFont val="Calibri"/>
            <family val="2"/>
            <scheme val="minor"/>
          </rPr>
          <t>Transaction Hash:
0x1ba2bd3500182720f65c9b803f758b3c81629268d6eda086366e67e559629424</t>
        </r>
      </text>
    </comment>
    <comment ref="AY293" authorId="0" shapeId="0" xr:uid="{00000000-0006-0000-0600-000037010000}">
      <text>
        <r>
          <rPr>
            <sz val="11"/>
            <color theme="1"/>
            <rFont val="Calibri"/>
            <family val="2"/>
            <scheme val="minor"/>
          </rPr>
          <t>Transaction Hash:
0xa6f0ab166007770ebb045ab91007bc90c0525f008e0499e10a96f48eef1fa0a2</t>
        </r>
      </text>
    </comment>
    <comment ref="AY294" authorId="0" shapeId="0" xr:uid="{00000000-0006-0000-0600-000038010000}">
      <text>
        <r>
          <rPr>
            <sz val="11"/>
            <color theme="1"/>
            <rFont val="Calibri"/>
            <family val="2"/>
            <scheme val="minor"/>
          </rPr>
          <t>Transaction Hash:
0x1a9f5cd0e4494815900755fa8764490fa19839b03e3eb854ba9b7c78c2e4c12a</t>
        </r>
      </text>
    </comment>
    <comment ref="AY295" authorId="0" shapeId="0" xr:uid="{00000000-0006-0000-0600-000039010000}">
      <text>
        <r>
          <rPr>
            <sz val="11"/>
            <color theme="1"/>
            <rFont val="Calibri"/>
            <family val="2"/>
            <scheme val="minor"/>
          </rPr>
          <t>Transaction Hash:
0x9a468ece1f84591cd3905b45d7036e78c8291bf097e3f40454c75ead149427c5</t>
        </r>
      </text>
    </comment>
    <comment ref="AY296" authorId="0" shapeId="0" xr:uid="{00000000-0006-0000-0600-00003A010000}">
      <text>
        <r>
          <rPr>
            <sz val="11"/>
            <color theme="1"/>
            <rFont val="Calibri"/>
            <family val="2"/>
            <scheme val="minor"/>
          </rPr>
          <t>Transaction Hash:
0x10c6817dd88007f735dbba77a4a7c81486067bbe805eded67dca429bfcc97999</t>
        </r>
      </text>
    </comment>
    <comment ref="AY297" authorId="0" shapeId="0" xr:uid="{00000000-0006-0000-0600-00003B010000}">
      <text>
        <r>
          <rPr>
            <sz val="11"/>
            <color theme="1"/>
            <rFont val="Calibri"/>
            <family val="2"/>
            <scheme val="minor"/>
          </rPr>
          <t>Transaction Hash:
0x2fe7218ab45378d95309394c3cbd89732a22a20cd0537150296225914e4b7fc0</t>
        </r>
      </text>
    </comment>
    <comment ref="AY298" authorId="0" shapeId="0" xr:uid="{00000000-0006-0000-0600-00003C010000}">
      <text>
        <r>
          <rPr>
            <sz val="11"/>
            <color theme="1"/>
            <rFont val="Calibri"/>
            <family val="2"/>
            <scheme val="minor"/>
          </rPr>
          <t>Transaction Hash:
0x8aceaccea2fc5b4e6484f3f811ffafb8aa0b00eaeb393689c242c2c01eb39383</t>
        </r>
      </text>
    </comment>
    <comment ref="AY299" authorId="0" shapeId="0" xr:uid="{00000000-0006-0000-0600-00003D010000}">
      <text>
        <r>
          <rPr>
            <sz val="11"/>
            <color theme="1"/>
            <rFont val="Calibri"/>
            <family val="2"/>
            <scheme val="minor"/>
          </rPr>
          <t>Transaction Hash:
0xd799ac3c214a16090c2532165471ed482ead55a4ae592e04b6d48fd163ae9270</t>
        </r>
      </text>
    </comment>
    <comment ref="AZ299" authorId="0" shapeId="0" xr:uid="{00000000-0006-0000-0600-00003E010000}">
      <text>
        <r>
          <rPr>
            <sz val="11"/>
            <color theme="1"/>
            <rFont val="Calibri"/>
            <family val="2"/>
            <scheme val="minor"/>
          </rPr>
          <t>Transaction Hash:
0xb811c9096921e33b27134e9ac3e0551b65f1573cf13ea10d30197c0f16148344</t>
        </r>
      </text>
    </comment>
    <comment ref="AY301" authorId="0" shapeId="0" xr:uid="{00000000-0006-0000-0600-00003F010000}">
      <text>
        <r>
          <rPr>
            <sz val="11"/>
            <color theme="1"/>
            <rFont val="Calibri"/>
            <family val="2"/>
            <scheme val="minor"/>
          </rPr>
          <t>Transaction Hash:
0x477a4491d18157d6a66b559ac8c036dc08302c9ccbbea484641233c61626c7eb</t>
        </r>
      </text>
    </comment>
    <comment ref="AY303" authorId="0" shapeId="0" xr:uid="{00000000-0006-0000-0600-000040010000}">
      <text>
        <r>
          <rPr>
            <sz val="11"/>
            <color theme="1"/>
            <rFont val="Calibri"/>
            <family val="2"/>
            <scheme val="minor"/>
          </rPr>
          <t>Transaction Hash:
0x32e46704b8a0ffbdd37ed56fe6f7e05c64cc9e1f9027636542cf99e77f3d628d</t>
        </r>
      </text>
    </comment>
    <comment ref="AY304" authorId="0" shapeId="0" xr:uid="{00000000-0006-0000-0600-000041010000}">
      <text>
        <r>
          <rPr>
            <sz val="11"/>
            <color theme="1"/>
            <rFont val="Calibri"/>
            <family val="2"/>
            <scheme val="minor"/>
          </rPr>
          <t>Transaction Hash:
0x9175ed58af68bddd3006daa921fd8113f721ea656b3f2216ec46f81c6a30402f</t>
        </r>
      </text>
    </comment>
    <comment ref="AZ304" authorId="0" shapeId="0" xr:uid="{00000000-0006-0000-0600-000042010000}">
      <text>
        <r>
          <rPr>
            <sz val="11"/>
            <color theme="1"/>
            <rFont val="Calibri"/>
            <family val="2"/>
            <scheme val="minor"/>
          </rPr>
          <t>Transaction Hash:
0x90995b493d5be862b55cd5a31294bffb6bf4d54c79b661fd74cd391c03269154</t>
        </r>
      </text>
    </comment>
    <comment ref="AY305" authorId="0" shapeId="0" xr:uid="{00000000-0006-0000-0600-000043010000}">
      <text>
        <r>
          <rPr>
            <sz val="11"/>
            <color theme="1"/>
            <rFont val="Calibri"/>
            <family val="2"/>
            <scheme val="minor"/>
          </rPr>
          <t>Transaction Hash:
0x78c98fa9461f83d6e90789ea45366f5d4ece6451e72b72281661c663c20eaec7</t>
        </r>
      </text>
    </comment>
    <comment ref="AZ305" authorId="0" shapeId="0" xr:uid="{00000000-0006-0000-0600-000044010000}">
      <text>
        <r>
          <rPr>
            <sz val="11"/>
            <color theme="1"/>
            <rFont val="Calibri"/>
            <family val="2"/>
            <scheme val="minor"/>
          </rPr>
          <t>Transaction Hash:
0xda518001abf2a2c95261a7104d2a3c2faa73ddc53ff906e18de68205777655a2</t>
        </r>
      </text>
    </comment>
    <comment ref="AY307" authorId="0" shapeId="0" xr:uid="{00000000-0006-0000-0600-000045010000}">
      <text>
        <r>
          <rPr>
            <sz val="11"/>
            <color theme="1"/>
            <rFont val="Calibri"/>
            <family val="2"/>
            <scheme val="minor"/>
          </rPr>
          <t>Transaction Hash:
0xc5d8e4858aeb689d8cb5a8aa30aae5f4b04df7f9003dab8d1625c8940bf64637</t>
        </r>
      </text>
    </comment>
    <comment ref="AY308" authorId="0" shapeId="0" xr:uid="{00000000-0006-0000-0600-000046010000}">
      <text>
        <r>
          <rPr>
            <sz val="11"/>
            <color theme="1"/>
            <rFont val="Calibri"/>
            <family val="2"/>
            <scheme val="minor"/>
          </rPr>
          <t>Transaction Hash:
0x827b39d5901abebaa582d7529f7df86e7ec7a0ef811b71333876b0c7e9454ad3</t>
        </r>
      </text>
    </comment>
    <comment ref="AZ308" authorId="0" shapeId="0" xr:uid="{00000000-0006-0000-0600-000047010000}">
      <text>
        <r>
          <rPr>
            <sz val="11"/>
            <color theme="1"/>
            <rFont val="Calibri"/>
            <family val="2"/>
            <scheme val="minor"/>
          </rPr>
          <t>Transaction Hash:
0xea04eea4a2d75f8a511044b98b5c5d507404ad4aac8cccdb32411eb1c75db420</t>
        </r>
      </text>
    </comment>
    <comment ref="AY309" authorId="0" shapeId="0" xr:uid="{00000000-0006-0000-0600-000048010000}">
      <text>
        <r>
          <rPr>
            <sz val="11"/>
            <color theme="1"/>
            <rFont val="Calibri"/>
            <family val="2"/>
            <scheme val="minor"/>
          </rPr>
          <t>Transaction Hash:
0x650304a9c83ac2a415bcfd20f3ee5064a95d677376cf387632a100ef734d4a79</t>
        </r>
      </text>
    </comment>
    <comment ref="AZ309" authorId="0" shapeId="0" xr:uid="{00000000-0006-0000-0600-000049010000}">
      <text>
        <r>
          <rPr>
            <sz val="11"/>
            <color theme="1"/>
            <rFont val="Calibri"/>
            <family val="2"/>
            <scheme val="minor"/>
          </rPr>
          <t>Transaction Hash:
0x066795da975c581109a2bed0c90476e25780b05c01289604076775a8078abcfa</t>
        </r>
      </text>
    </comment>
    <comment ref="AY310" authorId="0" shapeId="0" xr:uid="{00000000-0006-0000-0600-00004A010000}">
      <text>
        <r>
          <rPr>
            <sz val="11"/>
            <color theme="1"/>
            <rFont val="Calibri"/>
            <family val="2"/>
            <scheme val="minor"/>
          </rPr>
          <t>Transaction Hash:
0x72211db41b2fa4c6d0909af781f7a330939eebcc5ca732bf0a87372f852c9379</t>
        </r>
      </text>
    </comment>
    <comment ref="AY311" authorId="0" shapeId="0" xr:uid="{00000000-0006-0000-0600-00004B010000}">
      <text>
        <r>
          <rPr>
            <sz val="11"/>
            <color theme="1"/>
            <rFont val="Calibri"/>
            <family val="2"/>
            <scheme val="minor"/>
          </rPr>
          <t>Transaction Hash:
0xa048b3c1c3862b0ae29231638eab1ea4f362bc7fa2d5cabfa590b3378d4f28f0</t>
        </r>
      </text>
    </comment>
    <comment ref="AZ311" authorId="0" shapeId="0" xr:uid="{00000000-0006-0000-0600-00004C010000}">
      <text>
        <r>
          <rPr>
            <sz val="11"/>
            <color theme="1"/>
            <rFont val="Calibri"/>
            <family val="2"/>
            <scheme val="minor"/>
          </rPr>
          <t>Transaction Hash:
0x8b45a7088958d5f63a2b97d4802d53299ab4fc8bac868ee64f46185055e72160</t>
        </r>
      </text>
    </comment>
    <comment ref="AY312" authorId="0" shapeId="0" xr:uid="{00000000-0006-0000-0600-00004D010000}">
      <text>
        <r>
          <rPr>
            <sz val="11"/>
            <color theme="1"/>
            <rFont val="Calibri"/>
            <family val="2"/>
            <scheme val="minor"/>
          </rPr>
          <t>Transaction Hash:
0xb36003f7cd16e76933eaad1ae5bfae7b08668d16204d89e5d753f0d5e7b71bc3</t>
        </r>
      </text>
    </comment>
    <comment ref="AY313" authorId="0" shapeId="0" xr:uid="{00000000-0006-0000-0600-00004E010000}">
      <text>
        <r>
          <rPr>
            <sz val="11"/>
            <color theme="1"/>
            <rFont val="Calibri"/>
            <family val="2"/>
            <scheme val="minor"/>
          </rPr>
          <t>Transaction Hash:
0x0e0eaf29b06616c31705b020e84705c5ed06450bd860d5d69fcbfe957c7cd1f3</t>
        </r>
      </text>
    </comment>
    <comment ref="AY314" authorId="0" shapeId="0" xr:uid="{00000000-0006-0000-0600-00004F010000}">
      <text>
        <r>
          <rPr>
            <sz val="11"/>
            <color theme="1"/>
            <rFont val="Calibri"/>
            <family val="2"/>
            <scheme val="minor"/>
          </rPr>
          <t>Transaction Hash:
0x2c7decaf2967e6e9b905447fb5b37fc4f8c0cd30cfcaceb8e1553e79c9f48552</t>
        </r>
      </text>
    </comment>
    <comment ref="AY315" authorId="0" shapeId="0" xr:uid="{00000000-0006-0000-0600-000050010000}">
      <text>
        <r>
          <rPr>
            <sz val="11"/>
            <color theme="1"/>
            <rFont val="Calibri"/>
            <family val="2"/>
            <scheme val="minor"/>
          </rPr>
          <t>Transaction Hash:
0x36157878bd1bd2d794cca21616c67112230bcc22f68201659c560a441ba01630</t>
        </r>
      </text>
    </comment>
    <comment ref="AZ315" authorId="0" shapeId="0" xr:uid="{00000000-0006-0000-0600-000051010000}">
      <text>
        <r>
          <rPr>
            <sz val="11"/>
            <color theme="1"/>
            <rFont val="Calibri"/>
            <family val="2"/>
            <scheme val="minor"/>
          </rPr>
          <t>Transaction Hash:
0xb4f6ea644494964dd2a895a1ddaca9706ac3a03a3948f933b50814ef5e97a482</t>
        </r>
      </text>
    </comment>
    <comment ref="AY316" authorId="0" shapeId="0" xr:uid="{00000000-0006-0000-0600-000052010000}">
      <text>
        <r>
          <rPr>
            <sz val="11"/>
            <color theme="1"/>
            <rFont val="Calibri"/>
            <family val="2"/>
            <scheme val="minor"/>
          </rPr>
          <t>Transaction Hash:
0x3182bc3ba75339ff6e0b7462e3f10995a6a89400d3484b895fef587e0a44879d</t>
        </r>
      </text>
    </comment>
    <comment ref="AY317" authorId="0" shapeId="0" xr:uid="{00000000-0006-0000-0600-000053010000}">
      <text>
        <r>
          <rPr>
            <sz val="11"/>
            <color theme="1"/>
            <rFont val="Calibri"/>
            <family val="2"/>
            <scheme val="minor"/>
          </rPr>
          <t>Transaction Hash:
0xce5c72eb725e4e5e21d00d551d4cf4fa8b0e7ca5ab78e4cee547740b7afce145</t>
        </r>
      </text>
    </comment>
    <comment ref="AY318" authorId="0" shapeId="0" xr:uid="{00000000-0006-0000-0600-000054010000}">
      <text>
        <r>
          <rPr>
            <sz val="11"/>
            <color theme="1"/>
            <rFont val="Calibri"/>
            <family val="2"/>
            <scheme val="minor"/>
          </rPr>
          <t>Transaction Hash:
0x7c7569e30d9c6abb5b909a745911593345e4b10d9d7287dc291a140b2390fd7f</t>
        </r>
      </text>
    </comment>
    <comment ref="AY320" authorId="0" shapeId="0" xr:uid="{00000000-0006-0000-0600-000055010000}">
      <text>
        <r>
          <rPr>
            <sz val="11"/>
            <color theme="1"/>
            <rFont val="Calibri"/>
            <family val="2"/>
            <scheme val="minor"/>
          </rPr>
          <t>Transaction Hash:
0x3e73286d3ca07631667050f347482e82d92700509ec7863d019a2ee007eef1a0</t>
        </r>
      </text>
    </comment>
    <comment ref="AY321" authorId="0" shapeId="0" xr:uid="{00000000-0006-0000-0600-000056010000}">
      <text>
        <r>
          <rPr>
            <sz val="11"/>
            <color theme="1"/>
            <rFont val="Calibri"/>
            <family val="2"/>
            <scheme val="minor"/>
          </rPr>
          <t>Transaction Hash:
0xc6cdf2b37182c8ed3624ba30271986edc83346f3ba06b9e06267ce5d9ffe4d69</t>
        </r>
      </text>
    </comment>
    <comment ref="AZ321" authorId="0" shapeId="0" xr:uid="{00000000-0006-0000-0600-000057010000}">
      <text>
        <r>
          <rPr>
            <sz val="11"/>
            <color theme="1"/>
            <rFont val="Calibri"/>
            <family val="2"/>
            <scheme val="minor"/>
          </rPr>
          <t>Transaction Hash:
0x20ae46aa2e1462813cd8bb9352b66bfff18cea765ff4b1d16468d537276351dd</t>
        </r>
      </text>
    </comment>
    <comment ref="AY323" authorId="0" shapeId="0" xr:uid="{00000000-0006-0000-0600-000058010000}">
      <text>
        <r>
          <rPr>
            <sz val="11"/>
            <color theme="1"/>
            <rFont val="Calibri"/>
            <family val="2"/>
            <scheme val="minor"/>
          </rPr>
          <t>Transaction Hash:
0x9efc6771976effddf617ca23a3b5afd2efd368ad1d771ad16d5c19cd0bdd292d</t>
        </r>
      </text>
    </comment>
    <comment ref="AY324" authorId="0" shapeId="0" xr:uid="{00000000-0006-0000-0600-000059010000}">
      <text>
        <r>
          <rPr>
            <sz val="11"/>
            <color theme="1"/>
            <rFont val="Calibri"/>
            <family val="2"/>
            <scheme val="minor"/>
          </rPr>
          <t>Transaction Hash:
0x4183642019bc0de42ee8bf285c29b01622af59c947478cc904c3b78ee2dd4a75</t>
        </r>
      </text>
    </comment>
    <comment ref="AY325" authorId="0" shapeId="0" xr:uid="{00000000-0006-0000-0600-00005A010000}">
      <text>
        <r>
          <rPr>
            <sz val="11"/>
            <color theme="1"/>
            <rFont val="Calibri"/>
            <family val="2"/>
            <scheme val="minor"/>
          </rPr>
          <t>Transaction Hash:
0xc508a771d68ce05bcfe187b03dfb31eb8a8ad519f51afd25951754b3d7c4da9a</t>
        </r>
      </text>
    </comment>
    <comment ref="AY326" authorId="0" shapeId="0" xr:uid="{00000000-0006-0000-0600-00005B010000}">
      <text>
        <r>
          <rPr>
            <sz val="11"/>
            <color theme="1"/>
            <rFont val="Calibri"/>
            <family val="2"/>
            <scheme val="minor"/>
          </rPr>
          <t>Transaction Hash:
0xcfa86c03a019ce3fe87d7ff11dee90876e562ac0ba5c964016f9fff167082e6b</t>
        </r>
      </text>
    </comment>
    <comment ref="AY327" authorId="0" shapeId="0" xr:uid="{00000000-0006-0000-0600-00005C010000}">
      <text>
        <r>
          <rPr>
            <sz val="11"/>
            <color theme="1"/>
            <rFont val="Calibri"/>
            <family val="2"/>
            <scheme val="minor"/>
          </rPr>
          <t>Transaction Hash:
0x1df80d0d909660bd84cc791fe1bf817f43e33f1b6738ea6a99514fe4f154222b</t>
        </r>
      </text>
    </comment>
    <comment ref="AY328" authorId="0" shapeId="0" xr:uid="{00000000-0006-0000-0600-00005D010000}">
      <text>
        <r>
          <rPr>
            <sz val="11"/>
            <color theme="1"/>
            <rFont val="Calibri"/>
            <family val="2"/>
            <scheme val="minor"/>
          </rPr>
          <t>Transaction Hash:
0x7467ae8b9391ff323448b52f727b93995ef6f225187651117afd4b10a9eb00ae</t>
        </r>
      </text>
    </comment>
    <comment ref="AY329" authorId="0" shapeId="0" xr:uid="{00000000-0006-0000-0600-00005E010000}">
      <text>
        <r>
          <rPr>
            <sz val="11"/>
            <color theme="1"/>
            <rFont val="Calibri"/>
            <family val="2"/>
            <scheme val="minor"/>
          </rPr>
          <t>Transaction Hash:
0x216a9e77f9c8a6359918fb89ec8c2e2cf4bb8542869a8f773d2722be14b31bec</t>
        </r>
      </text>
    </comment>
    <comment ref="AY330" authorId="0" shapeId="0" xr:uid="{00000000-0006-0000-0600-00005F010000}">
      <text>
        <r>
          <rPr>
            <sz val="11"/>
            <color theme="1"/>
            <rFont val="Calibri"/>
            <family val="2"/>
            <scheme val="minor"/>
          </rPr>
          <t>Transaction Hash:
0x4e66bf7b1bcf7c0857bde045c6c21d222bc088fb2c9e68c514900df1fdd8aad3</t>
        </r>
      </text>
    </comment>
    <comment ref="AZ330" authorId="0" shapeId="0" xr:uid="{00000000-0006-0000-0600-000060010000}">
      <text>
        <r>
          <rPr>
            <sz val="11"/>
            <color theme="1"/>
            <rFont val="Calibri"/>
            <family val="2"/>
            <scheme val="minor"/>
          </rPr>
          <t>Transaction Hash:
0x26739de0d40b11d0ebf91f9b3451bb9589f24abfcea99d9f864876108fab4ce3</t>
        </r>
      </text>
    </comment>
    <comment ref="AY331" authorId="0" shapeId="0" xr:uid="{00000000-0006-0000-0600-000061010000}">
      <text>
        <r>
          <rPr>
            <sz val="11"/>
            <color theme="1"/>
            <rFont val="Calibri"/>
            <family val="2"/>
            <scheme val="minor"/>
          </rPr>
          <t>Transaction Hash:
0x5b06de032d8259a5cec2130a59b3d977cc04a141bfdef077450a04dce13a5272</t>
        </r>
      </text>
    </comment>
    <comment ref="AY332" authorId="0" shapeId="0" xr:uid="{00000000-0006-0000-0600-000062010000}">
      <text>
        <r>
          <rPr>
            <sz val="11"/>
            <color theme="1"/>
            <rFont val="Calibri"/>
            <family val="2"/>
            <scheme val="minor"/>
          </rPr>
          <t>Transaction Hash:
0x12274bafb3be190999f78a6e8b47d49b49b3f2b19368e21a5eec4183416e84cb</t>
        </r>
      </text>
    </comment>
    <comment ref="AY333" authorId="0" shapeId="0" xr:uid="{00000000-0006-0000-0600-000063010000}">
      <text>
        <r>
          <rPr>
            <sz val="11"/>
            <color theme="1"/>
            <rFont val="Calibri"/>
            <family val="2"/>
            <scheme val="minor"/>
          </rPr>
          <t>Transaction Hash:
0x79b95e6035035900ddd93ad472091c94ab9a428cdf611b77af8db2e56dc933c2</t>
        </r>
      </text>
    </comment>
    <comment ref="AY334" authorId="0" shapeId="0" xr:uid="{00000000-0006-0000-0600-000064010000}">
      <text>
        <r>
          <rPr>
            <sz val="11"/>
            <color theme="1"/>
            <rFont val="Calibri"/>
            <family val="2"/>
            <scheme val="minor"/>
          </rPr>
          <t>Transaction Hash:
0xc7f855101ad3cb90ee9e3bc2e8bc76ec4b8d76b434e7f32ade9ad0561b21a029</t>
        </r>
      </text>
    </comment>
    <comment ref="AY335" authorId="0" shapeId="0" xr:uid="{00000000-0006-0000-0600-000065010000}">
      <text>
        <r>
          <rPr>
            <sz val="11"/>
            <color theme="1"/>
            <rFont val="Calibri"/>
            <family val="2"/>
            <scheme val="minor"/>
          </rPr>
          <t>Transaction Hash:
0x70dfb657a4fc4358593d4508e28b61bf0787129c5fc624f376a74dc4db60241e</t>
        </r>
      </text>
    </comment>
    <comment ref="AY336" authorId="0" shapeId="0" xr:uid="{00000000-0006-0000-0600-000066010000}">
      <text>
        <r>
          <rPr>
            <sz val="11"/>
            <color theme="1"/>
            <rFont val="Calibri"/>
            <family val="2"/>
            <scheme val="minor"/>
          </rPr>
          <t>Transaction Hash:
0x14d6780285e3abd308b0e43a004e16466402567e29fe4cf1cd03f9e021cdd4ab</t>
        </r>
      </text>
    </comment>
    <comment ref="AY337" authorId="0" shapeId="0" xr:uid="{00000000-0006-0000-0600-000067010000}">
      <text>
        <r>
          <rPr>
            <sz val="11"/>
            <color theme="1"/>
            <rFont val="Calibri"/>
            <family val="2"/>
            <scheme val="minor"/>
          </rPr>
          <t>Transaction Hash:
0x0f273e5edca94987b52813479b99f61eb24d725fd049b6652786636574324243</t>
        </r>
      </text>
    </comment>
    <comment ref="AY339" authorId="0" shapeId="0" xr:uid="{00000000-0006-0000-0600-000068010000}">
      <text>
        <r>
          <rPr>
            <sz val="11"/>
            <color theme="1"/>
            <rFont val="Calibri"/>
            <family val="2"/>
            <scheme val="minor"/>
          </rPr>
          <t>Transaction Hash:
0xb8f12719b6e800a6cb3dc8f96f161ded66d1d7a65d8f9a7667b2c3fff6debab9</t>
        </r>
      </text>
    </comment>
    <comment ref="AY340" authorId="0" shapeId="0" xr:uid="{00000000-0006-0000-0600-000069010000}">
      <text>
        <r>
          <rPr>
            <sz val="11"/>
            <color theme="1"/>
            <rFont val="Calibri"/>
            <family val="2"/>
            <scheme val="minor"/>
          </rPr>
          <t>Transaction Hash:
0xe0f51f2b5726ce5930e79b8b9d5911141a2777c03b8fa8ae2d438a065687ac1d</t>
        </r>
      </text>
    </comment>
    <comment ref="AZ340" authorId="0" shapeId="0" xr:uid="{00000000-0006-0000-0600-00006A010000}">
      <text>
        <r>
          <rPr>
            <sz val="11"/>
            <color theme="1"/>
            <rFont val="Calibri"/>
            <family val="2"/>
            <scheme val="minor"/>
          </rPr>
          <t>Transaction Hash:
0xf7218c767b05a994a1f2bf759240f8a42d8d1b7d6a1ee0603b0af2cbe63a0647</t>
        </r>
      </text>
    </comment>
    <comment ref="AY341" authorId="0" shapeId="0" xr:uid="{00000000-0006-0000-0600-00006B010000}">
      <text>
        <r>
          <rPr>
            <sz val="11"/>
            <color theme="1"/>
            <rFont val="Calibri"/>
            <family val="2"/>
            <scheme val="minor"/>
          </rPr>
          <t>Transaction Hash:
0x777fe3da5ada6f7a4b1854e49f02c811cbfd13f265083116346089ffe9cf1233</t>
        </r>
      </text>
    </comment>
    <comment ref="AY342" authorId="0" shapeId="0" xr:uid="{00000000-0006-0000-0600-00006C010000}">
      <text>
        <r>
          <rPr>
            <sz val="11"/>
            <color theme="1"/>
            <rFont val="Calibri"/>
            <family val="2"/>
            <scheme val="minor"/>
          </rPr>
          <t>Transaction Hash:
0x7ec9b8541216887ad5f57d2a27d9cc2ea1aea5c5ae4ad681a6e8996357a67330</t>
        </r>
      </text>
    </comment>
    <comment ref="AY343" authorId="0" shapeId="0" xr:uid="{00000000-0006-0000-0600-00006D010000}">
      <text>
        <r>
          <rPr>
            <sz val="11"/>
            <color theme="1"/>
            <rFont val="Calibri"/>
            <family val="2"/>
            <scheme val="minor"/>
          </rPr>
          <t>Transaction Hash:
0x94ef60d9de087b4fc78e362c51a34b9dd42ea26f39a5f4764fd91d333872dd65</t>
        </r>
      </text>
    </comment>
    <comment ref="AY344" authorId="0" shapeId="0" xr:uid="{00000000-0006-0000-0600-00006E010000}">
      <text>
        <r>
          <rPr>
            <sz val="11"/>
            <color theme="1"/>
            <rFont val="Calibri"/>
            <family val="2"/>
            <scheme val="minor"/>
          </rPr>
          <t>Transaction Hash:
0xc279e26388e5648bdd55c2036725c86f2041d3bc7291e4e3215a6123a9b68b38</t>
        </r>
      </text>
    </comment>
    <comment ref="AY345" authorId="0" shapeId="0" xr:uid="{00000000-0006-0000-0600-00006F010000}">
      <text>
        <r>
          <rPr>
            <sz val="11"/>
            <color theme="1"/>
            <rFont val="Calibri"/>
            <family val="2"/>
            <scheme val="minor"/>
          </rPr>
          <t>Transaction Hash:
0x532d411c87cce26702bf9f9785c109a88f03f5906c077db2797835273e8931ea</t>
        </r>
      </text>
    </comment>
    <comment ref="AY346" authorId="0" shapeId="0" xr:uid="{00000000-0006-0000-0600-000070010000}">
      <text>
        <r>
          <rPr>
            <sz val="11"/>
            <color theme="1"/>
            <rFont val="Calibri"/>
            <family val="2"/>
            <scheme val="minor"/>
          </rPr>
          <t>Transaction Hash:
0x9ab13c71ebcfbb6554d2cac1b8ca7b8c15a3506f038835c98317ddb02575154f</t>
        </r>
      </text>
    </comment>
    <comment ref="AY347" authorId="0" shapeId="0" xr:uid="{00000000-0006-0000-0600-000071010000}">
      <text>
        <r>
          <rPr>
            <sz val="11"/>
            <color theme="1"/>
            <rFont val="Calibri"/>
            <family val="2"/>
            <scheme val="minor"/>
          </rPr>
          <t>Transaction Hash:
0x49729a5f257db27a21329ff46a1c8c6fa7695b2f0ff6f6e2dd646b84f7a71a9b</t>
        </r>
      </text>
    </comment>
    <comment ref="AY349" authorId="0" shapeId="0" xr:uid="{00000000-0006-0000-0600-000072010000}">
      <text>
        <r>
          <rPr>
            <sz val="11"/>
            <color theme="1"/>
            <rFont val="Calibri"/>
            <family val="2"/>
            <scheme val="minor"/>
          </rPr>
          <t>Transaction Hash:
0x95c3ee6e8b67053b24593dacc24c035159fa7b107244f701f89cff87ad83a2c9</t>
        </r>
      </text>
    </comment>
    <comment ref="AY350" authorId="0" shapeId="0" xr:uid="{00000000-0006-0000-0600-000073010000}">
      <text>
        <r>
          <rPr>
            <sz val="11"/>
            <color theme="1"/>
            <rFont val="Calibri"/>
            <family val="2"/>
            <scheme val="minor"/>
          </rPr>
          <t>Transaction Hash:
0xe374611220a08a000f509fd9156a9bd33ecb79ad087bc61b677256f80f45f271</t>
        </r>
      </text>
    </comment>
    <comment ref="AZ350" authorId="0" shapeId="0" xr:uid="{00000000-0006-0000-0600-000074010000}">
      <text>
        <r>
          <rPr>
            <sz val="11"/>
            <color theme="1"/>
            <rFont val="Calibri"/>
            <family val="2"/>
            <scheme val="minor"/>
          </rPr>
          <t>Transaction Hash:
0x1a4aebf7d0aa08b212188edfd9a6cca59fae52cf1bd3721d75e2171e92a8deb4</t>
        </r>
      </text>
    </comment>
    <comment ref="AY351" authorId="0" shapeId="0" xr:uid="{00000000-0006-0000-0600-000075010000}">
      <text>
        <r>
          <rPr>
            <sz val="11"/>
            <color theme="1"/>
            <rFont val="Calibri"/>
            <family val="2"/>
            <scheme val="minor"/>
          </rPr>
          <t>Transaction Hash:
0x587ba5dac15263fa092e802f75beebdc13a7f6f714b8a79e5b3653568f59b96b</t>
        </r>
      </text>
    </comment>
    <comment ref="AY352" authorId="0" shapeId="0" xr:uid="{00000000-0006-0000-0600-000076010000}">
      <text>
        <r>
          <rPr>
            <sz val="11"/>
            <color theme="1"/>
            <rFont val="Calibri"/>
            <family val="2"/>
            <scheme val="minor"/>
          </rPr>
          <t>Transaction Hash:
0xc924930408a49e62f9de12e3149dbc2e189764a2c7a2ec8335c156e8c70bb7a4</t>
        </r>
      </text>
    </comment>
    <comment ref="AY353" authorId="0" shapeId="0" xr:uid="{00000000-0006-0000-0600-000077010000}">
      <text>
        <r>
          <rPr>
            <sz val="11"/>
            <color theme="1"/>
            <rFont val="Calibri"/>
            <family val="2"/>
            <scheme val="minor"/>
          </rPr>
          <t>Transaction Hash:
0x27370a52fc7937cd0ff1ac01597a94d84532b88746473814a8aae493ea782498</t>
        </r>
      </text>
    </comment>
    <comment ref="AY354" authorId="0" shapeId="0" xr:uid="{00000000-0006-0000-0600-000078010000}">
      <text>
        <r>
          <rPr>
            <sz val="11"/>
            <color theme="1"/>
            <rFont val="Calibri"/>
            <family val="2"/>
            <scheme val="minor"/>
          </rPr>
          <t>Transaction Hash:
0x048f663186ff13b6caa372b41c64a1cc188f2645dcf3fb316f991cb95fab62d6</t>
        </r>
      </text>
    </comment>
    <comment ref="AY355" authorId="0" shapeId="0" xr:uid="{00000000-0006-0000-0600-000079010000}">
      <text>
        <r>
          <rPr>
            <sz val="11"/>
            <color theme="1"/>
            <rFont val="Calibri"/>
            <family val="2"/>
            <scheme val="minor"/>
          </rPr>
          <t>Transaction Hash:
0x7ae2372eda05529b45e51ff721b1ab6bd0bd061d56b027a8b7704c3568fb0897</t>
        </r>
      </text>
    </comment>
    <comment ref="AZ355" authorId="0" shapeId="0" xr:uid="{00000000-0006-0000-0600-00007A010000}">
      <text>
        <r>
          <rPr>
            <sz val="11"/>
            <color theme="1"/>
            <rFont val="Calibri"/>
            <family val="2"/>
            <scheme val="minor"/>
          </rPr>
          <t>Transaction Hash:
0x223521ade9f79133207e324aab082194c98bcd25436c3c99488c7184eea0224e</t>
        </r>
      </text>
    </comment>
    <comment ref="AY356" authorId="0" shapeId="0" xr:uid="{00000000-0006-0000-0600-00007B010000}">
      <text>
        <r>
          <rPr>
            <sz val="11"/>
            <color theme="1"/>
            <rFont val="Calibri"/>
            <family val="2"/>
            <scheme val="minor"/>
          </rPr>
          <t>Transaction Hash:
0xc2d363c6d61d8f698d89a5eb3e33dfbdcec4c9384c0389ea812a31197ca1f3e4</t>
        </r>
      </text>
    </comment>
    <comment ref="AY357" authorId="0" shapeId="0" xr:uid="{00000000-0006-0000-0600-00007C010000}">
      <text>
        <r>
          <rPr>
            <sz val="11"/>
            <color theme="1"/>
            <rFont val="Calibri"/>
            <family val="2"/>
            <scheme val="minor"/>
          </rPr>
          <t>Transaction Hash:
0x3246975fa3b36a7dbf94d6c1fee22c4bcde346f056a3f6d5c6bcd8f7506b7ef5</t>
        </r>
      </text>
    </comment>
    <comment ref="AY358" authorId="0" shapeId="0" xr:uid="{00000000-0006-0000-0600-00007D010000}">
      <text>
        <r>
          <rPr>
            <sz val="11"/>
            <color theme="1"/>
            <rFont val="Calibri"/>
            <family val="2"/>
            <scheme val="minor"/>
          </rPr>
          <t>Transaction Hash:
0x7d09b30ca3a1dc814b9686776ce9e817c4fb8ef42fc5661d7fbd8b6faa3fc2f6</t>
        </r>
      </text>
    </comment>
    <comment ref="AY359" authorId="0" shapeId="0" xr:uid="{00000000-0006-0000-0600-00007E010000}">
      <text>
        <r>
          <rPr>
            <sz val="11"/>
            <color theme="1"/>
            <rFont val="Calibri"/>
            <family val="2"/>
            <scheme val="minor"/>
          </rPr>
          <t>Transaction Hash:
0x93a73749e7d0de272fd4e78ad381a30ea924c124942a37ff3088c3f840aebbe8</t>
        </r>
      </text>
    </comment>
    <comment ref="AY360" authorId="0" shapeId="0" xr:uid="{00000000-0006-0000-0600-00007F010000}">
      <text>
        <r>
          <rPr>
            <sz val="11"/>
            <color theme="1"/>
            <rFont val="Calibri"/>
            <family val="2"/>
            <scheme val="minor"/>
          </rPr>
          <t>Transaction Hash:
0x7987111f784b28021228786db2895a1483c864f4e048ec7c7724fcc812b39e62</t>
        </r>
      </text>
    </comment>
    <comment ref="AY361" authorId="0" shapeId="0" xr:uid="{00000000-0006-0000-0600-000080010000}">
      <text>
        <r>
          <rPr>
            <sz val="11"/>
            <color theme="1"/>
            <rFont val="Calibri"/>
            <family val="2"/>
            <scheme val="minor"/>
          </rPr>
          <t>Transaction Hash:
0xbcc5dde3b7cf83442dfbba5a75a2bb395cf9a57b216c823d407a68cf0d2ffadd</t>
        </r>
      </text>
    </comment>
    <comment ref="AZ361" authorId="0" shapeId="0" xr:uid="{00000000-0006-0000-0600-000081010000}">
      <text>
        <r>
          <rPr>
            <sz val="11"/>
            <color theme="1"/>
            <rFont val="Calibri"/>
            <family val="2"/>
            <scheme val="minor"/>
          </rPr>
          <t>Transaction Hash:
0x07164883b38762a22ffd7d6482b67942a6f3ca0e3e3c5f6efc2ae576116ec61a</t>
        </r>
      </text>
    </comment>
    <comment ref="AY362" authorId="0" shapeId="0" xr:uid="{00000000-0006-0000-0600-000082010000}">
      <text>
        <r>
          <rPr>
            <sz val="11"/>
            <color theme="1"/>
            <rFont val="Calibri"/>
            <family val="2"/>
            <scheme val="minor"/>
          </rPr>
          <t>Transaction Hash:
0xbe54a10ea4652b099e10119a820eb989606117e68f75167dcbcffdc2e3d2d6be</t>
        </r>
      </text>
    </comment>
    <comment ref="AY363" authorId="0" shapeId="0" xr:uid="{00000000-0006-0000-0600-000083010000}">
      <text>
        <r>
          <rPr>
            <sz val="11"/>
            <color theme="1"/>
            <rFont val="Calibri"/>
            <family val="2"/>
            <scheme val="minor"/>
          </rPr>
          <t>Transaction Hash:
0x34c6453377c5c15c9a5a2ab99860b324b7552032eb7d4b1369001c9ff86a6f29</t>
        </r>
      </text>
    </comment>
    <comment ref="AY364" authorId="0" shapeId="0" xr:uid="{00000000-0006-0000-0600-000084010000}">
      <text>
        <r>
          <rPr>
            <sz val="11"/>
            <color theme="1"/>
            <rFont val="Calibri"/>
            <family val="2"/>
            <scheme val="minor"/>
          </rPr>
          <t>Transaction Hash:
0xf6dc3e1e0b36fb183a86046c2c9aae3d029fc15caac38ee518ebfce1d4b61c3a</t>
        </r>
      </text>
    </comment>
    <comment ref="AY365" authorId="0" shapeId="0" xr:uid="{00000000-0006-0000-0600-000085010000}">
      <text>
        <r>
          <rPr>
            <sz val="11"/>
            <color theme="1"/>
            <rFont val="Calibri"/>
            <family val="2"/>
            <scheme val="minor"/>
          </rPr>
          <t>Transaction Hash:
0x0969307344f6d6e406678848dd369785934710d46b71487bb3fa90b5d07f8ba7</t>
        </r>
      </text>
    </comment>
    <comment ref="AY366" authorId="0" shapeId="0" xr:uid="{00000000-0006-0000-0600-000086010000}">
      <text>
        <r>
          <rPr>
            <sz val="11"/>
            <color theme="1"/>
            <rFont val="Calibri"/>
            <family val="2"/>
            <scheme val="minor"/>
          </rPr>
          <t>Transaction Hash:
0x862b153fe0a3bb83e3b45314a2a3d570f0040a5c234ff914a935e0f5ae0b15e4</t>
        </r>
      </text>
    </comment>
    <comment ref="AY367" authorId="0" shapeId="0" xr:uid="{00000000-0006-0000-0600-000087010000}">
      <text>
        <r>
          <rPr>
            <sz val="11"/>
            <color theme="1"/>
            <rFont val="Calibri"/>
            <family val="2"/>
            <scheme val="minor"/>
          </rPr>
          <t>Transaction Hash:
0xae8c1eedad2756b772e127ff52bde8fe022d1c7ceb8b1ccc6e003b298bf251a3</t>
        </r>
      </text>
    </comment>
    <comment ref="AY369" authorId="0" shapeId="0" xr:uid="{00000000-0006-0000-0600-000088010000}">
      <text>
        <r>
          <rPr>
            <sz val="11"/>
            <color theme="1"/>
            <rFont val="Calibri"/>
            <family val="2"/>
            <scheme val="minor"/>
          </rPr>
          <t>Transaction Hash:
0x266a72db0b8951c1d9e356b8cf2d7294e95437dfc2522eb98ca17dbc1a2dcb29</t>
        </r>
      </text>
    </comment>
    <comment ref="AY370" authorId="0" shapeId="0" xr:uid="{00000000-0006-0000-0600-000089010000}">
      <text>
        <r>
          <rPr>
            <sz val="11"/>
            <color theme="1"/>
            <rFont val="Calibri"/>
            <family val="2"/>
            <scheme val="minor"/>
          </rPr>
          <t>Transaction Hash:
0x11d640fe3cde0101d381fa8c883a357e2e3bc9c884ffaa092e9dc00791385ba1</t>
        </r>
      </text>
    </comment>
    <comment ref="AY371" authorId="0" shapeId="0" xr:uid="{00000000-0006-0000-0600-00008A010000}">
      <text>
        <r>
          <rPr>
            <sz val="11"/>
            <color theme="1"/>
            <rFont val="Calibri"/>
            <family val="2"/>
            <scheme val="minor"/>
          </rPr>
          <t>Transaction Hash:
0x0dbeb85befada436a8a17dfeecffe153b0f9af700c05bb895e769ff484dd5b35</t>
        </r>
      </text>
    </comment>
    <comment ref="AY372" authorId="0" shapeId="0" xr:uid="{00000000-0006-0000-0600-00008B010000}">
      <text>
        <r>
          <rPr>
            <sz val="11"/>
            <color theme="1"/>
            <rFont val="Calibri"/>
            <family val="2"/>
            <scheme val="minor"/>
          </rPr>
          <t>Transaction Hash:
0x1d3ad2441bd3ad7aef169f37d26277eff3d50a25aecf1464e540f6677628a0b1</t>
        </r>
      </text>
    </comment>
    <comment ref="AY373" authorId="0" shapeId="0" xr:uid="{00000000-0006-0000-0600-00008C010000}">
      <text>
        <r>
          <rPr>
            <sz val="11"/>
            <color theme="1"/>
            <rFont val="Calibri"/>
            <family val="2"/>
            <scheme val="minor"/>
          </rPr>
          <t>Transaction Hash:
0x0f2fbc731d488d7f87f360057e59221ed3f5fa9c0063df29ecb7000fd99ec049</t>
        </r>
      </text>
    </comment>
    <comment ref="AY374" authorId="0" shapeId="0" xr:uid="{00000000-0006-0000-0600-00008D010000}">
      <text>
        <r>
          <rPr>
            <sz val="11"/>
            <color theme="1"/>
            <rFont val="Calibri"/>
            <family val="2"/>
            <scheme val="minor"/>
          </rPr>
          <t>Transaction Hash:
0xa69d4bbdfa00b86014597b0aec49e907b3c5d0783863f280b6d8ca24644ae03d</t>
        </r>
      </text>
    </comment>
    <comment ref="AY375" authorId="0" shapeId="0" xr:uid="{00000000-0006-0000-0600-00008E010000}">
      <text>
        <r>
          <rPr>
            <sz val="11"/>
            <color theme="1"/>
            <rFont val="Calibri"/>
            <family val="2"/>
            <scheme val="minor"/>
          </rPr>
          <t>Transaction Hash:
0x4381843ca2e1c375ea2b742e5780b620a1a5dc112e69a7eff988a10aa7e1b825</t>
        </r>
      </text>
    </comment>
    <comment ref="AY376" authorId="0" shapeId="0" xr:uid="{00000000-0006-0000-0600-00008F010000}">
      <text>
        <r>
          <rPr>
            <sz val="11"/>
            <color theme="1"/>
            <rFont val="Calibri"/>
            <family val="2"/>
            <scheme val="minor"/>
          </rPr>
          <t>Transaction Hash:
0x9acea3bab11c9898c5c6b57ff6a78618049b8c1316ad83bfea9b3e9fb021c6f9</t>
        </r>
      </text>
    </comment>
    <comment ref="AY377" authorId="0" shapeId="0" xr:uid="{00000000-0006-0000-0600-000090010000}">
      <text>
        <r>
          <rPr>
            <sz val="11"/>
            <color theme="1"/>
            <rFont val="Calibri"/>
            <family val="2"/>
            <scheme val="minor"/>
          </rPr>
          <t>Transaction Hash:
0xce1b578d3b71fca3da307d9a152e6c72a644a72cb900920895212ca0e1581b74</t>
        </r>
      </text>
    </comment>
    <comment ref="AY378" authorId="0" shapeId="0" xr:uid="{00000000-0006-0000-0600-000091010000}">
      <text>
        <r>
          <rPr>
            <sz val="11"/>
            <color theme="1"/>
            <rFont val="Calibri"/>
            <family val="2"/>
            <scheme val="minor"/>
          </rPr>
          <t>Transaction Hash:
0x08956ef2831fa6c90506a8dfec0d3eff3b381f323445b85c9324417450289884</t>
        </r>
      </text>
    </comment>
    <comment ref="AY379" authorId="0" shapeId="0" xr:uid="{00000000-0006-0000-0600-000092010000}">
      <text>
        <r>
          <rPr>
            <sz val="11"/>
            <color theme="1"/>
            <rFont val="Calibri"/>
            <family val="2"/>
            <scheme val="minor"/>
          </rPr>
          <t>Transaction Hash:
0xcab95b7512e1c121c5de666f74b8f3fe270da10732809599f3e85bce0bb49351</t>
        </r>
      </text>
    </comment>
    <comment ref="AY380" authorId="0" shapeId="0" xr:uid="{00000000-0006-0000-0600-000093010000}">
      <text>
        <r>
          <rPr>
            <sz val="11"/>
            <color theme="1"/>
            <rFont val="Calibri"/>
            <family val="2"/>
            <scheme val="minor"/>
          </rPr>
          <t>Transaction Hash:
0xef5d6bdffb5b824158a47782162e7b5c63f38a55b1aada61e3f99aabb172d2c3</t>
        </r>
      </text>
    </comment>
    <comment ref="AZ380" authorId="0" shapeId="0" xr:uid="{00000000-0006-0000-0600-000094010000}">
      <text>
        <r>
          <rPr>
            <sz val="11"/>
            <color theme="1"/>
            <rFont val="Calibri"/>
            <family val="2"/>
            <scheme val="minor"/>
          </rPr>
          <t>Transaction Hash:
0x1551ff42378386d555eded1da21f2f2dc42f60cf58238b10069a677d807abdb9</t>
        </r>
      </text>
    </comment>
    <comment ref="AY381" authorId="0" shapeId="0" xr:uid="{00000000-0006-0000-0600-000095010000}">
      <text>
        <r>
          <rPr>
            <sz val="11"/>
            <color theme="1"/>
            <rFont val="Calibri"/>
            <family val="2"/>
            <scheme val="minor"/>
          </rPr>
          <t>Transaction Hash:
0x4e4c915fcc559dbbe441a5ece8da84af32452fa792028e2e8852b250d47b5794</t>
        </r>
      </text>
    </comment>
    <comment ref="AY382" authorId="0" shapeId="0" xr:uid="{00000000-0006-0000-0600-000096010000}">
      <text>
        <r>
          <rPr>
            <sz val="11"/>
            <color theme="1"/>
            <rFont val="Calibri"/>
            <family val="2"/>
            <scheme val="minor"/>
          </rPr>
          <t>Transaction Hash:
0x6eb4ec833352a24c5b5678a2593fa7e2e59d676bc7f724482265b55dfc47d061</t>
        </r>
      </text>
    </comment>
    <comment ref="AZ382" authorId="0" shapeId="0" xr:uid="{00000000-0006-0000-0600-000097010000}">
      <text>
        <r>
          <rPr>
            <sz val="11"/>
            <color theme="1"/>
            <rFont val="Calibri"/>
            <family val="2"/>
            <scheme val="minor"/>
          </rPr>
          <t>Transaction Hash:
0x1ad203cbbd8122e09f566150b305f2fa7549e4cacd8874bab771001cab2fad42</t>
        </r>
      </text>
    </comment>
    <comment ref="AY383" authorId="0" shapeId="0" xr:uid="{00000000-0006-0000-0600-000098010000}">
      <text>
        <r>
          <rPr>
            <sz val="11"/>
            <color theme="1"/>
            <rFont val="Calibri"/>
            <family val="2"/>
            <scheme val="minor"/>
          </rPr>
          <t>Transaction Hash:
0x7c4421f45748e3576b53df84b6ebc10b74ec872a3f660dbff707bf4cf0b16c85</t>
        </r>
      </text>
    </comment>
    <comment ref="AY384" authorId="0" shapeId="0" xr:uid="{00000000-0006-0000-0600-000099010000}">
      <text>
        <r>
          <rPr>
            <sz val="11"/>
            <color theme="1"/>
            <rFont val="Calibri"/>
            <family val="2"/>
            <scheme val="minor"/>
          </rPr>
          <t>Transaction Hash:
0x45382e56dc5a762d6c19f96fce0ce3661307864b6016a67397740f96b0cd2d0d</t>
        </r>
      </text>
    </comment>
    <comment ref="AY385" authorId="0" shapeId="0" xr:uid="{00000000-0006-0000-0600-00009A010000}">
      <text>
        <r>
          <rPr>
            <sz val="11"/>
            <color theme="1"/>
            <rFont val="Calibri"/>
            <family val="2"/>
            <scheme val="minor"/>
          </rPr>
          <t>Transaction Hash:
0x5af5f3dd3ea0744c307b1220152b6912b97fb89d962819f7d42792fc7bde3b52</t>
        </r>
      </text>
    </comment>
    <comment ref="AZ385" authorId="0" shapeId="0" xr:uid="{00000000-0006-0000-0600-00009B010000}">
      <text>
        <r>
          <rPr>
            <sz val="11"/>
            <color theme="1"/>
            <rFont val="Calibri"/>
            <family val="2"/>
            <scheme val="minor"/>
          </rPr>
          <t>Transaction Hash:
0x5718c38e85968883d74ddb1c6ef162828c4c9021d1c41ffd4cf736e818837896</t>
        </r>
      </text>
    </comment>
    <comment ref="AY386" authorId="0" shapeId="0" xr:uid="{00000000-0006-0000-0600-00009C010000}">
      <text>
        <r>
          <rPr>
            <sz val="11"/>
            <color theme="1"/>
            <rFont val="Calibri"/>
            <family val="2"/>
            <scheme val="minor"/>
          </rPr>
          <t>Transaction Hash:
0xbb6f644399213c6ca4d3793ba3c6cd8c1878ceb9f6240b1fc56d970b9837e127</t>
        </r>
      </text>
    </comment>
    <comment ref="AY387" authorId="0" shapeId="0" xr:uid="{00000000-0006-0000-0600-00009D010000}">
      <text>
        <r>
          <rPr>
            <sz val="11"/>
            <color theme="1"/>
            <rFont val="Calibri"/>
            <family val="2"/>
            <scheme val="minor"/>
          </rPr>
          <t>Transaction Hash:
0x366fedd484251be590df637b8936a9225460bb46292be0069222226531e2826d</t>
        </r>
      </text>
    </comment>
    <comment ref="AY388" authorId="0" shapeId="0" xr:uid="{00000000-0006-0000-0600-00009E010000}">
      <text>
        <r>
          <rPr>
            <sz val="11"/>
            <color theme="1"/>
            <rFont val="Calibri"/>
            <family val="2"/>
            <scheme val="minor"/>
          </rPr>
          <t>Transaction Hash:
0x5a2a45e8fbe69291b74cf690d333a25f83353e49fb517c8fb4174be81d3af634</t>
        </r>
      </text>
    </comment>
    <comment ref="AZ388" authorId="0" shapeId="0" xr:uid="{00000000-0006-0000-0600-00009F010000}">
      <text>
        <r>
          <rPr>
            <sz val="11"/>
            <color theme="1"/>
            <rFont val="Calibri"/>
            <family val="2"/>
            <scheme val="minor"/>
          </rPr>
          <t>Transaction Hash:
0x67c4e96e43ec714f15149151c6a834922dea42dcd9643e3671751b24d6a7f14f</t>
        </r>
      </text>
    </comment>
    <comment ref="AY389" authorId="0" shapeId="0" xr:uid="{00000000-0006-0000-0600-0000A0010000}">
      <text>
        <r>
          <rPr>
            <sz val="11"/>
            <color theme="1"/>
            <rFont val="Calibri"/>
            <family val="2"/>
            <scheme val="minor"/>
          </rPr>
          <t>Transaction Hash:
0x1a4f792312c04e5a427b0f2af31d94ffcd34a309f421cbcf5f7018c6f727732a</t>
        </r>
      </text>
    </comment>
    <comment ref="AY390" authorId="0" shapeId="0" xr:uid="{00000000-0006-0000-0600-0000A1010000}">
      <text>
        <r>
          <rPr>
            <sz val="11"/>
            <color theme="1"/>
            <rFont val="Calibri"/>
            <family val="2"/>
            <scheme val="minor"/>
          </rPr>
          <t>Transaction Hash:
0x96a867633122074ad5dcce2d8ef6495b9dd712c2352c4a6a3dfe1dcd442cd311</t>
        </r>
      </text>
    </comment>
    <comment ref="AY391" authorId="0" shapeId="0" xr:uid="{00000000-0006-0000-0600-0000A2010000}">
      <text>
        <r>
          <rPr>
            <sz val="11"/>
            <color theme="1"/>
            <rFont val="Calibri"/>
            <family val="2"/>
            <scheme val="minor"/>
          </rPr>
          <t>Transaction Hash:
0x13f82bbfeb96b46b29d6a55085c9a269f374cef0b70724c64230c8f4d8a4d287</t>
        </r>
      </text>
    </comment>
    <comment ref="AY392" authorId="0" shapeId="0" xr:uid="{00000000-0006-0000-0600-0000A3010000}">
      <text>
        <r>
          <rPr>
            <sz val="11"/>
            <color theme="1"/>
            <rFont val="Calibri"/>
            <family val="2"/>
            <scheme val="minor"/>
          </rPr>
          <t>Transaction Hash:
0xc17308ca8dc912bea8618350e8ad3c7d6aa644897618a8d3d8cda8888b431ca6</t>
        </r>
      </text>
    </comment>
    <comment ref="AZ392" authorId="0" shapeId="0" xr:uid="{00000000-0006-0000-0600-0000A4010000}">
      <text>
        <r>
          <rPr>
            <sz val="11"/>
            <color theme="1"/>
            <rFont val="Calibri"/>
            <family val="2"/>
            <scheme val="minor"/>
          </rPr>
          <t>Transaction Hash:
0x71ac2fbb370d51ba36f8dba1e188159c3a5af820659cee0937e26a8e00c83f37</t>
        </r>
      </text>
    </comment>
    <comment ref="AY393" authorId="0" shapeId="0" xr:uid="{00000000-0006-0000-0600-0000A5010000}">
      <text>
        <r>
          <rPr>
            <sz val="11"/>
            <color theme="1"/>
            <rFont val="Calibri"/>
            <family val="2"/>
            <scheme val="minor"/>
          </rPr>
          <t>Transaction Hash:
0xc667f7f4992c255c7348babfb2cd67fcec149b3b18380d2bda27de6af510ace9</t>
        </r>
      </text>
    </comment>
    <comment ref="AY394" authorId="0" shapeId="0" xr:uid="{00000000-0006-0000-0600-0000A6010000}">
      <text>
        <r>
          <rPr>
            <sz val="11"/>
            <color theme="1"/>
            <rFont val="Calibri"/>
            <family val="2"/>
            <scheme val="minor"/>
          </rPr>
          <t>Transaction Hash:
0x4ff0b3e099603cfbd2a364c0571601de45bd87c78bc3f8ae86b13eade5d7fb7c</t>
        </r>
      </text>
    </comment>
    <comment ref="AY395" authorId="0" shapeId="0" xr:uid="{00000000-0006-0000-0600-0000A7010000}">
      <text>
        <r>
          <rPr>
            <sz val="11"/>
            <color theme="1"/>
            <rFont val="Calibri"/>
            <family val="2"/>
            <scheme val="minor"/>
          </rPr>
          <t>Transaction Hash:
0x355474be5409c012aab559725ecb77c18074eeb519529e6b64e348663ad7f819</t>
        </r>
      </text>
    </comment>
    <comment ref="AY396" authorId="0" shapeId="0" xr:uid="{00000000-0006-0000-0600-0000A8010000}">
      <text>
        <r>
          <rPr>
            <sz val="11"/>
            <color theme="1"/>
            <rFont val="Calibri"/>
            <family val="2"/>
            <scheme val="minor"/>
          </rPr>
          <t>Transaction Hash:
0x870016544a4e555b405e05d1218caadedf5c8c5acbe2799a6755adcaeff6029a</t>
        </r>
      </text>
    </comment>
    <comment ref="AY397" authorId="0" shapeId="0" xr:uid="{00000000-0006-0000-0600-0000A9010000}">
      <text>
        <r>
          <rPr>
            <sz val="11"/>
            <color theme="1"/>
            <rFont val="Calibri"/>
            <family val="2"/>
            <scheme val="minor"/>
          </rPr>
          <t>Transaction Hash:
0x606a2c5ba9ed64017abd42a5761dcf18f935531ff5d9bb460981cbacabdc2df5</t>
        </r>
      </text>
    </comment>
    <comment ref="AY398" authorId="0" shapeId="0" xr:uid="{00000000-0006-0000-0600-0000AA010000}">
      <text>
        <r>
          <rPr>
            <sz val="11"/>
            <color theme="1"/>
            <rFont val="Calibri"/>
            <family val="2"/>
            <scheme val="minor"/>
          </rPr>
          <t>Transaction Hash:
0xf2ccaea1b79cba0c336e22de7474e896125fc7af2809ae4ff25e1b337416e373</t>
        </r>
      </text>
    </comment>
    <comment ref="AY399" authorId="0" shapeId="0" xr:uid="{00000000-0006-0000-0600-0000AB010000}">
      <text>
        <r>
          <rPr>
            <sz val="11"/>
            <color theme="1"/>
            <rFont val="Calibri"/>
            <family val="2"/>
            <scheme val="minor"/>
          </rPr>
          <t>Transaction Hash:
0x328bd292267cbd3bf227cb7e495a393cfb2b5fcc6107af10d0f793900639d303</t>
        </r>
      </text>
    </comment>
    <comment ref="AY400" authorId="0" shapeId="0" xr:uid="{00000000-0006-0000-0600-0000AC010000}">
      <text>
        <r>
          <rPr>
            <sz val="11"/>
            <color theme="1"/>
            <rFont val="Calibri"/>
            <family val="2"/>
            <scheme val="minor"/>
          </rPr>
          <t>Transaction Hash:
0xafb2a096a7b8cb2ee11fef8e6d94c130c11edb270c4e4a4c34965d3e4efd63a3</t>
        </r>
      </text>
    </comment>
    <comment ref="AY401" authorId="0" shapeId="0" xr:uid="{00000000-0006-0000-0600-0000AD010000}">
      <text>
        <r>
          <rPr>
            <sz val="11"/>
            <color theme="1"/>
            <rFont val="Calibri"/>
            <family val="2"/>
            <scheme val="minor"/>
          </rPr>
          <t>Transaction Hash:
0x2108043d3ddb3823cc68ece87c31783f6b53053ae0e360ea7ca1b0f7c4f8227a</t>
        </r>
      </text>
    </comment>
    <comment ref="AY403" authorId="0" shapeId="0" xr:uid="{00000000-0006-0000-0600-0000AE010000}">
      <text>
        <r>
          <rPr>
            <sz val="11"/>
            <color theme="1"/>
            <rFont val="Calibri"/>
            <family val="2"/>
            <scheme val="minor"/>
          </rPr>
          <t>Transaction Hash:
0x5b54e4e67e577ddc86e5ec6839840648f3c7e421540d9bdd30ac599be534bebc</t>
        </r>
      </text>
    </comment>
    <comment ref="AZ403" authorId="0" shapeId="0" xr:uid="{00000000-0006-0000-0600-0000AF010000}">
      <text>
        <r>
          <rPr>
            <sz val="11"/>
            <color theme="1"/>
            <rFont val="Calibri"/>
            <family val="2"/>
            <scheme val="minor"/>
          </rPr>
          <t>Transaction Hash:
0x488ca35aad1d143cb7745b969c1f3de7420f8482e1656786c259d9e0abcf2d0f</t>
        </r>
      </text>
    </comment>
    <comment ref="AY404" authorId="0" shapeId="0" xr:uid="{00000000-0006-0000-0600-0000B0010000}">
      <text>
        <r>
          <rPr>
            <sz val="11"/>
            <color theme="1"/>
            <rFont val="Calibri"/>
            <family val="2"/>
            <scheme val="minor"/>
          </rPr>
          <t>Transaction Hash:
0xd0ba3104004a96440e4ea1722d02f0ab9ee4ba98797852b557ee52232f0f0751</t>
        </r>
      </text>
    </comment>
    <comment ref="AY405" authorId="0" shapeId="0" xr:uid="{00000000-0006-0000-0600-0000B1010000}">
      <text>
        <r>
          <rPr>
            <sz val="11"/>
            <color theme="1"/>
            <rFont val="Calibri"/>
            <family val="2"/>
            <scheme val="minor"/>
          </rPr>
          <t>Transaction Hash:
0x75a2dfa9d91890b6ea1b0146ee4cf99216d895a66be93e0ce7772ea4b8d1acf1</t>
        </r>
      </text>
    </comment>
    <comment ref="AY406" authorId="0" shapeId="0" xr:uid="{00000000-0006-0000-0600-0000B2010000}">
      <text>
        <r>
          <rPr>
            <sz val="11"/>
            <color theme="1"/>
            <rFont val="Calibri"/>
            <family val="2"/>
            <scheme val="minor"/>
          </rPr>
          <t>Transaction Hash:
0x59fca59638c819e222ae0d5adc8e809f978896c730256257613d56599edf4fd6</t>
        </r>
      </text>
    </comment>
    <comment ref="AY407" authorId="0" shapeId="0" xr:uid="{00000000-0006-0000-0600-0000B3010000}">
      <text>
        <r>
          <rPr>
            <sz val="11"/>
            <color theme="1"/>
            <rFont val="Calibri"/>
            <family val="2"/>
            <scheme val="minor"/>
          </rPr>
          <t>Transaction Hash:
0x50807face63cde0d9129404384365188703807702cf644a491695187f4594417</t>
        </r>
      </text>
    </comment>
    <comment ref="AY408" authorId="0" shapeId="0" xr:uid="{00000000-0006-0000-0600-0000B4010000}">
      <text>
        <r>
          <rPr>
            <sz val="11"/>
            <color theme="1"/>
            <rFont val="Calibri"/>
            <family val="2"/>
            <scheme val="minor"/>
          </rPr>
          <t>Transaction Hash:
0x8ded7a208510eb70e95223d9b2919f6f480b3d9850dd0662d35d337b5147d49e</t>
        </r>
      </text>
    </comment>
    <comment ref="AY409" authorId="0" shapeId="0" xr:uid="{00000000-0006-0000-0600-0000B5010000}">
      <text>
        <r>
          <rPr>
            <sz val="11"/>
            <color theme="1"/>
            <rFont val="Calibri"/>
            <family val="2"/>
            <scheme val="minor"/>
          </rPr>
          <t>Transaction Hash:
0x09001798ac73aa00db690ea9387efaac05b7e051da4ed653b152aac712d80154</t>
        </r>
      </text>
    </comment>
    <comment ref="AZ409" authorId="0" shapeId="0" xr:uid="{00000000-0006-0000-0600-0000B6010000}">
      <text>
        <r>
          <rPr>
            <sz val="11"/>
            <color theme="1"/>
            <rFont val="Calibri"/>
            <family val="2"/>
            <scheme val="minor"/>
          </rPr>
          <t>Transaction Hash:
0x9bd44f1c03d9a0d4f10e940da62ea76a67c5ee865df42844adae33ac8ae4cd88</t>
        </r>
      </text>
    </comment>
    <comment ref="AY410" authorId="0" shapeId="0" xr:uid="{00000000-0006-0000-0600-0000B7010000}">
      <text>
        <r>
          <rPr>
            <sz val="11"/>
            <color theme="1"/>
            <rFont val="Calibri"/>
            <family val="2"/>
            <scheme val="minor"/>
          </rPr>
          <t>Transaction Hash:
0x21f253568992da2a475b8ec83908f73bb88c459cc6a498c6f81a1475e291d844</t>
        </r>
      </text>
    </comment>
    <comment ref="AY411" authorId="0" shapeId="0" xr:uid="{00000000-0006-0000-0600-0000B8010000}">
      <text>
        <r>
          <rPr>
            <sz val="11"/>
            <color theme="1"/>
            <rFont val="Calibri"/>
            <family val="2"/>
            <scheme val="minor"/>
          </rPr>
          <t>Transaction Hash:
0x7b8d0989b514d9aaf8d21505a49f3f389c6adc93209e9462afc9ff0c79deb8bd</t>
        </r>
      </text>
    </comment>
    <comment ref="AY412" authorId="0" shapeId="0" xr:uid="{00000000-0006-0000-0600-0000B9010000}">
      <text>
        <r>
          <rPr>
            <sz val="11"/>
            <color theme="1"/>
            <rFont val="Calibri"/>
            <family val="2"/>
            <scheme val="minor"/>
          </rPr>
          <t>Transaction Hash:
0xa023d5551c4f2eb4ab312f8765c35e70bf18e2e6a53d9fef59c984362dc12a6b</t>
        </r>
      </text>
    </comment>
    <comment ref="AZ412" authorId="0" shapeId="0" xr:uid="{00000000-0006-0000-0600-0000BA010000}">
      <text>
        <r>
          <rPr>
            <sz val="11"/>
            <color theme="1"/>
            <rFont val="Calibri"/>
            <family val="2"/>
            <scheme val="minor"/>
          </rPr>
          <t>Transaction Hash:
0x4d90010a2222284b6977346aeb76d526e3206595f526ff6a50b3bc108a350da4</t>
        </r>
      </text>
    </comment>
    <comment ref="AY413" authorId="0" shapeId="0" xr:uid="{00000000-0006-0000-0600-0000BB010000}">
      <text>
        <r>
          <rPr>
            <sz val="11"/>
            <color theme="1"/>
            <rFont val="Calibri"/>
            <family val="2"/>
            <scheme val="minor"/>
          </rPr>
          <t>Transaction Hash:
0x1cb425faeee0c5168208f530ef9aee00e9197b718a4e6152fe547fc85e69a22d</t>
        </r>
      </text>
    </comment>
    <comment ref="AY414" authorId="0" shapeId="0" xr:uid="{00000000-0006-0000-0600-0000BC010000}">
      <text>
        <r>
          <rPr>
            <sz val="11"/>
            <color theme="1"/>
            <rFont val="Calibri"/>
            <family val="2"/>
            <scheme val="minor"/>
          </rPr>
          <t>Transaction Hash:
0xf8598f8372743f9a7edfd006965f192c32bf7659f3dbc0c98ee848160a8d03ab</t>
        </r>
      </text>
    </comment>
    <comment ref="AY415" authorId="0" shapeId="0" xr:uid="{00000000-0006-0000-0600-0000BD010000}">
      <text>
        <r>
          <rPr>
            <sz val="11"/>
            <color theme="1"/>
            <rFont val="Calibri"/>
            <family val="2"/>
            <scheme val="minor"/>
          </rPr>
          <t>Transaction Hash:
0x56da8f4c02b4d7264e337fe6d370de9000c50751f728a17fb028396b24cfd92f</t>
        </r>
      </text>
    </comment>
    <comment ref="AY416" authorId="0" shapeId="0" xr:uid="{00000000-0006-0000-0600-0000BE010000}">
      <text>
        <r>
          <rPr>
            <sz val="11"/>
            <color theme="1"/>
            <rFont val="Calibri"/>
            <family val="2"/>
            <scheme val="minor"/>
          </rPr>
          <t>Transaction Hash:
0xcbc77802bf55c74b74071ed51986b99f5d33ab86aa6d79c455f78ef40083d26b</t>
        </r>
      </text>
    </comment>
    <comment ref="AY417" authorId="0" shapeId="0" xr:uid="{00000000-0006-0000-0600-0000BF010000}">
      <text>
        <r>
          <rPr>
            <sz val="11"/>
            <color theme="1"/>
            <rFont val="Calibri"/>
            <family val="2"/>
            <scheme val="minor"/>
          </rPr>
          <t>Transaction Hash:
0xea725f059e0ac526c6c50ac0dd89d3047a9d766208ce78a90347269792024130</t>
        </r>
      </text>
    </comment>
    <comment ref="AY418" authorId="0" shapeId="0" xr:uid="{00000000-0006-0000-0600-0000C0010000}">
      <text>
        <r>
          <rPr>
            <sz val="11"/>
            <color theme="1"/>
            <rFont val="Calibri"/>
            <family val="2"/>
            <scheme val="minor"/>
          </rPr>
          <t>Transaction Hash:
0x079cafcb3329f71ffd8e7dc4bb1f4c1f9d23d0ee15c855e22aaa0169e77db220</t>
        </r>
      </text>
    </comment>
    <comment ref="AY419" authorId="0" shapeId="0" xr:uid="{00000000-0006-0000-0600-0000C1010000}">
      <text>
        <r>
          <rPr>
            <sz val="11"/>
            <color theme="1"/>
            <rFont val="Calibri"/>
            <family val="2"/>
            <scheme val="minor"/>
          </rPr>
          <t>Transaction Hash:
0xd64f98fc8528e1bdf5e0a2110844c903d2e1ad8c5f4da263e06c8eb74a219336</t>
        </r>
      </text>
    </comment>
    <comment ref="AY420" authorId="0" shapeId="0" xr:uid="{00000000-0006-0000-0600-0000C2010000}">
      <text>
        <r>
          <rPr>
            <sz val="11"/>
            <color theme="1"/>
            <rFont val="Calibri"/>
            <family val="2"/>
            <scheme val="minor"/>
          </rPr>
          <t>Transaction Hash:
0xfbb9b6a5a8c7d53e04e5b59ee39859fd283648806575916f4b6b4878825bd807</t>
        </r>
      </text>
    </comment>
    <comment ref="AY421" authorId="0" shapeId="0" xr:uid="{00000000-0006-0000-0600-0000C3010000}">
      <text>
        <r>
          <rPr>
            <sz val="11"/>
            <color theme="1"/>
            <rFont val="Calibri"/>
            <family val="2"/>
            <scheme val="minor"/>
          </rPr>
          <t>Transaction Hash:
0xdec8b45a3eafd44400881bc42016a44812211a3a44a43457e94b8ef268d7d262</t>
        </r>
      </text>
    </comment>
    <comment ref="AY422" authorId="0" shapeId="0" xr:uid="{00000000-0006-0000-0600-0000C4010000}">
      <text>
        <r>
          <rPr>
            <sz val="11"/>
            <color theme="1"/>
            <rFont val="Calibri"/>
            <family val="2"/>
            <scheme val="minor"/>
          </rPr>
          <t>Transaction Hash:
0x1419ead574c5544274317e4210c015e927fc8a030ffc545e02a9c05211f6fdf8</t>
        </r>
      </text>
    </comment>
    <comment ref="AY423" authorId="0" shapeId="0" xr:uid="{00000000-0006-0000-0600-0000C5010000}">
      <text>
        <r>
          <rPr>
            <sz val="11"/>
            <color theme="1"/>
            <rFont val="Calibri"/>
            <family val="2"/>
            <scheme val="minor"/>
          </rPr>
          <t>Transaction Hash:
0x74e839d89a0a02e05c9c917f2549d2dc48bc25ca6f2d3ed9c34cb3ad74c33241</t>
        </r>
      </text>
    </comment>
    <comment ref="AY424" authorId="0" shapeId="0" xr:uid="{00000000-0006-0000-0600-0000C6010000}">
      <text>
        <r>
          <rPr>
            <sz val="11"/>
            <color theme="1"/>
            <rFont val="Calibri"/>
            <family val="2"/>
            <scheme val="minor"/>
          </rPr>
          <t>Transaction Hash:
0x38d913e4d721c166afc63dc29c633777d1e0e1288b766d8c96f8e7550003fd6b</t>
        </r>
      </text>
    </comment>
    <comment ref="AY425" authorId="0" shapeId="0" xr:uid="{00000000-0006-0000-0600-0000C7010000}">
      <text>
        <r>
          <rPr>
            <sz val="11"/>
            <color theme="1"/>
            <rFont val="Calibri"/>
            <family val="2"/>
            <scheme val="minor"/>
          </rPr>
          <t>Transaction Hash:
0xab0fc9b9ee3f4eeade3bce6dc02ab0e3f3a7879a75010ded6d204f1a95781632</t>
        </r>
      </text>
    </comment>
    <comment ref="AY427" authorId="0" shapeId="0" xr:uid="{00000000-0006-0000-0600-0000C8010000}">
      <text>
        <r>
          <rPr>
            <sz val="11"/>
            <color theme="1"/>
            <rFont val="Calibri"/>
            <family val="2"/>
            <scheme val="minor"/>
          </rPr>
          <t>Transaction Hash:
0x16f002d9c5780fb88239f9bdd4121e04d9db1e1e1d90d385460eed52f41e797a</t>
        </r>
      </text>
    </comment>
    <comment ref="AY428" authorId="0" shapeId="0" xr:uid="{00000000-0006-0000-0600-0000C9010000}">
      <text>
        <r>
          <rPr>
            <sz val="11"/>
            <color theme="1"/>
            <rFont val="Calibri"/>
            <family val="2"/>
            <scheme val="minor"/>
          </rPr>
          <t>Transaction Hash:
0xd859dd448f0852b1af7341ed1fe84674da84778421bb1a9441bc16f6a5da90b4</t>
        </r>
      </text>
    </comment>
    <comment ref="AY429" authorId="0" shapeId="0" xr:uid="{00000000-0006-0000-0600-0000CA010000}">
      <text>
        <r>
          <rPr>
            <sz val="11"/>
            <color theme="1"/>
            <rFont val="Calibri"/>
            <family val="2"/>
            <scheme val="minor"/>
          </rPr>
          <t>Transaction Hash:
0x9f456c8ca670738bbdb66d3b685f64f5e55091f4c21989895354e77572f0a13b</t>
        </r>
      </text>
    </comment>
    <comment ref="AY430" authorId="0" shapeId="0" xr:uid="{00000000-0006-0000-0600-0000CB010000}">
      <text>
        <r>
          <rPr>
            <sz val="11"/>
            <color theme="1"/>
            <rFont val="Calibri"/>
            <family val="2"/>
            <scheme val="minor"/>
          </rPr>
          <t>Transaction Hash:
0x041ed23ded1821f43dbd88cfca4a8804d66b59febae068e91036c354b0cc6119</t>
        </r>
      </text>
    </comment>
    <comment ref="AY431" authorId="0" shapeId="0" xr:uid="{00000000-0006-0000-0600-0000CC010000}">
      <text>
        <r>
          <rPr>
            <sz val="11"/>
            <color theme="1"/>
            <rFont val="Calibri"/>
            <family val="2"/>
            <scheme val="minor"/>
          </rPr>
          <t>Transaction Hash:
0x7d960053ff4054eab227017d6bc27761c94962cbe327c0bc194a45c8a7278f13</t>
        </r>
      </text>
    </comment>
    <comment ref="AZ431" authorId="0" shapeId="0" xr:uid="{00000000-0006-0000-0600-0000CD010000}">
      <text>
        <r>
          <rPr>
            <sz val="11"/>
            <color theme="1"/>
            <rFont val="Calibri"/>
            <family val="2"/>
            <scheme val="minor"/>
          </rPr>
          <t>Transaction Hash:
0x1db16512ce4dbac01813087153cde225c2389ed28d91a94080db79834f5a7c27</t>
        </r>
      </text>
    </comment>
    <comment ref="AY432" authorId="0" shapeId="0" xr:uid="{00000000-0006-0000-0600-0000CE010000}">
      <text>
        <r>
          <rPr>
            <sz val="11"/>
            <color theme="1"/>
            <rFont val="Calibri"/>
            <family val="2"/>
            <scheme val="minor"/>
          </rPr>
          <t>Transaction Hash:
0x24089fa8caa99257dd6ca478cb8d1800e3e476ced43e4e1a142091fd11055427</t>
        </r>
      </text>
    </comment>
    <comment ref="AZ432" authorId="0" shapeId="0" xr:uid="{00000000-0006-0000-0600-0000CF010000}">
      <text>
        <r>
          <rPr>
            <sz val="11"/>
            <color theme="1"/>
            <rFont val="Calibri"/>
            <family val="2"/>
            <scheme val="minor"/>
          </rPr>
          <t>Transaction Hash:
0xec355e06117dcf7fa9e880f753dc1449d782876258d10a6519b9f59e6bb2e746</t>
        </r>
      </text>
    </comment>
    <comment ref="AY433" authorId="0" shapeId="0" xr:uid="{00000000-0006-0000-0600-0000D0010000}">
      <text>
        <r>
          <rPr>
            <sz val="11"/>
            <color theme="1"/>
            <rFont val="Calibri"/>
            <family val="2"/>
            <scheme val="minor"/>
          </rPr>
          <t>Transaction Hash:
0x5135dd36965c007cd6ef2e186a01ae0ddcd5250fe1388575b6b12b18394f18e9</t>
        </r>
      </text>
    </comment>
    <comment ref="AZ433" authorId="0" shapeId="0" xr:uid="{00000000-0006-0000-0600-0000D1010000}">
      <text>
        <r>
          <rPr>
            <sz val="11"/>
            <color theme="1"/>
            <rFont val="Calibri"/>
            <family val="2"/>
            <scheme val="minor"/>
          </rPr>
          <t>Transaction Hash:
0xac1b08246d6842c79c1ebd376689d7607bfa0f9a4426b1705c3673fd0e5e992b</t>
        </r>
      </text>
    </comment>
    <comment ref="AY434" authorId="0" shapeId="0" xr:uid="{00000000-0006-0000-0600-0000D2010000}">
      <text>
        <r>
          <rPr>
            <sz val="11"/>
            <color theme="1"/>
            <rFont val="Calibri"/>
            <family val="2"/>
            <scheme val="minor"/>
          </rPr>
          <t>Transaction Hash:
0xd527ee650e079861b9a4ff355d952cc1dce5d550ddfb7f4454ba191e8e11c9ea</t>
        </r>
      </text>
    </comment>
    <comment ref="AY436" authorId="0" shapeId="0" xr:uid="{00000000-0006-0000-0600-0000D3010000}">
      <text>
        <r>
          <rPr>
            <sz val="11"/>
            <color theme="1"/>
            <rFont val="Calibri"/>
            <family val="2"/>
            <scheme val="minor"/>
          </rPr>
          <t>Transaction Hash:
0x6c928ee54ab2285618a0737dd760acbd34d6be5865c01079e9857d6a32c398c6</t>
        </r>
      </text>
    </comment>
    <comment ref="AY437" authorId="0" shapeId="0" xr:uid="{00000000-0006-0000-0600-0000D4010000}">
      <text>
        <r>
          <rPr>
            <sz val="11"/>
            <color theme="1"/>
            <rFont val="Calibri"/>
            <family val="2"/>
            <scheme val="minor"/>
          </rPr>
          <t>Transaction Hash:
0xff888b1494ad72e1476aa8cf9564fc0a00513e5d2881fd37960e5c2583a9dbab</t>
        </r>
      </text>
    </comment>
    <comment ref="AY438" authorId="0" shapeId="0" xr:uid="{00000000-0006-0000-0600-0000D5010000}">
      <text>
        <r>
          <rPr>
            <sz val="11"/>
            <color theme="1"/>
            <rFont val="Calibri"/>
            <family val="2"/>
            <scheme val="minor"/>
          </rPr>
          <t>Transaction Hash:
0xe4320f42078ad980bf12112677604ef674cce01a8f9d12a75f6659652f8b8429</t>
        </r>
      </text>
    </comment>
    <comment ref="AY439" authorId="0" shapeId="0" xr:uid="{00000000-0006-0000-0600-0000D6010000}">
      <text>
        <r>
          <rPr>
            <sz val="11"/>
            <color theme="1"/>
            <rFont val="Calibri"/>
            <family val="2"/>
            <scheme val="minor"/>
          </rPr>
          <t>Transaction Hash:
0xe644046b00f3332acef85cb4911809462777f6ddd77eba2ff3e77c909f136613</t>
        </r>
      </text>
    </comment>
    <comment ref="AY440" authorId="0" shapeId="0" xr:uid="{00000000-0006-0000-0600-0000D7010000}">
      <text>
        <r>
          <rPr>
            <sz val="11"/>
            <color theme="1"/>
            <rFont val="Calibri"/>
            <family val="2"/>
            <scheme val="minor"/>
          </rPr>
          <t>Transaction Hash:
0xa9328300777c36310d93b969459f41b6708f07a170656c65e326057bad6002a1</t>
        </r>
      </text>
    </comment>
    <comment ref="AZ440" authorId="0" shapeId="0" xr:uid="{00000000-0006-0000-0600-0000D8010000}">
      <text>
        <r>
          <rPr>
            <sz val="11"/>
            <color theme="1"/>
            <rFont val="Calibri"/>
            <family val="2"/>
            <scheme val="minor"/>
          </rPr>
          <t>Transaction Hash:
0x4f0047999ecfba000ad72a34e6e0c4b8bc7b286253af171569eca10d08aac972</t>
        </r>
      </text>
    </comment>
    <comment ref="AY441" authorId="0" shapeId="0" xr:uid="{00000000-0006-0000-0600-0000D9010000}">
      <text>
        <r>
          <rPr>
            <sz val="11"/>
            <color theme="1"/>
            <rFont val="Calibri"/>
            <family val="2"/>
            <scheme val="minor"/>
          </rPr>
          <t>Transaction Hash:
0x84e9b483ae6c321df3ca558de6fa9b47ccafaf89fc2653d18771842839ee3c0e</t>
        </r>
      </text>
    </comment>
    <comment ref="AZ441" authorId="0" shapeId="0" xr:uid="{00000000-0006-0000-0600-0000DA010000}">
      <text>
        <r>
          <rPr>
            <sz val="11"/>
            <color theme="1"/>
            <rFont val="Calibri"/>
            <family val="2"/>
            <scheme val="minor"/>
          </rPr>
          <t>Transaction Hash:
0x7f76f6203c762d231e78b5720440aab7a9ac294bacea3b8a2b49825f28d39808</t>
        </r>
      </text>
    </comment>
    <comment ref="AY442" authorId="0" shapeId="0" xr:uid="{00000000-0006-0000-0600-0000DB010000}">
      <text>
        <r>
          <rPr>
            <sz val="11"/>
            <color theme="1"/>
            <rFont val="Calibri"/>
            <family val="2"/>
            <scheme val="minor"/>
          </rPr>
          <t>Transaction Hash:
0x9fa885ac024596736949302ecb1a463e93119b4724991c3789937a10a0a0aac8</t>
        </r>
      </text>
    </comment>
    <comment ref="AY443" authorId="0" shapeId="0" xr:uid="{00000000-0006-0000-0600-0000DC010000}">
      <text>
        <r>
          <rPr>
            <sz val="11"/>
            <color theme="1"/>
            <rFont val="Calibri"/>
            <family val="2"/>
            <scheme val="minor"/>
          </rPr>
          <t>Transaction Hash:
0x3f431d7c1351b9385354b5ac9bb0ea0e6c0ccd5fdb6e2f27c3ab57e1a38384db</t>
        </r>
      </text>
    </comment>
    <comment ref="AY445" authorId="0" shapeId="0" xr:uid="{00000000-0006-0000-0600-0000DD010000}">
      <text>
        <r>
          <rPr>
            <sz val="11"/>
            <color theme="1"/>
            <rFont val="Calibri"/>
            <family val="2"/>
            <scheme val="minor"/>
          </rPr>
          <t>Transaction Hash:
0x62b14360f37373a38c0fe979cd1bc09de74d94861233661a63821c26d25cf0ba</t>
        </r>
      </text>
    </comment>
    <comment ref="AY446" authorId="0" shapeId="0" xr:uid="{00000000-0006-0000-0600-0000DE010000}">
      <text>
        <r>
          <rPr>
            <sz val="11"/>
            <color theme="1"/>
            <rFont val="Calibri"/>
            <family val="2"/>
            <scheme val="minor"/>
          </rPr>
          <t>Transaction Hash:
0x1f646eeb50a9c0447926ec2538806257f3fe535028fb22ec3d78f6958b2a8d88</t>
        </r>
      </text>
    </comment>
    <comment ref="AY447" authorId="0" shapeId="0" xr:uid="{00000000-0006-0000-0600-0000DF010000}">
      <text>
        <r>
          <rPr>
            <sz val="11"/>
            <color theme="1"/>
            <rFont val="Calibri"/>
            <family val="2"/>
            <scheme val="minor"/>
          </rPr>
          <t>Transaction Hash:
0x8a08a557cd133cf9d0b6a966bbb92d641c71eb3f5115228878f505cad55cf96b</t>
        </r>
      </text>
    </comment>
    <comment ref="AY448" authorId="0" shapeId="0" xr:uid="{00000000-0006-0000-0600-0000E0010000}">
      <text>
        <r>
          <rPr>
            <sz val="11"/>
            <color theme="1"/>
            <rFont val="Calibri"/>
            <family val="2"/>
            <scheme val="minor"/>
          </rPr>
          <t>Transaction Hash:
0xf9c6da4a449c062a09eb9f871ba5b12575b0511bfc13014486743951e1aeddbf</t>
        </r>
      </text>
    </comment>
    <comment ref="AY449" authorId="0" shapeId="0" xr:uid="{00000000-0006-0000-0600-0000E1010000}">
      <text>
        <r>
          <rPr>
            <sz val="11"/>
            <color theme="1"/>
            <rFont val="Calibri"/>
            <family val="2"/>
            <scheme val="minor"/>
          </rPr>
          <t>Transaction Hash:
0xe9445bd234a4b08c22bdeab4d5fdf0154ccd6894551ce2f63a6273b9e8092e28</t>
        </r>
      </text>
    </comment>
    <comment ref="AY450" authorId="0" shapeId="0" xr:uid="{00000000-0006-0000-0600-0000E2010000}">
      <text>
        <r>
          <rPr>
            <sz val="11"/>
            <color theme="1"/>
            <rFont val="Calibri"/>
            <family val="2"/>
            <scheme val="minor"/>
          </rPr>
          <t>Transaction Hash:
0x8a725ef6f6047d7cf69bd8e061cc8108a0c04cb20d888c83ce3c16b9f330f0a7</t>
        </r>
      </text>
    </comment>
    <comment ref="AZ450" authorId="0" shapeId="0" xr:uid="{00000000-0006-0000-0600-0000E3010000}">
      <text>
        <r>
          <rPr>
            <sz val="11"/>
            <color theme="1"/>
            <rFont val="Calibri"/>
            <family val="2"/>
            <scheme val="minor"/>
          </rPr>
          <t>Transaction Hash:
0x12959941f3a96e4554789ca31878dd8f7953da502eb1a1cd13833404e81e7e4a</t>
        </r>
      </text>
    </comment>
    <comment ref="AY451" authorId="0" shapeId="0" xr:uid="{00000000-0006-0000-0600-0000E4010000}">
      <text>
        <r>
          <rPr>
            <sz val="11"/>
            <color theme="1"/>
            <rFont val="Calibri"/>
            <family val="2"/>
            <scheme val="minor"/>
          </rPr>
          <t>Transaction Hash:
0x9cfafb5340b3e75e7f457c30352c69c9ebe2f6455978f068daea33fc1c98d553</t>
        </r>
      </text>
    </comment>
    <comment ref="AY452" authorId="0" shapeId="0" xr:uid="{00000000-0006-0000-0600-0000E5010000}">
      <text>
        <r>
          <rPr>
            <sz val="11"/>
            <color theme="1"/>
            <rFont val="Calibri"/>
            <family val="2"/>
            <scheme val="minor"/>
          </rPr>
          <t>Transaction Hash:
0xd7f64debda5fd250f3eacfcccc46c13ea4c30026c98ab8cede2a06a19fbcbc55</t>
        </r>
      </text>
    </comment>
    <comment ref="AY453" authorId="0" shapeId="0" xr:uid="{00000000-0006-0000-0600-0000E6010000}">
      <text>
        <r>
          <rPr>
            <sz val="11"/>
            <color theme="1"/>
            <rFont val="Calibri"/>
            <family val="2"/>
            <scheme val="minor"/>
          </rPr>
          <t>Transaction Hash:
0x8b478cd091b7deee49656b66838b688702c518f115085eec4d09baf472abce74</t>
        </r>
      </text>
    </comment>
    <comment ref="AY454" authorId="0" shapeId="0" xr:uid="{00000000-0006-0000-0600-0000E7010000}">
      <text>
        <r>
          <rPr>
            <sz val="11"/>
            <color theme="1"/>
            <rFont val="Calibri"/>
            <family val="2"/>
            <scheme val="minor"/>
          </rPr>
          <t>Transaction Hash:
0x9ac258d93325cc4788e756d252338ee98c9ba1c481f583045595d31945222b1d</t>
        </r>
      </text>
    </comment>
    <comment ref="AY455" authorId="0" shapeId="0" xr:uid="{00000000-0006-0000-0600-0000E8010000}">
      <text>
        <r>
          <rPr>
            <sz val="11"/>
            <color theme="1"/>
            <rFont val="Calibri"/>
            <family val="2"/>
            <scheme val="minor"/>
          </rPr>
          <t>Transaction Hash:
0x56a2160d1e50a0c8a3d3d93fc9e18ca9741efbaa794d6a65ca8761b792305942</t>
        </r>
      </text>
    </comment>
    <comment ref="AY456" authorId="0" shapeId="0" xr:uid="{00000000-0006-0000-0600-0000E9010000}">
      <text>
        <r>
          <rPr>
            <sz val="11"/>
            <color theme="1"/>
            <rFont val="Calibri"/>
            <family val="2"/>
            <scheme val="minor"/>
          </rPr>
          <t>Transaction Hash:
0x1c84ceb275771fa9af89b3f2d37a0833e8d56cd936b109b925ea434c9a91f41f</t>
        </r>
      </text>
    </comment>
    <comment ref="AY457" authorId="0" shapeId="0" xr:uid="{00000000-0006-0000-0600-0000EA010000}">
      <text>
        <r>
          <rPr>
            <sz val="11"/>
            <color theme="1"/>
            <rFont val="Calibri"/>
            <family val="2"/>
            <scheme val="minor"/>
          </rPr>
          <t>Transaction Hash:
0xc853c67dd89678aa50ef3a3f2815980b75255c9efa7614275f5fdf0feaa3fde7</t>
        </r>
      </text>
    </comment>
    <comment ref="AY458" authorId="0" shapeId="0" xr:uid="{00000000-0006-0000-0600-0000EB010000}">
      <text>
        <r>
          <rPr>
            <sz val="11"/>
            <color theme="1"/>
            <rFont val="Calibri"/>
            <family val="2"/>
            <scheme val="minor"/>
          </rPr>
          <t>Transaction Hash:
0x12f36d64b9528f409a312fc0f1caa2f62d2e8f0b8155e4300edadd795845e3fe</t>
        </r>
      </text>
    </comment>
    <comment ref="AY459" authorId="0" shapeId="0" xr:uid="{00000000-0006-0000-0600-0000EC010000}">
      <text>
        <r>
          <rPr>
            <sz val="11"/>
            <color theme="1"/>
            <rFont val="Calibri"/>
            <family val="2"/>
            <scheme val="minor"/>
          </rPr>
          <t>Transaction Hash:
0xd9a6517e8106eddea1f446f9a3a612bf364abfaeccfedf7046680d22e201cd1c</t>
        </r>
      </text>
    </comment>
    <comment ref="AZ459" authorId="0" shapeId="0" xr:uid="{00000000-0006-0000-0600-0000ED010000}">
      <text>
        <r>
          <rPr>
            <sz val="11"/>
            <color theme="1"/>
            <rFont val="Calibri"/>
            <family val="2"/>
            <scheme val="minor"/>
          </rPr>
          <t>Transaction Hash:
0xa4f3c371d92e7b4fe671cdc7e1cd4043aac1c8ec849c9887d5accc9ff888619d</t>
        </r>
      </text>
    </comment>
    <comment ref="AY460" authorId="0" shapeId="0" xr:uid="{00000000-0006-0000-0600-0000EE010000}">
      <text>
        <r>
          <rPr>
            <sz val="11"/>
            <color theme="1"/>
            <rFont val="Calibri"/>
            <family val="2"/>
            <scheme val="minor"/>
          </rPr>
          <t>Transaction Hash:
0x9e067a3cdfc630fd2b7995c3d78c01bdbf7e6840987875e0102691b5f96803cb</t>
        </r>
      </text>
    </comment>
    <comment ref="AZ460" authorId="0" shapeId="0" xr:uid="{00000000-0006-0000-0600-0000EF010000}">
      <text>
        <r>
          <rPr>
            <sz val="11"/>
            <color theme="1"/>
            <rFont val="Calibri"/>
            <family val="2"/>
            <scheme val="minor"/>
          </rPr>
          <t>Transaction Hash:
0x777670002ed28a7882736c8987898c17669f5543d80f6fe7d558beb92fb6a9de</t>
        </r>
      </text>
    </comment>
    <comment ref="AY461" authorId="0" shapeId="0" xr:uid="{00000000-0006-0000-0600-0000F0010000}">
      <text>
        <r>
          <rPr>
            <sz val="11"/>
            <color theme="1"/>
            <rFont val="Calibri"/>
            <family val="2"/>
            <scheme val="minor"/>
          </rPr>
          <t>Transaction Hash:
0xc72e2ff8e22ec411b7d8dec288ccf7c27b4a3bf28556d7e228f7aef5e6feef51</t>
        </r>
      </text>
    </comment>
    <comment ref="AY462" authorId="0" shapeId="0" xr:uid="{00000000-0006-0000-0600-0000F1010000}">
      <text>
        <r>
          <rPr>
            <sz val="11"/>
            <color theme="1"/>
            <rFont val="Calibri"/>
            <family val="2"/>
            <scheme val="minor"/>
          </rPr>
          <t>Transaction Hash:
0x87764318398d190961dfa1361e0028dae21fc91d5b089512088cfdb8d6680c9c</t>
        </r>
      </text>
    </comment>
    <comment ref="AY463" authorId="0" shapeId="0" xr:uid="{00000000-0006-0000-0600-0000F2010000}">
      <text>
        <r>
          <rPr>
            <sz val="11"/>
            <color theme="1"/>
            <rFont val="Calibri"/>
            <family val="2"/>
            <scheme val="minor"/>
          </rPr>
          <t>Transaction Hash:
0x70c6c256c4327486ca68a0c5bedaf970eff5895d94cc534179a7d795311d0a68</t>
        </r>
      </text>
    </comment>
    <comment ref="AY464" authorId="0" shapeId="0" xr:uid="{00000000-0006-0000-0600-0000F3010000}">
      <text>
        <r>
          <rPr>
            <sz val="11"/>
            <color theme="1"/>
            <rFont val="Calibri"/>
            <family val="2"/>
            <scheme val="minor"/>
          </rPr>
          <t>Transaction Hash:
0x4ebe1ef82d9f41848412d1b5074e1647120f1dd48bdd3ca6cda1df0387a825c2</t>
        </r>
      </text>
    </comment>
    <comment ref="AY465" authorId="0" shapeId="0" xr:uid="{00000000-0006-0000-0600-0000F4010000}">
      <text>
        <r>
          <rPr>
            <sz val="11"/>
            <color theme="1"/>
            <rFont val="Calibri"/>
            <family val="2"/>
            <scheme val="minor"/>
          </rPr>
          <t>Transaction Hash:
0xd8238561290c170b92d0bbca9923873a54509f9add451985d3ea99574ed94509</t>
        </r>
      </text>
    </comment>
    <comment ref="AY466" authorId="0" shapeId="0" xr:uid="{00000000-0006-0000-0600-0000F5010000}">
      <text>
        <r>
          <rPr>
            <sz val="11"/>
            <color theme="1"/>
            <rFont val="Calibri"/>
            <family val="2"/>
            <scheme val="minor"/>
          </rPr>
          <t>Transaction Hash:
0x786f7ca41b64eadcd0728335516ac7560b4024425885d1e3e035b8c6ac1b804e</t>
        </r>
      </text>
    </comment>
    <comment ref="AZ466" authorId="0" shapeId="0" xr:uid="{00000000-0006-0000-0600-0000F6010000}">
      <text>
        <r>
          <rPr>
            <sz val="11"/>
            <color theme="1"/>
            <rFont val="Calibri"/>
            <family val="2"/>
            <scheme val="minor"/>
          </rPr>
          <t>Transaction Hash:
0x189aa9e7a2cc65eae9f8f021021c531478a180155ed1da922a9390acefd87529</t>
        </r>
      </text>
    </comment>
    <comment ref="AY467" authorId="0" shapeId="0" xr:uid="{00000000-0006-0000-0600-0000F7010000}">
      <text>
        <r>
          <rPr>
            <sz val="11"/>
            <color theme="1"/>
            <rFont val="Calibri"/>
            <family val="2"/>
            <scheme val="minor"/>
          </rPr>
          <t>Transaction Hash:
0x0d8f8a8eb069e25c50ddce688f018cd2ef7361e0d2fc41214af63fddd1f64aa7</t>
        </r>
      </text>
    </comment>
    <comment ref="AY468" authorId="0" shapeId="0" xr:uid="{00000000-0006-0000-0600-0000F8010000}">
      <text>
        <r>
          <rPr>
            <sz val="11"/>
            <color theme="1"/>
            <rFont val="Calibri"/>
            <family val="2"/>
            <scheme val="minor"/>
          </rPr>
          <t>Transaction Hash:
0xc238fc0038dcbf86c945a68648ab0b09f54d64967df67efce7d9ffe46ddfad7c</t>
        </r>
      </text>
    </comment>
    <comment ref="AY469" authorId="0" shapeId="0" xr:uid="{00000000-0006-0000-0600-0000F9010000}">
      <text>
        <r>
          <rPr>
            <sz val="11"/>
            <color theme="1"/>
            <rFont val="Calibri"/>
            <family val="2"/>
            <scheme val="minor"/>
          </rPr>
          <t>Transaction Hash:
0x967a9128ac2ab8eb9d32fe8f6cb41d7233d095e49b8d9f8ddf2019fd3ecaae8c</t>
        </r>
      </text>
    </comment>
    <comment ref="AY470" authorId="0" shapeId="0" xr:uid="{00000000-0006-0000-0600-0000FA010000}">
      <text>
        <r>
          <rPr>
            <sz val="11"/>
            <color theme="1"/>
            <rFont val="Calibri"/>
            <family val="2"/>
            <scheme val="minor"/>
          </rPr>
          <t>Transaction Hash:
0xaa6942d71bddfe5e86f1ec41caf81a756c1ea9d005d65c24b2d46ae330dc0d4c</t>
        </r>
      </text>
    </comment>
    <comment ref="AY471" authorId="0" shapeId="0" xr:uid="{00000000-0006-0000-0600-0000FB010000}">
      <text>
        <r>
          <rPr>
            <sz val="11"/>
            <color theme="1"/>
            <rFont val="Calibri"/>
            <family val="2"/>
            <scheme val="minor"/>
          </rPr>
          <t>Transaction Hash:
0x6649c39f4b4e15810335ef4ee497cb1c4af3a40545c337e7991e2324e619b8df</t>
        </r>
      </text>
    </comment>
    <comment ref="AY472" authorId="0" shapeId="0" xr:uid="{00000000-0006-0000-0600-0000FC010000}">
      <text>
        <r>
          <rPr>
            <sz val="11"/>
            <color theme="1"/>
            <rFont val="Calibri"/>
            <family val="2"/>
            <scheme val="minor"/>
          </rPr>
          <t>Transaction Hash:
0xdd55a6752b78efe505cddbdc20cff3654e9e65e7a74b73584b3bcd573b2e139a</t>
        </r>
      </text>
    </comment>
    <comment ref="AY473" authorId="0" shapeId="0" xr:uid="{00000000-0006-0000-0600-0000FD010000}">
      <text>
        <r>
          <rPr>
            <sz val="11"/>
            <color theme="1"/>
            <rFont val="Calibri"/>
            <family val="2"/>
            <scheme val="minor"/>
          </rPr>
          <t>Transaction Hash:
0x3e760739586df69bf8af5551f98251f887cd445ff9926a2471bb6601417381b8</t>
        </r>
      </text>
    </comment>
    <comment ref="AZ473" authorId="0" shapeId="0" xr:uid="{00000000-0006-0000-0600-0000FE010000}">
      <text>
        <r>
          <rPr>
            <sz val="11"/>
            <color theme="1"/>
            <rFont val="Calibri"/>
            <family val="2"/>
            <scheme val="minor"/>
          </rPr>
          <t>Transaction Hash:
0x84679e4f5f269255aeb119aa8f43717bd8939f5de59e32e88e1feb97925b191d</t>
        </r>
      </text>
    </comment>
    <comment ref="AY474" authorId="0" shapeId="0" xr:uid="{00000000-0006-0000-0600-0000FF010000}">
      <text>
        <r>
          <rPr>
            <sz val="11"/>
            <color theme="1"/>
            <rFont val="Calibri"/>
            <family val="2"/>
            <scheme val="minor"/>
          </rPr>
          <t>Transaction Hash:
0x3d77509af38ff5f2ed29867915afb31f7c676ff8a76d2c2fc0da5434bf5d9c6b</t>
        </r>
      </text>
    </comment>
    <comment ref="AY475" authorId="0" shapeId="0" xr:uid="{00000000-0006-0000-0600-000000020000}">
      <text>
        <r>
          <rPr>
            <sz val="11"/>
            <color theme="1"/>
            <rFont val="Calibri"/>
            <family val="2"/>
            <scheme val="minor"/>
          </rPr>
          <t>Transaction Hash:
0x04d61ed0db7fd79cc061f6032e19ac1d4eefae6429e26c98e6bd1030deea9b24</t>
        </r>
      </text>
    </comment>
    <comment ref="AY476" authorId="0" shapeId="0" xr:uid="{00000000-0006-0000-0600-000001020000}">
      <text>
        <r>
          <rPr>
            <sz val="11"/>
            <color theme="1"/>
            <rFont val="Calibri"/>
            <family val="2"/>
            <scheme val="minor"/>
          </rPr>
          <t>Transaction Hash:
0x63531835d5ea9a46ce629274f352a5dbf149e585b663cc0d8c94dd568c883ea6</t>
        </r>
      </text>
    </comment>
    <comment ref="AY477" authorId="0" shapeId="0" xr:uid="{00000000-0006-0000-0600-000002020000}">
      <text>
        <r>
          <rPr>
            <sz val="11"/>
            <color theme="1"/>
            <rFont val="Calibri"/>
            <family val="2"/>
            <scheme val="minor"/>
          </rPr>
          <t>Transaction Hash:
0xdf1ab2c5c93f0b964cfa3e6a46eca7a278c4578204163e303abc4ebb249cf37f</t>
        </r>
      </text>
    </comment>
    <comment ref="AY478" authorId="0" shapeId="0" xr:uid="{00000000-0006-0000-0600-000003020000}">
      <text>
        <r>
          <rPr>
            <sz val="11"/>
            <color theme="1"/>
            <rFont val="Calibri"/>
            <family val="2"/>
            <scheme val="minor"/>
          </rPr>
          <t>Transaction Hash:
0x29d801eb6cca28fbd4d55e38a5981d0493f5052fd810d4b18c626e8da1cba35c</t>
        </r>
      </text>
    </comment>
    <comment ref="AZ478" authorId="0" shapeId="0" xr:uid="{00000000-0006-0000-0600-000004020000}">
      <text>
        <r>
          <rPr>
            <sz val="11"/>
            <color theme="1"/>
            <rFont val="Calibri"/>
            <family val="2"/>
            <scheme val="minor"/>
          </rPr>
          <t>Transaction Hash:
0x46064fc779874aad3cc8212b0cfb308f86a63e2b560ae85c15e2bb014029a763</t>
        </r>
      </text>
    </comment>
    <comment ref="AY479" authorId="0" shapeId="0" xr:uid="{00000000-0006-0000-0600-000005020000}">
      <text>
        <r>
          <rPr>
            <sz val="11"/>
            <color theme="1"/>
            <rFont val="Calibri"/>
            <family val="2"/>
            <scheme val="minor"/>
          </rPr>
          <t>Transaction Hash:
0x2a679821d4fd50486cb1ceb6fc425c8392a69c33c1fbf7b532d8b287fb9819d5</t>
        </r>
      </text>
    </comment>
    <comment ref="AY480" authorId="0" shapeId="0" xr:uid="{00000000-0006-0000-0600-000006020000}">
      <text>
        <r>
          <rPr>
            <sz val="11"/>
            <color theme="1"/>
            <rFont val="Calibri"/>
            <family val="2"/>
            <scheme val="minor"/>
          </rPr>
          <t>Transaction Hash:
0x2142cd9df576a858b3ef385fd6bff57a1405c6675038551cb992b7e7f04ce61d</t>
        </r>
      </text>
    </comment>
    <comment ref="AY481" authorId="0" shapeId="0" xr:uid="{00000000-0006-0000-0600-000007020000}">
      <text>
        <r>
          <rPr>
            <sz val="11"/>
            <color theme="1"/>
            <rFont val="Calibri"/>
            <family val="2"/>
            <scheme val="minor"/>
          </rPr>
          <t>Transaction Hash:
0xb0c1f0181c40f176e812d4cfa3675fee5eb031d0e51b7b95bccd5f52195e4ac9</t>
        </r>
      </text>
    </comment>
    <comment ref="AY482" authorId="0" shapeId="0" xr:uid="{00000000-0006-0000-0600-000008020000}">
      <text>
        <r>
          <rPr>
            <sz val="11"/>
            <color theme="1"/>
            <rFont val="Calibri"/>
            <family val="2"/>
            <scheme val="minor"/>
          </rPr>
          <t>Transaction Hash:
0x5642503797eb0d8655826318019714755f5cce34fdae80bbc66cbf032956f1ac</t>
        </r>
      </text>
    </comment>
    <comment ref="AY483" authorId="0" shapeId="0" xr:uid="{00000000-0006-0000-0600-000009020000}">
      <text>
        <r>
          <rPr>
            <sz val="11"/>
            <color theme="1"/>
            <rFont val="Calibri"/>
            <family val="2"/>
            <scheme val="minor"/>
          </rPr>
          <t>Transaction Hash:
0xaf65fb503a6d9d1278cb33f15d7c91dfdde1643ad9b3655c8946154ab3c64752</t>
        </r>
      </text>
    </comment>
    <comment ref="AY484" authorId="0" shapeId="0" xr:uid="{00000000-0006-0000-0600-00000A020000}">
      <text>
        <r>
          <rPr>
            <sz val="11"/>
            <color theme="1"/>
            <rFont val="Calibri"/>
            <family val="2"/>
            <scheme val="minor"/>
          </rPr>
          <t>Transaction Hash:
0xf6f749902e227f924ae4ba621de2766ac126b3dd4b1b504f7e705dbae29d44ae</t>
        </r>
      </text>
    </comment>
    <comment ref="AY485" authorId="0" shapeId="0" xr:uid="{00000000-0006-0000-0600-00000B020000}">
      <text>
        <r>
          <rPr>
            <sz val="11"/>
            <color theme="1"/>
            <rFont val="Calibri"/>
            <family val="2"/>
            <scheme val="minor"/>
          </rPr>
          <t>Transaction Hash:
0xe4f6331eb5bca7e5930f16b5a4696b0a0b2827d81c078404989424d94e5ff3bb</t>
        </r>
      </text>
    </comment>
    <comment ref="AY486" authorId="0" shapeId="0" xr:uid="{00000000-0006-0000-0600-00000C020000}">
      <text>
        <r>
          <rPr>
            <sz val="11"/>
            <color theme="1"/>
            <rFont val="Calibri"/>
            <family val="2"/>
            <scheme val="minor"/>
          </rPr>
          <t>Transaction Hash:
0x06f3d8e08d7d727327900226b23661e425996d0718eb8bc908e122c7613548e6</t>
        </r>
      </text>
    </comment>
    <comment ref="AY488" authorId="0" shapeId="0" xr:uid="{00000000-0006-0000-0600-00000D020000}">
      <text>
        <r>
          <rPr>
            <sz val="11"/>
            <color theme="1"/>
            <rFont val="Calibri"/>
            <family val="2"/>
            <scheme val="minor"/>
          </rPr>
          <t>Transaction Hash:
0x170e8c48b8dbbe9cdf0b768d259aed2e855db713faa9c7b56cdf4744064dc285</t>
        </r>
      </text>
    </comment>
    <comment ref="AZ488" authorId="0" shapeId="0" xr:uid="{00000000-0006-0000-0600-00000E020000}">
      <text>
        <r>
          <rPr>
            <sz val="11"/>
            <color theme="1"/>
            <rFont val="Calibri"/>
            <family val="2"/>
            <scheme val="minor"/>
          </rPr>
          <t>Transaction Hash:
0x84352a6441801a94f07f0a5669657bc8929590c820ca06e2a0f8dd1fe7d22a85</t>
        </r>
      </text>
    </comment>
    <comment ref="AY489" authorId="0" shapeId="0" xr:uid="{00000000-0006-0000-0600-00000F020000}">
      <text>
        <r>
          <rPr>
            <sz val="11"/>
            <color theme="1"/>
            <rFont val="Calibri"/>
            <family val="2"/>
            <scheme val="minor"/>
          </rPr>
          <t>Transaction Hash:
0x37f1e0374314f5471d209882ea47219d198a6f93c6c911ed724147992a79f36f</t>
        </r>
      </text>
    </comment>
    <comment ref="AY490" authorId="0" shapeId="0" xr:uid="{00000000-0006-0000-0600-000010020000}">
      <text>
        <r>
          <rPr>
            <sz val="11"/>
            <color theme="1"/>
            <rFont val="Calibri"/>
            <family val="2"/>
            <scheme val="minor"/>
          </rPr>
          <t>Transaction Hash:
0x937df7bc66f83b48b48ee5d4b816c9d1f36d27d95012ab8fa56e4158ac2b1c5c</t>
        </r>
      </text>
    </comment>
    <comment ref="AZ490" authorId="0" shapeId="0" xr:uid="{00000000-0006-0000-0600-000011020000}">
      <text>
        <r>
          <rPr>
            <sz val="11"/>
            <color theme="1"/>
            <rFont val="Calibri"/>
            <family val="2"/>
            <scheme val="minor"/>
          </rPr>
          <t>Transaction Hash:
0x01ae333e51b6c39b4c4c093d3d32fc18366c4aa05366d1bdbcd08ab2aef2ddfa</t>
        </r>
      </text>
    </comment>
    <comment ref="AY491" authorId="0" shapeId="0" xr:uid="{00000000-0006-0000-0600-000012020000}">
      <text>
        <r>
          <rPr>
            <sz val="11"/>
            <color theme="1"/>
            <rFont val="Calibri"/>
            <family val="2"/>
            <scheme val="minor"/>
          </rPr>
          <t>Transaction Hash:
0x2cfd177040ef223774f33776f5e7e338d2451ef8ac24e7935c9a1b613c7d6c0a</t>
        </r>
      </text>
    </comment>
    <comment ref="AY493" authorId="0" shapeId="0" xr:uid="{00000000-0006-0000-0600-000013020000}">
      <text>
        <r>
          <rPr>
            <sz val="11"/>
            <color theme="1"/>
            <rFont val="Calibri"/>
            <family val="2"/>
            <scheme val="minor"/>
          </rPr>
          <t>Transaction Hash:
0x3c9779a2f1336ae711b37f73118a0c8a574be881cedc828fad440736dbc022e2</t>
        </r>
      </text>
    </comment>
    <comment ref="AZ493" authorId="0" shapeId="0" xr:uid="{00000000-0006-0000-0600-000014020000}">
      <text>
        <r>
          <rPr>
            <sz val="11"/>
            <color theme="1"/>
            <rFont val="Calibri"/>
            <family val="2"/>
            <scheme val="minor"/>
          </rPr>
          <t>Transaction Hash:
0x3b84f746ccdab2bc32d44c0a401eb25b5b10b56475a7815a713f95a5256dd52c</t>
        </r>
      </text>
    </comment>
    <comment ref="AY495" authorId="0" shapeId="0" xr:uid="{00000000-0006-0000-0600-000015020000}">
      <text>
        <r>
          <rPr>
            <sz val="11"/>
            <color theme="1"/>
            <rFont val="Calibri"/>
            <family val="2"/>
            <scheme val="minor"/>
          </rPr>
          <t>Transaction Hash:
0xf2006a72be1f19cecb061f4f43081b3fb218fbe06fad90d669b447588bf1b1d3</t>
        </r>
      </text>
    </comment>
    <comment ref="AY497" authorId="0" shapeId="0" xr:uid="{00000000-0006-0000-0600-000016020000}">
      <text>
        <r>
          <rPr>
            <sz val="11"/>
            <color theme="1"/>
            <rFont val="Calibri"/>
            <family val="2"/>
            <scheme val="minor"/>
          </rPr>
          <t>Transaction Hash:
0xed1671614ebf88e738cd94f4506351278ca6294348acfe169cfa136bf59213f4</t>
        </r>
      </text>
    </comment>
    <comment ref="AZ497" authorId="0" shapeId="0" xr:uid="{00000000-0006-0000-0600-000017020000}">
      <text>
        <r>
          <rPr>
            <sz val="11"/>
            <color theme="1"/>
            <rFont val="Calibri"/>
            <family val="2"/>
            <scheme val="minor"/>
          </rPr>
          <t>Transaction Hash:
0xc525752e1868b0f9b038de5f8ef7e8e60b8085606b6c8d38acb9a5af852dfbb9</t>
        </r>
      </text>
    </comment>
    <comment ref="AY498" authorId="0" shapeId="0" xr:uid="{00000000-0006-0000-0600-000018020000}">
      <text>
        <r>
          <rPr>
            <sz val="11"/>
            <color theme="1"/>
            <rFont val="Calibri"/>
            <family val="2"/>
            <scheme val="minor"/>
          </rPr>
          <t>Transaction Hash:
0x1a63da3e5b122273ce264999ed26884a54402f77c210717c94d82a470fc898dd</t>
        </r>
      </text>
    </comment>
    <comment ref="AZ498" authorId="0" shapeId="0" xr:uid="{00000000-0006-0000-0600-000019020000}">
      <text>
        <r>
          <rPr>
            <sz val="11"/>
            <color theme="1"/>
            <rFont val="Calibri"/>
            <family val="2"/>
            <scheme val="minor"/>
          </rPr>
          <t>Transaction Hash:
0x3da82df27a2896de1a564f2bc69d2182f93dadd74cb0a8cd06714a091aa36c27</t>
        </r>
      </text>
    </comment>
    <comment ref="AY499" authorId="0" shapeId="0" xr:uid="{00000000-0006-0000-0600-00001A020000}">
      <text>
        <r>
          <rPr>
            <sz val="11"/>
            <color theme="1"/>
            <rFont val="Calibri"/>
            <family val="2"/>
            <scheme val="minor"/>
          </rPr>
          <t>Transaction Hash:
0x7a86bcf872bf17e389be74635f3e2684a34c9de2b83843d35a86dac65d111811</t>
        </r>
      </text>
    </comment>
    <comment ref="AY500" authorId="0" shapeId="0" xr:uid="{00000000-0006-0000-0600-00001B020000}">
      <text>
        <r>
          <rPr>
            <sz val="11"/>
            <color theme="1"/>
            <rFont val="Calibri"/>
            <family val="2"/>
            <scheme val="minor"/>
          </rPr>
          <t>Transaction Hash:
0x1d657061234f5a7f1a36d7c419a91d5c1f86da446f6c82d0e865660525fd44e5</t>
        </r>
      </text>
    </comment>
    <comment ref="AY501" authorId="0" shapeId="0" xr:uid="{00000000-0006-0000-0600-00001C020000}">
      <text>
        <r>
          <rPr>
            <sz val="11"/>
            <color theme="1"/>
            <rFont val="Calibri"/>
            <family val="2"/>
            <scheme val="minor"/>
          </rPr>
          <t>Transaction Hash:
0x514133c57233e7ee1e7fe13b69365f18725243a9566be55135147ec0b6c6b55e</t>
        </r>
      </text>
    </comment>
    <comment ref="AY502" authorId="0" shapeId="0" xr:uid="{00000000-0006-0000-0600-00001D020000}">
      <text>
        <r>
          <rPr>
            <sz val="11"/>
            <color theme="1"/>
            <rFont val="Calibri"/>
            <family val="2"/>
            <scheme val="minor"/>
          </rPr>
          <t>Transaction Hash:
0x49ad761c5fda057452786cdd3b85bfd247dc9f92906b221747544030540b2c7a</t>
        </r>
      </text>
    </comment>
    <comment ref="AY503" authorId="0" shapeId="0" xr:uid="{00000000-0006-0000-0600-00001E020000}">
      <text>
        <r>
          <rPr>
            <sz val="11"/>
            <color theme="1"/>
            <rFont val="Calibri"/>
            <family val="2"/>
            <scheme val="minor"/>
          </rPr>
          <t>Transaction Hash:
0x26cafbfefb5bbbd31f2620e445499bc29c0f8ec9bd45212f320deef5e21d05af</t>
        </r>
      </text>
    </comment>
    <comment ref="AY504" authorId="0" shapeId="0" xr:uid="{00000000-0006-0000-0600-00001F020000}">
      <text>
        <r>
          <rPr>
            <sz val="11"/>
            <color theme="1"/>
            <rFont val="Calibri"/>
            <family val="2"/>
            <scheme val="minor"/>
          </rPr>
          <t>Transaction Hash:
0x1beb933fe39effc55e078a59930ab7c824533f2eb58449cdceb64eeae5d2be42</t>
        </r>
      </text>
    </comment>
    <comment ref="AY505" authorId="0" shapeId="0" xr:uid="{00000000-0006-0000-0600-000020020000}">
      <text>
        <r>
          <rPr>
            <sz val="11"/>
            <color theme="1"/>
            <rFont val="Calibri"/>
            <family val="2"/>
            <scheme val="minor"/>
          </rPr>
          <t>Transaction Hash:
0xe9f0132e763f62ba158c8453c0c9b028ded89af509dc09c9d694b5c1952a6def</t>
        </r>
      </text>
    </comment>
    <comment ref="AZ505" authorId="0" shapeId="0" xr:uid="{00000000-0006-0000-0600-000021020000}">
      <text>
        <r>
          <rPr>
            <sz val="11"/>
            <color theme="1"/>
            <rFont val="Calibri"/>
            <family val="2"/>
            <scheme val="minor"/>
          </rPr>
          <t>Transaction Hash:
0x0f029531a1b379fb16af5c011b1ce5a21638040c674b16c5ea82ab8ea72da9ad</t>
        </r>
      </text>
    </comment>
    <comment ref="AY506" authorId="0" shapeId="0" xr:uid="{00000000-0006-0000-0600-000022020000}">
      <text>
        <r>
          <rPr>
            <sz val="11"/>
            <color theme="1"/>
            <rFont val="Calibri"/>
            <family val="2"/>
            <scheme val="minor"/>
          </rPr>
          <t>Transaction Hash:
0x461bbbf6662b12be3c3a998dc1623e4c4e24c84a18643a5c4f04202fe26e04c6</t>
        </r>
      </text>
    </comment>
    <comment ref="AY507" authorId="0" shapeId="0" xr:uid="{00000000-0006-0000-0600-000023020000}">
      <text>
        <r>
          <rPr>
            <sz val="11"/>
            <color theme="1"/>
            <rFont val="Calibri"/>
            <family val="2"/>
            <scheme val="minor"/>
          </rPr>
          <t>Transaction Hash:
0xa062ff6044b009568852f5ff9b00481cce42cd4c87049c2c7a134581883d401f</t>
        </r>
      </text>
    </comment>
    <comment ref="AY508" authorId="0" shapeId="0" xr:uid="{00000000-0006-0000-0600-000024020000}">
      <text>
        <r>
          <rPr>
            <sz val="11"/>
            <color theme="1"/>
            <rFont val="Calibri"/>
            <family val="2"/>
            <scheme val="minor"/>
          </rPr>
          <t>Transaction Hash:
0x505678124985a7b029c4c89578fdec2bfe89e037e5c68edefee80ea8ce35d643</t>
        </r>
      </text>
    </comment>
    <comment ref="AY509" authorId="0" shapeId="0" xr:uid="{00000000-0006-0000-0600-000025020000}">
      <text>
        <r>
          <rPr>
            <sz val="11"/>
            <color theme="1"/>
            <rFont val="Calibri"/>
            <family val="2"/>
            <scheme val="minor"/>
          </rPr>
          <t>Transaction Hash:
0xb4b2a9e49750f69af553454189a8ac994c54c331c9e793e6b97353110fdf3773</t>
        </r>
      </text>
    </comment>
    <comment ref="AY510" authorId="0" shapeId="0" xr:uid="{00000000-0006-0000-0600-000026020000}">
      <text>
        <r>
          <rPr>
            <sz val="11"/>
            <color theme="1"/>
            <rFont val="Calibri"/>
            <family val="2"/>
            <scheme val="minor"/>
          </rPr>
          <t>Transaction Hash:
0x7d29e1dc4e9449ff6e8c9086b7bbf2af88ab583a6eaf5a4e83785c874aac3a65</t>
        </r>
      </text>
    </comment>
    <comment ref="AZ510" authorId="0" shapeId="0" xr:uid="{00000000-0006-0000-0600-000027020000}">
      <text>
        <r>
          <rPr>
            <sz val="11"/>
            <color theme="1"/>
            <rFont val="Calibri"/>
            <family val="2"/>
            <scheme val="minor"/>
          </rPr>
          <t>Transaction Hash:
0xde1bf1f52173f3ca71d7c39361a8344a281704cdece22ad3f8bfd3e73da39e02</t>
        </r>
      </text>
    </comment>
    <comment ref="AY511" authorId="0" shapeId="0" xr:uid="{00000000-0006-0000-0600-000028020000}">
      <text>
        <r>
          <rPr>
            <sz val="11"/>
            <color theme="1"/>
            <rFont val="Calibri"/>
            <family val="2"/>
            <scheme val="minor"/>
          </rPr>
          <t>Transaction Hash:
0xe016c413ffb63b71bd9ce96e6f24ae89a9fb5f488ff660b1bab443f234044ba5</t>
        </r>
      </text>
    </comment>
    <comment ref="AY512" authorId="0" shapeId="0" xr:uid="{00000000-0006-0000-0600-000029020000}">
      <text>
        <r>
          <rPr>
            <sz val="11"/>
            <color theme="1"/>
            <rFont val="Calibri"/>
            <family val="2"/>
            <scheme val="minor"/>
          </rPr>
          <t>Transaction Hash:
0x6b4017e64171ae938cd721198206f7c9892ba04fc7480cb20849c06eb7821b03</t>
        </r>
      </text>
    </comment>
    <comment ref="AY513" authorId="0" shapeId="0" xr:uid="{00000000-0006-0000-0600-00002A020000}">
      <text>
        <r>
          <rPr>
            <sz val="11"/>
            <color theme="1"/>
            <rFont val="Calibri"/>
            <family val="2"/>
            <scheme val="minor"/>
          </rPr>
          <t>Transaction Hash:
0xb3c0505db59990528c0297fb89f31726b3e6988f1c159c49f5f30b777128942a</t>
        </r>
      </text>
    </comment>
    <comment ref="AY514" authorId="0" shapeId="0" xr:uid="{00000000-0006-0000-0600-00002B020000}">
      <text>
        <r>
          <rPr>
            <sz val="11"/>
            <color theme="1"/>
            <rFont val="Calibri"/>
            <family val="2"/>
            <scheme val="minor"/>
          </rPr>
          <t>Transaction Hash:
0x42f4acf2c99712da906cc44ec3d0adf494ce95abdac8bc0b763afbea07b8acb3</t>
        </r>
      </text>
    </comment>
    <comment ref="AZ514" authorId="0" shapeId="0" xr:uid="{00000000-0006-0000-0600-00002C020000}">
      <text>
        <r>
          <rPr>
            <sz val="11"/>
            <color theme="1"/>
            <rFont val="Calibri"/>
            <family val="2"/>
            <scheme val="minor"/>
          </rPr>
          <t>Transaction Hash:
0x4e44d9a3f2c068eaf7b748232279bacd327d7b687a8ea461d8d69f7a1f0d8d74</t>
        </r>
      </text>
    </comment>
    <comment ref="AY515" authorId="0" shapeId="0" xr:uid="{00000000-0006-0000-0600-00002D020000}">
      <text>
        <r>
          <rPr>
            <sz val="11"/>
            <color theme="1"/>
            <rFont val="Calibri"/>
            <family val="2"/>
            <scheme val="minor"/>
          </rPr>
          <t>Transaction Hash:
0xb0c8c676e2c3481e626e9eed6561770c940ce51514f0150bbd8d073e518d5f54</t>
        </r>
      </text>
    </comment>
    <comment ref="AZ515" authorId="0" shapeId="0" xr:uid="{00000000-0006-0000-0600-00002E020000}">
      <text>
        <r>
          <rPr>
            <sz val="11"/>
            <color theme="1"/>
            <rFont val="Calibri"/>
            <family val="2"/>
            <scheme val="minor"/>
          </rPr>
          <t>Transaction Hash:
0x6b6e40f1a08e779b3e8a6e74d155073c4ece1ade73a783a265dce5edf20f6dd0</t>
        </r>
      </text>
    </comment>
    <comment ref="AY516" authorId="0" shapeId="0" xr:uid="{00000000-0006-0000-0600-00002F020000}">
      <text>
        <r>
          <rPr>
            <sz val="11"/>
            <color theme="1"/>
            <rFont val="Calibri"/>
            <family val="2"/>
            <scheme val="minor"/>
          </rPr>
          <t>Transaction Hash:
0xb52f02a32a1a1d548cd1197941dc7809ffc3a6e11fd22be7616e4d506ab8ee4b</t>
        </r>
      </text>
    </comment>
    <comment ref="AY517" authorId="0" shapeId="0" xr:uid="{00000000-0006-0000-0600-000030020000}">
      <text>
        <r>
          <rPr>
            <sz val="11"/>
            <color theme="1"/>
            <rFont val="Calibri"/>
            <family val="2"/>
            <scheme val="minor"/>
          </rPr>
          <t>Transaction Hash:
0x689bb1b721a8cec9d6bdcbf2853d462feec80f37ca0ad8aa6a25dd7b5dfa5520</t>
        </r>
      </text>
    </comment>
    <comment ref="AZ517" authorId="0" shapeId="0" xr:uid="{00000000-0006-0000-0600-000031020000}">
      <text>
        <r>
          <rPr>
            <sz val="11"/>
            <color theme="1"/>
            <rFont val="Calibri"/>
            <family val="2"/>
            <scheme val="minor"/>
          </rPr>
          <t>Transaction Hash:
0x05a056a667f9e9cb6426b05afa71edacdcd1e01664366d7943a6c58c839741b9</t>
        </r>
      </text>
    </comment>
    <comment ref="AY519" authorId="0" shapeId="0" xr:uid="{00000000-0006-0000-0600-000032020000}">
      <text>
        <r>
          <rPr>
            <sz val="11"/>
            <color theme="1"/>
            <rFont val="Calibri"/>
            <family val="2"/>
            <scheme val="minor"/>
          </rPr>
          <t>Transaction Hash:
0x42c3b8d59089c084e54eed6bfee0a89357a2cb566847308f507d58c218c23a31</t>
        </r>
      </text>
    </comment>
    <comment ref="AY520" authorId="0" shapeId="0" xr:uid="{00000000-0006-0000-0600-000033020000}">
      <text>
        <r>
          <rPr>
            <sz val="11"/>
            <color theme="1"/>
            <rFont val="Calibri"/>
            <family val="2"/>
            <scheme val="minor"/>
          </rPr>
          <t>Transaction Hash:
0x93ed9befad996601122e4cddb610b50702e8dcb05bb46276b17cbbac84d3b4d2</t>
        </r>
      </text>
    </comment>
    <comment ref="AY521" authorId="0" shapeId="0" xr:uid="{00000000-0006-0000-0600-000034020000}">
      <text>
        <r>
          <rPr>
            <sz val="11"/>
            <color theme="1"/>
            <rFont val="Calibri"/>
            <family val="2"/>
            <scheme val="minor"/>
          </rPr>
          <t>Transaction Hash:
0xfc8153abbda6d0be7901a6abb32870ea82b17e930bb2af0ad6ea63eb583fdcc7</t>
        </r>
      </text>
    </comment>
    <comment ref="AY522" authorId="0" shapeId="0" xr:uid="{00000000-0006-0000-0600-000035020000}">
      <text>
        <r>
          <rPr>
            <sz val="11"/>
            <color theme="1"/>
            <rFont val="Calibri"/>
            <family val="2"/>
            <scheme val="minor"/>
          </rPr>
          <t>Transaction Hash:
0xc7e4c1e2ef3cbb9a7ab4c8170a9d9d099a65b1b64f7c7c321b7ee99ddce72aeb</t>
        </r>
      </text>
    </comment>
    <comment ref="AY523" authorId="0" shapeId="0" xr:uid="{00000000-0006-0000-0600-000036020000}">
      <text>
        <r>
          <rPr>
            <sz val="11"/>
            <color theme="1"/>
            <rFont val="Calibri"/>
            <family val="2"/>
            <scheme val="minor"/>
          </rPr>
          <t>Transaction Hash:
0xefa71606db128f7ea3bc29e32762e33ded404304ccda27d34785a38c33db2306</t>
        </r>
      </text>
    </comment>
    <comment ref="AZ523" authorId="0" shapeId="0" xr:uid="{00000000-0006-0000-0600-000037020000}">
      <text>
        <r>
          <rPr>
            <sz val="11"/>
            <color theme="1"/>
            <rFont val="Calibri"/>
            <family val="2"/>
            <scheme val="minor"/>
          </rPr>
          <t>Transaction Hash:
0x32c89061b14d024a34520b1b155faf74bd3fee54b56d8ec2233b90cc228ef372</t>
        </r>
      </text>
    </comment>
    <comment ref="AY524" authorId="0" shapeId="0" xr:uid="{00000000-0006-0000-0600-000038020000}">
      <text>
        <r>
          <rPr>
            <sz val="11"/>
            <color theme="1"/>
            <rFont val="Calibri"/>
            <family val="2"/>
            <scheme val="minor"/>
          </rPr>
          <t>Transaction Hash:
0xeec829dd2c578dc4d4605bf2146f5896cb01d6d6bc5d481e196c2e3a9a0a82ac</t>
        </r>
      </text>
    </comment>
    <comment ref="AZ524" authorId="0" shapeId="0" xr:uid="{00000000-0006-0000-0600-000039020000}">
      <text>
        <r>
          <rPr>
            <sz val="11"/>
            <color theme="1"/>
            <rFont val="Calibri"/>
            <family val="2"/>
            <scheme val="minor"/>
          </rPr>
          <t>Transaction Hash:
0x911bf3004e17f8f2a803f445ea12b619b86349a5df19de0f69dc7026b6778883</t>
        </r>
      </text>
    </comment>
    <comment ref="AY525" authorId="0" shapeId="0" xr:uid="{00000000-0006-0000-0600-00003A020000}">
      <text>
        <r>
          <rPr>
            <sz val="11"/>
            <color theme="1"/>
            <rFont val="Calibri"/>
            <family val="2"/>
            <scheme val="minor"/>
          </rPr>
          <t>Transaction Hash:
0xa8b2331fcddbb6c55016901d7afc81cc6d1af433935263b9e509072317d460a7</t>
        </r>
      </text>
    </comment>
    <comment ref="AY526" authorId="0" shapeId="0" xr:uid="{00000000-0006-0000-0600-00003B020000}">
      <text>
        <r>
          <rPr>
            <sz val="11"/>
            <color theme="1"/>
            <rFont val="Calibri"/>
            <family val="2"/>
            <scheme val="minor"/>
          </rPr>
          <t>Transaction Hash:
0x9f9b49f7733d87691800ca9f13d36a6df0420e0822605d9e98e35ebd6ee00127</t>
        </r>
      </text>
    </comment>
    <comment ref="AY527" authorId="0" shapeId="0" xr:uid="{00000000-0006-0000-0600-00003C020000}">
      <text>
        <r>
          <rPr>
            <sz val="11"/>
            <color theme="1"/>
            <rFont val="Calibri"/>
            <family val="2"/>
            <scheme val="minor"/>
          </rPr>
          <t>Transaction Hash:
0xdbc939817f0e0e5fede3d7fe218fff8bcabcd85e2776ad946b9e8640e75fad92</t>
        </r>
      </text>
    </comment>
    <comment ref="AZ527" authorId="0" shapeId="0" xr:uid="{00000000-0006-0000-0600-00003D020000}">
      <text>
        <r>
          <rPr>
            <sz val="11"/>
            <color theme="1"/>
            <rFont val="Calibri"/>
            <family val="2"/>
            <scheme val="minor"/>
          </rPr>
          <t>Transaction Hash:
0xd04e420e8a06bc67bb29876e52bde496b1c2b246d790b70157db74900e7b073e</t>
        </r>
      </text>
    </comment>
    <comment ref="BA527" authorId="0" shapeId="0" xr:uid="{00000000-0006-0000-0600-00003E020000}">
      <text>
        <r>
          <rPr>
            <sz val="11"/>
            <color theme="1"/>
            <rFont val="Calibri"/>
            <family val="2"/>
            <scheme val="minor"/>
          </rPr>
          <t>Transaction Hash:
0xa21285138caed36d051aa670b3666fd93b17353fd46cdbaed923a13616b5cba5</t>
        </r>
      </text>
    </comment>
    <comment ref="BB527" authorId="0" shapeId="0" xr:uid="{00000000-0006-0000-0600-00003F020000}">
      <text>
        <r>
          <rPr>
            <sz val="11"/>
            <color theme="1"/>
            <rFont val="Calibri"/>
            <family val="2"/>
            <scheme val="minor"/>
          </rPr>
          <t>Transaction Hash:
0xb01da9df6038abd92ab6b3cb7c72675010b4ee2d410c6d695569e6f75b370d30</t>
        </r>
      </text>
    </comment>
    <comment ref="BC527" authorId="0" shapeId="0" xr:uid="{00000000-0006-0000-0600-000040020000}">
      <text>
        <r>
          <rPr>
            <sz val="11"/>
            <color theme="1"/>
            <rFont val="Calibri"/>
            <family val="2"/>
            <scheme val="minor"/>
          </rPr>
          <t>Transaction Hash:
0x7cdaad443d61c12ef9f5fee6feae513f6859eac50e588b36c0b574bf6008733b</t>
        </r>
      </text>
    </comment>
    <comment ref="AY528" authorId="0" shapeId="0" xr:uid="{00000000-0006-0000-0600-000041020000}">
      <text>
        <r>
          <rPr>
            <sz val="11"/>
            <color theme="1"/>
            <rFont val="Calibri"/>
            <family val="2"/>
            <scheme val="minor"/>
          </rPr>
          <t>Transaction Hash:
0x7440fe280378aab24d8cee2f9d01e05cef742d1f459aa6d214322471de4a1675</t>
        </r>
      </text>
    </comment>
    <comment ref="AY529" authorId="0" shapeId="0" xr:uid="{00000000-0006-0000-0600-000042020000}">
      <text>
        <r>
          <rPr>
            <sz val="11"/>
            <color theme="1"/>
            <rFont val="Calibri"/>
            <family val="2"/>
            <scheme val="minor"/>
          </rPr>
          <t>Transaction Hash:
0x068f9ea27659933c1301272b6e6780af346b31c22f45791f79d7b4b9ebd9af1b</t>
        </r>
      </text>
    </comment>
    <comment ref="AY530" authorId="0" shapeId="0" xr:uid="{00000000-0006-0000-0600-000043020000}">
      <text>
        <r>
          <rPr>
            <sz val="11"/>
            <color theme="1"/>
            <rFont val="Calibri"/>
            <family val="2"/>
            <scheme val="minor"/>
          </rPr>
          <t>Transaction Hash:
0xdb4969f36e429b0dd5f8a479449bf0082133e1fb9c1753f7f6ffeec6051ab741</t>
        </r>
      </text>
    </comment>
    <comment ref="AZ530" authorId="0" shapeId="0" xr:uid="{00000000-0006-0000-0600-000044020000}">
      <text>
        <r>
          <rPr>
            <sz val="11"/>
            <color theme="1"/>
            <rFont val="Calibri"/>
            <family val="2"/>
            <scheme val="minor"/>
          </rPr>
          <t>Transaction Hash:
0xdc64b721aaf5a29ebcf460198f8a62416dbcb364acf73cc05244e3ca0461e8cc</t>
        </r>
      </text>
    </comment>
    <comment ref="AY531" authorId="0" shapeId="0" xr:uid="{00000000-0006-0000-0600-000045020000}">
      <text>
        <r>
          <rPr>
            <sz val="11"/>
            <color theme="1"/>
            <rFont val="Calibri"/>
            <family val="2"/>
            <scheme val="minor"/>
          </rPr>
          <t>Transaction Hash:
0x324b1b626037e940848dd778fffbb2c8fdd870ff00376133a393e19209b5598c</t>
        </r>
      </text>
    </comment>
    <comment ref="AY533" authorId="0" shapeId="0" xr:uid="{00000000-0006-0000-0600-000046020000}">
      <text>
        <r>
          <rPr>
            <sz val="11"/>
            <color theme="1"/>
            <rFont val="Calibri"/>
            <family val="2"/>
            <scheme val="minor"/>
          </rPr>
          <t>Transaction Hash:
0xbdf623d8928361f1a4b30c52a081c889574bb61f4a3d7d26b03b6b57cfad31bb</t>
        </r>
      </text>
    </comment>
    <comment ref="AY534" authorId="0" shapeId="0" xr:uid="{00000000-0006-0000-0600-000047020000}">
      <text>
        <r>
          <rPr>
            <sz val="11"/>
            <color theme="1"/>
            <rFont val="Calibri"/>
            <family val="2"/>
            <scheme val="minor"/>
          </rPr>
          <t>Transaction Hash:
0x7043f836998492df09db9648a96e9ddb97f2f4495104474fa960ce415a38d77a</t>
        </r>
      </text>
    </comment>
    <comment ref="AY536" authorId="0" shapeId="0" xr:uid="{00000000-0006-0000-0600-000048020000}">
      <text>
        <r>
          <rPr>
            <sz val="11"/>
            <color theme="1"/>
            <rFont val="Calibri"/>
            <family val="2"/>
            <scheme val="minor"/>
          </rPr>
          <t>Transaction Hash:
0xfccff662f02a50f68be0712228f48f320c36c054f2c3c046a8f3cffae84a8eb3</t>
        </r>
      </text>
    </comment>
    <comment ref="AY537" authorId="0" shapeId="0" xr:uid="{00000000-0006-0000-0600-000049020000}">
      <text>
        <r>
          <rPr>
            <sz val="11"/>
            <color theme="1"/>
            <rFont val="Calibri"/>
            <family val="2"/>
            <scheme val="minor"/>
          </rPr>
          <t>Transaction Hash:
0x54c6a5a995f62b30446da61c10834f87b69758cae6847acfbb21b87cbf53507d</t>
        </r>
      </text>
    </comment>
    <comment ref="AY538" authorId="0" shapeId="0" xr:uid="{00000000-0006-0000-0600-00004A020000}">
      <text>
        <r>
          <rPr>
            <sz val="11"/>
            <color theme="1"/>
            <rFont val="Calibri"/>
            <family val="2"/>
            <scheme val="minor"/>
          </rPr>
          <t>Transaction Hash:
0xdaa59c8b5f6fbaa61b0ec8fdb6ab63b4faf361bfd78ac176dede4295af049917</t>
        </r>
      </text>
    </comment>
    <comment ref="AY539" authorId="0" shapeId="0" xr:uid="{00000000-0006-0000-0600-00004B020000}">
      <text>
        <r>
          <rPr>
            <sz val="11"/>
            <color theme="1"/>
            <rFont val="Calibri"/>
            <family val="2"/>
            <scheme val="minor"/>
          </rPr>
          <t>Transaction Hash:
0xe68ba571b9a4dedbe6207e7c2b56dfedb0f8068620682a707d63faf05b1fd018</t>
        </r>
      </text>
    </comment>
    <comment ref="AY540" authorId="0" shapeId="0" xr:uid="{00000000-0006-0000-0600-00004C020000}">
      <text>
        <r>
          <rPr>
            <sz val="11"/>
            <color theme="1"/>
            <rFont val="Calibri"/>
            <family val="2"/>
            <scheme val="minor"/>
          </rPr>
          <t>Transaction Hash:
0xb295482d1a53b613a602da2b1ec33ef5d1bb49ae6bf49f16a8ee158ed50f63fb</t>
        </r>
      </text>
    </comment>
    <comment ref="AY541" authorId="0" shapeId="0" xr:uid="{00000000-0006-0000-0600-00004D020000}">
      <text>
        <r>
          <rPr>
            <sz val="11"/>
            <color theme="1"/>
            <rFont val="Calibri"/>
            <family val="2"/>
            <scheme val="minor"/>
          </rPr>
          <t>Transaction Hash:
0x215b51bfa82951e00f8cf5401fb483f30239531180214d5217e2288ad74e7e20</t>
        </r>
      </text>
    </comment>
    <comment ref="AY542" authorId="0" shapeId="0" xr:uid="{00000000-0006-0000-0600-00004E020000}">
      <text>
        <r>
          <rPr>
            <sz val="11"/>
            <color theme="1"/>
            <rFont val="Calibri"/>
            <family val="2"/>
            <scheme val="minor"/>
          </rPr>
          <t>Transaction Hash:
0x902f12bedf814b583793a00d1a37bf0300b0feb3653eb0175b54bb0c7f4368cd</t>
        </r>
      </text>
    </comment>
    <comment ref="AY545" authorId="0" shapeId="0" xr:uid="{00000000-0006-0000-0600-00004F020000}">
      <text>
        <r>
          <rPr>
            <sz val="11"/>
            <color theme="1"/>
            <rFont val="Calibri"/>
            <family val="2"/>
            <scheme val="minor"/>
          </rPr>
          <t>Transaction Hash:
0xfbbdbf0c40905d026a23235008ea410badfdfd4c5b3356a73b3af1030dd0889c</t>
        </r>
      </text>
    </comment>
    <comment ref="AY546" authorId="0" shapeId="0" xr:uid="{00000000-0006-0000-0600-000050020000}">
      <text>
        <r>
          <rPr>
            <sz val="11"/>
            <color theme="1"/>
            <rFont val="Calibri"/>
            <family val="2"/>
            <scheme val="minor"/>
          </rPr>
          <t>Transaction Hash:
0x706b6a0b72ecf0086ba21ad2540f14b6eb6c75e6bf6f1f6fb9d9a02aed6a24c6</t>
        </r>
      </text>
    </comment>
    <comment ref="AY547" authorId="0" shapeId="0" xr:uid="{00000000-0006-0000-0600-000051020000}">
      <text>
        <r>
          <rPr>
            <sz val="11"/>
            <color theme="1"/>
            <rFont val="Calibri"/>
            <family val="2"/>
            <scheme val="minor"/>
          </rPr>
          <t>Transaction Hash:
0xf980fc6fc8610d4b3273b72b95595740d610ed3924785fc269b715c2d978a415</t>
        </r>
      </text>
    </comment>
    <comment ref="AY549" authorId="0" shapeId="0" xr:uid="{00000000-0006-0000-0600-000052020000}">
      <text>
        <r>
          <rPr>
            <sz val="11"/>
            <color theme="1"/>
            <rFont val="Calibri"/>
            <family val="2"/>
            <scheme val="minor"/>
          </rPr>
          <t>Transaction Hash:
0x98c866593c8ab994ca4ec2d263f1ffdc0ab5e3e06844f1fa55e4cceba60251fc</t>
        </r>
      </text>
    </comment>
    <comment ref="AY550" authorId="0" shapeId="0" xr:uid="{00000000-0006-0000-0600-000053020000}">
      <text>
        <r>
          <rPr>
            <sz val="11"/>
            <color theme="1"/>
            <rFont val="Calibri"/>
            <family val="2"/>
            <scheme val="minor"/>
          </rPr>
          <t>Transaction Hash:
0x99627983f6e98a87bca49dfe581ea3a98ebcfedac24c7f41256bf997f9da9609</t>
        </r>
      </text>
    </comment>
    <comment ref="AY552" authorId="0" shapeId="0" xr:uid="{00000000-0006-0000-0600-000054020000}">
      <text>
        <r>
          <rPr>
            <sz val="11"/>
            <color theme="1"/>
            <rFont val="Calibri"/>
            <family val="2"/>
            <scheme val="minor"/>
          </rPr>
          <t>Transaction Hash:
0x64da0870080142f4cf989432b21a14a041f51f1021f2f9b809ffde72b9ea947e</t>
        </r>
      </text>
    </comment>
    <comment ref="AY553" authorId="0" shapeId="0" xr:uid="{00000000-0006-0000-0600-000055020000}">
      <text>
        <r>
          <rPr>
            <sz val="11"/>
            <color theme="1"/>
            <rFont val="Calibri"/>
            <family val="2"/>
            <scheme val="minor"/>
          </rPr>
          <t>Transaction Hash:
0xee7f148cff404af3c68e09baa2168a1b173620c18818a79b6fc8ef1ecc34c98d</t>
        </r>
      </text>
    </comment>
    <comment ref="AY554" authorId="0" shapeId="0" xr:uid="{00000000-0006-0000-0600-000056020000}">
      <text>
        <r>
          <rPr>
            <sz val="11"/>
            <color theme="1"/>
            <rFont val="Calibri"/>
            <family val="2"/>
            <scheme val="minor"/>
          </rPr>
          <t>Transaction Hash:
0xff9f80d877d14e945bac2073fa924a82b3591332d86a7dbb07878b0a716a3f7b</t>
        </r>
      </text>
    </comment>
    <comment ref="AZ554" authorId="0" shapeId="0" xr:uid="{00000000-0006-0000-0600-000057020000}">
      <text>
        <r>
          <rPr>
            <sz val="11"/>
            <color theme="1"/>
            <rFont val="Calibri"/>
            <family val="2"/>
            <scheme val="minor"/>
          </rPr>
          <t>Transaction Hash:
0x43e97f6479512a6e77dcbbaa9c241a06259df4674f9364955d54795294d11fbd</t>
        </r>
      </text>
    </comment>
    <comment ref="AY555" authorId="0" shapeId="0" xr:uid="{00000000-0006-0000-0600-000058020000}">
      <text>
        <r>
          <rPr>
            <sz val="11"/>
            <color theme="1"/>
            <rFont val="Calibri"/>
            <family val="2"/>
            <scheme val="minor"/>
          </rPr>
          <t>Transaction Hash:
0xbabe66af99a2da32f7ca848d5bcea591143daea9cc5d16f2a293ec45b1435226</t>
        </r>
      </text>
    </comment>
    <comment ref="AY556" authorId="0" shapeId="0" xr:uid="{00000000-0006-0000-0600-000059020000}">
      <text>
        <r>
          <rPr>
            <sz val="11"/>
            <color theme="1"/>
            <rFont val="Calibri"/>
            <family val="2"/>
            <scheme val="minor"/>
          </rPr>
          <t>Transaction Hash:
0x651484a957d3c9dc7fc5096c4cae802c16ba5fbba027419853537f9bdc1bb42c</t>
        </r>
      </text>
    </comment>
    <comment ref="AY557" authorId="0" shapeId="0" xr:uid="{00000000-0006-0000-0600-00005A020000}">
      <text>
        <r>
          <rPr>
            <sz val="11"/>
            <color theme="1"/>
            <rFont val="Calibri"/>
            <family val="2"/>
            <scheme val="minor"/>
          </rPr>
          <t>Transaction Hash:
0x5404eb370e71f2749f6ef367bbb1c191e21ef31a8385d2910dbf307e59754104</t>
        </r>
      </text>
    </comment>
    <comment ref="AZ557" authorId="0" shapeId="0" xr:uid="{00000000-0006-0000-0600-00005B020000}">
      <text>
        <r>
          <rPr>
            <sz val="11"/>
            <color theme="1"/>
            <rFont val="Calibri"/>
            <family val="2"/>
            <scheme val="minor"/>
          </rPr>
          <t>Transaction Hash:
0x42e289e16366486653b7e713ae10233d75da11c7f6d4142091d32e6d14282a16</t>
        </r>
      </text>
    </comment>
    <comment ref="AY558" authorId="0" shapeId="0" xr:uid="{00000000-0006-0000-0600-00005C020000}">
      <text>
        <r>
          <rPr>
            <sz val="11"/>
            <color theme="1"/>
            <rFont val="Calibri"/>
            <family val="2"/>
            <scheme val="minor"/>
          </rPr>
          <t>Transaction Hash:
0xb8ce5d941fd31dd3ddbd2e14945a7c434c0ba26f1c1fb59959593029bbb4370c</t>
        </r>
      </text>
    </comment>
    <comment ref="AZ558" authorId="0" shapeId="0" xr:uid="{00000000-0006-0000-0600-00005D020000}">
      <text>
        <r>
          <rPr>
            <sz val="11"/>
            <color theme="1"/>
            <rFont val="Calibri"/>
            <family val="2"/>
            <scheme val="minor"/>
          </rPr>
          <t>Transaction Hash:
0xd34b736f72ce0bb9cee8223b74709b8521808ed75ba90c203e6a91fd92fab03b</t>
        </r>
      </text>
    </comment>
    <comment ref="AY559" authorId="0" shapeId="0" xr:uid="{00000000-0006-0000-0600-00005E020000}">
      <text>
        <r>
          <rPr>
            <sz val="11"/>
            <color theme="1"/>
            <rFont val="Calibri"/>
            <family val="2"/>
            <scheme val="minor"/>
          </rPr>
          <t>Transaction Hash:
0x9b3c6f1d2cc8c8fcd094008383f7aca36015256bf2032e161243c6bb89c19846</t>
        </r>
      </text>
    </comment>
    <comment ref="AY560" authorId="0" shapeId="0" xr:uid="{00000000-0006-0000-0600-00005F020000}">
      <text>
        <r>
          <rPr>
            <sz val="11"/>
            <color theme="1"/>
            <rFont val="Calibri"/>
            <family val="2"/>
            <scheme val="minor"/>
          </rPr>
          <t>Transaction Hash:
0x08968e3e78ce6e4cbd55c7c595dc72d1711c3244f105d2563d16cb08fa0038ca</t>
        </r>
      </text>
    </comment>
    <comment ref="AZ560" authorId="0" shapeId="0" xr:uid="{00000000-0006-0000-0600-000060020000}">
      <text>
        <r>
          <rPr>
            <sz val="11"/>
            <color theme="1"/>
            <rFont val="Calibri"/>
            <family val="2"/>
            <scheme val="minor"/>
          </rPr>
          <t>Transaction Hash:
0x866477b5a78074aa343504f67288560bb8ad6bafc4bc2feeda646aae60fd5240</t>
        </r>
      </text>
    </comment>
    <comment ref="AY561" authorId="0" shapeId="0" xr:uid="{00000000-0006-0000-0600-000061020000}">
      <text>
        <r>
          <rPr>
            <sz val="11"/>
            <color theme="1"/>
            <rFont val="Calibri"/>
            <family val="2"/>
            <scheme val="minor"/>
          </rPr>
          <t>Transaction Hash:
0x43def5e81093f74d87e1d1cf548ac9ce06141ae329b02822a4f4ffc534ffce34</t>
        </r>
      </text>
    </comment>
    <comment ref="AY564" authorId="0" shapeId="0" xr:uid="{00000000-0006-0000-0600-000062020000}">
      <text>
        <r>
          <rPr>
            <sz val="11"/>
            <color theme="1"/>
            <rFont val="Calibri"/>
            <family val="2"/>
            <scheme val="minor"/>
          </rPr>
          <t>Transaction Hash:
0xb9f91f78c3312778523379a360788103bea97cd3efb03a0f0276b3b6753ef357</t>
        </r>
      </text>
    </comment>
    <comment ref="AY565" authorId="0" shapeId="0" xr:uid="{00000000-0006-0000-0600-000063020000}">
      <text>
        <r>
          <rPr>
            <sz val="11"/>
            <color theme="1"/>
            <rFont val="Calibri"/>
            <family val="2"/>
            <scheme val="minor"/>
          </rPr>
          <t>Transaction Hash:
0x4046fe5cfd51e698cde877525cf25a50483d70433c66ba2653405e0656f66185</t>
        </r>
      </text>
    </comment>
    <comment ref="AY567" authorId="0" shapeId="0" xr:uid="{00000000-0006-0000-0600-000064020000}">
      <text>
        <r>
          <rPr>
            <sz val="11"/>
            <color theme="1"/>
            <rFont val="Calibri"/>
            <family val="2"/>
            <scheme val="minor"/>
          </rPr>
          <t>Transaction Hash:
0x6a498ba4fe854152ffbdace443e3e03d3644b598252a29b199e8360e9d6a4d5a</t>
        </r>
      </text>
    </comment>
    <comment ref="AZ567" authorId="0" shapeId="0" xr:uid="{00000000-0006-0000-0600-000065020000}">
      <text>
        <r>
          <rPr>
            <sz val="11"/>
            <color theme="1"/>
            <rFont val="Calibri"/>
            <family val="2"/>
            <scheme val="minor"/>
          </rPr>
          <t>Transaction Hash:
0xe25eccbdab1601b6bccde5fdf5ec3363634260e103a2d3b1706a98d4e55001d1</t>
        </r>
      </text>
    </comment>
    <comment ref="AY569" authorId="0" shapeId="0" xr:uid="{00000000-0006-0000-0600-000066020000}">
      <text>
        <r>
          <rPr>
            <sz val="11"/>
            <color theme="1"/>
            <rFont val="Calibri"/>
            <family val="2"/>
            <scheme val="minor"/>
          </rPr>
          <t>Transaction Hash:
0x926656c513259e970db0d2ee4238786bfccf4e575a11dcab1adccd342e8b8a9b</t>
        </r>
      </text>
    </comment>
    <comment ref="AY570" authorId="0" shapeId="0" xr:uid="{00000000-0006-0000-0600-000067020000}">
      <text>
        <r>
          <rPr>
            <sz val="11"/>
            <color theme="1"/>
            <rFont val="Calibri"/>
            <family val="2"/>
            <scheme val="minor"/>
          </rPr>
          <t>Transaction Hash:
0x509c861007687b6bd39bbbf9e1654fe607c59a6713bb94e146c20e256033fe70</t>
        </r>
      </text>
    </comment>
    <comment ref="AZ570" authorId="0" shapeId="0" xr:uid="{00000000-0006-0000-0600-000068020000}">
      <text>
        <r>
          <rPr>
            <sz val="11"/>
            <color theme="1"/>
            <rFont val="Calibri"/>
            <family val="2"/>
            <scheme val="minor"/>
          </rPr>
          <t>Transaction Hash:
0xb7a82b9e2dddf6ad044cb6da0353e5b3b679a9f74ae499d390457261b0a7c4d7</t>
        </r>
      </text>
    </comment>
    <comment ref="AY571" authorId="0" shapeId="0" xr:uid="{00000000-0006-0000-0600-000069020000}">
      <text>
        <r>
          <rPr>
            <sz val="11"/>
            <color theme="1"/>
            <rFont val="Calibri"/>
            <family val="2"/>
            <scheme val="minor"/>
          </rPr>
          <t>Transaction Hash:
0x028489215e5bcc75bb1bbfa74ea8305ed8d8d821c9b14ca8e20d26ff860838aa</t>
        </r>
      </text>
    </comment>
    <comment ref="AY574" authorId="0" shapeId="0" xr:uid="{00000000-0006-0000-0600-00006A020000}">
      <text>
        <r>
          <rPr>
            <sz val="11"/>
            <color theme="1"/>
            <rFont val="Calibri"/>
            <family val="2"/>
            <scheme val="minor"/>
          </rPr>
          <t>Transaction Hash:
0x3205bf9beffe1f37ba137a21acc730ac78612909eae85340857db9220e69889a</t>
        </r>
      </text>
    </comment>
    <comment ref="AY575" authorId="0" shapeId="0" xr:uid="{00000000-0006-0000-0600-00006B020000}">
      <text>
        <r>
          <rPr>
            <sz val="11"/>
            <color theme="1"/>
            <rFont val="Calibri"/>
            <family val="2"/>
            <scheme val="minor"/>
          </rPr>
          <t>Transaction Hash:
0xe7e6432188fa7b1eee72c51895c0f1353307d7d90dceb2fe417447ab57532f1c</t>
        </r>
      </text>
    </comment>
    <comment ref="AZ575" authorId="0" shapeId="0" xr:uid="{00000000-0006-0000-0600-00006C020000}">
      <text>
        <r>
          <rPr>
            <sz val="11"/>
            <color theme="1"/>
            <rFont val="Calibri"/>
            <family val="2"/>
            <scheme val="minor"/>
          </rPr>
          <t>Transaction Hash:
0xde39782e84965b3eb57a862d738af58afa4b72a65f96bfd21c3e5f7d12a63dc6</t>
        </r>
      </text>
    </comment>
    <comment ref="AY576" authorId="0" shapeId="0" xr:uid="{00000000-0006-0000-0600-00006D020000}">
      <text>
        <r>
          <rPr>
            <sz val="11"/>
            <color theme="1"/>
            <rFont val="Calibri"/>
            <family val="2"/>
            <scheme val="minor"/>
          </rPr>
          <t>Transaction Hash:
0xa37170ce2c8d7e44f9fb1ce671d4905da474f12a07938a607bcba84b1e6daae3</t>
        </r>
      </text>
    </comment>
    <comment ref="AY577" authorId="0" shapeId="0" xr:uid="{00000000-0006-0000-0600-00006E020000}">
      <text>
        <r>
          <rPr>
            <sz val="11"/>
            <color theme="1"/>
            <rFont val="Calibri"/>
            <family val="2"/>
            <scheme val="minor"/>
          </rPr>
          <t>Transaction Hash:
0x8e8e53917c82d56c9e40f904bbecb0a1db0359af76da39cd74c23a3c401f10c6</t>
        </r>
      </text>
    </comment>
    <comment ref="AZ577" authorId="0" shapeId="0" xr:uid="{00000000-0006-0000-0600-00006F020000}">
      <text>
        <r>
          <rPr>
            <sz val="11"/>
            <color theme="1"/>
            <rFont val="Calibri"/>
            <family val="2"/>
            <scheme val="minor"/>
          </rPr>
          <t>Transaction Hash:
0xc7d43d4de547efe971a555fe0db1f5d3689707e6cc7be98c766e35cc2bfcf8f8</t>
        </r>
      </text>
    </comment>
    <comment ref="AY579" authorId="0" shapeId="0" xr:uid="{00000000-0006-0000-0600-000070020000}">
      <text>
        <r>
          <rPr>
            <sz val="11"/>
            <color theme="1"/>
            <rFont val="Calibri"/>
            <family val="2"/>
            <scheme val="minor"/>
          </rPr>
          <t>Transaction Hash:
0xae2b68cd699a6243ab18a1c642d7bd92c5babe8dca2f1637d211d5dd9363d462</t>
        </r>
      </text>
    </comment>
    <comment ref="AY580" authorId="0" shapeId="0" xr:uid="{00000000-0006-0000-0600-000071020000}">
      <text>
        <r>
          <rPr>
            <sz val="11"/>
            <color theme="1"/>
            <rFont val="Calibri"/>
            <family val="2"/>
            <scheme val="minor"/>
          </rPr>
          <t>Transaction Hash:
0x455488709cdc1fc0adfb96d5cbac984b2ff0cf67ea0cd986bb9cd0236f83277f</t>
        </r>
      </text>
    </comment>
    <comment ref="AY581" authorId="0" shapeId="0" xr:uid="{00000000-0006-0000-0600-000072020000}">
      <text>
        <r>
          <rPr>
            <sz val="11"/>
            <color theme="1"/>
            <rFont val="Calibri"/>
            <family val="2"/>
            <scheme val="minor"/>
          </rPr>
          <t>Transaction Hash:
0xa853b4e439ce0c145d487ad5ad46b4b5557a8bf19fc719bef6cd676765c711c4</t>
        </r>
      </text>
    </comment>
    <comment ref="AZ581" authorId="0" shapeId="0" xr:uid="{00000000-0006-0000-0600-000073020000}">
      <text>
        <r>
          <rPr>
            <sz val="11"/>
            <color theme="1"/>
            <rFont val="Calibri"/>
            <family val="2"/>
            <scheme val="minor"/>
          </rPr>
          <t>Transaction Hash:
0x7ee71bafca12357ef3f9c71fd50747872010c423b8a90e6a604b8e551c4d31a7</t>
        </r>
      </text>
    </comment>
    <comment ref="AY582" authorId="0" shapeId="0" xr:uid="{00000000-0006-0000-0600-000074020000}">
      <text>
        <r>
          <rPr>
            <sz val="11"/>
            <color theme="1"/>
            <rFont val="Calibri"/>
            <family val="2"/>
            <scheme val="minor"/>
          </rPr>
          <t>Transaction Hash:
0x485ce5c90fbbe0c1a282f67e790e81f12d45b38f80d26360efb1c61263be08ad</t>
        </r>
      </text>
    </comment>
    <comment ref="AY583" authorId="0" shapeId="0" xr:uid="{00000000-0006-0000-0600-000075020000}">
      <text>
        <r>
          <rPr>
            <sz val="11"/>
            <color theme="1"/>
            <rFont val="Calibri"/>
            <family val="2"/>
            <scheme val="minor"/>
          </rPr>
          <t>Transaction Hash:
0x9df9a7c9ab2ac5a0a4f27bb41a8b52ff7574f0d78ad91c828052ba0db7082f84</t>
        </r>
      </text>
    </comment>
    <comment ref="AY584" authorId="0" shapeId="0" xr:uid="{00000000-0006-0000-0600-000076020000}">
      <text>
        <r>
          <rPr>
            <sz val="11"/>
            <color theme="1"/>
            <rFont val="Calibri"/>
            <family val="2"/>
            <scheme val="minor"/>
          </rPr>
          <t>Transaction Hash:
0x78ba3b2a69c616d5babaa7180abfdd7c886240fcb7458495e85e32a00214588b</t>
        </r>
      </text>
    </comment>
    <comment ref="AY585" authorId="0" shapeId="0" xr:uid="{00000000-0006-0000-0600-000077020000}">
      <text>
        <r>
          <rPr>
            <sz val="11"/>
            <color theme="1"/>
            <rFont val="Calibri"/>
            <family val="2"/>
            <scheme val="minor"/>
          </rPr>
          <t>Transaction Hash:
0x5eedac0242640418869c84ac211cbf7192661219da10595933d9e0a1f7df419c</t>
        </r>
      </text>
    </comment>
    <comment ref="AY586" authorId="0" shapeId="0" xr:uid="{00000000-0006-0000-0600-000078020000}">
      <text>
        <r>
          <rPr>
            <sz val="11"/>
            <color theme="1"/>
            <rFont val="Calibri"/>
            <family val="2"/>
            <scheme val="minor"/>
          </rPr>
          <t>Transaction Hash:
0x87d3db48c8ed2260e128c39827dea8c604cb6babe161d339b04e8f0d649e5094</t>
        </r>
      </text>
    </comment>
    <comment ref="AY587" authorId="0" shapeId="0" xr:uid="{00000000-0006-0000-0600-000079020000}">
      <text>
        <r>
          <rPr>
            <sz val="11"/>
            <color theme="1"/>
            <rFont val="Calibri"/>
            <family val="2"/>
            <scheme val="minor"/>
          </rPr>
          <t>Transaction Hash:
0x6a3e43bb34dc6fffe74b8c05534b670137f1bff29ac50bab35fd0e0a5a2eff0f</t>
        </r>
      </text>
    </comment>
    <comment ref="AZ587" authorId="0" shapeId="0" xr:uid="{00000000-0006-0000-0600-00007A020000}">
      <text>
        <r>
          <rPr>
            <sz val="11"/>
            <color theme="1"/>
            <rFont val="Calibri"/>
            <family val="2"/>
            <scheme val="minor"/>
          </rPr>
          <t>Transaction Hash:
0xcd64788d8be3630d8ff61b7b478c625766299bfa08db13b5b886998a52d5f995</t>
        </r>
      </text>
    </comment>
    <comment ref="AY588" authorId="0" shapeId="0" xr:uid="{00000000-0006-0000-0600-00007B020000}">
      <text>
        <r>
          <rPr>
            <sz val="11"/>
            <color theme="1"/>
            <rFont val="Calibri"/>
            <family val="2"/>
            <scheme val="minor"/>
          </rPr>
          <t>Transaction Hash:
0x17f90abc8aef969d16d767385ae856309be089abed47f17f3dff7d4daecd4c72</t>
        </r>
      </text>
    </comment>
    <comment ref="AY589" authorId="0" shapeId="0" xr:uid="{00000000-0006-0000-0600-00007C020000}">
      <text>
        <r>
          <rPr>
            <sz val="11"/>
            <color theme="1"/>
            <rFont val="Calibri"/>
            <family val="2"/>
            <scheme val="minor"/>
          </rPr>
          <t>Transaction Hash:
0x3833aa1eeaabc43a993615f6d5fa338e6042b3442a4e3e23e80d6f205461b727</t>
        </r>
      </text>
    </comment>
    <comment ref="AY590" authorId="0" shapeId="0" xr:uid="{00000000-0006-0000-0600-00007D020000}">
      <text>
        <r>
          <rPr>
            <sz val="11"/>
            <color theme="1"/>
            <rFont val="Calibri"/>
            <family val="2"/>
            <scheme val="minor"/>
          </rPr>
          <t>Transaction Hash:
0x0e3581503e7934ad7663ff8cecfffa79a65ca330605e48473fe2ac7db296a92f</t>
        </r>
      </text>
    </comment>
    <comment ref="AY591" authorId="0" shapeId="0" xr:uid="{00000000-0006-0000-0600-00007E020000}">
      <text>
        <r>
          <rPr>
            <sz val="11"/>
            <color theme="1"/>
            <rFont val="Calibri"/>
            <family val="2"/>
            <scheme val="minor"/>
          </rPr>
          <t>Transaction Hash:
0x5dcaba19d1c4f26ec84fc7d3e7d50c4376cd370d2df47ab1e3a4a62c0d897df0</t>
        </r>
      </text>
    </comment>
    <comment ref="AZ591" authorId="0" shapeId="0" xr:uid="{00000000-0006-0000-0600-00007F020000}">
      <text>
        <r>
          <rPr>
            <sz val="11"/>
            <color theme="1"/>
            <rFont val="Calibri"/>
            <family val="2"/>
            <scheme val="minor"/>
          </rPr>
          <t>Transaction Hash:
0xc0a8d46f538c79b217e70f628b407f165360f7ccb125198272da6a02f5c319c3</t>
        </r>
      </text>
    </comment>
    <comment ref="AY592" authorId="0" shapeId="0" xr:uid="{00000000-0006-0000-0600-000080020000}">
      <text>
        <r>
          <rPr>
            <sz val="11"/>
            <color theme="1"/>
            <rFont val="Calibri"/>
            <family val="2"/>
            <scheme val="minor"/>
          </rPr>
          <t>Transaction Hash:
0x52aa29d99cf528b2cc7fb265587ce769269db000a47df0c5ffdd9a2279aa62bf</t>
        </r>
      </text>
    </comment>
    <comment ref="AY593" authorId="0" shapeId="0" xr:uid="{00000000-0006-0000-0600-000081020000}">
      <text>
        <r>
          <rPr>
            <sz val="11"/>
            <color theme="1"/>
            <rFont val="Calibri"/>
            <family val="2"/>
            <scheme val="minor"/>
          </rPr>
          <t>Transaction Hash:
0xd7c5e310f40002331d1a44a70ed9d2f486a939e6dec5c60d976b6c9a9b671209</t>
        </r>
      </text>
    </comment>
    <comment ref="AZ593" authorId="0" shapeId="0" xr:uid="{00000000-0006-0000-0600-000082020000}">
      <text>
        <r>
          <rPr>
            <sz val="11"/>
            <color theme="1"/>
            <rFont val="Calibri"/>
            <family val="2"/>
            <scheme val="minor"/>
          </rPr>
          <t>Transaction Hash:
0x9ad5dc73ed81572b8871f1eea471cbcbab01c6378665bd83a0085f53d8c47004</t>
        </r>
      </text>
    </comment>
    <comment ref="AY594" authorId="0" shapeId="0" xr:uid="{00000000-0006-0000-0600-000083020000}">
      <text>
        <r>
          <rPr>
            <sz val="11"/>
            <color theme="1"/>
            <rFont val="Calibri"/>
            <family val="2"/>
            <scheme val="minor"/>
          </rPr>
          <t>Transaction Hash:
0x986dc1b533520bbd472275c2ee9179e8c7e885f3b0773fa29d1616ca561b125f</t>
        </r>
      </text>
    </comment>
    <comment ref="AY595" authorId="0" shapeId="0" xr:uid="{00000000-0006-0000-0600-000084020000}">
      <text>
        <r>
          <rPr>
            <sz val="11"/>
            <color theme="1"/>
            <rFont val="Calibri"/>
            <family val="2"/>
            <scheme val="minor"/>
          </rPr>
          <t>Transaction Hash:
0x2daa773bfa59377673ee1cf5ec29d05f856619a025d0068da6da409f49226f3f</t>
        </r>
      </text>
    </comment>
    <comment ref="AZ595" authorId="0" shapeId="0" xr:uid="{00000000-0006-0000-0600-000085020000}">
      <text>
        <r>
          <rPr>
            <sz val="11"/>
            <color theme="1"/>
            <rFont val="Calibri"/>
            <family val="2"/>
            <scheme val="minor"/>
          </rPr>
          <t>Transaction Hash:
0x2e734765910d2fff0440bd2ec3b5fcb59d303190ff5c0d7e807a08c0bfd9c993</t>
        </r>
      </text>
    </comment>
    <comment ref="AY596" authorId="0" shapeId="0" xr:uid="{00000000-0006-0000-0600-000086020000}">
      <text>
        <r>
          <rPr>
            <sz val="11"/>
            <color theme="1"/>
            <rFont val="Calibri"/>
            <family val="2"/>
            <scheme val="minor"/>
          </rPr>
          <t>Transaction Hash:
0x108fc0edf475d425ca0ad0c8547c120c0b583274f257cb46675b909868d87cb7</t>
        </r>
      </text>
    </comment>
    <comment ref="AZ596" authorId="0" shapeId="0" xr:uid="{00000000-0006-0000-0600-000087020000}">
      <text>
        <r>
          <rPr>
            <sz val="11"/>
            <color theme="1"/>
            <rFont val="Calibri"/>
            <family val="2"/>
            <scheme val="minor"/>
          </rPr>
          <t>Transaction Hash:
0x5e590e1b21bb4e4ead6c1b2fc7573cc43fe2ca8e6d459ba6b09102ca32f16a6f</t>
        </r>
      </text>
    </comment>
    <comment ref="AY597" authorId="0" shapeId="0" xr:uid="{00000000-0006-0000-0600-000088020000}">
      <text>
        <r>
          <rPr>
            <sz val="11"/>
            <color theme="1"/>
            <rFont val="Calibri"/>
            <family val="2"/>
            <scheme val="minor"/>
          </rPr>
          <t>Transaction Hash:
0x81e0ec8dc021825adc996b46a9c7c0427fe10393508e3e70386b99acc8b6fe00</t>
        </r>
      </text>
    </comment>
    <comment ref="AY598" authorId="0" shapeId="0" xr:uid="{00000000-0006-0000-0600-000089020000}">
      <text>
        <r>
          <rPr>
            <sz val="11"/>
            <color theme="1"/>
            <rFont val="Calibri"/>
            <family val="2"/>
            <scheme val="minor"/>
          </rPr>
          <t>Transaction Hash:
0x7fd28e4f686b8c432d476710d02fdb834e63f9016ceb35f124143c2034446def</t>
        </r>
      </text>
    </comment>
    <comment ref="AY599" authorId="0" shapeId="0" xr:uid="{00000000-0006-0000-0600-00008A020000}">
      <text>
        <r>
          <rPr>
            <sz val="11"/>
            <color theme="1"/>
            <rFont val="Calibri"/>
            <family val="2"/>
            <scheme val="minor"/>
          </rPr>
          <t>Transaction Hash:
0xade95cf684526b4552959b952583f0223d16c763e027302a0c5d116942d555b2</t>
        </r>
      </text>
    </comment>
    <comment ref="AY600" authorId="0" shapeId="0" xr:uid="{00000000-0006-0000-0600-00008B020000}">
      <text>
        <r>
          <rPr>
            <sz val="11"/>
            <color theme="1"/>
            <rFont val="Calibri"/>
            <family val="2"/>
            <scheme val="minor"/>
          </rPr>
          <t>Transaction Hash:
0xc73e674da09215533a1cfabe8ca714757fa1a1ba5b53756c0aa70a85e9ecc6d3</t>
        </r>
      </text>
    </comment>
    <comment ref="AY601" authorId="0" shapeId="0" xr:uid="{00000000-0006-0000-0600-00008C020000}">
      <text>
        <r>
          <rPr>
            <sz val="11"/>
            <color theme="1"/>
            <rFont val="Calibri"/>
            <family val="2"/>
            <scheme val="minor"/>
          </rPr>
          <t>Transaction Hash:
0x5dc21e212972c9c49e5d981f3332ec2fe76843ef34f8c09377e44c7257cc9070</t>
        </r>
      </text>
    </comment>
    <comment ref="AY603" authorId="0" shapeId="0" xr:uid="{00000000-0006-0000-0600-00008D020000}">
      <text>
        <r>
          <rPr>
            <sz val="11"/>
            <color theme="1"/>
            <rFont val="Calibri"/>
            <family val="2"/>
            <scheme val="minor"/>
          </rPr>
          <t>Transaction Hash:
0x117eb10299b306b016994439f8e9a03b9bd14b9eed172bdc20b283f7d97b36d6</t>
        </r>
      </text>
    </comment>
    <comment ref="AZ603" authorId="0" shapeId="0" xr:uid="{00000000-0006-0000-0600-00008E020000}">
      <text>
        <r>
          <rPr>
            <sz val="11"/>
            <color theme="1"/>
            <rFont val="Calibri"/>
            <family val="2"/>
            <scheme val="minor"/>
          </rPr>
          <t>Transaction Hash:
0x461861768d7f5e86421c6389b848ed159711374dad04c9f1cfd75390d78fc64e</t>
        </r>
      </text>
    </comment>
    <comment ref="AY604" authorId="0" shapeId="0" xr:uid="{00000000-0006-0000-0600-00008F020000}">
      <text>
        <r>
          <rPr>
            <sz val="11"/>
            <color theme="1"/>
            <rFont val="Calibri"/>
            <family val="2"/>
            <scheme val="minor"/>
          </rPr>
          <t>Transaction Hash:
0x2da306ac11db308854b110d5fd7863b985dbe3c8c7515be65ee800c9e36f4480</t>
        </r>
      </text>
    </comment>
    <comment ref="AY605" authorId="0" shapeId="0" xr:uid="{00000000-0006-0000-0600-000090020000}">
      <text>
        <r>
          <rPr>
            <sz val="11"/>
            <color theme="1"/>
            <rFont val="Calibri"/>
            <family val="2"/>
            <scheme val="minor"/>
          </rPr>
          <t>Transaction Hash:
0x55be34a6fd7f2f84e8eb8e5a4552d3923cfe1833d4bc2bb93dd27b019ca81693</t>
        </r>
      </text>
    </comment>
    <comment ref="AY606" authorId="0" shapeId="0" xr:uid="{00000000-0006-0000-0600-000091020000}">
      <text>
        <r>
          <rPr>
            <sz val="11"/>
            <color theme="1"/>
            <rFont val="Calibri"/>
            <family val="2"/>
            <scheme val="minor"/>
          </rPr>
          <t>Transaction Hash:
0xa20366dac4fa6fabd8cb765df8985e51353e41b731fbd8f485279e6e74e1fa06</t>
        </r>
      </text>
    </comment>
    <comment ref="AY607" authorId="0" shapeId="0" xr:uid="{00000000-0006-0000-0600-000092020000}">
      <text>
        <r>
          <rPr>
            <sz val="11"/>
            <color theme="1"/>
            <rFont val="Calibri"/>
            <family val="2"/>
            <scheme val="minor"/>
          </rPr>
          <t>Transaction Hash:
0x418f6a72b5b4eb2b2bbc3a7675d64731c5843974d353d4603f9a78c0e387eb39</t>
        </r>
      </text>
    </comment>
    <comment ref="AY608" authorId="0" shapeId="0" xr:uid="{00000000-0006-0000-0600-000093020000}">
      <text>
        <r>
          <rPr>
            <sz val="11"/>
            <color theme="1"/>
            <rFont val="Calibri"/>
            <family val="2"/>
            <scheme val="minor"/>
          </rPr>
          <t>Transaction Hash:
0x2e85ca07bd898b175d5fcdb97357995d422e58f5c1d808d67e5b81f785f36df0</t>
        </r>
      </text>
    </comment>
    <comment ref="AY609" authorId="0" shapeId="0" xr:uid="{00000000-0006-0000-0600-000094020000}">
      <text>
        <r>
          <rPr>
            <sz val="11"/>
            <color theme="1"/>
            <rFont val="Calibri"/>
            <family val="2"/>
            <scheme val="minor"/>
          </rPr>
          <t>Transaction Hash:
0x8ed3203726ae8da97689d6ce7ab5646b5420d0ddd0b71081926f9974d5924e6e</t>
        </r>
      </text>
    </comment>
    <comment ref="AY610" authorId="0" shapeId="0" xr:uid="{00000000-0006-0000-0600-000095020000}">
      <text>
        <r>
          <rPr>
            <sz val="11"/>
            <color theme="1"/>
            <rFont val="Calibri"/>
            <family val="2"/>
            <scheme val="minor"/>
          </rPr>
          <t>Transaction Hash:
0x79ec2713c513ffdc007c242c5e5e46e90261d3fa4d0cb942caa8a4090a62a464</t>
        </r>
      </text>
    </comment>
    <comment ref="AY611" authorId="0" shapeId="0" xr:uid="{00000000-0006-0000-0600-000096020000}">
      <text>
        <r>
          <rPr>
            <sz val="11"/>
            <color theme="1"/>
            <rFont val="Calibri"/>
            <family val="2"/>
            <scheme val="minor"/>
          </rPr>
          <t>Transaction Hash:
0xb054efd754a00182a469d8747228c9091177cc35de096b39b0a28b90924c4033</t>
        </r>
      </text>
    </comment>
    <comment ref="AZ611" authorId="0" shapeId="0" xr:uid="{00000000-0006-0000-0600-000097020000}">
      <text>
        <r>
          <rPr>
            <sz val="11"/>
            <color theme="1"/>
            <rFont val="Calibri"/>
            <family val="2"/>
            <scheme val="minor"/>
          </rPr>
          <t>Transaction Hash:
0x37f49f8efb3afb2b97d3ea540a0945daa0a2d27a4e54076c5303d8b28eeab685</t>
        </r>
      </text>
    </comment>
    <comment ref="AY612" authorId="0" shapeId="0" xr:uid="{00000000-0006-0000-0600-000098020000}">
      <text>
        <r>
          <rPr>
            <sz val="11"/>
            <color theme="1"/>
            <rFont val="Calibri"/>
            <family val="2"/>
            <scheme val="minor"/>
          </rPr>
          <t>Transaction Hash:
0xd0a3af5ab13e768e11e2639cee5a532d01e41b59054c8c30ffb004b90904a661</t>
        </r>
      </text>
    </comment>
    <comment ref="AY613" authorId="0" shapeId="0" xr:uid="{00000000-0006-0000-0600-000099020000}">
      <text>
        <r>
          <rPr>
            <sz val="11"/>
            <color theme="1"/>
            <rFont val="Calibri"/>
            <family val="2"/>
            <scheme val="minor"/>
          </rPr>
          <t>Transaction Hash:
0xccf81d1d57e359cc83a122a640ae003c12f4c95aadbba6bb8527b7908be93135</t>
        </r>
      </text>
    </comment>
    <comment ref="AY615" authorId="0" shapeId="0" xr:uid="{00000000-0006-0000-0600-00009A020000}">
      <text>
        <r>
          <rPr>
            <sz val="11"/>
            <color theme="1"/>
            <rFont val="Calibri"/>
            <family val="2"/>
            <scheme val="minor"/>
          </rPr>
          <t>Transaction Hash:
0xcbd65c553ee2912fb16c9635c8e85fea723efcdbdb130a1056bb73b52a66f446</t>
        </r>
      </text>
    </comment>
    <comment ref="AY616" authorId="0" shapeId="0" xr:uid="{00000000-0006-0000-0600-00009B020000}">
      <text>
        <r>
          <rPr>
            <sz val="11"/>
            <color theme="1"/>
            <rFont val="Calibri"/>
            <family val="2"/>
            <scheme val="minor"/>
          </rPr>
          <t>Transaction Hash:
0x215e2e91e7510306417869d7e42d87191f7ed4cdafe71cff0f8cbc672c29513e</t>
        </r>
      </text>
    </comment>
    <comment ref="AY617" authorId="0" shapeId="0" xr:uid="{00000000-0006-0000-0600-00009C020000}">
      <text>
        <r>
          <rPr>
            <sz val="11"/>
            <color theme="1"/>
            <rFont val="Calibri"/>
            <family val="2"/>
            <scheme val="minor"/>
          </rPr>
          <t>Transaction Hash:
0x80833ee5947e8869c4421c647495ccfafcac2eb1b9a10c808c72d5e4135cf609</t>
        </r>
      </text>
    </comment>
    <comment ref="AY618" authorId="0" shapeId="0" xr:uid="{00000000-0006-0000-0600-00009D020000}">
      <text>
        <r>
          <rPr>
            <sz val="11"/>
            <color theme="1"/>
            <rFont val="Calibri"/>
            <family val="2"/>
            <scheme val="minor"/>
          </rPr>
          <t>Transaction Hash:
0xb5b5a10a1e865cdfc8b6aa1f93290f78eaf45ad17a2395e29fd5e5c0b111ae8f</t>
        </r>
      </text>
    </comment>
    <comment ref="AY619" authorId="0" shapeId="0" xr:uid="{00000000-0006-0000-0600-00009E020000}">
      <text>
        <r>
          <rPr>
            <sz val="11"/>
            <color theme="1"/>
            <rFont val="Calibri"/>
            <family val="2"/>
            <scheme val="minor"/>
          </rPr>
          <t>Transaction Hash:
0x49f2e1017ede61870cc89ad16c4337993f01e1c40465833b6d86f0504b659d29</t>
        </r>
      </text>
    </comment>
    <comment ref="AY620" authorId="0" shapeId="0" xr:uid="{00000000-0006-0000-0600-00009F020000}">
      <text>
        <r>
          <rPr>
            <sz val="11"/>
            <color theme="1"/>
            <rFont val="Calibri"/>
            <family val="2"/>
            <scheme val="minor"/>
          </rPr>
          <t>Transaction Hash:
0x63cc7ae8fc7268db36b425aceec67f5cf149654373fbb64a11fac5f1220e90e4</t>
        </r>
      </text>
    </comment>
    <comment ref="AZ620" authorId="0" shapeId="0" xr:uid="{00000000-0006-0000-0600-0000A0020000}">
      <text>
        <r>
          <rPr>
            <sz val="11"/>
            <color theme="1"/>
            <rFont val="Calibri"/>
            <family val="2"/>
            <scheme val="minor"/>
          </rPr>
          <t>Transaction Hash:
0x88347a5f94878375702e75f0766e6d97ff30b68966e01c6ebaf0b8eb4a5c1d3c</t>
        </r>
      </text>
    </comment>
    <comment ref="AY621" authorId="0" shapeId="0" xr:uid="{00000000-0006-0000-0600-0000A1020000}">
      <text>
        <r>
          <rPr>
            <sz val="11"/>
            <color theme="1"/>
            <rFont val="Calibri"/>
            <family val="2"/>
            <scheme val="minor"/>
          </rPr>
          <t>Transaction Hash:
0xdc6eeb0321b1201e3e450ad13f3054ac57acc5e912147f117d1e1f2278c90604</t>
        </r>
      </text>
    </comment>
    <comment ref="AY622" authorId="0" shapeId="0" xr:uid="{00000000-0006-0000-0600-0000A2020000}">
      <text>
        <r>
          <rPr>
            <sz val="11"/>
            <color theme="1"/>
            <rFont val="Calibri"/>
            <family val="2"/>
            <scheme val="minor"/>
          </rPr>
          <t>Transaction Hash:
0x7ba5a758759bc4d3a8f3b4477a34342671ed9e168b7c58cffe17e52c41dee816</t>
        </r>
      </text>
    </comment>
    <comment ref="AY623" authorId="0" shapeId="0" xr:uid="{00000000-0006-0000-0600-0000A3020000}">
      <text>
        <r>
          <rPr>
            <sz val="11"/>
            <color theme="1"/>
            <rFont val="Calibri"/>
            <family val="2"/>
            <scheme val="minor"/>
          </rPr>
          <t>Transaction Hash:
0x84565749411c826db0b7cd665eb27c814597b5def63f0309b271c9ae9bcb63f4</t>
        </r>
      </text>
    </comment>
    <comment ref="AY624" authorId="0" shapeId="0" xr:uid="{00000000-0006-0000-0600-0000A4020000}">
      <text>
        <r>
          <rPr>
            <sz val="11"/>
            <color theme="1"/>
            <rFont val="Calibri"/>
            <family val="2"/>
            <scheme val="minor"/>
          </rPr>
          <t>Transaction Hash:
0xaba6761ba6ceab63f74ff9d0a14cbc587a750709cc70b2dbbfafc1b8bd51ac0b</t>
        </r>
      </text>
    </comment>
    <comment ref="AZ624" authorId="0" shapeId="0" xr:uid="{00000000-0006-0000-0600-0000A5020000}">
      <text>
        <r>
          <rPr>
            <sz val="11"/>
            <color theme="1"/>
            <rFont val="Calibri"/>
            <family val="2"/>
            <scheme val="minor"/>
          </rPr>
          <t>Transaction Hash:
0xc07439f5fc4e23c23832a9c946411ea0496f16857b1c6918f7005c14443c5661</t>
        </r>
      </text>
    </comment>
    <comment ref="AY625" authorId="0" shapeId="0" xr:uid="{00000000-0006-0000-0600-0000A6020000}">
      <text>
        <r>
          <rPr>
            <sz val="11"/>
            <color theme="1"/>
            <rFont val="Calibri"/>
            <family val="2"/>
            <scheme val="minor"/>
          </rPr>
          <t>Transaction Hash:
0x38a665591b45e0ccd990b56d8dd230dc52f09808172160dbee85a9941f4d3cc6</t>
        </r>
      </text>
    </comment>
    <comment ref="AY626" authorId="0" shapeId="0" xr:uid="{00000000-0006-0000-0600-0000A7020000}">
      <text>
        <r>
          <rPr>
            <sz val="11"/>
            <color theme="1"/>
            <rFont val="Calibri"/>
            <family val="2"/>
            <scheme val="minor"/>
          </rPr>
          <t>Transaction Hash:
0xd7da98129e3f1aa5811c3de6c8085d2826070fb8eb54674c8980a6747b5b67bc</t>
        </r>
      </text>
    </comment>
    <comment ref="AY627" authorId="0" shapeId="0" xr:uid="{00000000-0006-0000-0600-0000A8020000}">
      <text>
        <r>
          <rPr>
            <sz val="11"/>
            <color theme="1"/>
            <rFont val="Calibri"/>
            <family val="2"/>
            <scheme val="minor"/>
          </rPr>
          <t>Transaction Hash:
0xed5e05da28ce86adc99678f82c921187f586b8f768f60df9e6dae75146a55e82</t>
        </r>
      </text>
    </comment>
    <comment ref="AY628" authorId="0" shapeId="0" xr:uid="{00000000-0006-0000-0600-0000A9020000}">
      <text>
        <r>
          <rPr>
            <sz val="11"/>
            <color theme="1"/>
            <rFont val="Calibri"/>
            <family val="2"/>
            <scheme val="minor"/>
          </rPr>
          <t>Transaction Hash:
0xba602c38c37f73c3fe79eb393d5063b554a7780540d55374f7bdd20ece59332c</t>
        </r>
      </text>
    </comment>
    <comment ref="AY629" authorId="0" shapeId="0" xr:uid="{00000000-0006-0000-0600-0000AA020000}">
      <text>
        <r>
          <rPr>
            <sz val="11"/>
            <color theme="1"/>
            <rFont val="Calibri"/>
            <family val="2"/>
            <scheme val="minor"/>
          </rPr>
          <t>Transaction Hash:
0x27f39650ff4c46f443118d5df92c4d4f0be510a0093f3093cc569e884f3a0e49</t>
        </r>
      </text>
    </comment>
    <comment ref="AY630" authorId="0" shapeId="0" xr:uid="{00000000-0006-0000-0600-0000AB020000}">
      <text>
        <r>
          <rPr>
            <sz val="11"/>
            <color theme="1"/>
            <rFont val="Calibri"/>
            <family val="2"/>
            <scheme val="minor"/>
          </rPr>
          <t>Transaction Hash:
0xa02c9c7d6e20f184a814729ec649814efaac10a302776df4825c9b6d99dd38f0</t>
        </r>
      </text>
    </comment>
    <comment ref="AY631" authorId="0" shapeId="0" xr:uid="{00000000-0006-0000-0600-0000AC020000}">
      <text>
        <r>
          <rPr>
            <sz val="11"/>
            <color theme="1"/>
            <rFont val="Calibri"/>
            <family val="2"/>
            <scheme val="minor"/>
          </rPr>
          <t>Transaction Hash:
0x3d11c9d1a82cea09df4136e28f70191d3b1640767e568718e6d6be7fcec169ae</t>
        </r>
      </text>
    </comment>
    <comment ref="AY632" authorId="0" shapeId="0" xr:uid="{00000000-0006-0000-0600-0000AD020000}">
      <text>
        <r>
          <rPr>
            <sz val="11"/>
            <color theme="1"/>
            <rFont val="Calibri"/>
            <family val="2"/>
            <scheme val="minor"/>
          </rPr>
          <t>Transaction Hash:
0xdf5873e0f0ac70389e2a3088c05f28a3bae7d1d22686f27370b884fb27390ab6</t>
        </r>
      </text>
    </comment>
    <comment ref="AY633" authorId="0" shapeId="0" xr:uid="{00000000-0006-0000-0600-0000AE020000}">
      <text>
        <r>
          <rPr>
            <sz val="11"/>
            <color theme="1"/>
            <rFont val="Calibri"/>
            <family val="2"/>
            <scheme val="minor"/>
          </rPr>
          <t>Transaction Hash:
0x5f58308f600cf30b19eae840800808b47a93e239d6f3ba098a522cf96f03377a</t>
        </r>
      </text>
    </comment>
    <comment ref="AZ633" authorId="0" shapeId="0" xr:uid="{00000000-0006-0000-0600-0000AF020000}">
      <text>
        <r>
          <rPr>
            <sz val="11"/>
            <color theme="1"/>
            <rFont val="Calibri"/>
            <family val="2"/>
            <scheme val="minor"/>
          </rPr>
          <t>Transaction Hash:
0x6708ae0674a084574b7cddb3b69cab65ea42f18fb14b0b526418af1de50363a5</t>
        </r>
      </text>
    </comment>
    <comment ref="AY634" authorId="0" shapeId="0" xr:uid="{00000000-0006-0000-0600-0000B0020000}">
      <text>
        <r>
          <rPr>
            <sz val="11"/>
            <color theme="1"/>
            <rFont val="Calibri"/>
            <family val="2"/>
            <scheme val="minor"/>
          </rPr>
          <t>Transaction Hash:
0x2e58c2139e91b97aee5ebc41d110cf26536d001b858bcb7ab0489d46977c3256</t>
        </r>
      </text>
    </comment>
    <comment ref="AZ634" authorId="0" shapeId="0" xr:uid="{00000000-0006-0000-0600-0000B1020000}">
      <text>
        <r>
          <rPr>
            <sz val="11"/>
            <color theme="1"/>
            <rFont val="Calibri"/>
            <family val="2"/>
            <scheme val="minor"/>
          </rPr>
          <t>Transaction Hash:
0x95e839b57b465a7e7f4c204f11af0fade33c7ffffe0b1afc90476a016d4f7dca</t>
        </r>
      </text>
    </comment>
    <comment ref="AY635" authorId="0" shapeId="0" xr:uid="{00000000-0006-0000-0600-0000B2020000}">
      <text>
        <r>
          <rPr>
            <sz val="11"/>
            <color theme="1"/>
            <rFont val="Calibri"/>
            <family val="2"/>
            <scheme val="minor"/>
          </rPr>
          <t>Transaction Hash:
0x1117f5c4645fb32f1be4b547882701acb8d4d229026dacf6f71d6412e65eff86</t>
        </r>
      </text>
    </comment>
    <comment ref="AZ635" authorId="0" shapeId="0" xr:uid="{00000000-0006-0000-0600-0000B3020000}">
      <text>
        <r>
          <rPr>
            <sz val="11"/>
            <color theme="1"/>
            <rFont val="Calibri"/>
            <family val="2"/>
            <scheme val="minor"/>
          </rPr>
          <t>Transaction Hash:
0xe4f1a21baf58b48d091a9e65c05b1b319d83f28213b53f331c924152298dcfee</t>
        </r>
      </text>
    </comment>
    <comment ref="AY636" authorId="0" shapeId="0" xr:uid="{00000000-0006-0000-0600-0000B4020000}">
      <text>
        <r>
          <rPr>
            <sz val="11"/>
            <color theme="1"/>
            <rFont val="Calibri"/>
            <family val="2"/>
            <scheme val="minor"/>
          </rPr>
          <t>Transaction Hash:
0x1f0145f23ddc5f778728042ad280d687ccd16c9c07f98d2b768371ea83209816</t>
        </r>
      </text>
    </comment>
    <comment ref="AY637" authorId="0" shapeId="0" xr:uid="{00000000-0006-0000-0600-0000B5020000}">
      <text>
        <r>
          <rPr>
            <sz val="11"/>
            <color theme="1"/>
            <rFont val="Calibri"/>
            <family val="2"/>
            <scheme val="minor"/>
          </rPr>
          <t>Transaction Hash:
0xb65ab3cb186b170322366165f8a89d7daddb0de6d4d123768775ba5557bb6c70</t>
        </r>
      </text>
    </comment>
    <comment ref="AY638" authorId="0" shapeId="0" xr:uid="{00000000-0006-0000-0600-0000B6020000}">
      <text>
        <r>
          <rPr>
            <sz val="11"/>
            <color theme="1"/>
            <rFont val="Calibri"/>
            <family val="2"/>
            <scheme val="minor"/>
          </rPr>
          <t>Transaction Hash:
0x1685de9741b796494c45a7c62df6d0100f507a581c7e3192c5effa186ad889ab</t>
        </r>
      </text>
    </comment>
    <comment ref="AY639" authorId="0" shapeId="0" xr:uid="{00000000-0006-0000-0600-0000B7020000}">
      <text>
        <r>
          <rPr>
            <sz val="11"/>
            <color theme="1"/>
            <rFont val="Calibri"/>
            <family val="2"/>
            <scheme val="minor"/>
          </rPr>
          <t>Transaction Hash:
0xe983d856138ffed197ccff83264e25ffef2ec1093eb0b3c8dafaa5d9facdfdf1</t>
        </r>
      </text>
    </comment>
    <comment ref="AY640" authorId="0" shapeId="0" xr:uid="{00000000-0006-0000-0600-0000B8020000}">
      <text>
        <r>
          <rPr>
            <sz val="11"/>
            <color theme="1"/>
            <rFont val="Calibri"/>
            <family val="2"/>
            <scheme val="minor"/>
          </rPr>
          <t>Transaction Hash:
0xa91ce1bc71808f8e35137ffeda86eca76c8577b9397a1f8fda9e7399229fe8ef</t>
        </r>
      </text>
    </comment>
    <comment ref="AY641" authorId="0" shapeId="0" xr:uid="{00000000-0006-0000-0600-0000B9020000}">
      <text>
        <r>
          <rPr>
            <sz val="11"/>
            <color theme="1"/>
            <rFont val="Calibri"/>
            <family val="2"/>
            <scheme val="minor"/>
          </rPr>
          <t>Transaction Hash:
0x2852df90c83f49bcdb652c4e1475946ea79da22395300f8fab0dda907d49d914</t>
        </r>
      </text>
    </comment>
    <comment ref="AZ641" authorId="0" shapeId="0" xr:uid="{00000000-0006-0000-0600-0000BA020000}">
      <text>
        <r>
          <rPr>
            <sz val="11"/>
            <color theme="1"/>
            <rFont val="Calibri"/>
            <family val="2"/>
            <scheme val="minor"/>
          </rPr>
          <t>Transaction Hash:
0x61ad8fd45578a6001003397273335ac2e5ee10583a4b4c4aab38fbf86e2ce372</t>
        </r>
      </text>
    </comment>
    <comment ref="AY642" authorId="0" shapeId="0" xr:uid="{00000000-0006-0000-0600-0000BB020000}">
      <text>
        <r>
          <rPr>
            <sz val="11"/>
            <color theme="1"/>
            <rFont val="Calibri"/>
            <family val="2"/>
            <scheme val="minor"/>
          </rPr>
          <t>Transaction Hash:
0x876bb13afd340f6e541098be8e2498d3c970e63e9b614b9b7a730225df8a382f</t>
        </r>
      </text>
    </comment>
    <comment ref="AY643" authorId="0" shapeId="0" xr:uid="{00000000-0006-0000-0600-0000BC020000}">
      <text>
        <r>
          <rPr>
            <sz val="11"/>
            <color theme="1"/>
            <rFont val="Calibri"/>
            <family val="2"/>
            <scheme val="minor"/>
          </rPr>
          <t>Transaction Hash:
0x0897fbdd8b7f2ef250bcba46b43a5419c6ae5fe4651264eaa48dfbc080d4a8be</t>
        </r>
      </text>
    </comment>
    <comment ref="AZ643" authorId="0" shapeId="0" xr:uid="{00000000-0006-0000-0600-0000BD020000}">
      <text>
        <r>
          <rPr>
            <sz val="11"/>
            <color theme="1"/>
            <rFont val="Calibri"/>
            <family val="2"/>
            <scheme val="minor"/>
          </rPr>
          <t>Transaction Hash:
0x4b9b66c81c15b28877ed771225d2b9ac2ab4bfc5215e616c6b3cd155204d241d</t>
        </r>
      </text>
    </comment>
    <comment ref="AY644" authorId="0" shapeId="0" xr:uid="{00000000-0006-0000-0600-0000BE020000}">
      <text>
        <r>
          <rPr>
            <sz val="11"/>
            <color theme="1"/>
            <rFont val="Calibri"/>
            <family val="2"/>
            <scheme val="minor"/>
          </rPr>
          <t>Transaction Hash:
0xf1c2f1810b9ac6ccb8144f75b28a32f091620f7483c60f8709ba4ddfc380109d</t>
        </r>
      </text>
    </comment>
    <comment ref="AZ644" authorId="0" shapeId="0" xr:uid="{00000000-0006-0000-0600-0000BF020000}">
      <text>
        <r>
          <rPr>
            <sz val="11"/>
            <color theme="1"/>
            <rFont val="Calibri"/>
            <family val="2"/>
            <scheme val="minor"/>
          </rPr>
          <t>Transaction Hash:
0xd889f335301f618d6daca91b80d4e2d4a9b5a4535c96e0294896886da506cc25</t>
        </r>
      </text>
    </comment>
    <comment ref="AY645" authorId="0" shapeId="0" xr:uid="{00000000-0006-0000-0600-0000C0020000}">
      <text>
        <r>
          <rPr>
            <sz val="11"/>
            <color theme="1"/>
            <rFont val="Calibri"/>
            <family val="2"/>
            <scheme val="minor"/>
          </rPr>
          <t>Transaction Hash:
0x1cc8bbdf5cd2fe4c8c3a14cbb0ad4c4ba0bec4f62ca6c477e1254823de084194</t>
        </r>
      </text>
    </comment>
    <comment ref="AZ645" authorId="0" shapeId="0" xr:uid="{00000000-0006-0000-0600-0000C1020000}">
      <text>
        <r>
          <rPr>
            <sz val="11"/>
            <color theme="1"/>
            <rFont val="Calibri"/>
            <family val="2"/>
            <scheme val="minor"/>
          </rPr>
          <t>Transaction Hash:
0x37307cd2ee355dd4b3a9b7eca9cae94930bb4b5321cc83907c6f1ab08c7eea56</t>
        </r>
      </text>
    </comment>
    <comment ref="AY646" authorId="0" shapeId="0" xr:uid="{00000000-0006-0000-0600-0000C2020000}">
      <text>
        <r>
          <rPr>
            <sz val="11"/>
            <color theme="1"/>
            <rFont val="Calibri"/>
            <family val="2"/>
            <scheme val="minor"/>
          </rPr>
          <t>Transaction Hash:
0xfda2a3d0ce2ad006122c690a23d9370470967f929c6756a1013e5e80c666da59</t>
        </r>
      </text>
    </comment>
    <comment ref="AZ646" authorId="0" shapeId="0" xr:uid="{00000000-0006-0000-0600-0000C3020000}">
      <text>
        <r>
          <rPr>
            <sz val="11"/>
            <color theme="1"/>
            <rFont val="Calibri"/>
            <family val="2"/>
            <scheme val="minor"/>
          </rPr>
          <t>Transaction Hash:
0x74b2601dde4e6fc9dea419f2e49467dda227050419463335b66dcd91c4350a46</t>
        </r>
      </text>
    </comment>
    <comment ref="AY648" authorId="0" shapeId="0" xr:uid="{00000000-0006-0000-0600-0000C4020000}">
      <text>
        <r>
          <rPr>
            <sz val="11"/>
            <color theme="1"/>
            <rFont val="Calibri"/>
            <family val="2"/>
            <scheme val="minor"/>
          </rPr>
          <t>Transaction Hash:
0xe97006180dd194cbe0c4efeb72130fb034ebfe26d296c41dfc7fb6d62c7b0baf</t>
        </r>
      </text>
    </comment>
    <comment ref="AZ648" authorId="0" shapeId="0" xr:uid="{00000000-0006-0000-0600-0000C5020000}">
      <text>
        <r>
          <rPr>
            <sz val="11"/>
            <color theme="1"/>
            <rFont val="Calibri"/>
            <family val="2"/>
            <scheme val="minor"/>
          </rPr>
          <t>Transaction Hash:
0x4051b5d29fac9d677d89f0b568e8fbd170a380d31005e2cd90e2d0b3c23e8131</t>
        </r>
      </text>
    </comment>
    <comment ref="AY649" authorId="0" shapeId="0" xr:uid="{00000000-0006-0000-0600-0000C6020000}">
      <text>
        <r>
          <rPr>
            <sz val="11"/>
            <color theme="1"/>
            <rFont val="Calibri"/>
            <family val="2"/>
            <scheme val="minor"/>
          </rPr>
          <t>Transaction Hash:
0x3463392624a9c15324661c0558f67117c2a3a89fe0c86d7dc7b12fb31d3382a2</t>
        </r>
      </text>
    </comment>
    <comment ref="AY650" authorId="0" shapeId="0" xr:uid="{00000000-0006-0000-0600-0000C7020000}">
      <text>
        <r>
          <rPr>
            <sz val="11"/>
            <color theme="1"/>
            <rFont val="Calibri"/>
            <family val="2"/>
            <scheme val="minor"/>
          </rPr>
          <t>Transaction Hash:
0xbec97108d85af256fa41ba386468b180b577bd7e2b6a6ae04a0bd69b6a891b66</t>
        </r>
      </text>
    </comment>
    <comment ref="AZ650" authorId="0" shapeId="0" xr:uid="{00000000-0006-0000-0600-0000C8020000}">
      <text>
        <r>
          <rPr>
            <sz val="11"/>
            <color theme="1"/>
            <rFont val="Calibri"/>
            <family val="2"/>
            <scheme val="minor"/>
          </rPr>
          <t>Transaction Hash:
0xb58f5ef1bb1797a717657eab2c561f8df7af95bf851ff778ed20887c47041a4b</t>
        </r>
      </text>
    </comment>
    <comment ref="AY651" authorId="0" shapeId="0" xr:uid="{00000000-0006-0000-0600-0000C9020000}">
      <text>
        <r>
          <rPr>
            <sz val="11"/>
            <color theme="1"/>
            <rFont val="Calibri"/>
            <family val="2"/>
            <scheme val="minor"/>
          </rPr>
          <t>Transaction Hash:
0x4dba2477bc78c4c299c2f41f4f1e1eb2bb40145481757e599262530373bf8e21</t>
        </r>
      </text>
    </comment>
    <comment ref="AY652" authorId="0" shapeId="0" xr:uid="{00000000-0006-0000-0600-0000CA020000}">
      <text>
        <r>
          <rPr>
            <sz val="11"/>
            <color theme="1"/>
            <rFont val="Calibri"/>
            <family val="2"/>
            <scheme val="minor"/>
          </rPr>
          <t>Transaction Hash:
0xfb144080f87d8e3d17ff1de542332533d199603d585950b38a17a272ea69f874</t>
        </r>
      </text>
    </comment>
    <comment ref="AZ652" authorId="0" shapeId="0" xr:uid="{00000000-0006-0000-0600-0000CB020000}">
      <text>
        <r>
          <rPr>
            <sz val="11"/>
            <color theme="1"/>
            <rFont val="Calibri"/>
            <family val="2"/>
            <scheme val="minor"/>
          </rPr>
          <t>Transaction Hash:
0x5483d4a5f1711ea8c4b13dcf646438f3ded431187a66d576a412c690dd06580c</t>
        </r>
      </text>
    </comment>
    <comment ref="AY653" authorId="0" shapeId="0" xr:uid="{00000000-0006-0000-0600-0000CC020000}">
      <text>
        <r>
          <rPr>
            <sz val="11"/>
            <color theme="1"/>
            <rFont val="Calibri"/>
            <family val="2"/>
            <scheme val="minor"/>
          </rPr>
          <t>Transaction Hash:
0x2ac4f78a31ee6f7f426c5cf5bcabb716b459b87178f555432b1fb2358ff245f2</t>
        </r>
      </text>
    </comment>
    <comment ref="AY654" authorId="0" shapeId="0" xr:uid="{00000000-0006-0000-0600-0000CD020000}">
      <text>
        <r>
          <rPr>
            <sz val="11"/>
            <color theme="1"/>
            <rFont val="Calibri"/>
            <family val="2"/>
            <scheme val="minor"/>
          </rPr>
          <t>Transaction Hash:
0xed3fe3cf0996ebfcb108e231fb72346d27b80aa0563b31b07ac847707957b910</t>
        </r>
      </text>
    </comment>
    <comment ref="AY655" authorId="0" shapeId="0" xr:uid="{00000000-0006-0000-0600-0000CE020000}">
      <text>
        <r>
          <rPr>
            <sz val="11"/>
            <color theme="1"/>
            <rFont val="Calibri"/>
            <family val="2"/>
            <scheme val="minor"/>
          </rPr>
          <t>Transaction Hash:
0x36fc62d81663af3a38d8b34f12383f46420840a7aed44fe7134a00704bfca92d</t>
        </r>
      </text>
    </comment>
    <comment ref="AY657" authorId="0" shapeId="0" xr:uid="{00000000-0006-0000-0600-0000CF020000}">
      <text>
        <r>
          <rPr>
            <sz val="11"/>
            <color theme="1"/>
            <rFont val="Calibri"/>
            <family val="2"/>
            <scheme val="minor"/>
          </rPr>
          <t>Transaction Hash:
0x566bbcaefdf5d11e339e31053de3a03870a802048d421ad17fa0919261482399</t>
        </r>
      </text>
    </comment>
    <comment ref="AY658" authorId="0" shapeId="0" xr:uid="{00000000-0006-0000-0600-0000D0020000}">
      <text>
        <r>
          <rPr>
            <sz val="11"/>
            <color theme="1"/>
            <rFont val="Calibri"/>
            <family val="2"/>
            <scheme val="minor"/>
          </rPr>
          <t>Transaction Hash:
0xfa8c9d6ecc487539487e62b913f353f3f5e06c67c3e57124cdfe9face95baa04</t>
        </r>
      </text>
    </comment>
    <comment ref="AY659" authorId="0" shapeId="0" xr:uid="{00000000-0006-0000-0600-0000D1020000}">
      <text>
        <r>
          <rPr>
            <sz val="11"/>
            <color theme="1"/>
            <rFont val="Calibri"/>
            <family val="2"/>
            <scheme val="minor"/>
          </rPr>
          <t>Transaction Hash:
0x2b763ca769fe6585bc2c320ae63f9ee25a33ccf0ffc655f667f678d415d30bc4</t>
        </r>
      </text>
    </comment>
    <comment ref="AY660" authorId="0" shapeId="0" xr:uid="{00000000-0006-0000-0600-0000D2020000}">
      <text>
        <r>
          <rPr>
            <sz val="11"/>
            <color theme="1"/>
            <rFont val="Calibri"/>
            <family val="2"/>
            <scheme val="minor"/>
          </rPr>
          <t>Transaction Hash:
0xd725e140f9502402e146676e83270279947461743bb64613b22445ddf21c5dd3</t>
        </r>
      </text>
    </comment>
    <comment ref="AZ660" authorId="0" shapeId="0" xr:uid="{00000000-0006-0000-0600-0000D3020000}">
      <text>
        <r>
          <rPr>
            <sz val="11"/>
            <color theme="1"/>
            <rFont val="Calibri"/>
            <family val="2"/>
            <scheme val="minor"/>
          </rPr>
          <t>Transaction Hash:
0x474f532955493e3841c61430d9daaf81df34bd23870fb688dfaefe413ea782f3</t>
        </r>
      </text>
    </comment>
    <comment ref="AY661" authorId="0" shapeId="0" xr:uid="{00000000-0006-0000-0600-0000D4020000}">
      <text>
        <r>
          <rPr>
            <sz val="11"/>
            <color theme="1"/>
            <rFont val="Calibri"/>
            <family val="2"/>
            <scheme val="minor"/>
          </rPr>
          <t>Transaction Hash:
0xb3020b955c21470c100da6b554eda731436bdbe4ccd6231d488c06a6a3c5ebdf</t>
        </r>
      </text>
    </comment>
    <comment ref="AY662" authorId="0" shapeId="0" xr:uid="{00000000-0006-0000-0600-0000D5020000}">
      <text>
        <r>
          <rPr>
            <sz val="11"/>
            <color theme="1"/>
            <rFont val="Calibri"/>
            <family val="2"/>
            <scheme val="minor"/>
          </rPr>
          <t>Transaction Hash:
0x06eb366edbc67d083513f9a285274a13997dbe76d7d16ac8d93bb652380a8a89</t>
        </r>
      </text>
    </comment>
    <comment ref="AY663" authorId="0" shapeId="0" xr:uid="{00000000-0006-0000-0600-0000D6020000}">
      <text>
        <r>
          <rPr>
            <sz val="11"/>
            <color theme="1"/>
            <rFont val="Calibri"/>
            <family val="2"/>
            <scheme val="minor"/>
          </rPr>
          <t>Transaction Hash:
0xf9845d348f480bfa4790abcb52576e065cb0a72716ee2794a685dbc5c7dfa47a</t>
        </r>
      </text>
    </comment>
    <comment ref="AY664" authorId="0" shapeId="0" xr:uid="{00000000-0006-0000-0600-0000D7020000}">
      <text>
        <r>
          <rPr>
            <sz val="11"/>
            <color theme="1"/>
            <rFont val="Calibri"/>
            <family val="2"/>
            <scheme val="minor"/>
          </rPr>
          <t>Transaction Hash:
0xf9315f49e5d9e18fcf18909ff79915d9596eadc2c27ec8c785eba955450a736f</t>
        </r>
      </text>
    </comment>
    <comment ref="AY665" authorId="0" shapeId="0" xr:uid="{00000000-0006-0000-0600-0000D8020000}">
      <text>
        <r>
          <rPr>
            <sz val="11"/>
            <color theme="1"/>
            <rFont val="Calibri"/>
            <family val="2"/>
            <scheme val="minor"/>
          </rPr>
          <t>Transaction Hash:
0x7ea9584308d85a0ee0695075f60cd3c1b095553aedfe40d0891e5c53fed97b72</t>
        </r>
      </text>
    </comment>
    <comment ref="AZ665" authorId="0" shapeId="0" xr:uid="{00000000-0006-0000-0600-0000D9020000}">
      <text>
        <r>
          <rPr>
            <sz val="11"/>
            <color theme="1"/>
            <rFont val="Calibri"/>
            <family val="2"/>
            <scheme val="minor"/>
          </rPr>
          <t>Transaction Hash:
0xf71a2278f4577f39091c26246bd931a42667badffa367ca414af5f7449c70f6f</t>
        </r>
      </text>
    </comment>
    <comment ref="AY666" authorId="0" shapeId="0" xr:uid="{00000000-0006-0000-0600-0000DA020000}">
      <text>
        <r>
          <rPr>
            <sz val="11"/>
            <color theme="1"/>
            <rFont val="Calibri"/>
            <family val="2"/>
            <scheme val="minor"/>
          </rPr>
          <t>Transaction Hash:
0xa5efef18d6486d78616601c4354f65dcdbb60996439c80f132adf30657a4ded9</t>
        </r>
      </text>
    </comment>
    <comment ref="AZ666" authorId="0" shapeId="0" xr:uid="{00000000-0006-0000-0600-0000DB020000}">
      <text>
        <r>
          <rPr>
            <sz val="11"/>
            <color theme="1"/>
            <rFont val="Calibri"/>
            <family val="2"/>
            <scheme val="minor"/>
          </rPr>
          <t>Transaction Hash:
0x397cc9d7f8fc3e1b9ebf3d87b400a9d0df74af2a13c9ad872cdf0603a6899309</t>
        </r>
      </text>
    </comment>
    <comment ref="AY667" authorId="0" shapeId="0" xr:uid="{00000000-0006-0000-0600-0000DC020000}">
      <text>
        <r>
          <rPr>
            <sz val="11"/>
            <color theme="1"/>
            <rFont val="Calibri"/>
            <family val="2"/>
            <scheme val="minor"/>
          </rPr>
          <t>Transaction Hash:
0x45463c73576d166c01f3365d45de50c438cf7bff29999018a72d93a152475439</t>
        </r>
      </text>
    </comment>
    <comment ref="AY668" authorId="0" shapeId="0" xr:uid="{00000000-0006-0000-0600-0000DD020000}">
      <text>
        <r>
          <rPr>
            <sz val="11"/>
            <color theme="1"/>
            <rFont val="Calibri"/>
            <family val="2"/>
            <scheme val="minor"/>
          </rPr>
          <t>Transaction Hash:
0x49a8a55438f8bd86ef150cfd0d9374fee1195f1d6f69b580b199f1a2a2ff4392</t>
        </r>
      </text>
    </comment>
    <comment ref="AY669" authorId="0" shapeId="0" xr:uid="{00000000-0006-0000-0600-0000DE020000}">
      <text>
        <r>
          <rPr>
            <sz val="11"/>
            <color theme="1"/>
            <rFont val="Calibri"/>
            <family val="2"/>
            <scheme val="minor"/>
          </rPr>
          <t>Transaction Hash:
0x690562044a89f1f4a0e9aa48e159faafd241ca2bdb69e3e8ed5d09ab21c8defc</t>
        </r>
      </text>
    </comment>
    <comment ref="AY670" authorId="0" shapeId="0" xr:uid="{00000000-0006-0000-0600-0000DF020000}">
      <text>
        <r>
          <rPr>
            <sz val="11"/>
            <color theme="1"/>
            <rFont val="Calibri"/>
            <family val="2"/>
            <scheme val="minor"/>
          </rPr>
          <t>Transaction Hash:
0xa56189294dad3be997020d4b0720da348eccc51a744ad57839c0579cb29ffc85</t>
        </r>
      </text>
    </comment>
    <comment ref="AY671" authorId="0" shapeId="0" xr:uid="{00000000-0006-0000-0600-0000E0020000}">
      <text>
        <r>
          <rPr>
            <sz val="11"/>
            <color theme="1"/>
            <rFont val="Calibri"/>
            <family val="2"/>
            <scheme val="minor"/>
          </rPr>
          <t>Transaction Hash:
0x75d4b81bd0eb74989e9e2ebc40bae8365189e883537a9d871f0870868f030e50</t>
        </r>
      </text>
    </comment>
    <comment ref="AY672" authorId="0" shapeId="0" xr:uid="{00000000-0006-0000-0600-0000E1020000}">
      <text>
        <r>
          <rPr>
            <sz val="11"/>
            <color theme="1"/>
            <rFont val="Calibri"/>
            <family val="2"/>
            <scheme val="minor"/>
          </rPr>
          <t>Transaction Hash:
0xa2ac5475d134c7b0a85085fe4962831365a7fb92b1e0debf8a2688b5e322fdbc</t>
        </r>
      </text>
    </comment>
    <comment ref="AY673" authorId="0" shapeId="0" xr:uid="{00000000-0006-0000-0600-0000E2020000}">
      <text>
        <r>
          <rPr>
            <sz val="11"/>
            <color theme="1"/>
            <rFont val="Calibri"/>
            <family val="2"/>
            <scheme val="minor"/>
          </rPr>
          <t>Transaction Hash:
0xf379cd1b2690965376e93054954b3b5628253cbd1739fbaaccf41f635f75fbd4</t>
        </r>
      </text>
    </comment>
    <comment ref="AY674" authorId="0" shapeId="0" xr:uid="{00000000-0006-0000-0600-0000E3020000}">
      <text>
        <r>
          <rPr>
            <sz val="11"/>
            <color theme="1"/>
            <rFont val="Calibri"/>
            <family val="2"/>
            <scheme val="minor"/>
          </rPr>
          <t>Transaction Hash:
0x7c04b77e513116346aacfd23a4160dd1711270cd5cdc76b38f578ea3d0192556</t>
        </r>
      </text>
    </comment>
    <comment ref="AZ674" authorId="0" shapeId="0" xr:uid="{00000000-0006-0000-0600-0000E4020000}">
      <text>
        <r>
          <rPr>
            <sz val="11"/>
            <color theme="1"/>
            <rFont val="Calibri"/>
            <family val="2"/>
            <scheme val="minor"/>
          </rPr>
          <t>Transaction Hash:
0x644fb4e16fc39d9d83cf913f5915fde2310f574df7d8cab7aacb718d1adebecc</t>
        </r>
      </text>
    </comment>
    <comment ref="AY675" authorId="0" shapeId="0" xr:uid="{00000000-0006-0000-0600-0000E5020000}">
      <text>
        <r>
          <rPr>
            <sz val="11"/>
            <color theme="1"/>
            <rFont val="Calibri"/>
            <family val="2"/>
            <scheme val="minor"/>
          </rPr>
          <t>Transaction Hash:
0x4af494459a260b530e099476d7511d7340c1bbbb22844d6f1d6fbbd7d56d186a</t>
        </r>
      </text>
    </comment>
    <comment ref="AZ675" authorId="0" shapeId="0" xr:uid="{00000000-0006-0000-0600-0000E6020000}">
      <text>
        <r>
          <rPr>
            <sz val="11"/>
            <color theme="1"/>
            <rFont val="Calibri"/>
            <family val="2"/>
            <scheme val="minor"/>
          </rPr>
          <t>Transaction Hash:
0x8e31880d33ecbd342672ca0c706fc37353cbb3f434270c217f8eccb5ebcbc52d</t>
        </r>
      </text>
    </comment>
    <comment ref="AY676" authorId="0" shapeId="0" xr:uid="{00000000-0006-0000-0600-0000E7020000}">
      <text>
        <r>
          <rPr>
            <sz val="11"/>
            <color theme="1"/>
            <rFont val="Calibri"/>
            <family val="2"/>
            <scheme val="minor"/>
          </rPr>
          <t>Transaction Hash:
0x46c7c25ff6be001cf699f09ca29a82c943c8f5d6224189eb0afc40f3e601f77a</t>
        </r>
      </text>
    </comment>
    <comment ref="AZ676" authorId="0" shapeId="0" xr:uid="{00000000-0006-0000-0600-0000E8020000}">
      <text>
        <r>
          <rPr>
            <sz val="11"/>
            <color theme="1"/>
            <rFont val="Calibri"/>
            <family val="2"/>
            <scheme val="minor"/>
          </rPr>
          <t>Transaction Hash:
0xe7e3e70a6e18819a694ce73d4f93c68d7f777dbd99aedf165d6164a2361d112b</t>
        </r>
      </text>
    </comment>
    <comment ref="BA676" authorId="0" shapeId="0" xr:uid="{00000000-0006-0000-0600-0000E9020000}">
      <text>
        <r>
          <rPr>
            <sz val="11"/>
            <color theme="1"/>
            <rFont val="Calibri"/>
            <family val="2"/>
            <scheme val="minor"/>
          </rPr>
          <t>Transaction Hash:
0x32d3b2ab820716474b51eee742356953c2d9c73574c120c885dfe608cb1e19b5</t>
        </r>
      </text>
    </comment>
    <comment ref="AY677" authorId="0" shapeId="0" xr:uid="{00000000-0006-0000-0600-0000EA020000}">
      <text>
        <r>
          <rPr>
            <sz val="11"/>
            <color theme="1"/>
            <rFont val="Calibri"/>
            <family val="2"/>
            <scheme val="minor"/>
          </rPr>
          <t>Transaction Hash:
0x5586b2b543d8e61702451b56ab2b0632c0ac4a723074a2d9d3addd7501de660c</t>
        </r>
      </text>
    </comment>
    <comment ref="AY678" authorId="0" shapeId="0" xr:uid="{00000000-0006-0000-0600-0000EB020000}">
      <text>
        <r>
          <rPr>
            <sz val="11"/>
            <color theme="1"/>
            <rFont val="Calibri"/>
            <family val="2"/>
            <scheme val="minor"/>
          </rPr>
          <t>Transaction Hash:
0x6ca7deec628ce5f8bde73ca81ac7e1cb9790fea11e0e39a16e434f9e64e36db5</t>
        </r>
      </text>
    </comment>
    <comment ref="AY679" authorId="0" shapeId="0" xr:uid="{00000000-0006-0000-0600-0000EC020000}">
      <text>
        <r>
          <rPr>
            <sz val="11"/>
            <color theme="1"/>
            <rFont val="Calibri"/>
            <family val="2"/>
            <scheme val="minor"/>
          </rPr>
          <t>Transaction Hash:
0xf5717fe5f6626f2c91e32139debe2032256f7d06aafab1558d59c6bc550eb77e</t>
        </r>
      </text>
    </comment>
    <comment ref="AY680" authorId="0" shapeId="0" xr:uid="{00000000-0006-0000-0600-0000ED020000}">
      <text>
        <r>
          <rPr>
            <sz val="11"/>
            <color theme="1"/>
            <rFont val="Calibri"/>
            <family val="2"/>
            <scheme val="minor"/>
          </rPr>
          <t>Transaction Hash:
0xde455a4147d926625e4133ef456ffd95d19720d5b0d8b4256e27913b0fcdfff7</t>
        </r>
      </text>
    </comment>
    <comment ref="AY682" authorId="0" shapeId="0" xr:uid="{00000000-0006-0000-0600-0000EE020000}">
      <text>
        <r>
          <rPr>
            <sz val="11"/>
            <color theme="1"/>
            <rFont val="Calibri"/>
            <family val="2"/>
            <scheme val="minor"/>
          </rPr>
          <t>Transaction Hash:
0xaf7f6a99217fe1f24b576de98ad8d5a7448f969b2631ed46ed036606ae1330f7</t>
        </r>
      </text>
    </comment>
    <comment ref="AZ682" authorId="0" shapeId="0" xr:uid="{00000000-0006-0000-0600-0000EF020000}">
      <text>
        <r>
          <rPr>
            <sz val="11"/>
            <color theme="1"/>
            <rFont val="Calibri"/>
            <family val="2"/>
            <scheme val="minor"/>
          </rPr>
          <t>Transaction Hash:
0x73e57468b6e51c448719ca1aa4ba043172c4c8ac47fe10f42c5abd7e3880d511</t>
        </r>
      </text>
    </comment>
    <comment ref="AY683" authorId="0" shapeId="0" xr:uid="{00000000-0006-0000-0600-0000F0020000}">
      <text>
        <r>
          <rPr>
            <sz val="11"/>
            <color theme="1"/>
            <rFont val="Calibri"/>
            <family val="2"/>
            <scheme val="minor"/>
          </rPr>
          <t>Transaction Hash:
0x092f26bc36e001f4b8a6e59527c97562c393db7f091b1ca4916aa6dad12bba5e</t>
        </r>
      </text>
    </comment>
    <comment ref="AY684" authorId="0" shapeId="0" xr:uid="{00000000-0006-0000-0600-0000F1020000}">
      <text>
        <r>
          <rPr>
            <sz val="11"/>
            <color theme="1"/>
            <rFont val="Calibri"/>
            <family val="2"/>
            <scheme val="minor"/>
          </rPr>
          <t>Transaction Hash:
0x1fc96ad0bf8e95d6f9b7ef112387cd2bfbd8b77cd82d4a013e1b69e32954a0ef</t>
        </r>
      </text>
    </comment>
    <comment ref="AY685" authorId="0" shapeId="0" xr:uid="{00000000-0006-0000-0600-0000F2020000}">
      <text>
        <r>
          <rPr>
            <sz val="11"/>
            <color theme="1"/>
            <rFont val="Calibri"/>
            <family val="2"/>
            <scheme val="minor"/>
          </rPr>
          <t>Transaction Hash:
0xcec26f02605cb69231f219a1b55144baa3a21c90b76c622676ac21945f2da2ed</t>
        </r>
      </text>
    </comment>
    <comment ref="AZ685" authorId="0" shapeId="0" xr:uid="{00000000-0006-0000-0600-0000F3020000}">
      <text>
        <r>
          <rPr>
            <sz val="11"/>
            <color theme="1"/>
            <rFont val="Calibri"/>
            <family val="2"/>
            <scheme val="minor"/>
          </rPr>
          <t>Transaction Hash:
0x717d27ebdca7aebde0f6384824783bba109d3e1c650359233bd7b2f1387a4d9d</t>
        </r>
      </text>
    </comment>
    <comment ref="AY686" authorId="0" shapeId="0" xr:uid="{00000000-0006-0000-0600-0000F4020000}">
      <text>
        <r>
          <rPr>
            <sz val="11"/>
            <color theme="1"/>
            <rFont val="Calibri"/>
            <family val="2"/>
            <scheme val="minor"/>
          </rPr>
          <t>Transaction Hash:
0xc54a576af6fad55386ac1016fa732a0a3243d0fbc873ddff5f9d7146d6d225a0</t>
        </r>
      </text>
    </comment>
    <comment ref="AZ686" authorId="0" shapeId="0" xr:uid="{00000000-0006-0000-0600-0000F5020000}">
      <text>
        <r>
          <rPr>
            <sz val="11"/>
            <color theme="1"/>
            <rFont val="Calibri"/>
            <family val="2"/>
            <scheme val="minor"/>
          </rPr>
          <t>Transaction Hash:
0x793f74aa4d1963659435fa64488906b64734d84bb897cd6e3ab7c2eb36dd4485</t>
        </r>
      </text>
    </comment>
    <comment ref="AY687" authorId="0" shapeId="0" xr:uid="{00000000-0006-0000-0600-0000F6020000}">
      <text>
        <r>
          <rPr>
            <sz val="11"/>
            <color theme="1"/>
            <rFont val="Calibri"/>
            <family val="2"/>
            <scheme val="minor"/>
          </rPr>
          <t>Transaction Hash:
0xac9f046a45fa6f59ad7bc6d481876be9eb07e4c9461097241743a451c0fe98b9</t>
        </r>
      </text>
    </comment>
    <comment ref="AZ687" authorId="0" shapeId="0" xr:uid="{00000000-0006-0000-0600-0000F7020000}">
      <text>
        <r>
          <rPr>
            <sz val="11"/>
            <color theme="1"/>
            <rFont val="Calibri"/>
            <family val="2"/>
            <scheme val="minor"/>
          </rPr>
          <t>Transaction Hash:
0x0679ce1f9b37f742003d8a00b4efa26347dd20fc6cbf32c120d93c23d62a927d</t>
        </r>
      </text>
    </comment>
    <comment ref="AY688" authorId="0" shapeId="0" xr:uid="{00000000-0006-0000-0600-0000F8020000}">
      <text>
        <r>
          <rPr>
            <sz val="11"/>
            <color theme="1"/>
            <rFont val="Calibri"/>
            <family val="2"/>
            <scheme val="minor"/>
          </rPr>
          <t>Transaction Hash:
0x0fe7ebb6632655b132bc90d908f31a9e01e25dbe94fe6e5702e93b6bebf54677</t>
        </r>
      </text>
    </comment>
    <comment ref="AY689" authorId="0" shapeId="0" xr:uid="{00000000-0006-0000-0600-0000F9020000}">
      <text>
        <r>
          <rPr>
            <sz val="11"/>
            <color theme="1"/>
            <rFont val="Calibri"/>
            <family val="2"/>
            <scheme val="minor"/>
          </rPr>
          <t>Transaction Hash:
0x0fc582db3f76e6d73555666c11b1f44cb6ac8b5031c0f93e6f320341c1bc03cf</t>
        </r>
      </text>
    </comment>
    <comment ref="AY690" authorId="0" shapeId="0" xr:uid="{00000000-0006-0000-0600-0000FA020000}">
      <text>
        <r>
          <rPr>
            <sz val="11"/>
            <color theme="1"/>
            <rFont val="Calibri"/>
            <family val="2"/>
            <scheme val="minor"/>
          </rPr>
          <t>Transaction Hash:
0xa0eef6c97f70ffea21504c8de2fa90b2a71a4fd4366063996589a180b7ae932e</t>
        </r>
      </text>
    </comment>
    <comment ref="AY691" authorId="0" shapeId="0" xr:uid="{00000000-0006-0000-0600-0000FB020000}">
      <text>
        <r>
          <rPr>
            <sz val="11"/>
            <color theme="1"/>
            <rFont val="Calibri"/>
            <family val="2"/>
            <scheme val="minor"/>
          </rPr>
          <t>Transaction Hash:
0xa29f47038d23e05e8739115e1eb0ac2a3960c41a4596452a1384d0db7f760e10</t>
        </r>
      </text>
    </comment>
    <comment ref="AY692" authorId="0" shapeId="0" xr:uid="{00000000-0006-0000-0600-0000FC020000}">
      <text>
        <r>
          <rPr>
            <sz val="11"/>
            <color theme="1"/>
            <rFont val="Calibri"/>
            <family val="2"/>
            <scheme val="minor"/>
          </rPr>
          <t>Transaction Hash:
0xac20703e65f54d05a4a44f5ad861000060a3a216ce65e77721f41153c93c8147</t>
        </r>
      </text>
    </comment>
    <comment ref="AY694" authorId="0" shapeId="0" xr:uid="{00000000-0006-0000-0600-0000FD020000}">
      <text>
        <r>
          <rPr>
            <sz val="11"/>
            <color theme="1"/>
            <rFont val="Calibri"/>
            <family val="2"/>
            <scheme val="minor"/>
          </rPr>
          <t>Transaction Hash:
0xdd67025309fa7de49ad08f0d94b4bf51814a7645c398dca9b482b9498f2aa1ad</t>
        </r>
      </text>
    </comment>
    <comment ref="AY695" authorId="0" shapeId="0" xr:uid="{00000000-0006-0000-0600-0000FE020000}">
      <text>
        <r>
          <rPr>
            <sz val="11"/>
            <color theme="1"/>
            <rFont val="Calibri"/>
            <family val="2"/>
            <scheme val="minor"/>
          </rPr>
          <t>Transaction Hash:
0x30955658763ee41abdb35010364b6d0538f560368c865a683b0a1ec5304b3255</t>
        </r>
      </text>
    </comment>
    <comment ref="AZ695" authorId="0" shapeId="0" xr:uid="{00000000-0006-0000-0600-0000FF020000}">
      <text>
        <r>
          <rPr>
            <sz val="11"/>
            <color theme="1"/>
            <rFont val="Calibri"/>
            <family val="2"/>
            <scheme val="minor"/>
          </rPr>
          <t>Transaction Hash:
0x5da2e1f2326ab624a6919e045563e17c964734fb35dec894c81d712640971d98</t>
        </r>
      </text>
    </comment>
    <comment ref="AY696" authorId="0" shapeId="0" xr:uid="{00000000-0006-0000-0600-000000030000}">
      <text>
        <r>
          <rPr>
            <sz val="11"/>
            <color theme="1"/>
            <rFont val="Calibri"/>
            <family val="2"/>
            <scheme val="minor"/>
          </rPr>
          <t>Transaction Hash:
0x01bf92046ce9167d8e84540bad381fe9430971e540e71008f00078e8a127a586</t>
        </r>
      </text>
    </comment>
    <comment ref="AY697" authorId="0" shapeId="0" xr:uid="{00000000-0006-0000-0600-000001030000}">
      <text>
        <r>
          <rPr>
            <sz val="11"/>
            <color theme="1"/>
            <rFont val="Calibri"/>
            <family val="2"/>
            <scheme val="minor"/>
          </rPr>
          <t>Transaction Hash:
0x75d44eb8ae68a0aed88bcb02e86d04d65f8a13f3c763dec04a5d69812db8e116</t>
        </r>
      </text>
    </comment>
    <comment ref="AY698" authorId="0" shapeId="0" xr:uid="{00000000-0006-0000-0600-000002030000}">
      <text>
        <r>
          <rPr>
            <sz val="11"/>
            <color theme="1"/>
            <rFont val="Calibri"/>
            <family val="2"/>
            <scheme val="minor"/>
          </rPr>
          <t>Transaction Hash:
0xd7f25960f104fb4a6c9d850a77742b5d98f12cfc89b46c7c77f9400fd540b31d</t>
        </r>
      </text>
    </comment>
    <comment ref="AZ698" authorId="0" shapeId="0" xr:uid="{00000000-0006-0000-0600-000003030000}">
      <text>
        <r>
          <rPr>
            <sz val="11"/>
            <color theme="1"/>
            <rFont val="Calibri"/>
            <family val="2"/>
            <scheme val="minor"/>
          </rPr>
          <t>Transaction Hash:
0xe755687662aa8e875aac5471e92fdbeef98698d34c286443d24e0dfac0141485</t>
        </r>
      </text>
    </comment>
    <comment ref="AY699" authorId="0" shapeId="0" xr:uid="{00000000-0006-0000-0600-000004030000}">
      <text>
        <r>
          <rPr>
            <sz val="11"/>
            <color theme="1"/>
            <rFont val="Calibri"/>
            <family val="2"/>
            <scheme val="minor"/>
          </rPr>
          <t>Transaction Hash:
0xc880f09923d9041951ea724c57316f691b5e34fd49f90ae55a32923c968b335c</t>
        </r>
      </text>
    </comment>
    <comment ref="AZ699" authorId="0" shapeId="0" xr:uid="{00000000-0006-0000-0600-000005030000}">
      <text>
        <r>
          <rPr>
            <sz val="11"/>
            <color theme="1"/>
            <rFont val="Calibri"/>
            <family val="2"/>
            <scheme val="minor"/>
          </rPr>
          <t>Transaction Hash:
0x0d447a9a83ade5672d09e59dc5e0134428fcd631d3aa0c234f7944ee630dc02f</t>
        </r>
      </text>
    </comment>
    <comment ref="AY700" authorId="0" shapeId="0" xr:uid="{00000000-0006-0000-0600-000006030000}">
      <text>
        <r>
          <rPr>
            <sz val="11"/>
            <color theme="1"/>
            <rFont val="Calibri"/>
            <family val="2"/>
            <scheme val="minor"/>
          </rPr>
          <t>Transaction Hash:
0x0d64a2f3cf88ec5c93c46dc5a999027c5ede0af27220cdecc249477d1b74ff07</t>
        </r>
      </text>
    </comment>
    <comment ref="AZ700" authorId="0" shapeId="0" xr:uid="{00000000-0006-0000-0600-000007030000}">
      <text>
        <r>
          <rPr>
            <sz val="11"/>
            <color theme="1"/>
            <rFont val="Calibri"/>
            <family val="2"/>
            <scheme val="minor"/>
          </rPr>
          <t>Transaction Hash:
0x5d796196013a49d5dc3a25379f5b0dee79753a05b31037b7d8c71cf8390a1423</t>
        </r>
      </text>
    </comment>
    <comment ref="AY701" authorId="0" shapeId="0" xr:uid="{00000000-0006-0000-0600-000008030000}">
      <text>
        <r>
          <rPr>
            <sz val="11"/>
            <color theme="1"/>
            <rFont val="Calibri"/>
            <family val="2"/>
            <scheme val="minor"/>
          </rPr>
          <t>Transaction Hash:
0xf9fe5040b5ce9601fb4c7664445017573b05186188e5e31a082f305a02179c35</t>
        </r>
      </text>
    </comment>
    <comment ref="AY703" authorId="0" shapeId="0" xr:uid="{00000000-0006-0000-0600-000009030000}">
      <text>
        <r>
          <rPr>
            <sz val="11"/>
            <color theme="1"/>
            <rFont val="Calibri"/>
            <family val="2"/>
            <scheme val="minor"/>
          </rPr>
          <t>Transaction Hash:
0xe40fd045de156f6dc72feb89b9d33cd154b91ddc5500f37862f96a9d39f882a2</t>
        </r>
      </text>
    </comment>
    <comment ref="AY704" authorId="0" shapeId="0" xr:uid="{00000000-0006-0000-0600-00000A030000}">
      <text>
        <r>
          <rPr>
            <sz val="11"/>
            <color theme="1"/>
            <rFont val="Calibri"/>
            <family val="2"/>
            <scheme val="minor"/>
          </rPr>
          <t>Transaction Hash:
0x1f983f9b1e426893708c3589a423b65db674c2d7c0d37bf6c616ef88f1c61e33</t>
        </r>
      </text>
    </comment>
    <comment ref="AY705" authorId="0" shapeId="0" xr:uid="{00000000-0006-0000-0600-00000B030000}">
      <text>
        <r>
          <rPr>
            <sz val="11"/>
            <color theme="1"/>
            <rFont val="Calibri"/>
            <family val="2"/>
            <scheme val="minor"/>
          </rPr>
          <t>Transaction Hash:
0xeeb93ef245a340148d5d67f25da20249c17dcda7a417446b1e868bade0e5149c</t>
        </r>
      </text>
    </comment>
    <comment ref="AY706" authorId="0" shapeId="0" xr:uid="{00000000-0006-0000-0600-00000C030000}">
      <text>
        <r>
          <rPr>
            <sz val="11"/>
            <color theme="1"/>
            <rFont val="Calibri"/>
            <family val="2"/>
            <scheme val="minor"/>
          </rPr>
          <t>Transaction Hash:
0x7b9474a07c3f80b8847ccd8cd2156b265e833b46a99eda8c18e888e07216e69e</t>
        </r>
      </text>
    </comment>
    <comment ref="AZ706" authorId="0" shapeId="0" xr:uid="{00000000-0006-0000-0600-00000D030000}">
      <text>
        <r>
          <rPr>
            <sz val="11"/>
            <color theme="1"/>
            <rFont val="Calibri"/>
            <family val="2"/>
            <scheme val="minor"/>
          </rPr>
          <t>Transaction Hash:
0xe90420fa0dc07cb9834125555170b673ddf95ed280aff3ba695a43573ce7a6ef</t>
        </r>
      </text>
    </comment>
    <comment ref="AY707" authorId="0" shapeId="0" xr:uid="{00000000-0006-0000-0600-00000E030000}">
      <text>
        <r>
          <rPr>
            <sz val="11"/>
            <color theme="1"/>
            <rFont val="Calibri"/>
            <family val="2"/>
            <scheme val="minor"/>
          </rPr>
          <t>Transaction Hash:
0xa036e5bafef0aa07e4b11fa1fbdaddc493e4d75576ccab65ce63ade24cfbbddf</t>
        </r>
      </text>
    </comment>
    <comment ref="AY708" authorId="0" shapeId="0" xr:uid="{00000000-0006-0000-0600-00000F030000}">
      <text>
        <r>
          <rPr>
            <sz val="11"/>
            <color theme="1"/>
            <rFont val="Calibri"/>
            <family val="2"/>
            <scheme val="minor"/>
          </rPr>
          <t>Transaction Hash:
0xb3d46e2f237bc105de94d8a536328d96ae9fe54d6f4005650ce8dc9b4d64b994</t>
        </r>
      </text>
    </comment>
    <comment ref="AY709" authorId="0" shapeId="0" xr:uid="{00000000-0006-0000-0600-000010030000}">
      <text>
        <r>
          <rPr>
            <sz val="11"/>
            <color theme="1"/>
            <rFont val="Calibri"/>
            <family val="2"/>
            <scheme val="minor"/>
          </rPr>
          <t>Transaction Hash:
0x09ca8a733acfb006faa07e4588955ea397b582e716f1481bf043d860603f9113</t>
        </r>
      </text>
    </comment>
    <comment ref="AY710" authorId="0" shapeId="0" xr:uid="{00000000-0006-0000-0600-000011030000}">
      <text>
        <r>
          <rPr>
            <sz val="11"/>
            <color theme="1"/>
            <rFont val="Calibri"/>
            <family val="2"/>
            <scheme val="minor"/>
          </rPr>
          <t>Transaction Hash:
0xe01086e0341032becf41e69ebcc951735ec289baa7d0be739fd4918226f6ccfe</t>
        </r>
      </text>
    </comment>
    <comment ref="AZ710" authorId="0" shapeId="0" xr:uid="{00000000-0006-0000-0600-000012030000}">
      <text>
        <r>
          <rPr>
            <sz val="11"/>
            <color theme="1"/>
            <rFont val="Calibri"/>
            <family val="2"/>
            <scheme val="minor"/>
          </rPr>
          <t>Transaction Hash:
0x366c6fdf94886778cf310991eab5ea2e431a35fa52c368155158dbda92f2ad00</t>
        </r>
      </text>
    </comment>
    <comment ref="AY712" authorId="0" shapeId="0" xr:uid="{00000000-0006-0000-0600-000013030000}">
      <text>
        <r>
          <rPr>
            <sz val="11"/>
            <color theme="1"/>
            <rFont val="Calibri"/>
            <family val="2"/>
            <scheme val="minor"/>
          </rPr>
          <t>Transaction Hash:
0x1a903c5e3102bdb03e7f7f1fc7b5744086440514251ef626d568f1180ee01c07</t>
        </r>
      </text>
    </comment>
    <comment ref="AY713" authorId="0" shapeId="0" xr:uid="{00000000-0006-0000-0600-000014030000}">
      <text>
        <r>
          <rPr>
            <sz val="11"/>
            <color theme="1"/>
            <rFont val="Calibri"/>
            <family val="2"/>
            <scheme val="minor"/>
          </rPr>
          <t>Transaction Hash:
0x5209024b05d8d823c3f49db30ba35c3a90511d969804dfee4d0c295a7738f97a</t>
        </r>
      </text>
    </comment>
    <comment ref="AY714" authorId="0" shapeId="0" xr:uid="{00000000-0006-0000-0600-000015030000}">
      <text>
        <r>
          <rPr>
            <sz val="11"/>
            <color theme="1"/>
            <rFont val="Calibri"/>
            <family val="2"/>
            <scheme val="minor"/>
          </rPr>
          <t>Transaction Hash:
0x838e99b158eb04d153d9ec36d45725f8bff9beb2e52b57af1bbcad7f9f6dd92f</t>
        </r>
      </text>
    </comment>
    <comment ref="AZ714" authorId="0" shapeId="0" xr:uid="{00000000-0006-0000-0600-000016030000}">
      <text>
        <r>
          <rPr>
            <sz val="11"/>
            <color theme="1"/>
            <rFont val="Calibri"/>
            <family val="2"/>
            <scheme val="minor"/>
          </rPr>
          <t>Transaction Hash:
0x7af1a6e2d98c2268d3e18dab84252122abe8ae8cdc5fa6079c3a5edb5150b77b</t>
        </r>
      </text>
    </comment>
    <comment ref="AY715" authorId="0" shapeId="0" xr:uid="{00000000-0006-0000-0600-000017030000}">
      <text>
        <r>
          <rPr>
            <sz val="11"/>
            <color theme="1"/>
            <rFont val="Calibri"/>
            <family val="2"/>
            <scheme val="minor"/>
          </rPr>
          <t>Transaction Hash:
0x3598e16cc2e3fa888053c8dfa7bc3b5bc64969d0a4238a79e58c4b0c64346791</t>
        </r>
      </text>
    </comment>
    <comment ref="AY716" authorId="0" shapeId="0" xr:uid="{00000000-0006-0000-0600-000018030000}">
      <text>
        <r>
          <rPr>
            <sz val="11"/>
            <color theme="1"/>
            <rFont val="Calibri"/>
            <family val="2"/>
            <scheme val="minor"/>
          </rPr>
          <t>Transaction Hash:
0x679b8971230da6c682832caa957df6bd7fb5973f9e5d4c7112605900108ab82a</t>
        </r>
      </text>
    </comment>
    <comment ref="AY717" authorId="0" shapeId="0" xr:uid="{00000000-0006-0000-0600-000019030000}">
      <text>
        <r>
          <rPr>
            <sz val="11"/>
            <color theme="1"/>
            <rFont val="Calibri"/>
            <family val="2"/>
            <scheme val="minor"/>
          </rPr>
          <t>Transaction Hash:
0xac1c142b2e15cbb5822cc3e9e12379256cccb948267b93f5cea654a26f156e20</t>
        </r>
      </text>
    </comment>
    <comment ref="AZ717" authorId="0" shapeId="0" xr:uid="{00000000-0006-0000-0600-00001A030000}">
      <text>
        <r>
          <rPr>
            <sz val="11"/>
            <color theme="1"/>
            <rFont val="Calibri"/>
            <family val="2"/>
            <scheme val="minor"/>
          </rPr>
          <t>Transaction Hash:
0x602eb72d65b04cd3155cd67e46ffa7d0da1ebcde549fab275447ca5cb757aadb</t>
        </r>
      </text>
    </comment>
    <comment ref="AY718" authorId="0" shapeId="0" xr:uid="{00000000-0006-0000-0600-00001B030000}">
      <text>
        <r>
          <rPr>
            <sz val="11"/>
            <color theme="1"/>
            <rFont val="Calibri"/>
            <family val="2"/>
            <scheme val="minor"/>
          </rPr>
          <t>Transaction Hash:
0x74750a26f9f7df473504083258f1b3cefb63d56198086b327b0c1d16f4c73e4c</t>
        </r>
      </text>
    </comment>
    <comment ref="AZ718" authorId="0" shapeId="0" xr:uid="{00000000-0006-0000-0600-00001C030000}">
      <text>
        <r>
          <rPr>
            <sz val="11"/>
            <color theme="1"/>
            <rFont val="Calibri"/>
            <family val="2"/>
            <scheme val="minor"/>
          </rPr>
          <t>Transaction Hash:
0x55cdc83ecdae1fd39e3b180403a7a7b26b1cb8fecc6b138c9176746658d2bc3e</t>
        </r>
      </text>
    </comment>
    <comment ref="AY719" authorId="0" shapeId="0" xr:uid="{00000000-0006-0000-0600-00001D030000}">
      <text>
        <r>
          <rPr>
            <sz val="11"/>
            <color theme="1"/>
            <rFont val="Calibri"/>
            <family val="2"/>
            <scheme val="minor"/>
          </rPr>
          <t>Transaction Hash:
0x17ad437ffda109176ec5a8e4eeedb95c5144a41c94fd5c86ddc662af2b244547</t>
        </r>
      </text>
    </comment>
    <comment ref="AZ719" authorId="0" shapeId="0" xr:uid="{00000000-0006-0000-0600-00001E030000}">
      <text>
        <r>
          <rPr>
            <sz val="11"/>
            <color theme="1"/>
            <rFont val="Calibri"/>
            <family val="2"/>
            <scheme val="minor"/>
          </rPr>
          <t>Transaction Hash:
0x65e238e59f2b08f6f7c33dada76bd5ad65ac5dff3ad05b6098e3c347021371fb</t>
        </r>
      </text>
    </comment>
    <comment ref="AY720" authorId="0" shapeId="0" xr:uid="{00000000-0006-0000-0600-00001F030000}">
      <text>
        <r>
          <rPr>
            <sz val="11"/>
            <color theme="1"/>
            <rFont val="Calibri"/>
            <family val="2"/>
            <scheme val="minor"/>
          </rPr>
          <t>Transaction Hash:
0xd92cb9a9808edae3a8efaecf4703dc34a3715ddfc845622015ca6d93bcb3b516</t>
        </r>
      </text>
    </comment>
    <comment ref="AY721" authorId="0" shapeId="0" xr:uid="{00000000-0006-0000-0600-000020030000}">
      <text>
        <r>
          <rPr>
            <sz val="11"/>
            <color theme="1"/>
            <rFont val="Calibri"/>
            <family val="2"/>
            <scheme val="minor"/>
          </rPr>
          <t>Transaction Hash:
0xbee747ec03b6f11c49cea51ba32d2c56080ed610b39ec5fff16feeaa86b48597</t>
        </r>
      </text>
    </comment>
    <comment ref="AY722" authorId="0" shapeId="0" xr:uid="{00000000-0006-0000-0600-000021030000}">
      <text>
        <r>
          <rPr>
            <sz val="11"/>
            <color theme="1"/>
            <rFont val="Calibri"/>
            <family val="2"/>
            <scheme val="minor"/>
          </rPr>
          <t>Transaction Hash:
0x17ab7920b8fd08868304662dae1ac4e3e5658a8196d744f9324a5c2fe8b4d38e</t>
        </r>
      </text>
    </comment>
    <comment ref="AZ722" authorId="0" shapeId="0" xr:uid="{00000000-0006-0000-0600-000022030000}">
      <text>
        <r>
          <rPr>
            <sz val="11"/>
            <color theme="1"/>
            <rFont val="Calibri"/>
            <family val="2"/>
            <scheme val="minor"/>
          </rPr>
          <t>Transaction Hash:
0xd054c72a150ae705d818c444ae623f9f184ef0a388b646e8648cacfa0fcdb734</t>
        </r>
      </text>
    </comment>
    <comment ref="AY723" authorId="0" shapeId="0" xr:uid="{00000000-0006-0000-0600-000023030000}">
      <text>
        <r>
          <rPr>
            <sz val="11"/>
            <color theme="1"/>
            <rFont val="Calibri"/>
            <family val="2"/>
            <scheme val="minor"/>
          </rPr>
          <t>Transaction Hash:
0x6ed024f4ffd8f831a4ac798010968c455a3bf1beb3c448ebe0813326ebab7a6c</t>
        </r>
      </text>
    </comment>
    <comment ref="AZ723" authorId="0" shapeId="0" xr:uid="{00000000-0006-0000-0600-000024030000}">
      <text>
        <r>
          <rPr>
            <sz val="11"/>
            <color theme="1"/>
            <rFont val="Calibri"/>
            <family val="2"/>
            <scheme val="minor"/>
          </rPr>
          <t>Transaction Hash:
0xe834ea958030ef4421d32cfbd294edf3182ecd082a355c9947222149a163c5c0</t>
        </r>
      </text>
    </comment>
    <comment ref="AY724" authorId="0" shapeId="0" xr:uid="{00000000-0006-0000-0600-000025030000}">
      <text>
        <r>
          <rPr>
            <sz val="11"/>
            <color theme="1"/>
            <rFont val="Calibri"/>
            <family val="2"/>
            <scheme val="minor"/>
          </rPr>
          <t>Transaction Hash:
0x7b12e99d0deb3f906305b948a8d71f5276417ad74a3e7253c9977757d540be30</t>
        </r>
      </text>
    </comment>
    <comment ref="AY725" authorId="0" shapeId="0" xr:uid="{00000000-0006-0000-0600-000026030000}">
      <text>
        <r>
          <rPr>
            <sz val="11"/>
            <color theme="1"/>
            <rFont val="Calibri"/>
            <family val="2"/>
            <scheme val="minor"/>
          </rPr>
          <t>Transaction Hash:
0x9e5560e3b97d45337f6ffa89a96e66cfe49740d669637b89d9dbcbf15a12cdb5</t>
        </r>
      </text>
    </comment>
    <comment ref="AY726" authorId="0" shapeId="0" xr:uid="{00000000-0006-0000-0600-000027030000}">
      <text>
        <r>
          <rPr>
            <sz val="11"/>
            <color theme="1"/>
            <rFont val="Calibri"/>
            <family val="2"/>
            <scheme val="minor"/>
          </rPr>
          <t>Transaction Hash:
0x00e466f7b317995b859c9d2de4363b33ab7aa3fe1d38e864796fa761609c92c1</t>
        </r>
      </text>
    </comment>
    <comment ref="AY727" authorId="0" shapeId="0" xr:uid="{00000000-0006-0000-0600-000028030000}">
      <text>
        <r>
          <rPr>
            <sz val="11"/>
            <color theme="1"/>
            <rFont val="Calibri"/>
            <family val="2"/>
            <scheme val="minor"/>
          </rPr>
          <t>Transaction Hash:
0x16fba5f03953d027df3285675212c335ecd3ac96158a0bea6312763920227ee2</t>
        </r>
      </text>
    </comment>
    <comment ref="AY728" authorId="0" shapeId="0" xr:uid="{00000000-0006-0000-0600-000029030000}">
      <text>
        <r>
          <rPr>
            <sz val="11"/>
            <color theme="1"/>
            <rFont val="Calibri"/>
            <family val="2"/>
            <scheme val="minor"/>
          </rPr>
          <t>Transaction Hash:
0xa7f4be1e5797b4e021e19fd0b83993e6aeb1e0a1ba7c1ff78f466dcb661af984</t>
        </r>
      </text>
    </comment>
    <comment ref="AY729" authorId="0" shapeId="0" xr:uid="{00000000-0006-0000-0600-00002A030000}">
      <text>
        <r>
          <rPr>
            <sz val="11"/>
            <color theme="1"/>
            <rFont val="Calibri"/>
            <family val="2"/>
            <scheme val="minor"/>
          </rPr>
          <t>Transaction Hash:
0xd5ef2ef44a0a0ce0e763c1624f60f87630d5f0f2d3ab20b1df97d412f14a80e8</t>
        </r>
      </text>
    </comment>
    <comment ref="AY730" authorId="0" shapeId="0" xr:uid="{00000000-0006-0000-0600-00002B030000}">
      <text>
        <r>
          <rPr>
            <sz val="11"/>
            <color theme="1"/>
            <rFont val="Calibri"/>
            <family val="2"/>
            <scheme val="minor"/>
          </rPr>
          <t>Transaction Hash:
0x7825379d8c544fed130ac079e510a84b5ccb813bc90dc2f8ff5722ff119aac8d</t>
        </r>
      </text>
    </comment>
    <comment ref="AY731" authorId="0" shapeId="0" xr:uid="{00000000-0006-0000-0600-00002C030000}">
      <text>
        <r>
          <rPr>
            <sz val="11"/>
            <color theme="1"/>
            <rFont val="Calibri"/>
            <family val="2"/>
            <scheme val="minor"/>
          </rPr>
          <t>Transaction Hash:
0xc77b128407b32426f43cddfcde438349c45e8294f2f671faa1122e9a5f835322</t>
        </r>
      </text>
    </comment>
    <comment ref="AY732" authorId="0" shapeId="0" xr:uid="{00000000-0006-0000-0600-00002D030000}">
      <text>
        <r>
          <rPr>
            <sz val="11"/>
            <color theme="1"/>
            <rFont val="Calibri"/>
            <family val="2"/>
            <scheme val="minor"/>
          </rPr>
          <t>Transaction Hash:
0x31727d576e2048561690b5a1bf2c0d06ebea829817622ce1a47ffde69acbc60b</t>
        </r>
      </text>
    </comment>
    <comment ref="AZ732" authorId="0" shapeId="0" xr:uid="{00000000-0006-0000-0600-00002E030000}">
      <text>
        <r>
          <rPr>
            <sz val="11"/>
            <color theme="1"/>
            <rFont val="Calibri"/>
            <family val="2"/>
            <scheme val="minor"/>
          </rPr>
          <t>Transaction Hash:
0xa4c11556e904eca8e96a890f62b9421a4c3a36aa9e07d718025fe1265a574ab2</t>
        </r>
      </text>
    </comment>
    <comment ref="AY733" authorId="0" shapeId="0" xr:uid="{00000000-0006-0000-0600-00002F030000}">
      <text>
        <r>
          <rPr>
            <sz val="11"/>
            <color theme="1"/>
            <rFont val="Calibri"/>
            <family val="2"/>
            <scheme val="minor"/>
          </rPr>
          <t>Transaction Hash:
0x7990d4ebf9614547c221b2142fa1ef1d67a1d0775d5ff56f9104d217ecb231a8</t>
        </r>
      </text>
    </comment>
    <comment ref="AZ733" authorId="0" shapeId="0" xr:uid="{00000000-0006-0000-0600-000030030000}">
      <text>
        <r>
          <rPr>
            <sz val="11"/>
            <color theme="1"/>
            <rFont val="Calibri"/>
            <family val="2"/>
            <scheme val="minor"/>
          </rPr>
          <t>Transaction Hash:
0x48600912a454263dfa321ed0a72b0436e01e37833c75edf6fd04b1ca54a16d6c</t>
        </r>
      </text>
    </comment>
    <comment ref="AY734" authorId="0" shapeId="0" xr:uid="{00000000-0006-0000-0600-000031030000}">
      <text>
        <r>
          <rPr>
            <sz val="11"/>
            <color theme="1"/>
            <rFont val="Calibri"/>
            <family val="2"/>
            <scheme val="minor"/>
          </rPr>
          <t>Transaction Hash:
0x12fd8fb7484b6332756621b70b6de7aa58499d73f3c5ab6ce204da92fb3ab88e</t>
        </r>
      </text>
    </comment>
    <comment ref="AY735" authorId="0" shapeId="0" xr:uid="{00000000-0006-0000-0600-000032030000}">
      <text>
        <r>
          <rPr>
            <sz val="11"/>
            <color theme="1"/>
            <rFont val="Calibri"/>
            <family val="2"/>
            <scheme val="minor"/>
          </rPr>
          <t>Transaction Hash:
0x3e231ab3fbd68e4970490ab129493705b3fc3c522da57258f6a052c1a7988b38</t>
        </r>
      </text>
    </comment>
    <comment ref="AY736" authorId="0" shapeId="0" xr:uid="{00000000-0006-0000-0600-000033030000}">
      <text>
        <r>
          <rPr>
            <sz val="11"/>
            <color theme="1"/>
            <rFont val="Calibri"/>
            <family val="2"/>
            <scheme val="minor"/>
          </rPr>
          <t>Transaction Hash:
0xbde62f84a6c47dba3a5991c09433049b5cdc53da81b8fade7bec4bac475d03d4</t>
        </r>
      </text>
    </comment>
    <comment ref="AY738" authorId="0" shapeId="0" xr:uid="{00000000-0006-0000-0600-000034030000}">
      <text>
        <r>
          <rPr>
            <sz val="11"/>
            <color theme="1"/>
            <rFont val="Calibri"/>
            <family val="2"/>
            <scheme val="minor"/>
          </rPr>
          <t>Transaction Hash:
0x2e4705903fda0ae1d1824ab06a8465274bed0971caacb93dc4dc1d515a74e768</t>
        </r>
      </text>
    </comment>
    <comment ref="AY739" authorId="0" shapeId="0" xr:uid="{00000000-0006-0000-0600-000035030000}">
      <text>
        <r>
          <rPr>
            <sz val="11"/>
            <color theme="1"/>
            <rFont val="Calibri"/>
            <family val="2"/>
            <scheme val="minor"/>
          </rPr>
          <t>Transaction Hash:
0x8624190e342d70c6010dc952bf27077f61377346bc39a03e129b9dcb293c1b09</t>
        </r>
      </text>
    </comment>
    <comment ref="AY740" authorId="0" shapeId="0" xr:uid="{00000000-0006-0000-0600-000036030000}">
      <text>
        <r>
          <rPr>
            <sz val="11"/>
            <color theme="1"/>
            <rFont val="Calibri"/>
            <family val="2"/>
            <scheme val="minor"/>
          </rPr>
          <t>Transaction Hash:
0xa67936fa445d4c3369fc541d4297dd5b61af8b056fbc27225aeb360a9f6409d7</t>
        </r>
      </text>
    </comment>
    <comment ref="AZ740" authorId="0" shapeId="0" xr:uid="{00000000-0006-0000-0600-000037030000}">
      <text>
        <r>
          <rPr>
            <sz val="11"/>
            <color theme="1"/>
            <rFont val="Calibri"/>
            <family val="2"/>
            <scheme val="minor"/>
          </rPr>
          <t>Transaction Hash:
0xfdc782de3f731488af15bd6c727b7837c233ec8842e9d6533b466f71b8ad41e6</t>
        </r>
      </text>
    </comment>
    <comment ref="AY741" authorId="0" shapeId="0" xr:uid="{00000000-0006-0000-0600-000038030000}">
      <text>
        <r>
          <rPr>
            <sz val="11"/>
            <color theme="1"/>
            <rFont val="Calibri"/>
            <family val="2"/>
            <scheme val="minor"/>
          </rPr>
          <t>Transaction Hash:
0xb07820e30c8f8a39cb522a33825a59d6450c0d000f4864acbb72f657258fc62b</t>
        </r>
      </text>
    </comment>
    <comment ref="AZ741" authorId="0" shapeId="0" xr:uid="{00000000-0006-0000-0600-000039030000}">
      <text>
        <r>
          <rPr>
            <sz val="11"/>
            <color theme="1"/>
            <rFont val="Calibri"/>
            <family val="2"/>
            <scheme val="minor"/>
          </rPr>
          <t>Transaction Hash:
0xc94c70081b3411f520f78a9392d3c63dcc8b538e1b809a623d0820534aabd734</t>
        </r>
      </text>
    </comment>
    <comment ref="AY742" authorId="0" shapeId="0" xr:uid="{00000000-0006-0000-0600-00003A030000}">
      <text>
        <r>
          <rPr>
            <sz val="11"/>
            <color theme="1"/>
            <rFont val="Calibri"/>
            <family val="2"/>
            <scheme val="minor"/>
          </rPr>
          <t>Transaction Hash:
0x8936554c377300bab0a67e0eb122605e06f10c841ac1eada6238dfcd6962a538</t>
        </r>
      </text>
    </comment>
    <comment ref="AZ742" authorId="0" shapeId="0" xr:uid="{00000000-0006-0000-0600-00003B030000}">
      <text>
        <r>
          <rPr>
            <sz val="11"/>
            <color theme="1"/>
            <rFont val="Calibri"/>
            <family val="2"/>
            <scheme val="minor"/>
          </rPr>
          <t>Transaction Hash:
0xfa59d9a8359a872ab632154b05e8dc020b988f18c76265e7448c45a8cd3a3e32</t>
        </r>
      </text>
    </comment>
    <comment ref="AY743" authorId="0" shapeId="0" xr:uid="{00000000-0006-0000-0600-00003C030000}">
      <text>
        <r>
          <rPr>
            <sz val="11"/>
            <color theme="1"/>
            <rFont val="Calibri"/>
            <family val="2"/>
            <scheme val="minor"/>
          </rPr>
          <t>Transaction Hash:
0xf93c0d8ebc7b5a9a54d2e1dc82e23c014c80295696fc7e3d4d36f8c339ea28e1</t>
        </r>
      </text>
    </comment>
    <comment ref="AY744" authorId="0" shapeId="0" xr:uid="{00000000-0006-0000-0600-00003D030000}">
      <text>
        <r>
          <rPr>
            <sz val="11"/>
            <color theme="1"/>
            <rFont val="Calibri"/>
            <family val="2"/>
            <scheme val="minor"/>
          </rPr>
          <t>Transaction Hash:
0xcb717ecd4fa3bfa39c9c4703b080fcf9f2cb1c8e82ca2bad56c3463d4771db13</t>
        </r>
      </text>
    </comment>
    <comment ref="AZ744" authorId="0" shapeId="0" xr:uid="{00000000-0006-0000-0600-00003E030000}">
      <text>
        <r>
          <rPr>
            <sz val="11"/>
            <color theme="1"/>
            <rFont val="Calibri"/>
            <family val="2"/>
            <scheme val="minor"/>
          </rPr>
          <t>Transaction Hash:
0x5c4cf966bf0c1c6a0b5c906de1048f13ebe2cb1b8b0d2c93aa8fa69aca8cf33a</t>
        </r>
      </text>
    </comment>
    <comment ref="AY745" authorId="0" shapeId="0" xr:uid="{00000000-0006-0000-0600-00003F030000}">
      <text>
        <r>
          <rPr>
            <sz val="11"/>
            <color theme="1"/>
            <rFont val="Calibri"/>
            <family val="2"/>
            <scheme val="minor"/>
          </rPr>
          <t>Transaction Hash:
0x5799fd61b02e6db5838d9fad9b5ce926da01cf2a9bff6856bcd62fbdde02954e</t>
        </r>
      </text>
    </comment>
    <comment ref="AZ745" authorId="0" shapeId="0" xr:uid="{00000000-0006-0000-0600-000040030000}">
      <text>
        <r>
          <rPr>
            <sz val="11"/>
            <color theme="1"/>
            <rFont val="Calibri"/>
            <family val="2"/>
            <scheme val="minor"/>
          </rPr>
          <t>Transaction Hash:
0x77bc54735c9d7cca5ed1c18c2896af66e96389a247dfc72309d1506aba330ae1</t>
        </r>
      </text>
    </comment>
    <comment ref="AY746" authorId="0" shapeId="0" xr:uid="{00000000-0006-0000-0600-000041030000}">
      <text>
        <r>
          <rPr>
            <sz val="11"/>
            <color theme="1"/>
            <rFont val="Calibri"/>
            <family val="2"/>
            <scheme val="minor"/>
          </rPr>
          <t>Transaction Hash:
0xa1d38e556da958d656b517b123b78674d74a1b3c9ec737f1a6da55274e689582</t>
        </r>
      </text>
    </comment>
    <comment ref="AY747" authorId="0" shapeId="0" xr:uid="{00000000-0006-0000-0600-000042030000}">
      <text>
        <r>
          <rPr>
            <sz val="11"/>
            <color theme="1"/>
            <rFont val="Calibri"/>
            <family val="2"/>
            <scheme val="minor"/>
          </rPr>
          <t>Transaction Hash:
0x9da6f143f71ba300c899394116cac568cabeac189508c8de83992dfb7ce7394a</t>
        </r>
      </text>
    </comment>
    <comment ref="AY749" authorId="0" shapeId="0" xr:uid="{00000000-0006-0000-0600-000043030000}">
      <text>
        <r>
          <rPr>
            <sz val="11"/>
            <color theme="1"/>
            <rFont val="Calibri"/>
            <family val="2"/>
            <scheme val="minor"/>
          </rPr>
          <t>Transaction Hash:
0x907784de1fb5ab39a77b824d3c22d8c86253791e05c50603507fae961880bec3</t>
        </r>
      </text>
    </comment>
    <comment ref="AY750" authorId="0" shapeId="0" xr:uid="{00000000-0006-0000-0600-000044030000}">
      <text>
        <r>
          <rPr>
            <sz val="11"/>
            <color theme="1"/>
            <rFont val="Calibri"/>
            <family val="2"/>
            <scheme val="minor"/>
          </rPr>
          <t>Transaction Hash:
0xa18e8b014a73bff82d553ffa8293706b02a446d43f241d33b05e9980a7f2d06b</t>
        </r>
      </text>
    </comment>
    <comment ref="AY751" authorId="0" shapeId="0" xr:uid="{00000000-0006-0000-0600-000045030000}">
      <text>
        <r>
          <rPr>
            <sz val="11"/>
            <color theme="1"/>
            <rFont val="Calibri"/>
            <family val="2"/>
            <scheme val="minor"/>
          </rPr>
          <t>Transaction Hash:
0x19eaf1a95df5316664bbadbd03981adae76d9cc014bedce5c36188b25650bad4</t>
        </r>
      </text>
    </comment>
    <comment ref="AZ751" authorId="0" shapeId="0" xr:uid="{00000000-0006-0000-0600-000046030000}">
      <text>
        <r>
          <rPr>
            <sz val="11"/>
            <color theme="1"/>
            <rFont val="Calibri"/>
            <family val="2"/>
            <scheme val="minor"/>
          </rPr>
          <t>Transaction Hash:
0x7ee81c42a782b91d61dd8985eee0f5e590691a2e9c5d18dfd6988e57837f8c19</t>
        </r>
      </text>
    </comment>
    <comment ref="AY752" authorId="0" shapeId="0" xr:uid="{00000000-0006-0000-0600-000047030000}">
      <text>
        <r>
          <rPr>
            <sz val="11"/>
            <color theme="1"/>
            <rFont val="Calibri"/>
            <family val="2"/>
            <scheme val="minor"/>
          </rPr>
          <t>Transaction Hash:
0x55548b871412384c29c02bda9b6df68fbab111316ce47be96d8de41afacb235b</t>
        </r>
      </text>
    </comment>
    <comment ref="AY753" authorId="0" shapeId="0" xr:uid="{00000000-0006-0000-0600-000048030000}">
      <text>
        <r>
          <rPr>
            <sz val="11"/>
            <color theme="1"/>
            <rFont val="Calibri"/>
            <family val="2"/>
            <scheme val="minor"/>
          </rPr>
          <t>Transaction Hash:
0xa6381ebb7a0456fbda2c0153cccec8852cd2d0037b9a5b3bfcfaf8823b0ebd89</t>
        </r>
      </text>
    </comment>
    <comment ref="AY754" authorId="0" shapeId="0" xr:uid="{00000000-0006-0000-0600-000049030000}">
      <text>
        <r>
          <rPr>
            <sz val="11"/>
            <color theme="1"/>
            <rFont val="Calibri"/>
            <family val="2"/>
            <scheme val="minor"/>
          </rPr>
          <t>Transaction Hash:
0x9631786385c1db07c296a51e3f95dc16af4b02e08c027e9f84df363b9a42b4cd</t>
        </r>
      </text>
    </comment>
    <comment ref="AY755" authorId="0" shapeId="0" xr:uid="{00000000-0006-0000-0600-00004A030000}">
      <text>
        <r>
          <rPr>
            <sz val="11"/>
            <color theme="1"/>
            <rFont val="Calibri"/>
            <family val="2"/>
            <scheme val="minor"/>
          </rPr>
          <t>Transaction Hash:
0x7f904884480d46644c9d38fefc48503c2bd5ec7f129c996b6b3dd4c9c201374b</t>
        </r>
      </text>
    </comment>
    <comment ref="AY756" authorId="0" shapeId="0" xr:uid="{00000000-0006-0000-0600-00004B030000}">
      <text>
        <r>
          <rPr>
            <sz val="11"/>
            <color theme="1"/>
            <rFont val="Calibri"/>
            <family val="2"/>
            <scheme val="minor"/>
          </rPr>
          <t>Transaction Hash:
0x774a1c3c5ca7848fbd3c847153f4b115f7cbcf9a7ca2834459a045a380511009</t>
        </r>
      </text>
    </comment>
    <comment ref="AZ756" authorId="0" shapeId="0" xr:uid="{00000000-0006-0000-0600-00004C030000}">
      <text>
        <r>
          <rPr>
            <sz val="11"/>
            <color theme="1"/>
            <rFont val="Calibri"/>
            <family val="2"/>
            <scheme val="minor"/>
          </rPr>
          <t>Transaction Hash:
0x78dd3c5e1391d3847ce0d6f06722f711128c275166c72474dd77dccfa9ff8283</t>
        </r>
      </text>
    </comment>
    <comment ref="AY758" authorId="0" shapeId="0" xr:uid="{00000000-0006-0000-0600-00004D030000}">
      <text>
        <r>
          <rPr>
            <sz val="11"/>
            <color theme="1"/>
            <rFont val="Calibri"/>
            <family val="2"/>
            <scheme val="minor"/>
          </rPr>
          <t>Transaction Hash:
0x27c578cf70861d778d443eb08d94472221318fa056fe1c02f1cbfb19f45b4277</t>
        </r>
      </text>
    </comment>
    <comment ref="AZ758" authorId="0" shapeId="0" xr:uid="{00000000-0006-0000-0600-00004E030000}">
      <text>
        <r>
          <rPr>
            <sz val="11"/>
            <color theme="1"/>
            <rFont val="Calibri"/>
            <family val="2"/>
            <scheme val="minor"/>
          </rPr>
          <t>Transaction Hash:
0xee0e0e63973d3a88c4b70687715811d6b3ec1b3fc43897109222c8803e615065</t>
        </r>
      </text>
    </comment>
    <comment ref="AY759" authorId="0" shapeId="0" xr:uid="{00000000-0006-0000-0600-00004F030000}">
      <text>
        <r>
          <rPr>
            <sz val="11"/>
            <color theme="1"/>
            <rFont val="Calibri"/>
            <family val="2"/>
            <scheme val="minor"/>
          </rPr>
          <t>Transaction Hash:
0x9b745944d6f17835572a95b68e221b412c23b4ac58a2eec5f3f01082c05d928f</t>
        </r>
      </text>
    </comment>
    <comment ref="AY761" authorId="0" shapeId="0" xr:uid="{00000000-0006-0000-0600-000050030000}">
      <text>
        <r>
          <rPr>
            <sz val="11"/>
            <color theme="1"/>
            <rFont val="Calibri"/>
            <family val="2"/>
            <scheme val="minor"/>
          </rPr>
          <t>Transaction Hash:
0x067092e1526c3393c68b91e3c5ab1bed371038fb1e681482880acbf3a3a6a4d1</t>
        </r>
      </text>
    </comment>
    <comment ref="AZ761" authorId="0" shapeId="0" xr:uid="{00000000-0006-0000-0600-000051030000}">
      <text>
        <r>
          <rPr>
            <sz val="11"/>
            <color theme="1"/>
            <rFont val="Calibri"/>
            <family val="2"/>
            <scheme val="minor"/>
          </rPr>
          <t>Transaction Hash:
0x6e5ab4ce7f48e014324c0867556b340d0a6cbc00bf12959d31e30a191458942b</t>
        </r>
      </text>
    </comment>
    <comment ref="AY763" authorId="0" shapeId="0" xr:uid="{00000000-0006-0000-0600-000052030000}">
      <text>
        <r>
          <rPr>
            <sz val="11"/>
            <color theme="1"/>
            <rFont val="Calibri"/>
            <family val="2"/>
            <scheme val="minor"/>
          </rPr>
          <t>Transaction Hash:
0x0eb97d3c0e97589b4422b08a1bbe9710d6f75c95b97a640e8957cb492a5020c1</t>
        </r>
      </text>
    </comment>
    <comment ref="AY764" authorId="0" shapeId="0" xr:uid="{00000000-0006-0000-0600-000053030000}">
      <text>
        <r>
          <rPr>
            <sz val="11"/>
            <color theme="1"/>
            <rFont val="Calibri"/>
            <family val="2"/>
            <scheme val="minor"/>
          </rPr>
          <t>Transaction Hash:
0xa9c8bdbfdcd908af108ac1d15531cf5d99433837d56e79b1e87e9c2552309d19</t>
        </r>
      </text>
    </comment>
    <comment ref="AY765" authorId="0" shapeId="0" xr:uid="{00000000-0006-0000-0600-000054030000}">
      <text>
        <r>
          <rPr>
            <sz val="11"/>
            <color theme="1"/>
            <rFont val="Calibri"/>
            <family val="2"/>
            <scheme val="minor"/>
          </rPr>
          <t>Transaction Hash:
0x38bf1aa22150fa267133473e839e61cb819a899fece3019e678175ffef101df7</t>
        </r>
      </text>
    </comment>
    <comment ref="AZ765" authorId="0" shapeId="0" xr:uid="{00000000-0006-0000-0600-000055030000}">
      <text>
        <r>
          <rPr>
            <sz val="11"/>
            <color theme="1"/>
            <rFont val="Calibri"/>
            <family val="2"/>
            <scheme val="minor"/>
          </rPr>
          <t>Transaction Hash:
0x85a87b44fe8659a4e522633df8df7988e4548e1708a95fc114e8d23b8f0820d8</t>
        </r>
      </text>
    </comment>
    <comment ref="AY767" authorId="0" shapeId="0" xr:uid="{00000000-0006-0000-0600-000056030000}">
      <text>
        <r>
          <rPr>
            <sz val="11"/>
            <color theme="1"/>
            <rFont val="Calibri"/>
            <family val="2"/>
            <scheme val="minor"/>
          </rPr>
          <t>Transaction Hash:
0x4626f095e808de0c525d8c73ebcce74e9667e164fd32be90970f2c024e416b74</t>
        </r>
      </text>
    </comment>
    <comment ref="AY770" authorId="0" shapeId="0" xr:uid="{00000000-0006-0000-0600-000057030000}">
      <text>
        <r>
          <rPr>
            <sz val="11"/>
            <color theme="1"/>
            <rFont val="Calibri"/>
            <family val="2"/>
            <scheme val="minor"/>
          </rPr>
          <t>Transaction Hash:
0xace96a95e8ea4cb8e096aae82a378db12e5946706799df460c56aaae4917059c</t>
        </r>
      </text>
    </comment>
    <comment ref="AZ770" authorId="0" shapeId="0" xr:uid="{00000000-0006-0000-0600-000058030000}">
      <text>
        <r>
          <rPr>
            <sz val="11"/>
            <color theme="1"/>
            <rFont val="Calibri"/>
            <family val="2"/>
            <scheme val="minor"/>
          </rPr>
          <t>Transaction Hash:
0xb90973a7ff4fc240e460ccbba7d3b87fb8b637778458b3cb3a23db7a3162e135</t>
        </r>
      </text>
    </comment>
    <comment ref="AY771" authorId="0" shapeId="0" xr:uid="{00000000-0006-0000-0600-000059030000}">
      <text>
        <r>
          <rPr>
            <sz val="11"/>
            <color theme="1"/>
            <rFont val="Calibri"/>
            <family val="2"/>
            <scheme val="minor"/>
          </rPr>
          <t>Transaction Hash:
0xe463d3eb7939c00593d93229f7c1b10b0af9cfe67cd895fa8394220dd7f3a404</t>
        </r>
      </text>
    </comment>
    <comment ref="AY772" authorId="0" shapeId="0" xr:uid="{00000000-0006-0000-0600-00005A030000}">
      <text>
        <r>
          <rPr>
            <sz val="11"/>
            <color theme="1"/>
            <rFont val="Calibri"/>
            <family val="2"/>
            <scheme val="minor"/>
          </rPr>
          <t>Transaction Hash:
0x2d77564ce84ac3ae9a3cbdac6ad715634c45ee4a4778b2d9f799a8942899df66</t>
        </r>
      </text>
    </comment>
    <comment ref="AY773" authorId="0" shapeId="0" xr:uid="{00000000-0006-0000-0600-00005B030000}">
      <text>
        <r>
          <rPr>
            <sz val="11"/>
            <color theme="1"/>
            <rFont val="Calibri"/>
            <family val="2"/>
            <scheme val="minor"/>
          </rPr>
          <t>Transaction Hash:
0x0b2f070280fe5207fcef5cccbfac5f98d8b5700c34d681f4b6ec0a464aea34ae</t>
        </r>
      </text>
    </comment>
    <comment ref="AZ773" authorId="0" shapeId="0" xr:uid="{00000000-0006-0000-0600-00005C030000}">
      <text>
        <r>
          <rPr>
            <sz val="11"/>
            <color theme="1"/>
            <rFont val="Calibri"/>
            <family val="2"/>
            <scheme val="minor"/>
          </rPr>
          <t>Transaction Hash:
0xc14091565f34778406d4f6e184aa22bc9047e607e0bab0db4465ca5e282cc494</t>
        </r>
      </text>
    </comment>
    <comment ref="AY774" authorId="0" shapeId="0" xr:uid="{00000000-0006-0000-0600-00005D030000}">
      <text>
        <r>
          <rPr>
            <sz val="11"/>
            <color theme="1"/>
            <rFont val="Calibri"/>
            <family val="2"/>
            <scheme val="minor"/>
          </rPr>
          <t>Transaction Hash:
0x2c483dfc3a0891e2656fa72ce48eaecb3af13613b06a2258a69dd65412c66c92</t>
        </r>
      </text>
    </comment>
    <comment ref="AY775" authorId="0" shapeId="0" xr:uid="{00000000-0006-0000-0600-00005E030000}">
      <text>
        <r>
          <rPr>
            <sz val="11"/>
            <color theme="1"/>
            <rFont val="Calibri"/>
            <family val="2"/>
            <scheme val="minor"/>
          </rPr>
          <t>Transaction Hash:
0x3b0faaf9f0e198383120d4b8305db2a8e6b043ed4082426fe64f6c5dcab459f6</t>
        </r>
      </text>
    </comment>
    <comment ref="AY776" authorId="0" shapeId="0" xr:uid="{00000000-0006-0000-0600-00005F030000}">
      <text>
        <r>
          <rPr>
            <sz val="11"/>
            <color theme="1"/>
            <rFont val="Calibri"/>
            <family val="2"/>
            <scheme val="minor"/>
          </rPr>
          <t>Transaction Hash:
0x3dc67be9fb8c5124151fc661316a117cc7e9f3bbf15e5caf8ef83647d731b4ec</t>
        </r>
      </text>
    </comment>
    <comment ref="AZ776" authorId="0" shapeId="0" xr:uid="{00000000-0006-0000-0600-000060030000}">
      <text>
        <r>
          <rPr>
            <sz val="11"/>
            <color theme="1"/>
            <rFont val="Calibri"/>
            <family val="2"/>
            <scheme val="minor"/>
          </rPr>
          <t>Transaction Hash:
0xa0c50c4ee2a48ebb91b05ea47f34955ced5e73457d6e0a49ea2837a33182f1bb</t>
        </r>
      </text>
    </comment>
    <comment ref="AY778" authorId="0" shapeId="0" xr:uid="{00000000-0006-0000-0600-000061030000}">
      <text>
        <r>
          <rPr>
            <sz val="11"/>
            <color theme="1"/>
            <rFont val="Calibri"/>
            <family val="2"/>
            <scheme val="minor"/>
          </rPr>
          <t>Transaction Hash:
0x74c251ff29ee0a003c1602bdc69ef980e94625fe008604950a2f4b352f765ee8</t>
        </r>
      </text>
    </comment>
    <comment ref="AY779" authorId="0" shapeId="0" xr:uid="{00000000-0006-0000-0600-000062030000}">
      <text>
        <r>
          <rPr>
            <sz val="11"/>
            <color theme="1"/>
            <rFont val="Calibri"/>
            <family val="2"/>
            <scheme val="minor"/>
          </rPr>
          <t>Transaction Hash:
0x2bfb8998fba61ba89f0a511ac311dfe79c9be60d99c45d050bb3bdb51bcc25b9</t>
        </r>
      </text>
    </comment>
    <comment ref="AY780" authorId="0" shapeId="0" xr:uid="{00000000-0006-0000-0600-000063030000}">
      <text>
        <r>
          <rPr>
            <sz val="11"/>
            <color theme="1"/>
            <rFont val="Calibri"/>
            <family val="2"/>
            <scheme val="minor"/>
          </rPr>
          <t>Transaction Hash:
0xcf21cc05434b4cd823f5eaff575edb7270fa4f3e04c1c96e1de510058eb33e17</t>
        </r>
      </text>
    </comment>
    <comment ref="AZ780" authorId="0" shapeId="0" xr:uid="{00000000-0006-0000-0600-000064030000}">
      <text>
        <r>
          <rPr>
            <sz val="11"/>
            <color theme="1"/>
            <rFont val="Calibri"/>
            <family val="2"/>
            <scheme val="minor"/>
          </rPr>
          <t>Transaction Hash:
0x1b8eea11ec895a7612540655ec7280e1f40456377cdfc93044e8ba798450332c</t>
        </r>
      </text>
    </comment>
    <comment ref="AY781" authorId="0" shapeId="0" xr:uid="{00000000-0006-0000-0600-000065030000}">
      <text>
        <r>
          <rPr>
            <sz val="11"/>
            <color theme="1"/>
            <rFont val="Calibri"/>
            <family val="2"/>
            <scheme val="minor"/>
          </rPr>
          <t>Transaction Hash:
0x377873ec68b229772fe9ad70c019ba78b851d76e9afa785dd1a9a802c524a813</t>
        </r>
      </text>
    </comment>
    <comment ref="AZ781" authorId="0" shapeId="0" xr:uid="{00000000-0006-0000-0600-000066030000}">
      <text>
        <r>
          <rPr>
            <sz val="11"/>
            <color theme="1"/>
            <rFont val="Calibri"/>
            <family val="2"/>
            <scheme val="minor"/>
          </rPr>
          <t>Transaction Hash:
0x934bb452a78fc7017e53e5c8606278b20aba7615dbc6d7714795c5481631f2ab</t>
        </r>
      </text>
    </comment>
    <comment ref="AY782" authorId="0" shapeId="0" xr:uid="{00000000-0006-0000-0600-000067030000}">
      <text>
        <r>
          <rPr>
            <sz val="11"/>
            <color theme="1"/>
            <rFont val="Calibri"/>
            <family val="2"/>
            <scheme val="minor"/>
          </rPr>
          <t>Transaction Hash:
0x14c3ac11c505d34b498a8896f33b54dbcdf067c0be3646853e7d705e77d41ebf</t>
        </r>
      </text>
    </comment>
    <comment ref="AY783" authorId="0" shapeId="0" xr:uid="{00000000-0006-0000-0600-000068030000}">
      <text>
        <r>
          <rPr>
            <sz val="11"/>
            <color theme="1"/>
            <rFont val="Calibri"/>
            <family val="2"/>
            <scheme val="minor"/>
          </rPr>
          <t>Transaction Hash:
0x6696e1e6f4f39e1f31f76371acd51ae07a9c92d47d6cf8979212aa12232e25e8</t>
        </r>
      </text>
    </comment>
    <comment ref="AY784" authorId="0" shapeId="0" xr:uid="{00000000-0006-0000-0600-000069030000}">
      <text>
        <r>
          <rPr>
            <sz val="11"/>
            <color theme="1"/>
            <rFont val="Calibri"/>
            <family val="2"/>
            <scheme val="minor"/>
          </rPr>
          <t>Transaction Hash:
0xe0fb0c1232930e83f1510937a71bb85370ba218e11c2b8fe49edb47255b8305b</t>
        </r>
      </text>
    </comment>
    <comment ref="AY785" authorId="0" shapeId="0" xr:uid="{00000000-0006-0000-0600-00006A030000}">
      <text>
        <r>
          <rPr>
            <sz val="11"/>
            <color theme="1"/>
            <rFont val="Calibri"/>
            <family val="2"/>
            <scheme val="minor"/>
          </rPr>
          <t>Transaction Hash:
0xaba03f1ed278b73fb3940ee61668be26b1ed1faadfe3ab157523b85e7261d210</t>
        </r>
      </text>
    </comment>
    <comment ref="AY786" authorId="0" shapeId="0" xr:uid="{00000000-0006-0000-0600-00006B030000}">
      <text>
        <r>
          <rPr>
            <sz val="11"/>
            <color theme="1"/>
            <rFont val="Calibri"/>
            <family val="2"/>
            <scheme val="minor"/>
          </rPr>
          <t>Transaction Hash:
0x76c9a02b41b96367f838248f78a81a1ad1c97d5a8298503160e56805487fa6e7</t>
        </r>
      </text>
    </comment>
    <comment ref="AY787" authorId="0" shapeId="0" xr:uid="{00000000-0006-0000-0600-00006C030000}">
      <text>
        <r>
          <rPr>
            <sz val="11"/>
            <color theme="1"/>
            <rFont val="Calibri"/>
            <family val="2"/>
            <scheme val="minor"/>
          </rPr>
          <t>Transaction Hash:
0x66dc3868c6aede94d5ace2f0f35e0a2f4acc81a849243f2e22480150b8016716</t>
        </r>
      </text>
    </comment>
    <comment ref="AY788" authorId="0" shapeId="0" xr:uid="{00000000-0006-0000-0600-00006D030000}">
      <text>
        <r>
          <rPr>
            <sz val="11"/>
            <color theme="1"/>
            <rFont val="Calibri"/>
            <family val="2"/>
            <scheme val="minor"/>
          </rPr>
          <t>Transaction Hash:
0xa2855afbb232bb1d01443323a0e0d222c352da1468dc5b2f43ecfe06dc9ba76b</t>
        </r>
      </text>
    </comment>
    <comment ref="AY789" authorId="0" shapeId="0" xr:uid="{00000000-0006-0000-0600-00006E030000}">
      <text>
        <r>
          <rPr>
            <sz val="11"/>
            <color theme="1"/>
            <rFont val="Calibri"/>
            <family val="2"/>
            <scheme val="minor"/>
          </rPr>
          <t>Transaction Hash:
0xe7d7ff946a9dd958dfef207897196fe3f6238eebc3bd116c64676ba124a76ad8</t>
        </r>
      </text>
    </comment>
    <comment ref="AZ789" authorId="0" shapeId="0" xr:uid="{00000000-0006-0000-0600-00006F030000}">
      <text>
        <r>
          <rPr>
            <sz val="11"/>
            <color theme="1"/>
            <rFont val="Calibri"/>
            <family val="2"/>
            <scheme val="minor"/>
          </rPr>
          <t>Transaction Hash:
0x8a99f40fa319651109cf4126b4fe210b97f738cac0799893a6552edcf80d6425</t>
        </r>
      </text>
    </comment>
    <comment ref="AY790" authorId="0" shapeId="0" xr:uid="{00000000-0006-0000-0600-000070030000}">
      <text>
        <r>
          <rPr>
            <sz val="11"/>
            <color theme="1"/>
            <rFont val="Calibri"/>
            <family val="2"/>
            <scheme val="minor"/>
          </rPr>
          <t>Transaction Hash:
0xad68208d0bec0b41f76bfb11e2c250ae674ea8b23625024e09a69b15ab5055ac</t>
        </r>
      </text>
    </comment>
    <comment ref="AY791" authorId="0" shapeId="0" xr:uid="{00000000-0006-0000-0600-000071030000}">
      <text>
        <r>
          <rPr>
            <sz val="11"/>
            <color theme="1"/>
            <rFont val="Calibri"/>
            <family val="2"/>
            <scheme val="minor"/>
          </rPr>
          <t>Transaction Hash:
0x966c1a20f73c425477816f2e5042a7e88ab7a78366aa82dc4fdaa5ac34e665da</t>
        </r>
      </text>
    </comment>
    <comment ref="AY792" authorId="0" shapeId="0" xr:uid="{00000000-0006-0000-0600-000072030000}">
      <text>
        <r>
          <rPr>
            <sz val="11"/>
            <color theme="1"/>
            <rFont val="Calibri"/>
            <family val="2"/>
            <scheme val="minor"/>
          </rPr>
          <t>Transaction Hash:
0x5ededed1dfdb125a82f53c7325d739255286ea487d3d84e89790233552a6f0c2</t>
        </r>
      </text>
    </comment>
    <comment ref="AZ792" authorId="0" shapeId="0" xr:uid="{00000000-0006-0000-0600-000073030000}">
      <text>
        <r>
          <rPr>
            <sz val="11"/>
            <color theme="1"/>
            <rFont val="Calibri"/>
            <family val="2"/>
            <scheme val="minor"/>
          </rPr>
          <t>Transaction Hash:
0xc2dcff40fbc987a4fd2a5ca7af3d9e3a09ec715ef10dcbb8e48a2f27b7e1b5df</t>
        </r>
      </text>
    </comment>
    <comment ref="AY793" authorId="0" shapeId="0" xr:uid="{00000000-0006-0000-0600-000074030000}">
      <text>
        <r>
          <rPr>
            <sz val="11"/>
            <color theme="1"/>
            <rFont val="Calibri"/>
            <family val="2"/>
            <scheme val="minor"/>
          </rPr>
          <t>Transaction Hash:
0x789940c9e4fc1369ab61810aa6c03789a6764d4c98f7d6fcd863bcb5094862eb</t>
        </r>
      </text>
    </comment>
    <comment ref="AY796" authorId="0" shapeId="0" xr:uid="{00000000-0006-0000-0600-000075030000}">
      <text>
        <r>
          <rPr>
            <sz val="11"/>
            <color theme="1"/>
            <rFont val="Calibri"/>
            <family val="2"/>
            <scheme val="minor"/>
          </rPr>
          <t>Transaction Hash:
0x7837cb2986955edd2caf7a4cf8db1794c3e7b80239532e492b604a5c01d6d780</t>
        </r>
      </text>
    </comment>
    <comment ref="AY797" authorId="0" shapeId="0" xr:uid="{00000000-0006-0000-0600-000076030000}">
      <text>
        <r>
          <rPr>
            <sz val="11"/>
            <color theme="1"/>
            <rFont val="Calibri"/>
            <family val="2"/>
            <scheme val="minor"/>
          </rPr>
          <t>Transaction Hash:
0xe2f2f65e9c53d5d083397e4fc0430e582c1d5a8f0770c61b4b596528fd785abf</t>
        </r>
      </text>
    </comment>
    <comment ref="AZ797" authorId="0" shapeId="0" xr:uid="{00000000-0006-0000-0600-000077030000}">
      <text>
        <r>
          <rPr>
            <sz val="11"/>
            <color theme="1"/>
            <rFont val="Calibri"/>
            <family val="2"/>
            <scheme val="minor"/>
          </rPr>
          <t>Transaction Hash:
0x57ffc75cabfab03149603e919ce4211b246d5c472a534cbd3d8d3c6d29d0c795</t>
        </r>
      </text>
    </comment>
    <comment ref="AY798" authorId="0" shapeId="0" xr:uid="{00000000-0006-0000-0600-000078030000}">
      <text>
        <r>
          <rPr>
            <sz val="11"/>
            <color theme="1"/>
            <rFont val="Calibri"/>
            <family val="2"/>
            <scheme val="minor"/>
          </rPr>
          <t>Transaction Hash:
0xb1155ee70c8db027d81ace4426aef4c96ce38ea202763fbb2f024b9a2a2ba489</t>
        </r>
      </text>
    </comment>
    <comment ref="AY799" authorId="0" shapeId="0" xr:uid="{00000000-0006-0000-0600-000079030000}">
      <text>
        <r>
          <rPr>
            <sz val="11"/>
            <color theme="1"/>
            <rFont val="Calibri"/>
            <family val="2"/>
            <scheme val="minor"/>
          </rPr>
          <t>Transaction Hash:
0xc8558f44af6f39d96c02df68dde2e9392b570d07478715ace878fb7d4c54b09b</t>
        </r>
      </text>
    </comment>
    <comment ref="AZ799" authorId="0" shapeId="0" xr:uid="{00000000-0006-0000-0600-00007A030000}">
      <text>
        <r>
          <rPr>
            <sz val="11"/>
            <color theme="1"/>
            <rFont val="Calibri"/>
            <family val="2"/>
            <scheme val="minor"/>
          </rPr>
          <t>Transaction Hash:
0x015518b213deea8486759f31844ee40a99ddad1846d61d81fff9fe7028af9977</t>
        </r>
      </text>
    </comment>
    <comment ref="AY800" authorId="0" shapeId="0" xr:uid="{00000000-0006-0000-0600-00007B030000}">
      <text>
        <r>
          <rPr>
            <sz val="11"/>
            <color theme="1"/>
            <rFont val="Calibri"/>
            <family val="2"/>
            <scheme val="minor"/>
          </rPr>
          <t>Transaction Hash:
0xcd232e7139e692a8e193d2119db8d5e09751a79faa3b7d466c45aad0c3aede8a</t>
        </r>
      </text>
    </comment>
    <comment ref="AY801" authorId="0" shapeId="0" xr:uid="{00000000-0006-0000-0600-00007C030000}">
      <text>
        <r>
          <rPr>
            <sz val="11"/>
            <color theme="1"/>
            <rFont val="Calibri"/>
            <family val="2"/>
            <scheme val="minor"/>
          </rPr>
          <t>Transaction Hash:
0x179d4566db3e18af0dd6107c132ec741c23719d7b5eb88db4658934b9305a212</t>
        </r>
      </text>
    </comment>
    <comment ref="AY802" authorId="0" shapeId="0" xr:uid="{00000000-0006-0000-0600-00007D030000}">
      <text>
        <r>
          <rPr>
            <sz val="11"/>
            <color theme="1"/>
            <rFont val="Calibri"/>
            <family val="2"/>
            <scheme val="minor"/>
          </rPr>
          <t>Transaction Hash:
0xc30cb5b243822c5c74c2b0c23b30ca57eb6ebb3ca76dead9b38eab48752de6ba</t>
        </r>
      </text>
    </comment>
    <comment ref="AZ802" authorId="0" shapeId="0" xr:uid="{00000000-0006-0000-0600-00007E030000}">
      <text>
        <r>
          <rPr>
            <sz val="11"/>
            <color theme="1"/>
            <rFont val="Calibri"/>
            <family val="2"/>
            <scheme val="minor"/>
          </rPr>
          <t>Transaction Hash:
0xd63e4ef1de414ac6e59acce151eee004960400597e85656365922d194a6d9b29</t>
        </r>
      </text>
    </comment>
    <comment ref="AY803" authorId="0" shapeId="0" xr:uid="{00000000-0006-0000-0600-00007F030000}">
      <text>
        <r>
          <rPr>
            <sz val="11"/>
            <color theme="1"/>
            <rFont val="Calibri"/>
            <family val="2"/>
            <scheme val="minor"/>
          </rPr>
          <t>Transaction Hash:
0xb3b95c6cc96f2c2ca559900198600778752c112753fabde03c0c6cb382bb9a2e</t>
        </r>
      </text>
    </comment>
    <comment ref="AY804" authorId="0" shapeId="0" xr:uid="{00000000-0006-0000-0600-000080030000}">
      <text>
        <r>
          <rPr>
            <sz val="11"/>
            <color theme="1"/>
            <rFont val="Calibri"/>
            <family val="2"/>
            <scheme val="minor"/>
          </rPr>
          <t>Transaction Hash:
0x568475d0b6f8df29cf4059d14888f81c64a41ff5b69118cbb692d9c73d5dc648</t>
        </r>
      </text>
    </comment>
    <comment ref="AZ804" authorId="0" shapeId="0" xr:uid="{00000000-0006-0000-0600-000081030000}">
      <text>
        <r>
          <rPr>
            <sz val="11"/>
            <color theme="1"/>
            <rFont val="Calibri"/>
            <family val="2"/>
            <scheme val="minor"/>
          </rPr>
          <t>Transaction Hash:
0xd40c108800b33eaa12de587962940f2a39b78b0740e9b04b4737dfdf770316f9</t>
        </r>
      </text>
    </comment>
    <comment ref="AY805" authorId="0" shapeId="0" xr:uid="{00000000-0006-0000-0600-000082030000}">
      <text>
        <r>
          <rPr>
            <sz val="11"/>
            <color theme="1"/>
            <rFont val="Calibri"/>
            <family val="2"/>
            <scheme val="minor"/>
          </rPr>
          <t>Transaction Hash:
0xbf4932a850782ba61e5a1bf54adc6045a97242a5030ad6ee94055f1bd5dd0538</t>
        </r>
      </text>
    </comment>
    <comment ref="AZ805" authorId="0" shapeId="0" xr:uid="{00000000-0006-0000-0600-000083030000}">
      <text>
        <r>
          <rPr>
            <sz val="11"/>
            <color theme="1"/>
            <rFont val="Calibri"/>
            <family val="2"/>
            <scheme val="minor"/>
          </rPr>
          <t>Transaction Hash:
0x9165b5cb5d2412d192d4efef1cf7452cd6d79f81d0d6f02d795850d79800c0f6</t>
        </r>
      </text>
    </comment>
    <comment ref="AY806" authorId="0" shapeId="0" xr:uid="{00000000-0006-0000-0600-000084030000}">
      <text>
        <r>
          <rPr>
            <sz val="11"/>
            <color theme="1"/>
            <rFont val="Calibri"/>
            <family val="2"/>
            <scheme val="minor"/>
          </rPr>
          <t>Transaction Hash:
0xaec203f5f70ccc65e5a96b8f76ddde7b9f17b0dc875e90675981847104a5d185</t>
        </r>
      </text>
    </comment>
    <comment ref="AY807" authorId="0" shapeId="0" xr:uid="{00000000-0006-0000-0600-000085030000}">
      <text>
        <r>
          <rPr>
            <sz val="11"/>
            <color theme="1"/>
            <rFont val="Calibri"/>
            <family val="2"/>
            <scheme val="minor"/>
          </rPr>
          <t>Transaction Hash:
0x0ac7480cf4151220595b195d38661dcf49c71dc85efe4c93a6a4e12c511dcda2</t>
        </r>
      </text>
    </comment>
    <comment ref="AZ807" authorId="0" shapeId="0" xr:uid="{00000000-0006-0000-0600-000086030000}">
      <text>
        <r>
          <rPr>
            <sz val="11"/>
            <color theme="1"/>
            <rFont val="Calibri"/>
            <family val="2"/>
            <scheme val="minor"/>
          </rPr>
          <t>Transaction Hash:
0x0b3ae5d0e1162cd0563e3f8a0c9644a878e3185bb86e7ce6fe0c3eeed631900c</t>
        </r>
      </text>
    </comment>
    <comment ref="AY808" authorId="0" shapeId="0" xr:uid="{00000000-0006-0000-0600-000087030000}">
      <text>
        <r>
          <rPr>
            <sz val="11"/>
            <color theme="1"/>
            <rFont val="Calibri"/>
            <family val="2"/>
            <scheme val="minor"/>
          </rPr>
          <t>Transaction Hash:
0xe2300373d9a83664dc3c0743b997128fdff900b2ea163aa4531a716072993af6</t>
        </r>
      </text>
    </comment>
    <comment ref="AY809" authorId="0" shapeId="0" xr:uid="{00000000-0006-0000-0600-000088030000}">
      <text>
        <r>
          <rPr>
            <sz val="11"/>
            <color theme="1"/>
            <rFont val="Calibri"/>
            <family val="2"/>
            <scheme val="minor"/>
          </rPr>
          <t>Transaction Hash:
0x1346ce91cfa92b1996f5b73495b1a221cbf0b1a6918542966d8f8fc8afabd7d3</t>
        </r>
      </text>
    </comment>
    <comment ref="AZ809" authorId="0" shapeId="0" xr:uid="{00000000-0006-0000-0600-000089030000}">
      <text>
        <r>
          <rPr>
            <sz val="11"/>
            <color theme="1"/>
            <rFont val="Calibri"/>
            <family val="2"/>
            <scheme val="minor"/>
          </rPr>
          <t>Transaction Hash:
0x6c7cadcf72e1553e289b6a87a0a7b45b7cdd51b5a802f2617257ad3ee8c4eef3</t>
        </r>
      </text>
    </comment>
    <comment ref="AY810" authorId="0" shapeId="0" xr:uid="{00000000-0006-0000-0600-00008A030000}">
      <text>
        <r>
          <rPr>
            <sz val="11"/>
            <color theme="1"/>
            <rFont val="Calibri"/>
            <family val="2"/>
            <scheme val="minor"/>
          </rPr>
          <t>Transaction Hash:
0xaa0b18b775db460b503d225135b10df18b21001e6d5e88f681f6cbc1d7c2730e</t>
        </r>
      </text>
    </comment>
    <comment ref="AZ810" authorId="0" shapeId="0" xr:uid="{00000000-0006-0000-0600-00008B030000}">
      <text>
        <r>
          <rPr>
            <sz val="11"/>
            <color theme="1"/>
            <rFont val="Calibri"/>
            <family val="2"/>
            <scheme val="minor"/>
          </rPr>
          <t>Transaction Hash:
0x37da10b12fa03ae76477bacc9283497c497ac93743f8f150b2571d700b93ee60</t>
        </r>
      </text>
    </comment>
    <comment ref="AY811" authorId="0" shapeId="0" xr:uid="{00000000-0006-0000-0600-00008C030000}">
      <text>
        <r>
          <rPr>
            <sz val="11"/>
            <color theme="1"/>
            <rFont val="Calibri"/>
            <family val="2"/>
            <scheme val="minor"/>
          </rPr>
          <t>Transaction Hash:
0xab83ff9c9370a100b034b418025175daffc479beb72b21b23c2a6ecc22e69e3e</t>
        </r>
      </text>
    </comment>
    <comment ref="AY812" authorId="0" shapeId="0" xr:uid="{00000000-0006-0000-0600-00008D030000}">
      <text>
        <r>
          <rPr>
            <sz val="11"/>
            <color theme="1"/>
            <rFont val="Calibri"/>
            <family val="2"/>
            <scheme val="minor"/>
          </rPr>
          <t>Transaction Hash:
0xc3843f57b2dbb1b45f8b616a757f77f3228d3edbdefd66fb8a8963821020952e</t>
        </r>
      </text>
    </comment>
    <comment ref="AY813" authorId="0" shapeId="0" xr:uid="{00000000-0006-0000-0600-00008E030000}">
      <text>
        <r>
          <rPr>
            <sz val="11"/>
            <color theme="1"/>
            <rFont val="Calibri"/>
            <family val="2"/>
            <scheme val="minor"/>
          </rPr>
          <t>Transaction Hash:
0xd9f185c27fad3ec3268a2e8efbc28d2cadf2994089bd299b38a0715eb48ab4ea</t>
        </r>
      </text>
    </comment>
    <comment ref="AY815" authorId="0" shapeId="0" xr:uid="{00000000-0006-0000-0600-00008F030000}">
      <text>
        <r>
          <rPr>
            <sz val="11"/>
            <color theme="1"/>
            <rFont val="Calibri"/>
            <family val="2"/>
            <scheme val="minor"/>
          </rPr>
          <t>Transaction Hash:
0x6ffd7a97c0025e7b5cc9a43ad6b902b0cf1cff92345d1b671275c5603069201a</t>
        </r>
      </text>
    </comment>
    <comment ref="AZ815" authorId="0" shapeId="0" xr:uid="{00000000-0006-0000-0600-000090030000}">
      <text>
        <r>
          <rPr>
            <sz val="11"/>
            <color theme="1"/>
            <rFont val="Calibri"/>
            <family val="2"/>
            <scheme val="minor"/>
          </rPr>
          <t>Transaction Hash:
0x5107764b4a7501714599bb31eb1bb5b9c8a155b6135390137897b9e6032b4ba6</t>
        </r>
      </text>
    </comment>
    <comment ref="AY816" authorId="0" shapeId="0" xr:uid="{00000000-0006-0000-0600-000091030000}">
      <text>
        <r>
          <rPr>
            <sz val="11"/>
            <color theme="1"/>
            <rFont val="Calibri"/>
            <family val="2"/>
            <scheme val="minor"/>
          </rPr>
          <t>Transaction Hash:
0xedf54f150c13e2f70235a99a5e6628699d38f87e7720267d7ffa8d827a04f87f</t>
        </r>
      </text>
    </comment>
    <comment ref="AY817" authorId="0" shapeId="0" xr:uid="{00000000-0006-0000-0600-000092030000}">
      <text>
        <r>
          <rPr>
            <sz val="11"/>
            <color theme="1"/>
            <rFont val="Calibri"/>
            <family val="2"/>
            <scheme val="minor"/>
          </rPr>
          <t>Transaction Hash:
0xef8daaa46d3d059a01871947fad96b3d0098ee500b93b5b616ddb9ef45fd5a99</t>
        </r>
      </text>
    </comment>
    <comment ref="AZ817" authorId="0" shapeId="0" xr:uid="{00000000-0006-0000-0600-000093030000}">
      <text>
        <r>
          <rPr>
            <sz val="11"/>
            <color theme="1"/>
            <rFont val="Calibri"/>
            <family val="2"/>
            <scheme val="minor"/>
          </rPr>
          <t>Transaction Hash:
0x0216a9f579c52a400287f58aaa510dd4bbea1ac4cb3057c6c4dac7f1e07811a2</t>
        </r>
      </text>
    </comment>
    <comment ref="AY818" authorId="0" shapeId="0" xr:uid="{00000000-0006-0000-0600-000094030000}">
      <text>
        <r>
          <rPr>
            <sz val="11"/>
            <color theme="1"/>
            <rFont val="Calibri"/>
            <family val="2"/>
            <scheme val="minor"/>
          </rPr>
          <t>Transaction Hash:
0x15236cb8f51ce90c279dfa5d9e2def5a94eb9f87699beabebcd0eb88c37231c5</t>
        </r>
      </text>
    </comment>
    <comment ref="AZ818" authorId="0" shapeId="0" xr:uid="{00000000-0006-0000-0600-000095030000}">
      <text>
        <r>
          <rPr>
            <sz val="11"/>
            <color theme="1"/>
            <rFont val="Calibri"/>
            <family val="2"/>
            <scheme val="minor"/>
          </rPr>
          <t>Transaction Hash:
0x8820d36eb87c7a150ce51f7d994d0c32b4d98922f98f33772873ea75d813b366</t>
        </r>
      </text>
    </comment>
    <comment ref="AY819" authorId="0" shapeId="0" xr:uid="{00000000-0006-0000-0600-000096030000}">
      <text>
        <r>
          <rPr>
            <sz val="11"/>
            <color theme="1"/>
            <rFont val="Calibri"/>
            <family val="2"/>
            <scheme val="minor"/>
          </rPr>
          <t>Transaction Hash:
0xc466bf4787d65928d0fa6e968e49c0f5f742d4e842d581dc9350229ee51ce896</t>
        </r>
      </text>
    </comment>
    <comment ref="AZ819" authorId="0" shapeId="0" xr:uid="{00000000-0006-0000-0600-000097030000}">
      <text>
        <r>
          <rPr>
            <sz val="11"/>
            <color theme="1"/>
            <rFont val="Calibri"/>
            <family val="2"/>
            <scheme val="minor"/>
          </rPr>
          <t>Transaction Hash:
0x9ef90bfc3b73b1ab9d3974498ab75ace1d89b00fbe2fd4f3ebf49c48ead8d68c</t>
        </r>
      </text>
    </comment>
    <comment ref="AY820" authorId="0" shapeId="0" xr:uid="{00000000-0006-0000-0600-000098030000}">
      <text>
        <r>
          <rPr>
            <sz val="11"/>
            <color theme="1"/>
            <rFont val="Calibri"/>
            <family val="2"/>
            <scheme val="minor"/>
          </rPr>
          <t>Transaction Hash:
0x5e87ea828afeaf0b874b49c1bca8b672230bbea898273442a84e8ade5741c8a6</t>
        </r>
      </text>
    </comment>
    <comment ref="AZ820" authorId="0" shapeId="0" xr:uid="{00000000-0006-0000-0600-000099030000}">
      <text>
        <r>
          <rPr>
            <sz val="11"/>
            <color theme="1"/>
            <rFont val="Calibri"/>
            <family val="2"/>
            <scheme val="minor"/>
          </rPr>
          <t>Transaction Hash:
0x72f3fb3e89d95222b367efc4d033c150fda3ca99826a13e4f906b08c853807c4</t>
        </r>
      </text>
    </comment>
    <comment ref="AY821" authorId="0" shapeId="0" xr:uid="{00000000-0006-0000-0600-00009A030000}">
      <text>
        <r>
          <rPr>
            <sz val="11"/>
            <color theme="1"/>
            <rFont val="Calibri"/>
            <family val="2"/>
            <scheme val="minor"/>
          </rPr>
          <t>Transaction Hash:
0xb274bb33123f537a45afcf4b3aa72af1bbd03add1fca7f147f9a115aeb5245c0</t>
        </r>
      </text>
    </comment>
    <comment ref="AZ821" authorId="0" shapeId="0" xr:uid="{00000000-0006-0000-0600-00009B030000}">
      <text>
        <r>
          <rPr>
            <sz val="11"/>
            <color theme="1"/>
            <rFont val="Calibri"/>
            <family val="2"/>
            <scheme val="minor"/>
          </rPr>
          <t>Transaction Hash:
0xa59d4cbb4ad466b06890b1b263ea080164e930ede630b40dc6eac5a13acb17a5</t>
        </r>
      </text>
    </comment>
    <comment ref="AY822" authorId="0" shapeId="0" xr:uid="{00000000-0006-0000-0600-00009C030000}">
      <text>
        <r>
          <rPr>
            <sz val="11"/>
            <color theme="1"/>
            <rFont val="Calibri"/>
            <family val="2"/>
            <scheme val="minor"/>
          </rPr>
          <t>Transaction Hash:
0x36c0f1ecb8e67efe3fea67807e179b226055606f22b518bc8f6b3af97e021ad8</t>
        </r>
      </text>
    </comment>
    <comment ref="AY823" authorId="0" shapeId="0" xr:uid="{00000000-0006-0000-0600-00009D030000}">
      <text>
        <r>
          <rPr>
            <sz val="11"/>
            <color theme="1"/>
            <rFont val="Calibri"/>
            <family val="2"/>
            <scheme val="minor"/>
          </rPr>
          <t>Transaction Hash:
0xd7f40072bc11c7c7f445ada348e454e647e1bd6dc65be7b03f20ed28e5fd5991</t>
        </r>
      </text>
    </comment>
    <comment ref="AZ823" authorId="0" shapeId="0" xr:uid="{00000000-0006-0000-0600-00009E030000}">
      <text>
        <r>
          <rPr>
            <sz val="11"/>
            <color theme="1"/>
            <rFont val="Calibri"/>
            <family val="2"/>
            <scheme val="minor"/>
          </rPr>
          <t>Transaction Hash:
0x78f984cb84bdbcf446c21178cb536c9d9f0ff88a8f07e70831e02bffe73a1b2f</t>
        </r>
      </text>
    </comment>
    <comment ref="AY825" authorId="0" shapeId="0" xr:uid="{00000000-0006-0000-0600-00009F030000}">
      <text>
        <r>
          <rPr>
            <sz val="11"/>
            <color theme="1"/>
            <rFont val="Calibri"/>
            <family val="2"/>
            <scheme val="minor"/>
          </rPr>
          <t>Transaction Hash:
0x76a087c91af719d79013db73411d3dda9e49f743b1804360f01b4ace1a8ab039</t>
        </r>
      </text>
    </comment>
    <comment ref="AY826" authorId="0" shapeId="0" xr:uid="{00000000-0006-0000-0600-0000A0030000}">
      <text>
        <r>
          <rPr>
            <sz val="11"/>
            <color theme="1"/>
            <rFont val="Calibri"/>
            <family val="2"/>
            <scheme val="minor"/>
          </rPr>
          <t>Transaction Hash:
0x85024007bb274810904fb4a0b80a84b9d92324277cdc938785566c53f61146bf</t>
        </r>
      </text>
    </comment>
    <comment ref="AY827" authorId="0" shapeId="0" xr:uid="{00000000-0006-0000-0600-0000A1030000}">
      <text>
        <r>
          <rPr>
            <sz val="11"/>
            <color theme="1"/>
            <rFont val="Calibri"/>
            <family val="2"/>
            <scheme val="minor"/>
          </rPr>
          <t>Transaction Hash:
0x74bfec43297d83e2319dc97c7b2f8712a9b8f19ecc141857fa5190cb3aa27794</t>
        </r>
      </text>
    </comment>
    <comment ref="AY828" authorId="0" shapeId="0" xr:uid="{00000000-0006-0000-0600-0000A2030000}">
      <text>
        <r>
          <rPr>
            <sz val="11"/>
            <color theme="1"/>
            <rFont val="Calibri"/>
            <family val="2"/>
            <scheme val="minor"/>
          </rPr>
          <t>Transaction Hash:
0x20abb157f1d62edd1737fc6d21dac8e7a4b9af414a813a0d679bd3b49af9be2b</t>
        </r>
      </text>
    </comment>
    <comment ref="AY829" authorId="0" shapeId="0" xr:uid="{00000000-0006-0000-0600-0000A3030000}">
      <text>
        <r>
          <rPr>
            <sz val="11"/>
            <color theme="1"/>
            <rFont val="Calibri"/>
            <family val="2"/>
            <scheme val="minor"/>
          </rPr>
          <t>Transaction Hash:
0xcaf20b3e2db70b121d37854b7e266fd709048042019f5dc1d7ff78b5fa70fafb</t>
        </r>
      </text>
    </comment>
    <comment ref="AY830" authorId="0" shapeId="0" xr:uid="{00000000-0006-0000-0600-0000A4030000}">
      <text>
        <r>
          <rPr>
            <sz val="11"/>
            <color theme="1"/>
            <rFont val="Calibri"/>
            <family val="2"/>
            <scheme val="minor"/>
          </rPr>
          <t>Transaction Hash:
0x7d5a6f9446a133353aa73a7c5e65f2d486c65b2e67b9427237024f56fc3f3cf7</t>
        </r>
      </text>
    </comment>
    <comment ref="AY831" authorId="0" shapeId="0" xr:uid="{00000000-0006-0000-0600-0000A5030000}">
      <text>
        <r>
          <rPr>
            <sz val="11"/>
            <color theme="1"/>
            <rFont val="Calibri"/>
            <family val="2"/>
            <scheme val="minor"/>
          </rPr>
          <t>Transaction Hash:
0x28bde2668cf2f0682edc2e84f8f633c4158b54ea181a16a6ea4c92178ced5ee2</t>
        </r>
      </text>
    </comment>
    <comment ref="AZ831" authorId="0" shapeId="0" xr:uid="{00000000-0006-0000-0600-0000A6030000}">
      <text>
        <r>
          <rPr>
            <sz val="11"/>
            <color theme="1"/>
            <rFont val="Calibri"/>
            <family val="2"/>
            <scheme val="minor"/>
          </rPr>
          <t>Transaction Hash:
0xb01c9745ce8c3b4564c602c6ccdcac33be620a3cbfb1d57b7361ac62f0924403</t>
        </r>
      </text>
    </comment>
    <comment ref="AY832" authorId="0" shapeId="0" xr:uid="{00000000-0006-0000-0600-0000A7030000}">
      <text>
        <r>
          <rPr>
            <sz val="11"/>
            <color theme="1"/>
            <rFont val="Calibri"/>
            <family val="2"/>
            <scheme val="minor"/>
          </rPr>
          <t>Transaction Hash:
0xd412540c67b704762ff1e49356d2708ca7e6a4d8def274276cc290d1f5182814</t>
        </r>
      </text>
    </comment>
    <comment ref="AZ832" authorId="0" shapeId="0" xr:uid="{00000000-0006-0000-0600-0000A8030000}">
      <text>
        <r>
          <rPr>
            <sz val="11"/>
            <color theme="1"/>
            <rFont val="Calibri"/>
            <family val="2"/>
            <scheme val="minor"/>
          </rPr>
          <t>Transaction Hash:
0x1bdaa3483b4d2a0579721f657895059e1a9783d9e252ad34b4f6f94b5261ab27</t>
        </r>
      </text>
    </comment>
    <comment ref="AY833" authorId="0" shapeId="0" xr:uid="{00000000-0006-0000-0600-0000A9030000}">
      <text>
        <r>
          <rPr>
            <sz val="11"/>
            <color theme="1"/>
            <rFont val="Calibri"/>
            <family val="2"/>
            <scheme val="minor"/>
          </rPr>
          <t>Transaction Hash:
0x108ac9913128d36e88cc6fa127858e274d6e1238c75ea6b00b9c9448df6e1871</t>
        </r>
      </text>
    </comment>
    <comment ref="AZ833" authorId="0" shapeId="0" xr:uid="{00000000-0006-0000-0600-0000AA030000}">
      <text>
        <r>
          <rPr>
            <sz val="11"/>
            <color theme="1"/>
            <rFont val="Calibri"/>
            <family val="2"/>
            <scheme val="minor"/>
          </rPr>
          <t>Transaction Hash:
0xd73987c04826c6a9493e071127cccc8896725303c97586e4b391e8dce40a0fdd</t>
        </r>
      </text>
    </comment>
    <comment ref="AY834" authorId="0" shapeId="0" xr:uid="{00000000-0006-0000-0600-0000AB030000}">
      <text>
        <r>
          <rPr>
            <sz val="11"/>
            <color theme="1"/>
            <rFont val="Calibri"/>
            <family val="2"/>
            <scheme val="minor"/>
          </rPr>
          <t>Transaction Hash:
0x44a931318acb528b42467a145e973efe213755eb077f9ccdbe93a09a44ba6d11</t>
        </r>
      </text>
    </comment>
    <comment ref="AY835" authorId="0" shapeId="0" xr:uid="{00000000-0006-0000-0600-0000AC030000}">
      <text>
        <r>
          <rPr>
            <sz val="11"/>
            <color theme="1"/>
            <rFont val="Calibri"/>
            <family val="2"/>
            <scheme val="minor"/>
          </rPr>
          <t>Transaction Hash:
0xa85fa3b9ebdd96224f3adbe7edfa6efab7a4348f778740a4ff0b0676af1e0aff</t>
        </r>
      </text>
    </comment>
    <comment ref="AY836" authorId="0" shapeId="0" xr:uid="{00000000-0006-0000-0600-0000AD030000}">
      <text>
        <r>
          <rPr>
            <sz val="11"/>
            <color theme="1"/>
            <rFont val="Calibri"/>
            <family val="2"/>
            <scheme val="minor"/>
          </rPr>
          <t>Transaction Hash:
0xb72cd6dd3dfe4cb617986ca6b6bb345046d032e814b1bf7b31057d0ea4b8c0f4</t>
        </r>
      </text>
    </comment>
    <comment ref="AZ836" authorId="0" shapeId="0" xr:uid="{00000000-0006-0000-0600-0000AE030000}">
      <text>
        <r>
          <rPr>
            <sz val="11"/>
            <color theme="1"/>
            <rFont val="Calibri"/>
            <family val="2"/>
            <scheme val="minor"/>
          </rPr>
          <t>Transaction Hash:
0xfd57796be43dceebb5df38441704aacb355dcd800a4fada15034e9d8cdb22c28</t>
        </r>
      </text>
    </comment>
    <comment ref="AY837" authorId="0" shapeId="0" xr:uid="{00000000-0006-0000-0600-0000AF030000}">
      <text>
        <r>
          <rPr>
            <sz val="11"/>
            <color theme="1"/>
            <rFont val="Calibri"/>
            <family val="2"/>
            <scheme val="minor"/>
          </rPr>
          <t>Transaction Hash:
0xae4965c8db3e2833d2150bb711384e2044fa90efaf90827a879c4d841c475468</t>
        </r>
      </text>
    </comment>
    <comment ref="AZ837" authorId="0" shapeId="0" xr:uid="{00000000-0006-0000-0600-0000B0030000}">
      <text>
        <r>
          <rPr>
            <sz val="11"/>
            <color theme="1"/>
            <rFont val="Calibri"/>
            <family val="2"/>
            <scheme val="minor"/>
          </rPr>
          <t>Transaction Hash:
0x3ebf25de1c4b1b9c7b01d15bb821e64ac4de6f39d24667fdf9e84bef1870d90c</t>
        </r>
      </text>
    </comment>
    <comment ref="AY838" authorId="0" shapeId="0" xr:uid="{00000000-0006-0000-0600-0000B1030000}">
      <text>
        <r>
          <rPr>
            <sz val="11"/>
            <color theme="1"/>
            <rFont val="Calibri"/>
            <family val="2"/>
            <scheme val="minor"/>
          </rPr>
          <t>Transaction Hash:
0x0619f16d51d6b3f9135495c672d0f42d60a6341bc3def757841b95e32b0e0294</t>
        </r>
      </text>
    </comment>
    <comment ref="AZ838" authorId="0" shapeId="0" xr:uid="{00000000-0006-0000-0600-0000B2030000}">
      <text>
        <r>
          <rPr>
            <sz val="11"/>
            <color theme="1"/>
            <rFont val="Calibri"/>
            <family val="2"/>
            <scheme val="minor"/>
          </rPr>
          <t>Transaction Hash:
0x7aa762f6052ed925cd28fa87e80f498271e5d9b99157c939cbd9ce35c8db9582</t>
        </r>
      </text>
    </comment>
    <comment ref="AY839" authorId="0" shapeId="0" xr:uid="{00000000-0006-0000-0600-0000B3030000}">
      <text>
        <r>
          <rPr>
            <sz val="11"/>
            <color theme="1"/>
            <rFont val="Calibri"/>
            <family val="2"/>
            <scheme val="minor"/>
          </rPr>
          <t>Transaction Hash:
0x2926c3ca1f7ca923698525051cb07fcc013e9919e1a3aafb5ad260a33ffd1d5e</t>
        </r>
      </text>
    </comment>
    <comment ref="AY840" authorId="0" shapeId="0" xr:uid="{00000000-0006-0000-0600-0000B4030000}">
      <text>
        <r>
          <rPr>
            <sz val="11"/>
            <color theme="1"/>
            <rFont val="Calibri"/>
            <family val="2"/>
            <scheme val="minor"/>
          </rPr>
          <t>Transaction Hash:
0x5f621d9863afc6d6f6fec198eab2b81dbccdb171b1b93b7512894957867a6a1c</t>
        </r>
      </text>
    </comment>
    <comment ref="AY841" authorId="0" shapeId="0" xr:uid="{00000000-0006-0000-0600-0000B5030000}">
      <text>
        <r>
          <rPr>
            <sz val="11"/>
            <color theme="1"/>
            <rFont val="Calibri"/>
            <family val="2"/>
            <scheme val="minor"/>
          </rPr>
          <t>Transaction Hash:
0x1190e0b8b198dbfaf1a4a32feba398fc034a334b64473a0e0b36667a4f100188</t>
        </r>
      </text>
    </comment>
    <comment ref="AY842" authorId="0" shapeId="0" xr:uid="{00000000-0006-0000-0600-0000B6030000}">
      <text>
        <r>
          <rPr>
            <sz val="11"/>
            <color theme="1"/>
            <rFont val="Calibri"/>
            <family val="2"/>
            <scheme val="minor"/>
          </rPr>
          <t>Transaction Hash:
0x4cbb40cb10ab3665cd52d7f2ee17bf613491da16c61afd80e12d351500f13aff</t>
        </r>
      </text>
    </comment>
    <comment ref="AY843" authorId="0" shapeId="0" xr:uid="{00000000-0006-0000-0600-0000B7030000}">
      <text>
        <r>
          <rPr>
            <sz val="11"/>
            <color theme="1"/>
            <rFont val="Calibri"/>
            <family val="2"/>
            <scheme val="minor"/>
          </rPr>
          <t>Transaction Hash:
0x58c81b937a5017fff44939abd5f350d4b4e223172cc630a1dc788d318d557e98</t>
        </r>
      </text>
    </comment>
    <comment ref="AY844" authorId="0" shapeId="0" xr:uid="{00000000-0006-0000-0600-0000B8030000}">
      <text>
        <r>
          <rPr>
            <sz val="11"/>
            <color theme="1"/>
            <rFont val="Calibri"/>
            <family val="2"/>
            <scheme val="minor"/>
          </rPr>
          <t>Transaction Hash:
0xa860b4c9ac4eed30f84313310c2b684614889f09f58d567b30d1833849f4e296</t>
        </r>
      </text>
    </comment>
    <comment ref="AZ844" authorId="0" shapeId="0" xr:uid="{00000000-0006-0000-0600-0000B9030000}">
      <text>
        <r>
          <rPr>
            <sz val="11"/>
            <color theme="1"/>
            <rFont val="Calibri"/>
            <family val="2"/>
            <scheme val="minor"/>
          </rPr>
          <t>Transaction Hash:
0x6c05a036c19cf2866a6e28d2447310fab1953806c84c34665e6d852ef8db884b</t>
        </r>
      </text>
    </comment>
    <comment ref="AY845" authorId="0" shapeId="0" xr:uid="{00000000-0006-0000-0600-0000BA030000}">
      <text>
        <r>
          <rPr>
            <sz val="11"/>
            <color theme="1"/>
            <rFont val="Calibri"/>
            <family val="2"/>
            <scheme val="minor"/>
          </rPr>
          <t>Transaction Hash:
0xf306eed0a66d0f4d13dce4c196ca86eea7d32b5939112430c6f74856a88f0f3a</t>
        </r>
      </text>
    </comment>
    <comment ref="AY846" authorId="0" shapeId="0" xr:uid="{00000000-0006-0000-0600-0000BB030000}">
      <text>
        <r>
          <rPr>
            <sz val="11"/>
            <color theme="1"/>
            <rFont val="Calibri"/>
            <family val="2"/>
            <scheme val="minor"/>
          </rPr>
          <t>Transaction Hash:
0x2d2276631ffcbdeecf375854ab707717513bea258ebad58a847aaa65a4c5ec64</t>
        </r>
      </text>
    </comment>
    <comment ref="AY848" authorId="0" shapeId="0" xr:uid="{00000000-0006-0000-0600-0000BC030000}">
      <text>
        <r>
          <rPr>
            <sz val="11"/>
            <color theme="1"/>
            <rFont val="Calibri"/>
            <family val="2"/>
            <scheme val="minor"/>
          </rPr>
          <t>Transaction Hash:
0x9e684653fc648685fea73338dcfe01c1a572d50d79cbde25fc5b1f8224a7dc45</t>
        </r>
      </text>
    </comment>
    <comment ref="AZ848" authorId="0" shapeId="0" xr:uid="{00000000-0006-0000-0600-0000BD030000}">
      <text>
        <r>
          <rPr>
            <sz val="11"/>
            <color theme="1"/>
            <rFont val="Calibri"/>
            <family val="2"/>
            <scheme val="minor"/>
          </rPr>
          <t>Transaction Hash:
0x50ff8de827b16f6b91f69ecfd7779588240c78d928505c56a00c7520a20a86eb</t>
        </r>
      </text>
    </comment>
    <comment ref="AY849" authorId="0" shapeId="0" xr:uid="{00000000-0006-0000-0600-0000BE030000}">
      <text>
        <r>
          <rPr>
            <sz val="11"/>
            <color theme="1"/>
            <rFont val="Calibri"/>
            <family val="2"/>
            <scheme val="minor"/>
          </rPr>
          <t>Transaction Hash:
0x83f0e051add9b6097c538df203d8b3efbaf5bb67472fefe142184b17478010ce</t>
        </r>
      </text>
    </comment>
    <comment ref="AZ849" authorId="0" shapeId="0" xr:uid="{00000000-0006-0000-0600-0000BF030000}">
      <text>
        <r>
          <rPr>
            <sz val="11"/>
            <color theme="1"/>
            <rFont val="Calibri"/>
            <family val="2"/>
            <scheme val="minor"/>
          </rPr>
          <t>Transaction Hash:
0x576cd7e9faffa2e026109e54336be443cdbd3d2687b23790323c99c17f9e5140</t>
        </r>
      </text>
    </comment>
    <comment ref="AY850" authorId="0" shapeId="0" xr:uid="{00000000-0006-0000-0600-0000C0030000}">
      <text>
        <r>
          <rPr>
            <sz val="11"/>
            <color theme="1"/>
            <rFont val="Calibri"/>
            <family val="2"/>
            <scheme val="minor"/>
          </rPr>
          <t>Transaction Hash:
0x8cfb82d37d14a9e57c2623caf46e346a84fad342503407aa6473c1bb87a584fe</t>
        </r>
      </text>
    </comment>
    <comment ref="AZ850" authorId="0" shapeId="0" xr:uid="{00000000-0006-0000-0600-0000C1030000}">
      <text>
        <r>
          <rPr>
            <sz val="11"/>
            <color theme="1"/>
            <rFont val="Calibri"/>
            <family val="2"/>
            <scheme val="minor"/>
          </rPr>
          <t>Transaction Hash:
0x414400e5ec0b8e57b18015cb1c547c7db730e8e8151c95c37e6d7f3a28f24b6f</t>
        </r>
      </text>
    </comment>
    <comment ref="AY851" authorId="0" shapeId="0" xr:uid="{00000000-0006-0000-0600-0000C2030000}">
      <text>
        <r>
          <rPr>
            <sz val="11"/>
            <color theme="1"/>
            <rFont val="Calibri"/>
            <family val="2"/>
            <scheme val="minor"/>
          </rPr>
          <t>Transaction Hash:
0x640be3943936abcb5768e29dea4a72749a62af3ab4278c1811fdec4d29dd6769</t>
        </r>
      </text>
    </comment>
    <comment ref="AY852" authorId="0" shapeId="0" xr:uid="{00000000-0006-0000-0600-0000C3030000}">
      <text>
        <r>
          <rPr>
            <sz val="11"/>
            <color theme="1"/>
            <rFont val="Calibri"/>
            <family val="2"/>
            <scheme val="minor"/>
          </rPr>
          <t>Transaction Hash:
0xd0071c3b3a81ce174d5a98cbd43915b4da28f4a08c905a1f0f221890a42ac282</t>
        </r>
      </text>
    </comment>
    <comment ref="AY853" authorId="0" shapeId="0" xr:uid="{00000000-0006-0000-0600-0000C4030000}">
      <text>
        <r>
          <rPr>
            <sz val="11"/>
            <color theme="1"/>
            <rFont val="Calibri"/>
            <family val="2"/>
            <scheme val="minor"/>
          </rPr>
          <t>Transaction Hash:
0x6a7c7970251f23b29c935be66121cd5886691d7e75f617c0a16bb3d1a9f6e568</t>
        </r>
      </text>
    </comment>
    <comment ref="AY854" authorId="0" shapeId="0" xr:uid="{00000000-0006-0000-0600-0000C5030000}">
      <text>
        <r>
          <rPr>
            <sz val="11"/>
            <color theme="1"/>
            <rFont val="Calibri"/>
            <family val="2"/>
            <scheme val="minor"/>
          </rPr>
          <t>Transaction Hash:
0x5ba28bfdd1c68314b0edd45afb116357de41c51ff26b4832d365db35ef65b9eb</t>
        </r>
      </text>
    </comment>
    <comment ref="AZ854" authorId="0" shapeId="0" xr:uid="{00000000-0006-0000-0600-0000C6030000}">
      <text>
        <r>
          <rPr>
            <sz val="11"/>
            <color theme="1"/>
            <rFont val="Calibri"/>
            <family val="2"/>
            <scheme val="minor"/>
          </rPr>
          <t>Transaction Hash:
0x937c12f37def70f9454bab1aa02e01fcb0bdcf098cb1529e3d76b344ee1302a3</t>
        </r>
      </text>
    </comment>
    <comment ref="AY855" authorId="0" shapeId="0" xr:uid="{00000000-0006-0000-0600-0000C7030000}">
      <text>
        <r>
          <rPr>
            <sz val="11"/>
            <color theme="1"/>
            <rFont val="Calibri"/>
            <family val="2"/>
            <scheme val="minor"/>
          </rPr>
          <t>Transaction Hash:
0x4b767c534f701d6cd05726dff53b6d3e7ec638fb0d168c163de555a20ac0a4ff</t>
        </r>
      </text>
    </comment>
    <comment ref="AZ855" authorId="0" shapeId="0" xr:uid="{00000000-0006-0000-0600-0000C8030000}">
      <text>
        <r>
          <rPr>
            <sz val="11"/>
            <color theme="1"/>
            <rFont val="Calibri"/>
            <family val="2"/>
            <scheme val="minor"/>
          </rPr>
          <t>Transaction Hash:
0x6ee906912d4363f9e0b9788abdb2fbc6eedca96beaa36274559fac2450dea842</t>
        </r>
      </text>
    </comment>
    <comment ref="AY856" authorId="0" shapeId="0" xr:uid="{00000000-0006-0000-0600-0000C9030000}">
      <text>
        <r>
          <rPr>
            <sz val="11"/>
            <color theme="1"/>
            <rFont val="Calibri"/>
            <family val="2"/>
            <scheme val="minor"/>
          </rPr>
          <t>Transaction Hash:
0x0bbd59603e411e80c395fa6b699482526af6d6fcae4ad216b6021d7a3e1d788c</t>
        </r>
      </text>
    </comment>
    <comment ref="AY857" authorId="0" shapeId="0" xr:uid="{00000000-0006-0000-0600-0000CA030000}">
      <text>
        <r>
          <rPr>
            <sz val="11"/>
            <color theme="1"/>
            <rFont val="Calibri"/>
            <family val="2"/>
            <scheme val="minor"/>
          </rPr>
          <t>Transaction Hash:
0x1d1479331db16c7c36660c16d2c4969a14acd14457ca7f63f6ceba6a33cdc69f</t>
        </r>
      </text>
    </comment>
    <comment ref="AY859" authorId="0" shapeId="0" xr:uid="{00000000-0006-0000-0600-0000CB030000}">
      <text>
        <r>
          <rPr>
            <sz val="11"/>
            <color theme="1"/>
            <rFont val="Calibri"/>
            <family val="2"/>
            <scheme val="minor"/>
          </rPr>
          <t>Transaction Hash:
0x814c5c4ab279872584d858e1091e6b3c7aa1f0d8ee4e822f6538b76925ed5e8b</t>
        </r>
      </text>
    </comment>
    <comment ref="AY860" authorId="0" shapeId="0" xr:uid="{00000000-0006-0000-0600-0000CC030000}">
      <text>
        <r>
          <rPr>
            <sz val="11"/>
            <color theme="1"/>
            <rFont val="Calibri"/>
            <family val="2"/>
            <scheme val="minor"/>
          </rPr>
          <t>Transaction Hash:
0x24d6c654adcf68ef47097d4cca86efbe41a3844b8760f28c27f5955e35bd27d4</t>
        </r>
      </text>
    </comment>
    <comment ref="AY861" authorId="0" shapeId="0" xr:uid="{00000000-0006-0000-0600-0000CD030000}">
      <text>
        <r>
          <rPr>
            <sz val="11"/>
            <color theme="1"/>
            <rFont val="Calibri"/>
            <family val="2"/>
            <scheme val="minor"/>
          </rPr>
          <t>Transaction Hash:
0xb2e04b83c0a7a21b5b8bea85a738654bd11598d97942f1bd46d12a2852861386</t>
        </r>
      </text>
    </comment>
    <comment ref="AY862" authorId="0" shapeId="0" xr:uid="{00000000-0006-0000-0600-0000CE030000}">
      <text>
        <r>
          <rPr>
            <sz val="11"/>
            <color theme="1"/>
            <rFont val="Calibri"/>
            <family val="2"/>
            <scheme val="minor"/>
          </rPr>
          <t>Transaction Hash:
0x044d8ee9790b32710dfa2631051b9dcea3f42ce5663f7520e06fa31386ab545d</t>
        </r>
      </text>
    </comment>
    <comment ref="AY863" authorId="0" shapeId="0" xr:uid="{00000000-0006-0000-0600-0000CF030000}">
      <text>
        <r>
          <rPr>
            <sz val="11"/>
            <color theme="1"/>
            <rFont val="Calibri"/>
            <family val="2"/>
            <scheme val="minor"/>
          </rPr>
          <t>Transaction Hash:
0xfc61722145d8b48891b34301b7dd02620bc0404d9c3c79994328509282820eee</t>
        </r>
      </text>
    </comment>
    <comment ref="AZ863" authorId="0" shapeId="0" xr:uid="{00000000-0006-0000-0600-0000D0030000}">
      <text>
        <r>
          <rPr>
            <sz val="11"/>
            <color theme="1"/>
            <rFont val="Calibri"/>
            <family val="2"/>
            <scheme val="minor"/>
          </rPr>
          <t>Transaction Hash:
0x2fe9b03f1c055a280bf9ded446a85f1ef849451d1d9188b3eed4be432cb659ff</t>
        </r>
      </text>
    </comment>
    <comment ref="AY864" authorId="0" shapeId="0" xr:uid="{00000000-0006-0000-0600-0000D1030000}">
      <text>
        <r>
          <rPr>
            <sz val="11"/>
            <color theme="1"/>
            <rFont val="Calibri"/>
            <family val="2"/>
            <scheme val="minor"/>
          </rPr>
          <t>Transaction Hash:
0x93e9222799e383ba399581d7eda3416dc933d4452f536d477e2247e13e1a18a4</t>
        </r>
      </text>
    </comment>
    <comment ref="AY865" authorId="0" shapeId="0" xr:uid="{00000000-0006-0000-0600-0000D2030000}">
      <text>
        <r>
          <rPr>
            <sz val="11"/>
            <color theme="1"/>
            <rFont val="Calibri"/>
            <family val="2"/>
            <scheme val="minor"/>
          </rPr>
          <t>Transaction Hash:
0xbfe41a40851e168af2c1ce559b4c3dabb357a705fcde25d55c964a35281764ff</t>
        </r>
      </text>
    </comment>
    <comment ref="AZ865" authorId="0" shapeId="0" xr:uid="{00000000-0006-0000-0600-0000D3030000}">
      <text>
        <r>
          <rPr>
            <sz val="11"/>
            <color theme="1"/>
            <rFont val="Calibri"/>
            <family val="2"/>
            <scheme val="minor"/>
          </rPr>
          <t>Transaction Hash:
0xbb72fe6013d73d466fdb66d02794c3c81315da9604c5d02428598d3cdec98370</t>
        </r>
      </text>
    </comment>
    <comment ref="AY866" authorId="0" shapeId="0" xr:uid="{00000000-0006-0000-0600-0000D4030000}">
      <text>
        <r>
          <rPr>
            <sz val="11"/>
            <color theme="1"/>
            <rFont val="Calibri"/>
            <family val="2"/>
            <scheme val="minor"/>
          </rPr>
          <t>Transaction Hash:
0xd6c80b646043f03c3e7746401c16c2a30761b99fa37949ed751273ebad4c200a</t>
        </r>
      </text>
    </comment>
    <comment ref="AY867" authorId="0" shapeId="0" xr:uid="{00000000-0006-0000-0600-0000D5030000}">
      <text>
        <r>
          <rPr>
            <sz val="11"/>
            <color theme="1"/>
            <rFont val="Calibri"/>
            <family val="2"/>
            <scheme val="minor"/>
          </rPr>
          <t>Transaction Hash:
0x4ffa96ebbfb9ed52449dd13352fa7137880cc325f402da301d6f63e48816f008</t>
        </r>
      </text>
    </comment>
    <comment ref="AY868" authorId="0" shapeId="0" xr:uid="{00000000-0006-0000-0600-0000D6030000}">
      <text>
        <r>
          <rPr>
            <sz val="11"/>
            <color theme="1"/>
            <rFont val="Calibri"/>
            <family val="2"/>
            <scheme val="minor"/>
          </rPr>
          <t>Transaction Hash:
0xa6e8f16fa9a7d28415ed886c16dd92f573359f9699ce92aea18e4fa21f70e862</t>
        </r>
      </text>
    </comment>
    <comment ref="AZ868" authorId="0" shapeId="0" xr:uid="{00000000-0006-0000-0600-0000D7030000}">
      <text>
        <r>
          <rPr>
            <sz val="11"/>
            <color theme="1"/>
            <rFont val="Calibri"/>
            <family val="2"/>
            <scheme val="minor"/>
          </rPr>
          <t>Transaction Hash:
0x0a8349d9b19e135f2da4d51bb65ba37be0c1d85dcfd9b170fd2fadef0ea6af9d</t>
        </r>
      </text>
    </comment>
    <comment ref="AY869" authorId="0" shapeId="0" xr:uid="{00000000-0006-0000-0600-0000D8030000}">
      <text>
        <r>
          <rPr>
            <sz val="11"/>
            <color theme="1"/>
            <rFont val="Calibri"/>
            <family val="2"/>
            <scheme val="minor"/>
          </rPr>
          <t>Transaction Hash:
0xec22f6c647f330c14e52572839aafffeeefd8c6639242d7463c99b4a43c1fa6f</t>
        </r>
      </text>
    </comment>
    <comment ref="AZ869" authorId="0" shapeId="0" xr:uid="{00000000-0006-0000-0600-0000D9030000}">
      <text>
        <r>
          <rPr>
            <sz val="11"/>
            <color theme="1"/>
            <rFont val="Calibri"/>
            <family val="2"/>
            <scheme val="minor"/>
          </rPr>
          <t>Transaction Hash:
0x0d90d5b27582c9371b5af1d52bc2fe8a3bb7cbfff81d8c94f7a7952b3cce9e1b</t>
        </r>
      </text>
    </comment>
    <comment ref="AY870" authorId="0" shapeId="0" xr:uid="{00000000-0006-0000-0600-0000DA030000}">
      <text>
        <r>
          <rPr>
            <sz val="11"/>
            <color theme="1"/>
            <rFont val="Calibri"/>
            <family val="2"/>
            <scheme val="minor"/>
          </rPr>
          <t>Transaction Hash:
0x6c3130e6ee60ad04e85b3f356c1aa2c95f0dbe3b5624d110f8bd41cd6f82cb1b</t>
        </r>
      </text>
    </comment>
    <comment ref="AY871" authorId="0" shapeId="0" xr:uid="{00000000-0006-0000-0600-0000DB030000}">
      <text>
        <r>
          <rPr>
            <sz val="11"/>
            <color theme="1"/>
            <rFont val="Calibri"/>
            <family val="2"/>
            <scheme val="minor"/>
          </rPr>
          <t>Transaction Hash:
0x186c51d5d241a1af93396aaa45c5a15b1ecb45b81b5a151fb7e5267c32ac9c65</t>
        </r>
      </text>
    </comment>
    <comment ref="AY873" authorId="0" shapeId="0" xr:uid="{00000000-0006-0000-0600-0000DC030000}">
      <text>
        <r>
          <rPr>
            <sz val="11"/>
            <color theme="1"/>
            <rFont val="Calibri"/>
            <family val="2"/>
            <scheme val="minor"/>
          </rPr>
          <t>Transaction Hash:
0x2399f87e111c145cea8811a6ae6f271d2cdb6b8499a14494ad9b4682d73b2606</t>
        </r>
      </text>
    </comment>
    <comment ref="AY874" authorId="0" shapeId="0" xr:uid="{00000000-0006-0000-0600-0000DD030000}">
      <text>
        <r>
          <rPr>
            <sz val="11"/>
            <color theme="1"/>
            <rFont val="Calibri"/>
            <family val="2"/>
            <scheme val="minor"/>
          </rPr>
          <t>Transaction Hash:
0x0db9f85516dc9d2b6c24f3aaa80538e3bfd86b705281fb6e05815aa86fca856d</t>
        </r>
      </text>
    </comment>
    <comment ref="AY875" authorId="0" shapeId="0" xr:uid="{00000000-0006-0000-0600-0000DE030000}">
      <text>
        <r>
          <rPr>
            <sz val="11"/>
            <color theme="1"/>
            <rFont val="Calibri"/>
            <family val="2"/>
            <scheme val="minor"/>
          </rPr>
          <t>Transaction Hash:
0x3233a9037e18286f50783fdb1650b4935a19a18117d6fc572fa05278939be52e</t>
        </r>
      </text>
    </comment>
    <comment ref="AY876" authorId="0" shapeId="0" xr:uid="{00000000-0006-0000-0600-0000DF030000}">
      <text>
        <r>
          <rPr>
            <sz val="11"/>
            <color theme="1"/>
            <rFont val="Calibri"/>
            <family val="2"/>
            <scheme val="minor"/>
          </rPr>
          <t>Transaction Hash:
0x52783c2b7643a1f005327ab1da166a98702f7ec344ff0852910dd70091c3cb6a</t>
        </r>
      </text>
    </comment>
    <comment ref="AY877" authorId="0" shapeId="0" xr:uid="{00000000-0006-0000-0600-0000E0030000}">
      <text>
        <r>
          <rPr>
            <sz val="11"/>
            <color theme="1"/>
            <rFont val="Calibri"/>
            <family val="2"/>
            <scheme val="minor"/>
          </rPr>
          <t>Transaction Hash:
0xfd37e2e63cc660962be804f71d96afc78d7e29fe04597ffde99e1ae6a6a40e5c</t>
        </r>
      </text>
    </comment>
    <comment ref="AY878" authorId="0" shapeId="0" xr:uid="{00000000-0006-0000-0600-0000E1030000}">
      <text>
        <r>
          <rPr>
            <sz val="11"/>
            <color theme="1"/>
            <rFont val="Calibri"/>
            <family val="2"/>
            <scheme val="minor"/>
          </rPr>
          <t>Transaction Hash:
0x5f98a7bdbbffa6afd4c0975377cab9d2f3f0766ff672d82e8016a3afd6241c82</t>
        </r>
      </text>
    </comment>
    <comment ref="AY879" authorId="0" shapeId="0" xr:uid="{00000000-0006-0000-0600-0000E2030000}">
      <text>
        <r>
          <rPr>
            <sz val="11"/>
            <color theme="1"/>
            <rFont val="Calibri"/>
            <family val="2"/>
            <scheme val="minor"/>
          </rPr>
          <t>Transaction Hash:
0x9d909a995b42fe70dbee63bb516ec456b17eda410ccf35a6036a67a3747bf75d</t>
        </r>
      </text>
    </comment>
    <comment ref="AY880" authorId="0" shapeId="0" xr:uid="{00000000-0006-0000-0600-0000E3030000}">
      <text>
        <r>
          <rPr>
            <sz val="11"/>
            <color theme="1"/>
            <rFont val="Calibri"/>
            <family val="2"/>
            <scheme val="minor"/>
          </rPr>
          <t>Transaction Hash:
0x5fac80775f93581f0c3316b437d8f1747878c33025b9bf8c2385fa3f87178536</t>
        </r>
      </text>
    </comment>
    <comment ref="AZ880" authorId="0" shapeId="0" xr:uid="{00000000-0006-0000-0600-0000E4030000}">
      <text>
        <r>
          <rPr>
            <sz val="11"/>
            <color theme="1"/>
            <rFont val="Calibri"/>
            <family val="2"/>
            <scheme val="minor"/>
          </rPr>
          <t>Transaction Hash:
0x7a7d43305b17d0e092f47de1817de58b6c7ceca7f15eb252f48f50376e73f952</t>
        </r>
      </text>
    </comment>
    <comment ref="AY881" authorId="0" shapeId="0" xr:uid="{00000000-0006-0000-0600-0000E5030000}">
      <text>
        <r>
          <rPr>
            <sz val="11"/>
            <color theme="1"/>
            <rFont val="Calibri"/>
            <family val="2"/>
            <scheme val="minor"/>
          </rPr>
          <t>Transaction Hash:
0xdeb698f91824a8e4c56fa165b98cacb00238dd998a0a5a553c731394fe85e02d</t>
        </r>
      </text>
    </comment>
    <comment ref="AZ881" authorId="0" shapeId="0" xr:uid="{00000000-0006-0000-0600-0000E6030000}">
      <text>
        <r>
          <rPr>
            <sz val="11"/>
            <color theme="1"/>
            <rFont val="Calibri"/>
            <family val="2"/>
            <scheme val="minor"/>
          </rPr>
          <t>Transaction Hash:
0xbb9e63d97afff6c84215a718e1acb721968b520860abdf0402f644fdaf401cb0</t>
        </r>
      </text>
    </comment>
    <comment ref="AY882" authorId="0" shapeId="0" xr:uid="{00000000-0006-0000-0600-0000E7030000}">
      <text>
        <r>
          <rPr>
            <sz val="11"/>
            <color theme="1"/>
            <rFont val="Calibri"/>
            <family val="2"/>
            <scheme val="minor"/>
          </rPr>
          <t>Transaction Hash:
0x23d50fe5005553d7ae53eec3d170b266ffd0860240e9c1b57c1f829532fe8b0e</t>
        </r>
      </text>
    </comment>
    <comment ref="AZ882" authorId="0" shapeId="0" xr:uid="{00000000-0006-0000-0600-0000E8030000}">
      <text>
        <r>
          <rPr>
            <sz val="11"/>
            <color theme="1"/>
            <rFont val="Calibri"/>
            <family val="2"/>
            <scheme val="minor"/>
          </rPr>
          <t>Transaction Hash:
0xa6969372b29e71a372dc6da353126c8a0a9bf478152fcb08c00089a88cdc0eef</t>
        </r>
      </text>
    </comment>
    <comment ref="AY883" authorId="0" shapeId="0" xr:uid="{00000000-0006-0000-0600-0000E9030000}">
      <text>
        <r>
          <rPr>
            <sz val="11"/>
            <color theme="1"/>
            <rFont val="Calibri"/>
            <family val="2"/>
            <scheme val="minor"/>
          </rPr>
          <t>Transaction Hash:
0xf2787020345291fb505f8b5255164a3bc9842bc4167322896e07dc393676f4fc</t>
        </r>
      </text>
    </comment>
    <comment ref="AZ883" authorId="0" shapeId="0" xr:uid="{00000000-0006-0000-0600-0000EA030000}">
      <text>
        <r>
          <rPr>
            <sz val="11"/>
            <color theme="1"/>
            <rFont val="Calibri"/>
            <family val="2"/>
            <scheme val="minor"/>
          </rPr>
          <t>Transaction Hash:
0x67890d1605241c518c587f26b35110d5ca1e54dd69dba1b233082e94bb87ded1</t>
        </r>
      </text>
    </comment>
    <comment ref="AY884" authorId="0" shapeId="0" xr:uid="{00000000-0006-0000-0600-0000EB030000}">
      <text>
        <r>
          <rPr>
            <sz val="11"/>
            <color theme="1"/>
            <rFont val="Calibri"/>
            <family val="2"/>
            <scheme val="minor"/>
          </rPr>
          <t>Transaction Hash:
0x84f40cafe0bebb5e3a9c2193c9c035f4967f65ee33ffadc16d0159d40da96e97</t>
        </r>
      </text>
    </comment>
    <comment ref="AY885" authorId="0" shapeId="0" xr:uid="{00000000-0006-0000-0600-0000EC030000}">
      <text>
        <r>
          <rPr>
            <sz val="11"/>
            <color theme="1"/>
            <rFont val="Calibri"/>
            <family val="2"/>
            <scheme val="minor"/>
          </rPr>
          <t>Transaction Hash:
0xdfec57679ffebd719e0a1e8bad3b9407c9ba53f9d9f647ebf07a5d070f266a03</t>
        </r>
      </text>
    </comment>
    <comment ref="AZ885" authorId="0" shapeId="0" xr:uid="{00000000-0006-0000-0600-0000ED030000}">
      <text>
        <r>
          <rPr>
            <sz val="11"/>
            <color theme="1"/>
            <rFont val="Calibri"/>
            <family val="2"/>
            <scheme val="minor"/>
          </rPr>
          <t>Transaction Hash:
0x811f9d24fbc85800ebb79a7a997e3df785f6df935c12873c089bd15c53907d39</t>
        </r>
      </text>
    </comment>
    <comment ref="AY887" authorId="0" shapeId="0" xr:uid="{00000000-0006-0000-0600-0000EE030000}">
      <text>
        <r>
          <rPr>
            <sz val="11"/>
            <color theme="1"/>
            <rFont val="Calibri"/>
            <family val="2"/>
            <scheme val="minor"/>
          </rPr>
          <t>Transaction Hash:
0xcd2babf1203356be22807d001d30f96c26d1931cc8723117f8aa44e7b692ec9e</t>
        </r>
      </text>
    </comment>
    <comment ref="AY888" authorId="0" shapeId="0" xr:uid="{00000000-0006-0000-0600-0000EF030000}">
      <text>
        <r>
          <rPr>
            <sz val="11"/>
            <color theme="1"/>
            <rFont val="Calibri"/>
            <family val="2"/>
            <scheme val="minor"/>
          </rPr>
          <t>Transaction Hash:
0x4f5a4274c2e16116c9c8ef56bc60bf343da3597a99f7e028a2eb52b2aba5646d</t>
        </r>
      </text>
    </comment>
    <comment ref="AY889" authorId="0" shapeId="0" xr:uid="{00000000-0006-0000-0600-0000F0030000}">
      <text>
        <r>
          <rPr>
            <sz val="11"/>
            <color theme="1"/>
            <rFont val="Calibri"/>
            <family val="2"/>
            <scheme val="minor"/>
          </rPr>
          <t>Transaction Hash:
0x2ae2313adf37c4c4bdb7984918c629da504eca439ff7dad44a1e139d1cedb9d8</t>
        </r>
      </text>
    </comment>
    <comment ref="AZ889" authorId="0" shapeId="0" xr:uid="{00000000-0006-0000-0600-0000F1030000}">
      <text>
        <r>
          <rPr>
            <sz val="11"/>
            <color theme="1"/>
            <rFont val="Calibri"/>
            <family val="2"/>
            <scheme val="minor"/>
          </rPr>
          <t>Transaction Hash:
0x98f6fa6d782e92eb01256fb83e319eea4a6be5c50b0a7b95cd1423a592ee2816</t>
        </r>
      </text>
    </comment>
    <comment ref="AY890" authorId="0" shapeId="0" xr:uid="{00000000-0006-0000-0600-0000F2030000}">
      <text>
        <r>
          <rPr>
            <sz val="11"/>
            <color theme="1"/>
            <rFont val="Calibri"/>
            <family val="2"/>
            <scheme val="minor"/>
          </rPr>
          <t>Transaction Hash:
0xec47c3130e3210b96b14917b5cb74f828b5435d6610af6fe635088a1eccadbee</t>
        </r>
      </text>
    </comment>
    <comment ref="AZ890" authorId="0" shapeId="0" xr:uid="{00000000-0006-0000-0600-0000F3030000}">
      <text>
        <r>
          <rPr>
            <sz val="11"/>
            <color theme="1"/>
            <rFont val="Calibri"/>
            <family val="2"/>
            <scheme val="minor"/>
          </rPr>
          <t>Transaction Hash:
0x6aa985c5a30a4939dac74f0b350da51a728cec6a8b91eb7fec5a53c23dbe9157</t>
        </r>
      </text>
    </comment>
    <comment ref="AY891" authorId="0" shapeId="0" xr:uid="{00000000-0006-0000-0600-0000F4030000}">
      <text>
        <r>
          <rPr>
            <sz val="11"/>
            <color theme="1"/>
            <rFont val="Calibri"/>
            <family val="2"/>
            <scheme val="minor"/>
          </rPr>
          <t>Transaction Hash:
0x4ca3a2af63b47b961c1eae4fc258f87f10ab231cc6c36c50c86dba59ed237032</t>
        </r>
      </text>
    </comment>
    <comment ref="AY894" authorId="0" shapeId="0" xr:uid="{00000000-0006-0000-0600-0000F5030000}">
      <text>
        <r>
          <rPr>
            <sz val="11"/>
            <color theme="1"/>
            <rFont val="Calibri"/>
            <family val="2"/>
            <scheme val="minor"/>
          </rPr>
          <t>Transaction Hash:
0x20a2a85b9ae968c93498d591e99c0311c166a72c77b968738f2195554483fb1b</t>
        </r>
      </text>
    </comment>
    <comment ref="AY895" authorId="0" shapeId="0" xr:uid="{00000000-0006-0000-0600-0000F6030000}">
      <text>
        <r>
          <rPr>
            <sz val="11"/>
            <color theme="1"/>
            <rFont val="Calibri"/>
            <family val="2"/>
            <scheme val="minor"/>
          </rPr>
          <t>Transaction Hash:
0x4ef0148e295593dde6dc81f0c0e881c884a5c997c4e5ebe9fff94c8281354f8d</t>
        </r>
      </text>
    </comment>
    <comment ref="AZ895" authorId="0" shapeId="0" xr:uid="{00000000-0006-0000-0600-0000F7030000}">
      <text>
        <r>
          <rPr>
            <sz val="11"/>
            <color theme="1"/>
            <rFont val="Calibri"/>
            <family val="2"/>
            <scheme val="minor"/>
          </rPr>
          <t>Transaction Hash:
0x67ea9c858eb01da57b7aca975b1801ea739cdf7d7c2fe79be2551fd541be6802</t>
        </r>
      </text>
    </comment>
    <comment ref="AY896" authorId="0" shapeId="0" xr:uid="{00000000-0006-0000-0600-0000F8030000}">
      <text>
        <r>
          <rPr>
            <sz val="11"/>
            <color theme="1"/>
            <rFont val="Calibri"/>
            <family val="2"/>
            <scheme val="minor"/>
          </rPr>
          <t>Transaction Hash:
0xf9c8a4be7f0c762e4cb5f67f0611e9003d4a1cc26bf4e0006420ea04a4efd1c7</t>
        </r>
      </text>
    </comment>
    <comment ref="AZ896" authorId="0" shapeId="0" xr:uid="{00000000-0006-0000-0600-0000F9030000}">
      <text>
        <r>
          <rPr>
            <sz val="11"/>
            <color theme="1"/>
            <rFont val="Calibri"/>
            <family val="2"/>
            <scheme val="minor"/>
          </rPr>
          <t>Transaction Hash:
0xd8e09e1539b5b328c2d44a495e370007a49a5241d5f00936ce8bdcf1963e5559</t>
        </r>
      </text>
    </comment>
    <comment ref="AY897" authorId="0" shapeId="0" xr:uid="{00000000-0006-0000-0600-0000FA030000}">
      <text>
        <r>
          <rPr>
            <sz val="11"/>
            <color theme="1"/>
            <rFont val="Calibri"/>
            <family val="2"/>
            <scheme val="minor"/>
          </rPr>
          <t>Transaction Hash:
0xebd3299b183c0502d6b62e7129edff16be0c64c1efa8988f3487cb538ef3618d</t>
        </r>
      </text>
    </comment>
    <comment ref="AZ897" authorId="0" shapeId="0" xr:uid="{00000000-0006-0000-0600-0000FB030000}">
      <text>
        <r>
          <rPr>
            <sz val="11"/>
            <color theme="1"/>
            <rFont val="Calibri"/>
            <family val="2"/>
            <scheme val="minor"/>
          </rPr>
          <t>Transaction Hash:
0x60b232b444b66938b020efcfc83b8bc2848d0b8ee0f1efb15f0d3526f893d354</t>
        </r>
      </text>
    </comment>
    <comment ref="AY899" authorId="0" shapeId="0" xr:uid="{00000000-0006-0000-0600-0000FC030000}">
      <text>
        <r>
          <rPr>
            <sz val="11"/>
            <color theme="1"/>
            <rFont val="Calibri"/>
            <family val="2"/>
            <scheme val="minor"/>
          </rPr>
          <t>Transaction Hash:
0x809fde2a6f3ee71f5830366b40f7d2d1554d3c36aaace448b6aa4bbb5881c44c</t>
        </r>
      </text>
    </comment>
    <comment ref="AY900" authorId="0" shapeId="0" xr:uid="{00000000-0006-0000-0600-0000FD030000}">
      <text>
        <r>
          <rPr>
            <sz val="11"/>
            <color theme="1"/>
            <rFont val="Calibri"/>
            <family val="2"/>
            <scheme val="minor"/>
          </rPr>
          <t>Transaction Hash:
0xc9d87a1754f52236eabbc70c3b8b74aa3f18214531ee376b82691635fe367606</t>
        </r>
      </text>
    </comment>
    <comment ref="AY901" authorId="0" shapeId="0" xr:uid="{00000000-0006-0000-0600-0000FE030000}">
      <text>
        <r>
          <rPr>
            <sz val="11"/>
            <color theme="1"/>
            <rFont val="Calibri"/>
            <family val="2"/>
            <scheme val="minor"/>
          </rPr>
          <t>Transaction Hash:
0xe8a83ab00c3a12468673951ff208dc4e657f3daa4fe51d54ac1e4dfc9da22e8b</t>
        </r>
      </text>
    </comment>
    <comment ref="AY902" authorId="0" shapeId="0" xr:uid="{00000000-0006-0000-0600-0000FF030000}">
      <text>
        <r>
          <rPr>
            <sz val="11"/>
            <color theme="1"/>
            <rFont val="Calibri"/>
            <family val="2"/>
            <scheme val="minor"/>
          </rPr>
          <t>Transaction Hash:
0x55151a5243add3f0f7a07c33a1d0df7034333b4b100c97f41b16091a4a66d32a</t>
        </r>
      </text>
    </comment>
    <comment ref="AY903" authorId="0" shapeId="0" xr:uid="{00000000-0006-0000-0600-000000040000}">
      <text>
        <r>
          <rPr>
            <sz val="11"/>
            <color theme="1"/>
            <rFont val="Calibri"/>
            <family val="2"/>
            <scheme val="minor"/>
          </rPr>
          <t>Transaction Hash:
0xbf7f9b31df34e18e3606d4c895f56325ddc5d8f9976aa15178388536ea37f352</t>
        </r>
      </text>
    </comment>
    <comment ref="AY904" authorId="0" shapeId="0" xr:uid="{00000000-0006-0000-0600-000001040000}">
      <text>
        <r>
          <rPr>
            <sz val="11"/>
            <color theme="1"/>
            <rFont val="Calibri"/>
            <family val="2"/>
            <scheme val="minor"/>
          </rPr>
          <t>Transaction Hash:
0xeb64eed3de0aaa09b1ff76832ffd040306ec7613c6f736962acd131c84e0bb3b</t>
        </r>
      </text>
    </comment>
    <comment ref="AZ904" authorId="0" shapeId="0" xr:uid="{00000000-0006-0000-0600-000002040000}">
      <text>
        <r>
          <rPr>
            <sz val="11"/>
            <color theme="1"/>
            <rFont val="Calibri"/>
            <family val="2"/>
            <scheme val="minor"/>
          </rPr>
          <t>Transaction Hash:
0x3175bfcd6cbebe0c7aa78a43e9b0d97cd4469b061d087f661ac6f623269a4a87</t>
        </r>
      </text>
    </comment>
    <comment ref="AY905" authorId="0" shapeId="0" xr:uid="{00000000-0006-0000-0600-000003040000}">
      <text>
        <r>
          <rPr>
            <sz val="11"/>
            <color theme="1"/>
            <rFont val="Calibri"/>
            <family val="2"/>
            <scheme val="minor"/>
          </rPr>
          <t>Transaction Hash:
0x32790ca008f0423e6978dd7edf263cdfff43744e6306ae2e2d437e9ee474e5f7</t>
        </r>
      </text>
    </comment>
    <comment ref="AZ905" authorId="0" shapeId="0" xr:uid="{00000000-0006-0000-0600-000004040000}">
      <text>
        <r>
          <rPr>
            <sz val="11"/>
            <color theme="1"/>
            <rFont val="Calibri"/>
            <family val="2"/>
            <scheme val="minor"/>
          </rPr>
          <t>Transaction Hash:
0xf54c71c3cc89a1b3bbd9007f38e3f0f7fff4483bf2df3e29040170127f7812a9</t>
        </r>
      </text>
    </comment>
    <comment ref="AY906" authorId="0" shapeId="0" xr:uid="{00000000-0006-0000-0600-000005040000}">
      <text>
        <r>
          <rPr>
            <sz val="11"/>
            <color theme="1"/>
            <rFont val="Calibri"/>
            <family val="2"/>
            <scheme val="minor"/>
          </rPr>
          <t>Transaction Hash:
0xfcc5116f22f895c77ee97e6f6e05ca7a58c47639ce19f1ec7aec83183d549cbd</t>
        </r>
      </text>
    </comment>
    <comment ref="AZ906" authorId="0" shapeId="0" xr:uid="{00000000-0006-0000-0600-000006040000}">
      <text>
        <r>
          <rPr>
            <sz val="11"/>
            <color theme="1"/>
            <rFont val="Calibri"/>
            <family val="2"/>
            <scheme val="minor"/>
          </rPr>
          <t>Transaction Hash:
0xbb45a13eaa73e7388e1fbe2760e5d63b6f5882593acb11ff5a0763f8185d7c76</t>
        </r>
      </text>
    </comment>
    <comment ref="AY907" authorId="0" shapeId="0" xr:uid="{00000000-0006-0000-0600-000007040000}">
      <text>
        <r>
          <rPr>
            <sz val="11"/>
            <color theme="1"/>
            <rFont val="Calibri"/>
            <family val="2"/>
            <scheme val="minor"/>
          </rPr>
          <t>Transaction Hash:
0x3629b1f471c56001a5c347e2b4311c674330c59de2c8d7bec26beba66b76d75e</t>
        </r>
      </text>
    </comment>
    <comment ref="AZ907" authorId="0" shapeId="0" xr:uid="{00000000-0006-0000-0600-000008040000}">
      <text>
        <r>
          <rPr>
            <sz val="11"/>
            <color theme="1"/>
            <rFont val="Calibri"/>
            <family val="2"/>
            <scheme val="minor"/>
          </rPr>
          <t>Transaction Hash:
0x05138c01bc1bda4f5da3d31e13c2b4535c22d35c1c144364605c5323b97eadea</t>
        </r>
      </text>
    </comment>
    <comment ref="AY908" authorId="0" shapeId="0" xr:uid="{00000000-0006-0000-0600-000009040000}">
      <text>
        <r>
          <rPr>
            <sz val="11"/>
            <color theme="1"/>
            <rFont val="Calibri"/>
            <family val="2"/>
            <scheme val="minor"/>
          </rPr>
          <t>Transaction Hash:
0xdd0202557875427431a76630b88e406dd666221b8f1102729659917d1807b3b2</t>
        </r>
      </text>
    </comment>
    <comment ref="AY910" authorId="0" shapeId="0" xr:uid="{00000000-0006-0000-0600-00000A040000}">
      <text>
        <r>
          <rPr>
            <sz val="11"/>
            <color theme="1"/>
            <rFont val="Calibri"/>
            <family val="2"/>
            <scheme val="minor"/>
          </rPr>
          <t>Transaction Hash:
0x62234800674b53413f8ba35581e66a2fff1a2d7ee26f782d04b1c8cd9b080864</t>
        </r>
      </text>
    </comment>
    <comment ref="AZ910" authorId="0" shapeId="0" xr:uid="{00000000-0006-0000-0600-00000B040000}">
      <text>
        <r>
          <rPr>
            <sz val="11"/>
            <color theme="1"/>
            <rFont val="Calibri"/>
            <family val="2"/>
            <scheme val="minor"/>
          </rPr>
          <t>Transaction Hash:
0x6aaa584e30f32b5149e3c2e53270bc4c288075c9c7a9507cd5449158d67d47df</t>
        </r>
      </text>
    </comment>
    <comment ref="AY911" authorId="0" shapeId="0" xr:uid="{00000000-0006-0000-0600-00000C040000}">
      <text>
        <r>
          <rPr>
            <sz val="11"/>
            <color theme="1"/>
            <rFont val="Calibri"/>
            <family val="2"/>
            <scheme val="minor"/>
          </rPr>
          <t>Transaction Hash:
0x86e5e3351fbf57a494be0d0c1a59a6d39d696279b57f9fa3d0e6b2ccbee1942e</t>
        </r>
      </text>
    </comment>
    <comment ref="AZ911" authorId="0" shapeId="0" xr:uid="{00000000-0006-0000-0600-00000D040000}">
      <text>
        <r>
          <rPr>
            <sz val="11"/>
            <color theme="1"/>
            <rFont val="Calibri"/>
            <family val="2"/>
            <scheme val="minor"/>
          </rPr>
          <t>Transaction Hash:
0x95ec982c5cd2bb47ec9c4c77ecb45f99af68a3e0062db6f95f616d9494a9ea91</t>
        </r>
      </text>
    </comment>
    <comment ref="AY912" authorId="0" shapeId="0" xr:uid="{00000000-0006-0000-0600-00000E040000}">
      <text>
        <r>
          <rPr>
            <sz val="11"/>
            <color theme="1"/>
            <rFont val="Calibri"/>
            <family val="2"/>
            <scheme val="minor"/>
          </rPr>
          <t>Transaction Hash:
0x9196fa203336ca1cda7f839f4548f353ea25890ddfcc1f34a67a13aa4eff1446</t>
        </r>
      </text>
    </comment>
    <comment ref="AY913" authorId="0" shapeId="0" xr:uid="{00000000-0006-0000-0600-00000F040000}">
      <text>
        <r>
          <rPr>
            <sz val="11"/>
            <color theme="1"/>
            <rFont val="Calibri"/>
            <family val="2"/>
            <scheme val="minor"/>
          </rPr>
          <t>Transaction Hash:
0xbd89b0e4edee60a9fdad9ecbd84900fdfe14a41d478493d507e64d97449a45b3</t>
        </r>
      </text>
    </comment>
    <comment ref="AY914" authorId="0" shapeId="0" xr:uid="{00000000-0006-0000-0600-000010040000}">
      <text>
        <r>
          <rPr>
            <sz val="11"/>
            <color theme="1"/>
            <rFont val="Calibri"/>
            <family val="2"/>
            <scheme val="minor"/>
          </rPr>
          <t>Transaction Hash:
0xcbee89dff6776b9ee40840676595420861fbcd18c5cef88d439c1a7f4494e42e</t>
        </r>
      </text>
    </comment>
    <comment ref="AY915" authorId="0" shapeId="0" xr:uid="{00000000-0006-0000-0600-000011040000}">
      <text>
        <r>
          <rPr>
            <sz val="11"/>
            <color theme="1"/>
            <rFont val="Calibri"/>
            <family val="2"/>
            <scheme val="minor"/>
          </rPr>
          <t>Transaction Hash:
0xedc28a8db80025193f1a248a005127664ff02ec3be6a307d6df2b6103f70aff3</t>
        </r>
      </text>
    </comment>
    <comment ref="AY917" authorId="0" shapeId="0" xr:uid="{00000000-0006-0000-0600-000012040000}">
      <text>
        <r>
          <rPr>
            <sz val="11"/>
            <color theme="1"/>
            <rFont val="Calibri"/>
            <family val="2"/>
            <scheme val="minor"/>
          </rPr>
          <t>Transaction Hash:
0x5eb799b15db01badfd844835e16d349f488c81d73f8bb95ec2ec1a9904fc4bfc</t>
        </r>
      </text>
    </comment>
    <comment ref="AY918" authorId="0" shapeId="0" xr:uid="{00000000-0006-0000-0600-000013040000}">
      <text>
        <r>
          <rPr>
            <sz val="11"/>
            <color theme="1"/>
            <rFont val="Calibri"/>
            <family val="2"/>
            <scheme val="minor"/>
          </rPr>
          <t>Transaction Hash:
0x33459878867033768b5460824a75557e68854fb43fd9d5fc130fffcd57569d9c</t>
        </r>
      </text>
    </comment>
    <comment ref="AY919" authorId="0" shapeId="0" xr:uid="{00000000-0006-0000-0600-000014040000}">
      <text>
        <r>
          <rPr>
            <sz val="11"/>
            <color theme="1"/>
            <rFont val="Calibri"/>
            <family val="2"/>
            <scheme val="minor"/>
          </rPr>
          <t>Transaction Hash:
0x06b1527f9a0907f482332591a9b5fbdd25615a469df09d97cfd46a7a196ed3db</t>
        </r>
      </text>
    </comment>
    <comment ref="AY920" authorId="0" shapeId="0" xr:uid="{00000000-0006-0000-0600-000015040000}">
      <text>
        <r>
          <rPr>
            <sz val="11"/>
            <color theme="1"/>
            <rFont val="Calibri"/>
            <family val="2"/>
            <scheme val="minor"/>
          </rPr>
          <t>Transaction Hash:
0xda5ca6bac93e0b16dae6b595e71f5fb95e1d4cd94ee44ec01b708929c2add3df</t>
        </r>
      </text>
    </comment>
    <comment ref="AY921" authorId="0" shapeId="0" xr:uid="{00000000-0006-0000-0600-000016040000}">
      <text>
        <r>
          <rPr>
            <sz val="11"/>
            <color theme="1"/>
            <rFont val="Calibri"/>
            <family val="2"/>
            <scheme val="minor"/>
          </rPr>
          <t>Transaction Hash:
0x860bb80a17fab0cc03c52ae6a545b7bd2d4318491611e2a32b3c31847f595338</t>
        </r>
      </text>
    </comment>
    <comment ref="AY922" authorId="0" shapeId="0" xr:uid="{00000000-0006-0000-0600-000017040000}">
      <text>
        <r>
          <rPr>
            <sz val="11"/>
            <color theme="1"/>
            <rFont val="Calibri"/>
            <family val="2"/>
            <scheme val="minor"/>
          </rPr>
          <t>Transaction Hash:
0xb9451ce86cb1eb9e6c530c2e050d9acd9de92da0a5011ad5b7f17c404af94eb7</t>
        </r>
      </text>
    </comment>
    <comment ref="AY923" authorId="0" shapeId="0" xr:uid="{00000000-0006-0000-0600-000018040000}">
      <text>
        <r>
          <rPr>
            <sz val="11"/>
            <color theme="1"/>
            <rFont val="Calibri"/>
            <family val="2"/>
            <scheme val="minor"/>
          </rPr>
          <t>Transaction Hash:
0x3e3fc261952d62f22d0ed46b6df208ca637cad69a5414d9c3febb4815d2a97c9</t>
        </r>
      </text>
    </comment>
    <comment ref="AY924" authorId="0" shapeId="0" xr:uid="{00000000-0006-0000-0600-000019040000}">
      <text>
        <r>
          <rPr>
            <sz val="11"/>
            <color theme="1"/>
            <rFont val="Calibri"/>
            <family val="2"/>
            <scheme val="minor"/>
          </rPr>
          <t>Transaction Hash:
0x56e1c992cafcfa5a9dede47043094c668768406c84bf760516889ee181fb8dbb</t>
        </r>
      </text>
    </comment>
    <comment ref="AZ924" authorId="0" shapeId="0" xr:uid="{00000000-0006-0000-0600-00001A040000}">
      <text>
        <r>
          <rPr>
            <sz val="11"/>
            <color theme="1"/>
            <rFont val="Calibri"/>
            <family val="2"/>
            <scheme val="minor"/>
          </rPr>
          <t>Transaction Hash:
0xedead69d6e3a85eb8fde9e073b7d4c4499bc41c161e03496b45bb1693c0f332f</t>
        </r>
      </text>
    </comment>
    <comment ref="AY926" authorId="0" shapeId="0" xr:uid="{00000000-0006-0000-0600-00001B040000}">
      <text>
        <r>
          <rPr>
            <sz val="11"/>
            <color theme="1"/>
            <rFont val="Calibri"/>
            <family val="2"/>
            <scheme val="minor"/>
          </rPr>
          <t>Transaction Hash:
0x5ab04f505a1f03f3088cff87bf7f9be6f0b977323d40c3e95e39d86b40034ef7</t>
        </r>
      </text>
    </comment>
    <comment ref="AY927" authorId="0" shapeId="0" xr:uid="{00000000-0006-0000-0600-00001C040000}">
      <text>
        <r>
          <rPr>
            <sz val="11"/>
            <color theme="1"/>
            <rFont val="Calibri"/>
            <family val="2"/>
            <scheme val="minor"/>
          </rPr>
          <t>Transaction Hash:
0xeb32b19c3469a8e6f09f3c4308fe63fcd46b7981d70f2d0568a1e8f20b704601</t>
        </r>
      </text>
    </comment>
    <comment ref="AY928" authorId="0" shapeId="0" xr:uid="{00000000-0006-0000-0600-00001D040000}">
      <text>
        <r>
          <rPr>
            <sz val="11"/>
            <color theme="1"/>
            <rFont val="Calibri"/>
            <family val="2"/>
            <scheme val="minor"/>
          </rPr>
          <t>Transaction Hash:
0xb75211bfdbda5bd0df040dbe37049cdfce60b8e4f7f806366369c0bdc7f79e71</t>
        </r>
      </text>
    </comment>
    <comment ref="AY929" authorId="0" shapeId="0" xr:uid="{00000000-0006-0000-0600-00001E040000}">
      <text>
        <r>
          <rPr>
            <sz val="11"/>
            <color theme="1"/>
            <rFont val="Calibri"/>
            <family val="2"/>
            <scheme val="minor"/>
          </rPr>
          <t>Transaction Hash:
0x6720035f9328a5ff3e9c94bceb3d9d19d1c9a61ebbd8734776b4ad1bd956cce3</t>
        </r>
      </text>
    </comment>
    <comment ref="AY930" authorId="0" shapeId="0" xr:uid="{00000000-0006-0000-0600-00001F040000}">
      <text>
        <r>
          <rPr>
            <sz val="11"/>
            <color theme="1"/>
            <rFont val="Calibri"/>
            <family val="2"/>
            <scheme val="minor"/>
          </rPr>
          <t>Transaction Hash:
0xb5fd2abf611e36ef48d2d83ebd5f886a9ebe2d8d8672de65ea1b45b0c9baf0c2</t>
        </r>
      </text>
    </comment>
    <comment ref="AZ930" authorId="0" shapeId="0" xr:uid="{00000000-0006-0000-0600-000020040000}">
      <text>
        <r>
          <rPr>
            <sz val="11"/>
            <color theme="1"/>
            <rFont val="Calibri"/>
            <family val="2"/>
            <scheme val="minor"/>
          </rPr>
          <t>Transaction Hash:
0x79226f71d5ce59511cea169c703602b9f9f2f59e34aa84bca804f10446d49e4f</t>
        </r>
      </text>
    </comment>
    <comment ref="AY931" authorId="0" shapeId="0" xr:uid="{00000000-0006-0000-0600-000021040000}">
      <text>
        <r>
          <rPr>
            <sz val="11"/>
            <color theme="1"/>
            <rFont val="Calibri"/>
            <family val="2"/>
            <scheme val="minor"/>
          </rPr>
          <t>Transaction Hash:
0xff3231ae31df1390852cfb4354f80950b0db486905b215ab5be10ef8dd839da7</t>
        </r>
      </text>
    </comment>
    <comment ref="AY932" authorId="0" shapeId="0" xr:uid="{00000000-0006-0000-0600-000022040000}">
      <text>
        <r>
          <rPr>
            <sz val="11"/>
            <color theme="1"/>
            <rFont val="Calibri"/>
            <family val="2"/>
            <scheme val="minor"/>
          </rPr>
          <t>Transaction Hash:
0xe1c0f0a74315207cf93998e75624f242e3b422a7edc4b9299858ed33a9da5909</t>
        </r>
      </text>
    </comment>
    <comment ref="AY933" authorId="0" shapeId="0" xr:uid="{00000000-0006-0000-0600-000023040000}">
      <text>
        <r>
          <rPr>
            <sz val="11"/>
            <color theme="1"/>
            <rFont val="Calibri"/>
            <family val="2"/>
            <scheme val="minor"/>
          </rPr>
          <t>Transaction Hash:
0x2f87df024d63101f4c147158a4576e65cbe815f10b43c915592262430e777d7e</t>
        </r>
      </text>
    </comment>
    <comment ref="AZ933" authorId="0" shapeId="0" xr:uid="{00000000-0006-0000-0600-000024040000}">
      <text>
        <r>
          <rPr>
            <sz val="11"/>
            <color theme="1"/>
            <rFont val="Calibri"/>
            <family val="2"/>
            <scheme val="minor"/>
          </rPr>
          <t>Transaction Hash:
0xed2984e26f8cd0431c9c5c5eca591c9e2051e426eb973bff5a0a777b38f42538</t>
        </r>
      </text>
    </comment>
    <comment ref="AY934" authorId="0" shapeId="0" xr:uid="{00000000-0006-0000-0600-000025040000}">
      <text>
        <r>
          <rPr>
            <sz val="11"/>
            <color theme="1"/>
            <rFont val="Calibri"/>
            <family val="2"/>
            <scheme val="minor"/>
          </rPr>
          <t>Transaction Hash:
0xa56e999a64bf1f8e8a2003e16307d41c857a9b061497db9c48e81848d448119a</t>
        </r>
      </text>
    </comment>
    <comment ref="AY935" authorId="0" shapeId="0" xr:uid="{00000000-0006-0000-0600-000026040000}">
      <text>
        <r>
          <rPr>
            <sz val="11"/>
            <color theme="1"/>
            <rFont val="Calibri"/>
            <family val="2"/>
            <scheme val="minor"/>
          </rPr>
          <t>Transaction Hash:
0xcac90788018f064db749a6bcbe53423b117c119ebec7b442dec5200b602c3811</t>
        </r>
      </text>
    </comment>
    <comment ref="AY936" authorId="0" shapeId="0" xr:uid="{00000000-0006-0000-0600-000027040000}">
      <text>
        <r>
          <rPr>
            <sz val="11"/>
            <color theme="1"/>
            <rFont val="Calibri"/>
            <family val="2"/>
            <scheme val="minor"/>
          </rPr>
          <t>Transaction Hash:
0x81780080de67815ef42f7783e529390e45f791d1c74d96d4c993b14565414b04</t>
        </r>
      </text>
    </comment>
    <comment ref="AZ936" authorId="0" shapeId="0" xr:uid="{00000000-0006-0000-0600-000028040000}">
      <text>
        <r>
          <rPr>
            <sz val="11"/>
            <color theme="1"/>
            <rFont val="Calibri"/>
            <family val="2"/>
            <scheme val="minor"/>
          </rPr>
          <t>Transaction Hash:
0xd879e24505733a1a5c64ddba710cf0fc3a9f03c67a8476cc46e18c85767ff887</t>
        </r>
      </text>
    </comment>
    <comment ref="AY937" authorId="0" shapeId="0" xr:uid="{00000000-0006-0000-0600-000029040000}">
      <text>
        <r>
          <rPr>
            <sz val="11"/>
            <color theme="1"/>
            <rFont val="Calibri"/>
            <family val="2"/>
            <scheme val="minor"/>
          </rPr>
          <t>Transaction Hash:
0xafcabd5840ea153a5c1901e398812b72d8cf24ea1802ea6b713d83d643880ad2</t>
        </r>
      </text>
    </comment>
    <comment ref="AZ937" authorId="0" shapeId="0" xr:uid="{00000000-0006-0000-0600-00002A040000}">
      <text>
        <r>
          <rPr>
            <sz val="11"/>
            <color theme="1"/>
            <rFont val="Calibri"/>
            <family val="2"/>
            <scheme val="minor"/>
          </rPr>
          <t>Transaction Hash:
0xdba14fe3b4ced37250a58a0075a6f0a68b8bd3e74368f1b33c10b24217a4335a</t>
        </r>
      </text>
    </comment>
    <comment ref="AY938" authorId="0" shapeId="0" xr:uid="{00000000-0006-0000-0600-00002B040000}">
      <text>
        <r>
          <rPr>
            <sz val="11"/>
            <color theme="1"/>
            <rFont val="Calibri"/>
            <family val="2"/>
            <scheme val="minor"/>
          </rPr>
          <t>Transaction Hash:
0x65acf4be002561032aca289368d17b1245275d02be2e5b0c6a07727e8a95ac01</t>
        </r>
      </text>
    </comment>
    <comment ref="AY939" authorId="0" shapeId="0" xr:uid="{00000000-0006-0000-0600-00002C040000}">
      <text>
        <r>
          <rPr>
            <sz val="11"/>
            <color theme="1"/>
            <rFont val="Calibri"/>
            <family val="2"/>
            <scheme val="minor"/>
          </rPr>
          <t>Transaction Hash:
0xcbf15fe97bb22bce8ecf16e7e86c9385bcdec8c0f0269907c1eb908bf015282d</t>
        </r>
      </text>
    </comment>
    <comment ref="AZ939" authorId="0" shapeId="0" xr:uid="{00000000-0006-0000-0600-00002D040000}">
      <text>
        <r>
          <rPr>
            <sz val="11"/>
            <color theme="1"/>
            <rFont val="Calibri"/>
            <family val="2"/>
            <scheme val="minor"/>
          </rPr>
          <t>Transaction Hash:
0x3f7f2c3278c1a2b1ddf8455b8b2fd2508aebc841e9f8fba7ace3a622c1004114</t>
        </r>
      </text>
    </comment>
    <comment ref="AY940" authorId="0" shapeId="0" xr:uid="{00000000-0006-0000-0600-00002E040000}">
      <text>
        <r>
          <rPr>
            <sz val="11"/>
            <color theme="1"/>
            <rFont val="Calibri"/>
            <family val="2"/>
            <scheme val="minor"/>
          </rPr>
          <t>Transaction Hash:
0x2b4022685f876592da9e2c68f960b04d4f03fc87ce77cbe3978ff6d595aa5d9e</t>
        </r>
      </text>
    </comment>
    <comment ref="AZ940" authorId="0" shapeId="0" xr:uid="{00000000-0006-0000-0600-00002F040000}">
      <text>
        <r>
          <rPr>
            <sz val="11"/>
            <color theme="1"/>
            <rFont val="Calibri"/>
            <family val="2"/>
            <scheme val="minor"/>
          </rPr>
          <t>Transaction Hash:
0x9268d9ba984416ca97f009baabbcf48077492668e6facea2e2b33eb5d0191644</t>
        </r>
      </text>
    </comment>
    <comment ref="AY942" authorId="0" shapeId="0" xr:uid="{00000000-0006-0000-0600-000030040000}">
      <text>
        <r>
          <rPr>
            <sz val="11"/>
            <color theme="1"/>
            <rFont val="Calibri"/>
            <family val="2"/>
            <scheme val="minor"/>
          </rPr>
          <t>Transaction Hash:
0x4e6801ff45f1c768401a7c43425c9549d0c2f514eba792f5465cc1947d5e6131</t>
        </r>
      </text>
    </comment>
    <comment ref="AZ942" authorId="0" shapeId="0" xr:uid="{00000000-0006-0000-0600-000031040000}">
      <text>
        <r>
          <rPr>
            <sz val="11"/>
            <color theme="1"/>
            <rFont val="Calibri"/>
            <family val="2"/>
            <scheme val="minor"/>
          </rPr>
          <t>Transaction Hash:
0x076a7f58c80b01479a5bca79f1849fe113f33a4bd82129d2a6be80453040314d</t>
        </r>
      </text>
    </comment>
    <comment ref="AY943" authorId="0" shapeId="0" xr:uid="{00000000-0006-0000-0600-000032040000}">
      <text>
        <r>
          <rPr>
            <sz val="11"/>
            <color theme="1"/>
            <rFont val="Calibri"/>
            <family val="2"/>
            <scheme val="minor"/>
          </rPr>
          <t>Transaction Hash:
0x6024e8541fa00fe0910e42bec1bf51bd80f59699b5309f33dca6427972c6c990</t>
        </r>
      </text>
    </comment>
    <comment ref="AY944" authorId="0" shapeId="0" xr:uid="{00000000-0006-0000-0600-000033040000}">
      <text>
        <r>
          <rPr>
            <sz val="11"/>
            <color theme="1"/>
            <rFont val="Calibri"/>
            <family val="2"/>
            <scheme val="minor"/>
          </rPr>
          <t>Transaction Hash:
0x3924a10f4befc881266ec5a454577c09fbd9c1a53dda9e06d726cda2b41eb004</t>
        </r>
      </text>
    </comment>
    <comment ref="AZ944" authorId="0" shapeId="0" xr:uid="{00000000-0006-0000-0600-000034040000}">
      <text>
        <r>
          <rPr>
            <sz val="11"/>
            <color theme="1"/>
            <rFont val="Calibri"/>
            <family val="2"/>
            <scheme val="minor"/>
          </rPr>
          <t>Transaction Hash:
0xd0145f32b61103f7da500c01170f53a3164872ef4b8d48f3e3e2c0ac3d290d7b</t>
        </r>
      </text>
    </comment>
    <comment ref="AY945" authorId="0" shapeId="0" xr:uid="{00000000-0006-0000-0600-000035040000}">
      <text>
        <r>
          <rPr>
            <sz val="11"/>
            <color theme="1"/>
            <rFont val="Calibri"/>
            <family val="2"/>
            <scheme val="minor"/>
          </rPr>
          <t>Transaction Hash:
0x9a9a9db52d5f4b071fc22da52df49e2ae16151055fa37679d567bcfe7cfa156e</t>
        </r>
      </text>
    </comment>
    <comment ref="AZ945" authorId="0" shapeId="0" xr:uid="{00000000-0006-0000-0600-000036040000}">
      <text>
        <r>
          <rPr>
            <sz val="11"/>
            <color theme="1"/>
            <rFont val="Calibri"/>
            <family val="2"/>
            <scheme val="minor"/>
          </rPr>
          <t>Transaction Hash:
0x8f2c37b84e96e0a14e734932e11abbe44744c4081660df0dd7dadc9085b01ae7</t>
        </r>
      </text>
    </comment>
    <comment ref="AY946" authorId="0" shapeId="0" xr:uid="{00000000-0006-0000-0600-000037040000}">
      <text>
        <r>
          <rPr>
            <sz val="11"/>
            <color theme="1"/>
            <rFont val="Calibri"/>
            <family val="2"/>
            <scheme val="minor"/>
          </rPr>
          <t>Transaction Hash:
0x59b61708aaea595a42367dbbe96e5c1dd387de3b6cb9eeb0221d4daf99ccbdca</t>
        </r>
      </text>
    </comment>
    <comment ref="AY947" authorId="0" shapeId="0" xr:uid="{00000000-0006-0000-0600-000038040000}">
      <text>
        <r>
          <rPr>
            <sz val="11"/>
            <color theme="1"/>
            <rFont val="Calibri"/>
            <family val="2"/>
            <scheme val="minor"/>
          </rPr>
          <t>Transaction Hash:
0x6919249b45230f5d0991d62a4968606da7bf9f834e3ba1b1bdc09976c3ee4e65</t>
        </r>
      </text>
    </comment>
    <comment ref="AZ947" authorId="0" shapeId="0" xr:uid="{00000000-0006-0000-0600-000039040000}">
      <text>
        <r>
          <rPr>
            <sz val="11"/>
            <color theme="1"/>
            <rFont val="Calibri"/>
            <family val="2"/>
            <scheme val="minor"/>
          </rPr>
          <t>Transaction Hash:
0x7c69bb2bc6b3adf8a38db644aee931cfa465b1f0fb1497576042f11af713aa99</t>
        </r>
      </text>
    </comment>
    <comment ref="AY948" authorId="0" shapeId="0" xr:uid="{00000000-0006-0000-0600-00003A040000}">
      <text>
        <r>
          <rPr>
            <sz val="11"/>
            <color theme="1"/>
            <rFont val="Calibri"/>
            <family val="2"/>
            <scheme val="minor"/>
          </rPr>
          <t>Transaction Hash:
0x1aedbbf5211ca2d8c4c2f924ac5b598402d7f75ef89b0d04e9fd6449c82725eb</t>
        </r>
      </text>
    </comment>
    <comment ref="AY951" authorId="0" shapeId="0" xr:uid="{00000000-0006-0000-0600-00003B040000}">
      <text>
        <r>
          <rPr>
            <sz val="11"/>
            <color theme="1"/>
            <rFont val="Calibri"/>
            <family val="2"/>
            <scheme val="minor"/>
          </rPr>
          <t>Transaction Hash:
0x3bbe9b344d371cab72bed67a6420ed87cbd7863bfd1605a66e9b6c41e85dfeb8</t>
        </r>
      </text>
    </comment>
    <comment ref="AY952" authorId="0" shapeId="0" xr:uid="{00000000-0006-0000-0600-00003C040000}">
      <text>
        <r>
          <rPr>
            <sz val="11"/>
            <color theme="1"/>
            <rFont val="Calibri"/>
            <family val="2"/>
            <scheme val="minor"/>
          </rPr>
          <t>Transaction Hash:
0x8309aaf8741e1a23a47b403f7c5f2e134328b67fba1b7e994fccdab31c347acd</t>
        </r>
      </text>
    </comment>
    <comment ref="AZ952" authorId="0" shapeId="0" xr:uid="{00000000-0006-0000-0600-00003D040000}">
      <text>
        <r>
          <rPr>
            <sz val="11"/>
            <color theme="1"/>
            <rFont val="Calibri"/>
            <family val="2"/>
            <scheme val="minor"/>
          </rPr>
          <t>Transaction Hash:
0x68290861d164bdec1fc47430aab8cab5e8c958c515ca1d22806a4b9fd2acd55a</t>
        </r>
      </text>
    </comment>
    <comment ref="AY953" authorId="0" shapeId="0" xr:uid="{00000000-0006-0000-0600-00003E040000}">
      <text>
        <r>
          <rPr>
            <sz val="11"/>
            <color theme="1"/>
            <rFont val="Calibri"/>
            <family val="2"/>
            <scheme val="minor"/>
          </rPr>
          <t>Transaction Hash:
0x6a80e9c56f57de5a65b8676d4b4a729221e386e67709334b110d7ec78512e3eb</t>
        </r>
      </text>
    </comment>
    <comment ref="AY954" authorId="0" shapeId="0" xr:uid="{00000000-0006-0000-0600-00003F040000}">
      <text>
        <r>
          <rPr>
            <sz val="11"/>
            <color theme="1"/>
            <rFont val="Calibri"/>
            <family val="2"/>
            <scheme val="minor"/>
          </rPr>
          <t>Transaction Hash:
0x70a74cd91694b721dd9e094bded207d91799fe81cb4dfb2f695e3ecec546ecbe</t>
        </r>
      </text>
    </comment>
    <comment ref="AY955" authorId="0" shapeId="0" xr:uid="{00000000-0006-0000-0600-000040040000}">
      <text>
        <r>
          <rPr>
            <sz val="11"/>
            <color theme="1"/>
            <rFont val="Calibri"/>
            <family val="2"/>
            <scheme val="minor"/>
          </rPr>
          <t>Transaction Hash:
0x8d488124d7fffb65e849c6eedccab840cc97059d53f5a18fee13077221c7fed2</t>
        </r>
      </text>
    </comment>
    <comment ref="AZ955" authorId="0" shapeId="0" xr:uid="{00000000-0006-0000-0600-000041040000}">
      <text>
        <r>
          <rPr>
            <sz val="11"/>
            <color theme="1"/>
            <rFont val="Calibri"/>
            <family val="2"/>
            <scheme val="minor"/>
          </rPr>
          <t>Transaction Hash:
0x8b92408b74ac974aa8dda5a6359b3c7efae3d3383a95478d7b03e946cfa4946b</t>
        </r>
      </text>
    </comment>
    <comment ref="AY956" authorId="0" shapeId="0" xr:uid="{00000000-0006-0000-0600-000042040000}">
      <text>
        <r>
          <rPr>
            <sz val="11"/>
            <color theme="1"/>
            <rFont val="Calibri"/>
            <family val="2"/>
            <scheme val="minor"/>
          </rPr>
          <t>Transaction Hash:
0xa9abf9e16bbf2219bc1b3ea27c5274d417e68e02ee104216134eb64df982ed60</t>
        </r>
      </text>
    </comment>
    <comment ref="AY957" authorId="0" shapeId="0" xr:uid="{00000000-0006-0000-0600-000043040000}">
      <text>
        <r>
          <rPr>
            <sz val="11"/>
            <color theme="1"/>
            <rFont val="Calibri"/>
            <family val="2"/>
            <scheme val="minor"/>
          </rPr>
          <t>Transaction Hash:
0xc61b1f39393ec9380825e88b94160e4f8b54716c31955c77ab9c0ba2e04a7e70</t>
        </r>
      </text>
    </comment>
    <comment ref="AZ957" authorId="0" shapeId="0" xr:uid="{00000000-0006-0000-0600-000044040000}">
      <text>
        <r>
          <rPr>
            <sz val="11"/>
            <color theme="1"/>
            <rFont val="Calibri"/>
            <family val="2"/>
            <scheme val="minor"/>
          </rPr>
          <t>Transaction Hash:
0xb3620371cbade527036b55af36e0d05afd83612a293c3bd7e1b848974f9f4ff5</t>
        </r>
      </text>
    </comment>
    <comment ref="AY958" authorId="0" shapeId="0" xr:uid="{00000000-0006-0000-0600-000045040000}">
      <text>
        <r>
          <rPr>
            <sz val="11"/>
            <color theme="1"/>
            <rFont val="Calibri"/>
            <family val="2"/>
            <scheme val="minor"/>
          </rPr>
          <t>Transaction Hash:
0xc0144c42507e07de6635d9c63e1993b103e60a69585933b0b9571a48a0222c35</t>
        </r>
      </text>
    </comment>
    <comment ref="AZ958" authorId="0" shapeId="0" xr:uid="{00000000-0006-0000-0600-000046040000}">
      <text>
        <r>
          <rPr>
            <sz val="11"/>
            <color theme="1"/>
            <rFont val="Calibri"/>
            <family val="2"/>
            <scheme val="minor"/>
          </rPr>
          <t>Transaction Hash:
0xb05700a0cf2ddcb6c97096cb56af6146f168a616cc2c017fc9b664dae2479ef1</t>
        </r>
      </text>
    </comment>
    <comment ref="AY960" authorId="0" shapeId="0" xr:uid="{00000000-0006-0000-0600-000047040000}">
      <text>
        <r>
          <rPr>
            <sz val="11"/>
            <color theme="1"/>
            <rFont val="Calibri"/>
            <family val="2"/>
            <scheme val="minor"/>
          </rPr>
          <t>Transaction Hash:
0xed91cd5639244677e0084698dd6c2e9e2f1672dcca7c48f0c18b5fbaa24f898d</t>
        </r>
      </text>
    </comment>
    <comment ref="AZ960" authorId="0" shapeId="0" xr:uid="{00000000-0006-0000-0600-000048040000}">
      <text>
        <r>
          <rPr>
            <sz val="11"/>
            <color theme="1"/>
            <rFont val="Calibri"/>
            <family val="2"/>
            <scheme val="minor"/>
          </rPr>
          <t>Transaction Hash:
0xbec7bbd15338b0bb430093cb7dcb41ab4376b095ba6f320d4180b60ded5e816f</t>
        </r>
      </text>
    </comment>
    <comment ref="AY961" authorId="0" shapeId="0" xr:uid="{00000000-0006-0000-0600-000049040000}">
      <text>
        <r>
          <rPr>
            <sz val="11"/>
            <color theme="1"/>
            <rFont val="Calibri"/>
            <family val="2"/>
            <scheme val="minor"/>
          </rPr>
          <t>Transaction Hash:
0x6be9b3798e275e831247742b62a61e2bd9cef490b4724fc60031b8cc73907c59</t>
        </r>
      </text>
    </comment>
    <comment ref="AZ961" authorId="0" shapeId="0" xr:uid="{00000000-0006-0000-0600-00004A040000}">
      <text>
        <r>
          <rPr>
            <sz val="11"/>
            <color theme="1"/>
            <rFont val="Calibri"/>
            <family val="2"/>
            <scheme val="minor"/>
          </rPr>
          <t>Transaction Hash:
0x2483a4ba3004bf87785d9172b97094f1c136e278484ee0c9d79a3d13608d58dc</t>
        </r>
      </text>
    </comment>
    <comment ref="AY963" authorId="0" shapeId="0" xr:uid="{00000000-0006-0000-0600-00004B040000}">
      <text>
        <r>
          <rPr>
            <sz val="11"/>
            <color theme="1"/>
            <rFont val="Calibri"/>
            <family val="2"/>
            <scheme val="minor"/>
          </rPr>
          <t>Transaction Hash:
0x5ea9583e6635387b86eac8e9823d04f0dba0905b899ec0dadee5892004fd4bd3</t>
        </r>
      </text>
    </comment>
    <comment ref="AZ963" authorId="0" shapeId="0" xr:uid="{00000000-0006-0000-0600-00004C040000}">
      <text>
        <r>
          <rPr>
            <sz val="11"/>
            <color theme="1"/>
            <rFont val="Calibri"/>
            <family val="2"/>
            <scheme val="minor"/>
          </rPr>
          <t>Transaction Hash:
0x7b464f2e664025a927a299c39c6abbfef0cbb1cadb57422454c1ac92008678c7</t>
        </r>
      </text>
    </comment>
    <comment ref="AY965" authorId="0" shapeId="0" xr:uid="{00000000-0006-0000-0600-00004D040000}">
      <text>
        <r>
          <rPr>
            <sz val="11"/>
            <color theme="1"/>
            <rFont val="Calibri"/>
            <family val="2"/>
            <scheme val="minor"/>
          </rPr>
          <t>Transaction Hash:
0xb5abf921b3fbc0809a27a858edbda75f6550ecd5df9d64d3975c1ab6347ac716</t>
        </r>
      </text>
    </comment>
    <comment ref="AZ965" authorId="0" shapeId="0" xr:uid="{00000000-0006-0000-0600-00004E040000}">
      <text>
        <r>
          <rPr>
            <sz val="11"/>
            <color theme="1"/>
            <rFont val="Calibri"/>
            <family val="2"/>
            <scheme val="minor"/>
          </rPr>
          <t>Transaction Hash:
0xf1b9f0dc818d79410263ccea93c09901773e846b19a5be3956fc81468e7ed4df</t>
        </r>
      </text>
    </comment>
    <comment ref="AY966" authorId="0" shapeId="0" xr:uid="{00000000-0006-0000-0600-00004F040000}">
      <text>
        <r>
          <rPr>
            <sz val="11"/>
            <color theme="1"/>
            <rFont val="Calibri"/>
            <family val="2"/>
            <scheme val="minor"/>
          </rPr>
          <t>Transaction Hash:
0xa34c76ac12c51aae4ecc45471bde8931da0919130fb17abe74cb3e9ca6281ab1</t>
        </r>
      </text>
    </comment>
    <comment ref="AZ966" authorId="0" shapeId="0" xr:uid="{00000000-0006-0000-0600-000050040000}">
      <text>
        <r>
          <rPr>
            <sz val="11"/>
            <color theme="1"/>
            <rFont val="Calibri"/>
            <family val="2"/>
            <scheme val="minor"/>
          </rPr>
          <t>Transaction Hash:
0x0b09cd991ca2a061529a82cfc35395b684a992d2a4eb7093859d450c03dbc546</t>
        </r>
      </text>
    </comment>
    <comment ref="AY967" authorId="0" shapeId="0" xr:uid="{00000000-0006-0000-0600-000051040000}">
      <text>
        <r>
          <rPr>
            <sz val="11"/>
            <color theme="1"/>
            <rFont val="Calibri"/>
            <family val="2"/>
            <scheme val="minor"/>
          </rPr>
          <t>Transaction Hash:
0xa50e831842a943952ec09fd280739a843482a07ae751aa0b7293202333d54ee3</t>
        </r>
      </text>
    </comment>
    <comment ref="AZ967" authorId="0" shapeId="0" xr:uid="{00000000-0006-0000-0600-000052040000}">
      <text>
        <r>
          <rPr>
            <sz val="11"/>
            <color theme="1"/>
            <rFont val="Calibri"/>
            <family val="2"/>
            <scheme val="minor"/>
          </rPr>
          <t>Transaction Hash:
0x29f2d33255c3fad6e73c9b48c137748b73c4d3cf626eb78edd04c0644145f053</t>
        </r>
      </text>
    </comment>
    <comment ref="AY968" authorId="0" shapeId="0" xr:uid="{00000000-0006-0000-0600-000053040000}">
      <text>
        <r>
          <rPr>
            <sz val="11"/>
            <color theme="1"/>
            <rFont val="Calibri"/>
            <family val="2"/>
            <scheme val="minor"/>
          </rPr>
          <t>Transaction Hash:
0xc77d0af8c5211889b829248f2d90c0ad6e4158652f0cd628b6739e817c2923fc</t>
        </r>
      </text>
    </comment>
    <comment ref="AZ968" authorId="0" shapeId="0" xr:uid="{00000000-0006-0000-0600-000054040000}">
      <text>
        <r>
          <rPr>
            <sz val="11"/>
            <color theme="1"/>
            <rFont val="Calibri"/>
            <family val="2"/>
            <scheme val="minor"/>
          </rPr>
          <t>Transaction Hash:
0xfce0c3cf964a43dbeb00b8cf7d7c1475ec9ce35b4d790caf1a3a1adba75dcf06</t>
        </r>
      </text>
    </comment>
    <comment ref="AY969" authorId="0" shapeId="0" xr:uid="{00000000-0006-0000-0600-000055040000}">
      <text>
        <r>
          <rPr>
            <sz val="11"/>
            <color theme="1"/>
            <rFont val="Calibri"/>
            <family val="2"/>
            <scheme val="minor"/>
          </rPr>
          <t>Transaction Hash:
0x3b5a31443756196e875c0d396f6fc5d9495333a469e4105cb9a62b3aae380ab7</t>
        </r>
      </text>
    </comment>
    <comment ref="AY970" authorId="0" shapeId="0" xr:uid="{00000000-0006-0000-0600-000056040000}">
      <text>
        <r>
          <rPr>
            <sz val="11"/>
            <color theme="1"/>
            <rFont val="Calibri"/>
            <family val="2"/>
            <scheme val="minor"/>
          </rPr>
          <t>Transaction Hash:
0x40b8b69ee2b22b06a626e0ebf4cc5e5b7bf0b08d234f72d5f23d135c1133bee6</t>
        </r>
      </text>
    </comment>
    <comment ref="AY973" authorId="0" shapeId="0" xr:uid="{00000000-0006-0000-0600-000057040000}">
      <text>
        <r>
          <rPr>
            <sz val="11"/>
            <color theme="1"/>
            <rFont val="Calibri"/>
            <family val="2"/>
            <scheme val="minor"/>
          </rPr>
          <t>Transaction Hash:
0xb12c16df193c9001d977a4029b7b513c951539b3c617a05639bca4e1518b9079</t>
        </r>
      </text>
    </comment>
    <comment ref="AZ973" authorId="0" shapeId="0" xr:uid="{00000000-0006-0000-0600-000058040000}">
      <text>
        <r>
          <rPr>
            <sz val="11"/>
            <color theme="1"/>
            <rFont val="Calibri"/>
            <family val="2"/>
            <scheme val="minor"/>
          </rPr>
          <t>Transaction Hash:
0x912fd9cede8ca53cef9eee324267b43ada140ad311ad9dae57e06da18cc47d60</t>
        </r>
      </text>
    </comment>
    <comment ref="AY974" authorId="0" shapeId="0" xr:uid="{00000000-0006-0000-0600-000059040000}">
      <text>
        <r>
          <rPr>
            <sz val="11"/>
            <color theme="1"/>
            <rFont val="Calibri"/>
            <family val="2"/>
            <scheme val="minor"/>
          </rPr>
          <t>Transaction Hash:
0x7ff65a7b22c36785b5b1bb39790eaf782c6361e9da931b1f2d58438b07fd1750</t>
        </r>
      </text>
    </comment>
    <comment ref="AY975" authorId="0" shapeId="0" xr:uid="{00000000-0006-0000-0600-00005A040000}">
      <text>
        <r>
          <rPr>
            <sz val="11"/>
            <color theme="1"/>
            <rFont val="Calibri"/>
            <family val="2"/>
            <scheme val="minor"/>
          </rPr>
          <t>Transaction Hash:
0x6c7bfe29669fac3d3f17af3514d0f682ad8edbfbb843927a01f591141697b0f9</t>
        </r>
      </text>
    </comment>
    <comment ref="AY976" authorId="0" shapeId="0" xr:uid="{00000000-0006-0000-0600-00005B040000}">
      <text>
        <r>
          <rPr>
            <sz val="11"/>
            <color theme="1"/>
            <rFont val="Calibri"/>
            <family val="2"/>
            <scheme val="minor"/>
          </rPr>
          <t>Transaction Hash:
0xe56debd30917c28c1262d2f999cc7599e2bcc1c51685efde3b1fc99e26c712d2</t>
        </r>
      </text>
    </comment>
    <comment ref="AY977" authorId="0" shapeId="0" xr:uid="{00000000-0006-0000-0600-00005C040000}">
      <text>
        <r>
          <rPr>
            <sz val="11"/>
            <color theme="1"/>
            <rFont val="Calibri"/>
            <family val="2"/>
            <scheme val="minor"/>
          </rPr>
          <t>Transaction Hash:
0x77c8f416e39617e433bccb53759481f8eaf90e1203385a464252c57ba865e9fe</t>
        </r>
      </text>
    </comment>
    <comment ref="AZ977" authorId="0" shapeId="0" xr:uid="{00000000-0006-0000-0600-00005D040000}">
      <text>
        <r>
          <rPr>
            <sz val="11"/>
            <color theme="1"/>
            <rFont val="Calibri"/>
            <family val="2"/>
            <scheme val="minor"/>
          </rPr>
          <t>Transaction Hash:
0xb2f953b1b3adadca8f95953d06e066a10e16d3840945388c4fbd27c674dbd30c</t>
        </r>
      </text>
    </comment>
    <comment ref="AY978" authorId="0" shapeId="0" xr:uid="{00000000-0006-0000-0600-00005E040000}">
      <text>
        <r>
          <rPr>
            <sz val="11"/>
            <color theme="1"/>
            <rFont val="Calibri"/>
            <family val="2"/>
            <scheme val="minor"/>
          </rPr>
          <t>Transaction Hash:
0x6a20b3a60ed157455f46d734767c392b0e2a51ecb50ceab4273e4870604a28cd</t>
        </r>
      </text>
    </comment>
    <comment ref="AY979" authorId="0" shapeId="0" xr:uid="{00000000-0006-0000-0600-00005F040000}">
      <text>
        <r>
          <rPr>
            <sz val="11"/>
            <color theme="1"/>
            <rFont val="Calibri"/>
            <family val="2"/>
            <scheme val="minor"/>
          </rPr>
          <t>Transaction Hash:
0x4fdcc5e1b60e20886717d41d43c7198134b5891074863fb84b55d623027329d6</t>
        </r>
      </text>
    </comment>
    <comment ref="AY980" authorId="0" shapeId="0" xr:uid="{00000000-0006-0000-0600-000060040000}">
      <text>
        <r>
          <rPr>
            <sz val="11"/>
            <color theme="1"/>
            <rFont val="Calibri"/>
            <family val="2"/>
            <scheme val="minor"/>
          </rPr>
          <t>Transaction Hash:
0x62e6c31657158ce291fa1dbaa3eb61ab1c9f01a96f0a65cbf90712e7be69be3b</t>
        </r>
      </text>
    </comment>
    <comment ref="AZ980" authorId="0" shapeId="0" xr:uid="{00000000-0006-0000-0600-000061040000}">
      <text>
        <r>
          <rPr>
            <sz val="11"/>
            <color theme="1"/>
            <rFont val="Calibri"/>
            <family val="2"/>
            <scheme val="minor"/>
          </rPr>
          <t>Transaction Hash:
0x68303415a9d696da44368533c22a94b1a6bbe3604d2aee5cdf6c43a1caafd6c9</t>
        </r>
      </text>
    </comment>
    <comment ref="AY981" authorId="0" shapeId="0" xr:uid="{00000000-0006-0000-0600-000062040000}">
      <text>
        <r>
          <rPr>
            <sz val="11"/>
            <color theme="1"/>
            <rFont val="Calibri"/>
            <family val="2"/>
            <scheme val="minor"/>
          </rPr>
          <t>Transaction Hash:
0x76ae0631112ba7fa474569d66baf71c163ff3eccdddf0e7dfb4552e3cd8bf6f0</t>
        </r>
      </text>
    </comment>
    <comment ref="AZ981" authorId="0" shapeId="0" xr:uid="{00000000-0006-0000-0600-000063040000}">
      <text>
        <r>
          <rPr>
            <sz val="11"/>
            <color theme="1"/>
            <rFont val="Calibri"/>
            <family val="2"/>
            <scheme val="minor"/>
          </rPr>
          <t>Transaction Hash:
0xfd67715749b90f7cd29e450887d3f1aa1078d16101b1117ae42bbaba9b5ff616</t>
        </r>
      </text>
    </comment>
    <comment ref="AY982" authorId="0" shapeId="0" xr:uid="{00000000-0006-0000-0600-000064040000}">
      <text>
        <r>
          <rPr>
            <sz val="11"/>
            <color theme="1"/>
            <rFont val="Calibri"/>
            <family val="2"/>
            <scheme val="minor"/>
          </rPr>
          <t>Transaction Hash:
0x695ac80bfd22133cb0d4e10454021e89c2948c9b86ce40e9a89024b4f3ef2f84</t>
        </r>
      </text>
    </comment>
    <comment ref="AY983" authorId="0" shapeId="0" xr:uid="{00000000-0006-0000-0600-000065040000}">
      <text>
        <r>
          <rPr>
            <sz val="11"/>
            <color theme="1"/>
            <rFont val="Calibri"/>
            <family val="2"/>
            <scheme val="minor"/>
          </rPr>
          <t>Transaction Hash:
0x8e2846ed50fb705e7c9e4661f8265bc3582c0959f56ecbe3b2f6cf5e9b6a5961</t>
        </r>
      </text>
    </comment>
    <comment ref="AY984" authorId="0" shapeId="0" xr:uid="{00000000-0006-0000-0600-000066040000}">
      <text>
        <r>
          <rPr>
            <sz val="11"/>
            <color theme="1"/>
            <rFont val="Calibri"/>
            <family val="2"/>
            <scheme val="minor"/>
          </rPr>
          <t>Transaction Hash:
0x18b0c6f25e1b9d723f8953ef725fbef420577b5c5823dda8377ce562c5bed2a6</t>
        </r>
      </text>
    </comment>
    <comment ref="AY985" authorId="0" shapeId="0" xr:uid="{00000000-0006-0000-0600-000067040000}">
      <text>
        <r>
          <rPr>
            <sz val="11"/>
            <color theme="1"/>
            <rFont val="Calibri"/>
            <family val="2"/>
            <scheme val="minor"/>
          </rPr>
          <t>Transaction Hash:
0xd575a53010c025f34b4cc4dca400f746d54332911a5172601970ab094214cf90</t>
        </r>
      </text>
    </comment>
    <comment ref="AY986" authorId="0" shapeId="0" xr:uid="{00000000-0006-0000-0600-000068040000}">
      <text>
        <r>
          <rPr>
            <sz val="11"/>
            <color theme="1"/>
            <rFont val="Calibri"/>
            <family val="2"/>
            <scheme val="minor"/>
          </rPr>
          <t>Transaction Hash:
0xe0355ce53e81057f9b8513ac42b3def7c96e58f684f5ce607c0ffaffd3536e0a</t>
        </r>
      </text>
    </comment>
    <comment ref="AY987" authorId="0" shapeId="0" xr:uid="{00000000-0006-0000-0600-000069040000}">
      <text>
        <r>
          <rPr>
            <sz val="11"/>
            <color theme="1"/>
            <rFont val="Calibri"/>
            <family val="2"/>
            <scheme val="minor"/>
          </rPr>
          <t>Transaction Hash:
0xda3715d061e0cc819c69174c0ae179b85c5a3e67857694c79021dfb84994c60a</t>
        </r>
      </text>
    </comment>
    <comment ref="AZ987" authorId="0" shapeId="0" xr:uid="{00000000-0006-0000-0600-00006A040000}">
      <text>
        <r>
          <rPr>
            <sz val="11"/>
            <color theme="1"/>
            <rFont val="Calibri"/>
            <family val="2"/>
            <scheme val="minor"/>
          </rPr>
          <t>Transaction Hash:
0xa687d96f32da2bf3bd26c94ea8f358e9a1f15d63d16c5769df6d2d7dd5b8c4c6</t>
        </r>
      </text>
    </comment>
    <comment ref="AY988" authorId="0" shapeId="0" xr:uid="{00000000-0006-0000-0600-00006B040000}">
      <text>
        <r>
          <rPr>
            <sz val="11"/>
            <color theme="1"/>
            <rFont val="Calibri"/>
            <family val="2"/>
            <scheme val="minor"/>
          </rPr>
          <t>Transaction Hash:
0x3df5295c3f238ec723ae7e849d103ad0b56ac398be79c4cde8d04e5387b841bd</t>
        </r>
      </text>
    </comment>
    <comment ref="AY989" authorId="0" shapeId="0" xr:uid="{00000000-0006-0000-0600-00006C040000}">
      <text>
        <r>
          <rPr>
            <sz val="11"/>
            <color theme="1"/>
            <rFont val="Calibri"/>
            <family val="2"/>
            <scheme val="minor"/>
          </rPr>
          <t>Transaction Hash:
0x9f9fbf64b818c3cf65ff1d19375a141afd40c6ca899e23905d159d7dd538e4a6</t>
        </r>
      </text>
    </comment>
    <comment ref="AY990" authorId="0" shapeId="0" xr:uid="{00000000-0006-0000-0600-00006D040000}">
      <text>
        <r>
          <rPr>
            <sz val="11"/>
            <color theme="1"/>
            <rFont val="Calibri"/>
            <family val="2"/>
            <scheme val="minor"/>
          </rPr>
          <t>Transaction Hash:
0xf1d5bfb533b5fb18da73129daea34ead2d4dda8b2161592d8d6d04cfaca78d4d</t>
        </r>
      </text>
    </comment>
    <comment ref="AY991" authorId="0" shapeId="0" xr:uid="{00000000-0006-0000-0600-00006E040000}">
      <text>
        <r>
          <rPr>
            <sz val="11"/>
            <color theme="1"/>
            <rFont val="Calibri"/>
            <family val="2"/>
            <scheme val="minor"/>
          </rPr>
          <t>Transaction Hash:
0x1e46dda2dea6392dfb474705cc13a4c01feb5a875fd77b764e55d5efe6603090</t>
        </r>
      </text>
    </comment>
    <comment ref="AZ991" authorId="0" shapeId="0" xr:uid="{00000000-0006-0000-0600-00006F040000}">
      <text>
        <r>
          <rPr>
            <sz val="11"/>
            <color theme="1"/>
            <rFont val="Calibri"/>
            <family val="2"/>
            <scheme val="minor"/>
          </rPr>
          <t>Transaction Hash:
0xc337902c0388bbeb921465867acf25a27cca76c446c4142d31b4de5cecc1b18c</t>
        </r>
      </text>
    </comment>
    <comment ref="AY992" authorId="0" shapeId="0" xr:uid="{00000000-0006-0000-0600-000070040000}">
      <text>
        <r>
          <rPr>
            <sz val="11"/>
            <color theme="1"/>
            <rFont val="Calibri"/>
            <family val="2"/>
            <scheme val="minor"/>
          </rPr>
          <t>Transaction Hash:
0x847c7ff265a2f5d6069b2804e2d37f16fad35e76c607b7ea86af7169f1069c02</t>
        </r>
      </text>
    </comment>
    <comment ref="AZ992" authorId="0" shapeId="0" xr:uid="{00000000-0006-0000-0600-000071040000}">
      <text>
        <r>
          <rPr>
            <sz val="11"/>
            <color theme="1"/>
            <rFont val="Calibri"/>
            <family val="2"/>
            <scheme val="minor"/>
          </rPr>
          <t>Transaction Hash:
0x96a2e8653c2aff07b481a033c4eecc479971275d8af7edf2ac82a16665369cbb</t>
        </r>
      </text>
    </comment>
    <comment ref="AY993" authorId="0" shapeId="0" xr:uid="{00000000-0006-0000-0600-000072040000}">
      <text>
        <r>
          <rPr>
            <sz val="11"/>
            <color theme="1"/>
            <rFont val="Calibri"/>
            <family val="2"/>
            <scheme val="minor"/>
          </rPr>
          <t>Transaction Hash:
0xf22d534eb502456c824f5b7f86b423ca8717fa5a72311625553c3799c5a2cabe</t>
        </r>
      </text>
    </comment>
    <comment ref="AY994" authorId="0" shapeId="0" xr:uid="{00000000-0006-0000-0600-000073040000}">
      <text>
        <r>
          <rPr>
            <sz val="11"/>
            <color theme="1"/>
            <rFont val="Calibri"/>
            <family val="2"/>
            <scheme val="minor"/>
          </rPr>
          <t>Transaction Hash:
0xfd07bb802b00ef1c9525f44f122e25fe2cb7d5862ddad20bd729e171a1926db5</t>
        </r>
      </text>
    </comment>
    <comment ref="AZ994" authorId="0" shapeId="0" xr:uid="{00000000-0006-0000-0600-000074040000}">
      <text>
        <r>
          <rPr>
            <sz val="11"/>
            <color theme="1"/>
            <rFont val="Calibri"/>
            <family val="2"/>
            <scheme val="minor"/>
          </rPr>
          <t>Transaction Hash:
0x332141769e267d7fb96e5aea47eb55c1b5a72cfae218317adf07ca5b18d3cfd8</t>
        </r>
      </text>
    </comment>
    <comment ref="AY995" authorId="0" shapeId="0" xr:uid="{00000000-0006-0000-0600-000075040000}">
      <text>
        <r>
          <rPr>
            <sz val="11"/>
            <color theme="1"/>
            <rFont val="Calibri"/>
            <family val="2"/>
            <scheme val="minor"/>
          </rPr>
          <t>Transaction Hash:
0x77e09210f0cd7bd1d1c016fb08ff692b718eee0ce7e72576020ec458adc50444</t>
        </r>
      </text>
    </comment>
    <comment ref="AZ995" authorId="0" shapeId="0" xr:uid="{00000000-0006-0000-0600-000076040000}">
      <text>
        <r>
          <rPr>
            <sz val="11"/>
            <color theme="1"/>
            <rFont val="Calibri"/>
            <family val="2"/>
            <scheme val="minor"/>
          </rPr>
          <t>Transaction Hash:
0xef1c48e1b55fdd43179537f209893ae20b1745b7036431d7e6eec9644c568391</t>
        </r>
      </text>
    </comment>
    <comment ref="AY996" authorId="0" shapeId="0" xr:uid="{00000000-0006-0000-0600-000077040000}">
      <text>
        <r>
          <rPr>
            <sz val="11"/>
            <color theme="1"/>
            <rFont val="Calibri"/>
            <family val="2"/>
            <scheme val="minor"/>
          </rPr>
          <t>Transaction Hash:
0xbb4d8efa0a4b3d8727f4ba67b2a8b980725b81ca02081f56272b715d907d29a5</t>
        </r>
      </text>
    </comment>
    <comment ref="AZ996" authorId="0" shapeId="0" xr:uid="{00000000-0006-0000-0600-000078040000}">
      <text>
        <r>
          <rPr>
            <sz val="11"/>
            <color theme="1"/>
            <rFont val="Calibri"/>
            <family val="2"/>
            <scheme val="minor"/>
          </rPr>
          <t>Transaction Hash:
0x144e36daf53d9ece581fb9bdb571037b19afa021ce6263e858d2177b0cdc36be</t>
        </r>
      </text>
    </comment>
    <comment ref="AY997" authorId="0" shapeId="0" xr:uid="{00000000-0006-0000-0600-000079040000}">
      <text>
        <r>
          <rPr>
            <sz val="11"/>
            <color theme="1"/>
            <rFont val="Calibri"/>
            <family val="2"/>
            <scheme val="minor"/>
          </rPr>
          <t>Transaction Hash:
0xf0172b37f51004f355e9ba9f89e78f4344af4e36eef722da82bb082a10d03d08</t>
        </r>
      </text>
    </comment>
    <comment ref="AZ997" authorId="0" shapeId="0" xr:uid="{00000000-0006-0000-0600-00007A040000}">
      <text>
        <r>
          <rPr>
            <sz val="11"/>
            <color theme="1"/>
            <rFont val="Calibri"/>
            <family val="2"/>
            <scheme val="minor"/>
          </rPr>
          <t>Transaction Hash:
0xb955ff473d92ec0c799018bcb388cd4b80ae8c569fcd6917fdf62865c6908c2d</t>
        </r>
      </text>
    </comment>
    <comment ref="AY998" authorId="0" shapeId="0" xr:uid="{00000000-0006-0000-0600-00007B040000}">
      <text>
        <r>
          <rPr>
            <sz val="11"/>
            <color theme="1"/>
            <rFont val="Calibri"/>
            <family val="2"/>
            <scheme val="minor"/>
          </rPr>
          <t>Transaction Hash:
0xd80238effa66ada32a92b87f64fe35457f1490920fb15ead3233823f1ae7cbd2</t>
        </r>
      </text>
    </comment>
    <comment ref="AY999" authorId="0" shapeId="0" xr:uid="{00000000-0006-0000-0600-00007C040000}">
      <text>
        <r>
          <rPr>
            <sz val="11"/>
            <color theme="1"/>
            <rFont val="Calibri"/>
            <family val="2"/>
            <scheme val="minor"/>
          </rPr>
          <t>Transaction Hash:
0xcc572051429266006a07b685c14e091dd80f5d2c6a124d843b038632d0a697c6</t>
        </r>
      </text>
    </comment>
    <comment ref="AY1001" authorId="0" shapeId="0" xr:uid="{00000000-0006-0000-0600-00007D040000}">
      <text>
        <r>
          <rPr>
            <sz val="11"/>
            <color theme="1"/>
            <rFont val="Calibri"/>
            <family val="2"/>
            <scheme val="minor"/>
          </rPr>
          <t>Transaction Hash:
0xb9bc19504661ac3ce6df7c7e6f82ef8cea59d6d60d281eb31bd8060caf453b9f</t>
        </r>
      </text>
    </comment>
    <comment ref="AZ1001" authorId="0" shapeId="0" xr:uid="{00000000-0006-0000-0600-00007E040000}">
      <text>
        <r>
          <rPr>
            <sz val="11"/>
            <color theme="1"/>
            <rFont val="Calibri"/>
            <family val="2"/>
            <scheme val="minor"/>
          </rPr>
          <t>Transaction Hash:
0xd4824d4e2d12da5b5bf9f5679f48bc464bd3bdb279e0b61fbc6ba1c1ab86e459</t>
        </r>
      </text>
    </comment>
    <comment ref="AY1002" authorId="0" shapeId="0" xr:uid="{00000000-0006-0000-0600-00007F040000}">
      <text>
        <r>
          <rPr>
            <sz val="11"/>
            <color theme="1"/>
            <rFont val="Calibri"/>
            <family val="2"/>
            <scheme val="minor"/>
          </rPr>
          <t>Transaction Hash:
0x32f13f718cb98f67bb9e35b1ac50c0fd9c279dfa0f88fc53f44e99e65d4e8de9</t>
        </r>
      </text>
    </comment>
    <comment ref="AZ1002" authorId="0" shapeId="0" xr:uid="{00000000-0006-0000-0600-000080040000}">
      <text>
        <r>
          <rPr>
            <sz val="11"/>
            <color theme="1"/>
            <rFont val="Calibri"/>
            <family val="2"/>
            <scheme val="minor"/>
          </rPr>
          <t>Transaction Hash:
0x2f3bc0d39dfff7e2a3829e67a3ed491b0cbc0b7ded79964becc2c6355947ec7e</t>
        </r>
      </text>
    </comment>
    <comment ref="AY1003" authorId="0" shapeId="0" xr:uid="{00000000-0006-0000-0600-000081040000}">
      <text>
        <r>
          <rPr>
            <sz val="11"/>
            <color theme="1"/>
            <rFont val="Calibri"/>
            <family val="2"/>
            <scheme val="minor"/>
          </rPr>
          <t>Transaction Hash:
0x0874ee63dd0e65043616500e6030a9d692063a76881d8621d4477abf1a063470</t>
        </r>
      </text>
    </comment>
    <comment ref="AZ1003" authorId="0" shapeId="0" xr:uid="{00000000-0006-0000-0600-000082040000}">
      <text>
        <r>
          <rPr>
            <sz val="11"/>
            <color theme="1"/>
            <rFont val="Calibri"/>
            <family val="2"/>
            <scheme val="minor"/>
          </rPr>
          <t>Transaction Hash:
0xe5226afa5a35e657be7b278f352c463bd668c71a3de5d5b1e218a012888af032</t>
        </r>
      </text>
    </comment>
    <comment ref="AY1004" authorId="0" shapeId="0" xr:uid="{00000000-0006-0000-0600-000083040000}">
      <text>
        <r>
          <rPr>
            <sz val="11"/>
            <color theme="1"/>
            <rFont val="Calibri"/>
            <family val="2"/>
            <scheme val="minor"/>
          </rPr>
          <t>Transaction Hash:
0xde01c44f164b6558d08d2f6576e207bb6eacad5916371b9b6d66ecaf3c1da0e1</t>
        </r>
      </text>
    </comment>
    <comment ref="AZ1004" authorId="0" shapeId="0" xr:uid="{00000000-0006-0000-0600-000084040000}">
      <text>
        <r>
          <rPr>
            <sz val="11"/>
            <color theme="1"/>
            <rFont val="Calibri"/>
            <family val="2"/>
            <scheme val="minor"/>
          </rPr>
          <t>Transaction Hash:
0x1f334d0aead569320edae65338691e3612853e405d8dcf855c68f09382974a98</t>
        </r>
      </text>
    </comment>
    <comment ref="AY1005" authorId="0" shapeId="0" xr:uid="{00000000-0006-0000-0600-000085040000}">
      <text>
        <r>
          <rPr>
            <sz val="11"/>
            <color theme="1"/>
            <rFont val="Calibri"/>
            <family val="2"/>
            <scheme val="minor"/>
          </rPr>
          <t>Transaction Hash:
0xf74b27240d7967d3f011a17959582293ee773102a963864577e9f736b4b75b26</t>
        </r>
      </text>
    </comment>
    <comment ref="AZ1005" authorId="0" shapeId="0" xr:uid="{00000000-0006-0000-0600-000086040000}">
      <text>
        <r>
          <rPr>
            <sz val="11"/>
            <color theme="1"/>
            <rFont val="Calibri"/>
            <family val="2"/>
            <scheme val="minor"/>
          </rPr>
          <t>Transaction Hash:
0xdd0e3f34a70c88bc3a4c52c24afac4673529b81a0e07be29c2af053a5a22a472</t>
        </r>
      </text>
    </comment>
    <comment ref="AY1006" authorId="0" shapeId="0" xr:uid="{00000000-0006-0000-0600-000087040000}">
      <text>
        <r>
          <rPr>
            <sz val="11"/>
            <color theme="1"/>
            <rFont val="Calibri"/>
            <family val="2"/>
            <scheme val="minor"/>
          </rPr>
          <t>Transaction Hash:
0x00991e7ec042a71e3c9f3816a56168d4aa6b5ccd7152f93d80909f84a76a4c06</t>
        </r>
      </text>
    </comment>
    <comment ref="AY1008" authorId="0" shapeId="0" xr:uid="{00000000-0006-0000-0600-000088040000}">
      <text>
        <r>
          <rPr>
            <sz val="11"/>
            <color theme="1"/>
            <rFont val="Calibri"/>
            <family val="2"/>
            <scheme val="minor"/>
          </rPr>
          <t>Transaction Hash:
0xde0a75b15f2e7983beb168b4b59bac85477a2a97134d32e6b083e76e7d92d041</t>
        </r>
      </text>
    </comment>
    <comment ref="AY1009" authorId="0" shapeId="0" xr:uid="{00000000-0006-0000-0600-000089040000}">
      <text>
        <r>
          <rPr>
            <sz val="11"/>
            <color theme="1"/>
            <rFont val="Calibri"/>
            <family val="2"/>
            <scheme val="minor"/>
          </rPr>
          <t>Transaction Hash:
0xa4b53bf5916b6d98fe35045a290f86f9045104547cbcf0c3d9aa2878710063e6</t>
        </r>
      </text>
    </comment>
    <comment ref="AY1011" authorId="0" shapeId="0" xr:uid="{00000000-0006-0000-0600-00008A040000}">
      <text>
        <r>
          <rPr>
            <sz val="11"/>
            <color theme="1"/>
            <rFont val="Calibri"/>
            <family val="2"/>
            <scheme val="minor"/>
          </rPr>
          <t>Transaction Hash:
0x1db90775b24ef299b020aceff6cd0871e14c589debd946354b26ba4d69a840b8</t>
        </r>
      </text>
    </comment>
    <comment ref="AZ1011" authorId="0" shapeId="0" xr:uid="{00000000-0006-0000-0600-00008B040000}">
      <text>
        <r>
          <rPr>
            <sz val="11"/>
            <color theme="1"/>
            <rFont val="Calibri"/>
            <family val="2"/>
            <scheme val="minor"/>
          </rPr>
          <t>Transaction Hash:
0x8522c551833d858b3bd83610418f411ee14caa6330dd621875178296f4807988</t>
        </r>
      </text>
    </comment>
    <comment ref="AY1012" authorId="0" shapeId="0" xr:uid="{00000000-0006-0000-0600-00008C040000}">
      <text>
        <r>
          <rPr>
            <sz val="11"/>
            <color theme="1"/>
            <rFont val="Calibri"/>
            <family val="2"/>
            <scheme val="minor"/>
          </rPr>
          <t>Transaction Hash:
0x2b6cd76cd254cbd002ed0436c3b32c190441db17bf6ddf246798b65699e0a0f7</t>
        </r>
      </text>
    </comment>
    <comment ref="AZ1012" authorId="0" shapeId="0" xr:uid="{00000000-0006-0000-0600-00008D040000}">
      <text>
        <r>
          <rPr>
            <sz val="11"/>
            <color theme="1"/>
            <rFont val="Calibri"/>
            <family val="2"/>
            <scheme val="minor"/>
          </rPr>
          <t>Transaction Hash:
0xe97c95c0389193e4f507d37efb4e627cf83415c94d8a762f09b515e6d2293131</t>
        </r>
      </text>
    </comment>
    <comment ref="AY1013" authorId="0" shapeId="0" xr:uid="{00000000-0006-0000-0600-00008E040000}">
      <text>
        <r>
          <rPr>
            <sz val="11"/>
            <color theme="1"/>
            <rFont val="Calibri"/>
            <family val="2"/>
            <scheme val="minor"/>
          </rPr>
          <t>Transaction Hash:
0x58c6f00b0525f8a4a781686094e570ca576eeadb03d73700ecbc5eeb881931f1</t>
        </r>
      </text>
    </comment>
    <comment ref="AY1015" authorId="0" shapeId="0" xr:uid="{00000000-0006-0000-0600-00008F040000}">
      <text>
        <r>
          <rPr>
            <sz val="11"/>
            <color theme="1"/>
            <rFont val="Calibri"/>
            <family val="2"/>
            <scheme val="minor"/>
          </rPr>
          <t>Transaction Hash:
0xb49a7083906cf7fc61f8a379187a704eb6ccdba45473ff8100acb079ffb388ab</t>
        </r>
      </text>
    </comment>
    <comment ref="AZ1015" authorId="0" shapeId="0" xr:uid="{00000000-0006-0000-0600-000090040000}">
      <text>
        <r>
          <rPr>
            <sz val="11"/>
            <color theme="1"/>
            <rFont val="Calibri"/>
            <family val="2"/>
            <scheme val="minor"/>
          </rPr>
          <t>Transaction Hash:
0x4d9cdfe6519a442d057ac7e0e9fe09c31417223c7e5025facec99937c1ef85be</t>
        </r>
      </text>
    </comment>
    <comment ref="AY1016" authorId="0" shapeId="0" xr:uid="{00000000-0006-0000-0600-000091040000}">
      <text>
        <r>
          <rPr>
            <sz val="11"/>
            <color theme="1"/>
            <rFont val="Calibri"/>
            <family val="2"/>
            <scheme val="minor"/>
          </rPr>
          <t>Transaction Hash:
0xadb154e2e6e080cb5c9fdf7cf74b09f7ae9e8097b00c9e6a72c3b49af3a121aa</t>
        </r>
      </text>
    </comment>
    <comment ref="AZ1016" authorId="0" shapeId="0" xr:uid="{00000000-0006-0000-0600-000092040000}">
      <text>
        <r>
          <rPr>
            <sz val="11"/>
            <color theme="1"/>
            <rFont val="Calibri"/>
            <family val="2"/>
            <scheme val="minor"/>
          </rPr>
          <t>Transaction Hash:
0x1245b64d30dd3c4fec5cebe06283570758732d32f14cdf6d842212f87abfa97b</t>
        </r>
      </text>
    </comment>
    <comment ref="AY1017" authorId="0" shapeId="0" xr:uid="{00000000-0006-0000-0600-000093040000}">
      <text>
        <r>
          <rPr>
            <sz val="11"/>
            <color theme="1"/>
            <rFont val="Calibri"/>
            <family val="2"/>
            <scheme val="minor"/>
          </rPr>
          <t>Transaction Hash:
0x1f6f6f7f7a3a497368c726bb371c39a2aff8a83e862039d82446a537ddfb4c5b</t>
        </r>
      </text>
    </comment>
    <comment ref="AY1018" authorId="0" shapeId="0" xr:uid="{00000000-0006-0000-0600-000094040000}">
      <text>
        <r>
          <rPr>
            <sz val="11"/>
            <color theme="1"/>
            <rFont val="Calibri"/>
            <family val="2"/>
            <scheme val="minor"/>
          </rPr>
          <t>Transaction Hash:
0x485bef1a8bc4ac4777c076792644745e2dd0fc640dd9e863904608a5faa60d3d</t>
        </r>
      </text>
    </comment>
    <comment ref="AZ1018" authorId="0" shapeId="0" xr:uid="{00000000-0006-0000-0600-000095040000}">
      <text>
        <r>
          <rPr>
            <sz val="11"/>
            <color theme="1"/>
            <rFont val="Calibri"/>
            <family val="2"/>
            <scheme val="minor"/>
          </rPr>
          <t>Transaction Hash:
0xf17e26b2c7515cc5d1aee7ba0819579f156faed69ee180394cc2c428da63386d</t>
        </r>
      </text>
    </comment>
    <comment ref="AY1019" authorId="0" shapeId="0" xr:uid="{00000000-0006-0000-0600-000096040000}">
      <text>
        <r>
          <rPr>
            <sz val="11"/>
            <color theme="1"/>
            <rFont val="Calibri"/>
            <family val="2"/>
            <scheme val="minor"/>
          </rPr>
          <t>Transaction Hash:
0x188bcb89d6280027936975bf5dd7cb922931acda83da864d0771c4429eb63709</t>
        </r>
      </text>
    </comment>
    <comment ref="AZ1019" authorId="0" shapeId="0" xr:uid="{00000000-0006-0000-0600-000097040000}">
      <text>
        <r>
          <rPr>
            <sz val="11"/>
            <color theme="1"/>
            <rFont val="Calibri"/>
            <family val="2"/>
            <scheme val="minor"/>
          </rPr>
          <t>Transaction Hash:
0x5e5099f42d007bf64313640290e8e87a58b34dbfb402dd58fa5d9d448741d36b</t>
        </r>
      </text>
    </comment>
    <comment ref="AY1021" authorId="0" shapeId="0" xr:uid="{00000000-0006-0000-0600-000098040000}">
      <text>
        <r>
          <rPr>
            <sz val="11"/>
            <color theme="1"/>
            <rFont val="Calibri"/>
            <family val="2"/>
            <scheme val="minor"/>
          </rPr>
          <t>Transaction Hash:
0x8fd331db121c131402adafcd84f4d527f49978b2b882a00bd69d62e391a797c4</t>
        </r>
      </text>
    </comment>
    <comment ref="AY1022" authorId="0" shapeId="0" xr:uid="{00000000-0006-0000-0600-000099040000}">
      <text>
        <r>
          <rPr>
            <sz val="11"/>
            <color theme="1"/>
            <rFont val="Calibri"/>
            <family val="2"/>
            <scheme val="minor"/>
          </rPr>
          <t>Transaction Hash:
0x38f36ed05923ab14ede53d6b8db9904428e4d22b2e21a1edf0539d800576920f</t>
        </r>
      </text>
    </comment>
    <comment ref="AY1023" authorId="0" shapeId="0" xr:uid="{00000000-0006-0000-0600-00009A040000}">
      <text>
        <r>
          <rPr>
            <sz val="11"/>
            <color theme="1"/>
            <rFont val="Calibri"/>
            <family val="2"/>
            <scheme val="minor"/>
          </rPr>
          <t>Transaction Hash:
0xd6d9a2a050304e3beada7a8a9e7343ae82c9fbb0e46c8e5dac663a0ebb513b1e</t>
        </r>
      </text>
    </comment>
    <comment ref="AY1024" authorId="0" shapeId="0" xr:uid="{00000000-0006-0000-0600-00009B040000}">
      <text>
        <r>
          <rPr>
            <sz val="11"/>
            <color theme="1"/>
            <rFont val="Calibri"/>
            <family val="2"/>
            <scheme val="minor"/>
          </rPr>
          <t>Transaction Hash:
0xfee06b7863a06d0e371b0e3025ffe269f87ed8ccfa9d8046c71cdbcb1407dca5</t>
        </r>
      </text>
    </comment>
    <comment ref="AY1025" authorId="0" shapeId="0" xr:uid="{00000000-0006-0000-0600-00009C040000}">
      <text>
        <r>
          <rPr>
            <sz val="11"/>
            <color theme="1"/>
            <rFont val="Calibri"/>
            <family val="2"/>
            <scheme val="minor"/>
          </rPr>
          <t>Transaction Hash:
0xe9bcd08d38376c324efac2b56148714ffe98cee2344ab22ca63159bc08da92ff</t>
        </r>
      </text>
    </comment>
    <comment ref="AZ1025" authorId="0" shapeId="0" xr:uid="{00000000-0006-0000-0600-00009D040000}">
      <text>
        <r>
          <rPr>
            <sz val="11"/>
            <color theme="1"/>
            <rFont val="Calibri"/>
            <family val="2"/>
            <scheme val="minor"/>
          </rPr>
          <t>Transaction Hash:
0x93e062b8d0dc00c12d0c4f8f012a3ae69d19764167b9d0e457ab21c9d54b5f8c</t>
        </r>
      </text>
    </comment>
    <comment ref="AY1027" authorId="0" shapeId="0" xr:uid="{00000000-0006-0000-0600-00009E040000}">
      <text>
        <r>
          <rPr>
            <sz val="11"/>
            <color theme="1"/>
            <rFont val="Calibri"/>
            <family val="2"/>
            <scheme val="minor"/>
          </rPr>
          <t>Transaction Hash:
0x0d556db228fbb6fef3cea93916b5e66fa1c7648eaae1a43a7b60eeaa5b520f72</t>
        </r>
      </text>
    </comment>
    <comment ref="AY1028" authorId="0" shapeId="0" xr:uid="{00000000-0006-0000-0600-00009F040000}">
      <text>
        <r>
          <rPr>
            <sz val="11"/>
            <color theme="1"/>
            <rFont val="Calibri"/>
            <family val="2"/>
            <scheme val="minor"/>
          </rPr>
          <t>Transaction Hash:
0x8bf27f7c0a3e6719736be84ef9e09668862ed7303422a6693a7e6d0d6db0bec9</t>
        </r>
      </text>
    </comment>
    <comment ref="AY1030" authorId="0" shapeId="0" xr:uid="{00000000-0006-0000-0600-0000A0040000}">
      <text>
        <r>
          <rPr>
            <sz val="11"/>
            <color theme="1"/>
            <rFont val="Calibri"/>
            <family val="2"/>
            <scheme val="minor"/>
          </rPr>
          <t>Transaction Hash:
0xcd9a060d94f8254fd420b30fdc1f92d3e2e1c6681b11c4692d260cf70072d6e2</t>
        </r>
      </text>
    </comment>
    <comment ref="AY1031" authorId="0" shapeId="0" xr:uid="{00000000-0006-0000-0600-0000A1040000}">
      <text>
        <r>
          <rPr>
            <sz val="11"/>
            <color theme="1"/>
            <rFont val="Calibri"/>
            <family val="2"/>
            <scheme val="minor"/>
          </rPr>
          <t>Transaction Hash:
0x72e946d890be8644741382d8c17226f989fca1126f3080ae3eb77710e83d04dc</t>
        </r>
      </text>
    </comment>
    <comment ref="AZ1031" authorId="0" shapeId="0" xr:uid="{00000000-0006-0000-0600-0000A2040000}">
      <text>
        <r>
          <rPr>
            <sz val="11"/>
            <color theme="1"/>
            <rFont val="Calibri"/>
            <family val="2"/>
            <scheme val="minor"/>
          </rPr>
          <t>Transaction Hash:
0x7e0836afbca29411b28b3e76ba61207ffedd1900f56fb1bbea87b5f0a5b5acb3</t>
        </r>
      </text>
    </comment>
    <comment ref="AY1032" authorId="0" shapeId="0" xr:uid="{00000000-0006-0000-0600-0000A3040000}">
      <text>
        <r>
          <rPr>
            <sz val="11"/>
            <color theme="1"/>
            <rFont val="Calibri"/>
            <family val="2"/>
            <scheme val="minor"/>
          </rPr>
          <t>Transaction Hash:
0x9292bf28fc2eba5befa26daf5d46b1904ba6447ebc38e5d85c9ed3f80994b999</t>
        </r>
      </text>
    </comment>
    <comment ref="AY1033" authorId="0" shapeId="0" xr:uid="{00000000-0006-0000-0600-0000A4040000}">
      <text>
        <r>
          <rPr>
            <sz val="11"/>
            <color theme="1"/>
            <rFont val="Calibri"/>
            <family val="2"/>
            <scheme val="minor"/>
          </rPr>
          <t>Transaction Hash:
0x2ac1d928fac95c3c67b3c1b81c7f32bba08cc958b7cf97fc154ef8eb7328831c</t>
        </r>
      </text>
    </comment>
    <comment ref="AZ1033" authorId="0" shapeId="0" xr:uid="{00000000-0006-0000-0600-0000A5040000}">
      <text>
        <r>
          <rPr>
            <sz val="11"/>
            <color theme="1"/>
            <rFont val="Calibri"/>
            <family val="2"/>
            <scheme val="minor"/>
          </rPr>
          <t>Transaction Hash:
0xd1ba9b8f8cf35f46cdc57e754dad5b6994aca53b4f549223e7c9500233ff815c</t>
        </r>
      </text>
    </comment>
    <comment ref="AY1034" authorId="0" shapeId="0" xr:uid="{00000000-0006-0000-0600-0000A6040000}">
      <text>
        <r>
          <rPr>
            <sz val="11"/>
            <color theme="1"/>
            <rFont val="Calibri"/>
            <family val="2"/>
            <scheme val="minor"/>
          </rPr>
          <t>Transaction Hash:
0x86309888c903c142c8d06fbac8233a0cfd35d119a830ee21d3177c83b180f3d2</t>
        </r>
      </text>
    </comment>
    <comment ref="AZ1034" authorId="0" shapeId="0" xr:uid="{00000000-0006-0000-0600-0000A7040000}">
      <text>
        <r>
          <rPr>
            <sz val="11"/>
            <color theme="1"/>
            <rFont val="Calibri"/>
            <family val="2"/>
            <scheme val="minor"/>
          </rPr>
          <t>Transaction Hash:
0xcad5262a35e7ab29debd56a71f213582c4bbb0e00c898803880c504fd965fcd5</t>
        </r>
      </text>
    </comment>
    <comment ref="AY1035" authorId="0" shapeId="0" xr:uid="{00000000-0006-0000-0600-0000A8040000}">
      <text>
        <r>
          <rPr>
            <sz val="11"/>
            <color theme="1"/>
            <rFont val="Calibri"/>
            <family val="2"/>
            <scheme val="minor"/>
          </rPr>
          <t>Transaction Hash:
0xa61f274aa3dbd8d64c46bcba9087a41986e17bd4de13e403d456431cf51e03ed</t>
        </r>
      </text>
    </comment>
    <comment ref="AZ1035" authorId="0" shapeId="0" xr:uid="{00000000-0006-0000-0600-0000A9040000}">
      <text>
        <r>
          <rPr>
            <sz val="11"/>
            <color theme="1"/>
            <rFont val="Calibri"/>
            <family val="2"/>
            <scheme val="minor"/>
          </rPr>
          <t>Transaction Hash:
0xdca3feddcbb89babaed2b0eb296e0a0f5f01022fdc8175e6789c1db8fe2b2a63</t>
        </r>
      </text>
    </comment>
    <comment ref="AY1036" authorId="0" shapeId="0" xr:uid="{00000000-0006-0000-0600-0000AA040000}">
      <text>
        <r>
          <rPr>
            <sz val="11"/>
            <color theme="1"/>
            <rFont val="Calibri"/>
            <family val="2"/>
            <scheme val="minor"/>
          </rPr>
          <t>Transaction Hash:
0xe74580f8c9d4b279b8ca48bd812a8c8ea10f8326b8f71520729ce860ca30a4db</t>
        </r>
      </text>
    </comment>
    <comment ref="AY1037" authorId="0" shapeId="0" xr:uid="{00000000-0006-0000-0600-0000AB040000}">
      <text>
        <r>
          <rPr>
            <sz val="11"/>
            <color theme="1"/>
            <rFont val="Calibri"/>
            <family val="2"/>
            <scheme val="minor"/>
          </rPr>
          <t>Transaction Hash:
0x7325171f3b0094ec1f0ed0573f8e491c152ef6d7232b6b82d16396d1c7202976</t>
        </r>
      </text>
    </comment>
    <comment ref="AZ1037" authorId="0" shapeId="0" xr:uid="{00000000-0006-0000-0600-0000AC040000}">
      <text>
        <r>
          <rPr>
            <sz val="11"/>
            <color theme="1"/>
            <rFont val="Calibri"/>
            <family val="2"/>
            <scheme val="minor"/>
          </rPr>
          <t>Transaction Hash:
0x39be0d402ad069af6f9fd96fc763164e1127178a077fb2b9f05ef0f07251bd43</t>
        </r>
      </text>
    </comment>
    <comment ref="AY1039" authorId="0" shapeId="0" xr:uid="{00000000-0006-0000-0600-0000AD040000}">
      <text>
        <r>
          <rPr>
            <sz val="11"/>
            <color theme="1"/>
            <rFont val="Calibri"/>
            <family val="2"/>
            <scheme val="minor"/>
          </rPr>
          <t>Transaction Hash:
0xb2c47a99d2c81c0a46c49ae63ee5aa3d42cba53c51dd0e46c4d46405e0b3e79a</t>
        </r>
      </text>
    </comment>
    <comment ref="AY1040" authorId="0" shapeId="0" xr:uid="{00000000-0006-0000-0600-0000AE040000}">
      <text>
        <r>
          <rPr>
            <sz val="11"/>
            <color theme="1"/>
            <rFont val="Calibri"/>
            <family val="2"/>
            <scheme val="minor"/>
          </rPr>
          <t>Transaction Hash:
0x7a1f17a54d9a9ab40834731a2514805d42db8d81bb2838b0792451025cc3178b</t>
        </r>
      </text>
    </comment>
    <comment ref="AZ1040" authorId="0" shapeId="0" xr:uid="{00000000-0006-0000-0600-0000AF040000}">
      <text>
        <r>
          <rPr>
            <sz val="11"/>
            <color theme="1"/>
            <rFont val="Calibri"/>
            <family val="2"/>
            <scheme val="minor"/>
          </rPr>
          <t>Transaction Hash:
0x1f21dec8c05f351cb5eac1d52ed3acd2df3d8054a00bb1a83a053b190e8371c1</t>
        </r>
      </text>
    </comment>
    <comment ref="AY1041" authorId="0" shapeId="0" xr:uid="{00000000-0006-0000-0600-0000B0040000}">
      <text>
        <r>
          <rPr>
            <sz val="11"/>
            <color theme="1"/>
            <rFont val="Calibri"/>
            <family val="2"/>
            <scheme val="minor"/>
          </rPr>
          <t>Transaction Hash:
0xb4e6eb77ece0496b539104a918cb45c34a04f0527b4104371d2fae760fe1352b</t>
        </r>
      </text>
    </comment>
    <comment ref="AY1042" authorId="0" shapeId="0" xr:uid="{00000000-0006-0000-0600-0000B1040000}">
      <text>
        <r>
          <rPr>
            <sz val="11"/>
            <color theme="1"/>
            <rFont val="Calibri"/>
            <family val="2"/>
            <scheme val="minor"/>
          </rPr>
          <t>Transaction Hash:
0x2090d4dcfb976815c8628138aa81f4bcdf8b3fce3f771f21e284ebcca46e8b86</t>
        </r>
      </text>
    </comment>
    <comment ref="AY1045" authorId="0" shapeId="0" xr:uid="{00000000-0006-0000-0600-0000B2040000}">
      <text>
        <r>
          <rPr>
            <sz val="11"/>
            <color theme="1"/>
            <rFont val="Calibri"/>
            <family val="2"/>
            <scheme val="minor"/>
          </rPr>
          <t>Transaction Hash:
0xc5152c0423b5c806ab68261887c0315111a8d1c8f0608c5645e4eb1fb465011a</t>
        </r>
      </text>
    </comment>
    <comment ref="AY1046" authorId="0" shapeId="0" xr:uid="{00000000-0006-0000-0600-0000B3040000}">
      <text>
        <r>
          <rPr>
            <sz val="11"/>
            <color theme="1"/>
            <rFont val="Calibri"/>
            <family val="2"/>
            <scheme val="minor"/>
          </rPr>
          <t>Transaction Hash:
0xb6db2856265ed5da2f6b7ca2ac1b71353d1bf5a4a25eb57365d19caa417b601e</t>
        </r>
      </text>
    </comment>
    <comment ref="AY1047" authorId="0" shapeId="0" xr:uid="{00000000-0006-0000-0600-0000B4040000}">
      <text>
        <r>
          <rPr>
            <sz val="11"/>
            <color theme="1"/>
            <rFont val="Calibri"/>
            <family val="2"/>
            <scheme val="minor"/>
          </rPr>
          <t>Transaction Hash:
0x1f159b8234c52130ca361a52d232230374c8357c2abcf8ed9084e4bed083f9d0</t>
        </r>
      </text>
    </comment>
    <comment ref="AZ1047" authorId="0" shapeId="0" xr:uid="{00000000-0006-0000-0600-0000B5040000}">
      <text>
        <r>
          <rPr>
            <sz val="11"/>
            <color theme="1"/>
            <rFont val="Calibri"/>
            <family val="2"/>
            <scheme val="minor"/>
          </rPr>
          <t>Transaction Hash:
0xa4234ba41e4fca8a1e7af102d4d6fa82d5b51d1613ff5e4c2b19d9307e0d7414</t>
        </r>
      </text>
    </comment>
    <comment ref="AY1048" authorId="0" shapeId="0" xr:uid="{00000000-0006-0000-0600-0000B6040000}">
      <text>
        <r>
          <rPr>
            <sz val="11"/>
            <color theme="1"/>
            <rFont val="Calibri"/>
            <family val="2"/>
            <scheme val="minor"/>
          </rPr>
          <t>Transaction Hash:
0x3a48487a88144c66432fe1953b7e205adc4ff09738cde932ddf994f795d62456</t>
        </r>
      </text>
    </comment>
    <comment ref="AY1050" authorId="0" shapeId="0" xr:uid="{00000000-0006-0000-0600-0000B7040000}">
      <text>
        <r>
          <rPr>
            <sz val="11"/>
            <color theme="1"/>
            <rFont val="Calibri"/>
            <family val="2"/>
            <scheme val="minor"/>
          </rPr>
          <t>Transaction Hash:
0x7b45e5903d0d0a40b07014b705f8f0f473a6583ad75efc5e65ef8a24462d555e</t>
        </r>
      </text>
    </comment>
    <comment ref="AY1051" authorId="0" shapeId="0" xr:uid="{00000000-0006-0000-0600-0000B8040000}">
      <text>
        <r>
          <rPr>
            <sz val="11"/>
            <color theme="1"/>
            <rFont val="Calibri"/>
            <family val="2"/>
            <scheme val="minor"/>
          </rPr>
          <t>Transaction Hash:
0xbcc7b72e60848a03c571ef9e9ffa1d0b92e73057aaad84fce17ad2f6bce8f4fc</t>
        </r>
      </text>
    </comment>
    <comment ref="AY1052" authorId="0" shapeId="0" xr:uid="{00000000-0006-0000-0600-0000B9040000}">
      <text>
        <r>
          <rPr>
            <sz val="11"/>
            <color theme="1"/>
            <rFont val="Calibri"/>
            <family val="2"/>
            <scheme val="minor"/>
          </rPr>
          <t>Transaction Hash:
0x70948e19382d8d6ae57849534e54e14e4e2629696b3043a6050dbf8313f3fae2</t>
        </r>
      </text>
    </comment>
    <comment ref="AY1053" authorId="0" shapeId="0" xr:uid="{00000000-0006-0000-0600-0000BA040000}">
      <text>
        <r>
          <rPr>
            <sz val="11"/>
            <color theme="1"/>
            <rFont val="Calibri"/>
            <family val="2"/>
            <scheme val="minor"/>
          </rPr>
          <t>Transaction Hash:
0x57c4cc5f5f9f196a80623c7092392e432a05e8a514a9ec4370e5d8787a740488</t>
        </r>
      </text>
    </comment>
    <comment ref="AY1054" authorId="0" shapeId="0" xr:uid="{00000000-0006-0000-0600-0000BB040000}">
      <text>
        <r>
          <rPr>
            <sz val="11"/>
            <color theme="1"/>
            <rFont val="Calibri"/>
            <family val="2"/>
            <scheme val="minor"/>
          </rPr>
          <t>Transaction Hash:
0x2e2bfda16c58fd13cbb4d30a01121d1a324438a5a79a4e91b258bb8d1260a1c1</t>
        </r>
      </text>
    </comment>
    <comment ref="AY1055" authorId="0" shapeId="0" xr:uid="{00000000-0006-0000-0600-0000BC040000}">
      <text>
        <r>
          <rPr>
            <sz val="11"/>
            <color theme="1"/>
            <rFont val="Calibri"/>
            <family val="2"/>
            <scheme val="minor"/>
          </rPr>
          <t>Transaction Hash:
0x241de413df4f2e4a88a434294f7dea68b95604b8b262bce2958e0ba1af9a730b</t>
        </r>
      </text>
    </comment>
    <comment ref="AZ1055" authorId="0" shapeId="0" xr:uid="{00000000-0006-0000-0600-0000BD040000}">
      <text>
        <r>
          <rPr>
            <sz val="11"/>
            <color theme="1"/>
            <rFont val="Calibri"/>
            <family val="2"/>
            <scheme val="minor"/>
          </rPr>
          <t>Transaction Hash:
0x4bea59367503a630348075e0b87a8dce4be242534f9d55fe4b55a3819d132065</t>
        </r>
      </text>
    </comment>
    <comment ref="AY1056" authorId="0" shapeId="0" xr:uid="{00000000-0006-0000-0600-0000BE040000}">
      <text>
        <r>
          <rPr>
            <sz val="11"/>
            <color theme="1"/>
            <rFont val="Calibri"/>
            <family val="2"/>
            <scheme val="minor"/>
          </rPr>
          <t>Transaction Hash:
0x0cceb416a41ba3af158b341d61a5be708bad35da5b8836c5619c7184dc01272b</t>
        </r>
      </text>
    </comment>
    <comment ref="AY1057" authorId="0" shapeId="0" xr:uid="{00000000-0006-0000-0600-0000BF040000}">
      <text>
        <r>
          <rPr>
            <sz val="11"/>
            <color theme="1"/>
            <rFont val="Calibri"/>
            <family val="2"/>
            <scheme val="minor"/>
          </rPr>
          <t>Transaction Hash:
0x7eade45a41c5251fa1b68db57c34889be6dad87388cfe60fbb78d1624666cfd7</t>
        </r>
      </text>
    </comment>
    <comment ref="AZ1057" authorId="0" shapeId="0" xr:uid="{00000000-0006-0000-0600-0000C0040000}">
      <text>
        <r>
          <rPr>
            <sz val="11"/>
            <color theme="1"/>
            <rFont val="Calibri"/>
            <family val="2"/>
            <scheme val="minor"/>
          </rPr>
          <t>Transaction Hash:
0x8bc5724fa7c018561e8db27c44906595c80fa94a54d802fe9da8a1853996069e</t>
        </r>
      </text>
    </comment>
    <comment ref="AY1058" authorId="0" shapeId="0" xr:uid="{00000000-0006-0000-0600-0000C1040000}">
      <text>
        <r>
          <rPr>
            <sz val="11"/>
            <color theme="1"/>
            <rFont val="Calibri"/>
            <family val="2"/>
            <scheme val="minor"/>
          </rPr>
          <t>Transaction Hash:
0x2d7ddcb9159ee8a214e9d83a5db1faad12e1560f41ff55100334469c686e5ea5</t>
        </r>
      </text>
    </comment>
    <comment ref="AZ1058" authorId="0" shapeId="0" xr:uid="{00000000-0006-0000-0600-0000C2040000}">
      <text>
        <r>
          <rPr>
            <sz val="11"/>
            <color theme="1"/>
            <rFont val="Calibri"/>
            <family val="2"/>
            <scheme val="minor"/>
          </rPr>
          <t>Transaction Hash:
0x433e6bc3765e2a212309e3c671f306cb9a068f5fcad9f1227c42a96d88730027</t>
        </r>
      </text>
    </comment>
    <comment ref="AY1059" authorId="0" shapeId="0" xr:uid="{00000000-0006-0000-0600-0000C3040000}">
      <text>
        <r>
          <rPr>
            <sz val="11"/>
            <color theme="1"/>
            <rFont val="Calibri"/>
            <family val="2"/>
            <scheme val="minor"/>
          </rPr>
          <t>Transaction Hash:
0xa8f03f98d223ed4a9bd88af5a036665b2051b57be8d27721fbd085d925617429</t>
        </r>
      </text>
    </comment>
    <comment ref="AZ1059" authorId="0" shapeId="0" xr:uid="{00000000-0006-0000-0600-0000C4040000}">
      <text>
        <r>
          <rPr>
            <sz val="11"/>
            <color theme="1"/>
            <rFont val="Calibri"/>
            <family val="2"/>
            <scheme val="minor"/>
          </rPr>
          <t>Transaction Hash:
0x0fb7a83576153fb26f33f54aef16c5afad93266b6a0e2207a985768b697fe910</t>
        </r>
      </text>
    </comment>
    <comment ref="AY1060" authorId="0" shapeId="0" xr:uid="{00000000-0006-0000-0600-0000C5040000}">
      <text>
        <r>
          <rPr>
            <sz val="11"/>
            <color theme="1"/>
            <rFont val="Calibri"/>
            <family val="2"/>
            <scheme val="minor"/>
          </rPr>
          <t>Transaction Hash:
0x05eae3d30d03be5fb07e43c64e789ab827317142afcef6d18ffc0662a18c04d7</t>
        </r>
      </text>
    </comment>
    <comment ref="AY1062" authorId="0" shapeId="0" xr:uid="{00000000-0006-0000-0600-0000C6040000}">
      <text>
        <r>
          <rPr>
            <sz val="11"/>
            <color theme="1"/>
            <rFont val="Calibri"/>
            <family val="2"/>
            <scheme val="minor"/>
          </rPr>
          <t>Transaction Hash:
0xbba6b0ad21b6903375988ad3a7f7cbd18d6cad011cd56fb20014f3529e15182b</t>
        </r>
      </text>
    </comment>
    <comment ref="AY1063" authorId="0" shapeId="0" xr:uid="{00000000-0006-0000-0600-0000C7040000}">
      <text>
        <r>
          <rPr>
            <sz val="11"/>
            <color theme="1"/>
            <rFont val="Calibri"/>
            <family val="2"/>
            <scheme val="minor"/>
          </rPr>
          <t>Transaction Hash:
0xa97464f50a231e7ef3f1d327b93af921269d388092963de830e61664b2603c91</t>
        </r>
      </text>
    </comment>
    <comment ref="AZ1063" authorId="0" shapeId="0" xr:uid="{00000000-0006-0000-0600-0000C8040000}">
      <text>
        <r>
          <rPr>
            <sz val="11"/>
            <color theme="1"/>
            <rFont val="Calibri"/>
            <family val="2"/>
            <scheme val="minor"/>
          </rPr>
          <t>Transaction Hash:
0x6deb75df5a5cc9611525ae7e5d0f84df9432dd38299044ecd738585c4dfc422a</t>
        </r>
      </text>
    </comment>
    <comment ref="AY1064" authorId="0" shapeId="0" xr:uid="{00000000-0006-0000-0600-0000C9040000}">
      <text>
        <r>
          <rPr>
            <sz val="11"/>
            <color theme="1"/>
            <rFont val="Calibri"/>
            <family val="2"/>
            <scheme val="minor"/>
          </rPr>
          <t>Transaction Hash:
0x043b3e26815b952e8b93082201e43ab5d3239a8a88c23ab779d9f0d4b52fc058</t>
        </r>
      </text>
    </comment>
    <comment ref="AZ1064" authorId="0" shapeId="0" xr:uid="{00000000-0006-0000-0600-0000CA040000}">
      <text>
        <r>
          <rPr>
            <sz val="11"/>
            <color theme="1"/>
            <rFont val="Calibri"/>
            <family val="2"/>
            <scheme val="minor"/>
          </rPr>
          <t>Transaction Hash:
0x82c65b642e4d0e961092b26eefb388f7e060012163802a99891b1fa94ca34cdc</t>
        </r>
      </text>
    </comment>
    <comment ref="AY1065" authorId="0" shapeId="0" xr:uid="{00000000-0006-0000-0600-0000CB040000}">
      <text>
        <r>
          <rPr>
            <sz val="11"/>
            <color theme="1"/>
            <rFont val="Calibri"/>
            <family val="2"/>
            <scheme val="minor"/>
          </rPr>
          <t>Transaction Hash:
0x322e5dee339b344e4d4980cacd32359c9fcb206ca32ec124f091ccb81665d7a1</t>
        </r>
      </text>
    </comment>
    <comment ref="AY1066" authorId="0" shapeId="0" xr:uid="{00000000-0006-0000-0600-0000CC040000}">
      <text>
        <r>
          <rPr>
            <sz val="11"/>
            <color theme="1"/>
            <rFont val="Calibri"/>
            <family val="2"/>
            <scheme val="minor"/>
          </rPr>
          <t>Transaction Hash:
0xb695f4729dc90e2723cb07df86d2beff4bed1b792c6f1415da27c6e18260d601</t>
        </r>
      </text>
    </comment>
    <comment ref="AZ1066" authorId="0" shapeId="0" xr:uid="{00000000-0006-0000-0600-0000CD040000}">
      <text>
        <r>
          <rPr>
            <sz val="11"/>
            <color theme="1"/>
            <rFont val="Calibri"/>
            <family val="2"/>
            <scheme val="minor"/>
          </rPr>
          <t>Transaction Hash:
0xa6f9db6de3a69ca14e825d62c045cb8478c21af55cc1eccc154ff3e3d42a80bd</t>
        </r>
      </text>
    </comment>
    <comment ref="AY1067" authorId="0" shapeId="0" xr:uid="{00000000-0006-0000-0600-0000CE040000}">
      <text>
        <r>
          <rPr>
            <sz val="11"/>
            <color theme="1"/>
            <rFont val="Calibri"/>
            <family val="2"/>
            <scheme val="minor"/>
          </rPr>
          <t>Transaction Hash:
0x36e8d8f9ac9a56319638950b11cce412a33c3d936cc8355ce362e194c1b0d11b</t>
        </r>
      </text>
    </comment>
    <comment ref="AY1069" authorId="0" shapeId="0" xr:uid="{00000000-0006-0000-0600-0000CF040000}">
      <text>
        <r>
          <rPr>
            <sz val="11"/>
            <color theme="1"/>
            <rFont val="Calibri"/>
            <family val="2"/>
            <scheme val="minor"/>
          </rPr>
          <t>Transaction Hash:
0x0b50c60b39c6312cf32610a253cd6e4cf116b79413688c2bad29894dddc8da71</t>
        </r>
      </text>
    </comment>
    <comment ref="AZ1069" authorId="0" shapeId="0" xr:uid="{00000000-0006-0000-0600-0000D0040000}">
      <text>
        <r>
          <rPr>
            <sz val="11"/>
            <color theme="1"/>
            <rFont val="Calibri"/>
            <family val="2"/>
            <scheme val="minor"/>
          </rPr>
          <t>Transaction Hash:
0xace51fc50cd4c909a1beaaf912a1f22a85a852b0a479318b6b55916d98dedbb5</t>
        </r>
      </text>
    </comment>
    <comment ref="AY1070" authorId="0" shapeId="0" xr:uid="{00000000-0006-0000-0600-0000D1040000}">
      <text>
        <r>
          <rPr>
            <sz val="11"/>
            <color theme="1"/>
            <rFont val="Calibri"/>
            <family val="2"/>
            <scheme val="minor"/>
          </rPr>
          <t>Transaction Hash:
0xe906f2ba4acad26769f4c7e5a82795d6390b51e49c07da390cc2e7fb2c9709c8</t>
        </r>
      </text>
    </comment>
    <comment ref="AZ1070" authorId="0" shapeId="0" xr:uid="{00000000-0006-0000-0600-0000D2040000}">
      <text>
        <r>
          <rPr>
            <sz val="11"/>
            <color theme="1"/>
            <rFont val="Calibri"/>
            <family val="2"/>
            <scheme val="minor"/>
          </rPr>
          <t>Transaction Hash:
0xd211b001a15d358b2f607000ad459aab7e0ce052f5d4ee61ec98b532015bfe00</t>
        </r>
      </text>
    </comment>
    <comment ref="AY1071" authorId="0" shapeId="0" xr:uid="{00000000-0006-0000-0600-0000D3040000}">
      <text>
        <r>
          <rPr>
            <sz val="11"/>
            <color theme="1"/>
            <rFont val="Calibri"/>
            <family val="2"/>
            <scheme val="minor"/>
          </rPr>
          <t>Transaction Hash:
0x36a318e6f642ef46d6feeaa2093f74fee0ee9c2537a1473745cd84d735935951</t>
        </r>
      </text>
    </comment>
    <comment ref="AZ1071" authorId="0" shapeId="0" xr:uid="{00000000-0006-0000-0600-0000D4040000}">
      <text>
        <r>
          <rPr>
            <sz val="11"/>
            <color theme="1"/>
            <rFont val="Calibri"/>
            <family val="2"/>
            <scheme val="minor"/>
          </rPr>
          <t>Transaction Hash:
0xe594545719dbc1b4dde996566a221de84c0d627e011702ff06551f25a55106fd</t>
        </r>
      </text>
    </comment>
    <comment ref="AY1072" authorId="0" shapeId="0" xr:uid="{00000000-0006-0000-0600-0000D5040000}">
      <text>
        <r>
          <rPr>
            <sz val="11"/>
            <color theme="1"/>
            <rFont val="Calibri"/>
            <family val="2"/>
            <scheme val="minor"/>
          </rPr>
          <t>Transaction Hash:
0xd95b05b5c828d9905dc5576c85fd91b45b6c02b02dd2b8745eff021ecfdaf3da</t>
        </r>
      </text>
    </comment>
    <comment ref="AY1073" authorId="0" shapeId="0" xr:uid="{00000000-0006-0000-0600-0000D6040000}">
      <text>
        <r>
          <rPr>
            <sz val="11"/>
            <color theme="1"/>
            <rFont val="Calibri"/>
            <family val="2"/>
            <scheme val="minor"/>
          </rPr>
          <t>Transaction Hash:
0xae36daebdaab0d1c5ecfc89e92ccef2f0d75a770251c0fd0d8282b724aca7e7d</t>
        </r>
      </text>
    </comment>
    <comment ref="AZ1073" authorId="0" shapeId="0" xr:uid="{00000000-0006-0000-0600-0000D7040000}">
      <text>
        <r>
          <rPr>
            <sz val="11"/>
            <color theme="1"/>
            <rFont val="Calibri"/>
            <family val="2"/>
            <scheme val="minor"/>
          </rPr>
          <t>Transaction Hash:
0xd9e5883adac6db38e5c1f457e7990c12437a2300eb78f9cae3dce2e2a4ec9405</t>
        </r>
      </text>
    </comment>
    <comment ref="AY1074" authorId="0" shapeId="0" xr:uid="{00000000-0006-0000-0600-0000D8040000}">
      <text>
        <r>
          <rPr>
            <sz val="11"/>
            <color theme="1"/>
            <rFont val="Calibri"/>
            <family val="2"/>
            <scheme val="minor"/>
          </rPr>
          <t>Transaction Hash:
0xcfd87bba2d9c1cb8e09f2f77591db56358e5596d4e3137fc233c32b18d1f5677</t>
        </r>
      </text>
    </comment>
    <comment ref="AZ1074" authorId="0" shapeId="0" xr:uid="{00000000-0006-0000-0600-0000D9040000}">
      <text>
        <r>
          <rPr>
            <sz val="11"/>
            <color theme="1"/>
            <rFont val="Calibri"/>
            <family val="2"/>
            <scheme val="minor"/>
          </rPr>
          <t>Transaction Hash:
0x2998ec71dbcd6daec361bd771d39a5e1b432fd1096cf69c5a9764830f2e04af1</t>
        </r>
      </text>
    </comment>
    <comment ref="AY1076" authorId="0" shapeId="0" xr:uid="{00000000-0006-0000-0600-0000DA040000}">
      <text>
        <r>
          <rPr>
            <sz val="11"/>
            <color theme="1"/>
            <rFont val="Calibri"/>
            <family val="2"/>
            <scheme val="minor"/>
          </rPr>
          <t>Transaction Hash:
0x2b7a160e38ae20bec30a766783f922aaf93d3e8a7add5ce675deb6a0333f7ab5</t>
        </r>
      </text>
    </comment>
    <comment ref="AZ1076" authorId="0" shapeId="0" xr:uid="{00000000-0006-0000-0600-0000DB040000}">
      <text>
        <r>
          <rPr>
            <sz val="11"/>
            <color theme="1"/>
            <rFont val="Calibri"/>
            <family val="2"/>
            <scheme val="minor"/>
          </rPr>
          <t>Transaction Hash:
0x426ec9a15dc5507734d3738891f8e6c144b0e3737d6edef5d58a90af06b6c907</t>
        </r>
      </text>
    </comment>
    <comment ref="AY1077" authorId="0" shapeId="0" xr:uid="{00000000-0006-0000-0600-0000DC040000}">
      <text>
        <r>
          <rPr>
            <sz val="11"/>
            <color theme="1"/>
            <rFont val="Calibri"/>
            <family val="2"/>
            <scheme val="minor"/>
          </rPr>
          <t>Transaction Hash:
0x5d68cdbcdb5e736d9b2c561a3f91906a21e588d677e94ac28ebc9d9901cf5431</t>
        </r>
      </text>
    </comment>
    <comment ref="AZ1077" authorId="0" shapeId="0" xr:uid="{00000000-0006-0000-0600-0000DD040000}">
      <text>
        <r>
          <rPr>
            <sz val="11"/>
            <color theme="1"/>
            <rFont val="Calibri"/>
            <family val="2"/>
            <scheme val="minor"/>
          </rPr>
          <t>Transaction Hash:
0xfb82a58d10b641c3021bea0447b72dc40c4202c0ad81bfd7b1205cbdd3cae7e2</t>
        </r>
      </text>
    </comment>
    <comment ref="AY1078" authorId="0" shapeId="0" xr:uid="{00000000-0006-0000-0600-0000DE040000}">
      <text>
        <r>
          <rPr>
            <sz val="11"/>
            <color theme="1"/>
            <rFont val="Calibri"/>
            <family val="2"/>
            <scheme val="minor"/>
          </rPr>
          <t>Transaction Hash:
0xbff5d47b66bbadde20be99b60e564e4e27250825a55f823c09a404294af374b9</t>
        </r>
      </text>
    </comment>
    <comment ref="AZ1078" authorId="0" shapeId="0" xr:uid="{00000000-0006-0000-0600-0000DF040000}">
      <text>
        <r>
          <rPr>
            <sz val="11"/>
            <color theme="1"/>
            <rFont val="Calibri"/>
            <family val="2"/>
            <scheme val="minor"/>
          </rPr>
          <t>Transaction Hash:
0x0683429308db5af987a3087670a88e37fcf6e194ec811dc55da83e6db39983da</t>
        </r>
      </text>
    </comment>
    <comment ref="AY1079" authorId="0" shapeId="0" xr:uid="{00000000-0006-0000-0600-0000E0040000}">
      <text>
        <r>
          <rPr>
            <sz val="11"/>
            <color theme="1"/>
            <rFont val="Calibri"/>
            <family val="2"/>
            <scheme val="minor"/>
          </rPr>
          <t>Transaction Hash:
0xd775b17dec24bdfc21bd08c1c9ed25aa07d42ad1ff18a759ca7e69791dd8a36e</t>
        </r>
      </text>
    </comment>
    <comment ref="AZ1079" authorId="0" shapeId="0" xr:uid="{00000000-0006-0000-0600-0000E1040000}">
      <text>
        <r>
          <rPr>
            <sz val="11"/>
            <color theme="1"/>
            <rFont val="Calibri"/>
            <family val="2"/>
            <scheme val="minor"/>
          </rPr>
          <t>Transaction Hash:
0xc8943ce2ed2079df58cfddc7304960139e1e4e9157b75c38c61ac22f32d71e02</t>
        </r>
      </text>
    </comment>
    <comment ref="AY1080" authorId="0" shapeId="0" xr:uid="{00000000-0006-0000-0600-0000E2040000}">
      <text>
        <r>
          <rPr>
            <sz val="11"/>
            <color theme="1"/>
            <rFont val="Calibri"/>
            <family val="2"/>
            <scheme val="minor"/>
          </rPr>
          <t>Transaction Hash:
0x1a41d57b11e41bb247f3e9c133909ccc78050b9a62a4c3ccf379c1ca95ba3a7e</t>
        </r>
      </text>
    </comment>
    <comment ref="AZ1080" authorId="0" shapeId="0" xr:uid="{00000000-0006-0000-0600-0000E3040000}">
      <text>
        <r>
          <rPr>
            <sz val="11"/>
            <color theme="1"/>
            <rFont val="Calibri"/>
            <family val="2"/>
            <scheme val="minor"/>
          </rPr>
          <t>Transaction Hash:
0xfbb3ba5f7836e370ac309623204724911df629138dd2475a61d3c0888fe778aa</t>
        </r>
      </text>
    </comment>
    <comment ref="AY1081" authorId="0" shapeId="0" xr:uid="{00000000-0006-0000-0600-0000E4040000}">
      <text>
        <r>
          <rPr>
            <sz val="11"/>
            <color theme="1"/>
            <rFont val="Calibri"/>
            <family val="2"/>
            <scheme val="minor"/>
          </rPr>
          <t>Transaction Hash:
0xd7338cf99a11d653501bb94a699bdfac0bee23ffecc9c7924dc7f5f6f7b7506e</t>
        </r>
      </text>
    </comment>
    <comment ref="AZ1081" authorId="0" shapeId="0" xr:uid="{00000000-0006-0000-0600-0000E5040000}">
      <text>
        <r>
          <rPr>
            <sz val="11"/>
            <color theme="1"/>
            <rFont val="Calibri"/>
            <family val="2"/>
            <scheme val="minor"/>
          </rPr>
          <t>Transaction Hash:
0xabd6adcc8d443e2ed5d3774782c94dc221707cdc3a565f4d4d43d2f53344c8fd</t>
        </r>
      </text>
    </comment>
    <comment ref="AY1083" authorId="0" shapeId="0" xr:uid="{00000000-0006-0000-0600-0000E6040000}">
      <text>
        <r>
          <rPr>
            <sz val="11"/>
            <color theme="1"/>
            <rFont val="Calibri"/>
            <family val="2"/>
            <scheme val="minor"/>
          </rPr>
          <t>Transaction Hash:
0xc6de87a3a952311650cad826482bbd806b7701598ab7521633412d45e15c9fad</t>
        </r>
      </text>
    </comment>
    <comment ref="AY1084" authorId="0" shapeId="0" xr:uid="{00000000-0006-0000-0600-0000E7040000}">
      <text>
        <r>
          <rPr>
            <sz val="11"/>
            <color theme="1"/>
            <rFont val="Calibri"/>
            <family val="2"/>
            <scheme val="minor"/>
          </rPr>
          <t>Transaction Hash:
0xba40813ddbcc26847f197452a88323de39c58b69766615378094c7274b4c5e8e</t>
        </r>
      </text>
    </comment>
    <comment ref="AZ1084" authorId="0" shapeId="0" xr:uid="{00000000-0006-0000-0600-0000E8040000}">
      <text>
        <r>
          <rPr>
            <sz val="11"/>
            <color theme="1"/>
            <rFont val="Calibri"/>
            <family val="2"/>
            <scheme val="minor"/>
          </rPr>
          <t>Transaction Hash:
0x6e584031bb3c2ca0f950a9b38f19e3583ce0d16069bc586cf7c2bda61922c5c8</t>
        </r>
      </text>
    </comment>
    <comment ref="AY1085" authorId="0" shapeId="0" xr:uid="{00000000-0006-0000-0600-0000E9040000}">
      <text>
        <r>
          <rPr>
            <sz val="11"/>
            <color theme="1"/>
            <rFont val="Calibri"/>
            <family val="2"/>
            <scheme val="minor"/>
          </rPr>
          <t>Transaction Hash:
0xdbd6f81a3685248ceb447da2dc7108e46274176c66a75e732c1b70856d0dd5ad</t>
        </r>
      </text>
    </comment>
    <comment ref="AZ1085" authorId="0" shapeId="0" xr:uid="{00000000-0006-0000-0600-0000EA040000}">
      <text>
        <r>
          <rPr>
            <sz val="11"/>
            <color theme="1"/>
            <rFont val="Calibri"/>
            <family val="2"/>
            <scheme val="minor"/>
          </rPr>
          <t>Transaction Hash:
0x69d80b541530fd2f02df64506989906e2c4d88ef2e11cb84bf93285971a6d1bb</t>
        </r>
      </text>
    </comment>
    <comment ref="AY1087" authorId="0" shapeId="0" xr:uid="{00000000-0006-0000-0600-0000EB040000}">
      <text>
        <r>
          <rPr>
            <sz val="11"/>
            <color theme="1"/>
            <rFont val="Calibri"/>
            <family val="2"/>
            <scheme val="minor"/>
          </rPr>
          <t>Transaction Hash:
0x3b0c4a091dd2cc39dc7de9cf262cba36953665cac8296fa8f8bb5707eaafdc22</t>
        </r>
      </text>
    </comment>
    <comment ref="AZ1087" authorId="0" shapeId="0" xr:uid="{00000000-0006-0000-0600-0000EC040000}">
      <text>
        <r>
          <rPr>
            <sz val="11"/>
            <color theme="1"/>
            <rFont val="Calibri"/>
            <family val="2"/>
            <scheme val="minor"/>
          </rPr>
          <t>Transaction Hash:
0x3ff55f9aefd107961bae35a8994d5c6cb58a003dcda4aed1da5f14283683ec21</t>
        </r>
      </text>
    </comment>
    <comment ref="AY1088" authorId="0" shapeId="0" xr:uid="{00000000-0006-0000-0600-0000ED040000}">
      <text>
        <r>
          <rPr>
            <sz val="11"/>
            <color theme="1"/>
            <rFont val="Calibri"/>
            <family val="2"/>
            <scheme val="minor"/>
          </rPr>
          <t>Transaction Hash:
0x7d3f666c06a2f86f418cbf19868e798bb5d23259cb7f05e7f7e16e74f39ff6ed</t>
        </r>
      </text>
    </comment>
    <comment ref="AZ1088" authorId="0" shapeId="0" xr:uid="{00000000-0006-0000-0600-0000EE040000}">
      <text>
        <r>
          <rPr>
            <sz val="11"/>
            <color theme="1"/>
            <rFont val="Calibri"/>
            <family val="2"/>
            <scheme val="minor"/>
          </rPr>
          <t>Transaction Hash:
0xde3970c614c8c1427751b09a793947292818f9f1c6e2c8cc29ce068711aebef2</t>
        </r>
      </text>
    </comment>
    <comment ref="AY1090" authorId="0" shapeId="0" xr:uid="{00000000-0006-0000-0600-0000EF040000}">
      <text>
        <r>
          <rPr>
            <sz val="11"/>
            <color theme="1"/>
            <rFont val="Calibri"/>
            <family val="2"/>
            <scheme val="minor"/>
          </rPr>
          <t>Transaction Hash:
0x94f38999251b139e1f220675c2c706c95d60190b18e0452f237513425ae9910e</t>
        </r>
      </text>
    </comment>
    <comment ref="AY1091" authorId="0" shapeId="0" xr:uid="{00000000-0006-0000-0600-0000F0040000}">
      <text>
        <r>
          <rPr>
            <sz val="11"/>
            <color theme="1"/>
            <rFont val="Calibri"/>
            <family val="2"/>
            <scheme val="minor"/>
          </rPr>
          <t>Transaction Hash:
0x34daf897d8a940e6de7493e441f4d37824b195c5bb144b855112f4968f4e5bed</t>
        </r>
      </text>
    </comment>
    <comment ref="AY1092" authorId="0" shapeId="0" xr:uid="{00000000-0006-0000-0600-0000F1040000}">
      <text>
        <r>
          <rPr>
            <sz val="11"/>
            <color theme="1"/>
            <rFont val="Calibri"/>
            <family val="2"/>
            <scheme val="minor"/>
          </rPr>
          <t>Transaction Hash:
0x4b2433cc728ee78f1390b7bf68c9d46cc2e76abbc5fa3b36b4c3d7e36fb16469</t>
        </r>
      </text>
    </comment>
    <comment ref="AZ1092" authorId="0" shapeId="0" xr:uid="{00000000-0006-0000-0600-0000F2040000}">
      <text>
        <r>
          <rPr>
            <sz val="11"/>
            <color theme="1"/>
            <rFont val="Calibri"/>
            <family val="2"/>
            <scheme val="minor"/>
          </rPr>
          <t>Transaction Hash:
0xb11acdfa26de2f6d7099f2d3122b5d1cb698bf5f8ac49bb8eece1e0f6ebb5612</t>
        </r>
      </text>
    </comment>
    <comment ref="AY1096" authorId="0" shapeId="0" xr:uid="{00000000-0006-0000-0600-0000F3040000}">
      <text>
        <r>
          <rPr>
            <sz val="11"/>
            <color theme="1"/>
            <rFont val="Calibri"/>
            <family val="2"/>
            <scheme val="minor"/>
          </rPr>
          <t>Transaction Hash:
0x4c8caf40bd7066e45397d9875b6af0d47f25f8a99cc84a7a21a59e66d14bb4f6</t>
        </r>
      </text>
    </comment>
    <comment ref="AY1100" authorId="0" shapeId="0" xr:uid="{00000000-0006-0000-0600-0000F4040000}">
      <text>
        <r>
          <rPr>
            <sz val="11"/>
            <color theme="1"/>
            <rFont val="Calibri"/>
            <family val="2"/>
            <scheme val="minor"/>
          </rPr>
          <t>Transaction Hash:
0x6ee11616b8b237d7253db2985f360f01e003b701a4c00f67203331fdf2018c1d</t>
        </r>
      </text>
    </comment>
    <comment ref="AZ1100" authorId="0" shapeId="0" xr:uid="{00000000-0006-0000-0600-0000F5040000}">
      <text>
        <r>
          <rPr>
            <sz val="11"/>
            <color theme="1"/>
            <rFont val="Calibri"/>
            <family val="2"/>
            <scheme val="minor"/>
          </rPr>
          <t>Transaction Hash:
0xea993194b86b199d62bfc84522322a52bac32cd0118d84c9d05158262dc2d3f5</t>
        </r>
      </text>
    </comment>
    <comment ref="AY1101" authorId="0" shapeId="0" xr:uid="{00000000-0006-0000-0600-0000F6040000}">
      <text>
        <r>
          <rPr>
            <sz val="11"/>
            <color theme="1"/>
            <rFont val="Calibri"/>
            <family val="2"/>
            <scheme val="minor"/>
          </rPr>
          <t>Transaction Hash:
0x9f190348cc3efbc9874252c0da579340e09aa6884e9412339ac73e86ddd42621</t>
        </r>
      </text>
    </comment>
    <comment ref="AZ1101" authorId="0" shapeId="0" xr:uid="{00000000-0006-0000-0600-0000F7040000}">
      <text>
        <r>
          <rPr>
            <sz val="11"/>
            <color theme="1"/>
            <rFont val="Calibri"/>
            <family val="2"/>
            <scheme val="minor"/>
          </rPr>
          <t>Transaction Hash:
0x956290e2d73190786ed985037524b4e9fed57b387a485f6862db1f74405766f2</t>
        </r>
      </text>
    </comment>
    <comment ref="BA1101" authorId="0" shapeId="0" xr:uid="{00000000-0006-0000-0600-0000F8040000}">
      <text>
        <r>
          <rPr>
            <sz val="11"/>
            <color theme="1"/>
            <rFont val="Calibri"/>
            <family val="2"/>
            <scheme val="minor"/>
          </rPr>
          <t>Transaction Hash:
0x3d7364591a34100dde6db6baad7cf6ec85f98cf9d9265d6e4dd0d2ad9f18709b</t>
        </r>
      </text>
    </comment>
    <comment ref="AY1102" authorId="0" shapeId="0" xr:uid="{00000000-0006-0000-0600-0000F9040000}">
      <text>
        <r>
          <rPr>
            <sz val="11"/>
            <color theme="1"/>
            <rFont val="Calibri"/>
            <family val="2"/>
            <scheme val="minor"/>
          </rPr>
          <t>Transaction Hash:
0x823aef16c3ecdb3c62bbef6b699743d6723db9ca842aced0829cd96398adf7c8</t>
        </r>
      </text>
    </comment>
    <comment ref="AZ1102" authorId="0" shapeId="0" xr:uid="{00000000-0006-0000-0600-0000FA040000}">
      <text>
        <r>
          <rPr>
            <sz val="11"/>
            <color theme="1"/>
            <rFont val="Calibri"/>
            <family val="2"/>
            <scheme val="minor"/>
          </rPr>
          <t>Transaction Hash:
0xe296dc50388f872cf2dc90eab2d1ee3ebd8be3e61ebea02fed154359817bb1a2</t>
        </r>
      </text>
    </comment>
    <comment ref="AY1104" authorId="0" shapeId="0" xr:uid="{00000000-0006-0000-0600-0000FB040000}">
      <text>
        <r>
          <rPr>
            <sz val="11"/>
            <color theme="1"/>
            <rFont val="Calibri"/>
            <family val="2"/>
            <scheme val="minor"/>
          </rPr>
          <t>Transaction Hash:
0x9efe0a87cc4664e183df38ab00597844b5e0a60bfc6d648896decf3946c62ab6</t>
        </r>
      </text>
    </comment>
    <comment ref="AZ1104" authorId="0" shapeId="0" xr:uid="{00000000-0006-0000-0600-0000FC040000}">
      <text>
        <r>
          <rPr>
            <sz val="11"/>
            <color theme="1"/>
            <rFont val="Calibri"/>
            <family val="2"/>
            <scheme val="minor"/>
          </rPr>
          <t>Transaction Hash:
0xe068ffbbb7c2a90d03466c7ea9a2451b67d9063e68789b89fdf74f1d8def48a7</t>
        </r>
      </text>
    </comment>
    <comment ref="AY1105" authorId="0" shapeId="0" xr:uid="{00000000-0006-0000-0600-0000FD040000}">
      <text>
        <r>
          <rPr>
            <sz val="11"/>
            <color theme="1"/>
            <rFont val="Calibri"/>
            <family val="2"/>
            <scheme val="minor"/>
          </rPr>
          <t>Transaction Hash:
0xd7dcc0f5aef482a49a5b3295453be9d12e03c8fbd424c0a51c17dc11b2e490b3</t>
        </r>
      </text>
    </comment>
    <comment ref="AZ1105" authorId="0" shapeId="0" xr:uid="{00000000-0006-0000-0600-0000FE040000}">
      <text>
        <r>
          <rPr>
            <sz val="11"/>
            <color theme="1"/>
            <rFont val="Calibri"/>
            <family val="2"/>
            <scheme val="minor"/>
          </rPr>
          <t>Transaction Hash:
0xfe92787469fc9067ac6ab12077de9bb8a4a8d91911e9135dfccad3bf85663d55</t>
        </r>
      </text>
    </comment>
    <comment ref="AY1106" authorId="0" shapeId="0" xr:uid="{00000000-0006-0000-0600-0000FF040000}">
      <text>
        <r>
          <rPr>
            <sz val="11"/>
            <color theme="1"/>
            <rFont val="Calibri"/>
            <family val="2"/>
            <scheme val="minor"/>
          </rPr>
          <t>Transaction Hash:
0xab6d564dc37d1ff343b7c9e106dc186b27857f2779ce667eb1fffad99318a6eb</t>
        </r>
      </text>
    </comment>
    <comment ref="AY1108" authorId="0" shapeId="0" xr:uid="{00000000-0006-0000-0600-000000050000}">
      <text>
        <r>
          <rPr>
            <sz val="11"/>
            <color theme="1"/>
            <rFont val="Calibri"/>
            <family val="2"/>
            <scheme val="minor"/>
          </rPr>
          <t>Transaction Hash:
0xa1a3542e34156366196bec527a28d963feba8d8085c8e07a7b9c0ea325f4bd02</t>
        </r>
      </text>
    </comment>
    <comment ref="AZ1108" authorId="0" shapeId="0" xr:uid="{00000000-0006-0000-0600-000001050000}">
      <text>
        <r>
          <rPr>
            <sz val="11"/>
            <color theme="1"/>
            <rFont val="Calibri"/>
            <family val="2"/>
            <scheme val="minor"/>
          </rPr>
          <t>Transaction Hash:
0xccbdd180eac01a5e56cec9c98ac5c0636689e0e804ebcad49342620b9ab41116</t>
        </r>
      </text>
    </comment>
    <comment ref="AY1109" authorId="0" shapeId="0" xr:uid="{00000000-0006-0000-0600-000002050000}">
      <text>
        <r>
          <rPr>
            <sz val="11"/>
            <color theme="1"/>
            <rFont val="Calibri"/>
            <family val="2"/>
            <scheme val="minor"/>
          </rPr>
          <t>Transaction Hash:
0x4044a6f518e8a401b12367d1d6c34e1c7d6f4cd0206a10e434d72d33b03b6bf2</t>
        </r>
      </text>
    </comment>
    <comment ref="AZ1109" authorId="0" shapeId="0" xr:uid="{00000000-0006-0000-0600-000003050000}">
      <text>
        <r>
          <rPr>
            <sz val="11"/>
            <color theme="1"/>
            <rFont val="Calibri"/>
            <family val="2"/>
            <scheme val="minor"/>
          </rPr>
          <t>Transaction Hash:
0x24c1421892a95eeeb5ca72c82ca85b2ade824c9a6d5fdfcf0108c0d3b5e64f1c</t>
        </r>
      </text>
    </comment>
    <comment ref="AY1110" authorId="0" shapeId="0" xr:uid="{00000000-0006-0000-0600-000004050000}">
      <text>
        <r>
          <rPr>
            <sz val="11"/>
            <color theme="1"/>
            <rFont val="Calibri"/>
            <family val="2"/>
            <scheme val="minor"/>
          </rPr>
          <t>Transaction Hash:
0x7ec647e3e3a2aaadf5d2f9ce555fe9359ad38fea37343bc0a702d625c25b131c</t>
        </r>
      </text>
    </comment>
    <comment ref="AZ1110" authorId="0" shapeId="0" xr:uid="{00000000-0006-0000-0600-000005050000}">
      <text>
        <r>
          <rPr>
            <sz val="11"/>
            <color theme="1"/>
            <rFont val="Calibri"/>
            <family val="2"/>
            <scheme val="minor"/>
          </rPr>
          <t>Transaction Hash:
0x002b78c6e5c8c77b2adb148cf01ef583c70fc9ab6f94b0fa1854ef12a89a0b95</t>
        </r>
      </text>
    </comment>
    <comment ref="AY1113" authorId="0" shapeId="0" xr:uid="{00000000-0006-0000-0600-000006050000}">
      <text>
        <r>
          <rPr>
            <sz val="11"/>
            <color theme="1"/>
            <rFont val="Calibri"/>
            <family val="2"/>
            <scheme val="minor"/>
          </rPr>
          <t>Transaction Hash:
0xd880829432352673fb32dbc6621f2f813886d98aec149d6e47dd4d7c7b6b1c4d</t>
        </r>
      </text>
    </comment>
    <comment ref="AZ1113" authorId="0" shapeId="0" xr:uid="{00000000-0006-0000-0600-000007050000}">
      <text>
        <r>
          <rPr>
            <sz val="11"/>
            <color theme="1"/>
            <rFont val="Calibri"/>
            <family val="2"/>
            <scheme val="minor"/>
          </rPr>
          <t>Transaction Hash:
0x4b332e8cbdd63f5a92569c17c962444db751b1d28e12f980a50d2f83f4d29985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System</author>
  </authors>
  <commentList>
    <comment ref="AY12" authorId="0" shapeId="0" xr:uid="{00000000-0006-0000-0700-000001000000}">
      <text>
        <r>
          <rPr>
            <sz val="11"/>
            <color theme="1"/>
            <rFont val="Calibri"/>
            <family val="2"/>
            <scheme val="minor"/>
          </rPr>
          <t>Transaction Hash:
0xf8335d7af5e8fcc6dbdec3a496dad56876b0b3342a575714983335e3d8535aa2</t>
        </r>
      </text>
    </comment>
    <comment ref="AY13" authorId="0" shapeId="0" xr:uid="{00000000-0006-0000-0700-000002000000}">
      <text>
        <r>
          <rPr>
            <sz val="11"/>
            <color theme="1"/>
            <rFont val="Calibri"/>
            <family val="2"/>
            <scheme val="minor"/>
          </rPr>
          <t>Transaction Hash:
0x091cc21c73c0dbbb342369d71465d7a864013b84d3ab4b4bc2f94768b6113c5a</t>
        </r>
      </text>
    </comment>
    <comment ref="AZ13" authorId="0" shapeId="0" xr:uid="{00000000-0006-0000-0700-000003000000}">
      <text>
        <r>
          <rPr>
            <sz val="11"/>
            <color theme="1"/>
            <rFont val="Calibri"/>
            <family val="2"/>
            <scheme val="minor"/>
          </rPr>
          <t>Transaction Hash:
0x4dbe97e7ae86da2f1da41a0013aec8af317b46991dec7c9d8105ac44f667e79d</t>
        </r>
      </text>
    </comment>
    <comment ref="AY14" authorId="0" shapeId="0" xr:uid="{00000000-0006-0000-0700-000004000000}">
      <text>
        <r>
          <rPr>
            <sz val="11"/>
            <color theme="1"/>
            <rFont val="Calibri"/>
            <family val="2"/>
            <scheme val="minor"/>
          </rPr>
          <t>Transaction Hash:
0x94e0d0fb3a3d9f8ea59eecde61331783f833dc316bf7e76a4739f4c5e03c602e</t>
        </r>
      </text>
    </comment>
    <comment ref="AY15" authorId="0" shapeId="0" xr:uid="{00000000-0006-0000-0700-000005000000}">
      <text>
        <r>
          <rPr>
            <sz val="11"/>
            <color theme="1"/>
            <rFont val="Calibri"/>
            <family val="2"/>
            <scheme val="minor"/>
          </rPr>
          <t>Transaction Hash:
0x4b7ce142775cb733ca88a3ebbc4e24b89dcccd2b95a6a96e3468f3550eb745bb</t>
        </r>
      </text>
    </comment>
    <comment ref="AZ15" authorId="0" shapeId="0" xr:uid="{00000000-0006-0000-0700-000006000000}">
      <text>
        <r>
          <rPr>
            <sz val="11"/>
            <color theme="1"/>
            <rFont val="Calibri"/>
            <family val="2"/>
            <scheme val="minor"/>
          </rPr>
          <t>Transaction Hash:
0x653549c89778a674372048321ab547b19e9de8482e37a55db6b1746297a3f2a1</t>
        </r>
      </text>
    </comment>
    <comment ref="AY16" authorId="0" shapeId="0" xr:uid="{00000000-0006-0000-0700-000007000000}">
      <text>
        <r>
          <rPr>
            <sz val="11"/>
            <color theme="1"/>
            <rFont val="Calibri"/>
            <family val="2"/>
            <scheme val="minor"/>
          </rPr>
          <t>Transaction Hash:
0x9e47a50881132c44fc522340b82b9daff7da796e345d8722d148e0acad8b384d</t>
        </r>
      </text>
    </comment>
    <comment ref="AY17" authorId="0" shapeId="0" xr:uid="{00000000-0006-0000-0700-000008000000}">
      <text>
        <r>
          <rPr>
            <sz val="11"/>
            <color theme="1"/>
            <rFont val="Calibri"/>
            <family val="2"/>
            <scheme val="minor"/>
          </rPr>
          <t>Transaction Hash:
0xad4271de5168f8c38173405c74c41898abbb74f123b41f6e252768a4c8da62d5</t>
        </r>
      </text>
    </comment>
    <comment ref="AY18" authorId="0" shapeId="0" xr:uid="{00000000-0006-0000-0700-000009000000}">
      <text>
        <r>
          <rPr>
            <sz val="11"/>
            <color theme="1"/>
            <rFont val="Calibri"/>
            <family val="2"/>
            <scheme val="minor"/>
          </rPr>
          <t>Transaction Hash:
0xe3a7453a94e2c126233a09131a0f19f6146a261aea92dd4816e8d17f8065b758</t>
        </r>
      </text>
    </comment>
    <comment ref="AY19" authorId="0" shapeId="0" xr:uid="{00000000-0006-0000-0700-00000A000000}">
      <text>
        <r>
          <rPr>
            <sz val="11"/>
            <color theme="1"/>
            <rFont val="Calibri"/>
            <family val="2"/>
            <scheme val="minor"/>
          </rPr>
          <t>Transaction Hash:
0x236d5343fd8b3db2b7ceabbd937b15918ce0e6c708702441187baa0e29e40b6f</t>
        </r>
      </text>
    </comment>
    <comment ref="AZ19" authorId="0" shapeId="0" xr:uid="{00000000-0006-0000-0700-00000B000000}">
      <text>
        <r>
          <rPr>
            <sz val="11"/>
            <color theme="1"/>
            <rFont val="Calibri"/>
            <family val="2"/>
            <scheme val="minor"/>
          </rPr>
          <t>Transaction Hash:
0x4b09f555676ee2ae2bc2df353f5b7fbf41814b0936c4a863c81a0d2340ba74d9</t>
        </r>
      </text>
    </comment>
    <comment ref="AY20" authorId="0" shapeId="0" xr:uid="{00000000-0006-0000-0700-00000C000000}">
      <text>
        <r>
          <rPr>
            <sz val="11"/>
            <color theme="1"/>
            <rFont val="Calibri"/>
            <family val="2"/>
            <scheme val="minor"/>
          </rPr>
          <t>Transaction Hash:
0xb6591a096752a4a787da9d9f1b0b81a5c1ea8a7ece9a6e2af3bdab2f6b391f6e</t>
        </r>
      </text>
    </comment>
    <comment ref="AZ20" authorId="0" shapeId="0" xr:uid="{00000000-0006-0000-0700-00000D000000}">
      <text>
        <r>
          <rPr>
            <sz val="11"/>
            <color theme="1"/>
            <rFont val="Calibri"/>
            <family val="2"/>
            <scheme val="minor"/>
          </rPr>
          <t>Transaction Hash:
0xa9c581b515d7555d8d466ba69ce3c2223d6c5b69a2d2ef8fc76639378ec37ae9</t>
        </r>
      </text>
    </comment>
    <comment ref="AY21" authorId="0" shapeId="0" xr:uid="{00000000-0006-0000-0700-00000E000000}">
      <text>
        <r>
          <rPr>
            <sz val="11"/>
            <color theme="1"/>
            <rFont val="Calibri"/>
            <family val="2"/>
            <scheme val="minor"/>
          </rPr>
          <t>Transaction Hash:
0x6fc60ee724c740fd61508379377c6d6181c7f1e4bab1aef21d2102c3384b92ef</t>
        </r>
      </text>
    </comment>
    <comment ref="AZ21" authorId="0" shapeId="0" xr:uid="{00000000-0006-0000-0700-00000F000000}">
      <text>
        <r>
          <rPr>
            <sz val="11"/>
            <color theme="1"/>
            <rFont val="Calibri"/>
            <family val="2"/>
            <scheme val="minor"/>
          </rPr>
          <t>Transaction Hash:
0xc31d188b6bcd6068d5417259f3009302afe98a2b3f04bf4946ce8db2f8f8f3ae</t>
        </r>
      </text>
    </comment>
    <comment ref="AY22" authorId="0" shapeId="0" xr:uid="{00000000-0006-0000-0700-000010000000}">
      <text>
        <r>
          <rPr>
            <sz val="11"/>
            <color theme="1"/>
            <rFont val="Calibri"/>
            <family val="2"/>
            <scheme val="minor"/>
          </rPr>
          <t>Transaction Hash:
0xea61b0dbf1473810cf31b30f61ba2d0281ccdcaae8d29479022a1800e4dca7e9</t>
        </r>
      </text>
    </comment>
    <comment ref="AY23" authorId="0" shapeId="0" xr:uid="{00000000-0006-0000-0700-000011000000}">
      <text>
        <r>
          <rPr>
            <sz val="11"/>
            <color theme="1"/>
            <rFont val="Calibri"/>
            <family val="2"/>
            <scheme val="minor"/>
          </rPr>
          <t>Transaction Hash:
0x869be8a1f235333a272501be9795e6fa2e2e9adc6e5b5a077b6a922ecf4a97d6</t>
        </r>
      </text>
    </comment>
    <comment ref="AY24" authorId="0" shapeId="0" xr:uid="{00000000-0006-0000-0700-000012000000}">
      <text>
        <r>
          <rPr>
            <sz val="11"/>
            <color theme="1"/>
            <rFont val="Calibri"/>
            <family val="2"/>
            <scheme val="minor"/>
          </rPr>
          <t>Transaction Hash:
0x2bdc1b05d5d78422bd7306e24334878ee74b78cd782c2f251c73c34a85ee6166</t>
        </r>
      </text>
    </comment>
    <comment ref="AY25" authorId="0" shapeId="0" xr:uid="{00000000-0006-0000-0700-000013000000}">
      <text>
        <r>
          <rPr>
            <sz val="11"/>
            <color theme="1"/>
            <rFont val="Calibri"/>
            <family val="2"/>
            <scheme val="minor"/>
          </rPr>
          <t>Transaction Hash:
0x36ead8c6a8ca2f4dfcbde397cd753fadf25e4c52a8bf7db2249b64ccac05ddb0</t>
        </r>
      </text>
    </comment>
    <comment ref="AY26" authorId="0" shapeId="0" xr:uid="{00000000-0006-0000-0700-000014000000}">
      <text>
        <r>
          <rPr>
            <sz val="11"/>
            <color theme="1"/>
            <rFont val="Calibri"/>
            <family val="2"/>
            <scheme val="minor"/>
          </rPr>
          <t>Transaction Hash:
0x15b809507db7e6ea00dfab3a498fa75178bd67677be24610df4cbcfb90140c3f</t>
        </r>
      </text>
    </comment>
    <comment ref="AY27" authorId="0" shapeId="0" xr:uid="{00000000-0006-0000-0700-000015000000}">
      <text>
        <r>
          <rPr>
            <sz val="11"/>
            <color theme="1"/>
            <rFont val="Calibri"/>
            <family val="2"/>
            <scheme val="minor"/>
          </rPr>
          <t>Transaction Hash:
0xcc053cb67613c74c0e9c7778d017402a50a56ddca62bc6366dc1f3097685705a</t>
        </r>
      </text>
    </comment>
    <comment ref="AY28" authorId="0" shapeId="0" xr:uid="{00000000-0006-0000-0700-000016000000}">
      <text>
        <r>
          <rPr>
            <sz val="11"/>
            <color theme="1"/>
            <rFont val="Calibri"/>
            <family val="2"/>
            <scheme val="minor"/>
          </rPr>
          <t>Transaction Hash:
0x23d0f3f0cb5841baeee89a5b4b5010eababe65b60ff21dc081d4512f4ed4206f</t>
        </r>
      </text>
    </comment>
    <comment ref="AY29" authorId="0" shapeId="0" xr:uid="{00000000-0006-0000-0700-000017000000}">
      <text>
        <r>
          <rPr>
            <sz val="11"/>
            <color theme="1"/>
            <rFont val="Calibri"/>
            <family val="2"/>
            <scheme val="minor"/>
          </rPr>
          <t>Transaction Hash:
0x13641b369ddd5b559a06632f4ae6957be0a499e224437d43c14aff6319bf07d5</t>
        </r>
      </text>
    </comment>
    <comment ref="AY30" authorId="0" shapeId="0" xr:uid="{00000000-0006-0000-0700-000018000000}">
      <text>
        <r>
          <rPr>
            <sz val="11"/>
            <color theme="1"/>
            <rFont val="Calibri"/>
            <family val="2"/>
            <scheme val="minor"/>
          </rPr>
          <t>Transaction Hash:
0x9ac620db53cfbb241c6b1e94c1ff95388a22c7fd64ac3da0ab90d7b4ca9271bd</t>
        </r>
      </text>
    </comment>
    <comment ref="AY31" authorId="0" shapeId="0" xr:uid="{00000000-0006-0000-0700-000019000000}">
      <text>
        <r>
          <rPr>
            <sz val="11"/>
            <color theme="1"/>
            <rFont val="Calibri"/>
            <family val="2"/>
            <scheme val="minor"/>
          </rPr>
          <t>Transaction Hash:
0x937379a8de83ab0ab4f4e099e263cf71a7b1a303c0e1c9a89b7f99e68dffaa82</t>
        </r>
      </text>
    </comment>
    <comment ref="AY32" authorId="0" shapeId="0" xr:uid="{00000000-0006-0000-0700-00001A000000}">
      <text>
        <r>
          <rPr>
            <sz val="11"/>
            <color theme="1"/>
            <rFont val="Calibri"/>
            <family val="2"/>
            <scheme val="minor"/>
          </rPr>
          <t>Transaction Hash:
0x6ec1186c90e1827eb8dd829056f4105420a20a83610c0138929f2c10888f7679</t>
        </r>
      </text>
    </comment>
    <comment ref="AY33" authorId="0" shapeId="0" xr:uid="{00000000-0006-0000-0700-00001B000000}">
      <text>
        <r>
          <rPr>
            <sz val="11"/>
            <color theme="1"/>
            <rFont val="Calibri"/>
            <family val="2"/>
            <scheme val="minor"/>
          </rPr>
          <t>Transaction Hash:
0x14ff239216c73d1ad0b531804d22f0b2aa3f401270be7d6938333370a7c95911</t>
        </r>
      </text>
    </comment>
    <comment ref="AZ33" authorId="0" shapeId="0" xr:uid="{00000000-0006-0000-0700-00001C000000}">
      <text>
        <r>
          <rPr>
            <sz val="11"/>
            <color theme="1"/>
            <rFont val="Calibri"/>
            <family val="2"/>
            <scheme val="minor"/>
          </rPr>
          <t>Transaction Hash:
0xa5633b705af0bbf1607bfebad24165b6f1acef5b1e0b89daf45480db02994509</t>
        </r>
      </text>
    </comment>
    <comment ref="AY34" authorId="0" shapeId="0" xr:uid="{00000000-0006-0000-0700-00001D000000}">
      <text>
        <r>
          <rPr>
            <sz val="11"/>
            <color theme="1"/>
            <rFont val="Calibri"/>
            <family val="2"/>
            <scheme val="minor"/>
          </rPr>
          <t>Transaction Hash:
0x95b6db6e70a90ede25f51c3214cf6787783a7fcf336fa5c0ddcf98ef2fcaabc4</t>
        </r>
      </text>
    </comment>
    <comment ref="AY35" authorId="0" shapeId="0" xr:uid="{00000000-0006-0000-0700-00001E000000}">
      <text>
        <r>
          <rPr>
            <sz val="11"/>
            <color theme="1"/>
            <rFont val="Calibri"/>
            <family val="2"/>
            <scheme val="minor"/>
          </rPr>
          <t>Transaction Hash:
0x60ae5cb6d9a9457a8f45f2235ee72aa4f1fb8e85239265a5c378b4d3c59c7d20</t>
        </r>
      </text>
    </comment>
    <comment ref="AY36" authorId="0" shapeId="0" xr:uid="{00000000-0006-0000-0700-00001F000000}">
      <text>
        <r>
          <rPr>
            <sz val="11"/>
            <color theme="1"/>
            <rFont val="Calibri"/>
            <family val="2"/>
            <scheme val="minor"/>
          </rPr>
          <t>Transaction Hash:
0xe8133d417eb058e4bfbdb6424dedec3310ce1bc7f1697dbb325ee25c8dfa8ed0</t>
        </r>
      </text>
    </comment>
    <comment ref="AZ36" authorId="0" shapeId="0" xr:uid="{00000000-0006-0000-0700-000020000000}">
      <text>
        <r>
          <rPr>
            <sz val="11"/>
            <color theme="1"/>
            <rFont val="Calibri"/>
            <family val="2"/>
            <scheme val="minor"/>
          </rPr>
          <t>Transaction Hash:
0xe8f3c1d7edf063674fa8e7cdb8a7e656669fc0357b7ec979faa08a8703b79d9d</t>
        </r>
      </text>
    </comment>
    <comment ref="AY37" authorId="0" shapeId="0" xr:uid="{00000000-0006-0000-0700-000021000000}">
      <text>
        <r>
          <rPr>
            <sz val="11"/>
            <color theme="1"/>
            <rFont val="Calibri"/>
            <family val="2"/>
            <scheme val="minor"/>
          </rPr>
          <t>Transaction Hash:
0x46bd96344379e5123e68465bcf857fd54a6be4a5164fd2a7dd238b82dc765a55</t>
        </r>
      </text>
    </comment>
    <comment ref="AZ37" authorId="0" shapeId="0" xr:uid="{00000000-0006-0000-0700-000022000000}">
      <text>
        <r>
          <rPr>
            <sz val="11"/>
            <color theme="1"/>
            <rFont val="Calibri"/>
            <family val="2"/>
            <scheme val="minor"/>
          </rPr>
          <t>Transaction Hash:
0xb6d9a02905f1fea0bba63dc4f4df6bdfa02342351cd9a6a4ccd6ee8cca2f787e</t>
        </r>
      </text>
    </comment>
    <comment ref="AY38" authorId="0" shapeId="0" xr:uid="{00000000-0006-0000-0700-000023000000}">
      <text>
        <r>
          <rPr>
            <sz val="11"/>
            <color theme="1"/>
            <rFont val="Calibri"/>
            <family val="2"/>
            <scheme val="minor"/>
          </rPr>
          <t>Transaction Hash:
0xf8e9397c7fa73c22bfd1badf4d8bdd8305d19fceda5fb0fa66fd52feed497e7d</t>
        </r>
      </text>
    </comment>
    <comment ref="AY39" authorId="0" shapeId="0" xr:uid="{00000000-0006-0000-0700-000024000000}">
      <text>
        <r>
          <rPr>
            <sz val="11"/>
            <color theme="1"/>
            <rFont val="Calibri"/>
            <family val="2"/>
            <scheme val="minor"/>
          </rPr>
          <t>Transaction Hash:
0x2821d17a9ae425f7b3d1c61d6f35ad38be89a2f730bef8e1f533e04144a9aba5</t>
        </r>
      </text>
    </comment>
    <comment ref="AY40" authorId="0" shapeId="0" xr:uid="{00000000-0006-0000-0700-000025000000}">
      <text>
        <r>
          <rPr>
            <sz val="11"/>
            <color theme="1"/>
            <rFont val="Calibri"/>
            <family val="2"/>
            <scheme val="minor"/>
          </rPr>
          <t>Transaction Hash:
0x396732bf5eb8d05be305b582659a5afa3cd276cdbdefdaa2134b4f66dd5e7663</t>
        </r>
      </text>
    </comment>
    <comment ref="AY41" authorId="0" shapeId="0" xr:uid="{00000000-0006-0000-0700-000026000000}">
      <text>
        <r>
          <rPr>
            <sz val="11"/>
            <color theme="1"/>
            <rFont val="Calibri"/>
            <family val="2"/>
            <scheme val="minor"/>
          </rPr>
          <t>Transaction Hash:
0xaa6192db0177aee29bee9eb54d3ab31a12e74caa7122e6921e38ce164573e16d</t>
        </r>
      </text>
    </comment>
    <comment ref="AY42" authorId="0" shapeId="0" xr:uid="{00000000-0006-0000-0700-000027000000}">
      <text>
        <r>
          <rPr>
            <sz val="11"/>
            <color theme="1"/>
            <rFont val="Calibri"/>
            <family val="2"/>
            <scheme val="minor"/>
          </rPr>
          <t>Transaction Hash:
0xa22dd018464e5f144fed0079fefe7e060138e7863765e20513905c5a87922c2b</t>
        </r>
      </text>
    </comment>
    <comment ref="AY43" authorId="0" shapeId="0" xr:uid="{00000000-0006-0000-0700-000028000000}">
      <text>
        <r>
          <rPr>
            <sz val="11"/>
            <color theme="1"/>
            <rFont val="Calibri"/>
            <family val="2"/>
            <scheme val="minor"/>
          </rPr>
          <t>Transaction Hash:
0x06d797c037f63f5851d007429486127fe3ea6cf0674606beadc7e70572a22b34</t>
        </r>
      </text>
    </comment>
    <comment ref="AY44" authorId="0" shapeId="0" xr:uid="{00000000-0006-0000-0700-000029000000}">
      <text>
        <r>
          <rPr>
            <sz val="11"/>
            <color theme="1"/>
            <rFont val="Calibri"/>
            <family val="2"/>
            <scheme val="minor"/>
          </rPr>
          <t>Transaction Hash:
0x5041eb6c2e7eae8435fab67184e0ffbc020c7814c54cf4f3ad7cd3dc7d53f01e</t>
        </r>
      </text>
    </comment>
    <comment ref="AY45" authorId="0" shapeId="0" xr:uid="{00000000-0006-0000-0700-00002A000000}">
      <text>
        <r>
          <rPr>
            <sz val="11"/>
            <color theme="1"/>
            <rFont val="Calibri"/>
            <family val="2"/>
            <scheme val="minor"/>
          </rPr>
          <t>Transaction Hash:
0x989930533770b969f68a8ec8e313d4cadb78338e6bc2d2c6c3958b678e08a6e3</t>
        </r>
      </text>
    </comment>
    <comment ref="AY46" authorId="0" shapeId="0" xr:uid="{00000000-0006-0000-0700-00002B000000}">
      <text>
        <r>
          <rPr>
            <sz val="11"/>
            <color theme="1"/>
            <rFont val="Calibri"/>
            <family val="2"/>
            <scheme val="minor"/>
          </rPr>
          <t>Transaction Hash:
0x62056a573e78daf5a864bf2103245ddbde9fde145c4484a884412fca301dd696</t>
        </r>
      </text>
    </comment>
    <comment ref="AY47" authorId="0" shapeId="0" xr:uid="{00000000-0006-0000-0700-00002C000000}">
      <text>
        <r>
          <rPr>
            <sz val="11"/>
            <color theme="1"/>
            <rFont val="Calibri"/>
            <family val="2"/>
            <scheme val="minor"/>
          </rPr>
          <t>Transaction Hash:
0x3fed167ed336873df50ec32a9f9cfe1d157dd4e9bcac768222ffd0675156617a</t>
        </r>
      </text>
    </comment>
    <comment ref="AY48" authorId="0" shapeId="0" xr:uid="{00000000-0006-0000-0700-00002D000000}">
      <text>
        <r>
          <rPr>
            <sz val="11"/>
            <color theme="1"/>
            <rFont val="Calibri"/>
            <family val="2"/>
            <scheme val="minor"/>
          </rPr>
          <t>Transaction Hash:
0xc02abe6b56f1b3ba69001514cf0272d782fe8f4c0ad83b9a670a924643522340</t>
        </r>
      </text>
    </comment>
    <comment ref="AZ48" authorId="0" shapeId="0" xr:uid="{00000000-0006-0000-0700-00002E000000}">
      <text>
        <r>
          <rPr>
            <sz val="11"/>
            <color theme="1"/>
            <rFont val="Calibri"/>
            <family val="2"/>
            <scheme val="minor"/>
          </rPr>
          <t>Transaction Hash:
0xec2b9d22cab7cfa68226a6ac5d24770f00c62064864ca0ef252e6933150a1b3c</t>
        </r>
      </text>
    </comment>
    <comment ref="AY49" authorId="0" shapeId="0" xr:uid="{00000000-0006-0000-0700-00002F000000}">
      <text>
        <r>
          <rPr>
            <sz val="11"/>
            <color theme="1"/>
            <rFont val="Calibri"/>
            <family val="2"/>
            <scheme val="minor"/>
          </rPr>
          <t>Transaction Hash:
0xbc23a57cf0b50b30195f2dffe164b44b04ab4229be44855c429e697d7ffad2fd</t>
        </r>
      </text>
    </comment>
    <comment ref="AZ49" authorId="0" shapeId="0" xr:uid="{00000000-0006-0000-0700-000030000000}">
      <text>
        <r>
          <rPr>
            <sz val="11"/>
            <color theme="1"/>
            <rFont val="Calibri"/>
            <family val="2"/>
            <scheme val="minor"/>
          </rPr>
          <t>Transaction Hash:
0xa91e1c2d781f93e5a65307c3449106d52c2c4ea8bfdfd4394aa626baa771a853</t>
        </r>
      </text>
    </comment>
    <comment ref="AY50" authorId="0" shapeId="0" xr:uid="{00000000-0006-0000-0700-000031000000}">
      <text>
        <r>
          <rPr>
            <sz val="11"/>
            <color theme="1"/>
            <rFont val="Calibri"/>
            <family val="2"/>
            <scheme val="minor"/>
          </rPr>
          <t>Transaction Hash:
0x9d19587c3138a3ac53dcfee3a40ad5abea3852530fdf141becdbc1c11c7486d8</t>
        </r>
      </text>
    </comment>
    <comment ref="AY51" authorId="0" shapeId="0" xr:uid="{00000000-0006-0000-0700-000032000000}">
      <text>
        <r>
          <rPr>
            <sz val="11"/>
            <color theme="1"/>
            <rFont val="Calibri"/>
            <family val="2"/>
            <scheme val="minor"/>
          </rPr>
          <t>Transaction Hash:
0x25360271998c8412f574d0294462a5c082e91bf3b9e46a1b0d7e0bae305d99ab</t>
        </r>
      </text>
    </comment>
    <comment ref="AZ51" authorId="0" shapeId="0" xr:uid="{00000000-0006-0000-0700-000033000000}">
      <text>
        <r>
          <rPr>
            <sz val="11"/>
            <color theme="1"/>
            <rFont val="Calibri"/>
            <family val="2"/>
            <scheme val="minor"/>
          </rPr>
          <t>Transaction Hash:
0x6b6350c9627609c9373ef130629acb85773fca1dc10dfb74ff763326a30973f9</t>
        </r>
      </text>
    </comment>
    <comment ref="AY52" authorId="0" shapeId="0" xr:uid="{00000000-0006-0000-0700-000034000000}">
      <text>
        <r>
          <rPr>
            <sz val="11"/>
            <color theme="1"/>
            <rFont val="Calibri"/>
            <family val="2"/>
            <scheme val="minor"/>
          </rPr>
          <t>Transaction Hash:
0x34af7c1605a455585b1e65c3f37960fe0cbbebca8163a756e369ffdfbc67222f</t>
        </r>
      </text>
    </comment>
    <comment ref="AY53" authorId="0" shapeId="0" xr:uid="{00000000-0006-0000-0700-000035000000}">
      <text>
        <r>
          <rPr>
            <sz val="11"/>
            <color theme="1"/>
            <rFont val="Calibri"/>
            <family val="2"/>
            <scheme val="minor"/>
          </rPr>
          <t>Transaction Hash:
0xf4f833e5e52af52af93b1d819ad5b5c8e6ec3c476fef1136fba3f4fd71502795</t>
        </r>
      </text>
    </comment>
    <comment ref="AY54" authorId="0" shapeId="0" xr:uid="{00000000-0006-0000-0700-000036000000}">
      <text>
        <r>
          <rPr>
            <sz val="11"/>
            <color theme="1"/>
            <rFont val="Calibri"/>
            <family val="2"/>
            <scheme val="minor"/>
          </rPr>
          <t>Transaction Hash:
0x166f1d77659154d3ca0a7d98c8479d58c807ea230277fef9527c9fa290dd8c2d</t>
        </r>
      </text>
    </comment>
    <comment ref="AY55" authorId="0" shapeId="0" xr:uid="{00000000-0006-0000-0700-000037000000}">
      <text>
        <r>
          <rPr>
            <sz val="11"/>
            <color theme="1"/>
            <rFont val="Calibri"/>
            <family val="2"/>
            <scheme val="minor"/>
          </rPr>
          <t>Transaction Hash:
0x47be60c88fddd3984be23dce2ff31535835b08b40e354a6a8a5f3d7ec0d5559f</t>
        </r>
      </text>
    </comment>
    <comment ref="AY56" authorId="0" shapeId="0" xr:uid="{00000000-0006-0000-0700-000038000000}">
      <text>
        <r>
          <rPr>
            <sz val="11"/>
            <color theme="1"/>
            <rFont val="Calibri"/>
            <family val="2"/>
            <scheme val="minor"/>
          </rPr>
          <t>Transaction Hash:
0xd3e6be93781e015822c9907915b6d578517f7cf9a95a395b0f60504c779cf779</t>
        </r>
      </text>
    </comment>
    <comment ref="AY57" authorId="0" shapeId="0" xr:uid="{00000000-0006-0000-0700-000039000000}">
      <text>
        <r>
          <rPr>
            <sz val="11"/>
            <color theme="1"/>
            <rFont val="Calibri"/>
            <family val="2"/>
            <scheme val="minor"/>
          </rPr>
          <t>Transaction Hash:
0x639c9f50c0f8737315084e48019337f7811bfb264315e6c91b30d208c9834b4f</t>
        </r>
      </text>
    </comment>
    <comment ref="AZ57" authorId="0" shapeId="0" xr:uid="{00000000-0006-0000-0700-00003A000000}">
      <text>
        <r>
          <rPr>
            <sz val="11"/>
            <color theme="1"/>
            <rFont val="Calibri"/>
            <family val="2"/>
            <scheme val="minor"/>
          </rPr>
          <t>Transaction Hash:
0xb5c8d27f0a87937cf33974e7419a4a902abdd9dbebbf1c86197cc6ef3d7e235e</t>
        </r>
      </text>
    </comment>
    <comment ref="AY58" authorId="0" shapeId="0" xr:uid="{00000000-0006-0000-0700-00003B000000}">
      <text>
        <r>
          <rPr>
            <sz val="11"/>
            <color theme="1"/>
            <rFont val="Calibri"/>
            <family val="2"/>
            <scheme val="minor"/>
          </rPr>
          <t>Transaction Hash:
0x4a6038c6c822c00d8c2456c1fc04238133d5aa9ff68cc344c7760371bb3d55eb</t>
        </r>
      </text>
    </comment>
    <comment ref="AY59" authorId="0" shapeId="0" xr:uid="{00000000-0006-0000-0700-00003C000000}">
      <text>
        <r>
          <rPr>
            <sz val="11"/>
            <color theme="1"/>
            <rFont val="Calibri"/>
            <family val="2"/>
            <scheme val="minor"/>
          </rPr>
          <t>Transaction Hash:
0x4986d139288c785c473af797b4444f5ce1584659ce93ff1a93036f8580b36fa0</t>
        </r>
      </text>
    </comment>
    <comment ref="AZ59" authorId="0" shapeId="0" xr:uid="{00000000-0006-0000-0700-00003D000000}">
      <text>
        <r>
          <rPr>
            <sz val="11"/>
            <color theme="1"/>
            <rFont val="Calibri"/>
            <family val="2"/>
            <scheme val="minor"/>
          </rPr>
          <t>Transaction Hash:
0x2f0332a735008b8f3e8fbe38b1a65e50e7eb147dac91b7f86de347ca50914043</t>
        </r>
      </text>
    </comment>
    <comment ref="AY60" authorId="0" shapeId="0" xr:uid="{00000000-0006-0000-0700-00003E000000}">
      <text>
        <r>
          <rPr>
            <sz val="11"/>
            <color theme="1"/>
            <rFont val="Calibri"/>
            <family val="2"/>
            <scheme val="minor"/>
          </rPr>
          <t>Transaction Hash:
0x1137d288212ebc0d2fd306ac6ac1462ddac9a66f591b88e6d5affcf58d4eab5a</t>
        </r>
      </text>
    </comment>
    <comment ref="AY61" authorId="0" shapeId="0" xr:uid="{00000000-0006-0000-0700-00003F000000}">
      <text>
        <r>
          <rPr>
            <sz val="11"/>
            <color theme="1"/>
            <rFont val="Calibri"/>
            <family val="2"/>
            <scheme val="minor"/>
          </rPr>
          <t>Transaction Hash:
0xca595b84eb58c1642cfc018c7ac148e800dea67b4a6318c62349ac0b591835f7</t>
        </r>
      </text>
    </comment>
    <comment ref="AY62" authorId="0" shapeId="0" xr:uid="{00000000-0006-0000-0700-000040000000}">
      <text>
        <r>
          <rPr>
            <sz val="11"/>
            <color theme="1"/>
            <rFont val="Calibri"/>
            <family val="2"/>
            <scheme val="minor"/>
          </rPr>
          <t>Transaction Hash:
0x42f09461d3e5d4fea4f502960b6a609b37fc6416648aa6c9c5ca6ed0ca7b0c68</t>
        </r>
      </text>
    </comment>
    <comment ref="AY63" authorId="0" shapeId="0" xr:uid="{00000000-0006-0000-0700-000041000000}">
      <text>
        <r>
          <rPr>
            <sz val="11"/>
            <color theme="1"/>
            <rFont val="Calibri"/>
            <family val="2"/>
            <scheme val="minor"/>
          </rPr>
          <t>Transaction Hash:
0xf9f99783268ff734284023275a95e1a8bc2ec6078ef729c4e9e9aa6863c7ae88</t>
        </r>
      </text>
    </comment>
    <comment ref="AZ63" authorId="0" shapeId="0" xr:uid="{00000000-0006-0000-0700-000042000000}">
      <text>
        <r>
          <rPr>
            <sz val="11"/>
            <color theme="1"/>
            <rFont val="Calibri"/>
            <family val="2"/>
            <scheme val="minor"/>
          </rPr>
          <t>Transaction Hash:
0x2130cbf978d154ac54d18c868aed29407ff4f2c9eae744a808c5e92ef1c212f8</t>
        </r>
      </text>
    </comment>
    <comment ref="AY64" authorId="0" shapeId="0" xr:uid="{00000000-0006-0000-0700-000043000000}">
      <text>
        <r>
          <rPr>
            <sz val="11"/>
            <color theme="1"/>
            <rFont val="Calibri"/>
            <family val="2"/>
            <scheme val="minor"/>
          </rPr>
          <t>Transaction Hash:
0x76409a563c59e402d8f5e157a38567f877e1155d9c97826029afa492af35bb04</t>
        </r>
      </text>
    </comment>
    <comment ref="AY65" authorId="0" shapeId="0" xr:uid="{00000000-0006-0000-0700-000044000000}">
      <text>
        <r>
          <rPr>
            <sz val="11"/>
            <color theme="1"/>
            <rFont val="Calibri"/>
            <family val="2"/>
            <scheme val="minor"/>
          </rPr>
          <t>Transaction Hash:
0xd3b6194b954e5eef6570afa04a8dcace0625dce37a0b2b97fde5d7293b8feab4</t>
        </r>
      </text>
    </comment>
    <comment ref="AY66" authorId="0" shapeId="0" xr:uid="{00000000-0006-0000-0700-000045000000}">
      <text>
        <r>
          <rPr>
            <sz val="11"/>
            <color theme="1"/>
            <rFont val="Calibri"/>
            <family val="2"/>
            <scheme val="minor"/>
          </rPr>
          <t>Transaction Hash:
0x899e741544cddaedb93990853553a1da16f5ef716a325a76884acbedc1e6698a</t>
        </r>
      </text>
    </comment>
    <comment ref="AY67" authorId="0" shapeId="0" xr:uid="{00000000-0006-0000-0700-000046000000}">
      <text>
        <r>
          <rPr>
            <sz val="11"/>
            <color theme="1"/>
            <rFont val="Calibri"/>
            <family val="2"/>
            <scheme val="minor"/>
          </rPr>
          <t>Transaction Hash:
0x523903a62d5000ebb86745ad8ebaa808323b4659e93db330d126427fdb19a3c1</t>
        </r>
      </text>
    </comment>
    <comment ref="AY68" authorId="0" shapeId="0" xr:uid="{00000000-0006-0000-0700-000047000000}">
      <text>
        <r>
          <rPr>
            <sz val="11"/>
            <color theme="1"/>
            <rFont val="Calibri"/>
            <family val="2"/>
            <scheme val="minor"/>
          </rPr>
          <t>Transaction Hash:
0x1e3e174169a413198f18e95428095de5ce923d82dfb8ceb69eb20b5fa63dc68a</t>
        </r>
      </text>
    </comment>
    <comment ref="AZ68" authorId="0" shapeId="0" xr:uid="{00000000-0006-0000-0700-000048000000}">
      <text>
        <r>
          <rPr>
            <sz val="11"/>
            <color theme="1"/>
            <rFont val="Calibri"/>
            <family val="2"/>
            <scheme val="minor"/>
          </rPr>
          <t>Transaction Hash:
0x360801d64e39432f0058ab679ed23a52b1c1d81650cccf6c59b3066442d80807</t>
        </r>
      </text>
    </comment>
    <comment ref="AY69" authorId="0" shapeId="0" xr:uid="{00000000-0006-0000-0700-000049000000}">
      <text>
        <r>
          <rPr>
            <sz val="11"/>
            <color theme="1"/>
            <rFont val="Calibri"/>
            <family val="2"/>
            <scheme val="minor"/>
          </rPr>
          <t>Transaction Hash:
0xeed59ff6eeab74ed136dc659f53a840f6663a1853abdfc8b920e85da8570743c</t>
        </r>
      </text>
    </comment>
    <comment ref="AY70" authorId="0" shapeId="0" xr:uid="{00000000-0006-0000-0700-00004A000000}">
      <text>
        <r>
          <rPr>
            <sz val="11"/>
            <color theme="1"/>
            <rFont val="Calibri"/>
            <family val="2"/>
            <scheme val="minor"/>
          </rPr>
          <t>Transaction Hash:
0x02e8f5033b3d09d0a85f157ca9cc65dc60030badab2764fbe4d363a3b39a74ed</t>
        </r>
      </text>
    </comment>
    <comment ref="AY71" authorId="0" shapeId="0" xr:uid="{00000000-0006-0000-0700-00004B000000}">
      <text>
        <r>
          <rPr>
            <sz val="11"/>
            <color theme="1"/>
            <rFont val="Calibri"/>
            <family val="2"/>
            <scheme val="minor"/>
          </rPr>
          <t>Transaction Hash:
0xf70a6317f901bb7a52aee9917b4cf5419faab4237905f275929795c8c09d74c7</t>
        </r>
      </text>
    </comment>
    <comment ref="AZ71" authorId="0" shapeId="0" xr:uid="{00000000-0006-0000-0700-00004C000000}">
      <text>
        <r>
          <rPr>
            <sz val="11"/>
            <color theme="1"/>
            <rFont val="Calibri"/>
            <family val="2"/>
            <scheme val="minor"/>
          </rPr>
          <t>Transaction Hash:
0xc2924f9d366482036f65985ad049c7ccac49f800b2544380913d9f6a90b7cfc0</t>
        </r>
      </text>
    </comment>
    <comment ref="AY72" authorId="0" shapeId="0" xr:uid="{00000000-0006-0000-0700-00004D000000}">
      <text>
        <r>
          <rPr>
            <sz val="11"/>
            <color theme="1"/>
            <rFont val="Calibri"/>
            <family val="2"/>
            <scheme val="minor"/>
          </rPr>
          <t>Transaction Hash:
0x1deccc5bf36c2012e9ffc4ce9225e62863d5e3fc1486fd6e6c36894def489ae2</t>
        </r>
      </text>
    </comment>
    <comment ref="AZ72" authorId="0" shapeId="0" xr:uid="{00000000-0006-0000-0700-00004E000000}">
      <text>
        <r>
          <rPr>
            <sz val="11"/>
            <color theme="1"/>
            <rFont val="Calibri"/>
            <family val="2"/>
            <scheme val="minor"/>
          </rPr>
          <t>Transaction Hash:
0xcdede0a862203e4bb2f1be80a0b1b36d47511d02f0a8a392e97886df2283c50c</t>
        </r>
      </text>
    </comment>
    <comment ref="AY73" authorId="0" shapeId="0" xr:uid="{00000000-0006-0000-0700-00004F000000}">
      <text>
        <r>
          <rPr>
            <sz val="11"/>
            <color theme="1"/>
            <rFont val="Calibri"/>
            <family val="2"/>
            <scheme val="minor"/>
          </rPr>
          <t>Transaction Hash:
0xbfbe5a7e23367cdca7528334130feadb7cd02da250efcbab0807559c4fab877c</t>
        </r>
      </text>
    </comment>
    <comment ref="AY74" authorId="0" shapeId="0" xr:uid="{00000000-0006-0000-0700-000050000000}">
      <text>
        <r>
          <rPr>
            <sz val="11"/>
            <color theme="1"/>
            <rFont val="Calibri"/>
            <family val="2"/>
            <scheme val="minor"/>
          </rPr>
          <t>Transaction Hash:
0xda66152c60398ad2cb545a7f598c8e3d128c8968060197d680bed0ce4e118774</t>
        </r>
      </text>
    </comment>
    <comment ref="AY75" authorId="0" shapeId="0" xr:uid="{00000000-0006-0000-0700-000051000000}">
      <text>
        <r>
          <rPr>
            <sz val="11"/>
            <color theme="1"/>
            <rFont val="Calibri"/>
            <family val="2"/>
            <scheme val="minor"/>
          </rPr>
          <t>Transaction Hash:
0xca18bbaf77505436f0938e792b7fd539b28fe0ee53e88cd5480c45842d288c05</t>
        </r>
      </text>
    </comment>
    <comment ref="AY76" authorId="0" shapeId="0" xr:uid="{00000000-0006-0000-0700-000052000000}">
      <text>
        <r>
          <rPr>
            <sz val="11"/>
            <color theme="1"/>
            <rFont val="Calibri"/>
            <family val="2"/>
            <scheme val="minor"/>
          </rPr>
          <t>Transaction Hash:
0xff2712aa38a28067879ed7c84587b2a88ac9197ae2bb337bae2144e43fba24e2</t>
        </r>
      </text>
    </comment>
    <comment ref="AY77" authorId="0" shapeId="0" xr:uid="{00000000-0006-0000-0700-000053000000}">
      <text>
        <r>
          <rPr>
            <sz val="11"/>
            <color theme="1"/>
            <rFont val="Calibri"/>
            <family val="2"/>
            <scheme val="minor"/>
          </rPr>
          <t>Transaction Hash:
0x729dfb41aac9fc9354e404e1613fd2036fbd0de2e1932ce63ea235b89314a6a2</t>
        </r>
      </text>
    </comment>
    <comment ref="AZ77" authorId="0" shapeId="0" xr:uid="{00000000-0006-0000-0700-000054000000}">
      <text>
        <r>
          <rPr>
            <sz val="11"/>
            <color theme="1"/>
            <rFont val="Calibri"/>
            <family val="2"/>
            <scheme val="minor"/>
          </rPr>
          <t>Transaction Hash:
0x5f5c23027c7c23b77f3857b90baee6b8ecd77c862c07d70f2ad1e28baa6dae79</t>
        </r>
      </text>
    </comment>
    <comment ref="AY78" authorId="0" shapeId="0" xr:uid="{00000000-0006-0000-0700-000055000000}">
      <text>
        <r>
          <rPr>
            <sz val="11"/>
            <color theme="1"/>
            <rFont val="Calibri"/>
            <family val="2"/>
            <scheme val="minor"/>
          </rPr>
          <t>Transaction Hash:
0x064be1af9336de4befb0cf4c0356d3f0a1989ce8ec8a28127dc49a0464fe1900</t>
        </r>
      </text>
    </comment>
    <comment ref="AY79" authorId="0" shapeId="0" xr:uid="{00000000-0006-0000-0700-000056000000}">
      <text>
        <r>
          <rPr>
            <sz val="11"/>
            <color theme="1"/>
            <rFont val="Calibri"/>
            <family val="2"/>
            <scheme val="minor"/>
          </rPr>
          <t>Transaction Hash:
0x21d8e86a845f44a8dfb8c430ebdc833b2f485db496700d476cb8aa33222c9444</t>
        </r>
      </text>
    </comment>
    <comment ref="AY80" authorId="0" shapeId="0" xr:uid="{00000000-0006-0000-0700-000057000000}">
      <text>
        <r>
          <rPr>
            <sz val="11"/>
            <color theme="1"/>
            <rFont val="Calibri"/>
            <family val="2"/>
            <scheme val="minor"/>
          </rPr>
          <t>Transaction Hash:
0x5f2668427b4e9d97d63418df66efa902cb7053d6b61cc7faa648b8fa1eba1f10</t>
        </r>
      </text>
    </comment>
    <comment ref="AY82" authorId="0" shapeId="0" xr:uid="{00000000-0006-0000-0700-000058000000}">
      <text>
        <r>
          <rPr>
            <sz val="11"/>
            <color theme="1"/>
            <rFont val="Calibri"/>
            <family val="2"/>
            <scheme val="minor"/>
          </rPr>
          <t>Transaction Hash:
0x86010948d036921be34fe71585b163dbb3ee14d9d10bdc7f2f9fcba984fe4948</t>
        </r>
      </text>
    </comment>
    <comment ref="AY83" authorId="0" shapeId="0" xr:uid="{00000000-0006-0000-0700-000059000000}">
      <text>
        <r>
          <rPr>
            <sz val="11"/>
            <color theme="1"/>
            <rFont val="Calibri"/>
            <family val="2"/>
            <scheme val="minor"/>
          </rPr>
          <t>Transaction Hash:
0x2a2edb3ecf20de6ef0b4b9c49362202968be98f1b09ec2edbf27eeb304333d30</t>
        </r>
      </text>
    </comment>
    <comment ref="AY84" authorId="0" shapeId="0" xr:uid="{00000000-0006-0000-0700-00005A000000}">
      <text>
        <r>
          <rPr>
            <sz val="11"/>
            <color theme="1"/>
            <rFont val="Calibri"/>
            <family val="2"/>
            <scheme val="minor"/>
          </rPr>
          <t>Transaction Hash:
0xf267bd807e37678fb21612119c884ba880970233f2df86bb794265be05b18cc3</t>
        </r>
      </text>
    </comment>
    <comment ref="AZ84" authorId="0" shapeId="0" xr:uid="{00000000-0006-0000-0700-00005B000000}">
      <text>
        <r>
          <rPr>
            <sz val="11"/>
            <color theme="1"/>
            <rFont val="Calibri"/>
            <family val="2"/>
            <scheme val="minor"/>
          </rPr>
          <t>Transaction Hash:
0xed179ebd869ea9089b8e292c71c02d7bf7d5b79a6a56bcbf72913f9e0cba1b91</t>
        </r>
      </text>
    </comment>
    <comment ref="AY85" authorId="0" shapeId="0" xr:uid="{00000000-0006-0000-0700-00005C000000}">
      <text>
        <r>
          <rPr>
            <sz val="11"/>
            <color theme="1"/>
            <rFont val="Calibri"/>
            <family val="2"/>
            <scheme val="minor"/>
          </rPr>
          <t>Transaction Hash:
0xa369e62a7048b19c11a2281617be543ddd1a2c9b09b190f0da02e8d72736b6f9</t>
        </r>
      </text>
    </comment>
    <comment ref="AY86" authorId="0" shapeId="0" xr:uid="{00000000-0006-0000-0700-00005D000000}">
      <text>
        <r>
          <rPr>
            <sz val="11"/>
            <color theme="1"/>
            <rFont val="Calibri"/>
            <family val="2"/>
            <scheme val="minor"/>
          </rPr>
          <t>Transaction Hash:
0xb49cedc8f435090f7e1bad63ffbdb9a9526a1577f47c0d03ea72f449b1a9fc8a</t>
        </r>
      </text>
    </comment>
    <comment ref="AY87" authorId="0" shapeId="0" xr:uid="{00000000-0006-0000-0700-00005E000000}">
      <text>
        <r>
          <rPr>
            <sz val="11"/>
            <color theme="1"/>
            <rFont val="Calibri"/>
            <family val="2"/>
            <scheme val="minor"/>
          </rPr>
          <t>Transaction Hash:
0x65a9543b2abdbc401c6ec42469f6863c4caff513ce2ae0288cfdd72be1a4a580</t>
        </r>
      </text>
    </comment>
    <comment ref="AY88" authorId="0" shapeId="0" xr:uid="{00000000-0006-0000-0700-00005F000000}">
      <text>
        <r>
          <rPr>
            <sz val="11"/>
            <color theme="1"/>
            <rFont val="Calibri"/>
            <family val="2"/>
            <scheme val="minor"/>
          </rPr>
          <t>Transaction Hash:
0x3e83bd59df8adbde14921e5c6128f88dce673feec750ebdf741f16ba609bdbf8</t>
        </r>
      </text>
    </comment>
    <comment ref="AY89" authorId="0" shapeId="0" xr:uid="{00000000-0006-0000-0700-000060000000}">
      <text>
        <r>
          <rPr>
            <sz val="11"/>
            <color theme="1"/>
            <rFont val="Calibri"/>
            <family val="2"/>
            <scheme val="minor"/>
          </rPr>
          <t>Transaction Hash:
0x30130de62db9577ce8bb1192f6e898564701f4b879b8049203da2c5a201cb291</t>
        </r>
      </text>
    </comment>
    <comment ref="AZ89" authorId="0" shapeId="0" xr:uid="{00000000-0006-0000-0700-000061000000}">
      <text>
        <r>
          <rPr>
            <sz val="11"/>
            <color theme="1"/>
            <rFont val="Calibri"/>
            <family val="2"/>
            <scheme val="minor"/>
          </rPr>
          <t>Transaction Hash:
0x3592515a97c59642cc21fe97124e794ab66ebf947b4c52f00ab8ed1aa90d56bc</t>
        </r>
      </text>
    </comment>
    <comment ref="AY90" authorId="0" shapeId="0" xr:uid="{00000000-0006-0000-0700-000062000000}">
      <text>
        <r>
          <rPr>
            <sz val="11"/>
            <color theme="1"/>
            <rFont val="Calibri"/>
            <family val="2"/>
            <scheme val="minor"/>
          </rPr>
          <t>Transaction Hash:
0x0af7785f0a16e4bb4d550ae1676234b806812261dad25077c23c950532913926</t>
        </r>
      </text>
    </comment>
    <comment ref="AY91" authorId="0" shapeId="0" xr:uid="{00000000-0006-0000-0700-000063000000}">
      <text>
        <r>
          <rPr>
            <sz val="11"/>
            <color theme="1"/>
            <rFont val="Calibri"/>
            <family val="2"/>
            <scheme val="minor"/>
          </rPr>
          <t>Transaction Hash:
0x3146310d8a791f8ab9097c930efd1cfe0fe084a9edf4c026cff6b772ef0aea65</t>
        </r>
      </text>
    </comment>
    <comment ref="AY92" authorId="0" shapeId="0" xr:uid="{00000000-0006-0000-0700-000064000000}">
      <text>
        <r>
          <rPr>
            <sz val="11"/>
            <color theme="1"/>
            <rFont val="Calibri"/>
            <family val="2"/>
            <scheme val="minor"/>
          </rPr>
          <t>Transaction Hash:
0xd20ddffcd2c558a9b4d50e729e94867ca3583d752f8017bb4d5e11fa576268bd</t>
        </r>
      </text>
    </comment>
    <comment ref="AY93" authorId="0" shapeId="0" xr:uid="{00000000-0006-0000-0700-000065000000}">
      <text>
        <r>
          <rPr>
            <sz val="11"/>
            <color theme="1"/>
            <rFont val="Calibri"/>
            <family val="2"/>
            <scheme val="minor"/>
          </rPr>
          <t>Transaction Hash:
0x6e47397dc48c5228d822e8f80678d069b32fbd910876ac6c016b01032b7fb5ab</t>
        </r>
      </text>
    </comment>
    <comment ref="AY94" authorId="0" shapeId="0" xr:uid="{00000000-0006-0000-0700-000066000000}">
      <text>
        <r>
          <rPr>
            <sz val="11"/>
            <color theme="1"/>
            <rFont val="Calibri"/>
            <family val="2"/>
            <scheme val="minor"/>
          </rPr>
          <t>Transaction Hash:
0xe4af8426d659c66ed7b3e2abed87c8018f52c6168207e9552a2e12d335465f32</t>
        </r>
      </text>
    </comment>
    <comment ref="AY95" authorId="0" shapeId="0" xr:uid="{00000000-0006-0000-0700-000067000000}">
      <text>
        <r>
          <rPr>
            <sz val="11"/>
            <color theme="1"/>
            <rFont val="Calibri"/>
            <family val="2"/>
            <scheme val="minor"/>
          </rPr>
          <t>Transaction Hash:
0x2de5f483c8fe3f454fc75e200246780e0e7c0751b3ae76e4f397cbfc1b8a57ce</t>
        </r>
      </text>
    </comment>
    <comment ref="AZ95" authorId="0" shapeId="0" xr:uid="{00000000-0006-0000-0700-000068000000}">
      <text>
        <r>
          <rPr>
            <sz val="11"/>
            <color theme="1"/>
            <rFont val="Calibri"/>
            <family val="2"/>
            <scheme val="minor"/>
          </rPr>
          <t>Transaction Hash:
0xd264a7f00a8639b72c9417d8557f9e6642d6b0a82b83374ad309b48e5efed7f1</t>
        </r>
      </text>
    </comment>
    <comment ref="AY96" authorId="0" shapeId="0" xr:uid="{00000000-0006-0000-0700-000069000000}">
      <text>
        <r>
          <rPr>
            <sz val="11"/>
            <color theme="1"/>
            <rFont val="Calibri"/>
            <family val="2"/>
            <scheme val="minor"/>
          </rPr>
          <t>Transaction Hash:
0x2d66d5f8dd782bc8124bff86cb4cda0a1ff9024f175ef9616f143e7662a0673b</t>
        </r>
      </text>
    </comment>
    <comment ref="AY97" authorId="0" shapeId="0" xr:uid="{00000000-0006-0000-0700-00006A000000}">
      <text>
        <r>
          <rPr>
            <sz val="11"/>
            <color theme="1"/>
            <rFont val="Calibri"/>
            <family val="2"/>
            <scheme val="minor"/>
          </rPr>
          <t>Transaction Hash:
0x8972c714f9a5e24619a673777effb232072788571a020407078fb9a5d0746679</t>
        </r>
      </text>
    </comment>
    <comment ref="AZ97" authorId="0" shapeId="0" xr:uid="{00000000-0006-0000-0700-00006B000000}">
      <text>
        <r>
          <rPr>
            <sz val="11"/>
            <color theme="1"/>
            <rFont val="Calibri"/>
            <family val="2"/>
            <scheme val="minor"/>
          </rPr>
          <t>Transaction Hash:
0xfea21aa73c4905d8a3d157dcf5787ffe4bb7e53f1f2def9f7f875f16e8269220</t>
        </r>
      </text>
    </comment>
    <comment ref="AY98" authorId="0" shapeId="0" xr:uid="{00000000-0006-0000-0700-00006C000000}">
      <text>
        <r>
          <rPr>
            <sz val="11"/>
            <color theme="1"/>
            <rFont val="Calibri"/>
            <family val="2"/>
            <scheme val="minor"/>
          </rPr>
          <t>Transaction Hash:
0x845d6c67b462c98a3beb418140f2602ec21b3b891a556a357ad2a1547ec44e88</t>
        </r>
      </text>
    </comment>
    <comment ref="AY99" authorId="0" shapeId="0" xr:uid="{00000000-0006-0000-0700-00006D000000}">
      <text>
        <r>
          <rPr>
            <sz val="11"/>
            <color theme="1"/>
            <rFont val="Calibri"/>
            <family val="2"/>
            <scheme val="minor"/>
          </rPr>
          <t>Transaction Hash:
0xf79b78070a927ac5deef6f7061160522c9bcf30dd3f6e49b8072bbffaf0234a9</t>
        </r>
      </text>
    </comment>
    <comment ref="AZ99" authorId="0" shapeId="0" xr:uid="{00000000-0006-0000-0700-00006E000000}">
      <text>
        <r>
          <rPr>
            <sz val="11"/>
            <color theme="1"/>
            <rFont val="Calibri"/>
            <family val="2"/>
            <scheme val="minor"/>
          </rPr>
          <t>Transaction Hash:
0x69e144ef35011b748cf95c835ffda36caf8f5808d5062aa0836fbac2bab49951</t>
        </r>
      </text>
    </comment>
    <comment ref="AY100" authorId="0" shapeId="0" xr:uid="{00000000-0006-0000-0700-00006F000000}">
      <text>
        <r>
          <rPr>
            <sz val="11"/>
            <color theme="1"/>
            <rFont val="Calibri"/>
            <family val="2"/>
            <scheme val="minor"/>
          </rPr>
          <t>Transaction Hash:
0xf60f51b26c71f1c74cdcc41a36e20676438dceb5b976982857c98fd18adf48b7</t>
        </r>
      </text>
    </comment>
    <comment ref="AZ100" authorId="0" shapeId="0" xr:uid="{00000000-0006-0000-0700-000070000000}">
      <text>
        <r>
          <rPr>
            <sz val="11"/>
            <color theme="1"/>
            <rFont val="Calibri"/>
            <family val="2"/>
            <scheme val="minor"/>
          </rPr>
          <t>Transaction Hash:
0x58ddf1d96263c11e397d5ac32d42998e2dfca56daff62e2a79f1882d1865134e</t>
        </r>
      </text>
    </comment>
    <comment ref="AY101" authorId="0" shapeId="0" xr:uid="{00000000-0006-0000-0700-000071000000}">
      <text>
        <r>
          <rPr>
            <sz val="11"/>
            <color theme="1"/>
            <rFont val="Calibri"/>
            <family val="2"/>
            <scheme val="minor"/>
          </rPr>
          <t>Transaction Hash:
0xe343ae063b08f3518316ebb6f9c172cdbb74070510034769318eb0df1c883771</t>
        </r>
      </text>
    </comment>
    <comment ref="AY102" authorId="0" shapeId="0" xr:uid="{00000000-0006-0000-0700-000072000000}">
      <text>
        <r>
          <rPr>
            <sz val="11"/>
            <color theme="1"/>
            <rFont val="Calibri"/>
            <family val="2"/>
            <scheme val="minor"/>
          </rPr>
          <t>Transaction Hash:
0x5a057457ad1f7c365f020de042c217f90279d200bc7c9b4113c9d0675cf154d1</t>
        </r>
      </text>
    </comment>
    <comment ref="AY103" authorId="0" shapeId="0" xr:uid="{00000000-0006-0000-0700-000073000000}">
      <text>
        <r>
          <rPr>
            <sz val="11"/>
            <color theme="1"/>
            <rFont val="Calibri"/>
            <family val="2"/>
            <scheme val="minor"/>
          </rPr>
          <t>Transaction Hash:
0x94a82f6ed518ee56a9b7c115a786b340b367d7a4fa53de6824a62865d9fb8664</t>
        </r>
      </text>
    </comment>
    <comment ref="AY104" authorId="0" shapeId="0" xr:uid="{00000000-0006-0000-0700-000074000000}">
      <text>
        <r>
          <rPr>
            <sz val="11"/>
            <color theme="1"/>
            <rFont val="Calibri"/>
            <family val="2"/>
            <scheme val="minor"/>
          </rPr>
          <t>Transaction Hash:
0x3acb8235757db7fd009f66df98c1891e4403c7432a2b109f9d79e8421c87f0a0</t>
        </r>
      </text>
    </comment>
    <comment ref="AY105" authorId="0" shapeId="0" xr:uid="{00000000-0006-0000-0700-000075000000}">
      <text>
        <r>
          <rPr>
            <sz val="11"/>
            <color theme="1"/>
            <rFont val="Calibri"/>
            <family val="2"/>
            <scheme val="minor"/>
          </rPr>
          <t>Transaction Hash:
0x75d79e84a0acbf943df4aaa74d9022cb771937e3b56ef96e50d9df8b4201a18b</t>
        </r>
      </text>
    </comment>
    <comment ref="AY106" authorId="0" shapeId="0" xr:uid="{00000000-0006-0000-0700-000076000000}">
      <text>
        <r>
          <rPr>
            <sz val="11"/>
            <color theme="1"/>
            <rFont val="Calibri"/>
            <family val="2"/>
            <scheme val="minor"/>
          </rPr>
          <t>Transaction Hash:
0xd2684cd7a0de18d89b50626f50bb9913a1cc2e79836e1515712d7488b48ea7ed</t>
        </r>
      </text>
    </comment>
    <comment ref="AY107" authorId="0" shapeId="0" xr:uid="{00000000-0006-0000-0700-000077000000}">
      <text>
        <r>
          <rPr>
            <sz val="11"/>
            <color theme="1"/>
            <rFont val="Calibri"/>
            <family val="2"/>
            <scheme val="minor"/>
          </rPr>
          <t>Transaction Hash:
0x8042e98db4410bba5fda227d5cd67d92fcb1d1d89926d60fd0176fa583897795</t>
        </r>
      </text>
    </comment>
    <comment ref="AZ107" authorId="0" shapeId="0" xr:uid="{00000000-0006-0000-0700-000078000000}">
      <text>
        <r>
          <rPr>
            <sz val="11"/>
            <color theme="1"/>
            <rFont val="Calibri"/>
            <family val="2"/>
            <scheme val="minor"/>
          </rPr>
          <t>Transaction Hash:
0x8890e6991d6b16fa64aaca45cd8a8cb193fa08e2e873fd9245d83f2d13d9ff96</t>
        </r>
      </text>
    </comment>
    <comment ref="AY108" authorId="0" shapeId="0" xr:uid="{00000000-0006-0000-0700-000079000000}">
      <text>
        <r>
          <rPr>
            <sz val="11"/>
            <color theme="1"/>
            <rFont val="Calibri"/>
            <family val="2"/>
            <scheme val="minor"/>
          </rPr>
          <t>Transaction Hash:
0x659906be13325225adf774abdd547f88e74c114280b8f52ba76e10fc36bcb839</t>
        </r>
      </text>
    </comment>
    <comment ref="AY109" authorId="0" shapeId="0" xr:uid="{00000000-0006-0000-0700-00007A000000}">
      <text>
        <r>
          <rPr>
            <sz val="11"/>
            <color theme="1"/>
            <rFont val="Calibri"/>
            <family val="2"/>
            <scheme val="minor"/>
          </rPr>
          <t>Transaction Hash:
0x46a5a6c9c36c1b3aa2c5d7dd532c73f904a4b7041633e6290d8e9e1132711fa7</t>
        </r>
      </text>
    </comment>
    <comment ref="AY110" authorId="0" shapeId="0" xr:uid="{00000000-0006-0000-0700-00007B000000}">
      <text>
        <r>
          <rPr>
            <sz val="11"/>
            <color theme="1"/>
            <rFont val="Calibri"/>
            <family val="2"/>
            <scheme val="minor"/>
          </rPr>
          <t>Transaction Hash:
0xcca23a12b9a8f03d62af48e56a67e28a940d69401dcbd688e7deae7d88aa0840</t>
        </r>
      </text>
    </comment>
    <comment ref="AZ110" authorId="0" shapeId="0" xr:uid="{00000000-0006-0000-0700-00007C000000}">
      <text>
        <r>
          <rPr>
            <sz val="11"/>
            <color theme="1"/>
            <rFont val="Calibri"/>
            <family val="2"/>
            <scheme val="minor"/>
          </rPr>
          <t>Transaction Hash:
0x7954616179419b2c087168983e9f2fa4d5b1493a1a403372520624e3c041c0db</t>
        </r>
      </text>
    </comment>
    <comment ref="AY111" authorId="0" shapeId="0" xr:uid="{00000000-0006-0000-0700-00007D000000}">
      <text>
        <r>
          <rPr>
            <sz val="11"/>
            <color theme="1"/>
            <rFont val="Calibri"/>
            <family val="2"/>
            <scheme val="minor"/>
          </rPr>
          <t>Transaction Hash:
0x49c74a3f16da086375389efc592b7e5ee4cf1eb4cef542d8339d5e34579483a2</t>
        </r>
      </text>
    </comment>
    <comment ref="AY112" authorId="0" shapeId="0" xr:uid="{00000000-0006-0000-0700-00007E000000}">
      <text>
        <r>
          <rPr>
            <sz val="11"/>
            <color theme="1"/>
            <rFont val="Calibri"/>
            <family val="2"/>
            <scheme val="minor"/>
          </rPr>
          <t>Transaction Hash:
0xfbc59c3376d066a192c580b111f6a081a6a6115a3cbe6a730fd63bb7ccca5591</t>
        </r>
      </text>
    </comment>
    <comment ref="AY113" authorId="0" shapeId="0" xr:uid="{00000000-0006-0000-0700-00007F000000}">
      <text>
        <r>
          <rPr>
            <sz val="11"/>
            <color theme="1"/>
            <rFont val="Calibri"/>
            <family val="2"/>
            <scheme val="minor"/>
          </rPr>
          <t>Transaction Hash:
0x0f2e051bfe6086b9c8422a401bb257efbde8f345cefb2543f22bf68b8a419798</t>
        </r>
      </text>
    </comment>
    <comment ref="AY114" authorId="0" shapeId="0" xr:uid="{00000000-0006-0000-0700-000080000000}">
      <text>
        <r>
          <rPr>
            <sz val="11"/>
            <color theme="1"/>
            <rFont val="Calibri"/>
            <family val="2"/>
            <scheme val="minor"/>
          </rPr>
          <t>Transaction Hash:
0x3c40368f7d98ef68d9fef1c987cbb776a6e752b1290d7bf53989b35612c76044</t>
        </r>
      </text>
    </comment>
    <comment ref="AY115" authorId="0" shapeId="0" xr:uid="{00000000-0006-0000-0700-000081000000}">
      <text>
        <r>
          <rPr>
            <sz val="11"/>
            <color theme="1"/>
            <rFont val="Calibri"/>
            <family val="2"/>
            <scheme val="minor"/>
          </rPr>
          <t>Transaction Hash:
0xa64c2d303eea4841160e611d6f11c8167f2bf3d6b083a3194db9eda4f4ad0858</t>
        </r>
      </text>
    </comment>
    <comment ref="AY116" authorId="0" shapeId="0" xr:uid="{00000000-0006-0000-0700-000082000000}">
      <text>
        <r>
          <rPr>
            <sz val="11"/>
            <color theme="1"/>
            <rFont val="Calibri"/>
            <family val="2"/>
            <scheme val="minor"/>
          </rPr>
          <t>Transaction Hash:
0xd2f862bdbc7d31f3c39af43dbd6006f802f9ff81453fb441ac03a867be26ce5f</t>
        </r>
      </text>
    </comment>
    <comment ref="AY117" authorId="0" shapeId="0" xr:uid="{00000000-0006-0000-0700-000083000000}">
      <text>
        <r>
          <rPr>
            <sz val="11"/>
            <color theme="1"/>
            <rFont val="Calibri"/>
            <family val="2"/>
            <scheme val="minor"/>
          </rPr>
          <t>Transaction Hash:
0xaf3557146f2a8354f87f253ef5956d4538e0a827291e0c8ec034319e9eaa0482</t>
        </r>
      </text>
    </comment>
    <comment ref="AY119" authorId="0" shapeId="0" xr:uid="{00000000-0006-0000-0700-000084000000}">
      <text>
        <r>
          <rPr>
            <sz val="11"/>
            <color theme="1"/>
            <rFont val="Calibri"/>
            <family val="2"/>
            <scheme val="minor"/>
          </rPr>
          <t>Transaction Hash:
0xbe14ab831eaa3d02eef3bb00f971321b37c4cb10b38c0f6939e2afa606d4285a</t>
        </r>
      </text>
    </comment>
    <comment ref="AY120" authorId="0" shapeId="0" xr:uid="{00000000-0006-0000-0700-000085000000}">
      <text>
        <r>
          <rPr>
            <sz val="11"/>
            <color theme="1"/>
            <rFont val="Calibri"/>
            <family val="2"/>
            <scheme val="minor"/>
          </rPr>
          <t>Transaction Hash:
0x53b843233dfe061f9ab6a54762bf1529d6edfcc02ff67fadf59852b2f163972a</t>
        </r>
      </text>
    </comment>
    <comment ref="AY121" authorId="0" shapeId="0" xr:uid="{00000000-0006-0000-0700-000086000000}">
      <text>
        <r>
          <rPr>
            <sz val="11"/>
            <color theme="1"/>
            <rFont val="Calibri"/>
            <family val="2"/>
            <scheme val="minor"/>
          </rPr>
          <t>Transaction Hash:
0x23dabe76e92f8264601d37bf033b35a99c26a30e75a816968a6068b9f0d48442</t>
        </r>
      </text>
    </comment>
    <comment ref="AZ121" authorId="0" shapeId="0" xr:uid="{00000000-0006-0000-0700-000087000000}">
      <text>
        <r>
          <rPr>
            <sz val="11"/>
            <color theme="1"/>
            <rFont val="Calibri"/>
            <family val="2"/>
            <scheme val="minor"/>
          </rPr>
          <t>Transaction Hash:
0xf7906bde08684f2978a0e221fa3d8871a5961855f080d95e159bdcdbb3969e12</t>
        </r>
      </text>
    </comment>
    <comment ref="AY122" authorId="0" shapeId="0" xr:uid="{00000000-0006-0000-0700-000088000000}">
      <text>
        <r>
          <rPr>
            <sz val="11"/>
            <color theme="1"/>
            <rFont val="Calibri"/>
            <family val="2"/>
            <scheme val="minor"/>
          </rPr>
          <t>Transaction Hash:
0xc9d116dd60a67d9c18e4b6c75d48b37b43092c24d325430f370adf404cc930e2</t>
        </r>
      </text>
    </comment>
    <comment ref="AY123" authorId="0" shapeId="0" xr:uid="{00000000-0006-0000-0700-000089000000}">
      <text>
        <r>
          <rPr>
            <sz val="11"/>
            <color theme="1"/>
            <rFont val="Calibri"/>
            <family val="2"/>
            <scheme val="minor"/>
          </rPr>
          <t>Transaction Hash:
0x50d69c1465a60d4b2021a0c82de4a059d8cd97b3552ff4e2aa33821be38ac26c</t>
        </r>
      </text>
    </comment>
    <comment ref="AY124" authorId="0" shapeId="0" xr:uid="{00000000-0006-0000-0700-00008A000000}">
      <text>
        <r>
          <rPr>
            <sz val="11"/>
            <color theme="1"/>
            <rFont val="Calibri"/>
            <family val="2"/>
            <scheme val="minor"/>
          </rPr>
          <t>Transaction Hash:
0xab5a6c87fc3715f7dc98dd1dc566ff6728ad706b872b1a152eee876820f82f02</t>
        </r>
      </text>
    </comment>
    <comment ref="AY125" authorId="0" shapeId="0" xr:uid="{00000000-0006-0000-0700-00008B000000}">
      <text>
        <r>
          <rPr>
            <sz val="11"/>
            <color theme="1"/>
            <rFont val="Calibri"/>
            <family val="2"/>
            <scheme val="minor"/>
          </rPr>
          <t>Transaction Hash:
0x0e9e4ec86c0989a175a9fd258763dc46bee11f90ef8ef4914f1f901103cf26ba</t>
        </r>
      </text>
    </comment>
    <comment ref="AZ125" authorId="0" shapeId="0" xr:uid="{00000000-0006-0000-0700-00008C000000}">
      <text>
        <r>
          <rPr>
            <sz val="11"/>
            <color theme="1"/>
            <rFont val="Calibri"/>
            <family val="2"/>
            <scheme val="minor"/>
          </rPr>
          <t>Transaction Hash:
0x25ed3d62f5015ae9f459225742dcad006d10e0e90b63592f3ff937db4bd58097</t>
        </r>
      </text>
    </comment>
    <comment ref="AY126" authorId="0" shapeId="0" xr:uid="{00000000-0006-0000-0700-00008D000000}">
      <text>
        <r>
          <rPr>
            <sz val="11"/>
            <color theme="1"/>
            <rFont val="Calibri"/>
            <family val="2"/>
            <scheme val="minor"/>
          </rPr>
          <t>Transaction Hash:
0xef263f51f22d1c7cc09f2db512dc506f89c5df90d26fef7a9e7d9d032ba5b578</t>
        </r>
      </text>
    </comment>
    <comment ref="AZ126" authorId="0" shapeId="0" xr:uid="{00000000-0006-0000-0700-00008E000000}">
      <text>
        <r>
          <rPr>
            <sz val="11"/>
            <color theme="1"/>
            <rFont val="Calibri"/>
            <family val="2"/>
            <scheme val="minor"/>
          </rPr>
          <t>Transaction Hash:
0x0976a63859cc98cd0d1d45b091f4140af55eee135a0414a2fddfdb0706f4c97f</t>
        </r>
      </text>
    </comment>
    <comment ref="AY127" authorId="0" shapeId="0" xr:uid="{00000000-0006-0000-0700-00008F000000}">
      <text>
        <r>
          <rPr>
            <sz val="11"/>
            <color theme="1"/>
            <rFont val="Calibri"/>
            <family val="2"/>
            <scheme val="minor"/>
          </rPr>
          <t>Transaction Hash:
0xa46144e2b64994abda66b7b121fc43fb822d48698cb554fa7c1a1b55e6648ecc</t>
        </r>
      </text>
    </comment>
    <comment ref="AY128" authorId="0" shapeId="0" xr:uid="{00000000-0006-0000-0700-000090000000}">
      <text>
        <r>
          <rPr>
            <sz val="11"/>
            <color theme="1"/>
            <rFont val="Calibri"/>
            <family val="2"/>
            <scheme val="minor"/>
          </rPr>
          <t>Transaction Hash:
0x20a3aeab64c0cf6d854689a01994dce4d3011309b874f02112482889010daf8b</t>
        </r>
      </text>
    </comment>
    <comment ref="AY129" authorId="0" shapeId="0" xr:uid="{00000000-0006-0000-0700-000091000000}">
      <text>
        <r>
          <rPr>
            <sz val="11"/>
            <color theme="1"/>
            <rFont val="Calibri"/>
            <family val="2"/>
            <scheme val="minor"/>
          </rPr>
          <t>Transaction Hash:
0x17e5e737448e89c1e3878b6af85592e2c32b6c3e138a1b6ed0ca161abb40edaa</t>
        </r>
      </text>
    </comment>
    <comment ref="AY130" authorId="0" shapeId="0" xr:uid="{00000000-0006-0000-0700-000092000000}">
      <text>
        <r>
          <rPr>
            <sz val="11"/>
            <color theme="1"/>
            <rFont val="Calibri"/>
            <family val="2"/>
            <scheme val="minor"/>
          </rPr>
          <t>Transaction Hash:
0x3ea06b85829e4026bc15638fd1d052578b03035a96ef3d429ae3eca2499b6ca9</t>
        </r>
      </text>
    </comment>
    <comment ref="AY131" authorId="0" shapeId="0" xr:uid="{00000000-0006-0000-0700-000093000000}">
      <text>
        <r>
          <rPr>
            <sz val="11"/>
            <color theme="1"/>
            <rFont val="Calibri"/>
            <family val="2"/>
            <scheme val="minor"/>
          </rPr>
          <t>Transaction Hash:
0x33c92ad79f54e3c70ef693c77b9a1ce7d2b37b581e5638e2ff071e842541c9d0</t>
        </r>
      </text>
    </comment>
    <comment ref="AY132" authorId="0" shapeId="0" xr:uid="{00000000-0006-0000-0700-000094000000}">
      <text>
        <r>
          <rPr>
            <sz val="11"/>
            <color theme="1"/>
            <rFont val="Calibri"/>
            <family val="2"/>
            <scheme val="minor"/>
          </rPr>
          <t>Transaction Hash:
0x679064a60dbdac4b08b1c58374785efe570539162e676ddebcb1763555257b21</t>
        </r>
      </text>
    </comment>
    <comment ref="AY133" authorId="0" shapeId="0" xr:uid="{00000000-0006-0000-0700-000095000000}">
      <text>
        <r>
          <rPr>
            <sz val="11"/>
            <color theme="1"/>
            <rFont val="Calibri"/>
            <family val="2"/>
            <scheme val="minor"/>
          </rPr>
          <t>Transaction Hash:
0x48a731659aefd0843666fcf69d4282f2bda935293c9350e8cb54c052b8ea53f2</t>
        </r>
      </text>
    </comment>
    <comment ref="AZ133" authorId="0" shapeId="0" xr:uid="{00000000-0006-0000-0700-000096000000}">
      <text>
        <r>
          <rPr>
            <sz val="11"/>
            <color theme="1"/>
            <rFont val="Calibri"/>
            <family val="2"/>
            <scheme val="minor"/>
          </rPr>
          <t>Transaction Hash:
0xeea937aebacf2c54b24e45a6017fbf052fc4ddd973f903531d995419ac90f284</t>
        </r>
      </text>
    </comment>
    <comment ref="AY134" authorId="0" shapeId="0" xr:uid="{00000000-0006-0000-0700-000097000000}">
      <text>
        <r>
          <rPr>
            <sz val="11"/>
            <color theme="1"/>
            <rFont val="Calibri"/>
            <family val="2"/>
            <scheme val="minor"/>
          </rPr>
          <t>Transaction Hash:
0xf6696ac9e69f5cf156c86e989ae2185a45b1eafc51a425ba30eace9cfb4a3b93</t>
        </r>
      </text>
    </comment>
    <comment ref="AZ134" authorId="0" shapeId="0" xr:uid="{00000000-0006-0000-0700-000098000000}">
      <text>
        <r>
          <rPr>
            <sz val="11"/>
            <color theme="1"/>
            <rFont val="Calibri"/>
            <family val="2"/>
            <scheme val="minor"/>
          </rPr>
          <t>Transaction Hash:
0x260cdd60f61d5bab91cb8e84b7a87dacceedd314cfea1328c190ec2014297edf</t>
        </r>
      </text>
    </comment>
    <comment ref="AY135" authorId="0" shapeId="0" xr:uid="{00000000-0006-0000-0700-000099000000}">
      <text>
        <r>
          <rPr>
            <sz val="11"/>
            <color theme="1"/>
            <rFont val="Calibri"/>
            <family val="2"/>
            <scheme val="minor"/>
          </rPr>
          <t>Transaction Hash:
0x0089d9655f8b8d0026f2071c5edb4b393531c3401a671785d15a9cdabc7ef721</t>
        </r>
      </text>
    </comment>
    <comment ref="AY136" authorId="0" shapeId="0" xr:uid="{00000000-0006-0000-0700-00009A000000}">
      <text>
        <r>
          <rPr>
            <sz val="11"/>
            <color theme="1"/>
            <rFont val="Calibri"/>
            <family val="2"/>
            <scheme val="minor"/>
          </rPr>
          <t>Transaction Hash:
0x8be4a588e97471ab5e31b9028d4e1f6a1b0a76dce247e11d0c2ee267e10e21f8</t>
        </r>
      </text>
    </comment>
    <comment ref="AZ136" authorId="0" shapeId="0" xr:uid="{00000000-0006-0000-0700-00009B000000}">
      <text>
        <r>
          <rPr>
            <sz val="11"/>
            <color theme="1"/>
            <rFont val="Calibri"/>
            <family val="2"/>
            <scheme val="minor"/>
          </rPr>
          <t>Transaction Hash:
0xa2279285605c42fe08222688dbd94c25ad8f81ec19e43f2d0117a00dabcdd770</t>
        </r>
      </text>
    </comment>
    <comment ref="AY137" authorId="0" shapeId="0" xr:uid="{00000000-0006-0000-0700-00009C000000}">
      <text>
        <r>
          <rPr>
            <sz val="11"/>
            <color theme="1"/>
            <rFont val="Calibri"/>
            <family val="2"/>
            <scheme val="minor"/>
          </rPr>
          <t>Transaction Hash:
0xcfeaef7aee9e5be5b1dca8fc08e8366d0873eb50a86e3a47aa20adc83533111f</t>
        </r>
      </text>
    </comment>
    <comment ref="AZ137" authorId="0" shapeId="0" xr:uid="{00000000-0006-0000-0700-00009D000000}">
      <text>
        <r>
          <rPr>
            <sz val="11"/>
            <color theme="1"/>
            <rFont val="Calibri"/>
            <family val="2"/>
            <scheme val="minor"/>
          </rPr>
          <t>Transaction Hash:
0x5dbc6e1cc2c6f05e89e148cc6a67f01d1a8f79ce99d31bc59d196472e31b88f0</t>
        </r>
      </text>
    </comment>
    <comment ref="AY138" authorId="0" shapeId="0" xr:uid="{00000000-0006-0000-0700-00009E000000}">
      <text>
        <r>
          <rPr>
            <sz val="11"/>
            <color theme="1"/>
            <rFont val="Calibri"/>
            <family val="2"/>
            <scheme val="minor"/>
          </rPr>
          <t>Transaction Hash:
0x2048eb0944abd11d806e5bc21e25db9f618f875f3f24b6e7b03f417a439a2791</t>
        </r>
      </text>
    </comment>
    <comment ref="AZ138" authorId="0" shapeId="0" xr:uid="{00000000-0006-0000-0700-00009F000000}">
      <text>
        <r>
          <rPr>
            <sz val="11"/>
            <color theme="1"/>
            <rFont val="Calibri"/>
            <family val="2"/>
            <scheme val="minor"/>
          </rPr>
          <t>Transaction Hash:
0xae3cf017927b2cd0d3709adaf18bc84dd0e1856c77efcadc2997d26db32b98e4</t>
        </r>
      </text>
    </comment>
    <comment ref="AY139" authorId="0" shapeId="0" xr:uid="{00000000-0006-0000-0700-0000A0000000}">
      <text>
        <r>
          <rPr>
            <sz val="11"/>
            <color theme="1"/>
            <rFont val="Calibri"/>
            <family val="2"/>
            <scheme val="minor"/>
          </rPr>
          <t>Transaction Hash:
0x532fabd475349eaa755ac9671b54c7912f2d14728f1ba3214deec91700c87eeb</t>
        </r>
      </text>
    </comment>
    <comment ref="AY140" authorId="0" shapeId="0" xr:uid="{00000000-0006-0000-0700-0000A1000000}">
      <text>
        <r>
          <rPr>
            <sz val="11"/>
            <color theme="1"/>
            <rFont val="Calibri"/>
            <family val="2"/>
            <scheme val="minor"/>
          </rPr>
          <t>Transaction Hash:
0xff86578a6409ed9d90c869373771a3cf487e6f09034c54d0a47d2607f73d9039</t>
        </r>
      </text>
    </comment>
    <comment ref="AY141" authorId="0" shapeId="0" xr:uid="{00000000-0006-0000-0700-0000A2000000}">
      <text>
        <r>
          <rPr>
            <sz val="11"/>
            <color theme="1"/>
            <rFont val="Calibri"/>
            <family val="2"/>
            <scheme val="minor"/>
          </rPr>
          <t>Transaction Hash:
0x676623d6af81561e9b6eec2727881a9d21764c913671e73e54d25c8ecfddf122</t>
        </r>
      </text>
    </comment>
    <comment ref="AY142" authorId="0" shapeId="0" xr:uid="{00000000-0006-0000-0700-0000A3000000}">
      <text>
        <r>
          <rPr>
            <sz val="11"/>
            <color theme="1"/>
            <rFont val="Calibri"/>
            <family val="2"/>
            <scheme val="minor"/>
          </rPr>
          <t>Transaction Hash:
0x0c42676e21d20072215fc8239f9ab727ef2d2588c830e32a93236040bfd1a2b2</t>
        </r>
      </text>
    </comment>
    <comment ref="AY143" authorId="0" shapeId="0" xr:uid="{00000000-0006-0000-0700-0000A4000000}">
      <text>
        <r>
          <rPr>
            <sz val="11"/>
            <color theme="1"/>
            <rFont val="Calibri"/>
            <family val="2"/>
            <scheme val="minor"/>
          </rPr>
          <t>Transaction Hash:
0x793849d0de02f62badcf319abed89d724a0f403f40795cfdfa4f6903c80da9ac</t>
        </r>
      </text>
    </comment>
    <comment ref="AY144" authorId="0" shapeId="0" xr:uid="{00000000-0006-0000-0700-0000A5000000}">
      <text>
        <r>
          <rPr>
            <sz val="11"/>
            <color theme="1"/>
            <rFont val="Calibri"/>
            <family val="2"/>
            <scheme val="minor"/>
          </rPr>
          <t>Transaction Hash:
0x449a1697c360c08772a4ff84fe1e0a11a3ac2fa0f078030432616e10c9cecdd2</t>
        </r>
      </text>
    </comment>
    <comment ref="AY145" authorId="0" shapeId="0" xr:uid="{00000000-0006-0000-0700-0000A6000000}">
      <text>
        <r>
          <rPr>
            <sz val="11"/>
            <color theme="1"/>
            <rFont val="Calibri"/>
            <family val="2"/>
            <scheme val="minor"/>
          </rPr>
          <t>Transaction Hash:
0xf5d299f29816fad642e776088f9c488d42dcb174559b0fe6b59359a59dc44bc7</t>
        </r>
      </text>
    </comment>
    <comment ref="AY146" authorId="0" shapeId="0" xr:uid="{00000000-0006-0000-0700-0000A7000000}">
      <text>
        <r>
          <rPr>
            <sz val="11"/>
            <color theme="1"/>
            <rFont val="Calibri"/>
            <family val="2"/>
            <scheme val="minor"/>
          </rPr>
          <t>Transaction Hash:
0x1a8324ce63ddcf799d32f40fd60cd324bf7adcbcf196f30e6c7cd69b96125da5</t>
        </r>
      </text>
    </comment>
    <comment ref="AY147" authorId="0" shapeId="0" xr:uid="{00000000-0006-0000-0700-0000A8000000}">
      <text>
        <r>
          <rPr>
            <sz val="11"/>
            <color theme="1"/>
            <rFont val="Calibri"/>
            <family val="2"/>
            <scheme val="minor"/>
          </rPr>
          <t>Transaction Hash:
0x8e57c766c90880dddf9badbab1f1b8548096f536c0a5b014303967a121b5374c</t>
        </r>
      </text>
    </comment>
    <comment ref="AZ147" authorId="0" shapeId="0" xr:uid="{00000000-0006-0000-0700-0000A9000000}">
      <text>
        <r>
          <rPr>
            <sz val="11"/>
            <color theme="1"/>
            <rFont val="Calibri"/>
            <family val="2"/>
            <scheme val="minor"/>
          </rPr>
          <t>Transaction Hash:
0x5d5325f2e20b679fefa1273e3120b1969fa36d49f308a15be2ccaf237c8ad9e3</t>
        </r>
      </text>
    </comment>
    <comment ref="AY148" authorId="0" shapeId="0" xr:uid="{00000000-0006-0000-0700-0000AA000000}">
      <text>
        <r>
          <rPr>
            <sz val="11"/>
            <color theme="1"/>
            <rFont val="Calibri"/>
            <family val="2"/>
            <scheme val="minor"/>
          </rPr>
          <t>Transaction Hash:
0xea4058a60e8976ee84cef8c25b98be8f7e6026b5d41da39c175b3fa9077cc025</t>
        </r>
      </text>
    </comment>
    <comment ref="AZ148" authorId="0" shapeId="0" xr:uid="{00000000-0006-0000-0700-0000AB000000}">
      <text>
        <r>
          <rPr>
            <sz val="11"/>
            <color theme="1"/>
            <rFont val="Calibri"/>
            <family val="2"/>
            <scheme val="minor"/>
          </rPr>
          <t>Transaction Hash:
0x2d63de22ce5762553c6d048e2db44c2e2b0564fdc6eb083aeda924c27da5f7bf</t>
        </r>
      </text>
    </comment>
    <comment ref="AY149" authorId="0" shapeId="0" xr:uid="{00000000-0006-0000-0700-0000AC000000}">
      <text>
        <r>
          <rPr>
            <sz val="11"/>
            <color theme="1"/>
            <rFont val="Calibri"/>
            <family val="2"/>
            <scheme val="minor"/>
          </rPr>
          <t>Transaction Hash:
0x2e8359c479e1c9a2a8a1d1c73ffb0b1daa3fae70d985fd39edbb62481327b5a9</t>
        </r>
      </text>
    </comment>
    <comment ref="AY150" authorId="0" shapeId="0" xr:uid="{00000000-0006-0000-0700-0000AD000000}">
      <text>
        <r>
          <rPr>
            <sz val="11"/>
            <color theme="1"/>
            <rFont val="Calibri"/>
            <family val="2"/>
            <scheme val="minor"/>
          </rPr>
          <t>Transaction Hash:
0x74ba1cc364b12f5aab5ec247c051a7cbeadc0b889eae8f40ae1d6ab71eaef4fd</t>
        </r>
      </text>
    </comment>
    <comment ref="AZ150" authorId="0" shapeId="0" xr:uid="{00000000-0006-0000-0700-0000AE000000}">
      <text>
        <r>
          <rPr>
            <sz val="11"/>
            <color theme="1"/>
            <rFont val="Calibri"/>
            <family val="2"/>
            <scheme val="minor"/>
          </rPr>
          <t>Transaction Hash:
0x59eb730b97909f06e1f1ead80b3a8669c53dc239695bc473c177cb04e06db008</t>
        </r>
      </text>
    </comment>
    <comment ref="AY151" authorId="0" shapeId="0" xr:uid="{00000000-0006-0000-0700-0000AF000000}">
      <text>
        <r>
          <rPr>
            <sz val="11"/>
            <color theme="1"/>
            <rFont val="Calibri"/>
            <family val="2"/>
            <scheme val="minor"/>
          </rPr>
          <t>Transaction Hash:
0xec395c473022227fb89395af26b9e512eb4135af601c6c453d6497b14ed976ce</t>
        </r>
      </text>
    </comment>
    <comment ref="AY152" authorId="0" shapeId="0" xr:uid="{00000000-0006-0000-0700-0000B0000000}">
      <text>
        <r>
          <rPr>
            <sz val="11"/>
            <color theme="1"/>
            <rFont val="Calibri"/>
            <family val="2"/>
            <scheme val="minor"/>
          </rPr>
          <t>Transaction Hash:
0xb3aeeba9163be195b311392b3a367b33ea3034216015e069b6fa3e5031b606f0</t>
        </r>
      </text>
    </comment>
    <comment ref="AY153" authorId="0" shapeId="0" xr:uid="{00000000-0006-0000-0700-0000B1000000}">
      <text>
        <r>
          <rPr>
            <sz val="11"/>
            <color theme="1"/>
            <rFont val="Calibri"/>
            <family val="2"/>
            <scheme val="minor"/>
          </rPr>
          <t>Transaction Hash:
0x0ece7d9c52a2cdf06c6f06a26353e07f59b04255de0afb03f1719d793bc6c1a2</t>
        </r>
      </text>
    </comment>
    <comment ref="AZ153" authorId="0" shapeId="0" xr:uid="{00000000-0006-0000-0700-0000B2000000}">
      <text>
        <r>
          <rPr>
            <sz val="11"/>
            <color theme="1"/>
            <rFont val="Calibri"/>
            <family val="2"/>
            <scheme val="minor"/>
          </rPr>
          <t>Transaction Hash:
0x3d66adf94ea861a60f4fd7d8875d3b147c28c448d16dc208e7538da0eee3e0c3</t>
        </r>
      </text>
    </comment>
    <comment ref="AY154" authorId="0" shapeId="0" xr:uid="{00000000-0006-0000-0700-0000B3000000}">
      <text>
        <r>
          <rPr>
            <sz val="11"/>
            <color theme="1"/>
            <rFont val="Calibri"/>
            <family val="2"/>
            <scheme val="minor"/>
          </rPr>
          <t>Transaction Hash:
0xf7c66129d7c658dbd3fba919358ff1bfd2fd9f014008bb4cb53e83f37668c1b9</t>
        </r>
      </text>
    </comment>
    <comment ref="AY155" authorId="0" shapeId="0" xr:uid="{00000000-0006-0000-0700-0000B4000000}">
      <text>
        <r>
          <rPr>
            <sz val="11"/>
            <color theme="1"/>
            <rFont val="Calibri"/>
            <family val="2"/>
            <scheme val="minor"/>
          </rPr>
          <t>Transaction Hash:
0x8fa2979496773ee42f42673d49f384a33f1d43139d3eaee76651b292dccf71af</t>
        </r>
      </text>
    </comment>
    <comment ref="AZ155" authorId="0" shapeId="0" xr:uid="{00000000-0006-0000-0700-0000B5000000}">
      <text>
        <r>
          <rPr>
            <sz val="11"/>
            <color theme="1"/>
            <rFont val="Calibri"/>
            <family val="2"/>
            <scheme val="minor"/>
          </rPr>
          <t>Transaction Hash:
0xd0f7d63ed33837d081bae7a994f637141a46a2cf2172ac5e7075fdb782f54f50</t>
        </r>
      </text>
    </comment>
    <comment ref="AY156" authorId="0" shapeId="0" xr:uid="{00000000-0006-0000-0700-0000B6000000}">
      <text>
        <r>
          <rPr>
            <sz val="11"/>
            <color theme="1"/>
            <rFont val="Calibri"/>
            <family val="2"/>
            <scheme val="minor"/>
          </rPr>
          <t>Transaction Hash:
0x8d3fb58b50ebd7f31afcfae67b8ab1d231a8db87d116ecfae3e7c044e508bd66</t>
        </r>
      </text>
    </comment>
    <comment ref="AY157" authorId="0" shapeId="0" xr:uid="{00000000-0006-0000-0700-0000B7000000}">
      <text>
        <r>
          <rPr>
            <sz val="11"/>
            <color theme="1"/>
            <rFont val="Calibri"/>
            <family val="2"/>
            <scheme val="minor"/>
          </rPr>
          <t>Transaction Hash:
0x2f41830fd392fd1d98dce45b063723b4a4700a2e87da253117a0bf0aca792171</t>
        </r>
      </text>
    </comment>
    <comment ref="AY158" authorId="0" shapeId="0" xr:uid="{00000000-0006-0000-0700-0000B8000000}">
      <text>
        <r>
          <rPr>
            <sz val="11"/>
            <color theme="1"/>
            <rFont val="Calibri"/>
            <family val="2"/>
            <scheme val="minor"/>
          </rPr>
          <t>Transaction Hash:
0x751c933d101fca189a6847f7da05eb2849fd42c225e5dbfa73713ff1bc200a45</t>
        </r>
      </text>
    </comment>
    <comment ref="AY159" authorId="0" shapeId="0" xr:uid="{00000000-0006-0000-0700-0000B9000000}">
      <text>
        <r>
          <rPr>
            <sz val="11"/>
            <color theme="1"/>
            <rFont val="Calibri"/>
            <family val="2"/>
            <scheme val="minor"/>
          </rPr>
          <t>Transaction Hash:
0x7580b8fa389cd2d51166436b56d35da168e7614679b600aba277cc25ddbe2af2</t>
        </r>
      </text>
    </comment>
    <comment ref="AY160" authorId="0" shapeId="0" xr:uid="{00000000-0006-0000-0700-0000BA000000}">
      <text>
        <r>
          <rPr>
            <sz val="11"/>
            <color theme="1"/>
            <rFont val="Calibri"/>
            <family val="2"/>
            <scheme val="minor"/>
          </rPr>
          <t>Transaction Hash:
0x2cf54590de476beebb7f615ee44284475f7c374bf59195df8a932f58753651f0</t>
        </r>
      </text>
    </comment>
    <comment ref="AY161" authorId="0" shapeId="0" xr:uid="{00000000-0006-0000-0700-0000BB000000}">
      <text>
        <r>
          <rPr>
            <sz val="11"/>
            <color theme="1"/>
            <rFont val="Calibri"/>
            <family val="2"/>
            <scheme val="minor"/>
          </rPr>
          <t>Transaction Hash:
0x5c8f8a634f60d870171b792dd813682edda1e87d4d7c1bc4c3f88d3d657df114</t>
        </r>
      </text>
    </comment>
    <comment ref="AZ161" authorId="0" shapeId="0" xr:uid="{00000000-0006-0000-0700-0000BC000000}">
      <text>
        <r>
          <rPr>
            <sz val="11"/>
            <color theme="1"/>
            <rFont val="Calibri"/>
            <family val="2"/>
            <scheme val="minor"/>
          </rPr>
          <t>Transaction Hash:
0xc3094c6f6ce80ca4bcc5c1f8408a090c3c043c54a9172b9e2b737bab5a3f37e9</t>
        </r>
      </text>
    </comment>
    <comment ref="AY162" authorId="0" shapeId="0" xr:uid="{00000000-0006-0000-0700-0000BD000000}">
      <text>
        <r>
          <rPr>
            <sz val="11"/>
            <color theme="1"/>
            <rFont val="Calibri"/>
            <family val="2"/>
            <scheme val="minor"/>
          </rPr>
          <t>Transaction Hash:
0x6c85ce11b347d6ee7d36489be71e8ea801ea7424cd99ae93362eb1620dead681</t>
        </r>
      </text>
    </comment>
    <comment ref="AY163" authorId="0" shapeId="0" xr:uid="{00000000-0006-0000-0700-0000BE000000}">
      <text>
        <r>
          <rPr>
            <sz val="11"/>
            <color theme="1"/>
            <rFont val="Calibri"/>
            <family val="2"/>
            <scheme val="minor"/>
          </rPr>
          <t>Transaction Hash:
0x87290fbfe0e369f1702849a93b80d95b88792c75325182ed5ce964e17f63a880</t>
        </r>
      </text>
    </comment>
    <comment ref="AZ163" authorId="0" shapeId="0" xr:uid="{00000000-0006-0000-0700-0000BF000000}">
      <text>
        <r>
          <rPr>
            <sz val="11"/>
            <color theme="1"/>
            <rFont val="Calibri"/>
            <family val="2"/>
            <scheme val="minor"/>
          </rPr>
          <t>Transaction Hash:
0x2415af5dc0f347695b1ead6a0f6d1a7acb31dde6f4ff3e56daceb68f3bdd2801</t>
        </r>
      </text>
    </comment>
    <comment ref="AY164" authorId="0" shapeId="0" xr:uid="{00000000-0006-0000-0700-0000C0000000}">
      <text>
        <r>
          <rPr>
            <sz val="11"/>
            <color theme="1"/>
            <rFont val="Calibri"/>
            <family val="2"/>
            <scheme val="minor"/>
          </rPr>
          <t>Transaction Hash:
0x50d67f5efc736a902ac48f410677a17b2b52af9244b4c90ecceb42b8cdb972df</t>
        </r>
      </text>
    </comment>
    <comment ref="AY165" authorId="0" shapeId="0" xr:uid="{00000000-0006-0000-0700-0000C1000000}">
      <text>
        <r>
          <rPr>
            <sz val="11"/>
            <color theme="1"/>
            <rFont val="Calibri"/>
            <family val="2"/>
            <scheme val="minor"/>
          </rPr>
          <t>Transaction Hash:
0x422a4e7eb0809f0092d4d15169e4f509727b1b4bd7f5656f274b5d86f92fe406</t>
        </r>
      </text>
    </comment>
    <comment ref="AY166" authorId="0" shapeId="0" xr:uid="{00000000-0006-0000-0700-0000C2000000}">
      <text>
        <r>
          <rPr>
            <sz val="11"/>
            <color theme="1"/>
            <rFont val="Calibri"/>
            <family val="2"/>
            <scheme val="minor"/>
          </rPr>
          <t>Transaction Hash:
0x924d1d72ef37366a298fd6c32ee88f1c439976c5368296fa800c28405240aea1</t>
        </r>
      </text>
    </comment>
    <comment ref="AY167" authorId="0" shapeId="0" xr:uid="{00000000-0006-0000-0700-0000C3000000}">
      <text>
        <r>
          <rPr>
            <sz val="11"/>
            <color theme="1"/>
            <rFont val="Calibri"/>
            <family val="2"/>
            <scheme val="minor"/>
          </rPr>
          <t>Transaction Hash:
0x63f3abe42431dd18a1612f82b17563ce3d1d9a598dd6e7f377d6bc62ef68d628</t>
        </r>
      </text>
    </comment>
    <comment ref="AY168" authorId="0" shapeId="0" xr:uid="{00000000-0006-0000-0700-0000C4000000}">
      <text>
        <r>
          <rPr>
            <sz val="11"/>
            <color theme="1"/>
            <rFont val="Calibri"/>
            <family val="2"/>
            <scheme val="minor"/>
          </rPr>
          <t>Transaction Hash:
0xcb867b68ec597919140ebf6ca38aa5700db52eef97341404025bcca9f26634f5</t>
        </r>
      </text>
    </comment>
    <comment ref="AY169" authorId="0" shapeId="0" xr:uid="{00000000-0006-0000-0700-0000C5000000}">
      <text>
        <r>
          <rPr>
            <sz val="11"/>
            <color theme="1"/>
            <rFont val="Calibri"/>
            <family val="2"/>
            <scheme val="minor"/>
          </rPr>
          <t>Transaction Hash:
0x9b948a34b49404289c634faa0c38eb4babc8ac7aecd98f734b6b655e125fae82</t>
        </r>
      </text>
    </comment>
    <comment ref="AY170" authorId="0" shapeId="0" xr:uid="{00000000-0006-0000-0700-0000C6000000}">
      <text>
        <r>
          <rPr>
            <sz val="11"/>
            <color theme="1"/>
            <rFont val="Calibri"/>
            <family val="2"/>
            <scheme val="minor"/>
          </rPr>
          <t>Transaction Hash:
0x104290f6491c81e822017e1d3d310adab4aa8787f8bdc609be230e766020eba4</t>
        </r>
      </text>
    </comment>
    <comment ref="AY171" authorId="0" shapeId="0" xr:uid="{00000000-0006-0000-0700-0000C7000000}">
      <text>
        <r>
          <rPr>
            <sz val="11"/>
            <color theme="1"/>
            <rFont val="Calibri"/>
            <family val="2"/>
            <scheme val="minor"/>
          </rPr>
          <t>Transaction Hash:
0xf3f1fd60681b035c868703618a98da8ea39294cf6e94e926a046d7c022ef3eb3</t>
        </r>
      </text>
    </comment>
    <comment ref="AY172" authorId="0" shapeId="0" xr:uid="{00000000-0006-0000-0700-0000C8000000}">
      <text>
        <r>
          <rPr>
            <sz val="11"/>
            <color theme="1"/>
            <rFont val="Calibri"/>
            <family val="2"/>
            <scheme val="minor"/>
          </rPr>
          <t>Transaction Hash:
0x1b18f91904aa7384593bdb06c7cb26cbc245128228ca9f5aaea6187a67012602</t>
        </r>
      </text>
    </comment>
    <comment ref="AZ172" authorId="0" shapeId="0" xr:uid="{00000000-0006-0000-0700-0000C9000000}">
      <text>
        <r>
          <rPr>
            <sz val="11"/>
            <color theme="1"/>
            <rFont val="Calibri"/>
            <family val="2"/>
            <scheme val="minor"/>
          </rPr>
          <t>Transaction Hash:
0x92d0424fcfb7fb058051d1dd5b1e07ff1963bcc63167684274242ff6a0c367f5</t>
        </r>
      </text>
    </comment>
    <comment ref="AY173" authorId="0" shapeId="0" xr:uid="{00000000-0006-0000-0700-0000CA000000}">
      <text>
        <r>
          <rPr>
            <sz val="11"/>
            <color theme="1"/>
            <rFont val="Calibri"/>
            <family val="2"/>
            <scheme val="minor"/>
          </rPr>
          <t>Transaction Hash:
0xd37f01f5e4f69eadb21d611819a6eeba60e47a62f14b80fa886a9945a2f6bff8</t>
        </r>
      </text>
    </comment>
    <comment ref="AY174" authorId="0" shapeId="0" xr:uid="{00000000-0006-0000-0700-0000CB000000}">
      <text>
        <r>
          <rPr>
            <sz val="11"/>
            <color theme="1"/>
            <rFont val="Calibri"/>
            <family val="2"/>
            <scheme val="minor"/>
          </rPr>
          <t>Transaction Hash:
0x279bbbda490ac2553aebd9a985244e0a25a5ce665f34d02608fc62739ccfd8c1</t>
        </r>
      </text>
    </comment>
    <comment ref="AY176" authorId="0" shapeId="0" xr:uid="{00000000-0006-0000-0700-0000CC000000}">
      <text>
        <r>
          <rPr>
            <sz val="11"/>
            <color theme="1"/>
            <rFont val="Calibri"/>
            <family val="2"/>
            <scheme val="minor"/>
          </rPr>
          <t>Transaction Hash:
0xf2d17383dc22a5d6d6c5ea86dbea048fb4d665c1d40d8e8e3391a225e54c8498</t>
        </r>
      </text>
    </comment>
    <comment ref="AZ176" authorId="0" shapeId="0" xr:uid="{00000000-0006-0000-0700-0000CD000000}">
      <text>
        <r>
          <rPr>
            <sz val="11"/>
            <color theme="1"/>
            <rFont val="Calibri"/>
            <family val="2"/>
            <scheme val="minor"/>
          </rPr>
          <t>Transaction Hash:
0x0cf03938bc8e80dd95b1d520f3dc1be4c8ce342820ad54270c9c378560da2ede</t>
        </r>
      </text>
    </comment>
    <comment ref="AY177" authorId="0" shapeId="0" xr:uid="{00000000-0006-0000-0700-0000CE000000}">
      <text>
        <r>
          <rPr>
            <sz val="11"/>
            <color theme="1"/>
            <rFont val="Calibri"/>
            <family val="2"/>
            <scheme val="minor"/>
          </rPr>
          <t>Transaction Hash:
0x79798a79c9c5a4cead036d25fe1fd45559ded112aea3569ad276f720c6fbfd57</t>
        </r>
      </text>
    </comment>
    <comment ref="AY178" authorId="0" shapeId="0" xr:uid="{00000000-0006-0000-0700-0000CF000000}">
      <text>
        <r>
          <rPr>
            <sz val="11"/>
            <color theme="1"/>
            <rFont val="Calibri"/>
            <family val="2"/>
            <scheme val="minor"/>
          </rPr>
          <t>Transaction Hash:
0xc2346beda3852757b0c48958ef7a4a8e0fd08dbcd81ba4a9ab8edca7ca00a95c</t>
        </r>
      </text>
    </comment>
    <comment ref="AY179" authorId="0" shapeId="0" xr:uid="{00000000-0006-0000-0700-0000D0000000}">
      <text>
        <r>
          <rPr>
            <sz val="11"/>
            <color theme="1"/>
            <rFont val="Calibri"/>
            <family val="2"/>
            <scheme val="minor"/>
          </rPr>
          <t>Transaction Hash:
0x354a1122c95af84d41813eb48091d67ce1566bc09517204b8bec71b040436e4f</t>
        </r>
      </text>
    </comment>
    <comment ref="AY180" authorId="0" shapeId="0" xr:uid="{00000000-0006-0000-0700-0000D1000000}">
      <text>
        <r>
          <rPr>
            <sz val="11"/>
            <color theme="1"/>
            <rFont val="Calibri"/>
            <family val="2"/>
            <scheme val="minor"/>
          </rPr>
          <t>Transaction Hash:
0x88070ec6abcad62ea9e3b85885e8bd26e4573b6553b5247c85f7baeff4712dd4</t>
        </r>
      </text>
    </comment>
    <comment ref="AY181" authorId="0" shapeId="0" xr:uid="{00000000-0006-0000-0700-0000D2000000}">
      <text>
        <r>
          <rPr>
            <sz val="11"/>
            <color theme="1"/>
            <rFont val="Calibri"/>
            <family val="2"/>
            <scheme val="minor"/>
          </rPr>
          <t>Transaction Hash:
0x6b439bc8b82e2a3656a8ac5ce5f49745d71ecd3c0191b3358f80bf88ba116fef</t>
        </r>
      </text>
    </comment>
    <comment ref="AY182" authorId="0" shapeId="0" xr:uid="{00000000-0006-0000-0700-0000D3000000}">
      <text>
        <r>
          <rPr>
            <sz val="11"/>
            <color theme="1"/>
            <rFont val="Calibri"/>
            <family val="2"/>
            <scheme val="minor"/>
          </rPr>
          <t>Transaction Hash:
0xd382a603844fa4adfdb1b4280f072e5effae137c8675d9693b449a2860bc4e63</t>
        </r>
      </text>
    </comment>
    <comment ref="AZ182" authorId="0" shapeId="0" xr:uid="{00000000-0006-0000-0700-0000D4000000}">
      <text>
        <r>
          <rPr>
            <sz val="11"/>
            <color theme="1"/>
            <rFont val="Calibri"/>
            <family val="2"/>
            <scheme val="minor"/>
          </rPr>
          <t>Transaction Hash:
0xc422e3ca79a730af56113a6c05fba8a5b0c4e70d07d609eea7a0ad8279edb369</t>
        </r>
      </text>
    </comment>
    <comment ref="AY183" authorId="0" shapeId="0" xr:uid="{00000000-0006-0000-0700-0000D5000000}">
      <text>
        <r>
          <rPr>
            <sz val="11"/>
            <color theme="1"/>
            <rFont val="Calibri"/>
            <family val="2"/>
            <scheme val="minor"/>
          </rPr>
          <t>Transaction Hash:
0x89cdee09dfeddfd99b17b8ddc83409e92f7d099d5a9afc4af1b4a15fba8fa190</t>
        </r>
      </text>
    </comment>
    <comment ref="AY184" authorId="0" shapeId="0" xr:uid="{00000000-0006-0000-0700-0000D6000000}">
      <text>
        <r>
          <rPr>
            <sz val="11"/>
            <color theme="1"/>
            <rFont val="Calibri"/>
            <family val="2"/>
            <scheme val="minor"/>
          </rPr>
          <t>Transaction Hash:
0x4706af1ad54ecec4c650b6ee11bea46925cf5ebc1c113a882b7ea80e31a7a413</t>
        </r>
      </text>
    </comment>
    <comment ref="AY185" authorId="0" shapeId="0" xr:uid="{00000000-0006-0000-0700-0000D7000000}">
      <text>
        <r>
          <rPr>
            <sz val="11"/>
            <color theme="1"/>
            <rFont val="Calibri"/>
            <family val="2"/>
            <scheme val="minor"/>
          </rPr>
          <t>Transaction Hash:
0xf16dcc16a90307bfcd662094ae3104751eb3fba52291575b4549c3adfa45535e</t>
        </r>
      </text>
    </comment>
    <comment ref="AZ185" authorId="0" shapeId="0" xr:uid="{00000000-0006-0000-0700-0000D8000000}">
      <text>
        <r>
          <rPr>
            <sz val="11"/>
            <color theme="1"/>
            <rFont val="Calibri"/>
            <family val="2"/>
            <scheme val="minor"/>
          </rPr>
          <t>Transaction Hash:
0x39f650876f3a62ed0e7054306d94bbde28c6763db591911328c5b31272c4ca4f</t>
        </r>
      </text>
    </comment>
    <comment ref="AY186" authorId="0" shapeId="0" xr:uid="{00000000-0006-0000-0700-0000D9000000}">
      <text>
        <r>
          <rPr>
            <sz val="11"/>
            <color theme="1"/>
            <rFont val="Calibri"/>
            <family val="2"/>
            <scheme val="minor"/>
          </rPr>
          <t>Transaction Hash:
0x40356bf5f5f5150b71ffcef7cd1787f6a10fcdcaf68d6601737daae1dcc1ad39</t>
        </r>
      </text>
    </comment>
    <comment ref="AY187" authorId="0" shapeId="0" xr:uid="{00000000-0006-0000-0700-0000DA000000}">
      <text>
        <r>
          <rPr>
            <sz val="11"/>
            <color theme="1"/>
            <rFont val="Calibri"/>
            <family val="2"/>
            <scheme val="minor"/>
          </rPr>
          <t>Transaction Hash:
0x1994eed2fc3d9db6f01b93d9093f7b03bcc2dfff7e954251d95db3c72a08dd12</t>
        </r>
      </text>
    </comment>
    <comment ref="AY188" authorId="0" shapeId="0" xr:uid="{00000000-0006-0000-0700-0000DB000000}">
      <text>
        <r>
          <rPr>
            <sz val="11"/>
            <color theme="1"/>
            <rFont val="Calibri"/>
            <family val="2"/>
            <scheme val="minor"/>
          </rPr>
          <t>Transaction Hash:
0x0fee4692aa91900ff896b4a0dc351b8047dd7482af4561585932598f374927b6</t>
        </r>
      </text>
    </comment>
    <comment ref="AZ188" authorId="0" shapeId="0" xr:uid="{00000000-0006-0000-0700-0000DC000000}">
      <text>
        <r>
          <rPr>
            <sz val="11"/>
            <color theme="1"/>
            <rFont val="Calibri"/>
            <family val="2"/>
            <scheme val="minor"/>
          </rPr>
          <t>Transaction Hash:
0x8ce126fe60c03975d7a12be3e516bfa6c691db8b9a0748a9ef3552952d12a12b</t>
        </r>
      </text>
    </comment>
    <comment ref="AY189" authorId="0" shapeId="0" xr:uid="{00000000-0006-0000-0700-0000DD000000}">
      <text>
        <r>
          <rPr>
            <sz val="11"/>
            <color theme="1"/>
            <rFont val="Calibri"/>
            <family val="2"/>
            <scheme val="minor"/>
          </rPr>
          <t>Transaction Hash:
0x7cab541c88fec7a2f73e613104424adb2c6c46067f4e413f5ffec00c4085190f</t>
        </r>
      </text>
    </comment>
    <comment ref="AY190" authorId="0" shapeId="0" xr:uid="{00000000-0006-0000-0700-0000DE000000}">
      <text>
        <r>
          <rPr>
            <sz val="11"/>
            <color theme="1"/>
            <rFont val="Calibri"/>
            <family val="2"/>
            <scheme val="minor"/>
          </rPr>
          <t>Transaction Hash:
0x056d562690cfcd998602304869f945b738f909acefa840897082037dbcf6d90e</t>
        </r>
      </text>
    </comment>
    <comment ref="AY191" authorId="0" shapeId="0" xr:uid="{00000000-0006-0000-0700-0000DF000000}">
      <text>
        <r>
          <rPr>
            <sz val="11"/>
            <color theme="1"/>
            <rFont val="Calibri"/>
            <family val="2"/>
            <scheme val="minor"/>
          </rPr>
          <t>Transaction Hash:
0xd788187fcd853a33032f91e49068aada946acd878892845589e8a61fc8c1b05b</t>
        </r>
      </text>
    </comment>
    <comment ref="AZ191" authorId="0" shapeId="0" xr:uid="{00000000-0006-0000-0700-0000E0000000}">
      <text>
        <r>
          <rPr>
            <sz val="11"/>
            <color theme="1"/>
            <rFont val="Calibri"/>
            <family val="2"/>
            <scheme val="minor"/>
          </rPr>
          <t>Transaction Hash:
0x53c2c4e330ad1b641a7eb92c9536f26f0191b11bed357ef3542fb361bbd7a534</t>
        </r>
      </text>
    </comment>
    <comment ref="AY192" authorId="0" shapeId="0" xr:uid="{00000000-0006-0000-0700-0000E1000000}">
      <text>
        <r>
          <rPr>
            <sz val="11"/>
            <color theme="1"/>
            <rFont val="Calibri"/>
            <family val="2"/>
            <scheme val="minor"/>
          </rPr>
          <t>Transaction Hash:
0x56bb29f7ffc20d235eee5f12826fab4af2da34e5b39c687fc4e836600c173821</t>
        </r>
      </text>
    </comment>
    <comment ref="AZ192" authorId="0" shapeId="0" xr:uid="{00000000-0006-0000-0700-0000E2000000}">
      <text>
        <r>
          <rPr>
            <sz val="11"/>
            <color theme="1"/>
            <rFont val="Calibri"/>
            <family val="2"/>
            <scheme val="minor"/>
          </rPr>
          <t>Transaction Hash:
0xbeeb5706c5d8d2578a5f49bff8ed69782e5586619e7f7f0fe87bd8b23595340b</t>
        </r>
      </text>
    </comment>
    <comment ref="AY194" authorId="0" shapeId="0" xr:uid="{00000000-0006-0000-0700-0000E3000000}">
      <text>
        <r>
          <rPr>
            <sz val="11"/>
            <color theme="1"/>
            <rFont val="Calibri"/>
            <family val="2"/>
            <scheme val="minor"/>
          </rPr>
          <t>Transaction Hash:
0xe0411010e5bf16482298d2bb096d76d8a0e8bf8a12730891c7844c88de11a836</t>
        </r>
      </text>
    </comment>
    <comment ref="AZ194" authorId="0" shapeId="0" xr:uid="{00000000-0006-0000-0700-0000E4000000}">
      <text>
        <r>
          <rPr>
            <sz val="11"/>
            <color theme="1"/>
            <rFont val="Calibri"/>
            <family val="2"/>
            <scheme val="minor"/>
          </rPr>
          <t>Transaction Hash:
0x0464d016b1ecb713972374ac75d4f0821ce138f700ce70b4dc0058d927d27329</t>
        </r>
      </text>
    </comment>
    <comment ref="AY195" authorId="0" shapeId="0" xr:uid="{00000000-0006-0000-0700-0000E5000000}">
      <text>
        <r>
          <rPr>
            <sz val="11"/>
            <color theme="1"/>
            <rFont val="Calibri"/>
            <family val="2"/>
            <scheme val="minor"/>
          </rPr>
          <t>Transaction Hash:
0xb163e39a3dca99e22c0f803dc229d402cbfe5e106acf64c2966cc6bf12c1844d</t>
        </r>
      </text>
    </comment>
    <comment ref="AY196" authorId="0" shapeId="0" xr:uid="{00000000-0006-0000-0700-0000E6000000}">
      <text>
        <r>
          <rPr>
            <sz val="11"/>
            <color theme="1"/>
            <rFont val="Calibri"/>
            <family val="2"/>
            <scheme val="minor"/>
          </rPr>
          <t>Transaction Hash:
0x055c8930313b9a13dbf0e66c07895cd789d6261fbc4ee893b5dfaa245843e372</t>
        </r>
      </text>
    </comment>
    <comment ref="AY197" authorId="0" shapeId="0" xr:uid="{00000000-0006-0000-0700-0000E7000000}">
      <text>
        <r>
          <rPr>
            <sz val="11"/>
            <color theme="1"/>
            <rFont val="Calibri"/>
            <family val="2"/>
            <scheme val="minor"/>
          </rPr>
          <t>Transaction Hash:
0xa7ee0edb01fa4497799acd36eefb5d79503bb89f906b672f3ea539a7fbd2dcd8</t>
        </r>
      </text>
    </comment>
    <comment ref="AY198" authorId="0" shapeId="0" xr:uid="{00000000-0006-0000-0700-0000E8000000}">
      <text>
        <r>
          <rPr>
            <sz val="11"/>
            <color theme="1"/>
            <rFont val="Calibri"/>
            <family val="2"/>
            <scheme val="minor"/>
          </rPr>
          <t>Transaction Hash:
0xcbc08c85561aa7f70b480d5648159472f2225b6ed39b2b6e8069f1e8009c8d2f</t>
        </r>
      </text>
    </comment>
    <comment ref="AY199" authorId="0" shapeId="0" xr:uid="{00000000-0006-0000-0700-0000E9000000}">
      <text>
        <r>
          <rPr>
            <sz val="11"/>
            <color theme="1"/>
            <rFont val="Calibri"/>
            <family val="2"/>
            <scheme val="minor"/>
          </rPr>
          <t>Transaction Hash:
0xf91120bde88fd584a615af59129ce09bbcdc2bfcfd954b9181972ccd639a637a</t>
        </r>
      </text>
    </comment>
    <comment ref="AY200" authorId="0" shapeId="0" xr:uid="{00000000-0006-0000-0700-0000EA000000}">
      <text>
        <r>
          <rPr>
            <sz val="11"/>
            <color theme="1"/>
            <rFont val="Calibri"/>
            <family val="2"/>
            <scheme val="minor"/>
          </rPr>
          <t>Transaction Hash:
0xca31a91c33b0b152d3b3ebc5a3ce4d9e1ed69d33cfa5c96f71b64d057b643565</t>
        </r>
      </text>
    </comment>
    <comment ref="AZ200" authorId="0" shapeId="0" xr:uid="{00000000-0006-0000-0700-0000EB000000}">
      <text>
        <r>
          <rPr>
            <sz val="11"/>
            <color theme="1"/>
            <rFont val="Calibri"/>
            <family val="2"/>
            <scheme val="minor"/>
          </rPr>
          <t>Transaction Hash:
0x65d2c736d50c9463ddbaa8803ca885f930a154e86b8e74f9b912722e253bb0d5</t>
        </r>
      </text>
    </comment>
    <comment ref="AY202" authorId="0" shapeId="0" xr:uid="{00000000-0006-0000-0700-0000EC000000}">
      <text>
        <r>
          <rPr>
            <sz val="11"/>
            <color theme="1"/>
            <rFont val="Calibri"/>
            <family val="2"/>
            <scheme val="minor"/>
          </rPr>
          <t>Transaction Hash:
0x6d0e7d4c99fa7d489ad07415dc0204c237153498ef4f85447de18eb1743b8454</t>
        </r>
      </text>
    </comment>
    <comment ref="AY204" authorId="0" shapeId="0" xr:uid="{00000000-0006-0000-0700-0000ED000000}">
      <text>
        <r>
          <rPr>
            <sz val="11"/>
            <color theme="1"/>
            <rFont val="Calibri"/>
            <family val="2"/>
            <scheme val="minor"/>
          </rPr>
          <t>Transaction Hash:
0x2274e7445f38bb298757365d5ea3ed6616b76a47513b38838fd0272cf25af699</t>
        </r>
      </text>
    </comment>
    <comment ref="AZ204" authorId="0" shapeId="0" xr:uid="{00000000-0006-0000-0700-0000EE000000}">
      <text>
        <r>
          <rPr>
            <sz val="11"/>
            <color theme="1"/>
            <rFont val="Calibri"/>
            <family val="2"/>
            <scheme val="minor"/>
          </rPr>
          <t>Transaction Hash:
0x93b6264864f8d11001eac07d435c443f6be18ad85e52ad4744e716d333a5b61f</t>
        </r>
      </text>
    </comment>
    <comment ref="AY205" authorId="0" shapeId="0" xr:uid="{00000000-0006-0000-0700-0000EF000000}">
      <text>
        <r>
          <rPr>
            <sz val="11"/>
            <color theme="1"/>
            <rFont val="Calibri"/>
            <family val="2"/>
            <scheme val="minor"/>
          </rPr>
          <t>Transaction Hash:
0x6cddaf1f4a342d0db5e5c201a96c05ba4a696c65ca9e548cb30e19cea8a30d0c</t>
        </r>
      </text>
    </comment>
    <comment ref="AY206" authorId="0" shapeId="0" xr:uid="{00000000-0006-0000-0700-0000F0000000}">
      <text>
        <r>
          <rPr>
            <sz val="11"/>
            <color theme="1"/>
            <rFont val="Calibri"/>
            <family val="2"/>
            <scheme val="minor"/>
          </rPr>
          <t>Transaction Hash:
0x1b895c94fd79c8ab26698c6fb3581432c3c963d84493568815ee9eadd342f698</t>
        </r>
      </text>
    </comment>
    <comment ref="AZ206" authorId="0" shapeId="0" xr:uid="{00000000-0006-0000-0700-0000F1000000}">
      <text>
        <r>
          <rPr>
            <sz val="11"/>
            <color theme="1"/>
            <rFont val="Calibri"/>
            <family val="2"/>
            <scheme val="minor"/>
          </rPr>
          <t>Transaction Hash:
0x793f50e1b49091ad6142f3aa7b2aeefa485ae4fc535bb732f97d5ebab4ca7d34</t>
        </r>
      </text>
    </comment>
    <comment ref="AY207" authorId="0" shapeId="0" xr:uid="{00000000-0006-0000-0700-0000F2000000}">
      <text>
        <r>
          <rPr>
            <sz val="11"/>
            <color theme="1"/>
            <rFont val="Calibri"/>
            <family val="2"/>
            <scheme val="minor"/>
          </rPr>
          <t>Transaction Hash:
0x573c8e7d2d781c2bd7e2e295bd31483054508ea886752f816785ffc978b2d90a</t>
        </r>
      </text>
    </comment>
    <comment ref="AZ207" authorId="0" shapeId="0" xr:uid="{00000000-0006-0000-0700-0000F3000000}">
      <text>
        <r>
          <rPr>
            <sz val="11"/>
            <color theme="1"/>
            <rFont val="Calibri"/>
            <family val="2"/>
            <scheme val="minor"/>
          </rPr>
          <t>Transaction Hash:
0x47ab60f5007d0edf5fc113e16af6f128e612e312d82cd7e11db9a6c29277cc4d</t>
        </r>
      </text>
    </comment>
    <comment ref="AY208" authorId="0" shapeId="0" xr:uid="{00000000-0006-0000-0700-0000F4000000}">
      <text>
        <r>
          <rPr>
            <sz val="11"/>
            <color theme="1"/>
            <rFont val="Calibri"/>
            <family val="2"/>
            <scheme val="minor"/>
          </rPr>
          <t>Transaction Hash:
0xea18d593090efa9307680e9c0b3759a823a98c6b982b260aaa00a9ea0e67c2fd</t>
        </r>
      </text>
    </comment>
    <comment ref="AY209" authorId="0" shapeId="0" xr:uid="{00000000-0006-0000-0700-0000F5000000}">
      <text>
        <r>
          <rPr>
            <sz val="11"/>
            <color theme="1"/>
            <rFont val="Calibri"/>
            <family val="2"/>
            <scheme val="minor"/>
          </rPr>
          <t>Transaction Hash:
0xf93b20c13f78ca0e75377d79a6ddb4546bc7b1e22b9bd80bfc0f3584559b8856</t>
        </r>
      </text>
    </comment>
    <comment ref="AY210" authorId="0" shapeId="0" xr:uid="{00000000-0006-0000-0700-0000F6000000}">
      <text>
        <r>
          <rPr>
            <sz val="11"/>
            <color theme="1"/>
            <rFont val="Calibri"/>
            <family val="2"/>
            <scheme val="minor"/>
          </rPr>
          <t>Transaction Hash:
0xa127f548ad7082f36bd97aa1e3e499ef48b1a4ea9b98681dd4f181b3cf84657a</t>
        </r>
      </text>
    </comment>
    <comment ref="AZ210" authorId="0" shapeId="0" xr:uid="{00000000-0006-0000-0700-0000F7000000}">
      <text>
        <r>
          <rPr>
            <sz val="11"/>
            <color theme="1"/>
            <rFont val="Calibri"/>
            <family val="2"/>
            <scheme val="minor"/>
          </rPr>
          <t>Transaction Hash:
0x3e655337a51991da929979590631547de91ddb043ffc2977a641dd7a268ad6e6</t>
        </r>
      </text>
    </comment>
    <comment ref="AY211" authorId="0" shapeId="0" xr:uid="{00000000-0006-0000-0700-0000F8000000}">
      <text>
        <r>
          <rPr>
            <sz val="11"/>
            <color theme="1"/>
            <rFont val="Calibri"/>
            <family val="2"/>
            <scheme val="minor"/>
          </rPr>
          <t>Transaction Hash:
0xf151a0c7258c2fc3734deefafad3bb04b92894c21f2fe06b8daaff54cbb510ca</t>
        </r>
      </text>
    </comment>
    <comment ref="AY212" authorId="0" shapeId="0" xr:uid="{00000000-0006-0000-0700-0000F9000000}">
      <text>
        <r>
          <rPr>
            <sz val="11"/>
            <color theme="1"/>
            <rFont val="Calibri"/>
            <family val="2"/>
            <scheme val="minor"/>
          </rPr>
          <t>Transaction Hash:
0x1e6cbd336052b4346645dece90dfd545e2a8bccf9aa7dfd71bed50357facf3ea</t>
        </r>
      </text>
    </comment>
    <comment ref="AY213" authorId="0" shapeId="0" xr:uid="{00000000-0006-0000-0700-0000FA000000}">
      <text>
        <r>
          <rPr>
            <sz val="11"/>
            <color theme="1"/>
            <rFont val="Calibri"/>
            <family val="2"/>
            <scheme val="minor"/>
          </rPr>
          <t>Transaction Hash:
0xed5d943dd4a511277f6ae0f0ab6e3a6e5482b8254215fe75c077912fdc80a619</t>
        </r>
      </text>
    </comment>
    <comment ref="AZ213" authorId="0" shapeId="0" xr:uid="{00000000-0006-0000-0700-0000FB000000}">
      <text>
        <r>
          <rPr>
            <sz val="11"/>
            <color theme="1"/>
            <rFont val="Calibri"/>
            <family val="2"/>
            <scheme val="minor"/>
          </rPr>
          <t>Transaction Hash:
0x4350893efa32a9df30fd29a4d8d9398049bd4ef8f8e1c104de1738f33503b696</t>
        </r>
      </text>
    </comment>
    <comment ref="AY214" authorId="0" shapeId="0" xr:uid="{00000000-0006-0000-0700-0000FC000000}">
      <text>
        <r>
          <rPr>
            <sz val="11"/>
            <color theme="1"/>
            <rFont val="Calibri"/>
            <family val="2"/>
            <scheme val="minor"/>
          </rPr>
          <t>Transaction Hash:
0x6bc66d0bcbfc36f72c28c9ec1f4b64b294db96fd6ae976d7fbc615bce4bf7001</t>
        </r>
      </text>
    </comment>
    <comment ref="AY215" authorId="0" shapeId="0" xr:uid="{00000000-0006-0000-0700-0000FD000000}">
      <text>
        <r>
          <rPr>
            <sz val="11"/>
            <color theme="1"/>
            <rFont val="Calibri"/>
            <family val="2"/>
            <scheme val="minor"/>
          </rPr>
          <t>Transaction Hash:
0x5cb33750267dbd004d9673f5b956082391a395d8ecd9c66bf876e1657b0d70bc</t>
        </r>
      </text>
    </comment>
    <comment ref="AZ215" authorId="0" shapeId="0" xr:uid="{00000000-0006-0000-0700-0000FE000000}">
      <text>
        <r>
          <rPr>
            <sz val="11"/>
            <color theme="1"/>
            <rFont val="Calibri"/>
            <family val="2"/>
            <scheme val="minor"/>
          </rPr>
          <t>Transaction Hash:
0x6153b3e1ca7610991dcd473d35b783267a543a22e1ab3c2412d371cce860d9ce</t>
        </r>
      </text>
    </comment>
    <comment ref="AY216" authorId="0" shapeId="0" xr:uid="{00000000-0006-0000-0700-0000FF000000}">
      <text>
        <r>
          <rPr>
            <sz val="11"/>
            <color theme="1"/>
            <rFont val="Calibri"/>
            <family val="2"/>
            <scheme val="minor"/>
          </rPr>
          <t>Transaction Hash:
0x93eebaa787a1a6e908158c2d47ed0fd27babe6334b891e850a83d6048028930f</t>
        </r>
      </text>
    </comment>
    <comment ref="AY217" authorId="0" shapeId="0" xr:uid="{00000000-0006-0000-0700-000000010000}">
      <text>
        <r>
          <rPr>
            <sz val="11"/>
            <color theme="1"/>
            <rFont val="Calibri"/>
            <family val="2"/>
            <scheme val="minor"/>
          </rPr>
          <t>Transaction Hash:
0x3a43af04ede94657932a6ebccabfd2c22df2ee2556f6a388412e7ddbe709b23b</t>
        </r>
      </text>
    </comment>
    <comment ref="AY218" authorId="0" shapeId="0" xr:uid="{00000000-0006-0000-0700-000001010000}">
      <text>
        <r>
          <rPr>
            <sz val="11"/>
            <color theme="1"/>
            <rFont val="Calibri"/>
            <family val="2"/>
            <scheme val="minor"/>
          </rPr>
          <t>Transaction Hash:
0x664da47ddab29a7d1b3d3ecd1a6db21b237e1576cb8ebbbbf59ea612d01eae0e</t>
        </r>
      </text>
    </comment>
    <comment ref="AY219" authorId="0" shapeId="0" xr:uid="{00000000-0006-0000-0700-000002010000}">
      <text>
        <r>
          <rPr>
            <sz val="11"/>
            <color theme="1"/>
            <rFont val="Calibri"/>
            <family val="2"/>
            <scheme val="minor"/>
          </rPr>
          <t>Transaction Hash:
0x1833f050dfbfcc0bc5d963c47fe7ea56da9a4cfb3a1429f0fc0b6d6a6bf323d4</t>
        </r>
      </text>
    </comment>
    <comment ref="AY220" authorId="0" shapeId="0" xr:uid="{00000000-0006-0000-0700-000003010000}">
      <text>
        <r>
          <rPr>
            <sz val="11"/>
            <color theme="1"/>
            <rFont val="Calibri"/>
            <family val="2"/>
            <scheme val="minor"/>
          </rPr>
          <t>Transaction Hash:
0x79ff9f29d6f5ccc86a0fa860154655ae3dd33a6bcd37adf9ede65abc86e2867a</t>
        </r>
      </text>
    </comment>
    <comment ref="AY221" authorId="0" shapeId="0" xr:uid="{00000000-0006-0000-0700-000004010000}">
      <text>
        <r>
          <rPr>
            <sz val="11"/>
            <color theme="1"/>
            <rFont val="Calibri"/>
            <family val="2"/>
            <scheme val="minor"/>
          </rPr>
          <t>Transaction Hash:
0xbdf96ea8806e3feb64b5bcf84e88f2bee053a664506d2d3aeb80d419bce7058b</t>
        </r>
      </text>
    </comment>
    <comment ref="AY222" authorId="0" shapeId="0" xr:uid="{00000000-0006-0000-0700-000005010000}">
      <text>
        <r>
          <rPr>
            <sz val="11"/>
            <color theme="1"/>
            <rFont val="Calibri"/>
            <family val="2"/>
            <scheme val="minor"/>
          </rPr>
          <t>Transaction Hash:
0xda40fb80beb192c9b756caf8bfab527b9a8c3629638fa53f69eeb9a3a7c952a2</t>
        </r>
      </text>
    </comment>
    <comment ref="AZ222" authorId="0" shapeId="0" xr:uid="{00000000-0006-0000-0700-000006010000}">
      <text>
        <r>
          <rPr>
            <sz val="11"/>
            <color theme="1"/>
            <rFont val="Calibri"/>
            <family val="2"/>
            <scheme val="minor"/>
          </rPr>
          <t>Transaction Hash:
0x7c53a7a3bb0aa82837e5c4094b4c664c5d8bf207a811f3764eabfc05e50f1b1d</t>
        </r>
      </text>
    </comment>
    <comment ref="BA222" authorId="0" shapeId="0" xr:uid="{00000000-0006-0000-0700-000007010000}">
      <text>
        <r>
          <rPr>
            <sz val="11"/>
            <color theme="1"/>
            <rFont val="Calibri"/>
            <family val="2"/>
            <scheme val="minor"/>
          </rPr>
          <t>Transaction Hash:
0x01008f8cd4407d5767f7484ff509ffd4faada376e5d463e93d300052d372f564</t>
        </r>
      </text>
    </comment>
    <comment ref="AY223" authorId="0" shapeId="0" xr:uid="{00000000-0006-0000-0700-000008010000}">
      <text>
        <r>
          <rPr>
            <sz val="11"/>
            <color theme="1"/>
            <rFont val="Calibri"/>
            <family val="2"/>
            <scheme val="minor"/>
          </rPr>
          <t>Transaction Hash:
0xa2dc9b74c47c56d1f7d342ae3cfa68fc6f17c0b5a2a38df39ad55490675eeaa0</t>
        </r>
      </text>
    </comment>
    <comment ref="AY224" authorId="0" shapeId="0" xr:uid="{00000000-0006-0000-0700-000009010000}">
      <text>
        <r>
          <rPr>
            <sz val="11"/>
            <color theme="1"/>
            <rFont val="Calibri"/>
            <family val="2"/>
            <scheme val="minor"/>
          </rPr>
          <t>Transaction Hash:
0x9468885b949cd5132d498e54d0c2aac3cb04fee657ef3bb8c83dbff349b45960</t>
        </r>
      </text>
    </comment>
    <comment ref="AY225" authorId="0" shapeId="0" xr:uid="{00000000-0006-0000-0700-00000A010000}">
      <text>
        <r>
          <rPr>
            <sz val="11"/>
            <color theme="1"/>
            <rFont val="Calibri"/>
            <family val="2"/>
            <scheme val="minor"/>
          </rPr>
          <t>Transaction Hash:
0x79d8be24c048062d159c4627897251608f8a355664e34ad84a4451d0187049f2</t>
        </r>
      </text>
    </comment>
    <comment ref="AZ225" authorId="0" shapeId="0" xr:uid="{00000000-0006-0000-0700-00000B010000}">
      <text>
        <r>
          <rPr>
            <sz val="11"/>
            <color theme="1"/>
            <rFont val="Calibri"/>
            <family val="2"/>
            <scheme val="minor"/>
          </rPr>
          <t>Transaction Hash:
0xa8f3b43bcdec70f2a2623e2d36828c00c8c86cc0aaa75d85d4e5a52cf65525cd</t>
        </r>
      </text>
    </comment>
    <comment ref="AY226" authorId="0" shapeId="0" xr:uid="{00000000-0006-0000-0700-00000C010000}">
      <text>
        <r>
          <rPr>
            <sz val="11"/>
            <color theme="1"/>
            <rFont val="Calibri"/>
            <family val="2"/>
            <scheme val="minor"/>
          </rPr>
          <t>Transaction Hash:
0x777cacbfd9e45ef9b6533dfdf9b13b683f1e8a48cd0228cb0d1804cb45b3bd95</t>
        </r>
      </text>
    </comment>
    <comment ref="AZ226" authorId="0" shapeId="0" xr:uid="{00000000-0006-0000-0700-00000D010000}">
      <text>
        <r>
          <rPr>
            <sz val="11"/>
            <color theme="1"/>
            <rFont val="Calibri"/>
            <family val="2"/>
            <scheme val="minor"/>
          </rPr>
          <t>Transaction Hash:
0x49ad260602efafa59c777421bcf28ffab3002dae078fe44510afedeef5c00e4a</t>
        </r>
      </text>
    </comment>
    <comment ref="AY227" authorId="0" shapeId="0" xr:uid="{00000000-0006-0000-0700-00000E010000}">
      <text>
        <r>
          <rPr>
            <sz val="11"/>
            <color theme="1"/>
            <rFont val="Calibri"/>
            <family val="2"/>
            <scheme val="minor"/>
          </rPr>
          <t>Transaction Hash:
0x28e74bd704cb06996e9c456fb0d177430f41a0d8b34328abb16c2a1049137898</t>
        </r>
      </text>
    </comment>
    <comment ref="AY228" authorId="0" shapeId="0" xr:uid="{00000000-0006-0000-0700-00000F010000}">
      <text>
        <r>
          <rPr>
            <sz val="11"/>
            <color theme="1"/>
            <rFont val="Calibri"/>
            <family val="2"/>
            <scheme val="minor"/>
          </rPr>
          <t>Transaction Hash:
0x6f02bb4740668452450aff60e8648acd1fb5fc82bf616a06130d0cdb95d8a4a8</t>
        </r>
      </text>
    </comment>
    <comment ref="AY229" authorId="0" shapeId="0" xr:uid="{00000000-0006-0000-0700-000010010000}">
      <text>
        <r>
          <rPr>
            <sz val="11"/>
            <color theme="1"/>
            <rFont val="Calibri"/>
            <family val="2"/>
            <scheme val="minor"/>
          </rPr>
          <t>Transaction Hash:
0x652f6505720c411a05018e6f8d0ef8873af04e219c9bdc6b7bb636ffa520c5ec</t>
        </r>
      </text>
    </comment>
    <comment ref="AY230" authorId="0" shapeId="0" xr:uid="{00000000-0006-0000-0700-000011010000}">
      <text>
        <r>
          <rPr>
            <sz val="11"/>
            <color theme="1"/>
            <rFont val="Calibri"/>
            <family val="2"/>
            <scheme val="minor"/>
          </rPr>
          <t>Transaction Hash:
0x82855294b2dd6a3cf2ca5e834e8151462aeec815c3db5e70685c1facdd212ae2</t>
        </r>
      </text>
    </comment>
    <comment ref="AZ230" authorId="0" shapeId="0" xr:uid="{00000000-0006-0000-0700-000012010000}">
      <text>
        <r>
          <rPr>
            <sz val="11"/>
            <color theme="1"/>
            <rFont val="Calibri"/>
            <family val="2"/>
            <scheme val="minor"/>
          </rPr>
          <t>Transaction Hash:
0x2c92cd6d66b5d6f8b9d0fa8b76693b16122b9a929891a60000cd475abd5a503e</t>
        </r>
      </text>
    </comment>
    <comment ref="AY231" authorId="0" shapeId="0" xr:uid="{00000000-0006-0000-0700-000013010000}">
      <text>
        <r>
          <rPr>
            <sz val="11"/>
            <color theme="1"/>
            <rFont val="Calibri"/>
            <family val="2"/>
            <scheme val="minor"/>
          </rPr>
          <t>Transaction Hash:
0x19a432ce9bf892378ceee14cde7765a289de6c08071be59b402d300334f99874</t>
        </r>
      </text>
    </comment>
    <comment ref="AZ231" authorId="0" shapeId="0" xr:uid="{00000000-0006-0000-0700-000014010000}">
      <text>
        <r>
          <rPr>
            <sz val="11"/>
            <color theme="1"/>
            <rFont val="Calibri"/>
            <family val="2"/>
            <scheme val="minor"/>
          </rPr>
          <t>Transaction Hash:
0x9a6b2ee8c9f1ad19a4a6719390c317b7af4c428a6ce60a1b1a4fc4ae4e8e95ff</t>
        </r>
      </text>
    </comment>
    <comment ref="BA231" authorId="0" shapeId="0" xr:uid="{00000000-0006-0000-0700-000015010000}">
      <text>
        <r>
          <rPr>
            <sz val="11"/>
            <color theme="1"/>
            <rFont val="Calibri"/>
            <family val="2"/>
            <scheme val="minor"/>
          </rPr>
          <t>Transaction Hash:
0x0f295d439e4eb6e83ffd33a1bfe9d2cf63555446ce7bd4c0641d627f4845f1d8</t>
        </r>
      </text>
    </comment>
    <comment ref="BB231" authorId="0" shapeId="0" xr:uid="{00000000-0006-0000-0700-000016010000}">
      <text>
        <r>
          <rPr>
            <sz val="11"/>
            <color theme="1"/>
            <rFont val="Calibri"/>
            <family val="2"/>
            <scheme val="minor"/>
          </rPr>
          <t>Transaction Hash:
0xc1e100e43706272a245000840c360769c372130560ca0b592b9ab59e3216e917</t>
        </r>
      </text>
    </comment>
    <comment ref="BC231" authorId="0" shapeId="0" xr:uid="{00000000-0006-0000-0700-000017010000}">
      <text>
        <r>
          <rPr>
            <sz val="11"/>
            <color theme="1"/>
            <rFont val="Calibri"/>
            <family val="2"/>
            <scheme val="minor"/>
          </rPr>
          <t>Transaction Hash:
0x2afc82d934e1a8ffd04d7ac6bdc21ef55a684de8a66152a4451b3e80236d7e8d</t>
        </r>
      </text>
    </comment>
    <comment ref="BD231" authorId="0" shapeId="0" xr:uid="{00000000-0006-0000-0700-000018010000}">
      <text>
        <r>
          <rPr>
            <sz val="11"/>
            <color theme="1"/>
            <rFont val="Calibri"/>
            <family val="2"/>
            <scheme val="minor"/>
          </rPr>
          <t>Transaction Hash:
0xe73a38e07ed755410030031d29476833ade7128de6484278115d4b079ee0a7ae</t>
        </r>
      </text>
    </comment>
    <comment ref="BE231" authorId="0" shapeId="0" xr:uid="{00000000-0006-0000-0700-000019010000}">
      <text>
        <r>
          <rPr>
            <sz val="11"/>
            <color theme="1"/>
            <rFont val="Calibri"/>
            <family val="2"/>
            <scheme val="minor"/>
          </rPr>
          <t>Transaction Hash:
0x0ef4fb6abe0f399fb64280371e34b87417ddb1f6159e4a84f62780d15207915a</t>
        </r>
      </text>
    </comment>
    <comment ref="BF231" authorId="0" shapeId="0" xr:uid="{00000000-0006-0000-0700-00001A010000}">
      <text>
        <r>
          <rPr>
            <sz val="11"/>
            <color theme="1"/>
            <rFont val="Calibri"/>
            <family val="2"/>
            <scheme val="minor"/>
          </rPr>
          <t>Transaction Hash:
0xab0933e4cdcd01c4e9b309428ead60c7e0ed7390d185126b615b239f6b26d2e8</t>
        </r>
      </text>
    </comment>
    <comment ref="BG231" authorId="0" shapeId="0" xr:uid="{00000000-0006-0000-0700-00001B010000}">
      <text>
        <r>
          <rPr>
            <sz val="11"/>
            <color theme="1"/>
            <rFont val="Calibri"/>
            <family val="2"/>
            <scheme val="minor"/>
          </rPr>
          <t>Transaction Hash:
0x371cad073d2e51f44638475bd764988b1c71b972cca8a880dc6771b44a6f58db</t>
        </r>
      </text>
    </comment>
    <comment ref="BH231" authorId="0" shapeId="0" xr:uid="{00000000-0006-0000-0700-00001C010000}">
      <text>
        <r>
          <rPr>
            <sz val="11"/>
            <color theme="1"/>
            <rFont val="Calibri"/>
            <family val="2"/>
            <scheme val="minor"/>
          </rPr>
          <t>Transaction Hash:
0xdff3fdeb9bbe5ba8f8a8069385826d68e34df69d259854e709856306013c1c77</t>
        </r>
      </text>
    </comment>
    <comment ref="BI231" authorId="0" shapeId="0" xr:uid="{00000000-0006-0000-0700-00001D010000}">
      <text>
        <r>
          <rPr>
            <sz val="11"/>
            <color theme="1"/>
            <rFont val="Calibri"/>
            <family val="2"/>
            <scheme val="minor"/>
          </rPr>
          <t>Transaction Hash:
0x5f1370ee8e9ca395c9042a66c655b71b0142762aaec415400ec620ba0c030a49</t>
        </r>
      </text>
    </comment>
    <comment ref="BJ231" authorId="0" shapeId="0" xr:uid="{00000000-0006-0000-0700-00001E010000}">
      <text>
        <r>
          <rPr>
            <sz val="11"/>
            <color theme="1"/>
            <rFont val="Calibri"/>
            <family val="2"/>
            <scheme val="minor"/>
          </rPr>
          <t>Transaction Hash:
0x198cea7b744347f25deb6e3d562cce122c3e80b9c5556d4c4812443bbe7db219</t>
        </r>
      </text>
    </comment>
    <comment ref="BK231" authorId="0" shapeId="0" xr:uid="{00000000-0006-0000-0700-00001F010000}">
      <text>
        <r>
          <rPr>
            <sz val="11"/>
            <color theme="1"/>
            <rFont val="Calibri"/>
            <family val="2"/>
            <scheme val="minor"/>
          </rPr>
          <t>Transaction Hash:
0x5f6e1b98fb46cee354787698aeda1afb9ed9170e6b25db3dc53216558414362e</t>
        </r>
      </text>
    </comment>
    <comment ref="BL231" authorId="0" shapeId="0" xr:uid="{00000000-0006-0000-0700-000020010000}">
      <text>
        <r>
          <rPr>
            <sz val="11"/>
            <color theme="1"/>
            <rFont val="Calibri"/>
            <family val="2"/>
            <scheme val="minor"/>
          </rPr>
          <t>Transaction Hash:
0xf82216305ab21601323aa4bc26561ba5fd94c329a78be25ce31edd2769076931</t>
        </r>
      </text>
    </comment>
    <comment ref="BM231" authorId="0" shapeId="0" xr:uid="{00000000-0006-0000-0700-000021010000}">
      <text>
        <r>
          <rPr>
            <sz val="11"/>
            <color theme="1"/>
            <rFont val="Calibri"/>
            <family val="2"/>
            <scheme val="minor"/>
          </rPr>
          <t>Transaction Hash:
0x6a100d1e873c2237a73e36794ccd2bf8cd32a6a70e0a666ff433101345836cbc</t>
        </r>
      </text>
    </comment>
    <comment ref="BN231" authorId="0" shapeId="0" xr:uid="{00000000-0006-0000-0700-000022010000}">
      <text>
        <r>
          <rPr>
            <sz val="11"/>
            <color theme="1"/>
            <rFont val="Calibri"/>
            <family val="2"/>
            <scheme val="minor"/>
          </rPr>
          <t>Transaction Hash:
0x264dd936a9152619c29a8355453ccb6402282b205018e06982b1668e53d23eb4</t>
        </r>
      </text>
    </comment>
    <comment ref="BO231" authorId="0" shapeId="0" xr:uid="{00000000-0006-0000-0700-000023010000}">
      <text>
        <r>
          <rPr>
            <sz val="11"/>
            <color theme="1"/>
            <rFont val="Calibri"/>
            <family val="2"/>
            <scheme val="minor"/>
          </rPr>
          <t>Transaction Hash:
0x433fdf919622dc759f8724b305b0ee0d92523bb3fa910d3c75efb2d78ff6337b</t>
        </r>
      </text>
    </comment>
    <comment ref="BP231" authorId="0" shapeId="0" xr:uid="{00000000-0006-0000-0700-000024010000}">
      <text>
        <r>
          <rPr>
            <sz val="11"/>
            <color theme="1"/>
            <rFont val="Calibri"/>
            <family val="2"/>
            <scheme val="minor"/>
          </rPr>
          <t>Transaction Hash:
0xafcd39e0dd7725c621ea0ce13cf1d58c3891abd8c67b33c8f3b891eaac11b5cf</t>
        </r>
      </text>
    </comment>
    <comment ref="BQ231" authorId="0" shapeId="0" xr:uid="{00000000-0006-0000-0700-000025010000}">
      <text>
        <r>
          <rPr>
            <sz val="11"/>
            <color theme="1"/>
            <rFont val="Calibri"/>
            <family val="2"/>
            <scheme val="minor"/>
          </rPr>
          <t>Transaction Hash:
0x1aaf72282085ee6c544ba82d0ba5682ac1b981871ef6bf5087d244c880fa8bfc</t>
        </r>
      </text>
    </comment>
    <comment ref="BR231" authorId="0" shapeId="0" xr:uid="{00000000-0006-0000-0700-000026010000}">
      <text>
        <r>
          <rPr>
            <sz val="11"/>
            <color theme="1"/>
            <rFont val="Calibri"/>
            <family val="2"/>
            <scheme val="minor"/>
          </rPr>
          <t>Transaction Hash:
0xcf78ecc597f3671bfcacacc1c698b016b9d849f034597fbac982fa9bb1c762fb</t>
        </r>
      </text>
    </comment>
    <comment ref="BS231" authorId="0" shapeId="0" xr:uid="{00000000-0006-0000-0700-000027010000}">
      <text>
        <r>
          <rPr>
            <sz val="11"/>
            <color theme="1"/>
            <rFont val="Calibri"/>
            <family val="2"/>
            <scheme val="minor"/>
          </rPr>
          <t>Transaction Hash:
0xcd8606fb4dfeced458700b4c51998b82b61dd8ce5f35886fe2152f9bb580493c</t>
        </r>
      </text>
    </comment>
    <comment ref="BT231" authorId="0" shapeId="0" xr:uid="{00000000-0006-0000-0700-000028010000}">
      <text>
        <r>
          <rPr>
            <sz val="11"/>
            <color theme="1"/>
            <rFont val="Calibri"/>
            <family val="2"/>
            <scheme val="minor"/>
          </rPr>
          <t>Transaction Hash:
0x8af39a312d553f27457ef9b7759cc2a1ce09f9444222e2efc6ed9248f02fa07b</t>
        </r>
      </text>
    </comment>
    <comment ref="BU231" authorId="0" shapeId="0" xr:uid="{00000000-0006-0000-0700-000029010000}">
      <text>
        <r>
          <rPr>
            <sz val="11"/>
            <color theme="1"/>
            <rFont val="Calibri"/>
            <family val="2"/>
            <scheme val="minor"/>
          </rPr>
          <t>Transaction Hash:
0x7e3c032f7fddd1d05933e118df8755c18e7cb7ba2be1daeb3c51f731b2516612</t>
        </r>
      </text>
    </comment>
    <comment ref="BV231" authorId="0" shapeId="0" xr:uid="{00000000-0006-0000-0700-00002A010000}">
      <text>
        <r>
          <rPr>
            <sz val="11"/>
            <color theme="1"/>
            <rFont val="Calibri"/>
            <family val="2"/>
            <scheme val="minor"/>
          </rPr>
          <t>Transaction Hash:
0xf3762ccb06960d2dbadaba937a8522ac3128a57d71ff72f468cdbd9d66ee513c</t>
        </r>
      </text>
    </comment>
    <comment ref="BW231" authorId="0" shapeId="0" xr:uid="{00000000-0006-0000-0700-00002B010000}">
      <text>
        <r>
          <rPr>
            <sz val="11"/>
            <color theme="1"/>
            <rFont val="Calibri"/>
            <family val="2"/>
            <scheme val="minor"/>
          </rPr>
          <t>Transaction Hash:
0xf0851f5ddb05b1c4a4a68ea75b50a9aed7f538e122857c421013ed80163f26b6</t>
        </r>
      </text>
    </comment>
    <comment ref="BX231" authorId="0" shapeId="0" xr:uid="{00000000-0006-0000-0700-00002C010000}">
      <text>
        <r>
          <rPr>
            <sz val="11"/>
            <color theme="1"/>
            <rFont val="Calibri"/>
            <family val="2"/>
            <scheme val="minor"/>
          </rPr>
          <t>Transaction Hash:
0xc1e760f8aeee36ddaee16ac8b4157491f3c7df2124566d5e9168909f4ebc8e3b</t>
        </r>
      </text>
    </comment>
    <comment ref="BY231" authorId="0" shapeId="0" xr:uid="{00000000-0006-0000-0700-00002D010000}">
      <text>
        <r>
          <rPr>
            <sz val="11"/>
            <color theme="1"/>
            <rFont val="Calibri"/>
            <family val="2"/>
            <scheme val="minor"/>
          </rPr>
          <t>Transaction Hash:
0xa0062d064c998cc4ac0499dafbb96bc83ab4d8051f3f7c91e416befd925b69ba</t>
        </r>
      </text>
    </comment>
    <comment ref="BZ231" authorId="0" shapeId="0" xr:uid="{00000000-0006-0000-0700-00002E010000}">
      <text>
        <r>
          <rPr>
            <sz val="11"/>
            <color theme="1"/>
            <rFont val="Calibri"/>
            <family val="2"/>
            <scheme val="minor"/>
          </rPr>
          <t>Transaction Hash:
0xf8af645efecaf09b77710ce402ce490f0e0c526b1d966b26e021aeb6d5b23e68</t>
        </r>
      </text>
    </comment>
    <comment ref="CA231" authorId="0" shapeId="0" xr:uid="{00000000-0006-0000-0700-00002F010000}">
      <text>
        <r>
          <rPr>
            <sz val="11"/>
            <color theme="1"/>
            <rFont val="Calibri"/>
            <family val="2"/>
            <scheme val="minor"/>
          </rPr>
          <t>Transaction Hash:
0x8945dc4a5390235a81bb974e7d4ea637487493b4236c66731b49f60f56114e19</t>
        </r>
      </text>
    </comment>
    <comment ref="CB231" authorId="0" shapeId="0" xr:uid="{00000000-0006-0000-0700-000030010000}">
      <text>
        <r>
          <rPr>
            <sz val="11"/>
            <color theme="1"/>
            <rFont val="Calibri"/>
            <family val="2"/>
            <scheme val="minor"/>
          </rPr>
          <t>Transaction Hash:
0x29e28c3139b79c0d7c3198c69b12611e2f2fec1962e42986135839a5e5836b54</t>
        </r>
      </text>
    </comment>
    <comment ref="CC231" authorId="0" shapeId="0" xr:uid="{00000000-0006-0000-0700-000031010000}">
      <text>
        <r>
          <rPr>
            <sz val="11"/>
            <color theme="1"/>
            <rFont val="Calibri"/>
            <family val="2"/>
            <scheme val="minor"/>
          </rPr>
          <t>Transaction Hash:
0xe056478ae197354b973f685e8a05d7831304ee45a14722e5a49035c1da9fc1da</t>
        </r>
      </text>
    </comment>
    <comment ref="CD231" authorId="0" shapeId="0" xr:uid="{00000000-0006-0000-0700-000032010000}">
      <text>
        <r>
          <rPr>
            <sz val="11"/>
            <color theme="1"/>
            <rFont val="Calibri"/>
            <family val="2"/>
            <scheme val="minor"/>
          </rPr>
          <t>Transaction Hash:
0xccdf8533ab62023ce8747bd79f27d3995b2337f6cf5c638ef3495414d58054f5</t>
        </r>
      </text>
    </comment>
    <comment ref="CE231" authorId="0" shapeId="0" xr:uid="{00000000-0006-0000-0700-000033010000}">
      <text>
        <r>
          <rPr>
            <sz val="11"/>
            <color theme="1"/>
            <rFont val="Calibri"/>
            <family val="2"/>
            <scheme val="minor"/>
          </rPr>
          <t>Transaction Hash:
0x4fc85077fa987f7f7f3307d1747354b8ee8dfcea2e6da07bb4f344bf1c7d56c1</t>
        </r>
      </text>
    </comment>
    <comment ref="CF231" authorId="0" shapeId="0" xr:uid="{00000000-0006-0000-0700-000034010000}">
      <text>
        <r>
          <rPr>
            <sz val="11"/>
            <color theme="1"/>
            <rFont val="Calibri"/>
            <family val="2"/>
            <scheme val="minor"/>
          </rPr>
          <t>Transaction Hash:
0x108d7a1155f5bfa2c85204485a55ac578a791273a27421db3eabe8829a054559</t>
        </r>
      </text>
    </comment>
    <comment ref="CG231" authorId="0" shapeId="0" xr:uid="{00000000-0006-0000-0700-000035010000}">
      <text>
        <r>
          <rPr>
            <sz val="11"/>
            <color theme="1"/>
            <rFont val="Calibri"/>
            <family val="2"/>
            <scheme val="minor"/>
          </rPr>
          <t>Transaction Hash:
0x8dda84f4024684a5f149eaf58280867abc7852c9d54fbf3bb434498869a58e8e</t>
        </r>
      </text>
    </comment>
    <comment ref="CH231" authorId="0" shapeId="0" xr:uid="{00000000-0006-0000-0700-000036010000}">
      <text>
        <r>
          <rPr>
            <sz val="11"/>
            <color theme="1"/>
            <rFont val="Calibri"/>
            <family val="2"/>
            <scheme val="minor"/>
          </rPr>
          <t>Transaction Hash:
0xd34e44e7dc5e7f05421620e1ff2f7f423a9266119822bd103ff45355c7f59f65</t>
        </r>
      </text>
    </comment>
    <comment ref="CI231" authorId="0" shapeId="0" xr:uid="{00000000-0006-0000-0700-000037010000}">
      <text>
        <r>
          <rPr>
            <sz val="11"/>
            <color theme="1"/>
            <rFont val="Calibri"/>
            <family val="2"/>
            <scheme val="minor"/>
          </rPr>
          <t>Transaction Hash:
0x4b1a21972802607543e60ab12093e0781b0dbc5e4b2821c3646962a7ade198a6</t>
        </r>
      </text>
    </comment>
    <comment ref="CJ231" authorId="0" shapeId="0" xr:uid="{00000000-0006-0000-0700-000038010000}">
      <text>
        <r>
          <rPr>
            <sz val="11"/>
            <color theme="1"/>
            <rFont val="Calibri"/>
            <family val="2"/>
            <scheme val="minor"/>
          </rPr>
          <t>Transaction Hash:
0x35b75536f0d55f7509b59cd911943baf6bd47b5a7dbe276f7b2bd11f782709a2</t>
        </r>
      </text>
    </comment>
    <comment ref="CK231" authorId="0" shapeId="0" xr:uid="{00000000-0006-0000-0700-000039010000}">
      <text>
        <r>
          <rPr>
            <sz val="11"/>
            <color theme="1"/>
            <rFont val="Calibri"/>
            <family val="2"/>
            <scheme val="minor"/>
          </rPr>
          <t>Transaction Hash:
0xe7c7d9998c0dd0ca650535a79901e41e89a557edc9f472508b892ad7944cd734</t>
        </r>
      </text>
    </comment>
    <comment ref="CL231" authorId="0" shapeId="0" xr:uid="{00000000-0006-0000-0700-00003A010000}">
      <text>
        <r>
          <rPr>
            <sz val="11"/>
            <color theme="1"/>
            <rFont val="Calibri"/>
            <family val="2"/>
            <scheme val="minor"/>
          </rPr>
          <t>Transaction Hash:
0x8c1e74fd7f0a5968b9d1577d2f1cb5c82fb66df10ebae4c948502d8507193b77</t>
        </r>
      </text>
    </comment>
    <comment ref="CM231" authorId="0" shapeId="0" xr:uid="{00000000-0006-0000-0700-00003B010000}">
      <text>
        <r>
          <rPr>
            <sz val="11"/>
            <color theme="1"/>
            <rFont val="Calibri"/>
            <family val="2"/>
            <scheme val="minor"/>
          </rPr>
          <t>Transaction Hash:
0x925d21ed47b201b30dbc708cc9fffcf327952c29be259893907236ffed514818</t>
        </r>
      </text>
    </comment>
    <comment ref="CN231" authorId="0" shapeId="0" xr:uid="{00000000-0006-0000-0700-00003C010000}">
      <text>
        <r>
          <rPr>
            <sz val="11"/>
            <color theme="1"/>
            <rFont val="Calibri"/>
            <family val="2"/>
            <scheme val="minor"/>
          </rPr>
          <t>Transaction Hash:
0xe9a6c273b975ab83857a7fb5be255dfbe4056c291f444cadd19a60b2e1b04f77</t>
        </r>
      </text>
    </comment>
    <comment ref="CO231" authorId="0" shapeId="0" xr:uid="{00000000-0006-0000-0700-00003D010000}">
      <text>
        <r>
          <rPr>
            <sz val="11"/>
            <color theme="1"/>
            <rFont val="Calibri"/>
            <family val="2"/>
            <scheme val="minor"/>
          </rPr>
          <t>Transaction Hash:
0xaf3210b8a025cc44c56e5179b8deb02a5f198bf0a77505c53ffae0fb74cc596c</t>
        </r>
      </text>
    </comment>
    <comment ref="CP231" authorId="0" shapeId="0" xr:uid="{00000000-0006-0000-0700-00003E010000}">
      <text>
        <r>
          <rPr>
            <sz val="11"/>
            <color theme="1"/>
            <rFont val="Calibri"/>
            <family val="2"/>
            <scheme val="minor"/>
          </rPr>
          <t>Transaction Hash:
0x65bfbb8fa4da818e0e4c505e7612bb21f7245d2db010ed3b6caba598df5bb75e</t>
        </r>
      </text>
    </comment>
    <comment ref="CQ231" authorId="0" shapeId="0" xr:uid="{00000000-0006-0000-0700-00003F010000}">
      <text>
        <r>
          <rPr>
            <sz val="11"/>
            <color theme="1"/>
            <rFont val="Calibri"/>
            <family val="2"/>
            <scheme val="minor"/>
          </rPr>
          <t>Transaction Hash:
0x830be14cfb9e1c73d04373ad9d32c7e1cf8ab0ab7ba2395d6bd75ef20bd13041</t>
        </r>
      </text>
    </comment>
    <comment ref="CR231" authorId="0" shapeId="0" xr:uid="{00000000-0006-0000-0700-000040010000}">
      <text>
        <r>
          <rPr>
            <sz val="11"/>
            <color theme="1"/>
            <rFont val="Calibri"/>
            <family val="2"/>
            <scheme val="minor"/>
          </rPr>
          <t>Transaction Hash:
0x458ac04366988a731c3e5bb3d2312dc0519f1f2ff104285e9a0474a80f56a3b4</t>
        </r>
      </text>
    </comment>
    <comment ref="CS231" authorId="0" shapeId="0" xr:uid="{00000000-0006-0000-0700-000041010000}">
      <text>
        <r>
          <rPr>
            <sz val="11"/>
            <color theme="1"/>
            <rFont val="Calibri"/>
            <family val="2"/>
            <scheme val="minor"/>
          </rPr>
          <t>Transaction Hash:
0x3618600ddc7d931d04d8208ba20c0040b7b6e74707cefb7b312b49ae23ae4bf5</t>
        </r>
      </text>
    </comment>
    <comment ref="CT231" authorId="0" shapeId="0" xr:uid="{00000000-0006-0000-0700-000042010000}">
      <text>
        <r>
          <rPr>
            <sz val="11"/>
            <color theme="1"/>
            <rFont val="Calibri"/>
            <family val="2"/>
            <scheme val="minor"/>
          </rPr>
          <t>Transaction Hash:
0x861062db5b420f5fa1dad97d0ad0f9995b3f9e1fa66d0270d9f469b74ca3ed7b</t>
        </r>
      </text>
    </comment>
    <comment ref="CU231" authorId="0" shapeId="0" xr:uid="{00000000-0006-0000-0700-000043010000}">
      <text>
        <r>
          <rPr>
            <sz val="11"/>
            <color theme="1"/>
            <rFont val="Calibri"/>
            <family val="2"/>
            <scheme val="minor"/>
          </rPr>
          <t>Transaction Hash:
0xc0590b7e87e12d0935c868d224f1e64c2d1e681c2e5a595b31052f43364a59f1</t>
        </r>
      </text>
    </comment>
    <comment ref="CV231" authorId="0" shapeId="0" xr:uid="{00000000-0006-0000-0700-000044010000}">
      <text>
        <r>
          <rPr>
            <sz val="11"/>
            <color theme="1"/>
            <rFont val="Calibri"/>
            <family val="2"/>
            <scheme val="minor"/>
          </rPr>
          <t>Transaction Hash:
0x15ece0357a63ed7fb5b57b07c55d36beb97e7196f57cc45f79490565effd3d1a</t>
        </r>
      </text>
    </comment>
    <comment ref="CW231" authorId="0" shapeId="0" xr:uid="{00000000-0006-0000-0700-000045010000}">
      <text>
        <r>
          <rPr>
            <sz val="11"/>
            <color theme="1"/>
            <rFont val="Calibri"/>
            <family val="2"/>
            <scheme val="minor"/>
          </rPr>
          <t>Transaction Hash:
0xb157f6008ad37c5367e48b3dcdcc0fcba0e847f3c22e992f9b75c6907a677db1</t>
        </r>
      </text>
    </comment>
    <comment ref="CX231" authorId="0" shapeId="0" xr:uid="{00000000-0006-0000-0700-000046010000}">
      <text>
        <r>
          <rPr>
            <sz val="11"/>
            <color theme="1"/>
            <rFont val="Calibri"/>
            <family val="2"/>
            <scheme val="minor"/>
          </rPr>
          <t>Transaction Hash:
0x70ecfb694b54ef8f09fb40bfa2268510b56c1bd4f5b624872a217789e2246efc</t>
        </r>
      </text>
    </comment>
    <comment ref="CY231" authorId="0" shapeId="0" xr:uid="{00000000-0006-0000-0700-000047010000}">
      <text>
        <r>
          <rPr>
            <sz val="11"/>
            <color theme="1"/>
            <rFont val="Calibri"/>
            <family val="2"/>
            <scheme val="minor"/>
          </rPr>
          <t>Transaction Hash:
0xee5035f91910393a60e90bbd630786456d277553d5e99b5f4f7fbfec509ea8b5</t>
        </r>
      </text>
    </comment>
    <comment ref="CZ231" authorId="0" shapeId="0" xr:uid="{00000000-0006-0000-0700-000048010000}">
      <text>
        <r>
          <rPr>
            <sz val="11"/>
            <color theme="1"/>
            <rFont val="Calibri"/>
            <family val="2"/>
            <scheme val="minor"/>
          </rPr>
          <t>Transaction Hash:
0x8c5ea16f81e7e95d7dad6c8c26805898f38975fcec371bf244abedf7f4d84d24</t>
        </r>
      </text>
    </comment>
    <comment ref="DA231" authorId="0" shapeId="0" xr:uid="{00000000-0006-0000-0700-000049010000}">
      <text>
        <r>
          <rPr>
            <sz val="11"/>
            <color theme="1"/>
            <rFont val="Calibri"/>
            <family val="2"/>
            <scheme val="minor"/>
          </rPr>
          <t>Transaction Hash:
0x152a91599f0f2ac4bfdbfa362453527bf699ea36b36929e3f242e8fbd48b7c46</t>
        </r>
      </text>
    </comment>
    <comment ref="DB231" authorId="0" shapeId="0" xr:uid="{00000000-0006-0000-0700-00004A010000}">
      <text>
        <r>
          <rPr>
            <sz val="11"/>
            <color theme="1"/>
            <rFont val="Calibri"/>
            <family val="2"/>
            <scheme val="minor"/>
          </rPr>
          <t>Transaction Hash:
0xd0df4f0f897d1effe5709b03e223da1e8ec5256f6739c7e6a2f6b3fd6bb13387</t>
        </r>
      </text>
    </comment>
    <comment ref="DC231" authorId="0" shapeId="0" xr:uid="{00000000-0006-0000-0700-00004B010000}">
      <text>
        <r>
          <rPr>
            <sz val="11"/>
            <color theme="1"/>
            <rFont val="Calibri"/>
            <family val="2"/>
            <scheme val="minor"/>
          </rPr>
          <t>Transaction Hash:
0x0f0b983100e26621bf1f3dbb62e5dc33585ac983661f83625183c7fcd04fee37</t>
        </r>
      </text>
    </comment>
    <comment ref="DD231" authorId="0" shapeId="0" xr:uid="{00000000-0006-0000-0700-00004C010000}">
      <text>
        <r>
          <rPr>
            <sz val="11"/>
            <color theme="1"/>
            <rFont val="Calibri"/>
            <family val="2"/>
            <scheme val="minor"/>
          </rPr>
          <t>Transaction Hash:
0xc434bcabf5892fcc57ba43b956eaa3fd23dee86714756f89cce09d37e4ba5e13</t>
        </r>
      </text>
    </comment>
    <comment ref="DE231" authorId="0" shapeId="0" xr:uid="{00000000-0006-0000-0700-00004D010000}">
      <text>
        <r>
          <rPr>
            <sz val="11"/>
            <color theme="1"/>
            <rFont val="Calibri"/>
            <family val="2"/>
            <scheme val="minor"/>
          </rPr>
          <t>Transaction Hash:
0xade555105d21b7ad3b90649357d05d556a878637a39c63a9f3144cdcd37a8d62</t>
        </r>
      </text>
    </comment>
    <comment ref="DF231" authorId="0" shapeId="0" xr:uid="{00000000-0006-0000-0700-00004E010000}">
      <text>
        <r>
          <rPr>
            <sz val="11"/>
            <color theme="1"/>
            <rFont val="Calibri"/>
            <family val="2"/>
            <scheme val="minor"/>
          </rPr>
          <t>Transaction Hash:
0x1d1ba76375d8ed42bc8758bd031dbc4f06671536be3b4c6b4cb5fe07498d4706</t>
        </r>
      </text>
    </comment>
    <comment ref="DG231" authorId="0" shapeId="0" xr:uid="{00000000-0006-0000-0700-00004F010000}">
      <text>
        <r>
          <rPr>
            <sz val="11"/>
            <color theme="1"/>
            <rFont val="Calibri"/>
            <family val="2"/>
            <scheme val="minor"/>
          </rPr>
          <t>Transaction Hash:
0xf28aaa5ab194b557927e536098749126abd054f7ddedfb5840e2e3e1c8b7526e</t>
        </r>
      </text>
    </comment>
    <comment ref="DH231" authorId="0" shapeId="0" xr:uid="{00000000-0006-0000-0700-000050010000}">
      <text>
        <r>
          <rPr>
            <sz val="11"/>
            <color theme="1"/>
            <rFont val="Calibri"/>
            <family val="2"/>
            <scheme val="minor"/>
          </rPr>
          <t>Transaction Hash:
0xad5212253fc384ef23cb32f9f2bbc392f744ee86723728a06a289928ace7c94e</t>
        </r>
      </text>
    </comment>
    <comment ref="DI231" authorId="0" shapeId="0" xr:uid="{00000000-0006-0000-0700-000051010000}">
      <text>
        <r>
          <rPr>
            <sz val="11"/>
            <color theme="1"/>
            <rFont val="Calibri"/>
            <family val="2"/>
            <scheme val="minor"/>
          </rPr>
          <t>Transaction Hash:
0xe7c81772d69d627756868bd6f1db5cd33a0bf0a21e829218aae070d5ec47194f</t>
        </r>
      </text>
    </comment>
    <comment ref="DJ231" authorId="0" shapeId="0" xr:uid="{00000000-0006-0000-0700-000052010000}">
      <text>
        <r>
          <rPr>
            <sz val="11"/>
            <color theme="1"/>
            <rFont val="Calibri"/>
            <family val="2"/>
            <scheme val="minor"/>
          </rPr>
          <t>Transaction Hash:
0xf0fb743dc7d082682e83f5f3415679273e3c8a7d0aaa7b50422800e6612b5b15</t>
        </r>
      </text>
    </comment>
    <comment ref="DK231" authorId="0" shapeId="0" xr:uid="{00000000-0006-0000-0700-000053010000}">
      <text>
        <r>
          <rPr>
            <sz val="11"/>
            <color theme="1"/>
            <rFont val="Calibri"/>
            <family val="2"/>
            <scheme val="minor"/>
          </rPr>
          <t>Transaction Hash:
0xd344e700c5b8d59064a4c557e7e0ca4738c4e4cf5908457c52f20e13e37a772f</t>
        </r>
      </text>
    </comment>
    <comment ref="DL231" authorId="0" shapeId="0" xr:uid="{00000000-0006-0000-0700-000054010000}">
      <text>
        <r>
          <rPr>
            <sz val="11"/>
            <color theme="1"/>
            <rFont val="Calibri"/>
            <family val="2"/>
            <scheme val="minor"/>
          </rPr>
          <t>Transaction Hash:
0x734dbff3782e21d3522997bd25655638402797f83e87fe6d8daa13c67fd55fca</t>
        </r>
      </text>
    </comment>
    <comment ref="DM231" authorId="0" shapeId="0" xr:uid="{00000000-0006-0000-0700-000055010000}">
      <text>
        <r>
          <rPr>
            <sz val="11"/>
            <color theme="1"/>
            <rFont val="Calibri"/>
            <family val="2"/>
            <scheme val="minor"/>
          </rPr>
          <t>Transaction Hash:
0x995b736368218e5b5bc29083898130ff01ff8f48f6af27f8a76ea8dfcae59771</t>
        </r>
      </text>
    </comment>
    <comment ref="DN231" authorId="0" shapeId="0" xr:uid="{00000000-0006-0000-0700-000056010000}">
      <text>
        <r>
          <rPr>
            <sz val="11"/>
            <color theme="1"/>
            <rFont val="Calibri"/>
            <family val="2"/>
            <scheme val="minor"/>
          </rPr>
          <t>Transaction Hash:
0x388cd7afd24341357b69fc033c0c1bbdbee1b5200a331c5536d72b5ac4ceb598</t>
        </r>
      </text>
    </comment>
    <comment ref="DO231" authorId="0" shapeId="0" xr:uid="{00000000-0006-0000-0700-000057010000}">
      <text>
        <r>
          <rPr>
            <sz val="11"/>
            <color theme="1"/>
            <rFont val="Calibri"/>
            <family val="2"/>
            <scheme val="minor"/>
          </rPr>
          <t>Transaction Hash:
0xa1c7db3814c4202ca4c339b007fa374c05f2a210b417250c86c4fec496a228ad</t>
        </r>
      </text>
    </comment>
    <comment ref="DP231" authorId="0" shapeId="0" xr:uid="{00000000-0006-0000-0700-000058010000}">
      <text>
        <r>
          <rPr>
            <sz val="11"/>
            <color theme="1"/>
            <rFont val="Calibri"/>
            <family val="2"/>
            <scheme val="minor"/>
          </rPr>
          <t>Transaction Hash:
0x93b42937f400a262adb0f9ae82a95578a88576a5acd626d63f02961c544e09a9</t>
        </r>
      </text>
    </comment>
    <comment ref="DQ231" authorId="0" shapeId="0" xr:uid="{00000000-0006-0000-0700-000059010000}">
      <text>
        <r>
          <rPr>
            <sz val="11"/>
            <color theme="1"/>
            <rFont val="Calibri"/>
            <family val="2"/>
            <scheme val="minor"/>
          </rPr>
          <t>Transaction Hash:
0x68395f6d9a92bf69de97f5dd458f6ed74c128fc247800961b04dc09374edab24</t>
        </r>
      </text>
    </comment>
    <comment ref="DR231" authorId="0" shapeId="0" xr:uid="{00000000-0006-0000-0700-00005A010000}">
      <text>
        <r>
          <rPr>
            <sz val="11"/>
            <color theme="1"/>
            <rFont val="Calibri"/>
            <family val="2"/>
            <scheme val="minor"/>
          </rPr>
          <t>Transaction Hash:
0x45321c292bd5744718b8175f9c84c1d6c1ccb3642a6fbcdb0ded4111850c947e</t>
        </r>
      </text>
    </comment>
    <comment ref="DS231" authorId="0" shapeId="0" xr:uid="{00000000-0006-0000-0700-00005B010000}">
      <text>
        <r>
          <rPr>
            <sz val="11"/>
            <color theme="1"/>
            <rFont val="Calibri"/>
            <family val="2"/>
            <scheme val="minor"/>
          </rPr>
          <t>Transaction Hash:
0x9a3be8df9798d51f5815c38e18b4bf3afb3f096439188d362006234314e69431</t>
        </r>
      </text>
    </comment>
    <comment ref="DT231" authorId="0" shapeId="0" xr:uid="{00000000-0006-0000-0700-00005C010000}">
      <text>
        <r>
          <rPr>
            <sz val="11"/>
            <color theme="1"/>
            <rFont val="Calibri"/>
            <family val="2"/>
            <scheme val="minor"/>
          </rPr>
          <t>Transaction Hash:
0x505b1c2dd9e84818fe74122f841f0e021e7280603ba0a83df19deabc3402739d</t>
        </r>
      </text>
    </comment>
    <comment ref="DU231" authorId="0" shapeId="0" xr:uid="{00000000-0006-0000-0700-00005D010000}">
      <text>
        <r>
          <rPr>
            <sz val="11"/>
            <color theme="1"/>
            <rFont val="Calibri"/>
            <family val="2"/>
            <scheme val="minor"/>
          </rPr>
          <t>Transaction Hash:
0x0a55e0b7056a9e29c4e2967f50b0269bc7aa7984c417ed278da448c313d02d76</t>
        </r>
      </text>
    </comment>
    <comment ref="DV231" authorId="0" shapeId="0" xr:uid="{00000000-0006-0000-0700-00005E010000}">
      <text>
        <r>
          <rPr>
            <sz val="11"/>
            <color theme="1"/>
            <rFont val="Calibri"/>
            <family val="2"/>
            <scheme val="minor"/>
          </rPr>
          <t>Transaction Hash:
0x2b7942a59098b1ec3fa83e64c7ad24cedec3ea92dca126abe0e88016e5e8a496</t>
        </r>
      </text>
    </comment>
    <comment ref="DW231" authorId="0" shapeId="0" xr:uid="{00000000-0006-0000-0700-00005F010000}">
      <text>
        <r>
          <rPr>
            <sz val="11"/>
            <color theme="1"/>
            <rFont val="Calibri"/>
            <family val="2"/>
            <scheme val="minor"/>
          </rPr>
          <t>Transaction Hash:
0x86e03feb0e7be287b3aecde403a0be7546eab0e79d497a8132ba25c414595b51</t>
        </r>
      </text>
    </comment>
    <comment ref="DX231" authorId="0" shapeId="0" xr:uid="{00000000-0006-0000-0700-000060010000}">
      <text>
        <r>
          <rPr>
            <sz val="11"/>
            <color theme="1"/>
            <rFont val="Calibri"/>
            <family val="2"/>
            <scheme val="minor"/>
          </rPr>
          <t>Transaction Hash:
0xef0e1e62d99be968fa6a1bf1d966b0ffc27cb8cfb13a2dd33f24bfa16c6c65d7</t>
        </r>
      </text>
    </comment>
    <comment ref="DY231" authorId="0" shapeId="0" xr:uid="{00000000-0006-0000-0700-000061010000}">
      <text>
        <r>
          <rPr>
            <sz val="11"/>
            <color theme="1"/>
            <rFont val="Calibri"/>
            <family val="2"/>
            <scheme val="minor"/>
          </rPr>
          <t>Transaction Hash:
0xc127361719bdcd7e9d5b966fea04ab3cb3ed44c58b581e3d957185b052e01a09</t>
        </r>
      </text>
    </comment>
    <comment ref="DZ231" authorId="0" shapeId="0" xr:uid="{00000000-0006-0000-0700-000062010000}">
      <text>
        <r>
          <rPr>
            <sz val="11"/>
            <color theme="1"/>
            <rFont val="Calibri"/>
            <family val="2"/>
            <scheme val="minor"/>
          </rPr>
          <t>Transaction Hash:
0xe31a097a91286bdeb3ef0cae2768a445e9b6906628cbc9e80ddf73add37e372a</t>
        </r>
      </text>
    </comment>
    <comment ref="EA231" authorId="0" shapeId="0" xr:uid="{00000000-0006-0000-0700-000063010000}">
      <text>
        <r>
          <rPr>
            <sz val="11"/>
            <color theme="1"/>
            <rFont val="Calibri"/>
            <family val="2"/>
            <scheme val="minor"/>
          </rPr>
          <t>Transaction Hash:
0x45fb45269240dfd472842dab49d851c6df7d69d0c7c9620eead5718f9c7dd717</t>
        </r>
      </text>
    </comment>
    <comment ref="EB231" authorId="0" shapeId="0" xr:uid="{00000000-0006-0000-0700-000064010000}">
      <text>
        <r>
          <rPr>
            <sz val="11"/>
            <color theme="1"/>
            <rFont val="Calibri"/>
            <family val="2"/>
            <scheme val="minor"/>
          </rPr>
          <t>Transaction Hash:
0x1e348342e8db53fa8e9cabf6241636c6f316c465a22eefbbe7e6eabe7bb6171c</t>
        </r>
      </text>
    </comment>
    <comment ref="EC231" authorId="0" shapeId="0" xr:uid="{00000000-0006-0000-0700-000065010000}">
      <text>
        <r>
          <rPr>
            <sz val="11"/>
            <color theme="1"/>
            <rFont val="Calibri"/>
            <family val="2"/>
            <scheme val="minor"/>
          </rPr>
          <t>Transaction Hash:
0xe821f2d96d14c76ff41a11304edf6a3e5a8f871085091634197f6c0211d74327</t>
        </r>
      </text>
    </comment>
    <comment ref="ED231" authorId="0" shapeId="0" xr:uid="{00000000-0006-0000-0700-000066010000}">
      <text>
        <r>
          <rPr>
            <sz val="11"/>
            <color theme="1"/>
            <rFont val="Calibri"/>
            <family val="2"/>
            <scheme val="minor"/>
          </rPr>
          <t>Transaction Hash:
0xf66d7a58162f084d9c64730a9ff8aee1dca3a49fe1b935a90b12aed46c76bc8d</t>
        </r>
      </text>
    </comment>
    <comment ref="EE231" authorId="0" shapeId="0" xr:uid="{00000000-0006-0000-0700-000067010000}">
      <text>
        <r>
          <rPr>
            <sz val="11"/>
            <color theme="1"/>
            <rFont val="Calibri"/>
            <family val="2"/>
            <scheme val="minor"/>
          </rPr>
          <t>Transaction Hash:
0x30b1e004a277ddfd61b59ebff308ab5942f211b8488141f5dec1967f2e7e59af</t>
        </r>
      </text>
    </comment>
    <comment ref="EF231" authorId="0" shapeId="0" xr:uid="{00000000-0006-0000-0700-000068010000}">
      <text>
        <r>
          <rPr>
            <sz val="11"/>
            <color theme="1"/>
            <rFont val="Calibri"/>
            <family val="2"/>
            <scheme val="minor"/>
          </rPr>
          <t>Transaction Hash:
0x5d758aa9a73a15f160c76ed945bfa5fa1e80a730c94d800e4604d90e8e30a4dd</t>
        </r>
      </text>
    </comment>
    <comment ref="EG231" authorId="0" shapeId="0" xr:uid="{00000000-0006-0000-0700-000069010000}">
      <text>
        <r>
          <rPr>
            <sz val="11"/>
            <color theme="1"/>
            <rFont val="Calibri"/>
            <family val="2"/>
            <scheme val="minor"/>
          </rPr>
          <t>Transaction Hash:
0x581c28f6ba72cec702894b6f2473c80fc78a630ec69625135a4066983ef0366b</t>
        </r>
      </text>
    </comment>
    <comment ref="EH231" authorId="0" shapeId="0" xr:uid="{00000000-0006-0000-0700-00006A010000}">
      <text>
        <r>
          <rPr>
            <sz val="11"/>
            <color theme="1"/>
            <rFont val="Calibri"/>
            <family val="2"/>
            <scheme val="minor"/>
          </rPr>
          <t>Transaction Hash:
0x473e4d98677e63001ee8f181eea5fddfcfc0f7ef223bdd646deef9bf13f2d3b6</t>
        </r>
      </text>
    </comment>
    <comment ref="EI231" authorId="0" shapeId="0" xr:uid="{00000000-0006-0000-0700-00006B010000}">
      <text>
        <r>
          <rPr>
            <sz val="11"/>
            <color theme="1"/>
            <rFont val="Calibri"/>
            <family val="2"/>
            <scheme val="minor"/>
          </rPr>
          <t>Transaction Hash:
0x1d0aeedf025f200fc4522e4cd2f46b473151d211a85c03153252c897fcc721ed</t>
        </r>
      </text>
    </comment>
    <comment ref="EJ231" authorId="0" shapeId="0" xr:uid="{00000000-0006-0000-0700-00006C010000}">
      <text>
        <r>
          <rPr>
            <sz val="11"/>
            <color theme="1"/>
            <rFont val="Calibri"/>
            <family val="2"/>
            <scheme val="minor"/>
          </rPr>
          <t>Transaction Hash:
0x18b0b1d6926b7dcecde5ca5f52e754bc0bb5e66802ff8db0e45840e0e995f6ac</t>
        </r>
      </text>
    </comment>
    <comment ref="EK231" authorId="0" shapeId="0" xr:uid="{00000000-0006-0000-0700-00006D010000}">
      <text>
        <r>
          <rPr>
            <sz val="11"/>
            <color theme="1"/>
            <rFont val="Calibri"/>
            <family val="2"/>
            <scheme val="minor"/>
          </rPr>
          <t>Transaction Hash:
0x524629deaa73d5b7636141056892d75acc30355b33c656cebc8e9dcb6a4c0ea1</t>
        </r>
      </text>
    </comment>
    <comment ref="EL231" authorId="0" shapeId="0" xr:uid="{00000000-0006-0000-0700-00006E010000}">
      <text>
        <r>
          <rPr>
            <sz val="11"/>
            <color theme="1"/>
            <rFont val="Calibri"/>
            <family val="2"/>
            <scheme val="minor"/>
          </rPr>
          <t>Transaction Hash:
0x6c52aea99bfd5276add1fa8db541cd9fd078a9163016649de247ad5a27b8fd64</t>
        </r>
      </text>
    </comment>
    <comment ref="EM231" authorId="0" shapeId="0" xr:uid="{00000000-0006-0000-0700-00006F010000}">
      <text>
        <r>
          <rPr>
            <sz val="11"/>
            <color theme="1"/>
            <rFont val="Calibri"/>
            <family val="2"/>
            <scheme val="minor"/>
          </rPr>
          <t>Transaction Hash:
0xd16f85819167570ab4ec3324988f5b15dbcff358dc4b590fe6c169a68d192794</t>
        </r>
      </text>
    </comment>
    <comment ref="EN231" authorId="0" shapeId="0" xr:uid="{00000000-0006-0000-0700-000070010000}">
      <text>
        <r>
          <rPr>
            <sz val="11"/>
            <color theme="1"/>
            <rFont val="Calibri"/>
            <family val="2"/>
            <scheme val="minor"/>
          </rPr>
          <t>Transaction Hash:
0x50a91975be028a97473d8529ee3ba1089a6876749b9ce549ce33780f086cedf5</t>
        </r>
      </text>
    </comment>
    <comment ref="EO231" authorId="0" shapeId="0" xr:uid="{00000000-0006-0000-0700-000071010000}">
      <text>
        <r>
          <rPr>
            <sz val="11"/>
            <color theme="1"/>
            <rFont val="Calibri"/>
            <family val="2"/>
            <scheme val="minor"/>
          </rPr>
          <t>Transaction Hash:
0x8b6bacc3379f3a14bff6dfeb92f466f3246ae4ee66edae9db9a2c1a314c164ba</t>
        </r>
      </text>
    </comment>
    <comment ref="EP231" authorId="0" shapeId="0" xr:uid="{00000000-0006-0000-0700-000072010000}">
      <text>
        <r>
          <rPr>
            <sz val="11"/>
            <color theme="1"/>
            <rFont val="Calibri"/>
            <family val="2"/>
            <scheme val="minor"/>
          </rPr>
          <t>Transaction Hash:
0xb3862e8667dd507751f00be80f249b24d72781790f0909bdbbb7063dc05d5ba2</t>
        </r>
      </text>
    </comment>
    <comment ref="EQ231" authorId="0" shapeId="0" xr:uid="{00000000-0006-0000-0700-000073010000}">
      <text>
        <r>
          <rPr>
            <sz val="11"/>
            <color theme="1"/>
            <rFont val="Calibri"/>
            <family val="2"/>
            <scheme val="minor"/>
          </rPr>
          <t>Transaction Hash:
0x33ca120cc96f9ec4e505de458a2ee8cc8e4220315b65cf7a35b1ae3d4fdebaed</t>
        </r>
      </text>
    </comment>
    <comment ref="ER231" authorId="0" shapeId="0" xr:uid="{00000000-0006-0000-0700-000074010000}">
      <text>
        <r>
          <rPr>
            <sz val="11"/>
            <color theme="1"/>
            <rFont val="Calibri"/>
            <family val="2"/>
            <scheme val="minor"/>
          </rPr>
          <t>Transaction Hash:
0x9a436faf7f488aaab6a2a250a0d1684d4df7d39b9d8d05f00152671a646d6382</t>
        </r>
      </text>
    </comment>
    <comment ref="ES231" authorId="0" shapeId="0" xr:uid="{00000000-0006-0000-0700-000075010000}">
      <text>
        <r>
          <rPr>
            <sz val="11"/>
            <color theme="1"/>
            <rFont val="Calibri"/>
            <family val="2"/>
            <scheme val="minor"/>
          </rPr>
          <t>Transaction Hash:
0x0ee9ae53ce9831c9e17c39a88dd7650fb88b574ad7b71b134df1c2efd02ccb87</t>
        </r>
      </text>
    </comment>
    <comment ref="ET231" authorId="0" shapeId="0" xr:uid="{00000000-0006-0000-0700-000076010000}">
      <text>
        <r>
          <rPr>
            <sz val="11"/>
            <color theme="1"/>
            <rFont val="Calibri"/>
            <family val="2"/>
            <scheme val="minor"/>
          </rPr>
          <t>Transaction Hash:
0x83915ee229c2cb8890d56fc7ede4b787ed2dc02d85ee4274e0c2e73ee4e21ea5</t>
        </r>
      </text>
    </comment>
    <comment ref="EU231" authorId="0" shapeId="0" xr:uid="{00000000-0006-0000-0700-000077010000}">
      <text>
        <r>
          <rPr>
            <sz val="11"/>
            <color theme="1"/>
            <rFont val="Calibri"/>
            <family val="2"/>
            <scheme val="minor"/>
          </rPr>
          <t>Transaction Hash:
0x6f3dbbf881639f598b6fb852f31e87698cb006c1819ac02a605e99525a26ae29</t>
        </r>
      </text>
    </comment>
    <comment ref="EV231" authorId="0" shapeId="0" xr:uid="{00000000-0006-0000-0700-000078010000}">
      <text>
        <r>
          <rPr>
            <sz val="11"/>
            <color theme="1"/>
            <rFont val="Calibri"/>
            <family val="2"/>
            <scheme val="minor"/>
          </rPr>
          <t>Transaction Hash:
0x7c808df078dcb3503a3447bfa51a001972961c0f4b9e7fa61e13fef2fe6602bf</t>
        </r>
      </text>
    </comment>
    <comment ref="EW231" authorId="0" shapeId="0" xr:uid="{00000000-0006-0000-0700-000079010000}">
      <text>
        <r>
          <rPr>
            <sz val="11"/>
            <color theme="1"/>
            <rFont val="Calibri"/>
            <family val="2"/>
            <scheme val="minor"/>
          </rPr>
          <t>Transaction Hash:
0xf84a7361adbec282f987c5aacb9a2205be9d697e25cd5528378e1ebf680db633</t>
        </r>
      </text>
    </comment>
    <comment ref="EX231" authorId="0" shapeId="0" xr:uid="{00000000-0006-0000-0700-00007A010000}">
      <text>
        <r>
          <rPr>
            <sz val="11"/>
            <color theme="1"/>
            <rFont val="Calibri"/>
            <family val="2"/>
            <scheme val="minor"/>
          </rPr>
          <t>Transaction Hash:
0xeab2e713beeb5584b532566ac1c200d316d354ce53ef36de628ff8de9ae8b7a7</t>
        </r>
      </text>
    </comment>
    <comment ref="EY231" authorId="0" shapeId="0" xr:uid="{00000000-0006-0000-0700-00007B010000}">
      <text>
        <r>
          <rPr>
            <sz val="11"/>
            <color theme="1"/>
            <rFont val="Calibri"/>
            <family val="2"/>
            <scheme val="minor"/>
          </rPr>
          <t>Transaction Hash:
0xc64d469b91b9f083bf5abd329e3585b71be8f6f0078bc9f96eeafbc7ecf0d489</t>
        </r>
      </text>
    </comment>
    <comment ref="EZ231" authorId="0" shapeId="0" xr:uid="{00000000-0006-0000-0700-00007C010000}">
      <text>
        <r>
          <rPr>
            <sz val="11"/>
            <color theme="1"/>
            <rFont val="Calibri"/>
            <family val="2"/>
            <scheme val="minor"/>
          </rPr>
          <t>Transaction Hash:
0x83b4ffd118d93e6149a76b5da1d6b4afc5be1200682f55a637431017724efd49</t>
        </r>
      </text>
    </comment>
    <comment ref="FA231" authorId="0" shapeId="0" xr:uid="{00000000-0006-0000-0700-00007D010000}">
      <text>
        <r>
          <rPr>
            <sz val="11"/>
            <color theme="1"/>
            <rFont val="Calibri"/>
            <family val="2"/>
            <scheme val="minor"/>
          </rPr>
          <t>Transaction Hash:
0x9aea8f6e93d20b2878f9d540dc851256753d21aea939e9628668edc5ffdd20e7</t>
        </r>
      </text>
    </comment>
    <comment ref="FB231" authorId="0" shapeId="0" xr:uid="{00000000-0006-0000-0700-00007E010000}">
      <text>
        <r>
          <rPr>
            <sz val="11"/>
            <color theme="1"/>
            <rFont val="Calibri"/>
            <family val="2"/>
            <scheme val="minor"/>
          </rPr>
          <t>Transaction Hash:
0xd1e6e9e2d1d8a0a0e31c62a90729743041840d38bf232ce614dabcb9ea2cf088</t>
        </r>
      </text>
    </comment>
    <comment ref="FC231" authorId="0" shapeId="0" xr:uid="{00000000-0006-0000-0700-00007F010000}">
      <text>
        <r>
          <rPr>
            <sz val="11"/>
            <color theme="1"/>
            <rFont val="Calibri"/>
            <family val="2"/>
            <scheme val="minor"/>
          </rPr>
          <t>Transaction Hash:
0x024688b6f8a1cadc66600b80d62a6e0e94f7ee6e46c4a64ed899e35134549fce</t>
        </r>
      </text>
    </comment>
    <comment ref="FD231" authorId="0" shapeId="0" xr:uid="{00000000-0006-0000-0700-000080010000}">
      <text>
        <r>
          <rPr>
            <sz val="11"/>
            <color theme="1"/>
            <rFont val="Calibri"/>
            <family val="2"/>
            <scheme val="minor"/>
          </rPr>
          <t>Transaction Hash:
0x3640a1b21eac2f366ddfaaf9631f95767e7f9bbf105c585b6340f52fd3ba164b</t>
        </r>
      </text>
    </comment>
    <comment ref="FE231" authorId="0" shapeId="0" xr:uid="{00000000-0006-0000-0700-000081010000}">
      <text>
        <r>
          <rPr>
            <sz val="11"/>
            <color theme="1"/>
            <rFont val="Calibri"/>
            <family val="2"/>
            <scheme val="minor"/>
          </rPr>
          <t>Transaction Hash:
0x488613dc7d12ff5558fc9e750a506eae86b487080012d90a14423feb816427b5</t>
        </r>
      </text>
    </comment>
    <comment ref="FF231" authorId="0" shapeId="0" xr:uid="{00000000-0006-0000-0700-000082010000}">
      <text>
        <r>
          <rPr>
            <sz val="11"/>
            <color theme="1"/>
            <rFont val="Calibri"/>
            <family val="2"/>
            <scheme val="minor"/>
          </rPr>
          <t>Transaction Hash:
0x964ceb7d622642ff51bc00d4d4c761c4fe4a6acf194ee6d62e56234aad24af58</t>
        </r>
      </text>
    </comment>
    <comment ref="FG231" authorId="0" shapeId="0" xr:uid="{00000000-0006-0000-0700-000083010000}">
      <text>
        <r>
          <rPr>
            <sz val="11"/>
            <color theme="1"/>
            <rFont val="Calibri"/>
            <family val="2"/>
            <scheme val="minor"/>
          </rPr>
          <t>Transaction Hash:
0xeb55273ca2b80aa6cef5703360c70113a5ec74ba8e6e608a609c758a19f830de</t>
        </r>
      </text>
    </comment>
    <comment ref="FH231" authorId="0" shapeId="0" xr:uid="{00000000-0006-0000-0700-000084010000}">
      <text>
        <r>
          <rPr>
            <sz val="11"/>
            <color theme="1"/>
            <rFont val="Calibri"/>
            <family val="2"/>
            <scheme val="minor"/>
          </rPr>
          <t>Transaction Hash:
0x80cbfbf37830e18c1737634d0d41add3a7a8c6cb20ed16668463ad820c8fb086</t>
        </r>
      </text>
    </comment>
    <comment ref="FI231" authorId="0" shapeId="0" xr:uid="{00000000-0006-0000-0700-000085010000}">
      <text>
        <r>
          <rPr>
            <sz val="11"/>
            <color theme="1"/>
            <rFont val="Calibri"/>
            <family val="2"/>
            <scheme val="minor"/>
          </rPr>
          <t>Transaction Hash:
0x359ca54f31a0d09a07a2c107b6274fd426e52f169c11ae180c81af8b22d1f53b</t>
        </r>
      </text>
    </comment>
    <comment ref="FJ231" authorId="0" shapeId="0" xr:uid="{00000000-0006-0000-0700-000086010000}">
      <text>
        <r>
          <rPr>
            <sz val="11"/>
            <color theme="1"/>
            <rFont val="Calibri"/>
            <family val="2"/>
            <scheme val="minor"/>
          </rPr>
          <t>Transaction Hash:
0x3e7c6880420fcf3d2e39b4f9150118cf9c58a55f2d5dd4034279a8f19cd8ba0f</t>
        </r>
      </text>
    </comment>
    <comment ref="FK231" authorId="0" shapeId="0" xr:uid="{00000000-0006-0000-0700-000087010000}">
      <text>
        <r>
          <rPr>
            <sz val="11"/>
            <color theme="1"/>
            <rFont val="Calibri"/>
            <family val="2"/>
            <scheme val="minor"/>
          </rPr>
          <t>Transaction Hash:
0x10a5b5238e27ac8f8e1d70946217197cbade88077197c842e319e46aac4d8d35</t>
        </r>
      </text>
    </comment>
    <comment ref="FL231" authorId="0" shapeId="0" xr:uid="{00000000-0006-0000-0700-000088010000}">
      <text>
        <r>
          <rPr>
            <sz val="11"/>
            <color theme="1"/>
            <rFont val="Calibri"/>
            <family val="2"/>
            <scheme val="minor"/>
          </rPr>
          <t>Transaction Hash:
0x553f6de6a379508abe01bff0d7e9a52c75ba330b6ae581695b8443a8c828fb8d</t>
        </r>
      </text>
    </comment>
    <comment ref="FM231" authorId="0" shapeId="0" xr:uid="{00000000-0006-0000-0700-000089010000}">
      <text>
        <r>
          <rPr>
            <sz val="11"/>
            <color theme="1"/>
            <rFont val="Calibri"/>
            <family val="2"/>
            <scheme val="minor"/>
          </rPr>
          <t>Transaction Hash:
0x0d7c2563d8fe34cfb6c102a5ee1d7b856937296f32a6233defa96cb7d9777edd</t>
        </r>
      </text>
    </comment>
    <comment ref="FN231" authorId="0" shapeId="0" xr:uid="{00000000-0006-0000-0700-00008A010000}">
      <text>
        <r>
          <rPr>
            <sz val="11"/>
            <color theme="1"/>
            <rFont val="Calibri"/>
            <family val="2"/>
            <scheme val="minor"/>
          </rPr>
          <t>Transaction Hash:
0x0609503611ac3586b6ffa9f678234aa9a7dda7b7773dc5076674056f1e9cbe99</t>
        </r>
      </text>
    </comment>
    <comment ref="FO231" authorId="0" shapeId="0" xr:uid="{00000000-0006-0000-0700-00008B010000}">
      <text>
        <r>
          <rPr>
            <sz val="11"/>
            <color theme="1"/>
            <rFont val="Calibri"/>
            <family val="2"/>
            <scheme val="minor"/>
          </rPr>
          <t>Transaction Hash:
0x66c263273b8339fe6e6a73103f4385caf382666a938d57a90973ea85559917dc</t>
        </r>
      </text>
    </comment>
    <comment ref="FP231" authorId="0" shapeId="0" xr:uid="{00000000-0006-0000-0700-00008C010000}">
      <text>
        <r>
          <rPr>
            <sz val="11"/>
            <color theme="1"/>
            <rFont val="Calibri"/>
            <family val="2"/>
            <scheme val="minor"/>
          </rPr>
          <t>Transaction Hash:
0xdc154ae84e598f3688502e5ccea15d46eddfaa37bc73f417bea9045d7da0d323</t>
        </r>
      </text>
    </comment>
    <comment ref="FQ231" authorId="0" shapeId="0" xr:uid="{00000000-0006-0000-0700-00008D010000}">
      <text>
        <r>
          <rPr>
            <sz val="11"/>
            <color theme="1"/>
            <rFont val="Calibri"/>
            <family val="2"/>
            <scheme val="minor"/>
          </rPr>
          <t>Transaction Hash:
0x0cbc263d7e462d05a9742afc9cad48befa0dd1707ef9e8ea291277de69880478</t>
        </r>
      </text>
    </comment>
    <comment ref="FR231" authorId="0" shapeId="0" xr:uid="{00000000-0006-0000-0700-00008E010000}">
      <text>
        <r>
          <rPr>
            <sz val="11"/>
            <color theme="1"/>
            <rFont val="Calibri"/>
            <family val="2"/>
            <scheme val="minor"/>
          </rPr>
          <t>Transaction Hash:
0x1fc7bad36fb3e8ab001ce56450594e4dfd1c00db9883d608b5a36ce868031a03</t>
        </r>
      </text>
    </comment>
    <comment ref="FS231" authorId="0" shapeId="0" xr:uid="{00000000-0006-0000-0700-00008F010000}">
      <text>
        <r>
          <rPr>
            <sz val="11"/>
            <color theme="1"/>
            <rFont val="Calibri"/>
            <family val="2"/>
            <scheme val="minor"/>
          </rPr>
          <t>Transaction Hash:
0x046673b462b032dc1372c3f4ceae4090493a36d670421777c994d37bffb4b49d</t>
        </r>
      </text>
    </comment>
    <comment ref="AY232" authorId="0" shapeId="0" xr:uid="{00000000-0006-0000-0700-000090010000}">
      <text>
        <r>
          <rPr>
            <sz val="11"/>
            <color theme="1"/>
            <rFont val="Calibri"/>
            <family val="2"/>
            <scheme val="minor"/>
          </rPr>
          <t>Transaction Hash:
0xf56670c6a77055b973e57a84ff072289be0888b6b4e7dc1de071ee441cf94f7b</t>
        </r>
      </text>
    </comment>
    <comment ref="AZ232" authorId="0" shapeId="0" xr:uid="{00000000-0006-0000-0700-000091010000}">
      <text>
        <r>
          <rPr>
            <sz val="11"/>
            <color theme="1"/>
            <rFont val="Calibri"/>
            <family val="2"/>
            <scheme val="minor"/>
          </rPr>
          <t>Transaction Hash:
0xb37ffc66672c657926bff6698b9052c4ea2c742ce08eebfed8a6afc4753ce18a</t>
        </r>
      </text>
    </comment>
    <comment ref="BA232" authorId="0" shapeId="0" xr:uid="{00000000-0006-0000-0700-000092010000}">
      <text>
        <r>
          <rPr>
            <sz val="11"/>
            <color theme="1"/>
            <rFont val="Calibri"/>
            <family val="2"/>
            <scheme val="minor"/>
          </rPr>
          <t>Transaction Hash:
0x2443d957b2e733f8a98504833c442797b3fd1d93a8d337c73f32d447d48fb6eb</t>
        </r>
      </text>
    </comment>
    <comment ref="BB232" authorId="0" shapeId="0" xr:uid="{00000000-0006-0000-0700-000093010000}">
      <text>
        <r>
          <rPr>
            <sz val="11"/>
            <color theme="1"/>
            <rFont val="Calibri"/>
            <family val="2"/>
            <scheme val="minor"/>
          </rPr>
          <t>Transaction Hash:
0x10e310b607900efd5ac9805d0cd5b0df00a36b3e69a511840b45bd5a45e65bf8</t>
        </r>
      </text>
    </comment>
    <comment ref="BC232" authorId="0" shapeId="0" xr:uid="{00000000-0006-0000-0700-000094010000}">
      <text>
        <r>
          <rPr>
            <sz val="11"/>
            <color theme="1"/>
            <rFont val="Calibri"/>
            <family val="2"/>
            <scheme val="minor"/>
          </rPr>
          <t>Transaction Hash:
0xb35b9bd8b0b02ff41b5e0355803fac0f819642b5bae3070e8c8b83da9221e5c1</t>
        </r>
      </text>
    </comment>
    <comment ref="BD232" authorId="0" shapeId="0" xr:uid="{00000000-0006-0000-0700-000095010000}">
      <text>
        <r>
          <rPr>
            <sz val="11"/>
            <color theme="1"/>
            <rFont val="Calibri"/>
            <family val="2"/>
            <scheme val="minor"/>
          </rPr>
          <t>Transaction Hash:
0xdfb3d92dfbb3e8ce8109c68c1e3bdc499a08d611d6c1b9c78d061e9fa2d1d07f</t>
        </r>
      </text>
    </comment>
    <comment ref="BE232" authorId="0" shapeId="0" xr:uid="{00000000-0006-0000-0700-000096010000}">
      <text>
        <r>
          <rPr>
            <sz val="11"/>
            <color theme="1"/>
            <rFont val="Calibri"/>
            <family val="2"/>
            <scheme val="minor"/>
          </rPr>
          <t>Transaction Hash:
0xefbbf45ae9323fc6aa0dc6a080571e6c344932e26ae979c62ff4f2c2c4fbbd03</t>
        </r>
      </text>
    </comment>
    <comment ref="BF232" authorId="0" shapeId="0" xr:uid="{00000000-0006-0000-0700-000097010000}">
      <text>
        <r>
          <rPr>
            <sz val="11"/>
            <color theme="1"/>
            <rFont val="Calibri"/>
            <family val="2"/>
            <scheme val="minor"/>
          </rPr>
          <t>Transaction Hash:
0x09eb5d257b21deae186b6fddfda8ec8dad3a2d9b06561b7359eee04f5824238b</t>
        </r>
      </text>
    </comment>
    <comment ref="BG232" authorId="0" shapeId="0" xr:uid="{00000000-0006-0000-0700-000098010000}">
      <text>
        <r>
          <rPr>
            <sz val="11"/>
            <color theme="1"/>
            <rFont val="Calibri"/>
            <family val="2"/>
            <scheme val="minor"/>
          </rPr>
          <t>Transaction Hash:
0xc70d71ec714e53b09ec291ef8dc6db5be8e90db9934b767587b8f8f4b32da8c3</t>
        </r>
      </text>
    </comment>
    <comment ref="BH232" authorId="0" shapeId="0" xr:uid="{00000000-0006-0000-0700-000099010000}">
      <text>
        <r>
          <rPr>
            <sz val="11"/>
            <color theme="1"/>
            <rFont val="Calibri"/>
            <family val="2"/>
            <scheme val="minor"/>
          </rPr>
          <t>Transaction Hash:
0xf7f7fcff5f5703bfcb9c62d923aee33c7bee28fa3569a405b61ae7be0e963f76</t>
        </r>
      </text>
    </comment>
    <comment ref="BI232" authorId="0" shapeId="0" xr:uid="{00000000-0006-0000-0700-00009A010000}">
      <text>
        <r>
          <rPr>
            <sz val="11"/>
            <color theme="1"/>
            <rFont val="Calibri"/>
            <family val="2"/>
            <scheme val="minor"/>
          </rPr>
          <t>Transaction Hash:
0x9839d7898bcfd2ab2c50a6aab62582379b8b0cca801dd11000379b5ae7953dab</t>
        </r>
      </text>
    </comment>
    <comment ref="BJ232" authorId="0" shapeId="0" xr:uid="{00000000-0006-0000-0700-00009B010000}">
      <text>
        <r>
          <rPr>
            <sz val="11"/>
            <color theme="1"/>
            <rFont val="Calibri"/>
            <family val="2"/>
            <scheme val="minor"/>
          </rPr>
          <t>Transaction Hash:
0x0334ebe6d490f08e238663e5f83924fb3d38299ad9827acf01126767f51246a9</t>
        </r>
      </text>
    </comment>
    <comment ref="BK232" authorId="0" shapeId="0" xr:uid="{00000000-0006-0000-0700-00009C010000}">
      <text>
        <r>
          <rPr>
            <sz val="11"/>
            <color theme="1"/>
            <rFont val="Calibri"/>
            <family val="2"/>
            <scheme val="minor"/>
          </rPr>
          <t>Transaction Hash:
0xf98b29d37a77f98622fcbc4a5f426b63b2cc5980f155565abcfb2622ef32869b</t>
        </r>
      </text>
    </comment>
    <comment ref="BL232" authorId="0" shapeId="0" xr:uid="{00000000-0006-0000-0700-00009D010000}">
      <text>
        <r>
          <rPr>
            <sz val="11"/>
            <color theme="1"/>
            <rFont val="Calibri"/>
            <family val="2"/>
            <scheme val="minor"/>
          </rPr>
          <t>Transaction Hash:
0xb938cdd5c7dd51ec97ca77fa155112e4e917c6333c979b7391facaf268aa99aa</t>
        </r>
      </text>
    </comment>
    <comment ref="BM232" authorId="0" shapeId="0" xr:uid="{00000000-0006-0000-0700-00009E010000}">
      <text>
        <r>
          <rPr>
            <sz val="11"/>
            <color theme="1"/>
            <rFont val="Calibri"/>
            <family val="2"/>
            <scheme val="minor"/>
          </rPr>
          <t>Transaction Hash:
0xdca1fc3bcedf5b593cadeef61b44aca8fd919edb855dd07651518e4153e95848</t>
        </r>
      </text>
    </comment>
    <comment ref="BN232" authorId="0" shapeId="0" xr:uid="{00000000-0006-0000-0700-00009F010000}">
      <text>
        <r>
          <rPr>
            <sz val="11"/>
            <color theme="1"/>
            <rFont val="Calibri"/>
            <family val="2"/>
            <scheme val="minor"/>
          </rPr>
          <t>Transaction Hash:
0x7c15fb3214588e6b4f75ce2814afd4efe077a3030e70e537b57d67a0d11156a6</t>
        </r>
      </text>
    </comment>
    <comment ref="BO232" authorId="0" shapeId="0" xr:uid="{00000000-0006-0000-0700-0000A0010000}">
      <text>
        <r>
          <rPr>
            <sz val="11"/>
            <color theme="1"/>
            <rFont val="Calibri"/>
            <family val="2"/>
            <scheme val="minor"/>
          </rPr>
          <t>Transaction Hash:
0x19a8b5a61de3562c2cdcf7f83154c1de8d1cba32960b70bcdf8a1228ae0a7c78</t>
        </r>
      </text>
    </comment>
    <comment ref="BP232" authorId="0" shapeId="0" xr:uid="{00000000-0006-0000-0700-0000A1010000}">
      <text>
        <r>
          <rPr>
            <sz val="11"/>
            <color theme="1"/>
            <rFont val="Calibri"/>
            <family val="2"/>
            <scheme val="minor"/>
          </rPr>
          <t>Transaction Hash:
0x9b5b4f15a068aaaa61404ad3e321d1ac3256b8213788e9352ff73284df11ceb0</t>
        </r>
      </text>
    </comment>
    <comment ref="BQ232" authorId="0" shapeId="0" xr:uid="{00000000-0006-0000-0700-0000A2010000}">
      <text>
        <r>
          <rPr>
            <sz val="11"/>
            <color theme="1"/>
            <rFont val="Calibri"/>
            <family val="2"/>
            <scheme val="minor"/>
          </rPr>
          <t>Transaction Hash:
0xaa49bffa2ad66f209bf0b1d324576fce36570e706aae9d8ca6d8ffa61dbcc77f</t>
        </r>
      </text>
    </comment>
    <comment ref="BR232" authorId="0" shapeId="0" xr:uid="{00000000-0006-0000-0700-0000A3010000}">
      <text>
        <r>
          <rPr>
            <sz val="11"/>
            <color theme="1"/>
            <rFont val="Calibri"/>
            <family val="2"/>
            <scheme val="minor"/>
          </rPr>
          <t>Transaction Hash:
0xa49708b094e8a0ff3c62716a69e7ed38e2da7c6ccbd5b0eb011cac14dcf5ffb4</t>
        </r>
      </text>
    </comment>
    <comment ref="BS232" authorId="0" shapeId="0" xr:uid="{00000000-0006-0000-0700-0000A4010000}">
      <text>
        <r>
          <rPr>
            <sz val="11"/>
            <color theme="1"/>
            <rFont val="Calibri"/>
            <family val="2"/>
            <scheme val="minor"/>
          </rPr>
          <t>Transaction Hash:
0x5cbb15a71b64908f4b0dd6a962417cdc431ef8e865f814f3ebb72c50e9f74c57</t>
        </r>
      </text>
    </comment>
    <comment ref="BT232" authorId="0" shapeId="0" xr:uid="{00000000-0006-0000-0700-0000A5010000}">
      <text>
        <r>
          <rPr>
            <sz val="11"/>
            <color theme="1"/>
            <rFont val="Calibri"/>
            <family val="2"/>
            <scheme val="minor"/>
          </rPr>
          <t>Transaction Hash:
0x55a0b17d32bec3303cedbcd81568b19fe68d3f05af138f3e50c1e9cf487583e2</t>
        </r>
      </text>
    </comment>
    <comment ref="BU232" authorId="0" shapeId="0" xr:uid="{00000000-0006-0000-0700-0000A6010000}">
      <text>
        <r>
          <rPr>
            <sz val="11"/>
            <color theme="1"/>
            <rFont val="Calibri"/>
            <family val="2"/>
            <scheme val="minor"/>
          </rPr>
          <t>Transaction Hash:
0xf8fd1f42da2748e4033d88ce5082b619e228af0aad824a421a1ba9f62c5b93e9</t>
        </r>
      </text>
    </comment>
    <comment ref="BV232" authorId="0" shapeId="0" xr:uid="{00000000-0006-0000-0700-0000A7010000}">
      <text>
        <r>
          <rPr>
            <sz val="11"/>
            <color theme="1"/>
            <rFont val="Calibri"/>
            <family val="2"/>
            <scheme val="minor"/>
          </rPr>
          <t>Transaction Hash:
0xdc36c76888ab6e5909d7157093caf0922ba47a4d53aac622e468a9f57b17acb9</t>
        </r>
      </text>
    </comment>
    <comment ref="BW232" authorId="0" shapeId="0" xr:uid="{00000000-0006-0000-0700-0000A8010000}">
      <text>
        <r>
          <rPr>
            <sz val="11"/>
            <color theme="1"/>
            <rFont val="Calibri"/>
            <family val="2"/>
            <scheme val="minor"/>
          </rPr>
          <t>Transaction Hash:
0xd03abba3116f4e7a487a241f505a95376a70694ee82e21a285cddeb2425e0464</t>
        </r>
      </text>
    </comment>
    <comment ref="BX232" authorId="0" shapeId="0" xr:uid="{00000000-0006-0000-0700-0000A9010000}">
      <text>
        <r>
          <rPr>
            <sz val="11"/>
            <color theme="1"/>
            <rFont val="Calibri"/>
            <family val="2"/>
            <scheme val="minor"/>
          </rPr>
          <t>Transaction Hash:
0xc6dc40f2bcea008bf8a46d2ffaaaf90c1df4eed8791ee918b91f2e675f91e85c</t>
        </r>
      </text>
    </comment>
    <comment ref="BY232" authorId="0" shapeId="0" xr:uid="{00000000-0006-0000-0700-0000AA010000}">
      <text>
        <r>
          <rPr>
            <sz val="11"/>
            <color theme="1"/>
            <rFont val="Calibri"/>
            <family val="2"/>
            <scheme val="minor"/>
          </rPr>
          <t>Transaction Hash:
0xc37c453ddce023faf07e5642666ea86dec993b39482eae32e1a7004b6665438c</t>
        </r>
      </text>
    </comment>
    <comment ref="BZ232" authorId="0" shapeId="0" xr:uid="{00000000-0006-0000-0700-0000AB010000}">
      <text>
        <r>
          <rPr>
            <sz val="11"/>
            <color theme="1"/>
            <rFont val="Calibri"/>
            <family val="2"/>
            <scheme val="minor"/>
          </rPr>
          <t>Transaction Hash:
0x0cf114c1c0a5126cef22d942ceea3861001d24adc1fc03ea28a8632c4b794997</t>
        </r>
      </text>
    </comment>
    <comment ref="CA232" authorId="0" shapeId="0" xr:uid="{00000000-0006-0000-0700-0000AC010000}">
      <text>
        <r>
          <rPr>
            <sz val="11"/>
            <color theme="1"/>
            <rFont val="Calibri"/>
            <family val="2"/>
            <scheme val="minor"/>
          </rPr>
          <t>Transaction Hash:
0xbaf206ccf1fa4b1bfd854c29129ea3de63c6d8d9a60f6e6be5f761b328a66289</t>
        </r>
      </text>
    </comment>
    <comment ref="CB232" authorId="0" shapeId="0" xr:uid="{00000000-0006-0000-0700-0000AD010000}">
      <text>
        <r>
          <rPr>
            <sz val="11"/>
            <color theme="1"/>
            <rFont val="Calibri"/>
            <family val="2"/>
            <scheme val="minor"/>
          </rPr>
          <t>Transaction Hash:
0x687a019c1148f86deed44d2bea82168e0b78dc7042b158c067d4c30b53f2477b</t>
        </r>
      </text>
    </comment>
    <comment ref="CC232" authorId="0" shapeId="0" xr:uid="{00000000-0006-0000-0700-0000AE010000}">
      <text>
        <r>
          <rPr>
            <sz val="11"/>
            <color theme="1"/>
            <rFont val="Calibri"/>
            <family val="2"/>
            <scheme val="minor"/>
          </rPr>
          <t>Transaction Hash:
0x83349024cafbb97b72def641300bd94bf28b47bd630654cd4a12b4f630dc322f</t>
        </r>
      </text>
    </comment>
    <comment ref="CD232" authorId="0" shapeId="0" xr:uid="{00000000-0006-0000-0700-0000AF010000}">
      <text>
        <r>
          <rPr>
            <sz val="11"/>
            <color theme="1"/>
            <rFont val="Calibri"/>
            <family val="2"/>
            <scheme val="minor"/>
          </rPr>
          <t>Transaction Hash:
0x00e5f6313d2203e2f7d943d032904edb53ab2c71422adbc08c46b5bd4874dd9c</t>
        </r>
      </text>
    </comment>
    <comment ref="CE232" authorId="0" shapeId="0" xr:uid="{00000000-0006-0000-0700-0000B0010000}">
      <text>
        <r>
          <rPr>
            <sz val="11"/>
            <color theme="1"/>
            <rFont val="Calibri"/>
            <family val="2"/>
            <scheme val="minor"/>
          </rPr>
          <t>Transaction Hash:
0xdb16c3eabf9e3ffd27712453e83b20510e875e315b2f48646aea60b76e6f8075</t>
        </r>
      </text>
    </comment>
    <comment ref="CF232" authorId="0" shapeId="0" xr:uid="{00000000-0006-0000-0700-0000B1010000}">
      <text>
        <r>
          <rPr>
            <sz val="11"/>
            <color theme="1"/>
            <rFont val="Calibri"/>
            <family val="2"/>
            <scheme val="minor"/>
          </rPr>
          <t>Transaction Hash:
0x7d02a94541e0e8b96038a3df42c6be95c39bfd5cac38853593b25f0cb65067b2</t>
        </r>
      </text>
    </comment>
    <comment ref="CG232" authorId="0" shapeId="0" xr:uid="{00000000-0006-0000-0700-0000B2010000}">
      <text>
        <r>
          <rPr>
            <sz val="11"/>
            <color theme="1"/>
            <rFont val="Calibri"/>
            <family val="2"/>
            <scheme val="minor"/>
          </rPr>
          <t>Transaction Hash:
0x9dc7bffcd0dbe5f283233a7cb3c498bdfcabe1d29de950f55da4e25c76fd1a02</t>
        </r>
      </text>
    </comment>
    <comment ref="CH232" authorId="0" shapeId="0" xr:uid="{00000000-0006-0000-0700-0000B3010000}">
      <text>
        <r>
          <rPr>
            <sz val="11"/>
            <color theme="1"/>
            <rFont val="Calibri"/>
            <family val="2"/>
            <scheme val="minor"/>
          </rPr>
          <t>Transaction Hash:
0x93eb8e79809c2bd8f215fa246c6be8a25e2ae78070654dbccb72946299d9cc35</t>
        </r>
      </text>
    </comment>
    <comment ref="CI232" authorId="0" shapeId="0" xr:uid="{00000000-0006-0000-0700-0000B4010000}">
      <text>
        <r>
          <rPr>
            <sz val="11"/>
            <color theme="1"/>
            <rFont val="Calibri"/>
            <family val="2"/>
            <scheme val="minor"/>
          </rPr>
          <t>Transaction Hash:
0xfb0042a2858cb026b6f82d1bd325b298996e07537eca908582024094a5e670c5</t>
        </r>
      </text>
    </comment>
    <comment ref="CJ232" authorId="0" shapeId="0" xr:uid="{00000000-0006-0000-0700-0000B5010000}">
      <text>
        <r>
          <rPr>
            <sz val="11"/>
            <color theme="1"/>
            <rFont val="Calibri"/>
            <family val="2"/>
            <scheme val="minor"/>
          </rPr>
          <t>Transaction Hash:
0x611d939a1e4d6222613070a3a35f69bb0395eae0e16d8fedf7f5cc33e9b430f5</t>
        </r>
      </text>
    </comment>
    <comment ref="CK232" authorId="0" shapeId="0" xr:uid="{00000000-0006-0000-0700-0000B6010000}">
      <text>
        <r>
          <rPr>
            <sz val="11"/>
            <color theme="1"/>
            <rFont val="Calibri"/>
            <family val="2"/>
            <scheme val="minor"/>
          </rPr>
          <t>Transaction Hash:
0x8a43acf42175878fa0e9abfcadad8fb32b25b760447bd238f8753c6ce5415311</t>
        </r>
      </text>
    </comment>
    <comment ref="CL232" authorId="0" shapeId="0" xr:uid="{00000000-0006-0000-0700-0000B7010000}">
      <text>
        <r>
          <rPr>
            <sz val="11"/>
            <color theme="1"/>
            <rFont val="Calibri"/>
            <family val="2"/>
            <scheme val="minor"/>
          </rPr>
          <t>Transaction Hash:
0x6693e1c6e7a790b3a08ed4cf5964923ff857e257f3f99cdf2c3574fd4ff2f2d6</t>
        </r>
      </text>
    </comment>
    <comment ref="CM232" authorId="0" shapeId="0" xr:uid="{00000000-0006-0000-0700-0000B8010000}">
      <text>
        <r>
          <rPr>
            <sz val="11"/>
            <color theme="1"/>
            <rFont val="Calibri"/>
            <family val="2"/>
            <scheme val="minor"/>
          </rPr>
          <t>Transaction Hash:
0x45dda56e2345ea2a77a2bf52c8d9032e14fd7cea09185d6beea2c54611aec156</t>
        </r>
      </text>
    </comment>
    <comment ref="CN232" authorId="0" shapeId="0" xr:uid="{00000000-0006-0000-0700-0000B9010000}">
      <text>
        <r>
          <rPr>
            <sz val="11"/>
            <color theme="1"/>
            <rFont val="Calibri"/>
            <family val="2"/>
            <scheme val="minor"/>
          </rPr>
          <t>Transaction Hash:
0x5c2ed2ab84a136985456ce9db0f43576490506ba65739dcf6fff53ce05dd0a5a</t>
        </r>
      </text>
    </comment>
    <comment ref="CO232" authorId="0" shapeId="0" xr:uid="{00000000-0006-0000-0700-0000BA010000}">
      <text>
        <r>
          <rPr>
            <sz val="11"/>
            <color theme="1"/>
            <rFont val="Calibri"/>
            <family val="2"/>
            <scheme val="minor"/>
          </rPr>
          <t>Transaction Hash:
0x123d586d54f53be8d451c9dc5529db7079cb0bbd53e50311ae727b04f37570e9</t>
        </r>
      </text>
    </comment>
    <comment ref="CP232" authorId="0" shapeId="0" xr:uid="{00000000-0006-0000-0700-0000BB010000}">
      <text>
        <r>
          <rPr>
            <sz val="11"/>
            <color theme="1"/>
            <rFont val="Calibri"/>
            <family val="2"/>
            <scheme val="minor"/>
          </rPr>
          <t>Transaction Hash:
0xca00adf2c0d9d46af1470741c14402e03e67c47f3d94c8c4d3deadff1382460a</t>
        </r>
      </text>
    </comment>
    <comment ref="CQ232" authorId="0" shapeId="0" xr:uid="{00000000-0006-0000-0700-0000BC010000}">
      <text>
        <r>
          <rPr>
            <sz val="11"/>
            <color theme="1"/>
            <rFont val="Calibri"/>
            <family val="2"/>
            <scheme val="minor"/>
          </rPr>
          <t>Transaction Hash:
0x93f72a1297ee4fe5bc46b95b0d6ce6553ed8379dcb05e8bfb652a9f03947d77e</t>
        </r>
      </text>
    </comment>
    <comment ref="CR232" authorId="0" shapeId="0" xr:uid="{00000000-0006-0000-0700-0000BD010000}">
      <text>
        <r>
          <rPr>
            <sz val="11"/>
            <color theme="1"/>
            <rFont val="Calibri"/>
            <family val="2"/>
            <scheme val="minor"/>
          </rPr>
          <t>Transaction Hash:
0x29914c3dd26a0f75b3a176da0b767e03e4215a08388a4d034d25424fa6bd191a</t>
        </r>
      </text>
    </comment>
    <comment ref="CS232" authorId="0" shapeId="0" xr:uid="{00000000-0006-0000-0700-0000BE010000}">
      <text>
        <r>
          <rPr>
            <sz val="11"/>
            <color theme="1"/>
            <rFont val="Calibri"/>
            <family val="2"/>
            <scheme val="minor"/>
          </rPr>
          <t>Transaction Hash:
0x4aff76823adffe5ccfb6c6474cd5a3950d52f6996d91337a4fa7637625409606</t>
        </r>
      </text>
    </comment>
    <comment ref="CT232" authorId="0" shapeId="0" xr:uid="{00000000-0006-0000-0700-0000BF010000}">
      <text>
        <r>
          <rPr>
            <sz val="11"/>
            <color theme="1"/>
            <rFont val="Calibri"/>
            <family val="2"/>
            <scheme val="minor"/>
          </rPr>
          <t>Transaction Hash:
0x49c6f0385c7d6ffc9ace4b5f2cada4b77e739a58e4389768fa9857015fdce6e4</t>
        </r>
      </text>
    </comment>
    <comment ref="CU232" authorId="0" shapeId="0" xr:uid="{00000000-0006-0000-0700-0000C0010000}">
      <text>
        <r>
          <rPr>
            <sz val="11"/>
            <color theme="1"/>
            <rFont val="Calibri"/>
            <family val="2"/>
            <scheme val="minor"/>
          </rPr>
          <t>Transaction Hash:
0x1ebbcb382e898df07c987fff78ba6a31e8af7329e5fb6d9e2afa0a14a63f0651</t>
        </r>
      </text>
    </comment>
    <comment ref="CV232" authorId="0" shapeId="0" xr:uid="{00000000-0006-0000-0700-0000C1010000}">
      <text>
        <r>
          <rPr>
            <sz val="11"/>
            <color theme="1"/>
            <rFont val="Calibri"/>
            <family val="2"/>
            <scheme val="minor"/>
          </rPr>
          <t>Transaction Hash:
0x0cf1de7f48bc5ad8b5e3fa5df4d07c7b37a83847c4ad4e7b29eb2f05ae87a1e3</t>
        </r>
      </text>
    </comment>
    <comment ref="CW232" authorId="0" shapeId="0" xr:uid="{00000000-0006-0000-0700-0000C2010000}">
      <text>
        <r>
          <rPr>
            <sz val="11"/>
            <color theme="1"/>
            <rFont val="Calibri"/>
            <family val="2"/>
            <scheme val="minor"/>
          </rPr>
          <t>Transaction Hash:
0x465c87a9369537e575ff7aa3bc4a4524bb7ddc62533f7e0d91238b0ce4d37080</t>
        </r>
      </text>
    </comment>
    <comment ref="CX232" authorId="0" shapeId="0" xr:uid="{00000000-0006-0000-0700-0000C3010000}">
      <text>
        <r>
          <rPr>
            <sz val="11"/>
            <color theme="1"/>
            <rFont val="Calibri"/>
            <family val="2"/>
            <scheme val="minor"/>
          </rPr>
          <t>Transaction Hash:
0xc2af5a4bd996c5bfad8544da630016c73dd433c763bf5943db9ab02b956cf429</t>
        </r>
      </text>
    </comment>
    <comment ref="CY232" authorId="0" shapeId="0" xr:uid="{00000000-0006-0000-0700-0000C4010000}">
      <text>
        <r>
          <rPr>
            <sz val="11"/>
            <color theme="1"/>
            <rFont val="Calibri"/>
            <family val="2"/>
            <scheme val="minor"/>
          </rPr>
          <t>Transaction Hash:
0x00a0ee82d323fc834974e33d5e7f0beff019873fc238e29afcfeeb73049cf295</t>
        </r>
      </text>
    </comment>
    <comment ref="CZ232" authorId="0" shapeId="0" xr:uid="{00000000-0006-0000-0700-0000C5010000}">
      <text>
        <r>
          <rPr>
            <sz val="11"/>
            <color theme="1"/>
            <rFont val="Calibri"/>
            <family val="2"/>
            <scheme val="minor"/>
          </rPr>
          <t>Transaction Hash:
0x36104f1c78dd9ba4bb8400fb92d4f125c14f770f0a370b2724ce0c31679daff0</t>
        </r>
      </text>
    </comment>
    <comment ref="DA232" authorId="0" shapeId="0" xr:uid="{00000000-0006-0000-0700-0000C6010000}">
      <text>
        <r>
          <rPr>
            <sz val="11"/>
            <color theme="1"/>
            <rFont val="Calibri"/>
            <family val="2"/>
            <scheme val="minor"/>
          </rPr>
          <t>Transaction Hash:
0x248daa2310b925e5d1ee2f27f0e674f28ee3a8b956bbdb0f2188e1aded157c59</t>
        </r>
      </text>
    </comment>
    <comment ref="DB232" authorId="0" shapeId="0" xr:uid="{00000000-0006-0000-0700-0000C7010000}">
      <text>
        <r>
          <rPr>
            <sz val="11"/>
            <color theme="1"/>
            <rFont val="Calibri"/>
            <family val="2"/>
            <scheme val="minor"/>
          </rPr>
          <t>Transaction Hash:
0x2245d09ab3950184e191370bb96ab2a03174ccb238eeb0f22349b95c8e5fa5db</t>
        </r>
      </text>
    </comment>
    <comment ref="DC232" authorId="0" shapeId="0" xr:uid="{00000000-0006-0000-0700-0000C8010000}">
      <text>
        <r>
          <rPr>
            <sz val="11"/>
            <color theme="1"/>
            <rFont val="Calibri"/>
            <family val="2"/>
            <scheme val="minor"/>
          </rPr>
          <t>Transaction Hash:
0xb197d316c9291efb9f66ce307d7016ad76849cc4ac508847813483e970e82a0f</t>
        </r>
      </text>
    </comment>
    <comment ref="DD232" authorId="0" shapeId="0" xr:uid="{00000000-0006-0000-0700-0000C9010000}">
      <text>
        <r>
          <rPr>
            <sz val="11"/>
            <color theme="1"/>
            <rFont val="Calibri"/>
            <family val="2"/>
            <scheme val="minor"/>
          </rPr>
          <t>Transaction Hash:
0x8913cc026e227d3db199b225f06c044bcc7a175871c9d89b85f2775fd3f74c3c</t>
        </r>
      </text>
    </comment>
    <comment ref="DE232" authorId="0" shapeId="0" xr:uid="{00000000-0006-0000-0700-0000CA010000}">
      <text>
        <r>
          <rPr>
            <sz val="11"/>
            <color theme="1"/>
            <rFont val="Calibri"/>
            <family val="2"/>
            <scheme val="minor"/>
          </rPr>
          <t>Transaction Hash:
0xf8f6b4f9524b17871eb6ddc35205adf2f29e6c0fb2c42cbc1dadda57ff782290</t>
        </r>
      </text>
    </comment>
    <comment ref="DF232" authorId="0" shapeId="0" xr:uid="{00000000-0006-0000-0700-0000CB010000}">
      <text>
        <r>
          <rPr>
            <sz val="11"/>
            <color theme="1"/>
            <rFont val="Calibri"/>
            <family val="2"/>
            <scheme val="minor"/>
          </rPr>
          <t>Transaction Hash:
0x3b7bc0b5d47a979f7a45d5978b062deea1837bf66a553d5c4722c8bb0c535287</t>
        </r>
      </text>
    </comment>
    <comment ref="DG232" authorId="0" shapeId="0" xr:uid="{00000000-0006-0000-0700-0000CC010000}">
      <text>
        <r>
          <rPr>
            <sz val="11"/>
            <color theme="1"/>
            <rFont val="Calibri"/>
            <family val="2"/>
            <scheme val="minor"/>
          </rPr>
          <t>Transaction Hash:
0x20f75a7ab17cf300f3bf72e71fa405df30cfa4d0109eb0f3bcabc524256cc159</t>
        </r>
      </text>
    </comment>
    <comment ref="DH232" authorId="0" shapeId="0" xr:uid="{00000000-0006-0000-0700-0000CD010000}">
      <text>
        <r>
          <rPr>
            <sz val="11"/>
            <color theme="1"/>
            <rFont val="Calibri"/>
            <family val="2"/>
            <scheme val="minor"/>
          </rPr>
          <t>Transaction Hash:
0x2cc430cbfefc4e0b8d4ebfcffc7d9354e82c9a7141a9f7d8a26ee029303a6a97</t>
        </r>
      </text>
    </comment>
    <comment ref="DI232" authorId="0" shapeId="0" xr:uid="{00000000-0006-0000-0700-0000CE010000}">
      <text>
        <r>
          <rPr>
            <sz val="11"/>
            <color theme="1"/>
            <rFont val="Calibri"/>
            <family val="2"/>
            <scheme val="minor"/>
          </rPr>
          <t>Transaction Hash:
0x1c54ac4393ae60b0a5599724a2ed460eabb315c73f541053db207138e3146a20</t>
        </r>
      </text>
    </comment>
    <comment ref="DJ232" authorId="0" shapeId="0" xr:uid="{00000000-0006-0000-0700-0000CF010000}">
      <text>
        <r>
          <rPr>
            <sz val="11"/>
            <color theme="1"/>
            <rFont val="Calibri"/>
            <family val="2"/>
            <scheme val="minor"/>
          </rPr>
          <t>Transaction Hash:
0xa257d819f2eaafc032f8be7daae75705e542674174436c90a7d12ad07d36dd47</t>
        </r>
      </text>
    </comment>
    <comment ref="DK232" authorId="0" shapeId="0" xr:uid="{00000000-0006-0000-0700-0000D0010000}">
      <text>
        <r>
          <rPr>
            <sz val="11"/>
            <color theme="1"/>
            <rFont val="Calibri"/>
            <family val="2"/>
            <scheme val="minor"/>
          </rPr>
          <t>Transaction Hash:
0x467e913a8e392e06da51ae0ec9f2c4a49025d70a428e18be1cacb6e3b88d1605</t>
        </r>
      </text>
    </comment>
    <comment ref="DL232" authorId="0" shapeId="0" xr:uid="{00000000-0006-0000-0700-0000D1010000}">
      <text>
        <r>
          <rPr>
            <sz val="11"/>
            <color theme="1"/>
            <rFont val="Calibri"/>
            <family val="2"/>
            <scheme val="minor"/>
          </rPr>
          <t>Transaction Hash:
0xca9f71cd93bd264bdb95185fdc092b8c5326f7061b58160028a87c9c939b86bb</t>
        </r>
      </text>
    </comment>
    <comment ref="DM232" authorId="0" shapeId="0" xr:uid="{00000000-0006-0000-0700-0000D2010000}">
      <text>
        <r>
          <rPr>
            <sz val="11"/>
            <color theme="1"/>
            <rFont val="Calibri"/>
            <family val="2"/>
            <scheme val="minor"/>
          </rPr>
          <t>Transaction Hash:
0xa80c3ad7874a7385b7ce6fc4a7534c1b94353e397b3bb60c2138fe7231fbd4d1</t>
        </r>
      </text>
    </comment>
    <comment ref="DN232" authorId="0" shapeId="0" xr:uid="{00000000-0006-0000-0700-0000D3010000}">
      <text>
        <r>
          <rPr>
            <sz val="11"/>
            <color theme="1"/>
            <rFont val="Calibri"/>
            <family val="2"/>
            <scheme val="minor"/>
          </rPr>
          <t>Transaction Hash:
0xa78ac77631b6321cdf9363f28621f51a133e819993f37bfd934c5b4f4d8f5222</t>
        </r>
      </text>
    </comment>
    <comment ref="DO232" authorId="0" shapeId="0" xr:uid="{00000000-0006-0000-0700-0000D4010000}">
      <text>
        <r>
          <rPr>
            <sz val="11"/>
            <color theme="1"/>
            <rFont val="Calibri"/>
            <family val="2"/>
            <scheme val="minor"/>
          </rPr>
          <t>Transaction Hash:
0x60f0fecb37d236098c0465f22f9a38358aed1b92c740c7a1f4fcb98bfe0e4071</t>
        </r>
      </text>
    </comment>
    <comment ref="DP232" authorId="0" shapeId="0" xr:uid="{00000000-0006-0000-0700-0000D5010000}">
      <text>
        <r>
          <rPr>
            <sz val="11"/>
            <color theme="1"/>
            <rFont val="Calibri"/>
            <family val="2"/>
            <scheme val="minor"/>
          </rPr>
          <t>Transaction Hash:
0xb1abe13f90e2475277d03b90a63dd8c7663dc9d2adbe961f34fb18cc7175e7c9</t>
        </r>
      </text>
    </comment>
    <comment ref="DQ232" authorId="0" shapeId="0" xr:uid="{00000000-0006-0000-0700-0000D6010000}">
      <text>
        <r>
          <rPr>
            <sz val="11"/>
            <color theme="1"/>
            <rFont val="Calibri"/>
            <family val="2"/>
            <scheme val="minor"/>
          </rPr>
          <t>Transaction Hash:
0x503219a36ef9a6ab19e5a9a943bc452517fbf2bb612634279a5e83b983718be3</t>
        </r>
      </text>
    </comment>
    <comment ref="DR232" authorId="0" shapeId="0" xr:uid="{00000000-0006-0000-0700-0000D7010000}">
      <text>
        <r>
          <rPr>
            <sz val="11"/>
            <color theme="1"/>
            <rFont val="Calibri"/>
            <family val="2"/>
            <scheme val="minor"/>
          </rPr>
          <t>Transaction Hash:
0x7950ff1e440ed0366ea0f8942e850e7155435dc66d124be90d63315dfaf76ac3</t>
        </r>
      </text>
    </comment>
    <comment ref="DS232" authorId="0" shapeId="0" xr:uid="{00000000-0006-0000-0700-0000D8010000}">
      <text>
        <r>
          <rPr>
            <sz val="11"/>
            <color theme="1"/>
            <rFont val="Calibri"/>
            <family val="2"/>
            <scheme val="minor"/>
          </rPr>
          <t>Transaction Hash:
0x1ac1330ea641add038f1aa12485b202137c84bdcccd02bbea52cadfbb89c94ac</t>
        </r>
      </text>
    </comment>
    <comment ref="DT232" authorId="0" shapeId="0" xr:uid="{00000000-0006-0000-0700-0000D9010000}">
      <text>
        <r>
          <rPr>
            <sz val="11"/>
            <color theme="1"/>
            <rFont val="Calibri"/>
            <family val="2"/>
            <scheme val="minor"/>
          </rPr>
          <t>Transaction Hash:
0x2d43cc6f04435d0a9f061abb0fb9e02b97dbdda497e352b30006e40aa5f59664</t>
        </r>
      </text>
    </comment>
    <comment ref="DU232" authorId="0" shapeId="0" xr:uid="{00000000-0006-0000-0700-0000DA010000}">
      <text>
        <r>
          <rPr>
            <sz val="11"/>
            <color theme="1"/>
            <rFont val="Calibri"/>
            <family val="2"/>
            <scheme val="minor"/>
          </rPr>
          <t>Transaction Hash:
0x40b59e83b6b0c6c972d06e4d3b00954f81cbdcc87f36a63cf3e9ae5313047f7b</t>
        </r>
      </text>
    </comment>
    <comment ref="DV232" authorId="0" shapeId="0" xr:uid="{00000000-0006-0000-0700-0000DB010000}">
      <text>
        <r>
          <rPr>
            <sz val="11"/>
            <color theme="1"/>
            <rFont val="Calibri"/>
            <family val="2"/>
            <scheme val="minor"/>
          </rPr>
          <t>Transaction Hash:
0x83150edc4c2a7611b901b14ebc56457b780ff42548ce7417a01cc584cc9d1b0e</t>
        </r>
      </text>
    </comment>
    <comment ref="DW232" authorId="0" shapeId="0" xr:uid="{00000000-0006-0000-0700-0000DC010000}">
      <text>
        <r>
          <rPr>
            <sz val="11"/>
            <color theme="1"/>
            <rFont val="Calibri"/>
            <family val="2"/>
            <scheme val="minor"/>
          </rPr>
          <t>Transaction Hash:
0xfdf624294813eda7398d876e74e95197740fe588569712b0bb83a1190769cfad</t>
        </r>
      </text>
    </comment>
    <comment ref="DX232" authorId="0" shapeId="0" xr:uid="{00000000-0006-0000-0700-0000DD010000}">
      <text>
        <r>
          <rPr>
            <sz val="11"/>
            <color theme="1"/>
            <rFont val="Calibri"/>
            <family val="2"/>
            <scheme val="minor"/>
          </rPr>
          <t>Transaction Hash:
0xbe30371634070367d7b96f20689282da93883d4130a0bb4cb3cdf107580de823</t>
        </r>
      </text>
    </comment>
    <comment ref="DY232" authorId="0" shapeId="0" xr:uid="{00000000-0006-0000-0700-0000DE010000}">
      <text>
        <r>
          <rPr>
            <sz val="11"/>
            <color theme="1"/>
            <rFont val="Calibri"/>
            <family val="2"/>
            <scheme val="minor"/>
          </rPr>
          <t>Transaction Hash:
0x46443e0d889a7578dbd3e278c5e0bfdf6e8e0c06dd97c73e10a75bd11226234d</t>
        </r>
      </text>
    </comment>
    <comment ref="DZ232" authorId="0" shapeId="0" xr:uid="{00000000-0006-0000-0700-0000DF010000}">
      <text>
        <r>
          <rPr>
            <sz val="11"/>
            <color theme="1"/>
            <rFont val="Calibri"/>
            <family val="2"/>
            <scheme val="minor"/>
          </rPr>
          <t>Transaction Hash:
0xb95db232fe052b94ef30cd6eb04b63e01e506a4141a6906aa1084c6432971f97</t>
        </r>
      </text>
    </comment>
    <comment ref="EA232" authorId="0" shapeId="0" xr:uid="{00000000-0006-0000-0700-0000E0010000}">
      <text>
        <r>
          <rPr>
            <sz val="11"/>
            <color theme="1"/>
            <rFont val="Calibri"/>
            <family val="2"/>
            <scheme val="minor"/>
          </rPr>
          <t>Transaction Hash:
0xc96aeb557130e0e1b3708de3535f4e39b25d6d7f1c56a54f6ada26d4029614bc</t>
        </r>
      </text>
    </comment>
    <comment ref="EB232" authorId="0" shapeId="0" xr:uid="{00000000-0006-0000-0700-0000E1010000}">
      <text>
        <r>
          <rPr>
            <sz val="11"/>
            <color theme="1"/>
            <rFont val="Calibri"/>
            <family val="2"/>
            <scheme val="minor"/>
          </rPr>
          <t>Transaction Hash:
0x82b08d3baf39903fd936c15dcbd8670f6dd2f8ad0b62a3d44abe9b1d59bb21da</t>
        </r>
      </text>
    </comment>
    <comment ref="EC232" authorId="0" shapeId="0" xr:uid="{00000000-0006-0000-0700-0000E2010000}">
      <text>
        <r>
          <rPr>
            <sz val="11"/>
            <color theme="1"/>
            <rFont val="Calibri"/>
            <family val="2"/>
            <scheme val="minor"/>
          </rPr>
          <t>Transaction Hash:
0x599edf9c6fddc26b41c053989b276fd23174a4aca96fdea41aee406feee4817e</t>
        </r>
      </text>
    </comment>
    <comment ref="ED232" authorId="0" shapeId="0" xr:uid="{00000000-0006-0000-0700-0000E3010000}">
      <text>
        <r>
          <rPr>
            <sz val="11"/>
            <color theme="1"/>
            <rFont val="Calibri"/>
            <family val="2"/>
            <scheme val="minor"/>
          </rPr>
          <t>Transaction Hash:
0xa42799be02a7170af47f20dfa2977a1860211a0686e0ee238a5d473b25ae30b1</t>
        </r>
      </text>
    </comment>
    <comment ref="EE232" authorId="0" shapeId="0" xr:uid="{00000000-0006-0000-0700-0000E4010000}">
      <text>
        <r>
          <rPr>
            <sz val="11"/>
            <color theme="1"/>
            <rFont val="Calibri"/>
            <family val="2"/>
            <scheme val="minor"/>
          </rPr>
          <t>Transaction Hash:
0xbc45f4f3f5f19affb797c4b537c900b161af7a9f1379247273994ff96c45a2ea</t>
        </r>
      </text>
    </comment>
    <comment ref="EF232" authorId="0" shapeId="0" xr:uid="{00000000-0006-0000-0700-0000E5010000}">
      <text>
        <r>
          <rPr>
            <sz val="11"/>
            <color theme="1"/>
            <rFont val="Calibri"/>
            <family val="2"/>
            <scheme val="minor"/>
          </rPr>
          <t>Transaction Hash:
0x8d8b5ad18986ce9fca9bf5502f45b468c90924a5acc2c072fdbc312f9a3471a6</t>
        </r>
      </text>
    </comment>
    <comment ref="EG232" authorId="0" shapeId="0" xr:uid="{00000000-0006-0000-0700-0000E6010000}">
      <text>
        <r>
          <rPr>
            <sz val="11"/>
            <color theme="1"/>
            <rFont val="Calibri"/>
            <family val="2"/>
            <scheme val="minor"/>
          </rPr>
          <t>Transaction Hash:
0x3a1756f2005d218d77eafedfdeb14503bc34baa45046b6ca59c72c0db0fd9fbc</t>
        </r>
      </text>
    </comment>
    <comment ref="EH232" authorId="0" shapeId="0" xr:uid="{00000000-0006-0000-0700-0000E7010000}">
      <text>
        <r>
          <rPr>
            <sz val="11"/>
            <color theme="1"/>
            <rFont val="Calibri"/>
            <family val="2"/>
            <scheme val="minor"/>
          </rPr>
          <t>Transaction Hash:
0x0bcbf48da2ff7b852aa1d5ac9c0e22090af06eff0b5d577d6996bbba58803e09</t>
        </r>
      </text>
    </comment>
    <comment ref="EI232" authorId="0" shapeId="0" xr:uid="{00000000-0006-0000-0700-0000E8010000}">
      <text>
        <r>
          <rPr>
            <sz val="11"/>
            <color theme="1"/>
            <rFont val="Calibri"/>
            <family val="2"/>
            <scheme val="minor"/>
          </rPr>
          <t>Transaction Hash:
0x9698db5d0d87d8979be52395ffdd8e796601e8abffc9c3c57da1396b22201a47</t>
        </r>
      </text>
    </comment>
    <comment ref="EJ232" authorId="0" shapeId="0" xr:uid="{00000000-0006-0000-0700-0000E9010000}">
      <text>
        <r>
          <rPr>
            <sz val="11"/>
            <color theme="1"/>
            <rFont val="Calibri"/>
            <family val="2"/>
            <scheme val="minor"/>
          </rPr>
          <t>Transaction Hash:
0x847f6b33b007f4dfbc45d75cfacb66f9072d11a83ac66e2f949263e422e3d1a2</t>
        </r>
      </text>
    </comment>
    <comment ref="EK232" authorId="0" shapeId="0" xr:uid="{00000000-0006-0000-0700-0000EA010000}">
      <text>
        <r>
          <rPr>
            <sz val="11"/>
            <color theme="1"/>
            <rFont val="Calibri"/>
            <family val="2"/>
            <scheme val="minor"/>
          </rPr>
          <t>Transaction Hash:
0x2631601a98f950b4f61090bf73f9de90f17520726ccf13354942c10beb2d85f8</t>
        </r>
      </text>
    </comment>
    <comment ref="EL232" authorId="0" shapeId="0" xr:uid="{00000000-0006-0000-0700-0000EB010000}">
      <text>
        <r>
          <rPr>
            <sz val="11"/>
            <color theme="1"/>
            <rFont val="Calibri"/>
            <family val="2"/>
            <scheme val="minor"/>
          </rPr>
          <t>Transaction Hash:
0x1ceed2d6b48fb825f0ca3b26dee3cd21487c68ad8592e31c08bf9a3668ceba1c</t>
        </r>
      </text>
    </comment>
    <comment ref="EM232" authorId="0" shapeId="0" xr:uid="{00000000-0006-0000-0700-0000EC010000}">
      <text>
        <r>
          <rPr>
            <sz val="11"/>
            <color theme="1"/>
            <rFont val="Calibri"/>
            <family val="2"/>
            <scheme val="minor"/>
          </rPr>
          <t>Transaction Hash:
0x14a05663c81e15a307ba4dcf73000860324c157df21ad12f8248e24b84504712</t>
        </r>
      </text>
    </comment>
    <comment ref="EN232" authorId="0" shapeId="0" xr:uid="{00000000-0006-0000-0700-0000ED010000}">
      <text>
        <r>
          <rPr>
            <sz val="11"/>
            <color theme="1"/>
            <rFont val="Calibri"/>
            <family val="2"/>
            <scheme val="minor"/>
          </rPr>
          <t>Transaction Hash:
0xb8b11d26bd6f39e760b6c0cf890d21afd58d714fb72d5bc4030bff10e8ad171a</t>
        </r>
      </text>
    </comment>
    <comment ref="EO232" authorId="0" shapeId="0" xr:uid="{00000000-0006-0000-0700-0000EE010000}">
      <text>
        <r>
          <rPr>
            <sz val="11"/>
            <color theme="1"/>
            <rFont val="Calibri"/>
            <family val="2"/>
            <scheme val="minor"/>
          </rPr>
          <t>Transaction Hash:
0x1f69ef77929ddde26299cc03da09e19724de30993f711d583e8eb8e184db6c1e</t>
        </r>
      </text>
    </comment>
    <comment ref="EP232" authorId="0" shapeId="0" xr:uid="{00000000-0006-0000-0700-0000EF010000}">
      <text>
        <r>
          <rPr>
            <sz val="11"/>
            <color theme="1"/>
            <rFont val="Calibri"/>
            <family val="2"/>
            <scheme val="minor"/>
          </rPr>
          <t>Transaction Hash:
0xf39f9dfc762dd40af943511cc9f4e7c755633676050823020b40b8f7a3424365</t>
        </r>
      </text>
    </comment>
    <comment ref="EQ232" authorId="0" shapeId="0" xr:uid="{00000000-0006-0000-0700-0000F0010000}">
      <text>
        <r>
          <rPr>
            <sz val="11"/>
            <color theme="1"/>
            <rFont val="Calibri"/>
            <family val="2"/>
            <scheme val="minor"/>
          </rPr>
          <t>Transaction Hash:
0x9cfb3bc73037e3f36dfc223a5dede7294f9d4d6b22abbdf437447fa5280c6818</t>
        </r>
      </text>
    </comment>
    <comment ref="ER232" authorId="0" shapeId="0" xr:uid="{00000000-0006-0000-0700-0000F1010000}">
      <text>
        <r>
          <rPr>
            <sz val="11"/>
            <color theme="1"/>
            <rFont val="Calibri"/>
            <family val="2"/>
            <scheme val="minor"/>
          </rPr>
          <t>Transaction Hash:
0x6e8130a5344b04006695eee52cc02949f1554905ecb6117bf22cffc5d327e5f8</t>
        </r>
      </text>
    </comment>
    <comment ref="ES232" authorId="0" shapeId="0" xr:uid="{00000000-0006-0000-0700-0000F2010000}">
      <text>
        <r>
          <rPr>
            <sz val="11"/>
            <color theme="1"/>
            <rFont val="Calibri"/>
            <family val="2"/>
            <scheme val="minor"/>
          </rPr>
          <t>Transaction Hash:
0x7e8c07d5534269e153cdd1ac7669cc32e251dc15497e262d52ca1805238861ea</t>
        </r>
      </text>
    </comment>
    <comment ref="ET232" authorId="0" shapeId="0" xr:uid="{00000000-0006-0000-0700-0000F3010000}">
      <text>
        <r>
          <rPr>
            <sz val="11"/>
            <color theme="1"/>
            <rFont val="Calibri"/>
            <family val="2"/>
            <scheme val="minor"/>
          </rPr>
          <t>Transaction Hash:
0x949486863c0c87b219dde77e9633ffbb08dc2a326f59e92db8e1d4cb6cc67c9c</t>
        </r>
      </text>
    </comment>
    <comment ref="EU232" authorId="0" shapeId="0" xr:uid="{00000000-0006-0000-0700-0000F4010000}">
      <text>
        <r>
          <rPr>
            <sz val="11"/>
            <color theme="1"/>
            <rFont val="Calibri"/>
            <family val="2"/>
            <scheme val="minor"/>
          </rPr>
          <t>Transaction Hash:
0xe4798e68bdaaec89a86be946c4abde7a7cb2e404990a53d1f197361f04cb5ddd</t>
        </r>
      </text>
    </comment>
    <comment ref="EV232" authorId="0" shapeId="0" xr:uid="{00000000-0006-0000-0700-0000F5010000}">
      <text>
        <r>
          <rPr>
            <sz val="11"/>
            <color theme="1"/>
            <rFont val="Calibri"/>
            <family val="2"/>
            <scheme val="minor"/>
          </rPr>
          <t>Transaction Hash:
0x9a46daae28650b367c9385ac5e86720ec0f7c87a820d2522791604f9b059da32</t>
        </r>
      </text>
    </comment>
    <comment ref="EW232" authorId="0" shapeId="0" xr:uid="{00000000-0006-0000-0700-0000F6010000}">
      <text>
        <r>
          <rPr>
            <sz val="11"/>
            <color theme="1"/>
            <rFont val="Calibri"/>
            <family val="2"/>
            <scheme val="minor"/>
          </rPr>
          <t>Transaction Hash:
0xd01205e54e4417194f2c5d6af1229f2d1b01daf723e63d1afded5bbe381ea267</t>
        </r>
      </text>
    </comment>
    <comment ref="EX232" authorId="0" shapeId="0" xr:uid="{00000000-0006-0000-0700-0000F7010000}">
      <text>
        <r>
          <rPr>
            <sz val="11"/>
            <color theme="1"/>
            <rFont val="Calibri"/>
            <family val="2"/>
            <scheme val="minor"/>
          </rPr>
          <t>Transaction Hash:
0x93350b10a0c0723db321153f261bc0b8bd4d87039e2f98dd9d9d4f239ceb752b</t>
        </r>
      </text>
    </comment>
    <comment ref="EY232" authorId="0" shapeId="0" xr:uid="{00000000-0006-0000-0700-0000F8010000}">
      <text>
        <r>
          <rPr>
            <sz val="11"/>
            <color theme="1"/>
            <rFont val="Calibri"/>
            <family val="2"/>
            <scheme val="minor"/>
          </rPr>
          <t>Transaction Hash:
0x8b032bb87aa11ea98cbbfe133daf5f85211cbb96dc107b03bf7e44f8fe8ec616</t>
        </r>
      </text>
    </comment>
    <comment ref="EZ232" authorId="0" shapeId="0" xr:uid="{00000000-0006-0000-0700-0000F9010000}">
      <text>
        <r>
          <rPr>
            <sz val="11"/>
            <color theme="1"/>
            <rFont val="Calibri"/>
            <family val="2"/>
            <scheme val="minor"/>
          </rPr>
          <t>Transaction Hash:
0xf41178b8b5cb6b6fcd54f45d8a5d2c74aaf4e0e8934919dd886f65f77388430b</t>
        </r>
      </text>
    </comment>
    <comment ref="FA232" authorId="0" shapeId="0" xr:uid="{00000000-0006-0000-0700-0000FA010000}">
      <text>
        <r>
          <rPr>
            <sz val="11"/>
            <color theme="1"/>
            <rFont val="Calibri"/>
            <family val="2"/>
            <scheme val="minor"/>
          </rPr>
          <t>Transaction Hash:
0xdab0dfa3eece94944a957939068991b80bdba72183d17519a5bfe4bd61c9d3e7</t>
        </r>
      </text>
    </comment>
    <comment ref="FB232" authorId="0" shapeId="0" xr:uid="{00000000-0006-0000-0700-0000FB010000}">
      <text>
        <r>
          <rPr>
            <sz val="11"/>
            <color theme="1"/>
            <rFont val="Calibri"/>
            <family val="2"/>
            <scheme val="minor"/>
          </rPr>
          <t>Transaction Hash:
0xe68ea2a4894e0830c02d6d9945cf79d6c31f3e9839e0b8402de7065a19bc0c03</t>
        </r>
      </text>
    </comment>
    <comment ref="FC232" authorId="0" shapeId="0" xr:uid="{00000000-0006-0000-0700-0000FC010000}">
      <text>
        <r>
          <rPr>
            <sz val="11"/>
            <color theme="1"/>
            <rFont val="Calibri"/>
            <family val="2"/>
            <scheme val="minor"/>
          </rPr>
          <t>Transaction Hash:
0x2464909e9a2cfa0893c0c5b07bee269deb2eedaba2d9844b0c78d2af33f6d080</t>
        </r>
      </text>
    </comment>
    <comment ref="FD232" authorId="0" shapeId="0" xr:uid="{00000000-0006-0000-0700-0000FD010000}">
      <text>
        <r>
          <rPr>
            <sz val="11"/>
            <color theme="1"/>
            <rFont val="Calibri"/>
            <family val="2"/>
            <scheme val="minor"/>
          </rPr>
          <t>Transaction Hash:
0x524b05f3555d33c42b3bfa88e596a6577b064498a8e21ccd9168bbf1d189bd96</t>
        </r>
      </text>
    </comment>
    <comment ref="FE232" authorId="0" shapeId="0" xr:uid="{00000000-0006-0000-0700-0000FE010000}">
      <text>
        <r>
          <rPr>
            <sz val="11"/>
            <color theme="1"/>
            <rFont val="Calibri"/>
            <family val="2"/>
            <scheme val="minor"/>
          </rPr>
          <t>Transaction Hash:
0x9a8c36fe8f34a1baada4cf9b93deefd8da56ce262e37917b4a2d1b9fb2e921f9</t>
        </r>
      </text>
    </comment>
    <comment ref="FF232" authorId="0" shapeId="0" xr:uid="{00000000-0006-0000-0700-0000FF010000}">
      <text>
        <r>
          <rPr>
            <sz val="11"/>
            <color theme="1"/>
            <rFont val="Calibri"/>
            <family val="2"/>
            <scheme val="minor"/>
          </rPr>
          <t>Transaction Hash:
0x333bf5adbf3f71f93cb5ad04b301d793986c269c2159911f69714a54a49f684a</t>
        </r>
      </text>
    </comment>
    <comment ref="FG232" authorId="0" shapeId="0" xr:uid="{00000000-0006-0000-0700-000000020000}">
      <text>
        <r>
          <rPr>
            <sz val="11"/>
            <color theme="1"/>
            <rFont val="Calibri"/>
            <family val="2"/>
            <scheme val="minor"/>
          </rPr>
          <t>Transaction Hash:
0x460b4a932940aa4ea309df3e5192ca701ea3d15e9b8257da32b8c0780a78aef5</t>
        </r>
      </text>
    </comment>
    <comment ref="FH232" authorId="0" shapeId="0" xr:uid="{00000000-0006-0000-0700-000001020000}">
      <text>
        <r>
          <rPr>
            <sz val="11"/>
            <color theme="1"/>
            <rFont val="Calibri"/>
            <family val="2"/>
            <scheme val="minor"/>
          </rPr>
          <t>Transaction Hash:
0x4bb9258d581d7cc8e44be5087e097c521ab056ac490e0565eb060e50289f4c0a</t>
        </r>
      </text>
    </comment>
    <comment ref="FI232" authorId="0" shapeId="0" xr:uid="{00000000-0006-0000-0700-000002020000}">
      <text>
        <r>
          <rPr>
            <sz val="11"/>
            <color theme="1"/>
            <rFont val="Calibri"/>
            <family val="2"/>
            <scheme val="minor"/>
          </rPr>
          <t>Transaction Hash:
0x9a0058eff8311c29aca8d9060864449c4ca224d006483eddb3c6d8f20c90055e</t>
        </r>
      </text>
    </comment>
    <comment ref="FJ232" authorId="0" shapeId="0" xr:uid="{00000000-0006-0000-0700-000003020000}">
      <text>
        <r>
          <rPr>
            <sz val="11"/>
            <color theme="1"/>
            <rFont val="Calibri"/>
            <family val="2"/>
            <scheme val="minor"/>
          </rPr>
          <t>Transaction Hash:
0xb80feecb966eda67ef048ff599a54782504cfd0641c332833eb6425c011da8c3</t>
        </r>
      </text>
    </comment>
    <comment ref="FK232" authorId="0" shapeId="0" xr:uid="{00000000-0006-0000-0700-000004020000}">
      <text>
        <r>
          <rPr>
            <sz val="11"/>
            <color theme="1"/>
            <rFont val="Calibri"/>
            <family val="2"/>
            <scheme val="minor"/>
          </rPr>
          <t>Transaction Hash:
0xea751b0bf75dbcdaa85085ada4a68d6c8c96f5799a52a0e1656b5df2e5e810cb</t>
        </r>
      </text>
    </comment>
    <comment ref="FL232" authorId="0" shapeId="0" xr:uid="{00000000-0006-0000-0700-000005020000}">
      <text>
        <r>
          <rPr>
            <sz val="11"/>
            <color theme="1"/>
            <rFont val="Calibri"/>
            <family val="2"/>
            <scheme val="minor"/>
          </rPr>
          <t>Transaction Hash:
0x01fde0be579c93a6c39ba1ce122d6aa699708c73d47d96b749f3888dbb64a448</t>
        </r>
      </text>
    </comment>
    <comment ref="FM232" authorId="0" shapeId="0" xr:uid="{00000000-0006-0000-0700-000006020000}">
      <text>
        <r>
          <rPr>
            <sz val="11"/>
            <color theme="1"/>
            <rFont val="Calibri"/>
            <family val="2"/>
            <scheme val="minor"/>
          </rPr>
          <t>Transaction Hash:
0xa9f246737c3f354ee09ad0fa70578e78212896a2c4b5b9d9ce56559fd7963b8b</t>
        </r>
      </text>
    </comment>
    <comment ref="FN232" authorId="0" shapeId="0" xr:uid="{00000000-0006-0000-0700-000007020000}">
      <text>
        <r>
          <rPr>
            <sz val="11"/>
            <color theme="1"/>
            <rFont val="Calibri"/>
            <family val="2"/>
            <scheme val="minor"/>
          </rPr>
          <t>Transaction Hash:
0x00dbba82c84ba970d1c2e2aa8ca4ef03757cf9ae5901298f862817c42a054e34</t>
        </r>
      </text>
    </comment>
    <comment ref="FO232" authorId="0" shapeId="0" xr:uid="{00000000-0006-0000-0700-000008020000}">
      <text>
        <r>
          <rPr>
            <sz val="11"/>
            <color theme="1"/>
            <rFont val="Calibri"/>
            <family val="2"/>
            <scheme val="minor"/>
          </rPr>
          <t>Transaction Hash:
0x03e003a0be27a0d1b1104ca9abb5577986b08a2f707fde726141ccc6f6aa7352</t>
        </r>
      </text>
    </comment>
    <comment ref="FP232" authorId="0" shapeId="0" xr:uid="{00000000-0006-0000-0700-000009020000}">
      <text>
        <r>
          <rPr>
            <sz val="11"/>
            <color theme="1"/>
            <rFont val="Calibri"/>
            <family val="2"/>
            <scheme val="minor"/>
          </rPr>
          <t>Transaction Hash:
0xf07a9e6e0e05108d2f1107ca8b708168baf5bca9cd8aa01b7305d424d02f4501</t>
        </r>
      </text>
    </comment>
    <comment ref="FQ232" authorId="0" shapeId="0" xr:uid="{00000000-0006-0000-0700-00000A020000}">
      <text>
        <r>
          <rPr>
            <sz val="11"/>
            <color theme="1"/>
            <rFont val="Calibri"/>
            <family val="2"/>
            <scheme val="minor"/>
          </rPr>
          <t>Transaction Hash:
0xb172e378499a8519b3f556e0001f9a369bfb75919dd476e730da27803ec1a40d</t>
        </r>
      </text>
    </comment>
    <comment ref="FR232" authorId="0" shapeId="0" xr:uid="{00000000-0006-0000-0700-00000B020000}">
      <text>
        <r>
          <rPr>
            <sz val="11"/>
            <color theme="1"/>
            <rFont val="Calibri"/>
            <family val="2"/>
            <scheme val="minor"/>
          </rPr>
          <t>Transaction Hash:
0xe726bdf4df38fb1c3a6ba5e314ce14b598de47852b9cf96ada715318a6ae83a2</t>
        </r>
      </text>
    </comment>
    <comment ref="FS232" authorId="0" shapeId="0" xr:uid="{00000000-0006-0000-0700-00000C020000}">
      <text>
        <r>
          <rPr>
            <sz val="11"/>
            <color theme="1"/>
            <rFont val="Calibri"/>
            <family val="2"/>
            <scheme val="minor"/>
          </rPr>
          <t>Transaction Hash:
0x1a775f385376ff371768583da1f28eafd7de6c2016a74ba03cd877673bdc7c9b</t>
        </r>
      </text>
    </comment>
    <comment ref="FT232" authorId="0" shapeId="0" xr:uid="{00000000-0006-0000-0700-00000D020000}">
      <text>
        <r>
          <rPr>
            <sz val="11"/>
            <color theme="1"/>
            <rFont val="Calibri"/>
            <family val="2"/>
            <scheme val="minor"/>
          </rPr>
          <t>Transaction Hash:
0x0caad9d37445bfca3d5f096791612678e6f644b8780d901f2507b1be1489c9f2</t>
        </r>
      </text>
    </comment>
    <comment ref="FU232" authorId="0" shapeId="0" xr:uid="{00000000-0006-0000-0700-00000E020000}">
      <text>
        <r>
          <rPr>
            <sz val="11"/>
            <color theme="1"/>
            <rFont val="Calibri"/>
            <family val="2"/>
            <scheme val="minor"/>
          </rPr>
          <t>Transaction Hash:
0x0aef84056e3d75c840ebb9c935888249cdbfb9d3db454663b26b78f8de99fd2d</t>
        </r>
      </text>
    </comment>
    <comment ref="FV232" authorId="0" shapeId="0" xr:uid="{00000000-0006-0000-0700-00000F020000}">
      <text>
        <r>
          <rPr>
            <sz val="11"/>
            <color theme="1"/>
            <rFont val="Calibri"/>
            <family val="2"/>
            <scheme val="minor"/>
          </rPr>
          <t>Transaction Hash:
0xb2b8b9e6285be0b8c1bdb4a11110c5f50b00a363a54b39bf47b2d10ad6420d25</t>
        </r>
      </text>
    </comment>
    <comment ref="FW232" authorId="0" shapeId="0" xr:uid="{00000000-0006-0000-0700-000010020000}">
      <text>
        <r>
          <rPr>
            <sz val="11"/>
            <color theme="1"/>
            <rFont val="Calibri"/>
            <family val="2"/>
            <scheme val="minor"/>
          </rPr>
          <t>Transaction Hash:
0x4ae0bd3e4fc516809a0221bd1ea1e0f170cf35035d83e805a92bbf8755c1385a</t>
        </r>
      </text>
    </comment>
    <comment ref="FX232" authorId="0" shapeId="0" xr:uid="{00000000-0006-0000-0700-000011020000}">
      <text>
        <r>
          <rPr>
            <sz val="11"/>
            <color theme="1"/>
            <rFont val="Calibri"/>
            <family val="2"/>
            <scheme val="minor"/>
          </rPr>
          <t>Transaction Hash:
0xe02cc9410ffbd566ea1a1bc2f7d7c4d7f7afdfe2765db2b4cdcf2c065e4c5c42</t>
        </r>
      </text>
    </comment>
    <comment ref="FY232" authorId="0" shapeId="0" xr:uid="{00000000-0006-0000-0700-000012020000}">
      <text>
        <r>
          <rPr>
            <sz val="11"/>
            <color theme="1"/>
            <rFont val="Calibri"/>
            <family val="2"/>
            <scheme val="minor"/>
          </rPr>
          <t>Transaction Hash:
0x129783d8c84f10bcdc21da40cb701b7064d4a78d7a13a92cc2f444f8d04195a3</t>
        </r>
      </text>
    </comment>
    <comment ref="FZ232" authorId="0" shapeId="0" xr:uid="{00000000-0006-0000-0700-000013020000}">
      <text>
        <r>
          <rPr>
            <sz val="11"/>
            <color theme="1"/>
            <rFont val="Calibri"/>
            <family val="2"/>
            <scheme val="minor"/>
          </rPr>
          <t>Transaction Hash:
0x728414c1d42fce33cfb35f1efea1c8e5871ad2bc5912587b304d80305ed1f152</t>
        </r>
      </text>
    </comment>
    <comment ref="GA232" authorId="0" shapeId="0" xr:uid="{00000000-0006-0000-0700-000014020000}">
      <text>
        <r>
          <rPr>
            <sz val="11"/>
            <color theme="1"/>
            <rFont val="Calibri"/>
            <family val="2"/>
            <scheme val="minor"/>
          </rPr>
          <t>Transaction Hash:
0xe546f1bca2b8612ce7f12208fa2f26b9643b0fa2f029fc20d0f0ef0949c80bcd</t>
        </r>
      </text>
    </comment>
    <comment ref="GB232" authorId="0" shapeId="0" xr:uid="{00000000-0006-0000-0700-000015020000}">
      <text>
        <r>
          <rPr>
            <sz val="11"/>
            <color theme="1"/>
            <rFont val="Calibri"/>
            <family val="2"/>
            <scheme val="minor"/>
          </rPr>
          <t>Transaction Hash:
0x0c1ae2b983902f2c4a39fabefd8cb44f9046df59b54628e407de7ba169c38934</t>
        </r>
      </text>
    </comment>
    <comment ref="GC232" authorId="0" shapeId="0" xr:uid="{00000000-0006-0000-0700-000016020000}">
      <text>
        <r>
          <rPr>
            <sz val="11"/>
            <color theme="1"/>
            <rFont val="Calibri"/>
            <family val="2"/>
            <scheme val="minor"/>
          </rPr>
          <t>Transaction Hash:
0x9288b07a59a267bcd7199376ca0ebeef72c59f679f6e76b34abbcb56ea42a209</t>
        </r>
      </text>
    </comment>
    <comment ref="GD232" authorId="0" shapeId="0" xr:uid="{00000000-0006-0000-0700-000017020000}">
      <text>
        <r>
          <rPr>
            <sz val="11"/>
            <color theme="1"/>
            <rFont val="Calibri"/>
            <family val="2"/>
            <scheme val="minor"/>
          </rPr>
          <t>Transaction Hash:
0x1dce5cfb1d282fe0677da101b52be4ff68c869330193c7831874ccc551bb1601</t>
        </r>
      </text>
    </comment>
    <comment ref="GE232" authorId="0" shapeId="0" xr:uid="{00000000-0006-0000-0700-000018020000}">
      <text>
        <r>
          <rPr>
            <sz val="11"/>
            <color theme="1"/>
            <rFont val="Calibri"/>
            <family val="2"/>
            <scheme val="minor"/>
          </rPr>
          <t>Transaction Hash:
0xd03bc5a9292eec3ca5c27053615faaa66a2026423086062f13e43bde9c6e630d</t>
        </r>
      </text>
    </comment>
    <comment ref="GF232" authorId="0" shapeId="0" xr:uid="{00000000-0006-0000-0700-000019020000}">
      <text>
        <r>
          <rPr>
            <sz val="11"/>
            <color theme="1"/>
            <rFont val="Calibri"/>
            <family val="2"/>
            <scheme val="minor"/>
          </rPr>
          <t>Transaction Hash:
0x9fc86632581b3ed33dde94c500931dae855669cfa74419953ca7ee13aafc71fb</t>
        </r>
      </text>
    </comment>
    <comment ref="GG232" authorId="0" shapeId="0" xr:uid="{00000000-0006-0000-0700-00001A020000}">
      <text>
        <r>
          <rPr>
            <sz val="11"/>
            <color theme="1"/>
            <rFont val="Calibri"/>
            <family val="2"/>
            <scheme val="minor"/>
          </rPr>
          <t>Transaction Hash:
0x633675a0fdcb49aa9668a17e26aa93d8bee487dbd663316a1d7ee73437c7f579</t>
        </r>
      </text>
    </comment>
    <comment ref="GH232" authorId="0" shapeId="0" xr:uid="{00000000-0006-0000-0700-00001B020000}">
      <text>
        <r>
          <rPr>
            <sz val="11"/>
            <color theme="1"/>
            <rFont val="Calibri"/>
            <family val="2"/>
            <scheme val="minor"/>
          </rPr>
          <t>Transaction Hash:
0xb5b32c207af4b2a22c2320743870ea52a84d2df68325458b2a50fb8f10aae49c</t>
        </r>
      </text>
    </comment>
    <comment ref="GI232" authorId="0" shapeId="0" xr:uid="{00000000-0006-0000-0700-00001C020000}">
      <text>
        <r>
          <rPr>
            <sz val="11"/>
            <color theme="1"/>
            <rFont val="Calibri"/>
            <family val="2"/>
            <scheme val="minor"/>
          </rPr>
          <t>Transaction Hash:
0xdbe5d26ccbc4af57661c41956d612ee51ee1cf83ea7a6bd7a3bf40fcf5b6ec7e</t>
        </r>
      </text>
    </comment>
    <comment ref="GJ232" authorId="0" shapeId="0" xr:uid="{00000000-0006-0000-0700-00001D020000}">
      <text>
        <r>
          <rPr>
            <sz val="11"/>
            <color theme="1"/>
            <rFont val="Calibri"/>
            <family val="2"/>
            <scheme val="minor"/>
          </rPr>
          <t>Transaction Hash:
0xb1a671a788fca2f72c5db403e6260da3422a87637f7a580f42aa69784a706f74</t>
        </r>
      </text>
    </comment>
    <comment ref="GK232" authorId="0" shapeId="0" xr:uid="{00000000-0006-0000-0700-00001E020000}">
      <text>
        <r>
          <rPr>
            <sz val="11"/>
            <color theme="1"/>
            <rFont val="Calibri"/>
            <family val="2"/>
            <scheme val="minor"/>
          </rPr>
          <t>Transaction Hash:
0xd946d1adc0bddd5aee9ddddbc5c54eb4eef816195e227622f2569518b832a45a</t>
        </r>
      </text>
    </comment>
    <comment ref="GL232" authorId="0" shapeId="0" xr:uid="{00000000-0006-0000-0700-00001F020000}">
      <text>
        <r>
          <rPr>
            <sz val="11"/>
            <color theme="1"/>
            <rFont val="Calibri"/>
            <family val="2"/>
            <scheme val="minor"/>
          </rPr>
          <t>Transaction Hash:
0x46b2b292d85e8da463941496f6b31d355f950e31f2dafe9e7ba672fa22df3d7d</t>
        </r>
      </text>
    </comment>
    <comment ref="GM232" authorId="0" shapeId="0" xr:uid="{00000000-0006-0000-0700-000020020000}">
      <text>
        <r>
          <rPr>
            <sz val="11"/>
            <color theme="1"/>
            <rFont val="Calibri"/>
            <family val="2"/>
            <scheme val="minor"/>
          </rPr>
          <t>Transaction Hash:
0x78b2ae8d260c248d3b7d07d9b905bd63f93c88cea8973aae60ee79dee0b275bc</t>
        </r>
      </text>
    </comment>
    <comment ref="GN232" authorId="0" shapeId="0" xr:uid="{00000000-0006-0000-0700-000021020000}">
      <text>
        <r>
          <rPr>
            <sz val="11"/>
            <color theme="1"/>
            <rFont val="Calibri"/>
            <family val="2"/>
            <scheme val="minor"/>
          </rPr>
          <t>Transaction Hash:
0xf91c6da99b13ebc1a80e06da96408ad77828ca221426909b0eea2ce5e146773a</t>
        </r>
      </text>
    </comment>
    <comment ref="GO232" authorId="0" shapeId="0" xr:uid="{00000000-0006-0000-0700-000022020000}">
      <text>
        <r>
          <rPr>
            <sz val="11"/>
            <color theme="1"/>
            <rFont val="Calibri"/>
            <family val="2"/>
            <scheme val="minor"/>
          </rPr>
          <t>Transaction Hash:
0x9e0885647f9bcff282f8cbbe56e93ef5dab6f8e2b0754b9c0a39385d148c87d0</t>
        </r>
      </text>
    </comment>
    <comment ref="GP232" authorId="0" shapeId="0" xr:uid="{00000000-0006-0000-0700-000023020000}">
      <text>
        <r>
          <rPr>
            <sz val="11"/>
            <color theme="1"/>
            <rFont val="Calibri"/>
            <family val="2"/>
            <scheme val="minor"/>
          </rPr>
          <t>Transaction Hash:
0xc277f5445d18cef3cd49ba99ebd5143c767e46e542ca42d6226436a29456f8f9</t>
        </r>
      </text>
    </comment>
    <comment ref="GQ232" authorId="0" shapeId="0" xr:uid="{00000000-0006-0000-0700-000024020000}">
      <text>
        <r>
          <rPr>
            <sz val="11"/>
            <color theme="1"/>
            <rFont val="Calibri"/>
            <family val="2"/>
            <scheme val="minor"/>
          </rPr>
          <t>Transaction Hash:
0xd6cb0184ffb6f48a44f7f925dd5f88254efc1fcfedafc18dfd9fdeb923962cf2</t>
        </r>
      </text>
    </comment>
    <comment ref="GR232" authorId="0" shapeId="0" xr:uid="{00000000-0006-0000-0700-000025020000}">
      <text>
        <r>
          <rPr>
            <sz val="11"/>
            <color theme="1"/>
            <rFont val="Calibri"/>
            <family val="2"/>
            <scheme val="minor"/>
          </rPr>
          <t>Transaction Hash:
0x905023042b790c654499b07b4a21c5d5f2391ebac1272e262a49f27383a7e6fe</t>
        </r>
      </text>
    </comment>
    <comment ref="GS232" authorId="0" shapeId="0" xr:uid="{00000000-0006-0000-0700-000026020000}">
      <text>
        <r>
          <rPr>
            <sz val="11"/>
            <color theme="1"/>
            <rFont val="Calibri"/>
            <family val="2"/>
            <scheme val="minor"/>
          </rPr>
          <t>Transaction Hash:
0x79814b10e064fe5a443a42382d68ca8f91018f79f150d1ab13568dd4d4d341d3</t>
        </r>
      </text>
    </comment>
    <comment ref="GT232" authorId="0" shapeId="0" xr:uid="{00000000-0006-0000-0700-000027020000}">
      <text>
        <r>
          <rPr>
            <sz val="11"/>
            <color theme="1"/>
            <rFont val="Calibri"/>
            <family val="2"/>
            <scheme val="minor"/>
          </rPr>
          <t>Transaction Hash:
0x176f2e560abcaafce24244dfcf3085be650ee65021b8d9e4be4d6c1532ee4349</t>
        </r>
      </text>
    </comment>
    <comment ref="GU232" authorId="0" shapeId="0" xr:uid="{00000000-0006-0000-0700-000028020000}">
      <text>
        <r>
          <rPr>
            <sz val="11"/>
            <color theme="1"/>
            <rFont val="Calibri"/>
            <family val="2"/>
            <scheme val="minor"/>
          </rPr>
          <t>Transaction Hash:
0x9ef6020d636e69c1d724edda2bc33a56816d8e60ac982a3133bd1f0b4d34d5ee</t>
        </r>
      </text>
    </comment>
    <comment ref="GV232" authorId="0" shapeId="0" xr:uid="{00000000-0006-0000-0700-000029020000}">
      <text>
        <r>
          <rPr>
            <sz val="11"/>
            <color theme="1"/>
            <rFont val="Calibri"/>
            <family val="2"/>
            <scheme val="minor"/>
          </rPr>
          <t>Transaction Hash:
0xa4cb9ad67ef6fec540facb2b544d5a54b403107456e46c71dca025f2ceb8a759</t>
        </r>
      </text>
    </comment>
    <comment ref="GW232" authorId="0" shapeId="0" xr:uid="{00000000-0006-0000-0700-00002A020000}">
      <text>
        <r>
          <rPr>
            <sz val="11"/>
            <color theme="1"/>
            <rFont val="Calibri"/>
            <family val="2"/>
            <scheme val="minor"/>
          </rPr>
          <t>Transaction Hash:
0x4655934c67cfad32b9d3f533e9c51aed36e8eaaf358452995da576bc2e06eaff</t>
        </r>
      </text>
    </comment>
    <comment ref="GX232" authorId="0" shapeId="0" xr:uid="{00000000-0006-0000-0700-00002B020000}">
      <text>
        <r>
          <rPr>
            <sz val="11"/>
            <color theme="1"/>
            <rFont val="Calibri"/>
            <family val="2"/>
            <scheme val="minor"/>
          </rPr>
          <t>Transaction Hash:
0x330aed97c8804a1fae0798a871213b15815a483b3c3b5b4792f2b6f92847b082</t>
        </r>
      </text>
    </comment>
    <comment ref="GY232" authorId="0" shapeId="0" xr:uid="{00000000-0006-0000-0700-00002C020000}">
      <text>
        <r>
          <rPr>
            <sz val="11"/>
            <color theme="1"/>
            <rFont val="Calibri"/>
            <family val="2"/>
            <scheme val="minor"/>
          </rPr>
          <t>Transaction Hash:
0x197f9471f2905b1909b677f7e3643398e6fcf65bb87dad617e955065841f2bae</t>
        </r>
      </text>
    </comment>
    <comment ref="GZ232" authorId="0" shapeId="0" xr:uid="{00000000-0006-0000-0700-00002D020000}">
      <text>
        <r>
          <rPr>
            <sz val="11"/>
            <color theme="1"/>
            <rFont val="Calibri"/>
            <family val="2"/>
            <scheme val="minor"/>
          </rPr>
          <t>Transaction Hash:
0xbdb0af4e8f78020a46a3900d89ddd1edf518246d8e065e56a74a34566928d482</t>
        </r>
      </text>
    </comment>
    <comment ref="HA232" authorId="0" shapeId="0" xr:uid="{00000000-0006-0000-0700-00002E020000}">
      <text>
        <r>
          <rPr>
            <sz val="11"/>
            <color theme="1"/>
            <rFont val="Calibri"/>
            <family val="2"/>
            <scheme val="minor"/>
          </rPr>
          <t>Transaction Hash:
0x716be08af0953d522555407af157c1dffed75a7dd5e916780038256d2921932d</t>
        </r>
      </text>
    </comment>
    <comment ref="HB232" authorId="0" shapeId="0" xr:uid="{00000000-0006-0000-0700-00002F020000}">
      <text>
        <r>
          <rPr>
            <sz val="11"/>
            <color theme="1"/>
            <rFont val="Calibri"/>
            <family val="2"/>
            <scheme val="minor"/>
          </rPr>
          <t>Transaction Hash:
0x89617c9541f394947fc9cfb8494f7cb801d501e051664e71fa94012f672739c6</t>
        </r>
      </text>
    </comment>
    <comment ref="HC232" authorId="0" shapeId="0" xr:uid="{00000000-0006-0000-0700-000030020000}">
      <text>
        <r>
          <rPr>
            <sz val="11"/>
            <color theme="1"/>
            <rFont val="Calibri"/>
            <family val="2"/>
            <scheme val="minor"/>
          </rPr>
          <t>Transaction Hash:
0x3ded8c57832b65ddd1da045c5f3ddb593bc6c9d97a2f20950599298347903b51</t>
        </r>
      </text>
    </comment>
    <comment ref="HD232" authorId="0" shapeId="0" xr:uid="{00000000-0006-0000-0700-000031020000}">
      <text>
        <r>
          <rPr>
            <sz val="11"/>
            <color theme="1"/>
            <rFont val="Calibri"/>
            <family val="2"/>
            <scheme val="minor"/>
          </rPr>
          <t>Transaction Hash:
0x95adbb10e5e5c1e102fea63dc184d0273e12b14fcf131ab063424dde09f2017b</t>
        </r>
      </text>
    </comment>
    <comment ref="HE232" authorId="0" shapeId="0" xr:uid="{00000000-0006-0000-0700-000032020000}">
      <text>
        <r>
          <rPr>
            <sz val="11"/>
            <color theme="1"/>
            <rFont val="Calibri"/>
            <family val="2"/>
            <scheme val="minor"/>
          </rPr>
          <t>Transaction Hash:
0x54bc93cbefa24da27352b8b2efab7382930b7d9fcbdddd51190dcf5a72fd5058</t>
        </r>
      </text>
    </comment>
    <comment ref="HF232" authorId="0" shapeId="0" xr:uid="{00000000-0006-0000-0700-000033020000}">
      <text>
        <r>
          <rPr>
            <sz val="11"/>
            <color theme="1"/>
            <rFont val="Calibri"/>
            <family val="2"/>
            <scheme val="minor"/>
          </rPr>
          <t>Transaction Hash:
0x1a409921fd2098f100ce2fc2be285678e5ecda1798e24ece09e6646bac438b92</t>
        </r>
      </text>
    </comment>
    <comment ref="AY233" authorId="0" shapeId="0" xr:uid="{00000000-0006-0000-0700-000034020000}">
      <text>
        <r>
          <rPr>
            <sz val="11"/>
            <color theme="1"/>
            <rFont val="Calibri"/>
            <family val="2"/>
            <scheme val="minor"/>
          </rPr>
          <t>Transaction Hash:
0x955e0e7f439d686914b39bc367a0e88ad5519a5687544de94fc1bae028c55a59</t>
        </r>
      </text>
    </comment>
    <comment ref="AY234" authorId="0" shapeId="0" xr:uid="{00000000-0006-0000-0700-000035020000}">
      <text>
        <r>
          <rPr>
            <sz val="11"/>
            <color theme="1"/>
            <rFont val="Calibri"/>
            <family val="2"/>
            <scheme val="minor"/>
          </rPr>
          <t>Transaction Hash:
0xfaf08760af92fd8a7cfac8c51021b523e0792deff3e7e237367a2717fc8a9b2e</t>
        </r>
      </text>
    </comment>
    <comment ref="AZ234" authorId="0" shapeId="0" xr:uid="{00000000-0006-0000-0700-000036020000}">
      <text>
        <r>
          <rPr>
            <sz val="11"/>
            <color theme="1"/>
            <rFont val="Calibri"/>
            <family val="2"/>
            <scheme val="minor"/>
          </rPr>
          <t>Transaction Hash:
0x2b7cdf9793431ac37670fee2de6bdc94093b29c5e456ec7a5344ccb107f83bc5</t>
        </r>
      </text>
    </comment>
    <comment ref="AY235" authorId="0" shapeId="0" xr:uid="{00000000-0006-0000-0700-000037020000}">
      <text>
        <r>
          <rPr>
            <sz val="11"/>
            <color theme="1"/>
            <rFont val="Calibri"/>
            <family val="2"/>
            <scheme val="minor"/>
          </rPr>
          <t>Transaction Hash:
0x236ebe2dfa6b91dac2ac9670911f0653a69f00cc397d589522d4795bea5807d0</t>
        </r>
      </text>
    </comment>
    <comment ref="AY236" authorId="0" shapeId="0" xr:uid="{00000000-0006-0000-0700-000038020000}">
      <text>
        <r>
          <rPr>
            <sz val="11"/>
            <color theme="1"/>
            <rFont val="Calibri"/>
            <family val="2"/>
            <scheme val="minor"/>
          </rPr>
          <t>Transaction Hash:
0x27969490d897b515fa848a067ed84f31c0e0907b19dd19d234bc49312436ef37</t>
        </r>
      </text>
    </comment>
    <comment ref="AZ236" authorId="0" shapeId="0" xr:uid="{00000000-0006-0000-0700-000039020000}">
      <text>
        <r>
          <rPr>
            <sz val="11"/>
            <color theme="1"/>
            <rFont val="Calibri"/>
            <family val="2"/>
            <scheme val="minor"/>
          </rPr>
          <t>Transaction Hash:
0x22459f94b27a6fcb31a6d0539fb855754747d1a928ba2676a6b6f8b1ad32f488</t>
        </r>
      </text>
    </comment>
    <comment ref="AY237" authorId="0" shapeId="0" xr:uid="{00000000-0006-0000-0700-00003A020000}">
      <text>
        <r>
          <rPr>
            <sz val="11"/>
            <color theme="1"/>
            <rFont val="Calibri"/>
            <family val="2"/>
            <scheme val="minor"/>
          </rPr>
          <t>Transaction Hash:
0x42cad11f48987102cd7fda4733ef988825700642eb5bc0020e017d42361615ef</t>
        </r>
      </text>
    </comment>
    <comment ref="AZ237" authorId="0" shapeId="0" xr:uid="{00000000-0006-0000-0700-00003B020000}">
      <text>
        <r>
          <rPr>
            <sz val="11"/>
            <color theme="1"/>
            <rFont val="Calibri"/>
            <family val="2"/>
            <scheme val="minor"/>
          </rPr>
          <t>Transaction Hash:
0x38f3d6e08f23ab6393e26b0123e1f56f1c3975cd8b670c49ef59b7c987e487db</t>
        </r>
      </text>
    </comment>
    <comment ref="AY238" authorId="0" shapeId="0" xr:uid="{00000000-0006-0000-0700-00003C020000}">
      <text>
        <r>
          <rPr>
            <sz val="11"/>
            <color theme="1"/>
            <rFont val="Calibri"/>
            <family val="2"/>
            <scheme val="minor"/>
          </rPr>
          <t>Transaction Hash:
0x24e194fba88f999307a17bf2201fc52292fe2c14b8b11edcc8c3faa02454ce32</t>
        </r>
      </text>
    </comment>
    <comment ref="AZ238" authorId="0" shapeId="0" xr:uid="{00000000-0006-0000-0700-00003D020000}">
      <text>
        <r>
          <rPr>
            <sz val="11"/>
            <color theme="1"/>
            <rFont val="Calibri"/>
            <family val="2"/>
            <scheme val="minor"/>
          </rPr>
          <t>Transaction Hash:
0xdee48156e677f535b08fd1339cd239a7d674dd503df9df0b641b7ef5d2bea42f</t>
        </r>
      </text>
    </comment>
    <comment ref="AY239" authorId="0" shapeId="0" xr:uid="{00000000-0006-0000-0700-00003E020000}">
      <text>
        <r>
          <rPr>
            <sz val="11"/>
            <color theme="1"/>
            <rFont val="Calibri"/>
            <family val="2"/>
            <scheme val="minor"/>
          </rPr>
          <t>Transaction Hash:
0x7007053448e31cbd679aa312a7d0189a31101548cacf60f679680e275319a84f</t>
        </r>
      </text>
    </comment>
    <comment ref="AY240" authorId="0" shapeId="0" xr:uid="{00000000-0006-0000-0700-00003F020000}">
      <text>
        <r>
          <rPr>
            <sz val="11"/>
            <color theme="1"/>
            <rFont val="Calibri"/>
            <family val="2"/>
            <scheme val="minor"/>
          </rPr>
          <t>Transaction Hash:
0xba7a451698498748f7ce96baf3ff866094c4366a43b0825ca5ffa1e9118e1eb6</t>
        </r>
      </text>
    </comment>
    <comment ref="AY241" authorId="0" shapeId="0" xr:uid="{00000000-0006-0000-0700-000040020000}">
      <text>
        <r>
          <rPr>
            <sz val="11"/>
            <color theme="1"/>
            <rFont val="Calibri"/>
            <family val="2"/>
            <scheme val="minor"/>
          </rPr>
          <t>Transaction Hash:
0xbe30a5ecc480d6b3b7b6485a64bc36c9dba2f95ec026a01586003236958318ba</t>
        </r>
      </text>
    </comment>
    <comment ref="AY242" authorId="0" shapeId="0" xr:uid="{00000000-0006-0000-0700-000041020000}">
      <text>
        <r>
          <rPr>
            <sz val="11"/>
            <color theme="1"/>
            <rFont val="Calibri"/>
            <family val="2"/>
            <scheme val="minor"/>
          </rPr>
          <t>Transaction Hash:
0x72215178918705bf809e255e7949006f2fb986dca89c8dddf5ee7315dd8c02bf</t>
        </r>
      </text>
    </comment>
    <comment ref="AZ242" authorId="0" shapeId="0" xr:uid="{00000000-0006-0000-0700-000042020000}">
      <text>
        <r>
          <rPr>
            <sz val="11"/>
            <color theme="1"/>
            <rFont val="Calibri"/>
            <family val="2"/>
            <scheme val="minor"/>
          </rPr>
          <t>Transaction Hash:
0x4dcaa82e24f8af5bb2030e9b4f8bb16350783432cd2571c2531e23b88cef06be</t>
        </r>
      </text>
    </comment>
    <comment ref="AY243" authorId="0" shapeId="0" xr:uid="{00000000-0006-0000-0700-000043020000}">
      <text>
        <r>
          <rPr>
            <sz val="11"/>
            <color theme="1"/>
            <rFont val="Calibri"/>
            <family val="2"/>
            <scheme val="minor"/>
          </rPr>
          <t>Transaction Hash:
0x8ceeb355dbed24bae1ca66aab45a14ecc1f6c122aa10b71f96f9108abfb2dbf7</t>
        </r>
      </text>
    </comment>
    <comment ref="AY244" authorId="0" shapeId="0" xr:uid="{00000000-0006-0000-0700-000044020000}">
      <text>
        <r>
          <rPr>
            <sz val="11"/>
            <color theme="1"/>
            <rFont val="Calibri"/>
            <family val="2"/>
            <scheme val="minor"/>
          </rPr>
          <t>Transaction Hash:
0x3e85729a316788b0b4e9890dfb6823723530f4ce50999d6d5978a56643329546</t>
        </r>
      </text>
    </comment>
    <comment ref="AY245" authorId="0" shapeId="0" xr:uid="{00000000-0006-0000-0700-000045020000}">
      <text>
        <r>
          <rPr>
            <sz val="11"/>
            <color theme="1"/>
            <rFont val="Calibri"/>
            <family val="2"/>
            <scheme val="minor"/>
          </rPr>
          <t>Transaction Hash:
0xf7dd951e83520c6c3aaa54301300985855fa89c3e6755c21e830a5003d1d282c</t>
        </r>
      </text>
    </comment>
    <comment ref="AY246" authorId="0" shapeId="0" xr:uid="{00000000-0006-0000-0700-000046020000}">
      <text>
        <r>
          <rPr>
            <sz val="11"/>
            <color theme="1"/>
            <rFont val="Calibri"/>
            <family val="2"/>
            <scheme val="minor"/>
          </rPr>
          <t>Transaction Hash:
0x3fdedc7401896f6f171db5fe8e3441cdfdaa931f9e90aaa94667c78bfddcff66</t>
        </r>
      </text>
    </comment>
    <comment ref="AY247" authorId="0" shapeId="0" xr:uid="{00000000-0006-0000-0700-000047020000}">
      <text>
        <r>
          <rPr>
            <sz val="11"/>
            <color theme="1"/>
            <rFont val="Calibri"/>
            <family val="2"/>
            <scheme val="minor"/>
          </rPr>
          <t>Transaction Hash:
0x5349be1a9aeb023541adfa30ebd0f0b18c74cfaf6aded24a4a40187e181ade7e</t>
        </r>
      </text>
    </comment>
    <comment ref="AY248" authorId="0" shapeId="0" xr:uid="{00000000-0006-0000-0700-000048020000}">
      <text>
        <r>
          <rPr>
            <sz val="11"/>
            <color theme="1"/>
            <rFont val="Calibri"/>
            <family val="2"/>
            <scheme val="minor"/>
          </rPr>
          <t>Transaction Hash:
0xd42016fdcbe606550a3c96f428d49428a704749f5254be1274878769bb999743</t>
        </r>
      </text>
    </comment>
    <comment ref="AY249" authorId="0" shapeId="0" xr:uid="{00000000-0006-0000-0700-000049020000}">
      <text>
        <r>
          <rPr>
            <sz val="11"/>
            <color theme="1"/>
            <rFont val="Calibri"/>
            <family val="2"/>
            <scheme val="minor"/>
          </rPr>
          <t>Transaction Hash:
0x9e8338d23a69b37409c840bc6baf90c60aa81859f93d084b8e0513ff280d131c</t>
        </r>
      </text>
    </comment>
    <comment ref="AZ249" authorId="0" shapeId="0" xr:uid="{00000000-0006-0000-0700-00004A020000}">
      <text>
        <r>
          <rPr>
            <sz val="11"/>
            <color theme="1"/>
            <rFont val="Calibri"/>
            <family val="2"/>
            <scheme val="minor"/>
          </rPr>
          <t>Transaction Hash:
0xe740322c2ce612215268bdd37ad5d303c47d3cd4dc8fb1d17711276935ae83bb</t>
        </r>
      </text>
    </comment>
    <comment ref="AY251" authorId="0" shapeId="0" xr:uid="{00000000-0006-0000-0700-00004B020000}">
      <text>
        <r>
          <rPr>
            <sz val="11"/>
            <color theme="1"/>
            <rFont val="Calibri"/>
            <family val="2"/>
            <scheme val="minor"/>
          </rPr>
          <t>Transaction Hash:
0xfe8f499e59c4eacf42a3fd3122824d72043dba1c009e59732b19708a61b00ac3</t>
        </r>
      </text>
    </comment>
    <comment ref="AZ251" authorId="0" shapeId="0" xr:uid="{00000000-0006-0000-0700-00004C020000}">
      <text>
        <r>
          <rPr>
            <sz val="11"/>
            <color theme="1"/>
            <rFont val="Calibri"/>
            <family val="2"/>
            <scheme val="minor"/>
          </rPr>
          <t>Transaction Hash:
0x73f1aa9821df3eb09c1a09b15fdd42a218d84b736ec9ec4c96b020ef9f4f9923</t>
        </r>
      </text>
    </comment>
    <comment ref="AY252" authorId="0" shapeId="0" xr:uid="{00000000-0006-0000-0700-00004D020000}">
      <text>
        <r>
          <rPr>
            <sz val="11"/>
            <color theme="1"/>
            <rFont val="Calibri"/>
            <family val="2"/>
            <scheme val="minor"/>
          </rPr>
          <t>Transaction Hash:
0xa9588af23d229ab189e1166eb25be8bb751edc548826a650538ccc6fdcc75495</t>
        </r>
      </text>
    </comment>
    <comment ref="AY253" authorId="0" shapeId="0" xr:uid="{00000000-0006-0000-0700-00004E020000}">
      <text>
        <r>
          <rPr>
            <sz val="11"/>
            <color theme="1"/>
            <rFont val="Calibri"/>
            <family val="2"/>
            <scheme val="minor"/>
          </rPr>
          <t>Transaction Hash:
0x6c6d8854f64e56687e25a428b7ffea79a7807a1749df555cb2b899ae9fce370b</t>
        </r>
      </text>
    </comment>
    <comment ref="AZ253" authorId="0" shapeId="0" xr:uid="{00000000-0006-0000-0700-00004F020000}">
      <text>
        <r>
          <rPr>
            <sz val="11"/>
            <color theme="1"/>
            <rFont val="Calibri"/>
            <family val="2"/>
            <scheme val="minor"/>
          </rPr>
          <t>Transaction Hash:
0x6a942321027299a7d07555b286e47021e3f7074d2399586e62ba12ebc23dd831</t>
        </r>
      </text>
    </comment>
    <comment ref="AY254" authorId="0" shapeId="0" xr:uid="{00000000-0006-0000-0700-000050020000}">
      <text>
        <r>
          <rPr>
            <sz val="11"/>
            <color theme="1"/>
            <rFont val="Calibri"/>
            <family val="2"/>
            <scheme val="minor"/>
          </rPr>
          <t>Transaction Hash:
0x3581edda52c0ddc76844000343f022024d148e9982244de87b6c5fb99549b772</t>
        </r>
      </text>
    </comment>
    <comment ref="AY255" authorId="0" shapeId="0" xr:uid="{00000000-0006-0000-0700-000051020000}">
      <text>
        <r>
          <rPr>
            <sz val="11"/>
            <color theme="1"/>
            <rFont val="Calibri"/>
            <family val="2"/>
            <scheme val="minor"/>
          </rPr>
          <t>Transaction Hash:
0xe24b6fdea4792110649b98750ce7026b85c1d82b4cd18ec74be286a0ba63beab</t>
        </r>
      </text>
    </comment>
    <comment ref="AY257" authorId="0" shapeId="0" xr:uid="{00000000-0006-0000-0700-000052020000}">
      <text>
        <r>
          <rPr>
            <sz val="11"/>
            <color theme="1"/>
            <rFont val="Calibri"/>
            <family val="2"/>
            <scheme val="minor"/>
          </rPr>
          <t>Transaction Hash:
0x16142837300cd786cf42c1897f58c8fd7b76ef6ec61a398803f36d4cda3e9f99</t>
        </r>
      </text>
    </comment>
    <comment ref="AZ257" authorId="0" shapeId="0" xr:uid="{00000000-0006-0000-0700-000053020000}">
      <text>
        <r>
          <rPr>
            <sz val="11"/>
            <color theme="1"/>
            <rFont val="Calibri"/>
            <family val="2"/>
            <scheme val="minor"/>
          </rPr>
          <t>Transaction Hash:
0xde23c0bc5c3147c20760a71d26e13e7f44281209182d586232a07ee7874634a4</t>
        </r>
      </text>
    </comment>
    <comment ref="AY258" authorId="0" shapeId="0" xr:uid="{00000000-0006-0000-0700-000054020000}">
      <text>
        <r>
          <rPr>
            <sz val="11"/>
            <color theme="1"/>
            <rFont val="Calibri"/>
            <family val="2"/>
            <scheme val="minor"/>
          </rPr>
          <t>Transaction Hash:
0xca4eab84bd3fe50fd26b8b45d0b51a00007381e3d71333369af38e0bbfd5a0da</t>
        </r>
      </text>
    </comment>
    <comment ref="AY259" authorId="0" shapeId="0" xr:uid="{00000000-0006-0000-0700-000055020000}">
      <text>
        <r>
          <rPr>
            <sz val="11"/>
            <color theme="1"/>
            <rFont val="Calibri"/>
            <family val="2"/>
            <scheme val="minor"/>
          </rPr>
          <t>Transaction Hash:
0x6d1fc65eec82cf90672e4c880c703c672a794ac07aed3a9aa7a38d7b3ffd81ac</t>
        </r>
      </text>
    </comment>
    <comment ref="AZ259" authorId="0" shapeId="0" xr:uid="{00000000-0006-0000-0700-000056020000}">
      <text>
        <r>
          <rPr>
            <sz val="11"/>
            <color theme="1"/>
            <rFont val="Calibri"/>
            <family val="2"/>
            <scheme val="minor"/>
          </rPr>
          <t>Transaction Hash:
0xc10d3f0218d3e5df87a4185a059384160b55bce844760fc46366b53d88fe739a</t>
        </r>
      </text>
    </comment>
    <comment ref="AY260" authorId="0" shapeId="0" xr:uid="{00000000-0006-0000-0700-000057020000}">
      <text>
        <r>
          <rPr>
            <sz val="11"/>
            <color theme="1"/>
            <rFont val="Calibri"/>
            <family val="2"/>
            <scheme val="minor"/>
          </rPr>
          <t>Transaction Hash:
0x83ea89b80a95930a192cbe52c17f848f3d37b5149205852fbe2aa05ddbe1bbef</t>
        </r>
      </text>
    </comment>
    <comment ref="AY261" authorId="0" shapeId="0" xr:uid="{00000000-0006-0000-0700-000058020000}">
      <text>
        <r>
          <rPr>
            <sz val="11"/>
            <color theme="1"/>
            <rFont val="Calibri"/>
            <family val="2"/>
            <scheme val="minor"/>
          </rPr>
          <t>Transaction Hash:
0xbd0e26e128fb526b96d0a1046a5cadb226d118d82f4aa69b83009fd43a6a172f</t>
        </r>
      </text>
    </comment>
    <comment ref="AY262" authorId="0" shapeId="0" xr:uid="{00000000-0006-0000-0700-000059020000}">
      <text>
        <r>
          <rPr>
            <sz val="11"/>
            <color theme="1"/>
            <rFont val="Calibri"/>
            <family val="2"/>
            <scheme val="minor"/>
          </rPr>
          <t>Transaction Hash:
0x14b3b6d34eddb8f50a45c79b12234668e26abc9438d049c23e2fd25b55433a62</t>
        </r>
      </text>
    </comment>
    <comment ref="AY263" authorId="0" shapeId="0" xr:uid="{00000000-0006-0000-0700-00005A020000}">
      <text>
        <r>
          <rPr>
            <sz val="11"/>
            <color theme="1"/>
            <rFont val="Calibri"/>
            <family val="2"/>
            <scheme val="minor"/>
          </rPr>
          <t>Transaction Hash:
0x71f579840adc9a83ac65b92da8b48aa1bff199a13d5cf8d9a58a2b9f3c937690</t>
        </r>
      </text>
    </comment>
    <comment ref="AZ263" authorId="0" shapeId="0" xr:uid="{00000000-0006-0000-0700-00005B020000}">
      <text>
        <r>
          <rPr>
            <sz val="11"/>
            <color theme="1"/>
            <rFont val="Calibri"/>
            <family val="2"/>
            <scheme val="minor"/>
          </rPr>
          <t>Transaction Hash:
0xc258b6a694af86157bab16c60d4c02b1dbf360fca9558a56b2a1e851d24b24b0</t>
        </r>
      </text>
    </comment>
    <comment ref="BA263" authorId="0" shapeId="0" xr:uid="{00000000-0006-0000-0700-00005C020000}">
      <text>
        <r>
          <rPr>
            <sz val="11"/>
            <color theme="1"/>
            <rFont val="Calibri"/>
            <family val="2"/>
            <scheme val="minor"/>
          </rPr>
          <t>Transaction Hash:
0x161d215bd674c5b602f54ec0ca74fadc62b6c5d20de186bc730403fa1e58cac0</t>
        </r>
      </text>
    </comment>
    <comment ref="AY264" authorId="0" shapeId="0" xr:uid="{00000000-0006-0000-0700-00005D020000}">
      <text>
        <r>
          <rPr>
            <sz val="11"/>
            <color theme="1"/>
            <rFont val="Calibri"/>
            <family val="2"/>
            <scheme val="minor"/>
          </rPr>
          <t>Transaction Hash:
0xab9e26304f96eacdb18ba23101df8ac3613175edf48acb6c330a5669e3be78ce</t>
        </r>
      </text>
    </comment>
    <comment ref="AZ264" authorId="0" shapeId="0" xr:uid="{00000000-0006-0000-0700-00005E020000}">
      <text>
        <r>
          <rPr>
            <sz val="11"/>
            <color theme="1"/>
            <rFont val="Calibri"/>
            <family val="2"/>
            <scheme val="minor"/>
          </rPr>
          <t>Transaction Hash:
0xe62ca6652102b63ed23860113f3f2ce2fad03c176ef7939018d9f934168880c0</t>
        </r>
      </text>
    </comment>
    <comment ref="AY265" authorId="0" shapeId="0" xr:uid="{00000000-0006-0000-0700-00005F020000}">
      <text>
        <r>
          <rPr>
            <sz val="11"/>
            <color theme="1"/>
            <rFont val="Calibri"/>
            <family val="2"/>
            <scheme val="minor"/>
          </rPr>
          <t>Transaction Hash:
0x8644a91102e7e2159b5bbfdfb60301aca027eb19a857d4c17d0daa30cb7c3342</t>
        </r>
      </text>
    </comment>
    <comment ref="AZ265" authorId="0" shapeId="0" xr:uid="{00000000-0006-0000-0700-000060020000}">
      <text>
        <r>
          <rPr>
            <sz val="11"/>
            <color theme="1"/>
            <rFont val="Calibri"/>
            <family val="2"/>
            <scheme val="minor"/>
          </rPr>
          <t>Transaction Hash:
0xdfa186f9045eb53e6f6fbf395d75726da0abde4f0840f1c0dd32434404edc099</t>
        </r>
      </text>
    </comment>
    <comment ref="AY266" authorId="0" shapeId="0" xr:uid="{00000000-0006-0000-0700-000061020000}">
      <text>
        <r>
          <rPr>
            <sz val="11"/>
            <color theme="1"/>
            <rFont val="Calibri"/>
            <family val="2"/>
            <scheme val="minor"/>
          </rPr>
          <t>Transaction Hash:
0x6f10c182c58661681e8ef37d8ae2ccc490afac6c6a5f27cad252f8629ff90348</t>
        </r>
      </text>
    </comment>
    <comment ref="AY267" authorId="0" shapeId="0" xr:uid="{00000000-0006-0000-0700-000062020000}">
      <text>
        <r>
          <rPr>
            <sz val="11"/>
            <color theme="1"/>
            <rFont val="Calibri"/>
            <family val="2"/>
            <scheme val="minor"/>
          </rPr>
          <t>Transaction Hash:
0x3c2c2d2ca1352d57c06c201e60110b58e94e2f9d479e82e913382c24cb3ae52a</t>
        </r>
      </text>
    </comment>
    <comment ref="AY268" authorId="0" shapeId="0" xr:uid="{00000000-0006-0000-0700-000063020000}">
      <text>
        <r>
          <rPr>
            <sz val="11"/>
            <color theme="1"/>
            <rFont val="Calibri"/>
            <family val="2"/>
            <scheme val="minor"/>
          </rPr>
          <t>Transaction Hash:
0x3a4f631751fa80c8b638d41cee4f96775f943128db1041d67ac779437088e56f</t>
        </r>
      </text>
    </comment>
    <comment ref="AY269" authorId="0" shapeId="0" xr:uid="{00000000-0006-0000-0700-000064020000}">
      <text>
        <r>
          <rPr>
            <sz val="11"/>
            <color theme="1"/>
            <rFont val="Calibri"/>
            <family val="2"/>
            <scheme val="minor"/>
          </rPr>
          <t>Transaction Hash:
0x9dbd9a4ee95bb10eeffdc6371e2009fdbfe99a04dac3d275164c7e388ea5f50e</t>
        </r>
      </text>
    </comment>
    <comment ref="AZ269" authorId="0" shapeId="0" xr:uid="{00000000-0006-0000-0700-000065020000}">
      <text>
        <r>
          <rPr>
            <sz val="11"/>
            <color theme="1"/>
            <rFont val="Calibri"/>
            <family val="2"/>
            <scheme val="minor"/>
          </rPr>
          <t>Transaction Hash:
0xec30fd5f1599b5a598bbee83c3925c1a9eae3e688617da4d57b588a72046fcee</t>
        </r>
      </text>
    </comment>
    <comment ref="AY270" authorId="0" shapeId="0" xr:uid="{00000000-0006-0000-0700-000066020000}">
      <text>
        <r>
          <rPr>
            <sz val="11"/>
            <color theme="1"/>
            <rFont val="Calibri"/>
            <family val="2"/>
            <scheme val="minor"/>
          </rPr>
          <t>Transaction Hash:
0xea5aaeb48cf76412f71eb26f7eb99841dc306f733c3b3e1025ee861c7f3ba560</t>
        </r>
      </text>
    </comment>
    <comment ref="AZ270" authorId="0" shapeId="0" xr:uid="{00000000-0006-0000-0700-000067020000}">
      <text>
        <r>
          <rPr>
            <sz val="11"/>
            <color theme="1"/>
            <rFont val="Calibri"/>
            <family val="2"/>
            <scheme val="minor"/>
          </rPr>
          <t>Transaction Hash:
0x09e76a3bdb80fc2257d305419c0625226ef401b0ccbe1ef24a506584764e4461</t>
        </r>
      </text>
    </comment>
    <comment ref="AY271" authorId="0" shapeId="0" xr:uid="{00000000-0006-0000-0700-000068020000}">
      <text>
        <r>
          <rPr>
            <sz val="11"/>
            <color theme="1"/>
            <rFont val="Calibri"/>
            <family val="2"/>
            <scheme val="minor"/>
          </rPr>
          <t>Transaction Hash:
0xd00ff70b591fb38d7176e89d4285c9a083d12a8ad1f3d3ad41bcf053d280a777</t>
        </r>
      </text>
    </comment>
    <comment ref="AZ271" authorId="0" shapeId="0" xr:uid="{00000000-0006-0000-0700-000069020000}">
      <text>
        <r>
          <rPr>
            <sz val="11"/>
            <color theme="1"/>
            <rFont val="Calibri"/>
            <family val="2"/>
            <scheme val="minor"/>
          </rPr>
          <t>Transaction Hash:
0xf3ac614e1412e0c103d62099e11ec7e94e30c5911ca16946194e2911163e202f</t>
        </r>
      </text>
    </comment>
    <comment ref="AY272" authorId="0" shapeId="0" xr:uid="{00000000-0006-0000-0700-00006A020000}">
      <text>
        <r>
          <rPr>
            <sz val="11"/>
            <color theme="1"/>
            <rFont val="Calibri"/>
            <family val="2"/>
            <scheme val="minor"/>
          </rPr>
          <t>Transaction Hash:
0x863caf7219ddca7a9bd7cdbe7ca2aa7b494fda709579f7b98f1cf864ff7348ad</t>
        </r>
      </text>
    </comment>
    <comment ref="AY273" authorId="0" shapeId="0" xr:uid="{00000000-0006-0000-0700-00006B020000}">
      <text>
        <r>
          <rPr>
            <sz val="11"/>
            <color theme="1"/>
            <rFont val="Calibri"/>
            <family val="2"/>
            <scheme val="minor"/>
          </rPr>
          <t>Transaction Hash:
0x4107fe2f0a523b1577e6945646db90eb51f6e2b2a3aa2b8ccdcbd9f35a24f472</t>
        </r>
      </text>
    </comment>
    <comment ref="AY275" authorId="0" shapeId="0" xr:uid="{00000000-0006-0000-0700-00006C020000}">
      <text>
        <r>
          <rPr>
            <sz val="11"/>
            <color theme="1"/>
            <rFont val="Calibri"/>
            <family val="2"/>
            <scheme val="minor"/>
          </rPr>
          <t>Transaction Hash:
0x87884e0fa743d2ce26269651d5df6497b71876812708df8b8e52ba23a69a0372</t>
        </r>
      </text>
    </comment>
    <comment ref="AY276" authorId="0" shapeId="0" xr:uid="{00000000-0006-0000-0700-00006D020000}">
      <text>
        <r>
          <rPr>
            <sz val="11"/>
            <color theme="1"/>
            <rFont val="Calibri"/>
            <family val="2"/>
            <scheme val="minor"/>
          </rPr>
          <t>Transaction Hash:
0x2e9c9bcdbdf7458cdeed98cc2bc1cfafecce22f518da5c1842f318e186cc83fb</t>
        </r>
      </text>
    </comment>
    <comment ref="AY277" authorId="0" shapeId="0" xr:uid="{00000000-0006-0000-0700-00006E020000}">
      <text>
        <r>
          <rPr>
            <sz val="11"/>
            <color theme="1"/>
            <rFont val="Calibri"/>
            <family val="2"/>
            <scheme val="minor"/>
          </rPr>
          <t>Transaction Hash:
0x5c92cf327c95fed3d75b85be64fa9272b148e5ea7ccb830c944f2826911ff4e2</t>
        </r>
      </text>
    </comment>
    <comment ref="AZ277" authorId="0" shapeId="0" xr:uid="{00000000-0006-0000-0700-00006F020000}">
      <text>
        <r>
          <rPr>
            <sz val="11"/>
            <color theme="1"/>
            <rFont val="Calibri"/>
            <family val="2"/>
            <scheme val="minor"/>
          </rPr>
          <t>Transaction Hash:
0x0cf8926180f735a24ea67df4f38d15e73f4e49acb974fd1832b4a855798db6a1</t>
        </r>
      </text>
    </comment>
    <comment ref="AY278" authorId="0" shapeId="0" xr:uid="{00000000-0006-0000-0700-000070020000}">
      <text>
        <r>
          <rPr>
            <sz val="11"/>
            <color theme="1"/>
            <rFont val="Calibri"/>
            <family val="2"/>
            <scheme val="minor"/>
          </rPr>
          <t>Transaction Hash:
0x6179f8f5396032d9a996db5a3d69bb70904ca59e2cf8532355d4b51a58b1ab56</t>
        </r>
      </text>
    </comment>
    <comment ref="AY279" authorId="0" shapeId="0" xr:uid="{00000000-0006-0000-0700-000071020000}">
      <text>
        <r>
          <rPr>
            <sz val="11"/>
            <color theme="1"/>
            <rFont val="Calibri"/>
            <family val="2"/>
            <scheme val="minor"/>
          </rPr>
          <t>Transaction Hash:
0x17fadd60a30b1129b85035f132f3a17f84b30e430d016099daab03542fd7027f</t>
        </r>
      </text>
    </comment>
    <comment ref="AY280" authorId="0" shapeId="0" xr:uid="{00000000-0006-0000-0700-000072020000}">
      <text>
        <r>
          <rPr>
            <sz val="11"/>
            <color theme="1"/>
            <rFont val="Calibri"/>
            <family val="2"/>
            <scheme val="minor"/>
          </rPr>
          <t>Transaction Hash:
0xb0db7aacf17322685d0534a5fdfdf06f5b982663686f4442cf651adcb908ff3b</t>
        </r>
      </text>
    </comment>
    <comment ref="AZ280" authorId="0" shapeId="0" xr:uid="{00000000-0006-0000-0700-000073020000}">
      <text>
        <r>
          <rPr>
            <sz val="11"/>
            <color theme="1"/>
            <rFont val="Calibri"/>
            <family val="2"/>
            <scheme val="minor"/>
          </rPr>
          <t>Transaction Hash:
0x1e790be42d360d7444bc258a6f375a26a7c294df71916b4f9135e2b72e98ba23</t>
        </r>
      </text>
    </comment>
    <comment ref="AY281" authorId="0" shapeId="0" xr:uid="{00000000-0006-0000-0700-000074020000}">
      <text>
        <r>
          <rPr>
            <sz val="11"/>
            <color theme="1"/>
            <rFont val="Calibri"/>
            <family val="2"/>
            <scheme val="minor"/>
          </rPr>
          <t>Transaction Hash:
0x28c1c7bbf54b770e307f4a587a37bd02ad1003ca8122111d9ca648675265b0df</t>
        </r>
      </text>
    </comment>
    <comment ref="AY282" authorId="0" shapeId="0" xr:uid="{00000000-0006-0000-0700-000075020000}">
      <text>
        <r>
          <rPr>
            <sz val="11"/>
            <color theme="1"/>
            <rFont val="Calibri"/>
            <family val="2"/>
            <scheme val="minor"/>
          </rPr>
          <t>Transaction Hash:
0x096c32c8d3affb1a205fd7d4aa6fe32beee58beaa590b90f27d67f15ed9441c4</t>
        </r>
      </text>
    </comment>
    <comment ref="AY283" authorId="0" shapeId="0" xr:uid="{00000000-0006-0000-0700-000076020000}">
      <text>
        <r>
          <rPr>
            <sz val="11"/>
            <color theme="1"/>
            <rFont val="Calibri"/>
            <family val="2"/>
            <scheme val="minor"/>
          </rPr>
          <t>Transaction Hash:
0xbb2d2c12b9c7320b54aab27f9e1c0151889a4b50a2155c4673bb87f9c20d31aa</t>
        </r>
      </text>
    </comment>
    <comment ref="AZ283" authorId="0" shapeId="0" xr:uid="{00000000-0006-0000-0700-000077020000}">
      <text>
        <r>
          <rPr>
            <sz val="11"/>
            <color theme="1"/>
            <rFont val="Calibri"/>
            <family val="2"/>
            <scheme val="minor"/>
          </rPr>
          <t>Transaction Hash:
0xf0313330754ce81a2a1e4a91d39bed5f438f7b65e246cefda6f6085d3acff287</t>
        </r>
      </text>
    </comment>
    <comment ref="BA283" authorId="0" shapeId="0" xr:uid="{00000000-0006-0000-0700-000078020000}">
      <text>
        <r>
          <rPr>
            <sz val="11"/>
            <color theme="1"/>
            <rFont val="Calibri"/>
            <family val="2"/>
            <scheme val="minor"/>
          </rPr>
          <t>Transaction Hash:
0x354ee98c738736f013d31e1a8727877262c1b66263888ba2cd3309f9d05e3008</t>
        </r>
      </text>
    </comment>
    <comment ref="AY284" authorId="0" shapeId="0" xr:uid="{00000000-0006-0000-0700-000079020000}">
      <text>
        <r>
          <rPr>
            <sz val="11"/>
            <color theme="1"/>
            <rFont val="Calibri"/>
            <family val="2"/>
            <scheme val="minor"/>
          </rPr>
          <t>Transaction Hash:
0x144db39ed8ea40ad23db1e7f7c966402ff1d1d3449e8775824ac790f229f38a0</t>
        </r>
      </text>
    </comment>
    <comment ref="AY285" authorId="0" shapeId="0" xr:uid="{00000000-0006-0000-0700-00007A020000}">
      <text>
        <r>
          <rPr>
            <sz val="11"/>
            <color theme="1"/>
            <rFont val="Calibri"/>
            <family val="2"/>
            <scheme val="minor"/>
          </rPr>
          <t>Transaction Hash:
0x62f782fe1893cfd56da53066e91da215a6e71233143bdc7cbb2d17d58347b60d</t>
        </r>
      </text>
    </comment>
    <comment ref="AY286" authorId="0" shapeId="0" xr:uid="{00000000-0006-0000-0700-00007B020000}">
      <text>
        <r>
          <rPr>
            <sz val="11"/>
            <color theme="1"/>
            <rFont val="Calibri"/>
            <family val="2"/>
            <scheme val="minor"/>
          </rPr>
          <t>Transaction Hash:
0xd2c2ade4cbd3e11eb37a4ca15fc948d0ffd4ad55a5dada18a7f7cbe01970a2c5</t>
        </r>
      </text>
    </comment>
    <comment ref="AZ286" authorId="0" shapeId="0" xr:uid="{00000000-0006-0000-0700-00007C020000}">
      <text>
        <r>
          <rPr>
            <sz val="11"/>
            <color theme="1"/>
            <rFont val="Calibri"/>
            <family val="2"/>
            <scheme val="minor"/>
          </rPr>
          <t>Transaction Hash:
0xded6f2a3d27ce45c0b4e7df1c10f6633f01b0d397c02abaef6b5344b22ed9f19</t>
        </r>
      </text>
    </comment>
    <comment ref="AY287" authorId="0" shapeId="0" xr:uid="{00000000-0006-0000-0700-00007D020000}">
      <text>
        <r>
          <rPr>
            <sz val="11"/>
            <color theme="1"/>
            <rFont val="Calibri"/>
            <family val="2"/>
            <scheme val="minor"/>
          </rPr>
          <t>Transaction Hash:
0xa1dd36fb6abdbdc589dc289f42e9698434348f89d58eb56adb04a58d00b002a3</t>
        </r>
      </text>
    </comment>
    <comment ref="AZ287" authorId="0" shapeId="0" xr:uid="{00000000-0006-0000-0700-00007E020000}">
      <text>
        <r>
          <rPr>
            <sz val="11"/>
            <color theme="1"/>
            <rFont val="Calibri"/>
            <family val="2"/>
            <scheme val="minor"/>
          </rPr>
          <t>Transaction Hash:
0x893f7268fd0a1649355f4a2c9433b471bae695f768ba844cff46523fbba6f0e5</t>
        </r>
      </text>
    </comment>
    <comment ref="AY288" authorId="0" shapeId="0" xr:uid="{00000000-0006-0000-0700-00007F020000}">
      <text>
        <r>
          <rPr>
            <sz val="11"/>
            <color theme="1"/>
            <rFont val="Calibri"/>
            <family val="2"/>
            <scheme val="minor"/>
          </rPr>
          <t>Transaction Hash:
0x15866b3905ac970a306022ce7378ba0d8114634fa59f5023010e991cddbd24e7</t>
        </r>
      </text>
    </comment>
    <comment ref="AZ288" authorId="0" shapeId="0" xr:uid="{00000000-0006-0000-0700-000080020000}">
      <text>
        <r>
          <rPr>
            <sz val="11"/>
            <color theme="1"/>
            <rFont val="Calibri"/>
            <family val="2"/>
            <scheme val="minor"/>
          </rPr>
          <t>Transaction Hash:
0xb6502c28813a830532cd7f9c37da365f7e039adfca30601673c78b4417794fee</t>
        </r>
      </text>
    </comment>
    <comment ref="AY289" authorId="0" shapeId="0" xr:uid="{00000000-0006-0000-0700-000081020000}">
      <text>
        <r>
          <rPr>
            <sz val="11"/>
            <color theme="1"/>
            <rFont val="Calibri"/>
            <family val="2"/>
            <scheme val="minor"/>
          </rPr>
          <t>Transaction Hash:
0x1a3582a61b731f558dfe7caaf878064cd5f8d7f21749da1c078e8e7dbc3157a2</t>
        </r>
      </text>
    </comment>
    <comment ref="AY290" authorId="0" shapeId="0" xr:uid="{00000000-0006-0000-0700-000082020000}">
      <text>
        <r>
          <rPr>
            <sz val="11"/>
            <color theme="1"/>
            <rFont val="Calibri"/>
            <family val="2"/>
            <scheme val="minor"/>
          </rPr>
          <t>Transaction Hash:
0xe628dfb8d439b6bdf8b0bcca3e410efc3503810f041c2ed69197897025271dc7</t>
        </r>
      </text>
    </comment>
    <comment ref="AY291" authorId="0" shapeId="0" xr:uid="{00000000-0006-0000-0700-000083020000}">
      <text>
        <r>
          <rPr>
            <sz val="11"/>
            <color theme="1"/>
            <rFont val="Calibri"/>
            <family val="2"/>
            <scheme val="minor"/>
          </rPr>
          <t>Transaction Hash:
0x56357a40ac7c0b495c42c97f4fbe24fb251a98a0b611c8837583a7fe776661e3</t>
        </r>
      </text>
    </comment>
    <comment ref="AZ291" authorId="0" shapeId="0" xr:uid="{00000000-0006-0000-0700-000084020000}">
      <text>
        <r>
          <rPr>
            <sz val="11"/>
            <color theme="1"/>
            <rFont val="Calibri"/>
            <family val="2"/>
            <scheme val="minor"/>
          </rPr>
          <t>Transaction Hash:
0x0375f68fe2e9ad0c4cac96aef3468153ce9b9ddb12dcb5a61bb37b0cb62aca01</t>
        </r>
      </text>
    </comment>
    <comment ref="AY292" authorId="0" shapeId="0" xr:uid="{00000000-0006-0000-0700-000085020000}">
      <text>
        <r>
          <rPr>
            <sz val="11"/>
            <color theme="1"/>
            <rFont val="Calibri"/>
            <family val="2"/>
            <scheme val="minor"/>
          </rPr>
          <t>Transaction Hash:
0x4a2323a73a93fc8def88e9310e1b09880aafbf083d18009b5b5459fda0077e25</t>
        </r>
      </text>
    </comment>
    <comment ref="AY293" authorId="0" shapeId="0" xr:uid="{00000000-0006-0000-0700-000086020000}">
      <text>
        <r>
          <rPr>
            <sz val="11"/>
            <color theme="1"/>
            <rFont val="Calibri"/>
            <family val="2"/>
            <scheme val="minor"/>
          </rPr>
          <t>Transaction Hash:
0xa414c6870037bbb92c9edff1c018689c69fde5dc8df91bd8a5402d19c9d3558d</t>
        </r>
      </text>
    </comment>
    <comment ref="AY294" authorId="0" shapeId="0" xr:uid="{00000000-0006-0000-0700-000087020000}">
      <text>
        <r>
          <rPr>
            <sz val="11"/>
            <color theme="1"/>
            <rFont val="Calibri"/>
            <family val="2"/>
            <scheme val="minor"/>
          </rPr>
          <t>Transaction Hash:
0xe41cd3de01d7370314d118c441daa3abc6f040be2b6ed8e69c0a53a4b5554813</t>
        </r>
      </text>
    </comment>
    <comment ref="AZ294" authorId="0" shapeId="0" xr:uid="{00000000-0006-0000-0700-000088020000}">
      <text>
        <r>
          <rPr>
            <sz val="11"/>
            <color theme="1"/>
            <rFont val="Calibri"/>
            <family val="2"/>
            <scheme val="minor"/>
          </rPr>
          <t>Transaction Hash:
0x307584a9287210d0b5b7f6c6adccc197ffc3b7f4ca640a6c87670b40521a324a</t>
        </r>
      </text>
    </comment>
    <comment ref="AY295" authorId="0" shapeId="0" xr:uid="{00000000-0006-0000-0700-000089020000}">
      <text>
        <r>
          <rPr>
            <sz val="11"/>
            <color theme="1"/>
            <rFont val="Calibri"/>
            <family val="2"/>
            <scheme val="minor"/>
          </rPr>
          <t>Transaction Hash:
0x02be03d1f9bfe95b471c2d342d18abfc1324ade40d366c4d9fd87d864baa3f70</t>
        </r>
      </text>
    </comment>
    <comment ref="AZ295" authorId="0" shapeId="0" xr:uid="{00000000-0006-0000-0700-00008A020000}">
      <text>
        <r>
          <rPr>
            <sz val="11"/>
            <color theme="1"/>
            <rFont val="Calibri"/>
            <family val="2"/>
            <scheme val="minor"/>
          </rPr>
          <t>Transaction Hash:
0xf6e6e7d2b6983feddebeda239062c9e148b7e37573bdbb6b4d870830d3680f96</t>
        </r>
      </text>
    </comment>
    <comment ref="AY297" authorId="0" shapeId="0" xr:uid="{00000000-0006-0000-0700-00008B020000}">
      <text>
        <r>
          <rPr>
            <sz val="11"/>
            <color theme="1"/>
            <rFont val="Calibri"/>
            <family val="2"/>
            <scheme val="minor"/>
          </rPr>
          <t>Transaction Hash:
0x26d33e82ccb7d6fb337d444771be8645964ddb3b2bd00e3b99dfe3fabeccd431</t>
        </r>
      </text>
    </comment>
    <comment ref="AZ297" authorId="0" shapeId="0" xr:uid="{00000000-0006-0000-0700-00008C020000}">
      <text>
        <r>
          <rPr>
            <sz val="11"/>
            <color theme="1"/>
            <rFont val="Calibri"/>
            <family val="2"/>
            <scheme val="minor"/>
          </rPr>
          <t>Transaction Hash:
0x4b1080865ff11017da09ba55b491d330b6bda836ec85f5f729c73e877b838220</t>
        </r>
      </text>
    </comment>
    <comment ref="AY298" authorId="0" shapeId="0" xr:uid="{00000000-0006-0000-0700-00008D020000}">
      <text>
        <r>
          <rPr>
            <sz val="11"/>
            <color theme="1"/>
            <rFont val="Calibri"/>
            <family val="2"/>
            <scheme val="minor"/>
          </rPr>
          <t>Transaction Hash:
0xf17e9a86037f1311a0407323f5922113eee6a0bf9c6d7c729bd55776ad3ddb0e</t>
        </r>
      </text>
    </comment>
    <comment ref="AY299" authorId="0" shapeId="0" xr:uid="{00000000-0006-0000-0700-00008E020000}">
      <text>
        <r>
          <rPr>
            <sz val="11"/>
            <color theme="1"/>
            <rFont val="Calibri"/>
            <family val="2"/>
            <scheme val="minor"/>
          </rPr>
          <t>Transaction Hash:
0x207e52a1c6afe1d322c66f3e601f987ba21fe4ad2721bd9b22dd4d3377b3fade</t>
        </r>
      </text>
    </comment>
    <comment ref="AY300" authorId="0" shapeId="0" xr:uid="{00000000-0006-0000-0700-00008F020000}">
      <text>
        <r>
          <rPr>
            <sz val="11"/>
            <color theme="1"/>
            <rFont val="Calibri"/>
            <family val="2"/>
            <scheme val="minor"/>
          </rPr>
          <t>Transaction Hash:
0x960e82a3e4b8acb8d5c277b21b3021e87a73805e795954d88374412acbdefddb</t>
        </r>
      </text>
    </comment>
    <comment ref="AZ300" authorId="0" shapeId="0" xr:uid="{00000000-0006-0000-0700-000090020000}">
      <text>
        <r>
          <rPr>
            <sz val="11"/>
            <color theme="1"/>
            <rFont val="Calibri"/>
            <family val="2"/>
            <scheme val="minor"/>
          </rPr>
          <t>Transaction Hash:
0x98d719fa7a6ba3d3a4b06d8176fdb769697e4a6fa600aafb10579d4784528e2c</t>
        </r>
      </text>
    </comment>
    <comment ref="AY301" authorId="0" shapeId="0" xr:uid="{00000000-0006-0000-0700-000091020000}">
      <text>
        <r>
          <rPr>
            <sz val="11"/>
            <color theme="1"/>
            <rFont val="Calibri"/>
            <family val="2"/>
            <scheme val="minor"/>
          </rPr>
          <t>Transaction Hash:
0x26790b537ce14781d6f8098f0b065189c4cb93f4986d480be1948964502eea0f</t>
        </r>
      </text>
    </comment>
    <comment ref="AZ301" authorId="0" shapeId="0" xr:uid="{00000000-0006-0000-0700-000092020000}">
      <text>
        <r>
          <rPr>
            <sz val="11"/>
            <color theme="1"/>
            <rFont val="Calibri"/>
            <family val="2"/>
            <scheme val="minor"/>
          </rPr>
          <t>Transaction Hash:
0x13c4bb9b187894c2dd2f8359a9d055ffa2baaa8cbebd9386708400cb9fc63caf</t>
        </r>
      </text>
    </comment>
    <comment ref="AY302" authorId="0" shapeId="0" xr:uid="{00000000-0006-0000-0700-000093020000}">
      <text>
        <r>
          <rPr>
            <sz val="11"/>
            <color theme="1"/>
            <rFont val="Calibri"/>
            <family val="2"/>
            <scheme val="minor"/>
          </rPr>
          <t>Transaction Hash:
0xf9cf2aa954cd7d87fbec3abd8c46be1774ab922d2b3289849c5496c3c828124c</t>
        </r>
      </text>
    </comment>
    <comment ref="AY303" authorId="0" shapeId="0" xr:uid="{00000000-0006-0000-0700-000094020000}">
      <text>
        <r>
          <rPr>
            <sz val="11"/>
            <color theme="1"/>
            <rFont val="Calibri"/>
            <family val="2"/>
            <scheme val="minor"/>
          </rPr>
          <t>Transaction Hash:
0x59a1656fe564415c0c6b53bbaa6374dac27d6b4a555ef4d1db87fb4d3561be37</t>
        </r>
      </text>
    </comment>
    <comment ref="AZ303" authorId="0" shapeId="0" xr:uid="{00000000-0006-0000-0700-000095020000}">
      <text>
        <r>
          <rPr>
            <sz val="11"/>
            <color theme="1"/>
            <rFont val="Calibri"/>
            <family val="2"/>
            <scheme val="minor"/>
          </rPr>
          <t>Transaction Hash:
0xf47ac040c850c0db628e3edd10eb4280e6c5821d2b3e5a0516de008ecdb6d76c</t>
        </r>
      </text>
    </comment>
    <comment ref="AY304" authorId="0" shapeId="0" xr:uid="{00000000-0006-0000-0700-000096020000}">
      <text>
        <r>
          <rPr>
            <sz val="11"/>
            <color theme="1"/>
            <rFont val="Calibri"/>
            <family val="2"/>
            <scheme val="minor"/>
          </rPr>
          <t>Transaction Hash:
0x9b3f0a5b66192b1e19cc402a95b10470a1e5c20ecfa14a0bb648092aae03dda6</t>
        </r>
      </text>
    </comment>
    <comment ref="AZ304" authorId="0" shapeId="0" xr:uid="{00000000-0006-0000-0700-000097020000}">
      <text>
        <r>
          <rPr>
            <sz val="11"/>
            <color theme="1"/>
            <rFont val="Calibri"/>
            <family val="2"/>
            <scheme val="minor"/>
          </rPr>
          <t>Transaction Hash:
0xe4e997b41d7e07d14ccc493f22ea441c046d20614bf2ac327b828e6e5e896e34</t>
        </r>
      </text>
    </comment>
    <comment ref="AY305" authorId="0" shapeId="0" xr:uid="{00000000-0006-0000-0700-000098020000}">
      <text>
        <r>
          <rPr>
            <sz val="11"/>
            <color theme="1"/>
            <rFont val="Calibri"/>
            <family val="2"/>
            <scheme val="minor"/>
          </rPr>
          <t>Transaction Hash:
0x26604a57be480f48ed8436991b1e0ecb0986a00d1aa5d276f0559213b2a75d36</t>
        </r>
      </text>
    </comment>
    <comment ref="AY306" authorId="0" shapeId="0" xr:uid="{00000000-0006-0000-0700-000099020000}">
      <text>
        <r>
          <rPr>
            <sz val="11"/>
            <color theme="1"/>
            <rFont val="Calibri"/>
            <family val="2"/>
            <scheme val="minor"/>
          </rPr>
          <t>Transaction Hash:
0x58efc3a0a28417df7135bac277132a80d16561def6e5ca52d8a31eb79c6d10b6</t>
        </r>
      </text>
    </comment>
    <comment ref="AZ306" authorId="0" shapeId="0" xr:uid="{00000000-0006-0000-0700-00009A020000}">
      <text>
        <r>
          <rPr>
            <sz val="11"/>
            <color theme="1"/>
            <rFont val="Calibri"/>
            <family val="2"/>
            <scheme val="minor"/>
          </rPr>
          <t>Transaction Hash:
0x0ea6a96be208d143b7d13f40ba1884763a699542ca3fcbc28033f00c41225edf</t>
        </r>
      </text>
    </comment>
    <comment ref="AY307" authorId="0" shapeId="0" xr:uid="{00000000-0006-0000-0700-00009B020000}">
      <text>
        <r>
          <rPr>
            <sz val="11"/>
            <color theme="1"/>
            <rFont val="Calibri"/>
            <family val="2"/>
            <scheme val="minor"/>
          </rPr>
          <t>Transaction Hash:
0xa855a1e51479da491a3daeeb922c46feaf4028d28ea7bd707ee405caaf3d51c6</t>
        </r>
      </text>
    </comment>
    <comment ref="AY308" authorId="0" shapeId="0" xr:uid="{00000000-0006-0000-0700-00009C020000}">
      <text>
        <r>
          <rPr>
            <sz val="11"/>
            <color theme="1"/>
            <rFont val="Calibri"/>
            <family val="2"/>
            <scheme val="minor"/>
          </rPr>
          <t>Transaction Hash:
0x8b1a3dd6e4409ed37a972546afc1f43e340463aaa6b5322da31a748248e4a61c</t>
        </r>
      </text>
    </comment>
    <comment ref="AY309" authorId="0" shapeId="0" xr:uid="{00000000-0006-0000-0700-00009D020000}">
      <text>
        <r>
          <rPr>
            <sz val="11"/>
            <color theme="1"/>
            <rFont val="Calibri"/>
            <family val="2"/>
            <scheme val="minor"/>
          </rPr>
          <t>Transaction Hash:
0xa52fba2feeb95d64cfd277aaa634beae9750dc4008f791a341a31ff6c4539366</t>
        </r>
      </text>
    </comment>
    <comment ref="AY310" authorId="0" shapeId="0" xr:uid="{00000000-0006-0000-0700-00009E020000}">
      <text>
        <r>
          <rPr>
            <sz val="11"/>
            <color theme="1"/>
            <rFont val="Calibri"/>
            <family val="2"/>
            <scheme val="minor"/>
          </rPr>
          <t>Transaction Hash:
0xb51965c72fc45f236db7b0259bc92348592dd46cceee28c2165d6fae18c5a09a</t>
        </r>
      </text>
    </comment>
    <comment ref="AZ310" authorId="0" shapeId="0" xr:uid="{00000000-0006-0000-0700-00009F020000}">
      <text>
        <r>
          <rPr>
            <sz val="11"/>
            <color theme="1"/>
            <rFont val="Calibri"/>
            <family val="2"/>
            <scheme val="minor"/>
          </rPr>
          <t>Transaction Hash:
0xe9787848ce3dab7be4ea02cffdc783e0ea63da051ffaa005632a2ee544330e07</t>
        </r>
      </text>
    </comment>
    <comment ref="BA310" authorId="0" shapeId="0" xr:uid="{00000000-0006-0000-0700-0000A0020000}">
      <text>
        <r>
          <rPr>
            <sz val="11"/>
            <color theme="1"/>
            <rFont val="Calibri"/>
            <family val="2"/>
            <scheme val="minor"/>
          </rPr>
          <t>Transaction Hash:
0x176501783e01158f4014a52d6046104da92c6e98e0ef483d959bc8742b416691</t>
        </r>
      </text>
    </comment>
    <comment ref="AY311" authorId="0" shapeId="0" xr:uid="{00000000-0006-0000-0700-0000A1020000}">
      <text>
        <r>
          <rPr>
            <sz val="11"/>
            <color theme="1"/>
            <rFont val="Calibri"/>
            <family val="2"/>
            <scheme val="minor"/>
          </rPr>
          <t>Transaction Hash:
0x7ae7c0f7cb47e4daf633024a1ea4eb4046e62e10da53953a076a56fb9c9110b1</t>
        </r>
      </text>
    </comment>
    <comment ref="AY312" authorId="0" shapeId="0" xr:uid="{00000000-0006-0000-0700-0000A2020000}">
      <text>
        <r>
          <rPr>
            <sz val="11"/>
            <color theme="1"/>
            <rFont val="Calibri"/>
            <family val="2"/>
            <scheme val="minor"/>
          </rPr>
          <t>Transaction Hash:
0x10a8ee23aa9820bd9def58b8c3bf37e8ee0c92c6a0ba8bb44a6d2994a9bd2882</t>
        </r>
      </text>
    </comment>
    <comment ref="AZ312" authorId="0" shapeId="0" xr:uid="{00000000-0006-0000-0700-0000A3020000}">
      <text>
        <r>
          <rPr>
            <sz val="11"/>
            <color theme="1"/>
            <rFont val="Calibri"/>
            <family val="2"/>
            <scheme val="minor"/>
          </rPr>
          <t>Transaction Hash:
0x5ebcff91a8c7fd131e19be9b1c871a5666f2779f415d1112eab07c68e470f112</t>
        </r>
      </text>
    </comment>
    <comment ref="AY315" authorId="0" shapeId="0" xr:uid="{00000000-0006-0000-0700-0000A4020000}">
      <text>
        <r>
          <rPr>
            <sz val="11"/>
            <color theme="1"/>
            <rFont val="Calibri"/>
            <family val="2"/>
            <scheme val="minor"/>
          </rPr>
          <t>Transaction Hash:
0x5d6434cda6659d384e34b804411ba29296c7507f62415331ce93f4ab9d92fcb6</t>
        </r>
      </text>
    </comment>
    <comment ref="AY316" authorId="0" shapeId="0" xr:uid="{00000000-0006-0000-0700-0000A5020000}">
      <text>
        <r>
          <rPr>
            <sz val="11"/>
            <color theme="1"/>
            <rFont val="Calibri"/>
            <family val="2"/>
            <scheme val="minor"/>
          </rPr>
          <t>Transaction Hash:
0xacf90683fc79b46b548fedc91d4852d37f52c7424ccf5ba27e0281eb4982f90b</t>
        </r>
      </text>
    </comment>
    <comment ref="AY317" authorId="0" shapeId="0" xr:uid="{00000000-0006-0000-0700-0000A6020000}">
      <text>
        <r>
          <rPr>
            <sz val="11"/>
            <color theme="1"/>
            <rFont val="Calibri"/>
            <family val="2"/>
            <scheme val="minor"/>
          </rPr>
          <t>Transaction Hash:
0x32a8c1ffad26f120c72a8799b02d548846cbd9117152db13c66f03e8c0045f67</t>
        </r>
      </text>
    </comment>
    <comment ref="AY318" authorId="0" shapeId="0" xr:uid="{00000000-0006-0000-0700-0000A7020000}">
      <text>
        <r>
          <rPr>
            <sz val="11"/>
            <color theme="1"/>
            <rFont val="Calibri"/>
            <family val="2"/>
            <scheme val="minor"/>
          </rPr>
          <t>Transaction Hash:
0x34e0121ae3b4fcbfe056d775c7fc5cecf48a1dcc9c2900e0e519f2bea4dac6de</t>
        </r>
      </text>
    </comment>
    <comment ref="AY320" authorId="0" shapeId="0" xr:uid="{00000000-0006-0000-0700-0000A8020000}">
      <text>
        <r>
          <rPr>
            <sz val="11"/>
            <color theme="1"/>
            <rFont val="Calibri"/>
            <family val="2"/>
            <scheme val="minor"/>
          </rPr>
          <t>Transaction Hash:
0xb5d06f985b93e0d2b01e57d91d28bc346d6b1098e88b32659e2efd81d0c791e6</t>
        </r>
      </text>
    </comment>
    <comment ref="AZ320" authorId="0" shapeId="0" xr:uid="{00000000-0006-0000-0700-0000A9020000}">
      <text>
        <r>
          <rPr>
            <sz val="11"/>
            <color theme="1"/>
            <rFont val="Calibri"/>
            <family val="2"/>
            <scheme val="minor"/>
          </rPr>
          <t>Transaction Hash:
0xfcb997780aca8f9341161f95f63c3eaf7003d7c036d8f1a60e1674c0f01fb490</t>
        </r>
      </text>
    </comment>
    <comment ref="AY321" authorId="0" shapeId="0" xr:uid="{00000000-0006-0000-0700-0000AA020000}">
      <text>
        <r>
          <rPr>
            <sz val="11"/>
            <color theme="1"/>
            <rFont val="Calibri"/>
            <family val="2"/>
            <scheme val="minor"/>
          </rPr>
          <t>Transaction Hash:
0x12de67818812b7a999f6111fb2f97daa7d5424b98b0b6f70bdd2323fc8ef1aa1</t>
        </r>
      </text>
    </comment>
    <comment ref="AY322" authorId="0" shapeId="0" xr:uid="{00000000-0006-0000-0700-0000AB020000}">
      <text>
        <r>
          <rPr>
            <sz val="11"/>
            <color theme="1"/>
            <rFont val="Calibri"/>
            <family val="2"/>
            <scheme val="minor"/>
          </rPr>
          <t>Transaction Hash:
0x2052c2f94302400af53237732f2a1e993eb072b96c76ad691ac22a7329c316c1</t>
        </r>
      </text>
    </comment>
    <comment ref="AY323" authorId="0" shapeId="0" xr:uid="{00000000-0006-0000-0700-0000AC020000}">
      <text>
        <r>
          <rPr>
            <sz val="11"/>
            <color theme="1"/>
            <rFont val="Calibri"/>
            <family val="2"/>
            <scheme val="minor"/>
          </rPr>
          <t>Transaction Hash:
0x22c3ca6f55852c2f8ce989767da3e13ff86ccd3aea9b8c060685088a4eb09b82</t>
        </r>
      </text>
    </comment>
    <comment ref="AZ323" authorId="0" shapeId="0" xr:uid="{00000000-0006-0000-0700-0000AD020000}">
      <text>
        <r>
          <rPr>
            <sz val="11"/>
            <color theme="1"/>
            <rFont val="Calibri"/>
            <family val="2"/>
            <scheme val="minor"/>
          </rPr>
          <t>Transaction Hash:
0x8a6907af8446f739ea763f18ece005560bb14695813eca0f68048d33a8a761e2</t>
        </r>
      </text>
    </comment>
    <comment ref="AY324" authorId="0" shapeId="0" xr:uid="{00000000-0006-0000-0700-0000AE020000}">
      <text>
        <r>
          <rPr>
            <sz val="11"/>
            <color theme="1"/>
            <rFont val="Calibri"/>
            <family val="2"/>
            <scheme val="minor"/>
          </rPr>
          <t>Transaction Hash:
0xaae3dd7c5842c3f427f3005689768a4f314b3f0852cc4ee8de78cad7b182aa3a</t>
        </r>
      </text>
    </comment>
    <comment ref="AY325" authorId="0" shapeId="0" xr:uid="{00000000-0006-0000-0700-0000AF020000}">
      <text>
        <r>
          <rPr>
            <sz val="11"/>
            <color theme="1"/>
            <rFont val="Calibri"/>
            <family val="2"/>
            <scheme val="minor"/>
          </rPr>
          <t>Transaction Hash:
0xc3848e8ae00e259cdf3c8b9705acc726398eb6a084bf097cbea7e3fe30644bb0</t>
        </r>
      </text>
    </comment>
    <comment ref="AY326" authorId="0" shapeId="0" xr:uid="{00000000-0006-0000-0700-0000B0020000}">
      <text>
        <r>
          <rPr>
            <sz val="11"/>
            <color theme="1"/>
            <rFont val="Calibri"/>
            <family val="2"/>
            <scheme val="minor"/>
          </rPr>
          <t>Transaction Hash:
0x483448ed0628628d9928ce3f11b30c72250bc6ca600cb105837a4bafe62d308d</t>
        </r>
      </text>
    </comment>
    <comment ref="AY327" authorId="0" shapeId="0" xr:uid="{00000000-0006-0000-0700-0000B1020000}">
      <text>
        <r>
          <rPr>
            <sz val="11"/>
            <color theme="1"/>
            <rFont val="Calibri"/>
            <family val="2"/>
            <scheme val="minor"/>
          </rPr>
          <t>Transaction Hash:
0xffe1bd6f66458c8d1910829a9ae1097374681e6190d0c9a5662688d3ba8e005e</t>
        </r>
      </text>
    </comment>
    <comment ref="AY329" authorId="0" shapeId="0" xr:uid="{00000000-0006-0000-0700-0000B2020000}">
      <text>
        <r>
          <rPr>
            <sz val="11"/>
            <color theme="1"/>
            <rFont val="Calibri"/>
            <family val="2"/>
            <scheme val="minor"/>
          </rPr>
          <t>Transaction Hash:
0x91edc879cb367377f84a27f85339620cb8e96970900ad5459cdd13c8b30e3ab2</t>
        </r>
      </text>
    </comment>
    <comment ref="AZ329" authorId="0" shapeId="0" xr:uid="{00000000-0006-0000-0700-0000B3020000}">
      <text>
        <r>
          <rPr>
            <sz val="11"/>
            <color theme="1"/>
            <rFont val="Calibri"/>
            <family val="2"/>
            <scheme val="minor"/>
          </rPr>
          <t>Transaction Hash:
0xd895662097e5fa1bdda29913a79e4b72d265c96f7362b3e83af19cd14f013c99</t>
        </r>
      </text>
    </comment>
    <comment ref="AY330" authorId="0" shapeId="0" xr:uid="{00000000-0006-0000-0700-0000B4020000}">
      <text>
        <r>
          <rPr>
            <sz val="11"/>
            <color theme="1"/>
            <rFont val="Calibri"/>
            <family val="2"/>
            <scheme val="minor"/>
          </rPr>
          <t>Transaction Hash:
0xc67646eda290b9546fffdc247dc11da5864ebebd7159b858a3044184068e7abb</t>
        </r>
      </text>
    </comment>
    <comment ref="AY331" authorId="0" shapeId="0" xr:uid="{00000000-0006-0000-0700-0000B5020000}">
      <text>
        <r>
          <rPr>
            <sz val="11"/>
            <color theme="1"/>
            <rFont val="Calibri"/>
            <family val="2"/>
            <scheme val="minor"/>
          </rPr>
          <t>Transaction Hash:
0xf1a53846b86814292c7c4f0006588af477f4580b2f6f2f1bbc16c7f17766fea3</t>
        </r>
      </text>
    </comment>
    <comment ref="AZ331" authorId="0" shapeId="0" xr:uid="{00000000-0006-0000-0700-0000B6020000}">
      <text>
        <r>
          <rPr>
            <sz val="11"/>
            <color theme="1"/>
            <rFont val="Calibri"/>
            <family val="2"/>
            <scheme val="minor"/>
          </rPr>
          <t>Transaction Hash:
0xd3b093cf23f5ec95e93863e1ee4aceeac36e7193bab1a68cc14e90c3ded683a1</t>
        </r>
      </text>
    </comment>
    <comment ref="AY332" authorId="0" shapeId="0" xr:uid="{00000000-0006-0000-0700-0000B7020000}">
      <text>
        <r>
          <rPr>
            <sz val="11"/>
            <color theme="1"/>
            <rFont val="Calibri"/>
            <family val="2"/>
            <scheme val="minor"/>
          </rPr>
          <t>Transaction Hash:
0x5036e7621dbe4629a7b286016638e3cd933187d36027072c0434e4f5eb112f49</t>
        </r>
      </text>
    </comment>
    <comment ref="AZ332" authorId="0" shapeId="0" xr:uid="{00000000-0006-0000-0700-0000B8020000}">
      <text>
        <r>
          <rPr>
            <sz val="11"/>
            <color theme="1"/>
            <rFont val="Calibri"/>
            <family val="2"/>
            <scheme val="minor"/>
          </rPr>
          <t>Transaction Hash:
0x9d9c5163860cfde575141b4e31f1660166abcb493ff8314c3db26d8555366911</t>
        </r>
      </text>
    </comment>
    <comment ref="BA332" authorId="0" shapeId="0" xr:uid="{00000000-0006-0000-0700-0000B9020000}">
      <text>
        <r>
          <rPr>
            <sz val="11"/>
            <color theme="1"/>
            <rFont val="Calibri"/>
            <family val="2"/>
            <scheme val="minor"/>
          </rPr>
          <t>Transaction Hash:
0x62d7a0e98c4e5385045bafae7caa5944ac9e14f49fb67a92eb8ef23bf062c0e7</t>
        </r>
      </text>
    </comment>
    <comment ref="AY333" authorId="0" shapeId="0" xr:uid="{00000000-0006-0000-0700-0000BA020000}">
      <text>
        <r>
          <rPr>
            <sz val="11"/>
            <color theme="1"/>
            <rFont val="Calibri"/>
            <family val="2"/>
            <scheme val="minor"/>
          </rPr>
          <t>Transaction Hash:
0xc494be0fb2bccf72da0a48f89768c351dce074fdd8545a047564e134a524b08c</t>
        </r>
      </text>
    </comment>
    <comment ref="AY334" authorId="0" shapeId="0" xr:uid="{00000000-0006-0000-0700-0000BB020000}">
      <text>
        <r>
          <rPr>
            <sz val="11"/>
            <color theme="1"/>
            <rFont val="Calibri"/>
            <family val="2"/>
            <scheme val="minor"/>
          </rPr>
          <t>Transaction Hash:
0x559b79116317aaca7fbb2909e366a97e144d058fa3c967b95348120228c7b47a</t>
        </r>
      </text>
    </comment>
    <comment ref="AY335" authorId="0" shapeId="0" xr:uid="{00000000-0006-0000-0700-0000BC020000}">
      <text>
        <r>
          <rPr>
            <sz val="11"/>
            <color theme="1"/>
            <rFont val="Calibri"/>
            <family val="2"/>
            <scheme val="minor"/>
          </rPr>
          <t>Transaction Hash:
0x5dea74f42148c22fa2460525aac284c0f33e411678683f8ff95221f40cd64675</t>
        </r>
      </text>
    </comment>
    <comment ref="AY336" authorId="0" shapeId="0" xr:uid="{00000000-0006-0000-0700-0000BD020000}">
      <text>
        <r>
          <rPr>
            <sz val="11"/>
            <color theme="1"/>
            <rFont val="Calibri"/>
            <family val="2"/>
            <scheme val="minor"/>
          </rPr>
          <t>Transaction Hash:
0x9b5b14f49898415694f05447157ce3aaf3d4348cfc8076911ce4c13068dc8491</t>
        </r>
      </text>
    </comment>
    <comment ref="AY338" authorId="0" shapeId="0" xr:uid="{00000000-0006-0000-0700-0000BE020000}">
      <text>
        <r>
          <rPr>
            <sz val="11"/>
            <color theme="1"/>
            <rFont val="Calibri"/>
            <family val="2"/>
            <scheme val="minor"/>
          </rPr>
          <t>Transaction Hash:
0x6db77111bb495cddb28607ea098dea44e568947a929481902b086a88d45e92d1</t>
        </r>
      </text>
    </comment>
    <comment ref="AY339" authorId="0" shapeId="0" xr:uid="{00000000-0006-0000-0700-0000BF020000}">
      <text>
        <r>
          <rPr>
            <sz val="11"/>
            <color theme="1"/>
            <rFont val="Calibri"/>
            <family val="2"/>
            <scheme val="minor"/>
          </rPr>
          <t>Transaction Hash:
0xf3ac38c58403d80010a9dcadd3e91490de64c8053de940b3c2fd3046e9cd70f3</t>
        </r>
      </text>
    </comment>
    <comment ref="AZ339" authorId="0" shapeId="0" xr:uid="{00000000-0006-0000-0700-0000C0020000}">
      <text>
        <r>
          <rPr>
            <sz val="11"/>
            <color theme="1"/>
            <rFont val="Calibri"/>
            <family val="2"/>
            <scheme val="minor"/>
          </rPr>
          <t>Transaction Hash:
0x8b0a2053275b95b9fb9eabbd7ff1bbf2e388cc620d80009869ff577f503fbb2e</t>
        </r>
      </text>
    </comment>
    <comment ref="AY340" authorId="0" shapeId="0" xr:uid="{00000000-0006-0000-0700-0000C1020000}">
      <text>
        <r>
          <rPr>
            <sz val="11"/>
            <color theme="1"/>
            <rFont val="Calibri"/>
            <family val="2"/>
            <scheme val="minor"/>
          </rPr>
          <t>Transaction Hash:
0xfe4c7b4152100249b946452f96c66db259dd7a44687154a78abf2dd5f05a1fc4</t>
        </r>
      </text>
    </comment>
    <comment ref="AZ340" authorId="0" shapeId="0" xr:uid="{00000000-0006-0000-0700-0000C2020000}">
      <text>
        <r>
          <rPr>
            <sz val="11"/>
            <color theme="1"/>
            <rFont val="Calibri"/>
            <family val="2"/>
            <scheme val="minor"/>
          </rPr>
          <t>Transaction Hash:
0x73de2dc6d91bf2297b937265776f063300cccaa65bb363c12f2939080d687cf9</t>
        </r>
      </text>
    </comment>
    <comment ref="AY341" authorId="0" shapeId="0" xr:uid="{00000000-0006-0000-0700-0000C3020000}">
      <text>
        <r>
          <rPr>
            <sz val="11"/>
            <color theme="1"/>
            <rFont val="Calibri"/>
            <family val="2"/>
            <scheme val="minor"/>
          </rPr>
          <t>Transaction Hash:
0xfbb1d5aa1a2c581e97d67daa7a11df9e02d3abb8559b8944afb9c93ad6ca1fa1</t>
        </r>
      </text>
    </comment>
    <comment ref="AY342" authorId="0" shapeId="0" xr:uid="{00000000-0006-0000-0700-0000C4020000}">
      <text>
        <r>
          <rPr>
            <sz val="11"/>
            <color theme="1"/>
            <rFont val="Calibri"/>
            <family val="2"/>
            <scheme val="minor"/>
          </rPr>
          <t>Transaction Hash:
0xf1f2c0147e7019c0d597402b116b5d7af7e21d36d7a11a1b249df0641e5e4c80</t>
        </r>
      </text>
    </comment>
    <comment ref="AY343" authorId="0" shapeId="0" xr:uid="{00000000-0006-0000-0700-0000C5020000}">
      <text>
        <r>
          <rPr>
            <sz val="11"/>
            <color theme="1"/>
            <rFont val="Calibri"/>
            <family val="2"/>
            <scheme val="minor"/>
          </rPr>
          <t>Transaction Hash:
0x007e8e0a081bae0a065df980faa15be97aa1630aa230ea9e67a24fc0030eb9ec</t>
        </r>
      </text>
    </comment>
    <comment ref="AY344" authorId="0" shapeId="0" xr:uid="{00000000-0006-0000-0700-0000C6020000}">
      <text>
        <r>
          <rPr>
            <sz val="11"/>
            <color theme="1"/>
            <rFont val="Calibri"/>
            <family val="2"/>
            <scheme val="minor"/>
          </rPr>
          <t>Transaction Hash:
0x1cfaffe0dd4d5a453ca632ae7cbe3e20c534d5688b2a8af0791a204fd26e9756</t>
        </r>
      </text>
    </comment>
    <comment ref="AZ344" authorId="0" shapeId="0" xr:uid="{00000000-0006-0000-0700-0000C7020000}">
      <text>
        <r>
          <rPr>
            <sz val="11"/>
            <color theme="1"/>
            <rFont val="Calibri"/>
            <family val="2"/>
            <scheme val="minor"/>
          </rPr>
          <t>Transaction Hash:
0x1bc6c99a155faf82ca659744977494a245548969526b8b5900d17e6b982034a5</t>
        </r>
      </text>
    </comment>
    <comment ref="AY345" authorId="0" shapeId="0" xr:uid="{00000000-0006-0000-0700-0000C8020000}">
      <text>
        <r>
          <rPr>
            <sz val="11"/>
            <color theme="1"/>
            <rFont val="Calibri"/>
            <family val="2"/>
            <scheme val="minor"/>
          </rPr>
          <t>Transaction Hash:
0x456fcd4c8562b7863da8fe5166821ff3c95c2a8918be31545c84fb0a732d70f3</t>
        </r>
      </text>
    </comment>
    <comment ref="AZ345" authorId="0" shapeId="0" xr:uid="{00000000-0006-0000-0700-0000C9020000}">
      <text>
        <r>
          <rPr>
            <sz val="11"/>
            <color theme="1"/>
            <rFont val="Calibri"/>
            <family val="2"/>
            <scheme val="minor"/>
          </rPr>
          <t>Transaction Hash:
0x05375a6f7082288bc456704f137d47f2c5d70cceefb6ea6e8b9a1a3718cd4df5</t>
        </r>
      </text>
    </comment>
    <comment ref="AY346" authorId="0" shapeId="0" xr:uid="{00000000-0006-0000-0700-0000CA020000}">
      <text>
        <r>
          <rPr>
            <sz val="11"/>
            <color theme="1"/>
            <rFont val="Calibri"/>
            <family val="2"/>
            <scheme val="minor"/>
          </rPr>
          <t>Transaction Hash:
0xb8784e5b358abe08a1c358ff03d135825346904af21f3933ea7e89b5c2a54f1e</t>
        </r>
      </text>
    </comment>
    <comment ref="AY347" authorId="0" shapeId="0" xr:uid="{00000000-0006-0000-0700-0000CB020000}">
      <text>
        <r>
          <rPr>
            <sz val="11"/>
            <color theme="1"/>
            <rFont val="Calibri"/>
            <family val="2"/>
            <scheme val="minor"/>
          </rPr>
          <t>Transaction Hash:
0xe48bbb3b512a1d08b2ff4f387cf9af7498f14bed76e01b4ad4b8eab1a034e1f6</t>
        </r>
      </text>
    </comment>
    <comment ref="AZ347" authorId="0" shapeId="0" xr:uid="{00000000-0006-0000-0700-0000CC020000}">
      <text>
        <r>
          <rPr>
            <sz val="11"/>
            <color theme="1"/>
            <rFont val="Calibri"/>
            <family val="2"/>
            <scheme val="minor"/>
          </rPr>
          <t>Transaction Hash:
0x76bc86456985c80367c7718941afbcca7ed9a33c45f29e7b9539c097509cc4cc</t>
        </r>
      </text>
    </comment>
    <comment ref="AY348" authorId="0" shapeId="0" xr:uid="{00000000-0006-0000-0700-0000CD020000}">
      <text>
        <r>
          <rPr>
            <sz val="11"/>
            <color theme="1"/>
            <rFont val="Calibri"/>
            <family val="2"/>
            <scheme val="minor"/>
          </rPr>
          <t>Transaction Hash:
0xfaef2c9a92c1a9407695dd12a481f4207063e613b9be1de62519fcf84ee5d18c</t>
        </r>
      </text>
    </comment>
    <comment ref="AY349" authorId="0" shapeId="0" xr:uid="{00000000-0006-0000-0700-0000CE020000}">
      <text>
        <r>
          <rPr>
            <sz val="11"/>
            <color theme="1"/>
            <rFont val="Calibri"/>
            <family val="2"/>
            <scheme val="minor"/>
          </rPr>
          <t>Transaction Hash:
0x06de4f3cdbbed39a33d283ad89bc91352426592f300d5636b8d33bef69629af1</t>
        </r>
      </text>
    </comment>
    <comment ref="AY350" authorId="0" shapeId="0" xr:uid="{00000000-0006-0000-0700-0000CF020000}">
      <text>
        <r>
          <rPr>
            <sz val="11"/>
            <color theme="1"/>
            <rFont val="Calibri"/>
            <family val="2"/>
            <scheme val="minor"/>
          </rPr>
          <t>Transaction Hash:
0xb4958315f06106baaa34768fe8ffbc95dec0afdba5ce40d0d7003f5455a99be5</t>
        </r>
      </text>
    </comment>
    <comment ref="AY351" authorId="0" shapeId="0" xr:uid="{00000000-0006-0000-0700-0000D0020000}">
      <text>
        <r>
          <rPr>
            <sz val="11"/>
            <color theme="1"/>
            <rFont val="Calibri"/>
            <family val="2"/>
            <scheme val="minor"/>
          </rPr>
          <t>Transaction Hash:
0x1ea97d71b230a1d5bd9673c6f26e54b165839a0a69006c2ec5fe2caf55938112</t>
        </r>
      </text>
    </comment>
    <comment ref="AZ351" authorId="0" shapeId="0" xr:uid="{00000000-0006-0000-0700-0000D1020000}">
      <text>
        <r>
          <rPr>
            <sz val="11"/>
            <color theme="1"/>
            <rFont val="Calibri"/>
            <family val="2"/>
            <scheme val="minor"/>
          </rPr>
          <t>Transaction Hash:
0x080b2cb83da1781d480eddb61739e04274e702f83fa91e963adf30062acb729c</t>
        </r>
      </text>
    </comment>
    <comment ref="AY352" authorId="0" shapeId="0" xr:uid="{00000000-0006-0000-0700-0000D2020000}">
      <text>
        <r>
          <rPr>
            <sz val="11"/>
            <color theme="1"/>
            <rFont val="Calibri"/>
            <family val="2"/>
            <scheme val="minor"/>
          </rPr>
          <t>Transaction Hash:
0x1e8d018c1cab0a6064e60c45e46f5a1a61f9c0f2566f053d4e6d995fe8845ccf</t>
        </r>
      </text>
    </comment>
    <comment ref="AZ352" authorId="0" shapeId="0" xr:uid="{00000000-0006-0000-0700-0000D3020000}">
      <text>
        <r>
          <rPr>
            <sz val="11"/>
            <color theme="1"/>
            <rFont val="Calibri"/>
            <family val="2"/>
            <scheme val="minor"/>
          </rPr>
          <t>Transaction Hash:
0x1d73490f011be0ab65707995e547d8135ed0756737493d95df9912709b7ab14b</t>
        </r>
      </text>
    </comment>
    <comment ref="AY353" authorId="0" shapeId="0" xr:uid="{00000000-0006-0000-0700-0000D4020000}">
      <text>
        <r>
          <rPr>
            <sz val="11"/>
            <color theme="1"/>
            <rFont val="Calibri"/>
            <family val="2"/>
            <scheme val="minor"/>
          </rPr>
          <t>Transaction Hash:
0xd08aa8b076c1d414d581e06abce14d92faace84c0c77975b2e72a32da5c4e477</t>
        </r>
      </text>
    </comment>
    <comment ref="AY354" authorId="0" shapeId="0" xr:uid="{00000000-0006-0000-0700-0000D5020000}">
      <text>
        <r>
          <rPr>
            <sz val="11"/>
            <color theme="1"/>
            <rFont val="Calibri"/>
            <family val="2"/>
            <scheme val="minor"/>
          </rPr>
          <t>Transaction Hash:
0x4d0f013258c2c9963c3f1fe39f0e598104bdb6496c0c14b743ad061b90c899e2</t>
        </r>
      </text>
    </comment>
    <comment ref="AZ354" authorId="0" shapeId="0" xr:uid="{00000000-0006-0000-0700-0000D6020000}">
      <text>
        <r>
          <rPr>
            <sz val="11"/>
            <color theme="1"/>
            <rFont val="Calibri"/>
            <family val="2"/>
            <scheme val="minor"/>
          </rPr>
          <t>Transaction Hash:
0x6107f18e4d6d906d6b7d471170031173b8c0d91a4a67a5cc9328bab653181ae5</t>
        </r>
      </text>
    </comment>
    <comment ref="AY355" authorId="0" shapeId="0" xr:uid="{00000000-0006-0000-0700-0000D7020000}">
      <text>
        <r>
          <rPr>
            <sz val="11"/>
            <color theme="1"/>
            <rFont val="Calibri"/>
            <family val="2"/>
            <scheme val="minor"/>
          </rPr>
          <t>Transaction Hash:
0xf8bd83bc2737d9275ed219e3194e28e94b531eddd88ed9dbc430eda1ee32b6b0</t>
        </r>
      </text>
    </comment>
    <comment ref="AY356" authorId="0" shapeId="0" xr:uid="{00000000-0006-0000-0700-0000D8020000}">
      <text>
        <r>
          <rPr>
            <sz val="11"/>
            <color theme="1"/>
            <rFont val="Calibri"/>
            <family val="2"/>
            <scheme val="minor"/>
          </rPr>
          <t>Transaction Hash:
0x8476fe6999a2670b0309ed3bda74b66e003ba6aa74d5d653cee9fb0dd3faa414</t>
        </r>
      </text>
    </comment>
    <comment ref="AZ356" authorId="0" shapeId="0" xr:uid="{00000000-0006-0000-0700-0000D9020000}">
      <text>
        <r>
          <rPr>
            <sz val="11"/>
            <color theme="1"/>
            <rFont val="Calibri"/>
            <family val="2"/>
            <scheme val="minor"/>
          </rPr>
          <t>Transaction Hash:
0x9a8c1c3ff3b6dd822e0ca29b80f199bc227b0827ad069e36e042fccdabc557cb</t>
        </r>
      </text>
    </comment>
    <comment ref="AY357" authorId="0" shapeId="0" xr:uid="{00000000-0006-0000-0700-0000DA020000}">
      <text>
        <r>
          <rPr>
            <sz val="11"/>
            <color theme="1"/>
            <rFont val="Calibri"/>
            <family val="2"/>
            <scheme val="minor"/>
          </rPr>
          <t>Transaction Hash:
0x2631951b6300271600a7ffe51871ca606e8cf0f6e0ee77dafc327d746a8e923a</t>
        </r>
      </text>
    </comment>
    <comment ref="AZ357" authorId="0" shapeId="0" xr:uid="{00000000-0006-0000-0700-0000DB020000}">
      <text>
        <r>
          <rPr>
            <sz val="11"/>
            <color theme="1"/>
            <rFont val="Calibri"/>
            <family val="2"/>
            <scheme val="minor"/>
          </rPr>
          <t>Transaction Hash:
0x02e96449f909fa14c4996fbfe93c3c0903c392f17df83dce11716eed004c6799</t>
        </r>
      </text>
    </comment>
    <comment ref="AY358" authorId="0" shapeId="0" xr:uid="{00000000-0006-0000-0700-0000DC020000}">
      <text>
        <r>
          <rPr>
            <sz val="11"/>
            <color theme="1"/>
            <rFont val="Calibri"/>
            <family val="2"/>
            <scheme val="minor"/>
          </rPr>
          <t>Transaction Hash:
0x2247f908b687b01393e147228358b1dbdc692c6430f2c82fa123e51d0e53b1b1</t>
        </r>
      </text>
    </comment>
    <comment ref="AY359" authorId="0" shapeId="0" xr:uid="{00000000-0006-0000-0700-0000DD020000}">
      <text>
        <r>
          <rPr>
            <sz val="11"/>
            <color theme="1"/>
            <rFont val="Calibri"/>
            <family val="2"/>
            <scheme val="minor"/>
          </rPr>
          <t>Transaction Hash:
0x442248feb2befdb42455505c6a70751588fb2481eea4d00bfb783a547e09fbae</t>
        </r>
      </text>
    </comment>
    <comment ref="AY360" authorId="0" shapeId="0" xr:uid="{00000000-0006-0000-0700-0000DE020000}">
      <text>
        <r>
          <rPr>
            <sz val="11"/>
            <color theme="1"/>
            <rFont val="Calibri"/>
            <family val="2"/>
            <scheme val="minor"/>
          </rPr>
          <t>Transaction Hash:
0x25960cb51b5f66cdc925deb80b6f2865e73e22c9b4b826eb06e03dc5df7cb0dd</t>
        </r>
      </text>
    </comment>
    <comment ref="AZ360" authorId="0" shapeId="0" xr:uid="{00000000-0006-0000-0700-0000DF020000}">
      <text>
        <r>
          <rPr>
            <sz val="11"/>
            <color theme="1"/>
            <rFont val="Calibri"/>
            <family val="2"/>
            <scheme val="minor"/>
          </rPr>
          <t>Transaction Hash:
0xd8126861f3758797dfa0b1a4c020742ff4056f620af8442c24d373674dc36e6d</t>
        </r>
      </text>
    </comment>
    <comment ref="AY361" authorId="0" shapeId="0" xr:uid="{00000000-0006-0000-0700-0000E0020000}">
      <text>
        <r>
          <rPr>
            <sz val="11"/>
            <color theme="1"/>
            <rFont val="Calibri"/>
            <family val="2"/>
            <scheme val="minor"/>
          </rPr>
          <t>Transaction Hash:
0x029ceeff52e775d07482b50ce16c12356dc598f57bc0b944230a9271fc2015a5</t>
        </r>
      </text>
    </comment>
    <comment ref="AY362" authorId="0" shapeId="0" xr:uid="{00000000-0006-0000-0700-0000E1020000}">
      <text>
        <r>
          <rPr>
            <sz val="11"/>
            <color theme="1"/>
            <rFont val="Calibri"/>
            <family val="2"/>
            <scheme val="minor"/>
          </rPr>
          <t>Transaction Hash:
0x5db5d07c8d08729d846928ed91664b930bd094c9e1ab0e4288a8bb9481eb156c</t>
        </r>
      </text>
    </comment>
    <comment ref="AZ362" authorId="0" shapeId="0" xr:uid="{00000000-0006-0000-0700-0000E2020000}">
      <text>
        <r>
          <rPr>
            <sz val="11"/>
            <color theme="1"/>
            <rFont val="Calibri"/>
            <family val="2"/>
            <scheme val="minor"/>
          </rPr>
          <t>Transaction Hash:
0xea937a88e8831732d166effb793bf5d5a327784196dd055364be23501097c0e2</t>
        </r>
      </text>
    </comment>
    <comment ref="AY363" authorId="0" shapeId="0" xr:uid="{00000000-0006-0000-0700-0000E3020000}">
      <text>
        <r>
          <rPr>
            <sz val="11"/>
            <color theme="1"/>
            <rFont val="Calibri"/>
            <family val="2"/>
            <scheme val="minor"/>
          </rPr>
          <t>Transaction Hash:
0x497d0529f2ddaf6f47fb1671759525ad2f418b60c53dea8e92172330befde47f</t>
        </r>
      </text>
    </comment>
    <comment ref="AY364" authorId="0" shapeId="0" xr:uid="{00000000-0006-0000-0700-0000E4020000}">
      <text>
        <r>
          <rPr>
            <sz val="11"/>
            <color theme="1"/>
            <rFont val="Calibri"/>
            <family val="2"/>
            <scheme val="minor"/>
          </rPr>
          <t>Transaction Hash:
0xe93df37c9fd063004697c982f321046cf2ab061c176125281a60371edd216aea</t>
        </r>
      </text>
    </comment>
    <comment ref="AY365" authorId="0" shapeId="0" xr:uid="{00000000-0006-0000-0700-0000E5020000}">
      <text>
        <r>
          <rPr>
            <sz val="11"/>
            <color theme="1"/>
            <rFont val="Calibri"/>
            <family val="2"/>
            <scheme val="minor"/>
          </rPr>
          <t>Transaction Hash:
0x928eff285c2b43a93bec8d5b50f1522531ce994eb77f9be9aae1eee8e3835e16</t>
        </r>
      </text>
    </comment>
    <comment ref="AY367" authorId="0" shapeId="0" xr:uid="{00000000-0006-0000-0700-0000E6020000}">
      <text>
        <r>
          <rPr>
            <sz val="11"/>
            <color theme="1"/>
            <rFont val="Calibri"/>
            <family val="2"/>
            <scheme val="minor"/>
          </rPr>
          <t>Transaction Hash:
0x0bc3f07c247b54bb63ad0197af738e53fadabf48ffbfff17b25def474fcab0d6</t>
        </r>
      </text>
    </comment>
    <comment ref="AZ367" authorId="0" shapeId="0" xr:uid="{00000000-0006-0000-0700-0000E7020000}">
      <text>
        <r>
          <rPr>
            <sz val="11"/>
            <color theme="1"/>
            <rFont val="Calibri"/>
            <family val="2"/>
            <scheme val="minor"/>
          </rPr>
          <t>Transaction Hash:
0x26d2a04d258308395d0309ed4858a0cbc0669b529fbcc7a311502c7e24f8f1ce</t>
        </r>
      </text>
    </comment>
    <comment ref="AY368" authorId="0" shapeId="0" xr:uid="{00000000-0006-0000-0700-0000E8020000}">
      <text>
        <r>
          <rPr>
            <sz val="11"/>
            <color theme="1"/>
            <rFont val="Calibri"/>
            <family val="2"/>
            <scheme val="minor"/>
          </rPr>
          <t>Transaction Hash:
0x9c8caca06c7654f7934f8d295feb3f6df3a5010a185890cfae985779401073d1</t>
        </r>
      </text>
    </comment>
    <comment ref="AY369" authorId="0" shapeId="0" xr:uid="{00000000-0006-0000-0700-0000E9020000}">
      <text>
        <r>
          <rPr>
            <sz val="11"/>
            <color theme="1"/>
            <rFont val="Calibri"/>
            <family val="2"/>
            <scheme val="minor"/>
          </rPr>
          <t>Transaction Hash:
0x607ba7fb73b015ab2aa2161a1d03f18088bd1cfff2ec238dca4f045c5f03bfce</t>
        </r>
      </text>
    </comment>
    <comment ref="AZ369" authorId="0" shapeId="0" xr:uid="{00000000-0006-0000-0700-0000EA020000}">
      <text>
        <r>
          <rPr>
            <sz val="11"/>
            <color theme="1"/>
            <rFont val="Calibri"/>
            <family val="2"/>
            <scheme val="minor"/>
          </rPr>
          <t>Transaction Hash:
0x12284df4c8bccc1de1c86cd2f957212645b7ab3ef5172f4655ea772b552158b0</t>
        </r>
      </text>
    </comment>
    <comment ref="AY370" authorId="0" shapeId="0" xr:uid="{00000000-0006-0000-0700-0000EB020000}">
      <text>
        <r>
          <rPr>
            <sz val="11"/>
            <color theme="1"/>
            <rFont val="Calibri"/>
            <family val="2"/>
            <scheme val="minor"/>
          </rPr>
          <t>Transaction Hash:
0x5bb13e3dd07330c2a74252997cdcfd36c29a81076fe81181b24903304ec74c7e</t>
        </r>
      </text>
    </comment>
    <comment ref="AY371" authorId="0" shapeId="0" xr:uid="{00000000-0006-0000-0700-0000EC020000}">
      <text>
        <r>
          <rPr>
            <sz val="11"/>
            <color theme="1"/>
            <rFont val="Calibri"/>
            <family val="2"/>
            <scheme val="minor"/>
          </rPr>
          <t>Transaction Hash:
0xd846b9710b14a69ce27bbe5e465b09b7d607926a96909b20b06c11b8cce914ce</t>
        </r>
      </text>
    </comment>
    <comment ref="AY372" authorId="0" shapeId="0" xr:uid="{00000000-0006-0000-0700-0000ED020000}">
      <text>
        <r>
          <rPr>
            <sz val="11"/>
            <color theme="1"/>
            <rFont val="Calibri"/>
            <family val="2"/>
            <scheme val="minor"/>
          </rPr>
          <t>Transaction Hash:
0x22e57ec9c5b5093d6d7b803d0d30cd64e9266c53c7cd9af39e26416282d6f005</t>
        </r>
      </text>
    </comment>
    <comment ref="AY373" authorId="0" shapeId="0" xr:uid="{00000000-0006-0000-0700-0000EE020000}">
      <text>
        <r>
          <rPr>
            <sz val="11"/>
            <color theme="1"/>
            <rFont val="Calibri"/>
            <family val="2"/>
            <scheme val="minor"/>
          </rPr>
          <t>Transaction Hash:
0x8702791b5101e40c3a52afd19e0e80f85bc2b483598029d84062a618669bcff9</t>
        </r>
      </text>
    </comment>
    <comment ref="AZ373" authorId="0" shapeId="0" xr:uid="{00000000-0006-0000-0700-0000EF020000}">
      <text>
        <r>
          <rPr>
            <sz val="11"/>
            <color theme="1"/>
            <rFont val="Calibri"/>
            <family val="2"/>
            <scheme val="minor"/>
          </rPr>
          <t>Transaction Hash:
0xde666fc51d79fdbc796f2307d64b0695fc6148cde333b49c7def4aeebae6c0e9</t>
        </r>
      </text>
    </comment>
    <comment ref="AY374" authorId="0" shapeId="0" xr:uid="{00000000-0006-0000-0700-0000F0020000}">
      <text>
        <r>
          <rPr>
            <sz val="11"/>
            <color theme="1"/>
            <rFont val="Calibri"/>
            <family val="2"/>
            <scheme val="minor"/>
          </rPr>
          <t>Transaction Hash:
0xe95529452deb403dcb34d7d671858dbdf815c48cf6f276eb0519b560ba110f62</t>
        </r>
      </text>
    </comment>
    <comment ref="AY375" authorId="0" shapeId="0" xr:uid="{00000000-0006-0000-0700-0000F1020000}">
      <text>
        <r>
          <rPr>
            <sz val="11"/>
            <color theme="1"/>
            <rFont val="Calibri"/>
            <family val="2"/>
            <scheme val="minor"/>
          </rPr>
          <t>Transaction Hash:
0xeb4509dec8b3a50b991296be467ebe09962828484fdc05ab6df7081cec5db0f1</t>
        </r>
      </text>
    </comment>
    <comment ref="AY376" authorId="0" shapeId="0" xr:uid="{00000000-0006-0000-0700-0000F2020000}">
      <text>
        <r>
          <rPr>
            <sz val="11"/>
            <color theme="1"/>
            <rFont val="Calibri"/>
            <family val="2"/>
            <scheme val="minor"/>
          </rPr>
          <t>Transaction Hash:
0x82c85d02880489413d4a979fe5312222ea77fe39b09be2010cca5b83772caea0</t>
        </r>
      </text>
    </comment>
    <comment ref="AY377" authorId="0" shapeId="0" xr:uid="{00000000-0006-0000-0700-0000F3020000}">
      <text>
        <r>
          <rPr>
            <sz val="11"/>
            <color theme="1"/>
            <rFont val="Calibri"/>
            <family val="2"/>
            <scheme val="minor"/>
          </rPr>
          <t>Transaction Hash:
0x55470a9c6e808ce2a6f2b5147587e422860a09fd63e423325fc4652bc808853d</t>
        </r>
      </text>
    </comment>
    <comment ref="AY378" authorId="0" shapeId="0" xr:uid="{00000000-0006-0000-0700-0000F4020000}">
      <text>
        <r>
          <rPr>
            <sz val="11"/>
            <color theme="1"/>
            <rFont val="Calibri"/>
            <family val="2"/>
            <scheme val="minor"/>
          </rPr>
          <t>Transaction Hash:
0x8443c88e0a65fa1ad4dfad0a0d3a0fdae0487a69f44d15b21351427b371f6240</t>
        </r>
      </text>
    </comment>
    <comment ref="AY379" authorId="0" shapeId="0" xr:uid="{00000000-0006-0000-0700-0000F5020000}">
      <text>
        <r>
          <rPr>
            <sz val="11"/>
            <color theme="1"/>
            <rFont val="Calibri"/>
            <family val="2"/>
            <scheme val="minor"/>
          </rPr>
          <t>Transaction Hash:
0x602456ed17cadd315890d4e5887233499dbed3fe1de30267a30b3a87343f75d4</t>
        </r>
      </text>
    </comment>
    <comment ref="AZ379" authorId="0" shapeId="0" xr:uid="{00000000-0006-0000-0700-0000F6020000}">
      <text>
        <r>
          <rPr>
            <sz val="11"/>
            <color theme="1"/>
            <rFont val="Calibri"/>
            <family val="2"/>
            <scheme val="minor"/>
          </rPr>
          <t>Transaction Hash:
0x24d8cb75b3676a791e74455084fc56e4f00ccf323100ace26693ac8c0f7d6a4c</t>
        </r>
      </text>
    </comment>
    <comment ref="AY380" authorId="0" shapeId="0" xr:uid="{00000000-0006-0000-0700-0000F7020000}">
      <text>
        <r>
          <rPr>
            <sz val="11"/>
            <color theme="1"/>
            <rFont val="Calibri"/>
            <family val="2"/>
            <scheme val="minor"/>
          </rPr>
          <t>Transaction Hash:
0x99c639bbd22b27f4022d7606a48c98114bcee1e522b54200a24ed8fba6433a6f</t>
        </r>
      </text>
    </comment>
    <comment ref="AZ380" authorId="0" shapeId="0" xr:uid="{00000000-0006-0000-0700-0000F8020000}">
      <text>
        <r>
          <rPr>
            <sz val="11"/>
            <color theme="1"/>
            <rFont val="Calibri"/>
            <family val="2"/>
            <scheme val="minor"/>
          </rPr>
          <t>Transaction Hash:
0xff3d2575abdb9426883064ade6ee5cc9c1c5ce03cbb068204b808ea00bf99498</t>
        </r>
      </text>
    </comment>
    <comment ref="AY381" authorId="0" shapeId="0" xr:uid="{00000000-0006-0000-0700-0000F9020000}">
      <text>
        <r>
          <rPr>
            <sz val="11"/>
            <color theme="1"/>
            <rFont val="Calibri"/>
            <family val="2"/>
            <scheme val="minor"/>
          </rPr>
          <t>Transaction Hash:
0xf63eda0108c056eb81319e53c9909416c0d481ce6d50ef17841113454bed2a30</t>
        </r>
      </text>
    </comment>
    <comment ref="AY382" authorId="0" shapeId="0" xr:uid="{00000000-0006-0000-0700-0000FA020000}">
      <text>
        <r>
          <rPr>
            <sz val="11"/>
            <color theme="1"/>
            <rFont val="Calibri"/>
            <family val="2"/>
            <scheme val="minor"/>
          </rPr>
          <t>Transaction Hash:
0xa056ac2aebcbf80b61cb19433a7caec5948f7dc3e46f3c03d7fbf3e74dcc3f1f</t>
        </r>
      </text>
    </comment>
    <comment ref="AY383" authorId="0" shapeId="0" xr:uid="{00000000-0006-0000-0700-0000FB020000}">
      <text>
        <r>
          <rPr>
            <sz val="11"/>
            <color theme="1"/>
            <rFont val="Calibri"/>
            <family val="2"/>
            <scheme val="minor"/>
          </rPr>
          <t>Transaction Hash:
0x511685e98c7697de7000ddbd18fa3a11e4302ee9e67e22bbcda9aa23136ba1ab</t>
        </r>
      </text>
    </comment>
    <comment ref="AY384" authorId="0" shapeId="0" xr:uid="{00000000-0006-0000-0700-0000FC020000}">
      <text>
        <r>
          <rPr>
            <sz val="11"/>
            <color theme="1"/>
            <rFont val="Calibri"/>
            <family val="2"/>
            <scheme val="minor"/>
          </rPr>
          <t>Transaction Hash:
0x85d879bc9a3a7387f4d900016e10397bb2ddfe0b12f45421c8d12df1f63f17ed</t>
        </r>
      </text>
    </comment>
    <comment ref="AZ384" authorId="0" shapeId="0" xr:uid="{00000000-0006-0000-0700-0000FD020000}">
      <text>
        <r>
          <rPr>
            <sz val="11"/>
            <color theme="1"/>
            <rFont val="Calibri"/>
            <family val="2"/>
            <scheme val="minor"/>
          </rPr>
          <t>Transaction Hash:
0xb96b58d82478a778717316283c2f473bf960321d158e69d47d844ab71d54d3f7</t>
        </r>
      </text>
    </comment>
    <comment ref="AY385" authorId="0" shapeId="0" xr:uid="{00000000-0006-0000-0700-0000FE020000}">
      <text>
        <r>
          <rPr>
            <sz val="11"/>
            <color theme="1"/>
            <rFont val="Calibri"/>
            <family val="2"/>
            <scheme val="minor"/>
          </rPr>
          <t>Transaction Hash:
0xc4466db21c4bd19d5624528ed1285f6ffb8d7a0f0714f11874442f255d88dd38</t>
        </r>
      </text>
    </comment>
    <comment ref="AY387" authorId="0" shapeId="0" xr:uid="{00000000-0006-0000-0700-0000FF020000}">
      <text>
        <r>
          <rPr>
            <sz val="11"/>
            <color theme="1"/>
            <rFont val="Calibri"/>
            <family val="2"/>
            <scheme val="minor"/>
          </rPr>
          <t>Transaction Hash:
0x6399e1711f54af1e535b3a876160ca2a2421706f7c9162ff41976bb8efbe5411</t>
        </r>
      </text>
    </comment>
    <comment ref="AY389" authorId="0" shapeId="0" xr:uid="{00000000-0006-0000-0700-000000030000}">
      <text>
        <r>
          <rPr>
            <sz val="11"/>
            <color theme="1"/>
            <rFont val="Calibri"/>
            <family val="2"/>
            <scheme val="minor"/>
          </rPr>
          <t>Transaction Hash:
0x31e0e0bb65fffa5b257ffcbddc53b1379c5559c68dc272f30f668e90ccff9cbb</t>
        </r>
      </text>
    </comment>
    <comment ref="AZ389" authorId="0" shapeId="0" xr:uid="{00000000-0006-0000-0700-000001030000}">
      <text>
        <r>
          <rPr>
            <sz val="11"/>
            <color theme="1"/>
            <rFont val="Calibri"/>
            <family val="2"/>
            <scheme val="minor"/>
          </rPr>
          <t>Transaction Hash:
0xce7067baf516ae507b3ab4fd5d92d09ceadc22ab2d01a5224c468ecbeb8ba887</t>
        </r>
      </text>
    </comment>
    <comment ref="AY390" authorId="0" shapeId="0" xr:uid="{00000000-0006-0000-0700-000002030000}">
      <text>
        <r>
          <rPr>
            <sz val="11"/>
            <color theme="1"/>
            <rFont val="Calibri"/>
            <family val="2"/>
            <scheme val="minor"/>
          </rPr>
          <t>Transaction Hash:
0x97a191b37c3d2abc2b33c8ce9836c00259911b8bde8bd319559ded673cbb6b8b</t>
        </r>
      </text>
    </comment>
    <comment ref="AY392" authorId="0" shapeId="0" xr:uid="{00000000-0006-0000-0700-000003030000}">
      <text>
        <r>
          <rPr>
            <sz val="11"/>
            <color theme="1"/>
            <rFont val="Calibri"/>
            <family val="2"/>
            <scheme val="minor"/>
          </rPr>
          <t>Transaction Hash:
0x9a47bcaf76546e01ac9a2b185754cfcc0db48086514a27f48366e6a2b4fa805c</t>
        </r>
      </text>
    </comment>
    <comment ref="AZ392" authorId="0" shapeId="0" xr:uid="{00000000-0006-0000-0700-000004030000}">
      <text>
        <r>
          <rPr>
            <sz val="11"/>
            <color theme="1"/>
            <rFont val="Calibri"/>
            <family val="2"/>
            <scheme val="minor"/>
          </rPr>
          <t>Transaction Hash:
0xfbfffbb8df01dc2ffe8f393a524899acddffa6fba6ae309ac82c1f544e14fc04</t>
        </r>
      </text>
    </comment>
    <comment ref="AY393" authorId="0" shapeId="0" xr:uid="{00000000-0006-0000-0700-000005030000}">
      <text>
        <r>
          <rPr>
            <sz val="11"/>
            <color theme="1"/>
            <rFont val="Calibri"/>
            <family val="2"/>
            <scheme val="minor"/>
          </rPr>
          <t>Transaction Hash:
0x44c8e6c3cde9f23675e2f94e45ccf8bc7a5bf01a2206f84a233c406fd28011e8</t>
        </r>
      </text>
    </comment>
    <comment ref="AZ393" authorId="0" shapeId="0" xr:uid="{00000000-0006-0000-0700-000006030000}">
      <text>
        <r>
          <rPr>
            <sz val="11"/>
            <color theme="1"/>
            <rFont val="Calibri"/>
            <family val="2"/>
            <scheme val="minor"/>
          </rPr>
          <t>Transaction Hash:
0x7e862690d5b75755225a75dd86bd58759f66164abeda4c2db3c1de10d417d64d</t>
        </r>
      </text>
    </comment>
    <comment ref="AY394" authorId="0" shapeId="0" xr:uid="{00000000-0006-0000-0700-000007030000}">
      <text>
        <r>
          <rPr>
            <sz val="11"/>
            <color theme="1"/>
            <rFont val="Calibri"/>
            <family val="2"/>
            <scheme val="minor"/>
          </rPr>
          <t>Transaction Hash:
0xf68bb9702244b73eef0ffbcaf802bde82a2034625286fcfed089fd20a747ee32</t>
        </r>
      </text>
    </comment>
    <comment ref="AY395" authorId="0" shapeId="0" xr:uid="{00000000-0006-0000-0700-000008030000}">
      <text>
        <r>
          <rPr>
            <sz val="11"/>
            <color theme="1"/>
            <rFont val="Calibri"/>
            <family val="2"/>
            <scheme val="minor"/>
          </rPr>
          <t>Transaction Hash:
0x5ef14121fae6b08a3d7f9c57c70be4f17bb152c06ea7f577e9da553e8932c359</t>
        </r>
      </text>
    </comment>
    <comment ref="AY396" authorId="0" shapeId="0" xr:uid="{00000000-0006-0000-0700-000009030000}">
      <text>
        <r>
          <rPr>
            <sz val="11"/>
            <color theme="1"/>
            <rFont val="Calibri"/>
            <family val="2"/>
            <scheme val="minor"/>
          </rPr>
          <t>Transaction Hash:
0x55bb6278d81c310ee6fdfecbaad73e380414b076ec3c57c17b62cbc486447960</t>
        </r>
      </text>
    </comment>
    <comment ref="AY397" authorId="0" shapeId="0" xr:uid="{00000000-0006-0000-0700-00000A030000}">
      <text>
        <r>
          <rPr>
            <sz val="11"/>
            <color theme="1"/>
            <rFont val="Calibri"/>
            <family val="2"/>
            <scheme val="minor"/>
          </rPr>
          <t>Transaction Hash:
0x900389a9b9a0725afc4d02687cb5b92c38e0c347da383e1450bae7862a0e28cd</t>
        </r>
      </text>
    </comment>
    <comment ref="AY398" authorId="0" shapeId="0" xr:uid="{00000000-0006-0000-0700-00000B030000}">
      <text>
        <r>
          <rPr>
            <sz val="11"/>
            <color theme="1"/>
            <rFont val="Calibri"/>
            <family val="2"/>
            <scheme val="minor"/>
          </rPr>
          <t>Transaction Hash:
0x5c4a4d6d4e848500daac32ee82fd49479316cf51a5c9566bff29c8bf42d460a2</t>
        </r>
      </text>
    </comment>
    <comment ref="AY399" authorId="0" shapeId="0" xr:uid="{00000000-0006-0000-0700-00000C030000}">
      <text>
        <r>
          <rPr>
            <sz val="11"/>
            <color theme="1"/>
            <rFont val="Calibri"/>
            <family val="2"/>
            <scheme val="minor"/>
          </rPr>
          <t>Transaction Hash:
0x0e0a7ef377c40f04447f0815ce72437133c97d239ec7bbb45c555acde034ed42</t>
        </r>
      </text>
    </comment>
    <comment ref="AY401" authorId="0" shapeId="0" xr:uid="{00000000-0006-0000-0700-00000D030000}">
      <text>
        <r>
          <rPr>
            <sz val="11"/>
            <color theme="1"/>
            <rFont val="Calibri"/>
            <family val="2"/>
            <scheme val="minor"/>
          </rPr>
          <t>Transaction Hash:
0x2ec21b2096aea2a99920ef996e2a85c6414835e37a9f3f8eaa7d190690c1ee14</t>
        </r>
      </text>
    </comment>
    <comment ref="AY402" authorId="0" shapeId="0" xr:uid="{00000000-0006-0000-0700-00000E030000}">
      <text>
        <r>
          <rPr>
            <sz val="11"/>
            <color theme="1"/>
            <rFont val="Calibri"/>
            <family val="2"/>
            <scheme val="minor"/>
          </rPr>
          <t>Transaction Hash:
0x1d051ce7944d645b78d761ef0a4f6515982113984eefee85f1d95ed86b8f1417</t>
        </r>
      </text>
    </comment>
    <comment ref="AY403" authorId="0" shapeId="0" xr:uid="{00000000-0006-0000-0700-00000F030000}">
      <text>
        <r>
          <rPr>
            <sz val="11"/>
            <color theme="1"/>
            <rFont val="Calibri"/>
            <family val="2"/>
            <scheme val="minor"/>
          </rPr>
          <t>Transaction Hash:
0x453fbf1ac24cf962657443cd4a7c4b59e1773b2a66644bf1accc5e0edacb8b54</t>
        </r>
      </text>
    </comment>
    <comment ref="AZ403" authorId="0" shapeId="0" xr:uid="{00000000-0006-0000-0700-000010030000}">
      <text>
        <r>
          <rPr>
            <sz val="11"/>
            <color theme="1"/>
            <rFont val="Calibri"/>
            <family val="2"/>
            <scheme val="minor"/>
          </rPr>
          <t>Transaction Hash:
0xd6d5f835ba8b98922a6fd20f329fae04954e5f33a59f5968b25f6b741f10f601</t>
        </r>
      </text>
    </comment>
    <comment ref="AY404" authorId="0" shapeId="0" xr:uid="{00000000-0006-0000-0700-000011030000}">
      <text>
        <r>
          <rPr>
            <sz val="11"/>
            <color theme="1"/>
            <rFont val="Calibri"/>
            <family val="2"/>
            <scheme val="minor"/>
          </rPr>
          <t>Transaction Hash:
0xb48896c1e820a01616d0c07bd9fd365fcf2e61b8eb65dc54f1291aa1cb84b4fe</t>
        </r>
      </text>
    </comment>
    <comment ref="AZ404" authorId="0" shapeId="0" xr:uid="{00000000-0006-0000-0700-000012030000}">
      <text>
        <r>
          <rPr>
            <sz val="11"/>
            <color theme="1"/>
            <rFont val="Calibri"/>
            <family val="2"/>
            <scheme val="minor"/>
          </rPr>
          <t>Transaction Hash:
0xa1074e772c37c634a44ccd1cda8ab2065eab2226b0e279248a0d4f504ab82417</t>
        </r>
      </text>
    </comment>
    <comment ref="AY406" authorId="0" shapeId="0" xr:uid="{00000000-0006-0000-0700-000013030000}">
      <text>
        <r>
          <rPr>
            <sz val="11"/>
            <color theme="1"/>
            <rFont val="Calibri"/>
            <family val="2"/>
            <scheme val="minor"/>
          </rPr>
          <t>Transaction Hash:
0x283320665e5f73faa46f1c5c84d40c9c8eb76d73432e769f6a4722905bf2669b</t>
        </r>
      </text>
    </comment>
    <comment ref="AY407" authorId="0" shapeId="0" xr:uid="{00000000-0006-0000-0700-000014030000}">
      <text>
        <r>
          <rPr>
            <sz val="11"/>
            <color theme="1"/>
            <rFont val="Calibri"/>
            <family val="2"/>
            <scheme val="minor"/>
          </rPr>
          <t>Transaction Hash:
0xb41bf0e615c693e93c221fd8baa72c066ef1b172d780043032af244d2939d8cb</t>
        </r>
      </text>
    </comment>
    <comment ref="AY408" authorId="0" shapeId="0" xr:uid="{00000000-0006-0000-0700-000015030000}">
      <text>
        <r>
          <rPr>
            <sz val="11"/>
            <color theme="1"/>
            <rFont val="Calibri"/>
            <family val="2"/>
            <scheme val="minor"/>
          </rPr>
          <t>Transaction Hash:
0xc25bc4ef359926f56828eb1110024c5908a3aac23ef86d237dcd0591eb95fbbe</t>
        </r>
      </text>
    </comment>
    <comment ref="AY409" authorId="0" shapeId="0" xr:uid="{00000000-0006-0000-0700-000016030000}">
      <text>
        <r>
          <rPr>
            <sz val="11"/>
            <color theme="1"/>
            <rFont val="Calibri"/>
            <family val="2"/>
            <scheme val="minor"/>
          </rPr>
          <t>Transaction Hash:
0x690a4810898102d01af78312ae77fcf06bc18d1ef43da2b9bf8660f39b780165</t>
        </r>
      </text>
    </comment>
    <comment ref="AZ409" authorId="0" shapeId="0" xr:uid="{00000000-0006-0000-0700-000017030000}">
      <text>
        <r>
          <rPr>
            <sz val="11"/>
            <color theme="1"/>
            <rFont val="Calibri"/>
            <family val="2"/>
            <scheme val="minor"/>
          </rPr>
          <t>Transaction Hash:
0x7ec040c7c97b66aa7b60c849ab6043b9865a49771f17c85bd8b199f7af8178cd</t>
        </r>
      </text>
    </comment>
    <comment ref="AY410" authorId="0" shapeId="0" xr:uid="{00000000-0006-0000-0700-000018030000}">
      <text>
        <r>
          <rPr>
            <sz val="11"/>
            <color theme="1"/>
            <rFont val="Calibri"/>
            <family val="2"/>
            <scheme val="minor"/>
          </rPr>
          <t>Transaction Hash:
0xe4ae541a2cfadc410b6c3f70ae9cbecafe4c3211dbbb01a357b7f8d3f514d3ad</t>
        </r>
      </text>
    </comment>
    <comment ref="AZ410" authorId="0" shapeId="0" xr:uid="{00000000-0006-0000-0700-000019030000}">
      <text>
        <r>
          <rPr>
            <sz val="11"/>
            <color theme="1"/>
            <rFont val="Calibri"/>
            <family val="2"/>
            <scheme val="minor"/>
          </rPr>
          <t>Transaction Hash:
0x88fc00251932051a0b2a2c0c3177a366202b78af7439b9436c0b3ad6495306cb</t>
        </r>
      </text>
    </comment>
    <comment ref="AY412" authorId="0" shapeId="0" xr:uid="{00000000-0006-0000-0700-00001A030000}">
      <text>
        <r>
          <rPr>
            <sz val="11"/>
            <color theme="1"/>
            <rFont val="Calibri"/>
            <family val="2"/>
            <scheme val="minor"/>
          </rPr>
          <t>Transaction Hash:
0x1aa517d40b5ad0c0ea3689c9eaa755aa81f59c623418d5a512587f0e0732d068</t>
        </r>
      </text>
    </comment>
    <comment ref="AZ412" authorId="0" shapeId="0" xr:uid="{00000000-0006-0000-0700-00001B030000}">
      <text>
        <r>
          <rPr>
            <sz val="11"/>
            <color theme="1"/>
            <rFont val="Calibri"/>
            <family val="2"/>
            <scheme val="minor"/>
          </rPr>
          <t>Transaction Hash:
0x9fb6224f564783d4dd0097b8fa293fff34ba942fb0b7f564bf1b0c83686c6a2b</t>
        </r>
      </text>
    </comment>
    <comment ref="AY414" authorId="0" shapeId="0" xr:uid="{00000000-0006-0000-0700-00001C030000}">
      <text>
        <r>
          <rPr>
            <sz val="11"/>
            <color theme="1"/>
            <rFont val="Calibri"/>
            <family val="2"/>
            <scheme val="minor"/>
          </rPr>
          <t>Transaction Hash:
0xedc26e2e297aa6404e1ad0123e10041ebaa8dc418e654226f81e145a17b39117</t>
        </r>
      </text>
    </comment>
    <comment ref="AY415" authorId="0" shapeId="0" xr:uid="{00000000-0006-0000-0700-00001D030000}">
      <text>
        <r>
          <rPr>
            <sz val="11"/>
            <color theme="1"/>
            <rFont val="Calibri"/>
            <family val="2"/>
            <scheme val="minor"/>
          </rPr>
          <t>Transaction Hash:
0xc8716580a814b46ae3a2c4f6e72977fbedbd0aa7f46fd05d7d6057e70306e4f8</t>
        </r>
      </text>
    </comment>
    <comment ref="AZ415" authorId="0" shapeId="0" xr:uid="{00000000-0006-0000-0700-00001E030000}">
      <text>
        <r>
          <rPr>
            <sz val="11"/>
            <color theme="1"/>
            <rFont val="Calibri"/>
            <family val="2"/>
            <scheme val="minor"/>
          </rPr>
          <t>Transaction Hash:
0x3e7e74b0afecb3a79548c900e8f8355ab4f895dd1cb274fdcf8c3c0c9a4dbfa7</t>
        </r>
      </text>
    </comment>
    <comment ref="AY416" authorId="0" shapeId="0" xr:uid="{00000000-0006-0000-0700-00001F030000}">
      <text>
        <r>
          <rPr>
            <sz val="11"/>
            <color theme="1"/>
            <rFont val="Calibri"/>
            <family val="2"/>
            <scheme val="minor"/>
          </rPr>
          <t>Transaction Hash:
0xb6e5f89d3c19fd7b89a57a77814c2efaf890dec54c427ef9aed8b3441b201acf</t>
        </r>
      </text>
    </comment>
    <comment ref="AY417" authorId="0" shapeId="0" xr:uid="{00000000-0006-0000-0700-000020030000}">
      <text>
        <r>
          <rPr>
            <sz val="11"/>
            <color theme="1"/>
            <rFont val="Calibri"/>
            <family val="2"/>
            <scheme val="minor"/>
          </rPr>
          <t>Transaction Hash:
0x32b8d2e0a46e2ab00cf8903b1eb5074fa59e64a9aed1d23288df73be1347b73a</t>
        </r>
      </text>
    </comment>
    <comment ref="AY418" authorId="0" shapeId="0" xr:uid="{00000000-0006-0000-0700-000021030000}">
      <text>
        <r>
          <rPr>
            <sz val="11"/>
            <color theme="1"/>
            <rFont val="Calibri"/>
            <family val="2"/>
            <scheme val="minor"/>
          </rPr>
          <t>Transaction Hash:
0xcbe72489014df1168e7915c73866f925911f123dc6cc20e925feb3f824720542</t>
        </r>
      </text>
    </comment>
    <comment ref="AY419" authorId="0" shapeId="0" xr:uid="{00000000-0006-0000-0700-000022030000}">
      <text>
        <r>
          <rPr>
            <sz val="11"/>
            <color theme="1"/>
            <rFont val="Calibri"/>
            <family val="2"/>
            <scheme val="minor"/>
          </rPr>
          <t>Transaction Hash:
0x255b8a511e2ad3515f7397884d15039256b13b2201d0cfc0a5de504cfb5a5ee8</t>
        </r>
      </text>
    </comment>
    <comment ref="AY420" authorId="0" shapeId="0" xr:uid="{00000000-0006-0000-0700-000023030000}">
      <text>
        <r>
          <rPr>
            <sz val="11"/>
            <color theme="1"/>
            <rFont val="Calibri"/>
            <family val="2"/>
            <scheme val="minor"/>
          </rPr>
          <t>Transaction Hash:
0x43231ed2e9bca5a40ed5956e1b1bed878538f43a0c26a5b746e10582ff18f0af</t>
        </r>
      </text>
    </comment>
    <comment ref="AY421" authorId="0" shapeId="0" xr:uid="{00000000-0006-0000-0700-000024030000}">
      <text>
        <r>
          <rPr>
            <sz val="11"/>
            <color theme="1"/>
            <rFont val="Calibri"/>
            <family val="2"/>
            <scheme val="minor"/>
          </rPr>
          <t>Transaction Hash:
0x2e28bb14c07ac10fa6cca1ee3f711aa357c7cb246c5e1867e0730085b0fe7241</t>
        </r>
      </text>
    </comment>
    <comment ref="AY422" authorId="0" shapeId="0" xr:uid="{00000000-0006-0000-0700-000025030000}">
      <text>
        <r>
          <rPr>
            <sz val="11"/>
            <color theme="1"/>
            <rFont val="Calibri"/>
            <family val="2"/>
            <scheme val="minor"/>
          </rPr>
          <t>Transaction Hash:
0x27a2f1120ede859f9753a9c7b3984c3d78a35456de4b6389be67c71fe8f4eab6</t>
        </r>
      </text>
    </comment>
    <comment ref="AZ422" authorId="0" shapeId="0" xr:uid="{00000000-0006-0000-0700-000026030000}">
      <text>
        <r>
          <rPr>
            <sz val="11"/>
            <color theme="1"/>
            <rFont val="Calibri"/>
            <family val="2"/>
            <scheme val="minor"/>
          </rPr>
          <t>Transaction Hash:
0xe2164fb92b8f26f465877d6d30a010b4d0a812ae2963a9b40646b91d9ff4ef47</t>
        </r>
      </text>
    </comment>
    <comment ref="AY423" authorId="0" shapeId="0" xr:uid="{00000000-0006-0000-0700-000027030000}">
      <text>
        <r>
          <rPr>
            <sz val="11"/>
            <color theme="1"/>
            <rFont val="Calibri"/>
            <family val="2"/>
            <scheme val="minor"/>
          </rPr>
          <t>Transaction Hash:
0xb4b1e4c3b8ee22df775900d7e7c4a9b87fbd7fad2a0fde4b93c3c891d12404e9</t>
        </r>
      </text>
    </comment>
    <comment ref="AY424" authorId="0" shapeId="0" xr:uid="{00000000-0006-0000-0700-000028030000}">
      <text>
        <r>
          <rPr>
            <sz val="11"/>
            <color theme="1"/>
            <rFont val="Calibri"/>
            <family val="2"/>
            <scheme val="minor"/>
          </rPr>
          <t>Transaction Hash:
0x0882dd7f3e0b3ee8edabfe210971d2a98988359f00a02a1f28b18860c8e05da1</t>
        </r>
      </text>
    </comment>
    <comment ref="AY425" authorId="0" shapeId="0" xr:uid="{00000000-0006-0000-0700-000029030000}">
      <text>
        <r>
          <rPr>
            <sz val="11"/>
            <color theme="1"/>
            <rFont val="Calibri"/>
            <family val="2"/>
            <scheme val="minor"/>
          </rPr>
          <t>Transaction Hash:
0xd73db139be5f48a5742d24879c0562178c52b313c2c8cb3352fd2fd1550fe475</t>
        </r>
      </text>
    </comment>
    <comment ref="AY426" authorId="0" shapeId="0" xr:uid="{00000000-0006-0000-0700-00002A030000}">
      <text>
        <r>
          <rPr>
            <sz val="11"/>
            <color theme="1"/>
            <rFont val="Calibri"/>
            <family val="2"/>
            <scheme val="minor"/>
          </rPr>
          <t>Transaction Hash:
0x2c0b6e52c6cdb04c98989cc5c5b0e736a4987586f037077da385d2993cfc8dae</t>
        </r>
      </text>
    </comment>
    <comment ref="AZ426" authorId="0" shapeId="0" xr:uid="{00000000-0006-0000-0700-00002B030000}">
      <text>
        <r>
          <rPr>
            <sz val="11"/>
            <color theme="1"/>
            <rFont val="Calibri"/>
            <family val="2"/>
            <scheme val="minor"/>
          </rPr>
          <t>Transaction Hash:
0x4715e88de085ff2ee7849cc6712305ed726171da76e950ff3da69b1cd3017cfe</t>
        </r>
      </text>
    </comment>
    <comment ref="AY427" authorId="0" shapeId="0" xr:uid="{00000000-0006-0000-0700-00002C030000}">
      <text>
        <r>
          <rPr>
            <sz val="11"/>
            <color theme="1"/>
            <rFont val="Calibri"/>
            <family val="2"/>
            <scheme val="minor"/>
          </rPr>
          <t>Transaction Hash:
0xb2f6b143474acba7e9acb4d516ab63715bb3dd9535fa6e59c995e2988c6959bc</t>
        </r>
      </text>
    </comment>
    <comment ref="AZ427" authorId="0" shapeId="0" xr:uid="{00000000-0006-0000-0700-00002D030000}">
      <text>
        <r>
          <rPr>
            <sz val="11"/>
            <color theme="1"/>
            <rFont val="Calibri"/>
            <family val="2"/>
            <scheme val="minor"/>
          </rPr>
          <t>Transaction Hash:
0x7822613a025d3116a77b4743cf5fad60e0f1da4f51e2d50b180fbef2ddfcfeff</t>
        </r>
      </text>
    </comment>
    <comment ref="AY429" authorId="0" shapeId="0" xr:uid="{00000000-0006-0000-0700-00002E030000}">
      <text>
        <r>
          <rPr>
            <sz val="11"/>
            <color theme="1"/>
            <rFont val="Calibri"/>
            <family val="2"/>
            <scheme val="minor"/>
          </rPr>
          <t>Transaction Hash:
0x70e6804c7bbda6bc666e6fe2d1befe838b47f5e570103d3105469fdc609f5f23</t>
        </r>
      </text>
    </comment>
    <comment ref="AZ429" authorId="0" shapeId="0" xr:uid="{00000000-0006-0000-0700-00002F030000}">
      <text>
        <r>
          <rPr>
            <sz val="11"/>
            <color theme="1"/>
            <rFont val="Calibri"/>
            <family val="2"/>
            <scheme val="minor"/>
          </rPr>
          <t>Transaction Hash:
0x03a4a49f0a5cd88996afee677636376324ada8c3dc5df131d21a487b556d36d9</t>
        </r>
      </text>
    </comment>
    <comment ref="AY431" authorId="0" shapeId="0" xr:uid="{00000000-0006-0000-0700-000030030000}">
      <text>
        <r>
          <rPr>
            <sz val="11"/>
            <color theme="1"/>
            <rFont val="Calibri"/>
            <family val="2"/>
            <scheme val="minor"/>
          </rPr>
          <t>Transaction Hash:
0x5f9d2ef471b1795ddce173bdb22ea1a96ffb4b7b9e728568262b9dda040b555c</t>
        </r>
      </text>
    </comment>
    <comment ref="AZ431" authorId="0" shapeId="0" xr:uid="{00000000-0006-0000-0700-000031030000}">
      <text>
        <r>
          <rPr>
            <sz val="11"/>
            <color theme="1"/>
            <rFont val="Calibri"/>
            <family val="2"/>
            <scheme val="minor"/>
          </rPr>
          <t>Transaction Hash:
0x28d6c5e5a11230290dda38cd24f6b4e9098bb9e32aed2114ff911e325cd5e534</t>
        </r>
      </text>
    </comment>
    <comment ref="AY433" authorId="0" shapeId="0" xr:uid="{00000000-0006-0000-0700-000032030000}">
      <text>
        <r>
          <rPr>
            <sz val="11"/>
            <color theme="1"/>
            <rFont val="Calibri"/>
            <family val="2"/>
            <scheme val="minor"/>
          </rPr>
          <t>Transaction Hash:
0xc126e58df8342267616f84ba0cd7267fc983e963a9776cb7350164abbed213cb</t>
        </r>
      </text>
    </comment>
    <comment ref="AY434" authorId="0" shapeId="0" xr:uid="{00000000-0006-0000-0700-000033030000}">
      <text>
        <r>
          <rPr>
            <sz val="11"/>
            <color theme="1"/>
            <rFont val="Calibri"/>
            <family val="2"/>
            <scheme val="minor"/>
          </rPr>
          <t>Transaction Hash:
0xbb0a5d48be357ba8f9a1e74b5c24363c364555e6aac4bf01293f305189e5fab1</t>
        </r>
      </text>
    </comment>
    <comment ref="AZ434" authorId="0" shapeId="0" xr:uid="{00000000-0006-0000-0700-000034030000}">
      <text>
        <r>
          <rPr>
            <sz val="11"/>
            <color theme="1"/>
            <rFont val="Calibri"/>
            <family val="2"/>
            <scheme val="minor"/>
          </rPr>
          <t>Transaction Hash:
0xe906415518d9fcbbebda1f1d62f5f2e6daa275ce378e34c57886260d683a730f</t>
        </r>
      </text>
    </comment>
    <comment ref="AY435" authorId="0" shapeId="0" xr:uid="{00000000-0006-0000-0700-000035030000}">
      <text>
        <r>
          <rPr>
            <sz val="11"/>
            <color theme="1"/>
            <rFont val="Calibri"/>
            <family val="2"/>
            <scheme val="minor"/>
          </rPr>
          <t>Transaction Hash:
0xe766911479b60f578dc39c34fb6d219921be375032950f632ea72cc4f6765a91</t>
        </r>
      </text>
    </comment>
    <comment ref="AZ435" authorId="0" shapeId="0" xr:uid="{00000000-0006-0000-0700-000036030000}">
      <text>
        <r>
          <rPr>
            <sz val="11"/>
            <color theme="1"/>
            <rFont val="Calibri"/>
            <family val="2"/>
            <scheme val="minor"/>
          </rPr>
          <t>Transaction Hash:
0xae541d4d89d1ccd9dfa074004c1a62cf7877b6844642814ba012e3541d28bea6</t>
        </r>
      </text>
    </comment>
    <comment ref="AY436" authorId="0" shapeId="0" xr:uid="{00000000-0006-0000-0700-000037030000}">
      <text>
        <r>
          <rPr>
            <sz val="11"/>
            <color theme="1"/>
            <rFont val="Calibri"/>
            <family val="2"/>
            <scheme val="minor"/>
          </rPr>
          <t>Transaction Hash:
0xf090695f4b25ff61a964dc7d98241c098474689bbb4f7d09d72e2d4cb1e17b56</t>
        </r>
      </text>
    </comment>
    <comment ref="AZ436" authorId="0" shapeId="0" xr:uid="{00000000-0006-0000-0700-000038030000}">
      <text>
        <r>
          <rPr>
            <sz val="11"/>
            <color theme="1"/>
            <rFont val="Calibri"/>
            <family val="2"/>
            <scheme val="minor"/>
          </rPr>
          <t>Transaction Hash:
0xaafb1a97e0c65843e76bcc7191beceb6e197121c6a4d30fe98e6ed6b409a8678</t>
        </r>
      </text>
    </comment>
    <comment ref="BA436" authorId="0" shapeId="0" xr:uid="{00000000-0006-0000-0700-000039030000}">
      <text>
        <r>
          <rPr>
            <sz val="11"/>
            <color theme="1"/>
            <rFont val="Calibri"/>
            <family val="2"/>
            <scheme val="minor"/>
          </rPr>
          <t>Transaction Hash:
0x14b04d80d91e8b794660e461a49b740d4f091fa5712b5263709143e71c1ece33</t>
        </r>
      </text>
    </comment>
    <comment ref="AY437" authorId="0" shapeId="0" xr:uid="{00000000-0006-0000-0700-00003A030000}">
      <text>
        <r>
          <rPr>
            <sz val="11"/>
            <color theme="1"/>
            <rFont val="Calibri"/>
            <family val="2"/>
            <scheme val="minor"/>
          </rPr>
          <t>Transaction Hash:
0x3494f70ef5b30ac1cbc55d8b627a1b402ce8752e19b51378eafb3a8c34cd72bc</t>
        </r>
      </text>
    </comment>
    <comment ref="AZ437" authorId="0" shapeId="0" xr:uid="{00000000-0006-0000-0700-00003B030000}">
      <text>
        <r>
          <rPr>
            <sz val="11"/>
            <color theme="1"/>
            <rFont val="Calibri"/>
            <family val="2"/>
            <scheme val="minor"/>
          </rPr>
          <t>Transaction Hash:
0xc75604141376bc9cf46d7e5a6ac6206219c9270fd5c47f7798a88c884f297f7b</t>
        </r>
      </text>
    </comment>
    <comment ref="AY438" authorId="0" shapeId="0" xr:uid="{00000000-0006-0000-0700-00003C030000}">
      <text>
        <r>
          <rPr>
            <sz val="11"/>
            <color theme="1"/>
            <rFont val="Calibri"/>
            <family val="2"/>
            <scheme val="minor"/>
          </rPr>
          <t>Transaction Hash:
0xaae631732bc23c4b1bbc205aab5876a2e29840e4c66a5907325f51945805b57b</t>
        </r>
      </text>
    </comment>
    <comment ref="AY439" authorId="0" shapeId="0" xr:uid="{00000000-0006-0000-0700-00003D030000}">
      <text>
        <r>
          <rPr>
            <sz val="11"/>
            <color theme="1"/>
            <rFont val="Calibri"/>
            <family val="2"/>
            <scheme val="minor"/>
          </rPr>
          <t>Transaction Hash:
0x4c40e90810241c0aec7e4cb792d60031834c2b098bf2c3d8f0ed0e84e38c0331</t>
        </r>
      </text>
    </comment>
    <comment ref="AZ439" authorId="0" shapeId="0" xr:uid="{00000000-0006-0000-0700-00003E030000}">
      <text>
        <r>
          <rPr>
            <sz val="11"/>
            <color theme="1"/>
            <rFont val="Calibri"/>
            <family val="2"/>
            <scheme val="minor"/>
          </rPr>
          <t>Transaction Hash:
0x6d806a42ad47512c494f00f98cde06e7c09415ec62fff2f44ae1dd121d0f543a</t>
        </r>
      </text>
    </comment>
    <comment ref="AY440" authorId="0" shapeId="0" xr:uid="{00000000-0006-0000-0700-00003F030000}">
      <text>
        <r>
          <rPr>
            <sz val="11"/>
            <color theme="1"/>
            <rFont val="Calibri"/>
            <family val="2"/>
            <scheme val="minor"/>
          </rPr>
          <t>Transaction Hash:
0xd4d2620c0678d47f981904b83b3d11c7d797fdfabc525fd04f00c79e73185b6a</t>
        </r>
      </text>
    </comment>
    <comment ref="AZ440" authorId="0" shapeId="0" xr:uid="{00000000-0006-0000-0700-000040030000}">
      <text>
        <r>
          <rPr>
            <sz val="11"/>
            <color theme="1"/>
            <rFont val="Calibri"/>
            <family val="2"/>
            <scheme val="minor"/>
          </rPr>
          <t>Transaction Hash:
0xc8ae34e8713faf4453192c51247f0035f8eb0075a6bb0237b3db15dcbc6bd614</t>
        </r>
      </text>
    </comment>
    <comment ref="AY441" authorId="0" shapeId="0" xr:uid="{00000000-0006-0000-0700-000041030000}">
      <text>
        <r>
          <rPr>
            <sz val="11"/>
            <color theme="1"/>
            <rFont val="Calibri"/>
            <family val="2"/>
            <scheme val="minor"/>
          </rPr>
          <t>Transaction Hash:
0xf74d9479c3e7542f4be00f2051d42ca4e75be8ff42001c7b7a4a563c7baf5601</t>
        </r>
      </text>
    </comment>
    <comment ref="AY442" authorId="0" shapeId="0" xr:uid="{00000000-0006-0000-0700-000042030000}">
      <text>
        <r>
          <rPr>
            <sz val="11"/>
            <color theme="1"/>
            <rFont val="Calibri"/>
            <family val="2"/>
            <scheme val="minor"/>
          </rPr>
          <t>Transaction Hash:
0x10b02ed55b57542dcfd76ea5326df3d9a1c739e784f544b6b671aedc9c9f0d3c</t>
        </r>
      </text>
    </comment>
    <comment ref="AZ442" authorId="0" shapeId="0" xr:uid="{00000000-0006-0000-0700-000043030000}">
      <text>
        <r>
          <rPr>
            <sz val="11"/>
            <color theme="1"/>
            <rFont val="Calibri"/>
            <family val="2"/>
            <scheme val="minor"/>
          </rPr>
          <t>Transaction Hash:
0x6a1b98ccc3bdc80db38a76e76180596fe00bac8aa23fdb5836021a1abb38e725</t>
        </r>
      </text>
    </comment>
    <comment ref="AY444" authorId="0" shapeId="0" xr:uid="{00000000-0006-0000-0700-000044030000}">
      <text>
        <r>
          <rPr>
            <sz val="11"/>
            <color theme="1"/>
            <rFont val="Calibri"/>
            <family val="2"/>
            <scheme val="minor"/>
          </rPr>
          <t>Transaction Hash:
0xb4faa830a7896d009f2e190192df980a56d221573112c2cbc1c81926de0f0e3d</t>
        </r>
      </text>
    </comment>
    <comment ref="AY445" authorId="0" shapeId="0" xr:uid="{00000000-0006-0000-0700-000045030000}">
      <text>
        <r>
          <rPr>
            <sz val="11"/>
            <color theme="1"/>
            <rFont val="Calibri"/>
            <family val="2"/>
            <scheme val="minor"/>
          </rPr>
          <t>Transaction Hash:
0x93eae1d88025ebc3a385f2efdb46c5c1ead402ce9119a232cff5e26d52733706</t>
        </r>
      </text>
    </comment>
    <comment ref="AY446" authorId="0" shapeId="0" xr:uid="{00000000-0006-0000-0700-000046030000}">
      <text>
        <r>
          <rPr>
            <sz val="11"/>
            <color theme="1"/>
            <rFont val="Calibri"/>
            <family val="2"/>
            <scheme val="minor"/>
          </rPr>
          <t>Transaction Hash:
0x0fec10754a463ece194228f01b57f491a69a38da4eec44726f904a9c4ab69477</t>
        </r>
      </text>
    </comment>
    <comment ref="AY447" authorId="0" shapeId="0" xr:uid="{00000000-0006-0000-0700-000047030000}">
      <text>
        <r>
          <rPr>
            <sz val="11"/>
            <color theme="1"/>
            <rFont val="Calibri"/>
            <family val="2"/>
            <scheme val="minor"/>
          </rPr>
          <t>Transaction Hash:
0xff376462057233f371047aba91fcfaa4b0c8337d54ad554616b8c25edc03400b</t>
        </r>
      </text>
    </comment>
    <comment ref="AZ447" authorId="0" shapeId="0" xr:uid="{00000000-0006-0000-0700-000048030000}">
      <text>
        <r>
          <rPr>
            <sz val="11"/>
            <color theme="1"/>
            <rFont val="Calibri"/>
            <family val="2"/>
            <scheme val="minor"/>
          </rPr>
          <t>Transaction Hash:
0x7ba5176c0aa74598d979207de2d9c4166d44074a792514d8a4bb4acffc019a39</t>
        </r>
      </text>
    </comment>
    <comment ref="AY448" authorId="0" shapeId="0" xr:uid="{00000000-0006-0000-0700-000049030000}">
      <text>
        <r>
          <rPr>
            <sz val="11"/>
            <color theme="1"/>
            <rFont val="Calibri"/>
            <family val="2"/>
            <scheme val="minor"/>
          </rPr>
          <t>Transaction Hash:
0xe74b8cddb98db8a69dfe40ee284f0af25c05a105bac2b3f80512016db1a74a5a</t>
        </r>
      </text>
    </comment>
    <comment ref="AY449" authorId="0" shapeId="0" xr:uid="{00000000-0006-0000-0700-00004A030000}">
      <text>
        <r>
          <rPr>
            <sz val="11"/>
            <color theme="1"/>
            <rFont val="Calibri"/>
            <family val="2"/>
            <scheme val="minor"/>
          </rPr>
          <t>Transaction Hash:
0xc6aa72869b0e0bed4797aec7436f41c3da635179841e8221014e5d8215bb3eb5</t>
        </r>
      </text>
    </comment>
    <comment ref="AY450" authorId="0" shapeId="0" xr:uid="{00000000-0006-0000-0700-00004B030000}">
      <text>
        <r>
          <rPr>
            <sz val="11"/>
            <color theme="1"/>
            <rFont val="Calibri"/>
            <family val="2"/>
            <scheme val="minor"/>
          </rPr>
          <t>Transaction Hash:
0xe687af51faa42ca3c728db8fff33db5a81b8c551dfd65f56e50fa38f4d037be9</t>
        </r>
      </text>
    </comment>
    <comment ref="AY451" authorId="0" shapeId="0" xr:uid="{00000000-0006-0000-0700-00004C030000}">
      <text>
        <r>
          <rPr>
            <sz val="11"/>
            <color theme="1"/>
            <rFont val="Calibri"/>
            <family val="2"/>
            <scheme val="minor"/>
          </rPr>
          <t>Transaction Hash:
0x2ed90c1c4c6ea5c20a9487d55191059fe9d282c630ed1c2bd6c46e13833c0163</t>
        </r>
      </text>
    </comment>
    <comment ref="AZ451" authorId="0" shapeId="0" xr:uid="{00000000-0006-0000-0700-00004D030000}">
      <text>
        <r>
          <rPr>
            <sz val="11"/>
            <color theme="1"/>
            <rFont val="Calibri"/>
            <family val="2"/>
            <scheme val="minor"/>
          </rPr>
          <t>Transaction Hash:
0x4bae0efb046c39ee5068c34474e9d81e65537c67994db9d1227657161d836ddd</t>
        </r>
      </text>
    </comment>
    <comment ref="AY453" authorId="0" shapeId="0" xr:uid="{00000000-0006-0000-0700-00004E030000}">
      <text>
        <r>
          <rPr>
            <sz val="11"/>
            <color theme="1"/>
            <rFont val="Calibri"/>
            <family val="2"/>
            <scheme val="minor"/>
          </rPr>
          <t>Transaction Hash:
0x74cae28044bcf442abdd827e5db9b9d2cb64e42772d817525eb879cc2607d5ec</t>
        </r>
      </text>
    </comment>
    <comment ref="AY454" authorId="0" shapeId="0" xr:uid="{00000000-0006-0000-0700-00004F030000}">
      <text>
        <r>
          <rPr>
            <sz val="11"/>
            <color theme="1"/>
            <rFont val="Calibri"/>
            <family val="2"/>
            <scheme val="minor"/>
          </rPr>
          <t>Transaction Hash:
0x00041ae65e821138fdebd54262a4dd79d86a952ec50fc7e824f03bd6948c3963</t>
        </r>
      </text>
    </comment>
    <comment ref="AY455" authorId="0" shapeId="0" xr:uid="{00000000-0006-0000-0700-000050030000}">
      <text>
        <r>
          <rPr>
            <sz val="11"/>
            <color theme="1"/>
            <rFont val="Calibri"/>
            <family val="2"/>
            <scheme val="minor"/>
          </rPr>
          <t>Transaction Hash:
0xf62fff5c05fb54569c857057a3fe62787b18bba545aaea3c8bb53baded8efe14</t>
        </r>
      </text>
    </comment>
    <comment ref="AY456" authorId="0" shapeId="0" xr:uid="{00000000-0006-0000-0700-000051030000}">
      <text>
        <r>
          <rPr>
            <sz val="11"/>
            <color theme="1"/>
            <rFont val="Calibri"/>
            <family val="2"/>
            <scheme val="minor"/>
          </rPr>
          <t>Transaction Hash:
0x75a44ce6333656b84164b9b62a3633a6f884c6cc99c9225fb04acbc20c150ef4</t>
        </r>
      </text>
    </comment>
    <comment ref="AY457" authorId="0" shapeId="0" xr:uid="{00000000-0006-0000-0700-000052030000}">
      <text>
        <r>
          <rPr>
            <sz val="11"/>
            <color theme="1"/>
            <rFont val="Calibri"/>
            <family val="2"/>
            <scheme val="minor"/>
          </rPr>
          <t>Transaction Hash:
0xcd9e8df1c37f99861cce3ae456efdd8547a2eff9deaba00b17ad3fa4d7f18512</t>
        </r>
      </text>
    </comment>
    <comment ref="AY458" authorId="0" shapeId="0" xr:uid="{00000000-0006-0000-0700-000053030000}">
      <text>
        <r>
          <rPr>
            <sz val="11"/>
            <color theme="1"/>
            <rFont val="Calibri"/>
            <family val="2"/>
            <scheme val="minor"/>
          </rPr>
          <t>Transaction Hash:
0x0d77d92d2f7a00cab33995df7ef3d6272f4997a6ea674e97bff8ca6bc221f631</t>
        </r>
      </text>
    </comment>
    <comment ref="AZ458" authorId="0" shapeId="0" xr:uid="{00000000-0006-0000-0700-000054030000}">
      <text>
        <r>
          <rPr>
            <sz val="11"/>
            <color theme="1"/>
            <rFont val="Calibri"/>
            <family val="2"/>
            <scheme val="minor"/>
          </rPr>
          <t>Transaction Hash:
0xac79eed364608cd4cbf979c9b01aa365658ba170d1b5bfd6f951926dfde64e61</t>
        </r>
      </text>
    </comment>
    <comment ref="AY460" authorId="0" shapeId="0" xr:uid="{00000000-0006-0000-0700-000055030000}">
      <text>
        <r>
          <rPr>
            <sz val="11"/>
            <color theme="1"/>
            <rFont val="Calibri"/>
            <family val="2"/>
            <scheme val="minor"/>
          </rPr>
          <t>Transaction Hash:
0x99f8a9442a04e9cdab2d7fa1c5cd7ab6caa943e11bda461d8711c3bed09f819a</t>
        </r>
      </text>
    </comment>
    <comment ref="AY461" authorId="0" shapeId="0" xr:uid="{00000000-0006-0000-0700-000056030000}">
      <text>
        <r>
          <rPr>
            <sz val="11"/>
            <color theme="1"/>
            <rFont val="Calibri"/>
            <family val="2"/>
            <scheme val="minor"/>
          </rPr>
          <t>Transaction Hash:
0xfa2fe1d525c38e4dad8ea5248b734f9a5111fa4ed2dd818aae8a19ffb5586b72</t>
        </r>
      </text>
    </comment>
    <comment ref="AZ461" authorId="0" shapeId="0" xr:uid="{00000000-0006-0000-0700-000057030000}">
      <text>
        <r>
          <rPr>
            <sz val="11"/>
            <color theme="1"/>
            <rFont val="Calibri"/>
            <family val="2"/>
            <scheme val="minor"/>
          </rPr>
          <t>Transaction Hash:
0xf072dddbcccdeff9ea1b090adc808a085ba2ebe4a4d6271f6ba7fe7c5f7d8c47</t>
        </r>
      </text>
    </comment>
    <comment ref="AY462" authorId="0" shapeId="0" xr:uid="{00000000-0006-0000-0700-000058030000}">
      <text>
        <r>
          <rPr>
            <sz val="11"/>
            <color theme="1"/>
            <rFont val="Calibri"/>
            <family val="2"/>
            <scheme val="minor"/>
          </rPr>
          <t>Transaction Hash:
0xad0438bd79386c68763201d437e1dc0ce8dc2b5ef65a83b48b9768fd3a158246</t>
        </r>
      </text>
    </comment>
    <comment ref="AY463" authorId="0" shapeId="0" xr:uid="{00000000-0006-0000-0700-000059030000}">
      <text>
        <r>
          <rPr>
            <sz val="11"/>
            <color theme="1"/>
            <rFont val="Calibri"/>
            <family val="2"/>
            <scheme val="minor"/>
          </rPr>
          <t>Transaction Hash:
0xcbb7090db7a19efc4e9431cd4233a5c2cb3ec154aa12f8b2837972ecb1cb7124</t>
        </r>
      </text>
    </comment>
    <comment ref="AY464" authorId="0" shapeId="0" xr:uid="{00000000-0006-0000-0700-00005A030000}">
      <text>
        <r>
          <rPr>
            <sz val="11"/>
            <color theme="1"/>
            <rFont val="Calibri"/>
            <family val="2"/>
            <scheme val="minor"/>
          </rPr>
          <t>Transaction Hash:
0xcd056c46e862a98123369f44cc31016463a0c94ce9f8843dd2c0c952ba410be7</t>
        </r>
      </text>
    </comment>
    <comment ref="AY465" authorId="0" shapeId="0" xr:uid="{00000000-0006-0000-0700-00005B030000}">
      <text>
        <r>
          <rPr>
            <sz val="11"/>
            <color theme="1"/>
            <rFont val="Calibri"/>
            <family val="2"/>
            <scheme val="minor"/>
          </rPr>
          <t>Transaction Hash:
0x2b5d6c38dc3b793916cf0c9fcca0ce5bb600ea42c361aae773a8bbd2cecc8391</t>
        </r>
      </text>
    </comment>
    <comment ref="AZ465" authorId="0" shapeId="0" xr:uid="{00000000-0006-0000-0700-00005C030000}">
      <text>
        <r>
          <rPr>
            <sz val="11"/>
            <color theme="1"/>
            <rFont val="Calibri"/>
            <family val="2"/>
            <scheme val="minor"/>
          </rPr>
          <t>Transaction Hash:
0x9234f8b6fb78b83e27ce78957cfc26d262c02295b5766c7723dada320ed9c296</t>
        </r>
      </text>
    </comment>
    <comment ref="AY466" authorId="0" shapeId="0" xr:uid="{00000000-0006-0000-0700-00005D030000}">
      <text>
        <r>
          <rPr>
            <sz val="11"/>
            <color theme="1"/>
            <rFont val="Calibri"/>
            <family val="2"/>
            <scheme val="minor"/>
          </rPr>
          <t>Transaction Hash:
0x47dafa2b296641b6488924f23b1269e620f9d20bfba82f867fc900d440684302</t>
        </r>
      </text>
    </comment>
    <comment ref="AY467" authorId="0" shapeId="0" xr:uid="{00000000-0006-0000-0700-00005E030000}">
      <text>
        <r>
          <rPr>
            <sz val="11"/>
            <color theme="1"/>
            <rFont val="Calibri"/>
            <family val="2"/>
            <scheme val="minor"/>
          </rPr>
          <t>Transaction Hash:
0x093597389bc13604167d494807758a37ac268ca6bf8839d83b10336bee382ca9</t>
        </r>
      </text>
    </comment>
    <comment ref="AY468" authorId="0" shapeId="0" xr:uid="{00000000-0006-0000-0700-00005F030000}">
      <text>
        <r>
          <rPr>
            <sz val="11"/>
            <color theme="1"/>
            <rFont val="Calibri"/>
            <family val="2"/>
            <scheme val="minor"/>
          </rPr>
          <t>Transaction Hash:
0xb593712c68c978a6267f6345b960c3d398f2825e42c14b8c3c0068090da2f537</t>
        </r>
      </text>
    </comment>
    <comment ref="AZ468" authorId="0" shapeId="0" xr:uid="{00000000-0006-0000-0700-000060030000}">
      <text>
        <r>
          <rPr>
            <sz val="11"/>
            <color theme="1"/>
            <rFont val="Calibri"/>
            <family val="2"/>
            <scheme val="minor"/>
          </rPr>
          <t>Transaction Hash:
0x1d71092a91a63d25ef5287a0a2f4e54f4134dea9a5fc0ca6b4062552f47aa3e3</t>
        </r>
      </text>
    </comment>
    <comment ref="AY469" authorId="0" shapeId="0" xr:uid="{00000000-0006-0000-0700-000061030000}">
      <text>
        <r>
          <rPr>
            <sz val="11"/>
            <color theme="1"/>
            <rFont val="Calibri"/>
            <family val="2"/>
            <scheme val="minor"/>
          </rPr>
          <t>Transaction Hash:
0x7d4aa048516b05cbc34b1d130cb2ea465e7463476d88d2402f7aaac9bf4126b4</t>
        </r>
      </text>
    </comment>
    <comment ref="AZ469" authorId="0" shapeId="0" xr:uid="{00000000-0006-0000-0700-000062030000}">
      <text>
        <r>
          <rPr>
            <sz val="11"/>
            <color theme="1"/>
            <rFont val="Calibri"/>
            <family val="2"/>
            <scheme val="minor"/>
          </rPr>
          <t>Transaction Hash:
0xbd5fedb60f309e6411d8abb7885229b7ce898b6c7d118607e0f4cf3a0184cb72</t>
        </r>
      </text>
    </comment>
    <comment ref="AY470" authorId="0" shapeId="0" xr:uid="{00000000-0006-0000-0700-000063030000}">
      <text>
        <r>
          <rPr>
            <sz val="11"/>
            <color theme="1"/>
            <rFont val="Calibri"/>
            <family val="2"/>
            <scheme val="minor"/>
          </rPr>
          <t>Transaction Hash:
0x1d5106f134c12fa0452c15cb24c4eaf710bc244c8d8b14ab94523255f0a3019d</t>
        </r>
      </text>
    </comment>
    <comment ref="AZ470" authorId="0" shapeId="0" xr:uid="{00000000-0006-0000-0700-000064030000}">
      <text>
        <r>
          <rPr>
            <sz val="11"/>
            <color theme="1"/>
            <rFont val="Calibri"/>
            <family val="2"/>
            <scheme val="minor"/>
          </rPr>
          <t>Transaction Hash:
0x4c864c5935ea2243c60e07c77c644563ca99034ee0947800ee1bce10c86fabc4</t>
        </r>
      </text>
    </comment>
    <comment ref="BA470" authorId="0" shapeId="0" xr:uid="{00000000-0006-0000-0700-000065030000}">
      <text>
        <r>
          <rPr>
            <sz val="11"/>
            <color theme="1"/>
            <rFont val="Calibri"/>
            <family val="2"/>
            <scheme val="minor"/>
          </rPr>
          <t>Transaction Hash:
0xcd03ba56ecbb409973556d40085dcf5d39bf63014081f4648856b392015d7df8</t>
        </r>
      </text>
    </comment>
    <comment ref="BB470" authorId="0" shapeId="0" xr:uid="{00000000-0006-0000-0700-000066030000}">
      <text>
        <r>
          <rPr>
            <sz val="11"/>
            <color theme="1"/>
            <rFont val="Calibri"/>
            <family val="2"/>
            <scheme val="minor"/>
          </rPr>
          <t>Transaction Hash:
0x5f87a97c9d1e10221a046b5f4d28c667ad18330a614a2e8f3ef7d163753ea158</t>
        </r>
      </text>
    </comment>
    <comment ref="AY471" authorId="0" shapeId="0" xr:uid="{00000000-0006-0000-0700-000067030000}">
      <text>
        <r>
          <rPr>
            <sz val="11"/>
            <color theme="1"/>
            <rFont val="Calibri"/>
            <family val="2"/>
            <scheme val="minor"/>
          </rPr>
          <t>Transaction Hash:
0xf1af5140bf7b1ea839c25997efa92e2153ef6c3c339b2aa43a8a1d710caf6957</t>
        </r>
      </text>
    </comment>
    <comment ref="AY472" authorId="0" shapeId="0" xr:uid="{00000000-0006-0000-0700-000068030000}">
      <text>
        <r>
          <rPr>
            <sz val="11"/>
            <color theme="1"/>
            <rFont val="Calibri"/>
            <family val="2"/>
            <scheme val="minor"/>
          </rPr>
          <t>Transaction Hash:
0x90ebae01c262f46a27771ca3312602dcd077470a1b954b1209dee0a867e90b18</t>
        </r>
      </text>
    </comment>
    <comment ref="AZ472" authorId="0" shapeId="0" xr:uid="{00000000-0006-0000-0700-000069030000}">
      <text>
        <r>
          <rPr>
            <sz val="11"/>
            <color theme="1"/>
            <rFont val="Calibri"/>
            <family val="2"/>
            <scheme val="minor"/>
          </rPr>
          <t>Transaction Hash:
0xdcc980eb595c75a05698be0e10663b799d2fc340ecfc4fab5aaab891de7f2ae2</t>
        </r>
      </text>
    </comment>
    <comment ref="BA472" authorId="0" shapeId="0" xr:uid="{00000000-0006-0000-0700-00006A030000}">
      <text>
        <r>
          <rPr>
            <sz val="11"/>
            <color theme="1"/>
            <rFont val="Calibri"/>
            <family val="2"/>
            <scheme val="minor"/>
          </rPr>
          <t>Transaction Hash:
0x29c05fee97c6d7e5cf7cabcf2140234a4acd96528c4a9535316efc6d30266e88</t>
        </r>
      </text>
    </comment>
    <comment ref="AY473" authorId="0" shapeId="0" xr:uid="{00000000-0006-0000-0700-00006B030000}">
      <text>
        <r>
          <rPr>
            <sz val="11"/>
            <color theme="1"/>
            <rFont val="Calibri"/>
            <family val="2"/>
            <scheme val="minor"/>
          </rPr>
          <t>Transaction Hash:
0x5173db749a674049e6174baa4f17d6859b2516b47b305b15e900244fce0204d0</t>
        </r>
      </text>
    </comment>
    <comment ref="AY474" authorId="0" shapeId="0" xr:uid="{00000000-0006-0000-0700-00006C030000}">
      <text>
        <r>
          <rPr>
            <sz val="11"/>
            <color theme="1"/>
            <rFont val="Calibri"/>
            <family val="2"/>
            <scheme val="minor"/>
          </rPr>
          <t>Transaction Hash:
0xb4d042ed63a138b2043fa41ad457921c333c84221fe7c96b0203cafe4bdb9cb4</t>
        </r>
      </text>
    </comment>
    <comment ref="AY476" authorId="0" shapeId="0" xr:uid="{00000000-0006-0000-0700-00006D030000}">
      <text>
        <r>
          <rPr>
            <sz val="11"/>
            <color theme="1"/>
            <rFont val="Calibri"/>
            <family val="2"/>
            <scheme val="minor"/>
          </rPr>
          <t>Transaction Hash:
0xd77a5df29637228122dd0c69e8d514cfe7745969c7cac8696f7b598272bdd068</t>
        </r>
      </text>
    </comment>
    <comment ref="AZ476" authorId="0" shapeId="0" xr:uid="{00000000-0006-0000-0700-00006E030000}">
      <text>
        <r>
          <rPr>
            <sz val="11"/>
            <color theme="1"/>
            <rFont val="Calibri"/>
            <family val="2"/>
            <scheme val="minor"/>
          </rPr>
          <t>Transaction Hash:
0x2541651c11e17f40d2d64000bc8a086b1d9e64ca87beb5dbfb9c0ad06310428f</t>
        </r>
      </text>
    </comment>
    <comment ref="AY477" authorId="0" shapeId="0" xr:uid="{00000000-0006-0000-0700-00006F030000}">
      <text>
        <r>
          <rPr>
            <sz val="11"/>
            <color theme="1"/>
            <rFont val="Calibri"/>
            <family val="2"/>
            <scheme val="minor"/>
          </rPr>
          <t>Transaction Hash:
0x06208af22c68d82ead07a411f0aee2b33d5df302d5d9dcfdda86db22941a94da</t>
        </r>
      </text>
    </comment>
    <comment ref="AZ477" authorId="0" shapeId="0" xr:uid="{00000000-0006-0000-0700-000070030000}">
      <text>
        <r>
          <rPr>
            <sz val="11"/>
            <color theme="1"/>
            <rFont val="Calibri"/>
            <family val="2"/>
            <scheme val="minor"/>
          </rPr>
          <t>Transaction Hash:
0x5beac6d7fe8435b5224775cda4474fcf67f103cfe41b70470cf254307c7a708a</t>
        </r>
      </text>
    </comment>
    <comment ref="AY478" authorId="0" shapeId="0" xr:uid="{00000000-0006-0000-0700-000071030000}">
      <text>
        <r>
          <rPr>
            <sz val="11"/>
            <color theme="1"/>
            <rFont val="Calibri"/>
            <family val="2"/>
            <scheme val="minor"/>
          </rPr>
          <t>Transaction Hash:
0x5627a20c620389c47de4bdee1a2b0fd33d9d019a0803ee5b4f375bcff0859d49</t>
        </r>
      </text>
    </comment>
    <comment ref="AY479" authorId="0" shapeId="0" xr:uid="{00000000-0006-0000-0700-000072030000}">
      <text>
        <r>
          <rPr>
            <sz val="11"/>
            <color theme="1"/>
            <rFont val="Calibri"/>
            <family val="2"/>
            <scheme val="minor"/>
          </rPr>
          <t>Transaction Hash:
0xac5c7a658592e30fa5c6a8d8391cdda769a8ecc808263598d0139d7fc09544a5</t>
        </r>
      </text>
    </comment>
    <comment ref="AY480" authorId="0" shapeId="0" xr:uid="{00000000-0006-0000-0700-000073030000}">
      <text>
        <r>
          <rPr>
            <sz val="11"/>
            <color theme="1"/>
            <rFont val="Calibri"/>
            <family val="2"/>
            <scheme val="minor"/>
          </rPr>
          <t>Transaction Hash:
0xab6bf092d23467a4a97e149d80201ff1be6a36be4c17f4d8b01c043f16c4dc2f</t>
        </r>
      </text>
    </comment>
    <comment ref="AY481" authorId="0" shapeId="0" xr:uid="{00000000-0006-0000-0700-000074030000}">
      <text>
        <r>
          <rPr>
            <sz val="11"/>
            <color theme="1"/>
            <rFont val="Calibri"/>
            <family val="2"/>
            <scheme val="minor"/>
          </rPr>
          <t>Transaction Hash:
0xcaf50f175df0b322f81bcba6134f3fd1506742f0d224d3385d158a6c83c5afe0</t>
        </r>
      </text>
    </comment>
    <comment ref="AY482" authorId="0" shapeId="0" xr:uid="{00000000-0006-0000-0700-000075030000}">
      <text>
        <r>
          <rPr>
            <sz val="11"/>
            <color theme="1"/>
            <rFont val="Calibri"/>
            <family val="2"/>
            <scheme val="minor"/>
          </rPr>
          <t>Transaction Hash:
0x26361d765c0734c04e4e7114afd6c03e6df2cb5e8852d8598f21b4fc968150fd</t>
        </r>
      </text>
    </comment>
    <comment ref="AZ482" authorId="0" shapeId="0" xr:uid="{00000000-0006-0000-0700-000076030000}">
      <text>
        <r>
          <rPr>
            <sz val="11"/>
            <color theme="1"/>
            <rFont val="Calibri"/>
            <family val="2"/>
            <scheme val="minor"/>
          </rPr>
          <t>Transaction Hash:
0xbd69222f8587a8a62154636e55094959c481064e815e54d03fead47a3000b5ce</t>
        </r>
      </text>
    </comment>
    <comment ref="AY483" authorId="0" shapeId="0" xr:uid="{00000000-0006-0000-0700-000077030000}">
      <text>
        <r>
          <rPr>
            <sz val="11"/>
            <color theme="1"/>
            <rFont val="Calibri"/>
            <family val="2"/>
            <scheme val="minor"/>
          </rPr>
          <t>Transaction Hash:
0x6de6cd234e0350ccedaf336c12f011161153c998e1751b4ce6dc14a9e460140b</t>
        </r>
      </text>
    </comment>
    <comment ref="AY484" authorId="0" shapeId="0" xr:uid="{00000000-0006-0000-0700-000078030000}">
      <text>
        <r>
          <rPr>
            <sz val="11"/>
            <color theme="1"/>
            <rFont val="Calibri"/>
            <family val="2"/>
            <scheme val="minor"/>
          </rPr>
          <t>Transaction Hash:
0x99e6a068ba57abc3a240e7f043663c65b42cd4f8edd91f29cb4c78a3d9f26e85</t>
        </r>
      </text>
    </comment>
    <comment ref="AY485" authorId="0" shapeId="0" xr:uid="{00000000-0006-0000-0700-000079030000}">
      <text>
        <r>
          <rPr>
            <sz val="11"/>
            <color theme="1"/>
            <rFont val="Calibri"/>
            <family val="2"/>
            <scheme val="minor"/>
          </rPr>
          <t>Transaction Hash:
0x9d1b58b693bc937f345ecbb3caf4fe2d318110c90e94e4b20905c044abcc6f2a</t>
        </r>
      </text>
    </comment>
    <comment ref="AY486" authorId="0" shapeId="0" xr:uid="{00000000-0006-0000-0700-00007A030000}">
      <text>
        <r>
          <rPr>
            <sz val="11"/>
            <color theme="1"/>
            <rFont val="Calibri"/>
            <family val="2"/>
            <scheme val="minor"/>
          </rPr>
          <t>Transaction Hash:
0x464c782e9a14d6fb4fb2f2086432aca655397e16ceefb03373fd6f066264740d</t>
        </r>
      </text>
    </comment>
    <comment ref="AY487" authorId="0" shapeId="0" xr:uid="{00000000-0006-0000-0700-00007B030000}">
      <text>
        <r>
          <rPr>
            <sz val="11"/>
            <color theme="1"/>
            <rFont val="Calibri"/>
            <family val="2"/>
            <scheme val="minor"/>
          </rPr>
          <t>Transaction Hash:
0xa8d31ec3ca3f9409e441738a89b5f73716d0758fa49d7fe67627c668fbdcc008</t>
        </r>
      </text>
    </comment>
    <comment ref="AZ487" authorId="0" shapeId="0" xr:uid="{00000000-0006-0000-0700-00007C030000}">
      <text>
        <r>
          <rPr>
            <sz val="11"/>
            <color theme="1"/>
            <rFont val="Calibri"/>
            <family val="2"/>
            <scheme val="minor"/>
          </rPr>
          <t>Transaction Hash:
0x030512f5d56779a991850781b167ce77e3c327d3c8e1aef167f771a15940773c</t>
        </r>
      </text>
    </comment>
    <comment ref="AY488" authorId="0" shapeId="0" xr:uid="{00000000-0006-0000-0700-00007D030000}">
      <text>
        <r>
          <rPr>
            <sz val="11"/>
            <color theme="1"/>
            <rFont val="Calibri"/>
            <family val="2"/>
            <scheme val="minor"/>
          </rPr>
          <t>Transaction Hash:
0x8fbe23372f5eac87089365753692f74e5f23a2b6a1830cb1fe0520dd72b7999a</t>
        </r>
      </text>
    </comment>
    <comment ref="AY489" authorId="0" shapeId="0" xr:uid="{00000000-0006-0000-0700-00007E030000}">
      <text>
        <r>
          <rPr>
            <sz val="11"/>
            <color theme="1"/>
            <rFont val="Calibri"/>
            <family val="2"/>
            <scheme val="minor"/>
          </rPr>
          <t>Transaction Hash:
0x6f4ea54c393a136cffbcb177a3d727d6b51702c1260684386ae1caf65d692b5a</t>
        </r>
      </text>
    </comment>
    <comment ref="AY490" authorId="0" shapeId="0" xr:uid="{00000000-0006-0000-0700-00007F030000}">
      <text>
        <r>
          <rPr>
            <sz val="11"/>
            <color theme="1"/>
            <rFont val="Calibri"/>
            <family val="2"/>
            <scheme val="minor"/>
          </rPr>
          <t>Transaction Hash:
0x03d834d6afd29488548c9d80852c60c518788fab61427c58dc885bf36c6da257</t>
        </r>
      </text>
    </comment>
    <comment ref="AY491" authorId="0" shapeId="0" xr:uid="{00000000-0006-0000-0700-000080030000}">
      <text>
        <r>
          <rPr>
            <sz val="11"/>
            <color theme="1"/>
            <rFont val="Calibri"/>
            <family val="2"/>
            <scheme val="minor"/>
          </rPr>
          <t>Transaction Hash:
0xd271417957b048a644fb91cfbe98ea3dfdcb96a692040c0ec426f647df0f68fe</t>
        </r>
      </text>
    </comment>
    <comment ref="AZ491" authorId="0" shapeId="0" xr:uid="{00000000-0006-0000-0700-000081030000}">
      <text>
        <r>
          <rPr>
            <sz val="11"/>
            <color theme="1"/>
            <rFont val="Calibri"/>
            <family val="2"/>
            <scheme val="minor"/>
          </rPr>
          <t>Transaction Hash:
0x1d0f01af62ac9df6207fb27a1e9249112a458b34900259e384913992a518b85c</t>
        </r>
      </text>
    </comment>
    <comment ref="AY492" authorId="0" shapeId="0" xr:uid="{00000000-0006-0000-0700-000082030000}">
      <text>
        <r>
          <rPr>
            <sz val="11"/>
            <color theme="1"/>
            <rFont val="Calibri"/>
            <family val="2"/>
            <scheme val="minor"/>
          </rPr>
          <t>Transaction Hash:
0x048a2755107c3bcc7cda9a1b1269991b1420079bde4128925d4c9d6f378ec5e4</t>
        </r>
      </text>
    </comment>
    <comment ref="AY494" authorId="0" shapeId="0" xr:uid="{00000000-0006-0000-0700-000083030000}">
      <text>
        <r>
          <rPr>
            <sz val="11"/>
            <color theme="1"/>
            <rFont val="Calibri"/>
            <family val="2"/>
            <scheme val="minor"/>
          </rPr>
          <t>Transaction Hash:
0x19323ca25bb2829c79ee4f857faa4ced9e6f31b6f7864f09c0670a6acc0ff1d1</t>
        </r>
      </text>
    </comment>
    <comment ref="AY495" authorId="0" shapeId="0" xr:uid="{00000000-0006-0000-0700-000084030000}">
      <text>
        <r>
          <rPr>
            <sz val="11"/>
            <color theme="1"/>
            <rFont val="Calibri"/>
            <family val="2"/>
            <scheme val="minor"/>
          </rPr>
          <t>Transaction Hash:
0x5413ec95c122379dc4c1bff387abfb47da784fa86195103fbda3bc868899e72c</t>
        </r>
      </text>
    </comment>
    <comment ref="AY496" authorId="0" shapeId="0" xr:uid="{00000000-0006-0000-0700-000085030000}">
      <text>
        <r>
          <rPr>
            <sz val="11"/>
            <color theme="1"/>
            <rFont val="Calibri"/>
            <family val="2"/>
            <scheme val="minor"/>
          </rPr>
          <t>Transaction Hash:
0xe1dac4dd93180a26f5c203462423ab78004727a0d48b91da9f175f828a055ca4</t>
        </r>
      </text>
    </comment>
    <comment ref="AY497" authorId="0" shapeId="0" xr:uid="{00000000-0006-0000-0700-000086030000}">
      <text>
        <r>
          <rPr>
            <sz val="11"/>
            <color theme="1"/>
            <rFont val="Calibri"/>
            <family val="2"/>
            <scheme val="minor"/>
          </rPr>
          <t>Transaction Hash:
0x04b6ce6de9ddd9073a5db27bb3d6c99df1ca27b758fe77d06f94643b57ec72ba</t>
        </r>
      </text>
    </comment>
  </commentList>
</comments>
</file>

<file path=xl/sharedStrings.xml><?xml version="1.0" encoding="utf-8"?>
<sst xmlns="http://schemas.openxmlformats.org/spreadsheetml/2006/main" count="57251" uniqueCount="15934">
  <si>
    <t>0xc0ffeefeED8B9d271445cf5D1d24d74D2ca4235E</t>
  </si>
  <si>
    <t>Start Block:</t>
  </si>
  <si>
    <t>Start Balance:</t>
  </si>
  <si>
    <t>End Block:</t>
  </si>
  <si>
    <t>End Balance:</t>
  </si>
  <si>
    <t>Total Transactions:</t>
  </si>
  <si>
    <t>Withdrawals:</t>
  </si>
  <si>
    <t>Total Profit:</t>
  </si>
  <si>
    <t>Total Margin:</t>
  </si>
  <si>
    <t>block #</t>
  </si>
  <si>
    <t>dateTime</t>
  </si>
  <si>
    <t>tx Hash</t>
  </si>
  <si>
    <t>tx Index</t>
  </si>
  <si>
    <t>nonce</t>
  </si>
  <si>
    <t>miner</t>
  </si>
  <si>
    <t>Balance (ETH + WETH)</t>
  </si>
  <si>
    <t>methodId</t>
  </si>
  <si>
    <t>Function</t>
  </si>
  <si>
    <t>Base Gas Fee (ETH)</t>
  </si>
  <si>
    <t>Gas Fee Bribe</t>
  </si>
  <si>
    <t>Miner Bribe</t>
  </si>
  <si>
    <t>Total Tip</t>
  </si>
  <si>
    <t>Tx Cost (ETH)</t>
  </si>
  <si>
    <t>Extractable Value</t>
  </si>
  <si>
    <t>Profit</t>
  </si>
  <si>
    <t>Margin %</t>
  </si>
  <si>
    <t>Bribe %</t>
  </si>
  <si>
    <t>Profit Rank</t>
  </si>
  <si>
    <t>Resim</t>
  </si>
  <si>
    <t>Resim @ txIx 0</t>
  </si>
  <si>
    <t>Resim @ txIx -1</t>
  </si>
  <si>
    <t>Tenderly</t>
  </si>
  <si>
    <t>Eigenphi</t>
  </si>
  <si>
    <t>libMEV</t>
  </si>
  <si>
    <t>06-03-2025 19:41:59</t>
  </si>
  <si>
    <t>0x264ec2e4...</t>
  </si>
  <si>
    <t>Titan Builder</t>
  </si>
  <si>
    <t>0x00000039</t>
  </si>
  <si>
    <t>62.4%</t>
  </si>
  <si>
    <t>OK</t>
  </si>
  <si>
    <t>Error:execution reverted</t>
  </si>
  <si>
    <t>tx</t>
  </si>
  <si>
    <t>block</t>
  </si>
  <si>
    <t>06-03-2025 19:42:11</t>
  </si>
  <si>
    <t>0xc202e46f...</t>
  </si>
  <si>
    <t>beaverbuild</t>
  </si>
  <si>
    <t>0x00000023</t>
  </si>
  <si>
    <t>fillOrderWithFee_16fcd5ca(tuple order,bytes32 r,bytes32 vs)</t>
  </si>
  <si>
    <t>60.6%</t>
  </si>
  <si>
    <t>06-03-2025 19:42:23</t>
  </si>
  <si>
    <t>0x61b8f10c...</t>
  </si>
  <si>
    <t>0x00000010</t>
  </si>
  <si>
    <t>61.4%</t>
  </si>
  <si>
    <t>07-03-2025 00:23:11</t>
  </si>
  <si>
    <t>0xa501391e...</t>
  </si>
  <si>
    <t>0x0000001a</t>
  </si>
  <si>
    <t>57.9%</t>
  </si>
  <si>
    <t>06-03-2025 19:42:47</t>
  </si>
  <si>
    <t>0x95c72f91...</t>
  </si>
  <si>
    <t>0x0000000e</t>
  </si>
  <si>
    <t>callback19F236F3()</t>
  </si>
  <si>
    <t>60.3%</t>
  </si>
  <si>
    <t>06-03-2025 19:43:59</t>
  </si>
  <si>
    <t>0x23d52d14...</t>
  </si>
  <si>
    <t>0x0000000a</t>
  </si>
  <si>
    <t>59.9%</t>
  </si>
  <si>
    <t>07-03-2025 00:16:47</t>
  </si>
  <si>
    <t>0xb858ea36...</t>
  </si>
  <si>
    <t>0x00000000</t>
  </si>
  <si>
    <t>buyAndFree22457070633(uint256 amount)</t>
  </si>
  <si>
    <t>58.7%</t>
  </si>
  <si>
    <t>06-03-2025 19:43:47</t>
  </si>
  <si>
    <t>0xddcb8a0d...</t>
  </si>
  <si>
    <t>0x00000006</t>
  </si>
  <si>
    <t>60.2%</t>
  </si>
  <si>
    <t>07-03-2025 00:15:47</t>
  </si>
  <si>
    <t>0x8bcd86ba...</t>
  </si>
  <si>
    <t>0x00000005</t>
  </si>
  <si>
    <t>unknowneR__8w03R()</t>
  </si>
  <si>
    <t>39.6%</t>
  </si>
  <si>
    <t>06-03-2025 22:00:47</t>
  </si>
  <si>
    <t>0x929cb319...</t>
  </si>
  <si>
    <t>60.4%</t>
  </si>
  <si>
    <t>07-03-2025 00:18:23</t>
  </si>
  <si>
    <t>0x2f9f2c9e...</t>
  </si>
  <si>
    <t>54.9%</t>
  </si>
  <si>
    <t>07-03-2025 00:00:11</t>
  </si>
  <si>
    <t>0x56af2547...</t>
  </si>
  <si>
    <t>rsync-builder.eth</t>
  </si>
  <si>
    <t>29.5%</t>
  </si>
  <si>
    <t>06-03-2025 17:37:23</t>
  </si>
  <si>
    <t>0x90d00ad1...</t>
  </si>
  <si>
    <t>0x00000007</t>
  </si>
  <si>
    <t>mintToSell9630191(uint256 amount)</t>
  </si>
  <si>
    <t>50.0%</t>
  </si>
  <si>
    <t>06-03-2025 19:43:35</t>
  </si>
  <si>
    <t>0x4ac2b679...</t>
  </si>
  <si>
    <t>0x0000000d</t>
  </si>
  <si>
    <t>bA_eoLb(address _router1,address _router2,address _router3,address _token1,address _token2,address _token3,uint256 _amount)</t>
  </si>
  <si>
    <t>56.7%</t>
  </si>
  <si>
    <t>06-03-2025 19:42:59</t>
  </si>
  <si>
    <t>0x39b2623e...</t>
  </si>
  <si>
    <t>55.4%</t>
  </si>
  <si>
    <t>07-03-2025 00:37:11</t>
  </si>
  <si>
    <t>0x1d1096a9...</t>
  </si>
  <si>
    <t>0x00000008</t>
  </si>
  <si>
    <t>44.7%</t>
  </si>
  <si>
    <t>07-03-2025 00:14:59</t>
  </si>
  <si>
    <t>0x4a07eab9...</t>
  </si>
  <si>
    <t>28.8%</t>
  </si>
  <si>
    <t>07-03-2025 00:38:11</t>
  </si>
  <si>
    <t>0x4bcf643a...</t>
  </si>
  <si>
    <t>44.8%</t>
  </si>
  <si>
    <t>06-03-2025 16:26:35</t>
  </si>
  <si>
    <t>0x96b48316...</t>
  </si>
  <si>
    <t>55.6%</t>
  </si>
  <si>
    <t>07-03-2025 00:19:35</t>
  </si>
  <si>
    <t>0x677b47b1...</t>
  </si>
  <si>
    <t>54.8%</t>
  </si>
  <si>
    <t>07-03-2025 00:24:11</t>
  </si>
  <si>
    <t>0xa9355d36...</t>
  </si>
  <si>
    <t>36.7%</t>
  </si>
  <si>
    <t>06-03-2025 17:36:11</t>
  </si>
  <si>
    <t>0xa4371617...</t>
  </si>
  <si>
    <t>56.8%</t>
  </si>
  <si>
    <t>07-03-2025 00:27:59</t>
  </si>
  <si>
    <t>0xfe310205...</t>
  </si>
  <si>
    <t>28.6%</t>
  </si>
  <si>
    <t>07-03-2025 00:16:11</t>
  </si>
  <si>
    <t>0x9870057c...</t>
  </si>
  <si>
    <t>06-03-2025 21:33:35</t>
  </si>
  <si>
    <t>0x6776be57...</t>
  </si>
  <si>
    <t>27.0%</t>
  </si>
  <si>
    <t>07-03-2025 00:22:47</t>
  </si>
  <si>
    <t>0x82ec45d4...</t>
  </si>
  <si>
    <t>31.8%</t>
  </si>
  <si>
    <t>06-03-2025 11:01:59</t>
  </si>
  <si>
    <t>0x83ea3a9a...</t>
  </si>
  <si>
    <t>27.5%</t>
  </si>
  <si>
    <t>07-03-2025 00:27:23</t>
  </si>
  <si>
    <t>0xb9659dd2...</t>
  </si>
  <si>
    <t>22.4%</t>
  </si>
  <si>
    <t>06-03-2025 17:01:59</t>
  </si>
  <si>
    <t>0x9e228627...</t>
  </si>
  <si>
    <t>06-03-2025 15:08:35</t>
  </si>
  <si>
    <t>0xdeb11629...</t>
  </si>
  <si>
    <t>52.0%</t>
  </si>
  <si>
    <t>06-03-2025 02:02:59</t>
  </si>
  <si>
    <t>0xf6d1788b...</t>
  </si>
  <si>
    <t>48.0%</t>
  </si>
  <si>
    <t>06-03-2025 15:26:35</t>
  </si>
  <si>
    <t>0xa1c8572c...</t>
  </si>
  <si>
    <t>24.5%</t>
  </si>
  <si>
    <t>06-03-2025 19:44:11</t>
  </si>
  <si>
    <t>0xf1e390e9...</t>
  </si>
  <si>
    <t>07-03-2025 00:03:23</t>
  </si>
  <si>
    <t>0xf6328489...</t>
  </si>
  <si>
    <t>52.4%</t>
  </si>
  <si>
    <t>06-03-2025 02:32:11</t>
  </si>
  <si>
    <t>0xd2be7dbc...</t>
  </si>
  <si>
    <t>27.3%</t>
  </si>
  <si>
    <t>06-03-2025 14:33:59</t>
  </si>
  <si>
    <t>0xed145483...</t>
  </si>
  <si>
    <t>56.2%</t>
  </si>
  <si>
    <t>06-03-2025 16:59:35</t>
  </si>
  <si>
    <t>0xf02dedaa...</t>
  </si>
  <si>
    <t>BuilderNet</t>
  </si>
  <si>
    <t>47.4%</t>
  </si>
  <si>
    <t>07-03-2025 01:45:23</t>
  </si>
  <si>
    <t>0xaa95cbe6...</t>
  </si>
  <si>
    <t>07-03-2025 00:23:47</t>
  </si>
  <si>
    <t>0xfb38a810...</t>
  </si>
  <si>
    <t>26.7%</t>
  </si>
  <si>
    <t>07-03-2025 00:18:47</t>
  </si>
  <si>
    <t>0x1458e674...</t>
  </si>
  <si>
    <t>34.8%</t>
  </si>
  <si>
    <t>06-03-2025 17:37:35</t>
  </si>
  <si>
    <t>0xbc67b08f...</t>
  </si>
  <si>
    <t>25.9%</t>
  </si>
  <si>
    <t>07-03-2025 00:46:47</t>
  </si>
  <si>
    <t>0xf985307b...</t>
  </si>
  <si>
    <t>0x00000004</t>
  </si>
  <si>
    <t>matchTokenOrderByAdmin_MYmNxE()</t>
  </si>
  <si>
    <t>20.6%</t>
  </si>
  <si>
    <t>07-03-2025 00:19:59</t>
  </si>
  <si>
    <t>0x79fe8727...</t>
  </si>
  <si>
    <t>28.0%</t>
  </si>
  <si>
    <t>06-03-2025 14:33:35</t>
  </si>
  <si>
    <t>0xa2b01a52...</t>
  </si>
  <si>
    <t>53.8%</t>
  </si>
  <si>
    <t>06-03-2025 23:05:23</t>
  </si>
  <si>
    <t>0x42c73f93...</t>
  </si>
  <si>
    <t>06-03-2025 01:32:35</t>
  </si>
  <si>
    <t>0x5821abff...</t>
  </si>
  <si>
    <t>40.0%</t>
  </si>
  <si>
    <t>06-03-2025 18:20:35</t>
  </si>
  <si>
    <t>0x9e0d83ff...</t>
  </si>
  <si>
    <t>35.3%</t>
  </si>
  <si>
    <t>06-03-2025 19:31:23</t>
  </si>
  <si>
    <t>0xb8e926e7...</t>
  </si>
  <si>
    <t>06-03-2025 03:58:23</t>
  </si>
  <si>
    <t>0x63c79ac3...</t>
  </si>
  <si>
    <t>42.9%</t>
  </si>
  <si>
    <t>07-03-2025 01:42:47</t>
  </si>
  <si>
    <t>0xc5058d6c...</t>
  </si>
  <si>
    <t>06-03-2025 02:31:47</t>
  </si>
  <si>
    <t>0x5960c1b9...</t>
  </si>
  <si>
    <t>25.0%</t>
  </si>
  <si>
    <t>06-03-2025 15:26:47</t>
  </si>
  <si>
    <t>0x0688979f...</t>
  </si>
  <si>
    <t>20.0%</t>
  </si>
  <si>
    <t>07-03-2025 04:50:23</t>
  </si>
  <si>
    <t>0x54e733aa...</t>
  </si>
  <si>
    <t>41.7%</t>
  </si>
  <si>
    <t>07-03-2025 02:17:59</t>
  </si>
  <si>
    <t>0x15adec2f...</t>
  </si>
  <si>
    <t>06-03-2025 11:01:47</t>
  </si>
  <si>
    <t>0x5e9b6159...</t>
  </si>
  <si>
    <t>22.2%</t>
  </si>
  <si>
    <t>07-03-2025 00:25:59</t>
  </si>
  <si>
    <t>0x3c8a91d6...</t>
  </si>
  <si>
    <t>8.7%</t>
  </si>
  <si>
    <t>06-03-2025 14:46:23</t>
  </si>
  <si>
    <t>0xd1b8a7a0...</t>
  </si>
  <si>
    <t>06-03-2025 18:38:23</t>
  </si>
  <si>
    <t>0x7e322707...</t>
  </si>
  <si>
    <t>30.8%</t>
  </si>
  <si>
    <t>06-03-2025 22:15:59</t>
  </si>
  <si>
    <t>0x44e12cd2...</t>
  </si>
  <si>
    <t>36.4%</t>
  </si>
  <si>
    <t>06-03-2025 21:08:11</t>
  </si>
  <si>
    <t>0x2cf03f0a...</t>
  </si>
  <si>
    <t>0x001f9840</t>
  </si>
  <si>
    <t>80.0%</t>
  </si>
  <si>
    <t>07-03-2025 00:14:47</t>
  </si>
  <si>
    <t>0x86236878...</t>
  </si>
  <si>
    <t>06-03-2025 17:07:59</t>
  </si>
  <si>
    <t>0x56c5bed8...</t>
  </si>
  <si>
    <t>06-03-2025 00:08:11</t>
  </si>
  <si>
    <t>0x3a1c3350...</t>
  </si>
  <si>
    <t>06-03-2025 15:24:47</t>
  </si>
  <si>
    <t>0xa4e55cb7...</t>
  </si>
  <si>
    <t>14.3%</t>
  </si>
  <si>
    <t>06-03-2025 21:03:59</t>
  </si>
  <si>
    <t>0x870ef6fa...</t>
  </si>
  <si>
    <t>0x00408e41</t>
  </si>
  <si>
    <t>60.0%</t>
  </si>
  <si>
    <t>06-03-2025 15:47:47</t>
  </si>
  <si>
    <t>0xe58f247c...</t>
  </si>
  <si>
    <t>21.4%</t>
  </si>
  <si>
    <t>06-03-2025 09:06:23</t>
  </si>
  <si>
    <t>0xab99bb30...</t>
  </si>
  <si>
    <t>06-03-2025 13:21:23</t>
  </si>
  <si>
    <t>0x9c9bf21e...</t>
  </si>
  <si>
    <t>06-03-2025 09:06:47</t>
  </si>
  <si>
    <t>0x3d8e75fd...</t>
  </si>
  <si>
    <t>07-03-2025 04:17:47</t>
  </si>
  <si>
    <t>0x8ea720cd...</t>
  </si>
  <si>
    <t>33.3%</t>
  </si>
  <si>
    <t>06-03-2025 02:22:35</t>
  </si>
  <si>
    <t>0xf99953cb...</t>
  </si>
  <si>
    <t>37.5%</t>
  </si>
  <si>
    <t>06-03-2025 22:01:23</t>
  </si>
  <si>
    <t>0x0eb693d3...</t>
  </si>
  <si>
    <t>07-03-2025 02:14:59</t>
  </si>
  <si>
    <t>0xc2fe55e7...</t>
  </si>
  <si>
    <t>07-03-2025 00:45:47</t>
  </si>
  <si>
    <t>0xc51900dd...</t>
  </si>
  <si>
    <t>9.7%</t>
  </si>
  <si>
    <t>06-03-2025 16:53:59</t>
  </si>
  <si>
    <t>0x192da6d7...</t>
  </si>
  <si>
    <t>06-03-2025 23:00:59</t>
  </si>
  <si>
    <t>0x6aeaa35d...</t>
  </si>
  <si>
    <t>23.1%</t>
  </si>
  <si>
    <t>07-03-2025 00:40:23</t>
  </si>
  <si>
    <t>0xa7212ead...</t>
  </si>
  <si>
    <t>9.1%</t>
  </si>
  <si>
    <t>06-03-2025 13:21:59</t>
  </si>
  <si>
    <t>0xca36a732...</t>
  </si>
  <si>
    <t>06-03-2025 18:26:23</t>
  </si>
  <si>
    <t>0x469fa5f4...</t>
  </si>
  <si>
    <t>07-03-2025 00:29:23</t>
  </si>
  <si>
    <t>0xc0672b88...</t>
  </si>
  <si>
    <t>7.7%</t>
  </si>
  <si>
    <t>07-03-2025 01:51:59</t>
  </si>
  <si>
    <t>0x5477318a...</t>
  </si>
  <si>
    <t>06-03-2025 01:43:59</t>
  </si>
  <si>
    <t>0x4858c71a...</t>
  </si>
  <si>
    <t>06-03-2025 09:05:47</t>
  </si>
  <si>
    <t>0x7eae47fc...</t>
  </si>
  <si>
    <t>16.7%</t>
  </si>
  <si>
    <t>07-03-2025 01:51:11</t>
  </si>
  <si>
    <t>0xb375036d...</t>
  </si>
  <si>
    <t>18.2%</t>
  </si>
  <si>
    <t>07-03-2025 01:41:11</t>
  </si>
  <si>
    <t>0x14cb8298...</t>
  </si>
  <si>
    <t>06-03-2025 22:01:11</t>
  </si>
  <si>
    <t>0x9a6b7570...</t>
  </si>
  <si>
    <t>07-03-2025 00:17:47</t>
  </si>
  <si>
    <t>0x002e6668...</t>
  </si>
  <si>
    <t>06-03-2025 00:07:23</t>
  </si>
  <si>
    <t>0xe8591d42...</t>
  </si>
  <si>
    <t>15.4%</t>
  </si>
  <si>
    <t>06-03-2025 19:57:59</t>
  </si>
  <si>
    <t>0xf8525b16...</t>
  </si>
  <si>
    <t>06-03-2025 06:06:47</t>
  </si>
  <si>
    <t>0xfe6b35fd...</t>
  </si>
  <si>
    <t>07-03-2025 00:45:23</t>
  </si>
  <si>
    <t>0x9eb3ed4c...</t>
  </si>
  <si>
    <t>7.4%</t>
  </si>
  <si>
    <t>06-03-2025 01:47:47</t>
  </si>
  <si>
    <t>0x7337d14c...</t>
  </si>
  <si>
    <t>06-03-2025 01:05:11</t>
  </si>
  <si>
    <t>0xdd42de63...</t>
  </si>
  <si>
    <t>06-03-2025 13:00:59</t>
  </si>
  <si>
    <t>0x0b72ff0b...</t>
  </si>
  <si>
    <t>07-03-2025 00:28:23</t>
  </si>
  <si>
    <t>0x202b9215...</t>
  </si>
  <si>
    <t>4.8%</t>
  </si>
  <si>
    <t>06-03-2025 23:00:47</t>
  </si>
  <si>
    <t>0x5ee31368...</t>
  </si>
  <si>
    <t>07-03-2025 00:34:47</t>
  </si>
  <si>
    <t>0xbd88bf7b...</t>
  </si>
  <si>
    <t>11.8%</t>
  </si>
  <si>
    <t>06-03-2025 19:56:23</t>
  </si>
  <si>
    <t>0x46910967...</t>
  </si>
  <si>
    <t>06-03-2025 11:02:23</t>
  </si>
  <si>
    <t>0xda2f668c...</t>
  </si>
  <si>
    <t>07-03-2025 02:15:59</t>
  </si>
  <si>
    <t>0xca4ab273...</t>
  </si>
  <si>
    <t>06-03-2025 16:22:59</t>
  </si>
  <si>
    <t>0x9b91cfe5...</t>
  </si>
  <si>
    <t>12.5%</t>
  </si>
  <si>
    <t>06-03-2025 19:49:11</t>
  </si>
  <si>
    <t>0xc2315b7a...</t>
  </si>
  <si>
    <t>4.2%</t>
  </si>
  <si>
    <t>06-03-2025 01:53:35</t>
  </si>
  <si>
    <t>0x256989af...</t>
  </si>
  <si>
    <t>06-03-2025 17:03:59</t>
  </si>
  <si>
    <t>0x2c9bca2a...</t>
  </si>
  <si>
    <t>11.1%</t>
  </si>
  <si>
    <t>06-03-2025 01:52:59</t>
  </si>
  <si>
    <t>0xd8046491...</t>
  </si>
  <si>
    <t>10.0%</t>
  </si>
  <si>
    <t>06-03-2025 21:14:59</t>
  </si>
  <si>
    <t>0xaa61efd0...</t>
  </si>
  <si>
    <t>06-03-2025 09:02:47</t>
  </si>
  <si>
    <t>0x5a044374...</t>
  </si>
  <si>
    <t>07-03-2025 01:48:11</t>
  </si>
  <si>
    <t>0x429ece14...</t>
  </si>
  <si>
    <t>07-03-2025 01:41:47</t>
  </si>
  <si>
    <t>0x3fe34f0e...</t>
  </si>
  <si>
    <t>06-03-2025 19:30:47</t>
  </si>
  <si>
    <t>0xff4ad636...</t>
  </si>
  <si>
    <t>07-03-2025 00:27:47</t>
  </si>
  <si>
    <t>0xeec101eb...</t>
  </si>
  <si>
    <t>7.1%</t>
  </si>
  <si>
    <t>06-03-2025 15:47:59</t>
  </si>
  <si>
    <t>0x0baf958d...</t>
  </si>
  <si>
    <t>07-03-2025 01:23:35</t>
  </si>
  <si>
    <t>0xc272c37e...</t>
  </si>
  <si>
    <t>0x8104541b</t>
  </si>
  <si>
    <t>Revert:failed</t>
  </si>
  <si>
    <t>06-03-2025 21:12:11</t>
  </si>
  <si>
    <t>0x15311c4d...</t>
  </si>
  <si>
    <t>Revert:bbat</t>
  </si>
  <si>
    <t>06-03-2025 12:05:23</t>
  </si>
  <si>
    <t>0xbf0fe53c...</t>
  </si>
  <si>
    <t>06-03-2025 17:39:59</t>
  </si>
  <si>
    <t>0x446f338e...</t>
  </si>
  <si>
    <t>5.9%</t>
  </si>
  <si>
    <t>06-03-2025 10:15:59</t>
  </si>
  <si>
    <t>0x4c095507...</t>
  </si>
  <si>
    <t>06-03-2025 17:41:47</t>
  </si>
  <si>
    <t>0xe43d1d7f...</t>
  </si>
  <si>
    <t>5.3%</t>
  </si>
  <si>
    <t>07-03-2025 01:30:35</t>
  </si>
  <si>
    <t>0x726ff011...</t>
  </si>
  <si>
    <t>Error:out of gas: invalid operand</t>
  </si>
  <si>
    <t>06-03-2025 15:08:23</t>
  </si>
  <si>
    <t>0x233104cf...</t>
  </si>
  <si>
    <t>06-03-2025 05:36:47</t>
  </si>
  <si>
    <t>0x108acabd...</t>
  </si>
  <si>
    <t>07-03-2025 01:14:23</t>
  </si>
  <si>
    <t>0xd47136d2...</t>
  </si>
  <si>
    <t>06-03-2025 01:48:35</t>
  </si>
  <si>
    <t>0x21fd4103...</t>
  </si>
  <si>
    <t>06-03-2025 15:07:11</t>
  </si>
  <si>
    <t>0x22f9505c...</t>
  </si>
  <si>
    <t>5.6%</t>
  </si>
  <si>
    <t>06-03-2025 11:01:35</t>
  </si>
  <si>
    <t>0x9b8c8eb6...</t>
  </si>
  <si>
    <t>06-03-2025 03:17:35</t>
  </si>
  <si>
    <t>0x96b5b578...</t>
  </si>
  <si>
    <t>06-03-2025 06:51:35</t>
  </si>
  <si>
    <t>0xa545ea5e...</t>
  </si>
  <si>
    <t>06-03-2025 05:57:47</t>
  </si>
  <si>
    <t>0x239002c6...</t>
  </si>
  <si>
    <t>06-03-2025 22:02:11</t>
  </si>
  <si>
    <t>0x1709f6b8...</t>
  </si>
  <si>
    <t>06-03-2025 15:18:11</t>
  </si>
  <si>
    <t>0xdc8b8ac9...</t>
  </si>
  <si>
    <t>06-03-2025 10:27:59</t>
  </si>
  <si>
    <t>0xe138b50a...</t>
  </si>
  <si>
    <t>06-03-2025 00:07:47</t>
  </si>
  <si>
    <t>0x7b8d5afa...</t>
  </si>
  <si>
    <t>06-03-2025 15:37:59</t>
  </si>
  <si>
    <t>0x442087fc...</t>
  </si>
  <si>
    <t>8.3%</t>
  </si>
  <si>
    <t>06-03-2025 20:39:59</t>
  </si>
  <si>
    <t>0x008afb7f...</t>
  </si>
  <si>
    <t>06-03-2025 16:59:59</t>
  </si>
  <si>
    <t>0x2ba9e6d8...</t>
  </si>
  <si>
    <t>0.0%</t>
  </si>
  <si>
    <t>06-03-2025 19:47:11</t>
  </si>
  <si>
    <t>0x06d5b414...</t>
  </si>
  <si>
    <t>06-03-2025 19:50:59</t>
  </si>
  <si>
    <t>0x597c20a1...</t>
  </si>
  <si>
    <t>06-03-2025 19:55:35</t>
  </si>
  <si>
    <t>0x577c3925...</t>
  </si>
  <si>
    <t>06-03-2025 09:01:47</t>
  </si>
  <si>
    <t>0x98b35e58...</t>
  </si>
  <si>
    <t>06-03-2025 18:18:59</t>
  </si>
  <si>
    <t>0x9e7714d5...</t>
  </si>
  <si>
    <t>07-03-2025 01:02:59</t>
  </si>
  <si>
    <t>0x3122c620...</t>
  </si>
  <si>
    <t>07-03-2025 02:37:59</t>
  </si>
  <si>
    <t>0xa82b5150...</t>
  </si>
  <si>
    <t>06-03-2025 23:50:59</t>
  </si>
  <si>
    <t>0xa859f8b8...</t>
  </si>
  <si>
    <t>07-03-2025 05:10:47</t>
  </si>
  <si>
    <t>0xc37769c9...</t>
  </si>
  <si>
    <t>06-03-2025 12:03:11</t>
  </si>
  <si>
    <t>0xb64808a7...</t>
  </si>
  <si>
    <t>07-03-2025 02:39:23</t>
  </si>
  <si>
    <t>0x14ae761b...</t>
  </si>
  <si>
    <t>07-03-2025 05:23:59</t>
  </si>
  <si>
    <t>0xfa8f67c8...</t>
  </si>
  <si>
    <t>06-03-2025 17:37:47</t>
  </si>
  <si>
    <t>0xf5fe4e8f...</t>
  </si>
  <si>
    <t>06-03-2025 14:54:11</t>
  </si>
  <si>
    <t>0x136d788f...</t>
  </si>
  <si>
    <t>07-03-2025 02:40:23</t>
  </si>
  <si>
    <t>0x9ed9090e...</t>
  </si>
  <si>
    <t>06-03-2025 04:56:11</t>
  </si>
  <si>
    <t>0xca919eeb...</t>
  </si>
  <si>
    <t>0x00000001</t>
  </si>
  <si>
    <t>relay1GsWnfsIQROy()</t>
  </si>
  <si>
    <t>06-03-2025 21:14:47</t>
  </si>
  <si>
    <t>0x38d12e53...</t>
  </si>
  <si>
    <t>06-03-2025 21:06:35</t>
  </si>
  <si>
    <t>0x119226c8...</t>
  </si>
  <si>
    <t>06-03-2025 02:55:35</t>
  </si>
  <si>
    <t>0xedaec37e...</t>
  </si>
  <si>
    <t>06-03-2025 07:32:11</t>
  </si>
  <si>
    <t>0x491b2f6b...</t>
  </si>
  <si>
    <t>06-03-2025 22:02:35</t>
  </si>
  <si>
    <t>0x80b80e7a...</t>
  </si>
  <si>
    <t>07-03-2025 02:11:59</t>
  </si>
  <si>
    <t>0xcd550841...</t>
  </si>
  <si>
    <t>07-03-2025 01:15:59</t>
  </si>
  <si>
    <t>0x5e65787a...</t>
  </si>
  <si>
    <t>06-03-2025 19:40:11</t>
  </si>
  <si>
    <t>0xb8853c4e...</t>
  </si>
  <si>
    <t>07-03-2025 03:08:35</t>
  </si>
  <si>
    <t>0xc547fc93...</t>
  </si>
  <si>
    <t>06-03-2025 19:47:59</t>
  </si>
  <si>
    <t>0x5af56426...</t>
  </si>
  <si>
    <t>07-03-2025 05:44:11</t>
  </si>
  <si>
    <t>0xf6f0cceb...</t>
  </si>
  <si>
    <t>06-03-2025 01:37:59</t>
  </si>
  <si>
    <t>0x40913829...</t>
  </si>
  <si>
    <t>06-03-2025 13:31:11</t>
  </si>
  <si>
    <t>0xa5e031ce...</t>
  </si>
  <si>
    <t>06-03-2025 01:57:47</t>
  </si>
  <si>
    <t>0x7a89dfe9...</t>
  </si>
  <si>
    <t>07-03-2025 02:38:23</t>
  </si>
  <si>
    <t>0xe07620f6...</t>
  </si>
  <si>
    <t>07-03-2025 02:22:47</t>
  </si>
  <si>
    <t>0x65f13f4a...</t>
  </si>
  <si>
    <t>06-03-2025 06:05:35</t>
  </si>
  <si>
    <t>0x8af89914...</t>
  </si>
  <si>
    <t>06-03-2025 22:13:59</t>
  </si>
  <si>
    <t>0x9c40013d...</t>
  </si>
  <si>
    <t>06-03-2025 14:18:23</t>
  </si>
  <si>
    <t>0xb9e43c3c...</t>
  </si>
  <si>
    <t>06-03-2025 07:55:11</t>
  </si>
  <si>
    <t>0x1c623498...</t>
  </si>
  <si>
    <t>06-03-2025 07:54:35</t>
  </si>
  <si>
    <t>0x6e356a93...</t>
  </si>
  <si>
    <t>06-03-2025 07:55:23</t>
  </si>
  <si>
    <t>0xfa13b501...</t>
  </si>
  <si>
    <t>06-03-2025 07:54:59</t>
  </si>
  <si>
    <t>0x88b38867...</t>
  </si>
  <si>
    <t>06-03-2025 15:40:11</t>
  </si>
  <si>
    <t>0xc3aed6c7...</t>
  </si>
  <si>
    <t>06-03-2025 07:55:35</t>
  </si>
  <si>
    <t>0x3d37db99...</t>
  </si>
  <si>
    <t>06-03-2025 07:54:47</t>
  </si>
  <si>
    <t>0xba6c5925...</t>
  </si>
  <si>
    <t>07-03-2025 05:24:35</t>
  </si>
  <si>
    <t>0x0e0369af...</t>
  </si>
  <si>
    <t>06-03-2025 22:51:23</t>
  </si>
  <si>
    <t>0x59532f23...</t>
  </si>
  <si>
    <t>06-03-2025 15:04:23</t>
  </si>
  <si>
    <t>0x9dc5b99f...</t>
  </si>
  <si>
    <t>06-03-2025 01:16:23</t>
  </si>
  <si>
    <t>0x31fba453...</t>
  </si>
  <si>
    <t>06-03-2025 22:51:35</t>
  </si>
  <si>
    <t>0xca53af39...</t>
  </si>
  <si>
    <t>06-03-2025 14:17:59</t>
  </si>
  <si>
    <t>0x3ad74dda...</t>
  </si>
  <si>
    <t>06-03-2025 13:12:59</t>
  </si>
  <si>
    <t>0x03cda353...</t>
  </si>
  <si>
    <t>07-03-2025 02:19:35</t>
  </si>
  <si>
    <t>0x316e4651...</t>
  </si>
  <si>
    <t>06-03-2025 18:05:23</t>
  </si>
  <si>
    <t>0xfab7e07b...</t>
  </si>
  <si>
    <t>07-03-2025 00:13:35</t>
  </si>
  <si>
    <t>0x6ed0225d...</t>
  </si>
  <si>
    <t>07-03-2025 03:00:23</t>
  </si>
  <si>
    <t>0x3f9c1bd7...</t>
  </si>
  <si>
    <t>06-03-2025 02:19:11</t>
  </si>
  <si>
    <t>0xf24d7616...</t>
  </si>
  <si>
    <t>06-03-2025 20:43:11</t>
  </si>
  <si>
    <t>0x3a172043...</t>
  </si>
  <si>
    <t>06-03-2025 03:30:35</t>
  </si>
  <si>
    <t>0x7536296c...</t>
  </si>
  <si>
    <t>06-03-2025 02:05:47</t>
  </si>
  <si>
    <t>0x03e22ef6...</t>
  </si>
  <si>
    <t>07-03-2025 04:14:47</t>
  </si>
  <si>
    <t>0x13be619e...</t>
  </si>
  <si>
    <t>06-03-2025 00:51:11</t>
  </si>
  <si>
    <t>0xb38f639a...</t>
  </si>
  <si>
    <t>06-03-2025 07:02:11</t>
  </si>
  <si>
    <t>0xcbd4ba0e...</t>
  </si>
  <si>
    <t>06-03-2025 14:47:47</t>
  </si>
  <si>
    <t>0x8302077a...</t>
  </si>
  <si>
    <t>07-03-2025 05:24:59</t>
  </si>
  <si>
    <t>0x9036f9f3...</t>
  </si>
  <si>
    <t>06-03-2025 14:49:23</t>
  </si>
  <si>
    <t>0xc35648f7...</t>
  </si>
  <si>
    <t>07-03-2025 03:35:47</t>
  </si>
  <si>
    <t>0x39963b2b...</t>
  </si>
  <si>
    <t>-0.0%</t>
  </si>
  <si>
    <t>06-03-2025 14:41:47</t>
  </si>
  <si>
    <t>0x84238fcd...</t>
  </si>
  <si>
    <t>06-03-2025 16:54:23</t>
  </si>
  <si>
    <t>0x3d3b9e91...</t>
  </si>
  <si>
    <t>06-03-2025 18:05:47</t>
  </si>
  <si>
    <t>0xad4fae46...</t>
  </si>
  <si>
    <t>06-03-2025 13:53:11</t>
  </si>
  <si>
    <t>0x624fd6b6...</t>
  </si>
  <si>
    <t>06-03-2025 19:57:35</t>
  </si>
  <si>
    <t>0xca71fa25...</t>
  </si>
  <si>
    <t>0xd0e30db0</t>
  </si>
  <si>
    <t>deposit()</t>
  </si>
  <si>
    <t>0%</t>
  </si>
  <si>
    <t>Error: insufficient funds for gas * price + value: have 534692027777971054 want 5000000000000000000</t>
  </si>
  <si>
    <t>06-03-2025 03:16:35</t>
  </si>
  <si>
    <t>0x9ca4821f...</t>
  </si>
  <si>
    <t>0x</t>
  </si>
  <si>
    <t>100.0%</t>
  </si>
  <si>
    <t>06-03-2025 00:00:11</t>
  </si>
  <si>
    <t>0x444d91c7...</t>
  </si>
  <si>
    <t>nan%</t>
  </si>
  <si>
    <t>0x1b9FcB24c533839dC847235bd8Eb80E37EC42f85</t>
  </si>
  <si>
    <t>MEV Type</t>
  </si>
  <si>
    <t>Txs in Bundle</t>
  </si>
  <si>
    <t>timestamp</t>
  </si>
  <si>
    <t>bundle_hash</t>
  </si>
  <si>
    <t>searcher_txs</t>
  </si>
  <si>
    <t>searcher_txs_count</t>
  </si>
  <si>
    <t>searcher_eoa</t>
  </si>
  <si>
    <t>searcher_contract</t>
  </si>
  <si>
    <t>tokens</t>
  </si>
  <si>
    <t>tokens_count</t>
  </si>
  <si>
    <t>token_balance_delta</t>
  </si>
  <si>
    <t>builder_address</t>
  </si>
  <si>
    <t>extra_data</t>
  </si>
  <si>
    <t>burned_eth</t>
  </si>
  <si>
    <t>tipped_eth</t>
  </si>
  <si>
    <t>profit_eth</t>
  </si>
  <si>
    <t>profit_margin</t>
  </si>
  <si>
    <t>burned_usdc</t>
  </si>
  <si>
    <t>tipped_usdc</t>
  </si>
  <si>
    <t>profit_usdc</t>
  </si>
  <si>
    <t># Txs in Bundle</t>
  </si>
  <si>
    <t>Bundle Tx Details</t>
  </si>
  <si>
    <t>06-03-2025 17:28:35</t>
  </si>
  <si>
    <t>0x4ef22233...</t>
  </si>
  <si>
    <t>naked_arb</t>
  </si>
  <si>
    <t>0x12aa3caf</t>
  </si>
  <si>
    <t>swap(address executor,tuple desc,bytes permit,bytes data)</t>
  </si>
  <si>
    <t>Revert:BAL#510</t>
  </si>
  <si>
    <t>0x4ef2223398713233232f8064eca73ba8105eeffb119464fc1e4c34adc074acc5</t>
  </si>
  <si>
    <t>0x326a8d7492db06996775730efe1b2cf2ae9301386167887d49cc805c9d47534a</t>
  </si>
  <si>
    <t>0x1b9fcb24c533839dc847235bd8eb80e37ec42f85</t>
  </si>
  <si>
    <t>0x22a956c4755d8c4294b358dc346e74250e175622</t>
  </si>
  <si>
    <t>{'address': '0xc02aaa39b223fe8d0a0e5c4f27ead9083c756cc2', 'symbol': 'WETH'}, {'address': '0xae78736cd615f374d3085123a210448e74fc6393', 'symbol': 'rETH'}</t>
  </si>
  <si>
    <t>{0x1b9fcb24c533839dc847235bd8eb80e37ec42f85: {ETH: 6222956615104978}, 0x22a956c4755d8c4294b358dc346e74250e175622: {}}</t>
  </si>
  <si>
    <t>0x95222290dd7278aa3ddd389cc1e1d165cc4bafe5</t>
  </si>
  <si>
    <t>beaverbuild.org</t>
  </si>
  <si>
    <t>Tx1</t>
  </si>
  <si>
    <t>07-03-2025 04:24:35</t>
  </si>
  <si>
    <t>0x759606a2...</t>
  </si>
  <si>
    <t>82.8%</t>
  </si>
  <si>
    <t>Revert:!call</t>
  </si>
  <si>
    <t>0x759606a253c4fe83120c78447534d9a298659ee644cf04b6373dce94eb485abe</t>
  </si>
  <si>
    <t>0xc3738b4085f14e9ff769db50955830fb6c8413b58737e17ec658ac6fb5301bc5</t>
  </si>
  <si>
    <t>{'address': '0xa0b86991c6218b36c1d19d4a2e9eb0ce3606eb48', 'symbol': 'USDC'}, {'address': '0x35d8949372d46b7a3d5a56006ae77b215fc69bc0', 'symbol': 'USD0++'}, {'address': '0x73a15fed60bf67631dc6cd7bc5b6e8da8190acf5', 'symbol': 'USD0'}, {'address': '0xc4441c2be5d8fa8126822b9929ca0b81ea0de38e', 'symbol': 'USUAL'}, {'address': '0xc02aaa39b223fe8d0a0e5c4f27ead9083c756cc2', 'symbol': 'WETH'}</t>
  </si>
  <si>
    <t>{0x1b9fcb24c533839dc847235bd8eb80e37ec42f85: {ETH: 4775152459962118}, 0x22a956c4755d8c4294b358dc346e74250e175622: {}}</t>
  </si>
  <si>
    <t>0x1f9090aae28b8a3dceadf281b0f12828e676c326</t>
  </si>
  <si>
    <t>@rsyncbuilder</t>
  </si>
  <si>
    <t>07-03-2025 00:27:11</t>
  </si>
  <si>
    <t>0x43a34716...</t>
  </si>
  <si>
    <t>backrun</t>
  </si>
  <si>
    <t>68.9%</t>
  </si>
  <si>
    <t>Revert:TransferHelper::transferFrom: transferFrom failed</t>
  </si>
  <si>
    <t>0x343ad05641df1db9f344bbbee9ac1ddedcf68ed0dda93ce66e822cf8213f2142, 0x43a34716b86ce330207427b7afe33904cacb2935527063c840515480213b76d1</t>
  </si>
  <si>
    <t>0x232923d7c349631998430718f09b93317aa577f1521c2ea265235ea99ce70cbf</t>
  </si>
  <si>
    <t>0x43a34716b86ce330207427b7afe33904cacb2935527063c840515480213b76d1</t>
  </si>
  <si>
    <t>{'address': '0xa250cc729bb3323e7933022a67b52200fe354767', 'symbol': 'fwWETH'}, {'address': '0xef87f4608e601e8564800265aee1c1ffadf73283', 'symbol': 'fwUSDT'}, {'address': '0xc02aaa39b223fe8d0a0e5c4f27ead9083c756cc2', 'symbol': 'WETH'}, {'address': '0xdac17f958d2ee523a2206206994597c13d831ec7', 'symbol': 'USDT'}, {'address': '0x3b50805453023a91a8bf641e279401a0b23fa6f9', 'symbol': 'REZ'}, {'address': '0xa0b86991c6218b36c1d19d4a2e9eb0ce3606eb48', 'symbol': 'USDC'}</t>
  </si>
  <si>
    <t>{0x1b9fcb24c533839dc847235bd8eb80e37ec42f85: {ETH: 4165175415863253}, 0x22a956c4755d8c4294b358dc346e74250e175622: {}}</t>
  </si>
  <si>
    <t>Tx2</t>
  </si>
  <si>
    <t>06-03-2025 00:14:59</t>
  </si>
  <si>
    <t>0x05fdeaab...</t>
  </si>
  <si>
    <t>2.8%</t>
  </si>
  <si>
    <t>0x245f88a3b91033f811d361a8dc24c6f7e5089b3a58f0b3062a20b299e6c9ade2, 0x05fdeaab581ad3daa93eed9c9093a52f2b5a094db57d227ec3414f7136861ea3</t>
  </si>
  <si>
    <t>0x01bf8c1cc96a40e87376956e49b29a064f6424d38e2815606e323d9fc564fc11</t>
  </si>
  <si>
    <t>0x05fdeaab581ad3daa93eed9c9093a52f2b5a094db57d227ec3414f7136861ea3</t>
  </si>
  <si>
    <t>{'address': '0xc02aaa39b223fe8d0a0e5c4f27ead9083c756cc2', 'symbol': 'WETH'}, {'address': '0x1f573d6fb3f13d689ff844b4ce37794d79a7ff1c', 'symbol': 'BNT'}, {'address': '0xa8c8cfb141a3bb59fea1e2ea6b79b5ecbcd7b6ca', 'symbol': 'NOIA'}, {'address': '0x03aa6298f1370642642415edc0db8b957783e8d6', 'symbol': 'NMT'}, {'address': '0xa0b86991c6218b36c1d19d4a2e9eb0ce3606eb48', 'symbol': 'USDC'}</t>
  </si>
  <si>
    <t>{0x1b9fcb24c533839dc847235bd8eb80e37ec42f85: {ETH: 2695702501220949}, 0x22a956c4755d8c4294b358dc346e74250e175622: {}}</t>
  </si>
  <si>
    <t>0x0752a0d6...</t>
  </si>
  <si>
    <t>17.2%</t>
  </si>
  <si>
    <t>0x5673334ff7ce6a1125ea07fa0471c00cf1134f211539beba25e6c9a4854f8164, 0x0752a0d609694e0f9338127645037a4de5d14e888b887f2a4da50c91d9944384</t>
  </si>
  <si>
    <t>0x06c3e58d76f40ae800109072a1d60f184e3fcd1fdea148f99f62b05a2ba3ae22</t>
  </si>
  <si>
    <t>0x0752a0d609694e0f9338127645037a4de5d14e888b887f2a4da50c91d9944384</t>
  </si>
  <si>
    <t>{'address': '0xdac17f958d2ee523a2206206994597c13d831ec7', 'symbol': 'USDT'}, {'address': '0xc02aaa39b223fe8d0a0e5c4f27ead9083c756cc2', 'symbol': 'WETH'}, {'address': '0x2260fac5e5542a773aa44fbcfedf7c193bc2c599', 'symbol': 'WBTC'}</t>
  </si>
  <si>
    <t>{0x1b9fcb24c533839dc847235bd8eb80e37ec42f85: {ETH: 2605703828132405}, 0x22a956c4755d8c4294b358dc346e74250e175622: {}}</t>
  </si>
  <si>
    <t>0x4838b106fce9647bdf1e7877bf73ce8b0bad5f97</t>
  </si>
  <si>
    <t>Titan (titanbuilder.xyz)</t>
  </si>
  <si>
    <t>06-03-2025 14:50:35</t>
  </si>
  <si>
    <t>0x752f40d3...</t>
  </si>
  <si>
    <t>31.6%</t>
  </si>
  <si>
    <t>0x752f40d34f184e71daf551b88aad7cf843cde617bb4970654a8b63564e8fcb08</t>
  </si>
  <si>
    <t>0xdd9a7e4602e618707aceb5151ada1c0d4854c277957d4e142e75304ae637118e</t>
  </si>
  <si>
    <t>{'address': '0xdac17f958d2ee523a2206206994597c13d831ec7', 'symbol': 'USDT'}, {'address': '0x2260fac5e5542a773aa44fbcfedf7c193bc2c599', 'symbol': 'WBTC'}, {'address': '0xc02aaa39b223fe8d0a0e5c4f27ead9083c756cc2', 'symbol': 'WETH'}</t>
  </si>
  <si>
    <t>{0x1b9fcb24c533839dc847235bd8eb80e37ec42f85: {ETH: 2417030159405330}, 0x22a956c4755d8c4294b358dc346e74250e175622: {}}</t>
  </si>
  <si>
    <t>06-03-2025 01:47:35</t>
  </si>
  <si>
    <t>0x378e8e7c...</t>
  </si>
  <si>
    <t>23.3%</t>
  </si>
  <si>
    <t>0x378e8e7c0762f430850dcadf07379c020d6ddb4d0c86ba42504cba1f8454c68a</t>
  </si>
  <si>
    <t>0xc5020366a024ee9629ceeb9c540fc6306d753560668318dc20beb789d5b419aa</t>
  </si>
  <si>
    <t>{'address': '0xab5eb14c09d416f0ac63661e57edb7aecdb9befa', 'symbol': 'msUSD'}, {'address': '0xa0b86991c6218b36c1d19d4a2e9eb0ce3606eb48', 'symbol': 'USDC'}, {'address': '0x64351fc9810adad17a690e4e1717df5e7e085160', 'symbol': 'msETH'}, {'address': '0x3175df0976dfa876431c2e9ee6bc45b65d3473cc', 'symbol': 'crvFRAX'}, {'address': '0xc02aaa39b223fe8d0a0e5c4f27ead9083c756cc2', 'symbol': 'WETH'}</t>
  </si>
  <si>
    <t>{0x1b9fcb24c533839dc847235bd8eb80e37ec42f85: {ETH: 2067198398207476}, 0x22a956c4755d8c4294b358dc346e74250e175622: {}}</t>
  </si>
  <si>
    <t>06-03-2025 14:39:35</t>
  </si>
  <si>
    <t>0xc7848c0e...</t>
  </si>
  <si>
    <t>0xc7848c0e8c24d2688054e1e69e8fd111ed1353c238721908760bbe0f488a65bd</t>
  </si>
  <si>
    <t>0xa6dd710603a29424007951721eedbbfea2c3b165044509f1f0b069daf1254a6d</t>
  </si>
  <si>
    <t>{'address': '0xb01dd87b29d187f3e3a4bf6cdaebfb97f3d9ab98', 'symbol': 'Bold'}, {'address': '0xae78736cd615f374d3085123a210448e74fc6393', 'symbol': 'rETH'}, {'address': '0xa0b86991c6218b36c1d19d4a2e9eb0ce3606eb48', 'symbol': 'USDC'}, {'address': '0xc02aaa39b223fe8d0a0e5c4f27ead9083c756cc2', 'symbol': 'WETH'}, {'address': '0x7f39c581f595b53c5cb19bd0b3f8da6c935e2ca0', 'symbol': 'wstETH'}</t>
  </si>
  <si>
    <t>{0x1b9fcb24c533839dc847235bd8eb80e37ec42f85: {ETH: 2014535183992687}, 0x22a956c4755d8c4294b358dc346e74250e175622: {0xb01dd87b29d187f3e3a4bf6cdaebfb97f3d9ab98: 2}}</t>
  </si>
  <si>
    <t>06-03-2025 17:11:35</t>
  </si>
  <si>
    <t>0x6cafb31b...</t>
  </si>
  <si>
    <t>62.5%</t>
  </si>
  <si>
    <t>Revert:!min</t>
  </si>
  <si>
    <t>0x6cafb31bff25f05dff822c6e7ebc01d466bfa9b1ec0b933d15153feb3b27f54a</t>
  </si>
  <si>
    <t>0x9168aeed17fce7b8efad6c39e043ce2da6cf38ef9535f0c42a3dcc51e8fe4d57</t>
  </si>
  <si>
    <t>{0x1b9fcb24c533839dc847235bd8eb80e37ec42f85: {ETH: 1987108902599270}, 0x22a956c4755d8c4294b358dc346e74250e175622: {}}</t>
  </si>
  <si>
    <t>06-03-2025 13:59:35</t>
  </si>
  <si>
    <t>0xb61c7eaf...</t>
  </si>
  <si>
    <t>86.4%</t>
  </si>
  <si>
    <t>0xb61c7eaf0af4e8c853756bdef4574b80b15b80b5cc1b1839fd2ab5f13be85172</t>
  </si>
  <si>
    <t>0x6f80c900a15241b4021e84db9b5420dbff442cde84bfae633c8f16c5d71fc3e2</t>
  </si>
  <si>
    <t>{'address': '0x2260fac5e5542a773aa44fbcfedf7c193bc2c599', 'symbol': 'WBTC'}, {'address': '0xdac17f958d2ee523a2206206994597c13d831ec7', 'symbol': 'USDT'}, {'address': '0xc02aaa39b223fe8d0a0e5c4f27ead9083c756cc2', 'symbol': 'WETH'}</t>
  </si>
  <si>
    <t>{0x1b9fcb24c533839dc847235bd8eb80e37ec42f85: {ETH: 1945191398747504}, 0x22a956c4755d8c4294b358dc346e74250e175622: {}}</t>
  </si>
  <si>
    <t>06-03-2025 17:51:23</t>
  </si>
  <si>
    <t>0xdf4e736c...</t>
  </si>
  <si>
    <t>57.6%</t>
  </si>
  <si>
    <t>0xdf4e736ce38dd0bb600896103f18d1b17b5d034fdfe2d17da3321e4f40505130</t>
  </si>
  <si>
    <t>0x33e8cdd3678959e8fdacb1b3faeef7b5395ad470c29ee351d76ca4d5cf93d3e7</t>
  </si>
  <si>
    <t>{0x1b9fcb24c533839dc847235bd8eb80e37ec42f85: {ETH: 1931393653384478}, 0x22a956c4755d8c4294b358dc346e74250e175622: {}}</t>
  </si>
  <si>
    <t>06-03-2025 03:43:11</t>
  </si>
  <si>
    <t>0xbeb4e3f5...</t>
  </si>
  <si>
    <t>43.2%</t>
  </si>
  <si>
    <t>Revert:ERC20: transfer amount exceeds balance</t>
  </si>
  <si>
    <t>0x2cd4b4dc80a34404fa7889be6a652de538ff5f1728d3ef1d8fddb3386635e3b9, 0xbeb4e3f5b0bdeb6fd399ad3f8c46386dddbb049f16a9acd388448ee214c8259f</t>
  </si>
  <si>
    <t>0x267148a44cb905240790ece49ca63b1ce290ec3745a2d86344006a69e6c32435</t>
  </si>
  <si>
    <t>0xbeb4e3f5b0bdeb6fd399ad3f8c46386dddbb049f16a9acd388448ee214c8259f</t>
  </si>
  <si>
    <t>{'address': '0x77777feddddffc19ff86db637967013e6c6a116c', 'symbol': 'TORN'}, {'address': '0xc02aaa39b223fe8d0a0e5c4f27ead9083c756cc2', 'symbol': 'WETH'}</t>
  </si>
  <si>
    <t>{0x1b9fcb24c533839dc847235bd8eb80e37ec42f85: {ETH: 1901062789705098}, 0x22a956c4755d8c4294b358dc346e74250e175622: {}}</t>
  </si>
  <si>
    <t>06-03-2025 17:22:11</t>
  </si>
  <si>
    <t>0xd8897c77...</t>
  </si>
  <si>
    <t>Revert:AS</t>
  </si>
  <si>
    <t>0xd8897c77ddbf3e054d90ae3540563e2cdf5b7be78b83fd0daa3efe89fd9580ff</t>
  </si>
  <si>
    <t>0x221df56e4501b672a930a5391763f63604f5bb07c6d3f9ab9ece7416cd8a5e0f</t>
  </si>
  <si>
    <t>{'address': '0xae78736cd615f374d3085123a210448e74fc6393', 'symbol': 'rETH'}, {'address': '0xc02aaa39b223fe8d0a0e5c4f27ead9083c756cc2', 'symbol': 'WETH'}</t>
  </si>
  <si>
    <t>{0x1b9fcb24c533839dc847235bd8eb80e37ec42f85: {ETH: 1719339377031251}, 0x22a956c4755d8c4294b358dc346e74250e175622: {}}</t>
  </si>
  <si>
    <t>06-03-2025 17:23:47</t>
  </si>
  <si>
    <t>0x2e60aa50...</t>
  </si>
  <si>
    <t>2.9%</t>
  </si>
  <si>
    <t>0x2e60aa506696c015e3f5a1265c30b8ee330ad130f136c273d2f7996f93c8e75e</t>
  </si>
  <si>
    <t>0xf592f344923556722604be5f19d82cc51431361e1765a0738d8533aa6f6cef9d</t>
  </si>
  <si>
    <t>{0x1b9fcb24c533839dc847235bd8eb80e37ec42f85: {ETH: 1683067348775416}, 0x22a956c4755d8c4294b358dc346e74250e175622: {}}</t>
  </si>
  <si>
    <t>0xdce4b3e5...</t>
  </si>
  <si>
    <t>0xdce4b3e5b1436ad4f7f19b46f219ab792a9bf8a5d634e888ff6dd279f26fa469</t>
  </si>
  <si>
    <t>0xc3ed3775d2de38b2062064e256a6a0bd2b13bc8f9851359c687d8d2c4a3f2c46</t>
  </si>
  <si>
    <t>{0x1b9fcb24c533839dc847235bd8eb80e37ec42f85: {ETH: 1557683473616530}, 0x22a956c4755d8c4294b358dc346e74250e175622: {}}</t>
  </si>
  <si>
    <t>07-03-2025 01:30:59</t>
  </si>
  <si>
    <t>0x45869bcc...</t>
  </si>
  <si>
    <t>0x45869bcc50323fb29c7aa8435cd02492540d18e41f304cca118ba7fee1fcdb83</t>
  </si>
  <si>
    <t>0xc0d961608ca32b7b0ad33d63bca73a1967a5e7014829653e566c3054704a5544</t>
  </si>
  <si>
    <t>{0x1b9fcb24c533839dc847235bd8eb80e37ec42f85: {ETH: 1546424519187104}, 0x22a956c4755d8c4294b358dc346e74250e175622: {}}</t>
  </si>
  <si>
    <t>06-03-2025 17:14:59</t>
  </si>
  <si>
    <t>0x44413a95...</t>
  </si>
  <si>
    <t>2.4%</t>
  </si>
  <si>
    <t>0x44413a9527586b26bbcc8c08d593c65c7e72cc1a251a924084b000d8cce7ac46</t>
  </si>
  <si>
    <t>0x37fa6c2baf66c8cb354c346af3aa3176a777a533e1f6f543c7f6010e76595ca8</t>
  </si>
  <si>
    <t>{0x1b9fcb24c533839dc847235bd8eb80e37ec42f85: {ETH: 1504789641913271}, 0x22a956c4755d8c4294b358dc346e74250e175622: {}}</t>
  </si>
  <si>
    <t>06-03-2025 17:59:11</t>
  </si>
  <si>
    <t>0xc3ce990f...</t>
  </si>
  <si>
    <t>46.7%</t>
  </si>
  <si>
    <t>0xc3ce990ff37252765c63594271ea3bc13b25ce6a3d930089377234e1611445f7</t>
  </si>
  <si>
    <t>0xacda8c18f94877162b5bd34d189d89d333173f7b7e85db8cf045474c93be9295</t>
  </si>
  <si>
    <t>{'address': '0xa0b86991c6218b36c1d19d4a2e9eb0ce3606eb48', 'symbol': 'USDC'}, {'address': '0x5e8422345238f34275888049021821e8e08caa1f', 'symbol': 'frxETH'}, {'address': '0xc02aaa39b223fe8d0a0e5c4f27ead9083c756cc2', 'symbol': 'WETH'}, {'address': '0x3175df0976dfa876431c2e9ee6bc45b65d3473cc', 'symbol': 'crvFRAX'}, {'address': '0xab5eb14c09d416f0ac63661e57edb7aecdb9befa', 'symbol': 'msUSD'}, {'address': '0x64351fc9810adad17a690e4e1717df5e7e085160', 'symbol': 'msETH'}</t>
  </si>
  <si>
    <t>{0x1b9fcb24c533839dc847235bd8eb80e37ec42f85: {ETH: 1448312185460548}, 0x22a956c4755d8c4294b358dc346e74250e175622: {}}</t>
  </si>
  <si>
    <t>07-03-2025 01:41:59</t>
  </si>
  <si>
    <t>0x1436606b...</t>
  </si>
  <si>
    <t>0x1436606bbbdf2376b4bca1eb02992c3c4430523aad5ecc2ab92c00b12226d160</t>
  </si>
  <si>
    <t>0x75611edd8bdd3b82fb201898bd16ee3324b87976dd3f5de28183094b1a97f39b</t>
  </si>
  <si>
    <t>{'address': '0xb01dd87b29d187f3e3a4bf6cdaebfb97f3d9ab98', 'symbol': 'Bold'}, {'address': '0xa0b86991c6218b36c1d19d4a2e9eb0ce3606eb48', 'symbol': 'USDC'}, {'address': '0xae78736cd615f374d3085123a210448e74fc6393', 'symbol': 'rETH'}, {'address': '0x7f39c581f595b53c5cb19bd0b3f8da6c935e2ca0', 'symbol': 'wstETH'}, {'address': '0xc02aaa39b223fe8d0a0e5c4f27ead9083c756cc2', 'symbol': 'WETH'}</t>
  </si>
  <si>
    <t>{0x1b9fcb24c533839dc847235bd8eb80e37ec42f85: {ETH: 1229033201602843}, 0x22a956c4755d8c4294b358dc346e74250e175622: {0xb01dd87b29d187f3e3a4bf6cdaebfb97f3d9ab98: 1}}</t>
  </si>
  <si>
    <t>06-03-2025 13:58:11</t>
  </si>
  <si>
    <t>0xdd5ec1e2...</t>
  </si>
  <si>
    <t>0x55b39f8f0f3826e7fc3402cb73eb0c4dfad4b52d77654ece06b99bb80eb2382f, 0xdd5ec1e28ebc313ac02688bc074371e43ed76a66e7a7d56ad89cfd0d13877869</t>
  </si>
  <si>
    <t>0x9260f6d13e252e6d323418aa279af1335668e884ed49a8de7a1df1fd87de8937</t>
  </si>
  <si>
    <t>0xdd5ec1e28ebc313ac02688bc074371e43ed76a66e7a7d56ad89cfd0d13877869</t>
  </si>
  <si>
    <t>{'address': '0xc4441c2be5d8fa8126822b9929ca0b81ea0de38e', 'symbol': 'USUAL'}, {'address': '0x35d8949372d46b7a3d5a56006ae77b215fc69bc0', 'symbol': 'USD0++'}, {'address': '0xc02aaa39b223fe8d0a0e5c4f27ead9083c756cc2', 'symbol': 'WETH'}, {'address': '0x73a15fed60bf67631dc6cd7bc5b6e8da8190acf5', 'symbol': 'USD0'}, {'address': '0xa0b86991c6218b36c1d19d4a2e9eb0ce3606eb48', 'symbol': 'USDC'}</t>
  </si>
  <si>
    <t>{0x1b9fcb24c533839dc847235bd8eb80e37ec42f85: {ETH: 1162634362437920}, 0x22a956c4755d8c4294b358dc346e74250e175622: {}}</t>
  </si>
  <si>
    <t>06-03-2025 17:35:59</t>
  </si>
  <si>
    <t>0x9ac73da3...</t>
  </si>
  <si>
    <t>55.0%</t>
  </si>
  <si>
    <t>0x9ac73da37b0a9f30b8087f2f8ccb15c0f64ab872dee1c1b49ece7d967daf92b1</t>
  </si>
  <si>
    <t>0xe682d13e10da9fcfe669bc4f9d8d34494ac28bac50d43d952d53fab8f13d7ae7</t>
  </si>
  <si>
    <t>{'address': '0xc02aaa39b223fe8d0a0e5c4f27ead9083c756cc2', 'symbol': 'WETH'}, {'address': '0xdac17f958d2ee523a2206206994597c13d831ec7', 'symbol': 'USDT'}</t>
  </si>
  <si>
    <t>{0x1b9fcb24c533839dc847235bd8eb80e37ec42f85: {ETH: 1122813084873177}, 0x22a956c4755d8c4294b358dc346e74250e175622: {}}</t>
  </si>
  <si>
    <t>rsync-builder.xyz</t>
  </si>
  <si>
    <t>0xd85a6509...</t>
  </si>
  <si>
    <t>78.6%</t>
  </si>
  <si>
    <t>0xd85a650991132db4b957644f1e34aafa6bfa7b0f1b1fb0926c2d3ee63d199b2b</t>
  </si>
  <si>
    <t>0xb1b71f60957e4731edad8cbe5b9664eee1dc43b00fac31c648d5346387782d78</t>
  </si>
  <si>
    <t>{'address': '0xdac17f958d2ee523a2206206994597c13d831ec7', 'symbol': 'USDT'}, {'address': '0xef87f4608e601e8564800265aee1c1ffadf73283', 'symbol': 'fwUSDT'}, {'address': '0x2260fac5e5542a773aa44fbcfedf7c193bc2c599', 'symbol': 'WBTC'}, {'address': '0x2078f336fdd260f708bec4a20c82b063274e1b23', 'symbol': 'fwWBTC'}, {'address': '0xc02aaa39b223fe8d0a0e5c4f27ead9083c756cc2', 'symbol': 'WETH'}</t>
  </si>
  <si>
    <t>{0x1b9fcb24c533839dc847235bd8eb80e37ec42f85: {ETH: 1123002884860587}, 0x22a956c4755d8c4294b358dc346e74250e175622: {}}</t>
  </si>
  <si>
    <t>07-03-2025 00:13:23</t>
  </si>
  <si>
    <t>0x8bef10c1...</t>
  </si>
  <si>
    <t>16.4%</t>
  </si>
  <si>
    <t>0x8bef10c1f863837dd359a9a19ff1e2eef12ba93a6baa422fd72abaa04d8faec2</t>
  </si>
  <si>
    <t>0xe2c1f22acb74290c9407c0fa9c25ea687a5a6bd8a1968c5da6724203311a93bd</t>
  </si>
  <si>
    <t>{'address': '0xc02aaa39b223fe8d0a0e5c4f27ead9083c756cc2', 'symbol': 'WETH'}, {'address': '0xdac17f958d2ee523a2206206994597c13d831ec7', 'symbol': 'USDT'}, {'address': '0x2260fac5e5542a773aa44fbcfedf7c193bc2c599', 'symbol': 'WBTC'}</t>
  </si>
  <si>
    <t>{0x1b9fcb24c533839dc847235bd8eb80e37ec42f85: {ETH: 1119947091800490}, 0x22a956c4755d8c4294b358dc346e74250e175622: {}}</t>
  </si>
  <si>
    <t>0x54bb0f5e...</t>
  </si>
  <si>
    <t>0x54bb0f5e3b8e5e3aca983bc40b9b7af95fdd06eb779456e453c2d8450256d016</t>
  </si>
  <si>
    <t>0xbbac8584bf936ef264b506f081ad5bbd1f9896d63ed9ab7525a8810f0ab2c48c</t>
  </si>
  <si>
    <t>{'address': '0x2260fac5e5542a773aa44fbcfedf7c193bc2c599', 'symbol': 'WBTC'}, {'address': '0xc02aaa39b223fe8d0a0e5c4f27ead9083c756cc2', 'symbol': 'WETH'}, {'address': '0xa0b86991c6218b36c1d19d4a2e9eb0ce3606eb48', 'symbol': 'USDC'}</t>
  </si>
  <si>
    <t>{0x1b9fcb24c533839dc847235bd8eb80e37ec42f85: {ETH: 1029580742919780}, 0x22a956c4755d8c4294b358dc346e74250e175622: {}}</t>
  </si>
  <si>
    <t>06-03-2025 12:58:11</t>
  </si>
  <si>
    <t>0xddad7cac...</t>
  </si>
  <si>
    <t>52.9%</t>
  </si>
  <si>
    <t>0x7fde5cd64fc99fed86e899e92796931738cb1973419213bba1b9360cf657348d, 0x947e7e42a203a67084590708e31b3a515a301a92094e10e44481990ab72ff9e6, 0xddad7cac795b53151adc8e5bf4cc1feefbe1792586ef25ecfea80e662145e913</t>
  </si>
  <si>
    <t>0xcf6913f93b133905640bb4d3b861fe3d9dfc084d9394e0d404ddc0728995bcd2</t>
  </si>
  <si>
    <t>0xddad7cac795b53151adc8e5bf4cc1feefbe1792586ef25ecfea80e662145e913</t>
  </si>
  <si>
    <t>{'address': '0xc02aaa39b223fe8d0a0e5c4f27ead9083c756cc2', 'symbol': 'WETH'}, {'address': '0xc4441c2be5d8fa8126822b9929ca0b81ea0de38e', 'symbol': 'USUAL'}, {'address': '0xdac17f958d2ee523a2206206994597c13d831ec7', 'symbol': 'USDT'}, {'address': '0x5bae9a5d67d1ca5b09b14c91935f635cfbf3b685', 'symbol': 'PT-USD0++-27MAR2025'}, {'address': '0x73a15fed60bf67631dc6cd7bc5b6e8da8190acf5', 'symbol': 'USD0'}, {'address': '0x35d8949372d46b7a3d5a56006ae77b215fc69bc0', 'symbol': 'USD0++'}, {'address': '0xa0b86991c6218b36c1d19d4a2e9eb0ce3606eb48', 'symbol': 'USDC'}, {'address': '0x52453825c287ddef62d647ce51c0979d27c461f7', 'symbol': 'SY-USD0++'}</t>
  </si>
  <si>
    <t>{0x1b9fcb24c533839dc847235bd8eb80e37ec42f85: {ETH: 871462185955764}, 0x22a956c4755d8c4294b358dc346e74250e175622: {}}</t>
  </si>
  <si>
    <t>Tx3</t>
  </si>
  <si>
    <t>06-03-2025 08:40:59</t>
  </si>
  <si>
    <t>0xb7853cfa...</t>
  </si>
  <si>
    <t>7.8%</t>
  </si>
  <si>
    <t>0xb7853cfadf391be0e7d68cf5b0d3a3b89ef800aae35fb0aa800563774591d1f0</t>
  </si>
  <si>
    <t>0x7ab00fefd39050b33123a8c5da1af53c7da5c05df00f81bd35ab7780407b8804</t>
  </si>
  <si>
    <t>{'address': '0x1a7e4e63778b4f12a199c062f3efdd288afcbce8', 'symbol': 'EURA'}, {'address': '0xc02aaa39b223fe8d0a0e5c4f27ead9083c756cc2', 'symbol': 'WETH'}, {'address': '0xa0b86991c6218b36c1d19d4a2e9eb0ce3606eb48', 'symbol': 'USDC'}, {'address': '0x0000206329b97db379d5e1bf586bbdb969c63274', 'symbol': 'USDA'}, {'address': '0x1abaea1f7c830bd89acc67ec4af516284b1bc33c', 'symbol': 'EURC'}</t>
  </si>
  <si>
    <t>{0x1b9fcb24c533839dc847235bd8eb80e37ec42f85: {ETH: 803394123485848}, 0x22a956c4755d8c4294b358dc346e74250e175622: {}}</t>
  </si>
  <si>
    <t>07-03-2025 01:19:59</t>
  </si>
  <si>
    <t>0xf4975f64...</t>
  </si>
  <si>
    <t>0xf4975f64f1f3c512d98f12287f0c46d9d0b6c741003ec0ee4cf9ae8dcd5080b2</t>
  </si>
  <si>
    <t>0xf8aaa7f77df3557d8791c8eb9dae9fa1fcd681f42d4493ad483a3d5257006634</t>
  </si>
  <si>
    <t>{'address': '0xc02aaa39b223fe8d0a0e5c4f27ead9083c756cc2', 'symbol': 'WETH'}, {'address': '0xa0b86991c6218b36c1d19d4a2e9eb0ce3606eb48', 'symbol': 'USDC'}</t>
  </si>
  <si>
    <t>{0x1b9fcb24c533839dc847235bd8eb80e37ec42f85: {ETH: 796882745482454}, 0x22a956c4755d8c4294b358dc346e74250e175622: {}}</t>
  </si>
  <si>
    <t>06-03-2025 20:42:47</t>
  </si>
  <si>
    <t>0x86788033...</t>
  </si>
  <si>
    <t>0x86788033d9b7d7f1b3601b1ab22264554d23a1299a904e44ace6ad251bf6aab5</t>
  </si>
  <si>
    <t>0x35d41d76dca1a4d477d2996bbdbdbf179b93e91c334f4d684f38fb159375cfde</t>
  </si>
  <si>
    <t>{'address': '0xc02aaa39b223fe8d0a0e5c4f27ead9083c756cc2', 'symbol': 'WETH'}, {'address': '0x2260fac5e5542a773aa44fbcfedf7c193bc2c599', 'symbol': 'WBTC'}, {'address': '0xa250cc729bb3323e7933022a67b52200fe354767', 'symbol': 'fwWETH'}, {'address': '0x2078f336fdd260f708bec4a20c82b063274e1b23', 'symbol': 'fwWBTC'}</t>
  </si>
  <si>
    <t>{0x1b9fcb24c533839dc847235bd8eb80e37ec42f85: {ETH: 767717268306934}, 0x22a956c4755d8c4294b358dc346e74250e175622: {}}</t>
  </si>
  <si>
    <t>0x673c70cb...</t>
  </si>
  <si>
    <t>22.6%</t>
  </si>
  <si>
    <t>0x673c70cb5ebe4ef8f97a7a8cfb9565aaa3d4c692d19f698c6802a2c1663f9f67</t>
  </si>
  <si>
    <t>0x988e4e6ff74d50e4d59bcfdadd88665bdea2c28c8f44f530f845bbadd8b13f5d</t>
  </si>
  <si>
    <t>{'address': '0xf939e0a03fb07f59a73314e73794be0e57ac1b4e', 'symbol': 'crvUSD'}, {'address': '0xa0b86991c6218b36c1d19d4a2e9eb0ce3606eb48', 'symbol': 'USDC'}, {'address': '0x7f39c581f595b53c5cb19bd0b3f8da6c935e2ca0', 'symbol': 'wstETH'}, {'address': '0xc02aaa39b223fe8d0a0e5c4f27ead9083c756cc2', 'symbol': 'WETH'}</t>
  </si>
  <si>
    <t>{0x1b9fcb24c533839dc847235bd8eb80e37ec42f85: {ETH: 715687428211516}, 0x22a956c4755d8c4294b358dc346e74250e175622: {}}</t>
  </si>
  <si>
    <t>07-03-2025 03:21:59</t>
  </si>
  <si>
    <t>0x8126c044...</t>
  </si>
  <si>
    <t>0x8126c044a5eedda2b7ee8152cab9df0bf7e2ba7a3332a292185f14312c3ec37c</t>
  </si>
  <si>
    <t>0x9ef1e29eef704d779a822b357114cc48cb2e0c6337fd94cf37a5068d2baf3c31</t>
  </si>
  <si>
    <t>{'address': '0xc02aaa39b223fe8d0a0e5c4f27ead9083c756cc2', 'symbol': 'WETH'}, {'address': '0xa0b86991c6218b36c1d19d4a2e9eb0ce3606eb48', 'symbol': 'USDC'}, {'address': '0xdac17f958d2ee523a2206206994597c13d831ec7', 'symbol': 'USDT'}</t>
  </si>
  <si>
    <t>{0x1b9fcb24c533839dc847235bd8eb80e37ec42f85: {ETH: 595366450267296}, 0x22a956c4755d8c4294b358dc346e74250e175622: {}}</t>
  </si>
  <si>
    <t>0x469b4cca...</t>
  </si>
  <si>
    <t>54.5%</t>
  </si>
  <si>
    <t>0x413df9c942028620f52045745cf142e013cac2055e0f4c66c6ee689474603c45, 0x469b4ccabd2c8955e4d71d9e41744784c3ee667c703dc74399b5328a8a5e1092</t>
  </si>
  <si>
    <t>0x40478e24303fa86902cb2bcd13e9ce959bee08f9867edec5afd7fc33e86a04fe</t>
  </si>
  <si>
    <t>0x469b4ccabd2c8955e4d71d9e41744784c3ee667c703dc74399b5328a8a5e1092</t>
  </si>
  <si>
    <t>{'address': '0xc02aaa39b223fe8d0a0e5c4f27ead9083c756cc2', 'symbol': 'WETH'}, {'address': '0xa250cc729bb3323e7933022a67b52200fe354767', 'symbol': 'fwWETH'}, {'address': '0x2260fac5e5542a773aa44fbcfedf7c193bc2c599', 'symbol': 'WBTC'}, {'address': '0x2078f336fdd260f708bec4a20c82b063274e1b23', 'symbol': 'fwWBTC'}</t>
  </si>
  <si>
    <t>{0x1b9fcb24c533839dc847235bd8eb80e37ec42f85: {ETH: 567138971576744}, 0x22a956c4755d8c4294b358dc346e74250e175622: {}}</t>
  </si>
  <si>
    <t>06-03-2025 05:21:35</t>
  </si>
  <si>
    <t>0xa190b83b...</t>
  </si>
  <si>
    <t>0xa190b83b318796fad4f032be215703b26c50345fc6ff4e371eb726d5b721f5e4</t>
  </si>
  <si>
    <t>0xc1ec4cfae86f2adf22dafbd5abccf81fffb1a5ac766d2168155b1719f6fdab1b</t>
  </si>
  <si>
    <t>{'address': '0x72e95b8931767c79ba4eee721354d6e99a61d004', 'symbol': 'variableDebtEthUSDC'}, {'address': '0xaa6e8127831c9de45ae56bb1b0d4d4da6e5665bd', 'symbol': 'ETH2x-FLI'}, {'address': '0x4d5f47fa6a74757f35c14fd3a6ef8e3c9bc514e8', 'symbol': 'aEthWETH'}, {'address': '0xa0b86991c6218b36c1d19d4a2e9eb0ce3606eb48', 'symbol': 'USDC'}, {'address': '0x65c4c0517025ec0843c9146af266a2c5a2d148a2', 'symbol': 'ETH2X'}, {'address': '0xc02aaa39b223fe8d0a0e5c4f27ead9083c756cc2', 'symbol': 'WETH'}</t>
  </si>
  <si>
    <t>{0x1b9fcb24c533839dc847235bd8eb80e37ec42f85: {ETH: 536286184815618}, 0x22a956c4755d8c4294b358dc346e74250e175622: {}}</t>
  </si>
  <si>
    <t>06-03-2025 15:39:35</t>
  </si>
  <si>
    <t>0xf43b9505...</t>
  </si>
  <si>
    <t>0xf43b9505d4a70c195474230a9afd27485d531d3cd24565285d62c3438e209433</t>
  </si>
  <si>
    <t>0x714ad6ab96939cfd3a5ef97450491f23a244665082e4c3135e5087ae92c0c805</t>
  </si>
  <si>
    <t>{'address': '0xa250cc729bb3323e7933022a67b52200fe354767', 'symbol': 'fwWETH'}, {'address': '0xc02aaa39b223fe8d0a0e5c4f27ead9083c756cc2', 'symbol': 'WETH'}, {'address': '0xa0b86991c6218b36c1d19d4a2e9eb0ce3606eb48', 'symbol': 'USDC'}, {'address': '0x0492560fa7cfd6a85e50d8be3f77318994f8f429', 'symbol': 'fwUSDC'}</t>
  </si>
  <si>
    <t>{0x1b9fcb24c533839dc847235bd8eb80e37ec42f85: {ETH: 532284137027866}, 0x22a956c4755d8c4294b358dc346e74250e175622: {}}</t>
  </si>
  <si>
    <t>0xa17920d5...</t>
  </si>
  <si>
    <t>10.2%</t>
  </si>
  <si>
    <t>0xa17920d597e90e4454c3b196e9d6b968f029f9bbc1fa2843181d7d32cf43c3ac</t>
  </si>
  <si>
    <t>0x012d01dbe1ffa715f2a7e5764915f970a570ae26abc4545ff075c97c03dc7a82</t>
  </si>
  <si>
    <t>{0x1b9fcb24c533839dc847235bd8eb80e37ec42f85: {ETH: 519670855546234}, 0x22a956c4755d8c4294b358dc346e74250e175622: {}}</t>
  </si>
  <si>
    <t>06-03-2025 18:21:35</t>
  </si>
  <si>
    <t>0x91586042...</t>
  </si>
  <si>
    <t>0xc70bcdc60134eb8c643706c9f09c5e234f28ea567a02d1313ca61db07884fe2d, 0x915860429307f9418315a39cee060b3e956271e342d82a747dd61543cc730a18</t>
  </si>
  <si>
    <t>0x9e2183cab56c8045922fe8e851a39f40bc25cf8ba3a7f6d3b7d344320ca03b4d</t>
  </si>
  <si>
    <t>0x915860429307f9418315a39cee060b3e956271e342d82a747dd61543cc730a18</t>
  </si>
  <si>
    <t>{'address': '0xc02aaa39b223fe8d0a0e5c4f27ead9083c756cc2', 'symbol': 'WETH'}, {'address': '0xdac17f958d2ee523a2206206994597c13d831ec7', 'symbol': 'USDT'}, {'address': '0xf705d2b7e92b3f38e6ae7afadaa2fee110fe5914', 'symbol': 'variableDebtDAI'}, {'address': '0xa0b86991c6218b36c1d19d4a2e9eb0ce3606eb48', 'symbol': 'USDC'}, {'address': '0x6b175474e89094c44da98b954eedeac495271d0f', 'symbol': 'DAI'}, {'address': '0x59cd1c87501baa753d0b5b5ab5d8416a45cd71db', 'symbol': 'spWETH'}</t>
  </si>
  <si>
    <t>{0x1b9fcb24c533839dc847235bd8eb80e37ec42f85: {ETH: 515365858801891}, 0x22a956c4755d8c4294b358dc346e74250e175622: {}}</t>
  </si>
  <si>
    <t>0x7079cb13...</t>
  </si>
  <si>
    <t>45.5%</t>
  </si>
  <si>
    <t>0x7079cb1380c45ebe010814bc15b70558fb461ecea0dc69ef27421a7f32dc8011</t>
  </si>
  <si>
    <t>0x672bbaaf1100d12c7dfeed434c36bafb68d93b464dee1adb5ea4ecb69c521199</t>
  </si>
  <si>
    <t>{'address': '0xef87f4608e601e8564800265aee1c1ffadf73283', 'symbol': 'fwUSDT'}, {'address': '0xc02aaa39b223fe8d0a0e5c4f27ead9083c756cc2', 'symbol': 'WETH'}, {'address': '0xdac17f958d2ee523a2206206994597c13d831ec7', 'symbol': 'USDT'}, {'address': '0x2078f336fdd260f708bec4a20c82b063274e1b23', 'symbol': 'fwWBTC'}, {'address': '0x2260fac5e5542a773aa44fbcfedf7c193bc2c599', 'symbol': 'WBTC'}</t>
  </si>
  <si>
    <t>{0x1b9fcb24c533839dc847235bd8eb80e37ec42f85: {ETH: 464620911483959}, 0x22a956c4755d8c4294b358dc346e74250e175622: {}}</t>
  </si>
  <si>
    <t>06-03-2025 01:49:59</t>
  </si>
  <si>
    <t>0x6c4c421e...</t>
  </si>
  <si>
    <t>0x6c4c421ef84a92a8c8f6d47554a4cedcc5bbdbf0a670db9c340af68e4662d650</t>
  </si>
  <si>
    <t>0xab4306ac17768e5a61481be02f1ca8b541255c890e1ddd4e00967a62f7fd0cca</t>
  </si>
  <si>
    <t>{'address': '0xa0b86991c6218b36c1d19d4a2e9eb0ce3606eb48', 'symbol': 'USDC'}, {'address': '0x2260fac5e5542a773aa44fbcfedf7c193bc2c599', 'symbol': 'WBTC'}, {'address': '0xc02aaa39b223fe8d0a0e5c4f27ead9083c756cc2', 'symbol': 'WETH'}</t>
  </si>
  <si>
    <t>{0x1b9fcb24c533839dc847235bd8eb80e37ec42f85: {ETH: 421280713324964}, 0x22a956c4755d8c4294b358dc346e74250e175622: {}}</t>
  </si>
  <si>
    <t>06-03-2025 22:47:11</t>
  </si>
  <si>
    <t>0x4c0f7c1f...</t>
  </si>
  <si>
    <t>0x4c0f7c1f62c698aba215bbca0263179a45058e39453aed3c196fcb1f0c732898</t>
  </si>
  <si>
    <t>0x12c6c424310a2754e5f684258c5a7d109c77840a820f1e600391018ee5e11672</t>
  </si>
  <si>
    <t>{'address': '0x7d1afa7b718fb893db30a3abc0cfc608aacfebb0', 'symbol': 'MATIC'}, {'address': '0xc02aaa39b223fe8d0a0e5c4f27ead9083c756cc2', 'symbol': 'WETH'}</t>
  </si>
  <si>
    <t>{0x1b9fcb24c533839dc847235bd8eb80e37ec42f85: {ETH: 371605384217129}, 0x22a956c4755d8c4294b358dc346e74250e175622: {}}</t>
  </si>
  <si>
    <t>0xc6a8e8dc...</t>
  </si>
  <si>
    <t>30.0%</t>
  </si>
  <si>
    <t>Revert:EC</t>
  </si>
  <si>
    <t>0xc6a8e8dc668ad731723d57341f38fe54350c27b26a70e73aeb2fc8fb4c29ce22</t>
  </si>
  <si>
    <t>0x13a7da2b3b1f677c0242d628b80b39cc1c80f732e3f6b8ea0acbc989624b2b5e</t>
  </si>
  <si>
    <t>{'address': '0xdac17f958d2ee523a2206206994597c13d831ec7', 'symbol': 'USDT'}, {'address': '0xc02aaa39b223fe8d0a0e5c4f27ead9083c756cc2', 'symbol': 'WETH'}</t>
  </si>
  <si>
    <t>{0x1b9fcb24c533839dc847235bd8eb80e37ec42f85: {ETH: 338747777818821}, 0x22a956c4755d8c4294b358dc346e74250e175622: {}}</t>
  </si>
  <si>
    <t>06-03-2025 04:52:59</t>
  </si>
  <si>
    <t>0x988334ec...</t>
  </si>
  <si>
    <t>75.0%</t>
  </si>
  <si>
    <t>0x988334ecc24b69038ed0828acedb36439f9750c97e069b7e2b2f0a799996bce0</t>
  </si>
  <si>
    <t>0xfdc3e9d61158061d46950ad868d5b6eace82c89df63a1d9184ad85152ba2c6e3</t>
  </si>
  <si>
    <t>{'address': '0xc02aaa39b223fe8d0a0e5c4f27ead9083c756cc2', 'symbol': 'WETH'}, {'address': '0x40fd72257597aa14c7231a7b1aaa29fce868f677', 'symbol': 'XOR'}</t>
  </si>
  <si>
    <t>{0x1b9fcb24c533839dc847235bd8eb80e37ec42f85: {ETH: 326198016676356}, 0x22a956c4755d8c4294b358dc346e74250e175622: {}}</t>
  </si>
  <si>
    <t>07-03-2025 01:05:35</t>
  </si>
  <si>
    <t>0xced8caa9...</t>
  </si>
  <si>
    <t>sandwich</t>
  </si>
  <si>
    <t>0x637ea665cb915de4baee82f1f6c30f7976948f2014236eeb3ca0fd0fa0854ae5, 0x4115a8936d02f38a946230249f08a78515fe388584b9157e01c263b91db136b7, 0xc7c335dec1d6256b3059aab20bdf72f98bfc18f297772d823d83e78bd8d945fe, 0x10620821be308656b59e0dc9d37c6a10d9bd28d01655960517a8ce7801b6ff40, 0x286a7435443c1e296b0d81b41fb5bb40a7ba633ecf3d40d49e2e6435e15cd525, 0xced8caa93855a573f8154fe22a3bbb4066f82f76d63462d8e7f80f375a357d09</t>
  </si>
  <si>
    <t>0x2753c97a0558436ba28557aaaee6ec492ce474a25f91a07a535c2435bf599b53</t>
  </si>
  <si>
    <t>0x637ea665cb915de4baee82f1f6c30f7976948f2014236eeb3ca0fd0fa0854ae5, 0xced8caa93855a573f8154fe22a3bbb4066f82f76d63462d8e7f80f375a357d09</t>
  </si>
  <si>
    <t>0x9c4ebb54625b1e93e987e287fa832bd2e0a854b7, 0x1b9fcb24c533839dc847235bd8eb80e37ec42f85</t>
  </si>
  <si>
    <t>{'address': '0xf939e0a03fb07f59a73314e73794be0e57ac1b4e', 'symbol': 'crvUSD'}, {'address': '0xa0b86991c6218b36c1d19d4a2e9eb0ce3606eb48', 'symbol': 'USDC'}, {'address': '0xd3c27b9b6ab458c43fb90e9fe1f5f6d9ab27f856', 'symbol': 'DSC'}, {'address': '0x90aece1f29e89b5d1e5ffad3eca9fc3d238064b4', 'symbol': 'SATAN'}, {'address': '0xc02aaa39b223fe8d0a0e5c4f27ead9083c756cc2', 'symbol': 'WETH'}, {'address': '0xdac17f958d2ee523a2206206994597c13d831ec7', 'symbol': 'USDT'}</t>
  </si>
  <si>
    <t>{0x1b9fcb24c533839dc847235bd8eb80e37ec42f85: {ETH: 313609812462402}, 0x22a956c4755d8c4294b358dc346e74250e175622: {}, 0x9c4ebb54625b1e93e987e287fa832bd2e0a854b7: {ETH: 425586597381160}}</t>
  </si>
  <si>
    <t>Tx4</t>
  </si>
  <si>
    <t>Tx5</t>
  </si>
  <si>
    <t>Tx6</t>
  </si>
  <si>
    <t>06-03-2025 12:41:23</t>
  </si>
  <si>
    <t>0xe3117a07...</t>
  </si>
  <si>
    <t>0xe3117a072813806168e41f302be6ea11afd49df91de7cde96e364095cbb8aa79</t>
  </si>
  <si>
    <t>0x0ed98965db313d77ab1ea245b6df61b5f491ce863bb201a651e17ec9fc02c7c6</t>
  </si>
  <si>
    <t>{0x1b9fcb24c533839dc847235bd8eb80e37ec42f85: {ETH: 277459763720931}, 0x22a956c4755d8c4294b358dc346e74250e175622: {}}</t>
  </si>
  <si>
    <t>06-03-2025 23:55:11</t>
  </si>
  <si>
    <t>0xd6059c79...</t>
  </si>
  <si>
    <t>0x63bf96be3d087f5aeb87b4c44a7795f862dff74947bd827845f4b64197d93950, 0xd6059c79112e5137d95fe31b69a6fae869588c25f39f0acc3ca7360703fec125</t>
  </si>
  <si>
    <t>0x1d28e28d28240a840ff52997076ddb335f6a63c11f948a2e6e5399cfb3e947b9</t>
  </si>
  <si>
    <t>0xd6059c79112e5137d95fe31b69a6fae869588c25f39f0acc3ca7360703fec125</t>
  </si>
  <si>
    <t>{'address': '0xdac17f958d2ee523a2206206994597c13d831ec7', 'symbol': 'USDT'}, {'address': '0xa0b86991c6218b36c1d19d4a2e9eb0ce3606eb48', 'symbol': 'USDC'}, {'address': '0xc02aaa39b223fe8d0a0e5c4f27ead9083c756cc2', 'symbol': 'WETH'}</t>
  </si>
  <si>
    <t>{0x1b9fcb24c533839dc847235bd8eb80e37ec42f85: {ETH: 263941801207628}, 0x22a956c4755d8c4294b358dc346e74250e175622: {}}</t>
  </si>
  <si>
    <t>07-03-2025 02:20:47</t>
  </si>
  <si>
    <t>0x24b80d67...</t>
  </si>
  <si>
    <t>0xc73c50ef462056f1d9871a2f4f6bb790d5a59ee007683e4707355114fda0bbbf, 0x24b80d6705d914f3b5acb2e0b9af43b398574f9f7c60df3667ada0ace70218e8</t>
  </si>
  <si>
    <t>0x7c2d2ed97c38678bffeb7b64ee4f30986d35f55e9c967246f13fea44e647776e</t>
  </si>
  <si>
    <t>0x24b80d6705d914f3b5acb2e0b9af43b398574f9f7c60df3667ada0ace70218e8</t>
  </si>
  <si>
    <t>{'address': '0xc71ea051a5f82c67adcf634c36ffe6334793d24c', 'symbol': 'waEthLidoGHO'}, {'address': '0x40d16fc0246ad3160ccc09b8d0d3a2cd28ae6c2f', 'symbol': 'GHO'}, {'address': '0x23878914efe38d27c4d67ab83ed1b93a74d4086a', 'symbol': 'aEthUSDT'}, {'address': '0xa0b86991c6218b36c1d19d4a2e9eb0ce3606eb48', 'symbol': 'USDC'}, {'address': '0x2260fac5e5542a773aa44fbcfedf7c193bc2c599', 'symbol': 'WBTC'}, {'address': '0xdac17f958d2ee523a2206206994597c13d831ec7', 'symbol': 'USDT'}, {'address': '0x7bc3485026ac48b6cf9baf0a377477fff5703af8', 'symbol': 'waEthUSDT'}, {'address': '0x18efe565a5373f430e2f809b97de30335b3ad96a', 'symbol': 'aEthLidoGHO'}, {'address': '0xf939e0a03fb07f59a73314e73794be0e57ac1b4e', 'symbol': 'crvUSD'}, {'address': '0xc02aaa39b223fe8d0a0e5c4f27ead9083c756cc2', 'symbol': 'WETH'}</t>
  </si>
  <si>
    <t>{0x1b9fcb24c533839dc847235bd8eb80e37ec42f85: {ETH: 224327106662432}, 0x22a956c4755d8c4294b358dc346e74250e175622: {}}</t>
  </si>
  <si>
    <t>06-03-2025 16:55:35</t>
  </si>
  <si>
    <t>0x253335f3...</t>
  </si>
  <si>
    <t>0x253335f3296e4e879b90417206335b559654f7a853032c3f8451d178b1c9d314</t>
  </si>
  <si>
    <t>0xd1191bae03017f23425a033405388abb876affb4475591470e6bea566bb5b1e8</t>
  </si>
  <si>
    <t>{'address': '0x0492560fa7cfd6a85e50d8be3f77318994f8f429', 'symbol': 'fwUSDC'}, {'address': '0xc02aaa39b223fe8d0a0e5c4f27ead9083c756cc2', 'symbol': 'WETH'}, {'address': '0xa250cc729bb3323e7933022a67b52200fe354767', 'symbol': 'fwWETH'}, {'address': '0xa0b86991c6218b36c1d19d4a2e9eb0ce3606eb48', 'symbol': 'USDC'}</t>
  </si>
  <si>
    <t>{0x1b9fcb24c533839dc847235bd8eb80e37ec42f85: {ETH: 223722765088227}, 0x22a956c4755d8c4294b358dc346e74250e175622: {}}</t>
  </si>
  <si>
    <t>0x9277d62d...</t>
  </si>
  <si>
    <t>Revert:TransferHelper::safeTransfer: transfer failed</t>
  </si>
  <si>
    <t>0x9277d62df9b936cedc5cea23c9fcf6268ab29bf17b5b2bb0d7628e214d0a1fd0</t>
  </si>
  <si>
    <t>0xd15d3bc165a5e026d9d27b58f7fedde216f0c062704f06bbde0614bdd4357229</t>
  </si>
  <si>
    <t>{'address': '0x289ff00235d2b98b0145ff5d4435d3e92f9540a6', 'symbol': 'BOOE'}, {'address': '0x3fa55eb91be2c5d72890da11a4c0269e7f786555', 'symbol': 'PROPHET'}, {'address': '0xc02aaa39b223fe8d0a0e5c4f27ead9083c756cc2', 'symbol': 'WETH'}</t>
  </si>
  <si>
    <t>{0x1b9fcb24c533839dc847235bd8eb80e37ec42f85: {ETH: 222691446843850}, 0x22a956c4755d8c4294b358dc346e74250e175622: {}}</t>
  </si>
  <si>
    <t>06-03-2025 01:56:11</t>
  </si>
  <si>
    <t>0xaa231dad...</t>
  </si>
  <si>
    <t>0xaa231dade328aa49b5f876ade5612dcb16fd2930c0295a8075c5b58ea571b1f0</t>
  </si>
  <si>
    <t>0x7340ca2699958cac5e7b8cdfb40dcd3393f5b8c2282005437385e52ec4f7507e</t>
  </si>
  <si>
    <t>{0x1b9fcb24c533839dc847235bd8eb80e37ec42f85: {ETH: 218834337862349}, 0x22a956c4755d8c4294b358dc346e74250e175622: {}}</t>
  </si>
  <si>
    <t>06-03-2025 00:54:11</t>
  </si>
  <si>
    <t>0x3dbbb396...</t>
  </si>
  <si>
    <t>3.2%</t>
  </si>
  <si>
    <t>0x5268a3a589258382728284bd5a85afa5ea1d32edf48557b90d37c0f5d39415ff, 0x3dbbb396bdd4c9803e257c4d218b000e6f5d0e7c61ed5ed125c1cbbda92912c2</t>
  </si>
  <si>
    <t>0xc969226ebc6fea423d9a7711150e0ad2f0585013d516dded76fde4472c2a912e</t>
  </si>
  <si>
    <t>0x3dbbb396bdd4c9803e257c4d218b000e6f5d0e7c61ed5ed125c1cbbda92912c2</t>
  </si>
  <si>
    <t>{'address': '0xdac17f958d2ee523a2206206994597c13d831ec7', 'symbol': 'USDT'}, {'address': '0xa0b86991c6218b36c1d19d4a2e9eb0ce3606eb48', 'symbol': 'USDC'}, {'address': '0x396ec402b42066864c406d1ac3bc86b575003ed8', 'symbol': 'WBUY'}, {'address': '0xc02aaa39b223fe8d0a0e5c4f27ead9083c756cc2', 'symbol': 'WETH'}</t>
  </si>
  <si>
    <t>{0x1b9fcb24c533839dc847235bd8eb80e37ec42f85: {ETH: 210939764910378}, 0x22a956c4755d8c4294b358dc346e74250e175622: {}}</t>
  </si>
  <si>
    <t>06-03-2025 17:36:23</t>
  </si>
  <si>
    <t>0x31063449...</t>
  </si>
  <si>
    <t>0x310634497c7b97095575b933aff30a01461ebde0f76117d548218d3fb27bfe9d</t>
  </si>
  <si>
    <t>0x081d93ec70417c3c085b6dad72cb05fd2314ca10173854faf5e5bd3381cf1a8c</t>
  </si>
  <si>
    <t>{0x1b9fcb24c533839dc847235bd8eb80e37ec42f85: {ETH: 203143865688680}, 0x22a956c4755d8c4294b358dc346e74250e175622: {}}</t>
  </si>
  <si>
    <t>0x49b4bde4...</t>
  </si>
  <si>
    <t>0x49b4bde49665c3e9b29bbd13d88cbdb578ac7e430d62a0986b2169111088307e</t>
  </si>
  <si>
    <t>0x9e40694d169e933bef18953b1ebe8ddb3a4cd364185bb5463226e27756cb20af</t>
  </si>
  <si>
    <t>{'address': '0xf939e0a03fb07f59a73314e73794be0e57ac1b4e', 'symbol': 'crvUSD'}, {'address': '0xa0b86991c6218b36c1d19d4a2e9eb0ce3606eb48', 'symbol': 'USDC'}, {'address': '0xc02aaa39b223fe8d0a0e5c4f27ead9083c756cc2', 'symbol': 'WETH'}, {'address': '0x7f39c581f595b53c5cb19bd0b3f8da6c935e2ca0', 'symbol': 'wstETH'}</t>
  </si>
  <si>
    <t>{0x1b9fcb24c533839dc847235bd8eb80e37ec42f85: {ETH: 186750248838073}, 0x22a956c4755d8c4294b358dc346e74250e175622: {}}</t>
  </si>
  <si>
    <t>07-03-2025 01:26:35</t>
  </si>
  <si>
    <t>0x7d28243e...</t>
  </si>
  <si>
    <t>0x7d28243ea72f146cb4b47b60f7461f7b9f489dacf249b2538c3100eb9726a6ab</t>
  </si>
  <si>
    <t>0x679064cbda4e443bf9621bd99f2f445b1fdd5690184800f8d835cc9c30216bbf</t>
  </si>
  <si>
    <t>{'address': '0xa0b86991c6218b36c1d19d4a2e9eb0ce3606eb48', 'symbol': 'USDC'}, {'address': '0xc02aaa39b223fe8d0a0e5c4f27ead9083c756cc2', 'symbol': 'WETH'}</t>
  </si>
  <si>
    <t>{0x1b9fcb24c533839dc847235bd8eb80e37ec42f85: {ETH: 180959827916009}, 0x22a956c4755d8c4294b358dc346e74250e175622: {}}</t>
  </si>
  <si>
    <t>07-03-2025 05:26:35</t>
  </si>
  <si>
    <t>0x8b565608...</t>
  </si>
  <si>
    <t>13.3%</t>
  </si>
  <si>
    <t>0x8b5656085f168c19fe611d917383a299465b9a3a7b857684d394d3d99f9ea73a</t>
  </si>
  <si>
    <t>0x8598529679b1beb779d8c8522c1daf3e2299e5b8c8a78f79270f801ca3c648a3</t>
  </si>
  <si>
    <t>{0x1b9fcb24c533839dc847235bd8eb80e37ec42f85: {ETH: 176387665877716}, 0x22a956c4755d8c4294b358dc346e74250e175622: {}}</t>
  </si>
  <si>
    <t>06-03-2025 04:43:59</t>
  </si>
  <si>
    <t>0x78844dce...</t>
  </si>
  <si>
    <t>0x78844dcea861819ebff38db78e05d323762ed796754e96f2b018199a4bfea0ba</t>
  </si>
  <si>
    <t>0xe492aa4a5e8904c00a770a257715368fc47c04296d5d33589c9cd1fd9d5c6bdf</t>
  </si>
  <si>
    <t>{'address': '0x2260fac5e5542a773aa44fbcfedf7c193bc2c599', 'symbol': 'WBTC'}, {'address': '0xdac17f958d2ee523a2206206994597c13d831ec7', 'symbol': 'USDT'}, {'address': '0x2078f336fdd260f708bec4a20c82b063274e1b23', 'symbol': 'fwWBTC'}, {'address': '0xc02aaa39b223fe8d0a0e5c4f27ead9083c756cc2', 'symbol': 'WETH'}, {'address': '0xef87f4608e601e8564800265aee1c1ffadf73283', 'symbol': 'fwUSDT'}</t>
  </si>
  <si>
    <t>{0x1b9fcb24c533839dc847235bd8eb80e37ec42f85: {ETH: 163670431917167}, 0x22a956c4755d8c4294b358dc346e74250e175622: {}}</t>
  </si>
  <si>
    <t>07-03-2025 01:40:35</t>
  </si>
  <si>
    <t>0x65962f77...</t>
  </si>
  <si>
    <t>0x65962f7731d8e2fcb87f4631f652e22ac3e5fd346e0f08875cd1dd14245026a7</t>
  </si>
  <si>
    <t>0x4a3dbd115df317b13543da00a7aee0a092d59355ae73a242202fcbbc37253427</t>
  </si>
  <si>
    <t>{'address': '0xdac17f958d2ee523a2206206994597c13d831ec7', 'symbol': 'USDT'}, {'address': '0xef87f4608e601e8564800265aee1c1ffadf73283', 'symbol': 'fwUSDT'}, {'address': '0x2078f336fdd260f708bec4a20c82b063274e1b23', 'symbol': 'fwWBTC'}, {'address': '0x2260fac5e5542a773aa44fbcfedf7c193bc2c599', 'symbol': 'WBTC'}, {'address': '0xc02aaa39b223fe8d0a0e5c4f27ead9083c756cc2', 'symbol': 'WETH'}</t>
  </si>
  <si>
    <t>{0x1b9fcb24c533839dc847235bd8eb80e37ec42f85: {ETH: 159556461152235}, 0x22a956c4755d8c4294b358dc346e74250e175622: {}}</t>
  </si>
  <si>
    <t>06-03-2025 01:52:47</t>
  </si>
  <si>
    <t>0x871006cd...</t>
  </si>
  <si>
    <t>0xd3222c0ee25f368724dff8dddab6b7e5d3b93bf88a134be867ca1b21409d6e15, 0x871006cdfa1bcadf4feb0610ab969a87c9aef353f1f6d310def3d1d5bc5945de</t>
  </si>
  <si>
    <t>0x7cbe0ea03672b9a473f3817fc7bf34d5fcb9736868c95be72593f418d74adc20</t>
  </si>
  <si>
    <t>0x871006cdfa1bcadf4feb0610ab969a87c9aef353f1f6d310def3d1d5bc5945de</t>
  </si>
  <si>
    <t>{'address': '0xb50721bcf8d664c30412cfbc6cf7a15145234ad1', 'symbol': 'ARB'}, {'address': '0xa250cc729bb3323e7933022a67b52200fe354767', 'symbol': 'fwWETH'}, {'address': '0xc02aaa39b223fe8d0a0e5c4f27ead9083c756cc2', 'symbol': 'WETH'}, {'address': '0x180bf8e4d33a797ebb31c88b33f9892495f568b6', 'symbol': 'fwARB'}</t>
  </si>
  <si>
    <t>{0x1b9fcb24c533839dc847235bd8eb80e37ec42f85: {ETH: 151797390512539}, 0x22a956c4755d8c4294b358dc346e74250e175622: {}}</t>
  </si>
  <si>
    <t>06-03-2025 12:40:35</t>
  </si>
  <si>
    <t>0xd716a05e...</t>
  </si>
  <si>
    <t>0xd716a05ef6e39c270ac1e7794148d888de9241951836f535451f5b286982d7d6</t>
  </si>
  <si>
    <t>0x59e567351ad899bcfefcc253efb8102ac2b2b4e6014c15af984468d07aff8754</t>
  </si>
  <si>
    <t>{'address': '0xef87f4608e601e8564800265aee1c1ffadf73283', 'symbol': 'fwUSDT'}, {'address': '0xc02aaa39b223fe8d0a0e5c4f27ead9083c756cc2', 'symbol': 'WETH'}, {'address': '0xdac17f958d2ee523a2206206994597c13d831ec7', 'symbol': 'USDT'}, {'address': '0xa250cc729bb3323e7933022a67b52200fe354767', 'symbol': 'fwWETH'}</t>
  </si>
  <si>
    <t>{0x1b9fcb24c533839dc847235bd8eb80e37ec42f85: {ETH: 137248630679305}, 0x22a956c4755d8c4294b358dc346e74250e175622: {}}</t>
  </si>
  <si>
    <t>06-03-2025 02:13:35</t>
  </si>
  <si>
    <t>0x0966faef...</t>
  </si>
  <si>
    <t>0x0966faef652bb1b475a470be1ea51f81034e5d1c2fed904172cd8f0e0c106d33</t>
  </si>
  <si>
    <t>0x7c6452eb364d0458c413a1ee91c04b8f5013b9fb9b69d54c043425a341ca748b</t>
  </si>
  <si>
    <t>{0x1b9fcb24c533839dc847235bd8eb80e37ec42f85: {ETH: 130837981447285}, 0x22a956c4755d8c4294b358dc346e74250e175622: {}}</t>
  </si>
  <si>
    <t>06-03-2025 16:51:47</t>
  </si>
  <si>
    <t>0x2980a0f8...</t>
  </si>
  <si>
    <t>0x2980a0f86a9eabd3804d7e36c8a1bae0dd699ac2bf1054397459931dcb9fb4aa</t>
  </si>
  <si>
    <t>0x3065e265b2e66d445af2de430a35bbb2a2ac7cd8c09ff74348cdb2ec9b1c43e3</t>
  </si>
  <si>
    <t>{'address': '0x1a76bffd6d1fc1660e1d0e0552fde51ddbb120cf', 'symbol': 'RST'}, {'address': '0xc02aaa39b223fe8d0a0e5c4f27ead9083c756cc2', 'symbol': 'WETH'}, {'address': '0xf21661d0d1d76d3ecb8e1b9f1c923dbfffae4097', 'symbol': 'RIO'}</t>
  </si>
  <si>
    <t>{0x1b9fcb24c533839dc847235bd8eb80e37ec42f85: {ETH: 127656673092657}, 0x22a956c4755d8c4294b358dc346e74250e175622: {}}</t>
  </si>
  <si>
    <t>06-03-2025 01:46:59</t>
  </si>
  <si>
    <t>0x6feff997...</t>
  </si>
  <si>
    <t>0x94879681611cb8184520b822e2189740d9078d20ba0b489b5289cdf3cb893d01, 0x6feff9973b4d69964b0e74003090c6a16cc5ddc73eb14af500d8ce0e98ebfb9e</t>
  </si>
  <si>
    <t>0x7789304b1195da3bcba2460979f3c05169da73589fd9742a840bf83a224ef2e2</t>
  </si>
  <si>
    <t>0x6feff9973b4d69964b0e74003090c6a16cc5ddc73eb14af500d8ce0e98ebfb9e</t>
  </si>
  <si>
    <t>{0x1b9fcb24c533839dc847235bd8eb80e37ec42f85: {ETH: 126096312295291}, 0x22a956c4755d8c4294b358dc346e74250e175622: {}}</t>
  </si>
  <si>
    <t>06-03-2025 03:02:47</t>
  </si>
  <si>
    <t>0x1c4cb969...</t>
  </si>
  <si>
    <t>0x1c4cb969ed680a3cedbfd434f0fbdc09c144a1b123c10d49e408c8f01d7a518c</t>
  </si>
  <si>
    <t>0x77039205912e5af30c80272933d49a3b8427ae8ba55726978b9b042701054124</t>
  </si>
  <si>
    <t>{'address': '0xdac17f958d2ee523a2206206994597c13d831ec7', 'symbol': 'USDT'}, {'address': '0xc02aaa39b223fe8d0a0e5c4f27ead9083c756cc2', 'symbol': 'WETH'}, {'address': '0xd533a949740bb3306d119cc777fa900ba034cd52', 'symbol': 'CRV'}, {'address': '0xf939e0a03fb07f59a73314e73794be0e57ac1b4e', 'symbol': 'crvUSD'}</t>
  </si>
  <si>
    <t>{0x1b9fcb24c533839dc847235bd8eb80e37ec42f85: {ETH: 104598936772411}, 0x22a956c4755d8c4294b358dc346e74250e175622: {}}</t>
  </si>
  <si>
    <t>06-03-2025 03:51:59</t>
  </si>
  <si>
    <t>0x03418768...</t>
  </si>
  <si>
    <t>0x03418768ebdc5c96a573fb823a05db379653b81683fa2b8ba44255bb0283b1ff</t>
  </si>
  <si>
    <t>0x4681165cc151074260287cc5a1f3365117e6999025560d0d017e49c75c832523</t>
  </si>
  <si>
    <t>{'address': '0xc02aaa39b223fe8d0a0e5c4f27ead9083c756cc2', 'symbol': 'WETH'}, {'address': '0xe0b469cb3eda0ece9e425cfeda4df986a55ea9f8', 'symbol': 'WETH'}, {'address': '0x57e114b691db790c35207b2e685d4a43181e6061', 'symbol': 'ENA'}</t>
  </si>
  <si>
    <t>{0x1b9fcb24c533839dc847235bd8eb80e37ec42f85: {ETH: 95192621346530}, 0x22a956c4755d8c4294b358dc346e74250e175622: {}}</t>
  </si>
  <si>
    <t>07-03-2025 02:56:47</t>
  </si>
  <si>
    <t>0x992ead2c...</t>
  </si>
  <si>
    <t>0xaacd01354b94336372e04934ca564f5f8e07c53efd8caaab6702fc999cf51d28, 0x992ead2c44bb806faeec8bd987ae2801a90de45fc017a3446d1eb3da73995663</t>
  </si>
  <si>
    <t>0x59fe9699e920ad20c02fcf99bbcf41b03f81ec5f2252b8203d67c2e28ad0cbb4</t>
  </si>
  <si>
    <t>0x992ead2c44bb806faeec8bd987ae2801a90de45fc017a3446d1eb3da73995663</t>
  </si>
  <si>
    <t>{'address': '0xf433089366899d83a9f26a773d59ec7ecf30355e', 'symbol': 'MTL'}, {'address': '0xc02aaa39b223fe8d0a0e5c4f27ead9083c756cc2', 'symbol': 'WETH'}, {'address': '0xd7efb00d12c2c13131fd319336fdf952525da2af', 'symbol': 'XPR'}, {'address': '0xa0b86991c6218b36c1d19d4a2e9eb0ce3606eb48', 'symbol': 'USDC'}, {'address': '0x1f573d6fb3f13d689ff844b4ce37794d79a7ff1c', 'symbol': 'BNT'}</t>
  </si>
  <si>
    <t>{0x1b9fcb24c533839dc847235bd8eb80e37ec42f85: {ETH: 93496832600273}, 0x22a956c4755d8c4294b358dc346e74250e175622: {}}</t>
  </si>
  <si>
    <t>06-03-2025 09:32:47</t>
  </si>
  <si>
    <t>0x63a3cfc9...</t>
  </si>
  <si>
    <t>0x63a3cfc94d6b593879075d94de25b83de57cf3609837c70cfc361e78a1f767ba</t>
  </si>
  <si>
    <t>0x77a0c3f9c36bf4e3c38466dd9aa880de5ece9cfe60deadcbebcf88cb6b00b1b7</t>
  </si>
  <si>
    <t>{'address': '0x1223334444a7466fbf985b14e1f4edaf3883bca6', 'symbol': 'GROW'}, {'address': '0xb2089a7069861c8d90c8da3aacab8e9188c0c531', 'symbol': 'GREEN'}, {'address': '0xc02aaa39b223fe8d0a0e5c4f27ead9083c756cc2', 'symbol': 'WETH'}, {'address': '0xb10cc888cb2cce7036f4c7ecad8a57da16161338', 'symbol': 'SWITCH'}</t>
  </si>
  <si>
    <t>{0x1b9fcb24c533839dc847235bd8eb80e37ec42f85: {ETH: 92846177275803}, 0x22a956c4755d8c4294b358dc346e74250e175622: {}}</t>
  </si>
  <si>
    <t>06-03-2025 21:33:47</t>
  </si>
  <si>
    <t>0xa5baa58e...</t>
  </si>
  <si>
    <t>0x7355a189025cde220e74b5a2855a15d751082afa8087bebc681b0b1a52e0ac41, 0xa5baa58e3b84ae1c977b2b74e5d777f8fb9b56994c055345537d803a3c2ab165</t>
  </si>
  <si>
    <t>0x0282cd4d27221c9a66b0b5b21b7bbdf49feeb6c71015e5ffebec851ce27fb45a</t>
  </si>
  <si>
    <t>0xa5baa58e3b84ae1c977b2b74e5d777f8fb9b56994c055345537d803a3c2ab165</t>
  </si>
  <si>
    <t>{'address': '0xc02aaa39b223fe8d0a0e5c4f27ead9083c756cc2', 'symbol': 'WETH'}, {'address': '0xdac17f958d2ee523a2206206994597c13d831ec7', 'symbol': 'USDT'}, {'address': '0x2260fac5e5542a773aa44fbcfedf7c193bc2c599', 'symbol': 'WBTC'}, {'address': '0xef87f4608e601e8564800265aee1c1ffadf73283', 'symbol': 'fwUSDT'}, {'address': '0x2078f336fdd260f708bec4a20c82b063274e1b23', 'symbol': 'fwWBTC'}</t>
  </si>
  <si>
    <t>{0x1b9fcb24c533839dc847235bd8eb80e37ec42f85: {ETH: 78881811307095}, 0x22a956c4755d8c4294b358dc346e74250e175622: {}}</t>
  </si>
  <si>
    <t>06-03-2025 00:47:35</t>
  </si>
  <si>
    <t>0xb05b8539...</t>
  </si>
  <si>
    <t>0xb05b8539be88f0ed698b0c9f74b71444cf219c83d7a2db5605a0f329ec7aaf9e</t>
  </si>
  <si>
    <t>0x758b458e0ef35e1498f1323e6aa1d4068761b6e7eee402b48763dadd0ef8e8c5</t>
  </si>
  <si>
    <t>{'address': '0x4a220e6096b25eadb88358cb44068a3248254675', 'symbol': 'QNT'}, {'address': '0xc02aaa39b223fe8d0a0e5c4f27ead9083c756cc2', 'symbol': 'WETH'}</t>
  </si>
  <si>
    <t>{0x1b9fcb24c533839dc847235bd8eb80e37ec42f85: {ETH: 75263609094988}, 0x22a956c4755d8c4294b358dc346e74250e175622: {}}</t>
  </si>
  <si>
    <t>07-03-2025 01:42:23</t>
  </si>
  <si>
    <t>0x63c70562...</t>
  </si>
  <si>
    <t>0x63c705625e34212bc9e6e71ee70e63018dbfedd24e0823b3fa40091e66416306</t>
  </si>
  <si>
    <t>0xde4567115beb55d6976f5a221b1fa9ed5a63387f4b0e62d77fcb1f898702f2ca</t>
  </si>
  <si>
    <t>{'address': '0xc02aaa39b223fe8d0a0e5c4f27ead9083c756cc2', 'symbol': 'WETH'}, {'address': '0x2260fac5e5542a773aa44fbcfedf7c193bc2c599', 'symbol': 'WBTC'}</t>
  </si>
  <si>
    <t>{0x1b9fcb24c533839dc847235bd8eb80e37ec42f85: {ETH: 72134976333344}, 0x22a956c4755d8c4294b358dc346e74250e175622: {}}</t>
  </si>
  <si>
    <t>06-03-2025 10:49:23</t>
  </si>
  <si>
    <t>0x012bd677...</t>
  </si>
  <si>
    <t>0xc7d50bf9df40c07aa8ca9921eed077709b2f71b2ed3a4e33022f90e4f209cae5, 0x012bd677412823ef6327d49676bb415c3024c4fa272e76bc1fbb58ef3f1570a3</t>
  </si>
  <si>
    <t>0xc961f35c392a16c3e0b780f3688a4b3211e7d2c3b94a609bab1624f74cdd869e</t>
  </si>
  <si>
    <t>0x012bd677412823ef6327d49676bb415c3024c4fa272e76bc1fbb58ef3f1570a3</t>
  </si>
  <si>
    <t>{'address': '0xaee5913ffd19dbca4fd1ef6f3925ed0414407d37', 'symbol': 'YLAY'}, {'address': '0xe8e1f50392bd61d0f8f48e8e7af51d3b8a52090a', 'symbol': 'fwUNI'}, {'address': '0xa250cc729bb3323e7933022a67b52200fe354767', 'symbol': 'fwWETH'}, {'address': '0xa0b86991c6218b36c1d19d4a2e9eb0ce3606eb48', 'symbol': 'USDC'}, {'address': '0x1f9840a85d5af5bf1d1762f925bdaddc4201f984', 'symbol': 'UNI'}, {'address': '0xc02aaa39b223fe8d0a0e5c4f27ead9083c756cc2', 'symbol': 'WETH'}</t>
  </si>
  <si>
    <t>{0x1b9fcb24c533839dc847235bd8eb80e37ec42f85: {ETH: 71124421254793}, 0x22a956c4755d8c4294b358dc346e74250e175622: {}}</t>
  </si>
  <si>
    <t>0x7e8680c6...</t>
  </si>
  <si>
    <t>0x7e8680c680b0f6bf3a464ce30ddd639acb4f8f421e97c4759534a48a2869d8f5</t>
  </si>
  <si>
    <t>0xf02695736466824b2b431d83a486a345833bf96de43050a99c7316faa74bf9e8</t>
  </si>
  <si>
    <t>{'address': '0x2078f336fdd260f708bec4a20c82b063274e1b23', 'symbol': 'fwWBTC'}, {'address': '0xc02aaa39b223fe8d0a0e5c4f27ead9083c756cc2', 'symbol': 'WETH'}, {'address': '0x2260fac5e5542a773aa44fbcfedf7c193bc2c599', 'symbol': 'WBTC'}, {'address': '0xef87f4608e601e8564800265aee1c1ffadf73283', 'symbol': 'fwUSDT'}, {'address': '0xdac17f958d2ee523a2206206994597c13d831ec7', 'symbol': 'USDT'}</t>
  </si>
  <si>
    <t>{0x1b9fcb24c533839dc847235bd8eb80e37ec42f85: {ETH: 69177611269897}, 0x22a956c4755d8c4294b358dc346e74250e175622: {}}</t>
  </si>
  <si>
    <t>07-03-2025 01:53:59</t>
  </si>
  <si>
    <t>0x8779cd70...</t>
  </si>
  <si>
    <t>0x8779cd707727480fa91f756b37cd2124e3ae4109b3ae9d9299e892c028c42c9f</t>
  </si>
  <si>
    <t>0x1a30ad2be0527c1b876cbcbc5d74a6916af82d69a0c20d4724b35cb0c48c01a8</t>
  </si>
  <si>
    <t>{'address': '0x8a6fe57c08c84e0f4ee97aae68a62e820a37d259', 'symbol': 'fwDAI'}, {'address': '0xa250cc729bb3323e7933022a67b52200fe354767', 'symbol': 'fwWETH'}, {'address': '0x6b175474e89094c44da98b954eedeac495271d0f', 'symbol': 'DAI'}, {'address': '0xc02aaa39b223fe8d0a0e5c4f27ead9083c756cc2', 'symbol': 'WETH'}</t>
  </si>
  <si>
    <t>{0x1b9fcb24c533839dc847235bd8eb80e37ec42f85: {ETH: 67717084912603}, 0x22a956c4755d8c4294b358dc346e74250e175622: {}}</t>
  </si>
  <si>
    <t>07-03-2025 00:09:23</t>
  </si>
  <si>
    <t>0x554802b1...</t>
  </si>
  <si>
    <t>1.5%</t>
  </si>
  <si>
    <t>0x78f7e11b5f38cdb9f4501bcf97ea7a0f6922c94cc2e13b2a1a1b069dd880ea82, 0x554802b1fef3e1294d3944f57e69b8fd97b89ac91a331745c4bf75f29f75620f</t>
  </si>
  <si>
    <t>0x3c6396036ce40d83aeb930a32dc5243e689a3108ed3b1abb2e5a62cf49ddfb12</t>
  </si>
  <si>
    <t>0x554802b1fef3e1294d3944f57e69b8fd97b89ac91a331745c4bf75f29f75620f</t>
  </si>
  <si>
    <t>{'address': '0x180bf8e4d33a797ebb31c88b33f9892495f568b6', 'symbol': 'fwARB'}, {'address': '0xb50721bcf8d664c30412cfbc6cf7a15145234ad1', 'symbol': 'ARB'}, {'address': '0xc02aaa39b223fe8d0a0e5c4f27ead9083c756cc2', 'symbol': 'WETH'}, {'address': '0xa250cc729bb3323e7933022a67b52200fe354767', 'symbol': 'fwWETH'}</t>
  </si>
  <si>
    <t>{0x1b9fcb24c533839dc847235bd8eb80e37ec42f85: {ETH: 64310444898066}, 0x22a956c4755d8c4294b358dc346e74250e175622: {}}</t>
  </si>
  <si>
    <t>06-03-2025 00:52:35</t>
  </si>
  <si>
    <t>0x1c2e666e...</t>
  </si>
  <si>
    <t>0x1c2e666e197603aa275eb4efb8ce09a597dbcaf47cc302123848e23853b74e5b</t>
  </si>
  <si>
    <t>0x8b9139e9a88db0c56b48846a3a45f586d693e34b193c1e68f61486f079439f12</t>
  </si>
  <si>
    <t>{'address': '0xc02aaa39b223fe8d0a0e5c4f27ead9083c756cc2', 'symbol': 'WETH'}, {'address': '0x4a220e6096b25eadb88358cb44068a3248254675', 'symbol': 'QNT'}</t>
  </si>
  <si>
    <t>{0x1b9fcb24c533839dc847235bd8eb80e37ec42f85: {ETH: 59244021309237}, 0x22a956c4755d8c4294b358dc346e74250e175622: {}}</t>
  </si>
  <si>
    <t>0x328ccc74...</t>
  </si>
  <si>
    <t>0x328ccc74d4478b790faa43359e59bc5720fbf01f60e437d5c1ce9f089e4a77b2</t>
  </si>
  <si>
    <t>0xf6ec1d2900606998361d48ef8a6b4c144fae4058f7b44940abefcc56f1c752a3</t>
  </si>
  <si>
    <t>{'address': '0xd533a949740bb3306d119cc777fa900ba034cd52', 'symbol': 'CRV'}, {'address': '0xdac17f958d2ee523a2206206994597c13d831ec7', 'symbol': 'USDT'}, {'address': '0xc02aaa39b223fe8d0a0e5c4f27ead9083c756cc2', 'symbol': 'WETH'}, {'address': '0xf939e0a03fb07f59a73314e73794be0e57ac1b4e', 'symbol': 'crvUSD'}</t>
  </si>
  <si>
    <t>{0x1b9fcb24c533839dc847235bd8eb80e37ec42f85: {ETH: 54442001870612}, 0x22a956c4755d8c4294b358dc346e74250e175622: {}}</t>
  </si>
  <si>
    <t>06-03-2025 14:51:23</t>
  </si>
  <si>
    <t>0xe1897f90...</t>
  </si>
  <si>
    <t>0xe1897f907adb3f50e8ccc316fd92909245699d73da0ba313bd98a2cb524de4e2</t>
  </si>
  <si>
    <t>0xe0a1383bfb3417530d2427180ee1ebba7ddd38e97cf595c3df4935855fb02228</t>
  </si>
  <si>
    <t>{'address': '0xa0b86991c6218b36c1d19d4a2e9eb0ce3606eb48', 'symbol': 'USDC'}, {'address': '0xc02aaa39b223fe8d0a0e5c4f27ead9083c756cc2', 'symbol': 'WETH'}, {'address': '0xf939e0a03fb07f59a73314e73794be0e57ac1b4e', 'symbol': 'crvUSD'}</t>
  </si>
  <si>
    <t>{0x1b9fcb24c533839dc847235bd8eb80e37ec42f85: {ETH: 55036187894949}, 0x22a956c4755d8c4294b358dc346e74250e175622: {}}</t>
  </si>
  <si>
    <t>0xccddda08...</t>
  </si>
  <si>
    <t>6.2%</t>
  </si>
  <si>
    <t>0xccddda080409743c48ea98e19531afefc616efff243e87603b29d1b6146c592c</t>
  </si>
  <si>
    <t>0x4ad763b3d840a055cff0acc445f8f3e2a527946b9e1d02ca80bb9667a74fb3d1</t>
  </si>
  <si>
    <t>{0x1b9fcb24c533839dc847235bd8eb80e37ec42f85: {ETH: 51569630059758}, 0x22a956c4755d8c4294b358dc346e74250e175622: {}}</t>
  </si>
  <si>
    <t>06-03-2025 02:47:47</t>
  </si>
  <si>
    <t>0x39f55bb3...</t>
  </si>
  <si>
    <t>0x39f55bb3a9b64a03794ebb9070631bd89691219ad6d2e7af5fa2c923e23cd24f</t>
  </si>
  <si>
    <t>0xc84d0c41499cc66fa9420b549a7a6c58e00f22a6260c04e4e3055e36cf443101</t>
  </si>
  <si>
    <t>{'address': '0x88e08adb69f2618adf1a3ff6cc43c671612d1ca4', 'symbol': 'pOHM'}, {'address': '0x3f7478beec07a7fade8abc21ea75bc539e869d01', 'symbol': 'pAMPL'}, {'address': '0x6b175474e89094c44da98b954eedeac495271d0f', 'symbol': 'DAI'}, {'address': '0xd46ba6d942050d489dbd938a2c909a5d5039a161', 'symbol': 'AMPL'}, {'address': '0xc02aaa39b223fe8d0a0e5c4f27ead9083c756cc2', 'symbol': 'WETH'}</t>
  </si>
  <si>
    <t>{0x1b9fcb24c533839dc847235bd8eb80e37ec42f85: {ETH: 51302363307725}, 0x22a956c4755d8c4294b358dc346e74250e175622: {0xd46ba6d942050d489dbd938a2c909a5d5039a161: 1}}</t>
  </si>
  <si>
    <t>0xd47b5271...</t>
  </si>
  <si>
    <t>0xb4fd596a5aede4cb239ffc195b10f7f65e54166a97f1b6c5f7a7726e62cc295e, 0xd47b5271e32c0a02622d5ccc0c87f4e256f53c640b4dee4af7f1ebe66924211b</t>
  </si>
  <si>
    <t>0x49390aaa6be433f5f9cff1931eb06d8291a14727469c1f2b97306c88397f27c6</t>
  </si>
  <si>
    <t>0xd47b5271e32c0a02622d5ccc0c87f4e256f53c640b4dee4af7f1ebe66924211b</t>
  </si>
  <si>
    <t>{'address': '0xc02aaa39b223fe8d0a0e5c4f27ead9083c756cc2', 'symbol': 'WETH'}, {'address': '0xdac17f958d2ee523a2206206994597c13d831ec7', 'symbol': 'USDT'}, {'address': '0x0800394f6e23dd539929c8b77a3d45c96f76aefc', 'symbol': 'TURT'}</t>
  </si>
  <si>
    <t>{0x1b9fcb24c533839dc847235bd8eb80e37ec42f85: {ETH: 50508628626642}, 0x22a956c4755d8c4294b358dc346e74250e175622: {}}</t>
  </si>
  <si>
    <t>06-03-2025 19:58:35</t>
  </si>
  <si>
    <t>0xf1467bcb...</t>
  </si>
  <si>
    <t>0xf1467bcbe79c667b011ae18a72f1bbb9ce4a64978201abade9fb14859bf1fa28</t>
  </si>
  <si>
    <t>0x04e6ff5491dc5be36604e67c40e86887613974b97471123551b7d9fde34cad54</t>
  </si>
  <si>
    <t>{'address': '0x0492560fa7cfd6a85e50d8be3f77318994f8f429', 'symbol': 'fwUSDC'}, {'address': '0xa0b86991c6218b36c1d19d4a2e9eb0ce3606eb48', 'symbol': 'USDC'}, {'address': '0xc02aaa39b223fe8d0a0e5c4f27ead9083c756cc2', 'symbol': 'WETH'}, {'address': '0xa250cc729bb3323e7933022a67b52200fe354767', 'symbol': 'fwWETH'}</t>
  </si>
  <si>
    <t>{0x1b9fcb24c533839dc847235bd8eb80e37ec42f85: {ETH: 47301639682489}, 0x22a956c4755d8c4294b358dc346e74250e175622: {}}</t>
  </si>
  <si>
    <t>06-03-2025 14:11:59</t>
  </si>
  <si>
    <t>0x71058f85...</t>
  </si>
  <si>
    <t>0x71058f8507b32fb956c07acf86197bc603886159fbb58d71a3d8503986e3d06c</t>
  </si>
  <si>
    <t>0x82b9288d8758aa32193ed2e889a02d257a67a7b0e14bc7c9508b9a3c2515d7c7</t>
  </si>
  <si>
    <t>{'address': '0xc744df3419a8c9bd4d6b9852a503eb1c5308a326', 'symbol': 'RED'}, {'address': '0xc02aaa39b223fe8d0a0e5c4f27ead9083c756cc2', 'symbol': 'WETH'}</t>
  </si>
  <si>
    <t>{0x1b9fcb24c533839dc847235bd8eb80e37ec42f85: {ETH: 43622252227775}, 0x22a956c4755d8c4294b358dc346e74250e175622: {}}</t>
  </si>
  <si>
    <t>07-03-2025 02:45:11</t>
  </si>
  <si>
    <t>0xc8d1be09...</t>
  </si>
  <si>
    <t>0xc8d1be0952415b758f5c6dc811e008f872662cf7978a58912f5e837ef6b445b0</t>
  </si>
  <si>
    <t>0x125d58414d4a41faaebfac02e0f8c3dc42de480fdb2a3db3f2d3b761d230e9a5</t>
  </si>
  <si>
    <t>{'address': '0xa0b86991c6218b36c1d19d4a2e9eb0ce3606eb48', 'symbol': 'USDC'}, {'address': '0xc02aaa39b223fe8d0a0e5c4f27ead9083c756cc2', 'symbol': 'WETH'}, {'address': '0xf433089366899d83a9f26a773d59ec7ecf30355e', 'symbol': 'MTL'}, {'address': '0x1f573d6fb3f13d689ff844b4ce37794d79a7ff1c', 'symbol': 'BNT'}</t>
  </si>
  <si>
    <t>{0x1b9fcb24c533839dc847235bd8eb80e37ec42f85: {ETH: 41281933706887}, 0x22a956c4755d8c4294b358dc346e74250e175622: {}}</t>
  </si>
  <si>
    <t>07-03-2025 01:51:35</t>
  </si>
  <si>
    <t>0x31efda12...</t>
  </si>
  <si>
    <t>0x31efda121a3d2e94f0063abe742826d6d2b36e3afbe5379a64db7ed08f7ae3bc</t>
  </si>
  <si>
    <t>0xefee71d2a84c307b1e6aee35815e8aed4e7e6333c6f35d44596c446e78ce90e1</t>
  </si>
  <si>
    <t>{'address': '0xf939e0a03fb07f59a73314e73794be0e57ac1b4e', 'symbol': 'crvUSD'}, {'address': '0xdac17f958d2ee523a2206206994597c13d831ec7', 'symbol': 'USDT'}, {'address': '0xc02aaa39b223fe8d0a0e5c4f27ead9083c756cc2', 'symbol': 'WETH'}, {'address': '0x7f39c581f595b53c5cb19bd0b3f8da6c935e2ca0', 'symbol': 'wstETH'}, {'address': '0x09db87a538bd693e9d08544577d5ccfaa6373a48', 'symbol': 'ynETH'}</t>
  </si>
  <si>
    <t>{0x1b9fcb24c533839dc847235bd8eb80e37ec42f85: {ETH: 40360814077340}, 0x22a956c4755d8c4294b358dc346e74250e175622: {}}</t>
  </si>
  <si>
    <t>07-03-2025 02:46:59</t>
  </si>
  <si>
    <t>0x5f9271d8...</t>
  </si>
  <si>
    <t>0x5f9271d8659b605a79e29b75641d4d6dd0d5bbd5ac18faabdcf2e5535219efa7</t>
  </si>
  <si>
    <t>0xd0b0cfb884409f3bf107bc30f01293a0613dfb51c1fd10f6ab93b6a4d9cad428</t>
  </si>
  <si>
    <t>{0x1b9fcb24c533839dc847235bd8eb80e37ec42f85: {ETH: 35446482675893}, 0x22a956c4755d8c4294b358dc346e74250e175622: {}}</t>
  </si>
  <si>
    <t>07-03-2025 01:13:59</t>
  </si>
  <si>
    <t>0xf0cad533...</t>
  </si>
  <si>
    <t>0xf0cad533cbf5387a914647b40d81e1a4738d9008fcd1f1cac1c8dd96390d1bcc</t>
  </si>
  <si>
    <t>0x14190b20200a9d6b9536e0f39d441ed3be3726e5ea5d51fe16a82e96f8298b4a</t>
  </si>
  <si>
    <t>{'address': '0xa0b86991c6218b36c1d19d4a2e9eb0ce3606eb48', 'symbol': 'USDC'}, {'address': '0x09db87a538bd693e9d08544577d5ccfaa6373a48', 'symbol': 'ynETH'}, {'address': '0xf939e0a03fb07f59a73314e73794be0e57ac1b4e', 'symbol': 'crvUSD'}, {'address': '0x7f39c581f595b53c5cb19bd0b3f8da6c935e2ca0', 'symbol': 'wstETH'}, {'address': '0xc02aaa39b223fe8d0a0e5c4f27ead9083c756cc2', 'symbol': 'WETH'}</t>
  </si>
  <si>
    <t>{0x1b9fcb24c533839dc847235bd8eb80e37ec42f85: {ETH: 31156153768472}, 0x22a956c4755d8c4294b358dc346e74250e175622: {}}</t>
  </si>
  <si>
    <t>06-03-2025 04:16:59</t>
  </si>
  <si>
    <t>0xcfc13810...</t>
  </si>
  <si>
    <t>0xdb831892f2bd10cd0b05a44649dfcf48bbf9e319cb282e91aa81478293087e01, 0xcfc138100d247a8342ec1f22ab93371939a6a789ce6625309943163d09ca0b63</t>
  </si>
  <si>
    <t>0xfa51993cc514c9e2b443dcaf4025582adcea5677844a1457facb16289048b81c</t>
  </si>
  <si>
    <t>0xcfc138100d247a8342ec1f22ab93371939a6a789ce6625309943163d09ca0b63</t>
  </si>
  <si>
    <t>{0x1b9fcb24c533839dc847235bd8eb80e37ec42f85: {ETH: 27936818327493}, 0x22a956c4755d8c4294b358dc346e74250e175622: {}}</t>
  </si>
  <si>
    <t>06-03-2025 07:07:23</t>
  </si>
  <si>
    <t>0xb6f64464...</t>
  </si>
  <si>
    <t>0xb6f6446401e023fce1cefc80a65c3b995e1d386c2bf0f2743e27d0be264b689d</t>
  </si>
  <si>
    <t>0x4ebe2dcae62f1362a2ed00af42b2978304a869dd8744c569cea29e773c6115c3</t>
  </si>
  <si>
    <t>{0x1b9fcb24c533839dc847235bd8eb80e37ec42f85: {ETH: 26872716495959}, 0x22a956c4755d8c4294b358dc346e74250e175622: {}}</t>
  </si>
  <si>
    <t>06-03-2025 09:24:35</t>
  </si>
  <si>
    <t>0x5cc68464...</t>
  </si>
  <si>
    <t>0x5cc6846416ef4bf144cb61259333672af44877318a549e858844feabd8c86cf4</t>
  </si>
  <si>
    <t>0x05508e0609225bb2bf0be99a57ef8d0bfa0c8bdbc26428b8f8e8f50f70e5bf8f</t>
  </si>
  <si>
    <t>{0x1b9fcb24c533839dc847235bd8eb80e37ec42f85: {ETH: 23009614552424}, 0x22a956c4755d8c4294b358dc346e74250e175622: {}}</t>
  </si>
  <si>
    <t>07-03-2025 02:04:11</t>
  </si>
  <si>
    <t>0xdb4a215f...</t>
  </si>
  <si>
    <t>0xdb4a215fcbb1c2e05681ad0d503d37113a962467777c37560fd047a4229d8983</t>
  </si>
  <si>
    <t>0xfbe0bea7762ef4493ee309aaeb68829ad03e55a3ff9707b0125b8f6bca3e6bf1</t>
  </si>
  <si>
    <t>{'address': '0xc02aaa39b223fe8d0a0e5c4f27ead9083c756cc2', 'symbol': 'WETH'}, {'address': '0xc1e81e7b8ebee5b9cd031428bd2c6a40c2d5518f', 'symbol': '1LP-ETH-DRGN'}, {'address': '0x419c4db4b9e25d6db2ad9691ccb832c8d9fda05e', 'symbol': 'DRGN'}</t>
  </si>
  <si>
    <t>{0x1b9fcb24c533839dc847235bd8eb80e37ec42f85: {ETH: 21977553179698}, 0x22a956c4755d8c4294b358dc346e74250e175622: {}}</t>
  </si>
  <si>
    <t>06-03-2025 08:04:23</t>
  </si>
  <si>
    <t>0xd64fc4e2...</t>
  </si>
  <si>
    <t>0xd64fc4e22233a4d3a3b586f0c30468c37eb7bda3e9672cc25b32b4ce68be3a3c</t>
  </si>
  <si>
    <t>0xe19294105aceeec06ec84502772c10ba76806fe65f3127a42abf061c80cd0946</t>
  </si>
  <si>
    <t>{'address': '0xc02aaa39b223fe8d0a0e5c4f27ead9083c756cc2', 'symbol': 'WETH'}, {'address': '0xa250cc729bb3323e7933022a67b52200fe354767', 'symbol': 'fwWETH'}, {'address': '0xef87f4608e601e8564800265aee1c1ffadf73283', 'symbol': 'fwUSDT'}, {'address': '0xdac17f958d2ee523a2206206994597c13d831ec7', 'symbol': 'USDT'}</t>
  </si>
  <si>
    <t>{0x1b9fcb24c533839dc847235bd8eb80e37ec42f85: {ETH: 20194757332136}, 0x22a956c4755d8c4294b358dc346e74250e175622: {}}</t>
  </si>
  <si>
    <t>0x2ae63804...</t>
  </si>
  <si>
    <t>0x2ae6380431628942d51b01ff9cb5c5239ab39dc9cd88bcacce75917e256eea5d</t>
  </si>
  <si>
    <t>0xd759c2ff2a5be1810764e16e1bab90c05ec6060de5cd4be3671eabfd406b4db2</t>
  </si>
  <si>
    <t>{'address': '0xc02aaa39b223fe8d0a0e5c4f27ead9083c756cc2', 'symbol': 'WETH'}, {'address': '0x6b175474e89094c44da98b954eedeac495271d0f', 'symbol': 'DAI'}</t>
  </si>
  <si>
    <t>{0x1b9fcb24c533839dc847235bd8eb80e37ec42f85: {ETH: 19446591733328}, 0x22a956c4755d8c4294b358dc346e74250e175622: {}}</t>
  </si>
  <si>
    <t>06-03-2025 01:05:47</t>
  </si>
  <si>
    <t>0x65698bde...</t>
  </si>
  <si>
    <t>0x65698bde98b894bfcc6b4de00d36fa91cc0b8b26d40bbf242eef789cc3ecabf1</t>
  </si>
  <si>
    <t>0x238441a452fe6987e6c0f3ab004b61665053f59993f5a5754973c0fbd2815da9</t>
  </si>
  <si>
    <t>{'address': '0xfbd5fd3f85e9f4c5e8b40eec9f8b8ab1caaa146b', 'symbol': 'TREAT'}, {'address': '0xc02aaa39b223fe8d0a0e5c4f27ead9083c756cc2', 'symbol': 'WETH'}, {'address': '0xa0b86991c6218b36c1d19d4a2e9eb0ce3606eb48', 'symbol': 'USDC'}, {'address': '0xfb57a5e307aefb3e49aa83e1a2ecaba475a0b900', 'symbol': 'hope'}</t>
  </si>
  <si>
    <t>{0x1b9fcb24c533839dc847235bd8eb80e37ec42f85: {ETH: 16051108360022}, 0x22a956c4755d8c4294b358dc346e74250e175622: {}}</t>
  </si>
  <si>
    <t>07-03-2025 02:21:23</t>
  </si>
  <si>
    <t>0xc239963f...</t>
  </si>
  <si>
    <t>0xc239963fe80e7571df4afcd9b5f9d9af6627f63e17625d0b24bb2f065e5a23e8</t>
  </si>
  <si>
    <t>0x3ec842b2dbc7d49565127573668385525cfdf5413790200d5aba8d105d4b9976</t>
  </si>
  <si>
    <t>{'address': '0xa250cc729bb3323e7933022a67b52200fe354767', 'symbol': 'fwWETH'}, {'address': '0xc02aaa39b223fe8d0a0e5c4f27ead9083c756cc2', 'symbol': 'WETH'}, {'address': '0x0492560fa7cfd6a85e50d8be3f77318994f8f429', 'symbol': 'fwUSDC'}, {'address': '0xa0b86991c6218b36c1d19d4a2e9eb0ce3606eb48', 'symbol': 'USDC'}</t>
  </si>
  <si>
    <t>{0x1b9fcb24c533839dc847235bd8eb80e37ec42f85: {ETH: 15629362034414}, 0x22a956c4755d8c4294b358dc346e74250e175622: {}}</t>
  </si>
  <si>
    <t>06-03-2025 16:06:11</t>
  </si>
  <si>
    <t>0x5b722441...</t>
  </si>
  <si>
    <t>0x5b722441a0d68b6b6ec52ad756f0b7a39f883a17494d6e5a35ea23eac210f8f5</t>
  </si>
  <si>
    <t>0x0532449307f12a7c2cb84c0a1b0e730904ec92ea77534569aa9e69d261454f3e</t>
  </si>
  <si>
    <t>{'address': '0xdac17f958d2ee523a2206206994597c13d831ec7', 'symbol': 'USDT'}, {'address': '0xb56aaac80c931161548a49181c9e000a19489c44', 'symbol': 'ABDS'}, {'address': '0xc02aaa39b223fe8d0a0e5c4f27ead9083c756cc2', 'symbol': 'WETH'}</t>
  </si>
  <si>
    <t>{0x1b9fcb24c533839dc847235bd8eb80e37ec42f85: {ETH: 15528741611149}, 0x22a956c4755d8c4294b358dc346e74250e175622: {}}</t>
  </si>
  <si>
    <t>06-03-2025 13:32:47</t>
  </si>
  <si>
    <t>0x35d26bad...</t>
  </si>
  <si>
    <t>0x35d26bad4cd3e2c708b7e840db6e2f5a79a419f9cf21c7f2c5c54e7fada0b522</t>
  </si>
  <si>
    <t>0xbc5aa72361f21a38b618cd061accd41a7dc3055db2c9210f8498db2eca0b018e</t>
  </si>
  <si>
    <t>{'address': '0xc02aaa39b223fe8d0a0e5c4f27ead9083c756cc2', 'symbol': 'WETH'}, {'address': '0xa250cc729bb3323e7933022a67b52200fe354767', 'symbol': 'fwWETH'}, {'address': '0x8a6fe57c08c84e0f4ee97aae68a62e820a37d259', 'symbol': 'fwDAI'}, {'address': '0x6b175474e89094c44da98b954eedeac495271d0f', 'symbol': 'DAI'}</t>
  </si>
  <si>
    <t>{0x1b9fcb24c533839dc847235bd8eb80e37ec42f85: {ETH: 13966145191644}, 0x22a956c4755d8c4294b358dc346e74250e175622: {}}</t>
  </si>
  <si>
    <t>0x7fa730c4...</t>
  </si>
  <si>
    <t>0x7fa730c45aaa69380c060b2f51abc51ec426f6b2e3b214ee584c2d46979e25e8</t>
  </si>
  <si>
    <t>0x1dc2bd2d79418923b2150d429df087e11bdf02cf635a4788e91a89c3152dd351</t>
  </si>
  <si>
    <t>{'address': '0xdac17f958d2ee523a2206206994597c13d831ec7', 'symbol': 'USDT'}, {'address': '0xf939e0a03fb07f59a73314e73794be0e57ac1b4e', 'symbol': 'crvUSD'}, {'address': '0xc02aaa39b223fe8d0a0e5c4f27ead9083c756cc2', 'symbol': 'WETH'}</t>
  </si>
  <si>
    <t>{0x1b9fcb24c533839dc847235bd8eb80e37ec42f85: {ETH: 13359599018552}, 0x22a956c4755d8c4294b358dc346e74250e175622: {}}</t>
  </si>
  <si>
    <t>06-03-2025 07:20:47</t>
  </si>
  <si>
    <t>0xb7eaabb9...</t>
  </si>
  <si>
    <t>0xb7eaabb918e415bfa3edcef8fd207083211f25e92b728ad60024e91028bbfd24</t>
  </si>
  <si>
    <t>0x1f4c7aade26c0c0263643d6511fdac3dd1c2786af512c50fe7e80cecbb595d0e</t>
  </si>
  <si>
    <t>{'address': '0x4a220e6096b25eadb88358cb44068a3248254675', 'symbol': 'QNT'}, {'address': '0xc02aaa39b223fe8d0a0e5c4f27ead9083c756cc2', 'symbol': 'WETH'}, {'address': '0x1f573d6fb3f13d689ff844b4ce37794d79a7ff1c', 'symbol': 'BNT'}</t>
  </si>
  <si>
    <t>{0x1b9fcb24c533839dc847235bd8eb80e37ec42f85: {ETH: 14903494126302}, 0x22a956c4755d8c4294b358dc346e74250e175622: {}}</t>
  </si>
  <si>
    <t>06-03-2025 13:05:59</t>
  </si>
  <si>
    <t>0x8b261db6...</t>
  </si>
  <si>
    <t>0x43bae1e24b2beecd84abb605df2c6bf19802e9191cecf3ac119882f5b7e6336e, 0x8b261db67db7a6475698aa87f7285825b801c8b2c0f2d3bac6ca40e7eedd602c</t>
  </si>
  <si>
    <t>0x56a1c216f207a8589d4ed598995af06d48fc91f7752b7f18ed9010aeef0420cc</t>
  </si>
  <si>
    <t>0x8b261db67db7a6475698aa87f7285825b801c8b2c0f2d3bac6ca40e7eedd602c</t>
  </si>
  <si>
    <t>{'address': '0xdac17f958d2ee523a2206206994597c13d831ec7', 'symbol': 'USDT'}, {'address': '0xc02aaa39b223fe8d0a0e5c4f27ead9083c756cc2', 'symbol': 'WETH'}, {'address': '0xc43c6bfeda065fe2c4c11765bf838789bd0bb5de', 'symbol': 'RED'}, {'address': '0xa0b86991c6218b36c1d19d4a2e9eb0ce3606eb48', 'symbol': 'USDC'}</t>
  </si>
  <si>
    <t>{0x1b9fcb24c533839dc847235bd8eb80e37ec42f85: {ETH: 11112642922294}, 0x22a956c4755d8c4294b358dc346e74250e175622: {}}</t>
  </si>
  <si>
    <t>06-03-2025 13:28:47</t>
  </si>
  <si>
    <t>0xf069c55b...</t>
  </si>
  <si>
    <t>0xf069c55b4f896ced0abd315641e46f4d9dd28ad9ff1db4c99de17981684755da</t>
  </si>
  <si>
    <t>0x62f8885ec8a2b65f383c6ec5e6fbb23ddb3f65f61a4f47135b035e893f7df30e</t>
  </si>
  <si>
    <t>{'address': '0xef87f4608e601e8564800265aee1c1ffadf73283', 'symbol': 'fwUSDT'}, {'address': '0xa250cc729bb3323e7933022a67b52200fe354767', 'symbol': 'fwWETH'}, {'address': '0xdac17f958d2ee523a2206206994597c13d831ec7', 'symbol': 'USDT'}, {'address': '0xc02aaa39b223fe8d0a0e5c4f27ead9083c756cc2', 'symbol': 'WETH'}</t>
  </si>
  <si>
    <t>{0x1b9fcb24c533839dc847235bd8eb80e37ec42f85: {ETH: 11736642068129}, 0x22a956c4755d8c4294b358dc346e74250e175622: {}}</t>
  </si>
  <si>
    <t>06-03-2025 07:21:47</t>
  </si>
  <si>
    <t>0xd7e5f95c...</t>
  </si>
  <si>
    <t>0xd7e5f95c08780cdbb2b41a713a2b10e65484aba8f0f30a127d37827b8ea04dc0</t>
  </si>
  <si>
    <t>0x07a91175ca6b9010eb504d1ef375b6ceda5f1bb85aee1cdca019c967ea86f41b</t>
  </si>
  <si>
    <t>{0x1b9fcb24c533839dc847235bd8eb80e37ec42f85: {ETH: 8762526173104}, 0x22a956c4755d8c4294b358dc346e74250e175622: {}}</t>
  </si>
  <si>
    <t>07-03-2025 05:49:23</t>
  </si>
  <si>
    <t>0x51890458...</t>
  </si>
  <si>
    <t>0x51890458a1cd94058924e0cfd48c57eff6bac26cdd98a63cdafd4044c44b2ab5</t>
  </si>
  <si>
    <t>0x63d345fdd81d5ada17c82cc2420f45202e3e23cbb14985a7042fde9d74d8f7ce</t>
  </si>
  <si>
    <t>{'address': '0xc02aaa39b223fe8d0a0e5c4f27ead9083c756cc2', 'symbol': 'WETH'}, {'address': '0xa0b86991c6218b36c1d19d4a2e9eb0ce3606eb48', 'symbol': 'USDC'}, {'address': '0x67466be17df832165f8c80a5a120ccc652bd7e69', 'symbol': 'WOLF'}</t>
  </si>
  <si>
    <t>{0x1b9fcb24c533839dc847235bd8eb80e37ec42f85: {ETH: 4539662370848}, 0x22a956c4755d8c4294b358dc346e74250e175622: {}}</t>
  </si>
  <si>
    <t>06-03-2025 02:54:47</t>
  </si>
  <si>
    <t>0xa0442f64...</t>
  </si>
  <si>
    <t>0x628ea4fa1985b3599bb89e56444ede36d21b82bf64f2141bb67d0a66455e2564, 0xa0442f647289ea1aee6391c71be5d5af5d54a71c7ee7105cf0c76103f2847ec2</t>
  </si>
  <si>
    <t>0xb7ccad307d9e6b1426f2496fc27c3973ef147f8f7506ebdf1fd2894491aacc7c</t>
  </si>
  <si>
    <t>0xa0442f647289ea1aee6391c71be5d5af5d54a71c7ee7105cf0c76103f2847ec2</t>
  </si>
  <si>
    <t>{'address': '0xc02aaa39b223fe8d0a0e5c4f27ead9083c756cc2', 'symbol': 'WETH'}, {'address': '0xdac17f958d2ee523a2206206994597c13d831ec7', 'symbol': 'USDT'}, {'address': '0x736ecc5237b31edec6f1ab9a396fae2416b1d96e', 'symbol': 'GASP'}</t>
  </si>
  <si>
    <t>{0x1b9fcb24c533839dc847235bd8eb80e37ec42f85: {ETH: 4184741685936}, 0x22a956c4755d8c4294b358dc346e74250e175622: {}}</t>
  </si>
  <si>
    <t>06-03-2025 02:13:59</t>
  </si>
  <si>
    <t>0xa40e3a4e...</t>
  </si>
  <si>
    <t>0xa40e3a4e50b1c16afedc87b29783a87d6c71228c9aa061ecf438bbba1006776f</t>
  </si>
  <si>
    <t>0x34b59aebadd5891d2681d86a528ca04edbfe2f2228c11d683e5575407271f5db</t>
  </si>
  <si>
    <t>{'address': '0xf433089366899d83a9f26a773d59ec7ecf30355e', 'symbol': 'MTL'}, {'address': '0xc02aaa39b223fe8d0a0e5c4f27ead9083c756cc2', 'symbol': 'WETH'}, {'address': '0x1f573d6fb3f13d689ff844b4ce37794d79a7ff1c', 'symbol': 'BNT'}, {'address': '0xa0b86991c6218b36c1d19d4a2e9eb0ce3606eb48', 'symbol': 'USDC'}</t>
  </si>
  <si>
    <t>{0x1b9fcb24c533839dc847235bd8eb80e37ec42f85: {ETH: 2549206654085}, 0x22a956c4755d8c4294b358dc346e74250e175622: {}}</t>
  </si>
  <si>
    <t>07-03-2025 03:33:47</t>
  </si>
  <si>
    <t>0xb2d01791...</t>
  </si>
  <si>
    <t>0x185fe71855dbfc1d083f17ec0accde9046c31975ca34a59b1e9257c2308aaa5c, 0xb2d017910490203f0197bc4701bd1169dfc8f404728179f8eaf469a1e6cafed6</t>
  </si>
  <si>
    <t>0xc66e8896d8b0a2391b9dd14c14f51fc8ce0257529b714438d15c7a1b6a52b2ab</t>
  </si>
  <si>
    <t>0xb2d017910490203f0197bc4701bd1169dfc8f404728179f8eaf469a1e6cafed6</t>
  </si>
  <si>
    <t>{'address': '0xa0b86991c6218b36c1d19d4a2e9eb0ce3606eb48', 'symbol': 'USDC'}, {'address': '0xdac17f958d2ee523a2206206994597c13d831ec7', 'symbol': 'USDT'}, {'address': '0xc02aaa39b223fe8d0a0e5c4f27ead9083c756cc2', 'symbol': 'WETH'}</t>
  </si>
  <si>
    <t>{0x1b9fcb24c533839dc847235bd8eb80e37ec42f85: {ETH: 2807202355056}, 0x22a956c4755d8c4294b358dc346e74250e175622: {}}</t>
  </si>
  <si>
    <t>06-03-2025 07:56:35</t>
  </si>
  <si>
    <t>0x4be84667...</t>
  </si>
  <si>
    <t>06-03-2025 07:59:35</t>
  </si>
  <si>
    <t>0xb1cc263e...</t>
  </si>
  <si>
    <t>0x7d11aaa1...</t>
  </si>
  <si>
    <t>0x7d11aaa13af96117a3800aa4ac2e10d4c3bff255c46429fb1cd13b770e750752</t>
  </si>
  <si>
    <t>0x0eab45a656defaa6881a3c9cc0bb3f8f43a804b49b5a06251e0951b02bc9fc6b</t>
  </si>
  <si>
    <t>{'address': '0xa3d58c4e56fedcae3a7c43a725aee9a71f0ece4e', 'symbol': 'MET'}, {'address': '0xc02aaa39b223fe8d0a0e5c4f27ead9083c756cc2', 'symbol': 'WETH'}, {'address': '0xb9a824e6dc289c57fac91c16c77e37666cce20e5', 'symbol': 'UNTITLED'}</t>
  </si>
  <si>
    <t>{0x1b9fcb24c533839dc847235bd8eb80e37ec42f85: {ETH: 3851456045667888}, 0x22a956c4755d8c4294b358dc346e74250e175622: {}}</t>
  </si>
  <si>
    <t>0x0b4e49d09a8AE348a51559F3d32002341657D4c5</t>
  </si>
  <si>
    <t>0xb1a42629...</t>
  </si>
  <si>
    <t>18.5%</t>
  </si>
  <si>
    <t>0xb1a42629ba7f4ab48779dc239c4f82c05c3c55b177b093f69164d59fb4b9fa96, 0xe2ecccbcd2c5dab3bf1d2a281db679142ae9b0c2c4eb67b22defd1426f5ceb03, 0x61b8f10c12c171e630c0f3fd6e1c64a145e12124adde2e52e81a1962303c92d3, 0x02d74afac2ed091f307537fde995bb3d5b27bd8f749ad474405b596ce26d27ac, 0x372bc81fe5e112b7e06f888524119d6d2bb2cbcfb9a5933f007a5f27c99b25ae, 0x76b407815db69db8efc4a4f8f6d4be96e2fee58cb55301067827ef71a5d35314, 0x95e117d8ceb35bef938248b6943ad765d4a392bd759fccbcf182d9fba549fec4, 0x74256a9de6146f0a4fa3635e78f7646bfc2fc47be4baf1f38aa953e3c03ba7af, 0x36c031a4915636155102947f36de840fdd3a581830dd8015dd253e0cd3c6eb14</t>
  </si>
  <si>
    <t>0x6f9acabaa21ae838bf9a8aa53d91dbcdf32cd9a6f8bb2fdb21ce320be0f117d7</t>
  </si>
  <si>
    <t>0xb1a42629ba7f4ab48779dc239c4f82c05c3c55b177b093f69164d59fb4b9fa96, 0x36c031a4915636155102947f36de840fdd3a581830dd8015dd253e0cd3c6eb14</t>
  </si>
  <si>
    <t>0x9c4ebb54625b1e93e987e287fa832bd2e0a854b7, 0x0b4e49d09a8ae348a51559f3d32002341657d4c5</t>
  </si>
  <si>
    <t>{'address': '0x35d8949372d46b7a3d5a56006ae77b215fc69bc0', 'symbol': 'USD0++'}, {'address': '0x73a15fed60bf67631dc6cd7bc5b6e8da8190acf5', 'symbol': 'USD0'}, {'address': '0xdac17f958d2ee523a2206206994597c13d831ec7', 'symbol': 'USDT'}, {'address': '0xa0b86991c6218b36c1d19d4a2e9eb0ce3606eb48', 'symbol': 'USDC'}, {'address': '0x2260fac5e5542a773aa44fbcfedf7c193bc2c599', 'symbol': 'WBTC'}, {'address': '0xc02aaa39b223fe8d0a0e5c4f27ead9083c756cc2', 'symbol': 'WETH'}, {'address': '0xc4441c2be5d8fa8126822b9929ca0b81ea0de38e', 'symbol': 'USUAL'}</t>
  </si>
  <si>
    <t>{0x0b4e49d09a8ae348a51559f3d32002341657d4c5: {ETH: 24581155466161188}, 0x22a956c4755d8c4294b358dc346e74250e175622: {}, 0x9c4ebb54625b1e93e987e287fa832bd2e0a854b7: {ETH: 1122055249991020}}</t>
  </si>
  <si>
    <t>Tx7</t>
  </si>
  <si>
    <t>Tx8</t>
  </si>
  <si>
    <t>Tx9</t>
  </si>
  <si>
    <t>0xb36b109f...</t>
  </si>
  <si>
    <t>23.8%</t>
  </si>
  <si>
    <t>0xb36b109fdb50e09e32f9d3a79f98d1806823323afb2d1409f38152ecf21a0c22</t>
  </si>
  <si>
    <t>0xe55a415e0cd6841842f4f3e5c13501b65b739301c5dbadb04a3abe33c0e40c05</t>
  </si>
  <si>
    <t>0x0b4e49d09a8ae348a51559f3d32002341657d4c5</t>
  </si>
  <si>
    <t>{0x0b4e49d09a8ae348a51559f3d32002341657d4c5: {ETH: 17871611050142373}, 0x22a956c4755d8c4294b358dc346e74250e175622: {}}</t>
  </si>
  <si>
    <t>0x3b7c7985...</t>
  </si>
  <si>
    <t>58.2%</t>
  </si>
  <si>
    <t>06-03-2025 19:43:11</t>
  </si>
  <si>
    <t>0xedd15e41...</t>
  </si>
  <si>
    <t>0xedd15e41677b31df2af9ec1f7fb8da6a4c2f539fc9fb902def579097f8b8c8e8</t>
  </si>
  <si>
    <t>0xc93c2ab3b669140a757628df8f8e655855281662d14ab6ca12e4cab6d677e2ed</t>
  </si>
  <si>
    <t>{'address': '0xc02aaa39b223fe8d0a0e5c4f27ead9083c756cc2', 'symbol': 'WETH'}, {'address': '0x35d8949372d46b7a3d5a56006ae77b215fc69bc0', 'symbol': 'USD0++'}, {'address': '0x73a15fed60bf67631dc6cd7bc5b6e8da8190acf5', 'symbol': 'USD0'}, {'address': '0xa0b86991c6218b36c1d19d4a2e9eb0ce3606eb48', 'symbol': 'USDC'}, {'address': '0xc4441c2be5d8fa8126822b9929ca0b81ea0de38e', 'symbol': 'USUAL'}</t>
  </si>
  <si>
    <t>{0x0b4e49d09a8ae348a51559f3d32002341657d4c5: {ETH: 13547846805281177}, 0x22a956c4755d8c4294b358dc346e74250e175622: {}}</t>
  </si>
  <si>
    <t>0xdadb0d80178819f2319190d340ce9a924f783711</t>
  </si>
  <si>
    <t>BuilderNet (Beaver)</t>
  </si>
  <si>
    <t>0xcd99450a...</t>
  </si>
  <si>
    <t>27.2%</t>
  </si>
  <si>
    <t>0xcd99450aa398358342be51080c606159f2a980ba5d301421e71ac52b1b2d13ef</t>
  </si>
  <si>
    <t>0x13dc2f55ad5d1b0de2233a9c1465e9166d6f04cee0870ad216abdf5ff584b4fd</t>
  </si>
  <si>
    <t>{'address': '0xc02aaa39b223fe8d0a0e5c4f27ead9083c756cc2', 'symbol': 'WETH'}, {'address': '0xc4441c2be5d8fa8126822b9929ca0b81ea0de38e', 'symbol': 'USUAL'}, {'address': '0x73a15fed60bf67631dc6cd7bc5b6e8da8190acf5', 'symbol': 'USD0'}, {'address': '0xa0b86991c6218b36c1d19d4a2e9eb0ce3606eb48', 'symbol': 'USDC'}, {'address': '0x35d8949372d46b7a3d5a56006ae77b215fc69bc0', 'symbol': 'USD0++'}</t>
  </si>
  <si>
    <t>{0x0b4e49d09a8ae348a51559f3d32002341657d4c5: {ETH: 7672144545081477}, 0x22a956c4755d8c4294b358dc346e74250e175622: {}}</t>
  </si>
  <si>
    <t>06-03-2025 01:28:59</t>
  </si>
  <si>
    <t>0x8b732266...</t>
  </si>
  <si>
    <t>83.3%</t>
  </si>
  <si>
    <t>0x8b7322667d3abcb0c9d937edd310b96d1b5edb23a5f1c81555e0eb28a2356725</t>
  </si>
  <si>
    <t>0xfaf0770521c325e5f790120ed26b5bb819128968212387bb957a83cf26881140</t>
  </si>
  <si>
    <t>{'address': '0x87cc45fff5c0933bb6af6bae7fc013b7ec7df2ee', 'symbol': 'TRSY'}, {'address': '0x62d0a8458ed7719fdaf978fe5929c6d342b0bfce', 'symbol': 'BEAM'}, {'address': '0xc02aaa39b223fe8d0a0e5c4f27ead9083c756cc2', 'symbol': 'WETH'}, {'address': '0x710287d1d39dcf62094a83ebb3e736e79400068a', 'symbol': 'ENQAI'}</t>
  </si>
  <si>
    <t>{0x0b4e49d09a8ae348a51559f3d32002341657d4c5: {ETH: 6469489554519518}, 0x22a956c4755d8c4294b358dc346e74250e175622: {0x87cc45fff5c0933bb6af6bae7fc013b7ec7df2ee: -8}}</t>
  </si>
  <si>
    <t>07-03-2025 03:19:23</t>
  </si>
  <si>
    <t>0xb7d487dd...</t>
  </si>
  <si>
    <t>82.9%</t>
  </si>
  <si>
    <t>0xb7d487dd7bc7821ccf22ab8784e7da2a39e6144590d0665342219670eed7b9fe</t>
  </si>
  <si>
    <t>0x6bf48581dc48aef1150d8ac7f65e52be6d344dafb9eb5656ff0498630b57a343</t>
  </si>
  <si>
    <t>{'address': '0x0dcee5f694e492f0dd842a7fbe5bed4c6e4665a6', 'symbol': 'CATBOY'}, {'address': '0xca9b8d6df0729d85dcfc8ef8bb18af1ad1990786', 'symbol': 'CATBOY'}, {'address': '0xc02aaa39b223fe8d0a0e5c4f27ead9083c756cc2', 'symbol': 'WETH'}</t>
  </si>
  <si>
    <t>{0x0b4e49d09a8ae348a51559f3d32002341657d4c5: {ETH: 5826839990677778}, 0x22a956c4755d8c4294b358dc346e74250e175622: {}}</t>
  </si>
  <si>
    <t>0xc8a91ef8...</t>
  </si>
  <si>
    <t>32.6%</t>
  </si>
  <si>
    <t>0xc8a91ef8d855ae02e3a469ac3b4fdde6e78b5408729a0310bdea03be2dc13aec</t>
  </si>
  <si>
    <t>0x54856d48f42bb720e3162397a6248c7a2dc6e04dd6d70b75b5b2c250380cd48c</t>
  </si>
  <si>
    <t>{'address': '0xa0b86991c6218b36c1d19d4a2e9eb0ce3606eb48', 'symbol': 'USDC'}, {'address': '0x73a15fed60bf67631dc6cd7bc5b6e8da8190acf5', 'symbol': 'USD0'}, {'address': '0xc4441c2be5d8fa8126822b9929ca0b81ea0de38e', 'symbol': 'USUAL'}, {'address': '0xc02aaa39b223fe8d0a0e5c4f27ead9083c756cc2', 'symbol': 'WETH'}, {'address': '0x35d8949372d46b7a3d5a56006ae77b215fc69bc0', 'symbol': 'USD0++'}</t>
  </si>
  <si>
    <t>{0x0b4e49d09a8ae348a51559f3d32002341657d4c5: {ETH: 4681229073322528}, 0x22a956c4755d8c4294b358dc346e74250e175622: {}}</t>
  </si>
  <si>
    <t>06-03-2025 15:37:23</t>
  </si>
  <si>
    <t>0x964d5969...</t>
  </si>
  <si>
    <t>Other</t>
  </si>
  <si>
    <t>0x964d5969425745fde098378c379f48425137edff9e77bc87682107fbd9c096cf</t>
  </si>
  <si>
    <t>0xb15b5753489faf18296d41b68e6a9a9f40200d5ee27b64fdf0f7cab32642793b</t>
  </si>
  <si>
    <t>{'address': '0xd5f7838f5c461feff7fe49ea5ebaf7728bb0adfa', 'symbol': 'mETH'}, {'address': '0xc02aaa39b223fe8d0a0e5c4f27ead9083c756cc2', 'symbol': 'WETH'}</t>
  </si>
  <si>
    <t>{0x0b4e49d09a8ae348a51559f3d32002341657d4c5: {ETH: 3616927985454962}, 0x22a956c4755d8c4294b358dc346e74250e175622: {}}</t>
  </si>
  <si>
    <t>0xefa662b70e89119c3c6bb328ea5681ed228edaa2</t>
  </si>
  <si>
    <t>06-03-2025 01:48:23</t>
  </si>
  <si>
    <t>0x9e79a65b...</t>
  </si>
  <si>
    <t>15.9%</t>
  </si>
  <si>
    <t>0x9e79a65b03e4f35b3a2175b3fd85f107cc7e5d560e1f1875e822a089a767e0e6</t>
  </si>
  <si>
    <t>0x086595262ebf44632bd2d5bc331badc53c88b84aa4240b7e48be80757dbd7abe</t>
  </si>
  <si>
    <t>{0x0b4e49d09a8ae348a51559f3d32002341657d4c5: {ETH: 3079298067408784}, 0x22a956c4755d8c4294b358dc346e74250e175622: {}}</t>
  </si>
  <si>
    <t>06-03-2025 23:31:47</t>
  </si>
  <si>
    <t>0xfe3b7c5a...</t>
  </si>
  <si>
    <t>87.9%</t>
  </si>
  <si>
    <t>0xfe3b7c5a0c8c058e008dca5546328c3c383d2f138c02c39f86e8ddb073b42b1e</t>
  </si>
  <si>
    <t>0x52f2a02a68ff368676a4a449a15cd283ddfd580982bb7dce4708eb1c7f33a0f1</t>
  </si>
  <si>
    <t>{'address': '0xc02aaa39b223fe8d0a0e5c4f27ead9083c756cc2', 'symbol': 'WETH'}, {'address': '0x1494ca1f11d487c2bbe4543e90080aeba4ba3c2b', 'symbol': 'DPI'}, {'address': '0x2af1df3ab0ab157e1e2ad8f88a7d04fbea0c7dc6', 'symbol': 'BED'}, {'address': '0x2260fac5e5542a773aa44fbcfedf7c193bc2c599', 'symbol': 'WBTC'}</t>
  </si>
  <si>
    <t>{0x0b4e49d09a8ae348a51559f3d32002341657d4c5: {ETH: 2927857842984172}, 0x22a956c4755d8c4294b358dc346e74250e175622: {}}</t>
  </si>
  <si>
    <t>06-03-2025 14:33:47</t>
  </si>
  <si>
    <t>0xedb5c1e2...</t>
  </si>
  <si>
    <t>35.4%</t>
  </si>
  <si>
    <t>0xedb5c1e291a0b6b4c9f7665822c71c10f2d4cd1271411d41a8bf5b6ce4cdbd31</t>
  </si>
  <si>
    <t>0x276cb5d0a26d4a289db840b4dbc32f51ffa0b93720bc5fb24b38923411a422bc</t>
  </si>
  <si>
    <t>{'address': '0xc02aaa39b223fe8d0a0e5c4f27ead9083c756cc2', 'symbol': 'WETH'}, {'address': '0xab5eb14c09d416f0ac63661e57edb7aecdb9befa', 'symbol': 'msUSD'}, {'address': '0x3175df0976dfa876431c2e9ee6bc45b65d3473cc', 'symbol': 'crvFRAX'}, {'address': '0x5e8422345238f34275888049021821e8e08caa1f', 'symbol': 'frxETH'}, {'address': '0x64351fc9810adad17a690e4e1717df5e7e085160', 'symbol': 'msETH'}, {'address': '0xa0b86991c6218b36c1d19d4a2e9eb0ce3606eb48', 'symbol': 'USDC'}</t>
  </si>
  <si>
    <t>{0x0b4e49d09a8ae348a51559f3d32002341657d4c5: {ETH: 2769005666798312}, 0x22a956c4755d8c4294b358dc346e74250e175622: {}}</t>
  </si>
  <si>
    <t>0x16d744c7...</t>
  </si>
  <si>
    <t>0x16d744c788251b64422a1f69414e3a0de43d0bb6bc91595d76cdb148b5177f4c</t>
  </si>
  <si>
    <t>0x5954e4feba208419715801affda4c9b72b64d6b9b83d867034735a597658f9de</t>
  </si>
  <si>
    <t>{'address': '0x3175df0976dfa876431c2e9ee6bc45b65d3473cc', 'symbol': 'crvFRAX'}, {'address': '0x64351fc9810adad17a690e4e1717df5e7e085160', 'symbol': 'msETH'}, {'address': '0xc02aaa39b223fe8d0a0e5c4f27ead9083c756cc2', 'symbol': 'WETH'}, {'address': '0xa0b86991c6218b36c1d19d4a2e9eb0ce3606eb48', 'symbol': 'USDC'}, {'address': '0xab5eb14c09d416f0ac63661e57edb7aecdb9befa', 'symbol': 'msUSD'}</t>
  </si>
  <si>
    <t>{0x0b4e49d09a8ae348a51559f3d32002341657d4c5: {ETH: 2167652921903006}, 0x22a956c4755d8c4294b358dc346e74250e175622: {}}</t>
  </si>
  <si>
    <t>06-03-2025 15:09:47</t>
  </si>
  <si>
    <t>0x2f537ff6...</t>
  </si>
  <si>
    <t>12.0%</t>
  </si>
  <si>
    <t>0x33dd49ea161304c31cf176b1d8a07e2ceab1bad748936e5d0f113555a4729c74, 0x2f537ff6600569199cbfe241752f28fcbf3b177d89f8c8e3e34150c885a0015a</t>
  </si>
  <si>
    <t>0x317c5ff9d81730fd1c926135fd75f8326d8fc868965e9b973c7d50d42150416f</t>
  </si>
  <si>
    <t>0x2f537ff6600569199cbfe241752f28fcbf3b177d89f8c8e3e34150c885a0015a</t>
  </si>
  <si>
    <t>{'address': '0xdac17f958d2ee523a2206206994597c13d831ec7', 'symbol': 'USDT'}, {'address': '0xc02aaa39b223fe8d0a0e5c4f27ead9083c756cc2', 'symbol': 'WETH'}, {'address': '0xa0b86991c6218b36c1d19d4a2e9eb0ce3606eb48', 'symbol': 'USDC'}</t>
  </si>
  <si>
    <t>{0x0b4e49d09a8ae348a51559f3d32002341657d4c5: {ETH: 1928100431898137}, 0x22a956c4755d8c4294b358dc346e74250e175622: {}}</t>
  </si>
  <si>
    <t>0x4c01ef8e...</t>
  </si>
  <si>
    <t>40.4%</t>
  </si>
  <si>
    <t>0x4c01ef8e1a1ed019da5f8cb4631ea3dce9e64d0f18f059834bee309466d294e1</t>
  </si>
  <si>
    <t>0xf60b2f9099838abc6cfe85e8de8b7daa0108364b682f4d78469512870380da64</t>
  </si>
  <si>
    <t>{'address': '0xa0b86991c6218b36c1d19d4a2e9eb0ce3606eb48', 'symbol': 'USDC'}, {'address': '0x35d8949372d46b7a3d5a56006ae77b215fc69bc0', 'symbol': 'USD0++'}, {'address': '0xc02aaa39b223fe8d0a0e5c4f27ead9083c756cc2', 'symbol': 'WETH'}, {'address': '0x73a15fed60bf67631dc6cd7bc5b6e8da8190acf5', 'symbol': 'USD0'}, {'address': '0xc4441c2be5d8fa8126822b9929ca0b81ea0de38e', 'symbol': 'USUAL'}</t>
  </si>
  <si>
    <t>{0x0b4e49d09a8ae348a51559f3d32002341657d4c5: {ETH: 1913139831271587}, 0x22a956c4755d8c4294b358dc346e74250e175622: {}}</t>
  </si>
  <si>
    <t>0xe3277cfc...</t>
  </si>
  <si>
    <t>32.7%</t>
  </si>
  <si>
    <t>0xe3277cfc92a6bcebcc0a2d6b75573b4b8a631d470af1cb6979d3d1ddae7ee87c</t>
  </si>
  <si>
    <t>0x8d73e2ada0cf97a4b18cdc856107e4943eff518d4b3e046712a3b79bb4b14c56</t>
  </si>
  <si>
    <t>{0x0b4e49d09a8ae348a51559f3d32002341657d4c5: {ETH: 1821105032534132}, 0x22a956c4755d8c4294b358dc346e74250e175622: {}}</t>
  </si>
  <si>
    <t>0x58a9cefb...</t>
  </si>
  <si>
    <t>0x58a9cefbf4b2849976a2de10dde8d0e361fd375d619170c26b912c8115cece2d</t>
  </si>
  <si>
    <t>0x151c451c686e1a80e20364d830b81c557fdef20552c7f600fa74a75bab9fa0d9</t>
  </si>
  <si>
    <t>{'address': '0xa250cc729bb3323e7933022a67b52200fe354767', 'symbol': 'fwWETH'}, {'address': '0xdac17f958d2ee523a2206206994597c13d831ec7', 'symbol': 'USDT'}, {'address': '0xc02aaa39b223fe8d0a0e5c4f27ead9083c756cc2', 'symbol': 'WETH'}, {'address': '0xef87f4608e601e8564800265aee1c1ffadf73283', 'symbol': 'fwUSDT'}</t>
  </si>
  <si>
    <t>{0x0b4e49d09a8ae348a51559f3d32002341657d4c5: {ETH: 1799893238710821}, 0x22a956c4755d8c4294b358dc346e74250e175622: {}}</t>
  </si>
  <si>
    <t>06-03-2025 17:21:35</t>
  </si>
  <si>
    <t>0xe4111b04...</t>
  </si>
  <si>
    <t>0xe4111b04ee837905943fde08f2c5accd7884393296ac956000ceeb9af61c53c4</t>
  </si>
  <si>
    <t>0x91eb4109bd3b93b141f36e0a80f911bbb78c35a0d02dca6d04a0f90cb036f125</t>
  </si>
  <si>
    <t>{0x0b4e49d09a8ae348a51559f3d32002341657d4c5: {ETH: 1735221123593184}, 0x22a956c4755d8c4294b358dc346e74250e175622: {}}</t>
  </si>
  <si>
    <t>07-03-2025 01:44:59</t>
  </si>
  <si>
    <t>0x5e9ace6e...</t>
  </si>
  <si>
    <t>12.9%</t>
  </si>
  <si>
    <t>0x5e9ace6e4e6131a4bb631dbc9402c3c0d04e8331e0d7e05066d0e593c115abad</t>
  </si>
  <si>
    <t>0x52dfef51cf6c7ae1d5fe3e3736c44d40632a86f31a8b25413556063eb21db270</t>
  </si>
  <si>
    <t>{'address': '0x2260fac5e5542a773aa44fbcfedf7c193bc2c599', 'symbol': 'WBTC'}, {'address': '0xc02aaa39b223fe8d0a0e5c4f27ead9083c756cc2', 'symbol': 'WETH'}, {'address': '0xdac17f958d2ee523a2206206994597c13d831ec7', 'symbol': 'USDT'}</t>
  </si>
  <si>
    <t>{0x0b4e49d09a8ae348a51559f3d32002341657d4c5: {ETH: 1730340054021418}, 0x22a956c4755d8c4294b358dc346e74250e175622: {}}</t>
  </si>
  <si>
    <t>06-03-2025 17:32:47</t>
  </si>
  <si>
    <t>0x082e58b1...</t>
  </si>
  <si>
    <t>0x082e58b156772b3759ab24c15f30d27dac39b31dd2c4ad0e07131aafd968f5f4</t>
  </si>
  <si>
    <t>0x8baab7e4c6629e4abe468aa198b1ff16658849c24c9dc7315f23f2030ab2c5ae</t>
  </si>
  <si>
    <t>{0x0b4e49d09a8ae348a51559f3d32002341657d4c5: {ETH: 1625854454231606}, 0x22a956c4755d8c4294b358dc346e74250e175622: {}}</t>
  </si>
  <si>
    <t>06-03-2025 17:33:35</t>
  </si>
  <si>
    <t>0x3f643fa4...</t>
  </si>
  <si>
    <t>0x3f643fa4daf9b5bb641f17c297d3cecc7434c33b46e7f086b29e51aa59dd107a</t>
  </si>
  <si>
    <t>0xfb6ca70db32a59d69dd445677510faed4f1661905b1bee44cc03a21511851c0a</t>
  </si>
  <si>
    <t>{0x0b4e49d09a8ae348a51559f3d32002341657d4c5: {ETH: 1608838302228591}, 0x22a956c4755d8c4294b358dc346e74250e175622: {}}</t>
  </si>
  <si>
    <t>0xfeb25284...</t>
  </si>
  <si>
    <t>0x4cb43f8de094b938cbb7d9b9b13c22178d931f3c0f16bc5b2bbffe93d7fa412d, 0xfeb25284253046ea13b2c9daa765ca77d6a826569f4ac39ec73692edf724cd53</t>
  </si>
  <si>
    <t>0x728956c2e93fbe16d0360625a6bc08bb8eaaa622311f658c45da15165644fac9</t>
  </si>
  <si>
    <t>0xfeb25284253046ea13b2c9daa765ca77d6a826569f4ac39ec73692edf724cd53</t>
  </si>
  <si>
    <t>{'address': '0x7fc66500c84a76ad7e9c93437bfc5ac33e2ddae9', 'symbol': 'AAVE'}, {'address': '0x7f39c581f595b53c5cb19bd0b3f8da6c935e2ca0', 'symbol': 'wstETH'}, {'address': '0xc02aaa39b223fe8d0a0e5c4f27ead9083c756cc2', 'symbol': 'WETH'}</t>
  </si>
  <si>
    <t>{0x0b4e49d09a8ae348a51559f3d32002341657d4c5: {ETH: 1579062289828334}, 0x22a956c4755d8c4294b358dc346e74250e175622: {}}</t>
  </si>
  <si>
    <t>07-03-2025 01:31:23</t>
  </si>
  <si>
    <t>0xf2a1f3a1...</t>
  </si>
  <si>
    <t>0xf2a1f3a1e85756abe4e1b0a51942dfd924555bd085b7a867a74eedb88c289aa9</t>
  </si>
  <si>
    <t>0x67bafee398982ac6ab18fa81a5cac51f4480fccdf8a2dca2408c0d2f57a8e980</t>
  </si>
  <si>
    <t>{0x0b4e49d09a8ae348a51559f3d32002341657d4c5: {ETH: 1540151250293297}, 0x22a956c4755d8c4294b358dc346e74250e175622: {}}</t>
  </si>
  <si>
    <t>06-03-2025 17:16:11</t>
  </si>
  <si>
    <t>0xa9ca3886...</t>
  </si>
  <si>
    <t>0xa9ca38869f025ae67f5344d89499ad8a472bec3ba3e5e4664c10c09bd5344ead</t>
  </si>
  <si>
    <t>0x37c94a9fc7cd70e9d1f735ccd2c2d8c8361db0788d59f1745ee18a03f7e68247</t>
  </si>
  <si>
    <t>{0x0b4e49d09a8ae348a51559f3d32002341657d4c5: {ETH: 1481264026198212}, 0x22a956c4755d8c4294b358dc346e74250e175622: {}}</t>
  </si>
  <si>
    <t>07-03-2025 00:22:11</t>
  </si>
  <si>
    <t>0xdb2bdd14...</t>
  </si>
  <si>
    <t>58.3%</t>
  </si>
  <si>
    <t>0xea8a1aa7ec614a2602ac439a1e60efeec3b70371164528a01d6a8b292ff69ea9, 0x67d1eb4ad63043cda966235c3ff1327a26633a8c1e8ee27a762fb607cc9e004a, 0xbed4baf8bd922517c571a3195078b4e23bd7195edf9f9cd16504c4af40445e4c, 0x4d92fb0e9bb144a469432555a15f0ee1c232b9743675a53a676c01f23967e49d, 0x4031c3bc2b7d9b0370d846fa3aaaf16484930e94c78b5e61e9168fe192d87190, 0x536143e61b095f1d87eba535be82b5b661d30581cc6c419be9fa4acd5c3dd6df, 0x097a61269612291d8d64405410743d258b95c224472f351116a6bf85604d354d, 0x78d3a73ee99d2fdea8bcdbaef04dbecab4a7265553f3190668f1b3c87b398649, 0xdb2bdd14f5638e7597a6260bedcca38c09143354c3677a8f27665ea613dbfd68</t>
  </si>
  <si>
    <t>0x6de8c8857a54e8fb6e76d3ba539534180a2ccb0926a63a23156603443e3e76e2</t>
  </si>
  <si>
    <t>0xea8a1aa7ec614a2602ac439a1e60efeec3b70371164528a01d6a8b292ff69ea9, 0xdb2bdd14f5638e7597a6260bedcca38c09143354c3677a8f27665ea613dbfd68</t>
  </si>
  <si>
    <t>{'address': '0xc4441c2be5d8fa8126822b9929ca0b81ea0de38e', 'symbol': 'USUAL'}, {'address': '0xcbb7c0000ab88b473b1f5afd9ef808440eed33bf', 'symbol': 'cbBTC'}, {'address': '0x628a3b2e302c7e896acc432d2d0dd22b6cb9bc88', 'symbol': 'LMWR'}, {'address': '0x35d8949372d46b7a3d5a56006ae77b215fc69bc0', 'symbol': 'USD0++'}, {'address': '0xc71b5f631354be6853efe9c3ab6b9590f8302e81', 'symbol': 'ZK'}, {'address': '0xe41d2489571d322189246dafa5ebde1f4699f498', 'symbol': 'ZRX'}, {'address': '0x2260fac5e5542a773aa44fbcfedf7c193bc2c599', 'symbol': 'WBTC'}, {'address': '0xa0b86991c6218b36c1d19d4a2e9eb0ce3606eb48', 'symbol': 'USDC'}, {'address': '0x430ef9263e76dae63c84292c3409d61c598e9682', 'symbol': 'PYR'}, {'address': '0x04fa0d235c4abf4bcf4787af4cf447de572ef828', 'symbol': 'UMA'}, {'address': '0xbdab72602e9ad40fc6a6852caf43258113b8f7a5', 'symbol': 'eSOV'}, {'address': '0xdac17f958d2ee523a2206206994597c13d831ec7', 'symbol': 'USDT'}, {'address': '0xa0d69e286b938e21cbf7e51d71f6a4c8918f482f', 'symbol': 'eUSD'}, {'address': '0xa463bb6302a2e0330f9e41f4b62b5138089cc799', 'symbol': 'NEXUS'}, {'address': '0x163f8c2467924be0ae7b5347228cabf260318753', 'symbol': 'WLD'}, {'address': '0xd6203889c22d9fe5e938a9200f50fdffe9dd8e02', 'symbol': 'SBR'}, {'address': '0x73a15fed60bf67631dc6cd7bc5b6e8da8190acf5', 'symbol': 'USD0'}, {'address': '0x320623b8e4ff03373931769a31fc52a4e78b5d70', 'symbol': 'RSR'}, {'address': '0xc02aaa39b223fe8d0a0e5c4f27ead9083c756cc2', 'symbol': 'WETH'}, {'address': '0x193f4a4a6ea24102f49b931deeeb931f6e32405d', 'symbol': 'TLOS'}</t>
  </si>
  <si>
    <t>{0x0b4e49d09a8ae348a51559f3d32002341657d4c5: {ETH: 1386644014153021}, 0x22a956c4755d8c4294b358dc346e74250e175622: {}, 0x9c4ebb54625b1e93e987e287fa832bd2e0a854b7: {ETH: 1177037848700421}}</t>
  </si>
  <si>
    <t>07-03-2025 00:38:47</t>
  </si>
  <si>
    <t>0xbe4e9258...</t>
  </si>
  <si>
    <t>0xbe4e9258d05a7092f58baa0c7cf20308db8b77ee19edebbcd2aa955bf7e30c66</t>
  </si>
  <si>
    <t>0x9fd2422afaae7db8fe2eb9a7a3aa21e93f847218febc777304a586a698116e6d</t>
  </si>
  <si>
    <t>{'address': '0x73a15fed60bf67631dc6cd7bc5b6e8da8190acf5', 'symbol': 'USD0'}, {'address': '0xa0b86991c6218b36c1d19d4a2e9eb0ce3606eb48', 'symbol': 'USDC'}, {'address': '0x35d8949372d46b7a3d5a56006ae77b215fc69bc0', 'symbol': 'USD0++'}, {'address': '0xc4441c2be5d8fa8126822b9929ca0b81ea0de38e', 'symbol': 'USUAL'}, {'address': '0xc02aaa39b223fe8d0a0e5c4f27ead9083c756cc2', 'symbol': 'WETH'}</t>
  </si>
  <si>
    <t>{0x0b4e49d09a8ae348a51559f3d32002341657d4c5: {ETH: 1259460039234874}, 0x22a956c4755d8c4294b358dc346e74250e175622: {}}</t>
  </si>
  <si>
    <t>06-03-2025 19:51:35</t>
  </si>
  <si>
    <t>0x4df0902f...</t>
  </si>
  <si>
    <t>70.6%</t>
  </si>
  <si>
    <t>0x41be3cdd0b530728f98b62539715e74ca3803340b463178b642f1fdb5f60ca08, 0x4df0902fc1fbd0e0fde692fb1994501062ef637a600f3cb2ba45d01255222560</t>
  </si>
  <si>
    <t>0x36b7b8c87bb5e34b25e73dbda4e78dcadabe1c38cd263e6be726e70f170b0d1f</t>
  </si>
  <si>
    <t>0x4df0902fc1fbd0e0fde692fb1994501062ef637a600f3cb2ba45d01255222560</t>
  </si>
  <si>
    <t>{'address': '0x5e8422345238f34275888049021821e8e08caa1f', 'symbol': 'frxETH'}, {'address': '0xab5eb14c09d416f0ac63661e57edb7aecdb9befa', 'symbol': 'msUSD'}, {'address': '0x64351fc9810adad17a690e4e1717df5e7e085160', 'symbol': 'msETH'}, {'address': '0xc02aaa39b223fe8d0a0e5c4f27ead9083c756cc2', 'symbol': 'WETH'}, {'address': '0xa0b86991c6218b36c1d19d4a2e9eb0ce3606eb48', 'symbol': 'USDC'}, {'address': '0x3175df0976dfa876431c2e9ee6bc45b65d3473cc', 'symbol': 'crvFRAX'}</t>
  </si>
  <si>
    <t>{0x0b4e49d09a8ae348a51559f3d32002341657d4c5: {ETH: 1174589906498864}, 0x22a956c4755d8c4294b358dc346e74250e175622: {}}</t>
  </si>
  <si>
    <t>0xcdbb17f9...</t>
  </si>
  <si>
    <t>68.8%</t>
  </si>
  <si>
    <t>0xcdbb17f9432c59928b34d6aae7959593e878144aae37b1d3652bf8a45d0df4dd</t>
  </si>
  <si>
    <t>0xa034f7b7154ed578660883588a4a8d658a10c2b1557a69c23ce19739c6ee039c</t>
  </si>
  <si>
    <t>{'address': '0x3175df0976dfa876431c2e9ee6bc45b65d3473cc', 'symbol': 'crvFRAX'}, {'address': '0xa0b86991c6218b36c1d19d4a2e9eb0ce3606eb48', 'symbol': 'USDC'}, {'address': '0xab5eb14c09d416f0ac63661e57edb7aecdb9befa', 'symbol': 'msUSD'}, {'address': '0xc02aaa39b223fe8d0a0e5c4f27ead9083c756cc2', 'symbol': 'WETH'}, {'address': '0x64351fc9810adad17a690e4e1717df5e7e085160', 'symbol': 'msETH'}</t>
  </si>
  <si>
    <t>{0x0b4e49d09a8ae348a51559f3d32002341657d4c5: {ETH: 1116396674134924}, 0x22a956c4755d8c4294b358dc346e74250e175622: {}}</t>
  </si>
  <si>
    <t>06-03-2025 07:09:47</t>
  </si>
  <si>
    <t>0xf516a63b...</t>
  </si>
  <si>
    <t>20.9%</t>
  </si>
  <si>
    <t>0xf516a63b28b769fa97f15daaa8f272078c739b07b89c3b7d669b5a0b57814b2a</t>
  </si>
  <si>
    <t>0x326afafce1e0988d3c46eef0757e4ea2b7d17b7cd1ab7ee225cd7677cebc57e9</t>
  </si>
  <si>
    <t>{0x0b4e49d09a8ae348a51559f3d32002341657d4c5: {ETH: 915987793060773}, 0x22a956c4755d8c4294b358dc346e74250e175622: {}}</t>
  </si>
  <si>
    <t>0x5bf82d50...</t>
  </si>
  <si>
    <t>69.2%</t>
  </si>
  <si>
    <t>0x5bf82d50320d5cbdbffc80c62c9001d3d0bcd1f1494cc6974186c0247e2ae7f7</t>
  </si>
  <si>
    <t>0x29f6f1e154ec48ed425d09cf3ed274f29449ff78791f769a77ab4c1b01654215</t>
  </si>
  <si>
    <t>{'address': '0xc02aaa39b223fe8d0a0e5c4f27ead9083c756cc2', 'symbol': 'WETH'}, {'address': '0x64351fc9810adad17a690e4e1717df5e7e085160', 'symbol': 'msETH'}, {'address': '0x3175df0976dfa876431c2e9ee6bc45b65d3473cc', 'symbol': 'crvFRAX'}, {'address': '0xab5eb14c09d416f0ac63661e57edb7aecdb9befa', 'symbol': 'msUSD'}, {'address': '0xa0b86991c6218b36c1d19d4a2e9eb0ce3606eb48', 'symbol': 'USDC'}</t>
  </si>
  <si>
    <t>{0x0b4e49d09a8ae348a51559f3d32002341657d4c5: {ETH: 904333229387636}, 0x22a956c4755d8c4294b358dc346e74250e175622: {}}</t>
  </si>
  <si>
    <t>06-03-2025 21:23:11</t>
  </si>
  <si>
    <t>0xde7cd8c1...</t>
  </si>
  <si>
    <t>0x50e7e84556d66cf99042c7cd05179be87fc401c42f090d72be9722b6be9e3b98, 0xde7cd8c14d41b809a7ee8e2e8691989da96831f231ea818924c1aed4c7088bf5</t>
  </si>
  <si>
    <t>0x67503f714c9d8e5e7c203a7aa718457a47d01d9e92d359b78b42c781c4a0bec8</t>
  </si>
  <si>
    <t>0xde7cd8c14d41b809a7ee8e2e8691989da96831f231ea818924c1aed4c7088bf5</t>
  </si>
  <si>
    <t>{'address': '0x0a18cc85ab8a9e0f8ede15799287509e327e8c9d', 'symbol': 'waUSDT'}, {'address': '0xdac17f958d2ee523a2206206994597c13d831ec7', 'symbol': 'USDT'}, {'address': '0xa0b86991c6218b36c1d19d4a2e9eb0ce3606eb48', 'symbol': 'USDC'}, {'address': '0xc02aaa39b223fe8d0a0e5c4f27ead9083c756cc2', 'symbol': 'WETH'}, {'address': '0x23878914efe38d27c4d67ab83ed1b93a74d4086a', 'symbol': 'aEthUSDT'}</t>
  </si>
  <si>
    <t>{0x0b4e49d09a8ae348a51559f3d32002341657d4c5: {ETH: 842448973128996}, 0x22a956c4755d8c4294b358dc346e74250e175622: {}}</t>
  </si>
  <si>
    <t>06-03-2025 19:34:35</t>
  </si>
  <si>
    <t>0x7c7d7d58...</t>
  </si>
  <si>
    <t>77.8%</t>
  </si>
  <si>
    <t>0x7c7d7d587c18d157f0151ea42c181cb3d8849752ab9070dcb9b05f8575a0361d</t>
  </si>
  <si>
    <t>0x9b71f6e3b014674d1dd560d3fc186fb7638c7c6ae627b680abd4c602b8e3248e</t>
  </si>
  <si>
    <t>{'address': '0xc02aaa39b223fe8d0a0e5c4f27ead9083c756cc2', 'symbol': 'WETH'}, {'address': '0x0ab87046fbb341d058f17cbc4c1133f25a20a52f', 'symbol': 'gOHM'}, {'address': '0x64aa3364f17a4d01c6f1751fd97c2bd3d7e7f1d5', 'symbol': 'OHM'}</t>
  </si>
  <si>
    <t>{0x0b4e49d09a8ae348a51559f3d32002341657d4c5: {ETH: 711742946525684}, 0x22a956c4755d8c4294b358dc346e74250e175622: {}}</t>
  </si>
  <si>
    <t>06-03-2025 12:06:23</t>
  </si>
  <si>
    <t>0xc50b0e8b...</t>
  </si>
  <si>
    <t>0xc50b0e8b834eee9db852d5d57bfa269199a87bd4fc6849961b124c5fa41e6194</t>
  </si>
  <si>
    <t>0x346c4c868083560d212ff5188bff4373cb4bf1a6feccdf66831205c4dc616e53</t>
  </si>
  <si>
    <t>{'address': '0xab5eb14c09d416f0ac63661e57edb7aecdb9befa', 'symbol': 'msUSD'}, {'address': '0xc02aaa39b223fe8d0a0e5c4f27ead9083c756cc2', 'symbol': 'WETH'}, {'address': '0x3175df0976dfa876431c2e9ee6bc45b65d3473cc', 'symbol': 'crvFRAX'}, {'address': '0xa0b86991c6218b36c1d19d4a2e9eb0ce3606eb48', 'symbol': 'USDC'}, {'address': '0x64351fc9810adad17a690e4e1717df5e7e085160', 'symbol': 'msETH'}</t>
  </si>
  <si>
    <t>{0x0b4e49d09a8ae348a51559f3d32002341657d4c5: {ETH: 704724641681869}, 0x22a956c4755d8c4294b358dc346e74250e175622: {}}</t>
  </si>
  <si>
    <t>06-03-2025 12:53:23</t>
  </si>
  <si>
    <t>0x7bdaf86d...</t>
  </si>
  <si>
    <t>0x2d32a3513bedd3d6de87502d6234c79d202700fb6bd1a98c5807cf61e5cb030f, 0x7bdaf86d76f717359c3795e5ea8c150b5d71290a58d3ef11850fe25e5d3dddcc</t>
  </si>
  <si>
    <t>0x351993ee0e535b282b66c876054289549fb67d80dfd812db62cac34af8d254dd</t>
  </si>
  <si>
    <t>0x7bdaf86d76f717359c3795e5ea8c150b5d71290a58d3ef11850fe25e5d3dddcc</t>
  </si>
  <si>
    <t>{'address': '0x5e8422345238f34275888049021821e8e08caa1f', 'symbol': 'frxETH'}, {'address': '0xc02aaa39b223fe8d0a0e5c4f27ead9083c756cc2', 'symbol': 'WETH'}, {'address': '0xac3e018457b222d93114458476f3e3416abbe38f', 'symbol': 'sfrxETH'}, {'address': '0x7f39c581f595b53c5cb19bd0b3f8da6c935e2ca0', 'symbol': 'wstETH'}, {'address': '0x657d9aba1dbb59e53f9f3ecaa878447dcfc96dcb', 'symbol': 'ynETHx'}, {'address': '0x09db87a538bd693e9d08544577d5ccfaa6373a48', 'symbol': 'ynETH'}</t>
  </si>
  <si>
    <t>{0x0b4e49d09a8ae348a51559f3d32002341657d4c5: {ETH: 699205953103126}, 0x22a956c4755d8c4294b358dc346e74250e175622: {}}</t>
  </si>
  <si>
    <t>0x213262e5...</t>
  </si>
  <si>
    <t>0x213262e55fce9af8277d7c4e3606f9a6078f82267bb1a1e4b8d4bd5199dd363a</t>
  </si>
  <si>
    <t>0xb8f9fd3db738ae889a17afa82aeba42984f361dca005f65a683d496a6a4710c2</t>
  </si>
  <si>
    <t>{'address': '0x3175df0976dfa876431c2e9ee6bc45b65d3473cc', 'symbol': 'crvFRAX'}, {'address': '0xab5eb14c09d416f0ac63661e57edb7aecdb9befa', 'symbol': 'msUSD'}, {'address': '0xa0b86991c6218b36c1d19d4a2e9eb0ce3606eb48', 'symbol': 'USDC'}, {'address': '0xc02aaa39b223fe8d0a0e5c4f27ead9083c756cc2', 'symbol': 'WETH'}, {'address': '0x64351fc9810adad17a690e4e1717df5e7e085160', 'symbol': 'msETH'}</t>
  </si>
  <si>
    <t>{0x0b4e49d09a8ae348a51559f3d32002341657d4c5: {ETH: 687401598185429}, 0x22a956c4755d8c4294b358dc346e74250e175622: {}}</t>
  </si>
  <si>
    <t>06-03-2025 02:52:35</t>
  </si>
  <si>
    <t>0x46d9335f...</t>
  </si>
  <si>
    <t>0x46d9335f437dc490c0b8f6f52e3d37dcb8647ea215e83102da20ca9bebd49eaf</t>
  </si>
  <si>
    <t>0x16eafdd40fb5135a3ae16c0c9d1ef3245d70acf67b9a8d3c69dbddfac3f06330</t>
  </si>
  <si>
    <t>{'address': '0xc02aaa39b223fe8d0a0e5c4f27ead9083c756cc2', 'symbol': 'WETH'}, {'address': '0xab5eb14c09d416f0ac63661e57edb7aecdb9befa', 'symbol': 'msUSD'}, {'address': '0xa0b86991c6218b36c1d19d4a2e9eb0ce3606eb48', 'symbol': 'USDC'}, {'address': '0x5e8422345238f34275888049021821e8e08caa1f', 'symbol': 'frxETH'}, {'address': '0x64351fc9810adad17a690e4e1717df5e7e085160', 'symbol': 'msETH'}, {'address': '0x3175df0976dfa876431c2e9ee6bc45b65d3473cc', 'symbol': 'crvFRAX'}</t>
  </si>
  <si>
    <t>{0x0b4e49d09a8ae348a51559f3d32002341657d4c5: {ETH: 679591832568216}, 0x22a956c4755d8c4294b358dc346e74250e175622: {}}</t>
  </si>
  <si>
    <t>06-03-2025 11:15:47</t>
  </si>
  <si>
    <t>0x55d836ec...</t>
  </si>
  <si>
    <t>70.0%</t>
  </si>
  <si>
    <t>0x55d836ecce2f459040cfc8259c707913e08899b59fc2b2117ea74f9f97e9e7fc</t>
  </si>
  <si>
    <t>0x658d4bb2cb9f5534334f990332f0ed37293b1598eb9abd5318b55a6f32b747e8</t>
  </si>
  <si>
    <t>{'address': '0xc02aaa39b223fe8d0a0e5c4f27ead9083c756cc2', 'symbol': 'WETH'}, {'address': '0x39953e6429210c39d11688fa40219c811287caad', 'symbol': 'XTF2XXXXTF'}, {'address': '0x2260fac5e5542a773aa44fbcfedf7c193bc2c599', 'symbol': 'WBTC'}, {'address': '0x5f64ab1544d28732f0a24f4713c2c8ec0da089f0', 'symbol': 'DEXTF'}</t>
  </si>
  <si>
    <t>{0x0b4e49d09a8ae348a51559f3d32002341657d4c5: {ETH: 669128937632108}, 0x22a956c4755d8c4294b358dc346e74250e175622: {}}</t>
  </si>
  <si>
    <t>06-03-2025 19:13:11</t>
  </si>
  <si>
    <t>0x29b5fbe8...</t>
  </si>
  <si>
    <t>0x2517d69724d14ba92df637d283bcb0d6609b996bf8b34f656ab28c7c6d5e3e44, 0x29b5fbe83582f6ea2784433a632c24ce1842aeb138682990e5072db82d210f48</t>
  </si>
  <si>
    <t>0x5d8bc3c425927b3dcd7310360ff99f50a716b0a55ec4c7e8487847ccbbd02f69</t>
  </si>
  <si>
    <t>0x29b5fbe83582f6ea2784433a632c24ce1842aeb138682990e5072db82d210f48</t>
  </si>
  <si>
    <t>{'address': '0x808688c820ab080a6ff1019f03e5ec227d9b522b', 'symbol': 'BAG'}, {'address': '0x4b520c812e8430659fc9f12f6d0c39026c83588d', 'symbol': 'DG'}, {'address': '0xc02aaa39b223fe8d0a0e5c4f27ead9083c756cc2', 'symbol': 'WETH'}</t>
  </si>
  <si>
    <t>{0x0b4e49d09a8ae348a51559f3d32002341657d4c5: {ETH: 664938285638745}, 0x22a956c4755d8c4294b358dc346e74250e175622: {0x808688c820ab080a6ff1019f03e5ec227d9b522b: 1}}</t>
  </si>
  <si>
    <t>06-03-2025 06:23:47</t>
  </si>
  <si>
    <t>0x43e22de0...</t>
  </si>
  <si>
    <t>0x43e22de01478bdb89d846905cafbdd9eb811677b4c37a1d92e5f84d15ac2fdd8</t>
  </si>
  <si>
    <t>0x19a2a7676216d2a93be70a07cf3d4df71e4253583d9730670be8ade1a61b4f68</t>
  </si>
  <si>
    <t>{'address': '0xfaba6f8e4a5e8ab82f62fe7c39859fa577269be3', 'symbol': 'ONDO'}, {'address': '0xc02aaa39b223fe8d0a0e5c4f27ead9083c756cc2', 'symbol': 'WETH'}, {'address': '0xdac17f958d2ee523a2206206994597c13d831ec7', 'symbol': 'USDT'}, {'address': '0xa0b86991c6218b36c1d19d4a2e9eb0ce3606eb48', 'symbol': 'USDC'}</t>
  </si>
  <si>
    <t>{0x0b4e49d09a8ae348a51559f3d32002341657d4c5: {ETH: 652946978898365}, 0x22a956c4755d8c4294b358dc346e74250e175622: {}}</t>
  </si>
  <si>
    <t>07-03-2025 01:45:11</t>
  </si>
  <si>
    <t>0x336a738e...</t>
  </si>
  <si>
    <t>0x336a738e9d8d6f1eeb2edae75302eac3c8bc75db6bd6430dbac51c95bc8c52af</t>
  </si>
  <si>
    <t>0xf77d8353266494f68929c8df1d7ccf4663e9028ddd338a47654f3fed37f0ec85</t>
  </si>
  <si>
    <t>{'address': '0xa0b86991c6218b36c1d19d4a2e9eb0ce3606eb48', 'symbol': 'USDC'}, {'address': '0xc02aaa39b223fe8d0a0e5c4f27ead9083c756cc2', 'symbol': 'WETH'}, {'address': '0xdac17f958d2ee523a2206206994597c13d831ec7', 'symbol': 'USDT'}</t>
  </si>
  <si>
    <t>{0x0b4e49d09a8ae348a51559f3d32002341657d4c5: {ETH: 589419746596435}, 0x22a956c4755d8c4294b358dc346e74250e175622: {}}</t>
  </si>
  <si>
    <t>06-03-2025 01:34:59</t>
  </si>
  <si>
    <t>0x50eb9c4e...</t>
  </si>
  <si>
    <t>0x50eb9c4e021190ae14e573c2f21b70ec75e662e34af9c40fef5770ed69aa7507</t>
  </si>
  <si>
    <t>0xbd9c129bc3624daf4daa0067b8b64fab092a4d577eab2093c39a1af9669d5f62</t>
  </si>
  <si>
    <t>{'address': '0x45804880de22913dafe09f4980848ece6ecbaf78', 'symbol': 'PAXG'}, {'address': '0xeb269732ab75a6fd61ea60b06fe994cd32a83549', 'symbol': 'USDx����������������������������'}, {'address': '0x355c665e101b9da58704a8fddb5feef210ef20c0', 'symbol': 'GOLDx'}, {'address': '0xa0b86991c6218b36c1d19d4a2e9eb0ce3606eb48', 'symbol': 'USDC'}, {'address': '0x431ad2ff6a9c365805ebad47ee021148d6f7dbe0', 'symbol': 'DF������������������������������'}, {'address': '0xc02aaa39b223fe8d0a0e5c4f27ead9083c756cc2', 'symbol': 'WETH'}</t>
  </si>
  <si>
    <t>{0x0b4e49d09a8ae348a51559f3d32002341657d4c5: {ETH: 548768966945344}, 0x22a956c4755d8c4294b358dc346e74250e175622: {}}</t>
  </si>
  <si>
    <t>0xf99dcd6c...</t>
  </si>
  <si>
    <t>0xf99dcd6ca8611b1b59c851809f70904eab437b4cd536043fc91e5e64dcd29e53</t>
  </si>
  <si>
    <t>0xd9dc42b30051594fdd8f51307c0f481d5160f079076bd060a4cb2729a89dbc5e</t>
  </si>
  <si>
    <t>{'address': '0x5e8422345238f34275888049021821e8e08caa1f', 'symbol': 'frxETH'}, {'address': '0xa0b86991c6218b36c1d19d4a2e9eb0ce3606eb48', 'symbol': 'USDC'}, {'address': '0xc02aaa39b223fe8d0a0e5c4f27ead9083c756cc2', 'symbol': 'WETH'}, {'address': '0x64351fc9810adad17a690e4e1717df5e7e085160', 'symbol': 'msETH'}, {'address': '0x3175df0976dfa876431c2e9ee6bc45b65d3473cc', 'symbol': 'crvFRAX'}, {'address': '0xab5eb14c09d416f0ac63661e57edb7aecdb9befa', 'symbol': 'msUSD'}</t>
  </si>
  <si>
    <t>{0x0b4e49d09a8ae348a51559f3d32002341657d4c5: {ETH: 544175052616722}, 0x22a956c4755d8c4294b358dc346e74250e175622: {}}</t>
  </si>
  <si>
    <t>0x06d4e6d9...</t>
  </si>
  <si>
    <t>0x06d4e6d9a4acb115efd67bdebd5a34dacfdcef28c3a064272ab51aabd9a9adc2</t>
  </si>
  <si>
    <t>0x9fa5533467acefc86729b01a59d53b746d84f49a1c3be41c9c6ff2b44522627c</t>
  </si>
  <si>
    <t>{0x0b4e49d09a8ae348a51559f3d32002341657d4c5: {ETH: 525532444478546}, 0x22a956c4755d8c4294b358dc346e74250e175622: {}}</t>
  </si>
  <si>
    <t>06-03-2025 05:38:11</t>
  </si>
  <si>
    <t>0x116a3007...</t>
  </si>
  <si>
    <t>9.8%</t>
  </si>
  <si>
    <t>0x26b49060ccc445228174980496391113d38d2c0c43e6cdac1c09ee1724f6b33f, 0x116a3007623bf05dc96f784d50b20cd6807037faf419af51b10928d23ef76ab1</t>
  </si>
  <si>
    <t>0x5463b1e92aff0097a99d649b9533b6bcdfe2294555b723ec07e0251c43d1d0b0</t>
  </si>
  <si>
    <t>0x116a3007623bf05dc96f784d50b20cd6807037faf419af51b10928d23ef76ab1</t>
  </si>
  <si>
    <t>{0x0b4e49d09a8ae348a51559f3d32002341657d4c5: {ETH: 497363220664815}, 0x22a956c4755d8c4294b358dc346e74250e175622: {}}</t>
  </si>
  <si>
    <t>07-03-2025 03:36:35</t>
  </si>
  <si>
    <t>0x6c3d9c34...</t>
  </si>
  <si>
    <t>0x6c3d9c340e978f81d769f125ea3539a6d0faf1035c598e3706aa7c62f788e0f9</t>
  </si>
  <si>
    <t>0xaaa2feb9192ff743deae45d30592e8c84255ef6e09d62e3004aaa37ac4e2b291</t>
  </si>
  <si>
    <t>{'address': '0xdac17f958d2ee523a2206206994597c13d831ec7', 'symbol': 'USDT'}, {'address': '0xc02aaa39b223fe8d0a0e5c4f27ead9083c756cc2', 'symbol': 'WETH'}, {'address': '0x2078f336fdd260f708bec4a20c82b063274e1b23', 'symbol': 'fwWBTC'}, {'address': '0xef87f4608e601e8564800265aee1c1ffadf73283', 'symbol': 'fwUSDT'}, {'address': '0x2260fac5e5542a773aa44fbcfedf7c193bc2c599', 'symbol': 'WBTC'}</t>
  </si>
  <si>
    <t>{0x0b4e49d09a8ae348a51559f3d32002341657d4c5: {ETH: 492626048326904}, 0x22a956c4755d8c4294b358dc346e74250e175622: {}}</t>
  </si>
  <si>
    <t>0xe72ae020...</t>
  </si>
  <si>
    <t>27.8%</t>
  </si>
  <si>
    <t>0xe72ae020b5274118ef5e883d7c9d9b7fd7d3dbff1351b098e8bb6820daa4e50c</t>
  </si>
  <si>
    <t>0x05443a80a3db26067571996489140784081c2f254d197c1dfca4bdfcc1d286f2</t>
  </si>
  <si>
    <t>{'address': '0x64351fc9810adad17a690e4e1717df5e7e085160', 'symbol': 'msETH'}, {'address': '0xc02aaa39b223fe8d0a0e5c4f27ead9083c756cc2', 'symbol': 'WETH'}, {'address': '0x3175df0976dfa876431c2e9ee6bc45b65d3473cc', 'symbol': 'crvFRAX'}, {'address': '0xab5eb14c09d416f0ac63661e57edb7aecdb9befa', 'symbol': 'msUSD'}, {'address': '0x5e8422345238f34275888049021821e8e08caa1f', 'symbol': 'frxETH'}, {'address': '0xa0b86991c6218b36c1d19d4a2e9eb0ce3606eb48', 'symbol': 'USDC'}</t>
  </si>
  <si>
    <t>{0x0b4e49d09a8ae348a51559f3d32002341657d4c5: {ETH: 464354878607757}, 0x22a956c4755d8c4294b358dc346e74250e175622: {}}</t>
  </si>
  <si>
    <t>0x091b2b21...</t>
  </si>
  <si>
    <t>44.4%</t>
  </si>
  <si>
    <t>0x091b2b211192a4b7d0e8bb8a746b390aa239ac6b71173598021a7be69c68108a</t>
  </si>
  <si>
    <t>0xc44eca852801d90ac30ff2a92fec1beab273e1bc73cc1b6460fb9ff59a37b4d1</t>
  </si>
  <si>
    <t>{'address': '0x3175df0976dfa876431c2e9ee6bc45b65d3473cc', 'symbol': 'crvFRAX'}, {'address': '0xa0b86991c6218b36c1d19d4a2e9eb0ce3606eb48', 'symbol': 'USDC'}, {'address': '0xc02aaa39b223fe8d0a0e5c4f27ead9083c756cc2', 'symbol': 'WETH'}, {'address': '0xab5eb14c09d416f0ac63661e57edb7aecdb9befa', 'symbol': 'msUSD'}, {'address': '0x64351fc9810adad17a690e4e1717df5e7e085160', 'symbol': 'msETH'}</t>
  </si>
  <si>
    <t>{0x0b4e49d09a8ae348a51559f3d32002341657d4c5: {ETH: 443616568661622}, 0x22a956c4755d8c4294b358dc346e74250e175622: {}}</t>
  </si>
  <si>
    <t>06-03-2025 05:21:23</t>
  </si>
  <si>
    <t>0x4e2612d6...</t>
  </si>
  <si>
    <t>0x4e2612d60d56c13c1ea7f8787266597a45bbf6119e0f6a8f9ce7f5a074c4fe96</t>
  </si>
  <si>
    <t>0x507a9e71fb28ac0f4fe07a36f4186e7590c14bfe5c1d785677f92ecb51ffbc05</t>
  </si>
  <si>
    <t>{0x0b4e49d09a8ae348a51559f3d32002341657d4c5: {ETH: 402888039724259}, 0x22a956c4755d8c4294b358dc346e74250e175622: {}}</t>
  </si>
  <si>
    <t>07-03-2025 01:56:23</t>
  </si>
  <si>
    <t>0xd223172f...</t>
  </si>
  <si>
    <t>66.7%</t>
  </si>
  <si>
    <t>0xd223172fd9b304bac1d1c619adf7177fc580a0cd7a4a202ab7945106d9001a5b</t>
  </si>
  <si>
    <t>0x587d10820b438a3d218225357c6f4b80b4edbffdb3fa41320c6f4b3591d67936</t>
  </si>
  <si>
    <t>{'address': '0xc02aaa39b223fe8d0a0e5c4f27ead9083c756cc2', 'symbol': 'WETH'}, {'address': '0x0492560fa7cfd6a85e50d8be3f77318994f8f429', 'symbol': 'fwUSDC'}, {'address': '0xa250cc729bb3323e7933022a67b52200fe354767', 'symbol': 'fwWETH'}, {'address': '0xa0b86991c6218b36c1d19d4a2e9eb0ce3606eb48', 'symbol': 'USDC'}</t>
  </si>
  <si>
    <t>{0x0b4e49d09a8ae348a51559f3d32002341657d4c5: {ETH: 397791227622377}, 0x22a956c4755d8c4294b358dc346e74250e175622: {}}</t>
  </si>
  <si>
    <t>0x70893c6d...</t>
  </si>
  <si>
    <t>0x70893c6d970c65a7d35608bf40f2d1b3dd5ed37be34eaae897b7fa58052bab39</t>
  </si>
  <si>
    <t>0xfb462e6cdef7d44792f6599409b147dbfea7aa03078e0b9d05c917231cd22dca</t>
  </si>
  <si>
    <t>{'address': '0xc02aaa39b223fe8d0a0e5c4f27ead9083c756cc2', 'symbol': 'WETH'}, {'address': '0xab5eb14c09d416f0ac63661e57edb7aecdb9befa', 'symbol': 'msUSD'}, {'address': '0x64351fc9810adad17a690e4e1717df5e7e085160', 'symbol': 'msETH'}, {'address': '0x3175df0976dfa876431c2e9ee6bc45b65d3473cc', 'symbol': 'crvFRAX'}, {'address': '0xa0b86991c6218b36c1d19d4a2e9eb0ce3606eb48', 'symbol': 'USDC'}</t>
  </si>
  <si>
    <t>{0x0b4e49d09a8ae348a51559f3d32002341657d4c5: {ETH: 394083954565197}, 0x22a956c4755d8c4294b358dc346e74250e175622: {}}</t>
  </si>
  <si>
    <t>0xc8386c27...</t>
  </si>
  <si>
    <t>0xc8386c27e9393a032f00b6cc6af6d91e711426a2526545755c0c46fbcc905391</t>
  </si>
  <si>
    <t>0x995188d5138abb3ed9d27797d257c0454cdb77c1381d905e3d2668fc2256b042</t>
  </si>
  <si>
    <t>{'address': '0x64351fc9810adad17a690e4e1717df5e7e085160', 'symbol': 'msETH'}, {'address': '0xab5eb14c09d416f0ac63661e57edb7aecdb9befa', 'symbol': 'msUSD'}, {'address': '0x3175df0976dfa876431c2e9ee6bc45b65d3473cc', 'symbol': 'crvFRAX'}, {'address': '0xc02aaa39b223fe8d0a0e5c4f27ead9083c756cc2', 'symbol': 'WETH'}, {'address': '0xa0b86991c6218b36c1d19d4a2e9eb0ce3606eb48', 'symbol': 'USDC'}</t>
  </si>
  <si>
    <t>{0x0b4e49d09a8ae348a51559f3d32002341657d4c5: {ETH: 385235757793613}, 0x22a956c4755d8c4294b358dc346e74250e175622: {}}</t>
  </si>
  <si>
    <t>0x39b156e1...</t>
  </si>
  <si>
    <t>0x9012d2b176c97d13273c56cf3412df721ff686d47e60b8817cc893dda15d6405, 0x39b156e1d668d13579087222a713cff8a510ee1bbd2de398c1c1d01f47acf109</t>
  </si>
  <si>
    <t>0x29ef9e94c50a79cf96ec984240acfe440729d85acdce2e23f721835bf5350b08</t>
  </si>
  <si>
    <t>0x39b156e1d668d13579087222a713cff8a510ee1bbd2de398c1c1d01f47acf109</t>
  </si>
  <si>
    <t>{0x0b4e49d09a8ae348a51559f3d32002341657d4c5: {ETH: 385752763714118}, 0x22a956c4755d8c4294b358dc346e74250e175622: {}}</t>
  </si>
  <si>
    <t>0xd3cc4522...</t>
  </si>
  <si>
    <t>19.0%</t>
  </si>
  <si>
    <t>0xd3cc45227aacc5512157ebe638cc5be84f8c82575c02a2d0515d7178b4392e54</t>
  </si>
  <si>
    <t>0x9eb16c2a32e00e8cd212ece3bd09255d78fca6f2cf50427b73e9f3d7f63f68b4</t>
  </si>
  <si>
    <t>{0x0b4e49d09a8ae348a51559f3d32002341657d4c5: {ETH: 382107891279265}, 0x22a956c4755d8c4294b358dc346e74250e175622: {}}</t>
  </si>
  <si>
    <t>06-03-2025 07:55:47</t>
  </si>
  <si>
    <t>0x7248bac5...</t>
  </si>
  <si>
    <t>0x7248bac597cd9082210912e37242f3088a7648bcfa5d39fc75be2ce473bc52de</t>
  </si>
  <si>
    <t>0xe9b87a47d50dc2a07e00edd1367d14bd225d4de0c4762ab43716b0f4054b8599</t>
  </si>
  <si>
    <t>{'address': '0xc02aaa39b223fe8d0a0e5c4f27ead9083c756cc2', 'symbol': 'WETH'}, {'address': '0xdac17f958d2ee523a2206206994597c13d831ec7', 'symbol': 'USDT'}, {'address': '0xef87f4608e601e8564800265aee1c1ffadf73283', 'symbol': 'fwUSDT'}, {'address': '0xa250cc729bb3323e7933022a67b52200fe354767', 'symbol': 'fwWETH'}</t>
  </si>
  <si>
    <t>{0x0b4e49d09a8ae348a51559f3d32002341657d4c5: {ETH: 381300045163930}, 0x22a956c4755d8c4294b358dc346e74250e175622: {}}</t>
  </si>
  <si>
    <t>06-03-2025 13:15:11</t>
  </si>
  <si>
    <t>0x390cfba5...</t>
  </si>
  <si>
    <t>11.4%</t>
  </si>
  <si>
    <t>0xd78d5675079aaf0a84a29e8a3055483123260bb0b03a3d368bf15757ca13d3eb, 0x390cfba54706ea78a3f73c2e240077b806a9fb4503ad7b254c40c906930164a0</t>
  </si>
  <si>
    <t>0x33cd9cbe1c107fc40561d85b679a402959dba9b6f08721efadf1d179379e0749</t>
  </si>
  <si>
    <t>0x390cfba54706ea78a3f73c2e240077b806a9fb4503ad7b254c40c906930164a0</t>
  </si>
  <si>
    <t>{'address': '0x52453825c287ddef62d647ce51c0979d27c461f7', 'symbol': 'SY-USD0++'}, {'address': '0xa0b86991c6218b36c1d19d4a2e9eb0ce3606eb48', 'symbol': 'USDC'}, {'address': '0xdac17f958d2ee523a2206206994597c13d831ec7', 'symbol': 'USDT'}, {'address': '0x35d8949372d46b7a3d5a56006ae77b215fc69bc0', 'symbol': 'USD0++'}, {'address': '0x048680f64d6dff1748ba6d9a01f578433787e24b', 'symbol': 'PENDLE-LPT'}, {'address': '0xc02aaa39b223fe8d0a0e5c4f27ead9083c756cc2', 'symbol': 'WETH'}, {'address': '0x73a15fed60bf67631dc6cd7bc5b6e8da8190acf5', 'symbol': 'USD0'}, {'address': '0xc4441c2be5d8fa8126822b9929ca0b81ea0de38e', 'symbol': 'USUAL'}, {'address': '0x808507121b80c02388fad14726482e061b8da827', 'symbol': 'PENDLE'}</t>
  </si>
  <si>
    <t>{0x0b4e49d09a8ae348a51559f3d32002341657d4c5: {ETH: 375516013654658}, 0x22a956c4755d8c4294b358dc346e74250e175622: {}}</t>
  </si>
  <si>
    <t>0xe0c46f06...</t>
  </si>
  <si>
    <t>0xe0c46f0636fe5d86a3d51e8680bfa105110c04c9b72a35347c40da51c1cf418c</t>
  </si>
  <si>
    <t>0xaf1045cad91b12d946a41423a77edca696f63171c77e79c71005f13f480016ec</t>
  </si>
  <si>
    <t>{'address': '0x64351fc9810adad17a690e4e1717df5e7e085160', 'symbol': 'msETH'}, {'address': '0xab5eb14c09d416f0ac63661e57edb7aecdb9befa', 'symbol': 'msUSD'}, {'address': '0xc02aaa39b223fe8d0a0e5c4f27ead9083c756cc2', 'symbol': 'WETH'}, {'address': '0x3175df0976dfa876431c2e9ee6bc45b65d3473cc', 'symbol': 'crvFRAX'}, {'address': '0xa0b86991c6218b36c1d19d4a2e9eb0ce3606eb48', 'symbol': 'USDC'}</t>
  </si>
  <si>
    <t>{0x0b4e49d09a8ae348a51559f3d32002341657d4c5: {ETH: 372262712053185}, 0x22a956c4755d8c4294b358dc346e74250e175622: {}}</t>
  </si>
  <si>
    <t>06-03-2025 18:39:47</t>
  </si>
  <si>
    <t>0x0bd51b2f...</t>
  </si>
  <si>
    <t>0x0bd51b2f49a69e9b7dd664f2b29cbe872f61213b7ae9b6824e913743df08c43a</t>
  </si>
  <si>
    <t>0x11b8ffbf3b9a78682b353a1ad81274e7f66edbda46dce5cb557ea605a7b0756e</t>
  </si>
  <si>
    <t>{'address': '0xc02aaa39b223fe8d0a0e5c4f27ead9083c756cc2', 'symbol': 'WETH'}, {'address': '0x73a15fed60bf67631dc6cd7bc5b6e8da8190acf5', 'symbol': 'USD0'}, {'address': '0x35d8949372d46b7a3d5a56006ae77b215fc69bc0', 'symbol': 'USD0++'}, {'address': '0xc4441c2be5d8fa8126822b9929ca0b81ea0de38e', 'symbol': 'USUAL'}, {'address': '0xa0b86991c6218b36c1d19d4a2e9eb0ce3606eb48', 'symbol': 'USDC'}</t>
  </si>
  <si>
    <t>{0x0b4e49d09a8ae348a51559f3d32002341657d4c5: {ETH: 366776384644556}, 0x22a956c4755d8c4294b358dc346e74250e175622: {}}</t>
  </si>
  <si>
    <t>0x7c7daa28...</t>
  </si>
  <si>
    <t>0x7c7daa28e4b300c32a52f3b96fce04d8f9b541cabc143b2047ac1ffb967deb13</t>
  </si>
  <si>
    <t>0xe3e1cca153abf313728f921b587af63108a4eac49de9eff66b74a865a272f9c5</t>
  </si>
  <si>
    <t>{'address': '0x64351fc9810adad17a690e4e1717df5e7e085160', 'symbol': 'msETH'}, {'address': '0xab5eb14c09d416f0ac63661e57edb7aecdb9befa', 'symbol': 'msUSD'}, {'address': '0xa0b86991c6218b36c1d19d4a2e9eb0ce3606eb48', 'symbol': 'USDC'}, {'address': '0xc02aaa39b223fe8d0a0e5c4f27ead9083c756cc2', 'symbol': 'WETH'}, {'address': '0x5e8422345238f34275888049021821e8e08caa1f', 'symbol': 'frxETH'}, {'address': '0x3175df0976dfa876431c2e9ee6bc45b65d3473cc', 'symbol': 'crvFRAX'}</t>
  </si>
  <si>
    <t>{0x0b4e49d09a8ae348a51559f3d32002341657d4c5: {ETH: 362299320054958}, 0x22a956c4755d8c4294b358dc346e74250e175622: {}}</t>
  </si>
  <si>
    <t>06-03-2025 22:49:59</t>
  </si>
  <si>
    <t>0xe8f0b547...</t>
  </si>
  <si>
    <t>0x333a2a342f66af10184fbf311503d842b290b9032c344a4a858cbd36b2505b4b, 0xe8f0b5471422abc9946602bb87628f7a69dba4d171df37ecc4df060fdc47a82e</t>
  </si>
  <si>
    <t>0x988112cbee1e1f03e8da82a69684574883d50876ca8a01389b51854c55a84186</t>
  </si>
  <si>
    <t>0xe8f0b5471422abc9946602bb87628f7a69dba4d171df37ecc4df060fdc47a82e</t>
  </si>
  <si>
    <t>{'address': '0xae7ab96520de3a18e5e111b5eaab095312d7fe84', 'symbol': 'stETH'}, {'address': '0xc02aaa39b223fe8d0a0e5c4f27ead9083c756cc2', 'symbol': 'WETH'}</t>
  </si>
  <si>
    <t>{0x0b4e49d09a8ae348a51559f3d32002341657d4c5: {ETH: 353112407296288}, 0x22a956c4755d8c4294b358dc346e74250e175622: {}}</t>
  </si>
  <si>
    <t>06-03-2025 19:45:11</t>
  </si>
  <si>
    <t>0xfb8f5657...</t>
  </si>
  <si>
    <t>0xfb8f565762166bb3cd012d91af6c61bb36805c65cb1f321f45cbf6838757d529</t>
  </si>
  <si>
    <t>0x1b1b1a17795c7acc2a3170570fbf2031007aa5f25f1b13b642bfe7bd279d7393</t>
  </si>
  <si>
    <t>{'address': '0xc4441c2be5d8fa8126822b9929ca0b81ea0de38e', 'symbol': 'USUAL'}, {'address': '0x35d8949372d46b7a3d5a56006ae77b215fc69bc0', 'symbol': 'USD0++'}, {'address': '0x73a15fed60bf67631dc6cd7bc5b6e8da8190acf5', 'symbol': 'USD0'}, {'address': '0xc02aaa39b223fe8d0a0e5c4f27ead9083c756cc2', 'symbol': 'WETH'}, {'address': '0xa0b86991c6218b36c1d19d4a2e9eb0ce3606eb48', 'symbol': 'USDC'}</t>
  </si>
  <si>
    <t>{0x0b4e49d09a8ae348a51559f3d32002341657d4c5: {ETH: 337413100709962}, 0x22a956c4755d8c4294b358dc346e74250e175622: {}}</t>
  </si>
  <si>
    <t>07-03-2025 05:25:35</t>
  </si>
  <si>
    <t>0x45d828a4...</t>
  </si>
  <si>
    <t>0x45d828a4235412c7a0d2204c7d17dcef4cc8c26cd12d7c24f8dec73f55d2ad42</t>
  </si>
  <si>
    <t>0x29f68633f4168ba84ca07a18f64942860aa9942231e09085369ac23b3141292e</t>
  </si>
  <si>
    <t>{0x0b4e49d09a8ae348a51559f3d32002341657d4c5: {ETH: 328206813312115}, 0x22a956c4755d8c4294b358dc346e74250e175622: {}}</t>
  </si>
  <si>
    <t>0xb27486bf...</t>
  </si>
  <si>
    <t>0xb27486bf6601473d5bc1090d8cae9e724878eeeca52f8d5ed4bb00cd0f60e317</t>
  </si>
  <si>
    <t>0x1f7474667761790bf2d9898116fd08d31a0e8708e5c47405e076ae7aadf39c13</t>
  </si>
  <si>
    <t>{'address': '0xc02aaa39b223fe8d0a0e5c4f27ead9083c756cc2', 'symbol': 'WETH'}, {'address': '0xa0b86991c6218b36c1d19d4a2e9eb0ce3606eb48', 'symbol': 'USDC'}, {'address': '0x7f39c581f595b53c5cb19bd0b3f8da6c935e2ca0', 'symbol': 'wstETH'}, {'address': '0xf939e0a03fb07f59a73314e73794be0e57ac1b4e', 'symbol': 'crvUSD'}</t>
  </si>
  <si>
    <t>{0x0b4e49d09a8ae348a51559f3d32002341657d4c5: {ETH: 325297237814681}, 0x22a956c4755d8c4294b358dc346e74250e175622: {}}</t>
  </si>
  <si>
    <t>0x45852beb...</t>
  </si>
  <si>
    <t>0x45852beb31c6c00425db5e1a06e9fbe829a87f8412a8cbc4ac73bd2534d96e4a</t>
  </si>
  <si>
    <t>0xe04d2ee0fd0e2dac1118a70aa653f6f27e1412605da36de0f4207ec607aac859</t>
  </si>
  <si>
    <t>{'address': '0xab5eb14c09d416f0ac63661e57edb7aecdb9befa', 'symbol': 'msUSD'}, {'address': '0xa0b86991c6218b36c1d19d4a2e9eb0ce3606eb48', 'symbol': 'USDC'}, {'address': '0xc02aaa39b223fe8d0a0e5c4f27ead9083c756cc2', 'symbol': 'WETH'}, {'address': '0x3175df0976dfa876431c2e9ee6bc45b65d3473cc', 'symbol': 'crvFRAX'}, {'address': '0x64351fc9810adad17a690e4e1717df5e7e085160', 'symbol': 'msETH'}</t>
  </si>
  <si>
    <t>{0x0b4e49d09a8ae348a51559f3d32002341657d4c5: {ETH: 324209156230720}, 0x22a956c4755d8c4294b358dc346e74250e175622: {}}</t>
  </si>
  <si>
    <t>06-03-2025 17:31:23</t>
  </si>
  <si>
    <t>0x7275401c...</t>
  </si>
  <si>
    <t>6.7%</t>
  </si>
  <si>
    <t>0x7275401c20c2963c80489457ad18f5c4349e919b3e4d78110ba8a41b088bde23</t>
  </si>
  <si>
    <t>0xba5c10525111cf81e9e71304914908ce3473dc9137b0e792acad3622ad51c41e</t>
  </si>
  <si>
    <t>{'address': '0xa0b86991c6218b36c1d19d4a2e9eb0ce3606eb48', 'symbol': 'USDC'}, {'address': '0xc02aaa39b223fe8d0a0e5c4f27ead9083c756cc2', 'symbol': 'WETH'}, {'address': '0x33349b282065b0284d756f0577fb39c158f935e6', 'symbol': 'MPL'}, {'address': '0x643c4e15d7d62ad0abec4a9bd4b001aa3ef52d66', 'symbol': 'SYRUP'}</t>
  </si>
  <si>
    <t>{0x0b4e49d09a8ae348a51559f3d32002341657d4c5: {ETH: 292407798979589}, 0x22a956c4755d8c4294b358dc346e74250e175622: {}}</t>
  </si>
  <si>
    <t>07-03-2025 02:23:47</t>
  </si>
  <si>
    <t>0x44c843a4...</t>
  </si>
  <si>
    <t>0x44c843a414ba5ef7d383b33fd4858050135e0e313e7855a61aba482cfbdd504b</t>
  </si>
  <si>
    <t>0xb7d53128c4cd29d68b3bb890897e294d46509d44a9df6948f16363a6fe13aa73</t>
  </si>
  <si>
    <t>{'address': '0x8f08b70456eb22f6109f57b8fafe862ed28e6040', 'symbol': 'LRT2'}, {'address': '0xfe0c30065b384f05761f15d0cc899d4f9f9cc0eb', 'symbol': 'ETHFI'}, {'address': '0xc02aaa39b223fe8d0a0e5c4f27ead9083c756cc2', 'symbol': 'WETH'}, {'address': '0xec53bf9167f50cdeb3ae105f56099aaab9061f83', 'symbol': 'EIGEN'}</t>
  </si>
  <si>
    <t>{0x0b4e49d09a8ae348a51559f3d32002341657d4c5: {ETH: 290761995092843}, 0x22a956c4755d8c4294b358dc346e74250e175622: {}}</t>
  </si>
  <si>
    <t>06-03-2025 22:00:59</t>
  </si>
  <si>
    <t>0xa83fb711...</t>
  </si>
  <si>
    <t>11.5%</t>
  </si>
  <si>
    <t>0xa83fb711f5ff5dcfceb7233e71744dd905377c33b1caf801199025b78be6d41a</t>
  </si>
  <si>
    <t>0x8107979ff7a457bd2b96c4ffd61b9328b53b372ecf63ad8f3f604d9ed5c62774</t>
  </si>
  <si>
    <t>{0x0b4e49d09a8ae348a51559f3d32002341657d4c5: {ETH: 288918702411245}, 0x22a956c4755d8c4294b358dc346e74250e175622: {}}</t>
  </si>
  <si>
    <t>06-03-2025 15:47:35</t>
  </si>
  <si>
    <t>0x7ba2a85a...</t>
  </si>
  <si>
    <t>0x7ba2a85af81cc0265a7bf960cc70c2cc595266834f35476a448146b5930bc4d1</t>
  </si>
  <si>
    <t>0x48580b4c99aa3526fe1f3e13131e07157f8618527e53939b824d7a86351747a5</t>
  </si>
  <si>
    <t>{'address': '0xc02aaa39b223fe8d0a0e5c4f27ead9083c756cc2', 'symbol': 'WETH'}, {'address': '0x1abaea1f7c830bd89acc67ec4af516284b1bc33c', 'symbol': 'EURC'}, {'address': '0x1a7e4e63778b4f12a199c062f3efdd288afcbce8', 'symbol': 'EURA'}, {'address': '0xa0b86991c6218b36c1d19d4a2e9eb0ce3606eb48', 'symbol': 'USDC'}</t>
  </si>
  <si>
    <t>{0x0b4e49d09a8ae348a51559f3d32002341657d4c5: {ETH: 276475590286376}, 0x22a956c4755d8c4294b358dc346e74250e175622: {}}</t>
  </si>
  <si>
    <t>06-03-2025 14:36:23</t>
  </si>
  <si>
    <t>0xfc3d1e52...</t>
  </si>
  <si>
    <t>0xfc3d1e52b0c9ad82ee4de4652aba9dc90834c22093b1c321f8e7fd7cf5c6dd6f</t>
  </si>
  <si>
    <t>0x233d6cfca63b17eac33ba9e8fc4cbfdb4b4ab82399da4495b72512efb3aa0fb8</t>
  </si>
  <si>
    <t>{'address': '0xc02aaa39b223fe8d0a0e5c4f27ead9083c756cc2', 'symbol': 'WETH'}, {'address': '0xa250cc729bb3323e7933022a67b52200fe354767', 'symbol': 'fwWETH'}, {'address': '0xdac17f958d2ee523a2206206994597c13d831ec7', 'symbol': 'USDT'}, {'address': '0xef87f4608e601e8564800265aee1c1ffadf73283', 'symbol': 'fwUSDT'}</t>
  </si>
  <si>
    <t>{0x0b4e49d09a8ae348a51559f3d32002341657d4c5: {ETH: 267279679533136}, 0x22a956c4755d8c4294b358dc346e74250e175622: {}}</t>
  </si>
  <si>
    <t>06-03-2025 01:49:23</t>
  </si>
  <si>
    <t>0xeaffa4fb...</t>
  </si>
  <si>
    <t>0xeaffa4fb8d03a1c7726079de135891d0b4f407cd2c613a4af955e5add8927037</t>
  </si>
  <si>
    <t>0xfdbc6192e2dfa53e09a5662db0bfef9f7d7498efe061486f6a3b3954891312a9</t>
  </si>
  <si>
    <t>{'address': '0xc02aaa39b223fe8d0a0e5c4f27ead9083c756cc2', 'symbol': 'WETH'}, {'address': '0x431ad2ff6a9c365805ebad47ee021148d6f7dbe0', 'symbol': 'DF������������������������������'}, {'address': '0x355c665e101b9da58704a8fddb5feef210ef20c0', 'symbol': 'GOLDx'}, {'address': '0xeb269732ab75a6fd61ea60b06fe994cd32a83549', 'symbol': 'USDx����������������������������'}, {'address': '0x45804880de22913dafe09f4980848ece6ecbaf78', 'symbol': 'PAXG'}</t>
  </si>
  <si>
    <t>{0x0b4e49d09a8ae348a51559f3d32002341657d4c5: {ETH: 253629858276348}, 0x22a956c4755d8c4294b358dc346e74250e175622: {}}</t>
  </si>
  <si>
    <t>0x31d401d2...</t>
  </si>
  <si>
    <t>0x31d401d26da90071c832e52ebdbbaefa5d7b08bc49d8049c4b0ce887902f534b</t>
  </si>
  <si>
    <t>0x87667c85cedc37a713599546f39f2b03df7c1faaeb91346219be23e55611cbf0</t>
  </si>
  <si>
    <t>{'address': '0xe063f04f280c60aeca68b38341c2eecbec703ae2', 'symbol': 'xETH'}, {'address': '0xae7ab96520de3a18e5e111b5eaab095312d7fe84', 'symbol': 'stETH'}, {'address': '0xc02aaa39b223fe8d0a0e5c4f27ead9083c756cc2', 'symbol': 'WETH'}</t>
  </si>
  <si>
    <t>{0x0b4e49d09a8ae348a51559f3d32002341657d4c5: {ETH: 222616621962591}, 0x22a956c4755d8c4294b358dc346e74250e175622: {}}</t>
  </si>
  <si>
    <t>0x3d7bc365...</t>
  </si>
  <si>
    <t>0x3d7bc365ab62210bda6cc1171908d152b48f3b152102cb8051f709cc62ca69e4</t>
  </si>
  <si>
    <t>0x0d97719ea825199a53787d31d255881b93f16c8764298c0c24804795359e80b8</t>
  </si>
  <si>
    <t>{'address': '0xc02aaa39b223fe8d0a0e5c4f27ead9083c756cc2', 'symbol': 'WETH'}, {'address': '0x3175df0976dfa876431c2e9ee6bc45b65d3473cc', 'symbol': 'crvFRAX'}, {'address': '0xab5eb14c09d416f0ac63661e57edb7aecdb9befa', 'symbol': 'msUSD'}, {'address': '0xa0b86991c6218b36c1d19d4a2e9eb0ce3606eb48', 'symbol': 'USDC'}, {'address': '0x64351fc9810adad17a690e4e1717df5e7e085160', 'symbol': 'msETH'}</t>
  </si>
  <si>
    <t>{0x0b4e49d09a8ae348a51559f3d32002341657d4c5: {ETH: 184161780097988}, 0x22a956c4755d8c4294b358dc346e74250e175622: {}}</t>
  </si>
  <si>
    <t>06-03-2025 02:13:11</t>
  </si>
  <si>
    <t>0x15d8cf13...</t>
  </si>
  <si>
    <t>0x15d8cf13ff7ef4be072f8e4ded89750d114c2856ffae12880e14534dd4f9ba65</t>
  </si>
  <si>
    <t>0x471d59a235dbfb62f3509749d2c19a1527c0265969a522a57ff4e06cb0527949</t>
  </si>
  <si>
    <t>{'address': '0x80fb784b7ed66730e8b1dbd9820afd29931aab03', 'symbol': 'LEND'}, {'address': '0xc02aaa39b223fe8d0a0e5c4f27ead9083c756cc2', 'symbol': 'WETH'}, {'address': '0x7fc66500c84a76ad7e9c93437bfc5ac33e2ddae9', 'symbol': 'AAVE'}</t>
  </si>
  <si>
    <t>{0x0b4e49d09a8ae348a51559f3d32002341657d4c5: {ETH: 183396191722324}, 0x22a956c4755d8c4294b358dc346e74250e175622: {}}</t>
  </si>
  <si>
    <t>0x6de0b137...</t>
  </si>
  <si>
    <t>0x6de0b137bd332effa1c7536f1eb7d53c9b33df1a8e9a7a5f1d25c23f87487391</t>
  </si>
  <si>
    <t>0xfde5bf3279482db2ea18e92bce9a1b4d4e1a4e29d0610664ea369d82d5c39aa4</t>
  </si>
  <si>
    <t>{'address': '0xc02aaa39b223fe8d0a0e5c4f27ead9083c756cc2', 'symbol': 'WETH'}, {'address': '0xf939e0a03fb07f59a73314e73794be0e57ac1b4e', 'symbol': 'crvUSD'}, {'address': '0xd533a949740bb3306d119cc777fa900ba034cd52', 'symbol': 'CRV'}, {'address': '0xdac17f958d2ee523a2206206994597c13d831ec7', 'symbol': 'USDT'}</t>
  </si>
  <si>
    <t>{0x0b4e49d09a8ae348a51559f3d32002341657d4c5: {ETH: 182261264658920}, 0x22a956c4755d8c4294b358dc346e74250e175622: {}}</t>
  </si>
  <si>
    <t>06-03-2025 00:24:35</t>
  </si>
  <si>
    <t>0xe82982fc...</t>
  </si>
  <si>
    <t>0x2ce34510cfec811a9b594a65d6ae8f6aeae029ea70551be0fd431a695e051f83, 0xe82982fc4ace95aabcc59dd98f4a52ab0ab609a7df158a5016aeb6fd827ab33c</t>
  </si>
  <si>
    <t>0x5e32d95d72ec8514b46bd8f3bf550a70e05ade3ed0ca9550643c90fdd9c045a7</t>
  </si>
  <si>
    <t>0xe82982fc4ace95aabcc59dd98f4a52ab0ab609a7df158a5016aeb6fd827ab33c</t>
  </si>
  <si>
    <t>{'address': '0x23878914efe38d27c4d67ab83ed1b93a74d4086a', 'symbol': 'aEthUSDT'}, {'address': '0x514910771af9ca656af840dff83e8264ecf986ca', 'symbol': 'LINK'}, {'address': '0x5e8c8a7243651db1384c0ddfdbe39761e8e7e51a', 'symbol': 'aEthLINK'}, {'address': '0xc02aaa39b223fe8d0a0e5c4f27ead9083c756cc2', 'symbol': 'WETH'}, {'address': '0xa0b86991c6218b36c1d19d4a2e9eb0ce3606eb48', 'symbol': 'USDC'}, {'address': '0xdac17f958d2ee523a2206206994597c13d831ec7', 'symbol': 'USDT'}</t>
  </si>
  <si>
    <t>{0x0b4e49d09a8ae348a51559f3d32002341657d4c5: {ETH: 179420451451989}, 0x22a956c4755d8c4294b358dc346e74250e175622: {}}</t>
  </si>
  <si>
    <t>0xbf9b5d49...</t>
  </si>
  <si>
    <t>0xbf9b5d491fc15624c5f667721f64588eefa5e9279ea851fc297fd910d4acc7e6</t>
  </si>
  <si>
    <t>0xa1b4c9df6bf74c93e90e8e0989c8d9908bcc75612ef3230f763a532ba6942d60</t>
  </si>
  <si>
    <t>{0x0b4e49d09a8ae348a51559f3d32002341657d4c5: {ETH: 174106126901461}, 0x22a956c4755d8c4294b358dc346e74250e175622: {}}</t>
  </si>
  <si>
    <t>06-03-2025 20:15:23</t>
  </si>
  <si>
    <t>0x8a404d2b...</t>
  </si>
  <si>
    <t>0x8a404d2b6a0b0420b97311836b054b2d376316688bf4b917b86f9d6eb663b85c</t>
  </si>
  <si>
    <t>0xc0ef092b97d325072ed743bce8acf23817affb612349bf6dda8dce3467ad9891</t>
  </si>
  <si>
    <t>{'address': '0xdac17f958d2ee523a2206206994597c13d831ec7', 'symbol': 'USDT'}, {'address': '0x2260fac5e5542a773aa44fbcfedf7c193bc2c599', 'symbol': 'WBTC'}, {'address': '0xef87f4608e601e8564800265aee1c1ffadf73283', 'symbol': 'fwUSDT'}, {'address': '0x2078f336fdd260f708bec4a20c82b063274e1b23', 'symbol': 'fwWBTC'}, {'address': '0xc02aaa39b223fe8d0a0e5c4f27ead9083c756cc2', 'symbol': 'WETH'}</t>
  </si>
  <si>
    <t>{0x0b4e49d09a8ae348a51559f3d32002341657d4c5: {ETH: 171766756915495}, 0x22a956c4755d8c4294b358dc346e74250e175622: {}}</t>
  </si>
  <si>
    <t>07-03-2025 05:26:11</t>
  </si>
  <si>
    <t>0xd2155f90...</t>
  </si>
  <si>
    <t>0xd2155f9058ee88cf861b203bea7af9ff02bcaed2f112ff50f2901cf88d914f42</t>
  </si>
  <si>
    <t>0x081e17b139b4b87b969ea36e47888fd793897e2e71cb11baf6d572437e547144</t>
  </si>
  <si>
    <t>{'address': '0xc02aaa39b223fe8d0a0e5c4f27ead9083c756cc2', 'symbol': 'WETH'}, {'address': '0xef87f4608e601e8564800265aee1c1ffadf73283', 'symbol': 'fwUSDT'}, {'address': '0x2078f336fdd260f708bec4a20c82b063274e1b23', 'symbol': 'fwWBTC'}, {'address': '0xdac17f958d2ee523a2206206994597c13d831ec7', 'symbol': 'USDT'}, {'address': '0x2260fac5e5542a773aa44fbcfedf7c193bc2c599', 'symbol': 'WBTC'}</t>
  </si>
  <si>
    <t>{0x0b4e49d09a8ae348a51559f3d32002341657d4c5: {ETH: 170958768411455}, 0x22a956c4755d8c4294b358dc346e74250e175622: {}}</t>
  </si>
  <si>
    <t>0x84079b4e...</t>
  </si>
  <si>
    <t>0x84079b4e493102e8e8333db2a99a8d38c93f878d32aef962104f74b9ad76ce9e</t>
  </si>
  <si>
    <t>0xc33c7dc7d5b58e5236183643266da799b51f0957687de33c923bed85fe20b49c</t>
  </si>
  <si>
    <t>{'address': '0xab5eb14c09d416f0ac63661e57edb7aecdb9befa', 'symbol': 'msUSD'}, {'address': '0x3175df0976dfa876431c2e9ee6bc45b65d3473cc', 'symbol': 'crvFRAX'}, {'address': '0xc02aaa39b223fe8d0a0e5c4f27ead9083c756cc2', 'symbol': 'WETH'}, {'address': '0x64351fc9810adad17a690e4e1717df5e7e085160', 'symbol': 'msETH'}, {'address': '0x5e8422345238f34275888049021821e8e08caa1f', 'symbol': 'frxETH'}, {'address': '0xa0b86991c6218b36c1d19d4a2e9eb0ce3606eb48', 'symbol': 'USDC'}</t>
  </si>
  <si>
    <t>{0x0b4e49d09a8ae348a51559f3d32002341657d4c5: {ETH: 162093710416961}, 0x22a956c4755d8c4294b358dc346e74250e175622: {}}</t>
  </si>
  <si>
    <t>06-03-2025 08:09:35</t>
  </si>
  <si>
    <t>0xde838a32...</t>
  </si>
  <si>
    <t>0xde838a32eaf7d6e7606fda9a10e080761fba338d476cded117e379c775bf6f98</t>
  </si>
  <si>
    <t>0x27aeb94545c3dabe83de362432f9774244c498d8fa9303323d8f37bd4a6e2170</t>
  </si>
  <si>
    <t>{'address': '0xfaba6f8e4a5e8ab82f62fe7c39859fa577269be3', 'symbol': 'ONDO'}, {'address': '0xc02aaa39b223fe8d0a0e5c4f27ead9083c756cc2', 'symbol': 'WETH'}, {'address': '0xdac17f958d2ee523a2206206994597c13d831ec7', 'symbol': 'USDT'}</t>
  </si>
  <si>
    <t>{0x0b4e49d09a8ae348a51559f3d32002341657d4c5: {ETH: 161115757766966}, 0x22a956c4755d8c4294b358dc346e74250e175622: {}}</t>
  </si>
  <si>
    <t>0x43f3f327...</t>
  </si>
  <si>
    <t>0x7eae47fc4004edb59baced784e5f9bd5145b26aaa4af7392dbb8c9d15d208591, 0xd46028f99b5dc2d14effc073011b4cbf92f82dfccdf14c60ef72ea5575168b48, 0x43f3f327d3c86ff09b0152a20cfcde4867b8869c48bdb1b59329c76b0f7c6aac</t>
  </si>
  <si>
    <t>0xe6aae4bed28fc84e1cb062497e45010792e79e1c306e72c767eb2d3cfdbca65e</t>
  </si>
  <si>
    <t>0x43f3f327d3c86ff09b0152a20cfcde4867b8869c48bdb1b59329c76b0f7c6aac</t>
  </si>
  <si>
    <t>{0x0b4e49d09a8ae348a51559f3d32002341657d4c5: {ETH: 161458658852724}, 0x22a956c4755d8c4294b358dc346e74250e175622: {}}</t>
  </si>
  <si>
    <t>07-03-2025 00:19:11</t>
  </si>
  <si>
    <t>0xd304de76...</t>
  </si>
  <si>
    <t>2.2%</t>
  </si>
  <si>
    <t>0xd304de768c1d2a860f2cb001ab5653c1e9af7d51faffb12bff5f71c19ee25a55</t>
  </si>
  <si>
    <t>0xe38f535161362fdd6f2cf6883228dfb186c9889cf871d828e0f2f5c85d244f5e</t>
  </si>
  <si>
    <t>{'address': '0x5e8422345238f34275888049021821e8e08caa1f', 'symbol': 'frxETH'}, {'address': '0x64351fc9810adad17a690e4e1717df5e7e085160', 'symbol': 'msETH'}, {'address': '0xc02aaa39b223fe8d0a0e5c4f27ead9083c756cc2', 'symbol': 'WETH'}, {'address': '0xab5eb14c09d416f0ac63661e57edb7aecdb9befa', 'symbol': 'msUSD'}, {'address': '0x3175df0976dfa876431c2e9ee6bc45b65d3473cc', 'symbol': 'crvFRAX'}, {'address': '0xa0b86991c6218b36c1d19d4a2e9eb0ce3606eb48', 'symbol': 'USDC'}</t>
  </si>
  <si>
    <t>{0x0b4e49d09a8ae348a51559f3d32002341657d4c5: {ETH: 146047220332990}, 0x22a956c4755d8c4294b358dc346e74250e175622: {}}</t>
  </si>
  <si>
    <t>06-03-2025 01:45:11</t>
  </si>
  <si>
    <t>0xd341176c...</t>
  </si>
  <si>
    <t>0xd341176c6f64b825aca9ff2b7b98e41f29b347ed5d04445a48f299538b584efd</t>
  </si>
  <si>
    <t>0xe9b10019a886eeef17ea7af7d9864507e7bf224ccc2aba7c22dea77b8fb2fc08</t>
  </si>
  <si>
    <t>{'address': '0x4d5f47fa6a74757f35c14fd3a6ef8e3c9bc514e8', 'symbol': 'aEthWETH'}, {'address': '0x72e95b8931767c79ba4eee721354d6e99a61d004', 'symbol': 'variableDebtEthUSDC'}, {'address': '0x65c4c0517025ec0843c9146af266a2c5a2d148a2', 'symbol': 'ETH2X'}, {'address': '0xaa6e8127831c9de45ae56bb1b0d4d4da6e5665bd', 'symbol': 'ETH2x-FLI'}, {'address': '0xa0b86991c6218b36c1d19d4a2e9eb0ce3606eb48', 'symbol': 'USDC'}, {'address': '0xc02aaa39b223fe8d0a0e5c4f27ead9083c756cc2', 'symbol': 'WETH'}</t>
  </si>
  <si>
    <t>{0x0b4e49d09a8ae348a51559f3d32002341657d4c5: {ETH: 141357650611354}, 0x22a956c4755d8c4294b358dc346e74250e175622: {}}</t>
  </si>
  <si>
    <t>06-03-2025 04:11:35</t>
  </si>
  <si>
    <t>0x4adf0741...</t>
  </si>
  <si>
    <t>0x4adf0741256217e9b09ae13e3b0e71bbf5ae50520c17616b8278220a11403a33</t>
  </si>
  <si>
    <t>0xadddeec6392af49ac140e4336df54472b4404df37d1350c35f5cbd93ff05ea6a</t>
  </si>
  <si>
    <t>{'address': '0xc02aaa39b223fe8d0a0e5c4f27ead9083c756cc2', 'symbol': 'WETH'}, {'address': '0x4cd0c43b0d53bc318cc5342b77eb6f124e47f526', 'symbol': 'FREE'}</t>
  </si>
  <si>
    <t>{0x0b4e49d09a8ae348a51559f3d32002341657d4c5: {ETH: 132609650410572}, 0x22a956c4755d8c4294b358dc346e74250e175622: {}}</t>
  </si>
  <si>
    <t>06-03-2025 02:52:11</t>
  </si>
  <si>
    <t>0x2f07b8c2...</t>
  </si>
  <si>
    <t>0x2f07b8c2bda963200ac5eb493a581e7040443bc3528db770751190aa8f84954d</t>
  </si>
  <si>
    <t>0x10e9ea5a215f81447c648471f7bbcd970ff64776ef7eb5cbc100566ea090a38c</t>
  </si>
  <si>
    <t>{'address': '0x72e95b8931767c79ba4eee721354d6e99a61d004', 'symbol': 'variableDebtEthUSDC'}, {'address': '0xaa6e8127831c9de45ae56bb1b0d4d4da6e5665bd', 'symbol': 'ETH2x-FLI'}, {'address': '0xc02aaa39b223fe8d0a0e5c4f27ead9083c756cc2', 'symbol': 'WETH'}, {'address': '0x65c4c0517025ec0843c9146af266a2c5a2d148a2', 'symbol': 'ETH2X'}, {'address': '0x4d5f47fa6a74757f35c14fd3a6ef8e3c9bc514e8', 'symbol': 'aEthWETH'}, {'address': '0xa0b86991c6218b36c1d19d4a2e9eb0ce3606eb48', 'symbol': 'USDC'}</t>
  </si>
  <si>
    <t>{0x0b4e49d09a8ae348a51559f3d32002341657d4c5: {ETH: 128663451706550}, 0x22a956c4755d8c4294b358dc346e74250e175622: {}}</t>
  </si>
  <si>
    <t>06-03-2025 19:59:23</t>
  </si>
  <si>
    <t>0x087a2f11...</t>
  </si>
  <si>
    <t>0x087a2f1139ac357266ccd1a49134ef4b364de37b448c5e404ebcbf0a26bad750</t>
  </si>
  <si>
    <t>0x857e6f8571e054531a55c86f93e97d933d0781797b0d966aba52f5b8e9689c27</t>
  </si>
  <si>
    <t>{'address': '0xc02aaa39b223fe8d0a0e5c4f27ead9083c756cc2', 'symbol': 'WETH'}, {'address': '0x8a6fe57c08c84e0f4ee97aae68a62e820a37d259', 'symbol': 'fwDAI'}, {'address': '0x6b175474e89094c44da98b954eedeac495271d0f', 'symbol': 'DAI'}, {'address': '0xa250cc729bb3323e7933022a67b52200fe354767', 'symbol': 'fwWETH'}</t>
  </si>
  <si>
    <t>{0x0b4e49d09a8ae348a51559f3d32002341657d4c5: {ETH: 125790083772533}, 0x22a956c4755d8c4294b358dc346e74250e175622: {}}</t>
  </si>
  <si>
    <t>0x99f60866...</t>
  </si>
  <si>
    <t>0x99f608661d876e35eb64def321941893b8e436b724934845038a61306b9d977b</t>
  </si>
  <si>
    <t>0x8d674a1b7f5a79715b38010bb92e4eb1231cc1b97bb614b0ed860f631a089732</t>
  </si>
  <si>
    <t>{'address': '0xc02aaa39b223fe8d0a0e5c4f27ead9083c756cc2', 'symbol': 'WETH'}, {'address': '0xaa6e8127831c9de45ae56bb1b0d4d4da6e5665bd', 'symbol': 'ETH2x-FLI'}, {'address': '0x65c4c0517025ec0843c9146af266a2c5a2d148a2', 'symbol': 'ETH2X'}, {'address': '0xa0b86991c6218b36c1d19d4a2e9eb0ce3606eb48', 'symbol': 'USDC'}, {'address': '0x72e95b8931767c79ba4eee721354d6e99a61d004', 'symbol': 'variableDebtEthUSDC'}, {'address': '0x4d5f47fa6a74757f35c14fd3a6ef8e3c9bc514e8', 'symbol': 'aEthWETH'}</t>
  </si>
  <si>
    <t>{0x0b4e49d09a8ae348a51559f3d32002341657d4c5: {ETH: 125142267196872}, 0x22a956c4755d8c4294b358dc346e74250e175622: {}}</t>
  </si>
  <si>
    <t>06-03-2025 06:50:23</t>
  </si>
  <si>
    <t>0x6cd35147...</t>
  </si>
  <si>
    <t>0x6cd351478f20dabffcff056f326e738ded960f5f7ab435a12377aa29d84bac73</t>
  </si>
  <si>
    <t>0x48bc901b7135e0aa159c02b089003c8d1d13c2e1a4846b4a5aba5c3956180c65</t>
  </si>
  <si>
    <t>{'address': '0x7122985656e38bdc0302db86685bb972b145bd3c', 'symbol': 'STONE'}, {'address': '0xc02aaa39b223fe8d0a0e5c4f27ead9083c756cc2', 'symbol': 'WETH'}</t>
  </si>
  <si>
    <t>{0x0b4e49d09a8ae348a51559f3d32002341657d4c5: {ETH: 125050616954886}, 0x22a956c4755d8c4294b358dc346e74250e175622: {}}</t>
  </si>
  <si>
    <t>06-03-2025 13:57:35</t>
  </si>
  <si>
    <t>0x3f09025f...</t>
  </si>
  <si>
    <t>0x3f09025f9c93201cbfbaf5eea3b46e8007cb0ea9206bc4840f3715c3881bf674</t>
  </si>
  <si>
    <t>0x6985b4cda1dc7a3229ea62010d5bc8bde8998ba05cd7ac03151ed4aaffdd037a</t>
  </si>
  <si>
    <t>{'address': '0xc02aaa39b223fe8d0a0e5c4f27ead9083c756cc2', 'symbol': 'WETH'}, {'address': '0xfaba6f8e4a5e8ab82f62fe7c39859fa577269be3', 'symbol': 'ONDO'}, {'address': '0xdac17f958d2ee523a2206206994597c13d831ec7', 'symbol': 'USDT'}</t>
  </si>
  <si>
    <t>{0x0b4e49d09a8ae348a51559f3d32002341657d4c5: {ETH: 113442467483677}, 0x22a956c4755d8c4294b358dc346e74250e175622: {}}</t>
  </si>
  <si>
    <t>06-03-2025 19:51:11</t>
  </si>
  <si>
    <t>0x103682ab...</t>
  </si>
  <si>
    <t>0x103682abd1e51ecbcd829a38ea21d88d8583611fa0b25bf29e673c3bd121ca7b</t>
  </si>
  <si>
    <t>0x0f5b478f234bb48a3e7fd64729a7a4d9bad4c5258193f885a0d5c45b0d08d5c2</t>
  </si>
  <si>
    <t>{'address': '0x72e95b8931767c79ba4eee721354d6e99a61d004', 'symbol': 'variableDebtEthUSDC'}, {'address': '0xaa6e8127831c9de45ae56bb1b0d4d4da6e5665bd', 'symbol': 'ETH2x-FLI'}, {'address': '0xa0b86991c6218b36c1d19d4a2e9eb0ce3606eb48', 'symbol': 'USDC'}, {'address': '0x65c4c0517025ec0843c9146af266a2c5a2d148a2', 'symbol': 'ETH2X'}, {'address': '0x4d5f47fa6a74757f35c14fd3a6ef8e3c9bc514e8', 'symbol': 'aEthWETH'}, {'address': '0xc02aaa39b223fe8d0a0e5c4f27ead9083c756cc2', 'symbol': 'WETH'}</t>
  </si>
  <si>
    <t>{0x0b4e49d09a8ae348a51559f3d32002341657d4c5: {ETH: 113512964181299}, 0x22a956c4755d8c4294b358dc346e74250e175622: {}}</t>
  </si>
  <si>
    <t>06-03-2025 01:54:11</t>
  </si>
  <si>
    <t>0xf18cd7f6...</t>
  </si>
  <si>
    <t>0xf18cd7f69ec68ab6ce6e9cc54892e7eacd351a2636d18f16f1cba37f3b2012e6</t>
  </si>
  <si>
    <t>0xb843c7d483ca5938e35dff600f43cf12738ef17dcc34b1794e1a03a9b8e62e60</t>
  </si>
  <si>
    <t>{'address': '0xf939e0a03fb07f59a73314e73794be0e57ac1b4e', 'symbol': 'crvUSD'}, {'address': '0x7f39c581f595b53c5cb19bd0b3f8da6c935e2ca0', 'symbol': 'wstETH'}, {'address': '0xa0b86991c6218b36c1d19d4a2e9eb0ce3606eb48', 'symbol': 'USDC'}, {'address': '0xc02aaa39b223fe8d0a0e5c4f27ead9083c756cc2', 'symbol': 'WETH'}</t>
  </si>
  <si>
    <t>{0x0b4e49d09a8ae348a51559f3d32002341657d4c5: {ETH: 107225237639164}, 0x22a956c4755d8c4294b358dc346e74250e175622: {}}</t>
  </si>
  <si>
    <t>0xde977803...</t>
  </si>
  <si>
    <t>0xde977803f24a3a9f04440cabdd0431f51a7d517525776f16907002e76f4c26d0</t>
  </si>
  <si>
    <t>0x4a2fb6d767150a05e68b313e036ccc619e2bf56fd1b512d40e8a41b7db094fb6</t>
  </si>
  <si>
    <t>{'address': '0xab5eb14c09d416f0ac63661e57edb7aecdb9befa', 'symbol': 'msUSD'}, {'address': '0x3175df0976dfa876431c2e9ee6bc45b65d3473cc', 'symbol': 'crvFRAX'}, {'address': '0x5e8422345238f34275888049021821e8e08caa1f', 'symbol': 'frxETH'}, {'address': '0x64351fc9810adad17a690e4e1717df5e7e085160', 'symbol': 'msETH'}, {'address': '0xa0b86991c6218b36c1d19d4a2e9eb0ce3606eb48', 'symbol': 'USDC'}, {'address': '0xc02aaa39b223fe8d0a0e5c4f27ead9083c756cc2', 'symbol': 'WETH'}</t>
  </si>
  <si>
    <t>{0x0b4e49d09a8ae348a51559f3d32002341657d4c5: {ETH: 103142967927256}, 0x22a956c4755d8c4294b358dc346e74250e175622: {}}</t>
  </si>
  <si>
    <t>06-03-2025 23:44:11</t>
  </si>
  <si>
    <t>0x2d1de4ab...</t>
  </si>
  <si>
    <t>0x2d1de4ab606be790262be053322b229b183b3238897364dddd4ed6002a520bad</t>
  </si>
  <si>
    <t>0x4983834e06a803efe7ff587889021c082e1bc61ec782f3edf7bcf0cfca3d1c7e</t>
  </si>
  <si>
    <t>{'address': '0xe0b469cb3eda0ece9e425cfeda4df986a55ea9f8', 'symbol': 'WETH'}, {'address': '0xc02aaa39b223fe8d0a0e5c4f27ead9083c756cc2', 'symbol': 'WETH'}, {'address': '0xfaba6f8e4a5e8ab82f62fe7c39859fa577269be3', 'symbol': 'ONDO'}</t>
  </si>
  <si>
    <t>{0x0b4e49d09a8ae348a51559f3d32002341657d4c5: {ETH: 102206831260022}, 0x22a956c4755d8c4294b358dc346e74250e175622: {}}</t>
  </si>
  <si>
    <t>0x53e2eb23...</t>
  </si>
  <si>
    <t>0x641e40ff2d501defb1e24d0c753fdff3b94473633265f38850fe0549b38f47d4, 0x53e2eb2366034441c88e1705b09f984a678a1e9179cd1fd1aabdc311f74ddbad</t>
  </si>
  <si>
    <t>0x8bec958b3c81bd9626988d459fe6ead3bc54c0147aa8b42e211706c6f8aec899</t>
  </si>
  <si>
    <t>0x53e2eb2366034441c88e1705b09f984a678a1e9179cd1fd1aabdc311f74ddbad</t>
  </si>
  <si>
    <t>{'address': '0xd46ba6d942050d489dbd938a2c909a5d5039a161', 'symbol': 'AMPL'}, {'address': '0xc02aaa39b223fe8d0a0e5c4f27ead9083c756cc2', 'symbol': 'WETH'}, {'address': '0xedb171c18ce90b633db442f2a6f72874093b49ef', 'symbol': 'WAMPL'}</t>
  </si>
  <si>
    <t>{0x0b4e49d09a8ae348a51559f3d32002341657d4c5: {ETH: 101388017345284}, 0x22a956c4755d8c4294b358dc346e74250e175622: {}}</t>
  </si>
  <si>
    <t>0xbc6aa164...</t>
  </si>
  <si>
    <t>0xbc6aa164517bc70cb8fbcfa28045deb20a261baca994fcf76881156ca1d6c6dd</t>
  </si>
  <si>
    <t>0xee46efc3f833287dcac984ae95fdc6e234629d444a0d55f0bcf51fff48c52823</t>
  </si>
  <si>
    <t>{'address': '0xa0b86991c6218b36c1d19d4a2e9eb0ce3606eb48', 'symbol': 'USDC'}, {'address': '0xd533a949740bb3306d119cc777fa900ba034cd52', 'symbol': 'CRV'}, {'address': '0xc02aaa39b223fe8d0a0e5c4f27ead9083c756cc2', 'symbol': 'WETH'}, {'address': '0xf939e0a03fb07f59a73314e73794be0e57ac1b4e', 'symbol': 'crvUSD'}</t>
  </si>
  <si>
    <t>{0x0b4e49d09a8ae348a51559f3d32002341657d4c5: {ETH: 99357330185191}, 0x22a956c4755d8c4294b358dc346e74250e175622: {}}</t>
  </si>
  <si>
    <t>0xa6d68401...</t>
  </si>
  <si>
    <t>0xa6d68401cf9e35d72d7fd5a1ccecfc208b7abf6bb0e8328f9b28aeb1c349359d</t>
  </si>
  <si>
    <t>0x09fc2d706ed88396ca232214da995bc32f491d0b1850239325529a98c23868f7</t>
  </si>
  <si>
    <t>{0x0b4e49d09a8ae348a51559f3d32002341657d4c5: {ETH: 97388871965892}, 0x22a956c4755d8c4294b358dc346e74250e175622: {}}</t>
  </si>
  <si>
    <t>0xc07e9fa3...</t>
  </si>
  <si>
    <t>0xc07e9fa3c78fe59443315f36d4a73c9adab3b3ff3484c30c799160b244e0943d</t>
  </si>
  <si>
    <t>0xbf96f686420296bfa7ce9e472ca47580a026df1d18b41cc7440eeab4767d2acc</t>
  </si>
  <si>
    <t>{'address': '0xc02aaa39b223fe8d0a0e5c4f27ead9083c756cc2', 'symbol': 'WETH'}, {'address': '0x0492560fa7cfd6a85e50d8be3f77318994f8f429', 'symbol': 'fwUSDC'}, {'address': '0xa0b86991c6218b36c1d19d4a2e9eb0ce3606eb48', 'symbol': 'USDC'}, {'address': '0xa250cc729bb3323e7933022a67b52200fe354767', 'symbol': 'fwWETH'}</t>
  </si>
  <si>
    <t>{0x0b4e49d09a8ae348a51559f3d32002341657d4c5: {ETH: 95602036648603}, 0x22a956c4755d8c4294b358dc346e74250e175622: {}}</t>
  </si>
  <si>
    <t>06-03-2025 14:46:47</t>
  </si>
  <si>
    <t>0x4ceab3a6...</t>
  </si>
  <si>
    <t>0xc46ed3a0a1bac2f858ba387d6010ed388ecc6749c58ee1537af947fe68cd95d2, 0x4ceab3a63faca43bc7d9c70af26abfe0627dc2ad5111958e327d01be5586ee18</t>
  </si>
  <si>
    <t>0xe32a5ddf2d76c48320f2122cad8ed944911cba5e7ccebb7876a33bcc28a2f4e9</t>
  </si>
  <si>
    <t>0x4ceab3a63faca43bc7d9c70af26abfe0627dc2ad5111958e327d01be5586ee18</t>
  </si>
  <si>
    <t>{'address': '0xc02aaa39b223fe8d0a0e5c4f27ead9083c756cc2', 'symbol': 'WETH'}, {'address': '0xfaba6f8e4a5e8ab82f62fe7c39859fa577269be3', 'symbol': 'ONDO'}, {'address': '0x643c4e15d7d62ad0abec4a9bd4b001aa3ef52d66', 'symbol': 'SYRUP'}, {'address': '0x33349b282065b0284d756f0577fb39c158f935e6', 'symbol': 'MPL'}</t>
  </si>
  <si>
    <t>{0x0b4e49d09a8ae348a51559f3d32002341657d4c5: {ETH: 90505345640406}, 0x22a956c4755d8c4294b358dc346e74250e175622: {}}</t>
  </si>
  <si>
    <t>06-03-2025 14:29:23</t>
  </si>
  <si>
    <t>0xd042f8f4...</t>
  </si>
  <si>
    <t>0xd042f8f448e68b835f48f7958df50feaee4b031f5112dee22b63d260f3dbaea0</t>
  </si>
  <si>
    <t>0xa498da1de7d0844a40dd1d87ee768b39149ebd39c6413fe5fb7eb5afc5bc4cb8</t>
  </si>
  <si>
    <t>{'address': '0x64d0f55cd8c7133a9d7102b13987235f486f2224', 'symbol': 'BORG'}, {'address': '0xc02aaa39b223fe8d0a0e5c4f27ead9083c756cc2', 'symbol': 'WETH'}, {'address': '0xba9d4199fab4f26efe3551d490e3821486f135ba', 'symbol': 'CHSB'}</t>
  </si>
  <si>
    <t>{0x0b4e49d09a8ae348a51559f3d32002341657d4c5: {ETH: 87911954178803}, 0x22a956c4755d8c4294b358dc346e74250e175622: {}}</t>
  </si>
  <si>
    <t>06-03-2025 03:39:59</t>
  </si>
  <si>
    <t>0x2900e96b...</t>
  </si>
  <si>
    <t>0x2900e96bea3ac07bfa468ae42964d59aa8b95e71bf8f58ab4b108001c240458a</t>
  </si>
  <si>
    <t>0x4e23ee72aabc82e9895135cb4c2a6f9cc257d78a80c6717577c4a390f61c0b52</t>
  </si>
  <si>
    <t>{'address': '0x57e114b691db790c35207b2e685d4a43181e6061', 'symbol': 'ENA'}, {'address': '0xc02aaa39b223fe8d0a0e5c4f27ead9083c756cc2', 'symbol': 'WETH'}, {'address': '0xe0b469cb3eda0ece9e425cfeda4df986a55ea9f8', 'symbol': 'WETH'}</t>
  </si>
  <si>
    <t>{0x0b4e49d09a8ae348a51559f3d32002341657d4c5: {ETH: 86684314083147}, 0x22a956c4755d8c4294b358dc346e74250e175622: {}}</t>
  </si>
  <si>
    <t>06-03-2025 08:39:47</t>
  </si>
  <si>
    <t>0xf232bdc4...</t>
  </si>
  <si>
    <t>0xf232bdc40512e1d7a03d42fc3b5b6d92434eafb22465329a6c60156d1409f52f</t>
  </si>
  <si>
    <t>0xd261740aa36a8f15a720d154bc7658da807dd6873a3c74d9d9c72ffeba16a1fd</t>
  </si>
  <si>
    <t>{'address': '0x0000206329b97db379d5e1bf586bbdb969c63274', 'symbol': 'USDA'}, {'address': '0xc02aaa39b223fe8d0a0e5c4f27ead9083c756cc2', 'symbol': 'WETH'}, {'address': '0x1abaea1f7c830bd89acc67ec4af516284b1bc33c', 'symbol': 'EURC'}, {'address': '0x1a7e4e63778b4f12a199c062f3efdd288afcbce8', 'symbol': 'EURA'}, {'address': '0xa0b86991c6218b36c1d19d4a2e9eb0ce3606eb48', 'symbol': 'USDC'}</t>
  </si>
  <si>
    <t>{0x0b4e49d09a8ae348a51559f3d32002341657d4c5: {ETH: 80912626672939}, 0x22a956c4755d8c4294b358dc346e74250e175622: {}}</t>
  </si>
  <si>
    <t>06-03-2025 23:26:11</t>
  </si>
  <si>
    <t>0x9b4e6140...</t>
  </si>
  <si>
    <t>0x9b4e6140938a54672e9423a55eb02919efa4925cf2400dce64178ec657163f2d</t>
  </si>
  <si>
    <t>0x74893c3d6fe29f8a1bfd26f6ffb46891a8220f918db576b899c2db025c64fc94</t>
  </si>
  <si>
    <t>{'address': '0xc02aaa39b223fe8d0a0e5c4f27ead9083c756cc2', 'symbol': 'WETH'}, {'address': '0x40eb746dee876ac1e78697b7ca85142d178a1fc8', 'symbol': 'IAG'}</t>
  </si>
  <si>
    <t>{0x0b4e49d09a8ae348a51559f3d32002341657d4c5: {ETH: 77290242008524}, 0x22a956c4755d8c4294b358dc346e74250e175622: {}}</t>
  </si>
  <si>
    <t>06-03-2025 01:15:11</t>
  </si>
  <si>
    <t>0x1e6498e7...</t>
  </si>
  <si>
    <t>0x4a79ad2c0f3f6fb457df9b8e3f70d3b2b237bfa1e05ffde7a04c43b0554dab54, 0x1e6498e76f0b13c3c65aef554c1fabe15c1cd6e517407cb1d1e123b15184977c</t>
  </si>
  <si>
    <t>0x10010d2db0d907e7b5f029fe8aea6cf45866544610be0ed9770a0ca81597543e</t>
  </si>
  <si>
    <t>0x1e6498e76f0b13c3c65aef554c1fabe15c1cd6e517407cb1d1e123b15184977c</t>
  </si>
  <si>
    <t>{0x0b4e49d09a8ae348a51559f3d32002341657d4c5: {ETH: 72987897408311}, 0x22a956c4755d8c4294b358dc346e74250e175622: {}}</t>
  </si>
  <si>
    <t>0xbddbfc7b...</t>
  </si>
  <si>
    <t>0xbddbfc7bdda94ab7e6614d5f6a198b413a5337a9e42bde903cb90f6e6c4dfef4</t>
  </si>
  <si>
    <t>0x2c6bd42ecb80c1f8eeb73796a3afa0bc6b23ad32357abe692466d73455fa3612</t>
  </si>
  <si>
    <t>{0x0b4e49d09a8ae348a51559f3d32002341657d4c5: {ETH: 67659816873491}, 0x22a956c4755d8c4294b358dc346e74250e175622: {}}</t>
  </si>
  <si>
    <t>06-03-2025 02:05:11</t>
  </si>
  <si>
    <t>0xb7f72197...</t>
  </si>
  <si>
    <t>0xb7f72197f4e0429be65b602fb1038620363b549542682f9bfae13fb00328b94a</t>
  </si>
  <si>
    <t>0x179544bc2775f95cb7d011be0e059335cc0a4bdc098411498027a8c7b69d35f9</t>
  </si>
  <si>
    <t>{'address': '0xeb269732ab75a6fd61ea60b06fe994cd32a83549', 'symbol': 'USDx����������������������������'}, {'address': '0xc02aaa39b223fe8d0a0e5c4f27ead9083c756cc2', 'symbol': 'WETH'}, {'address': '0x355c665e101b9da58704a8fddb5feef210ef20c0', 'symbol': 'GOLDx'}, {'address': '0x45804880de22913dafe09f4980848ece6ecbaf78', 'symbol': 'PAXG'}, {'address': '0x431ad2ff6a9c365805ebad47ee021148d6f7dbe0', 'symbol': 'DF������������������������������'}</t>
  </si>
  <si>
    <t>{0x0b4e49d09a8ae348a51559f3d32002341657d4c5: {ETH: 68128235491533}, 0x22a956c4755d8c4294b358dc346e74250e175622: {}}</t>
  </si>
  <si>
    <t>07-03-2025 03:47:35</t>
  </si>
  <si>
    <t>0xd605fa46...</t>
  </si>
  <si>
    <t>0xd605fa4633392e7e58ab5d174a5e57f8e21f52b933f594dd8c25bee8262873ea</t>
  </si>
  <si>
    <t>0x5efa7a1c0dd808ba757da1a38218dbf040cd7af18df4e56194bb574910faf599</t>
  </si>
  <si>
    <t>{0x0b4e49d09a8ae348a51559f3d32002341657d4c5: {ETH: 66114173466206}, 0x22a956c4755d8c4294b358dc346e74250e175622: {}}</t>
  </si>
  <si>
    <t>06-03-2025 18:11:59</t>
  </si>
  <si>
    <t>0xe0b27e70...</t>
  </si>
  <si>
    <t>0xe0b27e705eed0487ebac3ec44d90d2ea7669e3bfc1c830c8e028e361c44c1f53</t>
  </si>
  <si>
    <t>0x43f8d242ea2a8c1b3c993552c3b93a38b9168dc929bbb5a6dcbaffc572f0751c</t>
  </si>
  <si>
    <t>{'address': '0x73a15fed60bf67631dc6cd7bc5b6e8da8190acf5', 'symbol': 'USD0'}, {'address': '0x35d8949372d46b7a3d5a56006ae77b215fc69bc0', 'symbol': 'USD0++'}, {'address': '0xa0b86991c6218b36c1d19d4a2e9eb0ce3606eb48', 'symbol': 'USDC'}, {'address': '0xc4441c2be5d8fa8126822b9929ca0b81ea0de38e', 'symbol': 'USUAL'}, {'address': '0xc02aaa39b223fe8d0a0e5c4f27ead9083c756cc2', 'symbol': 'WETH'}</t>
  </si>
  <si>
    <t>{0x0b4e49d09a8ae348a51559f3d32002341657d4c5: {ETH: 64683639593437}, 0x22a956c4755d8c4294b358dc346e74250e175622: {}}</t>
  </si>
  <si>
    <t>06-03-2025 13:34:47</t>
  </si>
  <si>
    <t>0x3396eff9...</t>
  </si>
  <si>
    <t>Revert:Blaze: No ETH accrued</t>
  </si>
  <si>
    <t>06-03-2025 17:15:23</t>
  </si>
  <si>
    <t>0x2ad9e0e7...</t>
  </si>
  <si>
    <t>1.6%</t>
  </si>
  <si>
    <t>0x2ad9e0e7c1c4f7be47b7c532fb4324957ab8246bfb4bd89c17d402c41b6764aa</t>
  </si>
  <si>
    <t>0xf76f4b832bdb27a3b42077593254adb50cd1dcd5bd20afa8f27d9c9ebf67b5f4</t>
  </si>
  <si>
    <t>{'address': '0xe4815ae53b124e7263f08dcdbbb757d41ed658c6', 'symbol': 'ZKS'}, {'address': '0xbbbbbbbb46a1da0f0c3f64522c275baa4c332636', 'symbol': 'ZKB'}, {'address': '0xc02aaa39b223fe8d0a0e5c4f27ead9083c756cc2', 'symbol': 'WETH'}</t>
  </si>
  <si>
    <t>{0x0b4e49d09a8ae348a51559f3d32002341657d4c5: {ETH: 64371873572909}, 0x22a956c4755d8c4294b358dc346e74250e175622: {}}</t>
  </si>
  <si>
    <t>06-03-2025 13:57:11</t>
  </si>
  <si>
    <t>0x70d8c8d7...</t>
  </si>
  <si>
    <t>Revert:SAME_TX_ORIGIN</t>
  </si>
  <si>
    <t>0x70d8c8d7a31dc3521ba74ecd7d7967ad4b5bb81550e816fe90de802eb3429264</t>
  </si>
  <si>
    <t>0x3d2598b752254992b493cadb61676261741e50bfe871566a92afe0d6d768a638</t>
  </si>
  <si>
    <t>{'address': '0x26607ac599266b21d13c7acf7942c7701a8b699c', 'symbol': 'PIPT'}, {'address': '0xc02aaa39b223fe8d0a0e5c4f27ead9083c756cc2', 'symbol': 'WETH'}, {'address': '0x9f8f72aa9304c8b593d555f12ef6589cc3a579a2', 'symbol': 'MKR'}</t>
  </si>
  <si>
    <t>{0x0b4e49d09a8ae348a51559f3d32002341657d4c5: {ETH: 63297732603454}, 0x22a956c4755d8c4294b358dc346e74250e175622: {}}</t>
  </si>
  <si>
    <t>06-03-2025 17:48:35</t>
  </si>
  <si>
    <t>0x05974b03...</t>
  </si>
  <si>
    <t>2.7%</t>
  </si>
  <si>
    <t>0x05974b03097236ddb563f08baf9ef6ffb0c128c50d006ca411244614b38c12e2</t>
  </si>
  <si>
    <t>0xaac538bc1d837965c33eb2ca691c1219f2dba9f43cfcdb14a95f8e758a74497f</t>
  </si>
  <si>
    <t>{'address': '0xc4441c2be5d8fa8126822b9929ca0b81ea0de38e', 'symbol': 'USUAL'}, {'address': '0x73a15fed60bf67631dc6cd7bc5b6e8da8190acf5', 'symbol': 'USD0'}, {'address': '0xa0b86991c6218b36c1d19d4a2e9eb0ce3606eb48', 'symbol': 'USDC'}, {'address': '0xc02aaa39b223fe8d0a0e5c4f27ead9083c756cc2', 'symbol': 'WETH'}, {'address': '0x35d8949372d46b7a3d5a56006ae77b215fc69bc0', 'symbol': 'USD0++'}</t>
  </si>
  <si>
    <t>{0x0b4e49d09a8ae348a51559f3d32002341657d4c5: {ETH: 62946991881975}, 0x22a956c4755d8c4294b358dc346e74250e175622: {}}</t>
  </si>
  <si>
    <t>06-03-2025 10:32:23</t>
  </si>
  <si>
    <t>0x9c860328...</t>
  </si>
  <si>
    <t>0x9c8603280026b97c9a8e391a3c9321868ae0455383cc0567b36c606a9009f09b</t>
  </si>
  <si>
    <t>0x06190e76974a933ddf823f5bb762fb183f58eb3ad3ec50661c382442da0c4c7b</t>
  </si>
  <si>
    <t>{0x0b4e49d09a8ae348a51559f3d32002341657d4c5: {ETH: 62034288905825}, 0x22a956c4755d8c4294b358dc346e74250e175622: {}}</t>
  </si>
  <si>
    <t>06-03-2025 19:33:11</t>
  </si>
  <si>
    <t>0x61a82152...</t>
  </si>
  <si>
    <t>0x61a821528a3ab868d1a7cb78023d7ebfc10b9fc599510c88295617fb8592a084</t>
  </si>
  <si>
    <t>0x09a05a89e80c37f004748f60e8796f9bb6fd29fd5ce771d80fc2a834f1af8ef0</t>
  </si>
  <si>
    <t>{'address': '0x35d8949372d46b7a3d5a56006ae77b215fc69bc0', 'symbol': 'USD0++'}, {'address': '0xc02aaa39b223fe8d0a0e5c4f27ead9083c756cc2', 'symbol': 'WETH'}, {'address': '0xc4441c2be5d8fa8126822b9929ca0b81ea0de38e', 'symbol': 'USUAL'}, {'address': '0x73a15fed60bf67631dc6cd7bc5b6e8da8190acf5', 'symbol': 'USD0'}, {'address': '0xa0b86991c6218b36c1d19d4a2e9eb0ce3606eb48', 'symbol': 'USDC'}</t>
  </si>
  <si>
    <t>{0x0b4e49d09a8ae348a51559f3d32002341657d4c5: {ETH: 60696961439713}, 0x22a956c4755d8c4294b358dc346e74250e175622: {}}</t>
  </si>
  <si>
    <t>06-03-2025 02:36:35</t>
  </si>
  <si>
    <t>0xc329ea29...</t>
  </si>
  <si>
    <t>0xc329ea29ae031415e9b494f0838988d353779341a88923917cb2f0b476c0a91a</t>
  </si>
  <si>
    <t>0xa32d630436e66e7babbaef4a814daf5ca44239c0d53e9f09063ab9f8b302160f</t>
  </si>
  <si>
    <t>{0x0b4e49d09a8ae348a51559f3d32002341657d4c5: {ETH: 59850336874794}, 0x22a956c4755d8c4294b358dc346e74250e175622: {}}</t>
  </si>
  <si>
    <t>06-03-2025 17:32:35</t>
  </si>
  <si>
    <t>0xa51ce243...</t>
  </si>
  <si>
    <t>backrun, sandwich</t>
  </si>
  <si>
    <t>3.7%</t>
  </si>
  <si>
    <t>0x7acbe1f990018e806ead02e2012b9e1a4c14f00f84a49eb622622e1965ed7d76, 0xa51ce24324ef8b3c30b8802e78bbe630882d9fb9ca9b9b9a008aa8b50578f341, 0xc9d728c1aee03675ad60dd13ed3ec2c7fc6cadb45c1a7e15d6e610bc2e8c1f38, 0x54bc0ad850c11cf328fc70fddf61730f2cf121a3f1a196b85d6c5006d37a687b, 0xa7ea97795fbd90bdf42800be6412f92ab30dfcbfae69a4f570e8290b00bd95ed, 0xef2e222e61ebeb1a370cc7985016ed35fb68f523eb5d17e9abeeae7a5e46c0ed, 0xd17e3d5a19a7c473e9186dfb6865393fd6ccc7022223972a673f3a751583f422, 0x3ef98d61064c367bf6057109b1dc586018bd5de6f9217412651b8265e9116fb3, 0xd3d8be5002b5c5b19313e988622abb94b87fdba88f9db25859c65b0c65275677, 0xcb26698fc3818e171dfb5d1a9e56e51b9aae7deb87eeef3f1b69d780949f1c12, 0x0cb096c75559e7a2f64a5a9065797466a9282d37d3c467a062c9d3bbef91cced, 0xf5b01f5b70f042d7105135babecb721490c08e0ed54e367b1c5b8308e8ef9023, 0xb4fda2e18f62d49748035b388c9dbbf87151d6fb6ba4e4b87f87a9bd5634a8e6, 0x492e3fdf262c86cbd908a29d9b2f0c6089864d3c3c86743fc1dfb00f07493408, 0xf2df6e4eb6d366713bd40320b2b4f66cf1977390629354939c929a37c4496bf4, 0xd5a7d52080cf31768f30358389f1fa421751e2e5c29228fd0a87f7ada3795db9, 0xfdb6eedc0348e9b7c11ea603bd876c2a50883786ffd36f74c5d5fec17f5353ac, 0xf77661ad84c2d85178aa0e33c15308232efc84424bff763f4608f712f7dd5260, 0xff1db8f4e14a8a631b3d66b2e40e3a16fdc2edc30ebc47324fabf51a0a70cdbe, 0x63ad3b61cf2e78ac55aa2072ab374b2cf9fbb12391df127597ec124b50ec0c37, 0x3914d1594aa2abafbb5eba63b15c19fa1b4d89047a628b3331938dfb0faf7b31, 0x7725449840b4c0d5b1e5dd830c9844f00393d042f2a1c895a2447cdd59174354, 0x025e3035a50550c2e9d0478be19a07bd59798773c2a0e15651252caf8da6f281, 0xe5f9053a20e43c1d7128306f88183e2ff4ca51b12eb372b3a7ddb925d36bcc48, 0xdfdac80d43e7cb23516aae6466fb76a00c06c2f0f587b578ca2b46162fdd5692, 0xe9a9c346627667ccf9a87ff9886ad806d0d4e35e7bf8803b3e04e029cbf9c1ca, 0x630f45f9934e927ce5699edd8f54c2326567a34e48ce550614344eb61b953352, 0x57bd63c17a231bfd5342c083093bdae7e33e1fa78a9f2ca414f8abc4203989de, 0xebd71e9ae43762082e89d67f8f941dd00cf573df5f051ed8f3b891a37f196b8c, 0x52b12aa37c0e8108adf038fd1c0c5193ae641d02b9af211a2dba40a0b4407d8a, 0xfb8c9a070760fa1ad1f48aa1437d808949a21a9b8afdf9cb23b343a0b188b54b, 0x8bea5bbe9fa1c55e521efcf9767c1952ec5462634c54f888372744f7390d51f1, 0xffc256f0e4aef82ef5a2b470d525f080f887c8d8f4f2ac37537ba5e204a61a97, 0xa2023b4571b57acf18e6762adae3146be66b2adb3de1e9a724691f81d89715d7, 0x3dd615595b42bda70cbd600902c01119dcd757775245f56061f5b1e61f52e4d7, 0x01ba951a48868c709890cdc9a71adb778c37db6d6bc1f6a8aeac2520994becd8, 0xd19ee616d20b03b0eaa001ca7836f076373c72d44fa46ef4fd8f68d97357deef, 0x00d5b4aa5ca0047eecb176b44ce2e77a3079b92d93adb23459408dcef80f2f20, 0xd1b003cb3236c9900399d0d3958d6be6be542e4e1f80103c6d838c9681aa4d60, 0xd9c304a87d6b3949fe683e75525a5afa941d47e8abea79aa59481bc1f8b1d462, 0x9aa4bdc20d58bd35d57539b8560d559357621cb1a9913147b694408bd8442ef1, 0xa800275ebbac61ed4ea7edd738182d736583d695077e5326cc4f2385400c87bc, 0xfd91110b6d8f20c47d9b05c2744010287c7d59c5d6baf183ee309f3db138cce4, 0xef3ffded1f8a4139a2527859818cdf13799bbc1ad773760403cdf5586f42956f, 0xf98dcf7dab9d1a6cb896ee9d5f53373d8feeffdd1405109e260fc6dc7262bb7f, 0x9cba6610d2bb7893cb6afca07ac8721a5f4be93c68a73dba38773b0b6185637e, 0x287be92a72f908b20dbc1d802d8b854e709dd754ad084cfbd82f9a1e452bac6f, 0xf6bf6960732fc4383132de3476110b2fbaa381c16dc1ade3247cf39e3a58c8be, 0xb6000c461e98a05032da53710ebbd5cc2febab0c3c145b3826d682022ed4273b, 0xd71e2ed76a49ad990f562f8cb69d66a77644d6aa6ba1d416e80db11551a293f3, 0x80bd79ccac22c4b8e634444d49fd6982cc2d17608770e7fecbeaba451ce8806b, 0xa8d8895e8336817dfd11e93572c6681370a593883b88c7931ef6342912869cdf, 0x87822e5f946a27a8bde6eb41d8bde2f13cd84eee4e054b01f32ca0c9a9e21bad, 0xa05cff4398be5fd33becc206636fab033c4234c873854be6350c081b4d33c68b, 0x29716918d92623743f5c44ec0bf4919741ace4b3cc60671a0aa7f89d1b512ac6, 0x89dbcfee3c6ca838991d65b0c103fca137b7e736e16e9422b3d16105e843495f, 0x8a206797ed70aa8d81fb939b8748a0920f9327bc3717af71812bf7865333a691, 0x40d9a5cbb6dd63be41b89b3a2eb7643d4ebc3373171e36661d4a6e7300208a09, 0x0171d25d6cff60129bc41d4a1e30d7d98fc25c8f7a28edd498b5e12c2669b7c3, 0x717bab41a8bbec318c06b536aa0ddcc207d0d7d36155b4c733c6aadf0dfe5022, 0x47fc899079f6e3c442208de9cbcaa6a07a903975bf07128b1aec7885b3c5d6fd, 0xb4c3084285d7afe1d4d5d0869611d16a9ecd9116999f27de9de76f92370d45e7, 0xeb1f3b0f6037d0c56f40ee2db4c367d054c3a01459e701ddebac2c7a22483691, 0x2cbec700621c84111fe2a9b6c9ab0373edd474e0fab9bae87b783930e1fd21ab, 0x258fb2b8172b7b76f0ed61818a6c77661b749cc84c2cc3f7ef24ce1fedd91925, 0x1c8acf83e2af19020cd0925c99b1200b5aad97a41d5ed000edc5534b0c747207, 0x5ac8b09d0104b2a90d1cae72617bcf4eb667e4f97d0702793ce5390d2c9df8e4, 0x9ec855c3e2c3655be68e8448bf95d2546fc7ac6400c036ba9c2a437f589e1a63, 0x3eb56c5301cda0ea1557a2791c6be7c689fcd3db84602b9854a6fb234afa9a59, 0x8cc00b17485f08875f81907c61b42daf4c7053a42fc9b9aeec13034e1003a86f, 0xa279abb554542a83bd5957a4c2362791777b7f4a67a094e7df00619a8005a89f, 0x63ec5da89200d120131717b3bd3f0d4f941afc373b227cb24ffb387762e73a53, 0xe69eac83dff0c0150a63ac91e35127ec2a7911bd48e86fbea748ba76e3a0c13d, 0x799f381a7c9670603afa81e8c606c275b0226bdc2b37bd305c97259665aaffc5, 0x4f42802f3ed43ed2369021c7e97901d5c95af44d06c2fe3a32cbf92edc71857c, 0xb898a0b666bff3f98a6c920f3e6497f0d413fe3168f0049fd1670a182e246c57, 0x87b52816275374405a08d397d09423abe82fd3d9420f0493ae270595d078f543, 0x925d2620ec7c1f4feeeef92506c809142b145a42fc11e783a44569562c5d90d8, 0x7b66d6bd5dac6d7627ca841bc031b0b484c579c3b7a6ff7308dfd307a045627b, 0x07041d5f14d7e2911d2a10e90ac4333c8332b447858f1fdf16e83fe6559ccf2e, 0x1d13ecd96d90bf67ec0222b456b4624649928dd85a9fc9e36ff4ef2d750f7a29, 0x65789f2627ec38ce09ad149951731b825a6cecf8d6496ce2102bc854a77408e3, 0xb009621c9c5b748efbd7064518bb9b4812d4a11096fab3153a7e94500f1bbcd9, 0x5c145df317312d7ded3f6e737c4b1d2220729af266c4b1f20976f90da94c3376, 0xe7ea4b311a2e2f64f2f37217c052572d476260968b845bc3211ebe70f6fb5275, 0x403b15d5c7ada2ebced8fb7f9d765bea819f66dbc7d24eb5b24d38c767b4da46, 0x31ed930cd01a24c5f89fe30e482b4758f6e9ec7796804fdbdab5405544b46fb4, 0x1365db3b248f08c698e842d8275e43784b166be289e101f1548ded5af3a2a0e0, 0xe4c9743d0cd34a8fabd5c7107ffc5623fc77bf7a04817f371fb4ac02348ecf63, 0x0b7cd43801e0d944e07bf77b4919145c7577ca1ee2894474b6024f6045c0e7ff, 0xfc84b439ea7707c50a4a33f89d3aba52ab50960ec4fcff07fa5d8f3348867112, 0xb397b25d7b5fd1086c616fe69c45e7f6b2693713edd785add377f53b3c3d63d2, 0x8fa3fd2df872657b28397a29e8061f640fec495e64eec12378a7217367fa0bee, 0xb08dd776b8988cc62659775b6b00e30e8dca4c4a2d2a4b011f2233425cd21a46, 0x6d9519a849dbea26b1aad823aad179947012d0129cd46836647c57e5be9ac3b4, 0x8720a750995806282447ec2cbe5919a7dbb1e594e9946428db1d727591da5527, 0xe7ea891b3248152d0c52e6ab6b7326e3cbf52f44bddf5259f75db85dce0714af, 0x3b7af0d7930423d884a622a77f4a31b708b6539505bf3535ddaabab6ea95628a, 0xf90eea35b160b2a4745e424677ec6ee1a92f6734d4ca102696c2f6ee59a63850, 0xed7ba801154a4ab334c55521f84afdb37313ff50f99b1cd00520eb0fb39b89bf, 0x3cb3343d30874c62bcdf3fca9f5ad0d9cdd0a054b736fba8f76261b35f8ccb9a, 0x06ed3773e1afc5aa4b762aa8b24ff2866cc721be6832e53bde5e3fb7ca97dfc3, 0x2298ae3c5051db903275331965ace31126c0621983191241a2d074bedad2abe9, 0xeb4cfc6f6c1c73d714e2d2eecfcde851aaca927b587fd531b101117cbeeb4176, 0x2c9f49f46160a576cba4725fc08875c797bd9a2d11be949cc9ef3037ec49b05d, 0x7cfe1eb0b18611aabbefde31af65e87cda084c0457ab2e0cb6bf6af2850a6900, 0xe6184691c3aaef5d0483619ee6a8ef810e38afe08519fbdebb9766e0d39103ba, 0x6c22603ae8afc30aaa653cc376361830f1191065027502e46d7b6ef5040c0b3f, 0x4c6a510d6af2cf12ea4192d9f63e9a7a11c1c862853ce18009396c545561ad88, 0xba26776ffbc9fe62b7e72fe0e9f23f35c1af0b2bc1f379d78f4991589d070542, 0xbc921e52b3deff1ddf6349ebe18e79d7f51e3e07500269dc225d1f347aa9bccb, 0xeb93a23009b026fcf3920ed3e14fc8fd2055394e06bfd46c93145bbafeb7d68c, 0xb7dbb21adf303346d6a6f52824dbe2ef3dd9fde72e8abb19a5964a5bd2a0a532, 0x1585102b4fb2ca408ef36366b39d2dde7930d40192c4a54876fca400ec21ed95, 0x57952a1ffead61b862c638ff5a6ad7bb6c365e2411be3a96cf9aa3fb482d2728, 0xdf8725eb06c19a77262b619e05b532286a05bf01784ab4ad166d918a76362982, 0xfbfa0a3183c10e2c404f4065945424f13830914753474eaf9adb1920995d8be1, 0x27427b3909eb007738f766b89e578959e8039fa38e724d7aa81b30fd8eaf91e2, 0x1e52c745d9b1fe8e437638643400e94da80292640c1f509e0d6727a0c0ec5507, 0xf911518c1b4836b4c33813572e54277878f947d66fc0c539d603b7a03682e488, 0x5b7029a955cab4a8926280aca9ad3b666faa30bc57d0200adfe698af1d240a5e, 0x661ca42c233d9c7f69d15f58bd1097d08bf5d1ec6532029cf439de9dfb212dd9, 0x305217a029adecd97aafb3e69d66c446ddaaa0e711397e09ca8e283ece188250, 0xe2fb4df24aaee2dd1d6b3c4fe82d37214d088a82efad55920898bd96d110abf5, 0x51e31c1bf96e3410dca1754ee3ee64b82ef25d6829e405f0973ebad58094fda5, 0xa076898c783f0dd7f9232b476d10fd3414f3f370b0104c50c367857e162a5c48, 0x124cc253343251af1b8ea84d674a87728be0a28fbf380d58715368dada6bd26e, 0xf6d606e749d96c1b0f88cfee4e128ab214c3d9a650cb57d70e5fd3ebc03152b1, 0x81145883203b7fe625aa0b4ca99fc2e731e535162a1497835772541a3750c478, 0x00477ced70a013e6f7a285568d4dab8ebc4e22c3f21cb9ed4bb2a9278e30dacb, 0x16f9ea597693e510ef78383551ecc7c752600efd191689e0ecd4799abac3c870, 0x2ace34b987621bad82cced60deb074939b2a9e11a32723ab9461150bdb2f6ff9, 0x0b9f449f965cbe0bdf08cfb31c9bc8e17699d05afee273b11d7d5775c6717461, 0xa7497871064f1acf110ff2f325f929002f4691fb3ad8aefab1c9d21c668920f0, 0xfa6a6e434a18c5afb3b0878f7c413414607f8ae15808f5497b2f80677f2702c2, 0x65834f5609c513781d91ff1828abd406651d5382a9b4ea3fef79e1c545f8eb52, 0x65e66d400988cce2964a187807af1343a1040ec87ccd2d744334994ea73bb029, 0x01201ae79a87ebd53bf3831045010e437c40f4b6b7b09cfe4eec8ff95068d0a5, 0xbc59a678bb0f4eeb4f52218c3c31e89126392d3c9fed042bc59ad8b072196019, 0x6b54c6a70144950fd86fd3d662afb9fff6c366e3ea42ca6dd386cb1bb6a4043a, 0x4962e0ebea120811e15f06740ad997ebeeb5d0c82a5931a08a8b26684f58f5c9, 0xc9e5828b780d62129f4900df71aa9505f14eb05640b702c5ecd1bc50ff2528a9, 0x7a64d3ae4d66a8d713ae05fff89391a8701393c11e375c6b9ba420fdd24b1199, 0xdbae376114e8c4b1371b28bdd82e3fbe73665f9557c26932367037381c52b5ce, 0x60eddb37e950aa8562011a0bf9193a8fc980450274df3a8eb4ee94d653fe78fb, 0xebd6a4a8b38202c1c9f8fbde28b0af97715ad46bb1265727f8c152896dd70cba, 0x59950443e3a758a72b1c0b20c4a5044a5a88a62580c6225b13d9895b259e5c69, 0x7c9cf9a3a679a9da45714f77c28dad1922436c5f57a77ff7422969e12deb2175, 0x8ebd7a2daff3e4d1cd38d35c20a879af7c657f6a6bd826fab8153b65304a1803, 0x1c89db33321fdfe315f4822c438391aaa217530460fa0f8610b0ea1c14a7236e, 0xd6685e03795245708b1014364aa4a274314e85d3180348d7e8f1ec813453067b, 0x176c47ba18690f63d65028af41011fcbcabef748b59e91a1d93e27994cd2a2b7, 0xb4db4294ff61200e8f305d9fa6d111ac62e1c24253fca9d3314a91db67a811f1, 0x5d2aab662ef54f79cc56ebb45aace26dc38e5e8457d3a0ffcb1ad5cebdebae27, 0xa220da2ef3b8e583eca58b21d16923888de8e2770be0c2de5d60a035f0379dd9, 0x5439f44cae7a8b7684d6cbf090838d596c640160de9bffd1272e915f9074e025, 0x5886756b1caab4008d33042748e78678aaf627fd60100764e734bb02cb8b3e10, 0x37d0d75518307d0c53f4bf82c3b880157df0aa3b825510aa453cb9a4da46d48e, 0x795ccab665807efb681d2ec6ab213870a9f826be20c2d9f3a8db82ea825fd9a2, 0xe49c6bcfe0c0f6f1bfcc7e2bbadfd4de75cb233016f6ae2466e44856a86c14e8, 0x9bf8dc39d93077ac9407fc3d098ebf7859f64c7a776fb9a213b3c890009b4fe5, 0x983512aa2083dc596e5af186003f36d835ad6afd7ca37a7b8fafb42c47a8cd62, 0x8d42fbf08117ca7d469521a1f1ef6add7dd668799ee6cd17f6d0732bac4a5508, 0x4cee69b95fcf1545a1c5c6a6d197a03e0018978aa10b7bd62d95251cf0097f62, 0x67a49cca34fd9b938b6edd88d233db6881ec06428ad7da08c22fe97fbb6347fb, 0xf281e2355e083d40780dcc0be9ded6452f35940defd6aec7e0e3cc6971da172d, 0x96ca2ad9b489df8280beb7e4f3213a239f4b319285aa1b7734b07619d1d8d67b, 0x2b1526e4fea9b7c703d0c003e4e4155e59167d798f36d84424d9b1c8541288e5, 0xc1599ca755543e812c90f5f717ae713575029831126722fd06649b5bf96527cd, 0xc273cdec30f2acc76ee5f69fc623021fc0852ea2affaa7a974e50514978a9b7b, 0x82a6a47471ae9e1cf7089b70c789bf97480d42c9660a671f9bad3a981ae23f32, 0xc01885bd4dff5f458db5e94a259e1bcbad32531e303b052ad9b56871bc3fd3ba, 0x5057c84748a7e28c50aaef7cbe17a03793b31384d602244077d452d82fd3608e, 0xdb6ecd25857b1c25bf0030b844cbcc9fb49e51dcbe47b5994503d006b4a28100, 0xa391354c4504be752dbd2ab17ce04ab44cb325ae614f127e3a4346e74b24cc9d, 0xd63f80fe0c759d86cec040d270bf03b84b627f5ef80d84bf91208adc887af318, 0x6a14f9171b5452dc24ed1b3eed909507523bd6b6475bf2cc3a9fd1c02c3a657f, 0x8f0d86af8bc39799f44bb44c96b34af6a0f46447c2aa3cc9bd17e0fa0249a978, 0x168be23809e42a05bb3b23d95aae6cf7baf47526acd4c215ac52ed1dbd646595, 0x7417546bbd147b59363c7a64ad5ae82b553d1550420ba4a8f8522946049565c9, 0xfc6e61efd3cdfb73555f106e5f401e3de773ba379dc154749c0e0fd8cf0e9767, 0x1222c9a0f2d3fb8c71657bd20851c7fbd3d090dae13921da0e0ab87269a6dd11, 0xf2751e0be1eb9d43756a9554937ba6be26f7597d1b488cccad8184b456868161, 0x1908e30bcbbe378e4df06b388b6a027d4c52b1d8bba6e305da0ed1e72572bd95, 0xaf2325a68c605e3af4e7fdbf8734a71fac7629de46e1d63ba004504f83577751, 0xcc1eb75350da622a6a0abce894fa9c7c0b561a603fdc802381b5ff4b034024d3, 0x133a68ab8e8b9943e899c673905c563809b822f493e833a90422a4e6ab86f259, 0x9edc7cca299931d93426fe1582c29fdf9d502fe86b50e325fcaa3aedd1d2e07c, 0xa58633d16dbefb48d522bbaa8808fb2b0ad0a20b4c98dd8b6c15c1caee2de538, 0xaac2de2c4533b389b04a0bfb1e17f8e20c70255d71a16233bfd439cbadf82061, 0x94ac366e1e0cfaa8169f5acecbc31d70222210532c656f8460acfdc941235d36, 0x88a5cebaaa6e71812f4e7520f0a43041f97c2da2ba2d06c1891ed739ef131763, 0x0cc0e16c2fdfa5e3bd953f8fdd603a7cb1e41db2e7124bfc0329bfe1b54d7910, 0x023ec3c4315220c7a9d29a4ba83580f5bc4a7c4313c7c3a0e2c24a46e89b7ea5, 0x77e00b08b776922f3f912b11ba8c3e6debd232fe55ff19dbbf3e77f33f077521, 0xc595a289508efea8e794985736f1b78f75b4aeefd11abea0f3e3597bd5585ff4, 0x7bf1e1d2217c3350078b43faf6b04ef9856824a451787462d989075c050866f8, 0x83ef1e0bc9336fd30f74a22e10abdd17c66336f298e724def1b6fb8fd35b9432, 0x1c53bff19d06ed358dafc25f767c00ac54ad60ac472d900bc442d18ffdad3956, 0x38beb805977e4d10e96064c24fb6646030a69164ec1ee60b27a942a17f55e153, 0xf2825dedd028936593a9ba0c55be2e003e9b659f7e7d5099acb6322536c2dbba, 0x74a58353d751c0d2f2c76c448b399b5a0831558753463e63178fa8d018a52170, 0xa7c75655337cbfd1d334203dac3e7a592817ab15044ffa8dad0bf0194c637873, 0x712b6a170f3831754b06e7c025c4513d90327465c7a1822d77445773d6a3a2e8, 0x70cad417df0bd87a297642cfb75331b3c99da51ee3acfc29023e950fde10aab8, 0x89e60bd15d97058f84b2bbacda0d932af7c0335cf09d3db4e21a2e6f382da3c0, 0xaeef1acc253ac96534ba63e90b88cc5180d5343e423756944930bb62a5692c06, 0x5265ea6d5b28736e0ee72cef1b48bf93150bf5d4d26267362ccadf1e5921a2b8, 0x7254bd6c49e5451bd921d75fe6a43f82d20a9f103b70353e9e18e8420cb1d635, 0xf16b78dc569c1b57b46ae1bd3a94e307edd24d75943464289706b94ff79ec42e, 0xbff58f810213cdafced687b44f2f11d5482dec1c44dcbac4a26bd3ab89775323, 0xc018a11cbe7d974674c3b91716f482588f064f7c23c2572cb63f915c84a635d2, 0xbca487e160b9caf8649723118e4ada0c750e024b62acaa978523ac1ba65defee, 0x5c35cedcd53b38c86bbc6b8946ed649f67d5e3d00a7e2077b614e75743680ede, 0xc43dee779683bbc994fc83914d39b85e9e2d4ea2ec9436f9cba5a12433952add, 0x929b9e4211f0fbda19e8b3a78ebb6f1685ec68e44522cd94e1893352f13990d8, 0xbdff1474122fc278dcf3a42f5c78e6b8af84d6c3d18addb29b733bd37cfa6a2a, 0x126e38d622dc0bbfc109feec9db73ad4c304f2038751530ca710041b05257590, 0x0579e31a185623f4322a15d1882c97f1830a85586dfd28b3f7400c5ebe5f1613, 0x3447b074057dd79f38c63ba4baf8ccbf209edb931852024533c02d4af9d53df8, 0xd90bfb3823b7aa80c74fc229bb1adf46dd701ca2c66095a2401f03dbbd9f0d19, 0xcefa855309ec008e28da37d1ff50e5f1b282873a12af232f16777a92f7c8df1b, 0x4bef53a649eacf13f253357f05f73b5e8620290daf859fae024a2daf1a98efc1, 0x86d44d0411ba16611f3ba8ebf89a68787c5988f72b3a801047af6dd311ebdb0b, 0x49bdeb4a54bc2e18cb3731bc747e222bed4a23739597706a867a13144ee2fbc9, 0xe44e8d9686ab75bf5c7594417d10e2409104f7177f586d3565dd032499ef7fe7, 0xfe7a718c8700e46208cb032347a9d9ceb866cc2d24b31e49cd6e7e0e6035aceb, 0xa2cace4282967d1e29ccd7d70f9eed9cc271f1a784dd9b627a77f6593b147392, 0x24c2a8a0db3a777d38f608c95372a8fc8726a98772890c1c96f562a8937eb9c3, 0xdac5c883e6c14fced0c3bc6ccda93efaebfbb3b639c5d4e525d7838cde6949da, 0xd0b6f461bec940f3f1bb1e05660a5f63ea84b815357b78f9139603b668afe792, 0xb279608287e5b8cf74b6091eedff65344b9b3b926d407071e640ad8a4da1dc15, 0x70456f7a797bab79a59f46fc75ed1a32801e47f8780d3eb01893ff9b18a62721, 0xdb6f299d21c5af52ebbb855bd4bc04d83be9c1b4583aa2a35f22c3e46c47072c, 0xfd22d0e706c2bc4df77956abb2f732eca2c3a4cdba26c634df4fc31070453455, 0x65f69dab178994e81f39d1e95d95d97a0c07767e569d111587c777a494bfe236, 0x0dfdd2525ad3de58ba07073ec386307c467c45023b87cffaefe4b7522600c2b9, 0x46a0466e5a02026a00acfb56c423b0de8d7530355927cf3006c27c188031bcc4, 0x765226ce93ee05be5ab6920811175dd27d74d76ef1f51084daa68e647e47e810, 0xb3d041aa3f85fd2668403a99ef93a8fb41a2cb57009ea53b36acd8a811e470f1</t>
  </si>
  <si>
    <t>0x930e2efe08dad1b9baa9d3db3952a24d829a00e91888d19739e174f3a56be34d</t>
  </si>
  <si>
    <t>0xb3d041aa3f85fd2668403a99ef93a8fb41a2cb57009ea53b36acd8a811e470f1, 0xa51ce24324ef8b3c30b8802e78bbe630882d9fb9ca9b9b9a008aa8b50578f341</t>
  </si>
  <si>
    <t>0x0b4e49d09a8ae348a51559f3d32002341657d4c5, 0x9c4ebb54625b1e93e987e287fa832bd2e0a854b7</t>
  </si>
  <si>
    <t>{'address': '0x3b50805453023a91a8bf641e279401a0b23fa6f9', 'symbol': 'REZ'}, {'address': '0x33349b282065b0284d756f0577fb39c158f935e6', 'symbol': 'MPL'}, {'address': '0xb59490ab09a0f526cc7305822ac65f2ab12f9723', 'symbol': 'LIT'}, {'address': '0xbaac2b4491727d78d2b78815144570b9f2fe8899', 'symbol': 'DOG'}, {'address': '0xbeef047a543e45807105e51a8bbefcc5950fcfba', 'symbol': 'steakUSDT'}, {'address': '0xea51d7853eefb32b6ee06b1c12e6dcca88be0ffe', 'symbol': 'variableDebtEthWETH'}, {'address': '0xea25ff25cecaa92694b21e73092780d6c51a1d59', 'symbol': 'USDT'}, {'address': '0x13e4b8cffe704d3de6f19e52b201d92c21ec18bd', 'symbol': 'PAI'}, {'address': '0x9cdf242ef7975d8c68d5c1f5b6905801699b1940', 'symbol': 'WHITE'}, {'address': '0x6df1c1e379bc5a00a7b4c6e67a203333772f45a8', 'symbol': 'variableDebtEthUSDT'}, {'address': '0x27c70cd1946795b66be9d954418546998b546634', 'symbol': 'LEASH'}, {'address': '0x25931894a86d47441213199621f1f2994e1c39aa', 'symbol': 'CGPT'}, {'address': '0xfaba6f8e4a5e8ab82f62fe7c39859fa577269be3', 'symbol': 'ONDO'}, {'address': '0x320623b8e4ff03373931769a31fc52a4e78b5d70', 'symbol': 'RSR'}, {'address': '0xa0b86991c6218b36c1d19d4a2e9eb0ce3606eb48', 'symbol': 'USDC'}, {'address': '0x1121acc14c63f3c872bfca497d10926a6098aac5', 'symbol': 'DOGE'}, {'address': '0x064797ac7f833d01faeeae0e69f3af5a52a91fc8', 'symbol': 'SU'}, {'address': '0xfb7b4564402e5500db5bb6d63ae671302777c75a', 'symbol': 'DEXT'}, {'address': '0xc02aaa39b223fe8d0a0e5c4f27ead9083c756cc2', 'symbol': 'WETH'}, {'address': '0x6c936d4ae98e6d2172db18c16c4b601c99918ee6', 'symbol': 'LIFE'}, {'address': '0x056fd409e1d7a124bd7017459dfea2f387b6d5cd', 'symbol': 'GUSD'}, {'address': '0x76a0e27618462bdac7a29104bdcfff4e6bfcea2d', 'symbol': 'SOSO'}, {'address': '0x09d4214c03d01f49544c0448dbe3a27f768f2b34', 'symbol': 'rUSD'}, {'address': '0x643c4e15d7d62ad0abec4a9bd4b001aa3ef52d66', 'symbol': 'SYRUP'}, {'address': '0x8390a1da07e376ef7add4be859ba74fb83aa02d5', 'symbol': 'GROK'}, {'address': '0x95ad61b0a150d79219dcf64e1e6cc01f0b64c4ce', 'symbol': 'SHIB'}, {'address': '0xfc2791c90040ecd60066dff6b5f75494e200f430', 'symbol': 'USDT'}, {'address': '0xf9fa60ef4f23f00cce403cc4d2c11baf4880a0d6', 'symbol': 'FAR'}, {'address': '0xbf2e353f5db1a01e4e7f051222c666afc81b2574', 'symbol': 'DOGEFATHER'}, {'address': '0xa9e8acf069c58aec8825542845fd754e41a9489a', 'symbol': 'pepecoin'}, {'address': '0x5a98fcbea516cf06857215779fd812ca3bef1b32', 'symbol': 'LDO'}, {'address': '0x159dd3e6db49b5df94dfbd9ea09e930bbef19ca8', 'symbol': 'ETHERIUM '}, {'address': '0xac51066d7bec65dc4589368da368b212745d63e8', 'symbol': 'ALICE'}, {'address': '0x0a638f07acc6969abf392bb009f216d22adea36d', 'symbol': 'BKN'}, {'address': '0x3bd7d4f524d09f4e331577247a048d56e4b67a7f', 'symbol': '5IRE'}, {'address': '0x2e44f3f609ff5aa4819b323fd74690f07c3607c4', 'symbol': 'Pin'}, {'address': '0x2260fac5e5542a773aa44fbcfedf7c193bc2c599', 'symbol': 'WBTC'}, {'address': '0xdac17f958d2ee523a2206206994597c13d831ec7', 'symbol': 'USDT'}, {'address': '0x3ffeea07a27fab7ad1df5297fa75e77a43cb5790', 'symbol': 'PEIPEI'}, {'address': '0xb64ef51c888972c908cfacf59b47c1afbc0ab8ac', 'symbol': 'STORJ'}, {'address': '0x25f8087ead173b73d6e8b84329989a8eea16cf73', 'symbol': 'YGG'}, {'address': '0xb4a3b0faf0ab53df58001804dda5bfc6a3d59008', 'symbol': 'SPA'}, {'address': '0xc43c6bfeda065fe2c4c11765bf838789bd0bb5de', 'symbol': 'RED'}, {'address': '0xca530408c3e552b020a2300debc7bd18820fb42f', 'symbol': 'RYU'}, {'address': '0xeeaa40b28a2d1b0b08f6f97bb1dd4b75316c6107', 'symbol': 'GOVI'}, {'address': '0xc2f9493050516063fa5154b93e513fff7d8db5a0', 'symbol': 'SCR'}, {'address': '0x514910771af9ca656af840dff83e8264ecf986ca', 'symbol': 'LINK'}, {'address': '0x80c62fe4487e1351b47ba49809ebd60ed085bf52', 'symbol': 'CLV'}</t>
  </si>
  <si>
    <t>{0x0b4e49d09a8ae348a51559f3d32002341657d4c5: {ETH: 57588425411723}, 0x22a956c4755d8c4294b358dc346e74250e175622: {}, 0x9c4ebb54625b1e93e987e287fa832bd2e0a854b7: {ETH: 95404225004838}}</t>
  </si>
  <si>
    <t>Tx10</t>
  </si>
  <si>
    <t>Tx11</t>
  </si>
  <si>
    <t>Tx12</t>
  </si>
  <si>
    <t>Tx13</t>
  </si>
  <si>
    <t>Tx14</t>
  </si>
  <si>
    <t>Tx15</t>
  </si>
  <si>
    <t>Tx16</t>
  </si>
  <si>
    <t>Tx17</t>
  </si>
  <si>
    <t>Tx18</t>
  </si>
  <si>
    <t>Tx19</t>
  </si>
  <si>
    <t>Tx20</t>
  </si>
  <si>
    <t>Tx21</t>
  </si>
  <si>
    <t>Tx22</t>
  </si>
  <si>
    <t>Tx23</t>
  </si>
  <si>
    <t>Tx24</t>
  </si>
  <si>
    <t>Tx25</t>
  </si>
  <si>
    <t>Tx26</t>
  </si>
  <si>
    <t>Tx27</t>
  </si>
  <si>
    <t>Tx28</t>
  </si>
  <si>
    <t>Tx29</t>
  </si>
  <si>
    <t>Tx30</t>
  </si>
  <si>
    <t>Tx31</t>
  </si>
  <si>
    <t>Tx32</t>
  </si>
  <si>
    <t>Tx33</t>
  </si>
  <si>
    <t>Tx34</t>
  </si>
  <si>
    <t>Tx35</t>
  </si>
  <si>
    <t>Tx36</t>
  </si>
  <si>
    <t>Tx37</t>
  </si>
  <si>
    <t>Tx38</t>
  </si>
  <si>
    <t>Tx39</t>
  </si>
  <si>
    <t>Tx40</t>
  </si>
  <si>
    <t>Tx41</t>
  </si>
  <si>
    <t>Tx42</t>
  </si>
  <si>
    <t>Tx43</t>
  </si>
  <si>
    <t>Tx44</t>
  </si>
  <si>
    <t>Tx45</t>
  </si>
  <si>
    <t>Tx46</t>
  </si>
  <si>
    <t>Tx47</t>
  </si>
  <si>
    <t>Tx48</t>
  </si>
  <si>
    <t>Tx49</t>
  </si>
  <si>
    <t>Tx50</t>
  </si>
  <si>
    <t>Tx51</t>
  </si>
  <si>
    <t>Tx52</t>
  </si>
  <si>
    <t>Tx53</t>
  </si>
  <si>
    <t>Tx54</t>
  </si>
  <si>
    <t>Tx55</t>
  </si>
  <si>
    <t>Tx56</t>
  </si>
  <si>
    <t>Tx57</t>
  </si>
  <si>
    <t>Tx58</t>
  </si>
  <si>
    <t>Tx59</t>
  </si>
  <si>
    <t>Tx60</t>
  </si>
  <si>
    <t>Tx61</t>
  </si>
  <si>
    <t>Tx62</t>
  </si>
  <si>
    <t>Tx63</t>
  </si>
  <si>
    <t>Tx64</t>
  </si>
  <si>
    <t>Tx65</t>
  </si>
  <si>
    <t>Tx66</t>
  </si>
  <si>
    <t>Tx67</t>
  </si>
  <si>
    <t>Tx68</t>
  </si>
  <si>
    <t>Tx69</t>
  </si>
  <si>
    <t>Tx70</t>
  </si>
  <si>
    <t>Tx71</t>
  </si>
  <si>
    <t>Tx72</t>
  </si>
  <si>
    <t>Tx73</t>
  </si>
  <si>
    <t>Tx74</t>
  </si>
  <si>
    <t>Tx75</t>
  </si>
  <si>
    <t>Tx76</t>
  </si>
  <si>
    <t>Tx77</t>
  </si>
  <si>
    <t>Tx78</t>
  </si>
  <si>
    <t>Tx79</t>
  </si>
  <si>
    <t>Tx80</t>
  </si>
  <si>
    <t>Tx81</t>
  </si>
  <si>
    <t>Tx82</t>
  </si>
  <si>
    <t>Tx83</t>
  </si>
  <si>
    <t>Tx84</t>
  </si>
  <si>
    <t>Tx85</t>
  </si>
  <si>
    <t>Tx86</t>
  </si>
  <si>
    <t>Tx87</t>
  </si>
  <si>
    <t>Tx88</t>
  </si>
  <si>
    <t>Tx89</t>
  </si>
  <si>
    <t>Tx90</t>
  </si>
  <si>
    <t>Tx91</t>
  </si>
  <si>
    <t>Tx92</t>
  </si>
  <si>
    <t>Tx93</t>
  </si>
  <si>
    <t>Tx94</t>
  </si>
  <si>
    <t>Tx95</t>
  </si>
  <si>
    <t>Tx96</t>
  </si>
  <si>
    <t>Tx97</t>
  </si>
  <si>
    <t>Tx98</t>
  </si>
  <si>
    <t>Tx99</t>
  </si>
  <si>
    <t>Tx100</t>
  </si>
  <si>
    <t>Tx101</t>
  </si>
  <si>
    <t>Tx102</t>
  </si>
  <si>
    <t>Tx103</t>
  </si>
  <si>
    <t>Tx104</t>
  </si>
  <si>
    <t>Tx105</t>
  </si>
  <si>
    <t>Tx106</t>
  </si>
  <si>
    <t>Tx107</t>
  </si>
  <si>
    <t>Tx108</t>
  </si>
  <si>
    <t>Tx109</t>
  </si>
  <si>
    <t>Tx110</t>
  </si>
  <si>
    <t>Tx111</t>
  </si>
  <si>
    <t>Tx112</t>
  </si>
  <si>
    <t>Tx113</t>
  </si>
  <si>
    <t>Tx114</t>
  </si>
  <si>
    <t>Tx115</t>
  </si>
  <si>
    <t>Tx116</t>
  </si>
  <si>
    <t>Tx117</t>
  </si>
  <si>
    <t>Tx118</t>
  </si>
  <si>
    <t>Tx119</t>
  </si>
  <si>
    <t>Tx120</t>
  </si>
  <si>
    <t>Tx121</t>
  </si>
  <si>
    <t>Tx122</t>
  </si>
  <si>
    <t>Tx123</t>
  </si>
  <si>
    <t>Tx124</t>
  </si>
  <si>
    <t>Tx125</t>
  </si>
  <si>
    <t>Tx126</t>
  </si>
  <si>
    <t>Tx127</t>
  </si>
  <si>
    <t>Tx128</t>
  </si>
  <si>
    <t>Tx129</t>
  </si>
  <si>
    <t>Tx130</t>
  </si>
  <si>
    <t>Tx131</t>
  </si>
  <si>
    <t>Tx132</t>
  </si>
  <si>
    <t>Tx133</t>
  </si>
  <si>
    <t>Tx134</t>
  </si>
  <si>
    <t>Tx135</t>
  </si>
  <si>
    <t>Tx136</t>
  </si>
  <si>
    <t>Tx137</t>
  </si>
  <si>
    <t>Tx138</t>
  </si>
  <si>
    <t>Tx139</t>
  </si>
  <si>
    <t>Tx140</t>
  </si>
  <si>
    <t>Tx141</t>
  </si>
  <si>
    <t>Tx142</t>
  </si>
  <si>
    <t>Tx143</t>
  </si>
  <si>
    <t>Tx144</t>
  </si>
  <si>
    <t>Tx145</t>
  </si>
  <si>
    <t>Tx146</t>
  </si>
  <si>
    <t>Tx147</t>
  </si>
  <si>
    <t>Tx148</t>
  </si>
  <si>
    <t>Tx149</t>
  </si>
  <si>
    <t>Tx150</t>
  </si>
  <si>
    <t>Tx151</t>
  </si>
  <si>
    <t>Tx152</t>
  </si>
  <si>
    <t>Tx153</t>
  </si>
  <si>
    <t>Tx154</t>
  </si>
  <si>
    <t>Tx155</t>
  </si>
  <si>
    <t>Tx156</t>
  </si>
  <si>
    <t>Tx157</t>
  </si>
  <si>
    <t>Tx158</t>
  </si>
  <si>
    <t>Tx159</t>
  </si>
  <si>
    <t>Tx160</t>
  </si>
  <si>
    <t>Tx161</t>
  </si>
  <si>
    <t>Tx162</t>
  </si>
  <si>
    <t>Tx163</t>
  </si>
  <si>
    <t>Tx164</t>
  </si>
  <si>
    <t>Tx165</t>
  </si>
  <si>
    <t>Tx166</t>
  </si>
  <si>
    <t>Tx167</t>
  </si>
  <si>
    <t>Tx168</t>
  </si>
  <si>
    <t>Tx169</t>
  </si>
  <si>
    <t>Tx170</t>
  </si>
  <si>
    <t>Tx171</t>
  </si>
  <si>
    <t>Tx172</t>
  </si>
  <si>
    <t>Tx173</t>
  </si>
  <si>
    <t>Tx174</t>
  </si>
  <si>
    <t>Tx175</t>
  </si>
  <si>
    <t>Tx176</t>
  </si>
  <si>
    <t>Tx177</t>
  </si>
  <si>
    <t>Tx178</t>
  </si>
  <si>
    <t>Tx179</t>
  </si>
  <si>
    <t>Tx180</t>
  </si>
  <si>
    <t>Tx181</t>
  </si>
  <si>
    <t>Tx182</t>
  </si>
  <si>
    <t>Tx183</t>
  </si>
  <si>
    <t>Tx184</t>
  </si>
  <si>
    <t>Tx185</t>
  </si>
  <si>
    <t>Tx186</t>
  </si>
  <si>
    <t>Tx187</t>
  </si>
  <si>
    <t>Tx188</t>
  </si>
  <si>
    <t>Tx189</t>
  </si>
  <si>
    <t>Tx190</t>
  </si>
  <si>
    <t>Tx191</t>
  </si>
  <si>
    <t>Tx192</t>
  </si>
  <si>
    <t>Tx193</t>
  </si>
  <si>
    <t>Tx194</t>
  </si>
  <si>
    <t>Tx195</t>
  </si>
  <si>
    <t>Tx196</t>
  </si>
  <si>
    <t>Tx197</t>
  </si>
  <si>
    <t>Tx198</t>
  </si>
  <si>
    <t>Tx199</t>
  </si>
  <si>
    <t>Tx200</t>
  </si>
  <si>
    <t>Tx201</t>
  </si>
  <si>
    <t>Tx202</t>
  </si>
  <si>
    <t>Tx203</t>
  </si>
  <si>
    <t>Tx204</t>
  </si>
  <si>
    <t>Tx205</t>
  </si>
  <si>
    <t>Tx206</t>
  </si>
  <si>
    <t>Tx207</t>
  </si>
  <si>
    <t>Tx208</t>
  </si>
  <si>
    <t>Tx209</t>
  </si>
  <si>
    <t>Tx210</t>
  </si>
  <si>
    <t>Tx211</t>
  </si>
  <si>
    <t>Tx212</t>
  </si>
  <si>
    <t>Tx213</t>
  </si>
  <si>
    <t>Tx214</t>
  </si>
  <si>
    <t>Tx215</t>
  </si>
  <si>
    <t>Tx216</t>
  </si>
  <si>
    <t>Tx217</t>
  </si>
  <si>
    <t>Tx218</t>
  </si>
  <si>
    <t>Tx219</t>
  </si>
  <si>
    <t>Tx220</t>
  </si>
  <si>
    <t>Tx221</t>
  </si>
  <si>
    <t>Tx222</t>
  </si>
  <si>
    <t>Tx223</t>
  </si>
  <si>
    <t>Tx224</t>
  </si>
  <si>
    <t>Tx225</t>
  </si>
  <si>
    <t>Tx226</t>
  </si>
  <si>
    <t>Tx227</t>
  </si>
  <si>
    <t>Tx228</t>
  </si>
  <si>
    <t>Tx229</t>
  </si>
  <si>
    <t>Tx230</t>
  </si>
  <si>
    <t>Tx231</t>
  </si>
  <si>
    <t>Tx232</t>
  </si>
  <si>
    <t>Tx233</t>
  </si>
  <si>
    <t>Tx234</t>
  </si>
  <si>
    <t>Tx235</t>
  </si>
  <si>
    <t>Tx236</t>
  </si>
  <si>
    <t>Tx237</t>
  </si>
  <si>
    <t>Tx238</t>
  </si>
  <si>
    <t>Tx239</t>
  </si>
  <si>
    <t>Tx240</t>
  </si>
  <si>
    <t>06-03-2025 00:30:11</t>
  </si>
  <si>
    <t>0xc98779de...</t>
  </si>
  <si>
    <t>0xc98779dec2dc6516a45b7e85647a685ee54f24f8ad836748dd62551549514a56</t>
  </si>
  <si>
    <t>0xcd926419d6eacc56267ac550a8efc54a69f7d12ce81a5397d083edf4a0c36e71</t>
  </si>
  <si>
    <t>{'address': '0x431ad2ff6a9c365805ebad47ee021148d6f7dbe0', 'symbol': 'DF������������������������������'}, {'address': '0xc02aaa39b223fe8d0a0e5c4f27ead9083c756cc2', 'symbol': 'WETH'}, {'address': '0xeb269732ab75a6fd61ea60b06fe994cd32a83549', 'symbol': 'USDx����������������������������'}, {'address': '0x355c665e101b9da58704a8fddb5feef210ef20c0', 'symbol': 'GOLDx'}, {'address': '0x45804880de22913dafe09f4980848ece6ecbaf78', 'symbol': 'PAXG'}</t>
  </si>
  <si>
    <t>{0x0b4e49d09a8ae348a51559f3d32002341657d4c5: {ETH: 55882900824865}, 0x22a956c4755d8c4294b358dc346e74250e175622: {}}</t>
  </si>
  <si>
    <t>07-03-2025 00:53:23</t>
  </si>
  <si>
    <t>0xe33d6b1e...</t>
  </si>
  <si>
    <t>0xb76c74f3b1dec4338c16c8deeaa12bfe38cc0ed684cebb9cab10792098fd441c, 0xe33d6b1efcc94b89001a0ac8cbb304ef6548bf104acc1c6d7643452362381879</t>
  </si>
  <si>
    <t>0x31aaeab34b669013bc4060a809c00277e47bd61308d4f9e964ca800d2842b310</t>
  </si>
  <si>
    <t>0xe33d6b1efcc94b89001a0ac8cbb304ef6548bf104acc1c6d7643452362381879</t>
  </si>
  <si>
    <t>{0x0b4e49d09a8ae348a51559f3d32002341657d4c5: {ETH: 55560810594154}, 0x22a956c4755d8c4294b358dc346e74250e175622: {}}</t>
  </si>
  <si>
    <t>0x05ccdbd5...</t>
  </si>
  <si>
    <t>0x05ccdbd5ba5f612e0eae65cdb4b2b3b923a325c1c8116cb25d27ad63b9a7069d</t>
  </si>
  <si>
    <t>0x5fed47dcbd86017788f781980e0195eeffca8cae98aed38fce6e4af463f4763f</t>
  </si>
  <si>
    <t>{'address': '0x4d5f47fa6a74757f35c14fd3a6ef8e3c9bc514e8', 'symbol': 'aEthWETH'}, {'address': '0x65c4c0517025ec0843c9146af266a2c5a2d148a2', 'symbol': 'ETH2X'}, {'address': '0x72e95b8931767c79ba4eee721354d6e99a61d004', 'symbol': 'variableDebtEthUSDC'}, {'address': '0xa0b86991c6218b36c1d19d4a2e9eb0ce3606eb48', 'symbol': 'USDC'}, {'address': '0xaa6e8127831c9de45ae56bb1b0d4d4da6e5665bd', 'symbol': 'ETH2x-FLI'}, {'address': '0xc02aaa39b223fe8d0a0e5c4f27ead9083c756cc2', 'symbol': 'WETH'}</t>
  </si>
  <si>
    <t>{0x0b4e49d09a8ae348a51559f3d32002341657d4c5: {ETH: 48784920223917}, 0x22a956c4755d8c4294b358dc346e74250e175622: {}}</t>
  </si>
  <si>
    <t>06-03-2025 20:15:35</t>
  </si>
  <si>
    <t>0x30b485b0...</t>
  </si>
  <si>
    <t>06-03-2025 00:55:59</t>
  </si>
  <si>
    <t>0x7300e175...</t>
  </si>
  <si>
    <t>0x7300e175509065ddcc05e5f167d72f1444b46bf83b6cc0574ca3c16c9d283bc8</t>
  </si>
  <si>
    <t>0xa0adf799f9edf61ff7a509b55328b5751b7934b7da370abaa6e46351f68d293c</t>
  </si>
  <si>
    <t>{'address': '0xc02aaa39b223fe8d0a0e5c4f27ead9083c756cc2', 'symbol': 'WETH'}, {'address': '0xfaba6f8e4a5e8ab82f62fe7c39859fa577269be3', 'symbol': 'ONDO'}, {'address': '0xe0b469cb3eda0ece9e425cfeda4df986a55ea9f8', 'symbol': 'WETH'}</t>
  </si>
  <si>
    <t>{0x0b4e49d09a8ae348a51559f3d32002341657d4c5: {ETH: 44565851457885}, 0x22a956c4755d8c4294b358dc346e74250e175622: {}}</t>
  </si>
  <si>
    <t>06-03-2025 08:37:59</t>
  </si>
  <si>
    <t>0x08cdfade...</t>
  </si>
  <si>
    <t>0x08cdfadee65f86ea2fdea13a3c85d1f001904c05d5560c790bb6f14fc06642bb</t>
  </si>
  <si>
    <t>0xb64c004b77f556eb981118a0a1ef5cc1cee7a44b6475115dffb6145fcd6fec68</t>
  </si>
  <si>
    <t>{'address': '0x0000206329b97db379d5e1bf586bbdb969c63274', 'symbol': 'USDA'}, {'address': '0x1abaea1f7c830bd89acc67ec4af516284b1bc33c', 'symbol': 'EURC'}, {'address': '0x1a7e4e63778b4f12a199c062f3efdd288afcbce8', 'symbol': 'EURA'}, {'address': '0xa0b86991c6218b36c1d19d4a2e9eb0ce3606eb48', 'symbol': 'USDC'}, {'address': '0xc02aaa39b223fe8d0a0e5c4f27ead9083c756cc2', 'symbol': 'WETH'}</t>
  </si>
  <si>
    <t>{0x0b4e49d09a8ae348a51559f3d32002341657d4c5: {ETH: 42822284533761}, 0x22a956c4755d8c4294b358dc346e74250e175622: {}}</t>
  </si>
  <si>
    <t>06-03-2025 18:37:23</t>
  </si>
  <si>
    <t>0x437c28de...</t>
  </si>
  <si>
    <t>0x437c28de0b84fb63f02c29936b4c1d053b1348acbf8a33dc06434e44121d763e</t>
  </si>
  <si>
    <t>0xd5f0d844c5469519eaa3a60011c56adafd0b145c40c276efc3518068430e5883</t>
  </si>
  <si>
    <t>{'address': '0x62d0a8458ed7719fdaf978fe5929c6d342b0bfce', 'symbol': 'BEAM'}, {'address': '0xc02aaa39b223fe8d0a0e5c4f27ead9083c756cc2', 'symbol': 'WETH'}, {'address': '0x6b175474e89094c44da98b954eedeac495271d0f', 'symbol': 'DAI'}, {'address': '0xf7d7cf9195ed7e1fdc0fb26e463618bc09c67c34', 'symbol': 'ppBEAM'}, {'address': '0x02f92800f57bcd74066f5709f1daa1a4302df875', 'symbol': 'PEAS'}</t>
  </si>
  <si>
    <t>{0x0b4e49d09a8ae348a51559f3d32002341657d4c5: {ETH: 42908415415800}, 0x22a956c4755d8c4294b358dc346e74250e175622: {}}</t>
  </si>
  <si>
    <t>0x6aa7ee69...</t>
  </si>
  <si>
    <t>0x6aa7ee6967df042908066ef1dcad5cdaa45b0c6acf59deb4d3923a24857d24b0</t>
  </si>
  <si>
    <t>0xec57891c51d4fd5bc655179bc356229b068db8f2f435fc4e7e3d106478db5b15</t>
  </si>
  <si>
    <t>{0x0b4e49d09a8ae348a51559f3d32002341657d4c5: {ETH: 40475992150970}, 0x22a956c4755d8c4294b358dc346e74250e175622: {}}</t>
  </si>
  <si>
    <t>06-03-2025 02:19:47</t>
  </si>
  <si>
    <t>0xa6e9a5b3...</t>
  </si>
  <si>
    <t>0xa6e9a5b3d75daed962e05fbbf80ef48dd862974f0f8cb6f7b7b0e1ea7c81b894</t>
  </si>
  <si>
    <t>0xba01c2c0fef80de0706bd1a6b1580e98af4e2ee6190d2278276a3bf56383277c</t>
  </si>
  <si>
    <t>{'address': '0x80fb784b7ed66730e8b1dbd9820afd29931aab03', 'symbol': 'LEND'}, {'address': '0x7fc66500c84a76ad7e9c93437bfc5ac33e2ddae9', 'symbol': 'AAVE'}, {'address': '0xc02aaa39b223fe8d0a0e5c4f27ead9083c756cc2', 'symbol': 'WETH'}</t>
  </si>
  <si>
    <t>{0x0b4e49d09a8ae348a51559f3d32002341657d4c5: {ETH: 40522684620153}, 0x22a956c4755d8c4294b358dc346e74250e175622: {}}</t>
  </si>
  <si>
    <t>06-03-2025 00:27:35</t>
  </si>
  <si>
    <t>0x338e74b5...</t>
  </si>
  <si>
    <t>06-03-2025 02:19:23</t>
  </si>
  <si>
    <t>0xa96e887b...</t>
  </si>
  <si>
    <t>0xa96e887bd04a3bb330a076641ac0a32c4f7484eec9a6c0826e723a939db98275</t>
  </si>
  <si>
    <t>0xc65123ada83a3149ebf331584ec708413c2b8f90c7d68f9a16b13aded7a3190a</t>
  </si>
  <si>
    <t>{'address': '0xedb171c18ce90b633db442f2a6f72874093b49ef', 'symbol': 'WAMPL'}, {'address': '0xc02aaa39b223fe8d0a0e5c4f27ead9083c756cc2', 'symbol': 'WETH'}, {'address': '0xd46ba6d942050d489dbd938a2c909a5d5039a161', 'symbol': 'AMPL'}</t>
  </si>
  <si>
    <t>{0x0b4e49d09a8ae348a51559f3d32002341657d4c5: {ETH: 39185947630132}, 0x22a956c4755d8c4294b358dc346e74250e175622: {}}</t>
  </si>
  <si>
    <t>06-03-2025 02:17:23</t>
  </si>
  <si>
    <t>0xeeda1d87...</t>
  </si>
  <si>
    <t>0xeeda1d8733a6237f1b2cabada9cd0e3c5907a8ab3c20b2b146668fbd16578f62</t>
  </si>
  <si>
    <t>0xe3b44466aca8f8ab080b1b3ec155010fd5314428f0d06e2a7b26b94da990dc4a</t>
  </si>
  <si>
    <t>{'address': '0x7fc66500c84a76ad7e9c93437bfc5ac33e2ddae9', 'symbol': 'AAVE'}, {'address': '0x80fb784b7ed66730e8b1dbd9820afd29931aab03', 'symbol': 'LEND'}, {'address': '0xc02aaa39b223fe8d0a0e5c4f27ead9083c756cc2', 'symbol': 'WETH'}</t>
  </si>
  <si>
    <t>{0x0b4e49d09a8ae348a51559f3d32002341657d4c5: {ETH: 37399295655971}, 0x22a956c4755d8c4294b358dc346e74250e175622: {}}</t>
  </si>
  <si>
    <t>06-03-2025 13:30:35</t>
  </si>
  <si>
    <t>0xd9c29a5e...</t>
  </si>
  <si>
    <t>0xd9c29a5e27cf1ed37dcc29560a216ba601c0aeb9578f474aac964ef8a8581f32</t>
  </si>
  <si>
    <t>0xc1c97902694f40ca6f9ff3ba1ef832cbec5ad8fb24a150ddbde104b6147402b3</t>
  </si>
  <si>
    <t>{'address': '0xc02aaa39b223fe8d0a0e5c4f27ead9083c756cc2', 'symbol': 'WETH'}, {'address': '0xf939e0a03fb07f59a73314e73794be0e57ac1b4e', 'symbol': 'crvUSD'}</t>
  </si>
  <si>
    <t>{0x0b4e49d09a8ae348a51559f3d32002341657d4c5: {ETH: 37659656255358}, 0x22a956c4755d8c4294b358dc346e74250e175622: {}}</t>
  </si>
  <si>
    <t>06-03-2025 01:53:59</t>
  </si>
  <si>
    <t>0x984c3bd6...</t>
  </si>
  <si>
    <t>0x984c3bd6e715dfc90ecd4660f55ab2e8fa346fd0baa14590ad43459426ed3e9d</t>
  </si>
  <si>
    <t>0xad5ece74786602d09b683284d1fa5ef3ad7e07e5971d4770ba565d5ab6abc22d</t>
  </si>
  <si>
    <t>{'address': '0x64351fc9810adad17a690e4e1717df5e7e085160', 'symbol': 'msETH'}, {'address': '0xc02aaa39b223fe8d0a0e5c4f27ead9083c756cc2', 'symbol': 'WETH'}, {'address': '0xa0b86991c6218b36c1d19d4a2e9eb0ce3606eb48', 'symbol': 'USDC'}, {'address': '0x3175df0976dfa876431c2e9ee6bc45b65d3473cc', 'symbol': 'crvFRAX'}, {'address': '0xab5eb14c09d416f0ac63661e57edb7aecdb9befa', 'symbol': 'msUSD'}, {'address': '0x5e8422345238f34275888049021821e8e08caa1f', 'symbol': 'frxETH'}</t>
  </si>
  <si>
    <t>{0x0b4e49d09a8ae348a51559f3d32002341657d4c5: {ETH: 36609018869102}, 0x22a956c4755d8c4294b358dc346e74250e175622: {}}</t>
  </si>
  <si>
    <t>06-03-2025 02:05:23</t>
  </si>
  <si>
    <t>0x32afb8f6...</t>
  </si>
  <si>
    <t>0x32afb8f693f6f7bc9569755af6a720edfd19d58087e69342d158edec1df23768</t>
  </si>
  <si>
    <t>0x22f2a22fe6f4edbd0ac4f3620ded1b4ba6ee9e8a9d412d58f305d7fef51c768e</t>
  </si>
  <si>
    <t>{'address': '0x26cf82e4ae43d31ea51e72b663d26e26a75af729', 'symbol': 'mbBASED'}, {'address': '0xa0b86991c6218b36c1d19d4a2e9eb0ce3606eb48', 'symbol': 'USDC'}, {'address': '0x68a118ef45063051eac49c7e647ce5ace48a68a5', 'symbol': '$BASED'}, {'address': '0x57ab1ec28d129707052df4df418d58a2d46d5f51', 'symbol': 'sUSD'}, {'address': '0xc02aaa39b223fe8d0a0e5c4f27ead9083c756cc2', 'symbol': 'WETH'}</t>
  </si>
  <si>
    <t>{0x0b4e49d09a8ae348a51559f3d32002341657d4c5: {ETH: 36403744021188}, 0x22a956c4755d8c4294b358dc346e74250e175622: {}}</t>
  </si>
  <si>
    <t>06-03-2025 20:00:23</t>
  </si>
  <si>
    <t>0x479579e4...</t>
  </si>
  <si>
    <t>0x479579e48e8ad99ce8d990fe9baf2a9cbd5c3b3212ae46be0dbe9a82d5bbcb8a</t>
  </si>
  <si>
    <t>0x9e6c1f3248116e2d6c2c1fa2f1f11da251a7fbf912bdd28a31f984247b4dadf7</t>
  </si>
  <si>
    <t>{'address': '0x0492560fa7cfd6a85e50d8be3f77318994f8f429', 'symbol': 'fwUSDC'}, {'address': '0xa0b86991c6218b36c1d19d4a2e9eb0ce3606eb48', 'symbol': 'USDC'}, {'address': '0xa250cc729bb3323e7933022a67b52200fe354767', 'symbol': 'fwWETH'}, {'address': '0xc02aaa39b223fe8d0a0e5c4f27ead9083c756cc2', 'symbol': 'WETH'}</t>
  </si>
  <si>
    <t>{0x0b4e49d09a8ae348a51559f3d32002341657d4c5: {ETH: 34439395340261}, 0x22a956c4755d8c4294b358dc346e74250e175622: {}}</t>
  </si>
  <si>
    <t>0x274a7800...</t>
  </si>
  <si>
    <t>0x274a7800def0226bc372d45c76ee5a5af2dc0578c89d93d8e233d7f8d1e0093d</t>
  </si>
  <si>
    <t>0x20342c1a10ac45dec3aada50e6c9b8cfd371ec997a79bef35b563568a629f58c</t>
  </si>
  <si>
    <t>{0x0b4e49d09a8ae348a51559f3d32002341657d4c5: {ETH: 31915624416615}, 0x22a956c4755d8c4294b358dc346e74250e175622: {}}</t>
  </si>
  <si>
    <t>06-03-2025 03:28:23</t>
  </si>
  <si>
    <t>0x10386f15...</t>
  </si>
  <si>
    <t>0x10386f15a8c9b19c01e293d6b0338cf8905a665ec5024d37ed9246e160352d80</t>
  </si>
  <si>
    <t>0x1ad9311aa37603cc88c32a9212a904b3eadcadd3b9d5db9d3f9fc9b42ea58c99</t>
  </si>
  <si>
    <t>{'address': '0xc02aaa39b223fe8d0a0e5c4f27ead9083c756cc2', 'symbol': 'WETH'}, {'address': '0xe063f04f280c60aeca68b38341c2eecbec703ae2', 'symbol': 'xETH'}, {'address': '0xae7ab96520de3a18e5e111b5eaab095312d7fe84', 'symbol': 'stETH'}</t>
  </si>
  <si>
    <t>{0x0b4e49d09a8ae348a51559f3d32002341657d4c5: {ETH: 32171420122505}, 0x22a956c4755d8c4294b358dc346e74250e175622: {}}</t>
  </si>
  <si>
    <t>06-03-2025 09:32:11</t>
  </si>
  <si>
    <t>0xf2012e05...</t>
  </si>
  <si>
    <t>06-03-2025 05:15:59</t>
  </si>
  <si>
    <t>0x60d5b853...</t>
  </si>
  <si>
    <t>0x60d5b85358899c3d74cdd8a5b0a7a6661743931910380ec44b4a9f5e7fd4e08e</t>
  </si>
  <si>
    <t>0xa4df435563aab6da9364fac6ac1d7e74ae1a28e3cc1d249d8300939f626b08c4</t>
  </si>
  <si>
    <t>{'address': '0xe0b469cb3eda0ece9e425cfeda4df986a55ea9f8', 'symbol': 'WETH'}, {'address': '0xc02aaa39b223fe8d0a0e5c4f27ead9083c756cc2', 'symbol': 'WETH'}, {'address': '0x306ee01a6ba3b4a8e993fa2c1adc7ea24462000c', 'symbol': 'NPT'}, {'address': '0x73d7c860998ca3c01ce8c808f5577d94d545d1b4', 'symbol': 'IXS'}</t>
  </si>
  <si>
    <t>{0x0b4e49d09a8ae348a51559f3d32002341657d4c5: {ETH: 26611873539324}, 0x22a956c4755d8c4294b358dc346e74250e175622: {}}</t>
  </si>
  <si>
    <t>06-03-2025 23:57:47</t>
  </si>
  <si>
    <t>0x19170cc9...</t>
  </si>
  <si>
    <t>0x19170cc9f40877942542eae82d0dcc5492c2956bfa08d24b6ca63525facf6999</t>
  </si>
  <si>
    <t>0x95a7f8b0f91a3b4f75c6612594523db7afb27a09a95a48fc5d8c113aa5179e71</t>
  </si>
  <si>
    <t>{'address': '0xfaba6f8e4a5e8ab82f62fe7c39859fa577269be3', 'symbol': 'ONDO'}, {'address': '0xc02aaa39b223fe8d0a0e5c4f27ead9083c756cc2', 'symbol': 'WETH'}, {'address': '0xe0b469cb3eda0ece9e425cfeda4df986a55ea9f8', 'symbol': 'WETH'}</t>
  </si>
  <si>
    <t>{0x0b4e49d09a8ae348a51559f3d32002341657d4c5: {ETH: 26611167106606}, 0x22a956c4755d8c4294b358dc346e74250e175622: {}}</t>
  </si>
  <si>
    <t>06-03-2025 00:08:59</t>
  </si>
  <si>
    <t>0x228a27ea...</t>
  </si>
  <si>
    <t>0x228a27ea58a79bd4bbff0ef25be0c6f2b6ba56d6ff24d7f4cd29c266a8e5578f</t>
  </si>
  <si>
    <t>0x535ea82a0d0f85ffb5e3debc9969846108bc4d3a4572db52a1fae4fe76c9e082</t>
  </si>
  <si>
    <t>{'address': '0xaea46a60368a7bd060eec7df8cba43b7ef41ad85', 'symbol': 'FET'}, {'address': '0x967da4048cd07ab37855c090aaf366e4ce1b9f48', 'symbol': 'OCEAN'}, {'address': '0xc02aaa39b223fe8d0a0e5c4f27ead9083c756cc2', 'symbol': 'WETH'}</t>
  </si>
  <si>
    <t>{0x0b4e49d09a8ae348a51559f3d32002341657d4c5: {ETH: 24961362165985}, 0x22a956c4755d8c4294b358dc346e74250e175622: {}}</t>
  </si>
  <si>
    <t>06-03-2025 00:55:23</t>
  </si>
  <si>
    <t>0x3bd97415...</t>
  </si>
  <si>
    <t>0x3bd97415adbbc9ce27d6fd7e223cf97eba96a0e848ada4f982331c6050eabc02</t>
  </si>
  <si>
    <t>0xcfee87574d5ab3377017903e8570a63b2a0e464cb6ecb27541e00ce3ef295295</t>
  </si>
  <si>
    <t>{0x0b4e49d09a8ae348a51559f3d32002341657d4c5: {ETH: 23728041880385}, 0x22a956c4755d8c4294b358dc346e74250e175622: {}}</t>
  </si>
  <si>
    <t>06-03-2025 19:15:47</t>
  </si>
  <si>
    <t>0x481f1c11...</t>
  </si>
  <si>
    <t>0x481f1c1135ccff85525dd36252c8c4722c303c8a3dab059762e1ce67b7c4935b</t>
  </si>
  <si>
    <t>0x0a94fb7430575ac33e8d386e4931956c92da36797e1a14cd11613141ce2da5ed</t>
  </si>
  <si>
    <t>{'address': '0x19640000000ba88d36206beb10d0e86011c8d08c', 'symbol': 'RALLY'}, {'address': '0xc02aaa39b223fe8d0a0e5c4f27ead9083c756cc2', 'symbol': 'WETH'}</t>
  </si>
  <si>
    <t>{0x0b4e49d09a8ae348a51559f3d32002341657d4c5: {ETH: 24512401675363}, 0x22a956c4755d8c4294b358dc346e74250e175622: {}}</t>
  </si>
  <si>
    <t>06-03-2025 08:04:59</t>
  </si>
  <si>
    <t>0xc58f7b6b...</t>
  </si>
  <si>
    <t>0xc58f7b6b0b506a760c3c128ee942c23dbd4b688146d40ea1f0da78ba292ac292</t>
  </si>
  <si>
    <t>0x259c9a199cd6e6ca8eed20a550c830ae896c47c14b02b61465e6291dc416fc29</t>
  </si>
  <si>
    <t>{'address': '0x1223334444a7466fbf985b14e1f4edaf3883bca6', 'symbol': 'GROW'}, {'address': '0xc02aaa39b223fe8d0a0e5c4f27ead9083c756cc2', 'symbol': 'WETH'}, {'address': '0xdac17f958d2ee523a2206206994597c13d831ec7', 'symbol': 'USDT'}</t>
  </si>
  <si>
    <t>{0x0b4e49d09a8ae348a51559f3d32002341657d4c5: {ETH: 21590823321897}, 0x22a956c4755d8c4294b358dc346e74250e175622: {}}</t>
  </si>
  <si>
    <t>06-03-2025 09:09:11</t>
  </si>
  <si>
    <t>0xe4f811ac...</t>
  </si>
  <si>
    <t>0xe4f811ac47b5f21a45aa5d06bf63c04c91715142ad6df4e4d242836f15c34518</t>
  </si>
  <si>
    <t>0xd20de845062105173a5095fac225ef14bdfefdaa84d6adcd2a6469ada7e80f4c</t>
  </si>
  <si>
    <t>{0x0b4e49d09a8ae348a51559f3d32002341657d4c5: {ETH: 21355280624661}, 0x22a956c4755d8c4294b358dc346e74250e175622: {}}</t>
  </si>
  <si>
    <t>06-03-2025 19:48:59</t>
  </si>
  <si>
    <t>0xc82c4a7d...</t>
  </si>
  <si>
    <t>0xc82c4a7d4e097b2cf3785556737827acf73d74b21fff42d9f740d7355f5a5f45</t>
  </si>
  <si>
    <t>0x6bbb799e6f853b690abdb0b5dfb17947efae3f19961729cfd3244aa4abd8c3ec</t>
  </si>
  <si>
    <t>{0x0b4e49d09a8ae348a51559f3d32002341657d4c5: {ETH: 21427865727025}, 0x22a956c4755d8c4294b358dc346e74250e175622: {}}</t>
  </si>
  <si>
    <t>06-03-2025 08:38:47</t>
  </si>
  <si>
    <t>0x737b474b...</t>
  </si>
  <si>
    <t>0x737b474b9b50685793790254473297c663d469fa5d3347bea118333f5a11c09b</t>
  </si>
  <si>
    <t>0x3470d4c5084f5e8ca858b50e8ea2eabd096f2c963a36a099ca77e6d7a19c6473</t>
  </si>
  <si>
    <t>{'address': '0xa0b86991c6218b36c1d19d4a2e9eb0ce3606eb48', 'symbol': 'USDC'}, {'address': '0xc02aaa39b223fe8d0a0e5c4f27ead9083c756cc2', 'symbol': 'WETH'}, {'address': '0x1a7e4e63778b4f12a199c062f3efdd288afcbce8', 'symbol': 'EURA'}, {'address': '0x0000206329b97db379d5e1bf586bbdb969c63274', 'symbol': 'USDA'}, {'address': '0x1abaea1f7c830bd89acc67ec4af516284b1bc33c', 'symbol': 'EURC'}</t>
  </si>
  <si>
    <t>{0x0b4e49d09a8ae348a51559f3d32002341657d4c5: {ETH: 20073455226485}, 0x22a956c4755d8c4294b358dc346e74250e175622: {}}</t>
  </si>
  <si>
    <t>06-03-2025 02:46:59</t>
  </si>
  <si>
    <t>0xf37e72c3...</t>
  </si>
  <si>
    <t>0xf37e72c3da77226fcca4b608020e1b88e1650455d667deaa5fa2cdf6fa641ca5</t>
  </si>
  <si>
    <t>0x8879bfcb7982c19bfb347f70cb12fa0c2a9d2712e97e284d723a8f895ba4cfff</t>
  </si>
  <si>
    <t>{'address': '0xbc19712feb3a26080ebf6f2f7849b417fdd792ca', 'symbol': 'BORING'}, {'address': '0xc02aaa39b223fe8d0a0e5c4f27ead9083c756cc2', 'symbol': 'WETH'}, {'address': '0x3c9d6c1c73b31c837832c72e04d3152f051fc1a9', 'symbol': 'BOR'}</t>
  </si>
  <si>
    <t>{0x0b4e49d09a8ae348a51559f3d32002341657d4c5: {ETH: 19507033354527}, 0x22a956c4755d8c4294b358dc346e74250e175622: {}}</t>
  </si>
  <si>
    <t>06-03-2025 04:13:11</t>
  </si>
  <si>
    <t>0x103fca7b...</t>
  </si>
  <si>
    <t>0x103fca7b8a5249a8d05b0044a41bdd919cbc73040fee2452f2bc408a6bc8522f</t>
  </si>
  <si>
    <t>0xd6db54a213e614fa3cf58c6f575ace7d86d32eb7f3c0f792b4ca0d440fe9d710</t>
  </si>
  <si>
    <t>{'address': '0x3c9d6c1c73b31c837832c72e04d3152f051fc1a9', 'symbol': 'BOR'}, {'address': '0xc02aaa39b223fe8d0a0e5c4f27ead9083c756cc2', 'symbol': 'WETH'}, {'address': '0xbc19712feb3a26080ebf6f2f7849b417fdd792ca', 'symbol': 'BORING'}</t>
  </si>
  <si>
    <t>{0x0b4e49d09a8ae348a51559f3d32002341657d4c5: {ETH: 19434495941744}, 0x22a956c4755d8c4294b358dc346e74250e175622: {}}</t>
  </si>
  <si>
    <t>07-03-2025 02:32:11</t>
  </si>
  <si>
    <t>0xb0c4c015...</t>
  </si>
  <si>
    <t>Revert:Dai/insufficient-balance</t>
  </si>
  <si>
    <t>0xb0c4c015471baf709af3ffe586025ed5788fe03ea1e53a82e07e3e1cbaac95d9</t>
  </si>
  <si>
    <t>0x37ba17a97d2db5e8f8bfc714e9dca5ddce593c0d3c3b346d25e9bed14096210f</t>
  </si>
  <si>
    <t>{'address': '0xc02aaa39b223fe8d0a0e5c4f27ead9083c756cc2', 'symbol': 'WETH'}, {'address': '0x6b175474e89094c44da98b954eedeac495271d0f', 'symbol': 'DAI'}, {'address': '0x02f92800f57bcd74066f5709f1daa1a4302df875', 'symbol': 'PEAS'}, {'address': '0x3a590132da355fdf36656807e9db8ea1c9f4a431', 'symbol': 'pPDAI'}</t>
  </si>
  <si>
    <t>{0x0b4e49d09a8ae348a51559f3d32002341657d4c5: {ETH: 17720908703948}, 0x22a956c4755d8c4294b358dc346e74250e175622: {0x02f92800f57bcd74066f5709f1daa1a4302df875: 1}}</t>
  </si>
  <si>
    <t>0x570ed8d9...</t>
  </si>
  <si>
    <t>0x570ed8d9615cdad2360adc94c40341421c3be806125294bab1d908921fca7666</t>
  </si>
  <si>
    <t>0xbd8287f48cfdc30522b13707cd222fe7d4cf2e21db509e5ded76be5162a15774</t>
  </si>
  <si>
    <t>{0x0b4e49d09a8ae348a51559f3d32002341657d4c5: {ETH: 16851226419138}, 0x22a956c4755d8c4294b358dc346e74250e175622: {}}</t>
  </si>
  <si>
    <t>07-03-2025 00:39:11</t>
  </si>
  <si>
    <t>0xef2e2f78...</t>
  </si>
  <si>
    <t>0xef2e2f78cc69bac4f93e3d801449386fac271d3ee7d028209c2e4c2526bd9e4f</t>
  </si>
  <si>
    <t>0xbca35ccc12114fedbc6579a426e4746117e316ea2027360806a3ba1fc0d1f62f</t>
  </si>
  <si>
    <t>{'address': '0xa0b86991c6218b36c1d19d4a2e9eb0ce3606eb48', 'symbol': 'USDC'}, {'address': '0xc4441c2be5d8fa8126822b9929ca0b81ea0de38e', 'symbol': 'USUAL'}, {'address': '0x35d8949372d46b7a3d5a56006ae77b215fc69bc0', 'symbol': 'USD0++'}, {'address': '0xc02aaa39b223fe8d0a0e5c4f27ead9083c756cc2', 'symbol': 'WETH'}, {'address': '0x73a15fed60bf67631dc6cd7bc5b6e8da8190acf5', 'symbol': 'USD0'}</t>
  </si>
  <si>
    <t>{0x0b4e49d09a8ae348a51559f3d32002341657d4c5: {ETH: 16611081089068}, 0x22a956c4755d8c4294b358dc346e74250e175622: {}}</t>
  </si>
  <si>
    <t>0x601ddd0b...</t>
  </si>
  <si>
    <t>0x601ddd0b2a45ee06d2c2334c7d61b723abac9b97b987a7d599d2c55eb32f7d4a</t>
  </si>
  <si>
    <t>0xb010674d3ebb97209dd8721475171f2f3ebee2b82448317b9b226b54dfe36b9b</t>
  </si>
  <si>
    <t>{'address': '0xdac17f958d2ee523a2206206994597c13d831ec7', 'symbol': 'USDT'}, {'address': '0xc02aaa39b223fe8d0a0e5c4f27ead9083c756cc2', 'symbol': 'WETH'}, {'address': '0xf939e0a03fb07f59a73314e73794be0e57ac1b4e', 'symbol': 'crvUSD'}, {'address': '0x4c9edd5852cd905f086c759e8383e09bff1e68b3', 'symbol': 'USDe'}</t>
  </si>
  <si>
    <t>{0x0b4e49d09a8ae348a51559f3d32002341657d4c5: {ETH: 15442815499370}, 0x22a956c4755d8c4294b358dc346e74250e175622: {}}</t>
  </si>
  <si>
    <t>07-03-2025 02:26:11</t>
  </si>
  <si>
    <t>0x5ca868e2...</t>
  </si>
  <si>
    <t>0xb970923364eb06257ba708bc1ea19965aaf02add6d41f04155532d8e3747dfe6, 0x5ca868e25b213b97bfe5abee5a3d938c39d9c28fc63db3c890da688eba0e4d14</t>
  </si>
  <si>
    <t>0x39014c5a86fc6d97bb06ed1a4f4042e7d56dae54a9aa4d95eb58f3a1303c47ce</t>
  </si>
  <si>
    <t>0x5ca868e25b213b97bfe5abee5a3d938c39d9c28fc63db3c890da688eba0e4d14</t>
  </si>
  <si>
    <t>{'address': '0xcdf7028ceab81fa0c6971208e83fa7872994bee5', 'symbol': 'T'}, {'address': '0xdac17f958d2ee523a2206206994597c13d831ec7', 'symbol': 'USDT'}, {'address': '0xc02aaa39b223fe8d0a0e5c4f27ead9083c756cc2', 'symbol': 'WETH'}, {'address': '0xba100000625a3754423978a60c9317c58a424e3d', 'symbol': 'BAL'}, {'address': '0xa0b86991c6218b36c1d19d4a2e9eb0ce3606eb48', 'symbol': 'USDC'}, {'address': '0x6b175474e89094c44da98b954eedeac495271d0f', 'symbol': 'DAI'}, {'address': '0x4fe83213d56308330ec302a8bd641f1d0113a4cc', 'symbol': 'NU'}, {'address': '0xdef1ca1fb7fbcdc777520aa7f396b4e015f497ab', 'symbol': 'COW'}</t>
  </si>
  <si>
    <t>{0x0b4e49d09a8ae348a51559f3d32002341657d4c5: {ETH: 14033141829711}, 0x22a956c4755d8c4294b358dc346e74250e175622: {0x4fe83213d56308330ec302a8bd641f1d0113a4cc: 370344959108459}}</t>
  </si>
  <si>
    <t>07-03-2025 04:56:23</t>
  </si>
  <si>
    <t>0xa0d7c85a...</t>
  </si>
  <si>
    <t>0xe82f8283eb323bf75876b4abdd96fc1a3c5bef79adf1893151306c97502fb7ec, 0xa0d7c85ac38beba4dab9221dd0f0b5aca53d70f6138cf0044200d4f0f64da9e6</t>
  </si>
  <si>
    <t>0xf2ad13d5a02b065d1de0be8e85c9d77869bed5ec0d2015cce2be68102dee6949</t>
  </si>
  <si>
    <t>0xa0d7c85ac38beba4dab9221dd0f0b5aca53d70f6138cf0044200d4f0f64da9e6</t>
  </si>
  <si>
    <t>{'address': '0xd8b27cf359b7d15710a5be299af6e7bf904984c2', 'symbol': 'eWETH-2'}, {'address': '0xdac17f958d2ee523a2206206994597c13d831ec7', 'symbol': 'USDT'}, {'address': '0xc02aaa39b223fe8d0a0e5c4f27ead9083c756cc2', 'symbol': 'WETH'}, {'address': '0x071d61491b9f03a1905915e4b3935821dac4667b', 'symbol': 'eUSDC-2-DEBT'}, {'address': '0xa0b86991c6218b36c1d19d4a2e9eb0ce3606eb48', 'symbol': 'USDC'}</t>
  </si>
  <si>
    <t>{0x0b4e49d09a8ae348a51559f3d32002341657d4c5: {ETH: 11910769373280}, 0x22a956c4755d8c4294b358dc346e74250e175622: {}}</t>
  </si>
  <si>
    <t>07-03-2025 05:07:23</t>
  </si>
  <si>
    <t>0x1d3fb6a3...</t>
  </si>
  <si>
    <t>0x1d3fb6a363de8d97a328f4cab8312c9010d77d0e0049684225e4977edef0627f</t>
  </si>
  <si>
    <t>0x1007b7b1e5ce4499f2ccbb8af080a24fd121d945ed8c786fe3ea487dfb171626</t>
  </si>
  <si>
    <t>{'address': '0xd89cc9d79ad3c49e2cd477a8bbc8e63dee53f82e', 'symbol': 'KEE'}, {'address': '0xc02aaa39b223fe8d0a0e5c4f27ead9083c756cc2', 'symbol': 'WETH'}</t>
  </si>
  <si>
    <t>{0x0b4e49d09a8ae348a51559f3d32002341657d4c5: {ETH: 11030946723868}, 0x22a956c4755d8c4294b358dc346e74250e175622: {}}</t>
  </si>
  <si>
    <t>06-03-2025 21:36:23</t>
  </si>
  <si>
    <t>0xb18870c8...</t>
  </si>
  <si>
    <t>07-03-2025 02:16:23</t>
  </si>
  <si>
    <t>0xf2cf8ac9...</t>
  </si>
  <si>
    <t>0xf2cf8ac997df10c63b1543a1b150790872e8b89d9871da8b366a7e47d1e7ed92</t>
  </si>
  <si>
    <t>0xca2f46f8512027b0973db71616ebb3972397377864d59d8776270a9f103c4af1</t>
  </si>
  <si>
    <t>{'address': '0x3175df0976dfa876431c2e9ee6bc45b65d3473cc', 'symbol': 'crvFRAX'}, {'address': '0xc02aaa39b223fe8d0a0e5c4f27ead9083c756cc2', 'symbol': 'WETH'}, {'address': '0xa0b86991c6218b36c1d19d4a2e9eb0ce3606eb48', 'symbol': 'USDC'}, {'address': '0x64351fc9810adad17a690e4e1717df5e7e085160', 'symbol': 'msETH'}, {'address': '0xab5eb14c09d416f0ac63661e57edb7aecdb9befa', 'symbol': 'msUSD'}</t>
  </si>
  <si>
    <t>{0x0b4e49d09a8ae348a51559f3d32002341657d4c5: {ETH: 9454412885672}, 0x22a956c4755d8c4294b358dc346e74250e175622: {}}</t>
  </si>
  <si>
    <t>06-03-2025 13:49:23</t>
  </si>
  <si>
    <t>0x7d8e9927...</t>
  </si>
  <si>
    <t>0x7d8e9927640515a1efa32d801a9784e2caa287651620c0112e4454da95b577f5</t>
  </si>
  <si>
    <t>0xa9b1c365d4606cf5bb897e5191545b8bbfc08f0afb2e791e380b7c9ccfd1f71f</t>
  </si>
  <si>
    <t>{'address': '0xc02aaa39b223fe8d0a0e5c4f27ead9083c756cc2', 'symbol': 'WETH'}, {'address': '0x365accfca291e7d3914637abf1f7635db165bb09', 'symbol': 'FXN'}</t>
  </si>
  <si>
    <t>{0x0b4e49d09a8ae348a51559f3d32002341657d4c5: {ETH: 8612018333306}, 0x22a956c4755d8c4294b358dc346e74250e175622: {}}</t>
  </si>
  <si>
    <t>07-03-2025 00:00:35</t>
  </si>
  <si>
    <t>0xc28e4d5b...</t>
  </si>
  <si>
    <t>0xc28e4d5b20614309e625c03c33236b7c0b32d855ae99279fcc581da8fa61e35d</t>
  </si>
  <si>
    <t>0xaadd74dcbad6dbc20f433e662913a5d2317d25125ad3f282b3870c6ea000c8de</t>
  </si>
  <si>
    <t>{'address': '0xd1d2eb1b1e90b638588728b4130137d262c87cae', 'symbol': 'GALA'}, {'address': '0xc02aaa39b223fe8d0a0e5c4f27ead9083c756cc2', 'symbol': 'WETH'}, {'address': '0xe0b469cb3eda0ece9e425cfeda4df986a55ea9f8', 'symbol': 'WETH'}</t>
  </si>
  <si>
    <t>{0x0b4e49d09a8ae348a51559f3d32002341657d4c5: {ETH: 8772993644481}, 0x22a956c4755d8c4294b358dc346e74250e175622: {}}</t>
  </si>
  <si>
    <t>06-03-2025 09:30:35</t>
  </si>
  <si>
    <t>0x25f0e7a9...</t>
  </si>
  <si>
    <t>0x7d8331441d43d586b80525780590af761e7236313dc3327abfbe03e1ccbcd491, 0x25f0e7a9a4661d03a2b81c336c61175768df066b3c6ec4cbd47246e3ec57bbc6</t>
  </si>
  <si>
    <t>0xf2bd42b05b28d4fba1b8221977eb8db15bada05a5b8b698a3b688f40db17cd3f</t>
  </si>
  <si>
    <t>0x25f0e7a9a4661d03a2b81c336c61175768df066b3c6ec4cbd47246e3ec57bbc6</t>
  </si>
  <si>
    <t>{0x0b4e49d09a8ae348a51559f3d32002341657d4c5: {ETH: 8054585172343}, 0x22a956c4755d8c4294b358dc346e74250e175622: {}}</t>
  </si>
  <si>
    <t>06-03-2025 14:10:59</t>
  </si>
  <si>
    <t>0xcf5e68b9...</t>
  </si>
  <si>
    <t>0xcf5e68b95777e25f8d03edf53e3eb7876ad3c1e22cfebf26a668adec8dd729b5</t>
  </si>
  <si>
    <t>0x35e993a9967636652db32079cf5464ce214d406a6094de35ce4b11ea5f42e2df</t>
  </si>
  <si>
    <t>{'address': '0x3c9d6c1c73b31c837832c72e04d3152f051fc1a9', 'symbol': 'BOR'}, {'address': '0xbc19712feb3a26080ebf6f2f7849b417fdd792ca', 'symbol': 'BORING'}, {'address': '0xc02aaa39b223fe8d0a0e5c4f27ead9083c756cc2', 'symbol': 'WETH'}</t>
  </si>
  <si>
    <t>{0x0b4e49d09a8ae348a51559f3d32002341657d4c5: {ETH: 7992531310727}, 0x22a956c4755d8c4294b358dc346e74250e175622: {0x3c9d6c1c73b31c837832c72e04d3152f051fc1a9: 0, 0xbc19712feb3a26080ebf6f2f7849b417fdd792ca: 0, 0xc02aaa39b223fe8d0a0e5c4f27ead9083c756cc2: 0, ETH: 0}}</t>
  </si>
  <si>
    <t>06-03-2025 23:29:59</t>
  </si>
  <si>
    <t>0xef05ec48...</t>
  </si>
  <si>
    <t>0xef05ec487421effa41774e4e4bf7ee43f9d46bce064a4538d89092f4f47dac0a</t>
  </si>
  <si>
    <t>0xc110650cab2004da83fc6e989c3a7ec9eef2e76137a3a03c604cf1574f91c903</t>
  </si>
  <si>
    <t>{'address': '0x27c70cd1946795b66be9d954418546998b546634', 'symbol': 'LEASH'}, {'address': '0x9813037ee2218799597d83d4a5b6f3b6778218d9', 'symbol': 'BONE'}, {'address': '0xa57d319b3cf3ad0e4d19770f71e63cf847263a0b', 'symbol': 'xLEASH'}, {'address': '0xc02aaa39b223fe8d0a0e5c4f27ead9083c756cc2', 'symbol': 'WETH'}</t>
  </si>
  <si>
    <t>{0x0b4e49d09a8ae348a51559f3d32002341657d4c5: {ETH: 5728802769308}, 0x22a956c4755d8c4294b358dc346e74250e175622: {}}</t>
  </si>
  <si>
    <t>0x822ec388...</t>
  </si>
  <si>
    <t>0x822ec388a5f86f8d943e03bf49f0d3a42da471cb9089919f971484edc5fa85f1</t>
  </si>
  <si>
    <t>0x2c5f6aba7db6d5dc7aeb454d41f76355bf96fbb86acd63952827b3f55024a242</t>
  </si>
  <si>
    <t>{0x0b4e49d09a8ae348a51559f3d32002341657d4c5: {ETH: 6393170431552}, 0x22a956c4755d8c4294b358dc346e74250e175622: {}}</t>
  </si>
  <si>
    <t>06-03-2025 06:04:35</t>
  </si>
  <si>
    <t>0x13c5f538...</t>
  </si>
  <si>
    <t>0x47986e52dfb493bcadeecbd2bc21baac1f3bed33db25ba6ebcc8c9d9c8a82f22, 0x13c5f538cfc6d2b53c652739ecec1b827a94b936be2af39c6bce65e42be045e9</t>
  </si>
  <si>
    <t>0x5c0298f1f638fb236170e08f0c3d004bf3f6469cb3892557a3cb43d54938ed2d</t>
  </si>
  <si>
    <t>0x13c5f538cfc6d2b53c652739ecec1b827a94b936be2af39c6bce65e42be045e9</t>
  </si>
  <si>
    <t>{'address': '0x514910771af9ca656af840dff83e8264ecf986ca', 'symbol': 'LINK'}, {'address': '0xa0b86991c6218b36c1d19d4a2e9eb0ce3606eb48', 'symbol': 'USDC'}, {'address': '0xc02aaa39b223fe8d0a0e5c4f27ead9083c756cc2', 'symbol': 'WETH'}, {'address': '0xdac17f958d2ee523a2206206994597c13d831ec7', 'symbol': 'USDT'}</t>
  </si>
  <si>
    <t>{0x0b4e49d09a8ae348a51559f3d32002341657d4c5: {ETH: 4534851311523}, 0x22a956c4755d8c4294b358dc346e74250e175622: {}}</t>
  </si>
  <si>
    <t>06-03-2025 10:37:59</t>
  </si>
  <si>
    <t>0x6f55d690...</t>
  </si>
  <si>
    <t>0x6f55d6900f2803a952f9eefa0b0d82f8964d4998e4cc8cea023945778968dc87</t>
  </si>
  <si>
    <t>0xa3304abe6b0e06a3b7d40b02e8512c22ad1ac56db8f9779a9afc5b45f59874d1</t>
  </si>
  <si>
    <t>{'address': '0xf1b99e3e573a1a9c5e6b2ce818b617f0e664e86b', 'symbol': 'oSQTH'}, {'address': '0xc02aaa39b223fe8d0a0e5c4f27ead9083c756cc2', 'symbol': 'WETH'}</t>
  </si>
  <si>
    <t>{0x0b4e49d09a8ae348a51559f3d32002341657d4c5: {ETH: 4184102377540}, 0x22a956c4755d8c4294b358dc346e74250e175622: {}}</t>
  </si>
  <si>
    <t>06-03-2025 19:49:47</t>
  </si>
  <si>
    <t>0xc656a803...</t>
  </si>
  <si>
    <t>0xc656a803597c8b19af9fd31732624be80e770da8fd0fb2bc96015469931afa05</t>
  </si>
  <si>
    <t>0x141256507d540ea0ececa87d49fca012319cfd539b5573af76935d5fde1126f0</t>
  </si>
  <si>
    <t>{'address': '0xcdf7028ceab81fa0c6971208e83fa7872994bee5', 'symbol': 'T'}, {'address': '0xc02aaa39b223fe8d0a0e5c4f27ead9083c756cc2', 'symbol': 'WETH'}, {'address': '0x85eee30c52b0b379b046fb0f85f4f3dc3009afec', 'symbol': 'KEEP'}</t>
  </si>
  <si>
    <t>{0x0b4e49d09a8ae348a51559f3d32002341657d4c5: {ETH: 2934453037294}, 0x22a956c4755d8c4294b358dc346e74250e175622: {0x85eee30c52b0b379b046fb0f85f4f3dc3009afec: 603895758090175}}</t>
  </si>
  <si>
    <t>06-03-2025 22:55:59</t>
  </si>
  <si>
    <t>0x52d9aff5...</t>
  </si>
  <si>
    <t>0x52d9aff5abbe5457f61b3efe97e554c7b037dd39720dcc9c1ab06574b2f4f129</t>
  </si>
  <si>
    <t>0x8cdf997f356adb100c2c3a9f684de7763fc99991fb630ab191b58fb81f1dc07c</t>
  </si>
  <si>
    <t>{'address': '0xc02aaa39b223fe8d0a0e5c4f27ead9083c756cc2', 'symbol': 'WETH'}, {'address': '0xe4f726adc8e89c6a6017f01eada77865db22da14', 'symbol': 'BCP'}</t>
  </si>
  <si>
    <t>{0x0b4e49d09a8ae348a51559f3d32002341657d4c5: {ETH: 1599320633468}, 0x22a956c4755d8c4294b358dc346e74250e175622: {}}</t>
  </si>
  <si>
    <t>0xfc20b44e...</t>
  </si>
  <si>
    <t>0xfc20b44e85dd028905a6165999f1e6491318e23a1bf427a319b6b68079a41b3e</t>
  </si>
  <si>
    <t>0x16ddbc7053128d4878e7330a41162975d6b4205a005fd95204d188766272ca99</t>
  </si>
  <si>
    <t>{0x0b4e49d09a8ae348a51559f3d32002341657d4c5: {ETH: 2872446302186}, 0x22a956c4755d8c4294b358dc346e74250e175622: {}}</t>
  </si>
  <si>
    <t>06-03-2025 03:50:11</t>
  </si>
  <si>
    <t>0xac7eedd4...</t>
  </si>
  <si>
    <t>0xac7eedd42bda0459ec5826c9767cf251276b01b04722f5f8c6cf0452f69de8cd</t>
  </si>
  <si>
    <t>0x5331e44172b05cc57707fe5157996fdcc65191878ff6c9492f130402c147c77d</t>
  </si>
  <si>
    <t>{0x0b4e49d09a8ae348a51559f3d32002341657d4c5: {ETH: 1734955255672}, 0x22a956c4755d8c4294b358dc346e74250e175622: {}}</t>
  </si>
  <si>
    <t>06-03-2025 05:51:35</t>
  </si>
  <si>
    <t>0xdd367f92...</t>
  </si>
  <si>
    <t>0xdd367f92051c1924ab0a2ccdb85956968600067e9376871daeb69025d122b321</t>
  </si>
  <si>
    <t>0x26b8152a692a7247b66febf0c8d6132b9218179ab03ced51290fcdd0ee1cf5ba</t>
  </si>
  <si>
    <t>{'address': '0x4cd0c43b0d53bc318cc5342b77eb6f124e47f526', 'symbol': 'FREE'}, {'address': '0xc02aaa39b223fe8d0a0e5c4f27ead9083c756cc2', 'symbol': 'WETH'}</t>
  </si>
  <si>
    <t>{0x0b4e49d09a8ae348a51559f3d32002341657d4c5: {ETH: 1581124902432}, 0x22a956c4755d8c4294b358dc346e74250e175622: {}}</t>
  </si>
  <si>
    <t>0x9427351c...</t>
  </si>
  <si>
    <t>0x9427351c7de9d7c4750f9edaa2d9dec10187ef19af209bc23875766063c3a019</t>
  </si>
  <si>
    <t>0x302616f7ff7c2cac95635b87f8f6df7477194fdd52b8f6a76e100095d628da5f</t>
  </si>
  <si>
    <t>{'address': '0x73a15fed60bf67631dc6cd7bc5b6e8da8190acf5', 'symbol': 'USD0'}, {'address': '0xc02aaa39b223fe8d0a0e5c4f27ead9083c756cc2', 'symbol': 'WETH'}, {'address': '0xa0b86991c6218b36c1d19d4a2e9eb0ce3606eb48', 'symbol': 'USDC'}, {'address': '0xc4441c2be5d8fa8126822b9929ca0b81ea0de38e', 'symbol': 'USUAL'}, {'address': '0x35d8949372d46b7a3d5a56006ae77b215fc69bc0', 'symbol': 'USD0++'}</t>
  </si>
  <si>
    <t>{0x0b4e49d09a8ae348a51559f3d32002341657d4c5: {ETH: 2366564796555117}, 0x22a956c4755d8c4294b358dc346e74250e175622: {}}</t>
  </si>
  <si>
    <t>0x05662744...</t>
  </si>
  <si>
    <t>0xf2192bb7672eb9073ebf8f59f985610bcf9600a0847e1f7786d55a5fe634a221, 0x056627441df685e0ce94bdba101d154d8f9d458fd9e5c3435da106f70cb78b37</t>
  </si>
  <si>
    <t>0x9fc819ac9ba3705e19a11bc144daff0465af6ae88ef7f53cd6568ff0787c39ef</t>
  </si>
  <si>
    <t>0x056627441df685e0ce94bdba101d154d8f9d458fd9e5c3435da106f70cb78b37</t>
  </si>
  <si>
    <t>{'address': '0xdac17f958d2ee523a2206206994597c13d831ec7', 'symbol': 'USDT'}, {'address': '0x5e8422345238f34275888049021821e8e08caa1f', 'symbol': 'frxETH'}, {'address': '0xa0b86991c6218b36c1d19d4a2e9eb0ce3606eb48', 'symbol': 'USDC'}, {'address': '0x64351fc9810adad17a690e4e1717df5e7e085160', 'symbol': 'msETH'}, {'address': '0x3175df0976dfa876431c2e9ee6bc45b65d3473cc', 'symbol': 'crvFRAX'}, {'address': '0xab5eb14c09d416f0ac63661e57edb7aecdb9befa', 'symbol': 'msUSD'}, {'address': '0xc02aaa39b223fe8d0a0e5c4f27ead9083c756cc2', 'symbol': 'WETH'}, {'address': '0x15700b564ca08d9439c58ca5053166e8317aa138', 'symbol': 'deUSD'}</t>
  </si>
  <si>
    <t>{0x0b4e49d09a8ae348a51559f3d32002341657d4c5: {ETH: 597713345822496}, 0x22a956c4755d8c4294b358dc346e74250e175622: {}}</t>
  </si>
  <si>
    <t>0x3eA68f362520Bfa09D2deFC6169eEDF9E9b70408</t>
  </si>
  <si>
    <t>0xec2069c9...</t>
  </si>
  <si>
    <t>19.8%</t>
  </si>
  <si>
    <t>0xf5e91bdbec3462f3abdf519012c0ad08d7dc12e9263501d91f185efadeae0e1b, 0x4b9558d92624fbc9e2e78696062e1b12ce989dfe18882cd3354e8ff9e6e73a41, 0xec2069c91c9399595436e77b8fbf7be799f5f49414f083ca45a344708b143b50</t>
  </si>
  <si>
    <t>0xad1bbece935df1ede4dc644beeef0dae28d38c9712b061d50365bb898348aa61</t>
  </si>
  <si>
    <t>0xec2069c91c9399595436e77b8fbf7be799f5f49414f083ca45a344708b143b50</t>
  </si>
  <si>
    <t>0x3ea68f362520bfa09d2defc6169eedf9e9b70408</t>
  </si>
  <si>
    <t>{'address': '0x35d8949372d46b7a3d5a56006ae77b215fc69bc0', 'symbol': 'USD0++'}, {'address': '0xc4441c2be5d8fa8126822b9929ca0b81ea0de38e', 'symbol': 'USUAL'}, {'address': '0xc02aaa39b223fe8d0a0e5c4f27ead9083c756cc2', 'symbol': 'WETH'}, {'address': '0xa0b86991c6218b36c1d19d4a2e9eb0ce3606eb48', 'symbol': 'USDC'}, {'address': '0x73a15fed60bf67631dc6cd7bc5b6e8da8190acf5', 'symbol': 'USD0'}, {'address': '0xdac17f958d2ee523a2206206994597c13d831ec7', 'symbol': 'USDT'}</t>
  </si>
  <si>
    <t>{0x22a956c4755d8c4294b358dc346e74250e175622: {}, 0x3ea68f362520bfa09d2defc6169eedf9e9b70408: {ETH: 9253827609907019}}</t>
  </si>
  <si>
    <t>06-03-2025 17:10:11</t>
  </si>
  <si>
    <t>0xe41c5387...</t>
  </si>
  <si>
    <t>10.3%</t>
  </si>
  <si>
    <t>0xe41c53871e06a2445575c714df57e004c48ec875df0bab689e313116b8bf7b53</t>
  </si>
  <si>
    <t>0xfff950247dc76c3ca0c673b51b4fbf006cf876b53b3dc39b57c6eb508336da9c</t>
  </si>
  <si>
    <t>{0x22a956c4755d8c4294b358dc346e74250e175622: {}, 0x3ea68f362520bfa09d2defc6169eedf9e9b70408: {ETH: 6748612670780068}}</t>
  </si>
  <si>
    <t>06-03-2025 17:10:35</t>
  </si>
  <si>
    <t>0x161304b4...</t>
  </si>
  <si>
    <t>0x161304b4096ef0c6687ea173e7f9186920f5982ff3fe6bd7c12d38fca68c84ec</t>
  </si>
  <si>
    <t>0x09c39a78fde4947362c8748a9c4070f20b15904e1c58c324450981c5377284c9</t>
  </si>
  <si>
    <t>{0x22a956c4755d8c4294b358dc346e74250e175622: {}, 0x3ea68f362520bfa09d2defc6169eedf9e9b70408: {ETH: 6608812488956514}}</t>
  </si>
  <si>
    <t>0xf5959065...</t>
  </si>
  <si>
    <t>86.3%</t>
  </si>
  <si>
    <t>0xf5959065e5d4a80c3b361e76e30670a7cbe31fd1e8baa8a6b79244722e207b65</t>
  </si>
  <si>
    <t>0x6489aa5ccafbdf7b30913dd38f055f38b80b339fba8a14847201abe7ad0449ab</t>
  </si>
  <si>
    <t>{0x22a956c4755d8c4294b358dc346e74250e175622: {}, 0x3ea68f362520bfa09d2defc6169eedf9e9b70408: {ETH: 6315979188686584}}</t>
  </si>
  <si>
    <t>06-03-2025 22:47:47</t>
  </si>
  <si>
    <t>0x0a521bce...</t>
  </si>
  <si>
    <t>90.3%</t>
  </si>
  <si>
    <t>0x0a521bce6b14e6b49a9727514923b009ac57d16e736cecb395929d01bead1b19</t>
  </si>
  <si>
    <t>0x67305771c1ab9f1935006a3a07f9c47153178414c65f31e9632b279d1f9be3fa</t>
  </si>
  <si>
    <t>{'address': '0xc02aaa39b223fe8d0a0e5c4f27ead9083c756cc2', 'symbol': 'WETH'}, {'address': '0x335980708883e12c8fe2b6087343f5f51a53438a', 'symbol': 'pPEAS'}, {'address': '0x32d58dc98341a7f7318b870656cc5514142d0b44', 'symbol': 'pfWETH-19'}, {'address': '0x02f92800f57bcd74066f5709f1daa1a4302df875', 'symbol': 'PEAS'}</t>
  </si>
  <si>
    <t>{0x22a956c4755d8c4294b358dc346e74250e175622: {0x02f92800f57bcd74066f5709f1daa1a4302df875: -1}, 0x3ea68f362520bfa09d2defc6169eedf9e9b70408: {ETH: 5574271774081160}}</t>
  </si>
  <si>
    <t>06-03-2025 17:12:35</t>
  </si>
  <si>
    <t>0x42f0ed7b...</t>
  </si>
  <si>
    <t>8.4%</t>
  </si>
  <si>
    <t>0x42f0ed7b734efbf1e7c40a7208c3cc4f4e6bb02e056f5e45205bc7cafc1494f1</t>
  </si>
  <si>
    <t>0xee9239c815ae4dcd912b9d1bb177af80fe341705e4e736df15da3f6c63b327aa</t>
  </si>
  <si>
    <t>{0x22a956c4755d8c4294b358dc346e74250e175622: {}, 0x3ea68f362520bfa09d2defc6169eedf9e9b70408: {ETH: 5537836714771548}}</t>
  </si>
  <si>
    <t>07-03-2025 01:30:11</t>
  </si>
  <si>
    <t>0x29c9b0cc...</t>
  </si>
  <si>
    <t>5.8%</t>
  </si>
  <si>
    <t>0x29c9b0cc47cf8e53ee465a8585770ff9bc3f0edbed26440a5ff0a881ce0b35e8</t>
  </si>
  <si>
    <t>0x64676f1b60090c3a08ad5025532fb3d2c51a2c5c85a9ca23ddd240098d79c633</t>
  </si>
  <si>
    <t>{0x22a956c4755d8c4294b358dc346e74250e175622: {}, 0x3ea68f362520bfa09d2defc6169eedf9e9b70408: {ETH: 3458637357852987}}</t>
  </si>
  <si>
    <t>06-03-2025 03:35:47</t>
  </si>
  <si>
    <t>0x1aec5803...</t>
  </si>
  <si>
    <t>40.8%</t>
  </si>
  <si>
    <t>0xce434c914941f9a61dbb6ad85112687f4f95bac5494220968948d609062a2929, 0x1aec580338efe944389c3c6e05bcd0853d7637c81d8143f340b719ee0a4271e7</t>
  </si>
  <si>
    <t>0x68277c9d2e0527c2c05765456d586bd59da7f15a557cf1600f743b8f81338020</t>
  </si>
  <si>
    <t>0x1aec580338efe944389c3c6e05bcd0853d7637c81d8143f340b719ee0a4271e7</t>
  </si>
  <si>
    <t>{'address': '0xc02aaa39b223fe8d0a0e5c4f27ead9083c756cc2', 'symbol': 'WETH'}, {'address': '0x77777feddddffc19ff86db637967013e6c6a116c', 'symbol': 'TORN'}</t>
  </si>
  <si>
    <t>{0x22a956c4755d8c4294b358dc346e74250e175622: {}, 0x3ea68f362520bfa09d2defc6169eedf9e9b70408: {ETH: 3125657400958447}}</t>
  </si>
  <si>
    <t>06-03-2025 16:58:11</t>
  </si>
  <si>
    <t>0x1949b5e4...</t>
  </si>
  <si>
    <t>12.8%</t>
  </si>
  <si>
    <t>0x1949b5e4320f5d8aa4e059fb5a026521daf2c6e3f07e4c42389c49466bae23e7</t>
  </si>
  <si>
    <t>0x0cd33e02ed00332ea74e037cc943119fa31524236952f24c8a4a1d27df07417b</t>
  </si>
  <si>
    <t>{'address': '0xc02aaa39b223fe8d0a0e5c4f27ead9083c756cc2', 'symbol': 'WETH'}, {'address': '0x62b9c7356a2dc64a1969e19c23e4f579f9810aa7', 'symbol': 'cvxCRV'}, {'address': '0xd533a949740bb3306d119cc777fa900ba034cd52', 'symbol': 'CRV'}</t>
  </si>
  <si>
    <t>{0x22a956c4755d8c4294b358dc346e74250e175622: {}, 0x3ea68f362520bfa09d2defc6169eedf9e9b70408: {ETH: 3113850033232118}}</t>
  </si>
  <si>
    <t>07-03-2025 02:10:35</t>
  </si>
  <si>
    <t>0x930993e5...</t>
  </si>
  <si>
    <t>3.3%</t>
  </si>
  <si>
    <t>0xbd814237e257ca427d165b66b8d7fa6880cd76acafefd4193e343d64d8b7367b, 0x930993e5e8e779efdf61939b3abc8b5df7ba56c01aecc23d902c819443025919</t>
  </si>
  <si>
    <t>0x5210276f86356b9b3a42a76f691b2474f32861abc732af256fafc1454acc5ddc</t>
  </si>
  <si>
    <t>0x930993e5e8e779efdf61939b3abc8b5df7ba56c01aecc23d902c819443025919</t>
  </si>
  <si>
    <t>{'address': '0xa0b86991c6218b36c1d19d4a2e9eb0ce3606eb48', 'symbol': 'USDC'}, {'address': '0xae7ab96520de3a18e5e111b5eaab095312d7fe84', 'symbol': 'stETH'}, {'address': '0x7f39c581f595b53c5cb19bd0b3f8da6c935e2ca0', 'symbol': 'wstETH'}, {'address': '0xc02aaa39b223fe8d0a0e5c4f27ead9083c756cc2', 'symbol': 'WETH'}</t>
  </si>
  <si>
    <t>{0x22a956c4755d8c4294b358dc346e74250e175622: {}, 0x3ea68f362520bfa09d2defc6169eedf9e9b70408: {ETH: 2690950447552778}}</t>
  </si>
  <si>
    <t>0xa080dadd...</t>
  </si>
  <si>
    <t>0xa080dadd7564ba5ef5a521586570c4d0122bd235c8189390f10ab007dcfc8d68</t>
  </si>
  <si>
    <t>0x77d9855730387705a3c286c2a5bb441e44c5f0d30e349e7e7c65abf304f94e91</t>
  </si>
  <si>
    <t>{'address': '0xb01dd87b29d187f3e3a4bf6cdaebfb97f3d9ab98', 'symbol': 'Bold'}, {'address': '0xa0b86991c6218b36c1d19d4a2e9eb0ce3606eb48', 'symbol': 'USDC'}, {'address': '0xc02aaa39b223fe8d0a0e5c4f27ead9083c756cc2', 'symbol': 'WETH'}, {'address': '0xae78736cd615f374d3085123a210448e74fc6393', 'symbol': 'rETH'}, {'address': '0x7f39c581f595b53c5cb19bd0b3f8da6c935e2ca0', 'symbol': 'wstETH'}</t>
  </si>
  <si>
    <t>{0x22a956c4755d8c4294b358dc346e74250e175622: {0xb01dd87b29d187f3e3a4bf6cdaebfb97f3d9ab98: 2}, 0x3ea68f362520bfa09d2defc6169eedf9e9b70408: {ETH: 2386256761576979}}</t>
  </si>
  <si>
    <t>07-03-2025 05:39:47</t>
  </si>
  <si>
    <t>0xe6a9ad2b...</t>
  </si>
  <si>
    <t>81.5%</t>
  </si>
  <si>
    <t>Revert:SafeMath: subtraction overflow</t>
  </si>
  <si>
    <t>0xe6a9ad2b5ae2678f668277e2ba07e663c7a220138dd9b9a3052d41fe4e7f10e7</t>
  </si>
  <si>
    <t>0x58efc56059d8f34d3190a45c9377081f035e6166b4ea21b91106dc6dd2291011</t>
  </si>
  <si>
    <t>{'address': '0x95ad61b0a150d79219dcf64e1e6cc01f0b64c4ce', 'symbol': 'SHIB'}, {'address': '0xc02aaa39b223fe8d0a0e5c4f27ead9083c756cc2', 'symbol': 'WETH'}, {'address': '0x9813037ee2218799597d83d4a5b6f3b6778218d9', 'symbol': 'BONE'}</t>
  </si>
  <si>
    <t>{0x22a956c4755d8c4294b358dc346e74250e175622: {}, 0x3ea68f362520bfa09d2defc6169eedf9e9b70408: {ETH: 2217491303988480}}</t>
  </si>
  <si>
    <t>06-03-2025 01:46:47</t>
  </si>
  <si>
    <t>0xc886ab0a...</t>
  </si>
  <si>
    <t>16.5%</t>
  </si>
  <si>
    <t>0xc886ab0a9a037112b77f03aa44e26de295294208adc27069a961a3dd81112ca4</t>
  </si>
  <si>
    <t>0x8f703783e6875f12f7d31f70c8c1e5efd9065f581d44bd9e39919e4f5f2ab7b1</t>
  </si>
  <si>
    <t>{0x22a956c4755d8c4294b358dc346e74250e175622: {}, 0x3ea68f362520bfa09d2defc6169eedf9e9b70408: {ETH: 1792697103787230}}</t>
  </si>
  <si>
    <t>06-03-2025 17:16:59</t>
  </si>
  <si>
    <t>0x748d90d6...</t>
  </si>
  <si>
    <t>0x748d90d6b495b1017c84d03e5b5adb004da9b1dc6ae2d1c264f97e3270554b55</t>
  </si>
  <si>
    <t>0xe0bfbbab0c1e2ddcf091e5d0ae7d556adcf1d90405b4dd5424661942d71cd241</t>
  </si>
  <si>
    <t>{0x22a956c4755d8c4294b358dc346e74250e175622: {}, 0x3ea68f362520bfa09d2defc6169eedf9e9b70408: {ETH: 1765288199558530}}</t>
  </si>
  <si>
    <t>06-03-2025 17:17:23</t>
  </si>
  <si>
    <t>0x8ef38b65...</t>
  </si>
  <si>
    <t>0x8ef38b65465d6fdf6ed36fd63c9bd80729dadfcda70fd2df06aabfda64dcae5b</t>
  </si>
  <si>
    <t>0xbe3b0ed5a79ff42dd7e67f461ef84d8c9f2a0b09549c0c4b719c694073cac806</t>
  </si>
  <si>
    <t>{0x22a956c4755d8c4294b358dc346e74250e175622: {}, 0x3ea68f362520bfa09d2defc6169eedf9e9b70408: {ETH: 1746400949194585}}</t>
  </si>
  <si>
    <t>06-03-2025 17:24:47</t>
  </si>
  <si>
    <t>0x5cc633cf...</t>
  </si>
  <si>
    <t>0x5cc633cf98c66b26a9deb5adbe18cb80165cc2baa915d4dbb835febf119c62ed</t>
  </si>
  <si>
    <t>0xcea662ed14be0841d276b31113caf1746deb7726da058f1e56eb497b478c3bcd</t>
  </si>
  <si>
    <t>{0x22a956c4755d8c4294b358dc346e74250e175622: {}, 0x3ea68f362520bfa09d2defc6169eedf9e9b70408: {ETH: 1669686442466357}}</t>
  </si>
  <si>
    <t>06-03-2025 01:41:11</t>
  </si>
  <si>
    <t>0xa9ec0b92...</t>
  </si>
  <si>
    <t>45.7%</t>
  </si>
  <si>
    <t>0x847340f3b230aa1f1d704fdce7a377e45eab808752773463f9d876d192ccf535, 0xa9ec0b925c956687fa7948ccd1f81d438a55ac6327e85a185d2fdaea00c147a2</t>
  </si>
  <si>
    <t>0xc84ee66acbef6461559be0e9a76f1f95f54e32f89276f10d09a685d593bb8495</t>
  </si>
  <si>
    <t>0xa9ec0b925c956687fa7948ccd1f81d438a55ac6327e85a185d2fdaea00c147a2</t>
  </si>
  <si>
    <t>{0x22a956c4755d8c4294b358dc346e74250e175622: {}, 0x3ea68f362520bfa09d2defc6169eedf9e9b70408: {ETH: 1599025640150337}}</t>
  </si>
  <si>
    <t>06-03-2025 17:33:59</t>
  </si>
  <si>
    <t>0x2a4d1d30...</t>
  </si>
  <si>
    <t>0x2a4d1d301f98452002437ce6daca1e4b89254dd7aa2fc3135a082fcc39d31d41</t>
  </si>
  <si>
    <t>0x40d53c47a026b964208a84638c55400a2b188250277da86c9026722dc97dd23f</t>
  </si>
  <si>
    <t>{0x22a956c4755d8c4294b358dc346e74250e175622: {}, 0x3ea68f362520bfa09d2defc6169eedf9e9b70408: {ETH: 1595216245555074}}</t>
  </si>
  <si>
    <t>07-03-2025 01:28:23</t>
  </si>
  <si>
    <t>0x51adad86...</t>
  </si>
  <si>
    <t>0x51adad86a18f4fa544380d8d5b5d8dcd5bc0637d49783064b4f89f025826a77e</t>
  </si>
  <si>
    <t>0x6da8627bbcd48ef6341f8d8cc57214cbd0277e288deb53260b947148f655d629</t>
  </si>
  <si>
    <t>{0x22a956c4755d8c4294b358dc346e74250e175622: {}, 0x3ea68f362520bfa09d2defc6169eedf9e9b70408: {ETH: 1578652069893089}}</t>
  </si>
  <si>
    <t>07-03-2025 01:28:47</t>
  </si>
  <si>
    <t>0x6f380d96...</t>
  </si>
  <si>
    <t>0x6f380d96d2cdc7563a4c3f2c41192370860d4040d16472139c7af8a4ae0c4afb</t>
  </si>
  <si>
    <t>0x5451410f83c7ccf0949ab918edc64f5152feb1958b02d8b1ca83f3fde5583cb5</t>
  </si>
  <si>
    <t>{0x22a956c4755d8c4294b358dc346e74250e175622: {}, 0x3ea68f362520bfa09d2defc6169eedf9e9b70408: {ETH: 1572245755122215}}</t>
  </si>
  <si>
    <t>06-03-2025 22:10:59</t>
  </si>
  <si>
    <t>0xa7b4a3f0...</t>
  </si>
  <si>
    <t>88.2%</t>
  </si>
  <si>
    <t>0xa7b4a3f06eebbf17d76474f5238fe26bd906c372ee2ea9fa0da02da4be354200</t>
  </si>
  <si>
    <t>0x9520b3b6d35e633b98761466358eba7d266104cb0bb9da8933cae6221ec82606</t>
  </si>
  <si>
    <t>{'address': '0xc02aaa39b223fe8d0a0e5c4f27ead9083c756cc2', 'symbol': 'WETH'}, {'address': '0xdac17f958d2ee523a2206206994597c13d831ec7', 'symbol': 'USDT'}, {'address': '0x7f39c581f595b53c5cb19bd0b3f8da6c935e2ca0', 'symbol': 'wstETH'}</t>
  </si>
  <si>
    <t>{0x22a956c4755d8c4294b358dc346e74250e175622: {}, 0x3ea68f362520bfa09d2defc6169eedf9e9b70408: {ETH: 1542680118024810}}</t>
  </si>
  <si>
    <t>0xc4fec5a9...</t>
  </si>
  <si>
    <t>0xc4fec5a9498eee4235945c31439a0659aad0b0d258d360ebcedeb0ef4df34633</t>
  </si>
  <si>
    <t>0x8e4e8d868169c57b39fbb90913a08548fe39b325264d3f6cc49dbf71e5067708</t>
  </si>
  <si>
    <t>{0x22a956c4755d8c4294b358dc346e74250e175622: {}, 0x3ea68f362520bfa09d2defc6169eedf9e9b70408: {ETH: 1494140268287353}}</t>
  </si>
  <si>
    <t>0x9eba26dc...</t>
  </si>
  <si>
    <t>36.8%</t>
  </si>
  <si>
    <t>0x9eba26dc3de4021ead74bbca4546c86f9bdbfab26d4e1749633a414a628cc6a4</t>
  </si>
  <si>
    <t>0x15862e02ac2bdfb933b7facc656e9a6b117233872290ddf6608f22c8020578a4</t>
  </si>
  <si>
    <t>{'address': '0x2260fac5e5542a773aa44fbcfedf7c193bc2c599', 'symbol': 'WBTC'}, {'address': '0xa0b86991c6218b36c1d19d4a2e9eb0ce3606eb48', 'symbol': 'USDC'}, {'address': '0xc02aaa39b223fe8d0a0e5c4f27ead9083c756cc2', 'symbol': 'WETH'}</t>
  </si>
  <si>
    <t>{0x22a956c4755d8c4294b358dc346e74250e175622: {}, 0x3ea68f362520bfa09d2defc6169eedf9e9b70408: {ETH: 1402911745680444}}</t>
  </si>
  <si>
    <t>07-03-2025 06:09:35</t>
  </si>
  <si>
    <t>0x364143fe...</t>
  </si>
  <si>
    <t>0x5e65ff34e85975be90e5208aa5bf83443e9f08f8f137a0b6d0e8f68f30d7461c, 0xdd27012991e78b5de89be62d9af7899f1f279563ef67a1389dc4d3625c436b42, 0xd3dfdf97ae7cb26882f7d4d437593869b545d700f8bbc854893a9d1853dd7389, 0x364143fe6439a458a3bf8e05224a745c2a132a5c48b6c6a75035ac4fe5680b43</t>
  </si>
  <si>
    <t>0x827ca3d1867a9cac4ddbfe311aa59c895f529e4d100eeb6c01eb95724e4c1e3b</t>
  </si>
  <si>
    <t>0x364143fe6439a458a3bf8e05224a745c2a132a5c48b6c6a75035ac4fe5680b43</t>
  </si>
  <si>
    <t>{'address': '0xc02aaa39b223fe8d0a0e5c4f27ead9083c756cc2', 'symbol': 'WETH'}, {'address': '0xe71bdfe1df69284f00ee185cf0d95d0c7680c0d4', 'symbol': 'SETH'}, {'address': '0x77777feddddffc19ff86db637967013e6c6a116c', 'symbol': 'TORN'}</t>
  </si>
  <si>
    <t>{0x22a956c4755d8c4294b358dc346e74250e175622: {}, 0x3ea68f362520bfa09d2defc6169eedf9e9b70408: {ETH: 1148809339065609}}</t>
  </si>
  <si>
    <t>06-03-2025 02:51:11</t>
  </si>
  <si>
    <t>0x8f7e70f6...</t>
  </si>
  <si>
    <t>61.1%</t>
  </si>
  <si>
    <t>0x8f7e70f6d272a038d09c37ce076e0b79df1c83ed00fedaa1605fd026a1dca16e</t>
  </si>
  <si>
    <t>0xb0c449c5df876673750bab1e886dd071d546d7dbfe717a65e7a76ee2b8cfd12b</t>
  </si>
  <si>
    <t>{0x22a956c4755d8c4294b358dc346e74250e175622: {}, 0x3ea68f362520bfa09d2defc6169eedf9e9b70408: {ETH: 1052434206375993}}</t>
  </si>
  <si>
    <t>06-03-2025 03:32:11</t>
  </si>
  <si>
    <t>0xab86f427...</t>
  </si>
  <si>
    <t>0x2dc5de48780dd8117277ebd8a90d1f6d686ad6dca1192a1c20c03025263e7f73, 0xab86f427e5a82679678d92ef906410f5c997ffc6c2258392a9e9ed74be83f2da</t>
  </si>
  <si>
    <t>0x2e211db878e09e1393b40c0462da1f9635840adb5017d383bbe98ba3d8c08f57</t>
  </si>
  <si>
    <t>0xab86f427e5a82679678d92ef906410f5c997ffc6c2258392a9e9ed74be83f2da</t>
  </si>
  <si>
    <t>{0x22a956c4755d8c4294b358dc346e74250e175622: {}, 0x3ea68f362520bfa09d2defc6169eedf9e9b70408: {ETH: 1042228048020087}}</t>
  </si>
  <si>
    <t>06-03-2025 05:24:35</t>
  </si>
  <si>
    <t>0x761d0400...</t>
  </si>
  <si>
    <t>76.9%</t>
  </si>
  <si>
    <t>0x9e732a105670efa08a7d0335227320e1ee359f9169680518a4935974c1fad99b, 0x761d040063291487517b5a3f11505356652799924abe4ff72c8add6ff0575a07</t>
  </si>
  <si>
    <t>0x375c6ab3b2dc4a6d415e7fe25e1d5dfdfe8a2b0e39dfb604584cefeef2cad2bc</t>
  </si>
  <si>
    <t>0x761d040063291487517b5a3f11505356652799924abe4ff72c8add6ff0575a07</t>
  </si>
  <si>
    <t>{'address': '0x2e4cbec7f29cb74a84511119757ff3ce1ef38271', 'symbol': 'pfWETH-9'}, {'address': '0xdac17f958d2ee523a2206206994597c13d831ec7', 'symbol': 'USDT'}, {'address': '0x6b175474e89094c44da98b954eedeac495271d0f', 'symbol': 'DAI'}, {'address': '0x9d39a5de30e57443bff2a8307a4256c8797a3497', 'symbol': 'sUSDe'}, {'address': '0xa0b86991c6218b36c1d19d4a2e9eb0ce3606eb48', 'symbol': 'USDC'}, {'address': '0x5c3ab44bbdd5d244eb7c920acc5404080da947d5', 'symbol': 'pLONGsUSDe'}, {'address': '0xc02aaa39b223fe8d0a0e5c4f27ead9083c756cc2', 'symbol': 'WETH'}</t>
  </si>
  <si>
    <t>{0x22a956c4755d8c4294b358dc346e74250e175622: {}, 0x3ea68f362520bfa09d2defc6169eedf9e9b70408: {ETH: 1042823873312604}}</t>
  </si>
  <si>
    <t>06-03-2025 05:20:59</t>
  </si>
  <si>
    <t>0x9450266a...</t>
  </si>
  <si>
    <t>0x08019fc713f4d052441b5ab0b05e0b29368e327540a65b30e61610e2877cc4d8, 0x9450266ad569c1dae06e0c924820dbc13ad60196cefe5a3b02bf49f4613c2f8b</t>
  </si>
  <si>
    <t>0x43c20ed9c18d3f07d3d09fad9ceaa013f4b08ed41d846f26391b7b7e5b5b6bb5</t>
  </si>
  <si>
    <t>0x9450266ad569c1dae06e0c924820dbc13ad60196cefe5a3b02bf49f4613c2f8b</t>
  </si>
  <si>
    <t>{0x22a956c4755d8c4294b358dc346e74250e175622: {}, 0x3ea68f362520bfa09d2defc6169eedf9e9b70408: {ETH: 1040128519756634}}</t>
  </si>
  <si>
    <t>0x3488f6ee...</t>
  </si>
  <si>
    <t>0x3488f6ee1d2f97fa7c3a4ff64250182251c7fe7371eeb97afb983c9d32f56b4a</t>
  </si>
  <si>
    <t>0xb966bf9a560422b620976795db12c3b5aab711c331e6680eee137afd1f067f81</t>
  </si>
  <si>
    <t>{0x22a956c4755d8c4294b358dc346e74250e175622: {}, 0x3ea68f362520bfa09d2defc6169eedf9e9b70408: {ETH: 910679709489806}}</t>
  </si>
  <si>
    <t>06-03-2025 19:48:47</t>
  </si>
  <si>
    <t>0x5e2ed0ce...</t>
  </si>
  <si>
    <t>31.0%</t>
  </si>
  <si>
    <t>0x5e2ed0ce0a40c52d1fb193e07eaf800de1df538ea7adbf761d84efcad14b49a3</t>
  </si>
  <si>
    <t>0xb9833bac8c44199af77ab94634309da35ecd8b9a5b6a2bf7eb02d1d274a5fc7f</t>
  </si>
  <si>
    <t>{0x22a956c4755d8c4294b358dc346e74250e175622: {}, 0x3ea68f362520bfa09d2defc6169eedf9e9b70408: {ETH: 880280857124120}}</t>
  </si>
  <si>
    <t>0xc26f3850...</t>
  </si>
  <si>
    <t>sandwich, backrun</t>
  </si>
  <si>
    <t>25.8%</t>
  </si>
  <si>
    <t>0x2c262fc302f261c378a4e837d3c4386861a2b1ed67ff9a52a88f785dc2ce22c4, 0xcc78f14423f82619afdab0c297682f85f9afe44ded7f116e66d0584b6d9120f8, 0x4cf029b099c3d74d19060c89e3c5cf2473e2f62e42db88d3b634d09ce8378f2b, 0xb94aabcff4638c27a5ad10191d59e7876d408009fd2d394564934454d57dedd0, 0x4ceb5a317090fe971c8cb7e26e014cdf0193b81194dfbf7858dd0d148cdd64e3, 0x45a42ce08dd4394dd1b95c5410723207ed191baf83757584b29d801818aa64de, 0x6380a99dd39cdce4e50fcce89a0ab5e9de916bbde34bd21a04a9ccfa86314c9d, 0xc202e46ffa1ebdeb0ef76e7ead1a78d66b4ccb8a1415f702ef39f25e94c798fb, 0xac78a6856102e2d2e44233c4c7816179dee22401254a1d006d0b574c27ea65b8, 0x77067863efadd7141ea40f2e92b2636d134c3197efea222847082c640c03ea6e, 0xfada8a840302d7e92714f75290aa07dff1e269896494f06352ac08150c857359, 0x452cd484193d10405eec3b2eeaed899f2373f19c53731bef47fe83f6f325a28f, 0xb2867722460c43a5229a9a7d7311dadbddb3dde654a453570ea91ac5151c3db6, 0xf1ede3dfe3bc7167a8458187501dc7ef303b9613bab7266733b1e0c02e9ce89e, 0x9227a752e0b483e6444a736d7c9c19fd47d8d81ca931803d2062fca46075b1bd, 0xd80c535e902adf26212d5560a03dad10a2668412a169ce61bf65171515754df3, 0x5852c5e1badbda77cfff9ac5d28852bb3f9a538fc5dac67f5ff222c0400a4c69, 0x55df90e814e479aaddd26da16736424f041706852d9d8336c13f13a0bcd11152, 0x7ad38c93901c2846025236845af2810336b6dcb70458d72c107e52d6521162d1, 0x910972618f67ea877a62afece16864f7d6a76bf8a428bb7353e5cbc12d587c8a, 0x56b0483e609cb9ea3490e3d7694e4288cb53256518c33facaa4835fdc6ce7b81, 0x525cc3b1ee13c1df3490148d49157c90cabd3740d017d7758b9682c19542072e, 0x483e786b9f31d44cb7a936211d957b8a4822bb151f0a20445444cb321770c9c9, 0x65d1d8538e9111f2e8e595cdb3e49f95b7c8d54c80e1e9f8fc522456b3dd21af, 0x55ab05db8432192687b97aac0a42c72982541031586b8a81583cef2cd8d5cd84, 0x1e90b26ccf9612da06d4d9590157bb6fd2ecb7df86b379bcb6546d1285e39f7f, 0xc26f3850b9776a3f8eee816227eb44bc1ac7fc374b976327f81260c88c1a2595</t>
  </si>
  <si>
    <t>0xb2618092a5c73fc812c268abe0d19f5fa8afe4b578330c0c7c5456338ee69fe1</t>
  </si>
  <si>
    <t>0xc26f3850b9776a3f8eee816227eb44bc1ac7fc374b976327f81260c88c1a2595, 0x45a42ce08dd4394dd1b95c5410723207ed191baf83757584b29d801818aa64de</t>
  </si>
  <si>
    <t>0x9c4ebb54625b1e93e987e287fa832bd2e0a854b7, 0x3ea68f362520bfa09d2defc6169eedf9e9b70408</t>
  </si>
  <si>
    <t>{'address': '0xdac17f958d2ee523a2206206994597c13d831ec7', 'symbol': 'USDT'}, {'address': '0xa0b86991c6218b36c1d19d4a2e9eb0ce3606eb48', 'symbol': 'USDC'}, {'address': '0x6b175474e89094c44da98b954eedeac495271d0f', 'symbol': 'DAI'}, {'address': '0x73a15fed60bf67631dc6cd7bc5b6e8da8190acf5', 'symbol': 'USD0'}, {'address': '0xc02aaa39b223fe8d0a0e5c4f27ead9083c756cc2', 'symbol': 'WETH'}, {'address': '0x35d8949372d46b7a3d5a56006ae77b215fc69bc0', 'symbol': 'USD0++'}, {'address': '0x5ee5bf7ae06d1be5997a1a72006fe6c607ec6de8', 'symbol': 'aEthWBTC'}, {'address': '0x6df1c1e379bc5a00a7b4c6e67a203333772f45a8', 'symbol': 'variableDebtEthUSDT'}, {'address': '0x1f9840a85d5af5bf1d1762f925bdaddc4201f984', 'symbol': 'UNI'}, {'address': '0xc4441c2be5d8fa8126822b9929ca0b81ea0de38e', 'symbol': 'USUAL'}, {'address': '0x2260fac5e5542a773aa44fbcfedf7c193bc2c599', 'symbol': 'WBTC'}</t>
  </si>
  <si>
    <t>{0x22a956c4755d8c4294b358dc346e74250e175622: {}, 0x3ea68f362520bfa09d2defc6169eedf9e9b70408: {ETH: 801507533338976}, 0x9c4ebb54625b1e93e987e287fa832bd2e0a854b7: {ETH: 155120349447690578}}</t>
  </si>
  <si>
    <t>06-03-2025 17:09:35</t>
  </si>
  <si>
    <t>0x86ff91bb...</t>
  </si>
  <si>
    <t>42.1%</t>
  </si>
  <si>
    <t>0x72c78b5783bf2cf93af927842617294df13da4a47a4145e168dfbe3528c4ac5a, 0x86ff91bb90440291048b0bb25501e8ab54d6de18111cee8a77e8d0c1d5de0993</t>
  </si>
  <si>
    <t>0xb89b4f27734be8fda230b75af254147e7325018d78872e5014e94012432e5ffc</t>
  </si>
  <si>
    <t>0x86ff91bb90440291048b0bb25501e8ab54d6de18111cee8a77e8d0c1d5de0993</t>
  </si>
  <si>
    <t>{0x22a956c4755d8c4294b358dc346e74250e175622: {}, 0x3ea68f362520bfa09d2defc6169eedf9e9b70408: {ETH: 787517703667333}}</t>
  </si>
  <si>
    <t>0x1d9a6977...</t>
  </si>
  <si>
    <t>0x1d9a6977d7e17c8b9d964cccc9a3e25882f4b5e93285f60014783a6906604c92</t>
  </si>
  <si>
    <t>0xd4569ac7fa5ac94db9cc827b4438645b1a96df34c2f56bce31fb7b6f1b865fa0</t>
  </si>
  <si>
    <t>{0x22a956c4755d8c4294b358dc346e74250e175622: {}, 0x3ea68f362520bfa09d2defc6169eedf9e9b70408: {ETH: 748340339801240}}</t>
  </si>
  <si>
    <t>06-03-2025 17:55:11</t>
  </si>
  <si>
    <t>0xa05b1c1a...</t>
  </si>
  <si>
    <t>0xa05b1c1a5ba5704d83090c1701542f4d8759e8e0d09863efc0f55e63011e8899</t>
  </si>
  <si>
    <t>0xa7361317c52959fa649435070182cf7c148ac6af702cd3c69a8a20c6c9200a93</t>
  </si>
  <si>
    <t>{'address': '0x5c3ab44bbdd5d244eb7c920acc5404080da947d5', 'symbol': 'pLONGsUSDe'}, {'address': '0x9d39a5de30e57443bff2a8307a4256c8797a3497', 'symbol': 'sUSDe'}, {'address': '0xc02aaa39b223fe8d0a0e5c4f27ead9083c756cc2', 'symbol': 'WETH'}, {'address': '0xdac17f958d2ee523a2206206994597c13d831ec7', 'symbol': 'USDT'}, {'address': '0x2e4cbec7f29cb74a84511119757ff3ce1ef38271', 'symbol': 'pfWETH-9'}</t>
  </si>
  <si>
    <t>{0x22a956c4755d8c4294b358dc346e74250e175622: {}, 0x3ea68f362520bfa09d2defc6169eedf9e9b70408: {ETH: 695153153304723}}</t>
  </si>
  <si>
    <t>06-03-2025 08:10:11</t>
  </si>
  <si>
    <t>0x09aab038...</t>
  </si>
  <si>
    <t>0x09aab038f95a37e789295be092afe284bd075aacfdbb7a9c21b538b9a0c71452</t>
  </si>
  <si>
    <t>0x307f05b9c8b0dbb0362bf13ccde9ea40792d53e14f255db3b10126f85fbd6509</t>
  </si>
  <si>
    <t>{'address': '0xc02aaa39b223fe8d0a0e5c4f27ead9083c756cc2', 'symbol': 'WETH'}, {'address': '0xdac17f958d2ee523a2206206994597c13d831ec7', 'symbol': 'USDT'}, {'address': '0xfaba6f8e4a5e8ab82f62fe7c39859fa577269be3', 'symbol': 'ONDO'}, {'address': '0xa0b86991c6218b36c1d19d4a2e9eb0ce3606eb48', 'symbol': 'USDC'}</t>
  </si>
  <si>
    <t>{0x22a956c4755d8c4294b358dc346e74250e175622: {}, 0x3ea68f362520bfa09d2defc6169eedf9e9b70408: {ETH: 675683755500332}}</t>
  </si>
  <si>
    <t>07-03-2025 05:16:23</t>
  </si>
  <si>
    <t>0x5c9acffb...</t>
  </si>
  <si>
    <t>0x90fa8c85c36609050f3cc44e770cc9e0bc2c7d2410004d180436878f8e11342b, 0x5c9acffb67f9be5895c8da1607ecc4ab46ade4a7cc575aff14416a5fcd16bb57</t>
  </si>
  <si>
    <t>0x401f3b03b4dbfba4502147e118cf4caddd205ce3952e06a5b59e68cf80e75ad4</t>
  </si>
  <si>
    <t>0x5c9acffb67f9be5895c8da1607ecc4ab46ade4a7cc575aff14416a5fcd16bb57</t>
  </si>
  <si>
    <t>{'address': '0xc02aaa39b223fe8d0a0e5c4f27ead9083c756cc2', 'symbol': 'WETH'}, {'address': '0x8f3470a7388c05ee4e7af3d01d8c722b0ff52374', 'symbol': 'VERI'}, {'address': '0xfd979c8c2b4b42bf6bec5191a413ab800c767602', 'symbol': '1LP-ETH-VERI'}</t>
  </si>
  <si>
    <t>{0x22a956c4755d8c4294b358dc346e74250e175622: {}, 0x3ea68f362520bfa09d2defc6169eedf9e9b70408: {ETH: 606020693272483}}</t>
  </si>
  <si>
    <t>06-03-2025 16:22:11</t>
  </si>
  <si>
    <t>0x924f80d8...</t>
  </si>
  <si>
    <t>0x924f80d816bf247bbe665cc1626cb3bc666f5d37bbba8d7d5fdf2eb16ff7c9d1</t>
  </si>
  <si>
    <t>0xdc8334209682dd9f79c4af539521b9ddf062d4758f7b0dfbfd1540d95c8e10d2</t>
  </si>
  <si>
    <t>{0x22a956c4755d8c4294b358dc346e74250e175622: {}, 0x3ea68f362520bfa09d2defc6169eedf9e9b70408: {ETH: 576577921326238}}</t>
  </si>
  <si>
    <t>0xd43fe622...</t>
  </si>
  <si>
    <t>13.5%</t>
  </si>
  <si>
    <t>0xd43fe62292dae42d8b521343ddb7c879273b292cce28bb5cc22dd744fa07e73d</t>
  </si>
  <si>
    <t>0x1f3ed8d11c92f9be5dbd3f785830d57caf9a43348aefd12ccf96aa2e0fcbc527</t>
  </si>
  <si>
    <t>{0x22a956c4755d8c4294b358dc346e74250e175622: {}, 0x3ea68f362520bfa09d2defc6169eedf9e9b70408: {ETH: 513817538098279}}</t>
  </si>
  <si>
    <t>06-03-2025 09:07:11</t>
  </si>
  <si>
    <t>0x1bbe13c0...</t>
  </si>
  <si>
    <t>71.4%</t>
  </si>
  <si>
    <t>0x1bbe13c006b48e7bbbee691c3a9b6f43745ae043c4104fd9b15806d637294ea9</t>
  </si>
  <si>
    <t>0x4af1a09ddc84f5ba1aa88c8c67b19c7733046b5371eba13ba59c414e2a6e501c</t>
  </si>
  <si>
    <t>{0x22a956c4755d8c4294b358dc346e74250e175622: {}, 0x3ea68f362520bfa09d2defc6169eedf9e9b70408: {ETH: 511967947192222}}</t>
  </si>
  <si>
    <t>0x0abc4eec...</t>
  </si>
  <si>
    <t>0x0abc4eec4221b23f3b9c2493fef3e70d2aaaf787f9540606557cc1fb8850045d</t>
  </si>
  <si>
    <t>0xfceb3e339369a13d0ec2507c9c462500ae1a20753a34350bfd2b73734141b5ff</t>
  </si>
  <si>
    <t>{'address': '0xf939e0a03fb07f59a73314e73794be0e57ac1b4e', 'symbol': 'crvUSD'}, {'address': '0xc02aaa39b223fe8d0a0e5c4f27ead9083c756cc2', 'symbol': 'WETH'}, {'address': '0x7f39c581f595b53c5cb19bd0b3f8da6c935e2ca0', 'symbol': 'wstETH'}, {'address': '0xa0b86991c6218b36c1d19d4a2e9eb0ce3606eb48', 'symbol': 'USDC'}</t>
  </si>
  <si>
    <t>{0x22a956c4755d8c4294b358dc346e74250e175622: {}, 0x3ea68f362520bfa09d2defc6169eedf9e9b70408: {ETH: 496370676578856}}</t>
  </si>
  <si>
    <t>06-03-2025 19:50:23</t>
  </si>
  <si>
    <t>0x46246803...</t>
  </si>
  <si>
    <t>21.7%</t>
  </si>
  <si>
    <t>0x4624680338a7f9f453d991b68085ce920417bc82413f649b10c69080a86ef1d3</t>
  </si>
  <si>
    <t>0x135e822b68145e2dac5a248d831a21ec002949f9f68665537b05d70ce72ed0a5</t>
  </si>
  <si>
    <t>{'address': '0x4b520c812e8430659fc9f12f6d0c39026c83588d', 'symbol': 'DG'}, {'address': '0x808688c820ab080a6ff1019f03e5ec227d9b522b', 'symbol': 'BAG'}, {'address': '0xc02aaa39b223fe8d0a0e5c4f27ead9083c756cc2', 'symbol': 'WETH'}</t>
  </si>
  <si>
    <t>{0x22a956c4755d8c4294b358dc346e74250e175622: {0x808688c820ab080a6ff1019f03e5ec227d9b522b: 5}, 0x3ea68f362520bfa09d2defc6169eedf9e9b70408: {ETH: 490801284013414}}</t>
  </si>
  <si>
    <t>0xb2270481...</t>
  </si>
  <si>
    <t>26.3%</t>
  </si>
  <si>
    <t>0xb2270481062da4d147dccc23dc001d9a1cb90565c625b2798d5f53bcdc1c9eae</t>
  </si>
  <si>
    <t>0x5642236123c408d4a75ff09c0cda775a16cbed4f64cdf930ef829e96c1d718d0</t>
  </si>
  <si>
    <t>{0x22a956c4755d8c4294b358dc346e74250e175622: {}, 0x3ea68f362520bfa09d2defc6169eedf9e9b70408: {ETH: 463705694598552}}</t>
  </si>
  <si>
    <t>07-03-2025 06:02:59</t>
  </si>
  <si>
    <t>0x3f54a770...</t>
  </si>
  <si>
    <t>0x15cbdc27f2028aab7047ab64fa56b4943bc4a7dac005bc09a544ca06dbcb0844, 0x3f54a7700dcf63c3da6f1767147d3bcb4f164659fc3c266a6b7f7de7d380523d</t>
  </si>
  <si>
    <t>0x8f5b440c3c7bbc4a05f8b7353456b049d42ab5584e4103646bed06baf09b4dd0</t>
  </si>
  <si>
    <t>0x3f54a7700dcf63c3da6f1767147d3bcb4f164659fc3c266a6b7f7de7d380523d</t>
  </si>
  <si>
    <t>{'address': '0xa0b86991c6218b36c1d19d4a2e9eb0ce3606eb48', 'symbol': 'USDC'}, {'address': '0x1abaea1f7c830bd89acc67ec4af516284b1bc33c', 'symbol': 'EURC'}, {'address': '0xc02aaa39b223fe8d0a0e5c4f27ead9083c756cc2', 'symbol': 'WETH'}, {'address': '0x1a7e4e63778b4f12a199c062f3efdd288afcbce8', 'symbol': 'EURA'}</t>
  </si>
  <si>
    <t>{0x22a956c4755d8c4294b358dc346e74250e175622: {}, 0x3ea68f362520bfa09d2defc6169eedf9e9b70408: {ETH: 461344865872323}}</t>
  </si>
  <si>
    <t>06-03-2025 22:16:23</t>
  </si>
  <si>
    <t>0x60b79798...</t>
  </si>
  <si>
    <t>0x60b79798437ff6e9bde33d7e30f14d84ca3904c3deca66882e71403dd8d0e7c1</t>
  </si>
  <si>
    <t>0xb0bb50e61fd04896e863755ed7c9774138d23f4cd644d1e75c35a9eba729aece</t>
  </si>
  <si>
    <t>{'address': '0xa250cc729bb3323e7933022a67b52200fe354767', 'symbol': 'fwWETH'}, {'address': '0xef87f4608e601e8564800265aee1c1ffadf73283', 'symbol': 'fwUSDT'}, {'address': '0xc02aaa39b223fe8d0a0e5c4f27ead9083c756cc2', 'symbol': 'WETH'}, {'address': '0xdac17f958d2ee523a2206206994597c13d831ec7', 'symbol': 'USDT'}</t>
  </si>
  <si>
    <t>{0x22a956c4755d8c4294b358dc346e74250e175622: {}, 0x3ea68f362520bfa09d2defc6169eedf9e9b70408: {ETH: 448191433491712}}</t>
  </si>
  <si>
    <t>0xf1c33cf1...</t>
  </si>
  <si>
    <t>0xd42f4453735936c917a85f3965ed146a3bdf89f556e2aac47c63f923706b9364, 0xf1c33cf17ce72a810d42aa797f668674b37be9402be416820e0e332dd975b282</t>
  </si>
  <si>
    <t>0x312400922ce41af4f297cc54ba4b91a0e485afa282e344226e73920139efa5b6</t>
  </si>
  <si>
    <t>0xf1c33cf17ce72a810d42aa797f668674b37be9402be416820e0e332dd975b282</t>
  </si>
  <si>
    <t>{'address': '0xa0b86991c6218b36c1d19d4a2e9eb0ce3606eb48', 'symbol': 'USDC'}, {'address': '0xc02aaa39b223fe8d0a0e5c4f27ead9083c756cc2', 'symbol': 'WETH'}, {'address': '0x2260fac5e5542a773aa44fbcfedf7c193bc2c599', 'symbol': 'WBTC'}, {'address': '0xdac17f958d2ee523a2206206994597c13d831ec7', 'symbol': 'USDT'}</t>
  </si>
  <si>
    <t>{0x22a956c4755d8c4294b358dc346e74250e175622: {}, 0x3ea68f362520bfa09d2defc6169eedf9e9b70408: {ETH: 446734791040923}}</t>
  </si>
  <si>
    <t>0x55bab028...</t>
  </si>
  <si>
    <t>12.1%</t>
  </si>
  <si>
    <t>0x55bab028e3a001344d64365b3988833d4c265aa6d733edd360808c2f55f3df0a</t>
  </si>
  <si>
    <t>0x5d3638432c93deb7edca217081a109cec9d82726f75a65a685cff04c2b204e91</t>
  </si>
  <si>
    <t>{0x22a956c4755d8c4294b358dc346e74250e175622: {}, 0x3ea68f362520bfa09d2defc6169eedf9e9b70408: {ETH: 426777246327084}}</t>
  </si>
  <si>
    <t>0x220249ae...</t>
  </si>
  <si>
    <t>0x220249ae55c69739054f52145493a1f26b1ee0b79b22c6972c316435756a8b1d</t>
  </si>
  <si>
    <t>0x62d2be0e2acc9b82d54a9d76f731aaee7f0e19a598a9583e0273060ea2a4c739</t>
  </si>
  <si>
    <t>{'address': '0x2260fac5e5542a773aa44fbcfedf7c193bc2c599', 'symbol': 'WBTC'}, {'address': '0xc02aaa39b223fe8d0a0e5c4f27ead9083c756cc2', 'symbol': 'WETH'}</t>
  </si>
  <si>
    <t>{0x22a956c4755d8c4294b358dc346e74250e175622: {}, 0x3ea68f362520bfa09d2defc6169eedf9e9b70408: {ETH: 363828852855163}}</t>
  </si>
  <si>
    <t>06-03-2025 03:58:11</t>
  </si>
  <si>
    <t>0xbf8090f6...</t>
  </si>
  <si>
    <t>4.6%</t>
  </si>
  <si>
    <t>0xbf8090f624990b20328c3b42be228b288bb1ecc676edd8270ef92aada0958601</t>
  </si>
  <si>
    <t>0x1028dc5d031b61d601280e2dfd1b12c443771b5c8412e0b1d09dafa4b41f2448</t>
  </si>
  <si>
    <t>{'address': '0xc02aaa39b223fe8d0a0e5c4f27ead9083c756cc2', 'symbol': 'WETH'}, {'address': '0x3c4b6e6e1ea3d4863700d7f76b36b7f3d3f13e3d', 'symbol': 'VGX'}</t>
  </si>
  <si>
    <t>{0x22a956c4755d8c4294b358dc346e74250e175622: {}, 0x3ea68f362520bfa09d2defc6169eedf9e9b70408: {ETH: 330302930412854}}</t>
  </si>
  <si>
    <t>0x30db6730...</t>
  </si>
  <si>
    <t>0x30db673040f49c00af7db626c0134b660b99cc3e13c05b8a1f8529bae0b0de44</t>
  </si>
  <si>
    <t>0xf57b8c59c722aa746a00415bc9191269ce11c07a3c3d1fd4cafb7a5808df60c1</t>
  </si>
  <si>
    <t>{0x22a956c4755d8c4294b358dc346e74250e175622: {}, 0x3ea68f362520bfa09d2defc6169eedf9e9b70408: {ETH: 291095263759640}}</t>
  </si>
  <si>
    <t>0xcbbffe17...</t>
  </si>
  <si>
    <t>0xcbbffe17698a5026fe5f2eb214415cdcecabea14926334fa28fbf990d57d142d</t>
  </si>
  <si>
    <t>0xf254b936454d266cb88521ed87838d56e938e4de83c4c0866525c8b365da7458</t>
  </si>
  <si>
    <t>{0x22a956c4755d8c4294b358dc346e74250e175622: {}, 0x3ea68f362520bfa09d2defc6169eedf9e9b70408: {ETH: 267316616460553}}</t>
  </si>
  <si>
    <t>07-03-2025 01:18:11</t>
  </si>
  <si>
    <t>0x72970182...</t>
  </si>
  <si>
    <t>0x7297018283cbb17a4dcd50075ab803b08421344beb7334a871332cbb713732c7</t>
  </si>
  <si>
    <t>0x0c268de7e568816631ee5cf50c22554eea16c8a201b65cbc6ab947ade99226d6</t>
  </si>
  <si>
    <t>{0x22a956c4755d8c4294b358dc346e74250e175622: {}, 0x3ea68f362520bfa09d2defc6169eedf9e9b70408: {ETH: 239052666350945}}</t>
  </si>
  <si>
    <t>0x232c2e00...</t>
  </si>
  <si>
    <t>0x232c2e00e46d376e38aed2fa73cfed79f0fdb9f37596b094767912a8d126c5f5</t>
  </si>
  <si>
    <t>0x57ae75d7b6b6ea6aee4b45efd58d349121dd32229ed8e94e994cd28f4885fa68</t>
  </si>
  <si>
    <t>{0x22a956c4755d8c4294b358dc346e74250e175622: {}, 0x3ea68f362520bfa09d2defc6169eedf9e9b70408: {ETH: 228621108073197}}</t>
  </si>
  <si>
    <t>06-03-2025 10:29:23</t>
  </si>
  <si>
    <t>0x9ba36361...</t>
  </si>
  <si>
    <t>5.1%</t>
  </si>
  <si>
    <t>0xf2a23db5e2d9855b5e5b3c050157df92b95bd76a68a0987dca3b27329f7177b7, 0x9ba363614699af31cf40ce54698fd0aecccfe2bfcb4cf49b400bc882f3fb062d</t>
  </si>
  <si>
    <t>0xf979c8d01a8fdaae6b4ceafeaf60a87bf8a15efb686386b8d14bf311779a4b51</t>
  </si>
  <si>
    <t>0x9ba363614699af31cf40ce54698fd0aecccfe2bfcb4cf49b400bc882f3fb062d</t>
  </si>
  <si>
    <t>{'address': '0xdac17f958d2ee523a2206206994597c13d831ec7', 'symbol': 'USDT'}, {'address': '0xc02aaa39b223fe8d0a0e5c4f27ead9083c756cc2', 'symbol': 'WETH'}, {'address': '0x0800394f6e23dd539929c8b77a3d45c96f76aefc', 'symbol': 'TURT'}</t>
  </si>
  <si>
    <t>{0x22a956c4755d8c4294b358dc346e74250e175622: {}, 0x3ea68f362520bfa09d2defc6169eedf9e9b70408: {ETH: 198974570987960}}</t>
  </si>
  <si>
    <t>06-03-2025 17:02:47</t>
  </si>
  <si>
    <t>0xf5e6e54f...</t>
  </si>
  <si>
    <t>0xb1ce2f317bb5cab98601b4095a9530cdfb6b9157a6fb852568a7d4c50fb3a330, 0xf5e6e54fc1015b60749ad85814ccc7c7fd88b490c238d1bd93b8be5b87a3a5c6</t>
  </si>
  <si>
    <t>0x0aa14cb72f829fadd48ae5156f39e783a9c5abe914c503a78034d1a762b2f010</t>
  </si>
  <si>
    <t>0xf5e6e54fc1015b60749ad85814ccc7c7fd88b490c238d1bd93b8be5b87a3a5c6</t>
  </si>
  <si>
    <t>{'address': '0xc02aaa39b223fe8d0a0e5c4f27ead9083c756cc2', 'symbol': 'WETH'}, {'address': '0xa0b86991c6218b36c1d19d4a2e9eb0ce3606eb48', 'symbol': 'USDC'}, {'address': '0xebcd1cc56db8ce89b4a83c037103c870998034c7', 'symbol': 'sGROK'}, {'address': '0xd61e1cafd50e570356dd5f6d679a7bd0535a7fcf', 'symbol': 'XRP 2.0'}</t>
  </si>
  <si>
    <t>{0x22a956c4755d8c4294b358dc346e74250e175622: {}, 0x3ea68f362520bfa09d2defc6169eedf9e9b70408: {ETH: 187026977323672}}</t>
  </si>
  <si>
    <t>06-03-2025 15:39:47</t>
  </si>
  <si>
    <t>0xf34faa62...</t>
  </si>
  <si>
    <t>0xf34faa62a737f5088d15386e0f60ce549df2ff06156eb04a818d8be2688fe2fd</t>
  </si>
  <si>
    <t>0xb8388ee212c40668a36ab8d6c4151f4d9e93e897552d83415c2400bfab083399</t>
  </si>
  <si>
    <t>{0x22a956c4755d8c4294b358dc346e74250e175622: {}, 0x3ea68f362520bfa09d2defc6169eedf9e9b70408: {ETH: 186548668111510}}</t>
  </si>
  <si>
    <t>06-03-2025 01:22:11</t>
  </si>
  <si>
    <t>0x04b8bd6c...</t>
  </si>
  <si>
    <t>0xb934e0179186fea806b4f1ffec7ab745aa2af50ecbda3d058218421b9ee7514f, 0x04b8bd6c82350f50197e047b7e88cb3e4243ce003faa0f800df461698311b47c</t>
  </si>
  <si>
    <t>0x2ab2d604b8290da42f8ac998011cd1f99b7b0359918cca49c3b5e2ea694b3500</t>
  </si>
  <si>
    <t>0x04b8bd6c82350f50197e047b7e88cb3e4243ce003faa0f800df461698311b47c</t>
  </si>
  <si>
    <t>{0x22a956c4755d8c4294b358dc346e74250e175622: {}, 0x3ea68f362520bfa09d2defc6169eedf9e9b70408: {ETH: 162985669600142}}</t>
  </si>
  <si>
    <t>0x6fce6c80...</t>
  </si>
  <si>
    <t>0x6fce6c8035f9339dcb39bb4d3807118f658e7f0eb055c9d48656be799ad6408d</t>
  </si>
  <si>
    <t>0xf86ccd62ee8401039a006a4995eb557336325c89b2fa9a72b1642f59960c0d0a</t>
  </si>
  <si>
    <t>{0x22a956c4755d8c4294b358dc346e74250e175622: {}, 0x3ea68f362520bfa09d2defc6169eedf9e9b70408: {ETH: 161475351647552}}</t>
  </si>
  <si>
    <t>06-03-2025 19:02:23</t>
  </si>
  <si>
    <t>0xcab32401...</t>
  </si>
  <si>
    <t>0xcab3240191f3fa2ab4960edb1a63fe74798c264731bcc6e471bb7ea59e7b1acc</t>
  </si>
  <si>
    <t>0x61ede6d5a0dc182c3a899e296180054fa87c36636f357eb02540a3ca75b11035</t>
  </si>
  <si>
    <t>{0x22a956c4755d8c4294b358dc346e74250e175622: {}, 0x3ea68f362520bfa09d2defc6169eedf9e9b70408: {ETH: 148988020545362}}</t>
  </si>
  <si>
    <t>0x7f1fb827...</t>
  </si>
  <si>
    <t>0xcb6f62760fc203da3fe86cbea0f008df2357c52da00f1b6d4abafba917903bd0, 0x7f1fb8279815d746d0ea765cf25812ea7e0ded90e68668b4f8d1220ac353c697</t>
  </si>
  <si>
    <t>0x1b2f83b214d51e14e53f6dd513bfc22195948e11384f6e5169540273b9cd8b49</t>
  </si>
  <si>
    <t>0x7f1fb8279815d746d0ea765cf25812ea7e0ded90e68668b4f8d1220ac353c697</t>
  </si>
  <si>
    <t>{0x22a956c4755d8c4294b358dc346e74250e175622: {}, 0x3ea68f362520bfa09d2defc6169eedf9e9b70408: {ETH: 139974593810219}}</t>
  </si>
  <si>
    <t>0xf50d6821...</t>
  </si>
  <si>
    <t>0xf50d6821361c1fed1b8633afc06ebd975f22bc776fc9f2a360d852f5321b07ca</t>
  </si>
  <si>
    <t>0x396d025938cac24067a72d21c5553732d733f142c0fe7479aeef48c2e31e8c84</t>
  </si>
  <si>
    <t>{0x22a956c4755d8c4294b358dc346e74250e175622: {}, 0x3ea68f362520bfa09d2defc6169eedf9e9b70408: {ETH: 138401659549578}}</t>
  </si>
  <si>
    <t>06-03-2025 18:10:47</t>
  </si>
  <si>
    <t>0x8a3caab7...</t>
  </si>
  <si>
    <t>0x8a3caab72afe45d33e493dfec6c7b7614dce2e662ca7da7674bc4bdb2110b2dd</t>
  </si>
  <si>
    <t>0x06ab266bd42cd9d17270f6529b6af978f48d7e9e15cebcd0bcd660ed47f16f53</t>
  </si>
  <si>
    <t>{'address': '0xc4441c2be5d8fa8126822b9929ca0b81ea0de38e', 'symbol': 'USUAL'}, {'address': '0xc02aaa39b223fe8d0a0e5c4f27ead9083c756cc2', 'symbol': 'WETH'}, {'address': '0x35d8949372d46b7a3d5a56006ae77b215fc69bc0', 'symbol': 'USD0++'}, {'address': '0x73a15fed60bf67631dc6cd7bc5b6e8da8190acf5', 'symbol': 'USD0'}, {'address': '0xa0b86991c6218b36c1d19d4a2e9eb0ce3606eb48', 'symbol': 'USDC'}</t>
  </si>
  <si>
    <t>{0x22a956c4755d8c4294b358dc346e74250e175622: {}, 0x3ea68f362520bfa09d2defc6169eedf9e9b70408: {ETH: 123866347559138}}</t>
  </si>
  <si>
    <t>06-03-2025 09:21:35</t>
  </si>
  <si>
    <t>0x4fbcc0c7...</t>
  </si>
  <si>
    <t>0x4fbcc0c7de1137f779180b068a749073168685e50fee763610dd76677837a379</t>
  </si>
  <si>
    <t>0x07b3931cf9c1028b4507436b9f9b4ed348c809ecded0b0479d293b22aa611b5b</t>
  </si>
  <si>
    <t>{'address': '0xc02aaa39b223fe8d0a0e5c4f27ead9083c756cc2', 'symbol': 'WETH'}, {'address': '0xa31b1767e09f842ecfd4bc471fe44f830e3891aa', 'symbol': 'ROOBEE'}</t>
  </si>
  <si>
    <t>{0x22a956c4755d8c4294b358dc346e74250e175622: {}, 0x3ea68f362520bfa09d2defc6169eedf9e9b70408: {ETH: 123476918808565}}</t>
  </si>
  <si>
    <t>06-03-2025 20:21:47</t>
  </si>
  <si>
    <t>0xeac6e78d...</t>
  </si>
  <si>
    <t>0x7087e9a5d3b661d2d5da7430c0649ceb8f961a16918ae003d7aeac9575c97d5b, 0xeac6e78d005e42a58c340d1c59632820f6ef03ea3d2e043a91cc0873a504f59f</t>
  </si>
  <si>
    <t>0xc687edc849a2e713113b7f89ef3df355882133dfeea0fbdf51bca2b3ea943013</t>
  </si>
  <si>
    <t>0xeac6e78d005e42a58c340d1c59632820f6ef03ea3d2e043a91cc0873a504f59f</t>
  </si>
  <si>
    <t>{'address': '0x55296f69f40ea6d20e478533c15a6b08b654e758', 'symbol': 'XYO'}, {'address': '0xc02aaa39b223fe8d0a0e5c4f27ead9083c756cc2', 'symbol': 'WETH'}</t>
  </si>
  <si>
    <t>{0x22a956c4755d8c4294b358dc346e74250e175622: {}, 0x3ea68f362520bfa09d2defc6169eedf9e9b70408: {ETH: 120472451947289}}</t>
  </si>
  <si>
    <t>06-03-2025 09:33:35</t>
  </si>
  <si>
    <t>0xdcee9168...</t>
  </si>
  <si>
    <t>0xdcee9168fea08ad179abb62780c7a557f04c1f60b087b4ac2a04211e6d2c60f0</t>
  </si>
  <si>
    <t>0x65d77de40464756eed8e39cb05a81bdf79595d07c74c8cc285984c8a90a5ac3f</t>
  </si>
  <si>
    <t>{'address': '0xc02aaa39b223fe8d0a0e5c4f27ead9083c756cc2', 'symbol': 'WETH'}, {'address': '0xdac17f958d2ee523a2206206994597c13d831ec7', 'symbol': 'USDT'}, {'address': '0x1223334444a7466fbf985b14e1f4edaf3883bca6', 'symbol': 'GROW'}</t>
  </si>
  <si>
    <t>{0x22a956c4755d8c4294b358dc346e74250e175622: {}, 0x3ea68f362520bfa09d2defc6169eedf9e9b70408: {ETH: 110437984301849}}</t>
  </si>
  <si>
    <t>06-03-2025 17:02:35</t>
  </si>
  <si>
    <t>0xd9f95865...</t>
  </si>
  <si>
    <t>0xd9f95865582c665662e6303a35ce724607596f4f46e4d4c4baa9ef548ef14948</t>
  </si>
  <si>
    <t>0xf3d8ee7a7da85a4e1c34197c18463b5d0d25b5127719486f09ccff8de636b7fb</t>
  </si>
  <si>
    <t>{0x22a956c4755d8c4294b358dc346e74250e175622: {}, 0x3ea68f362520bfa09d2defc6169eedf9e9b70408: {ETH: 102392482258136}}</t>
  </si>
  <si>
    <t>06-03-2025 22:05:23</t>
  </si>
  <si>
    <t>0xa6e1342d...</t>
  </si>
  <si>
    <t>0xd22d221e353dc896a5f0f5227299483b878420a431d31a667d37ea75ed7243e8, 0xa6e1342d0d14211dd30cbeafa6e05b3d3d2a9f2a3fac8e6742627041d568ec35</t>
  </si>
  <si>
    <t>0xe3cf317866af7e4799e08197a675459a2a75b17bef9fc1b8150f90c37e5e12e7</t>
  </si>
  <si>
    <t>0xa6e1342d0d14211dd30cbeafa6e05b3d3d2a9f2a3fac8e6742627041d568ec35</t>
  </si>
  <si>
    <t>{0x22a956c4755d8c4294b358dc346e74250e175622: {}, 0x3ea68f362520bfa09d2defc6169eedf9e9b70408: {ETH: 95363191566869}}</t>
  </si>
  <si>
    <t>06-03-2025 21:08:59</t>
  </si>
  <si>
    <t>0xb182a7f7...</t>
  </si>
  <si>
    <t>0xb182a7f79a0b031d8007b89327280498a11acbe79e43eed00908aa9e04cdb552</t>
  </si>
  <si>
    <t>0xa4122492cdc2a42c3622c251585a1fccf4aefab428db76ebb5816f20febd25f5</t>
  </si>
  <si>
    <t>{'address': '0xc02aaa39b223fe8d0a0e5c4f27ead9083c756cc2', 'symbol': 'WETH'}, {'address': '0xa0b86991c6218b36c1d19d4a2e9eb0ce3606eb48', 'symbol': 'USDC'}, {'address': '0x6f14e2839b602d2e83309f7ec3ab54d6941b2bf1', 'symbol': 'ROV'}, {'address': '0xfbd5fd3f85e9f4c5e8b40eec9f8b8ab1caaa146b', 'symbol': 'TREAT'}</t>
  </si>
  <si>
    <t>{0x22a956c4755d8c4294b358dc346e74250e175622: {}, 0x3ea68f362520bfa09d2defc6169eedf9e9b70408: {ETH: 93136873221805}}</t>
  </si>
  <si>
    <t>06-03-2025 22:14:47</t>
  </si>
  <si>
    <t>0x0d1425c8...</t>
  </si>
  <si>
    <t>0x0d1425c88bbb862691a32439c14af14d62a5b7b3b611eac04475ce855d5c110a</t>
  </si>
  <si>
    <t>0xa1da41df2a96daf8fc6a56e03ef124ddd16d2777522e660ddbed82364da1f4fa</t>
  </si>
  <si>
    <t>{0x22a956c4755d8c4294b358dc346e74250e175622: {}, 0x3ea68f362520bfa09d2defc6169eedf9e9b70408: {ETH: 87499749121239}}</t>
  </si>
  <si>
    <t>06-03-2025 11:34:59</t>
  </si>
  <si>
    <t>0x4f11c10e...</t>
  </si>
  <si>
    <t>0x6cc7317ae2f0fbfc0403a55d50bee453afa87d46745399e3e2cfec01ef73211d, 0x4f11c10e7ee5f446ff7cc67a85f2b03913b746193724d351691fbc730cbe2c2b</t>
  </si>
  <si>
    <t>0x7b989db9414b342a9605813f4d22ab214d5f089aec81d306ad10f257340d08cd</t>
  </si>
  <si>
    <t>0x4f11c10e7ee5f446ff7cc67a85f2b03913b746193724d351691fbc730cbe2c2b</t>
  </si>
  <si>
    <t>{0x22a956c4755d8c4294b358dc346e74250e175622: {}, 0x3ea68f362520bfa09d2defc6169eedf9e9b70408: {ETH: 84744459982534}}</t>
  </si>
  <si>
    <t>06-03-2025 13:43:11</t>
  </si>
  <si>
    <t>0x0b5f01b4...</t>
  </si>
  <si>
    <t>0x0b5f01b46379d455e0440926dfe6089be883aed5048b6130d61f726270d0d1ca</t>
  </si>
  <si>
    <t>0x4ffa368305cc651aaca9102f8d63cc9e2510f77d568267e92dd4f7efbfa2c968</t>
  </si>
  <si>
    <t>{0x22a956c4755d8c4294b358dc346e74250e175622: {}, 0x3ea68f362520bfa09d2defc6169eedf9e9b70408: {ETH: 83054762107066}}</t>
  </si>
  <si>
    <t>0x5b52c8b5...</t>
  </si>
  <si>
    <t>0x5b52c8b509afd4a3f3b8aa24416a382de2cd25ab5dc71706e3d2ef0197c3f5c9</t>
  </si>
  <si>
    <t>0x1915607f67f9c31ab064886c49c7ea8e56a41cc62564cd30226dcd9588c8982b</t>
  </si>
  <si>
    <t>{0x22a956c4755d8c4294b358dc346e74250e175622: {}, 0x3ea68f362520bfa09d2defc6169eedf9e9b70408: {ETH: 78193769228934}}</t>
  </si>
  <si>
    <t>0xf966b2d3...</t>
  </si>
  <si>
    <t>0xf966b2d374b28211a1ea447dcdb9b95f4fa8d5f3934bbec6f882056834e710fc</t>
  </si>
  <si>
    <t>0xce34b25782df18abd21899913b4b0d154d75571464c26404760d8d5de2155871</t>
  </si>
  <si>
    <t>{0x22a956c4755d8c4294b358dc346e74250e175622: {}, 0x3ea68f362520bfa09d2defc6169eedf9e9b70408: {ETH: 76785589024140}}</t>
  </si>
  <si>
    <t>06-03-2025 02:51:23</t>
  </si>
  <si>
    <t>0xeb1d41c0...</t>
  </si>
  <si>
    <t>0xeb1d41c068d01f09230182f252d843c81ca20201822521b262aa0e5e3bc4d391</t>
  </si>
  <si>
    <t>0xa53daebdcb385c99ae97ee8c803f1248510e272d4bfc987c8db0ecc8c720853c</t>
  </si>
  <si>
    <t>{'address': '0xef87f4608e601e8564800265aee1c1ffadf73283', 'symbol': 'fwUSDT'}, {'address': '0xc02aaa39b223fe8d0a0e5c4f27ead9083c756cc2', 'symbol': 'WETH'}, {'address': '0x2078f336fdd260f708bec4a20c82b063274e1b23', 'symbol': 'fwWBTC'}, {'address': '0xdac17f958d2ee523a2206206994597c13d831ec7', 'symbol': 'USDT'}, {'address': '0x2260fac5e5542a773aa44fbcfedf7c193bc2c599', 'symbol': 'WBTC'}</t>
  </si>
  <si>
    <t>{0x22a956c4755d8c4294b358dc346e74250e175622: {}, 0x3ea68f362520bfa09d2defc6169eedf9e9b70408: {ETH: 69871176172424}}</t>
  </si>
  <si>
    <t>0x9d4c3166c59412cedbe7d901f5fde41903a1d6fc</t>
  </si>
  <si>
    <t>06-03-2025 17:14:11</t>
  </si>
  <si>
    <t>0xcac88419...</t>
  </si>
  <si>
    <t>0x515153174264523b52c3719ac68f0e2c29bfc81823017dcf8c71ec3fd9b2c02c, 0xcac8841971e6400a3fc13752f902007bf67a59c573d88046711d7c4ac676f608</t>
  </si>
  <si>
    <t>0x89be44908e2aa682785cfe86bccdf84b9d5a981f657e9ded60a3f630f8523d9a</t>
  </si>
  <si>
    <t>0xcac8841971e6400a3fc13752f902007bf67a59c573d88046711d7c4ac676f608</t>
  </si>
  <si>
    <t>{'address': '0xd61e1cafd50e570356dd5f6d679a7bd0535a7fcf', 'symbol': 'XRP 2.0'}, {'address': '0xc02aaa39b223fe8d0a0e5c4f27ead9083c756cc2', 'symbol': 'WETH'}, {'address': '0xa0b86991c6218b36c1d19d4a2e9eb0ce3606eb48', 'symbol': 'USDC'}</t>
  </si>
  <si>
    <t>{0x22a956c4755d8c4294b358dc346e74250e175622: {}, 0x3ea68f362520bfa09d2defc6169eedf9e9b70408: {ETH: 67465360664725}}</t>
  </si>
  <si>
    <t>06-03-2025 16:22:47</t>
  </si>
  <si>
    <t>0x3a05ac94...</t>
  </si>
  <si>
    <t>0x3a05ac94a3d94508151c10cb03384ee360abcee0f478076c6e63c3673c5ef92d</t>
  </si>
  <si>
    <t>0x17fd1d6451f093b9964dad5cc40ff72407725529a79a491e02e9a9542cdb9ae6</t>
  </si>
  <si>
    <t>{0x22a956c4755d8c4294b358dc346e74250e175622: {}, 0x3ea68f362520bfa09d2defc6169eedf9e9b70408: {ETH: 63710760467913}}</t>
  </si>
  <si>
    <t>0x28371307...</t>
  </si>
  <si>
    <t>0x283713079ffd70cffb6fa20d1d0948ccb24ac694ad812b48e786cd836dbe8053</t>
  </si>
  <si>
    <t>0x0d8212fa28ae4a5184d6659c95e0bede3ae1e1e30db9b130e6bd19461389bba4</t>
  </si>
  <si>
    <t>{'address': '0x9f8f72aa9304c8b593d555f12ef6589cc3a579a2', 'symbol': 'MKR'}, {'address': '0xc02aaa39b223fe8d0a0e5c4f27ead9083c756cc2', 'symbol': 'WETH'}</t>
  </si>
  <si>
    <t>{0x22a956c4755d8c4294b358dc346e74250e175622: {}, 0x3ea68f362520bfa09d2defc6169eedf9e9b70408: {ETH: 63238163311788}}</t>
  </si>
  <si>
    <t>06-03-2025 09:45:11</t>
  </si>
  <si>
    <t>0x780b47a1...</t>
  </si>
  <si>
    <t>0x780b47a1f6a09e9a2a13faa08c12543428f3271fefa9a7a5e49b9ae125486e07</t>
  </si>
  <si>
    <t>0x4799434a62400d349b669cb93388153378bd9e0d120ecf1208d4df04bcb083a5</t>
  </si>
  <si>
    <t>{'address': '0xdac17f958d2ee523a2206206994597c13d831ec7', 'symbol': 'USDT'}, {'address': '0x1223334444a7466fbf985b14e1f4edaf3883bca6', 'symbol': 'GROW'}, {'address': '0xc02aaa39b223fe8d0a0e5c4f27ead9083c756cc2', 'symbol': 'WETH'}, {'address': '0xb10cc888cb2cce7036f4c7ecad8a57da16161338', 'symbol': 'SWITCH'}, {'address': '0xb2089a7069861c8d90c8da3aacab8e9188c0c531', 'symbol': 'GREEN'}</t>
  </si>
  <si>
    <t>{0x22a956c4755d8c4294b358dc346e74250e175622: {}, 0x3ea68f362520bfa09d2defc6169eedf9e9b70408: {ETH: 61062305925274}}</t>
  </si>
  <si>
    <t>06-03-2025 02:26:23</t>
  </si>
  <si>
    <t>0x13d82eb9...</t>
  </si>
  <si>
    <t>0x13d82eb9f3e0c28f1e0ac03bbf8e22ca08778045a84d9ba6edcf8f80e5ea9958</t>
  </si>
  <si>
    <t>0x4fb8669df29fc37a11ac45c73e853eba8f1d00c62cf118c4420f9683e0f94409</t>
  </si>
  <si>
    <t>{0x22a956c4755d8c4294b358dc346e74250e175622: {}, 0x3ea68f362520bfa09d2defc6169eedf9e9b70408: {ETH: 60917321995816}}</t>
  </si>
  <si>
    <t>06-03-2025 04:53:23</t>
  </si>
  <si>
    <t>0x9de133ad...</t>
  </si>
  <si>
    <t>0x9de133adf2a2ddba9dde3e588ee03be1aa05c4ed2f18a74efefd58b8a6a24196</t>
  </si>
  <si>
    <t>0x4f1ed8fdffb2fa41ce17bf89d82670149a44872d88e1e05a70aba900217a0f55</t>
  </si>
  <si>
    <t>{'address': '0x2b591e99afe9f32eaa6214f7b7629768c40eeb39', 'symbol': 'HEX'}, {'address': '0xc02aaa39b223fe8d0a0e5c4f27ead9083c756cc2', 'symbol': 'WETH'}, {'address': '0xa0b86991c6218b36c1d19d4a2e9eb0ce3606eb48', 'symbol': 'USDC'}</t>
  </si>
  <si>
    <t>{0x22a956c4755d8c4294b358dc346e74250e175622: {}, 0x3ea68f362520bfa09d2defc6169eedf9e9b70408: {ETH: 54992850109806}}</t>
  </si>
  <si>
    <t>06-03-2025 18:52:47</t>
  </si>
  <si>
    <t>0x04046ad1...</t>
  </si>
  <si>
    <t>0x04046ad1d5a943fba6aba21d8101e2968f682eb2493c4da452a83a7a808f8a9b</t>
  </si>
  <si>
    <t>0x5081286d6108efe76efec376686484407221760f15687d3e46a0a5b93da9cf75</t>
  </si>
  <si>
    <t>{'address': '0xc02aaa39b223fe8d0a0e5c4f27ead9083c756cc2', 'symbol': 'WETH'}, {'address': '0xdac17f958d2ee523a2206206994597c13d831ec7', 'symbol': 'USDT'}, {'address': '0x1223334444a7466fbf985b14e1f4edaf3883bca6', 'symbol': 'GROW'}, {'address': '0xb2089a7069861c8d90c8da3aacab8e9188c0c531', 'symbol': 'GREEN'}, {'address': '0xb10cc888cb2cce7036f4c7ecad8a57da16161338', 'symbol': 'SWITCH'}</t>
  </si>
  <si>
    <t>{0x22a956c4755d8c4294b358dc346e74250e175622: {}, 0x3ea68f362520bfa09d2defc6169eedf9e9b70408: {ETH: 53186201789767}}</t>
  </si>
  <si>
    <t>0xb5f6bdb6...</t>
  </si>
  <si>
    <t>0xb5f6bdb6dd0ada7202a0a972482bf7a32a7da79d8df6a69677d2d632513f180b</t>
  </si>
  <si>
    <t>0xe1caefee1d18cb1e46c7f2caf346db53c087a37e5c7d52c552477492356be278</t>
  </si>
  <si>
    <t>{0x22a956c4755d8c4294b358dc346e74250e175622: {}, 0x3ea68f362520bfa09d2defc6169eedf9e9b70408: {ETH: 51123950448353}}</t>
  </si>
  <si>
    <t>06-03-2025 17:11:47</t>
  </si>
  <si>
    <t>0x0b91e841...</t>
  </si>
  <si>
    <t>0x0b91e841b66f4038e8fed315233a7a0cec7d5fd3ae6ae68cf6cfe36fb2ce93a8</t>
  </si>
  <si>
    <t>0x64c59d31f25ab0ff93895a2bcff0a6afbe8937920d1452a29da927ff9afc51bc</t>
  </si>
  <si>
    <t>{'address': '0x1223334444a7466fbf985b14e1f4edaf3883bca6', 'symbol': 'GROW'}, {'address': '0xc02aaa39b223fe8d0a0e5c4f27ead9083c756cc2', 'symbol': 'WETH'}</t>
  </si>
  <si>
    <t>{0x22a956c4755d8c4294b358dc346e74250e175622: {}, 0x3ea68f362520bfa09d2defc6169eedf9e9b70408: {ETH: 49877469353673}}</t>
  </si>
  <si>
    <t>07-03-2025 01:20:47</t>
  </si>
  <si>
    <t>0xe1d46e2e...</t>
  </si>
  <si>
    <t>0xe1d46e2ef54582d812a0ffa46137b0c8e533a1015bda8d7536fd780604c89cde</t>
  </si>
  <si>
    <t>0x3790fc8a128b094f5765109797dabfc9eb9bafbb31143afa3833e129f6d339d5</t>
  </si>
  <si>
    <t>{0x22a956c4755d8c4294b358dc346e74250e175622: {}, 0x3ea68f362520bfa09d2defc6169eedf9e9b70408: {ETH: 49563506244699}}</t>
  </si>
  <si>
    <t>06-03-2025 13:28:59</t>
  </si>
  <si>
    <t>0xdd7c2a39...</t>
  </si>
  <si>
    <t>0xd057949f1485d43657fbcf0096ec9fb73455555d95bb2284b58e4809c47db0b2, 0xdd7c2a39c2de2afc0122d739de4c628c24e855e8dbf1a0d1051bf211356c055c</t>
  </si>
  <si>
    <t>0x6439b25e3881e04cf7d4aaa8c23b25b725c260cb4bd2d7b971af9610a5caa5ab</t>
  </si>
  <si>
    <t>0xdd7c2a39c2de2afc0122d739de4c628c24e855e8dbf1a0d1051bf211356c055c</t>
  </si>
  <si>
    <t>{'address': '0x77777feddddffc19ff86db637967013e6c6a116c', 'symbol': 'TORN'}, {'address': '0xc02aaa39b223fe8d0a0e5c4f27ead9083c756cc2', 'symbol': 'WETH'}, {'address': '0xdac17f958d2ee523a2206206994597c13d831ec7', 'symbol': 'USDT'}</t>
  </si>
  <si>
    <t>{0x22a956c4755d8c4294b358dc346e74250e175622: {}, 0x3ea68f362520bfa09d2defc6169eedf9e9b70408: {ETH: 48268798607684}}</t>
  </si>
  <si>
    <t>06-03-2025 04:15:11</t>
  </si>
  <si>
    <t>0x2fed9a5e...</t>
  </si>
  <si>
    <t>0x2fed9a5e5987e515e05a36d4724dbb90a6739c150c02ce9d0462a14aa4b05bed</t>
  </si>
  <si>
    <t>0x651b3f5598cd65150f233df40cb8221ab07f0076c20dd7f3dde2f78c2fbf39d9</t>
  </si>
  <si>
    <t>{'address': '0x7fc66500c84a76ad7e9c93437bfc5ac33e2ddae9', 'symbol': 'AAVE'}, {'address': '0xc02aaa39b223fe8d0a0e5c4f27ead9083c756cc2', 'symbol': 'WETH'}</t>
  </si>
  <si>
    <t>{0x22a956c4755d8c4294b358dc346e74250e175622: {}, 0x3ea68f362520bfa09d2defc6169eedf9e9b70408: {ETH: 46940768797225}}</t>
  </si>
  <si>
    <t>06-03-2025 17:56:11</t>
  </si>
  <si>
    <t>0x434f63e3...</t>
  </si>
  <si>
    <t>0x96445fbe10d8544791a2e4b63ddaa48461c5b949de5991b2c8ae305c231ae0d5, 0x434f63e3c6abddc37f98c8fce6d251a9a955557204e8fecab5068d3fdc5636c0</t>
  </si>
  <si>
    <t>0xa9f61f79c16fc055a8be0d8f14b936504d5f940d62e3405bc207228e7be7ea00</t>
  </si>
  <si>
    <t>0x434f63e3c6abddc37f98c8fce6d251a9a955557204e8fecab5068d3fdc5636c0</t>
  </si>
  <si>
    <t>{'address': '0xfd979c8c2b4b42bf6bec5191a413ab800c767602', 'symbol': '1LP-ETH-VERI'}, {'address': '0x8f3470a7388c05ee4e7af3d01d8c722b0ff52374', 'symbol': 'VERI'}, {'address': '0xc02aaa39b223fe8d0a0e5c4f27ead9083c756cc2', 'symbol': 'WETH'}</t>
  </si>
  <si>
    <t>{0x22a956c4755d8c4294b358dc346e74250e175622: {}, 0x3ea68f362520bfa09d2defc6169eedf9e9b70408: {ETH: 42548406123674}}</t>
  </si>
  <si>
    <t>06-03-2025 01:55:23</t>
  </si>
  <si>
    <t>0xa19db743...</t>
  </si>
  <si>
    <t>0xa19db743bd54cbbb497f6399217ff901b155aef7a0095d0757a09f4117a8ea26</t>
  </si>
  <si>
    <t>0x3f334b2f629a5a53d625e4cccbc6276ef74082c88041c5a57554151a4da5d774</t>
  </si>
  <si>
    <t>{0x22a956c4755d8c4294b358dc346e74250e175622: {}, 0x3ea68f362520bfa09d2defc6169eedf9e9b70408: {ETH: 43478677783079}}</t>
  </si>
  <si>
    <t>0x08f04e98...</t>
  </si>
  <si>
    <t>0x08f04e98ba32d4b09cf206d761f073d9972e1fc8232e2adc408526b0c4e4ce30</t>
  </si>
  <si>
    <t>0x6b5048b1bc8c11603b0702e62dc784cad5946b1b47dae7c54ccc585eec38b6b4</t>
  </si>
  <si>
    <t>{0x22a956c4755d8c4294b358dc346e74250e175622: {}, 0x3ea68f362520bfa09d2defc6169eedf9e9b70408: {ETH: 42930943047179}}</t>
  </si>
  <si>
    <t>06-03-2025 15:36:47</t>
  </si>
  <si>
    <t>0x0125e124...</t>
  </si>
  <si>
    <t>0xc5474fce45bac66622d676b2466e7cfecba0d24718bb04c7f5d4a5dc7bb7d007, 0x0125e124b7b5c692d76cc18b67f9b9e0c40c0ac3c914e3c147c9662316812eee</t>
  </si>
  <si>
    <t>0x3c17f00d17170e522c479c6b01dd83f70d725595b23597367236443dfee921d4</t>
  </si>
  <si>
    <t>0x0125e124b7b5c692d76cc18b67f9b9e0c40c0ac3c914e3c147c9662316812eee</t>
  </si>
  <si>
    <t>{0x22a956c4755d8c4294b358dc346e74250e175622: {}, 0x3ea68f362520bfa09d2defc6169eedf9e9b70408: {ETH: 31547265178681}}</t>
  </si>
  <si>
    <t>06-03-2025 09:30:59</t>
  </si>
  <si>
    <t>0x66e181ec...</t>
  </si>
  <si>
    <t>0x66e181eca2f3a6f0ebc9346990eff6ae02e4de37860750e086918617ec86af31</t>
  </si>
  <si>
    <t>0xd8fb67251db4b3e4ab7ecc378e4135a857b0ac60389a74679d8989742d30df23</t>
  </si>
  <si>
    <t>{0x22a956c4755d8c4294b358dc346e74250e175622: {}, 0x3ea68f362520bfa09d2defc6169eedf9e9b70408: {ETH: 31034670840328}}</t>
  </si>
  <si>
    <t>06-03-2025 16:43:59</t>
  </si>
  <si>
    <t>0x9a447614...</t>
  </si>
  <si>
    <t>0xd34240031be48d422ff6610697d0fa37bf7224bf417f24687c3775e4a2a5818c, 0x7b3d4b46020a62b3f1d8e0aa9c75c4156e7de6bbafe322d99a7138eb54418810, 0x9a4476143e8187bd1be1427f1500386b9172e2dacd827173e56c65cce80b3c6e</t>
  </si>
  <si>
    <t>0x003cacc79943d4d0202087a939ffc944bb467d46e3971e053f9465888813bce7</t>
  </si>
  <si>
    <t>0x9a4476143e8187bd1be1427f1500386b9172e2dacd827173e56c65cce80b3c6e</t>
  </si>
  <si>
    <t>{'address': '0xa0b86991c6218b36c1d19d4a2e9eb0ce3606eb48', 'symbol': 'USDC'}, {'address': '0xc02aaa39b223fe8d0a0e5c4f27ead9083c756cc2', 'symbol': 'WETH'}, {'address': '0xd61e1cafd50e570356dd5f6d679a7bd0535a7fcf', 'symbol': 'XRP 2.0'}</t>
  </si>
  <si>
    <t>{0x22a956c4755d8c4294b358dc346e74250e175622: {}, 0x3ea68f362520bfa09d2defc6169eedf9e9b70408: {ETH: 28696766719091}}</t>
  </si>
  <si>
    <t>06-03-2025 00:16:11</t>
  </si>
  <si>
    <t>0x9efb5a2b...</t>
  </si>
  <si>
    <t>0x9efb5a2b6ccd44a58fa5f701108d283fc298bcd08e8bba22a2efa130993c1e64</t>
  </si>
  <si>
    <t>0xd0b865c7f0d84b1706ab3b3e1f48d46fce678c43846364a4e53a7fb2a55b0002</t>
  </si>
  <si>
    <t>{0x22a956c4755d8c4294b358dc346e74250e175622: {}, 0x3ea68f362520bfa09d2defc6169eedf9e9b70408: {ETH: 24658656644260}}</t>
  </si>
  <si>
    <t>06-03-2025 15:11:59</t>
  </si>
  <si>
    <t>0x94fbfd27...</t>
  </si>
  <si>
    <t>0x94fbfd2707c14e09688bb74461be041aee8839eb777ff4293e2139707ec15dcc</t>
  </si>
  <si>
    <t>0x3af4af867be5de9a278c67408256b03950d95c018c0394311ee5f363502bcf05</t>
  </si>
  <si>
    <t>{0x22a956c4755d8c4294b358dc346e74250e175622: {}, 0x3ea68f362520bfa09d2defc6169eedf9e9b70408: {ETH: 24342282289562}}</t>
  </si>
  <si>
    <t>06-03-2025 19:51:59</t>
  </si>
  <si>
    <t>0xbf0b228a...</t>
  </si>
  <si>
    <t>0xc7952e32ab3c35a07383e7cdf1888b8d24c0d335082b590cc1a3fd8c2aaf499e, 0xbf0b228aaa8de3228430d41baa1a867da73b94e2f963f9fd3e80349900f5bb2e</t>
  </si>
  <si>
    <t>0x2c1e6916c3d87da2204c783a6420b055959afac0f3e5a483ccb229b4ef8fe1e6</t>
  </si>
  <si>
    <t>0xbf0b228aaa8de3228430d41baa1a867da73b94e2f963f9fd3e80349900f5bb2e</t>
  </si>
  <si>
    <t>{'address': '0x40fd72257597aa14c7231a7b1aaa29fce868f677', 'symbol': 'XOR'}, {'address': '0xc02aaa39b223fe8d0a0e5c4f27ead9083c756cc2', 'symbol': 'WETH'}</t>
  </si>
  <si>
    <t>{0x22a956c4755d8c4294b358dc346e74250e175622: {}, 0x3ea68f362520bfa09d2defc6169eedf9e9b70408: {ETH: 23101314425217}}</t>
  </si>
  <si>
    <t>06-03-2025 19:44:47</t>
  </si>
  <si>
    <t>0x730821e1...</t>
  </si>
  <si>
    <t>06-03-2025 07:01:59</t>
  </si>
  <si>
    <t>0x9ef8a5d0...</t>
  </si>
  <si>
    <t>0xc3302362e76776cdcb4d568193bfc46177d6ccf1516ab15745139cd1a550d4fc, 0x9ef8a5d0010cb91860e9f3dab326961aad509f76db2b17da7d93546cc3366022</t>
  </si>
  <si>
    <t>0x28f7148253629da9587382b4abc4f7190bfe772a802b3cfa98fc147f3ad33eec</t>
  </si>
  <si>
    <t>0x9ef8a5d0010cb91860e9f3dab326961aad509f76db2b17da7d93546cc3366022</t>
  </si>
  <si>
    <t>{'address': '0xa0b86991c6218b36c1d19d4a2e9eb0ce3606eb48', 'symbol': 'USDC'}, {'address': '0xc02aaa39b223fe8d0a0e5c4f27ead9083c756cc2', 'symbol': 'WETH'}, {'address': '0xdac17f958d2ee523a2206206994597c13d831ec7', 'symbol': 'USDT'}, {'address': '0x9dc37e4a901b1e21bd05e75c3b9a633a17001a39', 'symbol': 'ctUSDe'}</t>
  </si>
  <si>
    <t>{0x22a956c4755d8c4294b358dc346e74250e175622: {}, 0x3ea68f362520bfa09d2defc6169eedf9e9b70408: {ETH: 22340998895647}}</t>
  </si>
  <si>
    <t>06-03-2025 23:22:59</t>
  </si>
  <si>
    <t>0x3ebca706...</t>
  </si>
  <si>
    <t>0x3ebca7062ea00fbaeb59148e65fb30e08eb86d5b301e600ed6934ab3178b79d0</t>
  </si>
  <si>
    <t>0x17ce6cf7ea739c61df72d273981d98a19fd94c00923afcf0814c55ac5c994008</t>
  </si>
  <si>
    <t>{'address': '0xa0be76135289aeb5781923ee0d47ca5527821f59', 'symbol': 'HYDX'}, {'address': '0xc02aaa39b223fe8d0a0e5c4f27ead9083c756cc2', 'symbol': 'WETH'}</t>
  </si>
  <si>
    <t>{0x22a956c4755d8c4294b358dc346e74250e175622: {}, 0x3ea68f362520bfa09d2defc6169eedf9e9b70408: {ETH: 20144045436309}}</t>
  </si>
  <si>
    <t>06-03-2025 10:10:35</t>
  </si>
  <si>
    <t>0x8a48e9d1...</t>
  </si>
  <si>
    <t>0x8a48e9d1cf0265c89cfdd5d0e907766830322350ba84d280fdb95e43dbefa6ac</t>
  </si>
  <si>
    <t>0x4d9e591073aa7649227a676025fc0a8ddded8857cfdc490221cb2295719288aa</t>
  </si>
  <si>
    <t>{'address': '0xc02aaa39b223fe8d0a0e5c4f27ead9083c756cc2', 'symbol': 'WETH'}, {'address': '0x590f820444fa3638e022776752c5eef34e2f89a6', 'symbol': 'ALPH'}</t>
  </si>
  <si>
    <t>{0x22a956c4755d8c4294b358dc346e74250e175622: {}, 0x3ea68f362520bfa09d2defc6169eedf9e9b70408: {ETH: 19025153521813}}</t>
  </si>
  <si>
    <t>06-03-2025 05:41:35</t>
  </si>
  <si>
    <t>0xc2529b25...</t>
  </si>
  <si>
    <t>0x1563b3ebba34feffbad5159a0bdea29a187de230cc4e50bb3906da32019fd98c, 0xc2529b25c84f4f03f1531fa44a07c62faff0aa5d15c58dbe8eadc0228eaf4795</t>
  </si>
  <si>
    <t>0xbd0e413a52e6b1e2ffd452907cdd551408857bbfec303963369ac86435135c40</t>
  </si>
  <si>
    <t>0xc2529b25c84f4f03f1531fa44a07c62faff0aa5d15c58dbe8eadc0228eaf4795</t>
  </si>
  <si>
    <t>{0x22a956c4755d8c4294b358dc346e74250e175622: {}, 0x3ea68f362520bfa09d2defc6169eedf9e9b70408: {ETH: 17616903403754}}</t>
  </si>
  <si>
    <t>06-03-2025 19:32:47</t>
  </si>
  <si>
    <t>0xc98233c7...</t>
  </si>
  <si>
    <t>0x1bdfeb899f5eef97bb9ec5d74370ec4af273973d9183e9ca9f8fc9d7b4da36d5, 0xc98233c75643bc5f3f116d6056e6794747aac29ba3cc8b308f2cbfe451b5e73b</t>
  </si>
  <si>
    <t>0x8b8ef5d8f2bbca295bfa547f960c5f36813f574afc542b6bd90023119d924b73</t>
  </si>
  <si>
    <t>0xc98233c75643bc5f3f116d6056e6794747aac29ba3cc8b308f2cbfe451b5e73b</t>
  </si>
  <si>
    <t>{'address': '0xdac17f958d2ee523a2206206994597c13d831ec7', 'symbol': 'USDT'}, {'address': '0xc02aaa39b223fe8d0a0e5c4f27ead9083c756cc2', 'symbol': 'WETH'}, {'address': '0x152649ea73beab28c5b49b26eb48f7ead6d4c898', 'symbol': 'Cake'}</t>
  </si>
  <si>
    <t>{0x22a956c4755d8c4294b358dc346e74250e175622: {}, 0x3ea68f362520bfa09d2defc6169eedf9e9b70408: {ETH: 15418712009578}}</t>
  </si>
  <si>
    <t>06-03-2025 02:14:35</t>
  </si>
  <si>
    <t>0x5e55560c...</t>
  </si>
  <si>
    <t>0x5e55560ce1668f8dd23dc09f0a7cde4800acfc94d255c9dc3ae0559728bfe12e</t>
  </si>
  <si>
    <t>0xc9b5a36f556a45bf508e04cd006cacd57cd0204c5b4b75c0abd2e0bc1537f419</t>
  </si>
  <si>
    <t>{0x22a956c4755d8c4294b358dc346e74250e175622: {}, 0x3ea68f362520bfa09d2defc6169eedf9e9b70408: {ETH: 12124092484075}}</t>
  </si>
  <si>
    <t>0x7d409132...</t>
  </si>
  <si>
    <t>0x7d4091327f0e904f732b2ba4970779582bcf2b89ee3b4bdb4df7a7e9e173f12d</t>
  </si>
  <si>
    <t>0x75f6a17de9addb18be2220736aba5f797569d5b19a572d8a496aa36dd5d1f25d</t>
  </si>
  <si>
    <t>{0x22a956c4755d8c4294b358dc346e74250e175622: {}, 0x3ea68f362520bfa09d2defc6169eedf9e9b70408: {ETH: 10777659226480}}</t>
  </si>
  <si>
    <t>0xd30bd608...</t>
  </si>
  <si>
    <t>0xd30bd608eb86f042be144da7c0c942bf2c9d043f4821a9cf3dd54dfb0d594623</t>
  </si>
  <si>
    <t>0x6f5c399f1c33ad1b5f8a14e6addd001d42080c34ea86f41cb07da7292f8b6f1d</t>
  </si>
  <si>
    <t>{0x22a956c4755d8c4294b358dc346e74250e175622: {}, 0x3ea68f362520bfa09d2defc6169eedf9e9b70408: {ETH: 11449435151245}}</t>
  </si>
  <si>
    <t>06-03-2025 13:32:59</t>
  </si>
  <si>
    <t>0xf29c28dc...</t>
  </si>
  <si>
    <t>0xe60a957beeb2931dd703bd368125038648ae2677130e2dde5b0fbcf347f962ca, 0xfc51daf39ca0e6eb3d76d3b039c44664b229d2b63f237d8a60773e2566a701e1, 0xf29c28dcd7726038edcbc2808115a4cc7dbcb3383d19d8e55b31237554fa4343</t>
  </si>
  <si>
    <t>0x420ee81cb0c2f6adf917cc76f37b6b38f22de1f6911b5685e6f75dd69ddcb956</t>
  </si>
  <si>
    <t>0xf29c28dcd7726038edcbc2808115a4cc7dbcb3383d19d8e55b31237554fa4343</t>
  </si>
  <si>
    <t>{'address': '0x0000000000095413afc295d19edeb1ad7b71c952', 'symbol': 'LON'}, {'address': '0xdac17f958d2ee523a2206206994597c13d831ec7', 'symbol': 'USDT'}, {'address': '0xa0b86991c6218b36c1d19d4a2e9eb0ce3606eb48', 'symbol': 'USDC'}, {'address': '0xc02aaa39b223fe8d0a0e5c4f27ead9083c756cc2', 'symbol': 'WETH'}, {'address': '0x967da4048cd07ab37855c090aaf366e4ce1b9f48', 'symbol': 'OCEAN'}</t>
  </si>
  <si>
    <t>{0x22a956c4755d8c4294b358dc346e74250e175622: {}, 0x3ea68f362520bfa09d2defc6169eedf9e9b70408: {ETH: 10949420258381}}</t>
  </si>
  <si>
    <t>06-03-2025 12:41:11</t>
  </si>
  <si>
    <t>0x74a26715...</t>
  </si>
  <si>
    <t>0x74a26715fcef307278d28210892049947bb3d01445a9b699838ea221bd31ea8a</t>
  </si>
  <si>
    <t>0x6944d52cc584e368c879b0f94eec9da700ad5feba9ffff44e8f9f814a0bb64e3</t>
  </si>
  <si>
    <t>{'address': '0xe0f63a424a4439cbe457d80e4f4b51ad25b2c56c', 'symbol': 'SPX'}, {'address': '0x6982508145454ce325ddbe47a25d4ec3d2311933', 'symbol': 'PEPE'}, {'address': '0xc02aaa39b223fe8d0a0e5c4f27ead9083c756cc2', 'symbol': 'WETH'}</t>
  </si>
  <si>
    <t>{0x22a956c4755d8c4294b358dc346e74250e175622: {}, 0x3ea68f362520bfa09d2defc6169eedf9e9b70408: {ETH: 10579602335429}}</t>
  </si>
  <si>
    <t>06-03-2025 20:35:11</t>
  </si>
  <si>
    <t>0xcc08791d...</t>
  </si>
  <si>
    <t>0x291a26cac56497f1ac65a938ff597df1b2922a83141ff14a22bc583fad781f13, 0xcc08791d84a851143d1cf9212b1b20d3a949125b44af4185b47ca0a2c7975033</t>
  </si>
  <si>
    <t>0xb8a7c817d0f7150e86bba8e3fde2216ce06744ea2f1f77ac11ef2143b2e3ce0a</t>
  </si>
  <si>
    <t>0xcc08791d84a851143d1cf9212b1b20d3a949125b44af4185b47ca0a2c7975033</t>
  </si>
  <si>
    <t>{'address': '0xd7efb00d12c2c13131fd319336fdf952525da2af', 'symbol': 'XPR'}, {'address': '0xc02aaa39b223fe8d0a0e5c4f27ead9083c756cc2', 'symbol': 'WETH'}, {'address': '0xdac17f958d2ee523a2206206994597c13d831ec7', 'symbol': 'USDT'}</t>
  </si>
  <si>
    <t>{0x22a956c4755d8c4294b358dc346e74250e175622: {}, 0x3ea68f362520bfa09d2defc6169eedf9e9b70408: {ETH: 10261396899085}}</t>
  </si>
  <si>
    <t>07-03-2025 03:24:47</t>
  </si>
  <si>
    <t>0x277775a5...</t>
  </si>
  <si>
    <t>0x277775a548001b0df6dc731c39c7689765e0c305a68f19c2d5f11075d3f62a03</t>
  </si>
  <si>
    <t>0x9a5145fedf15564d15bdaff9606258b62a1604ed74bccbae032d28dc110e2fb8</t>
  </si>
  <si>
    <t>{'address': '0xc02aaa39b223fe8d0a0e5c4f27ead9083c756cc2', 'symbol': 'WETH'}, {'address': '0x4123a133ae3c521fd134d7b13a2dec35b56c2463', 'symbol': 'QRDO'}, {'address': '0xa0b86991c6218b36c1d19d4a2e9eb0ce3606eb48', 'symbol': 'USDC'}</t>
  </si>
  <si>
    <t>{0x22a956c4755d8c4294b358dc346e74250e175622: {}, 0x3ea68f362520bfa09d2defc6169eedf9e9b70408: {ETH: 8510583765211}}</t>
  </si>
  <si>
    <t>06-03-2025 09:22:59</t>
  </si>
  <si>
    <t>0xcdade9ff...</t>
  </si>
  <si>
    <t>0xcdade9ff6d578fa8a3088518b2d40dd8f165705febf716e35d46707a1cdabaa9</t>
  </si>
  <si>
    <t>0xb4f984b74d8fbf2711580ce396ee64d3fd4d6e17653fd5d954bb8e7efec363c1</t>
  </si>
  <si>
    <t>{0x22a956c4755d8c4294b358dc346e74250e175622: {}, 0x3ea68f362520bfa09d2defc6169eedf9e9b70408: {ETH: 6661339720223}}</t>
  </si>
  <si>
    <t>06-03-2025 06:19:23</t>
  </si>
  <si>
    <t>0x8c6c0e6d...</t>
  </si>
  <si>
    <t>0x884eae0691cf3ad30ec0e0ba77bad45b5f8608f36e3390e3ba16775145871a7b, 0x8c6c0e6d82546729452fced073047253e17d2cbba7aef92f7288cac96e2f70c5</t>
  </si>
  <si>
    <t>0x1a7513eb1f0515347a616567fb5e1ee23128df554c03540fb2030bb9dd7dcd61</t>
  </si>
  <si>
    <t>0x8c6c0e6d82546729452fced073047253e17d2cbba7aef92f7288cac96e2f70c5</t>
  </si>
  <si>
    <t>{'address': '0x289ff00235d2b98b0145ff5d4435d3e92f9540a6', 'symbol': 'BOOE'}, {'address': '0xc02aaa39b223fe8d0a0e5c4f27ead9083c756cc2', 'symbol': 'WETH'}, {'address': '0x3fa55eb91be2c5d72890da11a4c0269e7f786555', 'symbol': 'PROPHET'}</t>
  </si>
  <si>
    <t>{0x22a956c4755d8c4294b358dc346e74250e175622: {}, 0x3ea68f362520bfa09d2defc6169eedf9e9b70408: {ETH: 5951674293982}}</t>
  </si>
  <si>
    <t>06-03-2025 22:04:11</t>
  </si>
  <si>
    <t>0x1e99e8b2...</t>
  </si>
  <si>
    <t>0x1e99e8b2a74a8af0597b7cfc6cd5f1e946c6083bf92b34ee90a318d32df162fa</t>
  </si>
  <si>
    <t>0xeabd168230ec9670c9905a34ccee030c59c619ab06526602d9885e27834842b9</t>
  </si>
  <si>
    <t>{0x22a956c4755d8c4294b358dc346e74250e175622: {}, 0x3ea68f362520bfa09d2defc6169eedf9e9b70408: {ETH: 3709021264011}}</t>
  </si>
  <si>
    <t>06-03-2025 13:25:47</t>
  </si>
  <si>
    <t>0xc40d758a...</t>
  </si>
  <si>
    <t>0xa833b024bd7969064800e871d10efc17c83dc19e4a272b3dea1f72222e5151d2, 0xc40d758ab48d082abc1112bdd16563952cf980f803307af2f84376ecc72dec7f</t>
  </si>
  <si>
    <t>0x3c74cff958926e08aeb0700e3ff3cf10f833e2905893af266d99ce55b1d506c6</t>
  </si>
  <si>
    <t>0xc40d758ab48d082abc1112bdd16563952cf980f803307af2f84376ecc72dec7f</t>
  </si>
  <si>
    <t>{0x22a956c4755d8c4294b358dc346e74250e175622: {}, 0x3ea68f362520bfa09d2defc6169eedf9e9b70408: {ETH: 3841821942971}}</t>
  </si>
  <si>
    <t>06-03-2025 02:04:35</t>
  </si>
  <si>
    <t>0xeeb81dc5...</t>
  </si>
  <si>
    <t>0xeeb81dc5cffb681fc3599a43a32b199c3e52c7be3dc5f13514417df0419b5983</t>
  </si>
  <si>
    <t>0xea6ea31e20110fb819edbe2265ba7b638f86223d637dd70f12ccf32bae9029a9</t>
  </si>
  <si>
    <t>{'address': '0x35828ed60d3a36f464038fca58a0c5896f400389', 'symbol': 'pHPOS10'}, {'address': '0xc02aaa39b223fe8d0a0e5c4f27ead9083c756cc2', 'symbol': 'WETH'}, {'address': '0x72e4f9f808c49a2a61de9c5896298920dc4eeea9', 'symbol': 'BITCOIN'}, {'address': '0xe0f63a424a4439cbe457d80e4f4b51ad25b2c56c', 'symbol': 'SPX'}, {'address': '0x6b175474e89094c44da98b954eedeac495271d0f', 'symbol': 'DAI'}</t>
  </si>
  <si>
    <t>{0x22a956c4755d8c4294b358dc346e74250e175622: {}, 0x3ea68f362520bfa09d2defc6169eedf9e9b70408: {ETH: 3015488895679}}</t>
  </si>
  <si>
    <t>06-03-2025 11:51:23</t>
  </si>
  <si>
    <t>0x70f15a1c...</t>
  </si>
  <si>
    <t>0x70f15a1c540b716b3ec107f77c707a0a910a21a3c45d7ab03180fe11fa931d9c</t>
  </si>
  <si>
    <t>0x80826f67b51d6806d833c20e1a66632f4e8fdff0acc27fa98596c977040bd835</t>
  </si>
  <si>
    <t>{'address': '0xa31b1767e09f842ecfd4bc471fe44f830e3891aa', 'symbol': 'ROOBEE'}, {'address': '0xc02aaa39b223fe8d0a0e5c4f27ead9083c756cc2', 'symbol': 'WETH'}</t>
  </si>
  <si>
    <t>{0x22a956c4755d8c4294b358dc346e74250e175622: {}, 0x3ea68f362520bfa09d2defc6169eedf9e9b70408: {ETH: 1768324735594}}</t>
  </si>
  <si>
    <t>0xc02e76f7...</t>
  </si>
  <si>
    <t>0xc02e76f77bafd7bf865fe817718fc7e51bd434423be9bf3715384c25a8147442</t>
  </si>
  <si>
    <t>0x1c25cd56b9cf773598b5496516e9e07ace14ccdb26e0646620afbee523d7b68a</t>
  </si>
  <si>
    <t>{0x22a956c4755d8c4294b358dc346e74250e175622: {}, 0x3ea68f362520bfa09d2defc6169eedf9e9b70408: {ETH: -13462273970002}}</t>
  </si>
  <si>
    <t>06-03-2025 00:11:59</t>
  </si>
  <si>
    <t>0x7b33fa8e...</t>
  </si>
  <si>
    <t>Revert:Ondo::_transferTokens: transfer amount exceeds balance</t>
  </si>
  <si>
    <t>0x7b33fa8e1b2b06aaded5471e9167dad8efb50c457b59acf241ef901d892754fc</t>
  </si>
  <si>
    <t>0x2f8361de34d36f07edaffc989aebbc495a0987a297f311ea3fab08d157ce5408</t>
  </si>
  <si>
    <t>{'address': '0xfaba6f8e4a5e8ab82f62fe7c39859fa577269be3', 'symbol': 'ONDO'}, {'address': '0xe0b469cb3eda0ece9e425cfeda4df986a55ea9f8', 'symbol': 'WETH'}, {'address': '0xc02aaa39b223fe8d0a0e5c4f27ead9083c756cc2', 'symbol': 'WETH'}</t>
  </si>
  <si>
    <t>{0x22a956c4755d8c4294b358dc346e74250e175622: {}, 0x3ea68f362520bfa09d2defc6169eedf9e9b70408: {ETH: 33341310965155}}</t>
  </si>
  <si>
    <t>0x9c4Ebb54625b1E93E987E287fa832BD2e0a854b7</t>
  </si>
  <si>
    <t>0xb4fc75bf...</t>
  </si>
  <si>
    <t>10.8%</t>
  </si>
  <si>
    <t>Revert:TF</t>
  </si>
  <si>
    <t>0xb4fc75bfc6a49a8878506b875c484a70051b7a743e9c94623e6a5e3cd05aa1f4</t>
  </si>
  <si>
    <t>0x134a446510ad3727c6b65671c6bfda554225263cb3449a4ce3703022665a5e9d</t>
  </si>
  <si>
    <t>0x9c4ebb54625b1e93e987e287fa832bd2e0a854b7</t>
  </si>
  <si>
    <t>{0x22a956c4755d8c4294b358dc346e74250e175622: {}, 0x9c4ebb54625b1e93e987e287fa832bd2e0a854b7: {ETH: 269227078563147647}}</t>
  </si>
  <si>
    <t>0x45a42ce0...</t>
  </si>
  <si>
    <t>18.6%</t>
  </si>
  <si>
    <t>0xf24067bf...</t>
  </si>
  <si>
    <t>85.9%</t>
  </si>
  <si>
    <t>0xf24067bf8bffc3b0c2711ac95e0ccb17947138f1ff284c519708d1b7a19ce6ac</t>
  </si>
  <si>
    <t>0xcd3e95f81123742bedb91824ba47578134eb78ffa6620ca9d59d8886ca071f34</t>
  </si>
  <si>
    <t>{'address': '0x5e8422345238f34275888049021821e8e08caa1f', 'symbol': 'frxETH'}, {'address': '0x64351fc9810adad17a690e4e1717df5e7e085160', 'symbol': 'msETH'}, {'address': '0xc02aaa39b223fe8d0a0e5c4f27ead9083c756cc2', 'symbol': 'WETH'}, {'address': '0x3175df0976dfa876431c2e9ee6bc45b65d3473cc', 'symbol': 'crvFRAX'}, {'address': '0xa0b86991c6218b36c1d19d4a2e9eb0ce3606eb48', 'symbol': 'USDC'}, {'address': '0xab5eb14c09d416f0ac63661e57edb7aecdb9befa', 'symbol': 'msUSD'}</t>
  </si>
  <si>
    <t>{0x22a956c4755d8c4294b358dc346e74250e175622: {}, 0x9c4ebb54625b1e93e987e287fa832bd2e0a854b7: {ETH: 19526552122141431}}</t>
  </si>
  <si>
    <t>06-03-2025 12:49:47</t>
  </si>
  <si>
    <t>0x8efabc45...</t>
  </si>
  <si>
    <t>88.9%</t>
  </si>
  <si>
    <t>0x8efabc451184db2114f3f7ac9ba0d5086862bbda8e1a67aeb02495f86d1a9b0d</t>
  </si>
  <si>
    <t>0x6a01bb2d636900e9da3366659d9ceefc0a77f2739e4850058b63cd9f12efd17e</t>
  </si>
  <si>
    <t>{0x22a956c4755d8c4294b358dc346e74250e175622: {}, 0x9c4ebb54625b1e93e987e287fa832bd2e0a854b7: {ETH: 9574475164628142}}</t>
  </si>
  <si>
    <t>0x0d3670d5...</t>
  </si>
  <si>
    <t>57.3%</t>
  </si>
  <si>
    <t>0x23d52d14c4cfb7f8fd02479602f40c1fd6d3e4b5ee60357d9c0afa088f8be3c5, 0xd6dfbd6a49ca4ecd159a9ff97e94035e6fc66fcf5499dce10838c7dd070c7ced, 0x0d3670d53bc5ffc4902edb56d6fffb5edcc44973ff1d38827965ef067c84b510</t>
  </si>
  <si>
    <t>0xc7848960161b7ea68e8152b013cc3a474a989d8e20926a2d5f01ebcf29d5e851</t>
  </si>
  <si>
    <t>0x0d3670d53bc5ffc4902edb56d6fffb5edcc44973ff1d38827965ef067c84b510</t>
  </si>
  <si>
    <t>{'address': '0x73a15fed60bf67631dc6cd7bc5b6e8da8190acf5', 'symbol': 'USD0'}, {'address': '0xc4441c2be5d8fa8126822b9929ca0b81ea0de38e', 'symbol': 'USUAL'}, {'address': '0x35d8949372d46b7a3d5a56006ae77b215fc69bc0', 'symbol': 'USD0++'}, {'address': '0xc02aaa39b223fe8d0a0e5c4f27ead9083c756cc2', 'symbol': 'WETH'}, {'address': '0xa0b86991c6218b36c1d19d4a2e9eb0ce3606eb48', 'symbol': 'USDC'}</t>
  </si>
  <si>
    <t>{0x22a956c4755d8c4294b358dc346e74250e175622: {}, 0x9c4ebb54625b1e93e987e287fa832bd2e0a854b7: {ETH: 9389338812094125}}</t>
  </si>
  <si>
    <t>06-03-2025 16:36:59</t>
  </si>
  <si>
    <t>0xa1431d90...</t>
  </si>
  <si>
    <t>0x4679ecac892a4801a79864a4ceb9e5279d0acc89de8b5a931be13bca103af0d3, 0xa1431d90012944a646593da7df5d45e0f7d2ab927f901934eecc081fdedc9197</t>
  </si>
  <si>
    <t>0x6c658f07ea38ab91b5bf563a15297d9ccb1ae3492f69ba6ae5fc8636b3909975</t>
  </si>
  <si>
    <t>0xa1431d90012944a646593da7df5d45e0f7d2ab927f901934eecc081fdedc9197</t>
  </si>
  <si>
    <t>{'address': '0xc02aaa39b223fe8d0a0e5c4f27ead9083c756cc2', 'symbol': 'WETH'}, {'address': '0xc4441c2be5d8fa8126822b9929ca0b81ea0de38e', 'symbol': 'USUAL'}, {'address': '0x1d08e7adc263cfc70b1babe6dc5bb339c16eec52', 'symbol': 'USD0USD0++'}, {'address': '0x73a15fed60bf67631dc6cd7bc5b6e8da8190acf5', 'symbol': 'USD0'}, {'address': '0xa0b86991c6218b36c1d19d4a2e9eb0ce3606eb48', 'symbol': 'USDC'}, {'address': '0x35d8949372d46b7a3d5a56006ae77b215fc69bc0', 'symbol': 'USD0++'}</t>
  </si>
  <si>
    <t>{0x22a956c4755d8c4294b358dc346e74250e175622: {}, 0x9c4ebb54625b1e93e987e287fa832bd2e0a854b7: {ETH: 5741725757276563}}</t>
  </si>
  <si>
    <t>06-03-2025 19:12:11</t>
  </si>
  <si>
    <t>0x6dd450e2...</t>
  </si>
  <si>
    <t>41.0%</t>
  </si>
  <si>
    <t>0x7d2c4db74ba8f089aab6bcd6c44ae2255c481f28b2c3c6a93dd038c5acd7977f, 0x6dd450e236c46005db91095f6f3bd5bf0d80e4180d0c1379dbb17a4c914c127b</t>
  </si>
  <si>
    <t>0x0535876ca5874fc981975f63fd99d918344dc5c79a90f82d5cc99fef99ea5ae7</t>
  </si>
  <si>
    <t>0x6dd450e236c46005db91095f6f3bd5bf0d80e4180d0c1379dbb17a4c914c127b</t>
  </si>
  <si>
    <t>{0x22a956c4755d8c4294b358dc346e74250e175622: {}, 0x9c4ebb54625b1e93e987e287fa832bd2e0a854b7: {ETH: 5739707711278839}}</t>
  </si>
  <si>
    <t>06-03-2025 17:12:59</t>
  </si>
  <si>
    <t>0xb082b1ac...</t>
  </si>
  <si>
    <t>8.5%</t>
  </si>
  <si>
    <t>0xb082b1acbe355b104e7aa79e16d1cac7d5559d5a01c5323c12a4110fe19fbf34</t>
  </si>
  <si>
    <t>0xef5f81ed9adb24f62ea15b163ee72c2fdd19c751ab5f60e4f340f516525a3ed3</t>
  </si>
  <si>
    <t>{0x22a956c4755d8c4294b358dc346e74250e175622: {}, 0x9c4ebb54625b1e93e987e287fa832bd2e0a854b7: {ETH: 5488969409988744}}</t>
  </si>
  <si>
    <t>07-03-2025 01:40:47</t>
  </si>
  <si>
    <t>0xd46bc8f6...</t>
  </si>
  <si>
    <t>59.5%</t>
  </si>
  <si>
    <t>0xd46bc8f6b64403001635e01f669aa32fe74604eabab7664c7b39b570159b6148</t>
  </si>
  <si>
    <t>0xcf556c31d914ec80c72a87347a131ad2f6df69772e668e82836031a0471e40b3</t>
  </si>
  <si>
    <t>{0x22a956c4755d8c4294b358dc346e74250e175622: {}, 0x9c4ebb54625b1e93e987e287fa832bd2e0a854b7: {ETH: 4373828482586902}}</t>
  </si>
  <si>
    <t>0x27e0dad7...</t>
  </si>
  <si>
    <t>78.0%</t>
  </si>
  <si>
    <t>0x27e0dad774c33fd06eea46fee72ab3da0cd51d86b053e54cad33d4dae9fe1c77</t>
  </si>
  <si>
    <t>0x2d848de80ccc6f046886af4c5189451cf95f456fab2fc56f70fef73733111e85</t>
  </si>
  <si>
    <t>{0x22a956c4755d8c4294b358dc346e74250e175622: {}, 0x9c4ebb54625b1e93e987e287fa832bd2e0a854b7: {ETH: 3932703639324588}}</t>
  </si>
  <si>
    <t>0xdb97f199...</t>
  </si>
  <si>
    <t>73.5%</t>
  </si>
  <si>
    <t>0xdb97f19944806603a7536c5e47f0dd6196ba0073184fea395ee21cc25021301e</t>
  </si>
  <si>
    <t>0x03db38c9cede5a8530818dfbad16eb3bdfb0bdc8b301566c629f149dff020b76</t>
  </si>
  <si>
    <t>{'address': '0x64351fc9810adad17a690e4e1717df5e7e085160', 'symbol': 'msETH'}, {'address': '0xa0b86991c6218b36c1d19d4a2e9eb0ce3606eb48', 'symbol': 'USDC'}, {'address': '0x3175df0976dfa876431c2e9ee6bc45b65d3473cc', 'symbol': 'crvFRAX'}, {'address': '0xc02aaa39b223fe8d0a0e5c4f27ead9083c756cc2', 'symbol': 'WETH'}, {'address': '0x5e8422345238f34275888049021821e8e08caa1f', 'symbol': 'frxETH'}, {'address': '0xab5eb14c09d416f0ac63661e57edb7aecdb9befa', 'symbol': 'msUSD'}</t>
  </si>
  <si>
    <t>{0x22a956c4755d8c4294b358dc346e74250e175622: {}, 0x9c4ebb54625b1e93e987e287fa832bd2e0a854b7: {ETH: 3563080235002613}}</t>
  </si>
  <si>
    <t>07-03-2025 01:20:35</t>
  </si>
  <si>
    <t>0x35f49432...</t>
  </si>
  <si>
    <t>19.1%</t>
  </si>
  <si>
    <t>0x35f494321bc61c9a1d03d6534ee65903a5e02d3f9ab683b76dda57e8b04986da</t>
  </si>
  <si>
    <t>0x5e6e2ee60b9b9bc7b887e4b97689f0dc86f36fd3c34c2e9dac30e26fad385187</t>
  </si>
  <si>
    <t>{0x22a956c4755d8c4294b358dc346e74250e175622: {}, 0x9c4ebb54625b1e93e987e287fa832bd2e0a854b7: {ETH: 3335390509869468}}</t>
  </si>
  <si>
    <t>06-03-2025 23:51:47</t>
  </si>
  <si>
    <t>0x1343fbbc...</t>
  </si>
  <si>
    <t>90.6%</t>
  </si>
  <si>
    <t>0x1343fbbce630d1299030f3c1095eeea4a7884d6993052b0d33e1dfb57ed22e45</t>
  </si>
  <si>
    <t>0x49628c284f25ada883dc70edc096ddd56c9846ddd44fdf7e4a904159c07d020d</t>
  </si>
  <si>
    <t>{'address': '0x000000c396558ffbab5ea628f39658bdf61345b3', 'symbol': 'BUNNI'}, {'address': '0xfd0205066521550d7d7ab19da8f72bb004b4c341', 'symbol': 'LIT'}, {'address': '0xc02aaa39b223fe8d0a0e5c4f27ead9083c756cc2', 'symbol': 'WETH'}</t>
  </si>
  <si>
    <t>{0x22a956c4755d8c4294b358dc346e74250e175622: {}, 0x9c4ebb54625b1e93e987e287fa832bd2e0a854b7: {ETH: 2948018774487017}}</t>
  </si>
  <si>
    <t>06-03-2025 03:38:47</t>
  </si>
  <si>
    <t>0xfd854cd1...</t>
  </si>
  <si>
    <t>32.1%</t>
  </si>
  <si>
    <t>0xfd854cd1a7113459daca88cd099596d591dc133b18ada7e959515099190a5405</t>
  </si>
  <si>
    <t>0x1e86ad9f0f9b51defed95dbbb2cf3de1ab88008d416c7bb1a71c15977e05bb28</t>
  </si>
  <si>
    <t>{'address': '0xd1538a9d69801e57c937f3c64d8c4f57d2967257', 'symbol': 'pfWETH-2'}, {'address': '0xc02aaa39b223fe8d0a0e5c4f27ead9083c756cc2', 'symbol': 'WETH'}, {'address': '0x6b175474e89094c44da98b954eedeac495271d0f', 'symbol': 'DAI'}, {'address': '0x02f92800f57bcd74066f5709f1daa1a4302df875', 'symbol': 'PEAS'}, {'address': '0x5a3fbc343516cf9afa35f2753259496de5eeeb45', 'symbol': 'pPEAS'}</t>
  </si>
  <si>
    <t>{0x22a956c4755d8c4294b358dc346e74250e175622: {}, 0x9c4ebb54625b1e93e987e287fa832bd2e0a854b7: {ETH: 2515795221376869}}</t>
  </si>
  <si>
    <t>07-03-2025 00:54:35</t>
  </si>
  <si>
    <t>0x6a1c2ba1...</t>
  </si>
  <si>
    <t>18.9%</t>
  </si>
  <si>
    <t>0x6a1c2ba1171f97befdddd89d815f0c3747c3fe2ed5701110963df4ad806121ed</t>
  </si>
  <si>
    <t>0x2fac4319ccfffd135840c4084e06cbe303f3fa37461a5eddae9554ee71974a01</t>
  </si>
  <si>
    <t>{'address': '0xc4441c2be5d8fa8126822b9929ca0b81ea0de38e', 'symbol': 'USUAL'}, {'address': '0xc02aaa39b223fe8d0a0e5c4f27ead9083c756cc2', 'symbol': 'WETH'}, {'address': '0x73a15fed60bf67631dc6cd7bc5b6e8da8190acf5', 'symbol': 'USD0'}, {'address': '0x35d8949372d46b7a3d5a56006ae77b215fc69bc0', 'symbol': 'USD0++'}, {'address': '0xa0b86991c6218b36c1d19d4a2e9eb0ce3606eb48', 'symbol': 'USDC'}</t>
  </si>
  <si>
    <t>{0x22a956c4755d8c4294b358dc346e74250e175622: {}, 0x9c4ebb54625b1e93e987e287fa832bd2e0a854b7: {ETH: 2500902664323211}}</t>
  </si>
  <si>
    <t>0x06985122...</t>
  </si>
  <si>
    <t>38.5%</t>
  </si>
  <si>
    <t>0x0698512265e9f41e737cf3cb9323967701dc1b3fe0d9af7bb130b0325f349f53</t>
  </si>
  <si>
    <t>0x6d789f87d9c0ebeb63e3165a1d998587fbe5087428e5d61de208e71d304c13bc</t>
  </si>
  <si>
    <t>{'address': '0x64351fc9810adad17a690e4e1717df5e7e085160', 'symbol': 'msETH'}, {'address': '0x5e8422345238f34275888049021821e8e08caa1f', 'symbol': 'frxETH'}, {'address': '0xc02aaa39b223fe8d0a0e5c4f27ead9083c756cc2', 'symbol': 'WETH'}, {'address': '0xa0b86991c6218b36c1d19d4a2e9eb0ce3606eb48', 'symbol': 'USDC'}, {'address': '0x3175df0976dfa876431c2e9ee6bc45b65d3473cc', 'symbol': 'crvFRAX'}, {'address': '0xab5eb14c09d416f0ac63661e57edb7aecdb9befa', 'symbol': 'msUSD'}</t>
  </si>
  <si>
    <t>{0x22a956c4755d8c4294b358dc346e74250e175622: {}, 0x9c4ebb54625b1e93e987e287fa832bd2e0a854b7: {ETH: 2473723828352029}}</t>
  </si>
  <si>
    <t>0xe079fc87...</t>
  </si>
  <si>
    <t>72.4%</t>
  </si>
  <si>
    <t>0xe079fc873cb606f5fd5960d66caf46fb18ab1c531348a822c04fddd6494c7d7a</t>
  </si>
  <si>
    <t>0x8c888df78e41881e73b8c1f5046b4b504ebacd4226cc427ceb471dcec44673d2</t>
  </si>
  <si>
    <t>{0x22a956c4755d8c4294b358dc346e74250e175622: {}, 0x9c4ebb54625b1e93e987e287fa832bd2e0a854b7: {ETH: 2119674123930022}}</t>
  </si>
  <si>
    <t>0x855d3ca4...</t>
  </si>
  <si>
    <t>17.1%</t>
  </si>
  <si>
    <t>0x855d3ca44c17509ba5113b35b7f80f9ffcf3cfaee797d852d2be5ec44d2f0ad1</t>
  </si>
  <si>
    <t>0xa6458f063c715c3b6c5ba4b61262dec255b6507998ec5da672691e52138eacdc</t>
  </si>
  <si>
    <t>{0x22a956c4755d8c4294b358dc346e74250e175622: {}, 0x9c4ebb54625b1e93e987e287fa832bd2e0a854b7: {ETH: 2066331642522496}}</t>
  </si>
  <si>
    <t>06-03-2025 01:46:35</t>
  </si>
  <si>
    <t>0x6e85cea1...</t>
  </si>
  <si>
    <t>0x02e4175b349875a20623c0143ef7352cac43e8ecc12e558370b4dc106cf250d3, 0x6e85cea12aa6624b5864ce2aeb761c525914f240f904afe8484467fea7b74b30</t>
  </si>
  <si>
    <t>0xd4c5000c0e82541d17cecdbefa754d8079eb071226b394489587fbfbbfec8227</t>
  </si>
  <si>
    <t>0x6e85cea12aa6624b5864ce2aeb761c525914f240f904afe8484467fea7b74b30</t>
  </si>
  <si>
    <t>{0x22a956c4755d8c4294b358dc346e74250e175622: {}, 0x9c4ebb54625b1e93e987e287fa832bd2e0a854b7: {ETH: 2050477475820011}}</t>
  </si>
  <si>
    <t>0x9cc521ac...</t>
  </si>
  <si>
    <t>45.2%</t>
  </si>
  <si>
    <t>0x9cc521ac9ab8d10de8ab3f26cd8b53606fcf7d78797ec1127e20812c665e6aa8</t>
  </si>
  <si>
    <t>0xc3b8ca94aba32fd4de7cfe0c58f0a14435d9918850a0704607eb357a391e6705</t>
  </si>
  <si>
    <t>{0x22a956c4755d8c4294b358dc346e74250e175622: {}, 0x9c4ebb54625b1e93e987e287fa832bd2e0a854b7: {ETH: 1870363054552272}}</t>
  </si>
  <si>
    <t>06-03-2025 17:16:35</t>
  </si>
  <si>
    <t>0xc759bbc1...</t>
  </si>
  <si>
    <t>0xc759bbc1569354c060da8c32140a8a8e26b3461c55e1ec61348599fc10127807</t>
  </si>
  <si>
    <t>0x20a87011bb4738d75d22f7783361866f0abae7dffde02e1a96a7da129f12d807</t>
  </si>
  <si>
    <t>{0x22a956c4755d8c4294b358dc346e74250e175622: {}, 0x9c4ebb54625b1e93e987e287fa832bd2e0a854b7: {ETH: 1775827832106698}}</t>
  </si>
  <si>
    <t>0xaae3b736...</t>
  </si>
  <si>
    <t>15.5%</t>
  </si>
  <si>
    <t>0x27871d958b22a2f0fd43d79d0a62284aa2a28379ba8c858b29de12bc756a0641, 0xaae3b7366cd812bfb14ca07cfc05e31267594d7f80d63eb04cc01dcb819f44ec</t>
  </si>
  <si>
    <t>0x4c7b885bfecfc41f5890fcd579ebec873f00bf7f45edbe1c39b2564a32f75a11</t>
  </si>
  <si>
    <t>0xaae3b7366cd812bfb14ca07cfc05e31267594d7f80d63eb04cc01dcb819f44ec</t>
  </si>
  <si>
    <t>{'address': '0xc02aaa39b223fe8d0a0e5c4f27ead9083c756cc2', 'symbol': 'WETH'}, {'address': '0xdac17f958d2ee523a2206206994597c13d831ec7', 'symbol': 'USDT'}, {'address': '0x6b175474e89094c44da98b954eedeac495271d0f', 'symbol': 'DAI'}, {'address': '0xef87f4608e601e8564800265aee1c1ffadf73283', 'symbol': 'fwUSDT'}, {'address': '0xa250cc729bb3323e7933022a67b52200fe354767', 'symbol': 'fwWETH'}, {'address': '0xa0b86991c6218b36c1d19d4a2e9eb0ce3606eb48', 'symbol': 'USDC'}, {'address': '0x2260fac5e5542a773aa44fbcfedf7c193bc2c599', 'symbol': 'WBTC'}, {'address': '0x0492560fa7cfd6a85e50d8be3f77318994f8f429', 'symbol': 'fwUSDC'}</t>
  </si>
  <si>
    <t>{0x22a956c4755d8c4294b358dc346e74250e175622: {}, 0x9c4ebb54625b1e93e987e287fa832bd2e0a854b7: {ETH: 1750286306760501}}</t>
  </si>
  <si>
    <t>06-03-2025 17:23:23</t>
  </si>
  <si>
    <t>0xaa91f018...</t>
  </si>
  <si>
    <t>0xaa91f018a069e7610834846bcba997622e474d1b5f037fda8f90ddd828112c5e</t>
  </si>
  <si>
    <t>0x81d4c11b0b0be465134ed6955b15615eb0c15f5b098acef46ccd569d0917cd23</t>
  </si>
  <si>
    <t>{0x22a956c4755d8c4294b358dc346e74250e175622: {}, 0x9c4ebb54625b1e93e987e287fa832bd2e0a854b7: {ETH: 1702881599511603}}</t>
  </si>
  <si>
    <t>06-03-2025 03:56:59</t>
  </si>
  <si>
    <t>0xbd29ba12...</t>
  </si>
  <si>
    <t>77.3%</t>
  </si>
  <si>
    <t>0xbd29ba121f5f609a0380bc0e8b734c1bef457b94d5d51f692d64d6cca74b7b46</t>
  </si>
  <si>
    <t>0xb05d39369b023eab622e47c7c311517c4f1cac80a7bc170cffdaed4298259cec</t>
  </si>
  <si>
    <t>{'address': '0x64351fc9810adad17a690e4e1717df5e7e085160', 'symbol': 'msETH'}, {'address': '0xc02aaa39b223fe8d0a0e5c4f27ead9083c756cc2', 'symbol': 'WETH'}, {'address': '0xab5eb14c09d416f0ac63661e57edb7aecdb9befa', 'symbol': 'msUSD'}, {'address': '0xa0b86991c6218b36c1d19d4a2e9eb0ce3606eb48', 'symbol': 'USDC'}, {'address': '0x3175df0976dfa876431c2e9ee6bc45b65d3473cc', 'symbol': 'crvFRAX'}</t>
  </si>
  <si>
    <t>{0x22a956c4755d8c4294b358dc346e74250e175622: {}, 0x9c4ebb54625b1e93e987e287fa832bd2e0a854b7: {ETH: 1666677569401812}}</t>
  </si>
  <si>
    <t>06-03-2025 17:26:11</t>
  </si>
  <si>
    <t>0x3bef6a4e...</t>
  </si>
  <si>
    <t>0x3bef6a4e54a8eef7a551f89fc1db5320bd8bd2ebd5b7387e2c8e5f81288bf574</t>
  </si>
  <si>
    <t>0x73cca43811445ebd087150b41a8c7f36206437bb92d444ad260284793044908e</t>
  </si>
  <si>
    <t>{0x22a956c4755d8c4294b358dc346e74250e175622: {}, 0x9c4ebb54625b1e93e987e287fa832bd2e0a854b7: {ETH: 1658196606866445}}</t>
  </si>
  <si>
    <t>06-03-2025 17:31:59</t>
  </si>
  <si>
    <t>0x3980b2ac...</t>
  </si>
  <si>
    <t>0x3980b2ac274736fbf51ca6b6e35eb56cdbc46761e56f649731e718acbdb37386</t>
  </si>
  <si>
    <t>0xb4f287e4bdcbb902ff4a8a474fff46edab1564af205d4eb229680068abe98ad2</t>
  </si>
  <si>
    <t>{0x22a956c4755d8c4294b358dc346e74250e175622: {}, 0x9c4ebb54625b1e93e987e287fa832bd2e0a854b7: {ETH: 1640346196944956}}</t>
  </si>
  <si>
    <t>06-03-2025 06:32:59</t>
  </si>
  <si>
    <t>0xb6cf86fd...</t>
  </si>
  <si>
    <t>0xb6cf86fd52bc97fde343559b4fea62f882064a5c2ae684c433c385a7fba043bd</t>
  </si>
  <si>
    <t>0x92e4b4919bd340654addc381d2aa94aa6a3c569d77d79bb71c7b0529ded7066f</t>
  </si>
  <si>
    <t>{0x22a956c4755d8c4294b358dc346e74250e175622: {}, 0x9c4ebb54625b1e93e987e287fa832bd2e0a854b7: {ETH: 1596551151538894}}</t>
  </si>
  <si>
    <t>0xdd618844...</t>
  </si>
  <si>
    <t>0xdd6188449672b109beb89b0d9234cbcbdd7132969f54c790d9e9eb51fdd20374</t>
  </si>
  <si>
    <t>0x7c6a626eb6e5b0270deb3af665babd0ad100694747e6c2fcf70ec957918928db</t>
  </si>
  <si>
    <t>{'address': '0xc02aaa39b223fe8d0a0e5c4f27ead9083c756cc2', 'symbol': 'WETH'}, {'address': '0x3175df0976dfa876431c2e9ee6bc45b65d3473cc', 'symbol': 'crvFRAX'}, {'address': '0x64351fc9810adad17a690e4e1717df5e7e085160', 'symbol': 'msETH'}, {'address': '0xa0b86991c6218b36c1d19d4a2e9eb0ce3606eb48', 'symbol': 'USDC'}, {'address': '0xab5eb14c09d416f0ac63661e57edb7aecdb9befa', 'symbol': 'msUSD'}, {'address': '0x5e8422345238f34275888049021821e8e08caa1f', 'symbol': 'frxETH'}</t>
  </si>
  <si>
    <t>{0x22a956c4755d8c4294b358dc346e74250e175622: {}, 0x9c4ebb54625b1e93e987e287fa832bd2e0a854b7: {ETH: 1569023094733631}}</t>
  </si>
  <si>
    <t>07-03-2025 01:29:11</t>
  </si>
  <si>
    <t>0xd64cfbd0...</t>
  </si>
  <si>
    <t>0xd64cfbd002d2e3e0aee1c554982e1f1585cd8601f925717b16cfba5bd63a9681</t>
  </si>
  <si>
    <t>0xc055a00cda30211acf22156329fa5d933ba8c60ccc2c0b0d8a1fab1164f864ee</t>
  </si>
  <si>
    <t>{0x22a956c4755d8c4294b358dc346e74250e175622: {}, 0x9c4ebb54625b1e93e987e287fa832bd2e0a854b7: {ETH: 1564822418451828}}</t>
  </si>
  <si>
    <t>06-03-2025 17:13:35</t>
  </si>
  <si>
    <t>0xb53c9ab1...</t>
  </si>
  <si>
    <t>2.3%</t>
  </si>
  <si>
    <t>0xb53c9ab15564459d8112aa20c2bff792b6f5bd79f5fb32644a1341430a43515d</t>
  </si>
  <si>
    <t>0xcc2ea5e16c43dbd94015eebda665cf5f955b2c3fefeaa49c457d90276f0f8ee4</t>
  </si>
  <si>
    <t>{0x22a956c4755d8c4294b358dc346e74250e175622: {}, 0x9c4ebb54625b1e93e987e287fa832bd2e0a854b7: {ETH: 1520532003661169}}</t>
  </si>
  <si>
    <t>0xf0bae0fa...</t>
  </si>
  <si>
    <t>16.3%</t>
  </si>
  <si>
    <t>0xf0bae0fa4bb5f4a7f0891047eb3ad0abb7e199c294dfebbdbe2cbaf9d406face</t>
  </si>
  <si>
    <t>0x1206df268940a34d4acfd6d9c5bfafbdbe6c8d40c3369191ef59f8851af9446e</t>
  </si>
  <si>
    <t>{'address': '0x35d8949372d46b7a3d5a56006ae77b215fc69bc0', 'symbol': 'USD0++'}, {'address': '0xc02aaa39b223fe8d0a0e5c4f27ead9083c756cc2', 'symbol': 'WETH'}, {'address': '0xdac17f958d2ee523a2206206994597c13d831ec7', 'symbol': 'USDT'}, {'address': '0xc4441c2be5d8fa8126822b9929ca0b81ea0de38e', 'symbol': 'USUAL'}, {'address': '0x73a15fed60bf67631dc6cd7bc5b6e8da8190acf5', 'symbol': 'USD0'}</t>
  </si>
  <si>
    <t>{0x22a956c4755d8c4294b358dc346e74250e175622: {}, 0x9c4ebb54625b1e93e987e287fa832bd2e0a854b7: {ETH: 1410247304086287}}</t>
  </si>
  <si>
    <t>06-03-2025 06:23:23</t>
  </si>
  <si>
    <t>0x01c58a1d...</t>
  </si>
  <si>
    <t>87.5%</t>
  </si>
  <si>
    <t>0x01c58a1d5004d3ebb6fc3988a5e1810951db804a1aac5dfd8d9ef7d6421976c4</t>
  </si>
  <si>
    <t>0x0965f19a4eb4b9cb60af57f0c9d88bc4406190aac65f21ca3ffa75477176b6b5</t>
  </si>
  <si>
    <t>{'address': '0xa0b86991c6218b36c1d19d4a2e9eb0ce3606eb48', 'symbol': 'USDC'}, {'address': '0xfaba6f8e4a5e8ab82f62fe7c39859fa577269be3', 'symbol': 'ONDO'}, {'address': '0xdac17f958d2ee523a2206206994597c13d831ec7', 'symbol': 'USDT'}, {'address': '0xc02aaa39b223fe8d0a0e5c4f27ead9083c756cc2', 'symbol': 'WETH'}</t>
  </si>
  <si>
    <t>{0x22a956c4755d8c4294b358dc346e74250e175622: {}, 0x9c4ebb54625b1e93e987e287fa832bd2e0a854b7: {ETH: 1375701894377845}}</t>
  </si>
  <si>
    <t>06-03-2025 02:50:23</t>
  </si>
  <si>
    <t>0x0a099567...</t>
  </si>
  <si>
    <t>41.9%</t>
  </si>
  <si>
    <t>0x0a099567bc8de094169b5996f90b9452efdb14996ead40b415543dc92ed4962b</t>
  </si>
  <si>
    <t>0xd5022b3e65aa4052a8f45d3f772b7e5953a40eac929e734839cba2a4b3a32e43</t>
  </si>
  <si>
    <t>{0x22a956c4755d8c4294b358dc346e74250e175622: {}, 0x9c4ebb54625b1e93e987e287fa832bd2e0a854b7: {ETH: 1307628444009660}}</t>
  </si>
  <si>
    <t>0xea8a1aa7...</t>
  </si>
  <si>
    <t>06-03-2025 17:47:11</t>
  </si>
  <si>
    <t>0xb1e19fe2...</t>
  </si>
  <si>
    <t>18.3%</t>
  </si>
  <si>
    <t>0xb1e19fe29b4300d30366ae3d6690f831c32a066f5440430a63822d27e2f5d3d7</t>
  </si>
  <si>
    <t>0xba877b1341338d92d115bd56c064c23922fdad9819b180e8d913c091387335c9</t>
  </si>
  <si>
    <t>{'address': '0xa0b86991c6218b36c1d19d4a2e9eb0ce3606eb48', 'symbol': 'USDC'}, {'address': '0x35d8949372d46b7a3d5a56006ae77b215fc69bc0', 'symbol': 'USD0++'}, {'address': '0xc4441c2be5d8fa8126822b9929ca0b81ea0de38e', 'symbol': 'USUAL'}, {'address': '0xc02aaa39b223fe8d0a0e5c4f27ead9083c756cc2', 'symbol': 'WETH'}, {'address': '0x73a15fed60bf67631dc6cd7bc5b6e8da8190acf5', 'symbol': 'USD0'}</t>
  </si>
  <si>
    <t>{0x22a956c4755d8c4294b358dc346e74250e175622: {}, 0x9c4ebb54625b1e93e987e287fa832bd2e0a854b7: {ETH: 1135776792162054}}</t>
  </si>
  <si>
    <t>0x36c031a4...</t>
  </si>
  <si>
    <t>28.9%</t>
  </si>
  <si>
    <t>07-03-2025 04:15:47</t>
  </si>
  <si>
    <t>0x039422b5...</t>
  </si>
  <si>
    <t>0x039422b548f5a682347e6a9b61767c90b09794df538461bc833b287433de7aa5</t>
  </si>
  <si>
    <t>0x131cfe27d0bbd1e874a7bd1d50617defed8c0c6c84c413854c1bbe4e678fedc2</t>
  </si>
  <si>
    <t>{'address': '0xc02aaa39b223fe8d0a0e5c4f27ead9083c756cc2', 'symbol': 'WETH'}, {'address': '0xdac17f958d2ee523a2206206994597c13d831ec7', 'symbol': 'USDT'}, {'address': '0x35d8949372d46b7a3d5a56006ae77b215fc69bc0', 'symbol': 'USD0++'}, {'address': '0xc4441c2be5d8fa8126822b9929ca0b81ea0de38e', 'symbol': 'USUAL'}, {'address': '0x73a15fed60bf67631dc6cd7bc5b6e8da8190acf5', 'symbol': 'USD0'}</t>
  </si>
  <si>
    <t>{0x22a956c4755d8c4294b358dc346e74250e175622: {}, 0x9c4ebb54625b1e93e987e287fa832bd2e0a854b7: {ETH: 996483447146619}}</t>
  </si>
  <si>
    <t>0x9d54683a...</t>
  </si>
  <si>
    <t>0x9d54683adac28440fffec0a8155e8d2ea4ebbec4e99e2ab89e8e8ff2642ffbad</t>
  </si>
  <si>
    <t>0xacf621cc2fdc84a684eebd4e618ff45dbea043d791dbe7df9329c83e0752cf7b</t>
  </si>
  <si>
    <t>{0x22a956c4755d8c4294b358dc346e74250e175622: {}, 0x9c4ebb54625b1e93e987e287fa832bd2e0a854b7: {ETH: 992736348736606}}</t>
  </si>
  <si>
    <t>0x0aec45c5...</t>
  </si>
  <si>
    <t>0x4f5e72af4f63fecc8e9b29ac35cba7ea26a1d9a36fecedf4eaebe1104ac1a2ba, 0x0aec45c514f28945d892890e68a1a00223ad85f3c761b290e862e5b4f11223a1</t>
  </si>
  <si>
    <t>0x4269ef36718bbed65befbb1e15590f93de29f3c43c24b6d122972e93bb58f9a7</t>
  </si>
  <si>
    <t>0x0aec45c514f28945d892890e68a1a00223ad85f3c761b290e862e5b4f11223a1</t>
  </si>
  <si>
    <t>{'address': '0x7f39c581f595b53c5cb19bd0b3f8da6c935e2ca0', 'symbol': 'wstETH'}, {'address': '0xdac17f958d2ee523a2206206994597c13d831ec7', 'symbol': 'USDT'}, {'address': '0x73a15fed60bf67631dc6cd7bc5b6e8da8190acf5', 'symbol': 'USD0'}, {'address': '0xa0b86991c6218b36c1d19d4a2e9eb0ce3606eb48', 'symbol': 'USDC'}, {'address': '0x35d8949372d46b7a3d5a56006ae77b215fc69bc0', 'symbol': 'USD0++'}, {'address': '0x9d39a5de30e57443bff2a8307a4256c8797a3497', 'symbol': 'sUSDe'}, {'address': '0xc02aaa39b223fe8d0a0e5c4f27ead9083c756cc2', 'symbol': 'WETH'}</t>
  </si>
  <si>
    <t>{0x22a956c4755d8c4294b358dc346e74250e175622: {}, 0x9c4ebb54625b1e93e987e287fa832bd2e0a854b7: {ETH: 863326964289597}}</t>
  </si>
  <si>
    <t>06-03-2025 01:58:47</t>
  </si>
  <si>
    <t>0x246dec4a...</t>
  </si>
  <si>
    <t>72.7%</t>
  </si>
  <si>
    <t>Revert:Curve/upper-halt-1</t>
  </si>
  <si>
    <t>0x246dec4a089365e39c1e90d9a718114e7c8645b202b5fcbe7261981f846827b4</t>
  </si>
  <si>
    <t>0x619e8ee4a191112ee3d03c174a1dfc5937a2fdce755d2a48beffbe2c3c9d3954</t>
  </si>
  <si>
    <t>{'address': '0xc02aaa39b223fe8d0a0e5c4f27ead9083c756cc2', 'symbol': 'WETH'}, {'address': '0x1abaea1f7c830bd89acc67ec4af516284b1bc33c', 'symbol': 'EURC'}, {'address': '0xa0b86991c6218b36c1d19d4a2e9eb0ce3606eb48', 'symbol': 'USDC'}</t>
  </si>
  <si>
    <t>{0x22a956c4755d8c4294b358dc346e74250e175622: {}, 0x9c4ebb54625b1e93e987e287fa832bd2e0a854b7: {ETH: 819482150874987}}</t>
  </si>
  <si>
    <t>06-03-2025 21:14:11</t>
  </si>
  <si>
    <t>0x767330e7...</t>
  </si>
  <si>
    <t>0x767330e73a642f2f7a431f3e55ac919ecb78a5c6c29733e36d011a0ff4ed0bdc</t>
  </si>
  <si>
    <t>0xacce84bc63824c3f5e3505dac756f1789b6ea78c853c6c5469646042d982a0a3</t>
  </si>
  <si>
    <t>{0x22a956c4755d8c4294b358dc346e74250e175622: {}, 0x9c4ebb54625b1e93e987e287fa832bd2e0a854b7: {ETH: 817108946731064}}</t>
  </si>
  <si>
    <t>06-03-2025 22:02:59</t>
  </si>
  <si>
    <t>0xfb279301...</t>
  </si>
  <si>
    <t>0xfb279301e36261cefbd7bef3ac6b6d3f97d8de96933b5367fa0666a2103f6938</t>
  </si>
  <si>
    <t>0x6284a870fc3f8b01e4c50a27863da80faee9f3b3786ffc63fe4bc8930df13b91</t>
  </si>
  <si>
    <t>{0x22a956c4755d8c4294b358dc346e74250e175622: {}, 0x9c4ebb54625b1e93e987e287fa832bd2e0a854b7: {ETH: 741212404036279}}</t>
  </si>
  <si>
    <t>06-03-2025 16:42:23</t>
  </si>
  <si>
    <t>0x3d8b1d5a...</t>
  </si>
  <si>
    <t>0x3d8b1d5a03cd5fc75a9219b5c1a72590c9f15ae5f750b9ff430358cd6a2406de</t>
  </si>
  <si>
    <t>0x9499ad6f7655fe55ec9f4c71d4ce735d2bff86b805f611b33fc68a438c4fee39</t>
  </si>
  <si>
    <t>{'address': '0xb91775ff416edff5ee7688c433cb2a5e3577f13e', 'symbol': 'pCPOOL'}, {'address': '0x1421d53b2fe0c75d034f81738f3149b54891741e', 'symbol': 'pfWETH-12'}, {'address': '0xc02aaa39b223fe8d0a0e5c4f27ead9083c756cc2', 'symbol': 'WETH'}, {'address': '0x66761fa41377003622aee3c7675fc7b5c1c2fac5', 'symbol': 'CPOOL'}</t>
  </si>
  <si>
    <t>{0x22a956c4755d8c4294b358dc346e74250e175622: {}, 0x9c4ebb54625b1e93e987e287fa832bd2e0a854b7: {ETH: 689025041464537}}</t>
  </si>
  <si>
    <t>0x65cf07bf...</t>
  </si>
  <si>
    <t>63.6%</t>
  </si>
  <si>
    <t>0x65cf07bff4883e34b333d6d6e09566619fc3d595754f9c7f812a37e56b75e552</t>
  </si>
  <si>
    <t>0xd98b854e3194970aa7f10d41a8a68f07e5f2ec629ce06378f434152a625ad36f</t>
  </si>
  <si>
    <t>{0x22a956c4755d8c4294b358dc346e74250e175622: {}, 0x9c4ebb54625b1e93e987e287fa832bd2e0a854b7: {ETH: 671940833912594}}</t>
  </si>
  <si>
    <t>0xe93857f1...</t>
  </si>
  <si>
    <t>0xe93857f1cc9f568827a7d04f72320c6e6a2a16c633907d7c43ab59fb0c32fccd</t>
  </si>
  <si>
    <t>0x22814ab6cc451727b17df5cf21fb865c4d02cbe1330c262741ea66e80226e726</t>
  </si>
  <si>
    <t>{'address': '0xab5eb14c09d416f0ac63661e57edb7aecdb9befa', 'symbol': 'msUSD'}, {'address': '0xc02aaa39b223fe8d0a0e5c4f27ead9083c756cc2', 'symbol': 'WETH'}, {'address': '0x64351fc9810adad17a690e4e1717df5e7e085160', 'symbol': 'msETH'}, {'address': '0x3175df0976dfa876431c2e9ee6bc45b65d3473cc', 'symbol': 'crvFRAX'}, {'address': '0xa0b86991c6218b36c1d19d4a2e9eb0ce3606eb48', 'symbol': 'USDC'}</t>
  </si>
  <si>
    <t>{0x22a956c4755d8c4294b358dc346e74250e175622: {}, 0x9c4ebb54625b1e93e987e287fa832bd2e0a854b7: {ETH: 656686304114450}}</t>
  </si>
  <si>
    <t>0x9ad35124...</t>
  </si>
  <si>
    <t>0x9ad35124bfb9cbbf3520ea6ade4cb1842b272030ee00170efeef056eee5b1d69</t>
  </si>
  <si>
    <t>0xc9a8da585980c5bd0972ab15ef99426de3f48f3bb78ad0fbf61d07d003798897</t>
  </si>
  <si>
    <t>{'address': '0x5e8422345238f34275888049021821e8e08caa1f', 'symbol': 'frxETH'}, {'address': '0x3175df0976dfa876431c2e9ee6bc45b65d3473cc', 'symbol': 'crvFRAX'}, {'address': '0xa0b86991c6218b36c1d19d4a2e9eb0ce3606eb48', 'symbol': 'USDC'}, {'address': '0xab5eb14c09d416f0ac63661e57edb7aecdb9befa', 'symbol': 'msUSD'}, {'address': '0x64351fc9810adad17a690e4e1717df5e7e085160', 'symbol': 'msETH'}, {'address': '0xc02aaa39b223fe8d0a0e5c4f27ead9083c756cc2', 'symbol': 'WETH'}</t>
  </si>
  <si>
    <t>{0x22a956c4755d8c4294b358dc346e74250e175622: {}, 0x9c4ebb54625b1e93e987e287fa832bd2e0a854b7: {ETH: 642492841540372}}</t>
  </si>
  <si>
    <t>06-03-2025 19:44:59</t>
  </si>
  <si>
    <t>0xb5e5e0fc...</t>
  </si>
  <si>
    <t>10.7%</t>
  </si>
  <si>
    <t>0xb5e5e0fc14b2a51e715034a559412a6273d099708219c504ada7e1b606a0f2d0</t>
  </si>
  <si>
    <t>0x57010096c438996638fe79bad9498f6cbfdd48124e7683f8e454e90e6c794fa0</t>
  </si>
  <si>
    <t>{'address': '0xc4441c2be5d8fa8126822b9929ca0b81ea0de38e', 'symbol': 'USUAL'}, {'address': '0xdac17f958d2ee523a2206206994597c13d831ec7', 'symbol': 'USDT'}, {'address': '0x73a15fed60bf67631dc6cd7bc5b6e8da8190acf5', 'symbol': 'USD0'}, {'address': '0xc02aaa39b223fe8d0a0e5c4f27ead9083c756cc2', 'symbol': 'WETH'}, {'address': '0x35d8949372d46b7a3d5a56006ae77b215fc69bc0', 'symbol': 'USD0++'}</t>
  </si>
  <si>
    <t>{0x22a956c4755d8c4294b358dc346e74250e175622: {}, 0x9c4ebb54625b1e93e987e287fa832bd2e0a854b7: {ETH: 616338370557367}}</t>
  </si>
  <si>
    <t>06-03-2025 09:08:35</t>
  </si>
  <si>
    <t>0x4dbd604f...</t>
  </si>
  <si>
    <t>0x4dbd604f54c54dd1a6c3fe9d52b1332653c2d8e06ddba149e555767cdb52ce05</t>
  </si>
  <si>
    <t>0x484d49466ca0aa251b2bf6c3c7658223483e8a0b07ea6fc3dfef351b7245ad5c</t>
  </si>
  <si>
    <t>{'address': '0xa250cc729bb3323e7933022a67b52200fe354767', 'symbol': 'fwWETH'}, {'address': '0x0492560fa7cfd6a85e50d8be3f77318994f8f429', 'symbol': 'fwUSDC'}, {'address': '0xa0b86991c6218b36c1d19d4a2e9eb0ce3606eb48', 'symbol': 'USDC'}, {'address': '0xc02aaa39b223fe8d0a0e5c4f27ead9083c756cc2', 'symbol': 'WETH'}</t>
  </si>
  <si>
    <t>{0x22a956c4755d8c4294b358dc346e74250e175622: {}, 0x9c4ebb54625b1e93e987e287fa832bd2e0a854b7: {ETH: 593238153850659}}</t>
  </si>
  <si>
    <t>06-03-2025 02:04:59</t>
  </si>
  <si>
    <t>0x02c5b0df...</t>
  </si>
  <si>
    <t>0xd8afbc57ced901a7b496c6c57c6c018e2abaa117ac47c671d3ec9ca58ca50f8b, 0x02c5b0dfb46973455de3e05696036d04095732ee6602261ec16c5ff51a2dff03</t>
  </si>
  <si>
    <t>0x96d6cdc78fa7cd5a3bdecc5da65fdbb2a573409bf0d7eec2d3b91139e6ad50c7</t>
  </si>
  <si>
    <t>0x02c5b0dfb46973455de3e05696036d04095732ee6602261ec16c5ff51a2dff03</t>
  </si>
  <si>
    <t>{0x22a956c4755d8c4294b358dc346e74250e175622: {}, 0x9c4ebb54625b1e93e987e287fa832bd2e0a854b7: {ETH: 548142133473231}}</t>
  </si>
  <si>
    <t>07-03-2025 01:40:59</t>
  </si>
  <si>
    <t>0x5a3f83b6...</t>
  </si>
  <si>
    <t>0x5a3f83b6375aa849e29a6a9a3e7892b9f6f2c9e596dccc02bfa941ef5da5ae3b</t>
  </si>
  <si>
    <t>0xb50eb02a3a660856bb0c9a1ff07496fe1e98b18b769591fad0d419d449a44e3c</t>
  </si>
  <si>
    <t>{0x22a956c4755d8c4294b358dc346e74250e175622: {}, 0x9c4ebb54625b1e93e987e287fa832bd2e0a854b7: {ETH: 533850600335517}}</t>
  </si>
  <si>
    <t>06-03-2025 19:02:35</t>
  </si>
  <si>
    <t>0x883cf1a3...</t>
  </si>
  <si>
    <t>0x883cf1a312233d68f8e3f55bef29f91d865a4a4f1ad4923a0fdcedd98df9376e</t>
  </si>
  <si>
    <t>0x67c03a27c0926a54c1203deaf901f9c0d6750238aed90b5c5ed3994fc1cc38ec</t>
  </si>
  <si>
    <t>{0x22a956c4755d8c4294b358dc346e74250e175622: {}, 0x9c4ebb54625b1e93e987e287fa832bd2e0a854b7: {ETH: 532890132243843}}</t>
  </si>
  <si>
    <t>06-03-2025 22:16:47</t>
  </si>
  <si>
    <t>0xb313c3d4...</t>
  </si>
  <si>
    <t>0xb313c3d4dbb98ffd0c8fd30475c68aacf95663c778da2a13a3525dd5c959d08c</t>
  </si>
  <si>
    <t>0x43795765075b386f452915473830cfd513bb93d515710250e427b96f89d3904f</t>
  </si>
  <si>
    <t>{'address': '0xef87f4608e601e8564800265aee1c1ffadf73283', 'symbol': 'fwUSDT'}, {'address': '0x2078f336fdd260f708bec4a20c82b063274e1b23', 'symbol': 'fwWBTC'}, {'address': '0xdac17f958d2ee523a2206206994597c13d831ec7', 'symbol': 'USDT'}, {'address': '0x2260fac5e5542a773aa44fbcfedf7c193bc2c599', 'symbol': 'WBTC'}, {'address': '0xc02aaa39b223fe8d0a0e5c4f27ead9083c756cc2', 'symbol': 'WETH'}</t>
  </si>
  <si>
    <t>{0x22a956c4755d8c4294b358dc346e74250e175622: {}, 0x9c4ebb54625b1e93e987e287fa832bd2e0a854b7: {ETH: 531744022149917}}</t>
  </si>
  <si>
    <t>07-03-2025 00:13:11</t>
  </si>
  <si>
    <t>0xbd6345cc...</t>
  </si>
  <si>
    <t>0xbd6345ccf0cafbefad21826656e8863006ccb065a415b683f1476dcc0c1be5b5</t>
  </si>
  <si>
    <t>0xf8d44daa9a35a32a41a3049e38a88fb58ee6f2645fe29ea75fcf4e1dcd05c6e3</t>
  </si>
  <si>
    <t>{0x22a956c4755d8c4294b358dc346e74250e175622: {}, 0x9c4ebb54625b1e93e987e287fa832bd2e0a854b7: {ETH: 529876192147436}}</t>
  </si>
  <si>
    <t>07-03-2025 00:12:23</t>
  </si>
  <si>
    <t>0xf540afa0...</t>
  </si>
  <si>
    <t>0xf540afa0a0bcd900583374db1b38d6d9e0087c3b8ffd42e723c649e988441e1b</t>
  </si>
  <si>
    <t>0xad5002a50dec619959d4c1e4a148e3c30ebd5dfd2153449e35bb7ac19cbc0467</t>
  </si>
  <si>
    <t>{0x22a956c4755d8c4294b358dc346e74250e175622: {}, 0x9c4ebb54625b1e93e987e287fa832bd2e0a854b7: {ETH: 490169024243666}}</t>
  </si>
  <si>
    <t>0x9bcf9fd8...</t>
  </si>
  <si>
    <t>0x9bcf9fd8fe4d108c7664c2842618fd2dd19a2ef79f0cb62db1110acebb1b386a</t>
  </si>
  <si>
    <t>0x8e2188f3894ab7c91d643f8e66dd2a81e2aafe9673d8e3525f3914d6dc1603af</t>
  </si>
  <si>
    <t>{0x22a956c4755d8c4294b358dc346e74250e175622: {}, 0x9c4ebb54625b1e93e987e287fa832bd2e0a854b7: {ETH: 474516100602724}}</t>
  </si>
  <si>
    <t>0x637ea665...</t>
  </si>
  <si>
    <t>0x2201b122...</t>
  </si>
  <si>
    <t>0x2201b1227794f27afac9f0676f582e0e27a2b755045b977199a84c38bd1a50c1</t>
  </si>
  <si>
    <t>0x89b7b8a089ed2575ce4da7c8f01aea6fd7ed0e74ef7b18de0ac45d7222df4fb6</t>
  </si>
  <si>
    <t>{0x22a956c4755d8c4294b358dc346e74250e175622: {}, 0x9c4ebb54625b1e93e987e287fa832bd2e0a854b7: {ETH: 391534555455907}}</t>
  </si>
  <si>
    <t>0x9e3d6c9c...</t>
  </si>
  <si>
    <t>0x9e3d6c9cae3e4db06b038fa02646787d5da699401cac1787f158f1352f988083</t>
  </si>
  <si>
    <t>0x82a69dc949c7e910477220e55d2ba630d57de23eff804fd15c5eacc111b732e7</t>
  </si>
  <si>
    <t>{0x22a956c4755d8c4294b358dc346e74250e175622: {}, 0x9c4ebb54625b1e93e987e287fa832bd2e0a854b7: {ETH: 385404873008569}}</t>
  </si>
  <si>
    <t>0x87589e81...</t>
  </si>
  <si>
    <t>0x87589e81c90b19a8635ea1f6d9bcfac708fa7135f9839c1500cd9386f28637f3</t>
  </si>
  <si>
    <t>0x34a92c7bfd551e9e933a73373385e674456d9c1a34e930bfa5d9fcd18be1f3e9</t>
  </si>
  <si>
    <t>{'address': '0x3175df0976dfa876431c2e9ee6bc45b65d3473cc', 'symbol': 'crvFRAX'}, {'address': '0x64351fc9810adad17a690e4e1717df5e7e085160', 'symbol': 'msETH'}, {'address': '0xc02aaa39b223fe8d0a0e5c4f27ead9083c756cc2', 'symbol': 'WETH'}, {'address': '0x5e8422345238f34275888049021821e8e08caa1f', 'symbol': 'frxETH'}, {'address': '0xa0b86991c6218b36c1d19d4a2e9eb0ce3606eb48', 'symbol': 'USDC'}, {'address': '0xab5eb14c09d416f0ac63661e57edb7aecdb9befa', 'symbol': 'msUSD'}</t>
  </si>
  <si>
    <t>{0x22a956c4755d8c4294b358dc346e74250e175622: {}, 0x9c4ebb54625b1e93e987e287fa832bd2e0a854b7: {ETH: 370873062207741}}</t>
  </si>
  <si>
    <t>0xc34fa9dc...</t>
  </si>
  <si>
    <t>0xc34fa9dcb642a9ea284676896df12ed6ffb258010d37313518d29af54849356d</t>
  </si>
  <si>
    <t>0xcd24ec8c210510ddfe5efcfd1631e618b7408f46ef64dc00332bb90a2b344c4a</t>
  </si>
  <si>
    <t>{0x22a956c4755d8c4294b358dc346e74250e175622: {}, 0x9c4ebb54625b1e93e987e287fa832bd2e0a854b7: {ETH: 329114641697077}}</t>
  </si>
  <si>
    <t>0x5e512750...</t>
  </si>
  <si>
    <t>13.0%</t>
  </si>
  <si>
    <t>0x5e5127500ab611cbee7a2ba9c9211cde4119dd75807e8851d811132ade5590ef</t>
  </si>
  <si>
    <t>0x73e48bfe0523c5a0a3760c746bb7a522e2b86ec1a9cb26c4cca2c1c6461cb1e3</t>
  </si>
  <si>
    <t>{'address': '0xc02aaa39b223fe8d0a0e5c4f27ead9083c756cc2', 'symbol': 'WETH'}, {'address': '0x2260fac5e5542a773aa44fbcfedf7c193bc2c599', 'symbol': 'WBTC'}, {'address': '0xdac17f958d2ee523a2206206994597c13d831ec7', 'symbol': 'USDT'}</t>
  </si>
  <si>
    <t>{0x22a956c4755d8c4294b358dc346e74250e175622: {}, 0x9c4ebb54625b1e93e987e287fa832bd2e0a854b7: {ETH: 307435221442406}}</t>
  </si>
  <si>
    <t>06-03-2025 01:07:23</t>
  </si>
  <si>
    <t>0xcaa5e970...</t>
  </si>
  <si>
    <t>3.4%</t>
  </si>
  <si>
    <t>0x52ba16de4fac92f2b56331aa4a756646f39d47b29dabffeae47f6ed431aab370, 0xcaa5e97088290168129a23cd92d136f62a235fc3b010aff958c5d019ede400b0</t>
  </si>
  <si>
    <t>0x97b3e46e382464161652d2d5e7de0c4e12b43c607444a6615640850ee711afc1</t>
  </si>
  <si>
    <t>0xcaa5e97088290168129a23cd92d136f62a235fc3b010aff958c5d019ede400b0</t>
  </si>
  <si>
    <t>{'address': '0x396ec402b42066864c406d1ac3bc86b575003ed8', 'symbol': 'WBUY'}, {'address': '0xdac17f958d2ee523a2206206994597c13d831ec7', 'symbol': 'USDT'}, {'address': '0xa0b86991c6218b36c1d19d4a2e9eb0ce3606eb48', 'symbol': 'USDC'}, {'address': '0xc02aaa39b223fe8d0a0e5c4f27ead9083c756cc2', 'symbol': 'WETH'}</t>
  </si>
  <si>
    <t>{0x22a956c4755d8c4294b358dc346e74250e175622: {}, 0x9c4ebb54625b1e93e987e287fa832bd2e0a854b7: {ETH: 297550044058616}}</t>
  </si>
  <si>
    <t>06-03-2025 01:45:35</t>
  </si>
  <si>
    <t>0xce662541...</t>
  </si>
  <si>
    <t>0x7c4fffbcc64de83f9c111f09d46145a3d7aa8ac4448390ca74c95b6fad099a07, 0xce6625413999c8d43abdedd190cb50287f0d883174fdf54e6a3971ed931858c5</t>
  </si>
  <si>
    <t>0x57684b433cb79513e4558d4673ae7b20035f790de4fc144a561c555baf8a882f</t>
  </si>
  <si>
    <t>0xce6625413999c8d43abdedd190cb50287f0d883174fdf54e6a3971ed931858c5</t>
  </si>
  <si>
    <t>{'address': '0xc02aaa39b223fe8d0a0e5c4f27ead9083c756cc2', 'symbol': 'WETH'}, {'address': '0x8290333cef9e6d528dd5618fb97a76f268f3edd4', 'symbol': 'ANKR'}, {'address': '0xd13c7342e1ef687c5ad21b27c2b65d772cab5c8c', 'symbol': 'UOS'}, {'address': '0xa0b86991c6218b36c1d19d4a2e9eb0ce3606eb48', 'symbol': 'USDC'}</t>
  </si>
  <si>
    <t>{0x22a956c4755d8c4294b358dc346e74250e175622: {}, 0x9c4ebb54625b1e93e987e287fa832bd2e0a854b7: {ETH: 294238788496403}}</t>
  </si>
  <si>
    <t>07-03-2025 01:43:47</t>
  </si>
  <si>
    <t>0xbafdcd7c...</t>
  </si>
  <si>
    <t>0xbafdcd7cfe7b6642d9098384b6fc4bbfc94e6d80dddaee3cc4ae812fddb9dfd3</t>
  </si>
  <si>
    <t>0x7eba08b280d12b6f4c8ed2afa6dd7163ac71d5fc66f87bbc3d6c0d23dbd0b790</t>
  </si>
  <si>
    <t>{0x22a956c4755d8c4294b358dc346e74250e175622: {}, 0x9c4ebb54625b1e93e987e287fa832bd2e0a854b7: {ETH: 288050866931784}}</t>
  </si>
  <si>
    <t>06-03-2025 18:41:35</t>
  </si>
  <si>
    <t>0x95658480...</t>
  </si>
  <si>
    <t>0x956584803eee58d1e09d5b978de379b4f08ecc8cf9fa1e0fcb71473dc424650f</t>
  </si>
  <si>
    <t>0x592c68eedf73f9997160fe152d2f47d92b0c83dbe8408234db5440f1e44f43df</t>
  </si>
  <si>
    <t>{'address': '0xc02aaa39b223fe8d0a0e5c4f27ead9083c756cc2', 'symbol': 'WETH'}, {'address': '0xc4441c2be5d8fa8126822b9929ca0b81ea0de38e', 'symbol': 'USUAL'}, {'address': '0xa0b86991c6218b36c1d19d4a2e9eb0ce3606eb48', 'symbol': 'USDC'}, {'address': '0x73a15fed60bf67631dc6cd7bc5b6e8da8190acf5', 'symbol': 'USD0'}, {'address': '0x35d8949372d46b7a3d5a56006ae77b215fc69bc0', 'symbol': 'USD0++'}</t>
  </si>
  <si>
    <t>{0x22a956c4755d8c4294b358dc346e74250e175622: {}, 0x9c4ebb54625b1e93e987e287fa832bd2e0a854b7: {ETH: 262315841196505}}</t>
  </si>
  <si>
    <t>06-03-2025 13:11:23</t>
  </si>
  <si>
    <t>0xffe94a5f...</t>
  </si>
  <si>
    <t>0xffe94a5fa3062143ddfd79526b08126add359afe583b9186a6372393ad737572</t>
  </si>
  <si>
    <t>0x3a1d74085eb3682b358c11f23c46af02d567822c72350b2069521d110d41bd09</t>
  </si>
  <si>
    <t>{'address': '0x1421d53b2fe0c75d034f81738f3149b54891741e', 'symbol': 'pfWETH-12'}, {'address': '0xb91775ff416edff5ee7688c433cb2a5e3577f13e', 'symbol': 'pCPOOL'}, {'address': '0xc02aaa39b223fe8d0a0e5c4f27ead9083c756cc2', 'symbol': 'WETH'}, {'address': '0x66761fa41377003622aee3c7675fc7b5c1c2fac5', 'symbol': 'CPOOL'}</t>
  </si>
  <si>
    <t>{0x22a956c4755d8c4294b358dc346e74250e175622: {}, 0x9c4ebb54625b1e93e987e287fa832bd2e0a854b7: {ETH: 262759266094501}}</t>
  </si>
  <si>
    <t>0x0b49b5a9...</t>
  </si>
  <si>
    <t>0x368a15e3cff81070b89a9c245d9533d2e681ca6e8229fd773fb8c35389fc8265, 0x0b49b5a998d62ed19354a8ec8a092c99d3c2bd027878dd3f67bdcbce1fed8026</t>
  </si>
  <si>
    <t>0x971d7c5d11eb809e6aea4acd8da57ea1f665856b899c7e0d8b0fb46bd2adabe2</t>
  </si>
  <si>
    <t>0x0b49b5a998d62ed19354a8ec8a092c99d3c2bd027878dd3f67bdcbce1fed8026</t>
  </si>
  <si>
    <t>{'address': '0xc02aaa39b223fe8d0a0e5c4f27ead9083c756cc2', 'symbol': 'WETH'}, {'address': '0x514910771af9ca656af840dff83e8264ecf986ca', 'symbol': 'LINK'}, {'address': '0x1f573d6fb3f13d689ff844b4ce37794d79a7ff1c', 'symbol': 'BNT'}</t>
  </si>
  <si>
    <t>{0x22a956c4755d8c4294b358dc346e74250e175622: {}, 0x9c4ebb54625b1e93e987e287fa832bd2e0a854b7: {ETH: 259989334191452}}</t>
  </si>
  <si>
    <t>0xecaf6a2c...</t>
  </si>
  <si>
    <t>0xecaf6a2cb72ae7a8e504335871910fb2aabc777f3e2af8474d8ad77f94c75bcd</t>
  </si>
  <si>
    <t>0x5f14c0bec0f52abbd1d1ebe96ab8727f7f11f78cfc0373c96c8604ab4ba38a58</t>
  </si>
  <si>
    <t>{'address': '0x5e8422345238f34275888049021821e8e08caa1f', 'symbol': 'frxETH'}, {'address': '0xab5eb14c09d416f0ac63661e57edb7aecdb9befa', 'symbol': 'msUSD'}, {'address': '0x3175df0976dfa876431c2e9ee6bc45b65d3473cc', 'symbol': 'crvFRAX'}, {'address': '0xa0b86991c6218b36c1d19d4a2e9eb0ce3606eb48', 'symbol': 'USDC'}, {'address': '0xc02aaa39b223fe8d0a0e5c4f27ead9083c756cc2', 'symbol': 'WETH'}, {'address': '0x64351fc9810adad17a690e4e1717df5e7e085160', 'symbol': 'msETH'}</t>
  </si>
  <si>
    <t>{0x22a956c4755d8c4294b358dc346e74250e175622: {}, 0x9c4ebb54625b1e93e987e287fa832bd2e0a854b7: {ETH: 254047432815425}}</t>
  </si>
  <si>
    <t>0xda563d18...</t>
  </si>
  <si>
    <t>0xda563d18622766b8b9608b23bf868ea3998bd0d92205188a994dbb797797e18b</t>
  </si>
  <si>
    <t>0xc8f9d6bb8367efa6f7742c234cbb105ef3955a79cf54f9f6ad09b3b1f182713a</t>
  </si>
  <si>
    <t>{'address': '0xc02aaa39b223fe8d0a0e5c4f27ead9083c756cc2', 'symbol': 'WETH'}, {'address': '0x2260fac5e5542a773aa44fbcfedf7c193bc2c599', 'symbol': 'WBTC'}, {'address': '0xa0b86991c6218b36c1d19d4a2e9eb0ce3606eb48', 'symbol': 'USDC'}</t>
  </si>
  <si>
    <t>{0x22a956c4755d8c4294b358dc346e74250e175622: {}, 0x9c4ebb54625b1e93e987e287fa832bd2e0a854b7: {ETH: 250499346674566}}</t>
  </si>
  <si>
    <t>06-03-2025 03:47:11</t>
  </si>
  <si>
    <t>0x9131450a...</t>
  </si>
  <si>
    <t>0x9131450a90a41392b826531843f841cd171e571ad8d1b9d370239f569598a7fb</t>
  </si>
  <si>
    <t>0x6e5931b62275fd0033cdd75ec6cc11e78d79cde9a55ac8a8eac85b04cab84144</t>
  </si>
  <si>
    <t>{'address': '0x7f39c581f595b53c5cb19bd0b3f8da6c935e2ca0', 'symbol': 'wstETH'}, {'address': '0xbaac2b4491727d78d2b78815144570b9f2fe8899', 'symbol': 'DOG'}, {'address': '0xc02aaa39b223fe8d0a0e5c4f27ead9083c756cc2', 'symbol': 'WETH'}</t>
  </si>
  <si>
    <t>{0x22a956c4755d8c4294b358dc346e74250e175622: {}, 0x9c4ebb54625b1e93e987e287fa832bd2e0a854b7: {ETH: 235666865553147}}</t>
  </si>
  <si>
    <t>07-03-2025 00:55:35</t>
  </si>
  <si>
    <t>0xa6bc84c1...</t>
  </si>
  <si>
    <t>0xa6bc84c105997215c1c18697f877d971c53e49a4a7afc94b79aa45cc31aa69d8</t>
  </si>
  <si>
    <t>0x7980020d4ce8821783ed551a966a9ef867ee8184b4439c5801acfc2546a5085d</t>
  </si>
  <si>
    <t>{'address': '0xc02aaa39b223fe8d0a0e5c4f27ead9083c756cc2', 'symbol': 'WETH'}, {'address': '0x2078f336fdd260f708bec4a20c82b063274e1b23', 'symbol': 'fwWBTC'}, {'address': '0x2260fac5e5542a773aa44fbcfedf7c193bc2c599', 'symbol': 'WBTC'}, {'address': '0xa250cc729bb3323e7933022a67b52200fe354767', 'symbol': 'fwWETH'}</t>
  </si>
  <si>
    <t>{0x22a956c4755d8c4294b358dc346e74250e175622: {}, 0x9c4ebb54625b1e93e987e287fa832bd2e0a854b7: {ETH: 229351765015463}}</t>
  </si>
  <si>
    <t>06-03-2025 17:37:59</t>
  </si>
  <si>
    <t>0x146f2580...</t>
  </si>
  <si>
    <t>0x146f258004571207645d97c0b6bd130395c98c209f04beede19ad23c73cdb659</t>
  </si>
  <si>
    <t>0x2d93e8ad32efede2a566229503e33e91c76f7f4c738ac4a8097e2fd481dbe9a6</t>
  </si>
  <si>
    <t>{'address': '0xc4441c2be5d8fa8126822b9929ca0b81ea0de38e', 'symbol': 'USUAL'}, {'address': '0x73a15fed60bf67631dc6cd7bc5b6e8da8190acf5', 'symbol': 'USD0'}, {'address': '0xa0b86991c6218b36c1d19d4a2e9eb0ce3606eb48', 'symbol': 'USDC'}, {'address': '0x35d8949372d46b7a3d5a56006ae77b215fc69bc0', 'symbol': 'USD0++'}, {'address': '0xc02aaa39b223fe8d0a0e5c4f27ead9083c756cc2', 'symbol': 'WETH'}</t>
  </si>
  <si>
    <t>{0x22a956c4755d8c4294b358dc346e74250e175622: {}, 0x9c4ebb54625b1e93e987e287fa832bd2e0a854b7: {ETH: 216806639477587}}</t>
  </si>
  <si>
    <t>0xac5a389b...</t>
  </si>
  <si>
    <t>0xac5a389bbf293f892f5bb1d2719862f8aa9ebba4e460b50607c5ed4a80efbd49</t>
  </si>
  <si>
    <t>0xa79d9151abb87e05247c993f93d8ffd9bbdb417e613e243e63a419cb68375ed6</t>
  </si>
  <si>
    <t>{'address': '0xdac17f958d2ee523a2206206994597c13d831ec7', 'symbol': 'USDT'}, {'address': '0xc02aaa39b223fe8d0a0e5c4f27ead9083c756cc2', 'symbol': 'WETH'}, {'address': '0x5c3ab44bbdd5d244eb7c920acc5404080da947d5', 'symbol': 'pLONGsUSDe'}, {'address': '0x2e4cbec7f29cb74a84511119757ff3ce1ef38271', 'symbol': 'pfWETH-9'}, {'address': '0x9d39a5de30e57443bff2a8307a4256c8797a3497', 'symbol': 'sUSDe'}</t>
  </si>
  <si>
    <t>{0x22a956c4755d8c4294b358dc346e74250e175622: {}, 0x9c4ebb54625b1e93e987e287fa832bd2e0a854b7: {ETH: 209728819722676}}</t>
  </si>
  <si>
    <t>06-03-2025 05:40:11</t>
  </si>
  <si>
    <t>0xd52e13dd...</t>
  </si>
  <si>
    <t>0xd52e13dd531b1c43f52314fbd10649808a9a69352cdc3903e660081f36eeb426</t>
  </si>
  <si>
    <t>0x67710f9b55e602d36dea1bfb6402c3a7ea2dac8605e146fb60b17f1f61edeaf2</t>
  </si>
  <si>
    <t>{'address': '0x395da89bdb9431621a75df4e2e3b993acc2cab3d', 'symbol': 'pfWETH-4'}, {'address': '0x39d5313c3750140e5042887413ba8aa6145a9bd2', 'symbol': 'EMP'}, {'address': '0xc02aaa39b223fe8d0a0e5c4f27ead9083c756cc2', 'symbol': 'WETH'}, {'address': '0x4343a06b930cf7ca0459153c62cc5a47582099e1', 'symbol': 'pEMP'}</t>
  </si>
  <si>
    <t>{0x22a956c4755d8c4294b358dc346e74250e175622: {}, 0x9c4ebb54625b1e93e987e287fa832bd2e0a854b7: {ETH: 204410640489786}}</t>
  </si>
  <si>
    <t>06-03-2025 05:58:11</t>
  </si>
  <si>
    <t>0x91bd3c21...</t>
  </si>
  <si>
    <t>0x91bd3c2193d79c569502cb45f68173e35a93bf3efc0df8f5af70a3cff847777a</t>
  </si>
  <si>
    <t>0xd841256629523bfcd1fba7b276c2f6424275c7eb65a1cffbb3bc495f7cc1b3f4</t>
  </si>
  <si>
    <t>{0x22a956c4755d8c4294b358dc346e74250e175622: {}, 0x9c4ebb54625b1e93e987e287fa832bd2e0a854b7: {ETH: 199113968175874}}</t>
  </si>
  <si>
    <t>06-03-2025 02:50:59</t>
  </si>
  <si>
    <t>0x439e3151...</t>
  </si>
  <si>
    <t>0x439e315165ab5c876abb705dda64a225ffd3e159aaaa1c8775c22eeec1e72217</t>
  </si>
  <si>
    <t>0x243fbb373b4949c2b774369f7f278b0a3bd549fbc5cceb4f4e7e5fab8c67dc43</t>
  </si>
  <si>
    <t>{0x22a956c4755d8c4294b358dc346e74250e175622: {}, 0x9c4ebb54625b1e93e987e287fa832bd2e0a854b7: {ETH: 194123610648350}}</t>
  </si>
  <si>
    <t>0xb2736e83...</t>
  </si>
  <si>
    <t>0xb2736e83afb98aed715b584f173a9a5d7c79e894eed7af3558aeb466dac3d609</t>
  </si>
  <si>
    <t>0x7a6207c0693a35119860200684da1d0bf377ef766e90d4f4ecbb69144013e66f</t>
  </si>
  <si>
    <t>{0x22a956c4755d8c4294b358dc346e74250e175622: {}, 0x9c4ebb54625b1e93e987e287fa832bd2e0a854b7: {ETH: 181530880006548}}</t>
  </si>
  <si>
    <t>06-03-2025 23:16:59</t>
  </si>
  <si>
    <t>0x9cf46b5b...</t>
  </si>
  <si>
    <t>0x9cf46b5b5cbbf8220ad32eba2790365f433dafeca1070ae1a84e3c09a8647f63</t>
  </si>
  <si>
    <t>0x3fa7d783cacc6a110663ea7af930a3da3fe6028a493e131780f931adf4ea7ead</t>
  </si>
  <si>
    <t>{0x22a956c4755d8c4294b358dc346e74250e175622: {}, 0x9c4ebb54625b1e93e987e287fa832bd2e0a854b7: {ETH: 171413491146117}}</t>
  </si>
  <si>
    <t>06-03-2025 05:29:23</t>
  </si>
  <si>
    <t>0xa310499c...</t>
  </si>
  <si>
    <t>0xa310499cd1277f4e6b24d30a3eaf3a9afe8d4cf9f4f4056c8e273aed9d06aba4</t>
  </si>
  <si>
    <t>0xf8d19368071c8e63eaae17f491f55d32b87d33396490e2ca51c85640492f64c5</t>
  </si>
  <si>
    <t>{'address': '0x4343a06b930cf7ca0459153c62cc5a47582099e1', 'symbol': 'pEMP'}, {'address': '0x395da89bdb9431621a75df4e2e3b993acc2cab3d', 'symbol': 'pfWETH-4'}, {'address': '0x39d5313c3750140e5042887413ba8aa6145a9bd2', 'symbol': 'EMP'}, {'address': '0xc02aaa39b223fe8d0a0e5c4f27ead9083c756cc2', 'symbol': 'WETH'}</t>
  </si>
  <si>
    <t>{0x22a956c4755d8c4294b358dc346e74250e175622: {}, 0x9c4ebb54625b1e93e987e287fa832bd2e0a854b7: {ETH: 162397144813263}}</t>
  </si>
  <si>
    <t>06-03-2025 14:19:23</t>
  </si>
  <si>
    <t>0x861d692e...</t>
  </si>
  <si>
    <t>0x861d692e401f74565eb01c5931814f8888d2d10cd2e529cafaa0d9e2baa2dc55</t>
  </si>
  <si>
    <t>0xbb535986d04482413791002839720ff2e7f83386aafc8ecb7fa54766e47b76db</t>
  </si>
  <si>
    <t>{'address': '0x710287d1d39dcf62094a83ebb3e736e79400068a', 'symbol': 'ENQAI'}, {'address': '0x87cc45fff5c0933bb6af6bae7fc013b7ec7df2ee', 'symbol': 'TRSY'}, {'address': '0xc02aaa39b223fe8d0a0e5c4f27ead9083c756cc2', 'symbol': 'WETH'}, {'address': '0x62d0a8458ed7719fdaf978fe5929c6d342b0bfce', 'symbol': 'BEAM'}</t>
  </si>
  <si>
    <t>{0x22a956c4755d8c4294b358dc346e74250e175622: {0x87cc45fff5c0933bb6af6bae7fc013b7ec7df2ee: 1}, 0x9c4ebb54625b1e93e987e287fa832bd2e0a854b7: {ETH: 152970066561790}}</t>
  </si>
  <si>
    <t>0x63a78878...</t>
  </si>
  <si>
    <t>0xbb56b3e49dc22f9b2aca5a3353b35176ab947708daf68ac8a40059e260190714, 0x63a78878abd474e99d26c34ce69ce2a6ef7fe35438cff9d08781f783fa5f35a5</t>
  </si>
  <si>
    <t>0x983f240f5fa5e91a02a93882e02f93b6608934175dbbc4ee8797edec0baff604</t>
  </si>
  <si>
    <t>0x63a78878abd474e99d26c34ce69ce2a6ef7fe35438cff9d08781f783fa5f35a5</t>
  </si>
  <si>
    <t>{'address': '0xa0b86991c6218b36c1d19d4a2e9eb0ce3606eb48', 'symbol': 'USDC'}, {'address': '0xa250cc729bb3323e7933022a67b52200fe354767', 'symbol': 'fwWETH'}, {'address': '0xc02aaa39b223fe8d0a0e5c4f27ead9083c756cc2', 'symbol': 'WETH'}, {'address': '0x514910771af9ca656af840dff83e8264ecf986ca', 'symbol': 'LINK'}, {'address': '0xdac17f958d2ee523a2206206994597c13d831ec7', 'symbol': 'USDT'}, {'address': '0xef87f4608e601e8564800265aee1c1ffadf73283', 'symbol': 'fwUSDT'}</t>
  </si>
  <si>
    <t>{0x22a956c4755d8c4294b358dc346e74250e175622: {}, 0x9c4ebb54625b1e93e987e287fa832bd2e0a854b7: {ETH: 149575263575517}}</t>
  </si>
  <si>
    <t>07-03-2025 01:14:11</t>
  </si>
  <si>
    <t>0x922260f0...</t>
  </si>
  <si>
    <t>0x922260f05cbe692006bba2ffbad5f33bd3c5f15e24eec9cc13f47eaaafe3592d</t>
  </si>
  <si>
    <t>0x04595624f8064536f6dcd44499f76211b7e8904f2b66c1cef4207a01e7cc976e</t>
  </si>
  <si>
    <t>{'address': '0xed35af169af46a02ee13b9d79eb57d6d68c1749e', 'symbol': 'OMI'}, {'address': '0xc02aaa39b223fe8d0a0e5c4f27ead9083c756cc2', 'symbol': 'WETH'}</t>
  </si>
  <si>
    <t>{0x22a956c4755d8c4294b358dc346e74250e175622: {}, 0x9c4ebb54625b1e93e987e287fa832bd2e0a854b7: {ETH: 146586762513523}}</t>
  </si>
  <si>
    <t>06-03-2025 01:44:35</t>
  </si>
  <si>
    <t>0xa41cd099...</t>
  </si>
  <si>
    <t>0xa41cd099a2610f5e4e18a1ff536498e60309e5181cb0efc0fe59bfe04d1ab890</t>
  </si>
  <si>
    <t>0x72f2e40c11401b6dba1d9b08fe5c74f76505a7d3aba2cbfdef1102a04e0c70f5</t>
  </si>
  <si>
    <t>{'address': '0xa0b86991c6218b36c1d19d4a2e9eb0ce3606eb48', 'symbol': 'USDC'}, {'address': '0xc02aaa39b223fe8d0a0e5c4f27ead9083c756cc2', 'symbol': 'WETH'}, {'address': '0xe72b141df173b999ae7c1adcbf60cc9833ce56a8', 'symbol': 'ETH+'}, {'address': '0xa0d69e286b938e21cbf7e51d71f6a4c8918f482f', 'symbol': 'eUSD'}</t>
  </si>
  <si>
    <t>{0x22a956c4755d8c4294b358dc346e74250e175622: {}, 0x9c4ebb54625b1e93e987e287fa832bd2e0a854b7: {ETH: 135784212862341}}</t>
  </si>
  <si>
    <t>06-03-2025 16:07:23</t>
  </si>
  <si>
    <t>0x535b6df8...</t>
  </si>
  <si>
    <t>0x535b6df86c7691da2f1445029bedc3ea9be16a7fcb5b37ff02c3ba816345a68a</t>
  </si>
  <si>
    <t>0x1ee1881ad20975df1cbbee85c55525894b63da7da9f1121e0357086e24644b65</t>
  </si>
  <si>
    <t>{0x22a956c4755d8c4294b358dc346e74250e175622: {}, 0x9c4ebb54625b1e93e987e287fa832bd2e0a854b7: {ETH: 132910164651979}}</t>
  </si>
  <si>
    <t>0xf58a76b3...</t>
  </si>
  <si>
    <t>0xf58a76b3f179a19d96e78cb69202e0001efc8960810bc21a2315c123665488eb</t>
  </si>
  <si>
    <t>0xbb5458572798113e327f89e10a22b57d8d4ce8d9c13772963cf88984e3f16d64</t>
  </si>
  <si>
    <t>{'address': '0x64351fc9810adad17a690e4e1717df5e7e085160', 'symbol': 'msETH'}, {'address': '0xa0b86991c6218b36c1d19d4a2e9eb0ce3606eb48', 'symbol': 'USDC'}, {'address': '0xab5eb14c09d416f0ac63661e57edb7aecdb9befa', 'symbol': 'msUSD'}, {'address': '0xc02aaa39b223fe8d0a0e5c4f27ead9083c756cc2', 'symbol': 'WETH'}, {'address': '0x3175df0976dfa876431c2e9ee6bc45b65d3473cc', 'symbol': 'crvFRAX'}</t>
  </si>
  <si>
    <t>{0x22a956c4755d8c4294b358dc346e74250e175622: {}, 0x9c4ebb54625b1e93e987e287fa832bd2e0a854b7: {ETH: 127979784851453}}</t>
  </si>
  <si>
    <t>0x8c784ce5...</t>
  </si>
  <si>
    <t>0x8c784ce5ef8c0546252ee82ef153c960b2018c0ab2d5ffbd3a689084537fdc7a</t>
  </si>
  <si>
    <t>0x7803fe786307804b3092f5fa7d7ae28125bc93a7d8e3695ac07ada537c249ddc</t>
  </si>
  <si>
    <t>{'address': '0xc02aaa39b223fe8d0a0e5c4f27ead9083c756cc2', 'symbol': 'WETH'}, {'address': '0xa0b86991c6218b36c1d19d4a2e9eb0ce3606eb48', 'symbol': 'USDC'}, {'address': '0x2260fac5e5542a773aa44fbcfedf7c193bc2c599', 'symbol': 'WBTC'}</t>
  </si>
  <si>
    <t>{0x22a956c4755d8c4294b358dc346e74250e175622: {}, 0x9c4ebb54625b1e93e987e287fa832bd2e0a854b7: {ETH: 115554189545145}}</t>
  </si>
  <si>
    <t>06-03-2025 04:06:47</t>
  </si>
  <si>
    <t>0x7c0043d0...</t>
  </si>
  <si>
    <t>0x7c0043d02293d4ad1be097d8b264d902697500c0be151bd02bd5a6878e6f4264</t>
  </si>
  <si>
    <t>0x6350a78c07fd6626df4bbfc2b85036871661970869f604e5e0387fa95e22718a</t>
  </si>
  <si>
    <t>{'address': '0xc02aaa39b223fe8d0a0e5c4f27ead9083c756cc2', 'symbol': 'WETH'}, {'address': '0x7fc66500c84a76ad7e9c93437bfc5ac33e2ddae9', 'symbol': 'AAVE'}</t>
  </si>
  <si>
    <t>{0x22a956c4755d8c4294b358dc346e74250e175622: {}, 0x9c4ebb54625b1e93e987e287fa832bd2e0a854b7: {ETH: 111268146160228}}</t>
  </si>
  <si>
    <t>0xb729e14f...</t>
  </si>
  <si>
    <t>0xb729e14f9d3c4577f05d13951bbc98b92667757f34dca946c491d666762771c0</t>
  </si>
  <si>
    <t>0xf00ddab4551fadfc834684a302ae3aad93e405c178e2497c939f1334623e282b</t>
  </si>
  <si>
    <t>{0x22a956c4755d8c4294b358dc346e74250e175622: {}, 0x9c4ebb54625b1e93e987e287fa832bd2e0a854b7: {ETH: 110734271130987}}</t>
  </si>
  <si>
    <t>06-03-2025 21:42:11</t>
  </si>
  <si>
    <t>0xddd70e0a...</t>
  </si>
  <si>
    <t>0xddd70e0a16e6f5d94c0a1e11ae5ad5410790ed653873c895fc5dc475957f1017</t>
  </si>
  <si>
    <t>0x76bcdf690d42c11f3d6035f5cd8eefaf2a0135847ada60e20abf161647526de1</t>
  </si>
  <si>
    <t>{0x22a956c4755d8c4294b358dc346e74250e175622: {}, 0x9c4ebb54625b1e93e987e287fa832bd2e0a854b7: {ETH: 108167900774768}}</t>
  </si>
  <si>
    <t>07-03-2025 02:17:47</t>
  </si>
  <si>
    <t>0xb0bd423e...</t>
  </si>
  <si>
    <t>0xb0bd423e2db1ab4c51e193194d6dee3d2376b076130884b3d1a845a211334926</t>
  </si>
  <si>
    <t>0xb9ae44f6ab2e60669fed5c3cee6f78dca01a7085b1433f689427082a29ddb519</t>
  </si>
  <si>
    <t>{'address': '0xc02aaa39b223fe8d0a0e5c4f27ead9083c756cc2', 'symbol': 'WETH'}, {'address': '0x1421d53b2fe0c75d034f81738f3149b54891741e', 'symbol': 'pfWETH-12'}, {'address': '0xb91775ff416edff5ee7688c433cb2a5e3577f13e', 'symbol': 'pCPOOL'}, {'address': '0x66761fa41377003622aee3c7675fc7b5c1c2fac5', 'symbol': 'CPOOL'}</t>
  </si>
  <si>
    <t>{0x22a956c4755d8c4294b358dc346e74250e175622: {}, 0x9c4ebb54625b1e93e987e287fa832bd2e0a854b7: {ETH: 107311902531518}}</t>
  </si>
  <si>
    <t>07-03-2025 05:32:23</t>
  </si>
  <si>
    <t>0xbab36d69...</t>
  </si>
  <si>
    <t>0xbab36d69881473b109bdb376566f40991c0284de8d1ae087552108f3ad9b73c0</t>
  </si>
  <si>
    <t>0x4aa3ad8975c2e9bb683bbe18c1825a86b147a958e70f33231187e27f2a60f8ae</t>
  </si>
  <si>
    <t>{'address': '0xa0b86991c6218b36c1d19d4a2e9eb0ce3606eb48', 'symbol': 'USDC'}, {'address': '0xc02aaa39b223fe8d0a0e5c4f27ead9083c756cc2', 'symbol': 'WETH'}, {'address': '0x67466be17df832165f8c80a5a120ccc652bd7e69', 'symbol': 'WOLF'}</t>
  </si>
  <si>
    <t>{0x22a956c4755d8c4294b358dc346e74250e175622: {}, 0x9c4ebb54625b1e93e987e287fa832bd2e0a854b7: {ETH: 99568466272681}}</t>
  </si>
  <si>
    <t>0xb3d041aa...</t>
  </si>
  <si>
    <t>06-03-2025 16:54:59</t>
  </si>
  <si>
    <t>0xda8a36db...</t>
  </si>
  <si>
    <t>0x3cf6e186275adff4aa73f9ace0b8f2baabad264dad7ba97387a8f275c10dfb32, 0xda8a36dbb0a6f9a07b0e8997776128a84f4d046c1c40d483aa0bc41476d9f167</t>
  </si>
  <si>
    <t>0x2b0e350beffe8d31796ad794bd32d9d7e772047c107b1296782ffa74d87a7401</t>
  </si>
  <si>
    <t>0xda8a36dbb0a6f9a07b0e8997776128a84f4d046c1c40d483aa0bc41476d9f167</t>
  </si>
  <si>
    <t>{'address': '0xd61e1cafd50e570356dd5f6d679a7bd0535a7fcf', 'symbol': 'XRP 2.0'}, {'address': '0xc02aaa39b223fe8d0a0e5c4f27ead9083c756cc2', 'symbol': 'WETH'}, {'address': '0xa0b86991c6218b36c1d19d4a2e9eb0ce3606eb48', 'symbol': 'USDC'}, {'address': '0xebcd1cc56db8ce89b4a83c037103c870998034c7', 'symbol': 'sGROK'}</t>
  </si>
  <si>
    <t>{0x22a956c4755d8c4294b358dc346e74250e175622: {}, 0x9c4ebb54625b1e93e987e287fa832bd2e0a854b7: {ETH: 90112353532092}}</t>
  </si>
  <si>
    <t>07-03-2025 00:32:59</t>
  </si>
  <si>
    <t>0xe1b2723c...</t>
  </si>
  <si>
    <t>0x4ebf9b1323d89e61ebf0b802e43a9adde89d33630eadd72fd676a8a9b33a528f, 0xe1b2723cd3c0eccf3c631783dbac2c8291fd47f2e3fe695efd16255c34b11a18</t>
  </si>
  <si>
    <t>0x7c6d022957f5b854c504f11174bf27adbab5b31f2e545777b974aa00f9c3b77b</t>
  </si>
  <si>
    <t>0xe1b2723cd3c0eccf3c631783dbac2c8291fd47f2e3fe695efd16255c34b11a18</t>
  </si>
  <si>
    <t>{0x22a956c4755d8c4294b358dc346e74250e175622: {}, 0x9c4ebb54625b1e93e987e287fa832bd2e0a854b7: {ETH: 87135766599277}}</t>
  </si>
  <si>
    <t>06-03-2025 18:33:47</t>
  </si>
  <si>
    <t>0xb4cfcfff...</t>
  </si>
  <si>
    <t>0xb4cfcfff12552d436fbb46135f51911f0f0a449c1d878bffc6ab615d5d86846c</t>
  </si>
  <si>
    <t>0x0b5ff519986adf362f52ebc98497a7f9e695b29e23d5b4f1949e728b6ff28135</t>
  </si>
  <si>
    <t>{'address': '0xc02aaa39b223fe8d0a0e5c4f27ead9083c756cc2', 'symbol': 'WETH'}, {'address': '0x7f39c581f595b53c5cb19bd0b3f8da6c935e2ca0', 'symbol': 'wstETH'}, {'address': '0x49446a0874197839d15395b908328a74ccc96bc0', 'symbol': 'mstETH'}</t>
  </si>
  <si>
    <t>{0x22a956c4755d8c4294b358dc346e74250e175622: {}, 0x9c4ebb54625b1e93e987e287fa832bd2e0a854b7: {ETH: 73040117488142}}</t>
  </si>
  <si>
    <t>06-03-2025 17:47:47</t>
  </si>
  <si>
    <t>0xef891a8b...</t>
  </si>
  <si>
    <t>0xef891a8be2e67d2768240fea89292d92e4392c2d933b8a81f5602777d30fa070</t>
  </si>
  <si>
    <t>0xcc42f8538e4aa40b9dd2dc7dc51afe3178b5f7c0970b932af0b9afd68eedb06f</t>
  </si>
  <si>
    <t>{'address': '0x956f47f50a910163d8bf957cf5846d573e7f87ca', 'symbol': 'FEI'}, {'address': '0xc02aaa39b223fe8d0a0e5c4f27ead9083c756cc2', 'symbol': 'WETH'}, {'address': '0xc7283b66eb1eb5fb86327f08e1b5816b0720212b', 'symbol': 'TRIBE'}, {'address': '0x6b175474e89094c44da98b954eedeac495271d0f', 'symbol': 'DAI'}</t>
  </si>
  <si>
    <t>{0x22a956c4755d8c4294b358dc346e74250e175622: {}, 0x9c4ebb54625b1e93e987e287fa832bd2e0a854b7: {ETH: 70887137116964}}</t>
  </si>
  <si>
    <t>0xcd1622c4...</t>
  </si>
  <si>
    <t>0xfc6afb16d609197a4466ba21df282d519ef1cb3fea16248da0cc024657d840d9, 0xcd1622c4444231ba8b8686e43e81df87667d2e2c54a27a5714e81f13e01a9153</t>
  </si>
  <si>
    <t>0x7f90f3db43110bfd147449232205572ca834914d7209eef38e8074747fec714d</t>
  </si>
  <si>
    <t>0xcd1622c4444231ba8b8686e43e81df87667d2e2c54a27a5714e81f13e01a9153</t>
  </si>
  <si>
    <t>{'address': '0xa0b86991c6218b36c1d19d4a2e9eb0ce3606eb48', 'symbol': 'USDC'}, {'address': '0x4956b52ae2ff65d74ca2d61207523288e4528f96', 'symbol': 'RLP'}, {'address': '0xc02aaa39b223fe8d0a0e5c4f27ead9083c756cc2', 'symbol': 'WETH'}, {'address': '0x66a1e37c9b0eaddca17d3662d6c05f4decf3e110', 'symbol': 'USR'}</t>
  </si>
  <si>
    <t>{0x22a956c4755d8c4294b358dc346e74250e175622: {}, 0x9c4ebb54625b1e93e987e287fa832bd2e0a854b7: {ETH: 71053861943899}}</t>
  </si>
  <si>
    <t>0xc502040b...</t>
  </si>
  <si>
    <t>0xc502040b25e11392f34db2083a3339c41c76052f3158a80d2c5c1895d139bd0f</t>
  </si>
  <si>
    <t>0xb4e8f12c034db398503a611c094073e9ed1b925345a5d137d709eccdb0118179</t>
  </si>
  <si>
    <t>{0x22a956c4755d8c4294b358dc346e74250e175622: {}, 0x9c4ebb54625b1e93e987e287fa832bd2e0a854b7: {ETH: 62084885343765}}</t>
  </si>
  <si>
    <t>07-03-2025 01:10:23</t>
  </si>
  <si>
    <t>0xc8339cc3...</t>
  </si>
  <si>
    <t>0x2989897444cfe4be8395a279578b2838ac499425b9cd68a1407eaf0e1454ca0c, 0xc8339cc3872a372c47b3f69fb9cb7302201ab6ad13be459a0d7edf32ef7542de</t>
  </si>
  <si>
    <t>0x1a8c60fa2e29ff1d5e385c3ecacc8b4d3350874b837c3bd39dae2a5f5f1fad21</t>
  </si>
  <si>
    <t>0xc8339cc3872a372c47b3f69fb9cb7302201ab6ad13be459a0d7edf32ef7542de</t>
  </si>
  <si>
    <t>{0x22a956c4755d8c4294b358dc346e74250e175622: {}, 0x9c4ebb54625b1e93e987e287fa832bd2e0a854b7: {ETH: 60249117051970}}</t>
  </si>
  <si>
    <t>06-03-2025 17:03:35</t>
  </si>
  <si>
    <t>0x6b6f25b4...</t>
  </si>
  <si>
    <t>0x6b6f25b4932ca540169e85d6b295105cda4512550eee4869fcf6d710d8a75857</t>
  </si>
  <si>
    <t>0xfd699af87d6963fdc3bc49145c468e8465802dd735683bc8e8f073844f9f6b08</t>
  </si>
  <si>
    <t>{0x22a956c4755d8c4294b358dc346e74250e175622: {}, 0x9c4ebb54625b1e93e987e287fa832bd2e0a854b7: {ETH: 56768571180915}}</t>
  </si>
  <si>
    <t>0xaf3c79e0...</t>
  </si>
  <si>
    <t>0xaf3c79e0ca21d5a659569e123bdd427928af4710ec91932fbff62f09b2ec89b8</t>
  </si>
  <si>
    <t>0x2d15c5539c1d9131019f38b4fc85a5b14605fca6999f4c34412833b1a7d138b8</t>
  </si>
  <si>
    <t>{0x22a956c4755d8c4294b358dc346e74250e175622: {}, 0x9c4ebb54625b1e93e987e287fa832bd2e0a854b7: {ETH: 55464509543404}}</t>
  </si>
  <si>
    <t>06-03-2025 23:45:23</t>
  </si>
  <si>
    <t>0x614665c2...</t>
  </si>
  <si>
    <t>0x614665c213eabb38e0f309ce0081cf38ccefe1829dcb4cd50b0451a64168c480</t>
  </si>
  <si>
    <t>0x6de5f37bef7cbfc0af6ce6e21815c0e4e9c9b5ea4f6daba60ba2aa40d7588f81</t>
  </si>
  <si>
    <t>{'address': '0xc02aaa39b223fe8d0a0e5c4f27ead9083c756cc2', 'symbol': 'WETH'}, {'address': '0x19640000000ba88d36206beb10d0e86011c8d08c', 'symbol': 'RALLY'}</t>
  </si>
  <si>
    <t>{0x22a956c4755d8c4294b358dc346e74250e175622: {}, 0x9c4ebb54625b1e93e987e287fa832bd2e0a854b7: {ETH: 54130560871822}}</t>
  </si>
  <si>
    <t>0xbbc6a208...</t>
  </si>
  <si>
    <t>0xbbc6a2086da500016f34281dfd95d72f3e05ac28371935153f06f633a66a1cfd</t>
  </si>
  <si>
    <t>0x24dd1c0b08bc9ed1a37c8b53dfd439600269b4134ac9ca80c4523bc7983dc5c4</t>
  </si>
  <si>
    <t>{0x22a956c4755d8c4294b358dc346e74250e175622: {}, 0x9c4ebb54625b1e93e987e287fa832bd2e0a854b7: {ETH: 54397929825914}}</t>
  </si>
  <si>
    <t>06-03-2025 12:40:47</t>
  </si>
  <si>
    <t>0x380a5643...</t>
  </si>
  <si>
    <t>0x380a56439d359dd54a3492cca3499f1193cdc157f75cfe933b1d3a32bef7e363</t>
  </si>
  <si>
    <t>0x7e0e3da36c798b766f0950dc89f83f03f512b3991e0c89c73b2fd776d594d228</t>
  </si>
  <si>
    <t>{'address': '0x6de037ef9ad2725eb40118bb1702ebb27e4aeb24', 'symbol': 'RNDR'}, {'address': '0xc02aaa39b223fe8d0a0e5c4f27ead9083c756cc2', 'symbol': 'WETH'}</t>
  </si>
  <si>
    <t>{0x22a956c4755d8c4294b358dc346e74250e175622: {}, 0x9c4ebb54625b1e93e987e287fa832bd2e0a854b7: {ETH: 52024141959144}}</t>
  </si>
  <si>
    <t>0xcb44d9e7...</t>
  </si>
  <si>
    <t>0xcb44d9e7356dd53f5b7860543be2368037ea209b82338ab7ee170984d0da358f</t>
  </si>
  <si>
    <t>0x4108d20ba466341a0f3f440aa4d2d1deeb61aefa665ad2fdf8de270f8d01eb96</t>
  </si>
  <si>
    <t>{'address': '0xab5eb14c09d416f0ac63661e57edb7aecdb9befa', 'symbol': 'msUSD'}, {'address': '0xa0b86991c6218b36c1d19d4a2e9eb0ce3606eb48', 'symbol': 'USDC'}, {'address': '0x3175df0976dfa876431c2e9ee6bc45b65d3473cc', 'symbol': 'crvFRAX'}, {'address': '0x5e8422345238f34275888049021821e8e08caa1f', 'symbol': 'frxETH'}, {'address': '0x64351fc9810adad17a690e4e1717df5e7e085160', 'symbol': 'msETH'}, {'address': '0xc02aaa39b223fe8d0a0e5c4f27ead9083c756cc2', 'symbol': 'WETH'}</t>
  </si>
  <si>
    <t>{0x22a956c4755d8c4294b358dc346e74250e175622: {}, 0x9c4ebb54625b1e93e987e287fa832bd2e0a854b7: {ETH: 51116358724754}}</t>
  </si>
  <si>
    <t>06-03-2025 21:36:11</t>
  </si>
  <si>
    <t>0x67134a36...</t>
  </si>
  <si>
    <t>0x67134a3605f136954773c36b84e84e079fb4c9e52a2c6977ab6cf3df7f3bd1f4</t>
  </si>
  <si>
    <t>0xad7ded47e4f8987e1ccc7093b5051baaf7c98f3693819335125c798d9feca837</t>
  </si>
  <si>
    <t>{'address': '0x8143182a775c54578c8b7b3ef77982498866945d', 'symbol': 'wQUIL'}, {'address': '0x02f92800f57bcd74066f5709f1daa1a4302df875', 'symbol': 'PEAS'}, {'address': '0x6b175474e89094c44da98b954eedeac495271d0f', 'symbol': 'DAI'}, {'address': '0x9d476d7a93a3b0cf4f8bd4b9d3e6c670e64e5feb', 'symbol': 'pWQUIL'}, {'address': '0xc02aaa39b223fe8d0a0e5c4f27ead9083c756cc2', 'symbol': 'WETH'}</t>
  </si>
  <si>
    <t>{0x22a956c4755d8c4294b358dc346e74250e175622: {0x8143182a775c54578c8b7b3ef77982498866945d: 1}, 0x9c4ebb54625b1e93e987e287fa832bd2e0a854b7: {ETH: 49840725267657}}</t>
  </si>
  <si>
    <t>06-03-2025 00:46:23</t>
  </si>
  <si>
    <t>0xe26560be...</t>
  </si>
  <si>
    <t>0xe26560bea1e735961b158970803c8bd96f5b44f98846b2f5a1f3701aa1429cf4</t>
  </si>
  <si>
    <t>0x2370ee3387aa5a2ef4e4204535ba69b6f308695336d86b55ca5b00f4f5927e5e</t>
  </si>
  <si>
    <t>{0x22a956c4755d8c4294b358dc346e74250e175622: {}, 0x9c4ebb54625b1e93e987e287fa832bd2e0a854b7: {ETH: 46990545782710}}</t>
  </si>
  <si>
    <t>06-03-2025 08:38:23</t>
  </si>
  <si>
    <t>0xf5241b46...</t>
  </si>
  <si>
    <t>0xf5241b46a40ebb96484f00e604fb8cb40b836dcb9ee571b571a985815605cd03</t>
  </si>
  <si>
    <t>0xf316df99037859441df993616414adc0183169ad2eefcf7009027c57831fd60b</t>
  </si>
  <si>
    <t>{'address': '0xc02aaa39b223fe8d0a0e5c4f27ead9083c756cc2', 'symbol': 'WETH'}, {'address': '0x1a7e4e63778b4f12a199c062f3efdd288afcbce8', 'symbol': 'EURA'}, {'address': '0x0000206329b97db379d5e1bf586bbdb969c63274', 'symbol': 'USDA'}, {'address': '0x1abaea1f7c830bd89acc67ec4af516284b1bc33c', 'symbol': 'EURC'}, {'address': '0xa0b86991c6218b36c1d19d4a2e9eb0ce3606eb48', 'symbol': 'USDC'}</t>
  </si>
  <si>
    <t>{0x22a956c4755d8c4294b358dc346e74250e175622: {}, 0x9c4ebb54625b1e93e987e287fa832bd2e0a854b7: {ETH: 43569744408994}}</t>
  </si>
  <si>
    <t>0x8ef56fb0...</t>
  </si>
  <si>
    <t>0x8ef56fb0d2fe16e1bac5542106fa6826b1854d7f260a047b0c33bca838e679a6</t>
  </si>
  <si>
    <t>0xc249cc00447d988f918652ba3ab51991df6a25b8da57b9c1031c9fc18fbe16c1</t>
  </si>
  <si>
    <t>{'address': '0xaea46a60368a7bd060eec7df8cba43b7ef41ad85', 'symbol': 'FET'}, {'address': '0xc02aaa39b223fe8d0a0e5c4f27ead9083c756cc2', 'symbol': 'WETH'}, {'address': '0x967da4048cd07ab37855c090aaf366e4ce1b9f48', 'symbol': 'OCEAN'}</t>
  </si>
  <si>
    <t>{0x22a956c4755d8c4294b358dc346e74250e175622: {}, 0x9c4ebb54625b1e93e987e287fa832bd2e0a854b7: {ETH: 39239675292510}}</t>
  </si>
  <si>
    <t>06-03-2025 21:56:59</t>
  </si>
  <si>
    <t>0x09599b3c...</t>
  </si>
  <si>
    <t>0xf93dcc9f4c00c43898f790082ca4fe63bb717d86db2d4e977820eb7296097e56, 0x09599b3c078f4f1b735a974ecb9993db7fcb1fca971abda4308ae0d73c8d5df9</t>
  </si>
  <si>
    <t>0xf26e67329474c0b81cd32fed084aa6404d389a8b1fa10ddfd9ecbf604d7497ab</t>
  </si>
  <si>
    <t>0x09599b3c078f4f1b735a974ecb9993db7fcb1fca971abda4308ae0d73c8d5df9</t>
  </si>
  <si>
    <t>{'address': '0xae78736cd615f374d3085123a210448e74fc6393', 'symbol': 'rETH'}, {'address': '0x7f39c581f595b53c5cb19bd0b3f8da6c935e2ca0', 'symbol': 'wstETH'}, {'address': '0xa0b86991c6218b36c1d19d4a2e9eb0ce3606eb48', 'symbol': 'USDC'}, {'address': '0xb01dd87b29d187f3e3a4bf6cdaebfb97f3d9ab98', 'symbol': 'Bold'}, {'address': '0xc02aaa39b223fe8d0a0e5c4f27ead9083c756cc2', 'symbol': 'WETH'}</t>
  </si>
  <si>
    <t>{0x22a956c4755d8c4294b358dc346e74250e175622: {0xb01dd87b29d187f3e3a4bf6cdaebfb97f3d9ab98: 1}, 0x9c4ebb54625b1e93e987e287fa832bd2e0a854b7: {ETH: 37181901801591}}</t>
  </si>
  <si>
    <t>0x28431034...</t>
  </si>
  <si>
    <t>0x284310341e4f0118dd83cd6bcfb337263b74bd3e654e94046fcbb3f4cf518729</t>
  </si>
  <si>
    <t>0x94d86dbdb29b7b9c67f0dff2010088311a529ad359d11f0179f9ac3d74f4b2a9</t>
  </si>
  <si>
    <t>{'address': '0xdac17f958d2ee523a2206206994597c13d831ec7', 'symbol': 'USDT'}, {'address': '0xc02aaa39b223fe8d0a0e5c4f27ead9083c756cc2', 'symbol': 'WETH'}, {'address': '0xf939e0a03fb07f59a73314e73794be0e57ac1b4e', 'symbol': 'crvUSD'}</t>
  </si>
  <si>
    <t>{0x22a956c4755d8c4294b358dc346e74250e175622: {}, 0x9c4ebb54625b1e93e987e287fa832bd2e0a854b7: {ETH: 34760603032676}}</t>
  </si>
  <si>
    <t>07-03-2025 01:43:11</t>
  </si>
  <si>
    <t>0xc7fa58e6...</t>
  </si>
  <si>
    <t>0xc7fa58e6947c2b0751ff07e75d40a2632fdcb9207fa8ce572e78f66241304c44</t>
  </si>
  <si>
    <t>0x74f31869aa7fb296fff3242364ed47d2f689a93bda4b9504c9a0111ee2940e69</t>
  </si>
  <si>
    <t>{0x22a956c4755d8c4294b358dc346e74250e175622: {}, 0x9c4ebb54625b1e93e987e287fa832bd2e0a854b7: {ETH: 33940085424805}}</t>
  </si>
  <si>
    <t>07-03-2025 00:28:59</t>
  </si>
  <si>
    <t>0x1bc6455b...</t>
  </si>
  <si>
    <t>0x1bc6455bef837bd0b8a454ed8a51721a7e5f166aa0f103e309d303c202889bf8</t>
  </si>
  <si>
    <t>0x013836deb53d4a5ca38297c026ee014fef91b6fed92a9158cf9d8e10685de152</t>
  </si>
  <si>
    <t>{'address': '0x9ce84f6a69986a83d92c324df10bc8e64771030f', 'symbol': 'CHEX'}, {'address': '0xc02aaa39b223fe8d0a0e5c4f27ead9083c756cc2', 'symbol': 'WETH'}</t>
  </si>
  <si>
    <t>{0x22a956c4755d8c4294b358dc346e74250e175622: {}, 0x9c4ebb54625b1e93e987e287fa832bd2e0a854b7: {ETH: 31827090577081}}</t>
  </si>
  <si>
    <t>0x7bca4c68...</t>
  </si>
  <si>
    <t>0x7bca4c68fd38c611beb5f8c0f00078286d1fb3a8903c7cd3b8d0d720568fb848</t>
  </si>
  <si>
    <t>0x5d1793ea2975d846b0141abf82bb5d4cfae018b4d33ce36d0b8584678fdd220c</t>
  </si>
  <si>
    <t>{0x22a956c4755d8c4294b358dc346e74250e175622: {}, 0x9c4ebb54625b1e93e987e287fa832bd2e0a854b7: {ETH: 30725602086145}}</t>
  </si>
  <si>
    <t>06-03-2025 16:50:23</t>
  </si>
  <si>
    <t>0x4cc65233...</t>
  </si>
  <si>
    <t>0x44263e2a7dcbdc3d18fc72aa6b33c18521cc08cfceaa866bad3a0779d1805ca9, 0x4cc652336dc61d7b8d01762e2ce71f20c99f9ee44d7c1448167463a58fd402af</t>
  </si>
  <si>
    <t>0x608d99ff906be894262145348c9a2094e8146804857ce85f2923bf52f78b97c0</t>
  </si>
  <si>
    <t>0x4cc652336dc61d7b8d01762e2ce71f20c99f9ee44d7c1448167463a58fd402af</t>
  </si>
  <si>
    <t>{0x22a956c4755d8c4294b358dc346e74250e175622: {}, 0x9c4ebb54625b1e93e987e287fa832bd2e0a854b7: {ETH: 29861987051471}}</t>
  </si>
  <si>
    <t>0x64695d0f...</t>
  </si>
  <si>
    <t>0x03fc5d1a4fef61615954cfa5e5cb860d4b419cc1ac12b8f6ae563a79c098292d, 0x64695d0fbcbfb9f9674cd76e8907a7c3cfcf61c538fc10f7c070d18f97e2074b</t>
  </si>
  <si>
    <t>0xbb9e5f65d4f86da620b916b701ddebab9f15488204f39c2b77b1e663d3e3d8de</t>
  </si>
  <si>
    <t>0x64695d0fbcbfb9f9674cd76e8907a7c3cfcf61c538fc10f7c070d18f97e2074b</t>
  </si>
  <si>
    <t>{'address': '0xedb171c18ce90b633db442f2a6f72874093b49ef', 'symbol': 'WAMPL'}, {'address': '0xd46ba6d942050d489dbd938a2c909a5d5039a161', 'symbol': 'AMPL'}, {'address': '0xc02aaa39b223fe8d0a0e5c4f27ead9083c756cc2', 'symbol': 'WETH'}</t>
  </si>
  <si>
    <t>{0x22a956c4755d8c4294b358dc346e74250e175622: {}, 0x9c4ebb54625b1e93e987e287fa832bd2e0a854b7: {ETH: 26818357062104}}</t>
  </si>
  <si>
    <t>0xe85fd266...</t>
  </si>
  <si>
    <t>0xe85fd266df50856833b4aebeba6226fbfe3636f4a3aa55b8015903133283ab4a</t>
  </si>
  <si>
    <t>0xe58901acbc3d3d1927f4abe57eac75b266d1743f786cc7fb51eb7af6c9983d44</t>
  </si>
  <si>
    <t>{'address': '0xc02aaa39b223fe8d0a0e5c4f27ead9083c756cc2', 'symbol': 'WETH'}, {'address': '0xab5eb14c09d416f0ac63661e57edb7aecdb9befa', 'symbol': 'msUSD'}, {'address': '0x3175df0976dfa876431c2e9ee6bc45b65d3473cc', 'symbol': 'crvFRAX'}, {'address': '0xa0b86991c6218b36c1d19d4a2e9eb0ce3606eb48', 'symbol': 'USDC'}, {'address': '0x64351fc9810adad17a690e4e1717df5e7e085160', 'symbol': 'msETH'}</t>
  </si>
  <si>
    <t>{0x22a956c4755d8c4294b358dc346e74250e175622: {}, 0x9c4ebb54625b1e93e987e287fa832bd2e0a854b7: {ETH: 26080472461227}}</t>
  </si>
  <si>
    <t>06-03-2025 02:06:59</t>
  </si>
  <si>
    <t>0xd90d214f...</t>
  </si>
  <si>
    <t>0x0f0fddc20667de54244e6e75504ce23c83aee7e8133791b63731678102564eda, 0xd90d214f821368f28a6e4da6f3c287b35a3fc51f7089d8b5e0f315a866e912f3</t>
  </si>
  <si>
    <t>0x9312f9b818f0f285569214453814baf814456702caed23191e8d27a9133e15eb</t>
  </si>
  <si>
    <t>0xd90d214f821368f28a6e4da6f3c287b35a3fc51f7089d8b5e0f315a866e912f3</t>
  </si>
  <si>
    <t>{'address': '0x9cdf242ef7975d8c68d5c1f5b6905801699b1940', 'symbol': 'WHITE'}, {'address': '0xc02aaa39b223fe8d0a0e5c4f27ead9083c756cc2', 'symbol': 'WETH'}, {'address': '0xa0b86991c6218b36c1d19d4a2e9eb0ce3606eb48', 'symbol': 'USDC'}</t>
  </si>
  <si>
    <t>{0x22a956c4755d8c4294b358dc346e74250e175622: {}, 0x9c4ebb54625b1e93e987e287fa832bd2e0a854b7: {ETH: 25766265632339}}</t>
  </si>
  <si>
    <t>06-03-2025 00:22:59</t>
  </si>
  <si>
    <t>0x56c04906...</t>
  </si>
  <si>
    <t>0x783f2b0caffa5d2ecd000b1421798544ea37a57bd6b2a81a4497398799556a3b, 0x56c04906b0df96177f3b54f36661caba9b5422bc81a2bc6b0039a51b5f4bd3d9</t>
  </si>
  <si>
    <t>0x259849860b4eadaf8d6a3cf696bff7b69a9775daf8c20e7efc06e75e396d678e</t>
  </si>
  <si>
    <t>0x56c04906b0df96177f3b54f36661caba9b5422bc81a2bc6b0039a51b5f4bd3d9</t>
  </si>
  <si>
    <t>{0x22a956c4755d8c4294b358dc346e74250e175622: {}, 0x9c4ebb54625b1e93e987e287fa832bd2e0a854b7: {ETH: 25509964603189}}</t>
  </si>
  <si>
    <t>06-03-2025 16:41:47</t>
  </si>
  <si>
    <t>0xaa219908...</t>
  </si>
  <si>
    <t>0xc5b67ce7335460d761daa7f4e4376125b0d6cad8313a082e075823ee50696dce, 0xaa2199088f427541eeed4da8cb750f919e12a86fcb46dd02bf09705a4a286547</t>
  </si>
  <si>
    <t>0x9ca6e75dcfc71f17e968b1e0bfedb67b96f3d0395357a9756abb61868eb94a72</t>
  </si>
  <si>
    <t>0xaa2199088f427541eeed4da8cb750f919e12a86fcb46dd02bf09705a4a286547</t>
  </si>
  <si>
    <t>{'address': '0xc02aaa39b223fe8d0a0e5c4f27ead9083c756cc2', 'symbol': 'WETH'}, {'address': '0xa0b86991c6218b36c1d19d4a2e9eb0ce3606eb48', 'symbol': 'USDC'}, {'address': '0xd61e1cafd50e570356dd5f6d679a7bd0535a7fcf', 'symbol': 'XRP 2.0'}</t>
  </si>
  <si>
    <t>{0x22a956c4755d8c4294b358dc346e74250e175622: {}, 0x9c4ebb54625b1e93e987e287fa832bd2e0a854b7: {ETH: 22755051023450}}</t>
  </si>
  <si>
    <t>07-03-2025 03:16:11</t>
  </si>
  <si>
    <t>0xd18bf218...</t>
  </si>
  <si>
    <t>0xd18bf218d42f651c68555bdfccde8aa1e0136f6c1222b9deb694248a11c629b1</t>
  </si>
  <si>
    <t>0x1b3b2dd925968adc9530b27adc1c03416f8859e6f4577be145d527e9b574e0e1</t>
  </si>
  <si>
    <t>{0x22a956c4755d8c4294b358dc346e74250e175622: {}, 0x9c4ebb54625b1e93e987e287fa832bd2e0a854b7: {ETH: 22835478806220}}</t>
  </si>
  <si>
    <t>06-03-2025 08:41:23</t>
  </si>
  <si>
    <t>0x7e745971...</t>
  </si>
  <si>
    <t>0x7e7459714d0b19fe44022fea108b308a745451e9f438ba23fdada21904ac17e8</t>
  </si>
  <si>
    <t>0x693147d6f2f02f599d5494ccbb906220ecb31d620de69102f5c96613e7fb7559</t>
  </si>
  <si>
    <t>{'address': '0x8a6fe57c08c84e0f4ee97aae68a62e820a37d259', 'symbol': 'fwDAI'}, {'address': '0x6b175474e89094c44da98b954eedeac495271d0f', 'symbol': 'DAI'}, {'address': '0xa250cc729bb3323e7933022a67b52200fe354767', 'symbol': 'fwWETH'}, {'address': '0xc02aaa39b223fe8d0a0e5c4f27ead9083c756cc2', 'symbol': 'WETH'}</t>
  </si>
  <si>
    <t>{0x22a956c4755d8c4294b358dc346e74250e175622: {}, 0x9c4ebb54625b1e93e987e287fa832bd2e0a854b7: {ETH: 22889909576226}}</t>
  </si>
  <si>
    <t>06-03-2025 15:03:59</t>
  </si>
  <si>
    <t>0x66eb1c0f...</t>
  </si>
  <si>
    <t>0x66eb1c0ff4486b6026e28aaf1248788c849066c94793ce494c389932652a9a2f</t>
  </si>
  <si>
    <t>0xa589423bbb41979e3e2c76d5a07733e8abe09aadfef6595cd515e07043948890</t>
  </si>
  <si>
    <t>{'address': '0xc02aaa39b223fe8d0a0e5c4f27ead9083c756cc2', 'symbol': 'WETH'}, {'address': '0xfaba6f8e4a5e8ab82f62fe7c39859fa577269be3', 'symbol': 'ONDO'}</t>
  </si>
  <si>
    <t>{0x22a956c4755d8c4294b358dc346e74250e175622: {}, 0x9c4ebb54625b1e93e987e287fa832bd2e0a854b7: {ETH: 21602441585506}}</t>
  </si>
  <si>
    <t>06-03-2025 20:11:11</t>
  </si>
  <si>
    <t>0x16c061ea...</t>
  </si>
  <si>
    <t>0x16c061ea8c9d148c46060bc06fec8314286022732debd7361b5aefe0a27fe2bc</t>
  </si>
  <si>
    <t>0xe3128b734bb5880a298ecda6ca9919cc554d12cb979034e723e5b7458d59236e</t>
  </si>
  <si>
    <t>{0x22a956c4755d8c4294b358dc346e74250e175622: {}, 0x9c4ebb54625b1e93e987e287fa832bd2e0a854b7: {ETH: 20868975247319}}</t>
  </si>
  <si>
    <t>06-03-2025 20:23:11</t>
  </si>
  <si>
    <t>0x781fc358...</t>
  </si>
  <si>
    <t>0x781fc358060c7dda4686ecbe1fdd8860f620942873026bf579200d78ca152190</t>
  </si>
  <si>
    <t>0x6d6b642bb6b402c449ef12b2e7ad56959b31d50ab85812f9379ca9ddf8c5daee</t>
  </si>
  <si>
    <t>{'address': '0xc02aaa39b223fe8d0a0e5c4f27ead9083c756cc2', 'symbol': 'WETH'}, {'address': '0x6982508145454ce325ddbe47a25d4ec3d2311933', 'symbol': 'PEPE'}, {'address': '0x683177aaf4f1d8edd4fcd2eb222f7ca020e75df5', 'symbol': 'pfWETH-11'}, {'address': '0x1d2ffc61f55544c890c1c320180c9715bac1c7e7', 'symbol': 'pPEPE'}</t>
  </si>
  <si>
    <t>{0x22a956c4755d8c4294b358dc346e74250e175622: {}, 0x9c4ebb54625b1e93e987e287fa832bd2e0a854b7: {ETH: 20593211184933}}</t>
  </si>
  <si>
    <t>0x6130e1df...</t>
  </si>
  <si>
    <t>0x6130e1df0f335790f8c1db6067e980278c77be288965216cd16925ae88b32b1a</t>
  </si>
  <si>
    <t>0x0cfb1bbe3a24cae9082fa50fec27608122d27e73361fe7bac7bc72432f32cafd</t>
  </si>
  <si>
    <t>{0x22a956c4755d8c4294b358dc346e74250e175622: {}, 0x9c4ebb54625b1e93e987e287fa832bd2e0a854b7: {ETH: 19420868517300}}</t>
  </si>
  <si>
    <t>06-03-2025 10:14:11</t>
  </si>
  <si>
    <t>0x4a41225b...</t>
  </si>
  <si>
    <t>0xa04c685d23a3c2d8c02d29165280faab73628c050dba918711ecd0daf798b57c, 0x4a41225b93fd1941c2be099efd365b70e47b59a0228ad95d051d1728c1bc3c9a</t>
  </si>
  <si>
    <t>0xfab1584e1d118bd74353e76755a222d639ded72bed4ce6dce269a645d3acb491</t>
  </si>
  <si>
    <t>0x4a41225b93fd1941c2be099efd365b70e47b59a0228ad95d051d1728c1bc3c9a</t>
  </si>
  <si>
    <t>{'address': '0xc02aaa39b223fe8d0a0e5c4f27ead9083c756cc2', 'symbol': 'WETH'}, {'address': '0x80f0c1c49891dcfdd40b6e0f960f84e6042bcb6f', 'symbol': 'DXN'}</t>
  </si>
  <si>
    <t>{0x22a956c4755d8c4294b358dc346e74250e175622: {}, 0x9c4ebb54625b1e93e987e287fa832bd2e0a854b7: {ETH: 18696842562420}}</t>
  </si>
  <si>
    <t>0x68201939...</t>
  </si>
  <si>
    <t>0x682019390e5b735bc52c0236f077407cc6fd1e6cd1fd8d9d9068639c81563a06</t>
  </si>
  <si>
    <t>0x227b5782f42f24050e50e22add5b7232c4d875b0c786be21d07c41ec45514f5c</t>
  </si>
  <si>
    <t>{'address': '0x1421d53b2fe0c75d034f81738f3149b54891741e', 'symbol': 'pfWETH-12'}, {'address': '0x66761fa41377003622aee3c7675fc7b5c1c2fac5', 'symbol': 'CPOOL'}, {'address': '0xb91775ff416edff5ee7688c433cb2a5e3577f13e', 'symbol': 'pCPOOL'}, {'address': '0xc02aaa39b223fe8d0a0e5c4f27ead9083c756cc2', 'symbol': 'WETH'}</t>
  </si>
  <si>
    <t>{0x22a956c4755d8c4294b358dc346e74250e175622: {}, 0x9c4ebb54625b1e93e987e287fa832bd2e0a854b7: {ETH: 15968942733493}}</t>
  </si>
  <si>
    <t>07-03-2025 04:34:11</t>
  </si>
  <si>
    <t>0x9f2848d7...</t>
  </si>
  <si>
    <t>0x9f2848d74c350c777d83e00ff2a1af12e774ef68acede5fc92e61dc10a0cd019</t>
  </si>
  <si>
    <t>0x9125803cad8f161670832c9c589344b62a5b36df913c6a703f6dd9e6a0741670</t>
  </si>
  <si>
    <t>{'address': '0x2ef52ed7de8c5ce03a4ef0efbe9b7450f2d7edc9', 'symbol': 'REV'}, {'address': '0xc02aaa39b223fe8d0a0e5c4f27ead9083c756cc2', 'symbol': 'WETH'}, {'address': '0x306fd3e7b169aa4ee19412323e1a5995b8c1a1f4', 'symbol': 'FTW'}</t>
  </si>
  <si>
    <t>{0x22a956c4755d8c4294b358dc346e74250e175622: {}, 0x9c4ebb54625b1e93e987e287fa832bd2e0a854b7: {ETH: 16016144970605}}</t>
  </si>
  <si>
    <t>06-03-2025 22:08:35</t>
  </si>
  <si>
    <t>0x314f3cc5...</t>
  </si>
  <si>
    <t>0x314f3cc51845acd75b035bfd9703d64cf43ce8d18d23878b7619cab5d748067d</t>
  </si>
  <si>
    <t>0x08ef40110a8fa6d84d4e660bce9b56d32f0052474d8df1c5d0e1f64c45c814fc</t>
  </si>
  <si>
    <t>{'address': '0xc02aaa39b223fe8d0a0e5c4f27ead9083c756cc2', 'symbol': 'WETH'}, {'address': '0x9813037ee2218799597d83d4a5b6f3b6778218d9', 'symbol': 'BONE'}, {'address': '0x95ad61b0a150d79219dcf64e1e6cc01f0b64c4ce', 'symbol': 'SHIB'}</t>
  </si>
  <si>
    <t>{0x22a956c4755d8c4294b358dc346e74250e175622: {}, 0x9c4ebb54625b1e93e987e287fa832bd2e0a854b7: {ETH: 14235013638998}}</t>
  </si>
  <si>
    <t>0x84cc2fee...</t>
  </si>
  <si>
    <t>0x84cc2feefe986c8ea7b6f3731a91a72bae571c023da8baf7cea4e29da5c9cf6d</t>
  </si>
  <si>
    <t>0x02430d2a6d64a4e3ea00e290ba66f62dd8599ef8c8f4df1079e55b071b469e2f</t>
  </si>
  <si>
    <t>{'address': '0x1d2ffc61f55544c890c1c320180c9715bac1c7e7', 'symbol': 'pPEPE'}, {'address': '0xc02aaa39b223fe8d0a0e5c4f27ead9083c756cc2', 'symbol': 'WETH'}, {'address': '0x6982508145454ce325ddbe47a25d4ec3d2311933', 'symbol': 'PEPE'}, {'address': '0x683177aaf4f1d8edd4fcd2eb222f7ca020e75df5', 'symbol': 'pfWETH-11'}</t>
  </si>
  <si>
    <t>{0x22a956c4755d8c4294b358dc346e74250e175622: {}, 0x9c4ebb54625b1e93e987e287fa832bd2e0a854b7: {ETH: 12134062411488}}</t>
  </si>
  <si>
    <t>06-03-2025 00:57:47</t>
  </si>
  <si>
    <t>0x8ede5265...</t>
  </si>
  <si>
    <t>0x8ede5265028b6d833837e6558168a4d38894a0b8712e52ad8b32ff178a00259b</t>
  </si>
  <si>
    <t>0x4044e75fd617efbe6415f74da4b2843b5c0668906b9178ffacb74fa3137701f9</t>
  </si>
  <si>
    <t>{'address': '0xdac17f958d2ee523a2206206994597c13d831ec7', 'symbol': 'USDT'}, {'address': '0xa250cc729bb3323e7933022a67b52200fe354767', 'symbol': 'fwWETH'}, {'address': '0xef87f4608e601e8564800265aee1c1ffadf73283', 'symbol': 'fwUSDT'}, {'address': '0xc02aaa39b223fe8d0a0e5c4f27ead9083c756cc2', 'symbol': 'WETH'}</t>
  </si>
  <si>
    <t>{0x22a956c4755d8c4294b358dc346e74250e175622: {}, 0x9c4ebb54625b1e93e987e287fa832bd2e0a854b7: {ETH: 12263702694598}}</t>
  </si>
  <si>
    <t>0xac8bca5b...</t>
  </si>
  <si>
    <t>0xac8bca5bb84240004140376c9ddf2ccbe191ce2137c7ebd57d624c71c7217a7f</t>
  </si>
  <si>
    <t>0x0cbf227d208e187e2d007fca4498a56cbbf3581b6f3dc619479441fe28800d50</t>
  </si>
  <si>
    <t>{0x22a956c4755d8c4294b358dc346e74250e175622: {}, 0x9c4ebb54625b1e93e987e287fa832bd2e0a854b7: {ETH: 11237313002970}}</t>
  </si>
  <si>
    <t>06-03-2025 19:05:23</t>
  </si>
  <si>
    <t>0xc6d639e9...</t>
  </si>
  <si>
    <t>0xc6d639e9366597128568487c78308a555f826e7b917d4503729d414e85835051</t>
  </si>
  <si>
    <t>0x8db963cec3d048ae2ce33d0e92947d8f4ea33ae6dfb902f81607022fb0c6de98</t>
  </si>
  <si>
    <t>{'address': '0xc02aaa39b223fe8d0a0e5c4f27ead9083c756cc2', 'symbol': 'WETH'}, {'address': '0x26e550ac11b26f78a04489d5f20f24e3559f7dd9', 'symbol': 'KEKIUS'}</t>
  </si>
  <si>
    <t>{0x22a956c4755d8c4294b358dc346e74250e175622: {}, 0x9c4ebb54625b1e93e987e287fa832bd2e0a854b7: {ETH: 11097840538658}}</t>
  </si>
  <si>
    <t>06-03-2025 05:00:35</t>
  </si>
  <si>
    <t>0x2a97fa9e...</t>
  </si>
  <si>
    <t>0x2a97fa9e0dea8685a75fadf7880d06698d3ba1de05b631e9023d5dd1864fa293</t>
  </si>
  <si>
    <t>0xc62b15c497f12ccf8e715a6f5798f3e7badd02299602c7b1125d8e0785d4239a</t>
  </si>
  <si>
    <t>{'address': '0x26e550ac11b26f78a04489d5f20f24e3559f7dd9', 'symbol': 'KEKIUS'}, {'address': '0xc02aaa39b223fe8d0a0e5c4f27ead9083c756cc2', 'symbol': 'WETH'}</t>
  </si>
  <si>
    <t>{0x22a956c4755d8c4294b358dc346e74250e175622: {}, 0x9c4ebb54625b1e93e987e287fa832bd2e0a854b7: {ETH: 9433757848137}}</t>
  </si>
  <si>
    <t>06-03-2025 08:17:23</t>
  </si>
  <si>
    <t>0xc1889b93...</t>
  </si>
  <si>
    <t>0xc1889b935ed4c1958a6291ff2af76db957ff72c3c27d1797ec122d1667041f53</t>
  </si>
  <si>
    <t>0xbabe31ea99b7bbfcbc59555180f4eddd40dee707f9acb5d756e9b4095ef5de45</t>
  </si>
  <si>
    <t>{0x22a956c4755d8c4294b358dc346e74250e175622: {}, 0x9c4ebb54625b1e93e987e287fa832bd2e0a854b7: {ETH: 9605214246970}}</t>
  </si>
  <si>
    <t>06-03-2025 03:32:59</t>
  </si>
  <si>
    <t>0x6c5b93ca...</t>
  </si>
  <si>
    <t>0xfeb43971...</t>
  </si>
  <si>
    <t>0xfeb439717466227fa0f0f5c8d02116d8294eaff89b9d2e35f51ef7c100b6864a</t>
  </si>
  <si>
    <t>0xa547f81983136fb2af0d05adce01a25dc8430388f3721f164510441f06e95c78</t>
  </si>
  <si>
    <t>{0x22a956c4755d8c4294b358dc346e74250e175622: {}, 0x9c4ebb54625b1e93e987e287fa832bd2e0a854b7: {ETH: 7190771637125}}</t>
  </si>
  <si>
    <t>0x99c90bc1...</t>
  </si>
  <si>
    <t>0x99c90bc1742073ff33fd147536304eb24722b1f26967df1f99534a93c2866682</t>
  </si>
  <si>
    <t>0x421025bf0e7e19b86d646d7b5ce31f384097c6ee23b566dbab4f776b6edc3bfd</t>
  </si>
  <si>
    <t>{0x22a956c4755d8c4294b358dc346e74250e175622: {}, 0x9c4ebb54625b1e93e987e287fa832bd2e0a854b7: {ETH: 8026270497852}}</t>
  </si>
  <si>
    <t>0x61c87b4e...</t>
  </si>
  <si>
    <t>0x61c87b4ee9e025ca4646a5537267af039e4c99362ea07e18090b63999a7462ca</t>
  </si>
  <si>
    <t>0x723332a1aafdae991c1eb285a4719386ef0dea49f509e6b3e6941dc4721c965a</t>
  </si>
  <si>
    <t>{0x22a956c4755d8c4294b358dc346e74250e175622: {}, 0x9c4ebb54625b1e93e987e287fa832bd2e0a854b7: {ETH: 7373943766369}}</t>
  </si>
  <si>
    <t>0xcdecd1d5...</t>
  </si>
  <si>
    <t>0xcdecd1d55fb8d399098ecca1ea853832443b92594f48204d32001bad8ceafa6b</t>
  </si>
  <si>
    <t>0x7d6d8d7b6859a86a0de10b6a27d1424d386814d35ad0a716dddae97983d8370e</t>
  </si>
  <si>
    <t>{0x22a956c4755d8c4294b358dc346e74250e175622: {}, 0x9c4ebb54625b1e93e987e287fa832bd2e0a854b7: {ETH: 6885527555636}}</t>
  </si>
  <si>
    <t>06-03-2025 02:12:35</t>
  </si>
  <si>
    <t>0x3024fc6f...</t>
  </si>
  <si>
    <t>0x3024fc6f6f226e7c4521b59da5b41bf59334ce0664fc37b8d83b1ec619a412c0</t>
  </si>
  <si>
    <t>0x241687cd7e4973355c0f15f28a6b05ec7041e5495b1fe8e6933b475385a856d0</t>
  </si>
  <si>
    <t>{'address': '0x514910771af9ca656af840dff83e8264ecf986ca', 'symbol': 'LINK'}, {'address': '0xc02aaa39b223fe8d0a0e5c4f27ead9083c756cc2', 'symbol': 'WETH'}</t>
  </si>
  <si>
    <t>{0x22a956c4755d8c4294b358dc346e74250e175622: {}, 0x9c4ebb54625b1e93e987e287fa832bd2e0a854b7: {ETH: 4546295433022}}</t>
  </si>
  <si>
    <t>06-03-2025 08:40:47</t>
  </si>
  <si>
    <t>0x4203c5e0...</t>
  </si>
  <si>
    <t>0x4203c5e06010568fa85d345b6421a885cf355edee8dc838ccd0a2f4a61bac5c3</t>
  </si>
  <si>
    <t>0x128309a095d731fdcb8f27f6bd9ea627bf1f555db72fea4f95c2e47b6d39c821</t>
  </si>
  <si>
    <t>{'address': '0xc02aaa39b223fe8d0a0e5c4f27ead9083c756cc2', 'symbol': 'WETH'}, {'address': '0x1223334444a7466fbf985b14e1f4edaf3883bca6', 'symbol': 'GROW'}</t>
  </si>
  <si>
    <t>{0x22a956c4755d8c4294b358dc346e74250e175622: {}, 0x9c4ebb54625b1e93e987e287fa832bd2e0a854b7: {ETH: 3830711080644}}</t>
  </si>
  <si>
    <t>06-03-2025 09:25:11</t>
  </si>
  <si>
    <t>0x29a8e0c2...</t>
  </si>
  <si>
    <t>0x29a8e0c2d61341a25c9b5f2a8bb6ec003bf959a96bea67a69dc3a0978899c156</t>
  </si>
  <si>
    <t>0x88de8c9be3fae2be7c43dd57df5cb892ec2cf7ec68f600a96c8d7b325878f2a5</t>
  </si>
  <si>
    <t>{0x22a956c4755d8c4294b358dc346e74250e175622: {}, 0x9c4ebb54625b1e93e987e287fa832bd2e0a854b7: {ETH: 3481596413068}}</t>
  </si>
  <si>
    <t>06-03-2025 00:07:59</t>
  </si>
  <si>
    <t>0x4b9fa528...</t>
  </si>
  <si>
    <t>0x4b9fa52859c727ce460e472c3057e52937f19b72e824a8b3b942de2d32205dfb</t>
  </si>
  <si>
    <t>0xc49933a049ceb64b60bb6bba3171369b034ccad22ec7e4cc37048aea2be0fcd0</t>
  </si>
  <si>
    <t>{'address': '0x87cc45fff5c0933bb6af6bae7fc013b7ec7df2ee', 'symbol': 'TRSY'}, {'address': '0xc02aaa39b223fe8d0a0e5c4f27ead9083c756cc2', 'symbol': 'WETH'}, {'address': '0xdbdb4d16eda451d0503b854cf79d55697f90c8df', 'symbol': 'ALCX'}, {'address': '0x710287d1d39dcf62094a83ebb3e736e79400068a', 'symbol': 'ENQAI'}</t>
  </si>
  <si>
    <t>{0x22a956c4755d8c4294b358dc346e74250e175622: {0x87cc45fff5c0933bb6af6bae7fc013b7ec7df2ee: 4}, 0x9c4ebb54625b1e93e987e287fa832bd2e0a854b7: {ETH: 40323154477999}}</t>
  </si>
  <si>
    <t>0x2Ee36E41387f87B7e6f678A86D1e575b23b996F5</t>
  </si>
  <si>
    <t>0xaa1f81c8...</t>
  </si>
  <si>
    <t>Revert:IIA</t>
  </si>
  <si>
    <t>0xaa1f81c81a4195d6c7100edbfe38acea893a0b2e9a345f347700f4722a694efb</t>
  </si>
  <si>
    <t>0x782fecf761c8e37f87502c15515968aa0feb8d3ee44fab648dc4258442401ff3</t>
  </si>
  <si>
    <t>0x2ee36e41387f87b7e6f678a86d1e575b23b996f5</t>
  </si>
  <si>
    <t>0xe6b1de575e7e610889ea21024834e120f92033a3</t>
  </si>
  <si>
    <t>{'address': '0x64aa3364f17a4d01c6f1751fd97c2bd3d7e7f1d5', 'symbol': 'OHM'}, {'address': '0xdc035d45d973e3ec169d2276ddab16f1e407384f', 'symbol': 'USDS'}, {'address': '0x18efe565a5373f430e2f809b97de30335b3ad96a', 'symbol': 'aEthLidoGHO'}, {'address': '0x6c3ea9036406852006290770bedfcaba0e23a0e8', 'symbol': 'PYUSD'}, {'address': '0xf939e0a03fb07f59a73314e73794be0e57ac1b4e', 'symbol': 'crvUSD'}, {'address': '0x9f8f72aa9304c8b593d555f12ef6589cc3a579a2', 'symbol': 'MKR'}, {'address': '0xe72b141df173b999ae7c1adcbf60cc9833ce56a8', 'symbol': 'ETH+'}, {'address': '0x0c0d01abf3e6adfca0989ebba9d6e85dd58eab1e', 'symbol': 'aEthPYUSD'}, {'address': '0xa0d69e286b938e21cbf7e51d71f6a4c8918f482f', 'symbol': 'eUSD'}, {'address': '0x2260fac5e5542a773aa44fbcfedf7c193bc2c599', 'symbol': 'WBTC'}, {'address': '0xa3931d71877c0e7a3148cb7eb4463524fec27fbd', 'symbol': 'sUSDS'}, {'address': '0xef87f4608e601e8564800265aee1c1ffadf73283', 'symbol': 'fwUSDT'}, {'address': '0xa250cc729bb3323e7933022a67b52200fe354767', 'symbol': 'fwWETH'}, {'address': '0x0492560fa7cfd6a85e50d8be3f77318994f8f429', 'symbol': 'fwUSDC'}, {'address': '0x2078f336fdd260f708bec4a20c82b063274e1b23', 'symbol': 'fwWBTC'}, {'address': '0xcbb7c0000ab88b473b1f5afd9ef808440eed33bf', 'symbol': 'cbBTC'}, {'address': '0xdac17f958d2ee523a2206206994597c13d831ec7', 'symbol': 'USDT'}, {'address': '0xa0b86991c6218b36c1d19d4a2e9eb0ce3606eb48', 'symbol': 'USDC'}, {'address': '0xb51edddd8c47856d81c8681ea71404cec93e92c6', 'symbol': 'waEthPYUSD'}, {'address': '0x6b175474e89094c44da98b954eedeac495271d0f', 'symbol': 'DAI'}, {'address': '0xc02aaa39b223fe8d0a0e5c4f27ead9083c756cc2', 'symbol': 'WETH'}, {'address': '0x40d16fc0246ad3160ccc09b8d0d3a2cd28ae6c2f', 'symbol': 'GHO'}, {'address': '0x8a6fe57c08c84e0f4ee97aae68a62e820a37d259', 'symbol': 'fwDAI'}, {'address': '0x56072c95faa701256059aa122697b133aded9279', 'symbol': 'SKY'}, {'address': '0x661c70333aa1850ccdbae82776bb436a0fcfeefb', 'symbol': 'EBTC'}, {'address': '0xc71ea051a5f82c67adcf634c36ffe6334793d24c', 'symbol': 'waEthLidoGHO'}, {'address': '0x18084fba666a33d37592fa2633fd49a74dd93a88', 'symbol': 'tBTC'}</t>
  </si>
  <si>
    <t>{0x2ee36e41387f87b7e6f678a86d1e575b23b996f5: {ETH: 523900542360260334}, 0xe6b1de575e7e610889ea21024834e120f92033a3: {}}</t>
  </si>
  <si>
    <t>07-03-2025 00:20:47</t>
  </si>
  <si>
    <t>0x86b41f57...</t>
  </si>
  <si>
    <t>9.9%</t>
  </si>
  <si>
    <t>Revert:TT</t>
  </si>
  <si>
    <t>0x86b41f570b746d399cf0fb9d34ead0768710159df0e38f99ab4919ac53cf5c56</t>
  </si>
  <si>
    <t>0xcd266c0331c1bd2cfa5db7cdb54b7e151abcf33f008b8d158dc13f857a70c529</t>
  </si>
  <si>
    <t>{'address': '0x6b175474e89094c44da98b954eedeac495271d0f', 'symbol': 'DAI'}, {'address': '0xd533a949740bb3306d119cc777fa900ba034cd52', 'symbol': 'CRV'}, {'address': '0xc02aaa39b223fe8d0a0e5c4f27ead9083c756cc2', 'symbol': 'WETH'}, {'address': '0xdc035d45d973e3ec169d2276ddab16f1e407384f', 'symbol': 'USDS'}, {'address': '0x35d8949372d46b7a3d5a56006ae77b215fc69bc0', 'symbol': 'USD0++'}, {'address': '0x18084fba666a33d37592fa2633fd49a74dd93a88', 'symbol': 'tBTC'}, {'address': '0xf939e0a03fb07f59a73314e73794be0e57ac1b4e', 'symbol': 'crvUSD'}, {'address': '0x5e8422345238f34275888049021821e8e08caa1f', 'symbol': 'frxETH'}, {'address': '0xc88f47067db2e25851317a2fdae73a22c0777c37', 'symbol': 'oneBTC'}, {'address': '0x83f20f44975d03b1b09e64809b757c47f942beea', 'symbol': 'sDAI'}, {'address': '0x1f573d6fb3f13d689ff844b4ce37794d79a7ff1c', 'symbol': 'BNT'}, {'address': '0x33349b282065b0284d756f0577fb39c158f935e6', 'symbol': 'MPL'}, {'address': '0x0492560fa7cfd6a85e50d8be3f77318994f8f429', 'symbol': 'fwUSDC'}, {'address': '0x8a6fe57c08c84e0f4ee97aae68a62e820a37d259', 'symbol': 'fwDAI'}, {'address': '0x2260fac5e5542a773aa44fbcfedf7c193bc2c599', 'symbol': 'WBTC'}, {'address': '0x2078f336fdd260f708bec4a20c82b063274e1b23', 'symbol': 'fwWBTC'}, {'address': '0x64351fc9810adad17a690e4e1717df5e7e085160', 'symbol': 'msETH'}, {'address': '0x514910771af9ca656af840dff83e8264ecf986ca', 'symbol': 'LINK'}, {'address': '0x64aa3364f17a4d01c6f1751fd97c2bd3d7e7f1d5', 'symbol': 'OHM'}, {'address': '0x4c9edd5852cd905f086c759e8383e09bff1e68b3', 'symbol': 'USDe'}, {'address': '0x62b9c7356a2dc64a1969e19c23e4f579f9810aa7', 'symbol': 'cvxCRV'}, {'address': '0xa0b86991c6218b36c1d19d4a2e9eb0ce3606eb48', 'symbol': 'USDC'}, {'address': '0x73a15fed60bf67631dc6cd7bc5b6e8da8190acf5', 'symbol': 'USD0'}, {'address': '0xef87f4608e601e8564800265aee1c1ffadf73283', 'symbol': 'fwUSDT'}, {'address': '0x853d955acef822db058eb8505911ed77f175b99e', 'symbol': 'FRAX'}, {'address': '0x0000000000095413afc295d19edeb1ad7b71c952', 'symbol': 'LON'}, {'address': '0xcbb7c0000ab88b473b1f5afd9ef808440eed33bf', 'symbol': 'cbBTC'}, {'address': '0xa3931d71877c0e7a3148cb7eb4463524fec27fbd', 'symbol': 'sUSDS'}, {'address': '0xa250cc729bb3323e7933022a67b52200fe354767', 'symbol': 'fwWETH'}, {'address': '0xdac17f958d2ee523a2206206994597c13d831ec7', 'symbol': 'USDT'}, {'address': '0x40d16fc0246ad3160ccc09b8d0d3a2cd28ae6c2f', 'symbol': 'GHO'}</t>
  </si>
  <si>
    <t>{0x2ee36e41387f87b7e6f678a86d1e575b23b996f5: {ETH: 127125581970359959}, 0xe6b1de575e7e610889ea21024834e120f92033a3: {}}</t>
  </si>
  <si>
    <t>0xca9689ec...</t>
  </si>
  <si>
    <t>9.5%</t>
  </si>
  <si>
    <t>0xca9689eca54d78619dd4b196563389c0015ec2920fc3c39925a9cd635a0c129c</t>
  </si>
  <si>
    <t>0x813ea432dfee9399e7366ce3dd6b7117751a33c5a155586da22ef4a390f123c7</t>
  </si>
  <si>
    <t>{'address': '0xef87f4608e601e8564800265aee1c1ffadf73283', 'symbol': 'fwUSDT'}, {'address': '0x02f92800f57bcd74066f5709f1daa1a4302df875', 'symbol': 'PEAS'}, {'address': '0xd46ba6d942050d489dbd938a2c909a5d5039a161', 'symbol': 'AMPL'}, {'address': '0xf433089366899d83a9f26a773d59ec7ecf30355e', 'symbol': 'MTL'}, {'address': '0x2078f336fdd260f708bec4a20c82b063274e1b23', 'symbol': 'fwWBTC'}, {'address': '0x03ab458634910aad20ef5f1c8ee96f1d6ac54919', 'symbol': 'RAI'}, {'address': '0x5c147e74d63b1d31aa3fd78eb229b65161983b2b', 'symbol': 'WFLOW'}, {'address': '0xe5097d9baeafb89f9bcb78c9290d545db5f9e9cb', 'symbol': 'HBOT'}, {'address': '0x6b175474e89094c44da98b954eedeac495271d0f', 'symbol': 'DAI'}, {'address': '0x956f47f50a910163d8bf957cf5846d573e7f87ca', 'symbol': 'FEI'}, {'address': '0x0000000000095413afc295d19edeb1ad7b71c952', 'symbol': 'LON'}, {'address': '0xcbb7c0000ab88b473b1f5afd9ef808440eed33bf', 'symbol': 'cbBTC'}, {'address': '0x68749665ff8d2d112fa859aa293f07a622782f38', 'symbol': 'XAUt'}, {'address': '0xf7d7cf9195ed7e1fdc0fb26e463618bc09c67c34', 'symbol': 'ppBEAM'}, {'address': '0x2260fac5e5542a773aa44fbcfedf7c193bc2c599', 'symbol': 'WBTC'}, {'address': '0x18084fba666a33d37592fa2633fd49a74dd93a88', 'symbol': 'tBTC'}, {'address': '0x0492560fa7cfd6a85e50d8be3f77318994f8f429', 'symbol': 'fwUSDC'}, {'address': '0xa250cc729bb3323e7933022a67b52200fe354767', 'symbol': 'fwWETH'}, {'address': '0x45804880de22913dafe09f4980848ece6ecbaf78', 'symbol': 'PAXG'}, {'address': '0xdc035d45d973e3ec169d2276ddab16f1e407384f', 'symbol': 'USDS'}, {'address': '0x5b7533812759b45c2b44c19e320ba2cd2681b542', 'symbol': 'AGIX'}, {'address': '0x455e53cbb86018ac2b8092fdcd39d8444affc3f6', 'symbol': 'POL'}, {'address': '0xa3931d71877c0e7a3148cb7eb4463524fec27fbd', 'symbol': 'sUSDS'}, {'address': '0x64aa3364f17a4d01c6f1751fd97c2bd3d7e7f1d5', 'symbol': 'OHM'}, {'address': '0x62d0a8458ed7719fdaf978fe5929c6d342b0bfce', 'symbol': 'BEAM'}, {'address': '0x6c3f90f043a72fa612cbac8115ee7e52bde6e490', 'symbol': '3Crv'}, {'address': '0x1f9840a85d5af5bf1d1762f925bdaddc4201f984', 'symbol': 'UNI'}, {'address': '0xf939e0a03fb07f59a73314e73794be0e57ac1b4e', 'symbol': 'crvUSD'}, {'address': '0x1f573d6fb3f13d689ff844b4ce37794d79a7ff1c', 'symbol': 'BNT'}, {'address': '0xc02aaa39b223fe8d0a0e5c4f27ead9083c756cc2', 'symbol': 'WETH'}, {'address': '0xdac17f958d2ee523a2206206994597c13d831ec7', 'symbol': 'USDT'}, {'address': '0xa0b86991c6218b36c1d19d4a2e9eb0ce3606eb48', 'symbol': 'USDC'}, {'address': '0x8a6fe57c08c84e0f4ee97aae68a62e820a37d259', 'symbol': 'fwDAI'}, {'address': '0x514910771af9ca656af840dff83e8264ecf986ca', 'symbol': 'LINK'}, {'address': '0xedb171c18ce90b633db442f2a6f72874093b49ef', 'symbol': 'WAMPL'}, {'address': '0xc7283b66eb1eb5fb86327f08e1b5816b0720212b', 'symbol': 'TRIBE'}, {'address': '0x7d1afa7b718fb893db30a3abc0cfc608aacfebb0', 'symbol': 'MATIC'}</t>
  </si>
  <si>
    <t>{0x2ee36e41387f87b7e6f678a86d1e575b23b996f5: {ETH: 47396565986187361}, 0xe6b1de575e7e610889ea21024834e120f92033a3: {}}</t>
  </si>
  <si>
    <t>06-03-2025 15:19:11</t>
  </si>
  <si>
    <t>0x54f239dc...</t>
  </si>
  <si>
    <t>Revert:WE</t>
  </si>
  <si>
    <t>0x99a2df9d2ea93ac1f6557da9ce939461a7c5f4a38b2e459b33ea84376d1f33f4, 0x54f239dc0d329f9a3530175d24d552bd939fb6aeb1bc16e1ef5b2666caa65b96</t>
  </si>
  <si>
    <t>0x58d27d468eec90848cc3f0a453af41dee30eb3f87ca9c477dbbed364a3186478</t>
  </si>
  <si>
    <t>0x54f239dc0d329f9a3530175d24d552bd939fb6aeb1bc16e1ef5b2666caa65b96</t>
  </si>
  <si>
    <t>{'address': '0xc02aaa39b223fe8d0a0e5c4f27ead9083c756cc2', 'symbol': 'WETH'}, {'address': '0xc744df3419a8c9bd4d6b9852a503eb1c5308a326', 'symbol': 'RED'}, {'address': '0x667102bd3413bfeaa3dffb48fa8288819e480a88', 'symbol': 'TKX'}, {'address': '0x70e8de73ce538da2beed35d14187f6959a8eca96', 'symbol': 'XSGD'}, {'address': '0xa0b86991c6218b36c1d19d4a2e9eb0ce3606eb48', 'symbol': 'USDC'}</t>
  </si>
  <si>
    <t>{0x2ee36e41387f87b7e6f678a86d1e575b23b996f5: {ETH: 41401781259425351}, 0xe6b1de575e7e610889ea21024834e120f92033a3: {}}</t>
  </si>
  <si>
    <t>06-03-2025 22:00:35</t>
  </si>
  <si>
    <t>0xf1b02d97...</t>
  </si>
  <si>
    <t>Revert:UE</t>
  </si>
  <si>
    <t>0xf1b02d9769d786287763ca4593c79f2c748786ca799189850a715a924f63c866</t>
  </si>
  <si>
    <t>0x61579ba32c26e731ada1db3dcd9ebc237323b720cf72ef01cb04eed64e7de36b</t>
  </si>
  <si>
    <t>{'address': '0xf939e0a03fb07f59a73314e73794be0e57ac1b4e', 'symbol': 'crvUSD'}, {'address': '0x6fc2f1044a3b9bb3e43a43ec8f840843ed753061', 'symbol': 'ROBO'}, {'address': '0x6a11f3e5a01d129e566d783a7b6e8862bfd66cca', 'symbol': '1LP-ETH-WBTC'}, {'address': '0xcfc5bd99915aaa815401c5a41a927ab7a38d29cf', 'symbol': 'thUSD'}, {'address': '0x18084fba666a33d37592fa2633fd49a74dd93a88', 'symbol': 'tBTC'}, {'address': '0xc88f47067db2e25851317a2fdae73a22c0777c37', 'symbol': 'oneBTC'}, {'address': '0xcbb7c0000ab88b473b1f5afd9ef808440eed33bf', 'symbol': 'cbBTC'}, {'address': '0x1f573d6fb3f13d689ff844b4ce37794d79a7ff1c', 'symbol': 'BNT'}, {'address': '0x2a8e1e676ec238d8a992307b495b45b3feaa5e86', 'symbol': 'OUSD'}, {'address': '0xe72b141df173b999ae7c1adcbf60cc9833ce56a8', 'symbol': 'ETH+'}, {'address': '0x320623b8e4ff03373931769a31fc52a4e78b5d70', 'symbol': 'RSR'}, {'address': '0x40d16fc0246ad3160ccc09b8d0d3a2cd28ae6c2f', 'symbol': 'GHO'}, {'address': '0xb79565c01b7ae53618d9b847b9443aaf4f9011e7', 'symbol': 'LDOETH-f'}, {'address': '0x4c9edd5852cd905f086c759e8383e09bff1e68b3', 'symbol': 'USDe'}, {'address': '0xdac17f958d2ee523a2206206994597c13d831ec7', 'symbol': 'USDT'}, {'address': '0xa250cc729bb3323e7933022a67b52200fe354767', 'symbol': 'fwWETH'}, {'address': '0xa0d69e286b938e21cbf7e51d71f6a4c8918f482f', 'symbol': 'eUSD'}, {'address': '0x6b175474e89094c44da98b954eedeac495271d0f', 'symbol': 'DAI'}, {'address': '0x5a98fcbea516cf06857215779fd812ca3bef1b32', 'symbol': 'LDO'}, {'address': '0x6c3f90f043a72fa612cbac8115ee7e52bde6e490', 'symbol': '3Crv'}, {'address': '0xe8e1f50392bd61d0f8f48e8e7af51d3b8a52090a', 'symbol': 'fwUNI'}, {'address': '0x853d955acef822db058eb8505911ed77f175b99e', 'symbol': 'FRAX'}, {'address': '0x0492560fa7cfd6a85e50d8be3f77318994f8f429', 'symbol': 'fwUSDC'}, {'address': '0x2078f336fdd260f708bec4a20c82b063274e1b23', 'symbol': 'fwWBTC'}, {'address': '0x2260fac5e5542a773aa44fbcfedf7c193bc2c599', 'symbol': 'WBTC'}, {'address': '0x83f20f44975d03b1b09e64809b757c47f942beea', 'symbol': 'sDAI'}, {'address': '0xef87f4608e601e8564800265aee1c1ffadf73283', 'symbol': 'fwUSDT'}, {'address': '0xa0b86991c6218b36c1d19d4a2e9eb0ce3606eb48', 'symbol': 'USDC'}, {'address': '0x7fc66500c84a76ad7e9c93437bfc5ac33e2ddae9', 'symbol': 'AAVE'}, {'address': '0x1f9840a85d5af5bf1d1762f925bdaddc4201f984', 'symbol': 'UNI'}, {'address': '0x856c4efb76c1d1ae02e20ceb03a2a6a08b0b8dc3', 'symbol': 'OETH'}, {'address': '0xc02aaa39b223fe8d0a0e5c4f27ead9083c756cc2', 'symbol': 'WETH'}</t>
  </si>
  <si>
    <t>{0x2ee36e41387f87b7e6f678a86d1e575b23b996f5: {ETH: 26298164932012450}, 0xe6b1de575e7e610889ea21024834e120f92033a3: {}}</t>
  </si>
  <si>
    <t>0xfee898c9...</t>
  </si>
  <si>
    <t>0xfee898c942bfc5b2f9b5f7eb3245d63fd9a1bc6821c54c55a9bbd3c5e67293e0</t>
  </si>
  <si>
    <t>0xed9005b281e387ec8696001dbb4e11fae4c9ede19bde4192d916478d55cc2862</t>
  </si>
  <si>
    <t>{'address': '0x8a6fe57c08c84e0f4ee97aae68a62e820a37d259', 'symbol': 'fwDAI'}, {'address': '0x18084fba666a33d37592fa2633fd49a74dd93a88', 'symbol': 'tBTC'}, {'address': '0x579cea1889991f68acc35ff5c3dd0621ff29b0c9', 'symbol': 'IQ'}, {'address': '0xb755506531786c8ac63b756bab1ac387bacb0c04', 'symbol': 'ZARP'}, {'address': '0xcbb7c0000ab88b473b1f5afd9ef808440eed33bf', 'symbol': 'cbBTC'}, {'address': '0xa0b86991c6218b36c1d19d4a2e9eb0ce3606eb48', 'symbol': 'USDC'}, {'address': '0xa0d69e286b938e21cbf7e51d71f6a4c8918f482f', 'symbol': 'eUSD'}, {'address': '0xa3931d71877c0e7a3148cb7eb4463524fec27fbd', 'symbol': 'sUSDS'}, {'address': '0xe72b141df173b999ae7c1adcbf60cc9833ce56a8', 'symbol': 'ETH+'}, {'address': '0x0492560fa7cfd6a85e50d8be3f77318994f8f429', 'symbol': 'fwUSDC'}, {'address': '0xd46ba6d942050d489dbd938a2c909a5d5039a161', 'symbol': 'AMPL'}, {'address': '0xdac17f958d2ee523a2206206994597c13d831ec7', 'symbol': 'USDT'}, {'address': '0x1f573d6fb3f13d689ff844b4ce37794d79a7ff1c', 'symbol': 'BNT'}, {'address': '0x9d39a5de30e57443bff2a8307a4256c8797a3497', 'symbol': 'sUSDe'}, {'address': '0xa250cc729bb3323e7933022a67b52200fe354767', 'symbol': 'fwWETH'}, {'address': '0x853d955acef822db058eb8505911ed77f175b99e', 'symbol': 'FRAX'}, {'address': '0x5c147e74d63b1d31aa3fd78eb229b65161983b2b', 'symbol': 'WFLOW'}, {'address': '0x7f39c581f595b53c5cb19bd0b3f8da6c935e2ca0', 'symbol': 'wstETH'}, {'address': '0xc02aaa39b223fe8d0a0e5c4f27ead9083c756cc2', 'symbol': 'WETH'}, {'address': '0xcacd6fd266af91b8aed52accc382b4e165586e29', 'symbol': 'frxUSD'}, {'address': '0x6b175474e89094c44da98b954eedeac495271d0f', 'symbol': 'DAI'}, {'address': '0x40d16fc0246ad3160ccc09b8d0d3a2cd28ae6c2f', 'symbol': 'GHO'}, {'address': '0x2260fac5e5542a773aa44fbcfedf7c193bc2c599', 'symbol': 'WBTC'}, {'address': '0xf939e0a03fb07f59a73314e73794be0e57ac1b4e', 'symbol': 'crvUSD'}, {'address': '0xcfc5bd99915aaa815401c5a41a927ab7a38d29cf', 'symbol': 'thUSD'}, {'address': '0x64aa3364f17a4d01c6f1751fd97c2bd3d7e7f1d5', 'symbol': 'OHM'}, {'address': '0x2078f336fdd260f708bec4a20c82b063274e1b23', 'symbol': 'fwWBTC'}, {'address': '0x761d38e5ddf6ccf6cf7c55759d5210750b5d60f3', 'symbol': 'ELON'}, {'address': '0xdc035d45d973e3ec169d2276ddab16f1e407384f', 'symbol': 'USDS'}, {'address': '0x320623b8e4ff03373931769a31fc52a4e78b5d70', 'symbol': 'RSR'}, {'address': '0x1bbf25e71ec48b84d773809b4ba55b6f4be946fb', 'symbol': 'VOW'}, {'address': '0x5e8422345238f34275888049021821e8e08caa1f', 'symbol': 'frxETH'}, {'address': '0xef87f4608e601e8564800265aee1c1ffadf73283', 'symbol': 'fwUSDT'}</t>
  </si>
  <si>
    <t>{0x2ee36e41387f87b7e6f678a86d1e575b23b996f5: {ETH: 25389615476270763}, 0xe6b1de575e7e610889ea21024834e120f92033a3: {}}</t>
  </si>
  <si>
    <t>06-03-2025 17:06:59</t>
  </si>
  <si>
    <t>0xd39b54f7...</t>
  </si>
  <si>
    <t>Revert:SwapV2: K</t>
  </si>
  <si>
    <t>0xd39b54f7f21179fbe1ecd60e14607897c2e5d910c48bc8ee98f136a54f30ef0b</t>
  </si>
  <si>
    <t>0x522950321d0239c64335461f91425bda43b64a868125a3064ff822331a858adf</t>
  </si>
  <si>
    <t>{'address': '0xa250cc729bb3323e7933022a67b52200fe354767', 'symbol': 'fwWETH'}, {'address': '0xc02aaa39b223fe8d0a0e5c4f27ead9083c756cc2', 'symbol': 'WETH'}, {'address': '0x953eefd5536989a4eee15c7481730410458b0835', 'symbol': 'fwPENDLE'}, {'address': '0x808507121b80c02388fad14726482e061b8da827', 'symbol': 'PENDLE'}</t>
  </si>
  <si>
    <t>{0x2ee36e41387f87b7e6f678a86d1e575b23b996f5: {ETH: 23373653887123807}, 0xe6b1de575e7e610889ea21024834e120f92033a3: {}}</t>
  </si>
  <si>
    <t>0x7fdfe594...</t>
  </si>
  <si>
    <t>0x7fdfe594a38dbd43a0b067c043a677b6da55ae9de664b06bb3acd54d78934b70</t>
  </si>
  <si>
    <t>0x94110a0e16ac83fb59bffbf07520671147f5eb3bd370aba4703e62ccf0935fbb</t>
  </si>
  <si>
    <t>{'address': '0x1f9840a85d5af5bf1d1762f925bdaddc4201f984', 'symbol': 'UNI'}, {'address': '0xa250cc729bb3323e7933022a67b52200fe354767', 'symbol': 'fwWETH'}, {'address': '0xa3931d71877c0e7a3148cb7eb4463524fec27fbd', 'symbol': 'sUSDS'}, {'address': '0xe72b141df173b999ae7c1adcbf60cc9833ce56a8', 'symbol': 'ETH+'}, {'address': '0x2078f336fdd260f708bec4a20c82b063274e1b23', 'symbol': 'fwWBTC'}, {'address': '0x8a6fe57c08c84e0f4ee97aae68a62e820a37d259', 'symbol': 'fwDAI'}, {'address': '0x5e8422345238f34275888049021821e8e08caa1f', 'symbol': 'frxETH'}, {'address': '0xef87f4608e601e8564800265aee1c1ffadf73283', 'symbol': 'fwUSDT'}, {'address': '0xae7ab96520de3a18e5e111b5eaab095312d7fe84', 'symbol': 'stETH'}, {'address': '0x0000000000095413afc295d19edeb1ad7b71c952', 'symbol': 'LON'}, {'address': '0x0492560fa7cfd6a85e50d8be3f77318994f8f429', 'symbol': 'fwUSDC'}, {'address': '0xdac17f958d2ee523a2206206994597c13d831ec7', 'symbol': 'USDT'}, {'address': '0xf939e0a03fb07f59a73314e73794be0e57ac1b4e', 'symbol': 'crvUSD'}, {'address': '0xc02aaa39b223fe8d0a0e5c4f27ead9083c756cc2', 'symbol': 'WETH'}, {'address': '0x4c9edd5852cd905f086c759e8383e09bff1e68b3', 'symbol': 'USDe'}, {'address': '0xdc035d45d973e3ec169d2276ddab16f1e407384f', 'symbol': 'USDS'}, {'address': '0x2260fac5e5542a773aa44fbcfedf7c193bc2c599', 'symbol': 'WBTC'}, {'address': '0x853d955acef822db058eb8505911ed77f175b99e', 'symbol': 'FRAX'}, {'address': '0xa0b86991c6218b36c1d19d4a2e9eb0ce3606eb48', 'symbol': 'USDC'}, {'address': '0x6b175474e89094c44da98b954eedeac495271d0f', 'symbol': 'DAI'}, {'address': '0xe8e1f50392bd61d0f8f48e8e7af51d3b8a52090a', 'symbol': 'fwUNI'}, {'address': '0x6a11f3e5a01d129e566d783a7b6e8862bfd66cca', 'symbol': '1LP-ETH-WBTC'}, {'address': '0x64aa3364f17a4d01c6f1751fd97c2bd3d7e7f1d5', 'symbol': 'OHM'}, {'address': '0xa0d69e286b938e21cbf7e51d71f6a4c8918f482f', 'symbol': 'eUSD'}, {'address': '0xb05097849bca421a3f51b249ba6cca4af4b97cb9', 'symbol': 'FLOAT'}, {'address': '0x18084fba666a33d37592fa2633fd49a74dd93a88', 'symbol': 'tBTC'}, {'address': '0x7f39c581f595b53c5cb19bd0b3f8da6c935e2ca0', 'symbol': 'wstETH'}, {'address': '0x046eee2cc3188071c02bfc1745a6b17c656e3f3d', 'symbol': 'RLB'}, {'address': '0x40d16fc0246ad3160ccc09b8d0d3a2cd28ae6c2f', 'symbol': 'GHO'}, {'address': '0xcbb7c0000ab88b473b1f5afd9ef808440eed33bf', 'symbol': 'cbBTC'}</t>
  </si>
  <si>
    <t>{0x2ee36e41387f87b7e6f678a86d1e575b23b996f5: {ETH: 22782547010218122}, 0xe6b1de575e7e610889ea21024834e120f92033a3: {}}</t>
  </si>
  <si>
    <t>0xaafd6876...</t>
  </si>
  <si>
    <t>9.6%</t>
  </si>
  <si>
    <t>0xaafd6876261374957203b79fc2a2fed8e1d59f625c17c89079fa88aa05e47783</t>
  </si>
  <si>
    <t>0x7105a580f75fc301a3b8450895ac65506c85f887b6772d78806820563bd08a83</t>
  </si>
  <si>
    <t>{'address': '0x2260fac5e5542a773aa44fbcfedf7c193bc2c599', 'symbol': 'WBTC'}, {'address': '0xf939e0a03fb07f59a73314e73794be0e57ac1b4e', 'symbol': 'crvUSD'}, {'address': '0xdc035d45d973e3ec169d2276ddab16f1e407384f', 'symbol': 'USDS'}, {'address': '0xd533a949740bb3306d119cc777fa900ba034cd52', 'symbol': 'CRV'}, {'address': '0x18084fba666a33d37592fa2633fd49a74dd93a88', 'symbol': 'tBTC'}, {'address': '0xc02aaa39b223fe8d0a0e5c4f27ead9083c756cc2', 'symbol': 'WETH'}, {'address': '0xcbb7c0000ab88b473b1f5afd9ef808440eed33bf', 'symbol': 'cbBTC'}, {'address': '0xdac17f958d2ee523a2206206994597c13d831ec7', 'symbol': 'USDT'}, {'address': '0x0492560fa7cfd6a85e50d8be3f77318994f8f429', 'symbol': 'fwUSDC'}, {'address': '0xa3931d71877c0e7a3148cb7eb4463524fec27fbd', 'symbol': 'sUSDS'}, {'address': '0x2a8e1e676ec238d8a992307b495b45b3feaa5e86', 'symbol': 'OUSD'}, {'address': '0x1f9840a85d5af5bf1d1762f925bdaddc4201f984', 'symbol': 'UNI'}, {'address': '0x853d955acef822db058eb8505911ed77f175b99e', 'symbol': 'FRAX'}, {'address': '0xd7b2c1a7f3c67fb0ea57a7ef29bc1f18d7be3195', 'symbol': 'vMINT'}, {'address': '0x8a6fe57c08c84e0f4ee97aae68a62e820a37d259', 'symbol': 'fwDAI'}, {'address': '0xa0b86991c6218b36c1d19d4a2e9eb0ce3606eb48', 'symbol': 'USDC'}, {'address': '0x5e8422345238f34275888049021821e8e08caa1f', 'symbol': 'frxETH'}, {'address': '0x7f39c581f595b53c5cb19bd0b3f8da6c935e2ca0', 'symbol': 'wstETH'}, {'address': '0xef87f4608e601e8564800265aee1c1ffadf73283', 'symbol': 'fwUSDT'}, {'address': '0x4c9edd5852cd905f086c759e8383e09bff1e68b3', 'symbol': 'USDe'}, {'address': '0x6c3f90f043a72fa612cbac8115ee7e52bde6e490', 'symbol': '3Crv'}, {'address': '0x3c3a81e81dc49a522a592e7622a7e711c06bf354', 'symbol': 'MNT'}, {'address': '0x856c4efb76c1d1ae02e20ceb03a2a6a08b0b8dc3', 'symbol': 'OETH'}, {'address': '0x66a1e37c9b0eaddca17d3662d6c05f4decf3e110', 'symbol': 'USR'}, {'address': '0x6b175474e89094c44da98b954eedeac495271d0f', 'symbol': 'DAI'}, {'address': '0xac3e018457b222d93114458476f3e3416abbe38f', 'symbol': 'sfrxETH'}, {'address': '0xa250cc729bb3323e7933022a67b52200fe354767', 'symbol': 'fwWETH'}, {'address': '0x64aa3364f17a4d01c6f1751fd97c2bd3d7e7f1d5', 'symbol': 'OHM'}, {'address': '0x62b9c7356a2dc64a1969e19c23e4f579f9810aa7', 'symbol': 'cvxCRV'}, {'address': '0x40d16fc0246ad3160ccc09b8d0d3a2cd28ae6c2f', 'symbol': 'GHO'}, {'address': '0x2078f336fdd260f708bec4a20c82b063274e1b23', 'symbol': 'fwWBTC'}, {'address': '0x1f573d6fb3f13d689ff844b4ce37794d79a7ff1c', 'symbol': 'BNT'}, {'address': '0x046eee2cc3188071c02bfc1745a6b17c656e3f3d', 'symbol': 'RLB'}</t>
  </si>
  <si>
    <t>{0x2ee36e41387f87b7e6f678a86d1e575b23b996f5: {ETH: 20047333218770631}, 0xe6b1de575e7e610889ea21024834e120f92033a3: {}}</t>
  </si>
  <si>
    <t>06-03-2025 14:15:11</t>
  </si>
  <si>
    <t>0xa5103358...</t>
  </si>
  <si>
    <t>0xa5103358d8753699a2cdcd3aa0d981781a10c36672f31cb0b3fcd4f6d50a9188</t>
  </si>
  <si>
    <t>0x4d37e5ac9935b40f99f8292ff25334fa07dec91c808b16642695175667745f48</t>
  </si>
  <si>
    <t>{0x2ee36e41387f87b7e6f678a86d1e575b23b996f5: {ETH: 18602054165000658}, 0xe6b1de575e7e610889ea21024834e120f92033a3: {}}</t>
  </si>
  <si>
    <t>0x7e50aa49...</t>
  </si>
  <si>
    <t>8.8%</t>
  </si>
  <si>
    <t>0x7e50aa49f2731b7d299c0bd88ef75af2cc13f968be0699d146b435a9d247e436</t>
  </si>
  <si>
    <t>0xaa328f3d72faf2cf03659178fc6ce9dd6a1a38b69c89069ba66bf1286c64f7e9</t>
  </si>
  <si>
    <t>{'address': '0x2260fac5e5542a773aa44fbcfedf7c193bc2c599', 'symbol': 'WBTC'}, {'address': '0xc02aaa39b223fe8d0a0e5c4f27ead9083c756cc2', 'symbol': 'WETH'}, {'address': '0x7fc66500c84a76ad7e9c93437bfc5ac33e2ddae9', 'symbol': 'AAVE'}, {'address': '0x3175df0976dfa876431c2e9ee6bc45b65d3473cc', 'symbol': 'crvFRAX'}, {'address': '0x1a7e4e63778b4f12a199c062f3efdd288afcbce8', 'symbol': 'EURA'}, {'address': '0xa0b86991c6218b36c1d19d4a2e9eb0ce3606eb48', 'symbol': 'USDC'}, {'address': '0x57ab1ec28d129707052df4df418d58a2d46d5f51', 'symbol': 'sUSD'}, {'address': '0x798bcb35d2d48c8ce7ef8171860b8d53a98b361d', 'symbol': 'mpDAO'}, {'address': '0xdb25f211ab05b1c97d595516f45794528a807ad8', 'symbol': 'EURS'}, {'address': '0x1f573d6fb3f13d689ff844b4ce37794d79a7ff1c', 'symbol': 'BNT'}, {'address': '0x514910771af9ca656af840dff83e8264ecf986ca', 'symbol': 'LINK'}, {'address': '0x7a56e1c57c7475ccf742a1832b028f0456652f97', 'symbol': 'SolvBTC'}, {'address': '0x2a8e1e676ec238d8a992307b495b45b3feaa5e86', 'symbol': 'OUSD'}, {'address': '0x96e61422b6a9ba0e068b6c5add4ffabc6a4aae27', 'symbol': 'ibEUR'}, {'address': '0xa250cc729bb3323e7933022a67b52200fe354767', 'symbol': 'fwWETH'}, {'address': '0xcbb7c0000ab88b473b1f5afd9ef808440eed33bf', 'symbol': 'cbBTC'}, {'address': '0x8207c1ffc5b6804f6024322ccf34f29c3541ae26', 'symbol': 'OGN'}, {'address': '0xcfc5bd99915aaa815401c5a41a927ab7a38d29cf', 'symbol': 'thUSD'}, {'address': '0xd71ecff9342a5ced620049e616c5035f1db98620', 'symbol': 'sEUR'}, {'address': '0x6c3f90f043a72fa612cbac8115ee7e52bde6e490', 'symbol': '3Crv'}, {'address': '0x5271045f7b73c17825a7a7aee6917ee46b0b7520', 'symbol': 'OHMFRAXBP-f'}, {'address': '0x856c4efb76c1d1ae02e20ceb03a2a6a08b0b8dc3', 'symbol': 'OETH'}, {'address': '0x0ab87046fbb341d058f17cbc4c1133f25a20a52f', 'symbol': 'gOHM'}, {'address': '0x8236a87084f8b84306f72007f36f2618a5634494', 'symbol': 'LBTC'}, {'address': '0x857ffc55b1aa61a7ff847c82072790cae73cd883', 'symbol': 'EEFI'}, {'address': '0x4cce605ed955295432958d8951d0b176c10720d5', 'symbol': 'AUDD'}, {'address': '0x73a15fed60bf67631dc6cd7bc5b6e8da8190acf5', 'symbol': 'USD0'}, {'address': '0xc011a73ee8576fb46f5e1c5751ca3b9fe0af2a6f', 'symbol': 'SNX'}, {'address': '0x18084fba666a33d37592fa2633fd49a74dd93a88', 'symbol': 'tBTC'}, {'address': '0x046eee2cc3188071c02bfc1745a6b17c656e3f3d', 'symbol': 'RLB'}, {'address': '0xc43c6bfeda065fe2c4c11765bf838789bd0bb5de', 'symbol': 'RED'}, {'address': '0x55296f69f40ea6d20e478533c15a6b08b654e758', 'symbol': 'XYO'}, {'address': '0xd46ba6d942050d489dbd938a2c909a5d5039a161', 'symbol': 'AMPL'}, {'address': '0x68749665ff8d2d112fa859aa293f07a622782f38', 'symbol': 'XAUt'}, {'address': '0x0492560fa7cfd6a85e50d8be3f77318994f8f429', 'symbol': 'fwUSDC'}, {'address': '0xedb171c18ce90b633db442f2a6f72874093b49ef', 'symbol': 'WAMPL'}, {'address': '0x64aa3364f17a4d01c6f1751fd97c2bd3d7e7f1d5', 'symbol': 'OHM'}, {'address': '0xe25db4baa49ea3b8627986ffc22c7bd5e0c88d49', 'symbol': 'PAS'}, {'address': '0x6b175474e89094c44da98b954eedeac495271d0f', 'symbol': 'DAI'}, {'address': '0x3766cf12211f2ec589e857b2fe7ed19cf1d7bbf4', 'symbol': 'fwAAVE'}, {'address': '0xdac17f958d2ee523a2206206994597c13d831ec7', 'symbol': 'USDT'}, {'address': '0xf939e0a03fb07f59a73314e73794be0e57ac1b4e', 'symbol': 'crvUSD'}, {'address': '0xef87f4608e601e8564800265aee1c1ffadf73283', 'symbol': 'fwUSDT'}, {'address': '0x2078f336fdd260f708bec4a20c82b063274e1b23', 'symbol': 'fwWBTC'}, {'address': '0x8a6fe57c08c84e0f4ee97aae68a62e820a37d259', 'symbol': 'fwDAI'}</t>
  </si>
  <si>
    <t>{0x2ee36e41387f87b7e6f678a86d1e575b23b996f5: {ETH: 15701897100159348}, 0xe6b1de575e7e610889ea21024834e120f92033a3: {}}</t>
  </si>
  <si>
    <t>06-03-2025 14:36:47</t>
  </si>
  <si>
    <t>0xfeb4e40c...</t>
  </si>
  <si>
    <t>9.0%</t>
  </si>
  <si>
    <t>0xfeb4e40c6d36da5b686dd93849a8ce116973b8e599e9540d6386e929c92666f3</t>
  </si>
  <si>
    <t>0x6f204673285a2fc71ab4b8311eea495c30606b36d1128bf7abea9a30bdbd94bd</t>
  </si>
  <si>
    <t>{'address': '0xf939e0a03fb07f59a73314e73794be0e57ac1b4e', 'symbol': 'crvUSD'}, {'address': '0xa0b86991c6218b36c1d19d4a2e9eb0ce3606eb48', 'symbol': 'USDC'}, {'address': '0x582d872a1b094fc48f5de31d3b73f2d9be47def1', 'symbol': 'TONCOIN'}, {'address': '0x667102bd3413bfeaa3dffb48fa8288819e480a88', 'symbol': 'TKX'}, {'address': '0xc18360217d8f7ab5e7c516566761ea12ce7f9d72', 'symbol': 'ENS'}, {'address': '0x0000000000095413afc295d19edeb1ad7b71c952', 'symbol': 'LON'}, {'address': '0x2b591e99afe9f32eaa6214f7b7629768c40eeb39', 'symbol': 'HEX'}, {'address': '0xc02aaa39b223fe8d0a0e5c4f27ead9083c756cc2', 'symbol': 'WETH'}, {'address': '0xa250cc729bb3323e7933022a67b52200fe354767', 'symbol': 'fwWETH'}, {'address': '0xa3931d71877c0e7a3148cb7eb4463524fec27fbd', 'symbol': 'sUSDS'}, {'address': '0xef87f4608e601e8564800265aee1c1ffadf73283', 'symbol': 'fwUSDT'}, {'address': '0x2078f336fdd260f708bec4a20c82b063274e1b23', 'symbol': 'fwWBTC'}, {'address': '0xdc035d45d973e3ec169d2276ddab16f1e407384f', 'symbol': 'USDS'}, {'address': '0x0492560fa7cfd6a85e50d8be3f77318994f8f429', 'symbol': 'fwUSDC'}, {'address': '0x4206931337dc273a630d328da6441786bfad668f', 'symbol': 'DOGE'}, {'address': '0x3c3a81e81dc49a522a592e7622a7e711c06bf354', 'symbol': 'MNT'}, {'address': '0x8a6fe57c08c84e0f4ee97aae68a62e820a37d259', 'symbol': 'fwDAI'}, {'address': '0x4c9edd5852cd905f086c759e8383e09bff1e68b3', 'symbol': 'USDe'}, {'address': '0x7f39c581f595b53c5cb19bd0b3f8da6c935e2ca0', 'symbol': 'wstETH'}, {'address': '0x046eee2cc3188071c02bfc1745a6b17c656e3f3d', 'symbol': 'RLB'}, {'address': '0x64aa3364f17a4d01c6f1751fd97c2bd3d7e7f1d5', 'symbol': 'OHM'}, {'address': '0xdac17f958d2ee523a2206206994597c13d831ec7', 'symbol': 'USDT'}, {'address': '0xcbb7c0000ab88b473b1f5afd9ef808440eed33bf', 'symbol': 'cbBTC'}, {'address': '0x1f9840a85d5af5bf1d1762f925bdaddc4201f984', 'symbol': 'UNI'}, {'address': '0x514910771af9ca656af840dff83e8264ecf986ca', 'symbol': 'LINK'}, {'address': '0x5e8422345238f34275888049021821e8e08caa1f', 'symbol': 'frxETH'}, {'address': '0x853d955acef822db058eb8505911ed77f175b99e', 'symbol': 'FRAX'}, {'address': '0xe8e1f50392bd61d0f8f48e8e7af51d3b8a52090a', 'symbol': 'fwUNI'}, {'address': '0xcfc5bd99915aaa815401c5a41a927ab7a38d29cf', 'symbol': 'thUSD'}, {'address': '0xeef9f339514298c6a857efcfc1a762af84438dee', 'symbol': 'HEZ'}, {'address': '0x2260fac5e5542a773aa44fbcfedf7c193bc2c599', 'symbol': 'WBTC'}, {'address': '0xb755506531786c8ac63b756bab1ac387bacb0c04', 'symbol': 'ZARP'}, {'address': '0x6b175474e89094c44da98b954eedeac495271d0f', 'symbol': 'DAI'}, {'address': '0x33349b282065b0284d756f0577fb39c158f935e6', 'symbol': 'MPL'}, {'address': '0x1a4b46696b2bb4794eb3d4c26f1c55f9170fa4c5', 'symbol': 'BIT'}, {'address': '0x18084fba666a33d37592fa2633fd49a74dd93a88', 'symbol': 'tBTC'}</t>
  </si>
  <si>
    <t>{0x2ee36e41387f87b7e6f678a86d1e575b23b996f5: {ETH: 14234068048432137}, 0xe6b1de575e7e610889ea21024834e120f92033a3: {}}</t>
  </si>
  <si>
    <t>07-03-2025 00:46:35</t>
  </si>
  <si>
    <t>0xf276eada...</t>
  </si>
  <si>
    <t>8.6%</t>
  </si>
  <si>
    <t>0xf276eada61b87f6c99035ffc67d3c18292ee0b43547b1cc6bfef91748055f9f5</t>
  </si>
  <si>
    <t>0x740954db8e74475a1c9d6ce984517f000209870e41bbf45906874ea5fdc9dbf5</t>
  </si>
  <si>
    <t>{'address': '0x3f436954afb722f5d14d868762a23fab6b0dabf0', 'symbol': 'RSRcrvFRAX-f'}, {'address': '0xef87f4608e601e8564800265aee1c1ffadf73283', 'symbol': 'fwUSDT'}, {'address': '0x3c3a81e81dc49a522a592e7622a7e711c06bf354', 'symbol': 'MNT'}, {'address': '0xa0b86991c6218b36c1d19d4a2e9eb0ce3606eb48', 'symbol': 'USDC'}, {'address': '0xa250cc729bb3323e7933022a67b52200fe354767', 'symbol': 'fwWETH'}, {'address': '0x2260fac5e5542a773aa44fbcfedf7c193bc2c599', 'symbol': 'WBTC'}, {'address': '0x6c3f90f043a72fa612cbac8115ee7e52bde6e490', 'symbol': '3Crv'}, {'address': '0x73a15fed60bf67631dc6cd7bc5b6e8da8190acf5', 'symbol': 'USD0'}, {'address': '0x2078f336fdd260f708bec4a20c82b063274e1b23', 'symbol': 'fwWBTC'}, {'address': '0xc1f33e0cf7e40a67375007104b929e49a581bafe', 'symbol': 'SPOT'}, {'address': '0xaee5913ffd19dbca4fd1ef6f3925ed0414407d37', 'symbol': 'YLAY'}, {'address': '0x8207c1ffc5b6804f6024322ccf34f29c3541ae26', 'symbol': 'OGN'}, {'address': '0x0492560fa7cfd6a85e50d8be3f77318994f8f429', 'symbol': 'fwUSDC'}, {'address': '0xdc035d45d973e3ec169d2276ddab16f1e407384f', 'symbol': 'USDS'}, {'address': '0x3175df0976dfa876431c2e9ee6bc45b65d3473cc', 'symbol': 'crvFRAX'}, {'address': '0x68749665ff8d2d112fa859aa293f07a622782f38', 'symbol': 'XAUt'}, {'address': '0x8236a87084f8b84306f72007f36f2618a5634494', 'symbol': 'LBTC'}, {'address': '0x856c4efb76c1d1ae02e20ceb03a2a6a08b0b8dc3', 'symbol': 'OETH'}, {'address': '0x4c9edd5852cd905f086c759e8383e09bff1e68b3', 'symbol': 'USDe'}, {'address': '0x6b175474e89094c44da98b954eedeac495271d0f', 'symbol': 'DAI'}, {'address': '0x1f573d6fb3f13d689ff844b4ce37794d79a7ff1c', 'symbol': 'BNT'}, {'address': '0xa3931d71877c0e7a3148cb7eb4463524fec27fbd', 'symbol': 'sUSDS'}, {'address': '0xdfc5964141c018485b4d017634660f85aa667714', 'symbol': 'ODIN'}, {'address': '0x2a8e1e676ec238d8a992307b495b45b3feaa5e86', 'symbol': 'OUSD'}, {'address': '0x40d16fc0246ad3160ccc09b8d0d3a2cd28ae6c2f', 'symbol': 'GHO'}, {'address': '0xdac17f958d2ee523a2206206994597c13d831ec7', 'symbol': 'USDT'}, {'address': '0x8a6fe57c08c84e0f4ee97aae68a62e820a37d259', 'symbol': 'fwDAI'}, {'address': '0x320623b8e4ff03373931769a31fc52a4e78b5d70', 'symbol': 'RSR'}, {'address': '0xcbb7c0000ab88b473b1f5afd9ef808440eed33bf', 'symbol': 'cbBTC'}, {'address': '0xc02aaa39b223fe8d0a0e5c4f27ead9083c756cc2', 'symbol': 'WETH'}, {'address': '0x45804880de22913dafe09f4980848ece6ecbaf78', 'symbol': 'PAXG'}, {'address': '0xd46ba6d942050d489dbd938a2c909a5d5039a161', 'symbol': 'AMPL'}, {'address': '0x64aa3364f17a4d01c6f1751fd97c2bd3d7e7f1d5', 'symbol': 'OHM'}</t>
  </si>
  <si>
    <t>{0x2ee36e41387f87b7e6f678a86d1e575b23b996f5: {ETH: 14026372849412912}, 0xe6b1de575e7e610889ea21024834e120f92033a3: {}}</t>
  </si>
  <si>
    <t>0x4413b0bb...</t>
  </si>
  <si>
    <t>0xca4b031662258566ec5ab052f10f2a8dc36d143dd52f66676e26906d76d648fa, 0x4413b0bb5e725207b6c18883f9a33d810ee37dc32ce7a6cd89cd8dda79c42f70</t>
  </si>
  <si>
    <t>0x16403225682b690ea99a0f78c8713d43c38c767c4d96fcc4010fd86a0520a15e</t>
  </si>
  <si>
    <t>0x4413b0bb5e725207b6c18883f9a33d810ee37dc32ce7a6cd89cd8dda79c42f70</t>
  </si>
  <si>
    <t>{'address': '0x69af81e73a73b40adf4f3d4223cd9b1ece623074', 'symbol': 'MASK'}, {'address': '0x1f573d6fb3f13d689ff844b4ce37794d79a7ff1c', 'symbol': 'BNT'}, {'address': '0xdac17f958d2ee523a2206206994597c13d831ec7', 'symbol': 'USDT'}, {'address': '0x9aab071b4129b083b01cb5a0cb513ce7eca26fa5', 'symbol': 'HUNT'}, {'address': '0xc02aaa39b223fe8d0a0e5c4f27ead9083c756cc2', 'symbol': 'WETH'}, {'address': '0x4c9edd5852cd905f086c759e8383e09bff1e68b3', 'symbol': 'USDe'}, {'address': '0xe8e1f50392bd61d0f8f48e8e7af51d3b8a52090a', 'symbol': 'fwUNI'}, {'address': '0xee7527841a932d2912224e20a405e1a1ff747084', 'symbol': 'SHX'}, {'address': '0xdbdb4d16eda451d0503b854cf79d55697f90c8df', 'symbol': 'ALCX'}, {'address': '0x57ab1ec28d129707052df4df418d58a2d46d5f51', 'symbol': 'sUSD'}, {'address': '0x865377367054516e17014ccded1e7d814edc9ce4', 'symbol': 'DOLA'}, {'address': '0xedb171c18ce90b633db442f2a6f72874093b49ef', 'symbol': 'WAMPL'}, {'address': '0xb755506531786c8ac63b756bab1ac387bacb0c04', 'symbol': 'ZARP'}, {'address': '0xc18360217d8f7ab5e7c516566761ea12ce7f9d72', 'symbol': 'ENS'}, {'address': '0xd46ba6d942050d489dbd938a2c909a5d5039a161', 'symbol': 'AMPL'}, {'address': '0x853d955acef822db058eb8505911ed77f175b99e', 'symbol': 'FRAX'}, {'address': '0xf985005a3793dba4cce241b3c19ddcd3fe069ff4', 'symbol': 'ALCXFRAXBP-f'}, {'address': '0x15700b564ca08d9439c58ca5053166e8317aa138', 'symbol': 'deUSD'}, {'address': '0x5e8422345238f34275888049021821e8e08caa1f', 'symbol': 'frxETH'}, {'address': '0x046eee2cc3188071c02bfc1745a6b17c656e3f3d', 'symbol': 'RLB'}, {'address': '0x6b175474e89094c44da98b954eedeac495271d0f', 'symbol': 'DAI'}, {'address': '0xf939e0a03fb07f59a73314e73794be0e57ac1b4e', 'symbol': 'crvUSD'}, {'address': '0x2078f336fdd260f708bec4a20c82b063274e1b23', 'symbol': 'fwWBTC'}, {'address': '0x4206931337dc273a630d328da6441786bfad668f', 'symbol': 'DOGE'}, {'address': '0xa0b86991c6218b36c1d19d4a2e9eb0ce3606eb48', 'symbol': 'USDC'}, {'address': '0x3175df0976dfa876431c2e9ee6bc45b65d3473cc', 'symbol': 'crvFRAX'}, {'address': '0x3c3a81e81dc49a522a592e7622a7e711c06bf354', 'symbol': 'MNT'}, {'address': '0x8a6fe57c08c84e0f4ee97aae68a62e820a37d259', 'symbol': 'fwDAI'}, {'address': '0x761d38e5ddf6ccf6cf7c55759d5210750b5d60f3', 'symbol': 'ELON'}, {'address': '0x9d39a5de30e57443bff2a8307a4256c8797a3497', 'symbol': 'sUSDe'}, {'address': '0x1f9840a85d5af5bf1d1762f925bdaddc4201f984', 'symbol': 'UNI'}, {'address': '0x41d5d79431a913c4ae7d69a668ecdfe5ff9dfb68', 'symbol': 'INV'}, {'address': '0xc1f33e0cf7e40a67375007104b929e49a581bafe', 'symbol': 'SPOT'}, {'address': '0x64351fc9810adad17a690e4e1717df5e7e085160', 'symbol': 'msETH'}, {'address': '0x590f820444fa3638e022776752c5eef34e2f89a6', 'symbol': 'ALPH'}, {'address': '0x83f20f44975d03b1b09e64809b757c47f942beea', 'symbol': 'sDAI'}, {'address': '0x2260fac5e5542a773aa44fbcfedf7c193bc2c599', 'symbol': 'WBTC'}</t>
  </si>
  <si>
    <t>{0x2ee36e41387f87b7e6f678a86d1e575b23b996f5: {ETH: 14010558636743128}, 0xe6b1de575e7e610889ea21024834e120f92033a3: {}}</t>
  </si>
  <si>
    <t>06-03-2025 22:23:47</t>
  </si>
  <si>
    <t>0xb51d0f16...</t>
  </si>
  <si>
    <t>Revert:CDS</t>
  </si>
  <si>
    <t>0xb51d0f1644a98af767434442bdcb88c942c423d04ee5e04652e49e4b850aa155</t>
  </si>
  <si>
    <t>0x17f17d608a0ed4bf25d7ed2cf2535d1c2ab424e8b4b777d0058e2abecef1da2b</t>
  </si>
  <si>
    <t>{'address': '0xdac17f958d2ee523a2206206994597c13d831ec7', 'symbol': 'USDT'}, {'address': '0xc02aaa39b223fe8d0a0e5c4f27ead9083c756cc2', 'symbol': 'WETH'}, {'address': '0x62d0a8458ed7719fdaf978fe5929c6d342b0bfce', 'symbol': 'BEAM'}, {'address': '0x582d872a1b094fc48f5de31d3b73f2d9be47def1', 'symbol': 'TONCOIN'}, {'address': '0x02f92800f57bcd74066f5709f1daa1a4302df875', 'symbol': 'PEAS'}, {'address': '0xa0b86991c6218b36c1d19d4a2e9eb0ce3606eb48', 'symbol': 'USDC'}, {'address': '0x6f80310ca7f2c654691d1383149fa1a57d8ab1f8', 'symbol': 'Silo'}, {'address': '0x2fb652314c3d850e9049057bbe9813f1eee882d3', 'symbol': 'RVF'}, {'address': '0x5de8ab7e27f6e7a1fff3e5b337584aa43961beef', 'symbol': 'SDEX'}, {'address': '0x853d955acef822db058eb8505911ed77f175b99e', 'symbol': 'FRAX'}, {'address': '0x5e8422345238f34275888049021821e8e08caa1f', 'symbol': 'frxETH'}, {'address': '0x856c4efb76c1d1ae02e20ceb03a2a6a08b0b8dc3', 'symbol': 'OETH'}, {'address': '0x2a8e1e676ec238d8a992307b495b45b3feaa5e86', 'symbol': 'OUSD'}, {'address': '0x1e4746dc744503b53b4a082cb3607b169a289090', 'symbol': 'IPOR'}, {'address': '0x87cc45fff5c0933bb6af6bae7fc013b7ec7df2ee', 'symbol': 'TRSY'}</t>
  </si>
  <si>
    <t>{0x2ee36e41387f87b7e6f678a86d1e575b23b996f5: {ETH: 12823871440473184}, 0xe6b1de575e7e610889ea21024834e120f92033a3: {}}</t>
  </si>
  <si>
    <t>07-03-2025 05:19:47</t>
  </si>
  <si>
    <t>0x1b7cd815...</t>
  </si>
  <si>
    <t>Revert:UniswapV2: K</t>
  </si>
  <si>
    <t>0x54892821c241df9924e4c7a3d24337fe8076c5b53cecdf1a3a56b93ae36dba2b, 0x1b7cd815a7decf5a195ca2ef0ca85961885a8d10ca6c71abcbd8e5b9444b3809</t>
  </si>
  <si>
    <t>0x31ba610c171046c6c66cdbed05dd5a1e293c22c1e8993f005c849213c6246daf</t>
  </si>
  <si>
    <t>0x1b7cd815a7decf5a195ca2ef0ca85961885a8d10ca6c71abcbd8e5b9444b3809</t>
  </si>
  <si>
    <t>{'address': '0x87cc45fff5c0933bb6af6bae7fc013b7ec7df2ee', 'symbol': 'TRSY'}, {'address': '0x5de8ab7e27f6e7a1fff3e5b337584aa43961beef', 'symbol': 'SDEX'}, {'address': '0x710287d1d39dcf62094a83ebb3e736e79400068a', 'symbol': 'ENQAI'}, {'address': '0x62d0a8458ed7719fdaf978fe5929c6d342b0bfce', 'symbol': 'BEAM'}, {'address': '0xc02aaa39b223fe8d0a0e5c4f27ead9083c756cc2', 'symbol': 'WETH'}</t>
  </si>
  <si>
    <t>{0x2ee36e41387f87b7e6f678a86d1e575b23b996f5: {ETH: 12110142884567130}, 0xe6b1de575e7e610889ea21024834e120f92033a3: {}}</t>
  </si>
  <si>
    <t>0x05e3a033...</t>
  </si>
  <si>
    <t>0x05e3a033a14d26e087f4d0f5dd93eb9eab6e863b435cbb8891c4733508f3b79d</t>
  </si>
  <si>
    <t>0x6b40464225ab216d59151a12d134e5e10ed1334a8b3ddeb726e9b20db656db55</t>
  </si>
  <si>
    <t>{'address': '0xc02aaa39b223fe8d0a0e5c4f27ead9083c756cc2', 'symbol': 'WETH'}, {'address': '0xa0b86991c6218b36c1d19d4a2e9eb0ce3606eb48', 'symbol': 'USDC'}, {'address': '0xdac17f958d2ee523a2206206994597c13d831ec7', 'symbol': 'USDT'}, {'address': '0x2260fac5e5542a773aa44fbcfedf7c193bc2c599', 'symbol': 'WBTC'}, {'address': '0x6b175474e89094c44da98b954eedeac495271d0f', 'symbol': 'DAI'}</t>
  </si>
  <si>
    <t>{0x2ee36e41387f87b7e6f678a86d1e575b23b996f5: {ETH: 8731616221289097}, 0xe6b1de575e7e610889ea21024834e120f92033a3: {}}</t>
  </si>
  <si>
    <t>06-03-2025 22:10:47</t>
  </si>
  <si>
    <t>0x2c099d0f...</t>
  </si>
  <si>
    <t>0x2c099d0f169323024e63bacc724310070421db60b731afb3a414ed0bf9f60afa</t>
  </si>
  <si>
    <t>0x209f3543dee3454dd3a0b22ac43f27d2757b5b22f6676615565c8f2c1ea7dac0</t>
  </si>
  <si>
    <t>{'address': '0xa0b86991c6218b36c1d19d4a2e9eb0ce3606eb48', 'symbol': 'USDC'}, {'address': '0xfa1fdbbd71b0aa16162d76914d69cd8cb3ef92da', 'symbol': 'aEthLidoWETH'}, {'address': '0x7f39c581f595b53c5cb19bd0b3f8da6c935e2ca0', 'symbol': 'wstETH'}, {'address': '0xd6203889c22d9fe5e938a9200f50fdffe9dd8e02', 'symbol': 'SBR'}, {'address': '0x95ad61b0a150d79219dcf64e1e6cc01f0b64c4ce', 'symbol': 'SHIB'}, {'address': '0x2260fac5e5542a773aa44fbcfedf7c193bc2c599', 'symbol': 'WBTC'}, {'address': '0x0fe906e030a44ef24ca8c7dc7b7c53a6c4f00ce9', 'symbol': 'waEthLidoWETH'}, {'address': '0xdac17f958d2ee523a2206206994597c13d831ec7', 'symbol': 'USDT'}, {'address': '0x775f661b0bd1739349b9a2a3ef60be277c5d2d29', 'symbol': 'waEthLidowstETH'}, {'address': '0xc02aaa39b223fe8d0a0e5c4f27ead9083c756cc2', 'symbol': 'WETH'}, {'address': '0xc035a7cf15375ce2706766804551791ad035e0c2', 'symbol': 'aEthLidowstETH'}</t>
  </si>
  <si>
    <t>{0x2ee36e41387f87b7e6f678a86d1e575b23b996f5: {ETH: 6772200671765431}, 0xe6b1de575e7e610889ea21024834e120f92033a3: {}}</t>
  </si>
  <si>
    <t>BuilderNet (Nethermind)</t>
  </si>
  <si>
    <t>0x5a41561a...</t>
  </si>
  <si>
    <t>0x5a41561ab0652dc02b61b1026d8e763c1ddde8c3bdb75f629226fd80396c4af7</t>
  </si>
  <si>
    <t>0xa7114bf2aaca01dc6a6ee37e74dd595c720e5a960e800968b4ae874d570a519b</t>
  </si>
  <si>
    <t>{'address': '0xa0b86991c6218b36c1d19d4a2e9eb0ce3606eb48', 'symbol': 'USDC'}, {'address': '0x1ce7d9942ff78c328a4181b9f3826fee6d845a97', 'symbol': 'yUSD'}, {'address': '0x6c3f90f043a72fa612cbac8115ee7e52bde6e490', 'symbol': '3Crv'}, {'address': '0x6f80310ca7f2c654691d1383149fa1a57d8ab1f8', 'symbol': 'Silo'}, {'address': '0x0492560fa7cfd6a85e50d8be3f77318994f8f429', 'symbol': 'fwUSDC'}, {'address': '0x3c3a81e81dc49a522a592e7622a7e711c06bf354', 'symbol': 'MNT'}, {'address': '0xdac17f958d2ee523a2206206994597c13d831ec7', 'symbol': 'USDT'}, {'address': '0x45804880de22913dafe09f4980848ece6ecbaf78', 'symbol': 'PAXG'}, {'address': '0xb45ad160634c528cc3d2926d9807104fa3157305', 'symbol': 'sDOLA'}, {'address': '0xef87f4608e601e8564800265aee1c1ffadf73283', 'symbol': 'fwUSDT'}, {'address': '0xa0d69e286b938e21cbf7e51d71f6a4c8918f482f', 'symbol': 'eUSD'}, {'address': '0x0655977feb2f289a4ab78af67bab0d17aab84367', 'symbol': 'scrvUSD'}, {'address': '0xcbb7c0000ab88b473b1f5afd9ef808440eed33bf', 'symbol': 'cbBTC'}, {'address': '0x03ab458634910aad20ef5f1c8ee96f1d6ac54919', 'symbol': 'RAI'}, {'address': '0x1f573d6fb3f13d689ff844b4ce37794d79a7ff1c', 'symbol': 'BNT'}, {'address': '0x7fc66500c84a76ad7e9c93437bfc5ac33e2ddae9', 'symbol': 'AAVE'}, {'address': '0xc88f47067db2e25851317a2fdae73a22c0777c37', 'symbol': 'oneBTC'}, {'address': '0x853d955acef822db058eb8505911ed77f175b99e', 'symbol': 'FRAX'}, {'address': '0xa250cc729bb3323e7933022a67b52200fe354767', 'symbol': 'fwWETH'}, {'address': '0x6b175474e89094c44da98b954eedeac495271d0f', 'symbol': 'DAI'}, {'address': '0x514910771af9ca656af840dff83e8264ecf986ca', 'symbol': 'LINK'}, {'address': '0xcacd6fd266af91b8aed52accc382b4e165586e29', 'symbol': 'frxUSD'}, {'address': '0x8a6fe57c08c84e0f4ee97aae68a62e820a37d259', 'symbol': 'fwDAI'}, {'address': '0xf939e0a03fb07f59a73314e73794be0e57ac1b4e', 'symbol': 'crvUSD'}, {'address': '0xcfc5bd99915aaa815401c5a41a927ab7a38d29cf', 'symbol': 'thUSD'}, {'address': '0x64aa3364f17a4d01c6f1751fd97c2bd3d7e7f1d5', 'symbol': 'OHM'}, {'address': '0xdc035d45d973e3ec169d2276ddab16f1e407384f', 'symbol': 'USDS'}, {'address': '0x57ab1ec28d129707052df4df418d58a2d46d5f51', 'symbol': 'sUSD'}, {'address': '0x865377367054516e17014ccded1e7d814edc9ce4', 'symbol': 'DOLA'}, {'address': '0x4c9edd5852cd905f086c759e8383e09bff1e68b3', 'symbol': 'USDe'}, {'address': '0xa3931d71877c0e7a3148cb7eb4463524fec27fbd', 'symbol': 'sUSDS'}, {'address': '0x18084fba666a33d37592fa2633fd49a74dd93a88', 'symbol': 'tBTC'}, {'address': '0x320623b8e4ff03373931769a31fc52a4e78b5d70', 'symbol': 'RSR'}, {'address': '0x62b9c7356a2dc64a1969e19c23e4f579f9810aa7', 'symbol': 'cvxCRV'}, {'address': '0xfe0c30065b384f05761f15d0cc899d4f9f9cc0eb', 'symbol': 'ETHFI'}, {'address': '0x41d5d79431a913c4ae7d69a668ecdfe5ff9dfb68', 'symbol': 'INV'}, {'address': '0x87cc45fff5c0933bb6af6bae7fc013b7ec7df2ee', 'symbol': 'TRSY'}, {'address': '0xc02aaa39b223fe8d0a0e5c4f27ead9083c756cc2', 'symbol': 'WETH'}, {'address': '0x2260fac5e5542a773aa44fbcfedf7c193bc2c599', 'symbol': 'WBTC'}, {'address': '0x2078f336fdd260f708bec4a20c82b063274e1b23', 'symbol': 'fwWBTC'}, {'address': '0xd533a949740bb3306d119cc777fa900ba034cd52', 'symbol': 'CRV'}</t>
  </si>
  <si>
    <t>{0x2ee36e41387f87b7e6f678a86d1e575b23b996f5: {ETH: 6649935787069747}, 0xe6b1de575e7e610889ea21024834e120f92033a3: {}}</t>
  </si>
  <si>
    <t>0x85e95af1...</t>
  </si>
  <si>
    <t>9.2%</t>
  </si>
  <si>
    <t>0x86c4442577090764f547edb86d4847e7eca39d8ff01efe802289f35a8be6a326, 0x85e95af1ddbe696a40c605d90c020f2390224a0915e3c5e019907a77a8be6c69</t>
  </si>
  <si>
    <t>0x05d09234eeca79ee2e82a96a1c021699d4fef5b9d78ceb045b3967f178f896a1</t>
  </si>
  <si>
    <t>0x85e95af1ddbe696a40c605d90c020f2390224a0915e3c5e019907a77a8be6c69</t>
  </si>
  <si>
    <t>{'address': '0xf939e0a03fb07f59a73314e73794be0e57ac1b4e', 'symbol': 'crvUSD'}, {'address': '0xa250cc729bb3323e7933022a67b52200fe354767', 'symbol': 'fwWETH'}, {'address': '0x2078f336fdd260f708bec4a20c82b063274e1b23', 'symbol': 'fwWBTC'}, {'address': '0xc02aaa39b223fe8d0a0e5c4f27ead9083c756cc2', 'symbol': 'WETH'}, {'address': '0xcbb7c0000ab88b473b1f5afd9ef808440eed33bf', 'symbol': 'cbBTC'}, {'address': '0xa0b86991c6218b36c1d19d4a2e9eb0ce3606eb48', 'symbol': 'USDC'}, {'address': '0x0492560fa7cfd6a85e50d8be3f77318994f8f429', 'symbol': 'fwUSDC'}, {'address': '0x2260fac5e5542a773aa44fbcfedf7c193bc2c599', 'symbol': 'WBTC'}, {'address': '0x8a6fe57c08c84e0f4ee97aae68a62e820a37d259', 'symbol': 'fwDAI'}, {'address': '0xdac17f958d2ee523a2206206994597c13d831ec7', 'symbol': 'USDT'}, {'address': '0xef87f4608e601e8564800265aee1c1ffadf73283', 'symbol': 'fwUSDT'}, {'address': '0x6b175474e89094c44da98b954eedeac495271d0f', 'symbol': 'DAI'}</t>
  </si>
  <si>
    <t>{0x2ee36e41387f87b7e6f678a86d1e575b23b996f5: {ETH: 6050577518284331}, 0xe6b1de575e7e610889ea21024834e120f92033a3: {}}</t>
  </si>
  <si>
    <t>0x745c9b8d...</t>
  </si>
  <si>
    <t>9.3%</t>
  </si>
  <si>
    <t>0x745c9b8d0aab0d0f20730107decea8ecdaf3450f9cace78a89f525f620b5fe57</t>
  </si>
  <si>
    <t>0x4badafb4c3f08e6ba58a71eb4487587b2bebf0b6333f6c0820f0882d4441d5a3</t>
  </si>
  <si>
    <t>{'address': '0xdac17f958d2ee523a2206206994597c13d831ec7', 'symbol': 'USDT'}, {'address': '0xa250cc729bb3323e7933022a67b52200fe354767', 'symbol': 'fwWETH'}, {'address': '0x04fa0d235c4abf4bcf4787af4cf447de572ef828', 'symbol': 'UMA'}, {'address': '0xe0053ccc33e2f123d5bb24806dd14ace60226b85', 'symbol': 'fwLINK'}, {'address': '0x1f573d6fb3f13d689ff844b4ce37794d79a7ff1c', 'symbol': 'BNT'}, {'address': '0x514910771af9ca656af840dff83e8264ecf986ca', 'symbol': 'LINK'}, {'address': '0xc02aaa39b223fe8d0a0e5c4f27ead9083c756cc2', 'symbol': 'WETH'}, {'address': '0x57ab1ec28d129707052df4df418d58a2d46d5f51', 'symbol': 'sUSD'}, {'address': '0xc011a73ee8576fb46f5e1c5751ca3b9fe0af2a6f', 'symbol': 'SNX'}, {'address': '0x408e41876cccdc0f92210600ef50372656052a38', 'symbol': 'REN'}, {'address': '0xa0b86991c6218b36c1d19d4a2e9eb0ce3606eb48', 'symbol': 'USDC'}</t>
  </si>
  <si>
    <t>{0x2ee36e41387f87b7e6f678a86d1e575b23b996f5: {ETH: 5959800240920585}, 0xe6b1de575e7e610889ea21024834e120f92033a3: {}}</t>
  </si>
  <si>
    <t>06-03-2025 17:36:59</t>
  </si>
  <si>
    <t>0xd7644e78...</t>
  </si>
  <si>
    <t>0xf6708523a7c34f9dd56e106900de51bc7bcb59a072bc2fa24903c4d57ad798d0, 0xd7644e78830c13eacd69289ee9f839dda11d114d073a7283dc3f4cd376da6e9b</t>
  </si>
  <si>
    <t>0x865207995f2873c2d27e0d1e20e59379d1f7db8db4848b67f87b0c402a951be3</t>
  </si>
  <si>
    <t>0xd7644e78830c13eacd69289ee9f839dda11d114d073a7283dc3f4cd376da6e9b</t>
  </si>
  <si>
    <t>{'address': '0xedb171c18ce90b633db442f2a6f72874093b49ef', 'symbol': 'WAMPL'}, {'address': '0xef87f4608e601e8564800265aee1c1ffadf73283', 'symbol': 'fwUSDT'}, {'address': '0xc02aaa39b223fe8d0a0e5c4f27ead9083c756cc2', 'symbol': 'WETH'}, {'address': '0x2260fac5e5542a773aa44fbcfedf7c193bc2c599', 'symbol': 'WBTC'}, {'address': '0xf939e0a03fb07f59a73314e73794be0e57ac1b4e', 'symbol': 'crvUSD'}, {'address': '0x4e3fbd56cd56c3e72c1403e103b45db9da5b9d2b', 'symbol': 'CVX'}, {'address': '0x7fc66500c84a76ad7e9c93437bfc5ac33e2ddae9', 'symbol': 'AAVE'}, {'address': '0xd46ba6d942050d489dbd938a2c909a5d5039a161', 'symbol': 'AMPL'}, {'address': '0x9f8f72aa9304c8b593d555f12ef6589cc3a579a2', 'symbol': 'MKR'}, {'address': '0xb05097849bca421a3f51b249ba6cca4af4b97cb9', 'symbol': 'FLOAT'}, {'address': '0xdc035d45d973e3ec169d2276ddab16f1e407384f', 'symbol': 'USDS'}, {'address': '0x579cea1889991f68acc35ff5c3dd0621ff29b0c9', 'symbol': 'IQ'}, {'address': '0x8e870d67f660d95d5be530380d0ec0bd388289e1', 'symbol': 'USDP'}, {'address': '0x2b591e99afe9f32eaa6214f7b7629768c40eeb39', 'symbol': 'HEX'}, {'address': '0x7f39c581f595b53c5cb19bd0b3f8da6c935e2ca0', 'symbol': 'wstETH'}, {'address': '0x193f4a4a6ea24102f49b931deeeb931f6e32405d', 'symbol': 'TLOS'}, {'address': '0x4cffdb91e04d698470930f71da4b6021f420b642', 'symbol': 'HMN'}, {'address': '0x5485a469faea1492191cfce7528ab6e58135aa4d', 'symbol': 'OSMI'}, {'address': '0x64aa3364f17a4d01c6f1751fd97c2bd3d7e7f1d5', 'symbol': 'OHM'}, {'address': '0x55296f69f40ea6d20e478533c15a6b08b654e758', 'symbol': 'XYO'}, {'address': '0xa3931d71877c0e7a3148cb7eb4463524fec27fbd', 'symbol': 'sUSDS'}, {'address': '0xdac17f958d2ee523a2206206994597c13d831ec7', 'symbol': 'USDT'}, {'address': '0x69af81e73a73b40adf4f3d4223cd9b1ece623074', 'symbol': 'MASK'}, {'address': '0x6b175474e89094c44da98b954eedeac495271d0f', 'symbol': 'DAI'}, {'address': '0x3175df0976dfa876431c2e9ee6bc45b65d3473cc', 'symbol': 'crvFRAX'}, {'address': '0xf8206a19fca5999425358de4e4cdefc7f5c5d4ca', 'symbol': 'WIGL'}, {'address': '0xa0b86991c6218b36c1d19d4a2e9eb0ce3606eb48', 'symbol': 'USDC'}, {'address': '0x4ae86d8732390d852a13cb918463bc6e5775fadd', 'symbol': 'frxETHIQ-f'}, {'address': '0x0492560fa7cfd6a85e50d8be3f77318994f8f429', 'symbol': 'fwUSDC'}, {'address': '0x853d955acef822db058eb8505911ed77f175b99e', 'symbol': 'FRAX'}, {'address': '0x7f17a6c77c3938d235b014818092eb6305bda110', 'symbol': 'CVXFRAXBP-f'}, {'address': '0xc1f33e0cf7e40a67375007104b929e49a581bafe', 'symbol': 'SPOT'}, {'address': '0x95ad61b0a150d79219dcf64e1e6cc01f0b64c4ce', 'symbol': 'SHIB'}, {'address': '0xa250cc729bb3323e7933022a67b52200fe354767', 'symbol': 'fwWETH'}, {'address': '0x5e8422345238f34275888049021821e8e08caa1f', 'symbol': 'frxETH'}, {'address': '0x56072c95faa701256059aa122697b133aded9279', 'symbol': 'SKY'}</t>
  </si>
  <si>
    <t>{0x2ee36e41387f87b7e6f678a86d1e575b23b996f5: {ETH: 5553692806064466}, 0xe6b1de575e7e610889ea21024834e120f92033a3: {}}</t>
  </si>
  <si>
    <t>06-03-2025 09:34:23</t>
  </si>
  <si>
    <t>0x6d50f6b6...</t>
  </si>
  <si>
    <t>0x6d50f6b6801a224b14d3f0761467bcfa89af376d811bd277614e1e1cc87deced</t>
  </si>
  <si>
    <t>0xc7875ca9e79e67ec69df463e0d0022dbe9be52125b3ecd42a18454f52d93ca78</t>
  </si>
  <si>
    <t>{'address': '0x7fc66500c84a76ad7e9c93437bfc5ac33e2ddae9', 'symbol': 'AAVE'}, {'address': '0xa250cc729bb3323e7933022a67b52200fe354767', 'symbol': 'fwWETH'}, {'address': '0x3766cf12211f2ec589e857b2fe7ed19cf1d7bbf4', 'symbol': 'fwAAVE'}, {'address': '0x1f9840a85d5af5bf1d1762f925bdaddc4201f984', 'symbol': 'UNI'}, {'address': '0xe8e1f50392bd61d0f8f48e8e7af51d3b8a52090a', 'symbol': 'fwUNI'}, {'address': '0xc02aaa39b223fe8d0a0e5c4f27ead9083c756cc2', 'symbol': 'WETH'}</t>
  </si>
  <si>
    <t>{0x2ee36e41387f87b7e6f678a86d1e575b23b996f5: {ETH: 5540894085107692}, 0xe6b1de575e7e610889ea21024834e120f92033a3: {}}</t>
  </si>
  <si>
    <t>0x360da8a7...</t>
  </si>
  <si>
    <t>0x360da8a7739eaadfd6eda0800260b9d2ea9e79afb7c81ed3789ac45717ae3843</t>
  </si>
  <si>
    <t>0x016549ae2744030506cf96ea70a5efca33b4fd91ec1f3fa416e66437bedd9d8c</t>
  </si>
  <si>
    <t>{'address': '0xf939e0a03fb07f59a73314e73794be0e57ac1b4e', 'symbol': 'crvUSD'}, {'address': '0xa250cc729bb3323e7933022a67b52200fe354767', 'symbol': 'fwWETH'}, {'address': '0xa0d69e286b938e21cbf7e51d71f6a4c8918f482f', 'symbol': 'eUSD'}, {'address': '0x18084fba666a33d37592fa2633fd49a74dd93a88', 'symbol': 'tBTC'}, {'address': '0x2078f336fdd260f708bec4a20c82b063274e1b23', 'symbol': 'fwWBTC'}, {'address': '0x1f9840a85d5af5bf1d1762f925bdaddc4201f984', 'symbol': 'UNI'}, {'address': '0x1f573d6fb3f13d689ff844b4ce37794d79a7ff1c', 'symbol': 'BNT'}, {'address': '0x514910771af9ca656af840dff83e8264ecf986ca', 'symbol': 'LINK'}, {'address': '0xe8e1f50392bd61d0f8f48e8e7af51d3b8a52090a', 'symbol': 'fwUNI'}, {'address': '0x8a6fe57c08c84e0f4ee97aae68a62e820a37d259', 'symbol': 'fwDAI'}, {'address': '0x046eee2cc3188071c02bfc1745a6b17c656e3f3d', 'symbol': 'RLB'}, {'address': '0x2b591e99afe9f32eaa6214f7b7629768c40eeb39', 'symbol': 'HEX'}, {'address': '0xd46ba6d942050d489dbd938a2c909a5d5039a161', 'symbol': 'AMPL'}, {'address': '0xe72b141df173b999ae7c1adcbf60cc9833ce56a8', 'symbol': 'ETH+'}, {'address': '0x2260fac5e5542a773aa44fbcfedf7c193bc2c599', 'symbol': 'WBTC'}, {'address': '0x45804880de22913dafe09f4980848ece6ecbaf78', 'symbol': 'PAXG'}, {'address': '0xdac17f958d2ee523a2206206994597c13d831ec7', 'symbol': 'USDT'}, {'address': '0xef87f4608e601e8564800265aee1c1ffadf73283', 'symbol': 'fwUSDT'}, {'address': '0xa0b86991c6218b36c1d19d4a2e9eb0ce3606eb48', 'symbol': 'USDC'}, {'address': '0x0000000000095413afc295d19edeb1ad7b71c952', 'symbol': 'LON'}, {'address': '0x6b175474e89094c44da98b954eedeac495271d0f', 'symbol': 'DAI'}, {'address': '0xc02aaa39b223fe8d0a0e5c4f27ead9083c756cc2', 'symbol': 'WETH'}, {'address': '0x0492560fa7cfd6a85e50d8be3f77318994f8f429', 'symbol': 'fwUSDC'}, {'address': '0x57ab1ec28d129707052df4df418d58a2d46d5f51', 'symbol': 'sUSD'}, {'address': '0x68749665ff8d2d112fa859aa293f07a622782f38', 'symbol': 'XAUt'}</t>
  </si>
  <si>
    <t>{0x2ee36e41387f87b7e6f678a86d1e575b23b996f5: {ETH: 5291269608194071}, 0xe6b1de575e7e610889ea21024834e120f92033a3: {}}</t>
  </si>
  <si>
    <t>0x79b789d6...</t>
  </si>
  <si>
    <t>8.9%</t>
  </si>
  <si>
    <t>0x608d3d821446a47bac60895f68958c47c541b5256457c4e14c7dce33e31b8953, 0x79b789d6b47d402e06a79c85c3a8fb9c9151252e909aa1c856bbb23683927df4</t>
  </si>
  <si>
    <t>0x7d76e9501b06f86441f0b30dcfe5fb0ded7da47053707377f8aefaf502d12ae1</t>
  </si>
  <si>
    <t>0x79b789d6b47d402e06a79c85c3a8fb9c9151252e909aa1c856bbb23683927df4</t>
  </si>
  <si>
    <t>{'address': '0x5e8422345238f34275888049021821e8e08caa1f', 'symbol': 'frxETH'}, {'address': '0x1f9840a85d5af5bf1d1762f925bdaddc4201f984', 'symbol': 'UNI'}, {'address': '0x7a56e1c57c7475ccf742a1832b028f0456652f97', 'symbol': 'SolvBTC'}, {'address': '0xf10c41ca085fc8d9326a65408d14dae28a3e69a5', 'symbol': 'ISLM'}, {'address': '0x2c9aceb63181cd08a093d052ec041e191f229692', 'symbol': 'ANB'}, {'address': '0x4a220e6096b25eadb88358cb44068a3248254675', 'symbol': 'QNT'}, {'address': '0xdac17f958d2ee523a2206206994597c13d831ec7', 'symbol': 'USDT'}, {'address': '0x80fb784b7ed66730e8b1dbd9820afd29931aab03', 'symbol': 'LEND'}, {'address': '0x186ef81fd8e77eec8bffc3039e7ec41d5fc0b457', 'symbol': 'INSP'}, {'address': '0x340d2bde5eb28c1eed91b2f790723e3b160613b7', 'symbol': 'VEE'}, {'address': '0x152649ea73beab28c5b49b26eb48f7ead6d4c898', 'symbol': 'Cake'}, {'address': '0x514910771af9ca656af840dff83e8264ecf986ca', 'symbol': 'LINK'}, {'address': '0x73a15fed60bf67631dc6cd7bc5b6e8da8190acf5', 'symbol': 'USD0'}, {'address': '0x1494ca1f11d487c2bbe4543e90080aeba4ba3c2b', 'symbol': 'DPI'}, {'address': '0x6b175474e89094c44da98b954eedeac495271d0f', 'symbol': 'DAI'}, {'address': '0x68037790a0229e9ce6eaa8a99ea92964106c4703', 'symbol': 'PAR'}, {'address': '0xfe0c30065b384f05761f15d0cc899d4f9f9cc0eb', 'symbol': 'ETHFI'}, {'address': '0x745407c86df8db893011912d3ab28e68b62e49b0', 'symbol': 'MAHA'}, {'address': '0xe76c6c83af64e4c60245d8c7de953df673a7a33d', 'symbol': 'RAIL'}, {'address': '0xeef9f339514298c6a857efcfc1a762af84438dee', 'symbol': 'HEZ'}, {'address': '0x70e8de73ce538da2beed35d14187f6959a8eca96', 'symbol': 'XSGD'}, {'address': '0x87cc45fff5c0933bb6af6bae7fc013b7ec7df2ee', 'symbol': 'TRSY'}, {'address': '0x2b591e99afe9f32eaa6214f7b7629768c40eeb39', 'symbol': 'HEX'}, {'address': '0x8236a87084f8b84306f72007f36f2618a5634494', 'symbol': 'LBTC'}, {'address': '0x0ab87046fbb341d058f17cbc4c1133f25a20a52f', 'symbol': 'gOHM'}, {'address': '0x68749665ff8d2d112fa859aa293f07a622782f38', 'symbol': 'XAUt'}, {'address': '0x853d955acef822db058eb8505911ed77f175b99e', 'symbol': 'FRAX'}, {'address': '0x0492560fa7cfd6a85e50d8be3f77318994f8f429', 'symbol': 'fwUSDC'}, {'address': '0x8a6fe57c08c84e0f4ee97aae68a62e820a37d259', 'symbol': 'fwDAI'}, {'address': '0x3c3a81e81dc49a522a592e7622a7e711c06bf354', 'symbol': 'MNT'}, {'address': '0xdfc5964141c018485b4d017634660f85aa667714', 'symbol': 'ODIN'}, {'address': '0xf8173a39c56a554837c4c7f104153a005d284d11', 'symbol': 'EDU'}, {'address': '0x7fc66500c84a76ad7e9c93437bfc5ac33e2ddae9', 'symbol': 'AAVE'}, {'address': '0x2260fac5e5542a773aa44fbcfedf7c193bc2c599', 'symbol': 'WBTC'}, {'address': '0x64aa3364f17a4d01c6f1751fd97c2bd3d7e7f1d5', 'symbol': 'OHM'}, {'address': '0x69000dfd5025e82f48eb28325a2b88a241182ced', 'symbol': 'ZAI'}, {'address': '0xef87f4608e601e8564800265aee1c1ffadf73283', 'symbol': 'fwUSDT'}, {'address': '0x4c9edd5852cd905f086c759e8383e09bff1e68b3', 'symbol': 'USDe'}, {'address': '0xa0b86991c6218b36c1d19d4a2e9eb0ce3606eb48', 'symbol': 'USDC'}, {'address': '0xa0335820dc549dbfae5b8d691331cadfca7026e0', 'symbol': 'SHIBA2'}, {'address': '0x45804880de22913dafe09f4980848ece6ecbaf78', 'symbol': 'PAXG'}, {'address': '0xa250cc729bb3323e7933022a67b52200fe354767', 'symbol': 'fwWETH'}, {'address': '0x2078f336fdd260f708bec4a20c82b063274e1b23', 'symbol': 'fwWBTC'}, {'address': '0xc02aaa39b223fe8d0a0e5c4f27ead9083c756cc2', 'symbol': 'WETH'}, {'address': '0x667102bd3413bfeaa3dffb48fa8288819e480a88', 'symbol': 'TKX'}, {'address': '0x1f573d6fb3f13d689ff844b4ce37794d79a7ff1c', 'symbol': 'BNT'}, {'address': '0xcbb7c0000ab88b473b1f5afd9ef808440eed33bf', 'symbol': 'cbBTC'}, {'address': '0x579cea1889991f68acc35ff5c3dd0621ff29b0c9', 'symbol': 'IQ'}, {'address': '0x8f8221afbb33998d8584a2b05749ba73c37a938a', 'symbol': 'REQ'}, {'address': '0x85f17cf997934a597031b2e18a9ab6ebd4b9f6a4', 'symbol': 'NEAR'}</t>
  </si>
  <si>
    <t>{0x2ee36e41387f87b7e6f678a86d1e575b23b996f5: {ETH: 5269507660980982}, 0xe6b1de575e7e610889ea21024834e120f92033a3: {}}</t>
  </si>
  <si>
    <t>07-03-2025 00:22:23</t>
  </si>
  <si>
    <t>0x505c5749...</t>
  </si>
  <si>
    <t>6.8%</t>
  </si>
  <si>
    <t>0x505c57497bd0998c3e7da311bdb0446f2d8c537d2b4b38d2156d054e5efba578</t>
  </si>
  <si>
    <t>0x8b7e5d7aa8dd427ac5709023880943fcd8d284faa63a3dab6e1cfee8158f8b24</t>
  </si>
  <si>
    <t>{'address': '0x0492560fa7cfd6a85e50d8be3f77318994f8f429', 'symbol': 'fwUSDC'}, {'address': '0xf10c41ca085fc8d9326a65408d14dae28a3e69a5', 'symbol': 'ISLM'}, {'address': '0x4c9edd5852cd905f086c759e8383e09bff1e68b3', 'symbol': 'USDe'}, {'address': '0x2078f336fdd260f708bec4a20c82b063274e1b23', 'symbol': 'fwWBTC'}, {'address': '0x87cc45fff5c0933bb6af6bae7fc013b7ec7df2ee', 'symbol': 'TRSY'}, {'address': '0x1ceb5cb57c4d4e2b2433641b95dd330a33185a44', 'symbol': 'KP3R'}, {'address': '0xc1f33e0cf7e40a67375007104b929e49a581bafe', 'symbol': 'SPOT'}, {'address': '0xf8206a19fca5999425358de4e4cdefc7f5c5d4ca', 'symbol': 'WIGL'}, {'address': '0xef87f4608e601e8564800265aee1c1ffadf73283', 'symbol': 'fwUSDT'}, {'address': '0x956f47f50a910163d8bf957cf5846d573e7f87ca', 'symbol': 'FEI'}, {'address': '0xa250cc729bb3323e7933022a67b52200fe354767', 'symbol': 'fwWETH'}, {'address': '0xe76c6c83af64e4c60245d8c7de953df673a7a33d', 'symbol': 'RAIL'}, {'address': '0x3c3a81e81dc49a522a592e7622a7e711c06bf354', 'symbol': 'MNT'}, {'address': '0x1a4b46696b2bb4794eb3d4c26f1c55f9170fa4c5', 'symbol': 'BIT'}, {'address': '0xe9a95d175a5f4c9369f3b74222402eb1b837693b', 'symbol': 'NOW'}, {'address': '0x5b7533812759b45c2b44c19e320ba2cd2681b542', 'symbol': 'AGIX'}, {'address': '0xedb171c18ce90b633db442f2a6f72874093b49ef', 'symbol': 'WAMPL'}, {'address': '0x57ab1ec28d129707052df4df418d58a2d46d5f51', 'symbol': 'sUSD'}, {'address': '0x41d5d79431a913c4ae7d69a668ecdfe5ff9dfb68', 'symbol': 'INV'}, {'address': '0xa0b86991c6218b36c1d19d4a2e9eb0ce3606eb48', 'symbol': 'USDC'}, {'address': '0xdac17f958d2ee523a2206206994597c13d831ec7', 'symbol': 'USDT'}, {'address': '0x1f9840a85d5af5bf1d1762f925bdaddc4201f984', 'symbol': 'UNI'}, {'address': '0xc18360217d8f7ab5e7c516566761ea12ce7f9d72', 'symbol': 'ENS'}, {'address': '0x3472a5a71965499acd81997a54bba8d852c6e53d', 'symbol': 'BADGER'}, {'address': '0xc7283b66eb1eb5fb86327f08e1b5816b0720212b', 'symbol': 'TRIBE'}, {'address': '0x971c1fc94cd89d65243fa76d8b554412d5f18c3f', 'symbol': 'fwENS'}, {'address': '0xc2bc2320d22d47d1e197e99d4a5dd3261ccf4a68', 'symbol': 'SHEETp'}, {'address': '0xd533a949740bb3306d119cc777fa900ba034cd52', 'symbol': 'CRV'}, {'address': '0xe8e1f50392bd61d0f8f48e8e7af51d3b8a52090a', 'symbol': 'fwUNI'}, {'address': '0x383518188c0c6d7730d91b2c03a03c837814a899', 'symbol': 'OHM'}, {'address': '0x2b591e99afe9f32eaa6214f7b7629768c40eeb39', 'symbol': 'HEX'}, {'address': '0x0ab87046fbb341d058f17cbc4c1133f25a20a52f', 'symbol': 'gOHM'}, {'address': '0xeef9f339514298c6a857efcfc1a762af84438dee', 'symbol': 'HEZ'}, {'address': '0xade00c28244d5ce17d72e40330b1c318cd12b7c3', 'symbol': 'ADX'}, {'address': '0x5e8422345238f34275888049021821e8e08caa1f', 'symbol': 'frxETH'}, {'address': '0x2260fac5e5542a773aa44fbcfedf7c193bc2c599', 'symbol': 'WBTC'}, {'address': '0x62b9c7356a2dc64a1969e19c23e4f579f9810aa7', 'symbol': 'cvxCRV'}, {'address': '0x64aa3364f17a4d01c6f1751fd97c2bd3d7e7f1d5', 'symbol': 'OHM'}, {'address': '0x95ad61b0a150d79219dcf64e1e6cc01f0b64c4ce', 'symbol': 'SHIB'}, {'address': '0xc02aaa39b223fe8d0a0e5c4f27ead9083c756cc2', 'symbol': 'WETH'}, {'address': '0x7fc66500c84a76ad7e9c93437bfc5ac33e2ddae9', 'symbol': 'AAVE'}, {'address': '0x5de8ab7e27f6e7a1fff3e5b337584aa43961beef', 'symbol': 'SDEX'}, {'address': '0x614577036f0a024dbc1c88ba616b394dd65d105a', 'symbol': 'GNUS'}, {'address': '0x2ebd53d035150f328bd754d6dc66b99b0edb89aa', 'symbol': 'MET'}, {'address': '0x57b96d4af698605563a4653d882635da59bf11af', 'symbol': 'RCH'}, {'address': '0x865377367054516e17014ccded1e7d814edc9ce4', 'symbol': 'DOLA'}, {'address': '0x340d2bde5eb28c1eed91b2f790723e3b160613b7', 'symbol': 'VEE'}, {'address': '0x6b175474e89094c44da98b954eedeac495271d0f', 'symbol': 'DAI'}, {'address': '0xd46ba6d942050d489dbd938a2c909a5d5039a161', 'symbol': 'AMPL'}, {'address': '0xf939e0a03fb07f59a73314e73794be0e57ac1b4e', 'symbol': 'crvUSD'}, {'address': '0x3175df0976dfa876431c2e9ee6bc45b65d3473cc', 'symbol': 'crvFRAX'}, {'address': '0x9813037ee2218799597d83d4a5b6f3b6778218d9', 'symbol': 'BONE'}, {'address': '0xdbdb4d16eda451d0503b854cf79d55697f90c8df', 'symbol': 'ALCX'}</t>
  </si>
  <si>
    <t>{0x2ee36e41387f87b7e6f678a86d1e575b23b996f5: {ETH: 4418632841009362}, 0xe6b1de575e7e610889ea21024834e120f92033a3: {}}</t>
  </si>
  <si>
    <t>07-03-2025 05:13:35</t>
  </si>
  <si>
    <t>0x7c41b391...</t>
  </si>
  <si>
    <t>Revert:UniswapV2: INSUFFICIENT_LIQUIDITY</t>
  </si>
  <si>
    <t>0x7c41b391eb9e97769d8e392581599ba1e5648e616f80445de250f94d50c0edcc</t>
  </si>
  <si>
    <t>0xb42e48857dabfabe8975d7a873c236ccf6969db8dd8faa78a41dcaa0f6f00f94</t>
  </si>
  <si>
    <t>{'address': '0x5e8422345238f34275888049021821e8e08caa1f', 'symbol': 'frxETH'}, {'address': '0x431ad2ff6a9c365805ebad47ee021148d6f7dbe0', 'symbol': 'DF������������������������������'}, {'address': '0x3432b6a60d23ca0dfca7761b7ab56459d9c964d0', 'symbol': 'FXS'}, {'address': '0x853d955acef822db058eb8505911ed77f175b99e', 'symbol': 'FRAX'}, {'address': '0xc117fe5f09afc975c8d4e3b8438a7ccec425dd96', 'symbol': '$PEPUMP'}, {'address': '0x0a5e677a6a24b2f1a2bf4f3bffc443231d2fdec8', 'symbol': 'USX'}, {'address': '0xc02aaa39b223fe8d0a0e5c4f27ead9083c756cc2', 'symbol': 'WETH'}, {'address': '0x83f20f44975d03b1b09e64809b757c47f942beea', 'symbol': 'sDAI'}</t>
  </si>
  <si>
    <t>{0x2ee36e41387f87b7e6f678a86d1e575b23b996f5: {ETH: 4415202491359401}, 0xe6b1de575e7e610889ea21024834e120f92033a3: {}}</t>
  </si>
  <si>
    <t>0xcf960c4f...</t>
  </si>
  <si>
    <t>0xcf960c4f790d98371ead3759fcdb48e7c5fa05341961b9b0c95fa52339b656fe</t>
  </si>
  <si>
    <t>0xfd8a3cdb50648fc87f870cad36e3cfe394cd7a334ccc7dbc858b944fcf150ee3</t>
  </si>
  <si>
    <t>{'address': '0xdac17f958d2ee523a2206206994597c13d831ec7', 'symbol': 'USDT'}, {'address': '0x956f47f50a910163d8bf957cf5846d573e7f87ca', 'symbol': 'FEI'}, {'address': '0xc7283b66eb1eb5fb86327f08e1b5816b0720212b', 'symbol': 'TRIBE'}, {'address': '0x5485a469faea1492191cfce7528ab6e58135aa4d', 'symbol': 'OSMI'}, {'address': '0xc02aaa39b223fe8d0a0e5c4f27ead9083c756cc2', 'symbol': 'WETH'}, {'address': '0x6b175474e89094c44da98b954eedeac495271d0f', 'symbol': 'DAI'}, {'address': '0xef87f4608e601e8564800265aee1c1ffadf73283', 'symbol': 'fwUSDT'}, {'address': '0x0ab87046fbb341d058f17cbc4c1133f25a20a52f', 'symbol': 'gOHM'}, {'address': '0xf8206a19fca5999425358de4e4cdefc7f5c5d4ca', 'symbol': 'WIGL'}, {'address': '0x579cea1889991f68acc35ff5c3dd0621ff29b0c9', 'symbol': 'IQ'}, {'address': '0x5c147e74d63b1d31aa3fd78eb229b65161983b2b', 'symbol': 'WFLOW'}, {'address': '0x853d955acef822db058eb8505911ed77f175b99e', 'symbol': 'FRAX'}, {'address': '0xa250cc729bb3323e7933022a67b52200fe354767', 'symbol': 'fwWETH'}, {'address': '0x6a11f3e5a01d129e566d783a7b6e8862bfd66cca', 'symbol': '1LP-ETH-WBTC'}, {'address': '0x45804880de22913dafe09f4980848ece6ecbaf78', 'symbol': 'PAXG'}, {'address': '0x111111517e4929d3dcbdfa7cce55d30d4b6bc4d6', 'symbol': 'ICHI'}, {'address': '0x33349b282065b0284d756f0577fb39c158f935e6', 'symbol': 'MPL'}, {'address': '0x64aa3364f17a4d01c6f1751fd97c2bd3d7e7f1d5', 'symbol': 'OHM'}, {'address': '0x8a6fe57c08c84e0f4ee97aae68a62e820a37d259', 'symbol': 'fwDAI'}, {'address': '0x903bef1736cddf2a537176cf3c64579c3867a881', 'symbol': 'ICHI'}, {'address': '0x1f9840a85d5af5bf1d1762f925bdaddc4201f984', 'symbol': 'UNI'}, {'address': '0xe72b141df173b999ae7c1adcbf60cc9833ce56a8', 'symbol': 'ETH+'}, {'address': '0xa9d54f37ebb99f83b603cc95fc1a5f3907aaccfd', 'symbol': 'PIKA'}, {'address': '0xa0d69e286b938e21cbf7e51d71f6a4c8918f482f', 'symbol': 'eUSD'}, {'address': '0xa0b86991c6218b36c1d19d4a2e9eb0ce3606eb48', 'symbol': 'USDC'}, {'address': '0x7f39c581f595b53c5cb19bd0b3f8da6c935e2ca0', 'symbol': 'wstETH'}, {'address': '0x2078f336fdd260f708bec4a20c82b063274e1b23', 'symbol': 'fwWBTC'}, {'address': '0x2260fac5e5542a773aa44fbcfedf7c193bc2c599', 'symbol': 'WBTC'}, {'address': '0x383518188c0c6d7730d91b2c03a03c837814a899', 'symbol': 'OHM'}, {'address': '0xf939e0a03fb07f59a73314e73794be0e57ac1b4e', 'symbol': 'crvUSD'}, {'address': '0xe8e1f50392bd61d0f8f48e8e7af51d3b8a52090a', 'symbol': 'fwUNI'}, {'address': '0x111111111117dc0aa78b770fa6a738034120c302', 'symbol': '1INCH'}</t>
  </si>
  <si>
    <t>{0x2ee36e41387f87b7e6f678a86d1e575b23b996f5: {ETH: 4169416545251880}, 0xe6b1de575e7e610889ea21024834e120f92033a3: {}}</t>
  </si>
  <si>
    <t>06-03-2025 17:36:47</t>
  </si>
  <si>
    <t>0x195e1d8c...</t>
  </si>
  <si>
    <t>0x85a1b41b68cd520726a1b654ff65863ec7d7849983995df54813d06b5bc07087, 0x195e1d8ce6d2c76a82a8d6aac9ac1363f8e54d61b492e1d89cc9b6d93bed298e</t>
  </si>
  <si>
    <t>0xf82c0c73de236ba407b5bbb24bdd0a0b81f64e24f1554f9c8785f4d148f96579</t>
  </si>
  <si>
    <t>0x195e1d8ce6d2c76a82a8d6aac9ac1363f8e54d61b492e1d89cc9b6d93bed298e</t>
  </si>
  <si>
    <t>{'address': '0x514910771af9ca656af840dff83e8264ecf986ca', 'symbol': 'LINK'}, {'address': '0x6b175474e89094c44da98b954eedeac495271d0f', 'symbol': 'DAI'}, {'address': '0x1f573d6fb3f13d689ff844b4ce37794d79a7ff1c', 'symbol': 'BNT'}, {'address': '0xa3931d71877c0e7a3148cb7eb4463524fec27fbd', 'symbol': 'sUSDS'}, {'address': '0xdac17f958d2ee523a2206206994597c13d831ec7', 'symbol': 'USDT'}, {'address': '0x4c9edd5852cd905f086c759e8383e09bff1e68b3', 'symbol': 'USDe'}, {'address': '0xcbb7c0000ab88b473b1f5afd9ef808440eed33bf', 'symbol': 'cbBTC'}, {'address': '0x2078f336fdd260f708bec4a20c82b063274e1b23', 'symbol': 'fwWBTC'}, {'address': '0x9d39a5de30e57443bff2a8307a4256c8797a3497', 'symbol': 'sUSDe'}, {'address': '0xcacd6fd266af91b8aed52accc382b4e165586e29', 'symbol': 'frxUSD'}, {'address': '0xa0b86991c6218b36c1d19d4a2e9eb0ce3606eb48', 'symbol': 'USDC'}, {'address': '0x579cea1889991f68acc35ff5c3dd0621ff29b0c9', 'symbol': 'IQ'}, {'address': '0x2260fac5e5542a773aa44fbcfedf7c193bc2c599', 'symbol': 'WBTC'}, {'address': '0x853d955acef822db058eb8505911ed77f175b99e', 'symbol': 'FRAX'}, {'address': '0xa250cc729bb3323e7933022a67b52200fe354767', 'symbol': 'fwWETH'}, {'address': '0x085780639cc2cacd35e474e71f4d000e2405d8f6', 'symbol': 'fxUSD'}, {'address': '0xc02aaa39b223fe8d0a0e5c4f27ead9083c756cc2', 'symbol': 'WETH'}, {'address': '0x57ab1ec28d129707052df4df418d58a2d46d5f51', 'symbol': 'sUSD'}, {'address': '0xc7283b66eb1eb5fb86327f08e1b5816b0720212b', 'symbol': 'TRIBE'}, {'address': '0x956f47f50a910163d8bf957cf5846d573e7f87ca', 'symbol': 'FEI'}, {'address': '0x5e8422345238f34275888049021821e8e08caa1f', 'symbol': 'frxETH'}, {'address': '0x111111517e4929d3dcbdfa7cce55d30d4b6bc4d6', 'symbol': 'ICHI'}, {'address': '0x8a6fe57c08c84e0f4ee97aae68a62e820a37d259', 'symbol': 'fwDAI'}, {'address': '0xac3e018457b222d93114458476f3e3416abbe38f', 'symbol': 'sfrxETH'}, {'address': '0x903bef1736cddf2a537176cf3c64579c3867a881', 'symbol': 'ICHI'}, {'address': '0xa1290d69c65a6fe4df752f95823fae25cb99e5a7', 'symbol': 'rsETH'}, {'address': '0xdc035d45d973e3ec169d2276ddab16f1e407384f', 'symbol': 'USDS'}, {'address': '0xef87f4608e601e8564800265aee1c1ffadf73283', 'symbol': 'fwUSDT'}</t>
  </si>
  <si>
    <t>{0x2ee36e41387f87b7e6f678a86d1e575b23b996f5: {ETH: 4086620747035857}, 0xe6b1de575e7e610889ea21024834e120f92033a3: {}}</t>
  </si>
  <si>
    <t>0x65580c00...</t>
  </si>
  <si>
    <t>7.3%</t>
  </si>
  <si>
    <t>0x9fbe94ae7948ca1c35298202bfaa04cc47debd5b5f1a9af880285ba2108849b2, 0x65580c003bc63850d9111c0fc38679733949cf4ac91ea9f6621d8b071f34357f</t>
  </si>
  <si>
    <t>0x662eb525f40f0eaac67e5f13e12c4592b1f03bbd5820b037be9c9a90ba38e981</t>
  </si>
  <si>
    <t>0x65580c003bc63850d9111c0fc38679733949cf4ac91ea9f6621d8b071f34357f</t>
  </si>
  <si>
    <t>{'address': '0xa250cc729bb3323e7933022a67b52200fe354767', 'symbol': 'fwWETH'}, {'address': '0x0655977feb2f289a4ab78af67bab0d17aab84367', 'symbol': 'scrvUSD'}, {'address': '0x1f573d6fb3f13d689ff844b4ce37794d79a7ff1c', 'symbol': 'BNT'}, {'address': '0x853d955acef822db058eb8505911ed77f175b99e', 'symbol': 'FRAX'}, {'address': '0x2260fac5e5542a773aa44fbcfedf7c193bc2c599', 'symbol': 'WBTC'}, {'address': '0x18084fba666a33d37592fa2633fd49a74dd93a88', 'symbol': 'tBTC'}, {'address': '0xf939e0a03fb07f59a73314e73794be0e57ac1b4e', 'symbol': 'crvUSD'}, {'address': '0xae7ab96520de3a18e5e111b5eaab095312d7fe84', 'symbol': 'stETH'}, {'address': '0xef87f4608e601e8564800265aee1c1ffadf73283', 'symbol': 'fwUSDT'}, {'address': '0xcdbddbdefb0ee3ef03a89afcd714aa4ef310d567', 'symbol': 'VERTAI'}, {'address': '0x6b175474e89094c44da98b954eedeac495271d0f', 'symbol': 'DAI'}, {'address': '0xa0b86991c6218b36c1d19d4a2e9eb0ce3606eb48', 'symbol': 'USDC'}, {'address': '0x5e8422345238f34275888049021821e8e08caa1f', 'symbol': 'frxETH'}, {'address': '0xc02aaa39b223fe8d0a0e5c4f27ead9083c756cc2', 'symbol': 'WETH'}, {'address': '0x7f39c581f595b53c5cb19bd0b3f8da6c935e2ca0', 'symbol': 'wstETH'}, {'address': '0xdac17f958d2ee523a2206206994597c13d831ec7', 'symbol': 'USDT'}</t>
  </si>
  <si>
    <t>{0x2ee36e41387f87b7e6f678a86d1e575b23b996f5: {ETH: 3926940298199324}, 0xe6b1de575e7e610889ea21024834e120f92033a3: {}}</t>
  </si>
  <si>
    <t>06-03-2025 06:22:59</t>
  </si>
  <si>
    <t>0x63c51907...</t>
  </si>
  <si>
    <t>9.4%</t>
  </si>
  <si>
    <t>0x63c51907417f9869ae29d04c34cc00fb8ba42338bba168c9084924dd90166356</t>
  </si>
  <si>
    <t>0xe071f0e3e44b906bb1996c4c75ab1c3d5fcd326442beda34e0691da1c5bd36b8</t>
  </si>
  <si>
    <t>{'address': '0x34f0915a5f15a66eba86f6a58be1a471fb7836a7', 'symbol': 'PLSD'}, {'address': '0xe66747a101bff2dba3697199dcce5b743b454759', 'symbol': 'GT'}, {'address': '0x1f573d6fb3f13d689ff844b4ce37794d79a7ff1c', 'symbol': 'BNT'}, {'address': '0xc02aaa39b223fe8d0a0e5c4f27ead9083c756cc2', 'symbol': 'WETH'}, {'address': '0xd33526068d116ce69f19a9ee46f0bd304f21a51f', 'symbol': 'RPL'}, {'address': '0x9e0441e084f5db0606565737158aa6ab6b970fe0', 'symbol': 'bentCVX'}, {'address': '0xceb67a66c2c8a90980da3a50a3f96c07525a26cb', 'symbol': 'KABOSU'}, {'address': '0x2b591e99afe9f32eaa6214f7b7629768c40eeb39', 'symbol': 'HEX'}, {'address': '0x5ee84583f67d5ecea5420dbb42b462896e7f8d06', 'symbol': 'PLSB'}, {'address': '0x2260fac5e5542a773aa44fbcfedf7c193bc2c599', 'symbol': 'WBTC'}, {'address': '0x488db574c77dd27a07f9c97bac673bc8e9fc6bf3', 'symbol': 'CARN'}, {'address': '0x4cc19356f2d37338b9802aa8e8fc58b0373296e7', 'symbol': 'KEY'}, {'address': '0xa8e2584f0b423c1700f19614e35b75def6df356d', 'symbol': '1LP-BNT-ETHMNY'}, {'address': '0x306ee01a6ba3b4a8e993fa2c1adc7ea24462000c', 'symbol': 'NPT'}, {'address': '0x6b175474e89094c44da98b954eedeac495271d0f', 'symbol': 'DAI'}, {'address': '0x9cb2f26a23b8d89973f08c957c4d7cdf75cd341c', 'symbol': 'DZAR'}, {'address': '0x035bfe6057e15ea692c0dfdcab3bb41a64dd2ad4', 'symbol': 'ULU'}, {'address': '0x31ea904a7eca45122890deb8da3473a2081bc9d1', 'symbol': 'BAI'}, {'address': '0x7fc66500c84a76ad7e9c93437bfc5ac33e2ddae9', 'symbol': 'AAVE'}, {'address': '0x7f39c581f595b53c5cb19bd0b3f8da6c935e2ca0', 'symbol': 'wstETH'}, {'address': '0x95ad61b0a150d79219dcf64e1e6cc01f0b64c4ce', 'symbol': 'SHIB'}, {'address': '0x76306f029f8f99effe509534037ba7030999e3cf', 'symbol': 'ACR'}, {'address': '0x326a07d1070cec3b18ef31226b1dcde18a979116', 'symbol': '1LP-ETHMNY-COMP'}, {'address': '0xfbd5fd3f85e9f4c5e8b40eec9f8b8ab1caaa146b', 'symbol': 'TREAT'}, {'address': '0xa02c49da76a085e4e1ee60a6b920ddbc8db599f4', 'symbol': 'TREAT'}, {'address': '0x7d1afa7b718fb893db30a3abc0cfc608aacfebb0', 'symbol': 'MATIC'}, {'address': '0x514910771af9ca656af840dff83e8264ecf986ca', 'symbol': 'LINK'}, {'address': '0xdac17f958d2ee523a2206206994597c13d831ec7', 'symbol': 'USDT'}, {'address': '0x23a5a5ad7ac5fb8cbc71185f90ac831365698d5d', 'symbol': 'DOGS'}, {'address': '0x4206931337dc273a630d328da6441786bfad668f', 'symbol': 'DOGE'}, {'address': '0xc00e94cb662c3520282e6f5717214004a7f26888', 'symbol': 'COMP'}, {'address': '0xa0b73e1ff0b80914ab6fe0444e65848c4c34450b', 'symbol': 'CRO'}, {'address': '0xe41d2489571d322189246dafa5ebde1f4699f498', 'symbol': 'ZRX'}, {'address': '0xa0b86991c6218b36c1d19d4a2e9eb0ce3606eb48', 'symbol': 'USDC'}, {'address': '0xfaba6f8e4a5e8ab82f62fe7c39859fa577269be3', 'symbol': 'ONDO'}, {'address': '0xbf4a2ddaa16148a9d0fa2093ffac450adb7cd4aa', 'symbol': 'ETHMNY'}, {'address': '0x3472a5a71965499acd81997a54bba8d852c6e53d', 'symbol': 'BADGER'}, {'address': '0xc18360217d8f7ab5e7c516566761ea12ce7f9d72', 'symbol': 'ENS'}, {'address': '0x5732046a883704404f284ce41ffadd5b007fd668', 'symbol': 'BLZ'}, {'address': '0xe2353069f71a27bbbe66eeabff05de109c7d5e19', 'symbol': 'SEED'}, {'address': '0x347a96a5bd06d2e15199b032f46fb724d6c73047', 'symbol': 'ASIC'}, {'address': '0x4e3fbd56cd56c3e72c1403e103b45db9da5b9d2b', 'symbol': 'CVX'}</t>
  </si>
  <si>
    <t>{0x2ee36e41387f87b7e6f678a86d1e575b23b996f5: {ETH: 3557887781999258}, 0xe6b1de575e7e610889ea21024834e120f92033a3: {}}</t>
  </si>
  <si>
    <t>0x8855d84b...</t>
  </si>
  <si>
    <t>0x8855d84ba93e20b7fbf2e89175f64f21a89fb7552fc3aa3ac650f446073f0ca2</t>
  </si>
  <si>
    <t>0x53be7fd9bec55f0006967b25f51d056084bb2a0f191099b26df664d77a9c7994</t>
  </si>
  <si>
    <t>{'address': '0x5e8422345238f34275888049021821e8e08caa1f', 'symbol': 'frxETH'}, {'address': '0xc02aaa39b223fe8d0a0e5c4f27ead9083c756cc2', 'symbol': 'WETH'}, {'address': '0x761d38e5ddf6ccf6cf7c55759d5210750b5d60f3', 'symbol': 'ELON'}, {'address': '0x2078f336fdd260f708bec4a20c82b063274e1b23', 'symbol': 'fwWBTC'}, {'address': '0xdac17f958d2ee523a2206206994597c13d831ec7', 'symbol': 'USDT'}, {'address': '0x0000000000095413afc295d19edeb1ad7b71c952', 'symbol': 'LON'}, {'address': '0xe8e1f50392bd61d0f8f48e8e7af51d3b8a52090a', 'symbol': 'fwUNI'}, {'address': '0xe72b141df173b999ae7c1adcbf60cc9833ce56a8', 'symbol': 'ETH+'}, {'address': '0x64aa3364f17a4d01c6f1751fd97c2bd3d7e7f1d5', 'symbol': 'OHM'}, {'address': '0x0655977feb2f289a4ab78af67bab0d17aab84367', 'symbol': 'scrvUSD'}, {'address': '0x4c9edd5852cd905f086c759e8383e09bff1e68b3', 'symbol': 'USDe'}, {'address': '0x853d955acef822db058eb8505911ed77f175b99e', 'symbol': 'FRAX'}, {'address': '0xa250cc729bb3323e7933022a67b52200fe354767', 'symbol': 'fwWETH'}, {'address': '0x66a1e37c9b0eaddca17d3662d6c05f4decf3e110', 'symbol': 'USR'}, {'address': '0x64351fc9810adad17a690e4e1717df5e7e085160', 'symbol': 'msETH'}, {'address': '0x7f39c581f595b53c5cb19bd0b3f8da6c935e2ca0', 'symbol': 'wstETH'}, {'address': '0xa0b86991c6218b36c1d19d4a2e9eb0ce3606eb48', 'symbol': 'USDC'}, {'address': '0xa3931d71877c0e7a3148cb7eb4463524fec27fbd', 'symbol': 'sUSDS'}, {'address': '0xf939e0a03fb07f59a73314e73794be0e57ac1b4e', 'symbol': 'crvUSD'}, {'address': '0x2260fac5e5542a773aa44fbcfedf7c193bc2c599', 'symbol': 'WBTC'}, {'address': '0xa0d69e286b938e21cbf7e51d71f6a4c8918f482f', 'symbol': 'eUSD'}, {'address': '0x0492560fa7cfd6a85e50d8be3f77318994f8f429', 'symbol': 'fwUSDC'}, {'address': '0x40d16fc0246ad3160ccc09b8d0d3a2cd28ae6c2f', 'symbol': 'GHO'}</t>
  </si>
  <si>
    <t>{0x2ee36e41387f87b7e6f678a86d1e575b23b996f5: {ETH: 3417773914006823}, 0xe6b1de575e7e610889ea21024834e120f92033a3: {}}</t>
  </si>
  <si>
    <t>06-03-2025 17:03:23</t>
  </si>
  <si>
    <t>0xa7c9a630...</t>
  </si>
  <si>
    <t>0xa7c9a6301e136065d7c9dc8266eb903eab786edcfa79c3c40c2753c48b473c37</t>
  </si>
  <si>
    <t>0x54718ee4346f4ba39e6e6d023a4ba805dff3efd466e0aaddf6a3ed843431c4d4</t>
  </si>
  <si>
    <t>{'address': '0xdac17f958d2ee523a2206206994597c13d831ec7', 'symbol': 'USDT'}, {'address': '0xc02aaa39b223fe8d0a0e5c4f27ead9083c756cc2', 'symbol': 'WETH'}, {'address': '0x2260fac5e5542a773aa44fbcfedf7c193bc2c599', 'symbol': 'WBTC'}, {'address': '0xa250cc729bb3323e7933022a67b52200fe354767', 'symbol': 'fwWETH'}, {'address': '0xef87f4608e601e8564800265aee1c1ffadf73283', 'symbol': 'fwUSDT'}, {'address': '0xa0d69e286b938e21cbf7e51d71f6a4c8918f482f', 'symbol': 'eUSD'}, {'address': '0x2078f336fdd260f708bec4a20c82b063274e1b23', 'symbol': 'fwWBTC'}, {'address': '0x6b175474e89094c44da98b954eedeac495271d0f', 'symbol': 'DAI'}, {'address': '0xa0b86991c6218b36c1d19d4a2e9eb0ce3606eb48', 'symbol': 'USDC'}, {'address': '0xe72b141df173b999ae7c1adcbf60cc9833ce56a8', 'symbol': 'ETH+'}, {'address': '0x18084fba666a33d37592fa2633fd49a74dd93a88', 'symbol': 'tBTC'}, {'address': '0xf939e0a03fb07f59a73314e73794be0e57ac1b4e', 'symbol': 'crvUSD'}, {'address': '0x8a6fe57c08c84e0f4ee97aae68a62e820a37d259', 'symbol': 'fwDAI'}</t>
  </si>
  <si>
    <t>{0x2ee36e41387f87b7e6f678a86d1e575b23b996f5: {ETH: 3382062024103398}, 0xe6b1de575e7e610889ea21024834e120f92033a3: {}}</t>
  </si>
  <si>
    <t>06-03-2025 09:08:59</t>
  </si>
  <si>
    <t>0xfa1ff61b...</t>
  </si>
  <si>
    <t>0xfa1ff61bcaa4e8f5f2699b482a023ef6c8c799a885d53c1d65a90c2010876c2a</t>
  </si>
  <si>
    <t>0x1a96377ba5a61e23b85c7c8c91ae40b21aed9603eb197fbbc2abbb8ab7e6ce40</t>
  </si>
  <si>
    <t>{'address': '0x7a56e1c57c7475ccf742a1832b028f0456652f97', 'symbol': 'SolvBTC'}, {'address': '0xa0b86991c6218b36c1d19d4a2e9eb0ce3606eb48', 'symbol': 'USDC'}, {'address': '0x2903bd7db50f300b0884f7a15904baffc77f3ec7', 'symbol': 'ARC'}, {'address': '0x2260fac5e5542a773aa44fbcfedf7c193bc2c599', 'symbol': 'WBTC'}, {'address': '0x1f573d6fb3f13d689ff844b4ce37794d79a7ff1c', 'symbol': 'BNT'}, {'address': '0x73a15fed60bf67631dc6cd7bc5b6e8da8190acf5', 'symbol': 'USD0'}, {'address': '0x168e209d7b2f58f1f24b8ae7b7d35e662bbf11cc', 'symbol': 'LAI'}, {'address': '0x6b175474e89094c44da98b954eedeac495271d0f', 'symbol': 'DAI'}, {'address': '0xdc035d45d973e3ec169d2276ddab16f1e407384f', 'symbol': 'USDS'}, {'address': '0xdac17f958d2ee523a2206206994597c13d831ec7', 'symbol': 'USDT'}, {'address': '0xc02aaa39b223fe8d0a0e5c4f27ead9083c756cc2', 'symbol': 'WETH'}, {'address': '0x9f8f72aa9304c8b593d555f12ef6589cc3a579a2', 'symbol': 'MKR'}, {'address': '0x56072c95faa701256059aa122697b133aded9279', 'symbol': 'SKY'}</t>
  </si>
  <si>
    <t>{0x2ee36e41387f87b7e6f678a86d1e575b23b996f5: {ETH: 3125107916829072}, 0xe6b1de575e7e610889ea21024834e120f92033a3: {}}</t>
  </si>
  <si>
    <t>06-03-2025 14:32:35</t>
  </si>
  <si>
    <t>0xc4c16348...</t>
  </si>
  <si>
    <t>0xc4c16348b2c073b18eab737718cacfd291443415cf453cedee263f62941a7e5d</t>
  </si>
  <si>
    <t>0x2d83de8f1a989418d4df18a3f3d7d37ebd5967bb838f7b87608125ceb7539063</t>
  </si>
  <si>
    <t>{'address': '0xe72b141df173b999ae7c1adcbf60cc9833ce56a8', 'symbol': 'ETH+'}, {'address': '0x0ab87046fbb341d058f17cbc4c1133f25a20a52f', 'symbol': 'gOHM'}, {'address': '0x956f47f50a910163d8bf957cf5846d573e7f87ca', 'symbol': 'FEI'}, {'address': '0xd533a949740bb3306d119cc777fa900ba034cd52', 'symbol': 'CRV'}, {'address': '0xc7283b66eb1eb5fb86327f08e1b5816b0720212b', 'symbol': 'TRIBE'}, {'address': '0x853d955acef822db058eb8505911ed77f175b99e', 'symbol': 'FRAX'}, {'address': '0x2260fac5e5542a773aa44fbcfedf7c193bc2c599', 'symbol': 'WBTC'}, {'address': '0x4fabb145d64652a948d72533023f6e7a623c7c53', 'symbol': 'BUSD'}, {'address': '0xa0d69e286b938e21cbf7e51d71f6a4c8918f482f', 'symbol': 'eUSD'}, {'address': '0x9cdf242ef7975d8c68d5c1f5b6905801699b1940', 'symbol': 'WHITE'}, {'address': '0xa0b86991c6218b36c1d19d4a2e9eb0ce3606eb48', 'symbol': 'USDC'}, {'address': '0x1cfa5641c01406ab8ac350ded7d735ec41298372', 'symbol': 'CJPY'}, {'address': '0xa250cc729bb3323e7933022a67b52200fe354767', 'symbol': 'fwWETH'}, {'address': '0x6b175474e89094c44da98b954eedeac495271d0f', 'symbol': 'DAI'}, {'address': '0xef87f4608e601e8564800265aee1c1ffadf73283', 'symbol': 'fwUSDT'}, {'address': '0xe8e1f50392bd61d0f8f48e8e7af51d3b8a52090a', 'symbol': 'fwUNI'}, {'address': '0xf939e0a03fb07f59a73314e73794be0e57ac1b4e', 'symbol': 'crvUSD'}, {'address': '0x57ab1ec28d129707052df4df418d58a2d46d5f51', 'symbol': 'sUSD'}, {'address': '0x64aa3364f17a4d01c6f1751fd97c2bd3d7e7f1d5', 'symbol': 'OHM'}, {'address': '0x7f39c581f595b53c5cb19bd0b3f8da6c935e2ca0', 'symbol': 'wstETH'}, {'address': '0xade00c28244d5ce17d72e40330b1c318cd12b7c3', 'symbol': 'ADX'}, {'address': '0x514910771af9ca656af840dff83e8264ecf986ca', 'symbol': 'LINK'}, {'address': '0x383518188c0c6d7730d91b2c03a03c837814a899', 'symbol': 'OHM'}, {'address': '0xc02aaa39b223fe8d0a0e5c4f27ead9083c756cc2', 'symbol': 'WETH'}, {'address': '0x2078f336fdd260f708bec4a20c82b063274e1b23', 'symbol': 'fwWBTC'}, {'address': '0xae7ab96520de3a18e5e111b5eaab095312d7fe84', 'symbol': 'stETH'}, {'address': '0xdac17f958d2ee523a2206206994597c13d831ec7', 'symbol': 'USDT'}, {'address': '0x8a6fe57c08c84e0f4ee97aae68a62e820a37d259', 'symbol': 'fwDAI'}, {'address': '0x5e8422345238f34275888049021821e8e08caa1f', 'symbol': 'frxETH'}</t>
  </si>
  <si>
    <t>{0x2ee36e41387f87b7e6f678a86d1e575b23b996f5: {ETH: 2822598089848294}, 0xe6b1de575e7e610889ea21024834e120f92033a3: {}}</t>
  </si>
  <si>
    <t>0x4b4a82b7...</t>
  </si>
  <si>
    <t>0x4b4a82b7169b4aaf97edd16e85eefbfa6dd378630991b730ade119b013da7a50</t>
  </si>
  <si>
    <t>0x808f5fc7fcca9d239ca4060ea3db95753043d4b40eb16ae5a21c1ae7ab08febe</t>
  </si>
  <si>
    <t>{'address': '0xc02aaa39b223fe8d0a0e5c4f27ead9083c756cc2', 'symbol': 'WETH'}, {'address': '0x3175df0976dfa876431c2e9ee6bc45b65d3473cc', 'symbol': 'crvFRAX'}, {'address': '0x0492560fa7cfd6a85e50d8be3f77318994f8f429', 'symbol': 'fwUSDC'}, {'address': '0x15700b564ca08d9439c58ca5053166e8317aa138', 'symbol': 'deUSD'}, {'address': '0x40d16fc0246ad3160ccc09b8d0d3a2cd28ae6c2f', 'symbol': 'GHO'}, {'address': '0x2078f336fdd260f708bec4a20c82b063274e1b23', 'symbol': 'fwWBTC'}, {'address': '0xa3931d71877c0e7a3148cb7eb4463524fec27fbd', 'symbol': 'sUSDS'}, {'address': '0xef87f4608e601e8564800265aee1c1ffadf73283', 'symbol': 'fwUSDT'}, {'address': '0x0000000000095413afc295d19edeb1ad7b71c952', 'symbol': 'LON'}, {'address': '0xa0b86991c6218b36c1d19d4a2e9eb0ce3606eb48', 'symbol': 'USDC'}, {'address': '0x9d39a5de30e57443bff2a8307a4256c8797a3497', 'symbol': 'sUSDe'}, {'address': '0xdbdb4d16eda451d0503b854cf79d55697f90c8df', 'symbol': 'ALCX'}, {'address': '0xe72b141df173b999ae7c1adcbf60cc9833ce56a8', 'symbol': 'ETH+'}, {'address': '0x5c5b196abe0d54485975d1ec29617d42d9198326', 'symbol': 'sdeUSD'}, {'address': '0xdac17f958d2ee523a2206206994597c13d831ec7', 'symbol': 'USDT'}, {'address': '0xa250cc729bb3323e7933022a67b52200fe354767', 'symbol': 'fwWETH'}, {'address': '0xf939e0a03fb07f59a73314e73794be0e57ac1b4e', 'symbol': 'crvUSD'}, {'address': '0x5e8422345238f34275888049021821e8e08caa1f', 'symbol': 'frxETH'}, {'address': '0x66a1e37c9b0eaddca17d3662d6c05f4decf3e110', 'symbol': 'USR'}, {'address': '0x4c9edd5852cd905f086c759e8383e09bff1e68b3', 'symbol': 'USDe'}, {'address': '0x865377367054516e17014ccded1e7d814edc9ce4', 'symbol': 'DOLA'}, {'address': '0xdc035d45d973e3ec169d2276ddab16f1e407384f', 'symbol': 'USDS'}, {'address': '0xa0d69e286b938e21cbf7e51d71f6a4c8918f482f', 'symbol': 'eUSD'}, {'address': '0x8a6fe57c08c84e0f4ee97aae68a62e820a37d259', 'symbol': 'fwDAI'}, {'address': '0x64aa3364f17a4d01c6f1751fd97c2bd3d7e7f1d5', 'symbol': 'OHM'}, {'address': '0x2260fac5e5542a773aa44fbcfedf7c193bc2c599', 'symbol': 'WBTC'}, {'address': '0x7f39c581f595b53c5cb19bd0b3f8da6c935e2ca0', 'symbol': 'wstETH'}, {'address': '0xac3e018457b222d93114458476f3e3416abbe38f', 'symbol': 'sfrxETH'}, {'address': '0x57ab1ec28d129707052df4df418d58a2d46d5f51', 'symbol': 'sUSD'}, {'address': '0x6b175474e89094c44da98b954eedeac495271d0f', 'symbol': 'DAI'}, {'address': '0xeef9f339514298c6a857efcfc1a762af84438dee', 'symbol': 'HEZ'}</t>
  </si>
  <si>
    <t>{0x2ee36e41387f87b7e6f678a86d1e575b23b996f5: {ETH: 2812914423147172}, 0xe6b1de575e7e610889ea21024834e120f92033a3: {}}</t>
  </si>
  <si>
    <t>06-03-2025 10:29:35</t>
  </si>
  <si>
    <t>0x5b72be85...</t>
  </si>
  <si>
    <t>0x029e67951ea4ed63ff1ba3f25b781c892fab9ed0b604512be3c0dbae81b64c42, 0x5b72be8578d75f0cef7a921401114c4a593d2e144d49f1e1a13d1994ac48679e</t>
  </si>
  <si>
    <t>0x591adf1b1088c390435fc2eff47731cd9115d54c1671ccae6af40e1a0aa72e76</t>
  </si>
  <si>
    <t>0x5b72be8578d75f0cef7a921401114c4a593d2e144d49f1e1a13d1994ac48679e</t>
  </si>
  <si>
    <t>{'address': '0xc02aaa39b223fe8d0a0e5c4f27ead9083c756cc2', 'symbol': 'WETH'}, {'address': '0x1f9840a85d5af5bf1d1762f925bdaddc4201f984', 'symbol': 'UNI'}, {'address': '0x2078f336fdd260f708bec4a20c82b063274e1b23', 'symbol': 'fwWBTC'}, {'address': '0x2260fac5e5542a773aa44fbcfedf7c193bc2c599', 'symbol': 'WBTC'}, {'address': '0xa0b86991c6218b36c1d19d4a2e9eb0ce3606eb48', 'symbol': 'USDC'}, {'address': '0x0800394f6e23dd539929c8b77a3d45c96f76aefc', 'symbol': 'TURT'}, {'address': '0xdac17f958d2ee523a2206206994597c13d831ec7', 'symbol': 'USDT'}, {'address': '0xe8e1f50392bd61d0f8f48e8e7af51d3b8a52090a', 'symbol': 'fwUNI'}</t>
  </si>
  <si>
    <t>{0x2ee36e41387f87b7e6f678a86d1e575b23b996f5: {ETH: 2638078051929578}, 0xe6b1de575e7e610889ea21024834e120f92033a3: {}}</t>
  </si>
  <si>
    <t>06-03-2025 22:12:59</t>
  </si>
  <si>
    <t>0x4e80f708...</t>
  </si>
  <si>
    <t>0x31bbe0cbe04dfb7fb9aedb79cb2bc2b5ce1453dcc974ab98784fbf4fe44b88ae, 0x4e80f70807535162e513a447aab40353be2ada072db085d9cf4deab674274348</t>
  </si>
  <si>
    <t>0x8659cef3367304892dfd3b8959d2c16ba5977a5d8bc6e1599da46c07c2f6369a</t>
  </si>
  <si>
    <t>0x4e80f70807535162e513a447aab40353be2ada072db085d9cf4deab674274348</t>
  </si>
  <si>
    <t>{'address': '0x85f17cf997934a597031b2e18a9ab6ebd4b9f6a4', 'symbol': 'NEAR'}, {'address': '0x1f573d6fb3f13d689ff844b4ce37794d79a7ff1c', 'symbol': 'BNT'}, {'address': '0xae78736cd615f374d3085123a210448e74fc6393', 'symbol': 'rETH'}, {'address': '0xc02aaa39b223fe8d0a0e5c4f27ead9083c756cc2', 'symbol': 'WETH'}, {'address': '0xb4efd85c19999d84251304bda99e90b92300bd93', 'symbol': 'RPL'}, {'address': '0xdac17f958d2ee523a2206206994597c13d831ec7', 'symbol': 'USDT'}, {'address': '0xa0b86991c6218b36c1d19d4a2e9eb0ce3606eb48', 'symbol': 'USDC'}, {'address': '0x7f39c581f595b53c5cb19bd0b3f8da6c935e2ca0', 'symbol': 'wstETH'}, {'address': '0xd33526068d116ce69f19a9ee46f0bd304f21a51f', 'symbol': 'RPL'}</t>
  </si>
  <si>
    <t>{0x2ee36e41387f87b7e6f678a86d1e575b23b996f5: {ETH: 2491506926732298}, 0xe6b1de575e7e610889ea21024834e120f92033a3: {}}</t>
  </si>
  <si>
    <t>06-03-2025 12:37:23</t>
  </si>
  <si>
    <t>0x209cbcc0...</t>
  </si>
  <si>
    <t>0x209cbcc0436f4ce1133148eef7279408dc34602d95285742cd9c6e4d93856fa8</t>
  </si>
  <si>
    <t>0x64453704a8bc77ad9a023c6aee5ce137b79266c1384d9d7e880211004d8896ae</t>
  </si>
  <si>
    <t>{'address': '0x0492560fa7cfd6a85e50d8be3f77318994f8f429', 'symbol': 'fwUSDC'}, {'address': '0x2078f336fdd260f708bec4a20c82b063274e1b23', 'symbol': 'fwWBTC'}, {'address': '0xef87f4608e601e8564800265aee1c1ffadf73283', 'symbol': 'fwUSDT'}, {'address': '0xf939e0a03fb07f59a73314e73794be0e57ac1b4e', 'symbol': 'crvUSD'}, {'address': '0x18084fba666a33d37592fa2633fd49a74dd93a88', 'symbol': 'tBTC'}, {'address': '0xa250cc729bb3323e7933022a67b52200fe354767', 'symbol': 'fwWETH'}, {'address': '0x2260fac5e5542a773aa44fbcfedf7c193bc2c599', 'symbol': 'WBTC'}, {'address': '0x6b175474e89094c44da98b954eedeac495271d0f', 'symbol': 'DAI'}, {'address': '0xa0b86991c6218b36c1d19d4a2e9eb0ce3606eb48', 'symbol': 'USDC'}, {'address': '0xdac17f958d2ee523a2206206994597c13d831ec7', 'symbol': 'USDT'}, {'address': '0xc02aaa39b223fe8d0a0e5c4f27ead9083c756cc2', 'symbol': 'WETH'}</t>
  </si>
  <si>
    <t>{0x2ee36e41387f87b7e6f678a86d1e575b23b996f5: {ETH: 2371684625886691}, 0xe6b1de575e7e610889ea21024834e120f92033a3: {}}</t>
  </si>
  <si>
    <t>06-03-2025 12:05:35</t>
  </si>
  <si>
    <t>0xb84b714f...</t>
  </si>
  <si>
    <t>0xb84b714f48c57015eb1d70656ea08a87174841362e8885ec48a1ec3ce22dc98b</t>
  </si>
  <si>
    <t>0xb973df87c4fbd100d83c74581af0cc691ad99c0d0771407cfcce04baaf610660</t>
  </si>
  <si>
    <t>{'address': '0x02c3296c6eb50249f290ae596f2be9454bffadab', 'symbol': 'RJV'}, {'address': '0xc02aaa39b223fe8d0a0e5c4f27ead9083c756cc2', 'symbol': 'WETH'}, {'address': '0xa1f410f13b6007fca76833ee7eb58478d47bc5ef', 'symbol': 'RJV'}</t>
  </si>
  <si>
    <t>{0x2ee36e41387f87b7e6f678a86d1e575b23b996f5: {ETH: 2321126992011255}, 0xe6b1de575e7e610889ea21024834e120f92033a3: {}}</t>
  </si>
  <si>
    <t>0x79fe7ab5...</t>
  </si>
  <si>
    <t>0x79fe7ab58f0ee4d3721bdbbc22df5e720862000d0b9b9cb5f5c6e91c01362a54</t>
  </si>
  <si>
    <t>0xd4408147b09dac86de1bede37479ef7c3a19ea4ebf4d292f4975a5aa6b26d356</t>
  </si>
  <si>
    <t>{'address': '0x2078f336fdd260f708bec4a20c82b063274e1b23', 'symbol': 'fwWBTC'}, {'address': '0xa0b86991c6218b36c1d19d4a2e9eb0ce3606eb48', 'symbol': 'USDC'}, {'address': '0xef87f4608e601e8564800265aee1c1ffadf73283', 'symbol': 'fwUSDT'}, {'address': '0x6b175474e89094c44da98b954eedeac495271d0f', 'symbol': 'DAI'}, {'address': '0x0000000000095413afc295d19edeb1ad7b71c952', 'symbol': 'LON'}, {'address': '0x8a6fe57c08c84e0f4ee97aae68a62e820a37d259', 'symbol': 'fwDAI'}, {'address': '0x45804880de22913dafe09f4980848ece6ecbaf78', 'symbol': 'PAXG'}, {'address': '0xc02aaa39b223fe8d0a0e5c4f27ead9083c756cc2', 'symbol': 'WETH'}, {'address': '0xdac17f958d2ee523a2206206994597c13d831ec7', 'symbol': 'USDT'}, {'address': '0x2260fac5e5542a773aa44fbcfedf7c193bc2c599', 'symbol': 'WBTC'}, {'address': '0xa250cc729bb3323e7933022a67b52200fe354767', 'symbol': 'fwWETH'}</t>
  </si>
  <si>
    <t>{0x2ee36e41387f87b7e6f678a86d1e575b23b996f5: {ETH: 2265531212961583}, 0xe6b1de575e7e610889ea21024834e120f92033a3: {}}</t>
  </si>
  <si>
    <t>06-03-2025 02:00:23</t>
  </si>
  <si>
    <t>0x88345e63...</t>
  </si>
  <si>
    <t>0x85e665333993d2790f767a89a60fcf5cc486c46c3035290912eae2f5df502010, 0x37c920245e04e219833bfd5274e1767e9fbe9451daca173527bd0d7bda9a83ef, 0x14d1b4a2bbff5b44abff4c787560d16c4e05f6da852eccf3d35d60690633eac0, 0x88345e6343963862bce818734c1c347ef855a330cd77cd59a2de287e2ed0234b</t>
  </si>
  <si>
    <t>0x22a9f55a260541b78b6c59bf8fdd26f8f133c121f8fd3cd856ecc605c789a1e8</t>
  </si>
  <si>
    <t>0x88345e6343963862bce818734c1c347ef855a330cd77cd59a2de287e2ed0234b</t>
  </si>
  <si>
    <t>{'address': '0x708dd9b344ddc7842f44c7b90492cf0e1e3eb868', 'symbol': 'YT-eUSDE-29MAY2025'}, {'address': '0x50d2c7992b802eef16c04feadab310f31866a545', 'symbol': 'PT-eUSDE-29MAY2025'}, {'address': '0x3766cf12211f2ec589e857b2fe7ed19cf1d7bbf4', 'symbol': 'fwAAVE'}, {'address': '0xa250cc729bb3323e7933022a67b52200fe354767', 'symbol': 'fwWETH'}, {'address': '0x7ac8ca87959b1d5edfe2df5325a37c304dcea4d0', 'symbol': 'SY-eUSDE'}, {'address': '0xb0ac070ae1f9bc564c1f4ea23bd2ed0af1b6ba5a', 'symbol': 'POOL-V1'}, {'address': '0xd46ba6d942050d489dbd938a2c909a5d5039a161', 'symbol': 'AMPL'}, {'address': '0xc1f33e0cf7e40a67375007104b929e49a581bafe', 'symbol': 'SPOT'}, {'address': '0x90d2af7d622ca3141efa4d8f1f24d86e5974cc8f', 'symbol': 'eUSDe'}, {'address': '0xe6e386c6d5a7370375fa95085bbb689eef755fba', 'symbol': 'SFS-LP'}, {'address': '0xedb171c18ce90b633db442f2a6f72874093b49ef', 'symbol': 'WAMPL'}, {'address': '0xdac17f958d2ee523a2206206994597c13d831ec7', 'symbol': 'USDT'}, {'address': '0xa0b86991c6218b36c1d19d4a2e9eb0ce3606eb48', 'symbol': 'USDC'}, {'address': '0x7fc66500c84a76ad7e9c93437bfc5ac33e2ddae9', 'symbol': 'AAVE'}, {'address': '0x4c9edd5852cd905f086c759e8383e09bff1e68b3', 'symbol': 'USDe'}, {'address': '0x857ffc55b1aa61a7ff847c82072790cae73cd883', 'symbol': 'EEFI'}, {'address': '0xc02aaa39b223fe8d0a0e5c4f27ead9083c756cc2', 'symbol': 'WETH'}</t>
  </si>
  <si>
    <t>{0x2ee36e41387f87b7e6f678a86d1e575b23b996f5: {ETH: 2093316819477520}, 0xe6b1de575e7e610889ea21024834e120f92033a3: {}}</t>
  </si>
  <si>
    <t>0x183b213f71df510f36c80a349f57c52bbef42c57</t>
  </si>
  <si>
    <t>06-03-2025 00:44:47</t>
  </si>
  <si>
    <t>0x3e8ba588...</t>
  </si>
  <si>
    <t>Revert:SPL</t>
  </si>
  <si>
    <t>0x3e8ba588e182ecee2977f4488230f2e2f8cb9cf738c5bb1ed1488e65da941503</t>
  </si>
  <si>
    <t>0x4a527d341a367e6c50084083823ef33cf6521fe5c32ec5af19273a5e60dd07ad</t>
  </si>
  <si>
    <t>{'address': '0x8a3d77e9d6968b780564936d15b09805827c21fa', 'symbol': 'UCO'}, {'address': '0x2078f336fdd260f708bec4a20c82b063274e1b23', 'symbol': 'fwWBTC'}, {'address': '0xa0b86991c6218b36c1d19d4a2e9eb0ce3606eb48', 'symbol': 'USDC'}, {'address': '0xdac17f958d2ee523a2206206994597c13d831ec7', 'symbol': 'USDT'}, {'address': '0x1a688d3d294ee7bcc1f59011de93d608dc21c377', 'symbol': 'UCO'}, {'address': '0xc02aaa39b223fe8d0a0e5c4f27ead9083c756cc2', 'symbol': 'WETH'}, {'address': '0x1f9840a85d5af5bf1d1762f925bdaddc4201f984', 'symbol': 'UNI'}, {'address': '0x2260fac5e5542a773aa44fbcfedf7c193bc2c599', 'symbol': 'WBTC'}, {'address': '0xe8e1f50392bd61d0f8f48e8e7af51d3b8a52090a', 'symbol': 'fwUNI'}, {'address': '0x514910771af9ca656af840dff83e8264ecf986ca', 'symbol': 'LINK'}, {'address': '0x7d4a23832fad83258b32ce4fd3109ceef4332af4', 'symbol': 'STONKS'}</t>
  </si>
  <si>
    <t>{0x2ee36e41387f87b7e6f678a86d1e575b23b996f5: {ETH: 2089072743937049}, 0xe6b1de575e7e610889ea21024834e120f92033a3: {0x1a688d3d294ee7bcc1f59011de93d608dc21c377: 370}}</t>
  </si>
  <si>
    <t>06-03-2025 08:29:35</t>
  </si>
  <si>
    <t>0xb41b3768...</t>
  </si>
  <si>
    <t>0x89240c3ff0e2b3a5307697c5da4289c412f6afcd3d249997d5b8c3aff81979f6, 0xb41b376896a80bf77e9865b4dd2fd9d0c73244a67a82851b9f528399b9700149</t>
  </si>
  <si>
    <t>0xf76922261406acf8d5b5f248f8cdbefcc385e31ef30cb452d09dc9d34273c980</t>
  </si>
  <si>
    <t>0xb41b376896a80bf77e9865b4dd2fd9d0c73244a67a82851b9f528399b9700149</t>
  </si>
  <si>
    <t>{'address': '0xc02aaa39b223fe8d0a0e5c4f27ead9083c756cc2', 'symbol': 'WETH'}, {'address': '0x431ad2ff6a9c365805ebad47ee021148d6f7dbe0', 'symbol': 'DF������������������������������'}</t>
  </si>
  <si>
    <t>{0x2ee36e41387f87b7e6f678a86d1e575b23b996f5: {ETH: 2082038754776721}, 0xe6b1de575e7e610889ea21024834e120f92033a3: {}}</t>
  </si>
  <si>
    <t>06-03-2025 04:41:59</t>
  </si>
  <si>
    <t>0x9c820e5c...</t>
  </si>
  <si>
    <t>0x4b328861e08a86c41c0e3fd89cd298fab2f82cc2eac5aa38881ca99bf76beb58, 0x9c820e5ccad2198cf54e1394749481dee183ff0f7c8bc36a3980155b75bccdb6</t>
  </si>
  <si>
    <t>0xb210cd337a915abb9c9234a7526d0a85714496cd072f2165d25575d664f5af87</t>
  </si>
  <si>
    <t>0x9c820e5ccad2198cf54e1394749481dee183ff0f7c8bc36a3980155b75bccdb6</t>
  </si>
  <si>
    <t>{'address': '0x9813037ee2218799597d83d4a5b6f3b6778218d9', 'symbol': 'BONE'}, {'address': '0x8e0e57dcb1ce8d9091df38ec1bfc3b224529754a', 'symbol': 'CAH�����������������������������'}, {'address': '0x514910771af9ca656af840dff83e8264ecf986ca', 'symbol': 'LINK'}, {'address': '0x037febecef1ecdeb07f5746132f2c8e48acba82d', 'symbol': 'pDFROGS'}, {'address': '0x95ad61b0a150d79219dcf64e1e6cc01f0b64c4ce', 'symbol': 'SHIB'}, {'address': '0xda6a3876ad460194cd7ba28062d838c98ee2fd1d', 'symbol': 'KEL'}, {'address': '0xdac17f958d2ee523a2206206994597c13d831ec7', 'symbol': 'USDT'}, {'address': '0x1f9840a85d5af5bf1d1762f925bdaddc4201f984', 'symbol': 'UNI'}, {'address': '0x58b6a8a3302369daec383334672404ee733ab239', 'symbol': 'LPT'}, {'address': '0x6b175474e89094c44da98b954eedeac495271d0f', 'symbol': 'DAI'}, {'address': '0xc02aaa39b223fe8d0a0e5c4f27ead9083c756cc2', 'symbol': 'WETH'}, {'address': '0x1d32916cfa6534d261ad53e2498ab95505bd2510', 'symbol': 'YOU'}, {'address': '0xa0b86991c6218b36c1d19d4a2e9eb0ce3606eb48', 'symbol': 'USDC'}, {'address': '0x306ee01a6ba3b4a8e993fa2c1adc7ea24462000c', 'symbol': 'NPT'}, {'address': '0x26c8afbbfe1ebaca03c2bb082e69d0476bffe099', 'symbol': 'CELL'}, {'address': '0x27c70cd1946795b66be9d954418546998b546634', 'symbol': 'LEASH'}</t>
  </si>
  <si>
    <t>{0x2ee36e41387f87b7e6f678a86d1e575b23b996f5: {ETH: 2042840565214898}, 0xe6b1de575e7e610889ea21024834e120f92033a3: {}}</t>
  </si>
  <si>
    <t>06-03-2025 12:55:47</t>
  </si>
  <si>
    <t>0x7048cbad...</t>
  </si>
  <si>
    <t>0x7048cbad7de8626d91901d55d46ccaf2dab7029d75a02403cc765adb64a07806</t>
  </si>
  <si>
    <t>0xee4437c497742c57d14617e67d1df53074db91fa580907760d57f8e5d5fef698</t>
  </si>
  <si>
    <t>{'address': '0xc02aaa39b223fe8d0a0e5c4f27ead9083c756cc2', 'symbol': 'WETH'}, {'address': '0xdac17f958d2ee523a2206206994597c13d831ec7', 'symbol': 'USDT'}, {'address': '0xc43c6bfeda065fe2c4c11765bf838789bd0bb5de', 'symbol': 'RED'}</t>
  </si>
  <si>
    <t>{0x2ee36e41387f87b7e6f678a86d1e575b23b996f5: {ETH: 1980070393511074}, 0xe6b1de575e7e610889ea21024834e120f92033a3: {}}</t>
  </si>
  <si>
    <t>06-03-2025 21:42:35</t>
  </si>
  <si>
    <t>0x6390abfa...</t>
  </si>
  <si>
    <t>0xef19fceece6c2e179f9700b032332b89635daaaa85cdd934a61deb070cea2e58, 0x6390abfa2b6beb2d6bd1256b801d2811dd5483175edc781ae81cd69c555cc0bf</t>
  </si>
  <si>
    <t>0x06533bd1acd6e211daad4aaf3d6b8e85a5957427b4a31b6914bd034053a06cf7</t>
  </si>
  <si>
    <t>0x6390abfa2b6beb2d6bd1256b801d2811dd5483175edc781ae81cd69c555cc0bf</t>
  </si>
  <si>
    <t>{'address': '0xe3bf775ec5f4f4dfcbb21194b22be1217b815b1d', 'symbol': 'AIDBNT'}, {'address': '0x37e8789bb9996cac9156cd5f5fd32599e6b91289', 'symbol': 'AID'}, {'address': '0xc02aaa39b223fe8d0a0e5c4f27ead9083c756cc2', 'symbol': 'WETH'}, {'address': '0x0f5d2fb29fb7d3cfee444a200298f468908cc942', 'symbol': 'MANA'}, {'address': '0x1f573d6fb3f13d689ff844b4ce37794d79a7ff1c', 'symbol': 'BNT'}</t>
  </si>
  <si>
    <t>{0x2ee36e41387f87b7e6f678a86d1e575b23b996f5: {ETH: 1807667046551818}, 0xe6b1de575e7e610889ea21024834e120f92033a3: {}}</t>
  </si>
  <si>
    <t>0xb8a88717...</t>
  </si>
  <si>
    <t>0x5ab03b8252015280db651a7f88550038798470d482f2f113462d9573a9eea75e, 0xb8a88717df02ce9c7bf70b7ab6487dd9f14e6c156c58512a9c2f2dafc44984db</t>
  </si>
  <si>
    <t>0xdfae6467ec222b44c762d8db2c81ed5ddeba70859d8aeb18cdd8b8bd4a1521e8</t>
  </si>
  <si>
    <t>0xb8a88717df02ce9c7bf70b7ab6487dd9f14e6c156c58512a9c2f2dafc44984db</t>
  </si>
  <si>
    <t>{'address': '0x2260fac5e5542a773aa44fbcfedf7c193bc2c599', 'symbol': 'WBTC'}, {'address': '0x6b175474e89094c44da98b954eedeac495271d0f', 'symbol': 'DAI'}, {'address': '0x579cea1889991f68acc35ff5c3dd0621ff29b0c9', 'symbol': 'IQ'}, {'address': '0x514910771af9ca656af840dff83e8264ecf986ca', 'symbol': 'LINK'}, {'address': '0x7f39c581f595b53c5cb19bd0b3f8da6c935e2ca0', 'symbol': 'wstETH'}, {'address': '0xdac17f958d2ee523a2206206994597c13d831ec7', 'symbol': 'USDT'}, {'address': '0x853d955acef822db058eb8505911ed77f175b99e', 'symbol': 'FRAX'}, {'address': '0xdc035d45d973e3ec169d2276ddab16f1e407384f', 'symbol': 'USDS'}, {'address': '0xc02aaa39b223fe8d0a0e5c4f27ead9083c756cc2', 'symbol': 'WETH'}, {'address': '0x0492560fa7cfd6a85e50d8be3f77318994f8f429', 'symbol': 'fwUSDC'}, {'address': '0xf939e0a03fb07f59a73314e73794be0e57ac1b4e', 'symbol': 'crvUSD'}, {'address': '0x0ab87046fbb341d058f17cbc4c1133f25a20a52f', 'symbol': 'gOHM'}, {'address': '0x5e8422345238f34275888049021821e8e08caa1f', 'symbol': 'frxETH'}, {'address': '0x55296f69f40ea6d20e478533c15a6b08b654e758', 'symbol': 'XYO'}, {'address': '0x2078f336fdd260f708bec4a20c82b063274e1b23', 'symbol': 'fwWBTC'}, {'address': '0xef87f4608e601e8564800265aee1c1ffadf73283', 'symbol': 'fwUSDT'}, {'address': '0xd46ba6d942050d489dbd938a2c909a5d5039a161', 'symbol': 'AMPL'}, {'address': '0x64aa3364f17a4d01c6f1751fd97c2bd3d7e7f1d5', 'symbol': 'OHM'}, {'address': '0xa3931d71877c0e7a3148cb7eb4463524fec27fbd', 'symbol': 'sUSDS'}, {'address': '0xa0b86991c6218b36c1d19d4a2e9eb0ce3606eb48', 'symbol': 'USDC'}, {'address': '0xa250cc729bb3323e7933022a67b52200fe354767', 'symbol': 'fwWETH'}</t>
  </si>
  <si>
    <t>{0x2ee36e41387f87b7e6f678a86d1e575b23b996f5: {ETH: 1750849021500454}, 0xe6b1de575e7e610889ea21024834e120f92033a3: {}}</t>
  </si>
  <si>
    <t>06-03-2025 13:31:59</t>
  </si>
  <si>
    <t>0x36dea8b7...</t>
  </si>
  <si>
    <t>0x36dea8b7500797ab404f4bd47587ff92ac1ca261e597fb15ca2827929559e5c0</t>
  </si>
  <si>
    <t>0x6bc17c640ad2c2317f8cdffa754df9fc1e782de36ddc3fdf07a9f9d923a68fe2</t>
  </si>
  <si>
    <t>{'address': '0xc02aaa39b223fe8d0a0e5c4f27ead9083c756cc2', 'symbol': 'WETH'}, {'address': '0xb96cc32f9667a79f32138381dcee810685d5ceb4', 'symbol': 'BABYXRP'}</t>
  </si>
  <si>
    <t>{0x2ee36e41387f87b7e6f678a86d1e575b23b996f5: {ETH: 1627864377822969}, 0xe6b1de575e7e610889ea21024834e120f92033a3: {}}</t>
  </si>
  <si>
    <t>06-03-2025 16:58:23</t>
  </si>
  <si>
    <t>0x59cd857b...</t>
  </si>
  <si>
    <t>0x59cd857b45111300832ebaa50f449216027957f21972528889a2fca80b30792d</t>
  </si>
  <si>
    <t>0xb8222e7454be48590a7c95a8b8c48f71ca8017dd6a007cd6563fd1299878cd6d</t>
  </si>
  <si>
    <t>{'address': '0x62b9c7356a2dc64a1969e19c23e4f579f9810aa7', 'symbol': 'cvxCRV'}, {'address': '0x8a6fe57c08c84e0f4ee97aae68a62e820a37d259', 'symbol': 'fwDAI'}, {'address': '0x3175df0976dfa876431c2e9ee6bc45b65d3473cc', 'symbol': 'crvFRAX'}, {'address': '0xd533a949740bb3306d119cc777fa900ba034cd52', 'symbol': 'CRV'}, {'address': '0x362bc847a3a9637d3af6624eec853618a43ed7d2', 'symbol': 'PRQ'}, {'address': '0x2260fac5e5542a773aa44fbcfedf7c193bc2c599', 'symbol': 'WBTC'}, {'address': '0x2078f336fdd260f708bec4a20c82b063274e1b23', 'symbol': 'fwWBTC'}, {'address': '0xdac17f958d2ee523a2206206994597c13d831ec7', 'symbol': 'USDT'}, {'address': '0x1223334444a7466fbf985b14e1f4edaf3883bca6', 'symbol': 'GROW'}, {'address': '0xc02aaa39b223fe8d0a0e5c4f27ead9083c756cc2', 'symbol': 'WETH'}, {'address': '0xa0b86991c6218b36c1d19d4a2e9eb0ce3606eb48', 'symbol': 'USDC'}, {'address': '0xf939e0a03fb07f59a73314e73794be0e57ac1b4e', 'symbol': 'crvUSD'}, {'address': '0x6b175474e89094c44da98b954eedeac495271d0f', 'symbol': 'DAI'}</t>
  </si>
  <si>
    <t>{0x2ee36e41387f87b7e6f678a86d1e575b23b996f5: {ETH: 1614879311918053}, 0xe6b1de575e7e610889ea21024834e120f92033a3: {}}</t>
  </si>
  <si>
    <t>06-03-2025 23:23:23</t>
  </si>
  <si>
    <t>0xd1ea6c78...</t>
  </si>
  <si>
    <t>8.2%</t>
  </si>
  <si>
    <t>0xd1ea6c78d3c7163639f1e8963645fe4fc31b274824ece6845b2ce1712a6588be</t>
  </si>
  <si>
    <t>0x5d9bfc2964549aca3c9a69f334bf00f3650e92f92ba92487a99aba8d9b8b1e98</t>
  </si>
  <si>
    <t>{'address': '0x6c3f90f043a72fa612cbac8115ee7e52bde6e490', 'symbol': '3Crv'}, {'address': '0x0655977feb2f289a4ab78af67bab0d17aab84367', 'symbol': 'scrvUSD'}, {'address': '0x18efe565a5373f430e2f809b97de30335b3ad96a', 'symbol': 'aEthLidoGHO'}, {'address': '0xc71ea051a5f82c67adcf634c36ffe6334793d24c', 'symbol': 'waEthLidoGHO'}, {'address': '0x0c0d01abf3e6adfca0989ebba9d6e85dd58eab1e', 'symbol': 'aEthPYUSD'}, {'address': '0x853d955acef822db058eb8505911ed77f175b99e', 'symbol': 'FRAX'}, {'address': '0x2260fac5e5542a773aa44fbcfedf7c193bc2c599', 'symbol': 'WBTC'}, {'address': '0x23878914efe38d27c4d67ab83ed1b93a74d4086a', 'symbol': 'aEthUSDT'}, {'address': '0x40d16fc0246ad3160ccc09b8d0d3a2cd28ae6c2f', 'symbol': 'GHO'}, {'address': '0xcacd6fd266af91b8aed52accc382b4e165586e29', 'symbol': 'frxUSD'}, {'address': '0x6c3ea9036406852006290770bedfcaba0e23a0e8', 'symbol': 'PYUSD'}, {'address': '0xc02aaa39b223fe8d0a0e5c4f27ead9083c756cc2', 'symbol': 'WETH'}, {'address': '0xb51edddd8c47856d81c8681ea71404cec93e92c6', 'symbol': 'waEthPYUSD'}, {'address': '0x7bc3485026ac48b6cf9baf0a377477fff5703af8', 'symbol': 'waEthUSDT'}, {'address': '0xd4fa2d31b7968e448877f69a96de69f5de8cd23e', 'symbol': 'waEthUSDC'}, {'address': '0x98c23e9d8f34fefb1b7bd6a91b7ff122f4e16f5c', 'symbol': 'aEthUSDC'}, {'address': '0xf939e0a03fb07f59a73314e73794be0e57ac1b4e', 'symbol': 'crvUSD'}, {'address': '0xdac17f958d2ee523a2206206994597c13d831ec7', 'symbol': 'USDT'}, {'address': '0xa3931d71877c0e7a3148cb7eb4463524fec27fbd', 'symbol': 'sUSDS'}, {'address': '0xa0b86991c6218b36c1d19d4a2e9eb0ce3606eb48', 'symbol': 'USDC'}, {'address': '0x2078f336fdd260f708bec4a20c82b063274e1b23', 'symbol': 'fwWBTC'}, {'address': '0xa250cc729bb3323e7933022a67b52200fe354767', 'symbol': 'fwWETH'}</t>
  </si>
  <si>
    <t>{0x2ee36e41387f87b7e6f678a86d1e575b23b996f5: {ETH: 1544974108716518}, 0xe6b1de575e7e610889ea21024834e120f92033a3: {}}</t>
  </si>
  <si>
    <t>06-03-2025 22:39:47</t>
  </si>
  <si>
    <t>0x0e50bccb...</t>
  </si>
  <si>
    <t>Revert:Pancake: INSUFFICIENT_INPUT_AMOUNT</t>
  </si>
  <si>
    <t>0x0e50bccbb02c018622b7ffbf9385360a00e068c2eeb97122284b7dfdb28fd0b3</t>
  </si>
  <si>
    <t>0x2eda68be5aa4b3c0c202d7cc30cf2afe80c6c4d6a1ce7d963bed16f6f7a7fbe6</t>
  </si>
  <si>
    <t>{'address': '0xc02aaa39b223fe8d0a0e5c4f27ead9083c756cc2', 'symbol': 'WETH'}, {'address': '0xa0b86991c6218b36c1d19d4a2e9eb0ce3606eb48', 'symbol': 'USDC'}, {'address': '0x168e209d7b2f58f1f24b8ae7b7d35e662bbf11cc', 'symbol': 'LAI'}</t>
  </si>
  <si>
    <t>{0x2ee36e41387f87b7e6f678a86d1e575b23b996f5: {ETH: 1438687672235895}, 0xe6b1de575e7e610889ea21024834e120f92033a3: {}}</t>
  </si>
  <si>
    <t>06-03-2025 08:30:11</t>
  </si>
  <si>
    <t>0xb36b0873...</t>
  </si>
  <si>
    <t>0x6fab5353e6e330dfaa2c676277b2bcf8ade304da9868eaf027852eada451e43d, 0xb36b0873c7d2f405c6b8b0dd4db5b251e712e3099077c496ab22e48e511288ee</t>
  </si>
  <si>
    <t>0x61654fdb7874e87a7b302f1faf31f9ee1e8fd5e2089a87e88ad0cf28c8335f09</t>
  </si>
  <si>
    <t>0xb36b0873c7d2f405c6b8b0dd4db5b251e712e3099077c496ab22e48e511288ee</t>
  </si>
  <si>
    <t>{'address': '0xa0d69e286b938e21cbf7e51d71f6a4c8918f482f', 'symbol': 'eUSD'}, {'address': '0x0a5e677a6a24b2f1a2bf4f3bffc443231d2fdec8', 'symbol': 'USX'}, {'address': '0xdac17f958d2ee523a2206206994597c13d831ec7', 'symbol': 'USDT'}, {'address': '0x6c3f90f043a72fa612cbac8115ee7e52bde6e490', 'symbol': '3Crv'}, {'address': '0xe72b141df173b999ae7c1adcbf60cc9833ce56a8', 'symbol': 'ETH+'}, {'address': '0x431ad2ff6a9c365805ebad47ee021148d6f7dbe0', 'symbol': 'DF������������������������������'}, {'address': '0xa0b86991c6218b36c1d19d4a2e9eb0ce3606eb48', 'symbol': 'USDC'}, {'address': '0xc02aaa39b223fe8d0a0e5c4f27ead9083c756cc2', 'symbol': 'WETH'}</t>
  </si>
  <si>
    <t>{0x2ee36e41387f87b7e6f678a86d1e575b23b996f5: {ETH: 1412217416361683}, 0xe6b1de575e7e610889ea21024834e120f92033a3: {}}</t>
  </si>
  <si>
    <t>BuilderNet (Flashbots)</t>
  </si>
  <si>
    <t>06-03-2025 17:47:35</t>
  </si>
  <si>
    <t>0x83ee20ee...</t>
  </si>
  <si>
    <t>8.0%</t>
  </si>
  <si>
    <t>0x2697338ca478a212cebc1b8fa2ecd300f005e12c1196574f89bec6ec0239544f, 0x83ee20eed62a1c14a90675ec94259a76da9e77d272ae60f81a712384eb6ce4c0</t>
  </si>
  <si>
    <t>0x728b2f290ecb52eccb6d9c3807eb0e0ed1e4b32786574c149f19d65d8e5ed69d</t>
  </si>
  <si>
    <t>0x83ee20eed62a1c14a90675ec94259a76da9e77d272ae60f81a712384eb6ce4c0</t>
  </si>
  <si>
    <t>{'address': '0x2260fac5e5542a773aa44fbcfedf7c193bc2c599', 'symbol': 'WBTC'}, {'address': '0xe8e1f50392bd61d0f8f48e8e7af51d3b8a52090a', 'symbol': 'fwUNI'}, {'address': '0xdac17f958d2ee523a2206206994597c13d831ec7', 'symbol': 'USDT'}, {'address': '0x0492560fa7cfd6a85e50d8be3f77318994f8f429', 'symbol': 'fwUSDC'}, {'address': '0x6b175474e89094c44da98b954eedeac495271d0f', 'symbol': 'DAI'}, {'address': '0xc02aaa39b223fe8d0a0e5c4f27ead9083c756cc2', 'symbol': 'WETH'}, {'address': '0xa0b86991c6218b36c1d19d4a2e9eb0ce3606eb48', 'symbol': 'USDC'}, {'address': '0xfeac2eae96899709a43e252b6b92971d32f9c0f9', 'symbol': 'ANYONE'}, {'address': '0xa250cc729bb3323e7933022a67b52200fe354767', 'symbol': 'fwWETH'}, {'address': '0x2078f336fdd260f708bec4a20c82b063274e1b23', 'symbol': 'fwWBTC'}, {'address': '0xef87f4608e601e8564800265aee1c1ffadf73283', 'symbol': 'fwUSDT'}</t>
  </si>
  <si>
    <t>{0x2ee36e41387f87b7e6f678a86d1e575b23b996f5: {ETH: 1358115365865437}, 0xe6b1de575e7e610889ea21024834e120f92033a3: {}}</t>
  </si>
  <si>
    <t>06-03-2025 14:34:11</t>
  </si>
  <si>
    <t>0x51006b67...</t>
  </si>
  <si>
    <t>6.5%</t>
  </si>
  <si>
    <t>0x51006b679389d728a06b56fcfff3fcb10b8273dbedc6772d6389f76075208d9d</t>
  </si>
  <si>
    <t>0xae562bdf6aab5e8de719d7b819b924a5412f24986c7b5079d3a396c2fc2b8b0b</t>
  </si>
  <si>
    <t>{'address': '0x5e8422345238f34275888049021821e8e08caa1f', 'symbol': 'frxETH'}, {'address': '0xa0b86991c6218b36c1d19d4a2e9eb0ce3606eb48', 'symbol': 'USDC'}, {'address': '0x0ab87046fbb341d058f17cbc4c1133f25a20a52f', 'symbol': 'gOHM'}, {'address': '0x3432b6a60d23ca0dfca7761b7ab56459d9c964d0', 'symbol': 'FXS'}, {'address': '0x6b0b3a982b4634ac68dd83a4dbf02311ce324181', 'symbol': 'ALI'}, {'address': '0x0000000000095413afc295d19edeb1ad7b71c952', 'symbol': 'LON'}, {'address': '0x2260fac5e5542a773aa44fbcfedf7c193bc2c599', 'symbol': 'WBTC'}, {'address': '0xd7b2c1a7f3c67fb0ea57a7ef29bc1f18d7be3195', 'symbol': 'vMINT'}, {'address': '0x03ab458634910aad20ef5f1c8ee96f1d6ac54919', 'symbol': 'RAI'}, {'address': '0x40d16fc0246ad3160ccc09b8d0d3a2cd28ae6c2f', 'symbol': 'GHO'}, {'address': '0xa3931d71877c0e7a3148cb7eb4463524fec27fbd', 'symbol': 'sUSDS'}, {'address': '0x5ca135cb8527d76e932f34b5145575f9d8cbe08e', 'symbol': 'FPI'}, {'address': '0x88800092ff476844f74dc2fc427974bbee2794ae', 'symbol': 'WALLET'}, {'address': '0x8f8221afbb33998d8584a2b05749ba73c37a938a', 'symbol': 'REQ'}, {'address': '0x85f17cf997934a597031b2e18a9ab6ebd4b9f6a4', 'symbol': 'NEAR'}, {'address': '0xeef9f339514298c6a857efcfc1a762af84438dee', 'symbol': 'HEZ'}, {'address': '0x111111111117dc0aa78b770fa6a738034120c302', 'symbol': '1INCH'}, {'address': '0x4ec1b60b96193a64acae44778e51f7bff2007831', 'symbol': 'EDGE'}, {'address': '0x6c3f90f043a72fa612cbac8115ee7e52bde6e490', 'symbol': '3Crv'}, {'address': '0x5de8ab7e27f6e7a1fff3e5b337584aa43961beef', 'symbol': 'SDEX'}, {'address': '0x99999999999999cc837c997b882957dafdcb1af9', 'symbol': 'WUSDN'}, {'address': '0x90685e300a4c4532efcefe91202dfe1dfd572f47', 'symbol': 'CTA'}, {'address': '0xf939e0a03fb07f59a73314e73794be0e57ac1b4e', 'symbol': 'crvUSD'}, {'address': '0x853d955acef822db058eb8505911ed77f175b99e', 'symbol': 'FRAX'}, {'address': '0x18084fba666a33d37592fa2633fd49a74dd93a88', 'symbol': 'tBTC'}, {'address': '0xf8173a39c56a554837c4c7f104153a005d284d11', 'symbol': 'EDU'}, {'address': '0xdac17f958d2ee523a2206206994597c13d831ec7', 'symbol': 'USDT'}, {'address': '0x64aa3364f17a4d01c6f1751fd97c2bd3d7e7f1d5', 'symbol': 'OHM'}, {'address': '0x0655977feb2f289a4ab78af67bab0d17aab84367', 'symbol': 'scrvUSD'}, {'address': '0xee7527841a932d2912224e20a405e1a1ff747084', 'symbol': 'SHX'}, {'address': '0x57b96d4af698605563a4653d882635da59bf11af', 'symbol': 'RCH'}, {'address': '0x0258f474786ddfd37abce6df6bbb1dd5dfc4434a', 'symbol': 'ORN'}, {'address': '0x6b175474e89094c44da98b954eedeac495271d0f', 'symbol': 'DAI'}, {'address': '0xc02aaa39b223fe8d0a0e5c4f27ead9083c756cc2', 'symbol': 'WETH'}</t>
  </si>
  <si>
    <t>{0x2ee36e41387f87b7e6f678a86d1e575b23b996f5: {ETH: 1302495598289959}, 0xe6b1de575e7e610889ea21024834e120f92033a3: {0xa0b86991c6218b36c1d19d4a2e9eb0ce3606eb48: -66989}}</t>
  </si>
  <si>
    <t>07-03-2025 01:22:35</t>
  </si>
  <si>
    <t>0xd130684f...</t>
  </si>
  <si>
    <t>5.7%</t>
  </si>
  <si>
    <t>Revert:CroDefiSwap: Constant product formula condition not met!</t>
  </si>
  <si>
    <t>0x557074fe345b9b086819c3e8eff83925af98409e2a9c02482555bb05ea31a81c, 0xd130684fd568942a1ccb39456d3c7e6bf5e88cd548a01919cda79809204a820d</t>
  </si>
  <si>
    <t>0x53a7d8cbb4163a866680ef2b4aed7eda37c2a0334ef0186ead6aecc63b099b8e</t>
  </si>
  <si>
    <t>0xd130684fd568942a1ccb39456d3c7e6bf5e88cd548a01919cda79809204a820d</t>
  </si>
  <si>
    <t>{'address': '0x579cea1889991f68acc35ff5c3dd0621ff29b0c9', 'symbol': 'IQ'}, {'address': '0x41d5d79431a913c4ae7d69a668ecdfe5ff9dfb68', 'symbol': 'INV'}, {'address': '0xd533a949740bb3306d119cc777fa900ba034cd52', 'symbol': 'CRV'}, {'address': '0x677ddbd918637e5f2c79e164d402454de7da8619', 'symbol': 'VUSD'}, {'address': '0x6b175474e89094c44da98b954eedeac495271d0f', 'symbol': 'DAI'}, {'address': '0xa0b86991c6218b36c1d19d4a2e9eb0ce3606eb48', 'symbol': 'USDC'}, {'address': '0x5e8422345238f34275888049021821e8e08caa1f', 'symbol': 'frxETH'}, {'address': '0x7a56e1c57c7475ccf742a1832b028f0456652f97', 'symbol': 'SolvBTC'}, {'address': '0xe8e1f50392bd61d0f8f48e8e7af51d3b8a52090a', 'symbol': 'fwUNI'}, {'address': '0x88e08adb69f2618adf1a3ff6cc43c671612d1ca4', 'symbol': 'pOHM'}, {'address': '0x8207c1ffc5b6804f6024322ccf34f29c3541ae26', 'symbol': 'OGN'}, {'address': '0xc02aaa39b223fe8d0a0e5c4f27ead9083c756cc2', 'symbol': 'WETH'}, {'address': '0xa0b73e1ff0b80914ab6fe0444e65848c4c34450b', 'symbol': 'CRO'}, {'address': '0x340d2bde5eb28c1eed91b2f790723e3b160613b7', 'symbol': 'VEE'}, {'address': '0xf477ac7719e2e659001455cdda0cc8f3ad10b604', 'symbol': 'AUTOS'}, {'address': '0x64aa3364f17a4d01c6f1751fd97c2bd3d7e7f1d5', 'symbol': 'OHM'}, {'address': '0x856c4efb76c1d1ae02e20ceb03a2a6a08b0b8dc3', 'symbol': 'OETH'}, {'address': '0xd71ecff9342a5ced620049e616c5035f1db98620', 'symbol': 'sEUR'}, {'address': '0x62b9c7356a2dc64a1969e19c23e4f579f9810aa7', 'symbol': 'cvxCRV'}, {'address': '0xd1f2586790a5bd6da1e443441df53af6ec213d83', 'symbol': 'LEDGER'}, {'address': '0x73a15fed60bf67631dc6cd7bc5b6e8da8190acf5', 'symbol': 'USD0'}, {'address': '0x85f17cf997934a597031b2e18a9ab6ebd4b9f6a4', 'symbol': 'NEAR'}, {'address': '0x514910771af9ca656af840dff83e8264ecf986ca', 'symbol': 'LINK'}, {'address': '0x857ffc55b1aa61a7ff847c82072790cae73cd883', 'symbol': 'EEFI'}, {'address': '0x1a7e4e63778b4f12a199c062f3efdd288afcbce8', 'symbol': 'EURA'}, {'address': '0x2260fac5e5542a773aa44fbcfedf7c193bc2c599', 'symbol': 'WBTC'}, {'address': '0xa250cc729bb3323e7933022a67b52200fe354767', 'symbol': 'fwWETH'}, {'address': '0x865377367054516e17014ccded1e7d814edc9ce4', 'symbol': 'DOLA'}, {'address': '0xdac17f958d2ee523a2206206994597c13d831ec7', 'symbol': 'USDT'}, {'address': '0x76e222b07c53d28b89b0bac18602810fc22b49a8', 'symbol': 'JOE'}, {'address': '0x02f92800f57bcd74066f5709f1daa1a4302df875', 'symbol': 'PEAS'}, {'address': '0xf939e0a03fb07f59a73314e73794be0e57ac1b4e', 'symbol': 'crvUSD'}, {'address': '0x2a8e1e676ec238d8a992307b495b45b3feaa5e86', 'symbol': 'OUSD'}, {'address': '0x0258f474786ddfd37abce6df6bbb1dd5dfc4434a', 'symbol': 'ORN'}, {'address': '0x2078f336fdd260f708bec4a20c82b063274e1b23', 'symbol': 'fwWBTC'}, {'address': '0x1abaea1f7c830bd89acc67ec4af516284b1bc33c', 'symbol': 'EURC'}, {'address': '0x853d955acef822db058eb8505911ed77f175b99e', 'symbol': 'FRAX'}, {'address': '0xc1f33e0cf7e40a67375007104b929e49a581bafe', 'symbol': 'SPOT'}, {'address': '0x96e61422b6a9ba0e068b6c5add4ffabc6a4aae27', 'symbol': 'ibEUR'}, {'address': '0xdb25f211ab05b1c97d595516f45794528a807ad8', 'symbol': 'EURS'}, {'address': '0xa8ea8fd30d5f90ae0de6d65770af932668da7405', 'symbol': 'pPEA3'}, {'address': '0x3175df0976dfa876431c2e9ee6bc45b65d3473cc', 'symbol': 'crvFRAX'}</t>
  </si>
  <si>
    <t>{0x2ee36e41387f87b7e6f678a86d1e575b23b996f5: {ETH: 1251537552855097}, 0xe6b1de575e7e610889ea21024834e120f92033a3: {0x02f92800f57bcd74066f5709f1daa1a4302df875: 1}}</t>
  </si>
  <si>
    <t>06-03-2025 08:50:11</t>
  </si>
  <si>
    <t>0xb72928e4...</t>
  </si>
  <si>
    <t>0xb10cc12d1c328381cf7b5ee8e4534b2b18f429fe3aa6d5c841b70daf4f6712a1, 0xb72928e4c9405d8d0f447b8c2dd0619aa3520e651c9f8450d3fbbe880102e1be</t>
  </si>
  <si>
    <t>0xdcb6069aa832fb3a8c68b6b171c58e992f5ec3e98f3f7fdca76d375746a34ada</t>
  </si>
  <si>
    <t>0xb72928e4c9405d8d0f447b8c2dd0619aa3520e651c9f8450d3fbbe880102e1be</t>
  </si>
  <si>
    <t>{'address': '0xdefa4e8a7bcba345f687a2f1456f5edd9ce97202', 'symbol': 'KNC'}, {'address': '0xdd974d5c2e2928dea5f71b9825b8b646686bd200', 'symbol': 'KNC'}, {'address': '0xc02aaa39b223fe8d0a0e5c4f27ead9083c756cc2', 'symbol': 'WETH'}</t>
  </si>
  <si>
    <t>{0x2ee36e41387f87b7e6f678a86d1e575b23b996f5: {ETH: 1235482184253661}, 0xe6b1de575e7e610889ea21024834e120f92033a3: {}}</t>
  </si>
  <si>
    <t>06-03-2025 14:51:35</t>
  </si>
  <si>
    <t>0x99989644...</t>
  </si>
  <si>
    <t>6.6%</t>
  </si>
  <si>
    <t>0x4b4c42d2364a58234c6deec767c8709c2fc9f30f23576889c8de2c5b91b2b7c5, 0x0af7a22df7ccb5c208dd5c878c4574371a1814e729f20f23f211290808bd0672, 0x5c30c18c2f3bfd55945b35c439ab1b38a5ce53c669563fc6e22480e87bced27e, 0x92a9222259094415dc6a53e408013533b62c66532a9075231e070bddbf21c05c, 0x99989644c6f271b349d91f4c119ca604755ca41c566372f4125311f22178edb0</t>
  </si>
  <si>
    <t>0xf683e911366f739eb58a0188ce978dcd15459791d4ed7fe63b04f566af747a5a</t>
  </si>
  <si>
    <t>0x99989644c6f271b349d91f4c119ca604755ca41c566372f4125311f22178edb0</t>
  </si>
  <si>
    <t>{'address': '0xef87f4608e601e8564800265aee1c1ffadf73283', 'symbol': 'fwUSDT'}, {'address': '0x4c9edd5852cd905f086c759e8383e09bff1e68b3', 'symbol': 'USDe'}, {'address': '0x2078f336fdd260f708bec4a20c82b063274e1b23', 'symbol': 'fwWBTC'}, {'address': '0x6b175474e89094c44da98b954eedeac495271d0f', 'symbol': 'DAI'}, {'address': '0x18084fba666a33d37592fa2633fd49a74dd93a88', 'symbol': 'tBTC'}, {'address': '0x1121acc14c63f3c872bfca497d10926a6098aac5', 'symbol': 'DOGE'}, {'address': '0x8a6fe57c08c84e0f4ee97aae68a62e820a37d259', 'symbol': 'fwDAI'}, {'address': '0x9ce84f6a69986a83d92c324df10bc8e64771030f', 'symbol': 'CHEX'}, {'address': '0x2260fac5e5542a773aa44fbcfedf7c193bc2c599', 'symbol': 'WBTC'}, {'address': '0xa3931d71877c0e7a3148cb7eb4463524fec27fbd', 'symbol': 'sUSDS'}, {'address': '0xc02aaa39b223fe8d0a0e5c4f27ead9083c756cc2', 'symbol': 'WETH'}, {'address': '0xdac17f958d2ee523a2206206994597c13d831ec7', 'symbol': 'USDT'}, {'address': '0xa0b86991c6218b36c1d19d4a2e9eb0ce3606eb48', 'symbol': 'USDC'}, {'address': '0x9d39a5de30e57443bff2a8307a4256c8797a3497', 'symbol': 'sUSDe'}, {'address': '0xcdf7028ceab81fa0c6971208e83fa7872994bee5', 'symbol': 'T'}, {'address': '0x137469b55d1f15651ba46a89d0588e97dd0b6562', 'symbol': 'BADGERWBTC-f'}, {'address': '0x6fc2f1044a3b9bb3e43a43ec8f840843ed753061', 'symbol': 'ROBO'}, {'address': '0xe8e1f50392bd61d0f8f48e8e7af51d3b8a52090a', 'symbol': 'fwUNI'}, {'address': '0x83f20f44975d03b1b09e64809b757c47f942beea', 'symbol': 'sDAI'}, {'address': '0x853d955acef822db058eb8505911ed77f175b99e', 'symbol': 'FRAX'}, {'address': '0x4d5f47fa6a74757f35c14fd3a6ef8e3c9bc514e8', 'symbol': 'aEthWETH'}, {'address': '0xcbb7c0000ab88b473b1f5afd9ef808440eed33bf', 'symbol': 'cbBTC'}, {'address': '0x5485a469faea1492191cfce7528ab6e58135aa4d', 'symbol': 'OSMI'}, {'address': '0x57ab1ec28d129707052df4df418d58a2d46d5f51', 'symbol': 'sUSD'}, {'address': '0x64aa3364f17a4d01c6f1751fd97c2bd3d7e7f1d5', 'symbol': 'OHM'}, {'address': '0x40d16fc0246ad3160ccc09b8d0d3a2cd28ae6c2f', 'symbol': 'GHO'}, {'address': '0xf939e0a03fb07f59a73314e73794be0e57ac1b4e', 'symbol': 'crvUSD'}, {'address': '0x3472a5a71965499acd81997a54bba8d852c6e53d', 'symbol': 'BADGER'}, {'address': '0xdc035d45d973e3ec169d2276ddab16f1e407384f', 'symbol': 'USDS'}, {'address': '0x4fe83213d56308330ec302a8bd641f1d0113a4cc', 'symbol': 'NU'}, {'address': '0x1f9840a85d5af5bf1d1762f925bdaddc4201f984', 'symbol': 'UNI'}, {'address': '0xa250cc729bb3323e7933022a67b52200fe354767', 'symbol': 'fwWETH'}, {'address': '0x6df1c1e379bc5a00a7b4c6e67a203333772f45a8', 'symbol': 'variableDebtEthUSDT'}</t>
  </si>
  <si>
    <t>{0x2ee36e41387f87b7e6f678a86d1e575b23b996f5: {ETH: 1234279270747979}, 0xe6b1de575e7e610889ea21024834e120f92033a3: {0x4fe83213d56308330ec302a8bd641f1d0113a4cc: 10040047050293}}</t>
  </si>
  <si>
    <t>06-03-2025 06:21:23</t>
  </si>
  <si>
    <t>0xba4383e8...</t>
  </si>
  <si>
    <t>0xba4383e8ae9380ed07ae69b0886046030391d2233fc2a63c42595ca8bf9954ac</t>
  </si>
  <si>
    <t>0xe8d9db7a46f6a142ae2418d7248f6d534300e5ecdbfeb3f1170ef0a403bd3e14</t>
  </si>
  <si>
    <t>{'address': '0xcbb7c0000ab88b473b1f5afd9ef808440eed33bf', 'symbol': 'cbBTC'}, {'address': '0xfaba6f8e4a5e8ab82f62fe7c39859fa577269be3', 'symbol': 'ONDO'}, {'address': '0xc02aaa39b223fe8d0a0e5c4f27ead9083c756cc2', 'symbol': 'WETH'}, {'address': '0x7fc66500c84a76ad7e9c93437bfc5ac33e2ddae9', 'symbol': 'AAVE'}, {'address': '0x1f9840a85d5af5bf1d1762f925bdaddc4201f984', 'symbol': 'UNI'}, {'address': '0x2078f336fdd260f708bec4a20c82b063274e1b23', 'symbol': 'fwWBTC'}, {'address': '0x2260fac5e5542a773aa44fbcfedf7c193bc2c599', 'symbol': 'WBTC'}, {'address': '0x6b175474e89094c44da98b954eedeac495271d0f', 'symbol': 'DAI'}, {'address': '0xa0b86991c6218b36c1d19d4a2e9eb0ce3606eb48', 'symbol': 'USDC'}, {'address': '0xf939e0a03fb07f59a73314e73794be0e57ac1b4e', 'symbol': 'crvUSD'}, {'address': '0x45804880de22913dafe09f4980848ece6ecbaf78', 'symbol': 'PAXG'}, {'address': '0xe8e1f50392bd61d0f8f48e8e7af51d3b8a52090a', 'symbol': 'fwUNI'}, {'address': '0xdac17f958d2ee523a2206206994597c13d831ec7', 'symbol': 'USDT'}</t>
  </si>
  <si>
    <t>{0x2ee36e41387f87b7e6f678a86d1e575b23b996f5: {ETH: 1228873388397673}, 0xe6b1de575e7e610889ea21024834e120f92033a3: {}}</t>
  </si>
  <si>
    <t>06-03-2025 17:41:11</t>
  </si>
  <si>
    <t>0xfd9d8e77...</t>
  </si>
  <si>
    <t>0x6dcee1b7a7aac342172ef03631f01a30bf04e09381270428f71aa2b6016d1971, 0xfd9d8e778b5b14f829a48914652307a8dfa494295020ccee80d37c026492e999</t>
  </si>
  <si>
    <t>0x4dd0e578d77040a5807b49642fd3497e79a1006cb8d2ec442622a4f658dc1c8b</t>
  </si>
  <si>
    <t>0xfd9d8e778b5b14f829a48914652307a8dfa494295020ccee80d37c026492e999</t>
  </si>
  <si>
    <t>{'address': '0x87cc45fff5c0933bb6af6bae7fc013b7ec7df2ee', 'symbol': 'TRSY'}, {'address': '0xc2eb40516ecaac04ae9964934983d1e9ebdf51fd', 'symbol': '99BTC'}, {'address': '0xf939e0a03fb07f59a73314e73794be0e57ac1b4e', 'symbol': 'crvUSD'}, {'address': '0xa0b86991c6218b36c1d19d4a2e9eb0ce3606eb48', 'symbol': 'USDC'}, {'address': '0xc02aaa39b223fe8d0a0e5c4f27ead9083c756cc2', 'symbol': 'WETH'}, {'address': '0x6f80310ca7f2c654691d1383149fa1a57d8ab1f8', 'symbol': 'Silo'}, {'address': '0x853d955acef822db058eb8505911ed77f175b99e', 'symbol': 'FRAX'}, {'address': '0x62d0a8458ed7719fdaf978fe5929c6d342b0bfce', 'symbol': 'BEAM'}, {'address': '0xab846fb6c81370327e784ae7cbb6d6a6af6ff4bf', 'symbol': 'PAL'}</t>
  </si>
  <si>
    <t>{0x2ee36e41387f87b7e6f678a86d1e575b23b996f5: {ETH: 1221224740563657}, 0xe6b1de575e7e610889ea21024834e120f92033a3: {}}</t>
  </si>
  <si>
    <t>06-03-2025 12:40:11</t>
  </si>
  <si>
    <t>0x3b28d27a...</t>
  </si>
  <si>
    <t>0x69692d5e6dd3b4a02c7b0435fc404ea2baa8519f7c3813314d8824b5a2aebd52, 0x3b28d27aa64ef6ff150f8872b17cc448ebc90573226a67f6a9891abdd230ce04</t>
  </si>
  <si>
    <t>0xd742006e5fb2250bf8fb4a4bcf91830de303c8f6625af8658c11844972070cc9</t>
  </si>
  <si>
    <t>0x3b28d27aa64ef6ff150f8872b17cc448ebc90573226a67f6a9891abdd230ce04</t>
  </si>
  <si>
    <t>{'address': '0xc02aaa39b223fe8d0a0e5c4f27ead9083c756cc2', 'symbol': 'WETH'}, {'address': '0xa0d69e286b938e21cbf7e51d71f6a4c8918f482f', 'symbol': 'eUSD'}, {'address': '0x0000000000095413afc295d19edeb1ad7b71c952', 'symbol': 'LON'}, {'address': '0x2260fac5e5542a773aa44fbcfedf7c193bc2c599', 'symbol': 'WBTC'}, {'address': '0xa0b86991c6218b36c1d19d4a2e9eb0ce3606eb48', 'symbol': 'USDC'}, {'address': '0x6b175474e89094c44da98b954eedeac495271d0f', 'symbol': 'DAI'}, {'address': '0x8a6fe57c08c84e0f4ee97aae68a62e820a37d259', 'symbol': 'fwDAI'}, {'address': '0xdac17f958d2ee523a2206206994597c13d831ec7', 'symbol': 'USDT'}, {'address': '0x45804880de22913dafe09f4980848ece6ecbaf78', 'symbol': 'PAXG'}, {'address': '0xdc035d45d973e3ec169d2276ddab16f1e407384f', 'symbol': 'USDS'}, {'address': '0xef87f4608e601e8564800265aee1c1ffadf73283', 'symbol': 'fwUSDT'}, {'address': '0x77e06c9eccf2e797fd462a92b6d7642ef85b0a44', 'symbol': 'wTAO'}, {'address': '0xe72b141df173b999ae7c1adcbf60cc9833ce56a8', 'symbol': 'ETH+'}, {'address': '0x2078f336fdd260f708bec4a20c82b063274e1b23', 'symbol': 'fwWBTC'}, {'address': '0x1223334444a7466fbf985b14e1f4edaf3883bca6', 'symbol': 'GROW'}, {'address': '0xa3931d71877c0e7a3148cb7eb4463524fec27fbd', 'symbol': 'sUSDS'}, {'address': '0xcbb7c0000ab88b473b1f5afd9ef808440eed33bf', 'symbol': 'cbBTC'}, {'address': '0x64aa3364f17a4d01c6f1751fd97c2bd3d7e7f1d5', 'symbol': 'OHM'}, {'address': '0xa250cc729bb3323e7933022a67b52200fe354767', 'symbol': 'fwWETH'}</t>
  </si>
  <si>
    <t>{0x2ee36e41387f87b7e6f678a86d1e575b23b996f5: {ETH: 1193305845904450}, 0xe6b1de575e7e610889ea21024834e120f92033a3: {}}</t>
  </si>
  <si>
    <t>06-03-2025 22:11:23</t>
  </si>
  <si>
    <t>0xba4b03c4...</t>
  </si>
  <si>
    <t>Revert:TR</t>
  </si>
  <si>
    <t>0xba4b03c442f9e2b4dbec581bb9f13b0604951d459015a332ece8fc17bf3909b0</t>
  </si>
  <si>
    <t>0xdcd60af33037a3aefc713272f228096f10d3b813eee83a7f22a423d9c38b6790</t>
  </si>
  <si>
    <t>{'address': '0xdac17f958d2ee523a2206206994597c13d831ec7', 'symbol': 'USDT'}, {'address': '0xa0b86991c6218b36c1d19d4a2e9eb0ce3606eb48', 'symbol': 'USDC'}, {'address': '0xc02aaa39b223fe8d0a0e5c4f27ead9083c756cc2', 'symbol': 'WETH'}, {'address': '0x7f39c581f595b53c5cb19bd0b3f8da6c935e2ca0', 'symbol': 'wstETH'}</t>
  </si>
  <si>
    <t>{0x2ee36e41387f87b7e6f678a86d1e575b23b996f5: {ETH: 1083316804313694}, 0xe6b1de575e7e610889ea21024834e120f92033a3: {}}</t>
  </si>
  <si>
    <t>0xd5893755...</t>
  </si>
  <si>
    <t>7.9%</t>
  </si>
  <si>
    <t>0xd58937555270ea7a2754522f85ba7d4520009e34608766f14e134eaf58a6d73e</t>
  </si>
  <si>
    <t>0x7cc5362a9b98e0a207e766fbf7ceb398c7977773c4f16b548ee0cec93f9a1e17</t>
  </si>
  <si>
    <t>{'address': '0xdac17f958d2ee523a2206206994597c13d831ec7', 'symbol': 'USDT'}, {'address': '0xcbb7c0000ab88b473b1f5afd9ef808440eed33bf', 'symbol': 'cbBTC'}, {'address': '0xa0246c9032bc3a600820415ae600c6388619a14d', 'symbol': 'FARM'}, {'address': '0x73a15fed60bf67631dc6cd7bc5b6e8da8190acf5', 'symbol': 'USD0'}, {'address': '0x7a56e1c57c7475ccf742a1832b028f0456652f97', 'symbol': 'SolvBTC'}, {'address': '0xa0b86991c6218b36c1d19d4a2e9eb0ce3606eb48', 'symbol': 'USDC'}, {'address': '0x2260fac5e5542a773aa44fbcfedf7c193bc2c599', 'symbol': 'WBTC'}, {'address': '0xa3931d71877c0e7a3148cb7eb4463524fec27fbd', 'symbol': 'sUSDS'}, {'address': '0x64aa3364f17a4d01c6f1751fd97c2bd3d7e7f1d5', 'symbol': 'OHM'}, {'address': '0xdc035d45d973e3ec169d2276ddab16f1e407384f', 'symbol': 'USDS'}, {'address': '0x56072c95faa701256059aa122697b133aded9279', 'symbol': 'SKY'}, {'address': '0x6b175474e89094c44da98b954eedeac495271d0f', 'symbol': 'DAI'}, {'address': '0x9f8f72aa9304c8b593d555f12ef6589cc3a579a2', 'symbol': 'MKR'}, {'address': '0x111111517e4929d3dcbdfa7cce55d30d4b6bc4d6', 'symbol': 'ICHI'}, {'address': '0x1f573d6fb3f13d689ff844b4ce37794d79a7ff1c', 'symbol': 'BNT'}, {'address': '0xf939e0a03fb07f59a73314e73794be0e57ac1b4e', 'symbol': 'crvUSD'}, {'address': '0x40d16fc0246ad3160ccc09b8d0d3a2cd28ae6c2f', 'symbol': 'GHO'}, {'address': '0xc02aaa39b223fe8d0a0e5c4f27ead9083c756cc2', 'symbol': 'WETH'}</t>
  </si>
  <si>
    <t>{0x2ee36e41387f87b7e6f678a86d1e575b23b996f5: {ETH: 941102610430998}, 0xe6b1de575e7e610889ea21024834e120f92033a3: {}}</t>
  </si>
  <si>
    <t>0x611fa20e...</t>
  </si>
  <si>
    <t>0x6d5826d7f09087b65adb0edb2af047acb144b8d87ac255b145c0c0a819d9968b, 0x611fa20edc9edd7beaddb96cbb06b5c0a639c8b2638f9a67de4739e2b7d5bf2b</t>
  </si>
  <si>
    <t>0x16bed1030adbaab1ddb647752c05527f95859a1d375673f578e310feb9829480</t>
  </si>
  <si>
    <t>0x611fa20edc9edd7beaddb96cbb06b5c0a639c8b2638f9a67de4739e2b7d5bf2b</t>
  </si>
  <si>
    <t>{0x2ee36e41387f87b7e6f678a86d1e575b23b996f5: {ETH: 915110924721812}, 0xe6b1de575e7e610889ea21024834e120f92033a3: {}}</t>
  </si>
  <si>
    <t>06-03-2025 00:20:11</t>
  </si>
  <si>
    <t>0x30fe73d3...</t>
  </si>
  <si>
    <t>0x30fe73d34ec64a11e4ff374ec976f3286a0d22c396787d800e56893cb9ecf25f</t>
  </si>
  <si>
    <t>0x6a713d20dfde3eb2d7dda7dff16640a1e2c7689d5635c50710df890ca8a62f12</t>
  </si>
  <si>
    <t>{'address': '0xb7b37b81d4497ab317fc9d4a370cf243043d6bbe', 'symbol': 'VAIX'}, {'address': '0x7d29a64504629172a429e64183d6673b9dacbfce', 'symbol': 'VXV'}, {'address': '0xc02aaa39b223fe8d0a0e5c4f27ead9083c756cc2', 'symbol': 'WETH'}</t>
  </si>
  <si>
    <t>{0x2ee36e41387f87b7e6f678a86d1e575b23b996f5: {ETH: 880544516228710}, 0xe6b1de575e7e610889ea21024834e120f92033a3: {}}</t>
  </si>
  <si>
    <t>06-03-2025 11:32:35</t>
  </si>
  <si>
    <t>0xfa9d473f...</t>
  </si>
  <si>
    <t>0xa25f80a92b293b744c979fe2f7e9ed5b8f7e4182c852b2116d50f81ae024cd86, 0xfa9d473fb606c4e0cc8f77785632823f566ba0b806415e0f38a6baab51757b79</t>
  </si>
  <si>
    <t>0x64a14e988fcd8edbc2f3132e5dd8c40eda0a30fd60fc16be6d3fb0718c593cff</t>
  </si>
  <si>
    <t>0xfa9d473fb606c4e0cc8f77785632823f566ba0b806415e0f38a6baab51757b79</t>
  </si>
  <si>
    <t>{'address': '0x77e06c9eccf2e797fd462a92b6d7642ef85b0a44', 'symbol': 'wTAO'}, {'address': '0xc02aaa39b223fe8d0a0e5c4f27ead9083c756cc2', 'symbol': 'WETH'}, {'address': '0x944824290cc12f31ae18ef51216a223ba4063092', 'symbol': 'MASA'}</t>
  </si>
  <si>
    <t>{0x2ee36e41387f87b7e6f678a86d1e575b23b996f5: {ETH: 875961664234541}, 0xe6b1de575e7e610889ea21024834e120f92033a3: {}}</t>
  </si>
  <si>
    <t>06-03-2025 01:56:35</t>
  </si>
  <si>
    <t>0x140073cb...</t>
  </si>
  <si>
    <t>0x9f4d0c9d96f3416aec8eeb4ecfb8051536d2d13642f2033a0c06a67dbf864f1d, 0x140073cb771bdf393909daefaea75eda08fd5f3ec27632d46eaaaae25df08295</t>
  </si>
  <si>
    <t>0x23a590201060ecf5027881a57fe6fd0eb89358e5884c0655e1b4d661c622ce68</t>
  </si>
  <si>
    <t>0x140073cb771bdf393909daefaea75eda08fd5f3ec27632d46eaaaae25df08295</t>
  </si>
  <si>
    <t>{'address': '0x9d39a5de30e57443bff2a8307a4256c8797a3497', 'symbol': 'sUSDe'}, {'address': '0x8a6fe57c08c84e0f4ee97aae68a62e820a37d259', 'symbol': 'fwDAI'}, {'address': '0x6b175474e89094c44da98b954eedeac495271d0f', 'symbol': 'DAI'}, {'address': '0x2260fac5e5542a773aa44fbcfedf7c193bc2c599', 'symbol': 'WBTC'}, {'address': '0xa250cc729bb3323e7933022a67b52200fe354767', 'symbol': 'fwWETH'}, {'address': '0x64aa3364f17a4d01c6f1751fd97c2bd3d7e7f1d5', 'symbol': 'OHM'}, {'address': '0x45804880de22913dafe09f4980848ece6ecbaf78', 'symbol': 'PAXG'}, {'address': '0xef87f4608e601e8564800265aee1c1ffadf73283', 'symbol': 'fwUSDT'}, {'address': '0xa0d69e286b938e21cbf7e51d71f6a4c8918f482f', 'symbol': 'eUSD'}, {'address': '0xa0b86991c6218b36c1d19d4a2e9eb0ce3606eb48', 'symbol': 'USDC'}, {'address': '0x4206931337dc273a630d328da6441786bfad668f', 'symbol': 'DOGE'}, {'address': '0xc02aaa39b223fe8d0a0e5c4f27ead9083c756cc2', 'symbol': 'WETH'}, {'address': '0xa3931d71877c0e7a3148cb7eb4463524fec27fbd', 'symbol': 'sUSDS'}, {'address': '0xe72b141df173b999ae7c1adcbf60cc9833ce56a8', 'symbol': 'ETH+'}, {'address': '0xdac17f958d2ee523a2206206994597c13d831ec7', 'symbol': 'USDT'}</t>
  </si>
  <si>
    <t>{0x2ee36e41387f87b7e6f678a86d1e575b23b996f5: {ETH: 857464642957589}, 0xe6b1de575e7e610889ea21024834e120f92033a3: {}}</t>
  </si>
  <si>
    <t>0x5ccfd504...</t>
  </si>
  <si>
    <t>4.4%</t>
  </si>
  <si>
    <t>0x5ccfd504133628e02ac41b6d84cb156c68eacd041ac2fd642d56bb473524d1e7</t>
  </si>
  <si>
    <t>0x14bbfaf81365cbebff223ff5bd5e1f1f8c00a99c2d8a112282c11f9128fe0ccd</t>
  </si>
  <si>
    <t>{'address': '0x3175df0976dfa876431c2e9ee6bc45b65d3473cc', 'symbol': 'crvFRAX'}, {'address': '0x1abaea1f7c830bd89acc67ec4af516284b1bc33c', 'symbol': 'EURC'}, {'address': '0xc02aaa39b223fe8d0a0e5c4f27ead9083c756cc2', 'symbol': 'WETH'}, {'address': '0x3c3a81e81dc49a522a592e7622a7e711c06bf354', 'symbol': 'MNT'}, {'address': '0xc1f33e0cf7e40a67375007104b929e49a581bafe', 'symbol': 'SPOT'}, {'address': '0x2260fac5e5542a773aa44fbcfedf7c193bc2c599', 'symbol': 'WBTC'}, {'address': '0xdc035d45d973e3ec169d2276ddab16f1e407384f', 'symbol': 'USDS'}, {'address': '0x9de1c3d446237ab9baff74127eb4f303802a2683', 'symbol': 'STG/FRAXBP-f'}, {'address': '0xaf5191b0de278c7286d6c7cc6ab6bb8a73ba2cd6', 'symbol': 'STG'}, {'address': '0xa0b86991c6218b36c1d19d4a2e9eb0ce3606eb48', 'symbol': 'USDC'}, {'address': '0xedb171c18ce90b633db442f2a6f72874093b49ef', 'symbol': 'WAMPL'}, {'address': '0x6b175474e89094c44da98b954eedeac495271d0f', 'symbol': 'DAI'}, {'address': '0x677ddbd918637e5f2c79e164d402454de7da8619', 'symbol': 'VUSD'}, {'address': '0x2f7098696aac7c114a013229c3c752e41b07e80f', 'symbol': 'DSA'}, {'address': '0xd46ba6d942050d489dbd938a2c909a5d5039a161', 'symbol': 'AMPL'}, {'address': '0xa3931d71877c0e7a3148cb7eb4463524fec27fbd', 'symbol': 'sUSDS'}, {'address': '0x64aa3364f17a4d01c6f1751fd97c2bd3d7e7f1d5', 'symbol': 'OHM'}, {'address': '0x40d16fc0246ad3160ccc09b8d0d3a2cd28ae6c2f', 'symbol': 'GHO'}, {'address': '0x1f573d6fb3f13d689ff844b4ce37794d79a7ff1c', 'symbol': 'BNT'}, {'address': '0x2b591e99afe9f32eaa6214f7b7629768c40eeb39', 'symbol': 'HEX'}, {'address': '0x4c9edd5852cd905f086c759e8383e09bff1e68b3', 'symbol': 'USDe'}, {'address': '0x03ab458634910aad20ef5f1c8ee96f1d6ac54919', 'symbol': 'RAI'}, {'address': '0xdac17f958d2ee523a2206206994597c13d831ec7', 'symbol': 'USDT'}</t>
  </si>
  <si>
    <t>{0x2ee36e41387f87b7e6f678a86d1e575b23b996f5: {ETH: 849169218804399}, 0xe6b1de575e7e610889ea21024834e120f92033a3: {}}</t>
  </si>
  <si>
    <t>06-03-2025 12:07:47</t>
  </si>
  <si>
    <t>0xecaa0d72...</t>
  </si>
  <si>
    <t>0xecaa0d72e8d35c0e1682b7533f8a3b22d9f744cc8404c434ab57a7df12212d13</t>
  </si>
  <si>
    <t>0xf81d1b84da16bf78fc5760e292f2854b67e9a46423b5bb6a5a394c920e8e1650</t>
  </si>
  <si>
    <t>{'address': '0xf939e0a03fb07f59a73314e73794be0e57ac1b4e', 'symbol': 'crvUSD'}, {'address': '0xa0b86991c6218b36c1d19d4a2e9eb0ce3606eb48', 'symbol': 'USDC'}, {'address': '0xc43c6bfeda065fe2c4c11765bf838789bd0bb5de', 'symbol': 'RED'}, {'address': '0xc02aaa39b223fe8d0a0e5c4f27ead9083c756cc2', 'symbol': 'WETH'}, {'address': '0xdac17f958d2ee523a2206206994597c13d831ec7', 'symbol': 'USDT'}</t>
  </si>
  <si>
    <t>{0x2ee36e41387f87b7e6f678a86d1e575b23b996f5: {ETH: 847993545348360}, 0xe6b1de575e7e610889ea21024834e120f92033a3: {}}</t>
  </si>
  <si>
    <t>06-03-2025 23:47:11</t>
  </si>
  <si>
    <t>0x0dec6153...</t>
  </si>
  <si>
    <t>0x0dec6153acbc5570e4ab57d3026b9e3296e2dd743103a4000986568c763dceba</t>
  </si>
  <si>
    <t>0xf2072dd8b7d20638e1778325644339740723062787f12891c2c82d6c731a793a</t>
  </si>
  <si>
    <t>{'address': '0xc02aaa39b223fe8d0a0e5c4f27ead9083c756cc2', 'symbol': 'WETH'}, {'address': '0x5651fa7a726b9ec0cad00ee140179912b6e73599', 'symbol': 'OORT'}, {'address': '0xa0b86991c6218b36c1d19d4a2e9eb0ce3606eb48', 'symbol': 'USDC'}</t>
  </si>
  <si>
    <t>{0x2ee36e41387f87b7e6f678a86d1e575b23b996f5: {ETH: 831767601535957}, 0xe6b1de575e7e610889ea21024834e120f92033a3: {}}</t>
  </si>
  <si>
    <t>06-03-2025 17:04:59</t>
  </si>
  <si>
    <t>0x317c6c5c...</t>
  </si>
  <si>
    <t>0x317c6c5cc9bfb236759e4c35c64c5bde5438f8b67ceb375cb608bf322a898064</t>
  </si>
  <si>
    <t>0xaa6199f484be1308a557ffca19ee937ea1c99af4fa9c8fa3f90fdf78ddc88d6e</t>
  </si>
  <si>
    <t>{0x2ee36e41387f87b7e6f678a86d1e575b23b996f5: {ETH: 822637001103359}, 0xe6b1de575e7e610889ea21024834e120f92033a3: {}}</t>
  </si>
  <si>
    <t>06-03-2025 07:56:23</t>
  </si>
  <si>
    <t>0xdc42bf46...</t>
  </si>
  <si>
    <t>0xdc42bf46a9c74de81694c4d73a9e47120c1da19e22dcc13963b9410f9ec17bfd</t>
  </si>
  <si>
    <t>0x0c8516b972868bc93059291431336078164b137cd1fc82f937e6ca3f99989e39</t>
  </si>
  <si>
    <t>{'address': '0x2260fac5e5542a773aa44fbcfedf7c193bc2c599', 'symbol': 'WBTC'}, {'address': '0xc02aaa39b223fe8d0a0e5c4f27ead9083c756cc2', 'symbol': 'WETH'}, {'address': '0xef87f4608e601e8564800265aee1c1ffadf73283', 'symbol': 'fwUSDT'}, {'address': '0xa0b86991c6218b36c1d19d4a2e9eb0ce3606eb48', 'symbol': 'USDC'}, {'address': '0x64aa3364f17a4d01c6f1751fd97c2bd3d7e7f1d5', 'symbol': 'OHM'}, {'address': '0xa3931d71877c0e7a3148cb7eb4463524fec27fbd', 'symbol': 'sUSDS'}, {'address': '0xdac17f958d2ee523a2206206994597c13d831ec7', 'symbol': 'USDT'}, {'address': '0xa250cc729bb3323e7933022a67b52200fe354767', 'symbol': 'fwWETH'}, {'address': '0x8a6fe57c08c84e0f4ee97aae68a62e820a37d259', 'symbol': 'fwDAI'}, {'address': '0x6b175474e89094c44da98b954eedeac495271d0f', 'symbol': 'DAI'}, {'address': '0xdc035d45d973e3ec169d2276ddab16f1e407384f', 'symbol': 'USDS'}, {'address': '0x0000000000095413afc295d19edeb1ad7b71c952', 'symbol': 'LON'}</t>
  </si>
  <si>
    <t>{0x2ee36e41387f87b7e6f678a86d1e575b23b996f5: {ETH: 818411448375232}, 0xe6b1de575e7e610889ea21024834e120f92033a3: {}}</t>
  </si>
  <si>
    <t>06-03-2025 15:31:47</t>
  </si>
  <si>
    <t>0x8a09c2ef...</t>
  </si>
  <si>
    <t>0x42fbe12b8e85ef9ee860b24488f1df615ed54f3ef972f61437d9eb339e269687, 0x8a09c2eff2b27d3421de07630c7caaab8ab836d31ad90bd1e75c0a4afa7a9f99</t>
  </si>
  <si>
    <t>0xcfb27b71cd2234622dfec8e057a1f86dbb23b768b982d4d210194e8f60094b66</t>
  </si>
  <si>
    <t>0x8a09c2eff2b27d3421de07630c7caaab8ab836d31ad90bd1e75c0a4afa7a9f99</t>
  </si>
  <si>
    <t>{'address': '0xa0b86991c6218b36c1d19d4a2e9eb0ce3606eb48', 'symbol': 'USDC'}, {'address': '0xc43c6bfeda065fe2c4c11765bf838789bd0bb5de', 'symbol': 'RED'}, {'address': '0xc02aaa39b223fe8d0a0e5c4f27ead9083c756cc2', 'symbol': 'WETH'}, {'address': '0x3593d125a4f7849a1b059e64f4517a86dd60c95d', 'symbol': 'OM'}, {'address': '0xdac17f958d2ee523a2206206994597c13d831ec7', 'symbol': 'USDT'}</t>
  </si>
  <si>
    <t>{0x2ee36e41387f87b7e6f678a86d1e575b23b996f5: {ETH: 790552533815846}, 0xe6b1de575e7e610889ea21024834e120f92033a3: {}}</t>
  </si>
  <si>
    <t>0xf72b7b9f...</t>
  </si>
  <si>
    <t>5.4%</t>
  </si>
  <si>
    <t>0xf72b7b9ff41a8f09c1bb6195d9843a5a8ee3fe670949d62bc57ed680fddfa3c5</t>
  </si>
  <si>
    <t>0x5a27fe3eb4377d6284b5f343f5edd48253f0707ba9b04fe0f7f3dc2702654a5e</t>
  </si>
  <si>
    <t>{'address': '0xf939e0a03fb07f59a73314e73794be0e57ac1b4e', 'symbol': 'crvUSD'}, {'address': '0x667102bd3413bfeaa3dffb48fa8288819e480a88', 'symbol': 'TKX'}, {'address': '0xa0b86991c6218b36c1d19d4a2e9eb0ce3606eb48', 'symbol': 'USDC'}, {'address': '0x2078f336fdd260f708bec4a20c82b063274e1b23', 'symbol': 'fwWBTC'}, {'address': '0x6b175474e89094c44da98b954eedeac495271d0f', 'symbol': 'DAI'}, {'address': '0xc02aaa39b223fe8d0a0e5c4f27ead9083c756cc2', 'symbol': 'WETH'}, {'address': '0x5485a469faea1492191cfce7528ab6e58135aa4d', 'symbol': 'OSMI'}, {'address': '0x58b6a8a3302369daec383334672404ee733ab239', 'symbol': 'LPT'}, {'address': '0xee7527841a932d2912224e20a405e1a1ff747084', 'symbol': 'SHX'}, {'address': '0xcbb7c0000ab88b473b1f5afd9ef808440eed33bf', 'symbol': 'cbBTC'}, {'address': '0x8e0e57dcb1ce8d9091df38ec1bfc3b224529754a', 'symbol': 'CAH�����������������������������'}, {'address': '0xef87f4608e601e8564800265aee1c1ffadf73283', 'symbol': 'fwUSDT'}, {'address': '0x40d16fc0246ad3160ccc09b8d0d3a2cd28ae6c2f', 'symbol': 'GHO'}, {'address': '0x8a6fe57c08c84e0f4ee97aae68a62e820a37d259', 'symbol': 'fwDAI'}, {'address': '0x18084fba666a33d37592fa2633fd49a74dd93a88', 'symbol': 'tBTC'}, {'address': '0x306ee01a6ba3b4a8e993fa2c1adc7ea24462000c', 'symbol': 'NPT'}, {'address': '0x362bc847a3a9637d3af6624eec853618a43ed7d2', 'symbol': 'PRQ'}, {'address': '0x4c9edd5852cd905f086c759e8383e09bff1e68b3', 'symbol': 'USDe'}, {'address': '0xa250cc729bb3323e7933022a67b52200fe354767', 'symbol': 'fwWETH'}, {'address': '0xa91c82b6933105c23298e631a0c1be751d239162', 'symbol': 'SOTU'}, {'address': '0xf8206a19fca5999425358de4e4cdefc7f5c5d4ca', 'symbol': 'WIGL'}, {'address': '0xcfc5bd99915aaa815401c5a41a927ab7a38d29cf', 'symbol': 'thUSD'}, {'address': '0xade00c28244d5ce17d72e40330b1c318cd12b7c3', 'symbol': 'ADX'}, {'address': '0x289ff00235d2b98b0145ff5d4435d3e92f9540a6', 'symbol': 'BOOE'}, {'address': '0xdac17f958d2ee523a2206206994597c13d831ec7', 'symbol': 'USDT'}, {'address': '0x0492560fa7cfd6a85e50d8be3f77318994f8f429', 'symbol': 'fwUSDC'}, {'address': '0x2260fac5e5542a773aa44fbcfedf7c193bc2c599', 'symbol': 'WBTC'}</t>
  </si>
  <si>
    <t>{0x2ee36e41387f87b7e6f678a86d1e575b23b996f5: {ETH: 746565710497725}, 0xe6b1de575e7e610889ea21024834e120f92033a3: {}}</t>
  </si>
  <si>
    <t>06-03-2025 16:26:23</t>
  </si>
  <si>
    <t>0xb89a4e40...</t>
  </si>
  <si>
    <t>7.5%</t>
  </si>
  <si>
    <t>0xb89a4e4034ba13588fd99f0493ed1f5d48571d920204fb4ccd9db092d5265228</t>
  </si>
  <si>
    <t>0xb632cf89b2595b56e14c45d8d0feb31a73d006896d10bade5f161d8cb6aad736</t>
  </si>
  <si>
    <t>{'address': '0xdac17f958d2ee523a2206206994597c13d831ec7', 'symbol': 'USDT'}, {'address': '0xdc035d45d973e3ec169d2276ddab16f1e407384f', 'symbol': 'USDS'}, {'address': '0x4c9edd5852cd905f086c759e8383e09bff1e68b3', 'symbol': 'USDe'}, {'address': '0xc02aaa39b223fe8d0a0e5c4f27ead9083c756cc2', 'symbol': 'WETH'}, {'address': '0x6b175474e89094c44da98b954eedeac495271d0f', 'symbol': 'DAI'}, {'address': '0xcbb7c0000ab88b473b1f5afd9ef808440eed33bf', 'symbol': 'cbBTC'}, {'address': '0x2260fac5e5542a773aa44fbcfedf7c193bc2c599', 'symbol': 'WBTC'}, {'address': '0xa0b86991c6218b36c1d19d4a2e9eb0ce3606eb48', 'symbol': 'USDC'}, {'address': '0xa3931d71877c0e7a3148cb7eb4463524fec27fbd', 'symbol': 'sUSDS'}, {'address': '0x40d16fc0246ad3160ccc09b8d0d3a2cd28ae6c2f', 'symbol': 'GHO'}, {'address': '0x64aa3364f17a4d01c6f1751fd97c2bd3d7e7f1d5', 'symbol': 'OHM'}</t>
  </si>
  <si>
    <t>{0x2ee36e41387f87b7e6f678a86d1e575b23b996f5: {ETH: 741034553325065}, 0xe6b1de575e7e610889ea21024834e120f92033a3: {}}</t>
  </si>
  <si>
    <t>06-03-2025 13:08:23</t>
  </si>
  <si>
    <t>0xaecf914c...</t>
  </si>
  <si>
    <t>0xaecf914ce6f76350b3f5a143c2ae7beacdd1d6946759744b3ef56cc5f12591fe</t>
  </si>
  <si>
    <t>0x0556e95a24e57341314edc3f16c92d24275e2317dcbe6b4d74899728a754be39</t>
  </si>
  <si>
    <t>{'address': '0xa0b86991c6218b36c1d19d4a2e9eb0ce3606eb48', 'symbol': 'USDC'}, {'address': '0xc02aaa39b223fe8d0a0e5c4f27ead9083c756cc2', 'symbol': 'WETH'}, {'address': '0x2078f336fdd260f708bec4a20c82b063274e1b23', 'symbol': 'fwWBTC'}, {'address': '0x2260fac5e5542a773aa44fbcfedf7c193bc2c599', 'symbol': 'WBTC'}, {'address': '0xfaba6f8e4a5e8ab82f62fe7c39859fa577269be3', 'symbol': 'ONDO'}, {'address': '0xdac17f958d2ee523a2206206994597c13d831ec7', 'symbol': 'USDT'}, {'address': '0xa250cc729bb3323e7933022a67b52200fe354767', 'symbol': 'fwWETH'}, {'address': '0xe8e1f50392bd61d0f8f48e8e7af51d3b8a52090a', 'symbol': 'fwUNI'}</t>
  </si>
  <si>
    <t>{0x2ee36e41387f87b7e6f678a86d1e575b23b996f5: {ETH: 737758497488617}, 0xe6b1de575e7e610889ea21024834e120f92033a3: {}}</t>
  </si>
  <si>
    <t>06-03-2025 15:23:35</t>
  </si>
  <si>
    <t>0x00420c05...</t>
  </si>
  <si>
    <t>0xf0fb96132e5e02e590c03c49ff953b816dae0d8866c4efa5831683c16d8c7813, 0x4a8ca10d5cf204801d7a06ec26c7da6c83bb9aefcfc8fe770bacb6ebac04af11, 0xab3a65837d668ca3713761379e4e2235ab276db7d3f848f69b897c40d764be6c, 0xbc41b9b6cef9d4d74bb8233520ff49600fd6e14a0cdaa944830c4f9dd3416291, 0x00420c05904aaa1fe6ec76ed587e6cfa4419bfaaa8b3c7d9a364819cb0f580c6</t>
  </si>
  <si>
    <t>0x19288a3bb0161753861f39f5d2dc0eec03105cf82a03ad2dcc6b69d59fcb142f</t>
  </si>
  <si>
    <t>0x00420c05904aaa1fe6ec76ed587e6cfa4419bfaaa8b3c7d9a364819cb0f580c6</t>
  </si>
  <si>
    <t>{'address': '0x32462ba310e447ef34ff0d15bce8613aa8c4a244', 'symbol': 'DHN'}, {'address': '0xc43c6bfeda065fe2c4c11765bf838789bd0bb5de', 'symbol': 'RED'}, {'address': '0xa0b86991c6218b36c1d19d4a2e9eb0ce3606eb48', 'symbol': 'USDC'}, {'address': '0xdac17f958d2ee523a2206206994597c13d831ec7', 'symbol': 'USDT'}, {'address': '0xc02aaa39b223fe8d0a0e5c4f27ead9083c756cc2', 'symbol': 'WETH'}</t>
  </si>
  <si>
    <t>{0x2ee36e41387f87b7e6f678a86d1e575b23b996f5: {ETH: 716776806568059}, 0xe6b1de575e7e610889ea21024834e120f92033a3: {}}</t>
  </si>
  <si>
    <t>06-03-2025 22:11:11</t>
  </si>
  <si>
    <t>0xdf54270d...</t>
  </si>
  <si>
    <t>0xdf54270dc2e82ad01bfa491ac75ff83fee2436e8e7eb4eeb3e5c4af87f6b8c88</t>
  </si>
  <si>
    <t>0x63156ec98ac447db4bd9a277e008b6e2dfc88a3ae373b7b849a3473502d2f8a1</t>
  </si>
  <si>
    <t>{'address': '0xc02aaa39b223fe8d0a0e5c4f27ead9083c756cc2', 'symbol': 'WETH'}, {'address': '0xdac17f958d2ee523a2206206994597c13d831ec7', 'symbol': 'USDT'}, {'address': '0xa0b86991c6218b36c1d19d4a2e9eb0ce3606eb48', 'symbol': 'USDC'}, {'address': '0x7f39c581f595b53c5cb19bd0b3f8da6c935e2ca0', 'symbol': 'wstETH'}</t>
  </si>
  <si>
    <t>{0x2ee36e41387f87b7e6f678a86d1e575b23b996f5: {ETH: 690215829236013}, 0xe6b1de575e7e610889ea21024834e120f92033a3: {}}</t>
  </si>
  <si>
    <t>06-03-2025 03:12:35</t>
  </si>
  <si>
    <t>0x04283a97...</t>
  </si>
  <si>
    <t>0x734a51d82b59530d249251de215d1e613578e1612982c6f04dd0dcb0e38ee7a0, 0x04283a97f7c26a00aa77461375402d2f23b2eaabc324f9b20c645da78d4b24ba</t>
  </si>
  <si>
    <t>0x9d717a280917f68edeea91a27e34e57e49102f4e06d27aac4b53e98dd54fb40b</t>
  </si>
  <si>
    <t>0x04283a97f7c26a00aa77461375402d2f23b2eaabc324f9b20c645da78d4b24ba</t>
  </si>
  <si>
    <t>{'address': '0xf939e0a03fb07f59a73314e73794be0e57ac1b4e', 'symbol': 'crvUSD'}, {'address': '0xa0b86991c6218b36c1d19d4a2e9eb0ce3606eb48', 'symbol': 'USDC'}, {'address': '0xc02aaa39b223fe8d0a0e5c4f27ead9083c756cc2', 'symbol': 'WETH'}, {'address': '0xdac17f958d2ee523a2206206994597c13d831ec7', 'symbol': 'USDT'}</t>
  </si>
  <si>
    <t>{0x2ee36e41387f87b7e6f678a86d1e575b23b996f5: {ETH: 666510252809982}, 0xe6b1de575e7e610889ea21024834e120f92033a3: {}}</t>
  </si>
  <si>
    <t>06-03-2025 01:46:11</t>
  </si>
  <si>
    <t>0x328b4607...</t>
  </si>
  <si>
    <t>0x328b46075a4e99505eed62435dadc67e0b9f65982c3bc10493609b199b1e11e0</t>
  </si>
  <si>
    <t>0x32554baa2d7b9fc6b341db04753f9e4181dbce6f56792a92e33a12e97362834d</t>
  </si>
  <si>
    <t>{'address': '0xdac17f958d2ee523a2206206994597c13d831ec7', 'symbol': 'USDT'}, {'address': '0x3c3a81e81dc49a522a592e7622a7e711c06bf354', 'symbol': 'MNT'}, {'address': '0x4c9edd5852cd905f086c759e8383e09bff1e68b3', 'symbol': 'USDe'}, {'address': '0x6b175474e89094c44da98b954eedeac495271d0f', 'symbol': 'DAI'}, {'address': '0xc02aaa39b223fe8d0a0e5c4f27ead9083c756cc2', 'symbol': 'WETH'}, {'address': '0xa0b86991c6218b36c1d19d4a2e9eb0ce3606eb48', 'symbol': 'USDC'}, {'address': '0xdc035d45d973e3ec169d2276ddab16f1e407384f', 'symbol': 'USDS'}, {'address': '0x2260fac5e5542a773aa44fbcfedf7c193bc2c599', 'symbol': 'WBTC'}, {'address': '0x56072c95faa701256059aa122697b133aded9279', 'symbol': 'SKY'}, {'address': '0x1776e1f26f98b1a5df9cd347953a26dd3cb46671', 'symbol': 'NMR'}</t>
  </si>
  <si>
    <t>{0x2ee36e41387f87b7e6f678a86d1e575b23b996f5: {ETH: 647153506940491}, 0xe6b1de575e7e610889ea21024834e120f92033a3: {}}</t>
  </si>
  <si>
    <t>06-03-2025 01:49:11</t>
  </si>
  <si>
    <t>0x5e41eb16...</t>
  </si>
  <si>
    <t>0x5e41eb165dbab15c6d20195d030d0b0fd184f8e6db8826fafbbbbd8dda1b3f45</t>
  </si>
  <si>
    <t>0x2fc2a71b5676e1341a351f786465ab3ae8f54c8a0a8d60f1734d0bec8545cbde</t>
  </si>
  <si>
    <t>{'address': '0x2781246fe707bb15cee3e5ea354e2154a2877b16', 'symbol': 'EL'}, {'address': '0x431ad2ff6a9c365805ebad47ee021148d6f7dbe0', 'symbol': 'DF������������������������������'}, {'address': '0x62b9c7356a2dc64a1969e19c23e4f579f9810aa7', 'symbol': 'cvxCRV'}, {'address': '0x3175df0976dfa876431c2e9ee6bc45b65d3473cc', 'symbol': 'crvFRAX'}, {'address': '0x514910771af9ca656af840dff83e8264ecf986ca', 'symbol': 'LINK'}, {'address': '0xfaba6f8e4a5e8ab82f62fe7c39859fa577269be3', 'symbol': 'ONDO'}, {'address': '0x3d3d35bb9bec23b06ca00fe472b50e7a4c692c30', 'symbol': 'VIDYA'}, {'address': '0x306ee01a6ba3b4a8e993fa2c1adc7ea24462000c', 'symbol': 'NPT'}, {'address': '0xa250cc729bb3323e7933022a67b52200fe354767', 'symbol': 'fwWETH'}, {'address': '0x2620638eda99f9e7e902ea24a285456ee9438861', 'symbol': 'CSM'}, {'address': '0x73a740d256188395d9af56db31ab1e9bb2f2978d', 'symbol': 'CUBE'}, {'address': '0xdac17f958d2ee523a2206206994597c13d831ec7', 'symbol': 'USDT'}, {'address': '0x4fabb145d64652a948d72533023f6e7a623c7c53', 'symbol': 'BUSD'}, {'address': '0x1c9922314ed1415c95b9fd453c3818fd41867d0b', 'symbol': 'TOWER'}, {'address': '0x1f9840a85d5af5bf1d1762f925bdaddc4201f984', 'symbol': 'UNI'}, {'address': '0x8642a849d0dcb7a15a974794668adcfbe4794b56', 'symbol': 'PROS'}, {'address': '0x865377367054516e17014ccded1e7d814edc9ce4', 'symbol': 'DOLA'}, {'address': '0x725c263e32c72ddc3a19bea12c5a0479a81ee688', 'symbol': 'BMI'}, {'address': '0x6f2495e244915b164df57ba135f8430fa01c4d25', 'symbol': 'Toil'}, {'address': '0xd533a949740bb3306d119cc777fa900ba034cd52', 'symbol': 'CRV'}, {'address': '0xc011a73ee8576fb46f5e1c5751ca3b9fe0af2a6f', 'symbol': 'SNX'}, {'address': '0x0a5e677a6a24b2f1a2bf4f3bffc443231d2fdec8', 'symbol': 'USX'}, {'address': '0x2260fac5e5542a773aa44fbcfedf7c193bc2c599', 'symbol': 'WBTC'}, {'address': '0xc02aaa39b223fe8d0a0e5c4f27ead9083c756cc2', 'symbol': 'WETH'}, {'address': '0xa0b86991c6218b36c1d19d4a2e9eb0ce3606eb48', 'symbol': 'USDC'}, {'address': '0x6b175474e89094c44da98b954eedeac495271d0f', 'symbol': 'DAI'}, {'address': '0x6c3f90f043a72fa612cbac8115ee7e52bde6e490', 'symbol': '3Crv'}, {'address': '0x7fc66500c84a76ad7e9c93437bfc5ac33e2ddae9', 'symbol': 'AAVE'}, {'address': '0x3766cf12211f2ec589e857b2fe7ed19cf1d7bbf4', 'symbol': 'fwAAVE'}, {'address': '0xb26c4b3ca601136daf98593feaeff9e0ca702a8d', 'symbol': 'ALD'}</t>
  </si>
  <si>
    <t>{0x2ee36e41387f87b7e6f678a86d1e575b23b996f5: {ETH: 625395916061544}, 0xe6b1de575e7e610889ea21024834e120f92033a3: {}}</t>
  </si>
  <si>
    <t>06-03-2025 08:51:59</t>
  </si>
  <si>
    <t>0x524cfaec...</t>
  </si>
  <si>
    <t>0x8dc812da4fb4febf6ae3024f89436c8a619ec94d335af8bb230037e5a5f098bf, 0x524cfaec4d7dcee069afd6c3b1e59273708a0c9b4f48b4a085cc54c9d3ba495d</t>
  </si>
  <si>
    <t>0x6d5ba558c6c3c0230754e923cb97b4fd57dcfe168bb1ac9f152f21f529374172</t>
  </si>
  <si>
    <t>0x524cfaec4d7dcee069afd6c3b1e59273708a0c9b4f48b4a085cc54c9d3ba495d</t>
  </si>
  <si>
    <t>{'address': '0xa0b86991c6218b36c1d19d4a2e9eb0ce3606eb48', 'symbol': 'USDC'}, {'address': '0x6c3f90f043a72fa612cbac8115ee7e52bde6e490', 'symbol': '3Crv'}, {'address': '0x0a5e677a6a24b2f1a2bf4f3bffc443231d2fdec8', 'symbol': 'USX'}, {'address': '0xc02aaa39b223fe8d0a0e5c4f27ead9083c756cc2', 'symbol': 'WETH'}, {'address': '0x431ad2ff6a9c365805ebad47ee021148d6f7dbe0', 'symbol': 'DF������������������������������'}</t>
  </si>
  <si>
    <t>{0x2ee36e41387f87b7e6f678a86d1e575b23b996f5: {ETH: 599932236134716}, 0xe6b1de575e7e610889ea21024834e120f92033a3: {}}</t>
  </si>
  <si>
    <t>07-03-2025 01:33:35</t>
  </si>
  <si>
    <t>0x151ffc9c...</t>
  </si>
  <si>
    <t>Revert:ConvergenceX Swap: K</t>
  </si>
  <si>
    <t>0xda22140e2f2a373e1fa8fc00032a333d2bc0830ddd64134c9ee2c86c616deb1f, 0x8a0cd8d0ae9ea6bb7fe88d983807a96d36129c5c990f4a99be70a658b30b6b0b, 0x151ffc9c8c3ae40fd27aefcdb5f420b3e5f9413ac9be18c7ae178e486b639cc8</t>
  </si>
  <si>
    <t>0x4ef47f7f9b0726a3074971d698f79584e7ea1bb23760a4c146aa64ceec023a83</t>
  </si>
  <si>
    <t>0x151ffc9c8c3ae40fd27aefcdb5f420b3e5f9413ac9be18c7ae178e486b639cc8</t>
  </si>
  <si>
    <t>{'address': '0x171120219d3223e008558654ec3254a0f206edb2', 'symbol': 'WXX'}, {'address': '0xa0b86991c6218b36c1d19d4a2e9eb0ce3606eb48', 'symbol': 'USDC'}, {'address': '0xa250cc729bb3323e7933022a67b52200fe354767', 'symbol': 'fwWETH'}, {'address': '0x8a6fe57c08c84e0f4ee97aae68a62e820a37d259', 'symbol': 'fwDAI'}, {'address': '0xc02aaa39b223fe8d0a0e5c4f27ead9083c756cc2', 'symbol': 'WETH'}, {'address': '0x5732046a883704404f284ce41ffadd5b007fd668', 'symbol': 'BLZ'}, {'address': '0xdac17f958d2ee523a2206206994597c13d831ec7', 'symbol': 'USDT'}, {'address': '0xf939e0a03fb07f59a73314e73794be0e57ac1b4e', 'symbol': 'crvUSD'}, {'address': '0x6b175474e89094c44da98b954eedeac495271d0f', 'symbol': 'DAI'}</t>
  </si>
  <si>
    <t>{0x2ee36e41387f87b7e6f678a86d1e575b23b996f5: {ETH: 588937819097226}, 0xe6b1de575e7e610889ea21024834e120f92033a3: {}}</t>
  </si>
  <si>
    <t>07-03-2025 00:41:23</t>
  </si>
  <si>
    <t>0x0ee68f12...</t>
  </si>
  <si>
    <t>0x0ee68f12aa3c61fd09d391621473eba5368f08975c61ba0e939541ad13b48b41</t>
  </si>
  <si>
    <t>0x26fdc70d15fe6b98f6debd2519e521fe2f7c6fb99eb93ef99aaac34e00106dc9</t>
  </si>
  <si>
    <t>{0x2ee36e41387f87b7e6f678a86d1e575b23b996f5: {ETH: 580076481277844}, 0xe6b1de575e7e610889ea21024834e120f92033a3: {}}</t>
  </si>
  <si>
    <t>07-03-2025 00:11:59</t>
  </si>
  <si>
    <t>0x01b64c4b...</t>
  </si>
  <si>
    <t>0xf3618cf9b209f5ae0a894a12e49a4bacc1749b2c46ac8a30ab54734fd5ba703b, 0x01b64c4b5995944e9d32600ce036b5cc5d7f55814bdc50aee3efe328c3c21e0c</t>
  </si>
  <si>
    <t>0x944d2294a8e79448a1524e6b6f67008aa363db8431cfc4154877b3f61395c5f2</t>
  </si>
  <si>
    <t>0x01b64c4b5995944e9d32600ce036b5cc5d7f55814bdc50aee3efe328c3c21e0c</t>
  </si>
  <si>
    <t>{'address': '0xdac17f958d2ee523a2206206994597c13d831ec7', 'symbol': 'USDT'}, {'address': '0xc02aaa39b223fe8d0a0e5c4f27ead9083c756cc2', 'symbol': 'WETH'}, {'address': '0xbc6da0fe9ad5f3b0d58160288917aa56653660e9', 'symbol': 'alUSD'}, {'address': '0x865377367054516e17014ccded1e7d814edc9ce4', 'symbol': 'DOLA'}, {'address': '0xb51edddd8c47856d81c8681ea71404cec93e92c6', 'symbol': 'waEthPYUSD'}, {'address': '0xa0d69e286b938e21cbf7e51d71f6a4c8918f482f', 'symbol': 'eUSD'}, {'address': '0xe8e1f50392bd61d0f8f48e8e7af51d3b8a52090a', 'symbol': 'fwUNI'}, {'address': '0xe8a5677171c87fcb65b76957f2852515b404c7b1', 'symbol': 'ETH+ETH-f'}, {'address': '0xc71ea051a5f82c67adcf634c36ffe6334793d24c', 'symbol': 'waEthLidoGHO'}, {'address': '0x0c0d01abf3e6adfca0989ebba9d6e85dd58eab1e', 'symbol': 'aEthPYUSD'}, {'address': '0xb45ad160634c528cc3d2926d9807104fa3157305', 'symbol': 'sDOLA'}, {'address': '0x6c3ea9036406852006290770bedfcaba0e23a0e8', 'symbol': 'PYUSD'}, {'address': '0x40d16fc0246ad3160ccc09b8d0d3a2cd28ae6c2f', 'symbol': 'GHO'}, {'address': '0xf939e0a03fb07f59a73314e73794be0e57ac1b4e', 'symbol': 'crvUSD'}, {'address': '0xe72b141df173b999ae7c1adcbf60cc9833ce56a8', 'symbol': 'ETH+'}, {'address': '0xfaba6f8e4a5e8ab82f62fe7c39859fa577269be3', 'symbol': 'ONDO'}, {'address': '0xa250cc729bb3323e7933022a67b52200fe354767', 'symbol': 'fwWETH'}, {'address': '0x3175df0976dfa876431c2e9ee6bc45b65d3473cc', 'symbol': 'crvFRAX'}, {'address': '0x1f9840a85d5af5bf1d1762f925bdaddc4201f984', 'symbol': 'UNI'}, {'address': '0x66a1e37c9b0eaddca17d3662d6c05f4decf3e110', 'symbol': 'USR'}, {'address': '0x18efe565a5373f430e2f809b97de30335b3ad96a', 'symbol': 'aEthLidoGHO'}, {'address': '0xa0b86991c6218b36c1d19d4a2e9eb0ce3606eb48', 'symbol': 'USDC'}</t>
  </si>
  <si>
    <t>{0x2ee36e41387f87b7e6f678a86d1e575b23b996f5: {ETH: 542465941419845}, 0xe6b1de575e7e610889ea21024834e120f92033a3: {}}</t>
  </si>
  <si>
    <t>06-03-2025 01:51:35</t>
  </si>
  <si>
    <t>0xd630d6a8...</t>
  </si>
  <si>
    <t>7.6%</t>
  </si>
  <si>
    <t>0xd8bac21e40481621ef301cbc457a60044f77f5e0999daf84baf19e3e16818482, 0xd630d6a8de2f4ba00805be2159e47c771a31f7be2763932b6d0c517e4f258368</t>
  </si>
  <si>
    <t>0xea8fa75be74bf070e1cc2a4c871fca49e7fd7c3542a32d73cb0f131439a2d00e</t>
  </si>
  <si>
    <t>0xd630d6a8de2f4ba00805be2159e47c771a31f7be2763932b6d0c517e4f258368</t>
  </si>
  <si>
    <t>{'address': '0xa0b86991c6218b36c1d19d4a2e9eb0ce3606eb48', 'symbol': 'USDC'}, {'address': '0xc02aaa39b223fe8d0a0e5c4f27ead9083c756cc2', 'symbol': 'WETH'}, {'address': '0xf939e0a03fb07f59a73314e73794be0e57ac1b4e', 'symbol': 'crvUSD'}, {'address': '0x6c3ea9036406852006290770bedfcaba0e23a0e8', 'symbol': 'PYUSD'}, {'address': '0x6f80310ca7f2c654691d1383149fa1a57d8ab1f8', 'symbol': 'Silo'}, {'address': '0x87cc45fff5c0933bb6af6bae7fc013b7ec7df2ee', 'symbol': 'TRSY'}, {'address': '0x2260fac5e5542a773aa44fbcfedf7c193bc2c599', 'symbol': 'WBTC'}, {'address': '0x582d872a1b094fc48f5de31d3b73f2d9be47def1', 'symbol': 'TONCOIN'}</t>
  </si>
  <si>
    <t>{0x2ee36e41387f87b7e6f678a86d1e575b23b996f5: {ETH: 525341253875850}, 0xe6b1de575e7e610889ea21024834e120f92033a3: {}}</t>
  </si>
  <si>
    <t>06-03-2025 22:03:11</t>
  </si>
  <si>
    <t>0xa2c140a2...</t>
  </si>
  <si>
    <t>6.9%</t>
  </si>
  <si>
    <t>0xfcb85b12b0c609cc734dc92e2ae351265e8f188d64d1a1a1612902a52698ec3e, 0xa2c140a28a618d669e851c8b52c6df8578ab86a47805faaa4a4571a0c63dcaff</t>
  </si>
  <si>
    <t>0x08975539fded1e3ef2298b2ff078c4900878889e5c5bbb06f99f061979218ef0</t>
  </si>
  <si>
    <t>0xa2c140a28a618d669e851c8b52c6df8578ab86a47805faaa4a4571a0c63dcaff</t>
  </si>
  <si>
    <t>{'address': '0xa250cc729bb3323e7933022a67b52200fe354767', 'symbol': 'fwWETH'}, {'address': '0x2260fac5e5542a773aa44fbcfedf7c193bc2c599', 'symbol': 'WBTC'}, {'address': '0xc02aaa39b223fe8d0a0e5c4f27ead9083c756cc2', 'symbol': 'WETH'}, {'address': '0x4cce605ed955295432958d8951d0b176c10720d5', 'symbol': 'AUDD'}, {'address': '0xf939e0a03fb07f59a73314e73794be0e57ac1b4e', 'symbol': 'crvUSD'}, {'address': '0x40d16fc0246ad3160ccc09b8d0d3a2cd28ae6c2f', 'symbol': 'GHO'}, {'address': '0x0655977feb2f289a4ab78af67bab0d17aab84367', 'symbol': 'scrvUSD'}, {'address': '0xda987c655ebc38c801db64a8608bc1aa56cd9a31', 'symbol': 'SYNT'}, {'address': '0xef87f4608e601e8564800265aee1c1ffadf73283', 'symbol': 'fwUSDT'}, {'address': '0x0492560fa7cfd6a85e50d8be3f77318994f8f429', 'symbol': 'fwUSDC'}, {'address': '0xa3931d71877c0e7a3148cb7eb4463524fec27fbd', 'symbol': 'sUSDS'}, {'address': '0x2078f336fdd260f708bec4a20c82b063274e1b23', 'symbol': 'fwWBTC'}, {'address': '0xbe1936a67f503e0eaf2434b0cf9f4e3d7100008a', 'symbol': 'PROS'}, {'address': '0xdac17f958d2ee523a2206206994597c13d831ec7', 'symbol': 'USDT'}, {'address': '0x4c9edd5852cd905f086c759e8383e09bff1e68b3', 'symbol': 'USDe'}, {'address': '0xa0b86991c6218b36c1d19d4a2e9eb0ce3606eb48', 'symbol': 'USDC'}, {'address': '0x514910771af9ca656af840dff83e8264ecf986ca', 'symbol': 'LINK'}, {'address': '0x64aa3364f17a4d01c6f1751fd97c2bd3d7e7f1d5', 'symbol': 'OHM'}</t>
  </si>
  <si>
    <t>{0x2ee36e41387f87b7e6f678a86d1e575b23b996f5: {ETH: 514444649099911}, 0xe6b1de575e7e610889ea21024834e120f92033a3: {}}</t>
  </si>
  <si>
    <t>0x5ec27d34...</t>
  </si>
  <si>
    <t>0x5a1441c27bd830152e75f7dbda0a57e38b19d7c77c63825dc45102fe39e607fd, 0x5ec27d344091b03643c37860c263bbf4030adef35c81731dcd42190ecdb32aea</t>
  </si>
  <si>
    <t>0xe99cede4d8ae1e0016e4f4e9a2399661106ae49086687f6ffeebdc537c64d099</t>
  </si>
  <si>
    <t>0x5ec27d344091b03643c37860c263bbf4030adef35c81731dcd42190ecdb32aea</t>
  </si>
  <si>
    <t>{'address': '0xf939e0a03fb07f59a73314e73794be0e57ac1b4e', 'symbol': 'crvUSD'}, {'address': '0xa0b86991c6218b36c1d19d4a2e9eb0ce3606eb48', 'symbol': 'USDC'}, {'address': '0x18084fba666a33d37592fa2633fd49a74dd93a88', 'symbol': 'tBTC'}, {'address': '0x2260fac5e5542a773aa44fbcfedf7c193bc2c599', 'symbol': 'WBTC'}, {'address': '0xc02aaa39b223fe8d0a0e5c4f27ead9083c756cc2', 'symbol': 'WETH'}, {'address': '0x6b175474e89094c44da98b954eedeac495271d0f', 'symbol': 'DAI'}, {'address': '0xdac17f958d2ee523a2206206994597c13d831ec7', 'symbol': 'USDT'}</t>
  </si>
  <si>
    <t>{0x2ee36e41387f87b7e6f678a86d1e575b23b996f5: {ETH: 504445567672980}, 0xe6b1de575e7e610889ea21024834e120f92033a3: {}}</t>
  </si>
  <si>
    <t>0x88508a9a...</t>
  </si>
  <si>
    <t>0x88508a9a2e4af85eabec38299b9e8efe6c34a71c5e0e01893d530979e53dfa39</t>
  </si>
  <si>
    <t>0x04f31c7a11660fcfbd1ac9f79b8e1ee7832df7714f137675c07f72e1255a7508</t>
  </si>
  <si>
    <t>{'address': '0xdac17f958d2ee523a2206206994597c13d831ec7', 'symbol': 'USDT'}, {'address': '0x2260fac5e5542a773aa44fbcfedf7c193bc2c599', 'symbol': 'WBTC'}, {'address': '0xc02aaa39b223fe8d0a0e5c4f27ead9083c756cc2', 'symbol': 'WETH'}, {'address': '0xa0b86991c6218b36c1d19d4a2e9eb0ce3606eb48', 'symbol': 'USDC'}</t>
  </si>
  <si>
    <t>{0x2ee36e41387f87b7e6f678a86d1e575b23b996f5: {ETH: 482450421112782}, 0xe6b1de575e7e610889ea21024834e120f92033a3: {}}</t>
  </si>
  <si>
    <t>06-03-2025 22:02:47</t>
  </si>
  <si>
    <t>0x6bd96f06...</t>
  </si>
  <si>
    <t>6.1%</t>
  </si>
  <si>
    <t>0x590a3b44dc1a1336ceee6413dd3af8bf80b8904784b4b608530da0ba463d0d34, 0x6bd96f06be445dfddfee37a7cabbde9ae3235489db30060bed74fe1c85222f0c</t>
  </si>
  <si>
    <t>0x0d3237d6ab4e64c4e3b265e0a94e3c779880b39058fbbcae71c0b8ea2cf6b68e</t>
  </si>
  <si>
    <t>0x6bd96f06be445dfddfee37a7cabbde9ae3235489db30060bed74fe1c85222f0c</t>
  </si>
  <si>
    <t>{'address': '0x7fc66500c84a76ad7e9c93437bfc5ac33e2ddae9', 'symbol': 'AAVE'}, {'address': '0x4fe83213d56308330ec302a8bd641f1d0113a4cc', 'symbol': 'NU'}, {'address': '0xcdf7028ceab81fa0c6971208e83fa7872994bee5', 'symbol': 'T'}, {'address': '0x1f9840a85d5af5bf1d1762f925bdaddc4201f984', 'symbol': 'UNI'}, {'address': '0xdac17f958d2ee523a2206206994597c13d831ec7', 'symbol': 'USDT'}, {'address': '0xcbb7c0000ab88b473b1f5afd9ef808440eed33bf', 'symbol': 'cbBTC'}, {'address': '0xc02aaa39b223fe8d0a0e5c4f27ead9083c756cc2', 'symbol': 'WETH'}, {'address': '0xa0b86991c6218b36c1d19d4a2e9eb0ce3606eb48', 'symbol': 'USDC'}, {'address': '0x7a56e1c57c7475ccf742a1832b028f0456652f97', 'symbol': 'SolvBTC'}, {'address': '0x40d16fc0246ad3160ccc09b8d0d3a2cd28ae6c2f', 'symbol': 'GHO'}, {'address': '0x2078f336fdd260f708bec4a20c82b063274e1b23', 'symbol': 'fwWBTC'}, {'address': '0x856c4efb76c1d1ae02e20ceb03a2a6a08b0b8dc3', 'symbol': 'OETH'}, {'address': '0xf939e0a03fb07f59a73314e73794be0e57ac1b4e', 'symbol': 'crvUSD'}, {'address': '0x6b0b3a982b4634ac68dd83a4dbf02311ce324181', 'symbol': 'ALI'}, {'address': '0xd533a949740bb3306d119cc777fa900ba034cd52', 'symbol': 'CRV'}, {'address': '0x18084fba666a33d37592fa2633fd49a74dd93a88', 'symbol': 'tBTC'}, {'address': '0x340d2bde5eb28c1eed91b2f790723e3b160613b7', 'symbol': 'VEE'}, {'address': '0x1ae7e1d0ce06364ced9ad58225a1705b3e5db92b', 'symbol': 'LMEOW'}, {'address': '0xeb4c2781e4eba804ce9a9803c67d0893436bb27d', 'symbol': 'renBTC'}, {'address': '0xc88f47067db2e25851317a2fdae73a22c0777c37', 'symbol': 'oneBTC'}, {'address': '0x45804880de22913dafe09f4980848ece6ecbaf78', 'symbol': 'PAXG'}, {'address': '0x2a8e1e676ec238d8a992307b495b45b3feaa5e86', 'symbol': 'OUSD'}, {'address': '0x68749665ff8d2d112fa859aa293f07a622782f38', 'symbol': 'XAUt'}, {'address': '0x8207c1ffc5b6804f6024322ccf34f29c3541ae26', 'symbol': 'OGN'}, {'address': '0x0492560fa7cfd6a85e50d8be3f77318994f8f429', 'symbol': 'fwUSDC'}, {'address': '0xe8e1f50392bd61d0f8f48e8e7af51d3b8a52090a', 'symbol': 'fwUNI'}, {'address': '0x73a15fed60bf67631dc6cd7bc5b6e8da8190acf5', 'symbol': 'USD0'}, {'address': '0x2260fac5e5542a773aa44fbcfedf7c193bc2c599', 'symbol': 'WBTC'}</t>
  </si>
  <si>
    <t>{0x2ee36e41387f87b7e6f678a86d1e575b23b996f5: {ETH: 481463367730819}, 0xe6b1de575e7e610889ea21024834e120f92033a3: {0x4fe83213d56308330ec302a8bd641f1d0113a4cc: 65534215210167}}</t>
  </si>
  <si>
    <t>06-03-2025 21:14:23</t>
  </si>
  <si>
    <t>0xd98622c2...</t>
  </si>
  <si>
    <t>6.3%</t>
  </si>
  <si>
    <t>0xd98622c20dcaae8af81353499fd62a654fd30786785ca218141524e48ada0be5</t>
  </si>
  <si>
    <t>0x2c6220b550352a4611e168d5a83a55132fbc0727cfac650e045d305b84339af1</t>
  </si>
  <si>
    <t>{'address': '0x2260fac5e5542a773aa44fbcfedf7c193bc2c599', 'symbol': 'WBTC'}, {'address': '0x18084fba666a33d37592fa2633fd49a74dd93a88', 'symbol': 'tBTC'}, {'address': '0x856c4efb76c1d1ae02e20ceb03a2a6a08b0b8dc3', 'symbol': 'OETH'}, {'address': '0xdac17f958d2ee523a2206206994597c13d831ec7', 'symbol': 'USDT'}, {'address': '0x0492560fa7cfd6a85e50d8be3f77318994f8f429', 'symbol': 'fwUSDC'}, {'address': '0xa0b86991c6218b36c1d19d4a2e9eb0ce3606eb48', 'symbol': 'USDC'}, {'address': '0xf939e0a03fb07f59a73314e73794be0e57ac1b4e', 'symbol': 'crvUSD'}, {'address': '0x2a8e1e676ec238d8a992307b495b45b3feaa5e86', 'symbol': 'OUSD'}, {'address': '0xe8e1f50392bd61d0f8f48e8e7af51d3b8a52090a', 'symbol': 'fwUNI'}, {'address': '0x1f9840a85d5af5bf1d1762f925bdaddc4201f984', 'symbol': 'UNI'}, {'address': '0xc02aaa39b223fe8d0a0e5c4f27ead9083c756cc2', 'symbol': 'WETH'}, {'address': '0xcfc5bd99915aaa815401c5a41a927ab7a38d29cf', 'symbol': 'thUSD'}, {'address': '0x6c3f90f043a72fa612cbac8115ee7e52bde6e490', 'symbol': '3Crv'}, {'address': '0xa250cc729bb3323e7933022a67b52200fe354767', 'symbol': 'fwWETH'}, {'address': '0x6b175474e89094c44da98b954eedeac495271d0f', 'symbol': 'DAI'}, {'address': '0xcbb7c0000ab88b473b1f5afd9ef808440eed33bf', 'symbol': 'cbBTC'}, {'address': '0x8a6fe57c08c84e0f4ee97aae68a62e820a37d259', 'symbol': 'fwDAI'}, {'address': '0x2078f336fdd260f708bec4a20c82b063274e1b23', 'symbol': 'fwWBTC'}</t>
  </si>
  <si>
    <t>{0x2ee36e41387f87b7e6f678a86d1e575b23b996f5: {ETH: 448353673878561}, 0xe6b1de575e7e610889ea21024834e120f92033a3: {}}</t>
  </si>
  <si>
    <t>0xa33eeb14...</t>
  </si>
  <si>
    <t>0xa33eeb1412fd4a7425c4471c1ac0a9de3d0ccc99a9bd6ef1852cd594452feb54</t>
  </si>
  <si>
    <t>0xd71cf7876bdfff16c9c32f888b5e48e65a51a441928cf63ea2b1a3f446db7aca</t>
  </si>
  <si>
    <t>{'address': '0xf939e0a03fb07f59a73314e73794be0e57ac1b4e', 'symbol': 'crvUSD'}, {'address': '0x40d16fc0246ad3160ccc09b8d0d3a2cd28ae6c2f', 'symbol': 'GHO'}, {'address': '0xc02aaa39b223fe8d0a0e5c4f27ead9083c756cc2', 'symbol': 'WETH'}, {'address': '0x18084fba666a33d37592fa2633fd49a74dd93a88', 'symbol': 'tBTC'}, {'address': '0xdac17f958d2ee523a2206206994597c13d831ec7', 'symbol': 'USDT'}, {'address': '0x6b175474e89094c44da98b954eedeac495271d0f', 'symbol': 'DAI'}, {'address': '0xe72b141df173b999ae7c1adcbf60cc9833ce56a8', 'symbol': 'ETH+'}, {'address': '0xa0b86991c6218b36c1d19d4a2e9eb0ce3606eb48', 'symbol': 'USDC'}, {'address': '0x8a6fe57c08c84e0f4ee97aae68a62e820a37d259', 'symbol': 'fwDAI'}, {'address': '0x2260fac5e5542a773aa44fbcfedf7c193bc2c599', 'symbol': 'WBTC'}, {'address': '0x2078f336fdd260f708bec4a20c82b063274e1b23', 'symbol': 'fwWBTC'}, {'address': '0xa0d69e286b938e21cbf7e51d71f6a4c8918f482f', 'symbol': 'eUSD'}</t>
  </si>
  <si>
    <t>{0x2ee36e41387f87b7e6f678a86d1e575b23b996f5: {ETH: 447103006399701}, 0xe6b1de575e7e610889ea21024834e120f92033a3: {}}</t>
  </si>
  <si>
    <t>06-03-2025 10:47:11</t>
  </si>
  <si>
    <t>0x3c094f8e...</t>
  </si>
  <si>
    <t>0x3c094f8ed13f8eeb2ef7f8845cc9e9edb089fbe29e6e5dff1ccbd66f60b16e77</t>
  </si>
  <si>
    <t>0xbea22ae676881e1793595bcd3ea86398a1efc6174d5f4272c63c291e80b7d88a</t>
  </si>
  <si>
    <t>{'address': '0xdac17f958d2ee523a2206206994597c13d831ec7', 'symbol': 'USDT'}, {'address': '0xc02aaa39b223fe8d0a0e5c4f27ead9083c756cc2', 'symbol': 'WETH'}, {'address': '0x1f573d6fb3f13d689ff844b4ce37794d79a7ff1c', 'symbol': 'BNT'}, {'address': '0xf629cbd94d3791c9250152bd8dfbdf380e2a3b9c', 'symbol': 'ENJ'}</t>
  </si>
  <si>
    <t>{0x2ee36e41387f87b7e6f678a86d1e575b23b996f5: {ETH: 426952993165370}, 0xe6b1de575e7e610889ea21024834e120f92033a3: {}}</t>
  </si>
  <si>
    <t>06-03-2025 12:27:11</t>
  </si>
  <si>
    <t>0x644ca415...</t>
  </si>
  <si>
    <t>0x644ca4153fe39fa4fd79d39357be6935caa3392bcd435e2a7be040dd9d8450c4</t>
  </si>
  <si>
    <t>0xed9b4ff5146fc5d1e49ddea10b12e4a63bf56bfe66e672f3a3d21a76d35fe7f9</t>
  </si>
  <si>
    <t>{'address': '0xa0b86991c6218b36c1d19d4a2e9eb0ce3606eb48', 'symbol': 'USDC'}, {'address': '0xdac17f958d2ee523a2206206994597c13d831ec7', 'symbol': 'USDT'}, {'address': '0x1f573d6fb3f13d689ff844b4ce37794d79a7ff1c', 'symbol': 'BNT'}, {'address': '0xf629cbd94d3791c9250152bd8dfbdf380e2a3b9c', 'symbol': 'ENJ'}, {'address': '0xc02aaa39b223fe8d0a0e5c4f27ead9083c756cc2', 'symbol': 'WETH'}</t>
  </si>
  <si>
    <t>{0x2ee36e41387f87b7e6f678a86d1e575b23b996f5: {ETH: 421036456070451}, 0xe6b1de575e7e610889ea21024834e120f92033a3: {}}</t>
  </si>
  <si>
    <t>0xbbe29092...</t>
  </si>
  <si>
    <t>0x78a81b07dc77585d12cae7bb9b4a335c3c6ba82cdde17ea0942a57ab9f21f843, 0xbbe290924f4f060c2be57e66afb47aa5302bcf14920e7fe3686b921702bc1061</t>
  </si>
  <si>
    <t>0xbc48d09c1154f8be603fc9becddd71dd08a89e71c001009aa867bee501079ba7</t>
  </si>
  <si>
    <t>0xbbe290924f4f060c2be57e66afb47aa5302bcf14920e7fe3686b921702bc1061</t>
  </si>
  <si>
    <t>{'address': '0xa250cc729bb3323e7933022a67b52200fe354767', 'symbol': 'fwWETH'}, {'address': '0x6b175474e89094c44da98b954eedeac495271d0f', 'symbol': 'DAI'}, {'address': '0xa0b86991c6218b36c1d19d4a2e9eb0ce3606eb48', 'symbol': 'USDC'}, {'address': '0xf939e0a03fb07f59a73314e73794be0e57ac1b4e', 'symbol': 'crvUSD'}, {'address': '0x33349b282065b0284d756f0577fb39c158f935e6', 'symbol': 'MPL'}, {'address': '0x56072c95faa701256059aa122697b133aded9279', 'symbol': 'SKY'}, {'address': '0xd108c815d0d093cf54a9e24632a362e7b7ebe064', 'symbol': 'fwSKY'}, {'address': '0xc02aaa39b223fe8d0a0e5c4f27ead9083c756cc2', 'symbol': 'WETH'}, {'address': '0x643c4e15d7d62ad0abec4a9bd4b001aa3ef52d66', 'symbol': 'SYRUP'}, {'address': '0xdc035d45d973e3ec169d2276ddab16f1e407384f', 'symbol': 'USDS'}</t>
  </si>
  <si>
    <t>{0x2ee36e41387f87b7e6f678a86d1e575b23b996f5: {ETH: 403076197557025}, 0xe6b1de575e7e610889ea21024834e120f92033a3: {}}</t>
  </si>
  <si>
    <t>06-03-2025 21:37:59</t>
  </si>
  <si>
    <t>0xc48dfb03...</t>
  </si>
  <si>
    <t>0xc48dfb0371e9100eda63cd62efb4bc596dc5d206f4bcfa6d354ffd2437b1b8a9</t>
  </si>
  <si>
    <t>0x33f7f8b0340020438b8e481cadd67a1afede7375829e37406788eaeeedf7d2b8</t>
  </si>
  <si>
    <t>{'address': '0xdac17f958d2ee523a2206206994597c13d831ec7', 'symbol': 'USDT'}, {'address': '0x2260fac5e5542a773aa44fbcfedf7c193bc2c599', 'symbol': 'WBTC'}, {'address': '0x1f9840a85d5af5bf1d1762f925bdaddc4201f984', 'symbol': 'UNI'}, {'address': '0xe8e1f50392bd61d0f8f48e8e7af51d3b8a52090a', 'symbol': 'fwUNI'}, {'address': '0xa0b86991c6218b36c1d19d4a2e9eb0ce3606eb48', 'symbol': 'USDC'}, {'address': '0x2078f336fdd260f708bec4a20c82b063274e1b23', 'symbol': 'fwWBTC'}, {'address': '0xc02aaa39b223fe8d0a0e5c4f27ead9083c756cc2', 'symbol': 'WETH'}</t>
  </si>
  <si>
    <t>{0x2ee36e41387f87b7e6f678a86d1e575b23b996f5: {ETH: 401768338631350}, 0xe6b1de575e7e610889ea21024834e120f92033a3: {}}</t>
  </si>
  <si>
    <t>07-03-2025 00:54:47</t>
  </si>
  <si>
    <t>0xa881341f...</t>
  </si>
  <si>
    <t>0xa881341f4ae988b358a941b80129eb8e7596bf702bf786897e2795c882856f9c</t>
  </si>
  <si>
    <t>0xbc3aaba52546c15581e9ebefc0e041deb1d8b84711251b687f0a04f9ffe9592c</t>
  </si>
  <si>
    <t>{'address': '0xef87f4608e601e8564800265aee1c1ffadf73283', 'symbol': 'fwUSDT'}, {'address': '0xc88f47067db2e25851317a2fdae73a22c0777c37', 'symbol': 'oneBTC'}, {'address': '0xdac17f958d2ee523a2206206994597c13d831ec7', 'symbol': 'USDT'}, {'address': '0xcbb7c0000ab88b473b1f5afd9ef808440eed33bf', 'symbol': 'cbBTC'}, {'address': '0x2078f336fdd260f708bec4a20c82b063274e1b23', 'symbol': 'fwWBTC'}, {'address': '0x2260fac5e5542a773aa44fbcfedf7c193bc2c599', 'symbol': 'WBTC'}, {'address': '0xa0b86991c6218b36c1d19d4a2e9eb0ce3606eb48', 'symbol': 'USDC'}, {'address': '0xc02aaa39b223fe8d0a0e5c4f27ead9083c756cc2', 'symbol': 'WETH'}</t>
  </si>
  <si>
    <t>{0x2ee36e41387f87b7e6f678a86d1e575b23b996f5: {ETH: 401935830684348}, 0xe6b1de575e7e610889ea21024834e120f92033a3: {}}</t>
  </si>
  <si>
    <t>06-03-2025 12:22:35</t>
  </si>
  <si>
    <t>0x3c09ecf6...</t>
  </si>
  <si>
    <t>0x3c09ecf679e07fd1bc0d390c2678c1ee1796146f83b10c992f9e304e59e8ad5a</t>
  </si>
  <si>
    <t>0x95dcb68469ba83a780500a0a2e2cfe8e31dbc094b54a96460327daf1a136cb74</t>
  </si>
  <si>
    <t>{'address': '0xa0b86991c6218b36c1d19d4a2e9eb0ce3606eb48', 'symbol': 'USDC'}, {'address': '0xc02aaa39b223fe8d0a0e5c4f27ead9083c756cc2', 'symbol': 'WETH'}, {'address': '0x2260fac5e5542a773aa44fbcfedf7c193bc2c599', 'symbol': 'WBTC'}, {'address': '0x40fd72257597aa14c7231a7b1aaa29fce868f677', 'symbol': 'XOR'}</t>
  </si>
  <si>
    <t>{0x2ee36e41387f87b7e6f678a86d1e575b23b996f5: {ETH: 398307118579108}, 0xe6b1de575e7e610889ea21024834e120f92033a3: {0x40fd72257597aa14c7231a7b1aaa29fce868f677: 1.3874690884576918e+23}}</t>
  </si>
  <si>
    <t>06-03-2025 06:23:35</t>
  </si>
  <si>
    <t>0x4730e989...</t>
  </si>
  <si>
    <t>0x4730e9896f6a55b2fb509885522f43686df9533c1465845567b08a34f2d39756</t>
  </si>
  <si>
    <t>0x1bcb8a09bd665ec5f1ddbd5d6ed40f7361a517f27fd216579dee0d9772b08aca</t>
  </si>
  <si>
    <t>{'address': '0x2260fac5e5542a773aa44fbcfedf7c193bc2c599', 'symbol': 'WBTC'}, {'address': '0xa0b86991c6218b36c1d19d4a2e9eb0ce3606eb48', 'symbol': 'USDC'}, {'address': '0xfaba6f8e4a5e8ab82f62fe7c39859fa577269be3', 'symbol': 'ONDO'}, {'address': '0xdac17f958d2ee523a2206206994597c13d831ec7', 'symbol': 'USDT'}, {'address': '0xc02aaa39b223fe8d0a0e5c4f27ead9083c756cc2', 'symbol': 'WETH'}</t>
  </si>
  <si>
    <t>{0x2ee36e41387f87b7e6f678a86d1e575b23b996f5: {ETH: 393578618140251}, 0xe6b1de575e7e610889ea21024834e120f92033a3: {}}</t>
  </si>
  <si>
    <t>06-03-2025 00:26:35</t>
  </si>
  <si>
    <t>0xbe4272fb...</t>
  </si>
  <si>
    <t>0xbe4272fb116fde3fc095a21094dfb14cb9aa61f5862f013d31a4f0fc0705e137</t>
  </si>
  <si>
    <t>0x2a7c539b6c59fb80f6a8363fd2a76e4148ab5879233833ebc48561cd2a7dd7a1</t>
  </si>
  <si>
    <t>{'address': '0x87cc45fff5c0933bb6af6bae7fc013b7ec7df2ee', 'symbol': 'TRSY'}, {'address': '0x808507121b80c02388fad14726482e061b8da827', 'symbol': 'PENDLE'}, {'address': '0x62d0a8458ed7719fdaf978fe5929c6d342b0bfce', 'symbol': 'BEAM'}, {'address': '0xc02aaa39b223fe8d0a0e5c4f27ead9083c756cc2', 'symbol': 'WETH'}</t>
  </si>
  <si>
    <t>{0x2ee36e41387f87b7e6f678a86d1e575b23b996f5: {ETH: 390306083544556}, 0xe6b1de575e7e610889ea21024834e120f92033a3: {}}</t>
  </si>
  <si>
    <t>06-03-2025 08:36:11</t>
  </si>
  <si>
    <t>0x78c48643...</t>
  </si>
  <si>
    <t>0x206b97c605594542f63c39ee34de77854e84bd47fa1538d640a19c101b4d7195, 0x78c486431cd31d2f58471e99c704b2ec6c33607156ea2c3626f09739c0dc3567</t>
  </si>
  <si>
    <t>0x134d002ff4d5d60d3bbaa77c7960c06c7803270c2e8fdf729d5104c414213136</t>
  </si>
  <si>
    <t>0x78c486431cd31d2f58471e99c704b2ec6c33607156ea2c3626f09739c0dc3567</t>
  </si>
  <si>
    <t>{'address': '0x6c3f90f043a72fa612cbac8115ee7e52bde6e490', 'symbol': '3Crv'}, {'address': '0xa0b86991c6218b36c1d19d4a2e9eb0ce3606eb48', 'symbol': 'USDC'}, {'address': '0xb10cc888cb2cce7036f4c7ecad8a57da16161338', 'symbol': 'SWITCH'}, {'address': '0x0a5e677a6a24b2f1a2bf4f3bffc443231d2fdec8', 'symbol': 'USX'}, {'address': '0xc02aaa39b223fe8d0a0e5c4f27ead9083c756cc2', 'symbol': 'WETH'}, {'address': '0xb2089a7069861c8d90c8da3aacab8e9188c0c531', 'symbol': 'GREEN'}, {'address': '0xdac17f958d2ee523a2206206994597c13d831ec7', 'symbol': 'USDT'}, {'address': '0x9f8f72aa9304c8b593d555f12ef6589cc3a579a2', 'symbol': 'MKR'}, {'address': '0xaabeb130b002e82b9ab37fbb90487e5b16364bae', 'symbol': 'LK99'}, {'address': '0x431ad2ff6a9c365805ebad47ee021148d6f7dbe0', 'symbol': 'DF������������������������������'}</t>
  </si>
  <si>
    <t>{0x2ee36e41387f87b7e6f678a86d1e575b23b996f5: {ETH: 384026872452866}, 0xe6b1de575e7e610889ea21024834e120f92033a3: {}}</t>
  </si>
  <si>
    <t>07-03-2025 06:01:59</t>
  </si>
  <si>
    <t>0xe7a668fa...</t>
  </si>
  <si>
    <t>0xe7a668faba3a9fd5511fb111ff0079adc925b9de16ab04de6f7bf5360bc4c7b6</t>
  </si>
  <si>
    <t>0xa10193bd22495cfbb1e86dd64893b3d3afb7d04538dfc361bef7ffe9922f8b00</t>
  </si>
  <si>
    <t>{'address': '0xa0b86991c6218b36c1d19d4a2e9eb0ce3606eb48', 'symbol': 'USDC'}, {'address': '0x1f573d6fb3f13d689ff844b4ce37794d79a7ff1c', 'symbol': 'BNT'}, {'address': '0xc02aaa39b223fe8d0a0e5c4f27ead9083c756cc2', 'symbol': 'WETH'}, {'address': '0xf433089366899d83a9f26a773d59ec7ecf30355e', 'symbol': 'MTL'}</t>
  </si>
  <si>
    <t>{0x2ee36e41387f87b7e6f678a86d1e575b23b996f5: {ETH: 377935142408726}, 0xe6b1de575e7e610889ea21024834e120f92033a3: {}}</t>
  </si>
  <si>
    <t>06-03-2025 23:21:11</t>
  </si>
  <si>
    <t>0x7878cb0f...</t>
  </si>
  <si>
    <t>0x7878cb0fce3293b430c9fe40c1174d61cc7e879d989455eb368f230e1818562a</t>
  </si>
  <si>
    <t>0x6208eb8e6998f420826229748ba6e369cb6a7b540b9cc513298b0e987c401d53</t>
  </si>
  <si>
    <t>{'address': '0xa0b86991c6218b36c1d19d4a2e9eb0ce3606eb48', 'symbol': 'USDC'}, {'address': '0xdac17f958d2ee523a2206206994597c13d831ec7', 'symbol': 'USDT'}, {'address': '0x23878914efe38d27c4d67ab83ed1b93a74d4086a', 'symbol': 'aEthUSDT'}, {'address': '0xf939e0a03fb07f59a73314e73794be0e57ac1b4e', 'symbol': 'crvUSD'}, {'address': '0xd4fa2d31b7968e448877f69a96de69f5de8cd23e', 'symbol': 'waEthUSDC'}, {'address': '0xc02aaa39b223fe8d0a0e5c4f27ead9083c756cc2', 'symbol': 'WETH'}, {'address': '0x7bc3485026ac48b6cf9baf0a377477fff5703af8', 'symbol': 'waEthUSDT'}, {'address': '0x6c3ea9036406852006290770bedfcaba0e23a0e8', 'symbol': 'PYUSD'}, {'address': '0x98c23e9d8f34fefb1b7bd6a91b7ff122f4e16f5c', 'symbol': 'aEthUSDC'}, {'address': '0xc71ea051a5f82c67adcf634c36ffe6334793d24c', 'symbol': 'waEthLidoGHO'}, {'address': '0xb51edddd8c47856d81c8681ea71404cec93e92c6', 'symbol': 'waEthPYUSD'}, {'address': '0x0c0d01abf3e6adfca0989ebba9d6e85dd58eab1e', 'symbol': 'aEthPYUSD'}</t>
  </si>
  <si>
    <t>{0x2ee36e41387f87b7e6f678a86d1e575b23b996f5: {ETH: 372151489252301}, 0xe6b1de575e7e610889ea21024834e120f92033a3: {}}</t>
  </si>
  <si>
    <t>06-03-2025 22:12:35</t>
  </si>
  <si>
    <t>0x56a4934d...</t>
  </si>
  <si>
    <t>0xcba8ea01beddfec9f6bbb86d4afc9941cec42aaa628b52b2481ee7a1a2c5d6a2, 0x8b16909083548a0737f80c5bbaa20fe8a03fd851a5286f6ac5a7f23476d223a4, 0x284deea0e1535c69b612d08861339b438a00b1559cc6d1ead04a547a052b5b65, 0x0e67b1f5c21ec23b84cdf06317e8b761d048192a1dd1febf4c0f19cbc923ff5c, 0x819c805e97ac72d84a9147330cbe6553d142ba8a97b87f67ef365afc327cb196, 0x6b1179b6e5c9906b871a5cd90d7d02a93a3020fec5e9b5009ef301e08fb6ecf4, 0x6e219195b4b7fba9b054efcfae49d8938b66575b7772723558f46668dc61b192, 0xb1eb48d69b5c84c9e82c0bbcf8a50797d5cda701339004cd3f184fcd8734ed55, 0x2806aaa6384aa7a4641a0c486b621b66fe649ad834f39601ffaf9e9dc515be33, 0x3fe2c6bfde47d774107322d43bf53a8187ffb7d5f68cc71889a8ab1f1f8d3ec8, 0x56a4934d9a64af4bf417a347461800236f8af5d6ae87741f5129e1df9f5b9cf3, 0x08c5b780bc5b159611c5a40788e422d682f601807413256e346910704981c270, 0x7b5cc5087b0140e8eb17ec2e5104edd26beded53d7a5bb350e082b84e6317f23, 0x8390a3e7fc2dd08bf8a196c1c039266c8ce9f41db5eaa85a3080e975167d31dc, 0x3fa91388b12971908c48c30d2bcd3787b93ab175d6b39761c9a5415eca14b111, 0xe02bb2f2cfc39817a18920e79e05d9aafe5c39d21f3842f61d30c8adba069f8e, 0xd5f6d816848791f5c8d7e909df3b2cea2f717529d32373911f9e6b66e821b967, 0x68f2fe585dc716e1ceada19f069c6f6228ec06335e439266cd6b484fbeaef2be, 0x4b9f5ee688c94a51311621c4ad3a65e856ef65fd443e0458460c767781fa485f, 0xe008a2eeea029664926ffeae3be07638dc6f00eddf5fe0ca668fb73d761653a8, 0xde97264eed12b3b4bc32e6afef82e631e9c8158504926adf18afe067b47dac65, 0x4eddb40706166d2b9458c30091083268731f130f7d5c2b41210b2f02f8835368, 0x7494ed87a991dc000541dba03faaf40a14edc5a956710d04a8d24c71ab8b1f38, 0x64d04e90e41acbff338c9ca397aa4fdfac8b9a1b0d256a9b117f401d105bba89, 0x926eb4f224eb231b7a9549b66c53241a68c4183c979ff5f9dd9bb3f15d159688, 0xb67b3df5cf40884a1f991f3b3d76c16abda61538164d593b5e80e1ef33de22d0, 0x826d9d1b0506390962e21fbfb821c25b367afc5fa8815552f28fe86d9bf76a75, 0xf2dfed130ff123fcd18ea581575f77ab43a479ebfb69c0dcb3f55a320840ee7b, 0xf2302897223e6e14fd5b078f05947f57f86f83feb76305da13b76e7fe1f309d5, 0xe2d61fb56b6abe969e44872acd18ef789b6a6beacf3376d20144b86960c735c1, 0xda7098ce06a79909c1464142fece84bec51f66e76b9be8418e5c04861ca78ec8, 0x43fcec43fb7c0450603c1d5cdf2a69cbfe3d62f36a0e8fa601ee0326c41e8590, 0x415ba8e809619b67afd0ec126a97de07e0500d3398b10fcd77d7fcca5a577b6a, 0x6d3ee29b98ed5bc32dce14b7591e3891b50e7238b86c22380f86eb7aa8216ec6, 0x0f0b5fad91959997abca4ba87d6e3db8d1d412452362b141982dd05551d12a9a, 0xd8fe3292cac2e444cccf502fbb3a32c95251989e982a91b3ca412ff759cebf71, 0xa9f9d62c03d2f676cac28fdcd3db7a4d828e1bf4b962bda85e94ec70f1ca94da, 0x120fc9dfb6883ac45c2911b3f11842a9c60b55bd1a4034b99ca594c260dc3b86, 0x6cee64e446f36eeac85a2abb6b16afa46d9d9dc94c67197995a37485e244db4c, 0xc6dd2ae31cb6077b2d74ea324e912350b5c954f0980d5a502c1d16ceb324807e, 0x2cb8d59ed11b08e708102c6cb2ef6a256caa82e8c4bbf42b995991d35d21c525, 0x5427590680c26f234ae80e7df1d4026ebf6ecc94b252bca48fb216d1a9e244e9, 0x7cd424c934436a5be39d2a77c568990ebeb1c6562ed5f427e45f4c3e8ef78b5c, 0x4efb6dd3aaf582992756a44599d814b7f9e17c143b372b939abc2e18a51222c1, 0x1871cc53d4710651f68fe6c299286d02e374b23c9f1e11956ea157d7634e66cc, 0x1d3dcce1fcc2f84d86a7caba56c03402b7d422a5f6d9ee158023760b4e2a7378, 0xd9c2476bdcf74c27dfdb3ea6d909d4f1970a87c65fec7cd257408feb72580ee9, 0x6bd76acf5365bc608fa03beb6c6c1665b31422ed486306ff33d3191172ef0b51, 0x31797dbeaba3160b971cbbfcef59a5156df61916155b0e5221e02aeb6f5bfd3b, 0xcfae84e0652302fef437dbe7834b6efd3740bf5facb366d7a9eebf28980f4076, 0x534a29f98c90090cbd8fd3c5503457e98bc3be89562ec8f90e500614a9eedd53, 0xdbff9a9b4a47139f1c3f33a9d208461f38b8a0d7615a19c3b6826746614d103c, 0x498066d0b861fa53ca3301235985b5b341c19722814cf0afb0eda18a8b6462d1, 0x1c286e4506d35b9a5027b38cd51b36f2e27add09feb74707b73121ec7f3791e8, 0xee2f9bbabb1a084dc2ba9e02d49a6dacd13ef433a2d9f4c1e9fcbd1264abe2fe, 0x7e6182ed8ab7f88a6dcb17ac32fc14c2962889e8fe9beda4500d1e0ca2a7bb9f, 0xd70f7168b43204f14c37bdeefb5f65554ce9db2c389b06c6602b79cc89fca3e9, 0x5b4fce5440ad4f99962d3c0ee9fd474e03daf15f19ca729ed8c2ddd0d3a3d101, 0x8e9e0f54024524a19810020c31107d5339e8d153b4022ea6d2b2e0a7cd5b75c9, 0xe61cdcfa3029bb5547fb85b86e31a4be06fee53e7856b18ebdab7b97d77aedb7, 0xd018f868dbeabe66527746c00257d4f92aeb6b206c2fa6baa089ef9e61c7dfbf, 0x7a897da397f5ca104629b33a8d80255ac187bb9f311d5eecb57fcc4d40a55f37, 0x7913dd1c488e5773ba761f49697568481d9c81d0b6cabccd62c959a18c2d69ea, 0xc0426fb0fcea54e1fbd6597624c96289cb633c158861fe9ee7cf167c0b42d206, 0x61f3886860a688eeee86298d3829248d3d0de3430852e4bd529df972b76673e9, 0xdab93f83fdd762ade67a7fb69eac4ce88f932a05a8b9cc17c71bdc78ea998c09, 0x4aeca198d87ccb0b4bb0273378e59e5d2d1ffa5b2db99001d641fe339692fa78, 0xfed03a3d782b91e750724d9a76c52d1bd7f275935741cf09a0ecbe6a9960c0ae, 0x7995fdef8079b1d5362be2585f110d489b7c5d982340ed1debe723c3bf229ff0, 0xbfe3cd534ba812dc56308c258a9dd421bf3e978e8483c1fd8316295bcb271282, 0xc4050d6be5e13f62769c38e0e0c8cbf287fca4598261d1c3556bb2bd13c35a3e, 0x6cc1f62e05f875befe98a383d194ef8b77a628e67d372e013b647dfa92213ab3, 0x8a4c1adaf939de1e9fbe79cff2436eea7f34e7b16fa346eca884374a7a8f20ae, 0xe78f3134b8a7d855dfe3cf3352f645b122b376ac028be11cfe91a1bc778059fc, 0xafbab775506e957d5e3d498f80fc7b3ba520d1c608f20df6e9630948297bd94c, 0xeaabf39aa427475b5d3feeb12d164dc61bad408e6411668fb2ee0dd7552ebd2b, 0xbaace74ad36191914b15dcd3fc6905f8e06055947741fdb985254a57495ef690, 0x402b127b060d510c46ac5d5c01e1498d4820b53ab63b67f7092e881f82a54a7b, 0x01aec9f223f3744fcc60e1f26b104449fc0ff758d66e39dbad19729a7c773a97, 0x73d83866c3d4c836d865ce90d0778366a9bdd8e1faf6c290e98deb6a4d363d22, 0x3fd9e57ea17cce7f45aabae6630c8b50113d2cf59cd7f6bfa8961c4e0b366712, 0x12c38c8af3d6b3ada91e1c8dc5137b055c5f1ef333bb40bf362349282d1a6b9c, 0xb436a7a88cc61768d8da45903744336dc8200847e7dfe8054d0d5ddffabcb50f, 0x2b43958db745fc86ac8606455095e7c678bf1ea7e2b123d1e2c497dfe4b47643, 0xab62cdfd04d9f45fe46d3425992b05e6f42a47d82513e6bd941693b444f5891b, 0x6fa6e9218bcd7f21aaa3a457217bfb174e28de90299d28546b590068eaf99692, 0x8082418a8647ece202e0e4fb7045824fb8ad5598372fb2cb12cdf9df0ab95548, 0x85a15adac8a97645d7e2f96dbb9d5aff408b72c5f659552d46f1da4c8ee84a4b, 0xf3529bf5c21e4ff72e35541de83b7879e683a8433589d7214c0e889847e42697, 0xb92f571e156261623157cbd50f0d887334b19169008725cc7dfbd24f10f80ea1, 0x7f6db7e7490f8e529faa977edbf97566e6e6998c9209de5bd2344b31378a3955, 0xb732baafc2e936592a83fba90226e340d7e4761fd80f3ee492b1c3d7af508769, 0x0e891cbef53a2c90a9d817889087cb0f0324d6538d6bff877fd14f41a601608d, 0xb5d66cdb656485bbeaa2433b16abbccb6f72bd9def66397fe74f210d0b16b7d3, 0x581854d12221a916b2b189852da5ae7fa49218d3b1bfdae62813db549006098b, 0xdacc976ed89c5fce9e9c6329b4221f3db5092d28518daaf4e0916903bfc86ca6, 0xe96dd266c358bbecfbec8749a534b250203efa90878e2619002ad1fe915625af, 0x9c7bd4217cbec19f90884a540c1ffc57c77054272110ae62993158ceccea9022, 0x3773f86f7918298c61a5b98fcb8feccd60b810174c2c27c80ce032cf768ce447, 0x520a71d8a2b6ca9e863db53cd87f31f689676e37f181607603d71fa6fd593b99, 0xbd9d8cdeb0c9b1df560f69e5ca46fb62a4cbbf2cf86c24c0b142c9e7047822c0, 0x253c653c263ac723831d70d4618e9f0b4f814dae842a1a9c8310f49b3edd5fd6, 0xed933eae21477b01fa517b78156f733571bd5142627ac8d0d1bd4d59ac5c930a, 0x421de4e59d13f314c8fcf37877ccd90fa1df15a1eb7f9f960f4bdb8ce51594d0, 0x106a503d75284cde7c47afc2b1cfee756f6b3d4ab0ff65bf69e657c66b3751ad</t>
  </si>
  <si>
    <t>0xe51a5f21f3feeb927750bb032db81ff7e2e5aee861307132752f41094e47ccf6</t>
  </si>
  <si>
    <t>0xcba8ea01beddfec9f6bbb86d4afc9941cec42aaa628b52b2481ee7a1a2c5d6a2, 0x0e67b1f5c21ec23b84cdf06317e8b761d048192a1dd1febf4c0f19cbc923ff5c, 0x56a4934d9a64af4bf417a347461800236f8af5d6ae87741f5129e1df9f5b9cf3, 0x106a503d75284cde7c47afc2b1cfee756f6b3d4ab0ff65bf69e657c66b3751ad</t>
  </si>
  <si>
    <t>0x3b25d8e0801df1264a3d3a5f0bb79bbc292a09fb, 0x2ee36e41387f87b7e6f678a86d1e575b23b996f5, 0x346c802df3404bec2f265603db28b815321251ee, 0x30a1b724c9dfe2e12a19ed84878312d199d1519e</t>
  </si>
  <si>
    <t>{'address': '0xc43c6bfeda065fe2c4c11765bf838789bd0bb5de', 'symbol': 'RED'}, {'address': '0x7f39c581f595b53c5cb19bd0b3f8da6c935e2ca0', 'symbol': 'wstETH'}, {'address': '0x6982508145454ce325ddbe47a25d4ec3d2311933', 'symbol': 'PEPE'}, {'address': '0xa0b86991c6218b36c1d19d4a2e9eb0ce3606eb48', 'symbol': 'USDC'}, {'address': '0xb0ffa8000886e57f86dd5264b9582b2ad87b2b91', 'symbol': 'W'}, {'address': '0xd533a949740bb3306d119cc777fa900ba034cd52', 'symbol': 'CRV'}, {'address': '0xdac17f958d2ee523a2206206994597c13d831ec7', 'symbol': 'USDT'}, {'address': '0x5a98fcbea516cf06857215779fd812ca3bef1b32', 'symbol': 'LDO'}, {'address': '0xf939e0a03fb07f59a73314e73794be0e57ac1b4e', 'symbol': 'crvUSD'}, {'address': '0x4d224452801aced8b2f0aebe155379bb5d594381', 'symbol': 'APE'}, {'address': '0xaeb3607ec434454ceb308f5cd540875efb54309a', 'symbol': 'STRDY'}, {'address': '0xd6203889c22d9fe5e938a9200f50fdffe9dd8e02', 'symbol': 'SBR'}, {'address': '0xec53bf9167f50cdeb3ae105f56099aaab9061f83', 'symbol': 'EIGEN'}, {'address': '0x0bc529c00c6401aef6d220be8c6ea1667f6ad93e', 'symbol': 'YFI'}, {'address': '0xec3655d59abe08ffa41dc18fe960b299d5719f44', 'symbol': 'SCR'}, {'address': '0x4c9edd5852cd905f086c759e8383e09bff1e68b3', 'symbol': 'USDe'}, {'address': '0x4206931337dc273a630d328da6441786bfad668f', 'symbol': 'DOGE'}, {'address': '0x812ba41e071c7b7fa4ebcfb62df5f45f6fa853ee', 'symbol': 'Neiro'}, {'address': '0xc02aaa39b223fe8d0a0e5c4f27ead9083c756cc2', 'symbol': 'WETH'}, {'address': '0x767fe9edc9e0df98e07454847909b5e959d7ca0e', 'symbol': 'ILV'}, {'address': '0xf944e35f95e819e752f3ccb5faf40957d311e8c5', 'symbol': 'MOCA'}, {'address': '0xbdf43ecadc5cef51b7d1772f722e40596bc1788b', 'symbol': 'SEI'}, {'address': '0x6de037ef9ad2725eb40118bb1702ebb27e4aeb24', 'symbol': 'RNDR'}, {'address': '0xd6aa43907f37b6f737eec377fb2a8bc8b3769c07', 'symbol': 'SBR'}, {'address': '0x6c5ba91642f10282b576d91922ae6448c9d52f4e', 'symbol': 'PHA'}, {'address': '0x9e32b13ce7f2e80a01932b42553652e053d6ed8e', 'symbol': 'Metis'}, {'address': '0x1f9840a85d5af5bf1d1762f925bdaddc4201f984', 'symbol': 'UNI'}, {'address': '0x2260fac5e5542a773aa44fbcfedf7c193bc2c599', 'symbol': 'WBTC'}, {'address': '0x76a0e27618462bdac7a29104bdcfff4e6bfcea2d', 'symbol': 'SOSO'}</t>
  </si>
  <si>
    <t>{0x2ee36e41387f87b7e6f678a86d1e575b23b996f5: {ETH: 364332697783364}, 0x30a1b724c9dfe2e12a19ed84878312d199d1519e: {ETH: 1243062740152787}, 0x346c802df3404bec2f265603db28b815321251ee: {ETH: 762380895612554}, 0x3b25d8e0801df1264a3d3a5f0bb79bbc292a09fb: {ETH: 1712716849587830}, 0xe6b1de575e7e610889ea21024834e120f92033a3: {0x7f39c581f595b53c5cb19bd0b3f8da6c935e2ca0: 6051712615172796}}</t>
  </si>
  <si>
    <t>06-03-2025 01:44:11</t>
  </si>
  <si>
    <t>0x8e928cec...</t>
  </si>
  <si>
    <t>0x8e928cec4bf3e4efe47b19fbf65a3f803a76cd11556b92fb6f9ce1cf1067e0cc</t>
  </si>
  <si>
    <t>0xe6ebfaf8c75be63337faffd3c2456bed288f8e79eb6882478b93920ce204e360</t>
  </si>
  <si>
    <t>{'address': '0x64aa3364f17a4d01c6f1751fd97c2bd3d7e7f1d5', 'symbol': 'OHM'}, {'address': '0xdac17f958d2ee523a2206206994597c13d831ec7', 'symbol': 'USDT'}, {'address': '0xe25db4baa49ea3b8627986ffc22c7bd5e0c88d49', 'symbol': 'PAS'}, {'address': '0xe72b141df173b999ae7c1adcbf60cc9833ce56a8', 'symbol': 'ETH+'}, {'address': '0x6b175474e89094c44da98b954eedeac495271d0f', 'symbol': 'DAI'}, {'address': '0x04f2694c8fcee23e8fd0dfea1d4f5bb8c352111f', 'symbol': 'sOHM'}, {'address': '0xc02aaa39b223fe8d0a0e5c4f27ead9083c756cc2', 'symbol': 'WETH'}, {'address': '0xa0d69e286b938e21cbf7e51d71f6a4c8918f482f', 'symbol': 'eUSD'}, {'address': '0xdc035d45d973e3ec169d2276ddab16f1e407384f', 'symbol': 'USDS'}, {'address': '0x83f20f44975d03b1b09e64809b757c47f942beea', 'symbol': 'sDAI'}, {'address': '0xbc404429558292ee2d769e57d57d6e74bbd2792d', 'symbol': 'sUSX'}, {'address': '0x9f8f72aa9304c8b593d555f12ef6589cc3a579a2', 'symbol': 'MKR'}, {'address': '0x9d39a5de30e57443bff2a8307a4256c8797a3497', 'symbol': 'sUSDe'}, {'address': '0x7fc66500c84a76ad7e9c93437bfc5ac33e2ddae9', 'symbol': 'AAVE'}, {'address': '0x0ab87046fbb341d058f17cbc4c1133f25a20a52f', 'symbol': 'gOHM'}, {'address': '0xa0b86991c6218b36c1d19d4a2e9eb0ce3606eb48', 'symbol': 'USDC'}, {'address': '0xa3931d71877c0e7a3148cb7eb4463524fec27fbd', 'symbol': 'sUSDS'}</t>
  </si>
  <si>
    <t>{0x2ee36e41387f87b7e6f678a86d1e575b23b996f5: {ETH: 352912450998400}, 0xe6b1de575e7e610889ea21024834e120f92033a3: {}}</t>
  </si>
  <si>
    <t>06-03-2025 15:53:59</t>
  </si>
  <si>
    <t>0xeafca075...</t>
  </si>
  <si>
    <t>0x57719e3bef6d28a1cfd10d8b06e939927caf6fb60f8b8e53c360bafe1378aad2, 0xeafca07585703e2b78d5fb55ed598b9aeea53c92c28063c6f1f92d77c59c8b1b</t>
  </si>
  <si>
    <t>0x3ce41e95f52785855de6cabb2179f53031778ba885ce4e8604536119d19a05d2</t>
  </si>
  <si>
    <t>0xeafca07585703e2b78d5fb55ed598b9aeea53c92c28063c6f1f92d77c59c8b1b</t>
  </si>
  <si>
    <t>{'address': '0xf293d23bf2cdc05411ca0eddd588eb1977e8dcd4', 'symbol': 'SYLO'}, {'address': '0xc02aaa39b223fe8d0a0e5c4f27ead9083c756cc2', 'symbol': 'WETH'}, {'address': '0x2260fac5e5542a773aa44fbcfedf7c193bc2c599', 'symbol': 'WBTC'}</t>
  </si>
  <si>
    <t>{0x2ee36e41387f87b7e6f678a86d1e575b23b996f5: {ETH: 344849774751529}, 0xe6b1de575e7e610889ea21024834e120f92033a3: {}}</t>
  </si>
  <si>
    <t>06-03-2025 19:09:23</t>
  </si>
  <si>
    <t>0x725cdd33...</t>
  </si>
  <si>
    <t>0x725cdd33c9a08117c95d48f3c9c628c3311cc1806fa8c2d4685eee70de5579a2</t>
  </si>
  <si>
    <t>0x441d90f3b031303faf84ef45a316291a9593cced6ab184d08b96b11f23244847</t>
  </si>
  <si>
    <t>{'address': '0x067079c14b85169e6a29703769daddef90816f4c', 'symbol': 'mkPRISMA-f'}, {'address': '0x4c9edd5852cd905f086c759e8383e09bff1e68b3', 'symbol': 'USDe'}, {'address': '0xda47862a83dac0c112ba89c6abc2159b95afd71c', 'symbol': 'PRISMA'}, {'address': '0x4591dbff62656e7859afe5e45f6f47d3669fbb28', 'symbol': 'mkUSD'}, {'address': '0xc02aaa39b223fe8d0a0e5c4f27ead9083c756cc2', 'symbol': 'WETH'}, {'address': '0xa0b86991c6218b36c1d19d4a2e9eb0ce3606eb48', 'symbol': 'USDC'}</t>
  </si>
  <si>
    <t>{0x2ee36e41387f87b7e6f678a86d1e575b23b996f5: {ETH: 341264483260432}, 0xe6b1de575e7e610889ea21024834e120f92033a3: {}}</t>
  </si>
  <si>
    <t>06-03-2025 13:59:47</t>
  </si>
  <si>
    <t>0x700d2a5d...</t>
  </si>
  <si>
    <t>0xa6a526db516573c4a647bfb8167c5f4f3b786086745684cbbb6e55fc591f94a2, 0x700d2a5d2f8a7b60551b99d9e15d65073226018a7f5ca62c59978a92fb432351</t>
  </si>
  <si>
    <t>0xd0149b22d48defe9417df117599c20773d0b6bbe7ea47562f4ebb6d21f80c582</t>
  </si>
  <si>
    <t>0x700d2a5d2f8a7b60551b99d9e15d65073226018a7f5ca62c59978a92fb432351</t>
  </si>
  <si>
    <t>{'address': '0x340d2bde5eb28c1eed91b2f790723e3b160613b7', 'symbol': 'VEE'}, {'address': '0xc02aaa39b223fe8d0a0e5c4f27ead9083c756cc2', 'symbol': 'WETH'}, {'address': '0xa3931d71877c0e7a3148cb7eb4463524fec27fbd', 'symbol': 'sUSDS'}, {'address': '0x55296f69f40ea6d20e478533c15a6b08b654e758', 'symbol': 'XYO'}, {'address': '0x8a6fe57c08c84e0f4ee97aae68a62e820a37d259', 'symbol': 'fwDAI'}, {'address': '0xdac17f958d2ee523a2206206994597c13d831ec7', 'symbol': 'USDT'}, {'address': '0xa0b86991c6218b36c1d19d4a2e9eb0ce3606eb48', 'symbol': 'USDC'}, {'address': '0x2260fac5e5542a773aa44fbcfedf7c193bc2c599', 'symbol': 'WBTC'}, {'address': '0x6bea7cfef803d1e3d5f7c0103f7ded065644e197', 'symbol': 'GAMMA'}, {'address': '0x64aa3364f17a4d01c6f1751fd97c2bd3d7e7f1d5', 'symbol': 'OHM'}, {'address': '0xcbb7c0000ab88b473b1f5afd9ef808440eed33bf', 'symbol': 'cbBTC'}, {'address': '0x18084fba666a33d37592fa2633fd49a74dd93a88', 'symbol': 'tBTC'}, {'address': '0x40d16fc0246ad3160ccc09b8d0d3a2cd28ae6c2f', 'symbol': 'GHO'}, {'address': '0xf939e0a03fb07f59a73314e73794be0e57ac1b4e', 'symbol': 'crvUSD'}, {'address': '0x2078f336fdd260f708bec4a20c82b063274e1b23', 'symbol': 'fwWBTC'}, {'address': '0x6b175474e89094c44da98b954eedeac495271d0f', 'symbol': 'DAI'}, {'address': '0xdc035d45d973e3ec169d2276ddab16f1e407384f', 'symbol': 'USDS'}</t>
  </si>
  <si>
    <t>{0x2ee36e41387f87b7e6f678a86d1e575b23b996f5: {ETH: 339315735438371}, 0xe6b1de575e7e610889ea21024834e120f92033a3: {}}</t>
  </si>
  <si>
    <t>06-03-2025 01:14:23</t>
  </si>
  <si>
    <t>0xe39fe36c...</t>
  </si>
  <si>
    <t>8.1%</t>
  </si>
  <si>
    <t>0xe39fe36ca31dcc0fb6f57e3f8fe3be4465b6b3a8b471f7ad2e54791d58d7b27e</t>
  </si>
  <si>
    <t>0xa82b1e45a551b418c5f67749d29fe5a4039f249875e03e633485a101dbe12790</t>
  </si>
  <si>
    <t>{'address': '0x514910771af9ca656af840dff83e8264ecf986ca', 'symbol': 'LINK'}, {'address': '0xa0b86991c6218b36c1d19d4a2e9eb0ce3606eb48', 'symbol': 'USDC'}, {'address': '0xc02aaa39b223fe8d0a0e5c4f27ead9083c756cc2', 'symbol': 'WETH'}, {'address': '0x1f573d6fb3f13d689ff844b4ce37794d79a7ff1c', 'symbol': 'BNT'}, {'address': '0xf433089366899d83a9f26a773d59ec7ecf30355e', 'symbol': 'MTL'}</t>
  </si>
  <si>
    <t>{0x2ee36e41387f87b7e6f678a86d1e575b23b996f5: {ETH: 333117647053511}, 0xe6b1de575e7e610889ea21024834e120f92033a3: {}}</t>
  </si>
  <si>
    <t>0xd830fb7a...</t>
  </si>
  <si>
    <t>0xd830fb7a3b4ac4a9fa20aa44ec891fc1026411d7b72791f58f5c7ff2a4fc6f2e</t>
  </si>
  <si>
    <t>0x3d51a7f94c38d253d26f38d1e451fd084dbccc33350da8ba0db21703078fee34</t>
  </si>
  <si>
    <t>{'address': '0x57e114b691db790c35207b2e685d4a43181e6061', 'symbol': 'ENA'}, {'address': '0x6b175474e89094c44da98b954eedeac495271d0f', 'symbol': 'DAI'}, {'address': '0x87cc45fff5c0933bb6af6bae7fc013b7ec7df2ee', 'symbol': 'TRSY'}, {'address': '0xdac17f958d2ee523a2206206994597c13d831ec7', 'symbol': 'USDT'}, {'address': '0xc02aaa39b223fe8d0a0e5c4f27ead9083c756cc2', 'symbol': 'WETH'}, {'address': '0x2260fac5e5542a773aa44fbcfedf7c193bc2c599', 'symbol': 'WBTC'}, {'address': '0x02f92800f57bcd74066f5709f1daa1a4302df875', 'symbol': 'PEAS'}, {'address': '0xa0b86991c6218b36c1d19d4a2e9eb0ce3606eb48', 'symbol': 'USDC'}</t>
  </si>
  <si>
    <t>{0x2ee36e41387f87b7e6f678a86d1e575b23b996f5: {ETH: 328487051633798}, 0xe6b1de575e7e610889ea21024834e120f92033a3: {}}</t>
  </si>
  <si>
    <t>06-03-2025 19:05:11</t>
  </si>
  <si>
    <t>0x657a8bd9...</t>
  </si>
  <si>
    <t>0xa9c5c1a057d85deee5bd0f3c46b77a3a64d21b0e3b6440167b9eb7f9bda28e0b, 0x657a8bd944274565ebf6e63e019d13bd7483b6e3e73ca933a253bc3cadcf4c27</t>
  </si>
  <si>
    <t>0xcb5feca8b8162b56da8db73393d8ed147a6dca7cf9d21dfb7ea1c3e9d93b8143</t>
  </si>
  <si>
    <t>0x657a8bd944274565ebf6e63e019d13bd7483b6e3e73ca933a253bc3cadcf4c27</t>
  </si>
  <si>
    <t>{'address': '0x8f3470a7388c05ee4e7af3d01d8c722b0ff52374', 'symbol': 'VERI'}, {'address': '0xc02aaa39b223fe8d0a0e5c4f27ead9083c756cc2', 'symbol': 'WETH'}, {'address': '0xfd979c8c2b4b42bf6bec5191a413ab800c767602', 'symbol': '1LP-ETH-VERI'}</t>
  </si>
  <si>
    <t>{0x2ee36e41387f87b7e6f678a86d1e575b23b996f5: {ETH: 329824142045620}, 0xe6b1de575e7e610889ea21024834e120f92033a3: {}}</t>
  </si>
  <si>
    <t>0x70c8c992...</t>
  </si>
  <si>
    <t>0x330994e25e5b6522218b21be97c370f42f169f5c79f6ccb819d0a2cc2dba5809, 0x70c8c992bf578e38d637a8a42463cff99cec2fc0f923fc19f8dad9d83010f51d</t>
  </si>
  <si>
    <t>0x56b7bd14d14ba9e8fed4e1b472c9fab8a873768a8a42b5554d8e69fe535987fc</t>
  </si>
  <si>
    <t>0x70c8c992bf578e38d637a8a42463cff99cec2fc0f923fc19f8dad9d83010f51d</t>
  </si>
  <si>
    <t>{'address': '0xa0b86991c6218b36c1d19d4a2e9eb0ce3606eb48', 'symbol': 'USDC'}, {'address': '0x2260fac5e5542a773aa44fbcfedf7c193bc2c599', 'symbol': 'WBTC'}, {'address': '0xe8e1f50392bd61d0f8f48e8e7af51d3b8a52090a', 'symbol': 'fwUNI'}, {'address': '0xa250cc729bb3323e7933022a67b52200fe354767', 'symbol': 'fwWETH'}, {'address': '0x8fe815417913a93ea99049fc0718ee1647a2a07c', 'symbol': 'XSWAP'}, {'address': '0xc02aaa39b223fe8d0a0e5c4f27ead9083c756cc2', 'symbol': 'WETH'}, {'address': '0x1f9840a85d5af5bf1d1762f925bdaddc4201f984', 'symbol': 'UNI'}, {'address': '0x4c9edd5852cd905f086c759e8383e09bff1e68b3', 'symbol': 'USDe'}, {'address': '0x853d955acef822db058eb8505911ed77f175b99e', 'symbol': 'FRAX'}, {'address': '0xdac17f958d2ee523a2206206994597c13d831ec7', 'symbol': 'USDT'}</t>
  </si>
  <si>
    <t>{0x2ee36e41387f87b7e6f678a86d1e575b23b996f5: {ETH: 327185748968144}, 0xe6b1de575e7e610889ea21024834e120f92033a3: {}}</t>
  </si>
  <si>
    <t>06-03-2025 00:24:23</t>
  </si>
  <si>
    <t>0xada8860a...</t>
  </si>
  <si>
    <t>0xada8860a442ca882d7c97f7c587a292a9a079976e781f1da94dbb5d01fbd20f6</t>
  </si>
  <si>
    <t>0x964542780a92417cc1ce5797e21d26371929a6db07aa316b65f0a85666ede75f</t>
  </si>
  <si>
    <t>{'address': '0xa0d69e286b938e21cbf7e51d71f6a4c8918f482f', 'symbol': 'eUSD'}, {'address': '0xa0b86991c6218b36c1d19d4a2e9eb0ce3606eb48', 'symbol': 'USDC'}, {'address': '0x3106a0a076bedae847652f42ef07fd58589e001f', 'symbol': '$ADS'}, {'address': '0xdac17f958d2ee523a2206206994597c13d831ec7', 'symbol': 'USDT'}, {'address': '0x2260fac5e5542a773aa44fbcfedf7c193bc2c599', 'symbol': 'WBTC'}, {'address': '0xc02aaa39b223fe8d0a0e5c4f27ead9083c756cc2', 'symbol': 'WETH'}, {'address': '0x3175df0976dfa876431c2e9ee6bc45b65d3473cc', 'symbol': 'crvFRAX'}, {'address': '0x0492560fa7cfd6a85e50d8be3f77318994f8f429', 'symbol': 'fwUSDC'}, {'address': '0xaea46a60368a7bd060eec7df8cba43b7ef41ad85', 'symbol': 'FET'}, {'address': '0x967da4048cd07ab37855c090aaf366e4ce1b9f48', 'symbol': 'OCEAN'}, {'address': '0xa250cc729bb3323e7933022a67b52200fe354767', 'symbol': 'fwWETH'}, {'address': '0xe72b141df173b999ae7c1adcbf60cc9833ce56a8', 'symbol': 'ETH+'}</t>
  </si>
  <si>
    <t>{0x2ee36e41387f87b7e6f678a86d1e575b23b996f5: {ETH: 318637120980088}, 0xe6b1de575e7e610889ea21024834e120f92033a3: {}}</t>
  </si>
  <si>
    <t>0xa84b0858...</t>
  </si>
  <si>
    <t>4.1%</t>
  </si>
  <si>
    <t>0xe42f93081da1996042cd77489b00efdcc5460f7967ce6be8b1c36b5f55c17c8b, 0xa84b08584f1d51b4201853ca7f96672ad5ffe70baa3cb441e871dc8bc393fd2d</t>
  </si>
  <si>
    <t>0x58b05e8f5f6798b7cd3874b7cfef22c4e9ed6530a5612b266114010c50be5406</t>
  </si>
  <si>
    <t>0xa84b08584f1d51b4201853ca7f96672ad5ffe70baa3cb441e871dc8bc393fd2d</t>
  </si>
  <si>
    <t>{'address': '0x865377367054516e17014ccded1e7d814edc9ce4', 'symbol': 'DOLA'}, {'address': '0x95ad61b0a150d79219dcf64e1e6cc01f0b64c4ce', 'symbol': 'SHIB'}, {'address': '0x8e870d67f660d95d5be530380d0ec0bd388289e1', 'symbol': 'USDP'}, {'address': '0x7fc66500c84a76ad7e9c93437bfc5ac33e2ddae9', 'symbol': 'AAVE'}, {'address': '0xc02aaa39b223fe8d0a0e5c4f27ead9083c756cc2', 'symbol': 'WETH'}, {'address': '0x62b9c7356a2dc64a1969e19c23e4f579f9810aa7', 'symbol': 'cvxCRV'}, {'address': '0x0258f474786ddfd37abce6df6bbb1dd5dfc4434a', 'symbol': 'ORN'}, {'address': '0x6b175474e89094c44da98b954eedeac495271d0f', 'symbol': 'DAI'}, {'address': '0x4591dbff62656e7859afe5e45f6f47d3669fbb28', 'symbol': 'mkUSD'}, {'address': '0xa0b86991c6218b36c1d19d4a2e9eb0ce3606eb48', 'symbol': 'USDC'}, {'address': '0xdac17f958d2ee523a2206206994597c13d831ec7', 'symbol': 'USDT'}, {'address': '0xf939e0a03fb07f59a73314e73794be0e57ac1b4e', 'symbol': 'crvUSD'}, {'address': '0x2260fac5e5542a773aa44fbcfedf7c193bc2c599', 'symbol': 'WBTC'}, {'address': '0x9f8f72aa9304c8b593d555f12ef6589cc3a579a2', 'symbol': 'MKR'}, {'address': '0x41d5d79431a913c4ae7d69a668ecdfe5ff9dfb68', 'symbol': 'INV'}, {'address': '0x8f8221afbb33998d8584a2b05749ba73c37a938a', 'symbol': 'REQ'}, {'address': '0xa9d54f37ebb99f83b603cc95fc1a5f3907aaccfd', 'symbol': 'PIKA'}, {'address': '0x667102bd3413bfeaa3dffb48fa8288819e480a88', 'symbol': 'TKX'}, {'address': '0x9813037ee2218799597d83d4a5b6f3b6778218d9', 'symbol': 'BONE'}, {'address': '0xd533a949740bb3306d119cc777fa900ba034cd52', 'symbol': 'CRV'}</t>
  </si>
  <si>
    <t>{0x2ee36e41387f87b7e6f678a86d1e575b23b996f5: {ETH: 316059912969663}, 0xe6b1de575e7e610889ea21024834e120f92033a3: {}}</t>
  </si>
  <si>
    <t>0x022b2c65...</t>
  </si>
  <si>
    <t>0x022b2c659eba4e6f8074a9e46cba88ff3e798d5322a97c093fbf7efbbf568440</t>
  </si>
  <si>
    <t>0xfe6b33bff19e5a7c9225f108a84810954e3a78fb2a7942c93aea4410335e2de6</t>
  </si>
  <si>
    <t>{'address': '0xaf5191b0de278c7286d6c7cc6ab6bb8a73ba2cd6', 'symbol': 'STG'}, {'address': '0xdac17f958d2ee523a2206206994597c13d831ec7', 'symbol': 'USDT'}, {'address': '0xa0b86991c6218b36c1d19d4a2e9eb0ce3606eb48', 'symbol': 'USDC'}, {'address': '0xf939e0a03fb07f59a73314e73794be0e57ac1b4e', 'symbol': 'crvUSD'}, {'address': '0x3175df0976dfa876431c2e9ee6bc45b65d3473cc', 'symbol': 'crvFRAX'}, {'address': '0x9de1c3d446237ab9baff74127eb4f303802a2683', 'symbol': 'STG/FRAXBP-f'}, {'address': '0xc02aaa39b223fe8d0a0e5c4f27ead9083c756cc2', 'symbol': 'WETH'}, {'address': '0x0492560fa7cfd6a85e50d8be3f77318994f8f429', 'symbol': 'fwUSDC'}, {'address': '0x2078f336fdd260f708bec4a20c82b063274e1b23', 'symbol': 'fwWBTC'}, {'address': '0x2260fac5e5542a773aa44fbcfedf7c193bc2c599', 'symbol': 'WBTC'}</t>
  </si>
  <si>
    <t>{0x2ee36e41387f87b7e6f678a86d1e575b23b996f5: {ETH: 305963412998254}, 0xe6b1de575e7e610889ea21024834e120f92033a3: {}}</t>
  </si>
  <si>
    <t>0x3261b171...</t>
  </si>
  <si>
    <t>0x3dc13f9d079097ecbda048a4cede9f3b27b7627e28a749375d38bbafd9dba107, 0x3261b1717c5aa8268cacccfba077c961ab6ac572403d9966632f306150b6fe46</t>
  </si>
  <si>
    <t>0xf85b70370870985740719b3fa2fd59043abbf1549f91bc3c204d586f62e7ba73</t>
  </si>
  <si>
    <t>0x3261b1717c5aa8268cacccfba077c961ab6ac572403d9966632f306150b6fe46</t>
  </si>
  <si>
    <t>{'address': '0x57ab1ec28d129707052df4df418d58a2d46d5f51', 'symbol': 'sUSD'}, {'address': '0xf939e0a03fb07f59a73314e73794be0e57ac1b4e', 'symbol': 'crvUSD'}, {'address': '0xb8b295df2cd735b15be5eb419517aa626fc43cd5', 'symbol': 'stLINK'}, {'address': '0x18084fba666a33d37592fa2633fd49a74dd93a88', 'symbol': 'tBTC'}, {'address': '0xdac17f958d2ee523a2206206994597c13d831ec7', 'symbol': 'USDT'}, {'address': '0xa0b86991c6218b36c1d19d4a2e9eb0ce3606eb48', 'symbol': 'USDC'}, {'address': '0x2260fac5e5542a773aa44fbcfedf7c193bc2c599', 'symbol': 'WBTC'}, {'address': '0x1f573d6fb3f13d689ff844b4ce37794d79a7ff1c', 'symbol': 'BNT'}, {'address': '0x514910771af9ca656af840dff83e8264ecf986ca', 'symbol': 'LINK'}, {'address': '0xe25db4baa49ea3b8627986ffc22c7bd5e0c88d49', 'symbol': 'PAS'}, {'address': '0xc02aaa39b223fe8d0a0e5c4f27ead9083c756cc2', 'symbol': 'WETH'}, {'address': '0xd4419c2d3daa986dc30444fa333a846be44fd1eb', 'symbol': 'ZIK'}, {'address': '0xcfc5bd99915aaa815401c5a41a927ab7a38d29cf', 'symbol': 'thUSD'}, {'address': '0x7fc66500c84a76ad7e9c93437bfc5ac33e2ddae9', 'symbol': 'AAVE'}</t>
  </si>
  <si>
    <t>{0x2ee36e41387f87b7e6f678a86d1e575b23b996f5: {ETH: 305299837650858}, 0xe6b1de575e7e610889ea21024834e120f92033a3: {}}</t>
  </si>
  <si>
    <t>07-03-2025 01:48:47</t>
  </si>
  <si>
    <t>0xa09d45e9...</t>
  </si>
  <si>
    <t>0x4ffc32e99e0c7080e739086d72a58237e614e9270945ccd0e94abff98294c1a7, 0xa09d45e97b89f450ab6cda9a236b7818c461bf8fff271eaa8a432a461cae8b41</t>
  </si>
  <si>
    <t>0x510c616c3a5ede77369adec13ab7e3d4b6233394bd2db830a1fab651cc391bb4</t>
  </si>
  <si>
    <t>0xa09d45e97b89f450ab6cda9a236b7818c461bf8fff271eaa8a432a461cae8b41</t>
  </si>
  <si>
    <t>{'address': '0x8207c1ffc5b6804f6024322ccf34f29c3541ae26', 'symbol': 'OGN'}, {'address': '0x6f80310ca7f2c654691d1383149fa1a57d8ab1f8', 'symbol': 'Silo'}, {'address': '0x6b175474e89094c44da98b954eedeac495271d0f', 'symbol': 'DAI'}, {'address': '0xa0b86991c6218b36c1d19d4a2e9eb0ce3606eb48', 'symbol': 'USDC'}, {'address': '0x87cc45fff5c0933bb6af6bae7fc013b7ec7df2ee', 'symbol': 'TRSY'}, {'address': '0x83f20f44975d03b1b09e64809b757c47f942beea', 'symbol': 'sDAI'}, {'address': '0x62d0a8458ed7719fdaf978fe5929c6d342b0bfce', 'symbol': 'BEAM'}, {'address': '0xc02aaa39b223fe8d0a0e5c4f27ead9083c756cc2', 'symbol': 'WETH'}, {'address': '0x0a5e677a6a24b2f1a2bf4f3bffc443231d2fdec8', 'symbol': 'USX'}, {'address': '0x431ad2ff6a9c365805ebad47ee021148d6f7dbe0', 'symbol': 'DF������������������������������'}, {'address': '0x856c4efb76c1d1ae02e20ceb03a2a6a08b0b8dc3', 'symbol': 'OETH'}</t>
  </si>
  <si>
    <t>{0x2ee36e41387f87b7e6f678a86d1e575b23b996f5: {ETH: 305826472372627}, 0xe6b1de575e7e610889ea21024834e120f92033a3: {}}</t>
  </si>
  <si>
    <t>06-03-2025 13:22:23</t>
  </si>
  <si>
    <t>0xd2ae6fca...</t>
  </si>
  <si>
    <t>0xd2ae6fca891982b0e0f94bd80f607be6f6fad6bd3264ebaeaea355fd0f55978d</t>
  </si>
  <si>
    <t>0xc791750433bc42ae1aeb62313c069fc0a4ba1a0e796a0311f12b76ffa6a2f5a9</t>
  </si>
  <si>
    <t>{'address': '0xc02aaa39b223fe8d0a0e5c4f27ead9083c756cc2', 'symbol': 'WETH'}, {'address': '0xa31b1767e09f842ecfd4bc471fe44f830e3891aa', 'symbol': 'ROOBEE'}, {'address': '0xf99d58e463a2e07e5692127302c20a191861b4d6', 'symbol': 'ANY'}</t>
  </si>
  <si>
    <t>{0x2ee36e41387f87b7e6f678a86d1e575b23b996f5: {ETH: 303017077655318}, 0xe6b1de575e7e610889ea21024834e120f92033a3: {}}</t>
  </si>
  <si>
    <t>0xd70d795d...</t>
  </si>
  <si>
    <t>Revert:NeopinswapPair: K</t>
  </si>
  <si>
    <t>0x5d3c8f82e6807b14f039527f5e7e68dd0470cb83094e0d61a4d79cc7194fa93a, 0xd70d795de2468eb30ea163da924912a11d26220eb99b62b62772f7bfa634b511</t>
  </si>
  <si>
    <t>0xb50a4164633fb714cee40416d01da1b6d02a9c9b16d54dca8a2bcd3706ea8c72</t>
  </si>
  <si>
    <t>0xd70d795de2468eb30ea163da924912a11d26220eb99b62b62772f7bfa634b511</t>
  </si>
  <si>
    <t>{'address': '0x3b50805453023a91a8bf641e279401a0b23fa6f9', 'symbol': 'REZ'}, {'address': '0x45804880de22913dafe09f4980848ece6ecbaf78', 'symbol': 'PAXG'}, {'address': '0x8df723295214ea6f21026eeeb4382d475f146f9f', 'symbol': 'EURQ'}, {'address': '0xc02aaa39b223fe8d0a0e5c4f27ead9083c756cc2', 'symbol': 'WETH'}, {'address': '0x514910771af9ca656af840dff83e8264ecf986ca', 'symbol': 'LINK'}, {'address': '0x5485a469faea1492191cfce7528ab6e58135aa4d', 'symbol': 'OSMI'}, {'address': '0xdac17f958d2ee523a2206206994597c13d831ec7', 'symbol': 'USDT'}, {'address': '0x2260fac5e5542a773aa44fbcfedf7c193bc2c599', 'symbol': 'WBTC'}, {'address': '0x6b175474e89094c44da98b954eedeac495271d0f', 'symbol': 'DAI'}, {'address': '0xe0b469cb3eda0ece9e425cfeda4df986a55ea9f8', 'symbol': 'WETH'}, {'address': '0xa0b86991c6218b36c1d19d4a2e9eb0ce3606eb48', 'symbol': 'USDC'}, {'address': '0x68749665ff8d2d112fa859aa293f07a622782f38', 'symbol': 'XAUt'}, {'address': '0x4fabb145d64652a948d72533023f6e7a623c7c53', 'symbol': 'BUSD'}, {'address': '0xade00c28244d5ce17d72e40330b1c318cd12b7c3', 'symbol': 'ADX'}</t>
  </si>
  <si>
    <t>{0x2ee36e41387f87b7e6f678a86d1e575b23b996f5: {ETH: 298672748340991}, 0xe6b1de575e7e610889ea21024834e120f92033a3: {}}</t>
  </si>
  <si>
    <t>06-03-2025 15:35:11</t>
  </si>
  <si>
    <t>0x16abebe9...</t>
  </si>
  <si>
    <t>0x16abebe9966dec9dde3a45761b467d59bae4bf388814430b08b770e6633c4dfb</t>
  </si>
  <si>
    <t>0xed1f35f6c020b225f26d822711c4b7c7b39c89de4736fa4c0ff36110ef4475db</t>
  </si>
  <si>
    <t>{'address': '0xa0b86991c6218b36c1d19d4a2e9eb0ce3606eb48', 'symbol': 'USDC'}, {'address': '0xc02aaa39b223fe8d0a0e5c4f27ead9083c756cc2', 'symbol': 'WETH'}, {'address': '0x340d2bde5eb28c1eed91b2f790723e3b160613b7', 'symbol': 'VEE'}, {'address': '0xc43c6bfeda065fe2c4c11765bf838789bd0bb5de', 'symbol': 'RED'}, {'address': '0xdac17f958d2ee523a2206206994597c13d831ec7', 'symbol': 'USDT'}, {'address': '0x99ea4db9ee77acd40b119bd1dc4e33e1c070b80d', 'symbol': 'QSP'}</t>
  </si>
  <si>
    <t>{0x2ee36e41387f87b7e6f678a86d1e575b23b996f5: {ETH: 294911969295883}, 0xe6b1de575e7e610889ea21024834e120f92033a3: {}}</t>
  </si>
  <si>
    <t>06-03-2025 07:42:11</t>
  </si>
  <si>
    <t>0x4185b85e...</t>
  </si>
  <si>
    <t>0x5fe8805508471ecf7f8ffb6384831e4f0770176ed52c69aef95ae701841263d2, 0x4185b85ebffab8ff3ba4d8dbbd746f769e6e75a6d22dc9be29eb94a29e1c7943</t>
  </si>
  <si>
    <t>0x9373987dd2829af79cd480aa1c524663d07b59ac689d40da873bf5bc69894743</t>
  </si>
  <si>
    <t>0x4185b85ebffab8ff3ba4d8dbbd746f769e6e75a6d22dc9be29eb94a29e1c7943</t>
  </si>
  <si>
    <t>{'address': '0xc02aaa39b223fe8d0a0e5c4f27ead9083c756cc2', 'symbol': 'WETH'}, {'address': '0x56072c95faa701256059aa122697b133aded9279', 'symbol': 'SKY'}, {'address': '0x9f8f72aa9304c8b593d555f12ef6589cc3a579a2', 'symbol': 'MKR'}</t>
  </si>
  <si>
    <t>{0x2ee36e41387f87b7e6f678a86d1e575b23b996f5: {ETH: 291466308804709}, 0xe6b1de575e7e610889ea21024834e120f92033a3: {}}</t>
  </si>
  <si>
    <t>06-03-2025 16:23:35</t>
  </si>
  <si>
    <t>0x134516a3...</t>
  </si>
  <si>
    <t>0xdf66e5c6c89839e303a8acabbdf4fddb211020d8ea4b1f418fa34041014e3fd1, 0x134516a3b4061af321ebb0700fa3e0ba6ca69d118535a7cbaccbe1a4df3434a5</t>
  </si>
  <si>
    <t>0xf0da680ffd35895e8844860dff2d7d61c915d0d1160904c26861b54c6e94d629</t>
  </si>
  <si>
    <t>0x134516a3b4061af321ebb0700fa3e0ba6ca69d118535a7cbaccbe1a4df3434a5</t>
  </si>
  <si>
    <t>{'address': '0xa0b86991c6218b36c1d19d4a2e9eb0ce3606eb48', 'symbol': 'USDC'}, {'address': '0xdac17f958d2ee523a2206206994597c13d831ec7', 'symbol': 'USDT'}, {'address': '0x2260fac5e5542a773aa44fbcfedf7c193bc2c599', 'symbol': 'WBTC'}, {'address': '0xc02aaa39b223fe8d0a0e5c4f27ead9083c756cc2', 'symbol': 'WETH'}, {'address': '0x6b175474e89094c44da98b954eedeac495271d0f', 'symbol': 'DAI'}, {'address': '0xa250cc729bb3323e7933022a67b52200fe354767', 'symbol': 'fwWETH'}, {'address': '0xef87f4608e601e8564800265aee1c1ffadf73283', 'symbol': 'fwUSDT'}, {'address': '0x2078f336fdd260f708bec4a20c82b063274e1b23', 'symbol': 'fwWBTC'}, {'address': '0x0492560fa7cfd6a85e50d8be3f77318994f8f429', 'symbol': 'fwUSDC'}</t>
  </si>
  <si>
    <t>{0x2ee36e41387f87b7e6f678a86d1e575b23b996f5: {ETH: 286019803823313}, 0xe6b1de575e7e610889ea21024834e120f92033a3: {}}</t>
  </si>
  <si>
    <t>06-03-2025 02:12:11</t>
  </si>
  <si>
    <t>0x0c04e9aa...</t>
  </si>
  <si>
    <t>0xb307359a79307ca072297668d59fdcc35df804852553992e7f97281e5332294d, 0x1d18fc48240b1d5e20e7b7783ba7bbd8bd76738b54bf825668d8ec7b2fbad15e, 0x0c04e9aa10ec2492f1602cc78804368fbf678ad99400f01880255448e3a09bbc</t>
  </si>
  <si>
    <t>0xfc606d9eac1bf2d5cc311d52181717c307ed9ed56ee8e26e0816cb46b7366503</t>
  </si>
  <si>
    <t>0x0c04e9aa10ec2492f1602cc78804368fbf678ad99400f01880255448e3a09bbc</t>
  </si>
  <si>
    <t>{'address': '0xc02aaa39b223fe8d0a0e5c4f27ead9083c756cc2', 'symbol': 'WETH'}, {'address': '0x1f573d6fb3f13d689ff844b4ce37794d79a7ff1c', 'symbol': 'BNT'}, {'address': '0x514910771af9ca656af840dff83e8264ecf986ca', 'symbol': 'LINK'}</t>
  </si>
  <si>
    <t>{0x2ee36e41387f87b7e6f678a86d1e575b23b996f5: {ETH: 280977270759403}, 0xe6b1de575e7e610889ea21024834e120f92033a3: {}}</t>
  </si>
  <si>
    <t>06-03-2025 04:33:35</t>
  </si>
  <si>
    <t>0x089288ee...</t>
  </si>
  <si>
    <t>0xa3a8c1553b233d46fe7181603d3fe2cd1bfb2d8cb5d843812f43ce34cfa961c0, 0x089288eef4135dc443392d33ef3e1cc8697c9487dbada7a82389461e3a507cb4</t>
  </si>
  <si>
    <t>0x7daf31a58834335fc30f9e2990445351eae7f88a87a774a2eeb197a32663ef15</t>
  </si>
  <si>
    <t>0x089288eef4135dc443392d33ef3e1cc8697c9487dbada7a82389461e3a507cb4</t>
  </si>
  <si>
    <t>{'address': '0xdac17f958d2ee523a2206206994597c13d831ec7', 'symbol': 'USDT'}, {'address': '0x431ad2ff6a9c365805ebad47ee021148d6f7dbe0', 'symbol': 'DF������������������������������'}, {'address': '0x6c3f90f043a72fa612cbac8115ee7e52bde6e490', 'symbol': '3Crv'}, {'address': '0xc02aaa39b223fe8d0a0e5c4f27ead9083c756cc2', 'symbol': 'WETH'}, {'address': '0x0a5e677a6a24b2f1a2bf4f3bffc443231d2fdec8', 'symbol': 'USX'}</t>
  </si>
  <si>
    <t>{0x2ee36e41387f87b7e6f678a86d1e575b23b996f5: {ETH: 279262109668028}, 0xe6b1de575e7e610889ea21024834e120f92033a3: {}}</t>
  </si>
  <si>
    <t>06-03-2025 21:41:23</t>
  </si>
  <si>
    <t>0x1214006b...</t>
  </si>
  <si>
    <t>0x1214006bb1c1fcfd779f318289df79445f68578448d69f50d39c42af3ee64a6e</t>
  </si>
  <si>
    <t>0x739ee939525b59ddaeca2b3a123e9b370ce381238e5005c173192e1d72a546e3</t>
  </si>
  <si>
    <t>{'address': '0x814b531fcc696a6719cd1b0fa6e2e464706e5e87', 'symbol': 'L0AD'}, {'address': '0x12d9fe4c9494dc363c6290bfdbb2bd9ed6358c13', 'symbol': 'DAI'}, {'address': '0xc02aaa39b223fe8d0a0e5c4f27ead9083c756cc2', 'symbol': 'WETH'}</t>
  </si>
  <si>
    <t>{0x2ee36e41387f87b7e6f678a86d1e575b23b996f5: {ETH: 278590772942519}, 0xe6b1de575e7e610889ea21024834e120f92033a3: {}}</t>
  </si>
  <si>
    <t>06-03-2025 14:10:23</t>
  </si>
  <si>
    <t>0x72de39b0...</t>
  </si>
  <si>
    <t>0x72de39b02a51f9079d17338af397fda6f050bdb57b74661ccf3b757467568198</t>
  </si>
  <si>
    <t>0x2df89083ad9f4d0d957c8c83c7a6f7739ddee40853b5a6c533cb48d299cf009e</t>
  </si>
  <si>
    <t>{'address': '0x62d0a8458ed7719fdaf978fe5929c6d342b0bfce', 'symbol': 'BEAM'}, {'address': '0x87cc45fff5c0933bb6af6bae7fc013b7ec7df2ee', 'symbol': 'TRSY'}, {'address': '0xc02aaa39b223fe8d0a0e5c4f27ead9083c756cc2', 'symbol': 'WETH'}, {'address': '0x77e06c9eccf2e797fd462a92b6d7642ef85b0a44', 'symbol': 'wTAO'}</t>
  </si>
  <si>
    <t>{0x2ee36e41387f87b7e6f678a86d1e575b23b996f5: {ETH: 271484656196436}, 0xe6b1de575e7e610889ea21024834e120f92033a3: {}}</t>
  </si>
  <si>
    <t>06-03-2025 01:35:59</t>
  </si>
  <si>
    <t>0x0341afcb...</t>
  </si>
  <si>
    <t>0x0deb163dbbb58f4a345354c8d8d7ea0a87953494cd0016320f41a5548f696bf3, 0x0341afcbcbe06e723752598e03a2b8844ba2330b665b0dc679e73dc01f9faaec</t>
  </si>
  <si>
    <t>0x0918551f62a954e9a368598b96840fd48edc2666190aa4100621a35c440556f4</t>
  </si>
  <si>
    <t>0x0341afcbcbe06e723752598e03a2b8844ba2330b665b0dc679e73dc01f9faaec</t>
  </si>
  <si>
    <t>{'address': '0xc02aaa39b223fe8d0a0e5c4f27ead9083c756cc2', 'symbol': 'WETH'}, {'address': '0x514910771af9ca656af840dff83e8264ecf986ca', 'symbol': 'LINK'}, {'address': '0x6b175474e89094c44da98b954eedeac495271d0f', 'symbol': 'DAI'}, {'address': '0x1f573d6fb3f13d689ff844b4ce37794d79a7ff1c', 'symbol': 'BNT'}, {'address': '0xa0b86991c6218b36c1d19d4a2e9eb0ce3606eb48', 'symbol': 'USDC'}, {'address': '0xf939e0a03fb07f59a73314e73794be0e57ac1b4e', 'symbol': 'crvUSD'}, {'address': '0x9d39a5de30e57443bff2a8307a4256c8797a3497', 'symbol': 'sUSDe'}, {'address': '0x0a5e677a6a24b2f1a2bf4f3bffc443231d2fdec8', 'symbol': 'USX'}, {'address': '0x83f20f44975d03b1b09e64809b757c47f942beea', 'symbol': 'sDAI'}, {'address': '0xbc404429558292ee2d769e57d57d6e74bbd2792d', 'symbol': 'sUSX'}, {'address': '0xa0d69e286b938e21cbf7e51d71f6a4c8918f482f', 'symbol': 'eUSD'}, {'address': '0xaa7a9ca87d3694b5755f213b5d04094b8d0f0a6f', 'symbol': 'TRAC'}, {'address': '0xe72b141df173b999ae7c1adcbf60cc9833ce56a8', 'symbol': 'ETH+'}, {'address': '0xdac17f958d2ee523a2206206994597c13d831ec7', 'symbol': 'USDT'}, {'address': '0x431ad2ff6a9c365805ebad47ee021148d6f7dbe0', 'symbol': 'DF������������������������������'}</t>
  </si>
  <si>
    <t>{0x2ee36e41387f87b7e6f678a86d1e575b23b996f5: {ETH: 265210083149315}, 0xe6b1de575e7e610889ea21024834e120f92033a3: {}}</t>
  </si>
  <si>
    <t>07-03-2025 06:16:59</t>
  </si>
  <si>
    <t>0x8c3c2d64...</t>
  </si>
  <si>
    <t>0x8c3c2d646183ca279363650041e989e45980d530a3a68e41f7ba4faba4c4def0</t>
  </si>
  <si>
    <t>0x3949481ee7ba603cdbd5ac5b7eac84e2a61150282d880aab50e67c4ff6370f02</t>
  </si>
  <si>
    <t>{'address': '0xa250cc729bb3323e7933022a67b52200fe354767', 'symbol': 'fwWETH'}, {'address': '0xb84df8a4659bb12917ea90ce19bfc9d87b8dec2b', 'symbol': 'fwSOL'}, {'address': '0xc02aaa39b223fe8d0a0e5c4f27ead9083c756cc2', 'symbol': 'WETH'}, {'address': '0xd31a59c85ae9d8edefec411d448f90841571b89c', 'symbol': 'SOL'}</t>
  </si>
  <si>
    <t>{0x2ee36e41387f87b7e6f678a86d1e575b23b996f5: {ETH: 264420223103514}, 0xe6b1de575e7e610889ea21024834e120f92033a3: {}}</t>
  </si>
  <si>
    <t>06-03-2025 09:05:59</t>
  </si>
  <si>
    <t>0xd08ce830...</t>
  </si>
  <si>
    <t>0x590addfe27a5bc3acd95c617afee2d097bac0e12a75316d85e33cf4f761ae0c3, 0xd08ce8306749371c764724b461db73301cd09058e70e2124c2061ebf646c338e</t>
  </si>
  <si>
    <t>0x6ca5ff85e47cbf66bacc794717ad287127caca27b65f89e9ffe46cce6fe4dfad</t>
  </si>
  <si>
    <t>0xd08ce8306749371c764724b461db73301cd09058e70e2124c2061ebf646c338e</t>
  </si>
  <si>
    <t>{'address': '0xb45ad160634c528cc3d2926d9807104fa3157305', 'symbol': 'sDOLA'}, {'address': '0xcbb7c0000ab88b473b1f5afd9ef808440eed33bf', 'symbol': 'cbBTC'}, {'address': '0xc02aaa39b223fe8d0a0e5c4f27ead9083c756cc2', 'symbol': 'WETH'}, {'address': '0xad038eb671c44b853887a7e32528fab35dc5d710', 'symbol': 'DBR'}, {'address': '0x1ce7d9942ff78c328a4181b9f3826fee6d845a97', 'symbol': 'yUSD'}, {'address': '0x3175df0976dfa876431c2e9ee6bc45b65d3473cc', 'symbol': 'crvFRAX'}, {'address': '0x15700b564ca08d9439c58ca5053166e8317aa138', 'symbol': 'deUSD'}, {'address': '0xbc6da0fe9ad5f3b0d58160288917aa56653660e9', 'symbol': 'alUSD'}, {'address': '0xf939e0a03fb07f59a73314e73794be0e57ac1b4e', 'symbol': 'crvUSD'}, {'address': '0x2260fac5e5542a773aa44fbcfedf7c193bc2c599', 'symbol': 'WBTC'}, {'address': '0xdac17f958d2ee523a2206206994597c13d831ec7', 'symbol': 'USDT'}, {'address': '0x9cdf242ef7975d8c68d5c1f5b6905801699b1940', 'symbol': 'WHITE'}, {'address': '0x5c5b196abe0d54485975d1ec29617d42d9198326', 'symbol': 'sdeUSD'}, {'address': '0xa0b86991c6218b36c1d19d4a2e9eb0ce3606eb48', 'symbol': 'USDC'}, {'address': '0x865377367054516e17014ccded1e7d814edc9ce4', 'symbol': 'DOLA'}</t>
  </si>
  <si>
    <t>{0x2ee36e41387f87b7e6f678a86d1e575b23b996f5: {ETH: 260423865525686}, 0xe6b1de575e7e610889ea21024834e120f92033a3: {}}</t>
  </si>
  <si>
    <t>06-03-2025 14:38:59</t>
  </si>
  <si>
    <t>0xcdc4f1a0...</t>
  </si>
  <si>
    <t>0xa5c0f14ea58b2bee7eedb9b668b819f086713b5457337dbfdc40f0332154f8bf, 0xcdc4f1a0112080e3eccadead0420b551aeee1a86de7a4ffcf2762496eb3c570f</t>
  </si>
  <si>
    <t>0xee37ef8b35252b6ec53fdbdf4639cb63977736bed04371220c6792e0fe1686ce</t>
  </si>
  <si>
    <t>0xcdc4f1a0112080e3eccadead0420b551aeee1a86de7a4ffcf2762496eb3c570f</t>
  </si>
  <si>
    <t>{'address': '0x2260fac5e5542a773aa44fbcfedf7c193bc2c599', 'symbol': 'WBTC'}, {'address': '0xf939e0a03fb07f59a73314e73794be0e57ac1b4e', 'symbol': 'crvUSD'}, {'address': '0xc02aaa39b223fe8d0a0e5c4f27ead9083c756cc2', 'symbol': 'WETH'}, {'address': '0xa0b86991c6218b36c1d19d4a2e9eb0ce3606eb48', 'symbol': 'USDC'}, {'address': '0x2078f336fdd260f708bec4a20c82b063274e1b23', 'symbol': 'fwWBTC'}, {'address': '0xdac17f958d2ee523a2206206994597c13d831ec7', 'symbol': 'USDT'}, {'address': '0xe8e1f50392bd61d0f8f48e8e7af51d3b8a52090a', 'symbol': 'fwUNI'}, {'address': '0x4d0528598f916fd1d8dc80e5f54a8feedcfd4b18', 'symbol': 'ATOS'}, {'address': '0x1f9840a85d5af5bf1d1762f925bdaddc4201f984', 'symbol': 'UNI'}</t>
  </si>
  <si>
    <t>{0x2ee36e41387f87b7e6f678a86d1e575b23b996f5: {ETH: 255770666806136}, 0xe6b1de575e7e610889ea21024834e120f92033a3: {}}</t>
  </si>
  <si>
    <t>06-03-2025 23:49:59</t>
  </si>
  <si>
    <t>0x267518c8...</t>
  </si>
  <si>
    <t>0x267518c8ef28e76d29d4bcf6c08ca9b4ca382c8c77ab44eb6e54ad0d41599e14</t>
  </si>
  <si>
    <t>0xaf9233e3949fb0f4f537a724de60ad7bd1f05817dc7c9ccc02eecdf61d9a5f69</t>
  </si>
  <si>
    <t>{'address': '0x6988a804c74fd04f37da1ea4781cea68c9c00f86', 'symbol': 'TRIBL'}, {'address': '0x1f9840a85d5af5bf1d1762f925bdaddc4201f984', 'symbol': 'UNI'}, {'address': '0xa0b86991c6218b36c1d19d4a2e9eb0ce3606eb48', 'symbol': 'USDC'}, {'address': '0xdac17f958d2ee523a2206206994597c13d831ec7', 'symbol': 'USDT'}, {'address': '0x2c537e5624e4af88a7ae4060c022609376c8d0eb', 'symbol': 'TRYB'}, {'address': '0x514910771af9ca656af840dff83e8264ecf986ca', 'symbol': 'LINK'}</t>
  </si>
  <si>
    <t>{0x2ee36e41387f87b7e6f678a86d1e575b23b996f5: {ETH: 252885751307724}, 0xe6b1de575e7e610889ea21024834e120f92033a3: {}}</t>
  </si>
  <si>
    <t>07-03-2025 00:55:59</t>
  </si>
  <si>
    <t>0xcd337588...</t>
  </si>
  <si>
    <t>2.6%</t>
  </si>
  <si>
    <t>0xd851ac02d572d01ae55fb9d625d2d62c4b988028726fdde65ee2f27d64097471, 0xcd3375886125107a2a4ee821271b26d3278c4e70dd0c5faac3e680b8f81778ad</t>
  </si>
  <si>
    <t>0x752af7efeb0911b3dcd22305ade6013c1392c8995b0f925ab1f3561d94f5a9eb</t>
  </si>
  <si>
    <t>0xcd3375886125107a2a4ee821271b26d3278c4e70dd0c5faac3e680b8f81778ad</t>
  </si>
  <si>
    <t>{'address': '0xa0b86991c6218b36c1d19d4a2e9eb0ce3606eb48', 'symbol': 'USDC'}, {'address': '0xc02aaa39b223fe8d0a0e5c4f27ead9083c756cc2', 'symbol': 'WETH'}, {'address': '0x28561b8a2360f463011c16b6cc0b0cbef8dbbcad', 'symbol': 'MOODENG'}, {'address': '0xdac17f958d2ee523a2206206994597c13d831ec7', 'symbol': 'USDT'}, {'address': '0xcbb7c0000ab88b473b1f5afd9ef808440eed33bf', 'symbol': 'cbBTC'}, {'address': '0x6c3f90f043a72fa612cbac8115ee7e52bde6e490', 'symbol': '3Crv'}, {'address': '0xe2f2a5c287993345a840db3b0845fbc70f5935a5', 'symbol': 'mUSD'}, {'address': '0xc011a73ee8576fb46f5e1c5751ca3b9fe0af2a6f', 'symbol': 'SNX'}, {'address': '0x6b175474e89094c44da98b954eedeac495271d0f', 'symbol': 'DAI'}, {'address': '0x514910771af9ca656af840dff83e8264ecf986ca', 'symbol': 'LINK'}, {'address': '0xe8e1f50392bd61d0f8f48e8e7af51d3b8a52090a', 'symbol': 'fwUNI'}, {'address': '0x111111517e4929d3dcbdfa7cce55d30d4b6bc4d6', 'symbol': 'ICHI'}, {'address': '0xd46ba6d942050d489dbd938a2c909a5d5039a161', 'symbol': 'AMPL'}, {'address': '0x2260fac5e5542a773aa44fbcfedf7c193bc2c599', 'symbol': 'WBTC'}, {'address': '0x1f9840a85d5af5bf1d1762f925bdaddc4201f984', 'symbol': 'UNI'}, {'address': '0xc1f33e0cf7e40a67375007104b929e49a581bafe', 'symbol': 'SPOT'}, {'address': '0xa0b73e1ff0b80914ab6fe0444e65848c4c34450b', 'symbol': 'CRO'}, {'address': '0x2078f336fdd260f708bec4a20c82b063274e1b23', 'symbol': 'fwWBTC'}, {'address': '0xe25db4baa49ea3b8627986ffc22c7bd5e0c88d49', 'symbol': 'PAS'}, {'address': '0xa250cc729bb3323e7933022a67b52200fe354767', 'symbol': 'fwWETH'}</t>
  </si>
  <si>
    <t>{0x2ee36e41387f87b7e6f678a86d1e575b23b996f5: {ETH: 250600992895805}, 0xe6b1de575e7e610889ea21024834e120f92033a3: {}}</t>
  </si>
  <si>
    <t>06-03-2025 02:03:23</t>
  </si>
  <si>
    <t>0xdd87bcf3...</t>
  </si>
  <si>
    <t>0xdd87bcf3840c3947f8c374524d5109a872119e5c5ffd33116287c9515794a093</t>
  </si>
  <si>
    <t>0x580f5c841c613b169c0200f43d26e30fee3833fc57f72103d814b93f3d13daa3</t>
  </si>
  <si>
    <t>{'address': '0x64351fc9810adad17a690e4e1717df5e7e085160', 'symbol': 'msETH'}, {'address': '0xe72b141df173b999ae7c1adcbf60cc9833ce56a8', 'symbol': 'ETH+'}, {'address': '0xc02aaa39b223fe8d0a0e5c4f27ead9083c756cc2', 'symbol': 'WETH'}, {'address': '0xcd5fe23c85820f7b72d0926fc9b05b43e359b7ee', 'symbol': 'weETH'}, {'address': '0xa0b86991c6218b36c1d19d4a2e9eb0ce3606eb48', 'symbol': 'USDC'}, {'address': '0x5e8422345238f34275888049021821e8e08caa1f', 'symbol': 'frxETH'}, {'address': '0xa0d69e286b938e21cbf7e51d71f6a4c8918f482f', 'symbol': 'eUSD'}, {'address': '0xac3e018457b222d93114458476f3e3416abbe38f', 'symbol': 'sfrxETH'}</t>
  </si>
  <si>
    <t>{0x2ee36e41387f87b7e6f678a86d1e575b23b996f5: {ETH: 249971159721916}, 0xe6b1de575e7e610889ea21024834e120f92033a3: {}}</t>
  </si>
  <si>
    <t>06-03-2025 21:45:47</t>
  </si>
  <si>
    <t>0x94d9ea4c...</t>
  </si>
  <si>
    <t>0x40bd418b83530c7eab0ef755bafac9ea1ad965567829ac763c0d8e790715c608, 0x94d9ea4ce0179e55e281c0640711b4c5e016f613ec333fcb241481d4feb0740b</t>
  </si>
  <si>
    <t>0xb76e2a43c122bff8bf90b4a51132bb055cb909be6a81fe17adae435d90f8b68e</t>
  </si>
  <si>
    <t>0x94d9ea4ce0179e55e281c0640711b4c5e016f613ec333fcb241481d4feb0740b</t>
  </si>
  <si>
    <t>{'address': '0x57ab1ec28d129707052df4df418d58a2d46d5f51', 'symbol': 'sUSD'}, {'address': '0x5e74c9036fb86bd7ecdcb084a0673efc32ea31cb', 'symbol': 'sETH'}, {'address': '0xc02aaa39b223fe8d0a0e5c4f27ead9083c756cc2', 'symbol': 'WETH'}</t>
  </si>
  <si>
    <t>{0x2ee36e41387f87b7e6f678a86d1e575b23b996f5: {ETH: 248273259953441}, 0xe6b1de575e7e610889ea21024834e120f92033a3: {}}</t>
  </si>
  <si>
    <t>06-03-2025 20:46:11</t>
  </si>
  <si>
    <t>0xc0cf17ab...</t>
  </si>
  <si>
    <t>0x97fccf8e880c4eadcab2e7005f966d2db402754f8dd2e077e5fa17877e7a7f93, 0xc0cf17ab00b3631fead1d8678795275a9afa73d32edf07a8bf59717bebc90003</t>
  </si>
  <si>
    <t>0x98b0a46de1b004bd7187b7aaad66712674a84a3d54907c62ac0353d3f801911f</t>
  </si>
  <si>
    <t>0xc0cf17ab00b3631fead1d8678795275a9afa73d32edf07a8bf59717bebc90003</t>
  </si>
  <si>
    <t>{'address': '0xc02aaa39b223fe8d0a0e5c4f27ead9083c756cc2', 'symbol': 'WETH'}, {'address': '0x7e69fd8ae606bbbb695201f33d88a03bf20ea128', 'symbol': 'LFGO'}</t>
  </si>
  <si>
    <t>{0x2ee36e41387f87b7e6f678a86d1e575b23b996f5: {ETH: 246346773060000}, 0xe6b1de575e7e610889ea21024834e120f92033a3: {0x7e69fd8ae606bbbb695201f33d88a03bf20ea128: 37643498952426440}}</t>
  </si>
  <si>
    <t>0x4df7222f...</t>
  </si>
  <si>
    <t>0x179107482501eb6ab0d42e2262e81e51052da04f2092a0b708c596fd1819220b, 0x4df7222f32cb633b86b60bdb370851493722019a55f61e7da1e83014981d364e</t>
  </si>
  <si>
    <t>0x58cbd3893103ea56b8f231611224ebe0f2c494226ecfd6cf0492bd16f629ba0c</t>
  </si>
  <si>
    <t>0x4df7222f32cb633b86b60bdb370851493722019a55f61e7da1e83014981d364e</t>
  </si>
  <si>
    <t>{'address': '0xa0b86991c6218b36c1d19d4a2e9eb0ce3606eb48', 'symbol': 'USDC'}, {'address': '0xf939e0a03fb07f59a73314e73794be0e57ac1b4e', 'symbol': 'crvUSD'}, {'address': '0x3b50805453023a91a8bf641e279401a0b23fa6f9', 'symbol': 'REZ'}, {'address': '0xdac17f958d2ee523a2206206994597c13d831ec7', 'symbol': 'USDT'}, {'address': '0xc02aaa39b223fe8d0a0e5c4f27ead9083c756cc2', 'symbol': 'WETH'}</t>
  </si>
  <si>
    <t>{0x2ee36e41387f87b7e6f678a86d1e575b23b996f5: {ETH: 243897052117050}, 0xe6b1de575e7e610889ea21024834e120f92033a3: {}}</t>
  </si>
  <si>
    <t>0x4b4b668a...</t>
  </si>
  <si>
    <t>0x4b4b668a8434001c52b07150237e98143afc706a77c0cf87a9b1e55651a45de0</t>
  </si>
  <si>
    <t>0x5fc9a74e48a2bfd4e57fdcc6ebaff413b2fca5b4c4b4408475d5755240700a93</t>
  </si>
  <si>
    <t>{'address': '0x2a8e1e676ec238d8a992307b495b45b3feaa5e86', 'symbol': 'OUSD'}, {'address': '0x856c4efb76c1d1ae02e20ceb03a2a6a08b0b8dc3', 'symbol': 'OETH'}, {'address': '0xc02aaa39b223fe8d0a0e5c4f27ead9083c756cc2', 'symbol': 'WETH'}, {'address': '0xdac17f958d2ee523a2206206994597c13d831ec7', 'symbol': 'USDT'}</t>
  </si>
  <si>
    <t>{0x2ee36e41387f87b7e6f678a86d1e575b23b996f5: {ETH: 242794930750593}, 0xe6b1de575e7e610889ea21024834e120f92033a3: {}}</t>
  </si>
  <si>
    <t>07-03-2025 01:59:35</t>
  </si>
  <si>
    <t>0x42971f3a...</t>
  </si>
  <si>
    <t>0xf530fed3edb0e29ac646393005ea67de7d70bea1be872342d8739374bc6d9e05, 0x42971f3a77ffd7397d79b78334746cd04eb8f2f5d4b5dfb61d4122605b73d428</t>
  </si>
  <si>
    <t>0x0ae5d8334bd0fc6bdb6eb6ce77056ccbd14f3d9d471414406546d766c4436b24</t>
  </si>
  <si>
    <t>0x42971f3a77ffd7397d79b78334746cd04eb8f2f5d4b5dfb61d4122605b73d428</t>
  </si>
  <si>
    <t>{'address': '0xdac17f958d2ee523a2206206994597c13d831ec7', 'symbol': 'USDT'}, {'address': '0xa0b86991c6218b36c1d19d4a2e9eb0ce3606eb48', 'symbol': 'USDC'}, {'address': '0x3073f7aaa4db83f95e9fff17424f71d4751a3073', 'symbol': 'MOVE'}, {'address': '0xc02aaa39b223fe8d0a0e5c4f27ead9083c756cc2', 'symbol': 'WETH'}</t>
  </si>
  <si>
    <t>{0x2ee36e41387f87b7e6f678a86d1e575b23b996f5: {ETH: 237144170348076}, 0xe6b1de575e7e610889ea21024834e120f92033a3: {}}</t>
  </si>
  <si>
    <t>07-03-2025 04:35:47</t>
  </si>
  <si>
    <t>0x6e96ff82...</t>
  </si>
  <si>
    <t>0x6e96ff8209958eb33af9ff01231ced6951f1833db39ac8ae5c1f29d27d17addb</t>
  </si>
  <si>
    <t>0x93a32b502064ab3a733e2a6316d6e3e6acaa920f3430e87c6addea994068e83c</t>
  </si>
  <si>
    <t>{'address': '0x40d16fc0246ad3160ccc09b8d0d3a2cd28ae6c2f', 'symbol': 'GHO'}, {'address': '0xdac17f958d2ee523a2206206994597c13d831ec7', 'symbol': 'USDT'}, {'address': '0x8a6fe57c08c84e0f4ee97aae68a62e820a37d259', 'symbol': 'fwDAI'}, {'address': '0xa0b86991c6218b36c1d19d4a2e9eb0ce3606eb48', 'symbol': 'USDC'}, {'address': '0xa0d69e286b938e21cbf7e51d71f6a4c8918f482f', 'symbol': 'eUSD'}, {'address': '0x6b175474e89094c44da98b954eedeac495271d0f', 'symbol': 'DAI'}, {'address': '0x2078f336fdd260f708bec4a20c82b063274e1b23', 'symbol': 'fwWBTC'}, {'address': '0xcbb7c0000ab88b473b1f5afd9ef808440eed33bf', 'symbol': 'cbBTC'}, {'address': '0x2260fac5e5542a773aa44fbcfedf7c193bc2c599', 'symbol': 'WBTC'}, {'address': '0xc02aaa39b223fe8d0a0e5c4f27ead9083c756cc2', 'symbol': 'WETH'}, {'address': '0xf939e0a03fb07f59a73314e73794be0e57ac1b4e', 'symbol': 'crvUSD'}, {'address': '0x18084fba666a33d37592fa2633fd49a74dd93a88', 'symbol': 'tBTC'}, {'address': '0xe72b141df173b999ae7c1adcbf60cc9833ce56a8', 'symbol': 'ETH+'}</t>
  </si>
  <si>
    <t>{0x2ee36e41387f87b7e6f678a86d1e575b23b996f5: {ETH: 237014791571247}, 0xe6b1de575e7e610889ea21024834e120f92033a3: {}}</t>
  </si>
  <si>
    <t>0x7586b706...</t>
  </si>
  <si>
    <t>0x9bfdb788270638976837d504b9d30a3b525c9192632c06267bcbad7e1015c503, 0x7586b70600004045b41233ac2e9b762ae4a054f2ad0c4b0b7ee2ef182b53cc4f</t>
  </si>
  <si>
    <t>0x0a781175825dd39dd519af5b55581212b312bf422ec4c5676b6a4f9510a0e986</t>
  </si>
  <si>
    <t>0x7586b70600004045b41233ac2e9b762ae4a054f2ad0c4b0b7ee2ef182b53cc4f</t>
  </si>
  <si>
    <t>{'address': '0xdac17f958d2ee523a2206206994597c13d831ec7', 'symbol': 'USDT'}, {'address': '0xc02aaa39b223fe8d0a0e5c4f27ead9083c756cc2', 'symbol': 'WETH'}, {'address': '0x3b50805453023a91a8bf641e279401a0b23fa6f9', 'symbol': 'REZ'}, {'address': '0xa0b86991c6218b36c1d19d4a2e9eb0ce3606eb48', 'symbol': 'USDC'}</t>
  </si>
  <si>
    <t>{0x2ee36e41387f87b7e6f678a86d1e575b23b996f5: {ETH: 235544182621949}, 0xe6b1de575e7e610889ea21024834e120f92033a3: {}}</t>
  </si>
  <si>
    <t>06-03-2025 02:13:23</t>
  </si>
  <si>
    <t>0x69e486ee...</t>
  </si>
  <si>
    <t>0x69e486ee450471b33e1b6255856e3b9bade30fe2c962be3d7f8162fe6877bfca</t>
  </si>
  <si>
    <t>0x1f2cf7df218f608c1d54860753c07620c312f0615a050145885ed3b08c71dd70</t>
  </si>
  <si>
    <t>{'address': '0x7fc66500c84a76ad7e9c93437bfc5ac33e2ddae9', 'symbol': 'AAVE'}, {'address': '0xa250cc729bb3323e7933022a67b52200fe354767', 'symbol': 'fwWETH'}, {'address': '0x3766cf12211f2ec589e857b2fe7ed19cf1d7bbf4', 'symbol': 'fwAAVE'}, {'address': '0xc02aaa39b223fe8d0a0e5c4f27ead9083c756cc2', 'symbol': 'WETH'}</t>
  </si>
  <si>
    <t>{0x2ee36e41387f87b7e6f678a86d1e575b23b996f5: {ETH: 228772175757140}, 0xe6b1de575e7e610889ea21024834e120f92033a3: {}}</t>
  </si>
  <si>
    <t>06-03-2025 03:44:59</t>
  </si>
  <si>
    <t>0x61f931c4...</t>
  </si>
  <si>
    <t>0xd25e22a22fec33b9e957d75e5453accd0ef72f091c583f3b15df5b0681d7cbf3, 0x61f931c453996f2fcf8daba6f672998231ce11d7560e7c452350322df63026da</t>
  </si>
  <si>
    <t>0xcca82e76024fd386cbe2adea23f84c6e48bed0a696aee57c0ccd5f389bfb8710</t>
  </si>
  <si>
    <t>0x61f931c453996f2fcf8daba6f672998231ce11d7560e7c452350322df63026da</t>
  </si>
  <si>
    <t>{'address': '0xe71bdfe1df69284f00ee185cf0d95d0c7680c0d4', 'symbol': 'SETH'}, {'address': '0xc02aaa39b223fe8d0a0e5c4f27ead9083c756cc2', 'symbol': 'WETH'}</t>
  </si>
  <si>
    <t>{0x2ee36e41387f87b7e6f678a86d1e575b23b996f5: {ETH: 222491898857616}, 0xe6b1de575e7e610889ea21024834e120f92033a3: {}}</t>
  </si>
  <si>
    <t>0x382cf9f5...</t>
  </si>
  <si>
    <t>0x382cf9f59c41e39c1c311cddaf962790cd431edebdfd0df35cd7abf13cef5934</t>
  </si>
  <si>
    <t>0x6d47b22c3304333823a25583f70f815d48d71602f8e449babe6c35faae29f313</t>
  </si>
  <si>
    <t>{'address': '0xc02aaa39b223fe8d0a0e5c4f27ead9083c756cc2', 'symbol': 'WETH'}, {'address': '0x396ec402b42066864c406d1ac3bc86b575003ed8', 'symbol': 'WBUY'}, {'address': '0xa0b86991c6218b36c1d19d4a2e9eb0ce3606eb48', 'symbol': 'USDC'}</t>
  </si>
  <si>
    <t>{0x2ee36e41387f87b7e6f678a86d1e575b23b996f5: {ETH: 220948292358260}, 0xe6b1de575e7e610889ea21024834e120f92033a3: {}}</t>
  </si>
  <si>
    <t>06-03-2025 06:45:47</t>
  </si>
  <si>
    <t>0x9ce33af2...</t>
  </si>
  <si>
    <t>0x9ce33af2d3cfd91cab09fd842e377c8501a9e29936ed854f4f406041d82147c4</t>
  </si>
  <si>
    <t>0x421fb60395360027aa50ee32859d16c18b1db08be558c6834db67cda6fd8317c</t>
  </si>
  <si>
    <t>{'address': '0xc7283b66eb1eb5fb86327f08e1b5816b0720212b', 'symbol': 'TRIBE'}, {'address': '0xc02aaa39b223fe8d0a0e5c4f27ead9083c756cc2', 'symbol': 'WETH'}, {'address': '0xc64500dd7b0f1794807e67802f8abbf5f8ffb054', 'symbol': 'LOCUS'}, {'address': '0xc770eefad204b5180df6a14ee197d99d808ee52d', 'symbol': 'FOX'}, {'address': '0x1f573d6fb3f13d689ff844b4ce37794d79a7ff1c', 'symbol': 'BNT'}, {'address': '0xdac17f958d2ee523a2206206994597c13d831ec7', 'symbol': 'USDT'}, {'address': '0x956f47f50a910163d8bf957cf5846d573e7f87ca', 'symbol': 'FEI'}, {'address': '0x6b175474e89094c44da98b954eedeac495271d0f', 'symbol': 'DAI'}</t>
  </si>
  <si>
    <t>{0x2ee36e41387f87b7e6f678a86d1e575b23b996f5: {ETH: 219326822314001}, 0xe6b1de575e7e610889ea21024834e120f92033a3: {0xc64500dd7b0f1794807e67802f8abbf5f8ffb054: 89697736042400}}</t>
  </si>
  <si>
    <t>06-03-2025 17:29:23</t>
  </si>
  <si>
    <t>0x3a823c30...</t>
  </si>
  <si>
    <t>0x2c29b49b25d1c5ca48504418918d639f671fe22a92243c9b2cfafd1324477453, 0x3a823c30a1f39fa2ffbb23d089d9f278262390ff5bce03e5b6e8f284c70b42f9</t>
  </si>
  <si>
    <t>0x62fafbe20dd473b272eedad1198ab9e946a96492ca1ba4190b377370ddf48934</t>
  </si>
  <si>
    <t>0x3a823c30a1f39fa2ffbb23d089d9f278262390ff5bce03e5b6e8f284c70b42f9</t>
  </si>
  <si>
    <t>{'address': '0xa0b86991c6218b36c1d19d4a2e9eb0ce3606eb48', 'symbol': 'USDC'}, {'address': '0xdac17f958d2ee523a2206206994597c13d831ec7', 'symbol': 'USDT'}, {'address': '0xc02aaa39b223fe8d0a0e5c4f27ead9083c756cc2', 'symbol': 'WETH'}, {'address': '0x45903a1ce3b013c1bc020cddef72a9377256a490', 'symbol': 'ADA'}, {'address': '0xf939e0a03fb07f59a73314e73794be0e57ac1b4e', 'symbol': 'crvUSD'}</t>
  </si>
  <si>
    <t>{0x2ee36e41387f87b7e6f678a86d1e575b23b996f5: {ETH: 216739122520971}, 0xe6b1de575e7e610889ea21024834e120f92033a3: {}}</t>
  </si>
  <si>
    <t>06-03-2025 09:25:47</t>
  </si>
  <si>
    <t>0x6e1a9c91...</t>
  </si>
  <si>
    <t>0x6e1a9c91447a60f89cb8b1d2f5e56a8aec19ed24f6e923d1eabb9c14914fd497</t>
  </si>
  <si>
    <t>0x2e06181368fb916745241c2c58c1d36b6826958db95035841c181e17d6fe1d4d</t>
  </si>
  <si>
    <t>{'address': '0x600d601d8b9eb5de5ac90fefc68d0d08801bfd3f', 'symbol': 'ELMT'}, {'address': '0xb2089a7069861c8d90c8da3aacab8e9188c0c531', 'symbol': 'GREEN'}, {'address': '0xc02aaa39b223fe8d0a0e5c4f27ead9083c756cc2', 'symbol': 'WETH'}, {'address': '0xb10cc888cb2cce7036f4c7ecad8a57da16161338', 'symbol': 'SWITCH'}, {'address': '0xf7e945fce8f19302aacc7e1418b0a0bdef89327b', 'symbol': 'IZE'}, {'address': '0xb10cb07ca2cdac77fbb5707f6690301f9d036f45', 'symbol': 'WIN'}, {'address': '0xdac17f958d2ee523a2206206994597c13d831ec7', 'symbol': 'USDT'}</t>
  </si>
  <si>
    <t>{0x2ee36e41387f87b7e6f678a86d1e575b23b996f5: {ETH: 216752450670957}, 0xe6b1de575e7e610889ea21024834e120f92033a3: {}}</t>
  </si>
  <si>
    <t>06-03-2025 23:50:35</t>
  </si>
  <si>
    <t>0x8358ba87...</t>
  </si>
  <si>
    <t>0x8358ba8751f881fdec803103df1a69bb5bb17d4ecebfcc528a3c9e7e8b09334a</t>
  </si>
  <si>
    <t>0xf3ce21398911ab99a0efdfb2df0bae008630feb746996449588b3e9205db6937</t>
  </si>
  <si>
    <t>{'address': '0x6988a804c74fd04f37da1ea4781cea68c9c00f86', 'symbol': 'TRIBL'}, {'address': '0x6b175474e89094c44da98b954eedeac495271d0f', 'symbol': 'DAI'}, {'address': '0xc02aaa39b223fe8d0a0e5c4f27ead9083c756cc2', 'symbol': 'WETH'}, {'address': '0x69bbe2fa02b4d90a944ff328663667dc32786385', 'symbol': 'PUNK-BASIC'}, {'address': '0xb56aaac80c931161548a49181c9e000a19489c44', 'symbol': 'ABDS'}, {'address': '0xdac17f958d2ee523a2206206994597c13d831ec7', 'symbol': 'USDT'}, {'address': '0xf18ade29a225faa555e475ee01f9eb66eb4a3a74', 'symbol': 'PUNK-ZOMBIE'}, {'address': '0x87d73e916d7057945c9bcd8cdd94e42a6f47f776', 'symbol': 'NFTX'}</t>
  </si>
  <si>
    <t>{0x2ee36e41387f87b7e6f678a86d1e575b23b996f5: {ETH: 211592878914708}, 0xe6b1de575e7e610889ea21024834e120f92033a3: {}}</t>
  </si>
  <si>
    <t>06-03-2025 14:09:11</t>
  </si>
  <si>
    <t>0xb015364b...</t>
  </si>
  <si>
    <t>0xb015364bc9a2bf5df0446ba8f604e6f42b510fba424aee19b6b48a58f4ff32a5</t>
  </si>
  <si>
    <t>0xad4938274665a710dfd87d76a4d00ca0d72f3995a7ba213c7f6e67976d851da3</t>
  </si>
  <si>
    <t>{'address': '0xa0b86991c6218b36c1d19d4a2e9eb0ce3606eb48', 'symbol': 'USDC'}, {'address': '0xc02aaa39b223fe8d0a0e5c4f27ead9083c756cc2', 'symbol': 'WETH'}, {'address': '0x0590cc9232ebf68d81f6707a119898219342ecb9', 'symbol': 'BCAT'}, {'address': '0xe0f63a424a4439cbe457d80e4f4b51ad25b2c56c', 'symbol': 'SPX'}</t>
  </si>
  <si>
    <t>{0x2ee36e41387f87b7e6f678a86d1e575b23b996f5: {ETH: 207927355608933}, 0xe6b1de575e7e610889ea21024834e120f92033a3: {}}</t>
  </si>
  <si>
    <t>0x95506c55...</t>
  </si>
  <si>
    <t>0x95506c5517c75e3361ee1a3433c887838ea32b662b581e010f0a81b439f94e3b</t>
  </si>
  <si>
    <t>0x38e47426f1e57ac76533df72b0b290c9ce8a3e025c6603e8f3c90ed3506dffe1</t>
  </si>
  <si>
    <t>{'address': '0xe72b141df173b999ae7c1adcbf60cc9833ce56a8', 'symbol': 'ETH+'}, {'address': '0x87cc45fff5c0933bb6af6bae7fc013b7ec7df2ee', 'symbol': 'TRSY'}, {'address': '0xd9b0ffe4e5227a6aed04fdfcff79a4ec41855dee', 'symbol': 'pEMP'}, {'address': '0x57e114b691db790c35207b2e685d4a43181e6061', 'symbol': 'ENA'}, {'address': '0xc02aaa39b223fe8d0a0e5c4f27ead9083c756cc2', 'symbol': 'WETH'}, {'address': '0x6b175474e89094c44da98b954eedeac495271d0f', 'symbol': 'DAI'}, {'address': '0x39d5313c3750140e5042887413ba8aa6145a9bd2', 'symbol': 'EMP'}, {'address': '0x88e08adb69f2618adf1a3ff6cc43c671612d1ca4', 'symbol': 'pOHM'}, {'address': '0x320623b8e4ff03373931769a31fc52a4e78b5d70', 'symbol': 'RSR'}, {'address': '0xfaba6f8e4a5e8ab82f62fe7c39859fa577269be3', 'symbol': 'ONDO'}</t>
  </si>
  <si>
    <t>{0x2ee36e41387f87b7e6f678a86d1e575b23b996f5: {ETH: 206350723102320}, 0xe6b1de575e7e610889ea21024834e120f92033a3: {}}</t>
  </si>
  <si>
    <t>07-03-2025 03:45:23</t>
  </si>
  <si>
    <t>0x51196e09...</t>
  </si>
  <si>
    <t>0x51196e09902a2e24ebd046ce00f17a3a9349daf4024ffa15f15c4f96d193309a</t>
  </si>
  <si>
    <t>0xe4537628773e8e6b996346c385a236eed236515c76cb921aec98fa1d87eb17cb</t>
  </si>
  <si>
    <t>{'address': '0x865377367054516e17014ccded1e7d814edc9ce4', 'symbol': 'DOLA'}, {'address': '0x18084fba666a33d37592fa2633fd49a74dd93a88', 'symbol': 'tBTC'}, {'address': '0x2260fac5e5542a773aa44fbcfedf7c193bc2c599', 'symbol': 'WBTC'}, {'address': '0x41d5d79431a913c4ae7d69a668ecdfe5ff9dfb68', 'symbol': 'INV'}, {'address': '0xdac17f958d2ee523a2206206994597c13d831ec7', 'symbol': 'USDT'}, {'address': '0x6b175474e89094c44da98b954eedeac495271d0f', 'symbol': 'DAI'}, {'address': '0xa0b86991c6218b36c1d19d4a2e9eb0ce3606eb48', 'symbol': 'USDC'}, {'address': '0x085780639cc2cacd35e474e71f4d000e2405d8f6', 'symbol': 'fxUSD'}, {'address': '0xc02aaa39b223fe8d0a0e5c4f27ead9083c756cc2', 'symbol': 'WETH'}, {'address': '0xf939e0a03fb07f59a73314e73794be0e57ac1b4e', 'symbol': 'crvUSD'}</t>
  </si>
  <si>
    <t>{0x2ee36e41387f87b7e6f678a86d1e575b23b996f5: {ETH: 203135767530357}, 0xe6b1de575e7e610889ea21024834e120f92033a3: {}}</t>
  </si>
  <si>
    <t>07-03-2025 03:51:11</t>
  </si>
  <si>
    <t>0xe6190eec...</t>
  </si>
  <si>
    <t>0x120eed77651023f898088f944ab3ec0eeead8c7f3ca46cefea897e95ebffe29f, 0xe6190eec42a9f782977fa8e560415078ebdb2ed082b7da6d431f5e121da51053</t>
  </si>
  <si>
    <t>0x97d6663dae2196d44ad7d51bb537a6d60d20ac2ad8657c1ae5206c8673d18c25</t>
  </si>
  <si>
    <t>0xe6190eec42a9f782977fa8e560415078ebdb2ed082b7da6d431f5e121da51053</t>
  </si>
  <si>
    <t>{'address': '0xa735a3af76cc30791c61c10d585833829d36cbe0', 'symbol': 'imgnAI'}, {'address': '0xdac17f958d2ee523a2206206994597c13d831ec7', 'symbol': 'USDT'}, {'address': '0xc02aaa39b223fe8d0a0e5c4f27ead9083c756cc2', 'symbol': 'WETH'}</t>
  </si>
  <si>
    <t>{0x2ee36e41387f87b7e6f678a86d1e575b23b996f5: {ETH: 202549972367307}, 0xe6b1de575e7e610889ea21024834e120f92033a3: {}}</t>
  </si>
  <si>
    <t>06-03-2025 13:26:59</t>
  </si>
  <si>
    <t>0x607acaaf...</t>
  </si>
  <si>
    <t>0x607acaaf1b7bb4fb32eec7bbb9c909ed02590a86c2226bdaacb549944b235d8b</t>
  </si>
  <si>
    <t>0x6e3218ab319bb01f78252a7e1c486ab956260b648f08bada155f4fabd349f6b2</t>
  </si>
  <si>
    <t>{'address': '0xd4fa1460f537bb9085d22c7bccb5dd450ef28e3a', 'symbol': 'PPT'}, {'address': '0xc02aaa39b223fe8d0a0e5c4f27ead9083c756cc2', 'symbol': 'WETH'}</t>
  </si>
  <si>
    <t>{0x2ee36e41387f87b7e6f678a86d1e575b23b996f5: {ETH: 202933066065607}, 0xe6b1de575e7e610889ea21024834e120f92033a3: {}}</t>
  </si>
  <si>
    <t>06-03-2025 21:51:59</t>
  </si>
  <si>
    <t>0x701488a7...</t>
  </si>
  <si>
    <t>0x351f103a8044fc1ec280eb393c95113ae5de157ef757a190208c2fcd4bd64c97, 0xf5c44b78d78314f5886955ee44e5a7453857fb8b8985dd8be5e032fe82349411, 0x701488a7e07d716f9d10976500a123f67651fc8f68f435ff53e309db1e5986c4</t>
  </si>
  <si>
    <t>0xfee2f06af3976d0afdfaf518150279f9298ecb2da54d47e88cb252ee7215723f</t>
  </si>
  <si>
    <t>0x701488a7e07d716f9d10976500a123f67651fc8f68f435ff53e309db1e5986c4</t>
  </si>
  <si>
    <t>{'address': '0xe72b141df173b999ae7c1adcbf60cc9833ce56a8', 'symbol': 'ETH+'}, {'address': '0xc02aaa39b223fe8d0a0e5c4f27ead9083c756cc2', 'symbol': 'WETH'}, {'address': '0xdac17f958d2ee523a2206206994597c13d831ec7', 'symbol': 'USDT'}, {'address': '0xa0b86991c6218b36c1d19d4a2e9eb0ce3606eb48', 'symbol': 'USDC'}, {'address': '0x5a98fcbea516cf06857215779fd812ca3bef1b32', 'symbol': 'LDO'}, {'address': '0x289ff00235d2b98b0145ff5d4435d3e92f9540a6', 'symbol': 'BOOE'}, {'address': '0xa0d69e286b938e21cbf7e51d71f6a4c8918f482f', 'symbol': 'eUSD'}</t>
  </si>
  <si>
    <t>{0x2ee36e41387f87b7e6f678a86d1e575b23b996f5: {ETH: 197785446423720}, 0xe6b1de575e7e610889ea21024834e120f92033a3: {}}</t>
  </si>
  <si>
    <t>06-03-2025 03:41:23</t>
  </si>
  <si>
    <t>0xeb771fe1...</t>
  </si>
  <si>
    <t>0xeb771fe1b1b30b610cf8cd3f0d17a1a7f951b810b48d7ccc76a1d51b34c9b7ab</t>
  </si>
  <si>
    <t>0xe823b13ee04e50e566cc1842e4238ecf1f13408215432bb4117fecc388f11da8</t>
  </si>
  <si>
    <t>{'address': '0xc02aaa39b223fe8d0a0e5c4f27ead9083c756cc2', 'symbol': 'WETH'}, {'address': '0x1f9840a85d5af5bf1d1762f925bdaddc4201f984', 'symbol': 'UNI'}, {'address': '0x2260fac5e5542a773aa44fbcfedf7c193bc2c599', 'symbol': 'WBTC'}, {'address': '0x57e114b691db790c35207b2e685d4a43181e6061', 'symbol': 'ENA'}, {'address': '0x582d872a1b094fc48f5de31d3b73f2d9be47def1', 'symbol': 'TONCOIN'}, {'address': '0x4a220e6096b25eadb88358cb44068a3248254675', 'symbol': 'QNT'}, {'address': '0xe8e1f50392bd61d0f8f48e8e7af51d3b8a52090a', 'symbol': 'fwUNI'}, {'address': '0xa250cc729bb3323e7933022a67b52200fe354767', 'symbol': 'fwWETH'}, {'address': '0x2078f336fdd260f708bec4a20c82b063274e1b23', 'symbol': 'fwWBTC'}</t>
  </si>
  <si>
    <t>{0x2ee36e41387f87b7e6f678a86d1e575b23b996f5: {ETH: 190762043966264}, 0xe6b1de575e7e610889ea21024834e120f92033a3: {}}</t>
  </si>
  <si>
    <t>07-03-2025 02:03:59</t>
  </si>
  <si>
    <t>0xf8871a5b...</t>
  </si>
  <si>
    <t>0xf8871a5b0b7f9ab1057ab3131f5a3881bf9b6b3cbd683f250c14877ace76a25a</t>
  </si>
  <si>
    <t>0x1cd4d2614d67ea76daf9f5165250122d0a827032cf3060767a0dadfc12cb8a0f</t>
  </si>
  <si>
    <t>{'address': '0x723cbfc05e2cfcc71d3d89e770d32801a5eef5ab', 'symbol': 'BTCP'}, {'address': '0xc02aaa39b223fe8d0a0e5c4f27ead9083c756cc2', 'symbol': 'WETH'}</t>
  </si>
  <si>
    <t>{0x2ee36e41387f87b7e6f678a86d1e575b23b996f5: {ETH: 185055572471443}, 0xe6b1de575e7e610889ea21024834e120f92033a3: {}}</t>
  </si>
  <si>
    <t>06-03-2025 19:31:59</t>
  </si>
  <si>
    <t>0x32b37804...</t>
  </si>
  <si>
    <t>0x32b37804f5b3507ed13102538f0f7b64f2ffb7208a458563beedc50978515ce9</t>
  </si>
  <si>
    <t>0x300da60e0a50a2ee3e95cc05a535077f6865026ff8575490e755225e4bc242bc</t>
  </si>
  <si>
    <t>{'address': '0x44e18207b6e98f4a786957954e462ed46b8c95be', 'symbol': 'Terminus'}, {'address': '0xc02aaa39b223fe8d0a0e5c4f27ead9083c756cc2', 'symbol': 'WETH'}, {'address': '0xa0b86991c6218b36c1d19d4a2e9eb0ce3606eb48', 'symbol': 'USDC'}, {'address': '0xceb67a66c2c8a90980da3a50a3f96c07525a26cb', 'symbol': 'KABOSU'}, {'address': '0x408e41876cccdc0f92210600ef50372656052a38', 'symbol': 'REN'}, {'address': '0x5732046a883704404f284ce41ffadd5b007fd668', 'symbol': 'BLZ'}, {'address': '0x2260fac5e5542a773aa44fbcfedf7c193bc2c599', 'symbol': 'WBTC'}</t>
  </si>
  <si>
    <t>{0x2ee36e41387f87b7e6f678a86d1e575b23b996f5: {ETH: 183657944278152}, 0xe6b1de575e7e610889ea21024834e120f92033a3: {}}</t>
  </si>
  <si>
    <t>06-03-2025 09:29:35</t>
  </si>
  <si>
    <t>0x6dccd382...</t>
  </si>
  <si>
    <t>0x149ab3a19d533799f2283327f4a084311928b9cf348be50486d1e76db8d56e85, 0x6dccd3820979cc53a1eb4fcd0f94cc55533d901b6b21f56f934acbcb39ed5a6f</t>
  </si>
  <si>
    <t>0xd354c12094a6708ea6c81013f7330206ccb502c9bcf36a5a8923decc9eb2f906</t>
  </si>
  <si>
    <t>0x6dccd3820979cc53a1eb4fcd0f94cc55533d901b6b21f56f934acbcb39ed5a6f</t>
  </si>
  <si>
    <t>{'address': '0xc02aaa39b223fe8d0a0e5c4f27ead9083c756cc2', 'symbol': 'WETH'}, {'address': '0x582d872a1b094fc48f5de31d3b73f2d9be47def1', 'symbol': 'TONCOIN'}, {'address': '0x77e06c9eccf2e797fd462a92b6d7642ef85b0a44', 'symbol': 'wTAO'}, {'address': '0xa31b1767e09f842ecfd4bc471fe44f830e3891aa', 'symbol': 'ROOBEE'}, {'address': '0x87cc45fff5c0933bb6af6bae7fc013b7ec7df2ee', 'symbol': 'TRSY'}</t>
  </si>
  <si>
    <t>{0x2ee36e41387f87b7e6f678a86d1e575b23b996f5: {ETH: 183602606670489}, 0xe6b1de575e7e610889ea21024834e120f92033a3: {}}</t>
  </si>
  <si>
    <t>06-03-2025 05:06:59</t>
  </si>
  <si>
    <t>0xa13c5d44...</t>
  </si>
  <si>
    <t>0xa13c5d44c99a5ee12443df1300faf2556dc84a574750c635ef3b4d312e802bba</t>
  </si>
  <si>
    <t>0xeb5a2f90e37a5022536a8ea9875ea164ea1a9e793b3e6a2009d39d85d5d3d69a</t>
  </si>
  <si>
    <t>{'address': '0xd108c815d0d093cf54a9e24632a362e7b7ebe064', 'symbol': 'fwSKY'}, {'address': '0xa250cc729bb3323e7933022a67b52200fe354767', 'symbol': 'fwWETH'}, {'address': '0x9f8f72aa9304c8b593d555f12ef6589cc3a579a2', 'symbol': 'MKR'}, {'address': '0xc02aaa39b223fe8d0a0e5c4f27ead9083c756cc2', 'symbol': 'WETH'}, {'address': '0x87cc45fff5c0933bb6af6bae7fc013b7ec7df2ee', 'symbol': 'TRSY'}, {'address': '0x56072c95faa701256059aa122697b133aded9279', 'symbol': 'SKY'}, {'address': '0x6f80310ca7f2c654691d1383149fa1a57d8ab1f8', 'symbol': 'Silo'}</t>
  </si>
  <si>
    <t>{0x2ee36e41387f87b7e6f678a86d1e575b23b996f5: {ETH: 181627237154824}, 0xe6b1de575e7e610889ea21024834e120f92033a3: {}}</t>
  </si>
  <si>
    <t>06-03-2025 12:54:11</t>
  </si>
  <si>
    <t>0xa369d341...</t>
  </si>
  <si>
    <t>0x70aa4cbea506654ad3d4dc2af43caeeb551283963e4cb99ef637cfada7b2caa4, 0xa369d3418fdb8307ecb123148b0e0b60e995ceb5b8750b6faba2f7729710f8f2</t>
  </si>
  <si>
    <t>0xcef95fd2490a695dbd2e53cfa8d03249b466e66f49f2d8d45a3743de474636bd</t>
  </si>
  <si>
    <t>0xa369d3418fdb8307ecb123148b0e0b60e995ceb5b8750b6faba2f7729710f8f2</t>
  </si>
  <si>
    <t>{'address': '0xc02aaa39b223fe8d0a0e5c4f27ead9083c756cc2', 'symbol': 'WETH'}, {'address': '0xdac17f958d2ee523a2206206994597c13d831ec7', 'symbol': 'USDT'}, {'address': '0xc43c6bfeda065fe2c4c11765bf838789bd0bb5de', 'symbol': 'RED'}, {'address': '0xa0b86991c6218b36c1d19d4a2e9eb0ce3606eb48', 'symbol': 'USDC'}</t>
  </si>
  <si>
    <t>{0x2ee36e41387f87b7e6f678a86d1e575b23b996f5: {ETH: 179060102858531}, 0xe6b1de575e7e610889ea21024834e120f92033a3: {}}</t>
  </si>
  <si>
    <t>06-03-2025 01:59:11</t>
  </si>
  <si>
    <t>0xa56aea16...</t>
  </si>
  <si>
    <t>0xa56aea16c9fe40997901d44281c1715d55aaa0b5d79473cf247df93b8b70f5ca</t>
  </si>
  <si>
    <t>0x4f7c7a8a294af9dddbbffeadc3d087862b0f9d458e75e83827639c2f9370f38a</t>
  </si>
  <si>
    <t>{'address': '0xc02aaa39b223fe8d0a0e5c4f27ead9083c756cc2', 'symbol': 'WETH'}, {'address': '0x2260fac5e5542a773aa44fbcfedf7c193bc2c599', 'symbol': 'WBTC'}, {'address': '0xc1f33e0cf7e40a67375007104b929e49a581bafe', 'symbol': 'SPOT'}, {'address': '0xb0ac070ae1f9bc564c1f4ea23bd2ed0af1b6ba5a', 'symbol': 'POOL-V1'}, {'address': '0xd46ba6d942050d489dbd938a2c909a5d5039a161', 'symbol': 'AMPL'}, {'address': '0xa0b86991c6218b36c1d19d4a2e9eb0ce3606eb48', 'symbol': 'USDC'}</t>
  </si>
  <si>
    <t>{0x2ee36e41387f87b7e6f678a86d1e575b23b996f5: {ETH: 176253814882680}, 0xe6b1de575e7e610889ea21024834e120f92033a3: {}}</t>
  </si>
  <si>
    <t>06-03-2025 08:01:11</t>
  </si>
  <si>
    <t>0x57476f57...</t>
  </si>
  <si>
    <t>Revert:TARGET_IS_ZERO</t>
  </si>
  <si>
    <t>0x57476f5700c75cd7977229f55a0c38cec04a879b445283ea85e13b17a10dd9f0</t>
  </si>
  <si>
    <t>0x2ac4cc11068892f733cfe31d7fcb7ec7951975fc4e538fbb68c4ae7f660689c6</t>
  </si>
  <si>
    <t>{'address': '0x225e5b78f289c6d7d7757ad2b9d23b6ab31a5eea', 'symbol': 'MAGATRUMP'}, {'address': '0x0954906da0bf32d5479e25f46056d22f08464cab', 'symbol': 'INDEX'}, {'address': '0xc02aaa39b223fe8d0a0e5c4f27ead9083c756cc2', 'symbol': 'WETH'}</t>
  </si>
  <si>
    <t>{0x2ee36e41387f87b7e6f678a86d1e575b23b996f5: {ETH: 171099050731691}, 0xe6b1de575e7e610889ea21024834e120f92033a3: {}}</t>
  </si>
  <si>
    <t>06-03-2025 13:05:11</t>
  </si>
  <si>
    <t>0x21de746c...</t>
  </si>
  <si>
    <t>0x21de746c579b10a186556f20791e6eef408fbc4c687a2f085869678bd1621ca1</t>
  </si>
  <si>
    <t>0x70599a6c32445479f4029f270a6404cd313701dbc43420888d9dd3ec97ab2c4f</t>
  </si>
  <si>
    <t>{'address': '0xc02aaa39b223fe8d0a0e5c4f27ead9083c756cc2', 'symbol': 'WETH'}, {'address': '0xdac17f958d2ee523a2206206994597c13d831ec7', 'symbol': 'USDT'}, {'address': '0xa0b86991c6218b36c1d19d4a2e9eb0ce3606eb48', 'symbol': 'USDC'}</t>
  </si>
  <si>
    <t>{0x2ee36e41387f87b7e6f678a86d1e575b23b996f5: {ETH: 170487386672671}, 0xe6b1de575e7e610889ea21024834e120f92033a3: {}}</t>
  </si>
  <si>
    <t>06-03-2025 20:48:11</t>
  </si>
  <si>
    <t>0xa4583dc6...</t>
  </si>
  <si>
    <t>0x5c264159f1dca0fc04c9702047dfa5a20644b1d7be49ffbf62cde56c563cad20, 0x6af943f38f64a83d2cad181f95f5b0fe8c122cb6348b0c4e13cad686cb23e774, 0xa4583dc67b954db4585302030a7827c8eb02e253114127b28725e3d196a6637d</t>
  </si>
  <si>
    <t>0xefabaea3f22c70c279b4955117c61be98619a26569902be15c00f418f9b76119</t>
  </si>
  <si>
    <t>0xa4583dc67b954db4585302030a7827c8eb02e253114127b28725e3d196a6637d</t>
  </si>
  <si>
    <t>{'address': '0xa0b86991c6218b36c1d19d4a2e9eb0ce3606eb48', 'symbol': 'USDC'}, {'address': '0x23894dc9da6c94ecb439911caf7d337746575a72', 'symbol': 'JAM'}, {'address': '0x5026f006b85729a8b14553fae6af249ad16c9aab', 'symbol': 'WOJAK'}, {'address': '0xc02aaa39b223fe8d0a0e5c4f27ead9083c756cc2', 'symbol': 'WETH'}</t>
  </si>
  <si>
    <t>{0x2ee36e41387f87b7e6f678a86d1e575b23b996f5: {ETH: 170030193428818}, 0xe6b1de575e7e610889ea21024834e120f92033a3: {}}</t>
  </si>
  <si>
    <t>0x195207e6...</t>
  </si>
  <si>
    <t>0x195207e6ea79df3c59fe4210597c0507f26701b7fb7d8b75192d5633503fe35c</t>
  </si>
  <si>
    <t>0x9bcbb71b58648b219da9933b164015c29181b64b4c6a2f861f2abcd2d60967bb</t>
  </si>
  <si>
    <t>{'address': '0xa0b86991c6218b36c1d19d4a2e9eb0ce3606eb48', 'symbol': 'USDC'}, {'address': '0xc02aaa39b223fe8d0a0e5c4f27ead9083c756cc2', 'symbol': 'WETH'}, {'address': '0xdac17f958d2ee523a2206206994597c13d831ec7', 'symbol': 'USDT'}, {'address': '0xfaba6f8e4a5e8ab82f62fe7c39859fa577269be3', 'symbol': 'ONDO'}</t>
  </si>
  <si>
    <t>{0x2ee36e41387f87b7e6f678a86d1e575b23b996f5: {ETH: 170281727325551}, 0xe6b1de575e7e610889ea21024834e120f92033a3: {}}</t>
  </si>
  <si>
    <t>0x018524b5...</t>
  </si>
  <si>
    <t>0x018524b54c3bb17aff16ba47a835418d0aafee8c8aa76daf76d35510626b2590</t>
  </si>
  <si>
    <t>0x499bc2e9073c56cf4163bde38d41b474c8c26d64881b59ebbe1561e93419e60c</t>
  </si>
  <si>
    <t>{'address': '0xdac17f958d2ee523a2206206994597c13d831ec7', 'symbol': 'USDT'}, {'address': '0x6b175474e89094c44da98b954eedeac495271d0f', 'symbol': 'DAI'}, {'address': '0xf939e0a03fb07f59a73314e73794be0e57ac1b4e', 'symbol': 'crvUSD'}, {'address': '0xa0246c9032bc3a600820415ae600c6388619a14d', 'symbol': 'FARM'}, {'address': '0x865377367054516e17014ccded1e7d814edc9ce4', 'symbol': 'DOLA'}, {'address': '0x5c5b196abe0d54485975d1ec29617d42d9198326', 'symbol': 'sdeUSD'}, {'address': '0x1f573d6fb3f13d689ff844b4ce37794d79a7ff1c', 'symbol': 'BNT'}, {'address': '0x514910771af9ca656af840dff83e8264ecf986ca', 'symbol': 'LINK'}, {'address': '0x8e870d67f660d95d5be530380d0ec0bd388289e1', 'symbol': 'USDP'}, {'address': '0xc02aaa39b223fe8d0a0e5c4f27ead9083c756cc2', 'symbol': 'WETH'}, {'address': '0x7fc66500c84a76ad7e9c93437bfc5ac33e2ddae9', 'symbol': 'AAVE'}, {'address': '0x3766cf12211f2ec589e857b2fe7ed19cf1d7bbf4', 'symbol': 'fwAAVE'}, {'address': '0xa250cc729bb3323e7933022a67b52200fe354767', 'symbol': 'fwWETH'}, {'address': '0x15700b564ca08d9439c58ca5053166e8317aa138', 'symbol': 'deUSD'}, {'address': '0xa0b86991c6218b36c1d19d4a2e9eb0ce3606eb48', 'symbol': 'USDC'}</t>
  </si>
  <si>
    <t>{0x2ee36e41387f87b7e6f678a86d1e575b23b996f5: {ETH: 166327044160434}, 0xe6b1de575e7e610889ea21024834e120f92033a3: {}}</t>
  </si>
  <si>
    <t>06-03-2025 03:46:23</t>
  </si>
  <si>
    <t>0x45a7dcb9...</t>
  </si>
  <si>
    <t>0x45a7dcb9dc11dd090b4ed874bb764d8779cfc350da2e08a2f5013258cf27dd63</t>
  </si>
  <si>
    <t>0xe0f104126f8ae338b8fd0615dfeea340efaf94003535d742aad27fab2adcda1f</t>
  </si>
  <si>
    <t>{'address': '0xc02aaa39b223fe8d0a0e5c4f27ead9083c756cc2', 'symbol': 'WETH'}, {'address': '0xe8e1f50392bd61d0f8f48e8e7af51d3b8a52090a', 'symbol': 'fwUNI'}, {'address': '0xa250cc729bb3323e7933022a67b52200fe354767', 'symbol': 'fwWETH'}, {'address': '0x57e114b691db790c35207b2e685d4a43181e6061', 'symbol': 'ENA'}, {'address': '0x582d872a1b094fc48f5de31d3b73f2d9be47def1', 'symbol': 'TONCOIN'}, {'address': '0x1f9840a85d5af5bf1d1762f925bdaddc4201f984', 'symbol': 'UNI'}</t>
  </si>
  <si>
    <t>{0x2ee36e41387f87b7e6f678a86d1e575b23b996f5: {ETH: 165785292049663}, 0xe6b1de575e7e610889ea21024834e120f92033a3: {}}</t>
  </si>
  <si>
    <t>06-03-2025 23:33:35</t>
  </si>
  <si>
    <t>0x6c9e2f5b...</t>
  </si>
  <si>
    <t>0x6c9e2f5b72a260852b4e857eed02985faf87235cd79ac2e72ce107a1fa5e828a</t>
  </si>
  <si>
    <t>0x81d93673bac0c2247f1211cf839f5c9572ed43ba9adee24a3a32d8e393426c5d</t>
  </si>
  <si>
    <t>{'address': '0x710287d1d39dcf62094a83ebb3e736e79400068a', 'symbol': 'ENQAI'}, {'address': '0xc02aaa39b223fe8d0a0e5c4f27ead9083c756cc2', 'symbol': 'WETH'}, {'address': '0x87cc45fff5c0933bb6af6bae7fc013b7ec7df2ee', 'symbol': 'TRSY'}, {'address': '0xdbdb4d16eda451d0503b854cf79d55697f90c8df', 'symbol': 'ALCX'}</t>
  </si>
  <si>
    <t>{0x2ee36e41387f87b7e6f678a86d1e575b23b996f5: {ETH: 165282653185022}, 0xe6b1de575e7e610889ea21024834e120f92033a3: {}}</t>
  </si>
  <si>
    <t>06-03-2025 16:29:59</t>
  </si>
  <si>
    <t>0xab976c53...</t>
  </si>
  <si>
    <t>0x0abdb92570a2d7dbe32baa45d429dd09e6cf8f6a2cb1b395d34bb1c80ed89be3, 0xab976c53264e68c5fd4d69b9d20b7d9e1d1c98c049d8e5c0a7a766466bb79573</t>
  </si>
  <si>
    <t>0xed5f5da619df15943f53d4623d69850e89d279f0b40de8919cb6ad4ec38c5525</t>
  </si>
  <si>
    <t>0xab976c53264e68c5fd4d69b9d20b7d9e1d1c98c049d8e5c0a7a766466bb79573</t>
  </si>
  <si>
    <t>{'address': '0x9813037ee2218799597d83d4a5b6f3b6778218d9', 'symbol': 'BONE'}, {'address': '0xc02aaa39b223fe8d0a0e5c4f27ead9083c756cc2', 'symbol': 'WETH'}, {'address': '0xa0b86991c6218b36c1d19d4a2e9eb0ce3606eb48', 'symbol': 'USDC'}</t>
  </si>
  <si>
    <t>{0x2ee36e41387f87b7e6f678a86d1e575b23b996f5: {ETH: 162414071537077}, 0xe6b1de575e7e610889ea21024834e120f92033a3: {}}</t>
  </si>
  <si>
    <t>07-03-2025 03:04:23</t>
  </si>
  <si>
    <t>0x02374a61...</t>
  </si>
  <si>
    <t>0x02374a61278284f385ccd0f180838f31cd7d358bb824ceffa4d551716293166e</t>
  </si>
  <si>
    <t>0xb8eca6c8d35e241a068fa546882255beda25bb1cb5c2ecd0c37994f6d03443fc</t>
  </si>
  <si>
    <t>{'address': '0xf939e0a03fb07f59a73314e73794be0e57ac1b4e', 'symbol': 'crvUSD'}, {'address': '0xc02aaa39b223fe8d0a0e5c4f27ead9083c756cc2', 'symbol': 'WETH'}, {'address': '0x856c4efb76c1d1ae02e20ceb03a2a6a08b0b8dc3', 'symbol': 'OETH'}, {'address': '0xa0d69e286b938e21cbf7e51d71f6a4c8918f482f', 'symbol': 'eUSD'}, {'address': '0xe28b3b32b6c345a34ff64674606124dd5aceca30', 'symbol': 'INJ'}, {'address': '0x2a8e1e676ec238d8a992307b495b45b3feaa5e86', 'symbol': 'OUSD'}, {'address': '0xa0b86991c6218b36c1d19d4a2e9eb0ce3606eb48', 'symbol': 'USDC'}, {'address': '0xe72b141df173b999ae7c1adcbf60cc9833ce56a8', 'symbol': 'ETH+'}, {'address': '0xdac17f958d2ee523a2206206994597c13d831ec7', 'symbol': 'USDT'}</t>
  </si>
  <si>
    <t>{0x2ee36e41387f87b7e6f678a86d1e575b23b996f5: {ETH: 161046533852294}, 0xe6b1de575e7e610889ea21024834e120f92033a3: {}}</t>
  </si>
  <si>
    <t>06-03-2025 10:41:11</t>
  </si>
  <si>
    <t>0xc698a195...</t>
  </si>
  <si>
    <t>0xc698a195f0723f1babe0d569f469d2b05cfbb28b15d111135b89a123d95c0214</t>
  </si>
  <si>
    <t>0xdcd4452a9329ee9ca651d0b1a4dbee9606d731d514ba8c4998ee5fba072f5a00</t>
  </si>
  <si>
    <t>{'address': '0xdac17f958d2ee523a2206206994597c13d831ec7', 'symbol': 'USDT'}, {'address': '0x0800394f6e23dd539929c8b77a3d45c96f76aefc', 'symbol': 'TURT'}, {'address': '0xc02aaa39b223fe8d0a0e5c4f27ead9083c756cc2', 'symbol': 'WETH'}</t>
  </si>
  <si>
    <t>{0x2ee36e41387f87b7e6f678a86d1e575b23b996f5: {ETH: 154336009284110}, 0xe6b1de575e7e610889ea21024834e120f92033a3: {}}</t>
  </si>
  <si>
    <t>06-03-2025 13:03:47</t>
  </si>
  <si>
    <t>0x4ab5ace7...</t>
  </si>
  <si>
    <t>10.5%</t>
  </si>
  <si>
    <t>0x20735895229047e040b871c67810cc378dcdd1dc56404d6c28fd24fbb340b041, 0x4ab5ace7f556fb35a3ee93bf800952a1f1827a29b89003bd9fecc2aceef96094</t>
  </si>
  <si>
    <t>0xc391e8fc75a35804a692e7a7eb9ceac91413c998ab250fec3ceb52858843ecf2</t>
  </si>
  <si>
    <t>0x4ab5ace7f556fb35a3ee93bf800952a1f1827a29b89003bd9fecc2aceef96094</t>
  </si>
  <si>
    <t>{'address': '0xa0b86991c6218b36c1d19d4a2e9eb0ce3606eb48', 'symbol': 'USDC'}, {'address': '0xc43c6bfeda065fe2c4c11765bf838789bd0bb5de', 'symbol': 'RED'}, {'address': '0xc02aaa39b223fe8d0a0e5c4f27ead9083c756cc2', 'symbol': 'WETH'}</t>
  </si>
  <si>
    <t>{0x2ee36e41387f87b7e6f678a86d1e575b23b996f5: {ETH: 153970584729161}, 0xe6b1de575e7e610889ea21024834e120f92033a3: {}}</t>
  </si>
  <si>
    <t>07-03-2025 05:20:59</t>
  </si>
  <si>
    <t>0x0146bace...</t>
  </si>
  <si>
    <t>0x0c08fc683dbf88c097d8f0a13dd0485a69acd71c390b19fe1a0dd4dd0c099bf6, 0x0146bace11688565f21c1a9ee89e0ea43234d2738cf64604fee8c35f7af3a736</t>
  </si>
  <si>
    <t>0x77b71eab066f41aeac7335ba037416852af24922c755b835fe23ab6dd1433d7d</t>
  </si>
  <si>
    <t>0x0146bace11688565f21c1a9ee89e0ea43234d2738cf64604fee8c35f7af3a736</t>
  </si>
  <si>
    <t>{'address': '0x2260fac5e5542a773aa44fbcfedf7c193bc2c599', 'symbol': 'WBTC'}, {'address': '0xc02aaa39b223fe8d0a0e5c4f27ead9083c756cc2', 'symbol': 'WETH'}, {'address': '0xdac17f958d2ee523a2206206994597c13d831ec7', 'symbol': 'USDT'}, {'address': '0xa0b86991c6218b36c1d19d4a2e9eb0ce3606eb48', 'symbol': 'USDC'}</t>
  </si>
  <si>
    <t>{0x2ee36e41387f87b7e6f678a86d1e575b23b996f5: {ETH: 152996967903884}, 0xe6b1de575e7e610889ea21024834e120f92033a3: {}}</t>
  </si>
  <si>
    <t>06-03-2025 06:44:23</t>
  </si>
  <si>
    <t>0x3d6cd71f...</t>
  </si>
  <si>
    <t>0x3d6cd71f422ff5ea489848f53db8936bff5a2dbc1d95323f42215097e3c11b4e</t>
  </si>
  <si>
    <t>0x191e69fbeca45d01a1c071be83399b0f24b654417e61b944296060347ad47671</t>
  </si>
  <si>
    <t>{'address': '0xef87f4608e601e8564800265aee1c1ffadf73283', 'symbol': 'fwUSDT'}, {'address': '0xdac17f958d2ee523a2206206994597c13d831ec7', 'symbol': 'USDT'}, {'address': '0xc02aaa39b223fe8d0a0e5c4f27ead9083c756cc2', 'symbol': 'WETH'}, {'address': '0xa4e8c3ec456107ea67d3075bf9e3df3a75823db0', 'symbol': 'LOOM'}, {'address': '0xa250cc729bb3323e7933022a67b52200fe354767', 'symbol': 'fwWETH'}, {'address': '0x42476f744292107e34519f9c357927074ea3f75d', 'symbol': 'LOOM'}</t>
  </si>
  <si>
    <t>{0x2ee36e41387f87b7e6f678a86d1e575b23b996f5: {ETH: 149833851614450}, 0xe6b1de575e7e610889ea21024834e120f92033a3: {}}</t>
  </si>
  <si>
    <t>06-03-2025 16:59:23</t>
  </si>
  <si>
    <t>0x6b329101...</t>
  </si>
  <si>
    <t>0x6b3291015340dcfda8a4c092af63a76e52ea1faf3f51fa9a2b910c72be2576d3</t>
  </si>
  <si>
    <t>0x638b42e8ff70bbae1578331751bd9556fd201f75f7f67b0af90d22e376122333</t>
  </si>
  <si>
    <t>{'address': '0x2260fac5e5542a773aa44fbcfedf7c193bc2c599', 'symbol': 'WBTC'}, {'address': '0xa250cc729bb3323e7933022a67b52200fe354767', 'symbol': 'fwWETH'}, {'address': '0xef87f4608e601e8564800265aee1c1ffadf73283', 'symbol': 'fwUSDT'}, {'address': '0xc02aaa39b223fe8d0a0e5c4f27ead9083c756cc2', 'symbol': 'WETH'}, {'address': '0xdac17f958d2ee523a2206206994597c13d831ec7', 'symbol': 'USDT'}</t>
  </si>
  <si>
    <t>{0x2ee36e41387f87b7e6f678a86d1e575b23b996f5: {ETH: 148818141338202}, 0xe6b1de575e7e610889ea21024834e120f92033a3: {}}</t>
  </si>
  <si>
    <t>06-03-2025 10:18:59</t>
  </si>
  <si>
    <t>0xa17185f3...</t>
  </si>
  <si>
    <t>0xa17185f31a4a80aaaeb5c64335a1f3d15de2a0b0fbeb0916ec8136eb00677df7</t>
  </si>
  <si>
    <t>0xfa0e788eba66b17a5bb3ae2ee08cd8dcd495ac340577f45c1f220791be02ec0a</t>
  </si>
  <si>
    <t>{'address': '0x0800394f6e23dd539929c8b77a3d45c96f76aefc', 'symbol': 'TURT'}, {'address': '0xdac17f958d2ee523a2206206994597c13d831ec7', 'symbol': 'USDT'}, {'address': '0xc02aaa39b223fe8d0a0e5c4f27ead9083c756cc2', 'symbol': 'WETH'}</t>
  </si>
  <si>
    <t>{0x2ee36e41387f87b7e6f678a86d1e575b23b996f5: {ETH: 145177049101489}, 0xe6b1de575e7e610889ea21024834e120f92033a3: {}}</t>
  </si>
  <si>
    <t>06-03-2025 13:21:47</t>
  </si>
  <si>
    <t>0x1e490226...</t>
  </si>
  <si>
    <t>4.5%</t>
  </si>
  <si>
    <t>0x1e49022653160cf914e0c1facfac5222393581b406930f5b68e7847d468c8a2a</t>
  </si>
  <si>
    <t>0x4dceb75346f315afc290707b017f13ef772e09a90361b3ebcd7d33cb40d59bc6</t>
  </si>
  <si>
    <t>{'address': '0xe8e1f50392bd61d0f8f48e8e7af51d3b8a52090a', 'symbol': 'fwUNI'}, {'address': '0x6b175474e89094c44da98b954eedeac495271d0f', 'symbol': 'DAI'}, {'address': '0xa3931d71877c0e7a3148cb7eb4463524fec27fbd', 'symbol': 'sUSDS'}, {'address': '0xa0b86991c6218b36c1d19d4a2e9eb0ce3606eb48', 'symbol': 'USDC'}, {'address': '0xdc035d45d973e3ec169d2276ddab16f1e407384f', 'symbol': 'USDS'}, {'address': '0x64aa3364f17a4d01c6f1751fd97c2bd3d7e7f1d5', 'symbol': 'OHM'}, {'address': '0xa250cc729bb3323e7933022a67b52200fe354767', 'symbol': 'fwWETH'}, {'address': '0xc02aaa39b223fe8d0a0e5c4f27ead9083c756cc2', 'symbol': 'WETH'}, {'address': '0xf939e0a03fb07f59a73314e73794be0e57ac1b4e', 'symbol': 'crvUSD'}, {'address': '0x8a6fe57c08c84e0f4ee97aae68a62e820a37d259', 'symbol': 'fwDAI'}</t>
  </si>
  <si>
    <t>{0x2ee36e41387f87b7e6f678a86d1e575b23b996f5: {ETH: 141757098630235}, 0xe6b1de575e7e610889ea21024834e120f92033a3: {}}</t>
  </si>
  <si>
    <t>06-03-2025 23:35:59</t>
  </si>
  <si>
    <t>0x2dd29207...</t>
  </si>
  <si>
    <t>4.0%</t>
  </si>
  <si>
    <t>0x2dd292073992be78e619f991c9b7b79fb813048b701afdd22a28072ebcd146b1</t>
  </si>
  <si>
    <t>0xe392d0e196217026cce846297af3d2ac70fa312f379ef76ae12b2e54b89a2d52</t>
  </si>
  <si>
    <t>{'address': '0xb1f66997a5760428d3a87d68b90bfe0ae64121cc', 'symbol': 'LUA'}, {'address': '0x9813037ee2218799597d83d4a5b6f3b6778218d9', 'symbol': 'BONE'}, {'address': '0x95ad61b0a150d79219dcf64e1e6cc01f0b64c4ce', 'symbol': 'SHIB'}, {'address': '0xc02aaa39b223fe8d0a0e5c4f27ead9083c756cc2', 'symbol': 'WETH'}, {'address': '0x98c23e9d8f34fefb1b7bd6a91b7ff122f4e16f5c', 'symbol': 'aEthUSDC'}, {'address': '0x0c0d01abf3e6adfca0989ebba9d6e85dd58eab1e', 'symbol': 'aEthPYUSD'}, {'address': '0xc71ea051a5f82c67adcf634c36ffe6334793d24c', 'symbol': 'waEthLidoGHO'}, {'address': '0xa0b86991c6218b36c1d19d4a2e9eb0ce3606eb48', 'symbol': 'USDC'}, {'address': '0x2baecdf43734f22fd5c152db08e3c27233f0c7d2', 'symbol': 'OM'}, {'address': '0xd4fa2d31b7968e448877f69a96de69f5de8cd23e', 'symbol': 'waEthUSDC'}, {'address': '0x6c3ea9036406852006290770bedfcaba0e23a0e8', 'symbol': 'PYUSD'}, {'address': '0xb51edddd8c47856d81c8681ea71404cec93e92c6', 'symbol': 'waEthPYUSD'}, {'address': '0xf939e0a03fb07f59a73314e73794be0e57ac1b4e', 'symbol': 'crvUSD'}, {'address': '0xdac17f958d2ee523a2206206994597c13d831ec7', 'symbol': 'USDT'}, {'address': '0x6988a804c74fd04f37da1ea4781cea68c9c00f86', 'symbol': 'TRIBL'}</t>
  </si>
  <si>
    <t>{0x2ee36e41387f87b7e6f678a86d1e575b23b996f5: {ETH: 137982680527972}, 0xe6b1de575e7e610889ea21024834e120f92033a3: {0x98c23e9d8f34fefb1b7bd6a91b7ff122f4e16f5c: 1}}</t>
  </si>
  <si>
    <t>06-03-2025 06:38:47</t>
  </si>
  <si>
    <t>0x05b63b0a...</t>
  </si>
  <si>
    <t>0xa629af41c5fed504ab472efd4295f589ea1501021390714a1023c6ba5ab6ce41, 0x05b63b0a537df9c0ca22d53c8d1831360142834b1cf691dcaaf302f119b1469b</t>
  </si>
  <si>
    <t>0x6239ebcbe8b66441d5d9639811a0e1bfe4a8cb8b82460ccae1d3dbf3f8f52322</t>
  </si>
  <si>
    <t>0x05b63b0a537df9c0ca22d53c8d1831360142834b1cf691dcaaf302f119b1469b</t>
  </si>
  <si>
    <t>{'address': '0x594daad7d77592a2b97b725a7ad59d7e188b5bfa', 'symbol': 'APU'}, {'address': '0x5026f006b85729a8b14553fae6af249ad16c9aab', 'symbol': 'WOJAK'}, {'address': '0x9afc975edb8a0b57f066e8e0a72a5e2adbdcb605', 'symbol': 'FSN'}, {'address': '0x7d8146cf21e8d7cbe46054e01588207b51198729', 'symbol': 'BOB'}, {'address': '0xc02aaa39b223fe8d0a0e5c4f27ead9083c756cc2', 'symbol': 'WETH'}, {'address': '0xe0f63a424a4439cbe457d80e4f4b51ad25b2c56c', 'symbol': 'SPX'}, {'address': '0xba0dda8762c24da9487f5fa026a9b64b695a07ea', 'symbol': 'OX'}</t>
  </si>
  <si>
    <t>{0x2ee36e41387f87b7e6f678a86d1e575b23b996f5: {ETH: 138046354662277}, 0xe6b1de575e7e610889ea21024834e120f92033a3: {}}</t>
  </si>
  <si>
    <t>06-03-2025 08:32:47</t>
  </si>
  <si>
    <t>0xb34410f0...</t>
  </si>
  <si>
    <t>0xb34410f04dfb52503b664bc26a3652fefea5aabfd6a84c0546d6edd10c7c90ad</t>
  </si>
  <si>
    <t>0x519937a35a353f3fb266b7c013b0ab6a46ecb3ce095ca06fd1d421f2db29d4c6</t>
  </si>
  <si>
    <t>{'address': '0xb10cc888cb2cce7036f4c7ecad8a57da16161338', 'symbol': 'SWITCH'}, {'address': '0x0a5e677a6a24b2f1a2bf4f3bffc443231d2fdec8', 'symbol': 'USX'}, {'address': '0x1223334444a7466fbf985b14e1f4edaf3883bca6', 'symbol': 'GROW'}, {'address': '0x431ad2ff6a9c365805ebad47ee021148d6f7dbe0', 'symbol': 'DF������������������������������'}, {'address': '0xc02aaa39b223fe8d0a0e5c4f27ead9083c756cc2', 'symbol': 'WETH'}, {'address': '0x6c3f90f043a72fa612cbac8115ee7e52bde6e490', 'symbol': '3Crv'}, {'address': '0xb10cb07ca2cdac77fbb5707f6690301f9d036f45', 'symbol': 'WIN'}, {'address': '0xdac17f958d2ee523a2206206994597c13d831ec7', 'symbol': 'USDT'}, {'address': '0xb2089a7069861c8d90c8da3aacab8e9188c0c531', 'symbol': 'GREEN'}</t>
  </si>
  <si>
    <t>{0x2ee36e41387f87b7e6f678a86d1e575b23b996f5: {ETH: 135843609826693}, 0xe6b1de575e7e610889ea21024834e120f92033a3: {}}</t>
  </si>
  <si>
    <t>06-03-2025 13:22:59</t>
  </si>
  <si>
    <t>0x6fdba90e...</t>
  </si>
  <si>
    <t>0x6fdba90efbb35e2014d92ba92acce67ce12926f39628ae1f70fbe60c975ba3f0</t>
  </si>
  <si>
    <t>0xd227bd3df12f559d2cbc4d410991d64b14f0d3ca0a3723b445755f560926d839</t>
  </si>
  <si>
    <t>{'address': '0xe0f63a424a4439cbe457d80e4f4b51ad25b2c56c', 'symbol': 'SPX'}, {'address': '0x6982508145454ce325ddbe47a25d4ec3d2311933', 'symbol': 'PEPE'}, {'address': '0xa9d0146388bdc91a252f39f309690633a242c0cf', 'symbol': 'PEPAY'}, {'address': '0x72e4f9f808c49a2a61de9c5896298920dc4eeea9', 'symbol': 'BITCOIN'}, {'address': '0xc02aaa39b223fe8d0a0e5c4f27ead9083c756cc2', 'symbol': 'WETH'}</t>
  </si>
  <si>
    <t>{0x2ee36e41387f87b7e6f678a86d1e575b23b996f5: {ETH: 136349791537740}, 0xe6b1de575e7e610889ea21024834e120f92033a3: {}}</t>
  </si>
  <si>
    <t>06-03-2025 20:19:59</t>
  </si>
  <si>
    <t>0xf4884090...</t>
  </si>
  <si>
    <t>Revert:B1</t>
  </si>
  <si>
    <t>0x564261a1f920280489e8020dcffc95987a8ab0e6e3dc8ec8907d5b2800149ce1, 0xf4884090d60b40134ec9065d3ecab9bfd6b862bd334129f118f49d0f137ae2cc</t>
  </si>
  <si>
    <t>0x4f888846890f35ab7194d7fafcac23e12ce6c3f01702780276308a8425fdde43</t>
  </si>
  <si>
    <t>0xf4884090d60b40134ec9065d3ecab9bfd6b862bd334129f118f49d0f137ae2cc</t>
  </si>
  <si>
    <t>{'address': '0x5732046a883704404f284ce41ffadd5b007fd668', 'symbol': 'BLZ'}, {'address': '0xb10cc888cb2cce7036f4c7ecad8a57da16161338', 'symbol': 'SWITCH'}, {'address': '0xdac17f958d2ee523a2206206994597c13d831ec7', 'symbol': 'USDT'}, {'address': '0xa0b86991c6218b36c1d19d4a2e9eb0ce3606eb48', 'symbol': 'USDC'}, {'address': '0x2260fac5e5542a773aa44fbcfedf7c193bc2c599', 'symbol': 'WBTC'}, {'address': '0xc02aaa39b223fe8d0a0e5c4f27ead9083c756cc2', 'symbol': 'WETH'}</t>
  </si>
  <si>
    <t>{0x2ee36e41387f87b7e6f678a86d1e575b23b996f5: {ETH: 132018846271515}, 0xe6b1de575e7e610889ea21024834e120f92033a3: {}}</t>
  </si>
  <si>
    <t>06-03-2025 00:18:11</t>
  </si>
  <si>
    <t>0xdba130d3...</t>
  </si>
  <si>
    <t>0xdba130d3f747baa8e344921dd0907c8327e4f5543745abbc4b349c82a38770a4</t>
  </si>
  <si>
    <t>0x04de1113881bf669ac9385e7c874c29986241c95b8dd7ae2733af5bd4761db13</t>
  </si>
  <si>
    <t>{'address': '0xdac17f958d2ee523a2206206994597c13d831ec7', 'symbol': 'USDT'}, {'address': '0xa0b86991c6218b36c1d19d4a2e9eb0ce3606eb48', 'symbol': 'USDC'}, {'address': '0xdbdb4d16eda451d0503b854cf79d55697f90c8df', 'symbol': 'ALCX'}, {'address': '0xa3931d71877c0e7a3148cb7eb4463524fec27fbd', 'symbol': 'sUSDS'}, {'address': '0x2260fac5e5542a773aa44fbcfedf7c193bc2c599', 'symbol': 'WBTC'}, {'address': '0xc02aaa39b223fe8d0a0e5c4f27ead9083c756cc2', 'symbol': 'WETH'}, {'address': '0x64aa3364f17a4d01c6f1751fd97c2bd3d7e7f1d5', 'symbol': 'OHM'}, {'address': '0x2078f336fdd260f708bec4a20c82b063274e1b23', 'symbol': 'fwWBTC'}, {'address': '0x6b175474e89094c44da98b954eedeac495271d0f', 'symbol': 'DAI'}, {'address': '0xa250cc729bb3323e7933022a67b52200fe354767', 'symbol': 'fwWETH'}, {'address': '0x3175df0976dfa876431c2e9ee6bc45b65d3473cc', 'symbol': 'crvFRAX'}, {'address': '0xdc035d45d973e3ec169d2276ddab16f1e407384f', 'symbol': 'USDS'}</t>
  </si>
  <si>
    <t>{0x2ee36e41387f87b7e6f678a86d1e575b23b996f5: {ETH: 129943754309391}, 0xe6b1de575e7e610889ea21024834e120f92033a3: {}}</t>
  </si>
  <si>
    <t>06-03-2025 09:08:11</t>
  </si>
  <si>
    <t>0x83f1a607...</t>
  </si>
  <si>
    <t>0x83f1a607e1f00679b8fd7c11dc050e68bb86701d1a611368e31132228f31d89f</t>
  </si>
  <si>
    <t>0x48ff5153e59e4cfbc7ec5b6eea46721d8ef13ca990390df80536968ad1582cfc</t>
  </si>
  <si>
    <t>{'address': '0xb10cb07ca2cdac77fbb5707f6690301f9d036f45', 'symbol': 'WIN'}, {'address': '0xdac17f958d2ee523a2206206994597c13d831ec7', 'symbol': 'USDT'}, {'address': '0xc02aaa39b223fe8d0a0e5c4f27ead9083c756cc2', 'symbol': 'WETH'}, {'address': '0xf7e945fce8f19302aacc7e1418b0a0bdef89327b', 'symbol': 'IZE'}, {'address': '0xb10cc888cb2cce7036f4c7ecad8a57da16161338', 'symbol': 'SWITCH'}, {'address': '0xa0b73e1ff0b80914ab6fe0444e65848c4c34450b', 'symbol': 'CRO'}</t>
  </si>
  <si>
    <t>{0x2ee36e41387f87b7e6f678a86d1e575b23b996f5: {ETH: 128545607340753}, 0xe6b1de575e7e610889ea21024834e120f92033a3: {}}</t>
  </si>
  <si>
    <t>06-03-2025 02:01:35</t>
  </si>
  <si>
    <t>0xda54e2d1...</t>
  </si>
  <si>
    <t>4.3%</t>
  </si>
  <si>
    <t>0xda54e2d1d5978da653bef8c5b8d405e5db9e802f1d3208310aa31c5f7b6cfb11</t>
  </si>
  <si>
    <t>0x99d552fd904dd5055b61178fbdb3ee90d9c316cb8ba07c4fba080b929aa3bcda</t>
  </si>
  <si>
    <t>{'address': '0x396ec402b42066864c406d1ac3bc86b575003ed8', 'symbol': 'WBUY'}, {'address': '0x9d39a5de30e57443bff2a8307a4256c8797a3497', 'symbol': 'sUSDe'}, {'address': '0xf939e0a03fb07f59a73314e73794be0e57ac1b4e', 'symbol': 'crvUSD'}, {'address': '0x67b66c99d3eb37fa76aa3ed1ff33e8e39f0b9c7a', 'symbol': 'ibETH'}, {'address': '0xdac17f958d2ee523a2206206994597c13d831ec7', 'symbol': 'USDT'}, {'address': '0xc02aaa39b223fe8d0a0e5c4f27ead9083c756cc2', 'symbol': 'WETH'}, {'address': '0xa0b86991c6218b36c1d19d4a2e9eb0ce3606eb48', 'symbol': 'USDC'}, {'address': '0x57ab1ec28d129707052df4df418d58a2d46d5f51', 'symbol': 'sUSD'}, {'address': '0x4c9edd5852cd905f086c759e8383e09bff1e68b3', 'symbol': 'USDe'}, {'address': '0x9cdf242ef7975d8c68d5c1f5b6905801699b1940', 'symbol': 'WHITE'}, {'address': '0x514910771af9ca656af840dff83e8264ecf986ca', 'symbol': 'LINK'}</t>
  </si>
  <si>
    <t>{0x2ee36e41387f87b7e6f678a86d1e575b23b996f5: {ETH: 125700263759956}, 0xe6b1de575e7e610889ea21024834e120f92033a3: {}}</t>
  </si>
  <si>
    <t>07-03-2025 02:49:35</t>
  </si>
  <si>
    <t>0x139df492...</t>
  </si>
  <si>
    <t>0x139df492d25a3362bf5ece4f25050d54be96a92829a62260a2ad8817b05f2f26</t>
  </si>
  <si>
    <t>0x73de98868f8e7647731d8ac23a8d3c7257a4cc11f7c974a0c4c8738855952502</t>
  </si>
  <si>
    <t>{'address': '0xdac17f958d2ee523a2206206994597c13d831ec7', 'symbol': 'USDT'}, {'address': '0xc02aaa39b223fe8d0a0e5c4f27ead9083c756cc2', 'symbol': 'WETH'}, {'address': '0x7fc66500c84a76ad7e9c93437bfc5ac33e2ddae9', 'symbol': 'AAVE'}, {'address': '0xe8e1f50392bd61d0f8f48e8e7af51d3b8a52090a', 'symbol': 'fwUNI'}, {'address': '0x7f39c581f595b53c5cb19bd0b3f8da6c935e2ca0', 'symbol': 'wstETH'}, {'address': '0x95ad61b0a150d79219dcf64e1e6cc01f0b64c4ce', 'symbol': 'SHIB'}, {'address': '0x1f9840a85d5af5bf1d1762f925bdaddc4201f984', 'symbol': 'UNI'}, {'address': '0xf939e0a03fb07f59a73314e73794be0e57ac1b4e', 'symbol': 'crvUSD'}, {'address': '0xa250cc729bb3323e7933022a67b52200fe354767', 'symbol': 'fwWETH'}</t>
  </si>
  <si>
    <t>{0x2ee36e41387f87b7e6f678a86d1e575b23b996f5: {ETH: 122370091946472}, 0xe6b1de575e7e610889ea21024834e120f92033a3: {}}</t>
  </si>
  <si>
    <t>06-03-2025 02:08:11</t>
  </si>
  <si>
    <t>0x54b31748...</t>
  </si>
  <si>
    <t>0x72caecd9d0d40b12ebeef6e9275a105f388736be4ffccdadce1628bd01840cb3, 0x54b3174850f8e099a8af1e099fd44e86ce6d050ca9e8746e5e46a8fe2c6758b4</t>
  </si>
  <si>
    <t>0x05019b39f0e18c0cea9a37dd01b02d449429b6b68cd47cbe244e71c3ec3eb7a6</t>
  </si>
  <si>
    <t>0x54b3174850f8e099a8af1e099fd44e86ce6d050ca9e8746e5e46a8fe2c6758b4</t>
  </si>
  <si>
    <t>{'address': '0x2260fac5e5542a773aa44fbcfedf7c193bc2c599', 'symbol': 'WBTC'}, {'address': '0xc02aaa39b223fe8d0a0e5c4f27ead9083c756cc2', 'symbol': 'WETH'}, {'address': '0x1f573d6fb3f13d689ff844b4ce37794d79a7ff1c', 'symbol': 'BNT'}, {'address': '0x514910771af9ca656af840dff83e8264ecf986ca', 'symbol': 'LINK'}</t>
  </si>
  <si>
    <t>{0x2ee36e41387f87b7e6f678a86d1e575b23b996f5: {ETH: 121426188562183}, 0xe6b1de575e7e610889ea21024834e120f92033a3: {}}</t>
  </si>
  <si>
    <t>06-03-2025 06:06:59</t>
  </si>
  <si>
    <t>0x6f3c7f05...</t>
  </si>
  <si>
    <t>0x6f3c7f05d0dcce4aaa768e792b75408f8655cabe233839fd67dc241b98409a1b</t>
  </si>
  <si>
    <t>0x2a54b074d132c186db6b2f9206c4d71b1f60c6808f62e1d2dc8cb6e651e71921</t>
  </si>
  <si>
    <t>{'address': '0x57e114b691db790c35207b2e685d4a43181e6061', 'symbol': 'ENA'}, {'address': '0x87cc45fff5c0933bb6af6bae7fc013b7ec7df2ee', 'symbol': 'TRSY'}, {'address': '0xfaba6f8e4a5e8ab82f62fe7c39859fa577269be3', 'symbol': 'ONDO'}, {'address': '0xc02aaa39b223fe8d0a0e5c4f27ead9083c756cc2', 'symbol': 'WETH'}</t>
  </si>
  <si>
    <t>{0x2ee36e41387f87b7e6f678a86d1e575b23b996f5: {ETH: 120399968036893}, 0xe6b1de575e7e610889ea21024834e120f92033a3: {}}</t>
  </si>
  <si>
    <t>06-03-2025 00:46:59</t>
  </si>
  <si>
    <t>0x3613382c...</t>
  </si>
  <si>
    <t>0x3613382ca1bccfe8684d8b212db0eaa24dc41912be06bad0b596750be33e331d</t>
  </si>
  <si>
    <t>0x4c3dffe7a147bd993e9fa5612c4b902abeef1e0cdb1173eb71565bc24804b96d</t>
  </si>
  <si>
    <t>{0x2ee36e41387f87b7e6f678a86d1e575b23b996f5: {ETH: 118729582179884}, 0xe6b1de575e7e610889ea21024834e120f92033a3: {}}</t>
  </si>
  <si>
    <t>06-03-2025 17:32:59</t>
  </si>
  <si>
    <t>0x52de7525...</t>
  </si>
  <si>
    <t>0x52de75259cbfa616b7f90174b32bc52fb0f3c091bf30322604a10150292052ef</t>
  </si>
  <si>
    <t>0x5c2691d7133dcc53af8a7b8e775d935a6273487a52eb0713931fb7dce3d994dd</t>
  </si>
  <si>
    <t>{'address': '0x33349b282065b0284d756f0577fb39c158f935e6', 'symbol': 'MPL'}, {'address': '0xc02aaa39b223fe8d0a0e5c4f27ead9083c756cc2', 'symbol': 'WETH'}, {'address': '0xa0b86991c6218b36c1d19d4a2e9eb0ce3606eb48', 'symbol': 'USDC'}, {'address': '0x643c4e15d7d62ad0abec4a9bd4b001aa3ef52d66', 'symbol': 'SYRUP'}</t>
  </si>
  <si>
    <t>{0x2ee36e41387f87b7e6f678a86d1e575b23b996f5: {ETH: 118383778751845}, 0xe6b1de575e7e610889ea21024834e120f92033a3: {}}</t>
  </si>
  <si>
    <t>06-03-2025 14:40:11</t>
  </si>
  <si>
    <t>0xc1208db8...</t>
  </si>
  <si>
    <t>5.0%</t>
  </si>
  <si>
    <t>Revert:U1</t>
  </si>
  <si>
    <t>0x55ca1aa9a7a4a79d96526bb652a7c0160d0c84faa6dbd78f8bdb6e5bd4015cf7, 0xc1208db82e5666971c209d34d808f72af908fa1b53f58eb81b82f0a83e295238</t>
  </si>
  <si>
    <t>0x996470a45697d267c0c8fad2c82129584a36fc081397acef1bec44fec11ab962</t>
  </si>
  <si>
    <t>0xc1208db82e5666971c209d34d808f72af908fa1b53f58eb81b82f0a83e295238</t>
  </si>
  <si>
    <t>{'address': '0xa0b86991c6218b36c1d19d4a2e9eb0ce3606eb48', 'symbol': 'USDC'}, {'address': '0x5651fa7a726b9ec0cad00ee140179912b6e73599', 'symbol': 'OORT'}, {'address': '0xc02aaa39b223fe8d0a0e5c4f27ead9083c756cc2', 'symbol': 'WETH'}</t>
  </si>
  <si>
    <t>{0x2ee36e41387f87b7e6f678a86d1e575b23b996f5: {ETH: 118772731405921}, 0xe6b1de575e7e610889ea21024834e120f92033a3: {}}</t>
  </si>
  <si>
    <t>06-03-2025 15:14:59</t>
  </si>
  <si>
    <t>0x1527a848...</t>
  </si>
  <si>
    <t>0x848ded42270bed7ae398bae68032fc76f6366323f9565784b740f964606417e3, 0x1527a8485497c76cafac7263a9cfd50e54c1b03af0a8682c2b124a2f6487d7f8</t>
  </si>
  <si>
    <t>0xb76a3cdfaa28488d869aa973d592827882483cd3a0fa3d4c37e7d4730c21a121</t>
  </si>
  <si>
    <t>0x1527a8485497c76cafac7263a9cfd50e54c1b03af0a8682c2b124a2f6487d7f8</t>
  </si>
  <si>
    <t>{0x2ee36e41387f87b7e6f678a86d1e575b23b996f5: {ETH: 116898298869379}, 0xe6b1de575e7e610889ea21024834e120f92033a3: {}}</t>
  </si>
  <si>
    <t>06-03-2025 19:26:23</t>
  </si>
  <si>
    <t>0x860eb15c...</t>
  </si>
  <si>
    <t>0x860eb15cfe66f930d50811c3e11e91d33e7f283308a715ee064b968fae779e18</t>
  </si>
  <si>
    <t>0x5bc5a0bd4669d3d58e58d8888bfbad2636072ace92103fc8b7309360f2405532</t>
  </si>
  <si>
    <t>{'address': '0x1f573d6fb3f13d689ff844b4ce37794d79a7ff1c', 'symbol': 'BNT'}, {'address': '0xa0b86991c6218b36c1d19d4a2e9eb0ce3606eb48', 'symbol': 'USDC'}, {'address': '0xf433089366899d83a9f26a773d59ec7ecf30355e', 'symbol': 'MTL'}, {'address': '0x865377367054516e17014ccded1e7d814edc9ce4', 'symbol': 'DOLA'}, {'address': '0x5c5b196abe0d54485975d1ec29617d42d9198326', 'symbol': 'sdeUSD'}, {'address': '0x15700b564ca08d9439c58ca5053166e8317aa138', 'symbol': 'deUSD'}, {'address': '0xc02aaa39b223fe8d0a0e5c4f27ead9083c756cc2', 'symbol': 'WETH'}, {'address': '0xe5caef4af8780e59df925470b050fb23c43ca68c', 'symbol': 'FRM'}</t>
  </si>
  <si>
    <t>{0x2ee36e41387f87b7e6f678a86d1e575b23b996f5: {ETH: 116982629294652}, 0xe6b1de575e7e610889ea21024834e120f92033a3: {}}</t>
  </si>
  <si>
    <t>06-03-2025 12:48:35</t>
  </si>
  <si>
    <t>0x907b44d8...</t>
  </si>
  <si>
    <t>0x907b44d89d7f6bfee64bee332a9383bbb683147f27152625c3768255c4ad02fa</t>
  </si>
  <si>
    <t>0x70a912b3da5755368b1affecf8bb451dc9c63e20ea57cf02fe3d5ff1dead91aa</t>
  </si>
  <si>
    <t>{'address': '0xd533a949740bb3306d119cc777fa900ba034cd52', 'symbol': 'CRV'}, {'address': '0x0492560fa7cfd6a85e50d8be3f77318994f8f429', 'symbol': 'fwUSDC'}, {'address': '0x64aa3364f17a4d01c6f1751fd97c2bd3d7e7f1d5', 'symbol': 'OHM'}, {'address': '0xe8e1f50392bd61d0f8f48e8e7af51d3b8a52090a', 'symbol': 'fwUNI'}, {'address': '0xdc035d45d973e3ec169d2276ddab16f1e407384f', 'symbol': 'USDS'}, {'address': '0x3175df0976dfa876431c2e9ee6bc45b65d3473cc', 'symbol': 'crvFRAX'}, {'address': '0x4c9edd5852cd905f086c759e8383e09bff1e68b3', 'symbol': 'USDe'}, {'address': '0x2078f336fdd260f708bec4a20c82b063274e1b23', 'symbol': 'fwWBTC'}, {'address': '0xa3931d71877c0e7a3148cb7eb4463524fec27fbd', 'symbol': 'sUSDS'}, {'address': '0x3c3a81e81dc49a522a592e7622a7e711c06bf354', 'symbol': 'MNT'}, {'address': '0xa0b86991c6218b36c1d19d4a2e9eb0ce3606eb48', 'symbol': 'USDC'}, {'address': '0xc02aaa39b223fe8d0a0e5c4f27ead9083c756cc2', 'symbol': 'WETH'}, {'address': '0x1f9840a85d5af5bf1d1762f925bdaddc4201f984', 'symbol': 'UNI'}, {'address': '0xdac17f958d2ee523a2206206994597c13d831ec7', 'symbol': 'USDT'}, {'address': '0x6b175474e89094c44da98b954eedeac495271d0f', 'symbol': 'DAI'}, {'address': '0x62b9c7356a2dc64a1969e19c23e4f579f9810aa7', 'symbol': 'cvxCRV'}</t>
  </si>
  <si>
    <t>{0x2ee36e41387f87b7e6f678a86d1e575b23b996f5: {ETH: 116693478123333}, 0xe6b1de575e7e610889ea21024834e120f92033a3: {}}</t>
  </si>
  <si>
    <t>06-03-2025 21:28:59</t>
  </si>
  <si>
    <t>0x4c7f2b2a...</t>
  </si>
  <si>
    <t>0x4c7f2b2a1068165937671a3bd1bde706ad4baf062b16d460ae13d2e6cd33989e</t>
  </si>
  <si>
    <t>0x5b15ae6dd1709112d4a6d3ba55abea96902181e366138f695cd7bd3023cc1050</t>
  </si>
  <si>
    <t>{'address': '0xf293d23bf2cdc05411ca0eddd588eb1977e8dcd4', 'symbol': 'SYLO'}, {'address': '0xc02aaa39b223fe8d0a0e5c4f27ead9083c756cc2', 'symbol': 'WETH'}, {'address': '0x1223334444a7466fbf985b14e1f4edaf3883bca6', 'symbol': 'GROW'}</t>
  </si>
  <si>
    <t>{0x2ee36e41387f87b7e6f678a86d1e575b23b996f5: {ETH: 114030552925149}, 0xe6b1de575e7e610889ea21024834e120f92033a3: {}}</t>
  </si>
  <si>
    <t>06-03-2025 14:55:47</t>
  </si>
  <si>
    <t>0x28cf5913...</t>
  </si>
  <si>
    <t>0x09a8ffd8a00e3fbfdc69b1530eb349fac9a771482f9a36bfde830891dfb4bc47, 0x28cf5913e259413653084c1e1cebec823fd84c740b786e5304d29b45dae8a675</t>
  </si>
  <si>
    <t>0x086863ef7538c52ac10c12fe65687cd3c00913f93323183c6a7e96bae4f00792</t>
  </si>
  <si>
    <t>0x28cf5913e259413653084c1e1cebec823fd84c740b786e5304d29b45dae8a675</t>
  </si>
  <si>
    <t>{'address': '0xc02aaa39b223fe8d0a0e5c4f27ead9083c756cc2', 'symbol': 'WETH'}, {'address': '0x5732046a883704404f284ce41ffadd5b007fd668', 'symbol': 'BLZ'}, {'address': '0x18084fba666a33d37592fa2633fd49a74dd93a88', 'symbol': 'tBTC'}, {'address': '0xa0b86991c6218b36c1d19d4a2e9eb0ce3606eb48', 'symbol': 'USDC'}, {'address': '0x7f39c581f595b53c5cb19bd0b3f8da6c935e2ca0', 'symbol': 'wstETH'}, {'address': '0x2260fac5e5542a773aa44fbcfedf7c193bc2c599', 'symbol': 'WBTC'}</t>
  </si>
  <si>
    <t>{0x2ee36e41387f87b7e6f678a86d1e575b23b996f5: {ETH: 112482844115210}, 0xe6b1de575e7e610889ea21024834e120f92033a3: {}}</t>
  </si>
  <si>
    <t>06-03-2025 23:34:23</t>
  </si>
  <si>
    <t>0xdd012825...</t>
  </si>
  <si>
    <t>0xdd012825f0998b8cc8df480257811d637d482e3a359f1aacfb6d0fc12a7b4dc3</t>
  </si>
  <si>
    <t>0xf2ccd81a57346fb3011629931ad0b51bc3c1f86545b5f5e5d2463729bd1f32a3</t>
  </si>
  <si>
    <t>{'address': '0xa0b86991c6218b36c1d19d4a2e9eb0ce3606eb48', 'symbol': 'USDC'}, {'address': '0x0c0d01abf3e6adfca0989ebba9d6e85dd58eab1e', 'symbol': 'aEthPYUSD'}, {'address': '0xdac17f958d2ee523a2206206994597c13d831ec7', 'symbol': 'USDT'}, {'address': '0x98c23e9d8f34fefb1b7bd6a91b7ff122f4e16f5c', 'symbol': 'aEthUSDC'}, {'address': '0xd4fa2d31b7968e448877f69a96de69f5de8cd23e', 'symbol': 'waEthUSDC'}, {'address': '0x6c3ea9036406852006290770bedfcaba0e23a0e8', 'symbol': 'PYUSD'}, {'address': '0xb51edddd8c47856d81c8681ea71404cec93e92c6', 'symbol': 'waEthPYUSD'}, {'address': '0xc02aaa39b223fe8d0a0e5c4f27ead9083c756cc2', 'symbol': 'WETH'}, {'address': '0xc71ea051a5f82c67adcf634c36ffe6334793d24c', 'symbol': 'waEthLidoGHO'}</t>
  </si>
  <si>
    <t>{0x2ee36e41387f87b7e6f678a86d1e575b23b996f5: {ETH: 111321647535229}, 0xe6b1de575e7e610889ea21024834e120f92033a3: {}}</t>
  </si>
  <si>
    <t>06-03-2025 18:30:23</t>
  </si>
  <si>
    <t>0x3a236c8e...</t>
  </si>
  <si>
    <t>0x81801f500444fd4bbb0a199427c76c2817a4f46d211a50d4af11c2a1045cef89, 0x3a236c8e3924c90599016a7b7133f6d0d68ce65d5b5ef93411ed94b55bd200eb</t>
  </si>
  <si>
    <t>0x24c38d6184ddac270197aac9cfa425f99357f92e13b892d53de4b82f6ba5334c</t>
  </si>
  <si>
    <t>0x3a236c8e3924c90599016a7b7133f6d0d68ce65d5b5ef93411ed94b55bd200eb</t>
  </si>
  <si>
    <t>{0x2ee36e41387f87b7e6f678a86d1e575b23b996f5: {ETH: 111894836182610}, 0xe6b1de575e7e610889ea21024834e120f92033a3: {}}</t>
  </si>
  <si>
    <t>06-03-2025 12:01:11</t>
  </si>
  <si>
    <t>0x5b1ac522...</t>
  </si>
  <si>
    <t>0x5b1ac5222b1d4a10eaad41de0b464fee006e8ef8c8d23a70429f847af26fadfd</t>
  </si>
  <si>
    <t>0x0f47d2e9081df148e17d7271fcfab2a4e8292f12304af4b6016cb21e1ab7577b</t>
  </si>
  <si>
    <t>{'address': '0xc02aaa39b223fe8d0a0e5c4f27ead9083c756cc2', 'symbol': 'WETH'}, {'address': '0xa0b86991c6218b36c1d19d4a2e9eb0ce3606eb48', 'symbol': 'USDC'}, {'address': '0x9f8f72aa9304c8b593d555f12ef6589cc3a579a2', 'symbol': 'MKR'}, {'address': '0xdac17f958d2ee523a2206206994597c13d831ec7', 'symbol': 'USDT'}</t>
  </si>
  <si>
    <t>{0x2ee36e41387f87b7e6f678a86d1e575b23b996f5: {ETH: 112550438916212}, 0xe6b1de575e7e610889ea21024834e120f92033a3: {}}</t>
  </si>
  <si>
    <t>0x50a5b031...</t>
  </si>
  <si>
    <t>0x50a5b031d653a63d90e50e0ee113d04c147cfcd28bb81d5013f728021ce2c8bf</t>
  </si>
  <si>
    <t>0xec87b73e8ed57afade4a49211f443beadf5f5e0a3b46340eeb40233836ea736f</t>
  </si>
  <si>
    <t>{0x2ee36e41387f87b7e6f678a86d1e575b23b996f5: {ETH: 111256629132140}, 0xe6b1de575e7e610889ea21024834e120f92033a3: {}}</t>
  </si>
  <si>
    <t>07-03-2025 01:01:23</t>
  </si>
  <si>
    <t>0x4d819e93...</t>
  </si>
  <si>
    <t>3.6%</t>
  </si>
  <si>
    <t>0xafc2fe840d6148e445311e0aaf2d462a4a034ac839f334c43b8a8e729dbfd231, 0x4d819e937f9e30dd9fd3ad6bf56954f10f1e2ca677175444617347364eb508eb</t>
  </si>
  <si>
    <t>0xb37e63c7c9184b67aeda1867e3acc35ce6fd7c1f6961e63afa35d4b172b9f580</t>
  </si>
  <si>
    <t>0x4d819e937f9e30dd9fd3ad6bf56954f10f1e2ca677175444617347364eb508eb</t>
  </si>
  <si>
    <t>{'address': '0x5dbcf33d8c2e976c6b560249878e6f1491bca25c', 'symbol': 'yyDAI+yUSDC+yUSDT+yTUSD'}, {'address': '0x514910771af9ca656af840dff83e8264ecf986ca', 'symbol': 'LINK'}, {'address': '0x7f3141c4d6b047fb930991b450f1ed996a51cb26', 'symbol': 'X'}, {'address': '0xa0b86991c6218b36c1d19d4a2e9eb0ce3606eb48', 'symbol': 'USDC'}, {'address': '0x2260fac5e5542a773aa44fbcfedf7c193bc2c599', 'symbol': 'WBTC'}, {'address': '0x8d99569ef5febb19989892eee7f81f8f909d07f3', 'symbol': 'KEL'}, {'address': '0x4156d3342d5c385a87d264f90653733592000581', 'symbol': 'SALT'}, {'address': '0x5732046a883704404f284ce41ffadd5b007fd668', 'symbol': 'BLZ'}, {'address': '0xc02aaa39b223fe8d0a0e5c4f27ead9083c756cc2', 'symbol': 'WETH'}</t>
  </si>
  <si>
    <t>{0x2ee36e41387f87b7e6f678a86d1e575b23b996f5: {ETH: 110873184770705}, 0xe6b1de575e7e610889ea21024834e120f92033a3: {}}</t>
  </si>
  <si>
    <t>06-03-2025 16:57:47</t>
  </si>
  <si>
    <t>0x2c441b9f...</t>
  </si>
  <si>
    <t>0x2c441b9fe7255cc19cdc0fe1dbc717b7379e33a34630970ab7426a7efebf8f80</t>
  </si>
  <si>
    <t>0x6a1fb0de144c3d1824f59e08f8a0b206c04691140cb7967b1a6678c8584010ed</t>
  </si>
  <si>
    <t>{'address': '0xdac17f958d2ee523a2206206994597c13d831ec7', 'symbol': 'USDT'}, {'address': '0xc02aaa39b223fe8d0a0e5c4f27ead9083c756cc2', 'symbol': 'WETH'}, {'address': '0xef87f4608e601e8564800265aee1c1ffadf73283', 'symbol': 'fwUSDT'}, {'address': '0x2260fac5e5542a773aa44fbcfedf7c193bc2c599', 'symbol': 'WBTC'}, {'address': '0x2078f336fdd260f708bec4a20c82b063274e1b23', 'symbol': 'fwWBTC'}, {'address': '0x6b175474e89094c44da98b954eedeac495271d0f', 'symbol': 'DAI'}</t>
  </si>
  <si>
    <t>{0x2ee36e41387f87b7e6f678a86d1e575b23b996f5: {ETH: 109106629643113}, 0xe6b1de575e7e610889ea21024834e120f92033a3: {}}</t>
  </si>
  <si>
    <t>07-03-2025 00:10:11</t>
  </si>
  <si>
    <t>0x4eede226...</t>
  </si>
  <si>
    <t>0x115c8ba84b24ff1d193124b4aca7361c473857d7920c460666a14d294b818a5b, 0x4eede2263ad28d6eca7a3a3ef5860dfcfb7398b97b6f7a5b5bed29615f02e9be</t>
  </si>
  <si>
    <t>0x9dcf912fccb8e8c2336a149ba28925a83d2861afc5e869aad5a712b34d3f1360</t>
  </si>
  <si>
    <t>0x4eede2263ad28d6eca7a3a3ef5860dfcfb7398b97b6f7a5b5bed29615f02e9be</t>
  </si>
  <si>
    <t>{'address': '0x6f80310ca7f2c654691d1383149fa1a57d8ab1f8', 'symbol': 'Silo'}, {'address': '0x87cc45fff5c0933bb6af6bae7fc013b7ec7df2ee', 'symbol': 'TRSY'}, {'address': '0x6b175474e89094c44da98b954eedeac495271d0f', 'symbol': 'DAI'}, {'address': '0xa0b86991c6218b36c1d19d4a2e9eb0ce3606eb48', 'symbol': 'USDC'}, {'address': '0xfaba6f8e4a5e8ab82f62fe7c39859fa577269be3', 'symbol': 'ONDO'}, {'address': '0x3175df0976dfa876431c2e9ee6bc45b65d3473cc', 'symbol': 'crvFRAX'}, {'address': '0xdac17f958d2ee523a2206206994597c13d831ec7', 'symbol': 'USDT'}, {'address': '0xda47862a83dac0c112ba89c6abc2159b95afd71c', 'symbol': 'PRISMA'}, {'address': '0x067079c14b85169e6a29703769daddef90816f4c', 'symbol': 'mkPRISMA-f'}, {'address': '0x4591dbff62656e7859afe5e45f6f47d3669fbb28', 'symbol': 'mkUSD'}, {'address': '0xc02aaa39b223fe8d0a0e5c4f27ead9083c756cc2', 'symbol': 'WETH'}</t>
  </si>
  <si>
    <t>{0x2ee36e41387f87b7e6f678a86d1e575b23b996f5: {ETH: 109598646468392}, 0xe6b1de575e7e610889ea21024834e120f92033a3: {}}</t>
  </si>
  <si>
    <t>06-03-2025 08:25:59</t>
  </si>
  <si>
    <t>0xfd15014d...</t>
  </si>
  <si>
    <t>0xb6ce3a01001c8ba8d30af68624b2b602d561f6465d7cdf4f5b6cc6faba95c171, 0xfd15014d786128276edd0c0f226bea2849834b44fcb84f791a2fd19596df3877</t>
  </si>
  <si>
    <t>0x81b89f2efe77da5f6556659b8173c6e9b732df3f8c69cc5241ad9e797fb6c60c</t>
  </si>
  <si>
    <t>0xfd15014d786128276edd0c0f226bea2849834b44fcb84f791a2fd19596df3877</t>
  </si>
  <si>
    <t>{'address': '0x0a5e677a6a24b2f1a2bf4f3bffc443231d2fdec8', 'symbol': 'USX'}, {'address': '0x431ad2ff6a9c365805ebad47ee021148d6f7dbe0', 'symbol': 'DF������������������������������'}, {'address': '0x6c3f90f043a72fa612cbac8115ee7e52bde6e490', 'symbol': '3Crv'}, {'address': '0xc02aaa39b223fe8d0a0e5c4f27ead9083c756cc2', 'symbol': 'WETH'}, {'address': '0xdac17f958d2ee523a2206206994597c13d831ec7', 'symbol': 'USDT'}</t>
  </si>
  <si>
    <t>{0x2ee36e41387f87b7e6f678a86d1e575b23b996f5: {ETH: 107463472208179}, 0xe6b1de575e7e610889ea21024834e120f92033a3: {}}</t>
  </si>
  <si>
    <t>06-03-2025 22:41:35</t>
  </si>
  <si>
    <t>0xd5184cd2...</t>
  </si>
  <si>
    <t>0xd5184cd2bc45acd1b47bbb59af9a6a94d6420ed8b44c809b3453a013a132b66d</t>
  </si>
  <si>
    <t>0x23a53484073574401857bcc1f5d1d5aa8c70bbd694323709c8ac44763b3bfa32</t>
  </si>
  <si>
    <t>{'address': '0xa0d69e286b938e21cbf7e51d71f6a4c8918f482f', 'symbol': 'eUSD'}, {'address': '0xe72b141df173b999ae7c1adcbf60cc9833ce56a8', 'symbol': 'ETH+'}, {'address': '0xa0b86991c6218b36c1d19d4a2e9eb0ce3606eb48', 'symbol': 'USDC'}, {'address': '0xdac17f958d2ee523a2206206994597c13d831ec7', 'symbol': 'USDT'}, {'address': '0xc02aaa39b223fe8d0a0e5c4f27ead9083c756cc2', 'symbol': 'WETH'}</t>
  </si>
  <si>
    <t>{0x2ee36e41387f87b7e6f678a86d1e575b23b996f5: {ETH: 108031138672523}, 0xe6b1de575e7e610889ea21024834e120f92033a3: {}}</t>
  </si>
  <si>
    <t>07-03-2025 01:35:59</t>
  </si>
  <si>
    <t>0xc60ca8a0...</t>
  </si>
  <si>
    <t>Lido: Execution Layer Rewards Vault</t>
  </si>
  <si>
    <t>0xc60ca8a0ab7c40916e8ca63d986bd2257d68223428832ee36974b799a80ad8d0</t>
  </si>
  <si>
    <t>0x54749605f200fe60b28b47b06858f50e8e4e1c43c5268e0b66a29eda12cf5a59</t>
  </si>
  <si>
    <t>{'address': '0x7edf26be312d797e0ebb12660d2932781b2ac114', 'symbol': 'pINCEPTION'}, {'address': '0x6b175474e89094c44da98b954eedeac495271d0f', 'symbol': 'DAI'}, {'address': '0x13e1de067ff2f1e1335a48319afccdf8a995043c', 'symbol': 'wNuni'}, {'address': '0x2b591e99afe9f32eaa6214f7b7629768c40eeb39', 'symbol': 'HEX'}, {'address': '0x0ab87046fbb341d058f17cbc4c1133f25a20a52f', 'symbol': 'gOHM'}, {'address': '0x04f2694c8fcee23e8fd0dfea1d4f5bb8c352111f', 'symbol': 'sOHM'}, {'address': '0xf19308f923582a6f7c465e5ce7a9dc1bec6665b1', 'symbol': 'TITANX'}, {'address': '0x95ad61b0a150d79219dcf64e1e6cc01f0b64c4ce', 'symbol': 'SHIB'}, {'address': '0xa35b1b31ce002fbf2058d22f30f95d405200a15b', 'symbol': 'ETHx'}, {'address': '0x58b6a8a3302369daec383334672404ee733ab239', 'symbol': 'LPT'}, {'address': '0xd536e7a9543cf9867a580b45cec7f748a1fe11ec', 'symbol': 'ORX'}, {'address': '0xdac17f958d2ee523a2206206994597c13d831ec7', 'symbol': 'USDT'}, {'address': '0xde4ee8057785a7e8e800db58f9784845a5c2cbd6', 'symbol': 'DEXE'}, {'address': '0x02f92800f57bcd74066f5709f1daa1a4302df875', 'symbol': 'PEAS'}, {'address': '0x1f573d6fb3f13d689ff844b4ce37794d79a7ff1c', 'symbol': 'BNT'}, {'address': '0x306ee01a6ba3b4a8e993fa2c1adc7ea24462000c', 'symbol': 'NPT'}, {'address': '0xbfde5ac4f5adb419a931a5bf64b0f3bb5a623d06', 'symbol': 'FLUX'}, {'address': '0x383518188c0c6d7730d91b2c03a03c837814a899', 'symbol': 'OHM'}, {'address': '0xe0b469cb3eda0ece9e425cfeda4df986a55ea9f8', 'symbol': 'WETH'}, {'address': '0x027ce48b9b346728557e8d420fe936a72bf9b1c7', 'symbol': 'pPEAS'}, {'address': '0xc02aaa39b223fe8d0a0e5c4f27ead9083c756cc2', 'symbol': 'WETH'}, {'address': '0x9f8f72aa9304c8b593d555f12ef6589cc3a579a2', 'symbol': 'MKR'}, {'address': '0x00f116ac0c304c570daaa68fa6c30a86a04b5c5f', 'symbol': 'INF'}, {'address': '0xddf73eacb2218377fc38679ad14dfce51b651dd1', 'symbol': 'USDx'}, {'address': '0x467719ad09025fcc6cf6f8311755809d45a5e5f3', 'symbol': 'AXL'}, {'address': '0x1d32916cfa6534d261ad53e2498ab95505bd2510', 'symbol': 'YOU'}, {'address': '0x30d20208d987713f46dfd34ef128bb16c404d10f', 'symbol': 'SD'}, {'address': '0xa91c82b6933105c23298e631a0c1be751d239162', 'symbol': 'SOTU'}, {'address': '0xceb67a66c2c8a90980da3a50a3f96c07525a26cb', 'symbol': 'KABOSU'}, {'address': '0x514910771af9ca656af840dff83e8264ecf986ca', 'symbol': 'LINK'}, {'address': '0xa0b86991c6218b36c1d19d4a2e9eb0ce3606eb48', 'symbol': 'USDC'}, {'address': '0x63f88a2298a5c4aee3c216aa6d926b184a4b2437', 'symbol': 'GAME'}, {'address': '0x9cb2f26a23b8d89973f08c957c4d7cdf75cd341c', 'symbol': 'DZAR'}, {'address': '0x9b53e429b0badd98ef7f01f03702986c516a5715', 'symbol': 'HY'}</t>
  </si>
  <si>
    <t>{0x2ee36e41387f87b7e6f678a86d1e575b23b996f5: {ETH: 103192661934285}, 0xe6b1de575e7e610889ea21024834e120f92033a3: {}}</t>
  </si>
  <si>
    <t>0x388c818ca8b9251b393131c08a736a67ccb19297</t>
  </si>
  <si>
    <t>07-03-2025 00:51:47</t>
  </si>
  <si>
    <t>0x5a3fd02c...</t>
  </si>
  <si>
    <t>2.0%</t>
  </si>
  <si>
    <t>0x5a3fd02c687088a7d74743555a59ac7864c771435892419a6460b629f6abb50a</t>
  </si>
  <si>
    <t>0xbbe8a9892efd361ad7be7e5b5a0bd995429a5b5b1a0aa2cc58f0c92fc9ac0b30</t>
  </si>
  <si>
    <t>{'address': '0x1f9840a85d5af5bf1d1762f925bdaddc4201f984', 'symbol': 'UNI'}, {'address': '0xa0b86991c6218b36c1d19d4a2e9eb0ce3606eb48', 'symbol': 'USDC'}, {'address': '0x956f47f50a910163d8bf957cf5846d573e7f87ca', 'symbol': 'FEI'}, {'address': '0xc7283b66eb1eb5fb86327f08e1b5816b0720212b', 'symbol': 'TRIBE'}, {'address': '0x514910771af9ca656af840dff83e8264ecf986ca', 'symbol': 'LINK'}, {'address': '0x2260fac5e5542a773aa44fbcfedf7c193bc2c599', 'symbol': 'WBTC'}, {'address': '0x73374ea518de7addd4c2b624c0e8b113955ee041', 'symbol': 'JGN'}, {'address': '0xdac17f958d2ee523a2206206994597c13d831ec7', 'symbol': 'USDT'}, {'address': '0x6b175474e89094c44da98b954eedeac495271d0f', 'symbol': 'DAI'}, {'address': '0x04f2694c8fcee23e8fd0dfea1d4f5bb8c352111f', 'symbol': 'sOHM'}, {'address': '0x64aa3364f17a4d01c6f1751fd97c2bd3d7e7f1d5', 'symbol': 'OHM'}, {'address': '0x0ab87046fbb341d058f17cbc4c1133f25a20a52f', 'symbol': 'gOHM'}, {'address': '0x853d955acef822db058eb8505911ed77f175b99e', 'symbol': 'FRAX'}, {'address': '0xc02aaa39b223fe8d0a0e5c4f27ead9083c756cc2', 'symbol': 'WETH'}, {'address': '0x18084fba666a33d37592fa2633fd49a74dd93a88', 'symbol': 'tBTC'}, {'address': '0xf8c3527cc04340b208c854e985240c02f7b7793f', 'symbol': 'FRONT'}, {'address': '0x5de8ab7e27f6e7a1fff3e5b337584aa43961beef', 'symbol': 'SDEX'}</t>
  </si>
  <si>
    <t>{0x2ee36e41387f87b7e6f678a86d1e575b23b996f5: {ETH: 100859562339970}, 0xe6b1de575e7e610889ea21024834e120f92033a3: {}}</t>
  </si>
  <si>
    <t>0x1aaff558...</t>
  </si>
  <si>
    <t>0x1aaff5585bb520a157a8201380124cc238f3641119adaf803db419be7ea449be</t>
  </si>
  <si>
    <t>0xc6d94e3dadaa72db5b428ee9931d0a9fa41a6584adccff00fc8c95e8a52df1f6</t>
  </si>
  <si>
    <t>{'address': '0xfd8b9ba4845fb38c779317ec134b298c064937a2', 'symbol': '9INCH'}, {'address': '0xdac17f958d2ee523a2206206994597c13d831ec7', 'symbol': 'USDT'}, {'address': '0x2b591e99afe9f32eaa6214f7b7629768c40eeb39', 'symbol': 'HEX'}, {'address': '0xb6ee9668771a79be7967ee29a63d4184f8097143', 'symbol': 'CXO'}, {'address': '0xc02aaa39b223fe8d0a0e5c4f27ead9083c756cc2', 'symbol': 'WETH'}, {'address': '0xa0b86991c6218b36c1d19d4a2e9eb0ce3606eb48', 'symbol': 'USDC'}</t>
  </si>
  <si>
    <t>{0x2ee36e41387f87b7e6f678a86d1e575b23b996f5: {ETH: 98383170209460}, 0xe6b1de575e7e610889ea21024834e120f92033a3: {}}</t>
  </si>
  <si>
    <t>06-03-2025 13:06:47</t>
  </si>
  <si>
    <t>0x6c754f95...</t>
  </si>
  <si>
    <t>0x6c754f95f4bb88ea98f73e6f1bcc14045aeadb6347c4070db0575345b51a5914</t>
  </si>
  <si>
    <t>0x59a3859217bba3a79f2b08c81f7db398ef61925fb9096d487547e7086bcc5536</t>
  </si>
  <si>
    <t>{'address': '0xc43c6bfeda065fe2c4c11765bf838789bd0bb5de', 'symbol': 'RED'}, {'address': '0xdac17f958d2ee523a2206206994597c13d831ec7', 'symbol': 'USDT'}, {'address': '0xc02aaa39b223fe8d0a0e5c4f27ead9083c756cc2', 'symbol': 'WETH'}</t>
  </si>
  <si>
    <t>{0x2ee36e41387f87b7e6f678a86d1e575b23b996f5: {ETH: 96962877849783}, 0xe6b1de575e7e610889ea21024834e120f92033a3: {}}</t>
  </si>
  <si>
    <t>0xc7bdbc18...</t>
  </si>
  <si>
    <t>0xc7bdbc18472044a3c90f39d0f0ea3a7047652d7c2591bffac85598d8c888c517</t>
  </si>
  <si>
    <t>0x5b8138efc1414383832a9afed874b43b74366bd42c268c5a69ba965f43b30864</t>
  </si>
  <si>
    <t>{'address': '0xdac17f958d2ee523a2206206994597c13d831ec7', 'symbol': 'USDT'}, {'address': '0xa0b86991c6218b36c1d19d4a2e9eb0ce3606eb48', 'symbol': 'USDC'}, {'address': '0x2260fac5e5542a773aa44fbcfedf7c193bc2c599', 'symbol': 'WBTC'}, {'address': '0xc02aaa39b223fe8d0a0e5c4f27ead9083c756cc2', 'symbol': 'WETH'}</t>
  </si>
  <si>
    <t>{0x2ee36e41387f87b7e6f678a86d1e575b23b996f5: {ETH: 95577584719438}, 0xe6b1de575e7e610889ea21024834e120f92033a3: {}}</t>
  </si>
  <si>
    <t>06-03-2025 06:39:35</t>
  </si>
  <si>
    <t>0xc93f2a24...</t>
  </si>
  <si>
    <t>0xc93f2a2466933097648b6afbfff29c1996f4f3f36e7e47c49a174e821c00552e</t>
  </si>
  <si>
    <t>0x4e9f8ac74bb43df85c9c8b2dfb6aa02870f6237e692a734e7f0200a6b8fff44a</t>
  </si>
  <si>
    <t>{'address': '0xdac17f958d2ee523a2206206994597c13d831ec7', 'symbol': 'USDT'}, {'address': '0x667102bd3413bfeaa3dffb48fa8288819e480a88', 'symbol': 'TKX'}, {'address': '0x2260fac5e5542a773aa44fbcfedf7c193bc2c599', 'symbol': 'WBTC'}, {'address': '0x70e8de73ce538da2beed35d14187f6959a8eca96', 'symbol': 'XSGD'}, {'address': '0xc02aaa39b223fe8d0a0e5c4f27ead9083c756cc2', 'symbol': 'WETH'}, {'address': '0xa0b86991c6218b36c1d19d4a2e9eb0ce3606eb48', 'symbol': 'USDC'}</t>
  </si>
  <si>
    <t>{0x2ee36e41387f87b7e6f678a86d1e575b23b996f5: {ETH: 87162698782166}, 0xe6b1de575e7e610889ea21024834e120f92033a3: {}}</t>
  </si>
  <si>
    <t>0x571c3bda...</t>
  </si>
  <si>
    <t>0x571c3bda733d9ceef03da829b13fac4b586303711fadd542604188af797df073</t>
  </si>
  <si>
    <t>0x5cdff9e44506f5dbef0c5031d739f9d618e179d6ecc36e91168801b79d1d085f</t>
  </si>
  <si>
    <t>{'address': '0xdac17f958d2ee523a2206206994597c13d831ec7', 'symbol': 'USDT'}, {'address': '0x2260fac5e5542a773aa44fbcfedf7c193bc2c599', 'symbol': 'WBTC'}, {'address': '0xc02aaa39b223fe8d0a0e5c4f27ead9083c756cc2', 'symbol': 'WETH'}, {'address': '0x6b175474e89094c44da98b954eedeac495271d0f', 'symbol': 'DAI'}, {'address': '0xa0b86991c6218b36c1d19d4a2e9eb0ce3606eb48', 'symbol': 'USDC'}</t>
  </si>
  <si>
    <t>{0x2ee36e41387f87b7e6f678a86d1e575b23b996f5: {ETH: 86170123366569}, 0xe6b1de575e7e610889ea21024834e120f92033a3: {}}</t>
  </si>
  <si>
    <t>07-03-2025 01:25:23</t>
  </si>
  <si>
    <t>0xb6f4c4f9...</t>
  </si>
  <si>
    <t>0xb6f4c4f96e632768842ecc40922f102fbbb3390c18d7fa208c27605a72e736e7</t>
  </si>
  <si>
    <t>0x44ca403a38a8ec973939e4e6f85d3228a366115b17c31ce0411eeb680bfc87eb</t>
  </si>
  <si>
    <t>{'address': '0xa84f95eb3dabdc1bbd613709ef5f2fd42ce5be8d', 'symbol': 'EAI'}, {'address': '0xc02aaa39b223fe8d0a0e5c4f27ead9083c756cc2', 'symbol': 'WETH'}</t>
  </si>
  <si>
    <t>{0x2ee36e41387f87b7e6f678a86d1e575b23b996f5: {ETH: 80083135886995}, 0xe6b1de575e7e610889ea21024834e120f92033a3: {}}</t>
  </si>
  <si>
    <t>06-03-2025 13:24:23</t>
  </si>
  <si>
    <t>0xcc7a11a5...</t>
  </si>
  <si>
    <t>0xf331e4c281adf7f3b7ed469730c7af67aebc691b63ed1e6bee7b0978a52eee09, 0xcc7a11a5419dbfa79704a228ccdc27a982529596e311bc17ee4b68cc07ea86e7</t>
  </si>
  <si>
    <t>0x73f7e051f598ab29cb8579bc59586ebc2c2cef09490a43621ddbad36dad5aa30</t>
  </si>
  <si>
    <t>0xcc7a11a5419dbfa79704a228ccdc27a982529596e311bc17ee4b68cc07ea86e7</t>
  </si>
  <si>
    <t>{0x2ee36e41387f87b7e6f678a86d1e575b23b996f5: {ETH: 67503944112962}, 0xe6b1de575e7e610889ea21024834e120f92033a3: {}}</t>
  </si>
  <si>
    <t>0x28b39fa4...</t>
  </si>
  <si>
    <t>0x28b39fa48ef8585792cad1e323db24ef2b356c7f3addaeaf189fc17e8d791f14</t>
  </si>
  <si>
    <t>0x953fc71b56d7afb9b4a4e4a49bf6a62daaae5ec35ebea7cfa2fd96fcfdd5b2ef</t>
  </si>
  <si>
    <t>{0x2ee36e41387f87b7e6f678a86d1e575b23b996f5: {ETH: 64908338523034}, 0xe6b1de575e7e610889ea21024834e120f92033a3: {0xa0b86991c6218b36c1d19d4a2e9eb0ce3606eb48: -5052925}}</t>
  </si>
  <si>
    <t>06-03-2025 21:54:59</t>
  </si>
  <si>
    <t>0xaf07a74c...</t>
  </si>
  <si>
    <t>0x66c0d46580b4531f5e76aa204cc9b21f836c4e3339704043c968bf6ff7180bc2, 0xaf07a74c47f0a72063cbe3dfd3e36fa8e88576569228445cd04dd1a448907c3c</t>
  </si>
  <si>
    <t>0xc3ef6db411944ee443a95210dd4afad6f4b3549d25cd011ada47caac08f8917b</t>
  </si>
  <si>
    <t>0xaf07a74c47f0a72063cbe3dfd3e36fa8e88576569228445cd04dd1a448907c3c</t>
  </si>
  <si>
    <t>{'address': '0x5732046a883704404f284ce41ffadd5b007fd668', 'symbol': 'BLZ'}, {'address': '0xdac17f958d2ee523a2206206994597c13d831ec7', 'symbol': 'USDT'}, {'address': '0xa0b86991c6218b36c1d19d4a2e9eb0ce3606eb48', 'symbol': 'USDC'}, {'address': '0xc02aaa39b223fe8d0a0e5c4f27ead9083c756cc2', 'symbol': 'WETH'}, {'address': '0x5a98fcbea516cf06857215779fd812ca3bef1b32', 'symbol': 'LDO'}</t>
  </si>
  <si>
    <t>{0x2ee36e41387f87b7e6f678a86d1e575b23b996f5: {ETH: 64112644611229}, 0xe6b1de575e7e610889ea21024834e120f92033a3: {}}</t>
  </si>
  <si>
    <t>06-03-2025 06:13:11</t>
  </si>
  <si>
    <t>0xcd5ff1ef...</t>
  </si>
  <si>
    <t>0xcd5ff1ef7623fe4c12b3fd981b8a7a1cc097e7fc76e919788a2a4e02f08a3e76</t>
  </si>
  <si>
    <t>0x8c87dae0116c4043efd9b96a07053e174c53be153971fbd6dcff1292ce7daf4e</t>
  </si>
  <si>
    <t>{'address': '0xc02aaa39b223fe8d0a0e5c4f27ead9083c756cc2', 'symbol': 'WETH'}, {'address': '0xf2c88757f8d03634671208935974b60a2a28bdb3', 'symbol': 'SHELL'}, {'address': '0x4a220e6096b25eadb88358cb44068a3248254675', 'symbol': 'QNT'}, {'address': '0xa0b86991c6218b36c1d19d4a2e9eb0ce3606eb48', 'symbol': 'USDC'}</t>
  </si>
  <si>
    <t>{0x2ee36e41387f87b7e6f678a86d1e575b23b996f5: {ETH: 60357143441316}, 0xe6b1de575e7e610889ea21024834e120f92033a3: {}}</t>
  </si>
  <si>
    <t>06-03-2025 17:48:11</t>
  </si>
  <si>
    <t>0xe74be5ec...</t>
  </si>
  <si>
    <t>0xe74be5ec168d6850b284ce55eba24a529ceb3e53c689234f8a3cc97d089f0a10</t>
  </si>
  <si>
    <t>0x358ebdb059106f8349e48e9a2d92ba8fc7ba0d7bc34a448a6bf463b8a5908577</t>
  </si>
  <si>
    <t>{'address': '0x6b175474e89094c44da98b954eedeac495271d0f', 'symbol': 'DAI'}, {'address': '0xdc035d45d973e3ec169d2276ddab16f1e407384f', 'symbol': 'USDS'}, {'address': '0x64aa3364f17a4d01c6f1751fd97c2bd3d7e7f1d5', 'symbol': 'OHM'}, {'address': '0xa3931d71877c0e7a3148cb7eb4463524fec27fbd', 'symbol': 'sUSDS'}, {'address': '0xa0b86991c6218b36c1d19d4a2e9eb0ce3606eb48', 'symbol': 'USDC'}, {'address': '0xc02aaa39b223fe8d0a0e5c4f27ead9083c756cc2', 'symbol': 'WETH'}</t>
  </si>
  <si>
    <t>{0x2ee36e41387f87b7e6f678a86d1e575b23b996f5: {ETH: 59914368010247}, 0xe6b1de575e7e610889ea21024834e120f92033a3: {}}</t>
  </si>
  <si>
    <t>06-03-2025 11:07:11</t>
  </si>
  <si>
    <t>0x2f06a8ba...</t>
  </si>
  <si>
    <t>0x2f06a8ba00f6ec4016490549bbc9e09c7931734e42ac2c8ca9efa42ef7a66110</t>
  </si>
  <si>
    <t>0xbd6e36651ef39067a255562cd99c5f10d43ca6237480dc9b6233dacbef0caa4c</t>
  </si>
  <si>
    <t>{'address': '0x9f8f72aa9304c8b593d555f12ef6589cc3a579a2', 'symbol': 'MKR'}, {'address': '0x6f80310ca7f2c654691d1383149fa1a57d8ab1f8', 'symbol': 'Silo'}, {'address': '0xc02aaa39b223fe8d0a0e5c4f27ead9083c756cc2', 'symbol': 'WETH'}, {'address': '0x87cc45fff5c0933bb6af6bae7fc013b7ec7df2ee', 'symbol': 'TRSY'}</t>
  </si>
  <si>
    <t>{0x2ee36e41387f87b7e6f678a86d1e575b23b996f5: {ETH: 57695636094167}, 0xe6b1de575e7e610889ea21024834e120f92033a3: {}}</t>
  </si>
  <si>
    <t>06-03-2025 05:19:23</t>
  </si>
  <si>
    <t>0x28e02db7...</t>
  </si>
  <si>
    <t>0x28e02db75a8202746a0e382478ed7e9f51183f69463dd014a6a673853ae64b65</t>
  </si>
  <si>
    <t>0x6227bd56ad30f34709384eb74f6a98749b063448f6b59173d171d7abb7c80385</t>
  </si>
  <si>
    <t>{0x2ee36e41387f87b7e6f678a86d1e575b23b996f5: {ETH: 23035846852718}, 0xe6b1de575e7e610889ea21024834e120f92033a3: {}}</t>
  </si>
  <si>
    <t>06-03-2025 07:56:11</t>
  </si>
  <si>
    <t>0xf8107b06...</t>
  </si>
  <si>
    <t>0xf8107b06008c037712ff207bacb68174cf87fb5ce2b539a3b53302a068c22108</t>
  </si>
  <si>
    <t>0x8d657547542eef952bb11d28fc4dcec09a8de81b8679d6088022099afecc81dd</t>
  </si>
  <si>
    <t>{0x2ee36e41387f87b7e6f678a86d1e575b23b996f5: {ETH: 22215374766045}, 0xe6b1de575e7e610889ea21024834e120f92033a3: {}}</t>
  </si>
  <si>
    <t>06-03-2025 07:50:35</t>
  </si>
  <si>
    <t>0xf1093032...</t>
  </si>
  <si>
    <t>0xec81fe8a...</t>
  </si>
  <si>
    <t>06-03-2025 19:18:35</t>
  </si>
  <si>
    <t>0xfae293a7...</t>
  </si>
  <si>
    <t>Error: insufficient funds for gas * price + value: have 4004102690227198459 want 7609999999999999000</t>
  </si>
  <si>
    <t>06-03-2025 00:04:35</t>
  </si>
  <si>
    <t>0xf654f257...</t>
  </si>
  <si>
    <t>0xf654f25791e63b4558595dce5a196e4f7ea769c99b4bf4496bb36369563d9582</t>
  </si>
  <si>
    <t>0x4cfb7544c55f2a583a7bba812d7a9ae27251d765759e52be8854c0c3f07bb659</t>
  </si>
  <si>
    <t>{0x2ee36e41387f87b7e6f678a86d1e575b23b996f5: {ETH: 111057003961031}, 0xe6b1de575e7e610889ea21024834e120f92033a3: {}}</t>
  </si>
  <si>
    <t>0x0BdE59981FDEaC219Ce9E618d27F193438Bff786</t>
  </si>
  <si>
    <t>06-03-2025 07:22:23</t>
  </si>
  <si>
    <t>0x275ecde4...</t>
  </si>
  <si>
    <t>0x184eb700</t>
  </si>
  <si>
    <t>0x99a4ee59...</t>
  </si>
  <si>
    <t>0x3a4eb700</t>
  </si>
  <si>
    <t>0x8b901921...</t>
  </si>
  <si>
    <t>0xc22c9d20</t>
  </si>
  <si>
    <t>0x8b901921f2b6f9745d9af1c42640f2e0b5ecf2658e3449dbf68e3a00ce243576</t>
  </si>
  <si>
    <t>0xf9f729324df37af2471c74198d193580ac824f01cf83114d3008e17e60b451db</t>
  </si>
  <si>
    <t>0x0bde59981fdeac219ce9e618d27f193438bff786</t>
  </si>
  <si>
    <t>0x81463b0f960f247f704377661ec81c1fd65b5128</t>
  </si>
  <si>
    <t>{'address': '0xd108c815d0d093cf54a9e24632a362e7b7ebe064', 'symbol': 'fwSKY'}, {'address': '0xeef9f339514298c6a857efcfc1a762af84438dee', 'symbol': 'HEZ'}, {'address': '0xf293d23bf2cdc05411ca0eddd588eb1977e8dcd4', 'symbol': 'SYLO'}, {'address': '0xdc035d45d973e3ec169d2276ddab16f1e407384f', 'symbol': 'USDS'}, {'address': '0xb10cb07ca2cdac77fbb5707f6690301f9d036f45', 'symbol': 'WIN'}, {'address': '0xf7e945fce8f19302aacc7e1418b0a0bdef89327b', 'symbol': 'IZE'}, {'address': '0x2078f336fdd260f708bec4a20c82b063274e1b23', 'symbol': 'fwWBTC'}, {'address': '0x2260fac5e5542a773aa44fbcfedf7c193bc2c599', 'symbol': 'WBTC'}, {'address': '0xc02aaa39b223fe8d0a0e5c4f27ead9083c756cc2', 'symbol': 'WETH'}, {'address': '0xa9d54f37ebb99f83b603cc95fc1a5f3907aaccfd', 'symbol': 'PIKA'}, {'address': '0xaa6e8127831c9de45ae56bb1b0d4d4da6e5665bd', 'symbol': 'ETH2x-FLI'}, {'address': '0xb58e61c3098d85632df34eecfb899a1ed80921cb', 'symbol': 'ZCHF'}, {'address': '0x56072c95faa701256059aa122697b133aded9279', 'symbol': 'SKY'}, {'address': '0x6b175474e89094c44da98b954eedeac495271d0f', 'symbol': 'DAI'}, {'address': '0x9aab071b4129b083b01cb5a0cb513ce7eca26fa5', 'symbol': 'HUNT'}, {'address': '0xdac17f958d2ee523a2206206994597c13d831ec7', 'symbol': 'USDT'}, {'address': '0x03ab458634910aad20ef5f1c8ee96f1d6ac54919', 'symbol': 'RAI'}, {'address': '0x193f4a4a6ea24102f49b931deeeb931f6e32405d', 'symbol': 'TLOS'}, {'address': '0xef87f4608e601e8564800265aee1c1ffadf73283', 'symbol': 'fwUSDT'}, {'address': '0xa250cc729bb3323e7933022a67b52200fe354767', 'symbol': 'fwWETH'}</t>
  </si>
  <si>
    <t>{0x0bde59981fdeac219ce9e618d27f193438bff786: {ETH: -1904104706224294}, 0x81463b0f960f247f704377661ec81c1fd65b5128: {0xc02aaa39b223fe8d0a0e5c4f27ead9083c756cc2: 1998430465425408, ETH: 81797344}}</t>
  </si>
  <si>
    <t>07-03-2025 01:29:59</t>
  </si>
  <si>
    <t>0xff8714b7...</t>
  </si>
  <si>
    <t>0x364eb700</t>
  </si>
  <si>
    <t>06-03-2025 06:33:59</t>
  </si>
  <si>
    <t>0xa9b2fbb0...</t>
  </si>
  <si>
    <t>0x273f2a00</t>
  </si>
  <si>
    <t>0xa9b2fbb0853affb977dfc7736ec87a46e5890c334fec206f63d36851a4433b7d</t>
  </si>
  <si>
    <t>0x2a19be2b6b4650c3c4536c4561a1767e4fb1eb3cbd71702ca4efda1f4ce51664</t>
  </si>
  <si>
    <t>{'address': '0xc02aaa39b223fe8d0a0e5c4f27ead9083c756cc2', 'symbol': 'WETH'}, {'address': '0x27054b13b1b798b345b591a4d22e6562d47ea75a', 'symbol': 'AST'}</t>
  </si>
  <si>
    <t>{0x0bde59981fdeac219ce9e618d27f193438bff786: {ETH: -88078407338700}, 0x81463b0f960f247f704377661ec81c1fd65b5128: {0xc02aaa39b223fe8d0a0e5c4f27ead9083c756cc2: 98444626624512}}</t>
  </si>
  <si>
    <t>06-03-2025 10:15:11</t>
  </si>
  <si>
    <t>0xc30e09b3...</t>
  </si>
  <si>
    <t>0x740ca861</t>
  </si>
  <si>
    <t>0xc30e09b3086a348b03d0b798fa1cb7c89ab4abe6e336d9272bead3dc1868dab9</t>
  </si>
  <si>
    <t>0x42ebfd5b74ff430b03be8456dab11caca07699caca8d4b9945aea2a9b0c63fc2</t>
  </si>
  <si>
    <t>{'address': '0xc02aaa39b223fe8d0a0e5c4f27ead9083c756cc2', 'symbol': 'WETH'}, {'address': '0x408e41876cccdc0f92210600ef50372656052a38', 'symbol': 'REN'}</t>
  </si>
  <si>
    <t>{0x0bde59981fdeac219ce9e618d27f193438bff786: {ETH: -90001045981662}, 0x81463b0f960f247f704377661ec81c1fd65b5128: {0xc02aaa39b223fe8d0a0e5c4f27ead9083c756cc2: 90479039348736, ETH: 774860382}}</t>
  </si>
  <si>
    <t>07-03-2025 04:20:35</t>
  </si>
  <si>
    <t>0x15a1ca43...</t>
  </si>
  <si>
    <t>0x820ca82a</t>
  </si>
  <si>
    <t>0x81ec656421899ae0763019fb65dddd285a3ae2ce0cadf60def3c4e597b34b808, 0x15a1ca433dbac1bb3bd6e4bd16c5a1691d1a68fcec7275f3f183d4ee148fdfaf</t>
  </si>
  <si>
    <t>0x801746509f5100b77dac0a32bd8b6b411134fdc66e01e7a8c92caf3e08fab8ab</t>
  </si>
  <si>
    <t>0x15a1ca433dbac1bb3bd6e4bd16c5a1691d1a68fcec7275f3f183d4ee148fdfaf</t>
  </si>
  <si>
    <t>{'address': '0xc02aaa39b223fe8d0a0e5c4f27ead9083c756cc2', 'symbol': 'WETH'}, {'address': '0xf293d23bf2cdc05411ca0eddd588eb1977e8dcd4', 'symbol': 'SYLO'}</t>
  </si>
  <si>
    <t>{0x0bde59981fdeac219ce9e618d27f193438bff786: {ETH: -91679266107907}, 0x81463b0f960f247f704377661ec81c1fd65b5128: {0xc02aaa39b223fe8d0a0e5c4f27ead9083c756cc2: 189437099114496, ETH: -20785959421702}}</t>
  </si>
  <si>
    <t>06-03-2025 07:43:23</t>
  </si>
  <si>
    <t>0x38ecc1cb...</t>
  </si>
  <si>
    <t>0x800d7388</t>
  </si>
  <si>
    <t>0x38ecc1cb4812b46adb70f29ff897af2369c559cb87d0e3a0eae819a162f99cee</t>
  </si>
  <si>
    <t>0x6b9e36abaf4e5558726a902457537f9e2f4746b8ebb569c129cc36f8634b979e</t>
  </si>
  <si>
    <t>{'address': '0xc02aaa39b223fe8d0a0e5c4f27ead9083c756cc2', 'symbol': 'WETH'}, {'address': '0xbbbbca6a901c926f240b89eacb641d8aec7aeafd', 'symbol': 'LRC'}</t>
  </si>
  <si>
    <t>{0x0bde59981fdeac219ce9e618d27f193438bff786: {ETH: -91841155371238}, 0x81463b0f960f247f704377661ec81c1fd65b5128: {0xc02aaa39b223fe8d0a0e5c4f27ead9083c756cc2: 92899138867931, ETH: 536441802}}</t>
  </si>
  <si>
    <t>06-03-2025 08:48:47</t>
  </si>
  <si>
    <t>0x8e5f2910...</t>
  </si>
  <si>
    <t>0xc50d73c2</t>
  </si>
  <si>
    <t>0x8e5f2910a96b49530973d65890ce85e1cf1974176ba16101c9617c86ebc5eecf</t>
  </si>
  <si>
    <t>0x5812fe8b771f49468038cf4183bc323297c4bcaee4bf18ea42ffd2f19e88e458</t>
  </si>
  <si>
    <t>{'address': '0xc02aaa39b223fe8d0a0e5c4f27ead9083c756cc2', 'symbol': 'WETH'}, {'address': '0x9f8f72aa9304c8b593d555f12ef6589cc3a579a2', 'symbol': 'MKR'}</t>
  </si>
  <si>
    <t>{0x0bde59981fdeac219ce9e618d27f193438bff786: {ETH: -93736670938126}, 0x81463b0f960f247f704377661ec81c1fd65b5128: {0xc02aaa39b223fe8d0a0e5c4f27ead9083c756cc2: 104760371625825, ETH: 3993511199}}</t>
  </si>
  <si>
    <t>06-03-2025 10:39:23</t>
  </si>
  <si>
    <t>0x35609b86...</t>
  </si>
  <si>
    <t>0xec1cea1a</t>
  </si>
  <si>
    <t>0x35609b8610f57e7e3fef5d96958b8685d3e5389c953e28ec0fcee82eac46e3bf</t>
  </si>
  <si>
    <t>0x0b8d1446e80cdd0c900e798c3cb709cc5615bf5b11ca7bc643930bcdc60f1c3b</t>
  </si>
  <si>
    <t>{'address': '0xc02aaa39b223fe8d0a0e5c4f27ead9083c756cc2', 'symbol': 'WETH'}, {'address': '0x39b46b212bdf15b42b166779b9d1787a68b9d0c3', 'symbol': 'DYP'}</t>
  </si>
  <si>
    <t>{0x0bde59981fdeac219ce9e618d27f193438bff786: {ETH: -95330941139506}, 0x81463b0f960f247f704377661ec81c1fd65b5128: {0xc02aaa39b223fe8d0a0e5c4f27ead9083c756cc2: 95982553399296, ETH: 536441802}}</t>
  </si>
  <si>
    <t>06-03-2025 09:38:35</t>
  </si>
  <si>
    <t>0xe3391b41...</t>
  </si>
  <si>
    <t>0xbd1cea1a</t>
  </si>
  <si>
    <t>0xac7e8eadc9e920bd2dd325aab5002e09014f89aa4aafd0a007edda8a92a402a5, 0xe3391b41728520dd1cb9aa9a9179035ddce383a7ccc4e225ff25533351184bfa</t>
  </si>
  <si>
    <t>0x87bb4653e641211e983c44377e32da9882acaafb6ed11a9e61b38957862b4213</t>
  </si>
  <si>
    <t>0xe3391b41728520dd1cb9aa9a9179035ddce383a7ccc4e225ff25533351184bfa</t>
  </si>
  <si>
    <t>{'address': '0xc02aaa39b223fe8d0a0e5c4f27ead9083c756cc2', 'symbol': 'WETH'}, {'address': '0x8290333cef9e6d528dd5618fb97a76f268f3edd4', 'symbol': 'ANKR'}</t>
  </si>
  <si>
    <t>{0x0bde59981fdeac219ce9e618d27f193438bff786: {ETH: -105234418199812}, 0x81463b0f960f247f704377661ec81c1fd65b5128: {0xc02aaa39b223fe8d0a0e5c4f27ead9083c756cc2: 108465758404608, ETH: 476837158}}</t>
  </si>
  <si>
    <t>0x0d4e0ce6...</t>
  </si>
  <si>
    <t>0x171cea1a</t>
  </si>
  <si>
    <t>0x0d4e0ce6aee3ae7fe28cc610cc731fc5345f911132d4dcd79953ae252755dc29</t>
  </si>
  <si>
    <t>0x9c4648a93e8790be6b46f20904abf7f210507b875e581f1ad65fa560531e38c4</t>
  </si>
  <si>
    <t>{0x0bde59981fdeac219ce9e618d27f193438bff786: {ETH: -105539531516284}, 0x81463b0f960f247f704377661ec81c1fd65b5128: {0xc02aaa39b223fe8d0a0e5c4f27ead9083c756cc2: 106369160052736, ETH: 25611370}}</t>
  </si>
  <si>
    <t>06-03-2025 07:28:47</t>
  </si>
  <si>
    <t>0x720f1893...</t>
  </si>
  <si>
    <t>0x3722c518</t>
  </si>
  <si>
    <t>0xd3ac8972685275769ca9ef61a2bf4995d45aeaa2d05ca5277e3fc8b607606640, 0x720f18939ef63356aba65e43374d09a91ef09197b967af06123653e5d02bfa20</t>
  </si>
  <si>
    <t>0xad637cbc22f449032383e50c107075f44d6a4d3803d4400ff8e6ce354258be07</t>
  </si>
  <si>
    <t>0x720f18939ef63356aba65e43374d09a91ef09197b967af06123653e5d02bfa20</t>
  </si>
  <si>
    <t>{'address': '0x50d1c9771902476076ecfc8b2a83ad6b9355a4c9', 'symbol': 'FTX Token'}, {'address': '0xc02aaa39b223fe8d0a0e5c4f27ead9083c756cc2', 'symbol': 'WETH'}</t>
  </si>
  <si>
    <t>{0x0bde59981fdeac219ce9e618d27f193438bff786: {ETH: -108529471916609}, 0x81463b0f960f247f704377661ec81c1fd65b5128: {0xc02aaa39b223fe8d0a0e5c4f27ead9083c756cc2: 149411074146304, ETH: -5208866147658}}</t>
  </si>
  <si>
    <t>07-03-2025 03:15:47</t>
  </si>
  <si>
    <t>0x20ffbf1c...</t>
  </si>
  <si>
    <t>0x411cea1a</t>
  </si>
  <si>
    <t>0x20ffbf1c4eee4c7291072e657bad5c5e31d1d49661fcd8b881dae265bb6b3ef5</t>
  </si>
  <si>
    <t>0xc543c95849922138c7410e73e2ea2b87fb287fc76f8ad090333f07fa9e3cb806</t>
  </si>
  <si>
    <t>{'address': '0xa02c49da76a085e4e1ee60a6b920ddbc8db599f4', 'symbol': 'TREAT'}, {'address': '0xc02aaa39b223fe8d0a0e5c4f27ead9083c756cc2', 'symbol': 'WETH'}</t>
  </si>
  <si>
    <t>{0x0bde59981fdeac219ce9e618d27f193438bff786: {ETH: -111321358108641}, 0x81463b0f960f247f704377661ec81c1fd65b5128: {0xc02aaa39b223fe8d0a0e5c4f27ead9083c756cc2: 186125930987520, ETH: -13974119864922}}</t>
  </si>
  <si>
    <t>06-03-2025 01:38:47</t>
  </si>
  <si>
    <t>0xadc2e62d...</t>
  </si>
  <si>
    <t>0x6c22c518</t>
  </si>
  <si>
    <t>0xadc2e62d8d2fe51292b997f7d76cb48f4c802f44c3dbf84927a8ffa4daf17e09</t>
  </si>
  <si>
    <t>0xe953ea9b804540b3fe0856db36459a94fc3a7f41a9fbdf7205e241b3a1b836b5</t>
  </si>
  <si>
    <t>{'address': '0xc02aaa39b223fe8d0a0e5c4f27ead9083c756cc2', 'symbol': 'WETH'}, {'address': '0x3010ccb5419f1ef26d40a7cd3f0d707a0fa127dc', 'symbol': 'GEMS'}</t>
  </si>
  <si>
    <t>{0x0bde59981fdeac219ce9e618d27f193438bff786: {ETH: -111844298566273}, 0x81463b0f960f247f704377661ec81c1fd65b5128: {0xc02aaa39b223fe8d0a0e5c4f27ead9083c756cc2: 112403807207424, ETH: 1258397329}}</t>
  </si>
  <si>
    <t>07-03-2025 04:29:47</t>
  </si>
  <si>
    <t>0x6aa3ac9c...</t>
  </si>
  <si>
    <t>0xaf1cea1a</t>
  </si>
  <si>
    <t>0x625b1c9b12a9bc144dd9aebb27dfadc807a1f25d9f34050448db94335a601e28, 0x6aa3ac9cf80a9bab1e06ce1ce4e4565b5f7e28bbc47387d31b8be73a0989f328</t>
  </si>
  <si>
    <t>0x0828d9d067833bda9299d5eebdb0adda851d38015f2d9dcaff7cf523dc1bbd5a</t>
  </si>
  <si>
    <t>0x6aa3ac9cf80a9bab1e06ce1ce4e4565b5f7e28bbc47387d31b8be73a0989f328</t>
  </si>
  <si>
    <t>{'address': '0x0391d2021f89dc339f60fff84546ea23e337750f', 'symbol': 'BOND'}, {'address': '0xc02aaa39b223fe8d0a0e5c4f27ead9083c756cc2', 'symbol': 'WETH'}, {'address': '0xa0b86991c6218b36c1d19d4a2e9eb0ce3606eb48', 'symbol': 'USDC'}</t>
  </si>
  <si>
    <t>{0x0bde59981fdeac219ce9e618d27f193438bff786: {ETH: -116918812337003}, 0x81463b0f960f247f704377661ec81c1fd65b5128: {0xc02aaa39b223fe8d0a0e5c4f27ead9083c756cc2: 151954600755200, ETH: -4710015003589}}</t>
  </si>
  <si>
    <t>06-03-2025 08:36:23</t>
  </si>
  <si>
    <t>0xfdd5d4e0...</t>
  </si>
  <si>
    <t>0x873f2a00</t>
  </si>
  <si>
    <t>0xfdd5d4e01644bd00458d1aa1ad6e958759d72bf8d91561372b83c5944e41f661</t>
  </si>
  <si>
    <t>0xfde421cb0c5525902557ce2d25503c6e99ccd5aa063fadbc5d2868f9b200960f</t>
  </si>
  <si>
    <t>{0x0bde59981fdeac219ce9e618d27f193438bff786: {ETH: -117747906588153}, 0x81463b0f960f247f704377661ec81c1fd65b5128: {0xc02aaa39b223fe8d0a0e5c4f27ead9083c756cc2: 134338741158520}}</t>
  </si>
  <si>
    <t>06-03-2025 10:40:23</t>
  </si>
  <si>
    <t>0x5ee809d9...</t>
  </si>
  <si>
    <t>0xf11cea1a</t>
  </si>
  <si>
    <t>0x5ee809d90bb89581cd4605fe193ac599c65a066a2685a3a4eae7c58a4c7c5fb2</t>
  </si>
  <si>
    <t>0x16e05f7f415d993e9b96bd6cc6cdd29dfd5b28babbe92350dce3c13af896a40d</t>
  </si>
  <si>
    <t>{'address': '0x6468e79a80c0eab0f9a2b574c8d5bc374af59414', 'symbol': 'eXRD'}, {'address': '0xc02aaa39b223fe8d0a0e5c4f27ead9083c756cc2', 'symbol': 'WETH'}</t>
  </si>
  <si>
    <t>{0x0bde59981fdeac219ce9e618d27f193438bff786: {ETH: -120788933410496}, 0x81463b0f960f247f704377661ec81c1fd65b5128: {0xc02aaa39b223fe8d0a0e5c4f27ead9083c756cc2: 121614247133184, ETH: 834465026}}</t>
  </si>
  <si>
    <t>0x8b05f959...</t>
  </si>
  <si>
    <t>0x9f3f2a00</t>
  </si>
  <si>
    <t>0x8b05f959e98bcde9d9cc68121e4499737c904a74c07ee41a598fa7570fd0297d</t>
  </si>
  <si>
    <t>0xf9ca64d35b135f8811a5bf9d811953c92636c2313bc1451cd6a40234e09c04a6</t>
  </si>
  <si>
    <t>{'address': '0xc02aaa39b223fe8d0a0e5c4f27ead9083c756cc2', 'symbol': 'WETH'}, {'address': '0x7fc66500c84a76ad7e9c93437bfc5ac33e2ddae9', 'symbol': 'AAVE'}, {'address': '0xe6e386c6d5a7370375fa95085bbb689eef755fba', 'symbol': 'SFS-LP'}</t>
  </si>
  <si>
    <t>{0x0bde59981fdeac219ce9e618d27f193438bff786: {ETH: -121420451997559}, 0x81463b0f960f247f704377661ec81c1fd65b5128: {0xc02aaa39b223fe8d0a0e5c4f27ead9083c756cc2: 124700063694848}}</t>
  </si>
  <si>
    <t>06-03-2025 19:08:35</t>
  </si>
  <si>
    <t>0x41b82b54...</t>
  </si>
  <si>
    <t>0xcb22c518</t>
  </si>
  <si>
    <t>0xb6ac6fa3e491c0b72217969863fe044e5f2e43edc77e051de600ce4a34f3a865, 0x41b82b543a3301e3ce0ffa22cd3ec51c186175c71a464191b1fe04cadbd7666a</t>
  </si>
  <si>
    <t>0x832686aadd9c889308f4a1190bb5e722aeac48815f0c3416fd30d98e2a4da26e</t>
  </si>
  <si>
    <t>0x41b82b543a3301e3ce0ffa22cd3ec51c186175c71a464191b1fe04cadbd7666a</t>
  </si>
  <si>
    <t>{'address': '0x27054b13b1b798b345b591a4d22e6562d47ea75a', 'symbol': 'AST'}, {'address': '0xf230b790e05390fc8295f4d3f60332c93bed42e2', 'symbol': 'TRX'}, {'address': '0xc02aaa39b223fe8d0a0e5c4f27ead9083c756cc2', 'symbol': 'WETH'}</t>
  </si>
  <si>
    <t>{0x0bde59981fdeac219ce9e618d27f193438bff786: {ETH: -122187144976174}, 0x81463b0f960f247f704377661ec81c1fd65b5128: {0xc02aaa39b223fe8d0a0e5c4f27ead9083c756cc2: 343286417981440, ETH: -52223482980363}}</t>
  </si>
  <si>
    <t>06-03-2025 10:10:59</t>
  </si>
  <si>
    <t>0x00f846c8...</t>
  </si>
  <si>
    <t>0x5f22c518</t>
  </si>
  <si>
    <t>0x00f846c8bdc39538cd5dc24ad20a9e9e98edfa562f934a814369168e33f03b5b</t>
  </si>
  <si>
    <t>0x0b5d09f59adb048625e14ad90b59fee8dbc0cf7e45a4d7a448367631c0ba805c</t>
  </si>
  <si>
    <t>{0x0bde59981fdeac219ce9e618d27f193438bff786: {ETH: -123613754057005}, 0x81463b0f960f247f704377661ec81c1fd65b5128: {0xc02aaa39b223fe8d0a0e5c4f27ead9083c756cc2: 130750145888256, ETH: 1319095501}}</t>
  </si>
  <si>
    <t>06-03-2025 07:12:59</t>
  </si>
  <si>
    <t>0x410248b4...</t>
  </si>
  <si>
    <t>0xe90ca8a1</t>
  </si>
  <si>
    <t>0xf0221b626483fb2e56fd27303f617e70aa32227ada1d33ab08437bc97e6fdc35, 0x410248b4e818ffd212e52f54cb5989f556fe58356e3732311ccfe33210bc5fab</t>
  </si>
  <si>
    <t>0x0f69c2870d8770da1529fbb56bc35599c31ed6eacc54f3e2068904da197a33dc</t>
  </si>
  <si>
    <t>0x410248b4e818ffd212e52f54cb5989f556fe58356e3732311ccfe33210bc5fab</t>
  </si>
  <si>
    <t>{'address': '0x5f64ab1544d28732f0a24f4713c2c8ec0da089f0', 'symbol': 'DEXTF'}, {'address': '0xc02aaa39b223fe8d0a0e5c4f27ead9083c756cc2', 'symbol': 'WETH'}</t>
  </si>
  <si>
    <t>{0x0bde59981fdeac219ce9e618d27f193438bff786: {ETH: -126495322637242}, 0x81463b0f960f247f704377661ec81c1fd65b5128: {0xc02aaa39b223fe8d0a0e5c4f27ead9083c756cc2: 130178311258112, ETH: 536441802}}</t>
  </si>
  <si>
    <t>07-03-2025 05:43:47</t>
  </si>
  <si>
    <t>0xc94b04cd...</t>
  </si>
  <si>
    <t>0x1e223a10</t>
  </si>
  <si>
    <t>0xc94b04cd56eec4ba989994aa19752636c852898af922b89c372ccc36328d2aad</t>
  </si>
  <si>
    <t>0x4abdd0b45e409b8fc14fd21aa9bc05a271d6361f15d37a121e2937699067d12f</t>
  </si>
  <si>
    <t>{'address': '0xa0b86991c6218b36c1d19d4a2e9eb0ce3606eb48', 'symbol': 'USDC'}, {'address': '0xc02aaa39b223fe8d0a0e5c4f27ead9083c756cc2', 'symbol': 'WETH'}, {'address': '0x6b175474e89094c44da98b954eedeac495271d0f', 'symbol': 'DAI'}</t>
  </si>
  <si>
    <t>{0x0bde59981fdeac219ce9e618d27f193438bff786: {ETH: -127580270487840}, 0x81463b0f960f247f704377661ec81c1fd65b5128: {0xc02aaa39b223fe8d0a0e5c4f27ead9083c756cc2: 169013600355124}}</t>
  </si>
  <si>
    <t>06-03-2025 09:53:47</t>
  </si>
  <si>
    <t>0xaf3518b2...</t>
  </si>
  <si>
    <t>0x091e9d1a</t>
  </si>
  <si>
    <t>0xaf3518b275f145015e7e2697d458d5420dc23d41e9caaa48aa15798eb84f62cf</t>
  </si>
  <si>
    <t>0xaa5c99bfb61ae12c5054b149d56ebd3e2a9a95fc50c8548ee1a64388930d5adc</t>
  </si>
  <si>
    <t>{'address': '0x77e06c9eccf2e797fd462a92b6d7642ef85b0a44', 'symbol': 'wTAO'}, {'address': '0xc02aaa39b223fe8d0a0e5c4f27ead9083c756cc2', 'symbol': 'WETH'}, {'address': '0xb60acd2057067dc9ed8c083f5aa227a244044fd6', 'symbol': 'stTAO'}</t>
  </si>
  <si>
    <t>{0x0bde59981fdeac219ce9e618d27f193438bff786: {ETH: -127597223458285}, 0x81463b0f960f247f704377661ec81c1fd65b5128: {0xc02aaa39b223fe8d0a0e5c4f27ead9083c756cc2: 127698856837120, ETH: 262990672}}</t>
  </si>
  <si>
    <t>06-03-2025 03:06:47</t>
  </si>
  <si>
    <t>0xac970b16...</t>
  </si>
  <si>
    <t>0x203f2a00</t>
  </si>
  <si>
    <t>0xac970b162bb23ef7896146c4161bcaa7b56166d796385e57a04d008d9610505e</t>
  </si>
  <si>
    <t>0xbdb0deac2534d8f499f336ee09a0af8ef299030b3ef99a85d311b495c9243a07</t>
  </si>
  <si>
    <t>{0x0bde59981fdeac219ce9e618d27f193438bff786: {ETH: -129911076403185}, 0x81463b0f960f247f704377661ec81c1fd65b5128: {0xc02aaa39b223fe8d0a0e5c4f27ead9083c756cc2: 151588187290437}}</t>
  </si>
  <si>
    <t>06-03-2025 00:37:59</t>
  </si>
  <si>
    <t>0x5e604b98...</t>
  </si>
  <si>
    <t>0x3e1cea1a</t>
  </si>
  <si>
    <t>0x5e604b98e225243f2f58a38070269733a18687d74fee09c7d59ee93c411cf98b</t>
  </si>
  <si>
    <t>0xbaa1027a7aa7a565ca5a47e01b748a7d190557ec9d4047e679c4edb51200673a</t>
  </si>
  <si>
    <t>{'address': '0x2b591e99afe9f32eaa6214f7b7629768c40eeb39', 'symbol': 'HEX'}, {'address': '0xc02aaa39b223fe8d0a0e5c4f27ead9083c756cc2', 'symbol': 'WETH'}, {'address': '0xfd8b9ba4845fb38c779317ec134b298c064937a2', 'symbol': '9INCH'}</t>
  </si>
  <si>
    <t>{0x0bde59981fdeac219ce9e618d27f193438bff786: {ETH: -132296170779895}, 0x81463b0f960f247f704377661ec81c1fd65b5128: {0xc02aaa39b223fe8d0a0e5c4f27ead9083c756cc2: 134828586434560, ETH: 1192092895}}</t>
  </si>
  <si>
    <t>06-03-2025 22:05:35</t>
  </si>
  <si>
    <t>0x0b7a5b7d...</t>
  </si>
  <si>
    <t>0x3d223a0d</t>
  </si>
  <si>
    <t>0xd599fd5679254799cd54992060f3f2d0ef178feb1379acd1c3cefacfde1bb41a, 0x0b7a5b7d8983dcd1bf230f82316645bdc0deaad9ca421a9451adbe50f27bc58d</t>
  </si>
  <si>
    <t>0x6a1d8a5639f580d443409f5c3ade12220952bbf7907e715d4dfa2a44ba6a85f2</t>
  </si>
  <si>
    <t>0x0b7a5b7d8983dcd1bf230f82316645bdc0deaad9ca421a9451adbe50f27bc58d</t>
  </si>
  <si>
    <t>{'address': '0xc02aaa39b223fe8d0a0e5c4f27ead9083c756cc2', 'symbol': 'WETH'}, {'address': '0x6fb3e0a217407efff7ca062d46c26e5d60a14d69', 'symbol': 'IOTX'}</t>
  </si>
  <si>
    <t>{0x0bde59981fdeac219ce9e618d27f193438bff786: {ETH: -131953449710160}, 0x81463b0f960f247f704377661ec81c1fd65b5128: {0xc02aaa39b223fe8d0a0e5c4f27ead9083c756cc2: 175023582587847, ETH: -4661457939764}}</t>
  </si>
  <si>
    <t>06-03-2025 11:20:23</t>
  </si>
  <si>
    <t>0x24798bc9...</t>
  </si>
  <si>
    <t>0xb90ca8a1</t>
  </si>
  <si>
    <t>-100.0%</t>
  </si>
  <si>
    <t>0x24798bc98d729bd3dc9809a598ee7ffee392400acfd1ce2d80db52d97d903cfc</t>
  </si>
  <si>
    <t>0x854346c75d2d92e153be46a0b00b71d14aaca4c2c238da6246f7f82ed5c9a5f3</t>
  </si>
  <si>
    <t>{'address': '0xc02aaa39b223fe8d0a0e5c4f27ead9083c756cc2', 'symbol': 'WETH'}, {'address': '0x5f64ab1544d28732f0a24f4713c2c8ec0da089f0', 'symbol': 'DEXTF'}</t>
  </si>
  <si>
    <t>{0x0bde59981fdeac219ce9e618d27f193438bff786: {ETH: -132623081146010}, 0x81463b0f960f247f704377661ec81c1fd65b5128: {0xc02aaa39b223fe8d0a0e5c4f27ead9083c756cc2: 133328652992512, ETH: 536441802}}</t>
  </si>
  <si>
    <t>06-03-2025 13:55:11</t>
  </si>
  <si>
    <t>0x1ef74a5b...</t>
  </si>
  <si>
    <t>0xb90d73c2</t>
  </si>
  <si>
    <t>0x1ef74a5b4e081e1491e6ae1d5f900d1a97699a0b0da36d83dcd097f6eb305752</t>
  </si>
  <si>
    <t>0x244fda2704f7e15ce92ab6d6c514129cb58d9c5cd493f02a21d0713527022d5c</t>
  </si>
  <si>
    <t>{0x0bde59981fdeac219ce9e618d27f193438bff786: {ETH: -133215496969850}, 0x81463b0f960f247f704377661ec81c1fd65b5128: {0xc02aaa39b223fe8d0a0e5c4f27ead9083c756cc2: 134925857145048, ETH: 1609325408}}</t>
  </si>
  <si>
    <t>06-03-2025 22:08:11</t>
  </si>
  <si>
    <t>0x98d836ce...</t>
  </si>
  <si>
    <t>0x4a22c518</t>
  </si>
  <si>
    <t>0x98d836ce1525c32a06d8907cd509108b354e74e1d97cfe2455b2dba94377ef50</t>
  </si>
  <si>
    <t>0x3288777fbbf742911d4bc7a02006742a4bd40637efc1403e87426c7b0a3b9905</t>
  </si>
  <si>
    <t>{'address': '0xc02aaa39b223fe8d0a0e5c4f27ead9083c756cc2', 'symbol': 'WETH'}, {'address': '0x1a4b46696b2bb4794eb3d4c26f1c55f9170fa4c5', 'symbol': 'BIT'}</t>
  </si>
  <si>
    <t>{0x0bde59981fdeac219ce9e618d27f193438bff786: {ETH: -134771481660749}, 0x81463b0f960f247f704377661ec81c1fd65b5128: {0xc02aaa39b223fe8d0a0e5c4f27ead9083c756cc2: 135690717233152, ETH: 1736622495}}</t>
  </si>
  <si>
    <t>06-03-2025 03:15:59</t>
  </si>
  <si>
    <t>0x7738b505...</t>
  </si>
  <si>
    <t>0x4e233c18</t>
  </si>
  <si>
    <t>0x7738b505cb7722910034dbef2b4085527bf12f0c3e1a4858ea33ad586b7cd0a0</t>
  </si>
  <si>
    <t>0x1504dd33b557079b64e287ece3cc93997c9ed5a0caa05a765ed17735d5b9311d</t>
  </si>
  <si>
    <t>{'address': '0xfae103dc9cf190ed75350761e95403b7b8afa6c0', 'symbol': 'rswETH'}, {'address': '0xc02aaa39b223fe8d0a0e5c4f27ead9083c756cc2', 'symbol': 'WETH'}</t>
  </si>
  <si>
    <t>{0x0bde59981fdeac219ce9e618d27f193438bff786: {ETH: -137407833033487}, 0x81463b0f960f247f704377661ec81c1fd65b5128: {0xc02aaa39b223fe8d0a0e5c4f27ead9083c756cc2: 139071460474880, ETH: 2630893675}}</t>
  </si>
  <si>
    <t>07-03-2025 03:54:59</t>
  </si>
  <si>
    <t>0x4cabc9d5...</t>
  </si>
  <si>
    <t>0x0322c518</t>
  </si>
  <si>
    <t>0x4cabc9d56fcfb61f8de5ac5510360be481d9ab4f1d0b40aed74ee8cce81dcd69</t>
  </si>
  <si>
    <t>0x5ce733c58fb14b12705684cd7f8dac40c692aaf269080508b2b1c9b4e2dce047</t>
  </si>
  <si>
    <t>{'address': '0xc02aaa39b223fe8d0a0e5c4f27ead9083c756cc2', 'symbol': 'WETH'}, {'address': '0x2260fac5e5542a773aa44fbcfedf7c193bc2c599', 'symbol': 'WBTC'}, {'address': '0xaea46a60368a7bd060eec7df8cba43b7ef41ad85', 'symbol': 'FET'}</t>
  </si>
  <si>
    <t>{0x0bde59981fdeac219ce9e618d27f193438bff786: {ETH: -138281333276313}, 0x81463b0f960f247f704377661ec81c1fd65b5128: {0xc02aaa39b223fe8d0a0e5c4f27ead9083c756cc2: 139113621618688, ETH: 1200384713}}</t>
  </si>
  <si>
    <t>06-03-2025 07:09:59</t>
  </si>
  <si>
    <t>0x4e5f869b...</t>
  </si>
  <si>
    <t>0xda233c20</t>
  </si>
  <si>
    <t>0x4e5f869b5214fa6c480f29c863bfb914bcc924aede12e450ec16b8a45993c40a</t>
  </si>
  <si>
    <t>0x14e075ca5dfc5be63d7d26f280a1ecf28a3ac269545f933d5c805cc4c56a9b60</t>
  </si>
  <si>
    <t>{'address': '0xc02aaa39b223fe8d0a0e5c4f27ead9083c756cc2', 'symbol': 'WETH'}, {'address': '0xd46ba6d942050d489dbd938a2c909a5d5039a161', 'symbol': 'AMPL'}, {'address': '0xdac17f958d2ee523a2206206994597c13d831ec7', 'symbol': 'USDT'}</t>
  </si>
  <si>
    <t>{0x0bde59981fdeac219ce9e618d27f193438bff786: {ETH: -137944840191169}, 0x81463b0f960f247f704377661ec81c1fd65b5128: {0xc02aaa39b223fe8d0a0e5c4f27ead9083c756cc2: 151006755160064, ETH: 72445489}}</t>
  </si>
  <si>
    <t>06-03-2025 00:20:47</t>
  </si>
  <si>
    <t>0x46cfe313...</t>
  </si>
  <si>
    <t>0xe822c518</t>
  </si>
  <si>
    <t>0x46cfe313dd919e44315d836d3d5218e9c50f44eff44fa3394ef134189290a80d</t>
  </si>
  <si>
    <t>0xa559bc49dffa7b8504e03a6ba7c3ba67cba2926e87c6b75b436b05167d13e2b7</t>
  </si>
  <si>
    <t>{'address': '0xc02aaa39b223fe8d0a0e5c4f27ead9083c756cc2', 'symbol': 'WETH'}, {'address': '0xaabeb130b002e82b9ab37fbb90487e5b16364bae', 'symbol': 'LK99'}, {'address': '0x9f8f72aa9304c8b593d555f12ef6589cc3a579a2', 'symbol': 'MKR'}</t>
  </si>
  <si>
    <t>{0x0bde59981fdeac219ce9e618d27f193438bff786: {ETH: -137769160888180}, 0x81463b0f960f247f704377661ec81c1fd65b5128: {0xc02aaa39b223fe8d0a0e5c4f27ead9083c756cc2: 138598477201408, ETH: 1140749363}}</t>
  </si>
  <si>
    <t>06-03-2025 08:50:23</t>
  </si>
  <si>
    <t>0xcc3f9988...</t>
  </si>
  <si>
    <t>0xcd0d73f4</t>
  </si>
  <si>
    <t>0xcc3f9988d748cc3e3e2a679b66fa6f00b47237a301c8687b2f690c3daa10166a</t>
  </si>
  <si>
    <t>0xaa709825e97570fdec34d572f086fd2a0cc9cd6d29c51f2826859ee9994a8594</t>
  </si>
  <si>
    <t>{'address': '0xdd974d5c2e2928dea5f71b9825b8b646686bd200', 'symbol': 'KNC'}, {'address': '0xc02aaa39b223fe8d0a0e5c4f27ead9083c756cc2', 'symbol': 'WETH'}</t>
  </si>
  <si>
    <t>{0x0bde59981fdeac219ce9e618d27f193438bff786: {ETH: -140450761172117}, 0x81463b0f960f247f704377661ec81c1fd65b5128: {0xc02aaa39b223fe8d0a0e5c4f27ead9083c756cc2: 148670255848019, ETH: 1013278961}}</t>
  </si>
  <si>
    <t>06-03-2025 05:10:47</t>
  </si>
  <si>
    <t>0x30d9c5df...</t>
  </si>
  <si>
    <t>0x8b3f2a00</t>
  </si>
  <si>
    <t>0x30d9c5df7eeb5361330a83feb44004f3afc1ddfbd401a14b81a9ae3659197067</t>
  </si>
  <si>
    <t>0x1f0594a1691aedc5341c8b478188d8025095c451da83bb2ce312d4e525a47469</t>
  </si>
  <si>
    <t>{'address': '0xbf2e353f5db1a01e4e7f051222c666afc81b2574', 'symbol': 'DOGEFATHER'}, {'address': '0xc02aaa39b223fe8d0a0e5c4f27ead9083c756cc2', 'symbol': 'WETH'}</t>
  </si>
  <si>
    <t>{0x0bde59981fdeac219ce9e618d27f193438bff786: {ETH: -139917090808192}, 0x81463b0f960f247f704377661ec81c1fd65b5128: {0xc02aaa39b223fe8d0a0e5c4f27ead9083c756cc2: 148927185682432}}</t>
  </si>
  <si>
    <t>07-03-2025 00:11:11</t>
  </si>
  <si>
    <t>0xd336bcda...</t>
  </si>
  <si>
    <t>0xae1cea1a</t>
  </si>
  <si>
    <t>0x4cd09c7f2354a1c47e7440145238eb5fd1d657fa7d0cfc298b7fae97561717c6, 0xd336bcdaa5843dac6fa0fbba5e458c5f03445de1beda6477c49cf859aba500a3</t>
  </si>
  <si>
    <t>0x11c83d3f42945d5bab0cac589c692e698161f584540f01e098db580372f9c1b4</t>
  </si>
  <si>
    <t>0xd336bcdaa5843dac6fa0fbba5e458c5f03445de1beda6477c49cf859aba500a3</t>
  </si>
  <si>
    <t>{'address': '0xc02aaa39b223fe8d0a0e5c4f27ead9083c756cc2', 'symbol': 'WETH'}, {'address': '0x7076de6ff1d91e00be7e92458089c833de99e22e', 'symbol': 'BONE'}</t>
  </si>
  <si>
    <t>{0x0bde59981fdeac219ce9e618d27f193438bff786: {ETH: -140454154249703}, 0x81463b0f960f247f704377661ec81c1fd65b5128: {0xc02aaa39b223fe8d0a0e5c4f27ead9083c756cc2: 144764859056128, ETH: 1668930053}}</t>
  </si>
  <si>
    <t>07-03-2025 00:06:59</t>
  </si>
  <si>
    <t>0x6226e162...</t>
  </si>
  <si>
    <t>0x991cea1a</t>
  </si>
  <si>
    <t>0x6226e1622d7d5f5fec8441ccca571327f0a95a52e14f241a1537523fdaad0cdb</t>
  </si>
  <si>
    <t>0x4f14b0525b1ba438bdba42b482e19bb359f9bfdd351b7f3968ad9177a4c00e58</t>
  </si>
  <si>
    <t>{'address': '0xe0f63a424a4439cbe457d80e4f4b51ad25b2c56c', 'symbol': 'SPX'}, {'address': '0xc02aaa39b223fe8d0a0e5c4f27ead9083c756cc2', 'symbol': 'WETH'}, {'address': '0xba0dda8762c24da9487f5fa026a9b64b695a07ea', 'symbol': 'OX'}</t>
  </si>
  <si>
    <t>{0x0bde59981fdeac219ce9e618d27f193438bff786: {ETH: -143024015330834}, 0x81463b0f960f247f704377661ec81c1fd65b5128: {0xc02aaa39b223fe8d0a0e5c4f27ead9083c756cc2: 143983476998144, ETH: 2622604370}}</t>
  </si>
  <si>
    <t>06-03-2025 13:50:35</t>
  </si>
  <si>
    <t>0xdc5dfd05...</t>
  </si>
  <si>
    <t>0xa23f2a00</t>
  </si>
  <si>
    <t>0xdc5dfd0518a290ac76e3d71d81649c6200ef08e20b41baa53f97b6178683251b</t>
  </si>
  <si>
    <t>0xf0f1c43bbf32c13abc2fe4da6be332e50d8979d134685c90852a8863c1f4d1e6</t>
  </si>
  <si>
    <t>{0x0bde59981fdeac219ce9e618d27f193438bff786: {ETH: -143838793939794}, 0x81463b0f960f247f704377661ec81c1fd65b5128: {0xc02aaa39b223fe8d0a0e5c4f27ead9083c756cc2: 147572375158784}}</t>
  </si>
  <si>
    <t>06-03-2025 00:22:35</t>
  </si>
  <si>
    <t>0xcccd4728...</t>
  </si>
  <si>
    <t>0xf1223a06</t>
  </si>
  <si>
    <t>0xcccd47284240171a733f3ecb338542c91b7a200cbb92ecdf95a70a255161733f</t>
  </si>
  <si>
    <t>0x09218482516a77dceebf70f9175886a1e5e8f0ed942113fea8f0c0604b4f1c42</t>
  </si>
  <si>
    <t>{'address': '0xc02aaa39b223fe8d0a0e5c4f27ead9083c756cc2', 'symbol': 'WETH'}, {'address': '0xa250cc729bb3323e7933022a67b52200fe354767', 'symbol': 'fwWETH'}, {'address': '0x808507121b80c02388fad14726482e061b8da827', 'symbol': 'PENDLE'}, {'address': '0x953eefd5536989a4eee15c7481730410458b0835', 'symbol': 'fwPENDLE'}</t>
  </si>
  <si>
    <t>{0x0bde59981fdeac219ce9e618d27f193438bff786: {ETH: -145553073318576}, 0x81463b0f960f247f704377661ec81c1fd65b5128: {0xc02aaa39b223fe8d0a0e5c4f27ead9083c756cc2: 149469165458409}}</t>
  </si>
  <si>
    <t>07-03-2025 03:11:59</t>
  </si>
  <si>
    <t>0x4d580a1d...</t>
  </si>
  <si>
    <t>0x2e22c520</t>
  </si>
  <si>
    <t>0x4d580a1daa1c0a2b7ae7af7ba65bf8e9b5947a51cc1ad381b7c78f3df1cc69ab</t>
  </si>
  <si>
    <t>0x79e736449f356ac83c1ca2e33ed5acf951070f8bd084d4578c2e4db8ae2ad40f</t>
  </si>
  <si>
    <t>{0x0bde59981fdeac219ce9e618d27f193438bff786: {ETH: -146819261084276}, 0x81463b0f960f247f704377661ec81c1fd65b5128: {0xc02aaa39b223fe8d0a0e5c4f27ead9083c756cc2: 157870112899072, ETH: 29140587}}</t>
  </si>
  <si>
    <t>0xc77f2454...</t>
  </si>
  <si>
    <t>0x9d22c520</t>
  </si>
  <si>
    <t>0xc77f2454587624a5f0e0cbc89e95934f36873ddd7558f6787c768885393d0d27</t>
  </si>
  <si>
    <t>0x797c1208e3e4fc172fdf4281b648e189927c7040c8f426f695e961b60acee2af</t>
  </si>
  <si>
    <t>{'address': '0xc02aaa39b223fe8d0a0e5c4f27ead9083c756cc2', 'symbol': 'WETH'}, {'address': '0x77e06c9eccf2e797fd462a92b6d7642ef85b0a44', 'symbol': 'wTAO'}, {'address': '0x944824290cc12f31ae18ef51216a223ba4063092', 'symbol': 'MASA'}</t>
  </si>
  <si>
    <t>{0x0bde59981fdeac219ce9e618d27f193438bff786: {ETH: -147461003303641}, 0x81463b0f960f247f704377661ec81c1fd65b5128: {0xc02aaa39b223fe8d0a0e5c4f27ead9083c756cc2: 146342420676608, ETH: 18893355}}</t>
  </si>
  <si>
    <t>0x8b00fb28...</t>
  </si>
  <si>
    <t>0x3122c518</t>
  </si>
  <si>
    <t>0x8b00fb281777336bfd6bde8f83cec2b369923cec20e004fc09736ef604c7c06b</t>
  </si>
  <si>
    <t>0xbceb98cde129c661758211d0d766b86fc83bec96cf4d3321d23243d2688c9c9c</t>
  </si>
  <si>
    <t>{'address': '0xc02aaa39b223fe8d0a0e5c4f27ead9083c756cc2', 'symbol': 'WETH'}, {'address': '0x514910771af9ca656af840dff83e8264ecf986ca', 'symbol': 'LINK'}</t>
  </si>
  <si>
    <t>{0x0bde59981fdeac219ce9e618d27f193438bff786: {ETH: -147429521660085}, 0x81463b0f960f247f704377661ec81c1fd65b5128: {0xc02aaa39b223fe8d0a0e5c4f27ead9083c756cc2: 153569357463552, ETH: 1499269566}}</t>
  </si>
  <si>
    <t>06-03-2025 00:22:47</t>
  </si>
  <si>
    <t>0x911401dd...</t>
  </si>
  <si>
    <t>0xf222c518</t>
  </si>
  <si>
    <t>0x911401dd11b9c3b1b9812309fb933a5109df1875322f767a9ad5abe097f89c1b</t>
  </si>
  <si>
    <t>0x8dfb421db7ff56ca4f7ae2f7411aded5ec320a8ad18696fe095d15d863253134</t>
  </si>
  <si>
    <t>{'address': '0xc02aaa39b223fe8d0a0e5c4f27ead9083c756cc2', 'symbol': 'WETH'}, {'address': '0x967da4048cd07ab37855c090aaf366e4ce1b9f48', 'symbol': 'OCEAN'}, {'address': '0xaea46a60368a7bd060eec7df8cba43b7ef41ad85', 'symbol': 'FET'}</t>
  </si>
  <si>
    <t>{0x0bde59981fdeac219ce9e618d27f193438bff786: {ETH: -148111500254856}, 0x81463b0f960f247f704377661ec81c1fd65b5128: {0xc02aaa39b223fe8d0a0e5c4f27ead9083c756cc2: 153143332127601, ETH: 3346988156}}</t>
  </si>
  <si>
    <t>06-03-2025 03:46:35</t>
  </si>
  <si>
    <t>0xbfb9e9bf...</t>
  </si>
  <si>
    <t>0xe60d73d3</t>
  </si>
  <si>
    <t>0xbfb9e9bff06595c53180a42bf9ca506ec20abc7e1bf4e731530e8d24881aaacb</t>
  </si>
  <si>
    <t>0x086177ed7641fcec1b87b045168e2e4903c1e8871a3aa924cf6506f503ac5610</t>
  </si>
  <si>
    <t>{'address': '0xe8e1f50392bd61d0f8f48e8e7af51d3b8a52090a', 'symbol': 'fwUNI'}, {'address': '0xa250cc729bb3323e7933022a67b52200fe354767', 'symbol': 'fwWETH'}, {'address': '0xc02aaa39b223fe8d0a0e5c4f27ead9083c756cc2', 'symbol': 'WETH'}, {'address': '0x1f9840a85d5af5bf1d1762f925bdaddc4201f984', 'symbol': 'UNI'}</t>
  </si>
  <si>
    <t>{0x0bde59981fdeac219ce9e618d27f193438bff786: {ETH: -149411091867645}, 0x81463b0f960f247f704377661ec81c1fd65b5128: {0xc02aaa39b223fe8d0a0e5c4f27ead9083c756cc2: 168692484861858, ETH: 83819031}}</t>
  </si>
  <si>
    <t>06-03-2025 07:53:59</t>
  </si>
  <si>
    <t>0xa284ee30...</t>
  </si>
  <si>
    <t>0xb51cea1a</t>
  </si>
  <si>
    <t>0xa284ee309bfeca258e3f0a80396000fe6a6b52e26f419d22bba3acfb0a0d648c</t>
  </si>
  <si>
    <t>0xb3487af2c90ef6257ec4af16ecf1a534653bc6f2b5827edaa6a1be2bfdcbc6c6</t>
  </si>
  <si>
    <t>{'address': '0xf293d23bf2cdc05411ca0eddd588eb1977e8dcd4', 'symbol': 'SYLO'}, {'address': '0x2260fac5e5542a773aa44fbcfedf7c193bc2c599', 'symbol': 'WBTC'}, {'address': '0xc02aaa39b223fe8d0a0e5c4f27ead9083c756cc2', 'symbol': 'WETH'}</t>
  </si>
  <si>
    <t>{0x0bde59981fdeac219ce9e618d27f193438bff786: {ETH: -149999721638643}, 0x81463b0f960f247f704377661ec81c1fd65b5128: {0xc02aaa39b223fe8d0a0e5c4f27ead9083c756cc2: 151176523808768, ETH: 1192092895}}</t>
  </si>
  <si>
    <t>06-03-2025 21:05:23</t>
  </si>
  <si>
    <t>0xe30c86d2...</t>
  </si>
  <si>
    <t>0x1022c518</t>
  </si>
  <si>
    <t>0xe30c86d2e012f7da4dfd13a59649cfda293a8c64788907a4beec9732176a02ce</t>
  </si>
  <si>
    <t>0xd9795ebe4f7b0035ae7f1618810c93c17c22116a2b40f0c7d3d380b5882bf7ea</t>
  </si>
  <si>
    <t>{'address': '0x03ab458634910aad20ef5f1c8ee96f1d6ac54919', 'symbol': 'RAI'}, {'address': '0x6b175474e89094c44da98b954eedeac495271d0f', 'symbol': 'DAI'}, {'address': '0xc02aaa39b223fe8d0a0e5c4f27ead9083c756cc2', 'symbol': 'WETH'}</t>
  </si>
  <si>
    <t>{0x0bde59981fdeac219ce9e618d27f193438bff786: {ETH: -149749546963939}, 0x81463b0f960f247f704377661ec81c1fd65b5128: {0xc02aaa39b223fe8d0a0e5c4f27ead9083c756cc2: 151088879632384, ETH: 2691214613}}</t>
  </si>
  <si>
    <t>06-03-2025 09:08:47</t>
  </si>
  <si>
    <t>0xc5712e14...</t>
  </si>
  <si>
    <t>0x280d73c2</t>
  </si>
  <si>
    <t>0xc5712e1495502c4c9582fe5cbb4c0212b19cb1115a187f9e2ea973af84d4537d</t>
  </si>
  <si>
    <t>0xf7ddd556142e235a3ca36cfcae3fd9c80c843016a258f2534168028c8d01a684</t>
  </si>
  <si>
    <t>{0x0bde59981fdeac219ce9e618d27f193438bff786: {ETH: -150653206652842}, 0x81463b0f960f247f704377661ec81c1fd65b5128: {0xc02aaa39b223fe8d0a0e5c4f27ead9083c756cc2: 155486610597420, ETH: 1132488250}}</t>
  </si>
  <si>
    <t>06-03-2025 07:31:59</t>
  </si>
  <si>
    <t>0x7b3e8d43...</t>
  </si>
  <si>
    <t>0x47223a00</t>
  </si>
  <si>
    <t>200.0%</t>
  </si>
  <si>
    <t>0x7b3e8d43e75659f2b74642c8e3ede3e360340ac6a79a0c2334277cc52cdee8fa</t>
  </si>
  <si>
    <t>0x36a3903808dcbb0185568a0a03008236e132e477d075e3c5026404c26a176016</t>
  </si>
  <si>
    <t>{'address': '0xc02aaa39b223fe8d0a0e5c4f27ead9083c756cc2', 'symbol': 'WETH'}, {'address': '0x5732046a883704404f284ce41ffadd5b007fd668', 'symbol': 'BLZ'}, {'address': '0x2260fac5e5542a773aa44fbcfedf7c193bc2c599', 'symbol': 'WBTC'}</t>
  </si>
  <si>
    <t>{0x0bde59981fdeac219ce9e618d27f193438bff786: {ETH: -152593563222938}, 0x81463b0f960f247f704377661ec81c1fd65b5128: {0xc02aaa39b223fe8d0a0e5c4f27ead9083c756cc2: 161677698568890}}</t>
  </si>
  <si>
    <t>06-03-2025 21:00:11</t>
  </si>
  <si>
    <t>0x22afe221...</t>
  </si>
  <si>
    <t>0xf61c651a</t>
  </si>
  <si>
    <t>0x22afe2215db39e6e0775e92bbdaeb01276545502a8de024e8a1dcb9720559db2</t>
  </si>
  <si>
    <t>0x5a5e9d4dd70f2aecd352536b5f67405c4733b0c3150c28948396e6ce79f9787b</t>
  </si>
  <si>
    <t>{'address': '0xc02aaa39b223fe8d0a0e5c4f27ead9083c756cc2', 'symbol': 'WETH'}, {'address': '0xb1e3b407d3e729fd591c9e741676916791006cc4', 'symbol': 'DRAGON'}, {'address': '0x32c6f1c1731ff8f98ee2ede8954f696446307846', 'symbol': 'BEARDY'}</t>
  </si>
  <si>
    <t>{0x0bde59981fdeac219ce9e618d27f193438bff786: {ETH: -153571989208226}, 0x81463b0f960f247f704377661ec81c1fd65b5128: {0xc02aaa39b223fe8d0a0e5c4f27ead9083c756cc2: 155720699871232, ETH: 305510242}}</t>
  </si>
  <si>
    <t>07-03-2025 04:32:35</t>
  </si>
  <si>
    <t>0x778189bc...</t>
  </si>
  <si>
    <t>0xbd22c520</t>
  </si>
  <si>
    <t>0x778189bc07dcfd603744ef484beac06e6512567a01bde17acc31c689674c8e11</t>
  </si>
  <si>
    <t>0x49c698fdba7d81fa7405c27b38af9784d7ce83f67e9b3b209c0daa79bdabb393</t>
  </si>
  <si>
    <t>{'address': '0xe8e1f50392bd61d0f8f48e8e7af51d3b8a52090a', 'symbol': 'fwUNI'}, {'address': '0x1f9840a85d5af5bf1d1762f925bdaddc4201f984', 'symbol': 'UNI'}, {'address': '0xc02aaa39b223fe8d0a0e5c4f27ead9083c756cc2', 'symbol': 'WETH'}, {'address': '0xa250cc729bb3323e7933022a67b52200fe354767', 'symbol': 'fwWETH'}</t>
  </si>
  <si>
    <t>{0x0bde59981fdeac219ce9e618d27f193438bff786: {ETH: -153145784083118}, 0x81463b0f960f247f704377661ec81c1fd65b5128: {0xc02aaa39b223fe8d0a0e5c4f27ead9083c756cc2: 170699180212224, ETH: 229610758}}</t>
  </si>
  <si>
    <t>06-03-2025 11:31:35</t>
  </si>
  <si>
    <t>0x9c49aada...</t>
  </si>
  <si>
    <t>0xf022c518</t>
  </si>
  <si>
    <t>0x9c49aada298f1e0f3c995dcd5ac1e2d50c6dc1147628700dfe0388299670f6d2</t>
  </si>
  <si>
    <t>0x847e80a720bc0418c9e3344eb95a4fdf3ac3ab2b5726904919904b4dfa39e6cc</t>
  </si>
  <si>
    <t>{'address': '0xa0b73e1ff0b80914ab6fe0444e65848c4c34450b', 'symbol': 'CRO'}, {'address': '0xa0b86991c6218b36c1d19d4a2e9eb0ce3606eb48', 'symbol': 'USDC'}, {'address': '0xc02aaa39b223fe8d0a0e5c4f27ead9083c756cc2', 'symbol': 'WETH'}</t>
  </si>
  <si>
    <t>{0x0bde59981fdeac219ce9e618d27f193438bff786: {ETH: -153543399534398}, 0x81463b0f960f247f704377661ec81c1fd65b5128: {0xc02aaa39b223fe8d0a0e5c4f27ead9083c756cc2: 154138692288512, ETH: 2929814975}}</t>
  </si>
  <si>
    <t>06-03-2025 23:25:47</t>
  </si>
  <si>
    <t>0xee61cf19...</t>
  </si>
  <si>
    <t>0xee61cf19bb89ea595615bd3f77db110d3e5430c8de6554ff8d1fd88255ce9293</t>
  </si>
  <si>
    <t>0x18e8b56c464864d8260815e1c2ef0cf90a488d209d939de3688a98fc1388a74c</t>
  </si>
  <si>
    <t>{'address': '0x2260fac5e5542a773aa44fbcfedf7c193bc2c599', 'symbol': 'WBTC'}, {'address': '0x965d79f1a1016b574a62986e13ca8ab04dfdd15c', 'symbol': 'M2'}, {'address': '0xc02aaa39b223fe8d0a0e5c4f27ead9083c756cc2', 'symbol': 'WETH'}, {'address': '0xd075e95423c5c4ba1e122cae0f4cdfa19b82881b', 'symbol': 'wPE'}</t>
  </si>
  <si>
    <t>{0x0bde59981fdeac219ce9e618d27f193438bff786: {ETH: -154258552025362}, 0x81463b0f960f247f704377661ec81c1fd65b5128: {0xc02aaa39b223fe8d0a0e5c4f27ead9083c756cc2: 154858787176448, ETH: 1082113908}}</t>
  </si>
  <si>
    <t>06-03-2025 09:17:23</t>
  </si>
  <si>
    <t>0xeb9efe83...</t>
  </si>
  <si>
    <t>0x53223a0f</t>
  </si>
  <si>
    <t>0xeb9efe83bd259594e9e927f124fcb1c19ab933bf8224fc83ee893794b651c838</t>
  </si>
  <si>
    <t>0xc2a7602a890dc9dac68d1ec79f87c2c2fcb92be656890ebe3e06d79445163abd</t>
  </si>
  <si>
    <t>{0x0bde59981fdeac219ce9e618d27f193438bff786: {ETH: -156521652487096}, 0x81463b0f960f247f704377661ec81c1fd65b5128: {0xc02aaa39b223fe8d0a0e5c4f27ead9083c756cc2: 156788192493742}}</t>
  </si>
  <si>
    <t>06-03-2025 10:58:35</t>
  </si>
  <si>
    <t>0x00f0da3a...</t>
  </si>
  <si>
    <t>0x4c0d738c</t>
  </si>
  <si>
    <t>0x00f0da3ae565233a1781592a604f501c9e9a47cc4d592ad19d39390a765db595</t>
  </si>
  <si>
    <t>0x544aea6bdfe6c95232567af747ef0b144f5a75abf2423c8a330bf64972037348</t>
  </si>
  <si>
    <t>{'address': '0xc02aaa39b223fe8d0a0e5c4f27ead9083c756cc2', 'symbol': 'WETH'}, {'address': '0x8ab7404063ec4dbcfd4598215992dc3f8ec853d7', 'symbol': 'AKRO'}</t>
  </si>
  <si>
    <t>{0x0bde59981fdeac219ce9e618d27f193438bff786: {ETH: -156142572071983}, 0x81463b0f960f247f704377661ec81c1fd65b5128: {0xc02aaa39b223fe8d0a0e5c4f27ead9083c756cc2: 160194794214978, ETH: 357627868}}</t>
  </si>
  <si>
    <t>06-03-2025 13:46:47</t>
  </si>
  <si>
    <t>0xe561b73f...</t>
  </si>
  <si>
    <t>0x8f22c520</t>
  </si>
  <si>
    <t>0xe561b73f0bb21d9f342f33461422e60ffb4decd25c4a8f40ffa3a1a911928a2d</t>
  </si>
  <si>
    <t>0x968cfb4454cb72a50c309548eb3804f7b50479667c5a3a80f0346ba764c44962</t>
  </si>
  <si>
    <t>{'address': '0xc02aaa39b223fe8d0a0e5c4f27ead9083c756cc2', 'symbol': 'WETH'}, {'address': '0xeef9f339514298c6a857efcfc1a762af84438dee', 'symbol': 'HEZ'}, {'address': '0x6b175474e89094c44da98b954eedeac495271d0f', 'symbol': 'DAI'}</t>
  </si>
  <si>
    <t>{0x0bde59981fdeac219ce9e618d27f193438bff786: {ETH: -157120337202125}, 0x81463b0f960f247f704377661ec81c1fd65b5128: {0xc02aaa39b223fe8d0a0e5c4f27ead9083c756cc2: 158355444203520, ETH: 32865990}}</t>
  </si>
  <si>
    <t>06-03-2025 07:41:11</t>
  </si>
  <si>
    <t>0x27bca232...</t>
  </si>
  <si>
    <t>0x750ca8a2</t>
  </si>
  <si>
    <t>0x27bca23245d02d80fee74cc6e6a815d8e833e581c0c3723bb49c25fad17155db</t>
  </si>
  <si>
    <t>0x0d6235f930da77d5641f68f0e49163e118d8c48631f39e4d4b20403eb2ac6b29</t>
  </si>
  <si>
    <t>{'address': '0xc02aaa39b223fe8d0a0e5c4f27ead9083c756cc2', 'symbol': 'WETH'}, {'address': '0xddb3422497e61e13543bea06989c0789117555c5', 'symbol': 'COTI'}</t>
  </si>
  <si>
    <t>{0x0bde59981fdeac219ce9e618d27f193438bff786: {ETH: -157215610067852}, 0x81463b0f960f247f704377661ec81c1fd65b5128: {0xc02aaa39b223fe8d0a0e5c4f27ead9083c756cc2: 158050065317888, ETH: 1609325408}}</t>
  </si>
  <si>
    <t>06-03-2025 11:26:35</t>
  </si>
  <si>
    <t>0x7785e738...</t>
  </si>
  <si>
    <t>0xd80ca82a</t>
  </si>
  <si>
    <t>0x7785e738bd8756913d5488b1d8d1cec4f6be28575757850675b01b383b41e752</t>
  </si>
  <si>
    <t>0x34a65b7ffdad23da5b0577c77bcd62a9079b44380de4efa2557ec8fd0473b971</t>
  </si>
  <si>
    <t>{'address': '0xf293d23bf2cdc05411ca0eddd588eb1977e8dcd4', 'symbol': 'SYLO'}, {'address': '0xc02aaa39b223fe8d0a0e5c4f27ead9083c756cc2', 'symbol': 'WETH'}</t>
  </si>
  <si>
    <t>{0x0bde59981fdeac219ce9e618d27f193438bff786: {ETH: -162551092066753}, 0x81463b0f960f247f704377661ec81c1fd65b5128: {0xc02aaa39b223fe8d0a0e5c4f27ead9083c756cc2: 163413019852800, ETH: 2086162567}}</t>
  </si>
  <si>
    <t>06-03-2025 10:07:59</t>
  </si>
  <si>
    <t>0x3a4b6b34...</t>
  </si>
  <si>
    <t>0x500ca8c0</t>
  </si>
  <si>
    <t>0x3a4b6b34427bda8f521c93bce74d739de8eb1005db8beb0b63154987eaaadafc</t>
  </si>
  <si>
    <t>0xfad6563bd83feb5b8e1d3487b2c4eca049f4f6415bde37ac24f1cc977f239439</t>
  </si>
  <si>
    <t>{'address': '0xc02aaa39b223fe8d0a0e5c4f27ead9083c756cc2', 'symbol': 'WETH'}, {'address': '0xa91c82b6933105c23298e631a0c1be751d239162', 'symbol': 'SOTU'}, {'address': '0x9992ec3cf6a55b00978cddf2b27bc6882d88d1ec', 'symbol': 'POLY'}, {'address': '0x178c820f862b14f316509ec36b13123da19a6054', 'symbol': 'EWTB'}</t>
  </si>
  <si>
    <t>{0x0bde59981fdeac219ce9e618d27f193438bff786: {ETH: -163361183405089}, 0x81463b0f960f247f704377661ec81c1fd65b5128: {0xc02aaa39b223fe8d0a0e5c4f27ead9083c756cc2: 164894464802816, ETH: 119209289}}</t>
  </si>
  <si>
    <t>07-03-2025 03:04:59</t>
  </si>
  <si>
    <t>0x6a8047c8...</t>
  </si>
  <si>
    <t>0x0d3f2a00</t>
  </si>
  <si>
    <t>0x6a8047c8a304d815ec2d35d7ba80728adf0e272c381aa8c1a0741d424c64647e</t>
  </si>
  <si>
    <t>0x8f0a383cdaf9be39c16f93de599dd82dbc7498698b8538f43c072c4087c6880b</t>
  </si>
  <si>
    <t>{'address': '0xe28b3b32b6c345a34ff64674606124dd5aceca30', 'symbol': 'INJ'}, {'address': '0xc02aaa39b223fe8d0a0e5c4f27ead9083c756cc2', 'symbol': 'WETH'}</t>
  </si>
  <si>
    <t>{0x0bde59981fdeac219ce9e618d27f193438bff786: {ETH: -163997780060664}, 0x81463b0f960f247f704377661ec81c1fd65b5128: {0xc02aaa39b223fe8d0a0e5c4f27ead9083c756cc2: 176398601814016}}</t>
  </si>
  <si>
    <t>0x7adc0e867ebc337e2d20c44db181c067fa08637b</t>
  </si>
  <si>
    <t>https://blockbeelder.com ����</t>
  </si>
  <si>
    <t>06-03-2025 09:05:35</t>
  </si>
  <si>
    <t>0x530a5d70...</t>
  </si>
  <si>
    <t>0x18233c18</t>
  </si>
  <si>
    <t>0x530a5d7036a876d75d928ad09e5580c45ef37fd4576a63cb1c6de4415bfcc7ad</t>
  </si>
  <si>
    <t>0xbfdc9084c1afb8ed0e18d0280df2a9699045ed1aeab71aa1b00f9c1602123bed</t>
  </si>
  <si>
    <t>{'address': '0xe0f63a424a4439cbe457d80e4f4b51ad25b2c56c', 'symbol': 'SPX'}, {'address': '0xcf2cfe0b96a2ece970d5619a8ad28d02d73b42db', 'symbol': 'SPX'}, {'address': '0xc02aaa39b223fe8d0a0e5c4f27ead9083c756cc2', 'symbol': 'WETH'}</t>
  </si>
  <si>
    <t>{0x0bde59981fdeac219ce9e618d27f193438bff786: {ETH: -165661741966665}, 0x81463b0f960f247f704377661ec81c1fd65b5128: {0xc02aaa39b223fe8d0a0e5c4f27ead9083c756cc2: 166961887576064, ETH: 1082835309}}</t>
  </si>
  <si>
    <t>06-03-2025 09:15:11</t>
  </si>
  <si>
    <t>0x7ab36f82...</t>
  </si>
  <si>
    <t>0x48223a10</t>
  </si>
  <si>
    <t>0x7ab36f827503f69eee50d7b16c1a82efb0de66b3a31e7a2eb195253524cacb5a</t>
  </si>
  <si>
    <t>0x12c599b0e5ade9f7dfc6dd9dd9cfa9ae1004bb367cef32994740f0b0eae34b87</t>
  </si>
  <si>
    <t>{'address': '0xe8e1f50392bd61d0f8f48e8e7af51d3b8a52090a', 'symbol': 'fwUNI'}, {'address': '0xa250cc729bb3323e7933022a67b52200fe354767', 'symbol': 'fwWETH'}, {'address': '0x1f9840a85d5af5bf1d1762f925bdaddc4201f984', 'symbol': 'UNI'}, {'address': '0xc02aaa39b223fe8d0a0e5c4f27ead9083c756cc2', 'symbol': 'WETH'}</t>
  </si>
  <si>
    <t>{0x0bde59981fdeac219ce9e618d27f193438bff786: {ETH: -167835385137238}, 0x81463b0f960f247f704377661ec81c1fd65b5128: {0xc02aaa39b223fe8d0a0e5c4f27ead9083c756cc2: 182489274012058}}</t>
  </si>
  <si>
    <t>06-03-2025 21:52:11</t>
  </si>
  <si>
    <t>0x5608ef25...</t>
  </si>
  <si>
    <t>0xfa22c518</t>
  </si>
  <si>
    <t>0x5608ef250afe285676d3a9e56ba2fad477b7eb217af1dbba3f0f5eb1c75c06b9</t>
  </si>
  <si>
    <t>0xe2c2e1f887925632de05494bcb796986b9794cd41b6b5bb58c72f6ddfe88900e</t>
  </si>
  <si>
    <t>{'address': '0x3fa55eb91be2c5d72890da11a4c0269e7f786555', 'symbol': 'PROPHET'}, {'address': '0x289ff00235d2b98b0145ff5d4435d3e92f9540a6', 'symbol': 'BOOE'}, {'address': '0xc02aaa39b223fe8d0a0e5c4f27ead9083c756cc2', 'symbol': 'WETH'}</t>
  </si>
  <si>
    <t>{0x0bde59981fdeac219ce9e618d27f193438bff786: {ETH: -168219426290547}, 0x81463b0f960f247f704377661ec81c1fd65b5128: {0xc02aaa39b223fe8d0a0e5c4f27ead9083c756cc2: 181422606254080, ETH: 2275790131}}</t>
  </si>
  <si>
    <t>06-03-2025 00:57:11</t>
  </si>
  <si>
    <t>0x47a21b56...</t>
  </si>
  <si>
    <t>0x9c22c520</t>
  </si>
  <si>
    <t>0x47a21b5656fb39e5b8d849b8cae8c91bf7ad44d3611c9f68c73b3b7bc3998e19</t>
  </si>
  <si>
    <t>0x307661c70e6e82d4c581357c39813d7d2d8dc1423015ae7ad713c9632628a736</t>
  </si>
  <si>
    <t>{0x0bde59981fdeac219ce9e618d27f193438bff786: {ETH: -169720543190610}, 0x81463b0f960f247f704377661ec81c1fd65b5128: {0xc02aaa39b223fe8d0a0e5c4f27ead9083c756cc2: 179598352449536, ETH: 51497388}}</t>
  </si>
  <si>
    <t>06-03-2025 22:24:23</t>
  </si>
  <si>
    <t>0x78f7a3b9...</t>
  </si>
  <si>
    <t>0x99233c20</t>
  </si>
  <si>
    <t>0x78f7a3b94090f61cba8686bf50c85ca24a53df1c314da9a5aefcc126eed4415b</t>
  </si>
  <si>
    <t>0xfdd89d17b26d6506884334f59464db7b4fab4367c429bfd32997fbce8d8807fd</t>
  </si>
  <si>
    <t>{0x0bde59981fdeac219ce9e618d27f193438bff786: {ETH: -172717105065428}, 0x81463b0f960f247f704377661ec81c1fd65b5128: {0xc02aaa39b223fe8d0a0e5c4f27ead9083c756cc2: 187041530773504, ETH: 161395185}}</t>
  </si>
  <si>
    <t>07-03-2025 03:07:11</t>
  </si>
  <si>
    <t>0x0ec850f4...</t>
  </si>
  <si>
    <t>0x17223a01</t>
  </si>
  <si>
    <t>0x0ec850f40237f7de6a18ea4259ecb7947274cedf699e1af09cde48b86e682169</t>
  </si>
  <si>
    <t>0x23f794d46891d0b9a9a7020712a216ce894db75f2ab09369d04d9c4d3e54bbd1</t>
  </si>
  <si>
    <t>{'address': '0xc02aaa39b223fe8d0a0e5c4f27ead9083c756cc2', 'symbol': 'WETH'}, {'address': '0x8143182a775c54578c8b7b3ef77982498866945d', 'symbol': 'wQUIL'}, {'address': '0x62d0a8458ed7719fdaf978fe5929c6d342b0bfce', 'symbol': 'BEAM'}</t>
  </si>
  <si>
    <t>{0x0bde59981fdeac219ce9e618d27f193438bff786: {ETH: -173670852291315}, 0x81463b0f960f247f704377661ec81c1fd65b5128: {0xc02aaa39b223fe8d0a0e5c4f27ead9083c756cc2: 174806211348237}, 0x9b858be6e3047d88820f439b240deac2418a2551: {0x8143182a775c54578c8b7b3ef77982498866945d: 4104724459}}</t>
  </si>
  <si>
    <t>07-03-2025 05:39:59</t>
  </si>
  <si>
    <t>0x7b917c51...</t>
  </si>
  <si>
    <t>0x0b1f201a</t>
  </si>
  <si>
    <t>0x7b917c51644e59fe38883da71b385828369d584761d09be8326ff4938c1d5a93</t>
  </si>
  <si>
    <t>0xbdeb2478de1d32bf76d90c5d993d46a5d53f56745a66e90be67acd0ad50df0ad</t>
  </si>
  <si>
    <t>{'address': '0x95ad61b0a150d79219dcf64e1e6cc01f0b64c4ce', 'symbol': 'SHIB'}, {'address': '0x9813037ee2218799597d83d4a5b6f3b6778218d9', 'symbol': 'BONE'}, {'address': '0xc02aaa39b223fe8d0a0e5c4f27ead9083c756cc2', 'symbol': 'WETH'}</t>
  </si>
  <si>
    <t>{0x0bde59981fdeac219ce9e618d27f193438bff786: {ETH: -174509436483130}, 0x81463b0f960f247f704377661ec81c1fd65b5128: {0xc02aaa39b223fe8d0a0e5c4f27ead9083c756cc2: 177184580829184, ETH: 172809930}}</t>
  </si>
  <si>
    <t>06-03-2025 21:50:47</t>
  </si>
  <si>
    <t>0x34d571b6...</t>
  </si>
  <si>
    <t>0xf33f2a00</t>
  </si>
  <si>
    <t>0xa5caa98fab028b9fce01bfdc47674eb24a8270c3978facca340fea3ed8c9c6c8, 0x34d571b6f54c9a4fadba437d6dfca4f384fd5f562ffdc90ad1a00eb6bee6fb73</t>
  </si>
  <si>
    <t>0x266a6aed07d89e2cb903113ad257a5eeec3c921d0de97a30e8c687bcb58af2af</t>
  </si>
  <si>
    <t>0x34d571b6f54c9a4fadba437d6dfca4f384fd5f562ffdc90ad1a00eb6bee6fb73</t>
  </si>
  <si>
    <t>{'address': '0xa0b86991c6218b36c1d19d4a2e9eb0ce3606eb48', 'symbol': 'USDC'}, {'address': '0x0391d2021f89dc339f60fff84546ea23e337750f', 'symbol': 'BOND'}, {'address': '0xc02aaa39b223fe8d0a0e5c4f27ead9083c756cc2', 'symbol': 'WETH'}, {'address': '0x5732046a883704404f284ce41ffadd5b007fd668', 'symbol': 'BLZ'}</t>
  </si>
  <si>
    <t>{0x0bde59981fdeac219ce9e618d27f193438bff786: {ETH: -174224473044600}, 0x81463b0f960f247f704377661ec81c1fd65b5128: {0xc02aaa39b223fe8d0a0e5c4f27ead9083c756cc2: 218240961740800, ETH: -6709272960597}}</t>
  </si>
  <si>
    <t>06-03-2025 08:15:23</t>
  </si>
  <si>
    <t>0x629ceeec...</t>
  </si>
  <si>
    <t>0x1e0ca836</t>
  </si>
  <si>
    <t>0x629ceeec474c6faf2b427518dd6cfc5a72f9751cad013c84ac586af1ba1b4c75</t>
  </si>
  <si>
    <t>0xc4afd51eae6b9e6521449696ae246198a10cdd6682f12f95457fd0aafdee7a8f</t>
  </si>
  <si>
    <t>{'address': '0x473f4068073cd5b2ab0e4cc8e146f9edc6fb52cc', 'symbol': 'NUT'}, {'address': '0xeba6145367b33e9fb683358e0421e8b7337d435f', 'symbol': 'WEN'}, {'address': '0xc02aaa39b223fe8d0a0e5c4f27ead9083c756cc2', 'symbol': 'WETH'}</t>
  </si>
  <si>
    <t>{0x0bde59981fdeac219ce9e618d27f193438bff786: {ETH: -174433147278935}, 0x81463b0f960f247f704377661ec81c1fd65b5128: {0xc02aaa39b223fe8d0a0e5c4f27ead9083c756cc2: 175535934144512, ETH: 1549720764}}</t>
  </si>
  <si>
    <t>06-03-2025 11:07:35</t>
  </si>
  <si>
    <t>0x40506e36...</t>
  </si>
  <si>
    <t>0x7922c520</t>
  </si>
  <si>
    <t>0x40506e36f81ff0ccda5d3e1fdefedae3e831b0ed1d836236e24324d03c29914e</t>
  </si>
  <si>
    <t>0xc1d199cfc5227b21f7b279f4f94d2bd117ad85184558fb7e9036da71a54f6bb3</t>
  </si>
  <si>
    <t>{'address': '0xc02aaa39b223fe8d0a0e5c4f27ead9083c756cc2', 'symbol': 'WETH'}, {'address': '0x944824290cc12f31ae18ef51216a223ba4063092', 'symbol': 'MASA'}, {'address': '0x77e06c9eccf2e797fd462a92b6d7642ef85b0a44', 'symbol': 'wTAO'}</t>
  </si>
  <si>
    <t>{0x0bde59981fdeac219ce9e618d27f193438bff786: {ETH: -182142854816141}, 0x81463b0f960f247f704377661ec81c1fd65b5128: {0xc02aaa39b223fe8d0a0e5c4f27ead9083c756cc2: 184541859807232, ETH: 19833571}}</t>
  </si>
  <si>
    <t>0x60721283...</t>
  </si>
  <si>
    <t>0x150d7326</t>
  </si>
  <si>
    <t>0x60721283bfb0eb88c6d5b8bd24ba738f84b0a073656e3df1937405695e15ecf4</t>
  </si>
  <si>
    <t>0x06be304b2b05ed31e50a7f5155071d287bcd1d70b0a79f04a739c239bf64a499</t>
  </si>
  <si>
    <t>{'address': '0xc02aaa39b223fe8d0a0e5c4f27ead9083c756cc2', 'symbol': 'WETH'}, {'address': '0xc64500dd7b0f1794807e67802f8abbf5f8ffb054', 'symbol': 'LOCUS'}</t>
  </si>
  <si>
    <t>{0x0bde59981fdeac219ce9e618d27f193438bff786: {ETH: -182412762723689}, 0x81463b0f960f247f704377661ec81c1fd65b5128: {0xc02aaa39b223fe8d0a0e5c4f27ead9083c756cc2: 202741549170121, ETH: 59604644}}</t>
  </si>
  <si>
    <t>06-03-2025 23:17:11</t>
  </si>
  <si>
    <t>0x3082d920...</t>
  </si>
  <si>
    <t>0xa022c520</t>
  </si>
  <si>
    <t>0x3082d92090a4e2c7300051c13b02efd132c481b243af07649e5cb907445c75e0</t>
  </si>
  <si>
    <t>0xcf6de6cbb7be23ce692733c161025df4f8d6986b84d89729d94601aa26be067e</t>
  </si>
  <si>
    <t>{0x0bde59981fdeac219ce9e618d27f193438bff786: {ETH: -183868521992124}, 0x81463b0f960f247f704377661ec81c1fd65b5128: {0xc02aaa39b223fe8d0a0e5c4f27ead9083c756cc2: 191091684933632, ETH: 52431386}}</t>
  </si>
  <si>
    <t>06-03-2025 10:01:59</t>
  </si>
  <si>
    <t>0xa5b91203...</t>
  </si>
  <si>
    <t>0x3222c518</t>
  </si>
  <si>
    <t>0xa5b9120329b2d2257cc2e4ed9779edbf4515359092c6f43313c2c10b7541f468</t>
  </si>
  <si>
    <t>0x765fc94458a60de12dd9ee46c3c1d6065a717aa94e700b027934fc8fc888f9ec</t>
  </si>
  <si>
    <t>{'address': '0xc02aaa39b223fe8d0a0e5c4f27ead9083c756cc2', 'symbol': 'WETH'}, {'address': '0xa0b86991c6218b36c1d19d4a2e9eb0ce3606eb48', 'symbol': 'USDC'}, {'address': '0x1a7e4e63778b4f12a199c062f3efdd288afcbce8', 'symbol': 'EURA'}, {'address': '0x96e61422b6a9ba0e068b6c5add4ffabc6a4aae27', 'symbol': 'ibEUR'}</t>
  </si>
  <si>
    <t>{0x0bde59981fdeac219ce9e618d27f193438bff786: {ETH: -183765200403882}, 0x81463b0f960f247f704377661ec81c1fd65b5128: {0xc02aaa39b223fe8d0a0e5c4f27ead9083c756cc2: 192230589464576, ETH: 2812876140}}</t>
  </si>
  <si>
    <t>06-03-2025 09:37:23</t>
  </si>
  <si>
    <t>0xa07c3f62...</t>
  </si>
  <si>
    <t>0xb70d73ff</t>
  </si>
  <si>
    <t>0xa07c3f625dd21b32d69017dda6dd7ea0e7751fd3f44133c909baf4a271d72558</t>
  </si>
  <si>
    <t>0xc7447715352c13b3b0050b3b6d8882d8cb2c5dc0a1f061e0e4e8e67b624998d4</t>
  </si>
  <si>
    <t>{0x0bde59981fdeac219ce9e618d27f193438bff786: {ETH: -184122997566346}, 0x81463b0f960f247f704377661ec81c1fd65b5128: {0xc02aaa39b223fe8d0a0e5c4f27ead9083c756cc2: 198043376721224, ETH: 1072883605}}</t>
  </si>
  <si>
    <t>06-03-2025 00:48:47</t>
  </si>
  <si>
    <t>0xff534ec2...</t>
  </si>
  <si>
    <t>0x7322c520</t>
  </si>
  <si>
    <t>0xff534ec2cc75f222e5da388fd0c191fc3747330cd38f47fdf8ff3329f0629595</t>
  </si>
  <si>
    <t>0x51aea82e89d13cd3f77ec0ed8515514517a150e835b3c905e66e2ec221475493</t>
  </si>
  <si>
    <t>{0x0bde59981fdeac219ce9e618d27f193438bff786: {ETH: -186373952239214}, 0x81463b0f960f247f704377661ec81c1fd65b5128: {0xc02aaa39b223fe8d0a0e5c4f27ead9083c756cc2: 214469191925760, ETH: 120190547}}</t>
  </si>
  <si>
    <t>07-03-2025 02:19:47</t>
  </si>
  <si>
    <t>0x29cf8e48...</t>
  </si>
  <si>
    <t>0x2d0ca869</t>
  </si>
  <si>
    <t>0x29cf8e48783c1ac259a41347d98254cd195fbf134c7ce85f845ab97b2e945219</t>
  </si>
  <si>
    <t>0x872e3007b2e33ccb2b92021133820c050754cc906e02181cdb6b4eefdc421d56</t>
  </si>
  <si>
    <t>{'address': '0xc02aaa39b223fe8d0a0e5c4f27ead9083c756cc2', 'symbol': 'WETH'}, {'address': '0xb612bfc5ce2fb1337bd29f5af24ca85dbb181ce2', 'symbol': 'KLAUS'}, {'address': '0x8dce83eca4af45dbe618da1779f9aaca43201084', 'symbol': 'AIKEK'}, {'address': '0x8ed97a637a790be1feff5e888d43629dc05408f6', 'symbol': 'NPC'}</t>
  </si>
  <si>
    <t>{0x0bde59981fdeac219ce9e618d27f193438bff786: {ETH: -187854398240808}, 0x81463b0f960f247f704377661ec81c1fd65b5128: {0xc02aaa39b223fe8d0a0e5c4f27ead9083c756cc2: 189616766320640, ETH: 536441802}}</t>
  </si>
  <si>
    <t>07-03-2025 02:39:35</t>
  </si>
  <si>
    <t>0xc1cd5022...</t>
  </si>
  <si>
    <t>0x8f223a3a</t>
  </si>
  <si>
    <t>0xc1cd5022dc461d028ed3303739b2a60c2aa896decbf7fbb3adb2aee66c2e7692</t>
  </si>
  <si>
    <t>0xd8778882f705689990ee3a84a1c691ca1511c6bda9a45413690c6bca068eef96</t>
  </si>
  <si>
    <t>{'address': '0xc02aaa39b223fe8d0a0e5c4f27ead9083c756cc2', 'symbol': 'WETH'}, {'address': '0x6b175474e89094c44da98b954eedeac495271d0f', 'symbol': 'DAI'}, {'address': '0xa250cc729bb3323e7933022a67b52200fe354767', 'symbol': 'fwWETH'}, {'address': '0x8a6fe57c08c84e0f4ee97aae68a62e820a37d259', 'symbol': 'fwDAI'}, {'address': '0xa0b86991c6218b36c1d19d4a2e9eb0ce3606eb48', 'symbol': 'USDC'}</t>
  </si>
  <si>
    <t>{0x0bde59981fdeac219ce9e618d27f193438bff786: {ETH: -187373451431012}, 0x81463b0f960f247f704377661ec81c1fd65b5128: {0xc02aaa39b223fe8d0a0e5c4f27ead9083c756cc2: 209543112879537}}</t>
  </si>
  <si>
    <t>0x4bfce679...</t>
  </si>
  <si>
    <t>0x3e22c518</t>
  </si>
  <si>
    <t>0x4bfce679c4b904b8448e4effc89e799bc50975ca9fa8cd29de9af166de1e4733</t>
  </si>
  <si>
    <t>0xe533defd5600f5b5086206b0511e38947aaad8edb3ce7ba32335a27e3a36a082</t>
  </si>
  <si>
    <t>{'address': '0x5aef5bba19e6a1644805bd4f5c93c8557b87c62c', 'symbol': 'FakeAI'}, {'address': '0x9afc975edb8a0b57f066e8e0a72a5e2adbdcb605', 'symbol': 'FSN'}, {'address': '0xc02aaa39b223fe8d0a0e5c4f27ead9083c756cc2', 'symbol': 'WETH'}</t>
  </si>
  <si>
    <t>{0x0bde59981fdeac219ce9e618d27f193438bff786: {ETH: -187832997377182}, 0x81463b0f960f247f704377661ec81c1fd65b5128: {0xc02aaa39b223fe8d0a0e5c4f27ead9083c756cc2: 273184196657152, ETH: -17485105116757}}</t>
  </si>
  <si>
    <t>06-03-2025 13:45:23</t>
  </si>
  <si>
    <t>0x68c35d0d...</t>
  </si>
  <si>
    <t>0x8821be0d</t>
  </si>
  <si>
    <t>0x68c35d0d061276e02cb7abaf418dad9b4a873b3e55fab80cd9093f1ff5739275</t>
  </si>
  <si>
    <t>0x9d9779cfe9b029d64178f0613abfb900524a1be234745ae3fabb8b1fe66e9363</t>
  </si>
  <si>
    <t>{'address': '0x91fde184b93bd66f37aff435f47aa63c20a3b2bf', 'symbol': 'DFDX'}, {'address': '0x96a5399d07896f757bd4c6ef56461f58db951862', 'symbol': 'DRAGONX'}, {'address': '0xc02aaa39b223fe8d0a0e5c4f27ead9083c756cc2', 'symbol': 'WETH'}</t>
  </si>
  <si>
    <t>{0x0bde59981fdeac219ce9e618d27f193438bff786: {ETH: -191962124678016}, 0x81463b0f960f247f704377661ec81c1fd65b5128: {0xc02aaa39b223fe8d0a0e5c4f27ead9083c756cc2: 200378000711023}}</t>
  </si>
  <si>
    <t>06-03-2025 04:56:23</t>
  </si>
  <si>
    <t>0xf785bf19...</t>
  </si>
  <si>
    <t>0x43223a3e</t>
  </si>
  <si>
    <t>0xf785bf19d1b66f3cc685c0722ad546cd27a208e08db5cea9286718e398ddfa49</t>
  </si>
  <si>
    <t>0x430d55103a1401114c71150116643dd90022647254112707c141ee0b94bd87fd</t>
  </si>
  <si>
    <t>{'address': '0xc02aaa39b223fe8d0a0e5c4f27ead9083c756cc2', 'symbol': 'WETH'}, {'address': '0x8a6fe57c08c84e0f4ee97aae68a62e820a37d259', 'symbol': 'fwDAI'}, {'address': '0xa0b86991c6218b36c1d19d4a2e9eb0ce3606eb48', 'symbol': 'USDC'}, {'address': '0x6b175474e89094c44da98b954eedeac495271d0f', 'symbol': 'DAI'}, {'address': '0xa250cc729bb3323e7933022a67b52200fe354767', 'symbol': 'fwWETH'}</t>
  </si>
  <si>
    <t>{0x0bde59981fdeac219ce9e618d27f193438bff786: {ETH: -193448937001551}, 0x81463b0f960f247f704377661ec81c1fd65b5128: {0xc02aaa39b223fe8d0a0e5c4f27ead9083c756cc2: 406050240411971}}</t>
  </si>
  <si>
    <t>06-03-2025 11:19:35</t>
  </si>
  <si>
    <t>0xc111111b...</t>
  </si>
  <si>
    <t>0xb5223a13</t>
  </si>
  <si>
    <t>0xc111111b50443a137a4a48a49477c40a75d9c3f5c429c0fced2d93b1dea03b1a</t>
  </si>
  <si>
    <t>0x444be4a534ce02bb85df9b5828e468599dc2ed8f1dc551340dee81e911815afc</t>
  </si>
  <si>
    <t>{'address': '0xc02aaa39b223fe8d0a0e5c4f27ead9083c756cc2', 'symbol': 'WETH'}, {'address': '0x27702a26126e0b3702af63ee09ac4d1a084ef628', 'symbol': 'ALEPH'}</t>
  </si>
  <si>
    <t>{0x0bde59981fdeac219ce9e618d27f193438bff786: {ETH: -193021911187887}, 0x81463b0f960f247f704377661ec81c1fd65b5128: {0xc02aaa39b223fe8d0a0e5c4f27ead9083c756cc2: 207550442210428}}</t>
  </si>
  <si>
    <t>07-03-2025 05:27:23</t>
  </si>
  <si>
    <t>0x9ec2571e...</t>
  </si>
  <si>
    <t>0xcc1e9d1a</t>
  </si>
  <si>
    <t>0x9ec2571e56cbe1bdd1c9dc64505879c448709142c0339254836200e12f520238</t>
  </si>
  <si>
    <t>0xf58a123d1e01242a4b9428fb8146622aea093d8174436332b449f912141a07ec</t>
  </si>
  <si>
    <t>{'address': '0xdac17f958d2ee523a2206206994597c13d831ec7', 'symbol': 'USDT'}, {'address': '0x6b175474e89094c44da98b954eedeac495271d0f', 'symbol': 'DAI'}, {'address': '0x2260fac5e5542a773aa44fbcfedf7c193bc2c599', 'symbol': 'WBTC'}, {'address': '0xc02aaa39b223fe8d0a0e5c4f27ead9083c756cc2', 'symbol': 'WETH'}</t>
  </si>
  <si>
    <t>{0x0bde59981fdeac219ce9e618d27f193438bff786: {ETH: -193484052213550}, 0x81463b0f960f247f704377661ec81c1fd65b5128: {0xc02aaa39b223fe8d0a0e5c4f27ead9083c756cc2: 197847672893160, ETH: 61130430}}</t>
  </si>
  <si>
    <t>06-03-2025 01:10:11</t>
  </si>
  <si>
    <t>0x94df18a4...</t>
  </si>
  <si>
    <t>0xdd0ca880</t>
  </si>
  <si>
    <t>0x94df18a49f58d45edbbacd39c33e325421258f2e8d56649aa8c89e22264c7b11</t>
  </si>
  <si>
    <t>0xb9ba5860ecd648cd03031e2fd2340cc559a0fc8ff2f82edd7d0a2aecf62183bb</t>
  </si>
  <si>
    <t>{'address': '0xb369daca21ee035312176eb8cf9d88ce97e0aa95', 'symbol': 'SKOL'}, {'address': '0x8c41455aaa8d6aba3150058d4964349294bf78a3', 'symbol': 'BULL'}, {'address': '0xc02aaa39b223fe8d0a0e5c4f27ead9083c756cc2', 'symbol': 'WETH'}, {'address': '0xcf2cfe0b96a2ece970d5619a8ad28d02d73b42db', 'symbol': 'SPX'}</t>
  </si>
  <si>
    <t>{0x0bde59981fdeac219ce9e618d27f193438bff786: {ETH: -194371553424937}, 0x81463b0f960f247f704377661ec81c1fd65b5128: {0xc02aaa39b223fe8d0a0e5c4f27ead9083c756cc2: 196312268013568, ETH: 715255737}}</t>
  </si>
  <si>
    <t>07-03-2025 05:26:59</t>
  </si>
  <si>
    <t>0x6c86c26c...</t>
  </si>
  <si>
    <t>0xca22c500</t>
  </si>
  <si>
    <t>0x6c86c26c21f2b01ff1f827b98d644a184c642a3bf574e1582cd09d1acf2b5486</t>
  </si>
  <si>
    <t>0x8a726ba144481f2d9c6341673ca9b6a8420a378d1ff5600850f72b1353963b01</t>
  </si>
  <si>
    <t>{'address': '0xdac17f958d2ee523a2206206994597c13d831ec7', 'symbol': 'USDT'}, {'address': '0x2078f336fdd260f708bec4a20c82b063274e1b23', 'symbol': 'fwWBTC'}, {'address': '0x2260fac5e5542a773aa44fbcfedf7c193bc2c599', 'symbol': 'WBTC'}, {'address': '0xc02aaa39b223fe8d0a0e5c4f27ead9083c756cc2', 'symbol': 'WETH'}, {'address': '0xef87f4608e601e8564800265aee1c1ffadf73283', 'symbol': 'fwUSDT'}</t>
  </si>
  <si>
    <t>{0x0bde59981fdeac219ce9e618d27f193438bff786: {ETH: -197103749232434}, 0x81463b0f960f247f704377661ec81c1fd65b5128: {0xc02aaa39b223fe8d0a0e5c4f27ead9083c756cc2: 244330080436224, ETH: 1479730301}}</t>
  </si>
  <si>
    <t>06-03-2025 06:13:47</t>
  </si>
  <si>
    <t>0x2c9e20b1...</t>
  </si>
  <si>
    <t>0xc23a86c0</t>
  </si>
  <si>
    <t>0x3a5b359f68f6147414199da804843492edfba1501987f035c106f96adb1092b4, 0x2c9e20b1c78b8c537ca8ce940b09dc9886c5171f592d74eebb60b439dbcd57a5</t>
  </si>
  <si>
    <t>0xd740028958054c97f72f1a511245cc47762272fddfdf1d8111c3da8dcbe9daf4</t>
  </si>
  <si>
    <t>0x2c9e20b1c78b8c537ca8ce940b09dc9886c5171f592d74eebb60b439dbcd57a5</t>
  </si>
  <si>
    <t>{'address': '0xa0b86991c6218b36c1d19d4a2e9eb0ce3606eb48', 'symbol': 'USDC'}, {'address': '0xd108c815d0d093cf54a9e24632a362e7b7ebe064', 'symbol': 'fwSKY'}, {'address': '0xc02aaa39b223fe8d0a0e5c4f27ead9083c756cc2', 'symbol': 'WETH'}, {'address': '0x56072c95faa701256059aa122697b133aded9279', 'symbol': 'SKY'}, {'address': '0xa250cc729bb3323e7933022a67b52200fe354767', 'symbol': 'fwWETH'}, {'address': '0x9f8f72aa9304c8b593d555f12ef6589cc3a579a2', 'symbol': 'MKR'}</t>
  </si>
  <si>
    <t>{0x0bde59981fdeac219ce9e618d27f193438bff786: {ETH: -197625892161216}, 0x81463b0f960f247f704377661ec81c1fd65b5128: {0xc02aaa39b223fe8d0a0e5c4f27ead9083c756cc2: 229596066742272}}</t>
  </si>
  <si>
    <t>06-03-2025 03:51:47</t>
  </si>
  <si>
    <t>0xfddfb820...</t>
  </si>
  <si>
    <t>0x00223a13</t>
  </si>
  <si>
    <t>0xf101f2c620464e968ba8e894778fcbcd1154190f9faefc928f6eea0fecf4e117, 0xfddfb820168ba8cce4624b810c2284ec9179390591a4fb746f59800a2e13eff1</t>
  </si>
  <si>
    <t>0xd0f1e09b29ad74f2769a34a0962edb643e161ad356afd695fb263d8df4d93b56</t>
  </si>
  <si>
    <t>0xfddfb820168ba8cce4624b810c2284ec9179390591a4fb746f59800a2e13eff1</t>
  </si>
  <si>
    <t>{'address': '0xa0b86991c6218b36c1d19d4a2e9eb0ce3606eb48', 'symbol': 'USDC'}, {'address': '0x1f9840a85d5af5bf1d1762f925bdaddc4201f984', 'symbol': 'UNI'}, {'address': '0xa250cc729bb3323e7933022a67b52200fe354767', 'symbol': 'fwWETH'}, {'address': '0xe8e1f50392bd61d0f8f48e8e7af51d3b8a52090a', 'symbol': 'fwUNI'}, {'address': '0x6df0e641fc9847c0c6fde39be6253045440c14d3', 'symbol': 'DINERO'}, {'address': '0xc02aaa39b223fe8d0a0e5c4f27ead9083c756cc2', 'symbol': 'WETH'}</t>
  </si>
  <si>
    <t>{0x0bde59981fdeac219ce9e618d27f193438bff786: {ETH: -197166898746928}, 0x81463b0f960f247f704377661ec81c1fd65b5128: {0xc02aaa39b223fe8d0a0e5c4f27ead9083c756cc2: 250211800726496}}</t>
  </si>
  <si>
    <t>06-03-2025 00:59:23</t>
  </si>
  <si>
    <t>0x9226014d...</t>
  </si>
  <si>
    <t>0xa73f2a00</t>
  </si>
  <si>
    <t>0xad07876630982a58fbf81a2d624119b952efe5367cddbe08e43f2f26789a245a, 0x9226014d11b4f93d60b0beab5a2a86350853a729811e2656ef625958515d96a8</t>
  </si>
  <si>
    <t>0x74a6fd5b8c0c8526c99a1788f4c94d29c6b01256cd69c19759030ef51b249391</t>
  </si>
  <si>
    <t>0x9226014d11b4f93d60b0beab5a2a86350853a729811e2656ef625958515d96a8</t>
  </si>
  <si>
    <t>{'address': '0xb62132e35a6c13ee1ee0f84dc5d40bad8d815206', 'symbol': 'NEXO'}, {'address': '0x9f8f72aa9304c8b593d555f12ef6589cc3a579a2', 'symbol': 'MKR'}, {'address': '0xc02aaa39b223fe8d0a0e5c4f27ead9083c756cc2', 'symbol': 'WETH'}</t>
  </si>
  <si>
    <t>{0x0bde59981fdeac219ce9e618d27f193438bff786: {ETH: -198055858769769}, 0x81463b0f960f247f704377661ec81c1fd65b5128: {0xc02aaa39b223fe8d0a0e5c4f27ead9083c756cc2: 232051387081653}}</t>
  </si>
  <si>
    <t>07-03-2025 02:00:59</t>
  </si>
  <si>
    <t>0xacc80da7...</t>
  </si>
  <si>
    <t>0xd13f2a00</t>
  </si>
  <si>
    <t>calculateTotalPendingOdcRewards()</t>
  </si>
  <si>
    <t>0x9cedf6a542ce627a012a3e046fc11deb5dcc6bfb02265ade7dbbf4868115942f, 0xacc80da76488fe5123f1944e19b4c66be2cfcf344e8be5ad6592deae79b29fdc</t>
  </si>
  <si>
    <t>0xbdef7cce1fa726d166ae5e3557f6c15c0add4d0d60ad16fc1b630dd1d5d87d2b</t>
  </si>
  <si>
    <t>0xacc80da76488fe5123f1944e19b4c66be2cfcf344e8be5ad6592deae79b29fdc</t>
  </si>
  <si>
    <t>{'address': '0xc02aaa39b223fe8d0a0e5c4f27ead9083c756cc2', 'symbol': 'WETH'}, {'address': '0xa0b86991c6218b36c1d19d4a2e9eb0ce3606eb48', 'symbol': 'USDC'}, {'address': '0x2260fac5e5542a773aa44fbcfedf7c193bc2c599', 'symbol': 'WBTC'}, {'address': '0xe485e2f1bab389c08721b291f6b59780fec83fd7', 'symbol': 'SHU'}</t>
  </si>
  <si>
    <t>{0x0bde59981fdeac219ce9e618d27f193438bff786: {ETH: -199727157196842}, 0x81463b0f960f247f704377661ec81c1fd65b5128: {0xc02aaa39b223fe8d0a0e5c4f27ead9083c756cc2: 263318598963839}}</t>
  </si>
  <si>
    <t>06-03-2025 04:22:47</t>
  </si>
  <si>
    <t>0xaad538c9...</t>
  </si>
  <si>
    <t>0x9b223a12</t>
  </si>
  <si>
    <t>0xaad538c934f83cc0421db0d0d225d444cf40f7b328470ea0fc9ff59075582edc</t>
  </si>
  <si>
    <t>0x10d8901ff044e997ae2e38fcc963c1b9de7cbb02d8562cb1f4b486888edf5edd</t>
  </si>
  <si>
    <t>{0x0bde59981fdeac219ce9e618d27f193438bff786: {ETH: -201465007178890}, 0x81463b0f960f247f704377661ec81c1fd65b5128: {0xc02aaa39b223fe8d0a0e5c4f27ead9083c756cc2: 412592101125390}}</t>
  </si>
  <si>
    <t>06-03-2025 03:34:11</t>
  </si>
  <si>
    <t>0x60cad893...</t>
  </si>
  <si>
    <t>0xa922c520</t>
  </si>
  <si>
    <t>0x60cad893f26a7c78c544dbb4fc7f6e77f150147b1fbf4bc979c5d09f894a99c1</t>
  </si>
  <si>
    <t>0x23e9b7e5be5550f13fe1587c7ff90c758b222541754d6106846b08908ccdb063</t>
  </si>
  <si>
    <t>{0x0bde59981fdeac219ce9e618d27f193438bff786: {ETH: -203009510010695}, 0x81463b0f960f247f704377661ec81c1fd65b5128: {0xc02aaa39b223fe8d0a0e5c4f27ead9083c756cc2: 215607177093804, ETH: 132763647}}</t>
  </si>
  <si>
    <t>06-03-2025 22:31:23</t>
  </si>
  <si>
    <t>0x3ddce2c4...</t>
  </si>
  <si>
    <t>0xbc22c518</t>
  </si>
  <si>
    <t>0x3ddce2c48be3ff54588d544da5be7700f71665d2b397c5db17bafb7750407d6c</t>
  </si>
  <si>
    <t>0x952c33ccf3bb35fbc50a8bc1b6fb2fade278dbfeb4eb6a7a8d0a82e326168aac</t>
  </si>
  <si>
    <t>{'address': '0xc02aaa39b223fe8d0a0e5c4f27ead9083c756cc2', 'symbol': 'WETH'}, {'address': '0xa0b86991c6218b36c1d19d4a2e9eb0ce3606eb48', 'symbol': 'USDC'}, {'address': '0x6b175474e89094c44da98b954eedeac495271d0f', 'symbol': 'DAI'}</t>
  </si>
  <si>
    <t>{0x0bde59981fdeac219ce9e618d27f193438bff786: {ETH: -202768481344479}, 0x81463b0f960f247f704377661ec81c1fd65b5128: {0xc02aaa39b223fe8d0a0e5c4f27ead9083c756cc2: 222601007857664, ETH: 2516663134}}</t>
  </si>
  <si>
    <t>07-03-2025 05:14:11</t>
  </si>
  <si>
    <t>0x78ad0a86...</t>
  </si>
  <si>
    <t>MEV Builder: 0x777...C</t>
  </si>
  <si>
    <t>0x8a0d732a</t>
  </si>
  <si>
    <t>0x78ad0a868ab88ed6a23dc0715cdb2629319ebf2375816977caa5b37d889e3b1a</t>
  </si>
  <si>
    <t>0x6188802f795d7928b5b6974fb53fc0a2c3e94b5aad9e541d70aa2d2d3c6748ea</t>
  </si>
  <si>
    <t>{'address': '0xb59490ab09a0f526cc7305822ac65f2ab12f9723', 'symbol': 'LIT'}, {'address': '0xc02aaa39b223fe8d0a0e5c4f27ead9083c756cc2', 'symbol': 'WETH'}, {'address': '0xa0b86991c6218b36c1d19d4a2e9eb0ce3606eb48', 'symbol': 'USDC'}, {'address': '0x5732046a883704404f284ce41ffadd5b007fd668', 'symbol': 'BLZ'}</t>
  </si>
  <si>
    <t>{0x0bde59981fdeac219ce9e618d27f193438bff786: {ETH: -203982052138906}, 0x81463b0f960f247f704377661ec81c1fd65b5128: {0xc02aaa39b223fe8d0a0e5c4f27ead9083c756cc2: 216563340804096, ETH: 536441802}}</t>
  </si>
  <si>
    <t>0x77777a6c097a1ce65c61a96a49bd1100f660ec94</t>
  </si>
  <si>
    <t>06-03-2025 03:22:47</t>
  </si>
  <si>
    <t>0xf4f4a0d7...</t>
  </si>
  <si>
    <t>0x7021be06</t>
  </si>
  <si>
    <t>0x3f81b97f2518f439cc6779f70243112db47d042d58299b5c5209062342f57657, 0xf4f4a0d76d9b21bd76f6331bfdf25a348507d426563f0c4a7f2d638a544a5a3a</t>
  </si>
  <si>
    <t>0x5a14c21fb792fbb8f4d59cc96210a6cf3ee33551f40b82d01084b74cfe21c3e7</t>
  </si>
  <si>
    <t>0xf4f4a0d76d9b21bd76f6331bfdf25a348507d426563f0c4a7f2d638a544a5a3a</t>
  </si>
  <si>
    <t>{'address': '0xc02aaa39b223fe8d0a0e5c4f27ead9083c756cc2', 'symbol': 'WETH'}, {'address': '0xa0b86991c6218b36c1d19d4a2e9eb0ce3606eb48', 'symbol': 'USDC'}, {'address': '0x03ab458634910aad20ef5f1c8ee96f1d6ac54919', 'symbol': 'RAI'}, {'address': '0x667102bd3413bfeaa3dffb48fa8288819e480a88', 'symbol': 'TKX'}, {'address': '0x6b175474e89094c44da98b954eedeac495271d0f', 'symbol': 'DAI'}</t>
  </si>
  <si>
    <t>{0x0bde59981fdeac219ce9e618d27f193438bff786: {ETH: -203895082491386}, 0x81463b0f960f247f704377661ec81c1fd65b5128: {0x6b175474e89094c44da98b954eedeac495271d0f: 986206085120, 0xc02aaa39b223fe8d0a0e5c4f27ead9083c756cc2: 221335955439616}}</t>
  </si>
  <si>
    <t>06-03-2025 12:10:59</t>
  </si>
  <si>
    <t>0xb6d389db...</t>
  </si>
  <si>
    <t>0xb3223a4c</t>
  </si>
  <si>
    <t>0xb6d389dbf6812c07d3934580665c0c344ad227aa9ad4e4c421c4951e208fefa4</t>
  </si>
  <si>
    <t>0x1c813b648ef870c8cd059b1b5d055b548e5e94e7279818835bdea1b3bbf3c042</t>
  </si>
  <si>
    <t>{'address': '0x76a0e27618462bdac7a29104bdcfff4e6bfcea2d', 'symbol': 'SOSO'}, {'address': '0xc02aaa39b223fe8d0a0e5c4f27ead9083c756cc2', 'symbol': 'WETH'}</t>
  </si>
  <si>
    <t>{0x0bde59981fdeac219ce9e618d27f193438bff786: {ETH: -205375522482292}, 0x81463b0f960f247f704377661ec81c1fd65b5128: {0xc02aaa39b223fe8d0a0e5c4f27ead9083c756cc2: 223113006643930}}</t>
  </si>
  <si>
    <t>06-03-2025 08:09:23</t>
  </si>
  <si>
    <t>0x8e7516de...</t>
  </si>
  <si>
    <t>0x01223a1c</t>
  </si>
  <si>
    <t>0x8e7516debed087484ad0733289c65ea008f67f1da3c062de4d4f2243e854acab</t>
  </si>
  <si>
    <t>0xc0f58add882c9d4f4d181aa6ae0ddcf220edf0e499f3714fbed2b1aa787f6850</t>
  </si>
  <si>
    <t>{'address': '0xa0b86991c6218b36c1d19d4a2e9eb0ce3606eb48', 'symbol': 'USDC'}, {'address': '0xf939e0a03fb07f59a73314e73794be0e57ac1b4e', 'symbol': 'crvUSD'}, {'address': '0xc02aaa39b223fe8d0a0e5c4f27ead9083c756cc2', 'symbol': 'WETH'}</t>
  </si>
  <si>
    <t>{0x0bde59981fdeac219ce9e618d27f193438bff786: {ETH: -206654547798764}, 0x81463b0f960f247f704377661ec81c1fd65b5128: {0xc02aaa39b223fe8d0a0e5c4f27ead9083c756cc2: 216968570484402}}</t>
  </si>
  <si>
    <t>06-03-2025 11:44:35</t>
  </si>
  <si>
    <t>0x36071f1a...</t>
  </si>
  <si>
    <t>0x30223a03</t>
  </si>
  <si>
    <t>0x463bbd6e487544f0954368eefeaae7c8f8abf7a194ffb73f55971af88f39deec, 0x36071f1ae76dad160effcf722b82f893080a999bfeeacfeee6579f60e1a7267c</t>
  </si>
  <si>
    <t>0xacce5a752d6940c1fa93f439a3f3d70b84f21aeb9959c60e70f4794d508e1bfc</t>
  </si>
  <si>
    <t>0x36071f1ae76dad160effcf722b82f893080a999bfeeacfeee6579f60e1a7267c</t>
  </si>
  <si>
    <t>{'address': '0x295b42684f90c77da7ea46336001010f2791ec8c', 'symbol': 'XI'}, {'address': '0xc02aaa39b223fe8d0a0e5c4f27ead9083c756cc2', 'symbol': 'WETH'}</t>
  </si>
  <si>
    <t>{0x0bde59981fdeac219ce9e618d27f193438bff786: {ETH: -208196752362480}, 0x81463b0f960f247f704377661ec81c1fd65b5128: {0xc02aaa39b223fe8d0a0e5c4f27ead9083c756cc2: 747405103019100, ETH: -134574145549617}}</t>
  </si>
  <si>
    <t>06-03-2025 10:43:35</t>
  </si>
  <si>
    <t>0xbda39b93...</t>
  </si>
  <si>
    <t>0x0122c518</t>
  </si>
  <si>
    <t>0xbda39b93e727b6abea3c8b952cafac73641dff188652d9c258df0387e859a75f</t>
  </si>
  <si>
    <t>0xd89ce315ac9ae07bdf52f8b936f1a3de4c7033c54d0cf0ce535b9cc207885b77</t>
  </si>
  <si>
    <t>{0x0bde59981fdeac219ce9e618d27f193438bff786: {ETH: -209809374406503}, 0x81463b0f960f247f704377661ec81c1fd65b5128: {0xc02aaa39b223fe8d0a0e5c4f27ead9083c756cc2: 211455735496704, ETH: 1502719863}}</t>
  </si>
  <si>
    <t>0xdffcfd29...</t>
  </si>
  <si>
    <t>0x90223a01</t>
  </si>
  <si>
    <t>0xdffcfd290da4b9fd5b81b2cfaef468b9274a0be51b8bd0113d4d4fdfb85d2f31</t>
  </si>
  <si>
    <t>0x04153947ab2a7b7b097483aabc4341224bc9dac9e8bf2bb9dc146394b4ffd632</t>
  </si>
  <si>
    <t>{0x0bde59981fdeac219ce9e618d27f193438bff786: {ETH: -211438080649004}, 0x81463b0f960f247f704377661ec81c1fd65b5128: {0xc02aaa39b223fe8d0a0e5c4f27ead9083c756cc2: 216859570040598}}</t>
  </si>
  <si>
    <t>06-03-2025 06:24:11</t>
  </si>
  <si>
    <t>0xbf81df3a...</t>
  </si>
  <si>
    <t>0xf621be29</t>
  </si>
  <si>
    <t>0xbf81df3ae1db89eb6c0b07954869251635d27bd85881123ea2bf32504b7a6a86</t>
  </si>
  <si>
    <t>0x4a3b88100a141282dfcf60ce1e5246d98222848ec5de1b58b2971ccf08c66a47</t>
  </si>
  <si>
    <t>{0x0bde59981fdeac219ce9e618d27f193438bff786: {ETH: -213489010626756}, 0x81463b0f960f247f704377661ec81c1fd65b5128: {0xc02aaa39b223fe8d0a0e5c4f27ead9083c756cc2: 249840855181334}}</t>
  </si>
  <si>
    <t>06-03-2025 13:40:59</t>
  </si>
  <si>
    <t>0xf64d61d5...</t>
  </si>
  <si>
    <t>0x7222c518</t>
  </si>
  <si>
    <t>0xf64d61d5cd10e7b625b8241f14823238092d4d04ba4eb71d461bdb1ae9bc29ff</t>
  </si>
  <si>
    <t>0xef3987c2304e72d219d17baeba4626abe9c29be0a0ffe0450d0b4b7a646ff312</t>
  </si>
  <si>
    <t>{'address': '0xc02aaa39b223fe8d0a0e5c4f27ead9083c756cc2', 'symbol': 'WETH'}, {'address': '0x6b175474e89094c44da98b954eedeac495271d0f', 'symbol': 'DAI'}, {'address': '0x7fc66500c84a76ad7e9c93437bfc5ac33e2ddae9', 'symbol': 'AAVE'}, {'address': '0xc18360217d8f7ab5e7c516566761ea12ce7f9d72', 'symbol': 'ENS'}</t>
  </si>
  <si>
    <t>{0x0bde59981fdeac219ce9e618d27f193438bff786: {ETH: -213685496424848}, 0x81463b0f960f247f704377661ec81c1fd65b5128: {0xc02aaa39b223fe8d0a0e5c4f27ead9083c756cc2: 213748761493504, ETH: 429972932}}</t>
  </si>
  <si>
    <t>07-03-2025 03:10:47</t>
  </si>
  <si>
    <t>0x29b6faf3...</t>
  </si>
  <si>
    <t>0x29233c20</t>
  </si>
  <si>
    <t>0x29b6faf39c8f3de42378f5177c1a334d9882320f7022b321e96b35b09e413f32</t>
  </si>
  <si>
    <t>0x346315974bc88e8b5b7df679409bc6342e4eb2cac242db780fba03aaa9353050</t>
  </si>
  <si>
    <t>{0x0bde59981fdeac219ce9e618d27f193438bff786: {ETH: -215357971095066}, 0x81463b0f960f247f704377661ec81c1fd65b5128: {0xc02aaa39b223fe8d0a0e5c4f27ead9083c756cc2: 236858856439808, 0xdac17f958d2ee523a2206206994597c13d831ec7: -1652907, ETH: 526950894}}</t>
  </si>
  <si>
    <t>06-03-2025 06:29:47</t>
  </si>
  <si>
    <t>0x72979896...</t>
  </si>
  <si>
    <t>0x12223a00</t>
  </si>
  <si>
    <t>0x72979896763210d67800885dd9b56acc8bdfab55a19c3bff7704f7906afd8a0c</t>
  </si>
  <si>
    <t>0x14996ac9413fe07310cb6b2114279b9c9c4fe362705647b1cdfeecd4786b188e</t>
  </si>
  <si>
    <t>{'address': '0xdac17f958d2ee523a2206206994597c13d831ec7', 'symbol': 'USDT'}, {'address': '0x2260fac5e5542a773aa44fbcfedf7c193bc2c599', 'symbol': 'WBTC'}, {'address': '0x2078f336fdd260f708bec4a20c82b063274e1b23', 'symbol': 'fwWBTC'}, {'address': '0xe8e1f50392bd61d0f8f48e8e7af51d3b8a52090a', 'symbol': 'fwUNI'}, {'address': '0xc02aaa39b223fe8d0a0e5c4f27ead9083c756cc2', 'symbol': 'WETH'}, {'address': '0xa250cc729bb3323e7933022a67b52200fe354767', 'symbol': 'fwWETH'}</t>
  </si>
  <si>
    <t>{0x0bde59981fdeac219ce9e618d27f193438bff786: {ETH: -215484601140180}, 0x81463b0f960f247f704377661ec81c1fd65b5128: {0xc02aaa39b223fe8d0a0e5c4f27ead9083c756cc2: 232103189535418}}</t>
  </si>
  <si>
    <t>06-03-2025 14:53:59</t>
  </si>
  <si>
    <t>0xcea41d03...</t>
  </si>
  <si>
    <t>0xdd3f2a00</t>
  </si>
  <si>
    <t>0xcea41d03568db9250489ba294b5c0b831d0c196f08dffce43bc4955e2b9a2d6f</t>
  </si>
  <si>
    <t>0x4dc8431a0ddbcda05f7821bfdfb5158f67629674f9518c936457e604c915d6b5</t>
  </si>
  <si>
    <t>{'address': '0x0202be363b8a4820f3f4de7faf5224ff05943ab1', 'symbol': 'UFT'}, {'address': '0xc02aaa39b223fe8d0a0e5c4f27ead9083c756cc2', 'symbol': 'WETH'}</t>
  </si>
  <si>
    <t>{0x0bde59981fdeac219ce9e618d27f193438bff786: {ETH: -216893178352152}, 0x81463b0f960f247f704377661ec81c1fd65b5128: {0xc02aaa39b223fe8d0a0e5c4f27ead9083c756cc2: 222523010580480}}</t>
  </si>
  <si>
    <t>06-03-2025 02:50:35</t>
  </si>
  <si>
    <t>0x21e58570...</t>
  </si>
  <si>
    <t>0xd02af25d</t>
  </si>
  <si>
    <t>0x7945a29c3ffc823b34c2854a1e18661fa570e61ca3fd07f843de76ce4c59e30d, 0x21e58570176e9c469be833f2118706bee9ba0d00f72c41ba051f9e619c90effa</t>
  </si>
  <si>
    <t>0xe74e223cff1dafe62111b16eb2f73fd1fc55303c582dd847a0400c6b44dd9694</t>
  </si>
  <si>
    <t>0x21e58570176e9c469be833f2118706bee9ba0d00f72c41ba051f9e619c90effa</t>
  </si>
  <si>
    <t>{'address': '0xef87f4608e601e8564800265aee1c1ffadf73283', 'symbol': 'fwUSDT'}, {'address': '0xfaba6f8e4a5e8ab82f62fe7c39859fa577269be3', 'symbol': 'ONDO'}, {'address': '0x0492560fa7cfd6a85e50d8be3f77318994f8f429', 'symbol': 'fwUSDC'}, {'address': '0xc02aaa39b223fe8d0a0e5c4f27ead9083c756cc2', 'symbol': 'WETH'}, {'address': '0xdac17f958d2ee523a2206206994597c13d831ec7', 'symbol': 'USDT'}, {'address': '0x2078f336fdd260f708bec4a20c82b063274e1b23', 'symbol': 'fwWBTC'}, {'address': '0xa0b86991c6218b36c1d19d4a2e9eb0ce3606eb48', 'symbol': 'USDC'}, {'address': '0x2260fac5e5542a773aa44fbcfedf7c193bc2c599', 'symbol': 'WBTC'}</t>
  </si>
  <si>
    <t>{0x0bde59981fdeac219ce9e618d27f193438bff786: {ETH: -216439808707143}, 0x81463b0f960f247f704377661ec81c1fd65b5128: {0x2260fac5e5542a773aa44fbcfedf7c193bc2c599: 532, 0xc02aaa39b223fe8d0a0e5c4f27ead9083c756cc2: 265080894390272}}</t>
  </si>
  <si>
    <t>06-03-2025 07:30:11</t>
  </si>
  <si>
    <t>0xd1d24a6e...</t>
  </si>
  <si>
    <t>0x3e223aef</t>
  </si>
  <si>
    <t>0xd1d24a6ef4120bdc7ce57a9de520c13763ddb9e4b7f712db8dcd341bc57488e2</t>
  </si>
  <si>
    <t>0x1f8196e8506f26e728bebbcd4af21d5495e19407945d1bb05964ecc7874d40cd</t>
  </si>
  <si>
    <t>{'address': '0x1f9840a85d5af5bf1d1762f925bdaddc4201f984', 'symbol': 'UNI'}, {'address': '0x514910771af9ca656af840dff83e8264ecf986ca', 'symbol': 'LINK'}, {'address': '0xc02aaa39b223fe8d0a0e5c4f27ead9083c756cc2', 'symbol': 'WETH'}, {'address': '0xe8e1f50392bd61d0f8f48e8e7af51d3b8a52090a', 'symbol': 'fwUNI'}, {'address': '0xa250cc729bb3323e7933022a67b52200fe354767', 'symbol': 'fwWETH'}</t>
  </si>
  <si>
    <t>{0x0bde59981fdeac219ce9e618d27f193438bff786: {ETH: -216004567352206}, 0x81463b0f960f247f704377661ec81c1fd65b5128: {0xc02aaa39b223fe8d0a0e5c4f27ead9083c756cc2: 218561739771185}}</t>
  </si>
  <si>
    <t>07-03-2025 03:44:11</t>
  </si>
  <si>
    <t>0x48dc5f01...</t>
  </si>
  <si>
    <t>0xcd223a03</t>
  </si>
  <si>
    <t>0x48dc5f01a337e6a3e3f2e4c61bebebe66c520f5db72129a847d79ae48748e222</t>
  </si>
  <si>
    <t>0xeed309bdfba4deeceeedfa3d10ddf59edcc8e45bf9f19882dc5ce57da1a75c4c</t>
  </si>
  <si>
    <t>{'address': '0x2b591e99afe9f32eaa6214f7b7629768c40eeb39', 'symbol': 'HEX'}, {'address': '0xc02aaa39b223fe8d0a0e5c4f27ead9083c756cc2', 'symbol': 'WETH'}</t>
  </si>
  <si>
    <t>{0x0bde59981fdeac219ce9e618d27f193438bff786: {ETH: -216866509626708}, 0x81463b0f960f247f704377661ec81c1fd65b5128: {0xc02aaa39b223fe8d0a0e5c4f27ead9083c756cc2: 233189795491114}}</t>
  </si>
  <si>
    <t>06-03-2025 23:03:23</t>
  </si>
  <si>
    <t>0x38c7c5ba...</t>
  </si>
  <si>
    <t>0x5c223a49</t>
  </si>
  <si>
    <t>-200.0%</t>
  </si>
  <si>
    <t>0x38c7c5ba0a8f4419fe179432a72a2cebb01ed734d441659b9a5be9fcf75fc95f</t>
  </si>
  <si>
    <t>0x6af6047f266ab2683db8b46d66645c4a527f485e6177e8cbec69cd4fbee6cefc</t>
  </si>
  <si>
    <t>{0x0bde59981fdeac219ce9e618d27f193438bff786: {ETH: -217368231439584}, 0x81463b0f960f247f704377661ec81c1fd65b5128: {0xc02aaa39b223fe8d0a0e5c4f27ead9083c756cc2: 233729281165381}}</t>
  </si>
  <si>
    <t>06-03-2025 10:29:59</t>
  </si>
  <si>
    <t>0x49c1c1cb...</t>
  </si>
  <si>
    <t>0x0496be69a14e48b35f8c6ab3fd453e1d99f1f03c49c3a038bdaa20261c78c599, 0x49c1c1cb9c94a7f23c99d951a1ad8290b4a8b92569a29af84741ad332a3f95eb</t>
  </si>
  <si>
    <t>0x277f201525083143d8f05ff87994060ab5fb24985e86555c1dc588473ff65bde</t>
  </si>
  <si>
    <t>0x49c1c1cb9c94a7f23c99d951a1ad8290b4a8b92569a29af84741ad332a3f95eb</t>
  </si>
  <si>
    <t>{'address': '0xc02aaa39b223fe8d0a0e5c4f27ead9083c756cc2', 'symbol': 'WETH'}, {'address': '0x2b591e99afe9f32eaa6214f7b7629768c40eeb39', 'symbol': 'HEX'}</t>
  </si>
  <si>
    <t>{0x0bde59981fdeac219ce9e618d27f193438bff786: {ETH: -217950316044633}, 0x81463b0f960f247f704377661ec81c1fd65b5128: {0xc02aaa39b223fe8d0a0e5c4f27ead9083c756cc2: 225855150227456, ETH: 48947021}}</t>
  </si>
  <si>
    <t>06-03-2025 03:45:11</t>
  </si>
  <si>
    <t>0x0c9047f0...</t>
  </si>
  <si>
    <t>0xdf223a13</t>
  </si>
  <si>
    <t>0x0c9047f0c1c6c0c2bf543beb7a58219e4af067cba45ae9de701d35bd0d7c2af1</t>
  </si>
  <si>
    <t>0x225d2a818fcc2da4bfd2250046421e9452c77f4ed6d52b4d11c4e04a380474b2</t>
  </si>
  <si>
    <t>{'address': '0x1f9840a85d5af5bf1d1762f925bdaddc4201f984', 'symbol': 'UNI'}, {'address': '0xa250cc729bb3323e7933022a67b52200fe354767', 'symbol': 'fwWETH'}, {'address': '0xe8e1f50392bd61d0f8f48e8e7af51d3b8a52090a', 'symbol': 'fwUNI'}, {'address': '0xc02aaa39b223fe8d0a0e5c4f27ead9083c756cc2', 'symbol': 'WETH'}</t>
  </si>
  <si>
    <t>{0x0bde59981fdeac219ce9e618d27f193438bff786: {ETH: -217720516811552}, 0x81463b0f960f247f704377661ec81c1fd65b5128: {0xc02aaa39b223fe8d0a0e5c4f27ead9083c756cc2: 245734217787673}}</t>
  </si>
  <si>
    <t>06-03-2025 09:10:35</t>
  </si>
  <si>
    <t>0x5c8e8aee...</t>
  </si>
  <si>
    <t>0x31223a06</t>
  </si>
  <si>
    <t>0x5c8e8aeebcb0fddbc88472524d058a5fd4a98e30dcd0254706a2e7a159ea5524</t>
  </si>
  <si>
    <t>0x5965c9d0c1cc1828f9c051f03e06249480cb2a39cd9e5778cc09b73397977b96</t>
  </si>
  <si>
    <t>{'address': '0xe8e1f50392bd61d0f8f48e8e7af51d3b8a52090a', 'symbol': 'fwUNI'}, {'address': '0xc02aaa39b223fe8d0a0e5c4f27ead9083c756cc2', 'symbol': 'WETH'}, {'address': '0xdac17f958d2ee523a2206206994597c13d831ec7', 'symbol': 'USDT'}, {'address': '0x1f9840a85d5af5bf1d1762f925bdaddc4201f984', 'symbol': 'UNI'}, {'address': '0xa250cc729bb3323e7933022a67b52200fe354767', 'symbol': 'fwWETH'}</t>
  </si>
  <si>
    <t>{0x0bde59981fdeac219ce9e618d27f193438bff786: {ETH: -219338914625045}, 0x81463b0f960f247f704377661ec81c1fd65b5128: {0xc02aaa39b223fe8d0a0e5c4f27ead9083c756cc2: 244934578280788}}</t>
  </si>
  <si>
    <t>06-03-2025 10:13:11</t>
  </si>
  <si>
    <t>0x6718f3d5...</t>
  </si>
  <si>
    <t>0x6a1e9d1a</t>
  </si>
  <si>
    <t>0x6718f3d50ef440b0efe03628e29d532fb883c3ca2ddd2c6f21a7cc345fff9eca</t>
  </si>
  <si>
    <t>0xc230e03b3e61cd059f5545e9915bbc5f20febe77ab6434246b228c028adb86b6</t>
  </si>
  <si>
    <t>{'address': '0x289ff00235d2b98b0145ff5d4435d3e92f9540a6', 'symbol': 'BOOE'}, {'address': '0x3b37a9caf74ead14e521d46af0bf00737d827828', 'symbol': 'HOPE'}, {'address': '0xc02aaa39b223fe8d0a0e5c4f27ead9083c756cc2', 'symbol': 'WETH'}</t>
  </si>
  <si>
    <t>{0x0bde59981fdeac219ce9e618d27f193438bff786: {ETH: -221170366204794}, 0x81463b0f960f247f704377661ec81c1fd65b5128: {0xc02aaa39b223fe8d0a0e5c4f27ead9083c756cc2: 225867850579968, ETH: 286465930}}</t>
  </si>
  <si>
    <t>06-03-2025 11:41:47</t>
  </si>
  <si>
    <t>0xb7f69ef1...</t>
  </si>
  <si>
    <t>0x220d735c</t>
  </si>
  <si>
    <t>0xb7f69ef148ce062fe3a4a13da1f88c5cf3aa1aa06ff7174d08aa80875583068b</t>
  </si>
  <si>
    <t>0xc4a88d9e81601c74e8b3cf589b4dba271fbaf8ea444d76beaef45b0a6189f80d</t>
  </si>
  <si>
    <t>{'address': '0xc02aaa39b223fe8d0a0e5c4f27ead9083c756cc2', 'symbol': 'WETH'}, {'address': '0xe0f63a424a4439cbe457d80e4f4b51ad25b2c56c', 'symbol': 'SPX'}, {'address': '0x594daad7d77592a2b97b725a7ad59d7e188b5bfa', 'symbol': 'APU'}</t>
  </si>
  <si>
    <t>{0x0bde59981fdeac219ce9e618d27f193438bff786: {ETH: -220958365678420}, 0x81463b0f960f247f704377661ec81c1fd65b5128: {0xc02aaa39b223fe8d0a0e5c4f27ead9083c756cc2: 232387795484672, ETH: 23515895}}</t>
  </si>
  <si>
    <t>0xeb49b292...</t>
  </si>
  <si>
    <t>0xde22c518</t>
  </si>
  <si>
    <t>0xeb49b2922a4d12a895cab419ccc4e7b7e0a09486e7cbd716fb9234619ffc4729</t>
  </si>
  <si>
    <t>0x2baf850c7912eac6e4a8d4492f7a594b74e9ce47df8ebf4c18b2d4bfed2606c1</t>
  </si>
  <si>
    <t>{'address': '0xc02aaa39b223fe8d0a0e5c4f27ead9083c756cc2', 'symbol': 'WETH'}, {'address': '0x0000000000c5dc95539589fbd24be07c6c14eca4', 'symbol': 'CULT'}</t>
  </si>
  <si>
    <t>{0x0bde59981fdeac219ce9e618d27f193438bff786: {ETH: -220493066382770}, 0x81463b0f960f247f704377661ec81c1fd65b5128: {0xc02aaa39b223fe8d0a0e5c4f27ead9083c756cc2: 221598535647232, ETH: 1264905842}}</t>
  </si>
  <si>
    <t>06-03-2025 03:45:59</t>
  </si>
  <si>
    <t>0xb0c27799...</t>
  </si>
  <si>
    <t>0xe3223a0e</t>
  </si>
  <si>
    <t>0xb0c27799f3e14b98aef70d9bfb9769a8d3641193d2de9d1fdbfe9038b7b9ab70</t>
  </si>
  <si>
    <t>0xed860b1a1d11d547ac6630ea8d85be7af843ea0340eda79b78d307b87d24a6ab</t>
  </si>
  <si>
    <t>{'address': '0x582d872a1b094fc48f5de31d3b73f2d9be47def1', 'symbol': 'TONCOIN'}, {'address': '0xc02aaa39b223fe8d0a0e5c4f27ead9083c756cc2', 'symbol': 'WETH'}, {'address': '0x57e114b691db790c35207b2e685d4a43181e6061', 'symbol': 'ENA'}, {'address': '0xdac17f958d2ee523a2206206994597c13d831ec7', 'symbol': 'USDT'}</t>
  </si>
  <si>
    <t>{0x0bde59981fdeac219ce9e618d27f193438bff786: {ETH: -221694877224992}, 0x81463b0f960f247f704377661ec81c1fd65b5128: {0xc02aaa39b223fe8d0a0e5c4f27ead9083c756cc2: 249200658082666, ETH: -1871110383024}}</t>
  </si>
  <si>
    <t>07-03-2025 04:17:11</t>
  </si>
  <si>
    <t>0xbab8ecf8...</t>
  </si>
  <si>
    <t>0x71233c20</t>
  </si>
  <si>
    <t>0xbab8ecf84235e61004d98801113720ec8a33f0e81138e7ba9856d323174da8b9</t>
  </si>
  <si>
    <t>0xc6ee34523e83ff0df42f8472256fcb27233d3875f1c48eca138c9a33474a0feb</t>
  </si>
  <si>
    <t>{'address': '0xa250cc729bb3323e7933022a67b52200fe354767', 'symbol': 'fwWETH'}, {'address': '0xc02aaa39b223fe8d0a0e5c4f27ead9083c756cc2', 'symbol': 'WETH'}, {'address': '0xdac17f958d2ee523a2206206994597c13d831ec7', 'symbol': 'USDT'}, {'address': '0x1f9840a85d5af5bf1d1762f925bdaddc4201f984', 'symbol': 'UNI'}, {'address': '0xe8e1f50392bd61d0f8f48e8e7af51d3b8a52090a', 'symbol': 'fwUNI'}</t>
  </si>
  <si>
    <t>{0x0bde59981fdeac219ce9e618d27f193438bff786: {ETH: -221863392635292}, 0x81463b0f960f247f704377661ec81c1fd65b5128: {0xc02aaa39b223fe8d0a0e5c4f27ead9083c756cc2: 251831112433664, ETH: 97149012}}</t>
  </si>
  <si>
    <t>06-03-2025 00:17:59</t>
  </si>
  <si>
    <t>0x24421a7c...</t>
  </si>
  <si>
    <t>0xda22c520</t>
  </si>
  <si>
    <t>0x24421a7cae13cfc7dcd619fcd860a0c9a5914cf6756ae51c7c7bc4154ae49f15</t>
  </si>
  <si>
    <t>0xaaec83138e1782f0e30e9b1b6d4dd8cad3353839228ebbad646807d1fe43f556</t>
  </si>
  <si>
    <t>{'address': '0xc02aaa39b223fe8d0a0e5c4f27ead9083c756cc2', 'symbol': 'WETH'}, {'address': '0x69af81e73a73b40adf4f3d4223cd9b1ece623074', 'symbol': 'MASK'}, {'address': '0xa0b86991c6218b36c1d19d4a2e9eb0ce3606eb48', 'symbol': 'USDC'}</t>
  </si>
  <si>
    <t>{0x0bde59981fdeac219ce9e618d27f193438bff786: {ETH: -223474751266454}, 0x81463b0f960f247f704377661ec81c1fd65b5128: {0xc02aaa39b223fe8d0a0e5c4f27ead9083c756cc2: 222135708549120, ETH: 25895921}}</t>
  </si>
  <si>
    <t>06-03-2025 00:35:23</t>
  </si>
  <si>
    <t>0xdc902308...</t>
  </si>
  <si>
    <t>0x311cea1a</t>
  </si>
  <si>
    <t>0x13f5ecb25e1de50a0d4591a394582265ff24bd6f2cd14ea2f2a6645ec9cd9ef0, 0xdc9023086121415a320a2902ed0fdc97949ea555a709146872b231de5e934912</t>
  </si>
  <si>
    <t>0xa690093b8ab1eebe2a3f599fc791de6b3232322c8fccacf23d38f8066070054f</t>
  </si>
  <si>
    <t>0xdc9023086121415a320a2902ed0fdc97949ea555a709146872b231de5e934912</t>
  </si>
  <si>
    <t>{'address': '0x9cdf242ef7975d8c68d5c1f5b6905801699b1940', 'symbol': 'WHITE'}, {'address': '0xa0b86991c6218b36c1d19d4a2e9eb0ce3606eb48', 'symbol': 'USDC'}, {'address': '0xc02aaa39b223fe8d0a0e5c4f27ead9083c756cc2', 'symbol': 'WETH'}</t>
  </si>
  <si>
    <t>{0x0bde59981fdeac219ce9e618d27f193438bff786: {ETH: -224747256736266}, 0x81463b0f960f247f704377661ec81c1fd65b5128: {0xc02aaa39b223fe8d0a0e5c4f27ead9083c756cc2: 231644766142464, ETH: 179745256}}</t>
  </si>
  <si>
    <t>07-03-2025 03:20:59</t>
  </si>
  <si>
    <t>0xe9a6f406...</t>
  </si>
  <si>
    <t>0x5b22c520</t>
  </si>
  <si>
    <t>0xe9a6f406fe9cdb7baad6bd3ad614c736d2d55bdd26157dc63460205797cb3d1c</t>
  </si>
  <si>
    <t>0xf92465b8fa196a8547f30a80ed9a3778f0611bed1f224c787208cea3b86d799a</t>
  </si>
  <si>
    <t>{'address': '0xc02aaa39b223fe8d0a0e5c4f27ead9083c756cc2', 'symbol': 'WETH'}, {'address': '0x1f9840a85d5af5bf1d1762f925bdaddc4201f984', 'symbol': 'UNI'}, {'address': '0xe8e1f50392bd61d0f8f48e8e7af51d3b8a52090a', 'symbol': 'fwUNI'}, {'address': '0xa250cc729bb3323e7933022a67b52200fe354767', 'symbol': 'fwWETH'}</t>
  </si>
  <si>
    <t>{0x0bde59981fdeac219ce9e618d27f193438bff786: {ETH: -225307162363040}, 0x81463b0f960f247f704377661ec81c1fd65b5128: {0xc02aaa39b223fe8d0a0e5c4f27ead9083c756cc2: 254296423661568, ETH: 281551456}}</t>
  </si>
  <si>
    <t>06-03-2025 06:33:11</t>
  </si>
  <si>
    <t>0x1e362ee6...</t>
  </si>
  <si>
    <t>0x23233c00</t>
  </si>
  <si>
    <t>0x1e362ee634f27554f3a1557d7d28adf8fde452da314d781e470d3abd5559bdf8</t>
  </si>
  <si>
    <t>0xb7994fd082b91a994076df9c01f652ac9843feb5532baa4059ecf6302b480237</t>
  </si>
  <si>
    <t>{'address': '0x2078f336fdd260f708bec4a20c82b063274e1b23', 'symbol': 'fwWBTC'}, {'address': '0xa0b86991c6218b36c1d19d4a2e9eb0ce3606eb48', 'symbol': 'USDC'}, {'address': '0x8a6fe57c08c84e0f4ee97aae68a62e820a37d259', 'symbol': 'fwDAI'}, {'address': '0x6b175474e89094c44da98b954eedeac495271d0f', 'symbol': 'DAI'}, {'address': '0x2260fac5e5542a773aa44fbcfedf7c193bc2c599', 'symbol': 'WBTC'}</t>
  </si>
  <si>
    <t>{0x0bde59981fdeac219ce9e618d27f193438bff786: {ETH: -224924248654859}, 0x81463b0f960f247f704377661ec81c1fd65b5128: {0x6b175474e89094c44da98b954eedeac495271d0f: 935845654528, ETH: 1040641}}</t>
  </si>
  <si>
    <t>06-03-2025 10:53:23</t>
  </si>
  <si>
    <t>0x7ae33ee9...</t>
  </si>
  <si>
    <t>0x32233c18</t>
  </si>
  <si>
    <t>0x7ae33ee9b7f1f5526d0743b4e139fe1a1054e04d82a6cc62a03110d4d5a2b68d</t>
  </si>
  <si>
    <t>0x02b03bfb5dc3b5df8a1d9f5605d82e393007f23a38ce939cf0f7b2931a3dd048</t>
  </si>
  <si>
    <t>{'address': '0xdac17f958d2ee523a2206206994597c13d831ec7', 'symbol': 'USDT'}, {'address': '0xb22c05cedbf879a661fcc566b5a759d005cf7b4c', 'symbol': 'LOVE'}, {'address': '0xe0f63a424a4439cbe457d80e4f4b51ad25b2c56c', 'symbol': 'SPX'}, {'address': '0xc02aaa39b223fe8d0a0e5c4f27ead9083c756cc2', 'symbol': 'WETH'}, {'address': '0xd794dd1cada4cf79c9eebaab8327a1b0507ef7d4', 'symbol': 'HYVE'}</t>
  </si>
  <si>
    <t>{0x0bde59981fdeac219ce9e618d27f193438bff786: {ETH: -225765257587258}, 0x81463b0f960f247f704377661ec81c1fd65b5128: {0xc02aaa39b223fe8d0a0e5c4f27ead9083c756cc2: 229388264144896, ETH: 669323698}}</t>
  </si>
  <si>
    <t>07-03-2025 03:23:23</t>
  </si>
  <si>
    <t>0x6b4a43b0...</t>
  </si>
  <si>
    <t>0x661c651a</t>
  </si>
  <si>
    <t>0x6b4a43b0f7e7d2b14e907b946e5d61cc5c196e1f32005c60521fba2b5a8c8e66</t>
  </si>
  <si>
    <t>0xc8340c97c7ea46b43124fbe256237d3590f58d387732ab5effea6f588b1a0dd6</t>
  </si>
  <si>
    <t>{'address': '0xc32db1d3282e872d98f6437d3bcfa57801ca6d5c', 'symbol': 'ETHEREUM'}, {'address': '0xc02aaa39b223fe8d0a0e5c4f27ead9083c756cc2', 'symbol': 'WETH'}, {'address': '0x72e4f9f808c49a2a61de9c5896298920dc4eeea9', 'symbol': 'BITCOIN'}, {'address': '0x6b175474e89094c44da98b954eedeac495271d0f', 'symbol': 'DAI'}</t>
  </si>
  <si>
    <t>{0x0bde59981fdeac219ce9e618d27f193438bff786: {ETH: -225302284820144}, 0x81463b0f960f247f704377661ec81c1fd65b5128: {0xc02aaa39b223fe8d0a0e5c4f27ead9083c756cc2: 231506505105408, ETH: 78106966}}</t>
  </si>
  <si>
    <t>06-03-2025 06:30:11</t>
  </si>
  <si>
    <t>0x0686bf3f...</t>
  </si>
  <si>
    <t>0x1421be2b</t>
  </si>
  <si>
    <t>0x0686bf3fc69a345970fd167bfca138fb7e7eb59263ba0a8546eca07fe39a959f</t>
  </si>
  <si>
    <t>0x94898a3da2be5a09a1f84284b62c9b0d115ca3961b84d9dc36ce365202f158f3</t>
  </si>
  <si>
    <t>{'address': '0xc02aaa39b223fe8d0a0e5c4f27ead9083c756cc2', 'symbol': 'WETH'}, {'address': '0xdac17f958d2ee523a2206206994597c13d831ec7', 'symbol': 'USDT'}, {'address': '0xfaba6f8e4a5e8ab82f62fe7c39859fa577269be3', 'symbol': 'ONDO'}</t>
  </si>
  <si>
    <t>{0x0bde59981fdeac219ce9e618d27f193438bff786: {ETH: -225671398806942}, 0x81463b0f960f247f704377661ec81c1fd65b5128: {0xc02aaa39b223fe8d0a0e5c4f27ead9083c756cc2: 318076891957382}}</t>
  </si>
  <si>
    <t>06-03-2025 11:27:59</t>
  </si>
  <si>
    <t>0xe3bfff0f...</t>
  </si>
  <si>
    <t>0xde233c18</t>
  </si>
  <si>
    <t>0xe3bfff0fe3d7843bda597b5434ec6a3477d51a51c43c5211be1842101c23997c</t>
  </si>
  <si>
    <t>0xe326e249783db496fdaca6dd644e6fbc776639592a14b91f7acacfdf1d66d57c</t>
  </si>
  <si>
    <t>{'address': '0xba0dda8762c24da9487f5fa026a9b64b695a07ea', 'symbol': 'OX'}, {'address': '0xc02aaa39b223fe8d0a0e5c4f27ead9083c756cc2', 'symbol': 'WETH'}, {'address': '0x5026f006b85729a8b14553fae6af249ad16c9aab', 'symbol': 'WOJAK'}, {'address': '0xe0f63a424a4439cbe457d80e4f4b51ad25b2c56c', 'symbol': 'SPX'}</t>
  </si>
  <si>
    <t>{0x0bde59981fdeac219ce9e618d27f193438bff786: {ETH: -227831800309337}, 0x81463b0f960f247f704377661ec81c1fd65b5128: {0xc02aaa39b223fe8d0a0e5c4f27ead9083c756cc2: 230314785898496, ETH: 2219099687}}</t>
  </si>
  <si>
    <t>06-03-2025 03:43:47</t>
  </si>
  <si>
    <t>0x63a70210...</t>
  </si>
  <si>
    <t>0xd8223a13</t>
  </si>
  <si>
    <t>0x63a70210a932912b11b1fc0a49429d6cee230d582660840326a0adc7635ce270</t>
  </si>
  <si>
    <t>0x5671eeb8fd039f433fed7b4cb18bf322e2804aa15789a29135408f263c302c82</t>
  </si>
  <si>
    <t>{0x0bde59981fdeac219ce9e618d27f193438bff786: {ETH: -228380028582823}, 0x81463b0f960f247f704377661ec81c1fd65b5128: {0xc02aaa39b223fe8d0a0e5c4f27ead9083c756cc2: 257765269435927}}</t>
  </si>
  <si>
    <t>07-03-2025 03:03:59</t>
  </si>
  <si>
    <t>0xa2c71c69...</t>
  </si>
  <si>
    <t>0x0822c520</t>
  </si>
  <si>
    <t>0xa2c71c69ff2744485223c04e7dbd9b84e71d786bd2cab0da474274164469db49</t>
  </si>
  <si>
    <t>0xb3c6c7ceec29e5875ab5e3bb9512d49a85956f95464069669e30f4cf6ddcbc0d</t>
  </si>
  <si>
    <t>{'address': '0x8a6fe57c08c84e0f4ee97aae68a62e820a37d259', 'symbol': 'fwDAI'}, {'address': '0x6b175474e89094c44da98b954eedeac495271d0f', 'symbol': 'DAI'}, {'address': '0xc02aaa39b223fe8d0a0e5c4f27ead9083c756cc2', 'symbol': 'WETH'}, {'address': '0xa250cc729bb3323e7933022a67b52200fe354767', 'symbol': 'fwWETH'}</t>
  </si>
  <si>
    <t>{0x0bde59981fdeac219ce9e618d27f193438bff786: {ETH: -230007541736822}, 0x81463b0f960f247f704377661ec81c1fd65b5128: {0xc02aaa39b223fe8d0a0e5c4f27ead9083c756cc2: 255791072280576, ETH: 110421281}}</t>
  </si>
  <si>
    <t>06-03-2025 09:24:11</t>
  </si>
  <si>
    <t>0x953d18ab...</t>
  </si>
  <si>
    <t>0x753f2a00</t>
  </si>
  <si>
    <t>0x953d18aba0cd15d90a30a2e6750cc5412e6734cb059aab1da4275a7d9a1731db</t>
  </si>
  <si>
    <t>0x3fca6a3b557a09084178edb4d8f195cceeb0b1376f7b472f64d6f59afdbed811</t>
  </si>
  <si>
    <t>{0x0bde59981fdeac219ce9e618d27f193438bff786: {ETH: -229841794713026}, 0x81463b0f960f247f704377661ec81c1fd65b5128: {0xc02aaa39b223fe8d0a0e5c4f27ead9083c756cc2: 235807730302976}}</t>
  </si>
  <si>
    <t>06-03-2025 03:57:47</t>
  </si>
  <si>
    <t>0x63e8b1bd...</t>
  </si>
  <si>
    <t>0x1e223a16</t>
  </si>
  <si>
    <t>0x63e8b1bd4a5203d6c6606aa153728c2d21ce839fa49b1198cefd4a505151d115</t>
  </si>
  <si>
    <t>0xb790938cde0bf454af5ceaa649f820e0a1206fdd2848924e8d5a9d79e73475a0</t>
  </si>
  <si>
    <t>{'address': '0x7f39c581f595b53c5cb19bd0b3f8da6c935e2ca0', 'symbol': 'wstETH'}, {'address': '0xac3e018457b222d93114458476f3e3416abbe38f', 'symbol': 'sfrxETH'}, {'address': '0xc02aaa39b223fe8d0a0e5c4f27ead9083c756cc2', 'symbol': 'WETH'}, {'address': '0x5e8422345238f34275888049021821e8e08caa1f', 'symbol': 'frxETH'}, {'address': '0xbf5495efe5db9ce00f80364c8b423567e58d2110', 'symbol': 'ezETH'}</t>
  </si>
  <si>
    <t>{0x0bde59981fdeac219ce9e618d27f193438bff786: {ETH: -230677126624615}, 0x81463b0f960f247f704377661ec81c1fd65b5128: {0xc02aaa39b223fe8d0a0e5c4f27ead9083c756cc2: 246501058019328, ETH: 1535350808}}</t>
  </si>
  <si>
    <t>07-03-2025 03:21:11</t>
  </si>
  <si>
    <t>0x779f8491...</t>
  </si>
  <si>
    <t>0x5c22c520</t>
  </si>
  <si>
    <t>0x779f8491ef68db2e5396f54da68066f6b8b15c63ed9cc4fb54914153f2cc7f73</t>
  </si>
  <si>
    <t>0xbdfeb45b40c27ed985dda04ff8e37ad8aac02df436d767f1a50051696945bfae</t>
  </si>
  <si>
    <t>{'address': '0xdc035d45d973e3ec169d2276ddab16f1e407384f', 'symbol': 'USDS'}, {'address': '0xa0b86991c6218b36c1d19d4a2e9eb0ce3606eb48', 'symbol': 'USDC'}, {'address': '0xd108c815d0d093cf54a9e24632a362e7b7ebe064', 'symbol': 'fwSKY'}, {'address': '0xa250cc729bb3323e7933022a67b52200fe354767', 'symbol': 'fwWETH'}, {'address': '0x56072c95faa701256059aa122697b133aded9279', 'symbol': 'SKY'}, {'address': '0xc02aaa39b223fe8d0a0e5c4f27ead9083c756cc2', 'symbol': 'WETH'}</t>
  </si>
  <si>
    <t>{0x0bde59981fdeac219ce9e618d27f193438bff786: {ETH: -231927810647971}, 0x81463b0f960f247f704377661ec81c1fd65b5128: {0xc02aaa39b223fe8d0a0e5c4f27ead9083c756cc2: 276823527129088, ETH: 43603783}}</t>
  </si>
  <si>
    <t>07-03-2025 05:30:59</t>
  </si>
  <si>
    <t>0x12c121a2...</t>
  </si>
  <si>
    <t>0xde0d73fe</t>
  </si>
  <si>
    <t>0x12c121a20c3e1b3acd41d5427e8501940ecaf8bb44d12cdf6d869e1e1f315842</t>
  </si>
  <si>
    <t>0x3032b28e9439eaab36e23b0918ac8fabf7445f7e803b81d78a7d847f9bff4f6d</t>
  </si>
  <si>
    <t>{'address': '0xc02aaa39b223fe8d0a0e5c4f27ead9083c756cc2', 'symbol': 'WETH'}, {'address': '0x514910771af9ca656af840dff83e8264ecf986ca', 'symbol': 'LINK'}, {'address': '0x706987611c5d2052541d64ef8f036916807c916a', 'symbol': 'BOYS'}, {'address': '0x67466be17df832165f8c80a5a120ccc652bd7e69', 'symbol': 'WOLF'}</t>
  </si>
  <si>
    <t>{0x0bde59981fdeac219ce9e618d27f193438bff786: {ETH: -233374527844447}, 0x81463b0f960f247f704377661ec81c1fd65b5128: {0xc02aaa39b223fe8d0a0e5c4f27ead9083c756cc2: 233513563455488, ETH: 536441802}}</t>
  </si>
  <si>
    <t>07-03-2025 02:09:59</t>
  </si>
  <si>
    <t>0x68b78ec4...</t>
  </si>
  <si>
    <t>0xfe0d7315</t>
  </si>
  <si>
    <t>0x68b78ec4b0959451535a71ef21af4ed2953f7cd9a29b190988a496bbae7d2d55</t>
  </si>
  <si>
    <t>0x03d97765c46761aef78ba4ff0e36ff5238d2869cff067e2209360c3edcf1146c</t>
  </si>
  <si>
    <t>{'address': '0xc24d52e3d3a36e9481af0715180e530cbe4667ca', 'symbol': 'HULEZHI'}, {'address': '0xc02aaa39b223fe8d0a0e5c4f27ead9083c756cc2', 'symbol': 'WETH'}</t>
  </si>
  <si>
    <t>{0x0bde59981fdeac219ce9e618d27f193438bff786: {ETH: -234138638563084}, 0x81463b0f960f247f704377661ec81c1fd65b5128: {0xc02aaa39b223fe8d0a0e5c4f27ead9083c756cc2: 251841855938112, ETH: 655651092}}</t>
  </si>
  <si>
    <t>06-03-2025 14:52:11</t>
  </si>
  <si>
    <t>0xdf2dae1f...</t>
  </si>
  <si>
    <t>0xd50d7395</t>
  </si>
  <si>
    <t>0xdf2dae1f5a6895c9fc9f00e6bdf368c3535f551990a3afe8d6762abec47cde23</t>
  </si>
  <si>
    <t>0x62877cff4a681e6dfbb1309e105f56972239b994dbbde669767807a0a658fd76</t>
  </si>
  <si>
    <t>{0x0bde59981fdeac219ce9e618d27f193438bff786: {ETH: -235359695075780}, 0x81463b0f960f247f704377661ec81c1fd65b5128: {0xc02aaa39b223fe8d0a0e5c4f27ead9083c756cc2: 241468012028856, ETH: 417232513}}</t>
  </si>
  <si>
    <t>06-03-2025 19:50:11</t>
  </si>
  <si>
    <t>0xea8206d8...</t>
  </si>
  <si>
    <t>0x9b1e9d1a</t>
  </si>
  <si>
    <t>0x0cba96375acd68561331899bb8d702667b750b701828b84ab2564dff2af52e45, 0xea8206d8e89e45348cc22012525d3cdf4ca0024b6bd30f1dfab6dcca1e76a157</t>
  </si>
  <si>
    <t>0x4470812a7f13443a6d58857a5791d1750cdb9533d30bea3bf93de4db518e81f8</t>
  </si>
  <si>
    <t>0xea8206d8e89e45348cc22012525d3cdf4ca0024b6bd30f1dfab6dcca1e76a157</t>
  </si>
  <si>
    <t>{'address': '0xf411903cbc70a74d22900a5de66a2dda66507255', 'symbol': 'VRA'}, {'address': '0xf293d23bf2cdc05411ca0eddd588eb1977e8dcd4', 'symbol': 'SYLO'}, {'address': '0x2260fac5e5542a773aa44fbcfedf7c193bc2c599', 'symbol': 'WBTC'}, {'address': '0xc02aaa39b223fe8d0a0e5c4f27ead9083c756cc2', 'symbol': 'WETH'}, {'address': '0xdac17f958d2ee523a2206206994597c13d831ec7', 'symbol': 'USDT'}</t>
  </si>
  <si>
    <t>{0x0bde59981fdeac219ce9e618d27f193438bff786: {ETH: -235038518392065}, 0x81463b0f960f247f704377661ec81c1fd65b5128: {0xc02aaa39b223fe8d0a0e5c4f27ead9083c756cc2: 274119727775744, ETH: -4678104461700}}</t>
  </si>
  <si>
    <t>06-03-2025 21:55:11</t>
  </si>
  <si>
    <t>0x0f4e2eaf...</t>
  </si>
  <si>
    <t>0x0922c520</t>
  </si>
  <si>
    <t>0xeaa64f211e5069bacafb81207993c1b09012c9e48fb7765d2c0b458f07a10356, 0x0f4e2eafe9da75dd364a8a745be42e65d3c5f5684f7cac669a38201e060cea78</t>
  </si>
  <si>
    <t>0x03d6f0dcb857940303710ec20251cfcfc00b4e886ba843d129ee6aea4a096d3d</t>
  </si>
  <si>
    <t>0x0f4e2eafe9da75dd364a8a745be42e65d3c5f5684f7cac669a38201e060cea78</t>
  </si>
  <si>
    <t>{'address': '0x736ecc5237b31edec6f1ab9a396fae2416b1d96e', 'symbol': 'GASP'}, {'address': '0x5a98fcbea516cf06857215779fd812ca3bef1b32', 'symbol': 'LDO'}, {'address': '0xc02aaa39b223fe8d0a0e5c4f27ead9083c756cc2', 'symbol': 'WETH'}, {'address': '0xdac17f958d2ee523a2206206994597c13d831ec7', 'symbol': 'USDT'}</t>
  </si>
  <si>
    <t>{0x0bde59981fdeac219ce9e618d27f193438bff786: {ETH: -235693773731692}, 0x81463b0f960f247f704377661ec81c1fd65b5128: {0xc02aaa39b223fe8d0a0e5c4f27ead9083c756cc2: 262903875347314, ETH: 237082807}}</t>
  </si>
  <si>
    <t>06-03-2025 13:04:11</t>
  </si>
  <si>
    <t>0x3fc7d355...</t>
  </si>
  <si>
    <t>0xba1cea1a</t>
  </si>
  <si>
    <t>0x3fc7d3557afa7dce810c74fefd0a79392ebcc04a40e856fe9732b4c44b4a4c38</t>
  </si>
  <si>
    <t>0x9c1842ca1c73bd123d320322f09ecfb4b34290b207ed1847ed80e8c633c8bebd</t>
  </si>
  <si>
    <t>{'address': '0x1f9840a85d5af5bf1d1762f925bdaddc4201f984', 'symbol': 'UNI'}, {'address': '0xc02aaa39b223fe8d0a0e5c4f27ead9083c756cc2', 'symbol': 'WETH'}, {'address': '0x7fc66500c84a76ad7e9c93437bfc5ac33e2ddae9', 'symbol': 'AAVE'}</t>
  </si>
  <si>
    <t>{0x0bde59981fdeac219ce9e618d27f193438bff786: {ETH: -238402517449467}, 0x81463b0f960f247f704377661ec81c1fd65b5128: {0xc02aaa39b223fe8d0a0e5c4f27ead9083c756cc2: 239190537142272, ETH: 655651092}}</t>
  </si>
  <si>
    <t>0xa14604e7...</t>
  </si>
  <si>
    <t>0x4a3f2a00</t>
  </si>
  <si>
    <t>0xa14604e7645c9e508c63ac69b7018ab9aed79a70dde6f5fb39d47b81c2f9aac2</t>
  </si>
  <si>
    <t>0x7c3bd0c6ef8aa966617fa3ade9d534627ec2f8681fa7a20b26678237677698c4</t>
  </si>
  <si>
    <t>{'address': '0x6a11f3e5a01d129e566d783a7b6e8862bfd66cca', 'symbol': '1LP-ETH-WBTC'}, {'address': '0xc02aaa39b223fe8d0a0e5c4f27ead9083c756cc2', 'symbol': 'WETH'}, {'address': '0x2260fac5e5542a773aa44fbcfedf7c193bc2c599', 'symbol': 'WBTC'}</t>
  </si>
  <si>
    <t>{0x0bde59981fdeac219ce9e618d27f193438bff786: {ETH: -240633328558950}, 0x81463b0f960f247f704377661ec81c1fd65b5128: {0xc02aaa39b223fe8d0a0e5c4f27ead9083c756cc2: 260031693000461}}</t>
  </si>
  <si>
    <t>06-03-2025 21:16:35</t>
  </si>
  <si>
    <t>0x325ba83c...</t>
  </si>
  <si>
    <t>0x48223a4a</t>
  </si>
  <si>
    <t>0x325ba83ca6956193d50f3ae9f1f0156ee9933659a91731739b89b0f6b9401e33</t>
  </si>
  <si>
    <t>0x6d3f9b28ee69ea327f0d48be115478f23d6ac74b28642411e7f3693145485157</t>
  </si>
  <si>
    <t>{'address': '0xc02aaa39b223fe8d0a0e5c4f27ead9083c756cc2', 'symbol': 'WETH'}, {'address': '0x427a03fb96d9a94a6727fbcfbba143444090dd64', 'symbol': 'PIXL'}</t>
  </si>
  <si>
    <t>{0x0bde59981fdeac219ce9e618d27f193438bff786: {ETH: -240149411338683}, 0x81463b0f960f247f704377661ec81c1fd65b5128: {0xc02aaa39b223fe8d0a0e5c4f27ead9083c756cc2: 258225173610818}}</t>
  </si>
  <si>
    <t>06-03-2025 00:11:11</t>
  </si>
  <si>
    <t>0x0404de82...</t>
  </si>
  <si>
    <t>0xb83f2a00</t>
  </si>
  <si>
    <t>0x0404de82f4d1bbdf0c0db4031f27f46d5b3aba59d843c71eabe8f985b168bc56</t>
  </si>
  <si>
    <t>0x88af5105ceca6f7608386fc41d8b60fb4160009d7c480d4bcf60d23a843cb61e</t>
  </si>
  <si>
    <t>{'address': '0xc02aaa39b223fe8d0a0e5c4f27ead9083c756cc2', 'symbol': 'WETH'}, {'address': '0xaaaebe6fe48e54f431b0c390cfaf0b017d09d42d', 'symbol': 'CEL'}, {'address': '0x9f8f72aa9304c8b593d555f12ef6589cc3a579a2', 'symbol': 'MKR'}, {'address': '0x8d99569ef5febb19989892eee7f81f8f909d07f3', 'symbol': 'KEL'}, {'address': '0x50d1c9771902476076ecfc8b2a83ad6b9355a4c9', 'symbol': 'FTX Token'}</t>
  </si>
  <si>
    <t>{0x0bde59981fdeac219ce9e618d27f193438bff786: {ETH: -241697479614215}, 0x81463b0f960f247f704377661ec81c1fd65b5128: {0xc02aaa39b223fe8d0a0e5c4f27ead9083c756cc2: 246554605592880}}</t>
  </si>
  <si>
    <t>06-03-2025 20:48:59</t>
  </si>
  <si>
    <t>0xcc7ccaf5...</t>
  </si>
  <si>
    <t>0xbf02b002</t>
  </si>
  <si>
    <t>06-03-2025 10:35:59</t>
  </si>
  <si>
    <t>0x69bc77bc...</t>
  </si>
  <si>
    <t>0xdb0ca80f</t>
  </si>
  <si>
    <t>0x69bc77bc29a5367a99e2f0f46c9b9bd7ebdf9bd602e60387d947ee0a2223daaf</t>
  </si>
  <si>
    <t>0xb95b8e93346a9530948134884ca2235cf253976598c9b44bc5327642223ee963</t>
  </si>
  <si>
    <t>{'address': '0xba0dda8762c24da9487f5fa026a9b64b695a07ea', 'symbol': 'OX'}, {'address': '0xe0f63a424a4439cbe457d80e4f4b51ad25b2c56c', 'symbol': 'SPX'}, {'address': '0x5026f006b85729a8b14553fae6af249ad16c9aab', 'symbol': 'WOJAK'}, {'address': '0xc02aaa39b223fe8d0a0e5c4f27ead9083c756cc2', 'symbol': 'WETH'}</t>
  </si>
  <si>
    <t>{0x0bde59981fdeac219ce9e618d27f193438bff786: {ETH: -242538322737201}, 0x81463b0f960f247f704377661ec81c1fd65b5128: {0xc02aaa39b223fe8d0a0e5c4f27ead9083c756cc2: 244810552180736, ETH: 2264976501}}</t>
  </si>
  <si>
    <t>06-03-2025 07:37:23</t>
  </si>
  <si>
    <t>0xc37158f2...</t>
  </si>
  <si>
    <t>0x62233c20</t>
  </si>
  <si>
    <t>0xc37158f2bb819e55f022db7bff8f9bf1d2f3dbe11a0df28d4e5a440d11d9f087</t>
  </si>
  <si>
    <t>0x760195a2c717fdcc393d641384d9dbf2eba240f5558b2e4d3abcd9a6130e1391</t>
  </si>
  <si>
    <t>{0x0bde59981fdeac219ce9e618d27f193438bff786: {ETH: -244011604564889}, 0x81463b0f960f247f704377661ec81c1fd65b5128: {0xc02aaa39b223fe8d0a0e5c4f27ead9083c756cc2: 258849088995328, ETH: 156755291}}</t>
  </si>
  <si>
    <t>06-03-2025 19:12:47</t>
  </si>
  <si>
    <t>0xa8f89f18...</t>
  </si>
  <si>
    <t>0xe022c518</t>
  </si>
  <si>
    <t>0x22d36dcd281159e97e07306b505bd71b00980d33d4cad2386bdf755c8addf063, 0xa8f89f1858c053954b6f0a568a2790583c3e6e816669b8a12abde92191f6d47c</t>
  </si>
  <si>
    <t>0x396bdc8756e5e9c288cd354ae586155b573a567ad48bea7080c7bd882a212a45</t>
  </si>
  <si>
    <t>0xa8f89f1858c053954b6f0a568a2790583c3e6e816669b8a12abde92191f6d47c</t>
  </si>
  <si>
    <t>{'address': '0xc02aaa39b223fe8d0a0e5c4f27ead9083c756cc2', 'symbol': 'WETH'}, {'address': '0x12996c7b23c4012149bf9f5663ff9aa08a9cf2e4', 'symbol': 'WSH'}, {'address': '0x7f39c581f595b53c5cb19bd0b3f8da6c935e2ca0', 'symbol': 'wstETH'}, {'address': '0xa0b86991c6218b36c1d19d4a2e9eb0ce3606eb48', 'symbol': 'USDC'}, {'address': '0xa35b1b31ce002fbf2058d22f30f95d405200a15b', 'symbol': 'ETHx'}</t>
  </si>
  <si>
    <t>{0x0bde59981fdeac219ce9e618d27f193438bff786: {ETH: -244566231422066}, 0x81463b0f960f247f704377661ec81c1fd65b5128: {0xc02aaa39b223fe8d0a0e5c4f27ead9083c756cc2: 273716815765032, ETH: 135524081}}</t>
  </si>
  <si>
    <t>07-03-2025 01:54:47</t>
  </si>
  <si>
    <t>0x7ccde2af...</t>
  </si>
  <si>
    <t>0xb222c520</t>
  </si>
  <si>
    <t>0x7ccde2af9b925536d5d83f2eaa12dbfe6691ac19c2d7749aad1c20573b4799ba</t>
  </si>
  <si>
    <t>0x7d88400acd6b25cb0a768325f5e0c22801442aeb71c3b724f20e2edf95d77685</t>
  </si>
  <si>
    <t>{'address': '0xc02aaa39b223fe8d0a0e5c4f27ead9083c756cc2', 'symbol': 'WETH'}, {'address': '0xf939e0a03fb07f59a73314e73794be0e57ac1b4e', 'symbol': 'crvUSD'}, {'address': '0xa0b86991c6218b36c1d19d4a2e9eb0ce3606eb48', 'symbol': 'USDC'}</t>
  </si>
  <si>
    <t>{0x0bde59981fdeac219ce9e618d27f193438bff786: {ETH: -243217890161106}, 0x81463b0f960f247f704377661ec81c1fd65b5128: {0xc02aaa39b223fe8d0a0e5c4f27ead9083c756cc2: 256989368156160, ETH: 29396496}}</t>
  </si>
  <si>
    <t>07-03-2025 06:11:35</t>
  </si>
  <si>
    <t>0x05437e1f...</t>
  </si>
  <si>
    <t>0xa9233c20</t>
  </si>
  <si>
    <t>0x05437e1f82c226c32dcb0344d07e206839ea2e4fdf0a70ca74587915d8456b84</t>
  </si>
  <si>
    <t>0x760b594b4357ebb2b4960406d279439993a58864ad052b6cc801cb6919708d5e</t>
  </si>
  <si>
    <t>{'address': '0xdac17f958d2ee523a2206206994597c13d831ec7', 'symbol': 'USDT'}, {'address': '0xa250cc729bb3323e7933022a67b52200fe354767', 'symbol': 'fwWETH'}, {'address': '0xc02aaa39b223fe8d0a0e5c4f27ead9083c756cc2', 'symbol': 'WETH'}, {'address': '0x1f9840a85d5af5bf1d1762f925bdaddc4201f984', 'symbol': 'UNI'}, {'address': '0xe8e1f50392bd61d0f8f48e8e7af51d3b8a52090a', 'symbol': 'fwUNI'}</t>
  </si>
  <si>
    <t>{0x0bde59981fdeac219ce9e618d27f193438bff786: {ETH: -243881719340019}, 0x81463b0f960f247f704377661ec81c1fd65b5128: {0xc02aaa39b223fe8d0a0e5c4f27ead9083c756cc2: 276823527129088, ETH: 102044274}}</t>
  </si>
  <si>
    <t>06-03-2025 08:54:35</t>
  </si>
  <si>
    <t>0x6a05525b...</t>
  </si>
  <si>
    <t>0xe23f2a00</t>
  </si>
  <si>
    <t>0x6a05525bc04d263aafad326c94143e77ab2046f90330d811bc4addc0afce6cc3</t>
  </si>
  <si>
    <t>0x3f0e18df261f7284bb0bfedc09df75c626be56373113725e0149a542bacf9014</t>
  </si>
  <si>
    <t>{'address': '0x35fa164735182de50811e8e2e824cfb9b6118ac2', 'symbol': 'eETH'}, {'address': '0xc02aaa39b223fe8d0a0e5c4f27ead9083c756cc2', 'symbol': 'WETH'}</t>
  </si>
  <si>
    <t>{0x0bde59981fdeac219ce9e618d27f193438bff786: {ETH: -244816234642200}, 0x81463b0f960f247f704377661ec81c1fd65b5128: {0xc02aaa39b223fe8d0a0e5c4f27ead9083c756cc2: 256432633020416}}</t>
  </si>
  <si>
    <t>06-03-2025 10:01:23</t>
  </si>
  <si>
    <t>0xf7b2ed69...</t>
  </si>
  <si>
    <t>0x2f02b002</t>
  </si>
  <si>
    <t>06-03-2025 03:48:35</t>
  </si>
  <si>
    <t>0x5f08fe60...</t>
  </si>
  <si>
    <t>0x5f08fe60bcc34beea18a0c951000c2723999382223d1d8ac9d864cc4ffd96146</t>
  </si>
  <si>
    <t>0xf556b0733b76f020dec4dcdb950295955ae7bdd5c37c6722b86888f626097bb2</t>
  </si>
  <si>
    <t>{0x0bde59981fdeac219ce9e618d27f193438bff786: {ETH: -246303845958162}, 0x81463b0f960f247f704377661ec81c1fd65b5128: {0xc02aaa39b223fe8d0a0e5c4f27ead9083c756cc2: 260630493790208, ETH: 4128255277}}</t>
  </si>
  <si>
    <t>06-03-2025 20:59:23</t>
  </si>
  <si>
    <t>0x0cdc0cf9...</t>
  </si>
  <si>
    <t>0xf2223a48</t>
  </si>
  <si>
    <t>0x0cdc0cf932a65e2e22fdc284e0c5e5c838f01b318f9f8fa6ddc1bd4f93988982</t>
  </si>
  <si>
    <t>0xe00dee75bcf0acc4b1924a3d775b2a6c39af1297cfd291aacc51925acf8cc47d</t>
  </si>
  <si>
    <t>{0x0bde59981fdeac219ce9e618d27f193438bff786: {ETH: -246210825395994}, 0x81463b0f960f247f704377661ec81c1fd65b5128: {0xc02aaa39b223fe8d0a0e5c4f27ead9083c756cc2: 264742823111137}}</t>
  </si>
  <si>
    <t>0x18884ee3...</t>
  </si>
  <si>
    <t>0xec233c18</t>
  </si>
  <si>
    <t>0x18884ee36cf96bedefb1447834d209b86b981c5784e1adaec4de50225e35b461</t>
  </si>
  <si>
    <t>0x0fd4e569247cc5495fa30a23934ccf8138a52659a5f4084bb113786fdfcc31d6</t>
  </si>
  <si>
    <t>{'address': '0xa0b73e1ff0b80914ab6fe0444e65848c4c34450b', 'symbol': 'CRO'}, {'address': '0xc02aaa39b223fe8d0a0e5c4f27ead9083c756cc2', 'symbol': 'WETH'}, {'address': '0xdac17f958d2ee523a2206206994597c13d831ec7', 'symbol': 'USDT'}</t>
  </si>
  <si>
    <t>{0x0bde59981fdeac219ce9e618d27f193438bff786: {ETH: -246203901744302}, 0x81463b0f960f247f704377661ec81c1fd65b5128: {0xc02aaa39b223fe8d0a0e5c4f27ead9083c756cc2: 248403560759296, ETH: 1266503546}}</t>
  </si>
  <si>
    <t>0xc4bea4f5...</t>
  </si>
  <si>
    <t>0xf01e9d1a</t>
  </si>
  <si>
    <t>0xc4bea4f59dfe53a78bd7d3803e1561f2905529fa730b677f3ecd214c3c604bf6</t>
  </si>
  <si>
    <t>0x2bf35b036c804daad0e98986cae1be2e219448d0ee634a89a147560962baaf2d</t>
  </si>
  <si>
    <t>{'address': '0xc02aaa39b223fe8d0a0e5c4f27ead9083c756cc2', 'symbol': 'WETH'}, {'address': '0x9f8f72aa9304c8b593d555f12ef6589cc3a579a2', 'symbol': 'MKR'}, {'address': '0x514910771af9ca656af840dff83e8264ecf986ca', 'symbol': 'LINK'}, {'address': '0xdac17f958d2ee523a2206206994597c13d831ec7', 'symbol': 'USDT'}, {'address': '0xdb85f6685950e285b1e611037bebe5b34e2b7d78', 'symbol': 'WZANO'}</t>
  </si>
  <si>
    <t>{0x0bde59981fdeac219ce9e618d27f193438bff786: {ETH: -248316208466901}, 0x81463b0f960f247f704377661ec81c1fd65b5128: {0xc02aaa39b223fe8d0a0e5c4f27ead9083c756cc2: 295298127901164, ETH: 7062229}}</t>
  </si>
  <si>
    <t>06-03-2025 06:21:11</t>
  </si>
  <si>
    <t>0x23d7027f...</t>
  </si>
  <si>
    <t>0xe7233c18</t>
  </si>
  <si>
    <t>0x23d7027fb767176d4d16ed338cb21f519b6586234ecc67cf280d59c5021d1d7e</t>
  </si>
  <si>
    <t>0xe7f46b2f940e4552be3ad4f8f5073f5d9bb698c8dbbc418f2b40f6e84cf33f2b</t>
  </si>
  <si>
    <t>{'address': '0xdac17f958d2ee523a2206206994597c13d831ec7', 'symbol': 'USDT'}, {'address': '0xc02aaa39b223fe8d0a0e5c4f27ead9083c756cc2', 'symbol': 'WETH'}, {'address': '0xfaba6f8e4a5e8ab82f62fe7c39859fa577269be3', 'symbol': 'ONDO'}, {'address': '0x6b175474e89094c44da98b954eedeac495271d0f', 'symbol': 'DAI'}</t>
  </si>
  <si>
    <t>{0x0bde59981fdeac219ce9e618d27f193438bff786: {ETH: -248511709694658}, 0x81463b0f960f247f704377661ec81c1fd65b5128: {0xc02aaa39b223fe8d0a0e5c4f27ead9083c756cc2: 258493663674368, ETH: 3055244306}}</t>
  </si>
  <si>
    <t>06-03-2025 06:34:11</t>
  </si>
  <si>
    <t>0x64510446...</t>
  </si>
  <si>
    <t>0x2802b001</t>
  </si>
  <si>
    <t>06-03-2025 10:08:35</t>
  </si>
  <si>
    <t>0x9fdd8942...</t>
  </si>
  <si>
    <t>0x5322c518</t>
  </si>
  <si>
    <t>300.0%</t>
  </si>
  <si>
    <t>0x9fdd8942b364ce846eccc5d4d58a7fc3e2100fde3560dec1a775ac2a8b57b8d7</t>
  </si>
  <si>
    <t>0x2eb7a5a668f99fc054d1d38065138dbdef61796db6601f61f5836f203db36913</t>
  </si>
  <si>
    <t>{'address': '0x84ca8bc7997272c7cfb4d0cd3d55cd942b3c9419', 'symbol': 'DIA'}, {'address': '0xa0b86991c6218b36c1d19d4a2e9eb0ce3606eb48', 'symbol': 'USDC'}, {'address': '0xc02aaa39b223fe8d0a0e5c4f27ead9083c756cc2', 'symbol': 'WETH'}</t>
  </si>
  <si>
    <t>{0x0bde59981fdeac219ce9e618d27f193438bff786: {ETH: -251048627650017}, 0x81463b0f960f247f704377661ec81c1fd65b5128: {0xc02aaa39b223fe8d0a0e5c4f27ead9083c756cc2: 253015349002240, ETH: 3412545642}}</t>
  </si>
  <si>
    <t>0x3a40cb77...</t>
  </si>
  <si>
    <t>0xcf2c9d00</t>
  </si>
  <si>
    <t>0x3a40cb77b75a3646aceaacd5f5e1de7c03819bc3e3c3c65394d5c5f05c946871</t>
  </si>
  <si>
    <t>0x924deebf7ccb8194ecc3cd794cad451c4ed77a87dc17b611cf2d1bcd99f76d63</t>
  </si>
  <si>
    <t>{'address': '0x2260fac5e5542a773aa44fbcfedf7c193bc2c599', 'symbol': 'WBTC'}, {'address': '0xdac17f958d2ee523a2206206994597c13d831ec7', 'symbol': 'USDT'}, {'address': '0xcbb7c0000ab88b473b1f5afd9ef808440eed33bf', 'symbol': 'cbBTC'}, {'address': '0xc02aaa39b223fe8d0a0e5c4f27ead9083c756cc2', 'symbol': 'WETH'}</t>
  </si>
  <si>
    <t>{0x0bde59981fdeac219ce9e618d27f193438bff786: {ETH: -251425949770535}, 0x81463b0f960f247f704377661ec81c1fd65b5128: {0x2260fac5e5542a773aa44fbcfedf7c193bc2c599: 273, 0xc02aaa39b223fe8d0a0e5c4f27ead9083c756cc2: 253371005337600, ETH: 510630}}</t>
  </si>
  <si>
    <t>06-03-2025 02:09:23</t>
  </si>
  <si>
    <t>0x4aba31f2...</t>
  </si>
  <si>
    <t>0x050ca84c</t>
  </si>
  <si>
    <t>0x4aba31f22d15dd323e2f02952ee82c6227c012ad1efc93c6d35b5aab13225636</t>
  </si>
  <si>
    <t>0xbf5c44881d5eb1fe9919bd836f4f547ae94e34b8e45e4c331ecab26adf7d083d</t>
  </si>
  <si>
    <t>{'address': '0xc02aaa39b223fe8d0a0e5c4f27ead9083c756cc2', 'symbol': 'WETH'}, {'address': '0xd9016a907dc0ecfa3ca425ab20b6b785b42f2373', 'symbol': 'GMEE'}, {'address': '0xba41ddf06b7ffd89d1267b5a93bfef2424eb2003', 'symbol': 'MYTH'}, {'address': '0xa0b86991c6218b36c1d19d4a2e9eb0ce3606eb48', 'symbol': 'USDC'}, {'address': '0x7240ac91f01233baaf8b064248e80feaa5912ba3', 'symbol': 'OCTO'}, {'address': '0x0f027074edc57b01d4c0d70c04fca8d6a7d8a934', 'symbol': '1LP-ETH-OCTO'}</t>
  </si>
  <si>
    <t>{0x0bde59981fdeac219ce9e618d27f193438bff786: {ETH: -251677265118258}, 0x81463b0f960f247f704377661ec81c1fd65b5128: {0xc02aaa39b223fe8d0a0e5c4f27ead9083c756cc2: 263397156729873, ETH: 655651092}}</t>
  </si>
  <si>
    <t>07-03-2025 04:29:11</t>
  </si>
  <si>
    <t>0xc51c1042...</t>
  </si>
  <si>
    <t>0xac22c520</t>
  </si>
  <si>
    <t>0xc51c10423137c678ac48829a64e998e2c26f945190919d6e404ca57f7b89dd62</t>
  </si>
  <si>
    <t>0xac9f08a4f357ad0ec3caf3ccaa5e8b391534900e97855ae89b104fbbcc1f7468</t>
  </si>
  <si>
    <t>{'address': '0x856c4efb76c1d1ae02e20ceb03a2a6a08b0b8dc3', 'symbol': 'OETH'}, {'address': '0xc02aaa39b223fe8d0a0e5c4f27ead9083c756cc2', 'symbol': 'WETH'}, {'address': '0x2a8e1e676ec238d8a992307b495b45b3feaa5e86', 'symbol': 'OUSD'}, {'address': '0xdac17f958d2ee523a2206206994597c13d831ec7', 'symbol': 'USDT'}</t>
  </si>
  <si>
    <t>{0x0bde59981fdeac219ce9e618d27f193438bff786: {ETH: -252339221308361}, 0x81463b0f960f247f704377661ec81c1fd65b5128: {0xc02aaa39b223fe8d0a0e5c4f27ead9083c756cc2: 259261405855744, ETH: 48256307}}</t>
  </si>
  <si>
    <t>06-03-2025 09:33:11</t>
  </si>
  <si>
    <t>0x143cf940...</t>
  </si>
  <si>
    <t>0xa2223a15</t>
  </si>
  <si>
    <t>0x143cf9407e35b2f67c08fee55533308a6cecf97f79ac28863a8edeccb2c80a4b</t>
  </si>
  <si>
    <t>0xb4759d904439377dbf1421fbff60dfa0ae9f396995cad25ef68967b57d51e96e</t>
  </si>
  <si>
    <t>{0x0bde59981fdeac219ce9e618d27f193438bff786: {ETH: -252317602707975}, 0x81463b0f960f247f704377661ec81c1fd65b5128: {0xc02aaa39b223fe8d0a0e5c4f27ead9083c756cc2: 284782847523998}}</t>
  </si>
  <si>
    <t>06-03-2025 13:13:35</t>
  </si>
  <si>
    <t>0x9a80c7bf...</t>
  </si>
  <si>
    <t>0xe9223a1d</t>
  </si>
  <si>
    <t>0xa53d4d0ee9e66a43398c86c3edc4e120dc825e482928e228eb8e228a43fe8c09, 0x9a80c7bf13b84ca583255dbd571a73abef40a7b9500b6a2c3d408eded1f7ddc2</t>
  </si>
  <si>
    <t>0x06adcac87294b622136276f46e9fbcd22a28030a72c8fc0fb8be442c92f513c2</t>
  </si>
  <si>
    <t>0x9a80c7bf13b84ca583255dbd571a73abef40a7b9500b6a2c3d408eded1f7ddc2</t>
  </si>
  <si>
    <t>{'address': '0xee2a03aa6dacf51c18679c516ad5283d8e7c2637', 'symbol': 'NEIRO'}, {'address': '0xc02aaa39b223fe8d0a0e5c4f27ead9083c756cc2', 'symbol': 'WETH'}, {'address': '0x514910771af9ca656af840dff83e8264ecf986ca', 'symbol': 'LINK'}, {'address': '0xd4419c2d3daa986dc30444fa333a846be44fd1eb', 'symbol': 'ZIK'}</t>
  </si>
  <si>
    <t>{0x0bde59981fdeac219ce9e618d27f193438bff786: {ETH: -251487791443456}, 0x81463b0f960f247f704377661ec81c1fd65b5128: {0xc02aaa39b223fe8d0a0e5c4f27ead9083c756cc2: 335967713833363, ETH: -15318513260516}}</t>
  </si>
  <si>
    <t>0x74f6dc42...</t>
  </si>
  <si>
    <t>0x43233c20</t>
  </si>
  <si>
    <t>0x74f6dc42b49a66708ebc390cbde374d90b30113b830b78edf7e1edda5d3f3867</t>
  </si>
  <si>
    <t>0x35d3ffca6117cc0d51b0b3d951491e2149a6b9b25533dde043630d0e1b924e5e</t>
  </si>
  <si>
    <t>{'address': '0x1f9840a85d5af5bf1d1762f925bdaddc4201f984', 'symbol': 'UNI'}, {'address': '0xe8e1f50392bd61d0f8f48e8e7af51d3b8a52090a', 'symbol': 'fwUNI'}, {'address': '0xa250cc729bb3323e7933022a67b52200fe354767', 'symbol': 'fwWETH'}, {'address': '0xc02aaa39b223fe8d0a0e5c4f27ead9083c756cc2', 'symbol': 'WETH'}, {'address': '0xdac17f958d2ee523a2206206994597c13d831ec7', 'symbol': 'USDT'}</t>
  </si>
  <si>
    <t>{0x0bde59981fdeac219ce9e618d27f193438bff786: {ETH: -254994432738399}, 0x81463b0f960f247f704377661ec81c1fd65b5128: {0xc02aaa39b223fe8d0a0e5c4f27ead9083c756cc2: 293187352526848, ETH: 105074883}}</t>
  </si>
  <si>
    <t>06-03-2025 01:36:11</t>
  </si>
  <si>
    <t>0xbef67a84...</t>
  </si>
  <si>
    <t>0x5f233c18</t>
  </si>
  <si>
    <t>0xbef67a844d354e9cedfd882264489fe16f3eddcf902b562e66150558bcaae6e4</t>
  </si>
  <si>
    <t>0xc449a3aeba241fcbe51a67e9271fd6dc4bc95a556312f3be79e8b5a780a6a697</t>
  </si>
  <si>
    <t>{'address': '0xcd5fe23c85820f7b72d0926fc9b05b43e359b7ee', 'symbol': 'weETH'}, {'address': '0xdac17f958d2ee523a2206206994597c13d831ec7', 'symbol': 'USDT'}, {'address': '0xc02aaa39b223fe8d0a0e5c4f27ead9083c756cc2', 'symbol': 'WETH'}, {'address': '0xfe0c30065b384f05761f15d0cc899d4f9f9cc0eb', 'symbol': 'ETHFI'}</t>
  </si>
  <si>
    <t>{0x0bde59981fdeac219ce9e618d27f193438bff786: {ETH: -256368899165881}, 0x81463b0f960f247f704377661ec81c1fd65b5128: {0xc02aaa39b223fe8d0a0e5c4f27ead9083c756cc2: 263968941670400, ETH: 1148222025}}</t>
  </si>
  <si>
    <t>0x284aeeab...</t>
  </si>
  <si>
    <t>0x980d73d3</t>
  </si>
  <si>
    <t>0x284aeeabdf0bd42b41e10020bd42ff753cd529ed94d7f32e5c038bf98ae444b8</t>
  </si>
  <si>
    <t>0x5fbd14e5eac7d37464287a37a60090fce7aec8cbf0953d63f6cb58c65496a574</t>
  </si>
  <si>
    <t>{0x0bde59981fdeac219ce9e618d27f193438bff786: {ETH: -256247976214291}, 0x81463b0f960f247f704377661ec81c1fd65b5128: {0xc02aaa39b223fe8d0a0e5c4f27ead9083c756cc2: 289316665230954, ETH: 109197571}}</t>
  </si>
  <si>
    <t>06-03-2025 19:45:47</t>
  </si>
  <si>
    <t>0x21092ba6...</t>
  </si>
  <si>
    <t>0x85223ab9</t>
  </si>
  <si>
    <t>0x21092ba621d35867a106eeeb26ab0396fa88d4bdd07f3632bf47b67ebb1ca858</t>
  </si>
  <si>
    <t>0xe616e0ea02782b2b462e03f3cea54480e7976b980fd3b1d134ca3c69d6e90c2a</t>
  </si>
  <si>
    <t>{'address': '0xc02aaa39b223fe8d0a0e5c4f27ead9083c756cc2', 'symbol': 'WETH'}, {'address': '0xcdf7028ceab81fa0c6971208e83fa7872994bee5', 'symbol': 'T'}, {'address': '0x320623b8e4ff03373931769a31fc52a4e78b5d70', 'symbol': 'RSR'}, {'address': '0x85eee30c52b0b379b046fb0f85f4f3dc3009afec', 'symbol': 'KEEP'}</t>
  </si>
  <si>
    <t>{0x0bde59981fdeac219ce9e618d27f193438bff786: {ETH: -256363163570800}, 0x81463b0f960f247f704377661ec81c1fd65b5128: {0x85eee30c52b0b379b046fb0f85f4f3dc3009afec: 893612870336512, 0xc02aaa39b223fe8d0a0e5c4f27ead9083c756cc2: 256851181085640}}</t>
  </si>
  <si>
    <t>06-03-2025 23:56:35</t>
  </si>
  <si>
    <t>0x9a51d382...</t>
  </si>
  <si>
    <t>0x650d739d</t>
  </si>
  <si>
    <t>0x2fe81025bda57d54d7f3021d3b2fd7f1bce397086c00cdde18df5f7161b41921, 0x9a51d38235c4bc0803996d447238a1cf9b621877479ab64736570415d26c8112</t>
  </si>
  <si>
    <t>0xc9932b4c6909ef54502f78243f0a245c885027bb850f2ecb7e3089c6bdccf2d2</t>
  </si>
  <si>
    <t>0x9a51d38235c4bc0803996d447238a1cf9b621877479ab64736570415d26c8112</t>
  </si>
  <si>
    <t>{'address': '0xc02aaa39b223fe8d0a0e5c4f27ead9083c756cc2', 'symbol': 'WETH'}, {'address': '0xa0b86991c6218b36c1d19d4a2e9eb0ce3606eb48', 'symbol': 'USDC'}, {'address': '0x5e8422345238f34275888049021821e8e08caa1f', 'symbol': 'frxETH'}, {'address': '0x579cea1889991f68acc35ff5c3dd0621ff29b0c9', 'symbol': 'IQ'}, {'address': '0x853d955acef822db058eb8505911ed77f175b99e', 'symbol': 'FRAX'}</t>
  </si>
  <si>
    <t>{0x0bde59981fdeac219ce9e618d27f193438bff786: {ETH: -256872752416766}, 0x81463b0f960f247f704377661ec81c1fd65b5128: {0xc02aaa39b223fe8d0a0e5c4f27ead9083c756cc2: 275999478092418, ETH: 19790604}}</t>
  </si>
  <si>
    <t>06-03-2025 11:11:59</t>
  </si>
  <si>
    <t>0x6603af20...</t>
  </si>
  <si>
    <t>0x8f1c651a</t>
  </si>
  <si>
    <t>0xa1cbdb69d0167a30b4369a0eeb6bc8376601adf14914a9dd614f9518cabb3a44, 0x6603af20c1298f25b023560e830ee41259c660f8bd9a470ced74b8754714c1ea</t>
  </si>
  <si>
    <t>0x17bed116a3e2ab8f3c42d0ea469067c573da0f97ab994ca70230996778d02732</t>
  </si>
  <si>
    <t>0x6603af20c1298f25b023560e830ee41259c660f8bd9a470ced74b8754714c1ea</t>
  </si>
  <si>
    <t>{'address': '0xc02aaa39b223fe8d0a0e5c4f27ead9083c756cc2', 'symbol': 'WETH'}, {'address': '0x667102bd3413bfeaa3dffb48fa8288819e480a88', 'symbol': 'TKX'}, {'address': '0xdac17f958d2ee523a2206206994597c13d831ec7', 'symbol': 'USDT'}</t>
  </si>
  <si>
    <t>{0x0bde59981fdeac219ce9e618d27f193438bff786: {ETH: -257145603383007}, 0x81463b0f960f247f704377661ec81c1fd65b5128: {0xc02aaa39b223fe8d0a0e5c4f27ead9083c756cc2: 265317309743104, ETH: 33993273}}</t>
  </si>
  <si>
    <t>06-03-2025 04:49:23</t>
  </si>
  <si>
    <t>0xade8c224...</t>
  </si>
  <si>
    <t>0x200d7300</t>
  </si>
  <si>
    <t>0xade8c22459d8ecbac5de411c2f2755ccd1169ac02c1d91507899b13145989768</t>
  </si>
  <si>
    <t>0x0a248eeb30568ab43eef56b6142fcf141a87868e0409c3d4d454fac34ec08977</t>
  </si>
  <si>
    <t>{'address': '0xc02aaa39b223fe8d0a0e5c4f27ead9083c756cc2', 'symbol': 'WETH'}, {'address': '0x21cd589a989615a9e901328d3c089bbca16d00b2', 'symbol': 'XMONEY'}, {'address': '0xfbd5fd3f85e9f4c5e8b40eec9f8b8ab1caaa146b', 'symbol': 'TREAT'}</t>
  </si>
  <si>
    <t>{0x0bde59981fdeac219ce9e618d27f193438bff786: {ETH: -257783619892115}, 0x81463b0f960f247f704377661ec81c1fd65b5128: {0xc02aaa39b223fe8d0a0e5c4f27ead9083c756cc2: 277574200861295, ETH: 238418579}}</t>
  </si>
  <si>
    <t>06-03-2025 06:55:11</t>
  </si>
  <si>
    <t>0x25aff37a...</t>
  </si>
  <si>
    <t>0x902c1700</t>
  </si>
  <si>
    <t>0x25aff37ac389850bb0a0354f6337e64fc5c3e6e6ac0885fe2e4c759a23b6d242</t>
  </si>
  <si>
    <t>0x9a33dff0c879b565735d1598577d7632a266cd67b97d547e30838ec07e2f7e29</t>
  </si>
  <si>
    <t>{'address': '0xc02aaa39b223fe8d0a0e5c4f27ead9083c756cc2', 'symbol': 'WETH'}, {'address': '0xf939e0a03fb07f59a73314e73794be0e57ac1b4e', 'symbol': 'crvUSD'}, {'address': '0xa0b86991c6218b36c1d19d4a2e9eb0ce3606eb48', 'symbol': 'USDC'}, {'address': '0xd533a949740bb3306d119cc777fa900ba034cd52', 'symbol': 'CRV'}, {'address': '0x62b9c7356a2dc64a1969e19c23e4f579f9810aa7', 'symbol': 'cvxCRV'}</t>
  </si>
  <si>
    <t>{0x0bde59981fdeac219ce9e618d27f193438bff786: {ETH: -257689341422758}, 0x81463b0f960f247f704377661ec81c1fd65b5128: {0xa0b86991c6218b36c1d19d4a2e9eb0ce3606eb48: 182, 0xc02aaa39b223fe8d0a0e5c4f27ead9083c756cc2: 297252253859840, ETH: 268082950}}</t>
  </si>
  <si>
    <t>0xd15bab64...</t>
  </si>
  <si>
    <t>0xb821be1e</t>
  </si>
  <si>
    <t>0xd15bab64a0ea18f68fe6cc87b413b919913b39396349fa3282a50ae4f1f0d7aa</t>
  </si>
  <si>
    <t>0x04d47fa2e4885047803ad832c145f4ccdf52ef4ce23553c4d54ec03328e07347</t>
  </si>
  <si>
    <t>{'address': '0xa0b86991c6218b36c1d19d4a2e9eb0ce3606eb48', 'symbol': 'USDC'}, {'address': '0x2260fac5e5542a773aa44fbcfedf7c193bc2c599', 'symbol': 'WBTC'}</t>
  </si>
  <si>
    <t>{0x0bde59981fdeac219ce9e618d27f193438bff786: {ETH: -258679990067424}, 0x81463b0f960f247f704377661ec81c1fd65b5128: {}}</t>
  </si>
  <si>
    <t>06-03-2025 03:48:11</t>
  </si>
  <si>
    <t>0xbb6f4656...</t>
  </si>
  <si>
    <t>0xee233c20</t>
  </si>
  <si>
    <t>0x4cbe40463cd3aaa242df14d30e308cf5a0a48dd9f841ab38a0bf029724b23f18, 0xbb6f4656a6d7084b94502ead0b8aef43b2de9952c4400168235296ac7894284d</t>
  </si>
  <si>
    <t>0xd9bf8ab062ff1e29a8e90b880b80473c20c37556950f91854642236c1d6e52e9</t>
  </si>
  <si>
    <t>0xbb6f4656a6d7084b94502ead0b8aef43b2de9952c4400168235296ac7894284d</t>
  </si>
  <si>
    <t>{'address': '0xc02aaa39b223fe8d0a0e5c4f27ead9083c756cc2', 'symbol': 'WETH'}, {'address': '0xa0b86991c6218b36c1d19d4a2e9eb0ce3606eb48', 'symbol': 'USDC'}, {'address': '0xe8e1f50392bd61d0f8f48e8e7af51d3b8a52090a', 'symbol': 'fwUNI'}, {'address': '0xdac17f958d2ee523a2206206994597c13d831ec7', 'symbol': 'USDT'}, {'address': '0x2260fac5e5542a773aa44fbcfedf7c193bc2c599', 'symbol': 'WBTC'}, {'address': '0x2078f336fdd260f708bec4a20c82b063274e1b23', 'symbol': 'fwWBTC'}, {'address': '0x1f9840a85d5af5bf1d1762f925bdaddc4201f984', 'symbol': 'UNI'}</t>
  </si>
  <si>
    <t>{0x0bde59981fdeac219ce9e618d27f193438bff786: {ETH: -259123890617055}, 0x81463b0f960f247f704377661ec81c1fd65b5128: {0xc02aaa39b223fe8d0a0e5c4f27ead9083c756cc2: 284318245060608, ETH: 139066092}}</t>
  </si>
  <si>
    <t>06-03-2025 10:31:11</t>
  </si>
  <si>
    <t>0x6855b2ff...</t>
  </si>
  <si>
    <t>0xc3233c20</t>
  </si>
  <si>
    <t>0x6855b2ffedab60005c1aa89212d530377942ab5bcf520adb77f7d9a72b1e8660</t>
  </si>
  <si>
    <t>0x327369661d37a6389b2149d9653873d48a4857b4a8b21261313b5bd46c52ee53</t>
  </si>
  <si>
    <t>{'address': '0x6982508145454ce325ddbe47a25d4ec3d2311933', 'symbol': 'PEPE'}, {'address': '0xe0f63a424a4439cbe457d80e4f4b51ad25b2c56c', 'symbol': 'SPX'}, {'address': '0xc02aaa39b223fe8d0a0e5c4f27ead9083c756cc2', 'symbol': 'WETH'}</t>
  </si>
  <si>
    <t>{0x0bde59981fdeac219ce9e618d27f193438bff786: {ETH: -259506135417641}, 0x81463b0f960f247f704377661ec81c1fd65b5128: {0xc02aaa39b223fe8d0a0e5c4f27ead9083c756cc2: 265072610014577, ETH: 25440257}}</t>
  </si>
  <si>
    <t>07-03-2025 04:44:59</t>
  </si>
  <si>
    <t>0xaed379f6...</t>
  </si>
  <si>
    <t>0xf9233c20</t>
  </si>
  <si>
    <t>0xaed379f6da9dd349bc67bfb7b7e014a5c57adf4854514caff3295de972670bb7</t>
  </si>
  <si>
    <t>0xd1002811373e17481ea72fd181bcbcd45c09f2269a80da32d2d64ce527fdf39e</t>
  </si>
  <si>
    <t>{'address': '0xdac17f958d2ee523a2206206994597c13d831ec7', 'symbol': 'USDT'}, {'address': '0xe8e1f50392bd61d0f8f48e8e7af51d3b8a52090a', 'symbol': 'fwUNI'}, {'address': '0xc02aaa39b223fe8d0a0e5c4f27ead9083c756cc2', 'symbol': 'WETH'}, {'address': '0xa250cc729bb3323e7933022a67b52200fe354767', 'symbol': 'fwWETH'}, {'address': '0x1f9840a85d5af5bf1d1762f925bdaddc4201f984', 'symbol': 'UNI'}</t>
  </si>
  <si>
    <t>{0x0bde59981fdeac219ce9e618d27f193438bff786: {ETH: -260417219994653}, 0x81463b0f960f247f704377661ec81c1fd65b5128: {0xc02aaa39b223fe8d0a0e5c4f27ead9083c756cc2: 295592534212608, ETH: 105075443}}</t>
  </si>
  <si>
    <t>06-03-2025 07:34:23</t>
  </si>
  <si>
    <t>0x05e4a8c5...</t>
  </si>
  <si>
    <t>0x53223a00</t>
  </si>
  <si>
    <t>0x05e4a8c5f682cddb672a1b76843bbfa4945dc409c29c209750ad9fce7a9b3e52</t>
  </si>
  <si>
    <t>0x0c05be756701afd108c1fa92d4b2d7b1c70df5a6d58d194010f0ccec8b783547</t>
  </si>
  <si>
    <t>{'address': '0x5732046a883704404f284ce41ffadd5b007fd668', 'symbol': 'BLZ'}, {'address': '0x2260fac5e5542a773aa44fbcfedf7c193bc2c599', 'symbol': 'WBTC'}, {'address': '0xc02aaa39b223fe8d0a0e5c4f27ead9083c756cc2', 'symbol': 'WETH'}</t>
  </si>
  <si>
    <t>{0x0bde59981fdeac219ce9e618d27f193438bff786: {ETH: -260094541593120}, 0x81463b0f960f247f704377661ec81c1fd65b5128: {0xc02aaa39b223fe8d0a0e5c4f27ead9083c756cc2: 267531929325014}}</t>
  </si>
  <si>
    <t>06-03-2025 06:32:47</t>
  </si>
  <si>
    <t>0x0ad2ebc9...</t>
  </si>
  <si>
    <t>0x2122c520</t>
  </si>
  <si>
    <t>0x0ad2ebc9a4f41d0b1a20c9bd593d39593309c5e94d8c4ca189a918270b9c6a47</t>
  </si>
  <si>
    <t>0x436caf92a2569f0916c216b479aeb2da8ba9cda37f47f0d928d43f745557bf67</t>
  </si>
  <si>
    <t>{'address': '0xdac17f958d2ee523a2206206994597c13d831ec7', 'symbol': 'USDT'}, {'address': '0x77777feddddffc19ff86db637967013e6c6a116c', 'symbol': 'TORN'}, {'address': '0xa0b86991c6218b36c1d19d4a2e9eb0ce3606eb48', 'symbol': 'USDC'}, {'address': '0xc02aaa39b223fe8d0a0e5c4f27ead9083c756cc2', 'symbol': 'WETH'}</t>
  </si>
  <si>
    <t>{0x0bde59981fdeac219ce9e618d27f193438bff786: {ETH: -262478196824584}, 0x81463b0f960f247f704377661ec81c1fd65b5128: {0xc02aaa39b223fe8d0a0e5c4f27ead9083c756cc2: 328449034027008, ETH: 27783319}}</t>
  </si>
  <si>
    <t>0xffee087852cb4898e6c3532e776e68bc68b1143b</t>
  </si>
  <si>
    <t>06-03-2025 08:39:59</t>
  </si>
  <si>
    <t>0xd16b2293...</t>
  </si>
  <si>
    <t>0x99223a15</t>
  </si>
  <si>
    <t>0xd16b22932449bc499cd4758fa69b22ce33919628ba5ed5a565766c50d92329ec</t>
  </si>
  <si>
    <t>0x4f506bfb0fe7a0d940ea4b3d37cd8746bd0449db485be2d946c433fdc3a2e8a9</t>
  </si>
  <si>
    <t>{'address': '0x1f9840a85d5af5bf1d1762f925bdaddc4201f984', 'symbol': 'UNI'}, {'address': '0xe8e1f50392bd61d0f8f48e8e7af51d3b8a52090a', 'symbol': 'fwUNI'}, {'address': '0xa250cc729bb3323e7933022a67b52200fe354767', 'symbol': 'fwWETH'}, {'address': '0xc02aaa39b223fe8d0a0e5c4f27ead9083c756cc2', 'symbol': 'WETH'}</t>
  </si>
  <si>
    <t>{0x0bde59981fdeac219ce9e618d27f193438bff786: {ETH: -261695677396608}, 0x81463b0f960f247f704377661ec81c1fd65b5128: {0xc02aaa39b223fe8d0a0e5c4f27ead9083c756cc2: 295367581935316}}</t>
  </si>
  <si>
    <t>06-03-2025 07:15:11</t>
  </si>
  <si>
    <t>0xe4b45c29...</t>
  </si>
  <si>
    <t>0xf4223a20</t>
  </si>
  <si>
    <t>0xe4b45c294194630c7de690f2956eab481ffe235f89afcfb9f1d0fa11cffe10de</t>
  </si>
  <si>
    <t>0xf528cc8036c7303e3af95c55a40b3eaa287afb8f3062dd8dd020ebfff5bf3fb4</t>
  </si>
  <si>
    <t>{'address': '0xf939e0a03fb07f59a73314e73794be0e57ac1b4e', 'symbol': 'crvUSD'}, {'address': '0xa0b86991c6218b36c1d19d4a2e9eb0ce3606eb48', 'symbol': 'USDC'}, {'address': '0xc02aaa39b223fe8d0a0e5c4f27ead9083c756cc2', 'symbol': 'WETH'}</t>
  </si>
  <si>
    <t>{0x0bde59981fdeac219ce9e618d27f193438bff786: {ETH: -261419744848640}, 0x81463b0f960f247f704377661ec81c1fd65b5128: {0xc02aaa39b223fe8d0a0e5c4f27ead9083c756cc2: 283759533928132}}</t>
  </si>
  <si>
    <t>06-03-2025 06:52:23</t>
  </si>
  <si>
    <t>0xbd41139a...</t>
  </si>
  <si>
    <t>0x82223a0c</t>
  </si>
  <si>
    <t>0xbd41139a0af296db9afb3088f8074ecd1ea550a7aa3880294839b0b5d729a359</t>
  </si>
  <si>
    <t>0x3adeda7023693c5395e1b123baf437ace207e15f27458424e021f72d8517191b</t>
  </si>
  <si>
    <t>{'address': '0xf939e0a03fb07f59a73314e73794be0e57ac1b4e', 'symbol': 'crvUSD'}, {'address': '0xd533a949740bb3306d119cc777fa900ba034cd52', 'symbol': 'CRV'}, {'address': '0xc02aaa39b223fe8d0a0e5c4f27ead9083c756cc2', 'symbol': 'WETH'}, {'address': '0xa0b86991c6218b36c1d19d4a2e9eb0ce3606eb48', 'symbol': 'USDC'}</t>
  </si>
  <si>
    <t>{0x0bde59981fdeac219ce9e618d27f193438bff786: {ETH: -262678262773528}, 0x81463b0f960f247f704377661ec81c1fd65b5128: {0xc02aaa39b223fe8d0a0e5c4f27ead9083c756cc2: 296630098883755}}</t>
  </si>
  <si>
    <t>07-03-2025 03:22:59</t>
  </si>
  <si>
    <t>0xe15af721...</t>
  </si>
  <si>
    <t>0x6421be4f</t>
  </si>
  <si>
    <t>0xe15af72138e4d5216e70ae3699eb75d9dcb6eb50639b158b4ec1b9f5194e3e4a</t>
  </si>
  <si>
    <t>0x6f43f6e314da26ca440644bbebc425682b8d4526cbc88cd6c6f7d7185549f60f</t>
  </si>
  <si>
    <t>{0x0bde59981fdeac219ce9e618d27f193438bff786: {ETH: -265010089110016}, 0x81463b0f960f247f704377661ec81c1fd65b5128: {0xc02aaa39b223fe8d0a0e5c4f27ead9083c756cc2: 284957085161403}}</t>
  </si>
  <si>
    <t>06-03-2025 00:26:23</t>
  </si>
  <si>
    <t>0x75e026e3...</t>
  </si>
  <si>
    <t>0x04223a46</t>
  </si>
  <si>
    <t>0x75e026e34297784adf537f99aa007d9caa01d6f9953261cac77bd549f686cfe4</t>
  </si>
  <si>
    <t>0xce718246da43d23d68732dedc98028d552e35c33ef859c6a179f86798f12ea18</t>
  </si>
  <si>
    <t>{0x0bde59981fdeac219ce9e618d27f193438bff786: {ETH: -265716111611628}, 0x81463b0f960f247f704377661ec81c1fd65b5128: {0xc02aaa39b223fe8d0a0e5c4f27ead9083c756cc2: 285716249205553}}</t>
  </si>
  <si>
    <t>06-03-2025 02:24:59</t>
  </si>
  <si>
    <t>0xc60fd68a...</t>
  </si>
  <si>
    <t>0x5222c520</t>
  </si>
  <si>
    <t>0xc60fd68ae57ecbdb0fbc0b863c13cd8ca355727645a15a0235bcd9e0d818d8ba</t>
  </si>
  <si>
    <t>0xa1915518ca4ecbcb81cb7bad1f8528c8e1f70e020ec046933de50d873a30df73</t>
  </si>
  <si>
    <t>{'address': '0xa0d69e286b938e21cbf7e51d71f6a4c8918f482f', 'symbol': 'eUSD'}, {'address': '0xa0b86991c6218b36c1d19d4a2e9eb0ce3606eb48', 'symbol': 'USDC'}, {'address': '0xc02aaa39b223fe8d0a0e5c4f27ead9083c756cc2', 'symbol': 'WETH'}, {'address': '0xe72b141df173b999ae7c1adcbf60cc9833ce56a8', 'symbol': 'ETH+'}</t>
  </si>
  <si>
    <t>{0x0bde59981fdeac219ce9e618d27f193438bff786: {ETH: -270030765321592}, 0x81463b0f960f247f704377661ec81c1fd65b5128: {0xc02aaa39b223fe8d0a0e5c4f27ead9083c756cc2: 283943821525027, ETH: 98087810}}</t>
  </si>
  <si>
    <t>06-03-2025 21:36:47</t>
  </si>
  <si>
    <t>0x17f8f75a...</t>
  </si>
  <si>
    <t>0xad0d7392</t>
  </si>
  <si>
    <t>0xc798e9768c33e7d03cba2b3d51d18562976a0797e7e1061e31f3442a7245d133, 0x17f8f75ad22182fb6fb9476717760bce023308f1226b72112fcc43469b928ff8</t>
  </si>
  <si>
    <t>0xcdf0923260b68bfb303199f4db1bad7754894c638fc2fb1a11e0423d7681d930</t>
  </si>
  <si>
    <t>0x17f8f75ad22182fb6fb9476717760bce023308f1226b72112fcc43469b928ff8</t>
  </si>
  <si>
    <t>{'address': '0xd13c7342e1ef687c5ad21b27c2b65d772cab5c8c', 'symbol': 'UOS'}, {'address': '0x1f573d6fb3f13d689ff844b4ce37794d79a7ff1c', 'symbol': 'BNT'}, {'address': '0xc02aaa39b223fe8d0a0e5c4f27ead9083c756cc2', 'symbol': 'WETH'}, {'address': '0xa0b86991c6218b36c1d19d4a2e9eb0ce3606eb48', 'symbol': 'USDC'}, {'address': '0xe5caef4af8780e59df925470b050fb23c43ca68c', 'symbol': 'FRM'}</t>
  </si>
  <si>
    <t>{0x0bde59981fdeac219ce9e618d27f193438bff786: {ETH: -274270602593862}, 0x81463b0f960f247f704377661ec81c1fd65b5128: {0xc02aaa39b223fe8d0a0e5c4f27ead9083c756cc2: 292491802705920, ETH: 536441802}}</t>
  </si>
  <si>
    <t>06-03-2025 22:58:11</t>
  </si>
  <si>
    <t>0x18b32f41...</t>
  </si>
  <si>
    <t>0x421f201a</t>
  </si>
  <si>
    <t>0x18b32f417047a0efeea8b4d5c67b88c89d11dc32786f5ef39389fd4338cb0b13</t>
  </si>
  <si>
    <t>0x0c06eadcead937a58cb15bde723e54028e3e85af9cb317d36ba93f3aa3b1cf38</t>
  </si>
  <si>
    <t>{'address': '0x28cb7e841ee97947a86b06fa4090c8451f64c0be', 'symbol': 'YFL'}, {'address': '0x95ad61b0a150d79219dcf64e1e6cc01f0b64c4ce', 'symbol': 'SHIB'}, {'address': '0xc02aaa39b223fe8d0a0e5c4f27ead9083c756cc2', 'symbol': 'WETH'}, {'address': '0xa0b86991c6218b36c1d19d4a2e9eb0ce3606eb48', 'symbol': 'USDC'}, {'address': '0x514910771af9ca656af840dff83e8264ecf986ca', 'symbol': 'LINK'}, {'address': '0x362bc847a3a9637d3af6624eec853618a43ed7d2', 'symbol': 'PRQ'}, {'address': '0xa91c82b6933105c23298e631a0c1be751d239162', 'symbol': 'SOTU'}</t>
  </si>
  <si>
    <t>{0x0bde59981fdeac219ce9e618d27f193438bff786: {ETH: -275049111180343}, 0x81463b0f960f247f704377661ec81c1fd65b5128: {0xc02aaa39b223fe8d0a0e5c4f27ead9083c756cc2: 278136142954496, ETH: 140621671}}</t>
  </si>
  <si>
    <t>06-03-2025 11:06:11</t>
  </si>
  <si>
    <t>0x2c7771c7...</t>
  </si>
  <si>
    <t>0x72223a04</t>
  </si>
  <si>
    <t>0x2c7771c76c2b66bb41d9085b191eaf3eb84d9c9ffbfff77ed3985c4f95e790af</t>
  </si>
  <si>
    <t>0x67927cb054cb9bfd1d08bd273cb670495aa3a91bf7fb6398d3e6ad8f6d0e0220</t>
  </si>
  <si>
    <t>{'address': '0x0a5e677a6a24b2f1a2bf4f3bffc443231d2fdec8', 'symbol': 'USX'}, {'address': '0x431ad2ff6a9c365805ebad47ee021148d6f7dbe0', 'symbol': 'DF������������������������������'}, {'address': '0x83f20f44975d03b1b09e64809b757c47f942beea', 'symbol': 'sDAI'}, {'address': '0xc02aaa39b223fe8d0a0e5c4f27ead9083c756cc2', 'symbol': 'WETH'}</t>
  </si>
  <si>
    <t>{0x0bde59981fdeac219ce9e618d27f193438bff786: {ETH: -275021667139969}, 0x81463b0f960f247f704377661ec81c1fd65b5128: {0xc02aaa39b223fe8d0a0e5c4f27ead9083c756cc2: 289740483887192}}</t>
  </si>
  <si>
    <t>06-03-2025 05:48:11</t>
  </si>
  <si>
    <t>0xd4b593a1...</t>
  </si>
  <si>
    <t>0x42223a15</t>
  </si>
  <si>
    <t>0xd4b593a1615cceb160514fda415be50efb0812b8d70054055a08b29d037f945e</t>
  </si>
  <si>
    <t>0xf95a380e1b2a363c4e5002266fc08e51357ac1119fefe49045f1cbcd18458316</t>
  </si>
  <si>
    <t>{0x0bde59981fdeac219ce9e618d27f193438bff786: {ETH: -276805107118665}, 0x81463b0f960f247f704377661ec81c1fd65b5128: {0xc02aaa39b223fe8d0a0e5c4f27ead9083c756cc2: 412281919776689}}</t>
  </si>
  <si>
    <t>06-03-2025 09:49:35</t>
  </si>
  <si>
    <t>0x3ccb269e...</t>
  </si>
  <si>
    <t>0xf422c520</t>
  </si>
  <si>
    <t>0x3ccb269e2c87c12f8e0fb8b11dd7d0caae1835c3299a4623e5f10e1f5af23eee</t>
  </si>
  <si>
    <t>0x1a5694e3f24134b0c29f2c095874e66584c9d5396f6bd6c36413eaa8278d6fe9</t>
  </si>
  <si>
    <t>{0x0bde59981fdeac219ce9e618d27f193438bff786: {ETH: -277103259641888}, 0x81463b0f960f247f704377661ec81c1fd65b5128: {0xc02aaa39b223fe8d0a0e5c4f27ead9083c756cc2: 290464343261184, ETH: 141395829}}</t>
  </si>
  <si>
    <t>06-03-2025 09:32:23</t>
  </si>
  <si>
    <t>0x2e370662...</t>
  </si>
  <si>
    <t>0x9e22c520</t>
  </si>
  <si>
    <t>0x2e370662e5d718b98059a33d347c87c4f2c799da960a4b2f5c1e5806fe3eb4c4</t>
  </si>
  <si>
    <t>0xea3c7452b64a33f9d938f815638243ff104c10a1633a46d6b09cb58c5b089219</t>
  </si>
  <si>
    <t>{'address': '0xc02aaa39b223fe8d0a0e5c4f27ead9083c756cc2', 'symbol': 'WETH'}, {'address': '0x2b591e99afe9f32eaa6214f7b7629768c40eeb39', 'symbol': 'HEX'}, {'address': '0xa0b86991c6218b36c1d19d4a2e9eb0ce3606eb48', 'symbol': 'USDC'}</t>
  </si>
  <si>
    <t>{0x0bde59981fdeac219ce9e618d27f193438bff786: {ETH: -277042280855747}, 0x81463b0f960f247f704377661ec81c1fd65b5128: {0xc02aaa39b223fe8d0a0e5c4f27ead9083c756cc2: 302052165025792, ETH: 18463947}}</t>
  </si>
  <si>
    <t>07-03-2025 04:07:23</t>
  </si>
  <si>
    <t>0xd00acce9...</t>
  </si>
  <si>
    <t>0x4021be10</t>
  </si>
  <si>
    <t>0xd00acce9eee1d42c8867a9c3d46cdfa07aa50b46c8764dbc54068e6ff41881e5</t>
  </si>
  <si>
    <t>0x7855d6cec094c2b1100c9022b04761b3b3aa062896733b08fdc269c03b1bb34c</t>
  </si>
  <si>
    <t>{'address': '0xd533a949740bb3306d119cc777fa900ba034cd52', 'symbol': 'CRV'}, {'address': '0xf939e0a03fb07f59a73314e73794be0e57ac1b4e', 'symbol': 'crvUSD'}, {'address': '0xdac17f958d2ee523a2206206994597c13d831ec7', 'symbol': 'USDT'}, {'address': '0xc02aaa39b223fe8d0a0e5c4f27ead9083c756cc2', 'symbol': 'WETH'}</t>
  </si>
  <si>
    <t>{0x0bde59981fdeac219ce9e618d27f193438bff786: {ETH: -278378516980734}, 0x81463b0f960f247f704377661ec81c1fd65b5128: {0xc02aaa39b223fe8d0a0e5c4f27ead9083c756cc2: 284688780151122}}</t>
  </si>
  <si>
    <t>06-03-2025 08:41:59</t>
  </si>
  <si>
    <t>0xbc812807...</t>
  </si>
  <si>
    <t>0xa31cea1a</t>
  </si>
  <si>
    <t>0xbc81280744b9290ad9f01e6d9a9d166ed9a8fa2c16bcf9a044972f1206bc0912</t>
  </si>
  <si>
    <t>0xdf78adf18a9c0e317f49a59e59b87a2fa43c62ca9d1773ee02c9fef7872a751b</t>
  </si>
  <si>
    <t>{'address': '0x6fc2f1044a3b9bb3e43a43ec8f840843ed753061', 'symbol': 'ROBO'}, {'address': '0xc02aaa39b223fe8d0a0e5c4f27ead9083c756cc2', 'symbol': 'WETH'}, {'address': '0x5732046a883704404f284ce41ffadd5b007fd668', 'symbol': 'BLZ'}, {'address': '0x2260fac5e5542a773aa44fbcfedf7c193bc2c599', 'symbol': 'WBTC'}</t>
  </si>
  <si>
    <t>{0x0bde59981fdeac219ce9e618d27f193438bff786: {ETH: -279405267662350}, 0x81463b0f960f247f704377661ec81c1fd65b5128: {0xc02aaa39b223fe8d0a0e5c4f27ead9083c756cc2: 284700659030177, ETH: 20721927}}</t>
  </si>
  <si>
    <t>0xba12b479...</t>
  </si>
  <si>
    <t>0xc41e9d1a</t>
  </si>
  <si>
    <t>0x36a6a7aecfefa1f522bdd11a52378930c5e0f046d63b1dd2889ea52a63a6faab, 0xba12b479eebfadeb9e02b05f8ee28f04e67fe5269f6d56f4e33ff9e383fddd3d</t>
  </si>
  <si>
    <t>0x3c5a67642aea7b25dabd0744680aa5cbb86e44fe144d756ccf416cc70e17a69e</t>
  </si>
  <si>
    <t>0xba12b479eebfadeb9e02b05f8ee28f04e67fe5269f6d56f4e33ff9e383fddd3d</t>
  </si>
  <si>
    <t>{'address': '0x5732046a883704404f284ce41ffadd5b007fd668', 'symbol': 'BLZ'}, {'address': '0xd533a949740bb3306d119cc777fa900ba034cd52', 'symbol': 'CRV'}, {'address': '0xc02aaa39b223fe8d0a0e5c4f27ead9083c756cc2', 'symbol': 'WETH'}, {'address': '0x62b9c7356a2dc64a1969e19c23e4f579f9810aa7', 'symbol': 'cvxCRV'}, {'address': '0xa0b86991c6218b36c1d19d4a2e9eb0ce3606eb48', 'symbol': 'USDC'}</t>
  </si>
  <si>
    <t>{0x0bde59981fdeac219ce9e618d27f193438bff786: {ETH: -280390175907058}, 0x81463b0f960f247f704377661ec81c1fd65b5128: {0xc02aaa39b223fe8d0a0e5c4f27ead9083c756cc2: 395386099335168, ETH: -25063729467132}}</t>
  </si>
  <si>
    <t>06-03-2025 09:21:47</t>
  </si>
  <si>
    <t>0xa67876c9...</t>
  </si>
  <si>
    <t>0x69223a16</t>
  </si>
  <si>
    <t>0xa67876c970439796d61b6fe82c7de9c9c579a5aaf1bfe4501d04309e6d008302</t>
  </si>
  <si>
    <t>0xfa3cb5c36be5fcdf163e975e9e780a27bcb4c9fce1599a6a3d1403897ddbbc09</t>
  </si>
  <si>
    <t>{'address': '0xa250cc729bb3323e7933022a67b52200fe354767', 'symbol': 'fwWETH'}, {'address': '0xe8e1f50392bd61d0f8f48e8e7af51d3b8a52090a', 'symbol': 'fwUNI'}, {'address': '0xc02aaa39b223fe8d0a0e5c4f27ead9083c756cc2', 'symbol': 'WETH'}, {'address': '0x1f9840a85d5af5bf1d1762f925bdaddc4201f984', 'symbol': 'UNI'}</t>
  </si>
  <si>
    <t>{0x0bde59981fdeac219ce9e618d27f193438bff786: {ETH: -280458166509540}, 0x81463b0f960f247f704377661ec81c1fd65b5128: {0xc02aaa39b223fe8d0a0e5c4f27ead9083c756cc2: 532248394615565}}</t>
  </si>
  <si>
    <t>06-03-2025 13:36:23</t>
  </si>
  <si>
    <t>0x7f0e49e0...</t>
  </si>
  <si>
    <t>0x5b233c18</t>
  </si>
  <si>
    <t>0x7f0e49e0849ddc2d3dce389d0ac625da654b9bf957d87244d2e0d4d693c42287</t>
  </si>
  <si>
    <t>0x09b4d4549e90496540469216017eb7dceba57dd48f848f5f630f818e96c1fb3f</t>
  </si>
  <si>
    <t>{'address': '0xc02aaa39b223fe8d0a0e5c4f27ead9083c756cc2', 'symbol': 'WETH'}, {'address': '0xccb365d2e11ae4d6d74715c680f56cf58bf4bf10', 'symbol': 'WEPE'}, {'address': '0x2b591e99afe9f32eaa6214f7b7629768c40eeb39', 'symbol': 'HEX'}, {'address': '0xa0b86991c6218b36c1d19d4a2e9eb0ce3606eb48', 'symbol': 'USDC'}</t>
  </si>
  <si>
    <t>{0x0bde59981fdeac219ce9e618d27f193438bff786: {ETH: -281312016205451}, 0x81463b0f960f247f704377661ec81c1fd65b5128: {0xc02aaa39b223fe8d0a0e5c4f27ead9083c756cc2: 292602848224520, ETH: 1854870683}}</t>
  </si>
  <si>
    <t>0xe00f493b...</t>
  </si>
  <si>
    <t>0xbe22c520</t>
  </si>
  <si>
    <t>0xe00f493b721530b7954a7b52e47df6f7abbb22e217f9d21cfb86aa155f045c47</t>
  </si>
  <si>
    <t>0x1ccc13d5906277e7c870a5bd9530097dd4dbe251c8500e85da0ad0ef944f6949</t>
  </si>
  <si>
    <t>{0x0bde59981fdeac219ce9e618d27f193438bff786: {ETH: -280813703964774}, 0x81463b0f960f247f704377661ec81c1fd65b5128: {0xc02aaa39b223fe8d0a0e5c4f27ead9083c756cc2: 302730769858560, ETH: 68755524}}</t>
  </si>
  <si>
    <t>07-03-2025 05:29:59</t>
  </si>
  <si>
    <t>0x2ce1ba78...</t>
  </si>
  <si>
    <t>0xd93f2a00</t>
  </si>
  <si>
    <t>0x2ce1ba782d373ae0e4149ff109ebbe2a3ffa5136d1cebbcdd7b980fdbb0f9c12</t>
  </si>
  <si>
    <t>0x59442d60552386f1ac179195875272929f2c0eee9e8e7f9acecef9099eb815a5</t>
  </si>
  <si>
    <t>{'address': '0x64c5cba9a1bfbd2a5faf601d91beff2dcac2c974', 'symbol': 'MYSTERY'}, {'address': '0x851f679a5edfb16e7cf1ad157c6995b7e7f333f2', 'symbol': 'TrumpBucks'}, {'address': '0xc02aaa39b223fe8d0a0e5c4f27ead9083c756cc2', 'symbol': 'WETH'}, {'address': '0xdfc5964141c018485b4d017634660f85aa667714', 'symbol': 'ODIN'}, {'address': '0x2260fac5e5542a773aa44fbcfedf7c193bc2c599', 'symbol': 'WBTC'}</t>
  </si>
  <si>
    <t>{0x0bde59981fdeac219ce9e618d27f193438bff786: {ETH: -281317554560820}, 0x81463b0f960f247f704377661ec81c1fd65b5128: {0xc02aaa39b223fe8d0a0e5c4f27ead9083c756cc2: 312332135694336}}</t>
  </si>
  <si>
    <t>06-03-2025 04:44:23</t>
  </si>
  <si>
    <t>0x1e2c3d56...</t>
  </si>
  <si>
    <t>0x0722c500</t>
  </si>
  <si>
    <t>0x1e2c3d56058b9910d7207eaf35a4ed535460fb5e5540c9741962fd5330361883</t>
  </si>
  <si>
    <t>0x02f7729658f6046badda2d4facd174c6d6d46715bb1037f6e777c4021a8b354a</t>
  </si>
  <si>
    <t>{'address': '0xdac17f958d2ee523a2206206994597c13d831ec7', 'symbol': 'USDT'}, {'address': '0x2260fac5e5542a773aa44fbcfedf7c193bc2c599', 'symbol': 'WBTC'}</t>
  </si>
  <si>
    <t>{0x0bde59981fdeac219ce9e618d27f193438bff786: {ETH: -282058980408631}, 0x81463b0f960f247f704377661ec81c1fd65b5128: {ETH: 288349816}}</t>
  </si>
  <si>
    <t>06-03-2025 09:29:47</t>
  </si>
  <si>
    <t>0xf9cee0cd...</t>
  </si>
  <si>
    <t>0x9122c520</t>
  </si>
  <si>
    <t>0xf9cee0cd388d79903dba575e9656787d36047403307b70b187a2a7c58356c280</t>
  </si>
  <si>
    <t>0x3a5180adf519829730e1f4587324c17950f211d77e2ac767b856a6790c43c9ad</t>
  </si>
  <si>
    <t>{'address': '0xc02aaa39b223fe8d0a0e5c4f27ead9083c756cc2', 'symbol': 'WETH'}, {'address': '0xa0b86991c6218b36c1d19d4a2e9eb0ce3606eb48', 'symbol': 'USDC'}, {'address': '0x62b9c7356a2dc64a1969e19c23e4f579f9810aa7', 'symbol': 'cvxCRV'}, {'address': '0xd533a949740bb3306d119cc777fa900ba034cd52', 'symbol': 'CRV'}</t>
  </si>
  <si>
    <t>{0x0bde59981fdeac219ce9e618d27f193438bff786: {ETH: -282244123602793}, 0x81463b0f960f247f704377661ec81c1fd65b5128: {0xc02aaa39b223fe8d0a0e5c4f27ead9083c756cc2: 300557516406784, ETH: 34296083}}</t>
  </si>
  <si>
    <t>06-03-2025 02:17:35</t>
  </si>
  <si>
    <t>0x6ab5be79...</t>
  </si>
  <si>
    <t>0xd49a2a75355b32d626d87eaf53197ae0eb62e2c1216a80a4afa61eceaec34488, 0x6ab5be79c745a8d14f33640fac560249dc7d777b0bf3e9e6d29aef70de02e1db</t>
  </si>
  <si>
    <t>0xe1c4968fdac6e5e9f182fbe8c75bf5e9aece77c6b36f96a567d67f874eb37897</t>
  </si>
  <si>
    <t>0x6ab5be79c745a8d14f33640fac560249dc7d777b0bf3e9e6d29aef70de02e1db</t>
  </si>
  <si>
    <t>{0x0bde59981fdeac219ce9e618d27f193438bff786: {ETH: -283265882362112}, 0x81463b0f960f247f704377661ec81c1fd65b5128: {0xc02aaa39b223fe8d0a0e5c4f27ead9083c756cc2: 370419454443520, ETH: 159109574}}</t>
  </si>
  <si>
    <t>07-03-2025 02:59:47</t>
  </si>
  <si>
    <t>0xdb611fb9...</t>
  </si>
  <si>
    <t>0xf322c520</t>
  </si>
  <si>
    <t>0xdb611fb99e4b28f7968642933612d61147a53a974eed9816186be9411ce95cb4</t>
  </si>
  <si>
    <t>0xb024458449fc52d2a5ded322c55ce47c92e2d09c50a2238b6de6b659d17d0d24</t>
  </si>
  <si>
    <t>{'address': '0xc02aaa39b223fe8d0a0e5c4f27ead9083c756cc2', 'symbol': 'WETH'}, {'address': '0xdc035d45d973e3ec169d2276ddab16f1e407384f', 'symbol': 'USDS'}, {'address': '0xa3931d71877c0e7a3148cb7eb4463524fec27fbd', 'symbol': 'sUSDS'}, {'address': '0x6b175474e89094c44da98b954eedeac495271d0f', 'symbol': 'DAI'}, {'address': '0x64aa3364f17a4d01c6f1751fd97c2bd3d7e7f1d5', 'symbol': 'OHM'}</t>
  </si>
  <si>
    <t>{0x0bde59981fdeac219ce9e618d27f193438bff786: {ETH: -282497921718715}, 0x81463b0f960f247f704377661ec81c1fd65b5128: {0xc02aaa39b223fe8d0a0e5c4f27ead9083c756cc2: 368795956805632, ETH: 123951769}}</t>
  </si>
  <si>
    <t>06-03-2025 03:40:35</t>
  </si>
  <si>
    <t>0xdd45cb95...</t>
  </si>
  <si>
    <t>0xc8223a1a</t>
  </si>
  <si>
    <t>0xdd45cb95208de7b8f0624752435668e6039f7f5f8f1f293a75db81ff2b34a402</t>
  </si>
  <si>
    <t>0x014026a33478ff5cef3a1bde9a1356ab6ca8a10050df56cadaf47b1b01543e40</t>
  </si>
  <si>
    <t>{'address': '0xc02aaa39b223fe8d0a0e5c4f27ead9083c756cc2', 'symbol': 'WETH'}, {'address': '0x57e114b691db790c35207b2e685d4a43181e6061', 'symbol': 'ENA'}, {'address': '0x582d872a1b094fc48f5de31d3b73f2d9be47def1', 'symbol': 'TONCOIN'}</t>
  </si>
  <si>
    <t>{0x0bde59981fdeac219ce9e618d27f193438bff786: {ETH: -282528645991932}, 0x81463b0f960f247f704377661ec81c1fd65b5128: {0xc02aaa39b223fe8d0a0e5c4f27ead9083c756cc2: 307796054921991}}</t>
  </si>
  <si>
    <t>06-03-2025 22:13:35</t>
  </si>
  <si>
    <t>0xa7fc6e41...</t>
  </si>
  <si>
    <t>0x641cea1a</t>
  </si>
  <si>
    <t>0x2535df1c2b8072791f6c76dcafebe7ccc2bd6b6ab36a2bf0b223bb12bece4313, 0xa7fc6e418530dc7d4b4679f4b08686349f15cdbb803dfafd54e77ae7d34d7cad</t>
  </si>
  <si>
    <t>0x22b8dcd2c62f3e215d7462ffd5c94e7f834b335f44a9c0a7634d2b472cae2d7a</t>
  </si>
  <si>
    <t>0xa7fc6e418530dc7d4b4679f4b08686349f15cdbb803dfafd54e77ae7d34d7cad</t>
  </si>
  <si>
    <t>{'address': '0x079d0150cc21e127898db0f51f18ca54db56b1ba', 'symbol': 'BTCACT'}, {'address': '0xc02aaa39b223fe8d0a0e5c4f27ead9083c756cc2', 'symbol': 'WETH'}</t>
  </si>
  <si>
    <t>{0x0bde59981fdeac219ce9e618d27f193438bff786: {ETH: -283449638057500}, 0x81463b0f960f247f704377661ec81c1fd65b5128: {0xc02aaa39b223fe8d0a0e5c4f27ead9083c756cc2: 290861678067712, ETH: 476837158}}</t>
  </si>
  <si>
    <t>07-03-2025 03:33:23</t>
  </si>
  <si>
    <t>0xdd8fb0fe...</t>
  </si>
  <si>
    <t>0x97233c20</t>
  </si>
  <si>
    <t>0xdd8fb0fe7013780096bdcff76e923dfb3dd811315624d6a9bb4ab3686b2d59d3</t>
  </si>
  <si>
    <t>0xfeca02781dacee0f502b9fadd35e7ee58f2a2d9eb32b14056dc8e0f5d4d4332a</t>
  </si>
  <si>
    <t>{'address': '0xa250cc729bb3323e7933022a67b52200fe354767', 'symbol': 'fwWETH'}, {'address': '0xdac17f958d2ee523a2206206994597c13d831ec7', 'symbol': 'USDT'}, {'address': '0xc02aaa39b223fe8d0a0e5c4f27ead9083c756cc2', 'symbol': 'WETH'}, {'address': '0xe8e1f50392bd61d0f8f48e8e7af51d3b8a52090a', 'symbol': 'fwUNI'}, {'address': '0x1f9840a85d5af5bf1d1762f925bdaddc4201f984', 'symbol': 'UNI'}</t>
  </si>
  <si>
    <t>{0x0bde59981fdeac219ce9e618d27f193438bff786: {ETH: -284096664527458}, 0x81463b0f960f247f704377661ec81c1fd65b5128: {0xc02aaa39b223fe8d0a0e5c4f27ead9083c756cc2: 322470439550976, ETH: 110203975}}</t>
  </si>
  <si>
    <t>06-03-2025 23:28:59</t>
  </si>
  <si>
    <t>0x1599e210...</t>
  </si>
  <si>
    <t>0xdb22c518</t>
  </si>
  <si>
    <t>0x1599e2103d2ec391082d67a1f0bfe439862bb82b8e03e4d2d50c3486851d3ab6</t>
  </si>
  <si>
    <t>0x0402e32a52883afb7a318a47ddd759467171d3d68c8eeb47dc5ecb42c4ed54d8</t>
  </si>
  <si>
    <t>{'address': '0xa0b86991c6218b36c1d19d4a2e9eb0ce3606eb48', 'symbol': 'USDC'}, {'address': '0xdac17f958d2ee523a2206206994597c13d831ec7', 'symbol': 'USDT'}, {'address': '0xc02aaa39b223fe8d0a0e5c4f27ead9083c756cc2', 'symbol': 'WETH'}, {'address': '0xba41ddf06b7ffd89d1267b5a93bfef2424eb2003', 'symbol': 'MYTH'}, {'address': '0x2260fac5e5542a773aa44fbcfedf7c193bc2c599', 'symbol': 'WBTC'}, {'address': '0x4f4e65339ae6ec09fb3441bbf765728cfd660244', 'symbol': 'EXEX'}, {'address': '0x9cdf242ef7975d8c68d5c1f5b6905801699b1940', 'symbol': 'WHITE'}</t>
  </si>
  <si>
    <t>{0x0bde59981fdeac219ce9e618d27f193438bff786: {ETH: -283834748455328}, 0x81463b0f960f247f704377661ec81c1fd65b5128: {0xc02aaa39b223fe8d0a0e5c4f27ead9083c756cc2: 290902346039296, ETH: 672990223}}</t>
  </si>
  <si>
    <t>07-03-2025 04:57:47</t>
  </si>
  <si>
    <t>0x3aec9b30...</t>
  </si>
  <si>
    <t>0x3802b007</t>
  </si>
  <si>
    <t>07-03-2025 00:04:47</t>
  </si>
  <si>
    <t>0xa2e3a8f4...</t>
  </si>
  <si>
    <t>0x8e233c20</t>
  </si>
  <si>
    <t>0x19bcccb1930aa27784601b7b73161ed177f5d1599abbdfda056755ff934716a3, 0xa2e3a8f4be871bce6faf7b942390add01e1e286d92a25edc8592ea551c75ae2e</t>
  </si>
  <si>
    <t>0x9a6b6dbeb383bd4205660ab38f6d3d80e8b07f33b02f26c4cc94577127692324</t>
  </si>
  <si>
    <t>0xa2e3a8f4be871bce6faf7b942390add01e1e286d92a25edc8592ea551c75ae2e</t>
  </si>
  <si>
    <t>{'address': '0xa0b86991c6218b36c1d19d4a2e9eb0ce3606eb48', 'symbol': 'USDC'}, {'address': '0xa91ac63d040deb1b7a5e4d4134ad23eb0ba07e14', 'symbol': 'BEL'}, {'address': '0x0f51bb10119727a7e5ea3538074fb341f56b09ad', 'symbol': 'DAO'}, {'address': '0xc02aaa39b223fe8d0a0e5c4f27ead9083c756cc2', 'symbol': 'WETH'}, {'address': '0xe72b141df173b999ae7c1adcbf60cc9833ce56a8', 'symbol': 'ETH+'}, {'address': '0xa0d69e286b938e21cbf7e51d71f6a4c8918f482f', 'symbol': 'eUSD'}, {'address': '0xdac17f958d2ee523a2206206994597c13d831ec7', 'symbol': 'USDT'}</t>
  </si>
  <si>
    <t>{0x0bde59981fdeac219ce9e618d27f193438bff786: {ETH: -283978208739941}, 0x81463b0f960f247f704377661ec81c1fd65b5128: {0xc02aaa39b223fe8d0a0e5c4f27ead9083c756cc2: 321190580990998, ETH: -5029054154727}}</t>
  </si>
  <si>
    <t>06-03-2025 10:36:23</t>
  </si>
  <si>
    <t>0x4854b61e...</t>
  </si>
  <si>
    <t>0xdd1f201a</t>
  </si>
  <si>
    <t>0x4854b61e4f25a9d5c7653131e763ad7b6c09a181b0815ceb862e61982dbbb1e0</t>
  </si>
  <si>
    <t>0xc0a939486bced8bcfe98c62ae85d2ca89b4a865ce1be9fd6ee7974fd21796e66</t>
  </si>
  <si>
    <t>{'address': '0xa0b86991c6218b36c1d19d4a2e9eb0ce3606eb48', 'symbol': 'USDC'}, {'address': '0x667102bd3413bfeaa3dffb48fa8288819e480a88', 'symbol': 'TKX'}, {'address': '0xc02aaa39b223fe8d0a0e5c4f27ead9083c756cc2', 'symbol': 'WETH'}, {'address': '0x70e8de73ce538da2beed35d14187f6959a8eca96', 'symbol': 'XSGD'}, {'address': '0x1494ca1f11d487c2bbe4543e90080aeba4ba3c2b', 'symbol': 'DPI'}, {'address': '0x514910771af9ca656af840dff83e8264ecf986ca', 'symbol': 'LINK'}</t>
  </si>
  <si>
    <t>{0x0bde59981fdeac219ce9e618d27f193438bff786: {ETH: -284597499046380}, 0x81463b0f960f247f704377661ec81c1fd65b5128: {0xc02aaa39b223fe8d0a0e5c4f27ead9083c756cc2: 290642634735616, ETH: 116797684}}</t>
  </si>
  <si>
    <t>07-03-2025 04:02:47</t>
  </si>
  <si>
    <t>0x4f527171...</t>
  </si>
  <si>
    <t>0x290ca89d</t>
  </si>
  <si>
    <t>0x4f5271711c7fa197572e85903036a2f27d197657443679a02b9e64f5b8138e1d</t>
  </si>
  <si>
    <t>0x337314282eb903895c67a465d09315bfb6e3f8031df51ddefe89f06ddb0f8bb2</t>
  </si>
  <si>
    <t>{'address': '0xc02aaa39b223fe8d0a0e5c4f27ead9083c756cc2', 'symbol': 'WETH'}, {'address': '0x853d955acef822db058eb8505911ed77f175b99e', 'symbol': 'FRAX'}, {'address': '0xf939e0a03fb07f59a73314e73794be0e57ac1b4e', 'symbol': 'crvUSD'}, {'address': '0x579cea1889991f68acc35ff5c3dd0621ff29b0c9', 'symbol': 'IQ'}</t>
  </si>
  <si>
    <t>{0x0bde59981fdeac219ce9e618d27f193438bff786: {ETH: -283672759892694}, 0x81463b0f960f247f704377661ec81c1fd65b5128: {0xc02aaa39b223fe8d0a0e5c4f27ead9083c756cc2: 286002517235445, ETH: 21886080}}</t>
  </si>
  <si>
    <t>06-03-2025 07:52:59</t>
  </si>
  <si>
    <t>0xf95cb112...</t>
  </si>
  <si>
    <t>0xb022c518</t>
  </si>
  <si>
    <t>0xf95cb11277127764c40be815f3aa0d467c304147d3c4649df97923c6aa1a5f0a</t>
  </si>
  <si>
    <t>0xd05e16d2c5b0f585dbf98adab969b799d28f4c3458a5e7ce669adfb9e3c3b5dd</t>
  </si>
  <si>
    <t>{'address': '0xdac17f958d2ee523a2206206994597c13d831ec7', 'symbol': 'USDT'}, {'address': '0x0c10bf8fcb7bf5412187a595ab97a3609160b5c6', 'symbol': 'USDD'}, {'address': '0xa0b86991c6218b36c1d19d4a2e9eb0ce3606eb48', 'symbol': 'USDC'}, {'address': '0x3175df0976dfa876431c2e9ee6bc45b65d3473cc', 'symbol': 'crvFRAX'}, {'address': '0xc02aaa39b223fe8d0a0e5c4f27ead9083c756cc2', 'symbol': 'WETH'}</t>
  </si>
  <si>
    <t>{0x0bde59981fdeac219ce9e618d27f193438bff786: {ETH: -284531885350519}, 0x81463b0f960f247f704377661ec81c1fd65b5128: {0xc02aaa39b223fe8d0a0e5c4f27ead9083c756cc2: 285999305326592, ETH: 3712534863}}</t>
  </si>
  <si>
    <t>06-03-2025 01:08:23</t>
  </si>
  <si>
    <t>0xab0e18d6...</t>
  </si>
  <si>
    <t>0xd422c520</t>
  </si>
  <si>
    <t>0x1f1d0ce391717d4589b49c4bcaaac30a2ea69a0bd7ef2c47064e4b0bc3995b5c, 0xab0e18d6a02cfbbf657a402a1d1d1cc92b384fd19d9b0694029a3c3e159cb03e</t>
  </si>
  <si>
    <t>0x683ed1e3e4c9b92fe7928659aeeac5f9eaa6f0ecf100b6b976a885150fd99032</t>
  </si>
  <si>
    <t>0xab0e18d6a02cfbbf657a402a1d1d1cc92b384fd19d9b0694029a3c3e159cb03e</t>
  </si>
  <si>
    <t>{'address': '0xc02aaa39b223fe8d0a0e5c4f27ead9083c756cc2', 'symbol': 'WETH'}, {'address': '0x2260fac5e5542a773aa44fbcfedf7c193bc2c599', 'symbol': 'WBTC'}, {'address': '0xa0b86991c6218b36c1d19d4a2e9eb0ce3606eb48', 'symbol': 'USDC'}, {'address': '0x9cdf242ef7975d8c68d5c1f5b6905801699b1940', 'symbol': 'WHITE'}</t>
  </si>
  <si>
    <t>{0x0bde59981fdeac219ce9e618d27f193438bff786: {ETH: -285322864570061}, 0x81463b0f960f247f704377661ec81c1fd65b5128: {0xc02aaa39b223fe8d0a0e5c4f27ead9083c756cc2: 303212047436360, ETH: 169105644}}</t>
  </si>
  <si>
    <t>06-03-2025 06:27:11</t>
  </si>
  <si>
    <t>0xa10c4e73...</t>
  </si>
  <si>
    <t>0x053f2a00</t>
  </si>
  <si>
    <t>0xd20b7fc61365b0ee7f2c01c6b10fd1124aafd682d2a88feab310dd3574363b3f, 0xa10c4e73f2f7a51d0a76458be2941632eaa257a614874786fde665458298f092</t>
  </si>
  <si>
    <t>0x8ce9189dac8bf5a9ab73ec2e13836f5d8635d4f8e269664019a42cb73c677561</t>
  </si>
  <si>
    <t>0xa10c4e73f2f7a51d0a76458be2941632eaa257a614874786fde665458298f092</t>
  </si>
  <si>
    <t>{'address': '0xa0b86991c6218b36c1d19d4a2e9eb0ce3606eb48', 'symbol': 'USDC'}, {'address': '0x667102bd3413bfeaa3dffb48fa8288819e480a88', 'symbol': 'TKX'}, {'address': '0x7f39c581f595b53c5cb19bd0b3f8da6c935e2ca0', 'symbol': 'wstETH'}, {'address': '0xc02aaa39b223fe8d0a0e5c4f27ead9083c756cc2', 'symbol': 'WETH'}, {'address': '0xdac17f958d2ee523a2206206994597c13d831ec7', 'symbol': 'USDT'}</t>
  </si>
  <si>
    <t>{0x0bde59981fdeac219ce9e618d27f193438bff786: {ETH: -286876171124864}, 0x81463b0f960f247f704377661ec81c1fd65b5128: {0xc02aaa39b223fe8d0a0e5c4f27ead9083c756cc2: 316745248145408}}</t>
  </si>
  <si>
    <t>06-03-2025 03:47:47</t>
  </si>
  <si>
    <t>0x55238e95...</t>
  </si>
  <si>
    <t>0xec3f2a00</t>
  </si>
  <si>
    <t>0x55238e95af3c9e9793188ece5ab565ac3bf2b2100a89e6ffdd0561991ffd6061</t>
  </si>
  <si>
    <t>0x12eef4e06ad6da7188c2a720383a198eb63991e471f896b91c3b360519e8b31b</t>
  </si>
  <si>
    <t>{'address': '0xa0b86991c6218b36c1d19d4a2e9eb0ce3606eb48', 'symbol': 'USDC'}, {'address': '0xdac17f958d2ee523a2206206994597c13d831ec7', 'symbol': 'USDT'}, {'address': '0x54e43f06c5f974efdaddce8122060814e3881a45', 'symbol': 'USDX'}, {'address': '0x9cdf242ef7975d8c68d5c1f5b6905801699b1940', 'symbol': 'WHITE'}, {'address': '0xe1fc4455f62a6e89476f1072530c20cf1a0622da', 'symbol': 'PHTR'}, {'address': '0xc02aaa39b223fe8d0a0e5c4f27ead9083c756cc2', 'symbol': 'WETH'}</t>
  </si>
  <si>
    <t>{0x0bde59981fdeac219ce9e618d27f193438bff786: {ETH: -287582262226284}, 0x81463b0f960f247f704377661ec81c1fd65b5128: {0xc02aaa39b223fe8d0a0e5c4f27ead9083c756cc2: 287870132682752}}</t>
  </si>
  <si>
    <t>06-03-2025 21:02:35</t>
  </si>
  <si>
    <t>0x86f92a8e...</t>
  </si>
  <si>
    <t>0x0222c518</t>
  </si>
  <si>
    <t>0x4e29fc86ae745bca6834613bfb5a576789b730e63ffe960ff7ea9c57e1bef0b0, 0x86f92a8e873f59297750f45e173b6e769c8577d29b44896e6da3bc71ed320632</t>
  </si>
  <si>
    <t>0x5999210ef1165a8561d7841d3eb8178d3b771905091f7381b9b67537ed66b44b</t>
  </si>
  <si>
    <t>0x86f92a8e873f59297750f45e173b6e769c8577d29b44896e6da3bc71ed320632</t>
  </si>
  <si>
    <t>{'address': '0xa0b86991c6218b36c1d19d4a2e9eb0ce3606eb48', 'symbol': 'USDC'}, {'address': '0xdb99b0477574ac0b2d9c8cec56b42277da3fdb82', 'symbol': 'DECT'}, {'address': '0xc02aaa39b223fe8d0a0e5c4f27ead9083c756cc2', 'symbol': 'WETH'}</t>
  </si>
  <si>
    <t>{0x0bde59981fdeac219ce9e618d27f193438bff786: {ETH: -289175025435296}, 0x81463b0f960f247f704377661ec81c1fd65b5128: {0xc02aaa39b223fe8d0a0e5c4f27ead9083c756cc2: 318825035726848, ETH: 376631321}}</t>
  </si>
  <si>
    <t>06-03-2025 10:23:11</t>
  </si>
  <si>
    <t>0x019840b0...</t>
  </si>
  <si>
    <t>0x9b223a5c</t>
  </si>
  <si>
    <t>0x7953ae20ceed5d0f4e331d1b8c5f9aac04a1f1423b6a64e2e71497d126a33fa0, 0x019840b00d6226c298da324045a986bc0d4865014f32ab18191e6b1bc94d0f5a</t>
  </si>
  <si>
    <t>0xd0313143f83fc308fdf688550b3f65c3b2aa8043f3cc760da7ba96fc7a29ee7f</t>
  </si>
  <si>
    <t>0x019840b00d6226c298da324045a986bc0d4865014f32ab18191e6b1bc94d0f5a</t>
  </si>
  <si>
    <t>{'address': '0xaa0c3f5f7dfd688c6e646f66cd2a6b66acdbe434', 'symbol': 'stkCvxCrv'}, {'address': '0x4e3fbd56cd56c3e72c1403e103b45db9da5b9d2b', 'symbol': 'CVX'}, {'address': '0xf939e0a03fb07f59a73314e73794be0e57ac1b4e', 'symbol': 'crvUSD'}, {'address': '0xa0b86991c6218b36c1d19d4a2e9eb0ce3606eb48', 'symbol': 'USDC'}, {'address': '0xd533a949740bb3306d119cc777fa900ba034cd52', 'symbol': 'CRV'}, {'address': '0x62b9c7356a2dc64a1969e19c23e4f579f9810aa7', 'symbol': 'cvxCRV'}, {'address': '0x4115150523599d1f6c6fa27f5a4c27d578fd8ce5', 'symbol': 'mooConvexCRV'}, {'address': '0xc02aaa39b223fe8d0a0e5c4f27ead9083c756cc2', 'symbol': 'WETH'}</t>
  </si>
  <si>
    <t>{0x0bde59981fdeac219ce9e618d27f193438bff786: {ETH: -290027412646890}, 0x81463b0f960f247f704377661ec81c1fd65b5128: {0xc02aaa39b223fe8d0a0e5c4f27ead9083c756cc2: 312529539810197}}</t>
  </si>
  <si>
    <t>06-03-2025 09:56:11</t>
  </si>
  <si>
    <t>0x5681757f...</t>
  </si>
  <si>
    <t>0x1522c518</t>
  </si>
  <si>
    <t>0x5681757ffa8a9b36181b98955c1c7aa12f679a0afc90a79e7bb2356bbd8f31a0</t>
  </si>
  <si>
    <t>0xc2bc7458f077cd5d34c74f5fc514fdb9b261560d76739bb7e8928834e2d05e35</t>
  </si>
  <si>
    <t>{0x0bde59981fdeac219ce9e618d27f193438bff786: {ETH: -291594255364946}, 0x81463b0f960f247f704377661ec81c1fd65b5128: {0xc02aaa39b223fe8d0a0e5c4f27ead9083c756cc2: 313541923962880, ETH: 137897844}}</t>
  </si>
  <si>
    <t>06-03-2025 22:42:11</t>
  </si>
  <si>
    <t>0xc5cad6de...</t>
  </si>
  <si>
    <t>0xf221be31</t>
  </si>
  <si>
    <t>0xc5cad6de87e051b2bae92328b507dcb19262e1517762601886f80af3828c23e3</t>
  </si>
  <si>
    <t>0x1e56f87ece15d8b1d2a19c00aa571581eee0dd7b6fd0411f61d1f994433fc44e</t>
  </si>
  <si>
    <t>{'address': '0x2078f336fdd260f708bec4a20c82b063274e1b23', 'symbol': 'fwWBTC'}, {'address': '0x0492560fa7cfd6a85e50d8be3f77318994f8f429', 'symbol': 'fwUSDC'}, {'address': '0xa0b86991c6218b36c1d19d4a2e9eb0ce3606eb48', 'symbol': 'USDC'}, {'address': '0x2260fac5e5542a773aa44fbcfedf7c193bc2c599', 'symbol': 'WBTC'}, {'address': '0xdac17f958d2ee523a2206206994597c13d831ec7', 'symbol': 'USDT'}</t>
  </si>
  <si>
    <t>{0x0bde59981fdeac219ce9e618d27f193438bff786: {ETH: -291312237888960}, 0x81463b0f960f247f704377661ec81c1fd65b5128: {}}</t>
  </si>
  <si>
    <t>06-03-2025 21:50:59</t>
  </si>
  <si>
    <t>0x2712ba92...</t>
  </si>
  <si>
    <t>0xf4223a54</t>
  </si>
  <si>
    <t>0x2712ba928d954b3a93522339de3286193804345a774b475f695794facdf181a2</t>
  </si>
  <si>
    <t>0x1e058aaf4aac68f803196584aebdeeff17e3a38f916846d858059d065c7f53c4</t>
  </si>
  <si>
    <t>{0x0bde59981fdeac219ce9e618d27f193438bff786: {ETH: -292288364087984}, 0x81463b0f960f247f704377661ec81c1fd65b5128: {0xc02aaa39b223fe8d0a0e5c4f27ead9083c756cc2: 314288563740520}}</t>
  </si>
  <si>
    <t>06-03-2025 13:14:59</t>
  </si>
  <si>
    <t>0xe9fd5a9a...</t>
  </si>
  <si>
    <t>0xf0223a3a</t>
  </si>
  <si>
    <t>0xe9fd5a9af058b3da4d6f5a18d1a8cf1177a9f443b81ca32032b8f12e6d199198</t>
  </si>
  <si>
    <t>0xdff731ec7c7a7905b2b7e6be280695c403d521293b817deb18f2086bf87c9b7a</t>
  </si>
  <si>
    <t>{'address': '0x2078f336fdd260f708bec4a20c82b063274e1b23', 'symbol': 'fwWBTC'}, {'address': '0xa0b86991c6218b36c1d19d4a2e9eb0ce3606eb48', 'symbol': 'USDC'}, {'address': '0x8a6fe57c08c84e0f4ee97aae68a62e820a37d259', 'symbol': 'fwDAI'}, {'address': '0x2260fac5e5542a773aa44fbcfedf7c193bc2c599', 'symbol': 'WBTC'}, {'address': '0xc02aaa39b223fe8d0a0e5c4f27ead9083c756cc2', 'symbol': 'WETH'}, {'address': '0x6b175474e89094c44da98b954eedeac495271d0f', 'symbol': 'DAI'}</t>
  </si>
  <si>
    <t>{0x0bde59981fdeac219ce9e618d27f193438bff786: {ETH: -292285013000484}, 0x81463b0f960f247f704377661ec81c1fd65b5128: {0xc02aaa39b223fe8d0a0e5c4f27ead9083c756cc2: 318705717235850}}</t>
  </si>
  <si>
    <t>06-03-2025 08:29:59</t>
  </si>
  <si>
    <t>0x81bbbf6b...</t>
  </si>
  <si>
    <t>0x67223a07</t>
  </si>
  <si>
    <t>0x81bbbf6bdab2a18b78839ae879fb7c5beee9aca7b04b33ac8d2d9f142bdc5615</t>
  </si>
  <si>
    <t>0x7e5d4973975a8dc510187dd3bc01167d65951ffb10421d871f78da43ab650b2d</t>
  </si>
  <si>
    <t>{'address': '0xc02aaa39b223fe8d0a0e5c4f27ead9083c756cc2', 'symbol': 'WETH'}, {'address': '0x1f9840a85d5af5bf1d1762f925bdaddc4201f984', 'symbol': 'UNI'}, {'address': '0xa250cc729bb3323e7933022a67b52200fe354767', 'symbol': 'fwWETH'}, {'address': '0xdac17f958d2ee523a2206206994597c13d831ec7', 'symbol': 'USDT'}, {'address': '0xe8e1f50392bd61d0f8f48e8e7af51d3b8a52090a', 'symbol': 'fwUNI'}</t>
  </si>
  <si>
    <t>{0x0bde59981fdeac219ce9e618d27f193438bff786: {ETH: -292750663166360}, 0x81463b0f960f247f704377661ec81c1fd65b5128: {0xc02aaa39b223fe8d0a0e5c4f27ead9083c756cc2: 332293602057802}}</t>
  </si>
  <si>
    <t>06-03-2025 08:19:47</t>
  </si>
  <si>
    <t>0x510bed69...</t>
  </si>
  <si>
    <t>0x34223a08</t>
  </si>
  <si>
    <t>0x510bed69e50bb11625fa9c498a6c7f143b41c2bbe93a71a7dcac5a1a12acc295</t>
  </si>
  <si>
    <t>0x6bd9751173e953be9bec10cae61d6a32dcfbb8d636c9e7a51905f17d27ac5441</t>
  </si>
  <si>
    <t>{'address': '0xdac17f958d2ee523a2206206994597c13d831ec7', 'symbol': 'USDT'}, {'address': '0xa0b86991c6218b36c1d19d4a2e9eb0ce3606eb48', 'symbol': 'USDC'}, {'address': '0xc02aaa39b223fe8d0a0e5c4f27ead9083c756cc2', 'symbol': 'WETH'}, {'address': '0xe8e1f50392bd61d0f8f48e8e7af51d3b8a52090a', 'symbol': 'fwUNI'}, {'address': '0xa250cc729bb3323e7933022a67b52200fe354767', 'symbol': 'fwWETH'}, {'address': '0x1f9840a85d5af5bf1d1762f925bdaddc4201f984', 'symbol': 'UNI'}</t>
  </si>
  <si>
    <t>{0x0bde59981fdeac219ce9e618d27f193438bff786: {ETH: -293255707335000}, 0x81463b0f960f247f704377661ec81c1fd65b5128: {0xc02aaa39b223fe8d0a0e5c4f27ead9083c756cc2: 419536062560785}}</t>
  </si>
  <si>
    <t>06-03-2025 18:57:35</t>
  </si>
  <si>
    <t>0x23bf0e32...</t>
  </si>
  <si>
    <t>0x953f2a00</t>
  </si>
  <si>
    <t>0x23bf0e329633c753248df3eb5d0c7a8392614eb8e1a03514dc99ecf372573aee</t>
  </si>
  <si>
    <t>0xcf98b114a80d0e0c8278c858e26ffaf3abdf30c9b2c5849030d28aadba05a073</t>
  </si>
  <si>
    <t>{'address': '0xe41d2489571d322189246dafa5ebde1f4699f498', 'symbol': 'ZRX'}, {'address': '0x6b1a8f210ec6b7b6643cea3583fb0c079f367898', 'symbol': 'BXX'}, {'address': '0xc02aaa39b223fe8d0a0e5c4f27ead9083c756cc2', 'symbol': 'WETH'}, {'address': '0x0000000000085d4780b73119b644ae5ecd22b376', 'symbol': 'TUSD'}</t>
  </si>
  <si>
    <t>{0x0bde59981fdeac219ce9e618d27f193438bff786: {ETH: -294257331763782}, 0x81463b0f960f247f704377661ec81c1fd65b5128: {0xc02aaa39b223fe8d0a0e5c4f27ead9083c756cc2: 296989636770784}}</t>
  </si>
  <si>
    <t>06-03-2025 07:35:11</t>
  </si>
  <si>
    <t>0xd079da9e...</t>
  </si>
  <si>
    <t>0x57223a01</t>
  </si>
  <si>
    <t>0xd079da9efa5a0088944d202fbf9c50d03040c695cde834950c6507b3f92d9e36</t>
  </si>
  <si>
    <t>0xfadeaabe0433df7a691a519eb26f8c52012c0632e37c93c110e5c2d3518724c1</t>
  </si>
  <si>
    <t>{'address': '0x1f9840a85d5af5bf1d1762f925bdaddc4201f984', 'symbol': 'UNI'}, {'address': '0xa250cc729bb3323e7933022a67b52200fe354767', 'symbol': 'fwWETH'}, {'address': '0xe8e1f50392bd61d0f8f48e8e7af51d3b8a52090a', 'symbol': 'fwUNI'}, {'address': '0xc02aaa39b223fe8d0a0e5c4f27ead9083c756cc2', 'symbol': 'WETH'}, {'address': '0x514910771af9ca656af840dff83e8264ecf986ca', 'symbol': 'LINK'}</t>
  </si>
  <si>
    <t>{0x0bde59981fdeac219ce9e618d27f193438bff786: {ETH: -293470470714105}, 0x81463b0f960f247f704377661ec81c1fd65b5128: {0xc02aaa39b223fe8d0a0e5c4f27ead9083c756cc2: 338880451260449}}</t>
  </si>
  <si>
    <t>06-03-2025 09:15:59</t>
  </si>
  <si>
    <t>0x6f2c1059...</t>
  </si>
  <si>
    <t>0x4c21be57</t>
  </si>
  <si>
    <t>0x6f2c10593d8ec9e741cb5933e53da14f3eec6dda318bcc2fee37080ee96df377</t>
  </si>
  <si>
    <t>0x9d9c2f6ce4893c034cfb126f1da05ab99663aa6753a9300581af6634aeb6114b</t>
  </si>
  <si>
    <t>{0x0bde59981fdeac219ce9e618d27f193438bff786: {ETH: -293595887296548}, 0x81463b0f960f247f704377661ec81c1fd65b5128: {0xc02aaa39b223fe8d0a0e5c4f27ead9083c756cc2: 315694502493948}}</t>
  </si>
  <si>
    <t>06-03-2025 07:46:11</t>
  </si>
  <si>
    <t>0x28d5f9d8...</t>
  </si>
  <si>
    <t>0x8e223a01</t>
  </si>
  <si>
    <t>0x28d5f9d8566badc9d6a49827225927fd0deb4da990b47da0f9ea31df0657196d</t>
  </si>
  <si>
    <t>0xd59c10eedef749bbe34d747eefae94ef3136f1af80efb0c680e2e85c1f7ccdc5</t>
  </si>
  <si>
    <t>{'address': '0xa250cc729bb3323e7933022a67b52200fe354767', 'symbol': 'fwWETH'}, {'address': '0x1f9840a85d5af5bf1d1762f925bdaddc4201f984', 'symbol': 'UNI'}, {'address': '0x514910771af9ca656af840dff83e8264ecf986ca', 'symbol': 'LINK'}, {'address': '0xc02aaa39b223fe8d0a0e5c4f27ead9083c756cc2', 'symbol': 'WETH'}, {'address': '0xe8e1f50392bd61d0f8f48e8e7af51d3b8a52090a', 'symbol': 'fwUNI'}</t>
  </si>
  <si>
    <t>{0x0bde59981fdeac219ce9e618d27f193438bff786: {ETH: -295436186716770}, 0x81463b0f960f247f704377661ec81c1fd65b5128: {0xc02aaa39b223fe8d0a0e5c4f27ead9083c756cc2: 341150331222666}}</t>
  </si>
  <si>
    <t>0x5cf92cc5...</t>
  </si>
  <si>
    <t>0xbf1f201a</t>
  </si>
  <si>
    <t>0x5cf92cc51c019480651ca7e4dea4cf3772396ef03c099167383a93597b22114a</t>
  </si>
  <si>
    <t>0xbf5440008940bed656d799f4de1d72d34b5098280fc98f47cafcd0bd2378216e</t>
  </si>
  <si>
    <t>{'address': '0xc02aaa39b223fe8d0a0e5c4f27ead9083c756cc2', 'symbol': 'WETH'}, {'address': '0x27c70cd1946795b66be9d954418546998b546634', 'symbol': 'LEASH'}, {'address': '0x9813037ee2218799597d83d4a5b6f3b6778218d9', 'symbol': 'BONE'}</t>
  </si>
  <si>
    <t>{0x0bde59981fdeac219ce9e618d27f193438bff786: {ETH: -296180348849609}, 0x81463b0f960f247f704377661ec81c1fd65b5128: {0xc02aaa39b223fe8d0a0e5c4f27ead9083c756cc2: 307815591706624, ETH: 95072733}}</t>
  </si>
  <si>
    <t>06-03-2025 01:47:59</t>
  </si>
  <si>
    <t>0xfe44a50c...</t>
  </si>
  <si>
    <t>0x9a3f2a00</t>
  </si>
  <si>
    <t>0xfe44a50c42ac52da6bf51ed2b0323ea9120b406fc494d66dfbe66830d7aa352d</t>
  </si>
  <si>
    <t>0x76de379175528976b0619ffba463a5ab3dfbd6b556c1147cbe81f1efd8f6027f</t>
  </si>
  <si>
    <t>{0x0bde59981fdeac219ce9e618d27f193438bff786: {ETH: -298677759316112}, 0x81463b0f960f247f704377661ec81c1fd65b5128: {0xc02aaa39b223fe8d0a0e5c4f27ead9083c756cc2: 334203602337792}}</t>
  </si>
  <si>
    <t>07-03-2025 02:11:23</t>
  </si>
  <si>
    <t>0xbc599b79...</t>
  </si>
  <si>
    <t>0x04223a54</t>
  </si>
  <si>
    <t>0xbc599b79fe6f5e944eeba1defab221db09d5128bb76eac7b998c9b4de69b64c9</t>
  </si>
  <si>
    <t>0x4588e4e9423c25154b821f43db7b08f62c14bd29d1a08a26cc0007471e7dadb8</t>
  </si>
  <si>
    <t>{0x0bde59981fdeac219ce9e618d27f193438bff786: {ETH: -299242589766192}, 0x81463b0f960f247f704377661ec81c1fd65b5128: {0xc02aaa39b223fe8d0a0e5c4f27ead9083c756cc2: 321766225593850}}</t>
  </si>
  <si>
    <t>06-03-2025 00:59:35</t>
  </si>
  <si>
    <t>0x33bd0692...</t>
  </si>
  <si>
    <t>0xa821be01</t>
  </si>
  <si>
    <t>0x33bd069297f2bcd632a672bc8e8a8f62c2a3e855dd8536837e101229661a4927</t>
  </si>
  <si>
    <t>0xee89bd3d291be618005e1fce208ef44d87e0e2b7112304df8b5181ea72c04bff</t>
  </si>
  <si>
    <t>{0x0bde59981fdeac219ce9e618d27f193438bff786: {ETH: -299408865026675}, 0x81463b0f960f247f704377661ec81c1fd65b5128: {0xc02aaa39b223fe8d0a0e5c4f27ead9083c756cc2: 321945016310793}}</t>
  </si>
  <si>
    <t>07-03-2025 02:30:35</t>
  </si>
  <si>
    <t>0xe1154769...</t>
  </si>
  <si>
    <t>0x63233c20</t>
  </si>
  <si>
    <t>0xe11547699372932029e7358de35656e9198577370a6f43227261c141242fa814</t>
  </si>
  <si>
    <t>0xf63136bb75362d041e7835d3ad3b7026532bd83ecd35091bf557266fcb9a1ab7</t>
  </si>
  <si>
    <t>{0x0bde59981fdeac219ce9e618d27f193438bff786: {ETH: -301903357722620}, 0x81463b0f960f247f704377661ec81c1fd65b5128: {0xc02aaa39b223fe8d0a0e5c4f27ead9083c756cc2: 335746183462912, ETH: 205201969}}</t>
  </si>
  <si>
    <t>0x43441122...</t>
  </si>
  <si>
    <t>0x7e22c520</t>
  </si>
  <si>
    <t>0x434411221c5098151406166f7df6fa4248f4c9a4e4d627197a6be8fe154daa47</t>
  </si>
  <si>
    <t>0xc9263cb553232f571e929afe99ebc9d8de15fcd33d130de1c6bbd9bee869dc4d</t>
  </si>
  <si>
    <t>{'address': '0xc02aaa39b223fe8d0a0e5c4f27ead9083c756cc2', 'symbol': 'WETH'}, {'address': '0xa0b86991c6218b36c1d19d4a2e9eb0ce3606eb48', 'symbol': 'USDC'}, {'address': '0x1f9840a85d5af5bf1d1762f925bdaddc4201f984', 'symbol': 'UNI'}, {'address': '0xe8e1f50392bd61d0f8f48e8e7af51d3b8a52090a', 'symbol': 'fwUNI'}, {'address': '0x2260fac5e5542a773aa44fbcfedf7c193bc2c599', 'symbol': 'WBTC'}, {'address': '0x2078f336fdd260f708bec4a20c82b063274e1b23', 'symbol': 'fwWBTC'}</t>
  </si>
  <si>
    <t>{0x0bde59981fdeac219ce9e618d27f193438bff786: {ETH: -300577255172819}, 0x81463b0f960f247f704377661ec81c1fd65b5128: {0xc02aaa39b223fe8d0a0e5c4f27ead9083c756cc2: 342733224802996, ETH: 115796627}}</t>
  </si>
  <si>
    <t>06-03-2025 11:43:23</t>
  </si>
  <si>
    <t>0x535b902d...</t>
  </si>
  <si>
    <t>0x2a0ca80f</t>
  </si>
  <si>
    <t>0x535b902da0a305ba25c5c59171351fd8c399f835cfe5d97b76cd883943fac79c</t>
  </si>
  <si>
    <t>0x0bab20a01852537862a3544b1fdb2482434cbbe2ba9c03ef37f948e8072aa77f</t>
  </si>
  <si>
    <t>{'address': '0xe0f63a424a4439cbe457d80e4f4b51ad25b2c56c', 'symbol': 'SPX'}, {'address': '0xba0dda8762c24da9487f5fa026a9b64b695a07ea', 'symbol': 'OX'}, {'address': '0x5026f006b85729a8b14553fae6af249ad16c9aab', 'symbol': 'WOJAK'}, {'address': '0xc02aaa39b223fe8d0a0e5c4f27ead9083c756cc2', 'symbol': 'WETH'}</t>
  </si>
  <si>
    <t>{0x0bde59981fdeac219ce9e618d27f193438bff786: {ETH: -301323004843003}, 0x81463b0f960f247f704377661ec81c1fd65b5128: {0xc02aaa39b223fe8d0a0e5c4f27ead9083c756cc2: 304146464899072, ETH: 2562999725}}</t>
  </si>
  <si>
    <t>06-03-2025 08:14:23</t>
  </si>
  <si>
    <t>0xf6cc2423...</t>
  </si>
  <si>
    <t>0x19223a1e</t>
  </si>
  <si>
    <t>0xf6cc24236e33e97fe627c394ff95a80c97f5a8a75d82d054cde1d1888dafb23e</t>
  </si>
  <si>
    <t>0xc04b80a0eca1189e6a6c24738bc464c3c0cea55aa3bcc3fc08926a368e1fc978</t>
  </si>
  <si>
    <t>{'address': '0xc02aaa39b223fe8d0a0e5c4f27ead9083c756cc2', 'symbol': 'WETH'}, {'address': '0x1f9840a85d5af5bf1d1762f925bdaddc4201f984', 'symbol': 'UNI'}, {'address': '0xdac17f958d2ee523a2206206994597c13d831ec7', 'symbol': 'USDT'}, {'address': '0xb2089a7069861c8d90c8da3aacab8e9188c0c531', 'symbol': 'GREEN'}, {'address': '0xb10cc888cb2cce7036f4c7ecad8a57da16161338', 'symbol': 'SWITCH'}, {'address': '0xb10cb07ca2cdac77fbb5707f6690301f9d036f45', 'symbol': 'WIN'}</t>
  </si>
  <si>
    <t>{0x0bde59981fdeac219ce9e618d27f193438bff786: {ETH: -301641541865733}, 0x81463b0f960f247f704377661ec81c1fd65b5128: {0xc02aaa39b223fe8d0a0e5c4f27ead9083c756cc2: 323649723343345}}</t>
  </si>
  <si>
    <t>06-03-2025 07:00:47</t>
  </si>
  <si>
    <t>0x505da47c...</t>
  </si>
  <si>
    <t>0xac21be21</t>
  </si>
  <si>
    <t>0x505da47cfc3027e5f6b9da4c7986fadcd290a486e64f5ae689cb67b3c9422516</t>
  </si>
  <si>
    <t>0xb6d1df3a8dd19ae86bde52f68f2b22f8f184fa9bbeb9f708153a2e9402c79f5a</t>
  </si>
  <si>
    <t>{'address': '0x514910771af9ca656af840dff83e8264ecf986ca', 'symbol': 'LINK'}, {'address': '0xa0b86991c6218b36c1d19d4a2e9eb0ce3606eb48', 'symbol': 'USDC'}</t>
  </si>
  <si>
    <t>{0x0bde59981fdeac219ce9e618d27f193438bff786: {ETH: -302932266458094}, 0x81463b0f960f247f704377661ec81c1fd65b5128: {}}</t>
  </si>
  <si>
    <t>06-03-2025 02:59:11</t>
  </si>
  <si>
    <t>0xbaa4a886...</t>
  </si>
  <si>
    <t>0xfb223a33</t>
  </si>
  <si>
    <t>0xbaa4a886a5863bb169ae014bf5b3b40fda1a2bb44e318a0bfed1de6151b6ce76</t>
  </si>
  <si>
    <t>0xa40b5a306ed132f75c3c44559dfad9a94f1ef636f1c14ffb193938b1057b806e</t>
  </si>
  <si>
    <t>{'address': '0x62b9c7356a2dc64a1969e19c23e4f579f9810aa7', 'symbol': 'cvxCRV'}, {'address': '0xd533a949740bb3306d119cc777fa900ba034cd52', 'symbol': 'CRV'}, {'address': '0xf939e0a03fb07f59a73314e73794be0e57ac1b4e', 'symbol': 'crvUSD'}, {'address': '0xa0b86991c6218b36c1d19d4a2e9eb0ce3606eb48', 'symbol': 'USDC'}</t>
  </si>
  <si>
    <t>{0x0bde59981fdeac219ce9e618d27f193438bff786: {ETH: -304850793629680}, 0x81463b0f960f247f704377661ec81c1fd65b5128: {}}</t>
  </si>
  <si>
    <t>06-03-2025 11:42:47</t>
  </si>
  <si>
    <t>0x554007b5...</t>
  </si>
  <si>
    <t>0x2722c520</t>
  </si>
  <si>
    <t>0x554007b5221f8db1f1fe3c6ffecbf966255e81fccb52a2639aef663d1e8f2489</t>
  </si>
  <si>
    <t>0x98efd6997f89215b4e20246c06f013cadb090bb9fa27ea9d5ecc99bfbb1f218b</t>
  </si>
  <si>
    <t>{'address': '0xa0b86991c6218b36c1d19d4a2e9eb0ce3606eb48', 'symbol': 'USDC'}, {'address': '0x62b9c7356a2dc64a1969e19c23e4f579f9810aa7', 'symbol': 'cvxCRV'}, {'address': '0xd533a949740bb3306d119cc777fa900ba034cd52', 'symbol': 'CRV'}, {'address': '0xc02aaa39b223fe8d0a0e5c4f27ead9083c756cc2', 'symbol': 'WETH'}</t>
  </si>
  <si>
    <t>{0x0bde59981fdeac219ce9e618d27f193438bff786: {ETH: -305897522907066}, 0x81463b0f960f247f704377661ec81c1fd65b5128: {0xc02aaa39b223fe8d0a0e5c4f27ead9083c756cc2: 321658690732032, ETH: 55488585}}</t>
  </si>
  <si>
    <t>06-03-2025 13:56:11</t>
  </si>
  <si>
    <t>0x75271728...</t>
  </si>
  <si>
    <t>0xbe233c20</t>
  </si>
  <si>
    <t>0x752717289b25791f8aed342554872f4f5e00e1d68bdb7cde163697f39335de33</t>
  </si>
  <si>
    <t>0x25d5f0b16ce6ce2dc7d6c1d2256f80ee169dba443e1e48c58683305893801ced</t>
  </si>
  <si>
    <t>{0x0bde59981fdeac219ce9e618d27f193438bff786: {ETH: -305433273778592}, 0x81463b0f960f247f704377661ec81c1fd65b5128: {0xc02aaa39b223fe8d0a0e5c4f27ead9083c756cc2: 339671783571456, ETH: 213817616}}</t>
  </si>
  <si>
    <t>06-03-2025 11:04:23</t>
  </si>
  <si>
    <t>0x55a18a80...</t>
  </si>
  <si>
    <t>0x692c1720</t>
  </si>
  <si>
    <t>0x55a18a80b75b63cb22c5f7789ab698bbae908291af21efbe639eba0c0ae6ad71</t>
  </si>
  <si>
    <t>0x4521b7596f86f1473519e95dde806bed5a509b9b80700f8216d19c8a5779f1cb</t>
  </si>
  <si>
    <t>{'address': '0xc02aaa39b223fe8d0a0e5c4f27ead9083c756cc2', 'symbol': 'WETH'}, {'address': '0x77e06c9eccf2e797fd462a92b6d7642ef85b0a44', 'symbol': 'wTAO'}, {'address': '0x944824290cc12f31ae18ef51216a223ba4063092', 'symbol': 'MASA'}, {'address': '0xa0b86991c6218b36c1d19d4a2e9eb0ce3606eb48', 'symbol': 'USDC'}</t>
  </si>
  <si>
    <t>{0x0bde59981fdeac219ce9e618d27f193438bff786: {ETH: -306064102421027}, 0x81463b0f960f247f704377661ec81c1fd65b5128: {0xc02aaa39b223fe8d0a0e5c4f27ead9083c756cc2: 317230579449856, ETH: 20060489}}</t>
  </si>
  <si>
    <t>0x21a6beae...</t>
  </si>
  <si>
    <t>0xcf22c518</t>
  </si>
  <si>
    <t>0x21a6beae9d7f331655a967f5c82aeb7560d968c79e3c5f37783003dc10378546</t>
  </si>
  <si>
    <t>0x982371917c735eec4f8784d68737be3075b449f022b0dd6c3db85990ef4e26bc</t>
  </si>
  <si>
    <t>{'address': '0xc02aaa39b223fe8d0a0e5c4f27ead9083c756cc2', 'symbol': 'WETH'}, {'address': '0x594daad7d77592a2b97b725a7ad59d7e188b5bfa', 'symbol': 'APU'}, {'address': '0x6b175474e89094c44da98b954eedeac495271d0f', 'symbol': 'DAI'}, {'address': '0xdfc5964141c018485b4d017634660f85aa667714', 'symbol': 'ODIN'}</t>
  </si>
  <si>
    <t>{0x0bde59981fdeac219ce9e618d27f193438bff786: {ETH: -305845683375509}, 0x81463b0f960f247f704377661ec81c1fd65b5128: {0xc02aaa39b223fe8d0a0e5c4f27ead9083c756cc2: 309181726851072, ETH: 1568149431}}</t>
  </si>
  <si>
    <t>0xb79f5b2e...</t>
  </si>
  <si>
    <t>0x2522c520</t>
  </si>
  <si>
    <t>0xb79f5b2e0ccdc02a02339346e2564367e33d62cabaaca5c2be9847a1ebb23e9e</t>
  </si>
  <si>
    <t>0x3e32d5207c11b02af8f940413b211bcaa19538b493e13dd820355326bda73dc1</t>
  </si>
  <si>
    <t>{'address': '0xef87f4608e601e8564800265aee1c1ffadf73283', 'symbol': 'fwUSDT'}, {'address': '0xc02aaa39b223fe8d0a0e5c4f27ead9083c756cc2', 'symbol': 'WETH'}, {'address': '0xa250cc729bb3323e7933022a67b52200fe354767', 'symbol': 'fwWETH'}, {'address': '0xa0b86991c6218b36c1d19d4a2e9eb0ce3606eb48', 'symbol': 'USDC'}, {'address': '0xdac17f958d2ee523a2206206994597c13d831ec7', 'symbol': 'USDT'}</t>
  </si>
  <si>
    <t>{0x0bde59981fdeac219ce9e618d27f193438bff786: {ETH: -307511467183833}, 0x81463b0f960f247f704377661ec81c1fd65b5128: {0xc02aaa39b223fe8d0a0e5c4f27ead9083c756cc2: 373778118868992, ETH: 221741799}}</t>
  </si>
  <si>
    <t>07-03-2025 05:56:47</t>
  </si>
  <si>
    <t>0x12c76083...</t>
  </si>
  <si>
    <t>0x5f2c1700</t>
  </si>
  <si>
    <t>0x12c76083a7318155c7933bb14f0a1a60376788b57656acba36382436dbd33230</t>
  </si>
  <si>
    <t>0xcdd37ec92757bcd0910cd07cdd43990e09df8c1796c8c375a409898b290fc02a</t>
  </si>
  <si>
    <t>{'address': '0xa0b86991c6218b36c1d19d4a2e9eb0ce3606eb48', 'symbol': 'USDC'}, {'address': '0x1a7e4e63778b4f12a199c062f3efdd288afcbce8', 'symbol': 'EURA'}, {'address': '0x1abaea1f7c830bd89acc67ec4af516284b1bc33c', 'symbol': 'EURC'}, {'address': '0xc02aaa39b223fe8d0a0e5c4f27ead9083c756cc2', 'symbol': 'WETH'}, {'address': '0x0000206329b97db379d5e1bf586bbdb969c63274', 'symbol': 'USDA'}</t>
  </si>
  <si>
    <t>{0x0bde59981fdeac219ce9e618d27f193438bff786: {ETH: -306879064096514}, 0x81463b0f960f247f704377661ec81c1fd65b5128: {0xa0b86991c6218b36c1d19d4a2e9eb0ce3606eb48: 209, 0xc02aaa39b223fe8d0a0e5c4f27ead9083c756cc2: 394221307559936, ETH: 2807257807}}</t>
  </si>
  <si>
    <t>0xc088bd1a...</t>
  </si>
  <si>
    <t>0xc322c518</t>
  </si>
  <si>
    <t>-300.0%</t>
  </si>
  <si>
    <t>0xc088bd1a4b699bb9d0ea8ddb5a19cb5064f3931884de10b1bcce10ad57bf5dea</t>
  </si>
  <si>
    <t>0x9d0af6555dc7154ef9205661959463fbddb46c75a26aae8cd632a1124bec5192</t>
  </si>
  <si>
    <t>{'address': '0x2260fac5e5542a773aa44fbcfedf7c193bc2c599', 'symbol': 'WBTC'}, {'address': '0x6b175474e89094c44da98b954eedeac495271d0f', 'symbol': 'DAI'}, {'address': '0xf293d23bf2cdc05411ca0eddd588eb1977e8dcd4', 'symbol': 'SYLO'}, {'address': '0xc02aaa39b223fe8d0a0e5c4f27ead9083c756cc2', 'symbol': 'WETH'}</t>
  </si>
  <si>
    <t>{0x0bde59981fdeac219ce9e618d27f193438bff786: {ETH: -308309886506339}, 0x81463b0f960f247f704377661ec81c1fd65b5128: {0xc02aaa39b223fe8d0a0e5c4f27ead9083c756cc2: 318104655626240, ETH: 1449471989}}</t>
  </si>
  <si>
    <t>06-03-2025 22:23:35</t>
  </si>
  <si>
    <t>0xdbafdc12...</t>
  </si>
  <si>
    <t>0x9522c520</t>
  </si>
  <si>
    <t>0xdbafdc12df707dc0ac50e563ab415f743f61839be45326e6c5e0e0c655bf990b</t>
  </si>
  <si>
    <t>0xd99ed1fcd7115eba935e9c8a6cf101a84b15e02b07d4e3ee1b0fca8f7386f513</t>
  </si>
  <si>
    <t>{'address': '0xdc035d45d973e3ec169d2276ddab16f1e407384f', 'symbol': 'USDS'}, {'address': '0xc02aaa39b223fe8d0a0e5c4f27ead9083c756cc2', 'symbol': 'WETH'}, {'address': '0xa3931d71877c0e7a3148cb7eb4463524fec27fbd', 'symbol': 'sUSDS'}, {'address': '0x64aa3364f17a4d01c6f1751fd97c2bd3d7e7f1d5', 'symbol': 'OHM'}, {'address': '0xa0b86991c6218b36c1d19d4a2e9eb0ce3606eb48', 'symbol': 'USDC'}, {'address': '0x6b175474e89094c44da98b954eedeac495271d0f', 'symbol': 'DAI'}</t>
  </si>
  <si>
    <t>{0x0bde59981fdeac219ce9e618d27f193438bff786: {ETH: -308355222918777}, 0x81463b0f960f247f704377661ec81c1fd65b5128: {0x6b175474e89094c44da98b954eedeac495271d0f: 257251000823, 0xc02aaa39b223fe8d0a0e5c4f27ead9083c756cc2: 315864779849728, ETH: 119515663}}</t>
  </si>
  <si>
    <t>06-03-2025 03:50:35</t>
  </si>
  <si>
    <t>0xdf298be4...</t>
  </si>
  <si>
    <t>0xfa2b7d11</t>
  </si>
  <si>
    <t>0xdf298be4ea2ec32963d2648473bbd5f5d4e9e5711cea3ab47ae781a35d3b4f02</t>
  </si>
  <si>
    <t>0x360c6e437fb74fdfd7457e725d86f30f397aa8a046edb99e1867f5d166b0c7f4</t>
  </si>
  <si>
    <t>{'address': '0x1f9840a85d5af5bf1d1762f925bdaddc4201f984', 'symbol': 'UNI'}, {'address': '0xe8e1f50392bd61d0f8f48e8e7af51d3b8a52090a', 'symbol': 'fwUNI'}, {'address': '0xe71bdfe1df69284f00ee185cf0d95d0c7680c0d4', 'symbol': 'SETH'}, {'address': '0xc02aaa39b223fe8d0a0e5c4f27ead9083c756cc2', 'symbol': 'WETH'}, {'address': '0xa250cc729bb3323e7933022a67b52200fe354767', 'symbol': 'fwWETH'}</t>
  </si>
  <si>
    <t>{0x0bde59981fdeac219ce9e618d27f193438bff786: {ETH: -310201786443657}, 0x81463b0f960f247f704377661ec81c1fd65b5128: {0xc02aaa39b223fe8d0a0e5c4f27ead9083c756cc2: 317699494670600}}</t>
  </si>
  <si>
    <t>06-03-2025 02:23:11</t>
  </si>
  <si>
    <t>0xb33488b2...</t>
  </si>
  <si>
    <t>0x49233c20</t>
  </si>
  <si>
    <t>0xb33488b234bea23ea32ce2b24edc97d593cd1776605e79b222d3d29a38ea1205</t>
  </si>
  <si>
    <t>0x076c1f5576f94d0824d65c00fd50fd1be23562b46dd3ef138bd0f987cff0dcc4</t>
  </si>
  <si>
    <t>{'address': '0xc02aaa39b223fe8d0a0e5c4f27ead9083c756cc2', 'symbol': 'WETH'}, {'address': '0x2260fac5e5542a773aa44fbcfedf7c193bc2c599', 'symbol': 'WBTC'}, {'address': '0xa0b86991c6218b36c1d19d4a2e9eb0ce3606eb48', 'symbol': 'USDC'}, {'address': '0xdac17f958d2ee523a2206206994597c13d831ec7', 'symbol': 'USDT'}</t>
  </si>
  <si>
    <t>{0x0bde59981fdeac219ce9e618d27f193438bff786: {ETH: -309607146228033}, 0x81463b0f960f247f704377661ec81c1fd65b5128: {0xa0b86991c6218b36c1d19d4a2e9eb0ce3606eb48: -2911142, 0xc02aaa39b223fe8d0a0e5c4f27ead9083c756cc2: 398276612325376, ETH: 180070818}}</t>
  </si>
  <si>
    <t>06-03-2025 07:50:23</t>
  </si>
  <si>
    <t>0xe36ac9a8...</t>
  </si>
  <si>
    <t>0xa3233c18</t>
  </si>
  <si>
    <t>0xe36ac9a866f42d00bfc6e6746f64a57130110a58333c59a266b58457278cd1b9</t>
  </si>
  <si>
    <t>0xd1e9ea67a73eec076c20442b59335dc6a97ee9db7e00b36178a49fe7ac2fa794</t>
  </si>
  <si>
    <t>{'address': '0x1223334444a7466fbf985b14e1f4edaf3883bca6', 'symbol': 'GROW'}, {'address': '0xb10cc888cb2cce7036f4c7ecad8a57da16161338', 'symbol': 'SWITCH'}, {'address': '0xf7e945fce8f19302aacc7e1418b0a0bdef89327b', 'symbol': 'IZE'}, {'address': '0xc02aaa39b223fe8d0a0e5c4f27ead9083c756cc2', 'symbol': 'WETH'}</t>
  </si>
  <si>
    <t>{0x0bde59981fdeac219ce9e618d27f193438bff786: {ETH: -312462977054856}, 0x81463b0f960f247f704377661ec81c1fd65b5128: {0xc02aaa39b223fe8d0a0e5c4f27ead9083c756cc2: 373758053318656, ETH: 677928808}}</t>
  </si>
  <si>
    <t>0xc3a374c7...</t>
  </si>
  <si>
    <t>0xbf22c500</t>
  </si>
  <si>
    <t>0xc3a374c70f75f805d8cadd558c76c8334bf4cc3e00e7ee4dfbb8251e8fdf83f0</t>
  </si>
  <si>
    <t>0x125f470b32c36abc0a994e599a704af10c9fc9a0dfadaf7804bb36391091a297</t>
  </si>
  <si>
    <t>{'address': '0x2260fac5e5542a773aa44fbcfedf7c193bc2c599', 'symbol': 'WBTC'}, {'address': '0xdac17f958d2ee523a2206206994597c13d831ec7', 'symbol': 'USDT'}, {'address': '0xc02aaa39b223fe8d0a0e5c4f27ead9083c756cc2', 'symbol': 'WETH'}, {'address': '0xef87f4608e601e8564800265aee1c1ffadf73283', 'symbol': 'fwUSDT'}, {'address': '0x2078f336fdd260f708bec4a20c82b063274e1b23', 'symbol': 'fwWBTC'}</t>
  </si>
  <si>
    <t>{0x0bde59981fdeac219ce9e618d27f193438bff786: {ETH: -311916769069501}, 0x81463b0f960f247f704377661ec81c1fd65b5128: {0xc02aaa39b223fe8d0a0e5c4f27ead9083c756cc2: 318018907275264, ETH: 1740920321}}</t>
  </si>
  <si>
    <t>0xfa95897b...</t>
  </si>
  <si>
    <t>0xbb1f201a</t>
  </si>
  <si>
    <t>0xfa95897b288452cf4c498983d2e7b7e545932b2a678a0b5eeaf58e463a64fb5c</t>
  </si>
  <si>
    <t>0x0da815f92ee74663bb36a6a367362229dce28a8475ba9b046c13ac45406fa97b</t>
  </si>
  <si>
    <t>{'address': '0xc02aaa39b223fe8d0a0e5c4f27ead9083c756cc2', 'symbol': 'WETH'}, {'address': '0xdac17f958d2ee523a2206206994597c13d831ec7', 'symbol': 'USDT'}, {'address': '0x8f3470a7388c05ee4e7af3d01d8c722b0ff52374', 'symbol': 'VERI'}, {'address': '0x83e6f1e41cdd28eaceb20cb649155049fac3d5aa', 'symbol': 'POLS'}, {'address': '0x77fba179c79de5b7653f68b5039af940ada60ce0', 'symbol': 'FORTH'}</t>
  </si>
  <si>
    <t>{0x0bde59981fdeac219ce9e618d27f193438bff786: {ETH: -312156165852126}, 0x81463b0f960f247f704377661ec81c1fd65b5128: {0xc02aaa39b223fe8d0a0e5c4f27ead9083c756cc2: 317167295791104, ETH: 57216159}}</t>
  </si>
  <si>
    <t>06-03-2025 03:45:47</t>
  </si>
  <si>
    <t>0x5f7c0aa5...</t>
  </si>
  <si>
    <t>0xe2223a17</t>
  </si>
  <si>
    <t>0x5f7c0aa5280ccdcff4ac136910144a8baa5b1c0b7665a932a9cc925477adcc3d</t>
  </si>
  <si>
    <t>0x1929c8c260a34e7945e7389dd8ff55c0ecb5be6d230091b2db6d62fd3e4c766e</t>
  </si>
  <si>
    <t>{0x0bde59981fdeac219ce9e618d27f193438bff786: {ETH: -314118081001760}, 0x81463b0f960f247f704377661ec81c1fd65b5128: {0xc02aaa39b223fe8d0a0e5c4f27ead9083c756cc2: 354535080176546}}</t>
  </si>
  <si>
    <t>06-03-2025 10:42:59</t>
  </si>
  <si>
    <t>0xd4eecbc4...</t>
  </si>
  <si>
    <t>0xfe2b7d34</t>
  </si>
  <si>
    <t>0xd4eecbc44a80dbe4b3453f82f33aa9774b27479dfb73fd67bcaff4f3d7d243c7</t>
  </si>
  <si>
    <t>0x08385f5b6dd443928520c511eed9afd09f569cfb16560aaf3d9576e04837e6d3</t>
  </si>
  <si>
    <t>{'address': '0xf939e0a03fb07f59a73314e73794be0e57ac1b4e', 'symbol': 'crvUSD'}, {'address': '0xdac17f958d2ee523a2206206994597c13d831ec7', 'symbol': 'USDT'}, {'address': '0xc02aaa39b223fe8d0a0e5c4f27ead9083c756cc2', 'symbol': 'WETH'}, {'address': '0x62b9c7356a2dc64a1969e19c23e4f579f9810aa7', 'symbol': 'cvxCRV'}, {'address': '0xd533a949740bb3306d119cc777fa900ba034cd52', 'symbol': 'CRV'}, {'address': '0xa0b86991c6218b36c1d19d4a2e9eb0ce3606eb48', 'symbol': 'USDC'}</t>
  </si>
  <si>
    <t>{0x0bde59981fdeac219ce9e618d27f193438bff786: {ETH: -314864491684599}, 0x81463b0f960f247f704377661ec81c1fd65b5128: {0xc02aaa39b223fe8d0a0e5c4f27ead9083c756cc2: 324528685187072}}</t>
  </si>
  <si>
    <t>07-03-2025 04:28:23</t>
  </si>
  <si>
    <t>0x84496d69...</t>
  </si>
  <si>
    <t>0xa802b002</t>
  </si>
  <si>
    <t>06-03-2025 22:34:35</t>
  </si>
  <si>
    <t>0xb8d291cd...</t>
  </si>
  <si>
    <t>0xcc21be58</t>
  </si>
  <si>
    <t>0xb8d291cd845a8502657336259d0bb0c29e07ecb712808c1c055b7018e596fea5</t>
  </si>
  <si>
    <t>0xd3222bdae5a433d7a5a7a733b0255e45081b13b2643cf0d358f7746f0d30d467</t>
  </si>
  <si>
    <t>{0x0bde59981fdeac219ce9e618d27f193438bff786: {ETH: -317998039570353}, 0x81463b0f960f247f704377661ec81c1fd65b5128: {0xc02aaa39b223fe8d0a0e5c4f27ead9083c756cc2: 688269576291152}}</t>
  </si>
  <si>
    <t>06-03-2025 22:08:59</t>
  </si>
  <si>
    <t>0x257bdc93...</t>
  </si>
  <si>
    <t>0x4e22c520</t>
  </si>
  <si>
    <t>0x257bdc93943971207be050c91117f4f35a57e83719bdbec4e254c7e184266ef4</t>
  </si>
  <si>
    <t>0x983c6d9a973a0d8aa1b8768a3ecb80c04ba40dee2ec35b7dc79af297d1455dcb</t>
  </si>
  <si>
    <t>{'address': '0xa250cc729bb3323e7933022a67b52200fe354767', 'symbol': 'fwWETH'}, {'address': '0xc02aaa39b223fe8d0a0e5c4f27ead9083c756cc2', 'symbol': 'WETH'}, {'address': '0x2078f336fdd260f708bec4a20c82b063274e1b23', 'symbol': 'fwWBTC'}, {'address': '0x2260fac5e5542a773aa44fbcfedf7c193bc2c599', 'symbol': 'WBTC'}</t>
  </si>
  <si>
    <t>{0x0bde59981fdeac219ce9e618d27f193438bff786: {ETH: -318298062785759}, 0x81463b0f960f247f704377661ec81c1fd65b5128: {0xc02aaa39b223fe8d0a0e5c4f27ead9083c756cc2: 366755847340032, ETH: 204743527}}</t>
  </si>
  <si>
    <t>06-03-2025 22:57:23</t>
  </si>
  <si>
    <t>0x48f49cd0...</t>
  </si>
  <si>
    <t>0x3e233c18</t>
  </si>
  <si>
    <t>0x3d8660e539804aef89849edaa9ba6f2292342f021beb9a065f64330e352dbfc6, 0x48f49cd0798c3e1d4004095e57d7b04320fc73ebdfe8486ad262c1a0b0506f8b</t>
  </si>
  <si>
    <t>0x3cbbeed097176b3315b09383d06a00c4538a8e3e85515c752a5a105da6fcaca0</t>
  </si>
  <si>
    <t>0x48f49cd0798c3e1d4004095e57d7b04320fc73ebdfe8486ad262c1a0b0506f8b</t>
  </si>
  <si>
    <t>{'address': '0xa0b86991c6218b36c1d19d4a2e9eb0ce3606eb48', 'symbol': 'USDC'}, {'address': '0x2260fac5e5542a773aa44fbcfedf7c193bc2c599', 'symbol': 'WBTC'}, {'address': '0xc02aaa39b223fe8d0a0e5c4f27ead9083c756cc2', 'symbol': 'WETH'}, {'address': '0xdac17f958d2ee523a2206206994597c13d831ec7', 'symbol': 'USDT'}, {'address': '0xcbb7c0000ab88b473b1f5afd9ef808440eed33bf', 'symbol': 'cbBTC'}</t>
  </si>
  <si>
    <t>{0x0bde59981fdeac219ce9e618d27f193438bff786: {ETH: -318887133323153}, 0x81463b0f960f247f704377661ec81c1fd65b5128: {0xc02aaa39b223fe8d0a0e5c4f27ead9083c756cc2: 346234090946560, ETH: 2881660109}}</t>
  </si>
  <si>
    <t>07-03-2025 03:58:23</t>
  </si>
  <si>
    <t>0xce332af2...</t>
  </si>
  <si>
    <t>0x1422c518</t>
  </si>
  <si>
    <t>0xce332af2918f8fe5a5a551ed2e3ee91521f287cc84ff9c3d77b70414211ace26</t>
  </si>
  <si>
    <t>0x65fb4d2d6cf59fa904d662054b8f2b73b1e78803990cc40f5807dece1f4c113f</t>
  </si>
  <si>
    <t>{'address': '0x6982508145454ce325ddbe47a25d4ec3d2311933', 'symbol': 'PEPE'}, {'address': '0x50327c6c5a14dcade707abad2e27eb517df87ab5', 'symbol': 'TRX'}, {'address': '0x32b29705bb44c57f6a3dcca047fd55b460977c25', 'symbol': 'HYBX'}, {'address': '0xc02aaa39b223fe8d0a0e5c4f27ead9083c756cc2', 'symbol': 'WETH'}, {'address': '0x6068b2c3e9a9a30d417854482861f28118a5e12d', 'symbol': 'TOM3'}, {'address': '0xa0b86991c6218b36c1d19d4a2e9eb0ce3606eb48', 'symbol': 'USDC'}, {'address': '0x6b175474e89094c44da98b954eedeac495271d0f', 'symbol': 'DAI'}</t>
  </si>
  <si>
    <t>{0x0bde59981fdeac219ce9e618d27f193438bff786: {ETH: -319037377021668}, 0x81463b0f960f247f704377661ec81c1fd65b5128: {0xc02aaa39b223fe8d0a0e5c4f27ead9083c756cc2: 333825578106880, ETH: 139106844}}</t>
  </si>
  <si>
    <t>06-03-2025 21:45:35</t>
  </si>
  <si>
    <t>0xe1b52ecf...</t>
  </si>
  <si>
    <t>0xd91f201a</t>
  </si>
  <si>
    <t>0xe1b52ecfef2fc690595abd0f651bf7044fdfb41a7ece079298acf1a1530c9a43</t>
  </si>
  <si>
    <t>0x1af3283c035e342486b4766fa2904b51b8484364f55174c609ed6401a8c0b92c</t>
  </si>
  <si>
    <t>{'address': '0xa0be76135289aeb5781923ee0d47ca5527821f59', 'symbol': 'HYDX'}, {'address': '0x6982508145454ce325ddbe47a25d4ec3d2311933', 'symbol': 'PEPE'}, {'address': '0xc02aaa39b223fe8d0a0e5c4f27ead9083c756cc2', 'symbol': 'WETH'}, {'address': '0x32b29705bb44c57f6a3dcca047fd55b460977c25', 'symbol': 'HYBX'}</t>
  </si>
  <si>
    <t>{0x0bde59981fdeac219ce9e618d27f193438bff786: {ETH: -319554769802270}, 0x81463b0f960f247f704377661ec81c1fd65b5128: {0xc02aaa39b223fe8d0a0e5c4f27ead9083c756cc2: 345862703017036, ETH: 95900606}}</t>
  </si>
  <si>
    <t>0xea45532e...</t>
  </si>
  <si>
    <t>0xef22c500</t>
  </si>
  <si>
    <t>0xea45532e878a135d0d30670926766b95bef02e53e8b146a2c15e1d16f76bc964</t>
  </si>
  <si>
    <t>0xc12eb31de46b1dc4a746bbb89025b87629e031d7557ce3b2efa77f6558da09ce</t>
  </si>
  <si>
    <t>{'address': '0xdac17f958d2ee523a2206206994597c13d831ec7', 'symbol': 'USDT'}, {'address': '0xc02aaa39b223fe8d0a0e5c4f27ead9083c756cc2', 'symbol': 'WETH'}, {'address': '0x2260fac5e5542a773aa44fbcfedf7c193bc2c599', 'symbol': 'WBTC'}, {'address': '0xcbb7c0000ab88b473b1f5afd9ef808440eed33bf', 'symbol': 'cbBTC'}</t>
  </si>
  <si>
    <t>{0x0bde59981fdeac219ce9e618d27f193438bff786: {ETH: -320676116712106}, 0x81463b0f960f247f704377661ec81c1fd65b5128: {0xc02aaa39b223fe8d0a0e5c4f27ead9083c756cc2: 385062692454400, ETH: 584353670}}</t>
  </si>
  <si>
    <t>07-03-2025 02:55:35</t>
  </si>
  <si>
    <t>0x5b426b35...</t>
  </si>
  <si>
    <t>0xde02b002</t>
  </si>
  <si>
    <t>06-03-2025 04:18:59</t>
  </si>
  <si>
    <t>0xd16d7e20...</t>
  </si>
  <si>
    <t>0x8821be46</t>
  </si>
  <si>
    <t>0xd16d7e20dc782bb2b4f360e781b1b2d3f2dd0616f98c2ed9c54c13f3e85f41e5</t>
  </si>
  <si>
    <t>0x8175d6f90010b695d9e1c49eb9936492d7797b8be5a932a344ff3a6f1eea98c5</t>
  </si>
  <si>
    <t>{'address': '0xa0b86991c6218b36c1d19d4a2e9eb0ce3606eb48', 'symbol': 'USDC'}, {'address': '0xdac17f958d2ee523a2206206994597c13d831ec7', 'symbol': 'USDT'}, {'address': '0xc02aaa39b223fe8d0a0e5c4f27ead9083c756cc2', 'symbol': 'WETH'}, {'address': '0xe8e1f50392bd61d0f8f48e8e7af51d3b8a52090a', 'symbol': 'fwUNI'}, {'address': '0x1f9840a85d5af5bf1d1762f925bdaddc4201f984', 'symbol': 'UNI'}, {'address': '0x2078f336fdd260f708bec4a20c82b063274e1b23', 'symbol': 'fwWBTC'}, {'address': '0x2260fac5e5542a773aa44fbcfedf7c193bc2c599', 'symbol': 'WBTC'}</t>
  </si>
  <si>
    <t>{0x0bde59981fdeac219ce9e618d27f193438bff786: {ETH: -323844444827640}, 0x81463b0f960f247f704377661ec81c1fd65b5128: {0xc02aaa39b223fe8d0a0e5c4f27ead9083c756cc2: 381759868813358, ETH: 18051566096392}}</t>
  </si>
  <si>
    <t>06-03-2025 11:28:23</t>
  </si>
  <si>
    <t>0xa2e5041a...</t>
  </si>
  <si>
    <t>0xe0233c18</t>
  </si>
  <si>
    <t>0xa2e5041a8d11b1e33b3fab5f12e80f9da4f304c1fc09146eaace02e0d399b9da</t>
  </si>
  <si>
    <t>0x6095e5bf7e47b6d84cbdfbe47a8e9af0d15e56f9731a5c80694d4e113967121f</t>
  </si>
  <si>
    <t>{'address': '0xf629cbd94d3791c9250152bd8dfbdf380e2a3b9c', 'symbol': 'ENJ'}, {'address': '0xc02aaa39b223fe8d0a0e5c4f27ead9083c756cc2', 'symbol': 'WETH'}, {'address': '0xdac17f958d2ee523a2206206994597c13d831ec7', 'symbol': 'USDT'}</t>
  </si>
  <si>
    <t>{0x0bde59981fdeac219ce9e618d27f193438bff786: {ETH: -322773579169923}, 0x81463b0f960f247f704377661ec81c1fd65b5128: {0xc02aaa39b223fe8d0a0e5c4f27ead9083c756cc2: 389884228860467, ETH: 1930587527}}</t>
  </si>
  <si>
    <t>06-03-2025 10:15:23</t>
  </si>
  <si>
    <t>0xf9758cec...</t>
  </si>
  <si>
    <t>0xf9758cece620c3cbb6c5cc4682d0d9c522e7ef5fa09afea985ebc4e2f8b3bfb1</t>
  </si>
  <si>
    <t>0x0620a8165055fd095ce7f95906f03cacc1cae968c05a57636f15c283363d7cc1</t>
  </si>
  <si>
    <t>{0x0bde59981fdeac219ce9e618d27f193438bff786: {ETH: -324472000504722}, 0x81463b0f960f247f704377661ec81c1fd65b5128: {0xc02aaa39b223fe8d0a0e5c4f27ead9083c756cc2: 332894224515072}}</t>
  </si>
  <si>
    <t>06-03-2025 06:25:35</t>
  </si>
  <si>
    <t>0xd91fb347...</t>
  </si>
  <si>
    <t>0xfd22c518</t>
  </si>
  <si>
    <t>0xd91fb347e64efee0f83a01e9e0ee74ea850f602d2e950ede9a018a6fb99ce666</t>
  </si>
  <si>
    <t>0x5859b460f6169d91bb58b0de27844f64a16cbc3c31d197e65de521c551fd689e</t>
  </si>
  <si>
    <t>{'address': '0xdfc5964141c018485b4d017634660f85aa667714', 'symbol': 'ODIN'}, {'address': '0xc02aaa39b223fe8d0a0e5c4f27ead9083c756cc2', 'symbol': 'WETH'}, {'address': '0xa0b86991c6218b36c1d19d4a2e9eb0ce3606eb48', 'symbol': 'USDC'}, {'address': '0xc5fb36dd2fb59d3b98deff88425a3f425ee469ed', 'symbol': 'TSUKA'}</t>
  </si>
  <si>
    <t>{0x0bde59981fdeac219ce9e618d27f193438bff786: {ETH: -326276495201634}, 0x81463b0f960f247f704377661ec81c1fd65b5128: {0xc02aaa39b223fe8d0a0e5c4f27ead9083c756cc2: 366353965907968, ETH: 2525231478}}</t>
  </si>
  <si>
    <t>06-03-2025 11:59:11</t>
  </si>
  <si>
    <t>0x43dd235c...</t>
  </si>
  <si>
    <t>0x793f2a00</t>
  </si>
  <si>
    <t>0x89ccad815b47c72035b04ffa2137a880897a85565a9da38e4726bc6617724ee2, 0x43dd235c7263d11a9507fe96427b30f37ef05af8dec53a992462de1c391761e6</t>
  </si>
  <si>
    <t>0x7de0917fd66b2ee6490a2bb942a6bea2db287b2541370d7c9b00beea448acf8b</t>
  </si>
  <si>
    <t>0x43dd235c7263d11a9507fe96427b30f37ef05af8dec53a992462de1c391761e6</t>
  </si>
  <si>
    <t>{'address': '0x5732046a883704404f284ce41ffadd5b007fd668', 'symbol': 'BLZ'}, {'address': '0x2260fac5e5542a773aa44fbcfedf7c193bc2c599', 'symbol': 'WBTC'}, {'address': '0xc02aaa39b223fe8d0a0e5c4f27ead9083c756cc2', 'symbol': 'WETH'}, {'address': '0xa0b86991c6218b36c1d19d4a2e9eb0ce3606eb48', 'symbol': 'USDC'}</t>
  </si>
  <si>
    <t>{0x0bde59981fdeac219ce9e618d27f193438bff786: {ETH: -328113981044203}, 0x81463b0f960f247f704377661ec81c1fd65b5128: {0xc02aaa39b223fe8d0a0e5c4f27ead9083c756cc2: 585743814623232, ETH: -62169034664285}}</t>
  </si>
  <si>
    <t>06-03-2025 19:14:59</t>
  </si>
  <si>
    <t>0xc8de76ec...</t>
  </si>
  <si>
    <t>0xeb223a02</t>
  </si>
  <si>
    <t>0xc8de76ec681968f9c6c22ed80dcb4660f023f79cc536fd356df04a5a0865e38e</t>
  </si>
  <si>
    <t>0x3a1e01e2610d7efbde282d226af9e8b34cc1838dd6d643b356bc0fb23d60ee99</t>
  </si>
  <si>
    <t>{'address': '0xc011a73ee8576fb46f5e1c5751ca3b9fe0af2a6f', 'symbol': 'SNX'}, {'address': '0x408e41876cccdc0f92210600ef50372656052a38', 'symbol': 'REN'}, {'address': '0xc02aaa39b223fe8d0a0e5c4f27ead9083c756cc2', 'symbol': 'WETH'}</t>
  </si>
  <si>
    <t>{0x0bde59981fdeac219ce9e618d27f193438bff786: {ETH: -329044818907836}, 0x81463b0f960f247f704377661ec81c1fd65b5128: {0xc02aaa39b223fe8d0a0e5c4f27ead9083c756cc2: 338453835623235}}</t>
  </si>
  <si>
    <t>0x64540995...</t>
  </si>
  <si>
    <t>0xcd2b7d00</t>
  </si>
  <si>
    <t>0x64540995c1f53fae5ea1261b4610a619ece7149646a540092a5b3c8f12cfe8b7</t>
  </si>
  <si>
    <t>0x23ea1fa48c2fe7f602fd39d26ca458f14e908868a3e48c71333feb11bc4d7766</t>
  </si>
  <si>
    <t>{'address': '0x6b175474e89094c44da98b954eedeac495271d0f', 'symbol': 'DAI'}, {'address': '0xdac17f958d2ee523a2206206994597c13d831ec7', 'symbol': 'USDT'}, {'address': '0xa0b86991c6218b36c1d19d4a2e9eb0ce3606eb48', 'symbol': 'USDC'}, {'address': '0x0492560fa7cfd6a85e50d8be3f77318994f8f429', 'symbol': 'fwUSDC'}, {'address': '0xc02aaa39b223fe8d0a0e5c4f27ead9083c756cc2', 'symbol': 'WETH'}, {'address': '0x2078f336fdd260f708bec4a20c82b063274e1b23', 'symbol': 'fwWBTC'}, {'address': '0x2260fac5e5542a773aa44fbcfedf7c193bc2c599', 'symbol': 'WBTC'}</t>
  </si>
  <si>
    <t>{0x0bde59981fdeac219ce9e618d27f193438bff786: {ETH: -330199639279848}, 0x81463b0f960f247f704377661ec81c1fd65b5128: {0x6b175474e89094c44da98b954eedeac495271d0f: 13325968418, 0xc02aaa39b223fe8d0a0e5c4f27ead9083c756cc2: 421334228140032}}</t>
  </si>
  <si>
    <t>0x6e14b6e3...</t>
  </si>
  <si>
    <t>0xd022c520</t>
  </si>
  <si>
    <t>0x6e14b6e334f08b2377e216f2eaae5058e3b01740451e4aa9a2d272fc2b13c78d</t>
  </si>
  <si>
    <t>0xecf25a1c73aa4ea9245732d58f097cd14aac1310e63621980834e365d763b969</t>
  </si>
  <si>
    <t>{'address': '0xc02aaa39b223fe8d0a0e5c4f27ead9083c756cc2', 'symbol': 'WETH'}, {'address': '0xa0b86991c6218b36c1d19d4a2e9eb0ce3606eb48', 'symbol': 'USDC'}, {'address': '0x57ab1ec28d129707052df4df418d58a2d46d5f51', 'symbol': 'sUSD'}</t>
  </si>
  <si>
    <t>{0x0bde59981fdeac219ce9e618d27f193438bff786: {ETH: -331062763705316}, 0x81463b0f960f247f704377661ec81c1fd65b5128: {0xc02aaa39b223fe8d0a0e5c4f27ead9083c756cc2: 347681897578496, ETH: 31280257}}</t>
  </si>
  <si>
    <t>06-03-2025 21:38:11</t>
  </si>
  <si>
    <t>0x2162001a...</t>
  </si>
  <si>
    <t>0xb422c520</t>
  </si>
  <si>
    <t>0x2162001a7df461f8b154417d7b7fbdfe7f1db73588d63af2871ee303b659884c</t>
  </si>
  <si>
    <t>0x4948c6b17f3a00d6e4af37007c28cdc4979e035fd984b31adced19f3973e44cb</t>
  </si>
  <si>
    <t>{'address': '0x853d955acef822db058eb8505911ed77f175b99e', 'symbol': 'FRAX'}, {'address': '0xf939e0a03fb07f59a73314e73794be0e57ac1b4e', 'symbol': 'crvUSD'}, {'address': '0xc02aaa39b223fe8d0a0e5c4f27ead9083c756cc2', 'symbol': 'WETH'}, {'address': '0xa0b86991c6218b36c1d19d4a2e9eb0ce3606eb48', 'symbol': 'USDC'}</t>
  </si>
  <si>
    <t>{0x0bde59981fdeac219ce9e618d27f193438bff786: {ETH: -333990669831294}, 0x81463b0f960f247f704377661ec81c1fd65b5128: {0xc02aaa39b223fe8d0a0e5c4f27ead9083c756cc2: 353677671923712, ETH: 129536184}}</t>
  </si>
  <si>
    <t>0xc9dacf3b...</t>
  </si>
  <si>
    <t>0x150d7329</t>
  </si>
  <si>
    <t>0xc9dacf3b3aa31d481b301fc4d620b869cff4203467eee890511e51cacff53eb7</t>
  </si>
  <si>
    <t>0xcd471697186988f797ace319f4e33a74682af893d57ab9d922c535371e087b16</t>
  </si>
  <si>
    <t>{'address': '0x27702a26126e0b3702af63ee09ac4d1a084ef628', 'symbol': 'ALEPH'}, {'address': '0xc02aaa39b223fe8d0a0e5c4f27ead9083c756cc2', 'symbol': 'WETH'}</t>
  </si>
  <si>
    <t>{0x0bde59981fdeac219ce9e618d27f193438bff786: {ETH: -333387506350942}, 0x81463b0f960f247f704377661ec81c1fd65b5128: {0xc02aaa39b223fe8d0a0e5c4f27ead9083c756cc2: 358595257837116, ETH: 774860382}}</t>
  </si>
  <si>
    <t>07-03-2025 06:05:35</t>
  </si>
  <si>
    <t>0x04940726...</t>
  </si>
  <si>
    <t>0x8b02b002</t>
  </si>
  <si>
    <t>0x01785e52...</t>
  </si>
  <si>
    <t>0xa222c518</t>
  </si>
  <si>
    <t>0x01785e528465057c81698c8fb3911ae90611720a430eadc82ede4be8cbaaf9e1</t>
  </si>
  <si>
    <t>0x18b933aca39400229a895d4e82302504d6a4ac1e5572d38e1416dc850a5c0b14</t>
  </si>
  <si>
    <t>{'address': '0x6b175474e89094c44da98b954eedeac495271d0f', 'symbol': 'DAI'}, {'address': '0x75231f58b43240c9718dd58b4967c5114342a86c', 'symbol': 'OKB'}, {'address': '0x6c3f90f043a72fa612cbac8115ee7e52bde6e490', 'symbol': '3Crv'}, {'address': '0x1c48f86ae57291f7686349f12601910bd8d470bb', 'symbol': 'USDK'}, {'address': '0xc02aaa39b223fe8d0a0e5c4f27ead9083c756cc2', 'symbol': 'WETH'}</t>
  </si>
  <si>
    <t>{0x0bde59981fdeac219ce9e618d27f193438bff786: {ETH: -335352666469797}, 0x81463b0f960f247f704377661ec81c1fd65b5128: {0xc02aaa39b223fe8d0a0e5c4f27ead9083c756cc2: 353298566184181, ETH: 855523247}}</t>
  </si>
  <si>
    <t>06-03-2025 00:21:35</t>
  </si>
  <si>
    <t>0xfa9a16ae...</t>
  </si>
  <si>
    <t>0xec233c20</t>
  </si>
  <si>
    <t>0xfa9a16aeaa50df5a60d5ca540e4819ef49d43c8e9f8faf582ed08d50a98fbca2</t>
  </si>
  <si>
    <t>0xc641274c37d387dff74768b077220921d20877dd021e67349fdbc0340e322c84</t>
  </si>
  <si>
    <t>{0x0bde59981fdeac219ce9e618d27f193438bff786: {ETH: -335135693650301}, 0x81463b0f960f247f704377661ec81c1fd65b5128: {0xc02aaa39b223fe8d0a0e5c4f27ead9083c756cc2: 360360641036288, ETH: 154217789}}</t>
  </si>
  <si>
    <t>06-03-2025 10:13:47</t>
  </si>
  <si>
    <t>0xff510a7b...</t>
  </si>
  <si>
    <t>0x6d22c508</t>
  </si>
  <si>
    <t>0xff510a7b1d461700fcab4e6d5604e7c80ea6b560ecf3d8a2784b88b8f974d3e8</t>
  </si>
  <si>
    <t>0xffa8f28b6d00cffb6e1a17cd0771d3d31324f9f6173166f55cf62535998847eb</t>
  </si>
  <si>
    <t>{'address': '0xdac17f958d2ee523a2206206994597c13d831ec7', 'symbol': 'USDT'}, {'address': '0x73a15fed60bf67631dc6cd7bc5b6e8da8190acf5', 'symbol': 'USD0'}, {'address': '0x35d8949372d46b7a3d5a56006ae77b215fc69bc0', 'symbol': 'USD0++'}, {'address': '0xa0b86991c6218b36c1d19d4a2e9eb0ce3606eb48', 'symbol': 'USDC'}</t>
  </si>
  <si>
    <t>{0x0bde59981fdeac219ce9e618d27f193438bff786: {ETH: -336076296031572}, 0x81463b0f960f247f704377661ec81c1fd65b5128: {ETH: 38218548}}</t>
  </si>
  <si>
    <t>06-03-2025 01:51:23</t>
  </si>
  <si>
    <t>0x7801b51d...</t>
  </si>
  <si>
    <t>0xab233c20</t>
  </si>
  <si>
    <t>0x7801b51d4e5cc62706ada401c9e0c2edbbca0e2410b7aad82d700ecf51f90595</t>
  </si>
  <si>
    <t>0x21aeb1c24f668991ae1bac87fc40c09e75585f6fa422bf26e1c645395dc8e7d0</t>
  </si>
  <si>
    <t>{0x0bde59981fdeac219ce9e618d27f193438bff786: {ETH: -335423792287464}, 0x81463b0f960f247f704377661ec81c1fd65b5128: {0xc02aaa39b223fe8d0a0e5c4f27ead9083c756cc2: 376651451990016, 0xdac17f958d2ee523a2206206994597c13d831ec7: -2572782, ETH: 184722396}}</t>
  </si>
  <si>
    <t>06-03-2025 10:44:35</t>
  </si>
  <si>
    <t>0xf749bbe0...</t>
  </si>
  <si>
    <t>0x061cea1a</t>
  </si>
  <si>
    <t>0xf749bbe04ba1642caecd8c7fecf51c4d0c443eee154363c9be46f6f5c47cb305</t>
  </si>
  <si>
    <t>0x29784821f8d06b800bc59affa488d7077ef89eeb46b9ac8918b5ab34486ac5d8</t>
  </si>
  <si>
    <t>{'address': '0xa0b86991c6218b36c1d19d4a2e9eb0ce3606eb48', 'symbol': 'USDC'}, {'address': '0x8ab7404063ec4dbcfd4598215992dc3f8ec853d7', 'symbol': 'AKRO'}, {'address': '0xc02aaa39b223fe8d0a0e5c4f27ead9083c756cc2', 'symbol': 'WETH'}</t>
  </si>
  <si>
    <t>{0x0bde59981fdeac219ce9e618d27f193438bff786: {ETH: -336942949584113}, 0x81463b0f960f247f704377661ec81c1fd65b5128: {0xc02aaa39b223fe8d0a0e5c4f27ead9083c756cc2: 344486376230442, ETH: 417232513}}</t>
  </si>
  <si>
    <t>06-03-2025 21:06:47</t>
  </si>
  <si>
    <t>0xc3f9c2c9...</t>
  </si>
  <si>
    <t>0x1721be0d</t>
  </si>
  <si>
    <t>0xefa9491ff18b084c2bb59dee57047b0022b790b51ffddab33d6e6e8e65259e33, 0xc3f9c2c98968b2dd37d153a8cdfefa3297c1c5b8847d43f0c709f3f47014644d</t>
  </si>
  <si>
    <t>0x58a0401bc06a035eefba96a24ff67745882c2e0d2acd71399623c4a6453fbc24</t>
  </si>
  <si>
    <t>0xc3f9c2c98968b2dd37d153a8cdfefa3297c1c5b8847d43f0c709f3f47014644d</t>
  </si>
  <si>
    <t>{'address': '0xdac17f958d2ee523a2206206994597c13d831ec7', 'symbol': 'USDT'}, {'address': '0x720cd16b011b987da3518fbf38c3071d4f0d1495', 'symbol': 'FLUX'}, {'address': '0x6c3f90f043a72fa612cbac8115ee7e52bde6e490', 'symbol': '3Crv'}, {'address': '0x431ad2ff6a9c365805ebad47ee021148d6f7dbe0', 'symbol': 'DF������������������������������'}, {'address': '0x0a5e677a6a24b2f1a2bf4f3bffc443231d2fdec8', 'symbol': 'USX'}, {'address': '0xc02aaa39b223fe8d0a0e5c4f27ead9083c756cc2', 'symbol': 'WETH'}</t>
  </si>
  <si>
    <t>{0x0bde59981fdeac219ce9e618d27f193438bff786: {ETH: -337936698929396}, 0x81463b0f960f247f704377661ec81c1fd65b5128: {0xc02aaa39b223fe8d0a0e5c4f27ead9083c756cc2: 844532631595299, ETH: -127115929701646}}</t>
  </si>
  <si>
    <t>0x3ab679b9...</t>
  </si>
  <si>
    <t>0x6122c518</t>
  </si>
  <si>
    <t>0x3ab679b99d64f9e2a5e2d49a6451018319b0cd71995eef5141e8f1c51fda5dd8</t>
  </si>
  <si>
    <t>0xa566c285c17c2a89c6bd416cde4d8af480001779f42facff645ed974c1d4ab97</t>
  </si>
  <si>
    <t>{'address': '0xc02aaa39b223fe8d0a0e5c4f27ead9083c756cc2', 'symbol': 'WETH'}, {'address': '0xdfc5964141c018485b4d017634660f85aa667714', 'symbol': 'ODIN'}, {'address': '0x2260fac5e5542a773aa44fbcfedf7c193bc2c599', 'symbol': 'WBTC'}, {'address': '0x64aa3364f17a4d01c6f1751fd97c2bd3d7e7f1d5', 'symbol': 'OHM'}, {'address': '0xa0b86991c6218b36c1d19d4a2e9eb0ce3606eb48', 'symbol': 'USDC'}, {'address': '0xcbb7c0000ab88b473b1f5afd9ef808440eed33bf', 'symbol': 'cbBTC'}</t>
  </si>
  <si>
    <t>{0x0bde59981fdeac219ce9e618d27f193438bff786: {ETH: -338074134549543}, 0x81463b0f960f247f704377661ec81c1fd65b5128: {0xc02aaa39b223fe8d0a0e5c4f27ead9083c756cc2: 390527769903104, ETH: 1930625901}}</t>
  </si>
  <si>
    <t>06-03-2025 08:43:35</t>
  </si>
  <si>
    <t>0x1770bf91...</t>
  </si>
  <si>
    <t>0xab223a03</t>
  </si>
  <si>
    <t>0x1770bf915554e3645268129a9f8ec2705ea47acdad215c96298e4223d16249c0</t>
  </si>
  <si>
    <t>0x2c93165d6c0dc96b8ff6ba1b0cecbe64a4339f3a72fbcbf092974f9371005780</t>
  </si>
  <si>
    <t>{'address': '0xa250cc729bb3323e7933022a67b52200fe354767', 'symbol': 'fwWETH'}, {'address': '0xc02aaa39b223fe8d0a0e5c4f27ead9083c756cc2', 'symbol': 'WETH'}, {'address': '0xdac17f958d2ee523a2206206994597c13d831ec7', 'symbol': 'USDT'}, {'address': '0x2260fac5e5542a773aa44fbcfedf7c193bc2c599', 'symbol': 'WBTC'}, {'address': '0xcbb7c0000ab88b473b1f5afd9ef808440eed33bf', 'symbol': 'cbBTC'}, {'address': '0x1f9840a85d5af5bf1d1762f925bdaddc4201f984', 'symbol': 'UNI'}, {'address': '0xe8e1f50392bd61d0f8f48e8e7af51d3b8a52090a', 'symbol': 'fwUNI'}</t>
  </si>
  <si>
    <t>{0x0bde59981fdeac219ce9e618d27f193438bff786: {ETH: -338638282405306}, 0x81463b0f960f247f704377661ec81c1fd65b5128: {0xc02aaa39b223fe8d0a0e5c4f27ead9083c756cc2: 374103272749358}}</t>
  </si>
  <si>
    <t>06-03-2025 11:13:47</t>
  </si>
  <si>
    <t>0x412c83b8...</t>
  </si>
  <si>
    <t>0x98223a59</t>
  </si>
  <si>
    <t>0x412c83b88aa977dbd1d533b9e609a00d9694b78b24701082c708ed1ec81c8073</t>
  </si>
  <si>
    <t>0x80ac4e7babeb0c9a0bcd0356e9c6f562c978ae814f97da106db7bb0d9d6485cd</t>
  </si>
  <si>
    <t>{'address': '0xdac17f958d2ee523a2206206994597c13d831ec7', 'symbol': 'USDT'}, {'address': '0xc02aaa39b223fe8d0a0e5c4f27ead9083c756cc2', 'symbol': 'WETH'}, {'address': '0xa0b86991c6218b36c1d19d4a2e9eb0ce3606eb48', 'symbol': 'USDC'}, {'address': '0x6b175474e89094c44da98b954eedeac495271d0f', 'symbol': 'DAI'}</t>
  </si>
  <si>
    <t>{0x0bde59981fdeac219ce9e618d27f193438bff786: {ETH: -339495210793200}, 0x81463b0f960f247f704377661ec81c1fd65b5128: {0xc02aaa39b223fe8d0a0e5c4f27ead9083c756cc2: 389776361791178}}</t>
  </si>
  <si>
    <t>07-03-2025 02:26:23</t>
  </si>
  <si>
    <t>0xc7790a7d...</t>
  </si>
  <si>
    <t>0xc7790a7dbb8c4bb5c1b1d7a48755864ae171f8aa1cf030da95d40cae0e7d47f4</t>
  </si>
  <si>
    <t>0x92021a75dbf359e00142b56884ee53a6dca0951e0ae2239b2c91c8321d477842</t>
  </si>
  <si>
    <t>{'address': '0x40d16fc0246ad3160ccc09b8d0d3a2cd28ae6c2f', 'symbol': 'GHO'}, {'address': '0xc02aaa39b223fe8d0a0e5c4f27ead9083c756cc2', 'symbol': 'WETH'}, {'address': '0xa0b86991c6218b36c1d19d4a2e9eb0ce3606eb48', 'symbol': 'USDC'}</t>
  </si>
  <si>
    <t>{0x0bde59981fdeac219ce9e618d27f193438bff786: {ETH: -339783146984389}, 0x81463b0f960f247f704377661ec81c1fd65b5128: {0xc02aaa39b223fe8d0a0e5c4f27ead9083c756cc2: 385030933184512, ETH: 119298936}}</t>
  </si>
  <si>
    <t>07-03-2025 02:09:11</t>
  </si>
  <si>
    <t>0x4f86b9e8...</t>
  </si>
  <si>
    <t>0xfa233c20</t>
  </si>
  <si>
    <t>0xaad7c0f17a4e5bc7c3b321c506cb4ccae2d2db8202992d5729fcab30d5d81b35, 0x4f86b9e8274a648c4c69034cb2a274e7d6a7e34a8590d9f950395c7005ada50e</t>
  </si>
  <si>
    <t>0x64ba674c83bbd95f7254a7f400ee26fbf2ecd3d7bca1dc1962efb7d41c767882</t>
  </si>
  <si>
    <t>0x4f86b9e8274a648c4c69034cb2a274e7d6a7e34a8590d9f950395c7005ada50e</t>
  </si>
  <si>
    <t>{'address': '0xc02aaa39b223fe8d0a0e5c4f27ead9083c756cc2', 'symbol': 'WETH'}, {'address': '0xd533a949740bb3306d119cc777fa900ba034cd52', 'symbol': 'CRV'}, {'address': '0xfeac2eae96899709a43e252b6b92971d32f9c0f9', 'symbol': 'ANYONE'}, {'address': '0xdac17f958d2ee523a2206206994597c13d831ec7', 'symbol': 'USDT'}, {'address': '0xf939e0a03fb07f59a73314e73794be0e57ac1b4e', 'symbol': 'crvUSD'}</t>
  </si>
  <si>
    <t>{0x0bde59981fdeac219ce9e618d27f193438bff786: {ETH: -340260643511741}, 0x81463b0f960f247f704377661ec81c1fd65b5128: {0xc02aaa39b223fe8d0a0e5c4f27ead9083c756cc2: 366910466162688, ETH: 34777193}}</t>
  </si>
  <si>
    <t>06-03-2025 13:48:23</t>
  </si>
  <si>
    <t>0xcd40374b...</t>
  </si>
  <si>
    <t>0x972ed25b</t>
  </si>
  <si>
    <t>0xcd40374b5ec0e9015133d3c5f0aad099ff2a4309aea4917f039c4cff9cbf1e03</t>
  </si>
  <si>
    <t>0x4d615159e6affb9f31330a42e07d830ec0f6ee3ee0c48f7133a3436a8d6b1421</t>
  </si>
  <si>
    <t>{'address': '0xc02aaa39b223fe8d0a0e5c4f27ead9083c756cc2', 'symbol': 'WETH'}, {'address': '0x1cfa5641c01406ab8ac350ded7d735ec41298372', 'symbol': 'CJPY'}, {'address': '0xf939e0a03fb07f59a73314e73794be0e57ac1b4e', 'symbol': 'crvUSD'}</t>
  </si>
  <si>
    <t>{0x0bde59981fdeac219ce9e618d27f193438bff786: {ETH: -341364433416919}, 0x81463b0f960f247f704377661ec81c1fd65b5128: {0xc02aaa39b223fe8d0a0e5c4f27ead9083c756cc2: 348529987180321}}</t>
  </si>
  <si>
    <t>06-03-2025 13:51:35</t>
  </si>
  <si>
    <t>0xd988b1ec...</t>
  </si>
  <si>
    <t>0xa721be00</t>
  </si>
  <si>
    <t>0xd988b1ecd21320710f8ba80c57c58708f68066b4966e2431013fc844b311854a</t>
  </si>
  <si>
    <t>0x84d99da9ca8b73010f13b17093d5985b88b7781ecf2ef4a0b2921ab6f3f06da3</t>
  </si>
  <si>
    <t>{'address': '0xf939e0a03fb07f59a73314e73794be0e57ac1b4e', 'symbol': 'crvUSD'}, {'address': '0x45804880de22913dafe09f4980848ece6ecbaf78', 'symbol': 'PAXG'}, {'address': '0x68749665ff8d2d112fa859aa293f07a622782f38', 'symbol': 'XAUt'}, {'address': '0xdac17f958d2ee523a2206206994597c13d831ec7', 'symbol': 'USDT'}, {'address': '0xc02aaa39b223fe8d0a0e5c4f27ead9083c756cc2', 'symbol': 'WETH'}</t>
  </si>
  <si>
    <t>{0x0bde59981fdeac219ce9e618d27f193438bff786: {ETH: -344634677800434}, 0x81463b0f960f247f704377661ec81c1fd65b5128: {0xc02aaa39b223fe8d0a0e5c4f27ead9083c756cc2: 348609867367517, 0xdac17f958d2ee523a2206206994597c13d831ec7: 530777}}</t>
  </si>
  <si>
    <t>06-03-2025 19:44:23</t>
  </si>
  <si>
    <t>0x2f5dc2d0...</t>
  </si>
  <si>
    <t>0x7e2b7d04</t>
  </si>
  <si>
    <t>0x2f5dc2d0ef763cf61a50cdef255d954d2f5ea3c2b85cfb08d7dccacd5bfc6560</t>
  </si>
  <si>
    <t>0xc3dd3ef5eba2532a7c20bad5f1a892ccf8657a2a7a25e2338f03741422953d9a</t>
  </si>
  <si>
    <t>{'address': '0xdac17f958d2ee523a2206206994597c13d831ec7', 'symbol': 'USDT'}, {'address': '0xc02aaa39b223fe8d0a0e5c4f27ead9083c756cc2', 'symbol': 'WETH'}, {'address': '0xa0b86991c6218b36c1d19d4a2e9eb0ce3606eb48', 'symbol': 'USDC'}, {'address': '0x73a15fed60bf67631dc6cd7bc5b6e8da8190acf5', 'symbol': 'USD0'}</t>
  </si>
  <si>
    <t>{0x0bde59981fdeac219ce9e618d27f193438bff786: {ETH: -347544616093300}, 0x81463b0f960f247f704377661ec81c1fd65b5128: {0xa0b86991c6218b36c1d19d4a2e9eb0ce3606eb48: -708772, 0xc02aaa39b223fe8d0a0e5c4f27ead9083c756cc2: 452196923604992}}</t>
  </si>
  <si>
    <t>06-03-2025 04:23:11</t>
  </si>
  <si>
    <t>0x76911357...</t>
  </si>
  <si>
    <t>0x9d0d73d3</t>
  </si>
  <si>
    <t>0x76911357a638edd84a25ff602941c436781e02369ade830218b926ee10469eb8</t>
  </si>
  <si>
    <t>0x3b2da5764be78804740addcd7e151e291293d116caaf58db0ad3d25ad17f54f2</t>
  </si>
  <si>
    <t>{'address': '0x2260fac5e5542a773aa44fbcfedf7c193bc2c599', 'symbol': 'WBTC'}, {'address': '0x1f9840a85d5af5bf1d1762f925bdaddc4201f984', 'symbol': 'UNI'}, {'address': '0xc02aaa39b223fe8d0a0e5c4f27ead9083c756cc2', 'symbol': 'WETH'}, {'address': '0x2078f336fdd260f708bec4a20c82b063274e1b23', 'symbol': 'fwWBTC'}, {'address': '0xe8e1f50392bd61d0f8f48e8e7af51d3b8a52090a', 'symbol': 'fwUNI'}, {'address': '0xa250cc729bb3323e7933022a67b52200fe354767', 'symbol': 'fwWETH'}</t>
  </si>
  <si>
    <t>{0x0bde59981fdeac219ce9e618d27f193438bff786: {ETH: -347090632709331}, 0x81463b0f960f247f704377661ec81c1fd65b5128: {0xc02aaa39b223fe8d0a0e5c4f27ead9083c756cc2: 352233073491588, ETH: 81723555}}</t>
  </si>
  <si>
    <t>0xeefd556c...</t>
  </si>
  <si>
    <t>0x6d22c520</t>
  </si>
  <si>
    <t>0xeefd556c12533769762832a251443c4b35cfcccccc10c26109b900da5cc1d3a3</t>
  </si>
  <si>
    <t>0x255b25130df794c21702dc35c78b41170b7f140b97d430ee171b991e6254a4b1</t>
  </si>
  <si>
    <t>{0x0bde59981fdeac219ce9e618d27f193438bff786: {ETH: -348680334451163}, 0x81463b0f960f247f704377661ec81c1fd65b5128: {0xc02aaa39b223fe8d0a0e5c4f27ead9083c756cc2: 353918190092288, ETH: 67370459}}</t>
  </si>
  <si>
    <t>07-03-2025 05:30:35</t>
  </si>
  <si>
    <t>0xabebc776...</t>
  </si>
  <si>
    <t>0xdc233c20</t>
  </si>
  <si>
    <t>0xabebc776550ff9209cea25e1ed0d2dde87c649e545892b1d0c2a77e0773370dc</t>
  </si>
  <si>
    <t>0x0e3c99775b3717a3aa15b97937f11b76f9c1c25edda5ff208979b52222c8ef20</t>
  </si>
  <si>
    <t>{0x0bde59981fdeac219ce9e618d27f193438bff786: {ETH: -349315540291586}, 0x81463b0f960f247f704377661ec81c1fd65b5128: {0xc02aaa39b223fe8d0a0e5c4f27ead9083c756cc2: 375607774937088, ETH: 160507766}}</t>
  </si>
  <si>
    <t>06-03-2025 12:14:35</t>
  </si>
  <si>
    <t>0x73f74470...</t>
  </si>
  <si>
    <t>0xc521beb3</t>
  </si>
  <si>
    <t>400.0%</t>
  </si>
  <si>
    <t>0xada7b7cd1dd16bfe394ba8919378e8f4f0f2be9f02909d6ff7a42abc1bdd078c, 0x73f7447052ee3fe01478758b0eaa99c07d327ff9106bb7440e2428f794b90323</t>
  </si>
  <si>
    <t>0xdf8ee5b7dcd316a5489420b8919ed54bbc6d81932419b85254dfd781ae1ea2fc</t>
  </si>
  <si>
    <t>0x73f7447052ee3fe01478758b0eaa99c07d327ff9106bb7440e2428f794b90323</t>
  </si>
  <si>
    <t>{'address': '0xc02aaa39b223fe8d0a0e5c4f27ead9083c756cc2', 'symbol': 'WETH'}, {'address': '0xe591293151ffdadd5e06487087d9b0e2743de92e', 'symbol': 'MORSE'}</t>
  </si>
  <si>
    <t>{0x0bde59981fdeac219ce9e618d27f193438bff786: {ETH: -351602934868920}, 0x81463b0f960f247f704377661ec81c1fd65b5128: {0xc02aaa39b223fe8d0a0e5c4f27ead9083c756cc2: 387654834521654}}</t>
  </si>
  <si>
    <t>06-03-2025 02:01:23</t>
  </si>
  <si>
    <t>0x8108693c...</t>
  </si>
  <si>
    <t>0xdd02b002</t>
  </si>
  <si>
    <t>06-03-2025 07:45:47</t>
  </si>
  <si>
    <t>0x1ba2bd35...</t>
  </si>
  <si>
    <t>0x8c22c520</t>
  </si>
  <si>
    <t>0x1ba2bd3500182720f65c9b803f758b3c81629268d6eda086366e67e559629424</t>
  </si>
  <si>
    <t>0xe2d5c84860f6a8f5e289b45605bfda135fdad2656810adcac4a4ece05940653d</t>
  </si>
  <si>
    <t>{'address': '0x6b175474e89094c44da98b954eedeac495271d0f', 'symbol': 'DAI'}, {'address': '0xc02aaa39b223fe8d0a0e5c4f27ead9083c756cc2', 'symbol': 'WETH'}, {'address': '0x2078f336fdd260f708bec4a20c82b063274e1b23', 'symbol': 'fwWBTC'}, {'address': '0xa0b86991c6218b36c1d19d4a2e9eb0ce3606eb48', 'symbol': 'USDC'}, {'address': '0x8a6fe57c08c84e0f4ee97aae68a62e820a37d259', 'symbol': 'fwDAI'}, {'address': '0x2260fac5e5542a773aa44fbcfedf7c193bc2c599', 'symbol': 'WBTC'}</t>
  </si>
  <si>
    <t>{0x0bde59981fdeac219ce9e618d27f193438bff786: {ETH: -351272772832348}, 0x81463b0f960f247f704377661ec81c1fd65b5128: {0x6b175474e89094c44da98b954eedeac495271d0f: 667126599680, 0xc02aaa39b223fe8d0a0e5c4f27ead9083c756cc2: 394599263027018, ETH: 132106843}}</t>
  </si>
  <si>
    <t>06-03-2025 05:47:35</t>
  </si>
  <si>
    <t>0xa6f0ab16...</t>
  </si>
  <si>
    <t>0x3f223a18</t>
  </si>
  <si>
    <t>0xa6f0ab166007770ebb045ab91007bc90c0525f008e0499e10a96f48eef1fa0a2</t>
  </si>
  <si>
    <t>0xb3423c49dce09256b170313f3353e3e4cc9cbeb4fb0960b6a9083f5a16ac4ba6</t>
  </si>
  <si>
    <t>{'address': '0xa250cc729bb3323e7933022a67b52200fe354767', 'symbol': 'fwWETH'}, {'address': '0x1f9840a85d5af5bf1d1762f925bdaddc4201f984', 'symbol': 'UNI'}, {'address': '0xe8e1f50392bd61d0f8f48e8e7af51d3b8a52090a', 'symbol': 'fwUNI'}, {'address': '0xc02aaa39b223fe8d0a0e5c4f27ead9083c756cc2', 'symbol': 'WETH'}</t>
  </si>
  <si>
    <t>{0x0bde59981fdeac219ce9e618d27f193438bff786: {ETH: -352538900368480}, 0x81463b0f960f247f704377661ec81c1fd65b5128: {0xc02aaa39b223fe8d0a0e5c4f27ead9083c756cc2: 634948377776125}}</t>
  </si>
  <si>
    <t>0x1a9f5cd0...</t>
  </si>
  <si>
    <t>0x5921be64</t>
  </si>
  <si>
    <t>0x1a9f5cd0e4494815900755fa8764490fa19839b03e3eb854ba9b7c78c2e4c12a</t>
  </si>
  <si>
    <t>0x7a381a90fd2f761aa442ff6aa9a7f4cc50fb6ce6178466ef1471a242b2cc360d</t>
  </si>
  <si>
    <t>{0x0bde59981fdeac219ce9e618d27f193438bff786: {ETH: -352176356076490}, 0x81463b0f960f247f704377661ec81c1fd65b5128: {0xc02aaa39b223fe8d0a0e5c4f27ead9083c756cc2: 368771053718140}}</t>
  </si>
  <si>
    <t>07-03-2025 01:59:59</t>
  </si>
  <si>
    <t>0x9a468ece...</t>
  </si>
  <si>
    <t>0xcc223a17</t>
  </si>
  <si>
    <t>0x9a468ece1f84591cd3905b45d7036e78c8291bf097e3f40454c75ead149427c5</t>
  </si>
  <si>
    <t>0xbf04cc17c7dfcd5122cb98a3e1821b51d0877921ca95dbaabeb425679969b659</t>
  </si>
  <si>
    <t>{'address': '0xc02aaa39b223fe8d0a0e5c4f27ead9083c756cc2', 'symbol': 'WETH'}, {'address': '0x8e870d67f660d95d5be530380d0ec0bd388289e1', 'symbol': 'USDP'}, {'address': '0x853d955acef822db058eb8505911ed77f175b99e', 'symbol': 'FRAX'}, {'address': '0xf939e0a03fb07f59a73314e73794be0e57ac1b4e', 'symbol': 'crvUSD'}, {'address': '0xa0b86991c6218b36c1d19d4a2e9eb0ce3606eb48', 'symbol': 'USDC'}</t>
  </si>
  <si>
    <t>{0x0bde59981fdeac219ce9e618d27f193438bff786: {ETH: -352985869445748}, 0x81463b0f960f247f704377661ec81c1fd65b5128: {0xc02aaa39b223fe8d0a0e5c4f27ead9083c756cc2: 357490247082735}}</t>
  </si>
  <si>
    <t>06-03-2025 14:21:47</t>
  </si>
  <si>
    <t>0x10c6817d...</t>
  </si>
  <si>
    <t>0x3e22c520</t>
  </si>
  <si>
    <t>0x10c6817dd88007f735dbba77a4a7c81486067bbe805eded67dca429bfcc97999</t>
  </si>
  <si>
    <t>0x070455bce8cce67fb80e4e414f2eeb21d246de522d1a45a773160129f098b5bc</t>
  </si>
  <si>
    <t>{'address': '0xdac17f958d2ee523a2206206994597c13d831ec7', 'symbol': 'USDT'}, {'address': '0xc02aaa39b223fe8d0a0e5c4f27ead9083c756cc2', 'symbol': 'WETH'}, {'address': '0x3b50805453023a91a8bf641e279401a0b23fa6f9', 'symbol': 'REZ'}</t>
  </si>
  <si>
    <t>{0x0bde59981fdeac219ce9e618d27f193438bff786: {ETH: -353375275833520}, 0x81463b0f960f247f704377661ec81c1fd65b5128: {0xc02aaa39b223fe8d0a0e5c4f27ead9083c756cc2: 426320560919287, ETH: 75995405}}</t>
  </si>
  <si>
    <t>06-03-2025 05:07:35</t>
  </si>
  <si>
    <t>0x2fe7218a...</t>
  </si>
  <si>
    <t>0x7b3f2a00</t>
  </si>
  <si>
    <t>0x2fe7218ab45378d95309394c3cbd89732a22a20cd0537150296225914e4b7fc0</t>
  </si>
  <si>
    <t>0x87c916db852651e4aa12c4ed38bb5f27846bb5c5c76aea48f8d90fcca4c4ce6c</t>
  </si>
  <si>
    <t>{'address': '0x1f9840a85d5af5bf1d1762f925bdaddc4201f984', 'symbol': 'UNI'}, {'address': '0xc02aaa39b223fe8d0a0e5c4f27ead9083c756cc2', 'symbol': 'WETH'}, {'address': '0xa0b86991c6218b36c1d19d4a2e9eb0ce3606eb48', 'symbol': 'USDC'}, {'address': '0x99d8a9c45b2eca8864373a26d1459e3dff1e17f3', 'symbol': 'MIM'}, {'address': '0x2b591e99afe9f32eaa6214f7b7629768c40eeb39', 'symbol': 'HEX'}, {'address': '0xa0b73e1ff0b80914ab6fe0444e65848c4c34450b', 'symbol': 'CRO'}</t>
  </si>
  <si>
    <t>{0x0bde59981fdeac219ce9e618d27f193438bff786: {ETH: -355804801059645}, 0x81463b0f960f247f704377661ec81c1fd65b5128: {0xc02aaa39b223fe8d0a0e5c4f27ead9083c756cc2: 361700519837696}}</t>
  </si>
  <si>
    <t>06-03-2025 11:18:59</t>
  </si>
  <si>
    <t>0x8aceacce...</t>
  </si>
  <si>
    <t>0x8aceaccea2fc5b4e6484f3f811ffafb8aa0b00eaeb393689c242c2c01eb39383</t>
  </si>
  <si>
    <t>0x913f306c978f8b6d0c4fb079f0a609549c9711d47e5f520c7365103c5a08ea0a</t>
  </si>
  <si>
    <t>{'address': '0x1f9840a85d5af5bf1d1762f925bdaddc4201f984', 'symbol': 'UNI'}, {'address': '0x2078f336fdd260f708bec4a20c82b063274e1b23', 'symbol': 'fwWBTC'}, {'address': '0x2260fac5e5542a773aa44fbcfedf7c193bc2c599', 'symbol': 'WBTC'}, {'address': '0xdac17f958d2ee523a2206206994597c13d831ec7', 'symbol': 'USDT'}, {'address': '0xc02aaa39b223fe8d0a0e5c4f27ead9083c756cc2', 'symbol': 'WETH'}, {'address': '0xe8e1f50392bd61d0f8f48e8e7af51d3b8a52090a', 'symbol': 'fwUNI'}</t>
  </si>
  <si>
    <t>{0x0bde59981fdeac219ce9e618d27f193438bff786: {ETH: -356671497366870}, 0x81463b0f960f247f704377661ec81c1fd65b5128: {0xc02aaa39b223fe8d0a0e5c4f27ead9083c756cc2: 406694748225536, ETH: 108360940}}</t>
  </si>
  <si>
    <t>07-03-2025 04:27:35</t>
  </si>
  <si>
    <t>0xb811c909...</t>
  </si>
  <si>
    <t>0xa32c1720</t>
  </si>
  <si>
    <t>0xd799ac3c214a16090c2532165471ed482ead55a4ae592e04b6d48fd163ae9270, 0xb811c9096921e33b27134e9ac3e0551b65f1573cf13ea10d30197c0f16148344</t>
  </si>
  <si>
    <t>0x2eabd75d637ee924df701e7becf0085267f27b40f287e82fd464357d575de7e2</t>
  </si>
  <si>
    <t>0xb811c9096921e33b27134e9ac3e0551b65f1573cf13ea10d30197c0f16148344</t>
  </si>
  <si>
    <t>{'address': '0xc02aaa39b223fe8d0a0e5c4f27ead9083c756cc2', 'symbol': 'WETH'}, {'address': '0x2260fac5e5542a773aa44fbcfedf7c193bc2c599', 'symbol': 'WBTC'}, {'address': '0xe72b141df173b999ae7c1adcbf60cc9833ce56a8', 'symbol': 'ETH+'}, {'address': '0xccccb68e1a848cbdb5b60a974e07aae143ed40c3', 'symbol': 'TOPIA'}, {'address': '0xdac17f958d2ee523a2206206994597c13d831ec7', 'symbol': 'USDT'}, {'address': '0xa0d69e286b938e21cbf7e51d71f6a4c8918f482f', 'symbol': 'eUSD'}, {'address': '0xa0b86991c6218b36c1d19d4a2e9eb0ce3606eb48', 'symbol': 'USDC'}</t>
  </si>
  <si>
    <t>{0x0bde59981fdeac219ce9e618d27f193438bff786: {ETH: -913109327137461}, 0x81463b0f960f247f704377661ec81c1fd65b5128: {0xc02aaa39b223fe8d0a0e5c4f27ead9083c756cc2: 1878200768398936, ETH: 378495426}}</t>
  </si>
  <si>
    <t>06-03-2025 19:39:47</t>
  </si>
  <si>
    <t>0xe20bcaf4...</t>
  </si>
  <si>
    <t>0x6702b002</t>
  </si>
  <si>
    <t>0x477a4491...</t>
  </si>
  <si>
    <t>0x14233c20</t>
  </si>
  <si>
    <t>0x477a4491d18157d6a66b559ac8c036dc08302c9ccbbea484641233c61626c7eb</t>
  </si>
  <si>
    <t>0x9c53ab9ab9b684a8d410bba94ef6bee6f02121bd82f07d6a4b4219e300455d1c</t>
  </si>
  <si>
    <t>{'address': '0xc02aaa39b223fe8d0a0e5c4f27ead9083c756cc2', 'symbol': 'WETH'}, {'address': '0x4c9edd5852cd905f086c759e8383e09bff1e68b3', 'symbol': 'USDe'}, {'address': '0xf939e0a03fb07f59a73314e73794be0e57ac1b4e', 'symbol': 'crvUSD'}, {'address': '0xdac17f958d2ee523a2206206994597c13d831ec7', 'symbol': 'USDT'}</t>
  </si>
  <si>
    <t>{0x0bde59981fdeac219ce9e618d27f193438bff786: {ETH: -360397182320508}, 0x81463b0f960f247f704377661ec81c1fd65b5128: {0xc02aaa39b223fe8d0a0e5c4f27ead9083c756cc2: 384476882403328, 0xf939e0a03fb07f59a73314e73794be0e57ac1b4e: -69039941033124166, ETH: 124421081}}</t>
  </si>
  <si>
    <t>06-03-2025 03:56:47</t>
  </si>
  <si>
    <t>0x56e00d66...</t>
  </si>
  <si>
    <t>0x1902b007</t>
  </si>
  <si>
    <t>06-03-2025 07:23:47</t>
  </si>
  <si>
    <t>0x32e46704...</t>
  </si>
  <si>
    <t>0x1f223a08</t>
  </si>
  <si>
    <t>0x32e46704b8a0ffbdd37ed56fe6f7e05c64cc9e1f9027636542cf99e77f3d628d</t>
  </si>
  <si>
    <t>0x5705c6a71b51e748eebad78d086c9572fb3fa8912258c9c059aed6fc490f5162</t>
  </si>
  <si>
    <t>{'address': '0xe8e1f50392bd61d0f8f48e8e7af51d3b8a52090a', 'symbol': 'fwUNI'}, {'address': '0x1f9840a85d5af5bf1d1762f925bdaddc4201f984', 'symbol': 'UNI'}, {'address': '0xdac17f958d2ee523a2206206994597c13d831ec7', 'symbol': 'USDT'}, {'address': '0xc02aaa39b223fe8d0a0e5c4f27ead9083c756cc2', 'symbol': 'WETH'}, {'address': '0xa250cc729bb3323e7933022a67b52200fe354767', 'symbol': 'fwWETH'}</t>
  </si>
  <si>
    <t>{0x0bde59981fdeac219ce9e618d27f193438bff786: {ETH: -364710632634630}, 0x81463b0f960f247f704377661ec81c1fd65b5128: {0xc02aaa39b223fe8d0a0e5c4f27ead9083c756cc2: 413973476530337}}</t>
  </si>
  <si>
    <t>06-03-2025 19:27:47</t>
  </si>
  <si>
    <t>0x90995b49...</t>
  </si>
  <si>
    <t>0x2b22c520</t>
  </si>
  <si>
    <t>0x9175ed58af68bddd3006daa921fd8113f721ea656b3f2216ec46f81c6a30402f, 0x90995b493d5be862b55cd5a31294bffb6bf4d54c79b661fd74cd391c03269154</t>
  </si>
  <si>
    <t>0x5b794b50d4380ddf9983c6675616b2a381e5c08e6677d4e381402035b457cef0</t>
  </si>
  <si>
    <t>0x90995b493d5be862b55cd5a31294bffb6bf4d54c79b661fd74cd391c03269154</t>
  </si>
  <si>
    <t>{'address': '0xc02aaa39b223fe8d0a0e5c4f27ead9083c756cc2', 'symbol': 'WETH'}, {'address': '0x2260fac5e5542a773aa44fbcfedf7c193bc2c599', 'symbol': 'WBTC'}, {'address': '0xa0b86991c6218b36c1d19d4a2e9eb0ce3606eb48', 'symbol': 'USDC'}, {'address': '0x2078f336fdd260f708bec4a20c82b063274e1b23', 'symbol': 'fwWBTC'}, {'address': '0xe8e1f50392bd61d0f8f48e8e7af51d3b8a52090a', 'symbol': 'fwUNI'}, {'address': '0x1f9840a85d5af5bf1d1762f925bdaddc4201f984', 'symbol': 'UNI'}, {'address': '0xdac17f958d2ee523a2206206994597c13d831ec7', 'symbol': 'USDT'}</t>
  </si>
  <si>
    <t>{0x0bde59981fdeac219ce9e618d27f193438bff786: {ETH: -366438286212682}, 0x81463b0f960f247f704377661ec81c1fd65b5128: {0xc02aaa39b223fe8d0a0e5c4f27ead9083c756cc2: 429084412739584, ETH: 106736338}}</t>
  </si>
  <si>
    <t>06-03-2025 20:30:35</t>
  </si>
  <si>
    <t>0xda518001...</t>
  </si>
  <si>
    <t>0x6322c520</t>
  </si>
  <si>
    <t>0x78c98fa9461f83d6e90789ea45366f5d4ece6451e72b72281661c663c20eaec7, 0xda518001abf2a2c95261a7104d2a3c2faa73ddc53ff906e18de68205777655a2</t>
  </si>
  <si>
    <t>0x44b90baef531fca1a0185bca44bd0c6236098d6e6301578a6ad55eea3c2e1c16</t>
  </si>
  <si>
    <t>0xda518001abf2a2c95261a7104d2a3c2faa73ddc53ff906e18de68205777655a2</t>
  </si>
  <si>
    <t>{0x0bde59981fdeac219ce9e618d27f193438bff786: {ETH: -367235064843994}, 0x81463b0f960f247f704377661ec81c1fd65b5128: {0xc02aaa39b223fe8d0a0e5c4f27ead9083c756cc2: 377763848519680, ETH: 339787864}}</t>
  </si>
  <si>
    <t>06-03-2025 19:07:35</t>
  </si>
  <si>
    <t>0xf61597cc...</t>
  </si>
  <si>
    <t>0xc602b007</t>
  </si>
  <si>
    <t>06-03-2025 03:39:47</t>
  </si>
  <si>
    <t>0xc5d8e485...</t>
  </si>
  <si>
    <t>0xc4233c18</t>
  </si>
  <si>
    <t>0xc5d8e4858aeb689d8cb5a8aa30aae5f4b04df7f9003dab8d1625c8940bf64637</t>
  </si>
  <si>
    <t>0x6935206c81bc1cdcc9543259498fd6f47bed506118b3af30628023043398b5d8</t>
  </si>
  <si>
    <t>{'address': '0xa0b73e1ff0b80914ab6fe0444e65848c4c34450b', 'symbol': 'CRO'}, {'address': '0xdac17f958d2ee523a2206206994597c13d831ec7', 'symbol': 'USDT'}, {'address': '0xa0b86991c6218b36c1d19d4a2e9eb0ce3606eb48', 'symbol': 'USDC'}, {'address': '0xed328e9c1179a30ddc1e7595e036aed8760c22af', 'symbol': 'MCADE'}, {'address': '0xc02aaa39b223fe8d0a0e5c4f27ead9083c756cc2', 'symbol': 'WETH'}</t>
  </si>
  <si>
    <t>{0x0bde59981fdeac219ce9e618d27f193438bff786: {ETH: -369806896703742}, 0x81463b0f960f247f704377661ec81c1fd65b5128: {0xc02aaa39b223fe8d0a0e5c4f27ead9083c756cc2: 406960901980160, ETH: 799117142}}</t>
  </si>
  <si>
    <t>06-03-2025 04:12:35</t>
  </si>
  <si>
    <t>0xea04eea4...</t>
  </si>
  <si>
    <t>0x6822c520</t>
  </si>
  <si>
    <t>0x827b39d5901abebaa582d7529f7df86e7ec7a0ef811b71333876b0c7e9454ad3, 0xea04eea4a2d75f8a511044b98b5c5d507404ad4aac8cccdb32411eb1c75db420</t>
  </si>
  <si>
    <t>0x03937afab0cf9b446fdbd3cf4ac3244122bb8fdae5958e03113dfca7bbed4748</t>
  </si>
  <si>
    <t>0xea04eea4a2d75f8a511044b98b5c5d507404ad4aac8cccdb32411eb1c75db420</t>
  </si>
  <si>
    <t>{'address': '0x56072c95faa701256059aa122697b133aded9279', 'symbol': 'SKY'}, {'address': '0xdc035d45d973e3ec169d2276ddab16f1e407384f', 'symbol': 'USDS'}, {'address': '0x9f8f72aa9304c8b593d555f12ef6589cc3a579a2', 'symbol': 'MKR'}, {'address': '0x6b175474e89094c44da98b954eedeac495271d0f', 'symbol': 'DAI'}, {'address': '0xc02aaa39b223fe8d0a0e5c4f27ead9083c756cc2', 'symbol': 'WETH'}, {'address': '0x8f8221afbb33998d8584a2b05749ba73c37a938a', 'symbol': 'REQ'}, {'address': '0xa0b86991c6218b36c1d19d4a2e9eb0ce3606eb48', 'symbol': 'USDC'}</t>
  </si>
  <si>
    <t>{0x0bde59981fdeac219ce9e618d27f193438bff786: {ETH: -370224868287564}, 0x81463b0f960f247f704377661ec81c1fd65b5128: {0xc02aaa39b223fe8d0a0e5c4f27ead9083c756cc2: 389300528267999, ETH: 33851084}}</t>
  </si>
  <si>
    <t>06-03-2025 23:12:35</t>
  </si>
  <si>
    <t>0x066795da...</t>
  </si>
  <si>
    <t>0x892c1720</t>
  </si>
  <si>
    <t>0x650304a9c83ac2a415bcfd20f3ee5064a95d677376cf387632a100ef734d4a79, 0x066795da975c581109a2bed0c90476e25780b05c01289604076775a8078abcfa</t>
  </si>
  <si>
    <t>0xc56565a1bde5f3fd1ace04b0b1a608f6b51a7056bbb66c4c00cf5e0eadf2eebf</t>
  </si>
  <si>
    <t>0x066795da975c581109a2bed0c90476e25780b05c01289604076775a8078abcfa</t>
  </si>
  <si>
    <t>{'address': '0xc02aaa39b223fe8d0a0e5c4f27ead9083c756cc2', 'symbol': 'WETH'}, {'address': '0xf939e0a03fb07f59a73314e73794be0e57ac1b4e', 'symbol': 'crvUSD'}, {'address': '0xd533a949740bb3306d119cc777fa900ba034cd52', 'symbol': 'CRV'}, {'address': '0xa0b86991c6218b36c1d19d4a2e9eb0ce3606eb48', 'symbol': 'USDC'}, {'address': '0x4e3fbd56cd56c3e72c1403e103b45db9da5b9d2b', 'symbol': 'CVX'}</t>
  </si>
  <si>
    <t>{0x0bde59981fdeac219ce9e618d27f193438bff786: {ETH: -370617784862539}, 0x81463b0f960f247f704377661ec81c1fd65b5128: {0xc02aaa39b223fe8d0a0e5c4f27ead9083c756cc2: 390988052824064, ETH: 107636782}}</t>
  </si>
  <si>
    <t>06-03-2025 19:58:23</t>
  </si>
  <si>
    <t>0x72211db4...</t>
  </si>
  <si>
    <t>0x72211db41b2fa4c6d0909af781f7a330939eebcc5ca732bf0a87372f852c9379</t>
  </si>
  <si>
    <t>0xbcf44277600d7945fd9fc4d66f41dc5f5f62758d38b2b02fb4fc330e56a87c95</t>
  </si>
  <si>
    <t>{'address': '0xc02aaa39b223fe8d0a0e5c4f27ead9083c756cc2', 'symbol': 'WETH'}, {'address': '0xdac17f958d2ee523a2206206994597c13d831ec7', 'symbol': 'USDT'}, {'address': '0xe8e1f50392bd61d0f8f48e8e7af51d3b8a52090a', 'symbol': 'fwUNI'}, {'address': '0xa250cc729bb3323e7933022a67b52200fe354767', 'symbol': 'fwWETH'}, {'address': '0x1f9840a85d5af5bf1d1762f925bdaddc4201f984', 'symbol': 'UNI'}</t>
  </si>
  <si>
    <t>{0x0bde59981fdeac219ce9e618d27f193438bff786: {ETH: -371430662083415}, 0x81463b0f960f247f704377661ec81c1fd65b5128: {0xc02aaa39b223fe8d0a0e5c4f27ead9083c756cc2: 421563925004288, ETH: 134907095}}</t>
  </si>
  <si>
    <t>06-03-2025 08:53:47</t>
  </si>
  <si>
    <t>0x8b45a708...</t>
  </si>
  <si>
    <t>0xde223a16</t>
  </si>
  <si>
    <t>0xa048b3c1c3862b0ae29231638eab1ea4f362bc7fa2d5cabfa590b3378d4f28f0, 0x8b45a7088958d5f63a2b97d4802d53299ab4fc8bac868ee64f46185055e72160</t>
  </si>
  <si>
    <t>0x08b5e9c6e278851a5ef621cfa1a5b49901515d27cf66c70c729da769cbd9a2bd</t>
  </si>
  <si>
    <t>0x8b45a7088958d5f63a2b97d4802d53299ab4fc8bac868ee64f46185055e72160</t>
  </si>
  <si>
    <t>{'address': '0xc02aaa39b223fe8d0a0e5c4f27ead9083c756cc2', 'symbol': 'WETH'}, {'address': '0xdbdb4d16eda451d0503b854cf79d55697f90c8df', 'symbol': 'ALCX'}, {'address': '0x3175df0976dfa876431c2e9ee6bc45b65d3473cc', 'symbol': 'crvFRAX'}, {'address': '0xf985005a3793dba4cce241b3c19ddcd3fe069ff4', 'symbol': 'ALCXFRAXBP-f'}, {'address': '0xa0b86991c6218b36c1d19d4a2e9eb0ce3606eb48', 'symbol': 'USDC'}</t>
  </si>
  <si>
    <t>{0x0bde59981fdeac219ce9e618d27f193438bff786: {ETH: -372296192312832}, 0x81463b0f960f247f704377661ec81c1fd65b5128: {0xc02aaa39b223fe8d0a0e5c4f27ead9083c756cc2: 408026401282550, ETH: -3964792947854}}</t>
  </si>
  <si>
    <t>06-03-2025 00:34:47</t>
  </si>
  <si>
    <t>0xb36003f7...</t>
  </si>
  <si>
    <t>0x2e0ca823</t>
  </si>
  <si>
    <t>0xb36003f7cd16e76933eaad1ae5bfae7b08668d16204d89e5d753f0d5e7b71bc3</t>
  </si>
  <si>
    <t>0xeedc3b349dfe52183beaa17c8c28fc4354d214a6addfc5797ef8bf0fca73aadf</t>
  </si>
  <si>
    <t>{'address': '0x6c3f90f043a72fa612cbac8115ee7e52bde6e490', 'symbol': '3Crv'}, {'address': '0xfaba6f8e4a5e8ab82f62fe7c39859fa577269be3', 'symbol': 'ONDO'}, {'address': '0x431ad2ff6a9c365805ebad47ee021148d6f7dbe0', 'symbol': 'DF������������������������������'}, {'address': '0x0a5e677a6a24b2f1a2bf4f3bffc443231d2fdec8', 'symbol': 'USX'}, {'address': '0xc02aaa39b223fe8d0a0e5c4f27ead9083c756cc2', 'symbol': 'WETH'}, {'address': '0xdac17f958d2ee523a2206206994597c13d831ec7', 'symbol': 'USDT'}</t>
  </si>
  <si>
    <t>{0x0bde59981fdeac219ce9e618d27f193438bff786: {ETH: -372988784084278}, 0x81463b0f960f247f704377661ec81c1fd65b5128: {0xc02aaa39b223fe8d0a0e5c4f27ead9083c756cc2: 373058031963670, ETH: 2682209014}}</t>
  </si>
  <si>
    <t>06-03-2025 22:42:35</t>
  </si>
  <si>
    <t>0x0e0eaf29...</t>
  </si>
  <si>
    <t>0x0e0eaf29b06616c31705b020e84705c5ed06450bd860d5d69fcbfe957c7cd1f3</t>
  </si>
  <si>
    <t>0xf1f62085756b751231131ff3c000480b26a2436c8ce4de46709f3ecb7efa133d</t>
  </si>
  <si>
    <t>{0x0bde59981fdeac219ce9e618d27f193438bff786: {ETH: -373087808752710}, 0x81463b0f960f247f704377661ec81c1fd65b5128: {0xc02aaa39b223fe8d0a0e5c4f27ead9083c756cc2: 392310902751232, ETH: 72036010}}</t>
  </si>
  <si>
    <t>06-03-2025 03:14:47</t>
  </si>
  <si>
    <t>0x2c7decaf...</t>
  </si>
  <si>
    <t>0x480d732e</t>
  </si>
  <si>
    <t>0x2c7decaf2967e6e9b905447fb5b37fc4f8c0cd30cfcaceb8e1553e79c9f48552</t>
  </si>
  <si>
    <t>0xbf5866985932bcad5ee72590444912d26ffce9dce2097c2222c3dcff71a86283</t>
  </si>
  <si>
    <t>{'address': '0x2b591e99afe9f32eaa6214f7b7629768c40eeb39', 'symbol': 'HEX'}, {'address': '0x431ad2ff6a9c365805ebad47ee021148d6f7dbe0', 'symbol': 'DF������������������������������'}, {'address': '0xa0b86991c6218b36c1d19d4a2e9eb0ce3606eb48', 'symbol': 'USDC'}, {'address': '0xf8c3527cc04340b208c854e985240c02f7b7793f', 'symbol': 'FRONT'}, {'address': '0xeb269732ab75a6fd61ea60b06fe994cd32a83549', 'symbol': 'USDx����������������������������'}, {'address': '0xc02aaa39b223fe8d0a0e5c4f27ead9083c756cc2', 'symbol': 'WETH'}, {'address': '0xa91c82b6933105c23298e631a0c1be751d239162', 'symbol': 'SOTU'}, {'address': '0x00a8b738e453ffd858a7edf03bccfe20412f0eb0', 'symbol': 'ALBT'}</t>
  </si>
  <si>
    <t>{0x0bde59981fdeac219ce9e618d27f193438bff786: {ETH: -374089810725609}, 0x81463b0f960f247f704377661ec81c1fd65b5128: {0xc02aaa39b223fe8d0a0e5c4f27ead9083c756cc2: 421729130250240, ETH: 119209289}}</t>
  </si>
  <si>
    <t>06-03-2025 05:55:23</t>
  </si>
  <si>
    <t>0xb4f6ea64...</t>
  </si>
  <si>
    <t>0x6621be04</t>
  </si>
  <si>
    <t>0x36157878bd1bd2d794cca21616c67112230bcc22f68201659c560a441ba01630, 0xb4f6ea644494964dd2a895a1ddaca9706ac3a03a3948f933b50814ef5e97a482</t>
  </si>
  <si>
    <t>0xb54ffe23e32dd7ce12cd86f491f258af60a852a98677dc675b36ce198774f514</t>
  </si>
  <si>
    <t>0xb4f6ea644494964dd2a895a1ddaca9706ac3a03a3948f933b50814ef5e97a482</t>
  </si>
  <si>
    <t>{'address': '0xc02aaa39b223fe8d0a0e5c4f27ead9083c756cc2', 'symbol': 'WETH'}, {'address': '0x865377367054516e17014ccded1e7d814edc9ce4', 'symbol': 'DOLA'}, {'address': '0x667102bd3413bfeaa3dffb48fa8288819e480a88', 'symbol': 'TKX'}, {'address': '0xdac17f958d2ee523a2206206994597c13d831ec7', 'symbol': 'USDT'}, {'address': '0x15700b564ca08d9439c58ca5053166e8317aa138', 'symbol': 'deUSD'}, {'address': '0x5c5b196abe0d54485975d1ec29617d42d9198326', 'symbol': 'sdeUSD'}</t>
  </si>
  <si>
    <t>{0x0bde59981fdeac219ce9e618d27f193438bff786: {ETH: -374581480429080}, 0x81463b0f960f247f704377661ec81c1fd65b5128: {0xc02aaa39b223fe8d0a0e5c4f27ead9083c756cc2: 408396729679872}}</t>
  </si>
  <si>
    <t>06-03-2025 00:23:47</t>
  </si>
  <si>
    <t>0x3182bc3b...</t>
  </si>
  <si>
    <t>0xf722c520</t>
  </si>
  <si>
    <t>0x3182bc3ba75339ff6e0b7462e3f10995a6a89400d3484b895fef587e0a44879d</t>
  </si>
  <si>
    <t>0x0c617ea3cbe8d18bb76bac46ff4db4f3fa79e013875a260d302a4fb7299b5cb3</t>
  </si>
  <si>
    <t>{'address': '0x2260fac5e5542a773aa44fbcfedf7c193bc2c599', 'symbol': 'WBTC'}, {'address': '0xc02aaa39b223fe8d0a0e5c4f27ead9083c756cc2', 'symbol': 'WETH'}, {'address': '0xe8e1f50392bd61d0f8f48e8e7af51d3b8a52090a', 'symbol': 'fwUNI'}, {'address': '0x2078f336fdd260f708bec4a20c82b063274e1b23', 'symbol': 'fwWBTC'}, {'address': '0xa0b86991c6218b36c1d19d4a2e9eb0ce3606eb48', 'symbol': 'USDC'}, {'address': '0x1f9840a85d5af5bf1d1762f925bdaddc4201f984', 'symbol': 'UNI'}</t>
  </si>
  <si>
    <t>{0x0bde59981fdeac219ce9e618d27f193438bff786: {ETH: -376154944580130}, 0x81463b0f960f247f704377661ec81c1fd65b5128: {0x2260fac5e5542a773aa44fbcfedf7c193bc2c599: -824, 0xc02aaa39b223fe8d0a0e5c4f27ead9083c756cc2: 435445259304960, ETH: 102314037}}</t>
  </si>
  <si>
    <t>06-03-2025 19:17:47</t>
  </si>
  <si>
    <t>0xce5c72eb...</t>
  </si>
  <si>
    <t>0xf92c1708</t>
  </si>
  <si>
    <t>0xce5c72eb725e4e5e21d00d551d4cf4fa8b0e7ca5ab78e4cee547740b7afce145</t>
  </si>
  <si>
    <t>0x35de56f485b6a9695f3c4f7525699c1ba600146fe0b8e8681eb9a237610de7f0</t>
  </si>
  <si>
    <t>{'address': '0xa0b86991c6218b36c1d19d4a2e9eb0ce3606eb48', 'symbol': 'USDC'}, {'address': '0x35d8949372d46b7a3d5a56006ae77b215fc69bc0', 'symbol': 'USD0++'}, {'address': '0xc02aaa39b223fe8d0a0e5c4f27ead9083c756cc2', 'symbol': 'WETH'}, {'address': '0xdac17f958d2ee523a2206206994597c13d831ec7', 'symbol': 'USDT'}, {'address': '0x73a15fed60bf67631dc6cd7bc5b6e8da8190acf5', 'symbol': 'USD0'}</t>
  </si>
  <si>
    <t>{0x0bde59981fdeac219ce9e618d27f193438bff786: {ETH: -376567773211312}, 0x81463b0f960f247f704377661ec81c1fd65b5128: {0xc02aaa39b223fe8d0a0e5c4f27ead9083c756cc2: 519403699437568, ETH: 52920466}}</t>
  </si>
  <si>
    <t>06-03-2025 08:32:35</t>
  </si>
  <si>
    <t>0x7c7569e3...</t>
  </si>
  <si>
    <t>0x740ca855</t>
  </si>
  <si>
    <t>0x7c7569e30d9c6abb5b909a745911593345e4b10d9d7287dc291a140b2390fd7f</t>
  </si>
  <si>
    <t>0x3f4b6dae4d3ab95bee415fdd2ce2b253769c3b1f980fbfb444e67dc8ebf0de91</t>
  </si>
  <si>
    <t>{'address': '0xa0b86991c6218b36c1d19d4a2e9eb0ce3606eb48', 'symbol': 'USDC'}, {'address': '0xc02aaa39b223fe8d0a0e5c4f27ead9083c756cc2', 'symbol': 'WETH'}, {'address': '0xfbd5fd3f85e9f4c5e8b40eec9f8b8ab1caaa146b', 'symbol': 'TREAT'}, {'address': '0x2b591e99afe9f32eaa6214f7b7629768c40eeb39', 'symbol': 'HEX'}, {'address': '0xdac17f958d2ee523a2206206994597c13d831ec7', 'symbol': 'USDT'}, {'address': '0x95ad61b0a150d79219dcf64e1e6cc01f0b64c4ce', 'symbol': 'SHIB'}, {'address': '0xdfc5964141c018485b4d017634660f85aa667714', 'symbol': 'ODIN'}, {'address': '0x9cdf242ef7975d8c68d5c1f5b6905801699b1940', 'symbol': 'WHITE'}</t>
  </si>
  <si>
    <t>{0x0bde59981fdeac219ce9e618d27f193438bff786: {ETH: -379374216408587}, 0x81463b0f960f247f704377661ec81c1fd65b5128: {0xc02aaa39b223fe8d0a0e5c4f27ead9083c756cc2: 395252435255296, ETH: 536441802}}</t>
  </si>
  <si>
    <t>07-03-2025 04:24:47</t>
  </si>
  <si>
    <t>0xaa222001...</t>
  </si>
  <si>
    <t>0x9702b007</t>
  </si>
  <si>
    <t>06-03-2025 02:04:11</t>
  </si>
  <si>
    <t>0x3e73286d...</t>
  </si>
  <si>
    <t>0xeb22c500</t>
  </si>
  <si>
    <t>0x3e73286d3ca07631667050f347482e82d92700509ec7863d019a2ee007eef1a0</t>
  </si>
  <si>
    <t>0x732979871d0ab772d1406f23a48e0edbf66ac4217069795eb571e3143da5d868</t>
  </si>
  <si>
    <t>{0x0bde59981fdeac219ce9e618d27f193438bff786: {ETH: -384637913898603}, 0x81463b0f960f247f704377661ec81c1fd65b5128: {0xc02aaa39b223fe8d0a0e5c4f27ead9083c756cc2: 499722884218880, ETH: 683736355}}</t>
  </si>
  <si>
    <t>06-03-2025 23:46:59</t>
  </si>
  <si>
    <t>0x20ae46aa...</t>
  </si>
  <si>
    <t>0x35223a04</t>
  </si>
  <si>
    <t>0xc6cdf2b37182c8ed3624ba30271986edc83346f3ba06b9e06267ce5d9ffe4d69, 0x20ae46aa2e1462813cd8bb9352b66bfff18cea765ff4b1d16468d537276351dd</t>
  </si>
  <si>
    <t>0x64b6b4e362ef0c954b152258e0544b17f4bc35e8f1a48959c38b3822126860e3</t>
  </si>
  <si>
    <t>0x20ae46aa2e1462813cd8bb9352b66bfff18cea765ff4b1d16468d537276351dd</t>
  </si>
  <si>
    <t>{'address': '0x5c20b550819128074fd538edf79791733ccedd18', 'symbol': 'fUSDT'}, {'address': '0x05a811275fe9b4de503b3311f51edf6a856d936e', 'symbol': 'dUSDTV3'}, {'address': '0xcbb7c0000ab88b473b1f5afd9ef808440eed33bf', 'symbol': 'cbBTC'}, {'address': '0x1f9840a85d5af5bf1d1762f925bdaddc4201f984', 'symbol': 'UNI'}, {'address': '0x2260fac5e5542a773aa44fbcfedf7c193bc2c599', 'symbol': 'WBTC'}, {'address': '0xdac17f958d2ee523a2206206994597c13d831ec7', 'symbol': 'USDT'}, {'address': '0xe8e1f50392bd61d0f8f48e8e7af51d3b8a52090a', 'symbol': 'fwUNI'}, {'address': '0x2078f336fdd260f708bec4a20c82b063274e1b23', 'symbol': 'fwWBTC'}, {'address': '0x17ee2d03e88b55e762c66c76ec99c3a28a54ad8d', 'symbol': 'LVUSDT'}</t>
  </si>
  <si>
    <t>{0x0bde59981fdeac219ce9e618d27f193438bff786: {ETH: -386554458705564}, 0x81463b0f960f247f704377661ec81c1fd65b5128: {}}</t>
  </si>
  <si>
    <t>06-03-2025 07:52:11</t>
  </si>
  <si>
    <t>0x2b1e2e3b...</t>
  </si>
  <si>
    <t>0xac02b002</t>
  </si>
  <si>
    <t>06-03-2025 13:37:23</t>
  </si>
  <si>
    <t>0x9efc6771...</t>
  </si>
  <si>
    <t>0x60233c18</t>
  </si>
  <si>
    <t>0x9efc6771976effddf617ca23a3b5afd2efd368ad1d771ad16d5c19cd0bdd292d</t>
  </si>
  <si>
    <t>0xaf31ef02de1589dd6d94f6b53d697c35826b71690f28daed02f04a57ab64d81d</t>
  </si>
  <si>
    <t>{'address': '0xc02aaa39b223fe8d0a0e5c4f27ead9083c756cc2', 'symbol': 'WETH'}, {'address': '0xccb365d2e11ae4d6d74715c680f56cf58bf4bf10', 'symbol': 'WEPE'}</t>
  </si>
  <si>
    <t>{0x0bde59981fdeac219ce9e618d27f193438bff786: {ETH: -387632498306042}, 0x81463b0f960f247f704377661ec81c1fd65b5128: {0xc02aaa39b223fe8d0a0e5c4f27ead9083c756cc2: 416804262379520, ETH: 2349424616}}</t>
  </si>
  <si>
    <t>06-03-2025 17:00:23</t>
  </si>
  <si>
    <t>0x41836420...</t>
  </si>
  <si>
    <t>0x52233c20</t>
  </si>
  <si>
    <t>0x4183642019bc0de42ee8bf285c29b01622af59c947478cc904c3b78ee2dd4a75</t>
  </si>
  <si>
    <t>0x296ae19b817581e5240775217f95db24633123fc0d6861c9dbf69a277b903828</t>
  </si>
  <si>
    <t>{'address': '0xc02aaa39b223fe8d0a0e5c4f27ead9083c756cc2', 'symbol': 'WETH'}, {'address': '0xdac17f958d2ee523a2206206994597c13d831ec7', 'symbol': 'USDT'}, {'address': '0xb58e61c3098d85632df34eecfb899a1ed80921cb', 'symbol': 'ZCHF'}</t>
  </si>
  <si>
    <t>{0x0bde59981fdeac219ce9e618d27f193438bff786: {ETH: -389186758769057}, 0x81463b0f960f247f704377661ec81c1fd65b5128: {0xc02aaa39b223fe8d0a0e5c4f27ead9083c756cc2: 391516333801472, ETH: 19881761}}</t>
  </si>
  <si>
    <t>06-03-2025 22:21:35</t>
  </si>
  <si>
    <t>0xc508a771...</t>
  </si>
  <si>
    <t>0x8c233c20</t>
  </si>
  <si>
    <t>0xc508a771d68ce05bcfe187b03dfb31eb8a8ad519f51afd25951754b3d7c4da9a</t>
  </si>
  <si>
    <t>0x3d2d355c3d96a0480403bfa8f2269d993f28a2211b14776a7968cfd6e751ca43</t>
  </si>
  <si>
    <t>{'address': '0xdac17f958d2ee523a2206206994597c13d831ec7', 'symbol': 'USDT'}, {'address': '0xc02aaa39b223fe8d0a0e5c4f27ead9083c756cc2', 'symbol': 'WETH'}, {'address': '0xf939e0a03fb07f59a73314e73794be0e57ac1b4e', 'symbol': 'crvUSD'}, {'address': '0xd533a949740bb3306d119cc777fa900ba034cd52', 'symbol': 'CRV'}</t>
  </si>
  <si>
    <t>{0x0bde59981fdeac219ce9e618d27f193438bff786: {ETH: -390702127462081}, 0x81463b0f960f247f704377661ec81c1fd65b5128: {0xc02aaa39b223fe8d0a0e5c4f27ead9083c756cc2: 411032665194496, ETH: 36417281}}</t>
  </si>
  <si>
    <t>06-03-2025 02:52:23</t>
  </si>
  <si>
    <t>0xcfa86c03...</t>
  </si>
  <si>
    <t>0xd9223a2b</t>
  </si>
  <si>
    <t>0xcfa86c03a019ce3fe87d7ff11dee90876e562ac0ba5c964016f9fff167082e6b</t>
  </si>
  <si>
    <t>0xef0428ae71cbf35656deb9fe27fddcb3b6de5ab3cccb75cb6c0f32d0fd4c97b4</t>
  </si>
  <si>
    <t>{'address': '0x41d5d79431a913c4ae7d69a668ecdfe5ff9dfb68', 'symbol': 'INV'}, {'address': '0xa0b86991c6218b36c1d19d4a2e9eb0ce3606eb48', 'symbol': 'USDC'}, {'address': '0x865377367054516e17014ccded1e7d814edc9ce4', 'symbol': 'DOLA'}, {'address': '0x3175df0976dfa876431c2e9ee6bc45b65d3473cc', 'symbol': 'crvFRAX'}, {'address': '0xc02aaa39b223fe8d0a0e5c4f27ead9083c756cc2', 'symbol': 'WETH'}</t>
  </si>
  <si>
    <t>{0x0bde59981fdeac219ce9e618d27f193438bff786: {ETH: -392649914663864}, 0x81463b0f960f247f704377661ec81c1fd65b5128: {0xc02aaa39b223fe8d0a0e5c4f27ead9083c756cc2: 499516913702802}}</t>
  </si>
  <si>
    <t>06-03-2025 18:24:59</t>
  </si>
  <si>
    <t>0x1df80d0d...</t>
  </si>
  <si>
    <t>0xf40d7329</t>
  </si>
  <si>
    <t>0x1df80d0d909660bd84cc791fe1bf817f43e33f1b6738ea6a99514fe4f154222b</t>
  </si>
  <si>
    <t>0xa3777dbf521334155e88c11c8a5ad70d1ad4846569d9724b44f0c36bead69b32</t>
  </si>
  <si>
    <t>{'address': '0xfca59cd816ab1ead66534d82bc21e7515ce441cf', 'symbol': 'RARI'}, {'address': '0x1f573d6fb3f13d689ff844b4ce37794d79a7ff1c', 'symbol': 'BNT'}, {'address': '0x27702a26126e0b3702af63ee09ac4d1a084ef628', 'symbol': 'ALEPH'}, {'address': '0xc02aaa39b223fe8d0a0e5c4f27ead9083c756cc2', 'symbol': 'WETH'}</t>
  </si>
  <si>
    <t>{0x0bde59981fdeac219ce9e618d27f193438bff786: {ETH: -394437101301060}, 0x81463b0f960f247f704377661ec81c1fd65b5128: {0xc02aaa39b223fe8d0a0e5c4f27ead9083c756cc2: 410571509858304, ETH: 536441802}}</t>
  </si>
  <si>
    <t>06-03-2025 11:20:59</t>
  </si>
  <si>
    <t>0x7467ae8b...</t>
  </si>
  <si>
    <t>0xbc22c520</t>
  </si>
  <si>
    <t>0x7467ae8b9391ff323448b52f727b93995ef6f225187651117afd4b10a9eb00ae</t>
  </si>
  <si>
    <t>0x60ef8849519098b39fe212a1079c4f192015d2654a6c7681bcaca0e41c003dcc</t>
  </si>
  <si>
    <t>{'address': '0x944824290cc12f31ae18ef51216a223ba4063092', 'symbol': 'MASA'}, {'address': '0xc02aaa39b223fe8d0a0e5c4f27ead9083c756cc2', 'symbol': 'WETH'}, {'address': '0x77e06c9eccf2e797fd462a92b6d7642ef85b0a44', 'symbol': 'wTAO'}</t>
  </si>
  <si>
    <t>{0x0bde59981fdeac219ce9e618d27f193438bff786: {ETH: -396296859257918}, 0x81463b0f960f247f704377661ec81c1fd65b5128: {0xc02aaa39b223fe8d0a0e5c4f27ead9083c756cc2: 398688929185792, ETH: 31990625}}</t>
  </si>
  <si>
    <t>06-03-2025 12:22:47</t>
  </si>
  <si>
    <t>0x216a9e77...</t>
  </si>
  <si>
    <t>0xed233c20</t>
  </si>
  <si>
    <t>0x216a9e77f9c8a6359918fb89ec8c2e2cf4bb8542869a8f773d2722be14b31bec</t>
  </si>
  <si>
    <t>0x31a02dced646fcad6c6d5d650d85116204bbff7fb6df52d3d4a51929396b4cf2</t>
  </si>
  <si>
    <t>{0x0bde59981fdeac219ce9e618d27f193438bff786: {ETH: -396068576689847}, 0x81463b0f960f247f704377661ec81c1fd65b5128: {0xc02aaa39b223fe8d0a0e5c4f27ead9083c756cc2: 432792266024918, ETH: 329556067}}</t>
  </si>
  <si>
    <t>06-03-2025 05:34:23</t>
  </si>
  <si>
    <t>0x26739de0...</t>
  </si>
  <si>
    <t>0x4e66bf7b1bcf7c0857bde045c6c21d222bc088fb2c9e68c514900df1fdd8aad3, 0x26739de0d40b11d0ebf91f9b3451bb9589f24abfcea99d9f864876108fab4ce3</t>
  </si>
  <si>
    <t>0x087220d531957151c63ca10f3566854d558ff13581d93c5af5857d51eb95c86e</t>
  </si>
  <si>
    <t>0x26739de0d40b11d0ebf91f9b3451bb9589f24abfcea99d9f864876108fab4ce3</t>
  </si>
  <si>
    <t>{'address': '0x0a5e677a6a24b2f1a2bf4f3bffc443231d2fdec8', 'symbol': 'USX'}, {'address': '0x83f20f44975d03b1b09e64809b757c47f942beea', 'symbol': 'sDAI'}, {'address': '0x431ad2ff6a9c365805ebad47ee021148d6f7dbe0', 'symbol': 'DF������������������������������'}, {'address': '0xc02aaa39b223fe8d0a0e5c4f27ead9083c756cc2', 'symbol': 'WETH'}</t>
  </si>
  <si>
    <t>{0x0bde59981fdeac219ce9e618d27f193438bff786: {ETH: -397623203649908}, 0x81463b0f960f247f704377661ec81c1fd65b5128: {0xc02aaa39b223fe8d0a0e5c4f27ead9083c756cc2: 429301593800704, ETH: 2111750936}}</t>
  </si>
  <si>
    <t>06-03-2025 23:03:47</t>
  </si>
  <si>
    <t>0x5b06de03...</t>
  </si>
  <si>
    <t>0x5e21be62</t>
  </si>
  <si>
    <t>0x5b06de032d8259a5cec2130a59b3d977cc04a141bfdef077450a04dce13a5272</t>
  </si>
  <si>
    <t>0xe61aed61cc3f4a32b736ab16c2c280b40efbe7c3c77536f10b56713fec413cc5</t>
  </si>
  <si>
    <t>{0x0bde59981fdeac219ce9e618d27f193438bff786: {ETH: -397531840185756}, 0x81463b0f960f247f704377661ec81c1fd65b5128: {0xc02aaa39b223fe8d0a0e5c4f27ead9083c756cc2: 427453591636293}}</t>
  </si>
  <si>
    <t>06-03-2025 00:13:47</t>
  </si>
  <si>
    <t>0x12274baf...</t>
  </si>
  <si>
    <t>0xc521be1d</t>
  </si>
  <si>
    <t>0x12274bafb3be190999f78a6e8b47d49b49b3f2b19368e21a5eec4183416e84cb</t>
  </si>
  <si>
    <t>0x60bd6e41bd3d42f79f15b532e2f5c1588548a712062aeda7c6d5351994d2073e</t>
  </si>
  <si>
    <t>{0x0bde59981fdeac219ce9e618d27f193438bff786: {ETH: -397971234688564}, 0x81463b0f960f247f704377661ec81c1fd65b5128: {0xc02aaa39b223fe8d0a0e5c4f27ead9083c756cc2: 428386689868980}}</t>
  </si>
  <si>
    <t>06-03-2025 22:50:47</t>
  </si>
  <si>
    <t>0x79b95e60...</t>
  </si>
  <si>
    <t>0x1d21be3f</t>
  </si>
  <si>
    <t>0x79b95e6035035900ddd93ad472091c94ab9a428cdf611b77af8db2e56dc933c2</t>
  </si>
  <si>
    <t>0xe52a2824a8069451a9e798bab3cd9582fd0e5c9975aaaaf1355fa37985de2bac</t>
  </si>
  <si>
    <t>{'address': '0xc02aaa39b223fe8d0a0e5c4f27ead9083c756cc2', 'symbol': 'WETH'}, {'address': '0xdac17f958d2ee523a2206206994597c13d831ec7', 'symbol': 'USDT'}, {'address': '0x2260fac5e5542a773aa44fbcfedf7c193bc2c599', 'symbol': 'WBTC'}, {'address': '0xa250cc729bb3323e7933022a67b52200fe354767', 'symbol': 'fwWETH'}, {'address': '0x2078f336fdd260f708bec4a20c82b063274e1b23', 'symbol': 'fwWBTC'}, {'address': '0xe8e1f50392bd61d0f8f48e8e7af51d3b8a52090a', 'symbol': 'fwUNI'}, {'address': '0x1f9840a85d5af5bf1d1762f925bdaddc4201f984', 'symbol': 'UNI'}, {'address': '0xef87f4608e601e8564800265aee1c1ffadf73283', 'symbol': 'fwUSDT'}</t>
  </si>
  <si>
    <t>{0x0bde59981fdeac219ce9e618d27f193438bff786: {ETH: -405287319536400}, 0x81463b0f960f247f704377661ec81c1fd65b5128: {0xc02aaa39b223fe8d0a0e5c4f27ead9083c756cc2: 504044476956672}}</t>
  </si>
  <si>
    <t>06-03-2025 14:14:23</t>
  </si>
  <si>
    <t>0xc7f85510...</t>
  </si>
  <si>
    <t>0x1922c520</t>
  </si>
  <si>
    <t>0xc7f855101ad3cb90ee9e3bc2e8bc76ec4b8d76b434e7f32ade9ad0561b21a029</t>
  </si>
  <si>
    <t>0x1e66410b52447b9993cad99a08a599f44f40c8e6f83ec4d617c19cd3b37f261f</t>
  </si>
  <si>
    <t>{'address': '0xa250cc729bb3323e7933022a67b52200fe354767', 'symbol': 'fwWETH'}, {'address': '0xc02aaa39b223fe8d0a0e5c4f27ead9083c756cc2', 'symbol': 'WETH'}, {'address': '0xe0053ccc33e2f123d5bb24806dd14ace60226b85', 'symbol': 'fwLINK'}, {'address': '0x514910771af9ca656af840dff83e8264ecf986ca', 'symbol': 'LINK'}</t>
  </si>
  <si>
    <t>{0x0bde59981fdeac219ce9e618d27f193438bff786: {ETH: -406023578814596}, 0x81463b0f960f247f704377661ec81c1fd65b5128: {0xc02aaa39b223fe8d0a0e5c4f27ead9083c756cc2: 451538501763072, ETH: 83225671}}</t>
  </si>
  <si>
    <t>0x70dfb657...</t>
  </si>
  <si>
    <t>0xcc1f201a</t>
  </si>
  <si>
    <t>0x70dfb657a4fc4358593d4508e28b61bf0787129c5fc624f376a74dc4db60241e</t>
  </si>
  <si>
    <t>0xeab19fe63ca09f420cd8a8d545c988d3ac4b517f466daf4d42dc7f483cc2a974</t>
  </si>
  <si>
    <t>{'address': '0xa0b86991c6218b36c1d19d4a2e9eb0ce3606eb48', 'symbol': 'USDC'}, {'address': '0x99d8a9c45b2eca8864373a26d1459e3dff1e17f3', 'symbol': 'MIM'}, {'address': '0x090185f2135308bad17527004364ebcc2d37e5f6', 'symbol': 'SPELL'}, {'address': '0x5732046a883704404f284ce41ffadd5b007fd668', 'symbol': 'BLZ'}, {'address': '0xc02aaa39b223fe8d0a0e5c4f27ead9083c756cc2', 'symbol': 'WETH'}</t>
  </si>
  <si>
    <t>{0x0bde59981fdeac219ce9e618d27f193438bff786: {ETH: -406445621516188}, 0x81463b0f960f247f704377661ec81c1fd65b5128: {0xc02aaa39b223fe8d0a0e5c4f27ead9083c756cc2: 439780974784763, ETH: 23325112}}</t>
  </si>
  <si>
    <t>06-03-2025 09:09:35</t>
  </si>
  <si>
    <t>0x14d67802...</t>
  </si>
  <si>
    <t>0x2c233c20</t>
  </si>
  <si>
    <t>0x14d6780285e3abd308b0e43a004e16466402567e29fe4cf1cd03f9e021cdd4ab</t>
  </si>
  <si>
    <t>0xcc5ca266b1709e00346ccf523e8ad2305fd9e9ce0bec76b4cb777e6c889c38b3</t>
  </si>
  <si>
    <t>{0x0bde59981fdeac219ce9e618d27f193438bff786: {ETH: -407720752575949}, 0x81463b0f960f247f704377661ec81c1fd65b5128: {0xc02aaa39b223fe8d0a0e5c4f27ead9083c756cc2: 450142637391872, ETH: 293005756}}</t>
  </si>
  <si>
    <t>07-03-2025 05:38:11</t>
  </si>
  <si>
    <t>0x0f273e5e...</t>
  </si>
  <si>
    <t>0x0228091c</t>
  </si>
  <si>
    <t>0x0f273e5edca94987b52813479b99f61eb24d725fd049b6652786636574324243</t>
  </si>
  <si>
    <t>0x3f8e5030d370ddce123b80629989bf2660bac6e57e3b1b1e46f797382efedeec</t>
  </si>
  <si>
    <t>{'address': '0x2b591e99afe9f32eaa6214f7b7629768c40eeb39', 'symbol': 'HEX'}, {'address': '0x3819f64f282bf135d62168c1e513280daf905e06', 'symbol': 'HDRN'}, {'address': '0xb48eb8368c9c6e9b0734de1ef4ceb9f484b80b9c', 'symbol': 'VMPX'}, {'address': '0xc02aaa39b223fe8d0a0e5c4f27ead9083c756cc2', 'symbol': 'WETH'}, {'address': '0x83e6f1e41cdd28eaceb20cb649155049fac3d5aa', 'symbol': 'POLS'}, {'address': '0xdac17f958d2ee523a2206206994597c13d831ec7', 'symbol': 'USDT'}, {'address': '0x99ea4db9ee77acd40b119bd1dc4e33e1c070b80d', 'symbol': 'QSP'}, {'address': '0xfc4913214444af5c715cc9f7b52655e788a569ed', 'symbol': 'ICSA'}, {'address': '0x06450dee7fd2fb8e39061434babcfc05599a6fb8', 'symbol': 'XEN'}</t>
  </si>
  <si>
    <t>{0x0bde59981fdeac219ce9e618d27f193438bff786: {ETH: -408388905329681}, 0x81463b0f960f247f704377661ec81c1fd65b5128: {0xc02aaa39b223fe8d0a0e5c4f27ead9083c756cc2: 411307006230528, ETH: 1093391927}}</t>
  </si>
  <si>
    <t>06-03-2025 23:29:23</t>
  </si>
  <si>
    <t>0x2fe4c7e9...</t>
  </si>
  <si>
    <t>0xdd02b003</t>
  </si>
  <si>
    <t>06-03-2025 19:20:47</t>
  </si>
  <si>
    <t>0xb8f12719...</t>
  </si>
  <si>
    <t>0x08223a4a</t>
  </si>
  <si>
    <t>0xb8f12719b6e800a6cb3dc8f96f161ded66d1d7a65d8f9a7667b2c3fff6debab9</t>
  </si>
  <si>
    <t>0xe474edf1ae493a8021eb92e664a2336aa1236ff82a762629e11cfab46711e2fb</t>
  </si>
  <si>
    <t>{'address': '0xb4efd85c19999d84251304bda99e90b92300bd93', 'symbol': 'RPL'}, {'address': '0x1f573d6fb3f13d689ff844b4ce37794d79a7ff1c', 'symbol': 'BNT'}, {'address': '0xe5caef4af8780e59df925470b050fb23c43ca68c', 'symbol': 'FRM'}, {'address': '0xc02aaa39b223fe8d0a0e5c4f27ead9083c756cc2', 'symbol': 'WETH'}</t>
  </si>
  <si>
    <t>{0x0bde59981fdeac219ce9e618d27f193438bff786: {ETH: -410267392882684}, 0x81463b0f960f247f704377661ec81c1fd65b5128: {0xc02aaa39b223fe8d0a0e5c4f27ead9083c756cc2: 427718299552046}}</t>
  </si>
  <si>
    <t>06-03-2025 08:42:23</t>
  </si>
  <si>
    <t>0xf7218c76...</t>
  </si>
  <si>
    <t>0xa52af20c</t>
  </si>
  <si>
    <t>0xe0f51f2b5726ce5930e79b8b9d5911141a2777c03b8fa8ae2d438a065687ac1d, 0xf7218c767b05a994a1f2bf759240f8a42d8d1b7d6a1ee0603b0af2cbe63a0647</t>
  </si>
  <si>
    <t>0x157c2a258bcedfd6de4792a9e6b2ae4cccc43d61d7783ae1e0c1d7c96b548b54</t>
  </si>
  <si>
    <t>0xf7218c767b05a994a1f2bf759240f8a42d8d1b7d6a1ee0603b0af2cbe63a0647</t>
  </si>
  <si>
    <t>{'address': '0xc02aaa39b223fe8d0a0e5c4f27ead9083c756cc2', 'symbol': 'WETH'}, {'address': '0x2260fac5e5542a773aa44fbcfedf7c193bc2c599', 'symbol': 'WBTC'}, {'address': '0xd89cc9d79ad3c49e2cd477a8bbc8e63dee53f82e', 'symbol': 'KEE'}, {'address': '0xa250cc729bb3323e7933022a67b52200fe354767', 'symbol': 'fwWETH'}, {'address': '0x2078f336fdd260f708bec4a20c82b063274e1b23', 'symbol': 'fwWBTC'}, {'address': '0xa0b86991c6218b36c1d19d4a2e9eb0ce3606eb48', 'symbol': 'USDC'}, {'address': '0xdac17f958d2ee523a2206206994597c13d831ec7', 'symbol': 'USDT'}</t>
  </si>
  <si>
    <t>{0x0bde59981fdeac219ce9e618d27f193438bff786: {ETH: -413314853970960}, 0x81463b0f960f247f704377661ec81c1fd65b5128: {0xc02aaa39b223fe8d0a0e5c4f27ead9083c756cc2: 483219992371584, 0xdac17f958d2ee523a2206206994597c13d831ec7: 278440}}</t>
  </si>
  <si>
    <t>06-03-2025 10:24:11</t>
  </si>
  <si>
    <t>0x777fe3da...</t>
  </si>
  <si>
    <t>0xa022c500</t>
  </si>
  <si>
    <t>0x777fe3da5ada6f7a4b1854e49f02c811cbfd13f265083116346089ffe9cf1233</t>
  </si>
  <si>
    <t>0x29d55c00a8979f9c09891a917ee0548318952d9d7ba3caaa16ac2b3a9a995e6d</t>
  </si>
  <si>
    <t>{'address': '0x79c58f70905f734641735bc61e45c19dd9ad60bc', 'symbol': 'USDC-DAI-USDT'}, {'address': '0x6b175474e89094c44da98b954eedeac495271d0f', 'symbol': 'DAI'}, {'address': '0x83f20f44975d03b1b09e64809b757c47f942beea', 'symbol': 'sDAI'}, {'address': '0xdac17f958d2ee523a2206206994597c13d831ec7', 'symbol': 'USDT'}</t>
  </si>
  <si>
    <t>{0x0bde59981fdeac219ce9e618d27f193438bff786: {ETH: -413871867093032}, 0x81463b0f960f247f704377661ec81c1fd65b5128: {ETH: 1161272023}}</t>
  </si>
  <si>
    <t>07-03-2025 01:26:23</t>
  </si>
  <si>
    <t>0x7ec9b854...</t>
  </si>
  <si>
    <t>0x250d73fe</t>
  </si>
  <si>
    <t>0x7ec9b8541216887ad5f57d2a27d9cc2ea1aea5c5ae4ad681a6e8996357a67330</t>
  </si>
  <si>
    <t>0x9a563a38855470f29a0d607499cde627eb184394537d5381fb9ac7154e765eac</t>
  </si>
  <si>
    <t>{'address': '0x706987611c5d2052541d64ef8f036916807c916a', 'symbol': 'BOYS'}, {'address': '0x66bff695f3b16a824869a8018a3a6e3685241269', 'symbol': 'BRETT'}, {'address': '0xc02aaa39b223fe8d0a0e5c4f27ead9083c756cc2', 'symbol': 'WETH'}</t>
  </si>
  <si>
    <t>{0x0bde59981fdeac219ce9e618d27f193438bff786: {ETH: -414323443878455}, 0x81463b0f960f247f704377661ec81c1fd65b5128: {0xc02aaa39b223fe8d0a0e5c4f27ead9083c756cc2: 418294632808448, ETH: 1311302185}}</t>
  </si>
  <si>
    <t>07-03-2025 02:37:11</t>
  </si>
  <si>
    <t>0x94ef60d9...</t>
  </si>
  <si>
    <t>0x8321be64</t>
  </si>
  <si>
    <t>0x94ef60d9de087b4fc78e362c51a34b9dd42ea26f39a5f4764fd91d333872dd65</t>
  </si>
  <si>
    <t>0xf2e3915e6287d71b8e38c2b832178e194b5081e818d2762889e9e8e8f3d919b9</t>
  </si>
  <si>
    <t>{0x0bde59981fdeac219ce9e618d27f193438bff786: {ETH: -414340998100892}, 0x81463b0f960f247f704377661ec81c1fd65b5128: {0xc02aaa39b223fe8d0a0e5c4f27ead9083c756cc2: 445527955057675}}</t>
  </si>
  <si>
    <t>06-03-2025 10:27:47</t>
  </si>
  <si>
    <t>0xc279e263...</t>
  </si>
  <si>
    <t>0xb221be23</t>
  </si>
  <si>
    <t>0xc279e26388e5648bdd55c2036725c86f2041d3bc7291e4e3215a6123a9b68b38</t>
  </si>
  <si>
    <t>0x5f9c1091dca30f95ec531de8f9939fbc3d5cfebd0af17d580cd82dbc5aaeb682</t>
  </si>
  <si>
    <t>{'address': '0xdac17f958d2ee523a2206206994597c13d831ec7', 'symbol': 'USDT'}, {'address': '0xf939e0a03fb07f59a73314e73794be0e57ac1b4e', 'symbol': 'crvUSD'}, {'address': '0x2260fac5e5542a773aa44fbcfedf7c193bc2c599', 'symbol': 'WBTC'}, {'address': '0xcbb7c0000ab88b473b1f5afd9ef808440eed33bf', 'symbol': 'cbBTC'}, {'address': '0xc02aaa39b223fe8d0a0e5c4f27ead9083c756cc2', 'symbol': 'WETH'}</t>
  </si>
  <si>
    <t>{0x0bde59981fdeac219ce9e618d27f193438bff786: {ETH: -415272481240975}, 0x81463b0f960f247f704377661ec81c1fd65b5128: {0xc02aaa39b223fe8d0a0e5c4f27ead9083c756cc2: 706867669357880}}</t>
  </si>
  <si>
    <t>0x532d411c...</t>
  </si>
  <si>
    <t>0x1121be65</t>
  </si>
  <si>
    <t>-400.0%</t>
  </si>
  <si>
    <t>0x532d411c87cce26702bf9f9785c109a88f03f5906c077db2797835273e8931ea</t>
  </si>
  <si>
    <t>0x8d2d622c4316ce4396550013494c4cc39e1f568880d9770529942961f43fdb0b</t>
  </si>
  <si>
    <t>{0x0bde59981fdeac219ce9e618d27f193438bff786: {ETH: -416458393106098}, 0x81463b0f960f247f704377661ec81c1fd65b5128: {0xc02aaa39b223fe8d0a0e5c4f27ead9083c756cc2: 447804723952001}}</t>
  </si>
  <si>
    <t>06-03-2025 22:40:11</t>
  </si>
  <si>
    <t>0x9ab13c71...</t>
  </si>
  <si>
    <t>0xe80d7300</t>
  </si>
  <si>
    <t>0x9ab13c71ebcfbb6554d2cac1b8ca7b8c15a3506f038835c98317ddb02575154f</t>
  </si>
  <si>
    <t>0x57b4bb56877754b9e9f522d57d6f876cb865b22934878e1f8cb706ab621a7465</t>
  </si>
  <si>
    <t>{'address': '0xfbd5fd3f85e9f4c5e8b40eec9f8b8ab1caaa146b', 'symbol': 'TREAT'}, {'address': '0xc02aaa39b223fe8d0a0e5c4f27ead9083c756cc2', 'symbol': 'WETH'}, {'address': '0x21cd589a989615a9e901328d3c089bbca16d00b2', 'symbol': 'XMONEY'}, {'address': '0xf6ce4be313ead51511215f1874c898239a331e37', 'symbol': 'BIRDDOG'}, {'address': '0x59f4f336bf3d0c49dbfba4a74ebd2a6ace40539a', 'symbol': 'CAT'}, {'address': '0x706987611c5d2052541d64ef8f036916807c916a', 'symbol': 'BOYS'}</t>
  </si>
  <si>
    <t>{0x0bde59981fdeac219ce9e618d27f193438bff786: {ETH: -416961150737406}, 0x81463b0f960f247f704377661ec81c1fd65b5128: {0xc02aaa39b223fe8d0a0e5c4f27ead9083c756cc2: 420535464886272, ETH: 119209289}}</t>
  </si>
  <si>
    <t>06-03-2025 11:43:59</t>
  </si>
  <si>
    <t>0x49729a5f...</t>
  </si>
  <si>
    <t>0x2d0ca86c</t>
  </si>
  <si>
    <t>0x49729a5f257db27a21329ff46a1c8c6fa7695b2f0ff6f6e2dd646b84f7a71a9b</t>
  </si>
  <si>
    <t>0x429a52cc672f7c74eca1c5f6fa8b89c30f8cf8b10eb6947ad9d579451c38a79c</t>
  </si>
  <si>
    <t>{'address': '0xa059b81568fee88791de88232e838465826cf419', 'symbol': 'THREE'}, {'address': '0x1ae7e1d0ce06364ced9ad58225a1705b3e5db92b', 'symbol': 'LMEOW'}, {'address': '0xc02aaa39b223fe8d0a0e5c4f27ead9083c756cc2', 'symbol': 'WETH'}, {'address': '0xe0f63a424a4439cbe457d80e4f4b51ad25b2c56c', 'symbol': 'SPX'}, {'address': '0xba0dda8762c24da9487f5fa026a9b64b695a07ea', 'symbol': 'OX'}, {'address': '0xe636f94a71ec52cc61ef21787ae351ad832347b7', 'symbol': 'CREO'}</t>
  </si>
  <si>
    <t>{0x0bde59981fdeac219ce9e618d27f193438bff786: {ETH: -419005804646559}, 0x81463b0f960f247f704377661ec81c1fd65b5128: {0xc02aaa39b223fe8d0a0e5c4f27ead9083c756cc2: 457054581948416, ETH: -3995235130458}}</t>
  </si>
  <si>
    <t>0x587a817b...</t>
  </si>
  <si>
    <t>0x4d02b002</t>
  </si>
  <si>
    <t>06-03-2025 11:34:35</t>
  </si>
  <si>
    <t>0x95c3ee6e...</t>
  </si>
  <si>
    <t>0xff22c520</t>
  </si>
  <si>
    <t>0x95c3ee6e8b67053b24593dacc24c035159fa7b107244f701f89cff87ad83a2c9</t>
  </si>
  <si>
    <t>0x40c604cbb7e5c6e392cff8c1d15bc32fcf2c472e0e988fa0b6197a2208d62b24</t>
  </si>
  <si>
    <t>{'address': '0xc02aaa39b223fe8d0a0e5c4f27ead9083c756cc2', 'symbol': 'WETH'}, {'address': '0xdac17f958d2ee523a2206206994597c13d831ec7', 'symbol': 'USDT'}, {'address': '0xf939e0a03fb07f59a73314e73794be0e57ac1b4e', 'symbol': 'crvUSD'}, {'address': '0xa0b86991c6218b36c1d19d4a2e9eb0ce3606eb48', 'symbol': 'USDC'}</t>
  </si>
  <si>
    <t>{0x0bde59981fdeac219ce9e618d27f193438bff786: {ETH: -422648326968614}, 0x81463b0f960f247f704377661ec81c1fd65b5128: {0xc02aaa39b223fe8d0a0e5c4f27ead9083c756cc2: 451547091697664, ETH: 128860479}}</t>
  </si>
  <si>
    <t>06-03-2025 10:57:11</t>
  </si>
  <si>
    <t>0x1a4aebf7...</t>
  </si>
  <si>
    <t>0x4527771c</t>
  </si>
  <si>
    <t>0xe374611220a08a000f509fd9156a9bd33ecb79ad087bc61b677256f80f45f271, 0x1a4aebf7d0aa08b212188edfd9a6cca59fae52cf1bd3721d75e2171e92a8deb4</t>
  </si>
  <si>
    <t>0xbad0420c45dda47cba6f3469a53249d24671acbd7958345470f530bfdcd8696d</t>
  </si>
  <si>
    <t>0x1a4aebf7d0aa08b212188edfd9a6cca59fae52cf1bd3721d75e2171e92a8deb4</t>
  </si>
  <si>
    <t>{'address': '0x46f6e9bbcce8638b20ebbc83d33a2b5bfa9b7894', 'symbol': 'HEX'}, {'address': '0x32a7c02e79c4ea1008dd6564b35f131428673c41', 'symbol': 'CRU'}, {'address': '0x18084fba666a33d37592fa2633fd49a74dd93a88', 'symbol': 'tBTC'}, {'address': '0xdac17f958d2ee523a2206206994597c13d831ec7', 'symbol': 'USDT'}, {'address': '0x85eee30c52b0b379b046fb0f85f4f3dc3009afec', 'symbol': 'KEEP'}, {'address': '0xc02aaa39b223fe8d0a0e5c4f27ead9083c756cc2', 'symbol': 'WETH'}, {'address': '0x2260fac5e5542a773aa44fbcfedf7c193bc2c599', 'symbol': 'WBTC'}, {'address': '0xcdf7028ceab81fa0c6971208e83fa7872994bee5', 'symbol': 'T'}</t>
  </si>
  <si>
    <t>{0x0bde59981fdeac219ce9e618d27f193438bff786: {ETH: -421774041161751}, 0x81463b0f960f247f704377661ec81c1fd65b5128: {0x85eee30c52b0b379b046fb0f85f4f3dc3009afec: 396012984860672, 0xc02aaa39b223fe8d0a0e5c4f27ead9083c756cc2: 486362851573760, ETH: 94490608}}</t>
  </si>
  <si>
    <t>06-03-2025 01:34:47</t>
  </si>
  <si>
    <t>0x587ba5da...</t>
  </si>
  <si>
    <t>0x5821be2a</t>
  </si>
  <si>
    <t>0x587ba5dac15263fa092e802f75beebdc13a7f6f714b8a79e5b3653568f59b96b</t>
  </si>
  <si>
    <t>0xbccfeb71d9343000dbea6378bd4b9001ea2916e6ce8093c1e3caca482fd407c9</t>
  </si>
  <si>
    <t>{0x0bde59981fdeac219ce9e618d27f193438bff786: {ETH: -422445116919596}, 0x81463b0f960f247f704377661ec81c1fd65b5128: {0xc02aaa39b223fe8d0a0e5c4f27ead9083c756cc2: 454242061387523}}</t>
  </si>
  <si>
    <t>06-03-2025 07:57:23</t>
  </si>
  <si>
    <t>0xc9249304...</t>
  </si>
  <si>
    <t>0xc62c1720</t>
  </si>
  <si>
    <t>0xc924930408a49e62f9de12e3149dbc2e189764a2c7a2ec8335c156e8c70bb7a4</t>
  </si>
  <si>
    <t>0x438524be6e75606d2271a272a5edbfdf308b943bde7fe2745d612c5aea3aa3d5</t>
  </si>
  <si>
    <t>{'address': '0x431ad2ff6a9c365805ebad47ee021148d6f7dbe0', 'symbol': 'DF������������������������������'}, {'address': '0xc02aaa39b223fe8d0a0e5c4f27ead9083c756cc2', 'symbol': 'WETH'}, {'address': '0x6c3f90f043a72fa612cbac8115ee7e52bde6e490', 'symbol': '3Crv'}, {'address': '0x6b175474e89094c44da98b954eedeac495271d0f', 'symbol': 'DAI'}, {'address': '0x0a5e677a6a24b2f1a2bf4f3bffc443231d2fdec8', 'symbol': 'USX'}</t>
  </si>
  <si>
    <t>{0x0bde59981fdeac219ce9e618d27f193438bff786: {ETH: -423308535841667}, 0x81463b0f960f247f704377661ec81c1fd65b5128: {0xc02aaa39b223fe8d0a0e5c4f27ead9083c756cc2: 923905346764800, ETH: -124856537326985}}</t>
  </si>
  <si>
    <t>0x27370a52...</t>
  </si>
  <si>
    <t>0x1322c520</t>
  </si>
  <si>
    <t>0x27370a52fc7937cd0ff1ac01597a94d84532b88746473814a8aae493ea782498</t>
  </si>
  <si>
    <t>0x7cee892db5fef9599f114034df549a289886add463cccf23b01ebdaa1c16d5e2</t>
  </si>
  <si>
    <t>{0x0bde59981fdeac219ce9e618d27f193438bff786: {ETH: -424195072884990}, 0x81463b0f960f247f704377661ec81c1fd65b5128: {0xc02aaa39b223fe8d0a0e5c4f27ead9083c756cc2: 427529634578432, ETH: 85082726}}</t>
  </si>
  <si>
    <t>06-03-2025 08:30:47</t>
  </si>
  <si>
    <t>0x048f6631...</t>
  </si>
  <si>
    <t>0x6b3f2a00</t>
  </si>
  <si>
    <t>0x048f663186ff13b6caa372b41c64a1cc188f2645dcf3fb316f991cb95fab62d6</t>
  </si>
  <si>
    <t>0x9af9140593a7c990b0177c86de88bcc481437ccbcc86f3f465f5ba408db5979e</t>
  </si>
  <si>
    <t>{0x0bde59981fdeac219ce9e618d27f193438bff786: {ETH: -426945863947042}, 0x81463b0f960f247f704377661ec81c1fd65b5128: {0xc02aaa39b223fe8d0a0e5c4f27ead9083c756cc2: 438271062573056}}</t>
  </si>
  <si>
    <t>06-03-2025 10:57:59</t>
  </si>
  <si>
    <t>0x223521ad...</t>
  </si>
  <si>
    <t>0x491cea1a</t>
  </si>
  <si>
    <t>0x7ae2372eda05529b45e51ff721b1ab6bd0bd061d56b027a8b7704c3568fb0897, 0x223521ade9f79133207e324aab082194c98bcd25436c3c99488c7184eea0224e</t>
  </si>
  <si>
    <t>0xb5f3f3d6bdc1d263846ca873e576c7d0e024ab3bd1ca533d0610747468c6973f</t>
  </si>
  <si>
    <t>0x223521ade9f79133207e324aab082194c98bcd25436c3c99488c7184eea0224e</t>
  </si>
  <si>
    <t>{'address': '0xc02aaa39b223fe8d0a0e5c4f27ead9083c756cc2', 'symbol': 'WETH'}, {'address': '0x46f6e9bbcce8638b20ebbc83d33a2b5bfa9b7894', 'symbol': 'HEX'}, {'address': '0x2b591e99afe9f32eaa6214f7b7629768c40eeb39', 'symbol': 'HEX'}</t>
  </si>
  <si>
    <t>{0x0bde59981fdeac219ce9e618d27f193438bff786: {ETH: -427786983143761}, 0x81463b0f960f247f704377661ec81c1fd65b5128: {0xc02aaa39b223fe8d0a0e5c4f27ead9083c756cc2: 447147904335872, ETH: 298023223}}</t>
  </si>
  <si>
    <t>06-03-2025 13:27:35</t>
  </si>
  <si>
    <t>0xc2d363c6...</t>
  </si>
  <si>
    <t>0x2f22c520</t>
  </si>
  <si>
    <t>0xc2d363c6d61d8f698d89a5eb3e33dfbdcec4c9384c0389ea812a31197ca1f3e4</t>
  </si>
  <si>
    <t>0x4234ed217e0216e852511fde1f564de16a853cd3fe03f1cb0ed2a8df98ea881a</t>
  </si>
  <si>
    <t>{'address': '0xc02aaa39b223fe8d0a0e5c4f27ead9083c756cc2', 'symbol': 'WETH'}, {'address': '0xa0b86991c6218b36c1d19d4a2e9eb0ce3606eb48', 'symbol': 'USDC'}, {'address': '0x2260fac5e5542a773aa44fbcfedf7c193bc2c599', 'symbol': 'WBTC'}, {'address': '0x8290333cef9e6d528dd5618fb97a76f268f3edd4', 'symbol': 'ANKR'}</t>
  </si>
  <si>
    <t>{0x0bde59981fdeac219ce9e618d27f193438bff786: {ETH: -428998325144674}, 0x81463b0f960f247f704377661ec81c1fd65b5128: {0xc02aaa39b223fe8d0a0e5c4f27ead9083c756cc2: 515932946432000, ETH: 43892286}}</t>
  </si>
  <si>
    <t>06-03-2025 02:14:23</t>
  </si>
  <si>
    <t>0x3246975f...</t>
  </si>
  <si>
    <t>0x1e22c520</t>
  </si>
  <si>
    <t>0x3246975fa3b36a7dbf94d6c1fee22c4bcde346f056a3f6d5c6bcd8f7506b7ef5</t>
  </si>
  <si>
    <t>0xd29605539d2d86f77d37078d6a7551f3aabcd6fee6b70715905b1ed9a2139a97</t>
  </si>
  <si>
    <t>{'address': '0x5271045f7b73c17825a7a7aee6917ee46b0b7520', 'symbol': 'OHMFRAXBP-f'}, {'address': '0x64aa3364f17a4d01c6f1751fd97c2bd3d7e7f1d5', 'symbol': 'OHM'}, {'address': '0xc02aaa39b223fe8d0a0e5c4f27ead9083c756cc2', 'symbol': 'WETH'}, {'address': '0x3175df0976dfa876431c2e9ee6bc45b65d3473cc', 'symbol': 'crvFRAX'}, {'address': '0xa0b86991c6218b36c1d19d4a2e9eb0ce3606eb48', 'symbol': 'USDC'}</t>
  </si>
  <si>
    <t>{0x0bde59981fdeac219ce9e618d27f193438bff786: {ETH: -429470941229160}, 0x81463b0f960f247f704377661ec81c1fd65b5128: {0xc02aaa39b223fe8d0a0e5c4f27ead9083c756cc2: 633010762253036, ETH: 65767632}}</t>
  </si>
  <si>
    <t>06-03-2025 15:41:35</t>
  </si>
  <si>
    <t>0x7d09b30c...</t>
  </si>
  <si>
    <t>0xc90ca8da</t>
  </si>
  <si>
    <t>0x7d09b30ca3a1dc814b9686776ce9e817c4fb8ef42fc5661d7fbd8b6faa3fc2f6</t>
  </si>
  <si>
    <t>0xd9505a53baa2a92a1d05859fd38f40f6aa5e68af230c4454d4df1b90e578156c</t>
  </si>
  <si>
    <t>{'address': '0xa0b86991c6218b36c1d19d4a2e9eb0ce3606eb48', 'symbol': 'USDC'}, {'address': '0xc02aaa39b223fe8d0a0e5c4f27ead9083c756cc2', 'symbol': 'WETH'}, {'address': '0x667102bd3413bfeaa3dffb48fa8288819e480a88', 'symbol': 'TKX'}</t>
  </si>
  <si>
    <t>{0x0bde59981fdeac219ce9e618d27f193438bff786: {ETH: -431264603670276}, 0x81463b0f960f247f704377661ec81c1fd65b5128: {0xc02aaa39b223fe8d0a0e5c4f27ead9083c756cc2: 434435941990400, ETH: 22118911}}</t>
  </si>
  <si>
    <t>07-03-2025 03:45:47</t>
  </si>
  <si>
    <t>0x93a73749...</t>
  </si>
  <si>
    <t>0xd52c1700</t>
  </si>
  <si>
    <t>0x93a73749e7d0de272fd4e78ad381a30ea924c124942a37ff3088c3f840aebbe8</t>
  </si>
  <si>
    <t>0xd54c7cc47fc5ec6f952f082fd029c72f64b746c00281167fbbf7035c51ba2f40</t>
  </si>
  <si>
    <t>{'address': '0xf939e0a03fb07f59a73314e73794be0e57ac1b4e', 'symbol': 'crvUSD'}, {'address': '0xc02aaa39b223fe8d0a0e5c4f27ead9083c756cc2', 'symbol': 'WETH'}, {'address': '0xa0b86991c6218b36c1d19d4a2e9eb0ce3606eb48', 'symbol': 'USDC'}, {'address': '0x62b9c7356a2dc64a1969e19c23e4f579f9810aa7', 'symbol': 'cvxCRV'}, {'address': '0xd533a949740bb3306d119cc777fa900ba034cd52', 'symbol': 'CRV'}</t>
  </si>
  <si>
    <t>{0x0bde59981fdeac219ce9e618d27f193438bff786: {ETH: -434062776956213}, 0x81463b0f960f247f704377661ec81c1fd65b5128: {0xc02aaa39b223fe8d0a0e5c4f27ead9083c756cc2: 505016414633984, ETH: 628486588}}</t>
  </si>
  <si>
    <t>06-03-2025 01:40:35</t>
  </si>
  <si>
    <t>0x7987111f...</t>
  </si>
  <si>
    <t>0x75223a17</t>
  </si>
  <si>
    <t>0x7987111f784b28021228786db2895a1483c864f4e048ec7c7724fcc812b39e62</t>
  </si>
  <si>
    <t>0xc5df53202239091d4b00b4d6b24f327ca297c791fbcb3e15e34d3d0690579bf2</t>
  </si>
  <si>
    <t>{'address': '0xdbdb4d16eda451d0503b854cf79d55697f90c8df', 'symbol': 'ALCX'}, {'address': '0xa0b86991c6218b36c1d19d4a2e9eb0ce3606eb48', 'symbol': 'USDC'}, {'address': '0xc02aaa39b223fe8d0a0e5c4f27ead9083c756cc2', 'symbol': 'WETH'}, {'address': '0xf985005a3793dba4cce241b3c19ddcd3fe069ff4', 'symbol': 'ALCXFRAXBP-f'}, {'address': '0x3175df0976dfa876431c2e9ee6bc45b65d3473cc', 'symbol': 'crvFRAX'}</t>
  </si>
  <si>
    <t>{0x0bde59981fdeac219ce9e618d27f193438bff786: {ETH: -434677626372502}, 0x81463b0f960f247f704377661ec81c1fd65b5128: {0xc02aaa39b223fe8d0a0e5c4f27ead9083c756cc2: 519541508581553}}</t>
  </si>
  <si>
    <t>06-03-2025 04:54:47</t>
  </si>
  <si>
    <t>0x07164883...</t>
  </si>
  <si>
    <t>0x3b2ed239</t>
  </si>
  <si>
    <t>0xbcc5dde3b7cf83442dfbba5a75a2bb395cf9a57b216c823d407a68cf0d2ffadd, 0x07164883b38762a22ffd7d6482b67942a6f3ca0e3e3c5f6efc2ae576116ec61a</t>
  </si>
  <si>
    <t>0x8edfa9a923bfd32035309bbe4e0ffbc7dc7a339f8fb70a86940ae7938fc50cd0</t>
  </si>
  <si>
    <t>0x07164883b38762a22ffd7d6482b67942a6f3ca0e3e3c5f6efc2ae576116ec61a</t>
  </si>
  <si>
    <t>{'address': '0x6b175474e89094c44da98b954eedeac495271d0f', 'symbol': 'DAI'}, {'address': '0x7fc66500c84a76ad7e9c93437bfc5ac33e2ddae9', 'symbol': 'AAVE'}, {'address': '0x7f39c581f595b53c5cb19bd0b3f8da6c935e2ca0', 'symbol': 'wstETH'}, {'address': '0xf939e0a03fb07f59a73314e73794be0e57ac1b4e', 'symbol': 'crvUSD'}, {'address': '0xc02aaa39b223fe8d0a0e5c4f27ead9083c756cc2', 'symbol': 'WETH'}</t>
  </si>
  <si>
    <t>{0x0bde59981fdeac219ce9e618d27f193438bff786: {ETH: -434780806778786}, 0x81463b0f960f247f704377661ec81c1fd65b5128: {0xc02aaa39b223fe8d0a0e5c4f27ead9083c756cc2: 435346757576344}}</t>
  </si>
  <si>
    <t>06-03-2025 13:17:23</t>
  </si>
  <si>
    <t>0xbe54a10e...</t>
  </si>
  <si>
    <t>0xfc3f2a00</t>
  </si>
  <si>
    <t>0xbe54a10ea4652b099e10119a820eb989606117e68f75167dcbcffdc2e3d2d6be</t>
  </si>
  <si>
    <t>0xb786aa7492d842ccc5f69d9ee246786d9f7ae67405ff0012fc5d26a72120a150</t>
  </si>
  <si>
    <t>{0x0bde59981fdeac219ce9e618d27f193438bff786: {ETH: -435325853895620}, 0x81463b0f960f247f704377661ec81c1fd65b5128: {0xc02aaa39b223fe8d0a0e5c4f27ead9083c756cc2: 446625478606848}}</t>
  </si>
  <si>
    <t>06-03-2025 23:51:59</t>
  </si>
  <si>
    <t>0x34c64533...</t>
  </si>
  <si>
    <t>0x4e233c20</t>
  </si>
  <si>
    <t>0x34c6453377c5c15c9a5a2ab99860b324b7552032eb7d4b1369001c9ff86a6f29</t>
  </si>
  <si>
    <t>0x229938cec18b62e0e377b8bfe7847e59ec0ea8d82c3989ab3eff533f4d5216cc</t>
  </si>
  <si>
    <t>{'address': '0xc02aaa39b223fe8d0a0e5c4f27ead9083c756cc2', 'symbol': 'WETH'}, {'address': '0x2a8e1e676ec238d8a992307b495b45b3feaa5e86', 'symbol': 'OUSD'}, {'address': '0x6c3f90f043a72fa612cbac8115ee7e52bde6e490', 'symbol': '3Crv'}, {'address': '0x856c4efb76c1d1ae02e20ceb03a2a6a08b0b8dc3', 'symbol': 'OETH'}, {'address': '0xdac17f958d2ee523a2206206994597c13d831ec7', 'symbol': 'USDT'}</t>
  </si>
  <si>
    <t>{0x0bde59981fdeac219ce9e618d27f193438bff786: {ETH: -437203066721244}, 0x81463b0f960f247f704377661ec81c1fd65b5128: {0xc02aaa39b223fe8d0a0e5c4f27ead9083c756cc2: 462838560718848, ETH: 81831318}}</t>
  </si>
  <si>
    <t>07-03-2025 05:48:35</t>
  </si>
  <si>
    <t>0xf6dc3e1e...</t>
  </si>
  <si>
    <t>0x36223a22</t>
  </si>
  <si>
    <t>0xf6dc3e1e0b36fb183a86046c2c9aae3d029fc15caac38ee518ebfce1d4b61c3a</t>
  </si>
  <si>
    <t>0x28379d6c554bd88f471d9884841b4af47c3d92d21e7ca8cb53a0ce3815aa9ea6</t>
  </si>
  <si>
    <t>{'address': '0x6c3f90f043a72fa612cbac8115ee7e52bde6e490', 'symbol': '3Crv'}, {'address': '0xa0b86991c6218b36c1d19d4a2e9eb0ce3606eb48', 'symbol': 'USDC'}, {'address': '0x856c4efb76c1d1ae02e20ceb03a2a6a08b0b8dc3', 'symbol': 'OETH'}, {'address': '0xc02aaa39b223fe8d0a0e5c4f27ead9083c756cc2', 'symbol': 'WETH'}, {'address': '0x2a8e1e676ec238d8a992307b495b45b3feaa5e86', 'symbol': 'OUSD'}</t>
  </si>
  <si>
    <t>{0x0bde59981fdeac219ce9e618d27f193438bff786: {ETH: -438662150880608}, 0x81463b0f960f247f704377661ec81c1fd65b5128: {0xc02aaa39b223fe8d0a0e5c4f27ead9083c756cc2: 530719597297344, ETH: 1452084365}}</t>
  </si>
  <si>
    <t>06-03-2025 11:11:23</t>
  </si>
  <si>
    <t>0x09693073...</t>
  </si>
  <si>
    <t>0x0969307344f6d6e406678848dd369785934710d46b71487bb3fa90b5d07f8ba7</t>
  </si>
  <si>
    <t>0xc2ac2d9e1f4632ec9e3640e16dc425d76b3c07aecca8fac0fac671298ec5fc92</t>
  </si>
  <si>
    <t>{0x0bde59981fdeac219ce9e618d27f193438bff786: {ETH: -437847361961979}, 0x81463b0f960f247f704377661ec81c1fd65b5128: {0xc02aaa39b223fe8d0a0e5c4f27ead9083c756cc2: 443614287101952, ETH: 30604101}}</t>
  </si>
  <si>
    <t>06-03-2025 19:38:11</t>
  </si>
  <si>
    <t>0x862b153f...</t>
  </si>
  <si>
    <t>0x5f233c20</t>
  </si>
  <si>
    <t>0x862b153fe0a3bb83e3b45314a2a3d570f0040a5c234ff914a935e0f5ae0b15e4</t>
  </si>
  <si>
    <t>0xc1649e19b97b71dd41be9d50bdaff0848cf3588ccd5ee883429c1f79f59e809f</t>
  </si>
  <si>
    <t>{'address': '0xe8e1f50392bd61d0f8f48e8e7af51d3b8a52090a', 'symbol': 'fwUNI'}, {'address': '0xc02aaa39b223fe8d0a0e5c4f27ead9083c756cc2', 'symbol': 'WETH'}, {'address': '0x2078f336fdd260f708bec4a20c82b063274e1b23', 'symbol': 'fwWBTC'}, {'address': '0x2260fac5e5542a773aa44fbcfedf7c193bc2c599', 'symbol': 'WBTC'}, {'address': '0x1f9840a85d5af5bf1d1762f925bdaddc4201f984', 'symbol': 'UNI'}, {'address': '0xdac17f958d2ee523a2206206994597c13d831ec7', 'symbol': 'USDT'}</t>
  </si>
  <si>
    <t>{0x0bde59981fdeac219ce9e618d27f193438bff786: {ETH: -439310575410901}, 0x81463b0f960f247f704377661ec81c1fd65b5128: {0xc02aaa39b223fe8d0a0e5c4f27ead9083c756cc2: 503507606044672, ETH: 101165731}}</t>
  </si>
  <si>
    <t>0xae8c1eed...</t>
  </si>
  <si>
    <t>0x6c21be25</t>
  </si>
  <si>
    <t>0xae8c1eedad2756b772e127ff52bde8fe022d1c7ceb8b1ccc6e003b298bf251a3</t>
  </si>
  <si>
    <t>0x74da704db7e0d89eae9aa364cde713ab3e1ee1260bdf976bcd6f4a5fdadb9fb3</t>
  </si>
  <si>
    <t>{'address': '0x6b175474e89094c44da98b954eedeac495271d0f', 'symbol': 'DAI'}, {'address': '0x2260fac5e5542a773aa44fbcfedf7c193bc2c599', 'symbol': 'WBTC'}, {'address': '0xdac17f958d2ee523a2206206994597c13d831ec7', 'symbol': 'USDT'}, {'address': '0xcbb7c0000ab88b473b1f5afd9ef808440eed33bf', 'symbol': 'cbBTC'}</t>
  </si>
  <si>
    <t>{0x0bde59981fdeac219ce9e618d27f193438bff786: {ETH: -438911926058700}, 0x81463b0f960f247f704377661ec81c1fd65b5128: {0x6b175474e89094c44da98b954eedeac495271d0f: 36041262317}}</t>
  </si>
  <si>
    <t>06-03-2025 03:53:35</t>
  </si>
  <si>
    <t>0x36c6a9ee...</t>
  </si>
  <si>
    <t>0x0902b003</t>
  </si>
  <si>
    <t>06-03-2025 08:54:23</t>
  </si>
  <si>
    <t>0x266a72db...</t>
  </si>
  <si>
    <t>0xe1223a1c</t>
  </si>
  <si>
    <t>0x266a72db0b8951c1d9e356b8cf2d7294e95437dfc2522eb98ca17dbc1a2dcb29</t>
  </si>
  <si>
    <t>0x5fc9fcd54d6d8d68438c0e86ed1c81b3ab34fe16acb56a53f126cadd1979c95b</t>
  </si>
  <si>
    <t>{'address': '0x9f8f72aa9304c8b593d555f12ef6589cc3a579a2', 'symbol': 'MKR'}, {'address': '0xc02aaa39b223fe8d0a0e5c4f27ead9083c756cc2', 'symbol': 'WETH'}, {'address': '0xdc035d45d973e3ec169d2276ddab16f1e407384f', 'symbol': 'USDS'}, {'address': '0x1f573d6fb3f13d689ff844b4ce37794d79a7ff1c', 'symbol': 'BNT'}, {'address': '0x56072c95faa701256059aa122697b133aded9279', 'symbol': 'SKY'}, {'address': '0xa0b86991c6218b36c1d19d4a2e9eb0ce3606eb48', 'symbol': 'USDC'}</t>
  </si>
  <si>
    <t>{0x0bde59981fdeac219ce9e618d27f193438bff786: {ETH: -445844318496610}, 0x81463b0f960f247f704377661ec81c1fd65b5128: {0xc02aaa39b223fe8d0a0e5c4f27ead9083c756cc2: 560082609384830}}</t>
  </si>
  <si>
    <t>06-03-2025 03:52:23</t>
  </si>
  <si>
    <t>0x11d640fe...</t>
  </si>
  <si>
    <t>0x11d640fe3cde0101d381fa8c883a357e2e3bc9c884ffaa092e9dc00791385ba1</t>
  </si>
  <si>
    <t>0xdc6a29f4ef56e197d65f632224bb34702a34b2ffdb44d597ef52a5b3d866223d</t>
  </si>
  <si>
    <t>{'address': '0x3175df0976dfa876431c2e9ee6bc45b65d3473cc', 'symbol': 'crvFRAX'}, {'address': '0xc02aaa39b223fe8d0a0e5c4f27ead9083c756cc2', 'symbol': 'WETH'}, {'address': '0xc581b735a1688071a1746c968e0798d642ede491', 'symbol': 'EURT'}, {'address': '0xdac17f958d2ee523a2206206994597c13d831ec7', 'symbol': 'USDT'}, {'address': '0x5732046a883704404f284ce41ffadd5b007fd668', 'symbol': 'BLZ'}, {'address': '0xa0b86991c6218b36c1d19d4a2e9eb0ce3606eb48', 'symbol': 'USDC'}, {'address': '0x0c10bf8fcb7bf5412187a595ab97a3609160b5c6', 'symbol': 'USDD'}, {'address': '0x1a7e4e63778b4f12a199c062f3efdd288afcbce8', 'symbol': 'EURA'}</t>
  </si>
  <si>
    <t>{0x0bde59981fdeac219ce9e618d27f193438bff786: {ETH: -446886723090572}, 0x81463b0f960f247f704377661ec81c1fd65b5128: {0xc02aaa39b223fe8d0a0e5c4f27ead9083c756cc2: 450764518457344, ETH: 3722355635}}</t>
  </si>
  <si>
    <t>06-03-2025 18:38:35</t>
  </si>
  <si>
    <t>0x0dbeb85b...</t>
  </si>
  <si>
    <t>0x3721be03</t>
  </si>
  <si>
    <t>0x0dbeb85befada436a8a17dfeecffe153b0f9af700c05bb895e769ff484dd5b35</t>
  </si>
  <si>
    <t>0x64ca83757671a2fc0950c85f185a3426e716f80557c1e4fe6af35203be7491b1</t>
  </si>
  <si>
    <t>{'address': '0x35d8949372d46b7a3d5a56006ae77b215fc69bc0', 'symbol': 'USD0++'}, {'address': '0xa0b86991c6218b36c1d19d4a2e9eb0ce3606eb48', 'symbol': 'USDC'}, {'address': '0x73a15fed60bf67631dc6cd7bc5b6e8da8190acf5', 'symbol': 'USD0'}, {'address': '0xdac17f958d2ee523a2206206994597c13d831ec7', 'symbol': 'USDT'}</t>
  </si>
  <si>
    <t>{0x0bde59981fdeac219ce9e618d27f193438bff786: {ETH: -446792161951701}, 0x81463b0f960f247f704377661ec81c1fd65b5128: {}}</t>
  </si>
  <si>
    <t>07-03-2025 01:53:11</t>
  </si>
  <si>
    <t>0x1d3ad244...</t>
  </si>
  <si>
    <t>0xaa22c520</t>
  </si>
  <si>
    <t>0x1d3ad2441bd3ad7aef169f37d26277eff3d50a25aecf1464e540f6677628a0b1</t>
  </si>
  <si>
    <t>0xbbcd8cd36835c392434d74537fe91688802fb8596e92e62a451acb036d00f91c</t>
  </si>
  <si>
    <t>{'address': '0x5e8422345238f34275888049021821e8e08caa1f', 'symbol': 'frxETH'}, {'address': '0xf939e0a03fb07f59a73314e73794be0e57ac1b4e', 'symbol': 'crvUSD'}, {'address': '0xac3e018457b222d93114458476f3e3416abbe38f', 'symbol': 'sfrxETH'}, {'address': '0xa0b86991c6218b36c1d19d4a2e9eb0ce3606eb48', 'symbol': 'USDC'}, {'address': '0xc02aaa39b223fe8d0a0e5c4f27ead9083c756cc2', 'symbol': 'WETH'}</t>
  </si>
  <si>
    <t>{0x0bde59981fdeac219ce9e618d27f193438bff786: {ETH: -447068414766827}, 0x81463b0f960f247f704377661ec81c1fd65b5128: {0xc02aaa39b223fe8d0a0e5c4f27ead9083c756cc2: 549687094411264, ETH: 23178217}}</t>
  </si>
  <si>
    <t>0x0f2fbc73...</t>
  </si>
  <si>
    <t>0xbb22c520</t>
  </si>
  <si>
    <t>0x0f2fbc731d488d7f87f360057e59221ed3f5fa9c0063df29ecb7000fd99ec049</t>
  </si>
  <si>
    <t>0x6a92052d5c048b328a2eb55fbec9498105d92176179fe56dfecf28dc9c1b862d</t>
  </si>
  <si>
    <t>{'address': '0xc02aaa39b223fe8d0a0e5c4f27ead9083c756cc2', 'symbol': 'WETH'}, {'address': '0xf939e0a03fb07f59a73314e73794be0e57ac1b4e', 'symbol': 'crvUSD'}, {'address': '0xd533a949740bb3306d119cc777fa900ba034cd52', 'symbol': 'CRV'}, {'address': '0x62b9c7356a2dc64a1969e19c23e4f579f9810aa7', 'symbol': 'cvxCRV'}, {'address': '0xa0b86991c6218b36c1d19d4a2e9eb0ce3606eb48', 'symbol': 'USDC'}, {'address': '0x57ab1ec28d129707052df4df418d58a2d46d5f51', 'symbol': 'sUSD'}</t>
  </si>
  <si>
    <t>{0x0bde59981fdeac219ce9e618d27f193438bff786: {ETH: -447465438685294}, 0x81463b0f960f247f704377661ec81c1fd65b5128: {0xc02aaa39b223fe8d0a0e5c4f27ead9083c756cc2: 474314713333760, ETH: 25023313}}</t>
  </si>
  <si>
    <t>06-03-2025 14:02:11</t>
  </si>
  <si>
    <t>0xa69d4bbd...</t>
  </si>
  <si>
    <t>0xdc0ca8c7</t>
  </si>
  <si>
    <t>0xa69d4bbdfa00b86014597b0aec49e907b3c5d0783863f280b6d8ca24644ae03d</t>
  </si>
  <si>
    <t>0x1afc6083bcb54b921a38992eb524cbffa3c3400983ea870acad641033fee959f</t>
  </si>
  <si>
    <t>{'address': '0x4507cef57c46789ef8d1a19ea45f4216bae2b528', 'symbol': 'TOKEN'}, {'address': '0xb369daca21ee035312176eb8cf9d88ce97e0aa95', 'symbol': 'SKOL'}, {'address': '0xc02aaa39b223fe8d0a0e5c4f27ead9083c756cc2', 'symbol': 'WETH'}, {'address': '0xb60fdf036f2ad584f79525b5da76c5c531283a1b', 'symbol': 'NEMO'}</t>
  </si>
  <si>
    <t>{0x0bde59981fdeac219ce9e618d27f193438bff786: {ETH: -447754184498973}, 0x81463b0f960f247f704377661ec81c1fd65b5128: {0xc02aaa39b223fe8d0a0e5c4f27ead9083c756cc2: 459173795987456, ETH: 1728534698}}</t>
  </si>
  <si>
    <t>07-03-2025 02:02:35</t>
  </si>
  <si>
    <t>0x4381843c...</t>
  </si>
  <si>
    <t>0xd90ca84b</t>
  </si>
  <si>
    <t>0x4381843ca2e1c375ea2b742e5780b620a1a5dc112e69a7eff988a10aa7e1b825</t>
  </si>
  <si>
    <t>0x43e4cce137f9c447a9bc54143d47a63aedabbe59076e871cee8a11d9c81bc3ef</t>
  </si>
  <si>
    <t>{'address': '0xd8e8438cf7beed13cfabc82f300fb6573962c9e3', 'symbol': 'HONK'}, {'address': '0xfef4c6b56e011a684dc2054afd576d83817c2620', 'symbol': 'SLACK'}, {'address': '0x851f679a5edfb16e7cf1ad157c6995b7e7f333f2', 'symbol': 'TrumpBucks'}, {'address': '0xc02aaa39b223fe8d0a0e5c4f27ead9083c756cc2', 'symbol': 'WETH'}</t>
  </si>
  <si>
    <t>{0x0bde59981fdeac219ce9e618d27f193438bff786: {ETH: -447222871009313}, 0x81463b0f960f247f704377661ec81c1fd65b5128: {0xc02aaa39b223fe8d0a0e5c4f27ead9083c756cc2: 483353784293461, ETH: 417232513}}</t>
  </si>
  <si>
    <t>06-03-2025 07:19:23</t>
  </si>
  <si>
    <t>0x9acea3ba...</t>
  </si>
  <si>
    <t>0x9acea3bab11c9898c5c6b57ff6a78618049b8c1316ad83bfea9b3e9fb021c6f9</t>
  </si>
  <si>
    <t>0x9c4e3de74c85c84144d4b033c57da991fd419faf6529c4d3113459e6553cdce0</t>
  </si>
  <si>
    <t>{'address': '0xc02aaa39b223fe8d0a0e5c4f27ead9083c756cc2', 'symbol': 'WETH'}, {'address': '0x2260fac5e5542a773aa44fbcfedf7c193bc2c599', 'symbol': 'WBTC'}, {'address': '0xdac17f958d2ee523a2206206994597c13d831ec7', 'symbol': 'USDT'}, {'address': '0xa0b86991c6218b36c1d19d4a2e9eb0ce3606eb48', 'symbol': 'USDC'}, {'address': '0xcbb7c0000ab88b473b1f5afd9ef808440eed33bf', 'symbol': 'cbBTC'}</t>
  </si>
  <si>
    <t>{0x0bde59981fdeac219ce9e618d27f193438bff786: {ETH: -449752661118945}, 0x81463b0f960f247f704377661ec81c1fd65b5128: {0xc02aaa39b223fe8d0a0e5c4f27ead9083c756cc2: 529118496030720, ETH: 217354185}}</t>
  </si>
  <si>
    <t>06-03-2025 09:00:23</t>
  </si>
  <si>
    <t>0xce1b578d...</t>
  </si>
  <si>
    <t>0xce1b578d3b71fca3da307d9a152e6c72a644a72cb900920895212ca0e1581b74</t>
  </si>
  <si>
    <t>0x52c39f6dd5de0face97a88e9220d019491a139f928b92ba5919646c934da2199</t>
  </si>
  <si>
    <t>{'address': '0xa0b86991c6218b36c1d19d4a2e9eb0ce3606eb48', 'symbol': 'USDC'}, {'address': '0xf939e0a03fb07f59a73314e73794be0e57ac1b4e', 'symbol': 'crvUSD'}, {'address': '0x18084fba666a33d37592fa2633fd49a74dd93a88', 'symbol': 'tBTC'}, {'address': '0xcfc5bd99915aaa815401c5a41a927ab7a38d29cf', 'symbol': 'thUSD'}, {'address': '0x2260fac5e5542a773aa44fbcfedf7c193bc2c599', 'symbol': 'WBTC'}, {'address': '0xc02aaa39b223fe8d0a0e5c4f27ead9083c756cc2', 'symbol': 'WETH'}, {'address': '0xdac17f958d2ee523a2206206994597c13d831ec7', 'symbol': 'USDT'}</t>
  </si>
  <si>
    <t>{0x0bde59981fdeac219ce9e618d27f193438bff786: {ETH: -449313451586028}, 0x81463b0f960f247f704377661ec81c1fd65b5128: {0xc02aaa39b223fe8d0a0e5c4f27ead9083c756cc2: 452217106595840, ETH: 42946128}}</t>
  </si>
  <si>
    <t>06-03-2025 02:26:35</t>
  </si>
  <si>
    <t>0x08956ef2...</t>
  </si>
  <si>
    <t>0x5a0ca855</t>
  </si>
  <si>
    <t>0x08956ef2831fa6c90506a8dfec0d3eff3b381f323445b85c9324417450289884</t>
  </si>
  <si>
    <t>0xa2ff7e8f94e86727259ec69e4f00bebce65e93c6583836d6a9d3efeda9f80699</t>
  </si>
  <si>
    <t>{'address': '0xa0b73e1ff0b80914ab6fe0444e65848c4c34450b', 'symbol': 'CRO'}, {'address': '0xc02aaa39b223fe8d0a0e5c4f27ead9083c756cc2', 'symbol': 'WETH'}, {'address': '0xdac17f958d2ee523a2206206994597c13d831ec7', 'symbol': 'USDT'}, {'address': '0x2b591e99afe9f32eaa6214f7b7629768c40eeb39', 'symbol': 'HEX'}</t>
  </si>
  <si>
    <t>{0x0bde59981fdeac219ce9e618d27f193438bff786: {ETH: -449978869588576}, 0x81463b0f960f247f704377661ec81c1fd65b5128: {0xc02aaa39b223fe8d0a0e5c4f27ead9083c756cc2: 454659969908736, ETH: 953674316}}</t>
  </si>
  <si>
    <t>06-03-2025 22:38:35</t>
  </si>
  <si>
    <t>0xcab95b75...</t>
  </si>
  <si>
    <t>0xe00d7306</t>
  </si>
  <si>
    <t>0xcab95b7512e1c121c5de666f74b8f3fe270da10732809599f3e85bce0bb49351</t>
  </si>
  <si>
    <t>0x5b4f327810867f9fca658dc47611f7922cb933214511fb8cedb187a6d4c5240c</t>
  </si>
  <si>
    <t>{'address': '0xa15865d9de09cb96aaa3a9081b3dfc8481f07d33', 'symbol': 'POPE'}, {'address': '0xc02aaa39b223fe8d0a0e5c4f27ead9083c756cc2', 'symbol': 'WETH'}</t>
  </si>
  <si>
    <t>{0x0bde59981fdeac219ce9e618d27f193438bff786: {ETH: -450388422052220}, 0x81463b0f960f247f704377661ec81c1fd65b5128: {0xa15865d9de09cb96aaa3a9081b3dfc8481f07d33: 3.9834291473482e+19, 0xc02aaa39b223fe8d0a0e5c4f27ead9083c756cc2: 489446106942818, ETH: 59604644}}</t>
  </si>
  <si>
    <t>07-03-2025 01:55:11</t>
  </si>
  <si>
    <t>0x1551ff42...</t>
  </si>
  <si>
    <t>0xb4233c18</t>
  </si>
  <si>
    <t>0xef5d6bdffb5b824158a47782162e7b5c63f38a55b1aada61e3f99aabb172d2c3, 0x1551ff42378386d555eded1da21f2f2dc42f60cf58238b10069a677d807abdb9</t>
  </si>
  <si>
    <t>0x20acaa80fb8a9904bbec7d6be73468aeb683381ec1f2c56f53c4b518f6fcaa82</t>
  </si>
  <si>
    <t>0x1551ff42378386d555eded1da21f2f2dc42f60cf58238b10069a677d807abdb9</t>
  </si>
  <si>
    <t>{'address': '0x70e8de73ce538da2beed35d14187f6959a8eca96', 'symbol': 'XSGD'}, {'address': '0x667102bd3413bfeaa3dffb48fa8288819e480a88', 'symbol': 'TKX'}, {'address': '0xdac17f958d2ee523a2206206994597c13d831ec7', 'symbol': 'USDT'}, {'address': '0xc02aaa39b223fe8d0a0e5c4f27ead9083c756cc2', 'symbol': 'WETH'}</t>
  </si>
  <si>
    <t>{0x0bde59981fdeac219ce9e618d27f193438bff786: {ETH: -450744398530516}, 0x81463b0f960f247f704377661ec81c1fd65b5128: {0xc02aaa39b223fe8d0a0e5c4f27ead9083c756cc2: 469908311769088, ETH: 4259938497}}</t>
  </si>
  <si>
    <t>0x4e4c915f...</t>
  </si>
  <si>
    <t>0x7c22c518</t>
  </si>
  <si>
    <t>500.0%</t>
  </si>
  <si>
    <t>0x4e4c915fcc559dbbe441a5ece8da84af32452fa792028e2e8852b250d47b5794</t>
  </si>
  <si>
    <t>0x44e0b964b2ce127942800b1ee33518d5bd39061d21bc4783ddf2fdec67b5785f</t>
  </si>
  <si>
    <t>{'address': '0x64aa3364f17a4d01c6f1751fd97c2bd3d7e7f1d5', 'symbol': 'OHM'}, {'address': '0xdfc5964141c018485b4d017634660f85aa667714', 'symbol': 'ODIN'}, {'address': '0x2260fac5e5542a773aa44fbcfedf7c193bc2c599', 'symbol': 'WBTC'}, {'address': '0xc02aaa39b223fe8d0a0e5c4f27ead9083c756cc2', 'symbol': 'WETH'}, {'address': '0x4cce605ed955295432958d8951d0b176c10720d5', 'symbol': 'AUDD'}, {'address': '0xdac17f958d2ee523a2206206994597c13d831ec7', 'symbol': 'USDT'}, {'address': '0x6b175474e89094c44da98b954eedeac495271d0f', 'symbol': 'DAI'}</t>
  </si>
  <si>
    <t>{0x0bde59981fdeac219ce9e618d27f193438bff786: {ETH: -452960176650688}, 0x81463b0f960f247f704377661ec81c1fd65b5128: {0xc02aaa39b223fe8d0a0e5c4f27ead9083c756cc2: 464215366172672, ETH: 1756204090}}</t>
  </si>
  <si>
    <t>06-03-2025 03:03:23</t>
  </si>
  <si>
    <t>0x1ad203cb...</t>
  </si>
  <si>
    <t>0x101c651a</t>
  </si>
  <si>
    <t>0x6eb4ec833352a24c5b5678a2593fa7e2e59d676bc7f724482265b55dfc47d061, 0x1ad203cbbd8122e09f566150b305f2fa7549e4cacd8874bab771001cab2fad42</t>
  </si>
  <si>
    <t>0x1a4aa6a0be15c17e43e144190df5970e5b9294a627d3c1634cc7976172ca3577</t>
  </si>
  <si>
    <t>0x1ad203cbbd8122e09f566150b305f2fa7549e4cacd8874bab771001cab2fad42</t>
  </si>
  <si>
    <t>{'address': '0xdac17f958d2ee523a2206206994597c13d831ec7', 'symbol': 'USDT'}, {'address': '0xc02aaa39b223fe8d0a0e5c4f27ead9083c756cc2', 'symbol': 'WETH'}, {'address': '0x667102bd3413bfeaa3dffb48fa8288819e480a88', 'symbol': 'TKX'}</t>
  </si>
  <si>
    <t>{0x0bde59981fdeac219ce9e618d27f193438bff786: {ETH: -454144565449438}, 0x81463b0f960f247f704377661ec81c1fd65b5128: {0xc02aaa39b223fe8d0a0e5c4f27ead9083c756cc2: 468576637026304, ETH: 45169144}}</t>
  </si>
  <si>
    <t>06-03-2025 05:48:47</t>
  </si>
  <si>
    <t>0x7c4421f4...</t>
  </si>
  <si>
    <t>0x452ed25b</t>
  </si>
  <si>
    <t>0x7c4421f45748e3576b53df84b6ebc10b74ec872a3f660dbff707bf4cf0b16c85</t>
  </si>
  <si>
    <t>0xee5aecfe3848fcf92911d098a7003d6d045b0afefee35547d8a3a30d43870b4a</t>
  </si>
  <si>
    <t>{'address': '0xc02aaa39b223fe8d0a0e5c4f27ead9083c756cc2', 'symbol': 'WETH'}, {'address': '0x2b591e99afe9f32eaa6214f7b7629768c40eeb39', 'symbol': 'HEX'}, {'address': '0xa0b86991c6218b36c1d19d4a2e9eb0ce3606eb48', 'symbol': 'USDC'}, {'address': '0xf939e0a03fb07f59a73314e73794be0e57ac1b4e', 'symbol': 'crvUSD'}</t>
  </si>
  <si>
    <t>{0x0bde59981fdeac219ce9e618d27f193438bff786: {ETH: -453961900638909}, 0x81463b0f960f247f704377661ec81c1fd65b5128: {0xc02aaa39b223fe8d0a0e5c4f27ead9083c756cc2: 512819095142400}}</t>
  </si>
  <si>
    <t>07-03-2025 01:04:47</t>
  </si>
  <si>
    <t>0x45382e56...</t>
  </si>
  <si>
    <t>0xba3f2a00</t>
  </si>
  <si>
    <t>0x45382e56dc5a762d6c19f96fce0ce3661307864b6016a67397740f96b0cd2d0d</t>
  </si>
  <si>
    <t>0xc7430bbbc508fbc8b07ea57422f6a8825dcd767ac578d8da9662d4851fcfa21b</t>
  </si>
  <si>
    <t>{'address': '0x5732046a883704404f284ce41ffadd5b007fd668', 'symbol': 'BLZ'}, {'address': '0xc02aaa39b223fe8d0a0e5c4f27ead9083c756cc2', 'symbol': 'WETH'}</t>
  </si>
  <si>
    <t>{0x0bde59981fdeac219ce9e618d27f193438bff786: {ETH: -455635122142460}, 0x81463b0f960f247f704377661ec81c1fd65b5128: {0xc02aaa39b223fe8d0a0e5c4f27ead9083c756cc2: 467461908463616}}</t>
  </si>
  <si>
    <t>06-03-2025 11:29:23</t>
  </si>
  <si>
    <t>0x5718c38e...</t>
  </si>
  <si>
    <t>0xe522c520</t>
  </si>
  <si>
    <t>0x5af5f3dd3ea0744c307b1220152b6912b97fb89d962819f7d42792fc7bde3b52, 0x5718c38e85968883d74ddb1c6ef162828c4c9021d1c41ffd4cf736e818837896</t>
  </si>
  <si>
    <t>0x7149a9777b5d96705ee388ae721aeef03f3f62f59edd3cde312bd5f8e7aa8aa0</t>
  </si>
  <si>
    <t>0x5718c38e85968883d74ddb1c6ef162828c4c9021d1c41ffd4cf736e818837896</t>
  </si>
  <si>
    <t>{'address': '0xc02aaa39b223fe8d0a0e5c4f27ead9083c756cc2', 'symbol': 'WETH'}, {'address': '0x7f39c581f595b53c5cb19bd0b3f8da6c935e2ca0', 'symbol': 'wstETH'}, {'address': '0xae7ab96520de3a18e5e111b5eaab095312d7fe84', 'symbol': 'stETH'}</t>
  </si>
  <si>
    <t>{0x0bde59981fdeac219ce9e618d27f193438bff786: {ETH: -456287305741697}, 0x81463b0f960f247f704377661ec81c1fd65b5128: {0xc02aaa39b223fe8d0a0e5c4f27ead9083c756cc2: 483252540276736, ETH: 132360321}}</t>
  </si>
  <si>
    <t>0xbb6f6443...</t>
  </si>
  <si>
    <t>0xa322c520</t>
  </si>
  <si>
    <t>0xbb6f644399213c6ca4d3793ba3c6cd8c1878ceb9f6240b1fc56d970b9837e127</t>
  </si>
  <si>
    <t>0x0dcdfff6dad62a00b2a6e0c75a2e68558bc2f9a423d996808ab76334b0e4679d</t>
  </si>
  <si>
    <t>{'address': '0xc02aaa39b223fe8d0a0e5c4f27ead9083c756cc2', 'symbol': 'WETH'}, {'address': '0xa3931d71877c0e7a3148cb7eb4463524fec27fbd', 'symbol': 'sUSDS'}, {'address': '0xdc035d45d973e3ec169d2276ddab16f1e407384f', 'symbol': 'USDS'}, {'address': '0x64aa3364f17a4d01c6f1751fd97c2bd3d7e7f1d5', 'symbol': 'OHM'}, {'address': '0x6b175474e89094c44da98b954eedeac495271d0f', 'symbol': 'DAI'}</t>
  </si>
  <si>
    <t>{0x0bde59981fdeac219ce9e618d27f193438bff786: {ETH: -458627331475883}, 0x81463b0f960f247f704377661ec81c1fd65b5128: {0xc02aaa39b223fe8d0a0e5c4f27ead9083c756cc2: 522830663909376, ETH: 145640883}}</t>
  </si>
  <si>
    <t>06-03-2025 10:52:47</t>
  </si>
  <si>
    <t>0x366fedd4...</t>
  </si>
  <si>
    <t>0x366fedd484251be590df637b8936a9225460bb46292be0069222226531e2826d</t>
  </si>
  <si>
    <t>0x93ab451faf921452f61e4efeb9a428d142c9c150b5725683ec8d02f6b79d0c33</t>
  </si>
  <si>
    <t>{0x0bde59981fdeac219ce9e618d27f193438bff786: {ETH: -460428748670904}, 0x81463b0f960f247f704377661ec81c1fd65b5128: {0xc02aaa39b223fe8d0a0e5c4f27ead9083c756cc2: 463207927906304, ETH: 34333953}}</t>
  </si>
  <si>
    <t>06-03-2025 14:28:23</t>
  </si>
  <si>
    <t>0x67c4e96e...</t>
  </si>
  <si>
    <t>0x5e233c18</t>
  </si>
  <si>
    <t>0x5a2a45e8fbe69291b74cf690d333a25f83353e49fb517c8fb4174be81d3af634, 0x67c4e96e43ec714f15149151c6a834922dea42dcd9643e3671751b24d6a7f14f</t>
  </si>
  <si>
    <t>0x30673385b5d0f7e8dd2d4d210247addb20dce6799e9f17adfb4a7efcc85ebd3f</t>
  </si>
  <si>
    <t>0x67c4e96e43ec714f15149151c6a834922dea42dcd9643e3671751b24d6a7f14f</t>
  </si>
  <si>
    <t>{'address': '0xc02aaa39b223fe8d0a0e5c4f27ead9083c756cc2', 'symbol': 'WETH'}, {'address': '0xe71bdfe1df69284f00ee185cf0d95d0c7680c0d4', 'symbol': 'SETH'}</t>
  </si>
  <si>
    <t>{0x0bde59981fdeac219ce9e618d27f193438bff786: {ETH: -461574968936119}, 0x81463b0f960f247f704377661ec81c1fd65b5128: {0xc02aaa39b223fe8d0a0e5c4f27ead9083c756cc2: 474869133213696, ETH: 1101188011}}</t>
  </si>
  <si>
    <t>06-03-2025 10:25:23</t>
  </si>
  <si>
    <t>0x1a4f7923...</t>
  </si>
  <si>
    <t>0xa62af249</t>
  </si>
  <si>
    <t>0x1a4f792312c04e5a427b0f2af31d94ffcd34a309f421cbcf5f7018c6f727732a</t>
  </si>
  <si>
    <t>0x6fef4654798b78fdeaf78cd668749acd2f938da44ae332af3917aa88d070ad0e</t>
  </si>
  <si>
    <t>{'address': '0xdac17f958d2ee523a2206206994597c13d831ec7', 'symbol': 'USDT'}, {'address': '0x1f9840a85d5af5bf1d1762f925bdaddc4201f984', 'symbol': 'UNI'}, {'address': '0xa0b86991c6218b36c1d19d4a2e9eb0ce3606eb48', 'symbol': 'USDC'}, {'address': '0xc02aaa39b223fe8d0a0e5c4f27ead9083c756cc2', 'symbol': 'WETH'}, {'address': '0x2078f336fdd260f708bec4a20c82b063274e1b23', 'symbol': 'fwWBTC'}, {'address': '0x2260fac5e5542a773aa44fbcfedf7c193bc2c599', 'symbol': 'WBTC'}, {'address': '0xe8e1f50392bd61d0f8f48e8e7af51d3b8a52090a', 'symbol': 'fwUNI'}</t>
  </si>
  <si>
    <t>{0x0bde59981fdeac219ce9e618d27f193438bff786: {ETH: -464177547590275}, 0x81463b0f960f247f704377661ec81c1fd65b5128: {0xc02aaa39b223fe8d0a0e5c4f27ead9083c756cc2: 475494312539738}}</t>
  </si>
  <si>
    <t>0x96a86763...</t>
  </si>
  <si>
    <t>0x3622c520</t>
  </si>
  <si>
    <t>0x96a867633122074ad5dcce2d8ef6495b9dd712c2352c4a6a3dfe1dcd442cd311</t>
  </si>
  <si>
    <t>0xf61249d7206585fb61005ef6e7459807996ced62973677e1abdcb7af3c930fa4</t>
  </si>
  <si>
    <t>{'address': '0xa3931d71877c0e7a3148cb7eb4463524fec27fbd', 'symbol': 'sUSDS'}, {'address': '0x6b175474e89094c44da98b954eedeac495271d0f', 'symbol': 'DAI'}, {'address': '0xc02aaa39b223fe8d0a0e5c4f27ead9083c756cc2', 'symbol': 'WETH'}, {'address': '0xa0b86991c6218b36c1d19d4a2e9eb0ce3606eb48', 'symbol': 'USDC'}, {'address': '0x64aa3364f17a4d01c6f1751fd97c2bd3d7e7f1d5', 'symbol': 'OHM'}, {'address': '0xdc035d45d973e3ec169d2276ddab16f1e407384f', 'symbol': 'USDS'}</t>
  </si>
  <si>
    <t>{0x0bde59981fdeac219ce9e618d27f193438bff786: {ETH: -466569671391482}, 0x81463b0f960f247f704377661ec81c1fd65b5128: {0x6b175474e89094c44da98b954eedeac495271d0f: 593962055513, 0xc02aaa39b223fe8d0a0e5c4f27ead9083c756cc2: 617796685791232, ETH: 166152090}}</t>
  </si>
  <si>
    <t>06-03-2025 23:16:23</t>
  </si>
  <si>
    <t>0x13f82bbf...</t>
  </si>
  <si>
    <t>0x13f82bbfeb96b46b29d6a55085c9a269f374cef0b70724c64230c8f4d8a4d287</t>
  </si>
  <si>
    <t>0xe5a80909f2a5664c1f159b8a4f242fd1e494aadf8023249d8b8d3b6c73da880d</t>
  </si>
  <si>
    <t>{'address': '0xc02aaa39b223fe8d0a0e5c4f27ead9083c756cc2', 'symbol': 'WETH'}, {'address': '0x2260fac5e5542a773aa44fbcfedf7c193bc2c599', 'symbol': 'WBTC'}, {'address': '0xdac17f958d2ee523a2206206994597c13d831ec7', 'symbol': 'USDT'}, {'address': '0x1f9840a85d5af5bf1d1762f925bdaddc4201f984', 'symbol': 'UNI'}, {'address': '0x2078f336fdd260f708bec4a20c82b063274e1b23', 'symbol': 'fwWBTC'}, {'address': '0xe8e1f50392bd61d0f8f48e8e7af51d3b8a52090a', 'symbol': 'fwUNI'}</t>
  </si>
  <si>
    <t>{0x0bde59981fdeac219ce9e618d27f193438bff786: {ETH: -468007238500531}, 0x81463b0f960f247f704377661ec81c1fd65b5128: {0xc02aaa39b223fe8d0a0e5c4f27ead9083c756cc2: 533645391560704, ETH: 122593167}}</t>
  </si>
  <si>
    <t>06-03-2025 21:50:23</t>
  </si>
  <si>
    <t>0x71ac2fbb...</t>
  </si>
  <si>
    <t>0xf10ca852</t>
  </si>
  <si>
    <t>0xc17308ca8dc912bea8618350e8ad3c7d6aa644897618a8d3d8cda8888b431ca6, 0x71ac2fbb370d51ba36f8dba1e188159c3a5af820659cee0937e26a8e00c83f37</t>
  </si>
  <si>
    <t>0x7a69a513301c782ece48d84ca14e3ed8158a41cafa56520ed08b105421fb576b</t>
  </si>
  <si>
    <t>0x71ac2fbb370d51ba36f8dba1e188159c3a5af820659cee0937e26a8e00c83f37</t>
  </si>
  <si>
    <t>{'address': '0x72e4f9f808c49a2a61de9c5896298920dc4eeea9', 'symbol': 'BITCOIN'}, {'address': '0xc02aaa39b223fe8d0a0e5c4f27ead9083c756cc2', 'symbol': 'WETH'}, {'address': '0x0590cc9232ebf68d81f6707a119898219342ecb9', 'symbol': 'BCAT'}, {'address': '0xe0f63a424a4439cbe457d80e4f4b51ad25b2c56c', 'symbol': 'SPX'}</t>
  </si>
  <si>
    <t>{0x0bde59981fdeac219ce9e618d27f193438bff786: {ETH: -468831985177299}, 0x81463b0f960f247f704377661ec81c1fd65b5128: {0xc02aaa39b223fe8d0a0e5c4f27ead9083c756cc2: 494177360019456, ETH: 3039836883}}</t>
  </si>
  <si>
    <t>06-03-2025 16:35:47</t>
  </si>
  <si>
    <t>0xc667f7f4...</t>
  </si>
  <si>
    <t>0xd722c518</t>
  </si>
  <si>
    <t>0xc667f7f4992c255c7348babfb2cd67fcec149b3b18380d2bda27de6af510ace9</t>
  </si>
  <si>
    <t>0x203f0b39e7e0ce850df35c9f1a38f2316bcbcd53cba011522633030745dded34</t>
  </si>
  <si>
    <t>{'address': '0x152649ea73beab28c5b49b26eb48f7ead6d4c898', 'symbol': 'Cake'}, {'address': '0xc02aaa39b223fe8d0a0e5c4f27ead9083c756cc2', 'symbol': 'WETH'}</t>
  </si>
  <si>
    <t>{0x0bde59981fdeac219ce9e618d27f193438bff786: {ETH: -473117006734729}, 0x81463b0f960f247f704377661ec81c1fd65b5128: {0xc02aaa39b223fe8d0a0e5c4f27ead9083c756cc2: 474013646192640, ETH: 1995206692}}</t>
  </si>
  <si>
    <t>07-03-2025 03:13:47</t>
  </si>
  <si>
    <t>0x4ff0b3e0...</t>
  </si>
  <si>
    <t>0x3721be6a</t>
  </si>
  <si>
    <t>0x4ff0b3e099603cfbd2a364c0571601de45bd87c78bc3f8ae86b13eade5d7fb7c</t>
  </si>
  <si>
    <t>0x53729df0529f604a4412c4a9353c053e23716e2cfa2eef1d1f4a3fb12c835ed1</t>
  </si>
  <si>
    <t>{0x0bde59981fdeac219ce9e618d27f193438bff786: {ETH: -473921540604000}, 0x81463b0f960f247f704377661ec81c1fd65b5128: {0xc02aaa39b223fe8d0a0e5c4f27ead9083c756cc2: 509593054479841}}</t>
  </si>
  <si>
    <t>06-03-2025 12:35:47</t>
  </si>
  <si>
    <t>0x355474be...</t>
  </si>
  <si>
    <t>0x355474be5409c012aab559725ecb77c18074eeb519529e6b64e348663ad7f819</t>
  </si>
  <si>
    <t>0x89f919f97e9589f3d24526dcc81e7b05214dbdaea5cd739c734262ba5dfd3130</t>
  </si>
  <si>
    <t>{'address': '0xc02aaa39b223fe8d0a0e5c4f27ead9083c756cc2', 'symbol': 'WETH'}, {'address': '0x55296f69f40ea6d20e478533c15a6b08b654e758', 'symbol': 'XYO'}</t>
  </si>
  <si>
    <t>{0x0bde59981fdeac219ce9e618d27f193438bff786: {ETH: -474328850192926}, 0x81463b0f960f247f704377661ec81c1fd65b5128: {0xc02aaa39b223fe8d0a0e5c4f27ead9083c756cc2: 478781479321600, ETH: 19436418}}</t>
  </si>
  <si>
    <t>06-03-2025 00:22:11</t>
  </si>
  <si>
    <t>0x87001654...</t>
  </si>
  <si>
    <t>0xef233c20</t>
  </si>
  <si>
    <t>0x870016544a4e555b405e05d1218caadedf5c8c5acbe2799a6755adcaeff6029a</t>
  </si>
  <si>
    <t>0x05e7e30216cf7ca5b7845cf2e9683357d2a6aa474e1941e71ac3d3196bd3551f</t>
  </si>
  <si>
    <t>{'address': '0xcbb7c0000ab88b473b1f5afd9ef808440eed33bf', 'symbol': 'cbBTC'}, {'address': '0x9f8f72aa9304c8b593d555f12ef6589cc3a579a2', 'symbol': 'MKR'}, {'address': '0x2260fac5e5542a773aa44fbcfedf7c193bc2c599', 'symbol': 'WBTC'}, {'address': '0xc02aaa39b223fe8d0a0e5c4f27ead9083c756cc2', 'symbol': 'WETH'}, {'address': '0xd46ba6d942050d489dbd938a2c909a5d5039a161', 'symbol': 'AMPL'}, {'address': '0xdac17f958d2ee523a2206206994597c13d831ec7', 'symbol': 'USDT'}</t>
  </si>
  <si>
    <t>{0x0bde59981fdeac219ce9e618d27f193438bff786: {ETH: -475122843778674}, 0x81463b0f960f247f704377661ec81c1fd65b5128: {0xc02aaa39b223fe8d0a0e5c4f27ead9083c756cc2: 494404505573052, ETH: 58289058}}</t>
  </si>
  <si>
    <t>06-03-2025 06:43:23</t>
  </si>
  <si>
    <t>0x606a2c5b...</t>
  </si>
  <si>
    <t>0x552c9d20</t>
  </si>
  <si>
    <t>0x606a2c5ba9ed64017abd42a5761dcf18f935531ff5d9bb460981cbacabdc2df5</t>
  </si>
  <si>
    <t>0xb364ea6bef116c63e7a0312c07dfb72ed12594cfa77cfd6f9148fd657d7c499c</t>
  </si>
  <si>
    <t>{'address': '0xc02aaa39b223fe8d0a0e5c4f27ead9083c756cc2', 'symbol': 'WETH'}, {'address': '0xef87f4608e601e8564800265aee1c1ffadf73283', 'symbol': 'fwUSDT'}, {'address': '0x70e8de73ce538da2beed35d14187f6959a8eca96', 'symbol': 'XSGD'}, {'address': '0x2078f336fdd260f708bec4a20c82b063274e1b23', 'symbol': 'fwWBTC'}, {'address': '0x667102bd3413bfeaa3dffb48fa8288819e480a88', 'symbol': 'TKX'}, {'address': '0xdac17f958d2ee523a2206206994597c13d831ec7', 'symbol': 'USDT'}, {'address': '0x2260fac5e5542a773aa44fbcfedf7c193bc2c599', 'symbol': 'WBTC'}</t>
  </si>
  <si>
    <t>{0x0bde59981fdeac219ce9e618d27f193438bff786: {ETH: -475828106909069}, 0x81463b0f960f247f704377661ec81c1fd65b5128: {0xc02aaa39b223fe8d0a0e5c4f27ead9083c756cc2: 484106017261470, ETH: 152809297}}</t>
  </si>
  <si>
    <t>06-03-2025 13:24:11</t>
  </si>
  <si>
    <t>0xf2ccaea1...</t>
  </si>
  <si>
    <t>0xf2ccaea1b79cba0c336e22de7474e896125fc7af2809ae4ff25e1b337416e373</t>
  </si>
  <si>
    <t>0x39d390705eac8f77a1617f25f2061b2e1bf7cf83a6d2ab265a289ec138d395a1</t>
  </si>
  <si>
    <t>{'address': '0x2260fac5e5542a773aa44fbcfedf7c193bc2c599', 'symbol': 'WBTC'}, {'address': '0x2078f336fdd260f708bec4a20c82b063274e1b23', 'symbol': 'fwWBTC'}, {'address': '0xa250cc729bb3323e7933022a67b52200fe354767', 'symbol': 'fwWETH'}, {'address': '0xe8e1f50392bd61d0f8f48e8e7af51d3b8a52090a', 'symbol': 'fwUNI'}, {'address': '0xc02aaa39b223fe8d0a0e5c4f27ead9083c756cc2', 'symbol': 'WETH'}</t>
  </si>
  <si>
    <t>{0x0bde59981fdeac219ce9e618d27f193438bff786: {ETH: -477030320654583}, 0x81463b0f960f247f704377661ec81c1fd65b5128: {0xc02aaa39b223fe8d0a0e5c4f27ead9083c756cc2: 575289394462720, ETH: 194081871}}</t>
  </si>
  <si>
    <t>0x328bd292...</t>
  </si>
  <si>
    <t>0x782b7de0</t>
  </si>
  <si>
    <t>0x328bd292267cbd3bf227cb7e495a393cfb2b5fcc6107af10d0f793900639d303</t>
  </si>
  <si>
    <t>0x1eae8cc388ce704fba6597523f95b110a415983aba41f76a16d6550f9c2ee118</t>
  </si>
  <si>
    <t>{'address': '0x35d8949372d46b7a3d5a56006ae77b215fc69bc0', 'symbol': 'USD0++'}, {'address': '0x73a15fed60bf67631dc6cd7bc5b6e8da8190acf5', 'symbol': 'USD0'}, {'address': '0xa0b86991c6218b36c1d19d4a2e9eb0ce3606eb48', 'symbol': 'USDC'}, {'address': '0xdac17f958d2ee523a2206206994597c13d831ec7', 'symbol': 'USDT'}, {'address': '0xc02aaa39b223fe8d0a0e5c4f27ead9083c756cc2', 'symbol': 'WETH'}, {'address': '0x2260fac5e5542a773aa44fbcfedf7c193bc2c599', 'symbol': 'WBTC'}</t>
  </si>
  <si>
    <t>{0x0bde59981fdeac219ce9e618d27f193438bff786: {ETH: -478734707207232}, 0x81463b0f960f247f704377661ec81c1fd65b5128: {0xc02aaa39b223fe8d0a0e5c4f27ead9083c756cc2: 526429192192000}}</t>
  </si>
  <si>
    <t>06-03-2025 22:23:11</t>
  </si>
  <si>
    <t>0xafb2a096...</t>
  </si>
  <si>
    <t>0x932c1720</t>
  </si>
  <si>
    <t>0xafb2a096a7b8cb2ee11fef8e6d94c130c11edb270c4e4a4c34965d3e4efd63a3</t>
  </si>
  <si>
    <t>0xb2867aa2e5e58b568552e0a6b52ebdef8271cde8237e9f6c8b434ee62eecd670</t>
  </si>
  <si>
    <t>{'address': '0xc02aaa39b223fe8d0a0e5c4f27ead9083c756cc2', 'symbol': 'WETH'}, {'address': '0xef87f4608e601e8564800265aee1c1ffadf73283', 'symbol': 'fwUSDT'}, {'address': '0xdac17f958d2ee523a2206206994597c13d831ec7', 'symbol': 'USDT'}, {'address': '0x1f573d6fb3f13d689ff844b4ce37794d79a7ff1c', 'symbol': 'BNT'}, {'address': '0xa250cc729bb3323e7933022a67b52200fe354767', 'symbol': 'fwWETH'}, {'address': '0x27702a26126e0b3702af63ee09ac4d1a084ef628', 'symbol': 'ALEPH'}, {'address': '0xa0b86991c6218b36c1d19d4a2e9eb0ce3606eb48', 'symbol': 'USDC'}, {'address': '0xa02c49da76a085e4e1ee60a6b920ddbc8db599f4', 'symbol': 'TREAT'}, {'address': '0x8f693ca8d21b157107184d29d398a8d082b38b76', 'symbol': 'DATA'}</t>
  </si>
  <si>
    <t>{0x0bde59981fdeac219ce9e618d27f193438bff786: {ETH: -478359891895742}, 0x81463b0f960f247f704377661ec81c1fd65b5128: {0xc02aaa39b223fe8d0a0e5c4f27ead9083c756cc2: 490172724204768, ETH: 167449842}}</t>
  </si>
  <si>
    <t>06-03-2025 12:46:47</t>
  </si>
  <si>
    <t>0x2108043d...</t>
  </si>
  <si>
    <t>0x6421be01</t>
  </si>
  <si>
    <t>0x2108043d3ddb3823cc68ece87c31783f6b53053ae0e360ea7ca1b0f7c4f8227a</t>
  </si>
  <si>
    <t>0x4144b86ee4d771cd78f54eb72dccef974933b54e4ba6992a8314903608d2009f</t>
  </si>
  <si>
    <t>{'address': '0xccb365d2e11ae4d6d74715c680f56cf58bf4bf10', 'symbol': 'WEPE'}, {'address': '0xc02aaa39b223fe8d0a0e5c4f27ead9083c756cc2', 'symbol': 'WETH'}</t>
  </si>
  <si>
    <t>{0x0bde59981fdeac219ce9e618d27f193438bff786: {ETH: -478726683251621}, 0x81463b0f960f247f704377661ec81c1fd65b5128: {0xc02aaa39b223fe8d0a0e5c4f27ead9083c756cc2: 514759874551669}}</t>
  </si>
  <si>
    <t>0x1948e25c...</t>
  </si>
  <si>
    <t>0x6f02b008</t>
  </si>
  <si>
    <t>06-03-2025 21:23:35</t>
  </si>
  <si>
    <t>0x488ca35a...</t>
  </si>
  <si>
    <t>0x6b0d738e</t>
  </si>
  <si>
    <t>0x5b54e4e67e577ddc86e5ec6839840648f3c7e421540d9bdd30ac599be534bebc, 0x488ca35aad1d143cb7745b969c1f3de7420f8482e1656786c259d9e0abcf2d0f</t>
  </si>
  <si>
    <t>0x503bb4b7bc14ea54ea02f27a98a0c0dddb93d8bd3b29e941c41f1b3001d28601</t>
  </si>
  <si>
    <t>0x488ca35aad1d143cb7745b969c1f3de7420f8482e1656786c259d9e0abcf2d0f</t>
  </si>
  <si>
    <t>{'address': '0xa71d0588eaf47f12b13cf8ec750430d21df04974', 'symbol': 'QOM'}, {'address': '0xb53ecf1345cabee6ea1a65100ebb153cebcac40f', 'symbol': 'O'}, {'address': '0xc02aaa39b223fe8d0a0e5c4f27ead9083c756cc2', 'symbol': 'WETH'}</t>
  </si>
  <si>
    <t>{0x0bde59981fdeac219ce9e618d27f193438bff786: {ETH: -482304571521659}, 0x81463b0f960f247f704377661ec81c1fd65b5128: {0xc02aaa39b223fe8d0a0e5c4f27ead9083c756cc2: 518209715306496, ETH: 3516674041}}</t>
  </si>
  <si>
    <t>06-03-2025 10:01:35</t>
  </si>
  <si>
    <t>0xd0ba3104...</t>
  </si>
  <si>
    <t>0x30233c20</t>
  </si>
  <si>
    <t>0xd0ba3104004a96440e4ea1722d02f0ab9ee4ba98797852b557ee52232f0f0751</t>
  </si>
  <si>
    <t>0x77f9ae060f7fb14ca5c3f401d242583cceb4d390304989b64a07ddfab7248caa</t>
  </si>
  <si>
    <t>{'address': '0xc02aaa39b223fe8d0a0e5c4f27ead9083c756cc2', 'symbol': 'WETH'}, {'address': '0xdac17f958d2ee523a2206206994597c13d831ec7', 'symbol': 'USDT'}, {'address': '0xf939e0a03fb07f59a73314e73794be0e57ac1b4e', 'symbol': 'crvUSD'}, {'address': '0x4c9edd5852cd905f086c759e8383e09bff1e68b3', 'symbol': 'USDe'}, {'address': '0x57ab1ec28d129707052df4df418d58a2d46d5f51', 'symbol': 'sUSD'}</t>
  </si>
  <si>
    <t>{0x0bde59981fdeac219ce9e618d27f193438bff786: {ETH: -483908127185743}, 0x81463b0f960f247f704377661ec81c1fd65b5128: {0xc02aaa39b223fe8d0a0e5c4f27ead9083c756cc2: 511530604953600, ETH: 90224559}}</t>
  </si>
  <si>
    <t>0x75a2dfa9...</t>
  </si>
  <si>
    <t>0x093a86c0</t>
  </si>
  <si>
    <t>0x75a2dfa9d91890b6ea1b0146ee4cf99216d895a66be93e0ce7772ea4b8d1acf1</t>
  </si>
  <si>
    <t>0xb8aef30f720c5fcad6b9c64e33713c1bd20969e6babb3320cda6ae20c977925b</t>
  </si>
  <si>
    <t>{'address': '0x6b175474e89094c44da98b954eedeac495271d0f', 'symbol': 'DAI'}, {'address': '0xc02aaa39b223fe8d0a0e5c4f27ead9083c756cc2', 'symbol': 'WETH'}</t>
  </si>
  <si>
    <t>{0x0bde59981fdeac219ce9e618d27f193438bff786: {ETH: -485131185824565}, 0x81463b0f960f247f704377661ec81c1fd65b5128: {0xc02aaa39b223fe8d0a0e5c4f27ead9083c756cc2: 494275278569022}}</t>
  </si>
  <si>
    <t>07-03-2025 03:50:47</t>
  </si>
  <si>
    <t>0x59fca596...</t>
  </si>
  <si>
    <t>0xee22c520</t>
  </si>
  <si>
    <t>0x59fca59638c819e222ae0d5adc8e809f978896c730256257613d56599edf4fd6</t>
  </si>
  <si>
    <t>0x13306b6a25aa35abae15a8dae7c70c38ed1b8faf6d7a051e0689098eaaadf6a5</t>
  </si>
  <si>
    <t>{'address': '0xc02aaa39b223fe8d0a0e5c4f27ead9083c756cc2', 'symbol': 'WETH'}, {'address': '0xa250cc729bb3323e7933022a67b52200fe354767', 'symbol': 'fwWETH'}, {'address': '0x8a6fe57c08c84e0f4ee97aae68a62e820a37d259', 'symbol': 'fwDAI'}, {'address': '0xa0b86991c6218b36c1d19d4a2e9eb0ce3606eb48', 'symbol': 'USDC'}, {'address': '0x6b175474e89094c44da98b954eedeac495271d0f', 'symbol': 'DAI'}</t>
  </si>
  <si>
    <t>{0x0bde59981fdeac219ce9e618d27f193438bff786: {ETH: -485435722608707}, 0x81463b0f960f247f704377661ec81c1fd65b5128: {0x6b175474e89094c44da98b954eedeac495271d0f: 409428512768, 0xc02aaa39b223fe8d0a0e5c4f27ead9083c756cc2: 542870981312512, ETH: 169161444}}</t>
  </si>
  <si>
    <t>06-03-2025 14:05:23</t>
  </si>
  <si>
    <t>0x50807fac...</t>
  </si>
  <si>
    <t>0x50807face63cde0d9129404384365188703807702cf644a491695187f4594417</t>
  </si>
  <si>
    <t>0x0f3744ccd3a811754708320a98d45563e284cbf4ebd7338d16e76b02b27848b1</t>
  </si>
  <si>
    <t>{'address': '0xc43c6bfeda065fe2c4c11765bf838789bd0bb5de', 'symbol': 'RED'}, {'address': '0xc02aaa39b223fe8d0a0e5c4f27ead9083c756cc2', 'symbol': 'WETH'}</t>
  </si>
  <si>
    <t>{0x0bde59981fdeac219ce9e618d27f193438bff786: {ETH: -492141270338214}, 0x81463b0f960f247f704377661ec81c1fd65b5128: {0xc02aaa39b223fe8d0a0e5c4f27ead9083c756cc2: 529181746135040, ETH: 1164029940}}</t>
  </si>
  <si>
    <t>06-03-2025 01:56:23</t>
  </si>
  <si>
    <t>0x8ded7a20...</t>
  </si>
  <si>
    <t>0xc422c520</t>
  </si>
  <si>
    <t>0x8ded7a208510eb70e95223d9b2919f6f480b3d9850dd0662d35d337b5147d49e</t>
  </si>
  <si>
    <t>0xb7165e3aa27907d32e349e0d0805a1f435e54c1f4ebc20430cc7d5929735533c</t>
  </si>
  <si>
    <t>{0x0bde59981fdeac219ce9e618d27f193438bff786: {ETH: -493795366552536}, 0x81463b0f960f247f704377661ec81c1fd65b5128: {0xc02aaa39b223fe8d0a0e5c4f27ead9083c756cc2: 560175404548096, ETH: 169165473}}</t>
  </si>
  <si>
    <t>06-03-2025 08:00:23</t>
  </si>
  <si>
    <t>0x9bd44f1c...</t>
  </si>
  <si>
    <t>0xd53f2a00</t>
  </si>
  <si>
    <t>0x09001798ac73aa00db690ea9387efaac05b7e051da4ed653b152aac712d80154, 0x9bd44f1c03d9a0d4f10e940da62ea76a67c5ee865df42844adae33ac8ae4cd88</t>
  </si>
  <si>
    <t>0x8878f667d78f20cc0bd2ee30dcaeb7656dfdc5d192dc24c8c1c8114ca37a45b9</t>
  </si>
  <si>
    <t>0x9bd44f1c03d9a0d4f10e940da62ea76a67c5ee865df42844adae33ac8ae4cd88</t>
  </si>
  <si>
    <t>{'address': '0xc02aaa39b223fe8d0a0e5c4f27ead9083c756cc2', 'symbol': 'WETH'}, {'address': '0x9f8f72aa9304c8b593d555f12ef6589cc3a579a2', 'symbol': 'MKR'}, {'address': '0xa250cc729bb3323e7933022a67b52200fe354767', 'symbol': 'fwWETH'}, {'address': '0x56072c95faa701256059aa122697b133aded9279', 'symbol': 'SKY'}, {'address': '0xd108c815d0d093cf54a9e24632a362e7b7ebe064', 'symbol': 'fwSKY'}</t>
  </si>
  <si>
    <t>{0x0bde59981fdeac219ce9e618d27f193438bff786: {ETH: -496491227899680}, 0x81463b0f960f247f704377661ec81c1fd65b5128: {0xc02aaa39b223fe8d0a0e5c4f27ead9083c756cc2: 514668781951570}}</t>
  </si>
  <si>
    <t>06-03-2025 16:16:59</t>
  </si>
  <si>
    <t>0x21f25356...</t>
  </si>
  <si>
    <t>0x7a22c520</t>
  </si>
  <si>
    <t>0x21f253568992da2a475b8ec83908f73bb88c459cc6a498c6f81a1475e291d844</t>
  </si>
  <si>
    <t>0xf2ad6510b001ff6f519ab89c58a6a87448af412dfa8de8080f201151fb509cfe</t>
  </si>
  <si>
    <t>{0x0bde59981fdeac219ce9e618d27f193438bff786: {ETH: -497186782359018}, 0x81463b0f960f247f704377661ec81c1fd65b5128: {0xc02aaa39b223fe8d0a0e5c4f27ead9083c756cc2: 543349756723784, ETH: 314913525}}</t>
  </si>
  <si>
    <t>06-03-2025 09:23:23</t>
  </si>
  <si>
    <t>0x7b8d0989...</t>
  </si>
  <si>
    <t>0x712c1720</t>
  </si>
  <si>
    <t>0x7b8d0989b514d9aaf8d21505a49f3f389c6adc93209e9462afc9ff0c79deb8bd</t>
  </si>
  <si>
    <t>0x982860a10528d4d114c6d0b3559b0e376264c516b46042b5dc82938457a8aace</t>
  </si>
  <si>
    <t>{'address': '0xb60acd2057067dc9ed8c083f5aa227a244044fd6', 'symbol': 'stTAO'}, {'address': '0x77e06c9eccf2e797fd462a92b6d7642ef85b0a44', 'symbol': 'wTAO'}, {'address': '0xc02aaa39b223fe8d0a0e5c4f27ead9083c756cc2', 'symbol': 'WETH'}, {'address': '0xb10cb07ca2cdac77fbb5707f6690301f9d036f45', 'symbol': 'WIN'}, {'address': '0xf7e945fce8f19302aacc7e1418b0a0bdef89327b', 'symbol': 'IZE'}</t>
  </si>
  <si>
    <t>{0x0bde59981fdeac219ce9e618d27f193438bff786: {ETH: -498965551724632}, 0x81463b0f960f247f704377661ec81c1fd65b5128: {0xc02aaa39b223fe8d0a0e5c4f27ead9083c756cc2: 513338970734592, ETH: 36617548}}</t>
  </si>
  <si>
    <t>06-03-2025 07:32:59</t>
  </si>
  <si>
    <t>0x4d90010a...</t>
  </si>
  <si>
    <t>0x4c2c9d18</t>
  </si>
  <si>
    <t>0xa023d5551c4f2eb4ab312f8765c35e70bf18e2e6a53d9fef59c984362dc12a6b, 0x4d90010a2222284b6977346aeb76d526e3206595f526ff6a50b3bc108a350da4</t>
  </si>
  <si>
    <t>0x3778704fa52112c129365bfa45322f467ac7036ba3c2cb10e49246dde078b69a</t>
  </si>
  <si>
    <t>0x4d90010a2222284b6977346aeb76d526e3206595f526ff6a50b3bc108a350da4</t>
  </si>
  <si>
    <t>{'address': '0xf939e0a03fb07f59a73314e73794be0e57ac1b4e', 'symbol': 'crvUSD'}, {'address': '0x8143182a775c54578c8b7b3ef77982498866945d', 'symbol': 'wQUIL'}, {'address': '0xdac17f958d2ee523a2206206994597c13d831ec7', 'symbol': 'USDT'}, {'address': '0xc02aaa39b223fe8d0a0e5c4f27ead9083c756cc2', 'symbol': 'WETH'}</t>
  </si>
  <si>
    <t>{0x0bde59981fdeac219ce9e618d27f193438bff786: {ETH: -499686028492117}, 0x81463b0f960f247f704377661ec81c1fd65b5128: {0xc02aaa39b223fe8d0a0e5c4f27ead9083c756cc2: 511919100235935, ETH: 908469322}}</t>
  </si>
  <si>
    <t>06-03-2025 16:46:47</t>
  </si>
  <si>
    <t>0x1cb425fa...</t>
  </si>
  <si>
    <t>0x0e233c18</t>
  </si>
  <si>
    <t>0x1cb425faeee0c5168208f530ef9aee00e9197b718a4e6152fe547fc85e69a22d</t>
  </si>
  <si>
    <t>0x3b90532fc9bfb804bd4e891ca02c87b87b938dff475ad9e276d609e3ab790fb6</t>
  </si>
  <si>
    <t>{'address': '0xc02aaa39b223fe8d0a0e5c4f27ead9083c756cc2', 'symbol': 'WETH'}, {'address': '0xc43c6bfeda065fe2c4c11765bf838789bd0bb5de', 'symbol': 'RED'}</t>
  </si>
  <si>
    <t>{0x0bde59981fdeac219ce9e618d27f193438bff786: {ETH: -502794277998578}, 0x81463b0f960f247f704377661ec81c1fd65b5128: {0xc02aaa39b223fe8d0a0e5c4f27ead9083c756cc2: 540636591685632, ETH: 1164712702}}</t>
  </si>
  <si>
    <t>07-03-2025 02:38:35</t>
  </si>
  <si>
    <t>0xf8598f83...</t>
  </si>
  <si>
    <t>0x8a21be00</t>
  </si>
  <si>
    <t>0xf8598f8372743f9a7edfd006965f192c32bf7659f3dbc0c98ee848160a8d03ab</t>
  </si>
  <si>
    <t>0xf2f64d80a57124b04d95f4b67dbd75c47da745ec88426df2cd3403b0bd0ef473</t>
  </si>
  <si>
    <t>{'address': '0x40d16fc0246ad3160ccc09b8d0d3a2cd28ae6c2f', 'symbol': 'GHO'}, {'address': '0xdac17f958d2ee523a2206206994597c13d831ec7', 'symbol': 'USDT'}, {'address': '0xcbb7c0000ab88b473b1f5afd9ef808440eed33bf', 'symbol': 'cbBTC'}, {'address': '0x2260fac5e5542a773aa44fbcfedf7c193bc2c599', 'symbol': 'WBTC'}</t>
  </si>
  <si>
    <t>{0x0bde59981fdeac219ce9e618d27f193438bff786: {ETH: -502589666288580}, 0x81463b0f960f247f704377661ec81c1fd65b5128: {0xdac17f958d2ee523a2206206994597c13d831ec7: -6560317}}</t>
  </si>
  <si>
    <t>06-03-2025 20:25:23</t>
  </si>
  <si>
    <t>0x56da8f4c...</t>
  </si>
  <si>
    <t>0x492af203</t>
  </si>
  <si>
    <t>0x56da8f4c02b4d7264e337fe6d370de9000c50751f728a17fb028396b24cfd92f</t>
  </si>
  <si>
    <t>0xadf8b8a92aeecf276a9fa46869df8d94bed86f18d3c61bc5a75a59c42ee7d0a6</t>
  </si>
  <si>
    <t>{'address': '0x35d8949372d46b7a3d5a56006ae77b215fc69bc0', 'symbol': 'USD0++'}, {'address': '0xa0b86991c6218b36c1d19d4a2e9eb0ce3606eb48', 'symbol': 'USDC'}, {'address': '0xc02aaa39b223fe8d0a0e5c4f27ead9083c756cc2', 'symbol': 'WETH'}, {'address': '0xdac17f958d2ee523a2206206994597c13d831ec7', 'symbol': 'USDT'}, {'address': '0x73a15fed60bf67631dc6cd7bc5b6e8da8190acf5', 'symbol': 'USD0'}</t>
  </si>
  <si>
    <t>{0x0bde59981fdeac219ce9e618d27f193438bff786: {ETH: -502944723239400}, 0x81463b0f960f247f704377661ec81c1fd65b5128: {0xc02aaa39b223fe8d0a0e5c4f27ead9083c756cc2: 723661472399360}}</t>
  </si>
  <si>
    <t>06-03-2025 13:05:47</t>
  </si>
  <si>
    <t>0xcbc77802...</t>
  </si>
  <si>
    <t>0xc2233c20</t>
  </si>
  <si>
    <t>0xcbc77802bf55c74b74071ed51986b99f5d33ab86aa6d79c455f78ef40083d26b</t>
  </si>
  <si>
    <t>0x80b30ffa62f66dc7a51511f9232d8500dbcc6c2edd5fdde297640eae1994fdbb</t>
  </si>
  <si>
    <t>{'address': '0xdac17f958d2ee523a2206206994597c13d831ec7', 'symbol': 'USDT'}, {'address': '0xc02aaa39b223fe8d0a0e5c4f27ead9083c756cc2', 'symbol': 'WETH'}, {'address': '0xddb3422497e61e13543bea06989c0789117555c5', 'symbol': 'COTI'}</t>
  </si>
  <si>
    <t>{0x0bde59981fdeac219ce9e618d27f193438bff786: {ETH: -504969554704132}, 0x81463b0f960f247f704377661ec81c1fd65b5128: {0xc02aaa39b223fe8d0a0e5c4f27ead9083c756cc2: 543427045359616, ETH: 164934658}}</t>
  </si>
  <si>
    <t>06-03-2025 15:17:47</t>
  </si>
  <si>
    <t>0xea725f05...</t>
  </si>
  <si>
    <t>0x5322c520</t>
  </si>
  <si>
    <t>0xea725f059e0ac526c6c50ac0dd89d3047a9d766208ce78a90347269792024130</t>
  </si>
  <si>
    <t>0xdfcee5d1a69acb8243e3c66125600a2dc121d53f6f5fe70899f7a410770259c2</t>
  </si>
  <si>
    <t>{'address': '0xc02aaa39b223fe8d0a0e5c4f27ead9083c756cc2', 'symbol': 'WETH'}, {'address': '0xa0b86991c6218b36c1d19d4a2e9eb0ce3606eb48', 'symbol': 'USDC'}, {'address': '0x2078f336fdd260f708bec4a20c82b063274e1b23', 'symbol': 'fwWBTC'}, {'address': '0x6b175474e89094c44da98b954eedeac495271d0f', 'symbol': 'DAI'}, {'address': '0x8a6fe57c08c84e0f4ee97aae68a62e820a37d259', 'symbol': 'fwDAI'}, {'address': '0x2260fac5e5542a773aa44fbcfedf7c193bc2c599', 'symbol': 'WBTC'}</t>
  </si>
  <si>
    <t>{0x0bde59981fdeac219ce9e618d27f193438bff786: {ETH: -505613054577705}, 0x81463b0f960f247f704377661ec81c1fd65b5128: {0xc02aaa39b223fe8d0a0e5c4f27ead9083c756cc2: 1032957192997188, ETH: 151929429}}</t>
  </si>
  <si>
    <t>06-03-2025 23:15:35</t>
  </si>
  <si>
    <t>0x079cafcb...</t>
  </si>
  <si>
    <t>0x983f2a00</t>
  </si>
  <si>
    <t>0x079cafcb3329f71ffd8e7dc4bb1f4c1f9d23d0ee15c855e22aaa0169e77db220</t>
  </si>
  <si>
    <t>0xa4c7e331b4e75ef17a0609f095425b939016a082d6f0512b756a19e99fdb3770</t>
  </si>
  <si>
    <t>{'address': '0x2078f336fdd260f708bec4a20c82b063274e1b23', 'symbol': 'fwWBTC'}, {'address': '0xc02aaa39b223fe8d0a0e5c4f27ead9083c756cc2', 'symbol': 'WETH'}, {'address': '0x2260fac5e5542a773aa44fbcfedf7c193bc2c599', 'symbol': 'WBTC'}, {'address': '0xa250cc729bb3323e7933022a67b52200fe354767', 'symbol': 'fwWETH'}, {'address': '0x111111517e4929d3dcbdfa7cce55d30d4b6bc4d6', 'symbol': 'ICHI'}, {'address': '0x903bef1736cddf2a537176cf3c64579c3867a881', 'symbol': 'ICHI'}</t>
  </si>
  <si>
    <t>{0x0bde59981fdeac219ce9e618d27f193438bff786: {ETH: -507394562857896}, 0x81463b0f960f247f704377661ec81c1fd65b5128: {0xc02aaa39b223fe8d0a0e5c4f27ead9083c756cc2: 525885765584043}}</t>
  </si>
  <si>
    <t>0xd64f98fc...</t>
  </si>
  <si>
    <t>0x0c0ca8c7</t>
  </si>
  <si>
    <t>0xd64f98fc8528e1bdf5e0a2110844c903d2e1ad8c5f4da263e06c8eb74a219336</t>
  </si>
  <si>
    <t>0x2edc86089385bb8c6ad7e3b19b0ab3c2ee9f6686d9fa1f76f9b40949a0daf008</t>
  </si>
  <si>
    <t>{'address': '0x666d875c600aa06ac1cf15641361dec3b00432ef', 'symbol': 'BTSE'}, {'address': '0xc02aaa39b223fe8d0a0e5c4f27ead9083c756cc2', 'symbol': 'WETH'}, {'address': '0xb753428af26e81097e7fd17f40c88aaa3e04902c', 'symbol': 'SFI'}</t>
  </si>
  <si>
    <t>{0x0bde59981fdeac219ce9e618d27f193438bff786: {ETH: -509160885967401}, 0x81463b0f960f247f704377661ec81c1fd65b5128: {0xc02aaa39b223fe8d0a0e5c4f27ead9083c756cc2: 512387501260800, ETH: 715255737}}</t>
  </si>
  <si>
    <t>06-03-2025 14:30:11</t>
  </si>
  <si>
    <t>0xfbb9b6a5...</t>
  </si>
  <si>
    <t>0x673f2a00</t>
  </si>
  <si>
    <t>0xfbb9b6a5a8c7d53e04e5b59ee39859fd283648806575916f4b6b4878825bd807</t>
  </si>
  <si>
    <t>0x410da151d0512a15ddd774d105fc637e24dadb32f9ce744c8b605dfcf095a825</t>
  </si>
  <si>
    <t>{'address': '0x0f1db594538e893ad802d41a95f4572ba4fa7d67', 'symbol': 'BRS'}, {'address': '0xc02aaa39b223fe8d0a0e5c4f27ead9083c756cc2', 'symbol': 'WETH'}</t>
  </si>
  <si>
    <t>{0x0bde59981fdeac219ce9e618d27f193438bff786: {ETH: -508746570877393}, 0x81463b0f960f247f704377661ec81c1fd65b5128: {0xc02aaa39b223fe8d0a0e5c4f27ead9083c756cc2: 554976078200832}}</t>
  </si>
  <si>
    <t>06-03-2025 22:18:23</t>
  </si>
  <si>
    <t>0xdec8b45a...</t>
  </si>
  <si>
    <t>0x7c21be10</t>
  </si>
  <si>
    <t>0xdec8b45a3eafd44400881bc42016a44812211a3a44a43457e94b8ef268d7d262</t>
  </si>
  <si>
    <t>0x7659cc3c31c6b528829c2be95c348f5387caffae4df793f589ecf22fc0d74b4e</t>
  </si>
  <si>
    <t>{'address': '0x39fbbabf11738317a448031930706cd3e612e1b9', 'symbol': 'WXRP'}, {'address': '0xa0be76135289aeb5781923ee0d47ca5527821f59', 'symbol': 'HYDX'}, {'address': '0xc02aaa39b223fe8d0a0e5c4f27ead9083c756cc2', 'symbol': 'WETH'}</t>
  </si>
  <si>
    <t>{0x0bde59981fdeac219ce9e618d27f193438bff786: {ETH: -509291447069080}, 0x81463b0f960f247f704377661ec81c1fd65b5128: {0xc02aaa39b223fe8d0a0e5c4f27ead9083c756cc2: 553457343284639}}</t>
  </si>
  <si>
    <t>06-03-2025 07:35:59</t>
  </si>
  <si>
    <t>0x1419ead5...</t>
  </si>
  <si>
    <t>0x5b2b7d00</t>
  </si>
  <si>
    <t>0x1419ead574c5544274317e4210c015e927fc8a030ffc545e02a9c05211f6fdf8</t>
  </si>
  <si>
    <t>0xaed1f68e616efb3241eff4414c8681d9dd5308085f03657c0ab0f03d65260deb</t>
  </si>
  <si>
    <t>{'address': '0x2260fac5e5542a773aa44fbcfedf7c193bc2c599', 'symbol': 'WBTC'}, {'address': '0xd46ba6d942050d489dbd938a2c909a5d5039a161', 'symbol': 'AMPL'}, {'address': '0xdac17f958d2ee523a2206206994597c13d831ec7', 'symbol': 'USDT'}, {'address': '0xc02aaa39b223fe8d0a0e5c4f27ead9083c756cc2', 'symbol': 'WETH'}</t>
  </si>
  <si>
    <t>{0x0bde59981fdeac219ce9e618d27f193438bff786: {ETH: -510188130658136}, 0x81463b0f960f247f704377661ec81c1fd65b5128: {0xc02aaa39b223fe8d0a0e5c4f27ead9083c756cc2: 545035963596800, 0xdac17f958d2ee523a2206206994597c13d831ec7: 218}}</t>
  </si>
  <si>
    <t>0x74e839d8...</t>
  </si>
  <si>
    <t>0x1f2ed239</t>
  </si>
  <si>
    <t>0x74e839d89a0a02e05c9c917f2549d2dc48bc25ca6f2d3ed9c34cb3ad74c33241</t>
  </si>
  <si>
    <t>0x6b3f967b744dc8f8c0300d0bf8774eb1cf517a3789779eb979229ed25a92e0cf</t>
  </si>
  <si>
    <t>{0x0bde59981fdeac219ce9e618d27f193438bff786: {ETH: -510549171175560}, 0x81463b0f960f247f704377661ec81c1fd65b5128: {0xa0b86991c6218b36c1d19d4a2e9eb0ce3606eb48: -2421208, 0xc02aaa39b223fe8d0a0e5c4f27ead9083c756cc2: 585298297628544}}</t>
  </si>
  <si>
    <t>07-03-2025 03:17:35</t>
  </si>
  <si>
    <t>0x38d913e4...</t>
  </si>
  <si>
    <t>0x38d913e4d721c166afc63dc29c633777d1e0e1288b766d8c96f8e7550003fd6b</t>
  </si>
  <si>
    <t>0xed104a946460117e07ae34064d7a7a0635d78e91c6851ff09f55bfb2aa52fe11</t>
  </si>
  <si>
    <t>{'address': '0x667102bd3413bfeaa3dffb48fa8288819e480a88', 'symbol': 'TKX'}, {'address': '0xc02aaa39b223fe8d0a0e5c4f27ead9083c756cc2', 'symbol': 'WETH'}, {'address': '0xa0b86991c6218b36c1d19d4a2e9eb0ce3606eb48', 'symbol': 'USDC'}, {'address': '0xc00e94cb662c3520282e6f5717214004a7f26888', 'symbol': 'COMP'}, {'address': '0x70e8de73ce538da2beed35d14187f6959a8eca96', 'symbol': 'XSGD'}</t>
  </si>
  <si>
    <t>{0x0bde59981fdeac219ce9e618d27f193438bff786: {ETH: -511462285794240}, 0x81463b0f960f247f704377661ec81c1fd65b5128: {0xc02aaa39b223fe8d0a0e5c4f27ead9083c756cc2: 514497823375360}}</t>
  </si>
  <si>
    <t>06-03-2025 07:22:11</t>
  </si>
  <si>
    <t>0xab0fc9b9...</t>
  </si>
  <si>
    <t>0x170d73b4</t>
  </si>
  <si>
    <t>0xab0fc9b9ee3f4eeade3bce6dc02ab0e3f3a7879a75010ded6d204f1a95781632</t>
  </si>
  <si>
    <t>0xb36f5a32e98da1a0974d516cdbd9615cc987f9d135754963e8b09ba60d488644</t>
  </si>
  <si>
    <t>{'address': '0x0000000000085d4780b73119b644ae5ecd22b376', 'symbol': 'TUSD'}, {'address': '0xf939e0a03fb07f59a73314e73794be0e57ac1b4e', 'symbol': 'crvUSD'}, {'address': '0xc02aaa39b223fe8d0a0e5c4f27ead9083c756cc2', 'symbol': 'WETH'}</t>
  </si>
  <si>
    <t>{0x0bde59981fdeac219ce9e618d27f193438bff786: {ETH: -512211745595839}, 0x81463b0f960f247f704377661ec81c1fd65b5128: {0xc02aaa39b223fe8d0a0e5c4f27ead9083c756cc2: 537446550190000, ETH: 3576278686}}</t>
  </si>
  <si>
    <t>06-03-2025 10:25:59</t>
  </si>
  <si>
    <t>0x18bfd1bb...</t>
  </si>
  <si>
    <t>0xa902b003</t>
  </si>
  <si>
    <t>06-03-2025 07:33:47</t>
  </si>
  <si>
    <t>0x16f002d9...</t>
  </si>
  <si>
    <t>0x5022c518</t>
  </si>
  <si>
    <t>0x16f002d9c5780fb88239f9bdd4121e04d9db1e1e1d90d385460eed52f41e797a</t>
  </si>
  <si>
    <t>0x62a649c03c9fdb0dd585f3272a2f2fa65ae05565350c5fae398c787547e26bc9</t>
  </si>
  <si>
    <t>{'address': '0xc02aaa39b223fe8d0a0e5c4f27ead9083c756cc2', 'symbol': 'WETH'}, {'address': '0xf7e945fce8f19302aacc7e1418b0a0bdef89327b', 'symbol': 'IZE'}, {'address': '0xb10cc888cb2cce7036f4c7ecad8a57da16161338', 'symbol': 'SWITCH'}</t>
  </si>
  <si>
    <t>{0x0bde59981fdeac219ce9e618d27f193438bff786: {ETH: -513862018012546}, 0x81463b0f960f247f704377661ec81c1fd65b5128: {0xc02aaa39b223fe8d0a0e5c4f27ead9083c756cc2: 516961825980416, ETH: 984487642}}</t>
  </si>
  <si>
    <t>06-03-2025 19:01:23</t>
  </si>
  <si>
    <t>0xd859dd44...</t>
  </si>
  <si>
    <t>0xa80ca8c9</t>
  </si>
  <si>
    <t>0xd859dd448f0852b1af7341ed1fe84674da84778421bb1a9441bc16f6a5da90b4</t>
  </si>
  <si>
    <t>0xe82396cc40493e3e0b0e7b5d01430f2d45fd85e52214701ac44cfa8c782fc49b</t>
  </si>
  <si>
    <t>{'address': '0xc02aaa39b223fe8d0a0e5c4f27ead9083c756cc2', 'symbol': 'WETH'}, {'address': '0x1c9922314ed1415c95b9fd453c3818fd41867d0b', 'symbol': 'TOWER'}, {'address': '0x557b933a7c2c45672b610f8954a3deb39a51a8ca', 'symbol': 'REVV'}, {'address': '0xb31ef9e52d94d4120eb44fe1ddfde5b4654a6515', 'symbol': 'DOSE'}, {'address': '0x408e41876cccdc0f92210600ef50372656052a38', 'symbol': 'REN'}, {'address': '0xc011a73ee8576fb46f5e1c5751ca3b9fe0af2a6f', 'symbol': 'SNX'}, {'address': '0xba41ddf06b7ffd89d1267b5a93bfef2424eb2003', 'symbol': 'MYTH'}, {'address': '0xa0b86991c6218b36c1d19d4a2e9eb0ce3606eb48', 'symbol': 'USDC'}, {'address': '0xa0246c9032bc3a600820415ae600c6388619a14d', 'symbol': 'FARM'}</t>
  </si>
  <si>
    <t>{0x0bde59981fdeac219ce9e618d27f193438bff786: {ETH: -515514713336307}, 0x81463b0f960f247f704377661ec81c1fd65b5128: {0xc02aaa39b223fe8d0a0e5c4f27ead9083c756cc2: 527271693647872, ETH: 596046447}}</t>
  </si>
  <si>
    <t>0x9f456c8c...</t>
  </si>
  <si>
    <t>0x7a1cea1a</t>
  </si>
  <si>
    <t>-500.0%</t>
  </si>
  <si>
    <t>0x9f456c8ca670738bbdb66d3b685f64f5e55091f4c21989895354e77572f0a13b</t>
  </si>
  <si>
    <t>0xcb1c5934107738de3d29c148cab2972e250f7150a983d158d3eeb12b749dfa9f</t>
  </si>
  <si>
    <t>{'address': '0xa0b73e1ff0b80914ab6fe0444e65848c4c34450b', 'symbol': 'CRO'}, {'address': '0xc02aaa39b223fe8d0a0e5c4f27ead9083c756cc2', 'symbol': 'WETH'}, {'address': '0xa0b86991c6218b36c1d19d4a2e9eb0ce3606eb48', 'symbol': 'USDC'}</t>
  </si>
  <si>
    <t>{0x0bde59981fdeac219ce9e618d27f193438bff786: {ETH: -517638048845277}, 0x81463b0f960f247f704377661ec81c1fd65b5128: {0xc02aaa39b223fe8d0a0e5c4f27ead9083c756cc2: 522233663455232, ETH: 20954757}}</t>
  </si>
  <si>
    <t>0x041ed23d...</t>
  </si>
  <si>
    <t>0xc12c9d00</t>
  </si>
  <si>
    <t>0x041ed23ded1821f43dbd88cfca4a8804d66b59febae068e91036c354b0cc6119</t>
  </si>
  <si>
    <t>0x00396945a12988e6e39b5840fb5444c515b1c634175184cb02589352101aa352</t>
  </si>
  <si>
    <t>{'address': '0xc02aaa39b223fe8d0a0e5c4f27ead9083c756cc2', 'symbol': 'WETH'}, {'address': '0xcbb7c0000ab88b473b1f5afd9ef808440eed33bf', 'symbol': 'cbBTC'}, {'address': '0x2260fac5e5542a773aa44fbcfedf7c193bc2c599', 'symbol': 'WBTC'}</t>
  </si>
  <si>
    <t>{0x0bde59981fdeac219ce9e618d27f193438bff786: {ETH: -523303359459605}, 0x81463b0f960f247f704377661ec81c1fd65b5128: {0xc02aaa39b223fe8d0a0e5c4f27ead9083c756cc2: 606025774268416, ETH: 55561485}}</t>
  </si>
  <si>
    <t>06-03-2025 03:27:35</t>
  </si>
  <si>
    <t>0x1db16512...</t>
  </si>
  <si>
    <t>0x8822c518</t>
  </si>
  <si>
    <t>0x7d960053ff4054eab227017d6bc27761c94962cbe327c0bc194a45c8a7278f13, 0x1db16512ce4dbac01813087153cde225c2389ed28d91a94080db79834f5a7c27</t>
  </si>
  <si>
    <t>0x6157e001ecfacab71fbd2820295a641ae091c8ef4a946034e32e6eb63e59d9f8</t>
  </si>
  <si>
    <t>0x1db16512ce4dbac01813087153cde225c2389ed28d91a94080db79834f5a7c27</t>
  </si>
  <si>
    <t>{'address': '0xfcd7ccee4071aa4ecfac1683b7cc0afecaf42a36', 'symbol': 'BLAZE'}, {'address': '0xc02aaa39b223fe8d0a0e5c4f27ead9083c756cc2', 'symbol': 'WETH'}, {'address': '0xf19308f923582a6f7c465e5ce7a9dc1bec6665b1', 'symbol': 'TITANX'}, {'address': '0x3512ef267aaf735d235ce8a802b50c32cfd8f60a', 'symbol': 'ALIENX'}, {'address': '0x00f116ac0c304c570daaa68fa6c30a86a04b5c5f', 'symbol': 'INF'}, {'address': '0xaf0db65b7296c02ab043f5cb17300c8ee949f247', 'symbol': 'SHAO'}</t>
  </si>
  <si>
    <t>{0x0bde59981fdeac219ce9e618d27f193438bff786: {ETH: -523202273663282}, 0x81463b0f960f247f704377661ec81c1fd65b5128: {0xc02aaa39b223fe8d0a0e5c4f27ead9083c756cc2: 557961969664000, ETH: 688908217}}</t>
  </si>
  <si>
    <t>06-03-2025 23:08:35</t>
  </si>
  <si>
    <t>0xec355e06...</t>
  </si>
  <si>
    <t>0x75233c18</t>
  </si>
  <si>
    <t>0x24089fa8caa99257dd6ca478cb8d1800e3e476ced43e4e1a142091fd11055427, 0xec355e06117dcf7fa9e880f753dc1449d782876258d10a6519b9f59e6bb2e746</t>
  </si>
  <si>
    <t>0x5504d80f1669f57b08419141b13ab894da2c9a1d8aa498cec7858dbdf60d18f2</t>
  </si>
  <si>
    <t>0xec355e06117dcf7fa9e880f753dc1449d782876258d10a6519b9f59e6bb2e746</t>
  </si>
  <si>
    <t>{'address': '0xf8c3527cc04340b208c854e985240c02f7b7793f', 'symbol': 'FRONT'}, {'address': '0xc02aaa39b223fe8d0a0e5c4f27ead9083c756cc2', 'symbol': 'WETH'}, {'address': '0xdac17f958d2ee523a2206206994597c13d831ec7', 'symbol': 'USDT'}</t>
  </si>
  <si>
    <t>{0x0bde59981fdeac219ce9e618d27f193438bff786: {ETH: -523740152724851}, 0x81463b0f960f247f704377661ec81c1fd65b5128: {0xc02aaa39b223fe8d0a0e5c4f27ead9083c756cc2: 569775176548352, ETH: 1464472721}}</t>
  </si>
  <si>
    <t>06-03-2025 12:23:11</t>
  </si>
  <si>
    <t>0xac1b0824...</t>
  </si>
  <si>
    <t>0x5135dd36965c007cd6ef2e186a01ae0ddcd5250fe1388575b6b12b18394f18e9, 0xac1b08246d6842c79c1ebd376689d7607bfa0f9a4426b1705c3673fd0e5e992b</t>
  </si>
  <si>
    <t>0x89b087731f23c903c10d13e0a0e18d69fdecb52adcabefbf379969570419a9de</t>
  </si>
  <si>
    <t>0xac1b08246d6842c79c1ebd376689d7607bfa0f9a4426b1705c3673fd0e5e992b</t>
  </si>
  <si>
    <t>{'address': '0xdac17f958d2ee523a2206206994597c13d831ec7', 'symbol': 'USDT'}, {'address': '0xc43c6bfeda065fe2c4c11765bf838789bd0bb5de', 'symbol': 'RED'}, {'address': '0xc02aaa39b223fe8d0a0e5c4f27ead9083c756cc2', 'symbol': 'WETH'}, {'address': '0xa0b86991c6218b36c1d19d4a2e9eb0ce3606eb48', 'symbol': 'USDC'}, {'address': '0x2260fac5e5542a773aa44fbcfedf7c193bc2c599', 'symbol': 'WBTC'}</t>
  </si>
  <si>
    <t>{0x0bde59981fdeac219ce9e618d27f193438bff786: {ETH: -524571281337810}, 0x81463b0f960f247f704377661ec81c1fd65b5128: {0xc02aaa39b223fe8d0a0e5c4f27ead9083c756cc2: 578996200171227, ETH: 379881572}}</t>
  </si>
  <si>
    <t>06-03-2025 17:38:23</t>
  </si>
  <si>
    <t>0xd527ee65...</t>
  </si>
  <si>
    <t>0x0e1cea1a</t>
  </si>
  <si>
    <t>0xd527ee650e079861b9a4ff355d952cc1dce5d550ddfb7f4454ba191e8e11c9ea</t>
  </si>
  <si>
    <t>0x57642151f42a91f477bfac6f1a546ccfa9190db5cf497e071b37f2a02fc34790</t>
  </si>
  <si>
    <t>{'address': '0x95ad61b0a150d79219dcf64e1e6cc01f0b64c4ce', 'symbol': 'SHIB'}, {'address': '0xc02aaa39b223fe8d0a0e5c4f27ead9083c756cc2', 'symbol': 'WETH'}</t>
  </si>
  <si>
    <t>{0x0bde59981fdeac219ce9e618d27f193438bff786: {ETH: -527638632373931}, 0x81463b0f960f247f704377661ec81c1fd65b5128: {0xc02aaa39b223fe8d0a0e5c4f27ead9083c756cc2: 547797308801024, ETH: 134808942}}</t>
  </si>
  <si>
    <t>06-03-2025 11:47:35</t>
  </si>
  <si>
    <t>0xf5e09dbe...</t>
  </si>
  <si>
    <t>0x3f02b003</t>
  </si>
  <si>
    <t>0x6c928ee5...</t>
  </si>
  <si>
    <t>0x3c21be97</t>
  </si>
  <si>
    <t>0x6c928ee54ab2285618a0737dd760acbd34d6be5865c01079e9857d6a32c398c6</t>
  </si>
  <si>
    <t>0x42c526ae879c1cd2dd260a37317c7ed9682e23dc224ab742ae609fe925698295</t>
  </si>
  <si>
    <t>{'address': '0x2078f336fdd260f708bec4a20c82b063274e1b23', 'symbol': 'fwWBTC'}, {'address': '0xdac17f958d2ee523a2206206994597c13d831ec7', 'symbol': 'USDT'}, {'address': '0x2260fac5e5542a773aa44fbcfedf7c193bc2c599', 'symbol': 'WBTC'}, {'address': '0xef87f4608e601e8564800265aee1c1ffadf73283', 'symbol': 'fwUSDT'}</t>
  </si>
  <si>
    <t>{0x0bde59981fdeac219ce9e618d27f193438bff786: {ETH: -529058973714210}, 0x81463b0f960f247f704377661ec81c1fd65b5128: {0x2260fac5e5542a773aa44fbcfedf7c193bc2c599: 658}}</t>
  </si>
  <si>
    <t>06-03-2025 19:56:11</t>
  </si>
  <si>
    <t>0xff888b14...</t>
  </si>
  <si>
    <t>0xb83fa601</t>
  </si>
  <si>
    <t>0xff888b1494ad72e1476aa8cf9564fc0a00513e5d2881fd37960e5c2583a9dbab</t>
  </si>
  <si>
    <t>0x55f52c813f0e1f08375409b252a19a987441bfa42be240ab78ae2d0667c39e10</t>
  </si>
  <si>
    <t>{'address': '0x7f3141c4d6b047fb930991b450f1ed996a51cb26', 'symbol': 'X'}, {'address': '0xc02aaa39b223fe8d0a0e5c4f27ead9083c756cc2', 'symbol': 'WETH'}</t>
  </si>
  <si>
    <t>{0x0bde59981fdeac219ce9e618d27f193438bff786: {ETH: -528648795249210}, 0x81463b0f960f247f704377661ec81c1fd65b5128: {0xc02aaa39b223fe8d0a0e5c4f27ead9083c756cc2: 574493365895168}}</t>
  </si>
  <si>
    <t>0xc0685d9f688c4b3e388524e578ad5f4c41277777</t>
  </si>
  <si>
    <t>r(sync)builder</t>
  </si>
  <si>
    <t>06-03-2025 12:24:35</t>
  </si>
  <si>
    <t>0xe4320f42...</t>
  </si>
  <si>
    <t>0xf6223a0b</t>
  </si>
  <si>
    <t>0xe4320f42078ad980bf12112677604ef674cce01a8f9d12a75f6659652f8b8429</t>
  </si>
  <si>
    <t>0x3428a232dc50e9c09e21622d1413509ce0a3974b78e4e820f7b1edf3b1c561ef</t>
  </si>
  <si>
    <t>{'address': '0xc02aaa39b223fe8d0a0e5c4f27ead9083c756cc2', 'symbol': 'WETH'}, {'address': '0xa250cc729bb3323e7933022a67b52200fe354767', 'symbol': 'fwWETH'}, {'address': '0xe8e1f50392bd61d0f8f48e8e7af51d3b8a52090a', 'symbol': 'fwUNI'}, {'address': '0xdac17f958d2ee523a2206206994597c13d831ec7', 'symbol': 'USDT'}, {'address': '0x1f9840a85d5af5bf1d1762f925bdaddc4201f984', 'symbol': 'UNI'}</t>
  </si>
  <si>
    <t>{0x0bde59981fdeac219ce9e618d27f193438bff786: {ETH: -529359246484796}, 0x81463b0f960f247f704377661ec81c1fd65b5128: {0xc02aaa39b223fe8d0a0e5c4f27ead9083c756cc2: 656366083811288}}</t>
  </si>
  <si>
    <t>06-03-2025 13:40:47</t>
  </si>
  <si>
    <t>0xe644046b...</t>
  </si>
  <si>
    <t>0x712af201</t>
  </si>
  <si>
    <t>0xe644046b00f3332acef85cb4911809462777f6ddd77eba2ff3e77c909f136613</t>
  </si>
  <si>
    <t>0xe46ec64c0b6870e3db9de137646d2d0b96c7e559a0005bdf9f3871f1318a60fb</t>
  </si>
  <si>
    <t>{'address': '0xf293d23bf2cdc05411ca0eddd588eb1977e8dcd4', 'symbol': 'SYLO'}, {'address': '0x5732046a883704404f284ce41ffadd5b007fd668', 'symbol': 'BLZ'}, {'address': '0xdac17f958d2ee523a2206206994597c13d831ec7', 'symbol': 'USDT'}, {'address': '0xc43c6bfeda065fe2c4c11765bf838789bd0bb5de', 'symbol': 'RED'}, {'address': '0x8143182a775c54578c8b7b3ef77982498866945d', 'symbol': 'wQUIL'}, {'address': '0x2260fac5e5542a773aa44fbcfedf7c193bc2c599', 'symbol': 'WBTC'}, {'address': '0xa0b86991c6218b36c1d19d4a2e9eb0ce3606eb48', 'symbol': 'USDC'}, {'address': '0xc02aaa39b223fe8d0a0e5c4f27ead9083c756cc2', 'symbol': 'WETH'}</t>
  </si>
  <si>
    <t>{0x0bde59981fdeac219ce9e618d27f193438bff786: {ETH: -532944313026330}, 0x81463b0f960f247f704377661ec81c1fd65b5128: {0xc02aaa39b223fe8d0a0e5c4f27ead9083c756cc2: 549219326116665}}</t>
  </si>
  <si>
    <t>07-03-2025 01:34:47</t>
  </si>
  <si>
    <t>0x4f004799...</t>
  </si>
  <si>
    <t>0x4f22c520</t>
  </si>
  <si>
    <t>0xa9328300777c36310d93b969459f41b6708f07a170656c65e326057bad6002a1, 0x4f0047999ecfba000ad72a34e6e0c4b8bc7b286253af171569eca10d08aac972</t>
  </si>
  <si>
    <t>0x5912000060ae4e487022e8ec04dbddfac98a82da96e06f2539c9c42191a30914</t>
  </si>
  <si>
    <t>0x4f0047999ecfba000ad72a34e6e0c4b8bc7b286253af171569eca10d08aac972</t>
  </si>
  <si>
    <t>{'address': '0x3b50805453023a91a8bf641e279401a0b23fa6f9', 'symbol': 'REZ'}, {'address': '0xc02aaa39b223fe8d0a0e5c4f27ead9083c756cc2', 'symbol': 'WETH'}, {'address': '0xa3931d71877c0e7a3148cb7eb4463524fec27fbd', 'symbol': 'sUSDS'}, {'address': '0x6b175474e89094c44da98b954eedeac495271d0f', 'symbol': 'DAI'}, {'address': '0x64aa3364f17a4d01c6f1751fd97c2bd3d7e7f1d5', 'symbol': 'OHM'}, {'address': '0xdc035d45d973e3ec169d2276ddab16f1e407384f', 'symbol': 'USDS'}, {'address': '0xa0b86991c6218b36c1d19d4a2e9eb0ce3606eb48', 'symbol': 'USDC'}</t>
  </si>
  <si>
    <t>{0x0bde59981fdeac219ce9e618d27f193438bff786: {ETH: -532650622676573}, 0x81463b0f960f247f704377661ec81c1fd65b5128: {0x6b175474e89094c44da98b954eedeac495271d0f: 459372342525, 0xc02aaa39b223fe8d0a0e5c4f27ead9083c756cc2: 1096917467529216, ETH: -138832482508110}}</t>
  </si>
  <si>
    <t>06-03-2025 16:31:11</t>
  </si>
  <si>
    <t>0x7f76f620...</t>
  </si>
  <si>
    <t>0xc0233c20</t>
  </si>
  <si>
    <t>0x84e9b483ae6c321df3ca558de6fa9b47ccafaf89fc2653d18771842839ee3c0e, 0x7f76f6203c762d231e78b5720440aab7a9ac294bacea3b8a2b49825f28d39808</t>
  </si>
  <si>
    <t>0x436a4642d70f4d131a7de7001e6cedf4914fa98e82e82bc78cb9fc32d6fbb1d5</t>
  </si>
  <si>
    <t>0x7f76f6203c762d231e78b5720440aab7a9ac294bacea3b8a2b49825f28d39808</t>
  </si>
  <si>
    <t>{0x0bde59981fdeac219ce9e618d27f193438bff786: {ETH: -534910330250314}, 0x81463b0f960f247f704377661ec81c1fd65b5128: {0xc02aaa39b223fe8d0a0e5c4f27ead9083c756cc2: 551933362307072, ETH: 49954264}}</t>
  </si>
  <si>
    <t>06-03-2025 14:09:23</t>
  </si>
  <si>
    <t>0x9fa885ac...</t>
  </si>
  <si>
    <t>0x002c9d18</t>
  </si>
  <si>
    <t>0x9fa885ac024596736949302ecb1a463e93119b4724991c3789937a10a0a0aac8</t>
  </si>
  <si>
    <t>0xd5c7a8b681ba0822c310422b9af6e8bbef17196baaeca67a9c9e806fd8c37cc8</t>
  </si>
  <si>
    <t>{'address': '0xfd8b9ba4845fb38c779317ec134b298c064937a2', 'symbol': '9INCH'}, {'address': '0xcb1592591996765ec0efc1f92599a19767ee5ffa', 'symbol': 'BIO'}, {'address': '0x4b1d0b9f081468d780ca1d5d79132b64301085d1', 'symbol': 'LMR'}, {'address': '0x2b591e99afe9f32eaa6214f7b7629768c40eeb39', 'symbol': 'HEX'}, {'address': '0xdac17f958d2ee523a2206206994597c13d831ec7', 'symbol': 'USDT'}, {'address': '0xc02aaa39b223fe8d0a0e5c4f27ead9083c756cc2', 'symbol': 'WETH'}</t>
  </si>
  <si>
    <t>{0x0bde59981fdeac219ce9e618d27f193438bff786: {ETH: -534452422430388}, 0x81463b0f960f247f704377661ec81c1fd65b5128: {0xc02aaa39b223fe8d0a0e5c4f27ead9083c756cc2: 548491667439616, ETH: 1084935740}}</t>
  </si>
  <si>
    <t>07-03-2025 02:50:47</t>
  </si>
  <si>
    <t>0x3f431d7c...</t>
  </si>
  <si>
    <t>0xc722c518</t>
  </si>
  <si>
    <t>0x3f431d7c1351b9385354b5ac9bb0ea0e6c0ccd5fdb6e2f27c3ab57e1a38384db</t>
  </si>
  <si>
    <t>0x8ea113df72b92effdf2500397216c0218833eade84184f9ece03f2e5479d5c23</t>
  </si>
  <si>
    <t>{'address': '0x76e222b07c53d28b89b0bac18602810fc22b49a8', 'symbol': 'JOE'}, {'address': '0xc02aaa39b223fe8d0a0e5c4f27ead9083c756cc2', 'symbol': 'WETH'}, {'address': '0x9a594f5ed8d119b73525dfe23adbceca77fd828d', 'symbol': 'triangle'}, {'address': '0x41545f8b9472d758bb669ed8eaeeecd7a9c4ec29', 'symbol': 'FORT'}</t>
  </si>
  <si>
    <t>{0x0bde59981fdeac219ce9e618d27f193438bff786: {ETH: -538044659882805}, 0x81463b0f960f247f704377661ec81c1fd65b5128: {0xc02aaa39b223fe8d0a0e5c4f27ead9083c756cc2: 557204360921088, ETH: 4135774341}}</t>
  </si>
  <si>
    <t>06-03-2025 00:42:59</t>
  </si>
  <si>
    <t>0xa4398db6...</t>
  </si>
  <si>
    <t>0x5702b005</t>
  </si>
  <si>
    <t>06-03-2025 18:44:35</t>
  </si>
  <si>
    <t>0x62b14360...</t>
  </si>
  <si>
    <t>0x543233a6</t>
  </si>
  <si>
    <t>0x62b14360f37373a38c0fe979cd1bc09de74d94861233661a63821c26d25cf0ba</t>
  </si>
  <si>
    <t>0x10fb6c5c62da2382e17e713b2ea80a86333ed5bf69e00be6379150f8e05ac3f2</t>
  </si>
  <si>
    <t>{'address': '0xc02aaa39b223fe8d0a0e5c4f27ead9083c756cc2', 'symbol': 'WETH'}, {'address': '0xb90b2a35c65dbc466b04240097ca756ad2005295', 'symbol': 'BOBO'}</t>
  </si>
  <si>
    <t>{0x0bde59981fdeac219ce9e618d27f193438bff786: {ETH: -540593331301055}, 0x81463b0f960f247f704377661ec81c1fd65b5128: {0xc02aaa39b223fe8d0a0e5c4f27ead9083c756cc2: 566244193337344}}</t>
  </si>
  <si>
    <t>0x1f646eeb...</t>
  </si>
  <si>
    <t>0x10233c20</t>
  </si>
  <si>
    <t>0x1f646eeb50a9c0447926ec2538806257f3fe535028fb22ec3d78f6958b2a8d88</t>
  </si>
  <si>
    <t>0x16a23ea63dda0099c4756cc357c8bad628f47989918bae4c3732ce196fde0147</t>
  </si>
  <si>
    <t>{'address': '0xdac17f958d2ee523a2206206994597c13d831ec7', 'symbol': 'USDT'}, {'address': '0xc02aaa39b223fe8d0a0e5c4f27ead9083c756cc2', 'symbol': 'WETH'}, {'address': '0xd108c815d0d093cf54a9e24632a362e7b7ebe064', 'symbol': 'fwSKY'}, {'address': '0xa250cc729bb3323e7933022a67b52200fe354767', 'symbol': 'fwWETH'}, {'address': '0x6b175474e89094c44da98b954eedeac495271d0f', 'symbol': 'DAI'}, {'address': '0x56072c95faa701256059aa122697b133aded9279', 'symbol': 'SKY'}, {'address': '0xdc035d45d973e3ec169d2276ddab16f1e407384f', 'symbol': 'USDS'}</t>
  </si>
  <si>
    <t>{0x0bde59981fdeac219ce9e618d27f193438bff786: {ETH: -540561390790615}, 0x81463b0f960f247f704377661ec81c1fd65b5128: {0xc02aaa39b223fe8d0a0e5c4f27ead9083c756cc2: 625866929340416, ETH: 66735285}}</t>
  </si>
  <si>
    <t>06-03-2025 15:17:11</t>
  </si>
  <si>
    <t>0x8a08a557...</t>
  </si>
  <si>
    <t>0x503f2a00</t>
  </si>
  <si>
    <t>0x8a08a557cd133cf9d0b6a966bbb92d641c71eb3f5115228878f505cad55cf96b</t>
  </si>
  <si>
    <t>0x372f66065b530e772e032c0a273dbf27406e72cda17b6115e170d04f609e99c4</t>
  </si>
  <si>
    <t>{'address': '0xa0b86991c6218b36c1d19d4a2e9eb0ce3606eb48', 'symbol': 'USDC'}, {'address': '0x6b175474e89094c44da98b954eedeac495271d0f', 'symbol': 'DAI'}, {'address': '0xc02aaa39b223fe8d0a0e5c4f27ead9083c756cc2', 'symbol': 'WETH'}, {'address': '0xa250cc729bb3323e7933022a67b52200fe354767', 'symbol': 'fwWETH'}, {'address': '0x8a6fe57c08c84e0f4ee97aae68a62e820a37d259', 'symbol': 'fwDAI'}</t>
  </si>
  <si>
    <t>{0x0bde59981fdeac219ce9e618d27f193438bff786: {ETH: -542474178432021}, 0x81463b0f960f247f704377661ec81c1fd65b5128: {0xc02aaa39b223fe8d0a0e5c4f27ead9083c756cc2: 653032597487616}}</t>
  </si>
  <si>
    <t>0xf9c6da4a...</t>
  </si>
  <si>
    <t>0xeb22c518</t>
  </si>
  <si>
    <t>0xf9c6da4a449c062a09eb9f871ba5b12575b0511bfc13014486743951e1aeddbf</t>
  </si>
  <si>
    <t>0xfa08cfe5196e32e80e1e46322d1fd7e1033b303dbe185a668ba6f18e4c811e8f</t>
  </si>
  <si>
    <t>{'address': '0xc02aaa39b223fe8d0a0e5c4f27ead9083c756cc2', 'symbol': 'WETH'}, {'address': '0x1223334444a7466fbf985b14e1f4edaf3883bca6', 'symbol': 'GROW'}, {'address': '0xb10cc888cb2cce7036f4c7ecad8a57da16161338', 'symbol': 'SWITCH'}</t>
  </si>
  <si>
    <t>{0x0bde59981fdeac219ce9e618d27f193438bff786: {ETH: -541894446234634}, 0x81463b0f960f247f704377661ec81c1fd65b5128: {0xc02aaa39b223fe8d0a0e5c4f27ead9083c756cc2: 645878775808000, ETH: 1170985625}}</t>
  </si>
  <si>
    <t>06-03-2025 23:35:23</t>
  </si>
  <si>
    <t>0xe9445bd2...</t>
  </si>
  <si>
    <t>0xfb22c520</t>
  </si>
  <si>
    <t>0xe9445bd234a4b08c22bdeab4d5fdf0154ccd6894551ce2f63a6273b9e8092e28</t>
  </si>
  <si>
    <t>0xa1f88a636724eee3311183f8c50fe2c072c46612be87bee5cb5a01900abc2c5b</t>
  </si>
  <si>
    <t>{'address': '0xc02aaa39b223fe8d0a0e5c4f27ead9083c756cc2', 'symbol': 'WETH'}, {'address': '0x514910771af9ca656af840dff83e8264ecf986ca', 'symbol': 'LINK'}, {'address': '0x1f9840a85d5af5bf1d1762f925bdaddc4201f984', 'symbol': 'UNI'}, {'address': '0x2260fac5e5542a773aa44fbcfedf7c193bc2c599', 'symbol': 'WBTC'}, {'address': '0xe8e1f50392bd61d0f8f48e8e7af51d3b8a52090a', 'symbol': 'fwUNI'}, {'address': '0x2078f336fdd260f708bec4a20c82b063274e1b23', 'symbol': 'fwWBTC'}, {'address': '0x1f573d6fb3f13d689ff844b4ce37794d79a7ff1c', 'symbol': 'BNT'}</t>
  </si>
  <si>
    <t>{0x0bde59981fdeac219ce9e618d27f193438bff786: {ETH: -543526694063938}, 0x81463b0f960f247f704377661ec81c1fd65b5128: {0xc02aaa39b223fe8d0a0e5c4f27ead9083c756cc2: 663241734750208, ETH: 50911503}}</t>
  </si>
  <si>
    <t>06-03-2025 18:37:59</t>
  </si>
  <si>
    <t>0x12959941...</t>
  </si>
  <si>
    <t>0x342af250</t>
  </si>
  <si>
    <t>0x8a725ef6f6047d7cf69bd8e061cc8108a0c04cb20d888c83ce3c16b9f330f0a7, 0x12959941f3a96e4554789ca31878dd8f7953da502eb1a1cd13833404e81e7e4a</t>
  </si>
  <si>
    <t>0x323fea548c5eaeb6ace00a799ce22d57ee96c53b7a8057d6a5353cb2a8eb49a0</t>
  </si>
  <si>
    <t>0x12959941f3a96e4554789ca31878dd8f7953da502eb1a1cd13833404e81e7e4a</t>
  </si>
  <si>
    <t>{'address': '0xf939e0a03fb07f59a73314e73794be0e57ac1b4e', 'symbol': 'crvUSD'}, {'address': '0x70e8de73ce538da2beed35d14187f6959a8eca96', 'symbol': 'XSGD'}, {'address': '0x667102bd3413bfeaa3dffb48fa8288819e480a88', 'symbol': 'TKX'}, {'address': '0xfaba6f8e4a5e8ab82f62fe7c39859fa577269be3', 'symbol': 'ONDO'}, {'address': '0x66a1e37c9b0eaddca17d3662d6c05f4decf3e110', 'symbol': 'USR'}, {'address': '0xc02aaa39b223fe8d0a0e5c4f27ead9083c756cc2', 'symbol': 'WETH'}, {'address': '0xdac17f958d2ee523a2206206994597c13d831ec7', 'symbol': 'USDT'}, {'address': '0x2260fac5e5542a773aa44fbcfedf7c193bc2c599', 'symbol': 'WBTC'}, {'address': '0xa0b86991c6218b36c1d19d4a2e9eb0ce3606eb48', 'symbol': 'USDC'}</t>
  </si>
  <si>
    <t>{0x0bde59981fdeac219ce9e618d27f193438bff786: {ETH: -542908383614446}, 0x81463b0f960f247f704377661ec81c1fd65b5128: {0xc02aaa39b223fe8d0a0e5c4f27ead9083c756cc2: 619616964190578}}</t>
  </si>
  <si>
    <t>06-03-2025 23:05:59</t>
  </si>
  <si>
    <t>0x9cfafb53...</t>
  </si>
  <si>
    <t>0x69233c20</t>
  </si>
  <si>
    <t>0x9cfafb5340b3e75e7f457c30352c69c9ebe2f6455978f068daea33fc1c98d553</t>
  </si>
  <si>
    <t>0xb98ebdbd5364d4f246d0d08853d6182d93ecc427ed23d2a3d2b17d84997e8688</t>
  </si>
  <si>
    <t>{'address': '0xdac17f958d2ee523a2206206994597c13d831ec7', 'symbol': 'USDT'}, {'address': '0x856c4efb76c1d1ae02e20ceb03a2a6a08b0b8dc3', 'symbol': 'OETH'}, {'address': '0x2a8e1e676ec238d8a992307b495b45b3feaa5e86', 'symbol': 'OUSD'}, {'address': '0xc02aaa39b223fe8d0a0e5c4f27ead9083c756cc2', 'symbol': 'WETH'}</t>
  </si>
  <si>
    <t>{0x0bde59981fdeac219ce9e618d27f193438bff786: {ETH: -544090686164552}, 0x81463b0f960f247f704377661ec81c1fd65b5128: {0xc02aaa39b223fe8d0a0e5c4f27ead9083c756cc2: 577204949876736, ETH: 86747390}}</t>
  </si>
  <si>
    <t>06-03-2025 08:33:11</t>
  </si>
  <si>
    <t>0xd7f64deb...</t>
  </si>
  <si>
    <t>0x773f2a00</t>
  </si>
  <si>
    <t>0xd7f64debda5fd250f3eacfcccc46c13ea4c30026c98ab8cede2a06a19fbcbc55</t>
  </si>
  <si>
    <t>0xae173e4eb8af0d230d8bc515eec6062be418d4bac5fd2ea7ac00c260ba96f00e</t>
  </si>
  <si>
    <t>{'address': '0x27702a26126e0b3702af63ee09ac4d1a084ef628', 'symbol': 'ALEPH'}, {'address': '0xc02aaa39b223fe8d0a0e5c4f27ead9083c756cc2', 'symbol': 'WETH'}, {'address': '0xa31b1767e09f842ecfd4bc471fe44f830e3891aa', 'symbol': 'ROOBEE'}</t>
  </si>
  <si>
    <t>{0x0bde59981fdeac219ce9e618d27f193438bff786: {ETH: -543842565345985}, 0x81463b0f960f247f704377661ec81c1fd65b5128: {0xc02aaa39b223fe8d0a0e5c4f27ead9083c756cc2: 570544026025984}}</t>
  </si>
  <si>
    <t>06-03-2025 12:42:35</t>
  </si>
  <si>
    <t>0x8b478cd0...</t>
  </si>
  <si>
    <t>0x50223a1f</t>
  </si>
  <si>
    <t>0x8b478cd091b7deee49656b66838b688702c518f115085eec4d09baf472abce74</t>
  </si>
  <si>
    <t>0xb7f7af574977bf63980cc5f30cc830f179ad9c1193f2c6475e0ea70dc244a976</t>
  </si>
  <si>
    <t>{'address': '0xc02aaa39b223fe8d0a0e5c4f27ead9083c756cc2', 'symbol': 'WETH'}, {'address': '0xa250cc729bb3323e7933022a67b52200fe354767', 'symbol': 'fwWETH'}, {'address': '0x1f9840a85d5af5bf1d1762f925bdaddc4201f984', 'symbol': 'UNI'}, {'address': '0xe8e1f50392bd61d0f8f48e8e7af51d3b8a52090a', 'symbol': 'fwUNI'}</t>
  </si>
  <si>
    <t>{0x0bde59981fdeac219ce9e618d27f193438bff786: {ETH: -546486904845684}, 0x81463b0f960f247f704377661ec81c1fd65b5128: {0xc02aaa39b223fe8d0a0e5c4f27ead9083c756cc2: 616802375906372}}</t>
  </si>
  <si>
    <t>0x9ac258d9...</t>
  </si>
  <si>
    <t>0x733f2a00</t>
  </si>
  <si>
    <t>0x9ac258d93325cc4788e756d252338ee98c9ba1c481f583045595d31945222b1d</t>
  </si>
  <si>
    <t>0x70a2cce257111fa2ab140a4a75bf21076b20d8d686842bafd6ab4459b298495f</t>
  </si>
  <si>
    <t>{'address': '0xa0b86991c6218b36c1d19d4a2e9eb0ce3606eb48', 'symbol': 'USDC'}</t>
  </si>
  <si>
    <t>{0x0bde59981fdeac219ce9e618d27f193438bff786: {ETH: -547425722340245}, 0x81463b0f960f247f704377661ec81c1fd65b5128: {ETH: 21648019000000}}</t>
  </si>
  <si>
    <t>06-03-2025 05:08:47</t>
  </si>
  <si>
    <t>0x56a2160d...</t>
  </si>
  <si>
    <t>0x812c1720</t>
  </si>
  <si>
    <t>0x56a2160d1e50a0c8a3d3d93fc9e18ca9741efbaa794d6a65ca8761b792305942</t>
  </si>
  <si>
    <t>0x49b0d0392b9b55d31b09d12421e6056ce79e9ed480473798510d6d35aaafa861</t>
  </si>
  <si>
    <t>{'address': '0x6dea81c8171d0ba574754ef6f8b412f2ed88c54d', 'symbol': 'LQTY'}, {'address': '0xc02aaa39b223fe8d0a0e5c4f27ead9083c756cc2', 'symbol': 'WETH'}, {'address': '0xa250cc729bb3323e7933022a67b52200fe354767', 'symbol': 'fwWETH'}, {'address': '0x56072c95faa701256059aa122697b133aded9279', 'symbol': 'SKY'}, {'address': '0x5f98805a4e8be255a32880fdec7f6728c6568ba0', 'symbol': 'LUSD'}, {'address': '0xd108c815d0d093cf54a9e24632a362e7b7ebe064', 'symbol': 'fwSKY'}, {'address': '0xdc035d45d973e3ec169d2276ddab16f1e407384f', 'symbol': 'USDS'}, {'address': '0xa0b86991c6218b36c1d19d4a2e9eb0ce3606eb48', 'symbol': 'USDC'}</t>
  </si>
  <si>
    <t>{0x0bde59981fdeac219ce9e618d27f193438bff786: {ETH: -549813126711173}, 0x81463b0f960f247f704377661ec81c1fd65b5128: {0xc02aaa39b223fe8d0a0e5c4f27ead9083c756cc2: 598611217874944, ETH: 54815429}}</t>
  </si>
  <si>
    <t>06-03-2025 14:32:59</t>
  </si>
  <si>
    <t>0x1c84ceb2...</t>
  </si>
  <si>
    <t>0x7522c520</t>
  </si>
  <si>
    <t>0x1c84ceb275771fa9af89b3f2d37a0833e8d56cd936b109b925ea434c9a91f41f</t>
  </si>
  <si>
    <t>0x651f1b6238dca9efbd242861ba84a8f1422094c73f9db90ab6270b86f363965d</t>
  </si>
  <si>
    <t>{'address': '0xc02aaa39b223fe8d0a0e5c4f27ead9083c756cc2', 'symbol': 'WETH'}, {'address': '0xd533a949740bb3306d119cc777fa900ba034cd52', 'symbol': 'CRV'}, {'address': '0xa0b86991c6218b36c1d19d4a2e9eb0ce3606eb48', 'symbol': 'USDC'}, {'address': '0x62b9c7356a2dc64a1969e19c23e4f579f9810aa7', 'symbol': 'cvxCRV'}</t>
  </si>
  <si>
    <t>{0x0bde59981fdeac219ce9e618d27f193438bff786: {ETH: -549636085916972}, 0x81463b0f960f247f704377661ec81c1fd65b5128: {0xc02aaa39b223fe8d0a0e5c4f27ead9083c756cc2: 582315960958976, ETH: 73011572}}</t>
  </si>
  <si>
    <t>0xc853c67d...</t>
  </si>
  <si>
    <t>0xa4223a04</t>
  </si>
  <si>
    <t>0xc853c67dd89678aa50ef3a3f2815980b75255c9efa7614275f5fdf0feaa3fde7</t>
  </si>
  <si>
    <t>0xf8414fc9121fab1a0706e45fe81a9eca26167a9a96b009deade64568c6d341b1</t>
  </si>
  <si>
    <t>{'address': '0xf939e0a03fb07f59a73314e73794be0e57ac1b4e', 'symbol': 'crvUSD'}, {'address': '0x7f39c581f595b53c5cb19bd0b3f8da6c935e2ca0', 'symbol': 'wstETH'}, {'address': '0xc02aaa39b223fe8d0a0e5c4f27ead9083c756cc2', 'symbol': 'WETH'}, {'address': '0xdac17f958d2ee523a2206206994597c13d831ec7', 'symbol': 'USDT'}</t>
  </si>
  <si>
    <t>{0x0bde59981fdeac219ce9e618d27f193438bff786: {ETH: -550450844890480}, 0x81463b0f960f247f704377661ec81c1fd65b5128: {0xc02aaa39b223fe8d0a0e5c4f27ead9083c756cc2: 623690922509058, ETH: 152902503288587}}</t>
  </si>
  <si>
    <t>07-03-2025 01:51:23</t>
  </si>
  <si>
    <t>0x12f36d64...</t>
  </si>
  <si>
    <t>0xa12af223</t>
  </si>
  <si>
    <t>600.0%</t>
  </si>
  <si>
    <t>0x12f36d64b9528f409a312fc0f1caa2f62d2e8f0b8155e4300edadd795845e3fe</t>
  </si>
  <si>
    <t>0x91e702e1df8edfceab5068d16b71a6fb06f6b29d2cceadae65ec14f4a949e9c0</t>
  </si>
  <si>
    <t>{'address': '0xdac17f958d2ee523a2206206994597c13d831ec7', 'symbol': 'USDT'}, {'address': '0xc02aaa39b223fe8d0a0e5c4f27ead9083c756cc2', 'symbol': 'WETH'}, {'address': '0xa0b86991c6218b36c1d19d4a2e9eb0ce3606eb48', 'symbol': 'USDC'}, {'address': '0x3b50805453023a91a8bf641e279401a0b23fa6f9', 'symbol': 'REZ'}</t>
  </si>
  <si>
    <t>{0x0bde59981fdeac219ce9e618d27f193438bff786: {ETH: -554471209543776}, 0x81463b0f960f247f704377661ec81c1fd65b5128: {0xc02aaa39b223fe8d0a0e5c4f27ead9083c756cc2: 714869473017856, 0xdac17f958d2ee523a2206206994597c13d831ec7: 1370}}</t>
  </si>
  <si>
    <t>06-03-2025 08:52:35</t>
  </si>
  <si>
    <t>0xa4f3c371...</t>
  </si>
  <si>
    <t>0xd81e9d1a</t>
  </si>
  <si>
    <t>0xd9a6517e8106eddea1f446f9a3a612bf364abfaeccfedf7046680d22e201cd1c, 0xa4f3c371d92e7b4fe671cdc7e1cd4043aac1c8ec849c9887d5accc9ff888619d</t>
  </si>
  <si>
    <t>0xd68f59e15ea9cfbef512ca5b9e44c271297f4e0177d7521a50695d9673732fb9</t>
  </si>
  <si>
    <t>0xa4f3c371d92e7b4fe671cdc7e1cd4043aac1c8ec849c9887d5accc9ff888619d</t>
  </si>
  <si>
    <t>{'address': '0xc02aaa39b223fe8d0a0e5c4f27ead9083c756cc2', 'symbol': 'WETH'}, {'address': '0x7c1156e515aa1a2e851674120074968c905aaf37', 'symbol': 'lvlUSD'}, {'address': '0x6c3f90f043a72fa612cbac8115ee7e52bde6e490', 'symbol': '3Crv'}, {'address': '0x5c5b196abe0d54485975d1ec29617d42d9198326', 'symbol': 'sdeUSD'}, {'address': '0x15700b564ca08d9439c58ca5053166e8317aa138', 'symbol': 'deUSD'}, {'address': '0xdac17f958d2ee523a2206206994597c13d831ec7', 'symbol': 'USDT'}, {'address': '0x0a5e677a6a24b2f1a2bf4f3bffc443231d2fdec8', 'symbol': 'USX'}, {'address': '0xa0b86991c6218b36c1d19d4a2e9eb0ce3606eb48', 'symbol': 'USDC'}, {'address': '0x431ad2ff6a9c365805ebad47ee021148d6f7dbe0', 'symbol': 'DF������������������������������'}</t>
  </si>
  <si>
    <t>{0x0bde59981fdeac219ce9e618d27f193438bff786: {ETH: -554933364799102}, 0x81463b0f960f247f704377661ec81c1fd65b5128: {0xc02aaa39b223fe8d0a0e5c4f27ead9083c756cc2: 621631856705536, ETH: 1377310480}}</t>
  </si>
  <si>
    <t>06-03-2025 04:51:59</t>
  </si>
  <si>
    <t>0x77767000...</t>
  </si>
  <si>
    <t>0x2d22c518</t>
  </si>
  <si>
    <t>0x9e067a3cdfc630fd2b7995c3d78c01bdbf7e6840987875e0102691b5f96803cb, 0x777670002ed28a7882736c8987898c17669f5543d80f6fe7d558beb92fb6a9de</t>
  </si>
  <si>
    <t>0xd1cd434e91cab38d51269ac6a1cb7f6732e2bf1dbce8c454926040e5aabf9a7f</t>
  </si>
  <si>
    <t>0x777670002ed28a7882736c8987898c17669f5543d80f6fe7d558beb92fb6a9de</t>
  </si>
  <si>
    <t>{'address': '0xdac17f958d2ee523a2206206994597c13d831ec7', 'symbol': 'USDT'}, {'address': '0x03ab458634910aad20ef5f1c8ee96f1d6ac54919', 'symbol': 'RAI'}, {'address': '0x15700b564ca08d9439c58ca5053166e8317aa138', 'symbol': 'deUSD'}, {'address': '0x5c5b196abe0d54485975d1ec29617d42d9198326', 'symbol': 'sdeUSD'}, {'address': '0xa0b86991c6218b36c1d19d4a2e9eb0ce3606eb48', 'symbol': 'USDC'}, {'address': '0xc02aaa39b223fe8d0a0e5c4f27ead9083c756cc2', 'symbol': 'WETH'}, {'address': '0x6b175474e89094c44da98b954eedeac495271d0f', 'symbol': 'DAI'}</t>
  </si>
  <si>
    <t>{0x0bde59981fdeac219ce9e618d27f193438bff786: {ETH: -554932722832517}, 0x81463b0f960f247f704377661ec81c1fd65b5128: {0xc02aaa39b223fe8d0a0e5c4f27ead9083c756cc2: 677153419034624, ETH: 3020593727}}</t>
  </si>
  <si>
    <t>06-03-2025 01:44:47</t>
  </si>
  <si>
    <t>0xc72e2ff8...</t>
  </si>
  <si>
    <t>0x8a223a04</t>
  </si>
  <si>
    <t>0xc72e2ff8e22ec411b7d8dec288ccf7c27b4a3bf28556d7e228f7aef5e6feef51</t>
  </si>
  <si>
    <t>0xcd21fca5d09e6924bb2881c0e06581c4969f71b6905e0fb9cb10bbec7d462c00</t>
  </si>
  <si>
    <t>{'address': '0x853d955acef822db058eb8505911ed77f175b99e', 'symbol': 'FRAX'}, {'address': '0xa0b86991c6218b36c1d19d4a2e9eb0ce3606eb48', 'symbol': 'USDC'}, {'address': '0x4c9edd5852cd905f086c759e8383e09bff1e68b3', 'symbol': 'USDe'}, {'address': '0xdac17f958d2ee523a2206206994597c13d831ec7', 'symbol': 'USDT'}</t>
  </si>
  <si>
    <t>{0x0bde59981fdeac219ce9e618d27f193438bff786: {ETH: -555920536580556}, 0x81463b0f960f247f704377661ec81c1fd65b5128: {}}</t>
  </si>
  <si>
    <t>06-03-2025 12:17:35</t>
  </si>
  <si>
    <t>0x87764318...</t>
  </si>
  <si>
    <t>0xd42c9d00</t>
  </si>
  <si>
    <t>0x87764318398d190961dfa1361e0028dae21fc91d5b089512088cfdb8d6680c9c</t>
  </si>
  <si>
    <t>0xca6cb9f06ef247a6e6e3d7398f08f3dead226ff0867ef0c42a29b05cd7247417</t>
  </si>
  <si>
    <t>{'address': '0x2078f336fdd260f708bec4a20c82b063274e1b23', 'symbol': 'fwWBTC'}, {'address': '0x1f9840a85d5af5bf1d1762f925bdaddc4201f984', 'symbol': 'UNI'}, {'address': '0xc02aaa39b223fe8d0a0e5c4f27ead9083c756cc2', 'symbol': 'WETH'}, {'address': '0xef87f4608e601e8564800265aee1c1ffadf73283', 'symbol': 'fwUSDT'}, {'address': '0xdac17f958d2ee523a2206206994597c13d831ec7', 'symbol': 'USDT'}, {'address': '0xa0b86991c6218b36c1d19d4a2e9eb0ce3606eb48', 'symbol': 'USDC'}, {'address': '0xe8e1f50392bd61d0f8f48e8e7af51d3b8a52090a', 'symbol': 'fwUNI'}, {'address': '0x0492560fa7cfd6a85e50d8be3f77318994f8f429', 'symbol': 'fwUSDC'}, {'address': '0x2260fac5e5542a773aa44fbcfedf7c193bc2c599', 'symbol': 'WBTC'}</t>
  </si>
  <si>
    <t>{0x0bde59981fdeac219ce9e618d27f193438bff786: {ETH: -558604443608646}, 0x81463b0f960f247f704377661ec81c1fd65b5128: {0xc02aaa39b223fe8d0a0e5c4f27ead9083c756cc2: 646907286257664, ETH: 1101629}}</t>
  </si>
  <si>
    <t>06-03-2025 09:27:47</t>
  </si>
  <si>
    <t>0x70c6c256...</t>
  </si>
  <si>
    <t>0x872af2fe</t>
  </si>
  <si>
    <t>0x70c6c256c4327486ca68a0c5bedaf970eff5895d94cc534179a7d795311d0a68</t>
  </si>
  <si>
    <t>0x53a94ff741818ebd7253e61ce197a75092e486eb2e70ac0b3566b576059a9c60</t>
  </si>
  <si>
    <t>{'address': '0xa0b86991c6218b36c1d19d4a2e9eb0ce3606eb48', 'symbol': 'USDC'}, {'address': '0xc02aaa39b223fe8d0a0e5c4f27ead9083c756cc2', 'symbol': 'WETH'}, {'address': '0xaf5191b0de278c7286d6c7cc6ab6bb8a73ba2cd6', 'symbol': 'STG'}, {'address': '0x9de1c3d446237ab9baff74127eb4f303802a2683', 'symbol': 'STG/FRAXBP-f'}, {'address': '0x3175df0976dfa876431c2e9ee6bc45b65d3473cc', 'symbol': 'crvFRAX'}</t>
  </si>
  <si>
    <t>{0x0bde59981fdeac219ce9e618d27f193438bff786: {ETH: -557990330989143}, 0x81463b0f960f247f704377661ec81c1fd65b5128: {0xc02aaa39b223fe8d0a0e5c4f27ead9083c756cc2: 675942255034368}}</t>
  </si>
  <si>
    <t>0x4ebe1ef8...</t>
  </si>
  <si>
    <t>0x3d2c9d00</t>
  </si>
  <si>
    <t>0x4ebe1ef82d9f41848412d1b5074e1647120f1dd48bdd3ca6cda1df0387a825c2</t>
  </si>
  <si>
    <t>0x74f1654012b8f8d13ca54149ac4a9556cc4dc022181a69d57094e30024f14012</t>
  </si>
  <si>
    <t>{'address': '0xdac17f958d2ee523a2206206994597c13d831ec7', 'symbol': 'USDT'}, {'address': '0x2078f336fdd260f708bec4a20c82b063274e1b23', 'symbol': 'fwWBTC'}, {'address': '0xc02aaa39b223fe8d0a0e5c4f27ead9083c756cc2', 'symbol': 'WETH'}, {'address': '0xef87f4608e601e8564800265aee1c1ffadf73283', 'symbol': 'fwUSDT'}, {'address': '0x2260fac5e5542a773aa44fbcfedf7c193bc2c599', 'symbol': 'WBTC'}</t>
  </si>
  <si>
    <t>{0x0bde59981fdeac219ce9e618d27f193438bff786: {ETH: -559263227820370}, 0x81463b0f960f247f704377661ec81c1fd65b5128: {0xc02aaa39b223fe8d0a0e5c4f27ead9083c756cc2: 692456471396352, ETH: 2801725}}</t>
  </si>
  <si>
    <t>06-03-2025 12:57:11</t>
  </si>
  <si>
    <t>0xd8238561...</t>
  </si>
  <si>
    <t>0x972b7d09</t>
  </si>
  <si>
    <t>0xd8238561290c170b92d0bbca9923873a54509f9add451985d3ea99574ed94509</t>
  </si>
  <si>
    <t>0x1b4e99e238ea827cf4d7a7f2462b7c864453fc758a5778af0f8e17194f1af2be</t>
  </si>
  <si>
    <t>{'address': '0x39b46b212bdf15b42b166779b9d1787a68b9d0c3', 'symbol': 'DYP'}, {'address': '0xdac17f958d2ee523a2206206994597c13d831ec7', 'symbol': 'USDT'}, {'address': '0xa250cc729bb3323e7933022a67b52200fe354767', 'symbol': 'fwWETH'}, {'address': '0x1f9840a85d5af5bf1d1762f925bdaddc4201f984', 'symbol': 'UNI'}, {'address': '0xe8e1f50392bd61d0f8f48e8e7af51d3b8a52090a', 'symbol': 'fwUNI'}, {'address': '0xc02aaa39b223fe8d0a0e5c4f27ead9083c756cc2', 'symbol': 'WETH'}</t>
  </si>
  <si>
    <t>{0x0bde59981fdeac219ce9e618d27f193438bff786: {ETH: -560775653251554}, 0x81463b0f960f247f704377661ec81c1fd65b5128: {0xc02aaa39b223fe8d0a0e5c4f27ead9083c756cc2: 565412032142861}}</t>
  </si>
  <si>
    <t>06-03-2025 12:51:23</t>
  </si>
  <si>
    <t>0x189aa9e7...</t>
  </si>
  <si>
    <t>0x7b22c520</t>
  </si>
  <si>
    <t>0x786f7ca41b64eadcd0728335516ac7560b4024425885d1e3e035b8c6ac1b804e, 0x189aa9e7a2cc65eae9f8f021021c531478a180155ed1da922a9390acefd87529</t>
  </si>
  <si>
    <t>0xb4e980bb677517b798c986885c903f7e096fe9d29643e6e35fcf104c9372657d</t>
  </si>
  <si>
    <t>0x189aa9e7a2cc65eae9f8f021021c531478a180155ed1da922a9390acefd87529</t>
  </si>
  <si>
    <t>{0x0bde59981fdeac219ce9e618d27f193438bff786: {ETH: -561265574680242}, 0x81463b0f960f247f704377661ec81c1fd65b5128: {0xc02aaa39b223fe8d0a0e5c4f27ead9083c756cc2: 677752658521172, ETH: 359872770}}</t>
  </si>
  <si>
    <t>06-03-2025 07:41:23</t>
  </si>
  <si>
    <t>0x0d8f8a8e...</t>
  </si>
  <si>
    <t>0x7622c518</t>
  </si>
  <si>
    <t>0x0d8f8a8eb069e25c50ddce688f018cd2ef7361e0d2fc41214af63fddd1f64aa7</t>
  </si>
  <si>
    <t>0x845385a12ead38d11885f08059124f8dc4168d6a59ac2d46bc0c531a0f5e7b92</t>
  </si>
  <si>
    <t>{'address': '0xc02aaa39b223fe8d0a0e5c4f27ead9083c756cc2', 'symbol': 'WETH'}, {'address': '0xb10cc888cb2cce7036f4c7ecad8a57da16161338', 'symbol': 'SWITCH'}, {'address': '0x1223334444a7466fbf985b14e1f4edaf3883bca6', 'symbol': 'GROW'}</t>
  </si>
  <si>
    <t>{0x0bde59981fdeac219ce9e618d27f193438bff786: {ETH: -560915210969141}, 0x81463b0f960f247f704377661ec81c1fd65b5128: {0xc02aaa39b223fe8d0a0e5c4f27ead9083c756cc2: 668549660016640, ETH: 1112732270}}</t>
  </si>
  <si>
    <t>0xc238fc00...</t>
  </si>
  <si>
    <t>0xa8233c20</t>
  </si>
  <si>
    <t>0xc238fc0038dcbf86c945a68648ab0b09f54d64967df67efce7d9ffe46ddfad7c</t>
  </si>
  <si>
    <t>0xd5593f7baa7b03a83ee55ce50f0871fe9d31e89d0699eead3f9e68f21241fe09</t>
  </si>
  <si>
    <t>{'address': '0x6b175474e89094c44da98b954eedeac495271d0f', 'symbol': 'DAI'}, {'address': '0xa0b86991c6218b36c1d19d4a2e9eb0ce3606eb48', 'symbol': 'USDC'}, {'address': '0xdac17f958d2ee523a2206206994597c13d831ec7', 'symbol': 'USDT'}, {'address': '0xc02aaa39b223fe8d0a0e5c4f27ead9083c756cc2', 'symbol': 'WETH'}</t>
  </si>
  <si>
    <t>{0x0bde59981fdeac219ce9e618d27f193438bff786: {ETH: -565537367860810}, 0x81463b0f960f247f704377661ec81c1fd65b5128: {0x6b175474e89094c44da98b954eedeac495271d0f: 454595000983, 0xc02aaa39b223fe8d0a0e5c4f27ead9083c756cc2: 656945312694272, ETH: 726584565}}</t>
  </si>
  <si>
    <t>06-03-2025 05:14:47</t>
  </si>
  <si>
    <t>0x967a9128...</t>
  </si>
  <si>
    <t>0x9f2ed239</t>
  </si>
  <si>
    <t>0x967a9128ac2ab8eb9d32fe8f6cb41d7233d095e49b8d9f8ddf2019fd3ecaae8c</t>
  </si>
  <si>
    <t>0xc9747899259b884d1a983a241ce92bea0467e80cc27129b67937e7cdf777c638</t>
  </si>
  <si>
    <t>{'address': '0xdbdb4d16eda451d0503b854cf79d55697f90c8df', 'symbol': 'ALCX'}, {'address': '0xf939e0a03fb07f59a73314e73794be0e57ac1b4e', 'symbol': 'crvUSD'}, {'address': '0x853d955acef822db058eb8505911ed77f175b99e', 'symbol': 'FRAX'}, {'address': '0xc02aaa39b223fe8d0a0e5c4f27ead9083c756cc2', 'symbol': 'WETH'}, {'address': '0xf985005a3793dba4cce241b3c19ddcd3fe069ff4', 'symbol': 'ALCXFRAXBP-f'}, {'address': '0x3175df0976dfa876431c2e9ee6bc45b65d3473cc', 'symbol': 'crvFRAX'}, {'address': '0xd533a949740bb3306d119cc777fa900ba034cd52', 'symbol': 'CRV'}</t>
  </si>
  <si>
    <t>{0x0bde59981fdeac219ce9e618d27f193438bff786: {ETH: -565467769674000}, 0x81463b0f960f247f704377661ec81c1fd65b5128: {0xc02aaa39b223fe8d0a0e5c4f27ead9083c756cc2: 620395141005312}}</t>
  </si>
  <si>
    <t>06-03-2025 09:56:59</t>
  </si>
  <si>
    <t>0xaa6942d7...</t>
  </si>
  <si>
    <t>0x1927771c</t>
  </si>
  <si>
    <t>0xaa6942d71bddfe5e86f1ec41caf81a756c1ea9d005d65c24b2d46ae330dc0d4c</t>
  </si>
  <si>
    <t>0x07bb88d9b9fd373b666cf442ff17998efc5eac191385fc710f4693a2007a01a2</t>
  </si>
  <si>
    <t>{'address': '0xc00e94cb662c3520282e6f5717214004a7f26888', 'symbol': 'COMP'}, {'address': '0xccccb68e1a848cbdb5b60a974e07aae143ed40c3', 'symbol': 'TOPIA'}, {'address': '0xb33522fa127a73ed4afc43500bbf56c5abbf45bb', 'symbol': 'MTC'}, {'address': '0xc555d625828c4527d477e595ff1dd5801b4a600e', 'symbol': 'MON'}, {'address': '0xc02aaa39b223fe8d0a0e5c4f27ead9083c756cc2', 'symbol': 'WETH'}</t>
  </si>
  <si>
    <t>{0x0bde59981fdeac219ce9e618d27f193438bff786: {ETH: -564829272544517}, 0x81463b0f960f247f704377661ec81c1fd65b5128: {0xc02aaa39b223fe8d0a0e5c4f27ead9083c756cc2: 588662312009728, ETH: 3972682725}}</t>
  </si>
  <si>
    <t>06-03-2025 03:02:23</t>
  </si>
  <si>
    <t>0x6649c39f...</t>
  </si>
  <si>
    <t>0x0b2c9d20</t>
  </si>
  <si>
    <t>0x6649c39f4b4e15810335ef4ee497cb1c4af3a40545c337e7991e2324e619b8df</t>
  </si>
  <si>
    <t>0xa33bc580d215bb3ec8c7b0e6bd0e25c93110c33a19fc8c10f4897f6ed65e711d</t>
  </si>
  <si>
    <t>{0x0bde59981fdeac219ce9e618d27f193438bff786: {ETH: -564941813535495}, 0x81463b0f960f247f704377661ec81c1fd65b5128: {0xc02aaa39b223fe8d0a0e5c4f27ead9083c756cc2: 565393789812736, ETH: 169598616}}</t>
  </si>
  <si>
    <t>06-03-2025 23:54:23</t>
  </si>
  <si>
    <t>0xdd55a675...</t>
  </si>
  <si>
    <t>0x5a25971c</t>
  </si>
  <si>
    <t>0xdd55a6752b78efe505cddbdc20cff3654e9e65e7a74b73584b3bcd573b2e139a</t>
  </si>
  <si>
    <t>0x5f352ef7a33bb213e7c3f7b3f2af84943b997ee1f60f785404c23b46a136facf</t>
  </si>
  <si>
    <t>{'address': '0xbcda9e0658f4eecf56a0bd099e6dbc0c91f6a8c2', 'symbol': 'sil'}, {'address': '0xcb1592591996765ec0efc1f92599a19767ee5ffa', 'symbol': 'BIO'}, {'address': '0x514910771af9ca656af840dff83e8264ecf986ca', 'symbol': 'LINK'}, {'address': '0xa250cc729bb3323e7933022a67b52200fe354767', 'symbol': 'fwWETH'}, {'address': '0xe8e1f50392bd61d0f8f48e8e7af51d3b8a52090a', 'symbol': 'fwUNI'}, {'address': '0x9f8f72aa9304c8b593d555f12ef6589cc3a579a2', 'symbol': 'MKR'}, {'address': '0xc02aaa39b223fe8d0a0e5c4f27ead9083c756cc2', 'symbol': 'WETH'}, {'address': '0x1f9840a85d5af5bf1d1762f925bdaddc4201f984', 'symbol': 'UNI'}</t>
  </si>
  <si>
    <t>{0x0bde59981fdeac219ce9e618d27f193438bff786: {ETH: -567053687809556}, 0x81463b0f960f247f704377661ec81c1fd65b5128: {0xc02aaa39b223fe8d0a0e5c4f27ead9083c756cc2: 568869667293583, ETH: 2205371856}}</t>
  </si>
  <si>
    <t>07-03-2025 05:24:23</t>
  </si>
  <si>
    <t>0x84679e4f...</t>
  </si>
  <si>
    <t>0xbd2c1718</t>
  </si>
  <si>
    <t>0x3e760739586df69bf8af5551f98251f887cd445ff9926a2471bb6601417381b8, 0x84679e4f5f269255aeb119aa8f43717bd8939f5de59e32e88e1feb97925b191d</t>
  </si>
  <si>
    <t>0x692f746498ef51b2fb03182339e45636c5f67422e5134815eca7f04b731c3fc2</t>
  </si>
  <si>
    <t>0x84679e4f5f269255aeb119aa8f43717bd8939f5de59e32e88e1feb97925b191d</t>
  </si>
  <si>
    <t>{'address': '0x8a6fe57c08c84e0f4ee97aae68a62e820a37d259', 'symbol': 'fwDAI'}, {'address': '0x0a5e677a6a24b2f1a2bf4f3bffc443231d2fdec8', 'symbol': 'USX'}, {'address': '0x2260fac5e5542a773aa44fbcfedf7c193bc2c599', 'symbol': 'WBTC'}, {'address': '0xc02aaa39b223fe8d0a0e5c4f27ead9083c756cc2', 'symbol': 'WETH'}, {'address': '0x83f20f44975d03b1b09e64809b757c47f942beea', 'symbol': 'sDAI'}, {'address': '0xa0b86991c6218b36c1d19d4a2e9eb0ce3606eb48', 'symbol': 'USDC'}, {'address': '0x431ad2ff6a9c365805ebad47ee021148d6f7dbe0', 'symbol': 'DF������������������������������'}, {'address': '0x2078f336fdd260f708bec4a20c82b063274e1b23', 'symbol': 'fwWBTC'}, {'address': '0x6b175474e89094c44da98b954eedeac495271d0f', 'symbol': 'DAI'}</t>
  </si>
  <si>
    <t>{0x0bde59981fdeac219ce9e618d27f193438bff786: {ETH: -567780293459758}, 0x81463b0f960f247f704377661ec81c1fd65b5128: {0xc02aaa39b223fe8d0a0e5c4f27ead9083c756cc2: 620248353274038, ETH: 2584794226}}</t>
  </si>
  <si>
    <t>06-03-2025 11:00:11</t>
  </si>
  <si>
    <t>0x3d77509a...</t>
  </si>
  <si>
    <t>0x54233c20</t>
  </si>
  <si>
    <t>0x3d77509af38ff5f2ed29867915afb31f7c676ff8a76d2c2fc0da5434bf5d9c6b</t>
  </si>
  <si>
    <t>0x5d86eeab3bf562ce173673c81d0385c58b09b69876c1445f2dd0eb43f5a5ab79</t>
  </si>
  <si>
    <t>{'address': '0x3175df0976dfa876431c2e9ee6bc45b65d3473cc', 'symbol': 'crvFRAX'}, {'address': '0xc02aaa39b223fe8d0a0e5c4f27ead9083c756cc2', 'symbol': 'WETH'}, {'address': '0x62b9c7356a2dc64a1969e19c23e4f579f9810aa7', 'symbol': 'cvxCRV'}, {'address': '0xd533a949740bb3306d119cc777fa900ba034cd52', 'symbol': 'CRV'}, {'address': '0xf939e0a03fb07f59a73314e73794be0e57ac1b4e', 'symbol': 'crvUSD'}, {'address': '0xdac17f958d2ee523a2206206994597c13d831ec7', 'symbol': 'USDT'}, {'address': '0x853d955acef822db058eb8505911ed77f175b99e', 'symbol': 'FRAX'}</t>
  </si>
  <si>
    <t>{0x0bde59981fdeac219ce9e618d27f193438bff786: {ETH: -569408294813320}, 0x81463b0f960f247f704377661ec81c1fd65b5128: {0xc02aaa39b223fe8d0a0e5c4f27ead9083c756cc2: 569851965865984, ETH: 25278388}}</t>
  </si>
  <si>
    <t>07-03-2025 01:52:47</t>
  </si>
  <si>
    <t>0x04d61ed0...</t>
  </si>
  <si>
    <t>0x04d61ed0db7fd79cc061f6032e19ac1d4eefae6429e26c98e6bd1030deea9b24</t>
  </si>
  <si>
    <t>0x708bff0642f3ebb4c16c4738faa5c7bd907cfb0a06ebfadff1f77acc1b001de4</t>
  </si>
  <si>
    <t>{'address': '0x3175df0976dfa876431c2e9ee6bc45b65d3473cc', 'symbol': 'crvFRAX'}, {'address': '0x5e8422345238f34275888049021821e8e08caa1f', 'symbol': 'frxETH'}, {'address': '0xc02aaa39b223fe8d0a0e5c4f27ead9083c756cc2', 'symbol': 'WETH'}, {'address': '0x64351fc9810adad17a690e4e1717df5e7e085160', 'symbol': 'msETH'}, {'address': '0x4c9edd5852cd905f086c759e8383e09bff1e68b3', 'symbol': 'USDe'}, {'address': '0xab5eb14c09d416f0ac63661e57edb7aecdb9befa', 'symbol': 'msUSD'}, {'address': '0x853d955acef822db058eb8505911ed77f175b99e', 'symbol': 'FRAX'}, {'address': '0xdac17f958d2ee523a2206206994597c13d831ec7', 'symbol': 'USDT'}</t>
  </si>
  <si>
    <t>{0x0bde59981fdeac219ce9e618d27f193438bff786: {ETH: -570574624985214}, 0x81463b0f960f247f704377661ec81c1fd65b5128: {0xc02aaa39b223fe8d0a0e5c4f27ead9083c756cc2: 611156666351616, ETH: 363125269}}</t>
  </si>
  <si>
    <t>06-03-2025 02:16:47</t>
  </si>
  <si>
    <t>0x63531835...</t>
  </si>
  <si>
    <t>0x2a1e9d1a</t>
  </si>
  <si>
    <t>0x63531835d5ea9a46ce629274f352a5dbf149e585b663cc0d8c94dd568c883ea6</t>
  </si>
  <si>
    <t>0x9bf8d3dfef787e53c1d5ea7a77713375d6ea4383cac4c5b7dfbd34121ea73753</t>
  </si>
  <si>
    <t>{'address': '0xc02aaa39b223fe8d0a0e5c4f27ead9083c756cc2', 'symbol': 'WETH'}, {'address': '0xa0b86991c6218b36c1d19d4a2e9eb0ce3606eb48', 'symbol': 'USDC'}, {'address': '0x431ad2ff6a9c365805ebad47ee021148d6f7dbe0', 'symbol': 'DF������������������������������'}, {'address': '0x0a5e677a6a24b2f1a2bf4f3bffc443231d2fdec8', 'symbol': 'USX'}, {'address': '0x6c3f90f043a72fa612cbac8115ee7e52bde6e490', 'symbol': '3Crv'}</t>
  </si>
  <si>
    <t>{0x0bde59981fdeac219ce9e618d27f193438bff786: {ETH: -570127434348588}, 0x81463b0f960f247f704377661ec81c1fd65b5128: {0xa0b86991c6218b36c1d19d4a2e9eb0ce3606eb48: 6, 0xc02aaa39b223fe8d0a0e5c4f27ead9083c756cc2: 641066818600960, ETH: 2438711808}}</t>
  </si>
  <si>
    <t>06-03-2025 10:09:35</t>
  </si>
  <si>
    <t>0xdf1ab2c5...</t>
  </si>
  <si>
    <t>0x582af205</t>
  </si>
  <si>
    <t>0xdf1ab2c5c93f0b964cfa3e6a46eca7a278c4578204163e303abc4ebb249cf37f</t>
  </si>
  <si>
    <t>0xb338f1dd4cf679892e114c2927d77db39596a61be5e5bbb9769a89905a21e18e</t>
  </si>
  <si>
    <t>{'address': '0xc02aaa39b223fe8d0a0e5c4f27ead9083c756cc2', 'symbol': 'WETH'}, {'address': '0x0800394f6e23dd539929c8b77a3d45c96f76aefc', 'symbol': 'TURT'}, {'address': '0xdac17f958d2ee523a2206206994597c13d831ec7', 'symbol': 'USDT'}, {'address': '0xd533a949740bb3306d119cc777fa900ba034cd52', 'symbol': 'CRV'}, {'address': '0x865377367054516e17014ccded1e7d814edc9ce4', 'symbol': 'DOLA'}, {'address': '0xf939e0a03fb07f59a73314e73794be0e57ac1b4e', 'symbol': 'crvUSD'}, {'address': '0x5c5b196abe0d54485975d1ec29617d42d9198326', 'symbol': 'sdeUSD'}, {'address': '0x15700b564ca08d9439c58ca5053166e8317aa138', 'symbol': 'deUSD'}</t>
  </si>
  <si>
    <t>{0x0bde59981fdeac219ce9e618d27f193438bff786: {ETH: -570623785851732}, 0x81463b0f960f247f704377661ec81c1fd65b5128: {0xc02aaa39b223fe8d0a0e5c4f27ead9083c756cc2: 598611425034603}}</t>
  </si>
  <si>
    <t>0x46064fc7...</t>
  </si>
  <si>
    <t>0x5225971c</t>
  </si>
  <si>
    <t>0x29d801eb6cca28fbd4d55e38a5981d0493f5052fd810d4b18c626e8da1cba35c, 0x46064fc779874aad3cc8212b0cfb308f86a63e2b560ae85c15e2bb014029a763</t>
  </si>
  <si>
    <t>0x90a328d9e0ca45a9e48699ca760bfcb6c3af4727a41aeb7ad810d751605ef031</t>
  </si>
  <si>
    <t>0x46064fc779874aad3cc8212b0cfb308f86a63e2b560ae85c15e2bb014029a763</t>
  </si>
  <si>
    <t>{0x0bde59981fdeac219ce9e618d27f193438bff786: {ETH: -574233426651689}, 0x81463b0f960f247f704377661ec81c1fd65b5128: {0xc02aaa39b223fe8d0a0e5c4f27ead9083c756cc2: 626618666057728, ETH: 42375177}}</t>
  </si>
  <si>
    <t>06-03-2025 12:04:11</t>
  </si>
  <si>
    <t>0x2a679821...</t>
  </si>
  <si>
    <t>0x92233c20</t>
  </si>
  <si>
    <t>0x2a679821d4fd50486cb1ceb6fc425c8392a69c33c1fbf7b532d8b287fb9819d5</t>
  </si>
  <si>
    <t>0xedae7b12640d22b2c6660ea9bfb6e2ae40c7b36f3e0d97325f32c02bb4f8b175</t>
  </si>
  <si>
    <t>{'address': '0x64351fc9810adad17a690e4e1717df5e7e085160', 'symbol': 'msETH'}, {'address': '0xdac17f958d2ee523a2206206994597c13d831ec7', 'symbol': 'USDT'}, {'address': '0x3175df0976dfa876431c2e9ee6bc45b65d3473cc', 'symbol': 'crvFRAX'}, {'address': '0xa0b86991c6218b36c1d19d4a2e9eb0ce3606eb48', 'symbol': 'USDC'}, {'address': '0xab5eb14c09d416f0ac63661e57edb7aecdb9befa', 'symbol': 'msUSD'}, {'address': '0xc02aaa39b223fe8d0a0e5c4f27ead9083c756cc2', 'symbol': 'WETH'}</t>
  </si>
  <si>
    <t>{0x0bde59981fdeac219ce9e618d27f193438bff786: {ETH: -574423902025902}, 0x81463b0f960f247f704377661ec81c1fd65b5128: {0xc02aaa39b223fe8d0a0e5c4f27ead9083c756cc2: 586615223222272, ETH: 383841482}}</t>
  </si>
  <si>
    <t>06-03-2025 12:54:23</t>
  </si>
  <si>
    <t>0x2142cd9d...</t>
  </si>
  <si>
    <t>0x89223a1a</t>
  </si>
  <si>
    <t>0x2142cd9df576a858b3ef385fd6bff57a1405c6675038551cb992b7e7f04ce61d</t>
  </si>
  <si>
    <t>0x4456e47ef8c8443050d25199dd779800add87d2c58e95d548d0b421ba79388a5</t>
  </si>
  <si>
    <t>{'address': '0xc02aaa39b223fe8d0a0e5c4f27ead9083c756cc2', 'symbol': 'WETH'}, {'address': '0xa0b86991c6218b36c1d19d4a2e9eb0ce3606eb48', 'symbol': 'USDC'}, {'address': '0xf939e0a03fb07f59a73314e73794be0e57ac1b4e', 'symbol': 'crvUSD'}, {'address': '0x677ddbd918637e5f2c79e164d402454de7da8619', 'symbol': 'VUSD'}</t>
  </si>
  <si>
    <t>{0x0bde59981fdeac219ce9e618d27f193438bff786: {ETH: -574888934023541}, 0x81463b0f960f247f704377661ec81c1fd65b5128: {0xc02aaa39b223fe8d0a0e5c4f27ead9083c756cc2: 576098741685469}}</t>
  </si>
  <si>
    <t>06-03-2025 13:43:35</t>
  </si>
  <si>
    <t>0xb0c1f018...</t>
  </si>
  <si>
    <t>0x7f21be17</t>
  </si>
  <si>
    <t>0xb0c1f0181c40f176e812d4cfa3675fee5eb031d0e51b7b95bccd5f52195e4ac9</t>
  </si>
  <si>
    <t>0x3f83fb68c3e50f7698a0090284f634f02053711429caef0f8e04d1bcfafa8bae</t>
  </si>
  <si>
    <t>{'address': '0x96a5399d07896f757bd4c6ef56461f58db951862', 'symbol': 'DRAGONX'}, {'address': '0x4687f007da484efe20d7a17e5b1d105cdbfca0eb', 'symbol': 'MORPH'}, {'address': '0xc02aaa39b223fe8d0a0e5c4f27ead9083c756cc2', 'symbol': 'WETH'}</t>
  </si>
  <si>
    <t>{0x0bde59981fdeac219ce9e618d27f193438bff786: {ETH: -576715562266644}, 0x81463b0f960f247f704377661ec81c1fd65b5128: {0xc02aaa39b223fe8d0a0e5c4f27ead9083c756cc2: 620791778544203}}</t>
  </si>
  <si>
    <t>06-03-2025 07:47:23</t>
  </si>
  <si>
    <t>0x56425037...</t>
  </si>
  <si>
    <t>0x9421be01</t>
  </si>
  <si>
    <t>0x5642503797eb0d8655826318019714755f5cce34fdae80bbc66cbf032956f1ac</t>
  </si>
  <si>
    <t>0x89b119db42390f17a03b92ca52d03d4e6fda4ec1155c61acbfd5fcf77a228c07</t>
  </si>
  <si>
    <t>{'address': '0x7de91b204c1c737bcee6f000aaa6569cf7061cb7', 'symbol': 'XRT'}, {'address': '0xb10cb07ca2cdac77fbb5707f6690301f9d036f45', 'symbol': 'WIN'}, {'address': '0xdac17f958d2ee523a2206206994597c13d831ec7', 'symbol': 'USDT'}, {'address': '0xc02aaa39b223fe8d0a0e5c4f27ead9083c756cc2', 'symbol': 'WETH'}, {'address': '0xb10cc888cb2cce7036f4c7ecad8a57da16161338', 'symbol': 'SWITCH'}, {'address': '0x4206931337dc273a630d328da6441786bfad668f', 'symbol': 'DOGE'}, {'address': '0x1223334444a7466fbf985b14e1f4edaf3883bca6', 'symbol': 'GROW'}</t>
  </si>
  <si>
    <t>{0x0bde59981fdeac219ce9e618d27f193438bff786: {ETH: -577416752548422}, 0x81463b0f960f247f704377661ec81c1fd65b5128: {0xb10cc888cb2cce7036f4c7ecad8a57da16161338: 296994425462, 0xc02aaa39b223fe8d0a0e5c4f27ead9083c756cc2: 684322608644096}}</t>
  </si>
  <si>
    <t>06-03-2025 22:31:47</t>
  </si>
  <si>
    <t>0xaf65fb50...</t>
  </si>
  <si>
    <t>0xbe2f323d</t>
  </si>
  <si>
    <t>0xaf65fb503a6d9d1278cb33f15d7c91dfdde1643ad9b3655c8946154ab3c64752</t>
  </si>
  <si>
    <t>0xeee84c8ea1ce4ce0b80a426fd53b4a72a4c9ce68da8dd8af4dd5103fde300bcf</t>
  </si>
  <si>
    <t>{'address': '0x6c3f90f043a72fa612cbac8115ee7e52bde6e490', 'symbol': '3Crv'}, {'address': '0x856c4efb76c1d1ae02e20ceb03a2a6a08b0b8dc3', 'symbol': 'OETH'}, {'address': '0xdac17f958d2ee523a2206206994597c13d831ec7', 'symbol': 'USDT'}, {'address': '0x2a8e1e676ec238d8a992307b495b45b3feaa5e86', 'symbol': 'OUSD'}</t>
  </si>
  <si>
    <t>{0x0bde59981fdeac219ce9e618d27f193438bff786: {ETH: -578723605254240}, 0x81463b0f960f247f704377661ec81c1fd65b5128: {}}</t>
  </si>
  <si>
    <t>06-03-2025 18:09:47</t>
  </si>
  <si>
    <t>0xf6f74990...</t>
  </si>
  <si>
    <t>0xa821be04</t>
  </si>
  <si>
    <t>0xf6f749902e227f924ae4ba621de2766ac126b3dd4b1b504f7e705dbae29d44ae</t>
  </si>
  <si>
    <t>0x8e9eafa094068d5a8460c8be3c6e4babe7265ee13e799f77cc7da1de42ddff01</t>
  </si>
  <si>
    <t>{'address': '0xc02aaa39b223fe8d0a0e5c4f27ead9083c756cc2', 'symbol': 'WETH'}, {'address': '0xb60fdf036f2ad584f79525b5da76c5c531283a1b', 'symbol': 'NEMO'}, {'address': '0xb369daca21ee035312176eb8cf9d88ce97e0aa95', 'symbol': 'SKOL'}, {'address': '0x6b175474e89094c44da98b954eedeac495271d0f', 'symbol': 'DAI'}, {'address': '0x02f92800f57bcd74066f5709f1daa1a4302df875', 'symbol': 'PEAS'}, {'address': '0xdfc5964141c018485b4d017634660f85aa667714', 'symbol': 'ODIN'}</t>
  </si>
  <si>
    <t>{0x0bde59981fdeac219ce9e618d27f193438bff786: {ETH: -578750587445415}, 0x81463b0f960f247f704377661ec81c1fd65b5128: {0xc02aaa39b223fe8d0a0e5c4f27ead9083c756cc2: 600013661719131}}</t>
  </si>
  <si>
    <t>06-03-2025 08:14:59</t>
  </si>
  <si>
    <t>0xe4f6331e...</t>
  </si>
  <si>
    <t>0x1c21be14</t>
  </si>
  <si>
    <t>0xe4f6331eb5bca7e5930f16b5a4696b0a0b2827d81c078404989424d94e5ff3bb</t>
  </si>
  <si>
    <t>0x0bd29c81a7b4e3173737f14cc649713ed085fee2568b43a5c14257703e06c1a6</t>
  </si>
  <si>
    <t>{'address': '0x99d8a9c45b2eca8864373a26d1459e3dff1e17f3', 'symbol': 'MIM'}, {'address': '0xc02aaa39b223fe8d0a0e5c4f27ead9083c756cc2', 'symbol': 'WETH'}, {'address': '0xdac17f958d2ee523a2206206994597c13d831ec7', 'symbol': 'USDT'}, {'address': '0xd533a949740bb3306d119cc777fa900ba034cd52', 'symbol': 'CRV'}, {'address': '0xf939e0a03fb07f59a73314e73794be0e57ac1b4e', 'symbol': 'crvUSD'}</t>
  </si>
  <si>
    <t>{0x0bde59981fdeac219ce9e618d27f193438bff786: {ETH: -579384337888063}, 0x81463b0f960f247f704377661ec81c1fd65b5128: {0xc02aaa39b223fe8d0a0e5c4f27ead9083c756cc2: 590360942054121}}</t>
  </si>
  <si>
    <t>06-03-2025 10:32:47</t>
  </si>
  <si>
    <t>0x06f3d8e0...</t>
  </si>
  <si>
    <t>0xcb22c520</t>
  </si>
  <si>
    <t>0x06f3d8e08d7d727327900226b23661e425996d0718eb8bc908e122c7613548e6</t>
  </si>
  <si>
    <t>0xf4cfb3bad0cdbe4419352d78f96b52012ad647486a15472f4be586dec45c73d0</t>
  </si>
  <si>
    <t>{0x0bde59981fdeac219ce9e618d27f193438bff786: {ETH: -578656177454403}, 0x81463b0f960f247f704377661ec81c1fd65b5128: {0xc02aaa39b223fe8d0a0e5c4f27ead9083c756cc2: 629316084941697, ETH: 19471467}}</t>
  </si>
  <si>
    <t>06-03-2025 07:41:59</t>
  </si>
  <si>
    <t>0x8cf54e84...</t>
  </si>
  <si>
    <t>0x7902b001</t>
  </si>
  <si>
    <t>06-03-2025 01:50:35</t>
  </si>
  <si>
    <t>0x84352a64...</t>
  </si>
  <si>
    <t>0xa7223a0e</t>
  </si>
  <si>
    <t>0x170e8c48b8dbbe9cdf0b768d259aed2e855db713faa9c7b56cdf4744064dc285, 0x84352a6441801a94f07f0a5669657bc8929590c820ca06e2a0f8dd1fe7d22a85</t>
  </si>
  <si>
    <t>0xd860d8a733124f696e74843ad7692ec01594a6e2cff95e34bc708590be51a33d</t>
  </si>
  <si>
    <t>0x84352a6441801a94f07f0a5669657bc8929590c820ca06e2a0f8dd1fe7d22a85</t>
  </si>
  <si>
    <t>{0x0bde59981fdeac219ce9e618d27f193438bff786: {ETH: -581723127069000}, 0x81463b0f960f247f704377661ec81c1fd65b5128: {0xc02aaa39b223fe8d0a0e5c4f27ead9083c756cc2: 620835781310442}}</t>
  </si>
  <si>
    <t>06-03-2025 14:36:35</t>
  </si>
  <si>
    <t>0x37f1e037...</t>
  </si>
  <si>
    <t>0x8722c520</t>
  </si>
  <si>
    <t>0x37f1e0374314f5471d209882ea47219d198a6f93c6c911ed724147992a79f36f</t>
  </si>
  <si>
    <t>0x83083f30dc715972d0cd33649962d722efe3278ce0e192806de514c6aa9a2231</t>
  </si>
  <si>
    <t>{'address': '0xa0b86991c6218b36c1d19d4a2e9eb0ce3606eb48', 'symbol': 'USDC'}, {'address': '0xc02aaa39b223fe8d0a0e5c4f27ead9083c756cc2', 'symbol': 'WETH'}, {'address': '0x2260fac5e5542a773aa44fbcfedf7c193bc2c599', 'symbol': 'WBTC'}</t>
  </si>
  <si>
    <t>{0x0bde59981fdeac219ce9e618d27f193438bff786: {ETH: -582145364596154}, 0x81463b0f960f247f704377661ec81c1fd65b5128: {0xc02aaa39b223fe8d0a0e5c4f27ead9083c756cc2: 635247137914880, ETH: 120754178}}</t>
  </si>
  <si>
    <t>06-03-2025 09:27:23</t>
  </si>
  <si>
    <t>0x01ae333e...</t>
  </si>
  <si>
    <t>0x8521be06</t>
  </si>
  <si>
    <t>0x937df7bc66f83b48b48ee5d4b816c9d1f36d27d95012ab8fa56e4158ac2b1c5c, 0x01ae333e51b6c39b4c4c093d3d32fc18366c4aa05366d1bdbcd08ab2aef2ddfa</t>
  </si>
  <si>
    <t>0xb18731debc777bd602a1cf89572d1dfd970b6657d80d127cc07314bf97ebeb74</t>
  </si>
  <si>
    <t>0x01ae333e51b6c39b4c4c093d3d32fc18366c4aa05366d1bdbcd08ab2aef2ddfa</t>
  </si>
  <si>
    <t>{'address': '0x15700b564ca08d9439c58ca5053166e8317aa138', 'symbol': 'deUSD'}, {'address': '0xa0b86991c6218b36c1d19d4a2e9eb0ce3606eb48', 'symbol': 'USDC'}, {'address': '0x5c5b196abe0d54485975d1ec29617d42d9198326', 'symbol': 'sdeUSD'}, {'address': '0xd533a949740bb3306d119cc777fa900ba034cd52', 'symbol': 'CRV'}, {'address': '0xf939e0a03fb07f59a73314e73794be0e57ac1b4e', 'symbol': 'crvUSD'}, {'address': '0xc02aaa39b223fe8d0a0e5c4f27ead9083c756cc2', 'symbol': 'WETH'}, {'address': '0x865377367054516e17014ccded1e7d814edc9ce4', 'symbol': 'DOLA'}</t>
  </si>
  <si>
    <t>{0x0bde59981fdeac219ce9e618d27f193438bff786: {ETH: -582889601483750}, 0x81463b0f960f247f704377661ec81c1fd65b5128: {0xc02aaa39b223fe8d0a0e5c4f27ead9083c756cc2: 638643148423168}}</t>
  </si>
  <si>
    <t>07-03-2025 05:19:23</t>
  </si>
  <si>
    <t>0x2cfd1770...</t>
  </si>
  <si>
    <t>0xa42c1720</t>
  </si>
  <si>
    <t>0x2cfd177040ef223774f33776f5e7e338d2451ef8ac24e7935c9a1b613c7d6c0a</t>
  </si>
  <si>
    <t>0xeca0f8eab1490080460384253896c01512b930555089a70c4cc02e07c41cde36</t>
  </si>
  <si>
    <t>{'address': '0xa0b86991c6218b36c1d19d4a2e9eb0ce3606eb48', 'symbol': 'USDC'}, {'address': '0xa3931d71877c0e7a3148cb7eb4463524fec27fbd', 'symbol': 'sUSDS'}, {'address': '0xc02aaa39b223fe8d0a0e5c4f27ead9083c756cc2', 'symbol': 'WETH'}, {'address': '0x2078f336fdd260f708bec4a20c82b063274e1b23', 'symbol': 'fwWBTC'}, {'address': '0x64aa3364f17a4d01c6f1751fd97c2bd3d7e7f1d5', 'symbol': 'OHM'}, {'address': '0x6b175474e89094c44da98b954eedeac495271d0f', 'symbol': 'DAI'}, {'address': '0xdc035d45d973e3ec169d2276ddab16f1e407384f', 'symbol': 'USDS'}, {'address': '0x2260fac5e5542a773aa44fbcfedf7c193bc2c599', 'symbol': 'WBTC'}, {'address': '0x8a6fe57c08c84e0f4ee97aae68a62e820a37d259', 'symbol': 'fwDAI'}</t>
  </si>
  <si>
    <t>{0x0bde59981fdeac219ce9e618d27f193438bff786: {ETH: -583885304657609}, 0x81463b0f960f247f704377661ec81c1fd65b5128: {0xc02aaa39b223fe8d0a0e5c4f27ead9083c756cc2: 690171475947010, ETH: 128148366}}</t>
  </si>
  <si>
    <t>06-03-2025 10:10:11</t>
  </si>
  <si>
    <t>0x4f59098d...</t>
  </si>
  <si>
    <t>0x5b02b003</t>
  </si>
  <si>
    <t>06-03-2025 01:06:23</t>
  </si>
  <si>
    <t>0x3b84f746...</t>
  </si>
  <si>
    <t>0xca1f201a</t>
  </si>
  <si>
    <t>0x3c9779a2f1336ae711b37f73118a0c8a574be881cedc828fad440736dbc022e2, 0x3b84f746ccdab2bc32d44c0a401eb25b5b10b56475a7815a713f95a5256dd52c</t>
  </si>
  <si>
    <t>0x419348bbe5815288639e068dc5ec2e295f48ea9ab57868f8476b45aba74181d3</t>
  </si>
  <si>
    <t>0x3b84f746ccdab2bc32d44c0a401eb25b5b10b56475a7815a713f95a5256dd52c</t>
  </si>
  <si>
    <t>{0x0bde59981fdeac219ce9e618d27f193438bff786: {ETH: -585210837023889}, 0x81463b0f960f247f704377661ec81c1fd65b5128: {0xc02aaa39b223fe8d0a0e5c4f27ead9083c756cc2: 606834301861888, ETH: 319650323}}</t>
  </si>
  <si>
    <t>06-03-2025 09:17:47</t>
  </si>
  <si>
    <t>0x8f786d56...</t>
  </si>
  <si>
    <t>0x5502b00d</t>
  </si>
  <si>
    <t>06-03-2025 06:59:11</t>
  </si>
  <si>
    <t>0xf2006a72...</t>
  </si>
  <si>
    <t>0xa42c9d20</t>
  </si>
  <si>
    <t>0xf2006a72be1f19cecb061f4f43081b3fb218fbe06fad90d669b447588bf1b1d3</t>
  </si>
  <si>
    <t>0x3135a4726b87bbca4cdc7cd2650e8d092a60ee75a62b95f22ddd9acfd4a67c0c</t>
  </si>
  <si>
    <t>{'address': '0xa250cc729bb3323e7933022a67b52200fe354767', 'symbol': 'fwWETH'}, {'address': '0xef87f4608e601e8564800265aee1c1ffadf73283', 'symbol': 'fwUSDT'}, {'address': '0xc02aaa39b223fe8d0a0e5c4f27ead9083c756cc2', 'symbol': 'WETH'}, {'address': '0xfd8b9ba4845fb38c779317ec134b298c064937a2', 'symbol': '9INCH'}, {'address': '0xbd74429c4991b1e9da8e747861447b570f503330', 'symbol': 'DRAK'}, {'address': '0xa0b86991c6218b36c1d19d4a2e9eb0ce3606eb48', 'symbol': 'USDC'}, {'address': '0x193f4a4a6ea24102f49b931deeeb931f6e32405d', 'symbol': 'TLOS'}, {'address': '0x2b591e99afe9f32eaa6214f7b7629768c40eeb39', 'symbol': 'HEX'}, {'address': '0xdac17f958d2ee523a2206206994597c13d831ec7', 'symbol': 'USDT'}</t>
  </si>
  <si>
    <t>{0x0bde59981fdeac219ce9e618d27f193438bff786: {ETH: -589945855643878}, 0x81463b0f960f247f704377661ec81c1fd65b5128: {0xc02aaa39b223fe8d0a0e5c4f27ead9083c756cc2: 612248242356224, ETH: 192382357}}</t>
  </si>
  <si>
    <t>06-03-2025 03:53:23</t>
  </si>
  <si>
    <t>0x05f59786...</t>
  </si>
  <si>
    <t>0x0802b002</t>
  </si>
  <si>
    <t>07-03-2025 03:50:59</t>
  </si>
  <si>
    <t>0xc525752e...</t>
  </si>
  <si>
    <t>0xef2c1720</t>
  </si>
  <si>
    <t>0xed1671614ebf88e738cd94f4506351278ca6294348acfe169cfa136bf59213f4, 0xc525752e1868b0f9b038de5f8ef7e8e60b8085606b6c8d38acb9a5af852dfbb9</t>
  </si>
  <si>
    <t>0x943b5dc4154cdd44c40843216ba3577ca0c1d04e54514fa31946bb26c7d57a9b</t>
  </si>
  <si>
    <t>0xc525752e1868b0f9b038de5f8ef7e8e60b8085606b6c8d38acb9a5af852dfbb9</t>
  </si>
  <si>
    <t>{'address': '0xc02aaa39b223fe8d0a0e5c4f27ead9083c756cc2', 'symbol': 'WETH'}, {'address': '0x6b175474e89094c44da98b954eedeac495271d0f', 'symbol': 'DAI'}, {'address': '0x57b946008913b82e4df85f501cbaed910e58d26c', 'symbol': 'POND'}, {'address': '0x64aa3364f17a4d01c6f1751fd97c2bd3d7e7f1d5', 'symbol': 'OHM'}, {'address': '0x2b591e99afe9f32eaa6214f7b7629768c40eeb39', 'symbol': 'HEX'}, {'address': '0xa0b86991c6218b36c1d19d4a2e9eb0ce3606eb48', 'symbol': 'USDC'}, {'address': '0xa3931d71877c0e7a3148cb7eb4463524fec27fbd', 'symbol': 'sUSDS'}, {'address': '0xdc035d45d973e3ec169d2276ddab16f1e407384f', 'symbol': 'USDS'}, {'address': '0xd46ba6d942050d489dbd938a2c909a5d5039a161', 'symbol': 'AMPL'}</t>
  </si>
  <si>
    <t>{0x0bde59981fdeac219ce9e618d27f193438bff786: {ETH: -594521194705910}, 0x81463b0f960f247f704377661ec81c1fd65b5128: {0x6b175474e89094c44da98b954eedeac495271d0f: 29942685642, 0xc02aaa39b223fe8d0a0e5c4f27ead9083c756cc2: 601076126449664, ETH: 123712016}}</t>
  </si>
  <si>
    <t>06-03-2025 09:53:23</t>
  </si>
  <si>
    <t>0x3da82df2...</t>
  </si>
  <si>
    <t>0x072c1720</t>
  </si>
  <si>
    <t>0x1a63da3e5b122273ce264999ed26884a54402f77c210717c94d82a470fc898dd, 0x3da82df27a2896de1a564f2bc69d2182f93dadd74cb0a8cd06714a091aa36c27</t>
  </si>
  <si>
    <t>0x362d6e0b2f6dfa7f0624d06a2ed3c337325b086832bc147306d6c777c3558488</t>
  </si>
  <si>
    <t>0x3da82df27a2896de1a564f2bc69d2182f93dadd74cb0a8cd06714a091aa36c27</t>
  </si>
  <si>
    <t>{'address': '0x181d606e5fa001b81f37215b85548b155fe70fea', 'symbol': 'UNKNOWN'}, {'address': '0xb60fdf036f2ad584f79525b5da76c5c531283a1b', 'symbol': 'NEMO'}, {'address': '0x9cdf242ef7975d8c68d5c1f5b6905801699b1940', 'symbol': 'WHITE'}, {'address': '0xdac17f958d2ee523a2206206994597c13d831ec7', 'symbol': 'USDT'}, {'address': '0xc02aaa39b223fe8d0a0e5c4f27ead9083c756cc2', 'symbol': 'WETH'}, {'address': '0xa0b86991c6218b36c1d19d4a2e9eb0ce3606eb48', 'symbol': 'USDC'}</t>
  </si>
  <si>
    <t>{0x0bde59981fdeac219ce9e618d27f193438bff786: {ETH: -596972293049529}, 0x81463b0f960f247f704377661ec81c1fd65b5128: {0xc02aaa39b223fe8d0a0e5c4f27ead9083c756cc2: 601258567981973, ETH: 237341529}}</t>
  </si>
  <si>
    <t>06-03-2025 16:29:11</t>
  </si>
  <si>
    <t>0x7a86bcf8...</t>
  </si>
  <si>
    <t>0xb622c520</t>
  </si>
  <si>
    <t>0x7a86bcf872bf17e389be74635f3e2684a34c9de2b83843d35a86dac65d111811</t>
  </si>
  <si>
    <t>0x6aae927cd361e23d1993e0b95d908efd426e4d8acfefd4459467e232d2397a1f</t>
  </si>
  <si>
    <t>{'address': '0xa0b86991c6218b36c1d19d4a2e9eb0ce3606eb48', 'symbol': 'USDC'}, {'address': '0x0000000000095413afc295d19edeb1ad7b71c952', 'symbol': 'LON'}, {'address': '0xc02aaa39b223fe8d0a0e5c4f27ead9083c756cc2', 'symbol': 'WETH'}, {'address': '0xdac17f958d2ee523a2206206994597c13d831ec7', 'symbol': 'USDT'}</t>
  </si>
  <si>
    <t>{0x0bde59981fdeac219ce9e618d27f193438bff786: {ETH: -597694360808043}, 0x81463b0f960f247f704377661ec81c1fd65b5128: {0xc02aaa39b223fe8d0a0e5c4f27ead9083c756cc2: 622658588770304, ETH: 115861803}}</t>
  </si>
  <si>
    <t>06-03-2025 10:51:47</t>
  </si>
  <si>
    <t>0x1d657061...</t>
  </si>
  <si>
    <t>0x2a3f2a00</t>
  </si>
  <si>
    <t>0x1d657061234f5a7f1a36d7c419a91d5c1f86da446f6c82d0e865660525fd44e5</t>
  </si>
  <si>
    <t>0xc6bf90479ec9a2a93570f6e5e4b5e984f974803d933259734cd6a05b6fa7e1ba</t>
  </si>
  <si>
    <t>{'address': '0x3175df0976dfa876431c2e9ee6bc45b65d3473cc', 'symbol': 'crvFRAX'}, {'address': '0xd533a949740bb3306d119cc777fa900ba034cd52', 'symbol': 'CRV'}, {'address': '0x62b9c7356a2dc64a1969e19c23e4f579f9810aa7', 'symbol': 'cvxCRV'}, {'address': '0xf939e0a03fb07f59a73314e73794be0e57ac1b4e', 'symbol': 'crvUSD'}, {'address': '0x0000000000085d4780b73119b644ae5ecd22b376', 'symbol': 'TUSD'}, {'address': '0xc02aaa39b223fe8d0a0e5c4f27ead9083c756cc2', 'symbol': 'WETH'}</t>
  </si>
  <si>
    <t>{0x0bde59981fdeac219ce9e618d27f193438bff786: {ETH: -599596064522322}, 0x81463b0f960f247f704377661ec81c1fd65b5128: {0xc02aaa39b223fe8d0a0e5c4f27ead9083c756cc2: 686195141406021}}</t>
  </si>
  <si>
    <t>06-03-2025 11:37:47</t>
  </si>
  <si>
    <t>0x514133c5...</t>
  </si>
  <si>
    <t>0x0f233c18</t>
  </si>
  <si>
    <t>0x514133c57233e7ee1e7fe13b69365f18725243a9566be55135147ec0b6c6b55e</t>
  </si>
  <si>
    <t>0x661bd4a6b7b46e396ea4363fa45b9b4db23e0fd477de4092537ab119cb9dd9d7</t>
  </si>
  <si>
    <t>{'address': '0xb10cb07ca2cdac77fbb5707f6690301f9d036f45', 'symbol': 'WIN'}, {'address': '0x600d601d8b9eb5de5ac90fefc68d0d08801bfd3f', 'symbol': 'ELMT'}, {'address': '0xb10cc888cb2cce7036f4c7ecad8a57da16161338', 'symbol': 'SWITCH'}, {'address': '0xc02aaa39b223fe8d0a0e5c4f27ead9083c756cc2', 'symbol': 'WETH'}, {'address': '0xb2089a7069861c8d90c8da3aacab8e9188c0c531', 'symbol': 'GREEN'}, {'address': '0xdac17f958d2ee523a2206206994597c13d831ec7', 'symbol': 'USDT'}</t>
  </si>
  <si>
    <t>{0x0bde59981fdeac219ce9e618d27f193438bff786: {ETH: -601279721915307}, 0x81463b0f960f247f704377661ec81c1fd65b5128: {0xc02aaa39b223fe8d0a0e5c4f27ead9083c756cc2: 616696352079872, ETH: 394385835}}</t>
  </si>
  <si>
    <t>06-03-2025 01:18:35</t>
  </si>
  <si>
    <t>0x49ad761c...</t>
  </si>
  <si>
    <t>0x0722c520</t>
  </si>
  <si>
    <t>0x49ad761c5fda057452786cdd3b85bfd247dc9f92906b221747544030540b2c7a</t>
  </si>
  <si>
    <t>0xf1727f771a166851838b7c43f810b78ad34f48cd25abd038c0c4f74eefd506b4</t>
  </si>
  <si>
    <t>{0x0bde59981fdeac219ce9e618d27f193438bff786: {ETH: -602419664017173}, 0x81463b0f960f247f704377661ec81c1fd65b5128: {0xc02aaa39b223fe8d0a0e5c4f27ead9083c756cc2: 647762672615424, ETH: 196194220}}</t>
  </si>
  <si>
    <t>0x26cafbfe...</t>
  </si>
  <si>
    <t>0x26cafbfefb5bbbd31f2620e445499bc29c0f8ec9bd45212f320deef5e21d05af</t>
  </si>
  <si>
    <t>0xabdd23039bcc61b846e6c7cdbe18521977d7748b8b44d0e12aa6340021da648b</t>
  </si>
  <si>
    <t>{'address': '0xc02aaa39b223fe8d0a0e5c4f27ead9083c756cc2', 'symbol': 'WETH'}, {'address': '0xa0b86991c6218b36c1d19d4a2e9eb0ce3606eb48', 'symbol': 'USDC'}, {'address': '0x3175df0976dfa876431c2e9ee6bc45b65d3473cc', 'symbol': 'crvFRAX'}, {'address': '0x64351fc9810adad17a690e4e1717df5e7e085160', 'symbol': 'msETH'}, {'address': '0xab5eb14c09d416f0ac63661e57edb7aecdb9befa', 'symbol': 'msUSD'}</t>
  </si>
  <si>
    <t>{0x0bde59981fdeac219ce9e618d27f193438bff786: {ETH: -602753175072567}, 0x81463b0f960f247f704377661ec81c1fd65b5128: {0xc02aaa39b223fe8d0a0e5c4f27ead9083c756cc2: 654454231662592, ETH: 430889067}}</t>
  </si>
  <si>
    <t>06-03-2025 00:31:47</t>
  </si>
  <si>
    <t>0x1beb933f...</t>
  </si>
  <si>
    <t>0x1f2c9d20</t>
  </si>
  <si>
    <t>0x1beb933fe39effc55e078a59930ab7c824533f2eb58449cdceb64eeae5d2be42</t>
  </si>
  <si>
    <t>0xd19ea5444825c2aab85c2888e20a85854e56e97eeb089850f746be59e4b20f00</t>
  </si>
  <si>
    <t>{'address': '0x1f9840a85d5af5bf1d1762f925bdaddc4201f984', 'symbol': 'UNI'}, {'address': '0xc02aaa39b223fe8d0a0e5c4f27ead9083c756cc2', 'symbol': 'WETH'}, {'address': '0x2260fac5e5542a773aa44fbcfedf7c193bc2c599', 'symbol': 'WBTC'}, {'address': '0xe8e1f50392bd61d0f8f48e8e7af51d3b8a52090a', 'symbol': 'fwUNI'}, {'address': '0xdac17f958d2ee523a2206206994597c13d831ec7', 'symbol': 'USDT'}, {'address': '0xa0b86991c6218b36c1d19d4a2e9eb0ce3606eb48', 'symbol': 'USDC'}, {'address': '0x2078f336fdd260f708bec4a20c82b063274e1b23', 'symbol': 'fwWBTC'}, {'address': '0xef87f4608e601e8564800265aee1c1ffadf73283', 'symbol': 'fwUSDT'}</t>
  </si>
  <si>
    <t>{0x0bde59981fdeac219ce9e618d27f193438bff786: {ETH: -605555498270860}, 0x81463b0f960f247f704377661ec81c1fd65b5128: {0xc02aaa39b223fe8d0a0e5c4f27ead9083c756cc2: 689698397479848, ETH: 162830005}}</t>
  </si>
  <si>
    <t>06-03-2025 10:16:59</t>
  </si>
  <si>
    <t>0x0f029531...</t>
  </si>
  <si>
    <t>0x7c2af21c</t>
  </si>
  <si>
    <t>-600.0%</t>
  </si>
  <si>
    <t>0xe9f0132e763f62ba158c8453c0c9b028ded89af509dc09c9d694b5c1952a6def, 0x0f029531a1b379fb16af5c011b1ce5a21638040c674b16c5ea82ab8ea72da9ad</t>
  </si>
  <si>
    <t>0x82ddb0d4712dd64a6d10f2f274a147eb5a1c022d15c3bf8604d712977e1d6292</t>
  </si>
  <si>
    <t>0x0f029531a1b379fb16af5c011b1ce5a21638040c674b16c5ea82ab8ea72da9ad</t>
  </si>
  <si>
    <t>{'address': '0x70e8de73ce538da2beed35d14187f6959a8eca96', 'symbol': 'XSGD'}, {'address': '0xa0b86991c6218b36c1d19d4a2e9eb0ce3606eb48', 'symbol': 'USDC'}, {'address': '0x72e4f9f808c49a2a61de9c5896298920dc4eeea9', 'symbol': 'BITCOIN'}, {'address': '0x667102bd3413bfeaa3dffb48fa8288819e480a88', 'symbol': 'TKX'}, {'address': '0x2260fac5e5542a773aa44fbcfedf7c193bc2c599', 'symbol': 'WBTC'}, {'address': '0xc02aaa39b223fe8d0a0e5c4f27ead9083c756cc2', 'symbol': 'WETH'}, {'address': '0xcbb7c0000ab88b473b1f5afd9ef808440eed33bf', 'symbol': 'cbBTC'}, {'address': '0xdac17f958d2ee523a2206206994597c13d831ec7', 'symbol': 'USDT'}</t>
  </si>
  <si>
    <t>{0x0bde59981fdeac219ce9e618d27f193438bff786: {ETH: -606888405710010}, 0x81463b0f960f247f704377661ec81c1fd65b5128: {0xc02aaa39b223fe8d0a0e5c4f27ead9083c756cc2: 607070527588891}}</t>
  </si>
  <si>
    <t>06-03-2025 03:41:11</t>
  </si>
  <si>
    <t>0x461bbbf6...</t>
  </si>
  <si>
    <t>0xcb223a00</t>
  </si>
  <si>
    <t>0x461bbbf6662b12be3c3a998dc1623e4c4e24c84a18643a5c4f04202fe26e04c6</t>
  </si>
  <si>
    <t>0xa8730206ae83d616d3ce1da09cff23fef3ab23d3e445d119e0283b717898ed50</t>
  </si>
  <si>
    <t>{'address': '0x2260fac5e5542a773aa44fbcfedf7c193bc2c599', 'symbol': 'WBTC'}, {'address': '0x2078f336fdd260f708bec4a20c82b063274e1b23', 'symbol': 'fwWBTC'}, {'address': '0xa250cc729bb3323e7933022a67b52200fe354767', 'symbol': 'fwWETH'}, {'address': '0xc02aaa39b223fe8d0a0e5c4f27ead9083c756cc2', 'symbol': 'WETH'}, {'address': '0xa0b86991c6218b36c1d19d4a2e9eb0ce3606eb48', 'symbol': 'USDC'}</t>
  </si>
  <si>
    <t>{0x0bde59981fdeac219ce9e618d27f193438bff786: {ETH: -612541525625316}, 0x81463b0f960f247f704377661ec81c1fd65b5128: {0xc02aaa39b223fe8d0a0e5c4f27ead9083c756cc2: 704104289525411}}</t>
  </si>
  <si>
    <t>06-03-2025 21:25:47</t>
  </si>
  <si>
    <t>0xa062ff60...</t>
  </si>
  <si>
    <t>0x763f2a00</t>
  </si>
  <si>
    <t>0xa062ff6044b009568852f5ff9b00481cce42cd4c87049c2c7a134581883d401f</t>
  </si>
  <si>
    <t>0x8b783d6d684feb3374bb34251a8cdead8219d8deb3e8cded16d57b031321fd33</t>
  </si>
  <si>
    <t>{0x0bde59981fdeac219ce9e618d27f193438bff786: {ETH: -621145530848820}, 0x81463b0f960f247f704377661ec81c1fd65b5128: {0x514910771af9ca656af840dff83e8264ecf986ca: -198215750872644719, 0xc02aaa39b223fe8d0a0e5c4f27ead9083c756cc2: 671890391812710}}</t>
  </si>
  <si>
    <t>06-03-2025 06:54:47</t>
  </si>
  <si>
    <t>0x50567812...</t>
  </si>
  <si>
    <t>0x8e233c18</t>
  </si>
  <si>
    <t>0x505678124985a7b029c4c89578fdec2bfe89e037e5c68edefee80ea8ce35d643</t>
  </si>
  <si>
    <t>0x05fe8c7b4782ba9590deb339ab9cb21ee0bd6b735ce1d8f8a5ed7570e1a79086</t>
  </si>
  <si>
    <t>{'address': '0xc02aaa39b223fe8d0a0e5c4f27ead9083c756cc2', 'symbol': 'WETH'}, {'address': '0xdac17f958d2ee523a2206206994597c13d831ec7', 'symbol': 'USDT'}, {'address': '0x01aac2b594f7bdbec740f0f1aa22910ebb4b74ab', 'symbol': 'UNIO'}</t>
  </si>
  <si>
    <t>{0x0bde59981fdeac219ce9e618d27f193438bff786: {ETH: -621058415028191}, 0x81463b0f960f247f704377661ec81c1fd65b5128: {0xc02aaa39b223fe8d0a0e5c4f27ead9083c756cc2: 618857391718400, ETH: 811747157}}</t>
  </si>
  <si>
    <t>06-03-2025 15:41:23</t>
  </si>
  <si>
    <t>0xb4b2a9e4...</t>
  </si>
  <si>
    <t>0xc81e9d1a</t>
  </si>
  <si>
    <t>0xb4b2a9e49750f69af553454189a8ac994c54c331c9e793e6b97353110fdf3773</t>
  </si>
  <si>
    <t>0xb360efdce13032a824619402859de0a8fd26ffc8560ff6bb2254b8908268ae2b</t>
  </si>
  <si>
    <t>{'address': '0x7dd9c5cba05e151c895fde1cf355c9a1d5da6429', 'symbol': 'GLM'}, {'address': '0xc02aaa39b223fe8d0a0e5c4f27ead9083c756cc2', 'symbol': 'WETH'}, {'address': '0xa91c82b6933105c23298e631a0c1be751d239162', 'symbol': 'SOTU'}, {'address': '0x1ce270557c1f68cfb577b856766310bf8b47fd9c', 'symbol': '$MONG'}, {'address': '0x6982508145454ce325ddbe47a25d4ec3d2311933', 'symbol': 'PEPE'}, {'address': '0x148c7b609aabfb7d6b49f1beacacdf41e3f1dc7e', 'symbol': 'PURPLE'}</t>
  </si>
  <si>
    <t>{0x0bde59981fdeac219ce9e618d27f193438bff786: {ETH: -624360697454320}, 0x81463b0f960f247f704377661ec81c1fd65b5128: {0xc02aaa39b223fe8d0a0e5c4f27ead9083c756cc2: 636971852496896, ETH: 448261864}}</t>
  </si>
  <si>
    <t>06-03-2025 04:51:47</t>
  </si>
  <si>
    <t>0xde1bf1f5...</t>
  </si>
  <si>
    <t>0x2c27771c</t>
  </si>
  <si>
    <t>0x7d29e1dc4e9449ff6e8c9086b7bbf2af88ab583a6eaf5a4e83785c874aac3a65, 0xde1bf1f52173f3ca71d7c39361a8344a281704cdece22ad3f8bfd3e73da39e02</t>
  </si>
  <si>
    <t>0x8415954281718a311ca408b3d116c4375d04fe5c71d5aebefcbd0a2222f2f95f</t>
  </si>
  <si>
    <t>0xde1bf1f52173f3ca71d7c39361a8344a281704cdece22ad3f8bfd3e73da39e02</t>
  </si>
  <si>
    <t>{'address': '0x0258f474786ddfd37abce6df6bbb1dd5dfc4434a', 'symbol': 'ORN'}, {'address': '0x6b175474e89094c44da98b954eedeac495271d0f', 'symbol': 'DAI'}, {'address': '0x5c5b196abe0d54485975d1ec29617d42d9198326', 'symbol': 'sdeUSD'}, {'address': '0xa0b86991c6218b36c1d19d4a2e9eb0ce3606eb48', 'symbol': 'USDC'}, {'address': '0xc02aaa39b223fe8d0a0e5c4f27ead9083c756cc2', 'symbol': 'WETH'}, {'address': '0x15700b564ca08d9439c58ca5053166e8317aa138', 'symbol': 'deUSD'}, {'address': '0xdac17f958d2ee523a2206206994597c13d831ec7', 'symbol': 'USDT'}</t>
  </si>
  <si>
    <t>{0x0bde59981fdeac219ce9e618d27f193438bff786: {ETH: -628525157920997}, 0x81463b0f960f247f704377661ec81c1fd65b5128: {0xc02aaa39b223fe8d0a0e5c4f27ead9083c756cc2: 656285863846114, ETH: 95078987}}</t>
  </si>
  <si>
    <t>06-03-2025 11:12:11</t>
  </si>
  <si>
    <t>0xe016c413...</t>
  </si>
  <si>
    <t>0x902af204</t>
  </si>
  <si>
    <t>0xe016c413ffb63b71bd9ce96e6f24ae89a9fb5f488ff660b1bab443f234044ba5</t>
  </si>
  <si>
    <t>0x044f013228537077ad0c5b377c9414e1953a4986a31dcab9ec9314882fd1dd09</t>
  </si>
  <si>
    <t>{'address': '0xc02aaa39b223fe8d0a0e5c4f27ead9083c756cc2', 'symbol': 'WETH'}, {'address': '0xdac17f958d2ee523a2206206994597c13d831ec7', 'symbol': 'USDT'}, {'address': '0x6b175474e89094c44da98b954eedeac495271d0f', 'symbol': 'DAI'}, {'address': '0xa0b86991c6218b36c1d19d4a2e9eb0ce3606eb48', 'symbol': 'USDC'}</t>
  </si>
  <si>
    <t>{0x0bde59981fdeac219ce9e618d27f193438bff786: {ETH: -627740394351329}, 0x81463b0f960f247f704377661ec81c1fd65b5128: {0x6b175474e89094c44da98b954eedeac495271d0f: 30216948717090, 0xc02aaa39b223fe8d0a0e5c4f27ead9083c756cc2: 763196948348928}}</t>
  </si>
  <si>
    <t>07-03-2025 03:26:11</t>
  </si>
  <si>
    <t>0x6b4017e6...</t>
  </si>
  <si>
    <t>0x740d73ff</t>
  </si>
  <si>
    <t>0x6b4017e64171ae938cd721198206f7c9892ba04fc7480cb20849c06eb7821b03</t>
  </si>
  <si>
    <t>0xff077d22fd2d86918e92bd1ebbac8d405f54049a30a9bec59521a18cd378af79</t>
  </si>
  <si>
    <t>{'address': '0x851f679a5edfb16e7cf1ad157c6995b7e7f333f2', 'symbol': 'TrumpBucks'}, {'address': '0xc02aaa39b223fe8d0a0e5c4f27ead9083c756cc2', 'symbol': 'WETH'}, {'address': '0x26e550ac11b26f78a04489d5f20f24e3559f7dd9', 'symbol': 'KEKIUS'}, {'address': '0xd8e8438cf7beed13cfabc82f300fb6573962c9e3', 'symbol': 'HONK'}</t>
  </si>
  <si>
    <t>{0x0bde59981fdeac219ce9e618d27f193438bff786: {ETH: -632311962934902}, 0x81463b0f960f247f704377661ec81c1fd65b5128: {0xc02aaa39b223fe8d0a0e5c4f27ead9083c756cc2: 683062471950336, ETH: 536441802}}</t>
  </si>
  <si>
    <t>0xb3c0505d...</t>
  </si>
  <si>
    <t>0x6b233c20</t>
  </si>
  <si>
    <t>0xb3c0505db59990528c0297fb89f31726b3e6988f1c159c49f5f30b777128942a</t>
  </si>
  <si>
    <t>0x3f793db266e85c3a80c3793a6c40cc990b48a4c999bdf47bb8446fd9485bca37</t>
  </si>
  <si>
    <t>{'address': '0xa250cc729bb3323e7933022a67b52200fe354767', 'symbol': 'fwWETH'}, {'address': '0xef87f4608e601e8564800265aee1c1ffadf73283', 'symbol': 'fwUSDT'}, {'address': '0xdac17f958d2ee523a2206206994597c13d831ec7', 'symbol': 'USDT'}, {'address': '0xc02aaa39b223fe8d0a0e5c4f27ead9083c756cc2', 'symbol': 'WETH'}</t>
  </si>
  <si>
    <t>{0x0bde59981fdeac219ce9e618d27f193438bff786: {ETH: -635336157021505}, 0x81463b0f960f247f704377661ec81c1fd65b5128: {0xc02aaa39b223fe8d0a0e5c4f27ead9083c756cc2: 706556479930368, ETH: 300283207}}</t>
  </si>
  <si>
    <t>06-03-2025 15:21:11</t>
  </si>
  <si>
    <t>0x4e44d9a3...</t>
  </si>
  <si>
    <t>0x64233c20</t>
  </si>
  <si>
    <t>0x42f4acf2c99712da906cc44ec3d0adf494ce95abdac8bc0b763afbea07b8acb3, 0x4e44d9a3f2c068eaf7b748232279bacd327d7b687a8ea461d8d69f7a1f0d8d74</t>
  </si>
  <si>
    <t>0x7d40b1a469520e4ee840d6ac3cd2f560e1dcf8eaa79120ffa79e0b77f0cf42e2</t>
  </si>
  <si>
    <t>0x4e44d9a3f2c068eaf7b748232279bacd327d7b687a8ea461d8d69f7a1f0d8d74</t>
  </si>
  <si>
    <t>{'address': '0xc02aaa39b223fe8d0a0e5c4f27ead9083c756cc2', 'symbol': 'WETH'}, {'address': '0xc43c6bfeda065fe2c4c11765bf838789bd0bb5de', 'symbol': 'RED'}, {'address': '0xdac17f958d2ee523a2206206994597c13d831ec7', 'symbol': 'USDT'}</t>
  </si>
  <si>
    <t>{0x0bde59981fdeac219ce9e618d27f193438bff786: {ETH: -635271438985018}, 0x81463b0f960f247f704377661ec81c1fd65b5128: {0xc02aaa39b223fe8d0a0e5c4f27ead9083c756cc2: 764276545421312, ETH: 45579922}}</t>
  </si>
  <si>
    <t>0x6b6e40f1...</t>
  </si>
  <si>
    <t>0x9e2b7d09</t>
  </si>
  <si>
    <t>0xb0c8c676e2c3481e626e9eed6561770c940ce51514f0150bbd8d073e518d5f54, 0x6b6e40f1a08e779b3e8a6e74d155073c4ece1ade73a783a265dce5edf20f6dd0</t>
  </si>
  <si>
    <t>0x309796fe1b8feb82aa1995dcc1868f31f5d2f32025633277b722baf817d28c3d</t>
  </si>
  <si>
    <t>0x6b6e40f1a08e779b3e8a6e74d155073c4ece1ade73a783a265dce5edf20f6dd0</t>
  </si>
  <si>
    <t>{'address': '0x55296f69f40ea6d20e478533c15a6b08b654e758', 'symbol': 'XYO'}, {'address': '0xc02aaa39b223fe8d0a0e5c4f27ead9083c756cc2', 'symbol': 'WETH'}, {'address': '0xa0b73e1ff0b80914ab6fe0444e65848c4c34450b', 'symbol': 'CRO'}</t>
  </si>
  <si>
    <t>{0x0bde59981fdeac219ce9e618d27f193438bff786: {ETH: -638961412999142}, 0x81463b0f960f247f704377661ec81c1fd65b5128: {0xc02aaa39b223fe8d0a0e5c4f27ead9083c756cc2: 778556614048169}}</t>
  </si>
  <si>
    <t>0xb52f02a3...</t>
  </si>
  <si>
    <t>0xf22af29a</t>
  </si>
  <si>
    <t>0xb52f02a32a1a1d548cd1197941dc7809ffc3a6e11fd22be7616e4d506ab8ee4b</t>
  </si>
  <si>
    <t>0x0d7f3238034041a04a4dbdd580790d56cf7e229058ae9ef8d0ff30ef2e211a75</t>
  </si>
  <si>
    <t>{0x0bde59981fdeac219ce9e618d27f193438bff786: {ETH: -639872081281827}, 0x81463b0f960f247f704377661ec81c1fd65b5128: {0x2260fac5e5542a773aa44fbcfedf7c193bc2c599: 1739, 0xc02aaa39b223fe8d0a0e5c4f27ead9083c756cc2: 795351036461056}}</t>
  </si>
  <si>
    <t>06-03-2025 06:44:35</t>
  </si>
  <si>
    <t>0x05a056a6...</t>
  </si>
  <si>
    <t>0x5b2c9d20</t>
  </si>
  <si>
    <t>0x689bb1b721a8cec9d6bdcbf2853d462feec80f37ca0ad8aa6a25dd7b5dfa5520, 0x05a056a667f9e9cb6426b05afa71edacdcd1e01664366d7943a6c58c839741b9</t>
  </si>
  <si>
    <t>0x3de6c5d38963141bab3f44ffd457bcf0186d08ad0a358aae79c2045f9996933b</t>
  </si>
  <si>
    <t>0x05a056a667f9e9cb6426b05afa71edacdcd1e01664366d7943a6c58c839741b9</t>
  </si>
  <si>
    <t>{'address': '0xf94e7d0710709388bce3161c32b4eea56d3f91cc', 'symbol': 'DSync'}, {'address': '0xc02aaa39b223fe8d0a0e5c4f27ead9083c756cc2', 'symbol': 'WETH'}, {'address': '0xa0b86991c6218b36c1d19d4a2e9eb0ce3606eb48', 'symbol': 'USDC'}, {'address': '0x2078f336fdd260f708bec4a20c82b063274e1b23', 'symbol': 'fwWBTC'}, {'address': '0xa0d69e286b938e21cbf7e51d71f6a4c8918f482f', 'symbol': 'eUSD'}, {'address': '0x2260fac5e5542a773aa44fbcfedf7c193bc2c599', 'symbol': 'WBTC'}, {'address': '0xe72b141df173b999ae7c1adcbf60cc9833ce56a8', 'symbol': 'ETH+'}, {'address': '0xef87f4608e601e8564800265aee1c1ffadf73283', 'symbol': 'fwUSDT'}, {'address': '0xdac17f958d2ee523a2206206994597c13d831ec7', 'symbol': 'USDT'}</t>
  </si>
  <si>
    <t>{0x0bde59981fdeac219ce9e618d27f193438bff786: {ETH: -641139272019827}, 0x81463b0f960f247f704377661ec81c1fd65b5128: {0xc02aaa39b223fe8d0a0e5c4f27ead9083c756cc2: 649978744686304, ETH: 120246553}}</t>
  </si>
  <si>
    <t>07-03-2025 05:53:35</t>
  </si>
  <si>
    <t>0x9e5a92d4...</t>
  </si>
  <si>
    <t>0x4f02b003</t>
  </si>
  <si>
    <t>0x42c3b8d5...</t>
  </si>
  <si>
    <t>0xcd2b7d0b</t>
  </si>
  <si>
    <t>0x42c3b8d59089c084e54eed6bfee0a89357a2cb566847308f507d58c218c23a31</t>
  </si>
  <si>
    <t>0xb3710802d0746bb0588d5aef2e0e8a4213012655f45e5c8077bb7ab1ec28b191</t>
  </si>
  <si>
    <t>{'address': '0x1f9840a85d5af5bf1d1762f925bdaddc4201f984', 'symbol': 'UNI'}, {'address': '0xc02aaa39b223fe8d0a0e5c4f27ead9083c756cc2', 'symbol': 'WETH'}, {'address': '0x2260fac5e5542a773aa44fbcfedf7c193bc2c599', 'symbol': 'WBTC'}, {'address': '0xdac17f958d2ee523a2206206994597c13d831ec7', 'symbol': 'USDT'}, {'address': '0xe8e1f50392bd61d0f8f48e8e7af51d3b8a52090a', 'symbol': 'fwUNI'}, {'address': '0x2078f336fdd260f708bec4a20c82b063274e1b23', 'symbol': 'fwWBTC'}</t>
  </si>
  <si>
    <t>{0x0bde59981fdeac219ce9e618d27f193438bff786: {ETH: -643799985138019}, 0x81463b0f960f247f704377661ec81c1fd65b5128: {0xc02aaa39b223fe8d0a0e5c4f27ead9083c756cc2: 792780246876160}}</t>
  </si>
  <si>
    <t>0x93ed9bef...</t>
  </si>
  <si>
    <t>0x3322c518</t>
  </si>
  <si>
    <t>0x93ed9befad996601122e4cddb610b50702e8dcb05bb46276b17cbbac84d3b4d2</t>
  </si>
  <si>
    <t>0x24747c766928302f4f376e65978ec4053de6723057d0252a3f66057a3fa5ca33</t>
  </si>
  <si>
    <t>{'address': '0xc02aaa39b223fe8d0a0e5c4f27ead9083c756cc2', 'symbol': 'WETH'}, {'address': '0xa9d54f37ebb99f83b603cc95fc1a5f3907aaccfd', 'symbol': 'PIKA'}, {'address': '0xdac17f958d2ee523a2206206994597c13d831ec7', 'symbol': 'USDT'}, {'address': '0x99d8a9c45b2eca8864373a26d1459e3dff1e17f3', 'symbol': 'MIM'}, {'address': '0xa47c8bf37f92abed4a126bda807a7b7498661acd', 'symbol': 'UST'}, {'address': '0x83e6f1e41cdd28eaceb20cb649155049fac3d5aa', 'symbol': 'POLS'}</t>
  </si>
  <si>
    <t>{0x0bde59981fdeac219ce9e618d27f193438bff786: {ETH: -649199183582172}, 0x81463b0f960f247f704377661ec81c1fd65b5128: {0xc02aaa39b223fe8d0a0e5c4f27ead9083c756cc2: 670379735515136, ETH: 1751546492}}</t>
  </si>
  <si>
    <t>06-03-2025 12:30:47</t>
  </si>
  <si>
    <t>0xfc8153ab...</t>
  </si>
  <si>
    <t>0x15223a21</t>
  </si>
  <si>
    <t>0xfc8153abbda6d0be7901a6abb32870ea82b17e930bb2af0ad6ea63eb583fdcc7</t>
  </si>
  <si>
    <t>0x32e60946f793c9bd540fb96b2dff86f014303b91f18ad7cde763388e84419eb7</t>
  </si>
  <si>
    <t>{'address': '0xe8e1f50392bd61d0f8f48e8e7af51d3b8a52090a', 'symbol': 'fwUNI'}, {'address': '0x1f9840a85d5af5bf1d1762f925bdaddc4201f984', 'symbol': 'UNI'}, {'address': '0xa250cc729bb3323e7933022a67b52200fe354767', 'symbol': 'fwWETH'}, {'address': '0xc02aaa39b223fe8d0a0e5c4f27ead9083c756cc2', 'symbol': 'WETH'}</t>
  </si>
  <si>
    <t>{0x0bde59981fdeac219ce9e618d27f193438bff786: {ETH: -648456071331450}, 0x81463b0f960f247f704377661ec81c1fd65b5128: {0xc02aaa39b223fe8d0a0e5c4f27ead9083c756cc2: 731891728482513}}</t>
  </si>
  <si>
    <t>07-03-2025 03:08:23</t>
  </si>
  <si>
    <t>0xc7e4c1e2...</t>
  </si>
  <si>
    <t>0x1d0d733f</t>
  </si>
  <si>
    <t>0xc7e4c1e2ef3cbb9a7ab4c8170a9d9d099a65b1b64f7c7c321b7ee99ddce72aeb</t>
  </si>
  <si>
    <t>0x3666e52d5507dbc3d6ed0ffc3b6fca951e5682f8252e360c5cbb594ab78ca21c</t>
  </si>
  <si>
    <t>{'address': '0xe5caef4af8780e59df925470b050fb23c43ca68c', 'symbol': 'FRM'}, {'address': '0xc02aaa39b223fe8d0a0e5c4f27ead9083c756cc2', 'symbol': 'WETH'}, {'address': '0x1f573d6fb3f13d689ff844b4ce37794d79a7ff1c', 'symbol': 'BNT'}</t>
  </si>
  <si>
    <t>{0x0bde59981fdeac219ce9e618d27f193438bff786: {ETH: -658568164999808}, 0x81463b0f960f247f704377661ec81c1fd65b5128: {0xc02aaa39b223fe8d0a0e5c4f27ead9083c756cc2: 683371021729792, ETH: 1788139343}}</t>
  </si>
  <si>
    <t>06-03-2025 05:35:59</t>
  </si>
  <si>
    <t>0x32c89061...</t>
  </si>
  <si>
    <t>0x052c9d20</t>
  </si>
  <si>
    <t>700.0%</t>
  </si>
  <si>
    <t>0xefa71606db128f7ea3bc29e32762e33ded404304ccda27d34785a38c33db2306, 0x32c89061b14d024a34520b1b155faf74bd3fee54b56d8ec2233b90cc228ef372</t>
  </si>
  <si>
    <t>0x32a18870de57e2465b8eb00ff1bb5d5681f6cb5a51c760a50f9b0321b044303d</t>
  </si>
  <si>
    <t>0x32c89061b14d024a34520b1b155faf74bd3fee54b56d8ec2233b90cc228ef372</t>
  </si>
  <si>
    <t>{'address': '0x94a8b4ee5cd64c79d0ee816f467ea73009f51aa0', 'symbol': 'RIO'}, {'address': '0xc02aaa39b223fe8d0a0e5c4f27ead9083c756cc2', 'symbol': 'WETH'}, {'address': '0xa0b86991c6218b36c1d19d4a2e9eb0ce3606eb48', 'symbol': 'USDC'}, {'address': '0xdac17f958d2ee523a2206206994597c13d831ec7', 'symbol': 'USDT'}, {'address': '0xf1f955016ecbcd7321c7266bccfb96c68ea5e49b', 'symbol': 'RLY'}</t>
  </si>
  <si>
    <t>{0x0bde59981fdeac219ce9e618d27f193438bff786: {ETH: -664238522007845}, 0x81463b0f960f247f704377661ec81c1fd65b5128: {0xc02aaa39b223fe8d0a0e5c4f27ead9083c756cc2: 696193218313424, ETH: 293032720}}</t>
  </si>
  <si>
    <t>06-03-2025 23:29:11</t>
  </si>
  <si>
    <t>0x911bf300...</t>
  </si>
  <si>
    <t>0xeec829dd2c578dc4d4605bf2146f5896cb01d6d6bc5d481e196c2e3a9a0a82ac, 0x911bf3004e17f8f2a803f445ea12b619b86349a5df19de0f69dc7026b6778883</t>
  </si>
  <si>
    <t>0x40bc619b4dfc11d54e17d0d0267cf12980633ee8d5ad21e7ae5dd833dc33c216</t>
  </si>
  <si>
    <t>0x911bf3004e17f8f2a803f445ea12b619b86349a5df19de0f69dc7026b6778883</t>
  </si>
  <si>
    <t>{'address': '0x1a4b46696b2bb4794eb3d4c26f1c55f9170fa4c5', 'symbol': 'BIT'}, {'address': '0xdac17f958d2ee523a2206206994597c13d831ec7', 'symbol': 'USDT'}, {'address': '0x4c9edd5852cd905f086c759e8383e09bff1e68b3', 'symbol': 'USDe'}, {'address': '0xc02aaa39b223fe8d0a0e5c4f27ead9083c756cc2', 'symbol': 'WETH'}, {'address': '0x3c3a81e81dc49a522a592e7622a7e711c06bf354', 'symbol': 'MNT'}</t>
  </si>
  <si>
    <t>{0x0bde59981fdeac219ce9e618d27f193438bff786: {ETH: -664358713718242}, 0x81463b0f960f247f704377661ec81c1fd65b5128: {0xc02aaa39b223fe8d0a0e5c4f27ead9083c756cc2: 749248454852608, ETH: 57683616}}</t>
  </si>
  <si>
    <t>0xa8b2331f...</t>
  </si>
  <si>
    <t>0xc5233c20</t>
  </si>
  <si>
    <t>0xa8b2331fcddbb6c55016901d7afc81cc6d1af433935263b9e509072317d460a7</t>
  </si>
  <si>
    <t>0x548b523f8894fe5c080d4ee35ae3f2e623f22a0b3927776be57aefd233482d57</t>
  </si>
  <si>
    <t>{'address': '0xa250cc729bb3323e7933022a67b52200fe354767', 'symbol': 'fwWETH'}, {'address': '0xdac17f958d2ee523a2206206994597c13d831ec7', 'symbol': 'USDT'}, {'address': '0xef87f4608e601e8564800265aee1c1ffadf73283', 'symbol': 'fwUSDT'}, {'address': '0xc02aaa39b223fe8d0a0e5c4f27ead9083c756cc2', 'symbol': 'WETH'}</t>
  </si>
  <si>
    <t>{0x0bde59981fdeac219ce9e618d27f193438bff786: {ETH: -667765686634763}, 0x81463b0f960f247f704377661ec81c1fd65b5128: {0xc02aaa39b223fe8d0a0e5c4f27ead9083c756cc2: 742621320314880, ETH: 313562951}}</t>
  </si>
  <si>
    <t>07-03-2025 01:08:11</t>
  </si>
  <si>
    <t>0x9f9b49f7...</t>
  </si>
  <si>
    <t>0xcb21be26</t>
  </si>
  <si>
    <t>0x9f9b49f7733d87691800ca9f13d36a6df0420e0822605d9e98e35ebd6ee00127</t>
  </si>
  <si>
    <t>0x7e7e2a97c196febee98fe78f544f8c97a75ebe2be9573f01b423ccbae92a99d7</t>
  </si>
  <si>
    <t>{0x0bde59981fdeac219ce9e618d27f193438bff786: {ETH: -668660428399800}, 0x81463b0f960f247f704377661ec81c1fd65b5128: {0xc02aaa39b223fe8d0a0e5c4f27ead9083c756cc2: 785171721061252}}</t>
  </si>
  <si>
    <t>06-03-2025 00:49:47</t>
  </si>
  <si>
    <t>0x7cdaad44...</t>
  </si>
  <si>
    <t>0x782af273</t>
  </si>
  <si>
    <t>0xdbc939817f0e0e5fede3d7fe218fff8bcabcd85e2776ad946b9e8640e75fad92, 0xd04e420e8a06bc67bb29876e52bde496b1c2b246d790b70157db74900e7b073e, 0xa21285138caed36d051aa670b3666fd93b17353fd46cdbaed923a13616b5cba5, 0xb01da9df6038abd92ab6b3cb7c72675010b4ee2d410c6d695569e6f75b370d30, 0x7cdaad443d61c12ef9f5fee6feae513f6859eac50e588b36c0b574bf6008733b</t>
  </si>
  <si>
    <t>0xaa81549cd19137860279cff9e2b677c7be8521be4a605d3458e1353bad6e12e3</t>
  </si>
  <si>
    <t>0x7cdaad443d61c12ef9f5fee6feae513f6859eac50e588b36c0b574bf6008733b</t>
  </si>
  <si>
    <t>{'address': '0x6b175474e89094c44da98b954eedeac495271d0f', 'symbol': 'DAI'}, {'address': '0xc02aaa39b223fe8d0a0e5c4f27ead9083c756cc2', 'symbol': 'WETH'}, {'address': '0xbcca60bb61934080951369a648fb03df4f96263c', 'symbol': 'aUSDC'}, {'address': '0x619beb58998ed2278e08620f97007e1116d5d25b', 'symbol': 'variableDebtUSDC'}, {'address': '0xdac17f958d2ee523a2206206994597c13d831ec7', 'symbol': 'USDT'}, {'address': '0xd3d0cff8d48846042f17583add5b795cfd81a0d2', 'symbol': 'PERPS'}, {'address': '0x030ba81f1c18d280636f32af80b9aad02cf0854e', 'symbol': 'aWETH'}, {'address': '0xa0b86991c6218b36c1d19d4a2e9eb0ce3606eb48', 'symbol': 'USDC'}</t>
  </si>
  <si>
    <t>{0x0bde59981fdeac219ce9e618d27f193438bff786: {ETH: -672356553059565}, 0x81463b0f960f247f704377661ec81c1fd65b5128: {0xc02aaa39b223fe8d0a0e5c4f27ead9083c756cc2: 740917716785538}}</t>
  </si>
  <si>
    <t>06-03-2025 14:09:47</t>
  </si>
  <si>
    <t>0x7440fe28...</t>
  </si>
  <si>
    <t>0x023fa601</t>
  </si>
  <si>
    <t>0x7440fe280378aab24d8cee2f9d01e05cef742d1f459aa6d214322471de4a1675</t>
  </si>
  <si>
    <t>0xe445b49ed256c1e88776ae0980cbfdc6fe86855c96e49f3725c9d894650b275a</t>
  </si>
  <si>
    <t>{'address': '0xc02aaa39b223fe8d0a0e5c4f27ead9083c756cc2', 'symbol': 'WETH'}, {'address': '0xc744df3419a8c9bd4d6b9852a503eb1c5308a326', 'symbol': 'RED'}</t>
  </si>
  <si>
    <t>{0x0bde59981fdeac219ce9e618d27f193438bff786: {ETH: -673613344667592}, 0x81463b0f960f247f704377661ec81c1fd65b5128: {0xc02aaa39b223fe8d0a0e5c4f27ead9083c756cc2: 809631423908293}}</t>
  </si>
  <si>
    <t>06-03-2025 06:22:11</t>
  </si>
  <si>
    <t>0x068f9ea2...</t>
  </si>
  <si>
    <t>0x068f9ea27659933c1301272b6e6780af346b31c22f45791f79d7b4b9ebd9af1b</t>
  </si>
  <si>
    <t>0x238d33f4496d8795dbd98ba3a5a1abe392e882787933795f3debfb654e3744f7</t>
  </si>
  <si>
    <t>{'address': '0x2260fac5e5542a773aa44fbcfedf7c193bc2c599', 'symbol': 'WBTC'}, {'address': '0xdac17f958d2ee523a2206206994597c13d831ec7', 'symbol': 'USDT'}, {'address': '0xc02aaa39b223fe8d0a0e5c4f27ead9083c756cc2', 'symbol': 'WETH'}, {'address': '0xfaba6f8e4a5e8ab82f62fe7c39859fa577269be3', 'symbol': 'ONDO'}</t>
  </si>
  <si>
    <t>{0x0bde59981fdeac219ce9e618d27f193438bff786: {ETH: -675501076559885}, 0x81463b0f960f247f704377661ec81c1fd65b5128: {0xc02aaa39b223fe8d0a0e5c4f27ead9083c756cc2: 793306229374976, ETH: 444192743}}</t>
  </si>
  <si>
    <t>07-03-2025 04:12:59</t>
  </si>
  <si>
    <t>0xdc64b721...</t>
  </si>
  <si>
    <t>0x5c233c20</t>
  </si>
  <si>
    <t>0xdb4969f36e429b0dd5f8a479449bf0082133e1fb9c1753f7f6ffeec6051ab741, 0xdc64b721aaf5a29ebcf460198f8a62416dbcb364acf73cc05244e3ca0461e8cc</t>
  </si>
  <si>
    <t>0xd8831a42c25570f19fee24e8838883d7ca77cbb7aaa146cb0b8aae56efe96355</t>
  </si>
  <si>
    <t>0xdc64b721aaf5a29ebcf460198f8a62416dbcb364acf73cc05244e3ca0461e8cc</t>
  </si>
  <si>
    <t>{0x0bde59981fdeac219ce9e618d27f193438bff786: {ETH: -679287027321950}, 0x81463b0f960f247f704377661ec81c1fd65b5128: {0xc02aaa39b223fe8d0a0e5c4f27ead9083c756cc2: 703923664977920, ETH: 351505336}}</t>
  </si>
  <si>
    <t>06-03-2025 09:28:23</t>
  </si>
  <si>
    <t>0x324b1b62...</t>
  </si>
  <si>
    <t>0x8a2c1720</t>
  </si>
  <si>
    <t>0x324b1b626037e940848dd778fffbb2c8fdd870ff00376133a393e19209b5598c</t>
  </si>
  <si>
    <t>0xadd7af925dd1ab951d6a26a3039bac352ddee82e667ba060cd018fd2372e4575</t>
  </si>
  <si>
    <t>{'address': '0xc02aaa39b223fe8d0a0e5c4f27ead9083c756cc2', 'symbol': 'WETH'}, {'address': '0xa0b86991c6218b36c1d19d4a2e9eb0ce3606eb48', 'symbol': 'USDC'}, {'address': '0xdac17f958d2ee523a2206206994597c13d831ec7', 'symbol': 'USDT'}, {'address': '0x667102bd3413bfeaa3dffb48fa8288819e480a88', 'symbol': 'TKX'}</t>
  </si>
  <si>
    <t>{0x0bde59981fdeac219ce9e618d27f193438bff786: {ETH: -684080291301732}, 0x81463b0f960f247f704377661ec81c1fd65b5128: {0xc02aaa39b223fe8d0a0e5c4f27ead9083c756cc2: 728830180327424, ETH: 146532707}}</t>
  </si>
  <si>
    <t>0xa141da60...</t>
  </si>
  <si>
    <t>0x7b02b007</t>
  </si>
  <si>
    <t>06-03-2025 12:49:59</t>
  </si>
  <si>
    <t>0xbdf623d8...</t>
  </si>
  <si>
    <t>0x742af200</t>
  </si>
  <si>
    <t>0xbdf623d8928361f1a4b30c52a081c889574bb61f4a3d7d26b03b6b57cfad31bb</t>
  </si>
  <si>
    <t>0xff897e5623fa3aea0b4dd31faf78aefb4503ba192b09b75581e41aa698b793ee</t>
  </si>
  <si>
    <t>{'address': '0xa0b86991c6218b36c1d19d4a2e9eb0ce3606eb48', 'symbol': 'USDC'}, {'address': '0xc02aaa39b223fe8d0a0e5c4f27ead9083c756cc2', 'symbol': 'WETH'}, {'address': '0xdac17f958d2ee523a2206206994597c13d831ec7', 'symbol': 'USDT'}, {'address': '0xcbb7c0000ab88b473b1f5afd9ef808440eed33bf', 'symbol': 'cbBTC'}, {'address': '0x2260fac5e5542a773aa44fbcfedf7c193bc2c599', 'symbol': 'WBTC'}, {'address': '0x40d16fc0246ad3160ccc09b8d0d3a2cd28ae6c2f', 'symbol': 'GHO'}</t>
  </si>
  <si>
    <t>{0x0bde59981fdeac219ce9e618d27f193438bff786: {ETH: -685759172869265}, 0x81463b0f960f247f704377661ec81c1fd65b5128: {0xa0b86991c6218b36c1d19d4a2e9eb0ce3606eb48: 572, 0xc02aaa39b223fe8d0a0e5c4f27ead9083c756cc2: 868054347022336}}</t>
  </si>
  <si>
    <t>06-03-2025 15:32:35</t>
  </si>
  <si>
    <t>0x7043f836...</t>
  </si>
  <si>
    <t>0x7043f836998492df09db9648a96e9ddb97f2f4495104474fa960ce415a38d77a</t>
  </si>
  <si>
    <t>0xf70672eaa71271fb65ef3f4fc72483a7dc59c5f2321122ed5aaedbf17da5ecc9</t>
  </si>
  <si>
    <t>{'address': '0xbf5495efe5db9ce00f80364c8b423567e58d2110', 'symbol': 'ezETH'}, {'address': '0x8c9532a60e0e7c6bbd2b2c1303f63ace1c3e9811', 'symbol': 'pzETH'}, {'address': '0xc02aaa39b223fe8d0a0e5c4f27ead9083c756cc2', 'symbol': 'WETH'}, {'address': '0x7f39c581f595b53c5cb19bd0b3f8da6c935e2ca0', 'symbol': 'wstETH'}</t>
  </si>
  <si>
    <t>{0x0bde59981fdeac219ce9e618d27f193438bff786: {ETH: -687979165416800}, 0x81463b0f960f247f704377661ec81c1fd65b5128: {0xc02aaa39b223fe8d0a0e5c4f27ead9083c756cc2: 735019228200960, ETH: 603435332}}</t>
  </si>
  <si>
    <t>06-03-2025 23:59:47</t>
  </si>
  <si>
    <t>0xe9aaf837...</t>
  </si>
  <si>
    <t>0x7502b005</t>
  </si>
  <si>
    <t>07-03-2025 01:33:59</t>
  </si>
  <si>
    <t>0xfccff662...</t>
  </si>
  <si>
    <t>0x4b2c1720</t>
  </si>
  <si>
    <t>0xfccff662f02a50f68be0712228f48f320c36c054f2c3c046a8f3cffae84a8eb3</t>
  </si>
  <si>
    <t>0x6977503dde50a503c34469eff8d4c7a5ac1e3869884dc4ad02ce6f018e95de0d</t>
  </si>
  <si>
    <t>{'address': '0xdac17f958d2ee523a2206206994597c13d831ec7', 'symbol': 'USDT'}, {'address': '0x6b175474e89094c44da98b954eedeac495271d0f', 'symbol': 'DAI'}, {'address': '0xef87f4608e601e8564800265aee1c1ffadf73283', 'symbol': 'fwUSDT'}, {'address': '0xa250cc729bb3323e7933022a67b52200fe354767', 'symbol': 'fwWETH'}, {'address': '0xa0b86991c6218b36c1d19d4a2e9eb0ce3606eb48', 'symbol': 'USDC'}, {'address': '0x8a6fe57c08c84e0f4ee97aae68a62e820a37d259', 'symbol': 'fwDAI'}, {'address': '0xc02aaa39b223fe8d0a0e5c4f27ead9083c756cc2', 'symbol': 'WETH'}</t>
  </si>
  <si>
    <t>{0x0bde59981fdeac219ce9e618d27f193438bff786: {ETH: -690571396560856}, 0x81463b0f960f247f704377661ec81c1fd65b5128: {0x6b175474e89094c44da98b954eedeac495271d0f: 808599764992, 0xc02aaa39b223fe8d0a0e5c4f27ead9083c756cc2: 801870394163200, ETH: 156336006}}</t>
  </si>
  <si>
    <t>06-03-2025 08:56:23</t>
  </si>
  <si>
    <t>0x54c6a5a9...</t>
  </si>
  <si>
    <t>0xeb0ca80a</t>
  </si>
  <si>
    <t>0x54c6a5a995f62b30446da61c10834f87b69758cae6847acfbb21b87cbf53507d</t>
  </si>
  <si>
    <t>0x7a635d5ee55dac890f2917a70fcfe84b9bd51e297e7b5d4fd3744e215b186041</t>
  </si>
  <si>
    <t>{'address': '0xe0f63a424a4439cbe457d80e4f4b51ad25b2c56c', 'symbol': 'SPX'}, {'address': '0x0000000000c5dc95539589fbd24be07c6c14eca4', 'symbol': 'CULT'}, {'address': '0x917cee801a67f933f2e6b33fc0cd1ed2d5909d88', 'symbol': 'weETHs'}, {'address': '0x0590cc9232ebf68d81f6707a119898219342ecb9', 'symbol': 'BCAT'}, {'address': '0xc02aaa39b223fe8d0a0e5c4f27ead9083c756cc2', 'symbol': 'WETH'}</t>
  </si>
  <si>
    <t>{0x0bde59981fdeac219ce9e618d27f193438bff786: {ETH: -691859408463628}, 0x81463b0f960f247f704377661ec81c1fd65b5128: {0xc02aaa39b223fe8d0a0e5c4f27ead9083c756cc2: 695965567985588, ETH: 18859282}}</t>
  </si>
  <si>
    <t>06-03-2025 16:49:35</t>
  </si>
  <si>
    <t>0xdaa59c8b...</t>
  </si>
  <si>
    <t>0x1c233c18</t>
  </si>
  <si>
    <t>0xdaa59c8b5f6fbaa61b0ec8fdb6ab63b4faf361bfd78ac176dede4295af049917</t>
  </si>
  <si>
    <t>0x7d214837cb6cf357b50e72c34bcb3fae4fb7b34bfa482b5021f6f20bef89b222</t>
  </si>
  <si>
    <t>{'address': '0xa0b73e1ff0b80914ab6fe0444e65848c4c34450b', 'symbol': 'CRO'}, {'address': '0xf7e945fce8f19302aacc7e1418b0a0bdef89327b', 'symbol': 'IZE'}, {'address': '0xb10cc888cb2cce7036f4c7ecad8a57da16161338', 'symbol': 'SWITCH'}, {'address': '0xb10cb07ca2cdac77fbb5707f6690301f9d036f45', 'symbol': 'WIN'}, {'address': '0xdac17f958d2ee523a2206206994597c13d831ec7', 'symbol': 'USDT'}, {'address': '0xc02aaa39b223fe8d0a0e5c4f27ead9083c756cc2', 'symbol': 'WETH'}, {'address': '0x514910771af9ca656af840dff83e8264ecf986ca', 'symbol': 'LINK'}, {'address': '0xf629cbd94d3791c9250152bd8dfbdf380e2a3b9c', 'symbol': 'ENJ'}</t>
  </si>
  <si>
    <t>{0x0bde59981fdeac219ce9e618d27f193438bff786: {ETH: -702393143862436}, 0x81463b0f960f247f704377661ec81c1fd65b5128: {0xc02aaa39b223fe8d0a0e5c4f27ead9083c756cc2: 724563650412544, ETH: 579629161}}</t>
  </si>
  <si>
    <t>06-03-2025 08:32:59</t>
  </si>
  <si>
    <t>0xe68ba571...</t>
  </si>
  <si>
    <t>0x76223a8c</t>
  </si>
  <si>
    <t>0xe68ba571b9a4dedbe6207e7c2b56dfedb0f8068620682a707d63faf05b1fd018</t>
  </si>
  <si>
    <t>0x75064c4d5620da1aa08f5c02ac70529700d23f6e55d26836ef08f7f6d44309d3</t>
  </si>
  <si>
    <t>{'address': '0xd533a949740bb3306d119cc777fa900ba034cd52', 'symbol': 'CRV'}, {'address': '0xc02aaa39b223fe8d0a0e5c4f27ead9083c756cc2', 'symbol': 'WETH'}, {'address': '0xa0b86991c6218b36c1d19d4a2e9eb0ce3606eb48', 'symbol': 'USDC'}, {'address': '0x62b9c7356a2dc64a1969e19c23e4f579f9810aa7', 'symbol': 'cvxCRV'}</t>
  </si>
  <si>
    <t>{0x0bde59981fdeac219ce9e618d27f193438bff786: {ETH: -705158956195632}, 0x81463b0f960f247f704377661ec81c1fd65b5128: {0xc02aaa39b223fe8d0a0e5c4f27ead9083c756cc2: 741492067539056}}</t>
  </si>
  <si>
    <t>06-03-2025 14:27:35</t>
  </si>
  <si>
    <t>0xb295482d...</t>
  </si>
  <si>
    <t>0x5a1e9d1a</t>
  </si>
  <si>
    <t>-700.0%</t>
  </si>
  <si>
    <t>0xb295482d1a53b613a602da2b1ec33ef5d1bb49ae6bf49f16a8ee158ed50f63fb</t>
  </si>
  <si>
    <t>0x88ece71354390c5caeaf4039a7fe49aa0189c930624009b61b22e7fb815d92d7</t>
  </si>
  <si>
    <t>{'address': '0xc02aaa39b223fe8d0a0e5c4f27ead9083c756cc2', 'symbol': 'WETH'}, {'address': '0xdac17f958d2ee523a2206206994597c13d831ec7', 'symbol': 'USDT'}, {'address': '0x9cdf242ef7975d8c68d5c1f5b6905801699b1940', 'symbol': 'WHITE'}, {'address': '0xe0f63a424a4439cbe457d80e4f4b51ad25b2c56c', 'symbol': 'SPX'}, {'address': '0x54e43f06c5f974efdaddce8122060814e3881a45', 'symbol': 'USDX'}, {'address': '0xa0b86991c6218b36c1d19d4a2e9eb0ce3606eb48', 'symbol': 'USDC'}</t>
  </si>
  <si>
    <t>{0x0bde59981fdeac219ce9e618d27f193438bff786: {ETH: -706907400451414}, 0x81463b0f960f247f704377661ec81c1fd65b5128: {0xc02aaa39b223fe8d0a0e5c4f27ead9083c756cc2: 743562069147648, ETH: 24757609}}</t>
  </si>
  <si>
    <t>06-03-2025 08:09:11</t>
  </si>
  <si>
    <t>0x215b51bf...</t>
  </si>
  <si>
    <t>0x00233c20</t>
  </si>
  <si>
    <t>0x215b51bfa82951e00f8cf5401fb483f30239531180214d5217e2288ad74e7e20</t>
  </si>
  <si>
    <t>0xb7f62a54dce2b11d7bdc43636d7084096c9995d6d7aad16b2e2a3f8b67243a6b</t>
  </si>
  <si>
    <t>{0x0bde59981fdeac219ce9e618d27f193438bff786: {ETH: -707176182944754}, 0x81463b0f960f247f704377661ec81c1fd65b5128: {0xc02aaa39b223fe8d0a0e5c4f27ead9083c756cc2: 783633963024384, ETH: 360604290}}</t>
  </si>
  <si>
    <t>06-03-2025 12:36:11</t>
  </si>
  <si>
    <t>0x902f12be...</t>
  </si>
  <si>
    <t>0x302b7d00</t>
  </si>
  <si>
    <t>0x902f12bedf814b583793a00d1a37bf0300b0feb3653eb0175b54bb0c7f4368cd</t>
  </si>
  <si>
    <t>0x7be5192bb03f9d95c1e385ab3687725216711a52db29706c42dfc98aa8f456d9</t>
  </si>
  <si>
    <t>{'address': '0x2078f336fdd260f708bec4a20c82b063274e1b23', 'symbol': 'fwWBTC'}, {'address': '0x6b175474e89094c44da98b954eedeac495271d0f', 'symbol': 'DAI'}, {'address': '0xa0b86991c6218b36c1d19d4a2e9eb0ce3606eb48', 'symbol': 'USDC'}, {'address': '0x2260fac5e5542a773aa44fbcfedf7c193bc2c599', 'symbol': 'WBTC'}, {'address': '0xc02aaa39b223fe8d0a0e5c4f27ead9083c756cc2', 'symbol': 'WETH'}, {'address': '0x8a6fe57c08c84e0f4ee97aae68a62e820a37d259', 'symbol': 'fwDAI'}</t>
  </si>
  <si>
    <t>{0x0bde59981fdeac219ce9e618d27f193438bff786: {ETH: -708315222434356}, 0x81463b0f960f247f704377661ec81c1fd65b5128: {0x6b175474e89094c44da98b954eedeac495271d0f: 831619430443, 0xc02aaa39b223fe8d0a0e5c4f27ead9083c756cc2: 882415509700608}}</t>
  </si>
  <si>
    <t>07-03-2025 04:57:35</t>
  </si>
  <si>
    <t>0xe31317ae...</t>
  </si>
  <si>
    <t>0x3702b009</t>
  </si>
  <si>
    <t>0xa0e54b9b...</t>
  </si>
  <si>
    <t>0xcd02b002</t>
  </si>
  <si>
    <t>07-03-2025 02:47:11</t>
  </si>
  <si>
    <t>0xfbbdbf0c...</t>
  </si>
  <si>
    <t>0xb5233c20</t>
  </si>
  <si>
    <t>0xfbbdbf0c40905d026a23235008ea410badfdfd4c5b3356a73b3af1030dd0889c</t>
  </si>
  <si>
    <t>0x0aee7160d2f0fa57f4a81ea23024ae8a2e39b1c4b9de8b274c52aec6c3145fba</t>
  </si>
  <si>
    <t>{'address': '0xdac17f958d2ee523a2206206994597c13d831ec7', 'symbol': 'USDT'}, {'address': '0xf939e0a03fb07f59a73314e73794be0e57ac1b4e', 'symbol': 'crvUSD'}, {'address': '0x7f39c581f595b53c5cb19bd0b3f8da6c935e2ca0', 'symbol': 'wstETH'}, {'address': '0xc02aaa39b223fe8d0a0e5c4f27ead9083c756cc2', 'symbol': 'WETH'}</t>
  </si>
  <si>
    <t>{0x0bde59981fdeac219ce9e618d27f193438bff786: {ETH: -713105035326772}, 0x81463b0f960f247f704377661ec81c1fd65b5128: {0xc02aaa39b223fe8d0a0e5c4f27ead9083c756cc2: 749847045456943, ETH: 253959988}}</t>
  </si>
  <si>
    <t>06-03-2025 13:04:23</t>
  </si>
  <si>
    <t>0x706b6a0b...</t>
  </si>
  <si>
    <t>0xbb2c1718</t>
  </si>
  <si>
    <t>0x706b6a0b72ecf0086ba21ad2540f14b6eb6c75e6bf6f1f6fb9d9a02aed6a24c6</t>
  </si>
  <si>
    <t>0x41f52fd5eaeeb351424a27e67b7ffa8e62d88ccb813b3506d91e85101b2f0ff4</t>
  </si>
  <si>
    <t>{'address': '0xc02aaa39b223fe8d0a0e5c4f27ead9083c756cc2', 'symbol': 'WETH'}, {'address': '0xc43c6bfeda065fe2c4c11765bf838789bd0bb5de', 'symbol': 'RED'}, {'address': '0xa0b86991c6218b36c1d19d4a2e9eb0ce3606eb48', 'symbol': 'USDC'}</t>
  </si>
  <si>
    <t>{0x0bde59981fdeac219ce9e618d27f193438bff786: {ETH: -714468238225612}, 0x81463b0f960f247f704377661ec81c1fd65b5128: {0xc02aaa39b223fe8d0a0e5c4f27ead9083c756cc2: 787043958966674, ETH: 2113334260}}</t>
  </si>
  <si>
    <t>06-03-2025 22:06:47</t>
  </si>
  <si>
    <t>0xf980fc6f...</t>
  </si>
  <si>
    <t>0xf980fc6fc8610d4b3273b72b95595740d610ed3924785fc269b715c2d978a415</t>
  </si>
  <si>
    <t>0xe35d2eb404742f5f7945ab125d91e55070eeac22cd47df60eb3baec8d804917b</t>
  </si>
  <si>
    <t>{'address': '0x64351fc9810adad17a690e4e1717df5e7e085160', 'symbol': 'msETH'}, {'address': '0x3175df0976dfa876431c2e9ee6bc45b65d3473cc', 'symbol': 'crvFRAX'}, {'address': '0xab5eb14c09d416f0ac63661e57edb7aecdb9befa', 'symbol': 'msUSD'}, {'address': '0x83f20f44975d03b1b09e64809b757c47f942beea', 'symbol': 'sDAI'}, {'address': '0xdac17f958d2ee523a2206206994597c13d831ec7', 'symbol': 'USDT'}, {'address': '0xc02aaa39b223fe8d0a0e5c4f27ead9083c756cc2', 'symbol': 'WETH'}, {'address': '0x853d955acef822db058eb8505911ed77f175b99e', 'symbol': 'FRAX'}, {'address': '0x5e8422345238f34275888049021821e8e08caa1f', 'symbol': 'frxETH'}, {'address': '0x6b175474e89094c44da98b954eedeac495271d0f', 'symbol': 'DAI'}</t>
  </si>
  <si>
    <t>{0x0bde59981fdeac219ce9e618d27f193438bff786: {ETH: -716114888352632}, 0x81463b0f960f247f704377661ec81c1fd65b5128: {0xc02aaa39b223fe8d0a0e5c4f27ead9083c756cc2: 872028684943360, ETH: 445608056}}</t>
  </si>
  <si>
    <t>06-03-2025 10:52:11</t>
  </si>
  <si>
    <t>0x5c185b0f...</t>
  </si>
  <si>
    <t>0x2c02b004</t>
  </si>
  <si>
    <t>06-03-2025 15:44:35</t>
  </si>
  <si>
    <t>0x98c86659...</t>
  </si>
  <si>
    <t>0xd821be02</t>
  </si>
  <si>
    <t>0x98c866593c8ab994ca4ec2d263f1ffdc0ab5e3e06844f1fa55e4cceba60251fc</t>
  </si>
  <si>
    <t>0x7189dac44cfe8280e4872c0250cffa231163f1191ea3c1777c8bd3d0e06e1708</t>
  </si>
  <si>
    <t>{'address': '0x58aea10748a00d1781d6651f9d78a414ea32ca46', 'symbol': 'VSG'}, {'address': '0xa0b86991c6218b36c1d19d4a2e9eb0ce3606eb48', 'symbol': 'USDC'}, {'address': '0xc02aaa39b223fe8d0a0e5c4f27ead9083c756cc2', 'symbol': 'WETH'}, {'address': '0x2260fac5e5542a773aa44fbcfedf7c193bc2c599', 'symbol': 'WBTC'}, {'address': '0x67466be17df832165f8c80a5a120ccc652bd7e69', 'symbol': 'WOLF'}, {'address': '0x5732046a883704404f284ce41ffadd5b007fd668', 'symbol': 'BLZ'}</t>
  </si>
  <si>
    <t>{0x0bde59981fdeac219ce9e618d27f193438bff786: {ETH: -726692378400943}, 0x81463b0f960f247f704377661ec81c1fd65b5128: {0xc02aaa39b223fe8d0a0e5c4f27ead9083c756cc2: 739620648124416}}</t>
  </si>
  <si>
    <t>0x99627983...</t>
  </si>
  <si>
    <t>0x302af202</t>
  </si>
  <si>
    <t>0x99627983f6e98a87bca49dfe581ea3a98ebcfedac24c7f41256bf997f9da9609</t>
  </si>
  <si>
    <t>0x0cd1cf123629b1ebcda50d330817edaa85284db373d1c2ea77086bd611fa087d</t>
  </si>
  <si>
    <t>{0x0bde59981fdeac219ce9e618d27f193438bff786: {ETH: -729112815500707}, 0x81463b0f960f247f704377661ec81c1fd65b5128: {0x2260fac5e5542a773aa44fbcfedf7c193bc2c599: 7319, 0xc02aaa39b223fe8d0a0e5c4f27ead9083c756cc2: 872893785309184}}</t>
  </si>
  <si>
    <t>06-03-2025 10:09:47</t>
  </si>
  <si>
    <t>0x1ec40067...</t>
  </si>
  <si>
    <t>0x5902b003</t>
  </si>
  <si>
    <t>06-03-2025 02:15:23</t>
  </si>
  <si>
    <t>0x64da0870...</t>
  </si>
  <si>
    <t>0x231e9d1a</t>
  </si>
  <si>
    <t>0x64da0870080142f4cf989432b21a14a041f51f1021f2f9b809ffde72b9ea947e</t>
  </si>
  <si>
    <t>0xb1e55ae35ba3fb1e5c165dc8ed6928339e2b8624a795632a2731351c480e28fd</t>
  </si>
  <si>
    <t>{'address': '0x6c3f90f043a72fa612cbac8115ee7e52bde6e490', 'symbol': '3Crv'}, {'address': '0x431ad2ff6a9c365805ebad47ee021148d6f7dbe0', 'symbol': 'DF������������������������������'}, {'address': '0xc02aaa39b223fe8d0a0e5c4f27ead9083c756cc2', 'symbol': 'WETH'}, {'address': '0xfaba6f8e4a5e8ab82f62fe7c39859fa577269be3', 'symbol': 'ONDO'}, {'address': '0x0a5e677a6a24b2f1a2bf4f3bffc443231d2fdec8', 'symbol': 'USX'}, {'address': '0xdac17f958d2ee523a2206206994597c13d831ec7', 'symbol': 'USDT'}</t>
  </si>
  <si>
    <t>{0x0bde59981fdeac219ce9e618d27f193438bff786: {ETH: -734012473874925}, 0x81463b0f960f247f704377661ec81c1fd65b5128: {0xc02aaa39b223fe8d0a0e5c4f27ead9083c756cc2: 834859681253992, ETH: 2044758765}}</t>
  </si>
  <si>
    <t>07-03-2025 05:48:47</t>
  </si>
  <si>
    <t>0xee7f148c...</t>
  </si>
  <si>
    <t>0x372af288</t>
  </si>
  <si>
    <t>0xee7f148cff404af3c68e09baa2168a1b173620c18818a79b6fc8ef1ecc34c98d</t>
  </si>
  <si>
    <t>0x4b84ea5d82f55fb96e69322967202732b655f57ca3f2e60d7b5c48d5a82b6de5</t>
  </si>
  <si>
    <t>{'address': '0x6b175474e89094c44da98b954eedeac495271d0f', 'symbol': 'DAI'}, {'address': '0xdc035d45d973e3ec169d2276ddab16f1e407384f', 'symbol': 'USDS'}, {'address': '0xb05097849bca421a3f51b249ba6cca4af4b97cb9', 'symbol': 'FLOAT'}, {'address': '0x64aa3364f17a4d01c6f1751fd97c2bd3d7e7f1d5', 'symbol': 'OHM'}, {'address': '0xc02aaa39b223fe8d0a0e5c4f27ead9083c756cc2', 'symbol': 'WETH'}, {'address': '0xa3931d71877c0e7a3148cb7eb4463524fec27fbd', 'symbol': 'sUSDS'}, {'address': '0xdac17f958d2ee523a2206206994597c13d831ec7', 'symbol': 'USDT'}, {'address': '0xa0b86991c6218b36c1d19d4a2e9eb0ce3606eb48', 'symbol': 'USDC'}</t>
  </si>
  <si>
    <t>{0x0bde59981fdeac219ce9e618d27f193438bff786: {ETH: -734546896284344}, 0x81463b0f960f247f704377661ec81c1fd65b5128: {0xc02aaa39b223fe8d0a0e5c4f27ead9083c756cc2: 1328021394899816}}</t>
  </si>
  <si>
    <t>06-03-2025 05:06:11</t>
  </si>
  <si>
    <t>0x43e97f64...</t>
  </si>
  <si>
    <t>0x742c9d20</t>
  </si>
  <si>
    <t>0xff9f80d877d14e945bac2073fa924a82b3591332d86a7dbb07878b0a716a3f7b, 0x43e97f6479512a6e77dcbbaa9c241a06259df4674f9364955d54795294d11fbd</t>
  </si>
  <si>
    <t>0xbdf8bfe406396d50890eaca798f22d44ffcc3ce3a28f56afe09511d0ae2bd511</t>
  </si>
  <si>
    <t>0x43e97f6479512a6e77dcbbaa9c241a06259df4674f9364955d54795294d11fbd</t>
  </si>
  <si>
    <t>{'address': '0xc02aaa39b223fe8d0a0e5c4f27ead9083c756cc2', 'symbol': 'WETH'}, {'address': '0xdac17f958d2ee523a2206206994597c13d831ec7', 'symbol': 'USDT'}, {'address': '0xa0b86991c6218b36c1d19d4a2e9eb0ce3606eb48', 'symbol': 'USDC'}, {'address': '0x2260fac5e5542a773aa44fbcfedf7c193bc2c599', 'symbol': 'WBTC'}</t>
  </si>
  <si>
    <t>{0x0bde59981fdeac219ce9e618d27f193438bff786: {ETH: -735298794041594}, 0x81463b0f960f247f704377661ec81c1fd65b5128: {0xc02aaa39b223fe8d0a0e5c4f27ead9083c756cc2: 787984764895232, ETH: 192436642}}</t>
  </si>
  <si>
    <t>06-03-2025 07:38:11</t>
  </si>
  <si>
    <t>0xbabe66af...</t>
  </si>
  <si>
    <t>0x66233c20</t>
  </si>
  <si>
    <t>0xbabe66af99a2da32f7ca848d5bcea591143daea9cc5d16f2a293ec45b1435226</t>
  </si>
  <si>
    <t>0x8c8ee47e7c3f8ea278b771ecd625ce4947cbcaba91f912b142f1242d43c3189f</t>
  </si>
  <si>
    <t>{'address': '0xc02aaa39b223fe8d0a0e5c4f27ead9083c756cc2', 'symbol': 'WETH'}, {'address': '0x340d2bde5eb28c1eed91b2f790723e3b160613b7', 'symbol': 'VEE'}, {'address': '0xdac17f958d2ee523a2206206994597c13d831ec7', 'symbol': 'USDT'}</t>
  </si>
  <si>
    <t>{0x0bde59981fdeac219ce9e618d27f193438bff786: {ETH: -736530810262364}, 0x81463b0f960f247f704377661ec81c1fd65b5128: {0xc02aaa39b223fe8d0a0e5c4f27ead9083c756cc2: 792820898070528, ETH: 101698753}}</t>
  </si>
  <si>
    <t>0x651484a9...</t>
  </si>
  <si>
    <t>0xe921be61</t>
  </si>
  <si>
    <t>0x651484a957d3c9dc7fc5096c4cae802c16ba5fbba027419853537f9bdc1bb42c</t>
  </si>
  <si>
    <t>0x520991500beb320e37fa76066249a7364125e7eb5d3229961307efb8793e841d</t>
  </si>
  <si>
    <t>{'address': '0xef87f4608e601e8564800265aee1c1ffadf73283', 'symbol': 'fwUSDT'}, {'address': '0x2078f336fdd260f708bec4a20c82b063274e1b23', 'symbol': 'fwWBTC'}, {'address': '0xc02aaa39b223fe8d0a0e5c4f27ead9083c756cc2', 'symbol': 'WETH'}, {'address': '0xa250cc729bb3323e7933022a67b52200fe354767', 'symbol': 'fwWETH'}, {'address': '0xdac17f958d2ee523a2206206994597c13d831ec7', 'symbol': 'USDT'}, {'address': '0xe8e1f50392bd61d0f8f48e8e7af51d3b8a52090a', 'symbol': 'fwUNI'}</t>
  </si>
  <si>
    <t>{0x0bde59981fdeac219ce9e618d27f193438bff786: {ETH: -739491072818968}, 0x81463b0f960f247f704377661ec81c1fd65b5128: {0xc02aaa39b223fe8d0a0e5c4f27ead9083c756cc2: 1263338264598991}}</t>
  </si>
  <si>
    <t>06-03-2025 18:43:59</t>
  </si>
  <si>
    <t>0x42e289e1...</t>
  </si>
  <si>
    <t>0x522b7d00</t>
  </si>
  <si>
    <t>0x5404eb370e71f2749f6ef367bbb1c191e21ef31a8385d2910dbf307e59754104, 0x42e289e16366486653b7e713ae10233d75da11c7f6d4142091d32e6d14282a16</t>
  </si>
  <si>
    <t>0x2abad58f172d9628f47496ab39d6760db9fc94e14d10ad690c8eccc0fbcc150d</t>
  </si>
  <si>
    <t>0x42e289e16366486653b7e713ae10233d75da11c7f6d4142091d32e6d14282a16</t>
  </si>
  <si>
    <t>{'address': '0xdac17f958d2ee523a2206206994597c13d831ec7', 'symbol': 'USDT'}, {'address': '0xfd0205066521550d7d7ab19da8f72bb004b4c341', 'symbol': 'LIT'}, {'address': '0xc02aaa39b223fe8d0a0e5c4f27ead9083c756cc2', 'symbol': 'WETH'}, {'address': '0xef87f4608e601e8564800265aee1c1ffadf73283', 'symbol': 'fwUSDT'}, {'address': '0xa0b86991c6218b36c1d19d4a2e9eb0ce3606eb48', 'symbol': 'USDC'}, {'address': '0x2078f336fdd260f708bec4a20c82b063274e1b23', 'symbol': 'fwWBTC'}, {'address': '0x2260fac5e5542a773aa44fbcfedf7c193bc2c599', 'symbol': 'WBTC'}</t>
  </si>
  <si>
    <t>{0x0bde59981fdeac219ce9e618d27f193438bff786: {ETH: -740880699971328}, 0x81463b0f960f247f704377661ec81c1fd65b5128: {0xc02aaa39b223fe8d0a0e5c4f27ead9083c756cc2: 907497182898406}}</t>
  </si>
  <si>
    <t>06-03-2025 14:13:35</t>
  </si>
  <si>
    <t>0xd34b736f...</t>
  </si>
  <si>
    <t>0x1521be07</t>
  </si>
  <si>
    <t>0xb8ce5d941fd31dd3ddbd2e14945a7c434c0ba26f1c1fb59959593029bbb4370c, 0xd34b736f72ce0bb9cee8223b74709b8521808ed75ba90c203e6a91fd92fab03b</t>
  </si>
  <si>
    <t>0x7846440bced2e34aabb42875348570c77e92e46642363330f7fa2f3d5ad1cdd2</t>
  </si>
  <si>
    <t>0xd34b736f72ce0bb9cee8223b74709b8521808ed75ba90c203e6a91fd92fab03b</t>
  </si>
  <si>
    <t>{'address': '0xc02aaa39b223fe8d0a0e5c4f27ead9083c756cc2', 'symbol': 'WETH'}, {'address': '0xa0b86991c6218b36c1d19d4a2e9eb0ce3606eb48', 'symbol': 'USDC'}, {'address': '0x5c5b196abe0d54485975d1ec29617d42d9198326', 'symbol': 'sdeUSD'}, {'address': '0x15700b564ca08d9439c58ca5053166e8317aa138', 'symbol': 'deUSD'}, {'address': '0xf939e0a03fb07f59a73314e73794be0e57ac1b4e', 'symbol': 'crvUSD'}, {'address': '0x865377367054516e17014ccded1e7d814edc9ce4', 'symbol': 'DOLA'}</t>
  </si>
  <si>
    <t>{0x0bde59981fdeac219ce9e618d27f193438bff786: {ETH: -742013915268120}, 0x81463b0f960f247f704377661ec81c1fd65b5128: {0xc02aaa39b223fe8d0a0e5c4f27ead9083c756cc2: 854169429195690}}</t>
  </si>
  <si>
    <t>0x9b3c6f1d...</t>
  </si>
  <si>
    <t>0x34233c00</t>
  </si>
  <si>
    <t>0x9b3c6f1d2cc8c8fcd094008383f7aca36015256bf2032e161243c6bb89c19846</t>
  </si>
  <si>
    <t>0x071ba6109cfa5c192e7829bef17af91af113dcecccbea68e612a8bbf4c33604f</t>
  </si>
  <si>
    <t>{'address': '0xcbb7c0000ab88b473b1f5afd9ef808440eed33bf', 'symbol': 'cbBTC'}, {'address': '0x2260fac5e5542a773aa44fbcfedf7c193bc2c599', 'symbol': 'WBTC'}, {'address': '0xdac17f958d2ee523a2206206994597c13d831ec7', 'symbol': 'USDT'}</t>
  </si>
  <si>
    <t>{0x0bde59981fdeac219ce9e618d27f193438bff786: {ETH: -744659810608117}, 0x81463b0f960f247f704377661ec81c1fd65b5128: {ETH: 921961}}</t>
  </si>
  <si>
    <t>06-03-2025 15:34:23</t>
  </si>
  <si>
    <t>0x866477b5...</t>
  </si>
  <si>
    <t>0xa522c520</t>
  </si>
  <si>
    <t>0x08968e3e78ce6e4cbd55c7c595dc72d1711c3244f105d2563d16cb08fa0038ca, 0x866477b5a78074aa343504f67288560bb8ad6bafc4bc2feeda646aae60fd5240</t>
  </si>
  <si>
    <t>0x325bc7ca18c5bfeb930057b15001302c34ebbd635a39df750c30f763310951e0</t>
  </si>
  <si>
    <t>0x866477b5a78074aa343504f67288560bb8ad6bafc4bc2feeda646aae60fd5240</t>
  </si>
  <si>
    <t>{'address': '0xbf5495efe5db9ce00f80364c8b423567e58d2110', 'symbol': 'ezETH'}, {'address': '0xc02aaa39b223fe8d0a0e5c4f27ead9083c756cc2', 'symbol': 'WETH'}, {'address': '0x7f39c581f595b53c5cb19bd0b3f8da6c935e2ca0', 'symbol': 'wstETH'}, {'address': '0x8c9532a60e0e7c6bbd2b2c1303f63ace1c3e9811', 'symbol': 'pzETH'}</t>
  </si>
  <si>
    <t>{0x0bde59981fdeac219ce9e618d27f193438bff786: {ETH: -744570763217492}, 0x81463b0f960f247f704377661ec81c1fd65b5128: {0xc02aaa39b223fe8d0a0e5c4f27ead9083c756cc2: 815519800229888, ETH: 619985051}}</t>
  </si>
  <si>
    <t>0x43def5e8...</t>
  </si>
  <si>
    <t>0x493f2a00</t>
  </si>
  <si>
    <t>0x43def5e81093f74d87e1d1cf548ac9ce06141ae329b02822a4f4ffc534ffce34</t>
  </si>
  <si>
    <t>0xae2ad9eeaf94e0115f6a9724dac9264ae104310affd4cfe14fa386a1935428f3</t>
  </si>
  <si>
    <t>{'address': '0xa0b73e1ff0b80914ab6fe0444e65848c4c34450b', 'symbol': 'CRO'}, {'address': '0x57ab1ec28d129707052df4df418d58a2d46d5f51', 'symbol': 'sUSD'}, {'address': '0xa0b86991c6218b36c1d19d4a2e9eb0ce3606eb48', 'symbol': 'USDC'}, {'address': '0x26c8afbbfe1ebaca03c2bb082e69d0476bffe099', 'symbol': 'CELL'}, {'address': '0xca1207647ff814039530d7d35df0e1dd2e91fa84', 'symbol': 'DHT'}, {'address': '0x1f9840a85d5af5bf1d1762f925bdaddc4201f984', 'symbol': 'UNI'}, {'address': '0x668dbf100635f593a3847c0bdaf21f0a09380188', 'symbol': 'BNSD'}, {'address': '0xdac17f958d2ee523a2206206994597c13d831ec7', 'symbol': 'USDT'}, {'address': '0xc02aaa39b223fe8d0a0e5c4f27ead9083c756cc2', 'symbol': 'WETH'}</t>
  </si>
  <si>
    <t>{0x0bde59981fdeac219ce9e618d27f193438bff786: {ETH: -746918301040938}, 0x81463b0f960f247f704377661ec81c1fd65b5128: {0xc02aaa39b223fe8d0a0e5c4f27ead9083c756cc2: 754462931025920}}</t>
  </si>
  <si>
    <t>0x7ea5c906...</t>
  </si>
  <si>
    <t>0xa702b003</t>
  </si>
  <si>
    <t>0x0a77ce6e...</t>
  </si>
  <si>
    <t>0xf802b003</t>
  </si>
  <si>
    <t>0xb9f91f78...</t>
  </si>
  <si>
    <t>0xe822c520</t>
  </si>
  <si>
    <t>0xb9f91f78c3312778523379a360788103bea97cd3efb03a0f0276b3b6753ef357</t>
  </si>
  <si>
    <t>0x85fc47bb7f17efe45437fce1a735db379b56ef8001207305c6519ca29c7bb75e</t>
  </si>
  <si>
    <t>{0x0bde59981fdeac219ce9e618d27f193438bff786: {ETH: -759072530847805}, 0x81463b0f960f247f704377661ec81c1fd65b5128: {0xc02aaa39b223fe8d0a0e5c4f27ead9083c756cc2: 778535836844032, ETH: 45583242}}</t>
  </si>
  <si>
    <t>07-03-2025 02:32:23</t>
  </si>
  <si>
    <t>0x4046fe5c...</t>
  </si>
  <si>
    <t>0x6c2c1718</t>
  </si>
  <si>
    <t>800.0%</t>
  </si>
  <si>
    <t>0x4046fe5cfd51e698cde877525cf25a50483d70433c66ba2653405e0656f66185</t>
  </si>
  <si>
    <t>0x014e7e5b75af3caa26c6e6add2fd742c79d98bcfdfb272faf19c71c42567bc69</t>
  </si>
  <si>
    <t>{'address': '0xc02aaa39b223fe8d0a0e5c4f27ead9083c756cc2', 'symbol': 'WETH'}, {'address': '0x64c5cba9a1bfbd2a5faf601d91beff2dcac2c974', 'symbol': 'MYSTERY'}, {'address': '0x6b175474e89094c44da98b954eedeac495271d0f', 'symbol': 'DAI'}, {'address': '0xdac17f958d2ee523a2206206994597c13d831ec7', 'symbol': 'USDT'}, {'address': '0xa250cc729bb3323e7933022a67b52200fe354767', 'symbol': 'fwWETH'}, {'address': '0x1f9840a85d5af5bf1d1762f925bdaddc4201f984', 'symbol': 'UNI'}, {'address': '0x851f679a5edfb16e7cf1ad157c6995b7e7f333f2', 'symbol': 'TrumpBucks'}, {'address': '0xe8e1f50392bd61d0f8f48e8e7af51d3b8a52090a', 'symbol': 'fwUNI'}, {'address': '0x88e08adb69f2618adf1a3ff6cc43c671612d1ca4', 'symbol': 'pOHM'}, {'address': '0x02f92800f57bcd74066f5709f1daa1a4302df875', 'symbol': 'PEAS'}</t>
  </si>
  <si>
    <t>{0x0bde59981fdeac219ce9e618d27f193438bff786: {ETH: -761072699551020}, 0x81463b0f960f247f704377661ec81c1fd65b5128: {0xc02aaa39b223fe8d0a0e5c4f27ead9083c756cc2: 782671095099734, ETH: 1686725028}}</t>
  </si>
  <si>
    <t>06-03-2025 03:53:47</t>
  </si>
  <si>
    <t>0xab0e2d70...</t>
  </si>
  <si>
    <t>0x0a02b008</t>
  </si>
  <si>
    <t>06-03-2025 06:37:47</t>
  </si>
  <si>
    <t>0xe25eccbd...</t>
  </si>
  <si>
    <t>0x392c1718</t>
  </si>
  <si>
    <t>0x6a498ba4fe854152ffbdace443e3e03d3644b598252a29b199e8360e9d6a4d5a, 0xe25eccbdab1601b6bccde5fdf5ec3363634260e103a2d3b1706a98d4e55001d1</t>
  </si>
  <si>
    <t>0xb058f802f9b8aea3786c2c7a9d9c7f0e41f6f883780a3bbda4a2ecd2dfe6e29f</t>
  </si>
  <si>
    <t>0xe25eccbdab1601b6bccde5fdf5ec3363634260e103a2d3b1706a98d4e55001d1</t>
  </si>
  <si>
    <t>{'address': '0x70e8de73ce538da2beed35d14187f6959a8eca96', 'symbol': 'XSGD'}, {'address': '0xdac17f958d2ee523a2206206994597c13d831ec7', 'symbol': 'USDT'}, {'address': '0x865377367054516e17014ccded1e7d814edc9ce4', 'symbol': 'DOLA'}, {'address': '0x5c5b196abe0d54485975d1ec29617d42d9198326', 'symbol': 'sdeUSD'}, {'address': '0xc02aaa39b223fe8d0a0e5c4f27ead9083c756cc2', 'symbol': 'WETH'}, {'address': '0x15700b564ca08d9439c58ca5053166e8317aa138', 'symbol': 'deUSD'}, {'address': '0x5732046a883704404f284ce41ffadd5b007fd668', 'symbol': 'BLZ'}, {'address': '0xa0b86991c6218b36c1d19d4a2e9eb0ce3606eb48', 'symbol': 'USDC'}, {'address': '0x667102bd3413bfeaa3dffb48fa8288819e480a88', 'symbol': 'TKX'}</t>
  </si>
  <si>
    <t>{0x0bde59981fdeac219ce9e618d27f193438bff786: {ETH: -762477418811669}, 0x81463b0f960f247f704377661ec81c1fd65b5128: {0xc02aaa39b223fe8d0a0e5c4f27ead9083c756cc2: 788085193310208, ETH: 2538627215}}</t>
  </si>
  <si>
    <t>07-03-2025 06:08:35</t>
  </si>
  <si>
    <t>0x71578c0e...</t>
  </si>
  <si>
    <t>0x9a02b008</t>
  </si>
  <si>
    <t>06-03-2025 11:18:11</t>
  </si>
  <si>
    <t>0x926656c5...</t>
  </si>
  <si>
    <t>0xae223af1</t>
  </si>
  <si>
    <t>0x926656c513259e970db0d2ee4238786bfccf4e575a11dcab1adccd342e8b8a9b</t>
  </si>
  <si>
    <t>0x384f36a31e5f12b5d346f8d0eda9ec4544401bd9949a474240b0dddd6d4d559c</t>
  </si>
  <si>
    <t>{'address': '0xab5eb14c09d416f0ac63661e57edb7aecdb9befa', 'symbol': 'msUSD'}, {'address': '0xdac17f958d2ee523a2206206994597c13d831ec7', 'symbol': 'USDT'}, {'address': '0x853d955acef822db058eb8505911ed77f175b99e', 'symbol': 'FRAX'}, {'address': '0x64351fc9810adad17a690e4e1717df5e7e085160', 'symbol': 'msETH'}, {'address': '0xc02aaa39b223fe8d0a0e5c4f27ead9083c756cc2', 'symbol': 'WETH'}, {'address': '0x3175df0976dfa876431c2e9ee6bc45b65d3473cc', 'symbol': 'crvFRAX'}, {'address': '0x5e8422345238f34275888049021821e8e08caa1f', 'symbol': 'frxETH'}, {'address': '0x4c9edd5852cd905f086c759e8383e09bff1e68b3', 'symbol': 'USDe'}</t>
  </si>
  <si>
    <t>{0x0bde59981fdeac219ce9e618d27f193438bff786: {ETH: -768321516450432}, 0x81463b0f960f247f704377661ec81c1fd65b5128: {0xc02aaa39b223fe8d0a0e5c4f27ead9083c756cc2: 846632543322112, ETH: 2737293273}}</t>
  </si>
  <si>
    <t>06-03-2025 15:51:23</t>
  </si>
  <si>
    <t>0xb7a82b9e...</t>
  </si>
  <si>
    <t>0xfa22c520</t>
  </si>
  <si>
    <t>0x509c861007687b6bd39bbbf9e1654fe607c59a6713bb94e146c20e256033fe70, 0xb7a82b9e2dddf6ad044cb6da0353e5b3b679a9f74ae499d390457261b0a7c4d7</t>
  </si>
  <si>
    <t>0x33a0bcfa2babd90710d08fa0afde11c22fe3ee655443a5a67fe7f50b9ddbf7fe</t>
  </si>
  <si>
    <t>0xb7a82b9e2dddf6ad044cb6da0353e5b3b679a9f74ae499d390457261b0a7c4d7</t>
  </si>
  <si>
    <t>{'address': '0xd533a949740bb3306d119cc777fa900ba034cd52', 'symbol': 'CRV'}, {'address': '0xc02aaa39b223fe8d0a0e5c4f27ead9083c756cc2', 'symbol': 'WETH'}, {'address': '0xf939e0a03fb07f59a73314e73794be0e57ac1b4e', 'symbol': 'crvUSD'}, {'address': '0xa0b86991c6218b36c1d19d4a2e9eb0ce3606eb48', 'symbol': 'USDC'}, {'address': '0x06113abcef9d163c026441b112e70c82ee1c4a79', 'symbol': 'OMIRA'}</t>
  </si>
  <si>
    <t>{0x0bde59981fdeac219ce9e618d27f193438bff786: {ETH: -767433275826331}, 0x81463b0f960f247f704377661ec81c1fd65b5128: {0xc02aaa39b223fe8d0a0e5c4f27ead9083c756cc2: 835590190295980, ETH: 156889574}}</t>
  </si>
  <si>
    <t>06-03-2025 07:57:47</t>
  </si>
  <si>
    <t>0x02848921...</t>
  </si>
  <si>
    <t>0xc82b7d01</t>
  </si>
  <si>
    <t>0x028489215e5bcc75bb1bbfa74ea8305ed8d8d821c9b14ca8e20d26ff860838aa</t>
  </si>
  <si>
    <t>0xc618d269d30e803ac734a24c4aa4a9bc3a5a4ec0240092a4689a3f14f7f9d8e9</t>
  </si>
  <si>
    <t>{'address': '0x15700b564ca08d9439c58ca5053166e8317aa138', 'symbol': 'deUSD'}, {'address': '0x1ce7d9942ff78c328a4181b9f3826fee6d845a97', 'symbol': 'yUSD'}, {'address': '0x5c5b196abe0d54485975d1ec29617d42d9198326', 'symbol': 'sdeUSD'}, {'address': '0x865377367054516e17014ccded1e7d814edc9ce4', 'symbol': 'DOLA'}, {'address': '0xb45ad160634c528cc3d2926d9807104fa3157305', 'symbol': 'sDOLA'}, {'address': '0xc02aaa39b223fe8d0a0e5c4f27ead9083c756cc2', 'symbol': 'WETH'}, {'address': '0xa0b86991c6218b36c1d19d4a2e9eb0ce3606eb48', 'symbol': 'USDC'}</t>
  </si>
  <si>
    <t>{0x0bde59981fdeac219ce9e618d27f193438bff786: {ETH: -768452290331712}, 0x81463b0f960f247f704377661ec81c1fd65b5128: {0xa0b86991c6218b36c1d19d4a2e9eb0ce3606eb48: 79, 0xc02aaa39b223fe8d0a0e5c4f27ead9083c756cc2: 1294746026770432}}</t>
  </si>
  <si>
    <t>0xbd3afb0bb76683ecb4225f9dbc91f998713c3b01</t>
  </si>
  <si>
    <t>BuildAI (https://buildai.net)</t>
  </si>
  <si>
    <t>06-03-2025 14:20:11</t>
  </si>
  <si>
    <t>0xfe79fe87...</t>
  </si>
  <si>
    <t>0x3602b002</t>
  </si>
  <si>
    <t>06-03-2025 08:51:35</t>
  </si>
  <si>
    <t>0xa5d280a8...</t>
  </si>
  <si>
    <t>0xd302b00a</t>
  </si>
  <si>
    <t>0x3205bf9b...</t>
  </si>
  <si>
    <t>0x3522c520</t>
  </si>
  <si>
    <t>0x3205bf9beffe1f37ba137a21acc730ac78612909eae85340857db9220e69889a</t>
  </si>
  <si>
    <t>0x0b1c5e142f4c6da56ed75b7f9c87cb5d4bb09cfe1ce32edee775a8efc89a9de6</t>
  </si>
  <si>
    <t>{'address': '0x6b175474e89094c44da98b954eedeac495271d0f', 'symbol': 'DAI'}, {'address': '0xa0b86991c6218b36c1d19d4a2e9eb0ce3606eb48', 'symbol': 'USDC'}, {'address': '0xc02aaa39b223fe8d0a0e5c4f27ead9083c756cc2', 'symbol': 'WETH'}</t>
  </si>
  <si>
    <t>{0x0bde59981fdeac219ce9e618d27f193438bff786: {ETH: -770667912041569}, 0x81463b0f960f247f704377661ec81c1fd65b5128: {0x6b175474e89094c44da98b954eedeac495271d0f: 337783131667, 0xc02aaa39b223fe8d0a0e5c4f27ead9083c756cc2: 866891904057344, ETH: 464000481}}</t>
  </si>
  <si>
    <t>06-03-2025 04:39:11</t>
  </si>
  <si>
    <t>0xde39782e...</t>
  </si>
  <si>
    <t>0xed2c1718</t>
  </si>
  <si>
    <t>0xe7e6432188fa7b1eee72c51895c0f1353307d7d90dceb2fe417447ab57532f1c, 0xde39782e84965b3eb57a862d738af58afa4b72a65f96bfd21c3e5f7d12a63dc6</t>
  </si>
  <si>
    <t>0x0b9314c2f6a353ee61e1ab653da8fe0b698c3516b5b277ebe055e87aeb0a3fc1</t>
  </si>
  <si>
    <t>0xde39782e84965b3eb57a862d738af58afa4b72a65f96bfd21c3e5f7d12a63dc6</t>
  </si>
  <si>
    <t>{'address': '0x865377367054516e17014ccded1e7d814edc9ce4', 'symbol': 'DOLA'}, {'address': '0x15700b564ca08d9439c58ca5053166e8317aa138', 'symbol': 'deUSD'}, {'address': '0xf939e0a03fb07f59a73314e73794be0e57ac1b4e', 'symbol': 'crvUSD'}, {'address': '0x3845badade8e6dff049820680d1f14bd3903a5d0', 'symbol': 'SAND'}, {'address': '0x57e114b691db790c35207b2e685d4a43181e6061', 'symbol': 'ENA'}, {'address': '0x5c5b196abe0d54485975d1ec29617d42d9198326', 'symbol': 'sdeUSD'}, {'address': '0xc02aaa39b223fe8d0a0e5c4f27ead9083c756cc2', 'symbol': 'WETH'}, {'address': '0x57b96d4af698605563a4653d882635da59bf11af', 'symbol': 'RCH'}, {'address': '0xa0b86991c6218b36c1d19d4a2e9eb0ce3606eb48', 'symbol': 'USDC'}, {'address': '0x557b933a7c2c45672b610f8954a3deb39a51a8ca', 'symbol': 'REVV'}</t>
  </si>
  <si>
    <t>{0x0bde59981fdeac219ce9e618d27f193438bff786: {ETH: -771009285665059}, 0x81463b0f960f247f704377661ec81c1fd65b5128: {0xc02aaa39b223fe8d0a0e5c4f27ead9083c756cc2: 787150702379008, ETH: 2412923179}}</t>
  </si>
  <si>
    <t>06-03-2025 10:32:11</t>
  </si>
  <si>
    <t>0xa37170ce...</t>
  </si>
  <si>
    <t>0xa37170ce2c8d7e44f9fb1ce671d4905da474f12a07938a607bcba84b1e6daae3</t>
  </si>
  <si>
    <t>0x7e4952daadf8fb369d775c01d19815a5ecf11ea1e134aefcabe859c7ed923724</t>
  </si>
  <si>
    <t>{'address': '0x514910771af9ca656af840dff83e8264ecf986ca', 'symbol': 'LINK'}, {'address': '0xdfc5964141c018485b4d017634660f85aa667714', 'symbol': 'ODIN'}, {'address': '0x84ca8bc7997272c7cfb4d0cd3d55cd942b3c9419', 'symbol': 'DIA'}, {'address': '0x15700b564ca08d9439c58ca5053166e8317aa138', 'symbol': 'deUSD'}, {'address': '0xa0b86991c6218b36c1d19d4a2e9eb0ce3606eb48', 'symbol': 'USDC'}, {'address': '0x8d99569ef5febb19989892eee7f81f8f909d07f3', 'symbol': 'KEL'}, {'address': '0xb369daca21ee035312176eb8cf9d88ce97e0aa95', 'symbol': 'SKOL'}, {'address': '0xc02aaa39b223fe8d0a0e5c4f27ead9083c756cc2', 'symbol': 'WETH'}, {'address': '0xaaaebe6fe48e54f431b0c390cfaf0b017d09d42d', 'symbol': 'CEL'}, {'address': '0xb60fdf036f2ad584f79525b5da76c5c531283a1b', 'symbol': 'NEMO'}, {'address': '0x5c5b196abe0d54485975d1ec29617d42d9198326', 'symbol': 'sdeUSD'}</t>
  </si>
  <si>
    <t>{0x0bde59981fdeac219ce9e618d27f193438bff786: {ETH: -770421258945873}, 0x81463b0f960f247f704377661ec81c1fd65b5128: {0xc02aaa39b223fe8d0a0e5c4f27ead9083c756cc2: 784639002148864, ETH: 51663578}}</t>
  </si>
  <si>
    <t>0xc7d43d4d...</t>
  </si>
  <si>
    <t>0x8e8e53917c82d56c9e40f904bbecb0a1db0359af76da39cd74c23a3c401f10c6, 0xc7d43d4de547efe971a555fe0db1f5d3689707e6cc7be98c766e35cc2bfcf8f8</t>
  </si>
  <si>
    <t>0x0ce5cdce96d3c2e80acc1b84baa502bbd0848c9bee23fc6f3419672036708b71</t>
  </si>
  <si>
    <t>0xc7d43d4de547efe971a555fe0db1f5d3689707e6cc7be98c766e35cc2bfcf8f8</t>
  </si>
  <si>
    <t>{'address': '0xa0b86991c6218b36c1d19d4a2e9eb0ce3606eb48', 'symbol': 'USDC'}, {'address': '0xdac17f958d2ee523a2206206994597c13d831ec7', 'symbol': 'USDT'}, {'address': '0x15700b564ca08d9439c58ca5053166e8317aa138', 'symbol': 'deUSD'}, {'address': '0x5c5b196abe0d54485975d1ec29617d42d9198326', 'symbol': 'sdeUSD'}, {'address': '0xc02aaa39b223fe8d0a0e5c4f27ead9083c756cc2', 'symbol': 'WETH'}</t>
  </si>
  <si>
    <t>{0x0bde59981fdeac219ce9e618d27f193438bff786: {ETH: -774015045338323}, 0x81463b0f960f247f704377661ec81c1fd65b5128: {0xc02aaa39b223fe8d0a0e5c4f27ead9083c756cc2: 819905767145472, ETH: 3684753523}}</t>
  </si>
  <si>
    <t>06-03-2025 12:11:59</t>
  </si>
  <si>
    <t>0x695fa752...</t>
  </si>
  <si>
    <t>0xb802b004</t>
  </si>
  <si>
    <t>06-03-2025 23:37:47</t>
  </si>
  <si>
    <t>0xae2b68cd...</t>
  </si>
  <si>
    <t>0x072af204</t>
  </si>
  <si>
    <t>0xae2b68cd699a6243ab18a1c642d7bd92c5babe8dca2f1637d211d5dd9363d462</t>
  </si>
  <si>
    <t>0xa5c0e8d56ca31a17a2cdd1465b8c440e7e71e1a03d697c8041d1e4cffe8dc044</t>
  </si>
  <si>
    <t>{'address': '0xdac17f958d2ee523a2206206994597c13d831ec7', 'symbol': 'USDT'}, {'address': '0xc02aaa39b223fe8d0a0e5c4f27ead9083c756cc2', 'symbol': 'WETH'}, {'address': '0x4c9edd5852cd905f086c759e8383e09bff1e68b3', 'symbol': 'USDe'}, {'address': '0x40d16fc0246ad3160ccc09b8d0d3a2cd28ae6c2f', 'symbol': 'GHO'}, {'address': '0xa0b86991c6218b36c1d19d4a2e9eb0ce3606eb48', 'symbol': 'USDC'}</t>
  </si>
  <si>
    <t>{0x0bde59981fdeac219ce9e618d27f193438bff786: {ETH: -777053214043371}, 0x81463b0f960f247f704377661ec81c1fd65b5128: {0xc02aaa39b223fe8d0a0e5c4f27ead9083c756cc2: 971923970326528}}</t>
  </si>
  <si>
    <t>06-03-2025 18:20:47</t>
  </si>
  <si>
    <t>0x45548870...</t>
  </si>
  <si>
    <t>0xdf2c1708</t>
  </si>
  <si>
    <t>0x455488709cdc1fc0adfb96d5cbac984b2ff0cf67ea0cd986bb9cd0236f83277f</t>
  </si>
  <si>
    <t>0x629feb13dee74511555d8ca163c79f834bb5f58f9c35b953d1b4fcc6453c7f95</t>
  </si>
  <si>
    <t>{'address': '0x73a15fed60bf67631dc6cd7bc5b6e8da8190acf5', 'symbol': 'USD0'}, {'address': '0xc02aaa39b223fe8d0a0e5c4f27ead9083c756cc2', 'symbol': 'WETH'}, {'address': '0x35d8949372d46b7a3d5a56006ae77b215fc69bc0', 'symbol': 'USD0++'}, {'address': '0xa0b86991c6218b36c1d19d4a2e9eb0ce3606eb48', 'symbol': 'USDC'}, {'address': '0xdac17f958d2ee523a2206206994597c13d831ec7', 'symbol': 'USDT'}</t>
  </si>
  <si>
    <t>{0x0bde59981fdeac219ce9e618d27f193438bff786: {ETH: -776997546121286}, 0x81463b0f960f247f704377661ec81c1fd65b5128: {0xc02aaa39b223fe8d0a0e5c4f27ead9083c756cc2: 1071720572125184, ETH: 76181471}}</t>
  </si>
  <si>
    <t>06-03-2025 09:35:23</t>
  </si>
  <si>
    <t>0x7ee71baf...</t>
  </si>
  <si>
    <t>0xad22c520</t>
  </si>
  <si>
    <t>0xa853b4e439ce0c145d487ad5ad46b4b5557a8bf19fc719bef6cd676765c711c4, 0x7ee71bafca12357ef3f9c71fd50747872010c423b8a90e6a604b8e551c4d31a7</t>
  </si>
  <si>
    <t>0xd39d6425308ee0d85871ab687ea54f91a95b71bb1754dd8466bc482f8d41bb99</t>
  </si>
  <si>
    <t>0x7ee71bafca12357ef3f9c71fd50747872010c423b8a90e6a604b8e551c4d31a7</t>
  </si>
  <si>
    <t>{'address': '0xbaac2b4491727d78d2b78815144570b9f2fe8899', 'symbol': 'DOG'}, {'address': '0xc02aaa39b223fe8d0a0e5c4f27ead9083c756cc2', 'symbol': 'WETH'}, {'address': '0x7f39c581f595b53c5cb19bd0b3f8da6c935e2ca0', 'symbol': 'wstETH'}</t>
  </si>
  <si>
    <t>{0x0bde59981fdeac219ce9e618d27f193438bff786: {ETH: -778964129315246}, 0x81463b0f960f247f704377661ec81c1fd65b5128: {0xc02aaa39b223fe8d0a0e5c4f27ead9083c756cc2: 816353023885312, ETH: 37908636}}</t>
  </si>
  <si>
    <t>06-03-2025 15:39:59</t>
  </si>
  <si>
    <t>0x485ce5c9...</t>
  </si>
  <si>
    <t>0xc12b7d06</t>
  </si>
  <si>
    <t>0x485ce5c90fbbe0c1a282f67e790e81f12d45b38f80d26360efb1c61263be08ad</t>
  </si>
  <si>
    <t>0xbb930c52b260dbacef994e744558807939032b2e3d57e585ee8ab10ede79da7c</t>
  </si>
  <si>
    <t>{'address': '0xc02aaa39b223fe8d0a0e5c4f27ead9083c756cc2', 'symbol': 'WETH'}, {'address': '0x853d955acef822db058eb8505911ed77f175b99e', 'symbol': 'FRAX'}, {'address': '0x4c9edd5852cd905f086c759e8383e09bff1e68b3', 'symbol': 'USDe'}, {'address': '0xdac17f958d2ee523a2206206994597c13d831ec7', 'symbol': 'USDT'}, {'address': '0x5e8422345238f34275888049021821e8e08caa1f', 'symbol': 'frxETH'}</t>
  </si>
  <si>
    <t>{0x0bde59981fdeac219ce9e618d27f193438bff786: {ETH: -779948505666342}, 0x81463b0f960f247f704377661ec81c1fd65b5128: {0xc02aaa39b223fe8d0a0e5c4f27ead9083c756cc2: 833983864635392, ETH: 1735806342}}</t>
  </si>
  <si>
    <t>06-03-2025 15:55:35</t>
  </si>
  <si>
    <t>0x9df9a7c9...</t>
  </si>
  <si>
    <t>0x0f233c20</t>
  </si>
  <si>
    <t>0x9df9a7c9ab2ac5a0a4f27bb41a8b52ff7574f0d78ad91c828052ba0db7082f84</t>
  </si>
  <si>
    <t>0x45681d0bd54f9fb420abda5a5f8fcb0f22b028a714e6a62b0d5f5f14e1027610</t>
  </si>
  <si>
    <t>{'address': '0xc02aaa39b223fe8d0a0e5c4f27ead9083c756cc2', 'symbol': 'WETH'}, {'address': '0xdac17f958d2ee523a2206206994597c13d831ec7', 'symbol': 'USDT'}, {'address': '0xa250cc729bb3323e7933022a67b52200fe354767', 'symbol': 'fwWETH'}, {'address': '0xef87f4608e601e8564800265aee1c1ffadf73283', 'symbol': 'fwUSDT'}</t>
  </si>
  <si>
    <t>{0x0bde59981fdeac219ce9e618d27f193438bff786: {ETH: -780583486689623}, 0x81463b0f960f247f704377661ec81c1fd65b5128: {0xc02aaa39b223fe8d0a0e5c4f27ead9083c756cc2: 868085904965632, ETH: 337573719}}</t>
  </si>
  <si>
    <t>07-03-2025 00:04:11</t>
  </si>
  <si>
    <t>0x78ba3b2a...</t>
  </si>
  <si>
    <t>0x8b223a0a</t>
  </si>
  <si>
    <t>0x78ba3b2a69c616d5babaa7180abfdd7c886240fcb7458495e85e32a00214588b</t>
  </si>
  <si>
    <t>0x9cec0a5e5c535b1da9738add7bb47970416cbcba86d94331e0dedc04d54a686e</t>
  </si>
  <si>
    <t>{'address': '0xc02aaa39b223fe8d0a0e5c4f27ead9083c756cc2', 'symbol': 'WETH'}, {'address': '0xba100000625a3754423978a60c9317c58a424e3d', 'symbol': 'BAL'}, {'address': '0xa0b86991c6218b36c1d19d4a2e9eb0ce3606eb48', 'symbol': 'USDC'}, {'address': '0x7fc66500c84a76ad7e9c93437bfc5ac33e2ddae9', 'symbol': 'AAVE'}, {'address': '0xdac17f958d2ee523a2206206994597c13d831ec7', 'symbol': 'USDT'}, {'address': '0xe8e1f50392bd61d0f8f48e8e7af51d3b8a52090a', 'symbol': 'fwUNI'}, {'address': '0xa250cc729bb3323e7933022a67b52200fe354767', 'symbol': 'fwWETH'}, {'address': '0x1f9840a85d5af5bf1d1762f925bdaddc4201f984', 'symbol': 'UNI'}</t>
  </si>
  <si>
    <t>{0x0bde59981fdeac219ce9e618d27f193438bff786: {ETH: -785570524825464}, 0x81463b0f960f247f704377661ec81c1fd65b5128: {0xc02aaa39b223fe8d0a0e5c4f27ead9083c756cc2: 903129527623153}}</t>
  </si>
  <si>
    <t>06-03-2025 21:27:47</t>
  </si>
  <si>
    <t>0x5eedac02...</t>
  </si>
  <si>
    <t>0x802c9d20</t>
  </si>
  <si>
    <t>0x5eedac0242640418869c84ac211cbf7192661219da10595933d9e0a1f7df419c</t>
  </si>
  <si>
    <t>0x5e26dbaeb97f8c3c2fbd1551049a4f325e8e80d8741516fa07d9f636ceae8171</t>
  </si>
  <si>
    <t>{'address': '0x2260fac5e5542a773aa44fbcfedf7c193bc2c599', 'symbol': 'WBTC'}, {'address': '0xcbb7c0000ab88b473b1f5afd9ef808440eed33bf', 'symbol': 'cbBTC'}, {'address': '0xdac17f958d2ee523a2206206994597c13d831ec7', 'symbol': 'USDT'}, {'address': '0x667102bd3413bfeaa3dffb48fa8288819e480a88', 'symbol': 'TKX'}, {'address': '0x70e8de73ce538da2beed35d14187f6959a8eca96', 'symbol': 'XSGD'}, {'address': '0xc02aaa39b223fe8d0a0e5c4f27ead9083c756cc2', 'symbol': 'WETH'}, {'address': '0xa0b86991c6218b36c1d19d4a2e9eb0ce3606eb48', 'symbol': 'USDC'}</t>
  </si>
  <si>
    <t>{0x0bde59981fdeac219ce9e618d27f193438bff786: {ETH: -786190766516476}, 0x81463b0f960f247f704377661ec81c1fd65b5128: {0xc02aaa39b223fe8d0a0e5c4f27ead9083c756cc2: 866214064553984, ETH: 66697396}}</t>
  </si>
  <si>
    <t>06-03-2025 15:54:35</t>
  </si>
  <si>
    <t>0x87d3db48...</t>
  </si>
  <si>
    <t>0x0a22c520</t>
  </si>
  <si>
    <t>0x87d3db48c8ed2260e128c39827dea8c604cb6babe161d339b04e8f0d649e5094</t>
  </si>
  <si>
    <t>0x9ac69e6c20c81ed2d6f7073860f70089b29d212b490c739513a8ffb37addb332</t>
  </si>
  <si>
    <t>{'address': '0xc02aaa39b223fe8d0a0e5c4f27ead9083c756cc2', 'symbol': 'WETH'}, {'address': '0xdac17f958d2ee523a2206206994597c13d831ec7', 'symbol': 'USDT'}, {'address': '0xef87f4608e601e8564800265aee1c1ffadf73283', 'symbol': 'fwUSDT'}, {'address': '0xa0b86991c6218b36c1d19d4a2e9eb0ce3606eb48', 'symbol': 'USDC'}, {'address': '0xa250cc729bb3323e7933022a67b52200fe354767', 'symbol': 'fwWETH'}</t>
  </si>
  <si>
    <t>{0x0bde59981fdeac219ce9e618d27f193438bff786: {ETH: -788230631807462}, 0x81463b0f960f247f704377661ec81c1fd65b5128: {0xc02aaa39b223fe8d0a0e5c4f27ead9083c756cc2: 971023386148864, ETH: 367865670}}</t>
  </si>
  <si>
    <t>07-03-2025 02:27:47</t>
  </si>
  <si>
    <t>0xcd64788d...</t>
  </si>
  <si>
    <t>0x6a3e43bb34dc6fffe74b8c05534b670137f1bff29ac50bab35fd0e0a5a2eff0f, 0xcd64788d8be3630d8ff61b7b478c625766299bfa08db13b5b886998a52d5f995</t>
  </si>
  <si>
    <t>0xca551cbf359ec1c2cc85add91912b6749fe1275ca4329230d4919526275f4d96</t>
  </si>
  <si>
    <t>0xcd64788d8be3630d8ff61b7b478c625766299bfa08db13b5b886998a52d5f995</t>
  </si>
  <si>
    <t>{'address': '0xf939e0a03fb07f59a73314e73794be0e57ac1b4e', 'symbol': 'crvUSD'}, {'address': '0xa0b86991c6218b36c1d19d4a2e9eb0ce3606eb48', 'symbol': 'USDC'}, {'address': '0xc02aaa39b223fe8d0a0e5c4f27ead9083c756cc2', 'symbol': 'WETH'}, {'address': '0x1f573d6fb3f13d689ff844b4ce37794d79a7ff1c', 'symbol': 'BNT'}, {'address': '0x514910771af9ca656af840dff83e8264ecf986ca', 'symbol': 'LINK'}, {'address': '0xdac17f958d2ee523a2206206994597c13d831ec7', 'symbol': 'USDT'}, {'address': '0x7f39c581f595b53c5cb19bd0b3f8da6c935e2ca0', 'symbol': 'wstETH'}</t>
  </si>
  <si>
    <t>{0x0bde59981fdeac219ce9e618d27f193438bff786: {ETH: -789739652399985}, 0x81463b0f960f247f704377661ec81c1fd65b5128: {0xc02aaa39b223fe8d0a0e5c4f27ead9083c756cc2: 814248281225625, ETH: 124194645}}</t>
  </si>
  <si>
    <t>07-03-2025 00:38:59</t>
  </si>
  <si>
    <t>0x17f90abc...</t>
  </si>
  <si>
    <t>0x39223a00</t>
  </si>
  <si>
    <t>0x17f90abc8aef969d16d767385ae856309be089abed47f17f3dff7d4daecd4c72</t>
  </si>
  <si>
    <t>0x678abbdb16ae3b07579379a98ba73d6500f7e109cc278abcbcbe8e8d7078fb73</t>
  </si>
  <si>
    <t>{'address': '0x2260fac5e5542a773aa44fbcfedf7c193bc2c599', 'symbol': 'WBTC'}, {'address': '0x2078f336fdd260f708bec4a20c82b063274e1b23', 'symbol': 'fwWBTC'}, {'address': '0xa250cc729bb3323e7933022a67b52200fe354767', 'symbol': 'fwWETH'}, {'address': '0xc02aaa39b223fe8d0a0e5c4f27ead9083c756cc2', 'symbol': 'WETH'}</t>
  </si>
  <si>
    <t>{0x0bde59981fdeac219ce9e618d27f193438bff786: {ETH: -799715318919834}, 0x81463b0f960f247f704377661ec81c1fd65b5128: {0xc02aaa39b223fe8d0a0e5c4f27ead9083c756cc2: 1022688338859140}}</t>
  </si>
  <si>
    <t>0x3833aa1e...</t>
  </si>
  <si>
    <t>0x3728091c</t>
  </si>
  <si>
    <t>0x3833aa1eeaabc43a993615f6d5fa338e6042b3442a4e3e23e80d6f205461b727</t>
  </si>
  <si>
    <t>0xf4ff19718b02aae880bdb1dc8dd3a954e2654f73256e61f76ed2f64d728412e2</t>
  </si>
  <si>
    <t>{'address': '0x706987611c5d2052541d64ef8f036916807c916a', 'symbol': 'BOYS'}, {'address': '0x667102bd3413bfeaa3dffb48fa8288819e480a88', 'symbol': 'TKX'}, {'address': '0x70e8de73ce538da2beed35d14187f6959a8eca96', 'symbol': 'XSGD'}, {'address': '0x67466be17df832165f8c80a5a120ccc652bd7e69', 'symbol': 'WOLF'}, {'address': '0xa0b86991c6218b36c1d19d4a2e9eb0ce3606eb48', 'symbol': 'USDC'}, {'address': '0x2260fac5e5542a773aa44fbcfedf7c193bc2c599', 'symbol': 'WBTC'}, {'address': '0xc02aaa39b223fe8d0a0e5c4f27ead9083c756cc2', 'symbol': 'WETH'}, {'address': '0xdac17f958d2ee523a2206206994597c13d831ec7', 'symbol': 'USDT'}, {'address': '0x661c70333aa1850ccdbae82776bb436a0fcfeefb', 'symbol': 'EBTC'}, {'address': '0x50327c6c5a14dcade707abad2e27eb517df87ab5', 'symbol': 'TRX'}, {'address': '0x7f39c581f595b53c5cb19bd0b3f8da6c935e2ca0', 'symbol': 'wstETH'}, {'address': '0x61ec85ab89377db65762e234c946b5c25a56e99e', 'symbol': 'HTX'}, {'address': '0x6fc2f1044a3b9bb3e43a43ec8f840843ed753061', 'symbol': 'ROBO'}</t>
  </si>
  <si>
    <t>{0x0bde59981fdeac219ce9e618d27f193438bff786: {ETH: -800535937339870}, 0x81463b0f960f247f704377661ec81c1fd65b5128: {0xc02aaa39b223fe8d0a0e5c4f27ead9083c756cc2: 806585077071872, ETH: 124727551}}</t>
  </si>
  <si>
    <t>06-03-2025 16:55:23</t>
  </si>
  <si>
    <t>0x0e358150...</t>
  </si>
  <si>
    <t>0x392b7d00</t>
  </si>
  <si>
    <t>0x0e3581503e7934ad7663ff8cecfffa79a65ca330605e48473fe2ac7db296a92f</t>
  </si>
  <si>
    <t>0x4c38f51483aecef691b89c22f62addc67dec47ae684c1426b2263a7cf4ccdcfd</t>
  </si>
  <si>
    <t>{'address': '0xdac17f958d2ee523a2206206994597c13d831ec7', 'symbol': 'USDT'}, {'address': '0x2078f336fdd260f708bec4a20c82b063274e1b23', 'symbol': 'fwWBTC'}, {'address': '0xc02aaa39b223fe8d0a0e5c4f27ead9083c756cc2', 'symbol': 'WETH'}, {'address': '0x2260fac5e5542a773aa44fbcfedf7c193bc2c599', 'symbol': 'WBTC'}, {'address': '0xef87f4608e601e8564800265aee1c1ffadf73283', 'symbol': 'fwUSDT'}</t>
  </si>
  <si>
    <t>{0x0bde59981fdeac219ce9e618d27f193438bff786: {ETH: -804137127477984}, 0x81463b0f960f247f704377661ec81c1fd65b5128: {0xc02aaa39b223fe8d0a0e5c4f27ead9083c756cc2: 985210552320000, 0xdac17f958d2ee523a2206206994597c13d831ec7: 207208}}</t>
  </si>
  <si>
    <t>06-03-2025 00:32:59</t>
  </si>
  <si>
    <t>0xc0a8d46f...</t>
  </si>
  <si>
    <t>0x252c1720</t>
  </si>
  <si>
    <t>0x5dcaba19d1c4f26ec84fc7d3e7d50c4376cd370d2df47ab1e3a4a62c0d897df0, 0xc0a8d46f538c79b217e70f628b407f165360f7ccb125198272da6a02f5c319c3</t>
  </si>
  <si>
    <t>0xa2303c517ca6503a26967c2dca2f7183236e79f40d56d8fcb73e87d141e3d008</t>
  </si>
  <si>
    <t>0xc0a8d46f538c79b217e70f628b407f165360f7ccb125198272da6a02f5c319c3</t>
  </si>
  <si>
    <t>{'address': '0x2260fac5e5542a773aa44fbcfedf7c193bc2c599', 'symbol': 'WBTC'}, {'address': '0xdac17f958d2ee523a2206206994597c13d831ec7', 'symbol': 'USDT'}, {'address': '0x2078f336fdd260f708bec4a20c82b063274e1b23', 'symbol': 'fwWBTC'}, {'address': '0x9cdf242ef7975d8c68d5c1f5b6905801699b1940', 'symbol': 'WHITE'}, {'address': '0xc02aaa39b223fe8d0a0e5c4f27ead9083c756cc2', 'symbol': 'WETH'}, {'address': '0x0492560fa7cfd6a85e50d8be3f77318994f8f429', 'symbol': 'fwUSDC'}, {'address': '0xa0b86991c6218b36c1d19d4a2e9eb0ce3606eb48', 'symbol': 'USDC'}</t>
  </si>
  <si>
    <t>{0x0bde59981fdeac219ce9e618d27f193438bff786: {ETH: -803936101187309}, 0x81463b0f960f247f704377661ec81c1fd65b5128: {0xc02aaa39b223fe8d0a0e5c4f27ead9083c756cc2: 1022559044232233, ETH: 101335329}}</t>
  </si>
  <si>
    <t>06-03-2025 19:42:35</t>
  </si>
  <si>
    <t>0x52aa29d9...</t>
  </si>
  <si>
    <t>0x75233c20</t>
  </si>
  <si>
    <t>0x52aa29d99cf528b2cc7fb265587ce769269db000a47df0c5ffdd9a2279aa62bf</t>
  </si>
  <si>
    <t>0xd10a02b51493647c8a2dbdb6504173d21810f01edbed64a869405586fbe79ded</t>
  </si>
  <si>
    <t>{'address': '0x40d16fc0246ad3160ccc09b8d0d3a2cd28ae6c2f', 'symbol': 'GHO'}, {'address': '0xa0b86991c6218b36c1d19d4a2e9eb0ce3606eb48', 'symbol': 'USDC'}, {'address': '0x73a15fed60bf67631dc6cd7bc5b6e8da8190acf5', 'symbol': 'USD0'}, {'address': '0x35d8949372d46b7a3d5a56006ae77b215fc69bc0', 'symbol': 'USD0++'}, {'address': '0x085780639cc2cacd35e474e71f4d000e2405d8f6', 'symbol': 'fxUSD'}, {'address': '0xa0d69e286b938e21cbf7e51d71f6a4c8918f482f', 'symbol': 'eUSD'}, {'address': '0xc02aaa39b223fe8d0a0e5c4f27ead9083c756cc2', 'symbol': 'WETH'}, {'address': '0xe72b141df173b999ae7c1adcbf60cc9833ce56a8', 'symbol': 'ETH+'}</t>
  </si>
  <si>
    <t>{0x0bde59981fdeac219ce9e618d27f193438bff786: {ETH: -804221756117006}, 0x81463b0f960f247f704377661ec81c1fd65b5128: {0x73a15fed60bf67631dc6cd7bc5b6e8da8190acf5: 6656812028420252296, 0xa0b86991c6218b36c1d19d4a2e9eb0ce3606eb48: -41311, 0xc02aaa39b223fe8d0a0e5c4f27ead9083c756cc2: 939687304757248, ETH: 238404536}}</t>
  </si>
  <si>
    <t>06-03-2025 01:58:35</t>
  </si>
  <si>
    <t>0x9ad5dc73...</t>
  </si>
  <si>
    <t>0xcf223a44</t>
  </si>
  <si>
    <t>0xd7c5e310f40002331d1a44a70ed9d2f486a939e6dec5c60d976b6c9a9b671209, 0x9ad5dc73ed81572b8871f1eea471cbcbab01c6378665bd83a0085f53d8c47004</t>
  </si>
  <si>
    <t>0xc8cb60be6792f2f13264dd2a8966c23f5cd37ff0c22b1a97b4778b95fb78cc39</t>
  </si>
  <si>
    <t>0x9ad5dc73ed81572b8871f1eea471cbcbab01c6378665bd83a0085f53d8c47004</t>
  </si>
  <si>
    <t>{'address': '0xc02aaa39b223fe8d0a0e5c4f27ead9083c756cc2', 'symbol': 'WETH'}, {'address': '0x6bea7cfef803d1e3d5f7c0103f7ded065644e197', 'symbol': 'GAMMA'}</t>
  </si>
  <si>
    <t>{0x0bde59981fdeac219ce9e618d27f193438bff786: {ETH: -805581297698625}, 0x81463b0f960f247f704377661ec81c1fd65b5128: {0xc02aaa39b223fe8d0a0e5c4f27ead9083c756cc2: 888546577002743}}</t>
  </si>
  <si>
    <t>06-03-2025 04:04:11</t>
  </si>
  <si>
    <t>0x986dc1b5...</t>
  </si>
  <si>
    <t>0x986dc1b533520bbd472275c2ee9179e8c7e885f3b0773fa29d1616ca561b125f</t>
  </si>
  <si>
    <t>0x6795023f9be4ac1fd2795aa7b14198ff680b19e2b721ab1d506624412ffbe2ad</t>
  </si>
  <si>
    <t>{'address': '0xc02aaa39b223fe8d0a0e5c4f27ead9083c756cc2', 'symbol': 'WETH'}, {'address': '0xcf2cfe0b96a2ece970d5619a8ad28d02d73b42db', 'symbol': 'SPX'}, {'address': '0xe0f63a424a4439cbe457d80e4f4b51ad25b2c56c', 'symbol': 'SPX'}, {'address': '0x72e4f9f808c49a2a61de9c5896298920dc4eeea9', 'symbol': 'BITCOIN'}</t>
  </si>
  <si>
    <t>{0x0bde59981fdeac219ce9e618d27f193438bff786: {ETH: -805917703307349}, 0x81463b0f960f247f704377661ec81c1fd65b5128: {0xc02aaa39b223fe8d0a0e5c4f27ead9083c756cc2: 825561131778048, ETH: 2492997713}}</t>
  </si>
  <si>
    <t>06-03-2025 09:35:35</t>
  </si>
  <si>
    <t>0x2e734765...</t>
  </si>
  <si>
    <t>0xae0d738b</t>
  </si>
  <si>
    <t>0x2daa773bfa59377673ee1cf5ec29d05f856619a025d0068da6da409f49226f3f, 0x2e734765910d2fff0440bd2ec3b5fcb59d303190ff5c0d7e807a08c0bfd9c993</t>
  </si>
  <si>
    <t>0x4d99f4d0f6bba1efa1d36f467cf524bbecf6b204057a90cb95f3875d0c9a5368</t>
  </si>
  <si>
    <t>0x2e734765910d2fff0440bd2ec3b5fcb59d303190ff5c0d7e807a08c0bfd9c993</t>
  </si>
  <si>
    <t>{'address': '0xc02aaa39b223fe8d0a0e5c4f27ead9083c756cc2', 'symbol': 'WETH'}, {'address': '0xf629cbd94d3791c9250152bd8dfbdf380e2a3b9c', 'symbol': 'ENJ'}, {'address': '0xa0b86991c6218b36c1d19d4a2e9eb0ce3606eb48', 'symbol': 'USDC'}, {'address': '0xc944e90c64b2c07662a292be6244bdf05cda44a7', 'symbol': 'GRT'}, {'address': '0x61ec85ab89377db65762e234c946b5c25a56e99e', 'symbol': 'HTX'}, {'address': '0x50327c6c5a14dcade707abad2e27eb517df87ab5', 'symbol': 'TRX'}, {'address': '0x1f573d6fb3f13d689ff844b4ce37794d79a7ff1c', 'symbol': 'BNT'}, {'address': '0x408e41876cccdc0f92210600ef50372656052a38', 'symbol': 'REN'}</t>
  </si>
  <si>
    <t>{0x0bde59981fdeac219ce9e618d27f193438bff786: {ETH: -808789526729909}, 0x81463b0f960f247f704377661ec81c1fd65b5128: {0xc02aaa39b223fe8d0a0e5c4f27ead9083c756cc2: 845744357507072, ETH: 2145767211}}</t>
  </si>
  <si>
    <t>06-03-2025 01:26:59</t>
  </si>
  <si>
    <t>0x5e590e1b...</t>
  </si>
  <si>
    <t>0x313fa601</t>
  </si>
  <si>
    <t>0x108fc0edf475d425ca0ad0c8547c120c0b583274f257cb46675b909868d87cb7, 0x5e590e1b21bb4e4ead6c1b2fc7573cc43fe2ca8e6d459ba6b09102ca32f16a6f</t>
  </si>
  <si>
    <t>0xe71d0e4a275e0fcc1efb3d0734908721e70efb09ccc914f8ca1dea0e6b4cb69b</t>
  </si>
  <si>
    <t>0x5e590e1b21bb4e4ead6c1b2fc7573cc43fe2ca8e6d459ba6b09102ca32f16a6f</t>
  </si>
  <si>
    <t>{'address': '0x129e5915326ed86f831b0e035acda34b209633d5', 'symbol': 'PAPPLE'}, {'address': '0xc02aaa39b223fe8d0a0e5c4f27ead9083c756cc2', 'symbol': 'WETH'}</t>
  </si>
  <si>
    <t>{0x0bde59981fdeac219ce9e618d27f193438bff786: {ETH: -809887900572675}, 0x81463b0f960f247f704377661ec81c1fd65b5128: {0xc02aaa39b223fe8d0a0e5c4f27ead9083c756cc2: 918032079650816}}</t>
  </si>
  <si>
    <t>06-03-2025 16:55:59</t>
  </si>
  <si>
    <t>0x81e0ec8d...</t>
  </si>
  <si>
    <t>0x3c22c520</t>
  </si>
  <si>
    <t>0x81e0ec8dc021825adc996b46a9c7c0427fe10393508e3e70386b99acc8b6fe00</t>
  </si>
  <si>
    <t>0x056a25ae5fe074aaa7482ba75acc2ea0904aff94ef20e76014c2fe52d68df192</t>
  </si>
  <si>
    <t>{'address': '0xdc035d45d973e3ec169d2276ddab16f1e407384f', 'symbol': 'USDS'}, {'address': '0xa3931d71877c0e7a3148cb7eb4463524fec27fbd', 'symbol': 'sUSDS'}, {'address': '0x64aa3364f17a4d01c6f1751fd97c2bd3d7e7f1d5', 'symbol': 'OHM'}, {'address': '0xa0b86991c6218b36c1d19d4a2e9eb0ce3606eb48', 'symbol': 'USDC'}, {'address': '0xc02aaa39b223fe8d0a0e5c4f27ead9083c756cc2', 'symbol': 'WETH'}, {'address': '0x6b175474e89094c44da98b954eedeac495271d0f', 'symbol': 'DAI'}</t>
  </si>
  <si>
    <t>{0x0bde59981fdeac219ce9e618d27f193438bff786: {ETH: -814598144702261}, 0x81463b0f960f247f704377661ec81c1fd65b5128: {0x6b175474e89094c44da98b954eedeac495271d0f: 609110185227, 0xc02aaa39b223fe8d0a0e5c4f27ead9083c756cc2: 890948015882240, ETH: 200208962}}</t>
  </si>
  <si>
    <t>07-03-2025 04:47:47</t>
  </si>
  <si>
    <t>0x7fd28e4f...</t>
  </si>
  <si>
    <t>0x7fd28e4f686b8c432d476710d02fdb834e63f9016ceb35f124143c2034446def</t>
  </si>
  <si>
    <t>0x651361553623bb59d73840553955be7c8018259858bff7c4c17893eac832a0ce</t>
  </si>
  <si>
    <t>{'address': '0x8c9532a60e0e7c6bbd2b2c1303f63ace1c3e9811', 'symbol': 'pzETH'}, {'address': '0xc02aaa39b223fe8d0a0e5c4f27ead9083c756cc2', 'symbol': 'WETH'}, {'address': '0xbf5495efe5db9ce00f80364c8b423567e58d2110', 'symbol': 'ezETH'}, {'address': '0x7f39c581f595b53c5cb19bd0b3f8da6c935e2ca0', 'symbol': 'wstETH'}</t>
  </si>
  <si>
    <t>{0x0bde59981fdeac219ce9e618d27f193438bff786: {ETH: -819628353437543}, 0x81463b0f960f247f704377661ec81c1fd65b5128: {0xc02aaa39b223fe8d0a0e5c4f27ead9083c756cc2: 873802711648676, ETH: 727566377}}</t>
  </si>
  <si>
    <t>07-03-2025 01:19:11</t>
  </si>
  <si>
    <t>0xade95cf6...</t>
  </si>
  <si>
    <t>0x022af233</t>
  </si>
  <si>
    <t>0xade95cf684526b4552959b952583f0223d16c763e027302a0c5d116942d555b2</t>
  </si>
  <si>
    <t>0x534b05851cb42520b025f50c9bf2f4278d0c085999de12b50fa177755709553e</t>
  </si>
  <si>
    <t>{'address': '0xcbb7c0000ab88b473b1f5afd9ef808440eed33bf', 'symbol': 'cbBTC'}, {'address': '0x2260fac5e5542a773aa44fbcfedf7c193bc2c599', 'symbol': 'WBTC'}, {'address': '0xdac17f958d2ee523a2206206994597c13d831ec7', 'symbol': 'USDT'}, {'address': '0xc02aaa39b223fe8d0a0e5c4f27ead9083c756cc2', 'symbol': 'WETH'}</t>
  </si>
  <si>
    <t>{0x0bde59981fdeac219ce9e618d27f193438bff786: {ETH: -823517329926000}, 0x81463b0f960f247f704377661ec81c1fd65b5128: {0xc02aaa39b223fe8d0a0e5c4f27ead9083c756cc2: 983304274706432}}</t>
  </si>
  <si>
    <t>0xc73e674d...</t>
  </si>
  <si>
    <t>0x1a22c520</t>
  </si>
  <si>
    <t>0xc73e674da09215533a1cfabe8ca714757fa1a1ba5b53756c0aa70a85e9ecc6d3</t>
  </si>
  <si>
    <t>0x46bf037cd76f1927d9336d25f7929b43c35003837d294f36d2f8033eebde0343</t>
  </si>
  <si>
    <t>{'address': '0xc02aaa39b223fe8d0a0e5c4f27ead9083c756cc2', 'symbol': 'WETH'}, {'address': '0xab5eb14c09d416f0ac63661e57edb7aecdb9befa', 'symbol': 'msUSD'}, {'address': '0x3175df0976dfa876431c2e9ee6bc45b65d3473cc', 'symbol': 'crvFRAX'}, {'address': '0x5e8422345238f34275888049021821e8e08caa1f', 'symbol': 'frxETH'}, {'address': '0xa0b86991c6218b36c1d19d4a2e9eb0ce3606eb48', 'symbol': 'USDC'}, {'address': '0x64351fc9810adad17a690e4e1717df5e7e085160', 'symbol': 'msETH'}</t>
  </si>
  <si>
    <t>{0x0bde59981fdeac219ce9e618d27f193438bff786: {ETH: -826251660158925}, 0x81463b0f960f247f704377661ec81c1fd65b5128: {0xc02aaa39b223fe8d0a0e5c4f27ead9083c756cc2: 902020441571328, ETH: 488455877}}</t>
  </si>
  <si>
    <t>07-03-2025 02:39:11</t>
  </si>
  <si>
    <t>0x5dc21e21...</t>
  </si>
  <si>
    <t>0x8d2b7d0b</t>
  </si>
  <si>
    <t>-800.0%</t>
  </si>
  <si>
    <t>0x5dc21e212972c9c49e5d981f3332ec2fe76843ef34f8c09377e44c7257cc9070</t>
  </si>
  <si>
    <t>0x1f1cd32170b2b16b75e3f579849cb1313a309bc53ccc499f1c12782538c93e57</t>
  </si>
  <si>
    <t>{'address': '0x3175df0976dfa876431c2e9ee6bc45b65d3473cc', 'symbol': 'crvFRAX'}, {'address': '0xd533a949740bb3306d119cc777fa900ba034cd52', 'symbol': 'CRV'}, {'address': '0xc7e6b676bfc73ae40bcc4577f22aab1682c691c6', 'symbol': 'UNI-V2'}, {'address': '0x527331f3f550f6f85acfecab9cc0889180c6f1d5', 'symbol': 'cvxCrvFrax-f'}, {'address': '0xdfc5964141c018485b4d017634660f85aa667714', 'symbol': 'ODIN'}, {'address': '0xb369daca21ee035312176eb8cf9d88ce97e0aa95', 'symbol': 'SKOL'}, {'address': '0xa0b86991c6218b36c1d19d4a2e9eb0ce3606eb48', 'symbol': 'USDC'}, {'address': '0x62b9c7356a2dc64a1969e19c23e4f579f9810aa7', 'symbol': 'cvxCRV'}, {'address': '0x6b175474e89094c44da98b954eedeac495271d0f', 'symbol': 'DAI'}, {'address': '0x02f92800f57bcd74066f5709f1daa1a4302df875', 'symbol': 'PEAS'}, {'address': '0x4507cef57c46789ef8d1a19ea45f4216bae2b528', 'symbol': 'TOKEN'}, {'address': '0xc02aaa39b223fe8d0a0e5c4f27ead9083c756cc2', 'symbol': 'WETH'}</t>
  </si>
  <si>
    <t>{0x0bde59981fdeac219ce9e618d27f193438bff786: {ETH: -836901829535616}, 0x81463b0f960f247f704377661ec81c1fd65b5128: {0xc02aaa39b223fe8d0a0e5c4f27ead9083c756cc2: 837219282694158}}</t>
  </si>
  <si>
    <t>06-03-2025 08:33:35</t>
  </si>
  <si>
    <t>0xe4fcae8c...</t>
  </si>
  <si>
    <t>0x7902b008</t>
  </si>
  <si>
    <t>06-03-2025 06:39:11</t>
  </si>
  <si>
    <t>0x46186176...</t>
  </si>
  <si>
    <t>0x402c9d20</t>
  </si>
  <si>
    <t>0x117eb10299b306b016994439f8e9a03b9bd14b9eed172bdc20b283f7d97b36d6, 0x461861768d7f5e86421c6389b848ed159711374dad04c9f1cfd75390d78fc64e</t>
  </si>
  <si>
    <t>0xd295f86848d81cd9b91ea78d0946e37935f74b9b071228388de52d93941c9c81</t>
  </si>
  <si>
    <t>0x461861768d7f5e86421c6389b848ed159711374dad04c9f1cfd75390d78fc64e</t>
  </si>
  <si>
    <t>{'address': '0x6b175474e89094c44da98b954eedeac495271d0f', 'symbol': 'DAI'}, {'address': '0x0a5e677a6a24b2f1a2bf4f3bffc443231d2fdec8', 'symbol': 'USX'}, {'address': '0xc02aaa39b223fe8d0a0e5c4f27ead9083c756cc2', 'symbol': 'WETH'}, {'address': '0x6c3f90f043a72fa612cbac8115ee7e52bde6e490', 'symbol': '3Crv'}, {'address': '0x83f20f44975d03b1b09e64809b757c47f942beea', 'symbol': 'sDAI'}, {'address': '0xdac17f958d2ee523a2206206994597c13d831ec7', 'symbol': 'USDT'}, {'address': '0x431ad2ff6a9c365805ebad47ee021148d6f7dbe0', 'symbol': 'DF������������������������������'}</t>
  </si>
  <si>
    <t>{0x0bde59981fdeac219ce9e618d27f193438bff786: {ETH: -840244225770094}, 0x81463b0f960f247f704377661ec81c1fd65b5128: {0xc02aaa39b223fe8d0a0e5c4f27ead9083c756cc2: 4131556926947328, ETH: -853570230799868}}</t>
  </si>
  <si>
    <t>07-03-2025 02:47:35</t>
  </si>
  <si>
    <t>0x2da306ac...</t>
  </si>
  <si>
    <t>0xb728091c</t>
  </si>
  <si>
    <t>0x2da306ac11db308854b110d5fd7863b985dbe3c8c7515be65ee800c9e36f4480</t>
  </si>
  <si>
    <t>0xc018b3b49660c93f1ba32b803747dcb70f2d93fb0f9a41cc8254679bb5bf4614</t>
  </si>
  <si>
    <t>{'address': '0x6b0b3a982b4634ac68dd83a4dbf02311ce324181', 'symbol': 'ALI'}, {'address': '0x70e8de73ce538da2beed35d14187f6959a8eca96', 'symbol': 'XSGD'}, {'address': '0x1f9840a85d5af5bf1d1762f925bdaddc4201f984', 'symbol': 'UNI'}, {'address': '0xa0b86991c6218b36c1d19d4a2e9eb0ce3606eb48', 'symbol': 'USDC'}, {'address': '0x667102bd3413bfeaa3dffb48fa8288819e480a88', 'symbol': 'TKX'}, {'address': '0xe8e1f50392bd61d0f8f48e8e7af51d3b8a52090a', 'symbol': 'fwUNI'}, {'address': '0xdac17f958d2ee523a2206206994597c13d831ec7', 'symbol': 'USDT'}, {'address': '0x40d16fc0246ad3160ccc09b8d0d3a2cd28ae6c2f', 'symbol': 'GHO'}, {'address': '0xc02aaa39b223fe8d0a0e5c4f27ead9083c756cc2', 'symbol': 'WETH'}, {'address': '0xa250cc729bb3323e7933022a67b52200fe354767', 'symbol': 'fwWETH'}</t>
  </si>
  <si>
    <t>{0x0bde59981fdeac219ce9e618d27f193438bff786: {ETH: -843757637229265}, 0x81463b0f960f247f704377661ec81c1fd65b5128: {0xc02aaa39b223fe8d0a0e5c4f27ead9083c756cc2: 983400190050304, ETH: 147780517}}</t>
  </si>
  <si>
    <t>06-03-2025 23:36:59</t>
  </si>
  <si>
    <t>0x55be34a6...</t>
  </si>
  <si>
    <t>0x032c1720</t>
  </si>
  <si>
    <t>0x55be34a6fd7f2f84e8eb8e5a4552d3923cfe1833d4bc2bb93dd27b019ca81693</t>
  </si>
  <si>
    <t>0xd03a83f24a461fcfd284b706fdcc013cf36ceeb1f0749c4cd7d2b9361c9e7281</t>
  </si>
  <si>
    <t>{'address': '0x7fc66500c84a76ad7e9c93437bfc5ac33e2ddae9', 'symbol': 'AAVE'}, {'address': '0x1f9840a85d5af5bf1d1762f925bdaddc4201f984', 'symbol': 'UNI'}, {'address': '0x2260fac5e5542a773aa44fbcfedf7c193bc2c599', 'symbol': 'WBTC'}, {'address': '0xc02aaa39b223fe8d0a0e5c4f27ead9083c756cc2', 'symbol': 'WETH'}, {'address': '0x514910771af9ca656af840dff83e8264ecf986ca', 'symbol': 'LINK'}, {'address': '0xdac17f958d2ee523a2206206994597c13d831ec7', 'symbol': 'USDT'}, {'address': '0x667102bd3413bfeaa3dffb48fa8288819e480a88', 'symbol': 'TKX'}, {'address': '0xcbb7c0000ab88b473b1f5afd9ef808440eed33bf', 'symbol': 'cbBTC'}</t>
  </si>
  <si>
    <t>{0x0bde59981fdeac219ce9e618d27f193438bff786: {ETH: -843642982802577}, 0x81463b0f960f247f704377661ec81c1fd65b5128: {0xc02aaa39b223fe8d0a0e5c4f27ead9083c756cc2: 856403302129601, ETH: 45556775}}</t>
  </si>
  <si>
    <t>06-03-2025 08:54:59</t>
  </si>
  <si>
    <t>0xa20366da...</t>
  </si>
  <si>
    <t>0xe42c9d18</t>
  </si>
  <si>
    <t>0xa20366dac4fa6fabd8cb765df8985e51353e41b731fbd8f485279e6e74e1fa06</t>
  </si>
  <si>
    <t>0x02b9e83aba25ddc689299b04f5892694e0a5a3af41c1b24df5cf5c470d0b391d</t>
  </si>
  <si>
    <t>{'address': '0xc02aaa39b223fe8d0a0e5c4f27ead9083c756cc2', 'symbol': 'WETH'}, {'address': '0x6b175474e89094c44da98b954eedeac495271d0f', 'symbol': 'DAI'}, {'address': '0xdac17f958d2ee523a2206206994597c13d831ec7', 'symbol': 'USDT'}, {'address': '0xe0f63a424a4439cbe457d80e4f4b51ad25b2c56c', 'symbol': 'SPX'}, {'address': '0xa0b86991c6218b36c1d19d4a2e9eb0ce3606eb48', 'symbol': 'USDC'}, {'address': '0x5732046a883704404f284ce41ffadd5b007fd668', 'symbol': 'BLZ'}, {'address': '0xda6a3876ad460194cd7ba28062d838c98ee2fd1d', 'symbol': 'KEL'}, {'address': '0x6982508145454ce325ddbe47a25d4ec3d2311933', 'symbol': 'PEPE'}, {'address': '0x26c8afbbfe1ebaca03c2bb082e69d0476bffe099', 'symbol': 'CELL'}, {'address': '0x77777feddddffc19ff86db637967013e6c6a116c', 'symbol': 'TORN'}</t>
  </si>
  <si>
    <t>{0x0bde59981fdeac219ce9e618d27f193438bff786: {ETH: -846121812492059}, 0x81463b0f960f247f704377661ec81c1fd65b5128: {0x6b175474e89094c44da98b954eedeac495271d0f: 450728153088, 0xc02aaa39b223fe8d0a0e5c4f27ead9083c756cc2: 850797024293357, ETH: 1993203727}}</t>
  </si>
  <si>
    <t>06-03-2025 12:47:59</t>
  </si>
  <si>
    <t>0x418f6a72...</t>
  </si>
  <si>
    <t>0x6a233c20</t>
  </si>
  <si>
    <t>0x418f6a72b5b4eb2b2bbc3a7675d64731c5843974d353d4603f9a78c0e387eb39</t>
  </si>
  <si>
    <t>0x2e59f484a2ba98a04c699cdd08deb5eed81f01a2d3d12acc994f79d130a6ff0f</t>
  </si>
  <si>
    <t>{'address': '0xe8e1f50392bd61d0f8f48e8e7af51d3b8a52090a', 'symbol': 'fwUNI'}, {'address': '0x2078f336fdd260f708bec4a20c82b063274e1b23', 'symbol': 'fwWBTC'}, {'address': '0x6b175474e89094c44da98b954eedeac495271d0f', 'symbol': 'DAI'}, {'address': '0x8a6fe57c08c84e0f4ee97aae68a62e820a37d259', 'symbol': 'fwDAI'}, {'address': '0x1f9840a85d5af5bf1d1762f925bdaddc4201f984', 'symbol': 'UNI'}, {'address': '0xc02aaa39b223fe8d0a0e5c4f27ead9083c756cc2', 'symbol': 'WETH'}, {'address': '0xdac17f958d2ee523a2206206994597c13d831ec7', 'symbol': 'USDT'}</t>
  </si>
  <si>
    <t>{0x0bde59981fdeac219ce9e618d27f193438bff786: {ETH: -848849155858272}, 0x81463b0f960f247f704377661ec81c1fd65b5128: {0xc02aaa39b223fe8d0a0e5c4f27ead9083c756cc2: 1044148781356441, ETH: 169976648}}</t>
  </si>
  <si>
    <t>07-03-2025 02:37:35</t>
  </si>
  <si>
    <t>0x2e85ca07...</t>
  </si>
  <si>
    <t>0x8521be8f</t>
  </si>
  <si>
    <t>900.0%</t>
  </si>
  <si>
    <t>0x2e85ca07bd898b175d5fcdb97357995d422e58f5c1d808d67e5b81f785f36df0</t>
  </si>
  <si>
    <t>0x76981c89d964733db1fecfebebe26e8fcf056ebdac8e72a932764d8b4d385533</t>
  </si>
  <si>
    <t>{0x0bde59981fdeac219ce9e618d27f193438bff786: {ETH: -853742882018500}, 0x81463b0f960f247f704377661ec81c1fd65b5128: {0xc02aaa39b223fe8d0a0e5c4f27ead9083c756cc2: 918003099055913}}</t>
  </si>
  <si>
    <t>06-03-2025 12:38:23</t>
  </si>
  <si>
    <t>0x8ed32037...</t>
  </si>
  <si>
    <t>0x3b233c20</t>
  </si>
  <si>
    <t>0x8ed3203726ae8da97689d6ce7ab5646b5420d0ddd0b71081926f9974d5924e6e</t>
  </si>
  <si>
    <t>0xa96922d0f7900d871b84c6369ece59039309b62a1b66dae92a9363a1e66dbd28</t>
  </si>
  <si>
    <t>{0x0bde59981fdeac219ce9e618d27f193438bff786: {ETH: -857302839438672}, 0x81463b0f960f247f704377661ec81c1fd65b5128: {0xc02aaa39b223fe8d0a0e5c4f27ead9083c756cc2: 953405430300672, ETH: 356220036}}</t>
  </si>
  <si>
    <t>06-03-2025 06:06:23</t>
  </si>
  <si>
    <t>0x79ec2713...</t>
  </si>
  <si>
    <t>0x79ec2713c513ffdc007c242c5e5e46e90261d3fa4d0cb942caa8a4090a62a464</t>
  </si>
  <si>
    <t>0x60e41239939b6385635866b058288688d1796fa472a4d34eb425af5cd76cceaa</t>
  </si>
  <si>
    <t>{0x0bde59981fdeac219ce9e618d27f193438bff786: {ETH: -862142077517989}, 0x81463b0f960f247f704377661ec81c1fd65b5128: {0xc02aaa39b223fe8d0a0e5c4f27ead9083c756cc2: 936092417130496, ETH: 500571004}}</t>
  </si>
  <si>
    <t>06-03-2025 06:48:23</t>
  </si>
  <si>
    <t>0x37f49f8e...</t>
  </si>
  <si>
    <t>0x6e1e9d1a</t>
  </si>
  <si>
    <t>0xb054efd754a00182a469d8747228c9091177cc35de096b39b0a28b90924c4033, 0x37f49f8efb3afb2b97d3ea540a0945daa0a2d27a4e54076c5303d8b28eeab685</t>
  </si>
  <si>
    <t>0xbdf31b260cabd21750beb6a3ef27c2b68a6fa2b2812054a0cc052f3068f63550</t>
  </si>
  <si>
    <t>0x37f49f8efb3afb2b97d3ea540a0945daa0a2d27a4e54076c5303d8b28eeab685</t>
  </si>
  <si>
    <t>{'address': '0xc02aaa39b223fe8d0a0e5c4f27ead9083c756cc2', 'symbol': 'WETH'}, {'address': '0x0a5e677a6a24b2f1a2bf4f3bffc443231d2fdec8', 'symbol': 'USX'}, {'address': '0xdac17f958d2ee523a2206206994597c13d831ec7', 'symbol': 'USDT'}, {'address': '0x431ad2ff6a9c365805ebad47ee021148d6f7dbe0', 'symbol': 'DF������������������������������'}, {'address': '0x6c3f90f043a72fa612cbac8115ee7e52bde6e490', 'symbol': '3Crv'}</t>
  </si>
  <si>
    <t>{0x0bde59981fdeac219ce9e618d27f193438bff786: {ETH: -863441363967578}, 0x81463b0f960f247f704377661ec81c1fd65b5128: {0xc02aaa39b223fe8d0a0e5c4f27ead9083c756cc2: 932235536498688, ETH: 2497213078}}</t>
  </si>
  <si>
    <t>07-03-2025 04:29:23</t>
  </si>
  <si>
    <t>0xd0a3af5a...</t>
  </si>
  <si>
    <t>0xad0d73cf</t>
  </si>
  <si>
    <t>0xd0a3af5ab13e768e11e2639cee5a532d01e41b59054c8c30ffb004b90904a661</t>
  </si>
  <si>
    <t>0x21e141dd094cf448d93d63b408e8dd63f276b88d849ca4de7f1d33af352f6937</t>
  </si>
  <si>
    <t>{'address': '0x6b175474e89094c44da98b954eedeac495271d0f', 'symbol': 'DAI'}, {'address': '0x5732046a883704404f284ce41ffadd5b007fd668', 'symbol': 'BLZ'}, {'address': '0x1f9840a85d5af5bf1d1762f925bdaddc4201f984', 'symbol': 'UNI'}, {'address': '0x8a6fe57c08c84e0f4ee97aae68a62e820a37d259', 'symbol': 'fwDAI'}, {'address': '0x2078f336fdd260f708bec4a20c82b063274e1b23', 'symbol': 'fwWBTC'}, {'address': '0xa0b73e1ff0b80914ab6fe0444e65848c4c34450b', 'symbol': 'CRO'}, {'address': '0xa0b86991c6218b36c1d19d4a2e9eb0ce3606eb48', 'symbol': 'USDC'}, {'address': '0xdac17f958d2ee523a2206206994597c13d831ec7', 'symbol': 'USDT'}, {'address': '0x2260fac5e5542a773aa44fbcfedf7c193bc2c599', 'symbol': 'WBTC'}, {'address': '0x582d872a1b094fc48f5de31d3b73f2d9be47def1', 'symbol': 'TONCOIN'}, {'address': '0xc02aaa39b223fe8d0a0e5c4f27ead9083c756cc2', 'symbol': 'WETH'}</t>
  </si>
  <si>
    <t>{0x0bde59981fdeac219ce9e618d27f193438bff786: {ETH: -865388026235722}, 0x81463b0f960f247f704377661ec81c1fd65b5128: {0xc02aaa39b223fe8d0a0e5c4f27ead9083c756cc2: 867033723743107, ETH: 834465026}}</t>
  </si>
  <si>
    <t>07-03-2025 02:51:35</t>
  </si>
  <si>
    <t>0xccf81d1d...</t>
  </si>
  <si>
    <t>0xcb2af201</t>
  </si>
  <si>
    <t>0xccf81d1d57e359cc83a122a640ae003c12f4c95aadbba6bb8527b7908be93135</t>
  </si>
  <si>
    <t>0x79c54ed69e8d036f1103a6756b559ab6565c04a63c5e50f4b2af6c1ea2d85ed2</t>
  </si>
  <si>
    <t>{'address': '0x3175df0976dfa876431c2e9ee6bc45b65d3473cc', 'symbol': 'crvFRAX'}, {'address': '0xa0b86991c6218b36c1d19d4a2e9eb0ce3606eb48', 'symbol': 'USDC'}, {'address': '0xdac17f958d2ee523a2206206994597c13d831ec7', 'symbol': 'USDT'}, {'address': '0xc02aaa39b223fe8d0a0e5c4f27ead9083c756cc2', 'symbol': 'WETH'}, {'address': '0x5732046a883704404f284ce41ffadd5b007fd668', 'symbol': 'BLZ'}, {'address': '0xab5eb14c09d416f0ac63661e57edb7aecdb9befa', 'symbol': 'msUSD'}, {'address': '0x64351fc9810adad17a690e4e1717df5e7e085160', 'symbol': 'msETH'}, {'address': '0xac3e018457b222d93114458476f3e3416abbe38f', 'symbol': 'sfrxETH'}, {'address': '0x7f39c581f595b53c5cb19bd0b3f8da6c935e2ca0', 'symbol': 'wstETH'}, {'address': '0x5e8422345238f34275888049021821e8e08caa1f', 'symbol': 'frxETH'}</t>
  </si>
  <si>
    <t>{0x0bde59981fdeac219ce9e618d27f193438bff786: {ETH: -867049466008704}, 0x81463b0f960f247f704377661ec81c1fd65b5128: {0xc02aaa39b223fe8d0a0e5c4f27ead9083c756cc2: 1310336203901754}}</t>
  </si>
  <si>
    <t>06-03-2025 04:37:47</t>
  </si>
  <si>
    <t>0xd81844bd...</t>
  </si>
  <si>
    <t>0xe602b010</t>
  </si>
  <si>
    <t>0xcbd65c55...</t>
  </si>
  <si>
    <t>0x1c22c520</t>
  </si>
  <si>
    <t>0xcbd65c553ee2912fb16c9635c8e85fea723efcdbdb130a1056bb73b52a66f446</t>
  </si>
  <si>
    <t>0xc3522621844e915f05a335ae5dc198fb7f49c479a07816cf441293cd6b38d17c</t>
  </si>
  <si>
    <t>{'address': '0xc02aaa39b223fe8d0a0e5c4f27ead9083c756cc2', 'symbol': 'WETH'}, {'address': '0x3175df0976dfa876431c2e9ee6bc45b65d3473cc', 'symbol': 'crvFRAX'}, {'address': '0xa0b86991c6218b36c1d19d4a2e9eb0ce3606eb48', 'symbol': 'USDC'}, {'address': '0xab5eb14c09d416f0ac63661e57edb7aecdb9befa', 'symbol': 'msUSD'}, {'address': '0x853d955acef822db058eb8505911ed77f175b99e', 'symbol': 'FRAX'}, {'address': '0x6b175474e89094c44da98b954eedeac495271d0f', 'symbol': 'DAI'}, {'address': '0x64351fc9810adad17a690e4e1717df5e7e085160', 'symbol': 'msETH'}, {'address': '0x83f20f44975d03b1b09e64809b757c47f942beea', 'symbol': 'sDAI'}</t>
  </si>
  <si>
    <t>{0x0bde59981fdeac219ce9e618d27f193438bff786: {ETH: -869972616687789}, 0x81463b0f960f247f704377661ec81c1fd65b5128: {0x6b175474e89094c44da98b954eedeac495271d0f: 864370846996, 0xc02aaa39b223fe8d0a0e5c4f27ead9083c756cc2: 1212503627399168, ETH: 577702304}}</t>
  </si>
  <si>
    <t>06-03-2025 10:02:35</t>
  </si>
  <si>
    <t>0x215e2e91...</t>
  </si>
  <si>
    <t>0x3521be25</t>
  </si>
  <si>
    <t>0x215e2e91e7510306417869d7e42d87191f7ed4cdafe71cff0f8cbc672c29513e</t>
  </si>
  <si>
    <t>0x5ad9a455333ad1a0d7bbf7fcaaf24c74b1eeefb4cad713e4515bb95a44ab8ca7</t>
  </si>
  <si>
    <t>{'address': '0x527331f3f550f6f85acfecab9cc0889180c6f1d5', 'symbol': 'cvxCrvFrax-f'}, {'address': '0x3175df0976dfa876431c2e9ee6bc45b65d3473cc', 'symbol': 'crvFRAX'}, {'address': '0xa0b86991c6218b36c1d19d4a2e9eb0ce3606eb48', 'symbol': 'USDC'}, {'address': '0xd533a949740bb3306d119cc777fa900ba034cd52', 'symbol': 'CRV'}, {'address': '0x62b9c7356a2dc64a1969e19c23e4f579f9810aa7', 'symbol': 'cvxCRV'}, {'address': '0xdac17f958d2ee523a2206206994597c13d831ec7', 'symbol': 'USDT'}, {'address': '0xc02aaa39b223fe8d0a0e5c4f27ead9083c756cc2', 'symbol': 'WETH'}</t>
  </si>
  <si>
    <t>{0x0bde59981fdeac219ce9e618d27f193438bff786: {ETH: -875558250861462}, 0x81463b0f960f247f704377661ec81c1fd65b5128: {0xc02aaa39b223fe8d0a0e5c4f27ead9083c756cc2: 901800650691851}}</t>
  </si>
  <si>
    <t>06-03-2025 11:48:11</t>
  </si>
  <si>
    <t>0x80833ee5...</t>
  </si>
  <si>
    <t>0x420ca801</t>
  </si>
  <si>
    <t>0x80833ee5947e8869c4421c647495ccfafcac2eb1b9a10c808c72d5e4135cf609</t>
  </si>
  <si>
    <t>0xa7cbf8ccbd87c4d96df0ae4b894a4770a1dc58f2e1e9c4dd78ff13b2c59a4dd6</t>
  </si>
  <si>
    <t>{'address': '0xdfc5964141c018485b4d017634660f85aa667714', 'symbol': 'ODIN'}, {'address': '0xcf2cfe0b96a2ece970d5619a8ad28d02d73b42db', 'symbol': 'SPX'}, {'address': '0x6de037ef9ad2725eb40118bb1702ebb27e4aeb24', 'symbol': 'RNDR'}, {'address': '0xc02aaa39b223fe8d0a0e5c4f27ead9083c756cc2', 'symbol': 'WETH'}, {'address': '0xb369daca21ee035312176eb8cf9d88ce97e0aa95', 'symbol': 'SKOL'}, {'address': '0xb0ac2b5a73da0e67a8e5489ba922b3f8d582e058', 'symbol': 'SHIRO'}</t>
  </si>
  <si>
    <t>{0x0bde59981fdeac219ce9e618d27f193438bff786: {ETH: -882336706089139}, 0x81463b0f960f247f704377661ec81c1fd65b5128: {0xc02aaa39b223fe8d0a0e5c4f27ead9083c756cc2: 931980959023104, ETH: 1192092895}}</t>
  </si>
  <si>
    <t>06-03-2025 09:31:11</t>
  </si>
  <si>
    <t>0xb5b5a10a...</t>
  </si>
  <si>
    <t>0x9822c518</t>
  </si>
  <si>
    <t>0xb5b5a10a1e865cdfc8b6aa1f93290f78eaf45ad17a2395e29fd5e5c0b111ae8f</t>
  </si>
  <si>
    <t>0x9104077d68a7fb9e22abec7039fc741db8c5ad065084cf800ef406703c782570</t>
  </si>
  <si>
    <t>{'address': '0xb10cc888cb2cce7036f4c7ecad8a57da16161338', 'symbol': 'SWITCH'}, {'address': '0xf7e945fce8f19302aacc7e1418b0a0bdef89327b', 'symbol': 'IZE'}, {'address': '0xc02aaa39b223fe8d0a0e5c4f27ead9083c756cc2', 'symbol': 'WETH'}, {'address': '0xb2089a7069861c8d90c8da3aacab8e9188c0c531', 'symbol': 'GREEN'}</t>
  </si>
  <si>
    <t>{0x0bde59981fdeac219ce9e618d27f193438bff786: {ETH: -884332965169607}, 0x81463b0f960f247f704377661ec81c1fd65b5128: {0xc02aaa39b223fe8d0a0e5c4f27ead9083c756cc2: 892362939170816, ETH: 649235423}}</t>
  </si>
  <si>
    <t>06-03-2025 19:00:35</t>
  </si>
  <si>
    <t>0x49f2e101...</t>
  </si>
  <si>
    <t>0xa422c508</t>
  </si>
  <si>
    <t>0x49f2e1017ede61870cc89ad16c4337993f01e1c40465833b6d86f0504b659d29</t>
  </si>
  <si>
    <t>0x689da5c34eade83d6fa28292c22df622728677e23e14fa0929ba079014cc23d6</t>
  </si>
  <si>
    <t>{'address': '0x35d8949372d46b7a3d5a56006ae77b215fc69bc0', 'symbol': 'USD0++'}, {'address': '0xa0b86991c6218b36c1d19d4a2e9eb0ce3606eb48', 'symbol': 'USDC'}, {'address': '0xdac17f958d2ee523a2206206994597c13d831ec7', 'symbol': 'USDT'}, {'address': '0x73a15fed60bf67631dc6cd7bc5b6e8da8190acf5', 'symbol': 'USD0'}</t>
  </si>
  <si>
    <t>{0x0bde59981fdeac219ce9e618d27f193438bff786: {ETH: -886136070409778}, 0x81463b0f960f247f704377661ec81c1fd65b5128: {ETH: 85263106}}</t>
  </si>
  <si>
    <t>06-03-2025 13:25:23</t>
  </si>
  <si>
    <t>0x88347a5f...</t>
  </si>
  <si>
    <t>0x2422c518</t>
  </si>
  <si>
    <t>0x63cc7ae8fc7268db36b425aceec67f5cf149654373fbb64a11fac5f1220e90e4, 0x88347a5f94878375702e75f0766e6d97ff30b68966e01c6ebaf0b8eb4a5c1d3c</t>
  </si>
  <si>
    <t>0x9c19fa18a349c81136457b436e4a93c50f0c0f6cc794d321bf39dab671eb4df8</t>
  </si>
  <si>
    <t>0x88347a5f94878375702e75f0766e6d97ff30b68966e01c6ebaf0b8eb4a5c1d3c</t>
  </si>
  <si>
    <t>{'address': '0xc43c6bfeda065fe2c4c11765bf838789bd0bb5de', 'symbol': 'RED'}, {'address': '0x967da4048cd07ab37855c090aaf366e4ce1b9f48', 'symbol': 'OCEAN'}, {'address': '0xc02aaa39b223fe8d0a0e5c4f27ead9083c756cc2', 'symbol': 'WETH'}, {'address': '0xa0b86991c6218b36c1d19d4a2e9eb0ce3606eb48', 'symbol': 'USDC'}, {'address': '0x15700b564ca08d9439c58ca5053166e8317aa138', 'symbol': 'deUSD'}, {'address': '0x5c5b196abe0d54485975d1ec29617d42d9198326', 'symbol': 'sdeUSD'}</t>
  </si>
  <si>
    <t>{0x0bde59981fdeac219ce9e618d27f193438bff786: {ETH: -889000258049465}, 0x81463b0f960f247f704377661ec81c1fd65b5128: {0xc02aaa39b223fe8d0a0e5c4f27ead9083c756cc2: 997640187674624, ETH: 1632474773}}</t>
  </si>
  <si>
    <t>07-03-2025 03:19:59</t>
  </si>
  <si>
    <t>0xdc6eeb03...</t>
  </si>
  <si>
    <t>0x5625971c</t>
  </si>
  <si>
    <t>0xdc6eeb0321b1201e3e450ad13f3054ac57acc5e912147f117d1e1f2278c90604</t>
  </si>
  <si>
    <t>0xec435c8bd460a8cf2aa7a1d82e44fe570710117383fb43f21ab342178919daa9</t>
  </si>
  <si>
    <t>{'address': '0xcdf7028ceab81fa0c6971208e83fa7872994bee5', 'symbol': 'T'}, {'address': '0x95ad61b0a150d79219dcf64e1e6cc01f0b64c4ce', 'symbol': 'SHIB'}, {'address': '0x85eee30c52b0b379b046fb0f85f4f3dc3009afec', 'symbol': 'KEEP'}, {'address': '0x2260fac5e5542a773aa44fbcfedf7c193bc2c599', 'symbol': 'WBTC'}, {'address': '0x137469b55d1f15651ba46a89d0588e97dd0b6562', 'symbol': 'BADGERWBTC-f'}, {'address': '0x3472a5a71965499acd81997a54bba8d852c6e53d', 'symbol': 'BADGER'}, {'address': '0xc02aaa39b223fe8d0a0e5c4f27ead9083c756cc2', 'symbol': 'WETH'}</t>
  </si>
  <si>
    <t>{0x0bde59981fdeac219ce9e618d27f193438bff786: {ETH: -890520357418699}, 0x81463b0f960f247f704377661ec81c1fd65b5128: {0x85eee30c52b0b379b046fb0f85f4f3dc3009afec: 627120433463296, 0xc02aaa39b223fe8d0a0e5c4f27ead9083c756cc2: 893289410506095, ETH: 72177499}}</t>
  </si>
  <si>
    <t>06-03-2025 06:31:35</t>
  </si>
  <si>
    <t>0x7ba5a758...</t>
  </si>
  <si>
    <t>0x1b2c9d20</t>
  </si>
  <si>
    <t>0x7ba5a758759bc4d3a8f3b4477a34342671ed9e168b7c58cffe17e52c41dee816</t>
  </si>
  <si>
    <t>0xce54c2defa1ede867e745b5ae18141f7c255c5f9df284061c67480b02b59ff5a</t>
  </si>
  <si>
    <t>{'address': '0x77777feddddffc19ff86db637967013e6c6a116c', 'symbol': 'TORN'}, {'address': '0xfaba6f8e4a5e8ab82f62fe7c39859fa577269be3', 'symbol': 'ONDO'}, {'address': '0x9abfc0f085c82ec1be31d30843965fcc63053ffe', 'symbol': 'Q*'}, {'address': '0xdac17f958d2ee523a2206206994597c13d831ec7', 'symbol': 'USDT'}, {'address': '0xc02aaa39b223fe8d0a0e5c4f27ead9083c756cc2', 'symbol': 'WETH'}</t>
  </si>
  <si>
    <t>{0x0bde59981fdeac219ce9e618d27f193438bff786: {ETH: -893784699895458}, 0x81463b0f960f247f704377661ec81c1fd65b5128: {0xc02aaa39b223fe8d0a0e5c4f27ead9083c756cc2: 1149710099759524, ETH: 38562232}}</t>
  </si>
  <si>
    <t>0x4675c7e5baafbffbca748158becba61ef3b0a263</t>
  </si>
  <si>
    <t>06-03-2025 07:49:47</t>
  </si>
  <si>
    <t>0x84565749...</t>
  </si>
  <si>
    <t>0x84565749411c826db0b7cd665eb27c814597b5def63f0309b271c9ae9bcb63f4</t>
  </si>
  <si>
    <t>0x3557aa3d86e9bb77577ed560e428bed34148ce34c932ed00f4a19a37f554c1c8</t>
  </si>
  <si>
    <t>{'address': '0x83f20f44975d03b1b09e64809b757c47f942beea', 'symbol': 'sDAI'}, {'address': '0x3175df0976dfa876431c2e9ee6bc45b65d3473cc', 'symbol': 'crvFRAX'}, {'address': '0x5e8422345238f34275888049021821e8e08caa1f', 'symbol': 'frxETH'}, {'address': '0xc02aaa39b223fe8d0a0e5c4f27ead9083c756cc2', 'symbol': 'WETH'}, {'address': '0xab5eb14c09d416f0ac63661e57edb7aecdb9befa', 'symbol': 'msUSD'}, {'address': '0x853d955acef822db058eb8505911ed77f175b99e', 'symbol': 'FRAX'}, {'address': '0xa0b86991c6218b36c1d19d4a2e9eb0ce3606eb48', 'symbol': 'USDC'}, {'address': '0x64351fc9810adad17a690e4e1717df5e7e085160', 'symbol': 'msETH'}, {'address': '0x6b175474e89094c44da98b954eedeac495271d0f', 'symbol': 'DAI'}</t>
  </si>
  <si>
    <t>{0x0bde59981fdeac219ce9e618d27f193438bff786: {ETH: -894738074165367}, 0x81463b0f960f247f704377661ec81c1fd65b5128: {0x6b175474e89094c44da98b954eedeac495271d0f: 585048774731, 0xc02aaa39b223fe8d0a0e5c4f27ead9083c756cc2: 1255771127939072, ETH: 562811217}}</t>
  </si>
  <si>
    <t>06-03-2025 11:19:47</t>
  </si>
  <si>
    <t>0xc07439f5...</t>
  </si>
  <si>
    <t>0xb60ca817</t>
  </si>
  <si>
    <t>0xaba6761ba6ceab63f74ff9d0a14cbc587a750709cc70b2dbbfafc1b8bd51ac0b, 0xc07439f5fc4e23c23832a9c946411ea0496f16857b1c6918f7005c14443c5661</t>
  </si>
  <si>
    <t>0x565528c02609d70cbb62333e7f1e574f1a284941787286190136a5c8d1c06991</t>
  </si>
  <si>
    <t>0xc07439f5fc4e23c23832a9c946411ea0496f16857b1c6918f7005c14443c5661</t>
  </si>
  <si>
    <t>{'address': '0x75231f58b43240c9718dd58b4967c5114342a86c', 'symbol': 'OKB'}, {'address': '0x0a5e677a6a24b2f1a2bf4f3bffc443231d2fdec8', 'symbol': 'USX'}, {'address': '0x1c48f86ae57291f7686349f12601910bd8d470bb', 'symbol': 'USDK'}, {'address': '0x6b175474e89094c44da98b954eedeac495271d0f', 'symbol': 'DAI'}, {'address': '0xc02aaa39b223fe8d0a0e5c4f27ead9083c756cc2', 'symbol': 'WETH'}, {'address': '0x83f20f44975d03b1b09e64809b757c47f942beea', 'symbol': 'sDAI'}, {'address': '0x431ad2ff6a9c365805ebad47ee021148d6f7dbe0', 'symbol': 'DF������������������������������'}, {'address': '0x6c3f90f043a72fa612cbac8115ee7e52bde6e490', 'symbol': '3Crv'}, {'address': '0xdac17f958d2ee523a2206206994597c13d831ec7', 'symbol': 'USDT'}, {'address': '0xa0b86991c6218b36c1d19d4a2e9eb0ce3606eb48', 'symbol': 'USDC'}</t>
  </si>
  <si>
    <t>{0x0bde59981fdeac219ce9e618d27f193438bff786: {ETH: -900232380223409}, 0x81463b0f960f247f704377661ec81c1fd65b5128: {0xc02aaa39b223fe8d0a0e5c4f27ead9083c756cc2: 967157739458460, ETH: 1013278961}}</t>
  </si>
  <si>
    <t>06-03-2025 17:13:11</t>
  </si>
  <si>
    <t>0x38a66559...</t>
  </si>
  <si>
    <t>0x91233c20</t>
  </si>
  <si>
    <t>0x38a665591b45e0ccd990b56d8dd230dc52f09808172160dbee85a9941f4d3cc6</t>
  </si>
  <si>
    <t>0x9fa4d20aa65be6a84bc88d20ae651d5f16dba88be53046011bbb49eb64f86680</t>
  </si>
  <si>
    <t>{0x0bde59981fdeac219ce9e618d27f193438bff786: {ETH: -901000866410925}, 0x81463b0f960f247f704377661ec81c1fd65b5128: {0xc02aaa39b223fe8d0a0e5c4f27ead9083c756cc2: 954934439245000, ETH: 56567353}}</t>
  </si>
  <si>
    <t>06-03-2025 22:32:47</t>
  </si>
  <si>
    <t>0xd7da9812...</t>
  </si>
  <si>
    <t>0xc30d735d</t>
  </si>
  <si>
    <t>0xd7da98129e3f1aa5811c3de6c8085d2826070fb8eb54674c8980a6747b5b67bc</t>
  </si>
  <si>
    <t>0x389f4b2215a44ac90755134a55b752d5445301aa21523130f8232c546fd9703a</t>
  </si>
  <si>
    <t>{'address': '0xc02aaa39b223fe8d0a0e5c4f27ead9083c756cc2', 'symbol': 'WETH'}, {'address': '0xc221b7e65ffc80de234bbb6667abdd46593d34f0', 'symbol': 'wCFG'}, {'address': '0x8e1ce8013262fadeee1292c814cc8b6a6a336920', 'symbol': 'Minidoge'}, {'address': '0xa0b86991c6218b36c1d19d4a2e9eb0ce3606eb48', 'symbol': 'USDC'}, {'address': '0xaf5191b0de278c7286d6c7cc6ab6bb8a73ba2cd6', 'symbol': 'STG'}</t>
  </si>
  <si>
    <t>{0x0bde59981fdeac219ce9e618d27f193438bff786: {ETH: -901509193301089}, 0x81463b0f960f247f704377661ec81c1fd65b5128: {0xc02aaa39b223fe8d0a0e5c4f27ead9083c756cc2: 917374934633011, ETH: 2443790435}}</t>
  </si>
  <si>
    <t>06-03-2025 20:20:47</t>
  </si>
  <si>
    <t>0xed5e05da...</t>
  </si>
  <si>
    <t>0x322c1720</t>
  </si>
  <si>
    <t>-900.0%</t>
  </si>
  <si>
    <t>0xed5e05da28ce86adc99678f82c921187f586b8f768f60df9e6dae75146a55e82</t>
  </si>
  <si>
    <t>0x24bf89e90bdfb7d32f5db32c9487bf939f4beb2f8ba4dd63ac65f8b0419399c7</t>
  </si>
  <si>
    <t>{'address': '0x320623b8e4ff03373931769a31fc52a4e78b5d70', 'symbol': 'RSR'}, {'address': '0x2078f336fdd260f708bec4a20c82b063274e1b23', 'symbol': 'fwWBTC'}, {'address': '0x6b175474e89094c44da98b954eedeac495271d0f', 'symbol': 'DAI'}, {'address': '0xa0b86991c6218b36c1d19d4a2e9eb0ce3606eb48', 'symbol': 'USDC'}, {'address': '0x8a6fe57c08c84e0f4ee97aae68a62e820a37d259', 'symbol': 'fwDAI'}, {'address': '0xa0d69e286b938e21cbf7e51d71f6a4c8918f482f', 'symbol': 'eUSD'}, {'address': '0x0492560fa7cfd6a85e50d8be3f77318994f8f429', 'symbol': 'fwUSDC'}, {'address': '0xc02aaa39b223fe8d0a0e5c4f27ead9083c756cc2', 'symbol': 'WETH'}, {'address': '0x2260fac5e5542a773aa44fbcfedf7c193bc2c599', 'symbol': 'WBTC'}</t>
  </si>
  <si>
    <t>{0x0bde59981fdeac219ce9e618d27f193438bff786: {ETH: -902317220677637}, 0x81463b0f960f247f704377661ec81c1fd65b5128: {0xc02aaa39b223fe8d0a0e5c4f27ead9083c756cc2: 909777253811076, ETH: 70679429}}</t>
  </si>
  <si>
    <t>0xba602c38...</t>
  </si>
  <si>
    <t>0xc022c520</t>
  </si>
  <si>
    <t>0xba602c38c37f73c3fe79eb393d5063b554a7780540d55374f7bdd20ece59332c</t>
  </si>
  <si>
    <t>0x2fb23a14ae4695b0da4867344133878421d6361739baf068b1d45490838e6081</t>
  </si>
  <si>
    <t>{0x0bde59981fdeac219ce9e618d27f193438bff786: {ETH: -903169513082096}, 0x81463b0f960f247f704377661ec81c1fd65b5128: {0xc02aaa39b223fe8d0a0e5c4f27ead9083c756cc2: 946718166220800, ETH: 195798165}}</t>
  </si>
  <si>
    <t>0x27f39650...</t>
  </si>
  <si>
    <t>0x70233c20</t>
  </si>
  <si>
    <t>0x27f39650ff4c46f443118d5df92c4d4f0be510a0093f3093cc569e884f3a0e49</t>
  </si>
  <si>
    <t>0x170c906f40ef57b4168451324bbb95479594604fddcdcb5c89a623e0da1e42ce</t>
  </si>
  <si>
    <t>{'address': '0x9d39a5de30e57443bff2a8307a4256c8797a3497', 'symbol': 'sUSDe'}, {'address': '0x64351fc9810adad17a690e4e1717df5e7e085160', 'symbol': 'msETH'}, {'address': '0x83f20f44975d03b1b09e64809b757c47f942beea', 'symbol': 'sDAI'}, {'address': '0xdac17f958d2ee523a2206206994597c13d831ec7', 'symbol': 'USDT'}, {'address': '0x3175df0976dfa876431c2e9ee6bc45b65d3473cc', 'symbol': 'crvFRAX'}, {'address': '0x59d9356e565ab3a36dd77763fc0d87feaf85508c', 'symbol': 'USDM'}, {'address': '0xc02aaa39b223fe8d0a0e5c4f27ead9083c756cc2', 'symbol': 'WETH'}, {'address': '0x853d955acef822db058eb8505911ed77f175b99e', 'symbol': 'FRAX'}, {'address': '0xf939e0a03fb07f59a73314e73794be0e57ac1b4e', 'symbol': 'crvUSD'}, {'address': '0xab5eb14c09d416f0ac63661e57edb7aecdb9befa', 'symbol': 'msUSD'}</t>
  </si>
  <si>
    <t>{0x0bde59981fdeac219ce9e618d27f193438bff786: {ETH: -905317642092482}, 0x81463b0f960f247f704377661ec81c1fd65b5128: {0x9d39a5de30e57443bff2a8307a4256c8797a3497: -181300236893578497, 0xc02aaa39b223fe8d0a0e5c4f27ead9083c756cc2: 1094400616693760, ETH: 504100322}}</t>
  </si>
  <si>
    <t>07-03-2025 05:05:47</t>
  </si>
  <si>
    <t>0xa02c9c7d...</t>
  </si>
  <si>
    <t>0x6022c508</t>
  </si>
  <si>
    <t>0xa02c9c7d6e20f184a814729ec649814efaac10a302776df4825c9b6d99dd38f0</t>
  </si>
  <si>
    <t>0xc8752007156c87e559f56f9ba81ebd11028d2ba7b6db84d15afc20f4637b709b</t>
  </si>
  <si>
    <t>{'address': '0xdac17f958d2ee523a2206206994597c13d831ec7', 'symbol': 'USDT'}, {'address': '0xa0b86991c6218b36c1d19d4a2e9eb0ce3606eb48', 'symbol': 'USDC'}, {'address': '0x35d8949372d46b7a3d5a56006ae77b215fc69bc0', 'symbol': 'USD0++'}</t>
  </si>
  <si>
    <t>{0x0bde59981fdeac219ce9e618d27f193438bff786: {ETH: -909648354895953}, 0x81463b0f960f247f704377661ec81c1fd65b5128: {ETH: 112990225}}</t>
  </si>
  <si>
    <t>06-03-2025 12:29:35</t>
  </si>
  <si>
    <t>0x3d11c9d1...</t>
  </si>
  <si>
    <t>0x0f223a28</t>
  </si>
  <si>
    <t>0x3d11c9d1a82cea09df4136e28f70191d3b1640767e568718e6d6be7fcec169ae</t>
  </si>
  <si>
    <t>0xdf8c300f3a3905e2bde3083fd858d0ca4a85164556678bdcc28c837e05d8dc9a</t>
  </si>
  <si>
    <t>{0x0bde59981fdeac219ce9e618d27f193438bff786: {ETH: -910755561568970}, 0x81463b0f960f247f704377661ec81c1fd65b5128: {0xc02aaa39b223fe8d0a0e5c4f27ead9083c756cc2: 1611255118256264}}</t>
  </si>
  <si>
    <t>07-03-2025 04:22:47</t>
  </si>
  <si>
    <t>0xdf5873e0...</t>
  </si>
  <si>
    <t>0x8d2c1700</t>
  </si>
  <si>
    <t>0xdf5873e0f0ac70389e2a3088c05f28a3bae7d1d22686f27370b884fb27390ab6</t>
  </si>
  <si>
    <t>0xd1b4ca6ac2586ff2c2d0068fdc5563f244964cee0772c1a471ca0889ee2f043e</t>
  </si>
  <si>
    <t>{'address': '0x667102bd3413bfeaa3dffb48fa8288819e480a88', 'symbol': 'TKX'}, {'address': '0xc02aaa39b223fe8d0a0e5c4f27ead9083c756cc2', 'symbol': 'WETH'}, {'address': '0x8df723295214ea6f21026eeeb4382d475f146f9f', 'symbol': 'EURQ'}, {'address': '0x8e0e57dcb1ce8d9091df38ec1bfc3b224529754a', 'symbol': 'CAH�����������������������������'}, {'address': '0xa0b86991c6218b36c1d19d4a2e9eb0ce3606eb48', 'symbol': 'USDC'}, {'address': '0xc581b735a1688071a1746c968e0798d642ede491', 'symbol': 'EURT'}, {'address': '0xdac17f958d2ee523a2206206994597c13d831ec7', 'symbol': 'USDT'}</t>
  </si>
  <si>
    <t>{0x0bde59981fdeac219ce9e618d27f193438bff786: {ETH: -911303819708588}, 0x81463b0f960f247f704377661ec81c1fd65b5128: {0xc02aaa39b223fe8d0a0e5c4f27ead9083c756cc2: 925087371259225, ETH: 126237540}}</t>
  </si>
  <si>
    <t>06-03-2025 22:34:11</t>
  </si>
  <si>
    <t>0x6708ae06...</t>
  </si>
  <si>
    <t>0xca27771c</t>
  </si>
  <si>
    <t>0x5f58308f600cf30b19eae840800808b47a93e239d6f3ba098a522cf96f03377a, 0x6708ae0674a084574b7cddb3b69cab65ea42f18fb14b0b526418af1de50363a5</t>
  </si>
  <si>
    <t>0x574266fe1afadcc04a2794d426eedae8dd2ab5370a7f9408047bc0f5c1e31f1e</t>
  </si>
  <si>
    <t>0x6708ae0674a084574b7cddb3b69cab65ea42f18fb14b0b526418af1de50363a5</t>
  </si>
  <si>
    <t>{'address': '0xa0b86991c6218b36c1d19d4a2e9eb0ce3606eb48', 'symbol': 'USDC'}, {'address': '0xd9ebbc7970e26b4eced7323b9331763e8272d011', 'symbol': 'TYBENG'}, {'address': '0xba41ddf06b7ffd89d1267b5a93bfef2424eb2003', 'symbol': 'MYTH'}, {'address': '0xe53ec727dbdeb9e2d5456c3be40cff031ab40a55', 'symbol': 'SUPER'}, {'address': '0x4d224452801aced8b2f0aebe155379bb5d594381', 'symbol': 'APE'}, {'address': '0xd9016a907dc0ecfa3ca425ab20b6b785b42f2373', 'symbol': 'GMEE'}, {'address': '0x557b933a7c2c45672b610f8954a3deb39a51a8ca', 'symbol': 'REVV'}, {'address': '0xc02aaa39b223fe8d0a0e5c4f27ead9083c756cc2', 'symbol': 'WETH'}</t>
  </si>
  <si>
    <t>{0x0bde59981fdeac219ce9e618d27f193438bff786: {ETH: -915918915072297}, 0x81463b0f960f247f704377661ec81c1fd65b5128: {0xc02aaa39b223fe8d0a0e5c4f27ead9083c756cc2: 971797168128000, ETH: 43583797}}</t>
  </si>
  <si>
    <t>06-03-2025 22:48:47</t>
  </si>
  <si>
    <t>0x95e839b5...</t>
  </si>
  <si>
    <t>0x132c9d20</t>
  </si>
  <si>
    <t>0x2e58c2139e91b97aee5ebc41d110cf26536d001b858bcb7ab0489d46977c3256, 0x95e839b57b465a7e7f4c204f11af0fade33c7ffffe0b1afc90476a016d4f7dca</t>
  </si>
  <si>
    <t>0xba0de45416ed4ef8196cef5260960c66ffb05bfd515cdc2a0bde06219accafea</t>
  </si>
  <si>
    <t>0x95e839b57b465a7e7f4c204f11af0fade33c7ffffe0b1afc90476a016d4f7dca</t>
  </si>
  <si>
    <t>{'address': '0xc02aaa39b223fe8d0a0e5c4f27ead9083c756cc2', 'symbol': 'WETH'}, {'address': '0x70e8de73ce538da2beed35d14187f6959a8eca96', 'symbol': 'XSGD'}, {'address': '0xe72b141df173b999ae7c1adcbf60cc9833ce56a8', 'symbol': 'ETH+'}, {'address': '0xa0d69e286b938e21cbf7e51d71f6a4c8918f482f', 'symbol': 'eUSD'}, {'address': '0xa0b86991c6218b36c1d19d4a2e9eb0ce3606eb48', 'symbol': 'USDC'}, {'address': '0x6b175474e89094c44da98b954eedeac495271d0f', 'symbol': 'DAI'}, {'address': '0x83f20f44975d03b1b09e64809b757c47f942beea', 'symbol': 'sDAI'}, {'address': '0x431ad2ff6a9c365805ebad47ee021148d6f7dbe0', 'symbol': 'DF������������������������������'}, {'address': '0x0a5e677a6a24b2f1a2bf4f3bffc443231d2fdec8', 'symbol': 'USX'}, {'address': '0x667102bd3413bfeaa3dffb48fa8288819e480a88', 'symbol': 'TKX'}</t>
  </si>
  <si>
    <t>{0x0bde59981fdeac219ce9e618d27f193438bff786: {ETH: -919214225707504}, 0x81463b0f960f247f704377661ec81c1fd65b5128: {0x6b175474e89094c44da98b954eedeac495271d0f: 629590655462, 0xc02aaa39b223fe8d0a0e5c4f27ead9083c756cc2: 3403959003818858, ETH: -642843520727769}}</t>
  </si>
  <si>
    <t>06-03-2025 21:12:23</t>
  </si>
  <si>
    <t>0xe4f1a21b...</t>
  </si>
  <si>
    <t>0x332c9d20</t>
  </si>
  <si>
    <t>0x1117f5c4645fb32f1be4b547882701acb8d4d229026dacf6f71d6412e65eff86, 0xe4f1a21baf58b48d091a9e65c05b1b319d83f28213b53f331c924152298dcfee</t>
  </si>
  <si>
    <t>0x6e83ad2fdf1c4ddc6cdcfeed49af2a562da708710952dd67d0036e5a3b835591</t>
  </si>
  <si>
    <t>0xe4f1a21baf58b48d091a9e65c05b1b319d83f28213b53f331c924152298dcfee</t>
  </si>
  <si>
    <t>{'address': '0xc02aaa39b223fe8d0a0e5c4f27ead9083c756cc2', 'symbol': 'WETH'}, {'address': '0xa0b86991c6218b36c1d19d4a2e9eb0ce3606eb48', 'symbol': 'USDC'}, {'address': '0x667102bd3413bfeaa3dffb48fa8288819e480a88', 'symbol': 'TKX'}, {'address': '0xdac17f958d2ee523a2206206994597c13d831ec7', 'symbol': 'USDT'}, {'address': '0x70e8de73ce538da2beed35d14187f6959a8eca96', 'symbol': 'XSGD'}</t>
  </si>
  <si>
    <t>{0x0bde59981fdeac219ce9e618d27f193438bff786: {ETH: -922846238257385}, 0x81463b0f960f247f704377661ec81c1fd65b5128: {0xc02aaa39b223fe8d0a0e5c4f27ead9083c756cc2: 985104757887371, ETH: 52294385}}</t>
  </si>
  <si>
    <t>06-03-2025 16:12:35</t>
  </si>
  <si>
    <t>0x1f0145f2...</t>
  </si>
  <si>
    <t>0x641f201a</t>
  </si>
  <si>
    <t>0x1f0145f23ddc5f778728042ad280d687ccd16c9c07f98d2b768371ea83209816</t>
  </si>
  <si>
    <t>0xbc190a629892c3b5c67e1143eab929c650e32101fef55cc5cc25b4d0f5abebf9</t>
  </si>
  <si>
    <t>{'address': '0x706987611c5d2052541d64ef8f036916807c916a', 'symbol': 'BOYS'}, {'address': '0xa0b86991c6218b36c1d19d4a2e9eb0ce3606eb48', 'symbol': 'USDC'}, {'address': '0xdac17f958d2ee523a2206206994597c13d831ec7', 'symbol': 'USDT'}, {'address': '0xc43c6bfeda065fe2c4c11765bf838789bd0bb5de', 'symbol': 'RED'}, {'address': '0xc02aaa39b223fe8d0a0e5c4f27ead9083c756cc2', 'symbol': 'WETH'}, {'address': '0x67466be17df832165f8c80a5a120ccc652bd7e69', 'symbol': 'WOLF'}, {'address': '0x9cdf242ef7975d8c68d5c1f5b6905801699b1940', 'symbol': 'WHITE'}</t>
  </si>
  <si>
    <t>{0x0bde59981fdeac219ce9e618d27f193438bff786: {ETH: -923987326878154}, 0x81463b0f960f247f704377661ec81c1fd65b5128: {0xc02aaa39b223fe8d0a0e5c4f27ead9083c756cc2: 923852615974912, ETH: 3173926756}}</t>
  </si>
  <si>
    <t>06-03-2025 10:20:47</t>
  </si>
  <si>
    <t>0xb65ab3cb...</t>
  </si>
  <si>
    <t>0x8f2af205</t>
  </si>
  <si>
    <t>0xb65ab3cb186b170322366165f8a89d7daddb0de6d4d123768775ba5557bb6c70</t>
  </si>
  <si>
    <t>0x33cb9275ed43a9683d2136e69af09ed3630cd342f9e9117bd22d3bd2143179c3</t>
  </si>
  <si>
    <t>{'address': '0x1f573d6fb3f13d689ff844b4ce37794d79a7ff1c', 'symbol': 'BNT'}, {'address': '0xc02aaa39b223fe8d0a0e5c4f27ead9083c756cc2', 'symbol': 'WETH'}, {'address': '0x865377367054516e17014ccded1e7d814edc9ce4', 'symbol': 'DOLA'}, {'address': '0x595832f8fc6bf59c85c527fec3740a1b7a361269', 'symbol': 'POWR'}, {'address': '0x408e41876cccdc0f92210600ef50372656052a38', 'symbol': 'REN'}, {'address': '0x5c5b196abe0d54485975d1ec29617d42d9198326', 'symbol': 'sdeUSD'}, {'address': '0xdac17f958d2ee523a2206206994597c13d831ec7', 'symbol': 'USDT'}, {'address': '0x6b3595068778dd592e39a122f4f5a5cf09c90fe2', 'symbol': 'SUSHI'}, {'address': '0x853d955acef822db058eb8505911ed77f175b99e', 'symbol': 'FRAX'}, {'address': '0x15700b564ca08d9439c58ca5053166e8317aa138', 'symbol': 'deUSD'}, {'address': '0x8798249c2e607446efb7ad49ec89dd1865ff4272', 'symbol': 'xSUSHI'}, {'address': '0xf939e0a03fb07f59a73314e73794be0e57ac1b4e', 'symbol': 'crvUSD'}</t>
  </si>
  <si>
    <t>{0x0bde59981fdeac219ce9e618d27f193438bff786: {ETH: -926985933470850}, 0x81463b0f960f247f704377661ec81c1fd65b5128: {0xc02aaa39b223fe8d0a0e5c4f27ead9083c756cc2: 1018553932770561}}</t>
  </si>
  <si>
    <t>06-03-2025 11:30:47</t>
  </si>
  <si>
    <t>0x1685de97...</t>
  </si>
  <si>
    <t>0xec2ed239</t>
  </si>
  <si>
    <t>0x1685de9741b796494c45a7c62df6d0100f507a581c7e3192c5effa186ad889ab</t>
  </si>
  <si>
    <t>0x84d752719e426642800301c734cdfc1a633b85c41968dcff7492efdd9d70a26c</t>
  </si>
  <si>
    <t>{'address': '0xa250cc729bb3323e7933022a67b52200fe354767', 'symbol': 'fwWETH'}, {'address': '0x3175df0976dfa876431c2e9ee6bc45b65d3473cc', 'symbol': 'crvFRAX'}, {'address': '0x865377367054516e17014ccded1e7d814edc9ce4', 'symbol': 'DOLA'}, {'address': '0xdac17f958d2ee523a2206206994597c13d831ec7', 'symbol': 'USDT'}, {'address': '0xef87f4608e601e8564800265aee1c1ffadf73283', 'symbol': 'fwUSDT'}, {'address': '0x9d39a5de30e57443bff2a8307a4256c8797a3497', 'symbol': 'sUSDe'}, {'address': '0xc02aaa39b223fe8d0a0e5c4f27ead9083c756cc2', 'symbol': 'WETH'}, {'address': '0x77e06c9eccf2e797fd462a92b6d7642ef85b0a44', 'symbol': 'wTAO'}, {'address': '0x944824290cc12f31ae18ef51216a223ba4063092', 'symbol': 'MASA'}, {'address': '0xa0b86991c6218b36c1d19d4a2e9eb0ce3606eb48', 'symbol': 'USDC'}</t>
  </si>
  <si>
    <t>{0x0bde59981fdeac219ce9e618d27f193438bff786: {ETH: -934638875561286}, 0x81463b0f960f247f704377661ec81c1fd65b5128: {0xa0b86991c6218b36c1d19d4a2e9eb0ce3606eb48: -2053209, 0xc02aaa39b223fe8d0a0e5c4f27ead9083c756cc2: 1104356350885888}}</t>
  </si>
  <si>
    <t>06-03-2025 12:19:11</t>
  </si>
  <si>
    <t>0xe983d856...</t>
  </si>
  <si>
    <t>0xdc2c9d20</t>
  </si>
  <si>
    <t>0xe983d856138ffed197ccff83264e25ffef2ec1093eb0b3c8dafaa5d9facdfdf1</t>
  </si>
  <si>
    <t>0xb7b2b74279b97240b5dca9497040081988a94ddb1cfd9a5a3a95b7183b9eba04</t>
  </si>
  <si>
    <t>{'address': '0xdac17f958d2ee523a2206206994597c13d831ec7', 'symbol': 'USDT'}, {'address': '0x8a6fe57c08c84e0f4ee97aae68a62e820a37d259', 'symbol': 'fwDAI'}, {'address': '0x6b175474e89094c44da98b954eedeac495271d0f', 'symbol': 'DAI'}, {'address': '0xba41ddf06b7ffd89d1267b5a93bfef2424eb2003', 'symbol': 'MYTH'}, {'address': '0x2260fac5e5542a773aa44fbcfedf7c193bc2c599', 'symbol': 'WBTC'}, {'address': '0xc02aaa39b223fe8d0a0e5c4f27ead9083c756cc2', 'symbol': 'WETH'}, {'address': '0x2078f336fdd260f708bec4a20c82b063274e1b23', 'symbol': 'fwWBTC'}, {'address': '0xa0b86991c6218b36c1d19d4a2e9eb0ce3606eb48', 'symbol': 'USDC'}</t>
  </si>
  <si>
    <t>{0x0bde59981fdeac219ce9e618d27f193438bff786: {ETH: -933379976528108}, 0x81463b0f960f247f704377661ec81c1fd65b5128: {0xc02aaa39b223fe8d0a0e5c4f27ead9083c756cc2: 1050866572408797, ETH: 152162552}}</t>
  </si>
  <si>
    <t>07-03-2025 05:23:23</t>
  </si>
  <si>
    <t>0xa91ce1bc...</t>
  </si>
  <si>
    <t>0xb822c518</t>
  </si>
  <si>
    <t>0xa91ce1bc71808f8e35137ffeda86eca76c8577b9397a1f8fda9e7399229fe8ef</t>
  </si>
  <si>
    <t>0x36314b0745ceeb74658bdc720bcec0f9664d1f7a2e691ff714ffa567783033dd</t>
  </si>
  <si>
    <t>{'address': '0xdfc5964141c018485b4d017634660f85aa667714', 'symbol': 'ODIN'}, {'address': '0xb369daca21ee035312176eb8cf9d88ce97e0aa95', 'symbol': 'SKOL'}, {'address': '0xc02aaa39b223fe8d0a0e5c4f27ead9083c756cc2', 'symbol': 'WETH'}, {'address': '0x2260fac5e5542a773aa44fbcfedf7c193bc2c599', 'symbol': 'WBTC'}, {'address': '0xcf2cfe0b96a2ece970d5619a8ad28d02d73b42db', 'symbol': 'SPX'}</t>
  </si>
  <si>
    <t>{0x0bde59981fdeac219ce9e618d27f193438bff786: {ETH: -937855183066028}, 0x81463b0f960f247f704377661ec81c1fd65b5128: {0xc02aaa39b223fe8d0a0e5c4f27ead9083c756cc2: 952907700633600, ETH: 1725727778}}</t>
  </si>
  <si>
    <t>06-03-2025 07:35:47</t>
  </si>
  <si>
    <t>0x61ad8fd4...</t>
  </si>
  <si>
    <t>0x5a22c518</t>
  </si>
  <si>
    <t>0x2852df90c83f49bcdb652c4e1475946ea79da22395300f8fab0dda907d49d914, 0x61ad8fd45578a6001003397273335ac2e5ee10583a4b4c4aab38fbf86e2ce372</t>
  </si>
  <si>
    <t>0xe9f1af89b66bbe7a549c7dfc3d1096370424bd4d07e5d381366a19aec839f6d6</t>
  </si>
  <si>
    <t>0x61ad8fd45578a6001003397273335ac2e5ee10583a4b4c4aab38fbf86e2ce372</t>
  </si>
  <si>
    <t>{'address': '0xc02aaa39b223fe8d0a0e5c4f27ead9083c756cc2', 'symbol': 'WETH'}, {'address': '0x3001f57f8308b189eb412a64322aad5ef9951290', 'symbol': 'GEC'}, {'address': '0xba0dda8762c24da9487f5fa026a9b64b695a07ea', 'symbol': 'OX'}</t>
  </si>
  <si>
    <t>{0x0bde59981fdeac219ce9e618d27f193438bff786: {ETH: -938359925467475}, 0x81463b0f960f247f704377661ec81c1fd65b5128: {0xc02aaa39b223fe8d0a0e5c4f27ead9083c756cc2: 968178658181120, ETH: 594149747}}</t>
  </si>
  <si>
    <t>07-03-2025 02:41:23</t>
  </si>
  <si>
    <t>0x876bb13a...</t>
  </si>
  <si>
    <t>0x98223a02</t>
  </si>
  <si>
    <t>0x876bb13afd340f6e541098be8e2498d3c970e63e9b614b9b7a730225df8a382f</t>
  </si>
  <si>
    <t>0xfd5e35cdc0d34bc11aeb11d75807e096d0a39a0f89e370b440c71dfc9734b91f</t>
  </si>
  <si>
    <t>{'address': '0x5e8422345238f34275888049021821e8e08caa1f', 'symbol': 'frxETH'}, {'address': '0xc02aaa39b223fe8d0a0e5c4f27ead9083c756cc2', 'symbol': 'WETH'}, {'address': '0xa0b86991c6218b36c1d19d4a2e9eb0ce3606eb48', 'symbol': 'USDC'}, {'address': '0x83f20f44975d03b1b09e64809b757c47f942beea', 'symbol': 'sDAI'}, {'address': '0xab5eb14c09d416f0ac63661e57edb7aecdb9befa', 'symbol': 'msUSD'}, {'address': '0x3175df0976dfa876431c2e9ee6bc45b65d3473cc', 'symbol': 'crvFRAX'}, {'address': '0x853d955acef822db058eb8505911ed77f175b99e', 'symbol': 'FRAX'}, {'address': '0x64351fc9810adad17a690e4e1717df5e7e085160', 'symbol': 'msETH'}, {'address': '0x6b175474e89094c44da98b954eedeac495271d0f', 'symbol': 'DAI'}</t>
  </si>
  <si>
    <t>{0x0bde59981fdeac219ce9e618d27f193438bff786: {ETH: -944630128942500}, 0x81463b0f960f247f704377661ec81c1fd65b5128: {0xc02aaa39b223fe8d0a0e5c4f27ead9083c756cc2: 1325796672351816}}</t>
  </si>
  <si>
    <t>0x4b9b66c8...</t>
  </si>
  <si>
    <t>0x610d73f1</t>
  </si>
  <si>
    <t>0x0897fbdd8b7f2ef250bcba46b43a5419c6ae5fe4651264eaa48dfbc080d4a8be, 0x4b9b66c81c15b28877ed771225d2b9ac2ab4bfc5215e616c6b3cd155204d241d</t>
  </si>
  <si>
    <t>0x204da29c6d4e692825b1f3e4a937158b2bae149a8dcdf782917ae6b789611a3c</t>
  </si>
  <si>
    <t>0x4b9b66c81c15b28877ed771225d2b9ac2ab4bfc5215e616c6b3cd155204d241d</t>
  </si>
  <si>
    <t>{'address': '0xc02aaa39b223fe8d0a0e5c4f27ead9083c756cc2', 'symbol': 'WETH'}, {'address': '0xa0b86991c6218b36c1d19d4a2e9eb0ce3606eb48', 'symbol': 'USDC'}, {'address': '0x2ba592f78db6436527729929aaf6c908497cb200', 'symbol': 'CREAM'}</t>
  </si>
  <si>
    <t>{0x0bde59981fdeac219ce9e618d27f193438bff786: {ETH: -946233636740507}, 0x81463b0f960f247f704377661ec81c1fd65b5128: {0xc02aaa39b223fe8d0a0e5c4f27ead9083c756cc2: 1151556024632796, ETH: 28172507}}</t>
  </si>
  <si>
    <t>06-03-2025 04:20:35</t>
  </si>
  <si>
    <t>0xd889f335...</t>
  </si>
  <si>
    <t>0x90233c20</t>
  </si>
  <si>
    <t>0xf1c2f1810b9ac6ccb8144f75b28a32f091620f7483c60f8709ba4ddfc380109d, 0xd889f335301f618d6daca91b80d4e2d4a9b5a4535c96e0294896886da506cc25</t>
  </si>
  <si>
    <t>0x2f1b4969601386986ad1a1a8fbfb9b9b4f7516a45d5f1656a9744e30c6e0ba87</t>
  </si>
  <si>
    <t>0xd889f335301f618d6daca91b80d4e2d4a9b5a4535c96e0294896886da506cc25</t>
  </si>
  <si>
    <t>{'address': '0xdac17f958d2ee523a2206206994597c13d831ec7', 'symbol': 'USDT'}, {'address': '0x40d16fc0246ad3160ccc09b8d0d3a2cd28ae6c2f', 'symbol': 'GHO'}, {'address': '0xa0b86991c6218b36c1d19d4a2e9eb0ce3606eb48', 'symbol': 'USDC'}, {'address': '0xc02aaa39b223fe8d0a0e5c4f27ead9083c756cc2', 'symbol': 'WETH'}, {'address': '0x4c9edd5852cd905f086c759e8383e09bff1e68b3', 'symbol': 'USDe'}, {'address': '0x4956b52ae2ff65d74ca2d61207523288e4528f96', 'symbol': 'RLP'}, {'address': '0x66a1e37c9b0eaddca17d3662d6c05f4decf3e110', 'symbol': 'USR'}</t>
  </si>
  <si>
    <t>{0x0bde59981fdeac219ce9e618d27f193438bff786: {ETH: -947583095216103}, 0x81463b0f960f247f704377661ec81c1fd65b5128: {0xa0b86991c6218b36c1d19d4a2e9eb0ce3606eb48: -175645, 0xc02aaa39b223fe8d0a0e5c4f27ead9083c756cc2: 1043685642862592, ETH: 81035235}}</t>
  </si>
  <si>
    <t>06-03-2025 22:13:11</t>
  </si>
  <si>
    <t>0x37307cd2...</t>
  </si>
  <si>
    <t>0x6222c520</t>
  </si>
  <si>
    <t>0x1cc8bbdf5cd2fe4c8c3a14cbb0ad4c4ba0bec4f62ca6c477e1254823de084194, 0x37307cd2ee355dd4b3a9b7eca9cae94930bb4b5321cc83907c6f1ab08c7eea56</t>
  </si>
  <si>
    <t>0x7bc798320f087ac17f5b192b651a17c21ab4bfac4fcd56d5c6bf84bd76a7cff2</t>
  </si>
  <si>
    <t>0x37307cd2ee355dd4b3a9b7eca9cae94930bb4b5321cc83907c6f1ab08c7eea56</t>
  </si>
  <si>
    <t>{'address': '0xdac17f958d2ee523a2206206994597c13d831ec7', 'symbol': 'USDT'}, {'address': '0xa0b86991c6218b36c1d19d4a2e9eb0ce3606eb48', 'symbol': 'USDC'}, {'address': '0xc02aaa39b223fe8d0a0e5c4f27ead9083c756cc2', 'symbol': 'WETH'}, {'address': '0x1e762e1fac176bbb341656035daf5601b1c69be5', 'symbol': 'WEL'}, {'address': '0x7f39c581f595b53c5cb19bd0b3f8da6c935e2ca0', 'symbol': 'wstETH'}</t>
  </si>
  <si>
    <t>{0x0bde59981fdeac219ce9e618d27f193438bff786: {ETH: -949029854641105}, 0x81463b0f960f247f704377661ec81c1fd65b5128: {0xc02aaa39b223fe8d0a0e5c4f27ead9083c756cc2: 1138606733366163, ETH: 623087060}}</t>
  </si>
  <si>
    <t>06-03-2025 06:18:59</t>
  </si>
  <si>
    <t>0x74b2601d...</t>
  </si>
  <si>
    <t>0xdc2c1718</t>
  </si>
  <si>
    <t>-1000.0%</t>
  </si>
  <si>
    <t>0xfda2a3d0ce2ad006122c690a23d9370470967f929c6756a1013e5e80c666da59, 0x74b2601dde4e6fc9dea419f2e49467dda227050419463335b66dcd91c4350a46</t>
  </si>
  <si>
    <t>0x148ea002f2a89c87ca2e95a5c479cbfe9f09c41108aebf375b85c5248da821b3</t>
  </si>
  <si>
    <t>0x74b2601dde4e6fc9dea419f2e49467dda227050419463335b66dcd91c4350a46</t>
  </si>
  <si>
    <t>{'address': '0xc5fb36dd2fb59d3b98deff88425a3f425ee469ed', 'symbol': 'TSUKA'}, {'address': '0xc02aaa39b223fe8d0a0e5c4f27ead9083c756cc2', 'symbol': 'WETH'}, {'address': '0xdfc5964141c018485b4d017634660f85aa667714', 'symbol': 'ODIN'}, {'address': '0xa0b86991c6218b36c1d19d4a2e9eb0ce3606eb48', 'symbol': 'USDC'}, {'address': '0x45804880de22913dafe09f4980848ece6ecbaf78', 'symbol': 'PAXG'}, {'address': '0xa77013378dac318802dddf40bd7c7ef5db594c95', 'symbol': 'pValhalla'}, {'address': '0xdac17f958d2ee523a2206206994597c13d831ec7', 'symbol': 'USDT'}, {'address': '0x88e08adb69f2618adf1a3ff6cc43c671612d1ca4', 'symbol': 'pOHM'}, {'address': '0x6b175474e89094c44da98b954eedeac495271d0f', 'symbol': 'DAI'}</t>
  </si>
  <si>
    <t>{0x0bde59981fdeac219ce9e618d27f193438bff786: {ETH: -949850396046321}, 0x81463b0f960f247f704377661ec81c1fd65b5128: {0xa77013378dac318802dddf40bd7c7ef5db594c95: 210402545091216, 0xc02aaa39b223fe8d0a0e5c4f27ead9083c756cc2: 1156977401004032, ETH: 3806749101}}</t>
  </si>
  <si>
    <t>06-03-2025 12:15:23</t>
  </si>
  <si>
    <t>0xe7d9c924...</t>
  </si>
  <si>
    <t>0xc902b003</t>
  </si>
  <si>
    <t>06-03-2025 09:58:23</t>
  </si>
  <si>
    <t>0x4051b5d2...</t>
  </si>
  <si>
    <t>0x200d738b</t>
  </si>
  <si>
    <t>0xe97006180dd194cbe0c4efeb72130fb034ebfe26d296c41dfc7fb6d62c7b0baf, 0x4051b5d29fac9d677d89f0b568e8fbd170a380d31005e2cd90e2d0b3c23e8131</t>
  </si>
  <si>
    <t>0x9ad16a00423f69377cd35bd04369bf80e7994fc450a45baa8c688c08684f767f</t>
  </si>
  <si>
    <t>0x4051b5d29fac9d677d89f0b568e8fbd170a380d31005e2cd90e2d0b3c23e8131</t>
  </si>
  <si>
    <t>{'address': '0x1f573d6fb3f13d689ff844b4ce37794d79a7ff1c', 'symbol': 'BNT'}, {'address': '0x408e41876cccdc0f92210600ef50372656052a38', 'symbol': 'REN'}, {'address': '0x967da4048cd07ab37855c090aaf366e4ce1b9f48', 'symbol': 'OCEAN'}, {'address': '0xc02aaa39b223fe8d0a0e5c4f27ead9083c756cc2', 'symbol': 'WETH'}, {'address': '0xc011a73ee8576fb46f5e1c5751ca3b9fe0af2a6f', 'symbol': 'SNX'}</t>
  </si>
  <si>
    <t>{0x0bde59981fdeac219ce9e618d27f193438bff786: {ETH: -950986802481379}, 0x81463b0f960f247f704377661ec81c1fd65b5128: {0xc02aaa39b223fe8d0a0e5c4f27ead9083c756cc2: 1096139056934317, ETH: 2324581146}}</t>
  </si>
  <si>
    <t>0x34633926...</t>
  </si>
  <si>
    <t>0x68233c20</t>
  </si>
  <si>
    <t>1000.0%</t>
  </si>
  <si>
    <t>0x3463392624a9c15324661c0558f67117c2a3a89fe0c86d7dc7b12fb31d3382a2</t>
  </si>
  <si>
    <t>0xb4cd595d510b283caf204b8294cda238f7939fd0516ca97de5035f4aa962e959</t>
  </si>
  <si>
    <t>{'address': '0x3175df0976dfa876431c2e9ee6bc45b65d3473cc', 'symbol': 'crvFRAX'}, {'address': '0xa0b86991c6218b36c1d19d4a2e9eb0ce3606eb48', 'symbol': 'USDC'}, {'address': '0xa0d69e286b938e21cbf7e51d71f6a4c8918f482f', 'symbol': 'eUSD'}, {'address': '0xc02aaa39b223fe8d0a0e5c4f27ead9083c756cc2', 'symbol': 'WETH'}, {'address': '0xaf5191b0de278c7286d6c7cc6ab6bb8a73ba2cd6', 'symbol': 'STG'}, {'address': '0x9de1c3d446237ab9baff74127eb4f303802a2683', 'symbol': 'STG/FRAXBP-f'}, {'address': '0xe72b141df173b999ae7c1adcbf60cc9833ce56a8', 'symbol': 'ETH+'}</t>
  </si>
  <si>
    <t>{0x0bde59981fdeac219ce9e618d27f193438bff786: {ETH: -950972452957940}, 0x81463b0f960f247f704377661ec81c1fd65b5128: {0xc02aaa39b223fe8d0a0e5c4f27ead9083c756cc2: 1017082615431168, ETH: 107571734}}</t>
  </si>
  <si>
    <t>06-03-2025 01:27:47</t>
  </si>
  <si>
    <t>0xb58f5ef1...</t>
  </si>
  <si>
    <t>0x352ed239</t>
  </si>
  <si>
    <t>0xbec97108d85af256fa41ba386468b180b577bd7e2b6a6ae04a0bd69b6a891b66, 0xb58f5ef1bb1797a717657eab2c561f8df7af95bf851ff778ed20887c47041a4b</t>
  </si>
  <si>
    <t>0xb3b818f2f5eb242afda41b18ea50e0b9c75e25f8a70911a7af82bdb047f5b881</t>
  </si>
  <si>
    <t>0xb58f5ef1bb1797a717657eab2c561f8df7af95bf851ff778ed20887c47041a4b</t>
  </si>
  <si>
    <t>{'address': '0xf939e0a03fb07f59a73314e73794be0e57ac1b4e', 'symbol': 'crvUSD'}, {'address': '0xda47862a83dac0c112ba89c6abc2159b95afd71c', 'symbol': 'PRISMA'}, {'address': '0xc02aaa39b223fe8d0a0e5c4f27ead9083c756cc2', 'symbol': 'WETH'}, {'address': '0x9d39a5de30e57443bff2a8307a4256c8797a3497', 'symbol': 'sUSDe'}, {'address': '0x067079c14b85169e6a29703769daddef90816f4c', 'symbol': 'mkPRISMA-f'}, {'address': '0xec53bf9167f50cdeb3ae105f56099aaab9061f83', 'symbol': 'EIGEN'}, {'address': '0x4591dbff62656e7859afe5e45f6f47d3669fbb28', 'symbol': 'mkUSD'}, {'address': '0x4c9edd5852cd905f086c759e8383e09bff1e68b3', 'symbol': 'USDe'}</t>
  </si>
  <si>
    <t>{0x0bde59981fdeac219ce9e618d27f193438bff786: {ETH: -959870168574640}, 0x81463b0f960f247f704377661ec81c1fd65b5128: {0xc02aaa39b223fe8d0a0e5c4f27ead9083c756cc2: 1071044598113213}}</t>
  </si>
  <si>
    <t>07-03-2025 03:05:47</t>
  </si>
  <si>
    <t>0x4dba2477...</t>
  </si>
  <si>
    <t>0x1125971c</t>
  </si>
  <si>
    <t>0x4dba2477bc78c4c299c2f41f4f1e1eb2bb40145481757e599262530373bf8e21</t>
  </si>
  <si>
    <t>0x486bd8fcd1502c8fc74d219575c9512fa1c2c3a698f105c0d354c59e36ac1f88</t>
  </si>
  <si>
    <t>{'address': '0x2260fac5e5542a773aa44fbcfedf7c193bc2c599', 'symbol': 'WBTC'}, {'address': '0xe0f63a424a4439cbe457d80e4f4b51ad25b2c56c', 'symbol': 'SPX'}, {'address': '0xc02aaa39b223fe8d0a0e5c4f27ead9083c756cc2', 'symbol': 'WETH'}, {'address': '0xa0b86991c6218b36c1d19d4a2e9eb0ce3606eb48', 'symbol': 'USDC'}, {'address': '0xba0dda8762c24da9487f5fa026a9b64b695a07ea', 'symbol': 'OX'}, {'address': '0xdac17f958d2ee523a2206206994597c13d831ec7', 'symbol': 'USDT'}</t>
  </si>
  <si>
    <t>{0x0bde59981fdeac219ce9e618d27f193438bff786: {ETH: -963418464401143}, 0x81463b0f960f247f704377661ec81c1fd65b5128: {0xa0b86991c6218b36c1d19d4a2e9eb0ce3606eb48: -499644, 0xc02aaa39b223fe8d0a0e5c4f27ead9083c756cc2: 1140881974036608, 0xdac17f958d2ee523a2206206994597c13d831ec7: -1938929, ETH: 17927959}}</t>
  </si>
  <si>
    <t>06-03-2025 04:00:11</t>
  </si>
  <si>
    <t>0x5483d4a5...</t>
  </si>
  <si>
    <t>0x2a25031c</t>
  </si>
  <si>
    <t>0xfb144080f87d8e3d17ff1de542332533d199603d585950b38a17a272ea69f874, 0x5483d4a5f1711ea8c4b13dcf646438f3ded431187a66d576a412c690dd06580c</t>
  </si>
  <si>
    <t>0x7db503a58dc36611a4cbd5ad35d60bf72d4701e97641e337d6ed7cd051b2ca45</t>
  </si>
  <si>
    <t>0x5483d4a5f1711ea8c4b13dcf646438f3ded431187a66d576a412c690dd06580c</t>
  </si>
  <si>
    <t>{'address': '0x667102bd3413bfeaa3dffb48fa8288819e480a88', 'symbol': 'TKX'}, {'address': '0x362bc847a3a9637d3af6624eec853618a43ed7d2', 'symbol': 'PRQ'}, {'address': '0xc02aaa39b223fe8d0a0e5c4f27ead9083c756cc2', 'symbol': 'WETH'}, {'address': '0xa91c82b6933105c23298e631a0c1be751d239162', 'symbol': 'SOTU'}, {'address': '0xdac17f958d2ee523a2206206994597c13d831ec7', 'symbol': 'USDT'}, {'address': '0xa0b86991c6218b36c1d19d4a2e9eb0ce3606eb48', 'symbol': 'USDC'}</t>
  </si>
  <si>
    <t>{0x0bde59981fdeac219ce9e618d27f193438bff786: {ETH: -964969100546245}, 0x81463b0f960f247f704377661ec81c1fd65b5128: {0xc02aaa39b223fe8d0a0e5c4f27ead9083c756cc2: 973536109789184, ETH: 54715201}}</t>
  </si>
  <si>
    <t>06-03-2025 22:09:35</t>
  </si>
  <si>
    <t>0x2ac4f78a...</t>
  </si>
  <si>
    <t>0x5121be9a</t>
  </si>
  <si>
    <t>0x2ac4f78a31ee6f7f426c5cf5bcabb716b459b87178f555432b1fb2358ff245f2</t>
  </si>
  <si>
    <t>0x7c3e736e5f2ae3d2284c507ae5f005f7225eb0fb5297f131903660326216ccf9</t>
  </si>
  <si>
    <t>{0x0bde59981fdeac219ce9e618d27f193438bff786: {ETH: -970527102850218}, 0x81463b0f960f247f704377661ec81c1fd65b5128: {0xc02aaa39b223fe8d0a0e5c4f27ead9083c756cc2: 1043577530082388}}</t>
  </si>
  <si>
    <t>06-03-2025 04:11:23</t>
  </si>
  <si>
    <t>0xed3fe3cf...</t>
  </si>
  <si>
    <t>0x623a86c0</t>
  </si>
  <si>
    <t>0xed3fe3cf0996ebfcb108e231fb72346d27b80aa0563b31b07ac847707957b910</t>
  </si>
  <si>
    <t>0x1c21fd5109e77a94f85d558fa136bc8667bb8d986323e1899b9feafc2492f702</t>
  </si>
  <si>
    <t>{'address': '0xa0b86991c6218b36c1d19d4a2e9eb0ce3606eb48', 'symbol': 'USDC'}, {'address': '0xdac17f958d2ee523a2206206994597c13d831ec7', 'symbol': 'USDT'}, {'address': '0xd528cf2e081f72908e086f8800977df826b5a483', 'symbol': 'PBX'}, {'address': '0xc02aaa39b223fe8d0a0e5c4f27ead9083c756cc2', 'symbol': 'WETH'}, {'address': '0x9f8f72aa9304c8b593d555f12ef6589cc3a579a2', 'symbol': 'MKR'}, {'address': '0x9cdf242ef7975d8c68d5c1f5b6905801699b1940', 'symbol': 'WHITE'}, {'address': '0x1f573d6fb3f13d689ff844b4ce37794d79a7ff1c', 'symbol': 'BNT'}, {'address': '0xd13c7342e1ef687c5ad21b27c2b65d772cab5c8c', 'symbol': 'UOS'}</t>
  </si>
  <si>
    <t>{0x0bde59981fdeac219ce9e618d27f193438bff786: {ETH: -972578880265133}, 0x81463b0f960f247f704377661ec81c1fd65b5128: {0xc02aaa39b223fe8d0a0e5c4f27ead9083c756cc2: 973070452585507}}</t>
  </si>
  <si>
    <t>06-03-2025 10:05:11</t>
  </si>
  <si>
    <t>0x36fc62d8...</t>
  </si>
  <si>
    <t>0x422af206</t>
  </si>
  <si>
    <t>0x36fc62d81663af3a38d8b34f12383f46420840a7aed44fe7134a00704bfca92d</t>
  </si>
  <si>
    <t>0x24ac2086c79c34cddec55dceac64d8b690cec396bb00d44ffe0414b22d38b7a6</t>
  </si>
  <si>
    <t>{'address': '0xc02aaa39b223fe8d0a0e5c4f27ead9083c756cc2', 'symbol': 'WETH'}, {'address': '0xe25db4baa49ea3b8627986ffc22c7bd5e0c88d49', 'symbol': 'PAS'}, {'address': '0x5c5b196abe0d54485975d1ec29617d42d9198326', 'symbol': 'sdeUSD'}, {'address': '0x15700b564ca08d9439c58ca5053166e8317aa138', 'symbol': 'deUSD'}, {'address': '0x865377367054516e17014ccded1e7d814edc9ce4', 'symbol': 'DOLA'}, {'address': '0x514910771af9ca656af840dff83e8264ecf986ca', 'symbol': 'LINK'}, {'address': '0xdac17f958d2ee523a2206206994597c13d831ec7', 'symbol': 'USDT'}, {'address': '0x7fc66500c84a76ad7e9c93437bfc5ac33e2ddae9', 'symbol': 'AAVE'}, {'address': '0xf939e0a03fb07f59a73314e73794be0e57ac1b4e', 'symbol': 'crvUSD'}</t>
  </si>
  <si>
    <t>{0x0bde59981fdeac219ce9e618d27f193438bff786: {ETH: -973749049712208}, 0x81463b0f960f247f704377661ec81c1fd65b5128: {0xc02aaa39b223fe8d0a0e5c4f27ead9083c756cc2: 1005004696278658}}</t>
  </si>
  <si>
    <t>07-03-2025 00:07:35</t>
  </si>
  <si>
    <t>0xc081a7e8...</t>
  </si>
  <si>
    <t>0x9c02b003</t>
  </si>
  <si>
    <t>0x566bbcae...</t>
  </si>
  <si>
    <t>0x06233c20</t>
  </si>
  <si>
    <t>0x566bbcaefdf5d11e339e31053de3a03870a802048d421ad17fa0919261482399</t>
  </si>
  <si>
    <t>0x0d8ec077983d1520896c220a71f221ac7660ac13b9774f67ef05d319e9fff3ad</t>
  </si>
  <si>
    <t>{0x0bde59981fdeac219ce9e618d27f193438bff786: {ETH: -978177949426178}, 0x81463b0f960f247f704377661ec81c1fd65b5128: {0xc02aaa39b223fe8d0a0e5c4f27ead9083c756cc2: 1052935373757199, ETH: 511774022}}</t>
  </si>
  <si>
    <t>0xfa8c9d6e...</t>
  </si>
  <si>
    <t>0x07223a02</t>
  </si>
  <si>
    <t>0xfa8c9d6ecc487539487e62b913f353f3f5e06c67c3e57124cdfe9face95baa04</t>
  </si>
  <si>
    <t>0xc56f429aec4b5f8d5d4d7127fbb336467eba0ddc5d235de24b1b163219880ce4</t>
  </si>
  <si>
    <t>{'address': '0x853d955acef822db058eb8505911ed77f175b99e', 'symbol': 'FRAX'}, {'address': '0xa0b86991c6218b36c1d19d4a2e9eb0ce3606eb48', 'symbol': 'USDC'}, {'address': '0xf939e0a03fb07f59a73314e73794be0e57ac1b4e', 'symbol': 'crvUSD'}, {'address': '0x4c9edd5852cd905f086c759e8383e09bff1e68b3', 'symbol': 'USDe'}, {'address': '0xc02aaa39b223fe8d0a0e5c4f27ead9083c756cc2', 'symbol': 'WETH'}</t>
  </si>
  <si>
    <t>{0x0bde59981fdeac219ce9e618d27f193438bff786: {ETH: -978476330847006}, 0x81463b0f960f247f704377661ec81c1fd65b5128: {0xa0b86991c6218b36c1d19d4a2e9eb0ce3606eb48: -368441, 0xc02aaa39b223fe8d0a0e5c4f27ead9083c756cc2: 1142144446234624}}</t>
  </si>
  <si>
    <t>06-03-2025 01:15:47</t>
  </si>
  <si>
    <t>0x2b763ca7...</t>
  </si>
  <si>
    <t>0xf90ca862</t>
  </si>
  <si>
    <t>0x2b763ca769fe6585bc2c320ae63f9ee25a33ccf0ffc655f667f678d415d30bc4</t>
  </si>
  <si>
    <t>0xc00b9c8be51937ffd3762934c06397e59171081d68bba980fb2f9aefe75db893</t>
  </si>
  <si>
    <t>{'address': '0xb72e76ccf005313868db7b48070901a44629da98', 'symbol': 'SQGROW'}, {'address': '0x0b61c4f33bcdef83359ab97673cb5961c6435f4e', 'symbol': 'EARN'}, {'address': '0xc02aaa39b223fe8d0a0e5c4f27ead9083c756cc2', 'symbol': 'WETH'}, {'address': '0xe9732d4b1e7d3789004ff029f032ba3034db059c', 'symbol': 'PATRIOT'}</t>
  </si>
  <si>
    <t>{0x0bde59981fdeac219ce9e618d27f193438bff786: {ETH: -981770723054097}, 0x81463b0f960f247f704377661ec81c1fd65b5128: {0xc02aaa39b223fe8d0a0e5c4f27ead9083c756cc2: 1006215156989952, ETH: 3337860107}}</t>
  </si>
  <si>
    <t>06-03-2025 21:53:59</t>
  </si>
  <si>
    <t>0x474f5329...</t>
  </si>
  <si>
    <t>0x031c651a</t>
  </si>
  <si>
    <t>0xd725e140f9502402e146676e83270279947461743bb64613b22445ddf21c5dd3, 0x474f532955493e3841c61430d9daaf81df34bd23870fb688dfaefe413ea782f3</t>
  </si>
  <si>
    <t>0xc030748b38b38edc7618790b3e927a5230b7177a06ebbe129eb7c3017ba50df5</t>
  </si>
  <si>
    <t>0x474f532955493e3841c61430d9daaf81df34bd23870fb688dfaefe413ea782f3</t>
  </si>
  <si>
    <t>{'address': '0xc02aaa39b223fe8d0a0e5c4f27ead9083c756cc2', 'symbol': 'WETH'}, {'address': '0xdac17f958d2ee523a2206206994597c13d831ec7', 'symbol': 'USDT'}, {'address': '0x667102bd3413bfeaa3dffb48fa8288819e480a88', 'symbol': 'TKX'}</t>
  </si>
  <si>
    <t>{0x0bde59981fdeac219ce9e618d27f193438bff786: {ETH: -983608658760131}, 0x81463b0f960f247f704377661ec81c1fd65b5128: {0xc02aaa39b223fe8d0a0e5c4f27ead9083c756cc2: 1014866412306432, ETH: 67055225}}</t>
  </si>
  <si>
    <t>06-03-2025 03:38:59</t>
  </si>
  <si>
    <t>0xb3020b95...</t>
  </si>
  <si>
    <t>0xc03f2a00</t>
  </si>
  <si>
    <t>0xb3020b955c21470c100da6b554eda731436bdbe4ccd6231d488c06a6a3c5ebdf</t>
  </si>
  <si>
    <t>0x69f8b0b9d9ae46f8d0027f495ef343cdf2c0532a6d468fad4922306ae07cce19</t>
  </si>
  <si>
    <t>{'address': '0x2b591e99afe9f32eaa6214f7b7629768c40eeb39', 'symbol': 'HEX'}, {'address': '0xa09d1afae21bda81c06fd6de9bbd7c7ed7b6dfb1', 'symbol': '1LP-1INCH-USDC'}, {'address': '0x812b40c2ca7fabbac756475593fc8b1c313434fa', 'symbol': '1LP-ETH-1INCH'}, {'address': '0xa0b86991c6218b36c1d19d4a2e9eb0ce3606eb48', 'symbol': 'USDC'}, {'address': '0xa0d69e286b938e21cbf7e51d71f6a4c8918f482f', 'symbol': 'eUSD'}, {'address': '0xaa95f26e30001251fb905d264aa7b00ee9df6c18', 'symbol': 'Kendu'}, {'address': '0xe72b141df173b999ae7c1adcbf60cc9833ce56a8', 'symbol': 'ETH+'}, {'address': '0xc02aaa39b223fe8d0a0e5c4f27ead9083c756cc2', 'symbol': 'WETH'}, {'address': '0x54e43f06c5f974efdaddce8122060814e3881a45', 'symbol': 'USDX'}, {'address': '0x9cdf242ef7975d8c68d5c1f5b6905801699b1940', 'symbol': 'WHITE'}, {'address': '0xdac17f958d2ee523a2206206994597c13d831ec7', 'symbol': 'USDT'}, {'address': '0x320623b8e4ff03373931769a31fc52a4e78b5d70', 'symbol': 'RSR'}, {'address': '0x111111111117dc0aa78b770fa6a738034120c302', 'symbol': '1INCH'}</t>
  </si>
  <si>
    <t>{0x0bde59981fdeac219ce9e618d27f193438bff786: {ETH: -989183344024416}, 0x81463b0f960f247f704377661ec81c1fd65b5128: {0xc02aaa39b223fe8d0a0e5c4f27ead9083c756cc2: 1012934343167475}}</t>
  </si>
  <si>
    <t>06-03-2025 14:03:59</t>
  </si>
  <si>
    <t>0x06eb366e...</t>
  </si>
  <si>
    <t>0xe5233c18</t>
  </si>
  <si>
    <t>0x06eb366edbc67d083513f9a285274a13997dbe76d7d16ac8d93bb652380a8a89</t>
  </si>
  <si>
    <t>0x70d588f2cb90b5d14254c00a70cf27b312c6e783db4d1bf30d1cd19ef71cf612</t>
  </si>
  <si>
    <t>{'address': '0xcf0c122c6b73ff809c693db761e7baebe62b6a2e', 'symbol': 'FLOKI'}, {'address': '0xd4419c2d3daa986dc30444fa333a846be44fd1eb', 'symbol': 'ZIK'}, {'address': '0xee2a03aa6dacf51c18679c516ad5283d8e7c2637', 'symbol': 'NEIRO'}, {'address': '0xb369daca21ee035312176eb8cf9d88ce97e0aa95', 'symbol': 'SKOL'}, {'address': '0xc02aaa39b223fe8d0a0e5c4f27ead9083c756cc2', 'symbol': 'WETH'}, {'address': '0x5362ca75aa3c0e714bc628296640c43dc5cb9ed6', 'symbol': 'HOSHI'}</t>
  </si>
  <si>
    <t>{0x0bde59981fdeac219ce9e618d27f193438bff786: {ETH: -988719124743148}, 0x81463b0f960f247f704377661ec81c1fd65b5128: {0xc02aaa39b223fe8d0a0e5c4f27ead9083c756cc2: 1019341717897216, ETH: 1431664330}}</t>
  </si>
  <si>
    <t>06-03-2025 17:34:47</t>
  </si>
  <si>
    <t>0xf9845d34...</t>
  </si>
  <si>
    <t>0xfc2c9d20</t>
  </si>
  <si>
    <t>0xf9845d348f480bfa4790abcb52576e065cb0a72716ee2794a685dbc5c7dfa47a</t>
  </si>
  <si>
    <t>0xe21381b2938318a7a4bc39f36f487662b334de3a790a27d9e161ed860bf7e9a0</t>
  </si>
  <si>
    <t>{'address': '0xceb67a66c2c8a90980da3a50a3f96c07525a26cb', 'symbol': 'KABOSU'}, {'address': '0xc02aaa39b223fe8d0a0e5c4f27ead9083c756cc2', 'symbol': 'WETH'}, {'address': '0x6b175474e89094c44da98b954eedeac495271d0f', 'symbol': 'DAI'}, {'address': '0x3b50805453023a91a8bf641e279401a0b23fa6f9', 'symbol': 'REZ'}, {'address': '0xdac17f958d2ee523a2206206994597c13d831ec7', 'symbol': 'USDT'}, {'address': '0x2260fac5e5542a773aa44fbcfedf7c193bc2c599', 'symbol': 'WBTC'}</t>
  </si>
  <si>
    <t>{0x0bde59981fdeac219ce9e618d27f193438bff786: {ETH: -988536946284774}, 0x81463b0f960f247f704377661ec81c1fd65b5128: {0xc02aaa39b223fe8d0a0e5c4f27ead9083c756cc2: 992108320129024, ETH: 108369794}}</t>
  </si>
  <si>
    <t>07-03-2025 02:22:59</t>
  </si>
  <si>
    <t>0xf9315f49...</t>
  </si>
  <si>
    <t>0x3d2b7d00</t>
  </si>
  <si>
    <t>0xf9315f49e5d9e18fcf18909ff79915d9596eadc2c27ec8c785eba955450a736f</t>
  </si>
  <si>
    <t>0x3f0a50325267e3ed854ffeb28a4554fe3eef49214e649425f4ca12744697258e</t>
  </si>
  <si>
    <t>{'address': '0x6b175474e89094c44da98b954eedeac495271d0f', 'symbol': 'DAI'}, {'address': '0x2260fac5e5542a773aa44fbcfedf7c193bc2c599', 'symbol': 'WBTC'}, {'address': '0xc02aaa39b223fe8d0a0e5c4f27ead9083c756cc2', 'symbol': 'WETH'}, {'address': '0xdac17f958d2ee523a2206206994597c13d831ec7', 'symbol': 'USDT'}, {'address': '0xa0b86991c6218b36c1d19d4a2e9eb0ce3606eb48', 'symbol': 'USDC'}</t>
  </si>
  <si>
    <t>{0x0bde59981fdeac219ce9e618d27f193438bff786: {ETH: -994596122594032}, 0x81463b0f960f247f704377661ec81c1fd65b5128: {0x6b175474e89094c44da98b954eedeac495271d0f: 20858826699, 0xc02aaa39b223fe8d0a0e5c4f27ead9083c756cc2: 1333162848288768, 0xdac17f958d2ee523a2206206994597c13d831ec7: -2264841}}</t>
  </si>
  <si>
    <t>06-03-2025 12:39:35</t>
  </si>
  <si>
    <t>0xf71a2278...</t>
  </si>
  <si>
    <t>0x412c1718</t>
  </si>
  <si>
    <t>0x7ea9584308d85a0ee0695075f60cd3c1b095553aedfe40d0891e5c53fed97b72, 0xf71a2278f4577f39091c26246bd931a42667badffa367ca414af5f7449c70f6f</t>
  </si>
  <si>
    <t>0x8ff8687a87b56cef7eda54fc8f6ec3b7e2b3613329124e6868cf83d2cd54bb8f</t>
  </si>
  <si>
    <t>0xf71a2278f4577f39091c26246bd931a42667badffa367ca414af5f7449c70f6f</t>
  </si>
  <si>
    <t>{'address': '0xc02aaa39b223fe8d0a0e5c4f27ead9083c756cc2', 'symbol': 'WETH'}, {'address': '0x5c5b196abe0d54485975d1ec29617d42d9198326', 'symbol': 'sdeUSD'}, {'address': '0x6b175474e89094c44da98b954eedeac495271d0f', 'symbol': 'DAI'}, {'address': '0xdac17f958d2ee523a2206206994597c13d831ec7', 'symbol': 'USDT'}, {'address': '0x15700b564ca08d9439c58ca5053166e8317aa138', 'symbol': 'deUSD'}, {'address': '0xa0b86991c6218b36c1d19d4a2e9eb0ce3606eb48', 'symbol': 'USDC'}</t>
  </si>
  <si>
    <t>{0x0bde59981fdeac219ce9e618d27f193438bff786: {ETH: -997172988266088}, 0x81463b0f960f247f704377661ec81c1fd65b5128: {0x6b175474e89094c44da98b954eedeac495271d0f: 69487815950, 0xc02aaa39b223fe8d0a0e5c4f27ead9083c756cc2: 1027091164299264, ETH: 3446552316}}</t>
  </si>
  <si>
    <t>06-03-2025 06:36:47</t>
  </si>
  <si>
    <t>0x397cc9d7...</t>
  </si>
  <si>
    <t>0x352c9d20</t>
  </si>
  <si>
    <t>0xa5efef18d6486d78616601c4354f65dcdbb60996439c80f132adf30657a4ded9, 0x397cc9d7f8fc3e1b9ebf3d87b400a9d0df74af2a13c9ad872cdf0603a6899309</t>
  </si>
  <si>
    <t>0x90d4b06ee157a5e3eb5e1ce220277505b398e51d07f5e0593c5edf624aabae4b</t>
  </si>
  <si>
    <t>0x397cc9d7f8fc3e1b9ebf3d87b400a9d0df74af2a13c9ad872cdf0603a6899309</t>
  </si>
  <si>
    <t>{'address': '0xa0b86991c6218b36c1d19d4a2e9eb0ce3606eb48', 'symbol': 'USDC'}, {'address': '0xc02aaa39b223fe8d0a0e5c4f27ead9083c756cc2', 'symbol': 'WETH'}, {'address': '0xdac17f958d2ee523a2206206994597c13d831ec7', 'symbol': 'USDT'}, {'address': '0x6b175474e89094c44da98b954eedeac495271d0f', 'symbol': 'DAI'}, {'address': '0x667102bd3413bfeaa3dffb48fa8288819e480a88', 'symbol': 'TKX'}</t>
  </si>
  <si>
    <t>{0x0bde59981fdeac219ce9e618d27f193438bff786: {ETH: -997574624102194}, 0x81463b0f960f247f704377661ec81c1fd65b5128: {0xc02aaa39b223fe8d0a0e5c4f27ead9083c756cc2: 1018140955770880, ETH: 58624264}}</t>
  </si>
  <si>
    <t>06-03-2025 16:26:47</t>
  </si>
  <si>
    <t>0x45463c73...</t>
  </si>
  <si>
    <t>0xaa2b7d00</t>
  </si>
  <si>
    <t>0x45463c73576d166c01f3365d45de50c438cf7bff29999018a72d93a152475439</t>
  </si>
  <si>
    <t>0x2d44f41234fd3fa850c3b61103eeb1661217d81f7f24ea25c7cf92de32588a58</t>
  </si>
  <si>
    <t>{0x0bde59981fdeac219ce9e618d27f193438bff786: {ETH: -998095737268833}, 0x81463b0f960f247f704377661ec81c1fd65b5128: {0xc02aaa39b223fe8d0a0e5c4f27ead9083c756cc2: 1235666537021440, 0xdac17f958d2ee523a2206206994597c13d831ec7: 133}}</t>
  </si>
  <si>
    <t>06-03-2025 07:48:11</t>
  </si>
  <si>
    <t>0x49a8a554...</t>
  </si>
  <si>
    <t>0x9822c520</t>
  </si>
  <si>
    <t>0x49a8a55438f8bd86ef150cfd0d9374fee1195f1d6f69b580b199f1a2a2ff4392</t>
  </si>
  <si>
    <t>0xda54edc15b354715d97a9428a7b99bc41eae14865168aa4ec902ac1c81130b39</t>
  </si>
  <si>
    <t>{'address': '0x853d955acef822db058eb8505911ed77f175b99e', 'symbol': 'FRAX'}, {'address': '0xc02aaa39b223fe8d0a0e5c4f27ead9083c756cc2', 'symbol': 'WETH'}, {'address': '0x3175df0976dfa876431c2e9ee6bc45b65d3473cc', 'symbol': 'crvFRAX'}, {'address': '0xf939e0a03fb07f59a73314e73794be0e57ac1b4e', 'symbol': 'crvUSD'}, {'address': '0xa0b86991c6218b36c1d19d4a2e9eb0ce3606eb48', 'symbol': 'USDC'}, {'address': '0x64351fc9810adad17a690e4e1717df5e7e085160', 'symbol': 'msETH'}, {'address': '0xab5eb14c09d416f0ac63661e57edb7aecdb9befa', 'symbol': 'msUSD'}</t>
  </si>
  <si>
    <t>{0x0bde59981fdeac219ce9e618d27f193438bff786: {ETH: -1001886034356792}, 0x81463b0f960f247f704377661ec81c1fd65b5128: {0xc02aaa39b223fe8d0a0e5c4f27ead9083c756cc2: 1098558145036288, ETH: 526220202}}</t>
  </si>
  <si>
    <t>06-03-2025 09:22:35</t>
  </si>
  <si>
    <t>0x69056204...</t>
  </si>
  <si>
    <t>0x6d1c651a</t>
  </si>
  <si>
    <t>0x690562044a89f1f4a0e9aa48e159faafd241ca2bdb69e3e8ed5d09ab21c8defc</t>
  </si>
  <si>
    <t>0x3444a67f38bfc239907954708e76e0e2fbf0f68db2105e02acbd88782b8aaf9f</t>
  </si>
  <si>
    <t>{'address': '0x667102bd3413bfeaa3dffb48fa8288819e480a88', 'symbol': 'TKX'}, {'address': '0xc02aaa39b223fe8d0a0e5c4f27ead9083c756cc2', 'symbol': 'WETH'}, {'address': '0xdac17f958d2ee523a2206206994597c13d831ec7', 'symbol': 'USDT'}</t>
  </si>
  <si>
    <t>{0x0bde59981fdeac219ce9e618d27f193438bff786: {ETH: -1019555349081531}, 0x81463b0f960f247f704377661ec81c1fd65b5128: {0xc02aaa39b223fe8d0a0e5c4f27ead9083c756cc2: 1074257220075520, ETH: 68219378}}</t>
  </si>
  <si>
    <t>06-03-2025 08:43:11</t>
  </si>
  <si>
    <t>0xa5618929...</t>
  </si>
  <si>
    <t>0xa92b7d0b</t>
  </si>
  <si>
    <t>0xa56189294dad3be997020d4b0720da348eccc51a744ad57839c0579cb29ffc85</t>
  </si>
  <si>
    <t>0xa0248ab18155ce1b0fdb21e784356b8dea8e705fb8fa42717737b4c59e03a90c</t>
  </si>
  <si>
    <t>{'address': '0xc02aaa39b223fe8d0a0e5c4f27ead9083c756cc2', 'symbol': 'WETH'}, {'address': '0xa0b86991c6218b36c1d19d4a2e9eb0ce3606eb48', 'symbol': 'USDC'}, {'address': '0x1f9840a85d5af5bf1d1762f925bdaddc4201f984', 'symbol': 'UNI'}, {'address': '0xa250cc729bb3323e7933022a67b52200fe354767', 'symbol': 'fwWETH'}, {'address': '0x0492560fa7cfd6a85e50d8be3f77318994f8f429', 'symbol': 'fwUSDC'}, {'address': '0xe8e1f50392bd61d0f8f48e8e7af51d3b8a52090a', 'symbol': 'fwUNI'}, {'address': '0xdac17f958d2ee523a2206206994597c13d831ec7', 'symbol': 'USDT'}, {'address': '0xf939e0a03fb07f59a73314e73794be0e57ac1b4e', 'symbol': 'crvUSD'}</t>
  </si>
  <si>
    <t>{0x0bde59981fdeac219ce9e618d27f193438bff786: {ETH: -1023896849780726}, 0x81463b0f960f247f704377661ec81c1fd65b5128: {0xc02aaa39b223fe8d0a0e5c4f27ead9083c756cc2: 1289559933374940}}</t>
  </si>
  <si>
    <t>0x75d4b81b...</t>
  </si>
  <si>
    <t>0xf6223a85</t>
  </si>
  <si>
    <t>0x75d4b81bd0eb74989e9e2ebc40bae8365189e883537a9d871f0870868f030e50</t>
  </si>
  <si>
    <t>0x1c6ad8467a16345c8b72bc05e2897c99a2f02202a6980ac624506efd9d329e0a</t>
  </si>
  <si>
    <t>{'address': '0xc02aaa39b223fe8d0a0e5c4f27ead9083c756cc2', 'symbol': 'WETH'}, {'address': '0x7f3141c4d6b047fb930991b450f1ed996a51cb26', 'symbol': 'X'}, {'address': '0xa0b86991c6218b36c1d19d4a2e9eb0ce3606eb48', 'symbol': 'USDC'}</t>
  </si>
  <si>
    <t>{0x0bde59981fdeac219ce9e618d27f193438bff786: {ETH: -1031975001023000}, 0x81463b0f960f247f704377661ec81c1fd65b5128: {0xc02aaa39b223fe8d0a0e5c4f27ead9083c756cc2: 1478050703438879}, 0x9b858be6e3047d88820f439b240deac2418a2551: {0xc02aaa39b223fe8d0a0e5c4f27ead9083c756cc2: 44887780508587}}</t>
  </si>
  <si>
    <t>06-03-2025 07:51:23</t>
  </si>
  <si>
    <t>0xa2ac5475...</t>
  </si>
  <si>
    <t>0xa822c520</t>
  </si>
  <si>
    <t>0xa2ac5475d134c7b0a85085fe4962831365a7fb92b1e0debf8a2688b5e322fdbc</t>
  </si>
  <si>
    <t>0xb77159e52fc664a30f2435e0206114c2601fd0ec01ace3db096012c7999819bb</t>
  </si>
  <si>
    <t>{'address': '0xc02aaa39b223fe8d0a0e5c4f27ead9083c756cc2', 'symbol': 'WETH'}, {'address': '0xa0b86991c6218b36c1d19d4a2e9eb0ce3606eb48', 'symbol': 'USDC'}, {'address': '0x853d955acef822db058eb8505911ed77f175b99e', 'symbol': 'FRAX'}, {'address': '0x3175df0976dfa876431c2e9ee6bc45b65d3473cc', 'symbol': 'crvFRAX'}, {'address': '0x83f20f44975d03b1b09e64809b757c47f942beea', 'symbol': 'sDAI'}, {'address': '0xb60fdf036f2ad584f79525b5da76c5c531283a1b', 'symbol': 'NEMO'}, {'address': '0xb369daca21ee035312176eb8cf9d88ce97e0aa95', 'symbol': 'SKOL'}, {'address': '0xdfc5964141c018485b4d017634660f85aa667714', 'symbol': 'ODIN'}, {'address': '0x64351fc9810adad17a690e4e1717df5e7e085160', 'symbol': 'msETH'}, {'address': '0x6b175474e89094c44da98b954eedeac495271d0f', 'symbol': 'DAI'}, {'address': '0xab5eb14c09d416f0ac63661e57edb7aecdb9befa', 'symbol': 'msUSD'}, {'address': '0x5e8422345238f34275888049021821e8e08caa1f', 'symbol': 'frxETH'}</t>
  </si>
  <si>
    <t>{0x0bde59981fdeac219ce9e618d27f193438bff786: {ETH: -1038030296245765}, 0x81463b0f960f247f704377661ec81c1fd65b5128: {0x6b175474e89094c44da98b954eedeac495271d0f: 930366956956, 0xc02aaa39b223fe8d0a0e5c4f27ead9083c756cc2: 1185154802384896, ETH: 476115175}}</t>
  </si>
  <si>
    <t>07-03-2025 00:47:59</t>
  </si>
  <si>
    <t>0xf379cd1b...</t>
  </si>
  <si>
    <t>0x6621be1b</t>
  </si>
  <si>
    <t>0xf379cd1b2690965376e93054954b3b5628253cbd1739fbaaccf41f635f75fbd4</t>
  </si>
  <si>
    <t>0x64ce896fba2742737546ac7988c37705d61d1149f00cd1678b9a5381e15d6dc5</t>
  </si>
  <si>
    <t>{0x0bde59981fdeac219ce9e618d27f193438bff786: {ETH: -1038618432125340}, 0x81463b0f960f247f704377661ec81c1fd65b5128: {0xc02aaa39b223fe8d0a0e5c4f27ead9083c756cc2: 1635510919881732}}</t>
  </si>
  <si>
    <t>06-03-2025 19:19:59</t>
  </si>
  <si>
    <t>0x644fb4e1...</t>
  </si>
  <si>
    <t>0x043f2a00</t>
  </si>
  <si>
    <t>0x7c04b77e513116346aacfd23a4160dd1711270cd5cdc76b38f578ea3d0192556, 0x644fb4e16fc39d9d83cf913f5915fde2310f574df7d8cab7aacb718d1adebecc</t>
  </si>
  <si>
    <t>0x6946576676cf1f2df4492df30f3f2f91493e1062330912bf28e582bdd434dd48</t>
  </si>
  <si>
    <t>0x644fb4e16fc39d9d83cf913f5915fde2310f574df7d8cab7aacb718d1adebecc</t>
  </si>
  <si>
    <t>{0x0bde59981fdeac219ce9e618d27f193438bff786: {ETH: -1042473349043640}, 0x81463b0f960f247f704377661ec81c1fd65b5128: {0xc02aaa39b223fe8d0a0e5c4f27ead9083c756cc2: 1254933609316352}}</t>
  </si>
  <si>
    <t>06-03-2025 04:24:35</t>
  </si>
  <si>
    <t>0x8e31880d...</t>
  </si>
  <si>
    <t>0xa42af24d</t>
  </si>
  <si>
    <t>0x4af494459a260b530e099476d7511d7340c1bbbb22844d6f1d6fbbd7d56d186a, 0x8e31880d33ecbd342672ca0c706fc37353cbb3f434270c217f8eccb5ebcbc52d</t>
  </si>
  <si>
    <t>0xa3340d741e5131de63bb9b7c7675e15123308e327f518e8c75cfb99dc7e3c6b4</t>
  </si>
  <si>
    <t>0x8e31880d33ecbd342672ca0c706fc37353cbb3f434270c217f8eccb5ebcbc52d</t>
  </si>
  <si>
    <t>{'address': '0xc02aaa39b223fe8d0a0e5c4f27ead9083c756cc2', 'symbol': 'WETH'}, {'address': '0x35d8949372d46b7a3d5a56006ae77b215fc69bc0', 'symbol': 'USD0++'}, {'address': '0x03ab458634910aad20ef5f1c8ee96f1d6ac54919', 'symbol': 'RAI'}, {'address': '0xa0b86991c6218b36c1d19d4a2e9eb0ce3606eb48', 'symbol': 'USDC'}, {'address': '0x6b175474e89094c44da98b954eedeac495271d0f', 'symbol': 'DAI'}, {'address': '0x667102bd3413bfeaa3dffb48fa8288819e480a88', 'symbol': 'TKX'}, {'address': '0xdc035d45d973e3ec169d2276ddab16f1e407384f', 'symbol': 'USDS'}, {'address': '0x64aa3364f17a4d01c6f1751fd97c2bd3d7e7f1d5', 'symbol': 'OHM'}, {'address': '0x88e08adb69f2618adf1a3ff6cc43c671612d1ca4', 'symbol': 'pOHM'}, {'address': '0x614577036f0a024dbc1c88ba616b394dd65d105a', 'symbol': 'GNUS'}, {'address': '0x83149db0f1172a7d45e39c402b0b09bc921063f5', 'symbol': 'pGNUS'}, {'address': '0xdac17f958d2ee523a2206206994597c13d831ec7', 'symbol': 'USDT'}, {'address': '0xa3931d71877c0e7a3148cb7eb4463524fec27fbd', 'symbol': 'sUSDS'}</t>
  </si>
  <si>
    <t>{0x0bde59981fdeac219ce9e618d27f193438bff786: {ETH: -1042598517801568}, 0x81463b0f960f247f704377661ec81c1fd65b5128: {0x83149db0f1172a7d45e39c402b0b09bc921063f5: 2727304233, 0xc02aaa39b223fe8d0a0e5c4f27ead9083c756cc2: 1325786518836546}}</t>
  </si>
  <si>
    <t>07-03-2025 04:15:35</t>
  </si>
  <si>
    <t>0x32d3b2ab...</t>
  </si>
  <si>
    <t>0x6922c520</t>
  </si>
  <si>
    <t>0x46c7c25ff6be001cf699f09ca29a82c943c8f5d6224189eb0afc40f3e601f77a, 0xe7e3e70a6e18819a694ce73d4f93c68d7f777dbd99aedf165d6164a2361d112b, 0x32d3b2ab820716474b51eee742356953c2d9c73574c120c885dfe608cb1e19b5</t>
  </si>
  <si>
    <t>0x09b124fd7f4144ee7b0fb07c3d4e4e66ca698d52a46af771ecadf6ea69740c58</t>
  </si>
  <si>
    <t>0x32d3b2ab820716474b51eee742356953c2d9c73574c120c885dfe608cb1e19b5</t>
  </si>
  <si>
    <t>{'address': '0xc02aaa39b223fe8d0a0e5c4f27ead9083c756cc2', 'symbol': 'WETH'}, {'address': '0xdac17f958d2ee523a2206206994597c13d831ec7', 'symbol': 'USDT'}, {'address': '0xa0b86991c6218b36c1d19d4a2e9eb0ce3606eb48', 'symbol': 'USDC'}, {'address': '0x6b175474e89094c44da98b954eedeac495271d0f', 'symbol': 'DAI'}, {'address': '0x2260fac5e5542a773aa44fbcfedf7c193bc2c599', 'symbol': 'WBTC'}</t>
  </si>
  <si>
    <t>{0x0bde59981fdeac219ce9e618d27f193438bff786: {ETH: -1042056564244167}, 0x81463b0f960f247f704377661ec81c1fd65b5128: {0x2260fac5e5542a773aa44fbcfedf7c193bc2c599: -3851, 0xc02aaa39b223fe8d0a0e5c4f27ead9083c756cc2: 1119719893230533, 0xdac17f958d2ee523a2206206994597c13d831ec7: -11415063, ETH: 381870129}}</t>
  </si>
  <si>
    <t>06-03-2025 17:57:23</t>
  </si>
  <si>
    <t>0x5586b2b5...</t>
  </si>
  <si>
    <t>0x6c0ca81a</t>
  </si>
  <si>
    <t>0x5586b2b543d8e61702451b56ab2b0632c0ac4a723074a2d9d3addd7501de660c</t>
  </si>
  <si>
    <t>0x7a53ed99161fe893d9997f871392eac77b5d15b2e341300f662c8d388c6cc11d</t>
  </si>
  <si>
    <t>{'address': '0x3b50805453023a91a8bf641e279401a0b23fa6f9', 'symbol': 'REZ'}, {'address': '0xceb67a66c2c8a90980da3a50a3f96c07525a26cb', 'symbol': 'KABOSU'}, {'address': '0xc02aaa39b223fe8d0a0e5c4f27ead9083c756cc2', 'symbol': 'WETH'}, {'address': '0xdfc5964141c018485b4d017634660f85aa667714', 'symbol': 'ODIN'}, {'address': '0x4159862bcf6b4393a80550b1ed03dffa6f90533c', 'symbol': 'OHMI'}, {'address': '0x45804880de22913dafe09f4980848ece6ecbaf78', 'symbol': 'PAXG'}</t>
  </si>
  <si>
    <t>{0x0bde59981fdeac219ce9e618d27f193438bff786: {ETH: -1043724265435313}, 0x81463b0f960f247f704377661ec81c1fd65b5128: {0xc02aaa39b223fe8d0a0e5c4f27ead9083c756cc2: 1058111263604736, ETH: 1668930053}}</t>
  </si>
  <si>
    <t>06-03-2025 16:02:11</t>
  </si>
  <si>
    <t>0x6ca7deec...</t>
  </si>
  <si>
    <t>0x30233c18</t>
  </si>
  <si>
    <t>0x6ca7deec628ce5f8bde73ca81ac7e1cb9790fea11e0e39a16e434f9e64e36db5</t>
  </si>
  <si>
    <t>0x1609e3f5e90cae0130b8f5f359979663e68c3376bc8d9d942b3d1ae335674527</t>
  </si>
  <si>
    <t>{'address': '0xe0f63a424a4439cbe457d80e4f4b51ad25b2c56c', 'symbol': 'SPX'}, {'address': '0xa0b86991c6218b36c1d19d4a2e9eb0ce3606eb48', 'symbol': 'USDC'}, {'address': '0xba0dda8762c24da9487f5fa026a9b64b695a07ea', 'symbol': 'OX'}, {'address': '0x3001f57f8308b189eb412a64322aad5ef9951290', 'symbol': 'GEC'}, {'address': '0xc02aaa39b223fe8d0a0e5c4f27ead9083c756cc2', 'symbol': 'WETH'}</t>
  </si>
  <si>
    <t>{0x0bde59981fdeac219ce9e618d27f193438bff786: {ETH: -1044219133457185}, 0x81463b0f960f247f704377661ec81c1fd65b5128: {0xc02aaa39b223fe8d0a0e5c4f27ead9083c756cc2: 1266176072089600, ETH: 2042423252}}</t>
  </si>
  <si>
    <t>06-03-2025 12:06:35</t>
  </si>
  <si>
    <t>0xf5717fe5...</t>
  </si>
  <si>
    <t>0xf5717fe5f6626f2c91e32139debe2032256f7d06aafab1558d59c6bc550eb77e</t>
  </si>
  <si>
    <t>0xf04c13ba9b16118d41aee3044f16a988e11f205854f31ac0501802b236d0522c</t>
  </si>
  <si>
    <t>{'address': '0x4c9edd5852cd905f086c759e8383e09bff1e68b3', 'symbol': 'USDe'}, {'address': '0xac3e018457b222d93114458476f3e3416abbe38f', 'symbol': 'sfrxETH'}, {'address': '0x64351fc9810adad17a690e4e1717df5e7e085160', 'symbol': 'msETH'}, {'address': '0xa0b86991c6218b36c1d19d4a2e9eb0ce3606eb48', 'symbol': 'USDC'}, {'address': '0x853d955acef822db058eb8505911ed77f175b99e', 'symbol': 'FRAX'}, {'address': '0xab5eb14c09d416f0ac63661e57edb7aecdb9befa', 'symbol': 'msUSD'}, {'address': '0xae78736cd615f374d3085123a210448e74fc6393', 'symbol': 'rETH'}, {'address': '0x5e8422345238f34275888049021821e8e08caa1f', 'symbol': 'frxETH'}, {'address': '0x3175df0976dfa876431c2e9ee6bc45b65d3473cc', 'symbol': 'crvFRAX'}, {'address': '0xc02aaa39b223fe8d0a0e5c4f27ead9083c756cc2', 'symbol': 'WETH'}</t>
  </si>
  <si>
    <t>{0x0bde59981fdeac219ce9e618d27f193438bff786: {ETH: -1044943308928221}, 0x81463b0f960f247f704377661ec81c1fd65b5128: {0xc02aaa39b223fe8d0a0e5c4f27ead9083c756cc2: 1400337145383294, ETH: 604987222}}</t>
  </si>
  <si>
    <t>0xde455a41...</t>
  </si>
  <si>
    <t>0x2622c500</t>
  </si>
  <si>
    <t>0xde455a4147d926625e4133ef456ffd95d19720d5b0d8b4256e27913b0fcdfff7</t>
  </si>
  <si>
    <t>0xd7d4cc312efee64435a92e6e1f4c3a2338bb3e59e690c264294db61ae652c8db</t>
  </si>
  <si>
    <t>{'address': '0xa0b86991c6218b36c1d19d4a2e9eb0ce3606eb48', 'symbol': 'USDC'}, {'address': '0x2260fac5e5542a773aa44fbcfedf7c193bc2c599', 'symbol': 'WBTC'}, {'address': '0x2078f336fdd260f708bec4a20c82b063274e1b23', 'symbol': 'fwWBTC'}, {'address': '0x0492560fa7cfd6a85e50d8be3f77318994f8f429', 'symbol': 'fwUSDC'}, {'address': '0xc02aaa39b223fe8d0a0e5c4f27ead9083c756cc2', 'symbol': 'WETH'}</t>
  </si>
  <si>
    <t>{0x0bde59981fdeac219ce9e618d27f193438bff786: {ETH: -1045250358604552}, 0x81463b0f960f247f704377661ec81c1fd65b5128: {0xc02aaa39b223fe8d0a0e5c4f27ead9083c756cc2: 1295624599240704, ETH: 2475599908}}</t>
  </si>
  <si>
    <t>06-03-2025 07:40:59</t>
  </si>
  <si>
    <t>0xe9defb0e...</t>
  </si>
  <si>
    <t>0x7402b002</t>
  </si>
  <si>
    <t>06-03-2025 21:41:11</t>
  </si>
  <si>
    <t>0x73e57468...</t>
  </si>
  <si>
    <t>0xc30ca835</t>
  </si>
  <si>
    <t>0xaf7f6a99217fe1f24b576de98ad8d5a7448f969b2631ed46ed036606ae1330f7, 0x73e57468b6e51c448719ca1aa4ba043172c4c8ac47fe10f42c5abd7e3880d511</t>
  </si>
  <si>
    <t>0x0a081ad6f7ebd35cab6e70c49b1ad6d9cfd76461c5ffcbc707bc4384514a6ca6</t>
  </si>
  <si>
    <t>0x73e57468b6e51c448719ca1aa4ba043172c4c8ac47fe10f42c5abd7e3880d511</t>
  </si>
  <si>
    <t>{'address': '0x12d9fe4c9494dc363c6290bfdbb2bd9ed6358c13', 'symbol': 'DAI'}, {'address': '0xb369daca21ee035312176eb8cf9d88ce97e0aa95', 'symbol': 'SKOL'}, {'address': '0xa0b86991c6218b36c1d19d4a2e9eb0ce3606eb48', 'symbol': 'USDC'}, {'address': '0xfaba6f8e4a5e8ab82f62fe7c39859fa577269be3', 'symbol': 'ONDO'}, {'address': '0xcf2cfe0b96a2ece970d5619a8ad28d02d73b42db', 'symbol': 'SPX'}, {'address': '0xc02aaa39b223fe8d0a0e5c4f27ead9083c756cc2', 'symbol': 'WETH'}, {'address': '0x814b531fcc696a6719cd1b0fa6e2e464706e5e87', 'symbol': 'L0AD'}</t>
  </si>
  <si>
    <t>{0x0bde59981fdeac219ce9e618d27f193438bff786: {ETH: -1053252392397314}, 0x81463b0f960f247f704377661ec81c1fd65b5128: {0xc02aaa39b223fe8d0a0e5c4f27ead9083c756cc2: 1061530669270690, ETH: 834465026}}</t>
  </si>
  <si>
    <t>0x092f26bc...</t>
  </si>
  <si>
    <t>0x843f2a00</t>
  </si>
  <si>
    <t>0x092f26bc36e001f4b8a6e59527c97562c393db7f091b1ca4916aa6dad12bba5e</t>
  </si>
  <si>
    <t>0x20246b8986c86ba0dc79aeed87241197cfbd358005030cc2822252bfd2e96502</t>
  </si>
  <si>
    <t>{'address': '0xa0b86991c6218b36c1d19d4a2e9eb0ce3606eb48', 'symbol': 'USDC'}, {'address': '0x856c4efb76c1d1ae02e20ceb03a2a6a08b0b8dc3', 'symbol': 'OETH'}, {'address': '0x2a8e1e676ec238d8a992307b495b45b3feaa5e86', 'symbol': 'OUSD'}, {'address': '0xac3e018457b222d93114458476f3e3416abbe38f', 'symbol': 'sfrxETH'}, {'address': '0x6a11f3e5a01d129e566d783a7b6e8862bfd66cca', 'symbol': '1LP-ETH-WBTC'}, {'address': '0x6c3f90f043a72fa612cbac8115ee7e52bde6e490', 'symbol': '3Crv'}, {'address': '0x7f39c581f595b53c5cb19bd0b3f8da6c935e2ca0', 'symbol': 'wstETH'}, {'address': '0xc02aaa39b223fe8d0a0e5c4f27ead9083c756cc2', 'symbol': 'WETH'}, {'address': '0x5e8422345238f34275888049021821e8e08caa1f', 'symbol': 'frxETH'}, {'address': '0x2260fac5e5542a773aa44fbcfedf7c193bc2c599', 'symbol': 'WBTC'}</t>
  </si>
  <si>
    <t>{0x0bde59981fdeac219ce9e618d27f193438bff786: {ETH: -1059488842864592}, 0x81463b0f960f247f704377661ec81c1fd65b5128: {0x2a8e1e676ec238d8a992307b495b45b3feaa5e86: 228621201262, 0xa0b86991c6218b36c1d19d4a2e9eb0ce3606eb48: -1222932, 0xc02aaa39b223fe8d0a0e5c4f27ead9083c756cc2: 1179963587465189}}</t>
  </si>
  <si>
    <t>07-03-2025 01:54:59</t>
  </si>
  <si>
    <t>0x1fc96ad0...</t>
  </si>
  <si>
    <t>0xb32c9d20</t>
  </si>
  <si>
    <t>0x1fc96ad0bf8e95d6f9b7ef112387cd2bfbd8b77cd82d4a013e1b69e32954a0ef</t>
  </si>
  <si>
    <t>0x3deca68c59f8ddb0d287325f440c9748a3be03138f80bdc74d684d2d801b5a10</t>
  </si>
  <si>
    <t>{'address': '0xf939e0a03fb07f59a73314e73794be0e57ac1b4e', 'symbol': 'crvUSD'}, {'address': '0xa0b86991c6218b36c1d19d4a2e9eb0ce3606eb48', 'symbol': 'USDC'}, {'address': '0xef87f4608e601e8564800265aee1c1ffadf73283', 'symbol': 'fwUSDT'}, {'address': '0xdac17f958d2ee523a2206206994597c13d831ec7', 'symbol': 'USDT'}, {'address': '0xa250cc729bb3323e7933022a67b52200fe354767', 'symbol': 'fwWETH'}, {'address': '0xbc6da0fe9ad5f3b0d58160288917aa56653660e9', 'symbol': 'alUSD'}, {'address': '0xc02aaa39b223fe8d0a0e5c4f27ead9083c756cc2', 'symbol': 'WETH'}, {'address': '0xcbb7c0000ab88b473b1f5afd9ef808440eed33bf', 'symbol': 'cbBTC'}, {'address': '0xb45ad160634c528cc3d2926d9807104fa3157305', 'symbol': 'sDOLA'}, {'address': '0x3175df0976dfa876431c2e9ee6bc45b65d3473cc', 'symbol': 'crvFRAX'}, {'address': '0x865377367054516e17014ccded1e7d814edc9ce4', 'symbol': 'DOLA'}, {'address': '0x2260fac5e5542a773aa44fbcfedf7c193bc2c599', 'symbol': 'WBTC'}, {'address': '0x4c9edd5852cd905f086c759e8383e09bff1e68b3', 'symbol': 'USDe'}</t>
  </si>
  <si>
    <t>{0x0bde59981fdeac219ce9e618d27f193438bff786: {ETH: -1060090024119093}, 0x81463b0f960f247f704377661ec81c1fd65b5128: {0xc02aaa39b223fe8d0a0e5c4f27ead9083c756cc2: 1063706298092604, ETH: 164427680}}</t>
  </si>
  <si>
    <t>0x690b9a9e9aa1c9db991c7721a92d351db4fac990</t>
  </si>
  <si>
    <t>by @builder0x69</t>
  </si>
  <si>
    <t>07-03-2025 03:02:11</t>
  </si>
  <si>
    <t>0x717d27eb...</t>
  </si>
  <si>
    <t>0xff1c651a</t>
  </si>
  <si>
    <t>1100.0%</t>
  </si>
  <si>
    <t>0xcec26f02605cb69231f219a1b55144baa3a21c90b76c622676ac21945f2da2ed, 0x717d27ebdca7aebde0f6384824783bba109d3e1c650359233bd7b2f1387a4d9d</t>
  </si>
  <si>
    <t>0x34310ea0568feeb9c4c277e63d72a3f062c08b7e5fd70832094f0dc9fbae763f</t>
  </si>
  <si>
    <t>0x717d27ebdca7aebde0f6384824783bba109d3e1c650359233bd7b2f1387a4d9d</t>
  </si>
  <si>
    <t>{0x0bde59981fdeac219ce9e618d27f193438bff786: {ETH: -1062333313725441}, 0x81463b0f960f247f704377661ec81c1fd65b5128: {0xc02aaa39b223fe8d0a0e5c4f27ead9083c756cc2: 1096092833808384, ETH: 70780515}}</t>
  </si>
  <si>
    <t>07-03-2025 02:29:23</t>
  </si>
  <si>
    <t>0x793f74aa...</t>
  </si>
  <si>
    <t>0x5d2c1720</t>
  </si>
  <si>
    <t>0xc54a576af6fad55386ac1016fa732a0a3243d0fbc873ddff5f9d7146d6d225a0, 0x793f74aa4d1963659435fa64488906b64734d84bb897cd6e3ab7c2eb36dd4485</t>
  </si>
  <si>
    <t>0x3f15682fe821eacd9f3b0aa8205b06d2002d20b62b4c6d59c14f7b1c54b3a764</t>
  </si>
  <si>
    <t>0x793f74aa4d1963659435fa64488906b64734d84bb897cd6e3ab7c2eb36dd4485</t>
  </si>
  <si>
    <t>{'address': '0x1cfa5641c01406ab8ac350ded7d735ec41298372', 'symbol': 'CJPY'}, {'address': '0xf951e335afb289353dc249e82926178eac7ded78', 'symbol': 'swETH'}, {'address': '0xcfc5bd99915aaa815401c5a41a927ab7a38d29cf', 'symbol': 'thUSD'}, {'address': '0xa0b86991c6218b36c1d19d4a2e9eb0ce3606eb48', 'symbol': 'USDC'}, {'address': '0xf939e0a03fb07f59a73314e73794be0e57ac1b4e', 'symbol': 'crvUSD'}, {'address': '0x7f39c581f595b53c5cb19bd0b3f8da6c935e2ca0', 'symbol': 'wstETH'}, {'address': '0xc02aaa39b223fe8d0a0e5c4f27ead9083c756cc2', 'symbol': 'WETH'}, {'address': '0x18084fba666a33d37592fa2633fd49a74dd93a88', 'symbol': 'tBTC'}, {'address': '0x2260fac5e5542a773aa44fbcfedf7c193bc2c599', 'symbol': 'WBTC'}</t>
  </si>
  <si>
    <t>{0x0bde59981fdeac219ce9e618d27f193438bff786: {ETH: -1071898591682489}, 0x81463b0f960f247f704377661ec81c1fd65b5128: {0xc02aaa39b223fe8d0a0e5c4f27ead9083c756cc2: 1095786657685598, ETH: 42492062}}</t>
  </si>
  <si>
    <t>06-03-2025 23:47:59</t>
  </si>
  <si>
    <t>0x0679ce1f...</t>
  </si>
  <si>
    <t>0x3a2c9d18</t>
  </si>
  <si>
    <t>0xac9f046a45fa6f59ad7bc6d481876be9eb07e4c9461097241743a451c0fe98b9, 0x0679ce1f9b37f742003d8a00b4efa26347dd20fc6cbf32c120d93c23d62a927d</t>
  </si>
  <si>
    <t>0x00b8ec56d22106aa5b4835aca4bfedf9787b368a9e8fe90e0755b18a9cc2de20</t>
  </si>
  <si>
    <t>0x0679ce1f9b37f742003d8a00b4efa26347dd20fc6cbf32c120d93c23d62a927d</t>
  </si>
  <si>
    <t>{'address': '0x72e4f9f808c49a2a61de9c5896298920dc4eeea9', 'symbol': 'BITCOIN'}, {'address': '0x25cbb21a9da7c3c63bb77ccca5b2e2482aedb710', 'symbol': 'HOBA'}, {'address': '0x2260fac5e5542a773aa44fbcfedf7c193bc2c599', 'symbol': 'WBTC'}, {'address': '0xc02aaa39b223fe8d0a0e5c4f27ead9083c756cc2', 'symbol': 'WETH'}, {'address': '0x76e222b07c53d28b89b0bac18602810fc22b49a8', 'symbol': 'JOE'}, {'address': '0xa0b86991c6218b36c1d19d4a2e9eb0ce3606eb48', 'symbol': 'USDC'}, {'address': '0x9a594f5ed8d119b73525dfe23adbceca77fd828d', 'symbol': 'triangle'}, {'address': '0xdac17f958d2ee523a2206206994597c13d831ec7', 'symbol': 'USDT'}, {'address': '0xe0f63a424a4439cbe457d80e4f4b51ad25b2c56c', 'symbol': 'SPX'}</t>
  </si>
  <si>
    <t>{0x0bde59981fdeac219ce9e618d27f193438bff786: {ETH: -1077064943064984}, 0x81463b0f960f247f704377661ec81c1fd65b5128: {0xc02aaa39b223fe8d0a0e5c4f27ead9083c756cc2: 1233899392860160, ETH: 2499074022}}</t>
  </si>
  <si>
    <t>07-03-2025 02:23:59</t>
  </si>
  <si>
    <t>0x0fe7ebb6...</t>
  </si>
  <si>
    <t>0x422af250</t>
  </si>
  <si>
    <t>0x0fe7ebb6632655b132bc90d908f31a9e01e25dbe94fe6e5702e93b6bebf54677</t>
  </si>
  <si>
    <t>0x0344023cba1147a682e69669dbeadd4b145c7446de9eda26330b5f6b0da509ed</t>
  </si>
  <si>
    <t>{'address': '0xa1faa113cbe53436df28ff0aee54275c13b40975', 'symbol': 'ALPHA'}, {'address': '0x9f8f72aa9304c8b593d555f12ef6589cc3a579a2', 'symbol': 'MKR'}, {'address': '0x967da4048cd07ab37855c090aaf366e4ce1b9f48', 'symbol': 'OCEAN'}, {'address': '0x1f573d6fb3f13d689ff844b4ce37794d79a7ff1c', 'symbol': 'BNT'}, {'address': '0xdc035d45d973e3ec169d2276ddab16f1e407384f', 'symbol': 'USDS'}, {'address': '0xc02aaa39b223fe8d0a0e5c4f27ead9083c756cc2', 'symbol': 'WETH'}, {'address': '0x2260fac5e5542a773aa44fbcfedf7c193bc2c599', 'symbol': 'WBTC'}, {'address': '0x56072c95faa701256059aa122697b133aded9279', 'symbol': 'SKY'}, {'address': '0x595832f8fc6bf59c85c527fec3740a1b7a361269', 'symbol': 'POWR'}, {'address': '0xdac17f958d2ee523a2206206994597c13d831ec7', 'symbol': 'USDT'}, {'address': '0x4d224452801aced8b2f0aebe155379bb5d594381', 'symbol': 'APE'}, {'address': '0x6b175474e89094c44da98b954eedeac495271d0f', 'symbol': 'DAI'}</t>
  </si>
  <si>
    <t>{0x0bde59981fdeac219ce9e618d27f193438bff786: {ETH: -1080138377857200}, 0x81463b0f960f247f704377661ec81c1fd65b5128: {0xc02aaa39b223fe8d0a0e5c4f27ead9083c756cc2: 1202291160700926}}</t>
  </si>
  <si>
    <t>06-03-2025 16:54:11</t>
  </si>
  <si>
    <t>0x0fc582db...</t>
  </si>
  <si>
    <t>0x33233c20</t>
  </si>
  <si>
    <t>0x0fc582db3f76e6d73555666c11b1f44cb6ac8b5031c0f93e6f320341c1bc03cf</t>
  </si>
  <si>
    <t>0x0ece6c9f111fdda8b1ecd7a0f7ffdd2a1e5edd84e269e6b642eafe58659a062b</t>
  </si>
  <si>
    <t>{'address': '0xa250cc729bb3323e7933022a67b52200fe354767', 'symbol': 'fwWETH'}, {'address': '0xdac17f958d2ee523a2206206994597c13d831ec7', 'symbol': 'USDT'}, {'address': '0x2260fac5e5542a773aa44fbcfedf7c193bc2c599', 'symbol': 'WBTC'}, {'address': '0x2078f336fdd260f708bec4a20c82b063274e1b23', 'symbol': 'fwWBTC'}, {'address': '0x0492560fa7cfd6a85e50d8be3f77318994f8f429', 'symbol': 'fwUSDC'}, {'address': '0xa0b86991c6218b36c1d19d4a2e9eb0ce3606eb48', 'symbol': 'USDC'}, {'address': '0xef87f4608e601e8564800265aee1c1ffadf73283', 'symbol': 'fwUSDT'}, {'address': '0xc02aaa39b223fe8d0a0e5c4f27ead9083c756cc2', 'symbol': 'WETH'}</t>
  </si>
  <si>
    <t>{0x0bde59981fdeac219ce9e618d27f193438bff786: {ETH: -1080585895756837}, 0x81463b0f960f247f704377661ec81c1fd65b5128: {0xc02aaa39b223fe8d0a0e5c4f27ead9083c756cc2: 1285410697248768, ETH: 198205330}}</t>
  </si>
  <si>
    <t>0xa0eef6c9...</t>
  </si>
  <si>
    <t>0xa0eef6c97f70ffea21504c8de2fa90b2a71a4fd4366063996589a180b7ae932e</t>
  </si>
  <si>
    <t>0xfd64c2d8c6cd51af2cdf36be21ce0b37119129c2850f3b0d1a02ddfd2ee3e469</t>
  </si>
  <si>
    <t>{0x0bde59981fdeac219ce9e618d27f193438bff786: {ETH: -1082296651851162}, 0x81463b0f960f247f704377661ec81c1fd65b5128: {0xc02aaa39b223fe8d0a0e5c4f27ead9083c756cc2: 1346167841504720, ETH: 73386090}}</t>
  </si>
  <si>
    <t>06-03-2025 09:40:47</t>
  </si>
  <si>
    <t>0xa29f4703...</t>
  </si>
  <si>
    <t>0xc822c520</t>
  </si>
  <si>
    <t>0xa29f47038d23e05e8739115e1eb0ac2a3960c41a4596452a1384d0db7f760e10</t>
  </si>
  <si>
    <t>0xb4caa4732b1bfdace49c2fe55ddd2c37df3111d4f8aa2c592f0fd4721c4f1651</t>
  </si>
  <si>
    <t>{'address': '0x7f39c581f595b53c5cb19bd0b3f8da6c935e2ca0', 'symbol': 'wstETH'}, {'address': '0xbf5495efe5db9ce00f80364c8b423567e58d2110', 'symbol': 'ezETH'}, {'address': '0xc02aaa39b223fe8d0a0e5c4f27ead9083c756cc2', 'symbol': 'WETH'}, {'address': '0x8c9532a60e0e7c6bbd2b2c1303f63ace1c3e9811', 'symbol': 'pzETH'}</t>
  </si>
  <si>
    <t>{0x0bde59981fdeac219ce9e618d27f193438bff786: {ETH: -1082828742689247}, 0x81463b0f960f247f704377661ec81c1fd65b5128: {0xc02aaa39b223fe8d0a0e5c4f27ead9083c756cc2: 1156866621046784, ETH: 819134727}}</t>
  </si>
  <si>
    <t>06-03-2025 21:15:47</t>
  </si>
  <si>
    <t>0xac20703e...</t>
  </si>
  <si>
    <t>0x442b7d0e</t>
  </si>
  <si>
    <t>0xac20703e65f54d05a4a44f5ad861000060a3a216ce65e77721f41153c93c8147</t>
  </si>
  <si>
    <t>0xe22f7a6e3e0ddb9c2882c5d7b58743d7658a9350a0cb4133b0a72120f62b83b5</t>
  </si>
  <si>
    <t>{'address': '0xdac17f958d2ee523a2206206994597c13d831ec7', 'symbol': 'USDT'}, {'address': '0x2078f336fdd260f708bec4a20c82b063274e1b23', 'symbol': 'fwWBTC'}, {'address': '0xe8e1f50392bd61d0f8f48e8e7af51d3b8a52090a', 'symbol': 'fwUNI'}, {'address': '0x2260fac5e5542a773aa44fbcfedf7c193bc2c599', 'symbol': 'WBTC'}, {'address': '0x1f9840a85d5af5bf1d1762f925bdaddc4201f984', 'symbol': 'UNI'}, {'address': '0xc02aaa39b223fe8d0a0e5c4f27ead9083c756cc2', 'symbol': 'WETH'}</t>
  </si>
  <si>
    <t>{0x0bde59981fdeac219ce9e618d27f193438bff786: {ETH: -1095769329174416}, 0x81463b0f960f247f704377661ec81c1fd65b5128: {0x2260fac5e5542a773aa44fbcfedf7c193bc2c599: 1, 0xc02aaa39b223fe8d0a0e5c4f27ead9083c756cc2: 1378046212833280}}</t>
  </si>
  <si>
    <t>07-03-2025 04:14:11</t>
  </si>
  <si>
    <t>0xc88c16bf...</t>
  </si>
  <si>
    <t>0x6202b002</t>
  </si>
  <si>
    <t>06-03-2025 04:37:23</t>
  </si>
  <si>
    <t>0xdd670253...</t>
  </si>
  <si>
    <t>0xe4223a00</t>
  </si>
  <si>
    <t>0xdd67025309fa7de49ad08f0d94b4bf51814a7645c398dca9b482b9498f2aa1ad</t>
  </si>
  <si>
    <t>0x7121be2246dd95d31c1c2bd2ef6ac05debfc81e2eae20a66dd6430de769df0b6</t>
  </si>
  <si>
    <t>{'address': '0xcbb7c0000ab88b473b1f5afd9ef808440eed33bf', 'symbol': 'cbBTC'}, {'address': '0x2260fac5e5542a773aa44fbcfedf7c193bc2c599', 'symbol': 'WBTC'}, {'address': '0x5ee3188a3f8adee1d736edd4ae85000105c88f66', 'symbol': 'PEN'}, {'address': '0x667102bd3413bfeaa3dffb48fa8288819e480a88', 'symbol': 'TKX'}, {'address': '0xc02aaa39b223fe8d0a0e5c4f27ead9083c756cc2', 'symbol': 'WETH'}, {'address': '0xdac17f958d2ee523a2206206994597c13d831ec7', 'symbol': 'USDT'}</t>
  </si>
  <si>
    <t>{0x0bde59981fdeac219ce9e618d27f193438bff786: {ETH: -1101299109419358}, 0x81463b0f960f247f704377661ec81c1fd65b5128: {0xc02aaa39b223fe8d0a0e5c4f27ead9083c756cc2: 1336203724648203}}</t>
  </si>
  <si>
    <t>06-03-2025 13:45:47</t>
  </si>
  <si>
    <t>0x5da2e1f2...</t>
  </si>
  <si>
    <t>0x8a22c518</t>
  </si>
  <si>
    <t>0x30955658763ee41abdb35010364b6d0538f560368c865a683b0a1ec5304b3255, 0x5da2e1f2326ab624a6919e045563e17c964734fb35dec894c81d712640971d98</t>
  </si>
  <si>
    <t>0xf77b0a1039a61c48d7ca586f4b4127b0f7ef6989d7a6ee1719481d2bcc80e692</t>
  </si>
  <si>
    <t>0x5da2e1f2326ab624a6919e045563e17c964734fb35dec894c81d712640971d98</t>
  </si>
  <si>
    <t>{'address': '0x15700b564ca08d9439c58ca5053166e8317aa138', 'symbol': 'deUSD'}, {'address': '0xc02aaa39b223fe8d0a0e5c4f27ead9083c756cc2', 'symbol': 'WETH'}, {'address': '0xdac17f958d2ee523a2206206994597c13d831ec7', 'symbol': 'USDT'}, {'address': '0x5c5b196abe0d54485975d1ec29617d42d9198326', 'symbol': 'sdeUSD'}, {'address': '0xa0b86991c6218b36c1d19d4a2e9eb0ce3606eb48', 'symbol': 'USDC'}</t>
  </si>
  <si>
    <t>{0x0bde59981fdeac219ce9e618d27f193438bff786: {ETH: -1102361729658857}, 0x81463b0f960f247f704377661ec81c1fd65b5128: {0xc02aaa39b223fe8d0a0e5c4f27ead9083c756cc2: 1223828566966272, ETH: 4245271001}}</t>
  </si>
  <si>
    <t>06-03-2025 22:24:35</t>
  </si>
  <si>
    <t>0x01bf9204...</t>
  </si>
  <si>
    <t>0x9a2c9d00</t>
  </si>
  <si>
    <t>0x01bf92046ce9167d8e84540bad381fe9430971e540e71008f00078e8a127a586</t>
  </si>
  <si>
    <t>0x578dcc6c4130b1029d3e99542067264fceb52771f6804c7c2d499972ac20ec6a</t>
  </si>
  <si>
    <t>{0x0bde59981fdeac219ce9e618d27f193438bff786: {ETH: -1101680433605853}, 0x81463b0f960f247f704377661ec81c1fd65b5128: {0xc02aaa39b223fe8d0a0e5c4f27ead9083c756cc2: 1349289712287744, ETH: 3933325}}</t>
  </si>
  <si>
    <t>07-03-2025 01:07:59</t>
  </si>
  <si>
    <t>0x75d44eb8...</t>
  </si>
  <si>
    <t>0xca22c520</t>
  </si>
  <si>
    <t>0x75d44eb8ae68a0aed88bcb02e86d04d65f8a13f3c763dec04a5d69812db8e116</t>
  </si>
  <si>
    <t>0xaef498dd8af69b51435eb8097d0783de2b52c0c35469aeabb26fce2a00d01157</t>
  </si>
  <si>
    <t>{0x0bde59981fdeac219ce9e618d27f193438bff786: {ETH: -1102653792994849}, 0x81463b0f960f247f704377661ec81c1fd65b5128: {0xc02aaa39b223fe8d0a0e5c4f27ead9083c756cc2: 1186924435973864, ETH: 514366409}}</t>
  </si>
  <si>
    <t>07-03-2025 02:06:11</t>
  </si>
  <si>
    <t>0xe7556876...</t>
  </si>
  <si>
    <t>0xeb25971c</t>
  </si>
  <si>
    <t>0xd7f25960f104fb4a6c9d850a77742b5d98f12cfc89b46c7c77f9400fd540b31d, 0xe755687662aa8e875aac5471e92fdbeef98698d34c286443d24e0dfac0141485</t>
  </si>
  <si>
    <t>0x19875b559e319885cada0cfe9cbd1ba792866a3e8dca1273087bc50deed41529</t>
  </si>
  <si>
    <t>0xe755687662aa8e875aac5471e92fdbeef98698d34c286443d24e0dfac0141485</t>
  </si>
  <si>
    <t>{'address': '0xdac17f958d2ee523a2206206994597c13d831ec7', 'symbol': 'USDT'}, {'address': '0xa1f410f13b6007fca76833ee7eb58478d47bc5ef', 'symbol': 'RJV'}, {'address': '0x7d1afa7b718fb893db30a3abc0cfc608aacfebb0', 'symbol': 'MATIC'}, {'address': '0x08d967bb0134f2d07f7cfb6e246680c53927dd30', 'symbol': 'MATH'}, {'address': '0x95ad61b0a150d79219dcf64e1e6cc01f0b64c4ce', 'symbol': 'SHIB'}, {'address': '0xa0b86991c6218b36c1d19d4a2e9eb0ce3606eb48', 'symbol': 'USDC'}, {'address': '0xc02aaa39b223fe8d0a0e5c4f27ead9083c756cc2', 'symbol': 'WETH'}, {'address': '0x2f6081e3552b1c86ce4479b80062a1dda8ef23e3', 'symbol': 'USDx'}</t>
  </si>
  <si>
    <t>{0x0bde59981fdeac219ce9e618d27f193438bff786: {ETH: -1103514657954219}, 0x81463b0f960f247f704377661ec81c1fd65b5128: {0xc02aaa39b223fe8d0a0e5c4f27ead9083c756cc2: 1134831299989157, ETH: 2384185791}}</t>
  </si>
  <si>
    <t>06-03-2025 07:33:59</t>
  </si>
  <si>
    <t>0x0d447a9a...</t>
  </si>
  <si>
    <t>0x512c1718</t>
  </si>
  <si>
    <t>0xc880f09923d9041951ea724c57316f691b5e34fd49f90ae55a32923c968b335c, 0x0d447a9a83ade5672d09e59dc5e0134428fcd631d3aa0c234f7944ee630dc02f</t>
  </si>
  <si>
    <t>0xac01bf1913c1c31263363ef5acd238203aa946d98e0af4400e1e070d308fc519</t>
  </si>
  <si>
    <t>0x0d447a9a83ade5672d09e59dc5e0134428fcd631d3aa0c234f7944ee630dc02f</t>
  </si>
  <si>
    <t>{'address': '0xb2089a7069861c8d90c8da3aacab8e9188c0c531', 'symbol': 'GREEN'}, {'address': '0xc02aaa39b223fe8d0a0e5c4f27ead9083c756cc2', 'symbol': 'WETH'}, {'address': '0xba0dda8762c24da9487f5fa026a9b64b695a07ea', 'symbol': 'OX'}, {'address': '0xb10cc888cb2cce7036f4c7ecad8a57da16161338', 'symbol': 'SWITCH'}, {'address': '0x3001f57f8308b189eb412a64322aad5ef9951290', 'symbol': 'GEC'}</t>
  </si>
  <si>
    <t>{0x0bde59981fdeac219ce9e618d27f193438bff786: {ETH: -1106367819105457}, 0x81463b0f960f247f704377661ec81c1fd65b5128: {0xc02aaa39b223fe8d0a0e5c4f27ead9083c756cc2: 1170882290515968, ETH: 587667292}}</t>
  </si>
  <si>
    <t>06-03-2025 16:49:11</t>
  </si>
  <si>
    <t>0x5d796196...</t>
  </si>
  <si>
    <t>0x1a223ac2</t>
  </si>
  <si>
    <t>0x0d64a2f3cf88ec5c93c46dc5a999027c5ede0af27220cdecc249477d1b74ff07, 0x5d796196013a49d5dc3a25379f5b0dee79753a05b31037b7d8c71cf8390a1423</t>
  </si>
  <si>
    <t>0x5f9ee7d3fc3bfa8962d18b2e50c28144e8c20ee2b9e2fa9f66011b6b037104f8</t>
  </si>
  <si>
    <t>0x5d796196013a49d5dc3a25379f5b0dee79753a05b31037b7d8c71cf8390a1423</t>
  </si>
  <si>
    <t>{'address': '0x5e8422345238f34275888049021821e8e08caa1f', 'symbol': 'frxETH'}, {'address': '0xf939e0a03fb07f59a73314e73794be0e57ac1b4e', 'symbol': 'crvUSD'}, {'address': '0xa0b86991c6218b36c1d19d4a2e9eb0ce3606eb48', 'symbol': 'USDC'}, {'address': '0x6f80310ca7f2c654691d1383149fa1a57d8ab1f8', 'symbol': 'Silo'}, {'address': '0xc02aaa39b223fe8d0a0e5c4f27ead9083c756cc2', 'symbol': 'WETH'}, {'address': '0x853d955acef822db058eb8505911ed77f175b99e', 'symbol': 'FRAX'}</t>
  </si>
  <si>
    <t>{0x0bde59981fdeac219ce9e618d27f193438bff786: {ETH: -1106686277868240}, 0x81463b0f960f247f704377661ec81c1fd65b5128: {0xc02aaa39b223fe8d0a0e5c4f27ead9083c756cc2: 1188707065632254}}</t>
  </si>
  <si>
    <t>0xf9fe5040...</t>
  </si>
  <si>
    <t>0x8622c520</t>
  </si>
  <si>
    <t>0xf9fe5040b5ce9601fb4c7664445017573b05186188e5e31a082f305a02179c35</t>
  </si>
  <si>
    <t>0x6516879aca3828bbc0f53d8e4e33a074abc72266b28851698f7d99ff70dd3106</t>
  </si>
  <si>
    <t>{'address': '0xa0b86991c6218b36c1d19d4a2e9eb0ce3606eb48', 'symbol': 'USDC'}, {'address': '0xc02aaa39b223fe8d0a0e5c4f27ead9083c756cc2', 'symbol': 'WETH'}, {'address': '0xe72b141df173b999ae7c1adcbf60cc9833ce56a8', 'symbol': 'ETH+'}, {'address': '0x3175df0976dfa876431c2e9ee6bc45b65d3473cc', 'symbol': 'crvFRAX'}, {'address': '0xa0d69e286b938e21cbf7e51d71f6a4c8918f482f', 'symbol': 'eUSD'}</t>
  </si>
  <si>
    <t>{0x0bde59981fdeac219ce9e618d27f193438bff786: {ETH: -1111335482490357}, 0x81463b0f960f247f704377661ec81c1fd65b5128: {0xc02aaa39b223fe8d0a0e5c4f27ead9083c756cc2: 1178558433212129, ETH: 159297733}}</t>
  </si>
  <si>
    <t>06-03-2025 09:41:23</t>
  </si>
  <si>
    <t>0xd8206d42...</t>
  </si>
  <si>
    <t>0xcb02b00e</t>
  </si>
  <si>
    <t>-1100.0%</t>
  </si>
  <si>
    <t>06-03-2025 14:35:23</t>
  </si>
  <si>
    <t>0xe40fd045...</t>
  </si>
  <si>
    <t>0x8122c520</t>
  </si>
  <si>
    <t>0xe40fd045de156f6dc72feb89b9d33cd154b91ddc5500f37862f96a9d39f882a2</t>
  </si>
  <si>
    <t>0xd243babfd853757cf479b0a6bcb4d675ad09c558d968993a1c590da720ee0cb7</t>
  </si>
  <si>
    <t>{'address': '0xdac17f958d2ee523a2206206994597c13d831ec7', 'symbol': 'USDT'}, {'address': '0xc02aaa39b223fe8d0a0e5c4f27ead9083c756cc2', 'symbol': 'WETH'}, {'address': '0x6b175474e89094c44da98b954eedeac495271d0f', 'symbol': 'DAI'}</t>
  </si>
  <si>
    <t>{0x0bde59981fdeac219ce9e618d27f193438bff786: {ETH: -1111772707502056}, 0x81463b0f960f247f704377661ec81c1fd65b5128: {0xc02aaa39b223fe8d0a0e5c4f27ead9083c756cc2: 1196633723240448, 0xdac17f958d2ee523a2206206994597c13d831ec7: -5139762, ETH: 287358796}}</t>
  </si>
  <si>
    <t>06-03-2025 08:34:23</t>
  </si>
  <si>
    <t>0x1f983f9b...</t>
  </si>
  <si>
    <t>0x7d2c1718</t>
  </si>
  <si>
    <t>0x1f983f9b1e426893708c3589a423b65db674c2d7c0d37bf6c616ef88f1c61e33</t>
  </si>
  <si>
    <t>0x72bb83ab02c9f022d18e0ef88ebb186cc06ca76a7f64923ea7ae507ec8611aad</t>
  </si>
  <si>
    <t>{'address': '0xaea46a60368a7bd060eec7df8cba43b7ef41ad85', 'symbol': 'FET'}, {'address': '0x0000000000085d4780b73119b644ae5ecd22b376', 'symbol': 'TUSD'}, {'address': '0x2e1e15c44ffe4df6a0cb7371cd00d5028e571d14', 'symbol': 'MTLX'}, {'address': '0xa0b86991c6218b36c1d19d4a2e9eb0ce3606eb48', 'symbol': 'USDC'}, {'address': '0x8290333cef9e6d528dd5618fb97a76f268f3edd4', 'symbol': 'ANKR'}, {'address': '0xc02aaa39b223fe8d0a0e5c4f27ead9083c756cc2', 'symbol': 'WETH'}, {'address': '0x8fc8f8269ebca376d046ce292dc7eac40c8d358a', 'symbol': 'DFI'}, {'address': '0xdac17f958d2ee523a2206206994597c13d831ec7', 'symbol': 'USDT'}</t>
  </si>
  <si>
    <t>{0x0bde59981fdeac219ce9e618d27f193438bff786: {ETH: -1135355639379749}, 0x81463b0f960f247f704377661ec81c1fd65b5128: {0xc02aaa39b223fe8d0a0e5c4f27ead9083c756cc2: 1157056494629073, ETH: 1125701525}}</t>
  </si>
  <si>
    <t>06-03-2025 07:50:47</t>
  </si>
  <si>
    <t>0xeeb93ef2...</t>
  </si>
  <si>
    <t>0xa5233c20</t>
  </si>
  <si>
    <t>0xeeb93ef245a340148d5d67f25da20249c17dcda7a417446b1e868bade0e5149c</t>
  </si>
  <si>
    <t>0x9494837b4a138b6167aa71145c4ab64ba9892b5e2861ab588a0639d870ebca90</t>
  </si>
  <si>
    <t>{'address': '0x3175df0976dfa876431c2e9ee6bc45b65d3473cc', 'symbol': 'crvFRAX'}, {'address': '0xc02aaa39b223fe8d0a0e5c4f27ead9083c756cc2', 'symbol': 'WETH'}, {'address': '0xab5eb14c09d416f0ac63661e57edb7aecdb9befa', 'symbol': 'msUSD'}, {'address': '0x853d955acef822db058eb8505911ed77f175b99e', 'symbol': 'FRAX'}, {'address': '0xdac17f958d2ee523a2206206994597c13d831ec7', 'symbol': 'USDT'}, {'address': '0x64351fc9810adad17a690e4e1717df5e7e085160', 'symbol': 'msETH'}, {'address': '0xf939e0a03fb07f59a73314e73794be0e57ac1b4e', 'symbol': 'crvUSD'}</t>
  </si>
  <si>
    <t>{0x0bde59981fdeac219ce9e618d27f193438bff786: {ETH: -1136196427730169}, 0x81463b0f960f247f704377661ec81c1fd65b5128: {0xc02aaa39b223fe8d0a0e5c4f27ead9083c756cc2: 1245828278648832, ETH: 543018297}}</t>
  </si>
  <si>
    <t>06-03-2025 12:53:11</t>
  </si>
  <si>
    <t>0xe90420fa...</t>
  </si>
  <si>
    <t>0x84223a05</t>
  </si>
  <si>
    <t>0x7b9474a07c3f80b8847ccd8cd2156b265e833b46a99eda8c18e888e07216e69e, 0xe90420fa0dc07cb9834125555170b673ddf95ed280aff3ba695a43573ce7a6ef</t>
  </si>
  <si>
    <t>0x677b51367f83a25f14eb85e9c1fdcae3e37c3726f6d11578510937cf0f8b8d47</t>
  </si>
  <si>
    <t>0xe90420fa0dc07cb9834125555170b673ddf95ed280aff3ba695a43573ce7a6ef</t>
  </si>
  <si>
    <t>{'address': '0xa250cc729bb3323e7933022a67b52200fe354767', 'symbol': 'fwWETH'}, {'address': '0xdac17f958d2ee523a2206206994597c13d831ec7', 'symbol': 'USDT'}, {'address': '0x667102bd3413bfeaa3dffb48fa8288819e480a88', 'symbol': 'TKX'}, {'address': '0x1f9840a85d5af5bf1d1762f925bdaddc4201f984', 'symbol': 'UNI'}, {'address': '0xe8e1f50392bd61d0f8f48e8e7af51d3b8a52090a', 'symbol': 'fwUNI'}, {'address': '0xc02aaa39b223fe8d0a0e5c4f27ead9083c756cc2', 'symbol': 'WETH'}</t>
  </si>
  <si>
    <t>{0x0bde59981fdeac219ce9e618d27f193438bff786: {ETH: -1140204740320384}, 0x81463b0f960f247f704377661ec81c1fd65b5128: {0xc02aaa39b223fe8d0a0e5c4f27ead9083c756cc2: 1337954400927625}}</t>
  </si>
  <si>
    <t>06-03-2025 02:23:35</t>
  </si>
  <si>
    <t>0xa036e5ba...</t>
  </si>
  <si>
    <t>0x4b27771c</t>
  </si>
  <si>
    <t>0xa036e5bafef0aa07e4b11fa1fbdaddc493e4d75576ccab65ce63ade24cfbbddf</t>
  </si>
  <si>
    <t>0x9cae535cad770fd5254279084641e3e0433b1135866010f99af89e91ce50d5eb</t>
  </si>
  <si>
    <t>{'address': '0xc02aaa39b223fe8d0a0e5c4f27ead9083c756cc2', 'symbol': 'WETH'}, {'address': '0x8e0e57dcb1ce8d9091df38ec1bfc3b224529754a', 'symbol': 'CAH�����������������������������'}, {'address': '0x3b37a9caf74ead14e521d46af0bf00737d827828', 'symbol': 'HOPE'}, {'address': '0x3fa55eb91be2c5d72890da11a4c0269e7f786555', 'symbol': 'PROPHET'}, {'address': '0x289ff00235d2b98b0145ff5d4435d3e92f9540a6', 'symbol': 'BOOE'}</t>
  </si>
  <si>
    <t>{0x0bde59981fdeac219ce9e618d27f193438bff786: {ETH: -1139691942076710}, 0x81463b0f960f247f704377661ec81c1fd65b5128: {0xc02aaa39b223fe8d0a0e5c4f27ead9083c756cc2: 1295545159122944, ETH: 460657774}}</t>
  </si>
  <si>
    <t>06-03-2025 07:11:35</t>
  </si>
  <si>
    <t>0xb3d46e2f...</t>
  </si>
  <si>
    <t>0xe22b7ddd</t>
  </si>
  <si>
    <t>0xb3d46e2f237bc105de94d8a536328d96ae9fe54d6f4005650ce8dc9b4d64b994</t>
  </si>
  <si>
    <t>0x6505a82ddde5edc15592b377644fcbe96ab8d3182501480dca7f8abda24c1511</t>
  </si>
  <si>
    <t>{'address': '0xf939e0a03fb07f59a73314e73794be0e57ac1b4e', 'symbol': 'crvUSD'}, {'address': '0x62b9c7356a2dc64a1969e19c23e4f579f9810aa7', 'symbol': 'cvxCRV'}, {'address': '0x64351fc9810adad17a690e4e1717df5e7e085160', 'symbol': 'msETH'}, {'address': '0xdac17f958d2ee523a2206206994597c13d831ec7', 'symbol': 'USDT'}, {'address': '0xab5eb14c09d416f0ac63661e57edb7aecdb9befa', 'symbol': 'msUSD'}, {'address': '0xd533a949740bb3306d119cc777fa900ba034cd52', 'symbol': 'CRV'}, {'address': '0x527331f3f550f6f85acfecab9cc0889180c6f1d5', 'symbol': 'cvxCrvFrax-f'}, {'address': '0x3175df0976dfa876431c2e9ee6bc45b65d3473cc', 'symbol': 'crvFRAX'}, {'address': '0xa0b86991c6218b36c1d19d4a2e9eb0ce3606eb48', 'symbol': 'USDC'}, {'address': '0xc02aaa39b223fe8d0a0e5c4f27ead9083c756cc2', 'symbol': 'WETH'}</t>
  </si>
  <si>
    <t>{0x0bde59981fdeac219ce9e618d27f193438bff786: {ETH: -1145738174505408}, 0x81463b0f960f247f704377661ec81c1fd65b5128: {0xc02aaa39b223fe8d0a0e5c4f27ead9083c756cc2: 1231617150548856}}</t>
  </si>
  <si>
    <t>06-03-2025 07:52:23</t>
  </si>
  <si>
    <t>0x09ca8a73...</t>
  </si>
  <si>
    <t>0xad2c1720</t>
  </si>
  <si>
    <t>0x09ca8a733acfb006faa07e4588955ea397b582e716f1481bf043d860603f9113</t>
  </si>
  <si>
    <t>0x4e1ec9d756e6b16569c263226c033859b75ab5cfd97a77caab7cee015ec3aa1c</t>
  </si>
  <si>
    <t>{'address': '0xab5eb14c09d416f0ac63661e57edb7aecdb9befa', 'symbol': 'msUSD'}, {'address': '0x6b175474e89094c44da98b954eedeac495271d0f', 'symbol': 'DAI'}, {'address': '0x5e8422345238f34275888049021821e8e08caa1f', 'symbol': 'frxETH'}, {'address': '0xdac17f958d2ee523a2206206994597c13d831ec7', 'symbol': 'USDT'}, {'address': '0x3175df0976dfa876431c2e9ee6bc45b65d3473cc', 'symbol': 'crvFRAX'}, {'address': '0xa0b86991c6218b36c1d19d4a2e9eb0ce3606eb48', 'symbol': 'USDC'}, {'address': '0x853d955acef822db058eb8505911ed77f175b99e', 'symbol': 'FRAX'}, {'address': '0x83f20f44975d03b1b09e64809b757c47f942beea', 'symbol': 'sDAI'}, {'address': '0x64351fc9810adad17a690e4e1717df5e7e085160', 'symbol': 'msETH'}, {'address': '0xc02aaa39b223fe8d0a0e5c4f27ead9083c756cc2', 'symbol': 'WETH'}</t>
  </si>
  <si>
    <t>{0x0bde59981fdeac219ce9e618d27f193438bff786: {ETH: -1147732858561821}, 0x81463b0f960f247f704377661ec81c1fd65b5128: {0x6b175474e89094c44da98b954eedeac495271d0f: 865496690484, 0xc02aaa39b223fe8d0a0e5c4f27ead9083c756cc2: 1438620770631680, ETH: 504544737}}</t>
  </si>
  <si>
    <t>06-03-2025 10:11:23</t>
  </si>
  <si>
    <t>0x366c6fdf...</t>
  </si>
  <si>
    <t>0x612c1718</t>
  </si>
  <si>
    <t>0xe01086e0341032becf41e69ebcc951735ec289baa7d0be739fd4918226f6ccfe, 0x366c6fdf94886778cf310991eab5ea2e431a35fa52c368155158dbda92f2ad00</t>
  </si>
  <si>
    <t>0xbf3b35808ba53af2e85fda290479b547a1b5fdec89fb184a1bf267bc1d6319c5</t>
  </si>
  <si>
    <t>0x366c6fdf94886778cf310991eab5ea2e431a35fa52c368155158dbda92f2ad00</t>
  </si>
  <si>
    <t>{'address': '0xc02aaa39b223fe8d0a0e5c4f27ead9083c756cc2', 'symbol': 'WETH'}, {'address': '0x1f573d6fb3f13d689ff844b4ce37794d79a7ff1c', 'symbol': 'BNT'}, {'address': '0x80f0c1c49891dcfdd40b6e0f960f84e6042bcb6f', 'symbol': 'DXN'}, {'address': '0x514910771af9ca656af840dff83e8264ecf986ca', 'symbol': 'LINK'}, {'address': '0x408e41876cccdc0f92210600ef50372656052a38', 'symbol': 'REN'}</t>
  </si>
  <si>
    <t>{0x0bde59981fdeac219ce9e618d27f193438bff786: {ETH: -1152292050216314}, 0x81463b0f960f247f704377661ec81c1fd65b5128: {0xc02aaa39b223fe8d0a0e5c4f27ead9083c756cc2: 1180984103927808, ETH: 2966273486}}</t>
  </si>
  <si>
    <t>07-03-2025 02:14:23</t>
  </si>
  <si>
    <t>0x5ec40add...</t>
  </si>
  <si>
    <t>0x123f2a00</t>
  </si>
  <si>
    <t>1200.0%</t>
  </si>
  <si>
    <t>0x1a903c5e...</t>
  </si>
  <si>
    <t>0x1522c520</t>
  </si>
  <si>
    <t>0x1a903c5e3102bdb03e7f7f1fc7b5744086440514251ef626d568f1180ee01c07</t>
  </si>
  <si>
    <t>0x78ed45c0d8f550615e86c034697ae43cdb44222f8f41d95339d1a22a0d6f264f</t>
  </si>
  <si>
    <t>{'address': '0xab5eb14c09d416f0ac63661e57edb7aecdb9befa', 'symbol': 'msUSD'}, {'address': '0x3175df0976dfa876431c2e9ee6bc45b65d3473cc', 'symbol': 'crvFRAX'}, {'address': '0xa0b86991c6218b36c1d19d4a2e9eb0ce3606eb48', 'symbol': 'USDC'}, {'address': '0x64351fc9810adad17a690e4e1717df5e7e085160', 'symbol': 'msETH'}, {'address': '0xc02aaa39b223fe8d0a0e5c4f27ead9083c756cc2', 'symbol': 'WETH'}</t>
  </si>
  <si>
    <t>{0x0bde59981fdeac219ce9e618d27f193438bff786: {ETH: -1153939801954656}, 0x81463b0f960f247f704377661ec81c1fd65b5128: {0xc02aaa39b223fe8d0a0e5c4f27ead9083c756cc2: 1252919269654528, ETH: 601227609}}</t>
  </si>
  <si>
    <t>06-03-2025 05:15:11</t>
  </si>
  <si>
    <t>0x5209024b...</t>
  </si>
  <si>
    <t>0xa13f2a00</t>
  </si>
  <si>
    <t>0x5209024b05d8d823c3f49db30ba35c3a90511d969804dfee4d0c295a7738f97a</t>
  </si>
  <si>
    <t>0x9de9f38236438b029d7101c2ba3e0a10a1126bfb062312662c58b0932dac4a72</t>
  </si>
  <si>
    <t>{'address': '0x667102bd3413bfeaa3dffb48fa8288819e480a88', 'symbol': 'TKX'}, {'address': '0xdac17f958d2ee523a2206206994597c13d831ec7', 'symbol': 'USDT'}, {'address': '0xc02aaa39b223fe8d0a0e5c4f27ead9083c756cc2', 'symbol': 'WETH'}, {'address': '0xa0b86991c6218b36c1d19d4a2e9eb0ce3606eb48', 'symbol': 'USDC'}</t>
  </si>
  <si>
    <t>{0x0bde59981fdeac219ce9e618d27f193438bff786: {ETH: -1155764272583437}, 0x81463b0f960f247f704377661ec81c1fd65b5128: {0xc02aaa39b223fe8d0a0e5c4f27ead9083c756cc2: 1324658192285696}}</t>
  </si>
  <si>
    <t>06-03-2025 13:10:35</t>
  </si>
  <si>
    <t>0x7af1a6e2...</t>
  </si>
  <si>
    <t>0xda25031c</t>
  </si>
  <si>
    <t>0x838e99b158eb04d153d9ec36d45725f8bff9beb2e52b57af1bbcad7f9f6dd92f, 0x7af1a6e2d98c2268d3e18dab84252122abe8ae8cdc5fa6079c3a5edb5150b77b</t>
  </si>
  <si>
    <t>0xe57f20eb4085930a8411ab6e58a70e3d3992cb7b2a46480eda410ed3733a015f</t>
  </si>
  <si>
    <t>0x7af1a6e2d98c2268d3e18dab84252122abe8ae8cdc5fa6079c3a5edb5150b77b</t>
  </si>
  <si>
    <t>{'address': '0xdac17f958d2ee523a2206206994597c13d831ec7', 'symbol': 'USDT'}, {'address': '0x7ce48865ee2f1c96bfb978dc33eadd7f5f82c469', 'symbol': 'IGW'}, {'address': '0x0590cc9232ebf68d81f6707a119898219342ecb9', 'symbol': 'BCAT'}, {'address': '0xe0f63a424a4439cbe457d80e4f4b51ad25b2c56c', 'symbol': 'SPX'}, {'address': '0x594daad7d77592a2b97b725a7ad59d7e188b5bfa', 'symbol': 'APU'}, {'address': '0x72e4f9f808c49a2a61de9c5896298920dc4eeea9', 'symbol': 'BITCOIN'}, {'address': '0xc02aaa39b223fe8d0a0e5c4f27ead9083c756cc2', 'symbol': 'WETH'}, {'address': '0x888c1a341ce9d9ae9c2d2a75a72a7f0d2551a2dc', 'symbol': 'CSI'}</t>
  </si>
  <si>
    <t>{0x0bde59981fdeac219ce9e618d27f193438bff786: {ETH: -1157869006431523}, 0x81463b0f960f247f704377661ec81c1fd65b5128: {0xc02aaa39b223fe8d0a0e5c4f27ead9083c756cc2: 1238892541147598, ETH: 19790604}}</t>
  </si>
  <si>
    <t>0x3598e16c...</t>
  </si>
  <si>
    <t>0x9322c518</t>
  </si>
  <si>
    <t>0x3598e16cc2e3fa888053c8dfa7bc3b5bc64969d0a4238a79e58c4b0c64346791</t>
  </si>
  <si>
    <t>0xbdc68261a9e5d13d57cee097ffd1bdc3f9bb9a8e47fda967498ff9465aa05a31</t>
  </si>
  <si>
    <t>{'address': '0xc02aaa39b223fe8d0a0e5c4f27ead9083c756cc2', 'symbol': 'WETH'}, {'address': '0xb10cc888cb2cce7036f4c7ecad8a57da16161338', 'symbol': 'SWITCH'}, {'address': '0xb10cb07ca2cdac77fbb5707f6690301f9d036f45', 'symbol': 'WIN'}, {'address': '0xf7e945fce8f19302aacc7e1418b0a0bdef89327b', 'symbol': 'IZE'}, {'address': '0x600d601d8b9eb5de5ac90fefc68d0d08801bfd3f', 'symbol': 'ELMT'}</t>
  </si>
  <si>
    <t>{0x0bde59981fdeac219ce9e618d27f193438bff786: {ETH: -1161094556917533}, 0x81463b0f960f247f704377661ec81c1fd65b5128: {0xc02aaa39b223fe8d0a0e5c4f27ead9083c756cc2: 1177579704811520, ETH: 487421733}}</t>
  </si>
  <si>
    <t>06-03-2025 00:29:47</t>
  </si>
  <si>
    <t>0x679b8971...</t>
  </si>
  <si>
    <t>0x152c1720</t>
  </si>
  <si>
    <t>0x679b8971230da6c682832caa957df6bd7fb5973f9e5d4c7112605900108ab82a</t>
  </si>
  <si>
    <t>0x35c1467bf6e6e86c2c1775ce57a46c30ae02678e6db3c5e6df05fe69a73ae90f</t>
  </si>
  <si>
    <t>{'address': '0x2260fac5e5542a773aa44fbcfedf7c193bc2c599', 'symbol': 'WBTC'}, {'address': '0xa250cc729bb3323e7933022a67b52200fe354767', 'symbol': 'fwWETH'}, {'address': '0xe8e1f50392bd61d0f8f48e8e7af51d3b8a52090a', 'symbol': 'fwUNI'}, {'address': '0xa0b86991c6218b36c1d19d4a2e9eb0ce3606eb48', 'symbol': 'USDC'}, {'address': '0xe72b141df173b999ae7c1adcbf60cc9833ce56a8', 'symbol': 'ETH+'}, {'address': '0x1f9840a85d5af5bf1d1762f925bdaddc4201f984', 'symbol': 'UNI'}, {'address': '0xc02aaa39b223fe8d0a0e5c4f27ead9083c756cc2', 'symbol': 'WETH'}, {'address': '0x2078f336fdd260f708bec4a20c82b063274e1b23', 'symbol': 'fwWBTC'}, {'address': '0xa0d69e286b938e21cbf7e51d71f6a4c8918f482f', 'symbol': 'eUSD'}</t>
  </si>
  <si>
    <t>{0x0bde59981fdeac219ce9e618d27f193438bff786: {ETH: -1165457110175170}, 0x81463b0f960f247f704377661ec81c1fd65b5128: {0xc02aaa39b223fe8d0a0e5c4f27ead9083c756cc2: 1516534409532741, ETH: 235558453}}</t>
  </si>
  <si>
    <t>06-03-2025 04:26:47</t>
  </si>
  <si>
    <t>0x602eb72d...</t>
  </si>
  <si>
    <t>0xaf2c9d20</t>
  </si>
  <si>
    <t>0xac1c142b2e15cbb5822cc3e9e12379256cccb948267b93f5cea654a26f156e20, 0x602eb72d65b04cd3155cd67e46ffa7d0da1ebcde549fab275447ca5cb757aadb</t>
  </si>
  <si>
    <t>0xab3ffafc789da6a80dd40a535272a86e3290a6c499631d2f0e9597d8d3e6a8d9</t>
  </si>
  <si>
    <t>0x602eb72d65b04cd3155cd67e46ffa7d0da1ebcde549fab275447ca5cb757aadb</t>
  </si>
  <si>
    <t>{'address': '0x1121acc14c63f3c872bfca497d10926a6098aac5', 'symbol': 'DOGE'}, {'address': '0xc02aaa39b223fe8d0a0e5c4f27ead9083c756cc2', 'symbol': 'WETH'}, {'address': '0x193f4a4a6ea24102f49b931deeeb931f6e32405d', 'symbol': 'TLOS'}, {'address': '0xdac17f958d2ee523a2206206994597c13d831ec7', 'symbol': 'USDT'}, {'address': '0xa0b73e1ff0b80914ab6fe0444e65848c4c34450b', 'symbol': 'CRO'}, {'address': '0xa0b86991c6218b36c1d19d4a2e9eb0ce3606eb48', 'symbol': 'USDC'}</t>
  </si>
  <si>
    <t>{0x0bde59981fdeac219ce9e618d27f193438bff786: {ETH: -1164667726202465}, 0x81463b0f960f247f704377661ec81c1fd65b5128: {0xc02aaa39b223fe8d0a0e5c4f27ead9083c756cc2: 1190691835263486, ETH: 351530955}}</t>
  </si>
  <si>
    <t>07-03-2025 06:21:59</t>
  </si>
  <si>
    <t>0x55cdc83e...</t>
  </si>
  <si>
    <t>0xdd2c1708</t>
  </si>
  <si>
    <t>0x74750a26f9f7df473504083258f1b3cefb63d56198086b327b0c1d16f4c73e4c, 0x55cdc83ecdae1fd39e3b180403a7a7b26b1cb8fecc6b138c9176746658d2bc3e</t>
  </si>
  <si>
    <t>0x6ab925567de6ce0b469bb989f3e15ca57722ac0c27da8a29a16c168682df54ec</t>
  </si>
  <si>
    <t>0x55cdc83ecdae1fd39e3b180403a7a7b26b1cb8fecc6b138c9176746658d2bc3e</t>
  </si>
  <si>
    <t>{'address': '0xc02aaa39b223fe8d0a0e5c4f27ead9083c756cc2', 'symbol': 'WETH'}, {'address': '0xa0b86991c6218b36c1d19d4a2e9eb0ce3606eb48', 'symbol': 'USDC'}, {'address': '0x1abaea1f7c830bd89acc67ec4af516284b1bc33c', 'symbol': 'EURC'}, {'address': '0x0000206329b97db379d5e1bf586bbdb969c63274', 'symbol': 'USDA'}, {'address': '0x1a7e4e63778b4f12a199c062f3efdd288afcbce8', 'symbol': 'EURA'}</t>
  </si>
  <si>
    <t>{0x0bde59981fdeac219ce9e618d27f193438bff786: {ETH: -1166103147313048}, 0x81463b0f960f247f704377661ec81c1fd65b5128: {0xc02aaa39b223fe8d0a0e5c4f27ead9083c756cc2: 3517656430804992, ETH: 30686438}}</t>
  </si>
  <si>
    <t>06-03-2025 07:37:59</t>
  </si>
  <si>
    <t>0x65e238e5...</t>
  </si>
  <si>
    <t>0x652c1718</t>
  </si>
  <si>
    <t>0x17ad437ffda109176ec5a8e4eeedb95c5144a41c94fd5c86ddc662af2b244547, 0x65e238e59f2b08f6f7c33dada76bd5ad65ac5dff3ad05b6098e3c347021371fb</t>
  </si>
  <si>
    <t>0x2ffb4ebc8b4313795a1d326def1b47220c358093319b10b2722d7b0c8f0ba8ef</t>
  </si>
  <si>
    <t>0x65e238e59f2b08f6f7c33dada76bd5ad65ac5dff3ad05b6098e3c347021371fb</t>
  </si>
  <si>
    <t>{'address': '0xdac17f958d2ee523a2206206994597c13d831ec7', 'symbol': 'USDT'}, {'address': '0xf939e0a03fb07f59a73314e73794be0e57ac1b4e', 'symbol': 'crvUSD'}, {'address': '0x3001f57f8308b189eb412a64322aad5ef9951290', 'symbol': 'GEC'}, {'address': '0xc02aaa39b223fe8d0a0e5c4f27ead9083c756cc2', 'symbol': 'WETH'}, {'address': '0xba0dda8762c24da9487f5fa026a9b64b695a07ea', 'symbol': 'OX'}</t>
  </si>
  <si>
    <t>{0x0bde59981fdeac219ce9e618d27f193438bff786: {ETH: -1166793181796694}, 0x81463b0f960f247f704377661ec81c1fd65b5128: {0xc02aaa39b223fe8d0a0e5c4f27ead9083c756cc2: 1254480070836224, ETH: 656996054}}</t>
  </si>
  <si>
    <t>06-03-2025 18:22:23</t>
  </si>
  <si>
    <t>0xd92cb9a9...</t>
  </si>
  <si>
    <t>0xe721be05</t>
  </si>
  <si>
    <t>0xd92cb9a9808edae3a8efaecf4703dc34a3715ddfc845622015ca6d93bcb3b516</t>
  </si>
  <si>
    <t>0x31bf2a2dd6c05304a2191b953bf626eedaef939f4ffe279e24a906f1d62fbb30</t>
  </si>
  <si>
    <t>{'address': '0xa0b86991c6218b36c1d19d4a2e9eb0ce3606eb48', 'symbol': 'USDC'}, {'address': '0x73a15fed60bf67631dc6cd7bc5b6e8da8190acf5', 'symbol': 'USD0'}, {'address': '0xdac17f958d2ee523a2206206994597c13d831ec7', 'symbol': 'USDT'}, {'address': '0x35d8949372d46b7a3d5a56006ae77b215fc69bc0', 'symbol': 'USD0++'}, {'address': '0xc02aaa39b223fe8d0a0e5c4f27ead9083c756cc2', 'symbol': 'WETH'}</t>
  </si>
  <si>
    <t>{0x0bde59981fdeac219ce9e618d27f193438bff786: {ETH: -1170537045740985}, 0x81463b0f960f247f704377661ec81c1fd65b5128: {0xc02aaa39b223fe8d0a0e5c4f27ead9083c756cc2: 1691038783635456}}</t>
  </si>
  <si>
    <t>0xbee747ec...</t>
  </si>
  <si>
    <t>0x0a21be05</t>
  </si>
  <si>
    <t>0xbee747ec03b6f11c49cea51ba32d2c56080ed610b39ec5fff16feeaa86b48597</t>
  </si>
  <si>
    <t>0x23b3609784115b71cb40d3333add47cf2491e1378064fff450154ee98ee97be6</t>
  </si>
  <si>
    <t>{'address': '0x73a15fed60bf67631dc6cd7bc5b6e8da8190acf5', 'symbol': 'USD0'}, {'address': '0xdac17f958d2ee523a2206206994597c13d831ec7', 'symbol': 'USDT'}, {'address': '0x35d8949372d46b7a3d5a56006ae77b215fc69bc0', 'symbol': 'USD0++'}, {'address': '0xa0b86991c6218b36c1d19d4a2e9eb0ce3606eb48', 'symbol': 'USDC'}</t>
  </si>
  <si>
    <t>{0x0bde59981fdeac219ce9e618d27f193438bff786: {ETH: -1180774698163025}, 0x81463b0f960f247f704377661ec81c1fd65b5128: {}}</t>
  </si>
  <si>
    <t>06-03-2025 05:38:23</t>
  </si>
  <si>
    <t>0xd054c72a...</t>
  </si>
  <si>
    <t>0x110ca8da</t>
  </si>
  <si>
    <t>0x17ab7920b8fd08868304662dae1ac4e3e5658a8196d744f9324a5c2fe8b4d38e, 0xd054c72a150ae705d818c444ae623f9f184ef0a388b646e8648cacfa0fcdb734</t>
  </si>
  <si>
    <t>0x3a53dca3fdec05f9f2c46d9474d9d37fc58dc258e16eca6dbac568c7e34990d8</t>
  </si>
  <si>
    <t>0xd054c72a150ae705d818c444ae623f9f184ef0a388b646e8648cacfa0fcdb734</t>
  </si>
  <si>
    <t>{'address': '0xc02aaa39b223fe8d0a0e5c4f27ead9083c756cc2', 'symbol': 'WETH'}, {'address': '0xdac17f958d2ee523a2206206994597c13d831ec7', 'symbol': 'USDT'}, {'address': '0x6b175474e89094c44da98b954eedeac495271d0f', 'symbol': 'DAI'}, {'address': '0x667102bd3413bfeaa3dffb48fa8288819e480a88', 'symbol': 'TKX'}, {'address': '0xa0b86991c6218b36c1d19d4a2e9eb0ce3606eb48', 'symbol': 'USDC'}</t>
  </si>
  <si>
    <t>{0x0bde59981fdeac219ce9e618d27f193438bff786: {ETH: -1184221560639836}, 0x81463b0f960f247f704377661ec81c1fd65b5128: {0xc02aaa39b223fe8d0a0e5c4f27ead9083c756cc2: 1323004620300341, ETH: 66123902}}</t>
  </si>
  <si>
    <t>06-03-2025 08:03:35</t>
  </si>
  <si>
    <t>0xe834ea95...</t>
  </si>
  <si>
    <t>0xe42c1700</t>
  </si>
  <si>
    <t>0x6ed024f4ffd8f831a4ac798010968c455a3bf1beb3c448ebe0813326ebab7a6c, 0xe834ea958030ef4421d32cfbd294edf3182ecd082a355c9947222149a163c5c0</t>
  </si>
  <si>
    <t>0xfed49f45a2185b9f0343a7cdf9a86deecf17ffe0956a64df2e4c79a24b914f1e</t>
  </si>
  <si>
    <t>0xe834ea958030ef4421d32cfbd294edf3182ecd082a355c9947222149a163c5c0</t>
  </si>
  <si>
    <t>{'address': '0xc02aaa39b223fe8d0a0e5c4f27ead9083c756cc2', 'symbol': 'WETH'}, {'address': '0x15700b564ca08d9439c58ca5053166e8317aa138', 'symbol': 'deUSD'}, {'address': '0xa0b86991c6218b36c1d19d4a2e9eb0ce3606eb48', 'symbol': 'USDC'}, {'address': '0x5c5b196abe0d54485975d1ec29617d42d9198326', 'symbol': 'sdeUSD'}</t>
  </si>
  <si>
    <t>{0x0bde59981fdeac219ce9e618d27f193438bff786: {ETH: -1185747679640461}, 0x81463b0f960f247f704377661ec81c1fd65b5128: {0xc02aaa39b223fe8d0a0e5c4f27ead9083c756cc2: 1521164002263040, ETH: 191174239}}</t>
  </si>
  <si>
    <t>06-03-2025 07:42:23</t>
  </si>
  <si>
    <t>0x7b12e99d...</t>
  </si>
  <si>
    <t>0x7b12e99d0deb3f906305b948a8d71f5276417ad74a3e7253c9977757d540be30</t>
  </si>
  <si>
    <t>0x2a89e02654bab439ea13e213570404e23bd00f3ea79d9d393bb2c43ec252d981</t>
  </si>
  <si>
    <t>{'address': '0x1776e1f26f98b1a5df9cd347953a26dd3cb46671', 'symbol': 'NMR'}, {'address': '0x56072c95faa701256059aa122697b133aded9279', 'symbol': 'SKY'}, {'address': '0xa250cc729bb3323e7933022a67b52200fe354767', 'symbol': 'fwWETH'}, {'address': '0xdac17f958d2ee523a2206206994597c13d831ec7', 'symbol': 'USDT'}, {'address': '0xd108c815d0d093cf54a9e24632a362e7b7ebe064', 'symbol': 'fwSKY'}, {'address': '0xc02aaa39b223fe8d0a0e5c4f27ead9083c756cc2', 'symbol': 'WETH'}, {'address': '0xa0b73e1ff0b80914ab6fe0444e65848c4c34450b', 'symbol': 'CRO'}, {'address': '0x0bc529c00c6401aef6d220be8c6ea1667f6ad93e', 'symbol': 'YFI'}, {'address': '0x9f8f72aa9304c8b593d555f12ef6589cc3a579a2', 'symbol': 'MKR'}, {'address': '0x4e15361fd6b4bb609fa63c81a2be19d873717870', 'symbol': 'FTM'}, {'address': '0xbcda9e0658f4eecf56a0bd099e6dbc0c91f6a8c2', 'symbol': 'sil'}</t>
  </si>
  <si>
    <t>{0x0bde59981fdeac219ce9e618d27f193438bff786: {ETH: -1185596773353234}, 0x81463b0f960f247f704377661ec81c1fd65b5128: {0xc02aaa39b223fe8d0a0e5c4f27ead9083c756cc2: 1347269061660701}}</t>
  </si>
  <si>
    <t>0x9e5560e3...</t>
  </si>
  <si>
    <t>0xf22c9d20</t>
  </si>
  <si>
    <t>0x9e5560e3b97d45337f6ffa89a96e66cfe49740d669637b89d9dbcbf15a12cdb5</t>
  </si>
  <si>
    <t>0xbade603cceaae33d03c844eb073312189bcd4728fe8fbbe1a1a6946790fdcf27</t>
  </si>
  <si>
    <t>{'address': '0xdac17f958d2ee523a2206206994597c13d831ec7', 'symbol': 'USDT'}, {'address': '0x2260fac5e5542a773aa44fbcfedf7c193bc2c599', 'symbol': 'WBTC'}, {'address': '0xa250cc729bb3323e7933022a67b52200fe354767', 'symbol': 'fwWETH'}, {'address': '0xba41ddf06b7ffd89d1267b5a93bfef2424eb2003', 'symbol': 'MYTH'}, {'address': '0xc02aaa39b223fe8d0a0e5c4f27ead9083c756cc2', 'symbol': 'WETH'}, {'address': '0xfaba6f8e4a5e8ab82f62fe7c39859fa577269be3', 'symbol': 'ONDO'}, {'address': '0x56072c95faa701256059aa122697b133aded9279', 'symbol': 'SKY'}, {'address': '0xd108c815d0d093cf54a9e24632a362e7b7ebe064', 'symbol': 'fwSKY'}, {'address': '0xa0b86991c6218b36c1d19d4a2e9eb0ce3606eb48', 'symbol': 'USDC'}, {'address': '0x1c9922314ed1415c95b9fd453c3818fd41867d0b', 'symbol': 'TOWER'}, {'address': '0xc221b7e65ffc80de234bbb6667abdd46593d34f0', 'symbol': 'wCFG'}</t>
  </si>
  <si>
    <t>{0x0bde59981fdeac219ce9e618d27f193438bff786: {ETH: -1189388833373612}, 0x81463b0f960f247f704377661ec81c1fd65b5128: {0xc02aaa39b223fe8d0a0e5c4f27ead9083c756cc2: 1387159607623805, ETH: 531503921}}</t>
  </si>
  <si>
    <t>06-03-2025 09:06:11</t>
  </si>
  <si>
    <t>0x00e466f7...</t>
  </si>
  <si>
    <t>0x1b233c20</t>
  </si>
  <si>
    <t>0x00e466f7b317995b859c9d2de4363b33ab7aa3fe1d38e864796fa761609c92c1</t>
  </si>
  <si>
    <t>0x6a2e4df3498be74df63d9d944e8f984e1d7484ee0f9e44bccf5303e5afbeac78</t>
  </si>
  <si>
    <t>{'address': '0x64351fc9810adad17a690e4e1717df5e7e085160', 'symbol': 'msETH'}, {'address': '0xab5eb14c09d416f0ac63661e57edb7aecdb9befa', 'symbol': 'msUSD'}, {'address': '0x3175df0976dfa876431c2e9ee6bc45b65d3473cc', 'symbol': 'crvFRAX'}, {'address': '0xa0b86991c6218b36c1d19d4a2e9eb0ce3606eb48', 'symbol': 'USDC'}, {'address': '0xdac17f958d2ee523a2206206994597c13d831ec7', 'symbol': 'USDT'}, {'address': '0xc02aaa39b223fe8d0a0e5c4f27ead9083c756cc2', 'symbol': 'WETH'}</t>
  </si>
  <si>
    <t>{0x0bde59981fdeac219ce9e618d27f193438bff786: {ETH: -1195272778897336}, 0x81463b0f960f247f704377661ec81c1fd65b5128: {0xc02aaa39b223fe8d0a0e5c4f27ead9083c756cc2: 1396345407537152, ETH: 598234204}}</t>
  </si>
  <si>
    <t>0x16fba5f0...</t>
  </si>
  <si>
    <t>0x663f2a00</t>
  </si>
  <si>
    <t>0x16fba5f03953d027df3285675212c335ecd3ac96158a0bea6312763920227ee2</t>
  </si>
  <si>
    <t>0x31fe039bd1d2b345fc69067e911a042d33e0eb49df5c35a989ac5bac4926ece3</t>
  </si>
  <si>
    <t>{'address': '0xf939e0a03fb07f59a73314e73794be0e57ac1b4e', 'symbol': 'crvUSD'}, {'address': '0xdac17f958d2ee523a2206206994597c13d831ec7', 'symbol': 'USDT'}, {'address': '0xd533a949740bb3306d119cc777fa900ba034cd52', 'symbol': 'CRV'}, {'address': '0xc02aaa39b223fe8d0a0e5c4f27ead9083c756cc2', 'symbol': 'WETH'}</t>
  </si>
  <si>
    <t>{0x0bde59981fdeac219ce9e618d27f193438bff786: {ETH: -1196187126133216}, 0x81463b0f960f247f704377661ec81c1fd65b5128: {0xc02aaa39b223fe8d0a0e5c4f27ead9083c756cc2: 1215179874533139}}</t>
  </si>
  <si>
    <t>06-03-2025 11:15:23</t>
  </si>
  <si>
    <t>0xa7f4be1e...</t>
  </si>
  <si>
    <t>0xa01e9d1a</t>
  </si>
  <si>
    <t>0xa7f4be1e5797b4e021e19fd0b83993e6aeb1e0a1ba7c1ff78f466dcb661af984</t>
  </si>
  <si>
    <t>0x6979f35f56fc02734f61cdab2ad92f1e4279044f834a50acdbc3136a980f20cd</t>
  </si>
  <si>
    <t>{'address': '0x667102bd3413bfeaa3dffb48fa8288819e480a88', 'symbol': 'TKX'}, {'address': '0xc02aaa39b223fe8d0a0e5c4f27ead9083c756cc2', 'symbol': 'WETH'}, {'address': '0x4591dbff62656e7859afe5e45f6f47d3669fbb28', 'symbol': 'mkUSD'}, {'address': '0x4c9edd5852cd905f086c759e8383e09bff1e68b3', 'symbol': 'USDe'}, {'address': '0xf939e0a03fb07f59a73314e73794be0e57ac1b4e', 'symbol': 'crvUSD'}, {'address': '0xda47862a83dac0c112ba89c6abc2159b95afd71c', 'symbol': 'PRISMA'}, {'address': '0xa0b86991c6218b36c1d19d4a2e9eb0ce3606eb48', 'symbol': 'USDC'}, {'address': '0x067079c14b85169e6a29703769daddef90816f4c', 'symbol': 'mkPRISMA-f'}</t>
  </si>
  <si>
    <t>{0x0bde59981fdeac219ce9e618d27f193438bff786: {ETH: -1198375175385591}, 0x81463b0f960f247f704377661ec81c1fd65b5128: {0xc02aaa39b223fe8d0a0e5c4f27ead9083c756cc2: 1287605962407936, ETH: 158723763}}</t>
  </si>
  <si>
    <t>06-03-2025 15:24:23</t>
  </si>
  <si>
    <t>0xd5ef2ef4...</t>
  </si>
  <si>
    <t>0x74233c28</t>
  </si>
  <si>
    <t>0xd5ef2ef44a0a0ce0e763c1624f60f87630d5f0f2d3ab20b1df97d412f14a80e8</t>
  </si>
  <si>
    <t>0xfc2d5d822ce6c84aebd8823e46336c520eac5fb6320d7b55cfbf41b5493570d5</t>
  </si>
  <si>
    <t>{'address': '0xf939e0a03fb07f59a73314e73794be0e57ac1b4e', 'symbol': 'crvUSD'}, {'address': '0x62b9c7356a2dc64a1969e19c23e4f579f9810aa7', 'symbol': 'cvxCRV'}, {'address': '0xd533a949740bb3306d119cc777fa900ba034cd52', 'symbol': 'CRV'}, {'address': '0x6b175474e89094c44da98b954eedeac495271d0f', 'symbol': 'DAI'}, {'address': '0xdac17f958d2ee523a2206206994597c13d831ec7', 'symbol': 'USDT'}, {'address': '0x3175df0976dfa876431c2e9ee6bc45b65d3473cc', 'symbol': 'crvFRAX'}, {'address': '0xa0b86991c6218b36c1d19d4a2e9eb0ce3606eb48', 'symbol': 'USDC'}</t>
  </si>
  <si>
    <t>{0x0bde59981fdeac219ce9e618d27f193438bff786: {ETH: -1207000222413835}, 0x81463b0f960f247f704377661ec81c1fd65b5128: {0x6b175474e89094c44da98b954eedeac495271d0f: 367834877952, ETH: 574242067}}</t>
  </si>
  <si>
    <t>0x7825379d...</t>
  </si>
  <si>
    <t>0xb8233c20</t>
  </si>
  <si>
    <t>0x7825379d8c544fed130ac079e510a84b5ccb813bc90dc2f8ff5722ff119aac8d</t>
  </si>
  <si>
    <t>0xfa1288ba61f3dd1e5e044a2bc256bf54ef693e7145ea32bc1a5d0a1250ebefa3</t>
  </si>
  <si>
    <t>{0x0bde59981fdeac219ce9e618d27f193438bff786: {ETH: -1208230330713170}, 0x81463b0f960f247f704377661ec81c1fd65b5128: {0xc02aaa39b223fe8d0a0e5c4f27ead9083c756cc2: 1299171772465152, ETH: 301818170}}</t>
  </si>
  <si>
    <t>07-03-2025 05:05:59</t>
  </si>
  <si>
    <t>0xc77b1284...</t>
  </si>
  <si>
    <t>0x6128091c</t>
  </si>
  <si>
    <t>0xc77b128407b32426f43cddfcde438349c45e8294f2f671faa1122e9a5f835322</t>
  </si>
  <si>
    <t>0x5217cbd647ffcdd9fc9a8aedec513f6d316db2f9f2ba9a0a780806b1fe0cf0c6</t>
  </si>
  <si>
    <t>{'address': '0xa0b86991c6218b36c1d19d4a2e9eb0ce3606eb48', 'symbol': 'USDC'}, {'address': '0x72e4f9f808c49a2a61de9c5896298920dc4eeea9', 'symbol': 'BITCOIN'}, {'address': '0x01ba67aac7f75f647d94220cc98fb30fcc5105bf', 'symbol': 'LYRA'}, {'address': '0xc02aaa39b223fe8d0a0e5c4f27ead9083c756cc2', 'symbol': 'WETH'}, {'address': '0x35d8949372d46b7a3d5a56006ae77b215fc69bc0', 'symbol': 'USD0++'}, {'address': '0xe0f63a424a4439cbe457d80e4f4b51ad25b2c56c', 'symbol': 'SPX'}, {'address': '0x3b37a9caf74ead14e521d46af0bf00737d827828', 'symbol': 'HOPE'}, {'address': '0x73a15fed60bf67631dc6cd7bc5b6e8da8190acf5', 'symbol': 'USD0'}, {'address': '0x289ff00235d2b98b0145ff5d4435d3e92f9540a6', 'symbol': 'BOOE'}, {'address': '0x3fa55eb91be2c5d72890da11a4c0269e7f786555', 'symbol': 'PROPHET'}</t>
  </si>
  <si>
    <t>{0x0bde59981fdeac219ce9e618d27f193438bff786: {ETH: -1208878645174282}, 0x81463b0f960f247f704377661ec81c1fd65b5128: {0xc02aaa39b223fe8d0a0e5c4f27ead9083c756cc2: 1213123209463481, ETH: 684817180}}</t>
  </si>
  <si>
    <t>0xdbc3363de051550d122d9c623cbaff441afb477c</t>
  </si>
  <si>
    <t>06-03-2025 18:59:35</t>
  </si>
  <si>
    <t>0xa4c11556...</t>
  </si>
  <si>
    <t>0x9f2b7da6</t>
  </si>
  <si>
    <t>0x31727d576e2048561690b5a1bf2c0d06ebea829817622ce1a47ffde69acbc60b, 0xa4c11556e904eca8e96a890f62b9421a4c3a36aa9e07d718025fe1265a574ab2</t>
  </si>
  <si>
    <t>0x54b593e2c5f3c186e9ffa9d8e12ff926385fff7bd531b266f7f7e85b609937e9</t>
  </si>
  <si>
    <t>0xa4c11556e904eca8e96a890f62b9421a4c3a36aa9e07d718025fe1265a574ab2</t>
  </si>
  <si>
    <t>{'address': '0xc02aaa39b223fe8d0a0e5c4f27ead9083c756cc2', 'symbol': 'WETH'}, {'address': '0xa0b86991c6218b36c1d19d4a2e9eb0ce3606eb48', 'symbol': 'USDC'}, {'address': '0x853d955acef822db058eb8505911ed77f175b99e', 'symbol': 'FRAX'}, {'address': '0x181d606e5fa001b81f37215b85548b155fe70fea', 'symbol': 'UNKNOWN'}, {'address': '0xf939e0a03fb07f59a73314e73794be0e57ac1b4e', 'symbol': 'crvUSD'}, {'address': '0x6f80310ca7f2c654691d1383149fa1a57d8ab1f8', 'symbol': 'Silo'}, {'address': '0xb369daca21ee035312176eb8cf9d88ce97e0aa95', 'symbol': 'SKOL'}, {'address': '0xde342a3e269056fc3305f9e315f4c40d917ba521', 'symbol': 'BYTE'}, {'address': '0x5e8422345238f34275888049021821e8e08caa1f', 'symbol': 'frxETH'}</t>
  </si>
  <si>
    <t>{0x0bde59981fdeac219ce9e618d27f193438bff786: {ETH: -1211551098147556}, 0x81463b0f960f247f704377661ec81c1fd65b5128: {0xc02aaa39b223fe8d0a0e5c4f27ead9083c756cc2: 1253155873281500}}</t>
  </si>
  <si>
    <t>06-03-2025 05:20:35</t>
  </si>
  <si>
    <t>0x48600912...</t>
  </si>
  <si>
    <t>-1200.0%</t>
  </si>
  <si>
    <t>0x7990d4ebf9614547c221b2142fa1ef1d67a1d0775d5ff56f9104d217ecb231a8, 0x48600912a454263dfa321ed0a72b0436e01e37833c75edf6fd04b1ca54a16d6c</t>
  </si>
  <si>
    <t>0x957942304b710f6a1563211354cd0e7e21ded855e94a958b8d29aaf733dc8cb0</t>
  </si>
  <si>
    <t>0x48600912a454263dfa321ed0a72b0436e01e37833c75edf6fd04b1ca54a16d6c</t>
  </si>
  <si>
    <t>{0x0bde59981fdeac219ce9e618d27f193438bff786: {ETH: -1215623248639560}, 0x81463b0f960f247f704377661ec81c1fd65b5128: {0xc02aaa39b223fe8d0a0e5c4f27ead9083c756cc2: 1318892534235136}}</t>
  </si>
  <si>
    <t>06-03-2025 21:33:59</t>
  </si>
  <si>
    <t>0x12fd8fb7...</t>
  </si>
  <si>
    <t>0x9f233c20</t>
  </si>
  <si>
    <t>0x12fd8fb7484b6332756621b70b6de7aa58499d73f3c5ab6ce204da92fb3ab88e</t>
  </si>
  <si>
    <t>0x3602be4627194a9b4539eac184990150f6c66a53d5ce5cd88ad493d10bb85a83</t>
  </si>
  <si>
    <t>{'address': '0xab5eb14c09d416f0ac63661e57edb7aecdb9befa', 'symbol': 'msUSD'}, {'address': '0xc02aaa39b223fe8d0a0e5c4f27ead9083c756cc2', 'symbol': 'WETH'}, {'address': '0x3175df0976dfa876431c2e9ee6bc45b65d3473cc', 'symbol': 'crvFRAX'}, {'address': '0x57ab1ec28d129707052df4df418d58a2d46d5f51', 'symbol': 'sUSD'}, {'address': '0x4c9edd5852cd905f086c759e8383e09bff1e68b3', 'symbol': 'USDe'}, {'address': '0x64351fc9810adad17a690e4e1717df5e7e085160', 'symbol': 'msETH'}, {'address': '0x853d955acef822db058eb8505911ed77f175b99e', 'symbol': 'FRAX'}, {'address': '0x5e8422345238f34275888049021821e8e08caa1f', 'symbol': 'frxETH'}, {'address': '0xdac17f958d2ee523a2206206994597c13d831ec7', 'symbol': 'USDT'}, {'address': '0x9d39a5de30e57443bff2a8307a4256c8797a3497', 'symbol': 'sUSDe'}</t>
  </si>
  <si>
    <t>{0x0bde59981fdeac219ce9e618d27f193438bff786: {ETH: -1220025802418133}, 0x81463b0f960f247f704377661ec81c1fd65b5128: {0xc02aaa39b223fe8d0a0e5c4f27ead9083c756cc2: 1465494381002752, ETH: 944236641}}</t>
  </si>
  <si>
    <t>0x3e231ab3...</t>
  </si>
  <si>
    <t>0x1e233c20</t>
  </si>
  <si>
    <t>0x3e231ab3fbd68e4970490ab129493705b3fc3c522da57258f6a052c1a7988b38</t>
  </si>
  <si>
    <t>0xbda92e503ca2ce4bb6a64062acd3ccb517820c25b227fed13d332d7cd4b7418c</t>
  </si>
  <si>
    <t>{'address': '0x6b175474e89094c44da98b954eedeac495271d0f', 'symbol': 'DAI'}, {'address': '0xc02aaa39b223fe8d0a0e5c4f27ead9083c756cc2', 'symbol': 'WETH'}, {'address': '0xdac17f958d2ee523a2206206994597c13d831ec7', 'symbol': 'USDT'}, {'address': '0x3175df0976dfa876431c2e9ee6bc45b65d3473cc', 'symbol': 'crvFRAX'}, {'address': '0x853d955acef822db058eb8505911ed77f175b99e', 'symbol': 'FRAX'}, {'address': '0x64351fc9810adad17a690e4e1717df5e7e085160', 'symbol': 'msETH'}, {'address': '0xab5eb14c09d416f0ac63661e57edb7aecdb9befa', 'symbol': 'msUSD'}, {'address': '0x83f20f44975d03b1b09e64809b757c47f942beea', 'symbol': 'sDAI'}</t>
  </si>
  <si>
    <t>{0x0bde59981fdeac219ce9e618d27f193438bff786: {ETH: -1219665364808188}, 0x81463b0f960f247f704377661ec81c1fd65b5128: {0xc02aaa39b223fe8d0a0e5c4f27ead9083c756cc2: 1756126227988480, ETH: 679110206}}</t>
  </si>
  <si>
    <t>0xbde62f84...</t>
  </si>
  <si>
    <t>0xbde62f84a6c47dba3a5991c09433049b5cdc53da81b8fade7bec4bac475d03d4</t>
  </si>
  <si>
    <t>0xfdd42bae83e58c10a35298b38c5f1c057e6784685553a1dc530b9fb6bf0754af</t>
  </si>
  <si>
    <t>{'address': '0x5e8422345238f34275888049021821e8e08caa1f', 'symbol': 'frxETH'}, {'address': '0x64351fc9810adad17a690e4e1717df5e7e085160', 'symbol': 'msETH'}, {'address': '0x3175df0976dfa876431c2e9ee6bc45b65d3473cc', 'symbol': 'crvFRAX'}, {'address': '0x7f39c581f595b53c5cb19bd0b3f8da6c935e2ca0', 'symbol': 'wstETH'}, {'address': '0xc02aaa39b223fe8d0a0e5c4f27ead9083c756cc2', 'symbol': 'WETH'}, {'address': '0xa0b86991c6218b36c1d19d4a2e9eb0ce3606eb48', 'symbol': 'USDC'}, {'address': '0xab5eb14c09d416f0ac63661e57edb7aecdb9befa', 'symbol': 'msUSD'}, {'address': '0xac3e018457b222d93114458476f3e3416abbe38f', 'symbol': 'sfrxETH'}</t>
  </si>
  <si>
    <t>{0x0bde59981fdeac219ce9e618d27f193438bff786: {ETH: -1227750932739084}, 0x81463b0f960f247f704377661ec81c1fd65b5128: {0xc02aaa39b223fe8d0a0e5c4f27ead9083c756cc2: 1747686617251840, ETH: 636965894}}</t>
  </si>
  <si>
    <t>07-03-2025 01:05:59</t>
  </si>
  <si>
    <t>0x84840168...</t>
  </si>
  <si>
    <t>0xc002b006</t>
  </si>
  <si>
    <t>0x2e470590...</t>
  </si>
  <si>
    <t>0xcf0ca82b</t>
  </si>
  <si>
    <t>0x2e4705903fda0ae1d1824ab06a8465274bed0971caacb93dc4dc1d515a74e768</t>
  </si>
  <si>
    <t>0x7dc193c1e3d25e2882fc54cfb5d3092a7bbd233a8f9b3be0bced52129f6616c9</t>
  </si>
  <si>
    <t>{'address': '0xc02aaa39b223fe8d0a0e5c4f27ead9083c756cc2', 'symbol': 'WETH'}, {'address': '0x17c50d62e6e8d20d2dc18e9ad79c43263d0720d9', 'symbol': 'NFAi'}, {'address': '0x91fbb2503ac69702061f1ac6885759fc853e6eae', 'symbol': 'KNINE'}</t>
  </si>
  <si>
    <t>{0x0bde59981fdeac219ce9e618d27f193438bff786: {ETH: -1229871504981931}, 0x81463b0f960f247f704377661ec81c1fd65b5128: {0xc02aaa39b223fe8d0a0e5c4f27ead9083c756cc2: 1237667622682624, ETH: 596046447}}</t>
  </si>
  <si>
    <t>06-03-2025 17:45:47</t>
  </si>
  <si>
    <t>0x8624190e...</t>
  </si>
  <si>
    <t>0x3322c520</t>
  </si>
  <si>
    <t>0x8624190e342d70c6010dc952bf27077f61377346bc39a03e129b9dcb293c1b09</t>
  </si>
  <si>
    <t>0x533891a8a55d10d373d09f55c34c58254b4b1ed11452aa8cacc646dfb536d3e0</t>
  </si>
  <si>
    <t>{'address': '0x56072c95faa701256059aa122697b133aded9279', 'symbol': 'SKY'}, {'address': '0xdc035d45d973e3ec169d2276ddab16f1e407384f', 'symbol': 'USDS'}, {'address': '0xa250cc729bb3323e7933022a67b52200fe354767', 'symbol': 'fwWETH'}, {'address': '0xd108c815d0d093cf54a9e24632a362e7b7ebe064', 'symbol': 'fwSKY'}, {'address': '0xc02aaa39b223fe8d0a0e5c4f27ead9083c756cc2', 'symbol': 'WETH'}, {'address': '0x6b175474e89094c44da98b954eedeac495271d0f', 'symbol': 'DAI'}</t>
  </si>
  <si>
    <t>{0x0bde59981fdeac219ce9e618d27f193438bff786: {ETH: -1234156038747169}, 0x81463b0f960f247f704377661ec81c1fd65b5128: {0xc02aaa39b223fe8d0a0e5c4f27ead9083c756cc2: 1403109981028352, ETH: 98814049}}</t>
  </si>
  <si>
    <t>06-03-2025 16:18:59</t>
  </si>
  <si>
    <t>0xfdc782de...</t>
  </si>
  <si>
    <t>0x8421bec8</t>
  </si>
  <si>
    <t>0xa67936fa445d4c3369fc541d4297dd5b61af8b056fbc27225aeb360a9f6409d7, 0xfdc782de3f731488af15bd6c727b7837c233ec8842e9d6533b466f71b8ad41e6</t>
  </si>
  <si>
    <t>0x1be83df04fd8ac0d345a02e4676b39b9d9fbf8955bc64cabe03d5c9008419c0d</t>
  </si>
  <si>
    <t>0xfdc782de3f731488af15bd6c727b7837c233ec8842e9d6533b466f71b8ad41e6</t>
  </si>
  <si>
    <t>{0x0bde59981fdeac219ce9e618d27f193438bff786: {ETH: -1250283914624703}, 0x81463b0f960f247f704377661ec81c1fd65b5128: {0xc02aaa39b223fe8d0a0e5c4f27ead9083c756cc2: 1415273644058393}}</t>
  </si>
  <si>
    <t>07-03-2025 00:52:47</t>
  </si>
  <si>
    <t>0xc94c7008...</t>
  </si>
  <si>
    <t>0x7e22c518</t>
  </si>
  <si>
    <t>1300.0%</t>
  </si>
  <si>
    <t>0xb07820e30c8f8a39cb522a33825a59d6450c0d000f4864acbb72f657258fc62b, 0xc94c70081b3411f520f78a9392d3c63dcc8b538e1b809a623d0820534aabd734</t>
  </si>
  <si>
    <t>0x594a1ce805f7c87a37d3db99185e1814cec6f4c68c1eeed73f1c91ee9e690584</t>
  </si>
  <si>
    <t>0xc94c70081b3411f520f78a9392d3c63dcc8b538e1b809a623d0820534aabd734</t>
  </si>
  <si>
    <t>{'address': '0xc02aaa39b223fe8d0a0e5c4f27ead9083c756cc2', 'symbol': 'WETH'}, {'address': '0xdac17f958d2ee523a2206206994597c13d831ec7', 'symbol': 'USDT'}, {'address': '0xa0b86991c6218b36c1d19d4a2e9eb0ce3606eb48', 'symbol': 'USDC'}, {'address': '0xd417144312dbf50465b1c641d016962017ef6240', 'symbol': 'CQT'}, {'address': '0x6b0b3a982b4634ac68dd83a4dbf02311ce324181', 'symbol': 'ALI'}</t>
  </si>
  <si>
    <t>{0x0bde59981fdeac219ce9e618d27f193438bff786: {ETH: -1262063128445922}, 0x81463b0f960f247f704377661ec81c1fd65b5128: {0xc02aaa39b223fe8d0a0e5c4f27ead9083c756cc2: 1575212793462784, ETH: 1464796828}}</t>
  </si>
  <si>
    <t>06-03-2025 00:12:23</t>
  </si>
  <si>
    <t>0xfa59d9a8...</t>
  </si>
  <si>
    <t>0xbe2c1720</t>
  </si>
  <si>
    <t>0x8936554c377300bab0a67e0eb122605e06f10c841ac1eada6238dfcd6962a538, 0xfa59d9a8359a872ab632154b05e8dc020b988f18c76265e7448c45a8cd3a3e32</t>
  </si>
  <si>
    <t>0x0c788f9cd50f3de08c3eff78575cc04e57018e16ea1f224b435336861effb664</t>
  </si>
  <si>
    <t>0xfa59d9a8359a872ab632154b05e8dc020b988f18c76265e7448c45a8cd3a3e32</t>
  </si>
  <si>
    <t>{'address': '0x5e8c8a7243651db1384c0ddfdbe39761e8e7e51a', 'symbol': 'aEthLINK'}, {'address': '0x1f573d6fb3f13d689ff844b4ce37794d79a7ff1c', 'symbol': 'BNT'}, {'address': '0xc02aaa39b223fe8d0a0e5c4f27ead9083c756cc2', 'symbol': 'WETH'}, {'address': '0xdac17f958d2ee523a2206206994597c13d831ec7', 'symbol': 'USDT'}, {'address': '0x23878914efe38d27c4d67ab83ed1b93a74d4086a', 'symbol': 'aEthUSDT'}, {'address': '0x514910771af9ca656af840dff83e8264ecf986ca', 'symbol': 'LINK'}, {'address': '0xa0b86991c6218b36c1d19d4a2e9eb0ce3606eb48', 'symbol': 'USDC'}</t>
  </si>
  <si>
    <t>{0x0bde59981fdeac219ce9e618d27f193438bff786: {ETH: -1267929142896772}, 0x81463b0f960f247f704377661ec81c1fd65b5128: {0xc02aaa39b223fe8d0a0e5c4f27ead9083c756cc2: 1557651568160175, ETH: 422624352}}</t>
  </si>
  <si>
    <t>0xf93c0d8e...</t>
  </si>
  <si>
    <t>0x192c1720</t>
  </si>
  <si>
    <t>0xf93c0d8ebc7b5a9a54d2e1dc82e23c014c80295696fc7e3d4d36f8c339ea28e1</t>
  </si>
  <si>
    <t>0x49df0f6b76c3688c2e11c15509736d40b3ee63903964eb1fa0529e44f40861aa</t>
  </si>
  <si>
    <t>{'address': '0xc02aaa39b223fe8d0a0e5c4f27ead9083c756cc2', 'symbol': 'WETH'}, {'address': '0x64351fc9810adad17a690e4e1717df5e7e085160', 'symbol': 'msETH'}, {'address': '0x3175df0976dfa876431c2e9ee6bc45b65d3473cc', 'symbol': 'crvFRAX'}, {'address': '0xa0b86991c6218b36c1d19d4a2e9eb0ce3606eb48', 'symbol': 'USDC'}, {'address': '0xdac17f958d2ee523a2206206994597c13d831ec7', 'symbol': 'USDT'}, {'address': '0xab5eb14c09d416f0ac63661e57edb7aecdb9befa', 'symbol': 'msUSD'}</t>
  </si>
  <si>
    <t>{0x0bde59981fdeac219ce9e618d27f193438bff786: {ETH: -1267256563465718}, 0x81463b0f960f247f704377661ec81c1fd65b5128: {0xc02aaa39b223fe8d0a0e5c4f27ead9083c756cc2: 1465374121918464, ETH: 548806688}}</t>
  </si>
  <si>
    <t>06-03-2025 05:31:47</t>
  </si>
  <si>
    <t>0x5c4cf966...</t>
  </si>
  <si>
    <t>0xf02c1720</t>
  </si>
  <si>
    <t>0xcb717ecd4fa3bfa39c9c4703b080fcf9f2cb1c8e82ca2bad56c3463d4771db13, 0x5c4cf966bf0c1c6a0b5c906de1048f13ebe2cb1b8b0d2c93aa8fa69aca8cf33a</t>
  </si>
  <si>
    <t>0xac5f217b7c02c8443cc5420a2e530d199ec4e4d8d69fab654e143c083fb22dc9</t>
  </si>
  <si>
    <t>0x5c4cf966bf0c1c6a0b5c906de1048f13ebe2cb1b8b0d2c93aa8fa69aca8cf33a</t>
  </si>
  <si>
    <t>{'address': '0xa0b86991c6218b36c1d19d4a2e9eb0ce3606eb48', 'symbol': 'USDC'}, {'address': '0x15700b564ca08d9439c58ca5053166e8317aa138', 'symbol': 'deUSD'}, {'address': '0xc02aaa39b223fe8d0a0e5c4f27ead9083c756cc2', 'symbol': 'WETH'}, {'address': '0x5c5b196abe0d54485975d1ec29617d42d9198326', 'symbol': 'sdeUSD'}, {'address': '0xdac17f958d2ee523a2206206994597c13d831ec7', 'symbol': 'USDT'}, {'address': '0x7fc66500c84a76ad7e9c93437bfc5ac33e2ddae9', 'symbol': 'AAVE'}, {'address': '0x865377367054516e17014ccded1e7d814edc9ce4', 'symbol': 'DOLA'}</t>
  </si>
  <si>
    <t>{0x0bde59981fdeac219ce9e618d27f193438bff786: {ETH: -1269620172460657}, 0x81463b0f960f247f704377661ec81c1fd65b5128: {0xc02aaa39b223fe8d0a0e5c4f27ead9083c756cc2: 1369009539251943, ETH: 376993585}}</t>
  </si>
  <si>
    <t>06-03-2025 00:10:23</t>
  </si>
  <si>
    <t>0x77bc5473...</t>
  </si>
  <si>
    <t>0xb42c1720</t>
  </si>
  <si>
    <t>0x5799fd61b02e6db5838d9fad9b5ce926da01cf2a9bff6856bcd62fbdde02954e, 0x77bc54735c9d7cca5ed1c18c2896af66e96389a247dfc72309d1506aba330ae1</t>
  </si>
  <si>
    <t>0x7983a84970e93aee497417fb6419ee50212dffd91551904799e48c068a5cf406</t>
  </si>
  <si>
    <t>0x77bc54735c9d7cca5ed1c18c2896af66e96389a247dfc72309d1506aba330ae1</t>
  </si>
  <si>
    <t>{'address': '0x67466be17df832165f8c80a5a120ccc652bd7e69', 'symbol': 'WOLF'}, {'address': '0x5e8c8a7243651db1384c0ddfdbe39761e8e7e51a', 'symbol': 'aEthLINK'}, {'address': '0x23878914efe38d27c4d67ab83ed1b93a74d4086a', 'symbol': 'aEthUSDT'}, {'address': '0x514910771af9ca656af840dff83e8264ecf986ca', 'symbol': 'LINK'}, {'address': '0x54e43f06c5f974efdaddce8122060814e3881a45', 'symbol': 'USDX'}, {'address': '0xc02aaa39b223fe8d0a0e5c4f27ead9083c756cc2', 'symbol': 'WETH'}, {'address': '0xa0b86991c6218b36c1d19d4a2e9eb0ce3606eb48', 'symbol': 'USDC'}, {'address': '0x9cdf242ef7975d8c68d5c1f5b6905801699b1940', 'symbol': 'WHITE'}, {'address': '0xdac17f958d2ee523a2206206994597c13d831ec7', 'symbol': 'USDT'}</t>
  </si>
  <si>
    <t>{0x0bde59981fdeac219ce9e618d27f193438bff786: {ETH: -1275776434135539}, 0x81463b0f960f247f704377661ec81c1fd65b5128: {0xc02aaa39b223fe8d0a0e5c4f27ead9083c756cc2: 1405039285349382, ETH: 400247349}}</t>
  </si>
  <si>
    <t>06-03-2025 22:17:23</t>
  </si>
  <si>
    <t>0xa1d38e55...</t>
  </si>
  <si>
    <t>0x772c9d20</t>
  </si>
  <si>
    <t>0xa1d38e556da958d656b517b123b78674d74a1b3c9ec737f1a6da55274e689582</t>
  </si>
  <si>
    <t>0x4a1aba0ed3dd7dd27933d99e895c955ccb0af77f1273817d9faad6e5e612ec29</t>
  </si>
  <si>
    <t>{'address': '0x085780639cc2cacd35e474e71f4d000e2405d8f6', 'symbol': 'fxUSD'}, {'address': '0xa250cc729bb3323e7933022a67b52200fe354767', 'symbol': 'fwWETH'}, {'address': '0xa0b86991c6218b36c1d19d4a2e9eb0ce3606eb48', 'symbol': 'USDC'}, {'address': '0x888888848b652b3e3a0f34c96e00eec0f3a23f72', 'symbol': 'TLM'}, {'address': '0xdac17f958d2ee523a2206206994597c13d831ec7', 'symbol': 'USDT'}, {'address': '0xa0d69e286b938e21cbf7e51d71f6a4c8918f482f', 'symbol': 'eUSD'}, {'address': '0xe72b141df173b999ae7c1adcbf60cc9833ce56a8', 'symbol': 'ETH+'}, {'address': '0xc02aaa39b223fe8d0a0e5c4f27ead9083c756cc2', 'symbol': 'WETH'}, {'address': '0x6c6ee5e31d828de241282b9606c8e98ea48526e2', 'symbol': 'HOT'}, {'address': '0xef87f4608e601e8564800265aee1c1ffadf73283', 'symbol': 'fwUSDT'}</t>
  </si>
  <si>
    <t>{0x0bde59981fdeac219ce9e618d27f193438bff786: {ETH: -1282134015472758}, 0x81463b0f960f247f704377661ec81c1fd65b5128: {0xc02aaa39b223fe8d0a0e5c4f27ead9083c756cc2: 1476261884537551, ETH: 304668977}}</t>
  </si>
  <si>
    <t>06-03-2025 12:05:59</t>
  </si>
  <si>
    <t>0x9da6f143...</t>
  </si>
  <si>
    <t>0x9b233c20</t>
  </si>
  <si>
    <t>0x9da6f143f71ba300c899394116cac568cabeac189508c8de83992dfb7ce7394a</t>
  </si>
  <si>
    <t>0x8b287494243cc0abb9cd5323781998d76f1d560d037acfd15ea7c10387e7b50f</t>
  </si>
  <si>
    <t>{'address': '0x64351fc9810adad17a690e4e1717df5e7e085160', 'symbol': 'msETH'}, {'address': '0x3175df0976dfa876431c2e9ee6bc45b65d3473cc', 'symbol': 'crvFRAX'}, {'address': '0xab5eb14c09d416f0ac63661e57edb7aecdb9befa', 'symbol': 'msUSD'}, {'address': '0xc02aaa39b223fe8d0a0e5c4f27ead9083c756cc2', 'symbol': 'WETH'}, {'address': '0xdac17f958d2ee523a2206206994597c13d831ec7', 'symbol': 'USDT'}, {'address': '0xa0b86991c6218b36c1d19d4a2e9eb0ce3606eb48', 'symbol': 'USDC'}</t>
  </si>
  <si>
    <t>{0x0bde59981fdeac219ce9e618d27f193438bff786: {ETH: -1284832155879755}, 0x81463b0f960f247f704377661ec81c1fd65b5128: {0xc02aaa39b223fe8d0a0e5c4f27ead9083c756cc2: 1500970810867712, ETH: 615255201}}</t>
  </si>
  <si>
    <t>06-03-2025 19:06:11</t>
  </si>
  <si>
    <t>0x6ac2755b...</t>
  </si>
  <si>
    <t>0xbf02b00b</t>
  </si>
  <si>
    <t>06-03-2025 18:03:59</t>
  </si>
  <si>
    <t>0x907784de...</t>
  </si>
  <si>
    <t>0x8c223a03</t>
  </si>
  <si>
    <t>0x907784de1fb5ab39a77b824d3c22d8c86253791e05c50603507fae961880bec3</t>
  </si>
  <si>
    <t>0x95d294c5ccde2baeaccdcb1181c5edbadbd835d98f766d2b033f5707b99d13bc</t>
  </si>
  <si>
    <t>{'address': '0xf939e0a03fb07f59a73314e73794be0e57ac1b4e', 'symbol': 'crvUSD'}, {'address': '0x8e870d67f660d95d5be530380d0ec0bd388289e1', 'symbol': 'USDP'}, {'address': '0xc02aaa39b223fe8d0a0e5c4f27ead9083c756cc2', 'symbol': 'WETH'}, {'address': '0x6b175474e89094c44da98b954eedeac495271d0f', 'symbol': 'DAI'}, {'address': '0x1f9840a85d5af5bf1d1762f925bdaddc4201f984', 'symbol': 'UNI'}, {'address': '0x5e8422345238f34275888049021821e8e08caa1f', 'symbol': 'frxETH'}, {'address': '0x853d955acef822db058eb8505911ed77f175b99e', 'symbol': 'FRAX'}, {'address': '0x0e8d6b471e332f140e7d9dbb99e5e3822f728da6', 'symbol': 'ABYSS'}, {'address': '0xdac17f958d2ee523a2206206994597c13d831ec7', 'symbol': 'USDT'}</t>
  </si>
  <si>
    <t>{0x0bde59981fdeac219ce9e618d27f193438bff786: {ETH: -1303989806764893}, 0x81463b0f960f247f704377661ec81c1fd65b5128: {0xc02aaa39b223fe8d0a0e5c4f27ead9083c756cc2: 1313182081843049}}</t>
  </si>
  <si>
    <t>06-03-2025 21:25:59</t>
  </si>
  <si>
    <t>0xa18e8b01...</t>
  </si>
  <si>
    <t>0x772c1718</t>
  </si>
  <si>
    <t>0xa18e8b014a73bff82d553ffa8293706b02a446d43f241d33b05e9980a7f2d06b</t>
  </si>
  <si>
    <t>0x3da9a166aef5cc34d03b8d70312e403811ad4ae2e4eef69783207bbbfdb0e023</t>
  </si>
  <si>
    <t>{'address': '0x1f9840a85d5af5bf1d1762f925bdaddc4201f984', 'symbol': 'UNI'}, {'address': '0x595832f8fc6bf59c85c527fec3740a1b7a361269', 'symbol': 'POWR'}, {'address': '0xb4efd85c19999d84251304bda99e90b92300bd93', 'symbol': 'RPL'}, {'address': '0x1487bd704fa05a222b0adb50dc420f001f003045', 'symbol': 'CCDAO'}, {'address': '0x514910771af9ca656af840dff83e8264ecf986ca', 'symbol': 'LINK'}, {'address': '0x6f259637dcd74c767781e37bc6133cd6a68aa161', 'symbol': 'HT'}, {'address': '0x1f573d6fb3f13d689ff844b4ce37794d79a7ff1c', 'symbol': 'BNT'}, {'address': '0xc02aaa39b223fe8d0a0e5c4f27ead9083c756cc2', 'symbol': 'WETH'}</t>
  </si>
  <si>
    <t>{0x0bde59981fdeac219ce9e618d27f193438bff786: {ETH: -1309378641614487}, 0x81463b0f960f247f704377661ec81c1fd65b5128: {0xc02aaa39b223fe8d0a0e5c4f27ead9083c756cc2: 1422151602725452, ETH: 1906316869}}</t>
  </si>
  <si>
    <t>06-03-2025 05:44:59</t>
  </si>
  <si>
    <t>0x7ee81c42...</t>
  </si>
  <si>
    <t>0x321c651a</t>
  </si>
  <si>
    <t>0x19eaf1a95df5316664bbadbd03981adae76d9cc014bedce5c36188b25650bad4, 0x7ee81c42a782b91d61dd8985eee0f5e590691a2e9c5d18dfd6988e57837f8c19</t>
  </si>
  <si>
    <t>0xf948968737bd069d107d9d458dba4943a1bbf6f277cee4694549810e74e9ad8b</t>
  </si>
  <si>
    <t>0x7ee81c42a782b91d61dd8985eee0f5e590691a2e9c5d18dfd6988e57837f8c19</t>
  </si>
  <si>
    <t>{'address': '0x667102bd3413bfeaa3dffb48fa8288819e480a88', 'symbol': 'TKX'}, {'address': '0xdac17f958d2ee523a2206206994597c13d831ec7', 'symbol': 'USDT'}, {'address': '0xc02aaa39b223fe8d0a0e5c4f27ead9083c756cc2', 'symbol': 'WETH'}</t>
  </si>
  <si>
    <t>{0x0bde59981fdeac219ce9e618d27f193438bff786: {ETH: -1315050057851360}, 0x81463b0f960f247f704377661ec81c1fd65b5128: {0xc02aaa39b223fe8d0a0e5c4f27ead9083c756cc2: 1470644046790656, ETH: 79860910}}</t>
  </si>
  <si>
    <t>06-03-2025 12:52:47</t>
  </si>
  <si>
    <t>0x55548b87...</t>
  </si>
  <si>
    <t>0x822af203</t>
  </si>
  <si>
    <t>-1300.0%</t>
  </si>
  <si>
    <t>0x55548b871412384c29c02bda9b6df68fbab111316ce47be96d8de41afacb235b</t>
  </si>
  <si>
    <t>0x2f108c0912c6f254d730e0bf27dcfdd2e45129b4941df52cff1eb361b8e51549</t>
  </si>
  <si>
    <t>{'address': '0xaabeb130b002e82b9ab37fbb90487e5b16364bae', 'symbol': 'LK99'}, {'address': '0x15700b564ca08d9439c58ca5053166e8317aa138', 'symbol': 'deUSD'}, {'address': '0x9f8f72aa9304c8b593d555f12ef6589cc3a579a2', 'symbol': 'MKR'}, {'address': '0xc02aaa39b223fe8d0a0e5c4f27ead9083c756cc2', 'symbol': 'WETH'}, {'address': '0xa0b86991c6218b36c1d19d4a2e9eb0ce3606eb48', 'symbol': 'USDC'}, {'address': '0x5c5b196abe0d54485975d1ec29617d42d9198326', 'symbol': 'sdeUSD'}, {'address': '0x865377367054516e17014ccded1e7d814edc9ce4', 'symbol': 'DOLA'}, {'address': '0xf939e0a03fb07f59a73314e73794be0e57ac1b4e', 'symbol': 'crvUSD'}, {'address': '0xcd5fe23c85820f7b72d0926fc9b05b43e359b7ee', 'symbol': 'weETH'}, {'address': '0xae78736cd615f374d3085123a210448e74fc6393', 'symbol': 'rETH'}</t>
  </si>
  <si>
    <t>{0x0bde59981fdeac219ce9e618d27f193438bff786: {ETH: -1318720237688620}, 0x81463b0f960f247f704377661ec81c1fd65b5128: {0xc02aaa39b223fe8d0a0e5c4f27ead9083c756cc2: 1338258817274986}}</t>
  </si>
  <si>
    <t>06-03-2025 08:55:23</t>
  </si>
  <si>
    <t>0xa6381ebb...</t>
  </si>
  <si>
    <t>0xe60ca823</t>
  </si>
  <si>
    <t>0xa6381ebb7a0456fbda2c0153cccec8852cd2d0037b9a5b3bfcfaf8823b0ebd89</t>
  </si>
  <si>
    <t>0xec1fba1b11ec5bf1e8be30e918ee9b60f6a71b7f421431866341ed33fa98131a</t>
  </si>
  <si>
    <t>{'address': '0x62b9c7356a2dc64a1969e19c23e4f579f9810aa7', 'symbol': 'cvxCRV'}, {'address': '0x853d955acef822db058eb8505911ed77f175b99e', 'symbol': 'FRAX'}, {'address': '0x431ad2ff6a9c365805ebad47ee021148d6f7dbe0', 'symbol': 'DF������������������������������'}, {'address': '0x0a5e677a6a24b2f1a2bf4f3bffc443231d2fdec8', 'symbol': 'USX'}, {'address': '0x3175df0976dfa876431c2e9ee6bc45b65d3473cc', 'symbol': 'crvFRAX'}, {'address': '0x83f20f44975d03b1b09e64809b757c47f942beea', 'symbol': 'sDAI'}, {'address': '0xc02aaa39b223fe8d0a0e5c4f27ead9083c756cc2', 'symbol': 'WETH'}, {'address': '0xd533a949740bb3306d119cc777fa900ba034cd52', 'symbol': 'CRV'}</t>
  </si>
  <si>
    <t>{0x0bde59981fdeac219ce9e618d27f193438bff786: {ETH: -1321341600017088}, 0x81463b0f960f247f704377661ec81c1fd65b5128: {0xc02aaa39b223fe8d0a0e5c4f27ead9083c756cc2: 1464577200018782, ETH: 26775524}}</t>
  </si>
  <si>
    <t>06-03-2025 13:28:11</t>
  </si>
  <si>
    <t>0x96317863...</t>
  </si>
  <si>
    <t>0x3221be67</t>
  </si>
  <si>
    <t>0x9631786385c1db07c296a51e3f95dc16af4b02e08c027e9f84df363b9a42b4cd</t>
  </si>
  <si>
    <t>0xbe7403310d474c6d3cfeb3272e573896af4345c2a6499d9ba749476087d72212</t>
  </si>
  <si>
    <t>{'address': '0x00f116ac0c304c570daaa68fa6c30a86a04b5c5f', 'symbol': 'INF'}, {'address': '0xc02aaa39b223fe8d0a0e5c4f27ead9083c756cc2', 'symbol': 'WETH'}, {'address': '0xfe3f988a90dea3ee537bb43ec1aca7337a15d002', 'symbol': 'PHX'}, {'address': '0xcc42b2b6d90e3747c2b8e62581183a88e3ca093a', 'symbol': 'LOTUS'}, {'address': '0xfd4cb1294df23920e683e046963117cae6c807d9', 'symbol': 'SHOGUN'}, {'address': '0xf19308f923582a6f7c465e5ce7a9dc1bec6665b1', 'symbol': 'TITANX'}, {'address': '0x66b5228cfd34d9f4d9f03188d67816286c7c0b74', 'symbol': 'VOLT'}</t>
  </si>
  <si>
    <t>{0x0bde59981fdeac219ce9e618d27f193438bff786: {ETH: -1325400575750072}, 0x81463b0f960f247f704377661ec81c1fd65b5128: {0xc02aaa39b223fe8d0a0e5c4f27ead9083c756cc2: 1488043759039866}}</t>
  </si>
  <si>
    <t>06-03-2025 03:46:59</t>
  </si>
  <si>
    <t>0x7f904884...</t>
  </si>
  <si>
    <t>0xe82c1708</t>
  </si>
  <si>
    <t>0x7f904884480d46644c9d38fefc48503c2bd5ec7f129c996b6b3dd4c9c201374b</t>
  </si>
  <si>
    <t>0x58bc2be3a5ede4d37e23cf9dce1154b492bb570a321975a19cf1caad374ec18b</t>
  </si>
  <si>
    <t>{'address': '0x1f9840a85d5af5bf1d1762f925bdaddc4201f984', 'symbol': 'UNI'}, {'address': '0xa3931d71877c0e7a3148cb7eb4463524fec27fbd', 'symbol': 'sUSDS'}, {'address': '0xdac17f958d2ee523a2206206994597c13d831ec7', 'symbol': 'USDT'}, {'address': '0xa0b86991c6218b36c1d19d4a2e9eb0ce3606eb48', 'symbol': 'USDC'}, {'address': '0xdc035d45d973e3ec169d2276ddab16f1e407384f', 'symbol': 'USDS'}, {'address': '0x15700b564ca08d9439c58ca5053166e8317aa138', 'symbol': 'deUSD'}, {'address': '0xc02aaa39b223fe8d0a0e5c4f27ead9083c756cc2', 'symbol': 'WETH'}, {'address': '0xa250cc729bb3323e7933022a67b52200fe354767', 'symbol': 'fwWETH'}, {'address': '0x865377367054516e17014ccded1e7d814edc9ce4', 'symbol': 'DOLA'}, {'address': '0x4c9edd5852cd905f086c759e8383e09bff1e68b3', 'symbol': 'USDe'}, {'address': '0x6b175474e89094c44da98b954eedeac495271d0f', 'symbol': 'DAI'}, {'address': '0x5c5b196abe0d54485975d1ec29617d42d9198326', 'symbol': 'sdeUSD'}, {'address': '0xe8e1f50392bd61d0f8f48e8e7af51d3b8a52090a', 'symbol': 'fwUNI'}</t>
  </si>
  <si>
    <t>{0x0bde59981fdeac219ce9e618d27f193438bff786: {ETH: -1332224914296854}, 0x81463b0f960f247f704377661ec81c1fd65b5128: {0x6b175474e89094c44da98b954eedeac495271d0f: 916841863101, 0xc02aaa39b223fe8d0a0e5c4f27ead9083c756cc2: 2207131450814061, ETH: 79361594}}</t>
  </si>
  <si>
    <t>06-03-2025 16:52:59</t>
  </si>
  <si>
    <t>0x78dd3c5e...</t>
  </si>
  <si>
    <t>0x2d2c9d20</t>
  </si>
  <si>
    <t>0x774a1c3c5ca7848fbd3c847153f4b115f7cbcf9a7ca2834459a045a380511009, 0x78dd3c5e1391d3847ce0d6f06722f711128c275166c72474dd77dccfa9ff8283</t>
  </si>
  <si>
    <t>0x6b01c457baac83c9b22e63d764fbc897229a9727c950b8bbc3bd9d24949b512c</t>
  </si>
  <si>
    <t>0x78dd3c5e1391d3847ce0d6f06722f711128c275166c72474dd77dccfa9ff8283</t>
  </si>
  <si>
    <t>{'address': '0x32a7c02e79c4ea1008dd6564b35f131428673c41', 'symbol': 'CRU'}, {'address': '0x1bbf25e71ec48b84d773809b4ba55b6f4be946fb', 'symbol': 'VOW'}, {'address': '0x856c4efb76c1d1ae02e20ceb03a2a6a08b0b8dc3', 'symbol': 'OETH'}, {'address': '0x2a8e1e676ec238d8a992307b495b45b3feaa5e86', 'symbol': 'OUSD'}, {'address': '0xc02aaa39b223fe8d0a0e5c4f27ead9083c756cc2', 'symbol': 'WETH'}, {'address': '0xdac17f958d2ee523a2206206994597c13d831ec7', 'symbol': 'USDT'}</t>
  </si>
  <si>
    <t>{0x0bde59981fdeac219ce9e618d27f193438bff786: {ETH: -1332415997001557}, 0x81463b0f960f247f704377661ec81c1fd65b5128: {0xc02aaa39b223fe8d0a0e5c4f27ead9083c756cc2: 1408026980384768, ETH: 33853118}}</t>
  </si>
  <si>
    <t>06-03-2025 23:59:11</t>
  </si>
  <si>
    <t>0xd6981e4c...</t>
  </si>
  <si>
    <t>0x7202b004</t>
  </si>
  <si>
    <t>06-03-2025 00:05:35</t>
  </si>
  <si>
    <t>0xee0e0e63...</t>
  </si>
  <si>
    <t>0x9c21be50</t>
  </si>
  <si>
    <t>0x27c578cf70861d778d443eb08d94472221318fa056fe1c02f1cbfb19f45b4277, 0xee0e0e63973d3a88c4b70687715811d6b3ec1b3fc43897109222c8803e615065</t>
  </si>
  <si>
    <t>0x39ea6812b1dd71cc5e2740ff9a332b94568ba222ff993e2269d9b680609265a0</t>
  </si>
  <si>
    <t>0xee0e0e63973d3a88c4b70687715811d6b3ec1b3fc43897109222c8803e615065</t>
  </si>
  <si>
    <t>{'address': '0xa0b86991c6218b36c1d19d4a2e9eb0ce3606eb48', 'symbol': 'USDC'}, {'address': '0x3175df0976dfa876431c2e9ee6bc45b65d3473cc', 'symbol': 'crvFRAX'}, {'address': '0xc02aaa39b223fe8d0a0e5c4f27ead9083c756cc2', 'symbol': 'WETH'}, {'address': '0xdac17f958d2ee523a2206206994597c13d831ec7', 'symbol': 'USDT'}, {'address': '0xdbdb4d16eda451d0503b854cf79d55697f90c8df', 'symbol': 'ALCX'}</t>
  </si>
  <si>
    <t>{0x0bde59981fdeac219ce9e618d27f193438bff786: {ETH: -1342007880967175}, 0x81463b0f960f247f704377661ec81c1fd65b5128: {0xc02aaa39b223fe8d0a0e5c4f27ead9083c756cc2: 1614542686599570}}</t>
  </si>
  <si>
    <t>06-03-2025 17:58:47</t>
  </si>
  <si>
    <t>0x9b745944...</t>
  </si>
  <si>
    <t>0x722b7d10</t>
  </si>
  <si>
    <t>0x9b745944d6f17835572a95b68e221b412c23b4ac58a2eec5f3f01082c05d928f</t>
  </si>
  <si>
    <t>0x3886c09bdaa965ffb75f6670021472315f980025d104fb502e79adc5a459f766</t>
  </si>
  <si>
    <t>{'address': '0x1f9840a85d5af5bf1d1762f925bdaddc4201f984', 'symbol': 'UNI'}, {'address': '0xc02aaa39b223fe8d0a0e5c4f27ead9083c756cc2', 'symbol': 'WETH'}, {'address': '0xe8e1f50392bd61d0f8f48e8e7af51d3b8a52090a', 'symbol': 'fwUNI'}, {'address': '0x2078f336fdd260f708bec4a20c82b063274e1b23', 'symbol': 'fwWBTC'}, {'address': '0x2260fac5e5542a773aa44fbcfedf7c193bc2c599', 'symbol': 'WBTC'}, {'address': '0xdac17f958d2ee523a2206206994597c13d831ec7', 'symbol': 'USDT'}</t>
  </si>
  <si>
    <t>{0x0bde59981fdeac219ce9e618d27f193438bff786: {ETH: -1346282473917600}, 0x81463b0f960f247f704377661ec81c1fd65b5128: {0xc02aaa39b223fe8d0a0e5c4f27ead9083c756cc2: 1692263604289536}}</t>
  </si>
  <si>
    <t>06-03-2025 02:57:47</t>
  </si>
  <si>
    <t>0x8f3ebcca...</t>
  </si>
  <si>
    <t>0xf402b00b</t>
  </si>
  <si>
    <t>06-03-2025 15:37:35</t>
  </si>
  <si>
    <t>0x6e5ab4ce...</t>
  </si>
  <si>
    <t>0xb50d735d</t>
  </si>
  <si>
    <t>0x067092e1526c3393c68b91e3c5ab1bed371038fb1e681482880acbf3a3a6a4d1, 0x6e5ab4ce7f48e014324c0867556b340d0a6cbc00bf12959d31e30a191458942b</t>
  </si>
  <si>
    <t>0xc1e3687a44e06cf4a64cc242efafdc9ceaf66f03046cdb5488308b7c2f69708d</t>
  </si>
  <si>
    <t>0x6e5ab4ce7f48e014324c0867556b340d0a6cbc00bf12959d31e30a191458942b</t>
  </si>
  <si>
    <t>{'address': '0xc02aaa39b223fe8d0a0e5c4f27ead9083c756cc2', 'symbol': 'WETH'}, {'address': '0x8e1ce8013262fadeee1292c814cc8b6a6a336920', 'symbol': 'Minidoge'}</t>
  </si>
  <si>
    <t>{0x0bde59981fdeac219ce9e618d27f193438bff786: {ETH: -1352231906531576}, 0x81463b0f960f247f704377661ec81c1fd65b5128: {0xc02aaa39b223fe8d0a0e5c4f27ead9083c756cc2: 1648653516552062, ETH: 3457069396}}</t>
  </si>
  <si>
    <t>07-03-2025 01:15:11</t>
  </si>
  <si>
    <t>0xadc048ad...</t>
  </si>
  <si>
    <t>0xee02b004</t>
  </si>
  <si>
    <t>0x0eb97d3c...</t>
  </si>
  <si>
    <t>0x0eb97d3c0e97589b4422b08a1bbe9710d6f75c95b97a640e8957cb492a5020c1</t>
  </si>
  <si>
    <t>0xa271dccaed13095ed10ae18237ca4db14df7b41f37553301f78e8e13b4bc645e</t>
  </si>
  <si>
    <t>{'address': '0xab5eb14c09d416f0ac63661e57edb7aecdb9befa', 'symbol': 'msUSD'}, {'address': '0x3175df0976dfa876431c2e9ee6bc45b65d3473cc', 'symbol': 'crvFRAX'}, {'address': '0xc02aaa39b223fe8d0a0e5c4f27ead9083c756cc2', 'symbol': 'WETH'}, {'address': '0x64351fc9810adad17a690e4e1717df5e7e085160', 'symbol': 'msETH'}, {'address': '0xa0b86991c6218b36c1d19d4a2e9eb0ce3606eb48', 'symbol': 'USDC'}</t>
  </si>
  <si>
    <t>{0x0bde59981fdeac219ce9e618d27f193438bff786: {ETH: -1360322764256726}, 0x81463b0f960f247f704377661ec81c1fd65b5128: {0xc02aaa39b223fe8d0a0e5c4f27ead9083c756cc2: 1477004893356032, ETH: 654830831}}</t>
  </si>
  <si>
    <t>06-03-2025 15:43:47</t>
  </si>
  <si>
    <t>0xa9c8bdbf...</t>
  </si>
  <si>
    <t>0xa9c8bdbfdcd908af108ac1d15531cf5d99433837d56e79b1e87e9c2552309d19</t>
  </si>
  <si>
    <t>0x9530c75b5ea086302f809ea5870ec31f6c19d25edb926b92afb10206995ad7c2</t>
  </si>
  <si>
    <t>{'address': '0xa0b86991c6218b36c1d19d4a2e9eb0ce3606eb48', 'symbol': 'USDC'}, {'address': '0xf939e0a03fb07f59a73314e73794be0e57ac1b4e', 'symbol': 'crvUSD'}, {'address': '0xd533a949740bb3306d119cc777fa900ba034cd52', 'symbol': 'CRV'}, {'address': '0xc02aaa39b223fe8d0a0e5c4f27ead9083c756cc2', 'symbol': 'WETH'}, {'address': '0x677ddbd918637e5f2c79e164d402454de7da8619', 'symbol': 'VUSD'}, {'address': '0x514910771af9ca656af840dff83e8264ecf986ca', 'symbol': 'LINK'}</t>
  </si>
  <si>
    <t>{0x0bde59981fdeac219ce9e618d27f193438bff786: {ETH: -1361867071354785}, 0x81463b0f960f247f704377661ec81c1fd65b5128: {0xc02aaa39b223fe8d0a0e5c4f27ead9083c756cc2: 1540517411973328, ETH: 45231090}}</t>
  </si>
  <si>
    <t>07-03-2025 06:00:35</t>
  </si>
  <si>
    <t>0x85a87b44...</t>
  </si>
  <si>
    <t>0x722c1708</t>
  </si>
  <si>
    <t>1400.0%</t>
  </si>
  <si>
    <t>0x38bf1aa22150fa267133473e839e61cb819a899fece3019e678175ffef101df7, 0x85a87b44fe8659a4e522633df8df7988e4548e1708a95fc114e8d23b8f0820d8</t>
  </si>
  <si>
    <t>0xd7009d8b7298f991ac45cf0644ccb7d15d5fcab3991353ff9606ffaa538bb488</t>
  </si>
  <si>
    <t>0x85a87b44fe8659a4e522633df8df7988e4548e1708a95fc114e8d23b8f0820d8</t>
  </si>
  <si>
    <t>{'address': '0x1abaea1f7c830bd89acc67ec4af516284b1bc33c', 'symbol': 'EURC'}, {'address': '0xc02aaa39b223fe8d0a0e5c4f27ead9083c756cc2', 'symbol': 'WETH'}, {'address': '0x1a7e4e63778b4f12a199c062f3efdd288afcbce8', 'symbol': 'EURA'}, {'address': '0xa0b86991c6218b36c1d19d4a2e9eb0ce3606eb48', 'symbol': 'USDC'}, {'address': '0x0000206329b97db379d5e1bf586bbdb969c63274', 'symbol': 'USDA'}</t>
  </si>
  <si>
    <t>{0x0bde59981fdeac219ce9e618d27f193438bff786: {ETH: -1363670898097867}, 0x81463b0f960f247f704377661ec81c1fd65b5128: {0xc02aaa39b223fe8d0a0e5c4f27ead9083c756cc2: 3073407382061056, ETH: 30108339}}</t>
  </si>
  <si>
    <t>07-03-2025 01:03:11</t>
  </si>
  <si>
    <t>0x6ac53b94...</t>
  </si>
  <si>
    <t>0xb202b006</t>
  </si>
  <si>
    <t>06-03-2025 05:15:23</t>
  </si>
  <si>
    <t>0x4626f095...</t>
  </si>
  <si>
    <t>0xa2223a02</t>
  </si>
  <si>
    <t>0x4626f095e808de0c525d8c73ebcce74e9667e164fd32be90970f2c024e416b74</t>
  </si>
  <si>
    <t>0x734f3eb23429f21266e341a36b9fedb1cb413ed92fd5679058f320cebb6c6fe8</t>
  </si>
  <si>
    <t>{'address': '0x5c5b196abe0d54485975d1ec29617d42d9198326', 'symbol': 'sdeUSD'}, {'address': '0x15700b564ca08d9439c58ca5053166e8317aa138', 'symbol': 'deUSD'}, {'address': '0x865377367054516e17014ccded1e7d814edc9ce4', 'symbol': 'DOLA'}, {'address': '0xa0b86991c6218b36c1d19d4a2e9eb0ce3606eb48', 'symbol': 'USDC'}, {'address': '0xdac17f958d2ee523a2206206994597c13d831ec7', 'symbol': 'USDT'}</t>
  </si>
  <si>
    <t>{0x0bde59981fdeac219ce9e618d27f193438bff786: {ETH: -1369792491198682}, 0x81463b0f960f247f704377661ec81c1fd65b5128: {}}</t>
  </si>
  <si>
    <t>06-03-2025 14:52:47</t>
  </si>
  <si>
    <t>0x8fe67afa...</t>
  </si>
  <si>
    <t>0xd802b005</t>
  </si>
  <si>
    <t>06-03-2025 04:14:47</t>
  </si>
  <si>
    <t>0xa915bd62...</t>
  </si>
  <si>
    <t>0x7302b002</t>
  </si>
  <si>
    <t>0xb90973a7...</t>
  </si>
  <si>
    <t>0x121c651a</t>
  </si>
  <si>
    <t>0xace96a95e8ea4cb8e096aae82a378db12e5946706799df460c56aaae4917059c, 0xb90973a7ff4fc240e460ccbba7d3b87fb8b637778458b3cb3a23db7a3162e135</t>
  </si>
  <si>
    <t>0x433b85d088b06f1f65d927119ff7204bf090518b8e371638469c14d0f38250fa</t>
  </si>
  <si>
    <t>0xb90973a7ff4fc240e460ccbba7d3b87fb8b637778458b3cb3a23db7a3162e135</t>
  </si>
  <si>
    <t>{0x0bde59981fdeac219ce9e618d27f193438bff786: {ETH: -1384720588119616}, 0x81463b0f960f247f704377661ec81c1fd65b5128: {0xc02aaa39b223fe8d0a0e5c4f27ead9083c756cc2: 1428725165981696, ETH: 79860910}}</t>
  </si>
  <si>
    <t>06-03-2025 18:22:11</t>
  </si>
  <si>
    <t>0xe463d3eb...</t>
  </si>
  <si>
    <t>0xe6233c20</t>
  </si>
  <si>
    <t>0xe463d3eb7939c00593d93229f7c1b10b0af9cfe67cd895fa8394220dd7f3a404</t>
  </si>
  <si>
    <t>0xe06af83d522c1ee5be90d4a8762228681d4c7a6f72c7643089dd6ddff7d379ed</t>
  </si>
  <si>
    <t>{'address': '0xc00e94cb662c3520282e6f5717214004a7f26888', 'symbol': 'COMP'}, {'address': '0xedb171c18ce90b633db442f2a6f72874093b49ef', 'symbol': 'WAMPL'}, {'address': '0xa0d69e286b938e21cbf7e51d71f6a4c8918f482f', 'symbol': 'eUSD'}, {'address': '0xdac17f958d2ee523a2206206994597c13d831ec7', 'symbol': 'USDT'}, {'address': '0xd46ba6d942050d489dbd938a2c909a5d5039a161', 'symbol': 'AMPL'}, {'address': '0xa0b86991c6218b36c1d19d4a2e9eb0ce3606eb48', 'symbol': 'USDC'}, {'address': '0xc02aaa39b223fe8d0a0e5c4f27ead9083c756cc2', 'symbol': 'WETH'}, {'address': '0xe72b141df173b999ae7c1adcbf60cc9833ce56a8', 'symbol': 'ETH+'}</t>
  </si>
  <si>
    <t>{0x0bde59981fdeac219ce9e618d27f193438bff786: {ETH: -1390810000521774}, 0x81463b0f960f247f704377661ec81c1fd65b5128: {0xc02aaa39b223fe8d0a0e5c4f27ead9083c756cc2: 1476129934379264, ETH: 193965344}}</t>
  </si>
  <si>
    <t>07-03-2025 02:51:23</t>
  </si>
  <si>
    <t>0x2d77564c...</t>
  </si>
  <si>
    <t>0xca2ed25b</t>
  </si>
  <si>
    <t>0x2d77564ce84ac3ae9a3cbdac6ad715634c45ee4a4778b2d9f799a8942899df66</t>
  </si>
  <si>
    <t>0x16f39dcbad98a6630c695d002157fcdf67d348c45010a3f6384976576fb2b090</t>
  </si>
  <si>
    <t>{0x0bde59981fdeac219ce9e618d27f193438bff786: {ETH: -1392222746858316}, 0x81463b0f960f247f704377661ec81c1fd65b5128: {0xc02aaa39b223fe8d0a0e5c4f27ead9083c756cc2: 1561663204765315}}</t>
  </si>
  <si>
    <t>06-03-2025 03:27:47</t>
  </si>
  <si>
    <t>0xc1409156...</t>
  </si>
  <si>
    <t>0x89233c20</t>
  </si>
  <si>
    <t>0x0b2f070280fe5207fcef5cccbfac5f98d8b5700c34d681f4b6ec0a464aea34ae, 0xc14091565f34778406d4f6e184aa22bc9047e607e0bab0db4465ca5e282cc494</t>
  </si>
  <si>
    <t>0x5560ad0daea5437e96f8febe604d3ea361b761367010eb6f7dd39268ddf4f056</t>
  </si>
  <si>
    <t>0xc14091565f34778406d4f6e184aa22bc9047e607e0bab0db4465ca5e282cc494</t>
  </si>
  <si>
    <t>{'address': '0xc02aaa39b223fe8d0a0e5c4f27ead9083c756cc2', 'symbol': 'WETH'}, {'address': '0x57e114b691db790c35207b2e685d4a43181e6061', 'symbol': 'ENA'}, {'address': '0xa0b86991c6218b36c1d19d4a2e9eb0ce3606eb48', 'symbol': 'USDC'}, {'address': '0xf293d23bf2cdc05411ca0eddd588eb1977e8dcd4', 'symbol': 'SYLO'}, {'address': '0xdac17f958d2ee523a2206206994597c13d831ec7', 'symbol': 'USDT'}</t>
  </si>
  <si>
    <t>{0x0bde59981fdeac219ce9e618d27f193438bff786: {ETH: -1398302175280242}, 0x81463b0f960f247f704377661ec81c1fd65b5128: {0xc02aaa39b223fe8d0a0e5c4f27ead9083c756cc2: 1510370674597854, ETH: 521867270}}</t>
  </si>
  <si>
    <t>0x2c483dfc...</t>
  </si>
  <si>
    <t>0x952c1720</t>
  </si>
  <si>
    <t>0x2c483dfc3a0891e2656fa72ce48eaecb3af13613b06a2258a69dd65412c66c92</t>
  </si>
  <si>
    <t>0x83d9dda109b4dcce78c4d641228b4059c657531a3fca207b0c83c0c1b3f99bb0</t>
  </si>
  <si>
    <t>{'address': '0x1776e1f26f98b1a5df9cd347953a26dd3cb46671', 'symbol': 'NMR'}, {'address': '0x6b175474e89094c44da98b954eedeac495271d0f', 'symbol': 'DAI'}, {'address': '0xf939e0a03fb07f59a73314e73794be0e57ac1b4e', 'symbol': 'crvUSD'}, {'address': '0x68ad75469db9181a1144e769c16adf47f2f32cae', 'symbol': '$MaxETH'}, {'address': '0x5613a5ef70d311ad1c0bcb0d5fc10e78e0fb7f1d', 'symbol': 'QUEER'}, {'address': '0x5e8422345238f34275888049021821e8e08caa1f', 'symbol': 'frxETH'}, {'address': '0x1530b870afcacd24bf7430c345bc745544c43d50', 'symbol': 'GOON'}, {'address': '0x6982508145454ce325ddbe47a25d4ec3d2311933', 'symbol': 'PEPE'}, {'address': '0xc02aaa39b223fe8d0a0e5c4f27ead9083c756cc2', 'symbol': 'WETH'}, {'address': '0x706987611c5d2052541d64ef8f036916807c916a', 'symbol': 'BOYS'}, {'address': '0x67466be17df832165f8c80a5a120ccc652bd7e69', 'symbol': 'WOLF'}, {'address': '0xf951e335afb289353dc249e82926178eac7ded78', 'symbol': 'swETH'}, {'address': '0xac3e018457b222d93114458476f3e3416abbe38f', 'symbol': 'sfrxETH'}, {'address': '0xa0b86991c6218b36c1d19d4a2e9eb0ce3606eb48', 'symbol': 'USDC'}</t>
  </si>
  <si>
    <t>{0x0bde59981fdeac219ce9e618d27f193438bff786: {ETH: -1398908875826069}, 0x81463b0f960f247f704377661ec81c1fd65b5128: {0xc02aaa39b223fe8d0a0e5c4f27ead9083c756cc2: 1418051889998142, ETH: 31402330}}</t>
  </si>
  <si>
    <t>0x3b0faaf9...</t>
  </si>
  <si>
    <t>0x5f21be01</t>
  </si>
  <si>
    <t>0x3b0faaf9f0e198383120d4b8305db2a8e6b043ed4082426fe64f6c5dcab459f6</t>
  </si>
  <si>
    <t>0xf8f7f6ded1666a67a0b3a4296b509ee5664f69a647023f85ca2505e480d18866</t>
  </si>
  <si>
    <t>{'address': '0x7f39c581f595b53c5cb19bd0b3f8da6c935e2ca0', 'symbol': 'wstETH'}, {'address': '0xdac17f958d2ee523a2206206994597c13d831ec7', 'symbol': 'USDT'}, {'address': '0xc02aaa39b223fe8d0a0e5c4f27ead9083c756cc2', 'symbol': 'WETH'}</t>
  </si>
  <si>
    <t>{0x0bde59981fdeac219ce9e618d27f193438bff786: {ETH: -1408708916371121}, 0x81463b0f960f247f704377661ec81c1fd65b5128: {0xc02aaa39b223fe8d0a0e5c4f27ead9083c756cc2: 2103172060344145}}</t>
  </si>
  <si>
    <t>0xa0c50c4e...</t>
  </si>
  <si>
    <t>0x4121be0a</t>
  </si>
  <si>
    <t>0x3dc67be9fb8c5124151fc661316a117cc7e9f3bbf15e5caf8ef83647d731b4ec, 0xa0c50c4ee2a48ebb91b05ea47f34955ced5e73457d6e0a49ea2837a33182f1bb</t>
  </si>
  <si>
    <t>0xa6523dbf9e8403f1f49704bc46399e91cec3c166c5bddfadca351ad0d51b9e73</t>
  </si>
  <si>
    <t>0xa0c50c4ee2a48ebb91b05ea47f34955ced5e73457d6e0a49ea2837a33182f1bb</t>
  </si>
  <si>
    <t>{0x0bde59981fdeac219ce9e618d27f193438bff786: {ETH: -1411970881988469}, 0x81463b0f960f247f704377661ec81c1fd65b5128: {0xc02aaa39b223fe8d0a0e5c4f27ead9083c756cc2: 1633847352552950}}</t>
  </si>
  <si>
    <t>07-03-2025 03:29:47</t>
  </si>
  <si>
    <t>0x28a8fa31...</t>
  </si>
  <si>
    <t>0x8502b006</t>
  </si>
  <si>
    <t>07-03-2025 01:07:23</t>
  </si>
  <si>
    <t>0x74c251ff...</t>
  </si>
  <si>
    <t>0xc73233ce</t>
  </si>
  <si>
    <t>0x74c251ff29ee0a003c1602bdc69ef980e94625fe008604950a2f4b352f765ee8</t>
  </si>
  <si>
    <t>0x63f9670fc478b44ae76cd98a8b49c57be70d518dd7f6d002d1f72b634afd62da</t>
  </si>
  <si>
    <t>{'address': '0xc02aaa39b223fe8d0a0e5c4f27ead9083c756cc2', 'symbol': 'WETH'}, {'address': '0xda47862a83dac0c112ba89c6abc2159b95afd71c', 'symbol': 'PRISMA'}, {'address': '0x4591dbff62656e7859afe5e45f6f47d3669fbb28', 'symbol': 'mkUSD'}</t>
  </si>
  <si>
    <t>{0x0bde59981fdeac219ce9e618d27f193438bff786: {ETH: -1419435303111427}, 0x81463b0f960f247f704377661ec81c1fd65b5128: {0xc02aaa39b223fe8d0a0e5c4f27ead9083c756cc2: 1488345709499319}}</t>
  </si>
  <si>
    <t>06-03-2025 22:47:59</t>
  </si>
  <si>
    <t>0x2bfb8998...</t>
  </si>
  <si>
    <t>0x0f223a0f</t>
  </si>
  <si>
    <t>0x2bfb8998fba61ba89f0a511ac311dfe79c9be60d99c45d050bb3bdb51bcc25b9</t>
  </si>
  <si>
    <t>0xad6b4024bab7a04d471e8c80e1cc1a3efad47de75dea62367612002139ae7ee7</t>
  </si>
  <si>
    <t>{'address': '0x0a5e677a6a24b2f1a2bf4f3bffc443231d2fdec8', 'symbol': 'USX'}, {'address': '0xdac17f958d2ee523a2206206994597c13d831ec7', 'symbol': 'USDT'}, {'address': '0x431ad2ff6a9c365805ebad47ee021148d6f7dbe0', 'symbol': 'DF������������������������������'}, {'address': '0x6c3f90f043a72fa612cbac8115ee7e52bde6e490', 'symbol': '3Crv'}, {'address': '0xc02aaa39b223fe8d0a0e5c4f27ead9083c756cc2', 'symbol': 'WETH'}</t>
  </si>
  <si>
    <t>{0x0bde59981fdeac219ce9e618d27f193438bff786: {ETH: -1421481570182674}, 0x81463b0f960f247f704377661ec81c1fd65b5128: {0xc02aaa39b223fe8d0a0e5c4f27ead9083c756cc2: 1499136859832320}}</t>
  </si>
  <si>
    <t>06-03-2025 03:30:23</t>
  </si>
  <si>
    <t>0x1b8eea11...</t>
  </si>
  <si>
    <t>0x962b7d98</t>
  </si>
  <si>
    <t>0xcf21cc05434b4cd823f5eaff575edb7270fa4f3e04c1c96e1de510058eb33e17, 0x1b8eea11ec895a7612540655ec7280e1f40456377cdfc93044e8ba798450332c</t>
  </si>
  <si>
    <t>0x23514b4d27fbb672af60eccb01799ba51aad82d87bc00eabe702a31e763eb62b</t>
  </si>
  <si>
    <t>0x1b8eea11ec895a7612540655ec7280e1f40456377cdfc93044e8ba798450332c</t>
  </si>
  <si>
    <t>{'address': '0x85f17cf997934a597031b2e18a9ab6ebd4b9f6a4', 'symbol': 'NEAR'}, {'address': '0xc02aaa39b223fe8d0a0e5c4f27ead9083c756cc2', 'symbol': 'WETH'}, {'address': '0x514910771af9ca656af840dff83e8264ecf986ca', 'symbol': 'LINK'}, {'address': '0xa0b86991c6218b36c1d19d4a2e9eb0ce3606eb48', 'symbol': 'USDC'}</t>
  </si>
  <si>
    <t>{0x0bde59981fdeac219ce9e618d27f193438bff786: {ETH: -1422852941311101}, 0x81463b0f960f247f704377661ec81c1fd65b5128: {0xc02aaa39b223fe8d0a0e5c4f27ead9083c756cc2: 1659837171092535}}</t>
  </si>
  <si>
    <t>07-03-2025 06:14:59</t>
  </si>
  <si>
    <t>0x934bb452...</t>
  </si>
  <si>
    <t>0xba2c1708</t>
  </si>
  <si>
    <t>0x377873ec68b229772fe9ad70c019ba78b851d76e9afa785dd1a9a802c524a813, 0x934bb452a78fc7017e53e5c8606278b20aba7615dbc6d7714795c5481631f2ab</t>
  </si>
  <si>
    <t>0xb339d24ab712652b24e33976e6d2fd7d710f117037a4c45f4a46180e44cbf97b</t>
  </si>
  <si>
    <t>0x934bb452a78fc7017e53e5c8606278b20aba7615dbc6d7714795c5481631f2ab</t>
  </si>
  <si>
    <t>{'address': '0x1a7e4e63778b4f12a199c062f3efdd288afcbce8', 'symbol': 'EURA'}, {'address': '0x0000206329b97db379d5e1bf586bbdb969c63274', 'symbol': 'USDA'}, {'address': '0x1abaea1f7c830bd89acc67ec4af516284b1bc33c', 'symbol': 'EURC'}, {'address': '0xa0b86991c6218b36c1d19d4a2e9eb0ce3606eb48', 'symbol': 'USDC'}, {'address': '0xc02aaa39b223fe8d0a0e5c4f27ead9083c756cc2', 'symbol': 'WETH'}</t>
  </si>
  <si>
    <t>{0x0bde59981fdeac219ce9e618d27f193438bff786: {ETH: -1424624170557770}, 0x81463b0f960f247f704377661ec81c1fd65b5128: {0xc02aaa39b223fe8d0a0e5c4f27ead9083c756cc2: 3504610400534528, ETH: 30613670}}</t>
  </si>
  <si>
    <t>07-03-2025 03:09:35</t>
  </si>
  <si>
    <t>0x14c3ac11...</t>
  </si>
  <si>
    <t>0x230ca84b</t>
  </si>
  <si>
    <t>-1400.0%</t>
  </si>
  <si>
    <t>0x14c3ac11c505d34b498a8896f33b54dbcdf067c0be3646853e7d705e77d41ebf</t>
  </si>
  <si>
    <t>0x67935e4ffd5416c1ed0de3d1ffe763de66bfea968b4e503abc765052e81e95f2</t>
  </si>
  <si>
    <t>{'address': '0xdfc5964141c018485b4d017634660f85aa667714', 'symbol': 'ODIN'}, {'address': '0xfef4c6b56e011a684dc2054afd576d83817c2620', 'symbol': 'SLACK'}, {'address': '0x67c4d14861f9c975d004cfb3ac305bee673e996e', 'symbol': 'LANDWU'}, {'address': '0xc02aaa39b223fe8d0a0e5c4f27ead9083c756cc2', 'symbol': 'WETH'}, {'address': '0x2260fac5e5542a773aa44fbcfedf7c193bc2c599', 'symbol': 'WBTC'}, {'address': '0xa0b86991c6218b36c1d19d4a2e9eb0ce3606eb48', 'symbol': 'USDC'}, {'address': '0xdac17f958d2ee523a2206206994597c13d831ec7', 'symbol': 'USDT'}, {'address': '0xb01dd87b29d187f3e3a4bf6cdaebfb97f3d9ab98', 'symbol': 'Bold'}, {'address': '0xbfae33128ecf041856378b57adf0449181fffde7', 'symbol': 'WIF'}, {'address': '0xd4fa2d31b7968e448877f69a96de69f5de8cd23e', 'symbol': 'waEthUSDC'}, {'address': '0x851f679a5edfb16e7cf1ad157c6995b7e7f333f2', 'symbol': 'TrumpBucks'}, {'address': '0xd8e8438cf7beed13cfabc82f300fb6573962c9e3', 'symbol': 'HONK'}, {'address': '0x5732046a883704404f284ce41ffadd5b007fd668', 'symbol': 'BLZ'}</t>
  </si>
  <si>
    <t>{0x0bde59981fdeac219ce9e618d27f193438bff786: {ETH: -1436930770776416}, 0x81463b0f960f247f704377661ec81c1fd65b5128: {0xc02aaa39b223fe8d0a0e5c4f27ead9083c756cc2: 1656643154772945, ETH: 238418579}}</t>
  </si>
  <si>
    <t>06-03-2025 17:51:35</t>
  </si>
  <si>
    <t>0x6696e1e6...</t>
  </si>
  <si>
    <t>0x5022c520</t>
  </si>
  <si>
    <t>0x6696e1e6f4f39e1f31f76371acd51ae07a9c92d47d6cf8979212aa12232e25e8</t>
  </si>
  <si>
    <t>0x8c4e2ba47ecb0624b6ff450eba35dca8b134c96a31b4c13968417968b12534f7</t>
  </si>
  <si>
    <t>{'address': '0x6b175474e89094c44da98b954eedeac495271d0f', 'symbol': 'DAI'}, {'address': '0xdac17f958d2ee523a2206206994597c13d831ec7', 'symbol': 'USDT'}, {'address': '0xc02aaa39b223fe8d0a0e5c4f27ead9083c756cc2', 'symbol': 'WETH'}, {'address': '0x8a6fe57c08c84e0f4ee97aae68a62e820a37d259', 'symbol': 'fwDAI'}, {'address': '0x2260fac5e5542a773aa44fbcfedf7c193bc2c599', 'symbol': 'WBTC'}, {'address': '0x2078f336fdd260f708bec4a20c82b063274e1b23', 'symbol': 'fwWBTC'}</t>
  </si>
  <si>
    <t>{0x0bde59981fdeac219ce9e618d27f193438bff786: {ETH: -1441057261467307}, 0x81463b0f960f247f704377661ec81c1fd65b5128: {0xc02aaa39b223fe8d0a0e5c4f27ead9083c756cc2: 1746312227717120, ETH: 225320996}}</t>
  </si>
  <si>
    <t>06-03-2025 17:56:59</t>
  </si>
  <si>
    <t>0xe0fb0c12...</t>
  </si>
  <si>
    <t>0x6a233c30</t>
  </si>
  <si>
    <t>0xe0fb0c1232930e83f1510937a71bb85370ba218e11c2b8fe49edb47255b8305b</t>
  </si>
  <si>
    <t>0x2f281200b31fb494c20f757a0ca699acdcadbf50f186d7e3bda686a45c9f1d92</t>
  </si>
  <si>
    <t>{'address': '0x9d39a5de30e57443bff2a8307a4256c8797a3497', 'symbol': 'sUSDe'}, {'address': '0x6b175474e89094c44da98b954eedeac495271d0f', 'symbol': 'DAI'}, {'address': '0x57ab1ec28d129707052df4df418d58a2d46d5f51', 'symbol': 'sUSD'}, {'address': '0xc02aaa39b223fe8d0a0e5c4f27ead9083c756cc2', 'symbol': 'WETH'}, {'address': '0xdac17f958d2ee523a2206206994597c13d831ec7', 'symbol': 'USDT'}</t>
  </si>
  <si>
    <t>{0x0bde59981fdeac219ce9e618d27f193438bff786: {ETH: -1442700581892812}, 0x81463b0f960f247f704377661ec81c1fd65b5128: {0xc02aaa39b223fe8d0a0e5c4f27ead9083c756cc2: 1541591182226407, ETH: 77808492}}</t>
  </si>
  <si>
    <t>06-03-2025 15:01:11</t>
  </si>
  <si>
    <t>0xaba03f1e...</t>
  </si>
  <si>
    <t>0x01223ab1</t>
  </si>
  <si>
    <t>0xaba03f1ed278b73fb3940ee61668be26b1ed1faadfe3ab157523b85e7261d210</t>
  </si>
  <si>
    <t>0xba30f1400ec411709691cef54fdc1246494bf87361e5d0bf232fcc748cae02f1</t>
  </si>
  <si>
    <t>{0x0bde59981fdeac219ce9e618d27f193438bff786: {ETH: -1443413066553292}, 0x81463b0f960f247f704377661ec81c1fd65b5128: {0xc02aaa39b223fe8d0a0e5c4f27ead9083c756cc2: 1552057060944748}}</t>
  </si>
  <si>
    <t>06-03-2025 17:38:11</t>
  </si>
  <si>
    <t>0x76c9a02b...</t>
  </si>
  <si>
    <t>0x0d22c508</t>
  </si>
  <si>
    <t>1500.0%</t>
  </si>
  <si>
    <t>0x76c9a02b41b96367f838248f78a81a1ad1c97d5a8298503160e56805487fa6e7</t>
  </si>
  <si>
    <t>0xb695415e4ddf6a9dba28cc2abf142146c0cdd687a11f3d80f19a058fcde373cf</t>
  </si>
  <si>
    <t>{'address': '0xa0b86991c6218b36c1d19d4a2e9eb0ce3606eb48', 'symbol': 'USDC'}, {'address': '0x73a15fed60bf67631dc6cd7bc5b6e8da8190acf5', 'symbol': 'USD0'}, {'address': '0xdac17f958d2ee523a2206206994597c13d831ec7', 'symbol': 'USDT'}, {'address': '0x35d8949372d46b7a3d5a56006ae77b215fc69bc0', 'symbol': 'USD0++'}</t>
  </si>
  <si>
    <t>{0x0bde59981fdeac219ce9e618d27f193438bff786: {ETH: -1451393834708883}, 0x81463b0f960f247f704377661ec81c1fd65b5128: {ETH: 108539133}}</t>
  </si>
  <si>
    <t>06-03-2025 20:22:35</t>
  </si>
  <si>
    <t>0x66dc3868...</t>
  </si>
  <si>
    <t>0x66dc3868c6aede94d5ace2f0f35e0a2f4acc81a849243f2e22480150b8016716</t>
  </si>
  <si>
    <t>0x1c1c5d59143e7c08b6643978cd1176ab069a0f0747e0f8e1f0b620483e734eee</t>
  </si>
  <si>
    <t>{0x0bde59981fdeac219ce9e618d27f193438bff786: {ETH: -1459469772303222}, 0x81463b0f960f247f704377661ec81c1fd65b5128: {0xc02aaa39b223fe8d0a0e5c4f27ead9083c756cc2: 1666000634249216, ETH: 86069572}}</t>
  </si>
  <si>
    <t>06-03-2025 22:16:59</t>
  </si>
  <si>
    <t>0xa2855afb...</t>
  </si>
  <si>
    <t>0xa2855afbb232bb1d01443323a0e0d222c352da1468dc5b2f43ecfe06dc9ba76b</t>
  </si>
  <si>
    <t>0xba758512cf154e0a7e541d77847c7e5d87043d5e2edcb9f446ae57529e7a2ba9</t>
  </si>
  <si>
    <t>{'address': '0xab5eb14c09d416f0ac63661e57edb7aecdb9befa', 'symbol': 'msUSD'}, {'address': '0x64351fc9810adad17a690e4e1717df5e7e085160', 'symbol': 'msETH'}, {'address': '0xc02aaa39b223fe8d0a0e5c4f27ead9083c756cc2', 'symbol': 'WETH'}, {'address': '0x3175df0976dfa876431c2e9ee6bc45b65d3473cc', 'symbol': 'crvFRAX'}, {'address': '0x5e8422345238f34275888049021821e8e08caa1f', 'symbol': 'frxETH'}, {'address': '0xac3e018457b222d93114458476f3e3416abbe38f', 'symbol': 'sfrxETH'}, {'address': '0xa0b86991c6218b36c1d19d4a2e9eb0ce3606eb48', 'symbol': 'USDC'}, {'address': '0x7f39c581f595b53c5cb19bd0b3f8da6c935e2ca0', 'symbol': 'wstETH'}, {'address': '0xae7ab96520de3a18e5e111b5eaab095312d7fe84', 'symbol': 'stETH'}</t>
  </si>
  <si>
    <t>{0x0bde59981fdeac219ce9e618d27f193438bff786: {ETH: -1459736244136803}, 0x81463b0f960f247f704377661ec81c1fd65b5128: {0xae7ab96520de3a18e5e111b5eaab095312d7fe84: 1, 0xc02aaa39b223fe8d0a0e5c4f27ead9083c756cc2: 2197013210857472, ETH: 1349997942}}</t>
  </si>
  <si>
    <t>06-03-2025 13:24:35</t>
  </si>
  <si>
    <t>0x8a99f40f...</t>
  </si>
  <si>
    <t>0x202c1718</t>
  </si>
  <si>
    <t>0xe7d7ff946a9dd958dfef207897196fe3f6238eebc3bd116c64676ba124a76ad8, 0x8a99f40fa319651109cf4126b4fe210b97f738cac0799893a6552edcf80d6425</t>
  </si>
  <si>
    <t>0x4b6ae9c44c85c42ae98858e503a54666235d60d786f02326d2f22968331e3623</t>
  </si>
  <si>
    <t>0x8a99f40fa319651109cf4126b4fe210b97f738cac0799893a6552edcf80d6425</t>
  </si>
  <si>
    <t>{'address': '0xc02aaa39b223fe8d0a0e5c4f27ead9083c756cc2', 'symbol': 'WETH'}, {'address': '0x41d5d79431a913c4ae7d69a668ecdfe5ff9dfb68', 'symbol': 'INV'}, {'address': '0x5c5b196abe0d54485975d1ec29617d42d9198326', 'symbol': 'sdeUSD'}, {'address': '0xa0b86991c6218b36c1d19d4a2e9eb0ce3606eb48', 'symbol': 'USDC'}, {'address': '0x15700b564ca08d9439c58ca5053166e8317aa138', 'symbol': 'deUSD'}, {'address': '0x865377367054516e17014ccded1e7d814edc9ce4', 'symbol': 'DOLA'}</t>
  </si>
  <si>
    <t>{0x0bde59981fdeac219ce9e618d27f193438bff786: {ETH: -1462715924281364}, 0x81463b0f960f247f704377661ec81c1fd65b5128: {0xc02aaa39b223fe8d0a0e5c4f27ead9083c756cc2: 1810362370359296, ETH: 3603902384}}</t>
  </si>
  <si>
    <t>07-03-2025 00:12:35</t>
  </si>
  <si>
    <t>0xad68208d...</t>
  </si>
  <si>
    <t>0xb5223a11</t>
  </si>
  <si>
    <t>0xad68208d0bec0b41f76bfb11e2c250ae674ea8b23625024e09a69b15ab5055ac</t>
  </si>
  <si>
    <t>0xa8de5701a4bf3118b7463646ac0bc98812e3d7d42690004fe0613815e21636fc</t>
  </si>
  <si>
    <t>{'address': '0xa250cc729bb3323e7933022a67b52200fe354767', 'symbol': 'fwWETH'}, {'address': '0xdac17f958d2ee523a2206206994597c13d831ec7', 'symbol': 'USDT'}, {'address': '0xe8e1f50392bd61d0f8f48e8e7af51d3b8a52090a', 'symbol': 'fwUNI'}, {'address': '0x1f9840a85d5af5bf1d1762f925bdaddc4201f984', 'symbol': 'UNI'}, {'address': '0xc02aaa39b223fe8d0a0e5c4f27ead9083c756cc2', 'symbol': 'WETH'}</t>
  </si>
  <si>
    <t>{0x0bde59981fdeac219ce9e618d27f193438bff786: {ETH: -1465497037982172}, 0x81463b0f960f247f704377661ec81c1fd65b5128: {0xc02aaa39b223fe8d0a0e5c4f27ead9083c756cc2: 1663447262196909}}</t>
  </si>
  <si>
    <t>06-03-2025 16:58:47</t>
  </si>
  <si>
    <t>0x966c1a20...</t>
  </si>
  <si>
    <t>0x4a22c520</t>
  </si>
  <si>
    <t>0x966c1a20f73c425477816f2e5042a7e88ab7a78366aa82dc4fdaa5ac34e665da</t>
  </si>
  <si>
    <t>0xffa8fb646dd59e4a6c8efc0c88408df3efdf83e9c66ae8d60a079cefa9f58b93</t>
  </si>
  <si>
    <t>{'address': '0x2a8e1e676ec238d8a992307b495b45b3feaa5e86', 'symbol': 'OUSD'}, {'address': '0xcbb7c0000ab88b473b1f5afd9ef808440eed33bf', 'symbol': 'cbBTC'}, {'address': '0xa0b86991c6218b36c1d19d4a2e9eb0ce3606eb48', 'symbol': 'USDC'}, {'address': '0xc02aaa39b223fe8d0a0e5c4f27ead9083c756cc2', 'symbol': 'WETH'}, {'address': '0x856c4efb76c1d1ae02e20ceb03a2a6a08b0b8dc3', 'symbol': 'OETH'}, {'address': '0x6c3f90f043a72fa612cbac8115ee7e52bde6e490', 'symbol': '3Crv'}, {'address': '0x2260fac5e5542a773aa44fbcfedf7c193bc2c599', 'symbol': 'WBTC'}, {'address': '0x40d16fc0246ad3160ccc09b8d0d3a2cd28ae6c2f', 'symbol': 'GHO'}, {'address': '0xdac17f958d2ee523a2206206994597c13d831ec7', 'symbol': 'USDT'}</t>
  </si>
  <si>
    <t>{0x0bde59981fdeac219ce9e618d27f193438bff786: {ETH: -1465800964341971}, 0x81463b0f960f247f704377661ec81c1fd65b5128: {0xc02aaa39b223fe8d0a0e5c4f27ead9083c756cc2: 1618567015432192, ETH: 92112125}}</t>
  </si>
  <si>
    <t>07-03-2025 04:31:11</t>
  </si>
  <si>
    <t>0xc2dcff40...</t>
  </si>
  <si>
    <t>0xb61c651a</t>
  </si>
  <si>
    <t>0x5ededed1dfdb125a82f53c7325d739255286ea487d3d84e89790233552a6f0c2, 0xc2dcff40fbc987a4fd2a5ca7af3d9e3a09ec715ef10dcbb8e48a2f27b7e1b5df</t>
  </si>
  <si>
    <t>0xc47bf29efeca09035d8fd4f94f1752b97c56661d184fadba91c61b636746743a</t>
  </si>
  <si>
    <t>0xc2dcff40fbc987a4fd2a5ca7af3d9e3a09ec715ef10dcbb8e48a2f27b7e1b5df</t>
  </si>
  <si>
    <t>{0x0bde59981fdeac219ce9e618d27f193438bff786: {ETH: -1469283111136121}, 0x81463b0f960f247f704377661ec81c1fd65b5128: {0xc02aaa39b223fe8d0a0e5c4f27ead9083c756cc2: 1643125638430720, ETH: 87311491}}</t>
  </si>
  <si>
    <t>07-03-2025 04:28:59</t>
  </si>
  <si>
    <t>0x789940c9...</t>
  </si>
  <si>
    <t>0x789940c9e4fc1369ab61810aa6c03789a6764d4c98f7d6fcd863bcb5094862eb</t>
  </si>
  <si>
    <t>0xc625c380146c598e0f4723473b685f0c4204ecbd86f00be711d678049bc6ee97</t>
  </si>
  <si>
    <t>{'address': '0xac3e018457b222d93114458476f3e3416abbe38f', 'symbol': 'sfrxETH'}, {'address': '0xc02aaa39b223fe8d0a0e5c4f27ead9083c756cc2', 'symbol': 'WETH'}, {'address': '0x3175df0976dfa876431c2e9ee6bc45b65d3473cc', 'symbol': 'crvFRAX'}, {'address': '0xab5eb14c09d416f0ac63661e57edb7aecdb9befa', 'symbol': 'msUSD'}, {'address': '0x7f39c581f595b53c5cb19bd0b3f8da6c935e2ca0', 'symbol': 'wstETH'}, {'address': '0xa0b86991c6218b36c1d19d4a2e9eb0ce3606eb48', 'symbol': 'USDC'}, {'address': '0x5e8422345238f34275888049021821e8e08caa1f', 'symbol': 'frxETH'}, {'address': '0x64351fc9810adad17a690e4e1717df5e7e085160', 'symbol': 'msETH'}</t>
  </si>
  <si>
    <t>{0x0bde59981fdeac219ce9e618d27f193438bff786: {ETH: -1475338171058285}, 0x81463b0f960f247f704377661ec81c1fd65b5128: {0xc02aaa39b223fe8d0a0e5c4f27ead9083c756cc2: 2100125511494162}}</t>
  </si>
  <si>
    <t>06-03-2025 11:02:47</t>
  </si>
  <si>
    <t>0xd3592f49...</t>
  </si>
  <si>
    <t>0x6102b012</t>
  </si>
  <si>
    <t>06-03-2025 21:15:59</t>
  </si>
  <si>
    <t>0x03c0b289...</t>
  </si>
  <si>
    <t>0x4502b00c</t>
  </si>
  <si>
    <t>06-03-2025 18:21:47</t>
  </si>
  <si>
    <t>0x7837cb29...</t>
  </si>
  <si>
    <t>0xe42b7d0c</t>
  </si>
  <si>
    <t>0x7837cb2986955edd2caf7a4cf8db1794c3e7b80239532e492b604a5c01d6d780</t>
  </si>
  <si>
    <t>0x26d63ffc2b6e899110d79a0f93002a2874841607af45046e4622f144a9bb32ee</t>
  </si>
  <si>
    <t>{'address': '0xa0b86991c6218b36c1d19d4a2e9eb0ce3606eb48', 'symbol': 'USDC'}, {'address': '0x1f9840a85d5af5bf1d1762f925bdaddc4201f984', 'symbol': 'UNI'}, {'address': '0xe8e1f50392bd61d0f8f48e8e7af51d3b8a52090a', 'symbol': 'fwUNI'}, {'address': '0xc02aaa39b223fe8d0a0e5c4f27ead9083c756cc2', 'symbol': 'WETH'}, {'address': '0xa250cc729bb3323e7933022a67b52200fe354767', 'symbol': 'fwWETH'}, {'address': '0xdac17f958d2ee523a2206206994597c13d831ec7', 'symbol': 'USDT'}</t>
  </si>
  <si>
    <t>{0x0bde59981fdeac219ce9e618d27f193438bff786: {ETH: -1491819286585200}, 0x81463b0f960f247f704377661ec81c1fd65b5128: {0xc02aaa39b223fe8d0a0e5c4f27ead9083c756cc2: 1774496594206856}}</t>
  </si>
  <si>
    <t>0x57ffc75c...</t>
  </si>
  <si>
    <t>0x2c22c520</t>
  </si>
  <si>
    <t>-1500.0%</t>
  </si>
  <si>
    <t>0xe2f2f65e9c53d5d083397e4fc0430e582c1d5a8f0770c61b4b596528fd785abf, 0x57ffc75cabfab03149603e919ce4211b246d5c472a534cbd3d8d3c6d29d0c795</t>
  </si>
  <si>
    <t>0xe5626a65feec9b574f2929f53c8cd3b657c5b3e7a71b496272ba0fdc3025fa63</t>
  </si>
  <si>
    <t>0x57ffc75cabfab03149603e919ce4211b246d5c472a534cbd3d8d3c6d29d0c795</t>
  </si>
  <si>
    <t>{'address': '0xa0b86991c6218b36c1d19d4a2e9eb0ce3606eb48', 'symbol': 'USDC'}, {'address': '0x5a98fcbea516cf06857215779fd812ca3bef1b32', 'symbol': 'LDO'}, {'address': '0x2260fac5e5542a773aa44fbcfedf7c193bc2c599', 'symbol': 'WBTC'}, {'address': '0x35d8949372d46b7a3d5a56006ae77b215fc69bc0', 'symbol': 'USD0++'}, {'address': '0xcbb7c0000ab88b473b1f5afd9ef808440eed33bf', 'symbol': 'cbBTC'}, {'address': '0xf939e0a03fb07f59a73314e73794be0e57ac1b4e', 'symbol': 'crvUSD'}, {'address': '0x40d16fc0246ad3160ccc09b8d0d3a2cd28ae6c2f', 'symbol': 'GHO'}, {'address': '0xc02aaa39b223fe8d0a0e5c4f27ead9083c756cc2', 'symbol': 'WETH'}, {'address': '0xdac17f958d2ee523a2206206994597c13d831ec7', 'symbol': 'USDT'}</t>
  </si>
  <si>
    <t>{0x0bde59981fdeac219ce9e618d27f193438bff786: {ETH: -1505424973027134}, 0x81463b0f960f247f704377661ec81c1fd65b5128: {0xc02aaa39b223fe8d0a0e5c4f27ead9083c756cc2: 1813764689100800, ETH: 153857694}}</t>
  </si>
  <si>
    <t>06-03-2025 21:04:59</t>
  </si>
  <si>
    <t>0xb1155ee7...</t>
  </si>
  <si>
    <t>0x0e2b7d5a</t>
  </si>
  <si>
    <t>0xb1155ee70c8db027d81ace4426aef4c96ce38ea202763fbb2f024b9a2a2ba489</t>
  </si>
  <si>
    <t>0xd172a73197006b28e313b1b07793cbd58bf1cc70c345ed87061a80f434d49210</t>
  </si>
  <si>
    <t>{'address': '0x2a8e1e676ec238d8a992307b495b45b3feaa5e86', 'symbol': 'OUSD'}, {'address': '0xf939e0a03fb07f59a73314e73794be0e57ac1b4e', 'symbol': 'crvUSD'}, {'address': '0xa0d69e286b938e21cbf7e51d71f6a4c8918f482f', 'symbol': 'eUSD'}, {'address': '0x856c4efb76c1d1ae02e20ceb03a2a6a08b0b8dc3', 'symbol': 'OETH'}, {'address': '0xa0b86991c6218b36c1d19d4a2e9eb0ce3606eb48', 'symbol': 'USDC'}, {'address': '0xe72b141df173b999ae7c1adcbf60cc9833ce56a8', 'symbol': 'ETH+'}, {'address': '0xdac17f958d2ee523a2206206994597c13d831ec7', 'symbol': 'USDT'}, {'address': '0x6b175474e89094c44da98b954eedeac495271d0f', 'symbol': 'DAI'}, {'address': '0xc02aaa39b223fe8d0a0e5c4f27ead9083c756cc2', 'symbol': 'WETH'}</t>
  </si>
  <si>
    <t>{0x0bde59981fdeac219ce9e618d27f193438bff786: {ETH: -1510298426169171}, 0x81463b0f960f247f704377661ec81c1fd65b5128: {0xc02aaa39b223fe8d0a0e5c4f27ead9083c756cc2: 1574242349363113}}</t>
  </si>
  <si>
    <t>06-03-2025 07:05:23</t>
  </si>
  <si>
    <t>0x015518b2...</t>
  </si>
  <si>
    <t>0xc32c9d20</t>
  </si>
  <si>
    <t>0xc8558f44af6f39d96c02df68dde2e9392b570d07478715ace878fb7d4c54b09b, 0x015518b213deea8486759f31844ee40a99ddad1846d61d81fff9fe7028af9977</t>
  </si>
  <si>
    <t>0x91eb4094f9a042246ec66219c4a276f7ba0274e6c3cd30cbb8300c2f2b16cd9e</t>
  </si>
  <si>
    <t>0x015518b213deea8486759f31844ee40a99ddad1846d61d81fff9fe7028af9977</t>
  </si>
  <si>
    <t>{'address': '0x667102bd3413bfeaa3dffb48fa8288819e480a88', 'symbol': 'TKX'}, {'address': '0xa0b86991c6218b36c1d19d4a2e9eb0ce3606eb48', 'symbol': 'USDC'}, {'address': '0xc02aaa39b223fe8d0a0e5c4f27ead9083c756cc2', 'symbol': 'WETH'}, {'address': '0xdac17f958d2ee523a2206206994597c13d831ec7', 'symbol': 'USDT'}</t>
  </si>
  <si>
    <t>{0x0bde59981fdeac219ce9e618d27f193438bff786: {ETH: -1516434739622938}, 0x81463b0f960f247f704377661ec81c1fd65b5128: {0xc02aaa39b223fe8d0a0e5c4f27ead9083c756cc2: 1674878046437376, ETH: 82084258}}</t>
  </si>
  <si>
    <t>06-03-2025 18:59:47</t>
  </si>
  <si>
    <t>0xcd232e71...</t>
  </si>
  <si>
    <t>0xa02c1708</t>
  </si>
  <si>
    <t>0xcd232e7139e692a8e193d2119db8d5e09751a79faa3b7d466c45aad0c3aede8a</t>
  </si>
  <si>
    <t>0x1bd23059cedc30a0c69987d8c612a2df50d00643f617858835ec6eb4604747d0</t>
  </si>
  <si>
    <t>{'address': '0xdac17f958d2ee523a2206206994597c13d831ec7', 'symbol': 'USDT'}, {'address': '0x73a15fed60bf67631dc6cd7bc5b6e8da8190acf5', 'symbol': 'USD0'}, {'address': '0xa0b86991c6218b36c1d19d4a2e9eb0ce3606eb48', 'symbol': 'USDC'}, {'address': '0xc02aaa39b223fe8d0a0e5c4f27ead9083c756cc2', 'symbol': 'WETH'}, {'address': '0x35d8949372d46b7a3d5a56006ae77b215fc69bc0', 'symbol': 'USD0++'}</t>
  </si>
  <si>
    <t>{0x0bde59981fdeac219ce9e618d27f193438bff786: {ETH: -1516867348699609}, 0x81463b0f960f247f704377661ec81c1fd65b5128: {0xc02aaa39b223fe8d0a0e5c4f27ead9083c756cc2: 2092230571458560, ETH: 107118764}}</t>
  </si>
  <si>
    <t>0x179d4566...</t>
  </si>
  <si>
    <t>0x0521beaf</t>
  </si>
  <si>
    <t>0x179d4566db3e18af0dd6107c132ec741c23719d7b5eb88db4658934b9305a212</t>
  </si>
  <si>
    <t>0x08c8be5b12fe5f94a215712982283ea5e5fe6f9fb48131caf02350b5530f49f3</t>
  </si>
  <si>
    <t>{'address': '0xfaba6f8e4a5e8ab82f62fe7c39859fa577269be3', 'symbol': 'ONDO'}, {'address': '0xdac17f958d2ee523a2206206994597c13d831ec7', 'symbol': 'USDT'}, {'address': '0xc02aaa39b223fe8d0a0e5c4f27ead9083c756cc2', 'symbol': 'WETH'}</t>
  </si>
  <si>
    <t>{0x0bde59981fdeac219ce9e618d27f193438bff786: {ETH: -1523258532773910}, 0x81463b0f960f247f704377661ec81c1fd65b5128: {0xc02aaa39b223fe8d0a0e5c4f27ead9083c756cc2: 1782631401882471}}</t>
  </si>
  <si>
    <t>06-03-2025 15:32:59</t>
  </si>
  <si>
    <t>0xd63e4ef1...</t>
  </si>
  <si>
    <t>0x9f2c1700</t>
  </si>
  <si>
    <t>0xc30cb5b243822c5c74c2b0c23b30ca57eb6ebb3ca76dead9b38eab48752de6ba, 0xd63e4ef1de414ac6e59acce151eee004960400597e85656365922d194a6d9b29</t>
  </si>
  <si>
    <t>0x54fe91ebd7fb5d960677710d46c49d58d2ec4308a0e9a065c026e12ae933717c</t>
  </si>
  <si>
    <t>0xd63e4ef1de414ac6e59acce151eee004960400597e85656365922d194a6d9b29</t>
  </si>
  <si>
    <t>{'address': '0x1a7e4e63778b4f12a199c062f3efdd288afcbce8', 'symbol': 'EURA'}, {'address': '0x1f573d6fb3f13d689ff844b4ce37794d79a7ff1c', 'symbol': 'BNT'}, {'address': '0xa47c8bf37f92abed4a126bda807a7b7498661acd', 'symbol': 'UST'}, {'address': '0xf939e0a03fb07f59a73314e73794be0e57ac1b4e', 'symbol': 'crvUSD'}, {'address': '0xa0b86991c6218b36c1d19d4a2e9eb0ce3606eb48', 'symbol': 'USDC'}, {'address': '0x99d8a9c45b2eca8864373a26d1459e3dff1e17f3', 'symbol': 'MIM'}, {'address': '0x1abaea1f7c830bd89acc67ec4af516284b1bc33c', 'symbol': 'EURC'}, {'address': '0xc02aaa39b223fe8d0a0e5c4f27ead9083c756cc2', 'symbol': 'WETH'}, {'address': '0x31429d1856ad1377a8a0079410b297e1a9e214c2', 'symbol': 'ANGLE'}, {'address': '0xaa7a9ca87d3694b5755f213b5d04094b8d0f0a6f', 'symbol': 'TRAC'}, {'address': '0xdac17f958d2ee523a2206206994597c13d831ec7', 'symbol': 'USDT'}</t>
  </si>
  <si>
    <t>{0x0bde59981fdeac219ce9e618d27f193438bff786: {ETH: -1532708039435378}, 0x81463b0f960f247f704377661ec81c1fd65b5128: {0xc02aaa39b223fe8d0a0e5c4f27ead9083c756cc2: 1668968574091264, ETH: 535557982}}</t>
  </si>
  <si>
    <t>06-03-2025 11:40:11</t>
  </si>
  <si>
    <t>0xb3b95c6c...</t>
  </si>
  <si>
    <t>0xb3b95c6cc96f2c2ca559900198600778752c112753fabde03c0c6cb382bb9a2e</t>
  </si>
  <si>
    <t>0x25aa608eac9299390d5f907f3bb2e44f0c692b5a24ea1deea1ec3699a3c1194e</t>
  </si>
  <si>
    <t>{'address': '0xab5eb14c09d416f0ac63661e57edb7aecdb9befa', 'symbol': 'msUSD'}, {'address': '0xdac17f958d2ee523a2206206994597c13d831ec7', 'symbol': 'USDT'}, {'address': '0x9d39a5de30e57443bff2a8307a4256c8797a3497', 'symbol': 'sUSDe'}, {'address': '0x64351fc9810adad17a690e4e1717df5e7e085160', 'symbol': 'msETH'}, {'address': '0xa0b86991c6218b36c1d19d4a2e9eb0ce3606eb48', 'symbol': 'USDC'}, {'address': '0x3175df0976dfa876431c2e9ee6bc45b65d3473cc', 'symbol': 'crvFRAX'}, {'address': '0xc02aaa39b223fe8d0a0e5c4f27ead9083c756cc2', 'symbol': 'WETH'}, {'address': '0x57ab1ec28d129707052df4df418d58a2d46d5f51', 'symbol': 'sUSD'}, {'address': '0x4c9edd5852cd905f086c759e8383e09bff1e68b3', 'symbol': 'USDe'}</t>
  </si>
  <si>
    <t>{0x0bde59981fdeac219ce9e618d27f193438bff786: {ETH: -1535417992540735}, 0x81463b0f960f247f704377661ec81c1fd65b5128: {0xc02aaa39b223fe8d0a0e5c4f27ead9083c756cc2: 1833332560101376, ETH: 1074008953}}</t>
  </si>
  <si>
    <t>06-03-2025 10:14:47</t>
  </si>
  <si>
    <t>0xd40c1088...</t>
  </si>
  <si>
    <t>0x568475d0b6f8df29cf4059d14888f81c64a41ff5b69118cbb692d9c73d5dc648, 0xd40c108800b33eaa12de587962940f2a39b78b0740e9b04b4737dfdf770316f9</t>
  </si>
  <si>
    <t>0xcc4b89f5a361ce4df63e4f773a3d83110d5a879bbd24507a9999a903fd2d1dac</t>
  </si>
  <si>
    <t>0xd40c108800b33eaa12de587962940f2a39b78b0740e9b04b4737dfdf770316f9</t>
  </si>
  <si>
    <t>{'address': '0x514910771af9ca656af840dff83e8264ecf986ca', 'symbol': 'LINK'}, {'address': '0x1f573d6fb3f13d689ff844b4ce37794d79a7ff1c', 'symbol': 'BNT'}, {'address': '0xc011a73ee8576fb46f5e1c5751ca3b9fe0af2a6f', 'symbol': 'SNX'}, {'address': '0xc02aaa39b223fe8d0a0e5c4f27ead9083c756cc2', 'symbol': 'WETH'}, {'address': '0x408e41876cccdc0f92210600ef50372656052a38', 'symbol': 'REN'}</t>
  </si>
  <si>
    <t>{0x0bde59981fdeac219ce9e618d27f193438bff786: {ETH: -1545077586928521}, 0x81463b0f960f247f704377661ec81c1fd65b5128: {0xc02aaa39b223fe8d0a0e5c4f27ead9083c756cc2: 1712938900321262, ETH: 3522298845}}</t>
  </si>
  <si>
    <t>06-03-2025 05:09:23</t>
  </si>
  <si>
    <t>0x9165b5cb...</t>
  </si>
  <si>
    <t>0x8422c520</t>
  </si>
  <si>
    <t>0xbf4932a850782ba61e5a1bf54adc6045a97242a5030ad6ee94055f1bd5dd0538, 0x9165b5cb5d2412d192d4efef1cf7452cd6d79f81d0d6f02d795850d79800c0f6</t>
  </si>
  <si>
    <t>0x68c6fb423581f9cf04f6123dfe06a4281c115f3ec8a2bb4c164b5fd3aef7f1f7</t>
  </si>
  <si>
    <t>0x9165b5cb5d2412d192d4efef1cf7452cd6d79f81d0d6f02d795850d79800c0f6</t>
  </si>
  <si>
    <t>{'address': '0xa0b86991c6218b36c1d19d4a2e9eb0ce3606eb48', 'symbol': 'USDC'}, {'address': '0x6b175474e89094c44da98b954eedeac495271d0f', 'symbol': 'DAI'}, {'address': '0xdac17f958d2ee523a2206206994597c13d831ec7', 'symbol': 'USDT'}, {'address': '0xc02aaa39b223fe8d0a0e5c4f27ead9083c756cc2', 'symbol': 'WETH'}</t>
  </si>
  <si>
    <t>{0x0bde59981fdeac219ce9e618d27f193438bff786: {ETH: -1546250985931568}, 0x81463b0f960f247f704377661ec81c1fd65b5128: {0x6b175474e89094c44da98b954eedeac495271d0f: 99451416576, 0xc02aaa39b223fe8d0a0e5c4f27ead9083c756cc2: 1660848423242741, ETH: 550798334}}</t>
  </si>
  <si>
    <t>0xaec203f5...</t>
  </si>
  <si>
    <t>0x0f2af206</t>
  </si>
  <si>
    <t>0xaec203f5f70ccc65e5a96b8f76ddde7b9f17b0dc875e90675981847104a5d185</t>
  </si>
  <si>
    <t>0x9b9a9f166038ba2092a500de89917528a7cafa5ed494f96dc47c3da4ef9a2f22</t>
  </si>
  <si>
    <t>{'address': '0x35d8949372d46b7a3d5a56006ae77b215fc69bc0', 'symbol': 'USD0++'}, {'address': '0xdac17f958d2ee523a2206206994597c13d831ec7', 'symbol': 'USDT'}, {'address': '0x73a15fed60bf67631dc6cd7bc5b6e8da8190acf5', 'symbol': 'USD0'}, {'address': '0xa0b86991c6218b36c1d19d4a2e9eb0ce3606eb48', 'symbol': 'USDC'}, {'address': '0xc02aaa39b223fe8d0a0e5c4f27ead9083c756cc2', 'symbol': 'WETH'}</t>
  </si>
  <si>
    <t>{0x0bde59981fdeac219ce9e618d27f193438bff786: {ETH: -1559421299668661}, 0x81463b0f960f247f704377661ec81c1fd65b5128: {0xa0b86991c6218b36c1d19d4a2e9eb0ce3606eb48: 455605, 0xc02aaa39b223fe8d0a0e5c4f27ead9083c756cc2: 2153125909626880}}</t>
  </si>
  <si>
    <t>06-03-2025 14:27:47</t>
  </si>
  <si>
    <t>0x0b3ae5d0...</t>
  </si>
  <si>
    <t>0x5b2c1720</t>
  </si>
  <si>
    <t>0x0ac7480cf4151220595b195d38661dcf49c71dc85efe4c93a6a4e12c511dcda2, 0x0b3ae5d0e1162cd0563e3f8a0c9644a878e3185bb86e7ce6fe0c3eeed631900c</t>
  </si>
  <si>
    <t>0x6f121915bc9ab7e2685c8d9d3a561eec0db56ed0101f7a86c383670641ec131b</t>
  </si>
  <si>
    <t>0x0b3ae5d0e1162cd0563e3f8a0c9644a878e3185bb86e7ce6fe0c3eeed631900c</t>
  </si>
  <si>
    <t>{'address': '0xba0dda8762c24da9487f5fa026a9b64b695a07ea', 'symbol': 'OX'}, {'address': '0x667102bd3413bfeaa3dffb48fa8288819e480a88', 'symbol': 'TKX'}, {'address': '0xc02aaa39b223fe8d0a0e5c4f27ead9083c756cc2', 'symbol': 'WETH'}, {'address': '0xe0f63a424a4439cbe457d80e4f4b51ad25b2c56c', 'symbol': 'SPX'}</t>
  </si>
  <si>
    <t>{0x0bde59981fdeac219ce9e618d27f193438bff786: {ETH: -1574038330199177}, 0x81463b0f960f247f704377661ec81c1fd65b5128: {0xc02aaa39b223fe8d0a0e5c4f27ead9083c756cc2: 1711655264190464, ETH: 77862473}}</t>
  </si>
  <si>
    <t>07-03-2025 02:43:35</t>
  </si>
  <si>
    <t>0xe2300373...</t>
  </si>
  <si>
    <t>0xa32c9d20</t>
  </si>
  <si>
    <t>0xe2300373d9a83664dc3c0743b997128fdff900b2ea163aa4531a716072993af6</t>
  </si>
  <si>
    <t>0x6c19e0762d9e6de06f11670859c3c7ab158a3cfe130ffbb5e7e654fa79aea764</t>
  </si>
  <si>
    <t>{'address': '0x2260fac5e5542a773aa44fbcfedf7c193bc2c599', 'symbol': 'WBTC'}, {'address': '0x2078f336fdd260f708bec4a20c82b063274e1b23', 'symbol': 'fwWBTC'}, {'address': '0xc02aaa39b223fe8d0a0e5c4f27ead9083c756cc2', 'symbol': 'WETH'}, {'address': '0x9de1c3d446237ab9baff74127eb4f303802a2683', 'symbol': 'STG/FRAXBP-f'}, {'address': '0xaf5191b0de278c7286d6c7cc6ab6bb8a73ba2cd6', 'symbol': 'STG'}, {'address': '0xa0b86991c6218b36c1d19d4a2e9eb0ce3606eb48', 'symbol': 'USDC'}, {'address': '0xe8e1f50392bd61d0f8f48e8e7af51d3b8a52090a', 'symbol': 'fwUNI'}, {'address': '0xdac17f958d2ee523a2206206994597c13d831ec7', 'symbol': 'USDT'}, {'address': '0x1f9840a85d5af5bf1d1762f925bdaddc4201f984', 'symbol': 'UNI'}, {'address': '0x3175df0976dfa876431c2e9ee6bc45b65d3473cc', 'symbol': 'crvFRAX'}</t>
  </si>
  <si>
    <t>{0x0bde59981fdeac219ce9e618d27f193438bff786: {ETH: -1574453999166155}, 0x81463b0f960f247f704377661ec81c1fd65b5128: {0xc02aaa39b223fe8d0a0e5c4f27ead9083c756cc2: 1792410900234240, ETH: 140843930}}</t>
  </si>
  <si>
    <t>06-03-2025 06:10:59</t>
  </si>
  <si>
    <t>0x6c7cadcf...</t>
  </si>
  <si>
    <t>0x1346ce91cfa92b1996f5b73495b1a221cbf0b1a6918542966d8f8fc8afabd7d3, 0x6c7cadcf72e1553e289b6a87a0a7b45b7cdd51b5a802f2617257ad3ee8c4eef3</t>
  </si>
  <si>
    <t>0x3bbc7c419fa60c548eb030a0078acdbbe4fd842991204c67a389b36f1e3b5b4b</t>
  </si>
  <si>
    <t>0x6c7cadcf72e1553e289b6a87a0a7b45b7cdd51b5a802f2617257ad3ee8c4eef3</t>
  </si>
  <si>
    <t>{'address': '0xdac17f958d2ee523a2206206994597c13d831ec7', 'symbol': 'USDT'}, {'address': '0x667102bd3413bfeaa3dffb48fa8288819e480a88', 'symbol': 'TKX'}, {'address': '0xc02aaa39b223fe8d0a0e5c4f27ead9083c756cc2', 'symbol': 'WETH'}</t>
  </si>
  <si>
    <t>{0x0bde59981fdeac219ce9e618d27f193438bff786: {ETH: -1577462396408474}, 0x81463b0f960f247f704377661ec81c1fd65b5128: {0xc02aaa39b223fe8d0a0e5c4f27ead9083c756cc2: 1661886055579648, ETH: 78335812}}</t>
  </si>
  <si>
    <t>06-03-2025 10:19:23</t>
  </si>
  <si>
    <t>0x37da10b1...</t>
  </si>
  <si>
    <t>0x88233c20</t>
  </si>
  <si>
    <t>0xaa0b18b775db460b503d225135b10df18b21001e6d5e88f681f6cbc1d7c2730e, 0x37da10b12fa03ae76477bacc9283497c497ac93743f8f150b2571d700b93ee60</t>
  </si>
  <si>
    <t>0x1e3e3523e1b7fda5d76623516d40e34a8098e5d701343da627f6ea1b45a58f9b</t>
  </si>
  <si>
    <t>0x37da10b12fa03ae76477bacc9283497c497ac93743f8f150b2571d700b93ee60</t>
  </si>
  <si>
    <t>{'address': '0xa0b86991c6218b36c1d19d4a2e9eb0ce3606eb48', 'symbol': 'USDC'}, {'address': '0xdac17f958d2ee523a2206206994597c13d831ec7', 'symbol': 'USDT'}, {'address': '0x667102bd3413bfeaa3dffb48fa8288819e480a88', 'symbol': 'TKX'}, {'address': '0xa0b73e1ff0b80914ab6fe0444e65848c4c34450b', 'symbol': 'CRO'}, {'address': '0xc02aaa39b223fe8d0a0e5c4f27ead9083c756cc2', 'symbol': 'WETH'}</t>
  </si>
  <si>
    <t>{0x0bde59981fdeac219ce9e618d27f193438bff786: {ETH: -1587785594606962}, 0x81463b0f960f247f704377661ec81c1fd65b5128: {0xc02aaa39b223fe8d0a0e5c4f27ead9083c756cc2: 1640613183225856, ETH: 79266994}}</t>
  </si>
  <si>
    <t>07-03-2025 02:59:59</t>
  </si>
  <si>
    <t>0xab83ff9c...</t>
  </si>
  <si>
    <t>0xf42c9d20</t>
  </si>
  <si>
    <t>0xab83ff9c9370a100b034b418025175daffc479beb72b21b23c2a6ecc22e69e3e</t>
  </si>
  <si>
    <t>0xbb4ccdf74abbdfd44c6facf14b26a99d73f250e270591b6902943ec22dacabaf</t>
  </si>
  <si>
    <t>{'address': '0x865377367054516e17014ccded1e7d814edc9ce4', 'symbol': 'DOLA'}, {'address': '0xf939e0a03fb07f59a73314e73794be0e57ac1b4e', 'symbol': 'crvUSD'}, {'address': '0x085780639cc2cacd35e474e71f4d000e2405d8f6', 'symbol': 'fxUSD'}, {'address': '0xc02aaa39b223fe8d0a0e5c4f27ead9083c756cc2', 'symbol': 'WETH'}, {'address': '0x7fc66500c84a76ad7e9c93437bfc5ac33e2ddae9', 'symbol': 'AAVE'}, {'address': '0x41d5d79431a913c4ae7d69a668ecdfe5ff9dfb68', 'symbol': 'INV'}, {'address': '0x1f573d6fb3f13d689ff844b4ce37794d79a7ff1c', 'symbol': 'BNT'}, {'address': '0xd533a949740bb3306d119cc777fa900ba034cd52', 'symbol': 'CRV'}, {'address': '0x7f39c581f595b53c5cb19bd0b3f8da6c935e2ca0', 'symbol': 'wstETH'}, {'address': '0xdac17f958d2ee523a2206206994597c13d831ec7', 'symbol': 'USDT'}, {'address': '0x888888888889c00c67689029d7856aac1065ec11', 'symbol': 'OPIUM'}, {'address': '0xa0b86991c6218b36c1d19d4a2e9eb0ce3606eb48', 'symbol': 'USDC'}</t>
  </si>
  <si>
    <t>{0x0bde59981fdeac219ce9e618d27f193438bff786: {ETH: -1594643610236711}, 0x81463b0f960f247f704377661ec81c1fd65b5128: {0xc02aaa39b223fe8d0a0e5c4f27ead9083c756cc2: 1608078014646779, ETH: 119561351}}</t>
  </si>
  <si>
    <t>06-03-2025 14:33:11</t>
  </si>
  <si>
    <t>0xc3843f57...</t>
  </si>
  <si>
    <t>0x76233c20</t>
  </si>
  <si>
    <t>0xc3843f57b2dbb1b45f8b616a757f77f3228d3edbdefd66fb8a8963821020952e</t>
  </si>
  <si>
    <t>0x579fa88b32bf40d0fbfcb463646721caab61e7a3911f3d0f01bb95f93aae8458</t>
  </si>
  <si>
    <t>{'address': '0xc02aaa39b223fe8d0a0e5c4f27ead9083c756cc2', 'symbol': 'WETH'}, {'address': '0xa0b86991c6218b36c1d19d4a2e9eb0ce3606eb48', 'symbol': 'USDC'}, {'address': '0x64351fc9810adad17a690e4e1717df5e7e085160', 'symbol': 'msETH'}, {'address': '0xdac17f958d2ee523a2206206994597c13d831ec7', 'symbol': 'USDT'}, {'address': '0xab5eb14c09d416f0ac63661e57edb7aecdb9befa', 'symbol': 'msUSD'}, {'address': '0x3175df0976dfa876431c2e9ee6bc45b65d3473cc', 'symbol': 'crvFRAX'}</t>
  </si>
  <si>
    <t>{0x0bde59981fdeac219ce9e618d27f193438bff786: {ETH: -1619109330408540}, 0x81463b0f960f247f704377661ec81c1fd65b5128: {0xc02aaa39b223fe8d0a0e5c4f27ead9083c756cc2: 1906097896030208, ETH: 695908930}}</t>
  </si>
  <si>
    <t>06-03-2025 05:53:47</t>
  </si>
  <si>
    <t>0xd9f185c2...</t>
  </si>
  <si>
    <t>0x5e2c1720</t>
  </si>
  <si>
    <t>0xd9f185c27fad3ec3268a2e8efbc28d2cadf2994089bd299b38a0715eb48ab4ea</t>
  </si>
  <si>
    <t>0xbb9373c1e574b7a714b9facd3c2192478c599219e3166cca34595f96c4db832f</t>
  </si>
  <si>
    <t>{'address': '0xe72b141df173b999ae7c1adcbf60cc9833ce56a8', 'symbol': 'ETH+'}, {'address': '0xa0b86991c6218b36c1d19d4a2e9eb0ce3606eb48', 'symbol': 'USDC'}, {'address': '0xa0d69e286b938e21cbf7e51d71f6a4c8918f482f', 'symbol': 'eUSD'}, {'address': '0xdac17f958d2ee523a2206206994597c13d831ec7', 'symbol': 'USDT'}, {'address': '0x2078f336fdd260f708bec4a20c82b063274e1b23', 'symbol': 'fwWBTC'}, {'address': '0x2b591e99afe9f32eaa6214f7b7629768c40eeb39', 'symbol': 'HEX'}, {'address': '0x2260fac5e5542a773aa44fbcfedf7c193bc2c599', 'symbol': 'WBTC'}, {'address': '0xc02aaa39b223fe8d0a0e5c4f27ead9083c756cc2', 'symbol': 'WETH'}, {'address': '0xef87f4608e601e8564800265aee1c1ffadf73283', 'symbol': 'fwUSDT'}</t>
  </si>
  <si>
    <t>{0x0bde59981fdeac219ce9e618d27f193438bff786: {ETH: -1640059419202312}, 0x81463b0f960f247f704377661ec81c1fd65b5128: {0xc02aaa39b223fe8d0a0e5c4f27ead9083c756cc2: 1676951700605897, ETH: 331957222}}</t>
  </si>
  <si>
    <t>06-03-2025 02:41:35</t>
  </si>
  <si>
    <t>0xbac0a72b...</t>
  </si>
  <si>
    <t>0xa402b007</t>
  </si>
  <si>
    <t>1700.0%</t>
  </si>
  <si>
    <t>06-03-2025 21:08:35</t>
  </si>
  <si>
    <t>0x5107764b...</t>
  </si>
  <si>
    <t>0x2027771c</t>
  </si>
  <si>
    <t>0x6ffd7a97c0025e7b5cc9a43ad6b902b0cf1cff92345d1b671275c5603069201a, 0x5107764b4a7501714599bb31eb1bb5b9c8a155b6135390137897b9e6032b4ba6</t>
  </si>
  <si>
    <t>0xdf3c8e4d07c5e0380ed9ea7272cb44be6e8175c2592ddee435326a5b2de68dad</t>
  </si>
  <si>
    <t>0x5107764b4a7501714599bb31eb1bb5b9c8a155b6135390137897b9e6032b4ba6</t>
  </si>
  <si>
    <t>{'address': '0x06b964d96f5dcf7eae9d7c559b09edce244d4b8e', 'symbol': 'USUALX'}, {'address': '0xc02aaa39b223fe8d0a0e5c4f27ead9083c756cc2', 'symbol': 'WETH'}, {'address': '0xc4441c2be5d8fa8126822b9929ca0b81ea0de38e', 'symbol': 'USUAL'}, {'address': '0xdfc5964141c018485b4d017634660f85aa667714', 'symbol': 'ODIN'}, {'address': '0xba0dda8762c24da9487f5fa026a9b64b695a07ea', 'symbol': 'OX'}, {'address': '0x5026f006b85729a8b14553fae6af249ad16c9aab', 'symbol': 'WOJAK'}, {'address': '0xcf2cfe0b96a2ece970d5619a8ad28d02d73b42db', 'symbol': 'SPX'}, {'address': '0x38a273b0551c60d92c94dda8ffb32e10edd63179', 'symbol': 'DREAM'}, {'address': '0x6b175474e89094c44da98b954eedeac495271d0f', 'symbol': 'DAI'}, {'address': '0xb369daca21ee035312176eb8cf9d88ce97e0aa95', 'symbol': 'SKOL'}, {'address': '0xe0f63a424a4439cbe457d80e4f4b51ad25b2c56c', 'symbol': 'SPX'}</t>
  </si>
  <si>
    <t>{0x0bde59981fdeac219ce9e618d27f193438bff786: {ETH: -1651255846398917}, 0x81463b0f960f247f704377661ec81c1fd65b5128: {0xc02aaa39b223fe8d0a0e5c4f27ead9083c756cc2: 1912918603971962, ETH: 81465226}}</t>
  </si>
  <si>
    <t>06-03-2025 17:48:47</t>
  </si>
  <si>
    <t>0xedf54f15...</t>
  </si>
  <si>
    <t>0x4222c508</t>
  </si>
  <si>
    <t>0xedf54f150c13e2f70235a99a5e6628699d38f87e7720267d7ffa8d827a04f87f</t>
  </si>
  <si>
    <t>0x94f8732a78b2174285960a50bc2c3e7a5b6b4f0c9edcadc0fad4b5adb678da4c</t>
  </si>
  <si>
    <t>{'address': '0x35d8949372d46b7a3d5a56006ae77b215fc69bc0', 'symbol': 'USD0++'}, {'address': '0x73a15fed60bf67631dc6cd7bc5b6e8da8190acf5', 'symbol': 'USD0'}, {'address': '0xa0b86991c6218b36c1d19d4a2e9eb0ce3606eb48', 'symbol': 'USDC'}, {'address': '0xdac17f958d2ee523a2206206994597c13d831ec7', 'symbol': 'USDT'}</t>
  </si>
  <si>
    <t>{0x0bde59981fdeac219ce9e618d27f193438bff786: {ETH: -1655600726514972}, 0x81463b0f960f247f704377661ec81c1fd65b5128: {ETH: 116116318}}</t>
  </si>
  <si>
    <t>07-03-2025 06:08:47</t>
  </si>
  <si>
    <t>0x0216a9f5...</t>
  </si>
  <si>
    <t>0x9b2c1720</t>
  </si>
  <si>
    <t>0xef8daaa46d3d059a01871947fad96b3d0098ee500b93b5b616ddb9ef45fd5a99, 0x0216a9f579c52a400287f58aaa510dd4bbea1ac4cb3057c6c4dac7f1e07811a2</t>
  </si>
  <si>
    <t>0xd8821b2b48dc882a7c5f3d65a718b61e8e422101af58bd6b5647e656e6d9eb19</t>
  </si>
  <si>
    <t>0x0216a9f579c52a400287f58aaa510dd4bbea1ac4cb3057c6c4dac7f1e07811a2</t>
  </si>
  <si>
    <t>{'address': '0xc02aaa39b223fe8d0a0e5c4f27ead9083c756cc2', 'symbol': 'WETH'}, {'address': '0xa0b86991c6218b36c1d19d4a2e9eb0ce3606eb48', 'symbol': 'USDC'}, {'address': '0xb60acd2057067dc9ed8c083f5aa227a244044fd6', 'symbol': 'stTAO'}, {'address': '0xdac17f958d2ee523a2206206994597c13d831ec7', 'symbol': 'USDT'}, {'address': '0x0391d2021f89dc339f60fff84546ea23e337750f', 'symbol': 'BOND'}, {'address': '0x667102bd3413bfeaa3dffb48fa8288819e480a88', 'symbol': 'TKX'}</t>
  </si>
  <si>
    <t>{0x0bde59981fdeac219ce9e618d27f193438bff786: {ETH: -1662898174612805}, 0x81463b0f960f247f704377661ec81c1fd65b5128: {0xc02aaa39b223fe8d0a0e5c4f27ead9083c756cc2: 1789601823850496, ETH: 83009147}}</t>
  </si>
  <si>
    <t>06-03-2025 17:44:23</t>
  </si>
  <si>
    <t>0x8820d36e...</t>
  </si>
  <si>
    <t>0x2c0d73f2</t>
  </si>
  <si>
    <t>0x15236cb8f51ce90c279dfa5d9e2def5a94eb9f87699beabebcd0eb88c37231c5, 0x8820d36eb87c7a150ce51f7d994d0c32b4d98922f98f33772873ea75d813b366</t>
  </si>
  <si>
    <t>0x8110f2ed6e6a532e6caa07d4f01f3f637b4c1319576f4f74213151155f215452</t>
  </si>
  <si>
    <t>0x8820d36eb87c7a150ce51f7d994d0c32b4d98922f98f33772873ea75d813b366</t>
  </si>
  <si>
    <t>{'address': '0x808688c820ab080a6ff1019f03e5ec227d9b522b', 'symbol': 'BAG'}, {'address': '0xc02aaa39b223fe8d0a0e5c4f27ead9083c756cc2', 'symbol': 'WETH'}, {'address': '0x4b520c812e8430659fc9f12f6d0c39026c83588d', 'symbol': 'DG'}</t>
  </si>
  <si>
    <t>{0x0bde59981fdeac219ce9e618d27f193438bff786: {ETH: -1678480460148833}, 0x81463b0f960f247f704377661ec81c1fd65b5128: {0xc02aaa39b223fe8d0a0e5c4f27ead9083c756cc2: 2521370273380625, ETH: 2562999725}}</t>
  </si>
  <si>
    <t>06-03-2025 17:17:59</t>
  </si>
  <si>
    <t>0x9ef90bfc...</t>
  </si>
  <si>
    <t>0xa92c9d00</t>
  </si>
  <si>
    <t>0xc466bf4787d65928d0fa6e968e49c0f5f742d4e842d581dc9350229ee51ce896, 0x9ef90bfc3b73b1ab9d3974498ab75ace1d89b00fbe2fd4f3ebf49c48ead8d68c</t>
  </si>
  <si>
    <t>0x4e949649586002459e8ab5008a36bda0d7366f18a8ffa4cc6a8d69e8c88cab9a</t>
  </si>
  <si>
    <t>0x9ef90bfc3b73b1ab9d3974498ab75ace1d89b00fbe2fd4f3ebf49c48ead8d68c</t>
  </si>
  <si>
    <t>{'address': '0xc88f47067db2e25851317a2fdae73a22c0777c37', 'symbol': 'oneBTC'}, {'address': '0x1c9922314ed1415c95b9fd453c3818fd41867d0b', 'symbol': 'TOWER'}, {'address': '0x2260fac5e5542a773aa44fbcfedf7c193bc2c599', 'symbol': 'WBTC'}, {'address': '0xa0b86991c6218b36c1d19d4a2e9eb0ce3606eb48', 'symbol': 'USDC'}, {'address': '0xc02aaa39b223fe8d0a0e5c4f27ead9083c756cc2', 'symbol': 'WETH'}, {'address': '0xe25db4baa49ea3b8627986ffc22c7bd5e0c88d49', 'symbol': 'PAS'}, {'address': '0x557b933a7c2c45672b610f8954a3deb39a51a8ca', 'symbol': 'REVV'}, {'address': '0x5732046a883704404f284ce41ffadd5b007fd668', 'symbol': 'BLZ'}, {'address': '0x7fc66500c84a76ad7e9c93437bfc5ac33e2ddae9', 'symbol': 'AAVE'}</t>
  </si>
  <si>
    <t>{0x0bde59981fdeac219ce9e618d27f193438bff786: {ETH: -1680695012054135}, 0x81463b0f960f247f704377661ec81c1fd65b5128: {0xc02aaa39b223fe8d0a0e5c4f27ead9083c756cc2: 1846511767912448, ETH: 561911}}</t>
  </si>
  <si>
    <t>06-03-2025 09:55:35</t>
  </si>
  <si>
    <t>0x72f3fb3e...</t>
  </si>
  <si>
    <t>0x122c1718</t>
  </si>
  <si>
    <t>0x5e87ea828afeaf0b874b49c1bca8b672230bbea898273442a84e8ade5741c8a6, 0x72f3fb3e89d95222b367efc4d033c150fda3ca99826a13e4f906b08c853807c4</t>
  </si>
  <si>
    <t>0x48310f49e970e6bc1e053597c11ff61c989a4e1849042ecf03b767a78c2827e9</t>
  </si>
  <si>
    <t>0x72f3fb3e89d95222b367efc4d033c150fda3ca99826a13e4f906b08c853807c4</t>
  </si>
  <si>
    <t>{'address': '0xdac17f958d2ee523a2206206994597c13d831ec7', 'symbol': 'USDT'}, {'address': '0x408e41876cccdc0f92210600ef50372656052a38', 'symbol': 'REN'}, {'address': '0x1f573d6fb3f13d689ff844b4ce37794d79a7ff1c', 'symbol': 'BNT'}, {'address': '0xc02aaa39b223fe8d0a0e5c4f27ead9083c756cc2', 'symbol': 'WETH'}, {'address': '0xf939e0a03fb07f59a73314e73794be0e57ac1b4e', 'symbol': 'crvUSD'}, {'address': '0xa0b86991c6218b36c1d19d4a2e9eb0ce3606eb48', 'symbol': 'USDC'}</t>
  </si>
  <si>
    <t>{0x0bde59981fdeac219ce9e618d27f193438bff786: {ETH: -1692841124224825}, 0x81463b0f960f247f704377661ec81c1fd65b5128: {0xc02aaa39b223fe8d0a0e5c4f27ead9083c756cc2: 1860866636664683, ETH: 3399111713}}</t>
  </si>
  <si>
    <t>06-03-2025 19:34:47</t>
  </si>
  <si>
    <t>0xa59d4cbb...</t>
  </si>
  <si>
    <t>0x4e2af28b</t>
  </si>
  <si>
    <t>0xb274bb33123f537a45afcf4b3aa72af1bbd03add1fca7f147f9a115aeb5245c0, 0xa59d4cbb4ad466b06890b1b263ea080164e930ede630b40dc6eac5a13acb17a5</t>
  </si>
  <si>
    <t>0x9e35ea8db6670800dd499a4cb6842c997e147453727a3441dcad8c839b74c216</t>
  </si>
  <si>
    <t>0xa59d4cbb4ad466b06890b1b263ea080164e930ede630b40dc6eac5a13acb17a5</t>
  </si>
  <si>
    <t>{'address': '0xa3931d71877c0e7a3148cb7eb4463524fec27fbd', 'symbol': 'sUSDS'}, {'address': '0x5e8422345238f34275888049021821e8e08caa1f', 'symbol': 'frxETH'}, {'address': '0x64351fc9810adad17a690e4e1717df5e7e085160', 'symbol': 'msETH'}, {'address': '0x853d955acef822db058eb8505911ed77f175b99e', 'symbol': 'FRAX'}, {'address': '0x64aa3364f17a4d01c6f1751fd97c2bd3d7e7f1d5', 'symbol': 'OHM'}, {'address': '0xcacd6fd266af91b8aed52accc382b4e165586e29', 'symbol': 'frxUSD'}, {'address': '0x44108f0223a3c3028f5fe7aec7f9bb2e66bef82f', 'symbol': 'ACX'}, {'address': '0x7f39c581f595b53c5cb19bd0b3f8da6c935e2ca0', 'symbol': 'wstETH'}, {'address': '0xab5eb14c09d416f0ac63661e57edb7aecdb9befa', 'symbol': 'msUSD'}, {'address': '0xdf4ef6ee483953fe3b84abd08c6a060445c01170', 'symbol': 'WACME'}, {'address': '0x3175df0976dfa876431c2e9ee6bc45b65d3473cc', 'symbol': 'crvFRAX'}, {'address': '0xc02aaa39b223fe8d0a0e5c4f27ead9083c756cc2', 'symbol': 'WETH'}</t>
  </si>
  <si>
    <t>{0x0bde59981fdeac219ce9e618d27f193438bff786: {ETH: -1700430602147040}, 0x81463b0f960f247f704377661ec81c1fd65b5128: {0xc02aaa39b223fe8d0a0e5c4f27ead9083c756cc2: 1846086817808384, ETH: 38319029}}</t>
  </si>
  <si>
    <t>0x36c0f1ec...</t>
  </si>
  <si>
    <t>0x2c233c18</t>
  </si>
  <si>
    <t>-1700.0%</t>
  </si>
  <si>
    <t>0x36c0f1ecb8e67efe3fea67807e179b226055606f22b518bc8f6b3af97e021ad8</t>
  </si>
  <si>
    <t>0x61e75d71058cfcb96d071d76004a5f8fd63cef550b3055b5198f24ff4d8cdb84</t>
  </si>
  <si>
    <t>{0x0bde59981fdeac219ce9e618d27f193438bff786: {ETH: -1706123359035609}, 0x81463b0f960f247f704377661ec81c1fd65b5128: {0xc02aaa39b223fe8d0a0e5c4f27ead9083c756cc2: 1834536442789888, ETH: 2314718749}}</t>
  </si>
  <si>
    <t>07-03-2025 03:08:11</t>
  </si>
  <si>
    <t>0x78f984cb...</t>
  </si>
  <si>
    <t>0x1c2c9d18</t>
  </si>
  <si>
    <t>0xd7f40072bc11c7c7f445ada348e454e647e1bd6dc65be7b03f20ed28e5fd5991, 0x78f984cb84bdbcf446c21178cb536c9d9f0ff88a8f07e70831e02bffe73a1b2f</t>
  </si>
  <si>
    <t>0x2d7d1a4061da6f35cc478721ee5e1474395a766b65083fd88ee29b7cc3258e94</t>
  </si>
  <si>
    <t>0x78f984cb84bdbcf446c21178cb536c9d9f0ff88a8f07e70831e02bffe73a1b2f</t>
  </si>
  <si>
    <t>{'address': '0xdac17f958d2ee523a2206206994597c13d831ec7', 'symbol': 'USDT'}, {'address': '0xd8e8438cf7beed13cfabc82f300fb6573962c9e3', 'symbol': 'HONK'}, {'address': '0x851f679a5edfb16e7cf1ad157c6995b7e7f333f2', 'symbol': 'TrumpBucks'}, {'address': '0x5d285f735998f36631f678ff41fb56a10a4d0429', 'symbol': 'MIX'}, {'address': '0xc02aaa39b223fe8d0a0e5c4f27ead9083c756cc2', 'symbol': 'WETH'}</t>
  </si>
  <si>
    <t>{0x0bde59981fdeac219ce9e618d27f193438bff786: {ETH: -1706588529140098}, 0x81463b0f960f247f704377661ec81c1fd65b5128: {0xc02aaa39b223fe8d0a0e5c4f27ead9083c756cc2: 1914204365245720, ETH: 4197467413}}</t>
  </si>
  <si>
    <t>06-03-2025 19:57:11</t>
  </si>
  <si>
    <t>0xb6c36795...</t>
  </si>
  <si>
    <t>0xbd02b00b</t>
  </si>
  <si>
    <t>06-03-2025 12:48:47</t>
  </si>
  <si>
    <t>0x76a087c9...</t>
  </si>
  <si>
    <t>0x6e2c9d18</t>
  </si>
  <si>
    <t>0x76a087c91af719d79013db73411d3dda9e49f743b1804360f01b4ace1a8ab039</t>
  </si>
  <si>
    <t>0xb090eff6b6b0f835b2261e4854aa95b48f90f29ceffdd803f1b6cd3d806b9939</t>
  </si>
  <si>
    <t>{'address': '0xa250cc729bb3323e7933022a67b52200fe354767', 'symbol': 'fwWETH'}, {'address': '0x8a6fe57c08c84e0f4ee97aae68a62e820a37d259', 'symbol': 'fwDAI'}, {'address': '0x03ab458634910aad20ef5f1c8ee96f1d6ac54919', 'symbol': 'RAI'}, {'address': '0xc02aaa39b223fe8d0a0e5c4f27ead9083c756cc2', 'symbol': 'WETH'}, {'address': '0xe8e1f50392bd61d0f8f48e8e7af51d3b8a52090a', 'symbol': 'fwUNI'}, {'address': '0xa9d54f37ebb99f83b603cc95fc1a5f3907aaccfd', 'symbol': 'PIKA'}, {'address': '0xdac17f958d2ee523a2206206994597c13d831ec7', 'symbol': 'USDT'}, {'address': '0x514910771af9ca656af840dff83e8264ecf986ca', 'symbol': 'LINK'}, {'address': '0x1f9840a85d5af5bf1d1762f925bdaddc4201f984', 'symbol': 'UNI'}, {'address': '0x7fc66500c84a76ad7e9c93437bfc5ac33e2ddae9', 'symbol': 'AAVE'}, {'address': '0xf8173a39c56a554837c4c7f104153a005d284d11', 'symbol': 'EDU'}, {'address': '0x6b175474e89094c44da98b954eedeac495271d0f', 'symbol': 'DAI'}</t>
  </si>
  <si>
    <t>{0x0bde59981fdeac219ce9e618d27f193438bff786: {ETH: -1720148790379871}, 0x81463b0f960f247f704377661ec81c1fd65b5128: {0xc02aaa39b223fe8d0a0e5c4f27ead9083c756cc2: 1721345474138903, ETH: 4130711453}}</t>
  </si>
  <si>
    <t>06-03-2025 12:50:23</t>
  </si>
  <si>
    <t>0x85024007...</t>
  </si>
  <si>
    <t>0x76223a37</t>
  </si>
  <si>
    <t>0x85024007bb274810904fb4a0b80a84b9d92324277cdc938785566c53f61146bf</t>
  </si>
  <si>
    <t>0x3688cd94430fe51e499c85a47e2068f2484c9604f951a2cf17708a73deae2168</t>
  </si>
  <si>
    <t>{0x0bde59981fdeac219ce9e618d27f193438bff786: {ETH: -1734563758790420}, 0x81463b0f960f247f704377661ec81c1fd65b5128: {0xc02aaa39b223fe8d0a0e5c4f27ead9083c756cc2: 2609886801368838}}</t>
  </si>
  <si>
    <t>06-03-2025 00:18:35</t>
  </si>
  <si>
    <t>0x74bfec43...</t>
  </si>
  <si>
    <t>0xdd27771c</t>
  </si>
  <si>
    <t>0x74bfec43297d83e2319dc97c7b2f8712a9b8f19ecc141857fa5190cb3aa27794</t>
  </si>
  <si>
    <t>0x51564fded725a93d6e02e6b67c4435efc678e8eeb379195d2edc50b8c81455b6</t>
  </si>
  <si>
    <t>{'address': '0xc02aaa39b223fe8d0a0e5c4f27ead9083c756cc2', 'symbol': 'WETH'}, {'address': '0xb60fdf036f2ad584f79525b5da76c5c531283a1b', 'symbol': 'NEMO'}, {'address': '0x181d606e5fa001b81f37215b85548b155fe70fea', 'symbol': 'UNKNOWN'}, {'address': '0x111111111117dc0aa78b770fa6a738034120c302', 'symbol': '1INCH'}, {'address': '0x8c41455aaa8d6aba3150058d4964349294bf78a3', 'symbol': 'BULL'}, {'address': '0xa0b86991c6218b36c1d19d4a2e9eb0ce3606eb48', 'symbol': 'USDC'}, {'address': '0x57b946008913b82e4df85f501cbaed910e58d26c', 'symbol': 'POND'}, {'address': '0x32c6f1c1731ff8f98ee2ede8954f696446307846', 'symbol': 'BEARDY'}</t>
  </si>
  <si>
    <t>{0x0bde59981fdeac219ce9e618d27f193438bff786: {ETH: -1745341843095975}, 0x81463b0f960f247f704377661ec81c1fd65b5128: {0xc02aaa39b223fe8d0a0e5c4f27ead9083c756cc2: 1924339570995060, ETH: 808911582}}</t>
  </si>
  <si>
    <t>06-03-2025 02:13:47</t>
  </si>
  <si>
    <t>0x20abb157...</t>
  </si>
  <si>
    <t>liquidation, naked_arb</t>
  </si>
  <si>
    <t>0x1b25971c</t>
  </si>
  <si>
    <t>0x20abb157f1d62edd1737fc6d21dac8e7a4b9af414a813a0d679bd3b49af9be2b</t>
  </si>
  <si>
    <t>0x858dba31ec4ed46d97cbdcee0c47518e085f3069ea9cae4df0309b921fd5008b</t>
  </si>
  <si>
    <t>{'address': '0x101cc05f4a51c0319f570d5e146a8c625198e636', 'symbol': 'aTUSD'}, {'address': '0x0000000000085d4780b73119b644ae5ecd22b376', 'symbol': 'TUSD'}, {'address': '0xba5bde662c17e2adff1075610382b9b691296350', 'symbol': 'RARE'}, {'address': '0x6b175474e89094c44da98b954eedeac495271d0f', 'symbol': 'DAI'}, {'address': '0x7fc66500c84a76ad7e9c93437bfc5ac33e2ddae9', 'symbol': 'AAVE'}, {'address': '0x1494ca1f11d487c2bbe4543e90080aeba4ba3c2b', 'symbol': 'DPI'}, {'address': '0xe0f63a424a4439cbe457d80e4f4b51ad25b2c56c', 'symbol': 'SPX'}, {'address': '0xc02aaa39b223fe8d0a0e5c4f27ead9083c756cc2', 'symbol': 'WETH'}, {'address': '0x01c0eb1f8c6f1c1bf74ae028697ce7aa2a8b0e92', 'symbol': 'variableDebtTUSD'}, {'address': '0x514910771af9ca656af840dff83e8264ecf986ca', 'symbol': 'LINK'}, {'address': '0xa0b86991c6218b36c1d19d4a2e9eb0ce3606eb48', 'symbol': 'USDC'}, {'address': '0xbcda9e0658f4eecf56a0bd099e6dbc0c91f6a8c2', 'symbol': 'sil'}, {'address': '0xffc97d72e13e01096502cb8eb52dee56f74dad7b', 'symbol': 'aAAVE'}, {'address': '0x6982508145454ce325ddbe47a25d4ec3d2311933', 'symbol': 'PEPE'}, {'address': '0x72e4f9f808c49a2a61de9c5896298920dc4eeea9', 'symbol': 'BITCOIN'}, {'address': '0xf1c9acdc66974dfb6decb12aa385b9cd01190e38', 'symbol': 'osETH'}</t>
  </si>
  <si>
    <t>{0x0bde59981fdeac219ce9e618d27f193438bff786: {ETH: -1748697513661619}, 0x81463b0f960f247f704377661ec81c1fd65b5128: {0xc02aaa39b223fe8d0a0e5c4f27ead9083c756cc2: 1778212412034311, ETH: 1728534698}}</t>
  </si>
  <si>
    <t>06-03-2025 02:32:23</t>
  </si>
  <si>
    <t>0xcaf20b3e...</t>
  </si>
  <si>
    <t>0x762c9d20</t>
  </si>
  <si>
    <t>1800.0%</t>
  </si>
  <si>
    <t>0xcaf20b3e2db70b121d37854b7e266fd709048042019f5dc1d7ff78b5fa70fafb</t>
  </si>
  <si>
    <t>0x08ec34ac4391dec9980cdea642195259300b0c83645e6f729c0ffcf70b05424e</t>
  </si>
  <si>
    <t>{'address': '0xbfde5ac4f5adb419a931a5bf64b0f3bb5a623d06', 'symbol': 'FLUX'}, {'address': '0xdac17f958d2ee523a2206206994597c13d831ec7', 'symbol': 'USDT'}, {'address': '0xa0b86991c6218b36c1d19d4a2e9eb0ce3606eb48', 'symbol': 'USDC'}, {'address': '0x64351fc9810adad17a690e4e1717df5e7e085160', 'symbol': 'msETH'}, {'address': '0x73a15fed60bf67631dc6cd7bc5b6e8da8190acf5', 'symbol': 'USD0'}, {'address': '0x085780639cc2cacd35e474e71f4d000e2405d8f6', 'symbol': 'fxUSD'}, {'address': '0xc02aaa39b223fe8d0a0e5c4f27ead9083c756cc2', 'symbol': 'WETH'}, {'address': '0x3175df0976dfa876431c2e9ee6bc45b65d3473cc', 'symbol': 'crvFRAX'}, {'address': '0xab5eb14c09d416f0ac63661e57edb7aecdb9befa', 'symbol': 'msUSD'}</t>
  </si>
  <si>
    <t>{0x0bde59981fdeac219ce9e618d27f193438bff786: {ETH: -1757189871295839}, 0x81463b0f960f247f704377661ec81c1fd65b5128: {0xc02aaa39b223fe8d0a0e5c4f27ead9083c756cc2: 2271444171673675, ETH: 372574204}}</t>
  </si>
  <si>
    <t>06-03-2025 05:02:11</t>
  </si>
  <si>
    <t>0x7d5a6f94...</t>
  </si>
  <si>
    <t>0x602b7d59</t>
  </si>
  <si>
    <t>0x7d5a6f9446a133353aa73a7c5e65f2d486c65b2e67b9427237024f56fc3f3cf7</t>
  </si>
  <si>
    <t>0x415c0ffa73eb6d5b8442c3e5ca661bdf320447dcc535ce39d19e001aeb46ef67</t>
  </si>
  <si>
    <t>{'address': '0xa0b86991c6218b36c1d19d4a2e9eb0ce3606eb48', 'symbol': 'USDC'}, {'address': '0xd46ba6d942050d489dbd938a2c909a5d5039a161', 'symbol': 'AMPL'}, {'address': '0xfd8b9ba4845fb38c779317ec134b298c064937a2', 'symbol': '9INCH'}, {'address': '0x02f92800f57bcd74066f5709f1daa1a4302df875', 'symbol': 'PEAS'}, {'address': '0xedb171c18ce90b633db442f2a6f72874093b49ef', 'symbol': 'WAMPL'}, {'address': '0xdac17f958d2ee523a2206206994597c13d831ec7', 'symbol': 'USDT'}, {'address': '0x6b175474e89094c44da98b954eedeac495271d0f', 'symbol': 'DAI'}, {'address': '0xc02aaa39b223fe8d0a0e5c4f27ead9083c756cc2', 'symbol': 'WETH'}, {'address': '0x015628ce9150db1bce2fbb717a09e846f8a32436', 'symbol': 'BBC'}, {'address': '0x594daad7d77592a2b97b725a7ad59d7e188b5bfa', 'symbol': 'APU'}, {'address': '0x2b591e99afe9f32eaa6214f7b7629768c40eeb39', 'symbol': 'HEX'}, {'address': '0x15700b564ca08d9439c58ca5053166e8317aa138', 'symbol': 'deUSD'}, {'address': '0x9cb2f26a23b8d89973f08c957c4d7cdf75cd341c', 'symbol': 'DZAR'}, {'address': '0x5c5b196abe0d54485975d1ec29617d42d9198326', 'symbol': 'sdeUSD'}, {'address': '0x80fb784b7ed66730e8b1dbd9820afd29931aab03', 'symbol': 'LEND'}, {'address': '0xdfc5964141c018485b4d017634660f85aa667714', 'symbol': 'ODIN'}</t>
  </si>
  <si>
    <t>{0x0bde59981fdeac219ce9e618d27f193438bff786: {ETH: -1758324174924969}, 0x81463b0f960f247f704377661ec81c1fd65b5128: {0xc02aaa39b223fe8d0a0e5c4f27ead9083c756cc2: 1895666219317614}}</t>
  </si>
  <si>
    <t>06-03-2025 18:07:23</t>
  </si>
  <si>
    <t>0xb01c9745...</t>
  </si>
  <si>
    <t>0x9d2b7d14</t>
  </si>
  <si>
    <t>0x28bde2668cf2f0682edc2e84f8f633c4158b54ea181a16a6ea4c92178ced5ee2, 0xb01c9745ce8c3b4564c602c6ccdcac33be620a3cbfb1d57b7361ac62f0924403</t>
  </si>
  <si>
    <t>0x4bf340dc79d84f23a26e856457b7e1f36f1b93e7376e9ac0319a69b1c1a9dd1b</t>
  </si>
  <si>
    <t>0xb01c9745ce8c3b4564c602c6ccdcac33be620a3cbfb1d57b7361ac62f0924403</t>
  </si>
  <si>
    <t>{'address': '0xa0b86991c6218b36c1d19d4a2e9eb0ce3606eb48', 'symbol': 'USDC'}, {'address': '0xd4419c2d3daa986dc30444fa333a846be44fd1eb', 'symbol': 'ZIK'}, {'address': '0xdac17f958d2ee523a2206206994597c13d831ec7', 'symbol': 'USDT'}, {'address': '0x0e29e5abbb5fd88e28b2d355774e73bd47de3bcd', 'symbol': 'HAKKA'}, {'address': '0x8f8221afbb33998d8584a2b05749ba73c37a938a', 'symbol': 'REQ'}, {'address': '0x6b175474e89094c44da98b954eedeac495271d0f', 'symbol': 'DAI'}, {'address': '0x2e1e15c44ffe4df6a0cb7371cd00d5028e571d14', 'symbol': 'MTLX'}, {'address': '0x57b96d4af698605563a4653d882635da59bf11af', 'symbol': 'RCH'}, {'address': '0x514910771af9ca656af840dff83e8264ecf986ca', 'symbol': 'LINK'}, {'address': '0xc02aaa39b223fe8d0a0e5c4f27ead9083c756cc2', 'symbol': 'WETH'}</t>
  </si>
  <si>
    <t>{0x0bde59981fdeac219ce9e618d27f193438bff786: {ETH: -1761461882063076}, 0x81463b0f960f247f704377661ec81c1fd65b5128: {0xc02aaa39b223fe8d0a0e5c4f27ead9083c756cc2: 1775309295001828}}</t>
  </si>
  <si>
    <t>07-03-2025 06:23:11</t>
  </si>
  <si>
    <t>0x1bdaa348...</t>
  </si>
  <si>
    <t>0xe32c1708</t>
  </si>
  <si>
    <t>0xd412540c67b704762ff1e49356d2708ca7e6a4d8def274276cc290d1f5182814, 0x1bdaa3483b4d2a0579721f657895059e1a9783d9e252ad34b4f6f94b5261ab27</t>
  </si>
  <si>
    <t>0x11d00bce812456496d3de12a4471a796ebe05ccc3eee8a554f0f9a9076966a0d</t>
  </si>
  <si>
    <t>0x1bdaa3483b4d2a0579721f657895059e1a9783d9e252ad34b4f6f94b5261ab27</t>
  </si>
  <si>
    <t>{'address': '0xc581b735a1688071a1746c968e0798d642ede491', 'symbol': 'EURT'}, {'address': '0x1a7e4e63778b4f12a199c062f3efdd288afcbce8', 'symbol': 'EURA'}, {'address': '0x1abaea1f7c830bd89acc67ec4af516284b1bc33c', 'symbol': 'EURC'}, {'address': '0x8df723295214ea6f21026eeeb4382d475f146f9f', 'symbol': 'EURQ'}, {'address': '0xdac17f958d2ee523a2206206994597c13d831ec7', 'symbol': 'USDT'}, {'address': '0xc02aaa39b223fe8d0a0e5c4f27ead9083c756cc2', 'symbol': 'WETH'}, {'address': '0xa0b86991c6218b36c1d19d4a2e9eb0ce3606eb48', 'symbol': 'USDC'}, {'address': '0x0000206329b97db379d5e1bf586bbdb969c63274', 'symbol': 'USDA'}</t>
  </si>
  <si>
    <t>{0x0bde59981fdeac219ce9e618d27f193438bff786: {ETH: -1766331843675979}, 0x81463b0f960f247f704377661ec81c1fd65b5128: {0xc02aaa39b223fe8d0a0e5c4f27ead9083c756cc2: 3848369348804608, ETH: 30541104}}</t>
  </si>
  <si>
    <t>06-03-2025 10:53:59</t>
  </si>
  <si>
    <t>0xd73987c0...</t>
  </si>
  <si>
    <t>0x108ac9913128d36e88cc6fa127858e274d6e1238c75ea6b00b9c9448df6e1871, 0xd73987c04826c6a9493e071127cccc8896725303c97586e4b391e8dce40a0fdd</t>
  </si>
  <si>
    <t>0x62c72e2d343c329efb0b82fb3bb4952e592ec24d866560f95bbb8d196099e19b</t>
  </si>
  <si>
    <t>0xd73987c04826c6a9493e071127cccc8896725303c97586e4b391e8dce40a0fdd</t>
  </si>
  <si>
    <t>{'address': '0x667102bd3413bfeaa3dffb48fa8288819e480a88', 'symbol': 'TKX'}, {'address': '0xc02aaa39b223fe8d0a0e5c4f27ead9083c756cc2', 'symbol': 'WETH'}, {'address': '0xdac17f958d2ee523a2206206994597c13d831ec7', 'symbol': 'USDT'}, {'address': '0xa0b86991c6218b36c1d19d4a2e9eb0ce3606eb48', 'symbol': 'USDC'}</t>
  </si>
  <si>
    <t>{0x0bde59981fdeac219ce9e618d27f193438bff786: {ETH: -1776557480378479}, 0x81463b0f960f247f704377661ec81c1fd65b5128: {0xc02aaa39b223fe8d0a0e5c4f27ead9083c756cc2: 1825105119224722, ETH: 79971690}}</t>
  </si>
  <si>
    <t>0x44a93131...</t>
  </si>
  <si>
    <t>0x44a931318acb528b42467a145e973efe213755eb077f9ccdbe93a09a44ba6d11</t>
  </si>
  <si>
    <t>0xa3f5203917dba76a60f5e6c7e71dd6db42eec55cf2a00b0f4ed72219ef011194</t>
  </si>
  <si>
    <t>{'address': '0xf939e0a03fb07f59a73314e73794be0e57ac1b4e', 'symbol': 'crvUSD'}, {'address': '0xc02aaa39b223fe8d0a0e5c4f27ead9083c756cc2', 'symbol': 'WETH'}, {'address': '0x7f39c581f595b53c5cb19bd0b3f8da6c935e2ca0', 'symbol': 'wstETH'}, {'address': '0xdac17f958d2ee523a2206206994597c13d831ec7', 'symbol': 'USDT'}</t>
  </si>
  <si>
    <t>{0x0bde59981fdeac219ce9e618d27f193438bff786: {ETH: -1776513841097799}, 0x81463b0f960f247f704377661ec81c1fd65b5128: {0xc02aaa39b223fe8d0a0e5c4f27ead9083c756cc2: 1868367677386015, ETH: 181344423}}</t>
  </si>
  <si>
    <t>07-03-2025 01:43:59</t>
  </si>
  <si>
    <t>0xa85fa3b9...</t>
  </si>
  <si>
    <t>0x7d2c1720</t>
  </si>
  <si>
    <t>0xa85fa3b9ebdd96224f3adbe7edfa6efab7a4348f778740a4ff0b0676af1e0aff</t>
  </si>
  <si>
    <t>0x9a302f960899cd0db87c7d0a05ae9eb31d3a292b2926f0892c9659b76c6bd63f</t>
  </si>
  <si>
    <t>{'address': '0x2260fac5e5542a773aa44fbcfedf7c193bc2c599', 'symbol': 'WBTC'}, {'address': '0x6810e776880c02933d47db1b9fc05908e5386b96', 'symbol': 'GNO'}, {'address': '0x99c6e435ec259a7e8d65e1955c9423db624ba54c', 'symbol': 'FMT'}, {'address': '0xa91ac63d040deb1b7a5e4d4134ad23eb0ba07e14', 'symbol': 'BEL'}, {'address': '0xdac17f958d2ee523a2206206994597c13d831ec7', 'symbol': 'USDT'}, {'address': '0x6b175474e89094c44da98b954eedeac495271d0f', 'symbol': 'DAI'}, {'address': '0xc02aaa39b223fe8d0a0e5c4f27ead9083c756cc2', 'symbol': 'WETH'}, {'address': '0xa250cc729bb3323e7933022a67b52200fe354767', 'symbol': 'fwWETH'}, {'address': '0x2078f336fdd260f708bec4a20c82b063274e1b23', 'symbol': 'fwWBTC'}, {'address': '0xa0b86991c6218b36c1d19d4a2e9eb0ce3606eb48', 'symbol': 'USDC'}</t>
  </si>
  <si>
    <t>{0x0bde59981fdeac219ce9e618d27f193438bff786: {ETH: -1784138886251254}, 0x81463b0f960f247f704377661ec81c1fd65b5128: {0xc02aaa39b223fe8d0a0e5c4f27ead9083c756cc2: 2227666610067267, ETH: 388058699}}</t>
  </si>
  <si>
    <t>06-03-2025 14:59:47</t>
  </si>
  <si>
    <t>0xfd57796b...</t>
  </si>
  <si>
    <t>0xfa1c651a</t>
  </si>
  <si>
    <t>0xb72cd6dd3dfe4cb617986ca6b6bb345046d032e814b1bf7b31057d0ea4b8c0f4, 0xfd57796be43dceebb5df38441704aacb355dcd800a4fada15034e9d8cdb22c28</t>
  </si>
  <si>
    <t>0x334c6c5ddf3606f01bf849f3807171471c9a402f9baea6f927db64e790a4d530</t>
  </si>
  <si>
    <t>0xfd57796be43dceebb5df38441704aacb355dcd800a4fada15034e9d8cdb22c28</t>
  </si>
  <si>
    <t>{'address': '0xa0b86991c6218b36c1d19d4a2e9eb0ce3606eb48', 'symbol': 'USDC'}, {'address': '0x667102bd3413bfeaa3dffb48fa8288819e480a88', 'symbol': 'TKX'}, {'address': '0xc02aaa39b223fe8d0a0e5c4f27ead9083c756cc2', 'symbol': 'WETH'}, {'address': '0xdac17f958d2ee523a2206206994597c13d831ec7', 'symbol': 'USDT'}</t>
  </si>
  <si>
    <t>{0x0bde59981fdeac219ce9e618d27f193438bff786: {ETH: -1785745059459449}, 0x81463b0f960f247f704377661ec81c1fd65b5128: {0xc02aaa39b223fe8d0a0e5c4f27ead9083c756cc2: 1816412720988160, ETH: 84051862}}</t>
  </si>
  <si>
    <t>06-03-2025 20:16:35</t>
  </si>
  <si>
    <t>0x3ebf25de...</t>
  </si>
  <si>
    <t>0x1e25031c</t>
  </si>
  <si>
    <t>0xae4965c8db3e2833d2150bb711384e2044fa90efaf90827a879c4d841c475468, 0x3ebf25de1c4b1b9c7b01d15bb821e64ac4de6f39d24667fdf9e84bef1870d90c</t>
  </si>
  <si>
    <t>0x5832a78b4905d13dd21d15eb4a341e03565ea9842bdb786008d9ccd6cbeedb4b</t>
  </si>
  <si>
    <t>0x3ebf25de1c4b1b9c7b01d15bb821e64ac4de6f39d24667fdf9e84bef1870d90c</t>
  </si>
  <si>
    <t>{'address': '0xdac17f958d2ee523a2206206994597c13d831ec7', 'symbol': 'USDT'}, {'address': '0xa0b86991c6218b36c1d19d4a2e9eb0ce3606eb48', 'symbol': 'USDC'}, {'address': '0x667102bd3413bfeaa3dffb48fa8288819e480a88', 'symbol': 'TKX'}, {'address': '0xc02aaa39b223fe8d0a0e5c4f27ead9083c756cc2', 'symbol': 'WETH'}</t>
  </si>
  <si>
    <t>{0x0bde59981fdeac219ce9e618d27f193438bff786: {ETH: -1787931521390398}, 0x81463b0f960f247f704377661ec81c1fd65b5128: {0xc02aaa39b223fe8d0a0e5c4f27ead9083c756cc2: 1824792151851008, ETH: 86380168}}</t>
  </si>
  <si>
    <t>06-03-2025 11:47:23</t>
  </si>
  <si>
    <t>0x7aa762f6...</t>
  </si>
  <si>
    <t>0x3e25971c</t>
  </si>
  <si>
    <t>0x0619f16d51d6b3f9135495c672d0f42d60a6341bc3def757841b95e32b0e0294, 0x7aa762f6052ed925cd28fa87e80f498271e5d9b99157c939cbd9ce35c8db9582</t>
  </si>
  <si>
    <t>0xf08e0deaa896a807ff25af34d36aa918a3d0fc90332cae4f268c882a80b84f6a</t>
  </si>
  <si>
    <t>0x7aa762f6052ed925cd28fa87e80f498271e5d9b99157c939cbd9ce35c8db9582</t>
  </si>
  <si>
    <t>{'address': '0x431ad2ff6a9c365805ebad47ee021148d6f7dbe0', 'symbol': 'DF������������������������������'}, {'address': '0x83f20f44975d03b1b09e64809b757c47f942beea', 'symbol': 'sDAI'}, {'address': '0x0a5e677a6a24b2f1a2bf4f3bffc443231d2fdec8', 'symbol': 'USX'}, {'address': '0xc02aaa39b223fe8d0a0e5c4f27ead9083c756cc2', 'symbol': 'WETH'}, {'address': '0xb0ac2b5a73da0e67a8e5489ba922b3f8d582e058', 'symbol': 'SHIRO'}</t>
  </si>
  <si>
    <t>{0x0bde59981fdeac219ce9e618d27f193438bff786: {ETH: -1803372324642346}, 0x81463b0f960f247f704377661ec81c1fd65b5128: {0xc02aaa39b223fe8d0a0e5c4f27ead9083c756cc2: 1844882096259072, ETH: 38417056}}</t>
  </si>
  <si>
    <t>0x2926c3ca...</t>
  </si>
  <si>
    <t>0x55223a01</t>
  </si>
  <si>
    <t>-1800.0%</t>
  </si>
  <si>
    <t>0x2926c3ca1f7ca923698525051cb07fcc013e9919e1a3aafb5ad260a33ffd1d5e</t>
  </si>
  <si>
    <t>0x9f7008b1ea6e37e79d585ea349895abd3bfeb7a206af36171b80d18c41e25653</t>
  </si>
  <si>
    <t>{'address': '0xc02aaa39b223fe8d0a0e5c4f27ead9083c756cc2', 'symbol': 'WETH'}, {'address': '0x6b175474e89094c44da98b954eedeac495271d0f', 'symbol': 'DAI'}, {'address': '0xa0b86991c6218b36c1d19d4a2e9eb0ce3606eb48', 'symbol': 'USDC'}</t>
  </si>
  <si>
    <t>{0x0bde59981fdeac219ce9e618d27f193438bff786: {ETH: -1811720198619060}, 0x81463b0f960f247f704377661ec81c1fd65b5128: {0xc02aaa39b223fe8d0a0e5c4f27ead9083c756cc2: 2037930482213389}}</t>
  </si>
  <si>
    <t>07-03-2025 01:16:35</t>
  </si>
  <si>
    <t>0x5f621d98...</t>
  </si>
  <si>
    <t>0xf522c508</t>
  </si>
  <si>
    <t>0x5f621d9863afc6d6f6fec198eab2b81dbccdb171b1b93b7512894957867a6a1c</t>
  </si>
  <si>
    <t>0xa21be88b4bbc70fb46b364015b0a9a099729d375d2e7c7f65924403cea5f51b0</t>
  </si>
  <si>
    <t>{'address': '0x2078f336fdd260f708bec4a20c82b063274e1b23', 'symbol': 'fwWBTC'}, {'address': '0xdac17f958d2ee523a2206206994597c13d831ec7', 'symbol': 'USDT'}, {'address': '0xef87f4608e601e8564800265aee1c1ffadf73283', 'symbol': 'fwUSDT'}, {'address': '0x2260fac5e5542a773aa44fbcfedf7c193bc2c599', 'symbol': 'WBTC'}</t>
  </si>
  <si>
    <t>{0x0bde59981fdeac219ce9e618d27f193438bff786: {ETH: -1819877240503401}, 0x81463b0f960f247f704377661ec81c1fd65b5128: {ETH: 18153213}}</t>
  </si>
  <si>
    <t>06-03-2025 10:28:11</t>
  </si>
  <si>
    <t>0x1190e0b8...</t>
  </si>
  <si>
    <t>0xb42af238</t>
  </si>
  <si>
    <t>0x1190e0b8b198dbfaf1a4a32feba398fc034a334b64473a0e0b36667a4f100188</t>
  </si>
  <si>
    <t>0xfbfbab34b2cefd9feed5fc29d18074716a085e3b708c14fc6e709e15fbd8da3b</t>
  </si>
  <si>
    <t>{'address': '0x0a5e677a6a24b2f1a2bf4f3bffc443231d2fdec8', 'symbol': 'USX'}, {'address': '0x2078f336fdd260f708bec4a20c82b063274e1b23', 'symbol': 'fwWBTC'}, {'address': '0x4e3fbd56cd56c3e72c1403e103b45db9da5b9d2b', 'symbol': 'CVX'}, {'address': '0xa0b86991c6218b36c1d19d4a2e9eb0ce3606eb48', 'symbol': 'USDC'}, {'address': '0xa0b73e1ff0b80914ab6fe0444e65848c4c34450b', 'symbol': 'CRO'}, {'address': '0x1f9840a85d5af5bf1d1762f925bdaddc4201f984', 'symbol': 'UNI'}, {'address': '0x03ab458634910aad20ef5f1c8ee96f1d6ac54919', 'symbol': 'RAI'}, {'address': '0x6b175474e89094c44da98b954eedeac495271d0f', 'symbol': 'DAI'}, {'address': '0x431ad2ff6a9c365805ebad47ee021148d6f7dbe0', 'symbol': 'DF������������������������������'}, {'address': '0x83f20f44975d03b1b09e64809b757c47f942beea', 'symbol': 'sDAI'}, {'address': '0xe8e1f50392bd61d0f8f48e8e7af51d3b8a52090a', 'symbol': 'fwUNI'}, {'address': '0xdac17f958d2ee523a2206206994597c13d831ec7', 'symbol': 'USDT'}, {'address': '0x01aac2b594f7bdbec740f0f1aa22910ebb4b74ab', 'symbol': 'UNIO'}, {'address': '0x2260fac5e5542a773aa44fbcfedf7c193bc2c599', 'symbol': 'WBTC'}, {'address': '0x3175df0976dfa876431c2e9ee6bc45b65d3473cc', 'symbol': 'crvFRAX'}, {'address': '0xc02aaa39b223fe8d0a0e5c4f27ead9083c756cc2', 'symbol': 'WETH'}, {'address': '0xf939e0a03fb07f59a73314e73794be0e57ac1b4e', 'symbol': 'crvUSD'}</t>
  </si>
  <si>
    <t>{0x0bde59981fdeac219ce9e618d27f193438bff786: {ETH: -1823775162997332}, 0x81463b0f960f247f704377661ec81c1fd65b5128: {0xc02aaa39b223fe8d0a0e5c4f27ead9083c756cc2: 1826880862175653}}</t>
  </si>
  <si>
    <t>07-03-2025 01:30:23</t>
  </si>
  <si>
    <t>0x4cbb40cb...</t>
  </si>
  <si>
    <t>0x39233c20</t>
  </si>
  <si>
    <t>0x4cbb40cb10ab3665cd52d7f2ee17bf613491da16c61afd80e12d351500f13aff</t>
  </si>
  <si>
    <t>0xfccf41c14ade16b023fc90bbc82926220df27d6970c2bfb2a1ec8767797df234</t>
  </si>
  <si>
    <t>{'address': '0xdac17f958d2ee523a2206206994597c13d831ec7', 'symbol': 'USDT'}, {'address': '0xc02aaa39b223fe8d0a0e5c4f27ead9083c756cc2', 'symbol': 'WETH'}, {'address': '0xa250cc729bb3323e7933022a67b52200fe354767', 'symbol': 'fwWETH'}, {'address': '0xef87f4608e601e8564800265aee1c1ffadf73283', 'symbol': 'fwUSDT'}</t>
  </si>
  <si>
    <t>{0x0bde59981fdeac219ce9e618d27f193438bff786: {ETH: -1830014470345062}, 0x81463b0f960f247f704377661ec81c1fd65b5128: {0xc02aaa39b223fe8d0a0e5c4f27ead9083c756cc2: 2035157368307712, ETH: 508044650}}</t>
  </si>
  <si>
    <t>06-03-2025 09:29:11</t>
  </si>
  <si>
    <t>0x58c81b93...</t>
  </si>
  <si>
    <t>0x8e2c1720</t>
  </si>
  <si>
    <t>0x58c81b937a5017fff44939abd5f350d4b4e223172cc630a1dc788d318d557e98</t>
  </si>
  <si>
    <t>0x4e1b938462bd7f88d3e620540a7f9fc101da20a1b8291106d969aa7753b1801f</t>
  </si>
  <si>
    <t>{'address': '0xf939e0a03fb07f59a73314e73794be0e57ac1b4e', 'symbol': 'crvUSD'}, {'address': '0xa0b86991c6218b36c1d19d4a2e9eb0ce3606eb48', 'symbol': 'USDC'}, {'address': '0xdac17f958d2ee523a2206206994597c13d831ec7', 'symbol': 'USDT'}, {'address': '0xc02aaa39b223fe8d0a0e5c4f27ead9083c756cc2', 'symbol': 'WETH'}, {'address': '0x68749665ff8d2d112fa859aa293f07a622782f38', 'symbol': 'XAUt'}, {'address': '0x18084fba666a33d37592fa2633fd49a74dd93a88', 'symbol': 'tBTC'}, {'address': '0x2260fac5e5542a773aa44fbcfedf7c193bc2c599', 'symbol': 'WBTC'}, {'address': '0xcfc5bd99915aaa815401c5a41a927ab7a38d29cf', 'symbol': 'thUSD'}</t>
  </si>
  <si>
    <t>{0x0bde59981fdeac219ce9e618d27f193438bff786: {ETH: -1836147543824945}, 0x81463b0f960f247f704377661ec81c1fd65b5128: {0xc02aaa39b223fe8d0a0e5c4f27ead9083c756cc2: 2078309489082825, ETH: 1089387920}}</t>
  </si>
  <si>
    <t>06-03-2025 21:24:47</t>
  </si>
  <si>
    <t>0x6c05a036...</t>
  </si>
  <si>
    <t>0x711c651a</t>
  </si>
  <si>
    <t>0xa860b4c9ac4eed30f84313310c2b684614889f09f58d567b30d1833849f4e296, 0x6c05a036c19cf2866a6e28d2447310fab1953806c84c34665e6d852ef8db884b</t>
  </si>
  <si>
    <t>0xcaac0aacbe9dbe61684e3f18352f153c4ea0d86cb002cabdc6f39e07f4fd7839</t>
  </si>
  <si>
    <t>0x6c05a036c19cf2866a6e28d2447310fab1953806c84c34665e6d852ef8db884b</t>
  </si>
  <si>
    <t>{'address': '0xdac17f958d2ee523a2206206994597c13d831ec7', 'symbol': 'USDT'}, {'address': '0xa0b86991c6218b36c1d19d4a2e9eb0ce3606eb48', 'symbol': 'USDC'}, {'address': '0xc02aaa39b223fe8d0a0e5c4f27ead9083c756cc2', 'symbol': 'WETH'}, {'address': '0x667102bd3413bfeaa3dffb48fa8288819e480a88', 'symbol': 'TKX'}</t>
  </si>
  <si>
    <t>{0x0bde59981fdeac219ce9e618d27f193438bff786: {ETH: -1840177151748420}, 0x81463b0f960f247f704377661ec81c1fd65b5128: {0xc02aaa39b223fe8d0a0e5c4f27ead9083c756cc2: 1887748235460608, ETH: 87078660}}</t>
  </si>
  <si>
    <t>06-03-2025 06:50:11</t>
  </si>
  <si>
    <t>0xf306eed0...</t>
  </si>
  <si>
    <t>0x772c1720</t>
  </si>
  <si>
    <t>0xf306eed0a66d0f4d13dce4c196ca86eea7d32b5939112430c6f74856a88f0f3a</t>
  </si>
  <si>
    <t>0xf563f1ac7b70dc83f0456f14d034f7fccb53af92fb40bf88512f98ba1315d94e</t>
  </si>
  <si>
    <t>{'address': '0x6b175474e89094c44da98b954eedeac495271d0f', 'symbol': 'DAI'}, {'address': '0x2260fac5e5542a773aa44fbcfedf7c193bc2c599', 'symbol': 'WBTC'}, {'address': '0xa0b86991c6218b36c1d19d4a2e9eb0ce3606eb48', 'symbol': 'USDC'}, {'address': '0x72e4f9f808c49a2a61de9c5896298920dc4eeea9', 'symbol': 'BITCOIN'}, {'address': '0x2078f336fdd260f708bec4a20c82b063274e1b23', 'symbol': 'fwWBTC'}, {'address': '0xdac17f958d2ee523a2206206994597c13d831ec7', 'symbol': 'USDT'}, {'address': '0xc02aaa39b223fe8d0a0e5c4f27ead9083c756cc2', 'symbol': 'WETH'}, {'address': '0x1f573d6fb3f13d689ff844b4ce37794d79a7ff1c', 'symbol': 'BNT'}, {'address': '0x25cbb21a9da7c3c63bb77ccca5b2e2482aedb710', 'symbol': 'HOBA'}, {'address': '0x90685e300a4c4532efcefe91202dfe1dfd572f47', 'symbol': 'CTA'}, {'address': '0x0590cc9232ebf68d81f6707a119898219342ecb9', 'symbol': 'BCAT'}, {'address': '0x6de037ef9ad2725eb40118bb1702ebb27e4aeb24', 'symbol': 'RNDR'}, {'address': '0x0000000000c5dc95539589fbd24be07c6c14eca4', 'symbol': 'CULT'}, {'address': '0x8a6fe57c08c84e0f4ee97aae68a62e820a37d259', 'symbol': 'fwDAI'}, {'address': '0x408e41876cccdc0f92210600ef50372656052a38', 'symbol': 'REN'}, {'address': '0xa91c82b6933105c23298e631a0c1be751d239162', 'symbol': 'SOTU'}</t>
  </si>
  <si>
    <t>{0x0bde59981fdeac219ce9e618d27f193438bff786: {ETH: -1841317332750464}, 0x81463b0f960f247f704377661ec81c1fd65b5128: {0x6b175474e89094c44da98b954eedeac495271d0f: 738649112576, 0xc02aaa39b223fe8d0a0e5c4f27ead9083c756cc2: 1910674080568247, ETH: 209400164}}</t>
  </si>
  <si>
    <t>06-03-2025 17:17:47</t>
  </si>
  <si>
    <t>0x2d227663...</t>
  </si>
  <si>
    <t>0xa80d734d</t>
  </si>
  <si>
    <t>0x2d2276631ffcbdeecf375854ab707717513bea258ebad58a847aaa65a4c5ec64</t>
  </si>
  <si>
    <t>0x2589e3879ce24cb5d7167d47d6118f1112684752c1b675953e2a4714a379f689</t>
  </si>
  <si>
    <t>{'address': '0xbc396689893d065f41bc2c6ecbee5e0085233447', 'symbol': 'PERP'}, {'address': '0x1494ca1f11d487c2bbe4543e90080aeba4ba3c2b', 'symbol': 'DPI'}, {'address': '0xd533a949740bb3306d119cc777fa900ba034cd52', 'symbol': 'CRV'}, {'address': '0xf939e0a03fb07f59a73314e73794be0e57ac1b4e', 'symbol': 'crvUSD'}, {'address': '0x1487bd704fa05a222b0adb50dc420f001f003045', 'symbol': 'CCDAO'}, {'address': '0xa0b86991c6218b36c1d19d4a2e9eb0ce3606eb48', 'symbol': 'USDC'}, {'address': '0xc02aaa39b223fe8d0a0e5c4f27ead9083c756cc2', 'symbol': 'WETH'}, {'address': '0x26e550ac11b26f78a04489d5f20f24e3559f7dd9', 'symbol': 'KEKIUS'}, {'address': '0x1f9840a85d5af5bf1d1762f925bdaddc4201f984', 'symbol': 'UNI'}</t>
  </si>
  <si>
    <t>{0x0bde59981fdeac219ce9e618d27f193438bff786: {ETH: -1845897154663680}, 0x81463b0f960f247f704377661ec81c1fd65b5128: {0xc02aaa39b223fe8d0a0e5c4f27ead9083c756cc2: 1860964285208595, ETH: 19324943}}</t>
  </si>
  <si>
    <t>06-03-2025 20:30:59</t>
  </si>
  <si>
    <t>0xab805012...</t>
  </si>
  <si>
    <t>0x6502b009</t>
  </si>
  <si>
    <t>1900.0%</t>
  </si>
  <si>
    <t>06-03-2025 15:46:11</t>
  </si>
  <si>
    <t>0x50ff8de8...</t>
  </si>
  <si>
    <t>0xe022c520</t>
  </si>
  <si>
    <t>0x9e684653fc648685fea73338dcfe01c1a572d50d79cbde25fc5b1f8224a7dc45, 0x50ff8de827b16f6b91f69ecfd7779588240c78d928505c56a00c7520a20a86eb</t>
  </si>
  <si>
    <t>0x781b7ec030ff85510d0e3c82c673da44bfc663b9369c19e834cd4edc4fe90d8e</t>
  </si>
  <si>
    <t>0x50ff8de827b16f6b91f69ecfd7779588240c78d928505c56a00c7520a20a86eb</t>
  </si>
  <si>
    <t>{'address': '0x40e3d1a4b2c47d9aa61261f5606136ef73e28042', 'symbol': 'SERV'}, {'address': '0xdac17f958d2ee523a2206206994597c13d831ec7', 'symbol': 'USDT'}, {'address': '0xab5eb14c09d416f0ac63661e57edb7aecdb9befa', 'symbol': 'msUSD'}, {'address': '0xf939e0a03fb07f59a73314e73794be0e57ac1b4e', 'symbol': 'crvUSD'}, {'address': '0xa0b86991c6218b36c1d19d4a2e9eb0ce3606eb48', 'symbol': 'USDC'}, {'address': '0xac3e018457b222d93114458476f3e3416abbe38f', 'symbol': 'sfrxETH'}, {'address': '0x667102bd3413bfeaa3dffb48fa8288819e480a88', 'symbol': 'TKX'}, {'address': '0x5e8422345238f34275888049021821e8e08caa1f', 'symbol': 'frxETH'}, {'address': '0x3175df0976dfa876431c2e9ee6bc45b65d3473cc', 'symbol': 'crvFRAX'}, {'address': '0xcd5fe23c85820f7b72d0926fc9b05b43e359b7ee', 'symbol': 'weETH'}, {'address': '0xc02aaa39b223fe8d0a0e5c4f27ead9083c756cc2', 'symbol': 'WETH'}, {'address': '0xae78736cd615f374d3085123a210448e74fc6393', 'symbol': 'rETH'}, {'address': '0x64351fc9810adad17a690e4e1717df5e7e085160', 'symbol': 'msETH'}</t>
  </si>
  <si>
    <t>{0x0bde59981fdeac219ce9e618d27f193438bff786: {ETH: -1865272249261615}, 0x81463b0f960f247f704377661ec81c1fd65b5128: {0xc02aaa39b223fe8d0a0e5c4f27ead9083c756cc2: 2012072861043557, ETH: 566324878}}</t>
  </si>
  <si>
    <t>06-03-2025 00:58:11</t>
  </si>
  <si>
    <t>0x576cd7e9...</t>
  </si>
  <si>
    <t>0xa12af201</t>
  </si>
  <si>
    <t>0x83f0e051add9b6097c538df203d8b3efbaf5bb67472fefe142184b17478010ce, 0x576cd7e9faffa2e026109e54336be443cdbd3d2687b23790323c99c17f9e5140</t>
  </si>
  <si>
    <t>0x5081e974d06b03781798715a13251ab8ea24c906c0e63ac288ef6b30d4ae50d7</t>
  </si>
  <si>
    <t>0x576cd7e9faffa2e026109e54336be443cdbd3d2687b23790323c99c17f9e5140</t>
  </si>
  <si>
    <t>{'address': '0x514910771af9ca656af840dff83e8264ecf986ca', 'symbol': 'LINK'}, {'address': '0x5e8c8a7243651db1384c0ddfdbe39761e8e7e51a', 'symbol': 'aEthLINK'}, {'address': '0x23878914efe38d27c4d67ab83ed1b93a74d4086a', 'symbol': 'aEthUSDT'}, {'address': '0xdac17f958d2ee523a2206206994597c13d831ec7', 'symbol': 'USDT'}, {'address': '0xfbd5fd3f85e9f4c5e8b40eec9f8b8ab1caaa146b', 'symbol': 'TREAT'}, {'address': '0xa0b86991c6218b36c1d19d4a2e9eb0ce3606eb48', 'symbol': 'USDC'}, {'address': '0xc02aaa39b223fe8d0a0e5c4f27ead9083c756cc2', 'symbol': 'WETH'}, {'address': '0x45a2f5d4ab4ccb8d4e3c006774ace22860c77338', 'symbol': 'SHIBA'}</t>
  </si>
  <si>
    <t>{0x0bde59981fdeac219ce9e618d27f193438bff786: {ETH: -1870373955582153}, 0x81463b0f960f247f704377661ec81c1fd65b5128: {0xc02aaa39b223fe8d0a0e5c4f27ead9083c756cc2: 2137325969390140}}</t>
  </si>
  <si>
    <t>07-03-2025 01:32:59</t>
  </si>
  <si>
    <t>0x414400e5...</t>
  </si>
  <si>
    <t>0x4627771c</t>
  </si>
  <si>
    <t>0x8cfb82d37d14a9e57c2623caf46e346a84fad342503407aa6473c1bb87a584fe, 0x414400e5ec0b8e57b18015cb1c547c7db730e8e8151c95c37e6d7f3a28f24b6f</t>
  </si>
  <si>
    <t>0xdbb98859afeb0d398ace20936d4cc3b82196ea7d1d3f020949f9f822848781e1</t>
  </si>
  <si>
    <t>0x414400e5ec0b8e57b18015cb1c547c7db730e8e8151c95c37e6d7f3a28f24b6f</t>
  </si>
  <si>
    <t>{'address': '0x3fa55eb91be2c5d72890da11a4c0269e7f786555', 'symbol': 'PROPHET'}, {'address': '0xa9e8acf069c58aec8825542845fd754e41a9489a', 'symbol': 'pepecoin'}, {'address': '0xa0b86991c6218b36c1d19d4a2e9eb0ce3606eb48', 'symbol': 'USDC'}, {'address': '0xc02aaa39b223fe8d0a0e5c4f27ead9083c756cc2', 'symbol': 'WETH'}, {'address': '0x3b37a9caf74ead14e521d46af0bf00737d827828', 'symbol': 'HOPE'}, {'address': '0xd533a949740bb3306d119cc777fa900ba034cd52', 'symbol': 'CRV'}, {'address': '0xdac17f958d2ee523a2206206994597c13d831ec7', 'symbol': 'USDT'}, {'address': '0xf939e0a03fb07f59a73314e73794be0e57ac1b4e', 'symbol': 'crvUSD'}, {'address': '0x289ff00235d2b98b0145ff5d4435d3e92f9540a6', 'symbol': 'BOOE'}</t>
  </si>
  <si>
    <t>{0x0bde59981fdeac219ce9e618d27f193438bff786: {ETH: -1877570680325274}, 0x81463b0f960f247f704377661ec81c1fd65b5128: {0xc02aaa39b223fe8d0a0e5c4f27ead9083c756cc2: 1892115323738684, ETH: 532904634}}</t>
  </si>
  <si>
    <t>0x640be394...</t>
  </si>
  <si>
    <t>0xda21be03</t>
  </si>
  <si>
    <t>0x640be3943936abcb5768e29dea4a72749a62af3ab4278c1811fdec4d29dd6769</t>
  </si>
  <si>
    <t>0xefecc89ff863f9ab7a8df8af7339bf34135a6c631895bab9e36851ea99ea52ae</t>
  </si>
  <si>
    <t>{'address': '0x5e8422345238f34275888049021821e8e08caa1f', 'symbol': 'frxETH'}, {'address': '0xdac17f958d2ee523a2206206994597c13d831ec7', 'symbol': 'USDT'}, {'address': '0x853d955acef822db058eb8505911ed77f175b99e', 'symbol': 'FRAX'}, {'address': '0xab5eb14c09d416f0ac63661e57edb7aecdb9befa', 'symbol': 'msUSD'}, {'address': '0xcacd6fd266af91b8aed52accc382b4e165586e29', 'symbol': 'frxUSD'}, {'address': '0x64351fc9810adad17a690e4e1717df5e7e085160', 'symbol': 'msETH'}, {'address': '0xcf62f905562626cfcdd2261162a51fd02fc9c5b6', 'symbol': 'sfrxUSD'}, {'address': '0x3175df0976dfa876431c2e9ee6bc45b65d3473cc', 'symbol': 'crvFRAX'}, {'address': '0xc02aaa39b223fe8d0a0e5c4f27ead9083c756cc2', 'symbol': 'WETH'}, {'address': '0x9d39a5de30e57443bff2a8307a4256c8797a3497', 'symbol': 'sUSDe'}</t>
  </si>
  <si>
    <t>{0x0bde59981fdeac219ce9e618d27f193438bff786: {ETH: -1879409735199052}, 0x81463b0f960f247f704377661ec81c1fd65b5128: {0xc02aaa39b223fe8d0a0e5c4f27ead9083c756cc2: 2925151339286905}}</t>
  </si>
  <si>
    <t>06-03-2025 02:00:35</t>
  </si>
  <si>
    <t>0xd0071c3b...</t>
  </si>
  <si>
    <t>0xd9233c20</t>
  </si>
  <si>
    <t>0xd0071c3b3a81ce174d5a98cbd43915b4da28f4a08c905a1f0f221890a42ac282</t>
  </si>
  <si>
    <t>0xe167a6bb9bd9f3005cb18d8f35194130927a540b8af0132124c63ce74699abf9</t>
  </si>
  <si>
    <t>{'address': '0xedb171c18ce90b633db442f2a6f72874093b49ef', 'symbol': 'WAMPL'}, {'address': '0xc02aaa39b223fe8d0a0e5c4f27ead9083c756cc2', 'symbol': 'WETH'}, {'address': '0xd46ba6d942050d489dbd938a2c909a5d5039a161', 'symbol': 'AMPL'}, {'address': '0xa0b86991c6218b36c1d19d4a2e9eb0ce3606eb48', 'symbol': 'USDC'}</t>
  </si>
  <si>
    <t>{0x0bde59981fdeac219ce9e618d27f193438bff786: {ETH: -1883075563743313}, 0x81463b0f960f247f704377661ec81c1fd65b5128: {0xc02aaa39b223fe8d0a0e5c4f27ead9083c756cc2: 2823475563107189, ETH: 97623811}}</t>
  </si>
  <si>
    <t>06-03-2025 13:48:35</t>
  </si>
  <si>
    <t>0x6a7c7970...</t>
  </si>
  <si>
    <t>0x982c1720</t>
  </si>
  <si>
    <t>0x6a7c7970251f23b29c935be66121cd5886691d7e75f617c0a16bb3d1a9f6e568</t>
  </si>
  <si>
    <t>0xda6104187929b546631cc0b2c990c7e26bd5bcff0f858e8fc0e3934672e36e6f</t>
  </si>
  <si>
    <t>{'address': '0x579cea1889991f68acc35ff5c3dd0621ff29b0c9', 'symbol': 'IQ'}, {'address': '0x853d955acef822db058eb8505911ed77f175b99e', 'symbol': 'FRAX'}, {'address': '0xc02aaa39b223fe8d0a0e5c4f27ead9083c756cc2', 'symbol': 'WETH'}, {'address': '0x84ca8bc7997272c7cfb4d0cd3d55cd942b3c9419', 'symbol': 'DIA'}, {'address': '0x419c4db4b9e25d6db2ad9691ccb832c8d9fda05e', 'symbol': 'DRGN'}, {'address': '0xa0b86991c6218b36c1d19d4a2e9eb0ce3606eb48', 'symbol': 'USDC'}, {'address': '0xf1f955016ecbcd7321c7266bccfb96c68ea5e49b', 'symbol': 'RLY'}</t>
  </si>
  <si>
    <t>{0x0bde59981fdeac219ce9e618d27f193438bff786: {ETH: -1886392593921776}, 0x81463b0f960f247f704377661ec81c1fd65b5128: {0xc02aaa39b223fe8d0a0e5c4f27ead9083c756cc2: 1900473810323478, ETH: 569978096}}</t>
  </si>
  <si>
    <t>06-03-2025 11:02:59</t>
  </si>
  <si>
    <t>0x937c12f3...</t>
  </si>
  <si>
    <t>0x622c9d20</t>
  </si>
  <si>
    <t>0x5ba28bfdd1c68314b0edd45afb116357de41c51ff26b4832d365db35ef65b9eb, 0x937c12f37def70f9454bab1aa02e01fcb0bdcf098cb1529e3d76b344ee1302a3</t>
  </si>
  <si>
    <t>0x28cbebcc0addf484d9b3156369156b7a8763a02d1a9b509bce1ff965caf5d832</t>
  </si>
  <si>
    <t>0x937c12f37def70f9454bab1aa02e01fcb0bdcf098cb1529e3d76b344ee1302a3</t>
  </si>
  <si>
    <t>{'address': '0xd533a949740bb3306d119cc777fa900ba034cd52', 'symbol': 'CRV'}, {'address': '0x70e8de73ce538da2beed35d14187f6959a8eca96', 'symbol': 'XSGD'}, {'address': '0xf939e0a03fb07f59a73314e73794be0e57ac1b4e', 'symbol': 'crvUSD'}, {'address': '0xdac17f958d2ee523a2206206994597c13d831ec7', 'symbol': 'USDT'}, {'address': '0xc02aaa39b223fe8d0a0e5c4f27ead9083c756cc2', 'symbol': 'WETH'}, {'address': '0x667102bd3413bfeaa3dffb48fa8288819e480a88', 'symbol': 'TKX'}</t>
  </si>
  <si>
    <t>{0x0bde59981fdeac219ce9e618d27f193438bff786: {ETH: -1887043125913317}, 0x81463b0f960f247f704377661ec81c1fd65b5128: {0xc02aaa39b223fe8d0a0e5c4f27ead9083c756cc2: 2365863766683657, ETH: 75507039}}</t>
  </si>
  <si>
    <t>06-03-2025 10:40:59</t>
  </si>
  <si>
    <t>0x6ee90691...</t>
  </si>
  <si>
    <t>0xf41c651a</t>
  </si>
  <si>
    <t>0x4b767c534f701d6cd05726dff53b6d3e7ec638fb0d168c163de555a20ac0a4ff, 0x6ee906912d4363f9e0b9788abdb2fbc6eedca96beaa36274559fac2450dea842</t>
  </si>
  <si>
    <t>0x997233ab14b795d2598298f54b683b0c3f15f745b3b47cb92b0726bf10fd9e13</t>
  </si>
  <si>
    <t>0x6ee906912d4363f9e0b9788abdb2fbc6eedca96beaa36274559fac2450dea842</t>
  </si>
  <si>
    <t>{'address': '0xc02aaa39b223fe8d0a0e5c4f27ead9083c756cc2', 'symbol': 'WETH'}, {'address': '0xa059b81568fee88791de88232e838465826cf419', 'symbol': 'THREE'}, {'address': '0xe636f94a71ec52cc61ef21787ae351ad832347b7', 'symbol': 'CREO'}</t>
  </si>
  <si>
    <t>{0x0bde59981fdeac219ce9e618d27f193438bff786: {ETH: -1897125858841708}, 0x81463b0f960f247f704377661ec81c1fd65b5128: {0xc02aaa39b223fe8d0a0e5c4f27ead9083c756cc2: 1957414165282816, ETH: 25378540}}</t>
  </si>
  <si>
    <t>07-03-2025 01:47:47</t>
  </si>
  <si>
    <t>0x0bbd5960...</t>
  </si>
  <si>
    <t>0x90223ad9</t>
  </si>
  <si>
    <t>0x0bbd59603e411e80c395fa6b699482526af6d6fcae4ad216b6021d7a3e1d788c</t>
  </si>
  <si>
    <t>0x5f2cc067531e97d5abfb0d0ffce62998dceb663368d73fab6db977870beaf71f</t>
  </si>
  <si>
    <t>{'address': '0xc02aaa39b223fe8d0a0e5c4f27ead9083c756cc2', 'symbol': 'WETH'}, {'address': '0x41545f8b9472d758bb669ed8eaeeecd7a9c4ec29', 'symbol': 'FORT'}</t>
  </si>
  <si>
    <t>{0x0bde59981fdeac219ce9e618d27f193438bff786: {ETH: -1898868411191431}, 0x81463b0f960f247f704377661ec81c1fd65b5128: {0xc02aaa39b223fe8d0a0e5c4f27ead9083c756cc2: 2041793990580227}}</t>
  </si>
  <si>
    <t>06-03-2025 03:41:35</t>
  </si>
  <si>
    <t>0x1d147933...</t>
  </si>
  <si>
    <t>0xcd2af297</t>
  </si>
  <si>
    <t>0x1d1479331db16c7c36660c16d2c4969a14acd14457ca7f63f6ceba6a33cdc69f</t>
  </si>
  <si>
    <t>0xbd00e2d1b41b09bf7996e31386640c7ce7d060894bd76aa7f7e0d3beb1ad2fc2</t>
  </si>
  <si>
    <t>{'address': '0x2ebd53d035150f328bd754d6dc66b99b0edb89aa', 'symbol': 'MET'}, {'address': '0xa974c709cfb4566686553a20790685a47aceaa33', 'symbol': 'XIN'}, {'address': '0xa250cc729bb3323e7933022a67b52200fe354767', 'symbol': 'fwWETH'}, {'address': '0xdac17f958d2ee523a2206206994597c13d831ec7', 'symbol': 'USDT'}, {'address': '0x06e45c2c6055ba9174e66760343d395457be40be', 'symbol': '1LP-PHA-USDT'}, {'address': '0xef87f4608e601e8564800265aee1c1ffadf73283', 'symbol': 'fwUSDT'}, {'address': '0x5c147e74d63b1d31aa3fd78eb229b65161983b2b', 'symbol': 'WFLOW'}, {'address': '0xa0b86991c6218b36c1d19d4a2e9eb0ce3606eb48', 'symbol': 'USDC'}, {'address': '0xf939e0a03fb07f59a73314e73794be0e57ac1b4e', 'symbol': 'crvUSD'}, {'address': '0xc02aaa39b223fe8d0a0e5c4f27ead9083c756cc2', 'symbol': 'WETH'}, {'address': '0x1cfa5641c01406ab8ac350ded7d735ec41298372', 'symbol': 'CJPY'}, {'address': '0x628a3b2e302c7e896acc432d2d0dd22b6cb9bc88', 'symbol': 'LMWR'}, {'address': '0x6c5ba91642f10282b576d91922ae6448c9d52f4e', 'symbol': 'PHA'}</t>
  </si>
  <si>
    <t>{0x0bde59981fdeac219ce9e618d27f193438bff786: {ETH: -1903138987526928}, 0x81463b0f960f247f704377661ec81c1fd65b5128: {0xc02aaa39b223fe8d0a0e5c4f27ead9083c756cc2: 2070880292912638}}</t>
  </si>
  <si>
    <t>-37.3%</t>
  </si>
  <si>
    <t>06-03-2025 18:27:35</t>
  </si>
  <si>
    <t>0x814c5c4a...</t>
  </si>
  <si>
    <t>0x012c1708</t>
  </si>
  <si>
    <t>0x814c5c4ab279872584d858e1091e6b3c7aa1f0d8ee4e822f6538b76925ed5e8b</t>
  </si>
  <si>
    <t>0x3dd31480f9701077c8a753476bc53b3655ee7514dd49171d607acfa062bcb40a</t>
  </si>
  <si>
    <t>{'address': '0x35d8949372d46b7a3d5a56006ae77b215fc69bc0', 'symbol': 'USD0++'}, {'address': '0x73a15fed60bf67631dc6cd7bc5b6e8da8190acf5', 'symbol': 'USD0'}, {'address': '0xc02aaa39b223fe8d0a0e5c4f27ead9083c756cc2', 'symbol': 'WETH'}, {'address': '0xa0b86991c6218b36c1d19d4a2e9eb0ce3606eb48', 'symbol': 'USDC'}, {'address': '0xdac17f958d2ee523a2206206994597c13d831ec7', 'symbol': 'USDT'}</t>
  </si>
  <si>
    <t>{0x0bde59981fdeac219ce9e618d27f193438bff786: {ETH: -1904832041186682}, 0x81463b0f960f247f704377661ec81c1fd65b5128: {0xc02aaa39b223fe8d0a0e5c4f27ead9083c756cc2: 2740765230891008, ETH: 121426682}}</t>
  </si>
  <si>
    <t>06-03-2025 01:53:23</t>
  </si>
  <si>
    <t>0x24d6c654...</t>
  </si>
  <si>
    <t>0xb52c1720</t>
  </si>
  <si>
    <t>0x24d6c654adcf68ef47097d4cca86efbe41a3844b8760f28c27f5955e35bd27d4</t>
  </si>
  <si>
    <t>0x5f2ddfcdc957e34e8cd34ae7460934e4fe930b6948a93ab97e71c8bc5f279928</t>
  </si>
  <si>
    <t>{'address': '0x3175df0976dfa876431c2e9ee6bc45b65d3473cc', 'symbol': 'crvFRAX'}, {'address': '0xdac17f958d2ee523a2206206994597c13d831ec7', 'symbol': 'USDT'}, {'address': '0x5e8422345238f34275888049021821e8e08caa1f', 'symbol': 'frxETH'}, {'address': '0xab5eb14c09d416f0ac63661e57edb7aecdb9befa', 'symbol': 'msUSD'}, {'address': '0xc02aaa39b223fe8d0a0e5c4f27ead9083c756cc2', 'symbol': 'WETH'}, {'address': '0xa0b86991c6218b36c1d19d4a2e9eb0ce3606eb48', 'symbol': 'USDC'}, {'address': '0xf939e0a03fb07f59a73314e73794be0e57ac1b4e', 'symbol': 'crvUSD'}, {'address': '0x853d955acef822db058eb8505911ed77f175b99e', 'symbol': 'FRAX'}, {'address': '0x64351fc9810adad17a690e4e1717df5e7e085160', 'symbol': 'msETH'}</t>
  </si>
  <si>
    <t>{0x0bde59981fdeac219ce9e618d27f193438bff786: {ETH: -1915161702120956}, 0x81463b0f960f247f704377661ec81c1fd65b5128: {0xc02aaa39b223fe8d0a0e5c4f27ead9083c756cc2: 2223053597573120, ETH: 552345456}}</t>
  </si>
  <si>
    <t>0xb2e04b83...</t>
  </si>
  <si>
    <t>0x86223a09</t>
  </si>
  <si>
    <t>0xb2e04b83c0a7a21b5b8bea85a738654bd11598d97942f1bd46d12a2852861386</t>
  </si>
  <si>
    <t>0xff53242be908a4f567f5a9fcd6b7c922eb1ad3c46ec7f2221d119364d4172077</t>
  </si>
  <si>
    <t>{'address': '0x853d955acef822db058eb8505911ed77f175b99e', 'symbol': 'FRAX'}, {'address': '0x4c9edd5852cd905f086c759e8383e09bff1e68b3', 'symbol': 'USDe'}, {'address': '0x6b175474e89094c44da98b954eedeac495271d0f', 'symbol': 'DAI'}, {'address': '0xa0b86991c6218b36c1d19d4a2e9eb0ce3606eb48', 'symbol': 'USDC'}, {'address': '0xdac17f958d2ee523a2206206994597c13d831ec7', 'symbol': 'USDT'}</t>
  </si>
  <si>
    <t>{0x0bde59981fdeac219ce9e618d27f193438bff786: {ETH: -1929544868888745}, 0x81463b0f960f247f704377661ec81c1fd65b5128: {}}</t>
  </si>
  <si>
    <t>07-03-2025 00:45:35</t>
  </si>
  <si>
    <t>0x044d8ee9...</t>
  </si>
  <si>
    <t>0x5a2b7d56</t>
  </si>
  <si>
    <t>0x044d8ee9790b32710dfa2631051b9dcea3f42ce5663f7520e06fa31386ab545d</t>
  </si>
  <si>
    <t>0x9dbb14a9b9d8c398bde4a85f0b973b67d33af12c01dd92d57e3f2c9ae6f197ab</t>
  </si>
  <si>
    <t>{'address': '0xdac17f958d2ee523a2206206994597c13d831ec7', 'symbol': 'USDT'}, {'address': '0xc02aaa39b223fe8d0a0e5c4f27ead9083c756cc2', 'symbol': 'WETH'}, {'address': '0x2260fac5e5542a773aa44fbcfedf7c193bc2c599', 'symbol': 'WBTC'}, {'address': '0xf939e0a03fb07f59a73314e73794be0e57ac1b4e', 'symbol': 'crvUSD'}, {'address': '0x18084fba666a33d37592fa2633fd49a74dd93a88', 'symbol': 'tBTC'}</t>
  </si>
  <si>
    <t>{0x0bde59981fdeac219ce9e618d27f193438bff786: {ETH: -1935886527123351}, 0x81463b0f960f247f704377661ec81c1fd65b5128: {0xc02aaa39b223fe8d0a0e5c4f27ead9083c756cc2: 2271214005387264}}</t>
  </si>
  <si>
    <t>06-03-2025 13:27:47</t>
  </si>
  <si>
    <t>0x2fe9b03f...</t>
  </si>
  <si>
    <t>0x302c1700</t>
  </si>
  <si>
    <t>-1900.0%</t>
  </si>
  <si>
    <t>0xfc61722145d8b48891b34301b7dd02620bc0404d9c3c79994328509282820eee, 0x2fe9b03f1c055a280bf9ded446a85f1ef849451d1d9188b3eed4be432cb659ff</t>
  </si>
  <si>
    <t>0xb0230e527c1c5aac660e009a67fc4797be138855a2d0fbc00df42ca5d3861c33</t>
  </si>
  <si>
    <t>0x2fe9b03f1c055a280bf9ded446a85f1ef849451d1d9188b3eed4be432cb659ff</t>
  </si>
  <si>
    <t>{'address': '0xd533a949740bb3306d119cc777fa900ba034cd52', 'symbol': 'CRV'}, {'address': '0x5c5b196abe0d54485975d1ec29617d42d9198326', 'symbol': 'sdeUSD'}, {'address': '0xa0b86991c6218b36c1d19d4a2e9eb0ce3606eb48', 'symbol': 'USDC'}, {'address': '0x62b9c7356a2dc64a1969e19c23e4f579f9810aa7', 'symbol': 'cvxCRV'}, {'address': '0xc02aaa39b223fe8d0a0e5c4f27ead9083c756cc2', 'symbol': 'WETH'}, {'address': '0x1494ca1f11d487c2bbe4543e90080aeba4ba3c2b', 'symbol': 'DPI'}, {'address': '0x64aa3364f17a4d01c6f1751fd97c2bd3d7e7f1d5', 'symbol': 'OHM'}, {'address': '0x15700b564ca08d9439c58ca5053166e8317aa138', 'symbol': 'deUSD'}, {'address': '0xf939e0a03fb07f59a73314e73794be0e57ac1b4e', 'symbol': 'crvUSD'}, {'address': '0x2f7098696aac7c114a013229c3c752e41b07e80f', 'symbol': 'DSA'}, {'address': '0x3175df0976dfa876431c2e9ee6bc45b65d3473cc', 'symbol': 'crvFRAX'}, {'address': '0x57b96d4af698605563a4653d882635da59bf11af', 'symbol': 'RCH'}, {'address': '0x7f39c581f595b53c5cb19bd0b3f8da6c935e2ca0', 'symbol': 'wstETH'}</t>
  </si>
  <si>
    <t>{0x0bde59981fdeac219ce9e618d27f193438bff786: {ETH: -1945219075497520}, 0x81463b0f960f247f704377661ec81c1fd65b5128: {0xa0b86991c6218b36c1d19d4a2e9eb0ce3606eb48: 40, 0xc02aaa39b223fe8d0a0e5c4f27ead9083c756cc2: 2030012808456199, ETH: 129399344}}</t>
  </si>
  <si>
    <t>07-03-2025 00:53:47</t>
  </si>
  <si>
    <t>0x93e92227...</t>
  </si>
  <si>
    <t>0x832c9d18</t>
  </si>
  <si>
    <t>0x93e9222799e383ba399581d7eda3416dc933d4452f536d477e2247e13e1a18a4</t>
  </si>
  <si>
    <t>0xa4b084dea375bc074519359ccf449be1674dcf32ae5ea8ecf363e890d67cd7a5</t>
  </si>
  <si>
    <t>{'address': '0xc02aaa39b223fe8d0a0e5c4f27ead9083c756cc2', 'symbol': 'WETH'}, {'address': '0x00b78238925c320159023c2ac9ef89da8f16d007', 'symbol': 'VPS'}, {'address': '0x6c6ee5e31d828de241282b9606c8e98ea48526e2', 'symbol': 'HOT'}, {'address': '0xbcda9e0658f4eecf56a0bd099e6dbc0c91f6a8c2', 'symbol': 'sil'}, {'address': '0x0bc529c00c6401aef6d220be8c6ea1667f6ad93e', 'symbol': 'YFI'}, {'address': '0xdac17f958d2ee523a2206206994597c13d831ec7', 'symbol': 'USDT'}</t>
  </si>
  <si>
    <t>{0x0bde59981fdeac219ce9e618d27f193438bff786: {ETH: -1949004148970917}, 0x81463b0f960f247f704377661ec81c1fd65b5128: {0xc02aaa39b223fe8d0a0e5c4f27ead9083c756cc2: 2018753076264960, ETH: 2982523133}}</t>
  </si>
  <si>
    <t>07-03-2025 06:04:11</t>
  </si>
  <si>
    <t>0xbb72fe60...</t>
  </si>
  <si>
    <t>0xbfe41a40851e168af2c1ce559b4c3dabb357a705fcde25d55c964a35281764ff, 0xbb72fe6013d73d466fdb66d02794c3c81315da9604c5d02428598d3cdec98370</t>
  </si>
  <si>
    <t>0x7c38e34fc06a60853ab82473cefee8c800362a77d1d790c17958f1e97d069575</t>
  </si>
  <si>
    <t>0xbb72fe6013d73d466fdb66d02794c3c81315da9604c5d02428598d3cdec98370</t>
  </si>
  <si>
    <t>{'address': '0xa0b86991c6218b36c1d19d4a2e9eb0ce3606eb48', 'symbol': 'USDC'}, {'address': '0xc02aaa39b223fe8d0a0e5c4f27ead9083c756cc2', 'symbol': 'WETH'}, {'address': '0x667102bd3413bfeaa3dffb48fa8288819e480a88', 'symbol': 'TKX'}, {'address': '0xdac17f958d2ee523a2206206994597c13d831ec7', 'symbol': 'USDT'}</t>
  </si>
  <si>
    <t>{0x0bde59981fdeac219ce9e618d27f193438bff786: {ETH: -1951484464913940}, 0x81463b0f960f247f704377661ec81c1fd65b5128: {0xc02aaa39b223fe8d0a0e5c4f27ead9083c756cc2: 2224167386611712}}</t>
  </si>
  <si>
    <t>06-03-2025 09:19:47</t>
  </si>
  <si>
    <t>0xd6c80b64...</t>
  </si>
  <si>
    <t>0x5f2c1718</t>
  </si>
  <si>
    <t>0xd6c80b646043f03c3e7746401c16c2a30761b99fa37949ed751273ebad4c200a</t>
  </si>
  <si>
    <t>0x600280cc1470e4d92764aec2e1aec6a53aaec86e2f5d4d65aae66adb56488431</t>
  </si>
  <si>
    <t>{'address': '0x514910771af9ca656af840dff83e8264ecf986ca', 'symbol': 'LINK'}, {'address': '0xaaaebe6fe48e54f431b0c390cfaf0b017d09d42d', 'symbol': 'CEL'}, {'address': '0xb62132e35a6c13ee1ee0f84dc5d40bad8d815206', 'symbol': 'NEXO'}, {'address': '0xc02aaa39b223fe8d0a0e5c4f27ead9083c756cc2', 'symbol': 'WETH'}, {'address': '0x8d99569ef5febb19989892eee7f81f8f909d07f3', 'symbol': 'KEL'}</t>
  </si>
  <si>
    <t>{0x0bde59981fdeac219ce9e618d27f193438bff786: {ETH: -1955717265417511}, 0x81463b0f960f247f704377661ec81c1fd65b5128: {0xc02aaa39b223fe8d0a0e5c4f27ead9083c756cc2: 2066909021339648, ETH: 4084632187}}</t>
  </si>
  <si>
    <t>07-03-2025 01:16:23</t>
  </si>
  <si>
    <t>0x4ffa96eb...</t>
  </si>
  <si>
    <t>0xf42c1720</t>
  </si>
  <si>
    <t>0x4ffa96ebbfb9ed52449dd13352fa7137880cc325f402da301d6f63e48816f008</t>
  </si>
  <si>
    <t>0xf46f9a4dafd301f4877ee74fb978193df5f88b6c1095ed652f42d06488a8dc47</t>
  </si>
  <si>
    <t>{'address': '0x2078f336fdd260f708bec4a20c82b063274e1b23', 'symbol': 'fwWBTC'}, {'address': '0x8a6fe57c08c84e0f4ee97aae68a62e820a37d259', 'symbol': 'fwDAI'}, {'address': '0xa0b86991c6218b36c1d19d4a2e9eb0ce3606eb48', 'symbol': 'USDC'}, {'address': '0xc02aaa39b223fe8d0a0e5c4f27ead9083c756cc2', 'symbol': 'WETH'}, {'address': '0x6b175474e89094c44da98b954eedeac495271d0f', 'symbol': 'DAI'}, {'address': '0x2260fac5e5542a773aa44fbcfedf7c193bc2c599', 'symbol': 'WBTC'}, {'address': '0x0492560fa7cfd6a85e50d8be3f77318994f8f429', 'symbol': 'fwUSDC'}</t>
  </si>
  <si>
    <t>{0x0bde59981fdeac219ce9e618d27f193438bff786: {ETH: -1960654403001698}, 0x81463b0f960f247f704377661ec81c1fd65b5128: {0xc02aaa39b223fe8d0a0e5c4f27ead9083c756cc2: 2213579068482408, ETH: 219558480}}</t>
  </si>
  <si>
    <t>06-03-2025 19:37:11</t>
  </si>
  <si>
    <t>0x0a8349d9...</t>
  </si>
  <si>
    <t>0x5a0ca8da</t>
  </si>
  <si>
    <t>2000.0%</t>
  </si>
  <si>
    <t>0xa6e8f16fa9a7d28415ed886c16dd92f573359f9699ce92aea18e4fa21f70e862, 0x0a8349d9b19e135f2da4d51bb65ba37be0c1d85dcfd9b170fd2fadef0ea6af9d</t>
  </si>
  <si>
    <t>0x1c25859636a34529e2fe60bf21d3abddf4f21e3b2b69cd00162b23605f077430</t>
  </si>
  <si>
    <t>0x0a8349d9b19e135f2da4d51bb65ba37be0c1d85dcfd9b170fd2fadef0ea6af9d</t>
  </si>
  <si>
    <t>{'address': '0xf939e0a03fb07f59a73314e73794be0e57ac1b4e', 'symbol': 'crvUSD'}, {'address': '0x667102bd3413bfeaa3dffb48fa8288819e480a88', 'symbol': 'TKX'}, {'address': '0xc02aaa39b223fe8d0a0e5c4f27ead9083c756cc2', 'symbol': 'WETH'}, {'address': '0x70e8de73ce538da2beed35d14187f6959a8eca96', 'symbol': 'XSGD'}, {'address': '0xd533a949740bb3306d119cc777fa900ba034cd52', 'symbol': 'CRV'}, {'address': '0xdac17f958d2ee523a2206206994597c13d831ec7', 'symbol': 'USDT'}</t>
  </si>
  <si>
    <t>{0x0bde59981fdeac219ce9e618d27f193438bff786: {ETH: -1963771252534348}, 0x81463b0f960f247f704377661ec81c1fd65b5128: {0xc02aaa39b223fe8d0a0e5c4f27ead9083c756cc2: 2326635682714785, ETH: 80326572}}</t>
  </si>
  <si>
    <t>06-03-2025 01:17:35</t>
  </si>
  <si>
    <t>0x0d90d5b2...</t>
  </si>
  <si>
    <t>0x02233c20</t>
  </si>
  <si>
    <t>0xec22f6c647f330c14e52572839aafffeeefd8c6639242d7463c99b4a43c1fa6f, 0x0d90d5b27582c9371b5af1d52bc2fe8a3bb7cbfff81d8c94f7a7952b3cce9e1b</t>
  </si>
  <si>
    <t>0xd15fec1828c83357504bd07b424b0c9d0d621f9178ffef7e319a7e75bc971706</t>
  </si>
  <si>
    <t>0x0d90d5b27582c9371b5af1d52bc2fe8a3bb7cbfff81d8c94f7a7952b3cce9e1b</t>
  </si>
  <si>
    <t>{0x0bde59981fdeac219ce9e618d27f193438bff786: {ETH: -1963950209146977}, 0x81463b0f960f247f704377661ec81c1fd65b5128: {0xa0b86991c6218b36c1d19d4a2e9eb0ce3606eb48: -2043896, 0xc02aaa39b223fe8d0a0e5c4f27ead9083c756cc2: 2409549667500032, ETH: 828972447}}</t>
  </si>
  <si>
    <t>06-03-2025 03:40:11</t>
  </si>
  <si>
    <t>0x6c3130e6...</t>
  </si>
  <si>
    <t>0x6c3130e6ee60ad04e85b3f356c1aa2c95f0dbe3b5624d110f8bd41cd6f82cb1b</t>
  </si>
  <si>
    <t>0xee14c5060ac132abf1b671b525c21eec5d6b174ed84a8162956e454b00b62a3e</t>
  </si>
  <si>
    <t>{'address': '0x582d872a1b094fc48f5de31d3b73f2d9be47def1', 'symbol': 'TONCOIN'}, {'address': '0x6b32022693210cd2cfc466b9ac0085de8fc34ea6', 'symbol': 'DECI'}, {'address': '0xc02aaa39b223fe8d0a0e5c4f27ead9083c756cc2', 'symbol': 'WETH'}, {'address': '0x8e870d67f660d95d5be530380d0ec0bd388289e1', 'symbol': 'USDP'}, {'address': '0x5a9780bfe63f3ec57f01b087cd65bd656c9034a8', 'symbol': 'COM'}, {'address': '0x70e8de73ce538da2beed35d14187f6959a8eca96', 'symbol': 'XSGD'}, {'address': '0xa0b86991c6218b36c1d19d4a2e9eb0ce3606eb48', 'symbol': 'USDC'}, {'address': '0x667102bd3413bfeaa3dffb48fa8288819e480a88', 'symbol': 'TKX'}, {'address': '0x57e114b691db790c35207b2e685d4a43181e6061', 'symbol': 'ENA'}, {'address': '0xc011a73ee8576fb46f5e1c5751ca3b9fe0af2a6f', 'symbol': 'SNX'}, {'address': '0x2b591e99afe9f32eaa6214f7b7629768c40eeb39', 'symbol': 'HEX'}, {'address': '0x7fc66500c84a76ad7e9c93437bfc5ac33e2ddae9', 'symbol': 'AAVE'}, {'address': '0xfc4913214444af5c715cc9f7b52655e788a569ed', 'symbol': 'ICSA'}, {'address': '0x77777feddddffc19ff86db637967013e6c6a116c', 'symbol': 'TORN'}</t>
  </si>
  <si>
    <t>{0x0bde59981fdeac219ce9e618d27f193438bff786: {ETH: -1974019532810135}, 0x81463b0f960f247f704377661ec81c1fd65b5128: {0xc02aaa39b223fe8d0a0e5c4f27ead9083c756cc2: 1986870901975301, ETH: 32610343}}</t>
  </si>
  <si>
    <t>07-03-2025 02:27:35</t>
  </si>
  <si>
    <t>0x186c51d5...</t>
  </si>
  <si>
    <t>0x542c9d20</t>
  </si>
  <si>
    <t>0x186c51d5d241a1af93396aaa45c5a15b1ecb45b81b5a151fb7e5267c32ac9c65</t>
  </si>
  <si>
    <t>0xb57a0741cf23ced77d27bbc84e020a9d80a0a72e68e35084506be29702b717a5</t>
  </si>
  <si>
    <t>{'address': '0x64aa3364f17a4d01c6f1751fd97c2bd3d7e7f1d5', 'symbol': 'OHM'}, {'address': '0xdc035d45d973e3ec169d2276ddab16f1e407384f', 'symbol': 'USDS'}, {'address': '0x02f92800f57bcd74066f5709f1daa1a4302df875', 'symbol': 'PEAS'}, {'address': '0x88e08adb69f2618adf1a3ff6cc43c671612d1ca4', 'symbol': 'pOHM'}, {'address': '0x2260fac5e5542a773aa44fbcfedf7c193bc2c599', 'symbol': 'WBTC'}, {'address': '0x40d16fc0246ad3160ccc09b8d0d3a2cd28ae6c2f', 'symbol': 'GHO'}, {'address': '0x2078f336fdd260f708bec4a20c82b063274e1b23', 'symbol': 'fwWBTC'}, {'address': '0x0492560fa7cfd6a85e50d8be3f77318994f8f429', 'symbol': 'fwUSDC'}, {'address': '0xa3931d71877c0e7a3148cb7eb4463524fec27fbd', 'symbol': 'sUSDS'}, {'address': '0x2a8e1e676ec238d8a992307b495b45b3feaa5e86', 'symbol': 'OUSD'}, {'address': '0x1abaea1f7c830bd89acc67ec4af516284b1bc33c', 'symbol': 'EURC'}, {'address': '0xdac17f958d2ee523a2206206994597c13d831ec7', 'symbol': 'USDT'}, {'address': '0x6b175474e89094c44da98b954eedeac495271d0f', 'symbol': 'DAI'}, {'address': '0x027ce48b9b346728557e8d420fe936a72bf9b1c7', 'symbol': 'pPEAS'}, {'address': '0xc02aaa39b223fe8d0a0e5c4f27ead9083c756cc2', 'symbol': 'WETH'}, {'address': '0x856c4efb76c1d1ae02e20ceb03a2a6a08b0b8dc3', 'symbol': 'OETH'}, {'address': '0xa0b86991c6218b36c1d19d4a2e9eb0ce3606eb48', 'symbol': 'USDC'}</t>
  </si>
  <si>
    <t>{0x0bde59981fdeac219ce9e618d27f193438bff786: {ETH: -1976240144808250}, 0x81463b0f960f247f704377661ec81c1fd65b5128: {0xc02aaa39b223fe8d0a0e5c4f27ead9083c756cc2: 1976832903610368, ETH: 145866139}}</t>
  </si>
  <si>
    <t>07-03-2025 01:39:35</t>
  </si>
  <si>
    <t>0xb1fe405e...</t>
  </si>
  <si>
    <t>0x6702b014</t>
  </si>
  <si>
    <t>07-03-2025 00:36:23</t>
  </si>
  <si>
    <t>0x2399f87e...</t>
  </si>
  <si>
    <t>0x2c21be06</t>
  </si>
  <si>
    <t>0x2399f87e111c145cea8811a6ae6f271d2cdb6b8499a14494ad9b4682d73b2606</t>
  </si>
  <si>
    <t>0x3e2084f34706841bb45a3aea38379f1538a15f7e818d2905cb01d1f90c58fcd0</t>
  </si>
  <si>
    <t>{'address': '0xa0b86991c6218b36c1d19d4a2e9eb0ce3606eb48', 'symbol': 'USDC'}, {'address': '0xdac17f958d2ee523a2206206994597c13d831ec7', 'symbol': 'USDT'}, {'address': '0x35d8949372d46b7a3d5a56006ae77b215fc69bc0', 'symbol': 'USD0++'}, {'address': '0x73a15fed60bf67631dc6cd7bc5b6e8da8190acf5', 'symbol': 'USD0'}</t>
  </si>
  <si>
    <t>{0x0bde59981fdeac219ce9e618d27f193438bff786: {ETH: -1988237090682948}, 0x81463b0f960f247f704377661ec81c1fd65b5128: {}}</t>
  </si>
  <si>
    <t>07-03-2025 05:45:11</t>
  </si>
  <si>
    <t>0x0db9f855...</t>
  </si>
  <si>
    <t>0x250d73da</t>
  </si>
  <si>
    <t>0x0db9f85516dc9d2b6c24f3aaa80538e3bfd86b705281fb6e05815aa86fca856d</t>
  </si>
  <si>
    <t>0xb168d2719acce6a55031f924250bfe0dc8aef479af2c1a153bd96cd88240682a</t>
  </si>
  <si>
    <t>{'address': '0x865377367054516e17014ccded1e7d814edc9ce4', 'symbol': 'DOLA'}, {'address': '0xc02aaa39b223fe8d0a0e5c4f27ead9083c756cc2', 'symbol': 'WETH'}, {'address': '0x3fa55eb91be2c5d72890da11a4c0269e7f786555', 'symbol': 'PROPHET'}, {'address': '0x5e8422345238f34275888049021821e8e08caa1f', 'symbol': 'frxETH'}, {'address': '0x0ec78ed49c2d27b315d462d43b5bab94d2c79bf8', 'symbol': 'MEOW'}, {'address': '0x579cea1889991f68acc35ff5c3dd0621ff29b0c9', 'symbol': 'IQ'}, {'address': '0x3b37a9caf74ead14e521d46af0bf00737d827828', 'symbol': 'HOPE'}, {'address': '0xa0b86991c6218b36c1d19d4a2e9eb0ce3606eb48', 'symbol': 'USDC'}, {'address': '0x289ff00235d2b98b0145ff5d4435d3e92f9540a6', 'symbol': 'BOOE'}, {'address': '0x5c5b196abe0d54485975d1ec29617d42d9198326', 'symbol': 'sdeUSD'}, {'address': '0x853d955acef822db058eb8505911ed77f175b99e', 'symbol': 'FRAX'}</t>
  </si>
  <si>
    <t>{0x0bde59981fdeac219ce9e618d27f193438bff786: {ETH: -1987632971076061}, 0x81463b0f960f247f704377661ec81c1fd65b5128: {0xc02aaa39b223fe8d0a0e5c4f27ead9083c756cc2: 1992226230149218, ETH: 22118911}}</t>
  </si>
  <si>
    <t>07-03-2025 00:57:23</t>
  </si>
  <si>
    <t>0x3233a903...</t>
  </si>
  <si>
    <t>0x952b7d26</t>
  </si>
  <si>
    <t>0x3233a9037e18286f50783fdb1650b4935a19a18117d6fc572fa05278939be52e</t>
  </si>
  <si>
    <t>0x6d8a01bede7ae1a0f952280a7cc0065f706426cd38a29ce896903835e86ab29d</t>
  </si>
  <si>
    <t>{'address': '0xd533a949740bb3306d119cc777fa900ba034cd52', 'symbol': 'CRV'}, {'address': '0xf939e0a03fb07f59a73314e73794be0e57ac1b4e', 'symbol': 'crvUSD'}, {'address': '0xa0b86991c6218b36c1d19d4a2e9eb0ce3606eb48', 'symbol': 'USDC'}, {'address': '0xc02aaa39b223fe8d0a0e5c4f27ead9083c756cc2', 'symbol': 'WETH'}</t>
  </si>
  <si>
    <t>{0x0bde59981fdeac219ce9e618d27f193438bff786: {ETH: -1990032975099918}, 0x81463b0f960f247f704377661ec81c1fd65b5128: {0xc02aaa39b223fe8d0a0e5c4f27ead9083c756cc2: 2269093799033403}}</t>
  </si>
  <si>
    <t>07-03-2025 00:41:11</t>
  </si>
  <si>
    <t>0x52783c2b...</t>
  </si>
  <si>
    <t>0x4422c508</t>
  </si>
  <si>
    <t>0x52783c2b7643a1f005327ab1da166a98702f7ec344ff0852910dd70091c3cb6a</t>
  </si>
  <si>
    <t>0xa78a372b72b14bc08ebc01c157c3df517cd21c49959541d2d2aca53f3fee4125</t>
  </si>
  <si>
    <t>{'address': '0x73a15fed60bf67631dc6cd7bc5b6e8da8190acf5', 'symbol': 'USD0'}, {'address': '0x35d8949372d46b7a3d5a56006ae77b215fc69bc0', 'symbol': 'USD0++'}, {'address': '0xa0b86991c6218b36c1d19d4a2e9eb0ce3606eb48', 'symbol': 'USDC'}</t>
  </si>
  <si>
    <t>{0x0bde59981fdeac219ce9e618d27f193438bff786: {ETH: -1992459782621016}, 0x81463b0f960f247f704377661ec81c1fd65b5128: {ETH: 133916205}}</t>
  </si>
  <si>
    <t>06-03-2025 00:07:35</t>
  </si>
  <si>
    <t>0xfd37e2e6...</t>
  </si>
  <si>
    <t>0xa6233c20</t>
  </si>
  <si>
    <t>0xfd37e2e63cc660962be804f71d96afc78d7e29fe04597ffde99e1ae6a6a40e5c</t>
  </si>
  <si>
    <t>0x996b02e4560d9ce70a5ec7856feeb0e173839be7046c75f98d8fea0cf4695aa0</t>
  </si>
  <si>
    <t>{'address': '0xc02aaa39b223fe8d0a0e5c4f27ead9083c756cc2', 'symbol': 'WETH'}, {'address': '0x5e8422345238f34275888049021821e8e08caa1f', 'symbol': 'frxETH'}, {'address': '0x64351fc9810adad17a690e4e1717df5e7e085160', 'symbol': 'msETH'}, {'address': '0xdac17f958d2ee523a2206206994597c13d831ec7', 'symbol': 'USDT'}, {'address': '0xab5eb14c09d416f0ac63661e57edb7aecdb9befa', 'symbol': 'msUSD'}, {'address': '0xcf2cfe0b96a2ece970d5619a8ad28d02d73b42db', 'symbol': 'SPX'}, {'address': '0xf939e0a03fb07f59a73314e73794be0e57ac1b4e', 'symbol': 'crvUSD'}, {'address': '0xcf0c122c6b73ff809c693db761e7baebe62b6a2e', 'symbol': 'FLOKI'}, {'address': '0x3175df0976dfa876431c2e9ee6bc45b65d3473cc', 'symbol': 'crvFRAX'}, {'address': '0x853d955acef822db058eb8505911ed77f175b99e', 'symbol': 'FRAX'}, {'address': '0xb369daca21ee035312176eb8cf9d88ce97e0aa95', 'symbol': 'SKOL'}</t>
  </si>
  <si>
    <t>{0x0bde59981fdeac219ce9e618d27f193438bff786: {ETH: -1992566552707485}, 0x81463b0f960f247f704377661ec81c1fd65b5128: {0xc02aaa39b223fe8d0a0e5c4f27ead9083c756cc2: 2346403112157184, ETH: 557500505}}</t>
  </si>
  <si>
    <t>06-03-2025 03:01:59</t>
  </si>
  <si>
    <t>0x5f98a7bd...</t>
  </si>
  <si>
    <t>0x092c9d00</t>
  </si>
  <si>
    <t>0x5f98a7bdbbffa6afd4c0975377cab9d2f3f0766ff672d82e8016a3afd6241c82</t>
  </si>
  <si>
    <t>0x4077f69ac9bcaf42479f5e429cbd7ed77344447bacf98caafaa7212aa01825de</t>
  </si>
  <si>
    <t>{'address': '0xfc4913214444af5c715cc9f7b52655e788a569ed', 'symbol': 'ICSA'}, {'address': '0x70e8de73ce538da2beed35d14187f6959a8eca96', 'symbol': 'XSGD'}, {'address': '0xc02aaa39b223fe8d0a0e5c4f27ead9083c756cc2', 'symbol': 'WETH'}, {'address': '0xa0b86991c6218b36c1d19d4a2e9eb0ce3606eb48', 'symbol': 'USDC'}, {'address': '0xcbb7c0000ab88b473b1f5afd9ef808440eed33bf', 'symbol': 'cbBTC'}, {'address': '0xdac17f958d2ee523a2206206994597c13d831ec7', 'symbol': 'USDT'}, {'address': '0x2260fac5e5542a773aa44fbcfedf7c193bc2c599', 'symbol': 'WBTC'}, {'address': '0xf939e0a03fb07f59a73314e73794be0e57ac1b4e', 'symbol': 'crvUSD'}, {'address': '0x2b591e99afe9f32eaa6214f7b7629768c40eeb39', 'symbol': 'HEX'}, {'address': '0x8236a87084f8b84306f72007f36f2618a5634494', 'symbol': 'LBTC'}, {'address': '0x667102bd3413bfeaa3dffb48fa8288819e480a88', 'symbol': 'TKX'}</t>
  </si>
  <si>
    <t>{0x0bde59981fdeac219ce9e618d27f193438bff786: {ETH: -1997929419016558}, 0x81463b0f960f247f704377661ec81c1fd65b5128: {0xc02aaa39b223fe8d0a0e5c4f27ead9083c756cc2: 2455154791936584, ETH: 95813998}}</t>
  </si>
  <si>
    <t>0x9d909a99...</t>
  </si>
  <si>
    <t>0x9d909a995b42fe70dbee63bb516ec456b17eda410ccf35a6036a67a3747bf75d</t>
  </si>
  <si>
    <t>0x2ea2f42ad7c5a1c556d05732f2d42b1e700a4445d2b57e4682f0593cb0e95e71</t>
  </si>
  <si>
    <t>{'address': '0x3175df0976dfa876431c2e9ee6bc45b65d3473cc', 'symbol': 'crvFRAX'}, {'address': '0x64351fc9810adad17a690e4e1717df5e7e085160', 'symbol': 'msETH'}, {'address': '0x5e8422345238f34275888049021821e8e08caa1f', 'symbol': 'frxETH'}, {'address': '0xa0b86991c6218b36c1d19d4a2e9eb0ce3606eb48', 'symbol': 'USDC'}, {'address': '0xc02aaa39b223fe8d0a0e5c4f27ead9083c756cc2', 'symbol': 'WETH'}, {'address': '0xab5eb14c09d416f0ac63661e57edb7aecdb9befa', 'symbol': 'msUSD'}</t>
  </si>
  <si>
    <t>{0x0bde59981fdeac219ce9e618d27f193438bff786: {ETH: -1997657202593259}, 0x81463b0f960f247f704377661ec81c1fd65b5128: {0xc02aaa39b223fe8d0a0e5c4f27ead9083c756cc2: 2180846953955328, ETH: 726939376}}</t>
  </si>
  <si>
    <t>07-03-2025 06:20:59</t>
  </si>
  <si>
    <t>0x7a7d4330...</t>
  </si>
  <si>
    <t>0xd82c1720</t>
  </si>
  <si>
    <t>0x5fac80775f93581f0c3316b437d8f1747878c33025b9bf8c2385fa3f87178536, 0x7a7d43305b17d0e092f47de1817de58b6c7ceca7f15eb252f48f50376e73f952</t>
  </si>
  <si>
    <t>0xa62b98626852224d9d64e281d3ca6b866c45dfb32213d92776a79afc6ed42adb</t>
  </si>
  <si>
    <t>0x7a7d43305b17d0e092f47de1817de58b6c7ceca7f15eb252f48f50376e73f952</t>
  </si>
  <si>
    <t>{'address': '0xdac17f958d2ee523a2206206994597c13d831ec7', 'symbol': 'USDT'}, {'address': '0x667102bd3413bfeaa3dffb48fa8288819e480a88', 'symbol': 'TKX'}, {'address': '0xc02aaa39b223fe8d0a0e5c4f27ead9083c756cc2', 'symbol': 'WETH'}, {'address': '0xa0b86991c6218b36c1d19d4a2e9eb0ce3606eb48', 'symbol': 'USDC'}</t>
  </si>
  <si>
    <t>{0x0bde59981fdeac219ce9e618d27f193438bff786: {ETH: -2010800056575663}, 0x81463b0f960f247f704377661ec81c1fd65b5128: {0xc02aaa39b223fe8d0a0e5c4f27ead9083c756cc2: 2219670924951552, ETH: 87024807}}</t>
  </si>
  <si>
    <t>06-03-2025 16:32:59</t>
  </si>
  <si>
    <t>0xbb9e63d9...</t>
  </si>
  <si>
    <t>0xc91c651a</t>
  </si>
  <si>
    <t>-2000.0%</t>
  </si>
  <si>
    <t>0xdeb698f91824a8e4c56fa165b98cacb00238dd998a0a5a553c731394fe85e02d, 0xbb9e63d97afff6c84215a718e1acb721968b520860abdf0402f644fdaf401cb0</t>
  </si>
  <si>
    <t>0x48fb50485f34f9e82f0f401cc4d1fb214ff0ea0ebdeb6dfd70174bd22113c628</t>
  </si>
  <si>
    <t>0xbb9e63d97afff6c84215a718e1acb721968b520860abdf0402f644fdaf401cb0</t>
  </si>
  <si>
    <t>{0x0bde59981fdeac219ce9e618d27f193438bff786: {ETH: -2014837814735754}, 0x81463b0f960f247f704377661ec81c1fd65b5128: {0xc02aaa39b223fe8d0a0e5c4f27ead9083c756cc2: 2122499823239168, ETH: 97323209}}</t>
  </si>
  <si>
    <t>06-03-2025 07:38:59</t>
  </si>
  <si>
    <t>0xa6969372...</t>
  </si>
  <si>
    <t>0x6a2c1720</t>
  </si>
  <si>
    <t>0x23d50fe5005553d7ae53eec3d170b266ffd0860240e9c1b57c1f829532fe8b0e, 0xa6969372b29e71a372dc6da353126c8a0a9bf478152fcb08c00089a88cdc0eef</t>
  </si>
  <si>
    <t>0x9c2e609f3a4cd3c912e52bde3b62747ec3cb8b225c4f9256edd42603d84dc8bf</t>
  </si>
  <si>
    <t>0xa6969372b29e71a372dc6da353126c8a0a9bf478152fcb08c00089a88cdc0eef</t>
  </si>
  <si>
    <t>{'address': '0xf7c88430faebc9aae3b0c3f61b3898b7906054a5', 'symbol': '1LP-USDC-ARCX'}, {'address': '0x111111111117dc0aa78b770fa6a738034120c302', 'symbol': '1INCH'}, {'address': '0x320623b8e4ff03373931769a31fc52a4e78b5d70', 'symbol': 'RSR'}, {'address': '0x9cdf242ef7975d8c68d5c1f5b6905801699b1940', 'symbol': 'WHITE'}, {'address': '0xc02aaa39b223fe8d0a0e5c4f27ead9083c756cc2', 'symbol': 'WETH'}, {'address': '0x667102bd3413bfeaa3dffb48fa8288819e480a88', 'symbol': 'TKX'}, {'address': '0xdac17f958d2ee523a2206206994597c13d831ec7', 'symbol': 'USDT'}, {'address': '0xa0b86991c6218b36c1d19d4a2e9eb0ce3606eb48', 'symbol': 'USDC'}, {'address': '0xed30dd7e50edf3581ad970efc5d9379ce2614adb', 'symbol': 'ARCX'}</t>
  </si>
  <si>
    <t>{0x0bde59981fdeac219ce9e618d27f193438bff786: {ETH: -2024015812791799}, 0x81463b0f960f247f704377661ec81c1fd65b5128: {0xc02aaa39b223fe8d0a0e5c4f27ead9083c756cc2: 2212522576431171, ETH: 83727715}}</t>
  </si>
  <si>
    <t>06-03-2025 19:55:11</t>
  </si>
  <si>
    <t>0x67890d16...</t>
  </si>
  <si>
    <t>0xb422c500</t>
  </si>
  <si>
    <t>0xf2787020345291fb505f8b5255164a3bc9842bc4167322896e07dc393676f4fc, 0x67890d1605241c518c587f26b35110d5ca1e54dd69dba1b233082e94bb87ded1</t>
  </si>
  <si>
    <t>0x8bfeb94574db10eb0043088b86bcce9b766dced782b0aaca10d3277ada2aa893</t>
  </si>
  <si>
    <t>0x67890d1605241c518c587f26b35110d5ca1e54dd69dba1b233082e94bb87ded1</t>
  </si>
  <si>
    <t>{'address': '0xa0b86991c6218b36c1d19d4a2e9eb0ce3606eb48', 'symbol': 'USDC'}, {'address': '0xfd03723a9a3abe0562451496a9a394d2c4bad4ab', 'symbol': 'DYAD'}, {'address': '0x437cc33344a0b27a429f795ff6b469c72698b291', 'symbol': 'wM'}</t>
  </si>
  <si>
    <t>{0x0bde59981fdeac219ce9e618d27f193438bff786: {ETH: -2042256133393505}, 0x81463b0f960f247f704377661ec81c1fd65b5128: {ETH: 1675031405}}</t>
  </si>
  <si>
    <t>06-03-2025 18:19:35</t>
  </si>
  <si>
    <t>0x84f40caf...</t>
  </si>
  <si>
    <t>0xd92c1720</t>
  </si>
  <si>
    <t>0x84f40cafe0bebb5e3a9c2193c9c035f4967f65ee33ffadc16d0159d40da96e97</t>
  </si>
  <si>
    <t>0x270516ecb8a11648371219ae95ed62f85fd608ac4ad12340234c43bbfe484a58</t>
  </si>
  <si>
    <t>{'address': '0x2260fac5e5542a773aa44fbcfedf7c193bc2c599', 'symbol': 'WBTC'}, {'address': '0xa0b86991c6218b36c1d19d4a2e9eb0ce3606eb48', 'symbol': 'USDC'}, {'address': '0xc02aaa39b223fe8d0a0e5c4f27ead9083c756cc2', 'symbol': 'WETH'}, {'address': '0xdac17f958d2ee523a2206206994597c13d831ec7', 'symbol': 'USDT'}</t>
  </si>
  <si>
    <t>{0x0bde59981fdeac219ce9e618d27f193438bff786: {ETH: -2059843799016391}, 0x81463b0f960f247f704377661ec81c1fd65b5128: {0xc02aaa39b223fe8d0a0e5c4f27ead9083c756cc2: 3024833702322734, ETH: 565075911}}</t>
  </si>
  <si>
    <t>06-03-2025 18:53:11</t>
  </si>
  <si>
    <t>0x811f9d24...</t>
  </si>
  <si>
    <t>0x7f2c1720</t>
  </si>
  <si>
    <t>2100.0%</t>
  </si>
  <si>
    <t>0xdfec57679ffebd719e0a1e8bad3b9407c9ba53f9d9f647ebf07a5d070f266a03, 0x811f9d24fbc85800ebb79a7a997e3df785f6df935c12873c089bd15c53907d39</t>
  </si>
  <si>
    <t>0xd6e72dca2f092961718a735cbb1776cf9e3f048032a30a9912b4d35217919e27</t>
  </si>
  <si>
    <t>0x811f9d24fbc85800ebb79a7a997e3df785f6df935c12873c089bd15c53907d39</t>
  </si>
  <si>
    <t>{'address': '0xb10cb07ca2cdac77fbb5707f6690301f9d036f45', 'symbol': 'WIN'}, {'address': '0xc02aaa39b223fe8d0a0e5c4f27ead9083c756cc2', 'symbol': 'WETH'}, {'address': '0x667102bd3413bfeaa3dffb48fa8288819e480a88', 'symbol': 'TKX'}, {'address': '0xdac17f958d2ee523a2206206994597c13d831ec7', 'symbol': 'USDT'}, {'address': '0xf7e945fce8f19302aacc7e1418b0a0bdef89327b', 'symbol': 'IZE'}</t>
  </si>
  <si>
    <t>{0x0bde59981fdeac219ce9e618d27f193438bff786: {ETH: -2066648030366892}, 0x81463b0f960f247f704377661ec81c1fd65b5128: {0xc02aaa39b223fe8d0a0e5c4f27ead9083c756cc2: 2318169238667264, ETH: 81621177}}</t>
  </si>
  <si>
    <t>06-03-2025 01:05:35</t>
  </si>
  <si>
    <t>0xa77d58cc...</t>
  </si>
  <si>
    <t>0xc602b009</t>
  </si>
  <si>
    <t>0xcd2babf1...</t>
  </si>
  <si>
    <t>0xcd2babf1203356be22807d001d30f96c26d1931cc8723117f8aa44e7b692ec9e</t>
  </si>
  <si>
    <t>0xaa1177367740a07f35bc643ca8439821df23e8d4622fb3b67f92762b33665898</t>
  </si>
  <si>
    <t>{'address': '0x3175df0976dfa876431c2e9ee6bc45b65d3473cc', 'symbol': 'crvFRAX'}, {'address': '0xab5eb14c09d416f0ac63661e57edb7aecdb9befa', 'symbol': 'msUSD'}, {'address': '0xa0b86991c6218b36c1d19d4a2e9eb0ce3606eb48', 'symbol': 'USDC'}, {'address': '0x64351fc9810adad17a690e4e1717df5e7e085160', 'symbol': 'msETH'}, {'address': '0xc02aaa39b223fe8d0a0e5c4f27ead9083c756cc2', 'symbol': 'WETH'}</t>
  </si>
  <si>
    <t>{0x0bde59981fdeac219ce9e618d27f193438bff786: {ETH: -2072170665238401}, 0x81463b0f960f247f704377661ec81c1fd65b5128: {0xc02aaa39b223fe8d0a0e5c4f27ead9083c756cc2: 2179141851938816, ETH: 780722857}}</t>
  </si>
  <si>
    <t>0x4f5a4274...</t>
  </si>
  <si>
    <t>0x94233c20</t>
  </si>
  <si>
    <t>0x4f5a4274c2e16116c9c8ef56bc60bf343da3597a99f7e028a2eb52b2aba5646d</t>
  </si>
  <si>
    <t>0x8c3da81cbb729bf3a5f9462db719c144de2fd457e76d5081f3f14b170f994d93</t>
  </si>
  <si>
    <t>{'address': '0x853d955acef822db058eb8505911ed77f175b99e', 'symbol': 'FRAX'}, {'address': '0x6b175474e89094c44da98b954eedeac495271d0f', 'symbol': 'DAI'}, {'address': '0xdac17f958d2ee523a2206206994597c13d831ec7', 'symbol': 'USDT'}, {'address': '0x83f20f44975d03b1b09e64809b757c47f942beea', 'symbol': 'sDAI'}, {'address': '0xc02aaa39b223fe8d0a0e5c4f27ead9083c756cc2', 'symbol': 'WETH'}, {'address': '0x3175df0976dfa876431c2e9ee6bc45b65d3473cc', 'symbol': 'crvFRAX'}, {'address': '0xa0b86991c6218b36c1d19d4a2e9eb0ce3606eb48', 'symbol': 'USDC'}, {'address': '0xab5eb14c09d416f0ac63661e57edb7aecdb9befa', 'symbol': 'msUSD'}, {'address': '0x5e8422345238f34275888049021821e8e08caa1f', 'symbol': 'frxETH'}, {'address': '0x64351fc9810adad17a690e4e1717df5e7e085160', 'symbol': 'msETH'}</t>
  </si>
  <si>
    <t>{0x0bde59981fdeac219ce9e618d27f193438bff786: {ETH: -2077386874833456}, 0x81463b0f960f247f704377661ec81c1fd65b5128: {0x6b175474e89094c44da98b954eedeac495271d0f: 274965172694, 0xc02aaa39b223fe8d0a0e5c4f27ead9083c756cc2: 3208314800308224, ETH: 1799363716}}</t>
  </si>
  <si>
    <t>06-03-2025 20:37:59</t>
  </si>
  <si>
    <t>0x98f6fa6d...</t>
  </si>
  <si>
    <t>0x2ae2313adf37c4c4bdb7984918c629da504eca439ff7dad44a1e139d1cedb9d8, 0x98f6fa6d782e92eb01256fb83e319eea4a6be5c50b0a7b95cd1423a592ee2816</t>
  </si>
  <si>
    <t>0xfd735fb620db82bb99fba29c0f4db0c4a0f9cbe6891ff8195edf7c26b7d96af4</t>
  </si>
  <si>
    <t>0x98f6fa6d782e92eb01256fb83e319eea4a6be5c50b0a7b95cd1423a592ee2816</t>
  </si>
  <si>
    <t>{0x0bde59981fdeac219ce9e618d27f193438bff786: {ETH: -2090299436434022}, 0x81463b0f960f247f704377661ec81c1fd65b5128: {0xc02aaa39b223fe8d0a0e5c4f27ead9083c756cc2: 2156726417620992, ETH: 97825361}}</t>
  </si>
  <si>
    <t>0x6aa985c5...</t>
  </si>
  <si>
    <t>0xac1e9d1a</t>
  </si>
  <si>
    <t>0xec47c3130e3210b96b14917b5cb74f828b5435d6610af6fe635088a1eccadbee, 0x6aa985c5a30a4939dac74f0b350da51a728cec6a8b91eb7fec5a53c23dbe9157</t>
  </si>
  <si>
    <t>0xd81328bc5bc0bb06bbeeaa82aba7a21134da9dbb67305a0998da4b64a18cd649</t>
  </si>
  <si>
    <t>0x6aa985c5a30a4939dac74f0b350da51a728cec6a8b91eb7fec5a53c23dbe9157</t>
  </si>
  <si>
    <t>{'address': '0x0590cc9232ebf68d81f6707a119898219342ecb9', 'symbol': 'BCAT'}, {'address': '0xcf2cfe0b96a2ece970d5619a8ad28d02d73b42db', 'symbol': 'SPX'}, {'address': '0xc7e6b676bfc73ae40bcc4577f22aab1682c691c6', 'symbol': 'UNI-V2'}, {'address': '0xe0f63a424a4439cbe457d80e4f4b51ad25b2c56c', 'symbol': 'SPX'}, {'address': '0x4507cef57c46789ef8d1a19ea45f4216bae2b528', 'symbol': 'TOKEN'}, {'address': '0xb369daca21ee035312176eb8cf9d88ce97e0aa95', 'symbol': 'SKOL'}, {'address': '0xc02aaa39b223fe8d0a0e5c4f27ead9083c756cc2', 'symbol': 'WETH'}</t>
  </si>
  <si>
    <t>{0x0bde59981fdeac219ce9e618d27f193438bff786: {ETH: -2122124995478009}, 0x81463b0f960f247f704377661ec81c1fd65b5128: {0xc02aaa39b223fe8d0a0e5c4f27ead9083c756cc2: 2208095098896384, ETH: 87635009}}</t>
  </si>
  <si>
    <t>06-03-2025 22:03:23</t>
  </si>
  <si>
    <t>0x4ca3a2af...</t>
  </si>
  <si>
    <t>0x4ca3a2af63b47b961c1eae4fc258f87f10ab231cc6c36c50c86dba59ed237032</t>
  </si>
  <si>
    <t>0x81cbb20468530e81678b3ff212fcf85733932ccbbfcd9299d69da9a356265831</t>
  </si>
  <si>
    <t>{'address': '0xa0b86991c6218b36c1d19d4a2e9eb0ce3606eb48', 'symbol': 'USDC'}, {'address': '0xa250cc729bb3323e7933022a67b52200fe354767', 'symbol': 'fwWETH'}, {'address': '0xdac17f958d2ee523a2206206994597c13d831ec7', 'symbol': 'USDT'}, {'address': '0x2078f336fdd260f708bec4a20c82b063274e1b23', 'symbol': 'fwWBTC'}, {'address': '0x7f39c581f595b53c5cb19bd0b3f8da6c935e2ca0', 'symbol': 'wstETH'}, {'address': '0x6b175474e89094c44da98b954eedeac495271d0f', 'symbol': 'DAI'}, {'address': '0x383518188c0c6d7730d91b2c03a03c837814a899', 'symbol': 'OHM'}, {'address': '0xf939e0a03fb07f59a73314e73794be0e57ac1b4e', 'symbol': 'crvUSD'}, {'address': '0x1f9840a85d5af5bf1d1762f925bdaddc4201f984', 'symbol': 'UNI'}, {'address': '0xe8e1f50392bd61d0f8f48e8e7af51d3b8a52090a', 'symbol': 'fwUNI'}, {'address': '0x2260fac5e5542a773aa44fbcfedf7c193bc2c599', 'symbol': 'WBTC'}, {'address': '0x0492560fa7cfd6a85e50d8be3f77318994f8f429', 'symbol': 'fwUSDC'}, {'address': '0xc02aaa39b223fe8d0a0e5c4f27ead9083c756cc2', 'symbol': 'WETH'}, {'address': '0x41d5d79431a913c4ae7d69a668ecdfe5ff9dfb68', 'symbol': 'INV'}, {'address': '0xf1f955016ecbcd7321c7266bccfb96c68ea5e49b', 'symbol': 'RLY'}, {'address': '0x514910771af9ca656af840dff83e8264ecf986ca', 'symbol': 'LINK'}, {'address': '0xc1f33e0cf7e40a67375007104b929e49a581bafe', 'symbol': 'SPOT'}, {'address': '0xd46ba6d942050d489dbd938a2c909a5d5039a161', 'symbol': 'AMPL'}, {'address': '0x865377367054516e17014ccded1e7d814edc9ce4', 'symbol': 'DOLA'}</t>
  </si>
  <si>
    <t>{0x0bde59981fdeac219ce9e618d27f193438bff786: {ETH: -2123534067600293}, 0x81463b0f960f247f704377661ec81c1fd65b5128: {0xc02aaa39b223fe8d0a0e5c4f27ead9083c756cc2: 2453484248209051, ETH: 137976565}}</t>
  </si>
  <si>
    <t>06-03-2025 13:19:59</t>
  </si>
  <si>
    <t>0x821ac654...</t>
  </si>
  <si>
    <t>0x0902b006</t>
  </si>
  <si>
    <t>06-03-2025 11:10:59</t>
  </si>
  <si>
    <t>0x0e53297d...</t>
  </si>
  <si>
    <t>0x8a02b002</t>
  </si>
  <si>
    <t>-2100.0%</t>
  </si>
  <si>
    <t>0x20a2a85b...</t>
  </si>
  <si>
    <t>0x32223a03</t>
  </si>
  <si>
    <t>2200.0%</t>
  </si>
  <si>
    <t>0x20a2a85b9ae968c93498d591e99c0311c166a72c77b968738f2195554483fb1b</t>
  </si>
  <si>
    <t>0x1ab9b89490c47b7142b19a99f1db1ee33c66f48e9e9b06f7cd74015141fb6eff</t>
  </si>
  <si>
    <t>{'address': '0xc02aaa39b223fe8d0a0e5c4f27ead9083c756cc2', 'symbol': 'WETH'}, {'address': '0x3175df0976dfa876431c2e9ee6bc45b65d3473cc', 'symbol': 'crvFRAX'}, {'address': '0x64351fc9810adad17a690e4e1717df5e7e085160', 'symbol': 'msETH'}, {'address': '0xab5eb14c09d416f0ac63661e57edb7aecdb9befa', 'symbol': 'msUSD'}, {'address': '0x6b175474e89094c44da98b954eedeac495271d0f', 'symbol': 'DAI'}, {'address': '0x853d955acef822db058eb8505911ed77f175b99e', 'symbol': 'FRAX'}, {'address': '0xa0b86991c6218b36c1d19d4a2e9eb0ce3606eb48', 'symbol': 'USDC'}, {'address': '0x83f20f44975d03b1b09e64809b757c47f942beea', 'symbol': 'sDAI'}, {'address': '0x5e8422345238f34275888049021821e8e08caa1f', 'symbol': 'frxETH'}</t>
  </si>
  <si>
    <t>{0x0bde59981fdeac219ce9e618d27f193438bff786: {ETH: -2161045417424050}, 0x81463b0f960f247f704377661ec81c1fd65b5128: {0xc02aaa39b223fe8d0a0e5c4f27ead9083c756cc2: 3033045045409097, ETH: 1155798004}}</t>
  </si>
  <si>
    <t>06-03-2025 18:24:23</t>
  </si>
  <si>
    <t>0x67ea9c85...</t>
  </si>
  <si>
    <t>0xf125031c</t>
  </si>
  <si>
    <t>0x4ef0148e295593dde6dc81f0c0e881c884a5c997c4e5ebe9fff94c8281354f8d, 0x67ea9c858eb01da57b7aca975b1801ea739cdf7d7c2fe79be2551fd541be6802</t>
  </si>
  <si>
    <t>0x601fa8b2ddb25f58cc1cebbbda217c48b9ca536e90142868a42c21ee11228954</t>
  </si>
  <si>
    <t>0x67ea9c858eb01da57b7aca975b1801ea739cdf7d7c2fe79be2551fd541be6802</t>
  </si>
  <si>
    <t>{'address': '0xc02aaa39b223fe8d0a0e5c4f27ead9083c756cc2', 'symbol': 'WETH'}, {'address': '0xdac17f958d2ee523a2206206994597c13d831ec7', 'symbol': 'USDT'}, {'address': '0x667102bd3413bfeaa3dffb48fa8288819e480a88', 'symbol': 'TKX'}, {'address': '0xa0b86991c6218b36c1d19d4a2e9eb0ce3606eb48', 'symbol': 'USDC'}</t>
  </si>
  <si>
    <t>{0x0bde59981fdeac219ce9e618d27f193438bff786: {ETH: -2162076503790494}, 0x81463b0f960f247f704377661ec81c1fd65b5128: {0xc02aaa39b223fe8d0a0e5c4f27ead9083c756cc2: 2304121105285120, ETH: 85448846}}</t>
  </si>
  <si>
    <t>06-03-2025 13:36:35</t>
  </si>
  <si>
    <t>0xd8e09e15...</t>
  </si>
  <si>
    <t>0x5c21be0c</t>
  </si>
  <si>
    <t>0xf9c8a4be7f0c762e4cb5f67f0611e9003d4a1cc26bf4e0006420ea04a4efd1c7, 0xd8e09e1539b5b328c2d44a495e370007a49a5241d5f00936ce8bdcf1963e5559</t>
  </si>
  <si>
    <t>0x044185f2aecc177ef37ace3813b06f0c5d26ecfe5632f1ee43144294851251db</t>
  </si>
  <si>
    <t>0xd8e09e1539b5b328c2d44a495e370007a49a5241d5f00936ce8bdcf1963e5559</t>
  </si>
  <si>
    <t>{'address': '0xa0b86991c6218b36c1d19d4a2e9eb0ce3606eb48', 'symbol': 'USDC'}, {'address': '0x15700b564ca08d9439c58ca5053166e8317aa138', 'symbol': 'deUSD'}, {'address': '0x5c5b196abe0d54485975d1ec29617d42d9198326', 'symbol': 'sdeUSD'}, {'address': '0xdac17f958d2ee523a2206206994597c13d831ec7', 'symbol': 'USDT'}, {'address': '0xf939e0a03fb07f59a73314e73794be0e57ac1b4e', 'symbol': 'crvUSD'}, {'address': '0x865377367054516e17014ccded1e7d814edc9ce4', 'symbol': 'DOLA'}, {'address': '0xc02aaa39b223fe8d0a0e5c4f27ead9083c756cc2', 'symbol': 'WETH'}</t>
  </si>
  <si>
    <t>{0x0bde59981fdeac219ce9e618d27f193438bff786: {ETH: -2168568052709034}, 0x81463b0f960f247f704377661ec81c1fd65b5128: {0xc02aaa39b223fe8d0a0e5c4f27ead9083c756cc2: 2360572022322585}}</t>
  </si>
  <si>
    <t>0x60b232b4...</t>
  </si>
  <si>
    <t>0x662c9d20</t>
  </si>
  <si>
    <t>0xebd3299b183c0502d6b62e7129edff16be0c64c1efa8988f3487cb538ef3618d, 0x60b232b444b66938b020efcfc83b8bc2848d0b8ee0f1efb15f0d3526f893d354</t>
  </si>
  <si>
    <t>0x59787a6656909304171310073d6289f72d5ea32db3329e3453180902a8849b98</t>
  </si>
  <si>
    <t>0x60b232b444b66938b020efcfc83b8bc2848d0b8ee0f1efb15f0d3526f893d354</t>
  </si>
  <si>
    <t>{'address': '0xe9732d4b1e7d3789004ff029f032ba3034db059c', 'symbol': 'PATRIOT'}, {'address': '0x95ad61b0a150d79219dcf64e1e6cc01f0b64c4ce', 'symbol': 'SHIB'}, {'address': '0xc02aaa39b223fe8d0a0e5c4f27ead9083c756cc2', 'symbol': 'WETH'}, {'address': '0x0b61c4f33bcdef83359ab97673cb5961c6435f4e', 'symbol': 'EARN'}, {'address': '0xb72e76ccf005313868db7b48070901a44629da98', 'symbol': 'SQGROW'}</t>
  </si>
  <si>
    <t>{0x0bde59981fdeac219ce9e618d27f193438bff786: {ETH: -2184868494097342}, 0x81463b0f960f247f704377661ec81c1fd65b5128: {0xc02aaa39b223fe8d0a0e5c4f27ead9083c756cc2: 2495566487486464, ETH: 18437242}}</t>
  </si>
  <si>
    <t>06-03-2025 07:22:35</t>
  </si>
  <si>
    <t>0xc63b740b...</t>
  </si>
  <si>
    <t>0x1902b00a</t>
  </si>
  <si>
    <t>0x809fde2a...</t>
  </si>
  <si>
    <t>0xe521be01</t>
  </si>
  <si>
    <t>0x809fde2a6f3ee71f5830366b40f7d2d1554d3c36aaace448b6aa4bbb5881c44c</t>
  </si>
  <si>
    <t>0x3f0a08afe7a7518096519e48f1968a749b9e6962bec8d41dd4f6dfe83a9dd4d6</t>
  </si>
  <si>
    <t>{0x0bde59981fdeac219ce9e618d27f193438bff786: {ETH: -2187268582107056}, 0x81463b0f960f247f704377661ec81c1fd65b5128: {0xc02aaa39b223fe8d0a0e5c4f27ead9083c756cc2: 2432460611828832}}</t>
  </si>
  <si>
    <t>06-03-2025 18:11:47</t>
  </si>
  <si>
    <t>0xc9d87a17...</t>
  </si>
  <si>
    <t>0xb221be07</t>
  </si>
  <si>
    <t>0xc9d87a1754f52236eabbc70c3b8b74aa3f18214531ee376b82691635fe367606</t>
  </si>
  <si>
    <t>0x502fbbf8373758a9cc669f8bf1095833454b29dc396c308f9f73ce8069134c14</t>
  </si>
  <si>
    <t>{'address': '0x0202be363b8a4820f3f4de7faf5224ff05943ab1', 'symbol': 'UFT'}, {'address': '0xf203ca1769ca8e9e8fe1da9d147db68b6c919817', 'symbol': 'WNCG'}, {'address': '0x73a15fed60bf67631dc6cd7bc5b6e8da8190acf5', 'symbol': 'USD0'}, {'address': '0xc02aaa39b223fe8d0a0e5c4f27ead9083c756cc2', 'symbol': 'WETH'}, {'address': '0xa0b86991c6218b36c1d19d4a2e9eb0ce3606eb48', 'symbol': 'USDC'}, {'address': '0xdac17f958d2ee523a2206206994597c13d831ec7', 'symbol': 'USDT'}, {'address': '0x35d8949372d46b7a3d5a56006ae77b215fc69bc0', 'symbol': 'USD0++'}</t>
  </si>
  <si>
    <t>{0x0bde59981fdeac219ce9e618d27f193438bff786: {ETH: -2192809187964034}, 0x81463b0f960f247f704377661ec81c1fd65b5128: {0xc02aaa39b223fe8d0a0e5c4f27ead9083c756cc2: 2910227007739101}}</t>
  </si>
  <si>
    <t>07-03-2025 00:49:35</t>
  </si>
  <si>
    <t>0xe8a83ab0...</t>
  </si>
  <si>
    <t>0x6e3f2a00</t>
  </si>
  <si>
    <t>0xe8a83ab00c3a12468673951ff208dc4e657f3daa4fe51d54ac1e4dfc9da22e8b</t>
  </si>
  <si>
    <t>0x3c72e2bf7a734c7311ebc333a460481735b874bc5372215cb4ac17c69b37ec61</t>
  </si>
  <si>
    <t>{'address': '0xf939e0a03fb07f59a73314e73794be0e57ac1b4e', 'symbol': 'crvUSD'}, {'address': '0xd533a949740bb3306d119cc777fa900ba034cd52', 'symbol': 'CRV'}, {'address': '0xa0b86991c6218b36c1d19d4a2e9eb0ce3606eb48', 'symbol': 'USDC'}, {'address': '0xc02aaa39b223fe8d0a0e5c4f27ead9083c756cc2', 'symbol': 'WETH'}</t>
  </si>
  <si>
    <t>{0x0bde59981fdeac219ce9e618d27f193438bff786: {ETH: -2202035160544208}, 0x81463b0f960f247f704377661ec81c1fd65b5128: {0xc02aaa39b223fe8d0a0e5c4f27ead9083c756cc2: 2294061052572164}}</t>
  </si>
  <si>
    <t>06-03-2025 17:43:23</t>
  </si>
  <si>
    <t>0x55151a52...</t>
  </si>
  <si>
    <t>0x272af207</t>
  </si>
  <si>
    <t>0x55151a5243add3f0f7a07c33a1d0df7034333b4b100c97f41b16091a4a66d32a</t>
  </si>
  <si>
    <t>0xea28c4d8c0132861539023fcc1e4b727e36b7713710cd4498371e50d12edb42b</t>
  </si>
  <si>
    <t>{'address': '0xa0b86991c6218b36c1d19d4a2e9eb0ce3606eb48', 'symbol': 'USDC'}, {'address': '0xc02aaa39b223fe8d0a0e5c4f27ead9083c756cc2', 'symbol': 'WETH'}, {'address': '0x73a15fed60bf67631dc6cd7bc5b6e8da8190acf5', 'symbol': 'USD0'}, {'address': '0x35d8949372d46b7a3d5a56006ae77b215fc69bc0', 'symbol': 'USD0++'}, {'address': '0xdac17f958d2ee523a2206206994597c13d831ec7', 'symbol': 'USDT'}</t>
  </si>
  <si>
    <t>{0x0bde59981fdeac219ce9e618d27f193438bff786: {ETH: -2208521273943020}, 0x81463b0f960f247f704377661ec81c1fd65b5128: {0xc02aaa39b223fe8d0a0e5c4f27ead9083c756cc2: 3046236240216064}}</t>
  </si>
  <si>
    <t>06-03-2025 03:20:23</t>
  </si>
  <si>
    <t>0xbf7f9b31...</t>
  </si>
  <si>
    <t>0x642c1708</t>
  </si>
  <si>
    <t>0xbf7f9b31df34e18e3606d4c895f56325ddc5d8f9976aa15178388536ea37f352</t>
  </si>
  <si>
    <t>0xd513476cf1e505cb63c0256ea590b1d1200f2d32ac75ba55c7b1b8e10ac339c2</t>
  </si>
  <si>
    <t>{'address': '0x15700b564ca08d9439c58ca5053166e8317aa138', 'symbol': 'deUSD'}, {'address': '0xdc035d45d973e3ec169d2276ddab16f1e407384f', 'symbol': 'USDS'}, {'address': '0x6b175474e89094c44da98b954eedeac495271d0f', 'symbol': 'DAI'}, {'address': '0xa0b86991c6218b36c1d19d4a2e9eb0ce3606eb48', 'symbol': 'USDC'}, {'address': '0x865377367054516e17014ccded1e7d814edc9ce4', 'symbol': 'DOLA'}, {'address': '0xa3931d71877c0e7a3148cb7eb4463524fec27fbd', 'symbol': 'sUSDS'}, {'address': '0xc02aaa39b223fe8d0a0e5c4f27ead9083c756cc2', 'symbol': 'WETH'}, {'address': '0x5c5b196abe0d54485975d1ec29617d42d9198326', 'symbol': 'sdeUSD'}</t>
  </si>
  <si>
    <t>{0x0bde59981fdeac219ce9e618d27f193438bff786: {ETH: -2209938077294153}, 0x81463b0f960f247f704377661ec81c1fd65b5128: {0xc02aaa39b223fe8d0a0e5c4f27ead9083c756cc2: 3616919584243712, ETH: 131318895}}</t>
  </si>
  <si>
    <t>07-03-2025 06:10:35</t>
  </si>
  <si>
    <t>0x3175bfcd...</t>
  </si>
  <si>
    <t>0xa422c520</t>
  </si>
  <si>
    <t>0xeb64eed3de0aaa09b1ff76832ffd040306ec7613c6f736962acd131c84e0bb3b, 0x3175bfcd6cbebe0c7aa78a43e9b0d97cd4469b061d087f661ac6f623269a4a87</t>
  </si>
  <si>
    <t>0xa8ca832ee5638c590d4436c77396097adaa90b1d15a2a84c7a1bd772f549b4a1</t>
  </si>
  <si>
    <t>0x3175bfcd6cbebe0c7aa78a43e9b0d97cd4469b061d087f661ac6f623269a4a87</t>
  </si>
  <si>
    <t>{0x0bde59981fdeac219ce9e618d27f193438bff786: {ETH: -2215425972557754}, 0x81463b0f960f247f704377661ec81c1fd65b5128: {0xc02aaa39b223fe8d0a0e5c4f27ead9083c756cc2: 2444742629523456, ETH: 105808661}}</t>
  </si>
  <si>
    <t>07-03-2025 02:08:23</t>
  </si>
  <si>
    <t>0xf54c71c3...</t>
  </si>
  <si>
    <t>0xf622c518</t>
  </si>
  <si>
    <t>0x32790ca008f0423e6978dd7edf263cdfff43744e6306ae2e2d437e9ee474e5f7, 0xf54c71c3cc89a1b3bbd9007f38e3f0f7fff4483bf2df3e29040170127f7812a9</t>
  </si>
  <si>
    <t>0x0720622de6e6ed7a7779d3e6b0a5ade9b66aa614e77dfa55804ddbb5df9444e6</t>
  </si>
  <si>
    <t>0xf54c71c3cc89a1b3bbd9007f38e3f0f7fff4483bf2df3e29040170127f7812a9</t>
  </si>
  <si>
    <t>{'address': '0xa0b86991c6218b36c1d19d4a2e9eb0ce3606eb48', 'symbol': 'USDC'}, {'address': '0xa9b1eb5908cfc3cdf91f9b8b3a74108598009096', 'symbol': 'Auction'}, {'address': '0x44d34975bf7fe025007e236ce4e0b0395687773b', 'symbol': 'MONET'}, {'address': '0xc02aaa39b223fe8d0a0e5c4f27ead9083c756cc2', 'symbol': 'WETH'}</t>
  </si>
  <si>
    <t>{0x0bde59981fdeac219ce9e618d27f193438bff786: {ETH: -2217905594661117}, 0x81463b0f960f247f704377661ec81c1fd65b5128: {0xc02aaa39b223fe8d0a0e5c4f27ead9083c756cc2: 2288382700945408, ETH: 2580188673}}</t>
  </si>
  <si>
    <t>0xbb45a13e...</t>
  </si>
  <si>
    <t>0xfd2c1720</t>
  </si>
  <si>
    <t>0xfcc5116f22f895c77ee97e6f6e05ca7a58c47639ce19f1ec7aec83183d549cbd, 0xbb45a13eaa73e7388e1fbe2760e5d63b6f5882593acb11ff5a0763f8185d7c76</t>
  </si>
  <si>
    <t>0x2c1e22baa542e0f4515548cc286acfa45402a903505a6e8e8297d0786615684e</t>
  </si>
  <si>
    <t>0xbb45a13eaa73e7388e1fbe2760e5d63b6f5882593acb11ff5a0763f8185d7c76</t>
  </si>
  <si>
    <t>{'address': '0x95ad61b0a150d79219dcf64e1e6cc01f0b64c4ce', 'symbol': 'SHIB'}, {'address': '0xc02aaa39b223fe8d0a0e5c4f27ead9083c756cc2', 'symbol': 'WETH'}, {'address': '0x2260fac5e5542a773aa44fbcfedf7c193bc2c599', 'symbol': 'WBTC'}, {'address': '0x9e18d5bab2fa94a6a95f509ecb38f8f68322abd3', 'symbol': 'OMIKAMI'}, {'address': '0xda6a3876ad460194cd7ba28062d838c98ee2fd1d', 'symbol': 'KEL'}, {'address': '0xdac17f958d2ee523a2206206994597c13d831ec7', 'symbol': 'USDT'}, {'address': '0x26c8afbbfe1ebaca03c2bb082e69d0476bffe099', 'symbol': 'CELL'}, {'address': '0xa0b86991c6218b36c1d19d4a2e9eb0ce3606eb48', 'symbol': 'USDC'}, {'address': '0xfbd5fd3f85e9f4c5e8b40eec9f8b8ab1caaa146b', 'symbol': 'TREAT'}</t>
  </si>
  <si>
    <t>{0x0bde59981fdeac219ce9e618d27f193438bff786: {ETH: -2250975385685361}, 0x81463b0f960f247f704377661ec81c1fd65b5128: {0xc02aaa39b223fe8d0a0e5c4f27ead9083c756cc2: 2265793605664768, ETH: 495673761}}</t>
  </si>
  <si>
    <t>06-03-2025 17:33:47</t>
  </si>
  <si>
    <t>0x05138c01...</t>
  </si>
  <si>
    <t>0x3629b1f471c56001a5c347e2b4311c674330c59de2c8d7bec26beba66b76d75e, 0x05138c01bc1bda4f5da3d31e13c2b4535c22d35c1c144364605c5323b97eadea</t>
  </si>
  <si>
    <t>0xc506d3eed9cac0af85d8abb368923771e1acdff18937788073ffe22634562f7b</t>
  </si>
  <si>
    <t>0x05138c01bc1bda4f5da3d31e13c2b4535c22d35c1c144364605c5323b97eadea</t>
  </si>
  <si>
    <t>{'address': '0x289ff00235d2b98b0145ff5d4435d3e92f9540a6', 'symbol': 'BOOE'}, {'address': '0xc02aaa39b223fe8d0a0e5c4f27ead9083c756cc2', 'symbol': 'WETH'}</t>
  </si>
  <si>
    <t>{0x0bde59981fdeac219ce9e618d27f193438bff786: {ETH: -2260438983828031}, 0x81463b0f960f247f704377661ec81c1fd65b5128: {0xc02aaa39b223fe8d0a0e5c4f27ead9083c756cc2: 2368511254986752, ETH: 107420727}}</t>
  </si>
  <si>
    <t>06-03-2025 10:01:11</t>
  </si>
  <si>
    <t>0xdd020255...</t>
  </si>
  <si>
    <t>0x2e0d7395</t>
  </si>
  <si>
    <t>2300.0%</t>
  </si>
  <si>
    <t>0xdd0202557875427431a76630b88e406dd666221b8f1102729659917d1807b3b2</t>
  </si>
  <si>
    <t>0x3caaccd39d5335f659b81e07ae41613ab65196d60e5b69b45e43cd73801828d1</t>
  </si>
  <si>
    <t>{0x0bde59981fdeac219ce9e618d27f193438bff786: {ETH: -2265718956050813}, 0x81463b0f960f247f704377661ec81c1fd65b5128: {0xc02aaa39b223fe8d0a0e5c4f27ead9083c756cc2: 2325807508979678, ETH: 1311302185}}</t>
  </si>
  <si>
    <t>06-03-2025 21:15:23</t>
  </si>
  <si>
    <t>0x12789543...</t>
  </si>
  <si>
    <t>0x4202b00a</t>
  </si>
  <si>
    <t>06-03-2025 20:21:35</t>
  </si>
  <si>
    <t>0x6aaa584e...</t>
  </si>
  <si>
    <t>0x362b7d37</t>
  </si>
  <si>
    <t>0x62234800674b53413f8ba35581e66a2fff1a2d7ee26f782d04b1c8cd9b080864, 0x6aaa584e30f32b5149e3c2e53270bc4c288075c9c7a9507cd5449158d67d47df</t>
  </si>
  <si>
    <t>0x2b5745c98dfb2104e2d062d2a69593f7f62ee41dd5f2da0b95a9fbf6af2a9174</t>
  </si>
  <si>
    <t>0x6aaa584e30f32b5149e3c2e53270bc4c288075c9c7a9507cd5449158d67d47df</t>
  </si>
  <si>
    <t>{'address': '0xa0b86991c6218b36c1d19d4a2e9eb0ce3606eb48', 'symbol': 'USDC'}, {'address': '0xc02aaa39b223fe8d0a0e5c4f27ead9083c756cc2', 'symbol': 'WETH'}, {'address': '0xdac17f958d2ee523a2206206994597c13d831ec7', 'symbol': 'USDT'}, {'address': '0x667102bd3413bfeaa3dffb48fa8288819e480a88', 'symbol': 'TKX'}</t>
  </si>
  <si>
    <t>{0x0bde59981fdeac219ce9e618d27f193438bff786: {ETH: -2280642398375309}, 0x81463b0f960f247f704377661ec81c1fd65b5128: {0xc02aaa39b223fe8d0a0e5c4f27ead9083c756cc2: 2615115695926012}}</t>
  </si>
  <si>
    <t>06-03-2025 09:46:47</t>
  </si>
  <si>
    <t>0x95ec982c...</t>
  </si>
  <si>
    <t>0xe61c651a</t>
  </si>
  <si>
    <t>0x86e5e3351fbf57a494be0d0c1a59a6d39d696279b57f9fa3d0e6b2ccbee1942e, 0x95ec982c5cd2bb47ec9c4c77ecb45f99af68a3e0062db6f95f616d9494a9ea91</t>
  </si>
  <si>
    <t>0x0cea3be6f6bb48a2aa258dbd820b806e18f16863f204fc9bcedd1e6374c57c6f</t>
  </si>
  <si>
    <t>0x95ec982c5cd2bb47ec9c4c77ecb45f99af68a3e0062db6f95f616d9494a9ea91</t>
  </si>
  <si>
    <t>{0x0bde59981fdeac219ce9e618d27f193438bff786: {ETH: -2294016951115481}, 0x81463b0f960f247f704377661ec81c1fd65b5128: {0xc02aaa39b223fe8d0a0e5c4f27ead9083c756cc2: 2366917822119936, ETH: 100582838}}</t>
  </si>
  <si>
    <t>0x9196fa20...</t>
  </si>
  <si>
    <t>0x9196fa203336ca1cda7f839f4548f353ea25890ddfcc1f34a67a13aa4eff1446</t>
  </si>
  <si>
    <t>0x93d39df344d679cc01ac1f18cad6baeb18bf8a57cccc3437c79257192ed26f31</t>
  </si>
  <si>
    <t>{'address': '0x64351fc9810adad17a690e4e1717df5e7e085160', 'symbol': 'msETH'}, {'address': '0xdac17f958d2ee523a2206206994597c13d831ec7', 'symbol': 'USDT'}, {'address': '0x3175df0976dfa876431c2e9ee6bc45b65d3473cc', 'symbol': 'crvFRAX'}, {'address': '0x4c9edd5852cd905f086c759e8383e09bff1e68b3', 'symbol': 'USDe'}, {'address': '0x5e8422345238f34275888049021821e8e08caa1f', 'symbol': 'frxETH'}, {'address': '0x853d955acef822db058eb8505911ed77f175b99e', 'symbol': 'FRAX'}, {'address': '0xab5eb14c09d416f0ac63661e57edb7aecdb9befa', 'symbol': 'msUSD'}, {'address': '0xa0b86991c6218b36c1d19d4a2e9eb0ce3606eb48', 'symbol': 'USDC'}, {'address': '0xc02aaa39b223fe8d0a0e5c4f27ead9083c756cc2', 'symbol': 'WETH'}</t>
  </si>
  <si>
    <t>{0x0bde59981fdeac219ce9e618d27f193438bff786: {ETH: -2302331175509060}, 0x81463b0f960f247f704377661ec81c1fd65b5128: {0xc02aaa39b223fe8d0a0e5c4f27ead9083c756cc2: 2833634738307072, ETH: 1628145956}}</t>
  </si>
  <si>
    <t>06-03-2025 13:15:47</t>
  </si>
  <si>
    <t>0xbd89b0e4...</t>
  </si>
  <si>
    <t>0xf42af2f7</t>
  </si>
  <si>
    <t>0xbd89b0e4edee60a9fdad9ecbd84900fdfe14a41d478493d507e64d97449a45b3</t>
  </si>
  <si>
    <t>0x0334b1ea754df1d9f70be65d6a3357df07eb43c17b6e609f4e7753c1c4045aad</t>
  </si>
  <si>
    <t>{'address': '0xac3e018457b222d93114458476f3e3416abbe38f', 'symbol': 'sfrxETH'}, {'address': '0x4c9edd5852cd905f086c759e8383e09bff1e68b3', 'symbol': 'USDe'}, {'address': '0xdac17f958d2ee523a2206206994597c13d831ec7', 'symbol': 'USDT'}, {'address': '0x3175df0976dfa876431c2e9ee6bc45b65d3473cc', 'symbol': 'crvFRAX'}, {'address': '0xa0b86991c6218b36c1d19d4a2e9eb0ce3606eb48', 'symbol': 'USDC'}, {'address': '0x8ab7404063ec4dbcfd4598215992dc3f8ec853d7', 'symbol': 'AKRO'}, {'address': '0xbe1936a67f503e0eaf2434b0cf9f4e3d7100008a', 'symbol': 'PROS'}, {'address': '0x8c41455aaa8d6aba3150058d4964349294bf78a3', 'symbol': 'BULL'}, {'address': '0x5e8422345238f34275888049021821e8e08caa1f', 'symbol': 'frxETH'}, {'address': '0x32c6f1c1731ff8f98ee2ede8954f696446307846', 'symbol': 'BEARDY'}, {'address': '0x54e43f06c5f974efdaddce8122060814e3881a45', 'symbol': 'USDX'}, {'address': '0xb60fdf036f2ad584f79525b5da76c5c531283a1b', 'symbol': 'NEMO'}, {'address': '0x6b3595068778dd592e39a122f4f5a5cf09c90fe2', 'symbol': 'SUSHI'}, {'address': '0xc02aaa39b223fe8d0a0e5c4f27ead9083c756cc2', 'symbol': 'WETH'}, {'address': '0xa0246c9032bc3a600820415ae600c6388619a14d', 'symbol': 'FARM'}, {'address': '0x8798249c2e607446efb7ad49ec89dd1865ff4272', 'symbol': 'xSUSHI'}, {'address': '0xb753428af26e81097e7fd17f40c88aaa3e04902c', 'symbol': 'SFI'}, {'address': '0xab5eb14c09d416f0ac63661e57edb7aecdb9befa', 'symbol': 'msUSD'}, {'address': '0x1f573d6fb3f13d689ff844b4ce37794d79a7ff1c', 'symbol': 'BNT'}, {'address': '0x853d955acef822db058eb8505911ed77f175b99e', 'symbol': 'FRAX'}, {'address': '0xae78736cd615f374d3085123a210448e74fc6393', 'symbol': 'rETH'}, {'address': '0x1f9840a85d5af5bf1d1762f925bdaddc4201f984', 'symbol': 'UNI'}, {'address': '0x9cdf242ef7975d8c68d5c1f5b6905801699b1940', 'symbol': 'WHITE'}, {'address': '0x64351fc9810adad17a690e4e1717df5e7e085160', 'symbol': 'msETH'}, {'address': '0xc5fb36dd2fb59d3b98deff88425a3f425ee469ed', 'symbol': 'TSUKA'}</t>
  </si>
  <si>
    <t>{0x0bde59981fdeac219ce9e618d27f193438bff786: {ETH: -2313928312781412}, 0x81463b0f960f247f704377661ec81c1fd65b5128: {0xc02aaa39b223fe8d0a0e5c4f27ead9083c756cc2: 2503436567356565}}</t>
  </si>
  <si>
    <t>07-03-2025 05:24:11</t>
  </si>
  <si>
    <t>0xcbee89df...</t>
  </si>
  <si>
    <t>0xbc2c1720</t>
  </si>
  <si>
    <t>0xcbee89dff6776b9ee40840676595420861fbcd18c5cef88d439c1a7f4494e42e</t>
  </si>
  <si>
    <t>0x5aa0dd03094ab3efc939fa3f336f03a061aec250241730adf4f9fd889f13b0af</t>
  </si>
  <si>
    <t>{'address': '0xdbdb4d16eda451d0503b854cf79d55697f90c8df', 'symbol': 'ALCX'}, {'address': '0xc00e94cb662c3520282e6f5717214004a7f26888', 'symbol': 'COMP'}, {'address': '0x3175df0976dfa876431c2e9ee6bc45b65d3473cc', 'symbol': 'crvFRAX'}, {'address': '0x2078f336fdd260f708bec4a20c82b063274e1b23', 'symbol': 'fwWBTC'}, {'address': '0xd46ba6d942050d489dbd938a2c909a5d5039a161', 'symbol': 'AMPL'}, {'address': '0x1f573d6fb3f13d689ff844b4ce37794d79a7ff1c', 'symbol': 'BNT'}, {'address': '0x2260fac5e5542a773aa44fbcfedf7c193bc2c599', 'symbol': 'WBTC'}, {'address': '0xa0b86991c6218b36c1d19d4a2e9eb0ce3606eb48', 'symbol': 'USDC'}, {'address': '0x0954906da0bf32d5479e25f46056d22f08464cab', 'symbol': 'INDEX'}, {'address': '0x0492560fa7cfd6a85e50d8be3f77318994f8f429', 'symbol': 'fwUSDC'}, {'address': '0xdac17f958d2ee523a2206206994597c13d831ec7', 'symbol': 'USDT'}, {'address': '0xc02aaa39b223fe8d0a0e5c4f27ead9083c756cc2', 'symbol': 'WETH'}</t>
  </si>
  <si>
    <t>{0x0bde59981fdeac219ce9e618d27f193438bff786: {ETH: -2319179292914900}, 0x81463b0f960f247f704377661ec81c1fd65b5128: {0xc02aaa39b223fe8d0a0e5c4f27ead9083c756cc2: 2587213742824972, ETH: 471995807}}</t>
  </si>
  <si>
    <t>0xedc28a8d...</t>
  </si>
  <si>
    <t>0x5a233c00</t>
  </si>
  <si>
    <t>0xedc28a8db80025193f1a248a005127664ff02ec3be6a307d6df2b6103f70aff3</t>
  </si>
  <si>
    <t>0x62120ad71acc509b3c87a86e35be8084d268786a66d681111283fd4f0a6465b8</t>
  </si>
  <si>
    <t>{'address': '0xef87f4608e601e8564800265aee1c1ffadf73283', 'symbol': 'fwUSDT'}, {'address': '0x2078f336fdd260f708bec4a20c82b063274e1b23', 'symbol': 'fwWBTC'}, {'address': '0xdac17f958d2ee523a2206206994597c13d831ec7', 'symbol': 'USDT'}, {'address': '0x2260fac5e5542a773aa44fbcfedf7c193bc2c599', 'symbol': 'WBTC'}</t>
  </si>
  <si>
    <t>{0x0bde59981fdeac219ce9e618d27f193438bff786: {ETH: -2326299525441080}, 0x81463b0f960f247f704377661ec81c1fd65b5128: {ETH: 5727904}}</t>
  </si>
  <si>
    <t>06-03-2025 12:10:11</t>
  </si>
  <si>
    <t>0xe51cb58c...</t>
  </si>
  <si>
    <t>0xaf02b019</t>
  </si>
  <si>
    <t>-2300.0%</t>
  </si>
  <si>
    <t>06-03-2025 23:19:11</t>
  </si>
  <si>
    <t>0x5eb799b1...</t>
  </si>
  <si>
    <t>0xaa2c9d20</t>
  </si>
  <si>
    <t>0x5eb799b15db01badfd844835e16d349f488c81d73f8bb95ec2ec1a9904fc4bfc</t>
  </si>
  <si>
    <t>0x68c16623abc4a98552d96423448036550732a78e30d99195595a4b7721627319</t>
  </si>
  <si>
    <t>{'address': '0xd0a69fd9da28840603fbd76a8a0bccf0adb979e8', 'symbol': 'VVV'}, {'address': '0x1f9840a85d5af5bf1d1762f925bdaddc4201f984', 'symbol': 'UNI'}, {'address': '0xaee5913ffd19dbca4fd1ef6f3925ed0414407d37', 'symbol': 'YLAY'}, {'address': '0x9be89d2a4cd102d8fecc6bf9da793be995c22541', 'symbol': 'BBTC'}, {'address': '0x111111111117dc0aa78b770fa6a738034120c302', 'symbol': '1INCH'}, {'address': '0x08ad83d779bdf2bbe1ad9cc0f78aa0d24ab97802', 'symbol': 'RWS'}, {'address': '0xa250cc729bb3323e7933022a67b52200fe354767', 'symbol': 'fwWETH'}, {'address': '0xcaa6361e4ad457b8f2e78a44662b0de3df646fd3', 'symbol': '1LP-1INCH-WBTC'}, {'address': '0x2260fac5e5542a773aa44fbcfedf7c193bc2c599', 'symbol': 'WBTC'}, {'address': '0x35a532d376ffd9a705d0bb319532837337a398e7', 'symbol': 'WDOGE'}, {'address': '0x5732046a883704404f284ce41ffadd5b007fd668', 'symbol': 'BLZ'}, {'address': '0xc02aaa39b223fe8d0a0e5c4f27ead9083c756cc2', 'symbol': 'WETH'}, {'address': '0x1f573d6fb3f13d689ff844b4ce37794d79a7ff1c', 'symbol': 'BNT'}, {'address': '0xeb4c2781e4eba804ce9a9803c67d0893436bb27d', 'symbol': 'renBTC'}, {'address': '0xdac17f958d2ee523a2206206994597c13d831ec7', 'symbol': 'USDT'}, {'address': '0x2078f336fdd260f708bec4a20c82b063274e1b23', 'symbol': 'fwWBTC'}, {'address': '0xa0b86991c6218b36c1d19d4a2e9eb0ce3606eb48', 'symbol': 'USDC'}, {'address': '0x075b1bb99792c9e1041ba13afef80c91a1e70fb3', 'symbol': 'crvRenWSBTC'}, {'address': '0x41545f8b9472d758bb669ed8eaeeecd7a9c4ec29', 'symbol': 'FORT'}, {'address': '0x408e41876cccdc0f92210600ef50372656052a38', 'symbol': 'REN'}, {'address': '0x514910771af9ca656af840dff83e8264ecf986ca', 'symbol': 'LINK'}, {'address': '0xc719d010b63e5bbf2c0551872cd5316ed26acd83', 'symbol': 'DIP'}</t>
  </si>
  <si>
    <t>{0x0bde59981fdeac219ce9e618d27f193438bff786: {ETH: -2330649893903791}, 0x81463b0f960f247f704377661ec81c1fd65b5128: {0xc02aaa39b223fe8d0a0e5c4f27ead9083c756cc2: 2333372548915337, ETH: 242049419}}</t>
  </si>
  <si>
    <t>06-03-2025 22:42:23</t>
  </si>
  <si>
    <t>0x33459878...</t>
  </si>
  <si>
    <t>0x33459878867033768b5460824a75557e68854fb43fd9d5fc130fffcd57569d9c</t>
  </si>
  <si>
    <t>0xaa6ef6df2a0b0146606b58adf2af688f690bd4d80d3e2a1f20df2c2d51b38ed2</t>
  </si>
  <si>
    <t>{0x0bde59981fdeac219ce9e618d27f193438bff786: {ETH: -2334191261928954}, 0x81463b0f960f247f704377661ec81c1fd65b5128: {0xc02aaa39b223fe8d0a0e5c4f27ead9083c756cc2: 2660809504516658, ETH: 128413538}}</t>
  </si>
  <si>
    <t>07-03-2025 01:26:11</t>
  </si>
  <si>
    <t>0x06b1527f...</t>
  </si>
  <si>
    <t>0x2421be06</t>
  </si>
  <si>
    <t>2400.0%</t>
  </si>
  <si>
    <t>0x06b1527f9a0907f482332591a9b5fbdd25615a469df09d97cfd46a7a196ed3db</t>
  </si>
  <si>
    <t>0x8c916e09a56c54036217f546dd7de4e6aa61bbbbafee54105df14962d5d76b92</t>
  </si>
  <si>
    <t>{'address': '0xeb4c2781e4eba804ce9a9803c67d0893436bb27d', 'symbol': 'renBTC'}, {'address': '0x2620638eda99f9e7e902ea24a285456ee9438861', 'symbol': 'CSM'}, {'address': '0x4591dbff62656e7859afe5e45f6f47d3669fbb28', 'symbol': 'mkUSD'}, {'address': '0x1abaea1f7c830bd89acc67ec4af516284b1bc33c', 'symbol': 'EURC'}, {'address': '0x9e18d5bab2fa94a6a95f509ecb38f8f68322abd3', 'symbol': 'OMIKAMI'}, {'address': '0xa0b86991c6218b36c1d19d4a2e9eb0ce3606eb48', 'symbol': 'USDC'}, {'address': '0xc02aaa39b223fe8d0a0e5c4f27ead9083c756cc2', 'symbol': 'WETH'}, {'address': '0xda47862a83dac0c112ba89c6abc2159b95afd71c', 'symbol': 'PRISMA'}, {'address': '0xdac17f958d2ee523a2206206994597c13d831ec7', 'symbol': 'USDT'}, {'address': '0x6b175474e89094c44da98b954eedeac495271d0f', 'symbol': 'DAI'}, {'address': '0x2260fac5e5542a773aa44fbcfedf7c193bc2c599', 'symbol': 'WBTC'}, {'address': '0xf939e0a03fb07f59a73314e73794be0e57ac1b4e', 'symbol': 'crvUSD'}</t>
  </si>
  <si>
    <t>{0x0bde59981fdeac219ce9e618d27f193438bff786: {ETH: -2349601677216024}, 0x81463b0f960f247f704377661ec81c1fd65b5128: {0xc02aaa39b223fe8d0a0e5c4f27ead9083c756cc2: 2350694398996312}}</t>
  </si>
  <si>
    <t>06-03-2025 19:56:35</t>
  </si>
  <si>
    <t>0xda5ca6ba...</t>
  </si>
  <si>
    <t>0xba233c20</t>
  </si>
  <si>
    <t>0xda5ca6bac93e0b16dae6b595e71f5fb95e1d4cd94ee44ec01b708929c2add3df</t>
  </si>
  <si>
    <t>0x075843b5ea93f366bd187d1da49c92d26eb67c5091fd43b902be7bb75e820209</t>
  </si>
  <si>
    <t>{'address': '0x83f20f44975d03b1b09e64809b757c47f942beea', 'symbol': 'sDAI'}, {'address': '0x853d955acef822db058eb8505911ed77f175b99e', 'symbol': 'FRAX'}, {'address': '0x64351fc9810adad17a690e4e1717df5e7e085160', 'symbol': 'msETH'}, {'address': '0xab5eb14c09d416f0ac63661e57edb7aecdb9befa', 'symbol': 'msUSD'}, {'address': '0xdac17f958d2ee523a2206206994597c13d831ec7', 'symbol': 'USDT'}, {'address': '0x6b175474e89094c44da98b954eedeac495271d0f', 'symbol': 'DAI'}, {'address': '0xc02aaa39b223fe8d0a0e5c4f27ead9083c756cc2', 'symbol': 'WETH'}, {'address': '0x3175df0976dfa876431c2e9ee6bc45b65d3473cc', 'symbol': 'crvFRAX'}</t>
  </si>
  <si>
    <t>{0x0bde59981fdeac219ce9e618d27f193438bff786: {ETH: -2386181564248645}, 0x81463b0f960f247f704377661ec81c1fd65b5128: {0xc02aaa39b223fe8d0a0e5c4f27ead9083c756cc2: 3325683371606016, ETH: 2180767637}}</t>
  </si>
  <si>
    <t>06-03-2025 15:07:59</t>
  </si>
  <si>
    <t>0x860bb80a...</t>
  </si>
  <si>
    <t>0x23233c28</t>
  </si>
  <si>
    <t>0x860bb80a17fab0cc03c52ae6a545b7bd2d4318491611e2a32b3c31847f595338</t>
  </si>
  <si>
    <t>0x08ca2aeb1671c28bb499c3add88d02e83b6f5d7784cff0e2c130725d94cf2d4e</t>
  </si>
  <si>
    <t>{'address': '0x8a6fe57c08c84e0f4ee97aae68a62e820a37d259', 'symbol': 'fwDAI'}, {'address': '0x2260fac5e5542a773aa44fbcfedf7c193bc2c599', 'symbol': 'WBTC'}, {'address': '0xdac17f958d2ee523a2206206994597c13d831ec7', 'symbol': 'USDT'}, {'address': '0x2078f336fdd260f708bec4a20c82b063274e1b23', 'symbol': 'fwWBTC'}, {'address': '0x6b175474e89094c44da98b954eedeac495271d0f', 'symbol': 'DAI'}</t>
  </si>
  <si>
    <t>{0x0bde59981fdeac219ce9e618d27f193438bff786: {ETH: -2389857252106827}, 0x81463b0f960f247f704377661ec81c1fd65b5128: {ETH: 3732691791}}</t>
  </si>
  <si>
    <t>07-03-2025 00:26:47</t>
  </si>
  <si>
    <t>0xb9451ce8...</t>
  </si>
  <si>
    <t>0xfc2b7d01</t>
  </si>
  <si>
    <t>0xb9451ce86cb1eb9e6c530c2e050d9acd9de92da0a5011ad5b7f17c404af94eb7</t>
  </si>
  <si>
    <t>0xf93cb554ec0b1c018eb97110a406188a02302e6213198a090f79de57d676e72d</t>
  </si>
  <si>
    <t>{0x0bde59981fdeac219ce9e618d27f193438bff786: {ETH: -2416168150863375}, 0x81463b0f960f247f704377661ec81c1fd65b5128: {0xc02aaa39b223fe8d0a0e5c4f27ead9083c756cc2: 2919219326877696, 0xdac17f958d2ee523a2206206994597c13d831ec7: 35176311}}</t>
  </si>
  <si>
    <t>06-03-2025 00:35:59</t>
  </si>
  <si>
    <t>0x3e3fc261...</t>
  </si>
  <si>
    <t>0x342c1720</t>
  </si>
  <si>
    <t>0x3e3fc261952d62f22d0ed46b6df208ca637cad69a5414d9c3febb4815d2a97c9</t>
  </si>
  <si>
    <t>0x114ba6bac8cf82b1e63fbbed905d6984f75a6beb6e8a61bfd7c8ad52a7a28c86</t>
  </si>
  <si>
    <t>{'address': '0x41d5d79431a913c4ae7d69a668ecdfe5ff9dfb68', 'symbol': 'INV'}, {'address': '0x2260fac5e5542a773aa44fbcfedf7c193bc2c599', 'symbol': 'WBTC'}, {'address': '0x2078f336fdd260f708bec4a20c82b063274e1b23', 'symbol': 'fwWBTC'}, {'address': '0xdef1ca1fb7fbcdc777520aa7f396b4e015f497ab', 'symbol': 'COW'}, {'address': '0xc02aaa39b223fe8d0a0e5c4f27ead9083c756cc2', 'symbol': 'WETH'}, {'address': '0x6de037ef9ad2725eb40118bb1702ebb27e4aeb24', 'symbol': 'RNDR'}, {'address': '0x95ad61b0a150d79219dcf64e1e6cc01f0b64c4ce', 'symbol': 'SHIB'}, {'address': '0x6810e776880c02933d47db1b9fc05908e5386b96', 'symbol': 'GNO'}, {'address': '0xa0b86991c6218b36c1d19d4a2e9eb0ce3606eb48', 'symbol': 'USDC'}, {'address': '0xdac17f958d2ee523a2206206994597c13d831ec7', 'symbol': 'USDT'}, {'address': '0x944824290cc12f31ae18ef51216a223ba4063092', 'symbol': 'MASA'}, {'address': '0x77e06c9eccf2e797fd462a92b6d7642ef85b0a44', 'symbol': 'wTAO'}, {'address': '0xef87f4608e601e8564800265aee1c1ffadf73283', 'symbol': 'fwUSDT'}, {'address': '0x9813037ee2218799597d83d4a5b6f3b6778218d9', 'symbol': 'BONE'}, {'address': '0xb60acd2057067dc9ed8c083f5aa227a244044fd6', 'symbol': 'stTAO'}, {'address': '0x865377367054516e17014ccded1e7d814edc9ce4', 'symbol': 'DOLA'}</t>
  </si>
  <si>
    <t>{0x0bde59981fdeac219ce9e618d27f193438bff786: {ETH: -2426392469692549}, 0x81463b0f960f247f704377661ec81c1fd65b5128: {0xc02aaa39b223fe8d0a0e5c4f27ead9083c756cc2: 2651504584432693, ETH: 326104169}}</t>
  </si>
  <si>
    <t>07-03-2025 00:30:23</t>
  </si>
  <si>
    <t>0xedead69d...</t>
  </si>
  <si>
    <t>0x56e1c992cafcfa5a9dede47043094c668768406c84bf760516889ee181fb8dbb, 0xedead69d6e3a85eb8fde9e073b7d4c4499bc41c161e03496b45bb1693c0f332f</t>
  </si>
  <si>
    <t>0x37f5c92b34b85c03f44dffda9f464cf2562f710eea39e032bec4c66881149a09</t>
  </si>
  <si>
    <t>0xedead69d6e3a85eb8fde9e073b7d4c4499bc41c161e03496b45bb1693c0f332f</t>
  </si>
  <si>
    <t>{'address': '0x667102bd3413bfeaa3dffb48fa8288819e480a88', 'symbol': 'TKX'}, {'address': '0xc02aaa39b223fe8d0a0e5c4f27ead9083c756cc2', 'symbol': 'WETH'}</t>
  </si>
  <si>
    <t>{0x0bde59981fdeac219ce9e618d27f193438bff786: {ETH: -2436315138856976}, 0x81463b0f960f247f704377661ec81c1fd65b5128: {0xc02aaa39b223fe8d0a0e5c4f27ead9083c756cc2: 2511147118886912, ETH: 103609636}}</t>
  </si>
  <si>
    <t>06-03-2025 10:51:59</t>
  </si>
  <si>
    <t>0xb553399d...</t>
  </si>
  <si>
    <t>0x2b02b003</t>
  </si>
  <si>
    <t>06-03-2025 10:22:11</t>
  </si>
  <si>
    <t>0x5ab04f50...</t>
  </si>
  <si>
    <t>0x9622c520</t>
  </si>
  <si>
    <t>2500.0%</t>
  </si>
  <si>
    <t>0x5ab04f505a1f03f3088cff87bf7f9be6f0b977323d40c3e95e39d86b40034ef7</t>
  </si>
  <si>
    <t>0x20e16a719cf5ca709089cbb9885189268f8a833f45f0102ac7be29250ee66f1b</t>
  </si>
  <si>
    <t>{0x0bde59981fdeac219ce9e618d27f193438bff786: {ETH: -2452787475946935}, 0x81463b0f960f247f704377661ec81c1fd65b5128: {0xc02aaa39b223fe8d0a0e5c4f27ead9083c756cc2: 2667522992280207, ETH: 44160411}}</t>
  </si>
  <si>
    <t>07-03-2025 01:36:59</t>
  </si>
  <si>
    <t>0xeb32b19c...</t>
  </si>
  <si>
    <t>0x5a2c9d18</t>
  </si>
  <si>
    <t>0xeb32b19c3469a8e6f09f3c4308fe63fcd46b7981d70f2d0568a1e8f20b704601</t>
  </si>
  <si>
    <t>0xaced0ae60fa69b180676c6cb0efeae4030941f4bc4accc841c53bf442cdb65ef</t>
  </si>
  <si>
    <t>{'address': '0x0100546f2cd4c9d97f798ffc9755e47865ff7ee6', 'symbol': 'alETH'}, {'address': '0xd4fa1460f537bb9085d22c7bccb5dd450ef28e3a', 'symbol': 'PPT'}, {'address': '0x2078f336fdd260f708bec4a20c82b063274e1b23', 'symbol': 'fwWBTC'}, {'address': '0xc52c326331e9ce41f04484d3b5e5648158028804', 'symbol': 'ZCX'}, {'address': '0x0258f474786ddfd37abce6df6bbb1dd5dfc4434a', 'symbol': 'ORN'}, {'address': '0x1e18821e69b9faa8e6e75dffe54e7e25754beda0', 'symbol': 'KIMCHI'}, {'address': '0x853d955acef822db058eb8505911ed77f175b99e', 'symbol': 'FRAX'}, {'address': '0x40d16fc0246ad3160ccc09b8d0d3a2cd28ae6c2f', 'symbol': 'GHO'}, {'address': '0x2260fac5e5542a773aa44fbcfedf7c193bc2c599', 'symbol': 'WBTC'}, {'address': '0xbb0e17ef65f82ab018d8edd776e8dd940327b28b', 'symbol': 'AXS'}, {'address': '0xa0b86991c6218b36c1d19d4a2e9eb0ce3606eb48', 'symbol': 'USDC'}, {'address': '0x0492560fa7cfd6a85e50d8be3f77318994f8f429', 'symbol': 'fwUSDC'}, {'address': '0xc02aaa39b223fe8d0a0e5c4f27ead9083c756cc2', 'symbol': 'WETH'}, {'address': '0x55296f69f40ea6d20e478533c15a6b08b654e758', 'symbol': 'XYO'}, {'address': '0x6b3595068778dd592e39a122f4f5a5cf09c90fe2', 'symbol': 'SUSHI'}, {'address': '0xdac17f958d2ee523a2206206994597c13d831ec7', 'symbol': 'USDT'}, {'address': '0xbc6da0fe9ad5f3b0d58160288917aa56653660e9', 'symbol': 'alUSD'}</t>
  </si>
  <si>
    <t>{0x0bde59981fdeac219ce9e618d27f193438bff786: {ETH: -2492679687630961}, 0x81463b0f960f247f704377661ec81c1fd65b5128: {0xc02aaa39b223fe8d0a0e5c4f27ead9083c756cc2: 2572687494431401, ETH: 1409590181}}</t>
  </si>
  <si>
    <t>06-03-2025 23:01:11</t>
  </si>
  <si>
    <t>0xb75211bf...</t>
  </si>
  <si>
    <t>0x512c1720</t>
  </si>
  <si>
    <t>0xb75211bfdbda5bd0df040dbe37049cdfce60b8e4f7f806366369c0bdc7f79e71</t>
  </si>
  <si>
    <t>0x105e9b43a3130fedf72c213621ec4c25689a819033ffe2eb0c7d7f1d503b30b7</t>
  </si>
  <si>
    <t>{'address': '0x4c9edd5852cd905f086c759e8383e09bff1e68b3', 'symbol': 'USDe'}, {'address': '0xa0b86991c6218b36c1d19d4a2e9eb0ce3606eb48', 'symbol': 'USDC'}, {'address': '0x5e8422345238f34275888049021821e8e08caa1f', 'symbol': 'frxETH'}, {'address': '0xab5eb14c09d416f0ac63661e57edb7aecdb9befa', 'symbol': 'msUSD'}, {'address': '0x3175df0976dfa876431c2e9ee6bc45b65d3473cc', 'symbol': 'crvFRAX'}, {'address': '0xdac17f958d2ee523a2206206994597c13d831ec7', 'symbol': 'USDT'}, {'address': '0x64351fc9810adad17a690e4e1717df5e7e085160', 'symbol': 'msETH'}, {'address': '0xc02aaa39b223fe8d0a0e5c4f27ead9083c756cc2', 'symbol': 'WETH'}, {'address': '0x853d955acef822db058eb8505911ed77f175b99e', 'symbol': 'FRAX'}</t>
  </si>
  <si>
    <t>{0x0bde59981fdeac219ce9e618d27f193438bff786: {ETH: -2493675927190878}, 0x81463b0f960f247f704377661ec81c1fd65b5128: {0xc02aaa39b223fe8d0a0e5c4f27ead9083c756cc2: 3294154016686080, ETH: 761142878}}</t>
  </si>
  <si>
    <t>07-03-2025 02:18:23</t>
  </si>
  <si>
    <t>0x6720035f...</t>
  </si>
  <si>
    <t>0x26233c20</t>
  </si>
  <si>
    <t>0x6720035f9328a5ff3e9c94bceb3d9d19d1c9a61ebbd8734776b4ad1bd956cce3</t>
  </si>
  <si>
    <t>0x3032ad1d1f092ab4feaa420e1ca780c6472d7bfc729ce4808d455ce05f43cb6f</t>
  </si>
  <si>
    <t>{'address': '0x853d955acef822db058eb8505911ed77f175b99e', 'symbol': 'FRAX'}, {'address': '0x64351fc9810adad17a690e4e1717df5e7e085160', 'symbol': 'msETH'}, {'address': '0xc02aaa39b223fe8d0a0e5c4f27ead9083c756cc2', 'symbol': 'WETH'}, {'address': '0x3175df0976dfa876431c2e9ee6bc45b65d3473cc', 'symbol': 'crvFRAX'}, {'address': '0x5e8422345238f34275888049021821e8e08caa1f', 'symbol': 'frxETH'}, {'address': '0x4c9edd5852cd905f086c759e8383e09bff1e68b3', 'symbol': 'USDe'}, {'address': '0xdac17f958d2ee523a2206206994597c13d831ec7', 'symbol': 'USDT'}, {'address': '0xab5eb14c09d416f0ac63661e57edb7aecdb9befa', 'symbol': 'msUSD'}</t>
  </si>
  <si>
    <t>{0x0bde59981fdeac219ce9e618d27f193438bff786: {ETH: -2495656271033042}, 0x81463b0f960f247f704377661ec81c1fd65b5128: {0xc02aaa39b223fe8d0a0e5c4f27ead9083c756cc2: 2763527987134464, ETH: 1681447850}}</t>
  </si>
  <si>
    <t>06-03-2025 17:11:11</t>
  </si>
  <si>
    <t>0x79226f71...</t>
  </si>
  <si>
    <t>0x871c651a</t>
  </si>
  <si>
    <t>0xb5fd2abf611e36ef48d2d83ebd5f886a9ebe2d8d8672de65ea1b45b0c9baf0c2, 0x79226f71d5ce59511cea169c703602b9f9f2f59e34aa84bca804f10446d49e4f</t>
  </si>
  <si>
    <t>0x9ba54ca585110db9fa64c037aad35d65db2160fd0f91e9882616b98157d650e4</t>
  </si>
  <si>
    <t>0x79226f71d5ce59511cea169c703602b9f9f2f59e34aa84bca804f10446d49e4f</t>
  </si>
  <si>
    <t>{0x0bde59981fdeac219ce9e618d27f193438bff786: {ETH: -2499605485019478}, 0x81463b0f960f247f704377661ec81c1fd65b5128: {0xc02aaa39b223fe8d0a0e5c4f27ead9083c756cc2: 2795353694797824, ETH: 111525878}}</t>
  </si>
  <si>
    <t>06-03-2025 11:03:59</t>
  </si>
  <si>
    <t>0xff3231ae...</t>
  </si>
  <si>
    <t>0x672c9d20</t>
  </si>
  <si>
    <t>0xff3231ae31df1390852cfb4354f80950b0db486905b215ab5be10ef8dd839da7</t>
  </si>
  <si>
    <t>0x5286312cc4077891f6a8624aeaca05046203c3819ce908ccc83dae6b31e9c791</t>
  </si>
  <si>
    <t>{'address': '0x9cdf242ef7975d8c68d5c1f5b6905801699b1940', 'symbol': 'WHITE'}, {'address': '0x046eee2cc3188071c02bfc1745a6b17c656e3f3d', 'symbol': 'RLB'}, {'address': '0xa0b86991c6218b36c1d19d4a2e9eb0ce3606eb48', 'symbol': 'USDC'}, {'address': '0xdac17f958d2ee523a2206206994597c13d831ec7', 'symbol': 'USDT'}, {'address': '0x4e15361fd6b4bb609fa63c81a2be19d873717870', 'symbol': 'FTM'}, {'address': '0xa250cc729bb3323e7933022a67b52200fe354767', 'symbol': 'fwWETH'}, {'address': '0x54e43f06c5f974efdaddce8122060814e3881a45', 'symbol': 'USDX'}, {'address': '0x0492560fa7cfd6a85e50d8be3f77318994f8f429', 'symbol': 'fwUSDC'}, {'address': '0xef87f4608e601e8564800265aee1c1ffadf73283', 'symbol': 'fwUSDT'}, {'address': '0xc02aaa39b223fe8d0a0e5c4f27ead9083c756cc2', 'symbol': 'WETH'}</t>
  </si>
  <si>
    <t>{0x0bde59981fdeac219ce9e618d27f193438bff786: {ETH: -2516457505517843}, 0x81463b0f960f247f704377661ec81c1fd65b5128: {0xc02aaa39b223fe8d0a0e5c4f27ead9083c756cc2: 3005801203499008, ETH: 402382267}}</t>
  </si>
  <si>
    <t>06-03-2025 13:44:47</t>
  </si>
  <si>
    <t>0xe1c0f0a7...</t>
  </si>
  <si>
    <t>0x852c9d20</t>
  </si>
  <si>
    <t>0xe1c0f0a74315207cf93998e75624f242e3b422a7edc4b9299858ed33a9da5909</t>
  </si>
  <si>
    <t>0xa10e6bf4e4304619ff3e1371d1dfd8ab59bb06d275b5664d56500525e8c504c9</t>
  </si>
  <si>
    <t>{'address': '0x0bc37bea9068a86c221b8bd71ea6228260dad5a2', 'symbol': 'SPARKLET'}, {'address': '0x1a7e4e63778b4f12a199c062f3efdd288afcbce8', 'symbol': 'EURA'}, {'address': '0xa0b86991c6218b36c1d19d4a2e9eb0ce3606eb48', 'symbol': 'USDC'}, {'address': '0xc581b735a1688071a1746c968e0798d642ede491', 'symbol': 'EURT'}, {'address': '0x9aab071b4129b083b01cb5a0cb513ce7eca26fa5', 'symbol': 'HUNT'}, {'address': '0xd46ba6d942050d489dbd938a2c909a5d5039a161', 'symbol': 'AMPL'}, {'address': '0x1abaea1f7c830bd89acc67ec4af516284b1bc33c', 'symbol': 'EURC'}, {'address': '0xdac17f958d2ee523a2206206994597c13d831ec7', 'symbol': 'USDT'}, {'address': '0xedb171c18ce90b633db442f2a6f72874093b49ef', 'symbol': 'WAMPL'}, {'address': '0x57b96d4af698605563a4653d882635da59bf11af', 'symbol': 'RCH'}, {'address': '0xc02aaa39b223fe8d0a0e5c4f27ead9083c756cc2', 'symbol': 'WETH'}, {'address': '0x32a7c02e79c4ea1008dd6564b35f131428673c41', 'symbol': 'CRU'}, {'address': '0x6b175474e89094c44da98b954eedeac495271d0f', 'symbol': 'DAI'}, {'address': '0xf939e0a03fb07f59a73314e73794be0e57ac1b4e', 'symbol': 'crvUSD'}, {'address': '0x55296f69f40ea6d20e478533c15a6b08b654e758', 'symbol': 'XYO'}, {'address': '0x35e78b3982e87ecfd5b3f3265b601c046cdbe232', 'symbol': 'XAI'}, {'address': '0x340d2bde5eb28c1eed91b2f790723e3b160613b7', 'symbol': 'VEE'}</t>
  </si>
  <si>
    <t>{0x0bde59981fdeac219ce9e618d27f193438bff786: {ETH: -2538942486604372}, 0x81463b0f960f247f704377661ec81c1fd65b5128: {0x6b175474e89094c44da98b954eedeac495271d0f: 970243679836, 0xc02aaa39b223fe8d0a0e5c4f27ead9083c756cc2: 2552683234426421, ETH: 69694442}}</t>
  </si>
  <si>
    <t>07-03-2025 02:02:59</t>
  </si>
  <si>
    <t>0xed2984e2...</t>
  </si>
  <si>
    <t>0xdb2c9d20</t>
  </si>
  <si>
    <t>0x2f87df024d63101f4c147158a4576e65cbe815f10b43c915592262430e777d7e, 0xed2984e26f8cd0431c9c5c5eca591c9e2051e426eb973bff5a0a777b38f42538</t>
  </si>
  <si>
    <t>0x456b2661ebcfb38afe9c1c2d60b85b76800be027a2720fc867b319f279cf32c7</t>
  </si>
  <si>
    <t>0xed2984e26f8cd0431c9c5c5eca591c9e2051e426eb973bff5a0a777b38f42538</t>
  </si>
  <si>
    <t>{0x0bde59981fdeac219ce9e618d27f193438bff786: {ETH: -2572227090689299}, 0x81463b0f960f247f704377661ec81c1fd65b5128: {0xc02aaa39b223fe8d0a0e5c4f27ead9083c756cc2: 2989511986380800, ETH: 102284595}}</t>
  </si>
  <si>
    <t>0xa56e999a...</t>
  </si>
  <si>
    <t>0xa56e999a64bf1f8e8a2003e16307d41c857a9b061497db9c48e81848d448119a</t>
  </si>
  <si>
    <t>0xbe80615e90e00902f893fd8bc80423559d3084908c1fc11ef4ccfe39ebd39b8c</t>
  </si>
  <si>
    <t>{'address': '0xc02aaa39b223fe8d0a0e5c4f27ead9083c756cc2', 'symbol': 'WETH'}, {'address': '0xdac17f958d2ee523a2206206994597c13d831ec7', 'symbol': 'USDT'}, {'address': '0x0a5e677a6a24b2f1a2bf4f3bffc443231d2fdec8', 'symbol': 'USX'}, {'address': '0x6c3f90f043a72fa612cbac8115ee7e52bde6e490', 'symbol': '3Crv'}, {'address': '0x431ad2ff6a9c365805ebad47ee021148d6f7dbe0', 'symbol': 'DF������������������������������'}</t>
  </si>
  <si>
    <t>{0x0bde59981fdeac219ce9e618d27f193438bff786: {ETH: -2588386272901481}, 0x81463b0f960f247f704377661ec81c1fd65b5128: {0xc02aaa39b223fe8d0a0e5c4f27ead9083c756cc2: 2726913390936064, ETH: 42311594}}</t>
  </si>
  <si>
    <t>0xcac90788...</t>
  </si>
  <si>
    <t>0x0922c508</t>
  </si>
  <si>
    <t>0xcac90788018f064db749a6bcbe53423b117c119ebec7b442dec5200b602c3811</t>
  </si>
  <si>
    <t>0x3ec66202d20dcbf33b7ef93241086b09ceda246cd1b971ff5781eec5b2c9f764</t>
  </si>
  <si>
    <t>{'address': '0xdac17f958d2ee523a2206206994597c13d831ec7', 'symbol': 'USDT'}, {'address': '0x73a15fed60bf67631dc6cd7bc5b6e8da8190acf5', 'symbol': 'USD0'}, {'address': '0xa0b86991c6218b36c1d19d4a2e9eb0ce3606eb48', 'symbol': 'USDC'}, {'address': '0x35d8949372d46b7a3d5a56006ae77b215fc69bc0', 'symbol': 'USD0++'}</t>
  </si>
  <si>
    <t>{0x0bde59981fdeac219ce9e618d27f193438bff786: {ETH: -2594229333050595}, 0x81463b0f960f247f704377661ec81c1fd65b5128: {ETH: 133082849}}</t>
  </si>
  <si>
    <t>06-03-2025 13:33:59</t>
  </si>
  <si>
    <t>0xd879e245...</t>
  </si>
  <si>
    <t>0x4f2af206</t>
  </si>
  <si>
    <t>0x81780080de67815ef42f7783e529390e45f791d1c74d96d4c993b14565414b04, 0xd879e24505733a1a5c64ddba710cf0fc3a9f03c67a8476cc46e18c85767ff887</t>
  </si>
  <si>
    <t>0x858c42f8e8b5d2af95722c8610011aadb839fc5bd9621b470d9eb4bfefab4b6a</t>
  </si>
  <si>
    <t>0xd879e24505733a1a5c64ddba710cf0fc3a9f03c67a8476cc46e18c85767ff887</t>
  </si>
  <si>
    <t>{'address': '0xc43c6bfeda065fe2c4c11765bf838789bd0bb5de', 'symbol': 'RED'}, {'address': '0x51cb253744189f11241becb29bedd3f1b5384fdb', 'symbol': 'DMTR'}, {'address': '0x320623b8e4ff03373931769a31fc52a4e78b5d70', 'symbol': 'RSR'}, {'address': '0x3175df0976dfa876431c2e9ee6bc45b65d3473cc', 'symbol': 'crvFRAX'}, {'address': '0xa0b86991c6218b36c1d19d4a2e9eb0ce3606eb48', 'symbol': 'USDC'}, {'address': '0xc02aaa39b223fe8d0a0e5c4f27ead9083c756cc2', 'symbol': 'WETH'}, {'address': '0x3f436954afb722f5d14d868762a23fab6b0dabf0', 'symbol': 'RSRcrvFRAX-f'}</t>
  </si>
  <si>
    <t>{0x0bde59981fdeac219ce9e618d27f193438bff786: {ETH: -2597039895703838}, 0x81463b0f960f247f704377661ec81c1fd65b5128: {0xc02aaa39b223fe8d0a0e5c4f27ead9083c756cc2: 3208598834215105}}</t>
  </si>
  <si>
    <t>06-03-2025 02:47:11</t>
  </si>
  <si>
    <t>0xdba14fe3...</t>
  </si>
  <si>
    <t>0xc02c9d20</t>
  </si>
  <si>
    <t>0xafcabd5840ea153a5c1901e398812b72d8cf24ea1802ea6b713d83d643880ad2, 0xdba14fe3b4ced37250a58a0075a6f0a68b8bd3e74368f1b33c10b24217a4335a</t>
  </si>
  <si>
    <t>0xa618c8202b0f6e4e1d947f9624c251cb9a58e1b6c6b675a8d71b7120aa6fe12b</t>
  </si>
  <si>
    <t>0xdba14fe3b4ced37250a58a0075a6f0a68b8bd3e74368f1b33c10b24217a4335a</t>
  </si>
  <si>
    <t>{'address': '0xa0b86991c6218b36c1d19d4a2e9eb0ce3606eb48', 'symbol': 'USDC'}, {'address': '0xc02aaa39b223fe8d0a0e5c4f27ead9083c756cc2', 'symbol': 'WETH'}, {'address': '0xc1f33e0cf7e40a67375007104b929e49a581bafe', 'symbol': 'SPOT'}, {'address': '0xa0246c9032bc3a600820415ae600c6388619a14d', 'symbol': 'FARM'}, {'address': '0x514910771af9ca656af840dff83e8264ecf986ca', 'symbol': 'LINK'}, {'address': '0xb0ac070ae1f9bc564c1f4ea23bd2ed0af1b6ba5a', 'symbol': 'POOL-V1'}, {'address': '0xd46ba6d942050d489dbd938a2c909a5d5039a161', 'symbol': 'AMPL'}, {'address': '0xed30dd7e50edf3581ad970efc5d9379ce2614adb', 'symbol': 'ARCX'}, {'address': '0x06f72e669470f27eefb676907213aecdfbb1c0e0', 'symbol': '1LP-FORTH-AMPL'}, {'address': '0xf7c88430faebc9aae3b0c3f61b3898b7906054a5', 'symbol': '1LP-USDC-ARCX'}, {'address': '0x111111111117dc0aa78b770fa6a738034120c302', 'symbol': '1INCH'}, {'address': '0x77fba179c79de5b7653f68b5039af940ada60ce0', 'symbol': 'FORTH'}, {'address': '0xdac17f958d2ee523a2206206994597c13d831ec7', 'symbol': 'USDT'}, {'address': '0x2260fac5e5542a773aa44fbcfedf7c193bc2c599', 'symbol': 'WBTC'}</t>
  </si>
  <si>
    <t>{0x0bde59981fdeac219ce9e618d27f193438bff786: {ETH: -2607856205641956}, 0x81463b0f960f247f704377661ec81c1fd65b5128: {0xc02aaa39b223fe8d0a0e5c4f27ead9083c756cc2: 2637378490426695, ETH: 56657756}}</t>
  </si>
  <si>
    <t>06-03-2025 22:31:11</t>
  </si>
  <si>
    <t>0x65acf4be...</t>
  </si>
  <si>
    <t>0x65acf4be002561032aca289368d17b1245275d02be2e5b0c6a07727e8a95ac01</t>
  </si>
  <si>
    <t>0x96afafc118f4e40eb0b0c8c089ce3258691b66858e2829563d73668d418243e3</t>
  </si>
  <si>
    <t>{0x0bde59981fdeac219ce9e618d27f193438bff786: {ETH: -2620066911023917}, 0x81463b0f960f247f704377661ec81c1fd65b5128: {0xc02aaa39b223fe8d0a0e5c4f27ead9083c756cc2: 2817275207876608, ETH: 501474662}}</t>
  </si>
  <si>
    <t>06-03-2025 13:16:23</t>
  </si>
  <si>
    <t>0x3f7f2c32...</t>
  </si>
  <si>
    <t>0xf72af20c</t>
  </si>
  <si>
    <t>0xcbf15fe97bb22bce8ecf16e7e86c9385bcdec8c0f0269907c1eb908bf015282d, 0x3f7f2c3278c1a2b1ddf8455b8b2fd2508aebc841e9f8fba7ace3a622c1004114</t>
  </si>
  <si>
    <t>0xf65e837a9f44a3da97ca157a8cee1319746b4eab132bdf3b0130314cd53606ca</t>
  </si>
  <si>
    <t>0x3f7f2c3278c1a2b1ddf8455b8b2fd2508aebc841e9f8fba7ace3a622c1004114</t>
  </si>
  <si>
    <t>{'address': '0xf939e0a03fb07f59a73314e73794be0e57ac1b4e', 'symbol': 'crvUSD'}, {'address': '0xe8e1f50392bd61d0f8f48e8e7af51d3b8a52090a', 'symbol': 'fwUNI'}, {'address': '0xc02aaa39b223fe8d0a0e5c4f27ead9083c756cc2', 'symbol': 'WETH'}, {'address': '0x865377367054516e17014ccded1e7d814edc9ce4', 'symbol': 'DOLA'}, {'address': '0xa250cc729bb3323e7933022a67b52200fe354767', 'symbol': 'fwWETH'}, {'address': '0x5c5b196abe0d54485975d1ec29617d42d9198326', 'symbol': 'sdeUSD'}, {'address': '0xdac17f958d2ee523a2206206994597c13d831ec7', 'symbol': 'USDT'}, {'address': '0xa0b86991c6218b36c1d19d4a2e9eb0ce3606eb48', 'symbol': 'USDC'}, {'address': '0x1f9840a85d5af5bf1d1762f925bdaddc4201f984', 'symbol': 'UNI'}, {'address': '0x15700b564ca08d9439c58ca5053166e8317aa138', 'symbol': 'deUSD'}</t>
  </si>
  <si>
    <t>{0x0bde59981fdeac219ce9e618d27f193438bff786: {ETH: -2633547176919568}, 0x81463b0f960f247f704377661ec81c1fd65b5128: {0xc02aaa39b223fe8d0a0e5c4f27ead9083c756cc2: 3678298028203875}}</t>
  </si>
  <si>
    <t>06-03-2025 03:01:35</t>
  </si>
  <si>
    <t>0x9268d9ba...</t>
  </si>
  <si>
    <t>0x2b4022685f876592da9e2c68f960b04d4f03fc87ce77cbe3978ff6d595aa5d9e, 0x9268d9ba984416ca97f009baabbcf48077492668e6facea2e2b33eb5d0191644</t>
  </si>
  <si>
    <t>0xa574dc81ef09b78489d140cd7980423bc4090713d8fb9fdc9ed5945f486c68d2</t>
  </si>
  <si>
    <t>0x9268d9ba984416ca97f009baabbcf48077492668e6facea2e2b33eb5d0191644</t>
  </si>
  <si>
    <t>{'address': '0x2260fac5e5542a773aa44fbcfedf7c193bc2c599', 'symbol': 'WBTC'}, {'address': '0xc02aaa39b223fe8d0a0e5c4f27ead9083c756cc2', 'symbol': 'WETH'}, {'address': '0x18084fba666a33d37592fa2633fd49a74dd93a88', 'symbol': 'tBTC'}, {'address': '0xdac17f958d2ee523a2206206994597c13d831ec7', 'symbol': 'USDT'}, {'address': '0x667102bd3413bfeaa3dffb48fa8288819e480a88', 'symbol': 'TKX'}, {'address': '0xa0b86991c6218b36c1d19d4a2e9eb0ce3606eb48', 'symbol': 'USDC'}, {'address': '0xcdf7028ceab81fa0c6971208e83fa7872994bee5', 'symbol': 'T'}</t>
  </si>
  <si>
    <t>{0x0bde59981fdeac219ce9e618d27f193438bff786: {ETH: -2643941945936518}, 0x81463b0f960f247f704377661ec81c1fd65b5128: {0xc02aaa39b223fe8d0a0e5c4f27ead9083c756cc2: 3191229420404736, ETH: 110540119}}</t>
  </si>
  <si>
    <t>06-03-2025 22:04:47</t>
  </si>
  <si>
    <t>0x2535c0fe...</t>
  </si>
  <si>
    <t>0x3902b002</t>
  </si>
  <si>
    <t>07-03-2025 04:24:59</t>
  </si>
  <si>
    <t>0x076a7f58...</t>
  </si>
  <si>
    <t>0x4e6801ff45f1c768401a7c43425c9549d0c2f514eba792f5465cc1947d5e6131, 0x076a7f58c80b01479a5bca79f1849fe113f33a4bd82129d2a6be80453040314d</t>
  </si>
  <si>
    <t>0xe865c55a1a8ecb4ad33d39b2f5400071f69c343f4e2a05f092a0515d9b9b679f</t>
  </si>
  <si>
    <t>0x076a7f58c80b01479a5bca79f1849fe113f33a4bd82129d2a6be80453040314d</t>
  </si>
  <si>
    <t>{0x0bde59981fdeac219ce9e618d27f193438bff786: {ETH: -2672808650338481}, 0x81463b0f960f247f704377661ec81c1fd65b5128: {0xc02aaa39b223fe8d0a0e5c4f27ead9083c756cc2: 2985710940323840, ETH: 114316519}}</t>
  </si>
  <si>
    <t>0x6024e854...</t>
  </si>
  <si>
    <t>0x4f2c1720</t>
  </si>
  <si>
    <t>0x6024e8541fa00fe0910e42bec1bf51bd80f59699b5309f33dca6427972c6c990</t>
  </si>
  <si>
    <t>0x92f0639f0fab128fcda9671007c73acc95dc82cf8cf44183e39ff0ce2fa9f500</t>
  </si>
  <si>
    <t>{'address': '0xcacd6fd266af91b8aed52accc382b4e165586e29', 'symbol': 'frxUSD'}, {'address': '0x5e8422345238f34275888049021821e8e08caa1f', 'symbol': 'frxETH'}, {'address': '0x4c9edd5852cd905f086c759e8383e09bff1e68b3', 'symbol': 'USDe'}, {'address': '0x0d8775f648430679a709e98d2b0cb6250d2887ef', 'symbol': 'BAT'}, {'address': '0xdac17f958d2ee523a2206206994597c13d831ec7', 'symbol': 'USDT'}, {'address': '0xc02aaa39b223fe8d0a0e5c4f27ead9083c756cc2', 'symbol': 'WETH'}, {'address': '0x64351fc9810adad17a690e4e1717df5e7e085160', 'symbol': 'msETH'}, {'address': '0x5702a4487da07c827cde512e2d5969cb430cd839', 'symbol': 'ERBB'}, {'address': '0xa0b86991c6218b36c1d19d4a2e9eb0ce3606eb48', 'symbol': 'USDC'}, {'address': '0x853d955acef822db058eb8505911ed77f175b99e', 'symbol': 'FRAX'}, {'address': '0xab5eb14c09d416f0ac63661e57edb7aecdb9befa', 'symbol': 'msUSD'}, {'address': '0x8cb924583681cbfe487a62140a994a49f833c244', 'symbol': 'SWAPP'}, {'address': '0x3175df0976dfa876431c2e9ee6bc45b65d3473cc', 'symbol': 'crvFRAX'}, {'address': '0x2260fac5e5542a773aa44fbcfedf7c193bc2c599', 'symbol': 'WBTC'}</t>
  </si>
  <si>
    <t>{0x0bde59981fdeac219ce9e618d27f193438bff786: {ETH: -2707907909446412}, 0x81463b0f960f247f704377661ec81c1fd65b5128: {0xc02aaa39b223fe8d0a0e5c4f27ead9083c756cc2: 3231062004072448, ETH: 554002424}}</t>
  </si>
  <si>
    <t>06-03-2025 06:09:59</t>
  </si>
  <si>
    <t>0xd0145f32...</t>
  </si>
  <si>
    <t>0xaf233c20</t>
  </si>
  <si>
    <t>0x3924a10f4befc881266ec5a454577c09fbd9c1a53dda9e06d726cda2b41eb004, 0xd0145f32b61103f7da500c01170f53a3164872ef4b8d48f3e3e2c0ac3d290d7b</t>
  </si>
  <si>
    <t>0xefd8a33d45dd09c4c45ad2ff80499a46ca4c2f5c1402e2ab34b81962f5cf25da</t>
  </si>
  <si>
    <t>0xd0145f32b61103f7da500c01170f53a3164872ef4b8d48f3e3e2c0ac3d290d7b</t>
  </si>
  <si>
    <t>{0x0bde59981fdeac219ce9e618d27f193438bff786: {ETH: -2729941388313030}, 0x81463b0f960f247f704377661ec81c1fd65b5128: {0xc02aaa39b223fe8d0a0e5c4f27ead9083c756cc2: 2816695387291648, ETH: 111250368}}</t>
  </si>
  <si>
    <t>06-03-2025 21:27:35</t>
  </si>
  <si>
    <t>0x8f2c37b8...</t>
  </si>
  <si>
    <t>0x7f22c520</t>
  </si>
  <si>
    <t>2800.0%</t>
  </si>
  <si>
    <t>0x9a9a9db52d5f4b071fc22da52df49e2ae16151055fa37679d567bcfe7cfa156e, 0x8f2c37b84e96e0a14e734932e11abbe44744c4081660df0dd7dadc9085b01ae7</t>
  </si>
  <si>
    <t>0x1ad3a2847ecfdacf97c7dc6e4b208754cce28b0c2507e1bcbc3ea6d4e726fd71</t>
  </si>
  <si>
    <t>0x8f2c37b84e96e0a14e734932e11abbe44744c4081660df0dd7dadc9085b01ae7</t>
  </si>
  <si>
    <t>{'address': '0xc02aaa39b223fe8d0a0e5c4f27ead9083c756cc2', 'symbol': 'WETH'}, {'address': '0xa0b86991c6218b36c1d19d4a2e9eb0ce3606eb48', 'symbol': 'USDC'}, {'address': '0x667102bd3413bfeaa3dffb48fa8288819e480a88', 'symbol': 'TKX'}, {'address': '0xdac17f958d2ee523a2206206994597c13d831ec7', 'symbol': 'USDT'}</t>
  </si>
  <si>
    <t>{0x0bde59981fdeac219ce9e618d27f193438bff786: {ETH: -2757373630600840}, 0x81463b0f960f247f704377661ec81c1fd65b5128: {0xc02aaa39b223fe8d0a0e5c4f27ead9083c756cc2: 2898836636827648, ETH: 113597800}}</t>
  </si>
  <si>
    <t>06-03-2025 18:15:47</t>
  </si>
  <si>
    <t>0x59b61708...</t>
  </si>
  <si>
    <t>0xc625971c</t>
  </si>
  <si>
    <t>0x59b61708aaea595a42367dbbe96e5c1dd387de3b6cb9eeb0221d4daf99ccbdca</t>
  </si>
  <si>
    <t>0xc86824c42fca9cba48511e542f411cea5ceea317a983f3675cf9a5eefe47b2cc</t>
  </si>
  <si>
    <t>{'address': '0x64aa3364f17a4d01c6f1751fd97c2bd3d7e7f1d5', 'symbol': 'OHM'}, {'address': '0xc02aaa39b223fe8d0a0e5c4f27ead9083c756cc2', 'symbol': 'WETH'}, {'address': '0x4e15361fd6b4bb609fa63c81a2be19d873717870', 'symbol': 'FTM'}, {'address': '0x6b175474e89094c44da98b954eedeac495271d0f', 'symbol': 'DAI'}, {'address': '0xa0b86991c6218b36c1d19d4a2e9eb0ce3606eb48', 'symbol': 'USDC'}, {'address': '0x5026f006b85729a8b14553fae6af249ad16c9aab', 'symbol': 'WOJAK'}, {'address': '0xa059b81568fee88791de88232e838465826cf419', 'symbol': 'THREE'}, {'address': '0xd9b0ffe4e5227a6aed04fdfcff79a4ec41855dee', 'symbol': 'pEMP'}, {'address': '0xdac17f958d2ee523a2206206994597c13d831ec7', 'symbol': 'USDT'}, {'address': '0x39d5313c3750140e5042887413ba8aa6145a9bd2', 'symbol': 'EMP'}, {'address': '0x865377367054516e17014ccded1e7d814edc9ce4', 'symbol': 'DOLA'}, {'address': '0xba0dda8762c24da9487f5fa026a9b64b695a07ea', 'symbol': 'OX'}, {'address': '0x4ade2b180f65ed752b6f1296d0418ad21eb578c0', 'symbol': 'KEK'}, {'address': '0x8888801af4d980682e47f1a9036e589479e835c5', 'symbol': 'MPH'}, {'address': '0x41d5d79431a913c4ae7d69a668ecdfe5ff9dfb68', 'symbol': 'INV'}, {'address': '0xe636f94a71ec52cc61ef21787ae351ad832347b7', 'symbol': 'CREO'}, {'address': '0x514910771af9ca656af840dff83e8264ecf986ca', 'symbol': 'LINK'}, {'address': '0x7ad9ad546b39d0377fab7e5d55c361c226247847', 'symbol': '1LP-FTM-USDC'}, {'address': '0x26e550ac11b26f78a04489d5f20f24e3559f7dd9', 'symbol': 'KEKIUS'}, {'address': '0x3175df0976dfa876431c2e9ee6bc45b65d3473cc', 'symbol': 'crvFRAX'}, {'address': '0x88e08adb69f2618adf1a3ff6cc43c671612d1ca4', 'symbol': 'pOHM'}</t>
  </si>
  <si>
    <t>{0x0bde59981fdeac219ce9e618d27f193438bff786: {ETH: -2766149097853444}, 0x81463b0f960f247f704377661ec81c1fd65b5128: {0x39d5313c3750140e5042887413ba8aa6145a9bd2: 1, 0xc02aaa39b223fe8d0a0e5c4f27ead9083c756cc2: 2766542995307825, ETH: 417232513}}</t>
  </si>
  <si>
    <t>06-03-2025 02:58:23</t>
  </si>
  <si>
    <t>0x7c69bb2b...</t>
  </si>
  <si>
    <t>0xf725971c</t>
  </si>
  <si>
    <t>0x6919249b45230f5d0991d62a4968606da7bf9f834e3ba1b1bdc09976c3ee4e65, 0x7c69bb2bc6b3adf8a38db644aee931cfa465b1f0fb1497576042f11af713aa99</t>
  </si>
  <si>
    <t>0xf8271c5e42422cd92a1eb5e4bf5e7b52db3f34cafb9516c15d20642a411e809e</t>
  </si>
  <si>
    <t>0x7c69bb2bc6b3adf8a38db644aee931cfa465b1f0fb1497576042f11af713aa99</t>
  </si>
  <si>
    <t>{'address': '0x95ad61b0a150d79219dcf64e1e6cc01f0b64c4ce', 'symbol': 'SHIB'}, {'address': '0xc02aaa39b223fe8d0a0e5c4f27ead9083c756cc2', 'symbol': 'WETH'}, {'address': '0xa02c49da76a085e4e1ee60a6b920ddbc8db599f4', 'symbol': 'TREAT'}</t>
  </si>
  <si>
    <t>{0x0bde59981fdeac219ce9e618d27f193438bff786: {ETH: -2811088364982302}, 0x81463b0f960f247f704377661ec81c1fd65b5128: {0xc02aaa39b223fe8d0a0e5c4f27ead9083c756cc2: 3131429030461440, ETH: 2384185791}}</t>
  </si>
  <si>
    <t>0x1aedbbf5...</t>
  </si>
  <si>
    <t>0x3a2c1700</t>
  </si>
  <si>
    <t>0x1aedbbf5211ca2d8c4c2f924ac5b598402d7f75ef89b0d04e9fd6449c82725eb</t>
  </si>
  <si>
    <t>0x6940d046b9312e2e0c8c47da52a312520a7d67d5a985030ea17f24d17baad70c</t>
  </si>
  <si>
    <t>{'address': '0xe8e1f50392bd61d0f8f48e8e7af51d3b8a52090a', 'symbol': 'fwUNI'}, {'address': '0x2260fac5e5542a773aa44fbcfedf7c193bc2c599', 'symbol': 'WBTC'}, {'address': '0x2078f336fdd260f708bec4a20c82b063274e1b23', 'symbol': 'fwWBTC'}, {'address': '0xc02aaa39b223fe8d0a0e5c4f27ead9083c756cc2', 'symbol': 'WETH'}, {'address': '0x1f9840a85d5af5bf1d1762f925bdaddc4201f984', 'symbol': 'UNI'}, {'address': '0xdac17f958d2ee523a2206206994597c13d831ec7', 'symbol': 'USDT'}</t>
  </si>
  <si>
    <t>{0x0bde59981fdeac219ce9e618d27f193438bff786: {ETH: -2865551191118533}, 0x81463b0f960f247f704377661ec81c1fd65b5128: {0xc02aaa39b223fe8d0a0e5c4f27ead9083c756cc2: 3629388411174912, 0xdac17f958d2ee523a2206206994597c13d831ec7: 384, ETH: 3228074113}}</t>
  </si>
  <si>
    <t>07-03-2025 02:54:59</t>
  </si>
  <si>
    <t>0xd526b6aa...</t>
  </si>
  <si>
    <t>0xdb02b017</t>
  </si>
  <si>
    <t>0xadc0b572...</t>
  </si>
  <si>
    <t>0xbf02b006</t>
  </si>
  <si>
    <t>06-03-2025 18:45:35</t>
  </si>
  <si>
    <t>0x3bbe9b34...</t>
  </si>
  <si>
    <t>0x5922c508</t>
  </si>
  <si>
    <t>-2900.0%</t>
  </si>
  <si>
    <t>0x3bbe9b344d371cab72bed67a6420ed87cbd7863bfd1605a66e9b6c41e85dfeb8</t>
  </si>
  <si>
    <t>0x1fcb3859dc0d65c2262e1df7b658819320665f6f3e4415f09757955ff0967ee4</t>
  </si>
  <si>
    <t>{'address': '0xa0b86991c6218b36c1d19d4a2e9eb0ce3606eb48', 'symbol': 'USDC'}, {'address': '0x35d8949372d46b7a3d5a56006ae77b215fc69bc0', 'symbol': 'USD0++'}, {'address': '0xdac17f958d2ee523a2206206994597c13d831ec7', 'symbol': 'USDT'}, {'address': '0x73a15fed60bf67631dc6cd7bc5b6e8da8190acf5', 'symbol': 'USD0'}</t>
  </si>
  <si>
    <t>{0x0bde59981fdeac219ce9e618d27f193438bff786: {ETH: -2925052931684068}, 0x81463b0f960f247f704377661ec81c1fd65b5128: {ETH: 155150124}}</t>
  </si>
  <si>
    <t>06-03-2025 01:36:47</t>
  </si>
  <si>
    <t>0x68290861...</t>
  </si>
  <si>
    <t>0x622af201</t>
  </si>
  <si>
    <t>0x8309aaf8741e1a23a47b403f7c5f2e134328b67fba1b7e994fccdab31c347acd, 0x68290861d164bdec1fc47430aab8cab5e8c958c515ca1d22806a4b9fd2acd55a</t>
  </si>
  <si>
    <t>0xce9558f54ee40637e14f4a28abaaeec2c0aaa4cb8bbe0f5efbb23cebacb0f5c9</t>
  </si>
  <si>
    <t>0x68290861d164bdec1fc47430aab8cab5e8c958c515ca1d22806a4b9fd2acd55a</t>
  </si>
  <si>
    <t>{'address': '0xa0b86991c6218b36c1d19d4a2e9eb0ce3606eb48', 'symbol': 'USDC'}, {'address': '0x514910771af9ca656af840dff83e8264ecf986ca', 'symbol': 'LINK'}, {'address': '0x595832f8fc6bf59c85c527fec3740a1b7a361269', 'symbol': 'POWR'}, {'address': '0xc02aaa39b223fe8d0a0e5c4f27ead9083c756cc2', 'symbol': 'WETH'}, {'address': '0x6b175474e89094c44da98b954eedeac495271d0f', 'symbol': 'DAI'}, {'address': '0x23878914efe38d27c4d67ab83ed1b93a74d4086a', 'symbol': 'aEthUSDT'}, {'address': '0x1f573d6fb3f13d689ff844b4ce37794d79a7ff1c', 'symbol': 'BNT'}, {'address': '0xe25db4baa49ea3b8627986ffc22c7bd5e0c88d49', 'symbol': 'PAS'}, {'address': '0x6e5970dbd6fc7eb1f29c6d2edf2bc4c36124c0c1', 'symbol': 'TRADE'}, {'address': '0xdac17f958d2ee523a2206206994597c13d831ec7', 'symbol': 'USDT'}, {'address': '0x6f2495e244915b164df57ba135f8430fa01c4d25', 'symbol': 'Toil'}, {'address': '0x2ba592f78db6436527729929aaf6c908497cb200', 'symbol': 'CREAM'}, {'address': '0x0e8d6b471e332f140e7d9dbb99e5e3822f728da6', 'symbol': 'ABYSS'}, {'address': '0x4d5f47fa6a74757f35c14fd3a6ef8e3c9bc514e8', 'symbol': 'aEthWETH'}, {'address': '0xd4419c2d3daa986dc30444fa333a846be44fd1eb', 'symbol': 'ZIK'}, {'address': '0xee2a03aa6dacf51c18679c516ad5283d8e7c2637', 'symbol': 'NEIRO'}</t>
  </si>
  <si>
    <t>{0x0bde59981fdeac219ce9e618d27f193438bff786: {ETH: -2937233782831279}, 0x81463b0f960f247f704377661ec81c1fd65b5128: {0xc02aaa39b223fe8d0a0e5c4f27ead9083c756cc2: 3301004477843923}}</t>
  </si>
  <si>
    <t>06-03-2025 08:20:23</t>
  </si>
  <si>
    <t>0x6a80e9c5...</t>
  </si>
  <si>
    <t>0x372ed25b</t>
  </si>
  <si>
    <t>3000.0%</t>
  </si>
  <si>
    <t>0x6a80e9c56f57de5a65b8676d4b4a729221e386e67709334b110d7ec78512e3eb</t>
  </si>
  <si>
    <t>0x90f62cde5ecb34776706ff4398263861f2510a97a753cc6b6042aef1fdbb3939</t>
  </si>
  <si>
    <t>{'address': '0x4e3fbd56cd56c3e72c1403e103b45db9da5b9d2b', 'symbol': 'CVX'}, {'address': '0x5e8422345238f34275888049021821e8e08caa1f', 'symbol': 'frxETH'}, {'address': '0xc02aaa39b223fe8d0a0e5c4f27ead9083c756cc2', 'symbol': 'WETH'}</t>
  </si>
  <si>
    <t>{0x0bde59981fdeac219ce9e618d27f193438bff786: {ETH: -2949928928090016}, 0x81463b0f960f247f704377661ec81c1fd65b5128: {0xc02aaa39b223fe8d0a0e5c4f27ead9083c756cc2: 3129898066982527}}</t>
  </si>
  <si>
    <t>06-03-2025 16:56:35</t>
  </si>
  <si>
    <t>0x70a74cd9...</t>
  </si>
  <si>
    <t>0x3f2c9d20</t>
  </si>
  <si>
    <t>0x70a74cd91694b721dd9e094bded207d91799fe81cb4dfb2f695e3ecec546ecbe</t>
  </si>
  <si>
    <t>0xa35aa96696cda6dce3920e4f7be0bd300651154964cfaa6c9255282791c3b6ae</t>
  </si>
  <si>
    <t>{'address': '0x0492560fa7cfd6a85e50d8be3f77318994f8f429', 'symbol': 'fwUSDC'}, {'address': '0xf939e0a03fb07f59a73314e73794be0e57ac1b4e', 'symbol': 'crvUSD'}, {'address': '0xef87f4608e601e8564800265aee1c1ffadf73283', 'symbol': 'fwUSDT'}, {'address': '0xc02aaa39b223fe8d0a0e5c4f27ead9083c756cc2', 'symbol': 'WETH'}, {'address': '0x77e06c9eccf2e797fd462a92b6d7642ef85b0a44', 'symbol': 'wTAO'}, {'address': '0xcbb7c0000ab88b473b1f5afd9ef808440eed33bf', 'symbol': 'cbBTC'}, {'address': '0xa0b86991c6218b36c1d19d4a2e9eb0ce3606eb48', 'symbol': 'USDC'}, {'address': '0x944824290cc12f31ae18ef51216a223ba4063092', 'symbol': 'MASA'}, {'address': '0xa250cc729bb3323e7933022a67b52200fe354767', 'symbol': 'fwWETH'}, {'address': '0x2078f336fdd260f708bec4a20c82b063274e1b23', 'symbol': 'fwWBTC'}, {'address': '0x2260fac5e5542a773aa44fbcfedf7c193bc2c599', 'symbol': 'WBTC'}, {'address': '0x7f39c581f595b53c5cb19bd0b3f8da6c935e2ca0', 'symbol': 'wstETH'}, {'address': '0xdac17f958d2ee523a2206206994597c13d831ec7', 'symbol': 'USDT'}</t>
  </si>
  <si>
    <t>{0x0bde59981fdeac219ce9e618d27f193438bff786: {ETH: -2954339093680192}, 0x81463b0f960f247f704377661ec81c1fd65b5128: {0xc02aaa39b223fe8d0a0e5c4f27ead9083c756cc2: 3161410812415133, ETH: 356685792}}</t>
  </si>
  <si>
    <t>06-03-2025 21:54:23</t>
  </si>
  <si>
    <t>0x8b92408b...</t>
  </si>
  <si>
    <t>0x0525031c</t>
  </si>
  <si>
    <t>0x8d488124d7fffb65e849c6eedccab840cc97059d53f5a18fee13077221c7fed2, 0x8b92408b74ac974aa8dda5a6359b3c7efae3d3383a95478d7b03e946cfa4946b</t>
  </si>
  <si>
    <t>0x52a6e44549bdb539923baab76a2ea862a29d6fcb9c64551fbb51125a51d6e683</t>
  </si>
  <si>
    <t>0x8b92408b74ac974aa8dda5a6359b3c7efae3d3383a95478d7b03e946cfa4946b</t>
  </si>
  <si>
    <t>{0x0bde59981fdeac219ce9e618d27f193438bff786: {ETH: -2974984335831558}, 0x81463b0f960f247f704377661ec81c1fd65b5128: {0xc02aaa39b223fe8d0a0e5c4f27ead9083c756cc2: 3140819389251584, ETH: 108033418}}</t>
  </si>
  <si>
    <t>07-03-2025 01:10:35</t>
  </si>
  <si>
    <t>0xa9abf9e1...</t>
  </si>
  <si>
    <t>0xd70d73da</t>
  </si>
  <si>
    <t>0xa9abf9e16bbf2219bc1b3ea27c5274d417e68e02ee104216134eb64df982ed60</t>
  </si>
  <si>
    <t>0x20e135ce64059d2e217f08482a7d9a945e396ff4abe91594d95a46dad1c4a403</t>
  </si>
  <si>
    <t>{'address': '0x2a8e1e676ec238d8a992307b495b45b3feaa5e86', 'symbol': 'OUSD'}, {'address': '0x3fa55eb91be2c5d72890da11a4c0269e7f786555', 'symbol': 'PROPHET'}, {'address': '0xdac17f958d2ee523a2206206994597c13d831ec7', 'symbol': 'USDT'}, {'address': '0x856c4efb76c1d1ae02e20ceb03a2a6a08b0b8dc3', 'symbol': 'OETH'}, {'address': '0x289ff00235d2b98b0145ff5d4435d3e92f9540a6', 'symbol': 'BOOE'}, {'address': '0xf939e0a03fb07f59a73314e73794be0e57ac1b4e', 'symbol': 'crvUSD'}, {'address': '0xc02aaa39b223fe8d0a0e5c4f27ead9083c756cc2', 'symbol': 'WETH'}, {'address': '0xa0b86991c6218b36c1d19d4a2e9eb0ce3606eb48', 'symbol': 'USDC'}</t>
  </si>
  <si>
    <t>{0x0bde59981fdeac219ce9e618d27f193438bff786: {ETH: -2985984646197063}, 0x81463b0f960f247f704377661ec81c1fd65b5128: {0xc02aaa39b223fe8d0a0e5c4f27ead9083c756cc2: 3301984520135113, ETH: 23981556}}</t>
  </si>
  <si>
    <t>0xb3620371...</t>
  </si>
  <si>
    <t>0xe92c1720</t>
  </si>
  <si>
    <t>0xc61b1f39393ec9380825e88b94160e4f8b54716c31955c77ab9c0ba2e04a7e70, 0xb3620371cbade527036b55af36e0d05afd83612a293c3bd7e1b848974f9f4ff5</t>
  </si>
  <si>
    <t>0x4b88c33da7b6ace75b675a8f95a8f09d7a69e77a0cb2828dff98000c0888b7d8</t>
  </si>
  <si>
    <t>0xb3620371cbade527036b55af36e0d05afd83612a293c3bd7e1b848974f9f4ff5</t>
  </si>
  <si>
    <t>{'address': '0xbaac2b4491727d78d2b78815144570b9f2fe8899', 'symbol': 'DOG'}, {'address': '0xe8e1f50392bd61d0f8f48e8e7af51d3b8a52090a', 'symbol': 'fwUNI'}, {'address': '0xc02aaa39b223fe8d0a0e5c4f27ead9083c756cc2', 'symbol': 'WETH'}, {'address': '0x7f39c581f595b53c5cb19bd0b3f8da6c935e2ca0', 'symbol': 'wstETH'}, {'address': '0xa250cc729bb3323e7933022a67b52200fe354767', 'symbol': 'fwWETH'}, {'address': '0x1f9840a85d5af5bf1d1762f925bdaddc4201f984', 'symbol': 'UNI'}</t>
  </si>
  <si>
    <t>{0x0bde59981fdeac219ce9e618d27f193438bff786: {ETH: -2993863231890079}, 0x81463b0f960f247f704377661ec81c1fd65b5128: {0xc02aaa39b223fe8d0a0e5c4f27ead9083c756cc2: 3364269123287658, ETH: 73595272}}</t>
  </si>
  <si>
    <t>07-03-2025 06:20:35</t>
  </si>
  <si>
    <t>0xb05700a0...</t>
  </si>
  <si>
    <t>0xd62c9d20</t>
  </si>
  <si>
    <t>0xc0144c42507e07de6635d9c63e1993b103e60a69585933b0b9571a48a0222c35, 0xb05700a0cf2ddcb6c97096cb56af6146f168a616cc2c017fc9b664dae2479ef1</t>
  </si>
  <si>
    <t>0x64d588f3298d96e5c3e0c3971349c36919f0c475f2d3ebd72e38838b46883afd</t>
  </si>
  <si>
    <t>0xb05700a0cf2ddcb6c97096cb56af6146f168a616cc2c017fc9b664dae2479ef1</t>
  </si>
  <si>
    <t>{'address': '0x667102bd3413bfeaa3dffb48fa8288819e480a88', 'symbol': 'TKX'}, {'address': '0xc02aaa39b223fe8d0a0e5c4f27ead9083c756cc2', 'symbol': 'WETH'}, {'address': '0xdac17f958d2ee523a2206206994597c13d831ec7', 'symbol': 'USDT'}, {'address': '0x35d8949372d46b7a3d5a56006ae77b215fc69bc0', 'symbol': 'USD0++'}, {'address': '0x70e8de73ce538da2beed35d14187f6959a8eca96', 'symbol': 'XSGD'}, {'address': '0xa0b86991c6218b36c1d19d4a2e9eb0ce3606eb48', 'symbol': 'USDC'}, {'address': '0x73a15fed60bf67631dc6cd7bc5b6e8da8190acf5', 'symbol': 'USD0'}</t>
  </si>
  <si>
    <t>{0x0bde59981fdeac219ce9e618d27f193438bff786: {ETH: -2997640950301283}, 0x81463b0f960f247f704377661ec81c1fd65b5128: {0xc02aaa39b223fe8d0a0e5c4f27ead9083c756cc2: 3169088427258396, ETH: 106514330}}</t>
  </si>
  <si>
    <t>0x4bd895f5...</t>
  </si>
  <si>
    <t>0x7f02b004</t>
  </si>
  <si>
    <t>07-03-2025 03:38:59</t>
  </si>
  <si>
    <t>0xbec7bbd1...</t>
  </si>
  <si>
    <t>0xb31cea1a</t>
  </si>
  <si>
    <t>0xed91cd5639244677e0084698dd6c2e9e2f1672dcca7c48f0c18b5fbaa24f898d, 0xbec7bbd15338b0bb430093cb7dcb41ab4376b095ba6f320d4180b60ded5e816f</t>
  </si>
  <si>
    <t>0x515f642684fb7569e78a84ea9e2655d44212898b777c1ab878369c230ec161f2</t>
  </si>
  <si>
    <t>0xbec7bbd15338b0bb430093cb7dcb41ab4376b095ba6f320d4180b60ded5e816f</t>
  </si>
  <si>
    <t>{'address': '0xc02aaa39b223fe8d0a0e5c4f27ead9083c756cc2', 'symbol': 'WETH'}, {'address': '0x667102bd3413bfeaa3dffb48fa8288819e480a88', 'symbol': 'TKX'}</t>
  </si>
  <si>
    <t>{0x0bde59981fdeac219ce9e618d27f193438bff786: {ETH: -3009878750046651}, 0x81463b0f960f247f704377661ec81c1fd65b5128: {0xc02aaa39b223fe8d0a0e5c4f27ead9083c756cc2: 3102327892344832, ETH: 116182491}}</t>
  </si>
  <si>
    <t>06-03-2025 03:08:35</t>
  </si>
  <si>
    <t>0x2483a4ba...</t>
  </si>
  <si>
    <t>0x293f2a00</t>
  </si>
  <si>
    <t>-3000.0%</t>
  </si>
  <si>
    <t>0x6be9b3798e275e831247742b62a61e2bd9cef490b4724fc60031b8cc73907c59, 0x2483a4ba3004bf87785d9172b97094f1c136e278484ee0c9d79a3d13608d58dc</t>
  </si>
  <si>
    <t>0xd8f18b548655cb7b34d16c84c02a1ee1fd63eba6a44160d00444f72c0750a39b</t>
  </si>
  <si>
    <t>0x2483a4ba3004bf87785d9172b97094f1c136e278484ee0c9d79a3d13608d58dc</t>
  </si>
  <si>
    <t>{0x0bde59981fdeac219ce9e618d27f193438bff786: {ETH: -3020805523531710}, 0x81463b0f960f247f704377661ec81c1fd65b5128: {0xc02aaa39b223fe8d0a0e5c4f27ead9083c756cc2: 3735384596938752}}</t>
  </si>
  <si>
    <t>06-03-2025 23:45:11</t>
  </si>
  <si>
    <t>0xf5eddbbe...</t>
  </si>
  <si>
    <t>0x2c02b003</t>
  </si>
  <si>
    <t>06-03-2025 13:56:23</t>
  </si>
  <si>
    <t>0x7b464f2e...</t>
  </si>
  <si>
    <t>0xbf3f2a00</t>
  </si>
  <si>
    <t>3100.0%</t>
  </si>
  <si>
    <t>0x5ea9583e6635387b86eac8e9823d04f0dba0905b899ec0dadee5892004fd4bd3, 0x7b464f2e664025a927a299c39c6abbfef0cbb1cadb57422454c1ac92008678c7</t>
  </si>
  <si>
    <t>0x0c8d1d8ab835affe0fb90a9f0039b83bb041a48f7ab36a6ebe9baf822b412b56</t>
  </si>
  <si>
    <t>0x7b464f2e664025a927a299c39c6abbfef0cbb1cadb57422454c1ac92008678c7</t>
  </si>
  <si>
    <t>{'address': '0xdac17f958d2ee523a2206206994597c13d831ec7', 'symbol': 'USDT'}, {'address': '0x70e8de73ce538da2beed35d14187f6959a8eca96', 'symbol': 'XSGD'}, {'address': '0xc02aaa39b223fe8d0a0e5c4f27ead9083c756cc2', 'symbol': 'WETH'}, {'address': '0x667102bd3413bfeaa3dffb48fa8288819e480a88', 'symbol': 'TKX'}, {'address': '0xa0b86991c6218b36c1d19d4a2e9eb0ce3606eb48', 'symbol': 'USDC'}</t>
  </si>
  <si>
    <t>{0x0bde59981fdeac219ce9e618d27f193438bff786: {ETH: -3050397012520708}, 0x81463b0f960f247f704377661ec81c1fd65b5128: {0xc02aaa39b223fe8d0a0e5c4f27ead9083c756cc2: 3603540475904000}}</t>
  </si>
  <si>
    <t>07-03-2025 04:58:35</t>
  </si>
  <si>
    <t>0xc9d8833a...</t>
  </si>
  <si>
    <t>0x3c02b004</t>
  </si>
  <si>
    <t>0xf1b9f0dc...</t>
  </si>
  <si>
    <t>0x683f2a00</t>
  </si>
  <si>
    <t>0xb5abf921b3fbc0809a27a858edbda75f6550ecd5df9d64d3975c1ab6347ac716, 0xf1b9f0dc818d79410263ccea93c09901773e846b19a5be3956fc81468e7ed4df</t>
  </si>
  <si>
    <t>0xb8e91082627ea5f2d74d8c3cb9206f1a8729ef56761bf111f4ffa12fd1561c55</t>
  </si>
  <si>
    <t>0xf1b9f0dc818d79410263ccea93c09901773e846b19a5be3956fc81468e7ed4df</t>
  </si>
  <si>
    <t>{0x0bde59981fdeac219ce9e618d27f193438bff786: {ETH: -3100790747465345}, 0x81463b0f960f247f704377661ec81c1fd65b5128: {0xc02aaa39b223fe8d0a0e5c4f27ead9083c756cc2: 3746679253630976}}</t>
  </si>
  <si>
    <t>06-03-2025 06:46:23</t>
  </si>
  <si>
    <t>0x0b09cd99...</t>
  </si>
  <si>
    <t>0x6427771c</t>
  </si>
  <si>
    <t>3200.0%</t>
  </si>
  <si>
    <t>0xa34c76ac12c51aae4ecc45471bde8931da0919130fb17abe74cb3e9ca6281ab1, 0x0b09cd991ca2a061529a82cfc35395b684a992d2a4eb7093859d450c03dbc546</t>
  </si>
  <si>
    <t>0x66610760a46390e5dad23b354f608ac8a6cda235585ad9f3d915c8e20420f1ca</t>
  </si>
  <si>
    <t>0x0b09cd991ca2a061529a82cfc35395b684a992d2a4eb7093859d450c03dbc546</t>
  </si>
  <si>
    <t>{'address': '0xdac17f958d2ee523a2206206994597c13d831ec7', 'symbol': 'USDT'}, {'address': '0xc02aaa39b223fe8d0a0e5c4f27ead9083c756cc2', 'symbol': 'WETH'}, {'address': '0x667102bd3413bfeaa3dffb48fa8288819e480a88', 'symbol': 'TKX'}, {'address': '0xa0b86991c6218b36c1d19d4a2e9eb0ce3606eb48', 'symbol': 'USDC'}, {'address': '0x362bc847a3a9637d3af6624eec853618a43ed7d2', 'symbol': 'PRQ'}</t>
  </si>
  <si>
    <t>{0x0bde59981fdeac219ce9e618d27f193438bff786: {ETH: -3155212431435274}, 0x81463b0f960f247f704377661ec81c1fd65b5128: {0xc02aaa39b223fe8d0a0e5c4f27ead9083c756cc2: 3417688751734784, ETH: 1131522744}}</t>
  </si>
  <si>
    <t>07-03-2025 04:10:11</t>
  </si>
  <si>
    <t>0x29f2d332...</t>
  </si>
  <si>
    <t>0x4e25031c</t>
  </si>
  <si>
    <t>0xa50e831842a943952ec09fd280739a843482a07ae751aa0b7293202333d54ee3, 0x29f2d33255c3fad6e73c9b48c137748b73c4d3cf626eb78edd04c0644145f053</t>
  </si>
  <si>
    <t>0x0af03e761e0047622833cadad71f3eb67b6bff565c7e0b9910d35f1a57e40ace</t>
  </si>
  <si>
    <t>0x29f2d33255c3fad6e73c9b48c137748b73c4d3cf626eb78edd04c0644145f053</t>
  </si>
  <si>
    <t>{'address': '0xdac17f958d2ee523a2206206994597c13d831ec7', 'symbol': 'USDT'}, {'address': '0x70e8de73ce538da2beed35d14187f6959a8eca96', 'symbol': 'XSGD'}, {'address': '0x667102bd3413bfeaa3dffb48fa8288819e480a88', 'symbol': 'TKX'}, {'address': '0xa0b86991c6218b36c1d19d4a2e9eb0ce3606eb48', 'symbol': 'USDC'}, {'address': '0xc02aaa39b223fe8d0a0e5c4f27ead9083c756cc2', 'symbol': 'WETH'}</t>
  </si>
  <si>
    <t>{0x0bde59981fdeac219ce9e618d27f193438bff786: {ETH: -3201217734713314}, 0x81463b0f960f247f704377661ec81c1fd65b5128: {0xc02aaa39b223fe8d0a0e5c4f27ead9083c756cc2: 3759503841427456, ETH: 115483999}}</t>
  </si>
  <si>
    <t>06-03-2025 09:16:47</t>
  </si>
  <si>
    <t>0xfce0c3cf...</t>
  </si>
  <si>
    <t>0x502c9d20</t>
  </si>
  <si>
    <t>0xc77d0af8c5211889b829248f2d90c0ad6e4158652f0cd628b6739e817c2923fc, 0xfce0c3cf964a43dbeb00b8cf7d7c1475ec9ce35b4d790caf1a3a1adba75dcf06</t>
  </si>
  <si>
    <t>0x2ea8ef37f8f3c5bb3e50e8878cbe76f7f86d2de5c3ab42d562c209482aef521f</t>
  </si>
  <si>
    <t>0xfce0c3cf964a43dbeb00b8cf7d7c1475ec9ce35b4d790caf1a3a1adba75dcf06</t>
  </si>
  <si>
    <t>{'address': '0xc02aaa39b223fe8d0a0e5c4f27ead9083c756cc2', 'symbol': 'WETH'}, {'address': '0x667102bd3413bfeaa3dffb48fa8288819e480a88', 'symbol': 'TKX'}, {'address': '0xdac17f958d2ee523a2206206994597c13d831ec7', 'symbol': 'USDT'}, {'address': '0x77e06c9eccf2e797fd462a92b6d7642ef85b0a44', 'symbol': 'wTAO'}</t>
  </si>
  <si>
    <t>{0x0bde59981fdeac219ce9e618d27f193438bff786: {ETH: -3220690406165594}, 0x81463b0f960f247f704377661ec81c1fd65b5128: {0xc02aaa39b223fe8d0a0e5c4f27ead9083c756cc2: 3316538141073962, ETH: 110304149}}</t>
  </si>
  <si>
    <t>06-03-2025 17:40:47</t>
  </si>
  <si>
    <t>0x3b5a3144...</t>
  </si>
  <si>
    <t>0x1a2c9d30</t>
  </si>
  <si>
    <t>3300.0%</t>
  </si>
  <si>
    <t>0x3b5a31443756196e875c0d396f6fc5d9495333a469e4105cb9a62b3aae380ab7</t>
  </si>
  <si>
    <t>0x13c7b39cab724346a4fcadc256393f7b1865580a46f9a89026e1d120dfa260b5</t>
  </si>
  <si>
    <t>{'address': '0x6b175474e89094c44da98b954eedeac495271d0f', 'symbol': 'DAI'}, {'address': '0xc02aaa39b223fe8d0a0e5c4f27ead9083c756cc2', 'symbol': 'WETH'}, {'address': '0x73a15fed60bf67631dc6cd7bc5b6e8da8190acf5', 'symbol': 'USD0'}, {'address': '0xdac17f958d2ee523a2206206994597c13d831ec7', 'symbol': 'USDT'}, {'address': '0xa0b86991c6218b36c1d19d4a2e9eb0ce3606eb48', 'symbol': 'USDC'}, {'address': '0x35d8949372d46b7a3d5a56006ae77b215fc69bc0', 'symbol': 'USD0++'}</t>
  </si>
  <si>
    <t>{0x0bde59981fdeac219ce9e618d27f193438bff786: {ETH: -3252029799700451}, 0x81463b0f960f247f704377661ec81c1fd65b5128: {0x6b175474e89094c44da98b954eedeac495271d0f: 322569038925, 0xc02aaa39b223fe8d0a0e5c4f27ead9083c756cc2: 4394634394468352, ETH: 137431781}}</t>
  </si>
  <si>
    <t>06-03-2025 17:03:47</t>
  </si>
  <si>
    <t>0x40b8b69e...</t>
  </si>
  <si>
    <t>0x40b8b69ee2b22b06a626e0ebf4cc5e5b7bf0b08d234f72d5f23d135c1133bee6</t>
  </si>
  <si>
    <t>0x095be3eebc2ce52d00ced3545f1c09f424e49cb544a97a98f4cf0c40d2e0fe49</t>
  </si>
  <si>
    <t>{'address': '0xa0b86991c6218b36c1d19d4a2e9eb0ce3606eb48', 'symbol': 'USDC'}, {'address': '0x6b175474e89094c44da98b954eedeac495271d0f', 'symbol': 'DAI'}, {'address': '0xc02aaa39b223fe8d0a0e5c4f27ead9083c756cc2', 'symbol': 'WETH'}</t>
  </si>
  <si>
    <t>{0x0bde59981fdeac219ce9e618d27f193438bff786: {ETH: -3260710744789007}, 0x81463b0f960f247f704377661ec81c1fd65b5128: {0x6b175474e89094c44da98b954eedeac495271d0f: 976849689704, 0xc02aaa39b223fe8d0a0e5c4f27ead9083c756cc2: 3730273585856512, ETH: 1822302647}}</t>
  </si>
  <si>
    <t>06-03-2025 09:29:59</t>
  </si>
  <si>
    <t>0xa62681db...</t>
  </si>
  <si>
    <t>0x9202b001</t>
  </si>
  <si>
    <t>06-03-2025 03:50:23</t>
  </si>
  <si>
    <t>0xbda841a2...</t>
  </si>
  <si>
    <t>0xf902b006</t>
  </si>
  <si>
    <t>06-03-2025 13:01:23</t>
  </si>
  <si>
    <t>0x912fd9ce...</t>
  </si>
  <si>
    <t>0xac21be03</t>
  </si>
  <si>
    <t>0xb12c16df193c9001d977a4029b7b513c951539b3c617a05639bca4e1518b9079, 0x912fd9cede8ca53cef9eee324267b43ada140ad311ad9dae57e06da18cc47d60</t>
  </si>
  <si>
    <t>0xae2128b8c96e9592fe5c73db64cc13aa24243441e9d5b2e0f1d601a144c9fb1d</t>
  </si>
  <si>
    <t>0x912fd9cede8ca53cef9eee324267b43ada140ad311ad9dae57e06da18cc47d60</t>
  </si>
  <si>
    <t>{'address': '0xab5eb14c09d416f0ac63661e57edb7aecdb9befa', 'symbol': 'msUSD'}, {'address': '0xdac17f958d2ee523a2206206994597c13d831ec7', 'symbol': 'USDT'}, {'address': '0xa0b86991c6218b36c1d19d4a2e9eb0ce3606eb48', 'symbol': 'USDC'}, {'address': '0x853d955acef822db058eb8505911ed77f175b99e', 'symbol': 'FRAX'}, {'address': '0xcf62f905562626cfcdd2261162a51fd02fc9c5b6', 'symbol': 'sfrxUSD'}, {'address': '0x6b175474e89094c44da98b954eedeac495271d0f', 'symbol': 'DAI'}, {'address': '0xcacd6fd266af91b8aed52accc382b4e165586e29', 'symbol': 'frxUSD'}, {'address': '0x9d39a5de30e57443bff2a8307a4256c8797a3497', 'symbol': 'sUSDe'}, {'address': '0xc02aaa39b223fe8d0a0e5c4f27ead9083c756cc2', 'symbol': 'WETH'}, {'address': '0x3175df0976dfa876431c2e9ee6bc45b65d3473cc', 'symbol': 'crvFRAX'}, {'address': '0x64351fc9810adad17a690e4e1717df5e7e085160', 'symbol': 'msETH'}</t>
  </si>
  <si>
    <t>{0x0bde59981fdeac219ce9e618d27f193438bff786: {ETH: -3300391685760939}, 0x81463b0f960f247f704377661ec81c1fd65b5128: {0xc02aaa39b223fe8d0a0e5c4f27ead9083c756cc2: 6083671311644959}}</t>
  </si>
  <si>
    <t>06-03-2025 16:27:47</t>
  </si>
  <si>
    <t>0x7ff65a7b...</t>
  </si>
  <si>
    <t>0x7ff65a7b22c36785b5b1bb39790eaf782c6361e9da931b1f2d58438b07fd1750</t>
  </si>
  <si>
    <t>0x95cbcc9491fc205c4964e4504b874c290351994681a0ab909cf345be21eda23d</t>
  </si>
  <si>
    <t>{'address': '0xef87f4608e601e8564800265aee1c1ffadf73283', 'symbol': 'fwUSDT'}, {'address': '0xdac17f958d2ee523a2206206994597c13d831ec7', 'symbol': 'USDT'}, {'address': '0xa0b86991c6218b36c1d19d4a2e9eb0ce3606eb48', 'symbol': 'USDC'}, {'address': '0x2a8e1e676ec238d8a992307b495b45b3feaa5e86', 'symbol': 'OUSD'}, {'address': '0x856c4efb76c1d1ae02e20ceb03a2a6a08b0b8dc3', 'symbol': 'OETH'}, {'address': '0xa250cc729bb3323e7933022a67b52200fe354767', 'symbol': 'fwWETH'}, {'address': '0x57ab1ec28d129707052df4df418d58a2d46d5f51', 'symbol': 'sUSD'}, {'address': '0xc02aaa39b223fe8d0a0e5c4f27ead9083c756cc2', 'symbol': 'WETH'}</t>
  </si>
  <si>
    <t>{0x0bde59981fdeac219ce9e618d27f193438bff786: {ETH: -3328508254456058}, 0x81463b0f960f247f704377661ec81c1fd65b5128: {0xc02aaa39b223fe8d0a0e5c4f27ead9083c756cc2: 3472000022478848, ETH: 382095794}}</t>
  </si>
  <si>
    <t>0x6c7bfe29...</t>
  </si>
  <si>
    <t>0x492b7d80</t>
  </si>
  <si>
    <t>0x6c7bfe29669fac3d3f17af3514d0f682ad8edbfbb843927a01f591141697b0f9</t>
  </si>
  <si>
    <t>0xa67ce5d99733749a1507f5652e0f8632d58378d45be0f833b411be675ede6651</t>
  </si>
  <si>
    <t>{'address': '0x77e06c9eccf2e797fd462a92b6d7642ef85b0a44', 'symbol': 'wTAO'}, {'address': '0xf939e0a03fb07f59a73314e73794be0e57ac1b4e', 'symbol': 'crvUSD'}, {'address': '0xc02aaa39b223fe8d0a0e5c4f27ead9083c756cc2', 'symbol': 'WETH'}, {'address': '0x15700b564ca08d9439c58ca5053166e8317aa138', 'symbol': 'deUSD'}, {'address': '0xe0f63a424a4439cbe457d80e4f4b51ad25b2c56c', 'symbol': 'SPX'}, {'address': '0x5c5b196abe0d54485975d1ec29617d42d9198326', 'symbol': 'sdeUSD'}, {'address': '0x70e8de73ce538da2beed35d14187f6959a8eca96', 'symbol': 'XSGD'}, {'address': '0x3175df0976dfa876431c2e9ee6bc45b65d3473cc', 'symbol': 'crvFRAX'}, {'address': '0x62b9c7356a2dc64a1969e19c23e4f579f9810aa7', 'symbol': 'cvxCRV'}, {'address': '0xdac17f958d2ee523a2206206994597c13d831ec7', 'symbol': 'USDT'}, {'address': '0x667102bd3413bfeaa3dffb48fa8288819e480a88', 'symbol': 'TKX'}, {'address': '0xa0b86991c6218b36c1d19d4a2e9eb0ce3606eb48', 'symbol': 'USDC'}, {'address': '0xd533a949740bb3306d119cc777fa900ba034cd52', 'symbol': 'CRV'}</t>
  </si>
  <si>
    <t>{0x0bde59981fdeac219ce9e618d27f193438bff786: {ETH: -3414700055665962}, 0x81463b0f960f247f704377661ec81c1fd65b5128: {0xc02aaa39b223fe8d0a0e5c4f27ead9083c756cc2: 3714413820830430}}</t>
  </si>
  <si>
    <t>0xe56debd3...</t>
  </si>
  <si>
    <t>0x46233c20</t>
  </si>
  <si>
    <t>-3400.0%</t>
  </si>
  <si>
    <t>0xe56debd30917c28c1262d2f999cc7599e2bcc1c51685efde3b1fc99e26c712d2</t>
  </si>
  <si>
    <t>0x135f3a0c88e7bc42f00b6758170424f679a31ae0892207416960ffb3d6fa6b2c</t>
  </si>
  <si>
    <t>{0x0bde59981fdeac219ce9e618d27f193438bff786: {ETH: -3440300858898339}, 0x81463b0f960f247f704377661ec81c1fd65b5128: {0xc02aaa39b223fe8d0a0e5c4f27ead9083c756cc2: 3744016997442139, ETH: 2188315587}}</t>
  </si>
  <si>
    <t>06-03-2025 17:24:59</t>
  </si>
  <si>
    <t>0xb2f953b1...</t>
  </si>
  <si>
    <t>0xcc22c520</t>
  </si>
  <si>
    <t>0x77c8f416e39617e433bccb53759481f8eaf90e1203385a464252c57ba865e9fe, 0xb2f953b1b3adadca8f95953d06e066a10e16d3840945388c4fbd27c674dbd30c</t>
  </si>
  <si>
    <t>0x3622c359561f55a21c6cd8b46442a0bcf8100ef3a748e40eee447a725ae5d292</t>
  </si>
  <si>
    <t>0xb2f953b1b3adadca8f95953d06e066a10e16d3840945388c4fbd27c674dbd30c</t>
  </si>
  <si>
    <t>{'address': '0x643c4e15d7d62ad0abec4a9bd4b001aa3ef52d66', 'symbol': 'SYRUP'}, {'address': '0xc02aaa39b223fe8d0a0e5c4f27ead9083c756cc2', 'symbol': 'WETH'}, {'address': '0xa0b86991c6218b36c1d19d4a2e9eb0ce3606eb48', 'symbol': 'USDC'}, {'address': '0x6b175474e89094c44da98b954eedeac495271d0f', 'symbol': 'DAI'}, {'address': '0x33349b282065b0284d756f0577fb39c158f935e6', 'symbol': 'MPL'}</t>
  </si>
  <si>
    <t>{0x0bde59981fdeac219ce9e618d27f193438bff786: {ETH: -3447693365778936}, 0x81463b0f960f247f704377661ec81c1fd65b5128: {0x6b175474e89094c44da98b954eedeac495271d0f: 26933227520, 0xc02aaa39b223fe8d0a0e5c4f27ead9083c756cc2: 3839301777972775, ETH: 188788236}}</t>
  </si>
  <si>
    <t>06-03-2025 07:46:59</t>
  </si>
  <si>
    <t>0x6a20b3a6...</t>
  </si>
  <si>
    <t>0x92233c18</t>
  </si>
  <si>
    <t>3500.0%</t>
  </si>
  <si>
    <t>0x6a20b3a60ed157455f46d734767c392b0e2a51ecb50ceab4273e4870604a28cd</t>
  </si>
  <si>
    <t>0x28fdaaefd2023fbd5b7c409ac8ded1ae3d84b0e63de32a5dd4d5a2c2523e4503</t>
  </si>
  <si>
    <t>{'address': '0xc02aaa39b223fe8d0a0e5c4f27ead9083c756cc2', 'symbol': 'WETH'}, {'address': '0xf7e945fce8f19302aacc7e1418b0a0bdef89327b', 'symbol': 'IZE'}, {'address': '0xdac17f958d2ee523a2206206994597c13d831ec7', 'symbol': 'USDT'}, {'address': '0xb10cb07ca2cdac77fbb5707f6690301f9d036f45', 'symbol': 'WIN'}</t>
  </si>
  <si>
    <t>{0x0bde59981fdeac219ce9e618d27f193438bff786: {ETH: -3476207021731140}, 0x81463b0f960f247f704377661ec81c1fd65b5128: {0xc02aaa39b223fe8d0a0e5c4f27ead9083c756cc2: 3507774080155648, ETH: 1460777168}}</t>
  </si>
  <si>
    <t>06-03-2025 12:21:59</t>
  </si>
  <si>
    <t>0x4fdcc5e1...</t>
  </si>
  <si>
    <t>0xe925031c</t>
  </si>
  <si>
    <t>0x4fdcc5e1b60e20886717d41d43c7198134b5891074863fb84b55d623027329d6</t>
  </si>
  <si>
    <t>0x038f5af0dafdb548527e7e7043566c5e1c3527984b9a6bb7f68bec0c6f03ca3f</t>
  </si>
  <si>
    <t>{'address': '0xc02aaa39b223fe8d0a0e5c4f27ead9083c756cc2', 'symbol': 'WETH'}, {'address': '0xf411903cbc70a74d22900a5de66a2dda66507255', 'symbol': 'VRA'}, {'address': '0xdac17f958d2ee523a2206206994597c13d831ec7', 'symbol': 'USDT'}, {'address': '0xa0b73e1ff0b80914ab6fe0444e65848c4c34450b', 'symbol': 'CRO'}</t>
  </si>
  <si>
    <t>{0x0bde59981fdeac219ce9e618d27f193438bff786: {ETH: -3477158030050456}, 0x81463b0f960f247f704377661ec81c1fd65b5128: {0xc02aaa39b223fe8d0a0e5c4f27ead9083c756cc2: 3538731818549248, ETH: 73341652}}</t>
  </si>
  <si>
    <t>0x68303415...</t>
  </si>
  <si>
    <t>0x45233c20</t>
  </si>
  <si>
    <t>0x62e6c31657158ce291fa1dbaa3eb61ab1c9f01a96f0a65cbf90712e7be69be3b, 0x68303415a9d696da44368533c22a94b1a6bbe3604d2aee5cdf6c43a1caafd6c9</t>
  </si>
  <si>
    <t>0x4a20cbfbd5abf41e9fda50a7a91b8cf795dff9ae27ea7e411b78bfb8b0ad22c6</t>
  </si>
  <si>
    <t>0x68303415a9d696da44368533c22a94b1a6bbe3604d2aee5cdf6c43a1caafd6c9</t>
  </si>
  <si>
    <t>{0x0bde59981fdeac219ce9e618d27f193438bff786: {ETH: -3488131944104397}, 0x81463b0f960f247f704377661ec81c1fd65b5128: {0xc02aaa39b223fe8d0a0e5c4f27ead9083c756cc2: 3625162851221504, ETH: 126805427}}</t>
  </si>
  <si>
    <t>06-03-2025 11:38:59</t>
  </si>
  <si>
    <t>0xfd677157...</t>
  </si>
  <si>
    <t>0x152ed239</t>
  </si>
  <si>
    <t>0x76ae0631112ba7fa474569d66baf71c163ff3eccdddf0e7dfb4552e3cd8bf6f0, 0xfd67715749b90f7cd29e450887d3f1aa1078d16101b1117ae42bbaba9b5ff616</t>
  </si>
  <si>
    <t>0xec298bf73df921d918a2d740cb3dd8ad84418e22348d59ce1fbc9b6b3672036f</t>
  </si>
  <si>
    <t>0xfd67715749b90f7cd29e450887d3f1aa1078d16101b1117ae42bbaba9b5ff616</t>
  </si>
  <si>
    <t>{'address': '0x667102bd3413bfeaa3dffb48fa8288819e480a88', 'symbol': 'TKX'}, {'address': '0xc02aaa39b223fe8d0a0e5c4f27ead9083c756cc2', 'symbol': 'WETH'}, {'address': '0xdac17f958d2ee523a2206206994597c13d831ec7', 'symbol': 'USDT'}, {'address': '0xf939e0a03fb07f59a73314e73794be0e57ac1b4e', 'symbol': 'crvUSD'}</t>
  </si>
  <si>
    <t>{0x0bde59981fdeac219ce9e618d27f193438bff786: {ETH: -3490546854798348}, 0x81463b0f960f247f704377661ec81c1fd65b5128: {0xc02aaa39b223fe8d0a0e5c4f27ead9083c756cc2: 3868928015073280}}</t>
  </si>
  <si>
    <t>06-03-2025 18:39:35</t>
  </si>
  <si>
    <t>0x695ac80b...</t>
  </si>
  <si>
    <t>0x3c2c1708</t>
  </si>
  <si>
    <t>0x695ac80bfd22133cb0d4e10454021e89c2948c9b86ce40e9a89024b4f3ef2f84</t>
  </si>
  <si>
    <t>0x2e3287554f453cf576e39eb1ef5f2999334b858e75931a61b3e2b9e625188e3c</t>
  </si>
  <si>
    <t>{'address': '0x5b649c07e7ba0a1c529deaabed0b47699919b4a2', 'symbol': 'SGT'}, {'address': '0xc02aaa39b223fe8d0a0e5c4f27ead9083c756cc2', 'symbol': 'WETH'}, {'address': '0xa0b86991c6218b36c1d19d4a2e9eb0ce3606eb48', 'symbol': 'USDC'}, {'address': '0xfd8b9ba4845fb38c779317ec134b298c064937a2', 'symbol': '9INCH'}, {'address': '0x35d8949372d46b7a3d5a56006ae77b215fc69bc0', 'symbol': 'USD0++'}, {'address': '0xdac17f958d2ee523a2206206994597c13d831ec7', 'symbol': 'USDT'}, {'address': '0x73a15fed60bf67631dc6cd7bc5b6e8da8190acf5', 'symbol': 'USD0'}, {'address': '0x2f7098696aac7c114a013229c3c752e41b07e80f', 'symbol': 'DSA'}, {'address': '0xf939e0a03fb07f59a73314e73794be0e57ac1b4e', 'symbol': 'crvUSD'}, {'address': '0x2b591e99afe9f32eaa6214f7b7629768c40eeb39', 'symbol': 'HEX'}</t>
  </si>
  <si>
    <t>{0x0bde59981fdeac219ce9e618d27f193438bff786: {ETH: -3505554562623339}, 0x81463b0f960f247f704377661ec81c1fd65b5128: {0xc02aaa39b223fe8d0a0e5c4f27ead9083c756cc2: 4448672985120768, ETH: 140285285}}</t>
  </si>
  <si>
    <t>0x8e2846ed...</t>
  </si>
  <si>
    <t>0xfe2ed25b</t>
  </si>
  <si>
    <t>0x8e2846ed50fb705e7c9e4661f8265bc3582c0959f56ecbe3b2f6cf5e9b6a5961</t>
  </si>
  <si>
    <t>0xa6fdfd67a1c472f99d67aae9cf30596cf9d2a1f7df9959a879c5b73bc2a8831a</t>
  </si>
  <si>
    <t>{'address': '0x41d5d79431a913c4ae7d69a668ecdfe5ff9dfb68', 'symbol': 'INV'}, {'address': '0xc02aaa39b223fe8d0a0e5c4f27ead9083c756cc2', 'symbol': 'WETH'}, {'address': '0x865377367054516e17014ccded1e7d814edc9ce4', 'symbol': 'DOLA'}, {'address': '0xf939e0a03fb07f59a73314e73794be0e57ac1b4e', 'symbol': 'crvUSD'}</t>
  </si>
  <si>
    <t>{0x0bde59981fdeac219ce9e618d27f193438bff786: {ETH: -3551887896656622}, 0x81463b0f960f247f704377661ec81c1fd65b5128: {0xc02aaa39b223fe8d0a0e5c4f27ead9083c756cc2: 3730499871789893}}</t>
  </si>
  <si>
    <t>06-03-2025 20:42:59</t>
  </si>
  <si>
    <t>0x18b0c6f2...</t>
  </si>
  <si>
    <t>0xa122c520</t>
  </si>
  <si>
    <t>0x18b0c6f25e1b9d723f8953ef725fbef420577b5c5823dda8377ce562c5bed2a6</t>
  </si>
  <si>
    <t>0xf5e7fbf96d98d6c7a59d6f82b6e3586b9c722591cb65d2f9f70efd78dcf07286</t>
  </si>
  <si>
    <t>{0x0bde59981fdeac219ce9e618d27f193438bff786: {ETH: -3642858493079341}, 0x81463b0f960f247f704377661ec81c1fd65b5128: {0xc02aaa39b223fe8d0a0e5c4f27ead9083c756cc2: 3917048828657664, ETH: 1597198901}}</t>
  </si>
  <si>
    <t>0xd575a530...</t>
  </si>
  <si>
    <t>0x74223a02</t>
  </si>
  <si>
    <t>3700.0%</t>
  </si>
  <si>
    <t>0xd575a53010c025f34b4cc4dca400f746d54332911a5172601970ab094214cf90</t>
  </si>
  <si>
    <t>0x30a9cf9f19a281306a16f4889eaff83f285cab1ab8322a082d44183c9dc05c3c</t>
  </si>
  <si>
    <t>{'address': '0x4c9edd5852cd905f086c759e8383e09bff1e68b3', 'symbol': 'USDe'}, {'address': '0xc02aaa39b223fe8d0a0e5c4f27ead9083c756cc2', 'symbol': 'WETH'}, {'address': '0x5e8422345238f34275888049021821e8e08caa1f', 'symbol': 'frxETH'}, {'address': '0x7f39c581f595b53c5cb19bd0b3f8da6c935e2ca0', 'symbol': 'wstETH'}, {'address': '0xab5eb14c09d416f0ac63661e57edb7aecdb9befa', 'symbol': 'msUSD'}, {'address': '0x64351fc9810adad17a690e4e1717df5e7e085160', 'symbol': 'msETH'}, {'address': '0xa0b86991c6218b36c1d19d4a2e9eb0ce3606eb48', 'symbol': 'USDC'}, {'address': '0x3175df0976dfa876431c2e9ee6bc45b65d3473cc', 'symbol': 'crvFRAX'}, {'address': '0x853d955acef822db058eb8505911ed77f175b99e', 'symbol': 'FRAX'}, {'address': '0xac3e018457b222d93114458476f3e3416abbe38f', 'symbol': 'sfrxETH'}</t>
  </si>
  <si>
    <t>{0x0bde59981fdeac219ce9e618d27f193438bff786: {ETH: -3651857779448576}, 0x81463b0f960f247f704377661ec81c1fd65b5128: {0xc02aaa39b223fe8d0a0e5c4f27ead9083c756cc2: 5273440837026129}}</t>
  </si>
  <si>
    <t>07-03-2025 02:00:35</t>
  </si>
  <si>
    <t>0xe0355ce5...</t>
  </si>
  <si>
    <t>0xcf3f2a00</t>
  </si>
  <si>
    <t>0xe0355ce53e81057f9b8513ac42b3def7c96e58f684f5ce607c0ffaffd3536e0a</t>
  </si>
  <si>
    <t>0xfff5d1d4891400d9d312fbe776b027ee305cf5fb1247f226b54f257cf581b38b</t>
  </si>
  <si>
    <t>{'address': '0xd46ba6d942050d489dbd938a2c909a5d5039a161', 'symbol': 'AMPL'}, {'address': '0xa0b86991c6218b36c1d19d4a2e9eb0ce3606eb48', 'symbol': 'USDC'}, {'address': '0xc02aaa39b223fe8d0a0e5c4f27ead9083c756cc2', 'symbol': 'WETH'}</t>
  </si>
  <si>
    <t>{0x0bde59981fdeac219ce9e618d27f193438bff786: {ETH: -3656386655937936}, 0x81463b0f960f247f704377661ec81c1fd65b5128: {0xc02aaa39b223fe8d0a0e5c4f27ead9083c756cc2: 3937102030962688}}</t>
  </si>
  <si>
    <t>06-03-2025 01:35:23</t>
  </si>
  <si>
    <t>0xa687d96f...</t>
  </si>
  <si>
    <t>0x5b3f2a00</t>
  </si>
  <si>
    <t>0xda3715d061e0cc819c69174c0ae179b85c5a3e67857694c79021dfb84994c60a, 0xa687d96f32da2bf3bd26c94ea8f358e9a1f15d63d16c5769df6d2d7dd5b8c4c6</t>
  </si>
  <si>
    <t>0xc0daa9914965580a27d05ffee45c44103c6995669e4ed05a3240f7f983817494</t>
  </si>
  <si>
    <t>0xa687d96f32da2bf3bd26c94ea8f358e9a1f15d63d16c5769df6d2d7dd5b8c4c6</t>
  </si>
  <si>
    <t>{0x0bde59981fdeac219ce9e618d27f193438bff786: {ETH: -3681961890710608}, 0x81463b0f960f247f704377661ec81c1fd65b5128: {0xc02aaa39b223fe8d0a0e5c4f27ead9083c756cc2: 4518160556359680}}</t>
  </si>
  <si>
    <t>07-03-2025 01:07:35</t>
  </si>
  <si>
    <t>0x3df5295c...</t>
  </si>
  <si>
    <t>0xc82af210</t>
  </si>
  <si>
    <t>-3700.0%</t>
  </si>
  <si>
    <t>0x3df5295c3f238ec723ae7e849d103ad0b56ac398be79c4cde8d04e5387b841bd</t>
  </si>
  <si>
    <t>0x571ba430c7a9a4bdf9015bf246bd1b70d212b7d306ffef8d56144e485d384c22</t>
  </si>
  <si>
    <t>{'address': '0xdac17f958d2ee523a2206206994597c13d831ec7', 'symbol': 'USDT'}, {'address': '0x9393fdc77090f31c7db989390d43f454b1a6e7f3', 'symbol': 'DEC'}, {'address': '0xfca59cd816ab1ead66534d82bc21e7515ce441cf', 'symbol': 'RARI'}, {'address': '0x77777feddddffc19ff86db637967013e6c6a116c', 'symbol': 'TORN'}, {'address': '0xa0b86991c6218b36c1d19d4a2e9eb0ce3606eb48', 'symbol': 'USDC'}, {'address': '0x6b175474e89094c44da98b954eedeac495271d0f', 'symbol': 'DAI'}, {'address': '0x940a2db1b7008b6c776d4faaca729d6d4a4aa551', 'symbol': 'DUSK'}, {'address': '0xc02aaa39b223fe8d0a0e5c4f27ead9083c756cc2', 'symbol': 'WETH'}, {'address': '0x1f573d6fb3f13d689ff844b4ce37794d79a7ff1c', 'symbol': 'BNT'}, {'address': '0x514910771af9ca656af840dff83e8264ecf986ca', 'symbol': 'LINK'}, {'address': '0x01aac2b594f7bdbec740f0f1aa22910ebb4b74ab', 'symbol': 'UNIO'}, {'address': '0x440017a1b021006d556d7fc06a54c32e42eb745b', 'symbol': '@G'}, {'address': '0x0e8d6b471e332f140e7d9dbb99e5e3822f728da6', 'symbol': 'ABYSS'}</t>
  </si>
  <si>
    <t>{0x0bde59981fdeac219ce9e618d27f193438bff786: {ETH: -3735664633250580}, 0x81463b0f960f247f704377661ec81c1fd65b5128: {0xc02aaa39b223fe8d0a0e5c4f27ead9083c756cc2: 4075359570330184}}</t>
  </si>
  <si>
    <t>06-03-2025 14:34:47</t>
  </si>
  <si>
    <t>0x9f9fbf64...</t>
  </si>
  <si>
    <t>0x7e223a01</t>
  </si>
  <si>
    <t>0x9f9fbf64b818c3cf65ff1d19375a141afd40c6ca899e23905d159d7dd538e4a6</t>
  </si>
  <si>
    <t>0x4d7a62f91ab7bbf9afe5893a0c304159ff22692413c87159f45e7583b15f89a5</t>
  </si>
  <si>
    <t>{'address': '0x64351fc9810adad17a690e4e1717df5e7e085160', 'symbol': 'msETH'}, {'address': '0x40d16fc0246ad3160ccc09b8d0d3a2cd28ae6c2f', 'symbol': 'GHO'}, {'address': '0x5e8422345238f34275888049021821e8e08caa1f', 'symbol': 'frxETH'}, {'address': '0xc02aaa39b223fe8d0a0e5c4f27ead9083c756cc2', 'symbol': 'WETH'}, {'address': '0xf939e0a03fb07f59a73314e73794be0e57ac1b4e', 'symbol': 'crvUSD'}, {'address': '0x3175df0976dfa876431c2e9ee6bc45b65d3473cc', 'symbol': 'crvFRAX'}, {'address': '0xa0b86991c6218b36c1d19d4a2e9eb0ce3606eb48', 'symbol': 'USDC'}, {'address': '0x853d955acef822db058eb8505911ed77f175b99e', 'symbol': 'FRAX'}, {'address': '0xab5eb14c09d416f0ac63661e57edb7aecdb9befa', 'symbol': 'msUSD'}</t>
  </si>
  <si>
    <t>{0x0bde59981fdeac219ce9e618d27f193438bff786: {ETH: -3739089863497272}, 0x81463b0f960f247f704377661ec81c1fd65b5128: {0xc02aaa39b223fe8d0a0e5c4f27ead9083c756cc2: 4143035860108869}}</t>
  </si>
  <si>
    <t>06-03-2025 12:07:23</t>
  </si>
  <si>
    <t>0xf1d5bfb5...</t>
  </si>
  <si>
    <t>0xa1223a28</t>
  </si>
  <si>
    <t>0xf1d5bfb533b5fb18da73129daea34ead2d4dda8b2161592d8d6d04cfaca78d4d</t>
  </si>
  <si>
    <t>0x24498fc332bf9487bc649698fbed6ec9ff1e3283d3632b28b5285b2a54e05415</t>
  </si>
  <si>
    <t>{'address': '0xc02aaa39b223fe8d0a0e5c4f27ead9083c756cc2', 'symbol': 'WETH'}, {'address': '0x76a0e27618462bdac7a29104bdcfff4e6bfcea2d', 'symbol': 'SOSO'}</t>
  </si>
  <si>
    <t>{0x0bde59981fdeac219ce9e618d27f193438bff786: {ETH: -3758336294990118}, 0x81463b0f960f247f704377661ec81c1fd65b5128: {0xc02aaa39b223fe8d0a0e5c4f27ead9083c756cc2: 4082929163574759}}</t>
  </si>
  <si>
    <t>06-03-2025 13:29:59</t>
  </si>
  <si>
    <t>0xc337902c...</t>
  </si>
  <si>
    <t>0x3b22c520</t>
  </si>
  <si>
    <t>0x1e46dda2dea6392dfb474705cc13a4c01feb5a875fd77b764e55d5efe6603090, 0xc337902c0388bbeb921465867acf25a27cca76c446c4142d31b4de5cecc1b18c</t>
  </si>
  <si>
    <t>0x32e9c730897bc2215969d9e3f4b80f7497677dce318bbbbecd2349a6a79128ae</t>
  </si>
  <si>
    <t>0xc337902c0388bbeb921465867acf25a27cca76c446c4142d31b4de5cecc1b18c</t>
  </si>
  <si>
    <t>{'address': '0xc02aaa39b223fe8d0a0e5c4f27ead9083c756cc2', 'symbol': 'WETH'}, {'address': '0x7de91b204c1c737bcee6f000aaa6569cf7061cb7', 'symbol': 'XRT'}</t>
  </si>
  <si>
    <t>{0x0bde59981fdeac219ce9e618d27f193438bff786: {ETH: -3769215010312226}, 0x81463b0f960f247f704377661ec81c1fd65b5128: {0xc02aaa39b223fe8d0a0e5c4f27ead9083c756cc2: 4210472404385792, ETH: 60119310}}</t>
  </si>
  <si>
    <t>06-03-2025 18:54:11</t>
  </si>
  <si>
    <t>0x96a2e865...</t>
  </si>
  <si>
    <t>0x842c1720</t>
  </si>
  <si>
    <t>0x847c7ff265a2f5d6069b2804e2d37f16fad35e76c607b7ea86af7169f1069c02, 0x96a2e8653c2aff07b481a033c4eecc479971275d8af7edf2ac82a16665369cbb</t>
  </si>
  <si>
    <t>0x4b04f380b74afb7f34fd13ef2ea8251260fc5a24684d1f5f1dcd00328b2feb02</t>
  </si>
  <si>
    <t>0x96a2e8653c2aff07b481a033c4eecc479971275d8af7edf2ac82a16665369cbb</t>
  </si>
  <si>
    <t>{'address': '0xc02aaa39b223fe8d0a0e5c4f27ead9083c756cc2', 'symbol': 'WETH'}, {'address': '0x289ff00235d2b98b0145ff5d4435d3e92f9540a6', 'symbol': 'BOOE'}, {'address': '0x70e8de73ce538da2beed35d14187f6959a8eca96', 'symbol': 'XSGD'}, {'address': '0x667102bd3413bfeaa3dffb48fa8288819e480a88', 'symbol': 'TKX'}, {'address': '0x3fa55eb91be2c5d72890da11a4c0269e7f786555', 'symbol': 'PROPHET'}, {'address': '0xa0b86991c6218b36c1d19d4a2e9eb0ce3606eb48', 'symbol': 'USDC'}, {'address': '0xdac17f958d2ee523a2206206994597c13d831ec7', 'symbol': 'USDT'}</t>
  </si>
  <si>
    <t>{0x0bde59981fdeac219ce9e618d27f193438bff786: {ETH: -3829717727556828}, 0x81463b0f960f247f704377661ec81c1fd65b5128: {0xc02aaa39b223fe8d0a0e5c4f27ead9083c756cc2: 4858814411046912, ETH: 117138843}}</t>
  </si>
  <si>
    <t>06-03-2025 13:01:11</t>
  </si>
  <si>
    <t>0xf22d534e...</t>
  </si>
  <si>
    <t>0xab2b7d01</t>
  </si>
  <si>
    <t>0xf22d534eb502456c824f5b7f86b423ca8717fa5a72311625553c3799c5a2cabe</t>
  </si>
  <si>
    <t>0x8c9acf708588d886fbfe0d92cec0a6f49211bc8fac7aac4028e53c754738409b</t>
  </si>
  <si>
    <t>{'address': '0x5e8422345238f34275888049021821e8e08caa1f', 'symbol': 'frxETH'}, {'address': '0xc02aaa39b223fe8d0a0e5c4f27ead9083c756cc2', 'symbol': 'WETH'}, {'address': '0xac3e018457b222d93114458476f3e3416abbe38f', 'symbol': 'sfrxETH'}, {'address': '0xf939e0a03fb07f59a73314e73794be0e57ac1b4e', 'symbol': 'crvUSD'}, {'address': '0xa0b86991c6218b36c1d19d4a2e9eb0ce3606eb48', 'symbol': 'USDC'}, {'address': '0x40d16fc0246ad3160ccc09b8d0d3a2cd28ae6c2f', 'symbol': 'GHO'}, {'address': '0xab5eb14c09d416f0ac63661e57edb7aecdb9befa', 'symbol': 'msUSD'}, {'address': '0x3175df0976dfa876431c2e9ee6bc45b65d3473cc', 'symbol': 'crvFRAX'}, {'address': '0xa250cc729bb3323e7933022a67b52200fe354767', 'symbol': 'fwWETH'}, {'address': '0x4c9edd5852cd905f086c759e8383e09bff1e68b3', 'symbol': 'USDe'}, {'address': '0xe8e1f50392bd61d0f8f48e8e7af51d3b8a52090a', 'symbol': 'fwUNI'}, {'address': '0x7f39c581f595b53c5cb19bd0b3f8da6c935e2ca0', 'symbol': 'wstETH'}, {'address': '0x1f9840a85d5af5bf1d1762f925bdaddc4201f984', 'symbol': 'UNI'}, {'address': '0x64351fc9810adad17a690e4e1717df5e7e085160', 'symbol': 'msETH'}, {'address': '0x853d955acef822db058eb8505911ed77f175b99e', 'symbol': 'FRAX'}, {'address': '0xdac17f958d2ee523a2206206994597c13d831ec7', 'symbol': 'USDT'}</t>
  </si>
  <si>
    <t>{0x0bde59981fdeac219ce9e618d27f193438bff786: {ETH: -3846455737111512}, 0x81463b0f960f247f704377661ec81c1fd65b5128: {0xc02aaa39b223fe8d0a0e5c4f27ead9083c756cc2: 4520452526866219, ETH: 3153372213}}</t>
  </si>
  <si>
    <t>06-03-2025 12:21:47</t>
  </si>
  <si>
    <t>0x33214176...</t>
  </si>
  <si>
    <t>0xfd07bb802b00ef1c9525f44f122e25fe2cb7d5862ddad20bd729e171a1926db5, 0x332141769e267d7fb96e5aea47eb55c1b5a72cfae218317adf07ca5b18d3cfd8</t>
  </si>
  <si>
    <t>0x36334d578ba7b23b23526afd249a689019878069eb1a1c04c8697d36872ffdd0</t>
  </si>
  <si>
    <t>0x332141769e267d7fb96e5aea47eb55c1b5a72cfae218317adf07ca5b18d3cfd8</t>
  </si>
  <si>
    <t>{'address': '0xa0b86991c6218b36c1d19d4a2e9eb0ce3606eb48', 'symbol': 'USDC'}, {'address': '0x5aef5bba19e6a1644805bd4f5c93c8557b87c62c', 'symbol': 'FakeAI'}, {'address': '0xc02aaa39b223fe8d0a0e5c4f27ead9083c756cc2', 'symbol': 'WETH'}, {'address': '0x9afc975edb8a0b57f066e8e0a72a5e2adbdcb605', 'symbol': 'FSN'}, {'address': '0xb712d62fe84258292d1961b5150a19bc4ab49026', 'symbol': 'XCHNG'}</t>
  </si>
  <si>
    <t>{0x0bde59981fdeac219ce9e618d27f193438bff786: {ETH: -3860305339306674}, 0x81463b0f960f247f704377661ec81c1fd65b5128: {0xc02aaa39b223fe8d0a0e5c4f27ead9083c756cc2: 4390702117027840, ETH: 20347233}}</t>
  </si>
  <si>
    <t>06-03-2025 07:49:35</t>
  </si>
  <si>
    <t>0xef1c48e1...</t>
  </si>
  <si>
    <t>0x9f25031c</t>
  </si>
  <si>
    <t>0x77e09210f0cd7bd1d1c016fb08ff692b718eee0ce7e72576020ec458adc50444, 0xef1c48e1b55fdd43179537f209893ae20b1745b7036431d7e6eec9644c568391</t>
  </si>
  <si>
    <t>0x09dacf1eeb0b172ac43e15715ccc8aad62cdc663fc57411fb64728a4d4d7d19b</t>
  </si>
  <si>
    <t>0xef1c48e1b55fdd43179537f209893ae20b1745b7036431d7e6eec9644c568391</t>
  </si>
  <si>
    <t>{'address': '0xdac17f958d2ee523a2206206994597c13d831ec7', 'symbol': 'USDT'}, {'address': '0xa0b86991c6218b36c1d19d4a2e9eb0ce3606eb48', 'symbol': 'USDC'}, {'address': '0xcf2cfe0b96a2ece970d5619a8ad28d02d73b42db', 'symbol': 'SPX'}, {'address': '0xb369daca21ee035312176eb8cf9d88ce97e0aa95', 'symbol': 'SKOL'}, {'address': '0x84ca8bc7997272c7cfb4d0cd3d55cd942b3c9419', 'symbol': 'DIA'}, {'address': '0xb10cc888cb2cce7036f4c7ecad8a57da16161338', 'symbol': 'SWITCH'}, {'address': '0xc02aaa39b223fe8d0a0e5c4f27ead9083c756cc2', 'symbol': 'WETH'}, {'address': '0xdfc5964141c018485b4d017634660f85aa667714', 'symbol': 'ODIN'}, {'address': '0x514910771af9ca656af840dff83e8264ecf986ca', 'symbol': 'LINK'}, {'address': '0x667102bd3413bfeaa3dffb48fa8288819e480a88', 'symbol': 'TKX'}, {'address': '0xb10cb07ca2cdac77fbb5707f6690301f9d036f45', 'symbol': 'WIN'}</t>
  </si>
  <si>
    <t>{0x0bde59981fdeac219ce9e618d27f193438bff786: {ETH: -3914478661089740}, 0x81463b0f960f247f704377661ec81c1fd65b5128: {0xc02aaa39b223fe8d0a0e5c4f27ead9083c756cc2: 4389412897846782, ETH: 126427039}}</t>
  </si>
  <si>
    <t>07-03-2025 02:55:59</t>
  </si>
  <si>
    <t>0x144e36da...</t>
  </si>
  <si>
    <t>0xe02c9d20</t>
  </si>
  <si>
    <t>0xbb4d8efa0a4b3d8727f4ba67b2a8b980725b81ca02081f56272b715d907d29a5, 0x144e36daf53d9ece581fb9bdb571037b19afa021ce6263e858d2177b0cdc36be</t>
  </si>
  <si>
    <t>0x67780615fb08f4d65daae5f2da3d1ba1bb370aa823d030ed8e3ff72a56e8b553</t>
  </si>
  <si>
    <t>0x144e36daf53d9ece581fb9bdb571037b19afa021ce6263e858d2177b0cdc36be</t>
  </si>
  <si>
    <t>{'address': '0xa0b86991c6218b36c1d19d4a2e9eb0ce3606eb48', 'symbol': 'USDC'}, {'address': '0x6b175474e89094c44da98b954eedeac495271d0f', 'symbol': 'DAI'}, {'address': '0x8f8221afbb33998d8584a2b05749ba73c37a938a', 'symbol': 'REQ'}, {'address': '0xb01dd87b29d187f3e3a4bf6cdaebfb97f3d9ab98', 'symbol': 'Bold'}, {'address': '0x57b946008913b82e4df85f501cbaed910e58d26c', 'symbol': 'POND'}, {'address': '0xdac17f958d2ee523a2206206994597c13d831ec7', 'symbol': 'USDT'}, {'address': '0x1f9840a85d5af5bf1d1762f925bdaddc4201f984', 'symbol': 'UNI'}, {'address': '0xe8e1f50392bd61d0f8f48e8e7af51d3b8a52090a', 'symbol': 'fwUNI'}, {'address': '0xc02aaa39b223fe8d0a0e5c4f27ead9083c756cc2', 'symbol': 'WETH'}, {'address': '0xa250cc729bb3323e7933022a67b52200fe354767', 'symbol': 'fwWETH'}</t>
  </si>
  <si>
    <t>{0x0bde59981fdeac219ce9e618d27f193438bff786: {ETH: -3931240961644708}, 0x81463b0f960f247f704377661ec81c1fd65b5128: {0x6b175474e89094c44da98b954eedeac495271d0f: 432076074428, 0xc02aaa39b223fe8d0a0e5c4f27ead9083c756cc2: 4615283421215549, ETH: 632684940}}</t>
  </si>
  <si>
    <t>06-03-2025 10:53:35</t>
  </si>
  <si>
    <t>0xb955ff47...</t>
  </si>
  <si>
    <t>0xf0172b37f51004f355e9ba9f89e78f4344af4e36eef722da82bb082a10d03d08, 0xb955ff473d92ec0c799018bcb388cd4b80ae8c569fcd6917fdf62865c6908c2d</t>
  </si>
  <si>
    <t>0xc653a3b7f28a0ce50a919f45c1b2210cdded5631202eab1107f8c4a10124528f</t>
  </si>
  <si>
    <t>0xb955ff473d92ec0c799018bcb388cd4b80ae8c569fcd6917fdf62865c6908c2d</t>
  </si>
  <si>
    <t>{'address': '0xdac17f958d2ee523a2206206994597c13d831ec7', 'symbol': 'USDT'}, {'address': '0x667102bd3413bfeaa3dffb48fa8288819e480a88', 'symbol': 'TKX'}, {'address': '0xa0b86991c6218b36c1d19d4a2e9eb0ce3606eb48', 'symbol': 'USDC'}, {'address': '0xc02aaa39b223fe8d0a0e5c4f27ead9083c756cc2', 'symbol': 'WETH'}</t>
  </si>
  <si>
    <t>{0x0bde59981fdeac219ce9e618d27f193438bff786: {ETH: -3945675325279825}, 0x81463b0f960f247f704377661ec81c1fd65b5128: {0xc02aaa39b223fe8d0a0e5c4f27ead9083c756cc2: 4038148669571072, ETH: 131765361}}</t>
  </si>
  <si>
    <t>06-03-2025 14:47:23</t>
  </si>
  <si>
    <t>0xd80238ef...</t>
  </si>
  <si>
    <t>0xbd3f2a00</t>
  </si>
  <si>
    <t>0xd80238effa66ada32a92b87f64fe35457f1490920fb15ead3233823f1ae7cbd2</t>
  </si>
  <si>
    <t>0x39945f5e5c5f29456894aeb5e52362136c0e93593ca0ede15262951adb785299</t>
  </si>
  <si>
    <t>{'address': '0x6b175474e89094c44da98b954eedeac495271d0f', 'symbol': 'DAI'}, {'address': '0xc02aaa39b223fe8d0a0e5c4f27ead9083c756cc2', 'symbol': 'WETH'}, {'address': '0x56072c95faa701256059aa122697b133aded9279', 'symbol': 'SKY'}, {'address': '0xa0b86991c6218b36c1d19d4a2e9eb0ce3606eb48', 'symbol': 'USDC'}, {'address': '0xdc035d45d973e3ec169d2276ddab16f1e407384f', 'symbol': 'USDS'}, {'address': '0xa250cc729bb3323e7933022a67b52200fe354767', 'symbol': 'fwWETH'}, {'address': '0xd108c815d0d093cf54a9e24632a362e7b7ebe064', 'symbol': 'fwSKY'}</t>
  </si>
  <si>
    <t>{0x0bde59981fdeac219ce9e618d27f193438bff786: {ETH: -3995454798900145}, 0x81463b0f960f247f704377661ec81c1fd65b5128: {0x6b175474e89094c44da98b954eedeac495271d0f: 856748445696, 0xc02aaa39b223fe8d0a0e5c4f27ead9083c756cc2: 4789564223357606}}</t>
  </si>
  <si>
    <t>06-03-2025 09:30:47</t>
  </si>
  <si>
    <t>0xcc572051...</t>
  </si>
  <si>
    <t>0x962c9d18</t>
  </si>
  <si>
    <t>0xcc572051429266006a07b685c14e091dd80f5d2c6a124d843b038632d0a697c6</t>
  </si>
  <si>
    <t>0xe4629f82d57bcd89318b19b9fcdf935d7b2b5c23ff54837fa8e19dcaee606cb7</t>
  </si>
  <si>
    <t>{'address': '0x18084fba666a33d37592fa2633fd49a74dd93a88', 'symbol': 'tBTC'}, {'address': '0x0000000000085d4780b73119b644ae5ecd22b376', 'symbol': 'TUSD'}, {'address': '0x1223334444a7466fbf985b14e1f4edaf3883bca6', 'symbol': 'GROW'}, {'address': '0xdac17f958d2ee523a2206206994597c13d831ec7', 'symbol': 'USDT'}, {'address': '0x2260fac5e5542a773aa44fbcfedf7c193bc2c599', 'symbol': 'WBTC'}, {'address': '0x514910771af9ca656af840dff83e8264ecf986ca', 'symbol': 'LINK'}, {'address': '0x1494ca1f11d487c2bbe4543e90080aeba4ba3c2b', 'symbol': 'DPI'}, {'address': '0x73a052500105205d34daf004eab301916da8190f', 'symbol': 'yTUSD'}, {'address': '0x383518188c0c6d7730d91b2c03a03c837814a899', 'symbol': 'OHM'}, {'address': '0xf7e945fce8f19302aacc7e1418b0a0bdef89327b', 'symbol': 'IZE'}, {'address': '0x1f9840a85d5af5bf1d1762f925bdaddc4201f984', 'symbol': 'UNI'}, {'address': '0x6b175474e89094c44da98b954eedeac495271d0f', 'symbol': 'DAI'}, {'address': '0xeb4c2781e4eba804ce9a9803c67d0893436bb27d', 'symbol': 'renBTC'}, {'address': '0xa250cc729bb3323e7933022a67b52200fe354767', 'symbol': 'fwWETH'}, {'address': '0xa0b86991c6218b36c1d19d4a2e9eb0ce3606eb48', 'symbol': 'USDC'}, {'address': '0xf939e0a03fb07f59a73314e73794be0e57ac1b4e', 'symbol': 'crvUSD'}, {'address': '0xa0b73e1ff0b80914ab6fe0444e65848c4c34450b', 'symbol': 'CRO'}, {'address': '0xb10cc888cb2cce7036f4c7ecad8a57da16161338', 'symbol': 'SWITCH'}, {'address': '0x83f798e925bcd4017eb265844fddabb448f1707d', 'symbol': 'yUSDT'}, {'address': '0xc02aaa39b223fe8d0a0e5c4f27ead9083c756cc2', 'symbol': 'WETH'}, {'address': '0xe8e1f50392bd61d0f8f48e8e7af51d3b8a52090a', 'symbol': 'fwUNI'}</t>
  </si>
  <si>
    <t>{0x0bde59981fdeac219ce9e618d27f193438bff786: {ETH: -4001100949133238}, 0x81463b0f960f247f704377661ec81c1fd65b5128: {0x6b175474e89094c44da98b954eedeac495271d0f: 322502012928, 0xc02aaa39b223fe8d0a0e5c4f27ead9083c756cc2: 4807624976192297, ETH: 1018513138}}</t>
  </si>
  <si>
    <t>06-03-2025 11:02:35</t>
  </si>
  <si>
    <t>0xda763474...</t>
  </si>
  <si>
    <t>0x6002b008</t>
  </si>
  <si>
    <t>06-03-2025 19:37:35</t>
  </si>
  <si>
    <t>0xd4824d4e...</t>
  </si>
  <si>
    <t>0x5c2c9d20</t>
  </si>
  <si>
    <t>0xb9bc19504661ac3ce6df7c7e6f82ef8cea59d6d60d281eb31bd8060caf453b9f, 0xd4824d4e2d12da5b5bf9f5679f48bc464bd3bdb279e0b61fbc6ba1c1ab86e459</t>
  </si>
  <si>
    <t>0x8ed4d2b777b62f2e429267205c090c210dfa12aa63c991d903406a87c22f55b1</t>
  </si>
  <si>
    <t>0xd4824d4e2d12da5b5bf9f5679f48bc464bd3bdb279e0b61fbc6ba1c1ab86e459</t>
  </si>
  <si>
    <t>{'address': '0xa0b86991c6218b36c1d19d4a2e9eb0ce3606eb48', 'symbol': 'USDC'}, {'address': '0xc3291556a19295ce524fad70054152cf581d8889', 'symbol': 'BASI'}, {'address': '0xc02aaa39b223fe8d0a0e5c4f27ead9083c756cc2', 'symbol': 'WETH'}, {'address': '0x667102bd3413bfeaa3dffb48fa8288819e480a88', 'symbol': 'TKX'}, {'address': '0xdac17f958d2ee523a2206206994597c13d831ec7', 'symbol': 'USDT'}</t>
  </si>
  <si>
    <t>{0x0bde59981fdeac219ce9e618d27f193438bff786: {ETH: -4067990137856817}, 0x81463b0f960f247f704377661ec81c1fd65b5128: {0xc02aaa39b223fe8d0a0e5c4f27ead9083c756cc2: 4381756320907264, ETH: 117609096}}</t>
  </si>
  <si>
    <t>06-03-2025 09:43:23</t>
  </si>
  <si>
    <t>0x2f3bc0d3...</t>
  </si>
  <si>
    <t>0xd50ca8da</t>
  </si>
  <si>
    <t>0x32f13f718cb98f67bb9e35b1ac50c0fd9c279dfa0f88fc53f44e99e65d4e8de9, 0x2f3bc0d39dfff7e2a3829e67a3ed491b0cbc0b7ded79964becc2c6355947ec7e</t>
  </si>
  <si>
    <t>0x7a4a24665780517fb39843b2fa9942dea32100ee3797ae393dfdb119ca953739</t>
  </si>
  <si>
    <t>0x2f3bc0d39dfff7e2a3829e67a3ed491b0cbc0b7ded79964becc2c6355947ec7e</t>
  </si>
  <si>
    <t>{'address': '0xdac17f958d2ee523a2206206994597c13d831ec7', 'symbol': 'USDT'}, {'address': '0xa0b86991c6218b36c1d19d4a2e9eb0ce3606eb48', 'symbol': 'USDC'}, {'address': '0x6f80310ca7f2c654691d1383149fa1a57d8ab1f8', 'symbol': 'Silo'}, {'address': '0xc02aaa39b223fe8d0a0e5c4f27ead9083c756cc2', 'symbol': 'WETH'}, {'address': '0x2260fac5e5542a773aa44fbcfedf7c193bc2c599', 'symbol': 'WBTC'}, {'address': '0xf939e0a03fb07f59a73314e73794be0e57ac1b4e', 'symbol': 'crvUSD'}, {'address': '0x667102bd3413bfeaa3dffb48fa8288819e480a88', 'symbol': 'TKX'}</t>
  </si>
  <si>
    <t>{0x0bde59981fdeac219ce9e618d27f193438bff786: {ETH: -4102836244211964}, 0x81463b0f960f247f704377661ec81c1fd65b5128: {0xc02aaa39b223fe8d0a0e5c4f27ead9083c756cc2: 4552131366604685, ETH: 128289684}}</t>
  </si>
  <si>
    <t>06-03-2025 14:04:23</t>
  </si>
  <si>
    <t>0xe5226afa...</t>
  </si>
  <si>
    <t>0xe72c9d20</t>
  </si>
  <si>
    <t>0x0874ee63dd0e65043616500e6030a9d692063a76881d8621d4477abf1a063470, 0xe5226afa5a35e657be7b278f352c463bd668c71a3de5d5b1e218a012888af032</t>
  </si>
  <si>
    <t>0x3c775e163e96d926bd43239cd7dacb12c567554d4b5c089ada627d77646489ff</t>
  </si>
  <si>
    <t>0xe5226afa5a35e657be7b278f352c463bd668c71a3de5d5b1e218a012888af032</t>
  </si>
  <si>
    <t>{'address': '0xdac17f958d2ee523a2206206994597c13d831ec7', 'symbol': 'USDT'}, {'address': '0x35f3bad2fcc8053869086885f7898a3d4309db4e', 'symbol': 'EMBER'}, {'address': '0x667102bd3413bfeaa3dffb48fa8288819e480a88', 'symbol': 'TKX'}, {'address': '0xf939e0a03fb07f59a73314e73794be0e57ac1b4e', 'symbol': 'crvUSD'}, {'address': '0xa0b86991c6218b36c1d19d4a2e9eb0ce3606eb48', 'symbol': 'USDC'}, {'address': '0xc02aaa39b223fe8d0a0e5c4f27ead9083c756cc2', 'symbol': 'WETH'}, {'address': '0x67466be17df832165f8c80a5a120ccc652bd7e69', 'symbol': 'WOLF'}</t>
  </si>
  <si>
    <t>{0x0bde59981fdeac219ce9e618d27f193438bff786: {ETH: -4112025281935560}, 0x81463b0f960f247f704377661ec81c1fd65b5128: {0xc02aaa39b223fe8d0a0e5c4f27ead9083c756cc2: 4477513231375930, ETH: 123016428}}</t>
  </si>
  <si>
    <t>06-03-2025 12:21:11</t>
  </si>
  <si>
    <t>0x1f334d0a...</t>
  </si>
  <si>
    <t>0xe53f2a00</t>
  </si>
  <si>
    <t>0xde01c44f164b6558d08d2f6576e207bb6eacad5916371b9b6d66ecaf3c1da0e1, 0x1f334d0aead569320edae65338691e3612853e405d8dcf855c68f09382974a98</t>
  </si>
  <si>
    <t>0x2f203cacb8630d426b154a39ce032c17b71e5f82479a93b1c2cfae8e8cf69c6d</t>
  </si>
  <si>
    <t>0x1f334d0aead569320edae65338691e3612853e405d8dcf855c68f09382974a98</t>
  </si>
  <si>
    <t>{'address': '0xb0ac2b5a73da0e67a8e5489ba922b3f8d582e058', 'symbol': 'SHIRO'}, {'address': '0xc02aaa39b223fe8d0a0e5c4f27ead9083c756cc2', 'symbol': 'WETH'}</t>
  </si>
  <si>
    <t>{0x0bde59981fdeac219ce9e618d27f193438bff786: {ETH: -4213195316868510}, 0x81463b0f960f247f704377661ec81c1fd65b5128: {0xc02aaa39b223fe8d0a0e5c4f27ead9083c756cc2: 4759597059407872}}</t>
  </si>
  <si>
    <t>07-03-2025 06:21:47</t>
  </si>
  <si>
    <t>0xdd0e3f34...</t>
  </si>
  <si>
    <t>0xdc2b7d0d</t>
  </si>
  <si>
    <t>-4200.0%</t>
  </si>
  <si>
    <t>0xf74b27240d7967d3f011a17959582293ee773102a963864577e9f736b4b75b26, 0xdd0e3f34a70c88bc3a4c52c24afac4673529b81a0e07be29c2af053a5a22a472</t>
  </si>
  <si>
    <t>0x568b7de65528afc4af061bab07c5978d0079944e15081a34b02f2c2178332e11</t>
  </si>
  <si>
    <t>0xdd0e3f34a70c88bc3a4c52c24afac4673529b81a0e07be29c2af053a5a22a472</t>
  </si>
  <si>
    <t>{'address': '0xa0b86991c6218b36c1d19d4a2e9eb0ce3606eb48', 'symbol': 'USDC'}, {'address': '0x067079c14b85169e6a29703769daddef90816f4c', 'symbol': 'mkPRISMA-f'}, {'address': '0xf939e0a03fb07f59a73314e73794be0e57ac1b4e', 'symbol': 'crvUSD'}, {'address': '0xda47862a83dac0c112ba89c6abc2159b95afd71c', 'symbol': 'PRISMA'}, {'address': '0xdac17f958d2ee523a2206206994597c13d831ec7', 'symbol': 'USDT'}, {'address': '0x9d39a5de30e57443bff2a8307a4256c8797a3497', 'symbol': 'sUSDe'}, {'address': '0x4c9edd5852cd905f086c759e8383e09bff1e68b3', 'symbol': 'USDe'}, {'address': '0x4591dbff62656e7859afe5e45f6f47d3669fbb28', 'symbol': 'mkUSD'}, {'address': '0xc02aaa39b223fe8d0a0e5c4f27ead9083c756cc2', 'symbol': 'WETH'}</t>
  </si>
  <si>
    <t>{0x0bde59981fdeac219ce9e618d27f193438bff786: {ETH: -4219584314120862}, 0x81463b0f960f247f704377661ec81c1fd65b5128: {0xc02aaa39b223fe8d0a0e5c4f27ead9083c756cc2: 5089969016445716}}</t>
  </si>
  <si>
    <t>0x00991e7e...</t>
  </si>
  <si>
    <t>0xb72b7d01</t>
  </si>
  <si>
    <t>0x00991e7ec042a71e3c9f3816a56168d4aa6b5ccd7152f93d80909f84a76a4c06</t>
  </si>
  <si>
    <t>0xa7359e4cbad3794c03fd07216e2aacb2b6a32b544ae13b4d3c5d6677c8833d36</t>
  </si>
  <si>
    <t>{'address': '0x2c9aceb63181cd08a093d052ec041e191f229692', 'symbol': 'ANB'}, {'address': '0x1f9840a85d5af5bf1d1762f925bdaddc4201f984', 'symbol': 'UNI'}, {'address': '0xc02aaa39b223fe8d0a0e5c4f27ead9083c756cc2', 'symbol': 'WETH'}, {'address': '0x1abaea1f7c830bd89acc67ec4af516284b1bc33c', 'symbol': 'EURC'}, {'address': '0xd46ba6d942050d489dbd938a2c909a5d5039a161', 'symbol': 'AMPL'}, {'address': '0x6b175474e89094c44da98b954eedeac495271d0f', 'symbol': 'DAI'}, {'address': '0xf8173a39c56a554837c4c7f104153a005d284d11', 'symbol': 'EDU'}, {'address': '0x99d8a9c45b2eca8864373a26d1459e3dff1e17f3', 'symbol': 'MIM'}, {'address': '0xe8e1f50392bd61d0f8f48e8e7af51d3b8a52090a', 'symbol': 'fwUNI'}, {'address': '0xa250cc729bb3323e7933022a67b52200fe354767', 'symbol': 'fwWETH'}, {'address': '0x03ab458634910aad20ef5f1c8ee96f1d6ac54919', 'symbol': 'RAI'}, {'address': '0xdac17f958d2ee523a2206206994597c13d831ec7', 'symbol': 'USDT'}, {'address': '0xc1f33e0cf7e40a67375007104b929e49a581bafe', 'symbol': 'SPOT'}, {'address': '0xa0b86991c6218b36c1d19d4a2e9eb0ce3606eb48', 'symbol': 'USDC'}</t>
  </si>
  <si>
    <t>{0x0bde59981fdeac219ce9e618d27f193438bff786: {ETH: -4245804729376412}, 0x81463b0f960f247f704377661ec81c1fd65b5128: {0xc02aaa39b223fe8d0a0e5c4f27ead9083c756cc2: 4748413310208167}}</t>
  </si>
  <si>
    <t>06-03-2025 17:28:59</t>
  </si>
  <si>
    <t>0x5fc8624b...</t>
  </si>
  <si>
    <t>0xdf02b005</t>
  </si>
  <si>
    <t>06-03-2025 06:21:35</t>
  </si>
  <si>
    <t>0xde0a75b1...</t>
  </si>
  <si>
    <t>0xe92c9d20</t>
  </si>
  <si>
    <t>0xde0a75b15f2e7983beb168b4b59bac85477a2a97134d32e6b083e76e7d92d041</t>
  </si>
  <si>
    <t>0xd065da6c115b472169d61678abd2ea8bc964c053416ee32921fa2cc0cfcb8028</t>
  </si>
  <si>
    <t>{'address': '0xdac17f958d2ee523a2206206994597c13d831ec7', 'symbol': 'USDT'}, {'address': '0xd533a949740bb3306d119cc777fa900ba034cd52', 'symbol': 'CRV'}, {'address': '0xfaba6f8e4a5e8ab82f62fe7c39859fa577269be3', 'symbol': 'ONDO'}, {'address': '0xf939e0a03fb07f59a73314e73794be0e57ac1b4e', 'symbol': 'crvUSD'}, {'address': '0xdc035d45d973e3ec169d2276ddab16f1e407384f', 'symbol': 'USDS'}, {'address': '0x046eee2cc3188071c02bfc1745a6b17c656e3f3d', 'symbol': 'RLB'}, {'address': '0xa3931d71877c0e7a3148cb7eb4463524fec27fbd', 'symbol': 'sUSDS'}, {'address': '0x6b175474e89094c44da98b954eedeac495271d0f', 'symbol': 'DAI'}, {'address': '0x64aa3364f17a4d01c6f1751fd97c2bd3d7e7f1d5', 'symbol': 'OHM'}, {'address': '0xc02aaa39b223fe8d0a0e5c4f27ead9083c756cc2', 'symbol': 'WETH'}, {'address': '0xa0b86991c6218b36c1d19d4a2e9eb0ce3606eb48', 'symbol': 'USDC'}, {'address': '0xa250cc729bb3323e7933022a67b52200fe354767', 'symbol': 'fwWETH'}, {'address': '0xade00c28244d5ce17d72e40330b1c318cd12b7c3', 'symbol': 'ADX'}, {'address': '0xef87f4608e601e8564800265aee1c1ffadf73283', 'symbol': 'fwUSDT'}</t>
  </si>
  <si>
    <t>{0x0bde59981fdeac219ce9e618d27f193438bff786: {ETH: -4295267067272317}, 0x81463b0f960f247f704377661ec81c1fd65b5128: {0x6b175474e89094c44da98b954eedeac495271d0f: 255202923737, 0xc02aaa39b223fe8d0a0e5c4f27ead9083c756cc2: 5145175724970624, ETH: 1056938063}}</t>
  </si>
  <si>
    <t>0xa4b53bf5...</t>
  </si>
  <si>
    <t>0x0b22c508</t>
  </si>
  <si>
    <t>0xa4b53bf5916b6d98fe35045a290f86f9045104547cbcf0c3d9aa2878710063e6</t>
  </si>
  <si>
    <t>0xe042013a10ed084f7f182d372f214b2f5108c68cc82f3157a41c50215b4db13e</t>
  </si>
  <si>
    <t>{'address': '0xdac17f958d2ee523a2206206994597c13d831ec7', 'symbol': 'USDT'}, {'address': '0xa0b86991c6218b36c1d19d4a2e9eb0ce3606eb48', 'symbol': 'USDC'}, {'address': '0x35d8949372d46b7a3d5a56006ae77b215fc69bc0', 'symbol': 'USD0++'}, {'address': '0x73a15fed60bf67631dc6cd7bc5b6e8da8190acf5', 'symbol': 'USD0'}</t>
  </si>
  <si>
    <t>{0x0bde59981fdeac219ce9e618d27f193438bff786: {ETH: -4306935345403726}, 0x81463b0f960f247f704377661ec81c1fd65b5128: {ETH: 188507020}}</t>
  </si>
  <si>
    <t>0x2565f01b...</t>
  </si>
  <si>
    <t>0xd802b003</t>
  </si>
  <si>
    <t>4400.0%</t>
  </si>
  <si>
    <t>06-03-2025 08:25:47</t>
  </si>
  <si>
    <t>0x8522c551...</t>
  </si>
  <si>
    <t>0x522c9d20</t>
  </si>
  <si>
    <t>0x1db90775b24ef299b020aceff6cd0871e14c589debd946354b26ba4d69a840b8, 0x8522c551833d858b3bd83610418f411ee14caa6330dd621875178296f4807988</t>
  </si>
  <si>
    <t>0xa1660b81160f6b7a5502e53598fc68c6419423a83e52f750cb97b242b98aa3af</t>
  </si>
  <si>
    <t>0x8522c551833d858b3bd83610418f411ee14caa6330dd621875178296f4807988</t>
  </si>
  <si>
    <t>{'address': '0x1223334444a7466fbf985b14e1f4edaf3883bca6', 'symbol': 'GROW'}, {'address': '0xdac17f958d2ee523a2206206994597c13d831ec7', 'symbol': 'USDT'}, {'address': '0xb2089a7069861c8d90c8da3aacab8e9188c0c531', 'symbol': 'GREEN'}, {'address': '0x600d601d8b9eb5de5ac90fefc68d0d08801bfd3f', 'symbol': 'ELMT'}, {'address': '0xb10cc888cb2cce7036f4c7ecad8a57da16161338', 'symbol': 'SWITCH'}, {'address': '0xa0b86991c6218b36c1d19d4a2e9eb0ce3606eb48', 'symbol': 'USDC'}, {'address': '0x667102bd3413bfeaa3dffb48fa8288819e480a88', 'symbol': 'TKX'}, {'address': '0xc02aaa39b223fe8d0a0e5c4f27ead9083c756cc2', 'symbol': 'WETH'}</t>
  </si>
  <si>
    <t>{0x0bde59981fdeac219ce9e618d27f193438bff786: {ETH: -4379173432119863}, 0x81463b0f960f247f704377661ec81c1fd65b5128: {0xc02aaa39b223fe8d0a0e5c4f27ead9083c756cc2: 5023139708796928, ETH: 125395951}}</t>
  </si>
  <si>
    <t>06-03-2025 17:54:11</t>
  </si>
  <si>
    <t>0xe97c95c0...</t>
  </si>
  <si>
    <t>0x5c223a11</t>
  </si>
  <si>
    <t>-4400.0%</t>
  </si>
  <si>
    <t>0x2b6cd76cd254cbd002ed0436c3b32c190441db17bf6ddf246798b65699e0a0f7, 0xe97c95c0389193e4f507d37efb4e627cf83415c94d8a762f09b515e6d2293131</t>
  </si>
  <si>
    <t>0xd509309b29fe4d4987d36b6e5030caaff5279a1d1922e337632644cd57c5df12</t>
  </si>
  <si>
    <t>0xe97c95c0389193e4f507d37efb4e627cf83415c94d8a762f09b515e6d2293131</t>
  </si>
  <si>
    <t>{'address': '0xdac17f958d2ee523a2206206994597c13d831ec7', 'symbol': 'USDT'}, {'address': '0x35d8949372d46b7a3d5a56006ae77b215fc69bc0', 'symbol': 'USD0++'}, {'address': '0xa0b86991c6218b36c1d19d4a2e9eb0ce3606eb48', 'symbol': 'USDC'}, {'address': '0x73a15fed60bf67631dc6cd7bc5b6e8da8190acf5', 'symbol': 'USD0'}</t>
  </si>
  <si>
    <t>{0x0bde59981fdeac219ce9e618d27f193438bff786: {ETH: -4434858223986075}, 0x81463b0f960f247f704377661ec81c1fd65b5128: {}}</t>
  </si>
  <si>
    <t>0x58c6f00b...</t>
  </si>
  <si>
    <t>0x5822c520</t>
  </si>
  <si>
    <t>0x58c6f00b0525f8a4a781686094e570ca576eeadb03d73700ecbc5eeb881931f1</t>
  </si>
  <si>
    <t>0x4233ebedff21a7a26907905e17f78f9f46c0f568cb3511a81fb6a83d5387bf40</t>
  </si>
  <si>
    <t>{'address': '0x35d8949372d46b7a3d5a56006ae77b215fc69bc0', 'symbol': 'USD0++'}, {'address': '0xc02aaa39b223fe8d0a0e5c4f27ead9083c756cc2', 'symbol': 'WETH'}, {'address': '0xdac17f958d2ee523a2206206994597c13d831ec7', 'symbol': 'USDT'}, {'address': '0xa0b86991c6218b36c1d19d4a2e9eb0ce3606eb48', 'symbol': 'USDC'}, {'address': '0x7f39c581f595b53c5cb19bd0b3f8da6c935e2ca0', 'symbol': 'wstETH'}</t>
  </si>
  <si>
    <t>{0x0bde59981fdeac219ce9e618d27f193438bff786: {ETH: -4436087358323608}, 0x81463b0f960f247f704377661ec81c1fd65b5128: {0xc02aaa39b223fe8d0a0e5c4f27ead9083c756cc2: 4866796422285873, ETH: 1265869187}}</t>
  </si>
  <si>
    <t>06-03-2025 16:50:11</t>
  </si>
  <si>
    <t>0x7a89e096...</t>
  </si>
  <si>
    <t>0x1f02b003</t>
  </si>
  <si>
    <t>06-03-2025 13:37:59</t>
  </si>
  <si>
    <t>0x4d9cdfe6...</t>
  </si>
  <si>
    <t>0x6325031c</t>
  </si>
  <si>
    <t>0xb49a7083906cf7fc61f8a379187a704eb6ccdba45473ff8100acb079ffb388ab, 0x4d9cdfe6519a442d057ac7e0e9fe09c31417223c7e5025facec99937c1ef85be</t>
  </si>
  <si>
    <t>0xa9cf80ec91b2de675eb112d92ff30c9e082e3d30a76a4c0544abe23564e177af</t>
  </si>
  <si>
    <t>0x4d9cdfe6519a442d057ac7e0e9fe09c31417223c7e5025facec99937c1ef85be</t>
  </si>
  <si>
    <t>{0x0bde59981fdeac219ce9e618d27f193438bff786: {ETH: -4490323733882842}, 0x81463b0f960f247f704377661ec81c1fd65b5128: {0xc02aaa39b223fe8d0a0e5c4f27ead9083c756cc2: 4731138404777984, ETH: 140629708}}</t>
  </si>
  <si>
    <t>06-03-2025 03:54:47</t>
  </si>
  <si>
    <t>0x1245b64d...</t>
  </si>
  <si>
    <t>0x0f3f2a00</t>
  </si>
  <si>
    <t>0xadb154e2e6e080cb5c9fdf7cf74b09f7ae9e8097b00c9e6a72c3b49af3a121aa, 0x1245b64d30dd3c4fec5cebe06283570758732d32f14cdf6d842212f87abfa97b</t>
  </si>
  <si>
    <t>0x0b934df948e25d669facf8a23c370bcd477e4754d73fc01ee6fc772cd1346fdd</t>
  </si>
  <si>
    <t>0x1245b64d30dd3c4fec5cebe06283570758732d32f14cdf6d842212f87abfa97b</t>
  </si>
  <si>
    <t>{0x0bde59981fdeac219ce9e618d27f193438bff786: {ETH: -4501363832667438}, 0x81463b0f960f247f704377661ec81c1fd65b5128: {0xc02aaa39b223fe8d0a0e5c4f27ead9083c756cc2: 5444978629148672}}</t>
  </si>
  <si>
    <t>0x1f6f6f7f...</t>
  </si>
  <si>
    <t>0x40223a08</t>
  </si>
  <si>
    <t>0x1f6f6f7f7a3a497368c726bb371c39a2aff8a83e862039d82446a537ddfb4c5b</t>
  </si>
  <si>
    <t>0xce3cb0e2249ca3d31f536e8cc350f1aa92c634e00d93aba3bb8a8bc2f9d17eed</t>
  </si>
  <si>
    <t>{'address': '0xc02aaa39b223fe8d0a0e5c4f27ead9083c756cc2', 'symbol': 'WETH'}, {'address': '0x83f20f44975d03b1b09e64809b757c47f942beea', 'symbol': 'sDAI'}, {'address': '0xa0b86991c6218b36c1d19d4a2e9eb0ce3606eb48', 'symbol': 'USDC'}, {'address': '0x3175df0976dfa876431c2e9ee6bc45b65d3473cc', 'symbol': 'crvFRAX'}, {'address': '0x853d955acef822db058eb8505911ed77f175b99e', 'symbol': 'FRAX'}, {'address': '0x5e8422345238f34275888049021821e8e08caa1f', 'symbol': 'frxETH'}, {'address': '0xab5eb14c09d416f0ac63661e57edb7aecdb9befa', 'symbol': 'msUSD'}, {'address': '0x64351fc9810adad17a690e4e1717df5e7e085160', 'symbol': 'msETH'}, {'address': '0x6b175474e89094c44da98b954eedeac495271d0f', 'symbol': 'DAI'}</t>
  </si>
  <si>
    <t>{0x0bde59981fdeac219ce9e618d27f193438bff786: {ETH: -4550178376356174}, 0x81463b0f960f247f704377661ec81c1fd65b5128: {0xc02aaa39b223fe8d0a0e5c4f27ead9083c756cc2: 11647646647416810, ETH: -1770941901192816}}</t>
  </si>
  <si>
    <t>06-03-2025 11:45:23</t>
  </si>
  <si>
    <t>0xf17e26b2...</t>
  </si>
  <si>
    <t>0x3425031c</t>
  </si>
  <si>
    <t>0x485bef1a8bc4ac4777c076792644745e2dd0fc640dd9e863904608a5faa60d3d, 0xf17e26b2c7515cc5d1aee7ba0819579f156faed69ee180394cc2c428da63386d</t>
  </si>
  <si>
    <t>0x7b02baa0dc59befc4502d511bc3dedb29e2c078bb5121895475d6fa871d1ad33</t>
  </si>
  <si>
    <t>0xf17e26b2c7515cc5d1aee7ba0819579f156faed69ee180394cc2c428da63386d</t>
  </si>
  <si>
    <t>{'address': '0x667102bd3413bfeaa3dffb48fa8288819e480a88', 'symbol': 'TKX'}, {'address': '0x44971abf0251958492fee97da3e5c5ada88b9185', 'symbol': 'basedAI'}, {'address': '0xa0b86991c6218b36c1d19d4a2e9eb0ce3606eb48', 'symbol': 'USDC'}, {'address': '0xc02aaa39b223fe8d0a0e5c4f27ead9083c756cc2', 'symbol': 'WETH'}, {'address': '0xdac17f958d2ee523a2206206994597c13d831ec7', 'symbol': 'USDT'}, {'address': '0x55296f69f40ea6d20e478533c15a6b08b654e758', 'symbol': 'XYO'}, {'address': '0xa9e8acf069c58aec8825542845fd754e41a9489a', 'symbol': 'pepecoin'}</t>
  </si>
  <si>
    <t>{0x0bde59981fdeac219ce9e618d27f193438bff786: {ETH: -4586735579110027}, 0x81463b0f960f247f704377661ec81c1fd65b5128: {0xc02aaa39b223fe8d0a0e5c4f27ead9083c756cc2: 5087328450950241, ETH: 130617991}}</t>
  </si>
  <si>
    <t>0x5e5099f4...</t>
  </si>
  <si>
    <t>0x7725971c</t>
  </si>
  <si>
    <t>0x188bcb89d6280027936975bf5dd7cb922931acda83da864d0771c4429eb63709, 0x5e5099f42d007bf64313640290e8e87a58b34dbfb402dd58fa5d9d448741d36b</t>
  </si>
  <si>
    <t>0xb2d24fb65887ca1f5818510ac5c8563c1e36ad67f562c4ff5e27ff3143b35072</t>
  </si>
  <si>
    <t>0x5e5099f42d007bf64313640290e8e87a58b34dbfb402dd58fa5d9d448741d36b</t>
  </si>
  <si>
    <t>{'address': '0xa0b86991c6218b36c1d19d4a2e9eb0ce3606eb48', 'symbol': 'USDC'}, {'address': '0x667102bd3413bfeaa3dffb48fa8288819e480a88', 'symbol': 'TKX'}, {'address': '0xd533a949740bb3306d119cc777fa900ba034cd52', 'symbol': 'CRV'}, {'address': '0xdac17f958d2ee523a2206206994597c13d831ec7', 'symbol': 'USDT'}, {'address': '0xf939e0a03fb07f59a73314e73794be0e57ac1b4e', 'symbol': 'crvUSD'}, {'address': '0xc02aaa39b223fe8d0a0e5c4f27ead9083c756cc2', 'symbol': 'WETH'}</t>
  </si>
  <si>
    <t>{0x0bde59981fdeac219ce9e618d27f193438bff786: {ETH: -4603382827962580}, 0x81463b0f960f247f704377661ec81c1fd65b5128: {0xc02aaa39b223fe8d0a0e5c4f27ead9083c756cc2: 6356417155624759, ETH: 133411958}}</t>
  </si>
  <si>
    <t>06-03-2025 18:19:47</t>
  </si>
  <si>
    <t>0x137f2786...</t>
  </si>
  <si>
    <t>0xda02b005</t>
  </si>
  <si>
    <t>07-03-2025 03:03:47</t>
  </si>
  <si>
    <t>0x8fd331db...</t>
  </si>
  <si>
    <t>0x072af230</t>
  </si>
  <si>
    <t>0x8fd331db121c131402adafcd84f4d527f49978b2b882a00bd69d62e391a797c4</t>
  </si>
  <si>
    <t>0x3a9c78eb5d20da4c13af344a76a68d242fb5e0c471d50dc881bf3b44f1403ff8</t>
  </si>
  <si>
    <t>{'address': '0xc02aaa39b223fe8d0a0e5c4f27ead9083c756cc2', 'symbol': 'WETH'}, {'address': '0x6b175474e89094c44da98b954eedeac495271d0f', 'symbol': 'DAI'}, {'address': '0xa0b86991c6218b36c1d19d4a2e9eb0ce3606eb48', 'symbol': 'USDC'}, {'address': '0xdac17f958d2ee523a2206206994597c13d831ec7', 'symbol': 'USDT'}</t>
  </si>
  <si>
    <t>{0x0bde59981fdeac219ce9e618d27f193438bff786: {ETH: -4799866444017520}, 0x81463b0f960f247f704377661ec81c1fd65b5128: {0x6b175474e89094c44da98b954eedeac495271d0f: 17981067920715253, 0xc02aaa39b223fe8d0a0e5c4f27ead9083c756cc2: 6070286893973504}}</t>
  </si>
  <si>
    <t>0x38f36ed0...</t>
  </si>
  <si>
    <t>0xd82c9d00</t>
  </si>
  <si>
    <t>-4800.0%</t>
  </si>
  <si>
    <t>0x38f36ed05923ab14ede53d6b8db9904428e4d22b2e21a1edf0539d800576920f</t>
  </si>
  <si>
    <t>0xa59b4ec951c4f25de2454cb08eb4d5d84093bdb7a8dc6d04454693e18e66ae35</t>
  </si>
  <si>
    <t>{'address': '0xef87f4608e601e8564800265aee1c1ffadf73283', 'symbol': 'fwUSDT'}, {'address': '0x2260fac5e5542a773aa44fbcfedf7c193bc2c599', 'symbol': 'WBTC'}, {'address': '0x2078f336fdd260f708bec4a20c82b063274e1b23', 'symbol': 'fwWBTC'}, {'address': '0xdac17f958d2ee523a2206206994597c13d831ec7', 'symbol': 'USDT'}, {'address': '0xc02aaa39b223fe8d0a0e5c4f27ead9083c756cc2', 'symbol': 'WETH'}</t>
  </si>
  <si>
    <t>{0x0bde59981fdeac219ce9e618d27f193438bff786: {ETH: -4836596849023331}, 0x81463b0f960f247f704377661ec81c1fd65b5128: {0xc02aaa39b223fe8d0a0e5c4f27ead9083c756cc2: 5988110479392768, ETH: 8294668}}</t>
  </si>
  <si>
    <t>07-03-2025 00:24:35</t>
  </si>
  <si>
    <t>0xd6d9a2a0...</t>
  </si>
  <si>
    <t>0xf1233c30</t>
  </si>
  <si>
    <t>-4900.0%</t>
  </si>
  <si>
    <t>0xd6d9a2a050304e3beada7a8a9e7343ae82c9fbb0e46c8e5dac663a0ebb513b1e</t>
  </si>
  <si>
    <t>0x82f77deee24adc1dcfbc9ff7648318f6d32b1594322b19d039fda9b1a21f2426</t>
  </si>
  <si>
    <t>{'address': '0xdac17f958d2ee523a2206206994597c13d831ec7', 'symbol': 'USDT'}, {'address': '0x6b175474e89094c44da98b954eedeac495271d0f', 'symbol': 'DAI'}, {'address': '0xa0b86991c6218b36c1d19d4a2e9eb0ce3606eb48', 'symbol': 'USDC'}, {'address': '0xc02aaa39b223fe8d0a0e5c4f27ead9083c756cc2', 'symbol': 'WETH'}, {'address': '0x35d8949372d46b7a3d5a56006ae77b215fc69bc0', 'symbol': 'USD0++'}, {'address': '0x73a15fed60bf67631dc6cd7bc5b6e8da8190acf5', 'symbol': 'USD0'}</t>
  </si>
  <si>
    <t>{0x0bde59981fdeac219ce9e618d27f193438bff786: {ETH: -4933523879986080}, 0x81463b0f960f247f704377661ec81c1fd65b5128: {0x6b175474e89094c44da98b954eedeac495271d0f: 72943583232, 0xc02aaa39b223fe8d0a0e5c4f27ead9083c756cc2: 6825804407242752, ETH: 171637896}}</t>
  </si>
  <si>
    <t>06-03-2025 05:02:47</t>
  </si>
  <si>
    <t>0xfee06b78...</t>
  </si>
  <si>
    <t>0x632b7d27</t>
  </si>
  <si>
    <t>0xfee06b7863a06d0e371b0e3025ffe269f87ed8ccfa9d8046c71cdbcb1407dca5</t>
  </si>
  <si>
    <t>0xb81208d0df46564d0fc7e6a521b73c3c00fe86e6679fd70333176be4ecef9688</t>
  </si>
  <si>
    <t>{'address': '0xf7d7cf9195ed7e1fdc0fb26e463618bc09c67c34', 'symbol': 'ppBEAM'}, {'address': '0xbba17b81ab4193455be10741512d0e71520f43cb', 'symbol': '1LP-ETH-USDT'}, {'address': '0x35a532d376ffd9a705d0bb319532837337a398e7', 'symbol': 'WDOGE'}, {'address': '0xed30dd7e50edf3581ad970efc5d9379ce2614adb', 'symbol': 'ARCX'}, {'address': '0x55296f69f40ea6d20e478533c15a6b08b654e758', 'symbol': 'XYO'}, {'address': '0x956f47f50a910163d8bf957cf5846d573e7f87ca', 'symbol': 'FEI'}, {'address': '0x0258f474786ddfd37abce6df6bbb1dd5dfc4434a', 'symbol': 'ORN'}, {'address': '0x111111111117dc0aa78b770fa6a738034120c302', 'symbol': '1INCH'}, {'address': '0xfc4913214444af5c715cc9f7b52655e788a569ed', 'symbol': 'ICSA'}, {'address': '0xdac17f958d2ee523a2206206994597c13d831ec7', 'symbol': 'USDT'}, {'address': '0xf939e0a03fb07f59a73314e73794be0e57ac1b4e', 'symbol': 'crvUSD'}, {'address': '0x853d955acef822db058eb8505911ed77f175b99e', 'symbol': 'FRAX'}, {'address': '0xa0b86991c6218b36c1d19d4a2e9eb0ce3606eb48', 'symbol': 'USDC'}, {'address': '0xe76c6c83af64e4c60245d8c7de953df673a7a33d', 'symbol': 'RAIL'}, {'address': '0x6b32022693210cd2cfc466b9ac0085de8fc34ea6', 'symbol': 'DECI'}, {'address': '0x62b9c7356a2dc64a1969e19c23e4f579f9810aa7', 'symbol': 'cvxCRV'}, {'address': '0x5a9780bfe63f3ec57f01b087cd65bd656c9034a8', 'symbol': 'COM'}, {'address': '0xb755506531786c8ac63b756bab1ac387bacb0c04', 'symbol': 'ZARP'}, {'address': '0x111111517e4929d3dcbdfa7cce55d30d4b6bc4d6', 'symbol': 'ICHI'}, {'address': '0x0000000000095413afc295d19edeb1ad7b71c952', 'symbol': 'LON'}, {'address': '0x2b591e99afe9f32eaa6214f7b7629768c40eeb39', 'symbol': 'HEX'}, {'address': '0xd533a949740bb3306d119cc777fa900ba034cd52', 'symbol': 'CRV'}, {'address': '0x1f573d6fb3f13d689ff844b4ce37794d79a7ff1c', 'symbol': 'BNT'}, {'address': '0x865377367054516e17014ccded1e7d814edc9ce4', 'symbol': 'DOLA'}, {'address': '0xc7283b66eb1eb5fb86327f08e1b5816b0720212b', 'symbol': 'TRIBE'}, {'address': '0x3175df0976dfa876431c2e9ee6bc45b65d3473cc', 'symbol': 'crvFRAX'}, {'address': '0x2260fac5e5542a773aa44fbcfedf7c193bc2c599', 'symbol': 'WBTC'}, {'address': '0x41d5d79431a913c4ae7d69a668ecdfe5ff9dfb68', 'symbol': 'INV'}, {'address': '0x667102bd3413bfeaa3dffb48fa8288819e480a88', 'symbol': 'TKX'}, {'address': '0xbbbbca6a901c926f240b89eacb641d8aec7aeafd', 'symbol': 'LRC'}, {'address': '0xc28eb2250d1ae32c7e74cfb6d6b86afc9beb6509', 'symbol': 'OPN'}, {'address': '0x6b175474e89094c44da98b954eedeac495271d0f', 'symbol': 'DAI'}, {'address': '0x99d8a9c45b2eca8864373a26d1459e3dff1e17f3', 'symbol': 'MIM'}, {'address': '0x085780639cc2cacd35e474e71f4d000e2405d8f6', 'symbol': 'fxUSD'}, {'address': '0x57b96d4af698605563a4653d882635da59bf11af', 'symbol': 'RCH'}, {'address': '0x1494ca1f11d487c2bbe4543e90080aeba4ba3c2b', 'symbol': 'DPI'}, {'address': '0x62d0a8458ed7719fdaf978fe5929c6d342b0bfce', 'symbol': 'BEAM'}, {'address': '0x903bef1736cddf2a537176cf3c64579c3867a881', 'symbol': 'ICHI'}, {'address': '0xc02aaa39b223fe8d0a0e5c4f27ead9083c756cc2', 'symbol': 'WETH'}</t>
  </si>
  <si>
    <t>{0x0bde59981fdeac219ce9e618d27f193438bff786: {ETH: -4933066962391342}, 0x81463b0f960f247f704377661ec81c1fd65b5128: {0xc02aaa39b223fe8d0a0e5c4f27ead9083c756cc2: 4936209519598249}}</t>
  </si>
  <si>
    <t>0x93e062b8...</t>
  </si>
  <si>
    <t>0x372c9d20</t>
  </si>
  <si>
    <t>0xe9bcd08d38376c324efac2b56148714ffe98cee2344ab22ca63159bc08da92ff, 0x93e062b8d0dc00c12d0c4f8f012a3ae69d19764167b9d0e457ab21c9d54b5f8c</t>
  </si>
  <si>
    <t>0xe4f5c7c8346b0bb0d90182425535627f7c43675fcb20930eba4076a5793e725a</t>
  </si>
  <si>
    <t>0x93e062b8d0dc00c12d0c4f8f012a3ae69d19764167b9d0e457ab21c9d54b5f8c</t>
  </si>
  <si>
    <t>{'address': '0x667102bd3413bfeaa3dffb48fa8288819e480a88', 'symbol': 'TKX'}, {'address': '0xdac17f958d2ee523a2206206994597c13d831ec7', 'symbol': 'USDT'}, {'address': '0xa0b86991c6218b36c1d19d4a2e9eb0ce3606eb48', 'symbol': 'USDC'}, {'address': '0xc02aaa39b223fe8d0a0e5c4f27ead9083c756cc2', 'symbol': 'WETH'}</t>
  </si>
  <si>
    <t>{0x0bde59981fdeac219ce9e618d27f193438bff786: {ETH: -4941711958513884}, 0x81463b0f960f247f704377661ec81c1fd65b5128: {0xc02aaa39b223fe8d0a0e5c4f27ead9083c756cc2: 5211676525723648, ETH: 142151804}}</t>
  </si>
  <si>
    <t>06-03-2025 01:48:47</t>
  </si>
  <si>
    <t>0x0d48cba7...</t>
  </si>
  <si>
    <t>0x9e02b006</t>
  </si>
  <si>
    <t>5100.0%</t>
  </si>
  <si>
    <t>0x0d556db2...</t>
  </si>
  <si>
    <t>0xed2c1708</t>
  </si>
  <si>
    <t>-5100.0%</t>
  </si>
  <si>
    <t>0x0d556db228fbb6fef3cea93916b5e66fa1c7648eaae1a43a7b60eeaa5b520f72</t>
  </si>
  <si>
    <t>0x80e6b24e63823f19552126c2b587eac5f18dccc121072c07fcf6054d13dc4b7c</t>
  </si>
  <si>
    <t>{'address': '0xa0b86991c6218b36c1d19d4a2e9eb0ce3606eb48', 'symbol': 'USDC'}, {'address': '0xdac17f958d2ee523a2206206994597c13d831ec7', 'symbol': 'USDT'}, {'address': '0xc02aaa39b223fe8d0a0e5c4f27ead9083c756cc2', 'symbol': 'WETH'}, {'address': '0x73a15fed60bf67631dc6cd7bc5b6e8da8190acf5', 'symbol': 'USD0'}, {'address': '0x35d8949372d46b7a3d5a56006ae77b215fc69bc0', 'symbol': 'USD0++'}</t>
  </si>
  <si>
    <t>{0x0bde59981fdeac219ce9e618d27f193438bff786: {ETH: -5109896632274606}, 0x81463b0f960f247f704377661ec81c1fd65b5128: {0xc02aaa39b223fe8d0a0e5c4f27ead9083c756cc2: 7352368773464064, ETH: 197651262}}</t>
  </si>
  <si>
    <t>06-03-2025 00:09:23</t>
  </si>
  <si>
    <t>0x8bf27f7c...</t>
  </si>
  <si>
    <t>0x8bf27f7c0a3e6719736be84ef9e09668862ed7303422a6693a7e6d0d6db0bec9</t>
  </si>
  <si>
    <t>0xdc587c35f586e6fafae1fa493d4f5b0ac521bed89b62607bfda4f521ea6e9819</t>
  </si>
  <si>
    <t>{'address': '0xa0b86991c6218b36c1d19d4a2e9eb0ce3606eb48', 'symbol': 'USDC'}, {'address': '0xdac17f958d2ee523a2206206994597c13d831ec7', 'symbol': 'USDT'}, {'address': '0xc02aaa39b223fe8d0a0e5c4f27ead9083c756cc2', 'symbol': 'WETH'}, {'address': '0x3175df0976dfa876431c2e9ee6bc45b65d3473cc', 'symbol': 'crvFRAX'}, {'address': '0xe72b141df173b999ae7c1adcbf60cc9833ce56a8', 'symbol': 'ETH+'}, {'address': '0x64351fc9810adad17a690e4e1717df5e7e085160', 'symbol': 'msETH'}, {'address': '0xf939e0a03fb07f59a73314e73794be0e57ac1b4e', 'symbol': 'crvUSD'}, {'address': '0x4c9edd5852cd905f086c759e8383e09bff1e68b3', 'symbol': 'USDe'}, {'address': '0x853d955acef822db058eb8505911ed77f175b99e', 'symbol': 'FRAX'}, {'address': '0xa0d69e286b938e21cbf7e51d71f6a4c8918f482f', 'symbol': 'eUSD'}, {'address': '0xab5eb14c09d416f0ac63661e57edb7aecdb9befa', 'symbol': 'msUSD'}</t>
  </si>
  <si>
    <t>{0x0bde59981fdeac219ce9e618d27f193438bff786: {ETH: -5246607979227612}, 0x81463b0f960f247f704377661ec81c1fd65b5128: {0xc02aaa39b223fe8d0a0e5c4f27ead9083c756cc2: 5626310756608357, ETH: 2506190002}}</t>
  </si>
  <si>
    <t>06-03-2025 18:35:35</t>
  </si>
  <si>
    <t>0xbe88ba95...</t>
  </si>
  <si>
    <t>0x2902b00a</t>
  </si>
  <si>
    <t>06-03-2025 04:54:11</t>
  </si>
  <si>
    <t>0xcd9a060d...</t>
  </si>
  <si>
    <t>0x382c1720</t>
  </si>
  <si>
    <t>0xcd9a060d94f8254fd420b30fdc1f92d3e2e1c6681b11c4692d260cf70072d6e2</t>
  </si>
  <si>
    <t>0xc821fac199ec35e28c14fc8c4da895d8eadcd0f7b325b426f160d9ee45562eea</t>
  </si>
  <si>
    <t>{'address': '0xdac17f958d2ee523a2206206994597c13d831ec7', 'symbol': 'USDT'}, {'address': '0x86b792e6a20c8e8ef56ff4fc92aedcb62dbeefed', 'symbol': 'pWBTC'}, {'address': '0xdbdb4d16eda451d0503b854cf79d55697f90c8df', 'symbol': 'ALCX'}, {'address': '0xf985005a3793dba4cce241b3c19ddcd3fe069ff4', 'symbol': 'ALCXFRAXBP-f'}, {'address': '0x8236a87084f8b84306f72007f36f2618a5634494', 'symbol': 'LBTC'}, {'address': '0xb58e61c3098d85632df34eecfb899a1ed80921cb', 'symbol': 'ZCHF'}, {'address': '0xa0b86991c6218b36c1d19d4a2e9eb0ce3606eb48', 'symbol': 'USDC'}, {'address': '0xc2bc2320d22d47d1e197e99d4a5dd3261ccf4a68', 'symbol': 'SHEETp'}, {'address': '0x69af81e73a73b40adf4f3d4223cd9b1ece623074', 'symbol': 'MASK'}, {'address': '0x26c8afbbfe1ebaca03c2bb082e69d0476bffe099', 'symbol': 'CELL'}, {'address': '0x64aa3364f17a4d01c6f1751fd97c2bd3d7e7f1d5', 'symbol': 'OHM'}, {'address': '0x7a56e1c57c7475ccf742a1832b028f0456652f97', 'symbol': 'SolvBTC'}, {'address': '0xd13c7342e1ef687c5ad21b27c2b65d772cab5c8c', 'symbol': 'UOS'}, {'address': '0x0001a500a6b18995b03f44bb040a5ffc28e45cb0', 'symbol': 'OLAS'}, {'address': '0x08a1c30bbb26425c1031ee9e43fa0b9960742539', 'symbol': 'LNDX'}, {'address': '0xc02aaa39b223fe8d0a0e5c4f27ead9083c756cc2', 'symbol': 'WETH'}, {'address': '0xeef9f339514298c6a857efcfc1a762af84438dee', 'symbol': 'HEZ'}, {'address': '0x68749665ff8d2d112fa859aa293f07a622782f38', 'symbol': 'XAUt'}, {'address': '0x86ed939b500e121c0c5f493f399084db596dad20', 'symbol': 'SPC'}, {'address': '0x6b175474e89094c44da98b954eedeac495271d0f', 'symbol': 'DAI'}, {'address': '0x41d5d79431a913c4ae7d69a668ecdfe5ff9dfb68', 'symbol': 'INV'}, {'address': '0xdc035d45d973e3ec169d2276ddab16f1e407384f', 'symbol': 'USDS'}, {'address': '0x046eee2cc3188071c02bfc1745a6b17c656e3f3d', 'symbol': 'RLB'}, {'address': '0x9d39a5de30e57443bff2a8307a4256c8797a3497', 'symbol': 'sUSDe'}, {'address': '0xa0335820dc549dbfae5b8d691331cadfca7026e0', 'symbol': 'SHIBA2'}, {'address': '0xa3931d71877c0e7a3148cb7eb4463524fec27fbd', 'symbol': 'sUSDS'}, {'address': '0xc28eb2250d1ae32c7e74cfb6d6b86afc9beb6509', 'symbol': 'OPN'}, {'address': '0x3175df0976dfa876431c2e9ee6bc45b65d3473cc', 'symbol': 'crvFRAX'}, {'address': '0x2b591e99afe9f32eaa6214f7b7629768c40eeb39', 'symbol': 'HEX'}, {'address': '0x1f573d6fb3f13d689ff844b4ce37794d79a7ff1c', 'symbol': 'BNT'}, {'address': '0x3e9bc21c9b189c09df3ef1b824798658d5011937', 'symbol': 'LINA'}, {'address': '0x2260fac5e5542a773aa44fbcfedf7c193bc2c599', 'symbol': 'WBTC'}, {'address': '0x73a15fed60bf67631dc6cd7bc5b6e8da8190acf5', 'symbol': 'USD0'}, {'address': '0x88e08adb69f2618adf1a3ff6cc43c671612d1ca4', 'symbol': 'pOHM'}, {'address': '0x865377367054516e17014ccded1e7d814edc9ce4', 'symbol': 'DOLA'}</t>
  </si>
  <si>
    <t>{0x0bde59981fdeac219ce9e618d27f193438bff786: {ETH: -5411503888460788}, 0x81463b0f960f247f704377661ec81c1fd65b5128: {0x86b792e6a20c8e8ef56ff4fc92aedcb62dbeefed: 7885292, 0xc02aaa39b223fe8d0a0e5c4f27ead9083c756cc2: 5448644436461190, ETH: 173854639}}</t>
  </si>
  <si>
    <t>06-03-2025 08:43:59</t>
  </si>
  <si>
    <t>0x7e0836af...</t>
  </si>
  <si>
    <t>0xad27771c</t>
  </si>
  <si>
    <t>5500.0%</t>
  </si>
  <si>
    <t>0x72e946d890be8644741382d8c17226f989fca1126f3080ae3eb77710e83d04dc, 0x7e0836afbca29411b28b3e76ba61207ffedd1900f56fb1bbea87b5f0a5b5acb3</t>
  </si>
  <si>
    <t>0xb879f5ddf297e6bb614774ca25e9793ad21c7a297eb7eb1b6d6c7e34bb6f4262</t>
  </si>
  <si>
    <t>0x7e0836afbca29411b28b3e76ba61207ffedd1900f56fb1bbea87b5f0a5b5acb3</t>
  </si>
  <si>
    <t>{'address': '0x667102bd3413bfeaa3dffb48fa8288819e480a88', 'symbol': 'TKX'}, {'address': '0xc02aaa39b223fe8d0a0e5c4f27ead9083c756cc2', 'symbol': 'WETH'}, {'address': '0xdac17f958d2ee523a2206206994597c13d831ec7', 'symbol': 'USDT'}, {'address': '0x70e8de73ce538da2beed35d14187f6959a8eca96', 'symbol': 'XSGD'}, {'address': '0xa0b86991c6218b36c1d19d4a2e9eb0ce3606eb48', 'symbol': 'USDC'}</t>
  </si>
  <si>
    <t>{0x0bde59981fdeac219ce9e618d27f193438bff786: {ETH: -5452132190168888}, 0x81463b0f960f247f704377661ec81c1fd65b5128: {0xc02aaa39b223fe8d0a0e5c4f27ead9083c756cc2: 5792742685699134, ETH: 1429419788}}</t>
  </si>
  <si>
    <t>0x9292bf28...</t>
  </si>
  <si>
    <t>0xa222c520</t>
  </si>
  <si>
    <t>0x9292bf28fc2eba5befa26daf5d46b1904ba6447ebc38e5d85c9ed3f80994b999</t>
  </si>
  <si>
    <t>0xb34ccaea84ff9727dca83a39aa397c725ea8c972f01951f0f5b59bd78a27a434</t>
  </si>
  <si>
    <t>{'address': '0x3175df0976dfa876431c2e9ee6bc45b65d3473cc', 'symbol': 'crvFRAX'}, {'address': '0x853d955acef822db058eb8505911ed77f175b99e', 'symbol': 'FRAX'}, {'address': '0x64351fc9810adad17a690e4e1717df5e7e085160', 'symbol': 'msETH'}, {'address': '0xab5eb14c09d416f0ac63661e57edb7aecdb9befa', 'symbol': 'msUSD'}, {'address': '0xc02aaa39b223fe8d0a0e5c4f27ead9083c756cc2', 'symbol': 'WETH'}, {'address': '0x4c9edd5852cd905f086c759e8383e09bff1e68b3', 'symbol': 'USDe'}, {'address': '0xa0b86991c6218b36c1d19d4a2e9eb0ce3606eb48', 'symbol': 'USDC'}</t>
  </si>
  <si>
    <t>{0x0bde59981fdeac219ce9e618d27f193438bff786: {ETH: -5457401113793592}, 0x81463b0f960f247f704377661ec81c1fd65b5128: {0xc02aaa39b223fe8d0a0e5c4f27ead9083c756cc2: 5983984659988480, ETH: 3715507682}}</t>
  </si>
  <si>
    <t>06-03-2025 03:09:35</t>
  </si>
  <si>
    <t>0xd1ba9b8f...</t>
  </si>
  <si>
    <t>0x2ac1d928fac95c3c67b3c1b81c7f32bba08cc958b7cf97fc154ef8eb7328831c, 0xd1ba9b8f8cf35f46cdc57e754dad5b6994aca53b4f549223e7c9500233ff815c</t>
  </si>
  <si>
    <t>0x5f9ff41bac185f38280753e3c01a04e6d463bdacb4384365b2e1ac5961b53d2e</t>
  </si>
  <si>
    <t>0xd1ba9b8f8cf35f46cdc57e754dad5b6994aca53b4f549223e7c9500233ff815c</t>
  </si>
  <si>
    <t>{'address': '0xe0f63a424a4439cbe457d80e4f4b51ad25b2c56c', 'symbol': 'SPX'}, {'address': '0xc02aaa39b223fe8d0a0e5c4f27ead9083c756cc2', 'symbol': 'WETH'}, {'address': '0xca7c2771d248dcbe09eabe0ce57a62e18da178c0', 'symbol': 'UNI-V2'}, {'address': '0x851f679a5edfb16e7cf1ad157c6995b7e7f333f2', 'symbol': 'TrumpBucks'}, {'address': '0xb369daca21ee035312176eb8cf9d88ce97e0aa95', 'symbol': 'SKOL'}, {'address': '0x69babe9811cc86dcfc3b8f9a14de6470dd18eda4', 'symbol': 'BABYPEPE'}, {'address': '0xcf2cfe0b96a2ece970d5619a8ad28d02d73b42db', 'symbol': 'SPX'}, {'address': '0x72e4f9f808c49a2a61de9c5896298920dc4eeea9', 'symbol': 'BITCOIN'}, {'address': '0xcf0c122c6b73ff809c693db761e7baebe62b6a2e', 'symbol': 'FLOKI'}</t>
  </si>
  <si>
    <t>{0x0bde59981fdeac219ce9e618d27f193438bff786: {ETH: -5469950719600549}, 0x81463b0f960f247f704377661ec81c1fd65b5128: {0xc02aaa39b223fe8d0a0e5c4f27ead9083c756cc2: 5808519425032192, ETH: 20886989}}</t>
  </si>
  <si>
    <t>06-03-2025 18:58:47</t>
  </si>
  <si>
    <t>0xcad5262a...</t>
  </si>
  <si>
    <t>-5500.0%</t>
  </si>
  <si>
    <t>0x86309888c903c142c8d06fbac8233a0cfd35d119a830ee21d3177c83b180f3d2, 0xcad5262a35e7ab29debd56a71f213582c4bbb0e00c898803880c504fd965fcd5</t>
  </si>
  <si>
    <t>0xf9107eeaa1b149a512652df14daf2e0ffd0147deb8f231882702a1cfc58645d6</t>
  </si>
  <si>
    <t>0xcad5262a35e7ab29debd56a71f213582c4bbb0e00c898803880c504fd965fcd5</t>
  </si>
  <si>
    <t>{'address': '0x667102bd3413bfeaa3dffb48fa8288819e480a88', 'symbol': 'TKX'}, {'address': '0xd46ba6d942050d489dbd938a2c909a5d5039a161', 'symbol': 'AMPL'}, {'address': '0xc02aaa39b223fe8d0a0e5c4f27ead9083c756cc2', 'symbol': 'WETH'}, {'address': '0xa0b86991c6218b36c1d19d4a2e9eb0ce3606eb48', 'symbol': 'USDC'}, {'address': '0x2260fac5e5542a773aa44fbcfedf7c193bc2c599', 'symbol': 'WBTC'}, {'address': '0xdac17f958d2ee523a2206206994597c13d831ec7', 'symbol': 'USDT'}</t>
  </si>
  <si>
    <t>{0x0bde59981fdeac219ce9e618d27f193438bff786: {ETH: -5525689158222265}, 0x81463b0f960f247f704377661ec81c1fd65b5128: {0xc02aaa39b223fe8d0a0e5c4f27ead9083c756cc2: 5790912693141504, ETH: 136541965}}</t>
  </si>
  <si>
    <t>06-03-2025 21:10:59</t>
  </si>
  <si>
    <t>0xdca3fedd...</t>
  </si>
  <si>
    <t>0x2c2c1720</t>
  </si>
  <si>
    <t>0xa61f274aa3dbd8d64c46bcba9087a41986e17bd4de13e403d456431cf51e03ed, 0xdca3feddcbb89babaed2b0eb296e0a0f5f01022fdc8175e6789c1db8fe2b2a63</t>
  </si>
  <si>
    <t>0x5a247ee5302e37297c299a4cecb1dec6fd662ff1c00dcdee26dedb8af5874414</t>
  </si>
  <si>
    <t>0xdca3feddcbb89babaed2b0eb296e0a0f5f01022fdc8175e6789c1db8fe2b2a63</t>
  </si>
  <si>
    <t>{'address': '0x28cb7e841ee97947a86b06fa4090c8451f64c0be', 'symbol': 'YFL'}, {'address': '0xb9f599ce614feb2e1bbe58f180f370d05b39344e', 'symbol': 'PORK'}, {'address': '0x423f4e6138e475d85cf7ea071ac92097ed631eea', 'symbol': 'PNDC'}, {'address': '0xc02aaa39b223fe8d0a0e5c4f27ead9083c756cc2', 'symbol': 'WETH'}, {'address': '0x514910771af9ca656af840dff83e8264ecf986ca', 'symbol': 'LINK'}, {'address': '0xaaee1a9723aadb7afa2810263653a34ba2c21c7a', 'symbol': 'Mog'}, {'address': '0xa0b86991c6218b36c1d19d4a2e9eb0ce3606eb48', 'symbol': 'USDC'}, {'address': '0xff541139c60bb38ce2159a13d656f0f38aa96ff4', 'symbol': 'DI'}</t>
  </si>
  <si>
    <t>{0x0bde59981fdeac219ce9e618d27f193438bff786: {ETH: -5545163375306293}, 0x81463b0f960f247f704377661ec81c1fd65b5128: {0xc02aaa39b223fe8d0a0e5c4f27ead9083c756cc2: 6845035492409344, ETH: 68265045}}</t>
  </si>
  <si>
    <t>0xe74580f8...</t>
  </si>
  <si>
    <t>0xd22af206</t>
  </si>
  <si>
    <t>-5700.0%</t>
  </si>
  <si>
    <t>0xe74580f8c9d4b279b8ca48bd812a8c8ea10f8326b8f71520729ce860ca30a4db</t>
  </si>
  <si>
    <t>0x47c53a27ba5649f93e750e6875346a5c590e29d14ecdc5f18783ada4dcaeb15f</t>
  </si>
  <si>
    <t>{0x0bde59981fdeac219ce9e618d27f193438bff786: {ETH: -5714846697755304}, 0x81463b0f960f247f704377661ec81c1fd65b5128: {0xc02aaa39b223fe8d0a0e5c4f27ead9083c756cc2: 6815559568064512}}</t>
  </si>
  <si>
    <t>06-03-2025 21:01:47</t>
  </si>
  <si>
    <t>0x39be0d40...</t>
  </si>
  <si>
    <t>0xfe223a02</t>
  </si>
  <si>
    <t>0x7325171f3b0094ec1f0ed0573f8e491c152ef6d7232b6b82d16396d1c7202976, 0x39be0d402ad069af6f9fd96fc763164e1127178a077fb2b9f05ef0f07251bd43</t>
  </si>
  <si>
    <t>0x16e121fee9b4adaef8c4c408785e1879e910c41f297e5a2b1cae4f696fc32a52</t>
  </si>
  <si>
    <t>0x39be0d402ad069af6f9fd96fc763164e1127178a077fb2b9f05ef0f07251bd43</t>
  </si>
  <si>
    <t>{'address': '0x644192291cc835a93d6330b24ea5f5fedd0eef9e', 'symbol': 'NXRA'}, {'address': '0xdac17f958d2ee523a2206206994597c13d831ec7', 'symbol': 'USDT'}, {'address': '0xc02aaa39b223fe8d0a0e5c4f27ead9083c756cc2', 'symbol': 'WETH'}</t>
  </si>
  <si>
    <t>{0x0bde59981fdeac219ce9e618d27f193438bff786: {ETH: -5751530571532769}, 0x81463b0f960f247f704377661ec81c1fd65b5128: {0x644192291cc835a93d6330b24ea5f5fedd0eef9e: 1.416778231024138e+20, 0xc02aaa39b223fe8d0a0e5c4f27ead9083c756cc2: 7763941937505292, ETH: 797961049404}}</t>
  </si>
  <si>
    <t>06-03-2025 15:18:35</t>
  </si>
  <si>
    <t>0x827e77ce...</t>
  </si>
  <si>
    <t>0x5702b003</t>
  </si>
  <si>
    <t>07-03-2025 00:46:11</t>
  </si>
  <si>
    <t>0xb2c47a99...</t>
  </si>
  <si>
    <t>0x5d2b7d00</t>
  </si>
  <si>
    <t>-5800.0%</t>
  </si>
  <si>
    <t>0xb2c47a99d2c81c0a46c49ae63ee5aa3d42cba53c51dd0e46c4d46405e0b3e79a</t>
  </si>
  <si>
    <t>0x470872526a2f5ba8909fa70194554a252d8f9c4a6c35c85caf00c1db774834eb</t>
  </si>
  <si>
    <t>{'address': '0x8a6fe57c08c84e0f4ee97aae68a62e820a37d259', 'symbol': 'fwDAI'}, {'address': '0x73a15fed60bf67631dc6cd7bc5b6e8da8190acf5', 'symbol': 'USD0'}, {'address': '0xc02aaa39b223fe8d0a0e5c4f27ead9083c756cc2', 'symbol': 'WETH'}, {'address': '0x1f9840a85d5af5bf1d1762f925bdaddc4201f984', 'symbol': 'UNI'}, {'address': '0xe8e1f50392bd61d0f8f48e8e7af51d3b8a52090a', 'symbol': 'fwUNI'}, {'address': '0xdac17f958d2ee523a2206206994597c13d831ec7', 'symbol': 'USDT'}, {'address': '0xa3931d71877c0e7a3148cb7eb4463524fec27fbd', 'symbol': 'sUSDS'}, {'address': '0xdc035d45d973e3ec169d2276ddab16f1e407384f', 'symbol': 'USDS'}, {'address': '0x6b175474e89094c44da98b954eedeac495271d0f', 'symbol': 'DAI'}, {'address': '0x64aa3364f17a4d01c6f1751fd97c2bd3d7e7f1d5', 'symbol': 'OHM'}, {'address': '0xa0b86991c6218b36c1d19d4a2e9eb0ce3606eb48', 'symbol': 'USDC'}, {'address': '0x0ab87046fbb341d058f17cbc4c1133f25a20a52f', 'symbol': 'gOHM'}, {'address': '0x35d8949372d46b7a3d5a56006ae77b215fc69bc0', 'symbol': 'USD0++'}, {'address': '0x857ffc55b1aa61a7ff847c82072790cae73cd883', 'symbol': 'EEFI'}, {'address': '0x2078f336fdd260f708bec4a20c82b063274e1b23', 'symbol': 'fwWBTC'}, {'address': '0x2260fac5e5542a773aa44fbcfedf7c193bc2c599', 'symbol': 'WBTC'}</t>
  </si>
  <si>
    <t>{0x0bde59981fdeac219ce9e618d27f193438bff786: {ETH: -5823705521816916}, 0x81463b0f960f247f704377661ec81c1fd65b5128: {0x6b175474e89094c44da98b954eedeac495271d0f: 16734635131, 0xc02aaa39b223fe8d0a0e5c4f27ead9083c756cc2: 6264527955571470}}</t>
  </si>
  <si>
    <t>06-03-2025 09:12:35</t>
  </si>
  <si>
    <t>0x1f21dec8...</t>
  </si>
  <si>
    <t>0x3b25971c</t>
  </si>
  <si>
    <t>0x7a1f17a54d9a9ab40834731a2514805d42db8d81bb2838b0792451025cc3178b, 0x1f21dec8c05f351cb5eac1d52ed3acd2df3d8054a00bb1a83a053b190e8371c1</t>
  </si>
  <si>
    <t>0x9e3bbb8ac5c57f7b3bded6cd496427235805c414a64e7c1d4f421adca3f71eee</t>
  </si>
  <si>
    <t>0x1f21dec8c05f351cb5eac1d52ed3acd2df3d8054a00bb1a83a053b190e8371c1</t>
  </si>
  <si>
    <t>{0x0bde59981fdeac219ce9e618d27f193438bff786: {ETH: -5849988133171714}, 0x81463b0f960f247f704377661ec81c1fd65b5128: {0xc02aaa39b223fe8d0a0e5c4f27ead9083c756cc2: 6163071911329792, ETH: 141095370}}</t>
  </si>
  <si>
    <t>07-03-2025 00:21:47</t>
  </si>
  <si>
    <t>0xb4e6eb77...</t>
  </si>
  <si>
    <t>0xe322c520</t>
  </si>
  <si>
    <t>5900.0%</t>
  </si>
  <si>
    <t>0xb4e6eb77ece0496b539104a918cb45c34a04f0527b4104371d2fae760fe1352b</t>
  </si>
  <si>
    <t>0x248bde409ccaa95537cdf391920ab3810da3f5d0d068e0ba555fd476044ab9f9</t>
  </si>
  <si>
    <t>{'address': '0xa250cc729bb3323e7933022a67b52200fe354767', 'symbol': 'fwWETH'}, {'address': '0x8a6fe57c08c84e0f4ee97aae68a62e820a37d259', 'symbol': 'fwDAI'}, {'address': '0x6b175474e89094c44da98b954eedeac495271d0f', 'symbol': 'DAI'}, {'address': '0xc02aaa39b223fe8d0a0e5c4f27ead9083c756cc2', 'symbol': 'WETH'}</t>
  </si>
  <si>
    <t>{0x0bde59981fdeac219ce9e618d27f193438bff786: {ETH: -5879960322614557}, 0x81463b0f960f247f704377661ec81c1fd65b5128: {0xc02aaa39b223fe8d0a0e5c4f27ead9083c756cc2: 6539100593061888, ETH: 563110015}}</t>
  </si>
  <si>
    <t>06-03-2025 01:47:11</t>
  </si>
  <si>
    <t>0x2090d4dc...</t>
  </si>
  <si>
    <t>0x962af201</t>
  </si>
  <si>
    <t>0x2090d4dcfb976815c8628138aa81f4bcdf8b3fce3f771f21e284ebcca46e8b86</t>
  </si>
  <si>
    <t>0x41124daf0867f1ebf6d5165c242d989a3622cf7713f342c4bfd4b644628e1a5b</t>
  </si>
  <si>
    <t>{'address': '0xa0b86991c6218b36c1d19d4a2e9eb0ce3606eb48', 'symbol': 'USDC'}, {'address': '0xc02aaa39b223fe8d0a0e5c4f27ead9083c756cc2', 'symbol': 'WETH'}, {'address': '0x1bbf25e71ec48b84d773809b4ba55b6f4be946fb', 'symbol': 'VOW'}, {'address': '0x8e870d67f660d95d5be530380d0ec0bd388289e1', 'symbol': 'USDP'}, {'address': '0xcbb7c0000ab88b473b1f5afd9ef808440eed33bf', 'symbol': 'cbBTC'}, {'address': '0x2260fac5e5542a773aa44fbcfedf7c193bc2c599', 'symbol': 'WBTC'}, {'address': '0xdac17f958d2ee523a2206206994597c13d831ec7', 'symbol': 'USDT'}, {'address': '0xf939e0a03fb07f59a73314e73794be0e57ac1b4e', 'symbol': 'crvUSD'}, {'address': '0x7fc66500c84a76ad7e9c93437bfc5ac33e2ddae9', 'symbol': 'AAVE'}</t>
  </si>
  <si>
    <t>{0x0bde59981fdeac219ce9e618d27f193438bff786: {ETH: -5955448258895222}, 0x81463b0f960f247f704377661ec81c1fd65b5128: {0xc02aaa39b223fe8d0a0e5c4f27ead9083c756cc2: -552513342515403, 0xdac17f958d2ee523a2206206994597c13d831ec7: 25898516}}</t>
  </si>
  <si>
    <t>0xc8d1c25c...</t>
  </si>
  <si>
    <t>0x6a02b007</t>
  </si>
  <si>
    <t>07-03-2025 00:22:59</t>
  </si>
  <si>
    <t>0xc51ec452...</t>
  </si>
  <si>
    <t>0xe902b004</t>
  </si>
  <si>
    <t>6000.0%</t>
  </si>
  <si>
    <t>0xc5152c04...</t>
  </si>
  <si>
    <t>0xc02c1720</t>
  </si>
  <si>
    <t>0xc5152c0423b5c806ab68261887c0315111a8d1c8f0608c5645e4eb1fb465011a</t>
  </si>
  <si>
    <t>0x99a88323841ce154eaac075e9300f04378647dabe1ea392be353a428c3e320f0</t>
  </si>
  <si>
    <t>{'address': '0xa9d54f37ebb99f83b603cc95fc1a5f3907aaccfd', 'symbol': 'PIKA'}, {'address': '0xc02aaa39b223fe8d0a0e5c4f27ead9083c756cc2', 'symbol': 'WETH'}, {'address': '0x2078f336fdd260f708bec4a20c82b063274e1b23', 'symbol': 'fwWBTC'}, {'address': '0xaf5191b0de278c7286d6c7cc6ab6bb8a73ba2cd6', 'symbol': 'STG'}, {'address': '0xe9a95d175a5f4c9369f3b74222402eb1b837693b', 'symbol': 'NOW'}, {'address': '0x3175df0976dfa876431c2e9ee6bc45b65d3473cc', 'symbol': 'crvFRAX'}, {'address': '0x6b175474e89094c44da98b954eedeac495271d0f', 'symbol': 'DAI'}, {'address': '0x1f9840a85d5af5bf1d1762f925bdaddc4201f984', 'symbol': 'UNI'}, {'address': '0xe8e1f50392bd61d0f8f48e8e7af51d3b8a52090a', 'symbol': 'fwUNI'}, {'address': '0xdac17f958d2ee523a2206206994597c13d831ec7', 'symbol': 'USDT'}, {'address': '0x86ed939b500e121c0c5f493f399084db596dad20', 'symbol': 'SPC'}, {'address': '0x64aa3364f17a4d01c6f1751fd97c2bd3d7e7f1d5', 'symbol': 'OHM'}, {'address': '0x41d5d79431a913c4ae7d69a668ecdfe5ff9dfb68', 'symbol': 'INV'}, {'address': '0x0f51bb10119727a7e5ea3538074fb341f56b09ad', 'symbol': 'DAO'}, {'address': '0x2260fac5e5542a773aa44fbcfedf7c193bc2c599', 'symbol': 'WBTC'}, {'address': '0x967da4048cd07ab37855c090aaf366e4ce1b9f48', 'symbol': 'OCEAN'}, {'address': '0x9de1c3d446237ab9baff74127eb4f303802a2683', 'symbol': 'STG/FRAXBP-f'}, {'address': '0x865377367054516e17014ccded1e7d814edc9ce4', 'symbol': 'DOLA'}, {'address': '0xa3931d71877c0e7a3148cb7eb4463524fec27fbd', 'symbol': 'sUSDS'}, {'address': '0x68749665ff8d2d112fa859aa293f07a622782f38', 'symbol': 'XAUt'}, {'address': '0xaea46a60368a7bd060eec7df8cba43b7ef41ad85', 'symbol': 'FET'}, {'address': '0xa0b86991c6218b36c1d19d4a2e9eb0ce3606eb48', 'symbol': 'USDC'}, {'address': '0x8f8221afbb33998d8584a2b05749ba73c37a938a', 'symbol': 'REQ'}, {'address': '0x1f573d6fb3f13d689ff844b4ce37794d79a7ff1c', 'symbol': 'BNT'}, {'address': '0x1bbf25e71ec48b84d773809b4ba55b6f4be946fb', 'symbol': 'VOW'}, {'address': '0x5b7533812759b45c2b44c19e320ba2cd2681b542', 'symbol': 'AGIX'}, {'address': '0x8a6fe57c08c84e0f4ee97aae68a62e820a37d259', 'symbol': 'fwDAI'}, {'address': '0xdc035d45d973e3ec169d2276ddab16f1e407384f', 'symbol': 'USDS'}, {'address': '0x4e15361fd6b4bb609fa63c81a2be19d873717870', 'symbol': 'FTM'}, {'address': '0xa250cc729bb3323e7933022a67b52200fe354767', 'symbol': 'fwWETH'}</t>
  </si>
  <si>
    <t>{0x0bde59981fdeac219ce9e618d27f193438bff786: {ETH: -5978478681921562}, 0x81463b0f960f247f704377661ec81c1fd65b5128: {0xc02aaa39b223fe8d0a0e5c4f27ead9083c756cc2: 7085495402069845, ETH: 162541258}}</t>
  </si>
  <si>
    <t>06-03-2025 19:30:59</t>
  </si>
  <si>
    <t>0xb6db2856...</t>
  </si>
  <si>
    <t>0x3b2c9d20</t>
  </si>
  <si>
    <t>0xb6db2856265ed5da2f6b7ca2ac1b71353d1bf5a4a25eb57365d19caa417b601e</t>
  </si>
  <si>
    <t>0x86ace9c77afb3714e0d3e8e0374c47f71345c37bd3342f7a3dac78b1c86ddaca</t>
  </si>
  <si>
    <t>{'address': '0x7a56e1c57c7475ccf742a1832b028f0456652f97', 'symbol': 'SolvBTC'}, {'address': '0x856c4efb76c1d1ae02e20ceb03a2a6a08b0b8dc3', 'symbol': 'OETH'}, {'address': '0x1a7e4e63778b4f12a199c062f3efdd288afcbce8', 'symbol': 'EURA'}, {'address': '0xa0d69e286b938e21cbf7e51d71f6a4c8918f482f', 'symbol': 'eUSD'}, {'address': '0x73a15fed60bf67631dc6cd7bc5b6e8da8190acf5', 'symbol': 'USD0'}, {'address': '0x853d955acef822db058eb8505911ed77f175b99e', 'symbol': 'FRAX'}, {'address': '0xae7ab96520de3a18e5e111b5eaab095312d7fe84', 'symbol': 'stETH'}, {'address': '0xc02aaa39b223fe8d0a0e5c4f27ead9083c756cc2', 'symbol': 'WETH'}, {'address': '0xdb25f211ab05b1c97d595516f45794528a807ad8', 'symbol': 'EURS'}, {'address': '0xe8a5677171c87fcb65b76957f2852515b404c7b1', 'symbol': 'ETH+ETH-f'}, {'address': '0x5e8422345238f34275888049021821e8e08caa1f', 'symbol': 'frxETH'}, {'address': '0x2a8e1e676ec238d8a992307b495b45b3feaa5e86', 'symbol': 'OUSD'}, {'address': '0xa0b86991c6218b36c1d19d4a2e9eb0ce3606eb48', 'symbol': 'USDC'}, {'address': '0x6b175474e89094c44da98b954eedeac495271d0f', 'symbol': 'DAI'}, {'address': '0x4c9edd5852cd905f086c759e8383e09bff1e68b3', 'symbol': 'USDe'}, {'address': '0x4c2e59d098df7b6cbae0848d66de2f8a4889b9c3', 'symbol': 'FODL'}, {'address': '0xa250cc729bb3323e7933022a67b52200fe354767', 'symbol': 'fwWETH'}, {'address': '0x5271045f7b73c17825a7a7aee6917ee46b0b7520', 'symbol': 'OHMFRAXBP-f'}, {'address': '0xef87f4608e601e8564800265aee1c1ffadf73283', 'symbol': 'fwUSDT'}, {'address': '0x8a6fe57c08c84e0f4ee97aae68a62e820a37d259', 'symbol': 'fwDAI'}, {'address': '0x96e61422b6a9ba0e068b6c5add4ffabc6a4aae27', 'symbol': 'ibEUR'}, {'address': '0x2078f336fdd260f708bec4a20c82b063274e1b23', 'symbol': 'fwWBTC'}, {'address': '0xdac17f958d2ee523a2206206994597c13d831ec7', 'symbol': 'USDT'}, {'address': '0x857ffc55b1aa61a7ff847c82072790cae73cd883', 'symbol': 'EEFI'}, {'address': '0xab5eb14c09d416f0ac63661e57edb7aecdb9befa', 'symbol': 'msUSD'}, {'address': '0xcacd6fd266af91b8aed52accc382b4e165586e29', 'symbol': 'frxUSD'}, {'address': '0x6c3f90f043a72fa612cbac8115ee7e52bde6e490', 'symbol': '3Crv'}, {'address': '0x3175df0976dfa876431c2e9ee6bc45b65d3473cc', 'symbol': 'crvFRAX'}, {'address': '0xe2f2a5c287993345a840db3b0845fbc70f5935a5', 'symbol': 'mUSD'}, {'address': '0xe72b141df173b999ae7c1adcbf60cc9833ce56a8', 'symbol': 'ETH+'}, {'address': '0xd71ecff9342a5ced620049e616c5035f1db98620', 'symbol': 'sEUR'}, {'address': '0x2260fac5e5542a773aa44fbcfedf7c193bc2c599', 'symbol': 'WBTC'}, {'address': '0x1f9840a85d5af5bf1d1762f925bdaddc4201f984', 'symbol': 'UNI'}, {'address': '0x64351fc9810adad17a690e4e1717df5e7e085160', 'symbol': 'msETH'}, {'address': '0x64aa3364f17a4d01c6f1751fd97c2bd3d7e7f1d5', 'symbol': 'OHM'}, {'address': '0xe8e1f50392bd61d0f8f48e8e7af51d3b8a52090a', 'symbol': 'fwUNI'}</t>
  </si>
  <si>
    <t>{0x0bde59981fdeac219ce9e618d27f193438bff786: {ETH: -5985550252879361}, 0x81463b0f960f247f704377661ec81c1fd65b5128: {0x6b175474e89094c44da98b954eedeac495271d0f: 1338036112905, 0xae7ab96520de3a18e5e111b5eaab095312d7fe84: 1, 0xc02aaa39b223fe8d0a0e5c4f27ead9083c756cc2: 7599873774803136, ETH: 1313183636}}</t>
  </si>
  <si>
    <t>06-03-2025 06:26:59</t>
  </si>
  <si>
    <t>0xa4234ba4...</t>
  </si>
  <si>
    <t>0x041c651a</t>
  </si>
  <si>
    <t>6300.0%</t>
  </si>
  <si>
    <t>0x1f159b8234c52130ca361a52d232230374c8357c2abcf8ed9084e4bed083f9d0, 0xa4234ba41e4fca8a1e7af102d4d6fa82d5b51d1613ff5e4c2b19d9307e0d7414</t>
  </si>
  <si>
    <t>0x8b54b42c4817a4a2fd0541fc2e985737e2d911031124a2ca48878e1307d6b368</t>
  </si>
  <si>
    <t>0xa4234ba41e4fca8a1e7af102d4d6fa82d5b51d1613ff5e4c2b19d9307e0d7414</t>
  </si>
  <si>
    <t>{0x0bde59981fdeac219ce9e618d27f193438bff786: {ETH: -6271555762572353}, 0x81463b0f960f247f704377661ec81c1fd65b5128: {0xc02aaa39b223fe8d0a0e5c4f27ead9083c756cc2: 6470857857695744, ETH: 166008248}}</t>
  </si>
  <si>
    <t>06-03-2025 17:30:59</t>
  </si>
  <si>
    <t>0x3a48487a...</t>
  </si>
  <si>
    <t>0xe921be0d</t>
  </si>
  <si>
    <t>0x3a48487a88144c66432fe1953b7e205adc4ff09738cde932ddf994f795d62456</t>
  </si>
  <si>
    <t>0x2f0fdbd0edf31a655c89a4717869bfc4c3fe4107f013a3e6ed146eff0383c96e</t>
  </si>
  <si>
    <t>{0x0bde59981fdeac219ce9e618d27f193438bff786: {ETH: -6313147691332968}, 0x81463b0f960f247f704377661ec81c1fd65b5128: {}}</t>
  </si>
  <si>
    <t>06-03-2025 16:31:23</t>
  </si>
  <si>
    <t>0x706c7959...</t>
  </si>
  <si>
    <t>0xc102b003</t>
  </si>
  <si>
    <t>0x7b45e590...</t>
  </si>
  <si>
    <t>6500.0%</t>
  </si>
  <si>
    <t>0x7b45e5903d0d0a40b07014b705f8f0f473a6583ad75efc5e65ef8a24462d555e</t>
  </si>
  <si>
    <t>0x7a9f105f8e65b99a56744f4fb0c2410bf02c6aa958f0f7db4af6e9bf12a36b72</t>
  </si>
  <si>
    <t>{'address': '0x2260fac5e5542a773aa44fbcfedf7c193bc2c599', 'symbol': 'WBTC'}, {'address': '0xc02aaa39b223fe8d0a0e5c4f27ead9083c756cc2', 'symbol': 'WETH'}, {'address': '0xa0b86991c6218b36c1d19d4a2e9eb0ce3606eb48', 'symbol': 'USDC'}, {'address': '0xdac17f958d2ee523a2206206994597c13d831ec7', 'symbol': 'USDT'}</t>
  </si>
  <si>
    <t>{0x0bde59981fdeac219ce9e618d27f193438bff786: {ETH: -6459325614513629}, 0x81463b0f960f247f704377661ec81c1fd65b5128: {0xc02aaa39b223fe8d0a0e5c4f27ead9083c756cc2: 7516963726425050, ETH: 3167082773}}</t>
  </si>
  <si>
    <t>07-03-2025 01:42:11</t>
  </si>
  <si>
    <t>0xbcc7b72e...</t>
  </si>
  <si>
    <t>0x742af207</t>
  </si>
  <si>
    <t>0xbcc7b72e60848a03c571ef9e9ffa1d0b92e73057aaad84fce17ad2f6bce8f4fc</t>
  </si>
  <si>
    <t>0xb455f73a5621282a51821872d330c978034de9d0f30e1b4481d231531bc3004c</t>
  </si>
  <si>
    <t>{0x0bde59981fdeac219ce9e618d27f193438bff786: {ETH: -6633897414311055}, 0x81463b0f960f247f704377661ec81c1fd65b5128: {0x2260fac5e5542a773aa44fbcfedf7c193bc2c599: 14, 0xc02aaa39b223fe8d0a0e5c4f27ead9083c756cc2: 7825707002494976}}</t>
  </si>
  <si>
    <t>0x70948e19...</t>
  </si>
  <si>
    <t>0x062c9d20</t>
  </si>
  <si>
    <t>0x70948e19382d8d6ae57849534e54e14e4e2629696b3043a6050dbf8313f3fae2</t>
  </si>
  <si>
    <t>0x4ad1abd11ee6c2653909ee030d3f4a07551825da9ef4a4af13301e7489d22645</t>
  </si>
  <si>
    <t>{'address': '0xdac17f958d2ee523a2206206994597c13d831ec7', 'symbol': 'USDT'}, {'address': '0x1abaea1f7c830bd89acc67ec4af516284b1bc33c', 'symbol': 'EURC'}, {'address': '0x2078f336fdd260f708bec4a20c82b063274e1b23', 'symbol': 'fwWBTC'}, {'address': '0xa0b86991c6218b36c1d19d4a2e9eb0ce3606eb48', 'symbol': 'USDC'}, {'address': '0x8df723295214ea6f21026eeeb4382d475f146f9f', 'symbol': 'EURQ'}, {'address': '0xe72b141df173b999ae7c1adcbf60cc9833ce56a8', 'symbol': 'ETH+'}, {'address': '0xc581b735a1688071a1746c968e0798d642ede491', 'symbol': 'EURT'}, {'address': '0xa0d69e286b938e21cbf7e51d71f6a4c8918f482f', 'symbol': 'eUSD'}, {'address': '0xef87f4608e601e8564800265aee1c1ffadf73283', 'symbol': 'fwUSDT'}, {'address': '0x1a7e4e63778b4f12a199c062f3efdd288afcbce8', 'symbol': 'EURA'}, {'address': '0xc02aaa39b223fe8d0a0e5c4f27ead9083c756cc2', 'symbol': 'WETH'}, {'address': '0x2260fac5e5542a773aa44fbcfedf7c193bc2c599', 'symbol': 'WBTC'}</t>
  </si>
  <si>
    <t>{0x0bde59981fdeac219ce9e618d27f193438bff786: {ETH: -6715664296921873}, 0x81463b0f960f247f704377661ec81c1fd65b5128: {0xa0b86991c6218b36c1d19d4a2e9eb0ce3606eb48: 2028628, 0xc02aaa39b223fe8d0a0e5c4f27ead9083c756cc2: 9472032751410570, ETH: 383009659}}</t>
  </si>
  <si>
    <t>07-03-2025 00:43:11</t>
  </si>
  <si>
    <t>0x57c4cc5f...</t>
  </si>
  <si>
    <t>0x4e2c1720</t>
  </si>
  <si>
    <t>0x57c4cc5f5f9f196a80623c7092392e432a05e8a514a9ec4370e5d8787a740488</t>
  </si>
  <si>
    <t>0x2529b4d996b543dfb4c93d83192a3f9725c7827cdf7d0cfd18e7d7d56338103a</t>
  </si>
  <si>
    <t>{'address': '0xa250cc729bb3323e7933022a67b52200fe354767', 'symbol': 'fwWETH'}, {'address': '0x2260fac5e5542a773aa44fbcfedf7c193bc2c599', 'symbol': 'WBTC'}, {'address': '0xe8e1f50392bd61d0f8f48e8e7af51d3b8a52090a', 'symbol': 'fwUNI'}, {'address': '0xa0b86991c6218b36c1d19d4a2e9eb0ce3606eb48', 'symbol': 'USDC'}, {'address': '0xf939e0a03fb07f59a73314e73794be0e57ac1b4e', 'symbol': 'crvUSD'}, {'address': '0x2078f336fdd260f708bec4a20c82b063274e1b23', 'symbol': 'fwWBTC'}, {'address': '0xc02aaa39b223fe8d0a0e5c4f27ead9083c756cc2', 'symbol': 'WETH'}, {'address': '0x7f39c581f595b53c5cb19bd0b3f8da6c935e2ca0', 'symbol': 'wstETH'}, {'address': '0xa882606494d86804b5514e07e6bd2d6a6ee6d68a', 'symbol': 'WPLS'}, {'address': '0xdac17f958d2ee523a2206206994597c13d831ec7', 'symbol': 'USDT'}</t>
  </si>
  <si>
    <t>{0x0bde59981fdeac219ce9e618d27f193438bff786: {ETH: -6790013690349109}, 0x81463b0f960f247f704377661ec81c1fd65b5128: {0xc02aaa39b223fe8d0a0e5c4f27ead9083c756cc2: 7307325822625912, ETH: 202249988}}</t>
  </si>
  <si>
    <t>07-03-2025 01:21:59</t>
  </si>
  <si>
    <t>0x2e2bfda1...</t>
  </si>
  <si>
    <t>0x1022c520</t>
  </si>
  <si>
    <t>0x2e2bfda16c58fd13cbb4d30a01121d1a324438a5a79a4e91b258bb8d1260a1c1</t>
  </si>
  <si>
    <t>0xf0b1deb4f0fb4879d96811e391921cdb47a6c517fbb06d4f542dcb8273b4f80c</t>
  </si>
  <si>
    <t>{'address': '0xab5eb14c09d416f0ac63661e57edb7aecdb9befa', 'symbol': 'msUSD'}, {'address': '0x64351fc9810adad17a690e4e1717df5e7e085160', 'symbol': 'msETH'}, {'address': '0x3175df0976dfa876431c2e9ee6bc45b65d3473cc', 'symbol': 'crvFRAX'}, {'address': '0x853d955acef822db058eb8505911ed77f175b99e', 'symbol': 'FRAX'}, {'address': '0xa0b86991c6218b36c1d19d4a2e9eb0ce3606eb48', 'symbol': 'USDC'}, {'address': '0x5e8422345238f34275888049021821e8e08caa1f', 'symbol': 'frxETH'}, {'address': '0x4c9edd5852cd905f086c759e8383e09bff1e68b3', 'symbol': 'USDe'}, {'address': '0xc02aaa39b223fe8d0a0e5c4f27ead9083c756cc2', 'symbol': 'WETH'}</t>
  </si>
  <si>
    <t>{0x0bde59981fdeac219ce9e618d27f193438bff786: {ETH: -6814546937219826}, 0x81463b0f960f247f704377661ec81c1fd65b5128: {0xc02aaa39b223fe8d0a0e5c4f27ead9083c756cc2: 7509136136732672, ETH: 3089781183}}</t>
  </si>
  <si>
    <t>07-03-2025 01:18:59</t>
  </si>
  <si>
    <t>0x4bea5936...</t>
  </si>
  <si>
    <t>0x012af202</t>
  </si>
  <si>
    <t>0x241de413df4f2e4a88a434294f7dea68b95604b8b262bce2958e0ba1af9a730b, 0x4bea59367503a630348075e0b87a8dce4be242534f9d55fe4b55a3819d132065</t>
  </si>
  <si>
    <t>0x87fde7b3a1484c598e24d3229b7f646a9b47b2ca3f76828ec94ba9fbe39e8570</t>
  </si>
  <si>
    <t>0x4bea59367503a630348075e0b87a8dce4be242534f9d55fe4b55a3819d132065</t>
  </si>
  <si>
    <t>{'address': '0x2260fac5e5542a773aa44fbcfedf7c193bc2c599', 'symbol': 'WBTC'}, {'address': '0xef87f4608e601e8564800265aee1c1ffadf73283', 'symbol': 'fwUSDT'}, {'address': '0xa0b86991c6218b36c1d19d4a2e9eb0ce3606eb48', 'symbol': 'USDC'}, {'address': '0x6b175474e89094c44da98b954eedeac495271d0f', 'symbol': 'DAI'}, {'address': '0xa250cc729bb3323e7933022a67b52200fe354767', 'symbol': 'fwWETH'}, {'address': '0x2078f336fdd260f708bec4a20c82b063274e1b23', 'symbol': 'fwWBTC'}, {'address': '0xdac17f958d2ee523a2206206994597c13d831ec7', 'symbol': 'USDT'}, {'address': '0x0492560fa7cfd6a85e50d8be3f77318994f8f429', 'symbol': 'fwUSDC'}, {'address': '0xc02aaa39b223fe8d0a0e5c4f27ead9083c756cc2', 'symbol': 'WETH'}</t>
  </si>
  <si>
    <t>{0x0bde59981fdeac219ce9e618d27f193438bff786: {ETH: -6829371833258520}, 0x81463b0f960f247f704377661ec81c1fd65b5128: {0x2260fac5e5542a773aa44fbcfedf7c193bc2c599: 3778, 0xc02aaa39b223fe8d0a0e5c4f27ead9083c756cc2: 8488681794961408}}</t>
  </si>
  <si>
    <t>07-03-2025 00:21:35</t>
  </si>
  <si>
    <t>0x0cceb416...</t>
  </si>
  <si>
    <t>0xe222c520</t>
  </si>
  <si>
    <t>0x0cceb416a41ba3af158b341d61a5be708bad35da5b8836c5619c7184dc01272b</t>
  </si>
  <si>
    <t>0x8fa89fd3a63f228f8d680853ee4b7b00ff1b495ea551ae03738b58f062be3469</t>
  </si>
  <si>
    <t>{0x0bde59981fdeac219ce9e618d27f193438bff786: {ETH: -6928230906067302}, 0x81463b0f960f247f704377661ec81c1fd65b5128: {0xc02aaa39b223fe8d0a0e5c4f27ead9083c756cc2: 8781025120092160, ETH: 1166197710}}</t>
  </si>
  <si>
    <t>06-03-2025 20:29:23</t>
  </si>
  <si>
    <t>0x8bc5724f...</t>
  </si>
  <si>
    <t>0x5d25031c</t>
  </si>
  <si>
    <t>-7000.0%</t>
  </si>
  <si>
    <t>0x7eade45a41c5251fa1b68db57c34889be6dad87388cfe60fbb78d1624666cfd7, 0x8bc5724fa7c018561e8db27c44906595c80fa94a54d802fe9da8a1853996069e</t>
  </si>
  <si>
    <t>0x1f47ba982c77210e7ef00125c8901a375985c03198c6a0d4c240258a1c4ee479</t>
  </si>
  <si>
    <t>0x8bc5724fa7c018561e8db27c44906595c80fa94a54d802fe9da8a1853996069e</t>
  </si>
  <si>
    <t>{0x0bde59981fdeac219ce9e618d27f193438bff786: {ETH: -7045501532782465}, 0x81463b0f960f247f704377661ec81c1fd65b5128: {0xc02aaa39b223fe8d0a0e5c4f27ead9083c756cc2: 7565232704585728, ETH: 163214281}}</t>
  </si>
  <si>
    <t>0x433e6bc3...</t>
  </si>
  <si>
    <t>0x9d25031c</t>
  </si>
  <si>
    <t>0x2d7ddcb9159ee8a214e9d83a5db1faad12e1560f41ff55100334469c686e5ea5, 0x433e6bc3765e2a212309e3c671f306cb9a068f5fcad9f1227c42a96d88730027</t>
  </si>
  <si>
    <t>0xe94612d907a098950a74d66fd00acbe6b38ce567321a830a2959b381d698e4f5</t>
  </si>
  <si>
    <t>0x433e6bc3765e2a212309e3c671f306cb9a068f5fcad9f1227c42a96d88730027</t>
  </si>
  <si>
    <t>{'address': '0xa0b86991c6218b36c1d19d4a2e9eb0ce3606eb48', 'symbol': 'USDC'}, {'address': '0x70e8de73ce538da2beed35d14187f6959a8eca96', 'symbol': 'XSGD'}, {'address': '0x667102bd3413bfeaa3dffb48fa8288819e480a88', 'symbol': 'TKX'}, {'address': '0xdac17f958d2ee523a2206206994597c13d831ec7', 'symbol': 'USDT'}, {'address': '0xc02aaa39b223fe8d0a0e5c4f27ead9083c756cc2', 'symbol': 'WETH'}</t>
  </si>
  <si>
    <t>{0x0bde59981fdeac219ce9e618d27f193438bff786: {ETH: -7075681993683034}, 0x81463b0f960f247f704377661ec81c1fd65b5128: {0xc02aaa39b223fe8d0a0e5c4f27ead9083c756cc2: 7473908311654400, ETH: 170897692}}</t>
  </si>
  <si>
    <t>0x0fb7a835...</t>
  </si>
  <si>
    <t>0xde2c1720</t>
  </si>
  <si>
    <t>0xa8f03f98d223ed4a9bd88af5a036665b2051b57be8d27721fbd085d925617429, 0x0fb7a83576153fb26f33f54aef16c5afad93266b6a0e2207a985768b697fe910</t>
  </si>
  <si>
    <t>0xcc7b889a642d31e68811acc8e4062bb459fdc37ec9d774dac799485784abebad</t>
  </si>
  <si>
    <t>0x0fb7a83576153fb26f33f54aef16c5afad93266b6a0e2207a985768b697fe910</t>
  </si>
  <si>
    <t>{'address': '0xf7e945fce8f19302aacc7e1418b0a0bdef89327b', 'symbol': 'IZE'}, {'address': '0xc02aaa39b223fe8d0a0e5c4f27ead9083c756cc2', 'symbol': 'WETH'}, {'address': '0x1223334444a7466fbf985b14e1f4edaf3883bca6', 'symbol': 'GROW'}, {'address': '0x667102bd3413bfeaa3dffb48fa8288819e480a88', 'symbol': 'TKX'}, {'address': '0xdac17f958d2ee523a2206206994597c13d831ec7', 'symbol': 'USDT'}, {'address': '0xa0b86991c6218b36c1d19d4a2e9eb0ce3606eb48', 'symbol': 'USDC'}, {'address': '0x15700b564ca08d9439c58ca5053166e8317aa138', 'symbol': 'deUSD'}, {'address': '0xb10cc888cb2cce7036f4c7ecad8a57da16161338', 'symbol': 'SWITCH'}</t>
  </si>
  <si>
    <t>{0x0bde59981fdeac219ce9e618d27f193438bff786: {ETH: -7089914789252574}, 0x81463b0f960f247f704377661ec81c1fd65b5128: {0xc02aaa39b223fe8d0a0e5c4f27ead9083c756cc2: 8042934687498240, ETH: 157092174}}</t>
  </si>
  <si>
    <t>06-03-2025 10:35:11</t>
  </si>
  <si>
    <t>0x05eae3d3...</t>
  </si>
  <si>
    <t>0xd71c651a</t>
  </si>
  <si>
    <t>0x05eae3d30d03be5fb07e43c64e789ab827317142afcef6d18ffc0662a18c04d7</t>
  </si>
  <si>
    <t>0x4c72e7d2131fabbc0e16b5ceef01c036d73248ab2bd95307702c81193f66a01d</t>
  </si>
  <si>
    <t>{0x0bde59981fdeac219ce9e618d27f193438bff786: {ETH: -7238467795354735}, 0x81463b0f960f247f704377661ec81c1fd65b5128: {0xc02aaa39b223fe8d0a0e5c4f27ead9083c756cc2: 7468497156177920, ETH: 178581103}}</t>
  </si>
  <si>
    <t>06-03-2025 17:34:35</t>
  </si>
  <si>
    <t>0x645d9d71...</t>
  </si>
  <si>
    <t>0xfb02b004</t>
  </si>
  <si>
    <t>06-03-2025 14:37:35</t>
  </si>
  <si>
    <t>0xbba6b0ad...</t>
  </si>
  <si>
    <t>0x8c2c9d20</t>
  </si>
  <si>
    <t>-7300.0%</t>
  </si>
  <si>
    <t>0xbba6b0ad21b6903375988ad3a7f7cbd18d6cad011cd56fb20014f3529e15182b</t>
  </si>
  <si>
    <t>0x8987b9d328b193829727ca51fc1dab17e2f29646228213a0b2ff237e3e10c2e0</t>
  </si>
  <si>
    <t>{'address': '0x5ee3188a3f8adee1d736edd4ae85000105c88f66', 'symbol': 'PEN'}, {'address': '0xdac17f958d2ee523a2206206994597c13d831ec7', 'symbol': 'USDT'}, {'address': '0x95ad61b0a150d79219dcf64e1e6cc01f0b64c4ce', 'symbol': 'SHIB'}, {'address': '0x41545f8b9472d758bb669ed8eaeeecd7a9c4ec29', 'symbol': 'FORT'}, {'address': '0x4e3fbd56cd56c3e72c1403e103b45db9da5b9d2b', 'symbol': 'CVX'}, {'address': '0x853d955acef822db058eb8505911ed77f175b99e', 'symbol': 'FRAX'}, {'address': '0xfd8b9ba4845fb38c779317ec134b298c064937a2', 'symbol': '9INCH'}, {'address': '0xbc396689893d065f41bc2c6ecbee5e0085233447', 'symbol': 'PERP'}, {'address': '0x3175df0976dfa876431c2e9ee6bc45b65d3473cc', 'symbol': 'crvFRAX'}, {'address': '0xc02aaa39b223fe8d0a0e5c4f27ead9083c756cc2', 'symbol': 'WETH'}, {'address': '0x6b3595068778dd592e39a122f4f5a5cf09c90fe2', 'symbol': 'SUSHI'}, {'address': '0xa0b86991c6218b36c1d19d4a2e9eb0ce3606eb48', 'symbol': 'USDC'}, {'address': '0x7f39c581f595b53c5cb19bd0b3f8da6c935e2ca0', 'symbol': 'wstETH'}, {'address': '0x86ed939b500e121c0c5f493f399084db596dad20', 'symbol': 'SPC'}</t>
  </si>
  <si>
    <t>{0x0bde59981fdeac219ce9e618d27f193438bff786: {ETH: -7328873309139410}, 0x81463b0f960f247f704377661ec81c1fd65b5128: {0xc02aaa39b223fe8d0a0e5c4f27ead9083c756cc2: 8342483692832291, ETH: 737532985}}</t>
  </si>
  <si>
    <t>06-03-2025 00:19:47</t>
  </si>
  <si>
    <t>0x6deb75df...</t>
  </si>
  <si>
    <t>0xe32c1720</t>
  </si>
  <si>
    <t>0xa97464f50a231e7ef3f1d327b93af921269d388092963de830e61664b2603c91, 0x6deb75df5a5cc9611525ae7e5d0f84df9432dd38299044ecd738585c4dfc422a</t>
  </si>
  <si>
    <t>0xd08c1cefa3a3a87f449f43e6f5f6fdd4be496bfdf147ec9ac1f4abb766e913d0</t>
  </si>
  <si>
    <t>0x6deb75df5a5cc9611525ae7e5d0f84df9432dd38299044ecd738585c4dfc422a</t>
  </si>
  <si>
    <t>{'address': '0x1f9840a85d5af5bf1d1762f925bdaddc4201f984', 'symbol': 'UNI'}, {'address': '0x23878914efe38d27c4d67ab83ed1b93a74d4086a', 'symbol': 'aEthUSDT'}, {'address': '0xda6a3876ad460194cd7ba28062d838c98ee2fd1d', 'symbol': 'KEL'}, {'address': '0xa0b86991c6218b36c1d19d4a2e9eb0ce3606eb48', 'symbol': 'USDC'}, {'address': '0xf411903cbc70a74d22900a5de66a2dda66507255', 'symbol': 'VRA'}, {'address': '0x2078f336fdd260f708bec4a20c82b063274e1b23', 'symbol': 'fwWBTC'}, {'address': '0x5e8c8a7243651db1384c0ddfdbe39761e8e7e51a', 'symbol': 'aEthLINK'}, {'address': '0xa250cc729bb3323e7933022a67b52200fe354767', 'symbol': 'fwWETH'}, {'address': '0x2260fac5e5542a773aa44fbcfedf7c193bc2c599', 'symbol': 'WBTC'}, {'address': '0xdac17f958d2ee523a2206206994597c13d831ec7', 'symbol': 'USDT'}, {'address': '0x514910771af9ca656af840dff83e8264ecf986ca', 'symbol': 'LINK'}, {'address': '0x26c8afbbfe1ebaca03c2bb082e69d0476bffe099', 'symbol': 'CELL'}, {'address': '0xe8e1f50392bd61d0f8f48e8e7af51d3b8a52090a', 'symbol': 'fwUNI'}, {'address': '0xc02aaa39b223fe8d0a0e5c4f27ead9083c756cc2', 'symbol': 'WETH'}</t>
  </si>
  <si>
    <t>{0x0bde59981fdeac219ce9e618d27f193438bff786: {ETH: -7395245890827150}, 0x81463b0f960f247f704377661ec81c1fd65b5128: {0xc02aaa39b223fe8d0a0e5c4f27ead9083c756cc2: 9640522101943891, ETH: 784876722}}</t>
  </si>
  <si>
    <t>06-03-2025 19:57:47</t>
  </si>
  <si>
    <t>0x82c65b64...</t>
  </si>
  <si>
    <t>0x043b3e26815b952e8b93082201e43ab5d3239a8a88c23ab779d9f0d4b52fc058, 0x82c65b642e4d0e961092b26eefb388f7e060012163802a99891b1fa94ca34cdc</t>
  </si>
  <si>
    <t>0x5648dffe39a0ae2f01a9b77a7442c8a15157db14c9477478e7a8bf3ddfef12e2</t>
  </si>
  <si>
    <t>0x82c65b642e4d0e961092b26eefb388f7e060012163802a99891b1fa94ca34cdc</t>
  </si>
  <si>
    <t>{'address': '0xa0b86991c6218b36c1d19d4a2e9eb0ce3606eb48', 'symbol': 'USDC'}, {'address': '0xbfde5ac4f5adb419a931a5bf64b0f3bb5a623d06', 'symbol': 'FLUX'}, {'address': '0xab5eb14c09d416f0ac63661e57edb7aecdb9befa', 'symbol': 'msUSD'}, {'address': '0xc02aaa39b223fe8d0a0e5c4f27ead9083c756cc2', 'symbol': 'WETH'}, {'address': '0x44108f0223a3c3028f5fe7aec7f9bb2e66bef82f', 'symbol': 'ACX'}, {'address': '0x64351fc9810adad17a690e4e1717df5e7e085160', 'symbol': 'msETH'}, {'address': '0xf19308f923582a6f7c465e5ce7a9dc1bec6665b1', 'symbol': 'TITANX'}, {'address': '0x7f39c581f595b53c5cb19bd0b3f8da6c935e2ca0', 'symbol': 'wstETH'}, {'address': '0xd536e7a9543cf9867a580b45cec7f748a1fe11ec', 'symbol': 'ORX'}, {'address': '0xfe3f988a90dea3ee537bb43ec1aca7337a15d002', 'symbol': 'PHX'}, {'address': '0x00f116ac0c304c570daaa68fa6c30a86a04b5c5f', 'symbol': 'INF'}, {'address': '0xfd4cb1294df23920e683e046963117cae6c807d9', 'symbol': 'SHOGUN'}, {'address': '0xddf73eacb2218377fc38679ad14dfce51b651dd1', 'symbol': 'USDx'}, {'address': '0x853d955acef822db058eb8505911ed77f175b99e', 'symbol': 'FRAX'}, {'address': '0xfcd7ccee4071aa4ecfac1683b7cc0afecaf42a36', 'symbol': 'BLAZE'}, {'address': '0x4c9edd5852cd905f086c759e8383e09bff1e68b3', 'symbol': 'USDe'}, {'address': '0x3175df0976dfa876431c2e9ee6bc45b65d3473cc', 'symbol': 'crvFRAX'}</t>
  </si>
  <si>
    <t>{0x0bde59981fdeac219ce9e618d27f193438bff786: {ETH: -8025240458017575}, 0x81463b0f960f247f704377661ec81c1fd65b5128: {0xc02aaa39b223fe8d0a0e5c4f27ead9083c756cc2: 9624497724325888, ETH: 28210581}}</t>
  </si>
  <si>
    <t>0x322e5dee...</t>
  </si>
  <si>
    <t>0xf3233c20</t>
  </si>
  <si>
    <t>0x322e5dee339b344e4d4980cacd32359c9fcb206ca32ec124f091ccb81665d7a1</t>
  </si>
  <si>
    <t>0x1577b0115d3a43e6f43b184d7028ba5c17c74002a92658dd3732122fd656907b</t>
  </si>
  <si>
    <t>{0x0bde59981fdeac219ce9e618d27f193438bff786: {ETH: -8467765251392198}, 0x81463b0f960f247f704377661ec81c1fd65b5128: {0xc02aaa39b223fe8d0a0e5c4f27ead9083c756cc2: 9209093553481141, ETH: 1942787564}}</t>
  </si>
  <si>
    <t>06-03-2025 15:45:35</t>
  </si>
  <si>
    <t>0xa6f9db6d...</t>
  </si>
  <si>
    <t>0xdd2b7d73</t>
  </si>
  <si>
    <t>0xb695f4729dc90e2723cb07df86d2beff4bed1b792c6f1415da27c6e18260d601, 0xa6f9db6de3a69ca14e825d62c045cb8478c21af55cc1eccc154ff3e3d42a80bd</t>
  </si>
  <si>
    <t>0xbc7582ba413fc57d857daa65c37ffd959fc4f70c14b9a612b1c9a0ad77382adb</t>
  </si>
  <si>
    <t>0xa6f9db6de3a69ca14e825d62c045cb8478c21af55cc1eccc154ff3e3d42a80bd</t>
  </si>
  <si>
    <t>{0x0bde59981fdeac219ce9e618d27f193438bff786: {ETH: -8517936670376610}, 0x81463b0f960f247f704377661ec81c1fd65b5128: {0xc02aaa39b223fe8d0a0e5c4f27ead9083c756cc2: 9666292181875248}}</t>
  </si>
  <si>
    <t>07-03-2025 00:41:35</t>
  </si>
  <si>
    <t>0x36e8d8f9...</t>
  </si>
  <si>
    <t>0x4622c508</t>
  </si>
  <si>
    <t>0x36e8d8f9ac9a56319638950b11cce412a33c3d936cc8355ce362e194c1b0d11b</t>
  </si>
  <si>
    <t>0x436230ff41b346e58ac62c0ce2850be5319f229d5816687aace5dd40898ce7c8</t>
  </si>
  <si>
    <t>{0x0bde59981fdeac219ce9e618d27f193438bff786: {ETH: -8560554839241733}, 0x81463b0f960f247f704377661ec81c1fd65b5128: {ETH: 278980197}}</t>
  </si>
  <si>
    <t>06-03-2025 22:10:35</t>
  </si>
  <si>
    <t>0xba65757d...</t>
  </si>
  <si>
    <t>0x552c1728</t>
  </si>
  <si>
    <t>-8600.0%</t>
  </si>
  <si>
    <t>06-03-2025 09:46:23</t>
  </si>
  <si>
    <t>0xace51fc5...</t>
  </si>
  <si>
    <t>0xe42c1720</t>
  </si>
  <si>
    <t>0x0b50c60b39c6312cf32610a253cd6e4cf116b79413688c2bad29894dddc8da71, 0xace51fc50cd4c909a1beaaf912a1f22a85a852b0a479318b6b55916d98dedbb5</t>
  </si>
  <si>
    <t>0x4d9e2c2207de6d670f4b84369a2318c84aa70a5a99fc0562f641834528cbc299</t>
  </si>
  <si>
    <t>0xace51fc50cd4c909a1beaaf912a1f22a85a852b0a479318b6b55916d98dedbb5</t>
  </si>
  <si>
    <t>{'address': '0x70e8de73ce538da2beed35d14187f6959a8eca96', 'symbol': 'XSGD'}, {'address': '0xc02aaa39b223fe8d0a0e5c4f27ead9083c756cc2', 'symbol': 'WETH'}, {'address': '0x83f20f44975d03b1b09e64809b757c47f942beea', 'symbol': 'sDAI'}, {'address': '0xb10cb07ca2cdac77fbb5707f6690301f9d036f45', 'symbol': 'WIN'}, {'address': '0x1223334444a7466fbf985b14e1f4edaf3883bca6', 'symbol': 'GROW'}, {'address': '0xdac17f958d2ee523a2206206994597c13d831ec7', 'symbol': 'USDT'}, {'address': '0x0a5e677a6a24b2f1a2bf4f3bffc443231d2fdec8', 'symbol': 'USX'}, {'address': '0xb10cc888cb2cce7036f4c7ecad8a57da16161338', 'symbol': 'SWITCH'}, {'address': '0x0800394f6e23dd539929c8b77a3d45c96f76aefc', 'symbol': 'TURT'}, {'address': '0xa0b86991c6218b36c1d19d4a2e9eb0ce3606eb48', 'symbol': 'USDC'}, {'address': '0x1f9840a85d5af5bf1d1762f925bdaddc4201f984', 'symbol': 'UNI'}, {'address': '0x431ad2ff6a9c365805ebad47ee021148d6f7dbe0', 'symbol': 'DF������������������������������'}, {'address': '0x6b175474e89094c44da98b954eedeac495271d0f', 'symbol': 'DAI'}, {'address': '0xf7e945fce8f19302aacc7e1418b0a0bdef89327b', 'symbol': 'IZE'}, {'address': '0x667102bd3413bfeaa3dffb48fa8288819e480a88', 'symbol': 'TKX'}</t>
  </si>
  <si>
    <t>{0x0bde59981fdeac219ce9e618d27f193438bff786: {ETH: -8858771539902556}, 0x81463b0f960f247f704377661ec81c1fd65b5128: {0xc02aaa39b223fe8d0a0e5c4f27ead9083c756cc2: 10493034048863133, ETH: 175605712}}</t>
  </si>
  <si>
    <t>06-03-2025 14:25:35</t>
  </si>
  <si>
    <t>0xd211b001...</t>
  </si>
  <si>
    <t>0x5122c520</t>
  </si>
  <si>
    <t>9500.0%</t>
  </si>
  <si>
    <t>0xe906f2ba4acad26769f4c7e5a82795d6390b51e49c07da390cc2e7fb2c9709c8, 0xd211b001a15d358b2f607000ad459aab7e0ce052f5d4ee61ec98b532015bfe00</t>
  </si>
  <si>
    <t>0xd788d9a1a60ec0a5d1c0a039f7470d866af1b6fca6179384cbff8f587dea611c</t>
  </si>
  <si>
    <t>0xd211b001a15d358b2f607000ad459aab7e0ce052f5d4ee61ec98b532015bfe00</t>
  </si>
  <si>
    <t>{'address': '0xa0b86991c6218b36c1d19d4a2e9eb0ce3606eb48', 'symbol': 'USDC'}, {'address': '0xc02aaa39b223fe8d0a0e5c4f27ead9083c756cc2', 'symbol': 'WETH'}, {'address': '0x9cdf242ef7975d8c68d5c1f5b6905801699b1940', 'symbol': 'WHITE'}, {'address': '0xdac17f958d2ee523a2206206994597c13d831ec7', 'symbol': 'USDT'}</t>
  </si>
  <si>
    <t>{0x0bde59981fdeac219ce9e618d27f193438bff786: {ETH: -9450361017872907}, 0x81463b0f960f247f704377661ec81c1fd65b5128: {0x9cdf242ef7975d8c68d5c1f5b6905801699b1940: 2.7383453010750257e+21, 0xc02aaa39b223fe8d0a0e5c4f27ead9083c756cc2: 11797987399303168, ETH: 103329771}}</t>
  </si>
  <si>
    <t>06-03-2025 14:24:59</t>
  </si>
  <si>
    <t>0xe5945457...</t>
  </si>
  <si>
    <t>0x36a318e6f642ef46d6feeaa2093f74fee0ee9c2537a1473745cd84d735935951, 0xe594545719dbc1b4dde996566a221de84c0d627e011702ff06551f25a55106fd</t>
  </si>
  <si>
    <t>0x8786f5d247348318a50242f1710f0133bd534a9b79a18765f177201bf1146842</t>
  </si>
  <si>
    <t>0xe594545719dbc1b4dde996566a221de84c0d627e011702ff06551f25a55106fd</t>
  </si>
  <si>
    <t>{0x0bde59981fdeac219ce9e618d27f193438bff786: {ETH: -9497218365393677}, 0x81463b0f960f247f704377661ec81c1fd65b5128: {0xc02aaa39b223fe8d0a0e5c4f27ead9083c756cc2: 9799028015366144, ETH: 209733617}}</t>
  </si>
  <si>
    <t>07-03-2025 00:26:35</t>
  </si>
  <si>
    <t>0xd95b05b5...</t>
  </si>
  <si>
    <t>0xd95b05b5c828d9905dc5576c85fd91b45b6c02b02dd2b8745eff021ecfdaf3da</t>
  </si>
  <si>
    <t>0xa52568061774701b3e0db58336babe129767a23516379ec8b4863fde4db102ad</t>
  </si>
  <si>
    <t>{'address': '0x73a15fed60bf67631dc6cd7bc5b6e8da8190acf5', 'symbol': 'USD0'}, {'address': '0xa0b86991c6218b36c1d19d4a2e9eb0ce3606eb48', 'symbol': 'USDC'}, {'address': '0x35d8949372d46b7a3d5a56006ae77b215fc69bc0', 'symbol': 'USD0++'}, {'address': '0xc02aaa39b223fe8d0a0e5c4f27ead9083c756cc2', 'symbol': 'WETH'}</t>
  </si>
  <si>
    <t>{0x0bde59981fdeac219ce9e618d27f193438bff786: {ETH: -9596216798023058}, 0x81463b0f960f247f704377661ec81c1fd65b5128: {0xc02aaa39b223fe8d0a0e5c4f27ead9083c756cc2: 13978456564340213, ETH: 3775205339}}</t>
  </si>
  <si>
    <t>06-03-2025 22:50:59</t>
  </si>
  <si>
    <t>0xd9e5883a...</t>
  </si>
  <si>
    <t>0x1e0ca82b</t>
  </si>
  <si>
    <t>0xae36daebdaab0d1c5ecfc89e92ccef2f0d75a770251c0fd0d8282b724aca7e7d, 0xd9e5883adac6db38e5c1f457e7990c12437a2300eb78f9cae3dce2e2a4ec9405</t>
  </si>
  <si>
    <t>0xdca158d5c1d4ecc408af282b5396115ee6a0a7ceaa8e74f7192d6bd868fcbc8e</t>
  </si>
  <si>
    <t>0xd9e5883adac6db38e5c1f457e7990c12437a2300eb78f9cae3dce2e2a4ec9405</t>
  </si>
  <si>
    <t>{'address': '0x17c50d62e6e8d20d2dc18e9ad79c43263d0720d9', 'symbol': 'NFAi'}, {'address': '0xc02aaa39b223fe8d0a0e5c4f27ead9083c756cc2', 'symbol': 'WETH'}, {'address': '0xdac17f958d2ee523a2206206994597c13d831ec7', 'symbol': 'USDT'}, {'address': '0xc4441c2be5d8fa8126822b9929ca0b81ea0de38e', 'symbol': 'USUAL'}, {'address': '0xa0d69e286b938e21cbf7e51d71f6a4c8918f482f', 'symbol': 'eUSD'}, {'address': '0xa0b86991c6218b36c1d19d4a2e9eb0ce3606eb48', 'symbol': 'USDC'}, {'address': '0x95ad61b0a150d79219dcf64e1e6cc01f0b64c4ce', 'symbol': 'SHIB'}, {'address': '0xe72b141df173b999ae7c1adcbf60cc9833ce56a8', 'symbol': 'ETH+'}, {'address': '0x2260fac5e5542a773aa44fbcfedf7c193bc2c599', 'symbol': 'WBTC'}, {'address': '0xc7bb03ddd9311fc0338be013e7b523254092fda9', 'symbol': 'n'}, {'address': '0x91fbb2503ac69702061f1ac6885759fc853e6eae', 'symbol': 'KNINE'}</t>
  </si>
  <si>
    <t>{0x0bde59981fdeac219ce9e618d27f193438bff786: {ETH: -9812200906148634}, 0x81463b0f960f247f704377661ec81c1fd65b5128: {0xc02aaa39b223fe8d0a0e5c4f27ead9083c756cc2: 10541831892698699, ETH: 1192092895}}</t>
  </si>
  <si>
    <t>0x2998ec71...</t>
  </si>
  <si>
    <t>0xc80ca835</t>
  </si>
  <si>
    <t>-9800.0%</t>
  </si>
  <si>
    <t>0xcfd87bba2d9c1cb8e09f2f77591db56358e5596d4e3137fc233c32b18d1f5677, 0x2998ec71dbcd6daec361bd771d39a5e1b432fd1096cf69c5a9764830f2e04af1</t>
  </si>
  <si>
    <t>0xf36856985b8035534d225e64f1853155dc67f5d4cab3b4f433004d316a854d67</t>
  </si>
  <si>
    <t>0x2998ec71dbcd6daec361bd771d39a5e1b432fd1096cf69c5a9764830f2e04af1</t>
  </si>
  <si>
    <t>{'address': '0x814b531fcc696a6719cd1b0fa6e2e464706e5e87', 'symbol': 'L0AD'}, {'address': '0xc02aaa39b223fe8d0a0e5c4f27ead9083c756cc2', 'symbol': 'WETH'}, {'address': '0x12d9fe4c9494dc363c6290bfdbb2bd9ed6358c13', 'symbol': 'DAI'}, {'address': '0xa0b86991c6218b36c1d19d4a2e9eb0ce3606eb48', 'symbol': 'USDC'}</t>
  </si>
  <si>
    <t>{0x0bde59981fdeac219ce9e618d27f193438bff786: {ETH: -9840232119351868}, 0x81463b0f960f247f704377661ec81c1fd65b5128: {0xc02aaa39b223fe8d0a0e5c4f27ead9083c756cc2: 10269496367382528, ETH: 357627868}}</t>
  </si>
  <si>
    <t>06-03-2025 10:08:11</t>
  </si>
  <si>
    <t>0x44cc4a78...</t>
  </si>
  <si>
    <t>0x5102b008</t>
  </si>
  <si>
    <t>06-03-2025 07:48:35</t>
  </si>
  <si>
    <t>0x426ec9a1...</t>
  </si>
  <si>
    <t>0x9a2b7dd2</t>
  </si>
  <si>
    <t>10200.0%</t>
  </si>
  <si>
    <t>0x2b7a160e38ae20bec30a766783f922aaf93d3e8a7add5ce675deb6a0333f7ab5, 0x426ec9a15dc5507734d3738891f8e6c144b0e3737d6edef5d58a90af06b6c907</t>
  </si>
  <si>
    <t>0x26ac727e97dda46d59041bed11e250476a27a6232adaeffb4c03c7164ac72f92</t>
  </si>
  <si>
    <t>0x426ec9a15dc5507734d3738891f8e6c144b0e3737d6edef5d58a90af06b6c907</t>
  </si>
  <si>
    <t>{'address': '0x1a7e4e63778b4f12a199c062f3efdd288afcbce8', 'symbol': 'EURA'}, {'address': '0x2078f336fdd260f708bec4a20c82b063274e1b23', 'symbol': 'fwWBTC'}, {'address': '0x5e8422345238f34275888049021821e8e08caa1f', 'symbol': 'frxETH'}, {'address': '0x42476f744292107e34519f9c357927074ea3f75d', 'symbol': 'LOOM'}, {'address': '0xdac17f958d2ee523a2206206994597c13d831ec7', 'symbol': 'USDT'}, {'address': '0x0492560fa7cfd6a85e50d8be3f77318994f8f429', 'symbol': 'fwUSDC'}, {'address': '0x2260fac5e5542a773aa44fbcfedf7c193bc2c599', 'symbol': 'WBTC'}, {'address': '0x1abaea1f7c830bd89acc67ec4af516284b1bc33c', 'symbol': 'EURC'}, {'address': '0xe72b141df173b999ae7c1adcbf60cc9833ce56a8', 'symbol': 'ETH+'}, {'address': '0x3175df0976dfa876431c2e9ee6bc45b65d3473cc', 'symbol': 'crvFRAX'}, {'address': '0xa0b86991c6218b36c1d19d4a2e9eb0ce3606eb48', 'symbol': 'USDC'}, {'address': '0x3231cb76718cdef2155fc47b5286d82e6eda273f', 'symbol': 'EURe'}, {'address': '0xab5eb14c09d416f0ac63661e57edb7aecdb9befa', 'symbol': 'msUSD'}, {'address': '0x865377367054516e17014ccded1e7d814edc9ce4', 'symbol': 'DOLA'}, {'address': '0x853d955acef822db058eb8505911ed77f175b99e', 'symbol': 'FRAX'}, {'address': '0x7f39c581f595b53c5cb19bd0b3f8da6c935e2ca0', 'symbol': 'wstETH'}, {'address': '0xac3e018457b222d93114458476f3e3416abbe38f', 'symbol': 'sfrxETH'}, {'address': '0x64351fc9810adad17a690e4e1717df5e7e085160', 'symbol': 'msETH'}, {'address': '0x6b175474e89094c44da98b954eedeac495271d0f', 'symbol': 'DAI'}, {'address': '0xc02aaa39b223fe8d0a0e5c4f27ead9083c756cc2', 'symbol': 'WETH'}, {'address': '0xb10cc888cb2cce7036f4c7ecad8a57da16161338', 'symbol': 'SWITCH'}, {'address': '0x83f20f44975d03b1b09e64809b757c47f942beea', 'symbol': 'sDAI'}, {'address': '0x1223334444a7466fbf985b14e1f4edaf3883bca6', 'symbol': 'GROW'}, {'address': '0xa0d69e286b938e21cbf7e51d71f6a4c8918f482f', 'symbol': 'eUSD'}, {'address': '0xf939e0a03fb07f59a73314e73794be0e57ac1b4e', 'symbol': 'crvUSD'}, {'address': '0x39b8b6385416f4ca36a20319f70d28621895279d', 'symbol': 'EURe'}</t>
  </si>
  <si>
    <t>{0x0bde59981fdeac219ce9e618d27f193438bff786: {ETH: -10150660015053696}, 0x81463b0f960f247f704377661ec81c1fd65b5128: {0x6b175474e89094c44da98b954eedeac495271d0f: 683459750736, 0xc02aaa39b223fe8d0a0e5c4f27ead9083c756cc2: 12290422292235007}}</t>
  </si>
  <si>
    <t>06-03-2025 03:15:47</t>
  </si>
  <si>
    <t>0xfb82a58d...</t>
  </si>
  <si>
    <t>0x4d233c20</t>
  </si>
  <si>
    <t>0x5d68cdbcdb5e736d9b2c561a3f91906a21e588d677e94ac28ebc9d9901cf5431, 0xfb82a58d10b641c3021bea0447b72dc40c4202c0ad81bfd7b1205cbdd3cae7e2</t>
  </si>
  <si>
    <t>0x3a7fe278461a4bb621d32533eeb623653f687e25e868f3f54838c9f60ef2411c</t>
  </si>
  <si>
    <t>0xfb82a58d10b641c3021bea0447b72dc40c4202c0ad81bfd7b1205cbdd3cae7e2</t>
  </si>
  <si>
    <t>{'address': '0x09395a2a58db45db0da254c7eaa5ac469d8bdc85', 'symbol': 'SQT'}, {'address': '0xc02aaa39b223fe8d0a0e5c4f27ead9083c756cc2', 'symbol': 'WETH'}, {'address': '0xdac17f958d2ee523a2206206994597c13d831ec7', 'symbol': 'USDT'}</t>
  </si>
  <si>
    <t>{0x0bde59981fdeac219ce9e618d27f193438bff786: {ETH: -10610466935141864}, 0x81463b0f960f247f704377661ec81c1fd65b5128: {0xc02aaa39b223fe8d0a0e5c4f27ead9083c756cc2: 11006708394491904, ETH: 21887642}}</t>
  </si>
  <si>
    <t>06-03-2025 09:39:47</t>
  </si>
  <si>
    <t>0x06834293...</t>
  </si>
  <si>
    <t>0xc32b7d66</t>
  </si>
  <si>
    <t>10700.0%</t>
  </si>
  <si>
    <t>0xbff5d47b66bbadde20be99b60e564e4e27250825a55f823c09a404294af374b9, 0x0683429308db5af987a3087670a88e37fcf6e194ec811dc55da83e6db39983da</t>
  </si>
  <si>
    <t>0x4f26ff4d48cffd012f1cdf080e09de8a1dab804f51bbb567f0eda4b4dbfa1c77</t>
  </si>
  <si>
    <t>0x0683429308db5af987a3087670a88e37fcf6e194ec811dc55da83e6db39983da</t>
  </si>
  <si>
    <t>{'address': '0xdac17f958d2ee523a2206206994597c13d831ec7', 'symbol': 'USDT'}, {'address': '0xc02aaa39b223fe8d0a0e5c4f27ead9083c756cc2', 'symbol': 'WETH'}, {'address': '0x667102bd3413bfeaa3dffb48fa8288819e480a88', 'symbol': 'TKX'}, {'address': '0xf230b790e05390fc8295f4d3f60332c93bed42e2', 'symbol': 'TRX'}, {'address': '0xa0b86991c6218b36c1d19d4a2e9eb0ce3606eb48', 'symbol': 'USDC'}</t>
  </si>
  <si>
    <t>{0x0bde59981fdeac219ce9e618d27f193438bff786: {ETH: -10654148117221572}, 0x81463b0f960f247f704377661ec81c1fd65b5128: {0xc02aaa39b223fe8d0a0e5c4f27ead9083c756cc2: 12115246892593409}}</t>
  </si>
  <si>
    <t>06-03-2025 16:02:59</t>
  </si>
  <si>
    <t>0xc8943ce2...</t>
  </si>
  <si>
    <t>0x3422c518</t>
  </si>
  <si>
    <t>0xd775b17dec24bdfc21bd08c1c9ed25aa07d42ad1ff18a759ca7e69791dd8a36e, 0xc8943ce2ed2079df58cfddc7304960139e1e4e9157b75c38c61ac22f32d71e02</t>
  </si>
  <si>
    <t>0x58fff5fb437a027f669f1c993fae424575c87bd0d300bf9bd07cc1be7d90b8cf</t>
  </si>
  <si>
    <t>0xc8943ce2ed2079df58cfddc7304960139e1e4e9157b75c38c61ac22f32d71e02</t>
  </si>
  <si>
    <t>{'address': '0x00f116ac0c304c570daaa68fa6c30a86a04b5c5f', 'symbol': 'INF'}, {'address': '0xc02aaa39b223fe8d0a0e5c4f27ead9083c756cc2', 'symbol': 'WETH'}, {'address': '0xf19308f923582a6f7c465e5ce7a9dc1bec6665b1', 'symbol': 'TITANX'}, {'address': '0xaf0db65b7296c02ab043f5cb17300c8ee949f247', 'symbol': 'SHAO'}, {'address': '0x3512ef267aaf735d235ce8a802b50c32cfd8f60a', 'symbol': 'ALIENX'}</t>
  </si>
  <si>
    <t>{0x0bde59981fdeac219ce9e618d27f193438bff786: {ETH: -10809611558706754}, 0x81463b0f960f247f704377661ec81c1fd65b5128: {0xc02aaa39b223fe8d0a0e5c4f27ead9083c756cc2: 11352241566908416, ETH: 3656878564}}</t>
  </si>
  <si>
    <t>06-03-2025 17:46:23</t>
  </si>
  <si>
    <t>0xfbb3ba5f...</t>
  </si>
  <si>
    <t>0x3625971c</t>
  </si>
  <si>
    <t>0x1a41d57b11e41bb247f3e9c133909ccc78050b9a62a4c3ccf379c1ca95ba3a7e, 0xfbb3ba5f7836e370ac309623204724911df629138dd2475a61d3c0888fe778aa</t>
  </si>
  <si>
    <t>0xcefdd490badef2e394ac72d1a850e2874b5b37013dc3d833305ea96117e79ecd</t>
  </si>
  <si>
    <t>0xfbb3ba5f7836e370ac309623204724911df629138dd2475a61d3c0888fe778aa</t>
  </si>
  <si>
    <t>{'address': '0xa0b86991c6218b36c1d19d4a2e9eb0ce3606eb48', 'symbol': 'USDC'}, {'address': '0x8f8221afbb33998d8584a2b05749ba73c37a938a', 'symbol': 'REQ'}, {'address': '0x667102bd3413bfeaa3dffb48fa8288819e480a88', 'symbol': 'TKX'}, {'address': '0xdac17f958d2ee523a2206206994597c13d831ec7', 'symbol': 'USDT'}, {'address': '0xc02aaa39b223fe8d0a0e5c4f27ead9083c756cc2', 'symbol': 'WETH'}</t>
  </si>
  <si>
    <t>{0x0bde59981fdeac219ce9e618d27f193438bff786: {ETH: -11890470614866473}, 0x81463b0f960f247f704377661ec81c1fd65b5128: {0xc02aaa39b223fe8d0a0e5c4f27ead9083c756cc2: 14150267987043138, ETH: 231200829}}</t>
  </si>
  <si>
    <t>06-03-2025 03:49:47</t>
  </si>
  <si>
    <t>0xabd6adcc...</t>
  </si>
  <si>
    <t>0xf63f2a00</t>
  </si>
  <si>
    <t>0xd7338cf99a11d653501bb94a699bdfac0bee23ffecc9c7924dc7f5f6f7b7506e, 0xabd6adcc8d443e2ed5d3774782c94dc221707cdc3a565f4d4d43d2f53344c8fd</t>
  </si>
  <si>
    <t>0x90daba4ac4d5a23179822ee4856072d2623395d0fca5e8459d26e55f819a819f</t>
  </si>
  <si>
    <t>0xabd6adcc8d443e2ed5d3774782c94dc221707cdc3a565f4d4d43d2f53344c8fd</t>
  </si>
  <si>
    <t>{0x0bde59981fdeac219ce9e618d27f193438bff786: {ETH: -12347313688475972}, 0x81463b0f960f247f704377661ec81c1fd65b5128: {0xc02aaa39b223fe8d0a0e5c4f27ead9083c756cc2: 13396239219425280}}</t>
  </si>
  <si>
    <t>0x8e15e6ef...</t>
  </si>
  <si>
    <t>0x8002b004</t>
  </si>
  <si>
    <t>0xc6de87a3...</t>
  </si>
  <si>
    <t>0x9422c520</t>
  </si>
  <si>
    <t>0xc6de87a3a952311650cad826482bbd806b7701598ab7521633412d45e15c9fad</t>
  </si>
  <si>
    <t>0xc5b3e675e47ca636b49285fcd055d22e49f3d9c4a1a66a3a3bf29f06643b38ea</t>
  </si>
  <si>
    <t>{0x0bde59981fdeac219ce9e618d27f193438bff786: {ETH: -15143414740654364}, 0x81463b0f960f247f704377661ec81c1fd65b5128: {0xa0b86991c6218b36c1d19d4a2e9eb0ce3606eb48: 22927837, 0xc02aaa39b223fe8d0a0e5c4f27ead9083c756cc2: 17416878364295168, ETH: 2450639586}}</t>
  </si>
  <si>
    <t>06-03-2025 10:19:59</t>
  </si>
  <si>
    <t>0x6e584031...</t>
  </si>
  <si>
    <t>0x8b2c9d20</t>
  </si>
  <si>
    <t>0xba40813ddbcc26847f197452a88323de39c58b69766615378094c7274b4c5e8e, 0x6e584031bb3c2ca0f950a9b38f19e3583ce0d16069bc586cf7c2bda61922c5c8</t>
  </si>
  <si>
    <t>0x3246ef1e938e2d423f1099b70f32e07e4ab187b10305880f0ea6822e234e2de1</t>
  </si>
  <si>
    <t>0x6e584031bb3c2ca0f950a9b38f19e3583ce0d16069bc586cf7c2bda61922c5c8</t>
  </si>
  <si>
    <t>{'address': '0x0800394f6e23dd539929c8b77a3d45c96f76aefc', 'symbol': 'TURT'}, {'address': '0xf939e0a03fb07f59a73314e73794be0e57ac1b4e', 'symbol': 'crvUSD'}, {'address': '0x70e8de73ce538da2beed35d14187f6959a8eca96', 'symbol': 'XSGD'}, {'address': '0xa0b86991c6218b36c1d19d4a2e9eb0ce3606eb48', 'symbol': 'USDC'}, {'address': '0xd533a949740bb3306d119cc777fa900ba034cd52', 'symbol': 'CRV'}, {'address': '0xc02aaa39b223fe8d0a0e5c4f27ead9083c756cc2', 'symbol': 'WETH'}, {'address': '0xdac17f958d2ee523a2206206994597c13d831ec7', 'symbol': 'USDT'}, {'address': '0x667102bd3413bfeaa3dffb48fa8288819e480a88', 'symbol': 'TKX'}</t>
  </si>
  <si>
    <t>{0x0bde59981fdeac219ce9e618d27f193438bff786: {ETH: -16617866907134255}, 0x81463b0f960f247f704377661ec81c1fd65b5128: {0xc02aaa39b223fe8d0a0e5c4f27ead9083c756cc2: 18903272149506917, ETH: 192204269}}</t>
  </si>
  <si>
    <t>07-03-2025 01:21:47</t>
  </si>
  <si>
    <t>0x69d80b54...</t>
  </si>
  <si>
    <t>16800.0%</t>
  </si>
  <si>
    <t>0xdbd6f81a3685248ceb447da2dc7108e46274176c66a75e732c1b70856d0dd5ad, 0x69d80b541530fd2f02df64506989906e2c4d88ef2e11cb84bf93285971a6d1bb</t>
  </si>
  <si>
    <t>0x6c8c255ccf3d404f6444f91569e844a4a782915041fa968985e267d8100720f1</t>
  </si>
  <si>
    <t>0x69d80b541530fd2f02df64506989906e2c4d88ef2e11cb84bf93285971a6d1bb</t>
  </si>
  <si>
    <t>{'address': '0xdac17f958d2ee523a2206206994597c13d831ec7', 'symbol': 'USDT'}, {'address': '0xab5eb14c09d416f0ac63661e57edb7aecdb9befa', 'symbol': 'msUSD'}, {'address': '0x853d955acef822db058eb8505911ed77f175b99e', 'symbol': 'FRAX'}, {'address': '0x4c9edd5852cd905f086c759e8383e09bff1e68b3', 'symbol': 'USDe'}, {'address': '0x64351fc9810adad17a690e4e1717df5e7e085160', 'symbol': 'msETH'}, {'address': '0x3175df0976dfa876431c2e9ee6bc45b65d3473cc', 'symbol': 'crvFRAX'}, {'address': '0xc02aaa39b223fe8d0a0e5c4f27ead9083c756cc2', 'symbol': 'WETH'}, {'address': '0x5e8422345238f34275888049021821e8e08caa1f', 'symbol': 'frxETH'}</t>
  </si>
  <si>
    <t>{0x0bde59981fdeac219ce9e618d27f193438bff786: {ETH: -16766457158981271}, 0x81463b0f960f247f704377661ec81c1fd65b5128: {0xc02aaa39b223fe8d0a0e5c4f27ead9083c756cc2: 18566976116883456, ETH: 3606678679}}</t>
  </si>
  <si>
    <t>0xec6e12cf...</t>
  </si>
  <si>
    <t>0x6502b019</t>
  </si>
  <si>
    <t>06-03-2025 12:19:59</t>
  </si>
  <si>
    <t>0x3ff55f9a...</t>
  </si>
  <si>
    <t>0x3b0c4a091dd2cc39dc7de9cf262cba36953665cac8296fa8f8bb5707eaafdc22, 0x3ff55f9aefd107961bae35a8994d5c6cb58a003dcda4aed1da5f14283683ec21</t>
  </si>
  <si>
    <t>0x23643effa957045c22532662c0baeec35e14b5553c48699ba5e2b81eea7683d9</t>
  </si>
  <si>
    <t>0x3ff55f9aefd107961bae35a8994d5c6cb58a003dcda4aed1da5f14283683ec21</t>
  </si>
  <si>
    <t>{'address': '0x2260fac5e5542a773aa44fbcfedf7c193bc2c599', 'symbol': 'WBTC'}, {'address': '0xa250cc729bb3323e7933022a67b52200fe354767', 'symbol': 'fwWETH'}, {'address': '0xdac17f958d2ee523a2206206994597c13d831ec7', 'symbol': 'USDT'}, {'address': '0xef87f4608e601e8564800265aee1c1ffadf73283', 'symbol': 'fwUSDT'}, {'address': '0xc02aaa39b223fe8d0a0e5c4f27ead9083c756cc2', 'symbol': 'WETH'}</t>
  </si>
  <si>
    <t>{0x0bde59981fdeac219ce9e618d27f193438bff786: {ETH: -18358113926380776}, 0x81463b0f960f247f704377661ec81c1fd65b5128: {0xc02aaa39b223fe8d0a0e5c4f27ead9083c756cc2: 20673545712369119, ETH: 2825180780}}</t>
  </si>
  <si>
    <t>07-03-2025 00:25:47</t>
  </si>
  <si>
    <t>0xde3970c6...</t>
  </si>
  <si>
    <t>-19500.0%</t>
  </si>
  <si>
    <t>0x7d3f666c06a2f86f418cbf19868e798bb5d23259cb7f05e7f7e16e74f39ff6ed, 0xde3970c614c8c1427751b09a793947292818f9f1c6e2c8cc29ce068711aebef2</t>
  </si>
  <si>
    <t>0x8fdb48699ab1fec4eb84a7a596253ab62e756b421c52ed5f9dc70a82d2c9fd2d</t>
  </si>
  <si>
    <t>0xde3970c614c8c1427751b09a793947292818f9f1c6e2c8cc29ce068711aebef2</t>
  </si>
  <si>
    <t>{'address': '0xc56c7a0eaa804f854b536a5f3d5f49d2ec4b12b8', 'symbol': 'GME'}, {'address': '0x6b175474e89094c44da98b954eedeac495271d0f', 'symbol': 'DAI'}, {'address': '0xe25db4baa49ea3b8627986ffc22c7bd5e0c88d49', 'symbol': 'PAS'}, {'address': '0xa0b86991c6218b36c1d19d4a2e9eb0ce3606eb48', 'symbol': 'USDC'}, {'address': '0x289ff00235d2b98b0145ff5d4435d3e92f9540a6', 'symbol': 'BOOE'}, {'address': '0xc02aaa39b223fe8d0a0e5c4f27ead9083c756cc2', 'symbol': 'WETH'}</t>
  </si>
  <si>
    <t>{0x0bde59981fdeac219ce9e618d27f193438bff786: {ETH: -19547897826499310}, 0x81463b0f960f247f704377661ec81c1fd65b5128: {0xc02aaa39b223fe8d0a0e5c4f27ead9083c756cc2: 21769078196666368, ETH: 283122062}}</t>
  </si>
  <si>
    <t>06-03-2025 18:17:35</t>
  </si>
  <si>
    <t>0x9cd1005d...</t>
  </si>
  <si>
    <t>0xcf02b011</t>
  </si>
  <si>
    <t>25400.0%</t>
  </si>
  <si>
    <t>06-03-2025 10:29:11</t>
  </si>
  <si>
    <t>0x94f38999...</t>
  </si>
  <si>
    <t>0xb922c520</t>
  </si>
  <si>
    <t>28000.0%</t>
  </si>
  <si>
    <t>0x94f38999251b139e1f220675c2c706c95d60190b18e0452f237513425ae9910e</t>
  </si>
  <si>
    <t>0xa49d28c347935e5b58740cf5e7811d62f1a165ebbaa46669eb3f152546bad368</t>
  </si>
  <si>
    <t>{0x0bde59981fdeac219ce9e618d27f193438bff786: {ETH: -27987929397059902}, 0x81463b0f960f247f704377661ec81c1fd65b5128: {0xc02aaa39b223fe8d0a0e5c4f27ead9083c756cc2: 31114985131800907, ETH: 142751956}}</t>
  </si>
  <si>
    <t>07-03-2025 00:29:35</t>
  </si>
  <si>
    <t>0x34daf897...</t>
  </si>
  <si>
    <t>0x0a2c9d30</t>
  </si>
  <si>
    <t>0x34daf897d8a940e6de7493e441f4d37824b195c5bb144b855112f4968f4e5bed</t>
  </si>
  <si>
    <t>0x840adbef4103f414868a8707b2738a1b094cd0470991a62fa7e16cf263fb9bb5</t>
  </si>
  <si>
    <t>{'address': '0xdac17f958d2ee523a2206206994597c13d831ec7', 'symbol': 'USDT'}, {'address': '0xc02aaa39b223fe8d0a0e5c4f27ead9083c756cc2', 'symbol': 'WETH'}, {'address': '0x6b175474e89094c44da98b954eedeac495271d0f', 'symbol': 'DAI'}, {'address': '0xa0b86991c6218b36c1d19d4a2e9eb0ce3606eb48', 'symbol': 'USDC'}, {'address': '0x35d8949372d46b7a3d5a56006ae77b215fc69bc0', 'symbol': 'USD0++'}</t>
  </si>
  <si>
    <t>{0x0bde59981fdeac219ce9e618d27f193438bff786: {ETH: -29577074827607243}, 0x81463b0f960f247f704377661ec81c1fd65b5128: {0x6b175474e89094c44da98b954eedeac495271d0f: 474559910269, 0xc02aaa39b223fe8d0a0e5c4f27ead9083c756cc2: 37677800873787392, ETH: 541349423}}</t>
  </si>
  <si>
    <t>07-03-2025 04:10:47</t>
  </si>
  <si>
    <t>0xb11acdfa...</t>
  </si>
  <si>
    <t>0x512c9d20</t>
  </si>
  <si>
    <t>0x4b2433cc728ee78f1390b7bf68c9d46cc2e76abbc5fa3b36b4c3d7e36fb16469, 0xb11acdfa26de2f6d7099f2d3122b5d1cb698bf5f8ac49bb8eece1e0f6ebb5612</t>
  </si>
  <si>
    <t>0xa1623b0a0d362f0fb2869c8c1413f1cfe40b30b8b7692c9f27581cdf02e254c1</t>
  </si>
  <si>
    <t>0xb11acdfa26de2f6d7099f2d3122b5d1cb698bf5f8ac49bb8eece1e0f6ebb5612</t>
  </si>
  <si>
    <t>{'address': '0x3b50805453023a91a8bf641e279401a0b23fa6f9', 'symbol': 'REZ'}, {'address': '0x667102bd3413bfeaa3dffb48fa8288819e480a88', 'symbol': 'TKX'}, {'address': '0xf939e0a03fb07f59a73314e73794be0e57ac1b4e', 'symbol': 'crvUSD'}, {'address': '0xc02aaa39b223fe8d0a0e5c4f27ead9083c756cc2', 'symbol': 'WETH'}, {'address': '0xdac17f958d2ee523a2206206994597c13d831ec7', 'symbol': 'USDT'}</t>
  </si>
  <si>
    <t>{0x0bde59981fdeac219ce9e618d27f193438bff786: {ETH: -30652236407225926}, 0x81463b0f960f247f704377661ec81c1fd65b5128: {0xc02aaa39b223fe8d0a0e5c4f27ead9083c756cc2: 31675349448261632, ETH: 379280239}}</t>
  </si>
  <si>
    <t>0xbb1cb716...</t>
  </si>
  <si>
    <t>0x552c1586...</t>
  </si>
  <si>
    <t>0xd402b012</t>
  </si>
  <si>
    <t>06-03-2025 18:42:35</t>
  </si>
  <si>
    <t>0x7a305685...</t>
  </si>
  <si>
    <t>0x4b02b00c</t>
  </si>
  <si>
    <t>06-03-2025 22:45:59</t>
  </si>
  <si>
    <t>0x4c8caf40...</t>
  </si>
  <si>
    <t>0x052af240</t>
  </si>
  <si>
    <t>-49200.0%</t>
  </si>
  <si>
    <t>0x4c8caf40bd7066e45397d9875b6af0d47f25f8a99cc84a7a21a59e66d14bb4f6</t>
  </si>
  <si>
    <t>0xe8e6e4f2bf3149aa0d4d2806bddb2eab4bdf804c26e6e0450b8506ae276535d5</t>
  </si>
  <si>
    <t>{'address': '0xdc035d45d973e3ec169d2276ddab16f1e407384f', 'symbol': 'USDS'}, {'address': '0x6b175474e89094c44da98b954eedeac495271d0f', 'symbol': 'DAI'}, {'address': '0xcacd6fd266af91b8aed52accc382b4e165586e29', 'symbol': 'frxUSD'}, {'address': '0xa0b86991c6218b36c1d19d4a2e9eb0ce3606eb48', 'symbol': 'USDC'}, {'address': '0xdac17f958d2ee523a2206206994597c13d831ec7', 'symbol': 'USDT'}, {'address': '0x4c9edd5852cd905f086c759e8383e09bff1e68b3', 'symbol': 'USDe'}, {'address': '0xc02aaa39b223fe8d0a0e5c4f27ead9083c756cc2', 'symbol': 'WETH'}, {'address': '0xa3931d71877c0e7a3148cb7eb4463524fec27fbd', 'symbol': 'sUSDS'}</t>
  </si>
  <si>
    <t>{0x0bde59981fdeac219ce9e618d27f193438bff786: {ETH: -49249713424871850}, 0x81463b0f960f247f704377661ec81c1fd65b5128: {0xa0b86991c6218b36c1d19d4a2e9eb0ce3606eb48: 7, 0xc02aaa39b223fe8d0a0e5c4f27ead9083c756cc2: 78673660444934144}}</t>
  </si>
  <si>
    <t>06-03-2025 17:40:59</t>
  </si>
  <si>
    <t>0x8a2255c1...</t>
  </si>
  <si>
    <t>0x1b02b001</t>
  </si>
  <si>
    <t>-54100.0%</t>
  </si>
  <si>
    <t>07-03-2025 01:29:35</t>
  </si>
  <si>
    <t>0x25d01636...</t>
  </si>
  <si>
    <t>0x3502b010</t>
  </si>
  <si>
    <t>06-03-2025 17:25:11</t>
  </si>
  <si>
    <t>0xbd35785a...</t>
  </si>
  <si>
    <t>0xcd02b001</t>
  </si>
  <si>
    <t>56400.0%</t>
  </si>
  <si>
    <t>07-03-2025 00:58:35</t>
  </si>
  <si>
    <t>0xea993194...</t>
  </si>
  <si>
    <t>0x9b21be34</t>
  </si>
  <si>
    <t>56800.0%</t>
  </si>
  <si>
    <t>0x6ee11616b8b237d7253db2985f360f01e003b701a4c00f67203331fdf2018c1d, 0xea993194b86b199d62bfc84522322a52bac32cd0118d84c9d05158262dc2d3f5</t>
  </si>
  <si>
    <t>0x2fdec7ae9f1571201828aca738e58923f2ce9d4151f8f0e0475b9cb64e700b3a</t>
  </si>
  <si>
    <t>0xea993194b86b199d62bfc84522322a52bac32cd0118d84c9d05158262dc2d3f5</t>
  </si>
  <si>
    <t>{'address': '0xa0b86991c6218b36c1d19d4a2e9eb0ce3606eb48', 'symbol': 'USDC'}, {'address': '0xd31a59c85ae9d8edefec411d448f90841571b89c', 'symbol': 'SOL'}, {'address': '0xc02aaa39b223fe8d0a0e5c4f27ead9083c756cc2', 'symbol': 'WETH'}, {'address': '0x73a15fed60bf67631dc6cd7bc5b6e8da8190acf5', 'symbol': 'USD0'}, {'address': '0xdac17f958d2ee523a2206206994597c13d831ec7', 'symbol': 'USDT'}, {'address': '0x35d8949372d46b7a3d5a56006ae77b215fc69bc0', 'symbol': 'USD0++'}</t>
  </si>
  <si>
    <t>{0x0bde59981fdeac219ce9e618d27f193438bff786: {ETH: -56757837665672880}, 0x81463b0f960f247f704377661ec81c1fd65b5128: {0xc02aaa39b223fe8d0a0e5c4f27ead9083c756cc2: 77221547844717134}}</t>
  </si>
  <si>
    <t>07-03-2025 00:30:59</t>
  </si>
  <si>
    <t>0x3d736459...</t>
  </si>
  <si>
    <t>0x112af227</t>
  </si>
  <si>
    <t>0x9f190348cc3efbc9874252c0da579340e09aa6884e9412339ac73e86ddd42621, 0x956290e2d73190786ed985037524b4e9fed57b387a485f6862db1f74405766f2, 0x3d7364591a34100dde6db6baad7cf6ec85f98cf9d9265d6e4dd0d2ad9f18709b</t>
  </si>
  <si>
    <t>0xa214679d1bd900e8f7b5a059ed6291817834a0536c1cc2111bf94a60fa6a1e71</t>
  </si>
  <si>
    <t>0x3d7364591a34100dde6db6baad7cf6ec85f98cf9d9265d6e4dd0d2ad9f18709b</t>
  </si>
  <si>
    <t>{'address': '0x7f39c581f595b53c5cb19bd0b3f8da6c935e2ca0', 'symbol': 'wstETH'}, {'address': '0x1f573d6fb3f13d689ff844b4ce37794d79a7ff1c', 'symbol': 'BNT'}, {'address': '0xc88f47067db2e25851317a2fdae73a22c0777c37', 'symbol': 'oneBTC'}, {'address': '0x2260fac5e5542a773aa44fbcfedf7c193bc2c599', 'symbol': 'WBTC'}, {'address': '0xd533a949740bb3306d119cc777fa900ba034cd52', 'symbol': 'CRV'}, {'address': '0xc02aaa39b223fe8d0a0e5c4f27ead9083c756cc2', 'symbol': 'WETH'}, {'address': '0xa0b86991c6218b36c1d19d4a2e9eb0ce3606eb48', 'symbol': 'USDC'}, {'address': '0xfc4913214444af5c715cc9f7b52655e788a569ed', 'symbol': 'ICSA'}, {'address': '0x2b591e99afe9f32eaa6214f7b7629768c40eeb39', 'symbol': 'HEX'}, {'address': '0x64aa3364f17a4d01c6f1751fd97c2bd3d7e7f1d5', 'symbol': 'OHM'}, {'address': '0x0000000000085d4780b73119b644ae5ecd22b376', 'symbol': 'TUSD'}, {'address': '0xc944e90c64b2c07662a292be6244bdf05cda44a7', 'symbol': 'GRT'}, {'address': '0xfd8b9ba4845fb38c779317ec134b298c064937a2', 'symbol': '9INCH'}, {'address': '0x35d8949372d46b7a3d5a56006ae77b215fc69bc0', 'symbol': 'USD0++'}, {'address': '0xdac17f958d2ee523a2206206994597c13d831ec7', 'symbol': 'USDT'}, {'address': '0xa0246c9032bc3a600820415ae600c6388619a14d', 'symbol': 'FARM'}, {'address': '0x0ab87046fbb341d058f17cbc4c1133f25a20a52f', 'symbol': 'gOHM'}, {'address': '0x6e0dade58d2d89ebbe7afc384e3e4f15b70b14d8', 'symbol': 'QRX'}, {'address': '0x73a15fed60bf67631dc6cd7bc5b6e8da8190acf5', 'symbol': 'USD0'}, {'address': '0xf939e0a03fb07f59a73314e73794be0e57ac1b4e', 'symbol': 'crvUSD'}</t>
  </si>
  <si>
    <t>{0x0bde59981fdeac219ce9e618d27f193438bff786: {ETH: -58818131250672180}, 0x81463b0f960f247f704377661ec81c1fd65b5128: {0xc02aaa39b223fe8d0a0e5c4f27ead9083c756cc2: 98606905957253359}}</t>
  </si>
  <si>
    <t>0xe296dc50...</t>
  </si>
  <si>
    <t>0x162af23b</t>
  </si>
  <si>
    <t>-68200.0%</t>
  </si>
  <si>
    <t>0x823aef16c3ecdb3c62bbef6b699743d6723db9ca842aced0829cd96398adf7c8, 0xe296dc50388f872cf2dc90eab2d1ee3ebd8be3e61ebea02fed154359817bb1a2</t>
  </si>
  <si>
    <t>0x5204eba924229aad350a9195b507c3c7461cd4f8141e888b2102c9ccacda2a90</t>
  </si>
  <si>
    <t>0xe296dc50388f872cf2dc90eab2d1ee3ebd8be3e61ebea02fed154359817bb1a2</t>
  </si>
  <si>
    <t>{'address': '0x3b50805453023a91a8bf641e279401a0b23fa6f9', 'symbol': 'REZ'}, {'address': '0xdac17f958d2ee523a2206206994597c13d831ec7', 'symbol': 'USDT'}, {'address': '0x35d8949372d46b7a3d5a56006ae77b215fc69bc0', 'symbol': 'USD0++'}, {'address': '0x73a15fed60bf67631dc6cd7bc5b6e8da8190acf5', 'symbol': 'USD0'}, {'address': '0x9f8f72aa9304c8b593d555f12ef6589cc3a579a2', 'symbol': 'MKR'}, {'address': '0xaabeb130b002e82b9ab37fbb90487e5b16364bae', 'symbol': 'LK99'}, {'address': '0x58d97b57bb95320f9a05dc918aef65434969c2b2', 'symbol': 'MORPHO'}, {'address': '0xe2f2a5c287993345a840db3b0845fbc70f5935a5', 'symbol': 'mUSD'}, {'address': '0xdb5c3c46e28b53a39c255aa39a411dd64e5fed9c', 'symbol': 'NCR'}, {'address': '0xa0b86991c6218b36c1d19d4a2e9eb0ce3606eb48', 'symbol': 'USDC'}, {'address': '0x40d16fc0246ad3160ccc09b8d0d3a2cd28ae6c2f', 'symbol': 'GHO'}, {'address': '0xc02aaa39b223fe8d0a0e5c4f27ead9083c756cc2', 'symbol': 'WETH'}, {'address': '0x362bc847a3a9637d3af6624eec853618a43ed7d2', 'symbol': 'PRQ'}, {'address': '0xc43c6bfeda065fe2c4c11765bf838789bd0bb5de', 'symbol': 'RED'}</t>
  </si>
  <si>
    <t>{0x0bde59981fdeac219ce9e618d27f193438bff786: {ETH: -68247415760627406}, 0x81463b0f960f247f704377661ec81c1fd65b5128: {0xc02aaa39b223fe8d0a0e5c4f27ead9083c756cc2: 97958110752560384}}</t>
  </si>
  <si>
    <t>06-03-2025 15:13:47</t>
  </si>
  <si>
    <t>0xecb9c0cd...</t>
  </si>
  <si>
    <t>0x3f02b009</t>
  </si>
  <si>
    <t>0xe068ffbb...</t>
  </si>
  <si>
    <t>0x9efe0a87cc4664e183df38ab00597844b5e0a60bfc6d648896decf3946c62ab6, 0xe068ffbbb7c2a90d03466c7ea9a2451b67d9063e68789b89fdf74f1d8def48a7</t>
  </si>
  <si>
    <t>0x88b001fad891a04e6f1ffa4fda43b1aa79545532aa72afd69705cb32445d0cc0</t>
  </si>
  <si>
    <t>0xe068ffbbb7c2a90d03466c7ea9a2451b67d9063e68789b89fdf74f1d8def48a7</t>
  </si>
  <si>
    <t>{'address': '0x9aab071b4129b083b01cb5a0cb513ce7eca26fa5', 'symbol': 'HUNT'}, {'address': '0xdac17f958d2ee523a2206206994597c13d831ec7', 'symbol': 'USDT'}, {'address': '0x73a15fed60bf67631dc6cd7bc5b6e8da8190acf5', 'symbol': 'USD0'}, {'address': '0xc02aaa39b223fe8d0a0e5c4f27ead9083c756cc2', 'symbol': 'WETH'}, {'address': '0x1ceb5cb57c4d4e2b2433641b95dd330a33185a44', 'symbol': 'KP3R'}, {'address': '0x4e3fbd56cd56c3e72c1403e103b45db9da5b9d2b', 'symbol': 'CVX'}, {'address': '0x35d8949372d46b7a3d5a56006ae77b215fc69bc0', 'symbol': 'USD0++'}, {'address': '0xa0b86991c6218b36c1d19d4a2e9eb0ce3606eb48', 'symbol': 'USDC'}</t>
  </si>
  <si>
    <t>{0x0bde59981fdeac219ce9e618d27f193438bff786: {ETH: -72448849107908247}, 0x81463b0f960f247f704377661ec81c1fd65b5128: {0xc02aaa39b223fe8d0a0e5c4f27ead9083c756cc2: 95942581480849408, 0xdac17f958d2ee523a2206206994597c13d831ec7: 302293, ETH: 966590872}}</t>
  </si>
  <si>
    <t>06-03-2025 01:29:47</t>
  </si>
  <si>
    <t>0xfe927874...</t>
  </si>
  <si>
    <t>0x3f0d73a7</t>
  </si>
  <si>
    <t>0xd7dcc0f5aef482a49a5b3295453be9d12e03c8fbd424c0a51c17dc11b2e490b3, 0xfe92787469fc9067ac6ab12077de9bb8a4a8d91911e9135dfccad3bf85663d55</t>
  </si>
  <si>
    <t>0xee40de83a34ff24fa1b717eca3eedecf6e0d28730751a8a6f01a133f8363b8d3</t>
  </si>
  <si>
    <t>0xfe92787469fc9067ac6ab12077de9bb8a4a8d91911e9135dfccad3bf85663d55</t>
  </si>
  <si>
    <t>{'address': '0x616e8bfa43f920657b3497dbf40d6b1a02d4608d', 'symbol': 'auraBAL'}, {'address': '0xba100000625a3754423978a60c9317c58a424e3d', 'symbol': 'BAL'}, {'address': '0xc02aaa39b223fe8d0a0e5c4f27ead9083c756cc2', 'symbol': 'WETH'}</t>
  </si>
  <si>
    <t>{0x0bde59981fdeac219ce9e618d27f193438bff786: {ETH: -80806190656741913}, 0x81463b0f960f247f704377661ec81c1fd65b5128: {0xc02aaa39b223fe8d0a0e5c4f27ead9083c756cc2: 85244636886249278, ETH: 103143975}}</t>
  </si>
  <si>
    <t>07-03-2025 00:21:23</t>
  </si>
  <si>
    <t>0xab6d564d...</t>
  </si>
  <si>
    <t>0xe1223a08</t>
  </si>
  <si>
    <t>0xab6d564dc37d1ff343b7c9e106dc186b27857f2779ce667eb1fffad99318a6eb</t>
  </si>
  <si>
    <t>0xd7d4d37e8e7ae7e311cbf6d2916351b5c804f60fad4ab1025bc120514efb067e</t>
  </si>
  <si>
    <t>{'address': '0x3175df0976dfa876431c2e9ee6bc45b65d3473cc', 'symbol': 'crvFRAX'}, {'address': '0xab5eb14c09d416f0ac63661e57edb7aecdb9befa', 'symbol': 'msUSD'}, {'address': '0xc02aaa39b223fe8d0a0e5c4f27ead9083c756cc2', 'symbol': 'WETH'}, {'address': '0x2260fac5e5542a773aa44fbcfedf7c193bc2c599', 'symbol': 'WBTC'}, {'address': '0xdac17f958d2ee523a2206206994597c13d831ec7', 'symbol': 'USDT'}, {'address': '0xa0b86991c6218b36c1d19d4a2e9eb0ce3606eb48', 'symbol': 'USDC'}, {'address': '0x64351fc9810adad17a690e4e1717df5e7e085160', 'symbol': 'msETH'}</t>
  </si>
  <si>
    <t>{0x0bde59981fdeac219ce9e618d27f193438bff786: {ETH: -152660675079241252}, 0x81463b0f960f247f704377661ec81c1fd65b5128: {0xc02aaa39b223fe8d0a0e5c4f27ead9083c756cc2: 195218254577486303}}</t>
  </si>
  <si>
    <t>06-03-2025 15:12:35</t>
  </si>
  <si>
    <t>0x645dbf46...</t>
  </si>
  <si>
    <t>0x3902b010</t>
  </si>
  <si>
    <t>07-03-2025 03:53:47</t>
  </si>
  <si>
    <t>0xccbdd180...</t>
  </si>
  <si>
    <t>0xfd2af214</t>
  </si>
  <si>
    <t>-176900.0%</t>
  </si>
  <si>
    <t>0xa1a3542e34156366196bec527a28d963feba8d8085c8e07a7b9c0ea325f4bd02, 0xccbdd180eac01a5e56cec9c98ac5c0636689e0e804ebcad49342620b9ab41116</t>
  </si>
  <si>
    <t>0x88331626ae2425177a489546d4687fd258614af5304aef6884e39bb7bc63327e</t>
  </si>
  <si>
    <t>0xccbdd180eac01a5e56cec9c98ac5c0636689e0e804ebcad49342620b9ab41116</t>
  </si>
  <si>
    <t>{'address': '0x6c3f90f043a72fa612cbac8115ee7e52bde6e490', 'symbol': '3Crv'}, {'address': '0x6b175474e89094c44da98b954eedeac495271d0f', 'symbol': 'DAI'}, {'address': '0x95ad61b0a150d79219dcf64e1e6cc01f0b64c4ce', 'symbol': 'SHIB'}, {'address': '0xa0b86991c6218b36c1d19d4a2e9eb0ce3606eb48', 'symbol': 'USDC'}, {'address': '0xc02aaa39b223fe8d0a0e5c4f27ead9083c756cc2', 'symbol': 'WETH'}, {'address': '0x5f98805a4e8be255a32880fdec7f6728c6568ba0', 'symbol': 'LUSD'}, {'address': '0x9813037ee2218799597d83d4a5b6f3b6778218d9', 'symbol': 'BONE'}, {'address': '0xb01dd87b29d187f3e3a4bf6cdaebfb97f3d9ab98', 'symbol': 'Bold'}</t>
  </si>
  <si>
    <t>{0x0bde59981fdeac219ce9e618d27f193438bff786: {ETH: -176937173651972286}, 0x81463b0f960f247f704377661ec81c1fd65b5128: {0x6b175474e89094c44da98b954eedeac495271d0f: 4886710226924, 0xc02aaa39b223fe8d0a0e5c4f27ead9083c756cc2: 232519036800335872}}</t>
  </si>
  <si>
    <t>06-03-2025 09:11:35</t>
  </si>
  <si>
    <t>0x24c14218...</t>
  </si>
  <si>
    <t>0x36223a01</t>
  </si>
  <si>
    <t>0x4044a6f518e8a401b12367d1d6c34e1c7d6f4cd0206a10e434d72d33b03b6bf2, 0x24c1421892a95eeeb5ca72c82ca85b2ade824c9a6d5fdfcf0108c0d3b5e64f1c</t>
  </si>
  <si>
    <t>0x400cdb7f874f39496f37f9923bd020b4d689175e45476a9a4d1371fccc837fc3</t>
  </si>
  <si>
    <t>0x24c1421892a95eeeb5ca72c82ca85b2ade824c9a6d5fdfcf0108c0d3b5e64f1c</t>
  </si>
  <si>
    <t>{'address': '0xc02aaa39b223fe8d0a0e5c4f27ead9083c756cc2', 'symbol': 'WETH'}, {'address': '0x6368e1e18c4c419ddfc608a0bed1ccb87b9250fc', 'symbol': 'XTP'}, {'address': '0xdac17f958d2ee523a2206206994597c13d831ec7', 'symbol': 'USDT'}</t>
  </si>
  <si>
    <t>{0x0bde59981fdeac219ce9e618d27f193438bff786: {ETH: -195711501909684180}, 0x81463b0f960f247f704377661ec81c1fd65b5128: {0xc02aaa39b223fe8d0a0e5c4f27ead9083c756cc2: 215660057200764836}}</t>
  </si>
  <si>
    <t>07-03-2025 05:02:59</t>
  </si>
  <si>
    <t>0x002b78c6...</t>
  </si>
  <si>
    <t>0x7ec647e3e3a2aaadf5d2f9ce555fe9359ad38fea37343bc0a702d625c25b131c, 0x002b78c6e5c8c77b2adb148cf01ef583c70fc9ab6f94b0fa1854ef12a89a0b95</t>
  </si>
  <si>
    <t>0x1c0e9bfc8cd950f886dfcd8ca9ad4999d86cc1ccc4e7b79df8ad64d06c88becd</t>
  </si>
  <si>
    <t>0x002b78c6e5c8c77b2adb148cf01ef583c70fc9ab6f94b0fa1854ef12a89a0b95</t>
  </si>
  <si>
    <t>{'address': '0xc02aaa39b223fe8d0a0e5c4f27ead9083c756cc2', 'symbol': 'WETH'}, {'address': '0xdac17f958d2ee523a2206206994597c13d831ec7', 'symbol': 'USDT'}, {'address': '0xd89cc9d79ad3c49e2cd477a8bbc8e63dee53f82e', 'symbol': 'KEE'}, {'address': '0xa0b86991c6218b36c1d19d4a2e9eb0ce3606eb48', 'symbol': 'USDC'}</t>
  </si>
  <si>
    <t>{0x0bde59981fdeac219ce9e618d27f193438bff786: {ETH: -293403382134481440}, 0x81463b0f960f247f704377661ec81c1fd65b5128: {0xc02aaa39b223fe8d0a0e5c4f27ead9083c756cc2: 308823926152583225, 0xd89cc9d79ad3c49e2cd477a8bbc8e63dee53f82e: 1.573446807957432e+21, ETH: 107872110}}</t>
  </si>
  <si>
    <t>0xc59e61cf...</t>
  </si>
  <si>
    <t>0x1e02b003</t>
  </si>
  <si>
    <t>07-03-2025 04:23:59</t>
  </si>
  <si>
    <t>0xd9836042...</t>
  </si>
  <si>
    <t>06-03-2025 00:04:47</t>
  </si>
  <si>
    <t>0x4b332e8c...</t>
  </si>
  <si>
    <t>0xd880829432352673fb32dbc6621f2f813886d98aec149d6e47dd4d7c7b6b1c4d, 0x4b332e8cbdd63f5a92569c17c962444db751b1d28e12f980a50d2f83f4d29985</t>
  </si>
  <si>
    <t>0x06b09b5b4673e96367af8da6a76d5acc50a7a4c232a6ef0310d5e521cc1ec8fa</t>
  </si>
  <si>
    <t>0x4b332e8cbdd63f5a92569c17c962444db751b1d28e12f980a50d2f83f4d29985</t>
  </si>
  <si>
    <t>{'address': '0xdbdb4d16eda451d0503b854cf79d55697f90c8df', 'symbol': 'ALCX'}, {'address': '0xa0b86991c6218b36c1d19d4a2e9eb0ce3606eb48', 'symbol': 'USDC'}, {'address': '0xc02aaa39b223fe8d0a0e5c4f27ead9083c756cc2', 'symbol': 'WETH'}, {'address': '0x3175df0976dfa876431c2e9ee6bc45b65d3473cc', 'symbol': 'crvFRAX'}, {'address': '0x9f8f72aa9304c8b593d555f12ef6589cc3a579a2', 'symbol': 'MKR'}, {'address': '0xdac17f958d2ee523a2206206994597c13d831ec7', 'symbol': 'USDT'}, {'address': '0x56072c95faa701256059aa122697b133aded9279', 'symbol': 'SKY'}, {'address': '0x744d70fdbe2ba4cf95131626614a1763df805b9e', 'symbol': 'SNT'}, {'address': '0xcf0c122c6b73ff809c693db761e7baebe62b6a2e', 'symbol': 'FLOKI'}, {'address': '0xca7c2771d248dcbe09eabe0ce57a62e18da178c0', 'symbol': 'UNI-V2'}</t>
  </si>
  <si>
    <t>{0x0bde59981fdeac219ce9e618d27f193438bff786: {ETH: -837988576142589}, 0x81463b0f960f247f704377661ec81c1fd65b5128: {0xc02aaa39b223fe8d0a0e5c4f27ead9083c756cc2: 1091557348343808}}</t>
  </si>
  <si>
    <t>0xe75eD6F453c602Bd696cE27AF11565eDc9b46B0D</t>
  </si>
  <si>
    <t>06-03-2025 21:37:11</t>
  </si>
  <si>
    <t>0xbd69222f...</t>
  </si>
  <si>
    <t>0xaf227120</t>
  </si>
  <si>
    <t>0x26361d765c0734c04e4e7114afd6c03e6df2cb5e8852d8598f21b4fc968150fd, 0xbd69222f8587a8a62154636e55094959c481064e815e54d03fead47a3000b5ce</t>
  </si>
  <si>
    <t>0xb37669e8b4908059af2233008bb6255e4e568f5c68365dfe33648858ebb203eb</t>
  </si>
  <si>
    <t>0xbd69222f8587a8a62154636e55094959c481064e815e54d03fead47a3000b5ce</t>
  </si>
  <si>
    <t>0xe75ed6f453c602bd696ce27af11565edc9b46b0d</t>
  </si>
  <si>
    <t>0x00000000009e50a7ddb7a7b0e2ee6604fd120e49</t>
  </si>
  <si>
    <t>{'address': '0xae7ab96520de3a18e5e111b5eaab095312d7fe84', 'symbol': 'stETH'}, {'address': '0x7f39c581f595b53c5cb19bd0b3f8da6c935e2ca0', 'symbol': 'wstETH'}, {'address': '0xc02aaa39b223fe8d0a0e5c4f27ead9083c756cc2', 'symbol': 'WETH'}</t>
  </si>
  <si>
    <t>{0x00000000009e50a7ddb7a7b0e2ee6604fd120e49: {0xc02aaa39b223fe8d0a0e5c4f27ead9083c756cc2: 331361425580621824, ETH: 3485093225}, 0xe75ed6f453c602bd696ce27af11565edc9b46b0d: {ETH: -11732834399570129}}</t>
  </si>
  <si>
    <t>06-03-2025 20:09:35</t>
  </si>
  <si>
    <t>0x1d71092a...</t>
  </si>
  <si>
    <t>0xfb2c4900</t>
  </si>
  <si>
    <t>0xb593712c68c978a6267f6345b960c3d398f2825e42c14b8c3c0068090da2f537, 0x1d71092a91a63d25ef5287a0a2f4e54f4134dea9a5fc0ca6b4062552f47aa3e3</t>
  </si>
  <si>
    <t>0xedacb80f28e8c0e9b534d524c8b0263cace072b011b2a9006bc0478e91dec613</t>
  </si>
  <si>
    <t>0x1d71092a91a63d25ef5287a0a2f4e54f4134dea9a5fc0ca6b4062552f47aa3e3</t>
  </si>
  <si>
    <t>{'address': '0x2260fac5e5542a773aa44fbcfedf7c193bc2c599', 'symbol': 'WBTC'}, {'address': '0xcbb7c0000ab88b473b1f5afd9ef808440eed33bf', 'symbol': 'cbBTC'}, {'address': '0xa0b86991c6218b36c1d19d4a2e9eb0ce3606eb48', 'symbol': 'USDC'}, {'address': '0x6b175474e89094c44da98b954eedeac495271d0f', 'symbol': 'DAI'}, {'address': '0x98c23e9d8f34fefb1b7bd6a91b7ff122f4e16f5c', 'symbol': 'aEthUSDC'}, {'address': '0xc02aaa39b223fe8d0a0e5c4f27ead9083c756cc2', 'symbol': 'WETH'}, {'address': '0xdac17f958d2ee523a2206206994597c13d831ec7', 'symbol': 'USDT'}, {'address': '0x5c647ce0ae10658ec44fa4e11a51c96e94efd1dd', 'symbol': 'aEthcbBTC'}</t>
  </si>
  <si>
    <t>{0x00000000009e50a7ddb7a7b0e2ee6604fd120e49: {0x6b175474e89094c44da98b954eedeac495271d0f: 819931222016, 0xa0b86991c6218b36c1d19d4a2e9eb0ce3606eb48: 112, 0xc02aaa39b223fe8d0a0e5c4f27ead9083c756cc2: 155306447530746576, ETH: 98646892}, 0xe75ed6f453c602bd696ce27af11565edc9b46b0d: {ETH: -7187384044484372}}</t>
  </si>
  <si>
    <t>07-03-2025 01:46:23</t>
  </si>
  <si>
    <t>0x2541651c...</t>
  </si>
  <si>
    <t>0x892bc328</t>
  </si>
  <si>
    <t>0xd77a5df29637228122dd0c69e8d514cfe7745969c7cac8696f7b598272bdd068, 0x2541651c11e17f40d2d64000bc8a086b1d9e64ca87beb5dbfb9c0ad06310428f</t>
  </si>
  <si>
    <t>0x9c380ce9ad76b3f659c49d7bbf6d04fe03b511bb27e2280637de9d391895b909</t>
  </si>
  <si>
    <t>0x2541651c11e17f40d2d64000bc8a086b1d9e64ca87beb5dbfb9c0ad06310428f</t>
  </si>
  <si>
    <t>{'address': '0xa0b86991c6218b36c1d19d4a2e9eb0ce3606eb48', 'symbol': 'USDC'}, {'address': '0xf939e0a03fb07f59a73314e73794be0e57ac1b4e', 'symbol': 'crvUSD'}, {'address': '0x1bbf25e71ec48b84d773809b4ba55b6f4be946fb', 'symbol': 'VOW'}, {'address': '0x7f39c581f595b53c5cb19bd0b3f8da6c935e2ca0', 'symbol': 'wstETH'}, {'address': '0xd46ba6d942050d489dbd938a2c909a5d5039a161', 'symbol': 'AMPL'}, {'address': '0x2078f336fdd260f708bec4a20c82b063274e1b23', 'symbol': 'fwWBTC'}, {'address': '0xdac17f958d2ee523a2206206994597c13d831ec7', 'symbol': 'USDT'}, {'address': '0x6b175474e89094c44da98b954eedeac495271d0f', 'symbol': 'DAI'}, {'address': '0xd533a949740bb3306d119cc777fa900ba034cd52', 'symbol': 'CRV'}, {'address': '0xa250cc729bb3323e7933022a67b52200fe354767', 'symbol': 'fwWETH'}, {'address': '0xc02aaa39b223fe8d0a0e5c4f27ead9083c756cc2', 'symbol': 'WETH'}, {'address': '0x55296f69f40ea6d20e478533c15a6b08b654e758', 'symbol': 'XYO'}, {'address': '0x2260fac5e5542a773aa44fbcfedf7c193bc2c599', 'symbol': 'WBTC'}</t>
  </si>
  <si>
    <t>{0x00000000009e50a7ddb7a7b0e2ee6604fd120e49: {0x6b175474e89094c44da98b954eedeac495271d0f: 307092602880, 0xc02aaa39b223fe8d0a0e5c4f27ead9083c756cc2: 132643682263979340, ETH: 87648454}, 0xe75ed6f453c602bd696ce27af11565edc9b46b0d: {ETH: -8487162002122774}}</t>
  </si>
  <si>
    <t>07-03-2025 03:06:11</t>
  </si>
  <si>
    <t>0x29c05fee...</t>
  </si>
  <si>
    <t>0x132bc328</t>
  </si>
  <si>
    <t>0x90ebae01c262f46a27771ca3312602dcd077470a1b954b1209dee0a867e90b18, 0xdcc980eb595c75a05698be0e10663b799d2fc340ecfc4fab5aaab891de7f2ae2, 0x29c05fee97c6d7e5cf7cabcf2140234a4acd96528c4a9535316efc6d30266e88</t>
  </si>
  <si>
    <t>0x87428bda28af3273c3c106f10fc4290f1b13226f371c5e146758aeb863b6e7c7</t>
  </si>
  <si>
    <t>0x29c05fee97c6d7e5cf7cabcf2140234a4acd96528c4a9535316efc6d30266e88</t>
  </si>
  <si>
    <t>{'address': '0x40d16fc0246ad3160ccc09b8d0d3a2cd28ae6c2f', 'symbol': 'GHO'}, {'address': '0xe8e1f50392bd61d0f8f48e8e7af51d3b8a52090a', 'symbol': 'fwUNI'}, {'address': '0x515e7fd1c29263dff8d987f15fa00c12cd10a49b', 'symbol': 'ppPP'}, {'address': '0x02f92800f57bcd74066f5709f1daa1a4302df875', 'symbol': 'PEAS'}, {'address': '0xc02aaa39b223fe8d0a0e5c4f27ead9083c756cc2', 'symbol': 'WETH'}, {'address': '0xef87f4608e601e8564800265aee1c1ffadf73283', 'symbol': 'fwUSDT'}, {'address': '0x5e8422345238f34275888049021821e8e08caa1f', 'symbol': 'frxETH'}, {'address': '0x03ab458634910aad20ef5f1c8ee96f1d6ac54919', 'symbol': 'RAI'}, {'address': '0xa250cc729bb3323e7933022a67b52200fe354767', 'symbol': 'fwWETH'}, {'address': '0xa0b86991c6218b36c1d19d4a2e9eb0ce3606eb48', 'symbol': 'USDC'}, {'address': '0x1f9840a85d5af5bf1d1762f925bdaddc4201f984', 'symbol': 'UNI'}, {'address': '0xf939e0a03fb07f59a73314e73794be0e57ac1b4e', 'symbol': 'crvUSD'}, {'address': '0x0bc37bea9068a86c221b8bd71ea6228260dad5a2', 'symbol': 'SPARKLET'}, {'address': '0x2260fac5e5542a773aa44fbcfedf7c193bc2c599', 'symbol': 'WBTC'}, {'address': '0x2b591e99afe9f32eaa6214f7b7629768c40eeb39', 'symbol': 'HEX'}, {'address': '0x579cea1889991f68acc35ff5c3dd0621ff29b0c9', 'symbol': 'IQ'}, {'address': '0x68749665ff8d2d112fa859aa293f07a622782f38', 'symbol': 'XAUt'}, {'address': '0xdac17f958d2ee523a2206206994597c13d831ec7', 'symbol': 'USDT'}, {'address': '0x8a6fe57c08c84e0f4ee97aae68a62e820a37d259', 'symbol': 'fwDAI'}, {'address': '0x6b175474e89094c44da98b954eedeac495271d0f', 'symbol': 'DAI'}</t>
  </si>
  <si>
    <t>{0x00000000009e50a7ddb7a7b0e2ee6604fd120e49: {0x6b175474e89094c44da98b954eedeac495271d0f: 2535028179885, 0xc02aaa39b223fe8d0a0e5c4f27ead9083c756cc2: 131801201550040372, ETH: 92401078}, 0xe75ed6f453c602bd696ce27af11565edc9b46b0d: {ETH: -8030677044003431}}</t>
  </si>
  <si>
    <t>06-03-2025 13:09:59</t>
  </si>
  <si>
    <t>0xc8ae34e8...</t>
  </si>
  <si>
    <t>0xd72b2916</t>
  </si>
  <si>
    <t>0xd4d2620c0678d47f981904b83b3d11c7d797fdfabc525fd04f00c79e73185b6a, 0xc8ae34e8713faf4453192c51247f0035f8eb0075a6bb0237b3db15dcbc6bd614</t>
  </si>
  <si>
    <t>0x267aeed45bdc8fd930423bda8d1e7a70585c4f16a7856801584231f4ac1e1e2e</t>
  </si>
  <si>
    <t>0xc8ae34e8713faf4453192c51247f0035f8eb0075a6bb0237b3db15dcbc6bd614</t>
  </si>
  <si>
    <t>{'address': '0xa0b86991c6218b36c1d19d4a2e9eb0ce3606eb48', 'symbol': 'USDC'}, {'address': '0xdac17f958d2ee523a2206206994597c13d831ec7', 'symbol': 'USDT'}, {'address': '0xf939e0a03fb07f59a73314e73794be0e57ac1b4e', 'symbol': 'crvUSD'}, {'address': '0x1f9840a85d5af5bf1d1762f925bdaddc4201f984', 'symbol': 'UNI'}, {'address': '0xe8e1f50392bd61d0f8f48e8e7af51d3b8a52090a', 'symbol': 'fwUNI'}, {'address': '0x15f74458ae0bfdaa1a96ca1aa779d715cc1eefe4', 'symbol': 'GRAI'}, {'address': '0x2260fac5e5542a773aa44fbcfedf7c193bc2c599', 'symbol': 'WBTC'}, {'address': '0xc02aaa39b223fe8d0a0e5c4f27ead9083c756cc2', 'symbol': 'WETH'}, {'address': '0x853d955acef822db058eb8505911ed77f175b99e', 'symbol': 'FRAX'}, {'address': '0x3175df0976dfa876431c2e9ee6bc45b65d3473cc', 'symbol': 'crvFRAX'}, {'address': '0xa250cc729bb3323e7933022a67b52200fe354767', 'symbol': 'fwWETH'}, {'address': '0xcbb7c0000ab88b473b1f5afd9ef808440eed33bf', 'symbol': 'cbBTC'}, {'address': '0x514910771af9ca656af840dff83e8264ecf986ca', 'symbol': 'LINK'}</t>
  </si>
  <si>
    <t>{0x00000000009e50a7ddb7a7b0e2ee6604fd120e49: {0xc02aaa39b223fe8d0a0e5c4f27ead9083c756cc2: 78085693998857385}, 0xe75ed6f453c602bd696ce27af11565edc9b46b0d: {ETH: -4024010067318384}}</t>
  </si>
  <si>
    <t>06-03-2025 03:34:35</t>
  </si>
  <si>
    <t>0xa1074e77...</t>
  </si>
  <si>
    <t>0xab2c4920</t>
  </si>
  <si>
    <t>0xb48896c1e820a01616d0c07bd9fd365fcf2e61b8eb65dc54f1291aa1cb84b4fe, 0xa1074e772c37c634a44ccd1cda8ab2065eab2226b0e279248a0d4f504ab82417</t>
  </si>
  <si>
    <t>0xdc5e9fb3bc887d2c4f40d113029bfb60c5986a40a5756463af416d8c44ceb74f</t>
  </si>
  <si>
    <t>0xa1074e772c37c634a44ccd1cda8ab2065eab2226b0e279248a0d4f504ab82417</t>
  </si>
  <si>
    <t>{'address': '0xd89cc9d79ad3c49e2cd477a8bbc8e63dee53f82e', 'symbol': 'KEE'}, {'address': '0xc02aaa39b223fe8d0a0e5c4f27ead9083c756cc2', 'symbol': 'WETH'}, {'address': '0xdac17f958d2ee523a2206206994597c13d831ec7', 'symbol': 'USDT'}</t>
  </si>
  <si>
    <t>{0x00000000009e50a7ddb7a7b0e2ee6604fd120e49: {0xc02aaa39b223fe8d0a0e5c4f27ead9083c756cc2: 70195107650400993, ETH: 81452874}, 0xe75ed6f453c602bd696ce27af11565edc9b46b0d: {ETH: -2732096769528194}}</t>
  </si>
  <si>
    <t>07-03-2025 00:15:59</t>
  </si>
  <si>
    <t>0xe1dac4dd...</t>
  </si>
  <si>
    <t>0xc62bc328</t>
  </si>
  <si>
    <t>0xe1dac4dd93180a26f5c203462423ab78004727a0d48b91da9f175f828a055ca4</t>
  </si>
  <si>
    <t>0xca9ff77cef198aef60fe8d952ed06338df728be8c9c3071a82a57fb5bb93d5af</t>
  </si>
  <si>
    <t>{'address': '0x3175df0976dfa876431c2e9ee6bc45b65d3473cc', 'symbol': 'crvFRAX'}, {'address': '0xae7ab96520de3a18e5e111b5eaab095312d7fe84', 'symbol': 'stETH'}, {'address': '0x4c9edd5852cd905f086c759e8383e09bff1e68b3', 'symbol': 'USDe'}, {'address': '0xcbb7c0000ab88b473b1f5afd9ef808440eed33bf', 'symbol': 'cbBTC'}, {'address': '0xab5eb14c09d416f0ac63661e57edb7aecdb9befa', 'symbol': 'msUSD'}, {'address': '0xa0b86991c6218b36c1d19d4a2e9eb0ce3606eb48', 'symbol': 'USDC'}, {'address': '0xc02aaa39b223fe8d0a0e5c4f27ead9083c756cc2', 'symbol': 'WETH'}, {'address': '0x18084fba666a33d37592fa2633fd49a74dd93a88', 'symbol': 'tBTC'}, {'address': '0x64351fc9810adad17a690e4e1717df5e7e085160', 'symbol': 'msETH'}, {'address': '0x2260fac5e5542a773aa44fbcfedf7c193bc2c599', 'symbol': 'WBTC'}, {'address': '0xdac17f958d2ee523a2206206994597c13d831ec7', 'symbol': 'USDT'}, {'address': '0xf939e0a03fb07f59a73314e73794be0e57ac1b4e', 'symbol': 'crvUSD'}, {'address': '0xcfc5bd99915aaa815401c5a41a927ab7a38d29cf', 'symbol': 'thUSD'}, {'address': '0x5e8422345238f34275888049021821e8e08caa1f', 'symbol': 'frxETH'}, {'address': '0x853d955acef822db058eb8505911ed77f175b99e', 'symbol': 'FRAX'}</t>
  </si>
  <si>
    <t>{0x00000000009e50a7ddb7a7b0e2ee6604fd120e49: {0xc02aaa39b223fe8d0a0e5c4f27ead9083c756cc2: 321153890358962368, ETH: 66916574}, 0xe75ed6f453c602bd696ce27af11565edc9b46b0d: {ETH: -254450227449061424}}</t>
  </si>
  <si>
    <t>07-03-2025 02:58:47</t>
  </si>
  <si>
    <t>0xbd5fedb6...</t>
  </si>
  <si>
    <t>0xee2c4928</t>
  </si>
  <si>
    <t>0x7d4aa048516b05cbc34b1d130cb2ea465e7463476d88d2402f7aaac9bf4126b4, 0xbd5fedb60f309e6411d8abb7885229b7ce898b6c7d118607e0f4cf3a0184cb72</t>
  </si>
  <si>
    <t>0x3596b31c3e3c17fc5606c2c80c1c24d7e2a3f47fb82629633037072d1a54f4d2</t>
  </si>
  <si>
    <t>0xbd5fedb60f309e6411d8abb7885229b7ce898b6c7d118607e0f4cf3a0184cb72</t>
  </si>
  <si>
    <t>{'address': '0xa250cc729bb3323e7933022a67b52200fe354767', 'symbol': 'fwWETH'}, {'address': '0xef87f4608e601e8564800265aee1c1ffadf73283', 'symbol': 'fwUSDT'}, {'address': '0x6b175474e89094c44da98b954eedeac495271d0f', 'symbol': 'DAI'}, {'address': '0x431ad2ff6a9c365805ebad47ee021148d6f7dbe0', 'symbol': 'DF������������������������������'}, {'address': '0xa0d69e286b938e21cbf7e51d71f6a4c8918f482f', 'symbol': 'eUSD'}, {'address': '0x3175df0976dfa876431c2e9ee6bc45b65d3473cc', 'symbol': 'crvFRAX'}, {'address': '0xdac17f958d2ee523a2206206994597c13d831ec7', 'symbol': 'USDT'}, {'address': '0xe8e1f50392bd61d0f8f48e8e7af51d3b8a52090a', 'symbol': 'fwUNI'}, {'address': '0xa0b86991c6218b36c1d19d4a2e9eb0ce3606eb48', 'symbol': 'USDC'}, {'address': '0x6c3f90f043a72fa612cbac8115ee7e52bde6e490', 'symbol': '3Crv'}, {'address': '0xe72b141df173b999ae7c1adcbf60cc9833ce56a8', 'symbol': 'ETH+'}, {'address': '0xdc035d45d973e3ec169d2276ddab16f1e407384f', 'symbol': 'USDS'}, {'address': '0x8a6fe57c08c84e0f4ee97aae68a62e820a37d259', 'symbol': 'fwDAI'}, {'address': '0x1f9840a85d5af5bf1d1762f925bdaddc4201f984', 'symbol': 'UNI'}, {'address': '0x45804880de22913dafe09f4980848ece6ecbaf78', 'symbol': 'PAXG'}, {'address': '0xc02aaa39b223fe8d0a0e5c4f27ead9083c756cc2', 'symbol': 'WETH'}, {'address': '0x0a5e677a6a24b2f1a2bf4f3bffc443231d2fdec8', 'symbol': 'USX'}, {'address': '0x2260fac5e5542a773aa44fbcfedf7c193bc2c599', 'symbol': 'WBTC'}</t>
  </si>
  <si>
    <t>{0x00000000009e50a7ddb7a7b0e2ee6604fd120e49: {0x6b175474e89094c44da98b954eedeac495271d0f: 1033211479714, 0xc02aaa39b223fe8d0a0e5c4f27ead9083c756cc2: 71045146765689497, ETH: 25633835}, 0xe75ed6f453c602bd696ce27af11565edc9b46b0d: {ETH: -7463931535582204}}</t>
  </si>
  <si>
    <t>0xb96b58d8...</t>
  </si>
  <si>
    <t>0x6b227120</t>
  </si>
  <si>
    <t>0x85d879bc9a3a7387f4d900016e10397bb2ddfe0b12f45421c8d12df1f63f17ed, 0xb96b58d82478a778717316283c2f473bf960321d158e69d47d844ab71d54d3f7</t>
  </si>
  <si>
    <t>0x48138959c77909a5faf7edc0ff1edf2f40ccde1e7749348eebd4cab3b5bca4d4</t>
  </si>
  <si>
    <t>0xb96b58d82478a778717316283c2f473bf960321d158e69d47d844ab71d54d3f7</t>
  </si>
  <si>
    <t>{'address': '0x02de007d412266a2e0fa9287c103474170f06560', 'symbol': 'EXD'}, {'address': '0xdac17f958d2ee523a2206206994597c13d831ec7', 'symbol': 'USDT'}, {'address': '0xa0b86991c6218b36c1d19d4a2e9eb0ce3606eb48', 'symbol': 'USDC'}, {'address': '0xc02aaa39b223fe8d0a0e5c4f27ead9083c756cc2', 'symbol': 'WETH'}</t>
  </si>
  <si>
    <t>{0x00000000009e50a7ddb7a7b0e2ee6604fd120e49: {0xc02aaa39b223fe8d0a0e5c4f27ead9083c756cc2: 61644686346944512, ETH: 53002658}, 0xe75ed6f453c602bd696ce27af11565edc9b46b0d: {ETH: -2378809154271682}}</t>
  </si>
  <si>
    <t>06-03-2025 12:20:47</t>
  </si>
  <si>
    <t>0xc7560414...</t>
  </si>
  <si>
    <t>0xe32bc320</t>
  </si>
  <si>
    <t>0x3494f70ef5b30ac1cbc55d8b627a1b402ce8752e19b51378eafb3a8c34cd72bc, 0xc75604141376bc9cf46d7e5a6ac6206219c9270fd5c47f7798a88c884f297f7b</t>
  </si>
  <si>
    <t>0xf38d75cb9fd95efb5688d18fa068e7a7cd6fb9ea0793fe73ec58d904c852cc7d</t>
  </si>
  <si>
    <t>0xc75604141376bc9cf46d7e5a6ac6206219c9270fd5c47f7798a88c884f297f7b</t>
  </si>
  <si>
    <t>{'address': '0x2078f336fdd260f708bec4a20c82b063274e1b23', 'symbol': 'fwWBTC'}, {'address': '0xc02aaa39b223fe8d0a0e5c4f27ead9083c756cc2', 'symbol': 'WETH'}, {'address': '0x6b175474e89094c44da98b954eedeac495271d0f', 'symbol': 'DAI'}, {'address': '0x33349b282065b0284d756f0577fb39c158f935e6', 'symbol': 'MPL'}, {'address': '0xef87f4608e601e8564800265aee1c1ffadf73283', 'symbol': 'fwUSDT'}, {'address': '0x643c4e15d7d62ad0abec4a9bd4b001aa3ef52d66', 'symbol': 'SYRUP'}, {'address': '0x0492560fa7cfd6a85e50d8be3f77318994f8f429', 'symbol': 'fwUSDC'}, {'address': '0xfaba6f8e4a5e8ab82f62fe7c39859fa577269be3', 'symbol': 'ONDO'}, {'address': '0xa0b86991c6218b36c1d19d4a2e9eb0ce3606eb48', 'symbol': 'USDC'}, {'address': '0xdac17f958d2ee523a2206206994597c13d831ec7', 'symbol': 'USDT'}, {'address': '0x2260fac5e5542a773aa44fbcfedf7c193bc2c599', 'symbol': 'WBTC'}, {'address': '0xa250cc729bb3323e7933022a67b52200fe354767', 'symbol': 'fwWETH'}</t>
  </si>
  <si>
    <t>{0x00000000009e50a7ddb7a7b0e2ee6604fd120e49: {0xc02aaa39b223fe8d0a0e5c4f27ead9083c756cc2: 53837880748024403, ETH: 19731977}, 0xe75ed6f453c602bd696ce27af11565edc9b46b0d: {ETH: -3758458797376977}}</t>
  </si>
  <si>
    <t>07-03-2025 03:36:59</t>
  </si>
  <si>
    <t>0x26d2a04d...</t>
  </si>
  <si>
    <t>0xa92b2904</t>
  </si>
  <si>
    <t>0x0bc3f07c247b54bb63ad0197af738e53fadabf48ffbfff17b25def474fcab0d6, 0x26d2a04d258308395d0309ed4858a0cbc0669b529fbcc7a311502c7e24f8f1ce</t>
  </si>
  <si>
    <t>0xa90c5e06df169dd2e8969865e0d60bc7cffc1411a433d8364dd240b8d7e2402e</t>
  </si>
  <si>
    <t>0x26d2a04d258308395d0309ed4858a0cbc0669b529fbcc7a311502c7e24f8f1ce</t>
  </si>
  <si>
    <t>{'address': '0x5ee5bf7ae06d1be5997a1a72006fe6c607ec6de8', 'symbol': 'aEthWBTC'}, {'address': '0x6df1c1e379bc5a00a7b4c6e67a203333772f45a8', 'symbol': 'variableDebtEthUSDT'}, {'address': '0xc02aaa39b223fe8d0a0e5c4f27ead9083c756cc2', 'symbol': 'WETH'}, {'address': '0x2260fac5e5542a773aa44fbcfedf7c193bc2c599', 'symbol': 'WBTC'}, {'address': '0xa0b86991c6218b36c1d19d4a2e9eb0ce3606eb48', 'symbol': 'USDC'}, {'address': '0xdac17f958d2ee523a2206206994597c13d831ec7', 'symbol': 'USDT'}</t>
  </si>
  <si>
    <t>{0x00000000009e50a7ddb7a7b0e2ee6604fd120e49: {0xc02aaa39b223fe8d0a0e5c4f27ead9083c756cc2: 43534771021382302, 0xdac17f958d2ee523a2206206994597c13d831ec7: 14091521}, 0xe75ed6f453c602bd696ce27af11565edc9b46b0d: {ETH: -1897541143926021}}</t>
  </si>
  <si>
    <t>0x1d0f01af...</t>
  </si>
  <si>
    <t>0x812c4920</t>
  </si>
  <si>
    <t>0xd271417957b048a644fb91cfbe98ea3dfdcb96a692040c0ec426f647df0f68fe, 0x1d0f01af62ac9df6207fb27a1e9249112a458b34900259e384913992a518b85c</t>
  </si>
  <si>
    <t>0x8257408df25efe75ba5c6c1dadf6bdfc6955e2f61a1177bef962a04acb978c85</t>
  </si>
  <si>
    <t>0x1d0f01af62ac9df6207fb27a1e9249112a458b34900259e384913992a518b85c</t>
  </si>
  <si>
    <t>{'address': '0xd71ecff9342a5ced620049e616c5035f1db98620', 'symbol': 'sEUR'}, {'address': '0x8e870d67f660d95d5be530380d0ec0bd388289e1', 'symbol': 'USDP'}, {'address': '0x2903bd7db50f300b0884f7a15904baffc77f3ec7', 'symbol': 'ARC'}, {'address': '0xdac17f958d2ee523a2206206994597c13d831ec7', 'symbol': 'USDT'}, {'address': '0x2078f336fdd260f708bec4a20c82b063274e1b23', 'symbol': 'fwWBTC'}, {'address': '0x7abc8a5768e6be61a6c693a6e4eacb5b60602c4d', 'symbol': 'CXT'}, {'address': '0xb05097849bca421a3f51b249ba6cca4af4b97cb9', 'symbol': 'FLOAT'}, {'address': '0x5f98805a4e8be255a32880fdec7f6728c6568ba0', 'symbol': 'LUSD'}, {'address': '0x7fc66500c84a76ad7e9c93437bfc5ac33e2ddae9', 'symbol': 'AAVE'}, {'address': '0xcbb7c0000ab88b473b1f5afd9ef808440eed33bf', 'symbol': 'cbBTC'}, {'address': '0xa0b86991c6218b36c1d19d4a2e9eb0ce3606eb48', 'symbol': 'USDC'}, {'address': '0x1a7e4e63778b4f12a199c062f3efdd288afcbce8', 'symbol': 'EURA'}, {'address': '0x4c1746a800d224393fe2470c70a35717ed4ea5f1', 'symbol': 'PLUME'}, {'address': '0xdb25f211ab05b1c97d595516f45794528a807ad8', 'symbol': 'EURS'}, {'address': '0x6a11f3e5a01d129e566d783a7b6e8862bfd66cca', 'symbol': '1LP-ETH-WBTC'}, {'address': '0xe8e1f50392bd61d0f8f48e8e7af51d3b8a52090a', 'symbol': 'fwUNI'}, {'address': '0x7f39c581f595b53c5cb19bd0b3f8da6c935e2ca0', 'symbol': 'wstETH'}, {'address': '0x4c9edd5852cd905f086c759e8383e09bff1e68b3', 'symbol': 'USDe'}, {'address': '0x1f9840a85d5af5bf1d1762f925bdaddc4201f984', 'symbol': 'UNI'}, {'address': '0x2260fac5e5542a773aa44fbcfedf7c193bc2c599', 'symbol': 'WBTC'}, {'address': '0x5b7533812759b45c2b44c19e320ba2cd2681b542', 'symbol': 'AGIX'}, {'address': '0xbe1936a67f503e0eaf2434b0cf9f4e3d7100008a', 'symbol': 'PROS'}, {'address': '0xd794dd1cada4cf79c9eebaab8327a1b0507ef7d4', 'symbol': 'HYVE'}, {'address': '0xc02aaa39b223fe8d0a0e5c4f27ead9083c756cc2', 'symbol': 'WETH'}, {'address': '0x62b9c7356a2dc64a1969e19c23e4f579f9810aa7', 'symbol': 'cvxCRV'}, {'address': '0x64aa3364f17a4d01c6f1751fd97c2bd3d7e7f1d5', 'symbol': 'OHM'}, {'address': '0x96e61422b6a9ba0e068b6c5add4ffabc6a4aae27', 'symbol': 'ibEUR'}, {'address': '0x853d955acef822db058eb8505911ed77f175b99e', 'symbol': 'FRAX'}, {'address': '0xbba17b81ab4193455be10741512d0e71520f43cb', 'symbol': '1LP-ETH-USDT'}, {'address': '0xd533a949740bb3306d119cc777fa900ba034cd52', 'symbol': 'CRV'}, {'address': '0x4a220e6096b25eadb88358cb44068a3248254675', 'symbol': 'QNT'}, {'address': '0x18084fba666a33d37592fa2633fd49a74dd93a88', 'symbol': 'tBTC'}</t>
  </si>
  <si>
    <t>{0x00000000009e50a7ddb7a7b0e2ee6604fd120e49: {0xc02aaa39b223fe8d0a0e5c4f27ead9083c756cc2: 66628795933108682, ETH: 223375480}, 0xe75ed6f453c602bd696ce27af11565edc9b46b0d: {ETH: -22385590820778220}}</t>
  </si>
  <si>
    <t>06-03-2025 13:01:47</t>
  </si>
  <si>
    <t>0xce7067ba...</t>
  </si>
  <si>
    <t>0xae404b01</t>
  </si>
  <si>
    <t>0x31e0e0bb65fffa5b257ffcbddc53b1379c5559c68dc272f30f668e90ccff9cbb, 0xce7067baf516ae507b3ab4fd5d92d09ceadc22ab2d01a5224c468ecbeb8ba887</t>
  </si>
  <si>
    <t>0x37c2c7e967d49821bab38fbfece57e7683062670b1de28759adf47fe8a68916c</t>
  </si>
  <si>
    <t>0xce7067baf516ae507b3ab4fd5d92d09ceadc22ab2d01a5224c468ecbeb8ba887</t>
  </si>
  <si>
    <t>{'address': '0x2260fac5e5542a773aa44fbcfedf7c193bc2c599', 'symbol': 'WBTC'}, {'address': '0xdac17f958d2ee523a2206206994597c13d831ec7', 'symbol': 'USDT'}, {'address': '0xc744df3419a8c9bd4d6b9852a503eb1c5308a326', 'symbol': 'RED'}, {'address': '0xc02aaa39b223fe8d0a0e5c4f27ead9083c756cc2', 'symbol': 'WETH'}, {'address': '0xa0b86991c6218b36c1d19d4a2e9eb0ce3606eb48', 'symbol': 'USDC'}</t>
  </si>
  <si>
    <t>{0x00000000009e50a7ddb7a7b0e2ee6604fd120e49: {0xc02aaa39b223fe8d0a0e5c4f27ead9083c756cc2: 46222644711871628}, 0x9b858be6e3047d88820f439b240deac2418a2551: {0xc02aaa39b223fe8d0a0e5c4f27ead9083c756cc2: 19950124679780}, 0xe75ed6f453c602bd696ce27af11565edc9b46b0d: {ETH: -2471284037815668}}</t>
  </si>
  <si>
    <t>07-03-2025 00:16:59</t>
  </si>
  <si>
    <t>0x5413ec95...</t>
  </si>
  <si>
    <t>0xcb2b2905</t>
  </si>
  <si>
    <t>0x5413ec95c122379dc4c1bff387abfb47da784fa86195103fbda3bc868899e72c</t>
  </si>
  <si>
    <t>0x3acefcc4dbabcae612f30afa910aa7aa03460b084a2116266f255610af762d99</t>
  </si>
  <si>
    <t>{'address': '0xe0f63a424a4439cbe457d80e4f4b51ad25b2c56c', 'symbol': 'SPX'}, {'address': '0x853d955acef822db058eb8505911ed77f175b99e', 'symbol': 'FRAX'}, {'address': '0x0000000000c5dc95539589fbd24be07c6c14eca4', 'symbol': 'CULT'}, {'address': '0x3175df0976dfa876431c2e9ee6bc45b65d3473cc', 'symbol': 'crvFRAX'}, {'address': '0x4c9edd5852cd905f086c759e8383e09bff1e68b3', 'symbol': 'USDe'}, {'address': '0xc02aaa39b223fe8d0a0e5c4f27ead9083c756cc2', 'symbol': 'WETH'}, {'address': '0x64351fc9810adad17a690e4e1717df5e7e085160', 'symbol': 'msETH'}, {'address': '0xab5eb14c09d416f0ac63661e57edb7aecdb9befa', 'symbol': 'msUSD'}, {'address': '0xa0b86991c6218b36c1d19d4a2e9eb0ce3606eb48', 'symbol': 'USDC'}, {'address': '0x2260fac5e5542a773aa44fbcfedf7c193bc2c599', 'symbol': 'WBTC'}, {'address': '0xdac17f958d2ee523a2206206994597c13d831ec7', 'symbol': 'USDT'}, {'address': '0xf1f955016ecbcd7321c7266bccfb96c68ea5e49b', 'symbol': 'RLY'}</t>
  </si>
  <si>
    <t>{0x00000000009e50a7ddb7a7b0e2ee6604fd120e49: {0xc02aaa39b223fe8d0a0e5c4f27ead9083c756cc2: 120036249619016675}, 0xe75ed6f453c602bd696ce27af11565edc9b46b0d: {ETH: -80352265493412963}}</t>
  </si>
  <si>
    <t>07-03-2025 03:15:11</t>
  </si>
  <si>
    <t>0x6107f18e...</t>
  </si>
  <si>
    <t>0x3e2bc328</t>
  </si>
  <si>
    <t>0x4d0f013258c2c9963c3f1fe39f0e598104bdb6496c0c14b743ad061b90c899e2, 0x6107f18e4d6d906d6b7d471170031173b8c0d91a4a67a5cc9328bab653181ae5</t>
  </si>
  <si>
    <t>0x9cc773332d7ba935e34b481360029dd68ca77fa3871a29eafd771ccacfc18a53</t>
  </si>
  <si>
    <t>0x6107f18e4d6d906d6b7d471170031173b8c0d91a4a67a5cc9328bab653181ae5</t>
  </si>
  <si>
    <t>{'address': '0x2260fac5e5542a773aa44fbcfedf7c193bc2c599', 'symbol': 'WBTC'}, {'address': '0xa0b86991c6218b36c1d19d4a2e9eb0ce3606eb48', 'symbol': 'USDC'}, {'address': '0xdac17f958d2ee523a2206206994597c13d831ec7', 'symbol': 'USDT'}, {'address': '0xc02aaa39b223fe8d0a0e5c4f27ead9083c756cc2', 'symbol': 'WETH'}, {'address': '0x6b175474e89094c44da98b954eedeac495271d0f', 'symbol': 'DAI'}</t>
  </si>
  <si>
    <t>{0x00000000009e50a7ddb7a7b0e2ee6604fd120e49: {0xc02aaa39b223fe8d0a0e5c4f27ead9083c756cc2: 35933650608455680, ETH: 48053601}, 0xe75ed6f453c602bd696ce27af11565edc9b46b0d: {ETH: -1658749234864765}}</t>
  </si>
  <si>
    <t>0x9234f8b6...</t>
  </si>
  <si>
    <t>0x2024af1c</t>
  </si>
  <si>
    <t>0x2b5d6c38dc3b793916cf0c9fcca0ce5bb600ea42c361aae773a8bbd2cecc8391, 0x9234f8b6fb78b83e27ce78957cfc26d262c02295b5766c7723dada320ed9c296</t>
  </si>
  <si>
    <t>0xfb96da1b4931da96b79b518fdc427ff429759b6012773d44a4937a7a5e1f0317</t>
  </si>
  <si>
    <t>0x9234f8b6fb78b83e27ce78957cfc26d262c02295b5766c7723dada320ed9c296</t>
  </si>
  <si>
    <t>{'address': '0x514910771af9ca656af840dff83e8264ecf986ca', 'symbol': 'LINK'}, {'address': '0x9813037ee2218799597d83d4a5b6f3b6778218d9', 'symbol': 'BONE'}, {'address': '0xb59490ab09a0f526cc7305822ac65f2ab12f9723', 'symbol': 'LIT'}, {'address': '0x7d1afa7b718fb893db30a3abc0cfc608aacfebb0', 'symbol': 'MATIC'}, {'address': '0xfb57a5e307aefb3e49aa83e1a2ecaba475a0b900', 'symbol': 'hope'}, {'address': '0xa0be76135289aeb5781923ee0d47ca5527821f59', 'symbol': 'HYDX'}, {'address': '0x1985365e9f78359a9b6ad760e32412f4a445e862', 'symbol': 'REP'}, {'address': '0xfa99e1c98868f392704b7395ece5d66cb9041bc8', 'symbol': 'Shy'}, {'address': '0x9e18d5bab2fa94a6a95f509ecb38f8f68322abd3', 'symbol': 'OMIKAMI'}, {'address': '0xb53ecf1345cabee6ea1a65100ebb153cebcac40f', 'symbol': 'O'}, {'address': '0x06e6442e063ba536787bf54926ff30fc30b23c18', 'symbol': 'SHIZ'}, {'address': '0xb60fdf036f2ad584f79525b5da76c5c531283a1b', 'symbol': 'NEMO'}, {'address': '0x45cbdf200357539e08782472818e0b1e3c0d61a3', 'symbol': 'SHI'}, {'address': '0xc02aaa39b223fe8d0a0e5c4f27ead9083c756cc2', 'symbol': 'WETH'}, {'address': '0x23a5a5ad7ac5fb8cbc71185f90ac831365698d5d', 'symbol': 'DOGS'}, {'address': '0x397c5908b1d8af00b2c2cce499cdd0cf42165d19', 'symbol': 'CAWETH-f'}, {'address': '0xb56aaac80c931161548a49181c9e000a19489c44', 'symbol': 'ABDS'}, {'address': '0x95ad61b0a150d79219dcf64e1e6cc01f0b64c4ce', 'symbol': 'SHIB'}, {'address': '0x6982508145454ce325ddbe47a25d4ec3d2311933', 'symbol': 'PEPE'}, {'address': '0x2b591e99afe9f32eaa6214f7b7629768c40eeb39', 'symbol': 'HEX'}, {'address': '0xf26289eca138dc8f76b52f61f4c05cfa5e56f03b', 'symbol': 'DRAG'}, {'address': '0x590f820444fa3638e022776752c5eef34e2f89a6', 'symbol': 'ALPH'}, {'address': '0x32b29705bb44c57f6a3dcca047fd55b460977c25', 'symbol': 'HYBX'}, {'address': '0xf3b9569f82b18aef890de263b84189bd33ebe452', 'symbol': 'CAW'}, {'address': '0xed0172ed8942e37d9184174eedf107db3c5a99ba', 'symbol': 'UNITY'}, {'address': '0x2be59db3a6030ac65cd3d286a4d7a122264f628a', 'symbol': 'HACHI'}, {'address': '0x370a366f402e2e41cdbbe54ecec12aae0cce1955', 'symbol': 'TOAD'}, {'address': '0x73a83269b9bbafc427e76be0a2c1a1db2a26f4c2', 'symbol': '0NE'}, {'address': '0x5f5166c4fdb9055efb24a7e75cc1a21ca8ca61a3', 'symbol': 'X'}, {'address': '0xfbd5fd3f85e9f4c5e8b40eec9f8b8ab1caaa146b', 'symbol': 'TREAT'}, {'address': '0x243cacb4d5ff6814ad668c3e225246efa886ad5a', 'symbol': 'SHI'}, {'address': '0xa02c49da76a085e4e1ee60a6b920ddbc8db599f4', 'symbol': 'TREAT'}, {'address': '0x27c70cd1946795b66be9d954418546998b546634', 'symbol': 'LEASH'}, {'address': '0x17c50d62e6e8d20d2dc18e9ad79c43263d0720d9', 'symbol': 'NFAi'}, {'address': '0xced88f3ca5034abfc1f5492a808a39ee2b16f321', 'symbol': 'TRNK'}, {'address': '0xa0b86991c6218b36c1d19d4a2e9eb0ce3606eb48', 'symbol': 'USDC'}, {'address': '0x32c6f1c1731ff8f98ee2ede8954f696446307846', 'symbol': 'BEARDY'}, {'address': '0x166be8c4b080c7b30c03245c052722495a5be936', 'symbol': 'HAIKU'}, {'address': '0xa71d0588eaf47f12b13cf8ec750430d21df04974', 'symbol': 'QOM'}, {'address': '0xdac17f958d2ee523a2206206994597c13d831ec7', 'symbol': 'USDT'}, {'address': '0x1af2b3a0e20817348544f3ebfebb28fcbd6b67e9', 'symbol': 'CHING'}</t>
  </si>
  <si>
    <t>{0x00000000009e50a7ddb7a7b0e2ee6604fd120e49: {0xc02aaa39b223fe8d0a0e5c4f27ead9083c756cc2: 40290382994068463, ETH: 4053115844}, 0xe75ed6f453c602bd696ce27af11565edc9b46b0d: {ETH: -6497066855497292}}</t>
  </si>
  <si>
    <t>07-03-2025 03:12:35</t>
  </si>
  <si>
    <t>0x7ec040c7...</t>
  </si>
  <si>
    <t>0x312bc328</t>
  </si>
  <si>
    <t>0x690a4810898102d01af78312ae77fcf06bc18d1ef43da2b9bf8660f39b780165, 0x7ec040c7c97b66aa7b60c849ab6043b9865a49771f17c85bd8b199f7af8178cd</t>
  </si>
  <si>
    <t>0xa876cba047c0459b9e409525ff304248163d4ca86d449ab13ec88d6dcead7948</t>
  </si>
  <si>
    <t>0x7ec040c7c97b66aa7b60c849ab6043b9865a49771f17c85bd8b199f7af8178cd</t>
  </si>
  <si>
    <t>{'address': '0xf939e0a03fb07f59a73314e73794be0e57ac1b4e', 'symbol': 'crvUSD'}, {'address': '0xe8e1f50392bd61d0f8f48e8e7af51d3b8a52090a', 'symbol': 'fwUNI'}, {'address': '0x1f9840a85d5af5bf1d1762f925bdaddc4201f984', 'symbol': 'UNI'}, {'address': '0xa0b86991c6218b36c1d19d4a2e9eb0ce3606eb48', 'symbol': 'USDC'}, {'address': '0x2260fac5e5542a773aa44fbcfedf7c193bc2c599', 'symbol': 'WBTC'}, {'address': '0xc02aaa39b223fe8d0a0e5c4f27ead9083c756cc2', 'symbol': 'WETH'}, {'address': '0xdac17f958d2ee523a2206206994597c13d831ec7', 'symbol': 'USDT'}, {'address': '0xa250cc729bb3323e7933022a67b52200fe354767', 'symbol': 'fwWETH'}, {'address': '0x6b175474e89094c44da98b954eedeac495271d0f', 'symbol': 'DAI'}</t>
  </si>
  <si>
    <t>{0x00000000009e50a7ddb7a7b0e2ee6604fd120e49: {0x6b175474e89094c44da98b954eedeac495271d0f: 1132883218432, 0xc02aaa39b223fe8d0a0e5c4f27ead9083c756cc2: 36184908746980948, ETH: 47939658}, 0xe75ed6f453c602bd696ce27af11565edc9b46b0d: {ETH: -2822802451233616}}</t>
  </si>
  <si>
    <t>07-03-2025 03:02:59</t>
  </si>
  <si>
    <t>0xfbfffbb8...</t>
  </si>
  <si>
    <t>0x032bc328</t>
  </si>
  <si>
    <t>0x9a47bcaf76546e01ac9a2b185754cfcc0db48086514a27f48366e6a2b4fa805c, 0xfbfffbb8df01dc2ffe8f393a524899acddffa6fba6ae309ac82c1f544e14fc04</t>
  </si>
  <si>
    <t>0x378eab5545d467efcc7c554c7529ba1d29edf8627eb358c958866365bb41261f</t>
  </si>
  <si>
    <t>0xfbfffbb8df01dc2ffe8f393a524899acddffa6fba6ae309ac82c1f544e14fc04</t>
  </si>
  <si>
    <t>{'address': '0xdac17f958d2ee523a2206206994597c13d831ec7', 'symbol': 'USDT'}, {'address': '0xf939e0a03fb07f59a73314e73794be0e57ac1b4e', 'symbol': 'crvUSD'}, {'address': '0xa0b86991c6218b36c1d19d4a2e9eb0ce3606eb48', 'symbol': 'USDC'}, {'address': '0x0655977feb2f289a4ab78af67bab0d17aab84367', 'symbol': 'scrvUSD'}, {'address': '0x6b175474e89094c44da98b954eedeac495271d0f', 'symbol': 'DAI'}, {'address': '0x40d16fc0246ad3160ccc09b8d0d3a2cd28ae6c2f', 'symbol': 'GHO'}, {'address': '0x9d39a5de30e57443bff2a8307a4256c8797a3497', 'symbol': 'sUSDe'}, {'address': '0xc02aaa39b223fe8d0a0e5c4f27ead9083c756cc2', 'symbol': 'WETH'}, {'address': '0x2260fac5e5542a773aa44fbcfedf7c193bc2c599', 'symbol': 'WBTC'}</t>
  </si>
  <si>
    <t>{0x00000000009e50a7ddb7a7b0e2ee6604fd120e49: {0x6b175474e89094c44da98b954eedeac495271d0f: 231875026944, 0xc02aaa39b223fe8d0a0e5c4f27ead9083c756cc2: 33243083372356467, ETH: 43803851}, 0xe75ed6f453c602bd696ce27af11565edc9b46b0d: {ETH: -2495752870789018}}</t>
  </si>
  <si>
    <t>07-03-2025 03:22:11</t>
  </si>
  <si>
    <t>0x7ba5176c...</t>
  </si>
  <si>
    <t>0x602bc328</t>
  </si>
  <si>
    <t>0xff376462057233f371047aba91fcfaa4b0c8337d54ad554616b8c25edc03400b, 0x7ba5176c0aa74598d979207de2d9c4166d44074a792514d8a4bb4acffc019a39</t>
  </si>
  <si>
    <t>0x0d9e381e065401f10a251cf4d7ef2a862e4670f9b824cd5e099259419e6e1f11</t>
  </si>
  <si>
    <t>0x7ba5176c0aa74598d979207de2d9c4166d44074a792514d8a4bb4acffc019a39</t>
  </si>
  <si>
    <t>{'address': '0xdac17f958d2ee523a2206206994597c13d831ec7', 'symbol': 'USDT'}, {'address': '0xe8e1f50392bd61d0f8f48e8e7af51d3b8a52090a', 'symbol': 'fwUNI'}, {'address': '0xa250cc729bb3323e7933022a67b52200fe354767', 'symbol': 'fwWETH'}, {'address': '0x0492560fa7cfd6a85e50d8be3f77318994f8f429', 'symbol': 'fwUSDC'}, {'address': '0x1f9840a85d5af5bf1d1762f925bdaddc4201f984', 'symbol': 'UNI'}, {'address': '0x677ddbd918637e5f2c79e164d402454de7da8619', 'symbol': 'VUSD'}, {'address': '0xa0b86991c6218b36c1d19d4a2e9eb0ce3606eb48', 'symbol': 'USDC'}, {'address': '0xd084b83c305dafd76ae3e1b4e1f1fe2ecccb3988', 'symbol': 'TVK'}, {'address': '0xc02aaa39b223fe8d0a0e5c4f27ead9083c756cc2', 'symbol': 'WETH'}, {'address': '0x2260fac5e5542a773aa44fbcfedf7c193bc2c599', 'symbol': 'WBTC'}, {'address': '0xf939e0a03fb07f59a73314e73794be0e57ac1b4e', 'symbol': 'crvUSD'}, {'address': '0x6b175474e89094c44da98b954eedeac495271d0f', 'symbol': 'DAI'}</t>
  </si>
  <si>
    <t>{0x00000000009e50a7ddb7a7b0e2ee6604fd120e49: {0x6b175474e89094c44da98b954eedeac495271d0f: 839434727424, 0xc02aaa39b223fe8d0a0e5c4f27ead9083c756cc2: 33382546375328218, ETH: 44971905}, 0xe75ed6f453c602bd696ce27af11565edc9b46b0d: {ETH: -4322721379611033}}</t>
  </si>
  <si>
    <t>06-03-2025 19:40:35</t>
  </si>
  <si>
    <t>0x76bc8645...</t>
  </si>
  <si>
    <t>0x6b2bc308</t>
  </si>
  <si>
    <t>0xe48bbb3b512a1d08b2ff4f387cf9af7498f14bed76e01b4ad4b8eab1a034e1f6, 0x76bc86456985c80367c7718941afbcca7ed9a33c45f29e7b9539c097509cc4cc</t>
  </si>
  <si>
    <t>0x80d3d13852eeae762eebf297d64d49923e44e81233c3059d786560ae45e70bbc</t>
  </si>
  <si>
    <t>0x76bc86456985c80367c7718941afbcca7ed9a33c45f29e7b9539c097509cc4cc</t>
  </si>
  <si>
    <t>{'address': '0x73a15fed60bf67631dc6cd7bc5b6e8da8190acf5', 'symbol': 'USD0'}, {'address': '0x33349b282065b0284d756f0577fb39c158f935e6', 'symbol': 'MPL'}, {'address': '0xdac17f958d2ee523a2206206994597c13d831ec7', 'symbol': 'USDT'}, {'address': '0x35d8949372d46b7a3d5a56006ae77b215fc69bc0', 'symbol': 'USD0++'}, {'address': '0xc02aaa39b223fe8d0a0e5c4f27ead9083c756cc2', 'symbol': 'WETH'}, {'address': '0xa0b86991c6218b36c1d19d4a2e9eb0ce3606eb48', 'symbol': 'USDC'}</t>
  </si>
  <si>
    <t>{0x00000000009e50a7ddb7a7b0e2ee6604fd120e49: {0xc02aaa39b223fe8d0a0e5c4f27ead9083c756cc2: 27844087763521633, ETH: 423482291}, 0xe75ed6f453c602bd696ce27af11565edc9b46b0d: {ETH: -1570705963459874}}</t>
  </si>
  <si>
    <t>07-03-2025 00:13:47</t>
  </si>
  <si>
    <t>0x9d1b58b6...</t>
  </si>
  <si>
    <t>0xbb3fa300</t>
  </si>
  <si>
    <t>0x9d1b58b693bc937f345ecbb3caf4fe2d318110c90e94e4b20905c044abcc6f2a</t>
  </si>
  <si>
    <t>0xe24af29d75bbb0330e420bcaaf1ad0d7c4ffa6ed3529449df6bd32e97da44495</t>
  </si>
  <si>
    <t>{'address': '0x853d955acef822db058eb8505911ed77f175b99e', 'symbol': 'FRAX'}, {'address': '0x2078f336fdd260f708bec4a20c82b063274e1b23', 'symbol': 'fwWBTC'}, {'address': '0xcacd6fd266af91b8aed52accc382b4e165586e29', 'symbol': 'frxUSD'}, {'address': '0x0492560fa7cfd6a85e50d8be3f77318994f8f429', 'symbol': 'fwUSDC'}, {'address': '0x64351fc9810adad17a690e4e1717df5e7e085160', 'symbol': 'msETH'}, {'address': '0xa250cc729bb3323e7933022a67b52200fe354767', 'symbol': 'fwWETH'}, {'address': '0xa0b86991c6218b36c1d19d4a2e9eb0ce3606eb48', 'symbol': 'USDC'}, {'address': '0xdac17f958d2ee523a2206206994597c13d831ec7', 'symbol': 'USDT'}, {'address': '0x5e8422345238f34275888049021821e8e08caa1f', 'symbol': 'frxETH'}, {'address': '0xa0d69e286b938e21cbf7e51d71f6a4c8918f482f', 'symbol': 'eUSD'}, {'address': '0x3175df0976dfa876431c2e9ee6bc45b65d3473cc', 'symbol': 'crvFRAX'}, {'address': '0xc02aaa39b223fe8d0a0e5c4f27ead9083c756cc2', 'symbol': 'WETH'}, {'address': '0xe72b141df173b999ae7c1adcbf60cc9833ce56a8', 'symbol': 'ETH+'}, {'address': '0x1f9840a85d5af5bf1d1762f925bdaddc4201f984', 'symbol': 'UNI'}, {'address': '0x514910771af9ca656af840dff83e8264ecf986ca', 'symbol': 'LINK'}, {'address': '0xe8e1f50392bd61d0f8f48e8e7af51d3b8a52090a', 'symbol': 'fwUNI'}, {'address': '0x4c9edd5852cd905f086c759e8383e09bff1e68b3', 'symbol': 'USDe'}, {'address': '0x2260fac5e5542a773aa44fbcfedf7c193bc2c599', 'symbol': 'WBTC'}, {'address': '0xcbb7c0000ab88b473b1f5afd9ef808440eed33bf', 'symbol': 'cbBTC'}, {'address': '0xab5eb14c09d416f0ac63661e57edb7aecdb9befa', 'symbol': 'msUSD'}</t>
  </si>
  <si>
    <t>{0x00000000009e50a7ddb7a7b0e2ee6604fd120e49: {0xa0b86991c6218b36c1d19d4a2e9eb0ce3606eb48: 44249196, 0xc02aaa39b223fe8d0a0e5c4f27ead9083c756cc2: 18095358987616868}, 0xe75ed6f453c602bd696ce27af11565edc9b46b0d: {ETH: -11909647411604355}}</t>
  </si>
  <si>
    <t>07-03-2025 00:36:47</t>
  </si>
  <si>
    <t>0x19323ca2...</t>
  </si>
  <si>
    <t>0x2e2bc328</t>
  </si>
  <si>
    <t>0x19323ca25bb2829c79ee4f857faa4ced9e6f31b6f7864f09c0670a6acc0ff1d1</t>
  </si>
  <si>
    <t>0x006bbf7d23ee84352b40a2943961b84c66aac6fd71d2344a5f0b3aa0b822d265</t>
  </si>
  <si>
    <t>{'address': '0xc02aaa39b223fe8d0a0e5c4f27ead9083c756cc2', 'symbol': 'WETH'}, {'address': '0x3175df0976dfa876431c2e9ee6bc45b65d3473cc', 'symbol': 'crvFRAX'}, {'address': '0x557b933a7c2c45672b610f8954a3deb39a51a8ca', 'symbol': 'REVV'}, {'address': '0xdfc5964141c018485b4d017634660f85aa667714', 'symbol': 'ODIN'}, {'address': '0xf939e0a03fb07f59a73314e73794be0e57ac1b4e', 'symbol': 'crvUSD'}, {'address': '0xd4fa1460f537bb9085d22c7bccb5dd450ef28e3a', 'symbol': 'PPT'}, {'address': '0x853d955acef822db058eb8505911ed77f175b99e', 'symbol': 'FRAX'}, {'address': '0x514910771af9ca656af840dff83e8264ecf986ca', 'symbol': 'LINK'}, {'address': '0x3845badade8e6dff049820680d1f14bd3903a5d0', 'symbol': 'SAND'}, {'address': '0x40d16fc0246ad3160ccc09b8d0d3a2cd28ae6c2f', 'symbol': 'GHO'}, {'address': '0x6b175474e89094c44da98b954eedeac495271d0f', 'symbol': 'DAI'}, {'address': '0x4d224452801aced8b2f0aebe155379bb5d594381', 'symbol': 'APE'}, {'address': '0xc5fb36dd2fb59d3b98deff88425a3f425ee469ed', 'symbol': 'TSUKA'}, {'address': '0x4fabb145d64652a948d72533023f6e7a623c7c53', 'symbol': 'BUSD'}, {'address': '0x64351fc9810adad17a690e4e1717df5e7e085160', 'symbol': 'msETH'}, {'address': '0xab5eb14c09d416f0ac63661e57edb7aecdb9befa', 'symbol': 'msUSD'}, {'address': '0xa0b86991c6218b36c1d19d4a2e9eb0ce3606eb48', 'symbol': 'USDC'}, {'address': '0x18084fba666a33d37592fa2633fd49a74dd93a88', 'symbol': 'tBTC'}, {'address': '0xef87f4608e601e8564800265aee1c1ffadf73283', 'symbol': 'fwUSDT'}, {'address': '0xdac17f958d2ee523a2206206994597c13d831ec7', 'symbol': 'USDT'}, {'address': '0x865377367054516e17014ccded1e7d814edc9ce4', 'symbol': 'DOLA'}, {'address': '0x2260fac5e5542a773aa44fbcfedf7c193bc2c599', 'symbol': 'WBTC'}, {'address': '0xdbdb4d16eda451d0503b854cf79d55697f90c8df', 'symbol': 'ALCX'}, {'address': '0xd9ebbc7970e26b4eced7323b9331763e8272d011', 'symbol': 'TYBENG'}, {'address': '0xa250cc729bb3323e7933022a67b52200fe354767', 'symbol': 'fwWETH'}, {'address': '0x527331f3f550f6f85acfecab9cc0889180c6f1d5', 'symbol': 'cvxCrvFrax-f'}, {'address': '0x6f80310ca7f2c654691d1383149fa1a57d8ab1f8', 'symbol': 'Silo'}, {'address': '0xcbb7c0000ab88b473b1f5afd9ef808440eed33bf', 'symbol': 'cbBTC'}, {'address': '0x41d5d79431a913c4ae7d69a668ecdfe5ff9dfb68', 'symbol': 'INV'}, {'address': '0x62b9c7356a2dc64a1969e19c23e4f579f9810aa7', 'symbol': 'cvxCRV'}, {'address': '0xd533a949740bb3306d119cc777fa900ba034cd52', 'symbol': 'CRV'}, {'address': '0x83f20f44975d03b1b09e64809b757c47f942beea', 'symbol': 'sDAI'}, {'address': '0xcfc5bd99915aaa815401c5a41a927ab7a38d29cf', 'symbol': 'thUSD'}</t>
  </si>
  <si>
    <t>{0x00000000009e50a7ddb7a7b0e2ee6604fd120e49: {0x6b175474e89094c44da98b954eedeac495271d0f: 976599595463, 0xa0b86991c6218b36c1d19d4a2e9eb0ce3606eb48: 12346, 0xc02aaa39b223fe8d0a0e5c4f27ead9083c756cc2: 67579690254910835, ETH: 18806695}, 0xe75ed6f453c602bd696ce27af11565edc9b46b0d: {ETH: -42487991995231098}}</t>
  </si>
  <si>
    <t>0xd6d5f835...</t>
  </si>
  <si>
    <t>0x3b2bc320</t>
  </si>
  <si>
    <t>0x453fbf1ac24cf962657443cd4a7c4b59e1773b2a66644bf1accc5e0edacb8b54, 0xd6d5f835ba8b98922a6fd20f329fae04954e5f33a59f5968b25f6b741f10f601</t>
  </si>
  <si>
    <t>0xee3d503c4302bb84437c7d9c06a379ba86e73962f6f1b7de663bbaa42883c7b6</t>
  </si>
  <si>
    <t>0xd6d5f835ba8b98922a6fd20f329fae04954e5f33a59f5968b25f6b741f10f601</t>
  </si>
  <si>
    <t>{'address': '0xc02aaa39b223fe8d0a0e5c4f27ead9083c756cc2', 'symbol': 'WETH'}, {'address': '0xa250cc729bb3323e7933022a67b52200fe354767', 'symbol': 'fwWETH'}, {'address': '0xdac17f958d2ee523a2206206994597c13d831ec7', 'symbol': 'USDT'}, {'address': '0x8ab7404063ec4dbcfd4598215992dc3f8ec853d7', 'symbol': 'AKRO'}, {'address': '0xc43c6bfeda065fe2c4c11765bf838789bd0bb5de', 'symbol': 'RED'}, {'address': '0xa0b86991c6218b36c1d19d4a2e9eb0ce3606eb48', 'symbol': 'USDC'}, {'address': '0x0492560fa7cfd6a85e50d8be3f77318994f8f429', 'symbol': 'fwUSDC'}</t>
  </si>
  <si>
    <t>{0x00000000009e50a7ddb7a7b0e2ee6604fd120e49: {0xc02aaa39b223fe8d0a0e5c4f27ead9083c756cc2: 24514915632939008, 0xdac17f958d2ee523a2206206994597c13d831ec7: 46363, ETH: 115652277}, 0xe75ed6f453c602bd696ce27af11565edc9b46b0d: {ETH: -2726678189715857}}</t>
  </si>
  <si>
    <t>07-03-2025 03:14:23</t>
  </si>
  <si>
    <t>0x12284df4...</t>
  </si>
  <si>
    <t>0x3a2c4928</t>
  </si>
  <si>
    <t>0x607ba7fb73b015ab2aa2161a1d03f18088bd1cfff2ec238dca4f045c5f03bfce, 0x12284df4c8bccc1de1c86cd2f957212645b7ab3ef5172f4655ea772b552158b0</t>
  </si>
  <si>
    <t>0x1f2e5decfd8d1cba664cf859b52e3a2b73f2d22328652bb4a77da59fb178e6d0</t>
  </si>
  <si>
    <t>0x12284df4c8bccc1de1c86cd2f957212645b7ab3ef5172f4655ea772b552158b0</t>
  </si>
  <si>
    <t>{'address': '0x7240ac91f01233baaf8b064248e80feaa5912ba3', 'symbol': 'OCTO'}, {'address': '0x0f027074edc57b01d4c0d70c04fca8d6a7d8a934', 'symbol': '1LP-ETH-OCTO'}, {'address': '0xc02aaa39b223fe8d0a0e5c4f27ead9083c756cc2', 'symbol': 'WETH'}, {'address': '0xa0b86991c6218b36c1d19d4a2e9eb0ce3606eb48', 'symbol': 'USDC'}, {'address': '0xdac17f958d2ee523a2206206994597c13d831ec7', 'symbol': 'USDT'}, {'address': '0x6b175474e89094c44da98b954eedeac495271d0f', 'symbol': 'DAI'}</t>
  </si>
  <si>
    <t>{0x00000000009e50a7ddb7a7b0e2ee6604fd120e49: {0x6b175474e89094c44da98b954eedeac495271d0f: 106636918784, 0xc02aaa39b223fe8d0a0e5c4f27ead9083c756cc2: 23355001272393503, ETH: 20875389}, 0xe75ed6f453c602bd696ce27af11565edc9b46b0d: {ETH: -1931010266583429}}</t>
  </si>
  <si>
    <t>06-03-2025 13:27:11</t>
  </si>
  <si>
    <t>0x8a6907af...</t>
  </si>
  <si>
    <t>0x2d227120</t>
  </si>
  <si>
    <t>0x22c3ca6f55852c2f8ce989767da3e13ff86ccd3aea9b8c060685088a4eb09b82, 0x8a6907af8446f739ea763f18ece005560bb14695813eca0f68048d33a8a761e2</t>
  </si>
  <si>
    <t>0x701d61a124cd53a3131e204e620d3bdf2c8dbda049ca3822f35b98254fbea7f4</t>
  </si>
  <si>
    <t>0x8a6907af8446f739ea763f18ece005560bb14695813eca0f68048d33a8a761e2</t>
  </si>
  <si>
    <t>{'address': '0x853d955acef822db058eb8505911ed77f175b99e', 'symbol': 'FRAX'}, {'address': '0xfeef77d3f69374f66429c91d732a244f074bdf74', 'symbol': 'cvxFXS'}, {'address': '0xf3a43307dcafa93275993862aae628fcb50dc768', 'symbol': 'cvxFXSFXS-f'}, {'address': '0xa0b86991c6218b36c1d19d4a2e9eb0ce3606eb48', 'symbol': 'USDC'}, {'address': '0xc02aaa39b223fe8d0a0e5c4f27ead9083c756cc2', 'symbol': 'WETH'}, {'address': '0x3432b6a60d23ca0dfca7761b7ab56459d9c964d0', 'symbol': 'FXS'}</t>
  </si>
  <si>
    <t>{0x00000000009e50a7ddb7a7b0e2ee6604fd120e49: {0xc02aaa39b223fe8d0a0e5c4f27ead9083c756cc2: 20697267010797568, ETH: 50686594}, 0xe75ed6f453c602bd696ce27af11565edc9b46b0d: {ETH: -1314730063057956}}</t>
  </si>
  <si>
    <t>06-03-2025 15:18:23</t>
  </si>
  <si>
    <t>0x6f4ea54c...</t>
  </si>
  <si>
    <t>0x562a9e5d</t>
  </si>
  <si>
    <t>0x6f4ea54c393a136cffbcb177a3d727d6b51702c1260684386ae1caf65d692b5a</t>
  </si>
  <si>
    <t>0xcb81b67916610def32a49a72c6833c442f3fe0f370d06d2e8d01a8eb1d5824a0</t>
  </si>
  <si>
    <t>{'address': '0x68749665ff8d2d112fa859aa293f07a622782f38', 'symbol': 'XAUt'}, {'address': '0x853d955acef822db058eb8505911ed77f175b99e', 'symbol': 'FRAX'}, {'address': '0xa3931d71877c0e7a3148cb7eb4463524fec27fbd', 'symbol': 'sUSDS'}, {'address': '0xa250cc729bb3323e7933022a67b52200fe354767', 'symbol': 'fwWETH'}, {'address': '0xaf5191b0de278c7286d6c7cc6ab6bb8a73ba2cd6', 'symbol': 'STG'}, {'address': '0xf939e0a03fb07f59a73314e73794be0e57ac1b4e', 'symbol': 'crvUSD'}, {'address': '0x0492560fa7cfd6a85e50d8be3f77318994f8f429', 'symbol': 'fwUSDC'}, {'address': '0x33349b282065b0284d756f0577fb39c158f935e6', 'symbol': 'MPL'}, {'address': '0xcfc5bd99915aaa815401c5a41a927ab7a38d29cf', 'symbol': 'thUSD'}, {'address': '0x2078f336fdd260f708bec4a20c82b063274e1b23', 'symbol': 'fwWBTC'}, {'address': '0x1f9840a85d5af5bf1d1762f925bdaddc4201f984', 'symbol': 'UNI'}, {'address': '0xdac17f958d2ee523a2206206994597c13d831ec7', 'symbol': 'USDT'}, {'address': '0x643c4e15d7d62ad0abec4a9bd4b001aa3ef52d66', 'symbol': 'SYRUP'}, {'address': '0xaea46a60368a7bd060eec7df8cba43b7ef41ad85', 'symbol': 'FET'}, {'address': '0x58aea10748a00d1781d6651f9d78a414ea32ca46', 'symbol': 'VSG'}, {'address': '0x5c147e74d63b1d31aa3fd78eb229b65161983b2b', 'symbol': 'WFLOW'}, {'address': '0x5b7533812759b45c2b44c19e320ba2cd2681b542', 'symbol': 'AGIX'}, {'address': '0x3175df0976dfa876431c2e9ee6bc45b65d3473cc', 'symbol': 'crvFRAX'}, {'address': '0x64aa3364f17a4d01c6f1751fd97c2bd3d7e7f1d5', 'symbol': 'OHM'}, {'address': '0x8f8221afbb33998d8584a2b05749ba73c37a938a', 'symbol': 'REQ'}, {'address': '0xa0b86991c6218b36c1d19d4a2e9eb0ce3606eb48', 'symbol': 'USDC'}, {'address': '0x5f98805a4e8be255a32880fdec7f6728c6568ba0', 'symbol': 'LUSD'}, {'address': '0x8a6fe57c08c84e0f4ee97aae68a62e820a37d259', 'symbol': 'fwDAI'}, {'address': '0x45804880de22913dafe09f4980848ece6ecbaf78', 'symbol': 'PAXG'}, {'address': '0xef87f4608e601e8564800265aee1c1ffadf73283', 'symbol': 'fwUSDT'}, {'address': '0xc02aaa39b223fe8d0a0e5c4f27ead9083c756cc2', 'symbol': 'WETH'}, {'address': '0x856c4efb76c1d1ae02e20ceb03a2a6a08b0b8dc3', 'symbol': 'OETH'}, {'address': '0xe8e1f50392bd61d0f8f48e8e7af51d3b8a52090a', 'symbol': 'fwUNI'}, {'address': '0x2260fac5e5542a773aa44fbcfedf7c193bc2c599', 'symbol': 'WBTC'}, {'address': '0x9de1c3d446237ab9baff74127eb4f303802a2683', 'symbol': 'STG/FRAXBP-f'}, {'address': '0x6b175474e89094c44da98b954eedeac495271d0f', 'symbol': 'DAI'}, {'address': '0x2a8e1e676ec238d8a992307b495b45b3feaa5e86', 'symbol': 'OUSD'}, {'address': '0x579cea1889991f68acc35ff5c3dd0621ff29b0c9', 'symbol': 'IQ'}, {'address': '0x41d5d79431a913c4ae7d69a668ecdfe5ff9dfb68', 'symbol': 'INV'}, {'address': '0x5e8422345238f34275888049021821e8e08caa1f', 'symbol': 'frxETH'}, {'address': '0xdc035d45d973e3ec169d2276ddab16f1e407384f', 'symbol': 'USDS'}, {'address': '0xe76c6c83af64e4c60245d8c7de953df673a7a33d', 'symbol': 'RAIL'}, {'address': '0x57b96d4af698605563a4653d882635da59bf11af', 'symbol': 'RCH'}, {'address': '0x865377367054516e17014ccded1e7d814edc9ce4', 'symbol': 'DOLA'}, {'address': '0x18084fba666a33d37592fa2633fd49a74dd93a88', 'symbol': 'tBTC'}, {'address': '0x3472a5a71965499acd81997a54bba8d852c6e53d', 'symbol': 'BADGER'}</t>
  </si>
  <si>
    <t>{0x00000000009e50a7ddb7a7b0e2ee6604fd120e49: {0xa0b86991c6218b36c1d19d4a2e9eb0ce3606eb48: 20164164, 0xc02aaa39b223fe8d0a0e5c4f27ead9083c756cc2: 21840297870574098, ETH: 3007090085}, 0xe75ed6f453c602bd696ce27af11565edc9b46b0d: {ETH: -15658753533946664}}</t>
  </si>
  <si>
    <t>06-03-2025 02:07:35</t>
  </si>
  <si>
    <t>0x24d8cb75...</t>
  </si>
  <si>
    <t>0xfc2c4920</t>
  </si>
  <si>
    <t>0x602456ed17cadd315890d4e5887233499dbed3fe1de30267a30b3a87343f75d4, 0x24d8cb75b3676a791e74455084fc56e4f00ccf323100ace26693ac8c0f7d6a4c</t>
  </si>
  <si>
    <t>0x72d7c77960da7e642d4d0f4c915741ed15233c5b57f16cbd290824e6594205c8</t>
  </si>
  <si>
    <t>0x24d8cb75b3676a791e74455084fc56e4f00ccf323100ace26693ac8c0f7d6a4c</t>
  </si>
  <si>
    <t>{'address': '0xc02aaa39b223fe8d0a0e5c4f27ead9083c756cc2', 'symbol': 'WETH'}, {'address': '0xa0b86991c6218b36c1d19d4a2e9eb0ce3606eb48', 'symbol': 'USDC'}, {'address': '0x6069c9223e8a5da1ec49ac5525d4bb757af72cd8', 'symbol': 'MUSK'}, {'address': '0xdac17f958d2ee523a2206206994597c13d831ec7', 'symbol': 'USDT'}, {'address': '0xedb171c18ce90b633db442f2a6f72874093b49ef', 'symbol': 'WAMPL'}, {'address': '0x857ffc55b1aa61a7ff847c82072790cae73cd883', 'symbol': 'EEFI'}, {'address': '0x2260fac5e5542a773aa44fbcfedf7c193bc2c599', 'symbol': 'WBTC'}, {'address': '0x0000000000085d4780b73119b644ae5ecd22b376', 'symbol': 'TUSD'}, {'address': '0xfaba6f8e4a5e8ab82f62fe7c39859fa577269be3', 'symbol': 'ONDO'}, {'address': '0x6e0dade58d2d89ebbe7afc384e3e4f15b70b14d8', 'symbol': 'QRX'}, {'address': '0x4cce605ed955295432958d8951d0b176c10720d5', 'symbol': 'AUDD'}, {'address': '0x64aa3364f17a4d01c6f1751fd97c2bd3d7e7f1d5', 'symbol': 'OHM'}, {'address': '0x8a2279d4a90b6fe1c4b30fa660cc9f926797baa2', 'symbol': 'CHR'}, {'address': '0x514910771af9ca656af840dff83e8264ecf986ca', 'symbol': 'LINK'}, {'address': '0x7968bc6a03017ea2de509aaa816f163db0f35148', 'symbol': 'HGET'}, {'address': '0xd46ba6d942050d489dbd938a2c909a5d5039a161', 'symbol': 'AMPL'}, {'address': '0xd33526068d116ce69f19a9ee46f0bd304f21a51f', 'symbol': 'RPL'}</t>
  </si>
  <si>
    <t>{0x00000000009e50a7ddb7a7b0e2ee6604fd120e49: {0xc02aaa39b223fe8d0a0e5c4f27ead9083c756cc2: 16973192512855171, ETH: 523588648}, 0xe75ed6f453c602bd696ce27af11565edc9b46b0d: {ETH: -2226440059892203}}</t>
  </si>
  <si>
    <t>06-03-2025 23:53:59</t>
  </si>
  <si>
    <t>0xded6f2a3...</t>
  </si>
  <si>
    <t>0x582b297a</t>
  </si>
  <si>
    <t>0xd2c2ade4cbd3e11eb37a4ca15fc948d0ffd4ad55a5dada18a7f7cbe01970a2c5, 0xded6f2a3d27ce45c0b4e7df1c10f6633f01b0d397c02abaef6b5344b22ed9f19</t>
  </si>
  <si>
    <t>0x6bdf7489749a3debd858cd2a3590d695e81659687f2045791bc340cb121f963b</t>
  </si>
  <si>
    <t>0xded6f2a3d27ce45c0b4e7df1c10f6633f01b0d397c02abaef6b5344b22ed9f19</t>
  </si>
  <si>
    <t>{'address': '0xdc035d45d973e3ec169d2276ddab16f1e407384f', 'symbol': 'USDS'}, {'address': '0x56072c95faa701256059aa122697b133aded9279', 'symbol': 'SKY'}, {'address': '0xc02aaa39b223fe8d0a0e5c4f27ead9083c756cc2', 'symbol': 'WETH'}, {'address': '0xdac17f958d2ee523a2206206994597c13d831ec7', 'symbol': 'USDT'}, {'address': '0x9f8f72aa9304c8b593d555f12ef6589cc3a579a2', 'symbol': 'MKR'}, {'address': '0x6b175474e89094c44da98b954eedeac495271d0f', 'symbol': 'DAI'}, {'address': '0xa0b86991c6218b36c1d19d4a2e9eb0ce3606eb48', 'symbol': 'USDC'}</t>
  </si>
  <si>
    <t>{0x00000000009e50a7ddb7a7b0e2ee6604fd120e49: {0x6b175474e89094c44da98b954eedeac495271d0f: 309957824512, 0xc02aaa39b223fe8d0a0e5c4f27ead9083c756cc2: 15678030417651406}, 0xe75ed6f453c602bd696ce27af11565edc9b46b0d: {ETH: -1013756522592477}}</t>
  </si>
  <si>
    <t>06-03-2025 02:21:35</t>
  </si>
  <si>
    <t>0x9a8c1c3f...</t>
  </si>
  <si>
    <t>0x412c4920</t>
  </si>
  <si>
    <t>0x8476fe6999a2670b0309ed3bda74b66e003ba6aa74d5d653cee9fb0dd3faa414, 0x9a8c1c3ff3b6dd822e0ca29b80f199bc227b0827ad069e36e042fccdabc557cb</t>
  </si>
  <si>
    <t>0xb1ecbb7a62eb6ebbb7773914fdc18e60c78aa4117dbd28454f17edc3f6fb2986</t>
  </si>
  <si>
    <t>0x9a8c1c3ff3b6dd822e0ca29b80f199bc227b0827ad069e36e042fccdabc557cb</t>
  </si>
  <si>
    <t>{'address': '0x853d955acef822db058eb8505911ed77f175b99e', 'symbol': 'FRAX'}, {'address': '0xdac17f958d2ee523a2206206994597c13d831ec7', 'symbol': 'USDT'}, {'address': '0x3175df0976dfa876431c2e9ee6bc45b65d3473cc', 'symbol': 'crvFRAX'}, {'address': '0xedb171c18ce90b633db442f2a6f72874093b49ef', 'symbol': 'WAMPL'}, {'address': '0x62b9c7356a2dc64a1969e19c23e4f579f9810aa7', 'symbol': 'cvxCRV'}, {'address': '0x514910771af9ca656af840dff83e8264ecf986ca', 'symbol': 'LINK'}, {'address': '0xa0b86991c6218b36c1d19d4a2e9eb0ce3606eb48', 'symbol': 'USDC'}, {'address': '0xd533a949740bb3306d119cc777fa900ba034cd52', 'symbol': 'CRV'}, {'address': '0xf939e0a03fb07f59a73314e73794be0e57ac1b4e', 'symbol': 'crvUSD'}, {'address': '0xfaba6f8e4a5e8ab82f62fe7c39859fa577269be3', 'symbol': 'ONDO'}, {'address': '0xc02aaa39b223fe8d0a0e5c4f27ead9083c756cc2', 'symbol': 'WETH'}, {'address': '0xd46ba6d942050d489dbd938a2c909a5d5039a161', 'symbol': 'AMPL'}</t>
  </si>
  <si>
    <t>{0x00000000009e50a7ddb7a7b0e2ee6604fd120e49: {0xc02aaa39b223fe8d0a0e5c4f27ead9083c756cc2: 16222757594562437, ETH: 533243503}, 0xe75ed6f453c602bd696ce27af11565edc9b46b0d: {ETH: -1719510179333646}}</t>
  </si>
  <si>
    <t>06-03-2025 06:21:59</t>
  </si>
  <si>
    <t>0xde666fc5...</t>
  </si>
  <si>
    <t>0xeb2c4920</t>
  </si>
  <si>
    <t>0x8702791b5101e40c3a52afd19e0e80f85bc2b483598029d84062a618669bcff9, 0xde666fc51d79fdbc796f2307d64b0695fc6148cde333b49c7def4aeebae6c0e9</t>
  </si>
  <si>
    <t>0x7658ce4f6cd193cf3d751b3d6f400f0d891d9cd05229491ece5115d74c5a88d8</t>
  </si>
  <si>
    <t>0xde666fc51d79fdbc796f2307d64b0695fc6148cde333b49c7def4aeebae6c0e9</t>
  </si>
  <si>
    <t>{'address': '0xd46ba6d942050d489dbd938a2c909a5d5039a161', 'symbol': 'AMPL'}, {'address': '0xc02aaa39b223fe8d0a0e5c4f27ead9083c756cc2', 'symbol': 'WETH'}, {'address': '0xfaba6f8e4a5e8ab82f62fe7c39859fa577269be3', 'symbol': 'ONDO'}, {'address': '0xdac17f958d2ee523a2206206994597c13d831ec7', 'symbol': 'USDT'}, {'address': '0x45804880de22913dafe09f4980848ece6ecbaf78', 'symbol': 'PAXG'}, {'address': '0xa0b86991c6218b36c1d19d4a2e9eb0ce3606eb48', 'symbol': 'USDC'}</t>
  </si>
  <si>
    <t>{0x00000000009e50a7ddb7a7b0e2ee6604fd120e49: {0xa0b86991c6218b36c1d19d4a2e9eb0ce3606eb48: 2, 0xc02aaa39b223fe8d0a0e5c4f27ead9083c756cc2: 14857684146748368, ETH: 2115983770}, 0xe75ed6f453c602bd696ce27af11565edc9b46b0d: {ETH: -2107482534117658}}</t>
  </si>
  <si>
    <t>06-03-2025 18:32:11</t>
  </si>
  <si>
    <t>0x73f1aa98...</t>
  </si>
  <si>
    <t>0x182bc320</t>
  </si>
  <si>
    <t>0xfe8f499e59c4eacf42a3fd3122824d72043dba1c009e59732b19708a61b00ac3, 0x73f1aa9821df3eb09c1a09b15fdd42a218d84b736ec9ec4c96b020ef9f4f9923</t>
  </si>
  <si>
    <t>0x1f32f04030ebf5cf149e7765c905bcea60f744738410d88738117af22f40c904</t>
  </si>
  <si>
    <t>0x73f1aa9821df3eb09c1a09b15fdd42a218d84b736ec9ec4c96b020ef9f4f9923</t>
  </si>
  <si>
    <t>{'address': '0x0ab87046fbb341d058f17cbc4c1133f25a20a52f', 'symbol': 'gOHM'}, {'address': '0xa0b86991c6218b36c1d19d4a2e9eb0ce3606eb48', 'symbol': 'USDC'}, {'address': '0x64aa3364f17a4d01c6f1751fd97c2bd3d7e7f1d5', 'symbol': 'OHM'}, {'address': '0xc02aaa39b223fe8d0a0e5c4f27ead9083c756cc2', 'symbol': 'WETH'}</t>
  </si>
  <si>
    <t>{0x00000000009e50a7ddb7a7b0e2ee6604fd120e49: {0xc02aaa39b223fe8d0a0e5c4f27ead9083c756cc2: 12940413137213704, ETH: 232382551}, 0xe75ed6f453c602bd696ce27af11565edc9b46b0d: {ETH: -781908315368845}}</t>
  </si>
  <si>
    <t>06-03-2025 00:45:23</t>
  </si>
  <si>
    <t>0x0ea6a96b...</t>
  </si>
  <si>
    <t>0x632bc320</t>
  </si>
  <si>
    <t>0x58efc3a0a28417df7135bac277132a80d16561def6e5ca52d8a31eb79c6d10b6, 0x0ea6a96be208d143b7d13f40ba1884763a699542ca3fcbc28033f00c41225edf</t>
  </si>
  <si>
    <t>0x7ed72acda2d449298f62da16afa30e4a962ff071ca3ead577cf14c2b52e053f2</t>
  </si>
  <si>
    <t>0x0ea6a96be208d143b7d13f40ba1884763a699542ca3fcbc28033f00c41225edf</t>
  </si>
  <si>
    <t>{'address': '0x98c23e9d8f34fefb1b7bd6a91b7ff122f4e16f5c', 'symbol': 'aEthUSDC'}, {'address': '0x5ee5bf7ae06d1be5997a1a72006fe6c607ec6de8', 'symbol': 'aEthWBTC'}, {'address': '0xa0b86991c6218b36c1d19d4a2e9eb0ce3606eb48', 'symbol': 'USDC'}, {'address': '0xdac17f958d2ee523a2206206994597c13d831ec7', 'symbol': 'USDT'}, {'address': '0xc02aaa39b223fe8d0a0e5c4f27ead9083c756cc2', 'symbol': 'WETH'}, {'address': '0x2260fac5e5542a773aa44fbcfedf7c193bc2c599', 'symbol': 'WBTC'}</t>
  </si>
  <si>
    <t>{0x00000000009e50a7ddb7a7b0e2ee6604fd120e49: {0xa0b86991c6218b36c1d19d4a2e9eb0ce3606eb48: 217, 0xc02aaa39b223fe8d0a0e5c4f27ead9083c756cc2: 13044211744964608, 0xdac17f958d2ee523a2206206994597c13d831ec7: 16, ETH: 1706475608}, 0xe75ed6f453c602bd696ce27af11565edc9b46b0d: {ETH: -1217656433825862}}</t>
  </si>
  <si>
    <t>06-03-2025 01:19:47</t>
  </si>
  <si>
    <t>0x161d215b...</t>
  </si>
  <si>
    <t>0x0d2c4920</t>
  </si>
  <si>
    <t>0x71f579840adc9a83ac65b92da8b48aa1bff199a13d5cf8d9a58a2b9f3c937690, 0xc258b6a694af86157bab16c60d4c02b1dbf360fca9558a56b2a1e851d24b24b0, 0x161d215bd674c5b602f54ec0ca74fadc62b6c5d20de186bc730403fa1e58cac0</t>
  </si>
  <si>
    <t>0x68b4761ff37ffa90cc207e4645077eb5c72ef9288fe6ee7bc3a08edc35fcdf3f</t>
  </si>
  <si>
    <t>0x161d215bd674c5b602f54ec0ca74fadc62b6c5d20de186bc730403fa1e58cac0</t>
  </si>
  <si>
    <t>{'address': '0xb60fdf036f2ad584f79525b5da76c5c531283a1b', 'symbol': 'NEMO'}, {'address': '0xcf2cfe0b96a2ece970d5619a8ad28d02d73b42db', 'symbol': 'SPX'}, {'address': '0x7d29a64504629172a429e64183d6673b9dacbfce', 'symbol': 'VXV'}, {'address': '0xb369daca21ee035312176eb8cf9d88ce97e0aa95', 'symbol': 'SKOL'}, {'address': '0xe0f63a424a4439cbe457d80e4f4b51ad25b2c56c', 'symbol': 'SPX'}, {'address': '0xc02aaa39b223fe8d0a0e5c4f27ead9083c756cc2', 'symbol': 'WETH'}</t>
  </si>
  <si>
    <t>{0x00000000009e50a7ddb7a7b0e2ee6604fd120e49: {0xc02aaa39b223fe8d0a0e5c4f27ead9083c756cc2: 12568790969614336, ETH: 26000523}, 0xe75ed6f453c602bd696ce27af11565edc9b46b0d: {ETH: -835297929036273}}</t>
  </si>
  <si>
    <t>0x93dbf616676d22ebd0db51c5ebb6f69ea1f9bc8b</t>
  </si>
  <si>
    <t>06-03-2025 01:14:11</t>
  </si>
  <si>
    <t>0xd8956620...</t>
  </si>
  <si>
    <t>0xf127231c</t>
  </si>
  <si>
    <t>0x91edc879cb367377f84a27f85339620cb8e96970900ad5459cdd13c8b30e3ab2, 0xd895662097e5fa1bdda29913a79e4b72d265c96f7362b3e83af19cd14f013c99</t>
  </si>
  <si>
    <t>0x00bb4d41dbbf7eafa865ffb20d08be35281b02abdaa2bc60457007428de807da</t>
  </si>
  <si>
    <t>0xd895662097e5fa1bdda29913a79e4b72d265c96f7362b3e83af19cd14f013c99</t>
  </si>
  <si>
    <t>{'address': '0xb369daca21ee035312176eb8cf9d88ce97e0aa95', 'symbol': 'SKOL'}, {'address': '0xd536e7a9543cf9867a580b45cec7f748a1fe11ec', 'symbol': 'ORX'}, {'address': '0xddf73eacb2218377fc38679ad14dfce51b651dd1', 'symbol': 'USDx'}, {'address': '0xe0f63a424a4439cbe457d80e4f4b51ad25b2c56c', 'symbol': 'SPX'}, {'address': '0xcf2cfe0b96a2ece970d5619a8ad28d02d73b42db', 'symbol': 'SPX'}, {'address': '0x046eee2cc3188071c02bfc1745a6b17c656e3f3d', 'symbol': 'RLB'}, {'address': '0xc02aaa39b223fe8d0a0e5c4f27ead9083c756cc2', 'symbol': 'WETH'}, {'address': '0xa0b86991c6218b36c1d19d4a2e9eb0ce3606eb48', 'symbol': 'USDC'}, {'address': '0xcf0c122c6b73ff809c693db761e7baebe62b6a2e', 'symbol': 'FLOKI'}, {'address': '0xca7c2771d248dcbe09eabe0ce57a62e18da178c0', 'symbol': 'UNI-V2'}, {'address': '0xf19308f923582a6f7c465e5ce7a9dc1bec6665b1', 'symbol': 'TITANX'}</t>
  </si>
  <si>
    <t>{0x00000000009e50a7ddb7a7b0e2ee6604fd120e49: {0xc02aaa39b223fe8d0a0e5c4f27ead9083c756cc2: 12974766801180213, ETH: 251651442}, 0xe75ed6f453c602bd696ce27af11565edc9b46b0d: {ETH: -1372798881324590}}</t>
  </si>
  <si>
    <t>0x4b108086...</t>
  </si>
  <si>
    <t>0x902bc320</t>
  </si>
  <si>
    <t>0x26d33e82ccb7d6fb337d444771be8645964ddb3b2bd00e3b99dfe3fabeccd431, 0x4b1080865ff11017da09ba55b491d330b6bda836ec85f5f729c73e877b838220</t>
  </si>
  <si>
    <t>0xa6d80677c819e504469d82a866053e899ac0bb69f9f915e1db3c47a342999483</t>
  </si>
  <si>
    <t>0x4b1080865ff11017da09ba55b491d330b6bda836ec85f5f729c73e877b838220</t>
  </si>
  <si>
    <t>{'address': '0xa0b86991c6218b36c1d19d4a2e9eb0ce3606eb48', 'symbol': 'USDC'}, {'address': '0xc02aaa39b223fe8d0a0e5c4f27ead9083c756cc2', 'symbol': 'WETH'}, {'address': '0x5c5b196abe0d54485975d1ec29617d42d9198326', 'symbol': 'sdeUSD'}, {'address': '0x15700b564ca08d9439c58ca5053166e8317aa138', 'symbol': 'deUSD'}, {'address': '0x865377367054516e17014ccded1e7d814edc9ce4', 'symbol': 'DOLA'}, {'address': '0x6b175474e89094c44da98b954eedeac495271d0f', 'symbol': 'DAI'}</t>
  </si>
  <si>
    <t>{0x00000000009e50a7ddb7a7b0e2ee6604fd120e49: {0xc02aaa39b223fe8d0a0e5c4f27ead9083c756cc2: 12438814773477376, ETH: 47720424}, 0xe75ed6f453c602bd696ce27af11565edc9b46b0d: {ETH: -1125432457659118}}</t>
  </si>
  <si>
    <t>0xdee48156...</t>
  </si>
  <si>
    <t>0xf32c4920</t>
  </si>
  <si>
    <t>0x24e194fba88f999307a17bf2201fc52292fe2c14b8b11edcc8c3faa02454ce32, 0xdee48156e677f535b08fd1339cd239a7d674dd503df9df0b641b7ef5d2bea42f</t>
  </si>
  <si>
    <t>0x5287652078ff075cc5782b07bf3d694856eb9045434d5fce4accdd92979fac7a</t>
  </si>
  <si>
    <t>0xdee48156e677f535b08fd1339cd239a7d674dd503df9df0b641b7ef5d2bea42f</t>
  </si>
  <si>
    <t>{'address': '0xd46ba6d942050d489dbd938a2c909a5d5039a161', 'symbol': 'AMPL'}, {'address': '0xedb171c18ce90b633db442f2a6f72874093b49ef', 'symbol': 'WAMPL'}, {'address': '0xa0b86991c6218b36c1d19d4a2e9eb0ce3606eb48', 'symbol': 'USDC'}, {'address': '0xc02aaa39b223fe8d0a0e5c4f27ead9083c756cc2', 'symbol': 'WETH'}, {'address': '0xdac17f958d2ee523a2206206994597c13d831ec7', 'symbol': 'USDT'}</t>
  </si>
  <si>
    <t>{0x00000000009e50a7ddb7a7b0e2ee6604fd120e49: {0xc02aaa39b223fe8d0a0e5c4f27ead9083c756cc2: 11303136193733918, ETH: 469917363}, 0xe75ed6f453c602bd696ce27af11565edc9b46b0d: {ETH: -717881379639163}}</t>
  </si>
  <si>
    <t>06-03-2025 04:58:35</t>
  </si>
  <si>
    <t>0x38f3d6e0...</t>
  </si>
  <si>
    <t>0x4e2bc320</t>
  </si>
  <si>
    <t>0x42cad11f48987102cd7fda4733ef988825700642eb5bc0020e017d42361615ef, 0x38f3d6e08f23ab6393e26b0123e1f56f1c3975cd8b670c49ef59b7c987e487db</t>
  </si>
  <si>
    <t>0xfbad7f02c9edf6657edcc2e90b714cbdb2350e5f8f3b0e4f047ba0eceaeebfb1</t>
  </si>
  <si>
    <t>0x38f3d6e08f23ab6393e26b0123e1f56f1c3975cd8b670c49ef59b7c987e487db</t>
  </si>
  <si>
    <t>{'address': '0x2260fac5e5542a773aa44fbcfedf7c193bc2c599', 'symbol': 'WBTC'}, {'address': '0xdac17f958d2ee523a2206206994597c13d831ec7', 'symbol': 'USDT'}, {'address': '0x2b591e99afe9f32eaa6214f7b7629768c40eeb39', 'symbol': 'HEX'}, {'address': '0xc02aaa39b223fe8d0a0e5c4f27ead9083c756cc2', 'symbol': 'WETH'}, {'address': '0xa0b86991c6218b36c1d19d4a2e9eb0ce3606eb48', 'symbol': 'USDC'}</t>
  </si>
  <si>
    <t>{0x00000000009e50a7ddb7a7b0e2ee6604fd120e49: {0xc02aaa39b223fe8d0a0e5c4f27ead9083c756cc2: 10754714073300992, ETH: 197868941}, 0xe75ed6f453c602bd696ce27af11565edc9b46b0d: {ETH: -707575001377709}}</t>
  </si>
  <si>
    <t>06-03-2025 10:56:59</t>
  </si>
  <si>
    <t>0x28d6c5e5...</t>
  </si>
  <si>
    <t>0x442c4920</t>
  </si>
  <si>
    <t>0x5f9d2ef471b1795ddce173bdb22ea1a96ffb4b7b9e728568262b9dda040b555c, 0x28d6c5e5a11230290dda38cd24f6b4e9098bb9e32aed2114ff911e325cd5e534</t>
  </si>
  <si>
    <t>0xc20e1960510d9542f97ed178da0fff10cbf2ee7a84c0d216ea0e05832af6b9e4</t>
  </si>
  <si>
    <t>0x28d6c5e5a11230290dda38cd24f6b4e9098bb9e32aed2114ff911e325cd5e534</t>
  </si>
  <si>
    <t>{'address': '0x64351fc9810adad17a690e4e1717df5e7e085160', 'symbol': 'msETH'}, {'address': '0xc02aaa39b223fe8d0a0e5c4f27ead9083c756cc2', 'symbol': 'WETH'}, {'address': '0x3231cb76718cdef2155fc47b5286d82e6eda273f', 'symbol': 'EURe'}, {'address': '0x8df723295214ea6f21026eeeb4382d475f146f9f', 'symbol': 'EURQ'}, {'address': '0xdac17f958d2ee523a2206206994597c13d831ec7', 'symbol': 'USDT'}, {'address': '0xab5eb14c09d416f0ac63661e57edb7aecdb9befa', 'symbol': 'msUSD'}, {'address': '0x1a7e4e63778b4f12a199c062f3efdd288afcbce8', 'symbol': 'EURA'}, {'address': '0x0000206329b97db379d5e1bf586bbdb969c63274', 'symbol': 'USDA'}, {'address': '0x6b175474e89094c44da98b954eedeac495271d0f', 'symbol': 'DAI'}, {'address': '0xc581b735a1688071a1746c968e0798d642ede491', 'symbol': 'EURT'}, {'address': '0x3175df0976dfa876431c2e9ee6bc45b65d3473cc', 'symbol': 'crvFRAX'}, {'address': '0x39b8b6385416f4ca36a20319f70d28621895279d', 'symbol': 'EURe'}, {'address': '0xa0b86991c6218b36c1d19d4a2e9eb0ce3606eb48', 'symbol': 'USDC'}</t>
  </si>
  <si>
    <t>{0x00000000009e50a7ddb7a7b0e2ee6604fd120e49: {0xc02aaa39b223fe8d0a0e5c4f27ead9083c756cc2: 13334667525383237, ETH: 68456642}, 0xe75ed6f453c602bd696ce27af11565edc9b46b0d: {ETH: -3463432229716727}}</t>
  </si>
  <si>
    <t>06-03-2025 01:07:11</t>
  </si>
  <si>
    <t>0x01008f8c...</t>
  </si>
  <si>
    <t>0xce2bc318</t>
  </si>
  <si>
    <t>0xda40fb80beb192c9b756caf8bfab527b9a8c3629638fa53f69eeb9a3a7c952a2, 0x7c53a7a3bb0aa82837e5c4094b4c664c5d8bf207a811f3764eabfc05e50f1b1d, 0x01008f8cd4407d5767f7484ff509ffd4faada376e5d463e93d300052d372f564</t>
  </si>
  <si>
    <t>0x1dd06075b5b4c16c43cf5933ae59a7e8fbb1ba189934b8b4e886a5b33e38a6c6</t>
  </si>
  <si>
    <t>0x01008f8cd4407d5767f7484ff509ffd4faada376e5d463e93d300052d372f564</t>
  </si>
  <si>
    <t>{'address': '0x236501327e701692a281934230af0b6be8df3353', 'symbol': 'FLT'}, {'address': '0xcf2cfe0b96a2ece970d5619a8ad28d02d73b42db', 'symbol': 'SPX'}, {'address': '0xe0f63a424a4439cbe457d80e4f4b51ad25b2c56c', 'symbol': 'SPX'}, {'address': '0xa0b86991c6218b36c1d19d4a2e9eb0ce3606eb48', 'symbol': 'USDC'}, {'address': '0xc02aaa39b223fe8d0a0e5c4f27ead9083c756cc2', 'symbol': 'WETH'}</t>
  </si>
  <si>
    <t>{0x00000000009e50a7ddb7a7b0e2ee6604fd120e49: {0xc02aaa39b223fe8d0a0e5c4f27ead9083c756cc2: 10016328647704576, ETH: 368834422}, 0xe75ed6f453c602bd696ce27af11565edc9b46b0d: {ETH: -644409848163322}}</t>
  </si>
  <si>
    <t>06-03-2025 10:55:11</t>
  </si>
  <si>
    <t>0xe4e997b4...</t>
  </si>
  <si>
    <t>0x3b2bc300</t>
  </si>
  <si>
    <t>0x9b3f0a5b66192b1e19cc402a95b10470a1e5c20ecfa14a0bb648092aae03dda6, 0xe4e997b41d7e07d14ccc493f22ea441c046d20614bf2ac327b828e6e5e896e34</t>
  </si>
  <si>
    <t>0x768cb7916d1cbca8885f1b79b67b4a17d914ae571104a1a3154db3f8526d6c78</t>
  </si>
  <si>
    <t>0xe4e997b41d7e07d14ccc493f22ea441c046d20614bf2ac327b828e6e5e896e34</t>
  </si>
  <si>
    <t>{'address': '0x0391d2021f89dc339f60fff84546ea23e337750f', 'symbol': 'BOND'}, {'address': '0xf939e0a03fb07f59a73314e73794be0e57ac1b4e', 'symbol': 'crvUSD'}, {'address': '0xc02aaa39b223fe8d0a0e5c4f27ead9083c756cc2', 'symbol': 'WETH'}, {'address': '0x1a7e4e63778b4f12a199c062f3efdd288afcbce8', 'symbol': 'EURA'}, {'address': '0x6b175474e89094c44da98b954eedeac495271d0f', 'symbol': 'DAI'}, {'address': '0x3231cb76718cdef2155fc47b5286d82e6eda273f', 'symbol': 'EURe'}, {'address': '0x39b8b6385416f4ca36a20319f70d28621895279d', 'symbol': 'EURe'}, {'address': '0xa0b86991c6218b36c1d19d4a2e9eb0ce3606eb48', 'symbol': 'USDC'}, {'address': '0x1abaea1f7c830bd89acc67ec4af516284b1bc33c', 'symbol': 'EURC'}</t>
  </si>
  <si>
    <t>{0x00000000009e50a7ddb7a7b0e2ee6604fd120e49: {0xc02aaa39b223fe8d0a0e5c4f27ead9083c756cc2: 10457232491085824, ETH: 687213569}, 0xe75ed6f453c602bd696ce27af11565edc9b46b0d: {ETH: -1197353224728827}}</t>
  </si>
  <si>
    <t>06-03-2025 10:53:47</t>
  </si>
  <si>
    <t>0xe740322c...</t>
  </si>
  <si>
    <t>0x342bc300</t>
  </si>
  <si>
    <t>0x9e8338d23a69b37409c840bc6baf90c60aa81859f93d084b8e0513ff280d131c, 0xe740322c2ce612215268bdd37ad5d303c47d3cd4dc8fb1d17711276935ae83bb</t>
  </si>
  <si>
    <t>0x8e01eaab7536d80430fb6dc3adb47d412f4442b5d2015ef8b040a98e5aa880f8</t>
  </si>
  <si>
    <t>0xe740322c2ce612215268bdd37ad5d303c47d3cd4dc8fb1d17711276935ae83bb</t>
  </si>
  <si>
    <t>{'address': '0x6b175474e89094c44da98b954eedeac495271d0f', 'symbol': 'DAI'}, {'address': '0x1a7e4e63778b4f12a199c062f3efdd288afcbce8', 'symbol': 'EURA'}, {'address': '0x3231cb76718cdef2155fc47b5286d82e6eda273f', 'symbol': 'EURe'}, {'address': '0x45804880de22913dafe09f4980848ece6ecbaf78', 'symbol': 'PAXG'}, {'address': '0x39b8b6385416f4ca36a20319f70d28621895279d', 'symbol': 'EURe'}, {'address': '0xa0b86991c6218b36c1d19d4a2e9eb0ce3606eb48', 'symbol': 'USDC'}, {'address': '0x1abaea1f7c830bd89acc67ec4af516284b1bc33c', 'symbol': 'EURC'}, {'address': '0xc02aaa39b223fe8d0a0e5c4f27ead9083c756cc2', 'symbol': 'WETH'}</t>
  </si>
  <si>
    <t>{0x00000000009e50a7ddb7a7b0e2ee6604fd120e49: {0xc02aaa39b223fe8d0a0e5c4f27ead9083c756cc2: 10028644919410688, ETH: 693681202}, 0xe75ed6f453c602bd696ce27af11565edc9b46b0d: {ETH: -778012243984000}}</t>
  </si>
  <si>
    <t>0xa8f3b43b...</t>
  </si>
  <si>
    <t>0xd5227108</t>
  </si>
  <si>
    <t>0x79d8be24c048062d159c4627897251608f8a355664e34ad84a4451d0187049f2, 0xa8f3b43bcdec70f2a2623e2d36828c00c8c86cc0aaa75d85d4e5a52cf65525cd</t>
  </si>
  <si>
    <t>0xe210fb840de6c226ca3a7d43f770f748ee2a9d69972cc07c35429b396f4b0ef8</t>
  </si>
  <si>
    <t>0xa8f3b43bcdec70f2a2623e2d36828c00c8c86cc0aaa75d85d4e5a52cf65525cd</t>
  </si>
  <si>
    <t>{0x00000000009e50a7ddb7a7b0e2ee6604fd120e49: {0xc02aaa39b223fe8d0a0e5c4f27ead9083c756cc2: 9587341509263360, ETH: 132844773}, 0xe75ed6f453c602bd696ce27af11565edc9b46b0d: {ETH: -648402002629301}}</t>
  </si>
  <si>
    <t>07-03-2025 02:56:59</t>
  </si>
  <si>
    <t>0x9fb6224f...</t>
  </si>
  <si>
    <t>0xe52bc328</t>
  </si>
  <si>
    <t>0x1aa517d40b5ad0c0ea3689c9eaa755aa81f59c623418d5a512587f0e0732d068, 0x9fb6224f564783d4dd0097b8fa293fff34ba942fb0b7f564bf1b0c83686c6a2b</t>
  </si>
  <si>
    <t>0x619e26b118712f1b67d874574b199100f3bcd5882659860a345ee61cda4da695</t>
  </si>
  <si>
    <t>0x9fb6224f564783d4dd0097b8fa293fff34ba942fb0b7f564bf1b0c83686c6a2b</t>
  </si>
  <si>
    <t>{'address': '0xa250cc729bb3323e7933022a67b52200fe354767', 'symbol': 'fwWETH'}, {'address': '0x3432b6a60d23ca0dfca7761b7ab56459d9c964d0', 'symbol': 'FXS'}, {'address': '0x5e8422345238f34275888049021821e8e08caa1f', 'symbol': 'frxETH'}, {'address': '0xa0b86991c6218b36c1d19d4a2e9eb0ce3606eb48', 'symbol': 'USDC'}, {'address': '0x2a8e1e676ec238d8a992307b495b45b3feaa5e86', 'symbol': 'OUSD'}, {'address': '0x6b175474e89094c44da98b954eedeac495271d0f', 'symbol': 'DAI'}, {'address': '0xcbb7c0000ab88b473b1f5afd9ef808440eed33bf', 'symbol': 'cbBTC'}, {'address': '0x18084fba666a33d37592fa2633fd49a74dd93a88', 'symbol': 'tBTC'}, {'address': '0xf939e0a03fb07f59a73314e73794be0e57ac1b4e', 'symbol': 'crvUSD'}, {'address': '0x40d16fc0246ad3160ccc09b8d0d3a2cd28ae6c2f', 'symbol': 'GHO'}, {'address': '0x0492560fa7cfd6a85e50d8be3f77318994f8f429', 'symbol': 'fwUSDC'}, {'address': '0xef87f4608e601e8564800265aee1c1ffadf73283', 'symbol': 'fwUSDT'}, {'address': '0xc02aaa39b223fe8d0a0e5c4f27ead9083c756cc2', 'symbol': 'WETH'}, {'address': '0xdac17f958d2ee523a2206206994597c13d831ec7', 'symbol': 'USDT'}, {'address': '0x856c4efb76c1d1ae02e20ceb03a2a6a08b0b8dc3', 'symbol': 'OETH'}, {'address': '0x853d955acef822db058eb8505911ed77f175b99e', 'symbol': 'FRAX'}, {'address': '0x2260fac5e5542a773aa44fbcfedf7c193bc2c599', 'symbol': 'WBTC'}</t>
  </si>
  <si>
    <t>{0x00000000009e50a7ddb7a7b0e2ee6604fd120e49: {0xc02aaa39b223fe8d0a0e5c4f27ead9083c756cc2: 11584659572774309, ETH: 19966164}, 0xe75ed6f453c602bd696ce27af11565edc9b46b0d: {ETH: -2982209608648084}}</t>
  </si>
  <si>
    <t>06-03-2025 10:52:35</t>
  </si>
  <si>
    <t>0x13c4bb9b...</t>
  </si>
  <si>
    <t>0x2e2c4920</t>
  </si>
  <si>
    <t>0x26790b537ce14781d6f8098f0b065189c4cb93f4986d480be1948964502eea0f, 0x13c4bb9b187894c2dd2f8359a9d055ffa2baaa8cbebd9386708400cb9fc63caf</t>
  </si>
  <si>
    <t>0xd60f41e035037f0030437071985ebb0bf7639ea194e84d4badc85f0e48c70425</t>
  </si>
  <si>
    <t>0x13c4bb9b187894c2dd2f8359a9d055ffa2baaa8cbebd9386708400cb9fc63caf</t>
  </si>
  <si>
    <t>{'address': '0xc581b735a1688071a1746c968e0798d642ede491', 'symbol': 'EURT'}, {'address': '0xdac17f958d2ee523a2206206994597c13d831ec7', 'symbol': 'USDT'}, {'address': '0x8df723295214ea6f21026eeeb4382d475f146f9f', 'symbol': 'EURQ'}, {'address': '0xa0b86991c6218b36c1d19d4a2e9eb0ce3606eb48', 'symbol': 'USDC'}, {'address': '0x2260fac5e5542a773aa44fbcfedf7c193bc2c599', 'symbol': 'WBTC'}, {'address': '0x3231cb76718cdef2155fc47b5286d82e6eda273f', 'symbol': 'EURe'}, {'address': '0xc02aaa39b223fe8d0a0e5c4f27ead9083c756cc2', 'symbol': 'WETH'}, {'address': '0x0d438f3b5175bebc262bf23753c1e53d03432bde', 'symbol': 'wNXM'}, {'address': '0x903bef1736cddf2a537176cf3c64579c3867a881', 'symbol': 'ICHI'}, {'address': '0x0391d2021f89dc339f60fff84546ea23e337750f', 'symbol': 'BOND'}, {'address': '0x111111517e4929d3dcbdfa7cce55d30d4b6bc4d6', 'symbol': 'ICHI'}, {'address': '0x1a7e4e63778b4f12a199c062f3efdd288afcbce8', 'symbol': 'EURA'}, {'address': '0x39b8b6385416f4ca36a20319f70d28621895279d', 'symbol': 'EURe'}, {'address': '0x6b175474e89094c44da98b954eedeac495271d0f', 'symbol': 'DAI'}</t>
  </si>
  <si>
    <t>{0x00000000009e50a7ddb7a7b0e2ee6604fd120e49: {0xc02aaa39b223fe8d0a0e5c4f27ead9083c756cc2: 9655237810775400, ETH: 64491403}, 0xe75ed6f453c602bd696ce27af11565edc9b46b0d: {ETH: -1166272159230778}}</t>
  </si>
  <si>
    <t>06-03-2025 02:56:35</t>
  </si>
  <si>
    <t>0xae541d4d...</t>
  </si>
  <si>
    <t>0xee27b51c</t>
  </si>
  <si>
    <t>0xe766911479b60f578dc39c34fb6d219921be375032950f632ea72cc4f6765a91, 0xae541d4d89d1ccd9dfa074004c1a62cf7877b6844642814ba012e3541d28bea6</t>
  </si>
  <si>
    <t>0xae4ed77eedc85891f5aa252aa2d216b3224569e36afa21e9ddd6316a6a978d3c</t>
  </si>
  <si>
    <t>0xae541d4d89d1ccd9dfa074004c1a62cf7877b6844642814ba012e3541d28bea6</t>
  </si>
  <si>
    <t>{'address': '0x111111111117dc0aa78b770fa6a738034120c302', 'symbol': '1INCH'}, {'address': '0xdac17f958d2ee523a2206206994597c13d831ec7', 'symbol': 'USDT'}, {'address': '0x0000000000095413afc295d19edeb1ad7b71c952', 'symbol': 'LON'}, {'address': '0xc5fb36dd2fb59d3b98deff88425a3f425ee469ed', 'symbol': 'TSUKA'}, {'address': '0x5e8422345238f34275888049021821e8e08caa1f', 'symbol': 'frxETH'}, {'address': '0xc02aaa39b223fe8d0a0e5c4f27ead9083c756cc2', 'symbol': 'WETH'}, {'address': '0x2078f336fdd260f708bec4a20c82b063274e1b23', 'symbol': 'fwWBTC'}, {'address': '0x68749665ff8d2d112fa859aa293f07a622782f38', 'symbol': 'XAUt'}, {'address': '0xcf2cfe0b96a2ece970d5619a8ad28d02d73b42db', 'symbol': 'SPX'}, {'address': '0x594daad7d77592a2b97b725a7ad59d7e188b5bfa', 'symbol': 'APU'}, {'address': '0xb369daca21ee035312176eb8cf9d88ce97e0aa95', 'symbol': 'SKOL'}, {'address': '0x6b175474e89094c44da98b954eedeac495271d0f', 'symbol': 'DAI'}, {'address': '0xdfc5964141c018485b4d017634660f85aa667714', 'symbol': 'ODIN'}, {'address': '0x1f573d6fb3f13d689ff844b4ce37794d79a7ff1c', 'symbol': 'BNT'}, {'address': '0xe0f63a424a4439cbe457d80e4f4b51ad25b2c56c', 'symbol': 'SPX'}, {'address': '0xa0b86991c6218b36c1d19d4a2e9eb0ce3606eb48', 'symbol': 'USDC'}, {'address': '0x8a6fe57c08c84e0f4ee97aae68a62e820a37d259', 'symbol': 'fwDAI'}, {'address': '0x853d955acef822db058eb8505911ed77f175b99e', 'symbol': 'FRAX'}, {'address': '0xa250cc729bb3323e7933022a67b52200fe354767', 'symbol': 'fwWETH'}, {'address': '0x2260fac5e5542a773aa44fbcfedf7c193bc2c599', 'symbol': 'WBTC'}</t>
  </si>
  <si>
    <t>{0x00000000009e50a7ddb7a7b0e2ee6604fd120e49: {0xc02aaa39b223fe8d0a0e5c4f27ead9083c756cc2: 11993570181165358, ETH: 940900082}, 0xe75ed6f453c602bd696ce27af11565edc9b46b0d: {ETH: -3631054277519332}}</t>
  </si>
  <si>
    <t>06-03-2025 00:05:11</t>
  </si>
  <si>
    <t>0x354ee98c...</t>
  </si>
  <si>
    <t>0x9a27231c</t>
  </si>
  <si>
    <t>0xbb2d2c12b9c7320b54aab27f9e1c0151889a4b50a2155c4673bb87f9c20d31aa, 0xf0313330754ce81a2a1e4a91d39bed5f438f7b65e246cefda6f6085d3acff287, 0x354ee98c738736f013d31e1a8727877262c1b66263888ba2cd3309f9d05e3008</t>
  </si>
  <si>
    <t>0xcdc6246ff2b998f31faaecb4fecd30ea252a8bf9d0e7812f0aa28dcbb468416f</t>
  </si>
  <si>
    <t>0x354ee98c738736f013d31e1a8727877262c1b66263888ba2cd3309f9d05e3008</t>
  </si>
  <si>
    <t>{'address': '0xe0f63a424a4439cbe457d80e4f4b51ad25b2c56c', 'symbol': 'SPX'}, {'address': '0xb369daca21ee035312176eb8cf9d88ce97e0aa95', 'symbol': 'SKOL'}, {'address': '0xa1d0e215a23d7030842fc67ce582a6afa3ccab83', 'symbol': 'YFII'}, {'address': '0x6b175474e89094c44da98b954eedeac495271d0f', 'symbol': 'DAI'}, {'address': '0xb60fdf036f2ad584f79525b5da76c5c531283a1b', 'symbol': 'NEMO'}, {'address': '0xc02aaa39b223fe8d0a0e5c4f27ead9083c756cc2', 'symbol': 'WETH'}, {'address': '0xcf2cfe0b96a2ece970d5619a8ad28d02d73b42db', 'symbol': 'SPX'}</t>
  </si>
  <si>
    <t>{0x00000000009e50a7ddb7a7b0e2ee6604fd120e49: {0xc02aaa39b223fe8d0a0e5c4f27ead9083c756cc2: 8458712371660398, ETH: 206921467}, 0xe75ed6f453c602bd696ce27af11565edc9b46b0d: {ETH: -939139811878813}}</t>
  </si>
  <si>
    <t>06-03-2025 06:25:11</t>
  </si>
  <si>
    <t>0x53c2c4e3...</t>
  </si>
  <si>
    <t>0xfb2b2984</t>
  </si>
  <si>
    <t>0xd788187fcd853a33032f91e49068aada946acd878892845589e8a61fc8c1b05b, 0x53c2c4e330ad1b641a7eb92c9536f26f0191b11bed357ef3542fb361bbd7a534</t>
  </si>
  <si>
    <t>0xc44cb33429606dd263dce915fbfa3c9d4ab964a90633657865f653af4557bc9f</t>
  </si>
  <si>
    <t>0x53c2c4e330ad1b641a7eb92c9536f26f0191b11bed357ef3542fb361bbd7a534</t>
  </si>
  <si>
    <t>{'address': '0x1f573d6fb3f13d689ff844b4ce37794d79a7ff1c', 'symbol': 'BNT'}, {'address': '0xaa7a9ca87d3694b5755f213b5d04094b8d0f0a6f', 'symbol': 'TRAC'}, {'address': '0xc02aaa39b223fe8d0a0e5c4f27ead9083c756cc2', 'symbol': 'WETH'}, {'address': '0xdac17f958d2ee523a2206206994597c13d831ec7', 'symbol': 'USDT'}, {'address': '0xa0b86991c6218b36c1d19d4a2e9eb0ce3606eb48', 'symbol': 'USDC'}</t>
  </si>
  <si>
    <t>{0x00000000009e50a7ddb7a7b0e2ee6604fd120e49: {0xc02aaa39b223fe8d0a0e5c4f27ead9083c756cc2: 8030528977767515}, 0xe75ed6f453c602bd696ce27af11565edc9b46b0d: {ETH: -525173155889976}}</t>
  </si>
  <si>
    <t>0xf072dddb...</t>
  </si>
  <si>
    <t>0x742e7e3d</t>
  </si>
  <si>
    <t>0xfa2fe1d525c38e4dad8ea5248b734f9a5111fa4ed2dd818aae8a19ffb5586b72, 0xf072dddbcccdeff9ea1b090adc808a085ba2ebe4a4d6271f6ba7fe7c5f7d8c47</t>
  </si>
  <si>
    <t>0x5c6d177df8bf101064f4c81f5e8cd4b494fac8a6e9c990d9b17cae95fbfa89ea</t>
  </si>
  <si>
    <t>0xf072dddbcccdeff9ea1b090adc808a085ba2ebe4a4d6271f6ba7fe7c5f7d8c47</t>
  </si>
  <si>
    <t>{'address': '0x5e8422345238f34275888049021821e8e08caa1f', 'symbol': 'frxETH'}, {'address': '0x853d955acef822db058eb8505911ed77f175b99e', 'symbol': 'FRAX'}, {'address': '0xa0be76135289aeb5781923ee0d47ca5527821f59', 'symbol': 'HYDX'}, {'address': '0xdac17f958d2ee523a2206206994597c13d831ec7', 'symbol': 'USDT'}, {'address': '0x7f39c581f595b53c5cb19bd0b3f8da6c935e2ca0', 'symbol': 'wstETH'}, {'address': '0x6b175474e89094c44da98b954eedeac495271d0f', 'symbol': 'DAI'}, {'address': '0xf293d23bf2cdc05411ca0eddd588eb1977e8dcd4', 'symbol': 'SYLO'}, {'address': '0xab5eb14c09d416f0ac63661e57edb7aecdb9befa', 'symbol': 'msUSD'}, {'address': '0xfbd5fd3f85e9f4c5e8b40eec9f8b8ab1caaa146b', 'symbol': 'TREAT'}, {'address': '0xef87f4608e601e8564800265aee1c1ffadf73283', 'symbol': 'fwUSDT'}, {'address': '0x2260fac5e5542a773aa44fbcfedf7c193bc2c599', 'symbol': 'WBTC'}, {'address': '0x27702a26126e0b3702af63ee09ac4d1a084ef628', 'symbol': 'ALEPH'}, {'address': '0x0492560fa7cfd6a85e50d8be3f77318994f8f429', 'symbol': 'fwUSDC'}, {'address': '0xf939e0a03fb07f59a73314e73794be0e57ac1b4e', 'symbol': 'crvUSD'}, {'address': '0xac3e018457b222d93114458476f3e3416abbe38f', 'symbol': 'sfrxETH'}, {'address': '0x64351fc9810adad17a690e4e1717df5e7e085160', 'symbol': 'msETH'}, {'address': '0xae7ab96520de3a18e5e111b5eaab095312d7fe84', 'symbol': 'stETH'}, {'address': '0x3175df0976dfa876431c2e9ee6bc45b65d3473cc', 'symbol': 'crvFRAX'}, {'address': '0xc02aaa39b223fe8d0a0e5c4f27ead9083c756cc2', 'symbol': 'WETH'}, {'address': '0xca530408c3e552b020a2300debc7bd18820fb42f', 'symbol': 'RYU'}, {'address': '0x2078f336fdd260f708bec4a20c82b063274e1b23', 'symbol': 'fwWBTC'}, {'address': '0xa0b86991c6218b36c1d19d4a2e9eb0ce3606eb48', 'symbol': 'USDC'}, {'address': '0xcbb7c0000ab88b473b1f5afd9ef808440eed33bf', 'symbol': 'cbBTC'}, {'address': '0x5732046a883704404f284ce41ffadd5b007fd668', 'symbol': 'BLZ'}, {'address': '0x514910771af9ca656af840dff83e8264ecf986ca', 'symbol': 'LINK'}, {'address': '0xd533a949740bb3306d119cc777fa900ba034cd52', 'symbol': 'CRV'}, {'address': '0x83f20f44975d03b1b09e64809b757c47f942beea', 'symbol': 'sDAI'}</t>
  </si>
  <si>
    <t>{0x00000000009e50a7ddb7a7b0e2ee6604fd120e49: {0x6b175474e89094c44da98b954eedeac495271d0f: 1145367727546, 0xc02aaa39b223fe8d0a0e5c4f27ead9083c756cc2: 11919977156821960, 0xdac17f958d2ee523a2206206994597c13d831ec7: 4296292}, 0xe75ed6f453c602bd696ce27af11565edc9b46b0d: {ETH: -6369761687008860}}</t>
  </si>
  <si>
    <t>06-03-2025 20:43:35</t>
  </si>
  <si>
    <t>0x88fc0025...</t>
  </si>
  <si>
    <t>0xa42c4920</t>
  </si>
  <si>
    <t>0xe4ae541a2cfadc410b6c3f70ae9cbecafe4c3211dbbb01a357b7f8d3f514d3ad, 0x88fc00251932051a0b2a2c0c3177a366202b78af7439b9436c0b3ad6495306cb</t>
  </si>
  <si>
    <t>0x8634412fe47a587701c1ac5cd317946b34877d892c2a54bef758d7cee9304cd6</t>
  </si>
  <si>
    <t>0x88fc00251932051a0b2a2c0c3177a366202b78af7439b9436c0b3ad6495306cb</t>
  </si>
  <si>
    <t>{'address': '0x2260fac5e5542a773aa44fbcfedf7c193bc2c599', 'symbol': 'WBTC'}, {'address': '0x6a11f3e5a01d129e566d783a7b6e8862bfd66cca', 'symbol': '1LP-ETH-WBTC'}, {'address': '0x95ad61b0a150d79219dcf64e1e6cc01f0b64c4ce', 'symbol': 'SHIB'}, {'address': '0x3175df0976dfa876431c2e9ee6bc45b65d3473cc', 'symbol': 'crvFRAX'}, {'address': '0xef87f4608e601e8564800265aee1c1ffadf73283', 'symbol': 'fwUSDT'}, {'address': '0xa0b86991c6218b36c1d19d4a2e9eb0ce3606eb48', 'symbol': 'USDC'}, {'address': '0xf939e0a03fb07f59a73314e73794be0e57ac1b4e', 'symbol': 'crvUSD'}, {'address': '0x6982508145454ce325ddbe47a25d4ec3d2311933', 'symbol': 'PEPE'}, {'address': '0xab5eb14c09d416f0ac63661e57edb7aecdb9befa', 'symbol': 'msUSD'}, {'address': '0xa250cc729bb3323e7933022a67b52200fe354767', 'symbol': 'fwWETH'}, {'address': '0xdac17f958d2ee523a2206206994597c13d831ec7', 'symbol': 'USDT'}, {'address': '0x6b175474e89094c44da98b954eedeac495271d0f', 'symbol': 'DAI'}, {'address': '0x55296f69f40ea6d20e478533c15a6b08b654e758', 'symbol': 'XYO'}, {'address': '0xc02aaa39b223fe8d0a0e5c4f27ead9083c756cc2', 'symbol': 'WETH'}, {'address': '0xcbb7c0000ab88b473b1f5afd9ef808440eed33bf', 'symbol': 'cbBTC'}, {'address': '0x853d955acef822db058eb8505911ed77f175b99e', 'symbol': 'FRAX'}, {'address': '0xa91c82b6933105c23298e631a0c1be751d239162', 'symbol': 'SOTU'}, {'address': '0x1f9840a85d5af5bf1d1762f925bdaddc4201f984', 'symbol': 'UNI'}, {'address': '0x64351fc9810adad17a690e4e1717df5e7e085160', 'symbol': 'msETH'}, {'address': '0xe8e1f50392bd61d0f8f48e8e7af51d3b8a52090a', 'symbol': 'fwUNI'}, {'address': '0x2078f336fdd260f708bec4a20c82b063274e1b23', 'symbol': 'fwWBTC'}, {'address': '0x83f20f44975d03b1b09e64809b757c47f942beea', 'symbol': 'sDAI'}</t>
  </si>
  <si>
    <t>{0x00000000009e50a7ddb7a7b0e2ee6604fd120e49: {0x6b175474e89094c44da98b954eedeac495271d0f: 115828272143, 0xa0b86991c6218b36c1d19d4a2e9eb0ce3606eb48: 135, 0xc02aaa39b223fe8d0a0e5c4f27ead9083c756cc2: 10302678175794328, ETH: 1973887206}, 0xe75ed6f453c602bd696ce27af11565edc9b46b0d: {ETH: -2848633940555126}}</t>
  </si>
  <si>
    <t>06-03-2025 12:37:47</t>
  </si>
  <si>
    <t>0x030512f5...</t>
  </si>
  <si>
    <t>0x382b2902</t>
  </si>
  <si>
    <t>0xa8d31ec3ca3f9409e441738a89b5f73716d0758fa49d7fe67627c668fbdcc008, 0x030512f5d56779a991850781b167ce77e3c327d3c8e1aef167f771a15940773c</t>
  </si>
  <si>
    <t>0x6435430682c6ac3ef852b75eb038c0145d80fb49d2da21d0a7e6826c47166690</t>
  </si>
  <si>
    <t>0x030512f5d56779a991850781b167ce77e3c327d3c8e1aef167f771a15940773c</t>
  </si>
  <si>
    <t>{'address': '0x5ee5bf7ae06d1be5997a1a72006fe6c607ec6de8', 'symbol': 'aEthWBTC'}, {'address': '0x40d16fc0246ad3160ccc09b8d0d3a2cd28ae6c2f', 'symbol': 'GHO'}, {'address': '0xb05097849bca421a3f51b249ba6cca4af4b97cb9', 'symbol': 'FLOAT'}, {'address': '0x2260fac5e5542a773aa44fbcfedf7c193bc2c599', 'symbol': 'WBTC'}, {'address': '0xdac17f958d2ee523a2206206994597c13d831ec7', 'symbol': 'USDT'}, {'address': '0xc02aaa39b223fe8d0a0e5c4f27ead9083c756cc2', 'symbol': 'WETH'}, {'address': '0x853d955acef822db058eb8505911ed77f175b99e', 'symbol': 'FRAX'}, {'address': '0x64351fc9810adad17a690e4e1717df5e7e085160', 'symbol': 'msETH'}, {'address': '0x41d5d79431a913c4ae7d69a668ecdfe5ff9dfb68', 'symbol': 'INV'}, {'address': '0x4e15361fd6b4bb609fa63c81a2be19d873717870', 'symbol': 'FTM'}, {'address': '0xa3931d71877c0e7a3148cb7eb4463524fec27fbd', 'symbol': 'sUSDS'}, {'address': '0x2078f336fdd260f708bec4a20c82b063274e1b23', 'symbol': 'fwWBTC'}, {'address': '0x8a6fe57c08c84e0f4ee97aae68a62e820a37d259', 'symbol': 'fwDAI'}, {'address': '0xa0b86991c6218b36c1d19d4a2e9eb0ce3606eb48', 'symbol': 'USDC'}, {'address': '0x865377367054516e17014ccded1e7d814edc9ce4', 'symbol': 'DOLA'}, {'address': '0xae78736cd615f374d3085123a210448e74fc6393', 'symbol': 'rETH'}, {'address': '0xac3e018457b222d93114458476f3e3416abbe38f', 'symbol': 'sfrxETH'}, {'address': '0xab5eb14c09d416f0ac63661e57edb7aecdb9befa', 'symbol': 'msUSD'}, {'address': '0x83f20f44975d03b1b09e64809b757c47f942beea', 'symbol': 'sDAI'}, {'address': '0xa250cc729bb3323e7933022a67b52200fe354767', 'symbol': 'fwWETH'}, {'address': '0x5e8422345238f34275888049021821e8e08caa1f', 'symbol': 'frxETH'}, {'address': '0xf1c9acdc66974dfb6decb12aa385b9cd01190e38', 'symbol': 'osETH'}, {'address': '0x23878914efe38d27c4d67ab83ed1b93a74d4086a', 'symbol': 'aEthUSDT'}, {'address': '0xdc035d45d973e3ec169d2276ddab16f1e407384f', 'symbol': 'USDS'}, {'address': '0x64aa3364f17a4d01c6f1751fd97c2bd3d7e7f1d5', 'symbol': 'OHM'}, {'address': '0x6b175474e89094c44da98b954eedeac495271d0f', 'symbol': 'DAI'}, {'address': '0xcbb7c0000ab88b473b1f5afd9ef808440eed33bf', 'symbol': 'cbBTC'}, {'address': '0x9d39a5de30e57443bff2a8307a4256c8797a3497', 'symbol': 'sUSDe'}, {'address': '0x3175df0976dfa876431c2e9ee6bc45b65d3473cc', 'symbol': 'crvFRAX'}</t>
  </si>
  <si>
    <t>{0x00000000009e50a7ddb7a7b0e2ee6604fd120e49: {0x6b175474e89094c44da98b954eedeac495271d0f: 1517683684836, 0xc02aaa39b223fe8d0a0e5c4f27ead9083c756cc2: 21618748890869722}, 0xe75ed6f453c602bd696ce27af11565edc9b46b0d: {ETH: -14168382764421600}}</t>
  </si>
  <si>
    <t>0x4715e88d...</t>
  </si>
  <si>
    <t>0x7c2b2902</t>
  </si>
  <si>
    <t>0x2c0b6e52c6cdb04c98989cc5c5b0e736a4987586f037077da385d2993cfc8dae, 0x4715e88de085ff2ee7849cc6712305ed726171da76e950ff3da69b1cd3017cfe</t>
  </si>
  <si>
    <t>0x66def97245c616da55f8e363a5d27a94739b6d28ca3431dcbfc225e3ab61290f</t>
  </si>
  <si>
    <t>0x4715e88de085ff2ee7849cc6712305ed726171da76e950ff3da69b1cd3017cfe</t>
  </si>
  <si>
    <t>{'address': '0xea51d7853eefb32b6ee06b1c12e6dcca88be0ffe', 'symbol': 'variableDebtEthWETH'}, {'address': '0x865377367054516e17014ccded1e7d814edc9ce4', 'symbol': 'DOLA'}, {'address': '0xa0b86991c6218b36c1d19d4a2e9eb0ce3606eb48', 'symbol': 'USDC'}, {'address': '0xc02aaa39b223fe8d0a0e5c4f27ead9083c756cc2', 'symbol': 'WETH'}, {'address': '0x41d5d79431a913c4ae7d69a668ecdfe5ff9dfb68', 'symbol': 'INV'}, {'address': '0xd533a949740bb3306d119cc777fa900ba034cd52', 'symbol': 'CRV'}, {'address': '0xa250cc729bb3323e7933022a67b52200fe354767', 'symbol': 'fwWETH'}, {'address': '0x62b9c7356a2dc64a1969e19c23e4f579f9810aa7', 'symbol': 'cvxCRV'}, {'address': '0x35d8949372d46b7a3d5a56006ae77b215fc69bc0', 'symbol': 'USD0++'}, {'address': '0x73a15fed60bf67631dc6cd7bc5b6e8da8190acf5', 'symbol': 'USD0'}, {'address': '0x5c5b196abe0d54485975d1ec29617d42d9198326', 'symbol': 'sdeUSD'}, {'address': '0x15700b564ca08d9439c58ca5053166e8317aa138', 'symbol': 'deUSD'}, {'address': '0x2260fac5e5542a773aa44fbcfedf7c193bc2c599', 'symbol': 'WBTC'}, {'address': '0xdac17f958d2ee523a2206206994597c13d831ec7', 'symbol': 'USDT'}, {'address': '0xef87f4608e601e8564800265aee1c1ffadf73283', 'symbol': 'fwUSDT'}, {'address': '0x72e95b8931767c79ba4eee721354d6e99a61d004', 'symbol': 'variableDebtEthUSDC'}, {'address': '0x6b175474e89094c44da98b954eedeac495271d0f', 'symbol': 'DAI'}, {'address': '0x8a6fe57c08c84e0f4ee97aae68a62e820a37d259', 'symbol': 'fwDAI'}</t>
  </si>
  <si>
    <t>{0x00000000009e50a7ddb7a7b0e2ee6604fd120e49: {0xc02aaa39b223fe8d0a0e5c4f27ead9083c756cc2: 10761159661824186}, 0xe75ed6f453c602bd696ce27af11565edc9b46b0d: {ETH: -3329663903527248}}</t>
  </si>
  <si>
    <t>06-03-2025 01:20:23</t>
  </si>
  <si>
    <t>0x47ab60f5...</t>
  </si>
  <si>
    <t>0x101ecc1a</t>
  </si>
  <si>
    <t>0x573c8e7d2d781c2bd7e2e295bd31483054508ea886752f816785ffc978b2d90a, 0x47ab60f5007d0edf5fc113e16af6f128e612e312d82cd7e11db9a6c29277cc4d</t>
  </si>
  <si>
    <t>0x7c7c00a64a12ec103e5b8499353553c3c7037c9887132f04050fa36767cfb969</t>
  </si>
  <si>
    <t>0x47ab60f5007d0edf5fc113e16af6f128e612e312d82cd7e11db9a6c29277cc4d</t>
  </si>
  <si>
    <t>{'address': '0xb60fdf036f2ad584f79525b5da76c5c531283a1b', 'symbol': 'NEMO'}, {'address': '0xcf2cfe0b96a2ece970d5619a8ad28d02d73b42db', 'symbol': 'SPX'}, {'address': '0xc02aaa39b223fe8d0a0e5c4f27ead9083c756cc2', 'symbol': 'WETH'}, {'address': '0xe0f63a424a4439cbe457d80e4f4b51ad25b2c56c', 'symbol': 'SPX'}, {'address': '0xb369daca21ee035312176eb8cf9d88ce97e0aa95', 'symbol': 'SKOL'}</t>
  </si>
  <si>
    <t>{0x00000000009e50a7ddb7a7b0e2ee6604fd120e49: {0xc02aaa39b223fe8d0a0e5c4f27ead9083c756cc2: 7860667616854016, ETH: 866478559}, 0xe75ed6f453c602bd696ce27af11565edc9b46b0d: {ETH: -592236143598223}}</t>
  </si>
  <si>
    <t>0x65d2c736...</t>
  </si>
  <si>
    <t>0x131e491a</t>
  </si>
  <si>
    <t>0xca31a91c33b0b152d3b3ebc5a3ce4d9e1ed69d33cfa5c96f71b64d057b643565, 0x65d2c736d50c9463ddbaa8803ca885f930a154e86b8e74f9b912722e253bb0d5</t>
  </si>
  <si>
    <t>0xfce0bbd52a8cc9a84de539e5d1d2c58f5df21df645780c126adb9a5172108276</t>
  </si>
  <si>
    <t>0x65d2c736d50c9463ddbaa8803ca885f930a154e86b8e74f9b912722e253bb0d5</t>
  </si>
  <si>
    <t>{'address': '0xb60fdf036f2ad584f79525b5da76c5c531283a1b', 'symbol': 'NEMO'}, {'address': '0xc02aaa39b223fe8d0a0e5c4f27ead9083c756cc2', 'symbol': 'WETH'}, {'address': '0xb369daca21ee035312176eb8cf9d88ce97e0aa95', 'symbol': 'SKOL'}, {'address': '0xcf2cfe0b96a2ece970d5619a8ad28d02d73b42db', 'symbol': 'SPX'}, {'address': '0xe0f63a424a4439cbe457d80e4f4b51ad25b2c56c', 'symbol': 'SPX'}</t>
  </si>
  <si>
    <t>{0x00000000009e50a7ddb7a7b0e2ee6604fd120e49: {0xc02aaa39b223fe8d0a0e5c4f27ead9083c756cc2: 7820741651202048, ETH: 207760133}, 0xe75ed6f453c602bd696ce27af11565edc9b46b0d: {ETH: -574929184934807}}</t>
  </si>
  <si>
    <t>06-03-2025 00:07:11</t>
  </si>
  <si>
    <t>0x05375a6f...</t>
  </si>
  <si>
    <t>0xa427b51c</t>
  </si>
  <si>
    <t>0x456fcd4c8562b7863da8fe5166821ff3c95c2a8918be31545c84fb0a732d70f3, 0x05375a6f7082288bc456704f137d47f2c5d70cceefb6ea6e8b9a1a3718cd4df5</t>
  </si>
  <si>
    <t>0x78693b96be3dd18d2198d66009c6d650bda32e0a71856844dcb19490ce917509</t>
  </si>
  <si>
    <t>0x05375a6f7082288bc456704f137d47f2c5d70cceefb6ea6e8b9a1a3718cd4df5</t>
  </si>
  <si>
    <t>{'address': '0x3175df0976dfa876431c2e9ee6bc45b65d3473cc', 'symbol': 'crvFRAX'}, {'address': '0x64351fc9810adad17a690e4e1717df5e7e085160', 'symbol': 'msETH'}, {'address': '0xcf2cfe0b96a2ece970d5619a8ad28d02d73b42db', 'symbol': 'SPX'}, {'address': '0xe0f63a424a4439cbe457d80e4f4b51ad25b2c56c', 'symbol': 'SPX'}, {'address': '0xdfc5964141c018485b4d017634660f85aa667714', 'symbol': 'ODIN'}, {'address': '0xb369daca21ee035312176eb8cf9d88ce97e0aa95', 'symbol': 'SKOL'}, {'address': '0x5e8422345238f34275888049021821e8e08caa1f', 'symbol': 'frxETH'}, {'address': '0xab5eb14c09d416f0ac63661e57edb7aecdb9befa', 'symbol': 'msUSD'}, {'address': '0xa0b86991c6218b36c1d19d4a2e9eb0ce3606eb48', 'symbol': 'USDC'}, {'address': '0xdac17f958d2ee523a2206206994597c13d831ec7', 'symbol': 'USDT'}, {'address': '0xc02aaa39b223fe8d0a0e5c4f27ead9083c756cc2', 'symbol': 'WETH'}</t>
  </si>
  <si>
    <t>{0x00000000009e50a7ddb7a7b0e2ee6604fd120e49: {0xc02aaa39b223fe8d0a0e5c4f27ead9083c756cc2: 8647586944647168, ETH: 837641127}, 0xe75ed6f453c602bd696ce27af11565edc9b46b0d: {ETH: -1508398179427754}}</t>
  </si>
  <si>
    <t>0x5d5325f2...</t>
  </si>
  <si>
    <t>0xe522e820</t>
  </si>
  <si>
    <t>0x8e57c766c90880dddf9badbab1f1b8548096f536c0a5b014303967a121b5374c, 0x5d5325f2e20b679fefa1273e3120b1969fa36d49f308a15be2ccaf237c8ad9e3</t>
  </si>
  <si>
    <t>0x83897475f76db0f1d98e7537198b7946f01ca8b3cbe065eab1418c3d96da95cd</t>
  </si>
  <si>
    <t>0x5d5325f2e20b679fefa1273e3120b1969fa36d49f308a15be2ccaf237c8ad9e3</t>
  </si>
  <si>
    <t>{0x00000000009e50a7ddb7a7b0e2ee6604fd120e49: {0xc02aaa39b223fe8d0a0e5c4f27ead9083c756cc2: 7118160968810496, ETH: 29597003}, 0xe75ed6f453c602bd696ce27af11565edc9b46b0d: {ETH: -386498038571395}}</t>
  </si>
  <si>
    <t>06-03-2025 23:12:11</t>
  </si>
  <si>
    <t>0xeea937ae...</t>
  </si>
  <si>
    <t>0x870d1f9b</t>
  </si>
  <si>
    <t>0x48a731659aefd0843666fcf69d4282f2bda935293c9350e8cb54c052b8ea53f2, 0xeea937aebacf2c54b24e45a6017fbf052fc4ddd973f903531d995419ac90f284</t>
  </si>
  <si>
    <t>0xf465a3aa760339f92629cb8f8a374d9baa3a2b0afb8b77098703eea0e5fdf4b8</t>
  </si>
  <si>
    <t>0xeea937aebacf2c54b24e45a6017fbf052fc4ddd973f903531d995419ac90f284</t>
  </si>
  <si>
    <t>{'address': '0x4575f41308ec1483f3d399aa9a2826d74da13deb', 'symbol': 'OXT'}, {'address': '0xc02aaa39b223fe8d0a0e5c4f27ead9083c756cc2', 'symbol': 'WETH'}, {'address': '0x037a54aab062628c9bbae1fdb1583c195585fe41', 'symbol': 'LCX'}</t>
  </si>
  <si>
    <t>{0x00000000009e50a7ddb7a7b0e2ee6604fd120e49: {0xc02aaa39b223fe8d0a0e5c4f27ead9083c756cc2: 7054437212094790, ETH: 17695128}, 0xe75ed6f453c602bd696ce27af11565edc9b46b0d: {ETH: -346591991807003}}</t>
  </si>
  <si>
    <t>06-03-2025 01:17:59</t>
  </si>
  <si>
    <t>0x93b62648...</t>
  </si>
  <si>
    <t>0x0422e820</t>
  </si>
  <si>
    <t>0x2274e7445f38bb298757365d5ea3ed6616b76a47513b38838fd0272cf25af699, 0x93b6264864f8d11001eac07d435c443f6be18ad85e52ad4744e716d333a5b61f</t>
  </si>
  <si>
    <t>0x79a8ab3f5a11cd5ec2f04f5627a3e3ca8553d75c4c3e0a306c1c5ed9b51ed42b</t>
  </si>
  <si>
    <t>0x93b6264864f8d11001eac07d435c443f6be18ad85e52ad4744e716d333a5b61f</t>
  </si>
  <si>
    <t>{'address': '0xcf2cfe0b96a2ece970d5619a8ad28d02d73b42db', 'symbol': 'SPX'}, {'address': '0xb369daca21ee035312176eb8cf9d88ce97e0aa95', 'symbol': 'SKOL'}, {'address': '0xb60fdf036f2ad584f79525b5da76c5c531283a1b', 'symbol': 'NEMO'}, {'address': '0xc02aaa39b223fe8d0a0e5c4f27ead9083c756cc2', 'symbol': 'WETH'}, {'address': '0xe0f63a424a4439cbe457d80e4f4b51ad25b2c56c', 'symbol': 'SPX'}</t>
  </si>
  <si>
    <t>{0x00000000009e50a7ddb7a7b0e2ee6604fd120e49: {0xc02aaa39b223fe8d0a0e5c4f27ead9083c756cc2: 7265020329066496, ETH: 25462644}, 0xe75ed6f453c602bd696ce27af11565edc9b46b0d: {ETH: -585923611940167}}</t>
  </si>
  <si>
    <t>06-03-2025 01:12:35</t>
  </si>
  <si>
    <t>0x02e96449...</t>
  </si>
  <si>
    <t>0xe927b51c</t>
  </si>
  <si>
    <t>0x2631951b6300271600a7ffe51871ca606e8cf0f6e0ee77dafc327d746a8e923a, 0x02e96449f909fa14c4996fbfe93c3c0903c392f17df83dce11716eed004c6799</t>
  </si>
  <si>
    <t>0x6487095bd3bc65eff78cc72741b7f76ca18987e757fca3a119b22969859e2423</t>
  </si>
  <si>
    <t>0x02e96449f909fa14c4996fbfe93c3c0903c392f17df83dce11716eed004c6799</t>
  </si>
  <si>
    <t>{'address': '0x9f8f72aa9304c8b593d555f12ef6589cc3a579a2', 'symbol': 'MKR'}, {'address': '0xcf0c122c6b73ff809c693db761e7baebe62b6a2e', 'symbol': 'FLOKI'}, {'address': '0xb369daca21ee035312176eb8cf9d88ce97e0aa95', 'symbol': 'SKOL'}, {'address': '0xc02aaa39b223fe8d0a0e5c4f27ead9083c756cc2', 'symbol': 'WETH'}, {'address': '0xcf2cfe0b96a2ece970d5619a8ad28d02d73b42db', 'symbol': 'SPX'}, {'address': '0xa0b86991c6218b36c1d19d4a2e9eb0ce3606eb48', 'symbol': 'USDC'}, {'address': '0xe0f63a424a4439cbe457d80e4f4b51ad25b2c56c', 'symbol': 'SPX'}, {'address': '0x5732046a883704404f284ce41ffadd5b007fd668', 'symbol': 'BLZ'}, {'address': '0x2260fac5e5542a773aa44fbcfedf7c193bc2c599', 'symbol': 'WBTC'}</t>
  </si>
  <si>
    <t>{0x00000000009e50a7ddb7a7b0e2ee6604fd120e49: {0xc02aaa39b223fe8d0a0e5c4f27ead9083c756cc2: 8354490826620928, ETH: 783678932}, 0xe75ed6f453c602bd696ce27af11565edc9b46b0d: {ETH: -1756446032316532}}</t>
  </si>
  <si>
    <t>06-03-2025 02:42:59</t>
  </si>
  <si>
    <t>0x49ad2606...</t>
  </si>
  <si>
    <t>0xab2bc320</t>
  </si>
  <si>
    <t>0x777cacbfd9e45ef9b6533dfdf9b13b683f1e8a48cd0228cb0d1804cb45b3bd95, 0x49ad260602efafa59c777421bcf28ffab3002dae078fe44510afedeef5c00e4a</t>
  </si>
  <si>
    <t>0x809d3c6c2fe275d5860b8486ef2f7343158b9aa0439a19e440fee780286d9e9e</t>
  </si>
  <si>
    <t>0x49ad260602efafa59c777421bcf28ffab3002dae078fe44510afedeef5c00e4a</t>
  </si>
  <si>
    <t>{'address': '0xdac17f958d2ee523a2206206994597c13d831ec7', 'symbol': 'USDT'}, {'address': '0x2260fac5e5542a773aa44fbcfedf7c193bc2c599', 'symbol': 'WBTC'}, {'address': '0xc02aaa39b223fe8d0a0e5c4f27ead9083c756cc2', 'symbol': 'WETH'}, {'address': '0xa0b86991c6218b36c1d19d4a2e9eb0ce3606eb48', 'symbol': 'USDC'}, {'address': '0x6b175474e89094c44da98b954eedeac495271d0f', 'symbol': 'DAI'}</t>
  </si>
  <si>
    <t>{0x00000000009e50a7ddb7a7b0e2ee6604fd120e49: {0xc02aaa39b223fe8d0a0e5c4f27ead9083c756cc2: 6688836037902336, ETH: 1213748501}, 0xe75ed6f453c602bd696ce27af11565edc9b46b0d: {ETH: -654953588180181}}</t>
  </si>
  <si>
    <t>06-03-2025 18:32:47</t>
  </si>
  <si>
    <t>0x8ce126fe...</t>
  </si>
  <si>
    <t>0x1b227120</t>
  </si>
  <si>
    <t>0x0fee4692aa91900ff896b4a0dc351b8047dd7482af4561585932598f374927b6, 0x8ce126fe60c03975d7a12be3e516bfa6c691db8b9a0748a9ef3552952d12a12b</t>
  </si>
  <si>
    <t>0xb37b012591814ce77d52701c9c7edd5eeb17276ca8e1dfb314b789b975332607</t>
  </si>
  <si>
    <t>0x8ce126fe60c03975d7a12be3e516bfa6c691db8b9a0748a9ef3552952d12a12b</t>
  </si>
  <si>
    <t>{'address': '0xdac17f958d2ee523a2206206994597c13d831ec7', 'symbol': 'USDT'}, {'address': '0xa0b86991c6218b36c1d19d4a2e9eb0ce3606eb48', 'symbol': 'USDC'}, {'address': '0xc02aaa39b223fe8d0a0e5c4f27ead9083c756cc2', 'symbol': 'WETH'}, {'address': '0xed35af169af46a02ee13b9d79eb57d6d68c1749e', 'symbol': 'OMI'}</t>
  </si>
  <si>
    <t>{0x00000000009e50a7ddb7a7b0e2ee6604fd120e49: {0xc02aaa39b223fe8d0a0e5c4f27ead9083c756cc2: 6449258527828927, ETH: 78335696}, 0xe75ed6f453c602bd696ce27af11565edc9b46b0d: {ETH: -516565741705936}}</t>
  </si>
  <si>
    <t>0xa2279285...</t>
  </si>
  <si>
    <t>0x071ecc1a</t>
  </si>
  <si>
    <t>0x8be4a588e97471ab5e31b9028d4e1f6a1b0a76dce247e11d0c2ee267e10e21f8, 0xa2279285605c42fe08222688dbd94c25ad8f81ec19e43f2d0117a00dabcdd770</t>
  </si>
  <si>
    <t>0x852a7042e762567711f8f255e4627864d904def591254e306c726b1e25e46e26</t>
  </si>
  <si>
    <t>0xa2279285605c42fe08222688dbd94c25ad8f81ec19e43f2d0117a00dabcdd770</t>
  </si>
  <si>
    <t>{'address': '0xe0f63a424a4439cbe457d80e4f4b51ad25b2c56c', 'symbol': 'SPX'}, {'address': '0xc02aaa39b223fe8d0a0e5c4f27ead9083c756cc2', 'symbol': 'WETH'}, {'address': '0xcf2cfe0b96a2ece970d5619a8ad28d02d73b42db', 'symbol': 'SPX'}</t>
  </si>
  <si>
    <t>{0x00000000009e50a7ddb7a7b0e2ee6604fd120e49: {0xc02aaa39b223fe8d0a0e5c4f27ead9083c756cc2: 5839360226230272, ETH: 864780271}, 0xe75ed6f453c602bd696ce27af11565edc9b46b0d: {ETH: -358318791532991}}</t>
  </si>
  <si>
    <t>06-03-2025 18:31:11</t>
  </si>
  <si>
    <t>0xc422e3ca...</t>
  </si>
  <si>
    <t>0x13216a02</t>
  </si>
  <si>
    <t>0xd382a603844fa4adfdb1b4280f072e5effae137c8675d9693b449a2860bc4e63, 0xc422e3ca79a730af56113a6c05fba8a5b0c4e70d07d609eea7a0ad8279edb369</t>
  </si>
  <si>
    <t>0xb9fd46ea6f59ab5968dd3add9bc01b2847b166dd750097bb2b0f4bdffb44fc57</t>
  </si>
  <si>
    <t>0xc422e3ca79a730af56113a6c05fba8a5b0c4e70d07d609eea7a0ad8279edb369</t>
  </si>
  <si>
    <t>{'address': '0xc02aaa39b223fe8d0a0e5c4f27ead9083c756cc2', 'symbol': 'WETH'}, {'address': '0xed35af169af46a02ee13b9d79eb57d6d68c1749e', 'symbol': 'OMI'}, {'address': '0xdac17f958d2ee523a2206206994597c13d831ec7', 'symbol': 'USDT'}</t>
  </si>
  <si>
    <t>{0x00000000009e50a7ddb7a7b0e2ee6604fd120e49: {0xc02aaa39b223fe8d0a0e5c4f27ead9083c756cc2: 5917163119602032}, 0xe75ed6f453c602bd696ce27af11565edc9b46b0d: {ETH: -482221756202186}}</t>
  </si>
  <si>
    <t>0x7822613a...</t>
  </si>
  <si>
    <t>0x102c4920</t>
  </si>
  <si>
    <t>0xb2f6b143474acba7e9acb4d516ab63715bb3dd9535fa6e59c995e2988c6959bc, 0x7822613a025d3116a77b4743cf5fad60e0f1da4f51e2d50b180fbef2ddfcfeff</t>
  </si>
  <si>
    <t>0x18aca25e8aafb873e90abee0ab50bb7951056ff87a522aa0dff66cfce290c502</t>
  </si>
  <si>
    <t>0x7822613a025d3116a77b4743cf5fad60e0f1da4f51e2d50b180fbef2ddfcfeff</t>
  </si>
  <si>
    <t>{'address': '0x40e3d1a4b2c47d9aa61261f5606136ef73e28042', 'symbol': 'SERV'}, {'address': '0x3175df0976dfa876431c2e9ee6bc45b65d3473cc', 'symbol': 'crvFRAX'}, {'address': '0xdac17f958d2ee523a2206206994597c13d831ec7', 'symbol': 'USDT'}, {'address': '0x853d955acef822db058eb8505911ed77f175b99e', 'symbol': 'FRAX'}, {'address': '0x5e8422345238f34275888049021821e8e08caa1f', 'symbol': 'frxETH'}, {'address': '0x35d8949372d46b7a3d5a56006ae77b215fc69bc0', 'symbol': 'USD0++'}, {'address': '0xc02aaa39b223fe8d0a0e5c4f27ead9083c756cc2', 'symbol': 'WETH'}, {'address': '0x64351fc9810adad17a690e4e1717df5e7e085160', 'symbol': 'msETH'}, {'address': '0xa0b86991c6218b36c1d19d4a2e9eb0ce3606eb48', 'symbol': 'USDC'}, {'address': '0xab5eb14c09d416f0ac63661e57edb7aecdb9befa', 'symbol': 'msUSD'}, {'address': '0x73a15fed60bf67631dc6cd7bc5b6e8da8190acf5', 'symbol': 'USD0'}, {'address': '0x83f20f44975d03b1b09e64809b757c47f942beea', 'symbol': 'sDAI'}, {'address': '0x6b175474e89094c44da98b954eedeac495271d0f', 'symbol': 'DAI'}</t>
  </si>
  <si>
    <t>{0x00000000009e50a7ddb7a7b0e2ee6604fd120e49: {0x6b175474e89094c44da98b954eedeac495271d0f: 970420963835, 0xa0b86991c6218b36c1d19d4a2e9eb0ce3606eb48: 226, 0xc02aaa39b223fe8d0a0e5c4f27ead9083c756cc2: 8771847629832192, ETH: 1204031567}, 0xe75ed6f453c602bd696ce27af11565edc9b46b0d: {ETH: -3343498056178286}}</t>
  </si>
  <si>
    <t>06-03-2025 03:48:59</t>
  </si>
  <si>
    <t>0x5beac6d7...</t>
  </si>
  <si>
    <t>0xf22bc318</t>
  </si>
  <si>
    <t>0x06208af22c68d82ead07a411f0aee2b33d5df302d5d9dcfdda86db22941a94da, 0x5beac6d7fe8435b5224775cda4474fcf67f103cfe41b70470cf254307c7a708a</t>
  </si>
  <si>
    <t>0x253efbeba7136153d8095dac91c06d5b01156a666a3c94642f06941e06e830f7</t>
  </si>
  <si>
    <t>0x5beac6d7fe8435b5224775cda4474fcf67f103cfe41b70470cf254307c7a708a</t>
  </si>
  <si>
    <t>{'address': '0x6b175474e89094c44da98b954eedeac495271d0f', 'symbol': 'DAI'}, {'address': '0xa0b86991c6218b36c1d19d4a2e9eb0ce3606eb48', 'symbol': 'USDC'}, {'address': '0xc02aaa39b223fe8d0a0e5c4f27ead9083c756cc2', 'symbol': 'WETH'}, {'address': '0x4a220e6096b25eadb88358cb44068a3248254675', 'symbol': 'QNT'}, {'address': '0x7d29a64504629172a429e64183d6673b9dacbfce', 'symbol': 'VXV'}, {'address': '0x8f8221afbb33998d8584a2b05749ba73c37a938a', 'symbol': 'REQ'}, {'address': '0x5732046a883704404f284ce41ffadd5b007fd668', 'symbol': 'BLZ'}, {'address': '0x77777feddddffc19ff86db637967013e6c6a116c', 'symbol': 'TORN'}, {'address': '0x1f573d6fb3f13d689ff844b4ce37794d79a7ff1c', 'symbol': 'BNT'}</t>
  </si>
  <si>
    <t>{0x00000000009e50a7ddb7a7b0e2ee6604fd120e49: {0xc02aaa39b223fe8d0a0e5c4f27ead9083c756cc2: 13841666478575128, ETH: 2844601010}, 0xe75ed6f453c602bd696ce27af11565edc9b46b0d: {ETH: -8675583698511730}}</t>
  </si>
  <si>
    <t>0xf95c13b0a5415808ef25437fb7a82945ba84013f</t>
  </si>
  <si>
    <t>07-03-2025 01:24:35</t>
  </si>
  <si>
    <t>0xec30fd5f...</t>
  </si>
  <si>
    <t>0x1c2bc308</t>
  </si>
  <si>
    <t>0x9dbd9a4ee95bb10eeffdc6371e2009fdbfe99a04dac3d275164c7e388ea5f50e, 0xec30fd5f1599b5a598bbee83c3925c1a9eae3e688617da4d57b588a72046fcee</t>
  </si>
  <si>
    <t>0x7afbcfe22fd07c22a814e094c4a17534c50b4eaa13e93e9591a0818691142684</t>
  </si>
  <si>
    <t>0xec30fd5f1599b5a598bbee83c3925c1a9eae3e688617da4d57b588a72046fcee</t>
  </si>
  <si>
    <t>{'address': '0x98c23e9d8f34fefb1b7bd6a91b7ff122f4e16f5c', 'symbol': 'aEthUSDC'}, {'address': '0xa0b86991c6218b36c1d19d4a2e9eb0ce3606eb48', 'symbol': 'USDC'}, {'address': '0xc02aaa39b223fe8d0a0e5c4f27ead9083c756cc2', 'symbol': 'WETH'}, {'address': '0x5c647ce0ae10658ec44fa4e11a51c96e94efd1dd', 'symbol': 'aEthcbBTC'}, {'address': '0xcbb7c0000ab88b473b1f5afd9ef808440eed33bf', 'symbol': 'cbBTC'}, {'address': '0x2260fac5e5542a773aa44fbcfedf7c193bc2c599', 'symbol': 'WBTC'}, {'address': '0xdac17f958d2ee523a2206206994597c13d831ec7', 'symbol': 'USDT'}</t>
  </si>
  <si>
    <t>{0x00000000009e50a7ddb7a7b0e2ee6604fd120e49: {0xa0b86991c6218b36c1d19d4a2e9eb0ce3606eb48: 4476, 0xc02aaa39b223fe8d0a0e5c4f27ead9083c756cc2: 5929331670908928, ETH: 24213129}, 0xe75ed6f453c602bd696ce27af11565edc9b46b0d: {ETH: -876626912617455}}</t>
  </si>
  <si>
    <t>07-03-2025 01:00:47</t>
  </si>
  <si>
    <t>0x03d834d6...</t>
  </si>
  <si>
    <t>0xa62bc308</t>
  </si>
  <si>
    <t>0x03d834d6afd29488548c9d80852c60c518788fab61427c58dc885bf36c6da257</t>
  </si>
  <si>
    <t>0x5b158840ab82c22dbc4678394e423b6795e1cecf1965c40569500cd448af775f</t>
  </si>
  <si>
    <t>{'address': '0xddb3422497e61e13543bea06989c0789117555c5', 'symbol': 'COTI'}, {'address': '0x6b175474e89094c44da98b954eedeac495271d0f', 'symbol': 'DAI'}, {'address': '0xc971a6d2268678b86d9a457bdcfe783100e11af4', 'symbol': 'pCSWAP'}, {'address': '0x1487bd704fa05a222b0adb50dc420f001f003045', 'symbol': 'CCDAO'}, {'address': '0x73a15fed60bf67631dc6cd7bc5b6e8da8190acf5', 'symbol': 'USD0'}, {'address': '0x1f9840a85d5af5bf1d1762f925bdaddc4201f984', 'symbol': 'UNI'}, {'address': '0x514910771af9ca656af840dff83e8264ecf986ca', 'symbol': 'LINK'}, {'address': '0xa0b86991c6218b36c1d19d4a2e9eb0ce3606eb48', 'symbol': 'USDC'}, {'address': '0x3c3a81e81dc49a522a592e7622a7e711c06bf354', 'symbol': 'MNT'}, {'address': '0xdac17f958d2ee523a2206206994597c13d831ec7', 'symbol': 'USDT'}, {'address': '0x35d8949372d46b7a3d5a56006ae77b215fc69bc0', 'symbol': 'USD0++'}, {'address': '0xc02aaa39b223fe8d0a0e5c4f27ead9083c756cc2', 'symbol': 'WETH'}, {'address': '0xae41b275aaaf484b541a5881a2dded9515184cca', 'symbol': 'CSWAP'}</t>
  </si>
  <si>
    <t>{0x00000000009e50a7ddb7a7b0e2ee6604fd120e49: {0xae41b275aaaf484b541a5881a2dded9515184cca: 225179981368526, 0xc02aaa39b223fe8d0a0e5c4f27ead9083c756cc2: 26225654313555122, ETH: 395120357}, 0xe75ed6f453c602bd696ce27af11565edc9b46b0d: {ETH: -21297854583275408}}</t>
  </si>
  <si>
    <t>06-03-2025 16:41:59</t>
  </si>
  <si>
    <t>0x2c92cd6d...</t>
  </si>
  <si>
    <t>0xf6216a02</t>
  </si>
  <si>
    <t>0x82855294b2dd6a3cf2ca5e834e8151462aeec815c3db5e70685c1facdd212ae2, 0x2c92cd6d66b5d6f8b9d0fa8b76693b16122b9a929891a60000cd475abd5a503e</t>
  </si>
  <si>
    <t>0x3465014f56bbc3959e7ee1e92b130c87f71d456646590bf2b4f56a0ea8769a85</t>
  </si>
  <si>
    <t>0x2c92cd6d66b5d6f8b9d0fa8b76693b16122b9a929891a60000cd475abd5a503e</t>
  </si>
  <si>
    <t>{'address': '0xed35af169af46a02ee13b9d79eb57d6d68c1749e', 'symbol': 'OMI'}, {'address': '0xdac17f958d2ee523a2206206994597c13d831ec7', 'symbol': 'USDT'}, {'address': '0xc02aaa39b223fe8d0a0e5c4f27ead9083c756cc2', 'symbol': 'WETH'}</t>
  </si>
  <si>
    <t>{0x00000000009e50a7ddb7a7b0e2ee6604fd120e49: {0xc02aaa39b223fe8d0a0e5c4f27ead9083c756cc2: 5316523678297999, ETH: 352030466149}, 0xe75ed6f453c602bd696ce27af11565edc9b46b0d: {ETH: -677380786950021}}</t>
  </si>
  <si>
    <t>07-03-2025 02:02:47</t>
  </si>
  <si>
    <t>0xff3d2575...</t>
  </si>
  <si>
    <t>0xda25431c</t>
  </si>
  <si>
    <t>0x99c639bbd22b27f4022d7606a48c98114bcee1e522b54200a24ed8fba6433a6f, 0xff3d2575abdb9426883064ade6ee5cc9c1c5ce03cbb068204b808ea00bf99498</t>
  </si>
  <si>
    <t>0x6338d09b630ab4910628bd7cfd1d359848929a98f2da85889c2fe9b8cef5f573</t>
  </si>
  <si>
    <t>0xff3d2575abdb9426883064ade6ee5cc9c1c5ce03cbb068204b808ea00bf99498</t>
  </si>
  <si>
    <t>{'address': '0x3175df0976dfa876431c2e9ee6bc45b65d3473cc', 'symbol': 'crvFRAX'}, {'address': '0x9777d7e2b60bb01759d0e2f8be2095df444cb07e', 'symbol': 'ycUSDC'}, {'address': '0x8e870d67f660d95d5be530380d0ec0bd388289e1', 'symbol': 'USDP'}, {'address': '0x30d20208d987713f46dfd34ef128bb16c404d10f', 'symbol': 'SD'}, {'address': '0x4691937a7508860f876c9c0a2a617e7d9e945d4b', 'symbol': 'WOO'}, {'address': '0x514910771af9ca656af840dff83e8264ecf986ca', 'symbol': 'LINK'}, {'address': '0xc02aaa39b223fe8d0a0e5c4f27ead9083c756cc2', 'symbol': 'WETH'}, {'address': '0x1494ca1f11d487c2bbe4543e90080aeba4ba3c2b', 'symbol': 'DPI'}, {'address': '0xdac17f958d2ee523a2206206994597c13d831ec7', 'symbol': 'USDT'}, {'address': '0x3f436954afb722f5d14d868762a23fab6b0dabf0', 'symbol': 'RSRcrvFRAX-f'}, {'address': '0xd46ba6d942050d489dbd938a2c909a5d5039a161', 'symbol': 'AMPL'}, {'address': '0xa0b86991c6218b36c1d19d4a2e9eb0ce3606eb48', 'symbol': 'USDC'}, {'address': '0xf939e0a03fb07f59a73314e73794be0e57ac1b4e', 'symbol': 'crvUSD'}, {'address': '0xf1f955016ecbcd7321c7266bccfb96c68ea5e49b', 'symbol': 'RLY'}, {'address': '0x320623b8e4ff03373931769a31fc52a4e78b5d70', 'symbol': 'RSR'}</t>
  </si>
  <si>
    <t>{0x00000000009e50a7ddb7a7b0e2ee6604fd120e49: {0xc02aaa39b223fe8d0a0e5c4f27ead9083c756cc2: 6854668538464334, ETH: 2622604370}, 0xe75ed6f453c602bd696ce27af11565edc9b46b0d: {ETH: -2229834472326000}}</t>
  </si>
  <si>
    <t>06-03-2025 20:50:35</t>
  </si>
  <si>
    <t>0x39f65087...</t>
  </si>
  <si>
    <t>0xc71ecc1a</t>
  </si>
  <si>
    <t>0xf16dcc16a90307bfcd662094ae3104751eb3fba52291575b4549c3adfa45535e, 0x39f650876f3a62ed0e7054306d94bbde28c6763db591911328c5b31272c4ca4f</t>
  </si>
  <si>
    <t>0xc848c740ab61958b17e1d2ffc6a01744184f0ccbd8fd0d4f691b7b8de0b96148</t>
  </si>
  <si>
    <t>0x39f650876f3a62ed0e7054306d94bbde28c6763db591911328c5b31272c4ca4f</t>
  </si>
  <si>
    <t>{'address': '0xc02aaa39b223fe8d0a0e5c4f27ead9083c756cc2', 'symbol': 'WETH'}, {'address': '0xcf2cfe0b96a2ece970d5619a8ad28d02d73b42db', 'symbol': 'SPX'}, {'address': '0xe0f63a424a4439cbe457d80e4f4b51ad25b2c56c', 'symbol': 'SPX'}, {'address': '0xb369daca21ee035312176eb8cf9d88ce97e0aa95', 'symbol': 'SKOL'}, {'address': '0xdfc5964141c018485b4d017634660f85aa667714', 'symbol': 'ODIN'}</t>
  </si>
  <si>
    <t>{0x00000000009e50a7ddb7a7b0e2ee6604fd120e49: {0xc02aaa39b223fe8d0a0e5c4f27ead9083c756cc2: 5116475438268416, ETH: 813849534}, 0xe75ed6f453c602bd696ce27af11565edc9b46b0d: {ETH: -496514408974794}}</t>
  </si>
  <si>
    <t>06-03-2025 02:29:47</t>
  </si>
  <si>
    <t>0x59eb730b...</t>
  </si>
  <si>
    <t>0x6a25431c</t>
  </si>
  <si>
    <t>0x74ba1cc364b12f5aab5ec247c051a7cbeadc0b889eae8f40ae1d6ab71eaef4fd, 0x59eb730b97909f06e1f1ead80b3a8669c53dc239695bc473c177cb04e06db008</t>
  </si>
  <si>
    <t>0x2b8f19efbf9efbf29e60a5de824eaa88c6f8295cedd03031caf2b9a0397d40d9</t>
  </si>
  <si>
    <t>0x59eb730b97909f06e1f1ead80b3a8669c53dc239695bc473c177cb04e06db008</t>
  </si>
  <si>
    <t>{'address': '0x46f6e9bbcce8638b20ebbc83d33a2b5bfa9b7894', 'symbol': 'HEX'}, {'address': '0xa0b86991c6218b36c1d19d4a2e9eb0ce3606eb48', 'symbol': 'USDC'}, {'address': '0xc02aaa39b223fe8d0a0e5c4f27ead9083c756cc2', 'symbol': 'WETH'}, {'address': '0x2b591e99afe9f32eaa6214f7b7629768c40eeb39', 'symbol': 'HEX'}</t>
  </si>
  <si>
    <t>{0x00000000009e50a7ddb7a7b0e2ee6604fd120e49: {0xc02aaa39b223fe8d0a0e5c4f27ead9083c756cc2: 4993878547847284, ETH: 596046447}, 0xe75ed6f453c602bd696ce27af11565edc9b46b0d: {ETH: -394800228641067}}</t>
  </si>
  <si>
    <t>06-03-2025 20:01:23</t>
  </si>
  <si>
    <t>0x793f50e1...</t>
  </si>
  <si>
    <t>0xd2227118</t>
  </si>
  <si>
    <t>0x1b895c94fd79c8ab26698c6fb3581432c3c963d84493568815ee9eadd342f698, 0x793f50e1b49091ad6142f3aa7b2aeefa485ae4fc535bb732f97d5ebab4ca7d34</t>
  </si>
  <si>
    <t>0x88de932936a7984b97aa84add62dadeedb0e1f9e7739460819a86528eb325133</t>
  </si>
  <si>
    <t>0x793f50e1b49091ad6142f3aa7b2aeefa485ae4fc535bb732f97d5ebab4ca7d34</t>
  </si>
  <si>
    <t>{'address': '0x57ab1ec28d129707052df4df418d58a2d46d5f51', 'symbol': 'sUSD'}, {'address': '0xa0b86991c6218b36c1d19d4a2e9eb0ce3606eb48', 'symbol': 'USDC'}, {'address': '0xca1207647ff814039530d7d35df0e1dd2e91fa84', 'symbol': 'DHT'}, {'address': '0xdac17f958d2ee523a2206206994597c13d831ec7', 'symbol': 'USDT'}, {'address': '0xd533a949740bb3306d119cc777fa900ba034cd52', 'symbol': 'CRV'}, {'address': '0xf939e0a03fb07f59a73314e73794be0e57ac1b4e', 'symbol': 'crvUSD'}, {'address': '0xc02aaa39b223fe8d0a0e5c4f27ead9083c756cc2', 'symbol': 'WETH'}</t>
  </si>
  <si>
    <t>{0x00000000009e50a7ddb7a7b0e2ee6604fd120e49: {0xc02aaa39b223fe8d0a0e5c4f27ead9083c756cc2: 5083841723105280, ETH: 3164043529}, 0xe75ed6f453c602bd696ce27af11565edc9b46b0d: {ETH: -588897969199657}}</t>
  </si>
  <si>
    <t>0x5dbc6e1c...</t>
  </si>
  <si>
    <t>0x84227120</t>
  </si>
  <si>
    <t>0xcfeaef7aee9e5be5b1dca8fc08e8366d0873eb50a86e3a47aa20adc83533111f, 0x5dbc6e1cc2c6f05e89e148cc6a67f01d1a8f79ce99d31bc59d196472e31b88f0</t>
  </si>
  <si>
    <t>0x6bd5e3f8ac5880d7ef6b83f823fcf5e78148d22c28436189b3430b535ff52ef4</t>
  </si>
  <si>
    <t>0x5dbc6e1cc2c6f05e89e148cc6a67f01d1a8f79ce99d31bc59d196472e31b88f0</t>
  </si>
  <si>
    <t>{'address': '0xc02aaa39b223fe8d0a0e5c4f27ead9083c756cc2', 'symbol': 'WETH'}, {'address': '0xb9f599ce614feb2e1bbe58f180f370d05b39344e', 'symbol': 'PORK'}</t>
  </si>
  <si>
    <t>{0x00000000009e50a7ddb7a7b0e2ee6604fd120e49: {0xc02aaa39b223fe8d0a0e5c4f27ead9083c756cc2: 4706884724457472, ETH: 64193011}, 0xe75ed6f453c602bd696ce27af11565edc9b46b0d: {ETH: -360689088804346}}</t>
  </si>
  <si>
    <t>07-03-2025 03:40:35</t>
  </si>
  <si>
    <t>0x0cf03938...</t>
  </si>
  <si>
    <t>0xbb2bc318</t>
  </si>
  <si>
    <t>0xf2d17383dc22a5d6d6c5ea86dbea048fb4d665c1d40d8e8e3391a225e54c8498, 0x0cf03938bc8e80dd95b1d520f3dc1be4c8ce342820ad54270c9c378560da2ede</t>
  </si>
  <si>
    <t>0x348e4c0ecfd5c7af21c9df44cbaee43021596df40d9bf51be89d35f4296de375</t>
  </si>
  <si>
    <t>0x0cf03938bc8e80dd95b1d520f3dc1be4c8ce342820ad54270c9c378560da2ede</t>
  </si>
  <si>
    <t>{'address': '0xc02aaa39b223fe8d0a0e5c4f27ead9083c756cc2', 'symbol': 'WETH'}, {'address': '0xa0b86991c6218b36c1d19d4a2e9eb0ce3606eb48', 'symbol': 'USDC'}, {'address': '0x3819f64f282bf135d62168c1e513280daf905e06', 'symbol': 'HDRN'}, {'address': '0x2b591e99afe9f32eaa6214f7b7629768c40eeb39', 'symbol': 'HEX'}</t>
  </si>
  <si>
    <t>{0x00000000009e50a7ddb7a7b0e2ee6604fd120e49: {0xc02aaa39b223fe8d0a0e5c4f27ead9083c756cc2: 4795743302844416, ETH: 696043495}, 0xe75ed6f453c602bd696ce27af11565edc9b46b0d: {ETH: -458605758514631}}</t>
  </si>
  <si>
    <t>07-03-2025 01:48:23</t>
  </si>
  <si>
    <t>0x99e6a068...</t>
  </si>
  <si>
    <t>0x932bc320</t>
  </si>
  <si>
    <t>0x99e6a068ba57abc3a240e7f043663c65b42cd4f8edd91f29cb4c78a3d9f26e85</t>
  </si>
  <si>
    <t>0x8a227b59b928d178c6b16214816b43b03f171b80d2037759fae05881406823da</t>
  </si>
  <si>
    <t>{'address': '0xd533a949740bb3306d119cc777fa900ba034cd52', 'symbol': 'CRV'}, {'address': '0xf939e0a03fb07f59a73314e73794be0e57ac1b4e', 'symbol': 'crvUSD'}, {'address': '0xc834fa996fa3bec7aad3693af486ae53d8aa8b50', 'symbol': 'CONV'}, {'address': '0xd794dd1cada4cf79c9eebaab8327a1b0507ef7d4', 'symbol': 'HYVE'}, {'address': '0xab5eb14c09d416f0ac63661e57edb7aecdb9befa', 'symbol': 'msUSD'}, {'address': '0x853d955acef822db058eb8505911ed77f175b99e', 'symbol': 'FRAX'}, {'address': '0x514910771af9ca656af840dff83e8264ecf986ca', 'symbol': 'LINK'}, {'address': '0x4591dbff62656e7859afe5e45f6f47d3669fbb28', 'symbol': 'mkUSD'}, {'address': '0xc02aaa39b223fe8d0a0e5c4f27ead9083c756cc2', 'symbol': 'WETH'}, {'address': '0x25cbb21a9da7c3c63bb77ccca5b2e2482aedb710', 'symbol': 'HOBA'}, {'address': '0x3175df0976dfa876431c2e9ee6bc45b65d3473cc', 'symbol': 'crvFRAX'}, {'address': '0x594daad7d77592a2b97b725a7ad59d7e188b5bfa', 'symbol': 'APU'}, {'address': '0x5aef5bba19e6a1644805bd4f5c93c8557b87c62c', 'symbol': 'FakeAI'}, {'address': '0x5e8422345238f34275888049021821e8e08caa1f', 'symbol': 'frxETH'}, {'address': '0x6c3f90f043a72fa612cbac8115ee7e52bde6e490', 'symbol': '3Crv'}, {'address': '0x7d8146cf21e8d7cbe46054e01588207b51198729', 'symbol': 'BOB'}, {'address': '0xdac17f958d2ee523a2206206994597c13d831ec7', 'symbol': 'USDT'}, {'address': '0x64351fc9810adad17a690e4e1717df5e7e085160', 'symbol': 'msETH'}, {'address': '0xd09e5d8607f2541e13c3f014c360f0ee2a25eb80', 'symbol': 'DOGE'}, {'address': '0xdfc5964141c018485b4d017634660f85aa667714', 'symbol': 'ODIN'}, {'address': '0x6b175474e89094c44da98b954eedeac495271d0f', 'symbol': 'DAI'}, {'address': '0x9afc975edb8a0b57f066e8e0a72a5e2adbdcb605', 'symbol': 'FSN'}, {'address': '0x83f20f44975d03b1b09e64809b757c47f942beea', 'symbol': 'sDAI'}, {'address': '0xb8919522331c59f5c16bdfaa6a121a6e03a91f62', 'symbol': 'HOME'}, {'address': '0xe0f63a424a4439cbe457d80e4f4b51ad25b2c56c', 'symbol': 'SPX'}, {'address': '0xa0b86991c6218b36c1d19d4a2e9eb0ce3606eb48', 'symbol': 'USDC'}, {'address': '0x72e4f9f808c49a2a61de9c5896298920dc4eeea9', 'symbol': 'BITCOIN'}, {'address': '0x2de509bf0014ddf697b220be628213034d320ece', 'symbol': 'DBI'}</t>
  </si>
  <si>
    <t>{0x00000000009e50a7ddb7a7b0e2ee6604fd120e49: {0x6b175474e89094c44da98b954eedeac495271d0f: 42774013578, 0xc02aaa39b223fe8d0a0e5c4f27ead9083c756cc2: 15982021806271344, ETH: 28757750}, 0xe75ed6f453c602bd696ce27af11565edc9b46b0d: {ETH: -11872005467076779}}</t>
  </si>
  <si>
    <t>06-03-2025 18:34:59</t>
  </si>
  <si>
    <t>0xf6e6e7d2...</t>
  </si>
  <si>
    <t>0x262c4920</t>
  </si>
  <si>
    <t>0x02be03d1f9bfe95b471c2d342d18abfc1324ade40d366c4d9fd87d864baa3f70, 0xf6e6e7d2b6983feddebeda239062c9e148b7e37573bdbb6b4d870830d3680f96</t>
  </si>
  <si>
    <t>0x0b7e6bce763210ed66d46bd5128751914b2fd3e3fa8a58045e724759e792c07e</t>
  </si>
  <si>
    <t>0xf6e6e7d2b6983feddebeda239062c9e148b7e37573bdbb6b4d870830d3680f96</t>
  </si>
  <si>
    <t>{'address': '0x2260fac5e5542a773aa44fbcfedf7c193bc2c599', 'symbol': 'WBTC'}, {'address': '0xdac17f958d2ee523a2206206994597c13d831ec7', 'symbol': 'USDT'}, {'address': '0x514910771af9ca656af840dff83e8264ecf986ca', 'symbol': 'LINK'}, {'address': '0xed35af169af46a02ee13b9d79eb57d6d68c1749e', 'symbol': 'OMI'}, {'address': '0x9992ec3cf6a55b00978cddf2b27bc6882d88d1ec', 'symbol': 'POLY'}, {'address': '0xc02aaa39b223fe8d0a0e5c4f27ead9083c756cc2', 'symbol': 'WETH'}, {'address': '0xc011a73ee8576fb46f5e1c5751ca3b9fe0af2a6f', 'symbol': 'SNX'}</t>
  </si>
  <si>
    <t>{0x00000000009e50a7ddb7a7b0e2ee6604fd120e49: {0xc02aaa39b223fe8d0a0e5c4f27ead9083c756cc2: 5201750912768683, ETH: 62437238}, 0xe75ed6f453c602bd696ce27af11565edc9b46b0d: {ETH: -1120744963821292}}</t>
  </si>
  <si>
    <t>0xf7906bde...</t>
  </si>
  <si>
    <t>0xdc3fa300</t>
  </si>
  <si>
    <t>0x23dabe76e92f8264601d37bf033b35a99c26a30e75a816968a6068b9f0d48442, 0xf7906bde08684f2978a0e221fa3d8871a5961855f080d95e159bdcdbb3969e12</t>
  </si>
  <si>
    <t>0xe2328a249b3a7a95cf1566a3ef7d3608c3cccdcd895fa877ce5e8d31a3ecc2ac</t>
  </si>
  <si>
    <t>0xf7906bde08684f2978a0e221fa3d8871a5961855f080d95e159bdcdbb3969e12</t>
  </si>
  <si>
    <t>{'address': '0x7420b4b9a0110cdc71fb720908340c03f9bc03ec', 'symbol': 'JASMY'}, {'address': '0xc02aaa39b223fe8d0a0e5c4f27ead9083c756cc2', 'symbol': 'WETH'}, {'address': '0xca530408c3e552b020a2300debc7bd18820fb42f', 'symbol': 'RYU'}, {'address': '0x9e18d5bab2fa94a6a95f509ecb38f8f68322abd3', 'symbol': 'OMIKAMI'}, {'address': '0xa0b86991c6218b36c1d19d4a2e9eb0ce3606eb48', 'symbol': 'USDC'}</t>
  </si>
  <si>
    <t>{0x00000000009e50a7ddb7a7b0e2ee6604fd120e49: {0x9e18d5bab2fa94a6a95f509ecb38f8f68322abd3: 160901063887, 0xc02aaa39b223fe8d0a0e5c4f27ead9083c756cc2: 2379261558128640}, 0xe75ed6f453c602bd696ce27af11565edc9b46b0d: {ETH: -317887886940444}}</t>
  </si>
  <si>
    <t>06-03-2025 03:11:47</t>
  </si>
  <si>
    <t>0x79546161...</t>
  </si>
  <si>
    <t>0x3922e820</t>
  </si>
  <si>
    <t>0xcca23a12b9a8f03d62af48e56a67e28a940d69401dcbd688e7deae7d88aa0840, 0x7954616179419b2c087168983e9f2fa4d5b1493a1a403372520624e3c041c0db</t>
  </si>
  <si>
    <t>0x60f7546cc692f08a091b378c1562fbb318086b692e3a186e82247cd5d75bea44</t>
  </si>
  <si>
    <t>0x7954616179419b2c087168983e9f2fa4d5b1493a1a403372520624e3c041c0db</t>
  </si>
  <si>
    <t>{'address': '0xc02aaa39b223fe8d0a0e5c4f27ead9083c756cc2', 'symbol': 'WETH'}, {'address': '0xd89cc9d79ad3c49e2cd477a8bbc8e63dee53f82e', 'symbol': 'KEE'}, {'address': '0xdac17f958d2ee523a2206206994597c13d831ec7', 'symbol': 'USDT'}</t>
  </si>
  <si>
    <t>{0x00000000009e50a7ddb7a7b0e2ee6604fd120e49: {0xc02aaa39b223fe8d0a0e5c4f27ead9083c756cc2: 4263463710883840, ETH: 85743019}, 0xe75ed6f453c602bd696ce27af11565edc9b46b0d: {ETH: -294073772204143}}</t>
  </si>
  <si>
    <t>06-03-2025 16:09:59</t>
  </si>
  <si>
    <t>0xd8126861...</t>
  </si>
  <si>
    <t>0x572a9e01</t>
  </si>
  <si>
    <t>0x25960cb51b5f66cdc925deb80b6f2865e73e22c9b4b826eb06e03dc5df7cb0dd, 0xd8126861f3758797dfa0b1a4c020742ff4056f620af8442c24d373674dc36e6d</t>
  </si>
  <si>
    <t>0x8c13d00e66d0e80379443e1fa51357c36b574954f09c17b307b4e7014b3773a2</t>
  </si>
  <si>
    <t>0xd8126861f3758797dfa0b1a4c020742ff4056f620af8442c24d373674dc36e6d</t>
  </si>
  <si>
    <t>{'address': '0xed35af169af46a02ee13b9d79eb57d6d68c1749e', 'symbol': 'OMI'}, {'address': '0xc02aaa39b223fe8d0a0e5c4f27ead9083c756cc2', 'symbol': 'WETH'}, {'address': '0xdac17f958d2ee523a2206206994597c13d831ec7', 'symbol': 'USDT'}, {'address': '0xfd8b9ba4845fb38c779317ec134b298c064937a2', 'symbol': '9INCH'}, {'address': '0xf939e0a03fb07f59a73314e73794be0e57ac1b4e', 'symbol': 'crvUSD'}, {'address': '0x1f9840a85d5af5bf1d1762f925bdaddc4201f984', 'symbol': 'UNI'}, {'address': '0xa0b86991c6218b36c1d19d4a2e9eb0ce3606eb48', 'symbol': 'USDC'}, {'address': '0x2b591e99afe9f32eaa6214f7b7629768c40eeb39', 'symbol': 'HEX'}</t>
  </si>
  <si>
    <t>{0x00000000009e50a7ddb7a7b0e2ee6604fd120e49: {0xc02aaa39b223fe8d0a0e5c4f27ead9083c756cc2: 5573520531747394}, 0xe75ed6f453c602bd696ce27af11565edc9b46b0d: {ETH: -1840217515812753}}</t>
  </si>
  <si>
    <t>06-03-2025 15:48:11</t>
  </si>
  <si>
    <t>0xe2164fb9...</t>
  </si>
  <si>
    <t>0xea2bc320</t>
  </si>
  <si>
    <t>0x27a2f1120ede859f9753a9c7b3984c3d78a35456de4b6389be67c71fe8f4eab6, 0xe2164fb92b8f26f465877d6d30a010b4d0a812ae2963a9b40646b91d9ff4ef47</t>
  </si>
  <si>
    <t>0x9dc5f4eacca6a216b3d661e7bb1e7f824ddc3760806fc9070cfbfab8a1adf3f2</t>
  </si>
  <si>
    <t>0xe2164fb92b8f26f465877d6d30a010b4d0a812ae2963a9b40646b91d9ff4ef47</t>
  </si>
  <si>
    <t>{'address': '0x64351fc9810adad17a690e4e1717df5e7e085160', 'symbol': 'msETH'}, {'address': '0x4c9edd5852cd905f086c759e8383e09bff1e68b3', 'symbol': 'USDe'}, {'address': '0xab5eb14c09d416f0ac63661e57edb7aecdb9befa', 'symbol': 'msUSD'}, {'address': '0xae78736cd615f374d3085123a210448e74fc6393', 'symbol': 'rETH'}, {'address': '0x5e8422345238f34275888049021821e8e08caa1f', 'symbol': 'frxETH'}, {'address': '0x3175df0976dfa876431c2e9ee6bc45b65d3473cc', 'symbol': 'crvFRAX'}, {'address': '0x6b175474e89094c44da98b954eedeac495271d0f', 'symbol': 'DAI'}, {'address': '0xa0b86991c6218b36c1d19d4a2e9eb0ce3606eb48', 'symbol': 'USDC'}, {'address': '0xdac17f958d2ee523a2206206994597c13d831ec7', 'symbol': 'USDT'}, {'address': '0xac3e018457b222d93114458476f3e3416abbe38f', 'symbol': 'sfrxETH'}, {'address': '0xc02aaa39b223fe8d0a0e5c4f27ead9083c756cc2', 'symbol': 'WETH'}, {'address': '0x853d955acef822db058eb8505911ed77f175b99e', 'symbol': 'FRAX'}, {'address': '0x83f20f44975d03b1b09e64809b757c47f942beea', 'symbol': 'sDAI'}</t>
  </si>
  <si>
    <t>{0x00000000009e50a7ddb7a7b0e2ee6604fd120e49: {0x6b175474e89094c44da98b954eedeac495271d0f: 196904138965, 0x853d955acef822db058eb8505911ed77f175b99e: -109395700049185444, 0xc02aaa39b223fe8d0a0e5c4f27ead9083c756cc2: 6938722379148010, ETH: 2566286753}, 0xe75ed6f453c602bd696ce27af11565edc9b46b0d: {ETH: -3200223403444075}}</t>
  </si>
  <si>
    <t>06-03-2025 21:01:11</t>
  </si>
  <si>
    <t>0xd0f7d63e...</t>
  </si>
  <si>
    <t>0xfb2b293d</t>
  </si>
  <si>
    <t>0x8fa2979496773ee42f42673d49f384a33f1d43139d3eaee76651b292dccf71af, 0xd0f7d63ed33837d081bae7a994f637141a46a2cf2172ac5e7075fdb782f54f50</t>
  </si>
  <si>
    <t>0xfbd149cd770eedc15b6307e86057fb3a9c372622f79746409d2db7db1c0eef0b</t>
  </si>
  <si>
    <t>0xd0f7d63ed33837d081bae7a994f637141a46a2cf2172ac5e7075fdb782f54f50</t>
  </si>
  <si>
    <t>{0x00000000009e50a7ddb7a7b0e2ee6604fd120e49: {0xc02aaa39b223fe8d0a0e5c4f27ead9083c756cc2: 4027041751624614}, 0xe75ed6f453c602bd696ce27af11565edc9b46b0d: {ETH: -410477970132594}}</t>
  </si>
  <si>
    <t>07-03-2025 03:36:11</t>
  </si>
  <si>
    <t>0x22459f94...</t>
  </si>
  <si>
    <t>0xa52bc320</t>
  </si>
  <si>
    <t>0x27969490d897b515fa848a067ed84f31c0e0907b19dd19d234bc49312436ef37, 0x22459f94b27a6fcb31a6d0539fb855754747d1a928ba2676a6b6f8b1ad32f488</t>
  </si>
  <si>
    <t>0x88881dcf4723b6755ba8d740343cd0c8dacdcca96795e694c8cc4636db21cade</t>
  </si>
  <si>
    <t>0x22459f94b27a6fcb31a6d0539fb855754747d1a928ba2676a6b6f8b1ad32f488</t>
  </si>
  <si>
    <t>{'address': '0xba41ddf06b7ffd89d1267b5a93bfef2424eb2003', 'symbol': 'MYTH'}, {'address': '0x046eee2cc3188071c02bfc1745a6b17c656e3f3d', 'symbol': 'RLB'}, {'address': '0xc02aaa39b223fe8d0a0e5c4f27ead9083c756cc2', 'symbol': 'WETH'}, {'address': '0xa0b86991c6218b36c1d19d4a2e9eb0ce3606eb48', 'symbol': 'USDC'}, {'address': '0x1c9922314ed1415c95b9fd453c3818fd41867d0b', 'symbol': 'TOWER'}, {'address': '0x2b591e99afe9f32eaa6214f7b7629768c40eeb39', 'symbol': 'HEX'}</t>
  </si>
  <si>
    <t>{0x00000000009e50a7ddb7a7b0e2ee6604fd120e49: {0xc02aaa39b223fe8d0a0e5c4f27ead9083c756cc2: 4320761752964559, ETH: 137605756}, 0xe75ed6f453c602bd696ce27af11565edc9b46b0d: {ETH: -704883220585636}}</t>
  </si>
  <si>
    <t>06-03-2025 18:36:47</t>
  </si>
  <si>
    <t>0x0976a638...</t>
  </si>
  <si>
    <t>0x2e22e820</t>
  </si>
  <si>
    <t>0xef263f51f22d1c7cc09f2db512dc506f89c5df90d26fef7a9e7d9d032ba5b578, 0x0976a63859cc98cd0d1d45b091f4140af55eee135a0414a2fddfdb0706f4c97f</t>
  </si>
  <si>
    <t>0xa0cee8395dace7eeadf725de19bffdacc0c5296742c6a1879c6b7982905495ef</t>
  </si>
  <si>
    <t>0x0976a63859cc98cd0d1d45b091f4140af55eee135a0414a2fddfdb0706f4c97f</t>
  </si>
  <si>
    <t>{'address': '0xed35af169af46a02ee13b9d79eb57d6d68c1749e', 'symbol': 'OMI'}, {'address': '0xc02aaa39b223fe8d0a0e5c4f27ead9083c756cc2', 'symbol': 'WETH'}, {'address': '0xdac17f958d2ee523a2206206994597c13d831ec7', 'symbol': 'USDT'}</t>
  </si>
  <si>
    <t>{0x00000000009e50a7ddb7a7b0e2ee6604fd120e49: {0xc02aaa39b223fe8d0a0e5c4f27ead9083c756cc2: 3933312237878996, ETH: 60986101}, 0xe75ed6f453c602bd696ce27af11565edc9b46b0d: {ETH: -330650186935621}}</t>
  </si>
  <si>
    <t>07-03-2025 03:37:47</t>
  </si>
  <si>
    <t>0x6a942321...</t>
  </si>
  <si>
    <t>0xad27b51c</t>
  </si>
  <si>
    <t>0x6c6d8854f64e56687e25a428b7ffea79a7807a1749df555cb2b899ae9fce370b, 0x6a942321027299a7d07555b286e47021e3f7074d2399586e62ba12ebc23dd831</t>
  </si>
  <si>
    <t>0x85dd28fbb6728c681312a7efe3ccbc990a142ed66aade7e459126b8eeb16902b</t>
  </si>
  <si>
    <t>0x6a942321027299a7d07555b286e47021e3f7074d2399586e62ba12ebc23dd831</t>
  </si>
  <si>
    <t>{'address': '0xc02aaa39b223fe8d0a0e5c4f27ead9083c756cc2', 'symbol': 'WETH'}, {'address': '0xdac17f958d2ee523a2206206994597c13d831ec7', 'symbol': 'USDT'}, {'address': '0xa0b86991c6218b36c1d19d4a2e9eb0ce3606eb48', 'symbol': 'USDC'}, {'address': '0x289ff00235d2b98b0145ff5d4435d3e92f9540a6', 'symbol': 'BOOE'}, {'address': '0x3fa55eb91be2c5d72890da11a4c0269e7f786555', 'symbol': 'PROPHET'}, {'address': '0x3b37a9caf74ead14e521d46af0bf00737d827828', 'symbol': 'HOPE'}</t>
  </si>
  <si>
    <t>{0x00000000009e50a7ddb7a7b0e2ee6604fd120e49: {0xc02aaa39b223fe8d0a0e5c4f27ead9083c756cc2: 4394227149669373, ETH: 1327731975}, 0xe75ed6f453c602bd696ce27af11565edc9b46b0d: {ETH: -801055254853624}}</t>
  </si>
  <si>
    <t>07-03-2025 03:37:23</t>
  </si>
  <si>
    <t>0x3e7e74b0...</t>
  </si>
  <si>
    <t>0xab27b51c</t>
  </si>
  <si>
    <t>0xc8716580a814b46ae3a2c4f6e72977fbedbd0aa7f46fd05d7d6057e70306e4f8, 0x3e7e74b0afecb3a79548c900e8f8355ab4f895dd1cb274fdcf8c3c0c9a4dbfa7</t>
  </si>
  <si>
    <t>0x519c4bb49bd2102f6fda62901ebcd9f20abf48e2b7253f89df6681f25568c03d</t>
  </si>
  <si>
    <t>0x3e7e74b0afecb3a79548c900e8f8355ab4f895dd1cb274fdcf8c3c0c9a4dbfa7</t>
  </si>
  <si>
    <t>{'address': '0x3b37a9caf74ead14e521d46af0bf00737d827828', 'symbol': 'HOPE'}, {'address': '0x2078f336fdd260f708bec4a20c82b063274e1b23', 'symbol': 'fwWBTC'}, {'address': '0xdc035d45d973e3ec169d2276ddab16f1e407384f', 'symbol': 'USDS'}, {'address': '0x4c9edd5852cd905f086c759e8383e09bff1e68b3', 'symbol': 'USDe'}, {'address': '0xcfc5bd99915aaa815401c5a41a927ab7a38d29cf', 'symbol': 'thUSD'}, {'address': '0xa3931d71877c0e7a3148cb7eb4463524fec27fbd', 'symbol': 'sUSDS'}, {'address': '0x40d16fc0246ad3160ccc09b8d0d3a2cd28ae6c2f', 'symbol': 'GHO'}, {'address': '0xa0b86991c6218b36c1d19d4a2e9eb0ce3606eb48', 'symbol': 'USDC'}, {'address': '0xe8e1f50392bd61d0f8f48e8e7af51d3b8a52090a', 'symbol': 'fwUNI'}, {'address': '0x3fa55eb91be2c5d72890da11a4c0269e7f786555', 'symbol': 'PROPHET'}, {'address': '0x18084fba666a33d37592fa2633fd49a74dd93a88', 'symbol': 'tBTC'}, {'address': '0xcbb7c0000ab88b473b1f5afd9ef808440eed33bf', 'symbol': 'cbBTC'}, {'address': '0x2260fac5e5542a773aa44fbcfedf7c193bc2c599', 'symbol': 'WBTC'}, {'address': '0x64aa3364f17a4d01c6f1751fd97c2bd3d7e7f1d5', 'symbol': 'OHM'}, {'address': '0xdac17f958d2ee523a2206206994597c13d831ec7', 'symbol': 'USDT'}, {'address': '0x289ff00235d2b98b0145ff5d4435d3e92f9540a6', 'symbol': 'BOOE'}, {'address': '0xf939e0a03fb07f59a73314e73794be0e57ac1b4e', 'symbol': 'crvUSD'}, {'address': '0x1f9840a85d5af5bf1d1762f925bdaddc4201f984', 'symbol': 'UNI'}, {'address': '0xc02aaa39b223fe8d0a0e5c4f27ead9083c756cc2', 'symbol': 'WETH'}</t>
  </si>
  <si>
    <t>{0x00000000009e50a7ddb7a7b0e2ee6604fd120e49: {0xc02aaa39b223fe8d0a0e5c4f27ead9083c756cc2: 6637242600325120, 0xdac17f958d2ee523a2206206994597c13d831ec7: 662, ETH: 1447702484}, 0xe75ed6f453c602bd696ce27af11565edc9b46b0d: {ETH: -3101694038495501}}</t>
  </si>
  <si>
    <t>07-03-2025 06:19:35</t>
  </si>
  <si>
    <t>0x464c782e...</t>
  </si>
  <si>
    <t>0xd12bc308</t>
  </si>
  <si>
    <t>0x464c782e9a14d6fb4fb2f2086432aca655397e16ceefb03373fd6f066264740d</t>
  </si>
  <si>
    <t>0xbb179c9ad6ec15116968d2d688c80d33437cb83e649a437284c6fb968c50f2d6</t>
  </si>
  <si>
    <t>{'address': '0x73a15fed60bf67631dc6cd7bc5b6e8da8190acf5', 'symbol': 'USD0'}, {'address': '0x35d8949372d46b7a3d5a56006ae77b215fc69bc0', 'symbol': 'USD0++'}, {'address': '0xa0b86991c6218b36c1d19d4a2e9eb0ce3606eb48', 'symbol': 'USDC'}, {'address': '0xc02aaa39b223fe8d0a0e5c4f27ead9083c756cc2', 'symbol': 'WETH'}</t>
  </si>
  <si>
    <t>{0x00000000009e50a7ddb7a7b0e2ee6604fd120e49: {0xc02aaa39b223fe8d0a0e5c4f27ead9083c756cc2: 15774938438828032, ETH: 325409763}, 0xe75ed6f453c602bd696ce27af11565edc9b46b0d: {ETH: -12438539540990307}}</t>
  </si>
  <si>
    <t>07-03-2025 00:32:47</t>
  </si>
  <si>
    <t>0x048a2755...</t>
  </si>
  <si>
    <t>0x1a2a9e72</t>
  </si>
  <si>
    <t>0x048a2755107c3bcc7cda9a1b1269991b1420079bde4128925d4c9d6f378ec5e4</t>
  </si>
  <si>
    <t>0xd5a637210d08da1e65f5b380445ee95281a3dc3e3268c35c1d531c0d3ae261ad</t>
  </si>
  <si>
    <t>{'address': '0xc02aaa39b223fe8d0a0e5c4f27ead9083c756cc2', 'symbol': 'WETH'}, {'address': '0x5732046a883704404f284ce41ffadd5b007fd668', 'symbol': 'BLZ'}, {'address': '0x427a03fb96d9a94a6727fbcfbba143444090dd64', 'symbol': 'PIXL'}, {'address': '0x5ca135cb8527d76e932f34b5145575f9d8cbe08e', 'symbol': 'FPI'}, {'address': '0xcdf7028ceab81fa0c6971208e83fa7872994bee5', 'symbol': 'T'}, {'address': '0x4e3fbd56cd56c3e72c1403e103b45db9da5b9d2b', 'symbol': 'CVX'}, {'address': '0x1f573d6fb3f13d689ff844b4ce37794d79a7ff1c', 'symbol': 'BNT'}, {'address': '0xdac17f958d2ee523a2206206994597c13d831ec7', 'symbol': 'USDT'}, {'address': '0xb26c4b3ca601136daf98593feaeff9e0ca702a8d', 'symbol': 'ALD'}, {'address': '0xe0f63a424a4439cbe457d80e4f4b51ad25b2c56c', 'symbol': 'SPX'}, {'address': '0x73a15fed60bf67631dc6cd7bc5b6e8da8190acf5', 'symbol': 'USD0'}, {'address': '0x7f17a6c77c3938d235b014818092eb6305bda110', 'symbol': 'CVXFRAXBP-f'}, {'address': '0x853d955acef822db058eb8505911ed77f175b99e', 'symbol': 'FRAX'}, {'address': '0xe591293151ffdadd5e06487087d9b0e2743de92e', 'symbol': 'MORSE'}, {'address': '0xde4ee8057785a7e8e800db58f9784845a5c2cbd6', 'symbol': 'DEXE'}, {'address': '0xd533a949740bb3306d119cc777fa900ba034cd52', 'symbol': 'CRV'}, {'address': '0x0d438f3b5175bebc262bf23753c1e53d03432bde', 'symbol': 'wNXM'}, {'address': '0x7f39c581f595b53c5cb19bd0b3f8da6c935e2ca0', 'symbol': 'wstETH'}, {'address': '0x2260fac5e5542a773aa44fbcfedf7c193bc2c599', 'symbol': 'WBTC'}, {'address': '0xa0b86991c6218b36c1d19d4a2e9eb0ce3606eb48', 'symbol': 'USDC'}, {'address': '0xe53ec727dbdeb9e2d5456c3be40cff031ab40a55', 'symbol': 'SUPER'}, {'address': '0x904f36d74bed2ef2729eaa1c7a5b70dea2966a02', 'symbol': 'BLB'}, {'address': '0x514910771af9ca656af840dff83e8264ecf986ca', 'symbol': 'LINK'}, {'address': '0x557b933a7c2c45672b610f8954a3deb39a51a8ca', 'symbol': 'REVV'}, {'address': '0x85eee30c52b0b379b046fb0f85f4f3dc3009afec', 'symbol': 'KEEP'}, {'address': '0x5026f006b85729a8b14553fae6af249ad16c9aab', 'symbol': 'WOJAK'}, {'address': '0x35d8949372d46b7a3d5a56006ae77b215fc69bc0', 'symbol': 'USD0++'}, {'address': '0x3432b6a60d23ca0dfca7761b7ab56459d9c964d0', 'symbol': 'FXS'}, {'address': '0x85f17cf997934a597031b2e18a9ab6ebd4b9f6a4', 'symbol': 'NEAR'}, {'address': '0x3175df0976dfa876431c2e9ee6bc45b65d3473cc', 'symbol': 'crvFRAX'}, {'address': '0xba0dda8762c24da9487f5fa026a9b64b695a07ea', 'symbol': 'OX'}, {'address': '0xf939e0a03fb07f59a73314e73794be0e57ac1b4e', 'symbol': 'crvUSD'}</t>
  </si>
  <si>
    <t>{0x00000000009e50a7ddb7a7b0e2ee6604fd120e49: {0x85eee30c52b0b379b046fb0f85f4f3dc3009afec: 84030540840960, 0xc02aaa39b223fe8d0a0e5c4f27ead9083c756cc2: 28213858601853917}, 0xe75ed6f453c602bd696ce27af11565edc9b46b0d: {ETH: -24916011639859485}}</t>
  </si>
  <si>
    <t>0x5ebcff91...</t>
  </si>
  <si>
    <t>0x3f2a9e0d</t>
  </si>
  <si>
    <t>0x10a8ee23aa9820bd9def58b8c3bf37e8ee0c92c6a0ba8bb44a6d2994a9bd2882, 0x5ebcff91a8c7fd131e19be9b1c871a5666f2779f415d1112eab07c68e470f112</t>
  </si>
  <si>
    <t>0x8a0fac8269d5ff2ec0d023bf3b41c0cb1c928f32d3d7df9b86249b21d6170795</t>
  </si>
  <si>
    <t>0x5ebcff91a8c7fd131e19be9b1c871a5666f2779f415d1112eab07c68e470f112</t>
  </si>
  <si>
    <t>{'address': '0x865377367054516e17014ccded1e7d814edc9ce4', 'symbol': 'DOLA'}, {'address': '0x2260fac5e5542a773aa44fbcfedf7c193bc2c599', 'symbol': 'WBTC'}, {'address': '0xae78736cd615f374d3085123a210448e74fc6393', 'symbol': 'rETH'}, {'address': '0x00a8b738e453ffd858a7edf03bccfe20412f0eb0', 'symbol': 'ALBT'}, {'address': '0x15700b564ca08d9439c58ca5053166e8317aa138', 'symbol': 'deUSD'}, {'address': '0xc02aaa39b223fe8d0a0e5c4f27ead9083c756cc2', 'symbol': 'WETH'}, {'address': '0xdac17f958d2ee523a2206206994597c13d831ec7', 'symbol': 'USDT'}, {'address': '0x3472a5a71965499acd81997a54bba8d852c6e53d', 'symbol': 'BADGER'}, {'address': '0x41d5d79431a913c4ae7d69a668ecdfe5ff9dfb68', 'symbol': 'INV'}, {'address': '0x5c5b196abe0d54485975d1ec29617d42d9198326', 'symbol': 'sdeUSD'}, {'address': '0x967da4048cd07ab37855c090aaf366e4ce1b9f48', 'symbol': 'OCEAN'}, {'address': '0xa0b86991c6218b36c1d19d4a2e9eb0ce3606eb48', 'symbol': 'USDC'}</t>
  </si>
  <si>
    <t>{0x00000000009e50a7ddb7a7b0e2ee6604fd120e49: {0xc02aaa39b223fe8d0a0e5c4f27ead9083c756cc2: 4511531141827089}, 0xe75ed6f453c602bd696ce27af11565edc9b46b0d: {ETH: -1235811068952075}}</t>
  </si>
  <si>
    <t>06-03-2025 01:52:35</t>
  </si>
  <si>
    <t>0x5f87a97c...</t>
  </si>
  <si>
    <t>0xb12bc320</t>
  </si>
  <si>
    <t>0x1d5106f134c12fa0452c15cb24c4eaf710bc244c8d8b14ab94523255f0a3019d, 0x4c864c5935ea2243c60e07c77c644563ca99034ee0947800ee1bce10c86fabc4, 0xcd03ba56ecbb409973556d40085dcf5d39bf63014081f4648856b392015d7df8, 0x5f87a97c9d1e10221a046b5f4d28c667ad18330a614a2e8f3ef7d163753ea158</t>
  </si>
  <si>
    <t>0x74231058b93a543ab714ffa4b4fab1d67f0281c6b248c13855483f1a6a7c64bc</t>
  </si>
  <si>
    <t>0x5f87a97c9d1e10221a046b5f4d28c667ad18330a614a2e8f3ef7d163753ea158</t>
  </si>
  <si>
    <t>{'address': '0x1776e1f26f98b1a5df9cd347953a26dd3cb46671', 'symbol': 'NMR'}, {'address': '0xcf8d0c70c850859266f5c338b38f9d663181c314', 'symbol': 'variableDebtEthDAI'}, {'address': '0xf939e0a03fb07f59a73314e73794be0e57ac1b4e', 'symbol': 'crvUSD'}, {'address': '0x64351fc9810adad17a690e4e1717df5e7e085160', 'symbol': 'msETH'}, {'address': '0x5e8c8a7243651db1384c0ddfdbe39761e8e7e51a', 'symbol': 'aEthLINK'}, {'address': '0x6b175474e89094c44da98b954eedeac495271d0f', 'symbol': 'DAI'}, {'address': '0x514910771af9ca656af840dff83e8264ecf986ca', 'symbol': 'LINK'}, {'address': '0xc02aaa39b223fe8d0a0e5c4f27ead9083c756cc2', 'symbol': 'WETH'}, {'address': '0x83f20f44975d03b1b09e64809b757c47f942beea', 'symbol': 'sDAI'}, {'address': '0xdf4ef6ee483953fe3b84abd08c6a060445c01170', 'symbol': 'WACME'}, {'address': '0x5e8422345238f34275888049021821e8e08caa1f', 'symbol': 'frxETH'}, {'address': '0xa0b86991c6218b36c1d19d4a2e9eb0ce3606eb48', 'symbol': 'USDC'}, {'address': '0x41545f8b9472d758bb669ed8eaeeecd7a9c4ec29', 'symbol': 'FORT'}, {'address': '0xab5eb14c09d416f0ac63661e57edb7aecdb9befa', 'symbol': 'msUSD'}, {'address': '0x853d955acef822db058eb8505911ed77f175b99e', 'symbol': 'FRAX'}, {'address': '0x3175df0976dfa876431c2e9ee6bc45b65d3473cc', 'symbol': 'crvFRAX'}</t>
  </si>
  <si>
    <t>{0x00000000009e50a7ddb7a7b0e2ee6604fd120e49: {0xc02aaa39b223fe8d0a0e5c4f27ead9083c756cc2: 10569041164355027, ETH: 1281033411}, 0xe75ed6f453c602bd696ce27af11565edc9b46b0d: {ETH: -7493412448963251}}</t>
  </si>
  <si>
    <t>06-03-2025 16:46:35</t>
  </si>
  <si>
    <t>0xf47ac040...</t>
  </si>
  <si>
    <t>0x59a1656fe564415c0c6b53bbaa6374dac27d6b4a555ef4d1db87fb4d3561be37, 0xf47ac040c850c0db628e3edd10eb4280e6c5821d2b3e5a0516de008ecdb6d76c</t>
  </si>
  <si>
    <t>0x08e04aee0c167a5798c371a1fce225e92781de6f2f539a619098098541f24e95</t>
  </si>
  <si>
    <t>0xf47ac040c850c0db628e3edd10eb4280e6c5821d2b3e5a0516de008ecdb6d76c</t>
  </si>
  <si>
    <t>{'address': '0xd9fcd98c322942075a5c3860693e9f4f03aae07b', 'symbol': 'EUL'}, {'address': '0xa0b86991c6218b36c1d19d4a2e9eb0ce3606eb48', 'symbol': 'USDC'}, {'address': '0x9928a8600d14ac22c0be1e8d58909834d7ceaf13', 'symbol': '0xDNX'}, {'address': '0x046eee2cc3188071c02bfc1745a6b17c656e3f3d', 'symbol': 'RLB'}, {'address': '0xc02aaa39b223fe8d0a0e5c4f27ead9083c756cc2', 'symbol': 'WETH'}, {'address': '0xdac17f958d2ee523a2206206994597c13d831ec7', 'symbol': 'USDT'}</t>
  </si>
  <si>
    <t>{0x00000000009e50a7ddb7a7b0e2ee6604fd120e49: {0xc02aaa39b223fe8d0a0e5c4f27ead9083c756cc2: 4253344845529229, ETH: 920662283}, 0xe75ed6f453c602bd696ce27af11565edc9b46b0d: {ETH: -1186952880761489}}</t>
  </si>
  <si>
    <t>06-03-2025 11:38:11</t>
  </si>
  <si>
    <t>0x4dcaa82e...</t>
  </si>
  <si>
    <t>0x112a9e0c</t>
  </si>
  <si>
    <t>0x72215178918705bf809e255e7949006f2fb986dca89c8dddf5ee7315dd8c02bf, 0x4dcaa82e24f8af5bb2030e9b4f8bb16350783432cd2571c2531e23b88cef06be</t>
  </si>
  <si>
    <t>0x8f247bc4183d35387983729e35f145ce98cadb3a858ce1553ccdd9c6fda52e9c</t>
  </si>
  <si>
    <t>0x4dcaa82e24f8af5bb2030e9b4f8bb16350783432cd2571c2531e23b88cef06be</t>
  </si>
  <si>
    <t>{'address': '0x5c5b196abe0d54485975d1ec29617d42d9198326', 'symbol': 'sdeUSD'}, {'address': '0x5732046a883704404f284ce41ffadd5b007fd668', 'symbol': 'BLZ'}, {'address': '0x15700b564ca08d9439c58ca5053166e8317aa138', 'symbol': 'deUSD'}, {'address': '0xc02aaa39b223fe8d0a0e5c4f27ead9083c756cc2', 'symbol': 'WETH'}, {'address': '0xa0b86991c6218b36c1d19d4a2e9eb0ce3606eb48', 'symbol': 'USDC'}</t>
  </si>
  <si>
    <t>{0x00000000009e50a7ddb7a7b0e2ee6604fd120e49: {0xc02aaa39b223fe8d0a0e5c4f27ead9083c756cc2: 3780857965838336}, 0xe75ed6f453c602bd696ce27af11565edc9b46b0d: {ETH: -739878403306720}}</t>
  </si>
  <si>
    <t>06-03-2025 13:58:23</t>
  </si>
  <si>
    <t>0x2415af5d...</t>
  </si>
  <si>
    <t>0xc90d1fae</t>
  </si>
  <si>
    <t>0x87290fbfe0e369f1702849a93b80d95b88792c75325182ed5ce964e17f63a880, 0x2415af5dc0f347695b1ead6a0f6d1a7acb31dde6f4ff3e56daceb68f3bdd2801</t>
  </si>
  <si>
    <t>0x627b6a765149db329a1acba1510c7b32e4e5ee5362baba86e5d080f52c0b2691</t>
  </si>
  <si>
    <t>0x2415af5dc0f347695b1ead6a0f6d1a7acb31dde6f4ff3e56daceb68f3bdd2801</t>
  </si>
  <si>
    <t>{'address': '0xc02aaa39b223fe8d0a0e5c4f27ead9083c756cc2', 'symbol': 'WETH'}, {'address': '0x6b175474e89094c44da98b954eedeac495271d0f', 'symbol': 'DAI'}, {'address': '0x1f573d6fb3f13d689ff844b4ce37794d79a7ff1c', 'symbol': 'BNT'}, {'address': '0xe3818504c1b32bf1557b16c238b2e01fd3149c17', 'symbol': 'PLR'}, {'address': '0x2260fac5e5542a773aa44fbcfedf7c193bc2c599', 'symbol': 'WBTC'}</t>
  </si>
  <si>
    <t>{0x00000000009e50a7ddb7a7b0e2ee6604fd120e49: {0xc02aaa39b223fe8d0a0e5c4f27ead9083c756cc2: 3436232041014462, ETH: 20721927}, 0xe75ed6f453c602bd696ce27af11565edc9b46b0d: {ETH: -419754418219983}}</t>
  </si>
  <si>
    <t>06-03-2025 20:11:47</t>
  </si>
  <si>
    <t>0xfea21aa7...</t>
  </si>
  <si>
    <t>0x06227118</t>
  </si>
  <si>
    <t>0x8972c714f9a5e24619a673777effb232072788571a020407078fb9a5d0746679, 0xfea21aa73c4905d8a3d157dcf5787ffe4bb7e53f1f2def9f7f875f16e8269220</t>
  </si>
  <si>
    <t>0x897af2b69176ce63d2d40c736448ca25fd9627534eb3f8ae263f748ae173d08f</t>
  </si>
  <si>
    <t>0xfea21aa73c4905d8a3d157dcf5787ffe4bb7e53f1f2def9f7f875f16e8269220</t>
  </si>
  <si>
    <t>{'address': '0xaa6c7d24d03769370e1c31f7c4edf3ebe10b7cf7', 'symbol': 'MTR'}, {'address': '0x419c4db4b9e25d6db2ad9691ccb832c8d9fda05e', 'symbol': 'DRGN'}, {'address': '0xc02aaa39b223fe8d0a0e5c4f27ead9083c756cc2', 'symbol': 'WETH'}</t>
  </si>
  <si>
    <t>{0x00000000009e50a7ddb7a7b0e2ee6604fd120e49: {0xc02aaa39b223fe8d0a0e5c4f27ead9083c756cc2: 3253108557742080, ETH: 2876109394}, 0xe75ed6f453c602bd696ce27af11565edc9b46b0d: {ETH: -265909620745755}}</t>
  </si>
  <si>
    <t>06-03-2025 22:11:47</t>
  </si>
  <si>
    <t>0xf3ac614e...</t>
  </si>
  <si>
    <t>0x5b2bc320</t>
  </si>
  <si>
    <t>0xd00ff70b591fb38d7176e89d4285c9a083d12a8ad1f3d3ad41bcf053d280a777, 0xf3ac614e1412e0c103d62099e11ec7e94e30c5911ca16946194e2911163e202f</t>
  </si>
  <si>
    <t>0xa4cbb05cdc67fe241577225544866ee62df82eff95b4ccb02f02fe2f037cc1d1</t>
  </si>
  <si>
    <t>0xf3ac614e1412e0c103d62099e11ec7e94e30c5911ca16946194e2911163e202f</t>
  </si>
  <si>
    <t>{'address': '0xc02aaa39b223fe8d0a0e5c4f27ead9083c756cc2', 'symbol': 'WETH'}, {'address': '0x6b175474e89094c44da98b954eedeac495271d0f', 'symbol': 'DAI'}, {'address': '0x490e0e6255bf65b43e2e02f7acb783c5e04572ff', 'symbol': 'variableDebtEthUSDS'}, {'address': '0xdc035d45d973e3ec169d2276ddab16f1e407384f', 'symbol': 'USDS'}, {'address': '0x7f39c581f595b53c5cb19bd0b3f8da6c935e2ca0', 'symbol': 'wstETH'}, {'address': '0xa0b86991c6218b36c1d19d4a2e9eb0ce3606eb48', 'symbol': 'USDC'}, {'address': '0xea51d7853eefb32b6ee06b1c12e6dcca88be0ffe', 'symbol': 'variableDebtEthWETH'}, {'address': '0xdac17f958d2ee523a2206206994597c13d831ec7', 'symbol': 'USDT'}</t>
  </si>
  <si>
    <t>{0x00000000009e50a7ddb7a7b0e2ee6604fd120e49: {0xc02aaa39b223fe8d0a0e5c4f27ead9083c756cc2: 3741564555897676, ETH: 1006056291}, 0xe75ed6f453c602bd696ce27af11565edc9b46b0d: {ETH: -881828498258545}}</t>
  </si>
  <si>
    <t>0x98d719fa...</t>
  </si>
  <si>
    <t>0x611e491a</t>
  </si>
  <si>
    <t>0x960e82a3e4b8acb8d5c277b21b3021e87a73805e795954d88374412acbdefddb, 0x98d719fa7a6ba3d3a4b06d8176fdb769697e4a6fa600aafb10579d4784528e2c</t>
  </si>
  <si>
    <t>0xe95e59cdcbba774a9f6e3af1d6ebdb8b1c51c33cf91f9d4bf4fc9eed4c745d99</t>
  </si>
  <si>
    <t>0x98d719fa7a6ba3d3a4b06d8176fdb769697e4a6fa600aafb10579d4784528e2c</t>
  </si>
  <si>
    <t>{'address': '0x0258f474786ddfd37abce6df6bbb1dd5dfc4434a', 'symbol': 'ORN'}, {'address': '0x66a1e37c9b0eaddca17d3662d6c05f4decf3e110', 'symbol': 'USR'}, {'address': '0x35d8949372d46b7a3d5a56006ae77b215fc69bc0', 'symbol': 'USD0++'}, {'address': '0x4956b52ae2ff65d74ca2d61207523288e4528f96', 'symbol': 'RLP'}, {'address': '0xc02aaa39b223fe8d0a0e5c4f27ead9083c756cc2', 'symbol': 'WETH'}, {'address': '0xa0b86991c6218b36c1d19d4a2e9eb0ce3606eb48', 'symbol': 'USDC'}, {'address': '0xdac17f958d2ee523a2206206994597c13d831ec7', 'symbol': 'USDT'}</t>
  </si>
  <si>
    <t>{0x00000000009e50a7ddb7a7b0e2ee6604fd120e49: {0xa0b86991c6218b36c1d19d4a2e9eb0ce3606eb48: -21257, 0xc02aaa39b223fe8d0a0e5c4f27ead9083c756cc2: 3975123145064448, ETH: 34487078}, 0xe75ed6f453c602bd696ce27af11565edc9b46b0d: {ETH: -1155154327035618}}</t>
  </si>
  <si>
    <t>06-03-2025 13:16:35</t>
  </si>
  <si>
    <t>0xed179ebd...</t>
  </si>
  <si>
    <t>0xf821e65b</t>
  </si>
  <si>
    <t>0xf267bd807e37678fb21612119c884ba880970233f2df86bb794265be05b18cc3, 0xed179ebd869ea9089b8e292c71c02d7bf7d5b79a6a56bcbf72913f9e0cba1b91</t>
  </si>
  <si>
    <t>0x7d12304ba759ff1a2034fd61395df8e9fa5642f8b4f7a5831c1592bee8a883b9</t>
  </si>
  <si>
    <t>0xed179ebd869ea9089b8e292c71c02d7bf7d5b79a6a56bcbf72913f9e0cba1b91</t>
  </si>
  <si>
    <t>{'address': '0x9ce84f6a69986a83d92c324df10bc8e64771030f', 'symbol': 'CHEX'}, {'address': '0x2260fac5e5542a773aa44fbcfedf7c193bc2c599', 'symbol': 'WBTC'}, {'address': '0xc02aaa39b223fe8d0a0e5c4f27ead9083c756cc2', 'symbol': 'WETH'}</t>
  </si>
  <si>
    <t>{0x00000000009e50a7ddb7a7b0e2ee6604fd120e49: {0xc02aaa39b223fe8d0a0e5c4f27ead9083c756cc2: 2855593705198870}, 0xe75ed6f453c602bd696ce27af11565edc9b46b0d: {ETH: -243747437213026}}</t>
  </si>
  <si>
    <t>06-03-2025 21:24:59</t>
  </si>
  <si>
    <t>0x2130cbf9...</t>
  </si>
  <si>
    <t>0x7221e603</t>
  </si>
  <si>
    <t>0xf9f99783268ff734284023275a95e1a8bc2ec6078ef729c4e9e9aa6863c7ae88, 0x2130cbf978d154ac54d18c868aed29407ff4f2c9eae744a808c5e92ef1c212f8</t>
  </si>
  <si>
    <t>0x616fc0d87e68f255a325ca69de9c50e74e61ad41fd1d84ea4ba1edfe52806d9d</t>
  </si>
  <si>
    <t>0x2130cbf978d154ac54d18c868aed29407ff4f2c9eae744a808c5e92ef1c212f8</t>
  </si>
  <si>
    <t>{0x00000000009e50a7ddb7a7b0e2ee6604fd120e49: {0xc02aaa39b223fe8d0a0e5c4f27ead9083c756cc2: 1231436331353507}, 0x9b858be6e3047d88820f439b240deac2418a2551: {0x8143182a775c54578c8b7b3ef77982498866945d: 10709336309}, 0xe75ed6f453c602bd696ce27af11565edc9b46b0d: {ETH: -202083249534173}}</t>
  </si>
  <si>
    <t>0xd3b093cf...</t>
  </si>
  <si>
    <t>0xe02bc320</t>
  </si>
  <si>
    <t>0xf1a53846b86814292c7c4f0006588af477f4580b2f6f2f1bbc16c7f17766fea3, 0xd3b093cf23f5ec95e93863e1ee4aceeac36e7193bab1a68cc14e90c3ded683a1</t>
  </si>
  <si>
    <t>0x3116ab290def580ec3ed16f37d40e7b76e0c5bb22a7c40d5624814eb0d356d29</t>
  </si>
  <si>
    <t>0xd3b093cf23f5ec95e93863e1ee4aceeac36e7193bab1a68cc14e90c3ded683a1</t>
  </si>
  <si>
    <t>{'address': '0x5950a5fb85eebf62d86a332854d201db719942ce', 'symbol': 'ETH6900'}, {'address': '0x85bea4ee627b795a79583fcede229e198aa57055', 'symbol': 'Marvin'}, {'address': '0x1e4746dc744503b53b4a082cb3607b169a289090', 'symbol': 'IPOR'}, {'address': '0xa31b1767e09f842ecfd4bc471fe44f830e3891aa', 'symbol': 'ROOBEE'}, {'address': '0xceb67a66c2c8a90980da3a50a3f96c07525a26cb', 'symbol': 'KABOSU'}, {'address': '0x86772b1409b61c639eaac9ba0acfbb6e238e5f83', 'symbol': 'NDX'}, {'address': '0xb62132e35a6c13ee1ee0f84dc5d40bad8d815206', 'symbol': 'NEXO'}, {'address': '0xde30da39c46104798bb5aa3fe8b9e0e1f348163f', 'symbol': 'GTC'}, {'address': '0x34bdba9b3d8e3073eb4470cd4c031c2e39c32da8', 'symbol': 'ctLBTC'}, {'address': '0x5026f006b85729a8b14553fae6af249ad16c9aab', 'symbol': 'WOJAK'}, {'address': '0xa0b73e1ff0b80914ab6fe0444e65848c4c34450b', 'symbol': 'CRO'}, {'address': '0xc02aaa39b223fe8d0a0e5c4f27ead9083c756cc2', 'symbol': 'WETH'}, {'address': '0x4c19596f5aaff459fa38b0f7ed92f11ae6543784', 'symbol': 'TRU'}, {'address': '0x2260fac5e5542a773aa44fbcfedf7c193bc2c599', 'symbol': 'WBTC'}, {'address': '0x0590cc9232ebf68d81f6707a119898219342ecb9', 'symbol': 'BCAT'}, {'address': '0x9f8f72aa9304c8b593d555f12ef6589cc3a579a2', 'symbol': 'MKR'}, {'address': '0x1f573d6fb3f13d689ff844b4ce37794d79a7ff1c', 'symbol': 'BNT'}, {'address': '0xcf91b70017eabde82c9671e30e5502d312ea6eb2', 'symbol': 'puppies'}, {'address': '0xba0dda8762c24da9487f5fa026a9b64b695a07ea', 'symbol': 'OX'}, {'address': '0xe0f63a424a4439cbe457d80e4f4b51ad25b2c56c', 'symbol': 'SPX'}</t>
  </si>
  <si>
    <t>{0x00000000009e50a7ddb7a7b0e2ee6604fd120e49: {0xc02aaa39b223fe8d0a0e5c4f27ead9083c756cc2: 3845740817645219, ETH: 29337484}, 0xe75ed6f453c602bd696ce27af11565edc9b46b0d: {ETH: -1415945870464808}}</t>
  </si>
  <si>
    <t>06-03-2025 18:42:11</t>
  </si>
  <si>
    <t>0x6db77111...</t>
  </si>
  <si>
    <t>0x4921e652</t>
  </si>
  <si>
    <t>0x6db77111bb495cddb28607ea098dea44e568947a929481902b086a88d45e92d1</t>
  </si>
  <si>
    <t>0xe930d3c8c93b00c5e10d342d36be54c9f296f605176ccf471ffbad5641b2181b</t>
  </si>
  <si>
    <t>{'address': '0x3175df0976dfa876431c2e9ee6bc45b65d3473cc', 'symbol': 'crvFRAX'}, {'address': '0xf985005a3793dba4cce241b3c19ddcd3fe069ff4', 'symbol': 'ALCXFRAXBP-f'}, {'address': '0x9ce84f6a69986a83d92c324df10bc8e64771030f', 'symbol': 'CHEX'}, {'address': '0xa0b86991c6218b36c1d19d4a2e9eb0ce3606eb48', 'symbol': 'USDC'}, {'address': '0xdac17f958d2ee523a2206206994597c13d831ec7', 'symbol': 'USDT'}, {'address': '0xc02aaa39b223fe8d0a0e5c4f27ead9083c756cc2', 'symbol': 'WETH'}, {'address': '0xdbdb4d16eda451d0503b854cf79d55697f90c8df', 'symbol': 'ALCX'}</t>
  </si>
  <si>
    <t>{0x00000000009e50a7ddb7a7b0e2ee6604fd120e49: {0xc02aaa39b223fe8d0a0e5c4f27ead9083c756cc2: 3847237642442934}, 0xe75ed6f453c602bd696ce27af11565edc9b46b0d: {ETH: -1458414958900893}}</t>
  </si>
  <si>
    <t>06-03-2025 01:01:23</t>
  </si>
  <si>
    <t>0x1e790be4...</t>
  </si>
  <si>
    <t>0xb12bc318</t>
  </si>
  <si>
    <t>0xb0db7aacf17322685d0534a5fdfdf06f5b982663686f4442cf651adcb908ff3b, 0x1e790be42d360d7444bc258a6f375a26a7c294df71916b4f9135e2b72e98ba23</t>
  </si>
  <si>
    <t>0xd3bd4960e2ba8f839070a602f273297a4f8a495e0a17b566bffa10c7e26b372e</t>
  </si>
  <si>
    <t>0x1e790be42d360d7444bc258a6f375a26a7c294df71916b4f9135e2b72e98ba23</t>
  </si>
  <si>
    <t>{'address': '0x9813037ee2218799597d83d4a5b6f3b6778218d9', 'symbol': 'BONE'}, {'address': '0xfb57a5e307aefb3e49aa83e1a2ecaba475a0b900', 'symbol': 'hope'}, {'address': '0x2be59db3a6030ac65cd3d286a4d7a122264f628a', 'symbol': 'HACHI'}, {'address': '0x166be8c4b080c7b30c03245c052722495a5be936', 'symbol': 'HAIKU'}, {'address': '0x45a2f5d4ab4ccb8d4e3c006774ace22860c77338', 'symbol': 'SHIBA'}, {'address': '0xfbd5fd3f85e9f4c5e8b40eec9f8b8ab1caaa146b', 'symbol': 'TREAT'}, {'address': '0xced88f3ca5034abfc1f5492a808a39ee2b16f321', 'symbol': 'TRNK'}, {'address': '0xa0b86991c6218b36c1d19d4a2e9eb0ce3606eb48', 'symbol': 'USDC'}, {'address': '0xc02aaa39b223fe8d0a0e5c4f27ead9083c756cc2', 'symbol': 'WETH'}</t>
  </si>
  <si>
    <t>{0x00000000009e50a7ddb7a7b0e2ee6604fd120e49: {0xc02aaa39b223fe8d0a0e5c4f27ead9083c756cc2: 3284693227143168, ETH: 836270416}, 0xe75ed6f453c602bd696ce27af11565edc9b46b0d: {ETH: -916023080692531}}</t>
  </si>
  <si>
    <t>06-03-2025 15:49:23</t>
  </si>
  <si>
    <t>0xc10d3f02...</t>
  </si>
  <si>
    <t>0xf02bc320</t>
  </si>
  <si>
    <t>0x6d1fc65eec82cf90672e4c880c703c672a794ac07aed3a9aa7a38d7b3ffd81ac, 0xc10d3f0218d3e5df87a4185a059384160b55bce844760fc46366b53d88fe739a</t>
  </si>
  <si>
    <t>0x0fb6203647c7875bdbc36621efdac38828021050ba45b92010760caef65034c6</t>
  </si>
  <si>
    <t>0xc10d3f0218d3e5df87a4185a059384160b55bce844760fc46366b53d88fe739a</t>
  </si>
  <si>
    <t>{'address': '0xc02aaa39b223fe8d0a0e5c4f27ead9083c756cc2', 'symbol': 'WETH'}, {'address': '0xdac17f958d2ee523a2206206994597c13d831ec7', 'symbol': 'USDT'}, {'address': '0xa0b86991c6218b36c1d19d4a2e9eb0ce3606eb48', 'symbol': 'USDC'}, {'address': '0x2b591e99afe9f32eaa6214f7b7629768c40eeb39', 'symbol': 'HEX'}</t>
  </si>
  <si>
    <t>{0x00000000009e50a7ddb7a7b0e2ee6604fd120e49: {0xc02aaa39b223fe8d0a0e5c4f27ead9083c756cc2: 3166636792324434, ETH: 108920585}, 0xe75ed6f453c602bd696ce27af11565edc9b46b0d: {ETH: -817760180974055}}</t>
  </si>
  <si>
    <t>07-03-2025 01:48:59</t>
  </si>
  <si>
    <t>0x260cdd60...</t>
  </si>
  <si>
    <t>0x96216a11</t>
  </si>
  <si>
    <t>0xf6696ac9e69f5cf156c86e989ae2185a45b1eafc51a425ba30eace9cfb4a3b93, 0x260cdd60f61d5bab91cb8e84b7a87dacceedd314cfea1328c190ec2014297edf</t>
  </si>
  <si>
    <t>0xc0131b85b456be592e3b5f1bf743016e78747cc72967d60d7c0b152c0cfc252c</t>
  </si>
  <si>
    <t>0x260cdd60f61d5bab91cb8e84b7a87dacceedd314cfea1328c190ec2014297edf</t>
  </si>
  <si>
    <t>{'address': '0xc02aaa39b223fe8d0a0e5c4f27ead9083c756cc2', 'symbol': 'WETH'}, {'address': '0xa9d54f37ebb99f83b603cc95fc1a5f3907aaccfd', 'symbol': 'PIKA'}, {'address': '0xdac17f958d2ee523a2206206994597c13d831ec7', 'symbol': 'USDT'}</t>
  </si>
  <si>
    <t>{0x00000000009e50a7ddb7a7b0e2ee6604fd120e49: {0xc02aaa39b223fe8d0a0e5c4f27ead9083c756cc2: 2690282415633886}, 0xe75ed6f453c602bd696ce27af11565edc9b46b0d: {ETH: -354310530633353}}</t>
  </si>
  <si>
    <t>06-03-2025 21:37:23</t>
  </si>
  <si>
    <t>0xd264a7f0...</t>
  </si>
  <si>
    <t>0xb01ecc1a</t>
  </si>
  <si>
    <t>0x2de5f483c8fe3f454fc75e200246780e0e7c0751b3ae76e4f397cbfc1b8a57ce, 0xd264a7f00a8639b72c9417d8557f9e6642d6b0a82b83374ad309b48e5efed7f1</t>
  </si>
  <si>
    <t>0xa59b77a986863dba44efbcc52a96f0a7cb27c10452504ca31995d09d75e97f29</t>
  </si>
  <si>
    <t>0xd264a7f00a8639b72c9417d8557f9e6642d6b0a82b83374ad309b48e5efed7f1</t>
  </si>
  <si>
    <t>{'address': '0xcf2cfe0b96a2ece970d5619a8ad28d02d73b42db', 'symbol': 'SPX'}, {'address': '0xc02aaa39b223fe8d0a0e5c4f27ead9083c756cc2', 'symbol': 'WETH'}, {'address': '0xe0f63a424a4439cbe457d80e4f4b51ad25b2c56c', 'symbol': 'SPX'}</t>
  </si>
  <si>
    <t>{0x00000000009e50a7ddb7a7b0e2ee6604fd120e49: {0xc02aaa39b223fe8d0a0e5c4f27ead9083c756cc2: 2597020460122112, ETH: 680208602}, 0xe75ed6f453c602bd696ce27af11565edc9b46b0d: {ETH: -261869357080166}}</t>
  </si>
  <si>
    <t>07-03-2025 03:26:23</t>
  </si>
  <si>
    <t>0xbeeb5706...</t>
  </si>
  <si>
    <t>0x752bc320</t>
  </si>
  <si>
    <t>0x56bb29f7ffc20d235eee5f12826fab4af2da34e5b39c687fc4e836600c173821, 0xbeeb5706c5d8d2578a5f49bff8ed69782e5586619e7f7f0fe87bd8b23595340b</t>
  </si>
  <si>
    <t>0xf84338f3609938deeeb12280954a20d4c9b74d533f1628c739e31da75782e276</t>
  </si>
  <si>
    <t>0xbeeb5706c5d8d2578a5f49bff8ed69782e5586619e7f7f0fe87bd8b23595340b</t>
  </si>
  <si>
    <t>{0x00000000009e50a7ddb7a7b0e2ee6604fd120e49: {0xc02aaa39b223fe8d0a0e5c4f27ead9083c756cc2: 2837951180439552, ETH: 3552149875}, 0xe75ed6f453c602bd696ce27af11565edc9b46b0d: {ETH: -532917467483493}}</t>
  </si>
  <si>
    <t>07-03-2025 01:11:11</t>
  </si>
  <si>
    <t>0xb6502c28...</t>
  </si>
  <si>
    <t>0xda227120</t>
  </si>
  <si>
    <t>0x15866b3905ac970a306022ce7378ba0d8114634fa59f5023010e991cddbd24e7, 0xb6502c28813a830532cd7f9c37da365f7e039adfca30601673c78b4417794fee</t>
  </si>
  <si>
    <t>0x3bda3589ed29a04076ff386142e68a86663e85594b3a059af01afc4a7656d358</t>
  </si>
  <si>
    <t>0xb6502c28813a830532cd7f9c37da365f7e039adfca30601673c78b4417794fee</t>
  </si>
  <si>
    <t>{'address': '0xc02aaa39b223fe8d0a0e5c4f27ead9083c756cc2', 'symbol': 'WETH'}, {'address': '0xca546ae6c3b2bb9fba2b6e5eeb0881097cece5b0', 'symbol': 'crvUSDCJPY'}, {'address': '0x7f39c581f595b53c5cb19bd0b3f8da6c935e2ca0', 'symbol': 'wstETH'}, {'address': '0xf939e0a03fb07f59a73314e73794be0e57ac1b4e', 'symbol': 'crvUSD'}, {'address': '0x1cfa5641c01406ab8ac350ded7d735ec41298372', 'symbol': 'CJPY'}</t>
  </si>
  <si>
    <t>{0x00000000009e50a7ddb7a7b0e2ee6604fd120e49: {0xc02aaa39b223fe8d0a0e5c4f27ead9083c756cc2: 3280642049572864, ETH: 84350035}, 0xe75ed6f453c602bd696ce27af11565edc9b46b0d: {ETH: -1017495239599036}}</t>
  </si>
  <si>
    <t>07-03-2025 06:11:23</t>
  </si>
  <si>
    <t>0xb4d042ed...</t>
  </si>
  <si>
    <t>0xa82bc308</t>
  </si>
  <si>
    <t>0xb4d042ed63a138b2043fa41ad457921c333c84221fe7c96b0203cafe4bdb9cb4</t>
  </si>
  <si>
    <t>0x84be7917469ec465c7aa38cd32a38fc96315808599364598c592839c5f1e2f2e</t>
  </si>
  <si>
    <t>{'address': '0xa0b86991c6218b36c1d19d4a2e9eb0ce3606eb48', 'symbol': 'USDC'}, {'address': '0x35d8949372d46b7a3d5a56006ae77b215fc69bc0', 'symbol': 'USD0++'}, {'address': '0xc02aaa39b223fe8d0a0e5c4f27ead9083c756cc2', 'symbol': 'WETH'}, {'address': '0x73a15fed60bf67631dc6cd7bc5b6e8da8190acf5', 'symbol': 'USD0'}</t>
  </si>
  <si>
    <t>{0x00000000009e50a7ddb7a7b0e2ee6604fd120e49: {0xc02aaa39b223fe8d0a0e5c4f27ead9083c756cc2: 10531969351811072, ETH: 265517072}, 0xe75ed6f453c602bd696ce27af11565edc9b46b0d: {ETH: -8304458308638200}}</t>
  </si>
  <si>
    <t>06-03-2025 14:32:11</t>
  </si>
  <si>
    <t>0x3e655337...</t>
  </si>
  <si>
    <t>0x712bc320</t>
  </si>
  <si>
    <t>0xa127f548ad7082f36bd97aa1e3e499ef48b1a4ea9b98681dd4f181b3cf84657a, 0x3e655337a51991da929979590631547de91ddb043ffc2977a641dd7a268ad6e6</t>
  </si>
  <si>
    <t>0xc09a888463338b505c39624b1661f15557e07e23cdbe6c2600df93f015cceb33</t>
  </si>
  <si>
    <t>0x3e655337a51991da929979590631547de91ddb043ffc2977a641dd7a268ad6e6</t>
  </si>
  <si>
    <t>{'address': '0x5026f006b85729a8b14553fae6af249ad16c9aab', 'symbol': 'WOJAK'}, {'address': '0xe0f63a424a4439cbe457d80e4f4b51ad25b2c56c', 'symbol': 'SPX'}, {'address': '0xb22c05cedbf879a661fcc566b5a759d005cf7b4c', 'symbol': 'LOVE'}, {'address': '0xba0dda8762c24da9487f5fa026a9b64b695a07ea', 'symbol': 'OX'}, {'address': '0xc02aaa39b223fe8d0a0e5c4f27ead9083c756cc2', 'symbol': 'WETH'}, {'address': '0x25cbb21a9da7c3c63bb77ccca5b2e2482aedb710', 'symbol': 'HOBA'}</t>
  </si>
  <si>
    <t>{0x00000000009e50a7ddb7a7b0e2ee6604fd120e49: {0xc02aaa39b223fe8d0a0e5c4f27ead9083c756cc2: 2808378938097664, ETH: 39235894}, 0xe75ed6f453c602bd696ce27af11565edc9b46b0d: {ETH: -599082498401490}}</t>
  </si>
  <si>
    <t>0x2f0332a7...</t>
  </si>
  <si>
    <t>0x7421e688</t>
  </si>
  <si>
    <t>0x4986d139288c785c473af797b4444f5ce1584659ce93ff1a93036f8580b36fa0, 0x2f0332a735008b8f3e8fbe38b1a65e50e7eb147dac91b7f86de347ca50914043</t>
  </si>
  <si>
    <t>0x39cdec60cc28d2715e92d098f7b1b6e867af35f809e17fcf1504f67673dd0b62</t>
  </si>
  <si>
    <t>0x2f0332a735008b8f3e8fbe38b1a65e50e7eb147dac91b7f86de347ca50914043</t>
  </si>
  <si>
    <t>{'address': '0xc02aaa39b223fe8d0a0e5c4f27ead9083c756cc2', 'symbol': 'WETH'}, {'address': '0xb5b1b659da79a2507c27aad509f15b4874edc0cc', 'symbol': 'DUST'}, {'address': '0xa0b86991c6218b36c1d19d4a2e9eb0ce3606eb48', 'symbol': 'USDC'}</t>
  </si>
  <si>
    <t>{0x00000000009e50a7ddb7a7b0e2ee6604fd120e49: {0xc02aaa39b223fe8d0a0e5c4f27ead9083c756cc2: 2387789277008944}, 0xe75ed6f453c602bd696ce27af11565edc9b46b0d: {ETH: -192245707546944}}</t>
  </si>
  <si>
    <t>07-03-2025 00:48:11</t>
  </si>
  <si>
    <t>0xe9064155...</t>
  </si>
  <si>
    <t>0x672a9e01</t>
  </si>
  <si>
    <t>0xbb0a5d48be357ba8f9a1e74b5c24363c364555e6aac4bf01293f305189e5fab1, 0xe906415518d9fcbbebda1f1d62f5f2e6daa275ce378e34c57886260d683a730f</t>
  </si>
  <si>
    <t>0xf7b3abac62ab9faf1785db678543875efb0e4339a2132d969b84ef42656aff8e</t>
  </si>
  <si>
    <t>0xe906415518d9fcbbebda1f1d62f5f2e6daa275ce378e34c57886260d683a730f</t>
  </si>
  <si>
    <t>{'address': '0xdac17f958d2ee523a2206206994597c13d831ec7', 'symbol': 'USDT'}, {'address': '0x6b175474e89094c44da98b954eedeac495271d0f', 'symbol': 'DAI'}, {'address': '0xff541139c60bb38ce2159a13d656f0f38aa96ff4', 'symbol': 'DI'}, {'address': '0x25cbb21a9da7c3c63bb77ccca5b2e2482aedb710', 'symbol': 'HOBA'}, {'address': '0x2260fac5e5542a773aa44fbcfedf7c193bc2c599', 'symbol': 'WBTC'}, {'address': '0x9992ec3cf6a55b00978cddf2b27bc6882d88d1ec', 'symbol': 'POLY'}, {'address': '0xc02aaa39b223fe8d0a0e5c4f27ead9083c756cc2', 'symbol': 'WETH'}, {'address': '0x72e4f9f808c49a2a61de9c5896298920dc4eeea9', 'symbol': 'BITCOIN'}</t>
  </si>
  <si>
    <t>{0x00000000009e50a7ddb7a7b0e2ee6604fd120e49: {0xc02aaa39b223fe8d0a0e5c4f27ead9083c756cc2: 5708117739568708}, 0xe75ed6f453c602bd696ce27af11565edc9b46b0d: {ETH: -3562829254404778}}</t>
  </si>
  <si>
    <t>0x1d73490f...</t>
  </si>
  <si>
    <t>0xa42bc320</t>
  </si>
  <si>
    <t>0x1e8d018c1cab0a6064e60c45e46f5a1a61f9c0f2566f053d4e6d995fe8845ccf, 0x1d73490f011be0ab65707995e547d8135ed0756737493d95df9912709b7ab14b</t>
  </si>
  <si>
    <t>0xdf496518ffc1215f88852310323ff11ffe530ad32f97004cc98a22b85fd892d0</t>
  </si>
  <si>
    <t>0x1d73490f011be0ab65707995e547d8135ed0756737493d95df9912709b7ab14b</t>
  </si>
  <si>
    <t>{'address': '0x5e8422345238f34275888049021821e8e08caa1f', 'symbol': 'frxETH'}, {'address': '0xa0b86991c6218b36c1d19d4a2e9eb0ce3606eb48', 'symbol': 'USDC'}, {'address': '0xc02aaa39b223fe8d0a0e5c4f27ead9083c756cc2', 'symbol': 'WETH'}, {'address': '0x2078f336fdd260f708bec4a20c82b063274e1b23', 'symbol': 'fwWBTC'}, {'address': '0xef87f4608e601e8564800265aee1c1ffadf73283', 'symbol': 'fwUSDT'}, {'address': '0x98c23e9d8f34fefb1b7bd6a91b7ff122f4e16f5c', 'symbol': 'aEthUSDC'}, {'address': '0x2a8e1e676ec238d8a992307b495b45b3feaa5e86', 'symbol': 'OUSD'}, {'address': '0xdac17f958d2ee523a2206206994597c13d831ec7', 'symbol': 'USDT'}, {'address': '0x2260fac5e5542a773aa44fbcfedf7c193bc2c599', 'symbol': 'WBTC'}, {'address': '0x856c4efb76c1d1ae02e20ceb03a2a6a08b0b8dc3', 'symbol': 'OETH'}, {'address': '0x4206931337dc273a630d328da6441786bfad668f', 'symbol': 'DOGE'}, {'address': '0x4228f8895c7dda20227f6a5c6751b8ebf19a6ba8', 'symbol': 'variableDebtEthLINK'}, {'address': '0x514910771af9ca656af840dff83e8264ecf986ca', 'symbol': 'LINK'}</t>
  </si>
  <si>
    <t>{0x00000000009e50a7ddb7a7b0e2ee6604fd120e49: {0xc02aaa39b223fe8d0a0e5c4f27ead9083c756cc2: 3753962170687509, ETH: 4836497208}, 0xe75ed6f453c602bd696ce27af11565edc9b46b0d: {ETH: -1637721168998848}}</t>
  </si>
  <si>
    <t>06-03-2025 18:42:47</t>
  </si>
  <si>
    <t>0x5f5c2302...</t>
  </si>
  <si>
    <t>0x4c216a0a</t>
  </si>
  <si>
    <t>0x729dfb41aac9fc9354e404e1613fd2036fbd0de2e1932ce63ea235b89314a6a2, 0x5f5c23027c7c23b77f3857b90baee6b8ecd77c862c07d70f2ad1e28baa6dae79</t>
  </si>
  <si>
    <t>0x5f5879247aee58214da8eb29ad9ac6ae42c140eca5cb8ba912b5519ec69c956d</t>
  </si>
  <si>
    <t>0x5f5c23027c7c23b77f3857b90baee6b8ecd77c862c07d70f2ad1e28baa6dae79</t>
  </si>
  <si>
    <t>{'address': '0xc02aaa39b223fe8d0a0e5c4f27ead9083c756cc2', 'symbol': 'WETH'}, {'address': '0xd795eb12034c2b77d787a22292c26fab5f5c70aa', 'symbol': 'PIXFI'}</t>
  </si>
  <si>
    <t>{0x00000000009e50a7ddb7a7b0e2ee6604fd120e49: {0xc02aaa39b223fe8d0a0e5c4f27ead9083c756cc2: 2335427071751075}, 0xe75ed6f453c602bd696ce27af11565edc9b46b0d: {ETH: -223455399798308}}</t>
  </si>
  <si>
    <t>07-03-2025 05:25:47</t>
  </si>
  <si>
    <t>0xcbb7090d...</t>
  </si>
  <si>
    <t>0xc43fa300</t>
  </si>
  <si>
    <t>0xcbb7090db7a19efc4e9431cd4233a5c2cb3ec154aa12f8b2837972ecb1cb7124</t>
  </si>
  <si>
    <t>0x2edda492787f434883770da305a0cbea5931f6ffb00f7482dbce276fe34dc86b</t>
  </si>
  <si>
    <t>{'address': '0x2a8e1e676ec238d8a992307b495b45b3feaa5e86', 'symbol': 'OUSD'}, {'address': '0x18084fba666a33d37592fa2633fd49a74dd93a88', 'symbol': 'tBTC'}, {'address': '0x64aa3364f17a4d01c6f1751fd97c2bd3d7e7f1d5', 'symbol': 'OHM'}, {'address': '0xdbdb4d16eda451d0503b854cf79d55697f90c8df', 'symbol': 'ALCX'}, {'address': '0xa250cc729bb3323e7933022a67b52200fe354767', 'symbol': 'fwWETH'}, {'address': '0x856c4efb76c1d1ae02e20ceb03a2a6a08b0b8dc3', 'symbol': 'OETH'}, {'address': '0x2260fac5e5542a773aa44fbcfedf7c193bc2c599', 'symbol': 'WBTC'}, {'address': '0xcbb7c0000ab88b473b1f5afd9ef808440eed33bf', 'symbol': 'cbBTC'}, {'address': '0x8a6fe57c08c84e0f4ee97aae68a62e820a37d259', 'symbol': 'fwDAI'}, {'address': '0x0492560fa7cfd6a85e50d8be3f77318994f8f429', 'symbol': 'fwUSDC'}, {'address': '0x03ab458634910aad20ef5f1c8ee96f1d6ac54919', 'symbol': 'RAI'}, {'address': '0xd533a949740bb3306d119cc777fa900ba034cd52', 'symbol': 'CRV'}, {'address': '0xa0b86991c6218b36c1d19d4a2e9eb0ce3606eb48', 'symbol': 'USDC'}, {'address': '0xa3931d71877c0e7a3148cb7eb4463524fec27fbd', 'symbol': 'sUSDS'}, {'address': '0x6b175474e89094c44da98b954eedeac495271d0f', 'symbol': 'DAI'}, {'address': '0xef87f4608e601e8564800265aee1c1ffadf73283', 'symbol': 'fwUSDT'}, {'address': '0x1cfa5641c01406ab8ac350ded7d735ec41298372', 'symbol': 'CJPY'}, {'address': '0xb58e61c3098d85632df34eecfb899a1ed80921cb', 'symbol': 'ZCHF'}, {'address': '0xdac17f958d2ee523a2206206994597c13d831ec7', 'symbol': 'USDT'}, {'address': '0x514910771af9ca656af840dff83e8264ecf986ca', 'symbol': 'LINK'}, {'address': '0x62b9c7356a2dc64a1969e19c23e4f579f9810aa7', 'symbol': 'cvxCRV'}, {'address': '0xc02aaa39b223fe8d0a0e5c4f27ead9083c756cc2', 'symbol': 'WETH'}, {'address': '0x2078f336fdd260f708bec4a20c82b063274e1b23', 'symbol': 'fwWBTC'}, {'address': '0xcfc5bd99915aaa815401c5a41a927ab7a38d29cf', 'symbol': 'thUSD'}, {'address': '0xdc035d45d973e3ec169d2276ddab16f1e407384f', 'symbol': 'USDS'}, {'address': '0x3175df0976dfa876431c2e9ee6bc45b65d3473cc', 'symbol': 'crvFRAX'}, {'address': '0xf939e0a03fb07f59a73314e73794be0e57ac1b4e', 'symbol': 'crvUSD'}, {'address': '0xd46ba6d942050d489dbd938a2c909a5d5039a161', 'symbol': 'AMPL'}</t>
  </si>
  <si>
    <t>{0x00000000009e50a7ddb7a7b0e2ee6604fd120e49: {0xc02aaa39b223fe8d0a0e5c4f27ead9083c756cc2: 8533958309824749, ETH: 2371663722}, 0xe75ed6f453c602bd696ce27af11565edc9b46b0d: {ETH: -6436313143699598}}</t>
  </si>
  <si>
    <t>0x83ea89b8...</t>
  </si>
  <si>
    <t>0x9d227120</t>
  </si>
  <si>
    <t>0x83ea89b80a95930a192cbe52c17f848f3d37b5149205852fbe2aa05ddbe1bbef</t>
  </si>
  <si>
    <t>0x61007c3c407d341caec6e8bec0efaf40daa6f2c4d1433422751e347e62c2f762</t>
  </si>
  <si>
    <t>{'address': '0xae78736cd615f374d3085123a210448e74fc6393', 'symbol': 'rETH'}, {'address': '0xa0b86991c6218b36c1d19d4a2e9eb0ce3606eb48', 'symbol': 'USDC'}, {'address': '0xc02aaa39b223fe8d0a0e5c4f27ead9083c756cc2', 'symbol': 'WETH'}, {'address': '0x64351fc9810adad17a690e4e1717df5e7e085160', 'symbol': 'msETH'}, {'address': '0xab5eb14c09d416f0ac63661e57edb7aecdb9befa', 'symbol': 'msUSD'}, {'address': '0xac3e018457b222d93114458476f3e3416abbe38f', 'symbol': 'sfrxETH'}, {'address': '0x5e8422345238f34275888049021821e8e08caa1f', 'symbol': 'frxETH'}, {'address': '0x3175df0976dfa876431c2e9ee6bc45b65d3473cc', 'symbol': 'crvFRAX'}</t>
  </si>
  <si>
    <t>{0x00000000009e50a7ddb7a7b0e2ee6604fd120e49: {0xc02aaa39b223fe8d0a0e5c4f27ead9083c756cc2: 2900122325642859, ETH: 859121820}, 0xe75ed6f453c602bd696ce27af11565edc9b46b0d: {ETH: -828273109697240}}</t>
  </si>
  <si>
    <t>0x6153b3e1...</t>
  </si>
  <si>
    <t>0xc62bc318</t>
  </si>
  <si>
    <t>0x5cb33750267dbd004d9673f5b956082391a395d8ecd9c66bf876e1657b0d70bc, 0x6153b3e1ca7610991dcd473d35b783267a543a22e1ab3c2412d371cce860d9ce</t>
  </si>
  <si>
    <t>0x27fb02f28e42aebf6dc2feb6745e46281763991f034c0d4f109be58215f09e3e</t>
  </si>
  <si>
    <t>0x6153b3e1ca7610991dcd473d35b783267a543a22e1ab3c2412d371cce860d9ce</t>
  </si>
  <si>
    <t>{'address': '0xc02aaa39b223fe8d0a0e5c4f27ead9083c756cc2', 'symbol': 'WETH'}, {'address': '0xa0b86991c6218b36c1d19d4a2e9eb0ce3606eb48', 'symbol': 'USDC'}, {'address': '0x1af2b3a0e20817348544f3ebfebb28fcbd6b67e9', 'symbol': 'CHING'}, {'address': '0x5767301e12a3ad7630277b581906498b0b4e5235', 'symbol': 'BOS'}, {'address': '0xa02c49da76a085e4e1ee60a6b920ddbc8db599f4', 'symbol': 'TREAT'}, {'address': '0xfbd5fd3f85e9f4c5e8b40eec9f8b8ab1caaa146b', 'symbol': 'TREAT'}</t>
  </si>
  <si>
    <t>{0x00000000009e50a7ddb7a7b0e2ee6604fd120e49: {0xc02aaa39b223fe8d0a0e5c4f27ead9083c756cc2: 2666234025869312, ETH: 1071612095}, 0xe75ed6f453c602bd696ce27af11565edc9b46b0d: {ETH: -621688049797742}}</t>
  </si>
  <si>
    <t>07-03-2025 02:25:59</t>
  </si>
  <si>
    <t>0x080b2cb8...</t>
  </si>
  <si>
    <t>0x4c2c4918</t>
  </si>
  <si>
    <t>0x1ea97d71b230a1d5bd9673c6f26e54b165839a0a69006c2ec5fe2caf55938112, 0x080b2cb83da1781d480eddb61739e04274e702f83fa91e963adf30062acb729c</t>
  </si>
  <si>
    <t>0x26d6a64e6fcea18bce977f304bb65425fa8c901587fdcc5654e45a546376e569</t>
  </si>
  <si>
    <t>0x080b2cb83da1781d480eddb61739e04274e702f83fa91e963adf30062acb729c</t>
  </si>
  <si>
    <t>{'address': '0xceb67a66c2c8a90980da3a50a3f96c07525a26cb', 'symbol': 'KABOSU'}, {'address': '0x9d39a5de30e57443bff2a8307a4256c8797a3497', 'symbol': 'sUSDe'}, {'address': '0x5732046a883704404f284ce41ffadd5b007fd668', 'symbol': 'BLZ'}, {'address': '0xac51066d7bec65dc4589368da368b212745d63e8', 'symbol': 'ALICE'}, {'address': '0x2260fac5e5542a773aa44fbcfedf7c193bc2c599', 'symbol': 'WBTC'}, {'address': '0x9de1c3d446237ab9baff74127eb4f303802a2683', 'symbol': 'STG/FRAXBP-f'}, {'address': '0x40d16fc0246ad3160ccc09b8d0d3a2cd28ae6c2f', 'symbol': 'GHO'}, {'address': '0xa0b86991c6218b36c1d19d4a2e9eb0ce3606eb48', 'symbol': 'USDC'}, {'address': '0xaf5191b0de278c7286d6c7cc6ab6bb8a73ba2cd6', 'symbol': 'STG'}, {'address': '0xdac17f958d2ee523a2206206994597c13d831ec7', 'symbol': 'USDT'}, {'address': '0x7a5ce6abd131ea6b148a022cb76fc180ae3315a6', 'symbol': 'bALPHA'}, {'address': '0xc02aaa39b223fe8d0a0e5c4f27ead9083c756cc2', 'symbol': 'WETH'}, {'address': '0x2b591e99afe9f32eaa6214f7b7629768c40eeb39', 'symbol': 'HEX'}, {'address': '0xbc396689893d065f41bc2c6ecbee5e0085233447', 'symbol': 'PERP'}, {'address': '0x3175df0976dfa876431c2e9ee6bc45b65d3473cc', 'symbol': 'crvFRAX'}, {'address': '0x3819f64f282bf135d62168c1e513280daf905e06', 'symbol': 'HDRN'}, {'address': '0xfc4913214444af5c715cc9f7b52655e788a569ed', 'symbol': 'ICSA'}</t>
  </si>
  <si>
    <t>{0x00000000009e50a7ddb7a7b0e2ee6604fd120e49: {0xc02aaa39b223fe8d0a0e5c4f27ead9083c756cc2: 3564706186919936, ETH: 2330115605}, 0xe75ed6f453c602bd696ce27af11565edc9b46b0d: {ETH: -1629570603309401}}</t>
  </si>
  <si>
    <t>0xa5633b70...</t>
  </si>
  <si>
    <t>0x3f22e818</t>
  </si>
  <si>
    <t>0x14ff239216c73d1ad0b531804d22f0b2aa3f401270be7d6938333370a7c95911, 0xa5633b705af0bbf1607bfebad24165b6f1acef5b1e0b89daf45480db02994509</t>
  </si>
  <si>
    <t>0x8d69e54a423c2b2faec4338ad227f516ea014d21edbb89d58f41fa10ee6317aa</t>
  </si>
  <si>
    <t>0xa5633b705af0bbf1607bfebad24165b6f1acef5b1e0b89daf45480db02994509</t>
  </si>
  <si>
    <t>{'address': '0xc02aaa39b223fe8d0a0e5c4f27ead9083c756cc2', 'symbol': 'WETH'}, {'address': '0xd3e4ba569045546d09cf021ecc5dfe42b1d7f6e4', 'symbol': 'MNW'}</t>
  </si>
  <si>
    <t>{0x00000000009e50a7ddb7a7b0e2ee6604fd120e49: {0xc02aaa39b223fe8d0a0e5c4f27ead9083c756cc2: 1936239238316032, ETH: 3512873604}, 0xe75ed6f453c602bd696ce27af11565edc9b46b0d: {ETH: -154471842945382}}</t>
  </si>
  <si>
    <t>06-03-2025 23:24:59</t>
  </si>
  <si>
    <t>0xae3cf017...</t>
  </si>
  <si>
    <t>0xc73fa300</t>
  </si>
  <si>
    <t>0x2048eb0944abd11d806e5bc21e25db9f618f875f3f24b6e7b03f417a439a2791, 0xae3cf017927b2cd0d3709adaf18bc84dd0e1856c77efcadc2997d26db32b98e4</t>
  </si>
  <si>
    <t>0x8a966148786f42bf801ae0a76afd84adf809930b38e10e48b9d7e4c76d32f969</t>
  </si>
  <si>
    <t>0xae3cf017927b2cd0d3709adaf18bc84dd0e1856c77efcadc2997d26db32b98e4</t>
  </si>
  <si>
    <t>{'address': '0xc43c6bfeda065fe2c4c11765bf838789bd0bb5de', 'symbol': 'RED'}, {'address': '0x40eb746dee876ac1e78697b7ca85142d178a1fc8', 'symbol': 'IAG'}, {'address': '0xc02aaa39b223fe8d0a0e5c4f27ead9083c756cc2', 'symbol': 'WETH'}</t>
  </si>
  <si>
    <t>{0x00000000009e50a7ddb7a7b0e2ee6604fd120e49: {0xc02aaa39b223fe8d0a0e5c4f27ead9083c756cc2: 2136646205858251}, 0xe75ed6f453c602bd696ce27af11565edc9b46b0d: {ETH: -361605125896400}}</t>
  </si>
  <si>
    <t>06-03-2025 19:34:11</t>
  </si>
  <si>
    <t>0x09e76a3b...</t>
  </si>
  <si>
    <t>0x4b2a9e01</t>
  </si>
  <si>
    <t>0xea5aaeb48cf76412f71eb26f7eb99841dc306f733c3b3e1025ee861c7f3ba560, 0x09e76a3bdb80fc2257d305419c0625226ef401b0ccbe1ef24a506584764e4461</t>
  </si>
  <si>
    <t>0x185e57698f9a3e703dd79809240851e15f27234f08a7240275e660e818ead29e</t>
  </si>
  <si>
    <t>0x09e76a3bdb80fc2257d305419c0625226ef401b0ccbe1ef24a506584764e4461</t>
  </si>
  <si>
    <t>{'address': '0x64351fc9810adad17a690e4e1717df5e7e085160', 'symbol': 'msETH'}, {'address': '0x6e5970dbd6fc7eb1f29c6d2edf2bc4c36124c0c1', 'symbol': 'TRADE'}, {'address': '0xc02aaa39b223fe8d0a0e5c4f27ead9083c756cc2', 'symbol': 'WETH'}, {'address': '0x3175df0976dfa876431c2e9ee6bc45b65d3473cc', 'symbol': 'crvFRAX'}, {'address': '0x853d955acef822db058eb8505911ed77f175b99e', 'symbol': 'FRAX'}, {'address': '0xab5eb14c09d416f0ac63661e57edb7aecdb9befa', 'symbol': 'msUSD'}, {'address': '0xdac17f958d2ee523a2206206994597c13d831ec7', 'symbol': 'USDT'}, {'address': '0x83f20f44975d03b1b09e64809b757c47f942beea', 'symbol': 'sDAI'}, {'address': '0x6b175474e89094c44da98b954eedeac495271d0f', 'symbol': 'DAI'}, {'address': '0xa0b86991c6218b36c1d19d4a2e9eb0ce3606eb48', 'symbol': 'USDC'}</t>
  </si>
  <si>
    <t>{0x00000000009e50a7ddb7a7b0e2ee6604fd120e49: {0xc02aaa39b223fe8d0a0e5c4f27ead9083c756cc2: 2649548086031005}, 0xe75ed6f453c602bd696ce27af11565edc9b46b0d: {ETH: -878204717435250}}</t>
  </si>
  <si>
    <t>06-03-2025 14:39:11</t>
  </si>
  <si>
    <t>0xf8bd83bc...</t>
  </si>
  <si>
    <t>0x942b2903</t>
  </si>
  <si>
    <t>0xf8bd83bc2737d9275ed219e3194e28e94b531eddd88ed9dbc430eda1ee32b6b0</t>
  </si>
  <si>
    <t>0x9167cdd086d7108c434b0fa6bb0b05bc396676820e0930c531eed5206b3a72fe</t>
  </si>
  <si>
    <t>{'address': '0xc02aaa39b223fe8d0a0e5c4f27ead9083c756cc2', 'symbol': 'WETH'}, {'address': '0xa0b86991c6218b36c1d19d4a2e9eb0ce3606eb48', 'symbol': 'USDC'}, {'address': '0x667102bd3413bfeaa3dffb48fa8288819e480a88', 'symbol': 'TKX'}, {'address': '0x62d0a8458ed7719fdaf978fe5929c6d342b0bfce', 'symbol': 'BEAM'}, {'address': '0x70e8de73ce538da2beed35d14187f6959a8eca96', 'symbol': 'XSGD'}, {'address': '0x8143182a775c54578c8b7b3ef77982498866945d', 'symbol': 'wQUIL'}</t>
  </si>
  <si>
    <t>{0x00000000009e50a7ddb7a7b0e2ee6604fd120e49: {0xc02aaa39b223fe8d0a0e5c4f27ead9083c756cc2: 2066920987314228}, 0x9b858be6e3047d88820f439b240deac2418a2551: {0x8143182a775c54578c8b7b3ef77982498866945d: 9431030643}, 0xe75ed6f453c602bd696ce27af11565edc9b46b0d: {ETH: -1693221672234780}}</t>
  </si>
  <si>
    <t>06-03-2025 17:46:47</t>
  </si>
  <si>
    <t>0x99f8a944...</t>
  </si>
  <si>
    <t>0x382bc308</t>
  </si>
  <si>
    <t>0x99f8a9442a04e9cdab2d7fa1c5cd7ab6caa943e11bda461d8711c3bed09f819a</t>
  </si>
  <si>
    <t>0xa8b7b015abedbaeb115020545ba8e34fba95383405afbef3627d8b9c910b23df</t>
  </si>
  <si>
    <t>{'address': '0x903bef1736cddf2a537176cf3c64579c3867a881', 'symbol': 'ICHI'}, {'address': '0xc02aaa39b223fe8d0a0e5c4f27ead9083c756cc2', 'symbol': 'WETH'}, {'address': '0x73a15fed60bf67631dc6cd7bc5b6e8da8190acf5', 'symbol': 'USD0'}, {'address': '0x35d8949372d46b7a3d5a56006ae77b215fc69bc0', 'symbol': 'USD0++'}, {'address': '0xdac17f958d2ee523a2206206994597c13d831ec7', 'symbol': 'USDT'}, {'address': '0xa0b86991c6218b36c1d19d4a2e9eb0ce3606eb48', 'symbol': 'USDC'}, {'address': '0x8f8221afbb33998d8584a2b05749ba73c37a938a', 'symbol': 'REQ'}, {'address': '0xb05097849bca421a3f51b249ba6cca4af4b97cb9', 'symbol': 'FLOAT'}, {'address': '0x111111517e4929d3dcbdfa7cce55d30d4b6bc4d6', 'symbol': 'ICHI'}, {'address': '0xb8919522331c59f5c16bdfaa6a121a6e03a91f62', 'symbol': 'HOME'}</t>
  </si>
  <si>
    <t>{0x00000000009e50a7ddb7a7b0e2ee6604fd120e49: {0xc02aaa39b223fe8d0a0e5c4f27ead9083c756cc2: 7771211333369856, ETH: 177100570}, 0xe75ed6f453c602bd696ce27af11565edc9b46b0d: {ETH: -6064653639593170}}</t>
  </si>
  <si>
    <t>06-03-2025 23:30:47</t>
  </si>
  <si>
    <t>0xb4faa830...</t>
  </si>
  <si>
    <t>0xe42a9e0d</t>
  </si>
  <si>
    <t>0xb4faa830a7896d009f2e190192df980a56d221573112c2cbc1c81926de0f0e3d</t>
  </si>
  <si>
    <t>0x92967ddd330fac6fb04f04b328411d6ab84843cad972a68c3ed7a5fd5a6a1ed7</t>
  </si>
  <si>
    <t>{'address': '0x4c9edd5852cd905f086c759e8383e09bff1e68b3', 'symbol': 'USDe'}, {'address': '0xc02aaa39b223fe8d0a0e5c4f27ead9083c756cc2', 'symbol': 'WETH'}, {'address': '0x40d16fc0246ad3160ccc09b8d0d3a2cd28ae6c2f', 'symbol': 'GHO'}, {'address': '0xdac17f958d2ee523a2206206994597c13d831ec7', 'symbol': 'USDT'}, {'address': '0xa0b86991c6218b36c1d19d4a2e9eb0ce3606eb48', 'symbol': 'USDC'}</t>
  </si>
  <si>
    <t>{0x00000000009e50a7ddb7a7b0e2ee6604fd120e49: {0xc02aaa39b223fe8d0a0e5c4f27ead9083c756cc2: 5836563531431936}, 0xe75ed6f453c602bd696ce27af11565edc9b46b0d: {ETH: -4141041825439113}}</t>
  </si>
  <si>
    <t>07-03-2025 01:03:35</t>
  </si>
  <si>
    <t>0x6d806a42...</t>
  </si>
  <si>
    <t>0xb42bc320</t>
  </si>
  <si>
    <t>0x4c40e90810241c0aec7e4cb792d60031834c2b098bf2c3d8f0ed0e84e38c0331, 0x6d806a42ad47512c494f00f98cde06e7c09415ec62fff2f44ae1dd121d0f543a</t>
  </si>
  <si>
    <t>0x037baac93cb4bc100fe676b0aa8ae6dec5024901719fe6a93130c375d4122b75</t>
  </si>
  <si>
    <t>0x6d806a42ad47512c494f00f98cde06e7c09415ec62fff2f44ae1dd121d0f543a</t>
  </si>
  <si>
    <t>{'address': '0xc02aaa39b223fe8d0a0e5c4f27ead9083c756cc2', 'symbol': 'WETH'}, {'address': '0x02f92800f57bcd74066f5709f1daa1a4302df875', 'symbol': 'PEAS'}, {'address': '0x9c7beba8f6ef6643abd725e45a4e8387ef260649', 'symbol': 'G'}, {'address': '0x2260fac5e5542a773aa44fbcfedf7c193bc2c599', 'symbol': 'WBTC'}, {'address': '0x64aa3364f17a4d01c6f1751fd97c2bd3d7e7f1d5', 'symbol': 'OHM'}, {'address': '0x7ad9ad546b39d0377fab7e5d55c361c226247847', 'symbol': '1LP-FTM-USDC'}, {'address': '0x4e15361fd6b4bb609fa63c81a2be19d873717870', 'symbol': 'FTM'}, {'address': '0x5732046a883704404f284ce41ffadd5b007fd668', 'symbol': 'BLZ'}, {'address': '0x6b175474e89094c44da98b954eedeac495271d0f', 'symbol': 'DAI'}, {'address': '0x88e08adb69f2618adf1a3ff6cc43c671612d1ca4', 'symbol': 'pOHM'}, {'address': '0x027ce48b9b346728557e8d420fe936a72bf9b1c7', 'symbol': 'pPEAS'}, {'address': '0xa0b86991c6218b36c1d19d4a2e9eb0ce3606eb48', 'symbol': 'USDC'}</t>
  </si>
  <si>
    <t>{0x00000000009e50a7ddb7a7b0e2ee6604fd120e49: {0x6b175474e89094c44da98b954eedeac495271d0f: 16768772655, 0xc02aaa39b223fe8d0a0e5c4f27ead9083c756cc2: 5577243371765760, ETH: 110493445}, 0xe75ed6f453c602bd696ce27af11565edc9b46b0d: {ETH: -3886882127337541}}</t>
  </si>
  <si>
    <t>06-03-2025 15:19:35</t>
  </si>
  <si>
    <t>0x900389a9...</t>
  </si>
  <si>
    <t>0x5c2c4920</t>
  </si>
  <si>
    <t>0x900389a9b9a0725afc4d02687cb5b92c38e0c347da383e1450bae7862a0e28cd</t>
  </si>
  <si>
    <t>0xc985e2c2a930aa528d62e4123e7d34121220d674914c75ddac03791f1c2d45ce</t>
  </si>
  <si>
    <t>{'address': '0xc43c6bfeda065fe2c4c11765bf838789bd0bb5de', 'symbol': 'RED'}, {'address': '0xc02aaa39b223fe8d0a0e5c4f27ead9083c756cc2', 'symbol': 'WETH'}, {'address': '0xdac17f958d2ee523a2206206994597c13d831ec7', 'symbol': 'USDT'}, {'address': '0xa0b86991c6218b36c1d19d4a2e9eb0ce3606eb48', 'symbol': 'USDC'}, {'address': '0xa02c49da76a085e4e1ee60a6b920ddbc8db599f4', 'symbol': 'TREAT'}, {'address': '0x6b175474e89094c44da98b954eedeac495271d0f', 'symbol': 'DAI'}, {'address': '0x62d0a8458ed7719fdaf978fe5929c6d342b0bfce', 'symbol': 'BEAM'}, {'address': '0x8143182a775c54578c8b7b3ef77982498866945d', 'symbol': 'wQUIL'}, {'address': '0x0492560fa7cfd6a85e50d8be3f77318994f8f429', 'symbol': 'fwUSDC'}, {'address': '0x8a6fe57c08c84e0f4ee97aae68a62e820a37d259', 'symbol': 'fwDAI'}, {'address': '0x2260fac5e5542a773aa44fbcfedf7c193bc2c599', 'symbol': 'WBTC'}, {'address': '0x35fa164735182de50811e8e2e824cfb9b6118ac2', 'symbol': 'eETH'}, {'address': '0x2078f336fdd260f708bec4a20c82b063274e1b23', 'symbol': 'fwWBTC'}</t>
  </si>
  <si>
    <t>{0x00000000009e50a7ddb7a7b0e2ee6604fd120e49: {0xa0b86991c6218b36c1d19d4a2e9eb0ce3606eb48: 1419, 0xc02aaa39b223fe8d0a0e5c4f27ead9083c756cc2: 3216651634679012, ETH: 167422919}, 0x9b858be6e3047d88820f439b240deac2418a2551: {0x8143182a775c54578c8b7b3ef77982498866945d: 7194123858}, 0xe75ed6f453c602bd696ce27af11565edc9b46b0d: {ETH: -2620301076810775}}</t>
  </si>
  <si>
    <t>07-03-2025 03:28:47</t>
  </si>
  <si>
    <t>0x4a2323a7...</t>
  </si>
  <si>
    <t>0x802b2903</t>
  </si>
  <si>
    <t>0x4a2323a73a93fc8def88e9310e1b09880aafbf083d18009b5b5459fda0077e25</t>
  </si>
  <si>
    <t>0x06b2d70529c779d48a1e268a51007d3c6741f75c2f171dc9c6d77ca346943cc1</t>
  </si>
  <si>
    <t>{'address': '0x8143182a775c54578c8b7b3ef77982498866945d', 'symbol': 'wQUIL'}, {'address': '0xe8e1f50392bd61d0f8f48e8e7af51d3b8a52090a', 'symbol': 'fwUNI'}, {'address': '0xa0b86991c6218b36c1d19d4a2e9eb0ce3606eb48', 'symbol': 'USDC'}, {'address': '0xc02aaa39b223fe8d0a0e5c4f27ead9083c756cc2', 'symbol': 'WETH'}, {'address': '0x1f9840a85d5af5bf1d1762f925bdaddc4201f984', 'symbol': 'UNI'}, {'address': '0x62d0a8458ed7719fdaf978fe5929c6d342b0bfce', 'symbol': 'BEAM'}, {'address': '0xdac17f958d2ee523a2206206994597c13d831ec7', 'symbol': 'USDT'}, {'address': '0xa250cc729bb3323e7933022a67b52200fe354767', 'symbol': 'fwWETH'}</t>
  </si>
  <si>
    <t>{0x00000000009e50a7ddb7a7b0e2ee6604fd120e49: {0xc02aaa39b223fe8d0a0e5c4f27ead9083c756cc2: 1321865295223271}, 0x9b858be6e3047d88820f439b240deac2418a2551: {0x8143182a775c54578c8b7b3ef77982498866945d: 9927672420}, 0xe75ed6f453c602bd696ce27af11565edc9b46b0d: {ETH: -1091679551832690}}</t>
  </si>
  <si>
    <t>0x8890e699...</t>
  </si>
  <si>
    <t>0x95216a63</t>
  </si>
  <si>
    <t>0x8042e98db4410bba5fda227d5cd67d92fcb1d1d89926d60fd0176fa583897795, 0x8890e6991d6b16fa64aaca45cd8a8cb193fa08e2e873fd9245d83f2d13d9ff96</t>
  </si>
  <si>
    <t>0x421ebe2b54f065b471b1a734684e3821b50963f617ea345748b133deba8c1194</t>
  </si>
  <si>
    <t>0x8890e6991d6b16fa64aaca45cd8a8cb193fa08e2e873fd9245d83f2d13d9ff96</t>
  </si>
  <si>
    <t>{'address': '0xa250cc729bb3323e7933022a67b52200fe354767', 'symbol': 'fwWETH'}, {'address': '0xdac17f958d2ee523a2206206994597c13d831ec7', 'symbol': 'USDT'}, {'address': '0xa0b86991c6218b36c1d19d4a2e9eb0ce3606eb48', 'symbol': 'USDC'}, {'address': '0x2260fac5e5542a773aa44fbcfedf7c193bc2c599', 'symbol': 'WBTC'}, {'address': '0xc02aaa39b223fe8d0a0e5c4f27ead9083c756cc2', 'symbol': 'WETH'}, {'address': '0x2078f336fdd260f708bec4a20c82b063274e1b23', 'symbol': 'fwWBTC'}</t>
  </si>
  <si>
    <t>{0x00000000009e50a7ddb7a7b0e2ee6604fd120e49: {0xc02aaa39b223fe8d0a0e5c4f27ead9083c756cc2: 586099437300929, ETH: 1325925588628608}, 0xe75ed6f453c602bd696ce27af11565edc9b46b0d: {ETH: -291571563278072}}</t>
  </si>
  <si>
    <t>06-03-2025 17:46:35</t>
  </si>
  <si>
    <t>0x8fbe2337...</t>
  </si>
  <si>
    <t>0x372bc320</t>
  </si>
  <si>
    <t>0x8fbe23372f5eac87089365753692f74e5f23a2b6a1830cb1fe0520dd72b7999a</t>
  </si>
  <si>
    <t>0x9a015ad7a3177cc2a2a783efb4d2a0783ff3954a55b81eb607e8a9fc1376f8a2</t>
  </si>
  <si>
    <t>{'address': '0x6a11f3e5a01d129e566d783a7b6e8862bfd66cca', 'symbol': '1LP-ETH-WBTC'}, {'address': '0x853d955acef822db058eb8505911ed77f175b99e', 'symbol': 'FRAX'}, {'address': '0x2260fac5e5542a773aa44fbcfedf7c193bc2c599', 'symbol': 'WBTC'}, {'address': '0x0258f474786ddfd37abce6df6bbb1dd5dfc4434a', 'symbol': 'ORN'}, {'address': '0xc18360217d8f7ab5e7c516566761ea12ce7f9d72', 'symbol': 'ENS'}, {'address': '0xa0d69e286b938e21cbf7e51d71f6a4c8918f482f', 'symbol': 'eUSD'}, {'address': '0xa0b86991c6218b36c1d19d4a2e9eb0ce3606eb48', 'symbol': 'USDC'}, {'address': '0xc1f33e0cf7e40a67375007104b929e49a581bafe', 'symbol': 'SPOT'}, {'address': '0xc1a900ae76db21dc5aa8e418ac0f4e888a4c7431', 'symbol': '1LP-DAI-0xae7ab96520de3a18e5e111b5eaab095312d7fe84'}, {'address': '0xae7ab96520de3a18e5e111b5eaab095312d7fe84', 'symbol': 'stETH'}, {'address': '0x41545f8b9472d758bb669ed8eaeeecd7a9c4ec29', 'symbol': 'FORT'}, {'address': '0x1f573d6fb3f13d689ff844b4ce37794d79a7ff1c', 'symbol': 'BNT'}, {'address': '0xbba17b81ab4193455be10741512d0e71520f43cb', 'symbol': '1LP-ETH-USDT'}, {'address': '0xd533a949740bb3306d119cc777fa900ba034cd52', 'symbol': 'CRV'}, {'address': '0x62b9c7356a2dc64a1969e19c23e4f579f9810aa7', 'symbol': 'cvxCRV'}, {'address': '0xa250cc729bb3323e7933022a67b52200fe354767', 'symbol': 'fwWETH'}, {'address': '0xfd8b9ba4845fb38c779317ec134b298c064937a2', 'symbol': '9INCH'}, {'address': '0xdac17f958d2ee523a2206206994597c13d831ec7', 'symbol': 'USDT'}, {'address': '0x2b591e99afe9f32eaa6214f7b7629768c40eeb39', 'symbol': 'HEX'}, {'address': '0xe25db4baa49ea3b8627986ffc22c7bd5e0c88d49', 'symbol': 'PAS'}, {'address': '0x3432b6a60d23ca0dfca7761b7ab56459d9c964d0', 'symbol': 'FXS'}, {'address': '0xc02aaa39b223fe8d0a0e5c4f27ead9083c756cc2', 'symbol': 'WETH'}, {'address': '0x2078f336fdd260f708bec4a20c82b063274e1b23', 'symbol': 'fwWBTC'}, {'address': '0xd794dd1cada4cf79c9eebaab8327a1b0507ef7d4', 'symbol': 'HYVE'}, {'address': '0xd46ba6d942050d489dbd938a2c909a5d5039a161', 'symbol': 'AMPL'}, {'address': '0x3175df0976dfa876431c2e9ee6bc45b65d3473cc', 'symbol': 'crvFRAX'}, {'address': '0xedb171c18ce90b633db442f2a6f72874093b49ef', 'symbol': 'WAMPL'}, {'address': '0xb58e61c3098d85632df34eecfb899a1ed80921cb', 'symbol': 'ZCHF'}, {'address': '0x6b175474e89094c44da98b954eedeac495271d0f', 'symbol': 'DAI'}, {'address': '0x320623b8e4ff03373931769a31fc52a4e78b5d70', 'symbol': 'RSR'}, {'address': '0x40d16fc0246ad3160ccc09b8d0d3a2cd28ae6c2f', 'symbol': 'GHO'}</t>
  </si>
  <si>
    <t>{0x00000000009e50a7ddb7a7b0e2ee6604fd120e49: {0xc02aaa39b223fe8d0a0e5c4f27ead9083c756cc2: 16419132079637068, ETH: 359685823}, 0xe75ed6f453c602bd696ce27af11565edc9b46b0d: {ETH: -14801848250609579}}</t>
  </si>
  <si>
    <t>06-03-2025 12:03:23</t>
  </si>
  <si>
    <t>0x8b0a2053...</t>
  </si>
  <si>
    <t>0x8e2c4920</t>
  </si>
  <si>
    <t>0xf3ac38c58403d80010a9dcadd3e91490de64c8053de940b3c2fd3046e9cd70f3, 0x8b0a2053275b95b9fb9eabbd7ff1bbf2e388cc620d80009869ff577f503fbb2e</t>
  </si>
  <si>
    <t>0x37080cef1ea38fe62188ffe11690f66d84f2f7067d03e30f3f69205c6fdbedb9</t>
  </si>
  <si>
    <t>0x8b0a2053275b95b9fb9eabbd7ff1bbf2e388cc620d80009869ff577f503fbb2e</t>
  </si>
  <si>
    <t>{'address': '0xcf2cfe0b96a2ece970d5619a8ad28d02d73b42db', 'symbol': 'SPX'}, {'address': '0xe0f63a424a4439cbe457d80e4f4b51ad25b2c56c', 'symbol': 'SPX'}, {'address': '0x3175df0976dfa876431c2e9ee6bc45b65d3473cc', 'symbol': 'crvFRAX'}, {'address': '0xab5eb14c09d416f0ac63661e57edb7aecdb9befa', 'symbol': 'msUSD'}, {'address': '0x9d39a5de30e57443bff2a8307a4256c8797a3497', 'symbol': 'sUSDe'}, {'address': '0x64351fc9810adad17a690e4e1717df5e7e085160', 'symbol': 'msETH'}, {'address': '0xa0b86991c6218b36c1d19d4a2e9eb0ce3606eb48', 'symbol': 'USDC'}, {'address': '0xc02aaa39b223fe8d0a0e5c4f27ead9083c756cc2', 'symbol': 'WETH'}, {'address': '0x865377367054516e17014ccded1e7d814edc9ce4', 'symbol': 'DOLA'}, {'address': '0xdac17f958d2ee523a2206206994597c13d831ec7', 'symbol': 'USDT'}</t>
  </si>
  <si>
    <t>{0x00000000009e50a7ddb7a7b0e2ee6604fd120e49: {0xc02aaa39b223fe8d0a0e5c4f27ead9083c756cc2: 3042698072569165, ETH: 403617086}, 0xe75ed6f453c602bd696ce27af11565edc9b46b0d: {ETH: -1462555031580791}}</t>
  </si>
  <si>
    <t>06-03-2025 16:32:35</t>
  </si>
  <si>
    <t>0x4350893e...</t>
  </si>
  <si>
    <t>0xc721e6d3</t>
  </si>
  <si>
    <t>0xed5d943dd4a511277f6ae0f0ab6e3a6e5482b8254215fe75c077912fdc80a619, 0x4350893efa32a9df30fd29a4d8d9398049bd4ef8f8e1c104de1738f33503b696</t>
  </si>
  <si>
    <t>0x30e4c8ed08865613eeb8510a60aca0d74e3527d128628f657ba3b21958493c4e</t>
  </si>
  <si>
    <t>0x4350893efa32a9df30fd29a4d8d9398049bd4ef8f8e1c104de1738f33503b696</t>
  </si>
  <si>
    <t>{0x00000000009e50a7ddb7a7b0e2ee6604fd120e49: {0xc02aaa39b223fe8d0a0e5c4f27ead9083c756cc2: 2155547890319940}, 0xe75ed6f453c602bd696ce27af11565edc9b46b0d: {ETH: -608114445260490}}</t>
  </si>
  <si>
    <t>06-03-2025 15:02:59</t>
  </si>
  <si>
    <t>0x307584a9...</t>
  </si>
  <si>
    <t>0x0a22e820</t>
  </si>
  <si>
    <t>0xe41cd3de01d7370314d118c441daa3abc6f040be2b6ed8e69c0a53a4b5554813, 0x307584a9287210d0b5b7f6c6adccc197ffc3b7f4ca640a6c87670b40521a324a</t>
  </si>
  <si>
    <t>0x83af234fe835eb8793d35668e8637f10c3f32cfcedcf9a833f35cdcdac4cb1ce</t>
  </si>
  <si>
    <t>0x307584a9287210d0b5b7f6c6adccc197ffc3b7f4ca640a6c87670b40521a324a</t>
  </si>
  <si>
    <t>{'address': '0xdac17f958d2ee523a2206206994597c13d831ec7', 'symbol': 'USDT'}, {'address': '0xa0b86991c6218b36c1d19d4a2e9eb0ce3606eb48', 'symbol': 'USDC'}, {'address': '0x98c23e9d8f34fefb1b7bd6a91b7ff122f4e16f5c', 'symbol': 'aEthUSDC'}, {'address': '0xae7ab96520de3a18e5e111b5eaab095312d7fe84', 'symbol': 'stETH'}, {'address': '0xc02aaa39b223fe8d0a0e5c4f27ead9083c756cc2', 'symbol': 'WETH'}</t>
  </si>
  <si>
    <t>{0x00000000009e50a7ddb7a7b0e2ee6604fd120e49: {0xc02aaa39b223fe8d0a0e5c4f27ead9083c756cc2: 2650368251020382, ETH: 730308316}, 0xe75ed6f453c602bd696ce27af11565edc9b46b0d: {ETH: -1104155476306490}}</t>
  </si>
  <si>
    <t>06-03-2025 05:47:23</t>
  </si>
  <si>
    <t>0xec2b9d22...</t>
  </si>
  <si>
    <t>0x3e22e820</t>
  </si>
  <si>
    <t>0xc02abe6b56f1b3ba69001514cf0272d782fe8f4c0ad83b9a670a924643522340, 0xec2b9d22cab7cfa68226a6ac5d24770f00c62064864ca0ef252e6933150a1b3c</t>
  </si>
  <si>
    <t>0x582b5620994ff3c925d6c8a4a3d3e4f584a705bcc82b09bc38d635e523f7d8b2</t>
  </si>
  <si>
    <t>0xec2b9d22cab7cfa68226a6ac5d24770f00c62064864ca0ef252e6933150a1b3c</t>
  </si>
  <si>
    <t>{'address': '0xdac17f958d2ee523a2206206994597c13d831ec7', 'symbol': 'USDT'}, {'address': '0xea51d7853eefb32b6ee06b1c12e6dcca88be0ffe', 'symbol': 'variableDebtEthWETH'}, {'address': '0xa0b86991c6218b36c1d19d4a2e9eb0ce3606eb48', 'symbol': 'USDC'}, {'address': '0xc02aaa39b223fe8d0a0e5c4f27ead9083c756cc2', 'symbol': 'WETH'}, {'address': '0x6df1c1e379bc5a00a7b4c6e67a203333772f45a8', 'symbol': 'variableDebtEthUSDT'}</t>
  </si>
  <si>
    <t>{0x00000000009e50a7ddb7a7b0e2ee6604fd120e49: {0xc02aaa39b223fe8d0a0e5c4f27ead9083c756cc2: 1721809439293440, ETH: 573862765}, 0xe75ed6f453c602bd696ce27af11565edc9b46b0d: {ETH: -179070248779557}}</t>
  </si>
  <si>
    <t>06-03-2025 16:45:11</t>
  </si>
  <si>
    <t>0x0cf89261...</t>
  </si>
  <si>
    <t>0x062bc320</t>
  </si>
  <si>
    <t>0x5c92cf327c95fed3d75b85be64fa9272b148e5ea7ccb830c944f2826911ff4e2, 0x0cf8926180f735a24ea67df4f38d15e73f4e49acb974fd1832b4a855798db6a1</t>
  </si>
  <si>
    <t>0x5b188b7f9c97bbc74b3305c3bae5e95b7135472c29dc26fd53441fe82d87d6fb</t>
  </si>
  <si>
    <t>0x0cf8926180f735a24ea67df4f38d15e73f4e49acb974fd1832b4a855798db6a1</t>
  </si>
  <si>
    <t>{'address': '0x046eee2cc3188071c02bfc1745a6b17c656e3f3d', 'symbol': 'RLB'}, {'address': '0xa0b86991c6218b36c1d19d4a2e9eb0ce3606eb48', 'symbol': 'USDC'}, {'address': '0x9928a8600d14ac22c0be1e8d58909834d7ceaf13', 'symbol': '0xDNX'}, {'address': '0xdac17f958d2ee523a2206206994597c13d831ec7', 'symbol': 'USDT'}, {'address': '0xc02aaa39b223fe8d0a0e5c4f27ead9083c756cc2', 'symbol': 'WETH'}</t>
  </si>
  <si>
    <t>{0x00000000009e50a7ddb7a7b0e2ee6604fd120e49: {0xc02aaa39b223fe8d0a0e5c4f27ead9083c756cc2: 2401660071767791, ETH: 39086680}, 0xe75ed6f453c602bd696ce27af11565edc9b46b0d: {ETH: -897119493963526}}</t>
  </si>
  <si>
    <t>06-03-2025 18:47:11</t>
  </si>
  <si>
    <t>0x0375f68f...</t>
  </si>
  <si>
    <t>0x612bc318</t>
  </si>
  <si>
    <t>0x56357a40ac7c0b495c42c97f4fbe24fb251a98a0b611c8837583a7fe776661e3, 0x0375f68fe2e9ad0c4cac96aef3468153ce9b9ddb12dcb5a61bb37b0cb62aca01</t>
  </si>
  <si>
    <t>0x25ad5d864a1b964e8b53ed45e13bf0c1c6c7baf78e1fc4e5eaad2613f0685d08</t>
  </si>
  <si>
    <t>0x0375f68fe2e9ad0c4cac96aef3468153ce9b9ddb12dcb5a61bb37b0cb62aca01</t>
  </si>
  <si>
    <t>{'address': '0xea7b7dc089c9a4a916b5a7a37617f59fd54e37e4', 'symbol': 'HyPC'}, {'address': '0x57ab1ec28d129707052df4df418d58a2d46d5f51', 'symbol': 'sUSD'}, {'address': '0x6b175474e89094c44da98b954eedeac495271d0f', 'symbol': 'DAI'}, {'address': '0xba50933c268f567bdc86e1ac131be072c6b0b71a', 'symbol': 'ARPA'}, {'address': '0xa0b86991c6218b36c1d19d4a2e9eb0ce3606eb48', 'symbol': 'USDC'}, {'address': '0xc02aaa39b223fe8d0a0e5c4f27ead9083c756cc2', 'symbol': 'WETH'}, {'address': '0x5e74c9036fb86bd7ecdcb084a0673efc32ea31cb', 'symbol': 'sETH'}, {'address': '0xceb67a66c2c8a90980da3a50a3f96c07525a26cb', 'symbol': 'KABOSU'}, {'address': '0x396ec402b42066864c406d1ac3bc86b575003ed8', 'symbol': 'WBUY'}</t>
  </si>
  <si>
    <t>{0x00000000009e50a7ddb7a7b0e2ee6604fd120e49: {0x6b175474e89094c44da98b954eedeac495271d0f: 483101231072, 0xc02aaa39b223fe8d0a0e5c4f27ead9083c756cc2: 2565897935912960, ETH: 786839653}, 0xe75ed6f453c602bd696ce27af11565edc9b46b0d: {ETH: -1075178395765549}}</t>
  </si>
  <si>
    <t>06-03-2025 14:40:59</t>
  </si>
  <si>
    <t>0x73de2dc6...</t>
  </si>
  <si>
    <t>0x9d2c4920</t>
  </si>
  <si>
    <t>0xfe4c7b4152100249b946452f96c66db259dd7a44687154a78abf2dd5f05a1fc4, 0x73de2dc6d91bf2297b937265776f063300cccaa65bb363c12f2939080d687cf9</t>
  </si>
  <si>
    <t>0x10dbd187e115835e82af6a2899f7294404be5317ccadff830a4ab73a85895952</t>
  </si>
  <si>
    <t>0x73de2dc6d91bf2297b937265776f063300cccaa65bb363c12f2939080d687cf9</t>
  </si>
  <si>
    <t>{'address': '0x2260fac5e5542a773aa44fbcfedf7c193bc2c599', 'symbol': 'WBTC'}, {'address': '0xc02aaa39b223fe8d0a0e5c4f27ead9083c756cc2', 'symbol': 'WETH'}, {'address': '0xdac17f958d2ee523a2206206994597c13d831ec7', 'symbol': 'USDT'}, {'address': '0xa0b86991c6218b36c1d19d4a2e9eb0ce3606eb48', 'symbol': 'USDC'}, {'address': '0x18084fba666a33d37592fa2633fd49a74dd93a88', 'symbol': 'tBTC'}, {'address': '0xa250cc729bb3323e7933022a67b52200fe354767', 'symbol': 'fwWETH'}, {'address': '0x7f39c581f595b53c5cb19bd0b3f8da6c935e2ca0', 'symbol': 'wstETH'}, {'address': '0x2078f336fdd260f708bec4a20c82b063274e1b23', 'symbol': 'fwWBTC'}</t>
  </si>
  <si>
    <t>{0x00000000009e50a7ddb7a7b0e2ee6604fd120e49: {0xc02aaa39b223fe8d0a0e5c4f27ead9083c756cc2: 2903724399090053, ETH: 560202957}, 0xe75ed6f453c602bd696ce27af11565edc9b46b0d: {ETH: -1475833991073145}}</t>
  </si>
  <si>
    <t>06-03-2025 17:42:35</t>
  </si>
  <si>
    <t>0x2e28bb14...</t>
  </si>
  <si>
    <t>0x232bc308</t>
  </si>
  <si>
    <t>0x2e28bb14c07ac10fa6cca1ee3f711aa357c7cb246c5e1867e0730085b0fe7241</t>
  </si>
  <si>
    <t>0xe8c06f96a3468a4f2fc6009f0cfd6ec6435ff30cec8bd8b26561426f95509c5c</t>
  </si>
  <si>
    <t>{'address': '0xdac17f958d2ee523a2206206994597c13d831ec7', 'symbol': 'USDT'}, {'address': '0x35d8949372d46b7a3d5a56006ae77b215fc69bc0', 'symbol': 'USD0++'}, {'address': '0x362bc847a3a9637d3af6624eec853618a43ed7d2', 'symbol': 'PRQ'}, {'address': '0x73a15fed60bf67631dc6cd7bc5b6e8da8190acf5', 'symbol': 'USD0'}, {'address': '0xc02aaa39b223fe8d0a0e5c4f27ead9083c756cc2', 'symbol': 'WETH'}, {'address': '0xa0b86991c6218b36c1d19d4a2e9eb0ce3606eb48', 'symbol': 'USDC'}</t>
  </si>
  <si>
    <t>{0x00000000009e50a7ddb7a7b0e2ee6604fd120e49: {0xc02aaa39b223fe8d0a0e5c4f27ead9083c756cc2: 4600967470225479, ETH: 148927769}, 0xe75ed6f453c602bd696ce27af11565edc9b46b0d: {ETH: -3188930805346537}}</t>
  </si>
  <si>
    <t>07-03-2025 00:47:11</t>
  </si>
  <si>
    <t>0xcd056c46...</t>
  </si>
  <si>
    <t>0x622bc320</t>
  </si>
  <si>
    <t>0xcd056c46e862a98123369f44cc31016463a0c94ce9f8843dd2c0c952ba410be7</t>
  </si>
  <si>
    <t>0xe2eb93168eaf8791eec6cd2e87951078d3bbc79756ffc82f9877e6af0fe02343</t>
  </si>
  <si>
    <t>{'address': '0xdac17f958d2ee523a2206206994597c13d831ec7', 'symbol': 'USDT'}, {'address': '0x2260fac5e5542a773aa44fbcfedf7c193bc2c599', 'symbol': 'WBTC'}, {'address': '0xc02aaa39b223fe8d0a0e5c4f27ead9083c756cc2', 'symbol': 'WETH'}, {'address': '0xf939e0a03fb07f59a73314e73794be0e57ac1b4e', 'symbol': 'crvUSD'}, {'address': '0x6b175474e89094c44da98b954eedeac495271d0f', 'symbol': 'DAI'}, {'address': '0x419c4db4b9e25d6db2ad9691ccb832c8d9fda05e', 'symbol': 'DRGN'}, {'address': '0xbba17b81ab4193455be10741512d0e71520f43cb', 'symbol': '1LP-ETH-USDT'}, {'address': '0x62b9c7356a2dc64a1969e19c23e4f579f9810aa7', 'symbol': 'cvxCRV'}, {'address': '0xd533a949740bb3306d119cc777fa900ba034cd52', 'symbol': 'CRV'}, {'address': '0xbcda9e0658f4eecf56a0bd099e6dbc0c91f6a8c2', 'symbol': 'sil'}, {'address': '0xa0b86991c6218b36c1d19d4a2e9eb0ce3606eb48', 'symbol': 'USDC'}</t>
  </si>
  <si>
    <t>{0x00000000009e50a7ddb7a7b0e2ee6604fd120e49: {0x6b175474e89094c44da98b954eedeac495271d0f: 5484276443360313, 0xc02aaa39b223fe8d0a0e5c4f27ead9083c756cc2: 7612699793948672, ETH: 55978983}, 0x9b858be6e3047d88820f439b240deac2418a2551: {0xc02aaa39b223fe8d0a0e5c4f27ead9083c756cc2: 154613466331059}, 0xe75ed6f453c602bd696ce27af11565edc9b46b0d: {ETH: -6444977723381255}}</t>
  </si>
  <si>
    <t>07-03-2025 01:56:59</t>
  </si>
  <si>
    <t>0xe8f3c1d7...</t>
  </si>
  <si>
    <t>0xbd1ecc1a</t>
  </si>
  <si>
    <t>0xe8133d417eb058e4bfbdb6424dedec3310ce1bc7f1697dbb325ee25c8dfa8ed0, 0xe8f3c1d7edf063674fa8e7cdb8a7e656669fc0357b7ec979faa08a8703b79d9d</t>
  </si>
  <si>
    <t>0xaebc9c63f304526902559a18554f6237b81cb731781af8a0b78ba943f9a00fb4</t>
  </si>
  <si>
    <t>0xe8f3c1d7edf063674fa8e7cdb8a7e656669fc0357b7ec979faa08a8703b79d9d</t>
  </si>
  <si>
    <t>{'address': '0xc02aaa39b223fe8d0a0e5c4f27ead9083c756cc2', 'symbol': 'WETH'}, {'address': '0xb33522fa127a73ed4afc43500bbf56c5abbf45bb', 'symbol': 'MTC'}, {'address': '0xc555d625828c4527d477e595ff1dd5801b4a600e', 'symbol': 'MON'}</t>
  </si>
  <si>
    <t>{0x00000000009e50a7ddb7a7b0e2ee6604fd120e49: {0xc02aaa39b223fe8d0a0e5c4f27ead9083c756cc2: 1481815256727552, ETH: 52655646}, 0xe75ed6f453c602bd696ce27af11565edc9b46b0d: {ETH: -163053213907926}}</t>
  </si>
  <si>
    <t>06-03-2025 01:57:11</t>
  </si>
  <si>
    <t>0x62d7a0e9...</t>
  </si>
  <si>
    <t>0xc82bc320</t>
  </si>
  <si>
    <t>0x5036e7621dbe4629a7b286016638e3cd933187d36027072c0434e4f5eb112f49, 0x9d9c5163860cfde575141b4e31f1660166abcb493ff8314c3db26d8555366911, 0x62d7a0e98c4e5385045bafae7caa5944ac9e14f49fb67a92eb8ef23bf062c0e7</t>
  </si>
  <si>
    <t>0x20f6c8fd84ed9111a5ae5f2ad3122172271fe179a0f65c8389329fe095c49337</t>
  </si>
  <si>
    <t>0x62d7a0e98c4e5385045bafae7caa5944ac9e14f49fb67a92eb8ef23bf062c0e7</t>
  </si>
  <si>
    <t>{'address': '0x8a6fe57c08c84e0f4ee97aae68a62e820a37d259', 'symbol': 'fwDAI'}, {'address': '0xea51d7853eefb32b6ee06b1c12e6dcca88be0ffe', 'symbol': 'variableDebtEthWETH'}, {'address': '0x72e95b8931767c79ba4eee721354d6e99a61d004', 'symbol': 'variableDebtEthUSDC'}, {'address': '0xd533a949740bb3306d119cc777fa900ba034cd52', 'symbol': 'CRV'}, {'address': '0x15700b564ca08d9439c58ca5053166e8317aa138', 'symbol': 'deUSD'}, {'address': '0x2260fac5e5542a773aa44fbcfedf7c193bc2c599', 'symbol': 'WBTC'}, {'address': '0x6b175474e89094c44da98b954eedeac495271d0f', 'symbol': 'DAI'}, {'address': '0xc02aaa39b223fe8d0a0e5c4f27ead9083c756cc2', 'symbol': 'WETH'}, {'address': '0x2078f336fdd260f708bec4a20c82b063274e1b23', 'symbol': 'fwWBTC'}, {'address': '0x5c5b196abe0d54485975d1ec29617d42d9198326', 'symbol': 'sdeUSD'}, {'address': '0xf939e0a03fb07f59a73314e73794be0e57ac1b4e', 'symbol': 'crvUSD'}, {'address': '0xdac17f958d2ee523a2206206994597c13d831ec7', 'symbol': 'USDT'}, {'address': '0xa0b86991c6218b36c1d19d4a2e9eb0ce3606eb48', 'symbol': 'USDC'}</t>
  </si>
  <si>
    <t>{0x00000000009e50a7ddb7a7b0e2ee6604fd120e49: {0x6b175474e89094c44da98b954eedeac495271d0f: 1029360545431, 0xc02aaa39b223fe8d0a0e5c4f27ead9083c756cc2: 2708405923872768, ETH: 596861089}, 0xe75ed6f453c602bd696ce27af11565edc9b46b0d: {ETH: -1416554606583003}}</t>
  </si>
  <si>
    <t>06-03-2025 03:11:23</t>
  </si>
  <si>
    <t>0x69e144ef...</t>
  </si>
  <si>
    <t>0x372c4920</t>
  </si>
  <si>
    <t>0xf79b78070a927ac5deef6f7061160522c9bcf30dd3f6e49b8072bbffaf0234a9, 0x69e144ef35011b748cf95c835ffda36caf8f5808d5062aa0836fbac2bab49951</t>
  </si>
  <si>
    <t>0x978020303612299693dcedd950a534e3b955514fb4408e0f80ad70f242668726</t>
  </si>
  <si>
    <t>0x69e144ef35011b748cf95c835ffda36caf8f5808d5062aa0836fbac2bab49951</t>
  </si>
  <si>
    <t>{0x00000000009e50a7ddb7a7b0e2ee6604fd120e49: {0xc02aaa39b223fe8d0a0e5c4f27ead9083c756cc2: 1559451517308142, ETH: 591688381}, 0xe75ed6f453c602bd696ce27af11565edc9b46b0d: {ETH: -272145628637689}}</t>
  </si>
  <si>
    <t>06-03-2025 12:32:35</t>
  </si>
  <si>
    <t>0x92d0424f...</t>
  </si>
  <si>
    <t>0x1e22e820</t>
  </si>
  <si>
    <t>0x1b18f91904aa7384593bdb06c7cb26cbc245128228ca9f5aaea6187a67012602, 0x92d0424fcfb7fb058051d1dd5b1e07ff1963bcc63167684274242ff6a0c367f5</t>
  </si>
  <si>
    <t>0x2335512894a7d282d19f19d133027cb4b2f8d543bab3d0316ff7cecef4609a65</t>
  </si>
  <si>
    <t>0x92d0424fcfb7fb058051d1dd5b1e07ff1963bcc63167684274242ff6a0c367f5</t>
  </si>
  <si>
    <t>{0x00000000009e50a7ddb7a7b0e2ee6604fd120e49: {0xc02aaa39b223fe8d0a0e5c4f27ead9083c756cc2: 1642374019153920, ETH: 46250031}, 0xe75ed6f453c602bd696ce27af11565edc9b46b0d: {ETH: -439075834787335}}</t>
  </si>
  <si>
    <t>06-03-2025 20:32:47</t>
  </si>
  <si>
    <t>0x2b7cdf97...</t>
  </si>
  <si>
    <t>0x6e27b51c</t>
  </si>
  <si>
    <t>0xfaf08760af92fd8a7cfac8c51021b523e0792deff3e7e237367a2717fc8a9b2e, 0x2b7cdf9793431ac37670fee2de6bdc94093b29c5e456ec7a5344ccb107f83bc5</t>
  </si>
  <si>
    <t>0xf458a016653437d1756cbaa12e6fc7627ae5d67257cb88baf727beb2e18a18f0</t>
  </si>
  <si>
    <t>0x2b7cdf9793431ac37670fee2de6bdc94093b29c5e456ec7a5344ccb107f83bc5</t>
  </si>
  <si>
    <t>{'address': '0xf19308f923582a6f7c465e5ce7a9dc1bec6665b1', 'symbol': 'TITANX'}, {'address': '0x63696fc66795b51d02c1590b536484a41fbddf9a', 'symbol': 'WELL'}, {'address': '0xd4419c2d3daa986dc30444fa333a846be44fd1eb', 'symbol': 'ZIK'}, {'address': '0x109ba5f0230b7b39e4a8ab56e7361db89fa0e108', 'symbol': 'TURBO'}, {'address': '0xa0b86991c6218b36c1d19d4a2e9eb0ce3606eb48', 'symbol': 'USDC'}, {'address': '0x55fa68bcc23bc2907261f89eb9543f11f4088271', 'symbol': 'ETIME'}, {'address': '0xc02aaa39b223fe8d0a0e5c4f27ead9083c756cc2', 'symbol': 'WETH'}, {'address': '0xd1d2eb1b1e90b638588728b4130137d262c87cae', 'symbol': 'GALA'}</t>
  </si>
  <si>
    <t>{0x00000000009e50a7ddb7a7b0e2ee6604fd120e49: {0x109ba5f0230b7b39e4a8ab56e7361db89fa0e108: 2.604127360863314e+21, 0xc02aaa39b223fe8d0a0e5c4f27ead9083c756cc2: 1843385841398678, ETH: 396120850}, 0xe75ed6f453c602bd696ce27af11565edc9b46b0d: {ETH: -688653009750782}}</t>
  </si>
  <si>
    <t>06-03-2025 14:06:59</t>
  </si>
  <si>
    <t>0xde23c0bc...</t>
  </si>
  <si>
    <t>0xf40c5472</t>
  </si>
  <si>
    <t>0x16142837300cd786cf42c1897f58c8fd7b76ef6ec61a398803f36d4cda3e9f99, 0xde23c0bc5c3147c20760a71d26e13e7f44281209182d586232a07ee7874634a4</t>
  </si>
  <si>
    <t>0xcfd21bff5c1a7f8f38126bba8cde82d634e2ac15d4ba25e21dd10267423e521e</t>
  </si>
  <si>
    <t>0xde23c0bc5c3147c20760a71d26e13e7f44281209182d586232a07ee7874634a4</t>
  </si>
  <si>
    <t>{'address': '0x3845badade8e6dff049820680d1f14bd3903a5d0', 'symbol': 'SAND'}, {'address': '0xb31ef9e52d94d4120eb44fe1ddfde5b4654a6515', 'symbol': 'DOSE'}, {'address': '0x70e8de73ce538da2beed35d14187f6959a8eca96', 'symbol': 'XSGD'}, {'address': '0x667102bd3413bfeaa3dffb48fa8288819e480a88', 'symbol': 'TKX'}, {'address': '0x9b83f827928abdf18cf1f7e67053572b9bceff3a', 'symbol': 'ARTEM'}, {'address': '0xe5097d9baeafb89f9bcb78c9290d545db5f9e9cb', 'symbol': 'HBOT'}, {'address': '0xc02aaa39b223fe8d0a0e5c4f27ead9083c756cc2', 'symbol': 'WETH'}, {'address': '0xa0b86991c6218b36c1d19d4a2e9eb0ce3606eb48', 'symbol': 'USDC'}, {'address': '0x557b933a7c2c45672b610f8954a3deb39a51a8ca', 'symbol': 'REVV'}</t>
  </si>
  <si>
    <t>{0x00000000009e50a7ddb7a7b0e2ee6604fd120e49: {0xc02aaa39b223fe8d0a0e5c4f27ead9083c756cc2: 1942965358428160, ETH: 20489096}, 0xe75ed6f453c602bd696ce27af11565edc9b46b0d: {ETH: -812726215153508}}</t>
  </si>
  <si>
    <t>06-03-2025 00:28:11</t>
  </si>
  <si>
    <t>0x75a44ce6...</t>
  </si>
  <si>
    <t>0x0d404b01</t>
  </si>
  <si>
    <t>0x75a44ce6333656b84164b9b62a3633a6f884c6cc99c9225fb04acbc20c150ef4</t>
  </si>
  <si>
    <t>0x190a5b3c55a6010b9e8b5ae7430b6f989e214b285aad0307956cbe1e5b22eb2b</t>
  </si>
  <si>
    <t>{'address': '0x594daad7d77592a2b97b725a7ad59d7e188b5bfa', 'symbol': 'APU'}, {'address': '0x7ce89243cc0d9e746609c57845eccbd9bb4b7315', 'symbol': 'LILY'}, {'address': '0xc02aaa39b223fe8d0a0e5c4f27ead9083c756cc2', 'symbol': 'WETH'}, {'address': '0xdac17f958d2ee523a2206206994597c13d831ec7', 'symbol': 'USDT'}, {'address': '0xf939e0a03fb07f59a73314e73794be0e57ac1b4e', 'symbol': 'crvUSD'}, {'address': '0x129e5915326ed86f831b0e035acda34b209633d5', 'symbol': 'PAPPLE'}</t>
  </si>
  <si>
    <t>{0x00000000009e50a7ddb7a7b0e2ee6604fd120e49: {0xc02aaa39b223fe8d0a0e5c4f27ead9083c756cc2: 6528165190454723}, 0xe75ed6f453c602bd696ce27af11565edc9b46b0d: {ETH: -5403362328041884}}</t>
  </si>
  <si>
    <t>06-03-2025 20:54:59</t>
  </si>
  <si>
    <t>0x6b6350c9...</t>
  </si>
  <si>
    <t>0xdd0d1f89</t>
  </si>
  <si>
    <t>0x25360271998c8412f574d0294462a5c082e91bf3b9e46a1b0d7e0bae305d99ab, 0x6b6350c9627609c9373ef130629acb85773fca1dc10dfb74ff763326a30973f9</t>
  </si>
  <si>
    <t>0x2ddbd27799a34fc78d4933b677e4ed34aae07b0ca6859b690237b978c7e74005</t>
  </si>
  <si>
    <t>0x6b6350c9627609c9373ef130629acb85773fca1dc10dfb74ff763326a30973f9</t>
  </si>
  <si>
    <t>{'address': '0xc02aaa39b223fe8d0a0e5c4f27ead9083c756cc2', 'symbol': 'WETH'}, {'address': '0x221657776846890989a759ba2973e427dff5c9bb', 'symbol': 'REPv2'}</t>
  </si>
  <si>
    <t>{0x00000000009e50a7ddb7a7b0e2ee6604fd120e49: {0xc02aaa39b223fe8d0a0e5c4f27ead9083c756cc2: 1293245271293562, ETH: 2086162567}, 0xe75ed6f453c602bd696ce27af11565edc9b46b0d: {ETH: -182126242629232}}</t>
  </si>
  <si>
    <t>07-03-2025 01:09:23</t>
  </si>
  <si>
    <t>0xc4466db2...</t>
  </si>
  <si>
    <t>0xd12bc320</t>
  </si>
  <si>
    <t>0xc4466db21c4bd19d5624528ed1285f6ffb8d7a0f0714f11874442f255d88dd38</t>
  </si>
  <si>
    <t>0x8fa1211d6fe6292240d0c99e58ce0d96a43104dde15db66109c45dfcba913823</t>
  </si>
  <si>
    <t>{'address': '0xa0b86991c6218b36c1d19d4a2e9eb0ce3606eb48', 'symbol': 'USDC'}, {'address': '0x0e58ed58e150dba5fd8e5d4a49f54c7e1e880124', 'symbol': 'RELI'}, {'address': '0x2b591e99afe9f32eaa6214f7b7629768c40eeb39', 'symbol': 'HEX'}, {'address': '0xbc6da0fe9ad5f3b0d58160288917aa56653660e9', 'symbol': 'alUSD'}, {'address': '0xdac17f958d2ee523a2206206994597c13d831ec7', 'symbol': 'USDT'}, {'address': '0xa3931d71877c0e7a3148cb7eb4463524fec27fbd', 'symbol': 'sUSDS'}, {'address': '0x64aa3364f17a4d01c6f1751fd97c2bd3d7e7f1d5', 'symbol': 'OHM'}, {'address': '0x853d955acef822db058eb8505911ed77f175b99e', 'symbol': 'FRAX'}, {'address': '0xc02aaa39b223fe8d0a0e5c4f27ead9083c756cc2', 'symbol': 'WETH'}, {'address': '0xf939e0a03fb07f59a73314e73794be0e57ac1b4e', 'symbol': 'crvUSD'}, {'address': '0xdc035d45d973e3ec169d2276ddab16f1e407384f', 'symbol': 'USDS'}</t>
  </si>
  <si>
    <t>{0x00000000009e50a7ddb7a7b0e2ee6604fd120e49: {0xc02aaa39b223fe8d0a0e5c4f27ead9083c756cc2: 3477491423869230, ETH: 228469640}, 0xe75ed6f453c602bd696ce27af11565edc9b46b0d: {ETH: -2381392082053040}}</t>
  </si>
  <si>
    <t>06-03-2025 18:43:11</t>
  </si>
  <si>
    <t>0xb4b1e4c3...</t>
  </si>
  <si>
    <t>0x4e2a9e08</t>
  </si>
  <si>
    <t>0xb4b1e4c3b8ee22df775900d7e7c4a9b87fbd7fad2a0fde4b93c3c891d12404e9</t>
  </si>
  <si>
    <t>0x01c8fba8de58bac6a3a91ac00a9b0712cb9cc8b5d3a5bcdc716b826d89cecf2c</t>
  </si>
  <si>
    <t>{'address': '0x35d8949372d46b7a3d5a56006ae77b215fc69bc0', 'symbol': 'USD0++'}, {'address': '0xa0b86991c6218b36c1d19d4a2e9eb0ce3606eb48', 'symbol': 'USDC'}, {'address': '0x2260fac5e5542a773aa44fbcfedf7c193bc2c599', 'symbol': 'WBTC'}, {'address': '0xdac17f958d2ee523a2206206994597c13d831ec7', 'symbol': 'USDT'}, {'address': '0xc02aaa39b223fe8d0a0e5c4f27ead9083c756cc2', 'symbol': 'WETH'}, {'address': '0x73a15fed60bf67631dc6cd7bc5b6e8da8190acf5', 'symbol': 'USD0'}</t>
  </si>
  <si>
    <t>{0x00000000009e50a7ddb7a7b0e2ee6604fd120e49: {0xc02aaa39b223fe8d0a0e5c4f27ead9083c756cc2: 4278527559139328}, 0xe75ed6f453c602bd696ce27af11565edc9b46b0d: {ETH: -3200766466647440}}</t>
  </si>
  <si>
    <t>06-03-2025 04:57:47</t>
  </si>
  <si>
    <t>0xfcb99778...</t>
  </si>
  <si>
    <t>0x4a2a9e06</t>
  </si>
  <si>
    <t>0xb5d06f985b93e0d2b01e57d91d28bc346d6b1098e88b32659e2efd81d0c791e6, 0xfcb997780aca8f9341161f95f63c3eaf7003d7c036d8f1a60e1674c0f01fb490</t>
  </si>
  <si>
    <t>0x8856cdb4ad813614b7ec4ee88c9795fb818895e6d257ca8d2d917f2af65060fe</t>
  </si>
  <si>
    <t>0xfcb997780aca8f9341161f95f63c3eaf7003d7c036d8f1a60e1674c0f01fb490</t>
  </si>
  <si>
    <t>{'address': '0x67c597624b17b16fb77959217360b7cd18284253', 'symbol': 'MARK'}, {'address': '0xf293d23bf2cdc05411ca0eddd588eb1977e8dcd4', 'symbol': 'SYLO'}, {'address': '0x2b591e99afe9f32eaa6214f7b7629768c40eeb39', 'symbol': 'HEX'}, {'address': '0xc02aaa39b223fe8d0a0e5c4f27ead9083c756cc2', 'symbol': 'WETH'}, {'address': '0xfc4913214444af5c715cc9f7b52655e788a569ed', 'symbol': 'ICSA'}, {'address': '0x05fb86775fd5c16290f1e838f5caaa7342bd9a63', 'symbol': 'HAI'}, {'address': '0xdac17f958d2ee523a2206206994597c13d831ec7', 'symbol': 'USDT'}, {'address': '0x15700b564ca08d9439c58ca5053166e8317aa138', 'symbol': 'deUSD'}, {'address': '0xa0b86991c6218b36c1d19d4a2e9eb0ce3606eb48', 'symbol': 'USDC'}, {'address': '0x2260fac5e5542a773aa44fbcfedf7c193bc2c599', 'symbol': 'WBTC'}, {'address': '0x5c5b196abe0d54485975d1ec29617d42d9198326', 'symbol': 'sdeUSD'}</t>
  </si>
  <si>
    <t>{0x00000000009e50a7ddb7a7b0e2ee6604fd120e49: {0xc02aaa39b223fe8d0a0e5c4f27ead9083c756cc2: 2384133591342796}, 0xe75ed6f453c602bd696ce27af11565edc9b46b0d: {ETH: -1309363812846080}}</t>
  </si>
  <si>
    <t>07-03-2025 06:04:35</t>
  </si>
  <si>
    <t>0x5627a20c...</t>
  </si>
  <si>
    <t>0x8622e820</t>
  </si>
  <si>
    <t>0x5627a20c620389c47de4bdee1a2b0fd33d9d019a0803ee5b4f375bcff0859d49</t>
  </si>
  <si>
    <t>0xc970d0dab0284bd260efdefc133655d5a7a19f621500f9a8893fda70d4bd1961</t>
  </si>
  <si>
    <t>{'address': '0xc02aaa39b223fe8d0a0e5c4f27ead9083c756cc2', 'symbol': 'WETH'}, {'address': '0xd4fa1460f537bb9085d22c7bccb5dd450ef28e3a', 'symbol': 'PPT'}</t>
  </si>
  <si>
    <t>{0x00000000009e50a7ddb7a7b0e2ee6604fd120e49: {0xc02aaa39b223fe8d0a0e5c4f27ead9083c756cc2: 11154214751305728, ETH: 24017462}, 0xe75ed6f453c602bd696ce27af11565edc9b46b0d: {ETH: -10094564395528214}}</t>
  </si>
  <si>
    <t>0xd87f3d6c5624e8b02be13c2c92f8511b88b94d96</t>
  </si>
  <si>
    <t>bobTheBuilder.xyz</t>
  </si>
  <si>
    <t>0x3592515a...</t>
  </si>
  <si>
    <t>0x36227118</t>
  </si>
  <si>
    <t>0x30130de62db9577ce8bb1192f6e898564701f4b879b8049203da2c5a201cb291, 0x3592515a97c59642cc21fe97124e794ab66ebf947b4c52f00ab8ed1aa90d56bc</t>
  </si>
  <si>
    <t>0xe44054383f8de8697832c14b41b097a0292e96d31f3f1b5728d0edd5c251df36</t>
  </si>
  <si>
    <t>0x3592515a97c59642cc21fe97124e794ab66ebf947b4c52f00ab8ed1aa90d56bc</t>
  </si>
  <si>
    <t>{'address': '0xc9eb61ffb66d5815d643bbb8195e17c49687ae1e', 'symbol': 'MIND'}, {'address': '0xc02aaa39b223fe8d0a0e5c4f27ead9083c756cc2', 'symbol': 'WETH'}, {'address': '0xa0b86991c6218b36c1d19d4a2e9eb0ce3606eb48', 'symbol': 'USDC'}</t>
  </si>
  <si>
    <t>{0x00000000009e50a7ddb7a7b0e2ee6604fd120e49: {0xc02aaa39b223fe8d0a0e5c4f27ead9083c756cc2: 1234314796728320, ETH: 1563687014}, 0xe75ed6f453c602bd696ce27af11565edc9b46b0d: {ETH: -251380032017342}}</t>
  </si>
  <si>
    <t>06-03-2025 18:10:35</t>
  </si>
  <si>
    <t>0x2ec21b20...</t>
  </si>
  <si>
    <t>0xac2bc308</t>
  </si>
  <si>
    <t>0x2ec21b2096aea2a99920ef996e2a85c6414835e37a9f3f8eaa7d190690c1ee14</t>
  </si>
  <si>
    <t>0x6a54e118340c709cc35697454823d50b5dd6c7ba4f577502d37a4161553fb32f</t>
  </si>
  <si>
    <t>{'address': '0xa0b86991c6218b36c1d19d4a2e9eb0ce3606eb48', 'symbol': 'USDC'}, {'address': '0xc02aaa39b223fe8d0a0e5c4f27ead9083c756cc2', 'symbol': 'WETH'}, {'address': '0xdac17f958d2ee523a2206206994597c13d831ec7', 'symbol': 'USDT'}, {'address': '0x73a15fed60bf67631dc6cd7bc5b6e8da8190acf5', 'symbol': 'USD0'}, {'address': '0x35d8949372d46b7a3d5a56006ae77b215fc69bc0', 'symbol': 'USD0++'}, {'address': '0x067def80d66fb69c276e53b641f37ff7525162f6', 'symbol': 'oGPU'}</t>
  </si>
  <si>
    <t>{0x00000000009e50a7ddb7a7b0e2ee6604fd120e49: {0xc02aaa39b223fe8d0a0e5c4f27ead9083c756cc2: 3683378566004736, ETH: 135224192}, 0xe75ed6f453c602bd696ce27af11565edc9b46b0d: {ETH: -2722385332828586}}</t>
  </si>
  <si>
    <t>06-03-2025 22:30:35</t>
  </si>
  <si>
    <t>0xac5c7a65...</t>
  </si>
  <si>
    <t>0xb822e820</t>
  </si>
  <si>
    <t>0xac5c7a658592e30fa5c6a8d8391cdda769a8ecc808263598d0139d7fc09544a5</t>
  </si>
  <si>
    <t>0x6880219efbbc30cc50a09d454d3379f8ac8b632a492b735652bdfcd38b4806ba</t>
  </si>
  <si>
    <t>{0x00000000009e50a7ddb7a7b0e2ee6604fd120e49: {0xc02aaa39b223fe8d0a0e5c4f27ead9083c756cc2: 11464654987460608, ETH: 52727911}, 0xe75ed6f453c602bd696ce27af11565edc9b46b0d: {ETH: -10526846310399211}}</t>
  </si>
  <si>
    <t>06-03-2025 16:11:47</t>
  </si>
  <si>
    <t>0x03a4a49f...</t>
  </si>
  <si>
    <t>0x60227120</t>
  </si>
  <si>
    <t>0x70e6804c7bbda6bc666e6fe2d1befe838b47f5e570103d3105469fdc609f5f23, 0x03a4a49f0a5cd88996afee677636376324ada8c3dc5df131d21a487b556d36d9</t>
  </si>
  <si>
    <t>0x9d28f44346d2b6f89e9c52492d858f9d000f3f51188388624740d6170cf88d1c</t>
  </si>
  <si>
    <t>0x03a4a49f0a5cd88996afee677636376324ada8c3dc5df131d21a487b556d36d9</t>
  </si>
  <si>
    <t>{'address': '0xed35af169af46a02ee13b9d79eb57d6d68c1749e', 'symbol': 'OMI'}, {'address': '0xa0b86991c6218b36c1d19d4a2e9eb0ce3606eb48', 'symbol': 'USDC'}, {'address': '0xdac17f958d2ee523a2206206994597c13d831ec7', 'symbol': 'USDT'}, {'address': '0x2260fac5e5542a773aa44fbcfedf7c193bc2c599', 'symbol': 'WBTC'}, {'address': '0xc02aaa39b223fe8d0a0e5c4f27ead9083c756cc2', 'symbol': 'WETH'}, {'address': '0x1f9840a85d5af5bf1d1762f925bdaddc4201f984', 'symbol': 'UNI'}</t>
  </si>
  <si>
    <t>{0x00000000009e50a7ddb7a7b0e2ee6604fd120e49: {0xc02aaa39b223fe8d0a0e5c4f27ead9083c756cc2: 4297851010737692, ETH: 63166452}, 0xe75ed6f453c602bd696ce27af11565edc9b46b0d: {ETH: -3397751681494650}}</t>
  </si>
  <si>
    <t>06-03-2025 12:41:47</t>
  </si>
  <si>
    <t>0xdfa186f9...</t>
  </si>
  <si>
    <t>0x4c227120</t>
  </si>
  <si>
    <t>0x8644a91102e7e2159b5bbfdfb60301aca027eb19a857d4c17d0daa30cb7c3342, 0xdfa186f9045eb53e6f6fbf395d75726da0abde4f0840f1c0dd32434404edc099</t>
  </si>
  <si>
    <t>0x8a77f31be029ec14ea5444879c8b00e194a8f3c00e805c3f25e3e7cd4b5778c7</t>
  </si>
  <si>
    <t>0xdfa186f9045eb53e6f6fbf395d75726da0abde4f0840f1c0dd32434404edc099</t>
  </si>
  <si>
    <t>{'address': '0xc43c6bfeda065fe2c4c11765bf838789bd0bb5de', 'symbol': 'RED'}, {'address': '0xa250cc729bb3323e7933022a67b52200fe354767', 'symbol': 'fwWETH'}, {'address': '0xc02aaa39b223fe8d0a0e5c4f27ead9083c756cc2', 'symbol': 'WETH'}, {'address': '0x1f9840a85d5af5bf1d1762f925bdaddc4201f984', 'symbol': 'UNI'}, {'address': '0xe8e1f50392bd61d0f8f48e8e7af51d3b8a52090a', 'symbol': 'fwUNI'}, {'address': '0xa0b86991c6218b36c1d19d4a2e9eb0ce3606eb48', 'symbol': 'USDC'}</t>
  </si>
  <si>
    <t>{0x00000000009e50a7ddb7a7b0e2ee6604fd120e49: {0xc02aaa39b223fe8d0a0e5c4f27ead9083c756cc2: 1736537966686642, ETH: 75720542}, 0xe75ed6f453c602bd696ce27af11565edc9b46b0d: {ETH: -851762521028884}}</t>
  </si>
  <si>
    <t>07-03-2025 03:49:47</t>
  </si>
  <si>
    <t>0x93eae1d8...</t>
  </si>
  <si>
    <t>0xe92b2900</t>
  </si>
  <si>
    <t>0x93eae1d88025ebc3a385f2efdb46c5c1ead402ce9119a232cff5e26d52733706</t>
  </si>
  <si>
    <t>0xfeb6616402f58ea18de10227e55fcaa71fa2c2026771008079344adb85b3326d</t>
  </si>
  <si>
    <t>{'address': '0x0492560fa7cfd6a85e50d8be3f77318994f8f429', 'symbol': 'fwUSDC'}, {'address': '0x8236a87084f8b84306f72007f36f2618a5634494', 'symbol': 'LBTC'}, {'address': '0xcbb7c0000ab88b473b1f5afd9ef808440eed33bf', 'symbol': 'cbBTC'}, {'address': '0x853d955acef822db058eb8505911ed77f175b99e', 'symbol': 'FRAX'}, {'address': '0x73a15fed60bf67631dc6cd7bc5b6e8da8190acf5', 'symbol': 'USD0'}, {'address': '0x03ab458634910aad20ef5f1c8ee96f1d6ac54919', 'symbol': 'RAI'}, {'address': '0x68749665ff8d2d112fa859aa293f07a622782f38', 'symbol': 'XAUt'}, {'address': '0x2260fac5e5542a773aa44fbcfedf7c193bc2c599', 'symbol': 'WBTC'}, {'address': '0x71297312753ea7a2570a5a3278ed70d9a75f4f44', 'symbol': 'EBULL'}, {'address': '0xe8e1f50392bd61d0f8f48e8e7af51d3b8a52090a', 'symbol': 'fwUNI'}, {'address': '0x6b3595068778dd592e39a122f4f5a5cf09c90fe2', 'symbol': 'SUSHI'}, {'address': '0x18084fba666a33d37592fa2633fd49a74dd93a88', 'symbol': 'tBTC'}, {'address': '0x2078f336fdd260f708bec4a20c82b063274e1b23', 'symbol': 'fwWBTC'}, {'address': '0xa3931d71877c0e7a3148cb7eb4463524fec27fbd', 'symbol': 'sUSDS'}, {'address': '0x1f9840a85d5af5bf1d1762f925bdaddc4201f984', 'symbol': 'UNI'}, {'address': '0xf939e0a03fb07f59a73314e73794be0e57ac1b4e', 'symbol': 'crvUSD'}, {'address': '0xdc035d45d973e3ec169d2276ddab16f1e407384f', 'symbol': 'USDS'}, {'address': '0x40d16fc0246ad3160ccc09b8d0d3a2cd28ae6c2f', 'symbol': 'GHO'}, {'address': '0x7a56e1c57c7475ccf742a1832b028f0456652f97', 'symbol': 'SolvBTC'}, {'address': '0xdac17f958d2ee523a2206206994597c13d831ec7', 'symbol': 'USDT'}, {'address': '0xa0b86991c6218b36c1d19d4a2e9eb0ce3606eb48', 'symbol': 'USDC'}, {'address': '0x6b175474e89094c44da98b954eedeac495271d0f', 'symbol': 'DAI'}, {'address': '0xef87f4608e601e8564800265aee1c1ffadf73283', 'symbol': 'fwUSDT'}, {'address': '0x64aa3364f17a4d01c6f1751fd97c2bd3d7e7f1d5', 'symbol': 'OHM'}, {'address': '0xc02aaa39b223fe8d0a0e5c4f27ead9083c756cc2', 'symbol': 'WETH'}, {'address': '0xd13c7342e1ef687c5ad21b27c2b65d772cab5c8c', 'symbol': 'UOS'}</t>
  </si>
  <si>
    <t>{0x00000000009e50a7ddb7a7b0e2ee6604fd120e49: {0x6b175474e89094c44da98b954eedeac495271d0f: 1751650750155, 0xc02aaa39b223fe8d0a0e5c4f27ead9083c756cc2: 5093993145924476, 0xdac17f958d2ee523a2206206994597c13d831ec7: 385}, 0xe75ed6f453c602bd696ce27af11565edc9b46b0d: {ETH: -4217975305921500}}</t>
  </si>
  <si>
    <t>06-03-2025 14:57:23</t>
  </si>
  <si>
    <t>0xf1af5140...</t>
  </si>
  <si>
    <t>0xee404b01</t>
  </si>
  <si>
    <t>0xf1af5140bf7b1ea839c25997efa92e2153ef6c3c339b2aa43a8a1d710caf6957</t>
  </si>
  <si>
    <t>0xf58268c1b6e8ab01622e215342e47fcee0130ab3a26daf967fdae86bc46526ff</t>
  </si>
  <si>
    <t>{'address': '0xc02aaa39b223fe8d0a0e5c4f27ead9083c756cc2', 'symbol': 'WETH'}, {'address': '0xaf4144cd943ed5362fed2bae6573184659cbe6ff', 'symbol': 'LIZ'}</t>
  </si>
  <si>
    <t>{0x00000000009e50a7ddb7a7b0e2ee6604fd120e49: {0xc02aaa39b223fe8d0a0e5c4f27ead9083c756cc2: 8490699372625920}, 0xe75ed6f453c602bd696ce27af11565edc9b46b0d: {ETH: -7647572924819478}}</t>
  </si>
  <si>
    <t>07-03-2025 00:35:35</t>
  </si>
  <si>
    <t>0x5173db74...</t>
  </si>
  <si>
    <t>0x282c4920</t>
  </si>
  <si>
    <t>0x5173db749a674049e6174baa4f17d6859b2516b47b305b15e900244fce0204d0</t>
  </si>
  <si>
    <t>0x83cc18bd9693faf141f09e432180b7478181eca6dcb2b6038a1d27ff2488ad6a</t>
  </si>
  <si>
    <t>{'address': '0x88e08adb69f2618adf1a3ff6cc43c671612d1ca4', 'symbol': 'pOHM'}, {'address': '0x111111517e4929d3dcbdfa7cce55d30d4b6bc4d6', 'symbol': 'ICHI'}, {'address': '0x2260fac5e5542a773aa44fbcfedf7c193bc2c599', 'symbol': 'WBTC'}, {'address': '0xdac17f958d2ee523a2206206994597c13d831ec7', 'symbol': 'USDT'}, {'address': '0x8ed97a637a790be1feff5e888d43629dc05408f6', 'symbol': 'NPC'}, {'address': '0x2b591e99afe9f32eaa6214f7b7629768c40eeb39', 'symbol': 'HEX'}, {'address': '0xa3ee21c306a700e682abcdfe9baa6a08f3820419', 'symbol': 'G-CRE'}, {'address': '0x2cc7a972ebc1865b346085655f929abfa74cd4dc', 'symbol': 'SHIFU'}, {'address': '0x903bef1736cddf2a537176cf3c64579c3867a881', 'symbol': 'ICHI'}, {'address': '0xaafec8e08d524d534327fa13fb306f440b5f88eb', 'symbol': 'WCTC'}, {'address': '0x027ce48b9b346728557e8d420fe936a72bf9b1c7', 'symbol': 'pPEAS'}, {'address': '0xbcda9e0658f4eecf56a0bd099e6dbc0c91f6a8c2', 'symbol': 'sil'}, {'address': '0x995cfff6536a1039a8a5baa065f384c146ba4517', 'symbol': 'pNPC'}, {'address': '0xc02aaa39b223fe8d0a0e5c4f27ead9083c756cc2', 'symbol': 'WETH'}, {'address': '0xa0b86991c6218b36c1d19d4a2e9eb0ce3606eb48', 'symbol': 'USDC'}, {'address': '0x6b175474e89094c44da98b954eedeac495271d0f', 'symbol': 'DAI'}, {'address': '0xaee5913ffd19dbca4fd1ef6f3925ed0414407d37', 'symbol': 'YLAY'}, {'address': '0xb8919522331c59f5c16bdfaa6a121a6e03a91f62', 'symbol': 'HOME'}, {'address': '0x02f92800f57bcd74066f5709f1daa1a4302df875', 'symbol': 'PEAS'}, {'address': '0xbd74429c4991b1e9da8e747861447b570f503330', 'symbol': 'DRAK'}</t>
  </si>
  <si>
    <t>{0x00000000009e50a7ddb7a7b0e2ee6604fd120e49: {0x6b175474e89094c44da98b954eedeac495271d0f: 737225850905, 0x8ed97a637a790be1feff5e888d43629dc05408f6: 1, 0xc02aaa39b223fe8d0a0e5c4f27ead9083c756cc2: 9044854826860544, ETH: 310677600}, 0xe75ed6f453c602bd696ce27af11565edc9b46b0d: {ETH: -8210518923621852}}</t>
  </si>
  <si>
    <t>06-03-2025 14:21:23</t>
  </si>
  <si>
    <t>0x25ed3d62...</t>
  </si>
  <si>
    <t>0x3c227100</t>
  </si>
  <si>
    <t>0x0e9e4ec86c0989a175a9fd258763dc46bee11f90ef8ef4914f1f901103cf26ba, 0x25ed3d62f5015ae9f459225742dcad006d10e0e90b63592f3ff937db4bd58097</t>
  </si>
  <si>
    <t>0x6dc03059d30b285e490b39dc5d05a25a3e9562bc7a297e04638fd196c9d3dc5b</t>
  </si>
  <si>
    <t>0x25ed3d62f5015ae9f459225742dcad006d10e0e90b63592f3ff937db4bd58097</t>
  </si>
  <si>
    <t>{'address': '0x853d955acef822db058eb8505911ed77f175b99e', 'symbol': 'FRAX'}, {'address': '0xa0b86991c6218b36c1d19d4a2e9eb0ce3606eb48', 'symbol': 'USDC'}, {'address': '0xc2544a32872a91f4a553b404c6950e89de901fdb', 'symbol': 'FPIS'}, {'address': '0xc02aaa39b223fe8d0a0e5c4f27ead9083c756cc2', 'symbol': 'WETH'}</t>
  </si>
  <si>
    <t>{0x00000000009e50a7ddb7a7b0e2ee6604fd120e49: {0xc02aaa39b223fe8d0a0e5c4f27ead9083c756cc2: 1119653325790228, ETH: 196727960}, 0xe75ed6f453c602bd696ce27af11565edc9b46b0d: {ETH: -329175588495319}}</t>
  </si>
  <si>
    <t>06-03-2025 17:48:23</t>
  </si>
  <si>
    <t>0x0882dd7f...</t>
  </si>
  <si>
    <t>0x402bc308</t>
  </si>
  <si>
    <t>0x0882dd7f3e0b3ee8edabfe210971d2a98988359f00a02a1f28b18860c8e05da1</t>
  </si>
  <si>
    <t>0x727135d54c5d4d76d018952898575d421cb0983f5a8ff36a113d0e2aa51a0fef</t>
  </si>
  <si>
    <t>{'address': '0x73a15fed60bf67631dc6cd7bc5b6e8da8190acf5', 'symbol': 'USD0'}, {'address': '0x35d8949372d46b7a3d5a56006ae77b215fc69bc0', 'symbol': 'USD0++'}, {'address': '0xdac17f958d2ee523a2206206994597c13d831ec7', 'symbol': 'USDT'}, {'address': '0xa0b86991c6218b36c1d19d4a2e9eb0ce3606eb48', 'symbol': 'USDC'}, {'address': '0xc02aaa39b223fe8d0a0e5c4f27ead9083c756cc2', 'symbol': 'WETH'}, {'address': '0x1151cb3d861920e07a38e03eead12c32178567f6', 'symbol': 'Bonk'}</t>
  </si>
  <si>
    <t>{0x00000000009e50a7ddb7a7b0e2ee6604fd120e49: {0xc02aaa39b223fe8d0a0e5c4f27ead9083c756cc2: 3997829009768448, ETH: 123332465}, 0xe75ed6f453c602bd696ce27af11565edc9b46b0d: {ETH: -3211856048754368}}</t>
  </si>
  <si>
    <t>06-03-2025 18:19:23</t>
  </si>
  <si>
    <t>0x55bb6278...</t>
  </si>
  <si>
    <t>0xd82b2950</t>
  </si>
  <si>
    <t>0x55bb6278d81c310ee6fdfecbaad73e380414b076ec3c57c17b62cbc486447960</t>
  </si>
  <si>
    <t>0xefd8b5260aad16c3797298d22a44acfe5294354422538447bd8318165f5afb43</t>
  </si>
  <si>
    <t>{'address': '0xa250cc729bb3323e7933022a67b52200fe354767', 'symbol': 'fwWETH'}, {'address': '0xd533a949740bb3306d119cc777fa900ba034cd52', 'symbol': 'CRV'}, {'address': '0xa0b86991c6218b36c1d19d4a2e9eb0ce3606eb48', 'symbol': 'USDC'}, {'address': '0x6b175474e89094c44da98b954eedeac495271d0f', 'symbol': 'DAI'}, {'address': '0x5bc25f649fc4e26069ddf4cf4010f9f706c23831', 'symbol': 'DUSD'}, {'address': '0xf8c3527cc04340b208c854e985240c02f7b7793f', 'symbol': 'FRONT'}, {'address': '0x643c4e15d7d62ad0abec4a9bd4b001aa3ef52d66', 'symbol': 'SYRUP'}, {'address': '0xa0d69e286b938e21cbf7e51d71f6a4c8918f482f', 'symbol': 'eUSD'}, {'address': '0xe72b141df173b999ae7c1adcbf60cc9833ce56a8', 'symbol': 'ETH+'}, {'address': '0x39aa39c021dfbae8fac545936693ac917d5e7563', 'symbol': 'cUSDC'}, {'address': '0x33349b282065b0284d756f0577fb39c158f935e6', 'symbol': 'MPL'}, {'address': '0x1494ca1f11d487c2bbe4543e90080aeba4ba3c2b', 'symbol': 'DPI'}, {'address': '0xc02aaa39b223fe8d0a0e5c4f27ead9083c756cc2', 'symbol': 'WETH'}, {'address': '0xdac17f958d2ee523a2206206994597c13d831ec7', 'symbol': 'USDT'}, {'address': '0x8a6fe57c08c84e0f4ee97aae68a62e820a37d259', 'symbol': 'fwDAI'}, {'address': '0x0492560fa7cfd6a85e50d8be3f77318994f8f429', 'symbol': 'fwUSDC'}, {'address': '0xfe3e6a25e6b192a42a44ecddcd13796471735acf', 'symbol': 'REEF'}</t>
  </si>
  <si>
    <t>{0x00000000009e50a7ddb7a7b0e2ee6604fd120e49: {0xc02aaa39b223fe8d0a0e5c4f27ead9083c756cc2: 3344934822208227}, 0xe75ed6f453c602bd696ce27af11565edc9b46b0d: {ETH: -2567364605989040}}</t>
  </si>
  <si>
    <t>06-03-2025 12:41:35</t>
  </si>
  <si>
    <t>0xab6bf092...</t>
  </si>
  <si>
    <t>0x4b2a9e82</t>
  </si>
  <si>
    <t>0xab6bf092d23467a4a97e149d80201ff1be6a36be4c17f4d8b01c043f16c4dc2f</t>
  </si>
  <si>
    <t>0x0f201adece81ed6726ea7c7cf262447db27fb0dcaec1d03e871f33b92d3d9ae6</t>
  </si>
  <si>
    <t>{'address': '0x2260fac5e5542a773aa44fbcfedf7c193bc2c599', 'symbol': 'WBTC'}, {'address': '0xa250cc729bb3323e7933022a67b52200fe354767', 'symbol': 'fwWETH'}, {'address': '0x1f9840a85d5af5bf1d1762f925bdaddc4201f984', 'symbol': 'UNI'}, {'address': '0x2078f336fdd260f708bec4a20c82b063274e1b23', 'symbol': 'fwWBTC'}, {'address': '0xa0b86991c6218b36c1d19d4a2e9eb0ce3606eb48', 'symbol': 'USDC'}, {'address': '0xdac17f958d2ee523a2206206994597c13d831ec7', 'symbol': 'USDT'}, {'address': '0xe8e1f50392bd61d0f8f48e8e7af51d3b8a52090a', 'symbol': 'fwUNI'}, {'address': '0xc43c6bfeda065fe2c4c11765bf838789bd0bb5de', 'symbol': 'RED'}, {'address': '0xc02aaa39b223fe8d0a0e5c4f27ead9083c756cc2', 'symbol': 'WETH'}</t>
  </si>
  <si>
    <t>{0x00000000009e50a7ddb7a7b0e2ee6604fd120e49: {0xc02aaa39b223fe8d0a0e5c4f27ead9083c756cc2: 11601313493462645, 0xdac17f958d2ee523a2206206994597c13d831ec7: 5}, 0xe75ed6f453c602bd696ce27af11565edc9b46b0d: {ETH: -10838008633063920}}</t>
  </si>
  <si>
    <t>06-03-2025 20:11:23</t>
  </si>
  <si>
    <t>0x09359738...</t>
  </si>
  <si>
    <t>0x042c4920</t>
  </si>
  <si>
    <t>0x093597389bc13604167d494807758a37ac268ca6bf8839d83b10336bee382ca9</t>
  </si>
  <si>
    <t>0xd9cf1df428cae08b98ce63ee69bdaec794321658da40ad7403e774264fe63efd</t>
  </si>
  <si>
    <t>{'address': '0xa0b86991c6218b36c1d19d4a2e9eb0ce3606eb48', 'symbol': 'USDC'}, {'address': '0xc02aaa39b223fe8d0a0e5c4f27ead9083c756cc2', 'symbol': 'WETH'}, {'address': '0xdac17f958d2ee523a2206206994597c13d831ec7', 'symbol': 'USDT'}, {'address': '0x6b0faca7ba905a86f221ceb5ca404f605e5b3131', 'symbol': 'DEFI'}</t>
  </si>
  <si>
    <t>{0x00000000009e50a7ddb7a7b0e2ee6604fd120e49: {0xc02aaa39b223fe8d0a0e5c4f27ead9083c756cc2: 7815968826062566, ETH: 47667361}, 0xe75ed6f453c602bd696ce27af11565edc9b46b0d: {ETH: -7056256746721686}}</t>
  </si>
  <si>
    <t>06-03-2025 11:54:35</t>
  </si>
  <si>
    <t>0x0464d016...</t>
  </si>
  <si>
    <t>0x6222e820</t>
  </si>
  <si>
    <t>0xe0411010e5bf16482298d2bb096d76d8a0e8bf8a12730891c7844c88de11a836, 0x0464d016b1ecb713972374ac75d4f0821ce138f700ce70b4dc0058d927d27329</t>
  </si>
  <si>
    <t>0xeced6288c0b0c86e5bf5f21bf8bbd032d5b4bc484e2def50ce410eaef44d1514</t>
  </si>
  <si>
    <t>0x0464d016b1ecb713972374ac75d4f0821ce138f700ce70b4dc0058d927d27329</t>
  </si>
  <si>
    <t>{'address': '0xdac17f958d2ee523a2206206994597c13d831ec7', 'symbol': 'USDT'}, {'address': '0x9d39a5de30e57443bff2a8307a4256c8797a3497', 'symbol': 'sUSDe'}, {'address': '0x865377367054516e17014ccded1e7d814edc9ce4', 'symbol': 'DOLA'}, {'address': '0xc02aaa39b223fe8d0a0e5c4f27ead9083c756cc2', 'symbol': 'WETH'}, {'address': '0x5c5b196abe0d54485975d1ec29617d42d9198326', 'symbol': 'sdeUSD'}, {'address': '0x3175df0976dfa876431c2e9ee6bc45b65d3473cc', 'symbol': 'crvFRAX'}, {'address': '0xa0b86991c6218b36c1d19d4a2e9eb0ce3606eb48', 'symbol': 'USDC'}</t>
  </si>
  <si>
    <t>{0x00000000009e50a7ddb7a7b0e2ee6604fd120e49: {0xc02aaa39b223fe8d0a0e5c4f27ead9083c756cc2: 1276193697431552, ETH: 275270127}, 0xe75ed6f453c602bd696ce27af11565edc9b46b0d: {ETH: -541442327849003}}</t>
  </si>
  <si>
    <t>0xb6e5f89d...</t>
  </si>
  <si>
    <t>0xd52a9e04</t>
  </si>
  <si>
    <t>0xb6e5f89d3c19fd7b89a57a77814c2efaf890dec54c427ef9aed8b3441b201acf</t>
  </si>
  <si>
    <t>0xb22ebf30f71f53c9b4dc9988580cf45dbef300ef7f984cee171adfccff705c71</t>
  </si>
  <si>
    <t>{'address': '0x7f39c581f595b53c5cb19bd0b3f8da6c935e2ca0', 'symbol': 'wstETH'}, {'address': '0x661c70333aa1850ccdbae82776bb436a0fcfeefb', 'symbol': 'EBTC'}, {'address': '0xa0d69e286b938e21cbf7e51d71f6a4c8918f482f', 'symbol': 'eUSD'}, {'address': '0xbc396689893d065f41bc2c6ecbee5e0085233447', 'symbol': 'PERP'}, {'address': '0x2260fac5e5542a773aa44fbcfedf7c193bc2c599', 'symbol': 'WBTC'}, {'address': '0x761d38e5ddf6ccf6cf7c55759d5210750b5d60f3', 'symbol': 'ELON'}, {'address': '0xdac17f958d2ee523a2206206994597c13d831ec7', 'symbol': 'USDT'}, {'address': '0x32a7c02e79c4ea1008dd6564b35f131428673c41', 'symbol': 'CRU'}, {'address': '0x677ddbd918637e5f2c79e164d402454de7da8619', 'symbol': 'VUSD'}, {'address': '0x0000000000085d4780b73119b644ae5ecd22b376', 'symbol': 'TUSD'}, {'address': '0xa02c49da76a085e4e1ee60a6b920ddbc8db599f4', 'symbol': 'TREAT'}, {'address': '0xe72b141df173b999ae7c1adcbf60cc9833ce56a8', 'symbol': 'ETH+'}, {'address': '0xc28eb2250d1ae32c7e74cfb6d6b86afc9beb6509', 'symbol': 'OPN'}, {'address': '0x35d8949372d46b7a3d5a56006ae77b215fc69bc0', 'symbol': 'USD0++'}, {'address': '0x0000000000095413afc295d19edeb1ad7b71c952', 'symbol': 'LON'}, {'address': '0xc02aaa39b223fe8d0a0e5c4f27ead9083c756cc2', 'symbol': 'WETH'}, {'address': '0xa974c709cfb4566686553a20790685a47aceaa33', 'symbol': 'XIN'}, {'address': '0xa0b86991c6218b36c1d19d4a2e9eb0ce3606eb48', 'symbol': 'USDC'}</t>
  </si>
  <si>
    <t>{0x00000000009e50a7ddb7a7b0e2ee6604fd120e49: {0xc02aaa39b223fe8d0a0e5c4f27ead9083c756cc2: 3830787718843641}, 0xe75ed6f453c602bd696ce27af11565edc9b46b0d: {ETH: -3105088636881000}}</t>
  </si>
  <si>
    <t>06-03-2025 22:38:11</t>
  </si>
  <si>
    <t>0xc2924f9d...</t>
  </si>
  <si>
    <t>0xde227100</t>
  </si>
  <si>
    <t>0xf70a6317f901bb7a52aee9917b4cf5419faab4237905f275929795c8c09d74c7, 0xc2924f9d366482036f65985ad049c7ccac49f800b2544380913d9f6a90b7cfc0</t>
  </si>
  <si>
    <t>0xcfab01c42df57942de63b862514eaa4fc38a1bd4d8d8b63a195eb94554412800</t>
  </si>
  <si>
    <t>0xc2924f9d366482036f65985ad049c7ccac49f800b2544380913d9f6a90b7cfc0</t>
  </si>
  <si>
    <t>{'address': '0xdac17f958d2ee523a2206206994597c13d831ec7', 'symbol': 'USDT'}, {'address': '0xb58e61c3098d85632df34eecfb899a1ed80921cb', 'symbol': 'ZCHF'}, {'address': '0xc02aaa39b223fe8d0a0e5c4f27ead9083c756cc2', 'symbol': 'WETH'}</t>
  </si>
  <si>
    <t>{0x00000000009e50a7ddb7a7b0e2ee6604fd120e49: {0xc02aaa39b223fe8d0a0e5c4f27ead9083c756cc2: 916562898845696, ETH: 1517626245}, 0xe75ed6f453c602bd696ce27af11565edc9b46b0d: {ETH: -214624270943448}}</t>
  </si>
  <si>
    <t>06-03-2025 02:55:23</t>
  </si>
  <si>
    <t>0xac79eed3...</t>
  </si>
  <si>
    <t>0xe82bc320</t>
  </si>
  <si>
    <t>0x0d77d92d2f7a00cab33995df7ef3d6272f4997a6ea674e97bff8ca6bc221f631, 0xac79eed364608cd4cbf979c9b01aa365658ba170d1b5bfd6f951926dfde64e61</t>
  </si>
  <si>
    <t>0xec8f5bf9a6c97e2bbaab48f73de05d087c65be077684792cfa6859c5f9765962</t>
  </si>
  <si>
    <t>0xac79eed364608cd4cbf979c9b01aa365658ba170d1b5bfd6f951926dfde64e61</t>
  </si>
  <si>
    <t>{'address': '0xa0d69e286b938e21cbf7e51d71f6a4c8918f482f', 'symbol': 'eUSD'}, {'address': '0x9d39a5de30e57443bff2a8307a4256c8797a3497', 'symbol': 'sUSDe'}, {'address': '0xe72b141df173b999ae7c1adcbf60cc9833ce56a8', 'symbol': 'ETH+'}, {'address': '0xc02aaa39b223fe8d0a0e5c4f27ead9083c756cc2', 'symbol': 'WETH'}, {'address': '0xdac17f958d2ee523a2206206994597c13d831ec7', 'symbol': 'USDT'}, {'address': '0x64aa3364f17a4d01c6f1751fd97c2bd3d7e7f1d5', 'symbol': 'OHM'}, {'address': '0xa3931d71877c0e7a3148cb7eb4463524fec27fbd', 'symbol': 'sUSDS'}, {'address': '0x2260fac5e5542a773aa44fbcfedf7c193bc2c599', 'symbol': 'WBTC'}, {'address': '0xa0b86991c6218b36c1d19d4a2e9eb0ce3606eb48', 'symbol': 'USDC'}</t>
  </si>
  <si>
    <t>{0x00000000009e50a7ddb7a7b0e2ee6604fd120e49: {0xc02aaa39b223fe8d0a0e5c4f27ead9083c756cc2: 6258895913987453, ETH: 242892886}, 0xe75ed6f453c602bd696ce27af11565edc9b46b0d: {ETH: -5586879334452843}}</t>
  </si>
  <si>
    <t>06-03-2025 05:23:11</t>
  </si>
  <si>
    <t>0x4bae0efb...</t>
  </si>
  <si>
    <t>0xc62b2973</t>
  </si>
  <si>
    <t>0x2ed90c1c4c6ea5c20a9487d55191059fe9d282c630ed1c2bd6c46e13833c0163, 0x4bae0efb046c39ee5068c34474e9d81e65537c67994db9d1227657161d836ddd</t>
  </si>
  <si>
    <t>0x6b77d89e72f86ffcfe3516e4d1cbfb0e8c3b3cb98c1e3d44012865057abdb0ee</t>
  </si>
  <si>
    <t>0x4bae0efb046c39ee5068c34474e9d81e65537c67994db9d1227657161d836ddd</t>
  </si>
  <si>
    <t>{'address': '0xc02aaa39b223fe8d0a0e5c4f27ead9083c756cc2', 'symbol': 'WETH'}, {'address': '0xf0d33beda4d734c72684b5f9abbebf715d0a7935', 'symbol': 'NTX'}, {'address': '0x2b591e99afe9f32eaa6214f7b7629768c40eeb39', 'symbol': 'HEX'}, {'address': '0xca1207647ff814039530d7d35df0e1dd2e91fa84', 'symbol': 'DHT'}, {'address': '0x6fc2f1044a3b9bb3e43a43ec8f840843ed753061', 'symbol': 'ROBO'}, {'address': '0xa0b86991c6218b36c1d19d4a2e9eb0ce3606eb48', 'symbol': 'USDC'}, {'address': '0x5f98805a4e8be255a32880fdec7f6728c6568ba0', 'symbol': 'LUSD'}, {'address': '0x3c3a81e81dc49a522a592e7622a7e711c06bf354', 'symbol': 'MNT'}, {'address': '0x1487bd704fa05a222b0adb50dc420f001f003045', 'symbol': 'CCDAO'}, {'address': '0xdac17f958d2ee523a2206206994597c13d831ec7', 'symbol': 'USDT'}, {'address': '0x0000000000085d4780b73119b644ae5ecd22b376', 'symbol': 'TUSD'}, {'address': '0xa250cc729bb3323e7933022a67b52200fe354767', 'symbol': 'fwWETH'}, {'address': '0xc28eb2250d1ae32c7e74cfb6d6b86afc9beb6509', 'symbol': 'OPN'}, {'address': '0x5e74c9036fb86bd7ecdcb084a0673efc32ea31cb', 'symbol': 'sETH'}, {'address': '0x046eee2cc3188071c02bfc1745a6b17c656e3f3d', 'symbol': 'RLB'}, {'address': '0x6a11f3e5a01d129e566d783a7b6e8862bfd66cca', 'symbol': '1LP-ETH-WBTC'}, {'address': '0x667102bd3413bfeaa3dffb48fa8288819e480a88', 'symbol': 'TKX'}, {'address': '0x2260fac5e5542a773aa44fbcfedf7c193bc2c599', 'symbol': 'WBTC'}, {'address': '0x57ab1ec28d129707052df4df418d58a2d46d5f51', 'symbol': 'sUSD'}, {'address': '0x8a6fe57c08c84e0f4ee97aae68a62e820a37d259', 'symbol': 'fwDAI'}, {'address': '0x6b175474e89094c44da98b954eedeac495271d0f', 'symbol': 'DAI'}, {'address': '0x1abaea1f7c830bd89acc67ec4af516284b1bc33c', 'symbol': 'EURC'}, {'address': '0xd46ba6d942050d489dbd938a2c909a5d5039a161', 'symbol': 'AMPL'}, {'address': '0xb6ee9668771a79be7967ee29a63d4184f8097143', 'symbol': 'CXO'}, {'address': '0xfc4913214444af5c715cc9f7b52655e788a569ed', 'symbol': 'ICSA'}, {'address': '0x4c9edd5852cd905f086c759e8383e09bff1e68b3', 'symbol': 'USDe'}, {'address': '0x5732046a883704404f284ce41ffadd5b007fd668', 'symbol': 'BLZ'}, {'address': '0x2078f336fdd260f708bec4a20c82b063274e1b23', 'symbol': 'fwWBTC'}</t>
  </si>
  <si>
    <t>{0x00000000009e50a7ddb7a7b0e2ee6604fd120e49: {0xa0b86991c6218b36c1d19d4a2e9eb0ce3606eb48: 611936, 0xc02aaa39b223fe8d0a0e5c4f27ead9083c756cc2: 5007404215639708, ETH: 13254052}, 0xe75ed6f453c602bd696ce27af11565edc9b46b0d: {ETH: -4603221923623510}}</t>
  </si>
  <si>
    <t>06-03-2025 00:16:23</t>
  </si>
  <si>
    <t>0x0e0a7ef3...</t>
  </si>
  <si>
    <t>0xd22b2900</t>
  </si>
  <si>
    <t>0x0e0a7ef377c40f04447f0815ce72437133c97d239ec7bbb45c555acde034ed42</t>
  </si>
  <si>
    <t>0x3c7b1ed2abfd0e1a4d0224005dc181da6c7bb5d89c801c6945a2f1db0bd1dc48</t>
  </si>
  <si>
    <t>{'address': '0x2078f336fdd260f708bec4a20c82b063274e1b23', 'symbol': 'fwWBTC'}, {'address': '0x956f47f50a910163d8bf957cf5846d573e7f87ca', 'symbol': 'FEI'}, {'address': '0x5e8422345238f34275888049021821e8e08caa1f', 'symbol': 'frxETH'}, {'address': '0x853d955acef822db058eb8505911ed77f175b99e', 'symbol': 'FRAX'}, {'address': '0x6fc2f1044a3b9bb3e43a43ec8f840843ed753061', 'symbol': 'ROBO'}, {'address': '0xa0b86991c6218b36c1d19d4a2e9eb0ce3606eb48', 'symbol': 'USDC'}, {'address': '0xe8e1f50392bd61d0f8f48e8e7af51d3b8a52090a', 'symbol': 'fwUNI'}, {'address': '0xc02aaa39b223fe8d0a0e5c4f27ead9083c756cc2', 'symbol': 'WETH'}, {'address': '0xac3e018457b222d93114458476f3e3416abbe38f', 'symbol': 'sfrxETH'}, {'address': '0xa250cc729bb3323e7933022a67b52200fe354767', 'symbol': 'fwWETH'}, {'address': '0xc7283b66eb1eb5fb86327f08e1b5816b0720212b', 'symbol': 'TRIBE'}, {'address': '0xae78736cd615f374d3085123a210448e74fc6393', 'symbol': 'rETH'}, {'address': '0xdc035d45d973e3ec169d2276ddab16f1e407384f', 'symbol': 'USDS'}, {'address': '0x2260fac5e5542a773aa44fbcfedf7c193bc2c599', 'symbol': 'WBTC'}, {'address': '0x7866e48c74cbfb8183cd1a929cd9b95a7a5cb4f4', 'symbol': 'KIT'}, {'address': '0x56072c95faa701256059aa122697b133aded9279', 'symbol': 'SKY'}, {'address': '0x9f8f72aa9304c8b593d555f12ef6589cc3a579a2', 'symbol': 'MKR'}, {'address': '0x6b175474e89094c44da98b954eedeac495271d0f', 'symbol': 'DAI'}, {'address': '0xdac17f958d2ee523a2206206994597c13d831ec7', 'symbol': 'USDT'}, {'address': '0xe71bdfe1df69284f00ee185cf0d95d0c7680c0d4', 'symbol': 'SETH'}, {'address': '0xd108c815d0d093cf54a9e24632a362e7b7ebe064', 'symbol': 'fwSKY'}, {'address': '0x0e29e5abbb5fd88e28b2d355774e73bd47de3bcd', 'symbol': 'HAKKA'}</t>
  </si>
  <si>
    <t>{0x00000000009e50a7ddb7a7b0e2ee6604fd120e49: {0xc02aaa39b223fe8d0a0e5c4f27ead9083c756cc2: 3320293738821115}, 0xe75ed6f453c602bd696ce27af11565edc9b46b0d: {ETH: -2666195871707613}}</t>
  </si>
  <si>
    <t>06-03-2025 02:52:47</t>
  </si>
  <si>
    <t>0xaae63173...</t>
  </si>
  <si>
    <t>0xdb3fa300</t>
  </si>
  <si>
    <t>0xaae631732bc23c4b1bbc205aab5876a2e29840e4c66a5907325f51945805b57b</t>
  </si>
  <si>
    <t>0x9d012f8d09364edbdae1b57dbdb1599d33fd4b943dc23169dbfd8e406141ab60</t>
  </si>
  <si>
    <t>{'address': '0x579cea1889991f68acc35ff5c3dd0621ff29b0c9', 'symbol': 'IQ'}, {'address': '0xc02aaa39b223fe8d0a0e5c4f27ead9083c756cc2', 'symbol': 'WETH'}, {'address': '0x853d955acef822db058eb8505911ed77f175b99e', 'symbol': 'FRAX'}, {'address': '0xd4419c2d3daa986dc30444fa333a846be44fd1eb', 'symbol': 'ZIK'}, {'address': '0x5e8422345238f34275888049021821e8e08caa1f', 'symbol': 'frxETH'}, {'address': '0xab5eb14c09d416f0ac63661e57edb7aecdb9befa', 'symbol': 'msUSD'}, {'address': '0x514910771af9ca656af840dff83e8264ecf986ca', 'symbol': 'LINK'}, {'address': '0x903bef1736cddf2a537176cf3c64579c3867a881', 'symbol': 'ICHI'}, {'address': '0x6b175474e89094c44da98b954eedeac495271d0f', 'symbol': 'DAI'}, {'address': '0xedb171c18ce90b633db442f2a6f72874093b49ef', 'symbol': 'WAMPL'}, {'address': '0x64351fc9810adad17a690e4e1717df5e7e085160', 'symbol': 'msETH'}, {'address': '0x111111517e4929d3dcbdfa7cce55d30d4b6bc4d6', 'symbol': 'ICHI'}, {'address': '0xb05097849bca421a3f51b249ba6cca4af4b97cb9', 'symbol': 'FLOAT'}, {'address': '0x2260fac5e5542a773aa44fbcfedf7c193bc2c599', 'symbol': 'WBTC'}, {'address': '0x4e3fbd56cd56c3e72c1403e103b45db9da5b9d2b', 'symbol': 'CVX'}, {'address': '0x55296f69f40ea6d20e478533c15a6b08b654e758', 'symbol': 'XYO'}, {'address': '0xa0b86991c6218b36c1d19d4a2e9eb0ce3606eb48', 'symbol': 'USDC'}, {'address': '0xd46ba6d942050d489dbd938a2c909a5d5039a161', 'symbol': 'AMPL'}, {'address': '0xdac17f958d2ee523a2206206994597c13d831ec7', 'symbol': 'USDT'}, {'address': '0xf65b5c5104c4fafd4b709d9d60a185eae063276c', 'symbol': 'TRU'}, {'address': '0x83f20f44975d03b1b09e64809b757c47f942beea', 'symbol': 'sDAI'}, {'address': '0xcbb7c0000ab88b473b1f5afd9ef808440eed33bf', 'symbol': 'cbBTC'}, {'address': '0x3175df0976dfa876431c2e9ee6bc45b65d3473cc', 'symbol': 'crvFRAX'}, {'address': '0x4591dbff62656e7859afe5e45f6f47d3669fbb28', 'symbol': 'mkUSD'}, {'address': '0x57ab1ec28d129707052df4df418d58a2d46d5f51', 'symbol': 'sUSD'}</t>
  </si>
  <si>
    <t>{0x00000000009e50a7ddb7a7b0e2ee6604fd120e49: {0xa0b86991c6218b36c1d19d4a2e9eb0ce3606eb48: 4784882, 0xc02aaa39b223fe8d0a0e5c4f27ead9083c756cc2: 2379371608037676, ETH: 5280878}, 0xe75ed6f453c602bd696ce27af11565edc9b46b0d: {ETH: -3885610070415593}}</t>
  </si>
  <si>
    <t>06-03-2025 06:16:59</t>
  </si>
  <si>
    <t>0x511685e9...</t>
  </si>
  <si>
    <t>0xd22c4920</t>
  </si>
  <si>
    <t>0x511685e98c7697de7000ddbd18fa3a11e4302ee9e67e22bbcda9aa23136ba1ab</t>
  </si>
  <si>
    <t>0x204ca1c4dd5c55c6d560a59df38cabdcda13e989321513514c886c12c9a4e58d</t>
  </si>
  <si>
    <t>{'address': '0x25cbb21a9da7c3c63bb77ccca5b2e2482aedb710', 'symbol': 'HOBA'}, {'address': '0xc02aaa39b223fe8d0a0e5c4f27ead9083c756cc2', 'symbol': 'WETH'}, {'address': '0x3175df0976dfa876431c2e9ee6bc45b65d3473cc', 'symbol': 'crvFRAX'}, {'address': '0x6b175474e89094c44da98b954eedeac495271d0f', 'symbol': 'DAI'}, {'address': '0xf293d23bf2cdc05411ca0eddd588eb1977e8dcd4', 'symbol': 'SYLO'}, {'address': '0xab5eb14c09d416f0ac63661e57edb7aecdb9befa', 'symbol': 'msUSD'}, {'address': '0x0590cc9232ebf68d81f6707a119898219342ecb9', 'symbol': 'BCAT'}, {'address': '0xe0f63a424a4439cbe457d80e4f4b51ad25b2c56c', 'symbol': 'SPX'}, {'address': '0x853d955acef822db058eb8505911ed77f175b99e', 'symbol': 'FRAX'}, {'address': '0xdc035d45d973e3ec169d2276ddab16f1e407384f', 'symbol': 'USDS'}, {'address': '0x8be9f36d16e8645ed67a6f59a49e43a34ad66e4a', 'symbol': '1LP-ETH-HEX'}, {'address': '0xa0b86991c6218b36c1d19d4a2e9eb0ce3606eb48', 'symbol': 'USDC'}, {'address': '0x2b591e99afe9f32eaa6214f7b7629768c40eeb39', 'symbol': 'HEX'}, {'address': '0x83f20f44975d03b1b09e64809b757c47f942beea', 'symbol': 'sDAI'}, {'address': '0x5e8422345238f34275888049021821e8e08caa1f', 'symbol': 'frxETH'}, {'address': '0xdac17f958d2ee523a2206206994597c13d831ec7', 'symbol': 'USDT'}, {'address': '0x64351fc9810adad17a690e4e1717df5e7e085160', 'symbol': 'msETH'}</t>
  </si>
  <si>
    <t>{0x00000000009e50a7ddb7a7b0e2ee6604fd120e49: {0x6b175474e89094c44da98b954eedeac495271d0f: 1228407767534, 0xc02aaa39b223fe8d0a0e5c4f27ead9083c756cc2: 2864700310186962, ETH: 1219226672}, 0xe75ed6f453c602bd696ce27af11565edc9b46b0d: {ETH: -2284135663629772}}</t>
  </si>
  <si>
    <t>0x4b09f555...</t>
  </si>
  <si>
    <t>0x0822e818</t>
  </si>
  <si>
    <t>0x236d5343fd8b3db2b7ceabbd937b15918ce0e6c708702441187baa0e29e40b6f, 0x4b09f555676ee2ae2bc2df353f5b7fbf41814b0936c4a863c81a0d2340ba74d9</t>
  </si>
  <si>
    <t>0x291c32eb5996222cc20c6d780d489b341044ce3b4622d360115e7f03f3da1fef</t>
  </si>
  <si>
    <t>0x4b09f555676ee2ae2bc2df353f5b7fbf41814b0936c4a863c81a0d2340ba74d9</t>
  </si>
  <si>
    <t>{0x00000000009e50a7ddb7a7b0e2ee6604fd120e49: {0xc02aaa39b223fe8d0a0e5c4f27ead9083c756cc2: 683439741206528, ETH: 2186503394}, 0xe75ed6f453c602bd696ce27af11565edc9b46b0d: {ETH: -107209168773397}}</t>
  </si>
  <si>
    <t>07-03-2025 03:02:35</t>
  </si>
  <si>
    <t>0x056d5626...</t>
  </si>
  <si>
    <t>0x0121e601</t>
  </si>
  <si>
    <t>0x056d562690cfcd998602304869f945b738f909acefa840897082037dbcf6d90e</t>
  </si>
  <si>
    <t>0xa81d8eac6b2968dc7747c1c3aed15bfd5936ce6d0464f687fb9fd790bb463190</t>
  </si>
  <si>
    <t>{'address': '0x812b40c2ca7fabbac756475593fc8b1c313434fa', 'symbol': '1LP-ETH-1INCH'}, {'address': '0xa0b86991c6218b36c1d19d4a2e9eb0ce3606eb48', 'symbol': 'USDC'}, {'address': '0xc02aaa39b223fe8d0a0e5c4f27ead9083c756cc2', 'symbol': 'WETH'}, {'address': '0xd1345833909410824fc5cc62199ffc3ec2769671', 'symbol': '1LP-WXT-USDC'}, {'address': '0x8143182a775c54578c8b7b3ef77982498866945d', 'symbol': 'wQUIL'}, {'address': '0x62d0a8458ed7719fdaf978fe5929c6d342b0bfce', 'symbol': 'BEAM'}, {'address': '0x111111111117dc0aa78b770fa6a738034120c302', 'symbol': '1INCH'}, {'address': '0xa02120696c7b8fe16c09c749e4598819b2b0e915', 'symbol': 'WXT'}, {'address': '0x667102bd3413bfeaa3dffb48fa8288819e480a88', 'symbol': 'TKX'}</t>
  </si>
  <si>
    <t>{0x00000000009e50a7ddb7a7b0e2ee6604fd120e49: {0xc02aaa39b223fe8d0a0e5c4f27ead9083c756cc2: 535666697268242}, 0x9b858be6e3047d88820f439b240deac2418a2551: {0x8143182a775c54578c8b7b3ef77982498866945d: 3828846336}, 0xe75ed6f453c602bd696ce27af11565edc9b46b0d: {ETH: -522542862734436}}</t>
  </si>
  <si>
    <t>06-03-2025 23:45:59</t>
  </si>
  <si>
    <t>0xc494be0f...</t>
  </si>
  <si>
    <t>0x302bc308</t>
  </si>
  <si>
    <t>0xc494be0fb2bccf72da0a48f89768c351dce074fdd8545a047564e134a524b08c</t>
  </si>
  <si>
    <t>0x4b3ea8b5904f40ea1c4d9e9d5b92399c5885b8fd3bb859fb095512bad86b26f8</t>
  </si>
  <si>
    <t>{'address': '0xdac17f958d2ee523a2206206994597c13d831ec7', 'symbol': 'USDT'}, {'address': '0xc02aaa39b223fe8d0a0e5c4f27ead9083c756cc2', 'symbol': 'WETH'}, {'address': '0xa0b86991c6218b36c1d19d4a2e9eb0ce3606eb48', 'symbol': 'USDC'}, {'address': '0x35d8949372d46b7a3d5a56006ae77b215fc69bc0', 'symbol': 'USD0++'}, {'address': '0x73a15fed60bf67631dc6cd7bc5b6e8da8190acf5', 'symbol': 'USD0'}</t>
  </si>
  <si>
    <t>{0x00000000009e50a7ddb7a7b0e2ee6604fd120e49: {0xc02aaa39b223fe8d0a0e5c4f27ead9083c756cc2: 1963723438686208, ETH: 103939976}, 0xe75ed6f453c602bd696ce27af11565edc9b46b0d: {ETH: -1424681534096970}}</t>
  </si>
  <si>
    <t>06-03-2025 13:18:23</t>
  </si>
  <si>
    <t>0x58ddf1d9...</t>
  </si>
  <si>
    <t>0x0121e600</t>
  </si>
  <si>
    <t>0xf60f51b26c71f1c74cdcc41a36e20676438dceb5b976982857c98fd18adf48b7, 0x58ddf1d96263c11e397d5ac32d42998e2dfca56daff62e2a79f1882d1865134e</t>
  </si>
  <si>
    <t>0x1ac2c7fd297e640057aeab0436655821a934247206956f1459799c21e463bd5f</t>
  </si>
  <si>
    <t>0x58ddf1d96263c11e397d5ac32d42998e2dfca56daff62e2a79f1882d1865134e</t>
  </si>
  <si>
    <t>{'address': '0xc02aaa39b223fe8d0a0e5c4f27ead9083c756cc2', 'symbol': 'WETH'}, {'address': '0x2260fac5e5542a773aa44fbcfedf7c193bc2c599', 'symbol': 'WBTC'}, {'address': '0x68eb95dc9934e19b86687a10df8e364423240e94', 'symbol': 'BULL'}, {'address': '0xdac17f958d2ee523a2206206994597c13d831ec7', 'symbol': 'USDT'}</t>
  </si>
  <si>
    <t>{0x00000000009e50a7ddb7a7b0e2ee6604fd120e49: {0xc02aaa39b223fe8d0a0e5c4f27ead9083c756cc2: 804111020671884}, 0xe75ed6f453c602bd696ce27af11565edc9b46b0d: {ETH: -273845397043190}}</t>
  </si>
  <si>
    <t>07-03-2025 00:56:23</t>
  </si>
  <si>
    <t>0xc126e58d...</t>
  </si>
  <si>
    <t>0x9027231c</t>
  </si>
  <si>
    <t>0xc126e58df8342267616f84ba0cd7267fc983e963a9776cb7350164abbed213cb</t>
  </si>
  <si>
    <t>0x48a9ef6bbe1e9a51775fa130b8b4c89371b2dbb1b043a0d2763352923fec860d</t>
  </si>
  <si>
    <t>{'address': '0xa0b86991c6218b36c1d19d4a2e9eb0ce3606eb48', 'symbol': 'USDC'}, {'address': '0x33349b282065b0284d756f0577fb39c158f935e6', 'symbol': 'MPL'}, {'address': '0x3fa55eb91be2c5d72890da11a4c0269e7f786555', 'symbol': 'PROPHET'}, {'address': '0x3b37a9caf74ead14e521d46af0bf00737d827828', 'symbol': 'HOPE'}, {'address': '0xf939e0a03fb07f59a73314e73794be0e57ac1b4e', 'symbol': 'crvUSD'}, {'address': '0x289ff00235d2b98b0145ff5d4435d3e92f9540a6', 'symbol': 'BOOE'}, {'address': '0xc02aaa39b223fe8d0a0e5c4f27ead9083c756cc2', 'symbol': 'WETH'}</t>
  </si>
  <si>
    <t>{0x00000000009e50a7ddb7a7b0e2ee6604fd120e49: {0xc02aaa39b223fe8d0a0e5c4f27ead9083c756cc2: 4026285726801468, ETH: 686746713}, 0xe75ed6f453c602bd696ce27af11565edc9b46b0d: {ETH: -3517398227889048}}</t>
  </si>
  <si>
    <t>06-03-2025 17:26:35</t>
  </si>
  <si>
    <t>0x5c4a4d6d...</t>
  </si>
  <si>
    <t>0xd42bc308</t>
  </si>
  <si>
    <t>0x5c4a4d6d4e848500daac32ee82fd49479316cf51a5c9566bff29c8bf42d460a2</t>
  </si>
  <si>
    <t>0x21269988cf050f38e74ab148834120a7cd047167244336db8b028a601e3251b7</t>
  </si>
  <si>
    <t>{'address': '0xa0b86991c6218b36c1d19d4a2e9eb0ce3606eb48', 'symbol': 'USDC'}, {'address': '0x35d8949372d46b7a3d5a56006ae77b215fc69bc0', 'symbol': 'USD0++'}, {'address': '0xabab3b0db38f2303acbcab672905e41a18e396d8', 'symbol': 'APEMAN'}, {'address': '0x73a15fed60bf67631dc6cd7bc5b6e8da8190acf5', 'symbol': 'USD0'}, {'address': '0xedb171c18ce90b633db442f2a6f72874093b49ef', 'symbol': 'WAMPL'}, {'address': '0xd46ba6d942050d489dbd938a2c909a5d5039a161', 'symbol': 'AMPL'}, {'address': '0xdac17f958d2ee523a2206206994597c13d831ec7', 'symbol': 'USDT'}, {'address': '0xc02aaa39b223fe8d0a0e5c4f27ead9083c756cc2', 'symbol': 'WETH'}, {'address': '0x91fbb2503ac69702061f1ac6885759fc853e6eae', 'symbol': 'KNINE'}</t>
  </si>
  <si>
    <t>{0x00000000009e50a7ddb7a7b0e2ee6604fd120e49: {0xc02aaa39b223fe8d0a0e5c4f27ead9083c756cc2: 3138442190435287, ETH: 113577508}, 0xe75ed6f453c602bd696ce27af11565edc9b46b0d: {ETH: -2632211673250698}}</t>
  </si>
  <si>
    <t>06-03-2025 14:00:59</t>
  </si>
  <si>
    <t>0x6a1b98cc...</t>
  </si>
  <si>
    <t>0xd62b293b</t>
  </si>
  <si>
    <t>0x10b02ed55b57542dcfd76ea5326df3d9a1c739e784f544b6b671aedc9c9f0d3c, 0x6a1b98ccc3bdc80db38a76e76180596fe00bac8aa23fdb5836021a1abb38e725</t>
  </si>
  <si>
    <t>0x16bb0a258689db35805af9ac41d636116e852603cf38195d66d4790dcb816544</t>
  </si>
  <si>
    <t>0x6a1b98ccc3bdc80db38a76e76180596fe00bac8aa23fdb5836021a1abb38e725</t>
  </si>
  <si>
    <t>{'address': '0x18084fba666a33d37592fa2633fd49a74dd93a88', 'symbol': 'tBTC'}, {'address': '0x45804880de22913dafe09f4980848ece6ecbaf78', 'symbol': 'PAXG'}, {'address': '0xa0b86991c6218b36c1d19d4a2e9eb0ce3606eb48', 'symbol': 'USDC'}, {'address': '0x41d5d79431a913c4ae7d69a668ecdfe5ff9dfb68', 'symbol': 'INV'}, {'address': '0xaee5913ffd19dbca4fd1ef6f3925ed0414407d37', 'symbol': 'YLAY'}, {'address': '0x5e8422345238f34275888049021821e8e08caa1f', 'symbol': 'frxETH'}, {'address': '0xd4419c2d3daa986dc30444fa333a846be44fd1eb', 'symbol': 'ZIK'}, {'address': '0xcfc5bd99915aaa815401c5a41a927ab7a38d29cf', 'symbol': 'thUSD'}, {'address': '0xf939e0a03fb07f59a73314e73794be0e57ac1b4e', 'symbol': 'crvUSD'}, {'address': '0xdc035d45d973e3ec169d2276ddab16f1e407384f', 'symbol': 'USDS'}, {'address': '0xdac17f958d2ee523a2206206994597c13d831ec7', 'symbol': 'USDT'}, {'address': '0x865377367054516e17014ccded1e7d814edc9ce4', 'symbol': 'DOLA'}, {'address': '0xd46ba6d942050d489dbd938a2c909a5d5039a161', 'symbol': 'AMPL'}, {'address': '0x03ab458634910aad20ef5f1c8ee96f1d6ac54919', 'symbol': 'RAI'}, {'address': '0x1f9840a85d5af5bf1d1762f925bdaddc4201f984', 'symbol': 'UNI'}, {'address': '0xbba17b81ab4193455be10741512d0e71520f43cb', 'symbol': '1LP-ETH-USDT'}, {'address': '0x6c3f90f043a72fa612cbac8115ee7e52bde6e490', 'symbol': '3Crv'}, {'address': '0x64aa3364f17a4d01c6f1751fd97c2bd3d7e7f1d5', 'symbol': 'OHM'}, {'address': '0xc02aaa39b223fe8d0a0e5c4f27ead9083c756cc2', 'symbol': 'WETH'}, {'address': '0x706987611c5d2052541d64ef8f036916807c916a', 'symbol': 'BOYS'}, {'address': '0x68bbed6a47194eff1cf514b50ea91895597fc91e', 'symbol': 'ANDY'}, {'address': '0x2260fac5e5542a773aa44fbcfedf7c193bc2c599', 'symbol': 'WBTC'}, {'address': '0xa3931d71877c0e7a3148cb7eb4463524fec27fbd', 'symbol': 'sUSDS'}, {'address': '0x6b175474e89094c44da98b954eedeac495271d0f', 'symbol': 'DAI'}, {'address': '0xee2a03aa6dacf51c18679c516ad5283d8e7c2637', 'symbol': 'NEIRO'}, {'address': '0xa91c82b6933105c23298e631a0c1be751d239162', 'symbol': 'SOTU'}, {'address': '0x853d955acef822db058eb8505911ed77f175b99e', 'symbol': 'FRAX'}</t>
  </si>
  <si>
    <t>{0x00000000009e50a7ddb7a7b0e2ee6604fd120e49: {0x6b175474e89094c44da98b954eedeac495271d0f: 493784290107, 0xc02aaa39b223fe8d0a0e5c4f27ead9083c756cc2: 4524866071929211}, 0xe75ed6f453c602bd696ce27af11565edc9b46b0d: {ETH: -4041151450692429}}</t>
  </si>
  <si>
    <t>06-03-2025 18:18:23</t>
  </si>
  <si>
    <t>0xf63eda01...</t>
  </si>
  <si>
    <t>0xd32bc308</t>
  </si>
  <si>
    <t>0xf63eda0108c056eb81319e53c9909416c0d481ce6d50ef17841113454bed2a30</t>
  </si>
  <si>
    <t>0xa8923a49ad5a4a68163c80fc7fcdc455bc94242b84eb96a751ef8cb2b5d1a56d</t>
  </si>
  <si>
    <t>{'address': '0x812b40c2ca7fabbac756475593fc8b1c313434fa', 'symbol': '1LP-ETH-1INCH'}, {'address': '0x35d8949372d46b7a3d5a56006ae77b215fc69bc0', 'symbol': 'USD0++'}, {'address': '0x73a15fed60bf67631dc6cd7bc5b6e8da8190acf5', 'symbol': 'USD0'}, {'address': '0xc02aaa39b223fe8d0a0e5c4f27ead9083c756cc2', 'symbol': 'WETH'}, {'address': '0xa0b86991c6218b36c1d19d4a2e9eb0ce3606eb48', 'symbol': 'USDC'}, {'address': '0x1bbf25e71ec48b84d773809b4ba55b6f4be946fb', 'symbol': 'VOW'}, {'address': '0xdac17f958d2ee523a2206206994597c13d831ec7', 'symbol': 'USDT'}, {'address': '0xd4419c2d3daa986dc30444fa333a846be44fd1eb', 'symbol': 'ZIK'}, {'address': '0x8eb62623ae8b684a83193590a88e64eb26b295ad', 'symbol': '1LP-ETH-VOW'}, {'address': '0x111111111117dc0aa78b770fa6a738034120c302', 'symbol': '1INCH'}, {'address': '0x1f9840a85d5af5bf1d1762f925bdaddc4201f984', 'symbol': 'UNI'}</t>
  </si>
  <si>
    <t>{0x00000000009e50a7ddb7a7b0e2ee6604fd120e49: {0xc02aaa39b223fe8d0a0e5c4f27ead9083c756cc2: 2707947385782272, ETH: 102189554}, 0xe75ed6f453c602bd696ce27af11565edc9b46b0d: {ETH: -2242993005361791}}</t>
  </si>
  <si>
    <t>06-03-2025 19:27:59</t>
  </si>
  <si>
    <t>0xcbe72489...</t>
  </si>
  <si>
    <t>0x2c2bc308</t>
  </si>
  <si>
    <t>0xcbe72489014df1168e7915c73866f925911f123dc6cc20e925feb3f824720542</t>
  </si>
  <si>
    <t>0xd9b363fe22633dec13850341065a594ad24101a5fdaa97bbc40787a43dfb6aaa</t>
  </si>
  <si>
    <t>{'address': '0xdac17f958d2ee523a2206206994597c13d831ec7', 'symbol': 'USDT'}, {'address': '0xa0b86991c6218b36c1d19d4a2e9eb0ce3606eb48', 'symbol': 'USDC'}, {'address': '0x6069c9223e8a5da1ec49ac5525d4bb757af72cd8', 'symbol': 'MUSK'}, {'address': '0x73a15fed60bf67631dc6cd7bc5b6e8da8190acf5', 'symbol': 'USD0'}, {'address': '0xed0439eacf4c4965ae4613d77a5c2efe10e5f183', 'symbol': 'SHROOM'}, {'address': '0xe1fc4455f62a6e89476f1072530c20cf1a0622da', 'symbol': 'PHTR'}, {'address': '0x111111111117dc0aa78b770fa6a738034120c302', 'symbol': '1INCH'}, {'address': '0x95ad61b0a150d79219dcf64e1e6cc01f0b64c4ce', 'symbol': 'SHIB'}, {'address': '0xb11773ea2c7b9586d9efa1438ce95aba22595a7e', 'symbol': '1LP-1INCH-USDT'}, {'address': '0x747f564d258612ec5c4e24742c5fd4110bcbe46b', 'symbol': 'NDS'}, {'address': '0x5c5b196abe0d54485975d1ec29617d42d9198326', 'symbol': 'sdeUSD'}, {'address': '0x15700b564ca08d9439c58ca5053166e8317aa138', 'symbol': 'deUSD'}, {'address': '0x29305f0e37e65c4d5d36466826237a59b5baf2e3', 'symbol': '1LP-YFI-1INCH'}, {'address': '0xb4a81261b16b92af0b9f7c4a83f1e885132d81e4', 'symbol': 'xSHIB'}, {'address': '0x35d8949372d46b7a3d5a56006ae77b215fc69bc0', 'symbol': 'USD0++'}, {'address': '0x0bc529c00c6401aef6d220be8c6ea1667f6ad93e', 'symbol': 'YFI'}, {'address': '0xc02aaa39b223fe8d0a0e5c4f27ead9083c756cc2', 'symbol': 'WETH'}</t>
  </si>
  <si>
    <t>{0x00000000009e50a7ddb7a7b0e2ee6604fd120e49: {0xc02aaa39b223fe8d0a0e5c4f27ead9083c756cc2: 3565073641504768, ETH: 112975934}, 0xe75ed6f453c602bd696ce27af11565edc9b46b0d: {ETH: -3141186596383784}}</t>
  </si>
  <si>
    <t>06-03-2025 14:35:35</t>
  </si>
  <si>
    <t>0xf62fff5c...</t>
  </si>
  <si>
    <t>0x822bc320</t>
  </si>
  <si>
    <t>0xf62fff5c05fb54569c857057a3fe62787b18bba545aaea3c8bb53baded8efe14</t>
  </si>
  <si>
    <t>0x9f35b84dac35c58e76962eeb1614622bdb20a9c7e0d0e35202737c59309c0fb9</t>
  </si>
  <si>
    <t>{'address': '0x3106a0a076bedae847652f42ef07fd58589e001f', 'symbol': '$ADS'}, {'address': '0xa0b86991c6218b36c1d19d4a2e9eb0ce3606eb48', 'symbol': 'USDC'}, {'address': '0x0492560fa7cfd6a85e50d8be3f77318994f8f429', 'symbol': 'fwUSDC'}, {'address': '0x2260fac5e5542a773aa44fbcfedf7c193bc2c599', 'symbol': 'WBTC'}, {'address': '0x514910771af9ca656af840dff83e8264ecf986ca', 'symbol': 'LINK'}, {'address': '0xdac17f958d2ee523a2206206994597c13d831ec7', 'symbol': 'USDT'}, {'address': '0x58d97b57bb95320f9a05dc918aef65434969c2b2', 'symbol': 'MORPHO'}, {'address': '0xf1f955016ecbcd7321c7266bccfb96c68ea5e49b', 'symbol': 'RLY'}, {'address': '0xa250cc729bb3323e7933022a67b52200fe354767', 'symbol': 'fwWETH'}, {'address': '0x046eee2cc3188071c02bfc1745a6b17c656e3f3d', 'symbol': 'RLB'}, {'address': '0x1abaea1f7c830bd89acc67ec4af516284b1bc33c', 'symbol': 'EURC'}, {'address': '0x1c4853ec0d55e420002c5efabc7ed8e0ba7a4121', 'symbol': 'Okinami'}, {'address': '0xe76c6c83af64e4c60245d8c7de953df673a7a33d', 'symbol': 'RAIL'}, {'address': '0xbcda9e0658f4eecf56a0bd099e6dbc0c91f6a8c2', 'symbol': 'sil'}, {'address': '0x2078f336fdd260f708bec4a20c82b063274e1b23', 'symbol': 'fwWBTC'}, {'address': '0x2e1e15c44ffe4df6a0cb7371cd00d5028e571d14', 'symbol': 'MTLX'}, {'address': '0x0ec78ed49c2d27b315d462d43b5bab94d2c79bf8', 'symbol': 'MEOW'}, {'address': '0x6b175474e89094c44da98b954eedeac495271d0f', 'symbol': 'DAI'}, {'address': '0xc02aaa39b223fe8d0a0e5c4f27ead9083c756cc2', 'symbol': 'WETH'}</t>
  </si>
  <si>
    <t>{0x00000000009e50a7ddb7a7b0e2ee6604fd120e49: {0xc02aaa39b223fe8d0a0e5c4f27ead9083c756cc2: 5806406250790912, ETH: 162400273}, 0xe75ed6f453c602bd696ce27af11565edc9b46b0d: {ETH: -5389410268882409}}</t>
  </si>
  <si>
    <t>06-03-2025 23:20:11</t>
  </si>
  <si>
    <t>0x144db39e...</t>
  </si>
  <si>
    <t>0xaf2bc308</t>
  </si>
  <si>
    <t>0x144db39ed8ea40ad23db1e7f7c966402ff1d1d3449e8775824ac790f229f38a0</t>
  </si>
  <si>
    <t>0x445bb905cad9d933164538079c39f75db94c3fbee198f129219e17e2742bda4c</t>
  </si>
  <si>
    <t>{'address': '0x73a15fed60bf67631dc6cd7bc5b6e8da8190acf5', 'symbol': 'USD0'}, {'address': '0xdac17f958d2ee523a2206206994597c13d831ec7', 'symbol': 'USDT'}, {'address': '0xc02aaa39b223fe8d0a0e5c4f27ead9083c756cc2', 'symbol': 'WETH'}, {'address': '0x35d8949372d46b7a3d5a56006ae77b215fc69bc0', 'symbol': 'USD0++'}, {'address': '0xa0b86991c6218b36c1d19d4a2e9eb0ce3606eb48', 'symbol': 'USDC'}</t>
  </si>
  <si>
    <t>{0x00000000009e50a7ddb7a7b0e2ee6604fd120e49: {0xc02aaa39b223fe8d0a0e5c4f27ead9083c756cc2: 1360905082241024, ETH: 86222299}, 0xe75ed6f453c602bd696ce27af11565edc9b46b0d: {ETH: -946509630674267}}</t>
  </si>
  <si>
    <t>06-03-2025 00:18:47</t>
  </si>
  <si>
    <t>0xad0438bd...</t>
  </si>
  <si>
    <t>0xde2a9e01</t>
  </si>
  <si>
    <t>0xad0438bd79386c68763201d437e1dc0ce8dc2b5ef65a83b48b9768fd3a158246</t>
  </si>
  <si>
    <t>0x71a0102af4e1adba75a9571df285467c6a4b755512ef425ae6d2aaf1a3824d92</t>
  </si>
  <si>
    <t>{'address': '0x2260fac5e5542a773aa44fbcfedf7c193bc2c599', 'symbol': 'WBTC'}, {'address': '0xbba17b81ab4193455be10741512d0e71520f43cb', 'symbol': '1LP-ETH-USDT'}, {'address': '0x9f8f72aa9304c8b593d555f12ef6589cc3a579a2', 'symbol': 'MKR'}, {'address': '0xdac17f958d2ee523a2206206994597c13d831ec7', 'symbol': 'USDT'}, {'address': '0xa0b86991c6218b36c1d19d4a2e9eb0ce3606eb48', 'symbol': 'USDC'}, {'address': '0x5c147e74d63b1d31aa3fd78eb229b65161983b2b', 'symbol': 'WFLOW'}, {'address': '0x57ab1ec28d129707052df4df418d58a2d46d5f51', 'symbol': 'sUSD'}, {'address': '0x853d955acef822db058eb8505911ed77f175b99e', 'symbol': 'FRAX'}, {'address': '0x5e8422345238f34275888049021821e8e08caa1f', 'symbol': 'frxETH'}, {'address': '0x6a11f3e5a01d129e566d783a7b6e8862bfd66cca', 'symbol': '1LP-ETH-WBTC'}, {'address': '0xbc6da0fe9ad5f3b0d58160288917aa56653660e9', 'symbol': 'alUSD'}, {'address': '0xe8e1f50392bd61d0f8f48e8e7af51d3b8a52090a', 'symbol': 'fwUNI'}, {'address': '0x6c3f90f043a72fa612cbac8115ee7e52bde6e490', 'symbol': '3Crv'}, {'address': '0x2078f336fdd260f708bec4a20c82b063274e1b23', 'symbol': 'fwWBTC'}, {'address': '0x5228a22e72ccc52d415ecfd199f99d0665e7733b', 'symbol': 'pBTC'}, {'address': '0x903bef1736cddf2a537176cf3c64579c3867a881', 'symbol': 'ICHI'}, {'address': '0x40d16fc0246ad3160ccc09b8d0d3a2cd28ae6c2f', 'symbol': 'GHO'}, {'address': '0x03ab458634910aad20ef5f1c8ee96f1d6ac54919', 'symbol': 'RAI'}, {'address': '0xf939e0a03fb07f59a73314e73794be0e57ac1b4e', 'symbol': 'crvUSD'}, {'address': '0xc7d9c108d4e1dd1484d3e2568d7f74bfd763d356', 'symbol': 'XSTUSD'}, {'address': '0x6b175474e89094c44da98b954eedeac495271d0f', 'symbol': 'DAI'}, {'address': '0x0000000000095413afc295d19edeb1ad7b71c952', 'symbol': 'LON'}, {'address': '0x7f39c581f595b53c5cb19bd0b3f8da6c935e2ca0', 'symbol': 'wstETH'}, {'address': '0x111111517e4929d3dcbdfa7cce55d30d4b6bc4d6', 'symbol': 'ICHI'}, {'address': '0x677ddbd918637e5f2c79e164d402454de7da8619', 'symbol': 'VUSD'}, {'address': '0x6e1a19f235be7ed8e3369ef73b196c07257494de', 'symbol': 'WFIL'}, {'address': '0xc28eb2250d1ae32c7e74cfb6d6b86afc9beb6509', 'symbol': 'OPN'}, {'address': '0x35a532d376ffd9a705d0bb319532837337a398e7', 'symbol': 'WDOGE'}, {'address': '0xa250cc729bb3323e7933022a67b52200fe354767', 'symbol': 'fwWETH'}, {'address': '0x8a6fe57c08c84e0f4ee97aae68a62e820a37d259', 'symbol': 'fwDAI'}, {'address': '0xc02aaa39b223fe8d0a0e5c4f27ead9083c756cc2', 'symbol': 'WETH'}</t>
  </si>
  <si>
    <t>{0x00000000009e50a7ddb7a7b0e2ee6604fd120e49: {0xc02aaa39b223fe8d0a0e5c4f27ead9083c756cc2: 6818731136779587}, 0xe75ed6f453c602bd696ce27af11565edc9b46b0d: {ETH: -6410179774056190}}</t>
  </si>
  <si>
    <t>06-03-2025 18:26:11</t>
  </si>
  <si>
    <t>0x06de4f3c...</t>
  </si>
  <si>
    <t>0xfa2a9e05</t>
  </si>
  <si>
    <t>0x06de4f3cdbbed39a33d283ad89bc91352426592f300d5636b8d33bef69629af1</t>
  </si>
  <si>
    <t>0x51887d502c367df864f1676219094473b693500821694b006340b28c09c66ca7</t>
  </si>
  <si>
    <t>{'address': '0xa0b86991c6218b36c1d19d4a2e9eb0ce3606eb48', 'symbol': 'USDC'}, {'address': '0xc02aaa39b223fe8d0a0e5c4f27ead9083c756cc2', 'symbol': 'WETH'}, {'address': '0x35d8949372d46b7a3d5a56006ae77b215fc69bc0', 'symbol': 'USD0++'}, {'address': '0x6c3f90f043a72fa612cbac8115ee7e52bde6e490', 'symbol': '3Crv'}, {'address': '0x7fc66500c84a76ad7e9c93437bfc5ac33e2ddae9', 'symbol': 'AAVE'}, {'address': '0x73a15fed60bf67631dc6cd7bc5b6e8da8190acf5', 'symbol': 'USD0'}, {'address': '0x75231f58b43240c9718dd58b4967c5114342a86c', 'symbol': 'OKB'}, {'address': '0xdac17f958d2ee523a2206206994597c13d831ec7', 'symbol': 'USDT'}, {'address': '0x1c48f86ae57291f7686349f12601910bd8d470bb', 'symbol': 'USDK'}</t>
  </si>
  <si>
    <t>{0x00000000009e50a7ddb7a7b0e2ee6604fd120e49: {0xc02aaa39b223fe8d0a0e5c4f27ead9083c756cc2: 2009062363248616}, 0xe75ed6f453c602bd696ce27af11565edc9b46b0d: {ETH: -1613507230375272}}</t>
  </si>
  <si>
    <t>06-03-2025 19:58:11</t>
  </si>
  <si>
    <t>0xc25bc4ef...</t>
  </si>
  <si>
    <t>0xc2227120</t>
  </si>
  <si>
    <t>0xc25bc4ef359926f56828eb1110024c5908a3aac23ef86d237dcd0591eb95fbbe</t>
  </si>
  <si>
    <t>0x01016ef3f32865eb0ac826a794bf64d2f39419d7821f754845c531008d0bc440</t>
  </si>
  <si>
    <t>{'address': '0x4c9edd5852cd905f086c759e8383e09bff1e68b3', 'symbol': 'USDe'}, {'address': '0x3175df0976dfa876431c2e9ee6bc45b65d3473cc', 'symbol': 'crvFRAX'}, {'address': '0xa0b86991c6218b36c1d19d4a2e9eb0ce3606eb48', 'symbol': 'USDC'}, {'address': '0x64351fc9810adad17a690e4e1717df5e7e085160', 'symbol': 'msETH'}, {'address': '0xab5eb14c09d416f0ac63661e57edb7aecdb9befa', 'symbol': 'msUSD'}, {'address': '0x853d955acef822db058eb8505911ed77f175b99e', 'symbol': 'FRAX'}, {'address': '0xc02aaa39b223fe8d0a0e5c4f27ead9083c756cc2', 'symbol': 'WETH'}</t>
  </si>
  <si>
    <t>{0x00000000009e50a7ddb7a7b0e2ee6604fd120e49: {0xc02aaa39b223fe8d0a0e5c4f27ead9083c756cc2: 3151762965921792, ETH: 2346502561}, 0xe75ed6f453c602bd696ce27af11565edc9b46b0d: {ETH: -2793900484323001}}</t>
  </si>
  <si>
    <t>06-03-2025 13:59:59</t>
  </si>
  <si>
    <t>0xcd9e8df1...</t>
  </si>
  <si>
    <t>0xd12a9e0b</t>
  </si>
  <si>
    <t>0xcd9e8df1c37f99861cce3ae456efdd8547a2eff9deaba00b17ad3fa4d7f18512</t>
  </si>
  <si>
    <t>0x2e43c640edb1fde28934f09083d3bbed6fa0867824818113bb0e24f2b2a31851</t>
  </si>
  <si>
    <t>{'address': '0xa0bed124a09ac2bd941b10349d8d224fe3c955eb', 'symbol': 'DEPAY'}, {'address': '0x84ca8bc7997272c7cfb4d0cd3d55cd942b3c9419', 'symbol': 'DIA'}, {'address': '0x5c5b196abe0d54485975d1ec29617d42d9198326', 'symbol': 'sdeUSD'}, {'address': '0x40d16fc0246ad3160ccc09b8d0d3a2cd28ae6c2f', 'symbol': 'GHO'}, {'address': '0x9f8f72aa9304c8b593d555f12ef6589cc3a579a2', 'symbol': 'MKR'}, {'address': '0x15700b564ca08d9439c58ca5053166e8317aa138', 'symbol': 'deUSD'}, {'address': '0xd46ba6d942050d489dbd938a2c909a5d5039a161', 'symbol': 'AMPL'}, {'address': '0x1a7e4e63778b4f12a199c062f3efdd288afcbce8', 'symbol': 'EURA'}, {'address': '0x2260fac5e5542a773aa44fbcfedf7c193bc2c599', 'symbol': 'WBTC'}, {'address': '0x6b175474e89094c44da98b954eedeac495271d0f', 'symbol': 'DAI'}, {'address': '0x57b96d4af698605563a4653d882635da59bf11af', 'symbol': 'RCH'}, {'address': '0xdac17f958d2ee523a2206206994597c13d831ec7', 'symbol': 'USDT'}, {'address': '0x5e8422345238f34275888049021821e8e08caa1f', 'symbol': 'frxETH'}, {'address': '0x0492560fa7cfd6a85e50d8be3f77318994f8f429', 'symbol': 'fwUSDC'}, {'address': '0x2078f336fdd260f708bec4a20c82b063274e1b23', 'symbol': 'fwWBTC'}, {'address': '0xa250cc729bb3323e7933022a67b52200fe354767', 'symbol': 'fwWETH'}, {'address': '0x865377367054516e17014ccded1e7d814edc9ce4', 'symbol': 'DOLA'}, {'address': '0x96e61422b6a9ba0e068b6c5add4ffabc6a4aae27', 'symbol': 'ibEUR'}, {'address': '0x68749665ff8d2d112fa859aa293f07a622782f38', 'symbol': 'XAUt'}, {'address': '0x0000000000095413afc295d19edeb1ad7b71c952', 'symbol': 'LON'}, {'address': '0xa0b86991c6218b36c1d19d4a2e9eb0ce3606eb48', 'symbol': 'USDC'}, {'address': '0x99d8a9c45b2eca8864373a26d1459e3dff1e17f3', 'symbol': 'MIM'}, {'address': '0xc02aaa39b223fe8d0a0e5c4f27ead9083c756cc2', 'symbol': 'WETH'}, {'address': '0xc581b735a1688071a1746c968e0798d642ede491', 'symbol': 'EURT'}, {'address': '0x8a6fe57c08c84e0f4ee97aae68a62e820a37d259', 'symbol': 'fwDAI'}, {'address': '0x2de509bf0014ddf697b220be628213034d320ece', 'symbol': 'DBI'}, {'address': '0xf939e0a03fb07f59a73314e73794be0e57ac1b4e', 'symbol': 'crvUSD'}, {'address': '0x8df723295214ea6f21026eeeb4382d475f146f9f', 'symbol': 'EURQ'}, {'address': '0x5b7533812759b45c2b44c19e320ba2cd2681b542', 'symbol': 'AGIX'}</t>
  </si>
  <si>
    <t>{0x00000000009e50a7ddb7a7b0e2ee6604fd120e49: {0x6b175474e89094c44da98b954eedeac495271d0f: 776065007616, 0xc02aaa39b223fe8d0a0e5c4f27ead9083c756cc2: 5850390867462521}, 0xe75ed6f453c602bd696ce27af11565edc9b46b0d: {ETH: -5493517346245056}}</t>
  </si>
  <si>
    <t>06-03-2025 02:10:59</t>
  </si>
  <si>
    <t>0xe687af51...</t>
  </si>
  <si>
    <t>0x0d21e602</t>
  </si>
  <si>
    <t>0xe687af51faa42ca3c728db8fff33db5a81b8c551dfd65f56e50fa38f4d037be9</t>
  </si>
  <si>
    <t>0xbfecffc4d3f8863f4f2c41e620b7ff235eb2dafe1f95e37724cdd8d4939c917f</t>
  </si>
  <si>
    <t>{'address': '0xc02aaa39b223fe8d0a0e5c4f27ead9083c756cc2', 'symbol': 'WETH'}, {'address': '0xf939e0a03fb07f59a73314e73794be0e57ac1b4e', 'symbol': 'crvUSD'}, {'address': '0x7f39c581f595b53c5cb19bd0b3f8da6c935e2ca0', 'symbol': 'wstETH'}, {'address': '0x431ad2ff6a9c365805ebad47ee021148d6f7dbe0', 'symbol': 'DF������������������������������'}, {'address': '0x83f20f44975d03b1b09e64809b757c47f942beea', 'symbol': 'sDAI'}, {'address': '0x853d955acef822db058eb8505911ed77f175b99e', 'symbol': 'FRAX'}, {'address': '0x0a5e677a6a24b2f1a2bf4f3bffc443231d2fdec8', 'symbol': 'USX'}</t>
  </si>
  <si>
    <t>{0x00000000009e50a7ddb7a7b0e2ee6604fd120e49: {0xc02aaa39b223fe8d0a0e5c4f27ead9083c756cc2: 4743963796418500}, 0xe75ed6f453c602bd696ce27af11565edc9b46b0d: {ETH: -4423144984218752}}</t>
  </si>
  <si>
    <t>07-03-2025 04:33:23</t>
  </si>
  <si>
    <t>0x2e9c9bcd...</t>
  </si>
  <si>
    <t>0xc12a9e04</t>
  </si>
  <si>
    <t>0x2e9c9bcdbdf7458cdeed98cc2bc1cfafecce22f518da5c1842f318e186cc83fb</t>
  </si>
  <si>
    <t>0x3b95443832d170e9a2ed4aaf70affcc2ea727a8b0e829e029a4406cfbb480244</t>
  </si>
  <si>
    <t>{'address': '0xc02aaa39b223fe8d0a0e5c4f27ead9083c756cc2', 'symbol': 'WETH'}, {'address': '0x2260fac5e5542a773aa44fbcfedf7c193bc2c599', 'symbol': 'WBTC'}, {'address': '0xcbb7c0000ab88b473b1f5afd9ef808440eed33bf', 'symbol': 'cbBTC'}</t>
  </si>
  <si>
    <t>{0x00000000009e50a7ddb7a7b0e2ee6604fd120e49: {0xc02aaa39b223fe8d0a0e5c4f27ead9083c756cc2: 1187136929792000}, 0xe75ed6f453c602bd696ce27af11565edc9b46b0d: {ETH: -896881950238428}}</t>
  </si>
  <si>
    <t>06-03-2025 17:42:11</t>
  </si>
  <si>
    <t>0x5ef14121...</t>
  </si>
  <si>
    <t>0x212bc320</t>
  </si>
  <si>
    <t>0x5ef14121fae6b08a3d7f9c57c70be4f17bb152c06ea7f577e9da553e8932c359</t>
  </si>
  <si>
    <t>0xe53fad088347040cc2d5914cffb46a6c37e24a2791166b3342095e91ce57c69c</t>
  </si>
  <si>
    <t>{'address': '0xf939e0a03fb07f59a73314e73794be0e57ac1b4e', 'symbol': 'crvUSD'}, {'address': '0xc02aaa39b223fe8d0a0e5c4f27ead9083c756cc2', 'symbol': 'WETH'}, {'address': '0x95ad61b0a150d79219dcf64e1e6cc01f0b64c4ce', 'symbol': 'SHIB'}, {'address': '0x944824290cc12f31ae18ef51216a223ba4063092', 'symbol': 'MASA'}, {'address': '0xb60acd2057067dc9ed8c083f5aa227a244044fd6', 'symbol': 'stTAO'}, {'address': '0x1cfa5641c01406ab8ac350ded7d735ec41298372', 'symbol': 'CJPY'}, {'address': '0x77e06c9eccf2e797fd462a92b6d7642ef85b0a44', 'symbol': 'wTAO'}</t>
  </si>
  <si>
    <t>{0x00000000009e50a7ddb7a7b0e2ee6604fd120e49: {0xc02aaa39b223fe8d0a0e5c4f27ead9083c756cc2: 2826075455935867, ETH: 43370627}, 0xe75ed6f453c602bd696ce27af11565edc9b46b0d: {ETH: -2551047062990495}}</t>
  </si>
  <si>
    <t>06-03-2025 02:11:47</t>
  </si>
  <si>
    <t>0x2247f908...</t>
  </si>
  <si>
    <t>0x112c4920</t>
  </si>
  <si>
    <t>0x2247f908b687b01393e147228358b1dbdc692c6430f2c82fa123e51d0e53b1b1</t>
  </si>
  <si>
    <t>0x7ac4ccb9c872f1b963821d5e5794a2e28573ad1a3df66a0b536097777a7f3716</t>
  </si>
  <si>
    <t>{'address': '0x7f39c581f595b53c5cb19bd0b3f8da6c935e2ca0', 'symbol': 'wstETH'}, {'address': '0xdac17f958d2ee523a2206206994597c13d831ec7', 'symbol': 'USDT'}, {'address': '0x68749665ff8d2d112fa859aa293f07a622782f38', 'symbol': 'XAUt'}, {'address': '0x514910771af9ca656af840dff83e8264ecf986ca', 'symbol': 'LINK'}, {'address': '0xaac41ec512808d64625576eddd580e7ea40ef8b2', 'symbol': 'GSWAP'}, {'address': '0xc02aaa39b223fe8d0a0e5c4f27ead9083c756cc2', 'symbol': 'WETH'}, {'address': '0xf939e0a03fb07f59a73314e73794be0e57ac1b4e', 'symbol': 'crvUSD'}, {'address': '0xa0b86991c6218b36c1d19d4a2e9eb0ce3606eb48', 'symbol': 'USDC'}, {'address': '0xd533a949740bb3306d119cc777fa900ba034cd52', 'symbol': 'CRV'}</t>
  </si>
  <si>
    <t>{0x00000000009e50a7ddb7a7b0e2ee6604fd120e49: {0xc02aaa39b223fe8d0a0e5c4f27ead9083c756cc2: 2060863711260426, ETH: 102129523}, 0xe75ed6f453c602bd696ce27af11565edc9b46b0d: {ETH: -1794528369143275}}</t>
  </si>
  <si>
    <t>06-03-2025 01:34:23</t>
  </si>
  <si>
    <t>0xea937a88...</t>
  </si>
  <si>
    <t>0x5621e610</t>
  </si>
  <si>
    <t>0x5db5d07c8d08729d846928ed91664b930bd094c9e1ab0e4288a8bb9481eb156c, 0xea937a88e8831732d166effb793bf5d5a327784196dd055364be23501097c0e2</t>
  </si>
  <si>
    <t>0xcf6b342b8b86a1d597f641be058b1d658f79cc9e4bc4bfa0e8a7ea51e6f858cb</t>
  </si>
  <si>
    <t>0xea937a88e8831732d166effb793bf5d5a327784196dd055364be23501097c0e2</t>
  </si>
  <si>
    <t>{'address': '0x6c3f90f043a72fa612cbac8115ee7e52bde6e490', 'symbol': '3Crv'}, {'address': '0x0a5e677a6a24b2f1a2bf4f3bffc443231d2fdec8', 'symbol': 'USX'}, {'address': '0x431ad2ff6a9c365805ebad47ee021148d6f7dbe0', 'symbol': 'DF������������������������������'}, {'address': '0xa0b86991c6218b36c1d19d4a2e9eb0ce3606eb48', 'symbol': 'USDC'}, {'address': '0xc02aaa39b223fe8d0a0e5c4f27ead9083c756cc2', 'symbol': 'WETH'}</t>
  </si>
  <si>
    <t>{0x00000000009e50a7ddb7a7b0e2ee6604fd120e49: {0xc02aaa39b223fe8d0a0e5c4f27ead9083c756cc2: 2138181741290474}, 0xe75ed6f453c602bd696ce27af11565edc9b46b0d: {ETH: -1873474841457216}}</t>
  </si>
  <si>
    <t>06-03-2025 22:59:23</t>
  </si>
  <si>
    <t>0x28332066...</t>
  </si>
  <si>
    <t>0x482b2901</t>
  </si>
  <si>
    <t>0x283320665e5f73faa46f1c5c84d40c9c8eb76d73432e769f6a4722905bf2669b</t>
  </si>
  <si>
    <t>0x686bee74385c21b10ffed8dfc70f4ea6b92476b1182d0a60f26237dc953dc588</t>
  </si>
  <si>
    <t>{'address': '0x3175df0976dfa876431c2e9ee6bc45b65d3473cc', 'symbol': 'crvFRAX'}, {'address': '0x4c9edd5852cd905f086c759e8383e09bff1e68b3', 'symbol': 'USDe'}, {'address': '0x6982508145454ce325ddbe47a25d4ec3d2311933', 'symbol': 'PEPE'}, {'address': '0xab5eb14c09d416f0ac63661e57edb7aecdb9befa', 'symbol': 'msUSD'}, {'address': '0x6c3f90f043a72fa612cbac8115ee7e52bde6e490', 'symbol': '3Crv'}, {'address': '0x594daad7d77592a2b97b725a7ad59d7e188b5bfa', 'symbol': 'APU'}, {'address': '0x0a5e677a6a24b2f1a2bf4f3bffc443231d2fdec8', 'symbol': 'USX'}, {'address': '0x4e15361fd6b4bb609fa63c81a2be19d873717870', 'symbol': 'FTM'}, {'address': '0xc02aaa39b223fe8d0a0e5c4f27ead9083c756cc2', 'symbol': 'WETH'}, {'address': '0x853d955acef822db058eb8505911ed77f175b99e', 'symbol': 'FRAX'}, {'address': '0xdac17f958d2ee523a2206206994597c13d831ec7', 'symbol': 'USDT'}, {'address': '0x431ad2ff6a9c365805ebad47ee021148d6f7dbe0', 'symbol': 'DF������������������������������'}, {'address': '0x64351fc9810adad17a690e4e1717df5e7e085160', 'symbol': 'msETH'}</t>
  </si>
  <si>
    <t>{0x00000000009e50a7ddb7a7b0e2ee6604fd120e49: {0xc02aaa39b223fe8d0a0e5c4f27ead9083c756cc2: 3031052053963822}, 0xe75ed6f453c602bd696ce27af11565edc9b46b0d: {ETH: -2769169156075839}}</t>
  </si>
  <si>
    <t>06-03-2025 05:25:23</t>
  </si>
  <si>
    <t>0xeb4509de...</t>
  </si>
  <si>
    <t>0xd02bc320</t>
  </si>
  <si>
    <t>0xeb4509dec8b3a50b991296be467ebe09962828484fdc05ab6df7081cec5db0f1</t>
  </si>
  <si>
    <t>0xb59fed1a28b39e25bf3db482cac87fe4be1210606d89a7c9267cf5c9a6737557</t>
  </si>
  <si>
    <t>{'address': '0xf939e0a03fb07f59a73314e73794be0e57ac1b4e', 'symbol': 'crvUSD'}, {'address': '0x6b175474e89094c44da98b954eedeac495271d0f', 'symbol': 'DAI'}, {'address': '0x853d955acef822db058eb8505911ed77f175b99e', 'symbol': 'FRAX'}, {'address': '0xa0b86991c6218b36c1d19d4a2e9eb0ce3606eb48', 'symbol': 'USDC'}, {'address': '0x64351fc9810adad17a690e4e1717df5e7e085160', 'symbol': 'msETH'}, {'address': '0x5e8422345238f34275888049021821e8e08caa1f', 'symbol': 'frxETH'}, {'address': '0xdac17f958d2ee523a2206206994597c13d831ec7', 'symbol': 'USDT'}, {'address': '0xc02aaa39b223fe8d0a0e5c4f27ead9083c756cc2', 'symbol': 'WETH'}, {'address': '0xab5eb14c09d416f0ac63661e57edb7aecdb9befa', 'symbol': 'msUSD'}, {'address': '0x3175df0976dfa876431c2e9ee6bc45b65d3473cc', 'symbol': 'crvFRAX'}</t>
  </si>
  <si>
    <t>{0x00000000009e50a7ddb7a7b0e2ee6604fd120e49: {0xc02aaa39b223fe8d0a0e5c4f27ead9083c756cc2: 2398700931752306, ETH: 575171031}, 0xe75ed6f453c602bd696ce27af11565edc9b46b0d: {ETH: -2143000501249701}}</t>
  </si>
  <si>
    <t>06-03-2025 21:53:23</t>
  </si>
  <si>
    <t>0x928eff28...</t>
  </si>
  <si>
    <t>0x002bc318</t>
  </si>
  <si>
    <t>0x928eff285c2b43a93bec8d5b50f1522531ce994eb77f9be9aae1eee8e3835e16</t>
  </si>
  <si>
    <t>0xcc3604e4756c4c3b249a031f27a6d3ea1440168a32c10570ccb26c46e1080f77</t>
  </si>
  <si>
    <t>{'address': '0xca530408c3e552b020a2300debc7bd18820fb42f', 'symbol': 'RYU'}, {'address': '0xa0be76135289aeb5781923ee0d47ca5527821f59', 'symbol': 'HYDX'}, {'address': '0x39fbbabf11738317a448031930706cd3e612e1b9', 'symbol': 'WXRP'}, {'address': '0xc02aaa39b223fe8d0a0e5c4f27ead9083c756cc2', 'symbol': 'WETH'}, {'address': '0xa0b86991c6218b36c1d19d4a2e9eb0ce3606eb48', 'symbol': 'USDC'}, {'address': '0x2260fac5e5542a773aa44fbcfedf7c193bc2c599', 'symbol': 'WBTC'}, {'address': '0x5732046a883704404f284ce41ffadd5b007fd668', 'symbol': 'BLZ'}, {'address': '0xfbd5fd3f85e9f4c5e8b40eec9f8b8ab1caaa146b', 'symbol': 'TREAT'}</t>
  </si>
  <si>
    <t>{0x00000000009e50a7ddb7a7b0e2ee6604fd120e49: {0xc02aaa39b223fe8d0a0e5c4f27ead9083c756cc2: 2124353906933760, ETH: 414454119}, 0xe75ed6f453c602bd696ce27af11565edc9b46b0d: {ETH: -1886427051398025}}</t>
  </si>
  <si>
    <t>07-03-2025 04:46:47</t>
  </si>
  <si>
    <t>0xfaef2c9a...</t>
  </si>
  <si>
    <t>0x022c4920</t>
  </si>
  <si>
    <t>0xfaef2c9a92c1a9407695dd12a481f4207063e613b9be1de62519fcf84ee5d18c</t>
  </si>
  <si>
    <t>0x4e4642454fe5b43c4f36065e4c5fc6b91a840b3f528f267ce256a41fa9585fe0</t>
  </si>
  <si>
    <t>{'address': '0xe8e1f50392bd61d0f8f48e8e7af51d3b8a52090a', 'symbol': 'fwUNI'}, {'address': '0x0258f474786ddfd37abce6df6bbb1dd5dfc4434a', 'symbol': 'ORN'}, {'address': '0x7d5121505149065b562c789a0145ed750e6e8cdd', 'symbol': 'VR'}, {'address': '0x8a6fe57c08c84e0f4ee97aae68a62e820a37d259', 'symbol': 'fwDAI'}, {'address': '0xa0b86991c6218b36c1d19d4a2e9eb0ce3606eb48', 'symbol': 'USDC'}, {'address': '0x2260fac5e5542a773aa44fbcfedf7c193bc2c599', 'symbol': 'WBTC'}, {'address': '0x90685e300a4c4532efcefe91202dfe1dfd572f47', 'symbol': 'CTA'}, {'address': '0xdac17f958d2ee523a2206206994597c13d831ec7', 'symbol': 'USDT'}, {'address': '0x2078f336fdd260f708bec4a20c82b063274e1b23', 'symbol': 'fwWBTC'}, {'address': '0xc02aaa39b223fe8d0a0e5c4f27ead9083c756cc2', 'symbol': 'WETH'}, {'address': '0xa250cc729bb3323e7933022a67b52200fe354767', 'symbol': 'fwWETH'}, {'address': '0x6b175474e89094c44da98b954eedeac495271d0f', 'symbol': 'DAI'}</t>
  </si>
  <si>
    <t>{0x00000000009e50a7ddb7a7b0e2ee6604fd120e49: {0xc02aaa39b223fe8d0a0e5c4f27ead9083c756cc2: 1838203807989760, ETH: 252349618}, 0xe75ed6f453c602bd696ce27af11565edc9b46b0d: {ETH: -1611002290154730}}</t>
  </si>
  <si>
    <t>06-03-2025 18:41:47</t>
  </si>
  <si>
    <t>0xea18d593...</t>
  </si>
  <si>
    <t>0x472a9e03</t>
  </si>
  <si>
    <t>0xea18d593090efa9307680e9c0b3759a823a98c6b982b260aaa00a9ea0e67c2fd</t>
  </si>
  <si>
    <t>0x7f6498ec4563916ac90c03f2e03a6cd0427774521f0037756849e754c63fd671</t>
  </si>
  <si>
    <t>{'address': '0x73a15fed60bf67631dc6cd7bc5b6e8da8190acf5', 'symbol': 'USD0'}, {'address': '0x35d8949372d46b7a3d5a56006ae77b215fc69bc0', 'symbol': 'USD0++'}, {'address': '0xc02aaa39b223fe8d0a0e5c4f27ead9083c756cc2', 'symbol': 'WETH'}, {'address': '0xa0b86991c6218b36c1d19d4a2e9eb0ce3606eb48', 'symbol': 'USDC'}, {'address': '0xdac17f958d2ee523a2206206994597c13d831ec7', 'symbol': 'USDT'}</t>
  </si>
  <si>
    <t>{0x00000000009e50a7ddb7a7b0e2ee6604fd120e49: {0xc02aaa39b223fe8d0a0e5c4f27ead9083c756cc2: 816882311495680}, 0xe75ed6f453c602bd696ce27af11565edc9b46b0d: {ETH: -592648116605783}}</t>
  </si>
  <si>
    <t>06-03-2025 18:25:23</t>
  </si>
  <si>
    <t>0x8b1a3dd6...</t>
  </si>
  <si>
    <t>0xf62b2908</t>
  </si>
  <si>
    <t>0x8b1a3dd6e4409ed37a972546afc1f43e340463aaa6b5322da31a748248e4a61c</t>
  </si>
  <si>
    <t>0x28a79daefed90f858637a988b2b4444e514b713d68cbb08bedeeb1951a317a90</t>
  </si>
  <si>
    <t>{'address': '0xa0b86991c6218b36c1d19d4a2e9eb0ce3606eb48', 'symbol': 'USDC'}, {'address': '0xa02c49da76a085e4e1ee60a6b920ddbc8db599f4', 'symbol': 'TREAT'}, {'address': '0x73a15fed60bf67631dc6cd7bc5b6e8da8190acf5', 'symbol': 'USD0'}, {'address': '0xc02aaa39b223fe8d0a0e5c4f27ead9083c756cc2', 'symbol': 'WETH'}, {'address': '0xdac17f958d2ee523a2206206994597c13d831ec7', 'symbol': 'USDT'}</t>
  </si>
  <si>
    <t>{0x00000000009e50a7ddb7a7b0e2ee6604fd120e49: {0xc02aaa39b223fe8d0a0e5c4f27ead9083c756cc2: 1429031601831936}, 0xe75ed6f453c602bd696ce27af11565edc9b46b0d: {ETH: -1218963956185787}}</t>
  </si>
  <si>
    <t>07-03-2025 00:42:59</t>
  </si>
  <si>
    <t>0x0fec1075...</t>
  </si>
  <si>
    <t>0x4d2bc320</t>
  </si>
  <si>
    <t>0x0fec10754a463ece194228f01b57f491a69a38da4eec44726f904a9c4ab69477</t>
  </si>
  <si>
    <t>0x1fa57633a8a3684f4e9d0ec1d410ca8d53ef3c7a59fefa132a982d40c4088dce</t>
  </si>
  <si>
    <t>{'address': '0xc02aaa39b223fe8d0a0e5c4f27ead9083c756cc2', 'symbol': 'WETH'}, {'address': '0x02f92800f57bcd74066f5709f1daa1a4302df875', 'symbol': 'PEAS'}, {'address': '0xd9b0ffe4e5227a6aed04fdfcff79a4ec41855dee', 'symbol': 'pEMP'}, {'address': '0x0b38210ea11411557c13457d4da7dc6ea731b88a', 'symbol': 'API3'}, {'address': '0x6b175474e89094c44da98b954eedeac495271d0f', 'symbol': 'DAI'}, {'address': '0x88e08adb69f2618adf1a3ff6cc43c671612d1ca4', 'symbol': 'pOHM'}, {'address': '0xa0b86991c6218b36c1d19d4a2e9eb0ce3606eb48', 'symbol': 'USDC'}, {'address': '0x2b591e99afe9f32eaa6214f7b7629768c40eeb39', 'symbol': 'HEX'}, {'address': '0x67466be17df832165f8c80a5a120ccc652bd7e69', 'symbol': 'WOLF'}, {'address': '0x39d5313c3750140e5042887413ba8aa6145a9bd2', 'symbol': 'EMP'}</t>
  </si>
  <si>
    <t>{0x00000000009e50a7ddb7a7b0e2ee6604fd120e49: {0x39d5313c3750140e5042887413ba8aa6145a9bd2: 1, 0xc02aaa39b223fe8d0a0e5c4f27ead9083c756cc2: 4514276162059403, ETH: 25516769}, 0xe75ed6f453c602bd696ce27af11565edc9b46b0d: {ETH: -4307548962232969}}</t>
  </si>
  <si>
    <t>07-03-2025 03:50:35</t>
  </si>
  <si>
    <t>0xf68bb970...</t>
  </si>
  <si>
    <t>0xed2c4920</t>
  </si>
  <si>
    <t>0xf68bb9702244b73eef0ffbcaf802bde82a2034625286fcfed089fd20a747ee32</t>
  </si>
  <si>
    <t>0x0d6b54ceceba336297ea53980d851e4d2b92df6b3e2c4295d0a30fb5efd4bbfa</t>
  </si>
  <si>
    <t>{'address': '0xf939e0a03fb07f59a73314e73794be0e57ac1b4e', 'symbol': 'crvUSD'}, {'address': '0xdac17f958d2ee523a2206206994597c13d831ec7', 'symbol': 'USDT'}, {'address': '0xcb1592591996765ec0efc1f92599a19767ee5ffa', 'symbol': 'BIO'}, {'address': '0x667102bd3413bfeaa3dffb48fa8288819e480a88', 'symbol': 'TKX'}, {'address': '0xef87f4608e601e8564800265aee1c1ffadf73283', 'symbol': 'fwUSDT'}, {'address': '0xcbb7c0000ab88b473b1f5afd9ef808440eed33bf', 'symbol': 'cbBTC'}, {'address': '0x70e8de73ce538da2beed35d14187f6959a8eca96', 'symbol': 'XSGD'}, {'address': '0x1abaea1f7c830bd89acc67ec4af516284b1bc33c', 'symbol': 'EURC'}, {'address': '0x1f9840a85d5af5bf1d1762f925bdaddc4201f984', 'symbol': 'UNI'}, {'address': '0x865377367054516e17014ccded1e7d814edc9ce4', 'symbol': 'DOLA'}, {'address': '0x41d5d79431a913c4ae7d69a668ecdfe5ff9dfb68', 'symbol': 'INV'}, {'address': '0x2260fac5e5542a773aa44fbcfedf7c193bc2c599', 'symbol': 'WBTC'}, {'address': '0x8a6fe57c08c84e0f4ee97aae68a62e820a37d259', 'symbol': 'fwDAI'}, {'address': '0x0000000000095413afc295d19edeb1ad7b71c952', 'symbol': 'LON'}, {'address': '0x4206931337dc273a630d328da6441786bfad668f', 'symbol': 'DOGE'}, {'address': '0x2078f336fdd260f708bec4a20c82b063274e1b23', 'symbol': 'fwWBTC'}, {'address': '0xa250cc729bb3323e7933022a67b52200fe354767', 'symbol': 'fwWETH'}, {'address': '0xe8e1f50392bd61d0f8f48e8e7af51d3b8a52090a', 'symbol': 'fwUNI'}, {'address': '0xa0b86991c6218b36c1d19d4a2e9eb0ce3606eb48', 'symbol': 'USDC'}, {'address': '0x6b175474e89094c44da98b954eedeac495271d0f', 'symbol': 'DAI'}, {'address': '0xc02aaa39b223fe8d0a0e5c4f27ead9083c756cc2', 'symbol': 'WETH'}</t>
  </si>
  <si>
    <t>{0x00000000009e50a7ddb7a7b0e2ee6604fd120e49: {0xc02aaa39b223fe8d0a0e5c4f27ead9083c756cc2: 2532239609897233, ETH: 185099223311305}, 0xe75ed6f453c602bd696ce27af11565edc9b46b0d: {ETH: -2518397741669749}}</t>
  </si>
  <si>
    <t>06-03-2025 03:04:11</t>
  </si>
  <si>
    <t>0xa2dc9b74...</t>
  </si>
  <si>
    <t>0x142b2913</t>
  </si>
  <si>
    <t>0xa2dc9b74c47c56d1f7d342ae3cfa68fc6f17c0b5a2a38df39ad55490675eeaa0</t>
  </si>
  <si>
    <t>0xd56360443f172820cdd0d9a4f5ad7201eec70a6b24719ffc7ed2e13f75cb7425</t>
  </si>
  <si>
    <t>{'address': '0xc7283b66eb1eb5fb86327f08e1b5816b0720212b', 'symbol': 'TRIBE'}, {'address': '0x3175df0976dfa876431c2e9ee6bc45b65d3473cc', 'symbol': 'crvFRAX'}, {'address': '0xf985005a3793dba4cce241b3c19ddcd3fe069ff4', 'symbol': 'ALCXFRAXBP-f'}, {'address': '0xc02aaa39b223fe8d0a0e5c4f27ead9083c756cc2', 'symbol': 'WETH'}, {'address': '0x2f7098696aac7c114a013229c3c752e41b07e80f', 'symbol': 'DSA'}, {'address': '0xa0b86991c6218b36c1d19d4a2e9eb0ce3606eb48', 'symbol': 'USDC'}, {'address': '0xdbdb4d16eda451d0503b854cf79d55697f90c8df', 'symbol': 'ALCX'}, {'address': '0x57dbf6d9ed29241693ce9ac90816609dbe1832c5', 'symbol': 'DSBTC'}, {'address': '0x956f47f50a910163d8bf957cf5846d573e7f87ca', 'symbol': 'FEI'}</t>
  </si>
  <si>
    <t>{0x00000000009e50a7ddb7a7b0e2ee6604fd120e49: {0xc02aaa39b223fe8d0a0e5c4f27ead9083c756cc2: 842686041081673}, 0xe75ed6f453c602bd696ce27af11565edc9b46b0d: {ETH: -646177907033876}}</t>
  </si>
  <si>
    <t>0x046673b4...</t>
  </si>
  <si>
    <t>0x17227118</t>
  </si>
  <si>
    <t>0x19a432ce9bf892378ceee14cde7765a289de6c08071be59b402d300334f99874, 0x9a6b2ee8c9f1ad19a4a6719390c317b7af4c428a6ce60a1b1a4fc4ae4e8e95ff, 0x0f295d439e4eb6e83ffd33a1bfe9d2cf63555446ce7bd4c0641d627f4845f1d8, 0xc1e100e43706272a245000840c360769c372130560ca0b592b9ab59e3216e917, 0x2afc82d934e1a8ffd04d7ac6bdc21ef55a684de8a66152a4451b3e80236d7e8d, 0xe73a38e07ed755410030031d29476833ade7128de6484278115d4b079ee0a7ae, 0x0ef4fb6abe0f399fb64280371e34b87417ddb1f6159e4a84f62780d15207915a, 0xab0933e4cdcd01c4e9b309428ead60c7e0ed7390d185126b615b239f6b26d2e8, 0x371cad073d2e51f44638475bd764988b1c71b972cca8a880dc6771b44a6f58db, 0xdff3fdeb9bbe5ba8f8a8069385826d68e34df69d259854e709856306013c1c77, 0x5f1370ee8e9ca395c9042a66c655b71b0142762aaec415400ec620ba0c030a49, 0x198cea7b744347f25deb6e3d562cce122c3e80b9c5556d4c4812443bbe7db219, 0x5f6e1b98fb46cee354787698aeda1afb9ed9170e6b25db3dc53216558414362e, 0xf82216305ab21601323aa4bc26561ba5fd94c329a78be25ce31edd2769076931, 0x6a100d1e873c2237a73e36794ccd2bf8cd32a6a70e0a666ff433101345836cbc, 0x264dd936a9152619c29a8355453ccb6402282b205018e06982b1668e53d23eb4, 0x433fdf919622dc759f8724b305b0ee0d92523bb3fa910d3c75efb2d78ff6337b, 0xafcd39e0dd7725c621ea0ce13cf1d58c3891abd8c67b33c8f3b891eaac11b5cf, 0x1aaf72282085ee6c544ba82d0ba5682ac1b981871ef6bf5087d244c880fa8bfc, 0xcf78ecc597f3671bfcacacc1c698b016b9d849f034597fbac982fa9bb1c762fb, 0xcd8606fb4dfeced458700b4c51998b82b61dd8ce5f35886fe2152f9bb580493c, 0x8af39a312d553f27457ef9b7759cc2a1ce09f9444222e2efc6ed9248f02fa07b, 0x7e3c032f7fddd1d05933e118df8755c18e7cb7ba2be1daeb3c51f731b2516612, 0xf3762ccb06960d2dbadaba937a8522ac3128a57d71ff72f468cdbd9d66ee513c, 0xf0851f5ddb05b1c4a4a68ea75b50a9aed7f538e122857c421013ed80163f26b6, 0xc1e760f8aeee36ddaee16ac8b4157491f3c7df2124566d5e9168909f4ebc8e3b, 0xa0062d064c998cc4ac0499dafbb96bc83ab4d8051f3f7c91e416befd925b69ba, 0xf8af645efecaf09b77710ce402ce490f0e0c526b1d966b26e021aeb6d5b23e68, 0x8945dc4a5390235a81bb974e7d4ea637487493b4236c66731b49f60f56114e19, 0x29e28c3139b79c0d7c3198c69b12611e2f2fec1962e42986135839a5e5836b54, 0xe056478ae197354b973f685e8a05d7831304ee45a14722e5a49035c1da9fc1da, 0xccdf8533ab62023ce8747bd79f27d3995b2337f6cf5c638ef3495414d58054f5, 0x4fc85077fa987f7f7f3307d1747354b8ee8dfcea2e6da07bb4f344bf1c7d56c1, 0x108d7a1155f5bfa2c85204485a55ac578a791273a27421db3eabe8829a054559, 0x8dda84f4024684a5f149eaf58280867abc7852c9d54fbf3bb434498869a58e8e, 0xd34e44e7dc5e7f05421620e1ff2f7f423a9266119822bd103ff45355c7f59f65, 0x4b1a21972802607543e60ab12093e0781b0dbc5e4b2821c3646962a7ade198a6, 0x35b75536f0d55f7509b59cd911943baf6bd47b5a7dbe276f7b2bd11f782709a2, 0xe7c7d9998c0dd0ca650535a79901e41e89a557edc9f472508b892ad7944cd734, 0x8c1e74fd7f0a5968b9d1577d2f1cb5c82fb66df10ebae4c948502d8507193b77, 0x925d21ed47b201b30dbc708cc9fffcf327952c29be259893907236ffed514818, 0xe9a6c273b975ab83857a7fb5be255dfbe4056c291f444cadd19a60b2e1b04f77, 0xaf3210b8a025cc44c56e5179b8deb02a5f198bf0a77505c53ffae0fb74cc596c, 0x65bfbb8fa4da818e0e4c505e7612bb21f7245d2db010ed3b6caba598df5bb75e, 0x830be14cfb9e1c73d04373ad9d32c7e1cf8ab0ab7ba2395d6bd75ef20bd13041, 0x458ac04366988a731c3e5bb3d2312dc0519f1f2ff104285e9a0474a80f56a3b4, 0x3618600ddc7d931d04d8208ba20c0040b7b6e74707cefb7b312b49ae23ae4bf5, 0x861062db5b420f5fa1dad97d0ad0f9995b3f9e1fa66d0270d9f469b74ca3ed7b, 0xc0590b7e87e12d0935c868d224f1e64c2d1e681c2e5a595b31052f43364a59f1, 0x15ece0357a63ed7fb5b57b07c55d36beb97e7196f57cc45f79490565effd3d1a, 0xb157f6008ad37c5367e48b3dcdcc0fcba0e847f3c22e992f9b75c6907a677db1, 0x70ecfb694b54ef8f09fb40bfa2268510b56c1bd4f5b624872a217789e2246efc, 0xee5035f91910393a60e90bbd630786456d277553d5e99b5f4f7fbfec509ea8b5, 0x8c5ea16f81e7e95d7dad6c8c26805898f38975fcec371bf244abedf7f4d84d24, 0x152a91599f0f2ac4bfdbfa362453527bf699ea36b36929e3f242e8fbd48b7c46, 0xd0df4f0f897d1effe5709b03e223da1e8ec5256f6739c7e6a2f6b3fd6bb13387, 0x0f0b983100e26621bf1f3dbb62e5dc33585ac983661f83625183c7fcd04fee37, 0xc434bcabf5892fcc57ba43b956eaa3fd23dee86714756f89cce09d37e4ba5e13, 0xade555105d21b7ad3b90649357d05d556a878637a39c63a9f3144cdcd37a8d62, 0x1d1ba76375d8ed42bc8758bd031dbc4f06671536be3b4c6b4cb5fe07498d4706, 0xf28aaa5ab194b557927e536098749126abd054f7ddedfb5840e2e3e1c8b7526e, 0xad5212253fc384ef23cb32f9f2bbc392f744ee86723728a06a289928ace7c94e, 0xe7c81772d69d627756868bd6f1db5cd33a0bf0a21e829218aae070d5ec47194f, 0xf0fb743dc7d082682e83f5f3415679273e3c8a7d0aaa7b50422800e6612b5b15, 0xd344e700c5b8d59064a4c557e7e0ca4738c4e4cf5908457c52f20e13e37a772f, 0x734dbff3782e21d3522997bd25655638402797f83e87fe6d8daa13c67fd55fca, 0x995b736368218e5b5bc29083898130ff01ff8f48f6af27f8a76ea8dfcae59771, 0x388cd7afd24341357b69fc033c0c1bbdbee1b5200a331c5536d72b5ac4ceb598, 0xa1c7db3814c4202ca4c339b007fa374c05f2a210b417250c86c4fec496a228ad, 0x93b42937f400a262adb0f9ae82a95578a88576a5acd626d63f02961c544e09a9, 0x68395f6d9a92bf69de97f5dd458f6ed74c128fc247800961b04dc09374edab24, 0x45321c292bd5744718b8175f9c84c1d6c1ccb3642a6fbcdb0ded4111850c947e, 0x9a3be8df9798d51f5815c38e18b4bf3afb3f096439188d362006234314e69431, 0x505b1c2dd9e84818fe74122f841f0e021e7280603ba0a83df19deabc3402739d, 0x0a55e0b7056a9e29c4e2967f50b0269bc7aa7984c417ed278da448c313d02d76, 0x2b7942a59098b1ec3fa83e64c7ad24cedec3ea92dca126abe0e88016e5e8a496, 0x86e03feb0e7be287b3aecde403a0be7546eab0e79d497a8132ba25c414595b51, 0xef0e1e62d99be968fa6a1bf1d966b0ffc27cb8cfb13a2dd33f24bfa16c6c65d7, 0xc127361719bdcd7e9d5b966fea04ab3cb3ed44c58b581e3d957185b052e01a09, 0xe31a097a91286bdeb3ef0cae2768a445e9b6906628cbc9e80ddf73add37e372a, 0x45fb45269240dfd472842dab49d851c6df7d69d0c7c9620eead5718f9c7dd717, 0x1e348342e8db53fa8e9cabf6241636c6f316c465a22eefbbe7e6eabe7bb6171c, 0xe821f2d96d14c76ff41a11304edf6a3e5a8f871085091634197f6c0211d74327, 0xf66d7a58162f084d9c64730a9ff8aee1dca3a49fe1b935a90b12aed46c76bc8d, 0x30b1e004a277ddfd61b59ebff308ab5942f211b8488141f5dec1967f2e7e59af, 0x5d758aa9a73a15f160c76ed945bfa5fa1e80a730c94d800e4604d90e8e30a4dd, 0x581c28f6ba72cec702894b6f2473c80fc78a630ec69625135a4066983ef0366b, 0x473e4d98677e63001ee8f181eea5fddfcfc0f7ef223bdd646deef9bf13f2d3b6, 0x1d0aeedf025f200fc4522e4cd2f46b473151d211a85c03153252c897fcc721ed, 0x18b0b1d6926b7dcecde5ca5f52e754bc0bb5e66802ff8db0e45840e0e995f6ac, 0x524629deaa73d5b7636141056892d75acc30355b33c656cebc8e9dcb6a4c0ea1, 0x6c52aea99bfd5276add1fa8db541cd9fd078a9163016649de247ad5a27b8fd64, 0xd16f85819167570ab4ec3324988f5b15dbcff358dc4b590fe6c169a68d192794, 0x50a91975be028a97473d8529ee3ba1089a6876749b9ce549ce33780f086cedf5, 0x8b6bacc3379f3a14bff6dfeb92f466f3246ae4ee66edae9db9a2c1a314c164ba, 0xb3862e8667dd507751f00be80f249b24d72781790f0909bdbbb7063dc05d5ba2, 0x33ca120cc96f9ec4e505de458a2ee8cc8e4220315b65cf7a35b1ae3d4fdebaed, 0x9a436faf7f488aaab6a2a250a0d1684d4df7d39b9d8d05f00152671a646d6382, 0x0ee9ae53ce9831c9e17c39a88dd7650fb88b574ad7b71b134df1c2efd02ccb87, 0x83915ee229c2cb8890d56fc7ede4b787ed2dc02d85ee4274e0c2e73ee4e21ea5, 0x6f3dbbf881639f598b6fb852f31e87698cb006c1819ac02a605e99525a26ae29, 0x7c808df078dcb3503a3447bfa51a001972961c0f4b9e7fa61e13fef2fe6602bf, 0xf84a7361adbec282f987c5aacb9a2205be9d697e25cd5528378e1ebf680db633, 0xeab2e713beeb5584b532566ac1c200d316d354ce53ef36de628ff8de9ae8b7a7, 0xc64d469b91b9f083bf5abd329e3585b71be8f6f0078bc9f96eeafbc7ecf0d489, 0x83b4ffd118d93e6149a76b5da1d6b4afc5be1200682f55a637431017724efd49, 0x9aea8f6e93d20b2878f9d540dc851256753d21aea939e9628668edc5ffdd20e7, 0xd1e6e9e2d1d8a0a0e31c62a90729743041840d38bf232ce614dabcb9ea2cf088, 0x024688b6f8a1cadc66600b80d62a6e0e94f7ee6e46c4a64ed899e35134549fce, 0x3640a1b21eac2f366ddfaaf9631f95767e7f9bbf105c585b6340f52fd3ba164b, 0x488613dc7d12ff5558fc9e750a506eae86b487080012d90a14423feb816427b5, 0x964ceb7d622642ff51bc00d4d4c761c4fe4a6acf194ee6d62e56234aad24af58, 0xeb55273ca2b80aa6cef5703360c70113a5ec74ba8e6e608a609c758a19f830de, 0x80cbfbf37830e18c1737634d0d41add3a7a8c6cb20ed16668463ad820c8fb086, 0x359ca54f31a0d09a07a2c107b6274fd426e52f169c11ae180c81af8b22d1f53b, 0x3e7c6880420fcf3d2e39b4f9150118cf9c58a55f2d5dd4034279a8f19cd8ba0f, 0x10a5b5238e27ac8f8e1d70946217197cbade88077197c842e319e46aac4d8d35, 0x553f6de6a379508abe01bff0d7e9a52c75ba330b6ae581695b8443a8c828fb8d, 0x0d7c2563d8fe34cfb6c102a5ee1d7b856937296f32a6233defa96cb7d9777edd, 0x0609503611ac3586b6ffa9f678234aa9a7dda7b7773dc5076674056f1e9cbe99, 0x66c263273b8339fe6e6a73103f4385caf382666a938d57a90973ea85559917dc, 0xdc154ae84e598f3688502e5ccea15d46eddfaa37bc73f417bea9045d7da0d323, 0x0cbc263d7e462d05a9742afc9cad48befa0dd1707ef9e8ea291277de69880478, 0x1fc7bad36fb3e8ab001ce56450594e4dfd1c00db9883d608b5a36ce868031a03, 0x046673b462b032dc1372c3f4ceae4090493a36d670421777c994d37bffb4b49d</t>
  </si>
  <si>
    <t>0xbb4a7bb3dd92af788b1c969cf3467562eb0810e75310b036e17c1db40e8b4621</t>
  </si>
  <si>
    <t>0x19a432ce9bf892378ceee14cde7765a289de6c08071be59b402d300334f99874, 0x046673b462b032dc1372c3f4ceae4090493a36d670421777c994d37bffb4b49d, 0x0f295d439e4eb6e83ffd33a1bfe9d2cf63555446ce7bd4c0641d627f4845f1d8</t>
  </si>
  <si>
    <t>0xfc9928f6590d853752824b0b403a6ae36785e535, 0xe75ed6f453c602bd696ce27af11565edc9b46b0d</t>
  </si>
  <si>
    <t>{'address': '0xc4441c2be5d8fa8126822b9929ca0b81ea0de38e', 'symbol': 'USUAL'}, {'address': '0x282597346a22ced2003068de70e3d199e885e559', 'symbol': 'TWUMP'}, {'address': '0xdbdb4d16eda451d0503b854cf79d55697f90c8df', 'symbol': 'ALCX'}, {'address': '0x5485a469faea1492191cfce7528ab6e58135aa4d', 'symbol': 'OSMI'}, {'address': '0xf2c88757f8d03634671208935974b60a2a28bdb3', 'symbol': 'SHELL'}, {'address': '0x579cea1889991f68acc35ff5c3dd0621ff29b0c9', 'symbol': 'IQ'}, {'address': '0x808507121b80c02388fad14726482e061b8da827', 'symbol': 'PENDLE'}, {'address': '0xfb7b4564402e5500db5bb6d63ae671302777c75a', 'symbol': 'DEXT'}, {'address': '0x57e114b691db790c35207b2e685d4a43181e6061', 'symbol': 'ENA'}, {'address': '0xa0b86991c6218b36c1d19d4a2e9eb0ce3606eb48', 'symbol': 'USDC'}, {'address': '0x455e53cbb86018ac2b8092fdcd39d8444affc3f6', 'symbol': 'POL'}, {'address': '0xb64ef51c888972c908cfacf59b47c1afbc0ab8ac', 'symbol': 'STORJ'}, {'address': '0xa0b73e1ff0b80914ab6fe0444e65848c4c34450b', 'symbol': 'CRO'}, {'address': '0xc02aaa39b223fe8d0a0e5c4f27ead9083c756cc2', 'symbol': 'WETH'}, {'address': '0xba386a4ca26b85fd057ab1ef86e3dc7bdeb5ce70', 'symbol': 'JESUS'}, {'address': '0xdac17f958d2ee523a2206206994597c13d831ec7', 'symbol': 'USDT'}, {'address': '0x2260fac5e5542a773aa44fbcfedf7c193bc2c599', 'symbol': 'WBTC'}, {'address': '0xc5f0f7b66764f6ec8c8dff7ba683102295e16409', 'symbol': 'FDUSD'}, {'address': '0xaea46a60368a7bd060eec7df8cba43b7ef41ad85', 'symbol': 'FET'}, {'address': '0xa849eaae994fb86afa73382e9bd88c2b6b18dc71', 'symbol': 'MVL'}, {'address': '0x6982508145454ce325ddbe47a25d4ec3d2311933', 'symbol': 'PEPE'}, {'address': '0xfe0c30065b384f05761f15d0cc899d4f9f9cc0eb', 'symbol': 'ETHFI'}, {'address': '0x3073f7aaa4db83f95e9fff17424f71d4751a3073', 'symbol': 'MOVE'}, {'address': '0x2dff88a56767223a5529ea5960da7a3f5f766406', 'symbol': 'ID'}, {'address': '0x6b175474e89094c44da98b954eedeac495271d0f', 'symbol': 'DAI'}, {'address': '0x9f8f72aa9304c8b593d555f12ef6589cc3a579a2', 'symbol': 'MKR'}, {'address': '0xddb3422497e61e13543bea06989c0789117555c5', 'symbol': 'COTI'}, {'address': '0x3845badade8e6dff049820680d1f14bd3903a5d0', 'symbol': 'SAND'}, {'address': '0xb131f4a55907b10d1f0a50d8ab8fa09ec342cd74', 'symbol': 'MEME'}, {'address': '0xbbc2ae13b23d715c30720f079fcd9b4a74093505', 'symbol': 'ERN'}, {'address': '0x6c936d4ae98e6d2172db18c16c4b601c99918ee6', 'symbol': 'LIFE'}, {'address': '0x6985884c4392d348587b19cb9eaaf157f13271cd', 'symbol': 'ZRO'}, {'address': '0x1f9840a85d5af5bf1d1762f925bdaddc4201f984', 'symbol': 'UNI'}, {'address': '0x0d8775f648430679a709e98d2b0cb6250d2887ef', 'symbol': 'BAT'}</t>
  </si>
  <si>
    <t>{0x00000000009e50a7ddb7a7b0e2ee6604fd120e49: {0xba386a4ca26b85fd057ab1ef86e3dc7bdeb5ce70: 1.8446744073709552e+19, 0xc02aaa39b223fe8d0a0e5c4f27ead9083c756cc2: 17457284644864000, ETH: 4142976188}, 0xe75ed6f453c602bd696ce27af11565edc9b46b0d: {ETH: -679406607640661}, 0xfc9928f6590d853752824b0b403a6ae36785e535: {ETH: -16582244971035016}}</t>
  </si>
  <si>
    <t>07-03-2025 00:58:59</t>
  </si>
  <si>
    <t>0xd73db139...</t>
  </si>
  <si>
    <t>0x9d2b2900</t>
  </si>
  <si>
    <t>0xd73db139be5f48a5742d24879c0562178c52b313c2c8cb3352fd2fd1550fe475</t>
  </si>
  <si>
    <t>0xfb443190e8fbd9aa7bf1e9d4dbe38f24c8ee7b061b664834223d58817b54aada</t>
  </si>
  <si>
    <t>{'address': '0x1f9840a85d5af5bf1d1762f925bdaddc4201f984', 'symbol': 'UNI'}, {'address': '0x514910771af9ca656af840dff83e8264ecf986ca', 'symbol': 'LINK'}, {'address': '0xc02aaa39b223fe8d0a0e5c4f27ead9083c756cc2', 'symbol': 'WETH'}, {'address': '0xa0b86991c6218b36c1d19d4a2e9eb0ce3606eb48', 'symbol': 'USDC'}, {'address': '0x0590cc9232ebf68d81f6707a119898219342ecb9', 'symbol': 'BCAT'}, {'address': '0xedb171c18ce90b633db442f2a6f72874093b49ef', 'symbol': 'WAMPL'}, {'address': '0xd46ba6d942050d489dbd938a2c909a5d5039a161', 'symbol': 'AMPL'}, {'address': '0x4a220e6096b25eadb88358cb44068a3248254675', 'symbol': 'QNT'}, {'address': '0xe0f63a424a4439cbe457d80e4f4b51ad25b2c56c', 'symbol': 'SPX'}, {'address': '0xba0dda8762c24da9487f5fa026a9b64b695a07ea', 'symbol': 'OX'}, {'address': '0xd61e1cafd50e570356dd5f6d679a7bd0535a7fcf', 'symbol': 'XRP 2.0'}</t>
  </si>
  <si>
    <t>{0x00000000009e50a7ddb7a7b0e2ee6604fd120e49: {0xc02aaa39b223fe8d0a0e5c4f27ead9083c756cc2: 3444130912226743}, 0xe75ed6f453c602bd696ce27af11565edc9b46b0d: {ETH: -3258974963342650}}</t>
  </si>
  <si>
    <t>06-03-2025 00:28:59</t>
  </si>
  <si>
    <t>0xf1f2c014...</t>
  </si>
  <si>
    <t>0x110c542a</t>
  </si>
  <si>
    <t>0xf1f2c0147e7019c0d597402b116b5d7af7e21d36d7a11a1b249df0641e5e4c80</t>
  </si>
  <si>
    <t>0x23a5175fef471f0a4ca25ad7818a5166429e2829505464a2313dab8b276ed623</t>
  </si>
  <si>
    <t>{'address': '0x3175df0976dfa876431c2e9ee6bc45b65d3473cc', 'symbol': 'crvFRAX'}, {'address': '0xa0b86991c6218b36c1d19d4a2e9eb0ce3606eb48', 'symbol': 'USDC'}, {'address': '0x5732046a883704404f284ce41ffadd5b007fd668', 'symbol': 'BLZ'}, {'address': '0x2078f336fdd260f708bec4a20c82b063274e1b23', 'symbol': 'fwWBTC'}, {'address': '0x2260fac5e5542a773aa44fbcfedf7c193bc2c599', 'symbol': 'WBTC'}, {'address': '0xf293d23bf2cdc05411ca0eddd588eb1977e8dcd4', 'symbol': 'SYLO'}, {'address': '0x95da1e3eecae3771acb05c145a131dca45c67fd4', 'symbol': 'ESC'}, {'address': '0xc02aaa39b223fe8d0a0e5c4f27ead9083c756cc2', 'symbol': 'WETH'}, {'address': '0xa250cc729bb3323e7933022a67b52200fe354767', 'symbol': 'fwWETH'}, {'address': '0x9cdf242ef7975d8c68d5c1f5b6905801699b1940', 'symbol': 'WHITE'}, {'address': '0xdac17f958d2ee523a2206206994597c13d831ec7', 'symbol': 'USDT'}, {'address': '0xdbdb4d16eda451d0503b854cf79d55697f90c8df', 'symbol': 'ALCX'}, {'address': '0x9f8f72aa9304c8b593d555f12ef6589cc3a579a2', 'symbol': 'MKR'}, {'address': '0x54e43f06c5f974efdaddce8122060814e3881a45', 'symbol': 'USDX'}, {'address': '0xd9fcd98c322942075a5c3860693e9f4f03aae07b', 'symbol': 'EUL'}, {'address': '0x1f573d6fb3f13d689ff844b4ce37794d79a7ff1c', 'symbol': 'BNT'}</t>
  </si>
  <si>
    <t>{0x00000000009e50a7ddb7a7b0e2ee6604fd120e49: {0xc02aaa39b223fe8d0a0e5c4f27ead9083c756cc2: 1664275067275940, ETH: 417232513}, 0xe75ed6f453c602bd696ce27af11565edc9b46b0d: {ETH: -1485201680206158}}</t>
  </si>
  <si>
    <t>06-03-2025 19:33:23</t>
  </si>
  <si>
    <t>0xe628dfb8...</t>
  </si>
  <si>
    <t>0x472bc308</t>
  </si>
  <si>
    <t>0xe628dfb8d439b6bdf8b0bcca3e410efc3503810f041c2ed69197897025271dc7</t>
  </si>
  <si>
    <t>0xa0e91d4b809b3f48a358891d11da6e23ab329e270828c30ded9c0dd3037dd088</t>
  </si>
  <si>
    <t>{'address': '0x00a8b738e453ffd858a7edf03bccfe20412f0eb0', 'symbol': 'ALBT'}, {'address': '0xa0b86991c6218b36c1d19d4a2e9eb0ce3606eb48', 'symbol': 'USDC'}, {'address': '0xdac17f958d2ee523a2206206994597c13d831ec7', 'symbol': 'USDT'}, {'address': '0x35d8949372d46b7a3d5a56006ae77b215fc69bc0', 'symbol': 'USD0++'}, {'address': '0xc02aaa39b223fe8d0a0e5c4f27ead9083c756cc2', 'symbol': 'WETH'}, {'address': '0x73a15fed60bf67631dc6cd7bc5b6e8da8190acf5', 'symbol': 'USD0'}, {'address': '0x2781246fe707bb15cee3e5ea354e2154a2877b16', 'symbol': 'EL'}</t>
  </si>
  <si>
    <t>{0x00000000009e50a7ddb7a7b0e2ee6604fd120e49: {0xc02aaa39b223fe8d0a0e5c4f27ead9083c756cc2: 1241002640806553, ETH: 56896998}, 0xe75ed6f453c602bd696ce27af11565edc9b46b0d: {ETH: -1063539368350803}}</t>
  </si>
  <si>
    <t>07-03-2025 01:06:59</t>
  </si>
  <si>
    <t>0x47dafa2b...</t>
  </si>
  <si>
    <t>0xc52b2950</t>
  </si>
  <si>
    <t>0x47dafa2b296641b6488924f23b1269e620f9d20bfba82f867fc900d440684302</t>
  </si>
  <si>
    <t>0x311cc7e4505c68e29e34ee54a78a79d8ebfb86c5429752eada6bd82bf81e4db1</t>
  </si>
  <si>
    <t>{'address': '0xd1f2586790a5bd6da1e443441df53af6ec213d83', 'symbol': 'LEDGER'}, {'address': '0xa0b86991c6218b36c1d19d4a2e9eb0ce3606eb48', 'symbol': 'USDC'}, {'address': '0x72e4f9f808c49a2a61de9c5896298920dc4eeea9', 'symbol': 'BITCOIN'}, {'address': '0xc02aaa39b223fe8d0a0e5c4f27ead9083c756cc2', 'symbol': 'WETH'}, {'address': '0x6985884c4392d348587b19cb9eaaf157f13271cd', 'symbol': 'ZRO'}, {'address': '0x6b3595068778dd592e39a122f4f5a5cf09c90fe2', 'symbol': 'SUSHI'}, {'address': '0x5732046a883704404f284ce41ffadd5b007fd668', 'symbol': 'BLZ'}, {'address': '0x514910771af9ca656af840dff83e8264ecf986ca', 'symbol': 'LINK'}, {'address': '0xf939e0a03fb07f59a73314e73794be0e57ac1b4e', 'symbol': 'crvUSD'}, {'address': '0xf411903cbc70a74d22900a5de66a2dda66507255', 'symbol': 'VRA'}, {'address': '0xfd8b9ba4845fb38c779317ec134b298c064937a2', 'symbol': '9INCH'}, {'address': '0xe636f94a71ec52cc61ef21787ae351ad832347b7', 'symbol': 'CREO'}, {'address': '0xdac17f958d2ee523a2206206994597c13d831ec7', 'symbol': 'USDT'}, {'address': '0x2260fac5e5542a773aa44fbcfedf7c193bc2c599', 'symbol': 'WBTC'}, {'address': '0x64aa3364f17a4d01c6f1751fd97c2bd3d7e7f1d5', 'symbol': 'OHM'}, {'address': '0x06e45c2c6055ba9174e66760343d395457be40be', 'symbol': '1LP-PHA-USDT'}, {'address': '0x4fabb145d64652a948d72533023f6e7a623c7c53', 'symbol': 'BUSD'}, {'address': '0x6c5ba91642f10282b576d91922ae6448c9d52f4e', 'symbol': 'PHA'}, {'address': '0x40d16fc0246ad3160ccc09b8d0d3a2cd28ae6c2f', 'symbol': 'GHO'}, {'address': '0x289ff00235d2b98b0145ff5d4435d3e92f9540a6', 'symbol': 'BOOE'}, {'address': '0x7f39c581f595b53c5cb19bd0b3f8da6c935e2ca0', 'symbol': 'wstETH'}, {'address': '0x8e0e57dcb1ce8d9091df38ec1bfc3b224529754a', 'symbol': 'CAH�����������������������������'}, {'address': '0xd533a949740bb3306d119cc777fa900ba034cd52', 'symbol': 'CRV'}, {'address': '0x6b175474e89094c44da98b954eedeac495271d0f', 'symbol': 'DAI'}, {'address': '0x76e222b07c53d28b89b0bac18602810fc22b49a8', 'symbol': 'JOE'}</t>
  </si>
  <si>
    <t>{0x00000000009e50a7ddb7a7b0e2ee6604fd120e49: {0x6b175474e89094c44da98b954eedeac495271d0f: 266192171008, 0xc02aaa39b223fe8d0a0e5c4f27ead9083c756cc2: 6815351659909489}, 0xe75ed6f453c602bd696ce27af11565edc9b46b0d: {ETH: -6638105981201120}}</t>
  </si>
  <si>
    <t>07-03-2025 04:59:47</t>
  </si>
  <si>
    <t>0xf151a0c7...</t>
  </si>
  <si>
    <t>0x422bc308</t>
  </si>
  <si>
    <t>0xf151a0c7258c2fc3734deefafad3bb04b92894c21f2fe06b8daaff54cbb510ca</t>
  </si>
  <si>
    <t>0xdbc86b7ea2e91c9752a1f849d4c8584dd27dd2be0c2ef2e0747e3b02735ba354</t>
  </si>
  <si>
    <t>{'address': '0x66a1e37c9b0eaddca17d3662d6c05f4decf3e110', 'symbol': 'USR'}, {'address': '0xdac17f958d2ee523a2206206994597c13d831ec7', 'symbol': 'USDT'}, {'address': '0xa0b86991c6218b36c1d19d4a2e9eb0ce3606eb48', 'symbol': 'USDC'}, {'address': '0xc02aaa39b223fe8d0a0e5c4f27ead9083c756cc2', 'symbol': 'WETH'}, {'address': '0x40d16fc0246ad3160ccc09b8d0d3a2cd28ae6c2f', 'symbol': 'GHO'}, {'address': '0x4c9edd5852cd905f086c759e8383e09bff1e68b3', 'symbol': 'USDe'}</t>
  </si>
  <si>
    <t>{0x00000000009e50a7ddb7a7b0e2ee6604fd120e49: {0xa0b86991c6218b36c1d19d4a2e9eb0ce3606eb48: 268882, 0xc02aaa39b223fe8d0a0e5c4f27ead9083c756cc2: 655163438137344, 0xdac17f958d2ee523a2206206994597c13d831ec7: 744, ETH: 63676445}, 0xe75ed6f453c602bd696ce27af11565edc9b46b0d: {ETH: -603878262601757}}</t>
  </si>
  <si>
    <t>06-03-2025 06:24:23</t>
  </si>
  <si>
    <t>0xa414c687...</t>
  </si>
  <si>
    <t>0xf72c4920</t>
  </si>
  <si>
    <t>0xa414c6870037bbb92c9edff1c018689c69fde5dc8df91bd8a5402d19c9d3558d</t>
  </si>
  <si>
    <t>0xd55b763aa6e4d8bd258deb698090db483f29bc263dd545d498b15f73fea3ddce</t>
  </si>
  <si>
    <t>{'address': '0x8290333cef9e6d528dd5618fb97a76f268f3edd4', 'symbol': 'ANKR'}, {'address': '0xa0b86991c6218b36c1d19d4a2e9eb0ce3606eb48', 'symbol': 'USDC'}, {'address': '0x1f573d6fb3f13d689ff844b4ce37794d79a7ff1c', 'symbol': 'BNT'}, {'address': '0xc02aaa39b223fe8d0a0e5c4f27ead9083c756cc2', 'symbol': 'WETH'}, {'address': '0xdac17f958d2ee523a2206206994597c13d831ec7', 'symbol': 'USDT'}, {'address': '0xfaba6f8e4a5e8ab82f62fe7c39859fa577269be3', 'symbol': 'ONDO'}</t>
  </si>
  <si>
    <t>{0x00000000009e50a7ddb7a7b0e2ee6604fd120e49: {0xc02aaa39b223fe8d0a0e5c4f27ead9083c756cc2: 1249348158128853, ETH: 397639496}, 0xe75ed6f453c602bd696ce27af11565edc9b46b0d: {ETH: -1097053364277635}}</t>
  </si>
  <si>
    <t>07-03-2025 02:16:11</t>
  </si>
  <si>
    <t>0xd08aa8b0...</t>
  </si>
  <si>
    <t>0x1b2bc320</t>
  </si>
  <si>
    <t>0xd08aa8b076c1d414d581e06abce14d92faace84c0c77975b2e72a32da5c4e477</t>
  </si>
  <si>
    <t>0x3a661e567415540470d8b93f2e85836e60eed57f9cd2cbe3fff580212490dd73</t>
  </si>
  <si>
    <t>{'address': '0x2260fac5e5542a773aa44fbcfedf7c193bc2c599', 'symbol': 'WBTC'}, {'address': '0x853d955acef822db058eb8505911ed77f175b99e', 'symbol': 'FRAX'}, {'address': '0xf939e0a03fb07f59a73314e73794be0e57ac1b4e', 'symbol': 'crvUSD'}, {'address': '0xdac17f958d2ee523a2206206994597c13d831ec7', 'symbol': 'USDT'}, {'address': '0xe8e1f50392bd61d0f8f48e8e7af51d3b8a52090a', 'symbol': 'fwUNI'}, {'address': '0x3175df0976dfa876431c2e9ee6bc45b65d3473cc', 'symbol': 'crvFRAX'}, {'address': '0xab5eb14c09d416f0ac63661e57edb7aecdb9befa', 'symbol': 'msUSD'}, {'address': '0xc02aaa39b223fe8d0a0e5c4f27ead9083c756cc2', 'symbol': 'WETH'}, {'address': '0xa0b86991c6218b36c1d19d4a2e9eb0ce3606eb48', 'symbol': 'USDC'}, {'address': '0x5732046a883704404f284ce41ffadd5b007fd668', 'symbol': 'BLZ'}, {'address': '0x92d6c1e31e14520e676a687f0a93788b716beff5', 'symbol': 'DYDX'}, {'address': '0x2078f336fdd260f708bec4a20c82b063274e1b23', 'symbol': 'fwWBTC'}, {'address': '0x1f9840a85d5af5bf1d1762f925bdaddc4201f984', 'symbol': 'UNI'}, {'address': '0x64351fc9810adad17a690e4e1717df5e7e085160', 'symbol': 'msETH'}</t>
  </si>
  <si>
    <t>{0x00000000009e50a7ddb7a7b0e2ee6604fd120e49: {0xc02aaa39b223fe8d0a0e5c4f27ead9083c756cc2: 1797287383793664, 0xdac17f958d2ee523a2206206994597c13d831ec7: 130, ETH: 458160855}, 0xe75ed6f453c602bd696ce27af11565edc9b46b0d: {ETH: -1645472369720751}}</t>
  </si>
  <si>
    <t>07-03-2025 04:36:59</t>
  </si>
  <si>
    <t>0x893f7268...</t>
  </si>
  <si>
    <t>0xd32a9e38</t>
  </si>
  <si>
    <t>0xa1dd36fb6abdbdc589dc289f42e9698434348f89d58eb56adb04a58d00b002a3, 0x893f7268fd0a1649355f4a2c9433b471bae695f768ba844cff46523fbba6f0e5</t>
  </si>
  <si>
    <t>0xe0ba8dae2f11bf356a08d9c8df505cb052c716023fc47bfcafae9b1bf9ce39fb</t>
  </si>
  <si>
    <t>0x893f7268fd0a1649355f4a2c9433b471bae695f768ba844cff46523fbba6f0e5</t>
  </si>
  <si>
    <t>{'address': '0xa0b86991c6218b36c1d19d4a2e9eb0ce3606eb48', 'symbol': 'USDC'}, {'address': '0xdac17f958d2ee523a2206206994597c13d831ec7', 'symbol': 'USDT'}, {'address': '0xef87f4608e601e8564800265aee1c1ffadf73283', 'symbol': 'fwUSDT'}, {'address': '0xa0d69e286b938e21cbf7e51d71f6a4c8918f482f', 'symbol': 'eUSD'}, {'address': '0x320623b8e4ff03373931769a31fc52a4e78b5d70', 'symbol': 'RSR'}, {'address': '0x18084fba666a33d37592fa2633fd49a74dd93a88', 'symbol': 'tBTC'}, {'address': '0xf939e0a03fb07f59a73314e73794be0e57ac1b4e', 'symbol': 'crvUSD'}, {'address': '0xc02aaa39b223fe8d0a0e5c4f27ead9083c756cc2', 'symbol': 'WETH'}, {'address': '0x2078f336fdd260f708bec4a20c82b063274e1b23', 'symbol': 'fwWBTC'}, {'address': '0x2260fac5e5542a773aa44fbcfedf7c193bc2c599', 'symbol': 'WBTC'}</t>
  </si>
  <si>
    <t>{0x00000000009e50a7ddb7a7b0e2ee6604fd120e49: {0xc02aaa39b223fe8d0a0e5c4f27ead9083c756cc2: 1165917046543577}, 0xe75ed6f453c602bd696ce27af11565edc9b46b0d: {ETH: -1015412160656755}}</t>
  </si>
  <si>
    <t>06-03-2025 17:53:35</t>
  </si>
  <si>
    <t>0x55470a9c...</t>
  </si>
  <si>
    <t>0x5a227120</t>
  </si>
  <si>
    <t>0x55470a9c6e808ce2a6f2b5147587e422860a09fd63e423325fc4652bc808853d</t>
  </si>
  <si>
    <t>0x387d668fbd075e117c05bc90f715b1c679e222b0e6aa3d15475de03cb353df1d</t>
  </si>
  <si>
    <t>{'address': '0xdac17f958d2ee523a2206206994597c13d831ec7', 'symbol': 'USDT'}, {'address': '0xc02aaa39b223fe8d0a0e5c4f27ead9083c756cc2', 'symbol': 'WETH'}, {'address': '0xf939e0a03fb07f59a73314e73794be0e57ac1b4e', 'symbol': 'crvUSD'}, {'address': '0x7f39c581f595b53c5cb19bd0b3f8da6c935e2ca0', 'symbol': 'wstETH'}</t>
  </si>
  <si>
    <t>{0x00000000009e50a7ddb7a7b0e2ee6604fd120e49: {0xc02aaa39b223fe8d0a0e5c4f27ead9083c756cc2: 2330337671367619, ETH: 191230871}, 0xe75ed6f453c602bd696ce27af11565edc9b46b0d: {ETH: -2180060777073167}}</t>
  </si>
  <si>
    <t>06-03-2025 02:14:11</t>
  </si>
  <si>
    <t>0x26604a57...</t>
  </si>
  <si>
    <t>0x1d21e60e</t>
  </si>
  <si>
    <t>0x26604a57be480f48ed8436991b1e0ecb0986a00d1aa5d276f0559213b2a75d36</t>
  </si>
  <si>
    <t>0x1365512cdcd95f3745af862599664381db2cf0a69a37141e5d2e1f032a3dfb0f</t>
  </si>
  <si>
    <t>{'address': '0xc02aaa39b223fe8d0a0e5c4f27ead9083c756cc2', 'symbol': 'WETH'}, {'address': '0x6c3f90f043a72fa612cbac8115ee7e52bde6e490', 'symbol': '3Crv'}, {'address': '0x431ad2ff6a9c365805ebad47ee021148d6f7dbe0', 'symbol': 'DF������������������������������'}, {'address': '0x0a5e677a6a24b2f1a2bf4f3bffc443231d2fdec8', 'symbol': 'USX'}, {'address': '0xa0b86991c6218b36c1d19d4a2e9eb0ce3606eb48', 'symbol': 'USDC'}</t>
  </si>
  <si>
    <t>{0x00000000009e50a7ddb7a7b0e2ee6604fd120e49: {0xc02aaa39b223fe8d0a0e5c4f27ead9083c756cc2: 1349460464839934}, 0xe75ed6f453c602bd696ce27af11565edc9b46b0d: {ETH: -1200932806192778}}</t>
  </si>
  <si>
    <t>06-03-2025 11:03:47</t>
  </si>
  <si>
    <t>0x5bb13e3d...</t>
  </si>
  <si>
    <t>0x662bc320</t>
  </si>
  <si>
    <t>0x5bb13e3dd07330c2a74252997cdcfd36c29a81076fe81181b24903304ec74c7e</t>
  </si>
  <si>
    <t>0x284198096bf0a10d9030e3cb6f9cacaad81056d8fba1328c3a3b08e8c650d287</t>
  </si>
  <si>
    <t>{'address': '0xc02aaa39b223fe8d0a0e5c4f27ead9083c756cc2', 'symbol': 'WETH'}, {'address': '0x944824290cc12f31ae18ef51216a223ba4063092', 'symbol': 'MASA'}, {'address': '0xdac17f958d2ee523a2206206994597c13d831ec7', 'symbol': 'USDT'}, {'address': '0x45804880de22913dafe09f4980848ece6ecbaf78', 'symbol': 'PAXG'}, {'address': '0x68749665ff8d2d112fa859aa293f07a622782f38', 'symbol': 'XAUt'}, {'address': '0x77e06c9eccf2e797fd462a92b6d7642ef85b0a44', 'symbol': 'wTAO'}</t>
  </si>
  <si>
    <t>{0x00000000009e50a7ddb7a7b0e2ee6604fd120e49: {0xc02aaa39b223fe8d0a0e5c4f27ead9083c756cc2: 2183550484873216, ETH: 61816477}, 0xe75ed6f453c602bd696ce27af11565edc9b46b0d: {ETH: -2042056532873611}}</t>
  </si>
  <si>
    <t>0xcdede0a8...</t>
  </si>
  <si>
    <t>0x1e0c5472</t>
  </si>
  <si>
    <t>0x1deccc5bf36c2012e9ffc4ce9225e62863d5e3fc1486fd6e6c36894def489ae2, 0xcdede0a862203e4bb2f1be80a0b1b36d47511d02f0a8a392e97886df2283c50c</t>
  </si>
  <si>
    <t>0xe39cbc1e563cbf243ce89764b0d09642618dad704ca6ea9726a48652f13b7ed4</t>
  </si>
  <si>
    <t>0xcdede0a862203e4bb2f1be80a0b1b36d47511d02f0a8a392e97886df2283c50c</t>
  </si>
  <si>
    <t>{'address': '0xd9016a907dc0ecfa3ca425ab20b6b785b42f2373', 'symbol': 'GMEE'}, {'address': '0x557b933a7c2c45672b610f8954a3deb39a51a8ca', 'symbol': 'REVV'}, {'address': '0x3845badade8e6dff049820680d1f14bd3903a5d0', 'symbol': 'SAND'}, {'address': '0xa0b86991c6218b36c1d19d4a2e9eb0ce3606eb48', 'symbol': 'USDC'}, {'address': '0xc02aaa39b223fe8d0a0e5c4f27ead9083c756cc2', 'symbol': 'WETH'}, {'address': '0x25f8087ead173b73d6e8b84329989a8eea16cf73', 'symbol': 'YGG'}, {'address': '0x1c9922314ed1415c95b9fd453c3818fd41867d0b', 'symbol': 'TOWER'}, {'address': '0x327673ae6b33bd3d90f0096870059994f30dc8af', 'symbol': 'LMT'}</t>
  </si>
  <si>
    <t>{0x00000000009e50a7ddb7a7b0e2ee6604fd120e49: {0xc02aaa39b223fe8d0a0e5c4f27ead9083c756cc2: 354266854195200, ETH: 357627868}, 0xe75ed6f453c602bd696ce27af11565edc9b46b0d: {ETH: -215378774755972}}</t>
  </si>
  <si>
    <t>0xe24b6fde...</t>
  </si>
  <si>
    <t>0x9e1e491a</t>
  </si>
  <si>
    <t>0xe24b6fdea4792110649b98750ce7026b85c1d82b4cd18ec74be286a0ba63beab</t>
  </si>
  <si>
    <t>0x230ef2a9a1d8e505a13cfc6fc9895f24b20a3eed6574039fe801c5926bd6f0f0</t>
  </si>
  <si>
    <t>{'address': '0xa0b86991c6218b36c1d19d4a2e9eb0ce3606eb48', 'symbol': 'USDC'}, {'address': '0x514910771af9ca656af840dff83e8264ecf986ca', 'symbol': 'LINK'}, {'address': '0x7fc66500c84a76ad7e9c93437bfc5ac33e2ddae9', 'symbol': 'AAVE'}, {'address': '0x6b175474e89094c44da98b954eedeac495271d0f', 'symbol': 'DAI'}, {'address': '0xbcda9e0658f4eecf56a0bd099e6dbc0c91f6a8c2', 'symbol': 'sil'}, {'address': '0xc02aaa39b223fe8d0a0e5c4f27ead9083c756cc2', 'symbol': 'WETH'}</t>
  </si>
  <si>
    <t>{0x00000000009e50a7ddb7a7b0e2ee6604fd120e49: {0xc02aaa39b223fe8d0a0e5c4f27ead9083c756cc2: 939376792043520, ETH: 98221832}, 0xe75ed6f453c602bd696ce27af11565edc9b46b0d: {ETH: -801006772090512}}</t>
  </si>
  <si>
    <t>06-03-2025 16:54:47</t>
  </si>
  <si>
    <t>0xb4958315...</t>
  </si>
  <si>
    <t>0x362c4920</t>
  </si>
  <si>
    <t>0xb4958315f06106baaa34768fe8ffbc95dec0afdba5ce40d0d7003f5455a99be5</t>
  </si>
  <si>
    <t>0x11e125949b0a73268bae89a3938367d2d751c8b6f22905d0ada2183554d19c33</t>
  </si>
  <si>
    <t>{'address': '0x4c9edd5852cd905f086c759e8383e09bff1e68b3', 'symbol': 'USDe'}, {'address': '0xdac17f958d2ee523a2206206994597c13d831ec7', 'symbol': 'USDT'}, {'address': '0x95ad61b0a150d79219dcf64e1e6cc01f0b64c4ce', 'symbol': 'SHIB'}, {'address': '0x3c3a81e81dc49a522a592e7622a7e711c06bf354', 'symbol': 'MNT'}, {'address': '0xfaba6f8e4a5e8ab82f62fe7c39859fa577269be3', 'symbol': 'ONDO'}, {'address': '0xc02aaa39b223fe8d0a0e5c4f27ead9083c756cc2', 'symbol': 'WETH'}</t>
  </si>
  <si>
    <t>{0x00000000009e50a7ddb7a7b0e2ee6604fd120e49: {0xc02aaa39b223fe8d0a0e5c4f27ead9083c756cc2: 1756689224436398, ETH: 82329904}, 0xe75ed6f453c602bd696ce27af11565edc9b46b0d: {ETH: -1619030068039624}}</t>
  </si>
  <si>
    <t>0x6f02bb47...</t>
  </si>
  <si>
    <t>0xc4227118</t>
  </si>
  <si>
    <t>padsrkpzol()</t>
  </si>
  <si>
    <t>0x6f02bb4740668452450aff60e8648acd1fb5fc82bf616a06130d0cdb95d8a4a8</t>
  </si>
  <si>
    <t>0xb2584c2c124bb289fd058ad173edaeb6244e14f0e1edca7205e2cddd318b092d</t>
  </si>
  <si>
    <t>{'address': '0xba41ddf06b7ffd89d1267b5a93bfef2424eb2003', 'symbol': 'MYTH'}, {'address': '0xca1207647ff814039530d7d35df0e1dd2e91fa84', 'symbol': 'DHT'}, {'address': '0xa0b86991c6218b36c1d19d4a2e9eb0ce3606eb48', 'symbol': 'USDC'}, {'address': '0xc02aaa39b223fe8d0a0e5c4f27ead9083c756cc2', 'symbol': 'WETH'}, {'address': '0x557b933a7c2c45672b610f8954a3deb39a51a8ca', 'symbol': 'REVV'}</t>
  </si>
  <si>
    <t>{0x00000000009e50a7ddb7a7b0e2ee6604fd120e49: {0xc02aaa39b223fe8d0a0e5c4f27ead9083c756cc2: 795485589733376, ETH: 1060693597}, 0xe75ed6f453c602bd696ce27af11565edc9b46b0d: {ETH: -667101955377703}}</t>
  </si>
  <si>
    <t>06-03-2025 18:04:35</t>
  </si>
  <si>
    <t>0x43231ed2...</t>
  </si>
  <si>
    <t>0x8f3fa300</t>
  </si>
  <si>
    <t>0x43231ed2e9bca5a40ed5956e1b1bed878538f43a0c26a5b746e10582ff18f0af</t>
  </si>
  <si>
    <t>0xfa0a8e2f670890a6e683f84e8a58a064f51f37eba32da6bbe34055a93a5e5f4b</t>
  </si>
  <si>
    <t>{'address': '0x393bf304dd474f48210f5ce741f19a2a851703ca', 'symbol': 'BALL'}, {'address': '0x95ad61b0a150d79219dcf64e1e6cc01f0b64c4ce', 'symbol': 'SHIB'}, {'address': '0x595832f8fc6bf59c85c527fec3740a1b7a361269', 'symbol': 'POWR'}, {'address': '0xc02aaa39b223fe8d0a0e5c4f27ead9083c756cc2', 'symbol': 'WETH'}, {'address': '0xa0b86991c6218b36c1d19d4a2e9eb0ce3606eb48', 'symbol': 'USDC'}</t>
  </si>
  <si>
    <t>{0x00000000009e50a7ddb7a7b0e2ee6604fd120e49: {0xc02aaa39b223fe8d0a0e5c4f27ead9083c756cc2: 3290885680791552}, 0xe75ed6f453c602bd696ce27af11565edc9b46b0d: {ETH: -3163857493429887}}</t>
  </si>
  <si>
    <t>06-03-2025 15:40:23</t>
  </si>
  <si>
    <t>0x6de6cd23...</t>
  </si>
  <si>
    <t>0xc325431c</t>
  </si>
  <si>
    <t>0x6de6cd234e0350ccedaf336c12f011161153c998e1751b4ce6dc14a9e460140b</t>
  </si>
  <si>
    <t>0xa92ca3f473ec912455f0bf74c1a2d747efb44239624e5014f76a33921eb09c5e</t>
  </si>
  <si>
    <t>{'address': '0xdac17f958d2ee523a2206206994597c13d831ec7', 'symbol': 'USDT'}, {'address': '0x667102bd3413bfeaa3dffb48fa8288819e480a88', 'symbol': 'TKX'}, {'address': '0x582d872a1b094fc48f5de31d3b73f2d9be47def1', 'symbol': 'TONCOIN'}, {'address': '0xc02aaa39b223fe8d0a0e5c4f27ead9083c756cc2', 'symbol': 'WETH'}, {'address': '0xc88f47067db2e25851317a2fdae73a22c0777c37', 'symbol': 'oneBTC'}, {'address': '0x0258f474786ddfd37abce6df6bbb1dd5dfc4434a', 'symbol': 'ORN'}, {'address': '0xa0b86991c6218b36c1d19d4a2e9eb0ce3606eb48', 'symbol': 'USDC'}, {'address': '0x2078f336fdd260f708bec4a20c82b063274e1b23', 'symbol': 'fwWBTC'}, {'address': '0x2260fac5e5542a773aa44fbcfedf7c193bc2c599', 'symbol': 'WBTC'}, {'address': '0x6b175474e89094c44da98b954eedeac495271d0f', 'symbol': 'DAI'}, {'address': '0xef87f4608e601e8564800265aee1c1ffadf73283', 'symbol': 'fwUSDT'}</t>
  </si>
  <si>
    <t>{0x00000000009e50a7ddb7a7b0e2ee6604fd120e49: {0xc02aaa39b223fe8d0a0e5c4f27ead9083c756cc2: 11974060725223156, ETH: 203726813}, 0xe75ed6f453c602bd696ce27af11565edc9b46b0d: {ETH: -11852333873697588}}</t>
  </si>
  <si>
    <t>06-03-2025 14:41:59</t>
  </si>
  <si>
    <t>0xcaf50f17...</t>
  </si>
  <si>
    <t>0xa22c4920</t>
  </si>
  <si>
    <t>0xcaf50f175df0b322f81bcba6134f3fd1506742f0d224d3385d158a6c83c5afe0</t>
  </si>
  <si>
    <t>0x7d2541e1831abe3998d22746b503bfd48a96e03b3c1ae202a30a3b5ce0d6efbc</t>
  </si>
  <si>
    <t>{'address': '0xd13c7342e1ef687c5ad21b27c2b65d772cab5c8c', 'symbol': 'UOS'}, {'address': '0xade00c28244d5ce17d72e40330b1c318cd12b7c3', 'symbol': 'ADX'}, {'address': '0xd947b0ceab2a8885866b9a04a06ae99de852a3d4', 'symbol': 'TIOx'}, {'address': '0x41d5d79431a913c4ae7d69a668ecdfe5ff9dfb68', 'symbol': 'INV'}, {'address': '0xa0d69e286b938e21cbf7e51d71f6a4c8918f482f', 'symbol': 'eUSD'}, {'address': '0xc02aaa39b223fe8d0a0e5c4f27ead9083c756cc2', 'symbol': 'WETH'}, {'address': '0x320623b8e4ff03373931769a31fc52a4e78b5d70', 'symbol': 'RSR'}, {'address': '0x6b175474e89094c44da98b954eedeac495271d0f', 'symbol': 'DAI'}, {'address': '0xd46ba6d942050d489dbd938a2c909a5d5039a161', 'symbol': 'AMPL'}, {'address': '0xc7283b66eb1eb5fb86327f08e1b5816b0720212b', 'symbol': 'TRIBE'}, {'address': '0x1494ca1f11d487c2bbe4543e90080aeba4ba3c2b', 'symbol': 'DPI'}, {'address': '0xe72b141df173b999ae7c1adcbf60cc9833ce56a8', 'symbol': 'ETH+'}, {'address': '0x95ad61b0a150d79219dcf64e1e6cc01f0b64c4ce', 'symbol': 'SHIB'}, {'address': '0x40d16fc0246ad3160ccc09b8d0d3a2cd28ae6c2f', 'symbol': 'GHO'}, {'address': '0xedb171c18ce90b633db442f2a6f72874093b49ef', 'symbol': 'WAMPL'}, {'address': '0xc1f33e0cf7e40a67375007104b929e49a581bafe', 'symbol': 'SPOT'}, {'address': '0x956f47f50a910163d8bf957cf5846d573e7f87ca', 'symbol': 'FEI'}, {'address': '0x84ca8bc7997272c7cfb4d0cd3d55cd942b3c9419', 'symbol': 'DIA'}, {'address': '0xf939e0a03fb07f59a73314e73794be0e57ac1b4e', 'symbol': 'crvUSD'}, {'address': '0x362bc847a3a9637d3af6624eec853618a43ed7d2', 'symbol': 'PRQ'}, {'address': '0xb4a81261b16b92af0b9f7c4a83f1e885132d81e4', 'symbol': 'xSHIB'}, {'address': '0x865377367054516e17014ccded1e7d814edc9ce4', 'symbol': 'DOLA'}, {'address': '0xa0b86991c6218b36c1d19d4a2e9eb0ce3606eb48', 'symbol': 'USDC'}, {'address': '0xdac17f958d2ee523a2206206994597c13d831ec7', 'symbol': 'USDT'}</t>
  </si>
  <si>
    <t>{0x00000000009e50a7ddb7a7b0e2ee6604fd120e49: {0xc02aaa39b223fe8d0a0e5c4f27ead9083c756cc2: 10969804604950847, ETH: 85536817}, 0xe75ed6f453c602bd696ce27af11565edc9b46b0d: {ETH: -10853040809462651}}</t>
  </si>
  <si>
    <t>06-03-2025 12:18:23</t>
  </si>
  <si>
    <t>0x007e8e0a...</t>
  </si>
  <si>
    <t>0xd82c4918</t>
  </si>
  <si>
    <t>0x007e8e0a081bae0a065df980faa15be97aa1630aa230ea9e67a24fc0030eb9ec</t>
  </si>
  <si>
    <t>0x6e2b50c3cf3407799642c8df0974a727dc9825a57f91ea0787519220b40bbe50</t>
  </si>
  <si>
    <t>{'address': '0x5c5b196abe0d54485975d1ec29617d42d9198326', 'symbol': 'sdeUSD'}, {'address': '0xc02aaa39b223fe8d0a0e5c4f27ead9083c756cc2', 'symbol': 'WETH'}, {'address': '0xdac17f958d2ee523a2206206994597c13d831ec7', 'symbol': 'USDT'}, {'address': '0x15700b564ca08d9439c58ca5053166e8317aa138', 'symbol': 'deUSD'}, {'address': '0x64aa3364f17a4d01c6f1751fd97c2bd3d7e7f1d5', 'symbol': 'OHM'}, {'address': '0xa0b86991c6218b36c1d19d4a2e9eb0ce3606eb48', 'symbol': 'USDC'}, {'address': '0xa3931d71877c0e7a3148cb7eb4463524fec27fbd', 'symbol': 'sUSDS'}, {'address': '0xdc035d45d973e3ec169d2276ddab16f1e407384f', 'symbol': 'USDS'}, {'address': '0x6b175474e89094c44da98b954eedeac495271d0f', 'symbol': 'DAI'}, {'address': '0x2260fac5e5542a773aa44fbcfedf7c193bc2c599', 'symbol': 'WBTC'}</t>
  </si>
  <si>
    <t>{0x00000000009e50a7ddb7a7b0e2ee6604fd120e49: {0x6b175474e89094c44da98b954eedeac495271d0f: 697914999195, 0xc02aaa39b223fe8d0a0e5c4f27ead9083c756cc2: 1612824342167552, ETH: 2908264659}, 0xe75ed6f453c602bd696ce27af11565edc9b46b0d: {ETH: -1496861002498917}}</t>
  </si>
  <si>
    <t>06-03-2025 03:25:35</t>
  </si>
  <si>
    <t>0xcbc08c85...</t>
  </si>
  <si>
    <t>0x7e22e820</t>
  </si>
  <si>
    <t>0xcbc08c85561aa7f70b480d5648159472f2225b6ed39b2b6e8069f1e8009c8d2f</t>
  </si>
  <si>
    <t>0xa93531e8687dd058e75c747ca3bf7f73df393a119947a1fa1f28e07945e69407</t>
  </si>
  <si>
    <t>{'address': '0xab5eb14c09d416f0ac63661e57edb7aecdb9befa', 'symbol': 'msUSD'}, {'address': '0x3175df0976dfa876431c2e9ee6bc45b65d3473cc', 'symbol': 'crvFRAX'}, {'address': '0xc02aaa39b223fe8d0a0e5c4f27ead9083c756cc2', 'symbol': 'WETH'}, {'address': '0xa0b86991c6218b36c1d19d4a2e9eb0ce3606eb48', 'symbol': 'USDC'}, {'address': '0xdac17f958d2ee523a2206206994597c13d831ec7', 'symbol': 'USDT'}, {'address': '0x64351fc9810adad17a690e4e1717df5e7e085160', 'symbol': 'msETH'}</t>
  </si>
  <si>
    <t>{0x00000000009e50a7ddb7a7b0e2ee6604fd120e49: {0xc02aaa39b223fe8d0a0e5c4f27ead9083c756cc2: 663495137820672, ETH: 408073769}, 0xe75ed6f453c602bd696ce27af11565edc9b46b0d: {ETH: -548711224464297}}</t>
  </si>
  <si>
    <t>0xb6d9a029...</t>
  </si>
  <si>
    <t>0xa9227118</t>
  </si>
  <si>
    <t>0x46bd96344379e5123e68465bcf857fd54a6be4a5164fd2a7dd238b82dc765a55, 0xb6d9a02905f1fea0bba63dc4f4df6bdfa02342351cd9a6a4ccd6ee8cca2f787e</t>
  </si>
  <si>
    <t>0xa1abc1c813aa22571927b69e363404074b1822d1a25f9582107646b4be3b002b</t>
  </si>
  <si>
    <t>0xb6d9a02905f1fea0bba63dc4f4df6bdfa02342351cd9a6a4ccd6ee8cca2f787e</t>
  </si>
  <si>
    <t>{'address': '0x178c820f862b14f316509ec36b13123da19a6054', 'symbol': 'EWTB'}, {'address': '0xc02aaa39b223fe8d0a0e5c4f27ead9083c756cc2', 'symbol': 'WETH'}</t>
  </si>
  <si>
    <t>{0x00000000009e50a7ddb7a7b0e2ee6604fd120e49: {0xc02aaa39b223fe8d0a0e5c4f27ead9083c756cc2: 273863371915264, ETH: 612369976}, 0xe75ed6f453c602bd696ce27af11565edc9b46b0d: {ETH: -163967074095378}}</t>
  </si>
  <si>
    <t>06-03-2025 21:16:11</t>
  </si>
  <si>
    <t>0xb41bf0e6...</t>
  </si>
  <si>
    <t>0x462a9e0c</t>
  </si>
  <si>
    <t>0xb41bf0e615c693e93c221fd8baa72c066ef1b172d780043032af244d2939d8cb</t>
  </si>
  <si>
    <t>0xd1087b658d031ca41a7b45fae281e2e90d29ccc3340a14808331db8fa88e473e</t>
  </si>
  <si>
    <t>{'address': '0xcfc5bd99915aaa815401c5a41a927ab7a38d29cf', 'symbol': 'thUSD'}, {'address': '0x41d5d79431a913c4ae7d69a668ecdfe5ff9dfb68', 'symbol': 'INV'}, {'address': '0xa0b86991c6218b36c1d19d4a2e9eb0ce3606eb48', 'symbol': 'USDC'}, {'address': '0x8e870d67f660d95d5be530380d0ec0bd388289e1', 'symbol': 'USDP'}, {'address': '0x2260fac5e5542a773aa44fbcfedf7c193bc2c599', 'symbol': 'WBTC'}, {'address': '0x45804880de22913dafe09f4980848ece6ecbaf78', 'symbol': 'PAXG'}, {'address': '0x137469b55d1f15651ba46a89d0588e97dd0b6562', 'symbol': 'BADGERWBTC-f'}, {'address': '0xc02aaa39b223fe8d0a0e5c4f27ead9083c756cc2', 'symbol': 'WETH'}, {'address': '0xdac17f958d2ee523a2206206994597c13d831ec7', 'symbol': 'USDT'}, {'address': '0x68749665ff8d2d112fa859aa293f07a622782f38', 'symbol': 'XAUt'}, {'address': '0x18084fba666a33d37592fa2633fd49a74dd93a88', 'symbol': 'tBTC'}, {'address': '0x8cb924583681cbfe487a62140a994a49f833c244', 'symbol': 'SWAPP'}, {'address': '0x6a11f3e5a01d129e566d783a7b6e8862bfd66cca', 'symbol': '1LP-ETH-WBTC'}, {'address': '0xf939e0a03fb07f59a73314e73794be0e57ac1b4e', 'symbol': 'crvUSD'}, {'address': '0x865377367054516e17014ccded1e7d814edc9ce4', 'symbol': 'DOLA'}, {'address': '0x3472a5a71965499acd81997a54bba8d852c6e53d', 'symbol': 'BADGER'}, {'address': '0x7fc66500c84a76ad7e9c93437bfc5ac33e2ddae9', 'symbol': 'AAVE'}</t>
  </si>
  <si>
    <t>{0x00000000009e50a7ddb7a7b0e2ee6604fd120e49: {0xc02aaa39b223fe8d0a0e5c4f27ead9083c756cc2: 2899040017700099}, 0xe75ed6f453c602bd696ce27af11565edc9b46b0d: {ETH: -2791775534272620}}</t>
  </si>
  <si>
    <t>06-03-2025 16:30:11</t>
  </si>
  <si>
    <t>0xe93df37c...</t>
  </si>
  <si>
    <t>0xe93df37c9fd063004697c982f321046cf2ab061c176125281a60371edd216aea</t>
  </si>
  <si>
    <t>0x26f63be5658c9a3e070ed1fec80baf4934e81c517506d789f5038bf9dd2aa04c</t>
  </si>
  <si>
    <t>{'address': '0x408e41876cccdc0f92210600ef50372656052a38', 'symbol': 'REN'}, {'address': '0x03be5c903c727ee2c8c4e9bc0acc860cca4715e2', 'symbol': 'CAPS'}, {'address': '0x1f573d6fb3f13d689ff844b4ce37794d79a7ff1c', 'symbol': 'BNT'}, {'address': '0xc02aaa39b223fe8d0a0e5c4f27ead9083c756cc2', 'symbol': 'WETH'}</t>
  </si>
  <si>
    <t>{0x00000000009e50a7ddb7a7b0e2ee6604fd120e49: {0xc02aaa39b223fe8d0a0e5c4f27ead9083c756cc2: 1987545894223872}, 0xe75ed6f453c602bd696ce27af11565edc9b46b0d: {ETH: -1880814679462080}}</t>
  </si>
  <si>
    <t>07-03-2025 05:56:35</t>
  </si>
  <si>
    <t>0x89cdee09...</t>
  </si>
  <si>
    <t>0x5e2c4908</t>
  </si>
  <si>
    <t>0x89cdee09dfeddfd99b17b8ddc83409e92f7d099d5a9afc4af1b4a15fba8fa190</t>
  </si>
  <si>
    <t>0x8ce3d6da0e17ccfea045b095703e43925521f0656fb1dba729101762efad3dec</t>
  </si>
  <si>
    <t>{'address': '0x35d8949372d46b7a3d5a56006ae77b215fc69bc0', 'symbol': 'USD0++'}, {'address': '0xc02aaa39b223fe8d0a0e5c4f27ead9083c756cc2', 'symbol': 'WETH'}, {'address': '0xa0b86991c6218b36c1d19d4a2e9eb0ce3606eb48', 'symbol': 'USDC'}, {'address': '0xdac17f958d2ee523a2206206994597c13d831ec7', 'symbol': 'USDT'}</t>
  </si>
  <si>
    <t>{0x00000000009e50a7ddb7a7b0e2ee6604fd120e49: {0xc02aaa39b223fe8d0a0e5c4f27ead9083c756cc2: 584247790272512, ETH: 76360044}, 0xe75ed6f453c602bd696ce27af11565edc9b46b0d: {ETH: -484049433814736}}</t>
  </si>
  <si>
    <t>07-03-2025 06:10:59</t>
  </si>
  <si>
    <t>0xff86578a...</t>
  </si>
  <si>
    <t>0xff86578a6409ed9d90c869373771a3cf487e6f09034c54d0a47d2607f73d9039</t>
  </si>
  <si>
    <t>0x39008dbbb638b94df5d95f6ec3414adcf31c92fb744ab4e6583c92ef8a25cadd</t>
  </si>
  <si>
    <t>{'address': '0x35d8949372d46b7a3d5a56006ae77b215fc69bc0', 'symbol': 'USD0++'}, {'address': '0xc02aaa39b223fe8d0a0e5c4f27ead9083c756cc2', 'symbol': 'WETH'}, {'address': '0x73a15fed60bf67631dc6cd7bc5b6e8da8190acf5', 'symbol': 'USD0'}, {'address': '0xa0b86991c6218b36c1d19d4a2e9eb0ce3606eb48', 'symbol': 'USDC'}</t>
  </si>
  <si>
    <t>{0x00000000009e50a7ddb7a7b0e2ee6604fd120e49: {0xc02aaa39b223fe8d0a0e5c4f27ead9083c756cc2: 473443086630912, ETH: 55592297}, 0xe75ed6f453c602bd696ce27af11565edc9b46b0d: {ETH: -373309973035945}}</t>
  </si>
  <si>
    <t>06-03-2025 19:09:35</t>
  </si>
  <si>
    <t>0x8443c88e...</t>
  </si>
  <si>
    <t>0xd02bc308</t>
  </si>
  <si>
    <t>0x8443c88e0a65fa1ad4dfad0a0d3a0fdae0487a69f44d15b21351427b371f6240</t>
  </si>
  <si>
    <t>0xadcc8b08bee799f818feef6901a6c65ff873916a55568fdf98df011ba9afe370</t>
  </si>
  <si>
    <t>{'address': '0x853d955acef822db058eb8505911ed77f175b99e', 'symbol': 'FRAX'}, {'address': '0x467bccd9d29f223bce8043b84e8c8b282827790f', 'symbol': 'TEL'}, {'address': '0x4c9edd5852cd905f086c759e8383e09bff1e68b3', 'symbol': 'USDe'}, {'address': '0xfc82bb4ba86045af6f327323a46e80412b91b27d', 'symbol': 'PROM'}, {'address': '0xcacd6fd266af91b8aed52accc382b4e165586e29', 'symbol': 'frxUSD'}, {'address': '0xe1b4d34e8754600962cd944b535180bd758e6c2e', 'symbol': 'agETH'}, {'address': '0xaa6e8127831c9de45ae56bb1b0d4d4da6e5665bd', 'symbol': 'ETH2x-FLI'}, {'address': '0xdac17f958d2ee523a2206206994597c13d831ec7', 'symbol': 'USDT'}, {'address': '0xc02aaa39b223fe8d0a0e5c4f27ead9083c756cc2', 'symbol': 'WETH'}, {'address': '0xa0b86991c6218b36c1d19d4a2e9eb0ce3606eb48', 'symbol': 'USDC'}, {'address': '0xa1290d69c65a6fe4df752f95823fae25cb99e5a7', 'symbol': 'rsETH'}, {'address': '0x9f8f72aa9304c8b593d555f12ef6589cc3a579a2', 'symbol': 'MKR'}, {'address': '0xda47862a83dac0c112ba89c6abc2159b95afd71c', 'symbol': 'PRISMA'}</t>
  </si>
  <si>
    <t>{0x00000000009e50a7ddb7a7b0e2ee6604fd120e49: {0xc02aaa39b223fe8d0a0e5c4f27ead9083c756cc2: 2293966295256820, ETH: 82047745}, 0xe75ed6f453c602bd696ce27af11565edc9b46b0d: {ETH: -2196101765362825}}</t>
  </si>
  <si>
    <t>07-03-2025 05:34:35</t>
  </si>
  <si>
    <t>0x2052c2f9...</t>
  </si>
  <si>
    <t>0xf0227120</t>
  </si>
  <si>
    <t>0x2052c2f94302400af53237732f2a1e993eb072b96c76ad691ac22a7329c316c1</t>
  </si>
  <si>
    <t>0x4d188fc1c4341f54ce8709eb8028733e5c629d7b097dc01894ff4f35aa35efb8</t>
  </si>
  <si>
    <t>{'address': '0xb0ac2b5a73da0e67a8e5489ba922b3f8d582e058', 'symbol': 'SHIRO'}, {'address': '0xeff49b0f56a97c7fd3b51f0ecd2ce999a7861420', 'symbol': 'FOFAR'}, {'address': '0x67466be17df832165f8c80a5a120ccc652bd7e69', 'symbol': 'WOLF'}, {'address': '0x393bf304dd474f48210f5ce741f19a2a851703ca', 'symbol': 'BALL'}, {'address': '0xc02aaa39b223fe8d0a0e5c4f27ead9083c756cc2', 'symbol': 'WETH'}</t>
  </si>
  <si>
    <t>{0x00000000009e50a7ddb7a7b0e2ee6604fd120e49: {0xc02aaa39b223fe8d0a0e5c4f27ead9083c756cc2: 1410678348179748, ETH: 29251466}, 0xe75ed6f453c602bd696ce27af11565edc9b46b0d: {ETH: -1313623734176116}}</t>
  </si>
  <si>
    <t>06-03-2025 05:34:11</t>
  </si>
  <si>
    <t>0xa056ac2a...</t>
  </si>
  <si>
    <t>0xfc2b298a</t>
  </si>
  <si>
    <t>0xa056ac2aebcbf80b61cb19433a7caec5948f7dc3e46f3c03d7fbf3e74dcc3f1f</t>
  </si>
  <si>
    <t>0x212321a21e18da2402bbfc6e87016514deb940e58a7ec8089697d5f895f2d27b</t>
  </si>
  <si>
    <t>{'address': '0xfaba6f8e4a5e8ab82f62fe7c39859fa577269be3', 'symbol': 'ONDO'}, {'address': '0x2260fac5e5542a773aa44fbcfedf7c193bc2c599', 'symbol': 'WBTC'}, {'address': '0x669c01caf0edcad7c2b8dc771474ad937a7ca4af', 'symbol': 'WMINIMA'}, {'address': '0x111111517e4929d3dcbdfa7cce55d30d4b6bc4d6', 'symbol': 'ICHI'}, {'address': '0xc02aaa39b223fe8d0a0e5c4f27ead9083c756cc2', 'symbol': 'WETH'}, {'address': '0x68749665ff8d2d112fa859aa293f07a622782f38', 'symbol': 'XAUt'}, {'address': '0x2078f336fdd260f708bec4a20c82b063274e1b23', 'symbol': 'fwWBTC'}, {'address': '0x853d955acef822db058eb8505911ed77f175b99e', 'symbol': 'FRAX'}, {'address': '0xa250cc729bb3323e7933022a67b52200fe354767', 'symbol': 'fwWETH'}, {'address': '0x94a8b4ee5cd64c79d0ee816f467ea73009f51aa0', 'symbol': 'RIO'}, {'address': '0xdac17f958d2ee523a2206206994597c13d831ec7', 'symbol': 'USDT'}, {'address': '0x45804880de22913dafe09f4980848ece6ecbaf78', 'symbol': 'PAXG'}, {'address': '0xe8e1f50392bd61d0f8f48e8e7af51d3b8a52090a', 'symbol': 'fwUNI'}, {'address': '0x55296f69f40ea6d20e478533c15a6b08b654e758', 'symbol': 'XYO'}, {'address': '0x0492560fa7cfd6a85e50d8be3f77318994f8f429', 'symbol': 'fwUSDC'}, {'address': '0xa0b86991c6218b36c1d19d4a2e9eb0ce3606eb48', 'symbol': 'USDC'}, {'address': '0x903bef1736cddf2a537176cf3c64579c3867a881', 'symbol': 'ICHI'}</t>
  </si>
  <si>
    <t>{0x00000000009e50a7ddb7a7b0e2ee6604fd120e49: {0xc02aaa39b223fe8d0a0e5c4f27ead9083c756cc2: 2352962218269096}, 0xe75ed6f453c602bd696ce27af11565edc9b46b0d: {ETH: -2256255471056878}}</t>
  </si>
  <si>
    <t>06-03-2025 23:21:59</t>
  </si>
  <si>
    <t>0x360801d6...</t>
  </si>
  <si>
    <t>0xb81e491a</t>
  </si>
  <si>
    <t>0x1e3e174169a413198f18e95428095de5ce923d82dfb8ceb69eb20b5fa63dc68a, 0x360801d64e39432f0058ab679ed23a52b1c1d81650cccf6c59b3066442d80807</t>
  </si>
  <si>
    <t>0xe0d7da9787d2779fc8b0bb34391cc63b56b3f2cfe5efd6126077218b075579c8</t>
  </si>
  <si>
    <t>0x360801d64e39432f0058ab679ed23a52b1c1d81650cccf6c59b3066442d80807</t>
  </si>
  <si>
    <t>{'address': '0x667102bd3413bfeaa3dffb48fa8288819e480a88', 'symbol': 'TKX'}, {'address': '0xc834fa996fa3bec7aad3693af486ae53d8aa8b50', 'symbol': 'CONV'}, {'address': '0xdac17f958d2ee523a2206206994597c13d831ec7', 'symbol': 'USDT'}, {'address': '0xc02aaa39b223fe8d0a0e5c4f27ead9083c756cc2', 'symbol': 'WETH'}, {'address': '0x70e8de73ce538da2beed35d14187f6959a8eca96', 'symbol': 'XSGD'}</t>
  </si>
  <si>
    <t>{0x00000000009e50a7ddb7a7b0e2ee6604fd120e49: {0xc02aaa39b223fe8d0a0e5c4f27ead9083c756cc2: 306783256051712, ETH: 48923522}, 0xe75ed6f453c602bd696ce27af11565edc9b46b0d: {ETH: -211588443417410}}</t>
  </si>
  <si>
    <t>06-03-2025 03:31:35</t>
  </si>
  <si>
    <t>0x653549c8...</t>
  </si>
  <si>
    <t>0x9c227118</t>
  </si>
  <si>
    <t>0x4b7ce142775cb733ca88a3ebbc4e24b89dcccd2b95a6a96e3468f3550eb745bb, 0x653549c89778a674372048321ab547b19e9de8482e37a55db6b1746297a3f2a1</t>
  </si>
  <si>
    <t>0x37c98bb4d5761af2a33a6dd4e995d61c72661cdde9a64e3bfd83f913cdb9db71</t>
  </si>
  <si>
    <t>0x653549c89778a674372048321ab547b19e9de8482e37a55db6b1746297a3f2a1</t>
  </si>
  <si>
    <t>{'address': '0x2cc7a972ebc1865b346085655f929abfa74cd4dc', 'symbol': 'SHIFU'}, {'address': '0xc02aaa39b223fe8d0a0e5c4f27ead9083c756cc2', 'symbol': 'WETH'}</t>
  </si>
  <si>
    <t>{0x00000000009e50a7ddb7a7b0e2ee6604fd120e49: {0xc02aaa39b223fe8d0a0e5c4f27ead9083c756cc2: 185714318770176, ETH: 2872092385}, 0xe75ed6f453c602bd696ce27af11565edc9b46b0d: {ETH: -91546425908233}}</t>
  </si>
  <si>
    <t>06-03-2025 02:05:59</t>
  </si>
  <si>
    <t>0x63f3abe4...</t>
  </si>
  <si>
    <t>0xf42c4920</t>
  </si>
  <si>
    <t>0x63f3abe42431dd18a1612f82b17563ce3d1d9a598dd6e7f377d6bc62ef68d628</t>
  </si>
  <si>
    <t>0x70942592230b7c8b41c2cb26d2e8b6eeaa99ac5e2df81f265377b5960cb0b5c6</t>
  </si>
  <si>
    <t>{0x00000000009e50a7ddb7a7b0e2ee6604fd120e49: {0xc02aaa39b223fe8d0a0e5c4f27ead9083c756cc2: 520249388564480, ETH: 32899588}, 0xe75ed6f453c602bd696ce27af11565edc9b46b0d: {ETH: -427228857650575}}</t>
  </si>
  <si>
    <t>0x7e862690...</t>
  </si>
  <si>
    <t>0x1527231c</t>
  </si>
  <si>
    <t>0x44c8e6c3cde9f23675e2f94e45ccf8bc7a5bf01a2206f84a233c406fd28011e8, 0x7e862690d5b75755225a75dd86bd58759f66164abeda4c2db3c1de10d417d64d</t>
  </si>
  <si>
    <t>0xadcfa0adc745187b662c7b94bd7fe0e508de07ccd1506f914f86a1b4c143ad9d</t>
  </si>
  <si>
    <t>0x7e862690d5b75755225a75dd86bd58759f66164abeda4c2db3c1de10d417d64d</t>
  </si>
  <si>
    <t>{'address': '0x6c3f90f043a72fa612cbac8115ee7e52bde6e490', 'symbol': '3Crv'}, {'address': '0x431ad2ff6a9c365805ebad47ee021148d6f7dbe0', 'symbol': 'DF������������������������������'}, {'address': '0xc02aaa39b223fe8d0a0e5c4f27ead9083c756cc2', 'symbol': 'WETH'}, {'address': '0x0a5e677a6a24b2f1a2bf4f3bffc443231d2fdec8', 'symbol': 'USX'}, {'address': '0xc581b735a1688071a1746c968e0798d642ede491', 'symbol': 'EURT'}, {'address': '0xdac17f958d2ee523a2206206994597c13d831ec7', 'symbol': 'USDT'}</t>
  </si>
  <si>
    <t>{0x00000000009e50a7ddb7a7b0e2ee6604fd120e49: {0xc02aaa39b223fe8d0a0e5c4f27ead9083c756cc2: 2601218829982790, ETH: 19388201}, 0xe75ed6f453c602bd696ce27af11565edc9b46b0d: {ETH: -2509916086981354}}</t>
  </si>
  <si>
    <t>0xc3094c6f...</t>
  </si>
  <si>
    <t>0x322c4920</t>
  </si>
  <si>
    <t>0x5c8f8a634f60d870171b792dd813682edda1e87d4d7c1bc4c3f88d3d657df114, 0xc3094c6f6ce80ca4bcc5c1f8408a090c3c043c54a9172b9e2b737bab5a3f37e9</t>
  </si>
  <si>
    <t>0x6bb5d56e7f786d30faaad53f9150399ccf930eadb74841e4f2a9d969c1005fe5</t>
  </si>
  <si>
    <t>0xc3094c6f6ce80ca4bcc5c1f8408a090c3c043c54a9172b9e2b737bab5a3f37e9</t>
  </si>
  <si>
    <t>{'address': '0x431ad2ff6a9c365805ebad47ee021148d6f7dbe0', 'symbol': 'DF������������������������������'}, {'address': '0x4a220e6096b25eadb88358cb44068a3248254675', 'symbol': 'QNT'}, {'address': '0x0a5e677a6a24b2f1a2bf4f3bffc443231d2fdec8', 'symbol': 'USX'}, {'address': '0xa0b86991c6218b36c1d19d4a2e9eb0ce3606eb48', 'symbol': 'USDC'}, {'address': '0xdac17f958d2ee523a2206206994597c13d831ec7', 'symbol': 'USDT'}, {'address': '0xc02aaa39b223fe8d0a0e5c4f27ead9083c756cc2', 'symbol': 'WETH'}, {'address': '0x6c3f90f043a72fa612cbac8115ee7e52bde6e490', 'symbol': '3Crv'}</t>
  </si>
  <si>
    <t>{0x00000000009e50a7ddb7a7b0e2ee6604fd120e49: {0xc02aaa39b223fe8d0a0e5c4f27ead9083c756cc2: 507938178630401, ETH: 190267275}, 0xe75ed6f453c602bd696ce27af11565edc9b46b0d: {ETH: -417298340701315}}</t>
  </si>
  <si>
    <t>06-03-2025 17:48:59</t>
  </si>
  <si>
    <t>0xe9552945...</t>
  </si>
  <si>
    <t>0x43216a14</t>
  </si>
  <si>
    <t>0xe95529452deb403dcb34d7d671858dbdf815c48cf6f276eb0519b560ba110f62</t>
  </si>
  <si>
    <t>0xf04ee14dd8785f1141156615d16e8ee8a9f129b52067d5fe17176fb527117b78</t>
  </si>
  <si>
    <t>{'address': '0xf939e0a03fb07f59a73314e73794be0e57ac1b4e', 'symbol': 'crvUSD'}, {'address': '0x41d5d79431a913c4ae7d69a668ecdfe5ff9dfb68', 'symbol': 'INV'}, {'address': '0xc02aaa39b223fe8d0a0e5c4f27ead9083c756cc2', 'symbol': 'WETH'}, {'address': '0x4591dbff62656e7859afe5e45f6f47d3669fbb28', 'symbol': 'mkUSD'}, {'address': '0x865377367054516e17014ccded1e7d814edc9ce4', 'symbol': 'DOLA'}</t>
  </si>
  <si>
    <t>{0x00000000009e50a7ddb7a7b0e2ee6604fd120e49: {0xc02aaa39b223fe8d0a0e5c4f27ead9083c756cc2: 2217995223127945}, 0xe75ed6f453c602bd696ce27af11565edc9b46b0d: {ETH: -2130017432521882}}</t>
  </si>
  <si>
    <t>06-03-2025 18:53:35</t>
  </si>
  <si>
    <t>0x5d6434cd...</t>
  </si>
  <si>
    <t>0x812b2926</t>
  </si>
  <si>
    <t>0x5d6434cda6659d384e34b804411ba29296c7507f62415331ce93f4ab9d92fcb6</t>
  </si>
  <si>
    <t>0x1648dc528c7f8375a9eba508a18c560a21861fae70819843894937bbb53b80bf</t>
  </si>
  <si>
    <t>{'address': '0x0f5d2fb29fb7d3cfee444a200298f468908cc942', 'symbol': 'MANA'}, {'address': '0xc02aaa39b223fe8d0a0e5c4f27ead9083c756cc2', 'symbol': 'WETH'}, {'address': '0x1f573d6fb3f13d689ff844b4ce37794d79a7ff1c', 'symbol': 'BNT'}, {'address': '0xf629cbd94d3791c9250152bd8dfbdf380e2a3b9c', 'symbol': 'ENJ'}</t>
  </si>
  <si>
    <t>{0x00000000009e50a7ddb7a7b0e2ee6604fd120e49: {0xc02aaa39b223fe8d0a0e5c4f27ead9083c756cc2: 1352358407553407}, 0xe75ed6f453c602bd696ce27af11565edc9b46b0d: {ETH: -1264725582693814}}</t>
  </si>
  <si>
    <t>0x14b04d80...</t>
  </si>
  <si>
    <t>0x6d2b293a</t>
  </si>
  <si>
    <t>0xf090695f4b25ff61a964dc7d98241c098474689bbb4f7d09d72e2d4cb1e17b56, 0xaafb1a97e0c65843e76bcc7191beceb6e197121c6a4d30fe98e6ed6b409a8678, 0x14b04d80d91e8b794660e461a49b740d4f091fa5712b5263709143e71c1ece33</t>
  </si>
  <si>
    <t>0xf3aa10c242b6b9d861a1d3dcd8c7addf5bc0eb5bb9014754a9de455caf5732e2</t>
  </si>
  <si>
    <t>0x14b04d80d91e8b794660e461a49b740d4f091fa5712b5263709143e71c1ece33</t>
  </si>
  <si>
    <t>{'address': '0xc02aaa39b223fe8d0a0e5c4f27ead9083c756cc2', 'symbol': 'WETH'}, {'address': '0xdac17f958d2ee523a2206206994597c13d831ec7', 'symbol': 'USDT'}, {'address': '0xa250cc729bb3323e7933022a67b52200fe354767', 'symbol': 'fwWETH'}, {'address': '0x6b175474e89094c44da98b954eedeac495271d0f', 'symbol': 'DAI'}, {'address': '0x111111517e4929d3dcbdfa7cce55d30d4b6bc4d6', 'symbol': 'ICHI'}, {'address': '0x8a6fe57c08c84e0f4ee97aae68a62e820a37d259', 'symbol': 'fwDAI'}, {'address': '0x2260fac5e5542a773aa44fbcfedf7c193bc2c599', 'symbol': 'WBTC'}, {'address': '0xae78736cd615f374d3085123a210448e74fc6393', 'symbol': 'rETH'}, {'address': '0x7f39c581f595b53c5cb19bd0b3f8da6c935e2ca0', 'symbol': 'wstETH'}, {'address': '0x03ab458634910aad20ef5f1c8ee96f1d6ac54919', 'symbol': 'RAI'}, {'address': '0x2a8e1e676ec238d8a992307b495b45b3feaa5e86', 'symbol': 'OUSD'}, {'address': '0x4cce605ed955295432958d8951d0b176c10720d5', 'symbol': 'AUDD'}, {'address': '0x395e925834996e558bdec77cd648435d620afb5b', 'symbol': 'TFT'}, {'address': '0xa0b86991c6218b36c1d19d4a2e9eb0ce3606eb48', 'symbol': 'USDC'}, {'address': '0x68749665ff8d2d112fa859aa293f07a622782f38', 'symbol': 'XAUt'}, {'address': '0x2078f336fdd260f708bec4a20c82b063274e1b23', 'symbol': 'fwWBTC'}, {'address': '0x0492560fa7cfd6a85e50d8be3f77318994f8f429', 'symbol': 'fwUSDC'}, {'address': '0x903bef1736cddf2a537176cf3c64579c3867a881', 'symbol': 'ICHI'}, {'address': '0x856c4efb76c1d1ae02e20ceb03a2a6a08b0b8dc3', 'symbol': 'OETH'}, {'address': '0x6c3f90f043a72fa612cbac8115ee7e52bde6e490', 'symbol': '3Crv'}</t>
  </si>
  <si>
    <t>{0x00000000009e50a7ddb7a7b0e2ee6604fd120e49: {0x2260fac5e5542a773aa44fbcfedf7c193bc2c599: -3035, 0xc02aaa39b223fe8d0a0e5c4f27ead9083c756cc2: 4981096102651614, ETH: 2807872657}, 0xe75ed6f453c602bd696ce27af11565edc9b46b0d: {ETH: -3673023600904558}}</t>
  </si>
  <si>
    <t>06-03-2025 17:08:23</t>
  </si>
  <si>
    <t>0xacf90683...</t>
  </si>
  <si>
    <t>0x793fa300</t>
  </si>
  <si>
    <t>0xacf90683fc79b46b548fedc91d4852d37f52c7424ccf5ba27e0281eb4982f90b</t>
  </si>
  <si>
    <t>0x396274955b235828a4ebd574e2fd2d06d95c9d24c46b999ecbd156c0eee2ff92</t>
  </si>
  <si>
    <t>{0x00000000009e50a7ddb7a7b0e2ee6604fd120e49: {0xc02aaa39b223fe8d0a0e5c4f27ead9083c756cc2: 1354383943365399}, 0xe75ed6f453c602bd696ce27af11565edc9b46b0d: {ETH: -1268098814054632}}</t>
  </si>
  <si>
    <t>06-03-2025 17:50:47</t>
  </si>
  <si>
    <t>0xf74d9479...</t>
  </si>
  <si>
    <t>0x4c2b291a</t>
  </si>
  <si>
    <t>0xf74d9479c3e7542f4be00f2051d42ca4e75be8ff42001c7b7a4a563c7baf5601</t>
  </si>
  <si>
    <t>0x6a9426c48964a45ec80b0b1e12387d890ddf60f782b31f436c50bd88b5069e1e</t>
  </si>
  <si>
    <t>{'address': '0xdac17f958d2ee523a2206206994597c13d831ec7', 'symbol': 'USDT'}, {'address': '0x7f39c581f595b53c5cb19bd0b3f8da6c935e2ca0', 'symbol': 'wstETH'}, {'address': '0xf939e0a03fb07f59a73314e73794be0e57ac1b4e', 'symbol': 'crvUSD'}, {'address': '0x2260fac5e5542a773aa44fbcfedf7c193bc2c599', 'symbol': 'WBTC'}, {'address': '0x2a8e1e676ec238d8a992307b495b45b3feaa5e86', 'symbol': 'OUSD'}, {'address': '0xc02aaa39b223fe8d0a0e5c4f27ead9083c756cc2', 'symbol': 'WETH'}, {'address': '0x8207c1ffc5b6804f6024322ccf34f29c3541ae26', 'symbol': 'OGN'}, {'address': '0xcfc5bd99915aaa815401c5a41a927ab7a38d29cf', 'symbol': 'thUSD'}, {'address': '0x856c4efb76c1d1ae02e20ceb03a2a6a08b0b8dc3', 'symbol': 'OETH'}, {'address': '0x18084fba666a33d37592fa2633fd49a74dd93a88', 'symbol': 'tBTC'}, {'address': '0x6c3f90f043a72fa612cbac8115ee7e52bde6e490', 'symbol': '3Crv'}</t>
  </si>
  <si>
    <t>{0x00000000009e50a7ddb7a7b0e2ee6604fd120e49: {0xc02aaa39b223fe8d0a0e5c4f27ead9083c756cc2: 4124965291942090}, 0xe75ed6f453c602bd696ce27af11565edc9b46b0d: {ETH: -4039556801238640}}</t>
  </si>
  <si>
    <t>07-03-2025 02:13:59</t>
  </si>
  <si>
    <t>0x6399e171...</t>
  </si>
  <si>
    <t>0x112bc320</t>
  </si>
  <si>
    <t>0x6399e1711f54af1e535b3a876160ca2a2421706f7c9162ff41976bb8efbe5411</t>
  </si>
  <si>
    <t>0xbb25810b6c99f67869ef88fb7f77579e915c17ad9c008cf6fbbd4e40c8e16d33</t>
  </si>
  <si>
    <t>{'address': '0xdac17f958d2ee523a2206206994597c13d831ec7', 'symbol': 'USDT'}, {'address': '0x2f7098696aac7c114a013229c3c752e41b07e80f', 'symbol': 'DSA'}, {'address': '0x3175df0976dfa876431c2e9ee6bc45b65d3473cc', 'symbol': 'crvFRAX'}, {'address': '0xd947b0ceab2a8885866b9a04a06ae99de852a3d4', 'symbol': 'TIOx'}, {'address': '0x182f4c4c97cd1c24e1df8fc4c053e5c47bf53bef', 'symbol': 'TANGO'}, {'address': '0x6c6ee5e31d828de241282b9606c8e98ea48526e2', 'symbol': 'HOT'}, {'address': '0x5732046a883704404f284ce41ffadd5b007fd668', 'symbol': 'BLZ'}, {'address': '0x3e780920601d61cedb860fe9c4a90c9ea6a35e78', 'symbol': 'BOOST'}, {'address': '0xc02aaa39b223fe8d0a0e5c4f27ead9083c756cc2', 'symbol': 'WETH'}, {'address': '0x64351fc9810adad17a690e4e1717df5e7e085160', 'symbol': 'msETH'}, {'address': '0xab5eb14c09d416f0ac63661e57edb7aecdb9befa', 'symbol': 'msUSD'}, {'address': '0xa0b86991c6218b36c1d19d4a2e9eb0ce3606eb48', 'symbol': 'USDC'}</t>
  </si>
  <si>
    <t>{0x00000000009e50a7ddb7a7b0e2ee6604fd120e49: {0xc02aaa39b223fe8d0a0e5c4f27ead9083c756cc2: 2497354452172800, ETH: 587247480}, 0xe75ed6f453c602bd696ce27af11565edc9b46b0d: {ETH: -2412445553596296}}</t>
  </si>
  <si>
    <t>06-03-2025 14:29:47</t>
  </si>
  <si>
    <t>0x652f6505...</t>
  </si>
  <si>
    <t>0x65404b01</t>
  </si>
  <si>
    <t>0x652f6505720c411a05018e6f8d0ef8873af04e219c9bdc6b7bb636ffa520c5ec</t>
  </si>
  <si>
    <t>0xe3f282f109364a79c073de1ebbf31c9b91aa24da7eb410317d27ff789cc0a21e</t>
  </si>
  <si>
    <t>{'address': '0x320623b8e4ff03373931769a31fc52a4e78b5d70', 'symbol': 'RSR'}, {'address': '0xc744df3419a8c9bd4d6b9852a503eb1c5308a326', 'symbol': 'RED'}, {'address': '0xaea46a60368a7bd060eec7df8cba43b7ef41ad85', 'symbol': 'FET'}, {'address': '0x5b7533812759b45c2b44c19e320ba2cd2681b542', 'symbol': 'AGIX'}, {'address': '0xc02aaa39b223fe8d0a0e5c4f27ead9083c756cc2', 'symbol': 'WETH'}</t>
  </si>
  <si>
    <t>{0x00000000009e50a7ddb7a7b0e2ee6604fd120e49: {0xc02aaa39b223fe8d0a0e5c4f27ead9083c756cc2: 752447089179349}, 0xe75ed6f453c602bd696ce27af11565edc9b46b0d: {ETH: -669393816204400}}</t>
  </si>
  <si>
    <t>06-03-2025 04:42:11</t>
  </si>
  <si>
    <t>0xa9c581b5...</t>
  </si>
  <si>
    <t>0xfc227120</t>
  </si>
  <si>
    <t>0xb6591a096752a4a787da9d9f1b0b81a5c1ea8a7ece9a6e2af3bdab2f6b391f6e, 0xa9c581b515d7555d8d466ba69ce3c2223d6c5b69a2d2ef8fc76639378ec37ae9</t>
  </si>
  <si>
    <t>0x17d294078daef1797f11e268206e08efecf908efee722c77685de6936eb9b5b4</t>
  </si>
  <si>
    <t>0xa9c581b515d7555d8d466ba69ce3c2223d6c5b69a2d2ef8fc76639378ec37ae9</t>
  </si>
  <si>
    <t>{'address': '0xa0b86991c6218b36c1d19d4a2e9eb0ce3606eb48', 'symbol': 'USDC'}, {'address': '0xe55d97a97ae6a17706ee281486e98a84095d8aaf', 'symbol': 'AIPAD'}, {'address': '0xc02aaa39b223fe8d0a0e5c4f27ead9083c756cc2', 'symbol': 'WETH'}</t>
  </si>
  <si>
    <t>{0x00000000009e50a7ddb7a7b0e2ee6604fd120e49: {0xc02aaa39b223fe8d0a0e5c4f27ead9083c756cc2: 189914863894528, ETH: 17506516}, 0xe75ed6f453c602bd696ce27af11565edc9b46b0d: {ETH: -111506100206826}}</t>
  </si>
  <si>
    <t>0x559b7911...</t>
  </si>
  <si>
    <t>0xed3fa300</t>
  </si>
  <si>
    <t>0x559b79116317aaca7fbb2909e366a97e144d058fa3c967b95348120228c7b47a</t>
  </si>
  <si>
    <t>0xe18ee3182faad8b8f9710d5de96124b371e725607e99580553a63b9880316d94</t>
  </si>
  <si>
    <t>{'address': '0x2260fac5e5542a773aa44fbcfedf7c193bc2c599', 'symbol': 'WBTC'}, {'address': '0xc02aaa39b223fe8d0a0e5c4f27ead9083c756cc2', 'symbol': 'WETH'}, {'address': '0xa0b86991c6218b36c1d19d4a2e9eb0ce3606eb48', 'symbol': 'USDC'}, {'address': '0xa31b1767e09f842ecfd4bc471fe44f830e3891aa', 'symbol': 'ROOBEE'}, {'address': '0x5732046a883704404f284ce41ffadd5b007fd668', 'symbol': 'BLZ'}, {'address': '0x0000000000095413afc295d19edeb1ad7b71c952', 'symbol': 'LON'}, {'address': '0xdac17f958d2ee523a2206206994597c13d831ec7', 'symbol': 'USDT'}</t>
  </si>
  <si>
    <t>{0x00000000009e50a7ddb7a7b0e2ee6604fd120e49: {0xc02aaa39b223fe8d0a0e5c4f27ead9083c756cc2: 1504049094459392}, 0xe75ed6f453c602bd696ce27af11565edc9b46b0d: {ETH: -1430152785226292}}</t>
  </si>
  <si>
    <t>06-03-2025 17:39:11</t>
  </si>
  <si>
    <t>0xfbb1d5aa...</t>
  </si>
  <si>
    <t>0x122bc318</t>
  </si>
  <si>
    <t>0xfbb1d5aa1a2c581e97d67daa7a11df9e02d3abb8559b8944afb9c93ad6ca1fa1</t>
  </si>
  <si>
    <t>0xfe66fef99d77a0aaf7a29d9bfc66f61cedbf73b9c0a94dd61d2becd341a050e4</t>
  </si>
  <si>
    <t>{'address': '0xa0b86991c6218b36c1d19d4a2e9eb0ce3606eb48', 'symbol': 'USDC'}, {'address': '0xdac17f958d2ee523a2206206994597c13d831ec7', 'symbol': 'USDT'}, {'address': '0xb59490ab09a0f526cc7305822ac65f2ab12f9723', 'symbol': 'LIT'}, {'address': '0xc02aaa39b223fe8d0a0e5c4f27ead9083c756cc2', 'symbol': 'WETH'}</t>
  </si>
  <si>
    <t>{0x00000000009e50a7ddb7a7b0e2ee6604fd120e49: {0xc02aaa39b223fe8d0a0e5c4f27ead9083c756cc2: 1550660202812488, ETH: 1792310119}, 0xe75ed6f453c602bd696ce27af11565edc9b46b0d: {ETH: -1477627607212647}}</t>
  </si>
  <si>
    <t>06-03-2025 12:33:23</t>
  </si>
  <si>
    <t>0xc3848e8a...</t>
  </si>
  <si>
    <t>0x2221e659</t>
  </si>
  <si>
    <t>0xc3848e8ae00e259cdf3c8b9705acc726398eb6a084bf097cbea7e3fe30644bb0</t>
  </si>
  <si>
    <t>0xaff2f0b10e220750f4daa7a8d523a0b0da942d4a412ee6ae3293a076f32eb3fe</t>
  </si>
  <si>
    <t>{'address': '0xb0ac2b5a73da0e67a8e5489ba922b3f8d582e058', 'symbol': 'SHIRO'}, {'address': '0x77e06c9eccf2e797fd462a92b6d7642ef85b0a44', 'symbol': 'wTAO'}, {'address': '0x944824290cc12f31ae18ef51216a223ba4063092', 'symbol': 'MASA'}, {'address': '0xc02aaa39b223fe8d0a0e5c4f27ead9083c756cc2', 'symbol': 'WETH'}</t>
  </si>
  <si>
    <t>{0x00000000009e50a7ddb7a7b0e2ee6604fd120e49: {0xc02aaa39b223fe8d0a0e5c4f27ead9083c756cc2: 1397593905932886}, 0xe75ed6f453c602bd696ce27af11565edc9b46b0d: {ETH: -1327294932418112}}</t>
  </si>
  <si>
    <t>06-03-2025 16:38:35</t>
  </si>
  <si>
    <t>0x1a3582a6...</t>
  </si>
  <si>
    <t>0xe5227120</t>
  </si>
  <si>
    <t>0x1a3582a61b731f558dfe7caaf878064cd5f8d7f21749da1c078e8e7dbc3157a2</t>
  </si>
  <si>
    <t>0xa510f8833e71092779a91b795478cdfbc196e07aacb12e6d911c2cb6a1a60d54</t>
  </si>
  <si>
    <t>{'address': '0xa0b86991c6218b36c1d19d4a2e9eb0ce3606eb48', 'symbol': 'USDC'}, {'address': '0x7f39c581f595b53c5cb19bd0b3f8da6c935e2ca0', 'symbol': 'wstETH'}, {'address': '0xf939e0a03fb07f59a73314e73794be0e57ac1b4e', 'symbol': 'crvUSD'}, {'address': '0xc02aaa39b223fe8d0a0e5c4f27ead9083c756cc2', 'symbol': 'WETH'}</t>
  </si>
  <si>
    <t>{0x00000000009e50a7ddb7a7b0e2ee6604fd120e49: {0xc02aaa39b223fe8d0a0e5c4f27ead9083c756cc2: 1090864945761667, ETH: 224237065}, 0xe75ed6f453c602bd696ce27af11565edc9b46b0d: {ETH: -1021050023325916}}</t>
  </si>
  <si>
    <t>06-03-2025 17:55:23</t>
  </si>
  <si>
    <t>0x17fadd60...</t>
  </si>
  <si>
    <t>0x62227118</t>
  </si>
  <si>
    <t>0x17fadd60a30b1129b85035f132f3a17f84b30e430d016099daab03542fd7027f</t>
  </si>
  <si>
    <t>0xdccde4274f80531b4521186485011f9beb952d61e5d17db9e2e2d994d5f01b74</t>
  </si>
  <si>
    <t>{'address': '0x2ba592f78db6436527729929aaf6c908497cb200', 'symbol': 'CREAM'}, {'address': '0xc02aaa39b223fe8d0a0e5c4f27ead9083c756cc2', 'symbol': 'WETH'}, {'address': '0xa0b86991c6218b36c1d19d4a2e9eb0ce3606eb48', 'symbol': 'USDC'}</t>
  </si>
  <si>
    <t>{0x00000000009e50a7ddb7a7b0e2ee6604fd120e49: {0xc02aaa39b223fe8d0a0e5c4f27ead9083c756cc2: 984037991132891, ETH: 1294605549}, 0xe75ed6f453c602bd696ce27af11565edc9b46b0d: {ETH: -915453041857929}}</t>
  </si>
  <si>
    <t>06-03-2025 06:15:47</t>
  </si>
  <si>
    <t>0xbd0e26e1...</t>
  </si>
  <si>
    <t>0xcc3fa300</t>
  </si>
  <si>
    <t>0xbd0e26e128fb526b96d0a1046a5cadb226d118d82f4aa69b83009fd43a6a172f</t>
  </si>
  <si>
    <t>0xad6900c6dc9bd77457f7f6da0d969fd4cb11d74910134be50bef4aec69154752</t>
  </si>
  <si>
    <t>{'address': '0xd108c815d0d093cf54a9e24632a362e7b7ebe064', 'symbol': 'fwSKY'}, {'address': '0xc02aaa39b223fe8d0a0e5c4f27ead9083c756cc2', 'symbol': 'WETH'}, {'address': '0xa250cc729bb3323e7933022a67b52200fe354767', 'symbol': 'fwWETH'}, {'address': '0x26c8afbbfe1ebaca03c2bb082e69d0476bffe099', 'symbol': 'CELL'}, {'address': '0xdac17f958d2ee523a2206206994597c13d831ec7', 'symbol': 'USDT'}, {'address': '0x9f8f72aa9304c8b593d555f12ef6589cc3a579a2', 'symbol': 'MKR'}, {'address': '0xda6a3876ad460194cd7ba28062d838c98ee2fd1d', 'symbol': 'KEL'}, {'address': '0x56072c95faa701256059aa122697b133aded9279', 'symbol': 'SKY'}, {'address': '0x6b175474e89094c44da98b954eedeac495271d0f', 'symbol': 'DAI'}, {'address': '0x6c6ee5e31d828de241282b9606c8e98ea48526e2', 'symbol': 'HOT'}</t>
  </si>
  <si>
    <t>{0x00000000009e50a7ddb7a7b0e2ee6604fd120e49: {0xc02aaa39b223fe8d0a0e5c4f27ead9083c756cc2: 896457284517888}, 0xe75ed6f453c602bd696ce27af11565edc9b46b0d: {ETH: -828147239251500}}</t>
  </si>
  <si>
    <t>07-03-2025 00:53:35</t>
  </si>
  <si>
    <t>0x1d051ce7...</t>
  </si>
  <si>
    <t>0x820d1f79</t>
  </si>
  <si>
    <t>0x1d051ce7944d645b78d761ef0a4f6515982113984eefee85f1d95ed86b8f1417</t>
  </si>
  <si>
    <t>0x1cf3790b594643148d6a386617bf395a385e80d62293e650fa35b73615efedf4</t>
  </si>
  <si>
    <t>{'address': '0x079d0150cc21e127898db0f51f18ca54db56b1ba', 'symbol': 'BTCACT'}, {'address': '0x86ed939b500e121c0c5f493f399084db596dad20', 'symbol': 'SPC'}, {'address': '0x8e870d67f660d95d5be530380d0ec0bd388289e1', 'symbol': 'USDP'}, {'address': '0x8798249c2e607446efb7ad49ec89dd1865ff4272', 'symbol': 'xSUSHI'}, {'address': '0xd533a949740bb3306d119cc777fa900ba034cd52', 'symbol': 'CRV'}, {'address': '0xf939e0a03fb07f59a73314e73794be0e57ac1b4e', 'symbol': 'crvUSD'}, {'address': '0x7fc66500c84a76ad7e9c93437bfc5ac33e2ddae9', 'symbol': 'AAVE'}, {'address': '0x6b3595068778dd592e39a122f4f5a5cf09c90fe2', 'symbol': 'SUSHI'}, {'address': '0xc02aaa39b223fe8d0a0e5c4f27ead9083c756cc2', 'symbol': 'WETH'}</t>
  </si>
  <si>
    <t>{0x00000000009e50a7ddb7a7b0e2ee6604fd120e49: {0xc02aaa39b223fe8d0a0e5c4f27ead9083c756cc2: 2790415589703680, ETH: 54715201}, 0xe75ed6f453c602bd696ce27af11565edc9b46b0d: {ETH: -2723302933235326}}</t>
  </si>
  <si>
    <t>0x28e74bd7...</t>
  </si>
  <si>
    <t>0xad2bc320</t>
  </si>
  <si>
    <t>0x28e74bd704cb06996e9c456fb0d177430f41a0d8b34328abb16c2a1049137898</t>
  </si>
  <si>
    <t>0x8788fd69be2922d8659ebf1644b5e00b9d010c8c85a2a95d1cfd7d8d77e5caea</t>
  </si>
  <si>
    <t>{'address': '0xc02aaa39b223fe8d0a0e5c4f27ead9083c756cc2', 'symbol': 'WETH'}, {'address': '0xdac17f958d2ee523a2206206994597c13d831ec7', 'symbol': 'USDT'}, {'address': '0xb22c05cedbf879a661fcc566b5a759d005cf7b4c', 'symbol': 'LOVE'}, {'address': '0xa0b86991c6218b36c1d19d4a2e9eb0ce3606eb48', 'symbol': 'USDC'}</t>
  </si>
  <si>
    <t>{0x00000000009e50a7ddb7a7b0e2ee6604fd120e49: {0xc02aaa39b223fe8d0a0e5c4f27ead9083c756cc2: 728409709740032, ETH: 168894460}, 0xe75ed6f453c602bd696ce27af11565edc9b46b0d: {ETH: -661979066409640}}</t>
  </si>
  <si>
    <t>0x93eebaa7...</t>
  </si>
  <si>
    <t>0x1e21e602</t>
  </si>
  <si>
    <t>0x93eebaa787a1a6e908158c2d47ed0fd27babe6334b891e850a83d6048028930f</t>
  </si>
  <si>
    <t>0x7497bd7c97a6038f40c96d277e5d69efd7ec379fd75e474ed3fc92e8ba1fbcd1</t>
  </si>
  <si>
    <t>{'address': '0xc02aaa39b223fe8d0a0e5c4f27ead9083c756cc2', 'symbol': 'WETH'}, {'address': '0x99ea4db9ee77acd40b119bd1dc4e33e1c070b80d', 'symbol': 'QSP'}, {'address': '0xdac17f958d2ee523a2206206994597c13d831ec7', 'symbol': 'USDT'}</t>
  </si>
  <si>
    <t>{0x00000000009e50a7ddb7a7b0e2ee6604fd120e49: {0xc02aaa39b223fe8d0a0e5c4f27ead9083c756cc2: 687696791147658}, 0xe75ed6f453c602bd696ce27af11565edc9b46b0d: {ETH: -621677899086000}}</t>
  </si>
  <si>
    <t>06-03-2025 05:22:35</t>
  </si>
  <si>
    <t>0x74cae280...</t>
  </si>
  <si>
    <t>0xc42bc320</t>
  </si>
  <si>
    <t>0x74cae28044bcf442abdd827e5db9b9d2cb64e42772d817525eb879cc2607d5ec</t>
  </si>
  <si>
    <t>0xdef3f3e1c7972d9f39b89651e03c8c754ecb479a20f3a5561ad03341acd6a8f2</t>
  </si>
  <si>
    <t>{'address': '0x56072c95faa701256059aa122697b133aded9279', 'symbol': 'SKY'}, {'address': '0x2b591e99afe9f32eaa6214f7b7629768c40eeb39', 'symbol': 'HEX'}, {'address': '0x395e925834996e558bdec77cd648435d620afb5b', 'symbol': 'TFT'}, {'address': '0xa3931d71877c0e7a3148cb7eb4463524fec27fbd', 'symbol': 'sUSDS'}, {'address': '0x64aa3364f17a4d01c6f1751fd97c2bd3d7e7f1d5', 'symbol': 'OHM'}, {'address': '0x7f39c581f595b53c5cb19bd0b3f8da6c935e2ca0', 'symbol': 'wstETH'}, {'address': '0xef87f4608e601e8564800265aee1c1ffadf73283', 'symbol': 'fwUSDT'}, {'address': '0x64351fc9810adad17a690e4e1717df5e7e085160', 'symbol': 'msETH'}, {'address': '0x6b175474e89094c44da98b954eedeac495271d0f', 'symbol': 'DAI'}, {'address': '0x41d5d79431a913c4ae7d69a668ecdfe5ff9dfb68', 'symbol': 'INV'}, {'address': '0x856c4efb76c1d1ae02e20ceb03a2a6a08b0b8dc3', 'symbol': 'OETH'}, {'address': '0xd108c815d0d093cf54a9e24632a362e7b7ebe064', 'symbol': 'fwSKY'}, {'address': '0xa250cc729bb3323e7933022a67b52200fe354767', 'symbol': 'fwWETH'}, {'address': '0xc02aaa39b223fe8d0a0e5c4f27ead9083c756cc2', 'symbol': 'WETH'}, {'address': '0x5e8422345238f34275888049021821e8e08caa1f', 'symbol': 'frxETH'}, {'address': '0x865377367054516e17014ccded1e7d814edc9ce4', 'symbol': 'DOLA'}, {'address': '0xc0ba369c8db6eb3924965e5c4fd0b4c1b91e305f', 'symbol': 'DUCK'}, {'address': '0xb26c4b3ca601136daf98593feaeff9e0ca702a8d', 'symbol': 'ALD'}, {'address': '0x11ebe21e9d7bf541a18e1e3ac94939018ce88f0b', 'symbol': 'pitchFXS'}, {'address': '0x4e3fbd56cd56c3e72c1403e103b45db9da5b9d2b', 'symbol': 'CVX'}, {'address': '0xdb25f211ab05b1c97d595516f45794528a807ad8', 'symbol': 'EURS'}, {'address': '0x857ffc55b1aa61a7ff847c82072790cae73cd883', 'symbol': 'EEFI'}, {'address': '0x2078f336fdd260f708bec4a20c82b063274e1b23', 'symbol': 'fwWBTC'}, {'address': '0x73968b9a57c6e53d41345fd57a6e6ae27d6cdb2f', 'symbol': 'SDT'}, {'address': '0x3175df0976dfa876431c2e9ee6bc45b65d3473cc', 'symbol': 'crvFRAX'}, {'address': '0x55296f69f40ea6d20e478533c15a6b08b654e758', 'symbol': 'XYO'}, {'address': '0xa0b86991c6218b36c1d19d4a2e9eb0ce3606eb48', 'symbol': 'USDC'}, {'address': '0x96e61422b6a9ba0e068b6c5add4ffabc6a4aae27', 'symbol': 'ibEUR'}, {'address': '0x3432b6a60d23ca0dfca7761b7ab56459d9c964d0', 'symbol': 'FXS'}, {'address': '0x1a7e4e63778b4f12a199c062f3efdd288afcbce8', 'symbol': 'EURA'}, {'address': '0x853d955acef822db058eb8505911ed77f175b99e', 'symbol': 'FRAX'}, {'address': '0xf65b5c5104c4fafd4b709d9d60a185eae063276c', 'symbol': 'TRU'}, {'address': '0xdac17f958d2ee523a2206206994597c13d831ec7', 'symbol': 'USDT'}, {'address': '0xd71ecff9342a5ced620049e616c5035f1db98620', 'symbol': 'sEUR'}, {'address': '0xdc035d45d973e3ec169d2276ddab16f1e407384f', 'symbol': 'USDS'}</t>
  </si>
  <si>
    <t>{0x00000000009e50a7ddb7a7b0e2ee6604fd120e49: {0xc02aaa39b223fe8d0a0e5c4f27ead9083c756cc2: 5197610590389821, ETH: 36185893}, 0xe75ed6f453c602bd696ce27af11565edc9b46b0d: {ETH: -5133332437925157}}</t>
  </si>
  <si>
    <t>06-03-2025 00:17:11</t>
  </si>
  <si>
    <t>0x17650178...</t>
  </si>
  <si>
    <t>0xd62bc318</t>
  </si>
  <si>
    <t>0xb51965c72fc45f236db7b0259bc92348592dd46cceee28c2165d6fae18c5a09a, 0xe9787848ce3dab7be4ea02cffdc783e0ea63da051ffaa005632a2ee544330e07, 0x176501783e01158f4014a52d6046104da92c6e98e0ef483d959bc8742b416691</t>
  </si>
  <si>
    <t>0x4c26b13737d1a0d7837e9e4b2626a125f8513f9b0605604cd321c4637380e01e</t>
  </si>
  <si>
    <t>0x176501783e01158f4014a52d6046104da92c6e98e0ef483d959bc8742b416691</t>
  </si>
  <si>
    <t>{'address': '0xda6a3876ad460194cd7ba28062d838c98ee2fd1d', 'symbol': 'KEL'}, {'address': '0xde4ee8057785a7e8e800db58f9784845a5c2cbd6', 'symbol': 'DEXE'}, {'address': '0xa0b86991c6218b36c1d19d4a2e9eb0ce3606eb48', 'symbol': 'USDC'}, {'address': '0x1f573d6fb3f13d689ff844b4ce37794d79a7ff1c', 'symbol': 'BNT'}, {'address': '0x6b175474e89094c44da98b954eedeac495271d0f', 'symbol': 'DAI'}, {'address': '0xc02aaa39b223fe8d0a0e5c4f27ead9083c756cc2', 'symbol': 'WETH'}, {'address': '0x383518188c0c6d7730d91b2c03a03c837814a899', 'symbol': 'OHM'}, {'address': '0xc221b7e65ffc80de234bbb6667abdd46593d34f0', 'symbol': 'wCFG'}, {'address': '0xdac17f958d2ee523a2206206994597c13d831ec7', 'symbol': 'USDT'}, {'address': '0x26c8afbbfe1ebaca03c2bb082e69d0476bffe099', 'symbol': 'CELL'}, {'address': '0x514910771af9ca656af840dff83e8264ecf986ca', 'symbol': 'LINK'}</t>
  </si>
  <si>
    <t>{0x00000000009e50a7ddb7a7b0e2ee6604fd120e49: {0xc02aaa39b223fe8d0a0e5c4f27ead9083c756cc2: 1297740968317124, ETH: 566506935}, 0xe75ed6f453c602bd696ce27af11565edc9b46b0d: {ETH: -1233518328498255}}</t>
  </si>
  <si>
    <t>07-03-2025 04:13:59</t>
  </si>
  <si>
    <t>0xf56670c6...</t>
  </si>
  <si>
    <t>0x612e7e39</t>
  </si>
  <si>
    <t>0xf56670c6a77055b973e57a84ff072289be0888b6b4e7dc1de071ee441cf94f7b, 0xb37ffc66672c657926bff6698b9052c4ea2c742ce08eebfed8a6afc4753ce18a, 0x2443d957b2e733f8a98504833c442797b3fd1d93a8d337c73f32d447d48fb6eb, 0x10e310b607900efd5ac9805d0cd5b0df00a36b3e69a511840b45bd5a45e65bf8, 0xb35b9bd8b0b02ff41b5e0355803fac0f819642b5bae3070e8c8b83da9221e5c1, 0xdfb3d92dfbb3e8ce8109c68c1e3bdc499a08d611d6c1b9c78d061e9fa2d1d07f, 0xefbbf45ae9323fc6aa0dc6a080571e6c344932e26ae979c62ff4f2c2c4fbbd03, 0x09eb5d257b21deae186b6fddfda8ec8dad3a2d9b06561b7359eee04f5824238b, 0xc70d71ec714e53b09ec291ef8dc6db5be8e90db9934b767587b8f8f4b32da8c3, 0xf7f7fcff5f5703bfcb9c62d923aee33c7bee28fa3569a405b61ae7be0e963f76, 0x9839d7898bcfd2ab2c50a6aab62582379b8b0cca801dd11000379b5ae7953dab, 0x0334ebe6d490f08e238663e5f83924fb3d38299ad9827acf01126767f51246a9, 0xf98b29d37a77f98622fcbc4a5f426b63b2cc5980f155565abcfb2622ef32869b, 0xb938cdd5c7dd51ec97ca77fa155112e4e917c6333c979b7391facaf268aa99aa, 0xdca1fc3bcedf5b593cadeef61b44aca8fd919edb855dd07651518e4153e95848, 0x7c15fb3214588e6b4f75ce2814afd4efe077a3030e70e537b57d67a0d11156a6, 0x19a8b5a61de3562c2cdcf7f83154c1de8d1cba32960b70bcdf8a1228ae0a7c78, 0x9b5b4f15a068aaaa61404ad3e321d1ac3256b8213788e9352ff73284df11ceb0, 0xaa49bffa2ad66f209bf0b1d324576fce36570e706aae9d8ca6d8ffa61dbcc77f, 0xa49708b094e8a0ff3c62716a69e7ed38e2da7c6ccbd5b0eb011cac14dcf5ffb4, 0x5cbb15a71b64908f4b0dd6a962417cdc431ef8e865f814f3ebb72c50e9f74c57, 0x55a0b17d32bec3303cedbcd81568b19fe68d3f05af138f3e50c1e9cf487583e2, 0xf8fd1f42da2748e4033d88ce5082b619e228af0aad824a421a1ba9f62c5b93e9, 0xdc36c76888ab6e5909d7157093caf0922ba47a4d53aac622e468a9f57b17acb9, 0xd03abba3116f4e7a487a241f505a95376a70694ee82e21a285cddeb2425e0464, 0xc6dc40f2bcea008bf8a46d2ffaaaf90c1df4eed8791ee918b91f2e675f91e85c, 0xc37c453ddce023faf07e5642666ea86dec993b39482eae32e1a7004b6665438c, 0x0cf114c1c0a5126cef22d942ceea3861001d24adc1fc03ea28a8632c4b794997, 0xbaf206ccf1fa4b1bfd854c29129ea3de63c6d8d9a60f6e6be5f761b328a66289, 0x687a019c1148f86deed44d2bea82168e0b78dc7042b158c067d4c30b53f2477b, 0x83349024cafbb97b72def641300bd94bf28b47bd630654cd4a12b4f630dc322f, 0x00e5f6313d2203e2f7d943d032904edb53ab2c71422adbc08c46b5bd4874dd9c, 0xdb16c3eabf9e3ffd27712453e83b20510e875e315b2f48646aea60b76e6f8075, 0x7d02a94541e0e8b96038a3df42c6be95c39bfd5cac38853593b25f0cb65067b2, 0x9dc7bffcd0dbe5f283233a7cb3c498bdfcabe1d29de950f55da4e25c76fd1a02, 0x93eb8e79809c2bd8f215fa246c6be8a25e2ae78070654dbccb72946299d9cc35, 0xfb0042a2858cb026b6f82d1bd325b298996e07537eca908582024094a5e670c5, 0x611d939a1e4d6222613070a3a35f69bb0395eae0e16d8fedf7f5cc33e9b430f5, 0x8a43acf42175878fa0e9abfcadad8fb32b25b760447bd238f8753c6ce5415311, 0x6693e1c6e7a790b3a08ed4cf5964923ff857e257f3f99cdf2c3574fd4ff2f2d6, 0x45dda56e2345ea2a77a2bf52c8d9032e14fd7cea09185d6beea2c54611aec156, 0x5c2ed2ab84a136985456ce9db0f43576490506ba65739dcf6fff53ce05dd0a5a, 0x123d586d54f53be8d451c9dc5529db7079cb0bbd53e50311ae727b04f37570e9, 0xca00adf2c0d9d46af1470741c14402e03e67c47f3d94c8c4d3deadff1382460a, 0x93f72a1297ee4fe5bc46b95b0d6ce6553ed8379dcb05e8bfb652a9f03947d77e, 0x29914c3dd26a0f75b3a176da0b767e03e4215a08388a4d034d25424fa6bd191a, 0x4aff76823adffe5ccfb6c6474cd5a3950d52f6996d91337a4fa7637625409606, 0x49c6f0385c7d6ffc9ace4b5f2cada4b77e739a58e4389768fa9857015fdce6e4, 0x1ebbcb382e898df07c987fff78ba6a31e8af7329e5fb6d9e2afa0a14a63f0651, 0x0cf1de7f48bc5ad8b5e3fa5df4d07c7b37a83847c4ad4e7b29eb2f05ae87a1e3, 0x465c87a9369537e575ff7aa3bc4a4524bb7ddc62533f7e0d91238b0ce4d37080, 0xc2af5a4bd996c5bfad8544da630016c73dd433c763bf5943db9ab02b956cf429, 0x00a0ee82d323fc834974e33d5e7f0beff019873fc238e29afcfeeb73049cf295, 0x36104f1c78dd9ba4bb8400fb92d4f125c14f770f0a370b2724ce0c31679daff0, 0x248daa2310b925e5d1ee2f27f0e674f28ee3a8b956bbdb0f2188e1aded157c59, 0x2245d09ab3950184e191370bb96ab2a03174ccb238eeb0f22349b95c8e5fa5db, 0xb197d316c9291efb9f66ce307d7016ad76849cc4ac508847813483e970e82a0f, 0x8913cc026e227d3db199b225f06c044bcc7a175871c9d89b85f2775fd3f74c3c, 0xf8f6b4f9524b17871eb6ddc35205adf2f29e6c0fb2c42cbc1dadda57ff782290, 0x3b7bc0b5d47a979f7a45d5978b062deea1837bf66a553d5c4722c8bb0c535287, 0x20f75a7ab17cf300f3bf72e71fa405df30cfa4d0109eb0f3bcabc524256cc159, 0x2cc430cbfefc4e0b8d4ebfcffc7d9354e82c9a7141a9f7d8a26ee029303a6a97, 0x1c54ac4393ae60b0a5599724a2ed460eabb315c73f541053db207138e3146a20, 0xa257d819f2eaafc032f8be7daae75705e542674174436c90a7d12ad07d36dd47, 0x467e913a8e392e06da51ae0ec9f2c4a49025d70a428e18be1cacb6e3b88d1605, 0xca9f71cd93bd264bdb95185fdc092b8c5326f7061b58160028a87c9c939b86bb, 0xa80c3ad7874a7385b7ce6fc4a7534c1b94353e397b3bb60c2138fe7231fbd4d1, 0xa78ac77631b6321cdf9363f28621f51a133e819993f37bfd934c5b4f4d8f5222, 0x60f0fecb37d236098c0465f22f9a38358aed1b92c740c7a1f4fcb98bfe0e4071, 0xb1abe13f90e2475277d03b90a63dd8c7663dc9d2adbe961f34fb18cc7175e7c9, 0x503219a36ef9a6ab19e5a9a943bc452517fbf2bb612634279a5e83b983718be3, 0x7950ff1e440ed0366ea0f8942e850e7155435dc66d124be90d63315dfaf76ac3, 0x1ac1330ea641add038f1aa12485b202137c84bdcccd02bbea52cadfbb89c94ac, 0x2d43cc6f04435d0a9f061abb0fb9e02b97dbdda497e352b30006e40aa5f59664, 0x40b59e83b6b0c6c972d06e4d3b00954f81cbdcc87f36a63cf3e9ae5313047f7b, 0x83150edc4c2a7611b901b14ebc56457b780ff42548ce7417a01cc584cc9d1b0e, 0xfdf624294813eda7398d876e74e95197740fe588569712b0bb83a1190769cfad, 0xbe30371634070367d7b96f20689282da93883d4130a0bb4cb3cdf107580de823, 0x46443e0d889a7578dbd3e278c5e0bfdf6e8e0c06dd97c73e10a75bd11226234d, 0xb95db232fe052b94ef30cd6eb04b63e01e506a4141a6906aa1084c6432971f97, 0xc96aeb557130e0e1b3708de3535f4e39b25d6d7f1c56a54f6ada26d4029614bc, 0x82b08d3baf39903fd936c15dcbd8670f6dd2f8ad0b62a3d44abe9b1d59bb21da, 0x599edf9c6fddc26b41c053989b276fd23174a4aca96fdea41aee406feee4817e, 0xa42799be02a7170af47f20dfa2977a1860211a0686e0ee238a5d473b25ae30b1, 0xbc45f4f3f5f19affb797c4b537c900b161af7a9f1379247273994ff96c45a2ea, 0x8d8b5ad18986ce9fca9bf5502f45b468c90924a5acc2c072fdbc312f9a3471a6, 0x3a1756f2005d218d77eafedfdeb14503bc34baa45046b6ca59c72c0db0fd9fbc, 0x0bcbf48da2ff7b852aa1d5ac9c0e22090af06eff0b5d577d6996bbba58803e09, 0x9698db5d0d87d8979be52395ffdd8e796601e8abffc9c3c57da1396b22201a47, 0x847f6b33b007f4dfbc45d75cfacb66f9072d11a83ac66e2f949263e422e3d1a2, 0x2631601a98f950b4f61090bf73f9de90f17520726ccf13354942c10beb2d85f8, 0x1ceed2d6b48fb825f0ca3b26dee3cd21487c68ad8592e31c08bf9a3668ceba1c, 0x14a05663c81e15a307ba4dcf73000860324c157df21ad12f8248e24b84504712, 0xb8b11d26bd6f39e760b6c0cf890d21afd58d714fb72d5bc4030bff10e8ad171a, 0x1f69ef77929ddde26299cc03da09e19724de30993f711d583e8eb8e184db6c1e, 0xf39f9dfc762dd40af943511cc9f4e7c755633676050823020b40b8f7a3424365, 0x9cfb3bc73037e3f36dfc223a5dede7294f9d4d6b22abbdf437447fa5280c6818, 0x6e8130a5344b04006695eee52cc02949f1554905ecb6117bf22cffc5d327e5f8, 0x7e8c07d5534269e153cdd1ac7669cc32e251dc15497e262d52ca1805238861ea, 0x949486863c0c87b219dde77e9633ffbb08dc2a326f59e92db8e1d4cb6cc67c9c, 0xe4798e68bdaaec89a86be946c4abde7a7cb2e404990a53d1f197361f04cb5ddd, 0x9a46daae28650b367c9385ac5e86720ec0f7c87a820d2522791604f9b059da32, 0xd01205e54e4417194f2c5d6af1229f2d1b01daf723e63d1afded5bbe381ea267, 0x93350b10a0c0723db321153f261bc0b8bd4d87039e2f98dd9d9d4f239ceb752b, 0x8b032bb87aa11ea98cbbfe133daf5f85211cbb96dc107b03bf7e44f8fe8ec616, 0xf41178b8b5cb6b6fcd54f45d8a5d2c74aaf4e0e8934919dd886f65f77388430b, 0xdab0dfa3eece94944a957939068991b80bdba72183d17519a5bfe4bd61c9d3e7, 0xe68ea2a4894e0830c02d6d9945cf79d6c31f3e9839e0b8402de7065a19bc0c03, 0x2464909e9a2cfa0893c0c5b07bee269deb2eedaba2d9844b0c78d2af33f6d080, 0x524b05f3555d33c42b3bfa88e596a6577b064498a8e21ccd9168bbf1d189bd96, 0x9a8c36fe8f34a1baada4cf9b93deefd8da56ce262e37917b4a2d1b9fb2e921f9, 0x333bf5adbf3f71f93cb5ad04b301d793986c269c2159911f69714a54a49f684a, 0x460b4a932940aa4ea309df3e5192ca701ea3d15e9b8257da32b8c0780a78aef5, 0x4bb9258d581d7cc8e44be5087e097c521ab056ac490e0565eb060e50289f4c0a, 0x9a0058eff8311c29aca8d9060864449c4ca224d006483eddb3c6d8f20c90055e, 0xb80feecb966eda67ef048ff599a54782504cfd0641c332833eb6425c011da8c3, 0xea751b0bf75dbcdaa85085ada4a68d6c8c96f5799a52a0e1656b5df2e5e810cb, 0x01fde0be579c93a6c39ba1ce122d6aa699708c73d47d96b749f3888dbb64a448, 0xa9f246737c3f354ee09ad0fa70578e78212896a2c4b5b9d9ce56559fd7963b8b, 0x00dbba82c84ba970d1c2e2aa8ca4ef03757cf9ae5901298f862817c42a054e34, 0x03e003a0be27a0d1b1104ca9abb5577986b08a2f707fde726141ccc6f6aa7352, 0xf07a9e6e0e05108d2f1107ca8b708168baf5bca9cd8aa01b7305d424d02f4501, 0xb172e378499a8519b3f556e0001f9a369bfb75919dd476e730da27803ec1a40d, 0xe726bdf4df38fb1c3a6ba5e314ce14b598de47852b9cf96ada715318a6ae83a2, 0x1a775f385376ff371768583da1f28eafd7de6c2016a74ba03cd877673bdc7c9b, 0x0caad9d37445bfca3d5f096791612678e6f644b8780d901f2507b1be1489c9f2, 0x0aef84056e3d75c840ebb9c935888249cdbfb9d3db454663b26b78f8de99fd2d, 0xb2b8b9e6285be0b8c1bdb4a11110c5f50b00a363a54b39bf47b2d10ad6420d25, 0x4ae0bd3e4fc516809a0221bd1ea1e0f170cf35035d83e805a92bbf8755c1385a, 0xe02cc9410ffbd566ea1a1bc2f7d7c4d7f7afdfe2765db2b4cdcf2c065e4c5c42, 0x129783d8c84f10bcdc21da40cb701b7064d4a78d7a13a92cc2f444f8d04195a3, 0x728414c1d42fce33cfb35f1efea1c8e5871ad2bc5912587b304d80305ed1f152, 0xe546f1bca2b8612ce7f12208fa2f26b9643b0fa2f029fc20d0f0ef0949c80bcd, 0x0c1ae2b983902f2c4a39fabefd8cb44f9046df59b54628e407de7ba169c38934, 0x9288b07a59a267bcd7199376ca0ebeef72c59f679f6e76b34abbcb56ea42a209, 0x1dce5cfb1d282fe0677da101b52be4ff68c869330193c7831874ccc551bb1601, 0xd03bc5a9292eec3ca5c27053615faaa66a2026423086062f13e43bde9c6e630d, 0x9fc86632581b3ed33dde94c500931dae855669cfa74419953ca7ee13aafc71fb, 0x633675a0fdcb49aa9668a17e26aa93d8bee487dbd663316a1d7ee73437c7f579, 0xb5b32c207af4b2a22c2320743870ea52a84d2df68325458b2a50fb8f10aae49c, 0xdbe5d26ccbc4af57661c41956d612ee51ee1cf83ea7a6bd7a3bf40fcf5b6ec7e, 0xb1a671a788fca2f72c5db403e6260da3422a87637f7a580f42aa69784a706f74, 0xd946d1adc0bddd5aee9ddddbc5c54eb4eef816195e227622f2569518b832a45a, 0x46b2b292d85e8da463941496f6b31d355f950e31f2dafe9e7ba672fa22df3d7d, 0x78b2ae8d260c248d3b7d07d9b905bd63f93c88cea8973aae60ee79dee0b275bc, 0xf91c6da99b13ebc1a80e06da96408ad77828ca221426909b0eea2ce5e146773a, 0x9e0885647f9bcff282f8cbbe56e93ef5dab6f8e2b0754b9c0a39385d148c87d0, 0xc277f5445d18cef3cd49ba99ebd5143c767e46e542ca42d6226436a29456f8f9, 0xd6cb0184ffb6f48a44f7f925dd5f88254efc1fcfedafc18dfd9fdeb923962cf2, 0x905023042b790c654499b07b4a21c5d5f2391ebac1272e262a49f27383a7e6fe, 0x79814b10e064fe5a443a42382d68ca8f91018f79f150d1ab13568dd4d4d341d3, 0x176f2e560abcaafce24244dfcf3085be650ee65021b8d9e4be4d6c1532ee4349, 0x9ef6020d636e69c1d724edda2bc33a56816d8e60ac982a3133bd1f0b4d34d5ee, 0xa4cb9ad67ef6fec540facb2b544d5a54b403107456e46c71dca025f2ceb8a759, 0x4655934c67cfad32b9d3f533e9c51aed36e8eaaf358452995da576bc2e06eaff, 0x330aed97c8804a1fae0798a871213b15815a483b3c3b5b4792f2b6f92847b082, 0x197f9471f2905b1909b677f7e3643398e6fcf65bb87dad617e955065841f2bae, 0xbdb0af4e8f78020a46a3900d89ddd1edf518246d8e065e56a74a34566928d482, 0x716be08af0953d522555407af157c1dffed75a7dd5e916780038256d2921932d, 0x89617c9541f394947fc9cfb8494f7cb801d501e051664e71fa94012f672739c6, 0x3ded8c57832b65ddd1da045c5f3ddb593bc6c9d97a2f20950599298347903b51, 0x95adbb10e5e5c1e102fea63dc184d0273e12b14fcf131ab063424dde09f2017b, 0x54bc93cbefa24da27352b8b2efab7382930b7d9fcbdddd51190dcf5a72fd5058, 0x1a409921fd2098f100ce2fc2be285678e5ecda1798e24ece09e6646bac438b92</t>
  </si>
  <si>
    <t>0xac4ef3d3c47989b47f282a175a8886f8c90720e75e2f67283cd5eb78d8593b52</t>
  </si>
  <si>
    <t>0xf56670c6a77055b973e57a84ff072289be0888b6b4e7dc1de071ee441cf94f7b, 0x1a409921fd2098f100ce2fc2be285678e5ecda1798e24ece09e6646bac438b92</t>
  </si>
  <si>
    <t>{'address': '0x1cfa5641c01406ab8ac350ded7d735ec41298372', 'symbol': 'CJPY'}, {'address': '0x0000000000a39bb272e79075ade125fd351887ac', 'symbol': 'UNTITLED'}, {'address': '0x294b9da569c0d694870239813bbe7b5824fd2339', 'symbol': 'AIR'}, {'address': '0xfcf7985661d2c3f62208970cbe25e70bcce73e7c', 'symbol': 'RWA'}, {'address': '0x111111111117dc0aa78b770fa6a738034120c302', 'symbol': '1INCH'}, {'address': '0xf939e0a03fb07f59a73314e73794be0e57ac1b4e', 'symbol': 'crvUSD'}, {'address': '0xe572ddb4ddc6ee4e63ce158b95f1fbe3d0b19a2a', 'symbol': 'UNKNOWN'}, {'address': '0x8eea6cc08d824b20efb3bf7c248de694cb1f75f4', 'symbol': 'VPS'}, {'address': '0x514910771af9ca656af840dff83e8264ecf986ca', 'symbol': 'LINK'}, {'address': '0x2b591e99afe9f32eaa6214f7b7629768c40eeb39', 'symbol': 'HEX'}, {'address': '0x6c3ea9036406852006290770bedfcaba0e23a0e8', 'symbol': 'PYUSD'}, {'address': '0x69fd9281a920717ee54193a1c130b689ef341933', 'symbol': 'FWOG'}, {'address': '0xeedbcfd3f2fa42be5f040a87d4972364dd48575f', 'symbol': 'UNKNOWN'}, {'address': '0x15700b564ca08d9439c58ca5053166e8317aa138', 'symbol': 'deUSD'}, {'address': '0x92f419fb7a750aed295b0ddf536276bf5a40124f', 'symbol': 'TATSU'}, {'address': '0xaaee1a9723aadb7afa2810263653a34ba2c21c7a', 'symbol': 'Mog'}, {'address': '0xda2e903b0b67f30bf26bd3464f9ee1a383bbbe5f', 'symbol': 'MAGA'}, {'address': '0x961dd84059505d59f82ce4fb87d3c09bec65301d', 'symbol': 'TXJP'}, {'address': '0xd533a949740bb3306d119cc777fa900ba034cd52', 'symbol': 'CRV'}, {'address': '0xda5e1988097297dcdc1f90d4dfe7909e847cbef6', 'symbol': 'WLFI'}, {'address': '0xdc035d45d973e3ec169d2276ddab16f1e407384f', 'symbol': 'USDS'}, {'address': '0xaeb3607ec434454ceb308f5cd540875efb54309a', 'symbol': 'STRDY'}, {'address': '0x6b175474e89094c44da98b954eedeac495271d0f', 'symbol': 'DAI'}, {'address': '0x45804880de22913dafe09f4980848ece6ecbaf78', 'symbol': 'PAXG'}, {'address': '0x6f222e04f6c53cc688ffb0abe7206aac66a8ff98', 'symbol': 'ROKO'}, {'address': '0x858e0931be0d1662e3f7c2340a7ee049281e198a', 'symbol': 'KNCH'}, {'address': '0xc4dcb059dd98b45b090da8982234c61d0b9e84f9', 'symbol': 'lcETH'}, {'address': '0x595832f8fc6bf59c85c527fec3740a1b7a361269', 'symbol': 'POWR'}, {'address': '0xa0b86991c6218b36c1d19d4a2e9eb0ce3606eb48', 'symbol': 'USDC'}, {'address': '0x258350f9abf728fee0282438b0cf797fa7764117', 'symbol': 'UNKNOWN'}, {'address': '0xa0b73e1ff0b80914ab6fe0444e65848c4c34450b', 'symbol': 'CRO'}, {'address': '0x9fdbc11a8cdb04551081c5f019fa266fdcb5cf44', 'symbol': 'DOGE ETF'}, {'address': '0x2260fac5e5542a773aa44fbcfedf7c193bc2c599', 'symbol': 'WBTC'}, {'address': '0xec53bf9167f50cdeb3ae105f56099aaab9061f83', 'symbol': 'EIGEN'}, {'address': '0xf7de3c70f2db39a188a81052d2f3c8e3e217822a', 'symbol': 'ysUSDC'}, {'address': '0x7503b48e95146f2decb9fa5c055737a5b02b42eb', 'symbol': 'BCC'}, {'address': '0x9cdf242ef7975d8c68d5c1f5b6905801699b1940', 'symbol': 'WHITE'}, {'address': '0x1f9840a85d5af5bf1d1762f925bdaddc4201f984', 'symbol': 'UNI'}, {'address': '0xae78736cd615f374d3085123a210448e74fc6393', 'symbol': 'rETH'}, {'address': '0xc43c6bfeda065fe2c4c11765bf838789bd0bb5de', 'symbol': 'RED'}, {'address': '0x0f2d719407fdbeff09d87557abb7232601fd9f29', 'symbol': 'SYN'}, {'address': '0xc86d054809623432210c107af2e3f619dcfbf652', 'symbol': 'UPP'}, {'address': '0xc02aaa39b223fe8d0a0e5c4f27ead9083c756cc2', 'symbol': 'WETH'}, {'address': '0x960692640ac4986ffce41620b7e3aa03cf1a0e8f', 'symbol': 'MTT'}, {'address': '0x9eaebd7e73d97e78c77fab743e6ffa1b550e224c', 'symbol': 'RXS'}, {'address': '0x76a0e27618462bdac7a29104bdcfff4e6bfcea2d', 'symbol': 'SOSO'}, {'address': '0x3513cbdfcc78b428d33f8633e2d64600573450b7', 'symbol': 'UNKNOWN'}, {'address': '0xb90b2a35c65dbc466b04240097ca756ad2005295', 'symbol': 'BOBO'}, {'address': '0xfaba6f8e4a5e8ab82f62fe7c39859fa577269be3', 'symbol': 'ONDO'}, {'address': '0x7f39c581f595b53c5cb19bd0b3f8da6c935e2ca0', 'symbol': 'wstETH'}, {'address': '0xb5130f4767ab0acc579f25a76e8f9e977cb3f948', 'symbol': 'GOD'}, {'address': '0x5959e94661e1203e0c8ef84095a7846bacc6a94f', 'symbol': 'ZKAI'}, {'address': '0xfc05987bd2be489accf0f509e44b0145d68240f7', 'symbol': 'ESS'}, {'address': '0x328e577426d9bd8d896620190492ce5b9b1c14d0', 'symbol': 'UNKNOWN'}, {'address': '0x42069026eac8eee0fd9b5f7adfa4f6e6d69a2b39', 'symbol': 'MSTR'}, {'address': '0xc5f009304154c2bec18596693e51e45452e2b806', 'symbol': 'FAFO'}, {'address': '0xa2cd3d43c775978a96bdbf12d733d5a1ed94fb18', 'symbol': 'XCN'}, {'address': '0x5c5b196abe0d54485975d1ec29617d42d9198326', 'symbol': 'sdeUSD'}, {'address': '0xe0a80d35bb6618cba260120b279d357978c42bce', 'symbol': 'eUSDC-22'}, {'address': '0x4ec1b60b96193a64acae44778e51f7bff2007831', 'symbol': 'EDGE'}, {'address': '0x55d1a0ca34581aaf6815ff354739f89fe7afe6f4', 'symbol': '14THOFELON'}, {'address': '0x8b7cf3a97c1f840bcf490dfd7d6a16a96dd5dd0c', 'symbol': 'QS'}, {'address': '0xdac17f958d2ee523a2206206994597c13d831ec7', 'symbol': 'USDT'}, {'address': '0x32a6268f9ba3642dda7892add74f1d34469a4259', 'symbol': 'aEthUSDS'}, {'address': '0xbeefff209270748ddd194831b3fa287a5386f5bc', 'symbol': 'bbqUSDC'}</t>
  </si>
  <si>
    <t>{0x00000000009e50a7ddb7a7b0e2ee6604fd120e49: {0x1cfa5641c01406ab8ac350ded7d735ec41298372: -1.9429223452691792e+20, 0xc02aaa39b223fe8d0a0e5c4f27ead9083c756cc2: 1168934647413436}, 0xe75ed6f453c602bd696ce27af11565edc9b46b0d: {ETH: -687463726381380}, 0xfc9928f6590d853752824b0b403a6ae36785e535: {ETH: -421242067209388}}</t>
  </si>
  <si>
    <t>0xe74b8cdd...</t>
  </si>
  <si>
    <t>0x342c4900</t>
  </si>
  <si>
    <t>0xe74b8cddb98db8a69dfe40ee284f0af25c05a105bac2b3f80512016db1a74a5a</t>
  </si>
  <si>
    <t>0xf382c180ae3fc0e1115f5e6a76f7c6198859e8fbdb6a0e53bcf275fef73d68dd</t>
  </si>
  <si>
    <t>{'address': '0x3472a5a71965499acd81997a54bba8d852c6e53d', 'symbol': 'BADGER'}, {'address': '0x2c9aceb63181cd08a093d052ec041e191f229692', 'symbol': 'ANB'}, {'address': '0xf109ba50e6697f2579d5b073f347520373c2adb3', 'symbol': 'pPDRA'}, {'address': '0x4cce605ed955295432958d8951d0b176c10720d5', 'symbol': 'AUDD'}, {'address': '0xd533a949740bb3306d119cc777fa900ba034cd52', 'symbol': 'CRV'}, {'address': '0x40d16fc0246ad3160ccc09b8d0d3a2cd28ae6c2f', 'symbol': 'GHO'}, {'address': '0x2260fac5e5542a773aa44fbcfedf7c193bc2c599', 'symbol': 'WBTC'}, {'address': '0x8e0e57dcb1ce8d9091df38ec1bfc3b224529754a', 'symbol': 'CAH�����������������������������'}, {'address': '0x40fd72257597aa14c7231a7b1aaa29fce868f677', 'symbol': 'XOR'}, {'address': '0xdac17f958d2ee523a2206206994597c13d831ec7', 'symbol': 'USDT'}, {'address': '0x137469b55d1f15651ba46a89d0588e97dd0b6562', 'symbol': 'BADGERWBTC-f'}, {'address': '0xf939e0a03fb07f59a73314e73794be0e57ac1b4e', 'symbol': 'crvUSD'}, {'address': '0xb6ee9668771a79be7967ee29a63d4184f8097143', 'symbol': 'CXO'}, {'address': '0x440017a1b021006d556d7fc06a54c32e42eb745b', 'symbol': '@G'}, {'address': '0xd46ba6d942050d489dbd938a2c909a5d5039a161', 'symbol': 'AMPL'}, {'address': '0x96e61422b6a9ba0e068b6c5add4ffabc6a4aae27', 'symbol': 'ibEUR'}, {'address': '0x88800092ff476844f74dc2fc427974bbee2794ae', 'symbol': 'WALLET'}, {'address': '0x55296f69f40ea6d20e478533c15a6b08b654e758', 'symbol': 'XYO'}, {'address': '0x1a7e4e63778b4f12a199c062f3efdd288afcbce8', 'symbol': 'EURA'}, {'address': '0xb05097849bca421a3f51b249ba6cca4af4b97cb9', 'symbol': 'FLOAT'}, {'address': '0xc02aaa39b223fe8d0a0e5c4f27ead9083c756cc2', 'symbol': 'WETH'}, {'address': '0xedb171c18ce90b633db442f2a6f72874093b49ef', 'symbol': 'WAMPL'}, {'address': '0xcbb7c0000ab88b473b1f5afd9ef808440eed33bf', 'symbol': 'cbBTC'}, {'address': '0x6b175474e89094c44da98b954eedeac495271d0f', 'symbol': 'DAI'}, {'address': '0xa0b86991c6218b36c1d19d4a2e9eb0ce3606eb48', 'symbol': 'USDC'}</t>
  </si>
  <si>
    <t>{0x00000000009e50a7ddb7a7b0e2ee6604fd120e49: {0xc02aaa39b223fe8d0a0e5c4f27ead9083c756cc2: 4420160271212225, 0xf109ba50e6697f2579d5b073f347520373c2adb3: 107374183, ETH: 65612082}, 0xe75ed6f453c602bd696ce27af11565edc9b46b0d: {ETH: -4360046221533354}}</t>
  </si>
  <si>
    <t>06-03-2025 00:12:35</t>
  </si>
  <si>
    <t>0x9b5b14f4...</t>
  </si>
  <si>
    <t>0xbf2b2901</t>
  </si>
  <si>
    <t>0x9b5b14f49898415694f05447157ce3aaf3d4348cfc8076911ce4c13068dc8491</t>
  </si>
  <si>
    <t>0xa8cd7c3dd2357ebb435c921741e9e2ada1847d7904fb94c434033ef7f5a212c1</t>
  </si>
  <si>
    <t>{'address': '0x4e15361fd6b4bb609fa63c81a2be19d873717870', 'symbol': 'FTM'}, {'address': '0x54e43f06c5f974efdaddce8122060814e3881a45', 'symbol': 'USDX'}, {'address': '0xdac17f958d2ee523a2206206994597c13d831ec7', 'symbol': 'USDT'}, {'address': '0x419c4db4b9e25d6db2ad9691ccb832c8d9fda05e', 'symbol': 'DRGN'}, {'address': '0x9cdf242ef7975d8c68d5c1f5b6905801699b1940', 'symbol': 'WHITE'}, {'address': '0xa0b86991c6218b36c1d19d4a2e9eb0ce3606eb48', 'symbol': 'USDC'}, {'address': '0xc02aaa39b223fe8d0a0e5c4f27ead9083c756cc2', 'symbol': 'WETH'}, {'address': '0xaa6c7d24d03769370e1c31f7c4edf3ebe10b7cf7', 'symbol': 'MTR'}</t>
  </si>
  <si>
    <t>{0x00000000009e50a7ddb7a7b0e2ee6604fd120e49: {0xc02aaa39b223fe8d0a0e5c4f27ead9083c756cc2: 1499717954523057}, 0xe75ed6f453c602bd696ce27af11565edc9b46b0d: {ETH: -1442878643181534}}</t>
  </si>
  <si>
    <t>06-03-2025 11:28:35</t>
  </si>
  <si>
    <t>0x104290f6...</t>
  </si>
  <si>
    <t>0xe1216a0d</t>
  </si>
  <si>
    <t>0x104290f6491c81e822017e1d3d310adab4aa8787f8bdc609be230e766020eba4</t>
  </si>
  <si>
    <t>0x2e4076cb004a48f4590d77fadc5f09be8fd347f409696a55bc07a93e80233fd1</t>
  </si>
  <si>
    <t>{'address': '0xf629cbd94d3791c9250152bd8dfbdf380e2a3b9c', 'symbol': 'ENJ'}, {'address': '0x1f573d6fb3f13d689ff844b4ce37794d79a7ff1c', 'symbol': 'BNT'}, {'address': '0xdac17f958d2ee523a2206206994597c13d831ec7', 'symbol': 'USDT'}, {'address': '0xc02aaa39b223fe8d0a0e5c4f27ead9083c756cc2', 'symbol': 'WETH'}</t>
  </si>
  <si>
    <t>{0x00000000009e50a7ddb7a7b0e2ee6604fd120e49: {0xc02aaa39b223fe8d0a0e5c4f27ead9083c756cc2: 491690752362008}, 0xe75ed6f453c602bd696ce27af11565edc9b46b0d: {ETH: -436129697206345}}</t>
  </si>
  <si>
    <t>06-03-2025 01:55:35</t>
  </si>
  <si>
    <t>0x1bc6c99a...</t>
  </si>
  <si>
    <t>0xc02bc318</t>
  </si>
  <si>
    <t>0x1cfaffe0dd4d5a453ca632ae7cbe3e20c534d5688b2a8af0791a204fd26e9756, 0x1bc6c99a155faf82ca659744977494a245548969526b8b5900d17e6b982034a5</t>
  </si>
  <si>
    <t>0x7e085d99d1850630b50e65f6292e78814112af10a9a21004ed338041295fd435</t>
  </si>
  <si>
    <t>0x1bc6c99a155faf82ca659744977494a245548969526b8b5900d17e6b982034a5</t>
  </si>
  <si>
    <t>{'address': '0xb56aaac80c931161548a49181c9e000a19489c44', 'symbol': 'ABDS'}, {'address': '0xdac17f958d2ee523a2206206994597c13d831ec7', 'symbol': 'USDT'}, {'address': '0xc02aaa39b223fe8d0a0e5c4f27ead9083c756cc2', 'symbol': 'WETH'}</t>
  </si>
  <si>
    <t>{0x00000000009e50a7ddb7a7b0e2ee6604fd120e49: {0xc02aaa39b223fe8d0a0e5c4f27ead9083c756cc2: 1552323939663872, ETH: 2338741914}, 0xe75ed6f453c602bd696ce27af11565edc9b46b0d: {ETH: -1497531499321114}}</t>
  </si>
  <si>
    <t>06-03-2025 19:32:59</t>
  </si>
  <si>
    <t>0xf9cf2aa9...</t>
  </si>
  <si>
    <t>0x452bc308</t>
  </si>
  <si>
    <t>0xf9cf2aa954cd7d87fbec3abd8c46be1774ab922d2b3289849c5496c3c828124c</t>
  </si>
  <si>
    <t>0xee25bb1039a72ec93af24ea462f047cfbf691e921d5e8fffa5a57b49e0440142</t>
  </si>
  <si>
    <t>{'address': '0x1c9922314ed1415c95b9fd453c3818fd41867d0b', 'symbol': 'TOWER'}, {'address': '0x8ab7404063ec4dbcfd4598215992dc3f8ec853d7', 'symbol': 'AKRO'}, {'address': '0x35d8949372d46b7a3d5a56006ae77b215fc69bc0', 'symbol': 'USD0++'}, {'address': '0x8642a849d0dcb7a15a974794668adcfbe4794b56', 'symbol': 'PROS'}, {'address': '0xa0b86991c6218b36c1d19d4a2e9eb0ce3606eb48', 'symbol': 'USDC'}, {'address': '0xc02aaa39b223fe8d0a0e5c4f27ead9083c756cc2', 'symbol': 'WETH'}, {'address': '0x5732046a883704404f284ce41ffadd5b007fd668', 'symbol': 'BLZ'}, {'address': '0x33349b282065b0284d756f0577fb39c158f935e6', 'symbol': 'MPL'}, {'address': '0xdac17f958d2ee523a2206206994597c13d831ec7', 'symbol': 'USDT'}, {'address': '0x73a15fed60bf67631dc6cd7bc5b6e8da8190acf5', 'symbol': 'USD0'}</t>
  </si>
  <si>
    <t>{0x00000000009e50a7ddb7a7b0e2ee6604fd120e49: {0xc02aaa39b223fe8d0a0e5c4f27ead9083c756cc2: 1240227607740416, 0xdac17f958d2ee523a2206206994597c13d831ec7: 1240, ETH: 48093208}, 0xe75ed6f453c602bd696ce27af11565edc9b46b0d: {ETH: -1186736779149896}}</t>
  </si>
  <si>
    <t>06-03-2025 00:23:11</t>
  </si>
  <si>
    <t>0xe62ca665...</t>
  </si>
  <si>
    <t>0xf40d1f0c</t>
  </si>
  <si>
    <t>0xab9e26304f96eacdb18ba23101df8ac3613175edf48acb6c330a5669e3be78ce, 0xe62ca6652102b63ed23860113f3f2ce2fad03c176ef7939018d9f934168880c0</t>
  </si>
  <si>
    <t>0x8d72aeec44e3e23a16d98189d8013e2520551bcff95710ee3ba301461e4632fb</t>
  </si>
  <si>
    <t>0xe62ca6652102b63ed23860113f3f2ce2fad03c176ef7939018d9f934168880c0</t>
  </si>
  <si>
    <t>{0x00000000009e50a7ddb7a7b0e2ee6604fd120e49: {0xc02aaa39b223fe8d0a0e5c4f27ead9083c756cc2: 896576479835330, ETH: 32596290}, 0xe75ed6f453c602bd696ce27af11565edc9b46b0d: {ETH: -844306134284354}}</t>
  </si>
  <si>
    <t>06-03-2025 20:00:11</t>
  </si>
  <si>
    <t>0x33c92ad7...</t>
  </si>
  <si>
    <t>0xcc22e820</t>
  </si>
  <si>
    <t>0x33c92ad79f54e3c70ef693c77b9a1ce7d2b37b581e5638e2ff071e842541c9d0</t>
  </si>
  <si>
    <t>0xea75b9284bfd04bae6466902b1576ea20aff360df1a620733dd81d749d8be3a5</t>
  </si>
  <si>
    <t>{'address': '0xc02aaa39b223fe8d0a0e5c4f27ead9083c756cc2', 'symbol': 'WETH'}, {'address': '0xa3931d71877c0e7a3148cb7eb4463524fec27fbd', 'symbol': 'sUSDS'}, {'address': '0x6b175474e89094c44da98b954eedeac495271d0f', 'symbol': 'DAI'}, {'address': '0xdac17f958d2ee523a2206206994597c13d831ec7', 'symbol': 'USDT'}, {'address': '0x64aa3364f17a4d01c6f1751fd97c2bd3d7e7f1d5', 'symbol': 'OHM'}, {'address': '0xdc035d45d973e3ec169d2276ddab16f1e407384f', 'symbol': 'USDS'}</t>
  </si>
  <si>
    <t>{0x00000000009e50a7ddb7a7b0e2ee6604fd120e49: {0xc02aaa39b223fe8d0a0e5c4f27ead9083c756cc2: 395351739596800, ETH: 124423613}, 0xe75ed6f453c602bd696ce27af11565edc9b46b0d: {ETH: -343335982540592}}</t>
  </si>
  <si>
    <t>0xc31d188b...</t>
  </si>
  <si>
    <t>0xdb21e60f</t>
  </si>
  <si>
    <t>0x6fc60ee724c740fd61508379377c6d6181c7f1e4bab1aef21d2102c3384b92ef, 0xc31d188b6bcd6068d5417259f3009302afe98a2b3f04bf4946ce8db2f8f8f3ae</t>
  </si>
  <si>
    <t>0xfddde1a192eb71071f6dcc6f3b4cd6580198e4a716b1ed06f3bf1f812b4b8c5a</t>
  </si>
  <si>
    <t>0xc31d188b6bcd6068d5417259f3009302afe98a2b3f04bf4946ce8db2f8f8f3ae</t>
  </si>
  <si>
    <t>{'address': '0x112b08621e27e10773ec95d250604a041f36c582', 'symbol': 'KAS'}, {'address': '0xc02aaa39b223fe8d0a0e5c4f27ead9083c756cc2', 'symbol': 'WETH'}</t>
  </si>
  <si>
    <t>{0x00000000009e50a7ddb7a7b0e2ee6604fd120e49: {0xc02aaa39b223fe8d0a0e5c4f27ead9083c756cc2: 165174595686691}, 0xe75ed6f453c602bd696ce27af11565edc9b46b0d: {ETH: -113170555393434}}</t>
  </si>
  <si>
    <t>06-03-2025 20:30:23</t>
  </si>
  <si>
    <t>0x955e0e7f...</t>
  </si>
  <si>
    <t>0x62227128</t>
  </si>
  <si>
    <t>0x955e0e7f439d686914b39bc367a0e88ad5519a5687544de94fc1bae028c55a59</t>
  </si>
  <si>
    <t>0x1221c50c7d79c706d2dc7794f38c1ed0c0cab68b4afa4441d850a38bc7c0bdd0</t>
  </si>
  <si>
    <t>{'address': '0x7f39c581f595b53c5cb19bd0b3f8da6c935e2ca0', 'symbol': 'wstETH'}, {'address': '0xae7ab96520de3a18e5e111b5eaab095312d7fe84', 'symbol': 'stETH'}, {'address': '0xc02aaa39b223fe8d0a0e5c4f27ead9083c756cc2', 'symbol': 'WETH'}</t>
  </si>
  <si>
    <t>{0x00000000009e50a7ddb7a7b0e2ee6604fd120e49: {0xc02aaa39b223fe8d0a0e5c4f27ead9083c756cc2: 739971325493248, ETH: 19240123}, 0xe75ed6f453c602bd696ce27af11565edc9b46b0d: {ETH: -688173369646507}}</t>
  </si>
  <si>
    <t>06-03-2025 13:44:11</t>
  </si>
  <si>
    <t>0x6bc66d0b...</t>
  </si>
  <si>
    <t>0x823fa300</t>
  </si>
  <si>
    <t>0x6bc66d0bcbfc36f72c28c9ec1f4b64b294db96fd6ae976d7fbc615bce4bf7001</t>
  </si>
  <si>
    <t>0xf0849049b47be5d7f4cfb96922a965193f2437341608ecd78456fa6fa258e438</t>
  </si>
  <si>
    <t>{'address': '0xe88f8313e61a97cec1871ee37fbbe2a8bf3ed1e4', 'symbol': 'VAL'}, {'address': '0xc43c6bfeda065fe2c4c11765bf838789bd0bb5de', 'symbol': 'RED'}, {'address': '0xc02aaa39b223fe8d0a0e5c4f27ead9083c756cc2', 'symbol': 'WETH'}, {'address': '0xf293d23bf2cdc05411ca0eddd588eb1977e8dcd4', 'symbol': 'SYLO'}</t>
  </si>
  <si>
    <t>{0x00000000009e50a7ddb7a7b0e2ee6604fd120e49: {0xc02aaa39b223fe8d0a0e5c4f27ead9083c756cc2: 668352075435814}, 0xe75ed6f453c602bd696ce27af11565edc9b46b0d: {ETH: -620631737133597}}</t>
  </si>
  <si>
    <t>06-03-2025 02:56:11</t>
  </si>
  <si>
    <t>0x255b8a51...</t>
  </si>
  <si>
    <t>0xec2bc318</t>
  </si>
  <si>
    <t>0x255b8a511e2ad3515f7397884d15039256b13b2201d0cfc0a5de504cfb5a5ee8</t>
  </si>
  <si>
    <t>0xa252498351592d4c6336ab03f246dc7e2028d7c14c59f1c38f9475c90c0c56c3</t>
  </si>
  <si>
    <t>{'address': '0x68749665ff8d2d112fa859aa293f07a622782f38', 'symbol': 'XAUt'}, {'address': '0x79c58f70905f734641735bc61e45c19dd9ad60bc', 'symbol': 'USDC-DAI-USDT'}, {'address': '0x761d38e5ddf6ccf6cf7c55759d5210750b5d60f3', 'symbol': 'ELON'}, {'address': '0xc02aaa39b223fe8d0a0e5c4f27ead9083c756cc2', 'symbol': 'WETH'}, {'address': '0x8e870d67f660d95d5be530380d0ec0bd388289e1', 'symbol': 'USDP'}, {'address': '0xc2544a32872a91f4a553b404c6950e89de901fdb', 'symbol': 'FPIS'}, {'address': '0x86ed939b500e121c0c5f493f399084db596dad20', 'symbol': 'SPC'}, {'address': '0x865377367054516e17014ccded1e7d814edc9ce4', 'symbol': 'DOLA'}, {'address': '0xf8206a19fca5999425358de4e4cdefc7f5c5d4ca', 'symbol': 'WIGL'}, {'address': '0x3175df0976dfa876431c2e9ee6bc45b65d3473cc', 'symbol': 'crvFRAX'}, {'address': '0x41d5d79431a913c4ae7d69a668ecdfe5ff9dfb68', 'symbol': 'INV'}, {'address': '0x085780639cc2cacd35e474e71f4d000e2405d8f6', 'symbol': 'fxUSD'}, {'address': '0x9de1c3d446237ab9baff74127eb4f303802a2683', 'symbol': 'STG/FRAXBP-f'}, {'address': '0x853d955acef822db058eb8505911ed77f175b99e', 'symbol': 'FRAX'}, {'address': '0xaf5191b0de278c7286d6c7cc6ab6bb8a73ba2cd6', 'symbol': 'STG'}, {'address': '0x09395a2a58db45db0da254c7eaa5ac469d8bdc85', 'symbol': 'SQT'}, {'address': '0x3557b3e70a893a4c814f9b15c477543099929c28', 'symbol': 'HAPPY'}, {'address': '0xcd2828fc4d8e8a0ede91bb38cf64b1a81de65bf6', 'symbol': 'ODDZ'}, {'address': '0xa0b86991c6218b36c1d19d4a2e9eb0ce3606eb48', 'symbol': 'USDC'}, {'address': '0xdac17f958d2ee523a2206206994597c13d831ec7', 'symbol': 'USDT'}, {'address': '0x321c2fe4446c7c963dc41dd58879af648838f98d', 'symbol': 'CTX'}</t>
  </si>
  <si>
    <t>{0x00000000009e50a7ddb7a7b0e2ee6604fd120e49: {0xc02aaa39b223fe8d0a0e5c4f27ead9083c756cc2: 3192131220477079, ETH: 3844457597}, 0xe75ed6f453c602bd696ce27af11565edc9b46b0d: {ETH: -3145046031807803}}</t>
  </si>
  <si>
    <t>06-03-2025 05:33:59</t>
  </si>
  <si>
    <t>0x9c8caca0...</t>
  </si>
  <si>
    <t>0xfb2bc318</t>
  </si>
  <si>
    <t>0x9c8caca06c7654f7934f8d295feb3f6df3a5010a185890cfae985779401073d1</t>
  </si>
  <si>
    <t>0xa1ce03d840721fd6086df1c4bf8e738143104657bee4261f20eead13a1a52cb7</t>
  </si>
  <si>
    <t>{'address': '0x8eb62623ae8b684a83193590a88e64eb26b295ad', 'symbol': '1LP-ETH-VOW'}, {'address': '0x853d955acef822db058eb8505911ed77f175b99e', 'symbol': 'FRAX'}, {'address': '0x04c154b66cb340f3ae24111cc767e0184ed00cc6', 'symbol': 'pxETH'}, {'address': '0x9f8f72aa9304c8b593d555f12ef6589cc3a579a2', 'symbol': 'MKR'}, {'address': '0x0258f474786ddfd37abce6df6bbb1dd5dfc4434a', 'symbol': 'ORN'}, {'address': '0x1f573d6fb3f13d689ff844b4ce37794d79a7ff1c', 'symbol': 'BNT'}, {'address': '0x111111111117dc0aa78b770fa6a738034120c302', 'symbol': '1INCH'}, {'address': '0xa02120696c7b8fe16c09c749e4598819b2b0e915', 'symbol': 'WXT'}, {'address': '0xdac17f958d2ee523a2206206994597c13d831ec7', 'symbol': 'USDT'}, {'address': '0xc02aaa39b223fe8d0a0e5c4f27ead9083c756cc2', 'symbol': 'WETH'}, {'address': '0xd1345833909410824fc5cc62199ffc3ec2769671', 'symbol': '1LP-WXT-USDC'}, {'address': '0xc2e660c62f72c2ad35ace6db78a616215e2f2222', 'symbol': 'zunETH'}, {'address': '0x5e8422345238f34275888049021821e8e08caa1f', 'symbol': 'frxETH'}, {'address': '0xa0b86991c6218b36c1d19d4a2e9eb0ce3606eb48', 'symbol': 'USDC'}, {'address': '0xbe1936a67f503e0eaf2434b0cf9f4e3d7100008a', 'symbol': 'PROS'}, {'address': '0x3432b6a60d23ca0dfca7761b7ab56459d9c964d0', 'symbol': 'FXS'}, {'address': '0x1bbf25e71ec48b84d773809b4ba55b6f4be946fb', 'symbol': 'VOW'}, {'address': '0x03ab458634910aad20ef5f1c8ee96f1d6ac54919', 'symbol': 'RAI'}, {'address': '0x5ca135cb8527d76e932f34b5145575f9d8cbe08e', 'symbol': 'FPI'}, {'address': '0xc2544a32872a91f4a553b404c6950e89de901fdb', 'symbol': 'FPIS'}</t>
  </si>
  <si>
    <t>{0x00000000009e50a7ddb7a7b0e2ee6604fd120e49: {0xc02aaa39b223fe8d0a0e5c4f27ead9083c756cc2: 1963176477814607, ETH: 1211038134}, 0xe75ed6f453c602bd696ce27af11565edc9b46b0d: {ETH: -1917300696545782}}</t>
  </si>
  <si>
    <t>06-03-2025 02:11:11</t>
  </si>
  <si>
    <t>0xbe30a5ec...</t>
  </si>
  <si>
    <t>0x0e2e7e5b</t>
  </si>
  <si>
    <t>0xbe30a5ecc480d6b3b7b6485a64bc36c9dba2f95ec026a01586003236958318ba</t>
  </si>
  <si>
    <t>0x46fb51e5b836c80bb26a91cfcdd78dae2cf59d26ab93b55fedc361921bdf92aa</t>
  </si>
  <si>
    <t>{'address': '0xf939e0a03fb07f59a73314e73794be0e57ac1b4e', 'symbol': 'crvUSD'}, {'address': '0xc02aaa39b223fe8d0a0e5c4f27ead9083c756cc2', 'symbol': 'WETH'}, {'address': '0x853d955acef822db058eb8505911ed77f175b99e', 'symbol': 'FRAX'}, {'address': '0x0a5e677a6a24b2f1a2bf4f3bffc443231d2fdec8', 'symbol': 'USX'}, {'address': '0x83f20f44975d03b1b09e64809b757c47f942beea', 'symbol': 'sDAI'}, {'address': '0x431ad2ff6a9c365805ebad47ee021148d6f7dbe0', 'symbol': 'DF������������������������������'}</t>
  </si>
  <si>
    <t>{0x00000000009e50a7ddb7a7b0e2ee6604fd120e49: {0xc02aaa39b223fe8d0a0e5c4f27ead9083c756cc2: 780240938860544}, 0xe75ed6f453c602bd696ce27af11565edc9b46b0d: {ETH: -734490489893235}}</t>
  </si>
  <si>
    <t>06-03-2025 20:06:11</t>
  </si>
  <si>
    <t>0x1e6cbd33...</t>
  </si>
  <si>
    <t>0xea227118</t>
  </si>
  <si>
    <t>0x1e6cbd336052b4346645dece90dfd545e2a8bccf9aa7dfd71bed50357facf3ea</t>
  </si>
  <si>
    <t>0x20dfb5137df482b7384c92921f32d8f0ea2d19fb7fca6ae42e669faadd945722</t>
  </si>
  <si>
    <t>{'address': '0x940a2db1b7008b6c776d4faaca729d6d4a4aa551', 'symbol': 'DUSK'}, {'address': '0x1f573d6fb3f13d689ff844b4ce37794d79a7ff1c', 'symbol': 'BNT'}, {'address': '0x32a7c02e79c4ea1008dd6564b35f131428673c41', 'symbol': 'CRU'}, {'address': '0xa0b86991c6218b36c1d19d4a2e9eb0ce3606eb48', 'symbol': 'USDC'}, {'address': '0xdac17f958d2ee523a2206206994597c13d831ec7', 'symbol': 'USDT'}, {'address': '0xe5caef4af8780e59df925470b050fb23c43ca68c', 'symbol': 'FRM'}, {'address': '0xc02aaa39b223fe8d0a0e5c4f27ead9083c756cc2', 'symbol': 'WETH'}</t>
  </si>
  <si>
    <t>{0x00000000009e50a7ddb7a7b0e2ee6604fd120e49: {0xc02aaa39b223fe8d0a0e5c4f27ead9083c756cc2: 652311898619904, ETH: 1409787648}, 0xe75ed6f453c602bd696ce27af11565edc9b46b0d: {ETH: -607109405777932}}</t>
  </si>
  <si>
    <t>06-03-2025 13:19:11</t>
  </si>
  <si>
    <t>0xa46144e2...</t>
  </si>
  <si>
    <t>0x05404b01</t>
  </si>
  <si>
    <t>0xa46144e2b64994abda66b7b121fc43fb822d48698cb554fa7c1a1b55e6648ecc</t>
  </si>
  <si>
    <t>0x6ba19c13fbf9ccc4af64ec51572292b9ef0338cebea2fa15172f2065bf969c32</t>
  </si>
  <si>
    <t>{0x00000000009e50a7ddb7a7b0e2ee6604fd120e49: {0xc02aaa39b223fe8d0a0e5c4f27ead9083c756cc2: 376693836367980}, 0xe75ed6f453c602bd696ce27af11565edc9b46b0d: {ETH: -332432310465700}}</t>
  </si>
  <si>
    <t>07-03-2025 05:06:35</t>
  </si>
  <si>
    <t>0x79ff9f29...</t>
  </si>
  <si>
    <t>0x642a9e32</t>
  </si>
  <si>
    <t>0x79ff9f29d6f5ccc86a0fa860154655ae3dd33a6bcd37adf9ede65abc86e2867a</t>
  </si>
  <si>
    <t>0x9b38f479842a143e5cf840f36790bfd07eff2a0e6b89ea07615dcc3c1ffd23a5</t>
  </si>
  <si>
    <t>{'address': '0xc02aaa39b223fe8d0a0e5c4f27ead9083c756cc2', 'symbol': 'WETH'}, {'address': '0x6b175474e89094c44da98b954eedeac495271d0f', 'symbol': 'DAI'}, {'address': '0x8a6fe57c08c84e0f4ee97aae68a62e820a37d259', 'symbol': 'fwDAI'}, {'address': '0xdbdb4d16eda451d0503b854cf79d55697f90c8df', 'symbol': 'ALCX'}, {'address': '0x2078f336fdd260f708bec4a20c82b063274e1b23', 'symbol': 'fwWBTC'}, {'address': '0xdac17f958d2ee523a2206206994597c13d831ec7', 'symbol': 'USDT'}, {'address': '0xa0b86991c6218b36c1d19d4a2e9eb0ce3606eb48', 'symbol': 'USDC'}, {'address': '0x3175df0976dfa876431c2e9ee6bc45b65d3473cc', 'symbol': 'crvFRAX'}, {'address': '0x2260fac5e5542a773aa44fbcfedf7c193bc2c599', 'symbol': 'WBTC'}</t>
  </si>
  <si>
    <t>{0x00000000009e50a7ddb7a7b0e2ee6604fd120e49: {0xc02aaa39b223fe8d0a0e5c4f27ead9083c756cc2: 679474039689613}, 0xe75ed6f453c602bd696ce27af11565edc9b46b0d: {ETH: -636123595929011}}</t>
  </si>
  <si>
    <t>06-03-2025 18:35:23</t>
  </si>
  <si>
    <t>0x029ceeff...</t>
  </si>
  <si>
    <t>0x280d1f88</t>
  </si>
  <si>
    <t>0x029ceeff52e775d07482b50ce16c12356dc598f57bc0b944230a9271fc2015a5</t>
  </si>
  <si>
    <t>0xf4306e4e0eca4947a967e6621951a3767d1a6b9d4829d8551290b633a9fa6983</t>
  </si>
  <si>
    <t>{'address': '0x06e45c2c6055ba9174e66760343d395457be40be', 'symbol': '1LP-PHA-USDT'}, {'address': '0xa882606494d86804b5514e07e6bd2d6a6ee6d68a', 'symbol': 'WPLS'}, {'address': '0x41d5d79431a913c4ae7d69a668ecdfe5ff9dfb68', 'symbol': 'INV'}, {'address': '0xc02aaa39b223fe8d0a0e5c4f27ead9083c756cc2', 'symbol': 'WETH'}, {'address': '0x54e43f06c5f974efdaddce8122060814e3881a45', 'symbol': 'USDX'}, {'address': '0x3d658390460295fb963f54dc0899cfb1c30776df', 'symbol': 'Coval'}, {'address': '0xa0b86991c6218b36c1d19d4a2e9eb0ce3606eb48', 'symbol': 'USDC'}, {'address': '0xcaa6361e4ad457b8f2e78a44662b0de3df646fd3', 'symbol': '1LP-1INCH-WBTC'}, {'address': '0x6c3f90f043a72fa612cbac8115ee7e52bde6e490', 'symbol': '3Crv'}, {'address': '0x2c6264619d2f598a003d1c857e46edb95b22c75c', 'symbol': '1LP-1INCH-DAI'}, {'address': '0x6c5ba91642f10282b576d91922ae6448c9d52f4e', 'symbol': 'PHA'}, {'address': '0x111111111117dc0aa78b770fa6a738034120c302', 'symbol': '1INCH'}, {'address': '0x9cdf242ef7975d8c68d5c1f5b6905801699b1940', 'symbol': 'WHITE'}, {'address': '0x2260fac5e5542a773aa44fbcfedf7c193bc2c599', 'symbol': 'WBTC'}, {'address': '0x865377367054516e17014ccded1e7d814edc9ce4', 'symbol': 'DOLA'}, {'address': '0xfd8b9ba4845fb38c779317ec134b298c064937a2', 'symbol': '9INCH'}, {'address': '0x3597bfd533a99c9aa083587b074434e61eb0a258', 'symbol': 'DENT'}, {'address': '0x6b175474e89094c44da98b954eedeac495271d0f', 'symbol': 'DAI'}, {'address': '0xdac17f958d2ee523a2206206994597c13d831ec7', 'symbol': 'USDT'}</t>
  </si>
  <si>
    <t>{0x00000000009e50a7ddb7a7b0e2ee6604fd120e49: {0xc02aaa39b223fe8d0a0e5c4f27ead9083c756cc2: 1892244719129262, ETH: 715255737}, 0xe75ed6f453c602bd696ce27af11565edc9b46b0d: {ETH: -1848999369238799}}</t>
  </si>
  <si>
    <t>06-03-2025 02:18:35</t>
  </si>
  <si>
    <t>0x12de6781...</t>
  </si>
  <si>
    <t>0x332bc318</t>
  </si>
  <si>
    <t>0x12de67818812b7a999f6111fb2f97daa7d5424b98b0b6f70bdd2323fc8ef1aa1</t>
  </si>
  <si>
    <t>0x767814e90749d0e5ba8bd69c099e56529a64c11a4117f850152c9c0d6ecfb226</t>
  </si>
  <si>
    <t>{'address': '0x50d1c9771902476076ecfc8b2a83ad6b9355a4c9', 'symbol': 'FTX Token'}, {'address': '0x1494ca1f11d487c2bbe4543e90080aeba4ba3c2b', 'symbol': 'DPI'}, {'address': '0x8d99569ef5febb19989892eee7f81f8f909d07f3', 'symbol': 'KEL'}, {'address': '0x514910771af9ca656af840dff83e8264ecf986ca', 'symbol': 'LINK'}, {'address': '0x1f573d6fb3f13d689ff844b4ce37794d79a7ff1c', 'symbol': 'BNT'}, {'address': '0x2260fac5e5542a773aa44fbcfedf7c193bc2c599', 'symbol': 'WBTC'}, {'address': '0x595832f8fc6bf59c85c527fec3740a1b7a361269', 'symbol': 'POWR'}, {'address': '0x7fc66500c84a76ad7e9c93437bfc5ac33e2ddae9', 'symbol': 'AAVE'}, {'address': '0xc02aaa39b223fe8d0a0e5c4f27ead9083c756cc2', 'symbol': 'WETH'}, {'address': '0x4fabb145d64652a948d72533023f6e7a623c7c53', 'symbol': 'BUSD'}, {'address': '0xa0b86991c6218b36c1d19d4a2e9eb0ce3606eb48', 'symbol': 'USDC'}, {'address': '0xfd8b9ba4845fb38c779317ec134b298c064937a2', 'symbol': '9INCH'}, {'address': '0x45f5bd656d89ee84b96ace4d161e4021126d03e5', 'symbol': 'BTEC'}</t>
  </si>
  <si>
    <t>{0x00000000009e50a7ddb7a7b0e2ee6604fd120e49: {0xc02aaa39b223fe8d0a0e5c4f27ead9083c756cc2: 1351809543576398, ETH: 616757966}, 0xe75ed6f453c602bd696ce27af11565edc9b46b0d: {ETH: -1309093575395684}}</t>
  </si>
  <si>
    <t>06-03-2025 02:17:59</t>
  </si>
  <si>
    <t>0x3fdedc74...</t>
  </si>
  <si>
    <t>0x3021e60a</t>
  </si>
  <si>
    <t>0x3fdedc7401896f6f171db5fe8e3441cdfdaa931f9e90aaa94667c78bfddcff66</t>
  </si>
  <si>
    <t>0x0ee9ab711b51c09912c855f9146fc0261512819162b3144f2283a6a20dc8f67d</t>
  </si>
  <si>
    <t>{'address': '0x0a5e677a6a24b2f1a2bf4f3bffc443231d2fdec8', 'symbol': 'USX'}, {'address': '0xc02aaa39b223fe8d0a0e5c4f27ead9083c756cc2', 'symbol': 'WETH'}, {'address': '0x431ad2ff6a9c365805ebad47ee021148d6f7dbe0', 'symbol': 'DF������������������������������'}, {'address': '0x6c3f90f043a72fa612cbac8115ee7e52bde6e490', 'symbol': '3Crv'}, {'address': '0x6b175474e89094c44da98b954eedeac495271d0f', 'symbol': 'DAI'}</t>
  </si>
  <si>
    <t>{0x00000000009e50a7ddb7a7b0e2ee6604fd120e49: {0xc02aaa39b223fe8d0a0e5c4f27ead9083c756cc2: 791382356539538}, 0xe75ed6f453c602bd696ce27af11565edc9b46b0d: {ETH: -748805985392508}}</t>
  </si>
  <si>
    <t>06-03-2025 02:21:59</t>
  </si>
  <si>
    <t>0x9468885b...</t>
  </si>
  <si>
    <t>0x4322e820</t>
  </si>
  <si>
    <t>0x9468885b949cd5132d498e54d0c2aac3cb04fee657ef3bb8c83dbff349b45960</t>
  </si>
  <si>
    <t>0x08e11f2d7170104ea2caf44a77b44ac4b3111225f65b10538c3cbd53705e1ebd</t>
  </si>
  <si>
    <t>{'address': '0xc02aaa39b223fe8d0a0e5c4f27ead9083c756cc2', 'symbol': 'WETH'}, {'address': '0x6c3f90f043a72fa612cbac8115ee7e52bde6e490', 'symbol': '3Crv'}, {'address': '0x085780639cc2cacd35e474e71f4d000e2405d8f6', 'symbol': 'fxUSD'}, {'address': '0xbc6da0fe9ad5f3b0d58160288917aa56653660e9', 'symbol': 'alUSD'}, {'address': '0xdac17f958d2ee523a2206206994597c13d831ec7', 'symbol': 'USDT'}, {'address': '0x7f39c581f595b53c5cb19bd0b3f8da6c935e2ca0', 'symbol': 'wstETH'}, {'address': '0xf939e0a03fb07f59a73314e73794be0e57ac1b4e', 'symbol': 'crvUSD'}</t>
  </si>
  <si>
    <t>{0x00000000009e50a7ddb7a7b0e2ee6604fd120e49: {0xc02aaa39b223fe8d0a0e5c4f27ead9083c756cc2: 689358764678791, 0xf939e0a03fb07f59a73314e73794be0e57ac1b4e: 1952376005, ETH: 92361437}, 0xe75ed6f453c602bd696ce27af11565edc9b46b0d: {ETH: -646782752871773}}</t>
  </si>
  <si>
    <t>06-03-2025 10:57:23</t>
  </si>
  <si>
    <t>0xa9588af2...</t>
  </si>
  <si>
    <t>0x462bc320</t>
  </si>
  <si>
    <t>0xa9588af23d229ab189e1166eb25be8bb751edc548826a650538ccc6fdcc75495</t>
  </si>
  <si>
    <t>0x856c41b5b4408cfe4acf3fc1a5be2c9d604e7c3a545d8749ac7100af49d99f2d</t>
  </si>
  <si>
    <t>{'address': '0xc02aaa39b223fe8d0a0e5c4f27ead9083c756cc2', 'symbol': 'WETH'}, {'address': '0x8ab7404063ec4dbcfd4598215992dc3f8ec853d7', 'symbol': 'AKRO'}, {'address': '0x85f17cf997934a597031b2e18a9ab6ebd4b9f6a4', 'symbol': 'NEAR'}, {'address': '0xdc035d45d973e3ec169d2276ddab16f1e407384f', 'symbol': 'USDS'}, {'address': '0xa0b86991c6218b36c1d19d4a2e9eb0ce3606eb48', 'symbol': 'USDC'}, {'address': '0xdac17f958d2ee523a2206206994597c13d831ec7', 'symbol': 'USDT'}, {'address': '0x6b175474e89094c44da98b954eedeac495271d0f', 'symbol': 'DAI'}</t>
  </si>
  <si>
    <t>{0x00000000009e50a7ddb7a7b0e2ee6604fd120e49: {0xc02aaa39b223fe8d0a0e5c4f27ead9083c756cc2: 837129306443637, ETH: 257877859}, 0xe75ed6f453c602bd696ce27af11565edc9b46b0d: {ETH: -795357056881440}}</t>
  </si>
  <si>
    <t>0xbdf96ea8...</t>
  </si>
  <si>
    <t>0xc32c4920</t>
  </si>
  <si>
    <t>0xbdf96ea8806e3feb64b5bcf84e88f2bee053a664506d2d3aeb80d419bce7058b</t>
  </si>
  <si>
    <t>0xcd049f164a8c73cbd81ed60614f446d792028b00d2892af4d273ed3d5ed7acfd</t>
  </si>
  <si>
    <t>{'address': '0xc02aaa39b223fe8d0a0e5c4f27ead9083c756cc2', 'symbol': 'WETH'}, {'address': '0x54e43f06c5f974efdaddce8122060814e3881a45', 'symbol': 'USDX'}, {'address': '0xa0b86991c6218b36c1d19d4a2e9eb0ce3606eb48', 'symbol': 'USDC'}, {'address': '0xdac17f958d2ee523a2206206994597c13d831ec7', 'symbol': 'USDT'}, {'address': '0x28cb7e841ee97947a86b06fa4090c8451f64c0be', 'symbol': 'YFL'}, {'address': '0x9cdf242ef7975d8c68d5c1f5b6905801699b1940', 'symbol': 'WHITE'}, {'address': '0x514910771af9ca656af840dff83e8264ecf986ca', 'symbol': 'LINK'}, {'address': '0x0e58ed58e150dba5fd8e5d4a49f54c7e1e880124', 'symbol': 'RELI'}</t>
  </si>
  <si>
    <t>{0x00000000009e50a7ddb7a7b0e2ee6604fd120e49: {0xc02aaa39b223fe8d0a0e5c4f27ead9083c756cc2: 682725115691008, ETH: 43124368}, 0xe75ed6f453c602bd696ce27af11565edc9b46b0d: {ETH: -640972550363404}}</t>
  </si>
  <si>
    <t>07-03-2025 01:13:47</t>
  </si>
  <si>
    <t>0xb8784e5b...</t>
  </si>
  <si>
    <t>0xe72bc320</t>
  </si>
  <si>
    <t>0xb8784e5b358abe08a1c358ff03d135825346904af21f3933ea7e89b5c2a54f1e</t>
  </si>
  <si>
    <t>0xd6d2591abacca4f9689a5d7c73a1173916477320be3b2581e630775c19efaf1f</t>
  </si>
  <si>
    <t>{'address': '0xf939e0a03fb07f59a73314e73794be0e57ac1b4e', 'symbol': 'crvUSD'}, {'address': '0xdac17f958d2ee523a2206206994597c13d831ec7', 'symbol': 'USDT'}, {'address': '0xa0b86991c6218b36c1d19d4a2e9eb0ce3606eb48', 'symbol': 'USDC'}, {'address': '0x7f39c581f595b53c5cb19bd0b3f8da6c935e2ca0', 'symbol': 'wstETH'}, {'address': '0xc02aaa39b223fe8d0a0e5c4f27ead9083c756cc2', 'symbol': 'WETH'}</t>
  </si>
  <si>
    <t>{0x00000000009e50a7ddb7a7b0e2ee6604fd120e49: {0xc02aaa39b223fe8d0a0e5c4f27ead9083c756cc2: 1565137826717435, ETH: 212883655}, 0xe75ed6f453c602bd696ce27af11565edc9b46b0d: {ETH: -1525043038178551}}</t>
  </si>
  <si>
    <t>06-03-2025 12:46:11</t>
  </si>
  <si>
    <t>0xca4eab84...</t>
  </si>
  <si>
    <t>0x62227120</t>
  </si>
  <si>
    <t>0xca4eab84bd3fe50fd26b8b45d0b51a00007381e3d71333369af38e0bbfd5a0da</t>
  </si>
  <si>
    <t>0xabc7e0ef0b15e1c90223877a5fef75ee0b8b31d76319111daed8d84b765bd655</t>
  </si>
  <si>
    <t>{0x00000000009e50a7ddb7a7b0e2ee6604fd120e49: {0xc02aaa39b223fe8d0a0e5c4f27ead9083c756cc2: 854792981184512, ETH: 170165391}, 0xe75ed6f453c602bd696ce27af11565edc9b46b0d: {ETH: -814789001956311}}</t>
  </si>
  <si>
    <t>06-03-2025 13:21:11</t>
  </si>
  <si>
    <t>0x442248fe...</t>
  </si>
  <si>
    <t>0x0f2c4920</t>
  </si>
  <si>
    <t>0x442248feb2befdb42455505c6a70751588fb2481eea4d00bfb783a547e09fbae</t>
  </si>
  <si>
    <t>0xfe9b224da52d80a66e4060835bee6a4686fb0315564beb1354d90b10b6aa9735</t>
  </si>
  <si>
    <t>{'address': '0xc02aaa39b223fe8d0a0e5c4f27ead9083c756cc2', 'symbol': 'WETH'}, {'address': '0x64aa3364f17a4d01c6f1751fd97c2bd3d7e7f1d5', 'symbol': 'OHM'}, {'address': '0xdac17f958d2ee523a2206206994597c13d831ec7', 'symbol': 'USDT'}, {'address': '0x853d955acef822db058eb8505911ed77f175b99e', 'symbol': 'FRAX'}, {'address': '0xdc035d45d973e3ec169d2276ddab16f1e407384f', 'symbol': 'USDS'}, {'address': '0xa3931d71877c0e7a3148cb7eb4463524fec27fbd', 'symbol': 'sUSDS'}, {'address': '0xa0b86991c6218b36c1d19d4a2e9eb0ce3606eb48', 'symbol': 'USDC'}, {'address': '0xab5eb14c09d416f0ac63661e57edb7aecdb9befa', 'symbol': 'msUSD'}, {'address': '0x64351fc9810adad17a690e4e1717df5e7e085160', 'symbol': 'msETH'}, {'address': '0xf939e0a03fb07f59a73314e73794be0e57ac1b4e', 'symbol': 'crvUSD'}, {'address': '0x3175df0976dfa876431c2e9ee6bc45b65d3473cc', 'symbol': 'crvFRAX'}</t>
  </si>
  <si>
    <t>{0x00000000009e50a7ddb7a7b0e2ee6604fd120e49: {0xc02aaa39b223fe8d0a0e5c4f27ead9083c756cc2: 1850156869746688, ETH: 589637843}, 0xe75ed6f453c602bd696ce27af11565edc9b46b0d: {ETH: -1811119726151615}}</t>
  </si>
  <si>
    <t>07-03-2025 05:18:35</t>
  </si>
  <si>
    <t>0x6b439bc8...</t>
  </si>
  <si>
    <t>0xa02a9e08</t>
  </si>
  <si>
    <t>0x6b439bc8b82e2a3656a8ac5ce5f49745d71ecd3c0191b3358f80bf88ba116fef</t>
  </si>
  <si>
    <t>0x42063a5ed9b8086f7759c6b8bf0d0349fad8e03f443ca62d058fa2ece5dc526d</t>
  </si>
  <si>
    <t>{'address': '0x66761fa41377003622aee3c7675fc7b5c1c2fac5', 'symbol': 'CPOOL'}, {'address': '0xa0b86991c6218b36c1d19d4a2e9eb0ce3606eb48', 'symbol': 'USDC'}, {'address': '0x3aada3e213abf8529606924d8d1c55cbdc70bf74', 'symbol': 'XMON'}, {'address': '0xc02aaa39b223fe8d0a0e5c4f27ead9083c756cc2', 'symbol': 'WETH'}</t>
  </si>
  <si>
    <t>{0x00000000009e50a7ddb7a7b0e2ee6604fd120e49: {0xc02aaa39b223fe8d0a0e5c4f27ead9083c756cc2: 520767051001051}, 0xe75ed6f453c602bd696ce27af11565edc9b46b0d: {ETH: -481813675527437}}</t>
  </si>
  <si>
    <t>0x4dbe97e7...</t>
  </si>
  <si>
    <t>0xdd227118</t>
  </si>
  <si>
    <t>0x091cc21c73c0dbbb342369d71465d7a864013b84d3ab4b4bc2f94768b6113c5a, 0x4dbe97e7ae86da2f1da41a0013aec8af317b46991dec7c9d8105ac44f667e79d</t>
  </si>
  <si>
    <t>0xee971d6e70a40f5a39b488fbccf608e2d2163ca5fd1ac6747258fa165d33f61b</t>
  </si>
  <si>
    <t>0x4dbe97e7ae86da2f1da41a0013aec8af317b46991dec7c9d8105ac44f667e79d</t>
  </si>
  <si>
    <t>{'address': '0xa6ec49e06c25f63292bac1abc1896451a0f4cfb7', 'symbol': 'CSCS'}, {'address': '0xc02aaa39b223fe8d0a0e5c4f27ead9083c756cc2', 'symbol': 'WETH'}</t>
  </si>
  <si>
    <t>{0x00000000009e50a7ddb7a7b0e2ee6604fd120e49: {0xc02aaa39b223fe8d0a0e5c4f27ead9083c756cc2: 119536506372096, ETH: 305148154}, 0xe75ed6f453c602bd696ce27af11565edc9b46b0d: {ETH: -80815627045208}}</t>
  </si>
  <si>
    <t>07-03-2025 00:35:11</t>
  </si>
  <si>
    <t>0xc6aa7286...</t>
  </si>
  <si>
    <t>0xc6aa72869b0e0bed4797aec7436f41c3da635179841e8221014e5d8215bb3eb5</t>
  </si>
  <si>
    <t>0x80c7cf671ecf04f7e8f617aefb07050a3f98f595399c2c4c0b8863e65b9ca515</t>
  </si>
  <si>
    <t>{'address': '0xf7e945fce8f19302aacc7e1418b0a0bdef89327b', 'symbol': 'IZE'}, {'address': '0x917cee801a67f933f2e6b33fc0cd1ed2d5909d88', 'symbol': 'weETHs'}, {'address': '0xfd8b9ba4845fb38c779317ec134b298c064937a2', 'symbol': '9INCH'}, {'address': '0x6b175474e89094c44da98b954eedeac495271d0f', 'symbol': 'DAI'}, {'address': '0xa882606494d86804b5514e07e6bd2d6a6ee6d68a', 'symbol': 'WPLS'}, {'address': '0xa0b86991c6218b36c1d19d4a2e9eb0ce3606eb48', 'symbol': 'USDC'}, {'address': '0xc02aaa39b223fe8d0a0e5c4f27ead9083c756cc2', 'symbol': 'WETH'}, {'address': '0xcd5fe23c85820f7b72d0926fc9b05b43e359b7ee', 'symbol': 'weETH'}, {'address': '0x55296f69f40ea6d20e478533c15a6b08b654e758', 'symbol': 'XYO'}</t>
  </si>
  <si>
    <t>{0x00000000009e50a7ddb7a7b0e2ee6604fd120e49: {0xc02aaa39b223fe8d0a0e5c4f27ead9083c756cc2: 4442877228905508, ETH: 734995882}, 0xe75ed6f453c602bd696ce27af11565edc9b46b0d: {ETH: -4406456875734355}}</t>
  </si>
  <si>
    <t>06-03-2025 23:31:11</t>
  </si>
  <si>
    <t>0xf7c66129...</t>
  </si>
  <si>
    <t>0xe61ecc1a</t>
  </si>
  <si>
    <t>0xf7c66129d7c658dbd3fba919358ff1bfd2fd9f014008bb4cb53e83f37668c1b9</t>
  </si>
  <si>
    <t>0xe5051aad376e3657036e79608fc66623a7b49f14eb95edbaf4f8ab23d33b07e9</t>
  </si>
  <si>
    <t>{'address': '0x9813037ee2218799597d83d4a5b6f3b6778218d9', 'symbol': 'BONE'}, {'address': '0x95ad61b0a150d79219dcf64e1e6cc01f0b64c4ce', 'symbol': 'SHIB'}, {'address': '0x5732046a883704404f284ce41ffadd5b007fd668', 'symbol': 'BLZ'}, {'address': '0xc02aaa39b223fe8d0a0e5c4f27ead9083c756cc2', 'symbol': 'WETH'}</t>
  </si>
  <si>
    <t>{0x00000000009e50a7ddb7a7b0e2ee6604fd120e49: {0xc02aaa39b223fe8d0a0e5c4f27ead9083c756cc2: 446768634615632, ETH: 600752591}, 0xe75ed6f453c602bd696ce27af11565edc9b46b0d: {ETH: -411564420062691}}</t>
  </si>
  <si>
    <t>0x00041ae6...</t>
  </si>
  <si>
    <t>0xe92a9e88</t>
  </si>
  <si>
    <t>0x00041ae65e821138fdebd54262a4dd79d86a952ec50fc7e824f03bd6948c3963</t>
  </si>
  <si>
    <t>0xe109af696afc6201ff659edf9451705d74bfd2dc7624df85c73a297cba8e2e23</t>
  </si>
  <si>
    <t>{'address': '0xb60fdf036f2ad584f79525b5da76c5c531283a1b', 'symbol': 'NEMO'}, {'address': '0xff541139c60bb38ce2159a13d656f0f38aa96ff4', 'symbol': 'DI'}, {'address': '0x066798d9ef0833ccc719076dab77199ecbd178b0', 'symbol': 'SAKE'}, {'address': '0xa91ac63d040deb1b7a5e4d4134ad23eb0ba07e14', 'symbol': 'BEL'}, {'address': '0xc02aaa39b223fe8d0a0e5c4f27ead9083c756cc2', 'symbol': 'WETH'}, {'address': '0xdb25f211ab05b1c97d595516f45794528a807ad8', 'symbol': 'EURS'}, {'address': '0xef87f4608e601e8564800265aee1c1ffadf73283', 'symbol': 'fwUSDT'}, {'address': '0x383518188c0c6d7730d91b2c03a03c837814a899', 'symbol': 'OHM'}, {'address': '0x419c4db4b9e25d6db2ad9691ccb832c8d9fda05e', 'symbol': 'DRGN'}, {'address': '0x55296f69f40ea6d20e478533c15a6b08b654e758', 'symbol': 'XYO'}, {'address': '0xc28eb2250d1ae32c7e74cfb6d6b86afc9beb6509', 'symbol': 'OPN'}, {'address': '0x1abaea1f7c830bd89acc67ec4af516284b1bc33c', 'symbol': 'EURC'}, {'address': '0xb10cc888cb2cce7036f4c7ecad8a57da16161338', 'symbol': 'SWITCH'}, {'address': '0xbba17b81ab4193455be10741512d0e71520f43cb', 'symbol': '1LP-ETH-USDT'}, {'address': '0x2260fac5e5542a773aa44fbcfedf7c193bc2c599', 'symbol': 'WBTC'}, {'address': '0x26e550ac11b26f78a04489d5f20f24e3559f7dd9', 'symbol': 'KEKIUS'}, {'address': '0x96e61422b6a9ba0e068b6c5add4ffabc6a4aae27', 'symbol': 'ibEUR'}, {'address': '0x4c9edd5852cd905f086c759e8383e09bff1e68b3', 'symbol': 'USDe'}, {'address': '0xa0b86991c6218b36c1d19d4a2e9eb0ce3606eb48', 'symbol': 'USDC'}, {'address': '0x5f98805a4e8be255a32880fdec7f6728c6568ba0', 'symbol': 'LUSD'}, {'address': '0x0001a500a6b18995b03f44bb040a5ffc28e45cb0', 'symbol': 'OLAS'}, {'address': '0xdac17f958d2ee523a2206206994597c13d831ec7', 'symbol': 'USDT'}, {'address': '0x067079c14b85169e6a29703769daddef90816f4c', 'symbol': 'mkPRISMA-f'}, {'address': '0xcf2cfe0b96a2ece970d5619a8ad28d02d73b42db', 'symbol': 'SPX'}, {'address': '0xcbb7c0000ab88b473b1f5afd9ef808440eed33bf', 'symbol': 'cbBTC'}, {'address': '0xe9a95d175a5f4c9369f3b74222402eb1b837693b', 'symbol': 'NOW'}, {'address': '0x1a7e4e63778b4f12a199c062f3efdd288afcbce8', 'symbol': 'EURA'}, {'address': '0xb369daca21ee035312176eb8cf9d88ce97e0aa95', 'symbol': 'SKOL'}, {'address': '0xd71ecff9342a5ced620049e616c5035f1db98620', 'symbol': 'sEUR'}, {'address': '0x72e4f9f808c49a2a61de9c5896298920dc4eeea9', 'symbol': 'BITCOIN'}, {'address': '0x40d16fc0246ad3160ccc09b8d0d3a2cd28ae6c2f', 'symbol': 'GHO'}, {'address': '0x4591dbff62656e7859afe5e45f6f47d3669fbb28', 'symbol': 'mkUSD'}, {'address': '0x95ad61b0a150d79219dcf64e1e6cc01f0b64c4ce', 'symbol': 'SHIB'}, {'address': '0x6b175474e89094c44da98b954eedeac495271d0f', 'symbol': 'DAI'}, {'address': '0x68749665ff8d2d112fa859aa293f07a622782f38', 'symbol': 'XAUt'}, {'address': '0x2078f336fdd260f708bec4a20c82b063274e1b23', 'symbol': 'fwWBTC'}, {'address': '0xb10cb07ca2cdac77fbb5707f6690301f9d036f45', 'symbol': 'WIN'}, {'address': '0x03ab458634910aad20ef5f1c8ee96f1d6ac54919', 'symbol': 'RAI'}, {'address': '0x600d601d8b9eb5de5ac90fefc68d0d08801bfd3f', 'symbol': 'ELMT'}, {'address': '0xda47862a83dac0c112ba89c6abc2159b95afd71c', 'symbol': 'PRISMA'}</t>
  </si>
  <si>
    <t>{0x00000000009e50a7ddb7a7b0e2ee6604fd120e49: {0xc02aaa39b223fe8d0a0e5c4f27ead9083c756cc2: 5338527244436783}, 0xe75ed6f453c602bd696ce27af11565edc9b46b0d: {ETH: -5306850094787418}}</t>
  </si>
  <si>
    <t>07-03-2025 04:06:47</t>
  </si>
  <si>
    <t>0x46a5a6c9...</t>
  </si>
  <si>
    <t>0x3d227118</t>
  </si>
  <si>
    <t>0x46a5a6c9c36c1b3aa2c5d7dd532c73f904a4b7041633e6290d8e9e1132711fa7</t>
  </si>
  <si>
    <t>0x813a7ba263002adb82105a5d47aa284866b616c30fb321a2af381f85a094de20</t>
  </si>
  <si>
    <t>{0x00000000009e50a7ddb7a7b0e2ee6604fd120e49: {0xc02aaa39b223fe8d0a0e5c4f27ead9083c756cc2: 321742526480384, ETH: 1092060954}, 0xe75ed6f453c602bd696ce27af11565edc9b46b0d: {ETH: -291179066689682}}</t>
  </si>
  <si>
    <t>0x34af7c16...</t>
  </si>
  <si>
    <t>0xd73fa300</t>
  </si>
  <si>
    <t>0x34af7c1605a455585b1e65c3f37960fe0cbbebca8163a756e369ffdfbc67222f</t>
  </si>
  <si>
    <t>0x1d576a551de1034f31ea620ce0ba5805d567dc2da34535c7f6056b5814460191</t>
  </si>
  <si>
    <t>{'address': '0x08d32b0da63e2c3bcf8019c9c5d849d7a9d791e6', 'symbol': 'UNKNOWN'}, {'address': '0x9030193c521dcaf7e60d054d7f0ed6c8fb92dea4', 'symbol': 'UNKNOWN'}, {'address': '0xc02aaa39b223fe8d0a0e5c4f27ead9083c756cc2', 'symbol': 'WETH'}</t>
  </si>
  <si>
    <t>{0x00000000009e50a7ddb7a7b0e2ee6604fd120e49: {0xc02aaa39b223fe8d0a0e5c4f27ead9083c756cc2: 212508602584011}, 0xe75ed6f453c602bd696ce27af11565edc9b46b0d: {ETH: -182013617993350}}</t>
  </si>
  <si>
    <t>06-03-2025 21:45:11</t>
  </si>
  <si>
    <t>0x22e57ec9...</t>
  </si>
  <si>
    <t>0xd7227118</t>
  </si>
  <si>
    <t>0x22e57ec9c5b5093d6d7b803d0d30cd64e9266c53c7cd9af39e26416282d6f005</t>
  </si>
  <si>
    <t>0x290e55f6174837f5c14a7e6fc290a14c8701cb0095effc0383b24a90b1f89e13</t>
  </si>
  <si>
    <t>{'address': '0xc02aaa39b223fe8d0a0e5c4f27ead9083c756cc2', 'symbol': 'WETH'}, {'address': '0xa0be76135289aeb5781923ee0d47ca5527821f59', 'symbol': 'HYDX'}</t>
  </si>
  <si>
    <t>{0x00000000009e50a7ddb7a7b0e2ee6604fd120e49: {0xc02aaa39b223fe8d0a0e5c4f27ead9083c756cc2: 2113578119200768, ETH: 781630165}, 0xe75ed6f453c602bd696ce27af11565edc9b46b0d: {ETH: -2084412293574229}}</t>
  </si>
  <si>
    <t>06-03-2025 22:45:47</t>
  </si>
  <si>
    <t>0xb5c8d27f...</t>
  </si>
  <si>
    <t>0x042bc318</t>
  </si>
  <si>
    <t>0x639c9f50c0f8737315084e48019337f7811bfb264315e6c91b30d208c9834b4f, 0xb5c8d27f0a87937cf33974e7419a4a902abdd9dbebbf1c86197cc6ef3d7e235e</t>
  </si>
  <si>
    <t>0x23412c88e683a375a870097d568b57003c4ccf87919098f40b86607cdd75db79</t>
  </si>
  <si>
    <t>0xb5c8d27f0a87937cf33974e7419a4a902abdd9dbebbf1c86197cc6ef3d7e235e</t>
  </si>
  <si>
    <t>{0x00000000009e50a7ddb7a7b0e2ee6604fd120e49: {0xc02aaa39b223fe8d0a0e5c4f27ead9083c756cc2: 220443306885120, ETH: 2568982946}, 0xe75ed6f453c602bd696ce27af11565edc9b46b0d: {ETH: -191290740102647}}</t>
  </si>
  <si>
    <t>06-03-2025 10:48:11</t>
  </si>
  <si>
    <t>0x79798a79...</t>
  </si>
  <si>
    <t>0x1822e818</t>
  </si>
  <si>
    <t>0x79798a79c9c5a4cead036d25fe1fd45559ded112aea3569ad276f720c6fbfd57</t>
  </si>
  <si>
    <t>0xb024b05d405779ed3f9e23d12fc6c95f93493cd3571b875372f3415ebd641908</t>
  </si>
  <si>
    <t>{'address': '0xa0b86991c6218b36c1d19d4a2e9eb0ce3606eb48', 'symbol': 'USDC'}, {'address': '0x1a7e4e63778b4f12a199c062f3efdd288afcbce8', 'symbol': 'EURA'}, {'address': '0x39b8b6385416f4ca36a20319f70d28621895279d', 'symbol': 'EURe'}, {'address': '0xdac17f958d2ee523a2206206994597c13d831ec7', 'symbol': 'USDT'}, {'address': '0x3231cb76718cdef2155fc47b5286d82e6eda273f', 'symbol': 'EURe'}, {'address': '0xc02aaa39b223fe8d0a0e5c4f27ead9083c756cc2', 'symbol': 'WETH'}, {'address': '0x3175df0976dfa876431c2e9ee6bc45b65d3473cc', 'symbol': 'crvFRAX'}, {'address': '0x0c10bf8fcb7bf5412187a595ab97a3609160b5c6', 'symbol': 'USDD'}, {'address': '0x2b591e99afe9f32eaa6214f7b7629768c40eeb39', 'symbol': 'HEX'}</t>
  </si>
  <si>
    <t>{0x00000000009e50a7ddb7a7b0e2ee6604fd120e49: {0xc02aaa39b223fe8d0a0e5c4f27ead9083c756cc2: 491384154882048, ETH: 2771102437}, 0xe75ed6f453c602bd696ce27af11565edc9b46b0d: {ETH: -462348729535077}}</t>
  </si>
  <si>
    <t>06-03-2025 16:44:35</t>
  </si>
  <si>
    <t>0xd846b971...</t>
  </si>
  <si>
    <t>0x032bc320</t>
  </si>
  <si>
    <t>0xd846b9710b14a69ce27bbe5e465b09b7d607926a96909b20b06c11b8cce914ce</t>
  </si>
  <si>
    <t>0xcfd1a654b77e568e8c2d82f9d45a22ebea6f90909393553ed394a7718fa5cf5f</t>
  </si>
  <si>
    <t>{'address': '0xc02aaa39b223fe8d0a0e5c4f27ead9083c756cc2', 'symbol': 'WETH'}, {'address': '0x8888801af4d980682e47f1a9036e589479e835c5', 'symbol': 'MPH'}, {'address': '0xdac17f958d2ee523a2206206994597c13d831ec7', 'symbol': 'USDT'}, {'address': '0xb33522fa127a73ed4afc43500bbf56c5abbf45bb', 'symbol': 'MTC'}, {'address': '0x6b175474e89094c44da98b954eedeac495271d0f', 'symbol': 'DAI'}, {'address': '0xa3931d71877c0e7a3148cb7eb4463524fec27fbd', 'symbol': 'sUSDS'}, {'address': '0x64aa3364f17a4d01c6f1751fd97c2bd3d7e7f1d5', 'symbol': 'OHM'}, {'address': '0xc555d625828c4527d477e595ff1dd5801b4a600e', 'symbol': 'MON'}, {'address': '0x12970e6868f88f6557b76120662c1b3e50a646bf', 'symbol': 'LADYS'}, {'address': '0xa0b86991c6218b36c1d19d4a2e9eb0ce3606eb48', 'symbol': 'USDC'}, {'address': '0x0258f474786ddfd37abce6df6bbb1dd5dfc4434a', 'symbol': 'ORN'}, {'address': '0xdc035d45d973e3ec169d2276ddab16f1e407384f', 'symbol': 'USDS'}</t>
  </si>
  <si>
    <t>{0x00000000009e50a7ddb7a7b0e2ee6604fd120e49: {0x6b175474e89094c44da98b954eedeac495271d0f: 1396299891559, 0xc02aaa39b223fe8d0a0e5c4f27ead9083c756cc2: 2099448305036338, ETH: 198577072}, 0xe75ed6f453c602bd696ce27af11565edc9b46b0d: {ETH: -2070807153790874}}</t>
  </si>
  <si>
    <t>06-03-2025 01:02:59</t>
  </si>
  <si>
    <t>0xa52fba2f...</t>
  </si>
  <si>
    <t>0xb9227118</t>
  </si>
  <si>
    <t>0xa52fba2feeb95d64cfd277aaa634beae9750dc4008f791a341a31ff6c4539366</t>
  </si>
  <si>
    <t>0x27ef16368f4b926c262274ed582974a228aafdc90c66a95eea3452d01f2d83db</t>
  </si>
  <si>
    <t>{'address': '0x2260fac5e5542a773aa44fbcfedf7c193bc2c599', 'symbol': 'WBTC'}, {'address': '0xdfc5964141c018485b4d017634660f85aa667714', 'symbol': 'ODIN'}, {'address': '0xb369daca21ee035312176eb8cf9d88ce97e0aa95', 'symbol': 'SKOL'}, {'address': '0xa0b86991c6218b36c1d19d4a2e9eb0ce3606eb48', 'symbol': 'USDC'}, {'address': '0xcf2cfe0b96a2ece970d5619a8ad28d02d73b42db', 'symbol': 'SPX'}, {'address': '0xc02aaa39b223fe8d0a0e5c4f27ead9083c756cc2', 'symbol': 'WETH'}</t>
  </si>
  <si>
    <t>{0x00000000009e50a7ddb7a7b0e2ee6604fd120e49: {0xc02aaa39b223fe8d0a0e5c4f27ead9083c756cc2: 1249351091355648, ETH: 2041420405}, 0xe75ed6f453c602bd696ce27af11565edc9b46b0d: {ETH: -1220869922373787}}</t>
  </si>
  <si>
    <t>0x7cab541c...</t>
  </si>
  <si>
    <t>0x872a9e50</t>
  </si>
  <si>
    <t>0x7cab541c88fec7a2f73e613104424adb2c6c46067f4e413f5ffec00c4085190f</t>
  </si>
  <si>
    <t>0x8674c567a3af5c09b0a2c7c432e846786b4ab525b979048b00d3710d8c02d551</t>
  </si>
  <si>
    <t>{'address': '0xfaba6f8e4a5e8ab82f62fe7c39859fa577269be3', 'symbol': 'ONDO'}, {'address': '0xc02aaa39b223fe8d0a0e5c4f27ead9083c756cc2', 'symbol': 'WETH'}</t>
  </si>
  <si>
    <t>{0x00000000009e50a7ddb7a7b0e2ee6604fd120e49: {0xc02aaa39b223fe8d0a0e5c4f27ead9083c756cc2: 549928578214995}, 0xe75ed6f453c602bd696ce27af11565edc9b46b0d: {ETH: -521992206224214}}</t>
  </si>
  <si>
    <t>0x3d66adf9...</t>
  </si>
  <si>
    <t>0x78227118</t>
  </si>
  <si>
    <t>0x0ece7d9c52a2cdf06c6f06a26353e07f59b04255de0afb03f1719d793bc6c1a2, 0x3d66adf94ea861a60f4fd7d8875d3b147c28c448d16dc208e7538da0eee3e0c3</t>
  </si>
  <si>
    <t>0x7ab3ce7102284d082821b617133b82184ab17118290701083b41e6e49f0f3135</t>
  </si>
  <si>
    <t>0x3d66adf94ea861a60f4fd7d8875d3b147c28c448d16dc208e7538da0eee3e0c3</t>
  </si>
  <si>
    <t>{'address': '0xde4ee8057785a7e8e800db58f9784845a5c2cbd6', 'symbol': 'DEXE'}, {'address': '0x514910771af9ca656af840dff83e8264ecf986ca', 'symbol': 'LINK'}, {'address': '0x1f573d6fb3f13d689ff844b4ce37794d79a7ff1c', 'symbol': 'BNT'}, {'address': '0xc02aaa39b223fe8d0a0e5c4f27ead9083c756cc2', 'symbol': 'WETH'}</t>
  </si>
  <si>
    <t>{0x00000000009e50a7ddb7a7b0e2ee6604fd120e49: {0xc02aaa39b223fe8d0a0e5c4f27ead9083c756cc2: 436163290650675, ETH: 4079113200}, 0xe75ed6f453c602bd696ce27af11565edc9b46b0d: {ETH: -408256737061851}}</t>
  </si>
  <si>
    <t>06-03-2025 12:39:47</t>
  </si>
  <si>
    <t>0x14b3b6d3...</t>
  </si>
  <si>
    <t>0x42227120</t>
  </si>
  <si>
    <t>0x14b3b6d34eddb8f50a45c79b12234668e26abc9438d049c23e2fd25b55433a62</t>
  </si>
  <si>
    <t>0xea1c30c9e043c6181e271b6908d7a2703e2240556d845b35cc6474e809965e5c</t>
  </si>
  <si>
    <t>{'address': '0x1f573d6fb3f13d689ff844b4ce37794d79a7ff1c', 'symbol': 'BNT'}, {'address': '0x9f8f72aa9304c8b593d555f12ef6589cc3a579a2', 'symbol': 'MKR'}, {'address': '0xaa7a9ca87d3694b5755f213b5d04094b8d0f0a6f', 'symbol': 'TRAC'}, {'address': '0x6de037ef9ad2725eb40118bb1702ebb27e4aeb24', 'symbol': 'RNDR'}, {'address': '0xc02aaa39b223fe8d0a0e5c4f27ead9083c756cc2', 'symbol': 'WETH'}</t>
  </si>
  <si>
    <t>{0x00000000009e50a7ddb7a7b0e2ee6604fd120e49: {0xc02aaa39b223fe8d0a0e5c4f27ead9083c756cc2: 857580318088352, ETH: 22252640}, 0xe75ed6f453c602bd696ce27af11565edc9b46b0d: {ETH: -829880517433650}}</t>
  </si>
  <si>
    <t>06-03-2025 12:47:47</t>
  </si>
  <si>
    <t>0x3581edda...</t>
  </si>
  <si>
    <t>0x6922e818</t>
  </si>
  <si>
    <t>0x3581edda52c0ddc76844000343f022024d148e9982244de87b6c5fb99549b772</t>
  </si>
  <si>
    <t>0x895221cb63ee77ae34c8b70176cd8df51437c0bac68dd1ffc75b69096e857046</t>
  </si>
  <si>
    <t>{'address': '0x15700b564ca08d9439c58ca5053166e8317aa138', 'symbol': 'deUSD'}, {'address': '0xc02aaa39b223fe8d0a0e5c4f27ead9083c756cc2', 'symbol': 'WETH'}, {'address': '0xa0b86991c6218b36c1d19d4a2e9eb0ce3606eb48', 'symbol': 'USDC'}, {'address': '0x5c5b196abe0d54485975d1ec29617d42d9198326', 'symbol': 'sdeUSD'}, {'address': '0xdac17f958d2ee523a2206206994597c13d831ec7', 'symbol': 'USDT'}</t>
  </si>
  <si>
    <t>{0x00000000009e50a7ddb7a7b0e2ee6604fd120e49: {0xc02aaa39b223fe8d0a0e5c4f27ead9083c756cc2: 829285606621184, ETH: 3506498670}, 0xe75ed6f453c602bd696ce27af11565edc9b46b0d: {ETH: -801759329792797}}</t>
  </si>
  <si>
    <t>0xab5a6c87...</t>
  </si>
  <si>
    <t>0x5721e662</t>
  </si>
  <si>
    <t>0xab5a6c87fc3715f7dc98dd1dc566ff6728ad706b872b1a152eee876820f82f02</t>
  </si>
  <si>
    <t>0xf4198c5b0289c35e051a5bca33b7653257707fbc71935d7d94d125b9bf49492d</t>
  </si>
  <si>
    <t>{0x00000000009e50a7ddb7a7b0e2ee6604fd120e49: {0xc02aaa39b223fe8d0a0e5c4f27ead9083c756cc2: 352823788764331}, 0xe75ed6f453c602bd696ce27af11565edc9b46b0d: {ETH: -325303533093186}}</t>
  </si>
  <si>
    <t>06-03-2025 02:35:59</t>
  </si>
  <si>
    <t>0x236ebe2d...</t>
  </si>
  <si>
    <t>0x88227118</t>
  </si>
  <si>
    <t>0x236ebe2dfa6b91dac2ac9670911f0653a69f00cc397d589522d4795bea5807d0</t>
  </si>
  <si>
    <t>0x04484fe9de37177934f1fb051382bd3503d3c2663aa1f7c4177b60564c8daa5b</t>
  </si>
  <si>
    <t>{'address': '0xd46ba6d942050d489dbd938a2c909a5d5039a161', 'symbol': 'AMPL'}, {'address': '0x0a5e677a6a24b2f1a2bf4f3bffc443231d2fdec8', 'symbol': 'USX'}, {'address': '0xedb171c18ce90b633db442f2a6f72874093b49ef', 'symbol': 'WAMPL'}, {'address': '0xc02aaa39b223fe8d0a0e5c4f27ead9083c756cc2', 'symbol': 'WETH'}, {'address': '0x2260fac5e5542a773aa44fbcfedf7c193bc2c599', 'symbol': 'WBTC'}, {'address': '0xa0b86991c6218b36c1d19d4a2e9eb0ce3606eb48', 'symbol': 'USDC'}, {'address': '0x431ad2ff6a9c365805ebad47ee021148d6f7dbe0', 'symbol': 'DF������������������������������'}, {'address': '0xc00e94cb662c3520282e6f5717214004a7f26888', 'symbol': 'COMP'}, {'address': '0xc1f33e0cf7e40a67375007104b929e49a581bafe', 'symbol': 'SPOT'}, {'address': '0x6c3f90f043a72fa612cbac8115ee7e52bde6e490', 'symbol': '3Crv'}, {'address': '0xdac17f958d2ee523a2206206994597c13d831ec7', 'symbol': 'USDT'}</t>
  </si>
  <si>
    <t>{0x00000000009e50a7ddb7a7b0e2ee6604fd120e49: {0xc02aaa39b223fe8d0a0e5c4f27ead9083c756cc2: 731580111799942, ETH: 3663028450}, 0xe75ed6f453c602bd696ce27af11565edc9b46b0d: {ETH: -704299362037562}}</t>
  </si>
  <si>
    <t>07-03-2025 05:49:47</t>
  </si>
  <si>
    <t>0xedc26e2e...</t>
  </si>
  <si>
    <t>0x3c24af1c</t>
  </si>
  <si>
    <t>0xedc26e2e297aa6404e1ad0123e10041ebaa8dc418e654226f81e145a17b39117</t>
  </si>
  <si>
    <t>0xc608df5db9e4947aeaa36916ba6099c6101425b65b9e0eaf8b070f4a8e8902b5</t>
  </si>
  <si>
    <t>{'address': '0xa0b86991c6218b36c1d19d4a2e9eb0ce3606eb48', 'symbol': 'USDC'}, {'address': '0x68749665ff8d2d112fa859aa293f07a622782f38', 'symbol': 'XAUt'}, {'address': '0xf411903cbc70a74d22900a5de66a2dda66507255', 'symbol': 'VRA'}, {'address': '0x1abaea1f7c830bd89acc67ec4af516284b1bc33c', 'symbol': 'EURC'}, {'address': '0xdac17f958d2ee523a2206206994597c13d831ec7', 'symbol': 'USDT'}, {'address': '0x6b175474e89094c44da98b954eedeac495271d0f', 'symbol': 'DAI'}, {'address': '0x579cea1889991f68acc35ff5c3dd0621ff29b0c9', 'symbol': 'IQ'}, {'address': '0xc02aaa39b223fe8d0a0e5c4f27ead9083c756cc2', 'symbol': 'WETH'}, {'address': '0x2260fac5e5542a773aa44fbcfedf7c193bc2c599', 'symbol': 'WBTC'}, {'address': '0xb755506531786c8ac63b756bab1ac387bacb0c04', 'symbol': 'ZARP'}, {'address': '0x853d955acef822db058eb8505911ed77f175b99e', 'symbol': 'FRAX'}, {'address': '0x340d2bde5eb28c1eed91b2f790723e3b160613b7', 'symbol': 'VEE'}, {'address': '0x5732046a883704404f284ce41ffadd5b007fd668', 'symbol': 'BLZ'}, {'address': '0x582d872a1b094fc48f5de31d3b73f2d9be47def1', 'symbol': 'TONCOIN'}, {'address': '0x5b7533812759b45c2b44c19e320ba2cd2681b542', 'symbol': 'AGIX'}, {'address': '0x84ca8bc7997272c7cfb4d0cd3d55cd942b3c9419', 'symbol': 'DIA'}, {'address': '0x2b591e99afe9f32eaa6214f7b7629768c40eeb39', 'symbol': 'HEX'}, {'address': '0x8400d94a5cb0fa0d041a3788e395285d61c9ee5e', 'symbol': 'UBT'}, {'address': '0x9aab071b4129b083b01cb5a0cb513ce7eca26fa5', 'symbol': 'HUNT'}, {'address': '0x67466be17df832165f8c80a5a120ccc652bd7e69', 'symbol': 'WOLF'}, {'address': '0x706987611c5d2052541d64ef8f036916807c916a', 'symbol': 'BOYS'}</t>
  </si>
  <si>
    <t>{0x00000000009e50a7ddb7a7b0e2ee6604fd120e49: {0xc02aaa39b223fe8d0a0e5c4f27ead9083c756cc2: 3098784191255569, ETH: 2503395080}, 0xe75ed6f453c602bd696ce27af11565edc9b46b0d: {ETH: -3071536117359575}}</t>
  </si>
  <si>
    <t>06-03-2025 04:04:23</t>
  </si>
  <si>
    <t>0x40356bf5...</t>
  </si>
  <si>
    <t>0x3f1e491a</t>
  </si>
  <si>
    <t>0x40356bf5f5f5150b71ffcef7cd1787f6a10fcdcaf68d6601737daae1dcc1ad39</t>
  </si>
  <si>
    <t>0x71932b7d6c27b54ff4dc030302ad3810076c590cac9d1a8cede516af401627b9</t>
  </si>
  <si>
    <t>{'address': '0xcf2cfe0b96a2ece970d5619a8ad28d02d73b42db', 'symbol': 'SPX'}, {'address': '0x95ad61b0a150d79219dcf64e1e6cc01f0b64c4ce', 'symbol': 'SHIB'}, {'address': '0xdfc5964141c018485b4d017634660f85aa667714', 'symbol': 'ODIN'}, {'address': '0x9813037ee2218799597d83d4a5b6f3b6778218d9', 'symbol': 'BONE'}, {'address': '0xb369daca21ee035312176eb8cf9d88ce97e0aa95', 'symbol': 'SKOL'}, {'address': '0xc02aaa39b223fe8d0a0e5c4f27ead9083c756cc2', 'symbol': 'WETH'}</t>
  </si>
  <si>
    <t>{0x00000000009e50a7ddb7a7b0e2ee6604fd120e49: {0xc02aaa39b223fe8d0a0e5c4f27ead9083c756cc2: 529353058287616, ETH: 163265935}, 0xe75ed6f453c602bd696ce27af11565edc9b46b0d: {ETH: -502991594309547}}</t>
  </si>
  <si>
    <t>06-03-2025 00:25:47</t>
  </si>
  <si>
    <t>0x422a4e7e...</t>
  </si>
  <si>
    <t>0x011e491a</t>
  </si>
  <si>
    <t>0x422a4e7eb0809f0092d4d15169e4f509727b1b4bd7f5656f274b5d86f92fe406</t>
  </si>
  <si>
    <t>0x53dcbdad573e4fae389ba18014a6cacc07cfbeb015e7f7e02efe2188c36e194e</t>
  </si>
  <si>
    <t>{'address': '0x54e43f06c5f974efdaddce8122060814e3881a45', 'symbol': 'USDX'}, {'address': '0xc834fa996fa3bec7aad3693af486ae53d8aa8b50', 'symbol': 'CONV'}, {'address': '0xa0b86991c6218b36c1d19d4a2e9eb0ce3606eb48', 'symbol': 'USDC'}, {'address': '0x9cdf242ef7975d8c68d5c1f5b6905801699b1940', 'symbol': 'WHITE'}, {'address': '0xdac17f958d2ee523a2206206994597c13d831ec7', 'symbol': 'USDT'}, {'address': '0x7fc66500c84a76ad7e9c93437bfc5ac33e2ddae9', 'symbol': 'AAVE'}, {'address': '0xc02aaa39b223fe8d0a0e5c4f27ead9083c756cc2', 'symbol': 'WETH'}</t>
  </si>
  <si>
    <t>{0x00000000009e50a7ddb7a7b0e2ee6604fd120e49: {0xc02aaa39b223fe8d0a0e5c4f27ead9083c756cc2: 449330049712128, ETH: 22647257}, 0xe75ed6f453c602bd696ce27af11565edc9b46b0d: {ETH: -423190491258293}}</t>
  </si>
  <si>
    <t>07-03-2025 00:10:23</t>
  </si>
  <si>
    <t>0x5dea74f4...</t>
  </si>
  <si>
    <t>0xaa2bc318</t>
  </si>
  <si>
    <t>0x5dea74f42148c22fa2460525aac284c0f33e411678683f8ff95221f40cd64675</t>
  </si>
  <si>
    <t>0xe1f418b271f5b27c069d0fbd6624640e785ee31a2e22c2ead128c9b2b0d3eeb5</t>
  </si>
  <si>
    <t>{'address': '0x32a7c02e79c4ea1008dd6564b35f131428673c41', 'symbol': 'CRU'}, {'address': '0xda47862a83dac0c112ba89c6abc2159b95afd71c', 'symbol': 'PRISMA'}, {'address': '0xa0b86991c6218b36c1d19d4a2e9eb0ce3606eb48', 'symbol': 'USDC'}, {'address': '0x4591dbff62656e7859afe5e45f6f47d3669fbb28', 'symbol': 'mkUSD'}, {'address': '0x6f80310ca7f2c654691d1383149fa1a57d8ab1f8', 'symbol': 'Silo'}, {'address': '0xf939e0a03fb07f59a73314e73794be0e57ac1b4e', 'symbol': 'crvUSD'}, {'address': '0xd533a949740bb3306d119cc777fa900ba034cd52', 'symbol': 'CRV'}, {'address': '0xc02aaa39b223fe8d0a0e5c4f27ead9083c756cc2', 'symbol': 'WETH'}</t>
  </si>
  <si>
    <t>{0x00000000009e50a7ddb7a7b0e2ee6604fd120e49: {0xc02aaa39b223fe8d0a0e5c4f27ead9083c756cc2: 1457868078634318, ETH: 3498439617}, 0xe75ed6f453c602bd696ce27af11565edc9b46b0d: {ETH: -1431945041823091}}</t>
  </si>
  <si>
    <t>07-03-2025 02:49:59</t>
  </si>
  <si>
    <t>0x924d1d72...</t>
  </si>
  <si>
    <t>0xc3227118</t>
  </si>
  <si>
    <t>0x924d1d72ef37366a298fd6c32ee88f1c439976c5368296fa800c28405240aea1</t>
  </si>
  <si>
    <t>0x780b4b78134a4c634123fa018f9004dbc93eae916b7fb3d10a834b02ad50eba1</t>
  </si>
  <si>
    <t>{'address': '0xc02aaa39b223fe8d0a0e5c4f27ead9083c756cc2', 'symbol': 'WETH'}, {'address': '0xfae103dc9cf190ed75350761e95403b7b8afa6c0', 'symbol': 'rswETH'}, {'address': '0x0a6e7ba5042b38349e437ec6db6214aec7b35676', 'symbol': 'SWELL'}</t>
  </si>
  <si>
    <t>{0x00000000009e50a7ddb7a7b0e2ee6604fd120e49: {0xc02aaa39b223fe8d0a0e5c4f27ead9083c756cc2: 452837444157440, ETH: 2828409519}, 0xe75ed6f453c602bd696ce27af11565edc9b46b0d: {ETH: -427484045613357}}</t>
  </si>
  <si>
    <t>06-03-2025 23:27:11</t>
  </si>
  <si>
    <t>0xc9d116dd...</t>
  </si>
  <si>
    <t>0xd2227120</t>
  </si>
  <si>
    <t>0xc9d116dd60a67d9c18e4b6c75d48b37b43092c24d325430f370adf404cc930e2</t>
  </si>
  <si>
    <t>0x837cf56612a4b852793dd08e11aafff90e8b0a4eceb76e686d57c17c622ef5e3</t>
  </si>
  <si>
    <t>{'address': '0xbf5495efe5db9ce00f80364c8b423567e58d2110', 'symbol': 'ezETH'}, {'address': '0xfae103dc9cf190ed75350761e95403b7b8afa6c0', 'symbol': 'rswETH'}, {'address': '0xc02aaa39b223fe8d0a0e5c4f27ead9083c756cc2', 'symbol': 'WETH'}</t>
  </si>
  <si>
    <t>{0x00000000009e50a7ddb7a7b0e2ee6604fd120e49: {0xc02aaa39b223fe8d0a0e5c4f27ead9083c756cc2: 344701190275072, ETH: 289721577}, 0xe75ed6f453c602bd696ce27af11565edc9b46b0d: {ETH: -320227964480361}}</t>
  </si>
  <si>
    <t>06-03-2025 11:04:11</t>
  </si>
  <si>
    <t>0x2f41830f...</t>
  </si>
  <si>
    <t>0x68227118</t>
  </si>
  <si>
    <t>0x2f41830fd392fd1d98dce45b063723b4a4700a2e87da253117a0bf0aca792171</t>
  </si>
  <si>
    <t>0x405ea2a40546c1682ce4d122b4f9325e117448bea65ecea05e88728b8b414714</t>
  </si>
  <si>
    <t>{'address': '0xa0b86991c6218b36c1d19d4a2e9eb0ce3606eb48', 'symbol': 'USDC'}, {'address': '0xc02aaa39b223fe8d0a0e5c4f27ead9083c756cc2', 'symbol': 'WETH'}, {'address': '0x5c5b196abe0d54485975d1ec29617d42d9198326', 'symbol': 'sdeUSD'}, {'address': '0x15700b564ca08d9439c58ca5053166e8317aa138', 'symbol': 'deUSD'}, {'address': '0xdac17f958d2ee523a2206206994597c13d831ec7', 'symbol': 'USDT'}</t>
  </si>
  <si>
    <t>{0x00000000009e50a7ddb7a7b0e2ee6604fd120e49: {0xc02aaa39b223fe8d0a0e5c4f27ead9083c756cc2: 436328328069120, ETH: 2231379051}, 0xe75ed6f453c602bd696ce27af11565edc9b46b0d: {ETH: -412334609787771}}</t>
  </si>
  <si>
    <t>07-03-2025 06:16:35</t>
  </si>
  <si>
    <t>0x5349be1a...</t>
  </si>
  <si>
    <t>0xc20d1f52</t>
  </si>
  <si>
    <t>0x5349be1a9aeb023541adfa30ebd0f0b18c74cfaf6aded24a4a40187e181ade7e</t>
  </si>
  <si>
    <t>0xc50a5ac40b5ad83410566ceb66879d64562783b2a384db75f950cd1f89ff0456</t>
  </si>
  <si>
    <t>{'address': '0x0590cc9232ebf68d81f6707a119898219342ecb9', 'symbol': 'BCAT'}, {'address': '0x594daad7d77592a2b97b725a7ad59d7e188b5bfa', 'symbol': 'APU'}, {'address': '0xe0f63a424a4439cbe457d80e4f4b51ad25b2c56c', 'symbol': 'SPX'}, {'address': '0xc02aaa39b223fe8d0a0e5c4f27ead9083c756cc2', 'symbol': 'WETH'}, {'address': '0x9a594f5ed8d119b73525dfe23adbceca77fd828d', 'symbol': 'triangle'}</t>
  </si>
  <si>
    <t>{0x00000000009e50a7ddb7a7b0e2ee6604fd120e49: {0xc02aaa39b223fe8d0a0e5c4f27ead9083c756cc2: 778776103354368, ETH: 27706846}, 0xe75ed6f453c602bd696ce27af11565edc9b46b0d: {ETH: -756035895514846}}</t>
  </si>
  <si>
    <t>06-03-2025 23:11:23</t>
  </si>
  <si>
    <t>0x279bbbda...</t>
  </si>
  <si>
    <t>0x830d1fcf</t>
  </si>
  <si>
    <t>0x279bbbda490ac2553aebd9a985244e0a25a5ce665f34d02608fc62739ccfd8c1</t>
  </si>
  <si>
    <t>0xb6c66abfbc430f47e8f0cc138615416f606c8a4ce1169a11c87f7cc344391f47</t>
  </si>
  <si>
    <t>{0x00000000009e50a7ddb7a7b0e2ee6604fd120e49: {0xc02aaa39b223fe8d0a0e5c4f27ead9083c756cc2: 474892948042905, ETH: 834465026}, 0xe75ed6f453c602bd696ce27af11565edc9b46b0d: {ETH: -452194694158152}}</t>
  </si>
  <si>
    <t>06-03-2025 04:16:11</t>
  </si>
  <si>
    <t>0x3146310d...</t>
  </si>
  <si>
    <t>0x7a227118</t>
  </si>
  <si>
    <t>0x3146310d8a791f8ab9097c930efd1cfe0fe084a9edf4c026cff6b772ef0aea65</t>
  </si>
  <si>
    <t>0x6c528259ae2b269870c2928919f22271db4abc794d0fd6ffc84c881cbb90f5c8</t>
  </si>
  <si>
    <t>{'address': '0x39d5313c3750140e5042887413ba8aa6145a9bd2', 'symbol': 'EMP'}, {'address': '0xd9b0ffe4e5227a6aed04fdfcff79a4ec41855dee', 'symbol': 'pEMP'}, {'address': '0xc02aaa39b223fe8d0a0e5c4f27ead9083c756cc2', 'symbol': 'WETH'}, {'address': '0x02f92800f57bcd74066f5709f1daa1a4302df875', 'symbol': 'PEAS'}, {'address': '0x88e08adb69f2618adf1a3ff6cc43c671612d1ca4', 'symbol': 'pOHM'}</t>
  </si>
  <si>
    <t>{0x00000000009e50a7ddb7a7b0e2ee6604fd120e49: {0xc02aaa39b223fe8d0a0e5c4f27ead9083c756cc2: 274642757484544, 0xd9b0ffe4e5227a6aed04fdfcff79a4ec41855dee: 493921240, ETH: 1089253589}, 0xe75ed6f453c602bd696ce27af11565edc9b46b0d: {ETH: -252728356917149}}</t>
  </si>
  <si>
    <t>06-03-2025 06:01:59</t>
  </si>
  <si>
    <t>0x396732bf...</t>
  </si>
  <si>
    <t>0x87227118</t>
  </si>
  <si>
    <t>0x396732bf5eb8d05be305b582659a5afa3cd276cdbdefdaa2134b4f66dd5e7663</t>
  </si>
  <si>
    <t>0xea6445f146c16152f0c0936b8481ea8850dc1936dd65714ea6bf93222ec56521</t>
  </si>
  <si>
    <t>{'address': '0xc02aaa39b223fe8d0a0e5c4f27ead9083c756cc2', 'symbol': 'WETH'}, {'address': '0xd46ba6d942050d489dbd938a2c909a5d5039a161', 'symbol': 'AMPL'}, {'address': '0xedb171c18ce90b633db442f2a6f72874093b49ef', 'symbol': 'WAMPL'}, {'address': '0x857ffc55b1aa61a7ff847c82072790cae73cd883', 'symbol': 'EEFI'}</t>
  </si>
  <si>
    <t>{0x00000000009e50a7ddb7a7b0e2ee6604fd120e49: {0xc02aaa39b223fe8d0a0e5c4f27ead9083c756cc2: 188713514565632, ETH: 3051085085}, 0xe75ed6f453c602bd696ce27af11565edc9b46b0d: {ETH: -167054954998132}}</t>
  </si>
  <si>
    <t>06-03-2025 06:06:11</t>
  </si>
  <si>
    <t>0x6d0e7d4c...</t>
  </si>
  <si>
    <t>0x9c22e820</t>
  </si>
  <si>
    <t>0x6d0e7d4c99fa7d489ad07415dc0204c237153498ef4f85447de18eb1743b8454</t>
  </si>
  <si>
    <t>0x09fac424afd612ed4bc876b30870d1d68b13b453646fa3f77b9fa92805dec494</t>
  </si>
  <si>
    <t>{'address': '0x64351fc9810adad17a690e4e1717df5e7e085160', 'symbol': 'msETH'}, {'address': '0xdac17f958d2ee523a2206206994597c13d831ec7', 'symbol': 'USDT'}, {'address': '0x83f20f44975d03b1b09e64809b757c47f942beea', 'symbol': 'sDAI'}, {'address': '0xab5eb14c09d416f0ac63661e57edb7aecdb9befa', 'symbol': 'msUSD'}, {'address': '0xc02aaa39b223fe8d0a0e5c4f27ead9083c756cc2', 'symbol': 'WETH'}, {'address': '0x3175df0976dfa876431c2e9ee6bc45b65d3473cc', 'symbol': 'crvFRAX'}, {'address': '0x853d955acef822db058eb8505911ed77f175b99e', 'symbol': 'FRAX'}, {'address': '0xa0b86991c6218b36c1d19d4a2e9eb0ce3606eb48', 'symbol': 'USDC'}, {'address': '0x6b175474e89094c44da98b954eedeac495271d0f', 'symbol': 'DAI'}</t>
  </si>
  <si>
    <t>{0x00000000009e50a7ddb7a7b0e2ee6604fd120e49: {0x6b175474e89094c44da98b954eedeac495271d0f: 632260083860, 0xc02aaa39b223fe8d0a0e5c4f27ead9083c756cc2: 601991206141952, ETH: 398047732}, 0xe75ed6f453c602bd696ce27af11565edc9b46b0d: {ETH: -580476722094932}}</t>
  </si>
  <si>
    <t>06-03-2025 21:52:35</t>
  </si>
  <si>
    <t>0xa7ee0edb...</t>
  </si>
  <si>
    <t>0xfc227118</t>
  </si>
  <si>
    <t>0xa7ee0edb01fa4497799acd36eefb5d79503bb89f906b672f3ea539a7fbd2dcd8</t>
  </si>
  <si>
    <t>0xed9e4d117cc2a4f16d4e7679b3feeb008ddb44d9f54d1dc5782c6500ed18cfd3</t>
  </si>
  <si>
    <t>{'address': '0xc02aaa39b223fe8d0a0e5c4f27ead9083c756cc2', 'symbol': 'WETH'}, {'address': '0x995cfff6536a1039a8a5baa065f384c146ba4517', 'symbol': 'pNPC'}, {'address': '0x557b933a7c2c45672b610f8954a3deb39a51a8ca', 'symbol': 'REVV'}, {'address': '0x9b83f827928abdf18cf1f7e67053572b9bceff3a', 'symbol': 'ARTEM'}, {'address': '0xa0b86991c6218b36c1d19d4a2e9eb0ce3606eb48', 'symbol': 'USDC'}, {'address': '0xba41ddf06b7ffd89d1267b5a93bfef2424eb2003', 'symbol': 'MYTH'}, {'address': '0x1c9922314ed1415c95b9fd453c3818fd41867d0b', 'symbol': 'TOWER'}, {'address': '0x8ed97a637a790be1feff5e888d43629dc05408f6', 'symbol': 'NPC'}, {'address': '0x02f92800f57bcd74066f5709f1daa1a4302df875', 'symbol': 'PEAS'}, {'address': '0x5732046a883704404f284ce41ffadd5b007fd668', 'symbol': 'BLZ'}</t>
  </si>
  <si>
    <t>{0x00000000009e50a7ddb7a7b0e2ee6604fd120e49: {0x8ed97a637a790be1feff5e888d43629dc05408f6: 1, 0xc02aaa39b223fe8d0a0e5c4f27ead9083c756cc2: 568560086679552, ETH: 3354949986}, 0xe75ed6f453c602bd696ce27af11565edc9b46b0d: {ETH: -547064414281058}}</t>
  </si>
  <si>
    <t>07-03-2025 03:24:35</t>
  </si>
  <si>
    <t>0x2e8359c4...</t>
  </si>
  <si>
    <t>0x6c21e630</t>
  </si>
  <si>
    <t>0x2e8359c479e1c9a2a8a1d1c73ffb0b1daa3fae70d985fd39edbb62481327b5a9</t>
  </si>
  <si>
    <t>0x420589a882c6a1cdb72d84970920fca67fe87a171dcbc25d0a27c9fcddbde123</t>
  </si>
  <si>
    <t>{'address': '0xf939e0a03fb07f59a73314e73794be0e57ac1b4e', 'symbol': 'crvUSD'}, {'address': '0xc02aaa39b223fe8d0a0e5c4f27ead9083c756cc2', 'symbol': 'WETH'}, {'address': '0x6c3ea9036406852006290770bedfcaba0e23a0e8', 'symbol': 'PYUSD'}, {'address': '0xa0b86991c6218b36c1d19d4a2e9eb0ce3606eb48', 'symbol': 'USDC'}</t>
  </si>
  <si>
    <t>{0x00000000009e50a7ddb7a7b0e2ee6604fd120e49: {0xc02aaa39b223fe8d0a0e5c4f27ead9083c756cc2: 412250027935686}, 0xe75ed6f453c602bd696ce27af11565edc9b46b0d: {ETH: -392049776440198}}</t>
  </si>
  <si>
    <t>06-03-2025 13:49:11</t>
  </si>
  <si>
    <t>0x1a8324ce...</t>
  </si>
  <si>
    <t>0x9b227120</t>
  </si>
  <si>
    <t>0x1a8324ce63ddcf799d32f40fd60cd324bf7adcbcf196f30e6c7cd69b96125da5</t>
  </si>
  <si>
    <t>0xf67355031df144dd6bfd7f9055af8e3cbf9328eb9ddb5b5ca61150550fb62b6b</t>
  </si>
  <si>
    <t>{'address': '0xa0b86991c6218b36c1d19d4a2e9eb0ce3606eb48', 'symbol': 'USDC'}, {'address': '0xc02aaa39b223fe8d0a0e5c4f27ead9083c756cc2', 'symbol': 'WETH'}, {'address': '0xa0d69e286b938e21cbf7e51d71f6a4c8918f482f', 'symbol': 'eUSD'}, {'address': '0xe72b141df173b999ae7c1adcbf60cc9833ce56a8', 'symbol': 'ETH+'}</t>
  </si>
  <si>
    <t>{0x00000000009e50a7ddb7a7b0e2ee6604fd120e49: {0xc02aaa39b223fe8d0a0e5c4f27ead9083c756cc2: 407054644186149, ETH: 100910442}, 0xe75ed6f453c602bd696ce27af11565edc9b46b0d: {ETH: -387109163338748}}</t>
  </si>
  <si>
    <t>07-03-2025 00:05:11</t>
  </si>
  <si>
    <t>0xf5d299f2...</t>
  </si>
  <si>
    <t>0x90227118</t>
  </si>
  <si>
    <t>0xf5d299f29816fad642e776088f9c488d42dcb174559b0fe6b59359a59dc44bc7</t>
  </si>
  <si>
    <t>0xf1250db8a7de0fbb5258e32dcc4ff44fc3285421ecf6cbbf477646acef632bb0</t>
  </si>
  <si>
    <t>{'address': '0xfbd5fd3f85e9f4c5e8b40eec9f8b8ab1caaa146b', 'symbol': 'TREAT'}, {'address': '0x5cb888182fbffdb62c08fb4b5a343914f00fdfee', 'symbol': 'BiPS'}, {'address': '0x1f9840a85d5af5bf1d1762f925bdaddc4201f984', 'symbol': 'UNI'}, {'address': '0xfb57a5e307aefb3e49aa83e1a2ecaba475a0b900', 'symbol': 'hope'}, {'address': '0x5732046a883704404f284ce41ffadd5b007fd668', 'symbol': 'BLZ'}, {'address': '0xa0b86991c6218b36c1d19d4a2e9eb0ce3606eb48', 'symbol': 'USDC'}, {'address': '0x2260fac5e5542a773aa44fbcfedf7c193bc2c599', 'symbol': 'WBTC'}, {'address': '0xc02aaa39b223fe8d0a0e5c4f27ead9083c756cc2', 'symbol': 'WETH'}</t>
  </si>
  <si>
    <t>{0x00000000009e50a7ddb7a7b0e2ee6604fd120e49: {0xc02aaa39b223fe8d0a0e5c4f27ead9083c756cc2: 403393596096512, ETH: 500881290}, 0xe75ed6f453c602bd696ce27af11565edc9b46b0d: {ETH: -383507268790866}}</t>
  </si>
  <si>
    <t>07-03-2025 04:23:35</t>
  </si>
  <si>
    <t>0x95b6db6e...</t>
  </si>
  <si>
    <t>0x91227120</t>
  </si>
  <si>
    <t>0x95b6db6e70a90ede25f51c3214cf6787783a7fcf336fa5c0ddcf98ef2fcaabc4</t>
  </si>
  <si>
    <t>0x0a7d7326de7721947b9343dbbae696fa0e1b2d56db7784ab15ad40381dacbad9</t>
  </si>
  <si>
    <t>{0x00000000009e50a7ddb7a7b0e2ee6604fd120e49: {0xc02aaa39b223fe8d0a0e5c4f27ead9083c756cc2: 175943335280640, ETH: 232871608}, 0xe75ed6f453c602bd696ce27af11565edc9b46b0d: {ETH: -156273309902644}}</t>
  </si>
  <si>
    <t>06-03-2025 00:52:11</t>
  </si>
  <si>
    <t>0xa91e1c2d...</t>
  </si>
  <si>
    <t>0x8422e820</t>
  </si>
  <si>
    <t>0xbc23a57cf0b50b30195f2dffe164b44b04ab4229be44855c429e697d7ffad2fd, 0xa91e1c2d781f93e5a65307c3449106d52c2c4ea8bfdfd4394aa626baa771a853</t>
  </si>
  <si>
    <t>0xde2de52db262132f06f76821ee954f8fbf5f68e4fef6ce42a2c7e9a6a00c9688</t>
  </si>
  <si>
    <t>0xa91e1c2d781f93e5a65307c3449106d52c2c4ea8bfdfd4394aa626baa771a853</t>
  </si>
  <si>
    <t>{'address': '0x9cdf242ef7975d8c68d5c1f5b6905801699b1940', 'symbol': 'WHITE'}, {'address': '0xc02aaa39b223fe8d0a0e5c4f27ead9083c756cc2', 'symbol': 'WETH'}, {'address': '0xdac17f958d2ee523a2206206994597c13d831ec7', 'symbol': 'USDT'}</t>
  </si>
  <si>
    <t>{0x00000000009e50a7ddb7a7b0e2ee6604fd120e49: {0xc02aaa39b223fe8d0a0e5c4f27ead9083c756cc2: 199423921487872, ETH: 115530431}, 0xe75ed6f453c602bd696ce27af11565edc9b46b0d: {ETH: -180266598006107}}</t>
  </si>
  <si>
    <t>06-03-2025 05:04:35</t>
  </si>
  <si>
    <t>0x793849d0...</t>
  </si>
  <si>
    <t>0x6c22e820</t>
  </si>
  <si>
    <t>0x793849d0de02f62badcf319abed89d724a0f403f40795cfdfa4f6903c80da9ac</t>
  </si>
  <si>
    <t>0x2a8661d2b103ea9947b7af5bc92fc7b563cb8456c525579a7e1a3f3bb1eade06</t>
  </si>
  <si>
    <t>{'address': '0xf939e0a03fb07f59a73314e73794be0e57ac1b4e', 'symbol': 'crvUSD'}, {'address': '0xc02aaa39b223fe8d0a0e5c4f27ead9083c756cc2', 'symbol': 'WETH'}, {'address': '0xdac17f958d2ee523a2206206994597c13d831ec7', 'symbol': 'USDT'}</t>
  </si>
  <si>
    <t>{0x00000000009e50a7ddb7a7b0e2ee6604fd120e49: {0xc02aaa39b223fe8d0a0e5c4f27ead9083c756cc2: 402039003676672, ETH: 66683171}, 0xe75ed6f453c602bd696ce27af11565edc9b46b0d: {ETH: -383545339726467}}</t>
  </si>
  <si>
    <t>06-03-2025 03:27:11</t>
  </si>
  <si>
    <t>0xffe1bd6f...</t>
  </si>
  <si>
    <t>0x86227120</t>
  </si>
  <si>
    <t>0xffe1bd6f66458c8d1910829a9ae1097374681e6190d0c9a5662688d3ba8e005e</t>
  </si>
  <si>
    <t>0x045b3b376682a60d179d51d935db2c61541b4f1f9037e3806a9925695bfa7359</t>
  </si>
  <si>
    <t>{'address': '0xfae103dc9cf190ed75350761e95403b7b8afa6c0', 'symbol': 'rswETH'}, {'address': '0x35fa164735182de50811e8e2e824cfb9b6118ac2', 'symbol': 'eETH'}, {'address': '0xbf5495efe5db9ce00f80364c8b423567e58d2110', 'symbol': 'ezETH'}, {'address': '0xcd5fe23c85820f7b72d0926fc9b05b43e359b7ee', 'symbol': 'weETH'}, {'address': '0xc02aaa39b223fe8d0a0e5c4f27ead9083c756cc2', 'symbol': 'WETH'}</t>
  </si>
  <si>
    <t>{0x00000000009e50a7ddb7a7b0e2ee6604fd120e49: {0x35fa164735182de50811e8e2e824cfb9b6118ac2: 1, 0xc02aaa39b223fe8d0a0e5c4f27ead9083c756cc2: 1363203193715511, ETH: 1145787293}, 0xe75ed6f453c602bd696ce27af11565edc9b46b0d: {ETH: -1344747695802777}}</t>
  </si>
  <si>
    <t>06-03-2025 11:26:47</t>
  </si>
  <si>
    <t>0xd42016fd...</t>
  </si>
  <si>
    <t>0xd92c4920</t>
  </si>
  <si>
    <t>0xd42016fdcbe606550a3c96f428d49428a704749f5254be1274878769bb999743</t>
  </si>
  <si>
    <t>0x541d91076624360dedb8971bb9577cf2a80bfb43e030d456bba0d656067e0ab3</t>
  </si>
  <si>
    <t>{'address': '0xa0d69e286b938e21cbf7e51d71f6a4c8918f482f', 'symbol': 'eUSD'}, {'address': '0xe0f63a424a4439cbe457d80e4f4b51ad25b2c56c', 'symbol': 'SPX'}, {'address': '0x0590cc9232ebf68d81f6707a119898219342ecb9', 'symbol': 'BCAT'}, {'address': '0xe72b141df173b999ae7c1adcbf60cc9833ce56a8', 'symbol': 'ETH+'}, {'address': '0x77e06c9eccf2e797fd462a92b6d7642ef85b0a44', 'symbol': 'wTAO'}, {'address': '0xa0b86991c6218b36c1d19d4a2e9eb0ce3606eb48', 'symbol': 'USDC'}, {'address': '0x944824290cc12f31ae18ef51216a223ba4063092', 'symbol': 'MASA'}, {'address': '0xc02aaa39b223fe8d0a0e5c4f27ead9083c756cc2', 'symbol': 'WETH'}</t>
  </si>
  <si>
    <t>{0x00000000009e50a7ddb7a7b0e2ee6604fd120e49: {0xc02aaa39b223fe8d0a0e5c4f27ead9083c756cc2: 788976304918538, ETH: 166794165}, 0xe75ed6f453c602bd696ce27af11565edc9b46b0d: {ETH: -770672383532149}}</t>
  </si>
  <si>
    <t>06-03-2025 02:30:35</t>
  </si>
  <si>
    <t>0xd20ddffc...</t>
  </si>
  <si>
    <t>0x6d22e820</t>
  </si>
  <si>
    <t>0xd20ddffcd2c558a9b4d50e729e94867ca3583d752f8017bb4d5e11fa576268bd</t>
  </si>
  <si>
    <t>0x8475dac3f017f6c8c25ec641e055019b71be7e89fc0f0e76e20dcf9e6a632d3a</t>
  </si>
  <si>
    <t>{'address': '0xd533a949740bb3306d119cc777fa900ba034cd52', 'symbol': 'CRV'}, {'address': '0xc02aaa39b223fe8d0a0e5c4f27ead9083c756cc2', 'symbol': 'WETH'}, {'address': '0xdac17f958d2ee523a2206206994597c13d831ec7', 'symbol': 'USDT'}, {'address': '0xf939e0a03fb07f59a73314e73794be0e57ac1b4e', 'symbol': 'crvUSD'}</t>
  </si>
  <si>
    <t>{0x00000000009e50a7ddb7a7b0e2ee6604fd120e49: {0xc02aaa39b223fe8d0a0e5c4f27ead9083c756cc2: 271368918663168, 0xd533a949740bb3306d119cc777fa900ba034cd52: 4157981659113972, ETH: 31029658}, 0xe75ed6f453c602bd696ce27af11565edc9b46b0d: {ETH: -254406052492225}}</t>
  </si>
  <si>
    <t>06-03-2025 13:20:23</t>
  </si>
  <si>
    <t>0x60ae5cb6...</t>
  </si>
  <si>
    <t>0x0b0d1f31</t>
  </si>
  <si>
    <t>0x60ae5cb6d9a9457a8f45f2235ee72aa4f1fb8e85239265a5c378b4d3c59c7d20</t>
  </si>
  <si>
    <t>0x68f543e2627cf1945cebf1d7b64c8c20656b1700d1ea7e3e60b17ebfd87aa522</t>
  </si>
  <si>
    <t>{'address': '0xc02aaa39b223fe8d0a0e5c4f27ead9083c756cc2', 'symbol': 'WETH'}, {'address': '0x72dd4b6bd852a3aa172be4d6c5a6dbec588cf131', 'symbol': 'NGC'}</t>
  </si>
  <si>
    <t>{0x00000000009e50a7ddb7a7b0e2ee6604fd120e49: {0xc02aaa39b223fe8d0a0e5c4f27ead9083c756cc2: 178151872815590, ETH: 238418579}, 0xe75ed6f453c602bd696ce27af11565edc9b46b0d: {ETH: -160461844974649}}</t>
  </si>
  <si>
    <t>06-03-2025 00:06:47</t>
  </si>
  <si>
    <t>0xcc053cb6...</t>
  </si>
  <si>
    <t>0xa23fa300</t>
  </si>
  <si>
    <t>0xcc053cb67613c74c0e9c7778d017402a50a56ddca62bc6366dc1f3097685705a</t>
  </si>
  <si>
    <t>0x7f996620d7fa1f1dfb46baaba67a51132e09cf6fceee1a305a4e4b95fae97851</t>
  </si>
  <si>
    <t>{'address': '0xc02aaa39b223fe8d0a0e5c4f27ead9083c756cc2', 'symbol': 'WETH'}, {'address': '0x5732046a883704404f284ce41ffadd5b007fd668', 'symbol': 'BLZ'}, {'address': '0xa0b86991c6218b36c1d19d4a2e9eb0ce3606eb48', 'symbol': 'USDC'}</t>
  </si>
  <si>
    <t>{0x00000000009e50a7ddb7a7b0e2ee6604fd120e49: {0xc02aaa39b223fe8d0a0e5c4f27ead9083c756cc2: 160400670720000}, 0xe75ed6f453c602bd696ce27af11565edc9b46b0d: {ETH: -142868877359670}}</t>
  </si>
  <si>
    <t>06-03-2025 18:18:11</t>
  </si>
  <si>
    <t>0x863caf72...</t>
  </si>
  <si>
    <t>0x863caf7219ddca7a9bd7cdbe7ca2aa7b494fda709579f7b98f1cf864ff7348ad</t>
  </si>
  <si>
    <t>0x82a99583190ecddc34da71195b229c80924b1878d8ef30d8a6261079e39cbffa</t>
  </si>
  <si>
    <t>{'address': '0x431ad2ff6a9c365805ebad47ee021148d6f7dbe0', 'symbol': 'DF������������������������������'}, {'address': '0x83f20f44975d03b1b09e64809b757c47f942beea', 'symbol': 'sDAI'}, {'address': '0x320623b8e4ff03373931769a31fc52a4e78b5d70', 'symbol': 'RSR'}, {'address': '0xc02aaa39b223fe8d0a0e5c4f27ead9083c756cc2', 'symbol': 'WETH'}, {'address': '0x0a5e677a6a24b2f1a2bf4f3bffc443231d2fdec8', 'symbol': 'USX'}</t>
  </si>
  <si>
    <t>{0x00000000009e50a7ddb7a7b0e2ee6604fd120e49: {0xc02aaa39b223fe8d0a0e5c4f27ead9083c756cc2: 900081196728320, ETH: 3324194116}, 0xe75ed6f453c602bd696ce27af11565edc9b46b0d: {ETH: -882716213726261}}</t>
  </si>
  <si>
    <t>06-03-2025 05:51:11</t>
  </si>
  <si>
    <t>0x49c74a3f...</t>
  </si>
  <si>
    <t>0x510d1f0c</t>
  </si>
  <si>
    <t>0x49c74a3f16da086375389efc592b7e5ee4cf1eb4cef542d8339d5e34579483a2</t>
  </si>
  <si>
    <t>0x50953106d55d9b4ee6ee7c3bbe4f9a4d9165f1140a74af08d6a8177b517bb021</t>
  </si>
  <si>
    <t>{0x00000000009e50a7ddb7a7b0e2ee6604fd120e49: {0xc02aaa39b223fe8d0a0e5c4f27ead9083c756cc2: 310927116279455, ETH: 19557774}, 0xe75ed6f453c602bd696ce27af11565edc9b46b0d: {ETH: -293732884713810}}</t>
  </si>
  <si>
    <t>06-03-2025 00:00:59</t>
  </si>
  <si>
    <t>0x04b6ce6d...</t>
  </si>
  <si>
    <t>0x85227120</t>
  </si>
  <si>
    <t>0x04b6ce6de9ddd9073a5db27bb3d6c99df1ca27b758fe77d06f94643b57ec72ba</t>
  </si>
  <si>
    <t>0x6a8af4cec55c36b4988f812056c6aad9c88be3c03bbe627305cfbcc308839a64</t>
  </si>
  <si>
    <t>{0x00000000009e50a7ddb7a7b0e2ee6604fd120e49: {0xc02aaa39b223fe8d0a0e5c4f27ead9083c756cc2: 346874443726848, ETH: 155378802}, 0xe75ed6f453c602bd696ce27af11565edc9b46b0d: {ETH: -329877898895298}}</t>
  </si>
  <si>
    <t>06-03-2025 19:11:35</t>
  </si>
  <si>
    <t>0x50d69c14...</t>
  </si>
  <si>
    <t>0xda22e820</t>
  </si>
  <si>
    <t>0x50d69c1465a60d4b2021a0c82de4a059d8cd97b3552ff4e2aa33821be38ac26c</t>
  </si>
  <si>
    <t>0xb8e24ecc9777f3d04851d5abfc665bd6e83e5db0b2f32a47da83c2217767c8a0</t>
  </si>
  <si>
    <t>{'address': '0xd533a949740bb3306d119cc777fa900ba034cd52', 'symbol': 'CRV'}, {'address': '0xdac17f958d2ee523a2206206994597c13d831ec7', 'symbol': 'USDT'}, {'address': '0xf939e0a03fb07f59a73314e73794be0e57ac1b4e', 'symbol': 'crvUSD'}, {'address': '0xc02aaa39b223fe8d0a0e5c4f27ead9083c756cc2', 'symbol': 'WETH'}</t>
  </si>
  <si>
    <t>{0x00000000009e50a7ddb7a7b0e2ee6604fd120e49: {0xc02aaa39b223fe8d0a0e5c4f27ead9083c756cc2: 340290311688610, ETH: 33374012}, 0xe75ed6f453c602bd696ce27af11565edc9b46b0d: {ETH: -323428605962126}}</t>
  </si>
  <si>
    <t>06-03-2025 14:03:11</t>
  </si>
  <si>
    <t>0x70070534...</t>
  </si>
  <si>
    <t>0xe1216a02</t>
  </si>
  <si>
    <t>0x7007053448e31cbd679aa312a7d0189a31101548cacf60f679680e275319a84f</t>
  </si>
  <si>
    <t>0x030ecd14e632e49fb6f90530d7222b82729cf8cbe4ba9efc111922cf693cb1bd</t>
  </si>
  <si>
    <t>{'address': '0xa0b86991c6218b36c1d19d4a2e9eb0ce3606eb48', 'symbol': 'USDC'}, {'address': '0x08a1c30bbb26425c1031ee9e43fa0b9960742539', 'symbol': 'LNDX'}, {'address': '0xc02aaa39b223fe8d0a0e5c4f27ead9083c756cc2', 'symbol': 'WETH'}, {'address': '0x5732046a883704404f284ce41ffadd5b007fd668', 'symbol': 'BLZ'}</t>
  </si>
  <si>
    <t>{0x00000000009e50a7ddb7a7b0e2ee6604fd120e49: {0xc02aaa39b223fe8d0a0e5c4f27ead9083c756cc2: 740203471831040}, 0xe75ed6f453c602bd696ce27af11565edc9b46b0d: {ETH: -723844974836583}}</t>
  </si>
  <si>
    <t>06-03-2025 03:02:35</t>
  </si>
  <si>
    <t>0x17e5e737...</t>
  </si>
  <si>
    <t>0x0c227120</t>
  </si>
  <si>
    <t>0x17e5e737448e89c1e3878b6af85592e2c32b6c3e138a1b6ed0ca161abb40edaa</t>
  </si>
  <si>
    <t>0x54d3a5a0fc7245cabf3b0366764f060f3ceaf8a713b0aae78a82d3957ac56313</t>
  </si>
  <si>
    <t>{'address': '0xf939e0a03fb07f59a73314e73794be0e57ac1b4e', 'symbol': 'crvUSD'}, {'address': '0xc02aaa39b223fe8d0a0e5c4f27ead9083c756cc2', 'symbol': 'WETH'}, {'address': '0xa0b86991c6218b36c1d19d4a2e9eb0ce3606eb48', 'symbol': 'USDC'}</t>
  </si>
  <si>
    <t>{0x00000000009e50a7ddb7a7b0e2ee6604fd120e49: {0xc02aaa39b223fe8d0a0e5c4f27ead9083c756cc2: 353651902119936, ETH: 119058799}, 0xe75ed6f453c602bd696ce27af11565edc9b46b0d: {ETH: -337384146976094}}</t>
  </si>
  <si>
    <t>07-03-2025 01:31:47</t>
  </si>
  <si>
    <t>0x82c85d02...</t>
  </si>
  <si>
    <t>0x402bc320</t>
  </si>
  <si>
    <t>0x82c85d02880489413d4a979fe5312222ea77fe39b09be2010cca5b83772caea0</t>
  </si>
  <si>
    <t>0x02d04a5c368c575e4420eb9e780cecc926bef4686239c3e8526d75a52850abc5</t>
  </si>
  <si>
    <t>{'address': '0xa84f95eb3dabdc1bbd613709ef5f2fd42ce5be8d', 'symbol': 'EAI'}, {'address': '0xdac17f958d2ee523a2206206994597c13d831ec7', 'symbol': 'USDT'}, {'address': '0x289ff00235d2b98b0145ff5d4435d3e92f9540a6', 'symbol': 'BOOE'}, {'address': '0xd3e4ba569045546d09cf021ecc5dfe42b1d7f6e4', 'symbol': 'MNW'}, {'address': '0x16a3543fa6b32cac3b0a755f64a729e84f89a75c', 'symbol': 'TENSOR'}, {'address': '0xf939e0a03fb07f59a73314e73794be0e57ac1b4e', 'symbol': 'crvUSD'}, {'address': '0x6b175474e89094c44da98b954eedeac495271d0f', 'symbol': 'DAI'}, {'address': '0xc02aaa39b223fe8d0a0e5c4f27ead9083c756cc2', 'symbol': 'WETH'}</t>
  </si>
  <si>
    <t>{0x00000000009e50a7ddb7a7b0e2ee6604fd120e49: {0xc02aaa39b223fe8d0a0e5c4f27ead9083c756cc2: 2182064317138629, ETH: 73365043}, 0xe75ed6f453c602bd696ce27af11565edc9b46b0d: {ETH: -2165852836950104}}</t>
  </si>
  <si>
    <t>06-03-2025 14:50:23</t>
  </si>
  <si>
    <t>0x50d67f5e...</t>
  </si>
  <si>
    <t>0xcc227120</t>
  </si>
  <si>
    <t>0x50d67f5efc736a902ac48f410677a17b2b52af9244b4c90ecceb42b8cdb972df</t>
  </si>
  <si>
    <t>0x3e4802107c32ca3bbbc385bdcc643de3329af12e7ba38eea9dd36e65693995fd</t>
  </si>
  <si>
    <t>{'address': '0xcdf7028ceab81fa0c6971208e83fa7872994bee5', 'symbol': 'T'}, {'address': '0xc02aaa39b223fe8d0a0e5c4f27ead9083c756cc2', 'symbol': 'WETH'}, {'address': '0x18084fba666a33d37592fa2633fd49a74dd93a88', 'symbol': 'tBTC'}, {'address': '0x2260fac5e5542a773aa44fbcfedf7c193bc2c599', 'symbol': 'WBTC'}, {'address': '0x85eee30c52b0b379b046fb0f85f4f3dc3009afec', 'symbol': 'KEEP'}</t>
  </si>
  <si>
    <t>{0x00000000009e50a7ddb7a7b0e2ee6604fd120e49: {0x85eee30c52b0b379b046fb0f85f4f3dc3009afec: 904351437094912, 0xc02aaa39b223fe8d0a0e5c4f27ead9083c756cc2: 436727994908672, ETH: 16865490}, 0xe75ed6f453c602bd696ce27af11565edc9b46b0d: {ETH: -420831128784882}}</t>
  </si>
  <si>
    <t>07-03-2025 02:46:11</t>
  </si>
  <si>
    <t>0x3c40368f...</t>
  </si>
  <si>
    <t>0xb0227120</t>
  </si>
  <si>
    <t>0x3c40368f7d98ef68d9fef1c987cbb776a6e752b1290d7bf53989b35612c76044</t>
  </si>
  <si>
    <t>0x1d18d3a0ab5c04cde58f4f1fb4b6f6dfd9b6f3449cddd89a35c5d07d6e24508e</t>
  </si>
  <si>
    <t>{'address': '0xa0b86991c6218b36c1d19d4a2e9eb0ce3606eb48', 'symbol': 'USDC'}, {'address': '0xc02aaa39b223fe8d0a0e5c4f27ead9083c756cc2', 'symbol': 'WETH'}, {'address': '0x320623b8e4ff03373931769a31fc52a4e78b5d70', 'symbol': 'RSR'}, {'address': '0xa0d69e286b938e21cbf7e51d71f6a4c8918f482f', 'symbol': 'eUSD'}</t>
  </si>
  <si>
    <t>{0x00000000009e50a7ddb7a7b0e2ee6604fd120e49: {0xc02aaa39b223fe8d0a0e5c4f27ead9083c756cc2: 324515302012336, ETH: 63638322}, 0xe75ed6f453c602bd696ce27af11565edc9b46b0d: {ETH: -308614176296592}}</t>
  </si>
  <si>
    <t>06-03-2025 23:47:23</t>
  </si>
  <si>
    <t>0x5f266842...</t>
  </si>
  <si>
    <t>0x372bc308</t>
  </si>
  <si>
    <t>0x5f2668427b4e9d97d63418df66efa902cb7053d6b61cc7faa648b8fa1eba1f10</t>
  </si>
  <si>
    <t>0xcdcfbbd027298def308d3df7db1467bc5a1b57dc493683d89468e7ec8e2f0e11</t>
  </si>
  <si>
    <t>{0x00000000009e50a7ddb7a7b0e2ee6604fd120e49: {0xa0b86991c6218b36c1d19d4a2e9eb0ce3606eb48: 28, 0xc02aaa39b223fe8d0a0e5c4f27ead9083c756cc2: 245580718669824, ETH: 31688833}, 0xe75ed6f453c602bd696ce27af11565edc9b46b0d: {ETH: -229765435941761}}</t>
  </si>
  <si>
    <t>07-03-2025 02:36:47</t>
  </si>
  <si>
    <t>0x53b84323...</t>
  </si>
  <si>
    <t>0x81216a47</t>
  </si>
  <si>
    <t>0x53b843233dfe061f9ab6a54762bf1529d6edfcc02ff67fadf59852b2f163972a</t>
  </si>
  <si>
    <t>0x85fe89fc6900d03937ac7371337660b47da5d3c9694f1be3d6b40af7bbce5f84</t>
  </si>
  <si>
    <t>{0x00000000009e50a7ddb7a7b0e2ee6604fd120e49: {0xc02aaa39b223fe8d0a0e5c4f27ead9083c756cc2: 333036613219098}, 0xe75ed6f453c602bd696ce27af11565edc9b46b0d: {ETH: -317716928950791}}</t>
  </si>
  <si>
    <t>06-03-2025 14:04:59</t>
  </si>
  <si>
    <t>0x449a1697...</t>
  </si>
  <si>
    <t>0xea27b51c</t>
  </si>
  <si>
    <t>0x449a1697c360c08772a4ff84fe1e0a11a3ac2fa0f078030432616e10c9cecdd2</t>
  </si>
  <si>
    <t>0xdf5aa2ea9a88ddb33649f5117576bcb53b7d922c9db281e8aef3b6e714938de1</t>
  </si>
  <si>
    <t>{'address': '0x514910771af9ca656af840dff83e8264ecf986ca', 'symbol': 'LINK'}, {'address': '0x50d1c9771902476076ecfc8b2a83ad6b9355a4c9', 'symbol': 'FTX Token'}, {'address': '0x66e564819340cc2f54abceb4e49941fa07e426b4', 'symbol': 'BRETT'}, {'address': '0x8d99569ef5febb19989892eee7f81f8f909d07f3', 'symbol': 'KEL'}, {'address': '0xc02aaa39b223fe8d0a0e5c4f27ead9083c756cc2', 'symbol': 'WETH'}, {'address': '0x68bbed6a47194eff1cf514b50ea91895597fc91e', 'symbol': 'ANDY'}</t>
  </si>
  <si>
    <t>{0x00000000009e50a7ddb7a7b0e2ee6604fd120e49: {0xc02aaa39b223fe8d0a0e5c4f27ead9083c756cc2: 399708178612224, ETH: 2056916540}, 0xe75ed6f453c602bd696ce27af11565edc9b46b0d: {ETH: -384403390102865}}</t>
  </si>
  <si>
    <t>07-03-2025 03:35:35</t>
  </si>
  <si>
    <t>0x055c8930...</t>
  </si>
  <si>
    <t>0xa22bc320</t>
  </si>
  <si>
    <t>0x055c8930313b9a13dbf0e66c07895cd789d6261fbc4ee893b5dfaa245843e372</t>
  </si>
  <si>
    <t>0x77b22bc76e71900a80bb29a11bfec756dcff673c7d90f3020c20f2dcd03cb2da</t>
  </si>
  <si>
    <t>{'address': '0xc02aaa39b223fe8d0a0e5c4f27ead9083c756cc2', 'symbol': 'WETH'}, {'address': '0xe8e1f50392bd61d0f8f48e8e7af51d3b8a52090a', 'symbol': 'fwUNI'}, {'address': '0x1f9840a85d5af5bf1d1762f925bdaddc4201f984', 'symbol': 'UNI'}, {'address': '0xdac17f958d2ee523a2206206994597c13d831ec7', 'symbol': 'USDT'}, {'address': '0xa0d69e286b938e21cbf7e51d71f6a4c8918f482f', 'symbol': 'eUSD'}, {'address': '0xa0b86991c6218b36c1d19d4a2e9eb0ce3606eb48', 'symbol': 'USDC'}, {'address': '0xa250cc729bb3323e7933022a67b52200fe354767', 'symbol': 'fwWETH'}, {'address': '0xe72b141df173b999ae7c1adcbf60cc9833ce56a8', 'symbol': 'ETH+'}</t>
  </si>
  <si>
    <t>{0x00000000009e50a7ddb7a7b0e2ee6604fd120e49: {0xc02aaa39b223fe8d0a0e5c4f27ead9083c756cc2: 557166813783126, ETH: 99728020}, 0xe75ed6f453c602bd696ce27af11565edc9b46b0d: {ETH: -541912743755380}}</t>
  </si>
  <si>
    <t>06-03-2025 12:18:35</t>
  </si>
  <si>
    <t>0x7ae7c0f7...</t>
  </si>
  <si>
    <t>0xd92bc320</t>
  </si>
  <si>
    <t>0x7ae7c0f7cb47e4daf633024a1ea4eb4046e62e10da53953a076a56fb9c9110b1</t>
  </si>
  <si>
    <t>0x97c71a0f23418b49516beaeaea2cd23993ad939b6cc4f3f9bc35b68fcb7bc10e</t>
  </si>
  <si>
    <t>{'address': '0x6b175474e89094c44da98b954eedeac495271d0f', 'symbol': 'DAI'}, {'address': '0x0590cc9232ebf68d81f6707a119898219342ecb9', 'symbol': 'BCAT'}, {'address': '0xe0f63a424a4439cbe457d80e4f4b51ad25b2c56c', 'symbol': 'SPX'}, {'address': '0xa0b86991c6218b36c1d19d4a2e9eb0ce3606eb48', 'symbol': 'USDC'}, {'address': '0xc02aaa39b223fe8d0a0e5c4f27ead9083c756cc2', 'symbol': 'WETH'}</t>
  </si>
  <si>
    <t>{0x00000000009e50a7ddb7a7b0e2ee6604fd120e49: {0x6b175474e89094c44da98b954eedeac495271d0f: 625917971497, 0xc02aaa39b223fe8d0a0e5c4f27ead9083c756cc2: 1249603554902016, ETH: 436274138}, 0xe75ed6f453c602bd696ce27af11565edc9b46b0d: {ETH: -1234609450538483}}</t>
  </si>
  <si>
    <t>06-03-2025 16:24:35</t>
  </si>
  <si>
    <t>0x3a43af04...</t>
  </si>
  <si>
    <t>0x9f3fa300</t>
  </si>
  <si>
    <t>0x3a43af04ede94657932a6ebccabfd2c22df2ee2556f6a388412e7ddbe709b23b</t>
  </si>
  <si>
    <t>0x704926e07df6a5a15ca3a9856d2aaa74033bec9e8a458c98436ef18318e4e894</t>
  </si>
  <si>
    <t>{'address': '0xba100000625a3754423978a60c9317c58a424e3d', 'symbol': 'BAL'}, {'address': '0xc02aaa39b223fe8d0a0e5c4f27ead9083c756cc2', 'symbol': 'WETH'}</t>
  </si>
  <si>
    <t>{0x00000000009e50a7ddb7a7b0e2ee6604fd120e49: {0xc02aaa39b223fe8d0a0e5c4f27ead9083c756cc2: 637305907525306}, 0xe75ed6f453c602bd696ce27af11565edc9b46b0d: {ETH: -622329218530649}}</t>
  </si>
  <si>
    <t>06-03-2025 11:24:59</t>
  </si>
  <si>
    <t>0x65a9543b...</t>
  </si>
  <si>
    <t>0xd02bc318</t>
  </si>
  <si>
    <t>0x65a9543b2abdbc401c6ec42469f6863c4caff513ce2ae0288cfdd72be1a4a580</t>
  </si>
  <si>
    <t>0x240e4c86b0a7d0fc77341d2e5668b414288005ca4cdea9719bf4bf30d8f34f87</t>
  </si>
  <si>
    <t>{'address': '0xc02aaa39b223fe8d0a0e5c4f27ead9083c756cc2', 'symbol': 'WETH'}, {'address': '0xa02c49da76a085e4e1ee60a6b920ddbc8db599f4', 'symbol': 'TREAT'}</t>
  </si>
  <si>
    <t>{0x00000000009e50a7ddb7a7b0e2ee6604fd120e49: {0xc02aaa39b223fe8d0a0e5c4f27ead9083c756cc2: 263656851898368, ETH: 783593793}, 0xe75ed6f453c602bd696ce27af11565edc9b46b0d: {ETH: -248682665342841}}</t>
  </si>
  <si>
    <t>06-03-2025 21:41:47</t>
  </si>
  <si>
    <t>0xc67646ed...</t>
  </si>
  <si>
    <t>0xc62bc320</t>
  </si>
  <si>
    <t>0xc67646eda290b9546fffdc247dc11da5864ebebd7159b858a3044184068e7abb</t>
  </si>
  <si>
    <t>0xb8d2873b12633eedc3491478b3c09ce6dfc3305def9060b1894be66e09dd5871</t>
  </si>
  <si>
    <t>{'address': '0xa0b86991c6218b36c1d19d4a2e9eb0ce3606eb48', 'symbol': 'USDC'}, {'address': '0xa2e3356610840701bdf5611a53974510ae27e2e1', 'symbol': 'wBETH'}, {'address': '0xdac17f958d2ee523a2206206994597c13d831ec7', 'symbol': 'USDT'}, {'address': '0xae7ab96520de3a18e5e111b5eaab095312d7fe84', 'symbol': 'stETH'}, {'address': '0xd64820317d3ec0caf139b69ff77a4bca5a26b020', 'symbol': 'SEXY'}, {'address': '0x853d955acef822db058eb8505911ed77f175b99e', 'symbol': 'FRAX'}, {'address': '0x6b175474e89094c44da98b954eedeac495271d0f', 'symbol': 'DAI'}, {'address': '0x856c4efb76c1d1ae02e20ceb03a2a6a08b0b8dc3', 'symbol': 'OETH'}, {'address': '0xc02aaa39b223fe8d0a0e5c4f27ead9083c756cc2', 'symbol': 'WETH'}, {'address': '0x7f39c581f595b53c5cb19bd0b3f8da6c935e2ca0', 'symbol': 'wstETH'}, {'address': '0xf939e0a03fb07f59a73314e73794be0e57ac1b4e', 'symbol': 'crvUSD'}, {'address': '0x35d8949372d46b7a3d5a56006ae77b215fc69bc0', 'symbol': 'USD0++'}, {'address': '0x6982508145454ce325ddbe47a25d4ec3d2311933', 'symbol': 'PEPE'}, {'address': '0x2a8e1e676ec238d8a992307b495b45b3feaa5e86', 'symbol': 'OUSD'}</t>
  </si>
  <si>
    <t>{0x00000000009e50a7ddb7a7b0e2ee6604fd120e49: {0x6b175474e89094c44da98b954eedeac495271d0f: 457696740671, 0xc02aaa39b223fe8d0a0e5c4f27ead9083c756cc2: 1392861597990912, ETH: 105847716}, 0xe75ed6f453c602bd696ce27af11565edc9b46b0d: {ETH: -1378355927634108}}</t>
  </si>
  <si>
    <t>06-03-2025 06:19:11</t>
  </si>
  <si>
    <t>0x5a057457...</t>
  </si>
  <si>
    <t>0xdd227120</t>
  </si>
  <si>
    <t>0x5a057457ad1f7c365f020de042c217f90279d200bc7c9b4113c9d0675cf154d1</t>
  </si>
  <si>
    <t>0x2e0a1c72ab4dd9dd55e1415e70e8ece81f5f02e2425de671b1acfce0b798233a</t>
  </si>
  <si>
    <t>{'address': '0xc02aaa39b223fe8d0a0e5c4f27ead9083c756cc2', 'symbol': 'WETH'}, {'address': '0xa0d69e286b938e21cbf7e51d71f6a4c8918f482f', 'symbol': 'eUSD'}, {'address': '0xe72b141df173b999ae7c1adcbf60cc9833ce56a8', 'symbol': 'ETH+'}, {'address': '0xa0b86991c6218b36c1d19d4a2e9eb0ce3606eb48', 'symbol': 'USDC'}</t>
  </si>
  <si>
    <t>{0x00000000009e50a7ddb7a7b0e2ee6604fd120e49: {0xc02aaa39b223fe8d0a0e5c4f27ead9083c756cc2: 290663444838481, ETH: 109265246}, 0xe75ed6f453c602bd696ce27af11565edc9b46b0d: {ETH: -276421149146746}}</t>
  </si>
  <si>
    <t>06-03-2025 23:30:35</t>
  </si>
  <si>
    <t>0x62f782fe...</t>
  </si>
  <si>
    <t>0xe327b51c</t>
  </si>
  <si>
    <t>0x62f782fe1893cfd56da53066e91da215a6e71233143bdc7cbb2d17d58347b60d</t>
  </si>
  <si>
    <t>0x103c6163957eb3ae8f3341dae722c4c5a6d7034541c713de9f02932c55056d3b</t>
  </si>
  <si>
    <t>{0x00000000009e50a7ddb7a7b0e2ee6604fd120e49: {0xc02aaa39b223fe8d0a0e5c4f27ead9083c756cc2: 961208328912896, ETH: 471463253}, 0xe75ed6f453c602bd696ce27af11565edc9b46b0d: {ETH: -947367864946843}}</t>
  </si>
  <si>
    <t>06-03-2025 15:50:23</t>
  </si>
  <si>
    <t>0xf17e9a86...</t>
  </si>
  <si>
    <t>0xf5227120</t>
  </si>
  <si>
    <t>0xf17e9a86037f1311a0407323f5922113eee6a0bf9c6d7c729bd55776ad3ddb0e</t>
  </si>
  <si>
    <t>0x7fb69c44c25a1033c5cd518e5c29435f75797133be8f0a3d1226f8248422b3ca</t>
  </si>
  <si>
    <t>{0x00000000009e50a7ddb7a7b0e2ee6604fd120e49: {0xc02aaa39b223fe8d0a0e5c4f27ead9083c756cc2: 1143161380405248, ETH: 86180670}, 0xe75ed6f453c602bd696ce27af11565edc9b46b0d: {ETH: -1129443615019134}}</t>
  </si>
  <si>
    <t>06-03-2025 01:09:23</t>
  </si>
  <si>
    <t>0x0c42676e...</t>
  </si>
  <si>
    <t>0xd91c961a</t>
  </si>
  <si>
    <t>0x0c42676e21d20072215fc8239f9ab727ef2d2588c830e32a93236040bfd1a2b2</t>
  </si>
  <si>
    <t>0x8cf2d9c2deb12ae9b16f84e01e9b497dbe3dde1e83d4e4b94abea8b5d0442730</t>
  </si>
  <si>
    <t>{'address': '0x5732046a883704404f284ce41ffadd5b007fd668', 'symbol': 'BLZ'}, {'address': '0xc02aaa39b223fe8d0a0e5c4f27ead9083c756cc2', 'symbol': 'WETH'}, {'address': '0xa0b86991c6218b36c1d19d4a2e9eb0ce3606eb48', 'symbol': 'USDC'}</t>
  </si>
  <si>
    <t>{0x00000000009e50a7ddb7a7b0e2ee6604fd120e49: {0xc02aaa39b223fe8d0a0e5c4f27ead9083c756cc2: 391829866414080, ETH: 27939677}, 0xe75ed6f453c602bd696ce27af11565edc9b46b0d: {ETH: -378182360564572}}</t>
  </si>
  <si>
    <t>06-03-2025 11:17:47</t>
  </si>
  <si>
    <t>0xf8335d7a...</t>
  </si>
  <si>
    <t>0xac2b2906</t>
  </si>
  <si>
    <t>0xf8335d7af5e8fcc6dbdec3a496dad56876b0b3342a575714983335e3d8535aa2</t>
  </si>
  <si>
    <t>0x45c4243e4a1e13f929e122f4a1ed4d173dcb5b3f95c98d4559bc888a2627c68d</t>
  </si>
  <si>
    <t>{'address': '0x067079c14b85169e6a29703769daddef90816f4c', 'symbol': 'mkPRISMA-f'}, {'address': '0xc02aaa39b223fe8d0a0e5c4f27ead9083c756cc2', 'symbol': 'WETH'}, {'address': '0xda47862a83dac0c112ba89c6abc2159b95afd71c', 'symbol': 'PRISMA'}, {'address': '0xcc42b2b6d90e3747c2b8e62581183a88e3ca093a', 'symbol': 'LOTUS'}, {'address': '0x00f116ac0c304c570daaa68fa6c30a86a04b5c5f', 'symbol': 'INF'}, {'address': '0x4c9edd5852cd905f086c759e8383e09bff1e68b3', 'symbol': 'USDe'}, {'address': '0xbfde5ac4f5adb419a931a5bf64b0f3bb5a623d06', 'symbol': 'FLUX'}, {'address': '0xe9a53c43a0b58706e67341c4055de861e29ee943', 'symbol': 'ELMNT'}, {'address': '0xa0b86991c6218b36c1d19d4a2e9eb0ce3606eb48', 'symbol': 'USDC'}, {'address': '0x4591dbff62656e7859afe5e45f6f47d3669fbb28', 'symbol': 'mkUSD'}, {'address': '0x6b175474e89094c44da98b954eedeac495271d0f', 'symbol': 'DAI'}, {'address': '0x31b2c59d760058cfe57e59472e7542f776d987fb', 'symbol': 'EDEN'}, {'address': '0x3175df0976dfa876431c2e9ee6bc45b65d3473cc', 'symbol': 'crvFRAX'}, {'address': '0x66b5228cfd34d9f4d9f03188d67816286c7c0b74', 'symbol': 'VOLT'}</t>
  </si>
  <si>
    <t>{0x00000000009e50a7ddb7a7b0e2ee6604fd120e49: {0xc02aaa39b223fe8d0a0e5c4f27ead9083c756cc2: 903998766979520}, 0xe75ed6f453c602bd696ce27af11565edc9b46b0d: {ETH: -890643248234791}}</t>
  </si>
  <si>
    <t>06-03-2025 04:33:11</t>
  </si>
  <si>
    <t>0x9b948a34...</t>
  </si>
  <si>
    <t>0xcf227120</t>
  </si>
  <si>
    <t>0x9b948a34b49404289c634faa0c38eb4babc8ac7aecd98f734b6b655e125fae82</t>
  </si>
  <si>
    <t>0x3da63551f19ef56b90ad2c832fcfd3a716e0189ca5bd42110dea5a90b552c4ea</t>
  </si>
  <si>
    <t>{'address': '0x582d872a1b094fc48f5de31d3b73f2d9be47def1', 'symbol': 'TONCOIN'}, {'address': '0x557b933a7c2c45672b610f8954a3deb39a51a8ca', 'symbol': 'REVV'}, {'address': '0x57e114b691db790c35207b2e685d4a43181e6061', 'symbol': 'ENA'}, {'address': '0xc02aaa39b223fe8d0a0e5c4f27ead9083c756cc2', 'symbol': 'WETH'}, {'address': '0x3845badade8e6dff049820680d1f14bd3903a5d0', 'symbol': 'SAND'}</t>
  </si>
  <si>
    <t>{0x00000000009e50a7ddb7a7b0e2ee6604fd120e49: {0xc02aaa39b223fe8d0a0e5c4f27ead9083c756cc2: 446550970990592, ETH: 50357907}, 0xe75ed6f453c602bd696ce27af11565edc9b46b0d: {ETH: -433243850965228}}</t>
  </si>
  <si>
    <t>06-03-2025 23:17:23</t>
  </si>
  <si>
    <t>0x679064a6...</t>
  </si>
  <si>
    <t>0xa11c961a</t>
  </si>
  <si>
    <t>0x679064a60dbdac4b08b1c58374785efe570539162e676ddebcb1763555257b21</t>
  </si>
  <si>
    <t>0x61bbf52b8ace5d297387053d60e0f8781d67468b298cf28bd3217bd8c8f874f5</t>
  </si>
  <si>
    <t>{'address': '0xc02aaa39b223fe8d0a0e5c4f27ead9083c756cc2', 'symbol': 'WETH'}, {'address': '0x95ad61b0a150d79219dcf64e1e6cc01f0b64c4ce', 'symbol': 'SHIB'}</t>
  </si>
  <si>
    <t>{0x00000000009e50a7ddb7a7b0e2ee6604fd120e49: {0xc02aaa39b223fe8d0a0e5c4f27ead9083c756cc2: 357723531116544, ETH: 108499079}, 0xe75ed6f453c602bd696ce27af11565edc9b46b0d: {ETH: -344559518089876}}</t>
  </si>
  <si>
    <t>06-03-2025 13:18:59</t>
  </si>
  <si>
    <t>0xff2712aa...</t>
  </si>
  <si>
    <t>0x043fa300</t>
  </si>
  <si>
    <t>0xff2712aa38a28067879ed7c84587b2a88ac9197ae2bb337bae2144e43fba24e2</t>
  </si>
  <si>
    <t>0x6adedcd33e2f694efeb692277277f83682b0cafc720d705a99b05b0abda534a0</t>
  </si>
  <si>
    <t>{0x00000000009e50a7ddb7a7b0e2ee6604fd120e49: {0xc02aaa39b223fe8d0a0e5c4f27ead9083c756cc2: 233413319589888}, 0xe75ed6f453c602bd696ce27af11565edc9b46b0d: {ETH: -220505562980412}}</t>
  </si>
  <si>
    <t>06-03-2025 20:43:47</t>
  </si>
  <si>
    <t>0xf91120bd...</t>
  </si>
  <si>
    <t>0xa525431c</t>
  </si>
  <si>
    <t>0xf91120bde88fd584a615af59129ce09bbcdc2bfcfd954b9181972ccd639a637a</t>
  </si>
  <si>
    <t>0x80fcee062836101e162bd8f30cd8b2704b95db56509c1c64fbcea5d83c26b8f6</t>
  </si>
  <si>
    <t>{'address': '0x32b29705bb44c57f6a3dcca047fd55b460977c25', 'symbol': 'HYBX'}, {'address': '0xc02aaa39b223fe8d0a0e5c4f27ead9083c756cc2', 'symbol': 'WETH'}, {'address': '0x2260fac5e5542a773aa44fbcfedf7c193bc2c599', 'symbol': 'WBTC'}, {'address': '0x6b175474e89094c44da98b954eedeac495271d0f', 'symbol': 'DAI'}</t>
  </si>
  <si>
    <t>{0x00000000009e50a7ddb7a7b0e2ee6604fd120e49: {0xc02aaa39b223fe8d0a0e5c4f27ead9083c756cc2: 573714472192805, ETH: 178813934}, 0xe75ed6f453c602bd696ce27af11565edc9b46b0d: {ETH: -560920993051501}}</t>
  </si>
  <si>
    <t>06-03-2025 01:17:23</t>
  </si>
  <si>
    <t>0x1994eed2...</t>
  </si>
  <si>
    <t>0x010c54ca</t>
  </si>
  <si>
    <t>0x1994eed2fc3d9db6f01b93d9093f7b03bcc2dfff7e954251d95db3c72a08dd12</t>
  </si>
  <si>
    <t>0x59dd62d8dc0468e8294bb0a73ffdf29746025288b142f09642cbf4ed798c48f9</t>
  </si>
  <si>
    <t>{'address': '0xb369daca21ee035312176eb8cf9d88ce97e0aa95', 'symbol': 'SKOL'}, {'address': '0xc02aaa39b223fe8d0a0e5c4f27ead9083c756cc2', 'symbol': 'WETH'}, {'address': '0xcf0c122c6b73ff809c693db761e7baebe62b6a2e', 'symbol': 'FLOKI'}, {'address': '0xcf2cfe0b96a2ece970d5619a8ad28d02d73b42db', 'symbol': 'SPX'}</t>
  </si>
  <si>
    <t>{0x00000000009e50a7ddb7a7b0e2ee6604fd120e49: {0xc02aaa39b223fe8d0a0e5c4f27ead9083c756cc2: 524859817852928, ETH: 1430511474}, 0xe75ed6f453c602bd696ce27af11565edc9b46b0d: {ETH: -512108550518979}}</t>
  </si>
  <si>
    <t>06-03-2025 23:49:47</t>
  </si>
  <si>
    <t>0x3c2c2d2c...</t>
  </si>
  <si>
    <t>0x432bc318</t>
  </si>
  <si>
    <t>0x3c2c2d2ca1352d57c06c201e60110b58e94e2f9d479e82e913382c24cb3ae52a</t>
  </si>
  <si>
    <t>0x082f593a527564a4a20e0715bad233e2df662d0bcbc1072bc424d3aabdff933e</t>
  </si>
  <si>
    <t>{'address': '0x2260fac5e5542a773aa44fbcfedf7c193bc2c599', 'symbol': 'WBTC'}, {'address': '0xa0b86991c6218b36c1d19d4a2e9eb0ce3606eb48', 'symbol': 'USDC'}, {'address': '0x67466be17df832165f8c80a5a120ccc652bd7e69', 'symbol': 'WOLF'}, {'address': '0x5732046a883704404f284ce41ffadd5b007fd668', 'symbol': 'BLZ'}, {'address': '0xff541139c60bb38ce2159a13d656f0f38aa96ff4', 'symbol': 'DI'}, {'address': '0xc02aaa39b223fe8d0a0e5c4f27ead9083c756cc2', 'symbol': 'WETH'}, {'address': '0x95ad61b0a150d79219dcf64e1e6cc01f0b64c4ce', 'symbol': 'SHIB'}, {'address': '0x423f4e6138e475d85cf7ea071ac92097ed631eea', 'symbol': 'PNDC'}, {'address': '0x2b591e99afe9f32eaa6214f7b7629768c40eeb39', 'symbol': 'HEX'}, {'address': '0xb9f599ce614feb2e1bbe58f180f370d05b39344e', 'symbol': 'PORK'}</t>
  </si>
  <si>
    <t>{0x00000000009e50a7ddb7a7b0e2ee6604fd120e49: {0xc02aaa39b223fe8d0a0e5c4f27ead9083c756cc2: 872636221489152, ETH: 2162399268}, 0xe75ed6f453c602bd696ce27af11565edc9b46b0d: {ETH: -860161817309502}}</t>
  </si>
  <si>
    <t>06-03-2025 17:15:35</t>
  </si>
  <si>
    <t>0x3a4f6317...</t>
  </si>
  <si>
    <t>0x9d21e615</t>
  </si>
  <si>
    <t>0x3a4f631751fa80c8b638d41cee4f96775f943128db1041d67ac779437088e56f</t>
  </si>
  <si>
    <t>0xfbd453143f96221b14fdac9eaa58a730e85216e17e14a1941a2df6bd22e58393</t>
  </si>
  <si>
    <t>{'address': '0x2260fac5e5542a773aa44fbcfedf7c193bc2c599', 'symbol': 'WBTC'}, {'address': '0xcfc5bd99915aaa815401c5a41a927ab7a38d29cf', 'symbol': 'thUSD'}, {'address': '0xc02aaa39b223fe8d0a0e5c4f27ead9083c756cc2', 'symbol': 'WETH'}, {'address': '0x18084fba666a33d37592fa2633fd49a74dd93a88', 'symbol': 'tBTC'}, {'address': '0xf939e0a03fb07f59a73314e73794be0e57ac1b4e', 'symbol': 'crvUSD'}</t>
  </si>
  <si>
    <t>{0x00000000009e50a7ddb7a7b0e2ee6604fd120e49: {0xc02aaa39b223fe8d0a0e5c4f27ead9083c756cc2: 885326168803811}, 0xe75ed6f453c602bd696ce27af11565edc9b46b0d: {ETH: -873307331257200}}</t>
  </si>
  <si>
    <t>06-03-2025 00:14:11</t>
  </si>
  <si>
    <t>0x9d19587c...</t>
  </si>
  <si>
    <t>0xc7227120</t>
  </si>
  <si>
    <t>0x9d19587c3138a3ac53dcfee3a40ad5abea3852530fdf141becdbc1c11c7486d8</t>
  </si>
  <si>
    <t>0xea165274f8656314d2e8217f467e1fb37db068f03fac8292d2b880d2159b81d2</t>
  </si>
  <si>
    <t>{'address': '0x967da4048cd07ab37855c090aaf366e4ce1b9f48', 'symbol': 'OCEAN'}, {'address': '0xaea46a60368a7bd060eec7df8cba43b7ef41ad85', 'symbol': 'FET'}, {'address': '0xc02aaa39b223fe8d0a0e5c4f27ead9083c756cc2', 'symbol': 'WETH'}</t>
  </si>
  <si>
    <t>{0x00000000009e50a7ddb7a7b0e2ee6604fd120e49: {0xc02aaa39b223fe8d0a0e5c4f27ead9083c756cc2: 192637873160192, ETH: 20301117}, 0xe75ed6f453c602bd696ce27af11565edc9b46b0d: {ETH: -180732891845940}}</t>
  </si>
  <si>
    <t>06-03-2025 12:59:47</t>
  </si>
  <si>
    <t>0xa855a1e5...</t>
  </si>
  <si>
    <t>0xa42b29c9</t>
  </si>
  <si>
    <t>0xa855a1e51479da491a3daeeb922c46feaf4028d28ea7bd707ee405caaf3d51c6</t>
  </si>
  <si>
    <t>0x4e946dc9dbc5b29c7928735e571c557432f9a89e07dfb9d59110e25d8ec9f2c6</t>
  </si>
  <si>
    <t>{'address': '0xc43c6bfeda065fe2c4c11765bf838789bd0bb5de', 'symbol': 'RED'}, {'address': '0x7fc66500c84a76ad7e9c93437bfc5ac33e2ddae9', 'symbol': 'AAVE'}, {'address': '0xa250cc729bb3323e7933022a67b52200fe354767', 'symbol': 'fwWETH'}, {'address': '0xc02aaa39b223fe8d0a0e5c4f27ead9083c756cc2', 'symbol': 'WETH'}, {'address': '0xdac17f958d2ee523a2206206994597c13d831ec7', 'symbol': 'USDT'}, {'address': '0xe6e386c6d5a7370375fa95085bbb689eef755fba', 'symbol': 'SFS-LP'}, {'address': '0x5732046a883704404f284ce41ffadd5b007fd668', 'symbol': 'BLZ'}, {'address': '0x8e0e57dcb1ce8d9091df38ec1bfc3b224529754a', 'symbol': 'CAH�����������������������������'}, {'address': '0xa21af1050f7b26e0cff45ee51548254c41ed6b5c', 'symbol': 'OSAK'}, {'address': '0x971c1fc94cd89d65243fa76d8b554412d5f18c3f', 'symbol': 'fwENS'}, {'address': '0xc18360217d8f7ab5e7c516566761ea12ce7f9d72', 'symbol': 'ENS'}, {'address': '0x289ff00235d2b98b0145ff5d4435d3e92f9540a6', 'symbol': 'BOOE'}</t>
  </si>
  <si>
    <t>{0x00000000009e50a7ddb7a7b0e2ee6604fd120e49: {0xc02aaa39b223fe8d0a0e5c4f27ead9083c756cc2: 1230330451557590}, 0xe75ed6f453c602bd696ce27af11565edc9b46b0d: {ETH: -1218519278552898}}</t>
  </si>
  <si>
    <t>07-03-2025 03:29:35</t>
  </si>
  <si>
    <t>0xd2f862bd...</t>
  </si>
  <si>
    <t>0x840d1f9b</t>
  </si>
  <si>
    <t>0xd2f862bdbc7d31f3c39af43dbd6006f802f9ff81453fb441ac03a867be26ce5f</t>
  </si>
  <si>
    <t>0x157d4f1785cde707a9b4933b504faf8ddd2575df15a23bfee0ba3698ebadad58</t>
  </si>
  <si>
    <t>{'address': '0xc02aaa39b223fe8d0a0e5c4f27ead9083c756cc2', 'symbol': 'WETH'}, {'address': '0x967da4048cd07ab37855c090aaf366e4ce1b9f48', 'symbol': 'OCEAN'}, {'address': '0x1f573d6fb3f13d689ff844b4ce37794d79a7ff1c', 'symbol': 'BNT'}</t>
  </si>
  <si>
    <t>{0x00000000009e50a7ddb7a7b0e2ee6604fd120e49: {0xc02aaa39b223fe8d0a0e5c4f27ead9083c756cc2: 321876111500915, ETH: 25378540}, 0xe75ed6f453c602bd696ce27af11565edc9b46b0d: {ETH: -310192058481388}}</t>
  </si>
  <si>
    <t>06-03-2025 13:58:47</t>
  </si>
  <si>
    <t>0x36ead8c6...</t>
  </si>
  <si>
    <t>0xcb404b01</t>
  </si>
  <si>
    <t>0x36ead8c6a8ca2f4dfcbde397cd753fadf25e4c52a8bf7db2249b64ccac05ddb0</t>
  </si>
  <si>
    <t>0xd206133de0ecc3207033e1a4cd83d8eaaf57822f82af2bc76edd846bf30e2234</t>
  </si>
  <si>
    <t>{'address': '0xc02aaa39b223fe8d0a0e5c4f27ead9083c756cc2', 'symbol': 'WETH'}, {'address': '0x58aea10748a00d1781d6651f9d78a414ea32ca46', 'symbol': 'VSG'}</t>
  </si>
  <si>
    <t>{0x00000000009e50a7ddb7a7b0e2ee6604fd120e49: {0xc02aaa39b223fe8d0a0e5c4f27ead9083c756cc2: 147220993146880}, 0xe75ed6f453c602bd696ce27af11565edc9b46b0d: {ETH: -135546368339200}}</t>
  </si>
  <si>
    <t>06-03-2025 14:42:23</t>
  </si>
  <si>
    <t>0x34e0121a...</t>
  </si>
  <si>
    <t>0xa40d1f5c</t>
  </si>
  <si>
    <t>0x34e0121ae3b4fcbfe056d775c7fc5cecf48a1dcc9c2900e0e519f2bea4dac6de</t>
  </si>
  <si>
    <t>0x4b58f03dfea18a20af0b23569d5f8692e4ef18d87ad94f9aa6fce0a0ad0d7481</t>
  </si>
  <si>
    <t>{'address': '0x594daad7d77592a2b97b725a7ad59d7e188b5bfa', 'symbol': 'APU'}, {'address': '0xe0f63a424a4439cbe457d80e4f4b51ad25b2c56c', 'symbol': 'SPX'}, {'address': '0xa0b86991c6218b36c1d19d4a2e9eb0ce3606eb48', 'symbol': 'USDC'}, {'address': '0xc02aaa39b223fe8d0a0e5c4f27ead9083c756cc2', 'symbol': 'WETH'}, {'address': '0xd9c2d319cd7e6177336b0a9c93c21cb48d84fb54', 'symbol': 'HAPI'}, {'address': '0x6b175474e89094c44da98b954eedeac495271d0f', 'symbol': 'DAI'}, {'address': '0xdfc5964141c018485b4d017634660f85aa667714', 'symbol': 'ODIN'}</t>
  </si>
  <si>
    <t>{0x00000000009e50a7ddb7a7b0e2ee6604fd120e49: {0xc02aaa39b223fe8d0a0e5c4f27ead9083c756cc2: 1290602876502016, ETH: 32596290}, 0xe75ed6f453c602bd696ce27af11565edc9b46b0d: {ETH: -1279388054660913}}</t>
  </si>
  <si>
    <t>07-03-2025 00:08:47</t>
  </si>
  <si>
    <t>0x75d79e84...</t>
  </si>
  <si>
    <t>0xa21ecc1a</t>
  </si>
  <si>
    <t>0x75d79e84a0acbf943df4aaa74d9022cb771937e3b56ef96e50d9df8b4201a18b</t>
  </si>
  <si>
    <t>0x7e22d3738992bb003ec4247467f0f5ed15b321aee34f4487cbf18a19140f5f3e</t>
  </si>
  <si>
    <t>{0x00000000009e50a7ddb7a7b0e2ee6604fd120e49: {0xc02aaa39b223fe8d0a0e5c4f27ead9083c756cc2: 295717088264192, ETH: 637042304}, 0xe75ed6f453c602bd696ce27af11565edc9b46b0d: {ETH: -284540232235292}}</t>
  </si>
  <si>
    <t>06-03-2025 11:16:23</t>
  </si>
  <si>
    <t>0x2bdc1b05...</t>
  </si>
  <si>
    <t>0xa521e613</t>
  </si>
  <si>
    <t>0x2bdc1b05d5d78422bd7306e24334878ee74b78cd782c2f251c73c34a85ee6166</t>
  </si>
  <si>
    <t>0x6f991f2f6f3e4b6654a4e0e0badd7751e282fe9792680849054a46ecc6a2dbaa</t>
  </si>
  <si>
    <t>{'address': '0xc02aaa39b223fe8d0a0e5c4f27ead9083c756cc2', 'symbol': 'WETH'}, {'address': '0x9ce84f6a69986a83d92c324df10bc8e64771030f', 'symbol': 'CHEX'}</t>
  </si>
  <si>
    <t>{0x00000000009e50a7ddb7a7b0e2ee6604fd120e49: {0xc02aaa39b223fe8d0a0e5c4f27ead9083c756cc2: 146507596515938}, 0xe75ed6f453c602bd696ce27af11565edc9b46b0d: {ETH: -135519526689968}}</t>
  </si>
  <si>
    <t>07-03-2025 04:07:59</t>
  </si>
  <si>
    <t>0x751c933d...</t>
  </si>
  <si>
    <t>0x431e491a</t>
  </si>
  <si>
    <t>0x751c933d101fca189a6847f7da05eb2849fd42c225e5dbfa73713ff1bc200a45</t>
  </si>
  <si>
    <t>0x1a51a2f2f20cd10835e98bab75eea0ef8dcdbf3cdbd3f85ba773c9de1e062316</t>
  </si>
  <si>
    <t>{'address': '0xaaaebe6fe48e54f431b0c390cfaf0b017d09d42d', 'symbol': 'CEL'}, {'address': '0xc02aaa39b223fe8d0a0e5c4f27ead9083c756cc2', 'symbol': 'WETH'}, {'address': '0x514910771af9ca656af840dff83e8264ecf986ca', 'symbol': 'LINK'}, {'address': '0x8d99569ef5febb19989892eee7f81f8f909d07f3', 'symbol': 'KEL'}</t>
  </si>
  <si>
    <t>{0x00000000009e50a7ddb7a7b0e2ee6604fd120e49: {0xc02aaa39b223fe8d0a0e5c4f27ead9083c756cc2: 424737503182848, ETH: 7225827}, 0xe75ed6f453c602bd696ce27af11565edc9b46b0d: {ETH: -413779289762027}}</t>
  </si>
  <si>
    <t>06-03-2025 23:10:47</t>
  </si>
  <si>
    <t>0x28c1c7bb...</t>
  </si>
  <si>
    <t>0x802bc320</t>
  </si>
  <si>
    <t>0x28c1c7bbf54b770e307f4a587a37bd02ad1003ca8122111d9ca648675265b0df</t>
  </si>
  <si>
    <t>0x306001dffaa4b46abf5d073a5e62f70f606694d4e3dabb6615705e800ccfa318</t>
  </si>
  <si>
    <t>{'address': '0x03ab458634910aad20ef5f1c8ee96f1d6ac54919', 'symbol': 'RAI'}, {'address': '0xa0b86991c6218b36c1d19d4a2e9eb0ce3606eb48', 'symbol': 'USDC'}, {'address': '0xc02aaa39b223fe8d0a0e5c4f27ead9083c756cc2', 'symbol': 'WETH'}, {'address': '0x6c3f90f043a72fa612cbac8115ee7e52bde6e490', 'symbol': '3Crv'}, {'address': '0xe72b141df173b999ae7c1adcbf60cc9833ce56a8', 'symbol': 'ETH+'}, {'address': '0xa0d69e286b938e21cbf7e51d71f6a4c8918f482f', 'symbol': 'eUSD'}</t>
  </si>
  <si>
    <t>{0x00000000009e50a7ddb7a7b0e2ee6604fd120e49: {0xc02aaa39b223fe8d0a0e5c4f27ead9083c756cc2: 929530122861077, ETH: 150531750}, 0xe75ed6f453c602bd696ce27af11565edc9b46b0d: {ETH: -918729227080166}}</t>
  </si>
  <si>
    <t>06-03-2025 13:42:23</t>
  </si>
  <si>
    <t>0x7580b8fa...</t>
  </si>
  <si>
    <t>0x7580b8fa389cd2d51166436b56d35da168e7614679b600aba277cc25ddbe2af2</t>
  </si>
  <si>
    <t>0x1eeec46d1ec0a8fe9c33cb9a752b220e5658e2015e400a235c2a25b39b07c40f</t>
  </si>
  <si>
    <t>{0x00000000009e50a7ddb7a7b0e2ee6604fd120e49: {0xc02aaa39b223fe8d0a0e5c4f27ead9083c756cc2: 425060850466816}, 0xe75ed6f453c602bd696ce27af11565edc9b46b0d: {ETH: -414306810947257}}</t>
  </si>
  <si>
    <t>07-03-2025 05:52:59</t>
  </si>
  <si>
    <t>0xca18bbaf...</t>
  </si>
  <si>
    <t>0x4c22e820</t>
  </si>
  <si>
    <t>0xca18bbaf77505436f0938e792b7fd539b28fe0ee53e88cd5480c45842d288c05</t>
  </si>
  <si>
    <t>0xd3c3bb0b08556367fa7405db5c3c58411eedb114885f9a6398e9eccc842908da</t>
  </si>
  <si>
    <t>{0x00000000009e50a7ddb7a7b0e2ee6604fd120e49: {0xc02aaa39b223fe8d0a0e5c4f27ead9083c756cc2: 230021268504576, ETH: 28691725}, 0xe75ed6f453c602bd696ce27af11565edc9b46b0d: {ETH: -219286013748853}}</t>
  </si>
  <si>
    <t>0x2cf54590...</t>
  </si>
  <si>
    <t>0xaa0c54dd</t>
  </si>
  <si>
    <t>0x2cf54590de476beebb7f615ee44284475f7c374bf59195df8a932f58753651f0</t>
  </si>
  <si>
    <t>0xe8c0603229d0ce71071c04ee1e397cf31dc6751117684b271d6b1a06a5b5c9d6</t>
  </si>
  <si>
    <t>{'address': '0x4507cef57c46789ef8d1a19ea45f4216bae2b528', 'symbol': 'TOKEN'}, {'address': '0xb369daca21ee035312176eb8cf9d88ce97e0aa95', 'symbol': 'SKOL'}, {'address': '0xc02aaa39b223fe8d0a0e5c4f27ead9083c756cc2', 'symbol': 'WETH'}, {'address': '0x5362ca75aa3c0e714bc628296640c43dc5cb9ed6', 'symbol': 'HOSHI'}, {'address': '0xc7e6b676bfc73ae40bcc4577f22aab1682c691c6', 'symbol': 'UNI-V2'}</t>
  </si>
  <si>
    <t>{0x00000000009e50a7ddb7a7b0e2ee6604fd120e49: {0xc02aaa39b223fe8d0a0e5c4f27ead9083c756cc2: 426161939152896, ETH: 1251697540}, 0xe75ed6f453c602bd696ce27af11565edc9b46b0d: {ETH: -415571208247540}}</t>
  </si>
  <si>
    <t>06-03-2025 00:23:35</t>
  </si>
  <si>
    <t>0x88070ec6...</t>
  </si>
  <si>
    <t>0xf621e6b1</t>
  </si>
  <si>
    <t>0x88070ec6abcad62ea9e3b85885e8bd26e4573b6553b5247c85f7baeff4712dd4</t>
  </si>
  <si>
    <t>0xf38f9dce136a44bf7fafcc269f720969c203105560417f2e85bd9735342c161b</t>
  </si>
  <si>
    <t>{'address': '0x3106a0a076bedae847652f42ef07fd58589e001f', 'symbol': '$ADS'}, {'address': '0xc02aaa39b223fe8d0a0e5c4f27ead9083c756cc2', 'symbol': 'WETH'}</t>
  </si>
  <si>
    <t>{0x00000000009e50a7ddb7a7b0e2ee6604fd120e49: {0xc02aaa39b223fe8d0a0e5c4f27ead9083c756cc2: 486306472971011}, 0xe75ed6f453c602bd696ce27af11565edc9b46b0d: {ETH: -476580343359054}}</t>
  </si>
  <si>
    <t>06-03-2025 12:31:23</t>
  </si>
  <si>
    <t>0x532fabd4...</t>
  </si>
  <si>
    <t>0x183fa300</t>
  </si>
  <si>
    <t>0x532fabd475349eaa755ac9671b54c7912f2d14728f1ba3214deec91700c87eeb</t>
  </si>
  <si>
    <t>0x7d2e78a1d1f413979c084446bbfee8b50b65bc3c882c39bb3e9460cdf1f79a66</t>
  </si>
  <si>
    <t>{0x00000000009e50a7ddb7a7b0e2ee6604fd120e49: {0xc02aaa39b223fe8d0a0e5c4f27ead9083c756cc2: 377307776679936}, 0xe75ed6f453c602bd696ce27af11565edc9b46b0d: {ETH: -367761889888614}}</t>
  </si>
  <si>
    <t>06-03-2025 20:51:35</t>
  </si>
  <si>
    <t>0x869be8a1...</t>
  </si>
  <si>
    <t>0xcc21e602</t>
  </si>
  <si>
    <t>0x869be8a1f235333a272501be9795e6fa2e2e9adc6e5b5a077b6a922ecf4a97d6</t>
  </si>
  <si>
    <t>0xb42798d2a0cd37aec2b205bdbd082b036ee4301d493938d1c50b7a5a765f0774</t>
  </si>
  <si>
    <t>{'address': '0x6985884c4392d348587b19cb9eaaf157f13271cd', 'symbol': 'ZRO'}, {'address': '0xc02aaa39b223fe8d0a0e5c4f27ead9083c756cc2', 'symbol': 'WETH'}</t>
  </si>
  <si>
    <t>{0x00000000009e50a7ddb7a7b0e2ee6604fd120e49: {0xc02aaa39b223fe8d0a0e5c4f27ead9083c756cc2: 138655715460294}, 0xe75ed6f453c602bd696ce27af11565edc9b46b0d: {ETH: -129643093878210}}</t>
  </si>
  <si>
    <t>06-03-2025 16:53:23</t>
  </si>
  <si>
    <t>0x207e52a1...</t>
  </si>
  <si>
    <t>0x2f227120</t>
  </si>
  <si>
    <t>0x207e52a1c6afe1d322c66f3e601f987ba21fe4ad2721bd9b22dd4d3377b3fade</t>
  </si>
  <si>
    <t>0x1a95b77638f4ae652c940dbafa7cf45406a0c3d4b82b01d1b9a04ae9678119bb</t>
  </si>
  <si>
    <t>{'address': '0x362bc847a3a9637d3af6624eec853618a43ed7d2', 'symbol': 'PRQ'}, {'address': '0xc02aaa39b223fe8d0a0e5c4f27ead9083c756cc2', 'symbol': 'WETH'}, {'address': '0xa0b86991c6218b36c1d19d4a2e9eb0ce3606eb48', 'symbol': 'USDC'}</t>
  </si>
  <si>
    <t>{0x00000000009e50a7ddb7a7b0e2ee6604fd120e49: {0xc02aaa39b223fe8d0a0e5c4f27ead9083c756cc2: 1146399785746432, ETH: 28905086}, 0xe75ed6f453c602bd696ce27af11565edc9b46b0d: {ETH: -1137457924984278}}</t>
  </si>
  <si>
    <t>06-03-2025 12:25:11</t>
  </si>
  <si>
    <t>0x20a3aeab...</t>
  </si>
  <si>
    <t>0xf93fa300</t>
  </si>
  <si>
    <t>0x20a3aeab64c0cf6d854689a01994dce4d3011309b874f02112482889010daf8b</t>
  </si>
  <si>
    <t>0xdfd0ed7b115d661326e57b056078bc2ce5d1d5ce6d3259a51cca915fefc4b97a</t>
  </si>
  <si>
    <t>{0x00000000009e50a7ddb7a7b0e2ee6604fd120e49: {0xc02aaa39b223fe8d0a0e5c4f27ead9083c756cc2: 341546503241728}, 0xe75ed6f453c602bd696ce27af11565edc9b46b0d: {ETH: -332905376706736}}</t>
  </si>
  <si>
    <t>06-03-2025 01:54:47</t>
  </si>
  <si>
    <t>0x3acb8235...</t>
  </si>
  <si>
    <t>0xbc3fa300</t>
  </si>
  <si>
    <t>0x3acb8235757db7fd009f66df98c1891e4403c7432a2b109f9d79e8421c87f0a0</t>
  </si>
  <si>
    <t>0xeaabc21c39285115dc7c27d7b34b27b719c4ba9877772f99a6b9231d6ec8a659</t>
  </si>
  <si>
    <t>{'address': '0xa0246c9032bc3a600820415ae600c6388619a14d', 'symbol': 'FARM'}, {'address': '0x9f8f72aa9304c8b593d555f12ef6589cc3a579a2', 'symbol': 'MKR'}, {'address': '0xa0b86991c6218b36c1d19d4a2e9eb0ce3606eb48', 'symbol': 'USDC'}, {'address': '0xc02aaa39b223fe8d0a0e5c4f27ead9083c756cc2', 'symbol': 'WETH'}</t>
  </si>
  <si>
    <t>{0x00000000009e50a7ddb7a7b0e2ee6604fd120e49: {0xc02aaa39b223fe8d0a0e5c4f27ead9083c756cc2: 292512751653378}, 0xe75ed6f453c602bd696ce27af11565edc9b46b0d: {ETH: -283883625316875}}</t>
  </si>
  <si>
    <t>06-03-2025 10:49:47</t>
  </si>
  <si>
    <t>0x6f10c182...</t>
  </si>
  <si>
    <t>0x202bc320</t>
  </si>
  <si>
    <t>0x6f10c182c58661681e8ef37d8ae2ccc490afac6c6a5f27cad252f8629ff90348</t>
  </si>
  <si>
    <t>0xac9309517088d1ca7c8621874e886900fd706cb4d2d69f985c54c32165124eca</t>
  </si>
  <si>
    <t>{'address': '0x35fa164735182de50811e8e2e824cfb9b6118ac2', 'symbol': 'eETH'}, {'address': '0x04c154b66cb340f3ae24111cc767e0184ed00cc6', 'symbol': 'pxETH'}, {'address': '0x40fd72257597aa14c7231a7b1aaa29fce868f677', 'symbol': 'XOR'}, {'address': '0xae78736cd615f374d3085123a210448e74fc6393', 'symbol': 'rETH'}, {'address': '0xc02aaa39b223fe8d0a0e5c4f27ead9083c756cc2', 'symbol': 'WETH'}, {'address': '0x7f39c581f595b53c5cb19bd0b3f8da6c935e2ca0', 'symbol': 'wstETH'}, {'address': '0x5e8422345238f34275888049021821e8e08caa1f', 'symbol': 'frxETH'}, {'address': '0xcd5fe23c85820f7b72d0926fc9b05b43e359b7ee', 'symbol': 'weETH'}</t>
  </si>
  <si>
    <t>{0x00000000009e50a7ddb7a7b0e2ee6604fd120e49: {0x35fa164735182de50811e8e2e824cfb9b6118ac2: 1, 0xc02aaa39b223fe8d0a0e5c4f27ead9083c756cc2: 866436257500336, ETH: 219395048}, 0xe75ed6f453c602bd696ce27af11565edc9b46b0d: {ETH: -857863094544098}}</t>
  </si>
  <si>
    <t>06-03-2025 02:15:35</t>
  </si>
  <si>
    <t>0xca595b84...</t>
  </si>
  <si>
    <t>0x240d1f61</t>
  </si>
  <si>
    <t>0xca595b84eb58c1642cfc018c7ac148e800dea67b4a6318c62349ac0b591835f7</t>
  </si>
  <si>
    <t>0x1fe2af4a683b09dbe788ac1e8abd99b23aa651cc66e2e51e21f5cc8212527c48</t>
  </si>
  <si>
    <t>{'address': '0xc02aaa39b223fe8d0a0e5c4f27ead9083c756cc2', 'symbol': 'WETH'}, {'address': '0x408e41876cccdc0f92210600ef50372656052a38', 'symbol': 'REN'}, {'address': '0x1f573d6fb3f13d689ff844b4ce37794d79a7ff1c', 'symbol': 'BNT'}</t>
  </si>
  <si>
    <t>{0x00000000009e50a7ddb7a7b0e2ee6604fd120e49: {0xc02aaa39b223fe8d0a0e5c4f27ead9083c756cc2: 207505783388062, ETH: 1370906829}, 0xe75ed6f453c602bd696ce27af11565edc9b46b0d: {ETH: -198938479518189}}</t>
  </si>
  <si>
    <t>07-03-2025 06:02:35</t>
  </si>
  <si>
    <t>0x2d63de22...</t>
  </si>
  <si>
    <t>0x7c227120</t>
  </si>
  <si>
    <t>0xea4058a60e8976ee84cef8c25b98be8f7e6026b5d41da39c175b3fa9077cc025, 0x2d63de22ce5762553c6d048e2db44c2e2b0564fdc6eb083aeda924c27da5f7bf</t>
  </si>
  <si>
    <t>0x2a7eaad1e37130ff00aeef62caa505f1775ce0f565337c4a51817eac3211936d</t>
  </si>
  <si>
    <t>0x2d63de22ce5762553c6d048e2db44c2e2b0564fdc6eb083aeda924c27da5f7bf</t>
  </si>
  <si>
    <t>{'address': '0xa0b86991c6218b36c1d19d4a2e9eb0ce3606eb48', 'symbol': 'USDC'}, {'address': '0x853d955acef822db058eb8505911ed77f175b99e', 'symbol': 'FRAX'}, {'address': '0xc43c6bfeda065fe2c4c11765bf838789bd0bb5de', 'symbol': 'RED'}, {'address': '0x6c3ea9036406852006290770bedfcaba0e23a0e8', 'symbol': 'PYUSD'}, {'address': '0xf939e0a03fb07f59a73314e73794be0e57ac1b4e', 'symbol': 'crvUSD'}, {'address': '0xc02aaa39b223fe8d0a0e5c4f27ead9083c756cc2', 'symbol': 'WETH'}</t>
  </si>
  <si>
    <t>{0x00000000009e50a7ddb7a7b0e2ee6604fd120e49: {0xc02aaa39b223fe8d0a0e5c4f27ead9083c756cc2: 399393303822336, ETH: 138860054}, 0xe75ed6f453c602bd696ce27af11565edc9b46b0d: {ETH: -391026060269758}}</t>
  </si>
  <si>
    <t>06-03-2025 04:01:47</t>
  </si>
  <si>
    <t>0xa64c2d30...</t>
  </si>
  <si>
    <t>0x32216a18</t>
  </si>
  <si>
    <t>0xa64c2d303eea4841160e611d6f11c8167f2bf3d6b083a3194db9eda4f4ad0858</t>
  </si>
  <si>
    <t>0x420a1653d9c236aa94d990583ae51194c6f80c9c23035c97f4f9fca1ec6fe908</t>
  </si>
  <si>
    <t>{'address': '0xa0b86991c6218b36c1d19d4a2e9eb0ce3606eb48', 'symbol': 'USDC'}, {'address': '0x1f573d6fb3f13d689ff844b4ce37794d79a7ff1c', 'symbol': 'BNT'}, {'address': '0xe6e386c6d5a7370375fa95085bbb689eef755fba', 'symbol': 'SFS-LP'}, {'address': '0x7fc66500c84a76ad7e9c93437bfc5ac33e2ddae9', 'symbol': 'AAVE'}, {'address': '0xc02aaa39b223fe8d0a0e5c4f27ead9083c756cc2', 'symbol': 'WETH'}, {'address': '0xc944e90c64b2c07662a292be6244bdf05cda44a7', 'symbol': 'GRT'}</t>
  </si>
  <si>
    <t>{0x00000000009e50a7ddb7a7b0e2ee6604fd120e49: {0xc02aaa39b223fe8d0a0e5c4f27ead9083c756cc2: 317351291518976}, 0xe75ed6f453c602bd696ce27af11565edc9b46b0d: {ETH: -309004952540115}}</t>
  </si>
  <si>
    <t>06-03-2025 19:22:35</t>
  </si>
  <si>
    <t>0x0089d965...</t>
  </si>
  <si>
    <t>0x11227120</t>
  </si>
  <si>
    <t>0x0089d9655f8b8d0026f2071c5edb4b393531c3401a671785d15a9cdabc7ef721</t>
  </si>
  <si>
    <t>0x451228ca58599c297371be9aff5ffc2c3f92504f42b52645482efaaa56e0cc27</t>
  </si>
  <si>
    <t>{'address': '0xa0d69e286b938e21cbf7e51d71f6a4c8918f482f', 'symbol': 'eUSD'}, {'address': '0xa0b86991c6218b36c1d19d4a2e9eb0ce3606eb48', 'symbol': 'USDC'}, {'address': '0xe72b141df173b999ae7c1adcbf60cc9833ce56a8', 'symbol': 'ETH+'}, {'address': '0xc02aaa39b223fe8d0a0e5c4f27ead9083c756cc2', 'symbol': 'WETH'}</t>
  </si>
  <si>
    <t>{0x00000000009e50a7ddb7a7b0e2ee6604fd120e49: {0xc02aaa39b223fe8d0a0e5c4f27ead9083c756cc2: 363119057981131, ETH: 109747778}, 0xe75ed6f453c602bd696ce27af11565edc9b46b0d: {ETH: -354876472131734}}</t>
  </si>
  <si>
    <t>06-03-2025 17:30:23</t>
  </si>
  <si>
    <t>0x6179f8f5...</t>
  </si>
  <si>
    <t>0xe6227120</t>
  </si>
  <si>
    <t>0x6179f8f5396032d9a996db5a3d69bb70904ca59e2cf8532355d4b51a58b1ab56</t>
  </si>
  <si>
    <t>0x2322d3c3b5053da304e792824b9ef2811e68f393e2a08ce7ec1dc44db36f8866</t>
  </si>
  <si>
    <t>{'address': '0xc02aaa39b223fe8d0a0e5c4f27ead9083c756cc2', 'symbol': 'WETH'}, {'address': '0xb60acd2057067dc9ed8c083f5aa227a244044fd6', 'symbol': 'stTAO'}, {'address': '0x77e06c9eccf2e797fd462a92b6d7642ef85b0a44', 'symbol': 'wTAO'}, {'address': '0x944824290cc12f31ae18ef51216a223ba4063092', 'symbol': 'MASA'}</t>
  </si>
  <si>
    <t>{0x00000000009e50a7ddb7a7b0e2ee6604fd120e49: {0xc02aaa39b223fe8d0a0e5c4f27ead9083c756cc2: 915828761427968, ETH: 17442700}, 0xe75ed6f453c602bd696ce27af11565edc9b46b0d: {ETH: -907586337229558}}</t>
  </si>
  <si>
    <t>07-03-2025 04:32:59</t>
  </si>
  <si>
    <t>0x62056a57...</t>
  </si>
  <si>
    <t>0xbf227120</t>
  </si>
  <si>
    <t>0x62056a573e78daf5a864bf2103245ddbde9fde145c4484a884412fca301dd696</t>
  </si>
  <si>
    <t>0x83f01ea422ee48863b9de3ac9055e6fab30ce1d6f2672fa516e59b0c60aace43</t>
  </si>
  <si>
    <t>{0x00000000009e50a7ddb7a7b0e2ee6604fd120e49: {0xc02aaa39b223fe8d0a0e5c4f27ead9083c756cc2: 182235462369280, ETH: 134851372}, 0xe75ed6f453c602bd696ce27af11565edc9b46b0d: {ETH: -174035130067024}}</t>
  </si>
  <si>
    <t>07-03-2025 02:58:23</t>
  </si>
  <si>
    <t>0xaa6192db...</t>
  </si>
  <si>
    <t>0xec0c54fc</t>
  </si>
  <si>
    <t>kusdExchangeRate()</t>
  </si>
  <si>
    <t>0xaa6192db0177aee29bee9eb54d3ab31a12e74caa7122e6921e38ce164573e16d</t>
  </si>
  <si>
    <t>0x398cd102af55b3ed089898f8d6d96fac3dd8bfb53e980c357a0e8363957614d1</t>
  </si>
  <si>
    <t>{'address': '0x95ad61b0a150d79219dcf64e1e6cc01f0b64c4ce', 'symbol': 'SHIB'}, {'address': '0xc02aaa39b223fe8d0a0e5c4f27ead9083c756cc2', 'symbol': 'WETH'}, {'address': '0x4c19596f5aaff459fa38b0f7ed92f11ae6543784', 'symbol': 'TRU'}</t>
  </si>
  <si>
    <t>{0x00000000009e50a7ddb7a7b0e2ee6604fd120e49: {0xc02aaa39b223fe8d0a0e5c4f27ead9083c756cc2: 175830944710656, ETH: 1072883605}, 0xe75ed6f453c602bd696ce27af11565edc9b46b0d: {ETH: -167639318230903}}</t>
  </si>
  <si>
    <t>07-03-2025 03:34:59</t>
  </si>
  <si>
    <t>0x2a2edb3e...</t>
  </si>
  <si>
    <t>0x9f22e818</t>
  </si>
  <si>
    <t>0x2a2edb3ecf20de6ef0b4b9c49362202968be98f1b09ec2edbf27eeb304333d30</t>
  </si>
  <si>
    <t>0x13e11abdea9a5368014877a7780819ba8ac69db80d3d80dedc509c2f28d010ca</t>
  </si>
  <si>
    <t>{'address': '0x35fa164735182de50811e8e2e824cfb9b6118ac2', 'symbol': 'eETH'}, {'address': '0xc02aaa39b223fe8d0a0e5c4f27ead9083c756cc2', 'symbol': 'WETH'}, {'address': '0xcd5fe23c85820f7b72d0926fc9b05b43e359b7ee', 'symbol': 'weETH'}</t>
  </si>
  <si>
    <t>{0x00000000009e50a7ddb7a7b0e2ee6604fd120e49: {0xc02aaa39b223fe8d0a0e5c4f27ead9083c756cc2: 249758740381696, ETH: 3829584046}, 0xe75ed6f453c602bd696ce27af11565edc9b46b0d: {ETH: -241823949667396}}</t>
  </si>
  <si>
    <t>06-03-2025 12:56:35</t>
  </si>
  <si>
    <t>0xcb867b68...</t>
  </si>
  <si>
    <t>0x9427231c</t>
  </si>
  <si>
    <t>0xcb867b68ec597919140ebf6ca38aa5700db52eef97341404025bcca9f26634f5</t>
  </si>
  <si>
    <t>0xa0fe541f3231cdf5511fe15ef60f2f07ac911fd0eecc9a49c70390c46c123f26</t>
  </si>
  <si>
    <t>{'address': '0x667102bd3413bfeaa3dffb48fa8288819e480a88', 'symbol': 'TKX'}, {'address': '0xdac17f958d2ee523a2206206994597c13d831ec7', 'symbol': 'USDT'}, {'address': '0xc02aaa39b223fe8d0a0e5c4f27ead9083c756cc2', 'symbol': 'WETH'}, {'address': '0x2a3bff78b79a009976eea096a51a948a3dc00e34', 'symbol': 'WILD'}, {'address': '0x0bc37bea9068a86c221b8bd71ea6228260dad5a2', 'symbol': 'SPARKLET'}</t>
  </si>
  <si>
    <t>{0x00000000009e50a7ddb7a7b0e2ee6604fd120e49: {0xc02aaa39b223fe8d0a0e5c4f27ead9083c756cc2: 439401578496000, ETH: 91059535}, 0xe75ed6f453c602bd696ce27af11565edc9b46b0d: {ETH: -431712231031245}}</t>
  </si>
  <si>
    <t>06-03-2025 02:47:35</t>
  </si>
  <si>
    <t>0xe343ae06...</t>
  </si>
  <si>
    <t>0xc2216a01</t>
  </si>
  <si>
    <t>0xe343ae063b08f3518316ebb6f9c172cdbb74070510034769318eb0df1c883771</t>
  </si>
  <si>
    <t>0x1482c995868ec5cbb0ae6e17777cd7c0e3cd871fc00f678600a7f9d32f8fee38</t>
  </si>
  <si>
    <t>{'address': '0xf951e335afb289353dc249e82926178eac7ded78', 'symbol': 'swETH'}, {'address': '0xc02aaa39b223fe8d0a0e5c4f27ead9083c756cc2', 'symbol': 'WETH'}</t>
  </si>
  <si>
    <t>{0x00000000009e50a7ddb7a7b0e2ee6604fd120e49: {0xc02aaa39b223fe8d0a0e5c4f27ead9083c756cc2: 281449132730392}, 0xe75ed6f453c602bd696ce27af11565edc9b46b0d: {ETH: -273850005984210}}</t>
  </si>
  <si>
    <t>06-03-2025 23:32:47</t>
  </si>
  <si>
    <t>0x47be60c8...</t>
  </si>
  <si>
    <t>0xee1ecc1a</t>
  </si>
  <si>
    <t>0x47be60c88fddd3984be23dce2ff31535835b08b40e354a6a8a5f3d7ec0d5559f</t>
  </si>
  <si>
    <t>0x4c771048a29cc0d352d69e25e8c8523cb90284a283e7837bc61823b1b9d32111</t>
  </si>
  <si>
    <t>{'address': '0x9813037ee2218799597d83d4a5b6f3b6778218d9', 'symbol': 'BONE'}, {'address': '0x95ad61b0a150d79219dcf64e1e6cc01f0b64c4ce', 'symbol': 'SHIB'}, {'address': '0xc02aaa39b223fe8d0a0e5c4f27ead9083c756cc2', 'symbol': 'WETH'}</t>
  </si>
  <si>
    <t>{0x00000000009e50a7ddb7a7b0e2ee6604fd120e49: {0xc02aaa39b223fe8d0a0e5c4f27ead9083c756cc2: 194158291582976, ETH: 512913887}, 0xe75ed6f453c602bd696ce27af11565edc9b46b0d: {ETH: -186820114413659}}</t>
  </si>
  <si>
    <t>06-03-2025 18:32:35</t>
  </si>
  <si>
    <t>0x42f09461...</t>
  </si>
  <si>
    <t>0x1a227120</t>
  </si>
  <si>
    <t>0x42f09461d3e5d4fea4f502960b6a609b37fc6416648aa6c9c5ca6ed0ca7b0c68</t>
  </si>
  <si>
    <t>0x881e4e500ea9644b6e5b16eda3b5f908762157be344f36e745128f67f30491ca</t>
  </si>
  <si>
    <t>{'address': '0xc02aaa39b223fe8d0a0e5c4f27ead9083c756cc2', 'symbol': 'WETH'}, {'address': '0x9813037ee2218799597d83d4a5b6f3b6778218d9', 'symbol': 'BONE'}</t>
  </si>
  <si>
    <t>{0x00000000009e50a7ddb7a7b0e2ee6604fd120e49: {0xc02aaa39b223fe8d0a0e5c4f27ead9083c756cc2: 208915799212032, ETH: 17045278}, 0xe75ed6f453c602bd696ce27af11565edc9b46b0d: {ETH: -201603779644784}}</t>
  </si>
  <si>
    <t>06-03-2025 22:50:23</t>
  </si>
  <si>
    <t>0x4a6038c6...</t>
  </si>
  <si>
    <t>0x1b22e818</t>
  </si>
  <si>
    <t>0x4a6038c6c822c00d8c2456c1fc04238133d5aa9ff68cc344c7760371bb3d55eb</t>
  </si>
  <si>
    <t>0x2c9284ce777653cbf1c8a0fae060f02e55a41228ef08879e9e5f96d0c0314aeb</t>
  </si>
  <si>
    <t>{'address': '0x5026f006b85729a8b14553fae6af249ad16c9aab', 'symbol': 'WOJAK'}, {'address': '0xba0dda8762c24da9487f5fa026a9b64b695a07ea', 'symbol': 'OX'}, {'address': '0xc02aaa39b223fe8d0a0e5c4f27ead9083c756cc2', 'symbol': 'WETH'}, {'address': '0xe0f63a424a4439cbe457d80e4f4b51ad25b2c56c', 'symbol': 'SPX'}</t>
  </si>
  <si>
    <t>{0x00000000009e50a7ddb7a7b0e2ee6604fd120e49: {0xc02aaa39b223fe8d0a0e5c4f27ead9083c756cc2: 198539493769216, ETH: 2038391798}, 0xe75ed6f453c602bd696ce27af11565edc9b46b0d: {ETH: -191436892078577}}</t>
  </si>
  <si>
    <t>06-03-2025 23:07:59</t>
  </si>
  <si>
    <t>0x3fed167e...</t>
  </si>
  <si>
    <t>0x72227120</t>
  </si>
  <si>
    <t>0x3fed167ed336873df50ec32a9f9cfe1d157dd4e9bcac768222ffd0675156617a</t>
  </si>
  <si>
    <t>0x8b25481a406d0598bf5226bcf70c696b18ce43064c5752ba148e6708c06138f2</t>
  </si>
  <si>
    <t>{0x00000000009e50a7ddb7a7b0e2ee6604fd120e49: {0xc02aaa39b223fe8d0a0e5c4f27ead9083c756cc2: 182471685570560, ETH: 51032395}, 0xe75ed6f453c602bd696ce27af11565edc9b46b0d: {ETH: -175574355815503}}</t>
  </si>
  <si>
    <t>06-03-2025 13:41:23</t>
  </si>
  <si>
    <t>0x845d6c67...</t>
  </si>
  <si>
    <t>0x74227120</t>
  </si>
  <si>
    <t>0x845d6c67b462c98a3beb418140f2602ec21b3b891a556a357ad2a1547ec44e88</t>
  </si>
  <si>
    <t>0xb69ec9d75ce786d83eb86d753db8bd0dd8cc8251e95dce2d74ce143b4e84b960</t>
  </si>
  <si>
    <t>{'address': '0x8f8221afbb33998d8584a2b05749ba73c37a938a', 'symbol': 'REQ'}, {'address': '0xc02aaa39b223fe8d0a0e5c4f27ead9083c756cc2', 'symbol': 'WETH'}</t>
  </si>
  <si>
    <t>{0x00000000009e50a7ddb7a7b0e2ee6604fd120e49: {0xc02aaa39b223fe8d0a0e5c4f27ead9083c756cc2: 274452705181696, ETH: 26839425}, 0xe75ed6f453c602bd696ce27af11565edc9b46b0d: {ETH: -267591440546449}}</t>
  </si>
  <si>
    <t>06-03-2025 01:06:47</t>
  </si>
  <si>
    <t>0xaf355714...</t>
  </si>
  <si>
    <t>0xcc0c5487</t>
  </si>
  <si>
    <t>0xaf3557146f2a8354f87f253ef5956d4538e0a827291e0c8ec034319e9eaa0482</t>
  </si>
  <si>
    <t>0x5208cb43ceea813595d4bcaafaf1f9ea4dea706f69a1d233c2c60254ae7cdaea</t>
  </si>
  <si>
    <t>{'address': '0xb60fdf036f2ad584f79525b5da76c5c531283a1b', 'symbol': 'NEMO'}, {'address': '0xc02aaa39b223fe8d0a0e5c4f27ead9083c756cc2', 'symbol': 'WETH'}, {'address': '0x6982508145454ce325ddbe47a25d4ec3d2311933', 'symbol': 'PEPE'}, {'address': '0xb369daca21ee035312176eb8cf9d88ce97e0aa95', 'symbol': 'SKOL'}, {'address': '0x79d374423a7ee71ad332cf8d8bb596d739f4c30c', 'symbol': 'RONI'}, {'address': '0xcf2cfe0b96a2ece970d5619a8ad28d02d73b42db', 'symbol': 'SPX'}</t>
  </si>
  <si>
    <t>{0x00000000009e50a7ddb7a7b0e2ee6604fd120e49: {0xc02aaa39b223fe8d0a0e5c4f27ead9083c756cc2: 318038217850880, ETH: 834465026}, 0xe75ed6f453c602bd696ce27af11565edc9b46b0d: {ETH: -311302663915306}}</t>
  </si>
  <si>
    <t>06-03-2025 21:51:23</t>
  </si>
  <si>
    <t>0xf93b20c1...</t>
  </si>
  <si>
    <t>0xf62bc318</t>
  </si>
  <si>
    <t>0xf93b20c13f78ca0e75377d79a6ddb4546bc7b1e22b9bd80bfc0f3584559b8856</t>
  </si>
  <si>
    <t>0xf37edbbf19218fc8abcdc1255a8153f803fec4a630e7880bb3faf8ceb4ba1409</t>
  </si>
  <si>
    <t>{'address': '0x8ed97a637a790be1feff5e888d43629dc05408f6', 'symbol': 'NPC'}, {'address': '0x5732046a883704404f284ce41ffadd5b007fd668', 'symbol': 'BLZ'}, {'address': '0xdfc5964141c018485b4d017634660f85aa667714', 'symbol': 'ODIN'}, {'address': '0x02f92800f57bcd74066f5709f1daa1a4302df875', 'symbol': 'PEAS'}, {'address': '0xa91c82b6933105c23298e631a0c1be751d239162', 'symbol': 'SOTU'}, {'address': '0x7dd9c5cba05e151c895fde1cf355c9a1d5da6429', 'symbol': 'GLM'}, {'address': '0x2260fac5e5542a773aa44fbcfedf7c193bc2c599', 'symbol': 'WBTC'}, {'address': '0xa0b86991c6218b36c1d19d4a2e9eb0ce3606eb48', 'symbol': 'USDC'}, {'address': '0xc02aaa39b223fe8d0a0e5c4f27ead9083c756cc2', 'symbol': 'WETH'}, {'address': '0x995cfff6536a1039a8a5baa065f384c146ba4517', 'symbol': 'pNPC'}, {'address': '0xc5fb36dd2fb59d3b98deff88425a3f425ee469ed', 'symbol': 'TSUKA'}</t>
  </si>
  <si>
    <t>{0x00000000009e50a7ddb7a7b0e2ee6604fd120e49: {0x8ed97a637a790be1feff5e888d43629dc05408f6: 1, 0xc02aaa39b223fe8d0a0e5c4f27ead9083c756cc2: 604346777600000, ETH: 2229038612}, 0xe75ed6f453c602bd696ce27af11565edc9b46b0d: {ETH: -597852410815005}}</t>
  </si>
  <si>
    <t>07-03-2025 05:18:23</t>
  </si>
  <si>
    <t>0x664da47d...</t>
  </si>
  <si>
    <t>0x9f2bc320</t>
  </si>
  <si>
    <t>0x664da47ddab29a7d1b3d3ecd1a6db21b237e1576cb8ebbbbf59ea612d01eae0e</t>
  </si>
  <si>
    <t>0xdec009d6e673aba65788a6642be03682da1f2bf890210f6ea8919d2f0edc4d52</t>
  </si>
  <si>
    <t>{'address': '0x2260fac5e5542a773aa44fbcfedf7c193bc2c599', 'symbol': 'WBTC'}, {'address': '0xc02aaa39b223fe8d0a0e5c4f27ead9083c756cc2', 'symbol': 'WETH'}, {'address': '0x18084fba666a33d37592fa2633fd49a74dd93a88', 'symbol': 'tBTC'}, {'address': '0xa0b86991c6218b36c1d19d4a2e9eb0ce3606eb48', 'symbol': 'USDC'}, {'address': '0x57ab1ec28d129707052df4df418d58a2d46d5f51', 'symbol': 'sUSD'}, {'address': '0xdac17f958d2ee523a2206206994597c13d831ec7', 'symbol': 'USDT'}, {'address': '0x6b175474e89094c44da98b954eedeac495271d0f', 'symbol': 'DAI'}, {'address': '0xf939e0a03fb07f59a73314e73794be0e57ac1b4e', 'symbol': 'crvUSD'}</t>
  </si>
  <si>
    <t>{0x00000000009e50a7ddb7a7b0e2ee6604fd120e49: {0xc02aaa39b223fe8d0a0e5c4f27ead9083c756cc2: 632363106201633, ETH: 87184726}, 0xe75ed6f453c602bd696ce27af11565edc9b46b0d: {ETH: -626102884705624}}</t>
  </si>
  <si>
    <t>07-03-2025 00:02:59</t>
  </si>
  <si>
    <t>0x523903a6...</t>
  </si>
  <si>
    <t>0x850c54dd</t>
  </si>
  <si>
    <t>0x523903a62d5000ebb86745ad8ebaa808323b4659e93db330d126427fdb19a3c1</t>
  </si>
  <si>
    <t>0xa7084bbc3660e023a3b2df32bfce230ad2409fd270a65156d5b39f922b4570b0</t>
  </si>
  <si>
    <t>{'address': '0xdac17f958d2ee523a2206206994597c13d831ec7', 'symbol': 'USDT'}, {'address': '0xc02aaa39b223fe8d0a0e5c4f27ead9083c756cc2', 'symbol': 'WETH'}, {'address': '0xa9e8acf069c58aec8825542845fd754e41a9489a', 'symbol': 'pepecoin'}</t>
  </si>
  <si>
    <t>{0x00000000009e50a7ddb7a7b0e2ee6604fd120e49: {0xc02aaa39b223fe8d0a0e5c4f27ead9083c756cc2: 215915131385768, ETH: 774860382}, 0xe75ed6f453c602bd696ce27af11565edc9b46b0d: {ETH: -209849444038506}}</t>
  </si>
  <si>
    <t>0xe4af8426...</t>
  </si>
  <si>
    <t>0xf20c5472</t>
  </si>
  <si>
    <t>0xe4af8426d659c66ed7b3e2abed87c8018f52c6168207e9552a2e12d335465f32</t>
  </si>
  <si>
    <t>0xdd2ea2150ef1772c56f90994fad07460294a13e6f5f5559a363411a6de681f41</t>
  </si>
  <si>
    <t>{'address': '0xa0b86991c6218b36c1d19d4a2e9eb0ce3606eb48', 'symbol': 'USDC'}, {'address': '0xc02aaa39b223fe8d0a0e5c4f27ead9083c756cc2', 'symbol': 'WETH'}, {'address': '0xba41ddf06b7ffd89d1267b5a93bfef2424eb2003', 'symbol': 'MYTH'}, {'address': '0xb31ef9e52d94d4120eb44fe1ddfde5b4654a6515', 'symbol': 'DOSE'}, {'address': '0x557b933a7c2c45672b610f8954a3deb39a51a8ca', 'symbol': 'REVV'}, {'address': '0x1c9922314ed1415c95b9fd453c3818fd41867d0b', 'symbol': 'TOWER'}</t>
  </si>
  <si>
    <t>{0x00000000009e50a7ddb7a7b0e2ee6604fd120e49: {0xc02aaa39b223fe8d0a0e5c4f27ead9083c756cc2: 265490853265408, ETH: 536441802}, 0xe75ed6f453c602bd696ce27af11565edc9b46b0d: {ETH: -259438722354618}}</t>
  </si>
  <si>
    <t>06-03-2025 16:11:11</t>
  </si>
  <si>
    <t>0x4706af1a...</t>
  </si>
  <si>
    <t>0x5d227120</t>
  </si>
  <si>
    <t>0x4706af1ad54ecec4c650b6ee11bea46925cf5ebc1c113a882b7ea80e31a7a413</t>
  </si>
  <si>
    <t>0xe0066fbd04bb4e965041b0ca0c0d13d28df6453f6d798634cb03e1a99e992486</t>
  </si>
  <si>
    <t>{'address': '0x944824290cc12f31ae18ef51216a223ba4063092', 'symbol': 'MASA'}, {'address': '0xc02aaa39b223fe8d0a0e5c4f27ead9083c756cc2', 'symbol': 'WETH'}</t>
  </si>
  <si>
    <t>{0x00000000009e50a7ddb7a7b0e2ee6604fd120e49: {0xc02aaa39b223fe8d0a0e5c4f27ead9083c756cc2: 494677153284096, ETH: 33875619}, 0xe75ed6f453c602bd696ce27af11565edc9b46b0d: {ETH: -488741094658203}}</t>
  </si>
  <si>
    <t>06-03-2025 12:08:11</t>
  </si>
  <si>
    <t>0x064be1af...</t>
  </si>
  <si>
    <t>0xa53fa300</t>
  </si>
  <si>
    <t>0x064be1af9336de4befb0cf4c0356d3f0a1989ce8ec8a28127dc49a0464fe1900</t>
  </si>
  <si>
    <t>0x29027205b399808d9494e80d6dad27e037a2802bee0175fef97592ff0156e68e</t>
  </si>
  <si>
    <t>{0x00000000009e50a7ddb7a7b0e2ee6604fd120e49: {0xc02aaa39b223fe8d0a0e5c4f27ead9083c756cc2: 234010034831360}, 0xe75ed6f453c602bd696ce27af11565edc9b46b0d: {ETH: -228089580846657}}</t>
  </si>
  <si>
    <t>06-03-2025 04:35:11</t>
  </si>
  <si>
    <t>0xeed59ff6...</t>
  </si>
  <si>
    <t>0xd92a9e7a</t>
  </si>
  <si>
    <t>0xeed59ff6eeab74ed136dc659f53a840f6663a1853abdfc8b920e85da8570743c</t>
  </si>
  <si>
    <t>0x076e70756def8e68d3aeba30465baa7a76db3bb9fe3703336a389dffb3cba90b</t>
  </si>
  <si>
    <t>{'address': '0xc02aaa39b223fe8d0a0e5c4f27ead9083c756cc2', 'symbol': 'WETH'}, {'address': '0x6b175474e89094c44da98b954eedeac495271d0f', 'symbol': 'DAI'}, {'address': '0x15700b564ca08d9439c58ca5053166e8317aa138', 'symbol': 'deUSD'}, {'address': '0xa0b86991c6218b36c1d19d4a2e9eb0ce3606eb48', 'symbol': 'USDC'}</t>
  </si>
  <si>
    <t>{0x00000000009e50a7ddb7a7b0e2ee6604fd120e49: {0x6b175474e89094c44da98b954eedeac495271d0f: 4193651658, 0xc02aaa39b223fe8d0a0e5c4f27ead9083c756cc2: 218854364348416}, 0xe75ed6f453c602bd696ce27af11565edc9b46b0d: {ETH: -212945298115676}}</t>
  </si>
  <si>
    <t>06-03-2025 20:31:59</t>
  </si>
  <si>
    <t>0x937379a8...</t>
  </si>
  <si>
    <t>0x6a1e491a</t>
  </si>
  <si>
    <t>0x937379a8de83ab0ab4f4e099e263cf71a7b1a303c0e1c9a89b7f99e68dffaa82</t>
  </si>
  <si>
    <t>0xe214ba9e6428701ca395d09544be2809572d79a4eba472f6b2efeb570dcf5419</t>
  </si>
  <si>
    <t>{'address': '0x95ad61b0a150d79219dcf64e1e6cc01f0b64c4ce', 'symbol': 'SHIB'}, {'address': '0xc02aaa39b223fe8d0a0e5c4f27ead9083c756cc2', 'symbol': 'WETH'}, {'address': '0x32b86b99441480a7e5bd3a26c124ec2373e3f015', 'symbol': 'BAD'}</t>
  </si>
  <si>
    <t>{0x00000000009e50a7ddb7a7b0e2ee6604fd120e49: {0xc02aaa39b223fe8d0a0e5c4f27ead9083c756cc2: 156212188413952, ETH: 30347682}, 0xe75ed6f453c602bd696ce27af11565edc9b46b0d: {ETH: -150307427074869}}</t>
  </si>
  <si>
    <t>06-03-2025 22:09:47</t>
  </si>
  <si>
    <t>0x6ec1186c...</t>
  </si>
  <si>
    <t>0x521c961a</t>
  </si>
  <si>
    <t>0x6ec1186c90e1827eb8dd829056f4105420a20a83610c0138929f2c10888f7679</t>
  </si>
  <si>
    <t>0x7fdbdfa4bfa714c3ec86bc3f3cfed946620323edae6581ef8a14bca34d102aeb</t>
  </si>
  <si>
    <t>{0x00000000009e50a7ddb7a7b0e2ee6604fd120e49: {0xc02aaa39b223fe8d0a0e5c4f27ead9083c756cc2: 159592394784768, ETH: 72643160}, 0xe75ed6f453c602bd696ce27af11565edc9b46b0d: {ETH: -153719537157263}}</t>
  </si>
  <si>
    <t>06-03-2025 01:26:35</t>
  </si>
  <si>
    <t>0x659906be...</t>
  </si>
  <si>
    <t>0x2f1c961a</t>
  </si>
  <si>
    <t>0x659906be13325225adf774abdd547f88e74c114280b8f52ba76e10fc36bcb839</t>
  </si>
  <si>
    <t>0xee2cc7dfec1c44d6ad9b1fb48b5c2f4d083a0de4ed92fe3f259ca46f416ec80b</t>
  </si>
  <si>
    <t>{'address': '0x54e43f06c5f974efdaddce8122060814e3881a45', 'symbol': 'USDX'}, {'address': '0xdac17f958d2ee523a2206206994597c13d831ec7', 'symbol': 'USDT'}, {'address': '0xa0b86991c6218b36c1d19d4a2e9eb0ce3606eb48', 'symbol': 'USDC'}, {'address': '0xc02aaa39b223fe8d0a0e5c4f27ead9083c756cc2', 'symbol': 'WETH'}, {'address': '0x32a7c02e79c4ea1008dd6564b35f131428673c41', 'symbol': 'CRU'}, {'address': '0x9cdf242ef7975d8c68d5c1f5b6905801699b1940', 'symbol': 'WHITE'}</t>
  </si>
  <si>
    <t>{0x00000000009e50a7ddb7a7b0e2ee6604fd120e49: {0xc02aaa39b223fe8d0a0e5c4f27ead9083c756cc2: 296512496074752, ETH: 476837158}, 0xe75ed6f453c602bd696ce27af11565edc9b46b0d: {ETH: -290651602575039}}</t>
  </si>
  <si>
    <t>06-03-2025 05:40:59</t>
  </si>
  <si>
    <t>0xb49cedc8...</t>
  </si>
  <si>
    <t>0x1e227118</t>
  </si>
  <si>
    <t>0xb49cedc8f435090f7e1bad63ffbdb9a9526a1577f47c0d03ea72f449b1a9fc8a</t>
  </si>
  <si>
    <t>0xe589ca82f618c4618cde327b315828cdcd5f3da04e90c9ee43dcb9a366b2e9e1</t>
  </si>
  <si>
    <t>{'address': '0xc02aaa39b223fe8d0a0e5c4f27ead9083c756cc2', 'symbol': 'WETH'}, {'address': '0x88800092ff476844f74dc2fc427974bbee2794ae', 'symbol': 'WALLET'}, {'address': '0x70e8de73ce538da2beed35d14187f6959a8eca96', 'symbol': 'XSGD'}, {'address': '0xdac17f958d2ee523a2206206994597c13d831ec7', 'symbol': 'USDT'}, {'address': '0x667102bd3413bfeaa3dffb48fa8288819e480a88', 'symbol': 'TKX'}</t>
  </si>
  <si>
    <t>{0x00000000009e50a7ddb7a7b0e2ee6604fd120e49: {0xc02aaa39b223fe8d0a0e5c4f27ead9083c756cc2: 251792642277376, ETH: 2279984512}, 0xe75ed6f453c602bd696ce27af11565edc9b46b0d: {ETH: -246056277822376}}</t>
  </si>
  <si>
    <t>06-03-2025 13:47:11</t>
  </si>
  <si>
    <t>0x483448ed...</t>
  </si>
  <si>
    <t>0x912c4918</t>
  </si>
  <si>
    <t>0x483448ed0628628d9928ce3f11b30c72250bc6ca600cb105837a4bafe62d308d</t>
  </si>
  <si>
    <t>0xbdd4e47e7df28b50ab1cc2ca054eef524b26f4a877821133a59f11809399170e</t>
  </si>
  <si>
    <t>{'address': '0xe41d2489571d322189246dafa5ebde1f4699f498', 'symbol': 'ZRX'}, {'address': '0x4e3fbd56cd56c3e72c1403e103b45db9da5b9d2b', 'symbol': 'CVX'}, {'address': '0xf293d23bf2cdc05411ca0eddd588eb1977e8dcd4', 'symbol': 'SYLO'}, {'address': '0xdac17f958d2ee523a2206206994597c13d831ec7', 'symbol': 'USDT'}, {'address': '0xa0b86991c6218b36c1d19d4a2e9eb0ce3606eb48', 'symbol': 'USDC'}, {'address': '0xc02aaa39b223fe8d0a0e5c4f27ead9083c756cc2', 'symbol': 'WETH'}, {'address': '0x3175df0976dfa876431c2e9ee6bc45b65d3473cc', 'symbol': 'crvFRAX'}, {'address': '0x2260fac5e5542a773aa44fbcfedf7c193bc2c599', 'symbol': 'WBTC'}</t>
  </si>
  <si>
    <t>{0x00000000009e50a7ddb7a7b0e2ee6604fd120e49: {0xc02aaa39b223fe8d0a0e5c4f27ead9083c756cc2: 1334567386480640, ETH: 2240940317}, 0xe75ed6f453c602bd696ce27af11565edc9b46b0d: {ETH: -1328966675131767}}</t>
  </si>
  <si>
    <t>06-03-2025 13:19:35</t>
  </si>
  <si>
    <t>0xbfbe5a7e...</t>
  </si>
  <si>
    <t>0x073fa300</t>
  </si>
  <si>
    <t>0xbfbe5a7e23367cdca7528334130feadb7cd02da250efcbab0807559c4fab877c</t>
  </si>
  <si>
    <t>0xa97a40716bc7ef2adef59f76c8068af6190c4aa5321b00da2b210f79823644fa</t>
  </si>
  <si>
    <t>{0x00000000009e50a7ddb7a7b0e2ee6604fd120e49: {0xc02aaa39b223fe8d0a0e5c4f27ead9083c756cc2: 220445538254848}, 0xe75ed6f453c602bd696ce27af11565edc9b46b0d: {ETH: -214868266130299}}</t>
  </si>
  <si>
    <t>07-03-2025 01:29:23</t>
  </si>
  <si>
    <t>0x497d0529...</t>
  </si>
  <si>
    <t>0x342bc320</t>
  </si>
  <si>
    <t>0x497d0529f2ddaf6f47fb1671759525ad2f418b60c53dea8e92172330befde47f</t>
  </si>
  <si>
    <t>0xe0c97a5cf5f8a59f68a894af80f27e798aca789cf0294a78b063a9a219030b90</t>
  </si>
  <si>
    <t>{'address': '0xd533a949740bb3306d119cc777fa900ba034cd52', 'symbol': 'CRV'}, {'address': '0xddb3422497e61e13543bea06989c0789117555c5', 'symbol': 'COTI'}, {'address': '0xf939e0a03fb07f59a73314e73794be0e57ac1b4e', 'symbol': 'crvUSD'}, {'address': '0x6c5ba91642f10282b576d91922ae6448c9d52f4e', 'symbol': 'PHA'}, {'address': '0xc02aaa39b223fe8d0a0e5c4f27ead9083c756cc2', 'symbol': 'WETH'}, {'address': '0x3010ccb5419f1ef26d40a7cd3f0d707a0fa127dc', 'symbol': 'GEMS'}, {'address': '0x1e4746dc744503b53b4a082cb3607b169a289090', 'symbol': 'IPOR'}, {'address': '0xb6ca7399b4f9ca56fc27cbff44f4d2e4eef1fc81', 'symbol': 'MUSE'}, {'address': '0xa0b86991c6218b36c1d19d4a2e9eb0ce3606eb48', 'symbol': 'USDC'}</t>
  </si>
  <si>
    <t>{0x00000000009e50a7ddb7a7b0e2ee6604fd120e49: {0xc02aaa39b223fe8d0a0e5c4f27ead9083c756cc2: 1880153139445760, ETH: 45082458}, 0xe75ed6f453c602bd696ce27af11565edc9b46b0d: {ETH: -1874606037736554}}</t>
  </si>
  <si>
    <t>06-03-2025 02:24:11</t>
  </si>
  <si>
    <t>0x3e83bd59...</t>
  </si>
  <si>
    <t>0x4e227120</t>
  </si>
  <si>
    <t>0x3e83bd59df8adbde14921e5c6128f88dce673feec750ebdf741f16ba609bdbf8</t>
  </si>
  <si>
    <t>0x6a7fc0ddd344baaea30e25e8a52a76e7353ca871d03b46113c1effd717a010c2</t>
  </si>
  <si>
    <t>{'address': '0xf939e0a03fb07f59a73314e73794be0e57ac1b4e', 'symbol': 'crvUSD'}, {'address': '0xc02aaa39b223fe8d0a0e5c4f27ead9083c756cc2', 'symbol': 'WETH'}, {'address': '0xd533a949740bb3306d119cc777fa900ba034cd52', 'symbol': 'CRV'}, {'address': '0xa0b86991c6218b36c1d19d4a2e9eb0ce3606eb48', 'symbol': 'USDC'}</t>
  </si>
  <si>
    <t>{0x00000000009e50a7ddb7a7b0e2ee6604fd120e49: {0xc02aaa39b223fe8d0a0e5c4f27ead9083c756cc2: 253856877379584, ETH: 16822912}, 0xe75ed6f453c602bd696ce27af11565edc9b46b0d: {ETH: -248430141246340}}</t>
  </si>
  <si>
    <t>06-03-2025 16:07:11</t>
  </si>
  <si>
    <t>0x87884e0f...</t>
  </si>
  <si>
    <t>0x4922e820</t>
  </si>
  <si>
    <t>0x87884e0fa743d2ce26269651d5df6497b71876812708df8b8e52ba23a69a0372</t>
  </si>
  <si>
    <t>0x61bc19002a1d30c3ffcb79860b548ffa17f56ec472aa9d8559f04024f689cadd</t>
  </si>
  <si>
    <t>{'address': '0xc43c6bfeda065fe2c4c11765bf838789bd0bb5de', 'symbol': 'RED'}, {'address': '0xa0b86991c6218b36c1d19d4a2e9eb0ce3606eb48', 'symbol': 'USDC'}, {'address': '0xc02aaa39b223fe8d0a0e5c4f27ead9083c756cc2', 'symbol': 'WETH'}</t>
  </si>
  <si>
    <t>{0x00000000009e50a7ddb7a7b0e2ee6604fd120e49: {0xc02aaa39b223fe8d0a0e5c4f27ead9083c756cc2: 900585922494464, ETH: 43050522}, 0xe75ed6f453c602bd696ce27af11565edc9b46b0d: {ETH: -895182492631242}}</t>
  </si>
  <si>
    <t>06-03-2025 21:29:59</t>
  </si>
  <si>
    <t>0x096c32c8...</t>
  </si>
  <si>
    <t>0x8b0c540b</t>
  </si>
  <si>
    <t>0x096c32c8d3affb1a205fd7d4aa6fe32beee58beaa590b90f27d67f15ed9441c4</t>
  </si>
  <si>
    <t>0x1300d785d7277d1bb786365f68c8fc0795bdcb336deb8d8eb3fc2e7f80a8362a</t>
  </si>
  <si>
    <t>{0x00000000009e50a7ddb7a7b0e2ee6604fd120e49: {0xc02aaa39b223fe8d0a0e5c4f27ead9083c756cc2: 943045969182720, ETH: 18393620}, 0xe75ed6f453c602bd696ce27af11565edc9b46b0d: {ETH: -938047862114570}}</t>
  </si>
  <si>
    <t>06-03-2025 18:21:11</t>
  </si>
  <si>
    <t>0xd3e6be93...</t>
  </si>
  <si>
    <t>0xe121e601</t>
  </si>
  <si>
    <t>0xd3e6be93781e015822c9907915b6d578517f7cf9a95a395b0f60504c779cf779</t>
  </si>
  <si>
    <t>0xf097875f56421be5b015d75b654aac99b89dd0ecc7a64f598248a925f5a37883</t>
  </si>
  <si>
    <t>{0x00000000009e50a7ddb7a7b0e2ee6604fd120e49: {0xc02aaa39b223fe8d0a0e5c4f27ead9083c756cc2: 196303006310218}, 0xe75ed6f453c602bd696ce27af11565edc9b46b0d: {ETH: -191395431086376}}</t>
  </si>
  <si>
    <t>06-03-2025 04:14:11</t>
  </si>
  <si>
    <t>0x899e7415...</t>
  </si>
  <si>
    <t>0x7021e605</t>
  </si>
  <si>
    <t>0x899e741544cddaedb93990853553a1da16f5ef716a325a76884acbedc1e6698a</t>
  </si>
  <si>
    <t>0xcf7c2e3f1bfc66a97175baeede5bcfc683c6d6060fde6946c52c615a914b8271</t>
  </si>
  <si>
    <t>{'address': '0x6b175474e89094c44da98b954eedeac495271d0f', 'symbol': 'DAI'}, {'address': '0xc02aaa39b223fe8d0a0e5c4f27ead9083c756cc2', 'symbol': 'WETH'}, {'address': '0x853d955acef822db058eb8505911ed77f175b99e', 'symbol': 'FRAX'}, {'address': '0x8e870d67f660d95d5be530380d0ec0bd388289e1', 'symbol': 'USDP'}, {'address': '0x7fc66500c84a76ad7e9c93437bfc5ac33e2ddae9', 'symbol': 'AAVE'}</t>
  </si>
  <si>
    <t>{0x00000000009e50a7ddb7a7b0e2ee6604fd120e49: {0xc02aaa39b223fe8d0a0e5c4f27ead9083c756cc2: 212730371621440}, 0xe75ed6f453c602bd696ce27af11565edc9b46b0d: {ETH: -207858846034217}}</t>
  </si>
  <si>
    <t>06-03-2025 01:30:35</t>
  </si>
  <si>
    <t>0xea61b0db...</t>
  </si>
  <si>
    <t>0x433fa300</t>
  </si>
  <si>
    <t>0xea61b0dbf1473810cf31b30f61ba2d0281ccdcaae8d29479022a1800e4dca7e9</t>
  </si>
  <si>
    <t>0x9f8c1dded3e6c46f106d3e6b04f284072757a3f21de675aa1651830891429b00</t>
  </si>
  <si>
    <t>{0x00000000009e50a7ddb7a7b0e2ee6604fd120e49: {0xc02aaa39b223fe8d0a0e5c4f27ead9083c756cc2: 121171772642147}, 0xe75ed6f453c602bd696ce27af11565edc9b46b0d: {ETH: -116506659390880}}</t>
  </si>
  <si>
    <t>06-03-2025 23:38:35</t>
  </si>
  <si>
    <t>0x6cddaf1f...</t>
  </si>
  <si>
    <t>0x0b227118</t>
  </si>
  <si>
    <t>0x6cddaf1f4a342d0db5e5c201a96c05ba4a696c65ca9e548cb30e19cea8a30d0c</t>
  </si>
  <si>
    <t>0x2a0d66f480a33458d963215a9cfe53b04371c9d087bf00205d229875ede2ad44</t>
  </si>
  <si>
    <t>{'address': '0xc02aaa39b223fe8d0a0e5c4f27ead9083c756cc2', 'symbol': 'WETH'}, {'address': '0x2260fac5e5542a773aa44fbcfedf7c193bc2c599', 'symbol': 'WBTC'}, {'address': '0xf293d23bf2cdc05411ca0eddd588eb1977e8dcd4', 'symbol': 'SYLO'}</t>
  </si>
  <si>
    <t>{0x00000000009e50a7ddb7a7b0e2ee6604fd120e49: {0xc02aaa39b223fe8d0a0e5c4f27ead9083c756cc2: 592452872306688, ETH: 2181080154}, 0xe75ed6f453c602bd696ce27af11565edc9b46b0d: {ETH: -587836085044002}}</t>
  </si>
  <si>
    <t>07-03-2025 05:33:11</t>
  </si>
  <si>
    <t>0x06d797c0...</t>
  </si>
  <si>
    <t>0xe9227118</t>
  </si>
  <si>
    <t>0x06d797c037f63f5851d007429486127fe3ea6cf0674606beadc7e70572a22b34</t>
  </si>
  <si>
    <t>0xba01187a8d5c1496146b81888ffc7ab9a8ef54fbd2413c6ebed095f0a956cdcf</t>
  </si>
  <si>
    <t>{'address': '0x50d1c9771902476076ecfc8b2a83ad6b9355a4c9', 'symbol': 'FTX Token'}, {'address': '0xc02aaa39b223fe8d0a0e5c4f27ead9083c756cc2', 'symbol': 'WETH'}, {'address': '0x514910771af9ca656af840dff83e8264ecf986ca', 'symbol': 'LINK'}, {'address': '0x8d99569ef5febb19989892eee7f81f8f909d07f3', 'symbol': 'KEL'}</t>
  </si>
  <si>
    <t>{0x00000000009e50a7ddb7a7b0e2ee6604fd120e49: {0xc02aaa39b223fe8d0a0e5c4f27ead9083c756cc2: 177075075940352, ETH: 1441065971}, 0xe75ed6f453c602bd696ce27af11565edc9b46b0d: {ETH: -172509383897315}}</t>
  </si>
  <si>
    <t>06-03-2025 12:11:35</t>
  </si>
  <si>
    <t>0x676623d6...</t>
  </si>
  <si>
    <t>0xb61e491a</t>
  </si>
  <si>
    <t>0x676623d6af81561e9b6eec2727881a9d21764c913671e73e54d25c8ecfddf122</t>
  </si>
  <si>
    <t>0x06be90467dc877db7bbe8ba3ff16355ecc893a247d6de884928bb914aa6a2c84</t>
  </si>
  <si>
    <t>{'address': '0xa0b86991c6218b36c1d19d4a2e9eb0ce3606eb48', 'symbol': 'USDC'}, {'address': '0xc02aaa39b223fe8d0a0e5c4f27ead9083c756cc2', 'symbol': 'WETH'}, {'address': '0x362bc847a3a9637d3af6624eec853618a43ed7d2', 'symbol': 'PRQ'}, {'address': '0xa0b73e1ff0b80914ab6fe0444e65848c4c34450b', 'symbol': 'CRO'}</t>
  </si>
  <si>
    <t>{0x00000000009e50a7ddb7a7b0e2ee6604fd120e49: {0xc02aaa39b223fe8d0a0e5c4f27ead9083c756cc2: 379634189336576, ETH: 119184057}, 0xe75ed6f453c602bd696ce27af11565edc9b46b0d: {ETH: -375154742631233}}</t>
  </si>
  <si>
    <t>07-03-2025 04:21:11</t>
  </si>
  <si>
    <t>0xbe14ab83...</t>
  </si>
  <si>
    <t>0xbe14ab831eaa3d02eef3bb00f971321b37c4cb10b38c0f6939e2afa606d4285a</t>
  </si>
  <si>
    <t>0xcfc34cd082ed274fdc2547f91dfb54c43377c3951eb34d4fe31cc39f753ed8b4</t>
  </si>
  <si>
    <t>{0x00000000009e50a7ddb7a7b0e2ee6604fd120e49: {0xc02aaa39b223fe8d0a0e5c4f27ead9083c756cc2: 319335113424896, ETH: 25918552}, 0xe75ed6f453c602bd696ce27af11565edc9b46b0d: {ETH: -315183808423959}}</t>
  </si>
  <si>
    <t>06-03-2025 23:04:35</t>
  </si>
  <si>
    <t>0xd37f01f5...</t>
  </si>
  <si>
    <t>0x620d1f31</t>
  </si>
  <si>
    <t>0xd37f01f5e4f69eadb21d611819a6eeba60e47a62f14b80fa886a9945a2f6bff8</t>
  </si>
  <si>
    <t>0x7008859d71cfa9b72ac83bba18d5fcebbca254ab9b0211ed0fb1c011c7255aac</t>
  </si>
  <si>
    <t>{'address': '0x7de91b204c1c737bcee6f000aaa6569cf7061cb7', 'symbol': 'XRT'}, {'address': '0xc02aaa39b223fe8d0a0e5c4f27ead9083c756cc2', 'symbol': 'WETH'}, {'address': '0x5732046a883704404f284ce41ffadd5b007fd668', 'symbol': 'BLZ'}, {'address': '0x08ad83d779bdf2bbe1ad9cc0f78aa0d24ab97802', 'symbol': 'RWS'}</t>
  </si>
  <si>
    <t>{0x00000000009e50a7ddb7a7b0e2ee6604fd120e49: {0xc02aaa39b223fe8d0a0e5c4f27ead9083c756cc2: 450255026789554, ETH: 3039836883}, 0xe75ed6f453c602bd696ce27af11565edc9b46b0d: {ETH: -446388886801113}}</t>
  </si>
  <si>
    <t>07-03-2025 02:44:11</t>
  </si>
  <si>
    <t>0x6e47397d...</t>
  </si>
  <si>
    <t>0xa6227120</t>
  </si>
  <si>
    <t>0x6e47397dc48c5228d822e8f80678d069b32fbd910876ac6c016b01032b7fb5ab</t>
  </si>
  <si>
    <t>0x369941a8157f81b3199f437f5ea551061bdfe03d640bdc102ba5fa29cb46bbbf</t>
  </si>
  <si>
    <t>{'address': '0xc02aaa39b223fe8d0a0e5c4f27ead9083c756cc2', 'symbol': 'WETH'}, {'address': '0x5e8422345238f34275888049021821e8e08caa1f', 'symbol': 'frxETH'}, {'address': '0xac3e018457b222d93114458476f3e3416abbe38f', 'symbol': 'sfrxETH'}, {'address': '0xae78736cd615f374d3085123a210448e74fc6393', 'symbol': 'rETH'}, {'address': '0x64351fc9810adad17a690e4e1717df5e7e085160', 'symbol': 'msETH'}</t>
  </si>
  <si>
    <t>{0x00000000009e50a7ddb7a7b0e2ee6604fd120e49: {0xc02aaa39b223fe8d0a0e5c4f27ead9083c756cc2: 259935715721216, ETH: 471542574}, 0xe75ed6f453c602bd696ce27af11565edc9b46b0d: {ETH: -256089603090114}}</t>
  </si>
  <si>
    <t>0x32b8d2e0...</t>
  </si>
  <si>
    <t>0xa02b290f</t>
  </si>
  <si>
    <t>0x32b8d2e0a46e2ab00cf8903b1eb5074fa59e64a9aed1d23288df73be1347b73a</t>
  </si>
  <si>
    <t>0x47e9fd4cb60f1c44b0a84608d74ce1dcda02d7a96715619f7c35db63ff658666</t>
  </si>
  <si>
    <t>{'address': '0xa250cc729bb3323e7933022a67b52200fe354767', 'symbol': 'fwWETH'}, {'address': '0xfae103dc9cf190ed75350761e95403b7b8afa6c0', 'symbol': 'rswETH'}, {'address': '0x35fa164735182de50811e8e2e824cfb9b6118ac2', 'symbol': 'eETH'}, {'address': '0x2260fac5e5542a773aa44fbcfedf7c193bc2c599', 'symbol': 'WBTC'}, {'address': '0x1a7e4e63778b4f12a199c062f3efdd288afcbce8', 'symbol': 'EURA'}, {'address': '0x0492560fa7cfd6a85e50d8be3f77318994f8f429', 'symbol': 'fwUSDC'}, {'address': '0x68749665ff8d2d112fa859aa293f07a622782f38', 'symbol': 'XAUt'}, {'address': '0xcd5fe23c85820f7b72d0926fc9b05b43e359b7ee', 'symbol': 'weETH'}, {'address': '0xdac17f958d2ee523a2206206994597c13d831ec7', 'symbol': 'USDT'}, {'address': '0xaa7a9ca87d3694b5755f213b5d04094b8d0f0a6f', 'symbol': 'TRAC'}, {'address': '0xd46ba6d942050d489dbd938a2c909a5d5039a161', 'symbol': 'AMPL'}, {'address': '0xd533a949740bb3306d119cc777fa900ba034cd52', 'symbol': 'CRV'}, {'address': '0x7fc66500c84a76ad7e9c93437bfc5ac33e2ddae9', 'symbol': 'AAVE'}, {'address': '0x8a6fe57c08c84e0f4ee97aae68a62e820a37d259', 'symbol': 'fwDAI'}, {'address': '0xa0b86991c6218b36c1d19d4a2e9eb0ce3606eb48', 'symbol': 'USDC'}, {'address': '0x62b9c7356a2dc64a1969e19c23e4f579f9810aa7', 'symbol': 'cvxCRV'}, {'address': '0x36d7aa5c67efd83992fc5cbc488cc2f9ba7689b8', 'symbol': 'WAR3'}, {'address': '0xbf5495efe5db9ce00f80364c8b423567e58d2110', 'symbol': 'ezETH'}, {'address': '0x527331f3f550f6f85acfecab9cc0889180c6f1d5', 'symbol': 'cvxCrvFrax-f'}, {'address': '0x96e61422b6a9ba0e068b6c5add4ffabc6a4aae27', 'symbol': 'ibEUR'}, {'address': '0x4a220e6096b25eadb88358cb44068a3248254675', 'symbol': 'QNT'}, {'address': '0xc02aaa39b223fe8d0a0e5c4f27ead9083c756cc2', 'symbol': 'WETH'}, {'address': '0x8c9532a60e0e7c6bbd2b2c1303f63ace1c3e9811', 'symbol': 'pzETH'}, {'address': '0x2b591e99afe9f32eaa6214f7b7629768c40eeb39', 'symbol': 'HEX'}, {'address': '0x6b175474e89094c44da98b954eedeac495271d0f', 'symbol': 'DAI'}, {'address': '0x57ab1ec28d129707052df4df418d58a2d46d5f51', 'symbol': 'sUSD'}, {'address': '0x8df723295214ea6f21026eeeb4382d475f146f9f', 'symbol': 'EURQ'}, {'address': '0x7f39c581f595b53c5cb19bd0b3f8da6c935e2ca0', 'symbol': 'wstETH'}, {'address': '0x2078f336fdd260f708bec4a20c82b063274e1b23', 'symbol': 'fwWBTC'}, {'address': '0x3175df0976dfa876431c2e9ee6bc45b65d3473cc', 'symbol': 'crvFRAX'}, {'address': '0x0d8775f648430679a709e98d2b0cb6250d2887ef', 'symbol': 'BAT'}, {'address': '0xf939e0a03fb07f59a73314e73794be0e57ac1b4e', 'symbol': 'crvUSD'}</t>
  </si>
  <si>
    <t>{0x00000000009e50a7ddb7a7b0e2ee6604fd120e49: {0x35fa164735182de50811e8e2e824cfb9b6118ac2: 1, 0xc02aaa39b223fe8d0a0e5c4f27ead9083c756cc2: 3118031978422316}, 0xe75ed6f453c602bd696ce27af11565edc9b46b0d: {ETH: -3114213967554950}}</t>
  </si>
  <si>
    <t>06-03-2025 00:47:59</t>
  </si>
  <si>
    <t>0xd3b6194b...</t>
  </si>
  <si>
    <t>0x6f2c4918</t>
  </si>
  <si>
    <t>0xd3b6194b954e5eef6570afa04a8dcace0625dce37a0b2b97fde5d7293b8feab4</t>
  </si>
  <si>
    <t>0x6177a791e1bc65f609197dd355caea9b8bb7280953edb8b5e88cc69dad41c3a7</t>
  </si>
  <si>
    <t>{'address': '0x77e06c9eccf2e797fd462a92b6d7642ef85b0a44', 'symbol': 'wTAO'}, {'address': '0xe71bdfe1df69284f00ee185cf0d95d0c7680c0d4', 'symbol': 'SETH'}, {'address': '0xc02aaa39b223fe8d0a0e5c4f27ead9083c756cc2', 'symbol': 'WETH'}</t>
  </si>
  <si>
    <t>{0x00000000009e50a7ddb7a7b0e2ee6604fd120e49: {0xc02aaa39b223fe8d0a0e5c4f27ead9083c756cc2: 211059305425492, ETH: 482693199}, 0xe75ed6f453c602bd696ce27af11565edc9b46b0d: {ETH: -207345618260241}}</t>
  </si>
  <si>
    <t>06-03-2025 05:16:59</t>
  </si>
  <si>
    <t>0x21d8e86a...</t>
  </si>
  <si>
    <t>0x21d8e86a845f44a8dfb8c430ebdc833b2f485db496700d476cb8aa33222c9444</t>
  </si>
  <si>
    <t>0x649c1af7692a58a3251242f84b62e99d7a7141662f23ea21d9219971c7b5a05c</t>
  </si>
  <si>
    <t>{'address': '0x054c9d4c6f4ea4e14391addd1812106c97d05690', 'symbol': 'LLD'}, {'address': '0x744d70fdbe2ba4cf95131626614a1763df805b9e', 'symbol': 'SNT'}, {'address': '0xc02aaa39b223fe8d0a0e5c4f27ead9083c756cc2', 'symbol': 'WETH'}</t>
  </si>
  <si>
    <t>{0x00000000009e50a7ddb7a7b0e2ee6604fd120e49: {0xc02aaa39b223fe8d0a0e5c4f27ead9083c756cc2: 232083379282214, ETH: 2329684775}, 0xe75ed6f453c602bd696ce27af11565edc9b46b0d: {ETH: -228467501513389}}</t>
  </si>
  <si>
    <t>07-03-2025 02:49:47</t>
  </si>
  <si>
    <t>0xf7dd951e...</t>
  </si>
  <si>
    <t>0xc22bc320</t>
  </si>
  <si>
    <t>0xf7dd951e83520c6c3aaa54301300985855fa89c3e6755c21e830a5003d1d282c</t>
  </si>
  <si>
    <t>0x9d589147200ae151ef5e47131777786fea144edf22766564999a0785649b06ca</t>
  </si>
  <si>
    <t>{'address': '0xc02aaa39b223fe8d0a0e5c4f27ead9083c756cc2', 'symbol': 'WETH'}, {'address': '0x0492560fa7cfd6a85e50d8be3f77318994f8f429', 'symbol': 'fwUSDC'}, {'address': '0xa0b86991c6218b36c1d19d4a2e9eb0ce3606eb48', 'symbol': 'USDC'}, {'address': '0x40d16fc0246ad3160ccc09b8d0d3a2cd28ae6c2f', 'symbol': 'GHO'}, {'address': '0x9813037ee2218799597d83d4a5b6f3b6778218d9', 'symbol': 'BONE'}, {'address': '0x6b175474e89094c44da98b954eedeac495271d0f', 'symbol': 'DAI'}, {'address': '0xa250cc729bb3323e7933022a67b52200fe354767', 'symbol': 'fwWETH'}, {'address': '0x95ad61b0a150d79219dcf64e1e6cc01f0b64c4ce', 'symbol': 'SHIB'}</t>
  </si>
  <si>
    <t>{0x00000000009e50a7ddb7a7b0e2ee6604fd120e49: {0xc02aaa39b223fe8d0a0e5c4f27ead9083c756cc2: 751503279128576, ETH: 90189812}, 0xe75ed6f453c602bd696ce27af11565edc9b46b0d: {ETH: -748026007285346}}</t>
  </si>
  <si>
    <t>07-03-2025 03:54:47</t>
  </si>
  <si>
    <t>0xc2346bed...</t>
  </si>
  <si>
    <t>0x022bc320</t>
  </si>
  <si>
    <t>0xc2346beda3852757b0c48958ef7a4a8e0fd08dbcd81ba4a9ab8edca7ca00a95c</t>
  </si>
  <si>
    <t>0x6e959b0e58984ab78d7f4d10de369d6de906e212b9a59b8e93cad7355af2aae8</t>
  </si>
  <si>
    <t>{'address': '0xc02aaa39b223fe8d0a0e5c4f27ead9083c756cc2', 'symbol': 'WETH'}, {'address': '0x667102bd3413bfeaa3dffb48fa8288819e480a88', 'symbol': 'TKX'}, {'address': '0xa0b86991c6218b36c1d19d4a2e9eb0ce3606eb48', 'symbol': 'USDC'}, {'address': '0x967da4048cd07ab37855c090aaf366e4ce1b9f48', 'symbol': 'OCEAN'}, {'address': '0xaea46a60368a7bd060eec7df8cba43b7ef41ad85', 'symbol': 'FET'}</t>
  </si>
  <si>
    <t>{0x00000000009e50a7ddb7a7b0e2ee6604fd120e49: {0xc02aaa39b223fe8d0a0e5c4f27ead9083c756cc2: 467683538303955, ETH: 17987599}, 0xe75ed6f453c602bd696ce27af11565edc9b46b0d: {ETH: -464222715717279}}</t>
  </si>
  <si>
    <t>07-03-2025 06:16:11</t>
  </si>
  <si>
    <t>0xd2684cd7...</t>
  </si>
  <si>
    <t>0xc01e491a</t>
  </si>
  <si>
    <t>0xd2684cd7a0de18d89b50626f50bb9913a1cc2e79836e1515712d7488b48ea7ed</t>
  </si>
  <si>
    <t>0x6689786b9ea77be378edb32829589a50724d43cb2947d47b7cef311af7b1e068</t>
  </si>
  <si>
    <t>{'address': '0xc02aaa39b223fe8d0a0e5c4f27ead9083c756cc2', 'symbol': 'WETH'}, {'address': '0x45a2f5d4ab4ccb8d4e3c006774ace22860c77338', 'symbol': 'SHIBA'}, {'address': '0xfbd5fd3f85e9f4c5e8b40eec9f8b8ab1caaa146b', 'symbol': 'TREAT'}, {'address': '0xa0b86991c6218b36c1d19d4a2e9eb0ce3606eb48', 'symbol': 'USDC'}</t>
  </si>
  <si>
    <t>{0x00000000009e50a7ddb7a7b0e2ee6604fd120e49: {0xc02aaa39b223fe8d0a0e5c4f27ead9083c756cc2: 293217366966272, ETH: 377235658}, 0xe75ed6f453c602bd696ce27af11565edc9b46b0d: {ETH: -289758151862214}}</t>
  </si>
  <si>
    <t>06-03-2025 20:40:47</t>
  </si>
  <si>
    <t>0x2821d17a...</t>
  </si>
  <si>
    <t>0x963a10c0</t>
  </si>
  <si>
    <t>0x2821d17a9ae425f7b3d1c61d6f35ad38be89a2f730bef8e1f533e04144a9aba5</t>
  </si>
  <si>
    <t>0xf0f2658f998fb2d9b3e842453197e699b4e408e2e3f71b59ca718cb972a3f8ab</t>
  </si>
  <si>
    <t>{'address': '0xc02aaa39b223fe8d0a0e5c4f27ead9083c756cc2', 'symbol': 'WETH'}, {'address': '0x3106a0a076bedae847652f42ef07fd58589e001f', 'symbol': '$ADS'}</t>
  </si>
  <si>
    <t>{0x00000000009e50a7ddb7a7b0e2ee6604fd120e49: {0xc02aaa39b223fe8d0a0e5c4f27ead9083c756cc2: 168793489801216}, 0xe75ed6f453c602bd696ce27af11565edc9b46b0d: {ETH: -165366981860206}}</t>
  </si>
  <si>
    <t>06-03-2025 03:20:47</t>
  </si>
  <si>
    <t>0x8d3fb58b...</t>
  </si>
  <si>
    <t>0x661c111a</t>
  </si>
  <si>
    <t>0x8d3fb58b50ebd7f31afcfae67b8ab1d231a8db87d116ecfae3e7c044e508bd66</t>
  </si>
  <si>
    <t>0x59054a349dbc00e4a975b98248c30bcd076effedc09c6f28ba98af7ef8c11d82</t>
  </si>
  <si>
    <t>{0x00000000009e50a7ddb7a7b0e2ee6604fd120e49: {0xc02aaa39b223fe8d0a0e5c4f27ead9083c756cc2: 415340517392384, ETH: 42840838}, 0xe75ed6f453c602bd696ce27af11565edc9b46b0d: {ETH: -412100946621168}}</t>
  </si>
  <si>
    <t>06-03-2025 02:34:23</t>
  </si>
  <si>
    <t>0x23d0f3f0...</t>
  </si>
  <si>
    <t>0x800d1f5c</t>
  </si>
  <si>
    <t>0x23d0f3f0cb5841baeee89a5b4b5010eababe65b60ff21dc081d4512f4ed4206f</t>
  </si>
  <si>
    <t>0xf616e07d5d0b311220fb5a23b4a333fb2623f80e90dda7726a8ae8801158cde7</t>
  </si>
  <si>
    <t>{'address': '0x594daad7d77592a2b97b725a7ad59d7e188b5bfa', 'symbol': 'APU'}, {'address': '0xe0f63a424a4439cbe457d80e4f4b51ad25b2c56c', 'symbol': 'SPX'}, {'address': '0xc02aaa39b223fe8d0a0e5c4f27ead9083c756cc2', 'symbol': 'WETH'}</t>
  </si>
  <si>
    <t>{0x00000000009e50a7ddb7a7b0e2ee6604fd120e49: {0xc02aaa39b223fe8d0a0e5c4f27ead9083c756cc2: 146557169041408, ETH: 18626451}, 0xe75ed6f453c602bd696ce27af11565edc9b46b0d: {ETH: -143435537980451}}</t>
  </si>
  <si>
    <t>06-03-2025 21:04:23</t>
  </si>
  <si>
    <t>0x1833f050...</t>
  </si>
  <si>
    <t>0x0b227120</t>
  </si>
  <si>
    <t>0x1833f050dfbfcc0bc5d963c47fe7ea56da9a4cfb3a1429f0fc0b6d6a6bf323d4</t>
  </si>
  <si>
    <t>0xb77c0bb2856d50651490ebfb547313d569b92844566d1326dbd1e83c81200ef1</t>
  </si>
  <si>
    <t>{'address': '0xdac17f958d2ee523a2206206994597c13d831ec7', 'symbol': 'USDT'}, {'address': '0xc02aaa39b223fe8d0a0e5c4f27ead9083c756cc2', 'symbol': 'WETH'}, {'address': '0x67c4d14861f9c975d004cfb3ac305bee673e996e', 'symbol': 'LANDWU'}, {'address': '0x2078f336fdd260f708bec4a20c82b063274e1b23', 'symbol': 'fwWBTC'}, {'address': '0xfef4c6b56e011a684dc2054afd576d83817c2620', 'symbol': 'SLACK'}, {'address': '0x2260fac5e5542a773aa44fbcfedf7c193bc2c599', 'symbol': 'WBTC'}, {'address': '0xd8e8438cf7beed13cfabc82f300fb6573962c9e3', 'symbol': 'HONK'}, {'address': '0xe8e1f50392bd61d0f8f48e8e7af51d3b8a52090a', 'symbol': 'fwUNI'}, {'address': '0x4b1e80cac91e2216eeb63e29b957eb91ae9c2be8', 'symbol': 'JUP'}, {'address': '0x1f9840a85d5af5bf1d1762f925bdaddc4201f984', 'symbol': 'UNI'}</t>
  </si>
  <si>
    <t>{0x00000000009e50a7ddb7a7b0e2ee6604fd120e49: {0xc02aaa39b223fe8d0a0e5c4f27ead9083c756cc2: 631699562037248, ETH: 94837411}, 0xe75ed6f453c602bd696ce27af11565edc9b46b0d: {ETH: -628604423388847}}</t>
  </si>
  <si>
    <t>06-03-2025 23:23:35</t>
  </si>
  <si>
    <t>0x32a8c1ff...</t>
  </si>
  <si>
    <t>0xc03fa300</t>
  </si>
  <si>
    <t>0x32a8c1ffad26f120c72a8799b02d548846cbd9117152db13c66f03e8c0045f67</t>
  </si>
  <si>
    <t>0x6e4fec5f6eba9e95d77420e48aec75fdcfa50477ad9d81feaa98d959ff5eff68</t>
  </si>
  <si>
    <t>{'address': '0x1f9840a85d5af5bf1d1762f925bdaddc4201f984', 'symbol': 'UNI'}, {'address': '0x1f573d6fb3f13d689ff844b4ce37794d79a7ff1c', 'symbol': 'BNT'}, {'address': '0xc02aaa39b223fe8d0a0e5c4f27ead9083c756cc2', 'symbol': 'WETH'}, {'address': '0x0001a500a6b18995b03f44bb040a5ffc28e45cb0', 'symbol': 'OLAS'}, {'address': '0xdac17f958d2ee523a2206206994597c13d831ec7', 'symbol': 'USDT'}, {'address': '0x2078f336fdd260f708bec4a20c82b063274e1b23', 'symbol': 'fwWBTC'}, {'address': '0x2260fac5e5542a773aa44fbcfedf7c193bc2c599', 'symbol': 'WBTC'}, {'address': '0x5228a22e72ccc52d415ecfd199f99d0665e7733b', 'symbol': 'pBTC'}, {'address': '0xa250cc729bb3323e7933022a67b52200fe354767', 'symbol': 'fwWETH'}, {'address': '0x5218e472cfcfe0b64a064f055b43b4cdc9efd3a6', 'symbol': 'eRSDL'}, {'address': '0xe8e1f50392bd61d0f8f48e8e7af51d3b8a52090a', 'symbol': 'fwUNI'}</t>
  </si>
  <si>
    <t>{0x00000000009e50a7ddb7a7b0e2ee6604fd120e49: {0xc02aaa39b223fe8d0a0e5c4f27ead9083c756cc2: 1277525085607568}, 0xe75ed6f453c602bd696ce27af11565edc9b46b0d: {ETH: -1274459025156080}}</t>
  </si>
  <si>
    <t>06-03-2025 02:34:47</t>
  </si>
  <si>
    <t>0x354a1122...</t>
  </si>
  <si>
    <t>0x354a1122c95af84d41813eb48091d67ce1566bc09517204b8bec71b040436e4f</t>
  </si>
  <si>
    <t>0xfab88389ded187073d05ca8e7c93d2870e96e966fa9526c89046f44da60e34ea</t>
  </si>
  <si>
    <t>{'address': '0xc02aaa39b223fe8d0a0e5c4f27ead9083c756cc2', 'symbol': 'WETH'}, {'address': '0x514910771af9ca656af840dff83e8264ecf986ca', 'symbol': 'LINK'}, {'address': '0x6b175474e89094c44da98b954eedeac495271d0f', 'symbol': 'DAI'}, {'address': '0xa0b73e1ff0b80914ab6fe0444e65848c4c34450b', 'symbol': 'CRO'}</t>
  </si>
  <si>
    <t>{0x00000000009e50a7ddb7a7b0e2ee6604fd120e49: {0xc02aaa39b223fe8d0a0e5c4f27ead9083c756cc2: 477944094916608}, 0xe75ed6f453c602bd696ce27af11565edc9b46b0d: {ETH: -474980841192300}}</t>
  </si>
  <si>
    <t>06-03-2025 06:01:47</t>
  </si>
  <si>
    <t>0x02e8f503...</t>
  </si>
  <si>
    <t>0x862e7e3d</t>
  </si>
  <si>
    <t>0x02e8f5033b3d09d0a85f157ca9cc65dc60030badab2764fbe4d363a3b39a74ed</t>
  </si>
  <si>
    <t>0xd4ac96b55da9767c45e657c195a781dd21cd58589059d987719f6096440cb6ed</t>
  </si>
  <si>
    <t>{'address': '0xc02aaa39b223fe8d0a0e5c4f27ead9083c756cc2', 'symbol': 'WETH'}, {'address': '0xcd5fe23c85820f7b72d0926fc9b05b43e359b7ee', 'symbol': 'weETH'}, {'address': '0x35fa164735182de50811e8e2e824cfb9b6118ac2', 'symbol': 'eETH'}</t>
  </si>
  <si>
    <t>{0x00000000009e50a7ddb7a7b0e2ee6604fd120e49: {0xc02aaa39b223fe8d0a0e5c4f27ead9083c756cc2: 215071976746336}, 0xe75ed6f453c602bd696ce27af11565edc9b46b0d: {ETH: -212339454378388}}</t>
  </si>
  <si>
    <t>07-03-2025 06:02:11</t>
  </si>
  <si>
    <t>0x86010948...</t>
  </si>
  <si>
    <t>0x7a1e491a</t>
  </si>
  <si>
    <t>0x86010948d036921be34fe71585b163dbb3ee14d9d10bdc7f2f9fcba984fe4948</t>
  </si>
  <si>
    <t>0x3e556065b2c0ba9cd4047da81324d606b73e961ff1fde90666685aaea7ba1b9b</t>
  </si>
  <si>
    <t>{'address': '0xc02aaa39b223fe8d0a0e5c4f27ead9083c756cc2', 'symbol': 'WETH'}, {'address': '0xe0f63a424a4439cbe457d80e4f4b51ad25b2c56c', 'symbol': 'SPX'}, {'address': '0x25cbb21a9da7c3c63bb77ccca5b2e2482aedb710', 'symbol': 'HOBA'}, {'address': '0x72e4f9f808c49a2a61de9c5896298920dc4eeea9', 'symbol': 'BITCOIN'}</t>
  </si>
  <si>
    <t>{0x00000000009e50a7ddb7a7b0e2ee6604fd120e49: {0xc02aaa39b223fe8d0a0e5c4f27ead9083c756cc2: 242909123182592, ETH: 191815534}, 0xe75ed6f453c602bd696ce27af11565edc9b46b0d: {ETH: -240286085935162}}</t>
  </si>
  <si>
    <t>07-03-2025 04:50:59</t>
  </si>
  <si>
    <t>0xb163e39a...</t>
  </si>
  <si>
    <t>0x172bc320</t>
  </si>
  <si>
    <t>0xb163e39a3dca99e22c0f803dc229d402cbfe5e106acf64c2966cc6bf12c1844d</t>
  </si>
  <si>
    <t>0x3a2ed57b33696ccdc81f7ee6e88e70b2f849ba5afe3495499224d0b8a0002b56</t>
  </si>
  <si>
    <t>{'address': '0xc02aaa39b223fe8d0a0e5c4f27ead9083c756cc2', 'symbol': 'WETH'}, {'address': '0xa250cc729bb3323e7933022a67b52200fe354767', 'symbol': 'fwWETH'}, {'address': '0x1f9840a85d5af5bf1d1762f925bdaddc4201f984', 'symbol': 'UNI'}, {'address': '0xe8e1f50392bd61d0f8f48e8e7af51d3b8a52090a', 'symbol': 'fwUNI'}, {'address': '0xdac17f958d2ee523a2206206994597c13d831ec7', 'symbol': 'USDT'}, {'address': '0xa0b86991c6218b36c1d19d4a2e9eb0ce3606eb48', 'symbol': 'USDC'}, {'address': '0xa02c49da76a085e4e1ee60a6b920ddbc8db599f4', 'symbol': 'TREAT'}, {'address': '0x5732046a883704404f284ce41ffadd5b007fd668', 'symbol': 'BLZ'}</t>
  </si>
  <si>
    <t>{0x00000000009e50a7ddb7a7b0e2ee6604fd120e49: {0xc02aaa39b223fe8d0a0e5c4f27ead9083c756cc2: 543964151152640, ETH: 114397921}, 0xe75ed6f453c602bd696ce27af11565edc9b46b0d: {ETH: -541353351346456}}</t>
  </si>
  <si>
    <t>07-03-2025 02:45:59</t>
  </si>
  <si>
    <t>0x6c85ce11...</t>
  </si>
  <si>
    <t>0x6c85ce11b347d6ee7d36489be71e8ea801ea7424cd99ae93362eb1620dead681</t>
  </si>
  <si>
    <t>0x4f99b164d07fc32c7c57ecbe3ef9dba147ffa0c00d2dbf49554ceae3fb09f8e8</t>
  </si>
  <si>
    <t>{'address': '0x7f39c581f595b53c5cb19bd0b3f8da6c935e2ca0', 'symbol': 'wstETH'}, {'address': '0x0d438f3b5175bebc262bf23753c1e53d03432bde', 'symbol': 'wNXM'}, {'address': '0xc02aaa39b223fe8d0a0e5c4f27ead9083c756cc2', 'symbol': 'WETH'}</t>
  </si>
  <si>
    <t>{0x00000000009e50a7ddb7a7b0e2ee6604fd120e49: {0xc02aaa39b223fe8d0a0e5c4f27ead9083c756cc2: 421641234415616, ETH: 163312452}, 0xe75ed6f453c602bd696ce27af11565edc9b46b0d: {ETH: -419111712579676}}</t>
  </si>
  <si>
    <t>07-03-2025 01:10:11</t>
  </si>
  <si>
    <t>0xec395c47...</t>
  </si>
  <si>
    <t>0xd5227120</t>
  </si>
  <si>
    <t>0xec395c473022227fb89395af26b9e512eb4135af601c6c453d6497b14ed976ce</t>
  </si>
  <si>
    <t>0x459c3a129aa969871241942be453e71dd8d0df652f597c0c90799f26cc987775</t>
  </si>
  <si>
    <t>{'address': '0x03ab458634910aad20ef5f1c8ee96f1d6ac54919', 'symbol': 'RAI'}, {'address': '0xc02aaa39b223fe8d0a0e5c4f27ead9083c756cc2', 'symbol': 'WETH'}, {'address': '0x6b175474e89094c44da98b954eedeac495271d0f', 'symbol': 'DAI'}</t>
  </si>
  <si>
    <t>{0x00000000009e50a7ddb7a7b0e2ee6604fd120e49: {0xc02aaa39b223fe8d0a0e5c4f27ead9083c756cc2: 398976691994624, ETH: 21978974}, 0xe75ed6f453c602bd696ce27af11565edc9b46b0d: {ETH: -396582875630855}}</t>
  </si>
  <si>
    <t>06-03-2025 11:05:11</t>
  </si>
  <si>
    <t>0x94a82f6e...</t>
  </si>
  <si>
    <t>0x6d227118</t>
  </si>
  <si>
    <t>0x94a82f6ed518ee56a9b7c115a786b340b367d7a4fa53de6824a62865d9fb8664</t>
  </si>
  <si>
    <t>0x9f9642571ae4cdc952b76879b07a28791ab7ce0c96ab38eb67bb7fe6950ce9fc</t>
  </si>
  <si>
    <t>{'address': '0xc02aaa39b223fe8d0a0e5c4f27ead9083c756cc2', 'symbol': 'WETH'}, {'address': '0x2e1e15c44ffe4df6a0cb7371cd00d5028e571d14', 'symbol': 'MTLX'}, {'address': '0xaea46a60368a7bd060eec7df8cba43b7ef41ad85', 'symbol': 'FET'}</t>
  </si>
  <si>
    <t>{0x00000000009e50a7ddb7a7b0e2ee6604fd120e49: {0xc02aaa39b223fe8d0a0e5c4f27ead9083c756cc2: 284854763651072, ETH: 2401164458}, 0xe75ed6f453c602bd696ce27af11565edc9b46b0d: {ETH: -282637679966178}}</t>
  </si>
  <si>
    <t>06-03-2025 13:13:23</t>
  </si>
  <si>
    <t>0x2d66d5f8...</t>
  </si>
  <si>
    <t>0xe8227118</t>
  </si>
  <si>
    <t>0x2d66d5f8dd782bc8124bff86cb4cda0a1ff9024f175ef9616f143e7662a0673b</t>
  </si>
  <si>
    <t>0x85f047af984b994b18a6bbfc42ab78488306c5b5bf89f12ed779424c1a46e361</t>
  </si>
  <si>
    <t>{'address': '0xc02aaa39b223fe8d0a0e5c4f27ead9083c756cc2', 'symbol': 'WETH'}, {'address': '0xf293d23bf2cdc05411ca0eddd588eb1977e8dcd4', 'symbol': 'SYLO'}, {'address': '0x2260fac5e5542a773aa44fbcfedf7c193bc2c599', 'symbol': 'WBTC'}</t>
  </si>
  <si>
    <t>{0x00000000009e50a7ddb7a7b0e2ee6604fd120e49: {0xc02aaa39b223fe8d0a0e5c4f27ead9083c756cc2: 265422939095040, ETH: 1625145848}, 0xe75ed6f453c602bd696ce27af11565edc9b46b0d: {ETH: -263355877726316}}</t>
  </si>
  <si>
    <t>07-03-2025 04:48:59</t>
  </si>
  <si>
    <t>0x0af7785f...</t>
  </si>
  <si>
    <t>0x0d227118</t>
  </si>
  <si>
    <t>0x0af7785f0a16e4bb4d550ae1676234b806812261dad25077c23c950532913926</t>
  </si>
  <si>
    <t>0x6c5496cddcbda28e532ba1c120a6f2927ad78dc481fee5cfae7b083cfcc24a16</t>
  </si>
  <si>
    <t>{0x00000000009e50a7ddb7a7b0e2ee6604fd120e49: {0xc02aaa39b223fe8d0a0e5c4f27ead9083c756cc2: 254069394374656, ETH: 1445655190}, 0xe75ed6f453c602bd696ce27af11565edc9b46b0d: {ETH: -252090533098161}}</t>
  </si>
  <si>
    <t>06-03-2025 01:29:23</t>
  </si>
  <si>
    <t>0x166f1d77...</t>
  </si>
  <si>
    <t>0x3d0c540e</t>
  </si>
  <si>
    <t>0x166f1d77659154d3ca0a7d98c8479d58c807ea230277fef9527c9fa290dd8c2d</t>
  </si>
  <si>
    <t>0xd60b8c7a468bdbad46598ea523e286bc3ffe044e9b313990603e2241c1cc5fb1</t>
  </si>
  <si>
    <t>{'address': '0x4e15361fd6b4bb609fa63c81a2be19d873717870', 'symbol': 'FTM'}, {'address': '0xc02aaa39b223fe8d0a0e5c4f27ead9083c756cc2', 'symbol': 'WETH'}, {'address': '0xdac17f958d2ee523a2206206994597c13d831ec7', 'symbol': 'USDT'}, {'address': '0x8fc8f8269ebca376d046ce292dc7eac40c8d358a', 'symbol': 'DFI'}</t>
  </si>
  <si>
    <t>{0x00000000009e50a7ddb7a7b0e2ee6604fd120e49: {0xc02aaa39b223fe8d0a0e5c4f27ead9083c756cc2: 188220012756992, ETH: 417232513}, 0xe75ed6f453c602bd696ce27af11565edc9b46b0d: {ETH: -186282176577073}}</t>
  </si>
  <si>
    <t>06-03-2025 22:39:35</t>
  </si>
  <si>
    <t>0x5041eb6c...</t>
  </si>
  <si>
    <t>0xe51c111a</t>
  </si>
  <si>
    <t>0x5041eb6c2e7eae8435fab67184e0ffbc020c7814c54cf4f3ad7cd3dc7d53f01e</t>
  </si>
  <si>
    <t>0xbdec1577763788cffb1152d35e5826d3344466001a5b870ecce2789115df0e2c</t>
  </si>
  <si>
    <t>{0x00000000009e50a7ddb7a7b0e2ee6604fd120e49: {0xc02aaa39b223fe8d0a0e5c4f27ead9083c756cc2: 174645080752128, ETH: 1907348632}, 0xe75ed6f453c602bd696ce27af11565edc9b46b0d: {ETH: -172762707782382}}</t>
  </si>
  <si>
    <t>06-03-2025 05:55:59</t>
  </si>
  <si>
    <t>0xf8e9397c...</t>
  </si>
  <si>
    <t>0x69227118</t>
  </si>
  <si>
    <t>0xf8e9397c7fa73c22bfd1badf4d8bdd8305d19fceda5fb0fa66fd52feed497e7d</t>
  </si>
  <si>
    <t>0x1bda8d3ac62db66eba3ad529454c2070260bfe9dd959e918d54aa47ae751baeb</t>
  </si>
  <si>
    <t>{'address': '0x667102bd3413bfeaa3dffb48fa8288819e480a88', 'symbol': 'TKX'}, {'address': '0xc02aaa39b223fe8d0a0e5c4f27ead9083c756cc2', 'symbol': 'WETH'}, {'address': '0xdac17f958d2ee523a2206206994597c13d831ec7', 'symbol': 'USDT'}, {'address': '0x90685e300a4c4532efcefe91202dfe1dfd572f47', 'symbol': 'CTA'}</t>
  </si>
  <si>
    <t>{0x00000000009e50a7ddb7a7b0e2ee6604fd120e49: {0xc02aaa39b223fe8d0a0e5c4f27ead9083c756cc2: 167647907938304, ETH: 3288248056}, 0xe75ed6f453c602bd696ce27af11565edc9b46b0d: {ETH: -165843851403389}}</t>
  </si>
  <si>
    <t>06-03-2025 00:53:47</t>
  </si>
  <si>
    <t>0xf3f1fd60...</t>
  </si>
  <si>
    <t>0x8b2b2902</t>
  </si>
  <si>
    <t>0xf3f1fd60681b035c868703618a98da8ea39294cf6e94e926a046d7c022ef3eb3</t>
  </si>
  <si>
    <t>0x7c9f748125398c222ee1fd1f2d14d2e2a0be8945238a5f14c85dc36d3992ff7a</t>
  </si>
  <si>
    <t>{'address': '0x408e41876cccdc0f92210600ef50372656052a38', 'symbol': 'REN'}, {'address': '0xc011a73ee8576fb46f5e1c5751ca3b9fe0af2a6f', 'symbol': 'SNX'}, {'address': '0xc02aaa39b223fe8d0a0e5c4f27ead9083c756cc2', 'symbol': 'WETH'}, {'address': '0x129e5915326ed86f831b0e035acda34b209633d5', 'symbol': 'PAPPLE'}</t>
  </si>
  <si>
    <t>{0x00000000009e50a7ddb7a7b0e2ee6604fd120e49: {0xc02aaa39b223fe8d0a0e5c4f27ead9083c756cc2: 440761440220571}, 0xe75ed6f453c602bd696ce27af11565edc9b46b0d: {ETH: -438954317754316}}</t>
  </si>
  <si>
    <t>06-03-2025 22:35:11</t>
  </si>
  <si>
    <t>0xda66152c...</t>
  </si>
  <si>
    <t>0xcf1c961a</t>
  </si>
  <si>
    <t>0xda66152c60398ad2cb545a7f598c8e3d128c8968060197d680bed0ce4e118774</t>
  </si>
  <si>
    <t>0xc30a42f3ff13d93a5e00a2880e50fe2ca7826822b8dbb0a1f0c699830042148f</t>
  </si>
  <si>
    <t>{'address': '0xc02aaa39b223fe8d0a0e5c4f27ead9083c756cc2', 'symbol': 'WETH'}, {'address': '0x557b933a7c2c45672b610f8954a3deb39a51a8ca', 'symbol': 'REVV'}, {'address': '0xa0b86991c6218b36c1d19d4a2e9eb0ce3606eb48', 'symbol': 'USDC'}</t>
  </si>
  <si>
    <t>{0x00000000009e50a7ddb7a7b0e2ee6604fd120e49: {0xc02aaa39b223fe8d0a0e5c4f27ead9083c756cc2: 218533975818240, ETH: 1728534698}, 0xe75ed6f453c602bd696ce27af11565edc9b46b0d: {ETH: -216832854339498}}</t>
  </si>
  <si>
    <t>06-03-2025 19:37:59</t>
  </si>
  <si>
    <t>0xba7a4516...</t>
  </si>
  <si>
    <t>0x5e227118</t>
  </si>
  <si>
    <t>0xba7a451698498748f7ce96baf3ff866094c4366a43b0825ca5ffa1e9118e1eb6</t>
  </si>
  <si>
    <t>0xc43e0c519fa2c8a2a563f34e7bd1a5fc68d5e851638e1e97baea7a3c65646878</t>
  </si>
  <si>
    <t>{'address': '0x6e1a19f235be7ed8e3369ef73b196c07257494de', 'symbol': 'WFIL'}, {'address': '0x9f8f72aa9304c8b593d555f12ef6589cc3a579a2', 'symbol': 'MKR'}, {'address': '0x5732046a883704404f284ce41ffadd5b007fd668', 'symbol': 'BLZ'}, {'address': '0xa250cc729bb3323e7933022a67b52200fe354767', 'symbol': 'fwWETH'}, {'address': '0xa0b86991c6218b36c1d19d4a2e9eb0ce3606eb48', 'symbol': 'USDC'}, {'address': '0x2260fac5e5542a773aa44fbcfedf7c193bc2c599', 'symbol': 'WBTC'}, {'address': '0x3175df0976dfa876431c2e9ee6bc45b65d3473cc', 'symbol': 'crvFRAX'}, {'address': '0x56072c95faa701256059aa122697b133aded9279', 'symbol': 'SKY'}, {'address': '0x3472a5a71965499acd81997a54bba8d852c6e53d', 'symbol': 'BADGER'}, {'address': '0xc02aaa39b223fe8d0a0e5c4f27ead9083c756cc2', 'symbol': 'WETH'}, {'address': '0xd108c815d0d093cf54a9e24632a362e7b7ebe064', 'symbol': 'fwSKY'}</t>
  </si>
  <si>
    <t>{0x00000000009e50a7ddb7a7b0e2ee6604fd120e49: {0xc02aaa39b223fe8d0a0e5c4f27ead9083c756cc2: 728241573049755, ETH: 630116865}, 0xe75ed6f453c602bd696ce27af11565edc9b46b0d: {ETH: -726698205581340}}</t>
  </si>
  <si>
    <t>06-03-2025 04:40:11</t>
  </si>
  <si>
    <t>0x1137d288...</t>
  </si>
  <si>
    <t>0xf21c961a</t>
  </si>
  <si>
    <t>0x1137d288212ebc0d2fd306ac6ac1462ddac9a66f591b88e6d5affcf58d4eab5a</t>
  </si>
  <si>
    <t>0x87244e840093c1bd4dbe88e29e462974210131645b62aae871bdba8a6d87ef49</t>
  </si>
  <si>
    <t>{'address': '0xc02aaa39b223fe8d0a0e5c4f27ead9083c756cc2', 'symbol': 'WETH'}, {'address': '0xa0b86991c6218b36c1d19d4a2e9eb0ce3606eb48', 'symbol': 'USDC'}, {'address': '0x667102bd3413bfeaa3dffb48fa8288819e480a88', 'symbol': 'TKX'}</t>
  </si>
  <si>
    <t>{0x00000000009e50a7ddb7a7b0e2ee6604fd120e49: {0xc02aaa39b223fe8d0a0e5c4f27ead9083c756cc2: 194543865561088, ETH: 3933906555}, 0xe75ed6f453c602bd696ce27af11565edc9b46b0d: {ETH: -193034260398684}}</t>
  </si>
  <si>
    <t>06-03-2025 21:19:23</t>
  </si>
  <si>
    <t>0x76409a56...</t>
  </si>
  <si>
    <t>0x560c54a1</t>
  </si>
  <si>
    <t>0x76409a563c59e402d8f5e157a38567f877e1155d9c97826029afa492af35bb04</t>
  </si>
  <si>
    <t>0x2404221286c9133b9127f4ef3377af564e5bfe5c25f2cd9012e529b2774fe342</t>
  </si>
  <si>
    <t>{'address': '0x5732046a883704404f284ce41ffadd5b007fd668', 'symbol': 'BLZ'}, {'address': '0xc02aaa39b223fe8d0a0e5c4f27ead9083c756cc2', 'symbol': 'WETH'}, {'address': '0x2260fac5e5542a773aa44fbcfedf7c193bc2c599', 'symbol': 'WBTC'}</t>
  </si>
  <si>
    <t>{0x00000000009e50a7ddb7a7b0e2ee6604fd120e49: {0xc02aaa39b223fe8d0a0e5c4f27ead9083c756cc2: 207071261753344, ETH: 417232513}, 0xe75ed6f453c602bd696ce27af11565edc9b46b0d: {ETH: -205560472952527}}</t>
  </si>
  <si>
    <t>07-03-2025 01:53:23</t>
  </si>
  <si>
    <t>0xfbc59c33...</t>
  </si>
  <si>
    <t>0xab227118</t>
  </si>
  <si>
    <t>0xfbc59c3376d066a192c580b111f6a081a6a6115a3cbe6a730fd63bb7ccca5591</t>
  </si>
  <si>
    <t>0xa06021025c276beb5300335b9ece5bfde634fdce7bc2f4cd60d8c210ec2bee27</t>
  </si>
  <si>
    <t>{'address': '0xc02aaa39b223fe8d0a0e5c4f27ead9083c756cc2', 'symbol': 'WETH'}, {'address': '0x3ba925fdeae6b46d0bb4d424d829982cb2f7309e', 'symbol': 'RBX'}</t>
  </si>
  <si>
    <t>{0x00000000009e50a7ddb7a7b0e2ee6604fd120e49: {0xc02aaa39b223fe8d0a0e5c4f27ead9083c756cc2: 300358723174400, ETH: 1508018894}, 0xe75ed6f453c602bd696ce27af11565edc9b46b0d: {ETH: -298859938053746}}</t>
  </si>
  <si>
    <t>06-03-2025 21:57:11</t>
  </si>
  <si>
    <t>0xf4f833e5...</t>
  </si>
  <si>
    <t>0x131c961a</t>
  </si>
  <si>
    <t>0xf4f833e5e52af52af93b1d819ad5b5c8e6ec3c476fef1136fba3f4fd71502795</t>
  </si>
  <si>
    <t>0x3b209b8d3ff1e3fea160ccd8aa5beba3a98a676a845a3c2b73cb95f5d5bcecac</t>
  </si>
  <si>
    <t>{0x00000000009e50a7ddb7a7b0e2ee6604fd120e49: {0xc02aaa39b223fe8d0a0e5c4f27ead9083c756cc2: 183796246773760, ETH: 3874301910}, 0xe75ed6f453c602bd696ce27af11565edc9b46b0d: {ETH: -182370354383709}}</t>
  </si>
  <si>
    <t>06-03-2025 19:02:11</t>
  </si>
  <si>
    <t>0x98993053...</t>
  </si>
  <si>
    <t>0xac22e818</t>
  </si>
  <si>
    <t>0x989930533770b969f68a8ec8e313d4cadb78338e6bc2d2c6c3958b678e08a6e3</t>
  </si>
  <si>
    <t>0x506f4267b2006430908839e7361533881179ffd857fe25c41707567a894f2786</t>
  </si>
  <si>
    <t>{'address': '0x2781246fe707bb15cee3e5ea354e2154a2877b16', 'symbol': 'EL'}, {'address': '0xc02aaa39b223fe8d0a0e5c4f27ead9083c756cc2', 'symbol': 'WETH'}, {'address': '0xdac17f958d2ee523a2206206994597c13d831ec7', 'symbol': 'USDT'}</t>
  </si>
  <si>
    <t>{0x00000000009e50a7ddb7a7b0e2ee6604fd120e49: {0xc02aaa39b223fe8d0a0e5c4f27ead9083c756cc2: 175196296183808, ETH: 2871465462}, 0xe75ed6f453c602bd696ce27af11565edc9b46b0d: {ETH: -173825300179998}}</t>
  </si>
  <si>
    <t>06-03-2025 21:02:59</t>
  </si>
  <si>
    <t>0xa22dd018...</t>
  </si>
  <si>
    <t>0x041e491a</t>
  </si>
  <si>
    <t>0xa22dd018464e5f144fed0079fefe7e060138e7863765e20513905c5a87922c2b</t>
  </si>
  <si>
    <t>0x2e434679c450bd63f9c481e81c812b33a887143c109b7869502287a4bd5d1392</t>
  </si>
  <si>
    <t>{'address': '0xf5b5efc906513b4344ebabcf47a04901f99f09f3', 'symbol': 'UBX'}, {'address': '0xdac17f958d2ee523a2206206994597c13d831ec7', 'symbol': 'USDT'}, {'address': '0xc02aaa39b223fe8d0a0e5c4f27ead9083c756cc2', 'symbol': 'WETH'}</t>
  </si>
  <si>
    <t>{0x00000000009e50a7ddb7a7b0e2ee6604fd120e49: {0xc02aaa39b223fe8d0a0e5c4f27ead9083c756cc2: 172487413334016, ETH: 5905910}, 0xe75ed6f453c602bd696ce27af11565edc9b46b0d: {ETH: -171142023228771}}</t>
  </si>
  <si>
    <t>06-03-2025 12:11:23</t>
  </si>
  <si>
    <t>0xa369e62a...</t>
  </si>
  <si>
    <t>0xb50c540c</t>
  </si>
  <si>
    <t>0xa369e62a7048b19c11a2281617be543ddd1a2c9b09b190f0da02e8d72736b6f9</t>
  </si>
  <si>
    <t>0xd8985bd40dc513cdb47629ad7161bc2d9ad585cc22d8e2540681ad6a7cea2d56</t>
  </si>
  <si>
    <t>{0x00000000009e50a7ddb7a7b0e2ee6604fd120e49: {0xc02aaa39b223fe8d0a0e5c4f27ead9083c756cc2: 246533287051264, ETH: 1490116119}, 0xe75ed6f453c602bd696ce27af11565edc9b46b0d: {ETH: -245229632853513}}</t>
  </si>
  <si>
    <t>07-03-2025 06:00:59</t>
  </si>
  <si>
    <t>0x9ac620db...</t>
  </si>
  <si>
    <t>0x7422e820</t>
  </si>
  <si>
    <t>0x9ac620db53cfbb241c6b1e94c1ff95388a22c7fd64ac3da0ab90d7b4ca9271bd</t>
  </si>
  <si>
    <t>0x8613240b0c4a6d17809ae89036fa929b9cb1a59ef513fa7e4d7706315ba9f471</t>
  </si>
  <si>
    <t>{0x00000000009e50a7ddb7a7b0e2ee6604fd120e49: {0xc02aaa39b223fe8d0a0e5c4f27ead9083c756cc2: 146393960284160, ETH: 25878286}, 0xe75ed6f453c602bd696ce27af11565edc9b46b0d: {ETH: -145252138859758}}</t>
  </si>
  <si>
    <t>06-03-2025 11:26:59</t>
  </si>
  <si>
    <t>0x13641b36...</t>
  </si>
  <si>
    <t>0xda227118</t>
  </si>
  <si>
    <t>0x13641b369ddd5b559a06632f4ae6957be0a499e224437d43c14aff6319bf07d5</t>
  </si>
  <si>
    <t>0xc41c2dd5e30b4299122efc36961121ba227e202cbaf059ef6c4b72077d47bc69</t>
  </si>
  <si>
    <t>{0x00000000009e50a7ddb7a7b0e2ee6604fd120e49: {0xc02aaa39b223fe8d0a0e5c4f27ead9083c756cc2: 146305376583680, ETH: 1081604085}, 0xe75ed6f453c602bd696ce27af11565edc9b46b0d: {ETH: -145166349312063}}</t>
  </si>
  <si>
    <t>06-03-2025 23:33:23</t>
  </si>
  <si>
    <t>0x15b80950...</t>
  </si>
  <si>
    <t>0xf10c54c9</t>
  </si>
  <si>
    <t>0x15b809507db7e6ea00dfab3a498fa75178bd67677be24610df4cbcfb90140c3f</t>
  </si>
  <si>
    <t>0xd747ef9a4470b6c76b471d1bdfa3ef8ddac15db6b2e6864515785f5ec6da276d</t>
  </si>
  <si>
    <t>{'address': '0x1c9922314ed1415c95b9fd453c3818fd41867d0b', 'symbol': 'TOWER'}, {'address': '0xc02aaa39b223fe8d0a0e5c4f27ead9083c756cc2', 'symbol': 'WETH'}, {'address': '0x557b933a7c2c45672b610f8954a3deb39a51a8ca', 'symbol': 'REVV'}</t>
  </si>
  <si>
    <t>{0x00000000009e50a7ddb7a7b0e2ee6604fd120e49: {0xc02aaa39b223fe8d0a0e5c4f27ead9083c756cc2: 142086158417920, ETH: 476837158}, 0xe75ed6f453c602bd696ce27af11565edc9b46b0d: {ETH: -141191966253578}}</t>
  </si>
  <si>
    <t>06-03-2025 00:01:47</t>
  </si>
  <si>
    <t>0x94e0d0fb...</t>
  </si>
  <si>
    <t>0x891c111a</t>
  </si>
  <si>
    <t>0x94e0d0fb3a3d9f8ea59eecde61331783f833dc316bf7e76a4739f4c5e03c602e</t>
  </si>
  <si>
    <t>0x44b20bb16b7a61fb0a2d0ab8d549d2b8172ee3c5a58527f210926b51208edc50</t>
  </si>
  <si>
    <t>{'address': '0xc02aaa39b223fe8d0a0e5c4f27ead9083c756cc2', 'symbol': 'WETH'}, {'address': '0xc669928185dbce49d2230cc9b0979be6dc797957', 'symbol': 'BTT'}</t>
  </si>
  <si>
    <t>{0x00000000009e50a7ddb7a7b0e2ee6604fd120e49: {0xc02aaa39b223fe8d0a0e5c4f27ead9083c756cc2: 89380450467840, ETH: 536441802}, 0xe75ed6f453c602bd696ce27af11565edc9b46b0d: {ETH: -88505589651684}}</t>
  </si>
  <si>
    <t>06-03-2025 21:38:59</t>
  </si>
  <si>
    <t>0xb3aeeba9...</t>
  </si>
  <si>
    <t>0xb8227118</t>
  </si>
  <si>
    <t>0xb3aeeba9163be195b311392b3a367b33ea3034216015e069b6fa3e5031b606f0</t>
  </si>
  <si>
    <t>0x3704669c5ab4d982855d3632c2d13165cc478ef9ac6e259fd847c2ed98fb8ac4</t>
  </si>
  <si>
    <t>{'address': '0x6b175474e89094c44da98b954eedeac495271d0f', 'symbol': 'DAI'}, {'address': '0xe0f63a424a4439cbe457d80e4f4b51ad25b2c56c', 'symbol': 'SPX'}, {'address': '0x35828ed60d3a36f464038fca58a0c5896f400389', 'symbol': 'pHPOS10'}, {'address': '0xc02aaa39b223fe8d0a0e5c4f27ead9083c756cc2', 'symbol': 'WETH'}, {'address': '0x02f92800f57bcd74066f5709f1daa1a4302df875', 'symbol': 'PEAS'}, {'address': '0x72e4f9f808c49a2a61de9c5896298920dc4eeea9', 'symbol': 'BITCOIN'}</t>
  </si>
  <si>
    <t>{0x00000000009e50a7ddb7a7b0e2ee6604fd120e49: {0x72e4f9f808c49a2a61de9c5896298920dc4eeea9: 1, 0xc02aaa39b223fe8d0a0e5c4f27ead9083c756cc2: 399548811837440, ETH: 1752349663}, 0xe75ed6f453c602bd696ce27af11565edc9b46b0d: {ETH: -398726696645038}}</t>
  </si>
  <si>
    <t>06-03-2025 18:40:35</t>
  </si>
  <si>
    <t>0xaae3dd7c...</t>
  </si>
  <si>
    <t>0x412bc318</t>
  </si>
  <si>
    <t>0xaae3dd7c5842c3f427f3005689768a4f314b3f0852cc4ee8de78cad7b182aa3a</t>
  </si>
  <si>
    <t>0xe372d88c2c0f913c765634cd56ac9672f942dc0fdb29c70c27aa7b1751ded9c6</t>
  </si>
  <si>
    <t>{'address': '0xbcda9e0658f4eecf56a0bd099e6dbc0c91f6a8c2', 'symbol': 'sil'}, {'address': '0x6b175474e89094c44da98b954eedeac495271d0f', 'symbol': 'DAI'}, {'address': '0x0ab87046fbb341d058f17cbc4c1133f25a20a52f', 'symbol': 'gOHM'}, {'address': '0xdc035d45d973e3ec169d2276ddab16f1e407384f', 'symbol': 'USDS'}, {'address': '0x9f8f72aa9304c8b593d555f12ef6589cc3a579a2', 'symbol': 'MKR'}, {'address': '0x4a220e6096b25eadb88358cb44068a3248254675', 'symbol': 'QNT'}, {'address': '0xa3931d71877c0e7a3148cb7eb4463524fec27fbd', 'symbol': 'sUSDS'}, {'address': '0x64aa3364f17a4d01c6f1751fd97c2bd3d7e7f1d5', 'symbol': 'OHM'}, {'address': '0xc02aaa39b223fe8d0a0e5c4f27ead9083c756cc2', 'symbol': 'WETH'}, {'address': '0xa0b86991c6218b36c1d19d4a2e9eb0ce3606eb48', 'symbol': 'USDC'}</t>
  </si>
  <si>
    <t>{0x00000000009e50a7ddb7a7b0e2ee6604fd120e49: {0xc02aaa39b223fe8d0a0e5c4f27ead9083c756cc2: 1321152189898389, ETH: 3594622730}, 0xe75ed6f453c602bd696ce27af11565edc9b46b0d: {ETH: -1320498801045802}}</t>
  </si>
  <si>
    <t>06-03-2025 13:51:11</t>
  </si>
  <si>
    <t>0x9e47a508...</t>
  </si>
  <si>
    <t>0xa5227118</t>
  </si>
  <si>
    <t>0x9e47a50881132c44fc522340b82b9daff7da796e345d8722d148e0acad8b384d</t>
  </si>
  <si>
    <t>0x504e2dffe09500fa1cfe4eac5de7fb6c92d134d4864429d112fa5b2f062fd67d</t>
  </si>
  <si>
    <t>{'address': '0xc02aaa39b223fe8d0a0e5c4f27ead9083c756cc2', 'symbol': 'WETH'}, {'address': '0xb2089a7069861c8d90c8da3aacab8e9188c0c531', 'symbol': 'GREEN'}</t>
  </si>
  <si>
    <t>{0x00000000009e50a7ddb7a7b0e2ee6604fd120e49: {0xc02aaa39b223fe8d0a0e5c4f27ead9083c756cc2: 94893661749248, ETH: 124865392}, 0xe75ed6f453c602bd696ce27af11565edc9b46b0d: {ETH: -94248633646140}}</t>
  </si>
  <si>
    <t>07-03-2025 04:19:11</t>
  </si>
  <si>
    <t>0x0f2e051b...</t>
  </si>
  <si>
    <t>0x7b21e60c</t>
  </si>
  <si>
    <t>0x0f2e051bfe6086b9c8422a401bb257efbde8f345cefb2543f22bf68b8a419798</t>
  </si>
  <si>
    <t>0x5b932d800e9212f02356fd82f8c96cf101f80d168e329122492ae27315bd177d</t>
  </si>
  <si>
    <t>{'address': '0xc02aaa39b223fe8d0a0e5c4f27ead9083c756cc2', 'symbol': 'WETH'}, {'address': '0xf939e0a03fb07f59a73314e73794be0e57ac1b4e', 'symbol': 'crvUSD'}, {'address': '0xd533a949740bb3306d119cc777fa900ba034cd52', 'symbol': 'CRV'}, {'address': '0xa0b86991c6218b36c1d19d4a2e9eb0ce3606eb48', 'symbol': 'USDC'}</t>
  </si>
  <si>
    <t>{0x00000000009e50a7ddb7a7b0e2ee6604fd120e49: {0xc02aaa39b223fe8d0a0e5c4f27ead9083c756cc2: 300161285369987}, 0xe75ed6f453c602bd696ce27af11565edc9b46b0d: {ETH: -299620141418214}}</t>
  </si>
  <si>
    <t>06-03-2025 10:59:47</t>
  </si>
  <si>
    <t>0xe3a7453a...</t>
  </si>
  <si>
    <t>0x520c540b</t>
  </si>
  <si>
    <t>0xe3a7453a94e2c126233a09131a0f19f6146a261aea92dd4816e8d17f8065b758</t>
  </si>
  <si>
    <t>0x9e38aa73c7f5ae322d2c18c00884e178c9c0b9b9e69b2b70833ff5cc4d25bc23</t>
  </si>
  <si>
    <t>{0x00000000009e50a7ddb7a7b0e2ee6604fd120e49: {0xc02aaa39b223fe8d0a0e5c4f27ead9083c756cc2: 99594721558528, ETH: 1609325408}, 0xe75ed6f453c602bd696ce27af11565edc9b46b0d: {ETH: -99070079594213}}</t>
  </si>
  <si>
    <t>06-03-2025 04:00:23</t>
  </si>
  <si>
    <t>0xad4271de...</t>
  </si>
  <si>
    <t>0x2b0c54a2</t>
  </si>
  <si>
    <t>0xad4271de5168f8c38173405c74c41898abbb74f123b41f6e252768a4c8da62d5</t>
  </si>
  <si>
    <t>0xdfad2bff6705301f3294c116fa20e6c6ae2ee7865dc814ab08919391ab88b2b9</t>
  </si>
  <si>
    <t>{0x00000000009e50a7ddb7a7b0e2ee6604fd120e49: {0xc02aaa39b223fe8d0a0e5c4f27ead9083c756cc2: 95820787482624, ETH: 1251697540}, 0xe75ed6f453c602bd696ce27af11565edc9b46b0d: {ETH: -95315433983638}}</t>
  </si>
  <si>
    <t>06-03-2025 21:48:11</t>
  </si>
  <si>
    <t>0x3ea06b85...</t>
  </si>
  <si>
    <t>0xe60d1f4b</t>
  </si>
  <si>
    <t>0x3ea06b85829e4026bc15638fd1d052578b03035a96ef3d429ae3eca2499b6ca9</t>
  </si>
  <si>
    <t>0xa89a3ecd6eaabb66d56bc5821c18f095ef3f45092898508a8f5481476b45051b</t>
  </si>
  <si>
    <t>{'address': '0xb369daca21ee035312176eb8cf9d88ce97e0aa95', 'symbol': 'SKOL'}, {'address': '0x814b531fcc696a6719cd1b0fa6e2e464706e5e87', 'symbol': 'L0AD'}, {'address': '0xc02aaa39b223fe8d0a0e5c4f27ead9083c756cc2', 'symbol': 'WETH'}, {'address': '0x851f679a5edfb16e7cf1ad157c6995b7e7f333f2', 'symbol': 'TrumpBucks'}, {'address': '0xd8e8438cf7beed13cfabc82f300fb6573962c9e3', 'symbol': 'HONK'}, {'address': '0xdfc5964141c018485b4d017634660f85aa667714', 'symbol': 'ODIN'}</t>
  </si>
  <si>
    <t>{0x00000000009e50a7ddb7a7b0e2ee6604fd120e49: {0xc02aaa39b223fe8d0a0e5c4f27ead9083c756cc2: 340742018957312, ETH: 417232513}, 0xe75ed6f453c602bd696ce27af11565edc9b46b0d: {ETH: -340585599401652}}</t>
  </si>
  <si>
    <t>07-03-2025 05:46:11</t>
  </si>
  <si>
    <t>0x3e85729a...</t>
  </si>
  <si>
    <t>0x2a2b29ae</t>
  </si>
  <si>
    <t>0x3e85729a316788b0b4e9890dfb6823723530f4ce50999d6d5978a56643329546</t>
  </si>
  <si>
    <t>0x3c90d91fa832eec65634b6d91d157f7424b3cf4a55ad2e7dd8d4d8e029476924</t>
  </si>
  <si>
    <t>{'address': '0x6b175474e89094c44da98b954eedeac495271d0f', 'symbol': 'DAI'}, {'address': '0xc02aaa39b223fe8d0a0e5c4f27ead9083c756cc2', 'symbol': 'WETH'}, {'address': '0x45804880de22913dafe09f4980848ece6ecbaf78', 'symbol': 'PAXG'}, {'address': '0xa0b86991c6218b36c1d19d4a2e9eb0ce3606eb48', 'symbol': 'USDC'}, {'address': '0x321c2fe4446c7c963dc41dd58879af648838f98d', 'symbol': 'CTX'}</t>
  </si>
  <si>
    <t>{0x00000000009e50a7ddb7a7b0e2ee6604fd120e49: {0xc02aaa39b223fe8d0a0e5c4f27ead9083c756cc2: 741327291143408}, 0xe75ed6f453c602bd696ce27af11565edc9b46b0d: {ETH: -741253158038945}}</t>
  </si>
  <si>
    <t>07-03-2025 00:17:11</t>
  </si>
  <si>
    <t>0xfa754aa8...</t>
  </si>
  <si>
    <t>0xcc415000</t>
  </si>
  <si>
    <t>06-03-2025 07:51:35</t>
  </si>
  <si>
    <t>0x1a577b0a...</t>
  </si>
  <si>
    <t>07-03-2025 06:26:35</t>
  </si>
  <si>
    <t>0xfdcdb464...</t>
  </si>
  <si>
    <t>0xf32bc308</t>
  </si>
  <si>
    <t>06-03-2025 00:33:23</t>
  </si>
  <si>
    <t>0x9569d6e7...</t>
  </si>
  <si>
    <t>0x27025c02</t>
  </si>
  <si>
    <t>06-03-2025 23:37:59</t>
  </si>
  <si>
    <t>0x7a2f5134...</t>
  </si>
  <si>
    <t>0x08025c03</t>
  </si>
  <si>
    <t>0x17efb04c...</t>
  </si>
  <si>
    <t>0x09025c03</t>
  </si>
  <si>
    <t>06-03-2025 03:19:23</t>
  </si>
  <si>
    <t>0xd09647e0...</t>
  </si>
  <si>
    <t>0x5f025c07</t>
  </si>
  <si>
    <t>0xd1268fc4...</t>
  </si>
  <si>
    <t>0xff025c03</t>
  </si>
  <si>
    <t>06-03-2025 21:33:23</t>
  </si>
  <si>
    <t>0x924dbb39...</t>
  </si>
  <si>
    <t>0x9c025c03</t>
  </si>
  <si>
    <t>07-03-2025 04:12:23</t>
  </si>
  <si>
    <t>0x9b190470...</t>
  </si>
  <si>
    <t>0x59025c0b</t>
  </si>
  <si>
    <t>0x1726e992...</t>
  </si>
  <si>
    <t>06-03-2025 12:26:23</t>
  </si>
  <si>
    <t>0x0777cf7a...</t>
  </si>
  <si>
    <t>0xff025c08</t>
  </si>
  <si>
    <t>06-03-2025 04:03:47</t>
  </si>
  <si>
    <t>0x21a39baa...</t>
  </si>
  <si>
    <t>0x3c025c19</t>
  </si>
  <si>
    <t>06-03-2025 15:29:35</t>
  </si>
  <si>
    <t>0xa7071432...</t>
  </si>
  <si>
    <t>0x8e025c03</t>
  </si>
  <si>
    <t>06-03-2025 03:06:35</t>
  </si>
  <si>
    <t>0x2ef477c1...</t>
  </si>
  <si>
    <t>0x1f025c05</t>
  </si>
  <si>
    <t>06-03-2025 04:27:11</t>
  </si>
  <si>
    <t>0xd0e57280...</t>
  </si>
  <si>
    <t>0xb1025c0c</t>
  </si>
  <si>
    <t>07-03-2025 05:02:47</t>
  </si>
  <si>
    <t>0xd573078d...</t>
  </si>
  <si>
    <t>0x51025c04</t>
  </si>
  <si>
    <t>06-03-2025 18:02:35</t>
  </si>
  <si>
    <t>0x60751fd9...</t>
  </si>
  <si>
    <t>0x85025c07</t>
  </si>
  <si>
    <t>0xdcfa3865...</t>
  </si>
  <si>
    <t>0x87025c07</t>
  </si>
  <si>
    <t>06-03-2025 04:34:35</t>
  </si>
  <si>
    <t>0x2fac4c29...</t>
  </si>
  <si>
    <t>0xd6025c07</t>
  </si>
  <si>
    <t>06-03-2025 15:29:11</t>
  </si>
  <si>
    <t>0xfd500478...</t>
  </si>
  <si>
    <t>0x8c025c05</t>
  </si>
  <si>
    <t>06-03-2025 22:43:35</t>
  </si>
  <si>
    <t>0x6a75de41...</t>
  </si>
  <si>
    <t>0xf9025c17</t>
  </si>
  <si>
    <t>06-03-2025 17:05:11</t>
  </si>
  <si>
    <t>0xbddb55c6...</t>
  </si>
  <si>
    <t>0x69025c12</t>
  </si>
  <si>
    <t>06-03-2025 14:43:47</t>
  </si>
  <si>
    <t>0xe170969d...</t>
  </si>
  <si>
    <t>0xab025c0a</t>
  </si>
  <si>
    <t>06-03-2025 13:59:11</t>
  </si>
  <si>
    <t>0x15c9a364...</t>
  </si>
  <si>
    <t>0xcd025c11</t>
  </si>
  <si>
    <t>06-03-2025 06:07:11</t>
  </si>
  <si>
    <t>0x26a8eb4f...</t>
  </si>
  <si>
    <t>0xa1025c1d</t>
  </si>
  <si>
    <t>06-03-2025 02:25:47</t>
  </si>
  <si>
    <t>0x168f0da6...</t>
  </si>
  <si>
    <t>0x56025c05</t>
  </si>
  <si>
    <t>0xd96ba438...</t>
  </si>
  <si>
    <t>0x8a025c0c</t>
  </si>
  <si>
    <t>0xf02641ef...</t>
  </si>
  <si>
    <t>0xdc025c03</t>
  </si>
  <si>
    <t>06-03-2025 03:20:11</t>
  </si>
  <si>
    <t>0x987d9f85...</t>
  </si>
  <si>
    <t>0x63025c08</t>
  </si>
  <si>
    <t>06-03-2025 14:52:35</t>
  </si>
  <si>
    <t>0xc2e906c6...</t>
  </si>
  <si>
    <t>0xd7025c09</t>
  </si>
  <si>
    <t>0xda8fbdcb...</t>
  </si>
  <si>
    <t>0x21025c07</t>
  </si>
  <si>
    <t>06-03-2025 18:38:59</t>
  </si>
  <si>
    <t>0x43b05a70...</t>
  </si>
  <si>
    <t>0x39025c12</t>
  </si>
  <si>
    <t>06-03-2025 11:24:47</t>
  </si>
  <si>
    <t>0x4107fe2f...</t>
  </si>
  <si>
    <t>0xcf2b2903</t>
  </si>
  <si>
    <t>0x4107fe2f0a523b1577e6945646db90eb51f6e2b2a3aa2b8ccdcbd9f35a24f472</t>
  </si>
  <si>
    <t>0xe6c4db4518cb3da3d6e006ec626b52e10bb54d989fb5d17c716c75b806d48605</t>
  </si>
  <si>
    <t>{'address': '0x4c9edd5852cd905f086c759e8383e09bff1e68b3', 'symbol': 'USDe'}, {'address': '0xdac17f958d2ee523a2206206994597c13d831ec7', 'symbol': 'USDT'}, {'address': '0xab5eb14c09d416f0ac63661e57edb7aecdb9befa', 'symbol': 'msUSD'}, {'address': '0xa0b86991c6218b36c1d19d4a2e9eb0ce3606eb48', 'symbol': 'USDC'}, {'address': '0x3175df0976dfa876431c2e9ee6bc45b65d3473cc', 'symbol': 'crvFRAX'}, {'address': '0x5e8422345238f34275888049021821e8e08caa1f', 'symbol': 'frxETH'}, {'address': '0x853d955acef822db058eb8505911ed77f175b99e', 'symbol': 'FRAX'}, {'address': '0xc02aaa39b223fe8d0a0e5c4f27ead9083c756cc2', 'symbol': 'WETH'}, {'address': '0x64351fc9810adad17a690e4e1717df5e7e085160', 'symbol': 'msETH'}</t>
  </si>
  <si>
    <t>{0x00000000009e50a7ddb7a7b0e2ee6604fd120e49: {0x853d955acef822db058eb8505911ed77f175b99e: -83379955550644147, 0xa0b86991c6218b36c1d19d4a2e9eb0ce3606eb48: -1692963, 0xab5eb14c09d416f0ac63661e57edb7aecdb9befa: -60101375105018880, 0xc02aaa39b223fe8d0a0e5c4f27ead9083c756cc2: 998739044990976, 0xdac17f958d2ee523a2206206994597c13d831ec7: 46, ETH: 2458504355}, 0xe75ed6f453c602bd696ce27af11565edc9b46b0d: {ETH: -884858761962775}}</t>
  </si>
  <si>
    <t>07-03-2025 00:02:35</t>
  </si>
  <si>
    <t>0x8ceeb355...</t>
  </si>
  <si>
    <t>0x83216a03</t>
  </si>
  <si>
    <t>0x8ceeb355dbed24bae1ca66aab45a14ecc1f6c122aa10b71f96f9108abfb2dbf7</t>
  </si>
  <si>
    <t>0xd71ef8a7e72c5299e515326ebbeb1cf9aee828b8aae217c30a94725dc38191cb</t>
  </si>
  <si>
    <t>{'address': '0x34bdba9b3d8e3073eb4470cd4c031c2e39c32da8', 'symbol': 'ctLBTC'}, {'address': '0x2260fac5e5542a773aa44fbcfedf7c193bc2c599', 'symbol': 'WBTC'}</t>
  </si>
  <si>
    <t>{0x00000000009e50a7ddb7a7b0e2ee6604fd120e49: {}, 0xe75ed6f453c602bd696ce27af11565edc9b46b0d: {ETH: -739868210340210}}</t>
  </si>
  <si>
    <t>06-03-2025 18:36:11</t>
  </si>
  <si>
    <t>0x97a191b3...</t>
  </si>
  <si>
    <t>0x2c216a08</t>
  </si>
  <si>
    <t>0x97a191b37c3d2abc2b33c8ce9836c00259911b8bde8bd319559ded673cbb6b8b</t>
  </si>
  <si>
    <t>0xd488abdb06f758f5df55c7afa6b19715919142d467fe94a7d1b361a8b71d25a7</t>
  </si>
  <si>
    <t>{'address': '0x35d8949372d46b7a3d5a56006ae77b215fc69bc0', 'symbol': 'USD0++'}, {'address': '0x73a15fed60bf67631dc6cd7bc5b6e8da8190acf5', 'symbol': 'USD0'}, {'address': '0xdac17f958d2ee523a2206206994597c13d831ec7', 'symbol': 'USDT'}, {'address': '0xa0b86991c6218b36c1d19d4a2e9eb0ce3606eb48', 'symbol': 'USDC'}</t>
  </si>
  <si>
    <t>{0x00000000009e50a7ddb7a7b0e2ee6604fd120e49: {}, 0xe75ed6f453c602bd696ce27af11565edc9b46b0d: {ETH: -2470558720267225}}</t>
  </si>
  <si>
    <t>Withdrawal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</si>
</sst>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h:mm:ss"/>
    <numFmt numFmtId="165" formatCode="0.0%"/>
    <numFmt numFmtId="166" formatCode="0.000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4"/>
      <name val="Calibri"/>
      <family val="2"/>
    </font>
    <font>
      <sz val="11"/>
      <name val="Consolas"/>
      <family val="2"/>
    </font>
    <font>
      <u/>
      <sz val="12"/>
      <color rgb="FF0000FF"/>
      <name val="Consolas"/>
      <family val="2"/>
    </font>
    <font>
      <u/>
      <sz val="11"/>
      <color rgb="FF0000FF"/>
      <name val="Calibri"/>
      <family val="2"/>
    </font>
    <font>
      <b/>
      <sz val="14"/>
      <name val="Calibri"/>
      <family val="2"/>
    </font>
    <font>
      <sz val="14"/>
      <name val="Calibri"/>
      <family val="2"/>
    </font>
    <font>
      <b/>
      <sz val="16"/>
      <name val="Calibri"/>
      <family val="2"/>
    </font>
    <font>
      <u/>
      <sz val="8"/>
      <color rgb="FF0000FF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5F5F5"/>
        <bgColor rgb="FFF5F5F5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0" fillId="2" borderId="0" xfId="0" applyFill="1"/>
    <xf numFmtId="0" fontId="1" fillId="2" borderId="1" xfId="0" applyFont="1" applyFill="1" applyBorder="1"/>
    <xf numFmtId="0" fontId="6" fillId="2" borderId="0" xfId="0" applyFont="1" applyFill="1" applyAlignment="1">
      <alignment horizontal="right"/>
    </xf>
    <xf numFmtId="0" fontId="7" fillId="2" borderId="0" xfId="0" applyFont="1" applyFill="1" applyAlignment="1">
      <alignment horizontal="center" vertical="center"/>
    </xf>
    <xf numFmtId="0" fontId="2" fillId="2" borderId="2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/>
    </xf>
    <xf numFmtId="0" fontId="0" fillId="0" borderId="3" xfId="0" applyBorder="1"/>
    <xf numFmtId="0" fontId="4" fillId="2" borderId="2" xfId="0" applyFont="1" applyFill="1" applyBorder="1" applyAlignment="1">
      <alignment horizontal="center" vertical="center"/>
    </xf>
    <xf numFmtId="164" fontId="0" fillId="2" borderId="2" xfId="0" applyNumberFormat="1" applyFill="1" applyBorder="1" applyAlignment="1">
      <alignment horizontal="right" vertical="center"/>
    </xf>
    <xf numFmtId="0" fontId="4" fillId="2" borderId="2" xfId="0" applyFont="1" applyFill="1" applyBorder="1" applyAlignment="1">
      <alignment horizontal="right" vertical="center"/>
    </xf>
    <xf numFmtId="0" fontId="0" fillId="2" borderId="2" xfId="0" applyFill="1" applyBorder="1" applyAlignment="1">
      <alignment horizontal="center" vertical="center"/>
    </xf>
    <xf numFmtId="0" fontId="0" fillId="2" borderId="2" xfId="0" applyFill="1" applyBorder="1" applyAlignment="1">
      <alignment horizontal="right" vertical="center"/>
    </xf>
    <xf numFmtId="0" fontId="3" fillId="2" borderId="2" xfId="0" applyFont="1" applyFill="1" applyBorder="1" applyAlignment="1">
      <alignment horizontal="right" vertical="center"/>
    </xf>
    <xf numFmtId="165" fontId="1" fillId="2" borderId="2" xfId="0" applyNumberFormat="1" applyFont="1" applyFill="1" applyBorder="1" applyAlignment="1">
      <alignment horizontal="right" vertical="center"/>
    </xf>
    <xf numFmtId="0" fontId="0" fillId="2" borderId="2" xfId="0" applyFill="1" applyBorder="1" applyAlignment="1">
      <alignment horizontal="left"/>
    </xf>
    <xf numFmtId="0" fontId="1" fillId="2" borderId="2" xfId="0" applyFont="1" applyFill="1" applyBorder="1" applyAlignment="1">
      <alignment horizontal="right" vertical="center"/>
    </xf>
    <xf numFmtId="0" fontId="5" fillId="2" borderId="2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164" fontId="0" fillId="3" borderId="2" xfId="0" applyNumberFormat="1" applyFill="1" applyBorder="1" applyAlignment="1">
      <alignment horizontal="right" vertical="center"/>
    </xf>
    <xf numFmtId="0" fontId="4" fillId="3" borderId="2" xfId="0" applyFont="1" applyFill="1" applyBorder="1" applyAlignment="1">
      <alignment horizontal="right" vertical="center"/>
    </xf>
    <xf numFmtId="0" fontId="0" fillId="3" borderId="2" xfId="0" applyFill="1" applyBorder="1" applyAlignment="1">
      <alignment horizontal="center" vertical="center"/>
    </xf>
    <xf numFmtId="0" fontId="0" fillId="3" borderId="2" xfId="0" applyFill="1" applyBorder="1" applyAlignment="1">
      <alignment horizontal="right" vertical="center"/>
    </xf>
    <xf numFmtId="0" fontId="3" fillId="3" borderId="2" xfId="0" applyFont="1" applyFill="1" applyBorder="1" applyAlignment="1">
      <alignment horizontal="right" vertical="center"/>
    </xf>
    <xf numFmtId="165" fontId="1" fillId="3" borderId="2" xfId="0" applyNumberFormat="1" applyFont="1" applyFill="1" applyBorder="1" applyAlignment="1">
      <alignment horizontal="right" vertical="center"/>
    </xf>
    <xf numFmtId="0" fontId="0" fillId="3" borderId="2" xfId="0" applyFill="1" applyBorder="1" applyAlignment="1">
      <alignment horizontal="center"/>
    </xf>
    <xf numFmtId="0" fontId="0" fillId="3" borderId="2" xfId="0" applyFill="1" applyBorder="1" applyAlignment="1">
      <alignment horizontal="left"/>
    </xf>
    <xf numFmtId="0" fontId="0" fillId="2" borderId="2" xfId="0" applyFill="1" applyBorder="1" applyAlignment="1">
      <alignment horizontal="center"/>
    </xf>
    <xf numFmtId="0" fontId="0" fillId="0" borderId="0" xfId="0" applyAlignment="1">
      <alignment horizontal="center"/>
    </xf>
    <xf numFmtId="0" fontId="1" fillId="2" borderId="2" xfId="0" applyFont="1" applyFill="1" applyBorder="1" applyAlignment="1">
      <alignment horizontal="center" vertical="center"/>
    </xf>
    <xf numFmtId="0" fontId="9" fillId="2" borderId="2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right" vertical="center"/>
    </xf>
    <xf numFmtId="164" fontId="1" fillId="2" borderId="2" xfId="0" applyNumberFormat="1" applyFont="1" applyFill="1" applyBorder="1" applyAlignment="1">
      <alignment horizontal="right" vertical="center"/>
    </xf>
    <xf numFmtId="166" fontId="1" fillId="2" borderId="2" xfId="0" applyNumberFormat="1" applyFont="1" applyFill="1" applyBorder="1" applyAlignment="1">
      <alignment horizontal="right" vertical="center"/>
    </xf>
    <xf numFmtId="0" fontId="1" fillId="2" borderId="2" xfId="0" applyFont="1" applyFill="1" applyBorder="1" applyAlignment="1">
      <alignment horizontal="left"/>
    </xf>
    <xf numFmtId="164" fontId="1" fillId="3" borderId="2" xfId="0" applyNumberFormat="1" applyFont="1" applyFill="1" applyBorder="1" applyAlignment="1">
      <alignment horizontal="right" vertical="center"/>
    </xf>
    <xf numFmtId="166" fontId="1" fillId="3" borderId="2" xfId="0" applyNumberFormat="1" applyFont="1" applyFill="1" applyBorder="1" applyAlignment="1">
      <alignment horizontal="right" vertical="center"/>
    </xf>
    <xf numFmtId="0" fontId="1" fillId="3" borderId="2" xfId="0" applyFont="1" applyFill="1" applyBorder="1" applyAlignment="1">
      <alignment horizontal="left"/>
    </xf>
    <xf numFmtId="0" fontId="1" fillId="2" borderId="2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8" fillId="2" borderId="0" xfId="0" applyFont="1" applyFill="1" applyAlignment="1">
      <alignment horizontal="center" vertical="center"/>
    </xf>
    <xf numFmtId="0" fontId="0" fillId="0" borderId="0" xfId="0"/>
    <xf numFmtId="0" fontId="2" fillId="2" borderId="2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s://dashboard.tenderly.co/tx/mainnet/0xa501391eb2bc088c0d0fa0dd97dd347bdb1da521802fa215a022773f65220f58" TargetMode="External"/><Relationship Id="rId170" Type="http://schemas.openxmlformats.org/officeDocument/2006/relationships/hyperlink" Target="https://etherscan.io/tx/0x9e2286277b3fd6b65d4655e5ae3324538b31f929084f07ffd50ef6ed7369a7e0" TargetMode="External"/><Relationship Id="rId268" Type="http://schemas.openxmlformats.org/officeDocument/2006/relationships/hyperlink" Target="https://eigenphi.io/mev/ethereum/tx/0x42c73f934621085a2cd6c8dde6ae1b16e79f5ccf4f639d6b4c9af0f119f9c8aa" TargetMode="External"/><Relationship Id="rId475" Type="http://schemas.openxmlformats.org/officeDocument/2006/relationships/hyperlink" Target="https://etherscan.io/txs?block=21991433" TargetMode="External"/><Relationship Id="rId682" Type="http://schemas.openxmlformats.org/officeDocument/2006/relationships/hyperlink" Target="https://eigenphi.io/mev/ethereum/tx/0x15311c4d8ccb0044aeaad161f51bfc8f47d912632f4efa5f4084fe1b8c9cd927" TargetMode="External"/><Relationship Id="rId128" Type="http://schemas.openxmlformats.org/officeDocument/2006/relationships/hyperlink" Target="https://etherscan.io/tx/0xa4371617ce21fbe6297b9ff5672a81417327a864fd2c843b1025163871deedfc" TargetMode="External"/><Relationship Id="rId335" Type="http://schemas.openxmlformats.org/officeDocument/2006/relationships/hyperlink" Target="https://eigenphi.io/mev/eigentx/0x3c8a91d6ba7d7d74010ee47abab895ade5e758d9a25c3d92e3c840343987c106?tab=block" TargetMode="External"/><Relationship Id="rId542" Type="http://schemas.openxmlformats.org/officeDocument/2006/relationships/hyperlink" Target="https://etherscan.io/tx/0x9eb3ed4ce24a42e15ec205cf8708b1be4343581d5a05c0ad3fbb196becf5e4a3" TargetMode="External"/><Relationship Id="rId987" Type="http://schemas.openxmlformats.org/officeDocument/2006/relationships/hyperlink" Target="https://dashboard.tenderly.co/tx/mainnet/0x7a89dfe9c25437d47d9c135f24d555fccec48166a895326d3021f83a5fe6e5e5" TargetMode="External"/><Relationship Id="rId1172" Type="http://schemas.openxmlformats.org/officeDocument/2006/relationships/hyperlink" Target="https://etherscan.io/tx/0x8302077a2a27f222497c855eec304c5f982e4520ee3e15fc5847acd2c152ae7d" TargetMode="External"/><Relationship Id="rId402" Type="http://schemas.openxmlformats.org/officeDocument/2006/relationships/hyperlink" Target="https://libmev.com/blocks/21986844" TargetMode="External"/><Relationship Id="rId847" Type="http://schemas.openxmlformats.org/officeDocument/2006/relationships/hyperlink" Target="https://etherscan.io/txs?block=21992071" TargetMode="External"/><Relationship Id="rId1032" Type="http://schemas.openxmlformats.org/officeDocument/2006/relationships/hyperlink" Target="https://libmev.com/blocks/21986488" TargetMode="External"/><Relationship Id="rId707" Type="http://schemas.openxmlformats.org/officeDocument/2006/relationships/hyperlink" Target="https://eigenphi.io/mev/eigentx/0xe43d1d7fde3efebe08bbd8595060a405dd7a33efa63ea26c6a0ce3fe1c343d5e?tab=block" TargetMode="External"/><Relationship Id="rId914" Type="http://schemas.openxmlformats.org/officeDocument/2006/relationships/hyperlink" Target="https://etherscan.io/tx/0x119226c81cca94d6bf92e3f8bcc057677ca5928a99fc2ffff8a70a5510e8f6e9" TargetMode="External"/><Relationship Id="rId43" Type="http://schemas.openxmlformats.org/officeDocument/2006/relationships/hyperlink" Target="https://etherscan.io/txs?block=21990011" TargetMode="External"/><Relationship Id="rId192" Type="http://schemas.openxmlformats.org/officeDocument/2006/relationships/hyperlink" Target="https://libmev.com/blocks/21988735" TargetMode="External"/><Relationship Id="rId497" Type="http://schemas.openxmlformats.org/officeDocument/2006/relationships/hyperlink" Target="https://eigenphi.io/mev/eigentx/0x7eae47fc4004edb59baced784e5f9bd5145b26aaa4af7392dbb8c9d15d208591?tab=block" TargetMode="External"/><Relationship Id="rId357" Type="http://schemas.openxmlformats.org/officeDocument/2006/relationships/hyperlink" Target="https://dashboard.tenderly.co/tx/mainnet/0x2cf03f0abba0ba3b565cecd38ad49ad32afcd06ae8a612b0bb7bf14f7646930e" TargetMode="External"/><Relationship Id="rId1194" Type="http://schemas.openxmlformats.org/officeDocument/2006/relationships/hyperlink" Target="https://libmev.com/blocks/21992355" TargetMode="External"/><Relationship Id="rId217" Type="http://schemas.openxmlformats.org/officeDocument/2006/relationships/hyperlink" Target="https://etherscan.io/txs?block=21989198" TargetMode="External"/><Relationship Id="rId564" Type="http://schemas.openxmlformats.org/officeDocument/2006/relationships/hyperlink" Target="https://libmev.com/blocks/21988010" TargetMode="External"/><Relationship Id="rId771" Type="http://schemas.openxmlformats.org/officeDocument/2006/relationships/hyperlink" Target="https://dashboard.tenderly.co/tx/mainnet/0x1709f6b8c27e454e0f7ef21e3535208d9ceaee09a41753f455cdc2e243d10b0c" TargetMode="External"/><Relationship Id="rId869" Type="http://schemas.openxmlformats.org/officeDocument/2006/relationships/hyperlink" Target="https://eigenphi.io/mev/eigentx/0xb64808a778199df7ff4d7420115ec9650515c40a19244b512b3a1eabc8cff9be?tab=block" TargetMode="External"/><Relationship Id="rId424" Type="http://schemas.openxmlformats.org/officeDocument/2006/relationships/hyperlink" Target="https://eigenphi.io/mev/ethereum/tx/0xf99953cbf155560634b335b13bbaeb3f50c425b02a345671ce5d1cbe9e406040" TargetMode="External"/><Relationship Id="rId631" Type="http://schemas.openxmlformats.org/officeDocument/2006/relationships/hyperlink" Target="https://etherscan.io/txs?block=21990464" TargetMode="External"/><Relationship Id="rId729" Type="http://schemas.openxmlformats.org/officeDocument/2006/relationships/hyperlink" Target="https://dashboard.tenderly.co/tx/mainnet/0xd47136d2a738fc3f0fd8a0198ee9ad322592317ad316d063ac1a673866f335da" TargetMode="External"/><Relationship Id="rId1054" Type="http://schemas.openxmlformats.org/officeDocument/2006/relationships/hyperlink" Target="https://eigenphi.io/mev/ethereum/tx/0x3d37db994138ee4b6e0bb5210547062c1b99c0873954679028afe24bd4633509" TargetMode="External"/><Relationship Id="rId936" Type="http://schemas.openxmlformats.org/officeDocument/2006/relationships/hyperlink" Target="https://libmev.com/blocks/21990702" TargetMode="External"/><Relationship Id="rId1121" Type="http://schemas.openxmlformats.org/officeDocument/2006/relationships/hyperlink" Target="https://eigenphi.io/mev/eigentx/0x6ed0225d8b376547df6672c0d3163406c857f799d64729998b33c32a9226d2a1?tab=block" TargetMode="External"/><Relationship Id="rId1219" Type="http://schemas.openxmlformats.org/officeDocument/2006/relationships/hyperlink" Target="https://etherscan.io/txs?block=21990079" TargetMode="External"/><Relationship Id="rId65" Type="http://schemas.openxmlformats.org/officeDocument/2006/relationships/hyperlink" Target="https://eigenphi.io/mev/eigentx/0x2f9f2c9ec1557217d37c54162d19851651feaaee7966686b4238dd352feea853?tab=block" TargetMode="External"/><Relationship Id="rId281" Type="http://schemas.openxmlformats.org/officeDocument/2006/relationships/hyperlink" Target="https://eigenphi.io/mev/eigentx/0x9e0d83ff95639b7578e67864a7c2933a7ac202db42ce9d8203842ebff8e03ba2?tab=block" TargetMode="External"/><Relationship Id="rId141" Type="http://schemas.openxmlformats.org/officeDocument/2006/relationships/hyperlink" Target="https://dashboard.tenderly.co/tx/mainnet/0x9870057c8a8da0789b166f0ed9d3e73a759575d21354e3f4def63500627121a9" TargetMode="External"/><Relationship Id="rId379" Type="http://schemas.openxmlformats.org/officeDocument/2006/relationships/hyperlink" Target="https://etherscan.io/txs?block=21988726" TargetMode="External"/><Relationship Id="rId586" Type="http://schemas.openxmlformats.org/officeDocument/2006/relationships/hyperlink" Target="https://eigenphi.io/mev/ethereum/tx/0x46910967dc4258d3eda5f1cbef3a01be90a0ea01ad608ea6d0c09eabb40d85bf" TargetMode="External"/><Relationship Id="rId793" Type="http://schemas.openxmlformats.org/officeDocument/2006/relationships/hyperlink" Target="https://etherscan.io/txs?block=21988791" TargetMode="External"/><Relationship Id="rId7" Type="http://schemas.openxmlformats.org/officeDocument/2006/relationships/hyperlink" Target="https://etherscan.io/txs?block=21990003" TargetMode="External"/><Relationship Id="rId239" Type="http://schemas.openxmlformats.org/officeDocument/2006/relationships/hyperlink" Target="https://eigenphi.io/mev/eigentx/0x1458e674f0c13aff27d8c7eb14eb7cc0ddb1709aaffad06c4b319e536df9e45d?tab=block" TargetMode="External"/><Relationship Id="rId446" Type="http://schemas.openxmlformats.org/officeDocument/2006/relationships/hyperlink" Target="https://etherscan.io/tx/0x192da6d728016319cda184174804b6cc9d0368dd907a5e69b8f342a59b868d29" TargetMode="External"/><Relationship Id="rId653" Type="http://schemas.openxmlformats.org/officeDocument/2006/relationships/hyperlink" Target="https://eigenphi.io/mev/eigentx/0x3fe34f0e58cabbaebbd120c728cefff6761aa9ff888615bc97f25f656fdaad16?tab=block" TargetMode="External"/><Relationship Id="rId1076" Type="http://schemas.openxmlformats.org/officeDocument/2006/relationships/hyperlink" Target="https://etherscan.io/tx/0x9dc5b99f8c8a247720439489f09392280913d64610ff49575aba15284512a6a7" TargetMode="External"/><Relationship Id="rId306" Type="http://schemas.openxmlformats.org/officeDocument/2006/relationships/hyperlink" Target="https://libmev.com/blocks/21984883" TargetMode="External"/><Relationship Id="rId860" Type="http://schemas.openxmlformats.org/officeDocument/2006/relationships/hyperlink" Target="https://etherscan.io/tx/0xc37769c9c8899b9aa18d7dc01e3780e8fd0b8b07f23433285b36b23edbd9cde3" TargetMode="External"/><Relationship Id="rId958" Type="http://schemas.openxmlformats.org/officeDocument/2006/relationships/hyperlink" Target="https://eigenphi.io/mev/ethereum/tx/0xc547fc93398740b7b4bbee4a591ee3a05e2abe4e90f2ba8711bbeaa8cfc18fa1" TargetMode="External"/><Relationship Id="rId1143" Type="http://schemas.openxmlformats.org/officeDocument/2006/relationships/hyperlink" Target="https://dashboard.tenderly.co/tx/mainnet/0x7536296cfa192036bf0e8920e982e77ccf6599e532d16e1d69665da4391d8d89" TargetMode="External"/><Relationship Id="rId87" Type="http://schemas.openxmlformats.org/officeDocument/2006/relationships/hyperlink" Target="https://dashboard.tenderly.co/tx/mainnet/0x39b2623e6e09446e3ef00342d2532272390dd2b402558115b9b800f43e701331" TargetMode="External"/><Relationship Id="rId513" Type="http://schemas.openxmlformats.org/officeDocument/2006/relationships/hyperlink" Target="https://dashboard.tenderly.co/tx/mainnet/0x9a6b7570717e57141aa05e5e7d0cf5b40950f41ea036f4c688841cd751150dc3" TargetMode="External"/><Relationship Id="rId720" Type="http://schemas.openxmlformats.org/officeDocument/2006/relationships/hyperlink" Target="https://libmev.com/blocks/21988645" TargetMode="External"/><Relationship Id="rId818" Type="http://schemas.openxmlformats.org/officeDocument/2006/relationships/hyperlink" Target="https://etherscan.io/tx/0x597c20a1c76fe8f3abd4b7d896f789aaddc3c374d30742be0732550be8b3844a" TargetMode="External"/><Relationship Id="rId1003" Type="http://schemas.openxmlformats.org/officeDocument/2006/relationships/hyperlink" Target="https://etherscan.io/txs?block=21985945" TargetMode="External"/><Relationship Id="rId1210" Type="http://schemas.openxmlformats.org/officeDocument/2006/relationships/hyperlink" Target="https://eigenphi.io/mev/ethereum/tx/0xad4fae46cfdc27105ec87cf211452236d83f795866a59a2b1effba1ea956fcaf" TargetMode="External"/><Relationship Id="rId14" Type="http://schemas.openxmlformats.org/officeDocument/2006/relationships/hyperlink" Target="https://etherscan.io/tx/0x61b8f10c12c171e630c0f3fd6e1c64a145e12124adde2e52e81a1962303c92d3" TargetMode="External"/><Relationship Id="rId163" Type="http://schemas.openxmlformats.org/officeDocument/2006/relationships/hyperlink" Target="https://etherscan.io/txs?block=21991423" TargetMode="External"/><Relationship Id="rId370" Type="http://schemas.openxmlformats.org/officeDocument/2006/relationships/hyperlink" Target="https://eigenphi.io/mev/ethereum/tx/0x56c5bed8766cb9bd05e25fe50c5f7cb78535bc122778a2157e54af29eab87e01" TargetMode="External"/><Relationship Id="rId230" Type="http://schemas.openxmlformats.org/officeDocument/2006/relationships/hyperlink" Target="https://etherscan.io/tx/0xfb38a810da593ad9731c94e79e8e2a0d556ec76f24188a46d828d87ddb6e3bcd" TargetMode="External"/><Relationship Id="rId468" Type="http://schemas.openxmlformats.org/officeDocument/2006/relationships/hyperlink" Target="https://libmev.com/blocks/21988115" TargetMode="External"/><Relationship Id="rId675" Type="http://schemas.openxmlformats.org/officeDocument/2006/relationships/hyperlink" Target="https://dashboard.tenderly.co/tx/mainnet/0xc272c37ec3a594f0578554dfc174bb1d1e0390563f8f32ba19833823214ea1b1" TargetMode="External"/><Relationship Id="rId882" Type="http://schemas.openxmlformats.org/officeDocument/2006/relationships/hyperlink" Target="https://libmev.com/blocks/21992891" TargetMode="External"/><Relationship Id="rId1098" Type="http://schemas.openxmlformats.org/officeDocument/2006/relationships/hyperlink" Target="https://libmev.com/blocks/21988395" TargetMode="External"/><Relationship Id="rId328" Type="http://schemas.openxmlformats.org/officeDocument/2006/relationships/hyperlink" Target="https://eigenphi.io/mev/ethereum/tx/0x5e9b6159413cff193621a4df0e52072d4963af3f768faf5fb55e475100690385" TargetMode="External"/><Relationship Id="rId535" Type="http://schemas.openxmlformats.org/officeDocument/2006/relationships/hyperlink" Target="https://etherscan.io/txs?block=21985951" TargetMode="External"/><Relationship Id="rId742" Type="http://schemas.openxmlformats.org/officeDocument/2006/relationships/hyperlink" Target="https://eigenphi.io/mev/ethereum/tx/0x22f9505c62595589a48d4d909a7cba8f302c02f2c918e03b8cf0e75d21a067a6" TargetMode="External"/><Relationship Id="rId1165" Type="http://schemas.openxmlformats.org/officeDocument/2006/relationships/hyperlink" Target="https://etherscan.io/txs?block=21986227" TargetMode="External"/><Relationship Id="rId602" Type="http://schemas.openxmlformats.org/officeDocument/2006/relationships/hyperlink" Target="https://etherscan.io/tx/0x9b91cfe524110665717d742e512a591b5060b4ea5ab3559c76c8036b1dad9598" TargetMode="External"/><Relationship Id="rId1025" Type="http://schemas.openxmlformats.org/officeDocument/2006/relationships/hyperlink" Target="https://eigenphi.io/mev/eigentx/0x1c6234980f4e05d6bff7744b523a7e1c13c1d20bedf7d7951230ece81ca89048?tab=block" TargetMode="External"/><Relationship Id="rId1232" Type="http://schemas.openxmlformats.org/officeDocument/2006/relationships/hyperlink" Target="https://etherscan.io/tx/0x444d91c72e9deaaecf35014cc13c4218a9366776e9193d3c274df280558f9f8f" TargetMode="External"/><Relationship Id="rId907" Type="http://schemas.openxmlformats.org/officeDocument/2006/relationships/hyperlink" Target="https://etherscan.io/txs?block=21990463" TargetMode="External"/><Relationship Id="rId36" Type="http://schemas.openxmlformats.org/officeDocument/2006/relationships/hyperlink" Target="https://libmev.com/blocks/21990012" TargetMode="External"/><Relationship Id="rId185" Type="http://schemas.openxmlformats.org/officeDocument/2006/relationships/hyperlink" Target="https://eigenphi.io/mev/eigentx/0xf6d1788b4b3d94d959e196b6a8fce972b92877751b45728eb90021c4d6ec5661?tab=block" TargetMode="External"/><Relationship Id="rId392" Type="http://schemas.openxmlformats.org/officeDocument/2006/relationships/hyperlink" Target="https://etherscan.io/tx/0xe58f247cf9d4eb5b1c9d567c7cde9950f3e43279ffd43b02e714de94b3fde079" TargetMode="External"/><Relationship Id="rId697" Type="http://schemas.openxmlformats.org/officeDocument/2006/relationships/hyperlink" Target="https://etherscan.io/txs?block=21987191" TargetMode="External"/><Relationship Id="rId252" Type="http://schemas.openxmlformats.org/officeDocument/2006/relationships/hyperlink" Target="https://libmev.com/blocks/21991520" TargetMode="External"/><Relationship Id="rId1187" Type="http://schemas.openxmlformats.org/officeDocument/2006/relationships/hyperlink" Target="https://eigenphi.io/mev/eigentx/0xc35648f72ae11025ccbcaf34c288748518ceb0fbde2322c8024791be64ed4ae4?tab=block" TargetMode="External"/><Relationship Id="rId112" Type="http://schemas.openxmlformats.org/officeDocument/2006/relationships/hyperlink" Target="https://eigenphi.io/mev/ethereum/tx/0x96b483165b8732c4b66ac4b93ba7e28839dc96067804e14d1ed83fb65991855e" TargetMode="External"/><Relationship Id="rId557" Type="http://schemas.openxmlformats.org/officeDocument/2006/relationships/hyperlink" Target="https://eigenphi.io/mev/eigentx/0xdd42de63fa23e42f72f75b70f20d4bb9116aecaaf3c716ceb0875a79b652cf12?tab=block" TargetMode="External"/><Relationship Id="rId764" Type="http://schemas.openxmlformats.org/officeDocument/2006/relationships/hyperlink" Target="https://etherscan.io/tx/0x239002c6da82108f1c58a6e9271ebc51d399397c85d7e88dd5e3bf15403db0fc" TargetMode="External"/><Relationship Id="rId971" Type="http://schemas.openxmlformats.org/officeDocument/2006/relationships/hyperlink" Target="https://eigenphi.io/mev/eigentx/0xf6f0cceb9553cacb6d987979eaf6581184059e50448e804e32a26f2c613ff62b?tab=block" TargetMode="External"/><Relationship Id="rId417" Type="http://schemas.openxmlformats.org/officeDocument/2006/relationships/hyperlink" Target="https://dashboard.tenderly.co/tx/mainnet/0x8ea720cda8fc7f77df73c55101bf280f3b7982a3bbe16701823dff1843503fb1" TargetMode="External"/><Relationship Id="rId624" Type="http://schemas.openxmlformats.org/officeDocument/2006/relationships/hyperlink" Target="https://libmev.com/blocks/21989220" TargetMode="External"/><Relationship Id="rId831" Type="http://schemas.openxmlformats.org/officeDocument/2006/relationships/hyperlink" Target="https://dashboard.tenderly.co/tx/mainnet/0x98b35e588f00efaf75638b2b7a64d8f414bb03751a7bd38185867716280f8580" TargetMode="External"/><Relationship Id="rId1047" Type="http://schemas.openxmlformats.org/officeDocument/2006/relationships/hyperlink" Target="https://dashboard.tenderly.co/tx/mainnet/0xc3aed6c71812d2769268175965cab815cb8f8a53caecdc0f405297166063068e" TargetMode="External"/><Relationship Id="rId929" Type="http://schemas.openxmlformats.org/officeDocument/2006/relationships/hyperlink" Target="https://eigenphi.io/mev/eigentx/0x491b2f6b23f3683337d08cfab7a02790a2be4a34fb3073de4982a5abba6a146a?tab=block" TargetMode="External"/><Relationship Id="rId1114" Type="http://schemas.openxmlformats.org/officeDocument/2006/relationships/hyperlink" Target="https://eigenphi.io/mev/ethereum/tx/0xfab7e07b74b5495938c1f9dc6bfd9f3f3527c25aacfbb912505dabfd5493e36e" TargetMode="External"/><Relationship Id="rId58" Type="http://schemas.openxmlformats.org/officeDocument/2006/relationships/hyperlink" Target="https://eigenphi.io/mev/ethereum/tx/0x929cb3197e4b24baaf8ef650c0392b5e74dad56a5823aa77c2a2fb9a2a285b32" TargetMode="External"/><Relationship Id="rId274" Type="http://schemas.openxmlformats.org/officeDocument/2006/relationships/hyperlink" Target="https://eigenphi.io/mev/ethereum/tx/0x5821abff1a1ff3573f3245fed3771bd7324466194701fe4534329889a5a6727c" TargetMode="External"/><Relationship Id="rId481" Type="http://schemas.openxmlformats.org/officeDocument/2006/relationships/hyperlink" Target="https://etherscan.io/txs?block=21991844" TargetMode="External"/><Relationship Id="rId134" Type="http://schemas.openxmlformats.org/officeDocument/2006/relationships/hyperlink" Target="https://etherscan.io/tx/0xfe310205c9c041da128c98cb307e61c626585987ba5429b9780245c532c3d940" TargetMode="External"/><Relationship Id="rId579" Type="http://schemas.openxmlformats.org/officeDocument/2006/relationships/hyperlink" Target="https://dashboard.tenderly.co/tx/mainnet/0xbd88bf7b9436886029247a683d83c0a8e6201cd51831efb74175a1a5170ab17c" TargetMode="External"/><Relationship Id="rId786" Type="http://schemas.openxmlformats.org/officeDocument/2006/relationships/hyperlink" Target="https://libmev.com/blocks/21987251" TargetMode="External"/><Relationship Id="rId993" Type="http://schemas.openxmlformats.org/officeDocument/2006/relationships/hyperlink" Target="https://dashboard.tenderly.co/tx/mainnet/0xe07620f6072c4c607648feee242ee87b23b8689fd87dd9004089954a423101ad" TargetMode="External"/><Relationship Id="rId341" Type="http://schemas.openxmlformats.org/officeDocument/2006/relationships/hyperlink" Target="https://eigenphi.io/mev/eigentx/0xd1b8a7a0237fe9340086b3770696bddf5c5060fde4f2d7ccfa0b839ff042670d?tab=block" TargetMode="External"/><Relationship Id="rId439" Type="http://schemas.openxmlformats.org/officeDocument/2006/relationships/hyperlink" Target="https://etherscan.io/txs?block=21991515" TargetMode="External"/><Relationship Id="rId646" Type="http://schemas.openxmlformats.org/officeDocument/2006/relationships/hyperlink" Target="https://eigenphi.io/mev/ethereum/tx/0x429ece14022ff4d255a4341aef7ed45209ddcc2e71d0df8298ded9a673aa7fff" TargetMode="External"/><Relationship Id="rId1069" Type="http://schemas.openxmlformats.org/officeDocument/2006/relationships/hyperlink" Target="https://etherscan.io/txs?block=21990944" TargetMode="External"/><Relationship Id="rId201" Type="http://schemas.openxmlformats.org/officeDocument/2006/relationships/hyperlink" Target="https://dashboard.tenderly.co/tx/mainnet/0xf63284894c227b793c4a45c777e5df916bdf9ea00cf8953def9cb9bde007f15c" TargetMode="External"/><Relationship Id="rId506" Type="http://schemas.openxmlformats.org/officeDocument/2006/relationships/hyperlink" Target="https://etherscan.io/tx/0x14cb829859e270e3c0d88be64cbbe7c7511db04a188d9f3a575cfbfbe080e6dd" TargetMode="External"/><Relationship Id="rId853" Type="http://schemas.openxmlformats.org/officeDocument/2006/relationships/hyperlink" Target="https://etherscan.io/txs?block=21991241" TargetMode="External"/><Relationship Id="rId1136" Type="http://schemas.openxmlformats.org/officeDocument/2006/relationships/hyperlink" Target="https://etherscan.io/tx/0x3a172043a8eb8984752890c4726b1ad61021afffd3b3b6121377234dd4ef5159" TargetMode="External"/><Relationship Id="rId713" Type="http://schemas.openxmlformats.org/officeDocument/2006/relationships/hyperlink" Target="https://eigenphi.io/mev/eigentx/0x726ff0113abc079ce2d4d21d30b278956a5694626320fe8d825d89d5b1708cfa?tab=block" TargetMode="External"/><Relationship Id="rId920" Type="http://schemas.openxmlformats.org/officeDocument/2006/relationships/hyperlink" Target="https://etherscan.io/tx/0xedaec37e9d8083f47dda94849b2e1986257deb5a509209bf740beefca4cd5942" TargetMode="External"/><Relationship Id="rId1203" Type="http://schemas.openxmlformats.org/officeDocument/2006/relationships/hyperlink" Target="https://dashboard.tenderly.co/tx/mainnet/0x3d3b9e91fbbae297396b7c908e54bb422a9953ce8755ccd6db5f5c70647b4b21" TargetMode="External"/><Relationship Id="rId296" Type="http://schemas.openxmlformats.org/officeDocument/2006/relationships/hyperlink" Target="https://etherscan.io/tx/0xc5058d6cb9e809af1fc0bd4d8c60d40330c469d5237e6f790139e1a91358ea8b" TargetMode="External"/><Relationship Id="rId156" Type="http://schemas.openxmlformats.org/officeDocument/2006/relationships/hyperlink" Target="https://libmev.com/blocks/21991400" TargetMode="External"/><Relationship Id="rId363" Type="http://schemas.openxmlformats.org/officeDocument/2006/relationships/hyperlink" Target="https://dashboard.tenderly.co/tx/mainnet/0x86236878d14649b566c66a155671e7fcac9f64dbd57d726eb431ef87edee949a" TargetMode="External"/><Relationship Id="rId570" Type="http://schemas.openxmlformats.org/officeDocument/2006/relationships/hyperlink" Target="https://libmev.com/blocks/21991428" TargetMode="External"/><Relationship Id="rId223" Type="http://schemas.openxmlformats.org/officeDocument/2006/relationships/hyperlink" Target="https://etherscan.io/txs?block=21991812" TargetMode="External"/><Relationship Id="rId430" Type="http://schemas.openxmlformats.org/officeDocument/2006/relationships/hyperlink" Target="https://eigenphi.io/mev/ethereum/tx/0x0eb693d39b47d13f898c3472e5383859042a7a1c79f6f1e8242e41172f466ef1" TargetMode="External"/><Relationship Id="rId668" Type="http://schemas.openxmlformats.org/officeDocument/2006/relationships/hyperlink" Target="https://etherscan.io/tx/0x0baf958dcf7b1752485cc26b65a03fdfa0fbdb8820cf7e20c20786ff1e564b9d" TargetMode="External"/><Relationship Id="rId875" Type="http://schemas.openxmlformats.org/officeDocument/2006/relationships/hyperlink" Target="https://eigenphi.io/mev/eigentx/0x14ae761b3242256bdc1606f2494efc6d976f599aa085e4007987a53d41e99527?tab=block" TargetMode="External"/><Relationship Id="rId1060" Type="http://schemas.openxmlformats.org/officeDocument/2006/relationships/hyperlink" Target="https://eigenphi.io/mev/ethereum/tx/0xba6c5925c33ce57973debc0f3d90aa93f8c391b2ac4230ac0b505b575f5c6b9f" TargetMode="External"/><Relationship Id="rId528" Type="http://schemas.openxmlformats.org/officeDocument/2006/relationships/hyperlink" Target="https://libmev.com/blocks/21984165" TargetMode="External"/><Relationship Id="rId735" Type="http://schemas.openxmlformats.org/officeDocument/2006/relationships/hyperlink" Target="https://dashboard.tenderly.co/tx/mainnet/0x21fd4103f6c5ad24174968a081b4534094927270815526dab5b4b49986cb9e69" TargetMode="External"/><Relationship Id="rId942" Type="http://schemas.openxmlformats.org/officeDocument/2006/relationships/hyperlink" Target="https://libmev.com/blocks/21991943" TargetMode="External"/><Relationship Id="rId1158" Type="http://schemas.openxmlformats.org/officeDocument/2006/relationships/hyperlink" Target="https://libmev.com/blocks/21992549" TargetMode="External"/><Relationship Id="rId1018" Type="http://schemas.openxmlformats.org/officeDocument/2006/relationships/hyperlink" Target="https://eigenphi.io/mev/ethereum/tx/0xb9e43c3c2992742ed66a14266f5ef7aa35439ec19b56666733b52baa6ca7d0dd" TargetMode="External"/><Relationship Id="rId1225" Type="http://schemas.openxmlformats.org/officeDocument/2006/relationships/hyperlink" Target="https://etherscan.io/txs?block=21985105" TargetMode="External"/><Relationship Id="rId71" Type="http://schemas.openxmlformats.org/officeDocument/2006/relationships/hyperlink" Target="https://eigenphi.io/mev/eigentx/0x56af25479cb7ef04dcbd16c96569e0d4119402adeca9d9833b110706bf3685f0?tab=block" TargetMode="External"/><Relationship Id="rId802" Type="http://schemas.openxmlformats.org/officeDocument/2006/relationships/hyperlink" Target="https://eigenphi.io/mev/ethereum/tx/0x008afb7feca82823c10225d081982eceb4e06ef6708d910789d989ee59f47a92" TargetMode="External"/><Relationship Id="rId29" Type="http://schemas.openxmlformats.org/officeDocument/2006/relationships/hyperlink" Target="https://eigenphi.io/mev/eigentx/0x95c72f9106b2aaf04db03f726261e46566cf8063d2b09c83db2c5850f3da3e49?tab=block" TargetMode="External"/><Relationship Id="rId178" Type="http://schemas.openxmlformats.org/officeDocument/2006/relationships/hyperlink" Target="https://eigenphi.io/mev/ethereum/tx/0xdeb1162968f634c0fcfffeeca1713249e9d4dc8b5a54f8ebe8fd49b1cfe4f5a6" TargetMode="External"/><Relationship Id="rId82" Type="http://schemas.openxmlformats.org/officeDocument/2006/relationships/hyperlink" Target="https://eigenphi.io/mev/ethereum/tx/0x4ac2b6799a2e839f0f255c366204d65eb3e37798c1f2e776f4cdcbf632720b00" TargetMode="External"/><Relationship Id="rId385" Type="http://schemas.openxmlformats.org/officeDocument/2006/relationships/hyperlink" Target="https://etherscan.io/txs?block=21990409" TargetMode="External"/><Relationship Id="rId592" Type="http://schemas.openxmlformats.org/officeDocument/2006/relationships/hyperlink" Target="https://eigenphi.io/mev/ethereum/tx/0xda2f668c807d9d38f87dfde224ed80f653f5f5303942eb222e81a857118deab0" TargetMode="External"/><Relationship Id="rId606" Type="http://schemas.openxmlformats.org/officeDocument/2006/relationships/hyperlink" Target="https://libmev.com/blocks/21989016" TargetMode="External"/><Relationship Id="rId813" Type="http://schemas.openxmlformats.org/officeDocument/2006/relationships/hyperlink" Target="https://dashboard.tenderly.co/tx/mainnet/0x06d5b4143e803c5c87ba657158c22a7ac446d820b4d1afdadb03f0df8d4175df" TargetMode="External"/><Relationship Id="rId245" Type="http://schemas.openxmlformats.org/officeDocument/2006/relationships/hyperlink" Target="https://eigenphi.io/mev/eigentx/0xbc67b08f3a389a1d1588fbe7ed5265b48d6ca955bc1c0d57c927f253b5ad1d84?tab=block" TargetMode="External"/><Relationship Id="rId452" Type="http://schemas.openxmlformats.org/officeDocument/2006/relationships/hyperlink" Target="https://etherscan.io/tx/0x6aeaa35dd226964fffbe3c67d6b32a1239a2a34d9ac90c014962fa061c9f0dc2" TargetMode="External"/><Relationship Id="rId897" Type="http://schemas.openxmlformats.org/officeDocument/2006/relationships/hyperlink" Target="https://dashboard.tenderly.co/tx/mainnet/0x9ed9090e1dc3ca9e3140302726d8bc619dce676e2ca7980fd720defba16b7082" TargetMode="External"/><Relationship Id="rId1082" Type="http://schemas.openxmlformats.org/officeDocument/2006/relationships/hyperlink" Target="https://etherscan.io/tx/0x31fba4537dbc04769942623d67b7d42feeab699ebb56f8021c89219b1ac04bda" TargetMode="External"/><Relationship Id="rId105" Type="http://schemas.openxmlformats.org/officeDocument/2006/relationships/hyperlink" Target="https://dashboard.tenderly.co/tx/mainnet/0x4bcf643a97c069fbdce5abcebdd3d42216b7be6a7b5739d4f3ff9854404e575a" TargetMode="External"/><Relationship Id="rId312" Type="http://schemas.openxmlformats.org/officeDocument/2006/relationships/hyperlink" Target="https://libmev.com/blocks/21988736" TargetMode="External"/><Relationship Id="rId757" Type="http://schemas.openxmlformats.org/officeDocument/2006/relationships/hyperlink" Target="https://etherscan.io/txs?block=21986174" TargetMode="External"/><Relationship Id="rId964" Type="http://schemas.openxmlformats.org/officeDocument/2006/relationships/hyperlink" Target="https://eigenphi.io/mev/ethereum/tx/0x5af564260b4b6ef69f35f1464e42f380221be53c7ceb46a464039379fbe006b0" TargetMode="External"/><Relationship Id="rId93" Type="http://schemas.openxmlformats.org/officeDocument/2006/relationships/hyperlink" Target="https://dashboard.tenderly.co/tx/mainnet/0x1d1096a91d9ade16c99e87c2741858edf042069b78abc9eed8431d76818ff069" TargetMode="External"/><Relationship Id="rId189" Type="http://schemas.openxmlformats.org/officeDocument/2006/relationships/hyperlink" Target="https://dashboard.tenderly.co/tx/mainnet/0xa1c8572c04e6d04c263c9fae2b1ae9c80896fb0126b0d3f6391de91d1744591e" TargetMode="External"/><Relationship Id="rId396" Type="http://schemas.openxmlformats.org/officeDocument/2006/relationships/hyperlink" Target="https://libmev.com/blocks/21988840" TargetMode="External"/><Relationship Id="rId617" Type="http://schemas.openxmlformats.org/officeDocument/2006/relationships/hyperlink" Target="https://eigenphi.io/mev/eigentx/0x256989affd428ad57d4a614475e96d2ae4410f9b4b4f2f55957feff7b57da30a?tab=block" TargetMode="External"/><Relationship Id="rId824" Type="http://schemas.openxmlformats.org/officeDocument/2006/relationships/hyperlink" Target="https://etherscan.io/tx/0x577c39256b706ddfc0a49ecc0452398accc9ba52d117c5a6fb402723629eaaa8" TargetMode="External"/><Relationship Id="rId256" Type="http://schemas.openxmlformats.org/officeDocument/2006/relationships/hyperlink" Target="https://eigenphi.io/mev/ethereum/tx/0x79fe8727682e991990a803c220334a0bbd876060aadcfdd1cb48d9839341e785" TargetMode="External"/><Relationship Id="rId463" Type="http://schemas.openxmlformats.org/officeDocument/2006/relationships/hyperlink" Target="https://etherscan.io/txs?block=21988115" TargetMode="External"/><Relationship Id="rId670" Type="http://schemas.openxmlformats.org/officeDocument/2006/relationships/hyperlink" Target="https://eigenphi.io/mev/ethereum/tx/0x0baf958dcf7b1752485cc26b65a03fdfa0fbdb8820cf7e20c20786ff1e564b9d" TargetMode="External"/><Relationship Id="rId1093" Type="http://schemas.openxmlformats.org/officeDocument/2006/relationships/hyperlink" Target="https://etherscan.io/txs?block=21988395" TargetMode="External"/><Relationship Id="rId1107" Type="http://schemas.openxmlformats.org/officeDocument/2006/relationships/hyperlink" Target="https://dashboard.tenderly.co/tx/mainnet/0x316e4651c4fda7e5955fb8b1e7b489e6941d4c6c069716c4851e6c3f016a1580" TargetMode="External"/><Relationship Id="rId116" Type="http://schemas.openxmlformats.org/officeDocument/2006/relationships/hyperlink" Target="https://etherscan.io/tx/0x677b47b12a5067ce6f39be31c4d9f67ffba55b0d58b0465a23ffb932ad6e1184" TargetMode="External"/><Relationship Id="rId323" Type="http://schemas.openxmlformats.org/officeDocument/2006/relationships/hyperlink" Target="https://eigenphi.io/mev/eigentx/0x15adec2f11d7e3ee7ad881c3e415c7522816098fc7eb2fc9b6c7b41305db9d48?tab=block" TargetMode="External"/><Relationship Id="rId530" Type="http://schemas.openxmlformats.org/officeDocument/2006/relationships/hyperlink" Target="https://etherscan.io/tx/0xf8525b16d5d14783e6868cd2187ed52a449f88b6105b0e6dc2520546590711d0" TargetMode="External"/><Relationship Id="rId768" Type="http://schemas.openxmlformats.org/officeDocument/2006/relationships/hyperlink" Target="https://libmev.com/blocks/21985906" TargetMode="External"/><Relationship Id="rId975" Type="http://schemas.openxmlformats.org/officeDocument/2006/relationships/hyperlink" Target="https://dashboard.tenderly.co/tx/mainnet/0x40913829e9ac49771ac659143a17996720645c02b29fb36015fb38e76b93a8cc" TargetMode="External"/><Relationship Id="rId1160" Type="http://schemas.openxmlformats.org/officeDocument/2006/relationships/hyperlink" Target="https://etherscan.io/tx/0xb38f639ae01a228d097e4d1e80508cf6a7173776b75803b0e4ee7094ac512ce4" TargetMode="External"/><Relationship Id="rId20" Type="http://schemas.openxmlformats.org/officeDocument/2006/relationships/hyperlink" Target="https://etherscan.io/tx/0xa501391eb2bc088c0d0fa0dd97dd347bdb1da521802fa215a022773f65220f58" TargetMode="External"/><Relationship Id="rId628" Type="http://schemas.openxmlformats.org/officeDocument/2006/relationships/hyperlink" Target="https://eigenphi.io/mev/ethereum/tx/0xd80464910606868740ca36eef3e109b8e06635353c02a052d29f110281d8c6a1" TargetMode="External"/><Relationship Id="rId835" Type="http://schemas.openxmlformats.org/officeDocument/2006/relationships/hyperlink" Target="https://etherscan.io/txs?block=21989590" TargetMode="External"/><Relationship Id="rId267" Type="http://schemas.openxmlformats.org/officeDocument/2006/relationships/hyperlink" Target="https://dashboard.tenderly.co/tx/mainnet/0x42c73f934621085a2cd6c8dde6ae1b16e79f5ccf4f639d6b4c9af0f119f9c8aa" TargetMode="External"/><Relationship Id="rId474" Type="http://schemas.openxmlformats.org/officeDocument/2006/relationships/hyperlink" Target="https://libmev.com/blocks/21989627" TargetMode="External"/><Relationship Id="rId1020" Type="http://schemas.openxmlformats.org/officeDocument/2006/relationships/hyperlink" Target="https://libmev.com/blocks/21988397" TargetMode="External"/><Relationship Id="rId1118" Type="http://schemas.openxmlformats.org/officeDocument/2006/relationships/hyperlink" Target="https://etherscan.io/tx/0x6ed0225d8b376547df6672c0d3163406c857f799d64729998b33c32a9226d2a1" TargetMode="External"/><Relationship Id="rId127" Type="http://schemas.openxmlformats.org/officeDocument/2006/relationships/hyperlink" Target="https://etherscan.io/txs?block=21989379" TargetMode="External"/><Relationship Id="rId681" Type="http://schemas.openxmlformats.org/officeDocument/2006/relationships/hyperlink" Target="https://dashboard.tenderly.co/tx/mainnet/0x15311c4d8ccb0044aeaad161f51bfc8f47d912632f4efa5f4084fe1b8c9cd927" TargetMode="External"/><Relationship Id="rId779" Type="http://schemas.openxmlformats.org/officeDocument/2006/relationships/hyperlink" Target="https://eigenphi.io/mev/eigentx/0xdc8b8ac9f668d62d14954fe9b522098be3c96f5d507d99f3966393962d1e43e0?tab=block" TargetMode="External"/><Relationship Id="rId902" Type="http://schemas.openxmlformats.org/officeDocument/2006/relationships/hyperlink" Target="https://etherscan.io/tx/0xca919eeb3626d518adf13e8c75c089161a76c7a3a13ec1737a90aad4c84adc08" TargetMode="External"/><Relationship Id="rId986" Type="http://schemas.openxmlformats.org/officeDocument/2006/relationships/hyperlink" Target="https://etherscan.io/tx/0x7a89dfe9c25437d47d9c135f24d555fccec48166a895326d3021f83a5fe6e5e5" TargetMode="External"/><Relationship Id="rId31" Type="http://schemas.openxmlformats.org/officeDocument/2006/relationships/hyperlink" Target="https://etherscan.io/txs?block=21990012" TargetMode="External"/><Relationship Id="rId334" Type="http://schemas.openxmlformats.org/officeDocument/2006/relationships/hyperlink" Target="https://eigenphi.io/mev/ethereum/tx/0x3c8a91d6ba7d7d74010ee47abab895ade5e758d9a25c3d92e3c840343987c106" TargetMode="External"/><Relationship Id="rId541" Type="http://schemas.openxmlformats.org/officeDocument/2006/relationships/hyperlink" Target="https://etherscan.io/txs?block=21991513" TargetMode="External"/><Relationship Id="rId639" Type="http://schemas.openxmlformats.org/officeDocument/2006/relationships/hyperlink" Target="https://dashboard.tenderly.co/tx/mainnet/0x5a044374b33de2ac749948acdadde6a641ff490716536dbc6e54006e71a88512" TargetMode="External"/><Relationship Id="rId1171" Type="http://schemas.openxmlformats.org/officeDocument/2006/relationships/hyperlink" Target="https://etherscan.io/txs?block=21988543" TargetMode="External"/><Relationship Id="rId180" Type="http://schemas.openxmlformats.org/officeDocument/2006/relationships/hyperlink" Target="https://libmev.com/blocks/21988646" TargetMode="External"/><Relationship Id="rId278" Type="http://schemas.openxmlformats.org/officeDocument/2006/relationships/hyperlink" Target="https://etherscan.io/tx/0x9e0d83ff95639b7578e67864a7c2933a7ac202db42ce9d8203842ebff8e03ba2" TargetMode="External"/><Relationship Id="rId401" Type="http://schemas.openxmlformats.org/officeDocument/2006/relationships/hyperlink" Target="https://eigenphi.io/mev/eigentx/0xab99bb307239d4a1e3f4660d0e1835a22a7d37c44a4c2fa582e61833f03b0de7?tab=block" TargetMode="External"/><Relationship Id="rId846" Type="http://schemas.openxmlformats.org/officeDocument/2006/relationships/hyperlink" Target="https://libmev.com/blocks/21991601" TargetMode="External"/><Relationship Id="rId1031" Type="http://schemas.openxmlformats.org/officeDocument/2006/relationships/hyperlink" Target="https://eigenphi.io/mev/eigentx/0x6e356a932491dd2796cf6da2aa8676f52797f3545385e406cfefe8d2ee2819a5?tab=block" TargetMode="External"/><Relationship Id="rId1129" Type="http://schemas.openxmlformats.org/officeDocument/2006/relationships/hyperlink" Target="https://etherscan.io/txs?block=21984821" TargetMode="External"/><Relationship Id="rId485" Type="http://schemas.openxmlformats.org/officeDocument/2006/relationships/hyperlink" Target="https://eigenphi.io/mev/eigentx/0x5477318a0008bd770683cff2c11c0fb51cd8d1cf0d8eed8766f8eab7c3eaebeb?tab=block" TargetMode="External"/><Relationship Id="rId692" Type="http://schemas.openxmlformats.org/officeDocument/2006/relationships/hyperlink" Target="https://etherscan.io/tx/0x446f338ed649ac4f00ae77698777b39e3993a5cff2de7b567247cf1a37cfee37" TargetMode="External"/><Relationship Id="rId706" Type="http://schemas.openxmlformats.org/officeDocument/2006/relationships/hyperlink" Target="https://eigenphi.io/mev/ethereum/tx/0xe43d1d7fde3efebe08bbd8595060a405dd7a33efa63ea26c6a0ce3fe1c343d5e" TargetMode="External"/><Relationship Id="rId913" Type="http://schemas.openxmlformats.org/officeDocument/2006/relationships/hyperlink" Target="https://etherscan.io/txs?block=21990422" TargetMode="External"/><Relationship Id="rId42" Type="http://schemas.openxmlformats.org/officeDocument/2006/relationships/hyperlink" Target="https://libmev.com/blocks/21991370" TargetMode="External"/><Relationship Id="rId138" Type="http://schemas.openxmlformats.org/officeDocument/2006/relationships/hyperlink" Target="https://libmev.com/blocks/21991426" TargetMode="External"/><Relationship Id="rId345" Type="http://schemas.openxmlformats.org/officeDocument/2006/relationships/hyperlink" Target="https://dashboard.tenderly.co/tx/mainnet/0x7e32270793266ded76e84924b14949fc53a7f4f7af021e0f2ee60f6a2bad4aba" TargetMode="External"/><Relationship Id="rId552" Type="http://schemas.openxmlformats.org/officeDocument/2006/relationships/hyperlink" Target="https://libmev.com/blocks/21984665" TargetMode="External"/><Relationship Id="rId997" Type="http://schemas.openxmlformats.org/officeDocument/2006/relationships/hyperlink" Target="https://etherscan.io/txs?block=21991996" TargetMode="External"/><Relationship Id="rId1182" Type="http://schemas.openxmlformats.org/officeDocument/2006/relationships/hyperlink" Target="https://libmev.com/blocks/21992896" TargetMode="External"/><Relationship Id="rId191" Type="http://schemas.openxmlformats.org/officeDocument/2006/relationships/hyperlink" Target="https://eigenphi.io/mev/eigentx/0xa1c8572c04e6d04c263c9fae2b1ae9c80896fb0126b0d3f6391de91d1744591e?tab=block" TargetMode="External"/><Relationship Id="rId205" Type="http://schemas.openxmlformats.org/officeDocument/2006/relationships/hyperlink" Target="https://etherscan.io/txs?block=21984885" TargetMode="External"/><Relationship Id="rId412" Type="http://schemas.openxmlformats.org/officeDocument/2006/relationships/hyperlink" Target="https://eigenphi.io/mev/ethereum/tx/0x3d8e75fd91dc8542a49acab4bbf7eba0f901c5bdde88bc1e17b15204d61431f9" TargetMode="External"/><Relationship Id="rId857" Type="http://schemas.openxmlformats.org/officeDocument/2006/relationships/hyperlink" Target="https://eigenphi.io/mev/eigentx/0xa859f8b834d5ffc3b52c1466d0b2b35f36271ec5deb1b30b1b5ad9ad689c9ecf?tab=block" TargetMode="External"/><Relationship Id="rId1042" Type="http://schemas.openxmlformats.org/officeDocument/2006/relationships/hyperlink" Target="https://eigenphi.io/mev/ethereum/tx/0x88b388671cdf492e3eb95ce3e954d1fb1f576c9522c3abfe94c68f408ebc99f3" TargetMode="External"/><Relationship Id="rId289" Type="http://schemas.openxmlformats.org/officeDocument/2006/relationships/hyperlink" Target="https://etherscan.io/txs?block=21985313" TargetMode="External"/><Relationship Id="rId496" Type="http://schemas.openxmlformats.org/officeDocument/2006/relationships/hyperlink" Target="https://eigenphi.io/mev/ethereum/tx/0x7eae47fc4004edb59baced784e5f9bd5145b26aaa4af7392dbb8c9d15d208591" TargetMode="External"/><Relationship Id="rId717" Type="http://schemas.openxmlformats.org/officeDocument/2006/relationships/hyperlink" Target="https://dashboard.tenderly.co/tx/mainnet/0x233104cf7deab05886a14d766de564b613584f3997d6e54f2669c29cd8495c48" TargetMode="External"/><Relationship Id="rId924" Type="http://schemas.openxmlformats.org/officeDocument/2006/relationships/hyperlink" Target="https://libmev.com/blocks/21985001" TargetMode="External"/><Relationship Id="rId53" Type="http://schemas.openxmlformats.org/officeDocument/2006/relationships/hyperlink" Target="https://eigenphi.io/mev/eigentx/0x8bcd86ba4c06228176b62bb617602e6356e95bb0652b37ca19cd8875658dc065?tab=block" TargetMode="External"/><Relationship Id="rId149" Type="http://schemas.openxmlformats.org/officeDocument/2006/relationships/hyperlink" Target="https://eigenphi.io/mev/eigentx/0x6776be57a314e2a148ca8040c45a26cb9cdd846fbcb7a21b62c50440966c3189?tab=block" TargetMode="External"/><Relationship Id="rId356" Type="http://schemas.openxmlformats.org/officeDocument/2006/relationships/hyperlink" Target="https://etherscan.io/tx/0x2cf03f0abba0ba3b565cecd38ad49ad32afcd06ae8a612b0bb7bf14f7646930e" TargetMode="External"/><Relationship Id="rId563" Type="http://schemas.openxmlformats.org/officeDocument/2006/relationships/hyperlink" Target="https://eigenphi.io/mev/eigentx/0x0b72ff0bb1efea4ceab157145f1385051a9b29da8da58fa56de30cc1119fd308?tab=block" TargetMode="External"/><Relationship Id="rId770" Type="http://schemas.openxmlformats.org/officeDocument/2006/relationships/hyperlink" Target="https://etherscan.io/tx/0x1709f6b8c27e454e0f7ef21e3535208d9ceaee09a41753f455cdc2e243d10b0c" TargetMode="External"/><Relationship Id="rId1193" Type="http://schemas.openxmlformats.org/officeDocument/2006/relationships/hyperlink" Target="https://eigenphi.io/mev/eigentx/0x39963b2b1202bdf10eb5b3f636dc82c4bdf497e565258432bfac8cb6fb6e5f4b?tab=block" TargetMode="External"/><Relationship Id="rId1207" Type="http://schemas.openxmlformats.org/officeDocument/2006/relationships/hyperlink" Target="https://etherscan.io/txs?block=21989525" TargetMode="External"/><Relationship Id="rId216" Type="http://schemas.openxmlformats.org/officeDocument/2006/relationships/hyperlink" Target="https://libmev.com/blocks/21988474" TargetMode="External"/><Relationship Id="rId423" Type="http://schemas.openxmlformats.org/officeDocument/2006/relationships/hyperlink" Target="https://dashboard.tenderly.co/tx/mainnet/0xf99953cbf155560634b335b13bbaeb3f50c425b02a345671ce5d1cbe9e406040" TargetMode="External"/><Relationship Id="rId868" Type="http://schemas.openxmlformats.org/officeDocument/2006/relationships/hyperlink" Target="https://eigenphi.io/mev/ethereum/tx/0xb64808a778199df7ff4d7420115ec9650515c40a19244b512b3a1eabc8cff9be" TargetMode="External"/><Relationship Id="rId1053" Type="http://schemas.openxmlformats.org/officeDocument/2006/relationships/hyperlink" Target="https://dashboard.tenderly.co/tx/mainnet/0x3d37db994138ee4b6e0bb5210547062c1b99c0873954679028afe24bd4633509" TargetMode="External"/><Relationship Id="rId630" Type="http://schemas.openxmlformats.org/officeDocument/2006/relationships/hyperlink" Target="https://libmev.com/blocks/21984691" TargetMode="External"/><Relationship Id="rId728" Type="http://schemas.openxmlformats.org/officeDocument/2006/relationships/hyperlink" Target="https://etherscan.io/tx/0xd47136d2a738fc3f0fd8a0198ee9ad322592317ad316d063ac1a673866f335da" TargetMode="External"/><Relationship Id="rId935" Type="http://schemas.openxmlformats.org/officeDocument/2006/relationships/hyperlink" Target="https://eigenphi.io/mev/eigentx/0x80b80e7a9c3dd65d97d555c74b74720d70a6c7dd18d6c5f686ca902c92d95d80?tab=block" TargetMode="External"/><Relationship Id="rId64" Type="http://schemas.openxmlformats.org/officeDocument/2006/relationships/hyperlink" Target="https://eigenphi.io/mev/ethereum/tx/0x2f9f2c9ec1557217d37c54162d19851651feaaee7966686b4238dd352feea853" TargetMode="External"/><Relationship Id="rId367" Type="http://schemas.openxmlformats.org/officeDocument/2006/relationships/hyperlink" Target="https://etherscan.io/txs?block=21989239" TargetMode="External"/><Relationship Id="rId574" Type="http://schemas.openxmlformats.org/officeDocument/2006/relationships/hyperlink" Target="https://eigenphi.io/mev/ethereum/tx/0x5ee313680577f794769d0329584c419ea97be6996d812e9f20e07a5f673d5533" TargetMode="External"/><Relationship Id="rId1120" Type="http://schemas.openxmlformats.org/officeDocument/2006/relationships/hyperlink" Target="https://eigenphi.io/mev/ethereum/tx/0x6ed0225d8b376547df6672c0d3163406c857f799d64729998b33c32a9226d2a1" TargetMode="External"/><Relationship Id="rId1218" Type="http://schemas.openxmlformats.org/officeDocument/2006/relationships/hyperlink" Target="https://libmev.com/blocks/21988271" TargetMode="External"/><Relationship Id="rId227" Type="http://schemas.openxmlformats.org/officeDocument/2006/relationships/hyperlink" Target="https://eigenphi.io/mev/eigentx/0xaa95cbe6628fff4c4a1e34dc6e04f6fc7c390798ecfec97734288190ef60d07f?tab=block" TargetMode="External"/><Relationship Id="rId781" Type="http://schemas.openxmlformats.org/officeDocument/2006/relationships/hyperlink" Target="https://etherscan.io/txs?block=21987251" TargetMode="External"/><Relationship Id="rId879" Type="http://schemas.openxmlformats.org/officeDocument/2006/relationships/hyperlink" Target="https://dashboard.tenderly.co/tx/mainnet/0xfa8f67c88a8039c7b6237ff0413c8a2f8eea8c8c86bddff308626ad8f59320f0" TargetMode="External"/><Relationship Id="rId434" Type="http://schemas.openxmlformats.org/officeDocument/2006/relationships/hyperlink" Target="https://etherscan.io/tx/0xc2fe55e7692b47f80d2a2fe5640005dd1eee8aef476cdd45be7e769538ef4ed2" TargetMode="External"/><Relationship Id="rId641" Type="http://schemas.openxmlformats.org/officeDocument/2006/relationships/hyperlink" Target="https://eigenphi.io/mev/eigentx/0x5a044374b33de2ac749948acdadde6a641ff490716536dbc6e54006e71a88512?tab=block" TargetMode="External"/><Relationship Id="rId739" Type="http://schemas.openxmlformats.org/officeDocument/2006/relationships/hyperlink" Target="https://etherscan.io/txs?block=21988639" TargetMode="External"/><Relationship Id="rId1064" Type="http://schemas.openxmlformats.org/officeDocument/2006/relationships/hyperlink" Target="https://etherscan.io/tx/0x0e0369affe735c944bceecc0c419c50a4c2b44d4708a545d22eb26649b5b2282" TargetMode="External"/><Relationship Id="rId280" Type="http://schemas.openxmlformats.org/officeDocument/2006/relationships/hyperlink" Target="https://eigenphi.io/mev/ethereum/tx/0x9e0d83ff95639b7578e67864a7c2933a7ac202db42ce9d8203842ebff8e03ba2" TargetMode="External"/><Relationship Id="rId501" Type="http://schemas.openxmlformats.org/officeDocument/2006/relationships/hyperlink" Target="https://dashboard.tenderly.co/tx/mainnet/0xb375036df87c0811b32fbee2a8b5340e56d94422156672a095c2ae48f8cc6a55" TargetMode="External"/><Relationship Id="rId946" Type="http://schemas.openxmlformats.org/officeDocument/2006/relationships/hyperlink" Target="https://eigenphi.io/mev/ethereum/tx/0x5e65787a83fba4012e112465fed2ee6e563a6690856143f2fe7c10897d977413" TargetMode="External"/><Relationship Id="rId1131" Type="http://schemas.openxmlformats.org/officeDocument/2006/relationships/hyperlink" Target="https://dashboard.tenderly.co/tx/mainnet/0xf24d76163355358b5a54b05e2ba9e2024ef2adb200b23dbbbf1f2d6f1c31ed2c" TargetMode="External"/><Relationship Id="rId1229" Type="http://schemas.openxmlformats.org/officeDocument/2006/relationships/hyperlink" Target="https://eigenphi.io/mev/eigentx/0x9ca4821f7b355bb4a98576d3b2c1c376be83ed752a4026fd7e40f24aed6edcf8?tab=block" TargetMode="External"/><Relationship Id="rId75" Type="http://schemas.openxmlformats.org/officeDocument/2006/relationships/hyperlink" Target="https://dashboard.tenderly.co/tx/mainnet/0x90d00ad1f4744ed85bfa72b1d576f4e7474adce6ea60550b6a4f19e97247fea2" TargetMode="External"/><Relationship Id="rId140" Type="http://schemas.openxmlformats.org/officeDocument/2006/relationships/hyperlink" Target="https://etherscan.io/tx/0x9870057c8a8da0789b166f0ed9d3e73a759575d21354e3f4def63500627121a9" TargetMode="External"/><Relationship Id="rId378" Type="http://schemas.openxmlformats.org/officeDocument/2006/relationships/hyperlink" Target="https://libmev.com/blocks/21984169" TargetMode="External"/><Relationship Id="rId585" Type="http://schemas.openxmlformats.org/officeDocument/2006/relationships/hyperlink" Target="https://dashboard.tenderly.co/tx/mainnet/0x46910967dc4258d3eda5f1cbef3a01be90a0ea01ad608ea6d0c09eabb40d85bf" TargetMode="External"/><Relationship Id="rId792" Type="http://schemas.openxmlformats.org/officeDocument/2006/relationships/hyperlink" Target="https://libmev.com/blocks/21984167" TargetMode="External"/><Relationship Id="rId806" Type="http://schemas.openxmlformats.org/officeDocument/2006/relationships/hyperlink" Target="https://etherscan.io/tx/0x2ba9e6d86598778ab2ac3e66f89697d66b5fdc5f3ec794b96e6771669422fab9" TargetMode="External"/><Relationship Id="rId6" Type="http://schemas.openxmlformats.org/officeDocument/2006/relationships/hyperlink" Target="https://libmev.com/blocks/21990002" TargetMode="External"/><Relationship Id="rId238" Type="http://schemas.openxmlformats.org/officeDocument/2006/relationships/hyperlink" Target="https://eigenphi.io/mev/ethereum/tx/0x1458e674f0c13aff27d8c7eb14eb7cc0ddb1709aaffad06c4b319e536df9e45d" TargetMode="External"/><Relationship Id="rId445" Type="http://schemas.openxmlformats.org/officeDocument/2006/relationships/hyperlink" Target="https://etherscan.io/txs?block=21989170" TargetMode="External"/><Relationship Id="rId652" Type="http://schemas.openxmlformats.org/officeDocument/2006/relationships/hyperlink" Target="https://eigenphi.io/mev/ethereum/tx/0x3fe34f0e58cabbaebbd120c728cefff6761aa9ff888615bc97f25f656fdaad16" TargetMode="External"/><Relationship Id="rId1075" Type="http://schemas.openxmlformats.org/officeDocument/2006/relationships/hyperlink" Target="https://etherscan.io/txs?block=21988625" TargetMode="External"/><Relationship Id="rId291" Type="http://schemas.openxmlformats.org/officeDocument/2006/relationships/hyperlink" Target="https://dashboard.tenderly.co/tx/mainnet/0x63c79ac3e070c71be4d2f6bed228809a0a9a93c085c3d686d3376b529e81d0b3" TargetMode="External"/><Relationship Id="rId305" Type="http://schemas.openxmlformats.org/officeDocument/2006/relationships/hyperlink" Target="https://eigenphi.io/mev/eigentx/0x5960c1b92ef056af0e493852010925db659bd141c546fc653da410c3ec838c7b?tab=block" TargetMode="External"/><Relationship Id="rId512" Type="http://schemas.openxmlformats.org/officeDocument/2006/relationships/hyperlink" Target="https://etherscan.io/tx/0x9a6b7570717e57141aa05e5e7d0cf5b40950f41ea036f4c688841cd751150dc3" TargetMode="External"/><Relationship Id="rId957" Type="http://schemas.openxmlformats.org/officeDocument/2006/relationships/hyperlink" Target="https://dashboard.tenderly.co/tx/mainnet/0xc547fc93398740b7b4bbee4a591ee3a05e2abe4e90f2ba8711bbeaa8cfc18fa1" TargetMode="External"/><Relationship Id="rId1142" Type="http://schemas.openxmlformats.org/officeDocument/2006/relationships/hyperlink" Target="https://etherscan.io/tx/0x7536296cfa192036bf0e8920e982e77ccf6599e532d16e1d69665da4391d8d89" TargetMode="External"/><Relationship Id="rId86" Type="http://schemas.openxmlformats.org/officeDocument/2006/relationships/hyperlink" Target="https://etherscan.io/tx/0x39b2623e6e09446e3ef00342d2532272390dd2b402558115b9b800f43e701331" TargetMode="External"/><Relationship Id="rId151" Type="http://schemas.openxmlformats.org/officeDocument/2006/relationships/hyperlink" Target="https://etherscan.io/txs?block=21991400" TargetMode="External"/><Relationship Id="rId389" Type="http://schemas.openxmlformats.org/officeDocument/2006/relationships/hyperlink" Target="https://eigenphi.io/mev/eigentx/0x870ef6fa7d3e9b367ddd7cb85e7d8cd462335ce4e065fa58e92d9ec7efc81775?tab=block" TargetMode="External"/><Relationship Id="rId596" Type="http://schemas.openxmlformats.org/officeDocument/2006/relationships/hyperlink" Target="https://etherscan.io/tx/0xca4ab2736d0c3f4b7929038d3948d2c4fca0155e96bda025b4cad571664393aa" TargetMode="External"/><Relationship Id="rId817" Type="http://schemas.openxmlformats.org/officeDocument/2006/relationships/hyperlink" Target="https://etherscan.io/txs?block=21990047" TargetMode="External"/><Relationship Id="rId1002" Type="http://schemas.openxmlformats.org/officeDocument/2006/relationships/hyperlink" Target="https://libmev.com/blocks/21991996" TargetMode="External"/><Relationship Id="rId249" Type="http://schemas.openxmlformats.org/officeDocument/2006/relationships/hyperlink" Target="https://dashboard.tenderly.co/tx/mainnet/0xf985307b1a117187fde07be38f126e7f7e1c2ef1e840865c6b608909a53ddbea" TargetMode="External"/><Relationship Id="rId456" Type="http://schemas.openxmlformats.org/officeDocument/2006/relationships/hyperlink" Target="https://libmev.com/blocks/21990992" TargetMode="External"/><Relationship Id="rId663" Type="http://schemas.openxmlformats.org/officeDocument/2006/relationships/hyperlink" Target="https://dashboard.tenderly.co/tx/mainnet/0xeec101eb4ae1f35af2ff3aafae9b5c60818305c6ee71b315db7c66d39b8a41bd" TargetMode="External"/><Relationship Id="rId870" Type="http://schemas.openxmlformats.org/officeDocument/2006/relationships/hyperlink" Target="https://libmev.com/blocks/21987725" TargetMode="External"/><Relationship Id="rId1086" Type="http://schemas.openxmlformats.org/officeDocument/2006/relationships/hyperlink" Target="https://libmev.com/blocks/21984508" TargetMode="External"/><Relationship Id="rId13" Type="http://schemas.openxmlformats.org/officeDocument/2006/relationships/hyperlink" Target="https://etherscan.io/txs?block=21990004" TargetMode="External"/><Relationship Id="rId109" Type="http://schemas.openxmlformats.org/officeDocument/2006/relationships/hyperlink" Target="https://etherscan.io/txs?block=21989033" TargetMode="External"/><Relationship Id="rId316" Type="http://schemas.openxmlformats.org/officeDocument/2006/relationships/hyperlink" Target="https://eigenphi.io/mev/ethereum/tx/0x54e733aa440e031931e7d8f3073659bc5e05dfef5980e3c88268e43a7b7582a4" TargetMode="External"/><Relationship Id="rId523" Type="http://schemas.openxmlformats.org/officeDocument/2006/relationships/hyperlink" Target="https://etherscan.io/txs?block=21984165" TargetMode="External"/><Relationship Id="rId968" Type="http://schemas.openxmlformats.org/officeDocument/2006/relationships/hyperlink" Target="https://etherscan.io/tx/0xf6f0cceb9553cacb6d987979eaf6581184059e50448e804e32a26f2c613ff62b" TargetMode="External"/><Relationship Id="rId1153" Type="http://schemas.openxmlformats.org/officeDocument/2006/relationships/hyperlink" Target="https://etherscan.io/txs?block=21992549" TargetMode="External"/><Relationship Id="rId97" Type="http://schemas.openxmlformats.org/officeDocument/2006/relationships/hyperlink" Target="https://etherscan.io/txs?block=21991361" TargetMode="External"/><Relationship Id="rId730" Type="http://schemas.openxmlformats.org/officeDocument/2006/relationships/hyperlink" Target="https://eigenphi.io/mev/ethereum/tx/0xd47136d2a738fc3f0fd8a0198ee9ad322592317ad316d063ac1a673866f335da" TargetMode="External"/><Relationship Id="rId828" Type="http://schemas.openxmlformats.org/officeDocument/2006/relationships/hyperlink" Target="https://libmev.com/blocks/21990070" TargetMode="External"/><Relationship Id="rId1013" Type="http://schemas.openxmlformats.org/officeDocument/2006/relationships/hyperlink" Target="https://eigenphi.io/mev/eigentx/0x9c40013d48c686f6749e49002c239d061dc8ba78c25789836707ddeccb6f0d14?tab=block" TargetMode="External"/><Relationship Id="rId162" Type="http://schemas.openxmlformats.org/officeDocument/2006/relationships/hyperlink" Target="https://libmev.com/blocks/21987421" TargetMode="External"/><Relationship Id="rId467" Type="http://schemas.openxmlformats.org/officeDocument/2006/relationships/hyperlink" Target="https://eigenphi.io/mev/eigentx/0xca36a7322aef3c7ce31ac0e286c2eb6e7f3f2d270fe481350d0eb0c6087be8aa?tab=block" TargetMode="External"/><Relationship Id="rId1097" Type="http://schemas.openxmlformats.org/officeDocument/2006/relationships/hyperlink" Target="https://eigenphi.io/mev/eigentx/0x3ad74ddaa253ddff4f632a48a7b3c97faab78a931ab137f7bd28b4187a476a88?tab=block" TargetMode="External"/><Relationship Id="rId1220" Type="http://schemas.openxmlformats.org/officeDocument/2006/relationships/hyperlink" Target="https://etherscan.io/tx/0xca71fa253fa469e7e5366792c4a2997cf664b924bc2e998aa8595cfccd5a25fe" TargetMode="External"/><Relationship Id="rId674" Type="http://schemas.openxmlformats.org/officeDocument/2006/relationships/hyperlink" Target="https://etherscan.io/tx/0xc272c37ec3a594f0578554dfc174bb1d1e0390563f8f32ba19833823214ea1b1" TargetMode="External"/><Relationship Id="rId881" Type="http://schemas.openxmlformats.org/officeDocument/2006/relationships/hyperlink" Target="https://eigenphi.io/mev/eigentx/0xfa8f67c88a8039c7b6237ff0413c8a2f8eea8c8c86bddff308626ad8f59320f0?tab=block" TargetMode="External"/><Relationship Id="rId979" Type="http://schemas.openxmlformats.org/officeDocument/2006/relationships/hyperlink" Target="https://etherscan.io/txs?block=21988161" TargetMode="External"/><Relationship Id="rId24" Type="http://schemas.openxmlformats.org/officeDocument/2006/relationships/hyperlink" Target="https://libmev.com/blocks/21991402" TargetMode="External"/><Relationship Id="rId327" Type="http://schemas.openxmlformats.org/officeDocument/2006/relationships/hyperlink" Target="https://dashboard.tenderly.co/tx/mainnet/0x5e9b6159413cff193621a4df0e52072d4963af3f768faf5fb55e475100690385" TargetMode="External"/><Relationship Id="rId534" Type="http://schemas.openxmlformats.org/officeDocument/2006/relationships/hyperlink" Target="https://libmev.com/blocks/21990081" TargetMode="External"/><Relationship Id="rId741" Type="http://schemas.openxmlformats.org/officeDocument/2006/relationships/hyperlink" Target="https://dashboard.tenderly.co/tx/mainnet/0x22f9505c62595589a48d4d909a7cba8f302c02f2c918e03b8cf0e75d21a067a6" TargetMode="External"/><Relationship Id="rId839" Type="http://schemas.openxmlformats.org/officeDocument/2006/relationships/hyperlink" Target="https://eigenphi.io/mev/eigentx/0x9e7714d583e355e3449a525463f1c048239c825cf5b9d613fe1416aca08f7b2b?tab=block" TargetMode="External"/><Relationship Id="rId1164" Type="http://schemas.openxmlformats.org/officeDocument/2006/relationships/hyperlink" Target="https://libmev.com/blocks/21984383" TargetMode="External"/><Relationship Id="rId173" Type="http://schemas.openxmlformats.org/officeDocument/2006/relationships/hyperlink" Target="https://eigenphi.io/mev/eigentx/0x9e2286277b3fd6b65d4655e5ae3324538b31f929084f07ffd50ef6ed7369a7e0?tab=block" TargetMode="External"/><Relationship Id="rId380" Type="http://schemas.openxmlformats.org/officeDocument/2006/relationships/hyperlink" Target="https://etherscan.io/tx/0xa4e55cb72adb5c89ca073f4f51cf80109bb3d5658884c94175cae6efa4f8dc39" TargetMode="External"/><Relationship Id="rId601" Type="http://schemas.openxmlformats.org/officeDocument/2006/relationships/hyperlink" Target="https://etherscan.io/txs?block=21989016" TargetMode="External"/><Relationship Id="rId1024" Type="http://schemas.openxmlformats.org/officeDocument/2006/relationships/hyperlink" Target="https://eigenphi.io/mev/ethereum/tx/0x1c6234980f4e05d6bff7744b523a7e1c13c1d20bedf7d7951230ece81ca89048" TargetMode="External"/><Relationship Id="rId1231" Type="http://schemas.openxmlformats.org/officeDocument/2006/relationships/hyperlink" Target="https://etherscan.io/txs?block=21984129" TargetMode="External"/><Relationship Id="rId240" Type="http://schemas.openxmlformats.org/officeDocument/2006/relationships/hyperlink" Target="https://libmev.com/blocks/21991380" TargetMode="External"/><Relationship Id="rId478" Type="http://schemas.openxmlformats.org/officeDocument/2006/relationships/hyperlink" Target="https://eigenphi.io/mev/ethereum/tx/0xc0672b885015465ce7ad967bddc253124e482e69027843359e17253e7d6486f9" TargetMode="External"/><Relationship Id="rId685" Type="http://schemas.openxmlformats.org/officeDocument/2006/relationships/hyperlink" Target="https://etherscan.io/txs?block=21987736" TargetMode="External"/><Relationship Id="rId892" Type="http://schemas.openxmlformats.org/officeDocument/2006/relationships/hyperlink" Target="https://eigenphi.io/mev/ethereum/tx/0x136d788f47bf27ce51c15c102f574279a3eecea294b455a5c32871e54d70241d" TargetMode="External"/><Relationship Id="rId906" Type="http://schemas.openxmlformats.org/officeDocument/2006/relationships/hyperlink" Target="https://libmev.com/blocks/21985602" TargetMode="External"/><Relationship Id="rId35" Type="http://schemas.openxmlformats.org/officeDocument/2006/relationships/hyperlink" Target="https://eigenphi.io/mev/eigentx/0x23d52d14c4cfb7f8fd02479602f40c1fd6d3e4b5ee60357d9c0afa088f8be3c5?tab=block" TargetMode="External"/><Relationship Id="rId100" Type="http://schemas.openxmlformats.org/officeDocument/2006/relationships/hyperlink" Target="https://eigenphi.io/mev/ethereum/tx/0x4a07eab98f28d8ac695bd44441ba6d433679e00675dfdd6c5cb307a3aec20535" TargetMode="External"/><Relationship Id="rId338" Type="http://schemas.openxmlformats.org/officeDocument/2006/relationships/hyperlink" Target="https://etherscan.io/tx/0xd1b8a7a0237fe9340086b3770696bddf5c5060fde4f2d7ccfa0b839ff042670d" TargetMode="External"/><Relationship Id="rId545" Type="http://schemas.openxmlformats.org/officeDocument/2006/relationships/hyperlink" Target="https://eigenphi.io/mev/eigentx/0x9eb3ed4ce24a42e15ec205cf8708b1be4343581d5a05c0ad3fbb196becf5e4a3?tab=block" TargetMode="External"/><Relationship Id="rId752" Type="http://schemas.openxmlformats.org/officeDocument/2006/relationships/hyperlink" Target="https://etherscan.io/tx/0x96b5b578c7cae6107d462d1f2ce5539c1e27c44c39cbf1dce9682adc42094cdf" TargetMode="External"/><Relationship Id="rId1175" Type="http://schemas.openxmlformats.org/officeDocument/2006/relationships/hyperlink" Target="https://eigenphi.io/mev/eigentx/0x8302077a2a27f222497c855eec304c5f982e4520ee3e15fc5847acd2c152ae7d?tab=block" TargetMode="External"/><Relationship Id="rId184" Type="http://schemas.openxmlformats.org/officeDocument/2006/relationships/hyperlink" Target="https://eigenphi.io/mev/ethereum/tx/0xf6d1788b4b3d94d959e196b6a8fce972b92877751b45728eb90021c4d6ec5661" TargetMode="External"/><Relationship Id="rId391" Type="http://schemas.openxmlformats.org/officeDocument/2006/relationships/hyperlink" Target="https://etherscan.io/txs?block=21988840" TargetMode="External"/><Relationship Id="rId405" Type="http://schemas.openxmlformats.org/officeDocument/2006/relationships/hyperlink" Target="https://dashboard.tenderly.co/tx/mainnet/0x9c9bf21e26e3e606b1baa892edb822f784ddbad4558cc7dca2c02da8928018b1" TargetMode="External"/><Relationship Id="rId612" Type="http://schemas.openxmlformats.org/officeDocument/2006/relationships/hyperlink" Target="https://libmev.com/blocks/21990038" TargetMode="External"/><Relationship Id="rId1035" Type="http://schemas.openxmlformats.org/officeDocument/2006/relationships/hyperlink" Target="https://dashboard.tenderly.co/tx/mainnet/0xfa13b5011d04f0371ad94b1c4f44a41b9f53ef2e740b047ff665ba2d39088483" TargetMode="External"/><Relationship Id="rId251" Type="http://schemas.openxmlformats.org/officeDocument/2006/relationships/hyperlink" Target="https://eigenphi.io/mev/eigentx/0xf985307b1a117187fde07be38f126e7f7e1c2ef1e840865c6b608909a53ddbea?tab=block" TargetMode="External"/><Relationship Id="rId489" Type="http://schemas.openxmlformats.org/officeDocument/2006/relationships/hyperlink" Target="https://dashboard.tenderly.co/tx/mainnet/0x4858c71a2e0b55d51b4740dfc633cc317fb2e85c9e573c7826a3524082ace5cd" TargetMode="External"/><Relationship Id="rId696" Type="http://schemas.openxmlformats.org/officeDocument/2006/relationships/hyperlink" Target="https://libmev.com/blocks/21989398" TargetMode="External"/><Relationship Id="rId917" Type="http://schemas.openxmlformats.org/officeDocument/2006/relationships/hyperlink" Target="https://eigenphi.io/mev/eigentx/0x119226c81cca94d6bf92e3f8bcc057677ca5928a99fc2ffff8a70a5510e8f6e9?tab=block" TargetMode="External"/><Relationship Id="rId1102" Type="http://schemas.openxmlformats.org/officeDocument/2006/relationships/hyperlink" Target="https://eigenphi.io/mev/ethereum/tx/0x03cda353222a6835582af57420521d900e8e6b8df943702f46c88dbb3d2acb08" TargetMode="External"/><Relationship Id="rId46" Type="http://schemas.openxmlformats.org/officeDocument/2006/relationships/hyperlink" Target="https://eigenphi.io/mev/ethereum/tx/0xddcb8a0dc4208d43c34a7abd4492f4b0258a40302385e364ae8814fb7790f65c" TargetMode="External"/><Relationship Id="rId349" Type="http://schemas.openxmlformats.org/officeDocument/2006/relationships/hyperlink" Target="https://etherscan.io/txs?block=21990768" TargetMode="External"/><Relationship Id="rId556" Type="http://schemas.openxmlformats.org/officeDocument/2006/relationships/hyperlink" Target="https://eigenphi.io/mev/ethereum/tx/0xdd42de63fa23e42f72f75b70f20d4bb9116aecaaf3c716ceb0875a79b652cf12" TargetMode="External"/><Relationship Id="rId763" Type="http://schemas.openxmlformats.org/officeDocument/2006/relationships/hyperlink" Target="https://etherscan.io/txs?block=21985906" TargetMode="External"/><Relationship Id="rId1186" Type="http://schemas.openxmlformats.org/officeDocument/2006/relationships/hyperlink" Target="https://eigenphi.io/mev/ethereum/tx/0xc35648f72ae11025ccbcaf34c288748518ceb0fbde2322c8024791be64ed4ae4" TargetMode="External"/><Relationship Id="rId111" Type="http://schemas.openxmlformats.org/officeDocument/2006/relationships/hyperlink" Target="https://dashboard.tenderly.co/tx/mainnet/0x96b483165b8732c4b66ac4b93ba7e28839dc96067804e14d1ed83fb65991855e" TargetMode="External"/><Relationship Id="rId195" Type="http://schemas.openxmlformats.org/officeDocument/2006/relationships/hyperlink" Target="https://dashboard.tenderly.co/tx/mainnet/0xf1e390e9182a8a4e020cbecaf1a95ef16dc1028a19caa8c2407a3fe9ef447a62" TargetMode="External"/><Relationship Id="rId209" Type="http://schemas.openxmlformats.org/officeDocument/2006/relationships/hyperlink" Target="https://eigenphi.io/mev/eigentx/0xd2be7dbc6ef7c24b55fd252b91151406f79dd7114f9f5c03ac5d7d6d87ca8538?tab=block" TargetMode="External"/><Relationship Id="rId416" Type="http://schemas.openxmlformats.org/officeDocument/2006/relationships/hyperlink" Target="https://etherscan.io/tx/0x8ea720cda8fc7f77df73c55101bf280f3b7982a3bbe16701823dff1843503fb1" TargetMode="External"/><Relationship Id="rId970" Type="http://schemas.openxmlformats.org/officeDocument/2006/relationships/hyperlink" Target="https://eigenphi.io/mev/ethereum/tx/0xf6f0cceb9553cacb6d987979eaf6581184059e50448e804e32a26f2c613ff62b" TargetMode="External"/><Relationship Id="rId1046" Type="http://schemas.openxmlformats.org/officeDocument/2006/relationships/hyperlink" Target="https://etherscan.io/tx/0xc3aed6c71812d2769268175965cab815cb8f8a53caecdc0f405297166063068e" TargetMode="External"/><Relationship Id="rId623" Type="http://schemas.openxmlformats.org/officeDocument/2006/relationships/hyperlink" Target="https://eigenphi.io/mev/eigentx/0x2c9bca2aab194f6640f20109013c5fe9e3e6d34c96e930cd0f8cfc6dd1580b4d?tab=block" TargetMode="External"/><Relationship Id="rId830" Type="http://schemas.openxmlformats.org/officeDocument/2006/relationships/hyperlink" Target="https://etherscan.io/tx/0x98b35e588f00efaf75638b2b7a64d8f414bb03751a7bd38185867716280f8580" TargetMode="External"/><Relationship Id="rId928" Type="http://schemas.openxmlformats.org/officeDocument/2006/relationships/hyperlink" Target="https://eigenphi.io/mev/ethereum/tx/0x491b2f6b23f3683337d08cfab7a02790a2be4a34fb3073de4982a5abba6a146a" TargetMode="External"/><Relationship Id="rId57" Type="http://schemas.openxmlformats.org/officeDocument/2006/relationships/hyperlink" Target="https://dashboard.tenderly.co/tx/mainnet/0x929cb3197e4b24baaf8ef650c0392b5e74dad56a5823aa77c2a2fb9a2a285b32" TargetMode="External"/><Relationship Id="rId262" Type="http://schemas.openxmlformats.org/officeDocument/2006/relationships/hyperlink" Target="https://eigenphi.io/mev/ethereum/tx/0xa2b01a522c3118ce7d2fcbab028e514f33164a41c84c887dfc41000242305a62" TargetMode="External"/><Relationship Id="rId567" Type="http://schemas.openxmlformats.org/officeDocument/2006/relationships/hyperlink" Target="https://dashboard.tenderly.co/tx/mainnet/0x202b9215b670881b072a613639699fd82f8922082a2c787321ed920eb1389ccd" TargetMode="External"/><Relationship Id="rId1113" Type="http://schemas.openxmlformats.org/officeDocument/2006/relationships/hyperlink" Target="https://dashboard.tenderly.co/tx/mainnet/0xfab7e07b74b5495938c1f9dc6bfd9f3f3527c25aacfbb912505dabfd5493e36e" TargetMode="External"/><Relationship Id="rId1197" Type="http://schemas.openxmlformats.org/officeDocument/2006/relationships/hyperlink" Target="https://dashboard.tenderly.co/tx/mainnet/0x84238fcdf597712daa8005f4b8446959b8afd9b31d7b995a8bd9c6d54d3ed6ad" TargetMode="External"/><Relationship Id="rId122" Type="http://schemas.openxmlformats.org/officeDocument/2006/relationships/hyperlink" Target="https://etherscan.io/tx/0xa9355d36dd5ba414cbcecc8969148d4df39a8782268b944282c9e8980203ed4f" TargetMode="External"/><Relationship Id="rId774" Type="http://schemas.openxmlformats.org/officeDocument/2006/relationships/hyperlink" Target="https://libmev.com/blocks/21990700" TargetMode="External"/><Relationship Id="rId981" Type="http://schemas.openxmlformats.org/officeDocument/2006/relationships/hyperlink" Target="https://dashboard.tenderly.co/tx/mainnet/0xa5e031ce43f84955e7e48e5d413153db96ff4e03d16601a88800e885e2f3a685" TargetMode="External"/><Relationship Id="rId1057" Type="http://schemas.openxmlformats.org/officeDocument/2006/relationships/hyperlink" Target="https://etherscan.io/txs?block=21986489" TargetMode="External"/><Relationship Id="rId427" Type="http://schemas.openxmlformats.org/officeDocument/2006/relationships/hyperlink" Target="https://etherscan.io/txs?block=21990696" TargetMode="External"/><Relationship Id="rId634" Type="http://schemas.openxmlformats.org/officeDocument/2006/relationships/hyperlink" Target="https://eigenphi.io/mev/ethereum/tx/0xaa61efd04dc9fab56afb59260a517afaf51b3d450489005735caa8fec319e566" TargetMode="External"/><Relationship Id="rId841" Type="http://schemas.openxmlformats.org/officeDocument/2006/relationships/hyperlink" Target="https://etherscan.io/txs?block=21991601" TargetMode="External"/><Relationship Id="rId273" Type="http://schemas.openxmlformats.org/officeDocument/2006/relationships/hyperlink" Target="https://dashboard.tenderly.co/tx/mainnet/0x5821abff1a1ff3573f3245fed3771bd7324466194701fe4534329889a5a6727c" TargetMode="External"/><Relationship Id="rId480" Type="http://schemas.openxmlformats.org/officeDocument/2006/relationships/hyperlink" Target="https://libmev.com/blocks/21991433" TargetMode="External"/><Relationship Id="rId701" Type="http://schemas.openxmlformats.org/officeDocument/2006/relationships/hyperlink" Target="https://eigenphi.io/mev/eigentx/0x4c095507f185a3eb7e8c91b23ba000395dae2fa40613bbc9b90a48c23e0607c6?tab=block" TargetMode="External"/><Relationship Id="rId939" Type="http://schemas.openxmlformats.org/officeDocument/2006/relationships/hyperlink" Target="https://dashboard.tenderly.co/tx/mainnet/0xcd55084158abfe6e61dfc1e5408321d05204c2d3ff4530c2b5ef5ac02304fc9f" TargetMode="External"/><Relationship Id="rId1124" Type="http://schemas.openxmlformats.org/officeDocument/2006/relationships/hyperlink" Target="https://etherscan.io/tx/0x3f9c1bd785a2a5793c96b042997b8b56728a5c2fe4fff9b81a2c4231d4257890" TargetMode="External"/><Relationship Id="rId68" Type="http://schemas.openxmlformats.org/officeDocument/2006/relationships/hyperlink" Target="https://etherscan.io/tx/0x56af25479cb7ef04dcbd16c96569e0d4119402adeca9d9833b110706bf3685f0" TargetMode="External"/><Relationship Id="rId133" Type="http://schemas.openxmlformats.org/officeDocument/2006/relationships/hyperlink" Target="https://etherscan.io/txs?block=21991426" TargetMode="External"/><Relationship Id="rId340" Type="http://schemas.openxmlformats.org/officeDocument/2006/relationships/hyperlink" Target="https://eigenphi.io/mev/ethereum/tx/0xd1b8a7a0237fe9340086b3770696bddf5c5060fde4f2d7ccfa0b839ff042670d" TargetMode="External"/><Relationship Id="rId578" Type="http://schemas.openxmlformats.org/officeDocument/2006/relationships/hyperlink" Target="https://etherscan.io/tx/0xbd88bf7b9436886029247a683d83c0a8e6201cd51831efb74175a1a5170ab17c" TargetMode="External"/><Relationship Id="rId785" Type="http://schemas.openxmlformats.org/officeDocument/2006/relationships/hyperlink" Target="https://eigenphi.io/mev/eigentx/0xe138b50aea8099670e5472f0d7cbe66fd09f9832d05bfc24b452498a0c7eda52?tab=block" TargetMode="External"/><Relationship Id="rId992" Type="http://schemas.openxmlformats.org/officeDocument/2006/relationships/hyperlink" Target="https://etherscan.io/tx/0xe07620f6072c4c607648feee242ee87b23b8689fd87dd9004089954a423101ad" TargetMode="External"/><Relationship Id="rId200" Type="http://schemas.openxmlformats.org/officeDocument/2006/relationships/hyperlink" Target="https://etherscan.io/tx/0xf63284894c227b793c4a45c777e5df916bdf9ea00cf8953def9cb9bde007f15c" TargetMode="External"/><Relationship Id="rId438" Type="http://schemas.openxmlformats.org/officeDocument/2006/relationships/hyperlink" Target="https://libmev.com/blocks/21991957" TargetMode="External"/><Relationship Id="rId645" Type="http://schemas.openxmlformats.org/officeDocument/2006/relationships/hyperlink" Target="https://dashboard.tenderly.co/tx/mainnet/0x429ece14022ff4d255a4341aef7ed45209ddcc2e71d0df8298ded9a673aa7fff" TargetMode="External"/><Relationship Id="rId852" Type="http://schemas.openxmlformats.org/officeDocument/2006/relationships/hyperlink" Target="https://libmev.com/blocks/21992071" TargetMode="External"/><Relationship Id="rId1068" Type="http://schemas.openxmlformats.org/officeDocument/2006/relationships/hyperlink" Target="https://libmev.com/blocks/21992894" TargetMode="External"/><Relationship Id="rId284" Type="http://schemas.openxmlformats.org/officeDocument/2006/relationships/hyperlink" Target="https://etherscan.io/tx/0xb8e926e78dc6238c6802488862c46adf4a98f125d9ba8ad4b9ffa6b5a14a0727" TargetMode="External"/><Relationship Id="rId491" Type="http://schemas.openxmlformats.org/officeDocument/2006/relationships/hyperlink" Target="https://eigenphi.io/mev/eigentx/0x4858c71a2e0b55d51b4740dfc633cc317fb2e85c9e573c7826a3524082ace5cd?tab=block" TargetMode="External"/><Relationship Id="rId505" Type="http://schemas.openxmlformats.org/officeDocument/2006/relationships/hyperlink" Target="https://etherscan.io/txs?block=21991791" TargetMode="External"/><Relationship Id="rId712" Type="http://schemas.openxmlformats.org/officeDocument/2006/relationships/hyperlink" Target="https://eigenphi.io/mev/ethereum/tx/0x726ff0113abc079ce2d4d21d30b278956a5694626320fe8d825d89d5b1708cfa" TargetMode="External"/><Relationship Id="rId1135" Type="http://schemas.openxmlformats.org/officeDocument/2006/relationships/hyperlink" Target="https://etherscan.io/txs?block=21990306" TargetMode="External"/><Relationship Id="rId79" Type="http://schemas.openxmlformats.org/officeDocument/2006/relationships/hyperlink" Target="https://etherscan.io/txs?block=21990010" TargetMode="External"/><Relationship Id="rId144" Type="http://schemas.openxmlformats.org/officeDocument/2006/relationships/hyperlink" Target="https://libmev.com/blocks/21991367" TargetMode="External"/><Relationship Id="rId589" Type="http://schemas.openxmlformats.org/officeDocument/2006/relationships/hyperlink" Target="https://etherscan.io/txs?block=21987423" TargetMode="External"/><Relationship Id="rId796" Type="http://schemas.openxmlformats.org/officeDocument/2006/relationships/hyperlink" Target="https://eigenphi.io/mev/ethereum/tx/0x442087fcb8eb4b72125a0475ad8ceadf68e35c7c9366e3d94a233160388506e8" TargetMode="External"/><Relationship Id="rId1202" Type="http://schemas.openxmlformats.org/officeDocument/2006/relationships/hyperlink" Target="https://etherscan.io/tx/0x3d3b9e91fbbae297396b7c908e54bb422a9953ce8755ccd6db5f5c70647b4b21" TargetMode="External"/><Relationship Id="rId351" Type="http://schemas.openxmlformats.org/officeDocument/2006/relationships/hyperlink" Target="https://dashboard.tenderly.co/tx/mainnet/0x44e12cd27331dc5cc1218145f17e988ae4f10c734e7d33dc11a4a4d8c68487ef" TargetMode="External"/><Relationship Id="rId449" Type="http://schemas.openxmlformats.org/officeDocument/2006/relationships/hyperlink" Target="https://eigenphi.io/mev/eigentx/0x192da6d728016319cda184174804b6cc9d0368dd907a5e69b8f342a59b868d29?tab=block" TargetMode="External"/><Relationship Id="rId656" Type="http://schemas.openxmlformats.org/officeDocument/2006/relationships/hyperlink" Target="https://etherscan.io/tx/0xff4ad6367b4fa248037d85fc72afba9c9781a369b78897c4c508a60c42d675eb" TargetMode="External"/><Relationship Id="rId863" Type="http://schemas.openxmlformats.org/officeDocument/2006/relationships/hyperlink" Target="https://eigenphi.io/mev/eigentx/0xc37769c9c8899b9aa18d7dc01e3780e8fd0b8b07f23433285b36b23edbd9cde3?tab=block" TargetMode="External"/><Relationship Id="rId1079" Type="http://schemas.openxmlformats.org/officeDocument/2006/relationships/hyperlink" Target="https://eigenphi.io/mev/eigentx/0x9dc5b99f8c8a247720439489f09392280913d64610ff49575aba15284512a6a7?tab=block" TargetMode="External"/><Relationship Id="rId211" Type="http://schemas.openxmlformats.org/officeDocument/2006/relationships/hyperlink" Target="https://etherscan.io/txs?block=21988474" TargetMode="External"/><Relationship Id="rId295" Type="http://schemas.openxmlformats.org/officeDocument/2006/relationships/hyperlink" Target="https://etherscan.io/txs?block=21991799" TargetMode="External"/><Relationship Id="rId309" Type="http://schemas.openxmlformats.org/officeDocument/2006/relationships/hyperlink" Target="https://dashboard.tenderly.co/tx/mainnet/0x0688979f1e5c738e876dd8f9970c8f0440c43009ce48fd6a8fdfae724145eb85" TargetMode="External"/><Relationship Id="rId516" Type="http://schemas.openxmlformats.org/officeDocument/2006/relationships/hyperlink" Target="https://libmev.com/blocks/21990695" TargetMode="External"/><Relationship Id="rId1146" Type="http://schemas.openxmlformats.org/officeDocument/2006/relationships/hyperlink" Target="https://libmev.com/blocks/21985175" TargetMode="External"/><Relationship Id="rId723" Type="http://schemas.openxmlformats.org/officeDocument/2006/relationships/hyperlink" Target="https://dashboard.tenderly.co/tx/mainnet/0x108acabd51f701679554de103abfbd1c0231e144a0c53b6ec120bf7af6869262" TargetMode="External"/><Relationship Id="rId930" Type="http://schemas.openxmlformats.org/officeDocument/2006/relationships/hyperlink" Target="https://libmev.com/blocks/21986376" TargetMode="External"/><Relationship Id="rId1006" Type="http://schemas.openxmlformats.org/officeDocument/2006/relationships/hyperlink" Target="https://eigenphi.io/mev/ethereum/tx/0x8af899144577626c4fb4d1cbdc5dcd4d9db983b786daee30fe074b1b70e76cdd" TargetMode="External"/><Relationship Id="rId155" Type="http://schemas.openxmlformats.org/officeDocument/2006/relationships/hyperlink" Target="https://eigenphi.io/mev/eigentx/0x82ec45d42e3ff8db20969f9aa9d2b633e622bf7159eaf3d8b1ed6e1911dfda1b?tab=block" TargetMode="External"/><Relationship Id="rId362" Type="http://schemas.openxmlformats.org/officeDocument/2006/relationships/hyperlink" Target="https://etherscan.io/tx/0x86236878d14649b566c66a155671e7fcac9f64dbd57d726eb431ef87edee949a" TargetMode="External"/><Relationship Id="rId1213" Type="http://schemas.openxmlformats.org/officeDocument/2006/relationships/hyperlink" Target="https://etherscan.io/txs?block=21988271" TargetMode="External"/><Relationship Id="rId222" Type="http://schemas.openxmlformats.org/officeDocument/2006/relationships/hyperlink" Target="https://libmev.com/blocks/21989198" TargetMode="External"/><Relationship Id="rId667" Type="http://schemas.openxmlformats.org/officeDocument/2006/relationships/hyperlink" Target="https://etherscan.io/txs?block=21988841" TargetMode="External"/><Relationship Id="rId874" Type="http://schemas.openxmlformats.org/officeDocument/2006/relationships/hyperlink" Target="https://eigenphi.io/mev/ethereum/tx/0x14ae761b3242256bdc1606f2494efc6d976f599aa085e4007987a53d41e99527" TargetMode="External"/><Relationship Id="rId17" Type="http://schemas.openxmlformats.org/officeDocument/2006/relationships/hyperlink" Target="https://eigenphi.io/mev/eigentx/0x61b8f10c12c171e630c0f3fd6e1c64a145e12124adde2e52e81a1962303c92d3?tab=block" TargetMode="External"/><Relationship Id="rId527" Type="http://schemas.openxmlformats.org/officeDocument/2006/relationships/hyperlink" Target="https://eigenphi.io/mev/eigentx/0xe8591d42f825733bf3bf64f3593dc0e15d756cb253c794b5e337f5ac0b4e2ab6?tab=block" TargetMode="External"/><Relationship Id="rId734" Type="http://schemas.openxmlformats.org/officeDocument/2006/relationships/hyperlink" Target="https://etherscan.io/tx/0x21fd4103f6c5ad24174968a081b4534094927270815526dab5b4b49986cb9e69" TargetMode="External"/><Relationship Id="rId941" Type="http://schemas.openxmlformats.org/officeDocument/2006/relationships/hyperlink" Target="https://eigenphi.io/mev/eigentx/0xcd55084158abfe6e61dfc1e5408321d05204c2d3ff4530c2b5ef5ac02304fc9f?tab=block" TargetMode="External"/><Relationship Id="rId1157" Type="http://schemas.openxmlformats.org/officeDocument/2006/relationships/hyperlink" Target="https://eigenphi.io/mev/eigentx/0x13be619ef9cb5cfb60b012ec1844c7312ddd1f597ec83ed01202b59a7bc9733a?tab=block" TargetMode="External"/><Relationship Id="rId70" Type="http://schemas.openxmlformats.org/officeDocument/2006/relationships/hyperlink" Target="https://eigenphi.io/mev/ethereum/tx/0x56af25479cb7ef04dcbd16c96569e0d4119402adeca9d9833b110706bf3685f0" TargetMode="External"/><Relationship Id="rId166" Type="http://schemas.openxmlformats.org/officeDocument/2006/relationships/hyperlink" Target="https://eigenphi.io/mev/ethereum/tx/0xb9659dd2a2b0c182c6b1c18a8048cc8ef5ef425f242ba6d5c88ee1b82998e537" TargetMode="External"/><Relationship Id="rId373" Type="http://schemas.openxmlformats.org/officeDocument/2006/relationships/hyperlink" Target="https://etherscan.io/txs?block=21984169" TargetMode="External"/><Relationship Id="rId580" Type="http://schemas.openxmlformats.org/officeDocument/2006/relationships/hyperlink" Target="https://eigenphi.io/mev/ethereum/tx/0xbd88bf7b9436886029247a683d83c0a8e6201cd51831efb74175a1a5170ab17c" TargetMode="External"/><Relationship Id="rId801" Type="http://schemas.openxmlformats.org/officeDocument/2006/relationships/hyperlink" Target="https://dashboard.tenderly.co/tx/mainnet/0x008afb7feca82823c10225d081982eceb4e06ef6708d910789d989ee59f47a92" TargetMode="External"/><Relationship Id="rId1017" Type="http://schemas.openxmlformats.org/officeDocument/2006/relationships/hyperlink" Target="https://dashboard.tenderly.co/tx/mainnet/0xb9e43c3c2992742ed66a14266f5ef7aa35439ec19b56666733b52baa6ca7d0dd" TargetMode="External"/><Relationship Id="rId1224" Type="http://schemas.openxmlformats.org/officeDocument/2006/relationships/hyperlink" Target="https://libmev.com/blocks/21990079" TargetMode="External"/><Relationship Id="rId1" Type="http://schemas.openxmlformats.org/officeDocument/2006/relationships/hyperlink" Target="https://etherscan.io/txs?block=21990002" TargetMode="External"/><Relationship Id="rId233" Type="http://schemas.openxmlformats.org/officeDocument/2006/relationships/hyperlink" Target="https://eigenphi.io/mev/eigentx/0xfb38a810da593ad9731c94e79e8e2a0d556ec76f24188a46d828d87ddb6e3bcd?tab=block" TargetMode="External"/><Relationship Id="rId440" Type="http://schemas.openxmlformats.org/officeDocument/2006/relationships/hyperlink" Target="https://etherscan.io/tx/0xc51900dd6271af4eef9aa56c6a9e15acd02d4c09dbbbef24903ba61601bcd2a6" TargetMode="External"/><Relationship Id="rId678" Type="http://schemas.openxmlformats.org/officeDocument/2006/relationships/hyperlink" Target="https://libmev.com/blocks/21991703" TargetMode="External"/><Relationship Id="rId885" Type="http://schemas.openxmlformats.org/officeDocument/2006/relationships/hyperlink" Target="https://dashboard.tenderly.co/tx/mainnet/0xf5fe4e8fc82c6aa7a837a12f636baa9e442e9436e2c51ce8639b1c7b87cbb708" TargetMode="External"/><Relationship Id="rId1070" Type="http://schemas.openxmlformats.org/officeDocument/2006/relationships/hyperlink" Target="https://etherscan.io/tx/0x59532f23df11546fab917083bf0048c9048ba782f4edb08547bb4d4be07bc427" TargetMode="External"/><Relationship Id="rId28" Type="http://schemas.openxmlformats.org/officeDocument/2006/relationships/hyperlink" Target="https://eigenphi.io/mev/ethereum/tx/0x95c72f9106b2aaf04db03f726261e46566cf8063d2b09c83db2c5850f3da3e49" TargetMode="External"/><Relationship Id="rId300" Type="http://schemas.openxmlformats.org/officeDocument/2006/relationships/hyperlink" Target="https://libmev.com/blocks/21991799" TargetMode="External"/><Relationship Id="rId538" Type="http://schemas.openxmlformats.org/officeDocument/2006/relationships/hyperlink" Target="https://eigenphi.io/mev/ethereum/tx/0xfe6b35fd4fea15305ee90368c64dcb27da6712d30b31bb3af2111ba458de095d" TargetMode="External"/><Relationship Id="rId745" Type="http://schemas.openxmlformats.org/officeDocument/2006/relationships/hyperlink" Target="https://etherscan.io/txs?block=21987419" TargetMode="External"/><Relationship Id="rId952" Type="http://schemas.openxmlformats.org/officeDocument/2006/relationships/hyperlink" Target="https://eigenphi.io/mev/ethereum/tx/0xb8853c4e5e85c7d881a8a4086afbc894352004979843753fc868bf0fb3683838" TargetMode="External"/><Relationship Id="rId1168" Type="http://schemas.openxmlformats.org/officeDocument/2006/relationships/hyperlink" Target="https://eigenphi.io/mev/ethereum/tx/0xcbd4ba0efeae728d6141ff559eaf4fdf1f334c6096d7eece2c8f775a29d789a3" TargetMode="External"/><Relationship Id="rId81" Type="http://schemas.openxmlformats.org/officeDocument/2006/relationships/hyperlink" Target="https://dashboard.tenderly.co/tx/mainnet/0x4ac2b6799a2e839f0f255c366204d65eb3e37798c1f2e776f4cdcbf632720b00" TargetMode="External"/><Relationship Id="rId177" Type="http://schemas.openxmlformats.org/officeDocument/2006/relationships/hyperlink" Target="https://dashboard.tenderly.co/tx/mainnet/0xdeb1162968f634c0fcfffeeca1713249e9d4dc8b5a54f8ebe8fd49b1cfe4f5a6" TargetMode="External"/><Relationship Id="rId384" Type="http://schemas.openxmlformats.org/officeDocument/2006/relationships/hyperlink" Target="https://libmev.com/blocks/21988726" TargetMode="External"/><Relationship Id="rId591" Type="http://schemas.openxmlformats.org/officeDocument/2006/relationships/hyperlink" Target="https://dashboard.tenderly.co/tx/mainnet/0xda2f668c807d9d38f87dfde224ed80f653f5f5303942eb222e81a857118deab0" TargetMode="External"/><Relationship Id="rId605" Type="http://schemas.openxmlformats.org/officeDocument/2006/relationships/hyperlink" Target="https://eigenphi.io/mev/eigentx/0x9b91cfe524110665717d742e512a591b5060b4ea5ab3559c76c8036b1dad9598?tab=block" TargetMode="External"/><Relationship Id="rId812" Type="http://schemas.openxmlformats.org/officeDocument/2006/relationships/hyperlink" Target="https://etherscan.io/tx/0x06d5b4143e803c5c87ba657158c22a7ac446d820b4d1afdadb03f0df8d4175df" TargetMode="External"/><Relationship Id="rId1028" Type="http://schemas.openxmlformats.org/officeDocument/2006/relationships/hyperlink" Target="https://etherscan.io/tx/0x6e356a932491dd2796cf6da2aa8676f52797f3545385e406cfefe8d2ee2819a5" TargetMode="External"/><Relationship Id="rId1235" Type="http://schemas.openxmlformats.org/officeDocument/2006/relationships/hyperlink" Target="https://eigenphi.io/mev/eigentx/0x444d91c72e9deaaecf35014cc13c4218a9366776e9193d3c274df280558f9f8f?tab=block" TargetMode="External"/><Relationship Id="rId244" Type="http://schemas.openxmlformats.org/officeDocument/2006/relationships/hyperlink" Target="https://eigenphi.io/mev/ethereum/tx/0xbc67b08f3a389a1d1588fbe7ed5265b48d6ca955bc1c0d57c927f253b5ad1d84" TargetMode="External"/><Relationship Id="rId689" Type="http://schemas.openxmlformats.org/officeDocument/2006/relationships/hyperlink" Target="https://eigenphi.io/mev/eigentx/0xbf0fe53cfc4645cedab0034e8dee902e3dece2200b7bc6eb80dc7f51d7f76404?tab=block" TargetMode="External"/><Relationship Id="rId896" Type="http://schemas.openxmlformats.org/officeDocument/2006/relationships/hyperlink" Target="https://etherscan.io/tx/0x9ed9090e1dc3ca9e3140302726d8bc619dce676e2ca7980fd720defba16b7082" TargetMode="External"/><Relationship Id="rId1081" Type="http://schemas.openxmlformats.org/officeDocument/2006/relationships/hyperlink" Target="https://etherscan.io/txs?block=21984508" TargetMode="External"/><Relationship Id="rId39" Type="http://schemas.openxmlformats.org/officeDocument/2006/relationships/hyperlink" Target="https://dashboard.tenderly.co/tx/mainnet/0xb858ea36d6332d1a8972fb520c78948c6eed080a0d6a76d099fa5a146571798d" TargetMode="External"/><Relationship Id="rId451" Type="http://schemas.openxmlformats.org/officeDocument/2006/relationships/hyperlink" Target="https://etherscan.io/txs?block=21990992" TargetMode="External"/><Relationship Id="rId549" Type="http://schemas.openxmlformats.org/officeDocument/2006/relationships/hyperlink" Target="https://dashboard.tenderly.co/tx/mainnet/0x7337d14c36d3081f9a0368816f4a8c1b87f340f5d38fb298b3ccb42e8e8ed60e" TargetMode="External"/><Relationship Id="rId756" Type="http://schemas.openxmlformats.org/officeDocument/2006/relationships/hyperlink" Target="https://libmev.com/blocks/21985110" TargetMode="External"/><Relationship Id="rId1179" Type="http://schemas.openxmlformats.org/officeDocument/2006/relationships/hyperlink" Target="https://dashboard.tenderly.co/tx/mainnet/0x9036f9f3cdb57bd9e397a7cb58ede6ea8eb7d2818adc1d890c811ad9626eb57c" TargetMode="External"/><Relationship Id="rId104" Type="http://schemas.openxmlformats.org/officeDocument/2006/relationships/hyperlink" Target="https://etherscan.io/tx/0x4bcf643a97c069fbdce5abcebdd3d42216b7be6a7b5739d4f3ff9854404e575a" TargetMode="External"/><Relationship Id="rId188" Type="http://schemas.openxmlformats.org/officeDocument/2006/relationships/hyperlink" Target="https://etherscan.io/tx/0xa1c8572c04e6d04c263c9fae2b1ae9c80896fb0126b0d3f6391de91d1744591e" TargetMode="External"/><Relationship Id="rId311" Type="http://schemas.openxmlformats.org/officeDocument/2006/relationships/hyperlink" Target="https://eigenphi.io/mev/eigentx/0x0688979f1e5c738e876dd8f9970c8f0440c43009ce48fd6a8fdfae724145eb85?tab=block" TargetMode="External"/><Relationship Id="rId395" Type="http://schemas.openxmlformats.org/officeDocument/2006/relationships/hyperlink" Target="https://eigenphi.io/mev/eigentx/0xe58f247cf9d4eb5b1c9d567c7cde9950f3e43279ffd43b02e714de94b3fde079?tab=block" TargetMode="External"/><Relationship Id="rId409" Type="http://schemas.openxmlformats.org/officeDocument/2006/relationships/hyperlink" Target="https://etherscan.io/txs?block=21986846" TargetMode="External"/><Relationship Id="rId963" Type="http://schemas.openxmlformats.org/officeDocument/2006/relationships/hyperlink" Target="https://dashboard.tenderly.co/tx/mainnet/0x5af564260b4b6ef69f35f1464e42f380221be53c7ceb46a464039379fbe006b0" TargetMode="External"/><Relationship Id="rId1039" Type="http://schemas.openxmlformats.org/officeDocument/2006/relationships/hyperlink" Target="https://etherscan.io/txs?block=21986490" TargetMode="External"/><Relationship Id="rId92" Type="http://schemas.openxmlformats.org/officeDocument/2006/relationships/hyperlink" Target="https://etherscan.io/tx/0x1d1096a91d9ade16c99e87c2741858edf042069b78abc9eed8431d76818ff069" TargetMode="External"/><Relationship Id="rId616" Type="http://schemas.openxmlformats.org/officeDocument/2006/relationships/hyperlink" Target="https://eigenphi.io/mev/ethereum/tx/0x256989affd428ad57d4a614475e96d2ae4410f9b4b4f2f55957feff7b57da30a" TargetMode="External"/><Relationship Id="rId823" Type="http://schemas.openxmlformats.org/officeDocument/2006/relationships/hyperlink" Target="https://etherscan.io/txs?block=21990070" TargetMode="External"/><Relationship Id="rId255" Type="http://schemas.openxmlformats.org/officeDocument/2006/relationships/hyperlink" Target="https://dashboard.tenderly.co/tx/mainnet/0x79fe8727682e991990a803c220334a0bbd876060aadcfdd1cb48d9839341e785" TargetMode="External"/><Relationship Id="rId462" Type="http://schemas.openxmlformats.org/officeDocument/2006/relationships/hyperlink" Target="https://libmev.com/blocks/21991488" TargetMode="External"/><Relationship Id="rId1092" Type="http://schemas.openxmlformats.org/officeDocument/2006/relationships/hyperlink" Target="https://libmev.com/blocks/21990945" TargetMode="External"/><Relationship Id="rId1106" Type="http://schemas.openxmlformats.org/officeDocument/2006/relationships/hyperlink" Target="https://etherscan.io/tx/0x316e4651c4fda7e5955fb8b1e7b489e6941d4c6c069716c4851e6c3f016a1580" TargetMode="External"/><Relationship Id="rId115" Type="http://schemas.openxmlformats.org/officeDocument/2006/relationships/hyperlink" Target="https://etherscan.io/txs?block=21991384" TargetMode="External"/><Relationship Id="rId322" Type="http://schemas.openxmlformats.org/officeDocument/2006/relationships/hyperlink" Target="https://eigenphi.io/mev/ethereum/tx/0x15adec2f11d7e3ee7ad881c3e415c7522816098fc7eb2fc9b6c7b41305db9d48" TargetMode="External"/><Relationship Id="rId767" Type="http://schemas.openxmlformats.org/officeDocument/2006/relationships/hyperlink" Target="https://eigenphi.io/mev/eigentx/0x239002c6da82108f1c58a6e9271ebc51d399397c85d7e88dd5e3bf15403db0fc?tab=block" TargetMode="External"/><Relationship Id="rId974" Type="http://schemas.openxmlformats.org/officeDocument/2006/relationships/hyperlink" Target="https://etherscan.io/tx/0x40913829e9ac49771ac659143a17996720645c02b29fb36015fb38e76b93a8cc" TargetMode="External"/><Relationship Id="rId199" Type="http://schemas.openxmlformats.org/officeDocument/2006/relationships/hyperlink" Target="https://etherscan.io/txs?block=21991303" TargetMode="External"/><Relationship Id="rId627" Type="http://schemas.openxmlformats.org/officeDocument/2006/relationships/hyperlink" Target="https://dashboard.tenderly.co/tx/mainnet/0xd80464910606868740ca36eef3e109b8e06635353c02a052d29f110281d8c6a1" TargetMode="External"/><Relationship Id="rId834" Type="http://schemas.openxmlformats.org/officeDocument/2006/relationships/hyperlink" Target="https://libmev.com/blocks/21986822" TargetMode="External"/><Relationship Id="rId266" Type="http://schemas.openxmlformats.org/officeDocument/2006/relationships/hyperlink" Target="https://etherscan.io/tx/0x42c73f934621085a2cd6c8dde6ae1b16e79f5ccf4f639d6b4c9af0f119f9c8aa" TargetMode="External"/><Relationship Id="rId473" Type="http://schemas.openxmlformats.org/officeDocument/2006/relationships/hyperlink" Target="https://eigenphi.io/mev/eigentx/0x469fa5f4868ef78f92380c4ac0671baf923f632ea698682da668213dff5d5866?tab=block" TargetMode="External"/><Relationship Id="rId680" Type="http://schemas.openxmlformats.org/officeDocument/2006/relationships/hyperlink" Target="https://etherscan.io/tx/0x15311c4d8ccb0044aeaad161f51bfc8f47d912632f4efa5f4084fe1b8c9cd927" TargetMode="External"/><Relationship Id="rId901" Type="http://schemas.openxmlformats.org/officeDocument/2006/relationships/hyperlink" Target="https://etherscan.io/txs?block=21985602" TargetMode="External"/><Relationship Id="rId1117" Type="http://schemas.openxmlformats.org/officeDocument/2006/relationships/hyperlink" Target="https://etherscan.io/txs?block=21991354" TargetMode="External"/><Relationship Id="rId30" Type="http://schemas.openxmlformats.org/officeDocument/2006/relationships/hyperlink" Target="https://libmev.com/blocks/21990006" TargetMode="External"/><Relationship Id="rId126" Type="http://schemas.openxmlformats.org/officeDocument/2006/relationships/hyperlink" Target="https://libmev.com/blocks/21991407" TargetMode="External"/><Relationship Id="rId333" Type="http://schemas.openxmlformats.org/officeDocument/2006/relationships/hyperlink" Target="https://dashboard.tenderly.co/tx/mainnet/0x3c8a91d6ba7d7d74010ee47abab895ade5e758d9a25c3d92e3c840343987c106" TargetMode="External"/><Relationship Id="rId540" Type="http://schemas.openxmlformats.org/officeDocument/2006/relationships/hyperlink" Target="https://libmev.com/blocks/21985951" TargetMode="External"/><Relationship Id="rId778" Type="http://schemas.openxmlformats.org/officeDocument/2006/relationships/hyperlink" Target="https://eigenphi.io/mev/ethereum/tx/0xdc8b8ac9f668d62d14954fe9b522098be3c96f5d507d99f3966393962d1e43e0" TargetMode="External"/><Relationship Id="rId985" Type="http://schemas.openxmlformats.org/officeDocument/2006/relationships/hyperlink" Target="https://etherscan.io/txs?block=21984715" TargetMode="External"/><Relationship Id="rId1170" Type="http://schemas.openxmlformats.org/officeDocument/2006/relationships/hyperlink" Target="https://libmev.com/blocks/21986227" TargetMode="External"/><Relationship Id="rId638" Type="http://schemas.openxmlformats.org/officeDocument/2006/relationships/hyperlink" Target="https://etherscan.io/tx/0x5a044374b33de2ac749948acdadde6a641ff490716536dbc6e54006e71a88512" TargetMode="External"/><Relationship Id="rId845" Type="http://schemas.openxmlformats.org/officeDocument/2006/relationships/hyperlink" Target="https://eigenphi.io/mev/eigentx/0x3122c620179d16a1c01ea5f8dfdbccb4285ee9608d08b97cf4db6cf2a65e8cac?tab=block" TargetMode="External"/><Relationship Id="rId1030" Type="http://schemas.openxmlformats.org/officeDocument/2006/relationships/hyperlink" Target="https://eigenphi.io/mev/ethereum/tx/0x6e356a932491dd2796cf6da2aa8676f52797f3545385e406cfefe8d2ee2819a5" TargetMode="External"/><Relationship Id="rId277" Type="http://schemas.openxmlformats.org/officeDocument/2006/relationships/hyperlink" Target="https://etherscan.io/txs?block=21989598" TargetMode="External"/><Relationship Id="rId400" Type="http://schemas.openxmlformats.org/officeDocument/2006/relationships/hyperlink" Target="https://eigenphi.io/mev/ethereum/tx/0xab99bb307239d4a1e3f4660d0e1835a22a7d37c44a4c2fa582e61833f03b0de7" TargetMode="External"/><Relationship Id="rId484" Type="http://schemas.openxmlformats.org/officeDocument/2006/relationships/hyperlink" Target="https://eigenphi.io/mev/ethereum/tx/0x5477318a0008bd770683cff2c11c0fb51cd8d1cf0d8eed8766f8eab7c3eaebeb" TargetMode="External"/><Relationship Id="rId705" Type="http://schemas.openxmlformats.org/officeDocument/2006/relationships/hyperlink" Target="https://dashboard.tenderly.co/tx/mainnet/0xe43d1d7fde3efebe08bbd8595060a405dd7a33efa63ea26c6a0ce3fe1c343d5e" TargetMode="External"/><Relationship Id="rId1128" Type="http://schemas.openxmlformats.org/officeDocument/2006/relationships/hyperlink" Target="https://libmev.com/blocks/21992182" TargetMode="External"/><Relationship Id="rId137" Type="http://schemas.openxmlformats.org/officeDocument/2006/relationships/hyperlink" Target="https://eigenphi.io/mev/eigentx/0xfe310205c9c041da128c98cb307e61c626585987ba5429b9780245c532c3d940?tab=block" TargetMode="External"/><Relationship Id="rId344" Type="http://schemas.openxmlformats.org/officeDocument/2006/relationships/hyperlink" Target="https://etherscan.io/tx/0x7e32270793266ded76e84924b14949fc53a7f4f7af021e0f2ee60f6a2bad4aba" TargetMode="External"/><Relationship Id="rId691" Type="http://schemas.openxmlformats.org/officeDocument/2006/relationships/hyperlink" Target="https://etherscan.io/txs?block=21989398" TargetMode="External"/><Relationship Id="rId789" Type="http://schemas.openxmlformats.org/officeDocument/2006/relationships/hyperlink" Target="https://dashboard.tenderly.co/tx/mainnet/0x7b8d5afae41b6a9673a08ecdd7914f223d179b7b023cbc270b9d278a901b1f4b" TargetMode="External"/><Relationship Id="rId912" Type="http://schemas.openxmlformats.org/officeDocument/2006/relationships/hyperlink" Target="https://libmev.com/blocks/21990463" TargetMode="External"/><Relationship Id="rId996" Type="http://schemas.openxmlformats.org/officeDocument/2006/relationships/hyperlink" Target="https://libmev.com/blocks/21992073" TargetMode="External"/><Relationship Id="rId41" Type="http://schemas.openxmlformats.org/officeDocument/2006/relationships/hyperlink" Target="https://eigenphi.io/mev/eigentx/0xb858ea36d6332d1a8972fb520c78948c6eed080a0d6a76d099fa5a146571798d?tab=block" TargetMode="External"/><Relationship Id="rId551" Type="http://schemas.openxmlformats.org/officeDocument/2006/relationships/hyperlink" Target="https://eigenphi.io/mev/eigentx/0x7337d14c36d3081f9a0368816f4a8c1b87f340f5d38fb298b3ccb42e8e8ed60e?tab=block" TargetMode="External"/><Relationship Id="rId649" Type="http://schemas.openxmlformats.org/officeDocument/2006/relationships/hyperlink" Target="https://etherscan.io/txs?block=21991794" TargetMode="External"/><Relationship Id="rId856" Type="http://schemas.openxmlformats.org/officeDocument/2006/relationships/hyperlink" Target="https://eigenphi.io/mev/ethereum/tx/0xa859f8b834d5ffc3b52c1466d0b2b35f36271ec5deb1b30b1b5ad9ad689c9ecf" TargetMode="External"/><Relationship Id="rId1181" Type="http://schemas.openxmlformats.org/officeDocument/2006/relationships/hyperlink" Target="https://eigenphi.io/mev/eigentx/0x9036f9f3cdb57bd9e397a7cb58ede6ea8eb7d2818adc1d890c811ad9626eb57c?tab=block" TargetMode="External"/><Relationship Id="rId190" Type="http://schemas.openxmlformats.org/officeDocument/2006/relationships/hyperlink" Target="https://eigenphi.io/mev/ethereum/tx/0xa1c8572c04e6d04c263c9fae2b1ae9c80896fb0126b0d3f6391de91d1744591e" TargetMode="External"/><Relationship Id="rId204" Type="http://schemas.openxmlformats.org/officeDocument/2006/relationships/hyperlink" Target="https://libmev.com/blocks/21991303" TargetMode="External"/><Relationship Id="rId288" Type="http://schemas.openxmlformats.org/officeDocument/2006/relationships/hyperlink" Target="https://libmev.com/blocks/21989949" TargetMode="External"/><Relationship Id="rId411" Type="http://schemas.openxmlformats.org/officeDocument/2006/relationships/hyperlink" Target="https://dashboard.tenderly.co/tx/mainnet/0x3d8e75fd91dc8542a49acab4bbf7eba0f901c5bdde88bc1e17b15204d61431f9" TargetMode="External"/><Relationship Id="rId509" Type="http://schemas.openxmlformats.org/officeDocument/2006/relationships/hyperlink" Target="https://eigenphi.io/mev/eigentx/0x14cb829859e270e3c0d88be64cbbe7c7511db04a188d9f3a575cfbfbe080e6dd?tab=block" TargetMode="External"/><Relationship Id="rId1041" Type="http://schemas.openxmlformats.org/officeDocument/2006/relationships/hyperlink" Target="https://dashboard.tenderly.co/tx/mainnet/0x88b388671cdf492e3eb95ce3e954d1fb1f576c9522c3abfe94c68f408ebc99f3" TargetMode="External"/><Relationship Id="rId1139" Type="http://schemas.openxmlformats.org/officeDocument/2006/relationships/hyperlink" Target="https://eigenphi.io/mev/eigentx/0x3a172043a8eb8984752890c4726b1ad61021afffd3b3b6121377234dd4ef5159?tab=block" TargetMode="External"/><Relationship Id="rId495" Type="http://schemas.openxmlformats.org/officeDocument/2006/relationships/hyperlink" Target="https://dashboard.tenderly.co/tx/mainnet/0x7eae47fc4004edb59baced784e5f9bd5145b26aaa4af7392dbb8c9d15d208591" TargetMode="External"/><Relationship Id="rId716" Type="http://schemas.openxmlformats.org/officeDocument/2006/relationships/hyperlink" Target="https://etherscan.io/tx/0x233104cf7deab05886a14d766de564b613584f3997d6e54f2669c29cd8495c48" TargetMode="External"/><Relationship Id="rId923" Type="http://schemas.openxmlformats.org/officeDocument/2006/relationships/hyperlink" Target="https://eigenphi.io/mev/eigentx/0xedaec37e9d8083f47dda94849b2e1986257deb5a509209bf740beefca4cd5942?tab=block" TargetMode="External"/><Relationship Id="rId52" Type="http://schemas.openxmlformats.org/officeDocument/2006/relationships/hyperlink" Target="https://eigenphi.io/mev/ethereum/tx/0x8bcd86ba4c06228176b62bb617602e6356e95bb0652b37ca19cd8875658dc065" TargetMode="External"/><Relationship Id="rId148" Type="http://schemas.openxmlformats.org/officeDocument/2006/relationships/hyperlink" Target="https://eigenphi.io/mev/ethereum/tx/0x6776be57a314e2a148ca8040c45a26cb9cdd846fbcb7a21b62c50440966c3189" TargetMode="External"/><Relationship Id="rId355" Type="http://schemas.openxmlformats.org/officeDocument/2006/relationships/hyperlink" Target="https://etherscan.io/txs?block=21990430" TargetMode="External"/><Relationship Id="rId562" Type="http://schemas.openxmlformats.org/officeDocument/2006/relationships/hyperlink" Target="https://eigenphi.io/mev/ethereum/tx/0x0b72ff0bb1efea4ceab157145f1385051a9b29da8da58fa56de30cc1119fd308" TargetMode="External"/><Relationship Id="rId1192" Type="http://schemas.openxmlformats.org/officeDocument/2006/relationships/hyperlink" Target="https://eigenphi.io/mev/ethereum/tx/0x39963b2b1202bdf10eb5b3f636dc82c4bdf497e565258432bfac8cb6fb6e5f4b" TargetMode="External"/><Relationship Id="rId1206" Type="http://schemas.openxmlformats.org/officeDocument/2006/relationships/hyperlink" Target="https://libmev.com/blocks/21989172" TargetMode="External"/><Relationship Id="rId215" Type="http://schemas.openxmlformats.org/officeDocument/2006/relationships/hyperlink" Target="https://eigenphi.io/mev/eigentx/0xed14548387d3308d61f10f4d818de318326f2557c150ffe4087ee227b76ee920?tab=block" TargetMode="External"/><Relationship Id="rId422" Type="http://schemas.openxmlformats.org/officeDocument/2006/relationships/hyperlink" Target="https://etherscan.io/tx/0xf99953cbf155560634b335b13bbaeb3f50c425b02a345671ce5d1cbe9e406040" TargetMode="External"/><Relationship Id="rId867" Type="http://schemas.openxmlformats.org/officeDocument/2006/relationships/hyperlink" Target="https://dashboard.tenderly.co/tx/mainnet/0xb64808a778199df7ff4d7420115ec9650515c40a19244b512b3a1eabc8cff9be" TargetMode="External"/><Relationship Id="rId1052" Type="http://schemas.openxmlformats.org/officeDocument/2006/relationships/hyperlink" Target="https://etherscan.io/tx/0x3d37db994138ee4b6e0bb5210547062c1b99c0873954679028afe24bd4633509" TargetMode="External"/><Relationship Id="rId299" Type="http://schemas.openxmlformats.org/officeDocument/2006/relationships/hyperlink" Target="https://eigenphi.io/mev/eigentx/0xc5058d6cb9e809af1fc0bd4d8c60d40330c469d5237e6f790139e1a91358ea8b?tab=block" TargetMode="External"/><Relationship Id="rId727" Type="http://schemas.openxmlformats.org/officeDocument/2006/relationships/hyperlink" Target="https://etherscan.io/txs?block=21991658" TargetMode="External"/><Relationship Id="rId934" Type="http://schemas.openxmlformats.org/officeDocument/2006/relationships/hyperlink" Target="https://eigenphi.io/mev/ethereum/tx/0x80b80e7a9c3dd65d97d555c74b74720d70a6c7dd18d6c5f686ca902c92d95d80" TargetMode="External"/><Relationship Id="rId63" Type="http://schemas.openxmlformats.org/officeDocument/2006/relationships/hyperlink" Target="https://dashboard.tenderly.co/tx/mainnet/0x2f9f2c9ec1557217d37c54162d19851651feaaee7966686b4238dd352feea853" TargetMode="External"/><Relationship Id="rId159" Type="http://schemas.openxmlformats.org/officeDocument/2006/relationships/hyperlink" Target="https://dashboard.tenderly.co/tx/mainnet/0x83ea3a9a786ec83cfa03c473cf5f6a06f228dc0a4abbce4d09af7e75a5f68b31" TargetMode="External"/><Relationship Id="rId366" Type="http://schemas.openxmlformats.org/officeDocument/2006/relationships/hyperlink" Target="https://libmev.com/blocks/21991360" TargetMode="External"/><Relationship Id="rId573" Type="http://schemas.openxmlformats.org/officeDocument/2006/relationships/hyperlink" Target="https://dashboard.tenderly.co/tx/mainnet/0x5ee313680577f794769d0329584c419ea97be6996d812e9f20e07a5f673d5533" TargetMode="External"/><Relationship Id="rId780" Type="http://schemas.openxmlformats.org/officeDocument/2006/relationships/hyperlink" Target="https://libmev.com/blocks/21988693" TargetMode="External"/><Relationship Id="rId1217" Type="http://schemas.openxmlformats.org/officeDocument/2006/relationships/hyperlink" Target="https://eigenphi.io/mev/eigentx/0x624fd6b677519d422fe37f87faf72d9a11110dab0836e16a544c2789d4eafd37?tab=block" TargetMode="External"/><Relationship Id="rId226" Type="http://schemas.openxmlformats.org/officeDocument/2006/relationships/hyperlink" Target="https://eigenphi.io/mev/ethereum/tx/0xaa95cbe6628fff4c4a1e34dc6e04f6fc7c390798ecfec97734288190ef60d07f" TargetMode="External"/><Relationship Id="rId433" Type="http://schemas.openxmlformats.org/officeDocument/2006/relationships/hyperlink" Target="https://etherscan.io/txs?block=21991957" TargetMode="External"/><Relationship Id="rId878" Type="http://schemas.openxmlformats.org/officeDocument/2006/relationships/hyperlink" Target="https://etherscan.io/tx/0xfa8f67c88a8039c7b6237ff0413c8a2f8eea8c8c86bddff308626ad8f59320f0" TargetMode="External"/><Relationship Id="rId1063" Type="http://schemas.openxmlformats.org/officeDocument/2006/relationships/hyperlink" Target="https://etherscan.io/txs?block=21992894" TargetMode="External"/><Relationship Id="rId640" Type="http://schemas.openxmlformats.org/officeDocument/2006/relationships/hyperlink" Target="https://eigenphi.io/mev/ethereum/tx/0x5a044374b33de2ac749948acdadde6a641ff490716536dbc6e54006e71a88512" TargetMode="External"/><Relationship Id="rId738" Type="http://schemas.openxmlformats.org/officeDocument/2006/relationships/hyperlink" Target="https://libmev.com/blocks/21984669" TargetMode="External"/><Relationship Id="rId945" Type="http://schemas.openxmlformats.org/officeDocument/2006/relationships/hyperlink" Target="https://dashboard.tenderly.co/tx/mainnet/0x5e65787a83fba4012e112465fed2ee6e563a6690856143f2fe7c10897d977413" TargetMode="External"/><Relationship Id="rId74" Type="http://schemas.openxmlformats.org/officeDocument/2006/relationships/hyperlink" Target="https://etherscan.io/tx/0x90d00ad1f4744ed85bfa72b1d576f4e7474adce6ea60550b6a4f19e97247fea2" TargetMode="External"/><Relationship Id="rId377" Type="http://schemas.openxmlformats.org/officeDocument/2006/relationships/hyperlink" Target="https://eigenphi.io/mev/eigentx/0x3a1c335040251fb91766f8e963ba63c0ea887aed4d0e20e96cec7517cc491f71?tab=block" TargetMode="External"/><Relationship Id="rId500" Type="http://schemas.openxmlformats.org/officeDocument/2006/relationships/hyperlink" Target="https://etherscan.io/tx/0xb375036df87c0811b32fbee2a8b5340e56d94422156672a095c2ae48f8cc6a55" TargetMode="External"/><Relationship Id="rId584" Type="http://schemas.openxmlformats.org/officeDocument/2006/relationships/hyperlink" Target="https://etherscan.io/tx/0x46910967dc4258d3eda5f1cbef3a01be90a0ea01ad608ea6d0c09eabb40d85bf" TargetMode="External"/><Relationship Id="rId805" Type="http://schemas.openxmlformats.org/officeDocument/2006/relationships/hyperlink" Target="https://etherscan.io/txs?block=21989200" TargetMode="External"/><Relationship Id="rId1130" Type="http://schemas.openxmlformats.org/officeDocument/2006/relationships/hyperlink" Target="https://etherscan.io/tx/0xf24d76163355358b5a54b05e2ba9e2024ef2adb200b23dbbbf1f2d6f1c31ed2c" TargetMode="External"/><Relationship Id="rId1228" Type="http://schemas.openxmlformats.org/officeDocument/2006/relationships/hyperlink" Target="https://eigenphi.io/mev/ethereum/tx/0x9ca4821f7b355bb4a98576d3b2c1c376be83ed752a4026fd7e40f24aed6edcf8" TargetMode="External"/><Relationship Id="rId5" Type="http://schemas.openxmlformats.org/officeDocument/2006/relationships/hyperlink" Target="https://eigenphi.io/mev/eigentx/0x264ec2e4c4b84d9ae0373950713a52b92fc6e7d0bc5aca3bab51daa819bcf67a?tab=block" TargetMode="External"/><Relationship Id="rId237" Type="http://schemas.openxmlformats.org/officeDocument/2006/relationships/hyperlink" Target="https://dashboard.tenderly.co/tx/mainnet/0x1458e674f0c13aff27d8c7eb14eb7cc0ddb1709aaffad06c4b319e536df9e45d" TargetMode="External"/><Relationship Id="rId791" Type="http://schemas.openxmlformats.org/officeDocument/2006/relationships/hyperlink" Target="https://eigenphi.io/mev/eigentx/0x7b8d5afae41b6a9673a08ecdd7914f223d179b7b023cbc270b9d278a901b1f4b?tab=block" TargetMode="External"/><Relationship Id="rId889" Type="http://schemas.openxmlformats.org/officeDocument/2006/relationships/hyperlink" Target="https://etherscan.io/txs?block=21988574" TargetMode="External"/><Relationship Id="rId1074" Type="http://schemas.openxmlformats.org/officeDocument/2006/relationships/hyperlink" Target="https://libmev.com/blocks/21990944" TargetMode="External"/><Relationship Id="rId444" Type="http://schemas.openxmlformats.org/officeDocument/2006/relationships/hyperlink" Target="https://libmev.com/blocks/21991515" TargetMode="External"/><Relationship Id="rId651" Type="http://schemas.openxmlformats.org/officeDocument/2006/relationships/hyperlink" Target="https://dashboard.tenderly.co/tx/mainnet/0x3fe34f0e58cabbaebbd120c728cefff6761aa9ff888615bc97f25f656fdaad16" TargetMode="External"/><Relationship Id="rId749" Type="http://schemas.openxmlformats.org/officeDocument/2006/relationships/hyperlink" Target="https://eigenphi.io/mev/eigentx/0x9b8c8eb63a3e8aecc66798ceb6120b19046b5b8d99c9cb88693eb581194b1f05?tab=block" TargetMode="External"/><Relationship Id="rId290" Type="http://schemas.openxmlformats.org/officeDocument/2006/relationships/hyperlink" Target="https://etherscan.io/tx/0x63c79ac3e070c71be4d2f6bed228809a0a9a93c085c3d686d3376b529e81d0b3" TargetMode="External"/><Relationship Id="rId304" Type="http://schemas.openxmlformats.org/officeDocument/2006/relationships/hyperlink" Target="https://eigenphi.io/mev/ethereum/tx/0x5960c1b92ef056af0e493852010925db659bd141c546fc653da410c3ec838c7b" TargetMode="External"/><Relationship Id="rId388" Type="http://schemas.openxmlformats.org/officeDocument/2006/relationships/hyperlink" Target="https://eigenphi.io/mev/ethereum/tx/0x870ef6fa7d3e9b367ddd7cb85e7d8cd462335ce4e065fa58e92d9ec7efc81775" TargetMode="External"/><Relationship Id="rId511" Type="http://schemas.openxmlformats.org/officeDocument/2006/relationships/hyperlink" Target="https://etherscan.io/txs?block=21990695" TargetMode="External"/><Relationship Id="rId609" Type="http://schemas.openxmlformats.org/officeDocument/2006/relationships/hyperlink" Target="https://dashboard.tenderly.co/tx/mainnet/0xc2315b7a2ceb2b24ab064e61e35448ab1d89eee6e093c12f80deb01769b4ace2" TargetMode="External"/><Relationship Id="rId956" Type="http://schemas.openxmlformats.org/officeDocument/2006/relationships/hyperlink" Target="https://etherscan.io/tx/0xc547fc93398740b7b4bbee4a591ee3a05e2abe4e90f2ba8711bbeaa8cfc18fa1" TargetMode="External"/><Relationship Id="rId1141" Type="http://schemas.openxmlformats.org/officeDocument/2006/relationships/hyperlink" Target="https://etherscan.io/txs?block=21985175" TargetMode="External"/><Relationship Id="rId85" Type="http://schemas.openxmlformats.org/officeDocument/2006/relationships/hyperlink" Target="https://etherscan.io/txs?block=21990007" TargetMode="External"/><Relationship Id="rId150" Type="http://schemas.openxmlformats.org/officeDocument/2006/relationships/hyperlink" Target="https://libmev.com/blocks/21990557" TargetMode="External"/><Relationship Id="rId595" Type="http://schemas.openxmlformats.org/officeDocument/2006/relationships/hyperlink" Target="https://etherscan.io/txs?block=21991962" TargetMode="External"/><Relationship Id="rId816" Type="http://schemas.openxmlformats.org/officeDocument/2006/relationships/hyperlink" Target="https://libmev.com/blocks/21990028" TargetMode="External"/><Relationship Id="rId1001" Type="http://schemas.openxmlformats.org/officeDocument/2006/relationships/hyperlink" Target="https://eigenphi.io/mev/eigentx/0x65f13f4a3a02200459c4c06b7ae1de2973395150d840f4d35aae4a25e1821dca?tab=block" TargetMode="External"/><Relationship Id="rId248" Type="http://schemas.openxmlformats.org/officeDocument/2006/relationships/hyperlink" Target="https://etherscan.io/tx/0xf985307b1a117187fde07be38f126e7f7e1c2ef1e840865c6b608909a53ddbea" TargetMode="External"/><Relationship Id="rId455" Type="http://schemas.openxmlformats.org/officeDocument/2006/relationships/hyperlink" Target="https://eigenphi.io/mev/eigentx/0x6aeaa35dd226964fffbe3c67d6b32a1239a2a34d9ac90c014962fa061c9f0dc2?tab=block" TargetMode="External"/><Relationship Id="rId662" Type="http://schemas.openxmlformats.org/officeDocument/2006/relationships/hyperlink" Target="https://etherscan.io/tx/0xeec101eb4ae1f35af2ff3aafae9b5c60818305c6ee71b315db7c66d39b8a41bd" TargetMode="External"/><Relationship Id="rId1085" Type="http://schemas.openxmlformats.org/officeDocument/2006/relationships/hyperlink" Target="https://eigenphi.io/mev/eigentx/0x31fba4537dbc04769942623d67b7d42feeab699ebb56f8021c89219b1ac04bda?tab=block" TargetMode="External"/><Relationship Id="rId12" Type="http://schemas.openxmlformats.org/officeDocument/2006/relationships/hyperlink" Target="https://libmev.com/blocks/21990003" TargetMode="External"/><Relationship Id="rId108" Type="http://schemas.openxmlformats.org/officeDocument/2006/relationships/hyperlink" Target="https://libmev.com/blocks/21991477" TargetMode="External"/><Relationship Id="rId315" Type="http://schemas.openxmlformats.org/officeDocument/2006/relationships/hyperlink" Target="https://dashboard.tenderly.co/tx/mainnet/0x54e733aa440e031931e7d8f3073659bc5e05dfef5980e3c88268e43a7b7582a4" TargetMode="External"/><Relationship Id="rId522" Type="http://schemas.openxmlformats.org/officeDocument/2006/relationships/hyperlink" Target="https://libmev.com/blocks/21991375" TargetMode="External"/><Relationship Id="rId967" Type="http://schemas.openxmlformats.org/officeDocument/2006/relationships/hyperlink" Target="https://etherscan.io/txs?block=21992992" TargetMode="External"/><Relationship Id="rId1152" Type="http://schemas.openxmlformats.org/officeDocument/2006/relationships/hyperlink" Target="https://libmev.com/blocks/21984755" TargetMode="External"/><Relationship Id="rId96" Type="http://schemas.openxmlformats.org/officeDocument/2006/relationships/hyperlink" Target="https://libmev.com/blocks/21991472" TargetMode="External"/><Relationship Id="rId161" Type="http://schemas.openxmlformats.org/officeDocument/2006/relationships/hyperlink" Target="https://eigenphi.io/mev/eigentx/0x83ea3a9a786ec83cfa03c473cf5f6a06f228dc0a4abbce4d09af7e75a5f68b31?tab=block" TargetMode="External"/><Relationship Id="rId399" Type="http://schemas.openxmlformats.org/officeDocument/2006/relationships/hyperlink" Target="https://dashboard.tenderly.co/tx/mainnet/0xab99bb307239d4a1e3f4660d0e1835a22a7d37c44a4c2fa582e61833f03b0de7" TargetMode="External"/><Relationship Id="rId827" Type="http://schemas.openxmlformats.org/officeDocument/2006/relationships/hyperlink" Target="https://eigenphi.io/mev/eigentx/0x577c39256b706ddfc0a49ecc0452398accc9ba52d117c5a6fb402723629eaaa8?tab=block" TargetMode="External"/><Relationship Id="rId1012" Type="http://schemas.openxmlformats.org/officeDocument/2006/relationships/hyperlink" Target="https://eigenphi.io/mev/ethereum/tx/0x9c40013d48c686f6749e49002c239d061dc8ba78c25789836707ddeccb6f0d14" TargetMode="External"/><Relationship Id="rId259" Type="http://schemas.openxmlformats.org/officeDocument/2006/relationships/hyperlink" Target="https://etherscan.io/txs?block=21988472" TargetMode="External"/><Relationship Id="rId466" Type="http://schemas.openxmlformats.org/officeDocument/2006/relationships/hyperlink" Target="https://eigenphi.io/mev/ethereum/tx/0xca36a7322aef3c7ce31ac0e286c2eb6e7f3f2d270fe481350d0eb0c6087be8aa" TargetMode="External"/><Relationship Id="rId673" Type="http://schemas.openxmlformats.org/officeDocument/2006/relationships/hyperlink" Target="https://etherscan.io/txs?block=21991703" TargetMode="External"/><Relationship Id="rId880" Type="http://schemas.openxmlformats.org/officeDocument/2006/relationships/hyperlink" Target="https://eigenphi.io/mev/ethereum/tx/0xfa8f67c88a8039c7b6237ff0413c8a2f8eea8c8c86bddff308626ad8f59320f0" TargetMode="External"/><Relationship Id="rId1096" Type="http://schemas.openxmlformats.org/officeDocument/2006/relationships/hyperlink" Target="https://eigenphi.io/mev/ethereum/tx/0x3ad74ddaa253ddff4f632a48a7b3c97faab78a931ab137f7bd28b4187a476a88" TargetMode="External"/><Relationship Id="rId23" Type="http://schemas.openxmlformats.org/officeDocument/2006/relationships/hyperlink" Target="https://eigenphi.io/mev/eigentx/0xa501391eb2bc088c0d0fa0dd97dd347bdb1da521802fa215a022773f65220f58?tab=block" TargetMode="External"/><Relationship Id="rId119" Type="http://schemas.openxmlformats.org/officeDocument/2006/relationships/hyperlink" Target="https://eigenphi.io/mev/eigentx/0x677b47b12a5067ce6f39be31c4d9f67ffba55b0d58b0465a23ffb932ad6e1184?tab=block" TargetMode="External"/><Relationship Id="rId326" Type="http://schemas.openxmlformats.org/officeDocument/2006/relationships/hyperlink" Target="https://etherscan.io/tx/0x5e9b6159413cff193621a4df0e52072d4963af3f768faf5fb55e475100690385" TargetMode="External"/><Relationship Id="rId533" Type="http://schemas.openxmlformats.org/officeDocument/2006/relationships/hyperlink" Target="https://eigenphi.io/mev/eigentx/0xf8525b16d5d14783e6868cd2187ed52a449f88b6105b0e6dc2520546590711d0?tab=block" TargetMode="External"/><Relationship Id="rId978" Type="http://schemas.openxmlformats.org/officeDocument/2006/relationships/hyperlink" Target="https://libmev.com/blocks/21984616" TargetMode="External"/><Relationship Id="rId1163" Type="http://schemas.openxmlformats.org/officeDocument/2006/relationships/hyperlink" Target="https://eigenphi.io/mev/eigentx/0xb38f639ae01a228d097e4d1e80508cf6a7173776b75803b0e4ee7094ac512ce4?tab=block" TargetMode="External"/><Relationship Id="rId740" Type="http://schemas.openxmlformats.org/officeDocument/2006/relationships/hyperlink" Target="https://etherscan.io/tx/0x22f9505c62595589a48d4d909a7cba8f302c02f2c918e03b8cf0e75d21a067a6" TargetMode="External"/><Relationship Id="rId838" Type="http://schemas.openxmlformats.org/officeDocument/2006/relationships/hyperlink" Target="https://eigenphi.io/mev/ethereum/tx/0x9e7714d583e355e3449a525463f1c048239c825cf5b9d613fe1416aca08f7b2b" TargetMode="External"/><Relationship Id="rId1023" Type="http://schemas.openxmlformats.org/officeDocument/2006/relationships/hyperlink" Target="https://dashboard.tenderly.co/tx/mainnet/0x1c6234980f4e05d6bff7744b523a7e1c13c1d20bedf7d7951230ece81ca89048" TargetMode="External"/><Relationship Id="rId172" Type="http://schemas.openxmlformats.org/officeDocument/2006/relationships/hyperlink" Target="https://eigenphi.io/mev/ethereum/tx/0x9e2286277b3fd6b65d4655e5ae3324538b31f929084f07ffd50ef6ed7369a7e0" TargetMode="External"/><Relationship Id="rId477" Type="http://schemas.openxmlformats.org/officeDocument/2006/relationships/hyperlink" Target="https://dashboard.tenderly.co/tx/mainnet/0xc0672b885015465ce7ad967bddc253124e482e69027843359e17253e7d6486f9" TargetMode="External"/><Relationship Id="rId600" Type="http://schemas.openxmlformats.org/officeDocument/2006/relationships/hyperlink" Target="https://libmev.com/blocks/21991962" TargetMode="External"/><Relationship Id="rId684" Type="http://schemas.openxmlformats.org/officeDocument/2006/relationships/hyperlink" Target="https://libmev.com/blocks/21990450" TargetMode="External"/><Relationship Id="rId1230" Type="http://schemas.openxmlformats.org/officeDocument/2006/relationships/hyperlink" Target="https://libmev.com/blocks/21985105" TargetMode="External"/><Relationship Id="rId337" Type="http://schemas.openxmlformats.org/officeDocument/2006/relationships/hyperlink" Target="https://etherscan.io/txs?block=21988536" TargetMode="External"/><Relationship Id="rId891" Type="http://schemas.openxmlformats.org/officeDocument/2006/relationships/hyperlink" Target="https://dashboard.tenderly.co/tx/mainnet/0x136d788f47bf27ce51c15c102f574279a3eecea294b455a5c32871e54d70241d" TargetMode="External"/><Relationship Id="rId905" Type="http://schemas.openxmlformats.org/officeDocument/2006/relationships/hyperlink" Target="https://eigenphi.io/mev/eigentx/0xca919eeb3626d518adf13e8c75c089161a76c7a3a13ec1737a90aad4c84adc08?tab=block" TargetMode="External"/><Relationship Id="rId989" Type="http://schemas.openxmlformats.org/officeDocument/2006/relationships/hyperlink" Target="https://eigenphi.io/mev/eigentx/0x7a89dfe9c25437d47d9c135f24d555fccec48166a895326d3021f83a5fe6e5e5?tab=block" TargetMode="External"/><Relationship Id="rId34" Type="http://schemas.openxmlformats.org/officeDocument/2006/relationships/hyperlink" Target="https://eigenphi.io/mev/ethereum/tx/0x23d52d14c4cfb7f8fd02479602f40c1fd6d3e4b5ee60357d9c0afa088f8be3c5" TargetMode="External"/><Relationship Id="rId544" Type="http://schemas.openxmlformats.org/officeDocument/2006/relationships/hyperlink" Target="https://eigenphi.io/mev/ethereum/tx/0x9eb3ed4ce24a42e15ec205cf8708b1be4343581d5a05c0ad3fbb196becf5e4a3" TargetMode="External"/><Relationship Id="rId751" Type="http://schemas.openxmlformats.org/officeDocument/2006/relationships/hyperlink" Target="https://etherscan.io/txs?block=21985110" TargetMode="External"/><Relationship Id="rId849" Type="http://schemas.openxmlformats.org/officeDocument/2006/relationships/hyperlink" Target="https://dashboard.tenderly.co/tx/mainnet/0xa82b5150632768a31c2c10894a6ea44ca88ae4836640931ae3f62ba86cdef797" TargetMode="External"/><Relationship Id="rId1174" Type="http://schemas.openxmlformats.org/officeDocument/2006/relationships/hyperlink" Target="https://eigenphi.io/mev/ethereum/tx/0x8302077a2a27f222497c855eec304c5f982e4520ee3e15fc5847acd2c152ae7d" TargetMode="External"/><Relationship Id="rId183" Type="http://schemas.openxmlformats.org/officeDocument/2006/relationships/hyperlink" Target="https://dashboard.tenderly.co/tx/mainnet/0xf6d1788b4b3d94d959e196b6a8fce972b92877751b45728eb90021c4d6ec5661" TargetMode="External"/><Relationship Id="rId390" Type="http://schemas.openxmlformats.org/officeDocument/2006/relationships/hyperlink" Target="https://libmev.com/blocks/21990409" TargetMode="External"/><Relationship Id="rId404" Type="http://schemas.openxmlformats.org/officeDocument/2006/relationships/hyperlink" Target="https://etherscan.io/tx/0x9c9bf21e26e3e606b1baa892edb822f784ddbad4558cc7dca2c02da8928018b1" TargetMode="External"/><Relationship Id="rId611" Type="http://schemas.openxmlformats.org/officeDocument/2006/relationships/hyperlink" Target="https://eigenphi.io/mev/eigentx/0xc2315b7a2ceb2b24ab064e61e35448ab1d89eee6e093c12f80deb01769b4ace2?tab=block" TargetMode="External"/><Relationship Id="rId1034" Type="http://schemas.openxmlformats.org/officeDocument/2006/relationships/hyperlink" Target="https://etherscan.io/tx/0xfa13b5011d04f0371ad94b1c4f44a41b9f53ef2e740b047ff665ba2d39088483" TargetMode="External"/><Relationship Id="rId250" Type="http://schemas.openxmlformats.org/officeDocument/2006/relationships/hyperlink" Target="https://eigenphi.io/mev/ethereum/tx/0xf985307b1a117187fde07be38f126e7f7e1c2ef1e840865c6b608909a53ddbea" TargetMode="External"/><Relationship Id="rId488" Type="http://schemas.openxmlformats.org/officeDocument/2006/relationships/hyperlink" Target="https://etherscan.io/tx/0x4858c71a2e0b55d51b4740dfc633cc317fb2e85c9e573c7826a3524082ace5cd" TargetMode="External"/><Relationship Id="rId695" Type="http://schemas.openxmlformats.org/officeDocument/2006/relationships/hyperlink" Target="https://eigenphi.io/mev/eigentx/0x446f338ed649ac4f00ae77698777b39e3993a5cff2de7b567247cf1a37cfee37?tab=block" TargetMode="External"/><Relationship Id="rId709" Type="http://schemas.openxmlformats.org/officeDocument/2006/relationships/hyperlink" Target="https://etherscan.io/txs?block=21991738" TargetMode="External"/><Relationship Id="rId916" Type="http://schemas.openxmlformats.org/officeDocument/2006/relationships/hyperlink" Target="https://eigenphi.io/mev/ethereum/tx/0x119226c81cca94d6bf92e3f8bcc057677ca5928a99fc2ffff8a70a5510e8f6e9" TargetMode="External"/><Relationship Id="rId1101" Type="http://schemas.openxmlformats.org/officeDocument/2006/relationships/hyperlink" Target="https://dashboard.tenderly.co/tx/mainnet/0x03cda353222a6835582af57420521d900e8e6b8df943702f46c88dbb3d2acb08" TargetMode="External"/><Relationship Id="rId45" Type="http://schemas.openxmlformats.org/officeDocument/2006/relationships/hyperlink" Target="https://dashboard.tenderly.co/tx/mainnet/0xddcb8a0dc4208d43c34a7abd4492f4b0258a40302385e364ae8814fb7790f65c" TargetMode="External"/><Relationship Id="rId110" Type="http://schemas.openxmlformats.org/officeDocument/2006/relationships/hyperlink" Target="https://etherscan.io/tx/0x96b483165b8732c4b66ac4b93ba7e28839dc96067804e14d1ed83fb65991855e" TargetMode="External"/><Relationship Id="rId348" Type="http://schemas.openxmlformats.org/officeDocument/2006/relationships/hyperlink" Target="https://libmev.com/blocks/21989686" TargetMode="External"/><Relationship Id="rId555" Type="http://schemas.openxmlformats.org/officeDocument/2006/relationships/hyperlink" Target="https://dashboard.tenderly.co/tx/mainnet/0xdd42de63fa23e42f72f75b70f20d4bb9116aecaaf3c716ceb0875a79b652cf12" TargetMode="External"/><Relationship Id="rId762" Type="http://schemas.openxmlformats.org/officeDocument/2006/relationships/hyperlink" Target="https://libmev.com/blocks/21986174" TargetMode="External"/><Relationship Id="rId1185" Type="http://schemas.openxmlformats.org/officeDocument/2006/relationships/hyperlink" Target="https://dashboard.tenderly.co/tx/mainnet/0xc35648f72ae11025ccbcaf34c288748518ceb0fbde2322c8024791be64ed4ae4" TargetMode="External"/><Relationship Id="rId194" Type="http://schemas.openxmlformats.org/officeDocument/2006/relationships/hyperlink" Target="https://etherscan.io/tx/0xf1e390e9182a8a4e020cbecaf1a95ef16dc1028a19caa8c2407a3fe9ef447a62" TargetMode="External"/><Relationship Id="rId208" Type="http://schemas.openxmlformats.org/officeDocument/2006/relationships/hyperlink" Target="https://eigenphi.io/mev/ethereum/tx/0xd2be7dbc6ef7c24b55fd252b91151406f79dd7114f9f5c03ac5d7d6d87ca8538" TargetMode="External"/><Relationship Id="rId415" Type="http://schemas.openxmlformats.org/officeDocument/2006/relationships/hyperlink" Target="https://etherscan.io/txs?block=21992564" TargetMode="External"/><Relationship Id="rId622" Type="http://schemas.openxmlformats.org/officeDocument/2006/relationships/hyperlink" Target="https://eigenphi.io/mev/ethereum/tx/0x2c9bca2aab194f6640f20109013c5fe9e3e6d34c96e930cd0f8cfc6dd1580b4d" TargetMode="External"/><Relationship Id="rId1045" Type="http://schemas.openxmlformats.org/officeDocument/2006/relationships/hyperlink" Target="https://etherscan.io/txs?block=21988802" TargetMode="External"/><Relationship Id="rId261" Type="http://schemas.openxmlformats.org/officeDocument/2006/relationships/hyperlink" Target="https://dashboard.tenderly.co/tx/mainnet/0xa2b01a522c3118ce7d2fcbab028e514f33164a41c84c887dfc41000242305a62" TargetMode="External"/><Relationship Id="rId499" Type="http://schemas.openxmlformats.org/officeDocument/2006/relationships/hyperlink" Target="https://etherscan.io/txs?block=21991840" TargetMode="External"/><Relationship Id="rId927" Type="http://schemas.openxmlformats.org/officeDocument/2006/relationships/hyperlink" Target="https://dashboard.tenderly.co/tx/mainnet/0x491b2f6b23f3683337d08cfab7a02790a2be4a34fb3073de4982a5abba6a146a" TargetMode="External"/><Relationship Id="rId1112" Type="http://schemas.openxmlformats.org/officeDocument/2006/relationships/hyperlink" Target="https://etherscan.io/tx/0xfab7e07b74b5495938c1f9dc6bfd9f3f3527c25aacfbb912505dabfd5493e36e" TargetMode="External"/><Relationship Id="rId56" Type="http://schemas.openxmlformats.org/officeDocument/2006/relationships/hyperlink" Target="https://etherscan.io/tx/0x929cb3197e4b24baaf8ef650c0392b5e74dad56a5823aa77c2a2fb9a2a285b32" TargetMode="External"/><Relationship Id="rId359" Type="http://schemas.openxmlformats.org/officeDocument/2006/relationships/hyperlink" Target="https://eigenphi.io/mev/eigentx/0x2cf03f0abba0ba3b565cecd38ad49ad32afcd06ae8a612b0bb7bf14f7646930e?tab=block" TargetMode="External"/><Relationship Id="rId566" Type="http://schemas.openxmlformats.org/officeDocument/2006/relationships/hyperlink" Target="https://etherscan.io/tx/0x202b9215b670881b072a613639699fd82f8922082a2c787321ed920eb1389ccd" TargetMode="External"/><Relationship Id="rId773" Type="http://schemas.openxmlformats.org/officeDocument/2006/relationships/hyperlink" Target="https://eigenphi.io/mev/eigentx/0x1709f6b8c27e454e0f7ef21e3535208d9ceaee09a41753f455cdc2e243d10b0c?tab=block" TargetMode="External"/><Relationship Id="rId1196" Type="http://schemas.openxmlformats.org/officeDocument/2006/relationships/hyperlink" Target="https://etherscan.io/tx/0x84238fcdf597712daa8005f4b8446959b8afd9b31d7b995a8bd9c6d54d3ed6ad" TargetMode="External"/><Relationship Id="rId121" Type="http://schemas.openxmlformats.org/officeDocument/2006/relationships/hyperlink" Target="https://etherscan.io/txs?block=21991407" TargetMode="External"/><Relationship Id="rId219" Type="http://schemas.openxmlformats.org/officeDocument/2006/relationships/hyperlink" Target="https://dashboard.tenderly.co/tx/mainnet/0xf02dedaadffcc30da485051b9d4d66714be2deb94cb03d500ec332cb265bb128" TargetMode="External"/><Relationship Id="rId426" Type="http://schemas.openxmlformats.org/officeDocument/2006/relationships/hyperlink" Target="https://libmev.com/blocks/21984838" TargetMode="External"/><Relationship Id="rId633" Type="http://schemas.openxmlformats.org/officeDocument/2006/relationships/hyperlink" Target="https://dashboard.tenderly.co/tx/mainnet/0xaa61efd04dc9fab56afb59260a517afaf51b3d450489005735caa8fec319e566" TargetMode="External"/><Relationship Id="rId980" Type="http://schemas.openxmlformats.org/officeDocument/2006/relationships/hyperlink" Target="https://etherscan.io/tx/0xa5e031ce43f84955e7e48e5d413153db96ff4e03d16601a88800e885e2f3a685" TargetMode="External"/><Relationship Id="rId1056" Type="http://schemas.openxmlformats.org/officeDocument/2006/relationships/hyperlink" Target="https://libmev.com/blocks/21986493" TargetMode="External"/><Relationship Id="rId840" Type="http://schemas.openxmlformats.org/officeDocument/2006/relationships/hyperlink" Target="https://libmev.com/blocks/21989590" TargetMode="External"/><Relationship Id="rId938" Type="http://schemas.openxmlformats.org/officeDocument/2006/relationships/hyperlink" Target="https://etherscan.io/tx/0xcd55084158abfe6e61dfc1e5408321d05204c2d3ff4530c2b5ef5ac02304fc9f" TargetMode="External"/><Relationship Id="rId67" Type="http://schemas.openxmlformats.org/officeDocument/2006/relationships/hyperlink" Target="https://etherscan.io/txs?block=21991287" TargetMode="External"/><Relationship Id="rId272" Type="http://schemas.openxmlformats.org/officeDocument/2006/relationships/hyperlink" Target="https://etherscan.io/tx/0x5821abff1a1ff3573f3245fed3771bd7324466194701fe4534329889a5a6727c" TargetMode="External"/><Relationship Id="rId577" Type="http://schemas.openxmlformats.org/officeDocument/2006/relationships/hyperlink" Target="https://etherscan.io/txs?block=21991460" TargetMode="External"/><Relationship Id="rId700" Type="http://schemas.openxmlformats.org/officeDocument/2006/relationships/hyperlink" Target="https://eigenphi.io/mev/ethereum/tx/0x4c095507f185a3eb7e8c91b23ba000395dae2fa40613bbc9b90a48c23e0607c6" TargetMode="External"/><Relationship Id="rId1123" Type="http://schemas.openxmlformats.org/officeDocument/2006/relationships/hyperlink" Target="https://etherscan.io/txs?block=21992182" TargetMode="External"/><Relationship Id="rId132" Type="http://schemas.openxmlformats.org/officeDocument/2006/relationships/hyperlink" Target="https://libmev.com/blocks/21989379" TargetMode="External"/><Relationship Id="rId784" Type="http://schemas.openxmlformats.org/officeDocument/2006/relationships/hyperlink" Target="https://eigenphi.io/mev/ethereum/tx/0xe138b50aea8099670e5472f0d7cbe66fd09f9832d05bfc24b452498a0c7eda52" TargetMode="External"/><Relationship Id="rId991" Type="http://schemas.openxmlformats.org/officeDocument/2006/relationships/hyperlink" Target="https://etherscan.io/txs?block=21992073" TargetMode="External"/><Relationship Id="rId1067" Type="http://schemas.openxmlformats.org/officeDocument/2006/relationships/hyperlink" Target="https://eigenphi.io/mev/eigentx/0x0e0369affe735c944bceecc0c419c50a4c2b44d4708a545d22eb26649b5b2282?tab=block" TargetMode="External"/><Relationship Id="rId437" Type="http://schemas.openxmlformats.org/officeDocument/2006/relationships/hyperlink" Target="https://eigenphi.io/mev/eigentx/0xc2fe55e7692b47f80d2a2fe5640005dd1eee8aef476cdd45be7e769538ef4ed2?tab=block" TargetMode="External"/><Relationship Id="rId644" Type="http://schemas.openxmlformats.org/officeDocument/2006/relationships/hyperlink" Target="https://etherscan.io/tx/0x429ece14022ff4d255a4341aef7ed45209ddcc2e71d0df8298ded9a673aa7fff" TargetMode="External"/><Relationship Id="rId851" Type="http://schemas.openxmlformats.org/officeDocument/2006/relationships/hyperlink" Target="https://eigenphi.io/mev/eigentx/0xa82b5150632768a31c2c10894a6ea44ca88ae4836640931ae3f62ba86cdef797?tab=block" TargetMode="External"/><Relationship Id="rId283" Type="http://schemas.openxmlformats.org/officeDocument/2006/relationships/hyperlink" Target="https://etherscan.io/txs?block=21989949" TargetMode="External"/><Relationship Id="rId490" Type="http://schemas.openxmlformats.org/officeDocument/2006/relationships/hyperlink" Target="https://eigenphi.io/mev/ethereum/tx/0x4858c71a2e0b55d51b4740dfc633cc317fb2e85c9e573c7826a3524082ace5cd" TargetMode="External"/><Relationship Id="rId504" Type="http://schemas.openxmlformats.org/officeDocument/2006/relationships/hyperlink" Target="https://libmev.com/blocks/21991840" TargetMode="External"/><Relationship Id="rId711" Type="http://schemas.openxmlformats.org/officeDocument/2006/relationships/hyperlink" Target="https://dashboard.tenderly.co/tx/mainnet/0x726ff0113abc079ce2d4d21d30b278956a5694626320fe8d825d89d5b1708cfa" TargetMode="External"/><Relationship Id="rId949" Type="http://schemas.openxmlformats.org/officeDocument/2006/relationships/hyperlink" Target="https://etherscan.io/txs?block=21989993" TargetMode="External"/><Relationship Id="rId1134" Type="http://schemas.openxmlformats.org/officeDocument/2006/relationships/hyperlink" Target="https://libmev.com/blocks/21984821" TargetMode="External"/><Relationship Id="rId78" Type="http://schemas.openxmlformats.org/officeDocument/2006/relationships/hyperlink" Target="https://libmev.com/blocks/21989385" TargetMode="External"/><Relationship Id="rId143" Type="http://schemas.openxmlformats.org/officeDocument/2006/relationships/hyperlink" Target="https://eigenphi.io/mev/eigentx/0x9870057c8a8da0789b166f0ed9d3e73a759575d21354e3f4def63500627121a9?tab=block" TargetMode="External"/><Relationship Id="rId350" Type="http://schemas.openxmlformats.org/officeDocument/2006/relationships/hyperlink" Target="https://etherscan.io/tx/0x44e12cd27331dc5cc1218145f17e988ae4f10c734e7d33dc11a4a4d8c68487ef" TargetMode="External"/><Relationship Id="rId588" Type="http://schemas.openxmlformats.org/officeDocument/2006/relationships/hyperlink" Target="https://libmev.com/blocks/21990073" TargetMode="External"/><Relationship Id="rId795" Type="http://schemas.openxmlformats.org/officeDocument/2006/relationships/hyperlink" Target="https://dashboard.tenderly.co/tx/mainnet/0x442087fcb8eb4b72125a0475ad8ceadf68e35c7c9366e3d94a233160388506e8" TargetMode="External"/><Relationship Id="rId809" Type="http://schemas.openxmlformats.org/officeDocument/2006/relationships/hyperlink" Target="https://eigenphi.io/mev/eigentx/0x2ba9e6d86598778ab2ac3e66f89697d66b5fdc5f3ec794b96e6771669422fab9?tab=block" TargetMode="External"/><Relationship Id="rId1201" Type="http://schemas.openxmlformats.org/officeDocument/2006/relationships/hyperlink" Target="https://etherscan.io/txs?block=21989172" TargetMode="External"/><Relationship Id="rId9" Type="http://schemas.openxmlformats.org/officeDocument/2006/relationships/hyperlink" Target="https://dashboard.tenderly.co/tx/mainnet/0xc202e46ffa1ebdeb0ef76e7ead1a78d66b4ccb8a1415f702ef39f25e94c798fb" TargetMode="External"/><Relationship Id="rId210" Type="http://schemas.openxmlformats.org/officeDocument/2006/relationships/hyperlink" Target="https://libmev.com/blocks/21984885" TargetMode="External"/><Relationship Id="rId448" Type="http://schemas.openxmlformats.org/officeDocument/2006/relationships/hyperlink" Target="https://eigenphi.io/mev/ethereum/tx/0x192da6d728016319cda184174804b6cc9d0368dd907a5e69b8f342a59b868d29" TargetMode="External"/><Relationship Id="rId655" Type="http://schemas.openxmlformats.org/officeDocument/2006/relationships/hyperlink" Target="https://etherscan.io/txs?block=21989946" TargetMode="External"/><Relationship Id="rId862" Type="http://schemas.openxmlformats.org/officeDocument/2006/relationships/hyperlink" Target="https://eigenphi.io/mev/ethereum/tx/0xc37769c9c8899b9aa18d7dc01e3780e8fd0b8b07f23433285b36b23edbd9cde3" TargetMode="External"/><Relationship Id="rId1078" Type="http://schemas.openxmlformats.org/officeDocument/2006/relationships/hyperlink" Target="https://eigenphi.io/mev/ethereum/tx/0x9dc5b99f8c8a247720439489f09392280913d64610ff49575aba15284512a6a7" TargetMode="External"/><Relationship Id="rId294" Type="http://schemas.openxmlformats.org/officeDocument/2006/relationships/hyperlink" Target="https://libmev.com/blocks/21985313" TargetMode="External"/><Relationship Id="rId308" Type="http://schemas.openxmlformats.org/officeDocument/2006/relationships/hyperlink" Target="https://etherscan.io/tx/0x0688979f1e5c738e876dd8f9970c8f0440c43009ce48fd6a8fdfae724145eb85" TargetMode="External"/><Relationship Id="rId515" Type="http://schemas.openxmlformats.org/officeDocument/2006/relationships/hyperlink" Target="https://eigenphi.io/mev/eigentx/0x9a6b7570717e57141aa05e5e7d0cf5b40950f41ea036f4c688841cd751150dc3?tab=block" TargetMode="External"/><Relationship Id="rId722" Type="http://schemas.openxmlformats.org/officeDocument/2006/relationships/hyperlink" Target="https://etherscan.io/tx/0x108acabd51f701679554de103abfbd1c0231e144a0c53b6ec120bf7af6869262" TargetMode="External"/><Relationship Id="rId1145" Type="http://schemas.openxmlformats.org/officeDocument/2006/relationships/hyperlink" Target="https://eigenphi.io/mev/eigentx/0x7536296cfa192036bf0e8920e982e77ccf6599e532d16e1d69665da4391d8d89?tab=block" TargetMode="External"/><Relationship Id="rId89" Type="http://schemas.openxmlformats.org/officeDocument/2006/relationships/hyperlink" Target="https://eigenphi.io/mev/eigentx/0x39b2623e6e09446e3ef00342d2532272390dd2b402558115b9b800f43e701331?tab=block" TargetMode="External"/><Relationship Id="rId154" Type="http://schemas.openxmlformats.org/officeDocument/2006/relationships/hyperlink" Target="https://eigenphi.io/mev/ethereum/tx/0x82ec45d42e3ff8db20969f9aa9d2b633e622bf7159eaf3d8b1ed6e1911dfda1b" TargetMode="External"/><Relationship Id="rId361" Type="http://schemas.openxmlformats.org/officeDocument/2006/relationships/hyperlink" Target="https://etherscan.io/txs?block=21991360" TargetMode="External"/><Relationship Id="rId599" Type="http://schemas.openxmlformats.org/officeDocument/2006/relationships/hyperlink" Target="https://eigenphi.io/mev/eigentx/0xca4ab2736d0c3f4b7929038d3948d2c4fca0155e96bda025b4cad571664393aa?tab=block" TargetMode="External"/><Relationship Id="rId1005" Type="http://schemas.openxmlformats.org/officeDocument/2006/relationships/hyperlink" Target="https://dashboard.tenderly.co/tx/mainnet/0x8af899144577626c4fb4d1cbdc5dcd4d9db983b786daee30fe074b1b70e76cdd" TargetMode="External"/><Relationship Id="rId1212" Type="http://schemas.openxmlformats.org/officeDocument/2006/relationships/hyperlink" Target="https://libmev.com/blocks/21989525" TargetMode="External"/><Relationship Id="rId459" Type="http://schemas.openxmlformats.org/officeDocument/2006/relationships/hyperlink" Target="https://dashboard.tenderly.co/tx/mainnet/0xa7212ead5fd5ceacbbeb1ba8fef23993eb79e3b36ebeabbc67cb35723298fad8" TargetMode="External"/><Relationship Id="rId666" Type="http://schemas.openxmlformats.org/officeDocument/2006/relationships/hyperlink" Target="https://libmev.com/blocks/21991425" TargetMode="External"/><Relationship Id="rId873" Type="http://schemas.openxmlformats.org/officeDocument/2006/relationships/hyperlink" Target="https://dashboard.tenderly.co/tx/mainnet/0x14ae761b3242256bdc1606f2494efc6d976f599aa085e4007987a53d41e99527" TargetMode="External"/><Relationship Id="rId1089" Type="http://schemas.openxmlformats.org/officeDocument/2006/relationships/hyperlink" Target="https://dashboard.tenderly.co/tx/mainnet/0xca53af3963da86d2199ae01738a44abbdbf043f9c4d12a706ae6257627fb017f" TargetMode="External"/><Relationship Id="rId16" Type="http://schemas.openxmlformats.org/officeDocument/2006/relationships/hyperlink" Target="https://eigenphi.io/mev/ethereum/tx/0x61b8f10c12c171e630c0f3fd6e1c64a145e12124adde2e52e81a1962303c92d3" TargetMode="External"/><Relationship Id="rId221" Type="http://schemas.openxmlformats.org/officeDocument/2006/relationships/hyperlink" Target="https://eigenphi.io/mev/eigentx/0xf02dedaadffcc30da485051b9d4d66714be2deb94cb03d500ec332cb265bb128?tab=block" TargetMode="External"/><Relationship Id="rId319" Type="http://schemas.openxmlformats.org/officeDocument/2006/relationships/hyperlink" Target="https://etherscan.io/txs?block=21991972" TargetMode="External"/><Relationship Id="rId526" Type="http://schemas.openxmlformats.org/officeDocument/2006/relationships/hyperlink" Target="https://eigenphi.io/mev/ethereum/tx/0xe8591d42f825733bf3bf64f3593dc0e15d756cb253c794b5e337f5ac0b4e2ab6" TargetMode="External"/><Relationship Id="rId1156" Type="http://schemas.openxmlformats.org/officeDocument/2006/relationships/hyperlink" Target="https://eigenphi.io/mev/ethereum/tx/0x13be619ef9cb5cfb60b012ec1844c7312ddd1f597ec83ed01202b59a7bc9733a" TargetMode="External"/><Relationship Id="rId733" Type="http://schemas.openxmlformats.org/officeDocument/2006/relationships/hyperlink" Target="https://etherscan.io/txs?block=21984669" TargetMode="External"/><Relationship Id="rId940" Type="http://schemas.openxmlformats.org/officeDocument/2006/relationships/hyperlink" Target="https://eigenphi.io/mev/ethereum/tx/0xcd55084158abfe6e61dfc1e5408321d05204c2d3ff4530c2b5ef5ac02304fc9f" TargetMode="External"/><Relationship Id="rId1016" Type="http://schemas.openxmlformats.org/officeDocument/2006/relationships/hyperlink" Target="https://etherscan.io/tx/0xb9e43c3c2992742ed66a14266f5ef7aa35439ec19b56666733b52baa6ca7d0dd" TargetMode="External"/><Relationship Id="rId165" Type="http://schemas.openxmlformats.org/officeDocument/2006/relationships/hyperlink" Target="https://dashboard.tenderly.co/tx/mainnet/0xb9659dd2a2b0c182c6b1c18a8048cc8ef5ef425f242ba6d5c88ee1b82998e537" TargetMode="External"/><Relationship Id="rId372" Type="http://schemas.openxmlformats.org/officeDocument/2006/relationships/hyperlink" Target="https://libmev.com/blocks/21989239" TargetMode="External"/><Relationship Id="rId677" Type="http://schemas.openxmlformats.org/officeDocument/2006/relationships/hyperlink" Target="https://eigenphi.io/mev/eigentx/0xc272c37ec3a594f0578554dfc174bb1d1e0390563f8f32ba19833823214ea1b1?tab=block" TargetMode="External"/><Relationship Id="rId800" Type="http://schemas.openxmlformats.org/officeDocument/2006/relationships/hyperlink" Target="https://etherscan.io/tx/0x008afb7feca82823c10225d081982eceb4e06ef6708d910789d989ee59f47a92" TargetMode="External"/><Relationship Id="rId1223" Type="http://schemas.openxmlformats.org/officeDocument/2006/relationships/hyperlink" Target="https://eigenphi.io/mev/eigentx/0xca71fa253fa469e7e5366792c4a2997cf664b924bc2e998aa8595cfccd5a25fe?tab=block" TargetMode="External"/><Relationship Id="rId232" Type="http://schemas.openxmlformats.org/officeDocument/2006/relationships/hyperlink" Target="https://eigenphi.io/mev/ethereum/tx/0xfb38a810da593ad9731c94e79e8e2a0d556ec76f24188a46d828d87ddb6e3bcd" TargetMode="External"/><Relationship Id="rId884" Type="http://schemas.openxmlformats.org/officeDocument/2006/relationships/hyperlink" Target="https://etherscan.io/tx/0xf5fe4e8fc82c6aa7a837a12f636baa9e442e9436e2c51ce8639b1c7b87cbb708" TargetMode="External"/><Relationship Id="rId27" Type="http://schemas.openxmlformats.org/officeDocument/2006/relationships/hyperlink" Target="https://dashboard.tenderly.co/tx/mainnet/0x95c72f9106b2aaf04db03f726261e46566cf8063d2b09c83db2c5850f3da3e49" TargetMode="External"/><Relationship Id="rId537" Type="http://schemas.openxmlformats.org/officeDocument/2006/relationships/hyperlink" Target="https://dashboard.tenderly.co/tx/mainnet/0xfe6b35fd4fea15305ee90368c64dcb27da6712d30b31bb3af2111ba458de095d" TargetMode="External"/><Relationship Id="rId744" Type="http://schemas.openxmlformats.org/officeDocument/2006/relationships/hyperlink" Target="https://libmev.com/blocks/21988639" TargetMode="External"/><Relationship Id="rId951" Type="http://schemas.openxmlformats.org/officeDocument/2006/relationships/hyperlink" Target="https://dashboard.tenderly.co/tx/mainnet/0xb8853c4e5e85c7d881a8a4086afbc894352004979843753fc868bf0fb3683838" TargetMode="External"/><Relationship Id="rId1167" Type="http://schemas.openxmlformats.org/officeDocument/2006/relationships/hyperlink" Target="https://dashboard.tenderly.co/tx/mainnet/0xcbd4ba0efeae728d6141ff559eaf4fdf1f334c6096d7eece2c8f775a29d789a3" TargetMode="External"/><Relationship Id="rId80" Type="http://schemas.openxmlformats.org/officeDocument/2006/relationships/hyperlink" Target="https://etherscan.io/tx/0x4ac2b6799a2e839f0f255c366204d65eb3e37798c1f2e776f4cdcbf632720b00" TargetMode="External"/><Relationship Id="rId176" Type="http://schemas.openxmlformats.org/officeDocument/2006/relationships/hyperlink" Target="https://etherscan.io/tx/0xdeb1162968f634c0fcfffeeca1713249e9d4dc8b5a54f8ebe8fd49b1cfe4f5a6" TargetMode="External"/><Relationship Id="rId383" Type="http://schemas.openxmlformats.org/officeDocument/2006/relationships/hyperlink" Target="https://eigenphi.io/mev/eigentx/0xa4e55cb72adb5c89ca073f4f51cf80109bb3d5658884c94175cae6efa4f8dc39?tab=block" TargetMode="External"/><Relationship Id="rId590" Type="http://schemas.openxmlformats.org/officeDocument/2006/relationships/hyperlink" Target="https://etherscan.io/tx/0xda2f668c807d9d38f87dfde224ed80f653f5f5303942eb222e81a857118deab0" TargetMode="External"/><Relationship Id="rId604" Type="http://schemas.openxmlformats.org/officeDocument/2006/relationships/hyperlink" Target="https://eigenphi.io/mev/ethereum/tx/0x9b91cfe524110665717d742e512a591b5060b4ea5ab3559c76c8036b1dad9598" TargetMode="External"/><Relationship Id="rId811" Type="http://schemas.openxmlformats.org/officeDocument/2006/relationships/hyperlink" Target="https://etherscan.io/txs?block=21990028" TargetMode="External"/><Relationship Id="rId1027" Type="http://schemas.openxmlformats.org/officeDocument/2006/relationships/hyperlink" Target="https://etherscan.io/txs?block=21986488" TargetMode="External"/><Relationship Id="rId1234" Type="http://schemas.openxmlformats.org/officeDocument/2006/relationships/hyperlink" Target="https://eigenphi.io/mev/ethereum/tx/0x444d91c72e9deaaecf35014cc13c4218a9366776e9193d3c274df280558f9f8f" TargetMode="External"/><Relationship Id="rId243" Type="http://schemas.openxmlformats.org/officeDocument/2006/relationships/hyperlink" Target="https://dashboard.tenderly.co/tx/mainnet/0xbc67b08f3a389a1d1588fbe7ed5265b48d6ca955bc1c0d57c927f253b5ad1d84" TargetMode="External"/><Relationship Id="rId450" Type="http://schemas.openxmlformats.org/officeDocument/2006/relationships/hyperlink" Target="https://libmev.com/blocks/21989170" TargetMode="External"/><Relationship Id="rId688" Type="http://schemas.openxmlformats.org/officeDocument/2006/relationships/hyperlink" Target="https://eigenphi.io/mev/ethereum/tx/0xbf0fe53cfc4645cedab0034e8dee902e3dece2200b7bc6eb80dc7f51d7f76404" TargetMode="External"/><Relationship Id="rId895" Type="http://schemas.openxmlformats.org/officeDocument/2006/relationships/hyperlink" Target="https://etherscan.io/txs?block=21992083" TargetMode="External"/><Relationship Id="rId909" Type="http://schemas.openxmlformats.org/officeDocument/2006/relationships/hyperlink" Target="https://dashboard.tenderly.co/tx/mainnet/0x38d12e53d7f3878fce38552e8af4b5ed54fdcdfc67607954f039ce08c5473e01" TargetMode="External"/><Relationship Id="rId1080" Type="http://schemas.openxmlformats.org/officeDocument/2006/relationships/hyperlink" Target="https://libmev.com/blocks/21988625" TargetMode="External"/><Relationship Id="rId38" Type="http://schemas.openxmlformats.org/officeDocument/2006/relationships/hyperlink" Target="https://etherscan.io/tx/0xb858ea36d6332d1a8972fb520c78948c6eed080a0d6a76d099fa5a146571798d" TargetMode="External"/><Relationship Id="rId103" Type="http://schemas.openxmlformats.org/officeDocument/2006/relationships/hyperlink" Target="https://etherscan.io/txs?block=21991477" TargetMode="External"/><Relationship Id="rId310" Type="http://schemas.openxmlformats.org/officeDocument/2006/relationships/hyperlink" Target="https://eigenphi.io/mev/ethereum/tx/0x0688979f1e5c738e876dd8f9970c8f0440c43009ce48fd6a8fdfae724145eb85" TargetMode="External"/><Relationship Id="rId548" Type="http://schemas.openxmlformats.org/officeDocument/2006/relationships/hyperlink" Target="https://etherscan.io/tx/0x7337d14c36d3081f9a0368816f4a8c1b87f340f5d38fb298b3ccb42e8e8ed60e" TargetMode="External"/><Relationship Id="rId755" Type="http://schemas.openxmlformats.org/officeDocument/2006/relationships/hyperlink" Target="https://eigenphi.io/mev/eigentx/0x96b5b578c7cae6107d462d1f2ce5539c1e27c44c39cbf1dce9682adc42094cdf?tab=block" TargetMode="External"/><Relationship Id="rId962" Type="http://schemas.openxmlformats.org/officeDocument/2006/relationships/hyperlink" Target="https://etherscan.io/tx/0x5af564260b4b6ef69f35f1464e42f380221be53c7ceb46a464039379fbe006b0" TargetMode="External"/><Relationship Id="rId1178" Type="http://schemas.openxmlformats.org/officeDocument/2006/relationships/hyperlink" Target="https://etherscan.io/tx/0x9036f9f3cdb57bd9e397a7cb58ede6ea8eb7d2818adc1d890c811ad9626eb57c" TargetMode="External"/><Relationship Id="rId91" Type="http://schemas.openxmlformats.org/officeDocument/2006/relationships/hyperlink" Target="https://etherscan.io/txs?block=21991472" TargetMode="External"/><Relationship Id="rId187" Type="http://schemas.openxmlformats.org/officeDocument/2006/relationships/hyperlink" Target="https://etherscan.io/txs?block=21988735" TargetMode="External"/><Relationship Id="rId394" Type="http://schemas.openxmlformats.org/officeDocument/2006/relationships/hyperlink" Target="https://eigenphi.io/mev/ethereum/tx/0xe58f247cf9d4eb5b1c9d567c7cde9950f3e43279ffd43b02e714de94b3fde079" TargetMode="External"/><Relationship Id="rId408" Type="http://schemas.openxmlformats.org/officeDocument/2006/relationships/hyperlink" Target="https://libmev.com/blocks/21988112" TargetMode="External"/><Relationship Id="rId615" Type="http://schemas.openxmlformats.org/officeDocument/2006/relationships/hyperlink" Target="https://dashboard.tenderly.co/tx/mainnet/0x256989affd428ad57d4a614475e96d2ae4410f9b4b4f2f55957feff7b57da30a" TargetMode="External"/><Relationship Id="rId822" Type="http://schemas.openxmlformats.org/officeDocument/2006/relationships/hyperlink" Target="https://libmev.com/blocks/21990047" TargetMode="External"/><Relationship Id="rId1038" Type="http://schemas.openxmlformats.org/officeDocument/2006/relationships/hyperlink" Target="https://libmev.com/blocks/21986492" TargetMode="External"/><Relationship Id="rId254" Type="http://schemas.openxmlformats.org/officeDocument/2006/relationships/hyperlink" Target="https://etherscan.io/tx/0x79fe8727682e991990a803c220334a0bbd876060aadcfdd1cb48d9839341e785" TargetMode="External"/><Relationship Id="rId699" Type="http://schemas.openxmlformats.org/officeDocument/2006/relationships/hyperlink" Target="https://dashboard.tenderly.co/tx/mainnet/0x4c095507f185a3eb7e8c91b23ba000395dae2fa40613bbc9b90a48c23e0607c6" TargetMode="External"/><Relationship Id="rId1091" Type="http://schemas.openxmlformats.org/officeDocument/2006/relationships/hyperlink" Target="https://eigenphi.io/mev/eigentx/0xca53af3963da86d2199ae01738a44abbdbf043f9c4d12a706ae6257627fb017f?tab=block" TargetMode="External"/><Relationship Id="rId1105" Type="http://schemas.openxmlformats.org/officeDocument/2006/relationships/hyperlink" Target="https://etherscan.io/txs?block=21991980" TargetMode="External"/><Relationship Id="rId49" Type="http://schemas.openxmlformats.org/officeDocument/2006/relationships/hyperlink" Target="https://etherscan.io/txs?block=21991365" TargetMode="External"/><Relationship Id="rId114" Type="http://schemas.openxmlformats.org/officeDocument/2006/relationships/hyperlink" Target="https://libmev.com/blocks/21989033" TargetMode="External"/><Relationship Id="rId461" Type="http://schemas.openxmlformats.org/officeDocument/2006/relationships/hyperlink" Target="https://eigenphi.io/mev/eigentx/0xa7212ead5fd5ceacbbeb1ba8fef23993eb79e3b36ebeabbc67cb35723298fad8?tab=block" TargetMode="External"/><Relationship Id="rId559" Type="http://schemas.openxmlformats.org/officeDocument/2006/relationships/hyperlink" Target="https://etherscan.io/txs?block=21988010" TargetMode="External"/><Relationship Id="rId766" Type="http://schemas.openxmlformats.org/officeDocument/2006/relationships/hyperlink" Target="https://eigenphi.io/mev/ethereum/tx/0x239002c6da82108f1c58a6e9271ebc51d399397c85d7e88dd5e3bf15403db0fc" TargetMode="External"/><Relationship Id="rId1189" Type="http://schemas.openxmlformats.org/officeDocument/2006/relationships/hyperlink" Target="https://etherscan.io/txs?block=21992355" TargetMode="External"/><Relationship Id="rId198" Type="http://schemas.openxmlformats.org/officeDocument/2006/relationships/hyperlink" Target="https://libmev.com/blocks/21990013" TargetMode="External"/><Relationship Id="rId321" Type="http://schemas.openxmlformats.org/officeDocument/2006/relationships/hyperlink" Target="https://dashboard.tenderly.co/tx/mainnet/0x15adec2f11d7e3ee7ad881c3e415c7522816098fc7eb2fc9b6c7b41305db9d48" TargetMode="External"/><Relationship Id="rId419" Type="http://schemas.openxmlformats.org/officeDocument/2006/relationships/hyperlink" Target="https://eigenphi.io/mev/eigentx/0x8ea720cda8fc7f77df73c55101bf280f3b7982a3bbe16701823dff1843503fb1?tab=block" TargetMode="External"/><Relationship Id="rId626" Type="http://schemas.openxmlformats.org/officeDocument/2006/relationships/hyperlink" Target="https://etherscan.io/tx/0xd80464910606868740ca36eef3e109b8e06635353c02a052d29f110281d8c6a1" TargetMode="External"/><Relationship Id="rId973" Type="http://schemas.openxmlformats.org/officeDocument/2006/relationships/hyperlink" Target="https://etherscan.io/txs?block=21984616" TargetMode="External"/><Relationship Id="rId1049" Type="http://schemas.openxmlformats.org/officeDocument/2006/relationships/hyperlink" Target="https://eigenphi.io/mev/eigentx/0xc3aed6c71812d2769268175965cab815cb8f8a53caecdc0f405297166063068e?tab=block" TargetMode="External"/><Relationship Id="rId833" Type="http://schemas.openxmlformats.org/officeDocument/2006/relationships/hyperlink" Target="https://eigenphi.io/mev/eigentx/0x98b35e588f00efaf75638b2b7a64d8f414bb03751a7bd38185867716280f8580?tab=block" TargetMode="External"/><Relationship Id="rId1116" Type="http://schemas.openxmlformats.org/officeDocument/2006/relationships/hyperlink" Target="https://libmev.com/blocks/21989523" TargetMode="External"/><Relationship Id="rId265" Type="http://schemas.openxmlformats.org/officeDocument/2006/relationships/hyperlink" Target="https://etherscan.io/txs?block=21991014" TargetMode="External"/><Relationship Id="rId472" Type="http://schemas.openxmlformats.org/officeDocument/2006/relationships/hyperlink" Target="https://eigenphi.io/mev/ethereum/tx/0x469fa5f4868ef78f92380c4ac0671baf923f632ea698682da668213dff5d5866" TargetMode="External"/><Relationship Id="rId900" Type="http://schemas.openxmlformats.org/officeDocument/2006/relationships/hyperlink" Target="https://libmev.com/blocks/21992083" TargetMode="External"/><Relationship Id="rId125" Type="http://schemas.openxmlformats.org/officeDocument/2006/relationships/hyperlink" Target="https://eigenphi.io/mev/eigentx/0xa9355d36dd5ba414cbcecc8969148d4df39a8782268b944282c9e8980203ed4f?tab=block" TargetMode="External"/><Relationship Id="rId332" Type="http://schemas.openxmlformats.org/officeDocument/2006/relationships/hyperlink" Target="https://etherscan.io/tx/0x3c8a91d6ba7d7d74010ee47abab895ade5e758d9a25c3d92e3c840343987c106" TargetMode="External"/><Relationship Id="rId777" Type="http://schemas.openxmlformats.org/officeDocument/2006/relationships/hyperlink" Target="https://dashboard.tenderly.co/tx/mainnet/0xdc8b8ac9f668d62d14954fe9b522098be3c96f5d507d99f3966393962d1e43e0" TargetMode="External"/><Relationship Id="rId984" Type="http://schemas.openxmlformats.org/officeDocument/2006/relationships/hyperlink" Target="https://libmev.com/blocks/21988161" TargetMode="External"/><Relationship Id="rId637" Type="http://schemas.openxmlformats.org/officeDocument/2006/relationships/hyperlink" Target="https://etherscan.io/txs?block=21986827" TargetMode="External"/><Relationship Id="rId844" Type="http://schemas.openxmlformats.org/officeDocument/2006/relationships/hyperlink" Target="https://eigenphi.io/mev/ethereum/tx/0x3122c620179d16a1c01ea5f8dfdbccb4285ee9608d08b97cf4db6cf2a65e8cac" TargetMode="External"/><Relationship Id="rId276" Type="http://schemas.openxmlformats.org/officeDocument/2006/relationships/hyperlink" Target="https://libmev.com/blocks/21984589" TargetMode="External"/><Relationship Id="rId483" Type="http://schemas.openxmlformats.org/officeDocument/2006/relationships/hyperlink" Target="https://dashboard.tenderly.co/tx/mainnet/0x5477318a0008bd770683cff2c11c0fb51cd8d1cf0d8eed8766f8eab7c3eaebeb" TargetMode="External"/><Relationship Id="rId690" Type="http://schemas.openxmlformats.org/officeDocument/2006/relationships/hyperlink" Target="https://libmev.com/blocks/21987736" TargetMode="External"/><Relationship Id="rId704" Type="http://schemas.openxmlformats.org/officeDocument/2006/relationships/hyperlink" Target="https://etherscan.io/tx/0xe43d1d7fde3efebe08bbd8595060a405dd7a33efa63ea26c6a0ce3fe1c343d5e" TargetMode="External"/><Relationship Id="rId911" Type="http://schemas.openxmlformats.org/officeDocument/2006/relationships/hyperlink" Target="https://eigenphi.io/mev/eigentx/0x38d12e53d7f3878fce38552e8af4b5ed54fdcdfc67607954f039ce08c5473e01?tab=block" TargetMode="External"/><Relationship Id="rId1127" Type="http://schemas.openxmlformats.org/officeDocument/2006/relationships/hyperlink" Target="https://eigenphi.io/mev/eigentx/0x3f9c1bd785a2a5793c96b042997b8b56728a5c2fe4fff9b81a2c4231d4257890?tab=block" TargetMode="External"/><Relationship Id="rId40" Type="http://schemas.openxmlformats.org/officeDocument/2006/relationships/hyperlink" Target="https://eigenphi.io/mev/ethereum/tx/0xb858ea36d6332d1a8972fb520c78948c6eed080a0d6a76d099fa5a146571798d" TargetMode="External"/><Relationship Id="rId136" Type="http://schemas.openxmlformats.org/officeDocument/2006/relationships/hyperlink" Target="https://eigenphi.io/mev/ethereum/tx/0xfe310205c9c041da128c98cb307e61c626585987ba5429b9780245c532c3d940" TargetMode="External"/><Relationship Id="rId343" Type="http://schemas.openxmlformats.org/officeDocument/2006/relationships/hyperlink" Target="https://etherscan.io/txs?block=21989686" TargetMode="External"/><Relationship Id="rId550" Type="http://schemas.openxmlformats.org/officeDocument/2006/relationships/hyperlink" Target="https://eigenphi.io/mev/ethereum/tx/0x7337d14c36d3081f9a0368816f4a8c1b87f340f5d38fb298b3ccb42e8e8ed60e" TargetMode="External"/><Relationship Id="rId788" Type="http://schemas.openxmlformats.org/officeDocument/2006/relationships/hyperlink" Target="https://etherscan.io/tx/0x7b8d5afae41b6a9673a08ecdd7914f223d179b7b023cbc270b9d278a901b1f4b" TargetMode="External"/><Relationship Id="rId995" Type="http://schemas.openxmlformats.org/officeDocument/2006/relationships/hyperlink" Target="https://eigenphi.io/mev/eigentx/0xe07620f6072c4c607648feee242ee87b23b8689fd87dd9004089954a423101ad?tab=block" TargetMode="External"/><Relationship Id="rId1180" Type="http://schemas.openxmlformats.org/officeDocument/2006/relationships/hyperlink" Target="https://eigenphi.io/mev/ethereum/tx/0x9036f9f3cdb57bd9e397a7cb58ede6ea8eb7d2818adc1d890c811ad9626eb57c" TargetMode="External"/><Relationship Id="rId203" Type="http://schemas.openxmlformats.org/officeDocument/2006/relationships/hyperlink" Target="https://eigenphi.io/mev/eigentx/0xf63284894c227b793c4a45c777e5df916bdf9ea00cf8953def9cb9bde007f15c?tab=block" TargetMode="External"/><Relationship Id="rId648" Type="http://schemas.openxmlformats.org/officeDocument/2006/relationships/hyperlink" Target="https://libmev.com/blocks/21991826" TargetMode="External"/><Relationship Id="rId855" Type="http://schemas.openxmlformats.org/officeDocument/2006/relationships/hyperlink" Target="https://dashboard.tenderly.co/tx/mainnet/0xa859f8b834d5ffc3b52c1466d0b2b35f36271ec5deb1b30b1b5ad9ad689c9ecf" TargetMode="External"/><Relationship Id="rId1040" Type="http://schemas.openxmlformats.org/officeDocument/2006/relationships/hyperlink" Target="https://etherscan.io/tx/0x88b388671cdf492e3eb95ce3e954d1fb1f576c9522c3abfe94c68f408ebc99f3" TargetMode="External"/><Relationship Id="rId287" Type="http://schemas.openxmlformats.org/officeDocument/2006/relationships/hyperlink" Target="https://eigenphi.io/mev/eigentx/0xb8e926e78dc6238c6802488862c46adf4a98f125d9ba8ad4b9ffa6b5a14a0727?tab=block" TargetMode="External"/><Relationship Id="rId410" Type="http://schemas.openxmlformats.org/officeDocument/2006/relationships/hyperlink" Target="https://etherscan.io/tx/0x3d8e75fd91dc8542a49acab4bbf7eba0f901c5bdde88bc1e17b15204d61431f9" TargetMode="External"/><Relationship Id="rId494" Type="http://schemas.openxmlformats.org/officeDocument/2006/relationships/hyperlink" Target="https://etherscan.io/tx/0x7eae47fc4004edb59baced784e5f9bd5145b26aaa4af7392dbb8c9d15d208591" TargetMode="External"/><Relationship Id="rId508" Type="http://schemas.openxmlformats.org/officeDocument/2006/relationships/hyperlink" Target="https://eigenphi.io/mev/ethereum/tx/0x14cb829859e270e3c0d88be64cbbe7c7511db04a188d9f3a575cfbfbe080e6dd" TargetMode="External"/><Relationship Id="rId715" Type="http://schemas.openxmlformats.org/officeDocument/2006/relationships/hyperlink" Target="https://etherscan.io/txs?block=21988645" TargetMode="External"/><Relationship Id="rId922" Type="http://schemas.openxmlformats.org/officeDocument/2006/relationships/hyperlink" Target="https://eigenphi.io/mev/ethereum/tx/0xedaec37e9d8083f47dda94849b2e1986257deb5a509209bf740beefca4cd5942" TargetMode="External"/><Relationship Id="rId1138" Type="http://schemas.openxmlformats.org/officeDocument/2006/relationships/hyperlink" Target="https://eigenphi.io/mev/ethereum/tx/0x3a172043a8eb8984752890c4726b1ad61021afffd3b3b6121377234dd4ef5159" TargetMode="External"/><Relationship Id="rId147" Type="http://schemas.openxmlformats.org/officeDocument/2006/relationships/hyperlink" Target="https://dashboard.tenderly.co/tx/mainnet/0x6776be57a314e2a148ca8040c45a26cb9cdd846fbcb7a21b62c50440966c3189" TargetMode="External"/><Relationship Id="rId354" Type="http://schemas.openxmlformats.org/officeDocument/2006/relationships/hyperlink" Target="https://libmev.com/blocks/21990768" TargetMode="External"/><Relationship Id="rId799" Type="http://schemas.openxmlformats.org/officeDocument/2006/relationships/hyperlink" Target="https://etherscan.io/txs?block=21990290" TargetMode="External"/><Relationship Id="rId1191" Type="http://schemas.openxmlformats.org/officeDocument/2006/relationships/hyperlink" Target="https://dashboard.tenderly.co/tx/mainnet/0x39963b2b1202bdf10eb5b3f636dc82c4bdf497e565258432bfac8cb6fb6e5f4b" TargetMode="External"/><Relationship Id="rId1205" Type="http://schemas.openxmlformats.org/officeDocument/2006/relationships/hyperlink" Target="https://eigenphi.io/mev/eigentx/0x3d3b9e91fbbae297396b7c908e54bb422a9953ce8755ccd6db5f5c70647b4b21?tab=block" TargetMode="External"/><Relationship Id="rId51" Type="http://schemas.openxmlformats.org/officeDocument/2006/relationships/hyperlink" Target="https://dashboard.tenderly.co/tx/mainnet/0x8bcd86ba4c06228176b62bb617602e6356e95bb0652b37ca19cd8875658dc065" TargetMode="External"/><Relationship Id="rId561" Type="http://schemas.openxmlformats.org/officeDocument/2006/relationships/hyperlink" Target="https://dashboard.tenderly.co/tx/mainnet/0x0b72ff0bb1efea4ceab157145f1385051a9b29da8da58fa56de30cc1119fd308" TargetMode="External"/><Relationship Id="rId659" Type="http://schemas.openxmlformats.org/officeDocument/2006/relationships/hyperlink" Target="https://eigenphi.io/mev/eigentx/0xff4ad6367b4fa248037d85fc72afba9c9781a369b78897c4c508a60c42d675eb?tab=block" TargetMode="External"/><Relationship Id="rId866" Type="http://schemas.openxmlformats.org/officeDocument/2006/relationships/hyperlink" Target="https://etherscan.io/tx/0xb64808a778199df7ff4d7420115ec9650515c40a19244b512b3a1eabc8cff9be" TargetMode="External"/><Relationship Id="rId214" Type="http://schemas.openxmlformats.org/officeDocument/2006/relationships/hyperlink" Target="https://eigenphi.io/mev/ethereum/tx/0xed14548387d3308d61f10f4d818de318326f2557c150ffe4087ee227b76ee920" TargetMode="External"/><Relationship Id="rId298" Type="http://schemas.openxmlformats.org/officeDocument/2006/relationships/hyperlink" Target="https://eigenphi.io/mev/ethereum/tx/0xc5058d6cb9e809af1fc0bd4d8c60d40330c469d5237e6f790139e1a91358ea8b" TargetMode="External"/><Relationship Id="rId421" Type="http://schemas.openxmlformats.org/officeDocument/2006/relationships/hyperlink" Target="https://etherscan.io/txs?block=21984838" TargetMode="External"/><Relationship Id="rId519" Type="http://schemas.openxmlformats.org/officeDocument/2006/relationships/hyperlink" Target="https://dashboard.tenderly.co/tx/mainnet/0x002e6668358a059db87bb9268a85d8878b0f6cf2df2f6e325e9a8a45d361b2fc" TargetMode="External"/><Relationship Id="rId1051" Type="http://schemas.openxmlformats.org/officeDocument/2006/relationships/hyperlink" Target="https://etherscan.io/txs?block=21986493" TargetMode="External"/><Relationship Id="rId1149" Type="http://schemas.openxmlformats.org/officeDocument/2006/relationships/hyperlink" Target="https://dashboard.tenderly.co/tx/mainnet/0x03e22ef6133c894249fc9946c0104bd8165e935300250cefe1c0e81a3ad8487e" TargetMode="External"/><Relationship Id="rId158" Type="http://schemas.openxmlformats.org/officeDocument/2006/relationships/hyperlink" Target="https://etherscan.io/tx/0x83ea3a9a786ec83cfa03c473cf5f6a06f228dc0a4abbce4d09af7e75a5f68b31" TargetMode="External"/><Relationship Id="rId726" Type="http://schemas.openxmlformats.org/officeDocument/2006/relationships/hyperlink" Target="https://libmev.com/blocks/21985801" TargetMode="External"/><Relationship Id="rId933" Type="http://schemas.openxmlformats.org/officeDocument/2006/relationships/hyperlink" Target="https://dashboard.tenderly.co/tx/mainnet/0x80b80e7a9c3dd65d97d555c74b74720d70a6c7dd18d6c5f686ca902c92d95d80" TargetMode="External"/><Relationship Id="rId1009" Type="http://schemas.openxmlformats.org/officeDocument/2006/relationships/hyperlink" Target="https://etherscan.io/txs?block=21990758" TargetMode="External"/><Relationship Id="rId62" Type="http://schemas.openxmlformats.org/officeDocument/2006/relationships/hyperlink" Target="https://etherscan.io/tx/0x2f9f2c9ec1557217d37c54162d19851651feaaee7966686b4238dd352feea853" TargetMode="External"/><Relationship Id="rId365" Type="http://schemas.openxmlformats.org/officeDocument/2006/relationships/hyperlink" Target="https://eigenphi.io/mev/eigentx/0x86236878d14649b566c66a155671e7fcac9f64dbd57d726eb431ef87edee949a?tab=block" TargetMode="External"/><Relationship Id="rId572" Type="http://schemas.openxmlformats.org/officeDocument/2006/relationships/hyperlink" Target="https://etherscan.io/tx/0x5ee313680577f794769d0329584c419ea97be6996d812e9f20e07a5f673d5533" TargetMode="External"/><Relationship Id="rId1216" Type="http://schemas.openxmlformats.org/officeDocument/2006/relationships/hyperlink" Target="https://eigenphi.io/mev/ethereum/tx/0x624fd6b677519d422fe37f87faf72d9a11110dab0836e16a544c2789d4eafd37" TargetMode="External"/><Relationship Id="rId225" Type="http://schemas.openxmlformats.org/officeDocument/2006/relationships/hyperlink" Target="https://dashboard.tenderly.co/tx/mainnet/0xaa95cbe6628fff4c4a1e34dc6e04f6fc7c390798ecfec97734288190ef60d07f" TargetMode="External"/><Relationship Id="rId432" Type="http://schemas.openxmlformats.org/officeDocument/2006/relationships/hyperlink" Target="https://libmev.com/blocks/21990696" TargetMode="External"/><Relationship Id="rId877" Type="http://schemas.openxmlformats.org/officeDocument/2006/relationships/hyperlink" Target="https://etherscan.io/txs?block=21992891" TargetMode="External"/><Relationship Id="rId1062" Type="http://schemas.openxmlformats.org/officeDocument/2006/relationships/hyperlink" Target="https://libmev.com/blocks/21986489" TargetMode="External"/><Relationship Id="rId737" Type="http://schemas.openxmlformats.org/officeDocument/2006/relationships/hyperlink" Target="https://eigenphi.io/mev/eigentx/0x21fd4103f6c5ad24174968a081b4534094927270815526dab5b4b49986cb9e69?tab=block" TargetMode="External"/><Relationship Id="rId944" Type="http://schemas.openxmlformats.org/officeDocument/2006/relationships/hyperlink" Target="https://etherscan.io/tx/0x5e65787a83fba4012e112465fed2ee6e563a6690856143f2fe7c10897d977413" TargetMode="External"/><Relationship Id="rId73" Type="http://schemas.openxmlformats.org/officeDocument/2006/relationships/hyperlink" Target="https://etherscan.io/txs?block=21989385" TargetMode="External"/><Relationship Id="rId169" Type="http://schemas.openxmlformats.org/officeDocument/2006/relationships/hyperlink" Target="https://etherscan.io/txs?block=21989210" TargetMode="External"/><Relationship Id="rId376" Type="http://schemas.openxmlformats.org/officeDocument/2006/relationships/hyperlink" Target="https://eigenphi.io/mev/ethereum/tx/0x3a1c335040251fb91766f8e963ba63c0ea887aed4d0e20e96cec7517cc491f71" TargetMode="External"/><Relationship Id="rId583" Type="http://schemas.openxmlformats.org/officeDocument/2006/relationships/hyperlink" Target="https://etherscan.io/txs?block=21990073" TargetMode="External"/><Relationship Id="rId790" Type="http://schemas.openxmlformats.org/officeDocument/2006/relationships/hyperlink" Target="https://eigenphi.io/mev/ethereum/tx/0x7b8d5afae41b6a9673a08ecdd7914f223d179b7b023cbc270b9d278a901b1f4b" TargetMode="External"/><Relationship Id="rId804" Type="http://schemas.openxmlformats.org/officeDocument/2006/relationships/hyperlink" Target="https://libmev.com/blocks/21990290" TargetMode="External"/><Relationship Id="rId1227" Type="http://schemas.openxmlformats.org/officeDocument/2006/relationships/hyperlink" Target="https://dashboard.tenderly.co/tx/mainnet/0x9ca4821f7b355bb4a98576d3b2c1c376be83ed752a4026fd7e40f24aed6edcf8" TargetMode="External"/><Relationship Id="rId4" Type="http://schemas.openxmlformats.org/officeDocument/2006/relationships/hyperlink" Target="https://eigenphi.io/mev/ethereum/tx/0x264ec2e4c4b84d9ae0373950713a52b92fc6e7d0bc5aca3bab51daa819bcf67a" TargetMode="External"/><Relationship Id="rId236" Type="http://schemas.openxmlformats.org/officeDocument/2006/relationships/hyperlink" Target="https://etherscan.io/tx/0x1458e674f0c13aff27d8c7eb14eb7cc0ddb1709aaffad06c4b319e536df9e45d" TargetMode="External"/><Relationship Id="rId443" Type="http://schemas.openxmlformats.org/officeDocument/2006/relationships/hyperlink" Target="https://eigenphi.io/mev/eigentx/0xc51900dd6271af4eef9aa56c6a9e15acd02d4c09dbbbef24903ba61601bcd2a6?tab=block" TargetMode="External"/><Relationship Id="rId650" Type="http://schemas.openxmlformats.org/officeDocument/2006/relationships/hyperlink" Target="https://etherscan.io/tx/0x3fe34f0e58cabbaebbd120c728cefff6761aa9ff888615bc97f25f656fdaad16" TargetMode="External"/><Relationship Id="rId888" Type="http://schemas.openxmlformats.org/officeDocument/2006/relationships/hyperlink" Target="https://libmev.com/blocks/21989387" TargetMode="External"/><Relationship Id="rId1073" Type="http://schemas.openxmlformats.org/officeDocument/2006/relationships/hyperlink" Target="https://eigenphi.io/mev/eigentx/0x59532f23df11546fab917083bf0048c9048ba782f4edb08547bb4d4be07bc427?tab=block" TargetMode="External"/><Relationship Id="rId303" Type="http://schemas.openxmlformats.org/officeDocument/2006/relationships/hyperlink" Target="https://dashboard.tenderly.co/tx/mainnet/0x5960c1b92ef056af0e493852010925db659bd141c546fc653da410c3ec838c7b" TargetMode="External"/><Relationship Id="rId748" Type="http://schemas.openxmlformats.org/officeDocument/2006/relationships/hyperlink" Target="https://eigenphi.io/mev/ethereum/tx/0x9b8c8eb63a3e8aecc66798ceb6120b19046b5b8d99c9cb88693eb581194b1f05" TargetMode="External"/><Relationship Id="rId955" Type="http://schemas.openxmlformats.org/officeDocument/2006/relationships/hyperlink" Target="https://etherscan.io/txs?block=21992222" TargetMode="External"/><Relationship Id="rId1140" Type="http://schemas.openxmlformats.org/officeDocument/2006/relationships/hyperlink" Target="https://libmev.com/blocks/21990306" TargetMode="External"/><Relationship Id="rId84" Type="http://schemas.openxmlformats.org/officeDocument/2006/relationships/hyperlink" Target="https://libmev.com/blocks/21990010" TargetMode="External"/><Relationship Id="rId387" Type="http://schemas.openxmlformats.org/officeDocument/2006/relationships/hyperlink" Target="https://dashboard.tenderly.co/tx/mainnet/0x870ef6fa7d3e9b367ddd7cb85e7d8cd462335ce4e065fa58e92d9ec7efc81775" TargetMode="External"/><Relationship Id="rId510" Type="http://schemas.openxmlformats.org/officeDocument/2006/relationships/hyperlink" Target="https://libmev.com/blocks/21991791" TargetMode="External"/><Relationship Id="rId594" Type="http://schemas.openxmlformats.org/officeDocument/2006/relationships/hyperlink" Target="https://libmev.com/blocks/21987423" TargetMode="External"/><Relationship Id="rId608" Type="http://schemas.openxmlformats.org/officeDocument/2006/relationships/hyperlink" Target="https://etherscan.io/tx/0xc2315b7a2ceb2b24ab064e61e35448ab1d89eee6e093c12f80deb01769b4ace2" TargetMode="External"/><Relationship Id="rId815" Type="http://schemas.openxmlformats.org/officeDocument/2006/relationships/hyperlink" Target="https://eigenphi.io/mev/eigentx/0x06d5b4143e803c5c87ba657158c22a7ac446d820b4d1afdadb03f0df8d4175df?tab=block" TargetMode="External"/><Relationship Id="rId247" Type="http://schemas.openxmlformats.org/officeDocument/2006/relationships/hyperlink" Target="https://etherscan.io/txs?block=21991520" TargetMode="External"/><Relationship Id="rId899" Type="http://schemas.openxmlformats.org/officeDocument/2006/relationships/hyperlink" Target="https://eigenphi.io/mev/eigentx/0x9ed9090e1dc3ca9e3140302726d8bc619dce676e2ca7980fd720defba16b7082?tab=block" TargetMode="External"/><Relationship Id="rId1000" Type="http://schemas.openxmlformats.org/officeDocument/2006/relationships/hyperlink" Target="https://eigenphi.io/mev/ethereum/tx/0x65f13f4a3a02200459c4c06b7ae1de2973395150d840f4d35aae4a25e1821dca" TargetMode="External"/><Relationship Id="rId1084" Type="http://schemas.openxmlformats.org/officeDocument/2006/relationships/hyperlink" Target="https://eigenphi.io/mev/ethereum/tx/0x31fba4537dbc04769942623d67b7d42feeab699ebb56f8021c89219b1ac04bda" TargetMode="External"/><Relationship Id="rId107" Type="http://schemas.openxmlformats.org/officeDocument/2006/relationships/hyperlink" Target="https://eigenphi.io/mev/eigentx/0x4bcf643a97c069fbdce5abcebdd3d42216b7be6a7b5739d4f3ff9854404e575a?tab=block" TargetMode="External"/><Relationship Id="rId454" Type="http://schemas.openxmlformats.org/officeDocument/2006/relationships/hyperlink" Target="https://eigenphi.io/mev/ethereum/tx/0x6aeaa35dd226964fffbe3c67d6b32a1239a2a34d9ac90c014962fa061c9f0dc2" TargetMode="External"/><Relationship Id="rId661" Type="http://schemas.openxmlformats.org/officeDocument/2006/relationships/hyperlink" Target="https://etherscan.io/txs?block=21991425" TargetMode="External"/><Relationship Id="rId759" Type="http://schemas.openxmlformats.org/officeDocument/2006/relationships/hyperlink" Target="https://dashboard.tenderly.co/tx/mainnet/0xa545ea5ea4d28a4c76d815875ebf23f6ff52ea96f61995bdb3356d121f7acd4e" TargetMode="External"/><Relationship Id="rId966" Type="http://schemas.openxmlformats.org/officeDocument/2006/relationships/hyperlink" Target="https://libmev.com/blocks/21990032" TargetMode="External"/><Relationship Id="rId11" Type="http://schemas.openxmlformats.org/officeDocument/2006/relationships/hyperlink" Target="https://eigenphi.io/mev/eigentx/0xc202e46ffa1ebdeb0ef76e7ead1a78d66b4ccb8a1415f702ef39f25e94c798fb?tab=block" TargetMode="External"/><Relationship Id="rId314" Type="http://schemas.openxmlformats.org/officeDocument/2006/relationships/hyperlink" Target="https://etherscan.io/tx/0x54e733aa440e031931e7d8f3073659bc5e05dfef5980e3c88268e43a7b7582a4" TargetMode="External"/><Relationship Id="rId398" Type="http://schemas.openxmlformats.org/officeDocument/2006/relationships/hyperlink" Target="https://etherscan.io/tx/0xab99bb307239d4a1e3f4660d0e1835a22a7d37c44a4c2fa582e61833f03b0de7" TargetMode="External"/><Relationship Id="rId521" Type="http://schemas.openxmlformats.org/officeDocument/2006/relationships/hyperlink" Target="https://eigenphi.io/mev/eigentx/0x002e6668358a059db87bb9268a85d8878b0f6cf2df2f6e325e9a8a45d361b2fc?tab=block" TargetMode="External"/><Relationship Id="rId619" Type="http://schemas.openxmlformats.org/officeDocument/2006/relationships/hyperlink" Target="https://etherscan.io/txs?block=21989220" TargetMode="External"/><Relationship Id="rId1151" Type="http://schemas.openxmlformats.org/officeDocument/2006/relationships/hyperlink" Target="https://eigenphi.io/mev/eigentx/0x03e22ef6133c894249fc9946c0104bd8165e935300250cefe1c0e81a3ad8487e?tab=block" TargetMode="External"/><Relationship Id="rId95" Type="http://schemas.openxmlformats.org/officeDocument/2006/relationships/hyperlink" Target="https://eigenphi.io/mev/eigentx/0x1d1096a91d9ade16c99e87c2741858edf042069b78abc9eed8431d76818ff069?tab=block" TargetMode="External"/><Relationship Id="rId160" Type="http://schemas.openxmlformats.org/officeDocument/2006/relationships/hyperlink" Target="https://eigenphi.io/mev/ethereum/tx/0x83ea3a9a786ec83cfa03c473cf5f6a06f228dc0a4abbce4d09af7e75a5f68b31" TargetMode="External"/><Relationship Id="rId826" Type="http://schemas.openxmlformats.org/officeDocument/2006/relationships/hyperlink" Target="https://eigenphi.io/mev/ethereum/tx/0x577c39256b706ddfc0a49ecc0452398accc9ba52d117c5a6fb402723629eaaa8" TargetMode="External"/><Relationship Id="rId1011" Type="http://schemas.openxmlformats.org/officeDocument/2006/relationships/hyperlink" Target="https://dashboard.tenderly.co/tx/mainnet/0x9c40013d48c686f6749e49002c239d061dc8ba78c25789836707ddeccb6f0d14" TargetMode="External"/><Relationship Id="rId1109" Type="http://schemas.openxmlformats.org/officeDocument/2006/relationships/hyperlink" Target="https://eigenphi.io/mev/eigentx/0x316e4651c4fda7e5955fb8b1e7b489e6941d4c6c069716c4851e6c3f016a1580?tab=block" TargetMode="External"/><Relationship Id="rId258" Type="http://schemas.openxmlformats.org/officeDocument/2006/relationships/hyperlink" Target="https://libmev.com/blocks/21991386" TargetMode="External"/><Relationship Id="rId465" Type="http://schemas.openxmlformats.org/officeDocument/2006/relationships/hyperlink" Target="https://dashboard.tenderly.co/tx/mainnet/0xca36a7322aef3c7ce31ac0e286c2eb6e7f3f2d270fe481350d0eb0c6087be8aa" TargetMode="External"/><Relationship Id="rId672" Type="http://schemas.openxmlformats.org/officeDocument/2006/relationships/hyperlink" Target="https://libmev.com/blocks/21988841" TargetMode="External"/><Relationship Id="rId1095" Type="http://schemas.openxmlformats.org/officeDocument/2006/relationships/hyperlink" Target="https://dashboard.tenderly.co/tx/mainnet/0x3ad74ddaa253ddff4f632a48a7b3c97faab78a931ab137f7bd28b4187a476a88" TargetMode="External"/><Relationship Id="rId22" Type="http://schemas.openxmlformats.org/officeDocument/2006/relationships/hyperlink" Target="https://eigenphi.io/mev/ethereum/tx/0xa501391eb2bc088c0d0fa0dd97dd347bdb1da521802fa215a022773f65220f58" TargetMode="External"/><Relationship Id="rId118" Type="http://schemas.openxmlformats.org/officeDocument/2006/relationships/hyperlink" Target="https://eigenphi.io/mev/ethereum/tx/0x677b47b12a5067ce6f39be31c4d9f67ffba55b0d58b0465a23ffb932ad6e1184" TargetMode="External"/><Relationship Id="rId325" Type="http://schemas.openxmlformats.org/officeDocument/2006/relationships/hyperlink" Target="https://etherscan.io/txs?block=21987420" TargetMode="External"/><Relationship Id="rId532" Type="http://schemas.openxmlformats.org/officeDocument/2006/relationships/hyperlink" Target="https://eigenphi.io/mev/ethereum/tx/0xf8525b16d5d14783e6868cd2187ed52a449f88b6105b0e6dc2520546590711d0" TargetMode="External"/><Relationship Id="rId977" Type="http://schemas.openxmlformats.org/officeDocument/2006/relationships/hyperlink" Target="https://eigenphi.io/mev/eigentx/0x40913829e9ac49771ac659143a17996720645c02b29fb36015fb38e76b93a8cc?tab=block" TargetMode="External"/><Relationship Id="rId1162" Type="http://schemas.openxmlformats.org/officeDocument/2006/relationships/hyperlink" Target="https://eigenphi.io/mev/ethereum/tx/0xb38f639ae01a228d097e4d1e80508cf6a7173776b75803b0e4ee7094ac512ce4" TargetMode="External"/><Relationship Id="rId171" Type="http://schemas.openxmlformats.org/officeDocument/2006/relationships/hyperlink" Target="https://dashboard.tenderly.co/tx/mainnet/0x9e2286277b3fd6b65d4655e5ae3324538b31f929084f07ffd50ef6ed7369a7e0" TargetMode="External"/><Relationship Id="rId837" Type="http://schemas.openxmlformats.org/officeDocument/2006/relationships/hyperlink" Target="https://dashboard.tenderly.co/tx/mainnet/0x9e7714d583e355e3449a525463f1c048239c825cf5b9d613fe1416aca08f7b2b" TargetMode="External"/><Relationship Id="rId1022" Type="http://schemas.openxmlformats.org/officeDocument/2006/relationships/hyperlink" Target="https://etherscan.io/tx/0x1c6234980f4e05d6bff7744b523a7e1c13c1d20bedf7d7951230ece81ca89048" TargetMode="External"/><Relationship Id="rId269" Type="http://schemas.openxmlformats.org/officeDocument/2006/relationships/hyperlink" Target="https://eigenphi.io/mev/eigentx/0x42c73f934621085a2cd6c8dde6ae1b16e79f5ccf4f639d6b4c9af0f119f9c8aa?tab=block" TargetMode="External"/><Relationship Id="rId476" Type="http://schemas.openxmlformats.org/officeDocument/2006/relationships/hyperlink" Target="https://etherscan.io/tx/0xc0672b885015465ce7ad967bddc253124e482e69027843359e17253e7d6486f9" TargetMode="External"/><Relationship Id="rId683" Type="http://schemas.openxmlformats.org/officeDocument/2006/relationships/hyperlink" Target="https://eigenphi.io/mev/eigentx/0x15311c4d8ccb0044aeaad161f51bfc8f47d912632f4efa5f4084fe1b8c9cd927?tab=block" TargetMode="External"/><Relationship Id="rId890" Type="http://schemas.openxmlformats.org/officeDocument/2006/relationships/hyperlink" Target="https://etherscan.io/tx/0x136d788f47bf27ce51c15c102f574279a3eecea294b455a5c32871e54d70241d" TargetMode="External"/><Relationship Id="rId904" Type="http://schemas.openxmlformats.org/officeDocument/2006/relationships/hyperlink" Target="https://eigenphi.io/mev/ethereum/tx/0xca919eeb3626d518adf13e8c75c089161a76c7a3a13ec1737a90aad4c84adc08" TargetMode="External"/><Relationship Id="rId33" Type="http://schemas.openxmlformats.org/officeDocument/2006/relationships/hyperlink" Target="https://dashboard.tenderly.co/tx/mainnet/0x23d52d14c4cfb7f8fd02479602f40c1fd6d3e4b5ee60357d9c0afa088f8be3c5" TargetMode="External"/><Relationship Id="rId129" Type="http://schemas.openxmlformats.org/officeDocument/2006/relationships/hyperlink" Target="https://dashboard.tenderly.co/tx/mainnet/0xa4371617ce21fbe6297b9ff5672a81417327a864fd2c843b1025163871deedfc" TargetMode="External"/><Relationship Id="rId336" Type="http://schemas.openxmlformats.org/officeDocument/2006/relationships/hyperlink" Target="https://libmev.com/blocks/21991416" TargetMode="External"/><Relationship Id="rId543" Type="http://schemas.openxmlformats.org/officeDocument/2006/relationships/hyperlink" Target="https://dashboard.tenderly.co/tx/mainnet/0x9eb3ed4ce24a42e15ec205cf8708b1be4343581d5a05c0ad3fbb196becf5e4a3" TargetMode="External"/><Relationship Id="rId988" Type="http://schemas.openxmlformats.org/officeDocument/2006/relationships/hyperlink" Target="https://eigenphi.io/mev/ethereum/tx/0x7a89dfe9c25437d47d9c135f24d555fccec48166a895326d3021f83a5fe6e5e5" TargetMode="External"/><Relationship Id="rId1173" Type="http://schemas.openxmlformats.org/officeDocument/2006/relationships/hyperlink" Target="https://dashboard.tenderly.co/tx/mainnet/0x8302077a2a27f222497c855eec304c5f982e4520ee3e15fc5847acd2c152ae7d" TargetMode="External"/><Relationship Id="rId182" Type="http://schemas.openxmlformats.org/officeDocument/2006/relationships/hyperlink" Target="https://etherscan.io/tx/0xf6d1788b4b3d94d959e196b6a8fce972b92877751b45728eb90021c4d6ec5661" TargetMode="External"/><Relationship Id="rId403" Type="http://schemas.openxmlformats.org/officeDocument/2006/relationships/hyperlink" Target="https://etherscan.io/txs?block=21988112" TargetMode="External"/><Relationship Id="rId750" Type="http://schemas.openxmlformats.org/officeDocument/2006/relationships/hyperlink" Target="https://libmev.com/blocks/21987419" TargetMode="External"/><Relationship Id="rId848" Type="http://schemas.openxmlformats.org/officeDocument/2006/relationships/hyperlink" Target="https://etherscan.io/tx/0xa82b5150632768a31c2c10894a6ea44ca88ae4836640931ae3f62ba86cdef797" TargetMode="External"/><Relationship Id="rId1033" Type="http://schemas.openxmlformats.org/officeDocument/2006/relationships/hyperlink" Target="https://etherscan.io/txs?block=21986492" TargetMode="External"/><Relationship Id="rId487" Type="http://schemas.openxmlformats.org/officeDocument/2006/relationships/hyperlink" Target="https://etherscan.io/txs?block=21984646" TargetMode="External"/><Relationship Id="rId610" Type="http://schemas.openxmlformats.org/officeDocument/2006/relationships/hyperlink" Target="https://eigenphi.io/mev/ethereum/tx/0xc2315b7a2ceb2b24ab064e61e35448ab1d89eee6e093c12f80deb01769b4ace2" TargetMode="External"/><Relationship Id="rId694" Type="http://schemas.openxmlformats.org/officeDocument/2006/relationships/hyperlink" Target="https://eigenphi.io/mev/ethereum/tx/0x446f338ed649ac4f00ae77698777b39e3993a5cff2de7b567247cf1a37cfee37" TargetMode="External"/><Relationship Id="rId708" Type="http://schemas.openxmlformats.org/officeDocument/2006/relationships/hyperlink" Target="https://libmev.com/blocks/21989407" TargetMode="External"/><Relationship Id="rId915" Type="http://schemas.openxmlformats.org/officeDocument/2006/relationships/hyperlink" Target="https://dashboard.tenderly.co/tx/mainnet/0x119226c81cca94d6bf92e3f8bcc057677ca5928a99fc2ffff8a70a5510e8f6e9" TargetMode="External"/><Relationship Id="rId347" Type="http://schemas.openxmlformats.org/officeDocument/2006/relationships/hyperlink" Target="https://eigenphi.io/mev/eigentx/0x7e32270793266ded76e84924b14949fc53a7f4f7af021e0f2ee60f6a2bad4aba?tab=block" TargetMode="External"/><Relationship Id="rId999" Type="http://schemas.openxmlformats.org/officeDocument/2006/relationships/hyperlink" Target="https://dashboard.tenderly.co/tx/mainnet/0x65f13f4a3a02200459c4c06b7ae1de2973395150d840f4d35aae4a25e1821dca" TargetMode="External"/><Relationship Id="rId1100" Type="http://schemas.openxmlformats.org/officeDocument/2006/relationships/hyperlink" Target="https://etherscan.io/tx/0x03cda353222a6835582af57420521d900e8e6b8df943702f46c88dbb3d2acb08" TargetMode="External"/><Relationship Id="rId1184" Type="http://schemas.openxmlformats.org/officeDocument/2006/relationships/hyperlink" Target="https://etherscan.io/tx/0xc35648f72ae11025ccbcaf34c288748518ceb0fbde2322c8024791be64ed4ae4" TargetMode="External"/><Relationship Id="rId44" Type="http://schemas.openxmlformats.org/officeDocument/2006/relationships/hyperlink" Target="https://etherscan.io/tx/0xddcb8a0dc4208d43c34a7abd4492f4b0258a40302385e364ae8814fb7790f65c" TargetMode="External"/><Relationship Id="rId554" Type="http://schemas.openxmlformats.org/officeDocument/2006/relationships/hyperlink" Target="https://etherscan.io/tx/0xdd42de63fa23e42f72f75b70f20d4bb9116aecaaf3c716ceb0875a79b652cf12" TargetMode="External"/><Relationship Id="rId761" Type="http://schemas.openxmlformats.org/officeDocument/2006/relationships/hyperlink" Target="https://eigenphi.io/mev/eigentx/0xa545ea5ea4d28a4c76d815875ebf23f6ff52ea96f61995bdb3356d121f7acd4e?tab=block" TargetMode="External"/><Relationship Id="rId859" Type="http://schemas.openxmlformats.org/officeDocument/2006/relationships/hyperlink" Target="https://etherscan.io/txs?block=21992825" TargetMode="External"/><Relationship Id="rId193" Type="http://schemas.openxmlformats.org/officeDocument/2006/relationships/hyperlink" Target="https://etherscan.io/txs?block=21990013" TargetMode="External"/><Relationship Id="rId207" Type="http://schemas.openxmlformats.org/officeDocument/2006/relationships/hyperlink" Target="https://dashboard.tenderly.co/tx/mainnet/0xd2be7dbc6ef7c24b55fd252b91151406f79dd7114f9f5c03ac5d7d6d87ca8538" TargetMode="External"/><Relationship Id="rId414" Type="http://schemas.openxmlformats.org/officeDocument/2006/relationships/hyperlink" Target="https://libmev.com/blocks/21986846" TargetMode="External"/><Relationship Id="rId498" Type="http://schemas.openxmlformats.org/officeDocument/2006/relationships/hyperlink" Target="https://libmev.com/blocks/21986841" TargetMode="External"/><Relationship Id="rId621" Type="http://schemas.openxmlformats.org/officeDocument/2006/relationships/hyperlink" Target="https://dashboard.tenderly.co/tx/mainnet/0x2c9bca2aab194f6640f20109013c5fe9e3e6d34c96e930cd0f8cfc6dd1580b4d" TargetMode="External"/><Relationship Id="rId1044" Type="http://schemas.openxmlformats.org/officeDocument/2006/relationships/hyperlink" Target="https://libmev.com/blocks/21986490" TargetMode="External"/><Relationship Id="rId260" Type="http://schemas.openxmlformats.org/officeDocument/2006/relationships/hyperlink" Target="https://etherscan.io/tx/0xa2b01a522c3118ce7d2fcbab028e514f33164a41c84c887dfc41000242305a62" TargetMode="External"/><Relationship Id="rId719" Type="http://schemas.openxmlformats.org/officeDocument/2006/relationships/hyperlink" Target="https://eigenphi.io/mev/eigentx/0x233104cf7deab05886a14d766de564b613584f3997d6e54f2669c29cd8495c48?tab=block" TargetMode="External"/><Relationship Id="rId926" Type="http://schemas.openxmlformats.org/officeDocument/2006/relationships/hyperlink" Target="https://etherscan.io/tx/0x491b2f6b23f3683337d08cfab7a02790a2be4a34fb3073de4982a5abba6a146a" TargetMode="External"/><Relationship Id="rId1111" Type="http://schemas.openxmlformats.org/officeDocument/2006/relationships/hyperlink" Target="https://etherscan.io/txs?block=21989523" TargetMode="External"/><Relationship Id="rId55" Type="http://schemas.openxmlformats.org/officeDocument/2006/relationships/hyperlink" Target="https://etherscan.io/txs?block=21990693" TargetMode="External"/><Relationship Id="rId120" Type="http://schemas.openxmlformats.org/officeDocument/2006/relationships/hyperlink" Target="https://libmev.com/blocks/21991384" TargetMode="External"/><Relationship Id="rId358" Type="http://schemas.openxmlformats.org/officeDocument/2006/relationships/hyperlink" Target="https://eigenphi.io/mev/ethereum/tx/0x2cf03f0abba0ba3b565cecd38ad49ad32afcd06ae8a612b0bb7bf14f7646930e" TargetMode="External"/><Relationship Id="rId565" Type="http://schemas.openxmlformats.org/officeDocument/2006/relationships/hyperlink" Target="https://etherscan.io/txs?block=21991428" TargetMode="External"/><Relationship Id="rId772" Type="http://schemas.openxmlformats.org/officeDocument/2006/relationships/hyperlink" Target="https://eigenphi.io/mev/ethereum/tx/0x1709f6b8c27e454e0f7ef21e3535208d9ceaee09a41753f455cdc2e243d10b0c" TargetMode="External"/><Relationship Id="rId1195" Type="http://schemas.openxmlformats.org/officeDocument/2006/relationships/hyperlink" Target="https://etherscan.io/txs?block=21988513" TargetMode="External"/><Relationship Id="rId1209" Type="http://schemas.openxmlformats.org/officeDocument/2006/relationships/hyperlink" Target="https://dashboard.tenderly.co/tx/mainnet/0xad4fae46cfdc27105ec87cf211452236d83f795866a59a2b1effba1ea956fcaf" TargetMode="External"/><Relationship Id="rId218" Type="http://schemas.openxmlformats.org/officeDocument/2006/relationships/hyperlink" Target="https://etherscan.io/tx/0xf02dedaadffcc30da485051b9d4d66714be2deb94cb03d500ec332cb265bb128" TargetMode="External"/><Relationship Id="rId425" Type="http://schemas.openxmlformats.org/officeDocument/2006/relationships/hyperlink" Target="https://eigenphi.io/mev/eigentx/0xf99953cbf155560634b335b13bbaeb3f50c425b02a345671ce5d1cbe9e406040?tab=block" TargetMode="External"/><Relationship Id="rId632" Type="http://schemas.openxmlformats.org/officeDocument/2006/relationships/hyperlink" Target="https://etherscan.io/tx/0xaa61efd04dc9fab56afb59260a517afaf51b3d450489005735caa8fec319e566" TargetMode="External"/><Relationship Id="rId1055" Type="http://schemas.openxmlformats.org/officeDocument/2006/relationships/hyperlink" Target="https://eigenphi.io/mev/eigentx/0x3d37db994138ee4b6e0bb5210547062c1b99c0873954679028afe24bd4633509?tab=block" TargetMode="External"/><Relationship Id="rId271" Type="http://schemas.openxmlformats.org/officeDocument/2006/relationships/hyperlink" Target="https://etherscan.io/txs?block=21984589" TargetMode="External"/><Relationship Id="rId937" Type="http://schemas.openxmlformats.org/officeDocument/2006/relationships/hyperlink" Target="https://etherscan.io/txs?block=21991943" TargetMode="External"/><Relationship Id="rId1122" Type="http://schemas.openxmlformats.org/officeDocument/2006/relationships/hyperlink" Target="https://libmev.com/blocks/21991354" TargetMode="External"/><Relationship Id="rId66" Type="http://schemas.openxmlformats.org/officeDocument/2006/relationships/hyperlink" Target="https://libmev.com/blocks/21991378" TargetMode="External"/><Relationship Id="rId131" Type="http://schemas.openxmlformats.org/officeDocument/2006/relationships/hyperlink" Target="https://eigenphi.io/mev/eigentx/0xa4371617ce21fbe6297b9ff5672a81417327a864fd2c843b1025163871deedfc?tab=block" TargetMode="External"/><Relationship Id="rId369" Type="http://schemas.openxmlformats.org/officeDocument/2006/relationships/hyperlink" Target="https://dashboard.tenderly.co/tx/mainnet/0x56c5bed8766cb9bd05e25fe50c5f7cb78535bc122778a2157e54af29eab87e01" TargetMode="External"/><Relationship Id="rId576" Type="http://schemas.openxmlformats.org/officeDocument/2006/relationships/hyperlink" Target="https://libmev.com/blocks/21990991" TargetMode="External"/><Relationship Id="rId783" Type="http://schemas.openxmlformats.org/officeDocument/2006/relationships/hyperlink" Target="https://dashboard.tenderly.co/tx/mainnet/0xe138b50aea8099670e5472f0d7cbe66fd09f9832d05bfc24b452498a0c7eda52" TargetMode="External"/><Relationship Id="rId990" Type="http://schemas.openxmlformats.org/officeDocument/2006/relationships/hyperlink" Target="https://libmev.com/blocks/21984715" TargetMode="External"/><Relationship Id="rId229" Type="http://schemas.openxmlformats.org/officeDocument/2006/relationships/hyperlink" Target="https://etherscan.io/txs?block=21991405" TargetMode="External"/><Relationship Id="rId436" Type="http://schemas.openxmlformats.org/officeDocument/2006/relationships/hyperlink" Target="https://eigenphi.io/mev/ethereum/tx/0xc2fe55e7692b47f80d2a2fe5640005dd1eee8aef476cdd45be7e769538ef4ed2" TargetMode="External"/><Relationship Id="rId643" Type="http://schemas.openxmlformats.org/officeDocument/2006/relationships/hyperlink" Target="https://etherscan.io/txs?block=21991826" TargetMode="External"/><Relationship Id="rId1066" Type="http://schemas.openxmlformats.org/officeDocument/2006/relationships/hyperlink" Target="https://eigenphi.io/mev/ethereum/tx/0x0e0369affe735c944bceecc0c419c50a4c2b44d4708a545d22eb26649b5b2282" TargetMode="External"/><Relationship Id="rId850" Type="http://schemas.openxmlformats.org/officeDocument/2006/relationships/hyperlink" Target="https://eigenphi.io/mev/ethereum/tx/0xa82b5150632768a31c2c10894a6ea44ca88ae4836640931ae3f62ba86cdef797" TargetMode="External"/><Relationship Id="rId948" Type="http://schemas.openxmlformats.org/officeDocument/2006/relationships/hyperlink" Target="https://libmev.com/blocks/21991666" TargetMode="External"/><Relationship Id="rId1133" Type="http://schemas.openxmlformats.org/officeDocument/2006/relationships/hyperlink" Target="https://eigenphi.io/mev/eigentx/0xf24d76163355358b5a54b05e2ba9e2024ef2adb200b23dbbbf1f2d6f1c31ed2c?tab=block" TargetMode="External"/><Relationship Id="rId77" Type="http://schemas.openxmlformats.org/officeDocument/2006/relationships/hyperlink" Target="https://eigenphi.io/mev/eigentx/0x90d00ad1f4744ed85bfa72b1d576f4e7474adce6ea60550b6a4f19e97247fea2?tab=block" TargetMode="External"/><Relationship Id="rId282" Type="http://schemas.openxmlformats.org/officeDocument/2006/relationships/hyperlink" Target="https://libmev.com/blocks/21989598" TargetMode="External"/><Relationship Id="rId503" Type="http://schemas.openxmlformats.org/officeDocument/2006/relationships/hyperlink" Target="https://eigenphi.io/mev/eigentx/0xb375036df87c0811b32fbee2a8b5340e56d94422156672a095c2ae48f8cc6a55?tab=block" TargetMode="External"/><Relationship Id="rId587" Type="http://schemas.openxmlformats.org/officeDocument/2006/relationships/hyperlink" Target="https://eigenphi.io/mev/eigentx/0x46910967dc4258d3eda5f1cbef3a01be90a0ea01ad608ea6d0c09eabb40d85bf?tab=block" TargetMode="External"/><Relationship Id="rId710" Type="http://schemas.openxmlformats.org/officeDocument/2006/relationships/hyperlink" Target="https://etherscan.io/tx/0x726ff0113abc079ce2d4d21d30b278956a5694626320fe8d825d89d5b1708cfa" TargetMode="External"/><Relationship Id="rId808" Type="http://schemas.openxmlformats.org/officeDocument/2006/relationships/hyperlink" Target="https://eigenphi.io/mev/ethereum/tx/0x2ba9e6d86598778ab2ac3e66f89697d66b5fdc5f3ec794b96e6771669422fab9" TargetMode="External"/><Relationship Id="rId8" Type="http://schemas.openxmlformats.org/officeDocument/2006/relationships/hyperlink" Target="https://etherscan.io/tx/0xc202e46ffa1ebdeb0ef76e7ead1a78d66b4ccb8a1415f702ef39f25e94c798fb" TargetMode="External"/><Relationship Id="rId142" Type="http://schemas.openxmlformats.org/officeDocument/2006/relationships/hyperlink" Target="https://eigenphi.io/mev/ethereum/tx/0x9870057c8a8da0789b166f0ed9d3e73a759575d21354e3f4def63500627121a9" TargetMode="External"/><Relationship Id="rId447" Type="http://schemas.openxmlformats.org/officeDocument/2006/relationships/hyperlink" Target="https://dashboard.tenderly.co/tx/mainnet/0x192da6d728016319cda184174804b6cc9d0368dd907a5e69b8f342a59b868d29" TargetMode="External"/><Relationship Id="rId794" Type="http://schemas.openxmlformats.org/officeDocument/2006/relationships/hyperlink" Target="https://etherscan.io/tx/0x442087fcb8eb4b72125a0475ad8ceadf68e35c7c9366e3d94a233160388506e8" TargetMode="External"/><Relationship Id="rId1077" Type="http://schemas.openxmlformats.org/officeDocument/2006/relationships/hyperlink" Target="https://dashboard.tenderly.co/tx/mainnet/0x9dc5b99f8c8a247720439489f09392280913d64610ff49575aba15284512a6a7" TargetMode="External"/><Relationship Id="rId1200" Type="http://schemas.openxmlformats.org/officeDocument/2006/relationships/hyperlink" Target="https://libmev.com/blocks/21988513" TargetMode="External"/><Relationship Id="rId654" Type="http://schemas.openxmlformats.org/officeDocument/2006/relationships/hyperlink" Target="https://libmev.com/blocks/21991794" TargetMode="External"/><Relationship Id="rId861" Type="http://schemas.openxmlformats.org/officeDocument/2006/relationships/hyperlink" Target="https://dashboard.tenderly.co/tx/mainnet/0xc37769c9c8899b9aa18d7dc01e3780e8fd0b8b07f23433285b36b23edbd9cde3" TargetMode="External"/><Relationship Id="rId959" Type="http://schemas.openxmlformats.org/officeDocument/2006/relationships/hyperlink" Target="https://eigenphi.io/mev/eigentx/0xc547fc93398740b7b4bbee4a591ee3a05e2abe4e90f2ba8711bbeaa8cfc18fa1?tab=block" TargetMode="External"/><Relationship Id="rId293" Type="http://schemas.openxmlformats.org/officeDocument/2006/relationships/hyperlink" Target="https://eigenphi.io/mev/eigentx/0x63c79ac3e070c71be4d2f6bed228809a0a9a93c085c3d686d3376b529e81d0b3?tab=block" TargetMode="External"/><Relationship Id="rId307" Type="http://schemas.openxmlformats.org/officeDocument/2006/relationships/hyperlink" Target="https://etherscan.io/txs?block=21988736" TargetMode="External"/><Relationship Id="rId514" Type="http://schemas.openxmlformats.org/officeDocument/2006/relationships/hyperlink" Target="https://eigenphi.io/mev/ethereum/tx/0x9a6b7570717e57141aa05e5e7d0cf5b40950f41ea036f4c688841cd751150dc3" TargetMode="External"/><Relationship Id="rId721" Type="http://schemas.openxmlformats.org/officeDocument/2006/relationships/hyperlink" Target="https://etherscan.io/txs?block=21985801" TargetMode="External"/><Relationship Id="rId1144" Type="http://schemas.openxmlformats.org/officeDocument/2006/relationships/hyperlink" Target="https://eigenphi.io/mev/ethereum/tx/0x7536296cfa192036bf0e8920e982e77ccf6599e532d16e1d69665da4391d8d89" TargetMode="External"/><Relationship Id="rId88" Type="http://schemas.openxmlformats.org/officeDocument/2006/relationships/hyperlink" Target="https://eigenphi.io/mev/ethereum/tx/0x39b2623e6e09446e3ef00342d2532272390dd2b402558115b9b800f43e701331" TargetMode="External"/><Relationship Id="rId153" Type="http://schemas.openxmlformats.org/officeDocument/2006/relationships/hyperlink" Target="https://dashboard.tenderly.co/tx/mainnet/0x82ec45d42e3ff8db20969f9aa9d2b633e622bf7159eaf3d8b1ed6e1911dfda1b" TargetMode="External"/><Relationship Id="rId360" Type="http://schemas.openxmlformats.org/officeDocument/2006/relationships/hyperlink" Target="https://libmev.com/blocks/21990430" TargetMode="External"/><Relationship Id="rId598" Type="http://schemas.openxmlformats.org/officeDocument/2006/relationships/hyperlink" Target="https://eigenphi.io/mev/ethereum/tx/0xca4ab2736d0c3f4b7929038d3948d2c4fca0155e96bda025b4cad571664393aa" TargetMode="External"/><Relationship Id="rId819" Type="http://schemas.openxmlformats.org/officeDocument/2006/relationships/hyperlink" Target="https://dashboard.tenderly.co/tx/mainnet/0x597c20a1c76fe8f3abd4b7d896f789aaddc3c374d30742be0732550be8b3844a" TargetMode="External"/><Relationship Id="rId1004" Type="http://schemas.openxmlformats.org/officeDocument/2006/relationships/hyperlink" Target="https://etherscan.io/tx/0x8af899144577626c4fb4d1cbdc5dcd4d9db983b786daee30fe074b1b70e76cdd" TargetMode="External"/><Relationship Id="rId1211" Type="http://schemas.openxmlformats.org/officeDocument/2006/relationships/hyperlink" Target="https://eigenphi.io/mev/eigentx/0xad4fae46cfdc27105ec87cf211452236d83f795866a59a2b1effba1ea956fcaf?tab=block" TargetMode="External"/><Relationship Id="rId220" Type="http://schemas.openxmlformats.org/officeDocument/2006/relationships/hyperlink" Target="https://eigenphi.io/mev/ethereum/tx/0xf02dedaadffcc30da485051b9d4d66714be2deb94cb03d500ec332cb265bb128" TargetMode="External"/><Relationship Id="rId458" Type="http://schemas.openxmlformats.org/officeDocument/2006/relationships/hyperlink" Target="https://etherscan.io/tx/0xa7212ead5fd5ceacbbeb1ba8fef23993eb79e3b36ebeabbc67cb35723298fad8" TargetMode="External"/><Relationship Id="rId665" Type="http://schemas.openxmlformats.org/officeDocument/2006/relationships/hyperlink" Target="https://eigenphi.io/mev/eigentx/0xeec101eb4ae1f35af2ff3aafae9b5c60818305c6ee71b315db7c66d39b8a41bd?tab=block" TargetMode="External"/><Relationship Id="rId872" Type="http://schemas.openxmlformats.org/officeDocument/2006/relationships/hyperlink" Target="https://etherscan.io/tx/0x14ae761b3242256bdc1606f2494efc6d976f599aa085e4007987a53d41e99527" TargetMode="External"/><Relationship Id="rId1088" Type="http://schemas.openxmlformats.org/officeDocument/2006/relationships/hyperlink" Target="https://etherscan.io/tx/0xca53af3963da86d2199ae01738a44abbdbf043f9c4d12a706ae6257627fb017f" TargetMode="External"/><Relationship Id="rId15" Type="http://schemas.openxmlformats.org/officeDocument/2006/relationships/hyperlink" Target="https://dashboard.tenderly.co/tx/mainnet/0x61b8f10c12c171e630c0f3fd6e1c64a145e12124adde2e52e81a1962303c92d3" TargetMode="External"/><Relationship Id="rId318" Type="http://schemas.openxmlformats.org/officeDocument/2006/relationships/hyperlink" Target="https://libmev.com/blocks/21992724" TargetMode="External"/><Relationship Id="rId525" Type="http://schemas.openxmlformats.org/officeDocument/2006/relationships/hyperlink" Target="https://dashboard.tenderly.co/tx/mainnet/0xe8591d42f825733bf3bf64f3593dc0e15d756cb253c794b5e337f5ac0b4e2ab6" TargetMode="External"/><Relationship Id="rId732" Type="http://schemas.openxmlformats.org/officeDocument/2006/relationships/hyperlink" Target="https://libmev.com/blocks/21991658" TargetMode="External"/><Relationship Id="rId1155" Type="http://schemas.openxmlformats.org/officeDocument/2006/relationships/hyperlink" Target="https://dashboard.tenderly.co/tx/mainnet/0x13be619ef9cb5cfb60b012ec1844c7312ddd1f597ec83ed01202b59a7bc9733a" TargetMode="External"/><Relationship Id="rId99" Type="http://schemas.openxmlformats.org/officeDocument/2006/relationships/hyperlink" Target="https://dashboard.tenderly.co/tx/mainnet/0x4a07eab98f28d8ac695bd44441ba6d433679e00675dfdd6c5cb307a3aec20535" TargetMode="External"/><Relationship Id="rId164" Type="http://schemas.openxmlformats.org/officeDocument/2006/relationships/hyperlink" Target="https://etherscan.io/tx/0xb9659dd2a2b0c182c6b1c18a8048cc8ef5ef425f242ba6d5c88ee1b82998e537" TargetMode="External"/><Relationship Id="rId371" Type="http://schemas.openxmlformats.org/officeDocument/2006/relationships/hyperlink" Target="https://eigenphi.io/mev/eigentx/0x56c5bed8766cb9bd05e25fe50c5f7cb78535bc122778a2157e54af29eab87e01?tab=block" TargetMode="External"/><Relationship Id="rId1015" Type="http://schemas.openxmlformats.org/officeDocument/2006/relationships/hyperlink" Target="https://etherscan.io/txs?block=21988397" TargetMode="External"/><Relationship Id="rId1222" Type="http://schemas.openxmlformats.org/officeDocument/2006/relationships/hyperlink" Target="https://eigenphi.io/mev/ethereum/tx/0xca71fa253fa469e7e5366792c4a2997cf664b924bc2e998aa8595cfccd5a25fe" TargetMode="External"/><Relationship Id="rId469" Type="http://schemas.openxmlformats.org/officeDocument/2006/relationships/hyperlink" Target="https://etherscan.io/txs?block=21989627" TargetMode="External"/><Relationship Id="rId676" Type="http://schemas.openxmlformats.org/officeDocument/2006/relationships/hyperlink" Target="https://eigenphi.io/mev/ethereum/tx/0xc272c37ec3a594f0578554dfc174bb1d1e0390563f8f32ba19833823214ea1b1" TargetMode="External"/><Relationship Id="rId883" Type="http://schemas.openxmlformats.org/officeDocument/2006/relationships/hyperlink" Target="https://etherscan.io/txs?block=21989387" TargetMode="External"/><Relationship Id="rId1099" Type="http://schemas.openxmlformats.org/officeDocument/2006/relationships/hyperlink" Target="https://etherscan.io/txs?block=21988070" TargetMode="External"/><Relationship Id="rId26" Type="http://schemas.openxmlformats.org/officeDocument/2006/relationships/hyperlink" Target="https://etherscan.io/tx/0x95c72f9106b2aaf04db03f726261e46566cf8063d2b09c83db2c5850f3da3e49" TargetMode="External"/><Relationship Id="rId231" Type="http://schemas.openxmlformats.org/officeDocument/2006/relationships/hyperlink" Target="https://dashboard.tenderly.co/tx/mainnet/0xfb38a810da593ad9731c94e79e8e2a0d556ec76f24188a46d828d87ddb6e3bcd" TargetMode="External"/><Relationship Id="rId329" Type="http://schemas.openxmlformats.org/officeDocument/2006/relationships/hyperlink" Target="https://eigenphi.io/mev/eigentx/0x5e9b6159413cff193621a4df0e52072d4963af3f768faf5fb55e475100690385?tab=block" TargetMode="External"/><Relationship Id="rId536" Type="http://schemas.openxmlformats.org/officeDocument/2006/relationships/hyperlink" Target="https://etherscan.io/tx/0xfe6b35fd4fea15305ee90368c64dcb27da6712d30b31bb3af2111ba458de095d" TargetMode="External"/><Relationship Id="rId1166" Type="http://schemas.openxmlformats.org/officeDocument/2006/relationships/hyperlink" Target="https://etherscan.io/tx/0xcbd4ba0efeae728d6141ff559eaf4fdf1f334c6096d7eece2c8f775a29d789a3" TargetMode="External"/><Relationship Id="rId175" Type="http://schemas.openxmlformats.org/officeDocument/2006/relationships/hyperlink" Target="https://etherscan.io/txs?block=21988646" TargetMode="External"/><Relationship Id="rId743" Type="http://schemas.openxmlformats.org/officeDocument/2006/relationships/hyperlink" Target="https://eigenphi.io/mev/eigentx/0x22f9505c62595589a48d4d909a7cba8f302c02f2c918e03b8cf0e75d21a067a6?tab=block" TargetMode="External"/><Relationship Id="rId950" Type="http://schemas.openxmlformats.org/officeDocument/2006/relationships/hyperlink" Target="https://etherscan.io/tx/0xb8853c4e5e85c7d881a8a4086afbc894352004979843753fc868bf0fb3683838" TargetMode="External"/><Relationship Id="rId1026" Type="http://schemas.openxmlformats.org/officeDocument/2006/relationships/hyperlink" Target="https://libmev.com/blocks/21986491" TargetMode="External"/><Relationship Id="rId382" Type="http://schemas.openxmlformats.org/officeDocument/2006/relationships/hyperlink" Target="https://eigenphi.io/mev/ethereum/tx/0xa4e55cb72adb5c89ca073f4f51cf80109bb3d5658884c94175cae6efa4f8dc39" TargetMode="External"/><Relationship Id="rId603" Type="http://schemas.openxmlformats.org/officeDocument/2006/relationships/hyperlink" Target="https://dashboard.tenderly.co/tx/mainnet/0x9b91cfe524110665717d742e512a591b5060b4ea5ab3559c76c8036b1dad9598" TargetMode="External"/><Relationship Id="rId687" Type="http://schemas.openxmlformats.org/officeDocument/2006/relationships/hyperlink" Target="https://dashboard.tenderly.co/tx/mainnet/0xbf0fe53cfc4645cedab0034e8dee902e3dece2200b7bc6eb80dc7f51d7f76404" TargetMode="External"/><Relationship Id="rId810" Type="http://schemas.openxmlformats.org/officeDocument/2006/relationships/hyperlink" Target="https://libmev.com/blocks/21989200" TargetMode="External"/><Relationship Id="rId908" Type="http://schemas.openxmlformats.org/officeDocument/2006/relationships/hyperlink" Target="https://etherscan.io/tx/0x38d12e53d7f3878fce38552e8af4b5ed54fdcdfc67607954f039ce08c5473e01" TargetMode="External"/><Relationship Id="rId1233" Type="http://schemas.openxmlformats.org/officeDocument/2006/relationships/hyperlink" Target="https://dashboard.tenderly.co/tx/mainnet/0x444d91c72e9deaaecf35014cc13c4218a9366776e9193d3c274df280558f9f8f" TargetMode="External"/><Relationship Id="rId242" Type="http://schemas.openxmlformats.org/officeDocument/2006/relationships/hyperlink" Target="https://etherscan.io/tx/0xbc67b08f3a389a1d1588fbe7ed5265b48d6ca955bc1c0d57c927f253b5ad1d84" TargetMode="External"/><Relationship Id="rId894" Type="http://schemas.openxmlformats.org/officeDocument/2006/relationships/hyperlink" Target="https://libmev.com/blocks/21988574" TargetMode="External"/><Relationship Id="rId1177" Type="http://schemas.openxmlformats.org/officeDocument/2006/relationships/hyperlink" Target="https://etherscan.io/txs?block=21992896" TargetMode="External"/><Relationship Id="rId37" Type="http://schemas.openxmlformats.org/officeDocument/2006/relationships/hyperlink" Target="https://etherscan.io/txs?block=21991370" TargetMode="External"/><Relationship Id="rId102" Type="http://schemas.openxmlformats.org/officeDocument/2006/relationships/hyperlink" Target="https://libmev.com/blocks/21991361" TargetMode="External"/><Relationship Id="rId547" Type="http://schemas.openxmlformats.org/officeDocument/2006/relationships/hyperlink" Target="https://etherscan.io/txs?block=21984665" TargetMode="External"/><Relationship Id="rId754" Type="http://schemas.openxmlformats.org/officeDocument/2006/relationships/hyperlink" Target="https://eigenphi.io/mev/ethereum/tx/0x96b5b578c7cae6107d462d1f2ce5539c1e27c44c39cbf1dce9682adc42094cdf" TargetMode="External"/><Relationship Id="rId961" Type="http://schemas.openxmlformats.org/officeDocument/2006/relationships/hyperlink" Target="https://etherscan.io/txs?block=21990032" TargetMode="External"/><Relationship Id="rId90" Type="http://schemas.openxmlformats.org/officeDocument/2006/relationships/hyperlink" Target="https://libmev.com/blocks/21990007" TargetMode="External"/><Relationship Id="rId186" Type="http://schemas.openxmlformats.org/officeDocument/2006/relationships/hyperlink" Target="https://libmev.com/blocks/21984741" TargetMode="External"/><Relationship Id="rId393" Type="http://schemas.openxmlformats.org/officeDocument/2006/relationships/hyperlink" Target="https://dashboard.tenderly.co/tx/mainnet/0xe58f247cf9d4eb5b1c9d567c7cde9950f3e43279ffd43b02e714de94b3fde079" TargetMode="External"/><Relationship Id="rId407" Type="http://schemas.openxmlformats.org/officeDocument/2006/relationships/hyperlink" Target="https://eigenphi.io/mev/eigentx/0x9c9bf21e26e3e606b1baa892edb822f784ddbad4558cc7dca2c02da8928018b1?tab=block" TargetMode="External"/><Relationship Id="rId614" Type="http://schemas.openxmlformats.org/officeDocument/2006/relationships/hyperlink" Target="https://etherscan.io/tx/0x256989affd428ad57d4a614475e96d2ae4410f9b4b4f2f55957feff7b57da30a" TargetMode="External"/><Relationship Id="rId821" Type="http://schemas.openxmlformats.org/officeDocument/2006/relationships/hyperlink" Target="https://eigenphi.io/mev/eigentx/0x597c20a1c76fe8f3abd4b7d896f789aaddc3c374d30742be0732550be8b3844a?tab=block" TargetMode="External"/><Relationship Id="rId1037" Type="http://schemas.openxmlformats.org/officeDocument/2006/relationships/hyperlink" Target="https://eigenphi.io/mev/eigentx/0xfa13b5011d04f0371ad94b1c4f44a41b9f53ef2e740b047ff665ba2d39088483?tab=block" TargetMode="External"/><Relationship Id="rId253" Type="http://schemas.openxmlformats.org/officeDocument/2006/relationships/hyperlink" Target="https://etherscan.io/txs?block=21991386" TargetMode="External"/><Relationship Id="rId460" Type="http://schemas.openxmlformats.org/officeDocument/2006/relationships/hyperlink" Target="https://eigenphi.io/mev/ethereum/tx/0xa7212ead5fd5ceacbbeb1ba8fef23993eb79e3b36ebeabbc67cb35723298fad8" TargetMode="External"/><Relationship Id="rId698" Type="http://schemas.openxmlformats.org/officeDocument/2006/relationships/hyperlink" Target="https://etherscan.io/tx/0x4c095507f185a3eb7e8c91b23ba000395dae2fa40613bbc9b90a48c23e0607c6" TargetMode="External"/><Relationship Id="rId919" Type="http://schemas.openxmlformats.org/officeDocument/2006/relationships/hyperlink" Target="https://etherscan.io/txs?block=21985001" TargetMode="External"/><Relationship Id="rId1090" Type="http://schemas.openxmlformats.org/officeDocument/2006/relationships/hyperlink" Target="https://eigenphi.io/mev/ethereum/tx/0xca53af3963da86d2199ae01738a44abbdbf043f9c4d12a706ae6257627fb017f" TargetMode="External"/><Relationship Id="rId1104" Type="http://schemas.openxmlformats.org/officeDocument/2006/relationships/hyperlink" Target="https://libmev.com/blocks/21988070" TargetMode="External"/><Relationship Id="rId48" Type="http://schemas.openxmlformats.org/officeDocument/2006/relationships/hyperlink" Target="https://libmev.com/blocks/21990011" TargetMode="External"/><Relationship Id="rId113" Type="http://schemas.openxmlformats.org/officeDocument/2006/relationships/hyperlink" Target="https://eigenphi.io/mev/eigentx/0x96b483165b8732c4b66ac4b93ba7e28839dc96067804e14d1ed83fb65991855e?tab=block" TargetMode="External"/><Relationship Id="rId320" Type="http://schemas.openxmlformats.org/officeDocument/2006/relationships/hyperlink" Target="https://etherscan.io/tx/0x15adec2f11d7e3ee7ad881c3e415c7522816098fc7eb2fc9b6c7b41305db9d48" TargetMode="External"/><Relationship Id="rId558" Type="http://schemas.openxmlformats.org/officeDocument/2006/relationships/hyperlink" Target="https://libmev.com/blocks/21984452" TargetMode="External"/><Relationship Id="rId765" Type="http://schemas.openxmlformats.org/officeDocument/2006/relationships/hyperlink" Target="https://dashboard.tenderly.co/tx/mainnet/0x239002c6da82108f1c58a6e9271ebc51d399397c85d7e88dd5e3bf15403db0fc" TargetMode="External"/><Relationship Id="rId972" Type="http://schemas.openxmlformats.org/officeDocument/2006/relationships/hyperlink" Target="https://libmev.com/blocks/21992992" TargetMode="External"/><Relationship Id="rId1188" Type="http://schemas.openxmlformats.org/officeDocument/2006/relationships/hyperlink" Target="https://libmev.com/blocks/21988551" TargetMode="External"/><Relationship Id="rId197" Type="http://schemas.openxmlformats.org/officeDocument/2006/relationships/hyperlink" Target="https://eigenphi.io/mev/eigentx/0xf1e390e9182a8a4e020cbecaf1a95ef16dc1028a19caa8c2407a3fe9ef447a62?tab=block" TargetMode="External"/><Relationship Id="rId418" Type="http://schemas.openxmlformats.org/officeDocument/2006/relationships/hyperlink" Target="https://eigenphi.io/mev/ethereum/tx/0x8ea720cda8fc7f77df73c55101bf280f3b7982a3bbe16701823dff1843503fb1" TargetMode="External"/><Relationship Id="rId625" Type="http://schemas.openxmlformats.org/officeDocument/2006/relationships/hyperlink" Target="https://etherscan.io/txs?block=21984691" TargetMode="External"/><Relationship Id="rId832" Type="http://schemas.openxmlformats.org/officeDocument/2006/relationships/hyperlink" Target="https://eigenphi.io/mev/ethereum/tx/0x98b35e588f00efaf75638b2b7a64d8f414bb03751a7bd38185867716280f8580" TargetMode="External"/><Relationship Id="rId1048" Type="http://schemas.openxmlformats.org/officeDocument/2006/relationships/hyperlink" Target="https://eigenphi.io/mev/ethereum/tx/0xc3aed6c71812d2769268175965cab815cb8f8a53caecdc0f405297166063068e" TargetMode="External"/><Relationship Id="rId264" Type="http://schemas.openxmlformats.org/officeDocument/2006/relationships/hyperlink" Target="https://libmev.com/blocks/21988472" TargetMode="External"/><Relationship Id="rId471" Type="http://schemas.openxmlformats.org/officeDocument/2006/relationships/hyperlink" Target="https://dashboard.tenderly.co/tx/mainnet/0x469fa5f4868ef78f92380c4ac0671baf923f632ea698682da668213dff5d5866" TargetMode="External"/><Relationship Id="rId1115" Type="http://schemas.openxmlformats.org/officeDocument/2006/relationships/hyperlink" Target="https://eigenphi.io/mev/eigentx/0xfab7e07b74b5495938c1f9dc6bfd9f3f3527c25aacfbb912505dabfd5493e36e?tab=block" TargetMode="External"/><Relationship Id="rId59" Type="http://schemas.openxmlformats.org/officeDocument/2006/relationships/hyperlink" Target="https://eigenphi.io/mev/eigentx/0x929cb3197e4b24baaf8ef650c0392b5e74dad56a5823aa77c2a2fb9a2a285b32?tab=block" TargetMode="External"/><Relationship Id="rId124" Type="http://schemas.openxmlformats.org/officeDocument/2006/relationships/hyperlink" Target="https://eigenphi.io/mev/ethereum/tx/0xa9355d36dd5ba414cbcecc8969148d4df39a8782268b944282c9e8980203ed4f" TargetMode="External"/><Relationship Id="rId569" Type="http://schemas.openxmlformats.org/officeDocument/2006/relationships/hyperlink" Target="https://eigenphi.io/mev/eigentx/0x202b9215b670881b072a613639699fd82f8922082a2c787321ed920eb1389ccd?tab=block" TargetMode="External"/><Relationship Id="rId776" Type="http://schemas.openxmlformats.org/officeDocument/2006/relationships/hyperlink" Target="https://etherscan.io/tx/0xdc8b8ac9f668d62d14954fe9b522098be3c96f5d507d99f3966393962d1e43e0" TargetMode="External"/><Relationship Id="rId983" Type="http://schemas.openxmlformats.org/officeDocument/2006/relationships/hyperlink" Target="https://eigenphi.io/mev/eigentx/0xa5e031ce43f84955e7e48e5d413153db96ff4e03d16601a88800e885e2f3a685?tab=block" TargetMode="External"/><Relationship Id="rId1199" Type="http://schemas.openxmlformats.org/officeDocument/2006/relationships/hyperlink" Target="https://eigenphi.io/mev/eigentx/0x84238fcdf597712daa8005f4b8446959b8afd9b31d7b995a8bd9c6d54d3ed6ad?tab=block" TargetMode="External"/><Relationship Id="rId331" Type="http://schemas.openxmlformats.org/officeDocument/2006/relationships/hyperlink" Target="https://etherscan.io/txs?block=21991416" TargetMode="External"/><Relationship Id="rId429" Type="http://schemas.openxmlformats.org/officeDocument/2006/relationships/hyperlink" Target="https://dashboard.tenderly.co/tx/mainnet/0x0eb693d39b47d13f898c3472e5383859042a7a1c79f6f1e8242e41172f466ef1" TargetMode="External"/><Relationship Id="rId636" Type="http://schemas.openxmlformats.org/officeDocument/2006/relationships/hyperlink" Target="https://libmev.com/blocks/21990464" TargetMode="External"/><Relationship Id="rId1059" Type="http://schemas.openxmlformats.org/officeDocument/2006/relationships/hyperlink" Target="https://dashboard.tenderly.co/tx/mainnet/0xba6c5925c33ce57973debc0f3d90aa93f8c391b2ac4230ac0b505b575f5c6b9f" TargetMode="External"/><Relationship Id="rId843" Type="http://schemas.openxmlformats.org/officeDocument/2006/relationships/hyperlink" Target="https://dashboard.tenderly.co/tx/mainnet/0x3122c620179d16a1c01ea5f8dfdbccb4285ee9608d08b97cf4db6cf2a65e8cac" TargetMode="External"/><Relationship Id="rId1126" Type="http://schemas.openxmlformats.org/officeDocument/2006/relationships/hyperlink" Target="https://eigenphi.io/mev/ethereum/tx/0x3f9c1bd785a2a5793c96b042997b8b56728a5c2fe4fff9b81a2c4231d4257890" TargetMode="External"/><Relationship Id="rId275" Type="http://schemas.openxmlformats.org/officeDocument/2006/relationships/hyperlink" Target="https://eigenphi.io/mev/eigentx/0x5821abff1a1ff3573f3245fed3771bd7324466194701fe4534329889a5a6727c?tab=block" TargetMode="External"/><Relationship Id="rId482" Type="http://schemas.openxmlformats.org/officeDocument/2006/relationships/hyperlink" Target="https://etherscan.io/tx/0x5477318a0008bd770683cff2c11c0fb51cd8d1cf0d8eed8766f8eab7c3eaebeb" TargetMode="External"/><Relationship Id="rId703" Type="http://schemas.openxmlformats.org/officeDocument/2006/relationships/hyperlink" Target="https://etherscan.io/txs?block=21989407" TargetMode="External"/><Relationship Id="rId910" Type="http://schemas.openxmlformats.org/officeDocument/2006/relationships/hyperlink" Target="https://eigenphi.io/mev/ethereum/tx/0x38d12e53d7f3878fce38552e8af4b5ed54fdcdfc67607954f039ce08c5473e01" TargetMode="External"/><Relationship Id="rId135" Type="http://schemas.openxmlformats.org/officeDocument/2006/relationships/hyperlink" Target="https://dashboard.tenderly.co/tx/mainnet/0xfe310205c9c041da128c98cb307e61c626585987ba5429b9780245c532c3d940" TargetMode="External"/><Relationship Id="rId342" Type="http://schemas.openxmlformats.org/officeDocument/2006/relationships/hyperlink" Target="https://libmev.com/blocks/21988536" TargetMode="External"/><Relationship Id="rId787" Type="http://schemas.openxmlformats.org/officeDocument/2006/relationships/hyperlink" Target="https://etherscan.io/txs?block=21984167" TargetMode="External"/><Relationship Id="rId994" Type="http://schemas.openxmlformats.org/officeDocument/2006/relationships/hyperlink" Target="https://eigenphi.io/mev/ethereum/tx/0xe07620f6072c4c607648feee242ee87b23b8689fd87dd9004089954a423101ad" TargetMode="External"/><Relationship Id="rId202" Type="http://schemas.openxmlformats.org/officeDocument/2006/relationships/hyperlink" Target="https://eigenphi.io/mev/ethereum/tx/0xf63284894c227b793c4a45c777e5df916bdf9ea00cf8953def9cb9bde007f15c" TargetMode="External"/><Relationship Id="rId647" Type="http://schemas.openxmlformats.org/officeDocument/2006/relationships/hyperlink" Target="https://eigenphi.io/mev/eigentx/0x429ece14022ff4d255a4341aef7ed45209ddcc2e71d0df8298ded9a673aa7fff?tab=block" TargetMode="External"/><Relationship Id="rId854" Type="http://schemas.openxmlformats.org/officeDocument/2006/relationships/hyperlink" Target="https://etherscan.io/tx/0xa859f8b834d5ffc3b52c1466d0b2b35f36271ec5deb1b30b1b5ad9ad689c9ecf" TargetMode="External"/><Relationship Id="rId286" Type="http://schemas.openxmlformats.org/officeDocument/2006/relationships/hyperlink" Target="https://eigenphi.io/mev/ethereum/tx/0xb8e926e78dc6238c6802488862c46adf4a98f125d9ba8ad4b9ffa6b5a14a0727" TargetMode="External"/><Relationship Id="rId493" Type="http://schemas.openxmlformats.org/officeDocument/2006/relationships/hyperlink" Target="https://etherscan.io/txs?block=21986841" TargetMode="External"/><Relationship Id="rId507" Type="http://schemas.openxmlformats.org/officeDocument/2006/relationships/hyperlink" Target="https://dashboard.tenderly.co/tx/mainnet/0x14cb829859e270e3c0d88be64cbbe7c7511db04a188d9f3a575cfbfbe080e6dd" TargetMode="External"/><Relationship Id="rId714" Type="http://schemas.openxmlformats.org/officeDocument/2006/relationships/hyperlink" Target="https://libmev.com/blocks/21991738" TargetMode="External"/><Relationship Id="rId921" Type="http://schemas.openxmlformats.org/officeDocument/2006/relationships/hyperlink" Target="https://dashboard.tenderly.co/tx/mainnet/0xedaec37e9d8083f47dda94849b2e1986257deb5a509209bf740beefca4cd5942" TargetMode="External"/><Relationship Id="rId1137" Type="http://schemas.openxmlformats.org/officeDocument/2006/relationships/hyperlink" Target="https://dashboard.tenderly.co/tx/mainnet/0x3a172043a8eb8984752890c4726b1ad61021afffd3b3b6121377234dd4ef5159" TargetMode="External"/><Relationship Id="rId50" Type="http://schemas.openxmlformats.org/officeDocument/2006/relationships/hyperlink" Target="https://etherscan.io/tx/0x8bcd86ba4c06228176b62bb617602e6356e95bb0652b37ca19cd8875658dc065" TargetMode="External"/><Relationship Id="rId146" Type="http://schemas.openxmlformats.org/officeDocument/2006/relationships/hyperlink" Target="https://etherscan.io/tx/0x6776be57a314e2a148ca8040c45a26cb9cdd846fbcb7a21b62c50440966c3189" TargetMode="External"/><Relationship Id="rId353" Type="http://schemas.openxmlformats.org/officeDocument/2006/relationships/hyperlink" Target="https://eigenphi.io/mev/eigentx/0x44e12cd27331dc5cc1218145f17e988ae4f10c734e7d33dc11a4a4d8c68487ef?tab=block" TargetMode="External"/><Relationship Id="rId560" Type="http://schemas.openxmlformats.org/officeDocument/2006/relationships/hyperlink" Target="https://etherscan.io/tx/0x0b72ff0bb1efea4ceab157145f1385051a9b29da8da58fa56de30cc1119fd308" TargetMode="External"/><Relationship Id="rId798" Type="http://schemas.openxmlformats.org/officeDocument/2006/relationships/hyperlink" Target="https://libmev.com/blocks/21988791" TargetMode="External"/><Relationship Id="rId1190" Type="http://schemas.openxmlformats.org/officeDocument/2006/relationships/hyperlink" Target="https://etherscan.io/tx/0x39963b2b1202bdf10eb5b3f636dc82c4bdf497e565258432bfac8cb6fb6e5f4b" TargetMode="External"/><Relationship Id="rId1204" Type="http://schemas.openxmlformats.org/officeDocument/2006/relationships/hyperlink" Target="https://eigenphi.io/mev/ethereum/tx/0x3d3b9e91fbbae297396b7c908e54bb422a9953ce8755ccd6db5f5c70647b4b21" TargetMode="External"/><Relationship Id="rId213" Type="http://schemas.openxmlformats.org/officeDocument/2006/relationships/hyperlink" Target="https://dashboard.tenderly.co/tx/mainnet/0xed14548387d3308d61f10f4d818de318326f2557c150ffe4087ee227b76ee920" TargetMode="External"/><Relationship Id="rId420" Type="http://schemas.openxmlformats.org/officeDocument/2006/relationships/hyperlink" Target="https://libmev.com/blocks/21992564" TargetMode="External"/><Relationship Id="rId658" Type="http://schemas.openxmlformats.org/officeDocument/2006/relationships/hyperlink" Target="https://eigenphi.io/mev/ethereum/tx/0xff4ad6367b4fa248037d85fc72afba9c9781a369b78897c4c508a60c42d675eb" TargetMode="External"/><Relationship Id="rId865" Type="http://schemas.openxmlformats.org/officeDocument/2006/relationships/hyperlink" Target="https://etherscan.io/txs?block=21987725" TargetMode="External"/><Relationship Id="rId1050" Type="http://schemas.openxmlformats.org/officeDocument/2006/relationships/hyperlink" Target="https://libmev.com/blocks/21988802" TargetMode="External"/><Relationship Id="rId297" Type="http://schemas.openxmlformats.org/officeDocument/2006/relationships/hyperlink" Target="https://dashboard.tenderly.co/tx/mainnet/0xc5058d6cb9e809af1fc0bd4d8c60d40330c469d5237e6f790139e1a91358ea8b" TargetMode="External"/><Relationship Id="rId518" Type="http://schemas.openxmlformats.org/officeDocument/2006/relationships/hyperlink" Target="https://etherscan.io/tx/0x002e6668358a059db87bb9268a85d8878b0f6cf2df2f6e325e9a8a45d361b2fc" TargetMode="External"/><Relationship Id="rId725" Type="http://schemas.openxmlformats.org/officeDocument/2006/relationships/hyperlink" Target="https://eigenphi.io/mev/eigentx/0x108acabd51f701679554de103abfbd1c0231e144a0c53b6ec120bf7af6869262?tab=block" TargetMode="External"/><Relationship Id="rId932" Type="http://schemas.openxmlformats.org/officeDocument/2006/relationships/hyperlink" Target="https://etherscan.io/tx/0x80b80e7a9c3dd65d97d555c74b74720d70a6c7dd18d6c5f686ca902c92d95d80" TargetMode="External"/><Relationship Id="rId1148" Type="http://schemas.openxmlformats.org/officeDocument/2006/relationships/hyperlink" Target="https://etherscan.io/tx/0x03e22ef6133c894249fc9946c0104bd8165e935300250cefe1c0e81a3ad8487e" TargetMode="External"/><Relationship Id="rId157" Type="http://schemas.openxmlformats.org/officeDocument/2006/relationships/hyperlink" Target="https://etherscan.io/txs?block=21987421" TargetMode="External"/><Relationship Id="rId364" Type="http://schemas.openxmlformats.org/officeDocument/2006/relationships/hyperlink" Target="https://eigenphi.io/mev/ethereum/tx/0x86236878d14649b566c66a155671e7fcac9f64dbd57d726eb431ef87edee949a" TargetMode="External"/><Relationship Id="rId1008" Type="http://schemas.openxmlformats.org/officeDocument/2006/relationships/hyperlink" Target="https://libmev.com/blocks/21985945" TargetMode="External"/><Relationship Id="rId1215" Type="http://schemas.openxmlformats.org/officeDocument/2006/relationships/hyperlink" Target="https://dashboard.tenderly.co/tx/mainnet/0x624fd6b677519d422fe37f87faf72d9a11110dab0836e16a544c2789d4eafd37" TargetMode="External"/><Relationship Id="rId61" Type="http://schemas.openxmlformats.org/officeDocument/2006/relationships/hyperlink" Target="https://etherscan.io/txs?block=21991378" TargetMode="External"/><Relationship Id="rId571" Type="http://schemas.openxmlformats.org/officeDocument/2006/relationships/hyperlink" Target="https://etherscan.io/txs?block=21990991" TargetMode="External"/><Relationship Id="rId669" Type="http://schemas.openxmlformats.org/officeDocument/2006/relationships/hyperlink" Target="https://dashboard.tenderly.co/tx/mainnet/0x0baf958dcf7b1752485cc26b65a03fdfa0fbdb8820cf7e20c20786ff1e564b9d" TargetMode="External"/><Relationship Id="rId876" Type="http://schemas.openxmlformats.org/officeDocument/2006/relationships/hyperlink" Target="https://libmev.com/blocks/21992078" TargetMode="External"/><Relationship Id="rId19" Type="http://schemas.openxmlformats.org/officeDocument/2006/relationships/hyperlink" Target="https://etherscan.io/txs?block=21991402" TargetMode="External"/><Relationship Id="rId224" Type="http://schemas.openxmlformats.org/officeDocument/2006/relationships/hyperlink" Target="https://etherscan.io/tx/0xaa95cbe6628fff4c4a1e34dc6e04f6fc7c390798ecfec97734288190ef60d07f" TargetMode="External"/><Relationship Id="rId431" Type="http://schemas.openxmlformats.org/officeDocument/2006/relationships/hyperlink" Target="https://eigenphi.io/mev/eigentx/0x0eb693d39b47d13f898c3472e5383859042a7a1c79f6f1e8242e41172f466ef1?tab=block" TargetMode="External"/><Relationship Id="rId529" Type="http://schemas.openxmlformats.org/officeDocument/2006/relationships/hyperlink" Target="https://etherscan.io/txs?block=21990081" TargetMode="External"/><Relationship Id="rId736" Type="http://schemas.openxmlformats.org/officeDocument/2006/relationships/hyperlink" Target="https://eigenphi.io/mev/ethereum/tx/0x21fd4103f6c5ad24174968a081b4534094927270815526dab5b4b49986cb9e69" TargetMode="External"/><Relationship Id="rId1061" Type="http://schemas.openxmlformats.org/officeDocument/2006/relationships/hyperlink" Target="https://eigenphi.io/mev/eigentx/0xba6c5925c33ce57973debc0f3d90aa93f8c391b2ac4230ac0b505b575f5c6b9f?tab=block" TargetMode="External"/><Relationship Id="rId1159" Type="http://schemas.openxmlformats.org/officeDocument/2006/relationships/hyperlink" Target="https://etherscan.io/txs?block=21984383" TargetMode="External"/><Relationship Id="rId168" Type="http://schemas.openxmlformats.org/officeDocument/2006/relationships/hyperlink" Target="https://libmev.com/blocks/21991423" TargetMode="External"/><Relationship Id="rId943" Type="http://schemas.openxmlformats.org/officeDocument/2006/relationships/hyperlink" Target="https://etherscan.io/txs?block=21991666" TargetMode="External"/><Relationship Id="rId1019" Type="http://schemas.openxmlformats.org/officeDocument/2006/relationships/hyperlink" Target="https://eigenphi.io/mev/eigentx/0xb9e43c3c2992742ed66a14266f5ef7aa35439ec19b56666733b52baa6ca7d0dd?tab=block" TargetMode="External"/><Relationship Id="rId72" Type="http://schemas.openxmlformats.org/officeDocument/2006/relationships/hyperlink" Target="https://libmev.com/blocks/21991287" TargetMode="External"/><Relationship Id="rId375" Type="http://schemas.openxmlformats.org/officeDocument/2006/relationships/hyperlink" Target="https://dashboard.tenderly.co/tx/mainnet/0x3a1c335040251fb91766f8e963ba63c0ea887aed4d0e20e96cec7517cc491f71" TargetMode="External"/><Relationship Id="rId582" Type="http://schemas.openxmlformats.org/officeDocument/2006/relationships/hyperlink" Target="https://libmev.com/blocks/21991460" TargetMode="External"/><Relationship Id="rId803" Type="http://schemas.openxmlformats.org/officeDocument/2006/relationships/hyperlink" Target="https://eigenphi.io/mev/eigentx/0x008afb7feca82823c10225d081982eceb4e06ef6708d910789d989ee59f47a92?tab=block" TargetMode="External"/><Relationship Id="rId1226" Type="http://schemas.openxmlformats.org/officeDocument/2006/relationships/hyperlink" Target="https://etherscan.io/tx/0x9ca4821f7b355bb4a98576d3b2c1c376be83ed752a4026fd7e40f24aed6edcf8" TargetMode="External"/><Relationship Id="rId3" Type="http://schemas.openxmlformats.org/officeDocument/2006/relationships/hyperlink" Target="https://dashboard.tenderly.co/tx/mainnet/0x264ec2e4c4b84d9ae0373950713a52b92fc6e7d0bc5aca3bab51daa819bcf67a" TargetMode="External"/><Relationship Id="rId235" Type="http://schemas.openxmlformats.org/officeDocument/2006/relationships/hyperlink" Target="https://etherscan.io/txs?block=21991380" TargetMode="External"/><Relationship Id="rId442" Type="http://schemas.openxmlformats.org/officeDocument/2006/relationships/hyperlink" Target="https://eigenphi.io/mev/ethereum/tx/0xc51900dd6271af4eef9aa56c6a9e15acd02d4c09dbbbef24903ba61601bcd2a6" TargetMode="External"/><Relationship Id="rId887" Type="http://schemas.openxmlformats.org/officeDocument/2006/relationships/hyperlink" Target="https://eigenphi.io/mev/eigentx/0xf5fe4e8fc82c6aa7a837a12f636baa9e442e9436e2c51ce8639b1c7b87cbb708?tab=block" TargetMode="External"/><Relationship Id="rId1072" Type="http://schemas.openxmlformats.org/officeDocument/2006/relationships/hyperlink" Target="https://eigenphi.io/mev/ethereum/tx/0x59532f23df11546fab917083bf0048c9048ba782f4edb08547bb4d4be07bc427" TargetMode="External"/><Relationship Id="rId302" Type="http://schemas.openxmlformats.org/officeDocument/2006/relationships/hyperlink" Target="https://etherscan.io/tx/0x5960c1b92ef056af0e493852010925db659bd141c546fc653da410c3ec838c7b" TargetMode="External"/><Relationship Id="rId747" Type="http://schemas.openxmlformats.org/officeDocument/2006/relationships/hyperlink" Target="https://dashboard.tenderly.co/tx/mainnet/0x9b8c8eb63a3e8aecc66798ceb6120b19046b5b8d99c9cb88693eb581194b1f05" TargetMode="External"/><Relationship Id="rId954" Type="http://schemas.openxmlformats.org/officeDocument/2006/relationships/hyperlink" Target="https://libmev.com/blocks/21989993" TargetMode="External"/><Relationship Id="rId83" Type="http://schemas.openxmlformats.org/officeDocument/2006/relationships/hyperlink" Target="https://eigenphi.io/mev/eigentx/0x4ac2b6799a2e839f0f255c366204d65eb3e37798c1f2e776f4cdcbf632720b00?tab=block" TargetMode="External"/><Relationship Id="rId179" Type="http://schemas.openxmlformats.org/officeDocument/2006/relationships/hyperlink" Target="https://eigenphi.io/mev/eigentx/0xdeb1162968f634c0fcfffeeca1713249e9d4dc8b5a54f8ebe8fd49b1cfe4f5a6?tab=block" TargetMode="External"/><Relationship Id="rId386" Type="http://schemas.openxmlformats.org/officeDocument/2006/relationships/hyperlink" Target="https://etherscan.io/tx/0x870ef6fa7d3e9b367ddd7cb85e7d8cd462335ce4e065fa58e92d9ec7efc81775" TargetMode="External"/><Relationship Id="rId593" Type="http://schemas.openxmlformats.org/officeDocument/2006/relationships/hyperlink" Target="https://eigenphi.io/mev/eigentx/0xda2f668c807d9d38f87dfde224ed80f653f5f5303942eb222e81a857118deab0?tab=block" TargetMode="External"/><Relationship Id="rId607" Type="http://schemas.openxmlformats.org/officeDocument/2006/relationships/hyperlink" Target="https://etherscan.io/txs?block=21990038" TargetMode="External"/><Relationship Id="rId814" Type="http://schemas.openxmlformats.org/officeDocument/2006/relationships/hyperlink" Target="https://eigenphi.io/mev/ethereum/tx/0x06d5b4143e803c5c87ba657158c22a7ac446d820b4d1afdadb03f0df8d4175df" TargetMode="External"/><Relationship Id="rId246" Type="http://schemas.openxmlformats.org/officeDocument/2006/relationships/hyperlink" Target="https://libmev.com/blocks/21989386" TargetMode="External"/><Relationship Id="rId453" Type="http://schemas.openxmlformats.org/officeDocument/2006/relationships/hyperlink" Target="https://dashboard.tenderly.co/tx/mainnet/0x6aeaa35dd226964fffbe3c67d6b32a1239a2a34d9ac90c014962fa061c9f0dc2" TargetMode="External"/><Relationship Id="rId660" Type="http://schemas.openxmlformats.org/officeDocument/2006/relationships/hyperlink" Target="https://libmev.com/blocks/21989946" TargetMode="External"/><Relationship Id="rId898" Type="http://schemas.openxmlformats.org/officeDocument/2006/relationships/hyperlink" Target="https://eigenphi.io/mev/ethereum/tx/0x9ed9090e1dc3ca9e3140302726d8bc619dce676e2ca7980fd720defba16b7082" TargetMode="External"/><Relationship Id="rId1083" Type="http://schemas.openxmlformats.org/officeDocument/2006/relationships/hyperlink" Target="https://dashboard.tenderly.co/tx/mainnet/0x31fba4537dbc04769942623d67b7d42feeab699ebb56f8021c89219b1ac04bda" TargetMode="External"/><Relationship Id="rId106" Type="http://schemas.openxmlformats.org/officeDocument/2006/relationships/hyperlink" Target="https://eigenphi.io/mev/ethereum/tx/0x4bcf643a97c069fbdce5abcebdd3d42216b7be6a7b5739d4f3ff9854404e575a" TargetMode="External"/><Relationship Id="rId313" Type="http://schemas.openxmlformats.org/officeDocument/2006/relationships/hyperlink" Target="https://etherscan.io/txs?block=21992724" TargetMode="External"/><Relationship Id="rId758" Type="http://schemas.openxmlformats.org/officeDocument/2006/relationships/hyperlink" Target="https://etherscan.io/tx/0xa545ea5ea4d28a4c76d815875ebf23f6ff52ea96f61995bdb3356d121f7acd4e" TargetMode="External"/><Relationship Id="rId965" Type="http://schemas.openxmlformats.org/officeDocument/2006/relationships/hyperlink" Target="https://eigenphi.io/mev/eigentx/0x5af564260b4b6ef69f35f1464e42f380221be53c7ceb46a464039379fbe006b0?tab=block" TargetMode="External"/><Relationship Id="rId1150" Type="http://schemas.openxmlformats.org/officeDocument/2006/relationships/hyperlink" Target="https://eigenphi.io/mev/ethereum/tx/0x03e22ef6133c894249fc9946c0104bd8165e935300250cefe1c0e81a3ad8487e" TargetMode="External"/><Relationship Id="rId10" Type="http://schemas.openxmlformats.org/officeDocument/2006/relationships/hyperlink" Target="https://eigenphi.io/mev/ethereum/tx/0xc202e46ffa1ebdeb0ef76e7ead1a78d66b4ccb8a1415f702ef39f25e94c798fb" TargetMode="External"/><Relationship Id="rId94" Type="http://schemas.openxmlformats.org/officeDocument/2006/relationships/hyperlink" Target="https://eigenphi.io/mev/ethereum/tx/0x1d1096a91d9ade16c99e87c2741858edf042069b78abc9eed8431d76818ff069" TargetMode="External"/><Relationship Id="rId397" Type="http://schemas.openxmlformats.org/officeDocument/2006/relationships/hyperlink" Target="https://etherscan.io/txs?block=21986844" TargetMode="External"/><Relationship Id="rId520" Type="http://schemas.openxmlformats.org/officeDocument/2006/relationships/hyperlink" Target="https://eigenphi.io/mev/ethereum/tx/0x002e6668358a059db87bb9268a85d8878b0f6cf2df2f6e325e9a8a45d361b2fc" TargetMode="External"/><Relationship Id="rId618" Type="http://schemas.openxmlformats.org/officeDocument/2006/relationships/hyperlink" Target="https://libmev.com/blocks/21984694" TargetMode="External"/><Relationship Id="rId825" Type="http://schemas.openxmlformats.org/officeDocument/2006/relationships/hyperlink" Target="https://dashboard.tenderly.co/tx/mainnet/0x577c39256b706ddfc0a49ecc0452398accc9ba52d117c5a6fb402723629eaaa8" TargetMode="External"/><Relationship Id="rId257" Type="http://schemas.openxmlformats.org/officeDocument/2006/relationships/hyperlink" Target="https://eigenphi.io/mev/eigentx/0x79fe8727682e991990a803c220334a0bbd876060aadcfdd1cb48d9839341e785?tab=block" TargetMode="External"/><Relationship Id="rId464" Type="http://schemas.openxmlformats.org/officeDocument/2006/relationships/hyperlink" Target="https://etherscan.io/tx/0xca36a7322aef3c7ce31ac0e286c2eb6e7f3f2d270fe481350d0eb0c6087be8aa" TargetMode="External"/><Relationship Id="rId1010" Type="http://schemas.openxmlformats.org/officeDocument/2006/relationships/hyperlink" Target="https://etherscan.io/tx/0x9c40013d48c686f6749e49002c239d061dc8ba78c25789836707ddeccb6f0d14" TargetMode="External"/><Relationship Id="rId1094" Type="http://schemas.openxmlformats.org/officeDocument/2006/relationships/hyperlink" Target="https://etherscan.io/tx/0x3ad74ddaa253ddff4f632a48a7b3c97faab78a931ab137f7bd28b4187a476a88" TargetMode="External"/><Relationship Id="rId1108" Type="http://schemas.openxmlformats.org/officeDocument/2006/relationships/hyperlink" Target="https://eigenphi.io/mev/ethereum/tx/0x316e4651c4fda7e5955fb8b1e7b489e6941d4c6c069716c4851e6c3f016a1580" TargetMode="External"/><Relationship Id="rId117" Type="http://schemas.openxmlformats.org/officeDocument/2006/relationships/hyperlink" Target="https://dashboard.tenderly.co/tx/mainnet/0x677b47b12a5067ce6f39be31c4d9f67ffba55b0d58b0465a23ffb932ad6e1184" TargetMode="External"/><Relationship Id="rId671" Type="http://schemas.openxmlformats.org/officeDocument/2006/relationships/hyperlink" Target="https://eigenphi.io/mev/eigentx/0x0baf958dcf7b1752485cc26b65a03fdfa0fbdb8820cf7e20c20786ff1e564b9d?tab=block" TargetMode="External"/><Relationship Id="rId769" Type="http://schemas.openxmlformats.org/officeDocument/2006/relationships/hyperlink" Target="https://etherscan.io/txs?block=21990700" TargetMode="External"/><Relationship Id="rId976" Type="http://schemas.openxmlformats.org/officeDocument/2006/relationships/hyperlink" Target="https://eigenphi.io/mev/ethereum/tx/0x40913829e9ac49771ac659143a17996720645c02b29fb36015fb38e76b93a8cc" TargetMode="External"/><Relationship Id="rId324" Type="http://schemas.openxmlformats.org/officeDocument/2006/relationships/hyperlink" Target="https://libmev.com/blocks/21991972" TargetMode="External"/><Relationship Id="rId531" Type="http://schemas.openxmlformats.org/officeDocument/2006/relationships/hyperlink" Target="https://dashboard.tenderly.co/tx/mainnet/0xf8525b16d5d14783e6868cd2187ed52a449f88b6105b0e6dc2520546590711d0" TargetMode="External"/><Relationship Id="rId629" Type="http://schemas.openxmlformats.org/officeDocument/2006/relationships/hyperlink" Target="https://eigenphi.io/mev/eigentx/0xd80464910606868740ca36eef3e109b8e06635353c02a052d29f110281d8c6a1?tab=block" TargetMode="External"/><Relationship Id="rId1161" Type="http://schemas.openxmlformats.org/officeDocument/2006/relationships/hyperlink" Target="https://dashboard.tenderly.co/tx/mainnet/0xb38f639ae01a228d097e4d1e80508cf6a7173776b75803b0e4ee7094ac512ce4" TargetMode="External"/><Relationship Id="rId836" Type="http://schemas.openxmlformats.org/officeDocument/2006/relationships/hyperlink" Target="https://etherscan.io/tx/0x9e7714d583e355e3449a525463f1c048239c825cf5b9d613fe1416aca08f7b2b" TargetMode="External"/><Relationship Id="rId1021" Type="http://schemas.openxmlformats.org/officeDocument/2006/relationships/hyperlink" Target="https://etherscan.io/txs?block=21986491" TargetMode="External"/><Relationship Id="rId1119" Type="http://schemas.openxmlformats.org/officeDocument/2006/relationships/hyperlink" Target="https://dashboard.tenderly.co/tx/mainnet/0x6ed0225d8b376547df6672c0d3163406c857f799d64729998b33c32a9226d2a1" TargetMode="External"/><Relationship Id="rId903" Type="http://schemas.openxmlformats.org/officeDocument/2006/relationships/hyperlink" Target="https://dashboard.tenderly.co/tx/mainnet/0xca919eeb3626d518adf13e8c75c089161a76c7a3a13ec1737a90aad4c84adc08" TargetMode="External"/><Relationship Id="rId32" Type="http://schemas.openxmlformats.org/officeDocument/2006/relationships/hyperlink" Target="https://etherscan.io/tx/0x23d52d14c4cfb7f8fd02479602f40c1fd6d3e4b5ee60357d9c0afa088f8be3c5" TargetMode="External"/><Relationship Id="rId181" Type="http://schemas.openxmlformats.org/officeDocument/2006/relationships/hyperlink" Target="https://etherscan.io/txs?block=21984741" TargetMode="External"/><Relationship Id="rId279" Type="http://schemas.openxmlformats.org/officeDocument/2006/relationships/hyperlink" Target="https://dashboard.tenderly.co/tx/mainnet/0x9e0d83ff95639b7578e67864a7c2933a7ac202db42ce9d8203842ebff8e03ba2" TargetMode="External"/><Relationship Id="rId486" Type="http://schemas.openxmlformats.org/officeDocument/2006/relationships/hyperlink" Target="https://libmev.com/blocks/21991844" TargetMode="External"/><Relationship Id="rId693" Type="http://schemas.openxmlformats.org/officeDocument/2006/relationships/hyperlink" Target="https://dashboard.tenderly.co/tx/mainnet/0x446f338ed649ac4f00ae77698777b39e3993a5cff2de7b567247cf1a37cfee37" TargetMode="External"/><Relationship Id="rId139" Type="http://schemas.openxmlformats.org/officeDocument/2006/relationships/hyperlink" Target="https://etherscan.io/txs?block=21991367" TargetMode="External"/><Relationship Id="rId346" Type="http://schemas.openxmlformats.org/officeDocument/2006/relationships/hyperlink" Target="https://eigenphi.io/mev/ethereum/tx/0x7e32270793266ded76e84924b14949fc53a7f4f7af021e0f2ee60f6a2bad4aba" TargetMode="External"/><Relationship Id="rId553" Type="http://schemas.openxmlformats.org/officeDocument/2006/relationships/hyperlink" Target="https://etherscan.io/txs?block=21984452" TargetMode="External"/><Relationship Id="rId760" Type="http://schemas.openxmlformats.org/officeDocument/2006/relationships/hyperlink" Target="https://eigenphi.io/mev/ethereum/tx/0xa545ea5ea4d28a4c76d815875ebf23f6ff52ea96f61995bdb3356d121f7acd4e" TargetMode="External"/><Relationship Id="rId998" Type="http://schemas.openxmlformats.org/officeDocument/2006/relationships/hyperlink" Target="https://etherscan.io/tx/0x65f13f4a3a02200459c4c06b7ae1de2973395150d840f4d35aae4a25e1821dca" TargetMode="External"/><Relationship Id="rId1183" Type="http://schemas.openxmlformats.org/officeDocument/2006/relationships/hyperlink" Target="https://etherscan.io/txs?block=21988551" TargetMode="External"/><Relationship Id="rId206" Type="http://schemas.openxmlformats.org/officeDocument/2006/relationships/hyperlink" Target="https://etherscan.io/tx/0xd2be7dbc6ef7c24b55fd252b91151406f79dd7114f9f5c03ac5d7d6d87ca8538" TargetMode="External"/><Relationship Id="rId413" Type="http://schemas.openxmlformats.org/officeDocument/2006/relationships/hyperlink" Target="https://eigenphi.io/mev/eigentx/0x3d8e75fd91dc8542a49acab4bbf7eba0f901c5bdde88bc1e17b15204d61431f9?tab=block" TargetMode="External"/><Relationship Id="rId858" Type="http://schemas.openxmlformats.org/officeDocument/2006/relationships/hyperlink" Target="https://libmev.com/blocks/21991241" TargetMode="External"/><Relationship Id="rId1043" Type="http://schemas.openxmlformats.org/officeDocument/2006/relationships/hyperlink" Target="https://eigenphi.io/mev/eigentx/0x88b388671cdf492e3eb95ce3e954d1fb1f576c9522c3abfe94c68f408ebc99f3?tab=block" TargetMode="External"/><Relationship Id="rId620" Type="http://schemas.openxmlformats.org/officeDocument/2006/relationships/hyperlink" Target="https://etherscan.io/tx/0x2c9bca2aab194f6640f20109013c5fe9e3e6d34c96e930cd0f8cfc6dd1580b4d" TargetMode="External"/><Relationship Id="rId718" Type="http://schemas.openxmlformats.org/officeDocument/2006/relationships/hyperlink" Target="https://eigenphi.io/mev/ethereum/tx/0x233104cf7deab05886a14d766de564b613584f3997d6e54f2669c29cd8495c48" TargetMode="External"/><Relationship Id="rId925" Type="http://schemas.openxmlformats.org/officeDocument/2006/relationships/hyperlink" Target="https://etherscan.io/txs?block=21986376" TargetMode="External"/><Relationship Id="rId1110" Type="http://schemas.openxmlformats.org/officeDocument/2006/relationships/hyperlink" Target="https://libmev.com/blocks/21991980" TargetMode="External"/><Relationship Id="rId1208" Type="http://schemas.openxmlformats.org/officeDocument/2006/relationships/hyperlink" Target="https://etherscan.io/tx/0xad4fae46cfdc27105ec87cf211452236d83f795866a59a2b1effba1ea956fcaf" TargetMode="External"/><Relationship Id="rId54" Type="http://schemas.openxmlformats.org/officeDocument/2006/relationships/hyperlink" Target="https://libmev.com/blocks/21991365" TargetMode="External"/><Relationship Id="rId270" Type="http://schemas.openxmlformats.org/officeDocument/2006/relationships/hyperlink" Target="https://libmev.com/blocks/21991014" TargetMode="External"/><Relationship Id="rId130" Type="http://schemas.openxmlformats.org/officeDocument/2006/relationships/hyperlink" Target="https://eigenphi.io/mev/ethereum/tx/0xa4371617ce21fbe6297b9ff5672a81417327a864fd2c843b1025163871deedfc" TargetMode="External"/><Relationship Id="rId368" Type="http://schemas.openxmlformats.org/officeDocument/2006/relationships/hyperlink" Target="https://etherscan.io/tx/0x56c5bed8766cb9bd05e25fe50c5f7cb78535bc122778a2157e54af29eab87e01" TargetMode="External"/><Relationship Id="rId575" Type="http://schemas.openxmlformats.org/officeDocument/2006/relationships/hyperlink" Target="https://eigenphi.io/mev/eigentx/0x5ee313680577f794769d0329584c419ea97be6996d812e9f20e07a5f673d5533?tab=block" TargetMode="External"/><Relationship Id="rId782" Type="http://schemas.openxmlformats.org/officeDocument/2006/relationships/hyperlink" Target="https://etherscan.io/tx/0xe138b50aea8099670e5472f0d7cbe66fd09f9832d05bfc24b452498a0c7eda52" TargetMode="External"/><Relationship Id="rId228" Type="http://schemas.openxmlformats.org/officeDocument/2006/relationships/hyperlink" Target="https://libmev.com/blocks/21991812" TargetMode="External"/><Relationship Id="rId435" Type="http://schemas.openxmlformats.org/officeDocument/2006/relationships/hyperlink" Target="https://dashboard.tenderly.co/tx/mainnet/0xc2fe55e7692b47f80d2a2fe5640005dd1eee8aef476cdd45be7e769538ef4ed2" TargetMode="External"/><Relationship Id="rId642" Type="http://schemas.openxmlformats.org/officeDocument/2006/relationships/hyperlink" Target="https://libmev.com/blocks/21986827" TargetMode="External"/><Relationship Id="rId1065" Type="http://schemas.openxmlformats.org/officeDocument/2006/relationships/hyperlink" Target="https://dashboard.tenderly.co/tx/mainnet/0x0e0369affe735c944bceecc0c419c50a4c2b44d4708a545d22eb26649b5b2282" TargetMode="External"/><Relationship Id="rId502" Type="http://schemas.openxmlformats.org/officeDocument/2006/relationships/hyperlink" Target="https://eigenphi.io/mev/ethereum/tx/0xb375036df87c0811b32fbee2a8b5340e56d94422156672a095c2ae48f8cc6a55" TargetMode="External"/><Relationship Id="rId947" Type="http://schemas.openxmlformats.org/officeDocument/2006/relationships/hyperlink" Target="https://eigenphi.io/mev/eigentx/0x5e65787a83fba4012e112465fed2ee6e563a6690856143f2fe7c10897d977413?tab=block" TargetMode="External"/><Relationship Id="rId1132" Type="http://schemas.openxmlformats.org/officeDocument/2006/relationships/hyperlink" Target="https://eigenphi.io/mev/ethereum/tx/0xf24d76163355358b5a54b05e2ba9e2024ef2adb200b23dbbbf1f2d6f1c31ed2c" TargetMode="External"/><Relationship Id="rId76" Type="http://schemas.openxmlformats.org/officeDocument/2006/relationships/hyperlink" Target="https://eigenphi.io/mev/ethereum/tx/0x90d00ad1f4744ed85bfa72b1d576f4e7474adce6ea60550b6a4f19e97247fea2" TargetMode="External"/><Relationship Id="rId807" Type="http://schemas.openxmlformats.org/officeDocument/2006/relationships/hyperlink" Target="https://dashboard.tenderly.co/tx/mainnet/0x2ba9e6d86598778ab2ac3e66f89697d66b5fdc5f3ec794b96e6771669422fab9" TargetMode="External"/><Relationship Id="rId292" Type="http://schemas.openxmlformats.org/officeDocument/2006/relationships/hyperlink" Target="https://eigenphi.io/mev/ethereum/tx/0x63c79ac3e070c71be4d2f6bed228809a0a9a93c085c3d686d3376b529e81d0b3" TargetMode="External"/><Relationship Id="rId597" Type="http://schemas.openxmlformats.org/officeDocument/2006/relationships/hyperlink" Target="https://dashboard.tenderly.co/tx/mainnet/0xca4ab2736d0c3f4b7929038d3948d2c4fca0155e96bda025b4cad571664393aa" TargetMode="External"/><Relationship Id="rId152" Type="http://schemas.openxmlformats.org/officeDocument/2006/relationships/hyperlink" Target="https://etherscan.io/tx/0x82ec45d42e3ff8db20969f9aa9d2b633e622bf7159eaf3d8b1ed6e1911dfda1b" TargetMode="External"/><Relationship Id="rId457" Type="http://schemas.openxmlformats.org/officeDocument/2006/relationships/hyperlink" Target="https://etherscan.io/txs?block=21991488" TargetMode="External"/><Relationship Id="rId1087" Type="http://schemas.openxmlformats.org/officeDocument/2006/relationships/hyperlink" Target="https://etherscan.io/txs?block=21990945" TargetMode="External"/><Relationship Id="rId664" Type="http://schemas.openxmlformats.org/officeDocument/2006/relationships/hyperlink" Target="https://eigenphi.io/mev/ethereum/tx/0xeec101eb4ae1f35af2ff3aafae9b5c60818305c6ee71b315db7c66d39b8a41bd" TargetMode="External"/><Relationship Id="rId871" Type="http://schemas.openxmlformats.org/officeDocument/2006/relationships/hyperlink" Target="https://etherscan.io/txs?block=21992078" TargetMode="External"/><Relationship Id="rId969" Type="http://schemas.openxmlformats.org/officeDocument/2006/relationships/hyperlink" Target="https://dashboard.tenderly.co/tx/mainnet/0xf6f0cceb9553cacb6d987979eaf6581184059e50448e804e32a26f2c613ff62b" TargetMode="External"/><Relationship Id="rId317" Type="http://schemas.openxmlformats.org/officeDocument/2006/relationships/hyperlink" Target="https://eigenphi.io/mev/eigentx/0x54e733aa440e031931e7d8f3073659bc5e05dfef5980e3c88268e43a7b7582a4?tab=block" TargetMode="External"/><Relationship Id="rId524" Type="http://schemas.openxmlformats.org/officeDocument/2006/relationships/hyperlink" Target="https://etherscan.io/tx/0xe8591d42f825733bf3bf64f3593dc0e15d756cb253c794b5e337f5ac0b4e2ab6" TargetMode="External"/><Relationship Id="rId731" Type="http://schemas.openxmlformats.org/officeDocument/2006/relationships/hyperlink" Target="https://eigenphi.io/mev/eigentx/0xd47136d2a738fc3f0fd8a0198ee9ad322592317ad316d063ac1a673866f335da?tab=block" TargetMode="External"/><Relationship Id="rId1154" Type="http://schemas.openxmlformats.org/officeDocument/2006/relationships/hyperlink" Target="https://etherscan.io/tx/0x13be619ef9cb5cfb60b012ec1844c7312ddd1f597ec83ed01202b59a7bc9733a" TargetMode="External"/><Relationship Id="rId98" Type="http://schemas.openxmlformats.org/officeDocument/2006/relationships/hyperlink" Target="https://etherscan.io/tx/0x4a07eab98f28d8ac695bd44441ba6d433679e00675dfdd6c5cb307a3aec20535" TargetMode="External"/><Relationship Id="rId829" Type="http://schemas.openxmlformats.org/officeDocument/2006/relationships/hyperlink" Target="https://etherscan.io/txs?block=21986822" TargetMode="External"/><Relationship Id="rId1014" Type="http://schemas.openxmlformats.org/officeDocument/2006/relationships/hyperlink" Target="https://libmev.com/blocks/21990758" TargetMode="External"/><Relationship Id="rId1221" Type="http://schemas.openxmlformats.org/officeDocument/2006/relationships/hyperlink" Target="https://dashboard.tenderly.co/tx/mainnet/0xca71fa253fa469e7e5366792c4a2997cf664b924bc2e998aa8595cfccd5a25fe" TargetMode="External"/><Relationship Id="rId25" Type="http://schemas.openxmlformats.org/officeDocument/2006/relationships/hyperlink" Target="https://etherscan.io/txs?block=21990006" TargetMode="External"/><Relationship Id="rId174" Type="http://schemas.openxmlformats.org/officeDocument/2006/relationships/hyperlink" Target="https://libmev.com/blocks/21989210" TargetMode="External"/><Relationship Id="rId381" Type="http://schemas.openxmlformats.org/officeDocument/2006/relationships/hyperlink" Target="https://dashboard.tenderly.co/tx/mainnet/0xa4e55cb72adb5c89ca073f4f51cf80109bb3d5658884c94175cae6efa4f8dc39" TargetMode="External"/><Relationship Id="rId241" Type="http://schemas.openxmlformats.org/officeDocument/2006/relationships/hyperlink" Target="https://etherscan.io/txs?block=21989386" TargetMode="External"/><Relationship Id="rId479" Type="http://schemas.openxmlformats.org/officeDocument/2006/relationships/hyperlink" Target="https://eigenphi.io/mev/eigentx/0xc0672b885015465ce7ad967bddc253124e482e69027843359e17253e7d6486f9?tab=block" TargetMode="External"/><Relationship Id="rId686" Type="http://schemas.openxmlformats.org/officeDocument/2006/relationships/hyperlink" Target="https://etherscan.io/tx/0xbf0fe53cfc4645cedab0034e8dee902e3dece2200b7bc6eb80dc7f51d7f76404" TargetMode="External"/><Relationship Id="rId893" Type="http://schemas.openxmlformats.org/officeDocument/2006/relationships/hyperlink" Target="https://eigenphi.io/mev/eigentx/0x136d788f47bf27ce51c15c102f574279a3eecea294b455a5c32871e54d70241d?tab=block" TargetMode="External"/><Relationship Id="rId339" Type="http://schemas.openxmlformats.org/officeDocument/2006/relationships/hyperlink" Target="https://dashboard.tenderly.co/tx/mainnet/0xd1b8a7a0237fe9340086b3770696bddf5c5060fde4f2d7ccfa0b839ff042670d" TargetMode="External"/><Relationship Id="rId546" Type="http://schemas.openxmlformats.org/officeDocument/2006/relationships/hyperlink" Target="https://libmev.com/blocks/21991513" TargetMode="External"/><Relationship Id="rId753" Type="http://schemas.openxmlformats.org/officeDocument/2006/relationships/hyperlink" Target="https://dashboard.tenderly.co/tx/mainnet/0x96b5b578c7cae6107d462d1f2ce5539c1e27c44c39cbf1dce9682adc42094cdf" TargetMode="External"/><Relationship Id="rId1176" Type="http://schemas.openxmlformats.org/officeDocument/2006/relationships/hyperlink" Target="https://libmev.com/blocks/21988543" TargetMode="External"/><Relationship Id="rId101" Type="http://schemas.openxmlformats.org/officeDocument/2006/relationships/hyperlink" Target="https://eigenphi.io/mev/eigentx/0x4a07eab98f28d8ac695bd44441ba6d433679e00675dfdd6c5cb307a3aec20535?tab=block" TargetMode="External"/><Relationship Id="rId406" Type="http://schemas.openxmlformats.org/officeDocument/2006/relationships/hyperlink" Target="https://eigenphi.io/mev/ethereum/tx/0x9c9bf21e26e3e606b1baa892edb822f784ddbad4558cc7dca2c02da8928018b1" TargetMode="External"/><Relationship Id="rId960" Type="http://schemas.openxmlformats.org/officeDocument/2006/relationships/hyperlink" Target="https://libmev.com/blocks/21992222" TargetMode="External"/><Relationship Id="rId1036" Type="http://schemas.openxmlformats.org/officeDocument/2006/relationships/hyperlink" Target="https://eigenphi.io/mev/ethereum/tx/0xfa13b5011d04f0371ad94b1c4f44a41b9f53ef2e740b047ff665ba2d39088483" TargetMode="External"/><Relationship Id="rId613" Type="http://schemas.openxmlformats.org/officeDocument/2006/relationships/hyperlink" Target="https://etherscan.io/txs?block=21984694" TargetMode="External"/><Relationship Id="rId820" Type="http://schemas.openxmlformats.org/officeDocument/2006/relationships/hyperlink" Target="https://eigenphi.io/mev/ethereum/tx/0x597c20a1c76fe8f3abd4b7d896f789aaddc3c374d30742be0732550be8b3844a" TargetMode="External"/><Relationship Id="rId918" Type="http://schemas.openxmlformats.org/officeDocument/2006/relationships/hyperlink" Target="https://libmev.com/blocks/21990422" TargetMode="External"/><Relationship Id="rId1103" Type="http://schemas.openxmlformats.org/officeDocument/2006/relationships/hyperlink" Target="https://eigenphi.io/mev/eigentx/0x03cda353222a6835582af57420521d900e8e6b8df943702f46c88dbb3d2acb08?tab=block" TargetMode="External"/><Relationship Id="rId47" Type="http://schemas.openxmlformats.org/officeDocument/2006/relationships/hyperlink" Target="https://eigenphi.io/mev/eigentx/0xddcb8a0dc4208d43c34a7abd4492f4b0258a40302385e364ae8814fb7790f65c?tab=block" TargetMode="External"/><Relationship Id="rId196" Type="http://schemas.openxmlformats.org/officeDocument/2006/relationships/hyperlink" Target="https://eigenphi.io/mev/ethereum/tx/0xf1e390e9182a8a4e020cbecaf1a95ef16dc1028a19caa8c2407a3fe9ef447a62" TargetMode="External"/><Relationship Id="rId263" Type="http://schemas.openxmlformats.org/officeDocument/2006/relationships/hyperlink" Target="https://eigenphi.io/mev/eigentx/0xa2b01a522c3118ce7d2fcbab028e514f33164a41c84c887dfc41000242305a62?tab=block" TargetMode="External"/><Relationship Id="rId470" Type="http://schemas.openxmlformats.org/officeDocument/2006/relationships/hyperlink" Target="https://etherscan.io/tx/0x469fa5f4868ef78f92380c4ac0671baf923f632ea698682da668213dff5d5866" TargetMode="External"/><Relationship Id="rId123" Type="http://schemas.openxmlformats.org/officeDocument/2006/relationships/hyperlink" Target="https://dashboard.tenderly.co/tx/mainnet/0xa9355d36dd5ba414cbcecc8969148d4df39a8782268b944282c9e8980203ed4f" TargetMode="External"/><Relationship Id="rId330" Type="http://schemas.openxmlformats.org/officeDocument/2006/relationships/hyperlink" Target="https://libmev.com/blocks/21987420" TargetMode="External"/><Relationship Id="rId568" Type="http://schemas.openxmlformats.org/officeDocument/2006/relationships/hyperlink" Target="https://eigenphi.io/mev/ethereum/tx/0x202b9215b670881b072a613639699fd82f8922082a2c787321ed920eb1389ccd" TargetMode="External"/><Relationship Id="rId775" Type="http://schemas.openxmlformats.org/officeDocument/2006/relationships/hyperlink" Target="https://etherscan.io/txs?block=21988693" TargetMode="External"/><Relationship Id="rId982" Type="http://schemas.openxmlformats.org/officeDocument/2006/relationships/hyperlink" Target="https://eigenphi.io/mev/ethereum/tx/0xa5e031ce43f84955e7e48e5d413153db96ff4e03d16601a88800e885e2f3a685" TargetMode="External"/><Relationship Id="rId1198" Type="http://schemas.openxmlformats.org/officeDocument/2006/relationships/hyperlink" Target="https://eigenphi.io/mev/ethereum/tx/0x84238fcdf597712daa8005f4b8446959b8afd9b31d7b995a8bd9c6d54d3ed6ad" TargetMode="External"/><Relationship Id="rId428" Type="http://schemas.openxmlformats.org/officeDocument/2006/relationships/hyperlink" Target="https://etherscan.io/tx/0x0eb693d39b47d13f898c3472e5383859042a7a1c79f6f1e8242e41172f466ef1" TargetMode="External"/><Relationship Id="rId635" Type="http://schemas.openxmlformats.org/officeDocument/2006/relationships/hyperlink" Target="https://eigenphi.io/mev/eigentx/0xaa61efd04dc9fab56afb59260a517afaf51b3d450489005735caa8fec319e566?tab=block" TargetMode="External"/><Relationship Id="rId842" Type="http://schemas.openxmlformats.org/officeDocument/2006/relationships/hyperlink" Target="https://etherscan.io/tx/0x3122c620179d16a1c01ea5f8dfdbccb4285ee9608d08b97cf4db6cf2a65e8cac" TargetMode="External"/><Relationship Id="rId1058" Type="http://schemas.openxmlformats.org/officeDocument/2006/relationships/hyperlink" Target="https://etherscan.io/tx/0xba6c5925c33ce57973debc0f3d90aa93f8c391b2ac4230ac0b505b575f5c6b9f" TargetMode="External"/><Relationship Id="rId702" Type="http://schemas.openxmlformats.org/officeDocument/2006/relationships/hyperlink" Target="https://libmev.com/blocks/21987191" TargetMode="External"/><Relationship Id="rId1125" Type="http://schemas.openxmlformats.org/officeDocument/2006/relationships/hyperlink" Target="https://dashboard.tenderly.co/tx/mainnet/0x3f9c1bd785a2a5793c96b042997b8b56728a5c2fe4fff9b81a2c4231d4257890" TargetMode="External"/><Relationship Id="rId69" Type="http://schemas.openxmlformats.org/officeDocument/2006/relationships/hyperlink" Target="https://dashboard.tenderly.co/tx/mainnet/0x56af25479cb7ef04dcbd16c96569e0d4119402adeca9d9833b110706bf3685f0" TargetMode="External"/><Relationship Id="rId285" Type="http://schemas.openxmlformats.org/officeDocument/2006/relationships/hyperlink" Target="https://dashboard.tenderly.co/tx/mainnet/0xb8e926e78dc6238c6802488862c46adf4a98f125d9ba8ad4b9ffa6b5a14a0727" TargetMode="External"/><Relationship Id="rId492" Type="http://schemas.openxmlformats.org/officeDocument/2006/relationships/hyperlink" Target="https://libmev.com/blocks/21984646" TargetMode="External"/><Relationship Id="rId797" Type="http://schemas.openxmlformats.org/officeDocument/2006/relationships/hyperlink" Target="https://eigenphi.io/mev/eigentx/0x442087fcb8eb4b72125a0475ad8ceadf68e35c7c9366e3d94a233160388506e8?tab=block" TargetMode="External"/><Relationship Id="rId145" Type="http://schemas.openxmlformats.org/officeDocument/2006/relationships/hyperlink" Target="https://etherscan.io/txs?block=21990557" TargetMode="External"/><Relationship Id="rId352" Type="http://schemas.openxmlformats.org/officeDocument/2006/relationships/hyperlink" Target="https://eigenphi.io/mev/ethereum/tx/0x44e12cd27331dc5cc1218145f17e988ae4f10c734e7d33dc11a4a4d8c68487ef" TargetMode="External"/><Relationship Id="rId212" Type="http://schemas.openxmlformats.org/officeDocument/2006/relationships/hyperlink" Target="https://etherscan.io/tx/0xed14548387d3308d61f10f4d818de318326f2557c150ffe4087ee227b76ee920" TargetMode="External"/><Relationship Id="rId657" Type="http://schemas.openxmlformats.org/officeDocument/2006/relationships/hyperlink" Target="https://dashboard.tenderly.co/tx/mainnet/0xff4ad6367b4fa248037d85fc72afba9c9781a369b78897c4c508a60c42d675eb" TargetMode="External"/><Relationship Id="rId864" Type="http://schemas.openxmlformats.org/officeDocument/2006/relationships/hyperlink" Target="https://libmev.com/blocks/21992825" TargetMode="External"/><Relationship Id="rId517" Type="http://schemas.openxmlformats.org/officeDocument/2006/relationships/hyperlink" Target="https://etherscan.io/txs?block=21991375" TargetMode="External"/><Relationship Id="rId724" Type="http://schemas.openxmlformats.org/officeDocument/2006/relationships/hyperlink" Target="https://eigenphi.io/mev/ethereum/tx/0x108acabd51f701679554de103abfbd1c0231e144a0c53b6ec120bf7af6869262" TargetMode="External"/><Relationship Id="rId931" Type="http://schemas.openxmlformats.org/officeDocument/2006/relationships/hyperlink" Target="https://etherscan.io/txs?block=21990702" TargetMode="External"/><Relationship Id="rId1147" Type="http://schemas.openxmlformats.org/officeDocument/2006/relationships/hyperlink" Target="https://etherscan.io/txs?block=21984755" TargetMode="External"/><Relationship Id="rId60" Type="http://schemas.openxmlformats.org/officeDocument/2006/relationships/hyperlink" Target="https://libmev.com/blocks/21990693" TargetMode="External"/><Relationship Id="rId1007" Type="http://schemas.openxmlformats.org/officeDocument/2006/relationships/hyperlink" Target="https://eigenphi.io/mev/eigentx/0x8af899144577626c4fb4d1cbdc5dcd4d9db983b786daee30fe074b1b70e76cdd?tab=block" TargetMode="External"/><Relationship Id="rId1214" Type="http://schemas.openxmlformats.org/officeDocument/2006/relationships/hyperlink" Target="https://etherscan.io/tx/0x624fd6b677519d422fe37f87faf72d9a11110dab0836e16a544c2789d4eafd37" TargetMode="External"/><Relationship Id="rId18" Type="http://schemas.openxmlformats.org/officeDocument/2006/relationships/hyperlink" Target="https://libmev.com/blocks/21990004" TargetMode="External"/><Relationship Id="rId167" Type="http://schemas.openxmlformats.org/officeDocument/2006/relationships/hyperlink" Target="https://eigenphi.io/mev/eigentx/0xb9659dd2a2b0c182c6b1c18a8048cc8ef5ef425f242ba6d5c88ee1b82998e537?tab=block" TargetMode="External"/><Relationship Id="rId374" Type="http://schemas.openxmlformats.org/officeDocument/2006/relationships/hyperlink" Target="https://etherscan.io/tx/0x3a1c335040251fb91766f8e963ba63c0ea887aed4d0e20e96cec7517cc491f71" TargetMode="External"/><Relationship Id="rId581" Type="http://schemas.openxmlformats.org/officeDocument/2006/relationships/hyperlink" Target="https://eigenphi.io/mev/eigentx/0xbd88bf7b9436886029247a683d83c0a8e6201cd51831efb74175a1a5170ab17c?tab=block" TargetMode="External"/><Relationship Id="rId234" Type="http://schemas.openxmlformats.org/officeDocument/2006/relationships/hyperlink" Target="https://libmev.com/blocks/21991405" TargetMode="External"/><Relationship Id="rId679" Type="http://schemas.openxmlformats.org/officeDocument/2006/relationships/hyperlink" Target="https://etherscan.io/txs?block=21990450" TargetMode="External"/><Relationship Id="rId886" Type="http://schemas.openxmlformats.org/officeDocument/2006/relationships/hyperlink" Target="https://eigenphi.io/mev/ethereum/tx/0xf5fe4e8fc82c6aa7a837a12f636baa9e442e9436e2c51ce8639b1c7b87cbb708" TargetMode="External"/><Relationship Id="rId2" Type="http://schemas.openxmlformats.org/officeDocument/2006/relationships/hyperlink" Target="https://etherscan.io/tx/0x264ec2e4c4b84d9ae0373950713a52b92fc6e7d0bc5aca3bab51daa819bcf67a" TargetMode="External"/><Relationship Id="rId441" Type="http://schemas.openxmlformats.org/officeDocument/2006/relationships/hyperlink" Target="https://dashboard.tenderly.co/tx/mainnet/0xc51900dd6271af4eef9aa56c6a9e15acd02d4c09dbbbef24903ba61601bcd2a6" TargetMode="External"/><Relationship Id="rId539" Type="http://schemas.openxmlformats.org/officeDocument/2006/relationships/hyperlink" Target="https://eigenphi.io/mev/eigentx/0xfe6b35fd4fea15305ee90368c64dcb27da6712d30b31bb3af2111ba458de095d?tab=block" TargetMode="External"/><Relationship Id="rId746" Type="http://schemas.openxmlformats.org/officeDocument/2006/relationships/hyperlink" Target="https://etherscan.io/tx/0x9b8c8eb63a3e8aecc66798ceb6120b19046b5b8d99c9cb88693eb581194b1f05" TargetMode="External"/><Relationship Id="rId1071" Type="http://schemas.openxmlformats.org/officeDocument/2006/relationships/hyperlink" Target="https://dashboard.tenderly.co/tx/mainnet/0x59532f23df11546fab917083bf0048c9048ba782f4edb08547bb4d4be07bc427" TargetMode="External"/><Relationship Id="rId1169" Type="http://schemas.openxmlformats.org/officeDocument/2006/relationships/hyperlink" Target="https://eigenphi.io/mev/eigentx/0xcbd4ba0efeae728d6141ff559eaf4fdf1f334c6096d7eece2c8f775a29d789a3?tab=block" TargetMode="External"/><Relationship Id="rId301" Type="http://schemas.openxmlformats.org/officeDocument/2006/relationships/hyperlink" Target="https://etherscan.io/txs?block=21984883" TargetMode="External"/><Relationship Id="rId953" Type="http://schemas.openxmlformats.org/officeDocument/2006/relationships/hyperlink" Target="https://eigenphi.io/mev/eigentx/0xb8853c4e5e85c7d881a8a4086afbc894352004979843753fc868bf0fb3683838?tab=block" TargetMode="External"/><Relationship Id="rId1029" Type="http://schemas.openxmlformats.org/officeDocument/2006/relationships/hyperlink" Target="https://dashboard.tenderly.co/tx/mainnet/0x6e356a932491dd2796cf6da2aa8676f52797f3545385e406cfefe8d2ee2819a5" TargetMode="External"/><Relationship Id="rId1236" Type="http://schemas.openxmlformats.org/officeDocument/2006/relationships/hyperlink" Target="https://libmev.com/blocks/21984129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etherscan.io/txs?block=21989274" TargetMode="External"/><Relationship Id="rId671" Type="http://schemas.openxmlformats.org/officeDocument/2006/relationships/hyperlink" Target="https://etherscan.io/tx/0x7fa730c45aaa69380c060b2f51abc51ec426f6b2e3b214ee584c2d46979e25e8" TargetMode="External"/><Relationship Id="rId21" Type="http://schemas.openxmlformats.org/officeDocument/2006/relationships/hyperlink" Target="https://etherscan.io/tx/0x343ad05641df1db9f344bbbee9ac1ddedcf68ed0dda93ce66e822cf8213f2142" TargetMode="External"/><Relationship Id="rId324" Type="http://schemas.openxmlformats.org/officeDocument/2006/relationships/hyperlink" Target="https://etherscan.io/tx/0x24b80d6705d914f3b5acb2e0b9af43b398574f9f7c60df3667ada0ace70218e8" TargetMode="External"/><Relationship Id="rId531" Type="http://schemas.openxmlformats.org/officeDocument/2006/relationships/hyperlink" Target="https://eigenphi.io/mev/ethereum/tx/0xe1897f907adb3f50e8ccc316fd92909245699d73da0ba313bd98a2cb524de4e2" TargetMode="External"/><Relationship Id="rId629" Type="http://schemas.openxmlformats.org/officeDocument/2006/relationships/hyperlink" Target="https://etherscan.io/tx/0xd64fc4e22233a4d3a3b586f0c30468c37eb7bda3e9672cc25b32b4ce68be3a3c" TargetMode="External"/><Relationship Id="rId170" Type="http://schemas.openxmlformats.org/officeDocument/2006/relationships/hyperlink" Target="https://eigenphi.io/mev/ethereum/tx/0x54bb0f5e3b8e5e3aca983bc40b9b7af95fdd06eb779456e453c2d8450256d016" TargetMode="External"/><Relationship Id="rId268" Type="http://schemas.openxmlformats.org/officeDocument/2006/relationships/hyperlink" Target="https://etherscan.io/tx/0x6c4c421ef84a92a8c8f6d47554a4cedcc5bbdbf0a670db9c340af68e4662d650" TargetMode="External"/><Relationship Id="rId475" Type="http://schemas.openxmlformats.org/officeDocument/2006/relationships/hyperlink" Target="https://libmev.com/blocks/21984365" TargetMode="External"/><Relationship Id="rId682" Type="http://schemas.openxmlformats.org/officeDocument/2006/relationships/hyperlink" Target="https://libmev.com/blocks/21986320" TargetMode="External"/><Relationship Id="rId32" Type="http://schemas.openxmlformats.org/officeDocument/2006/relationships/hyperlink" Target="https://etherscan.io/tx/0x0752a0d609694e0f9338127645037a4de5d14e888b887f2a4da50c91d9944384" TargetMode="External"/><Relationship Id="rId128" Type="http://schemas.openxmlformats.org/officeDocument/2006/relationships/hyperlink" Target="https://eigenphi.io/mev/eigentx/0xc3ce990ff37252765c63594271ea3bc13b25ce6a3d930089377234e1611445f7?tab=block" TargetMode="External"/><Relationship Id="rId335" Type="http://schemas.openxmlformats.org/officeDocument/2006/relationships/hyperlink" Target="https://eigenphi.io/mev/ethereum/tx/0x9277d62df9b936cedc5cea23c9fcf6268ab29bf17b5b2bb0d7628e214d0a1fd0" TargetMode="External"/><Relationship Id="rId542" Type="http://schemas.openxmlformats.org/officeDocument/2006/relationships/hyperlink" Target="https://etherscan.io/txs?block=21984963" TargetMode="External"/><Relationship Id="rId181" Type="http://schemas.openxmlformats.org/officeDocument/2006/relationships/hyperlink" Target="https://etherscan.io/tx/0x947e7e42a203a67084590708e31b3a515a301a92094e10e44481990ab72ff9e6" TargetMode="External"/><Relationship Id="rId402" Type="http://schemas.openxmlformats.org/officeDocument/2006/relationships/hyperlink" Target="https://etherscan.io/tx/0xd3222c0ee25f368724dff8dddab6b7e5d3b93bf88a134be867ca1b21409d6e15" TargetMode="External"/><Relationship Id="rId279" Type="http://schemas.openxmlformats.org/officeDocument/2006/relationships/hyperlink" Target="https://eigenphi.io/mev/ethereum/tx/0xc6a8e8dc668ad731723d57341f38fe54350c27b26a70e73aeb2fc8fb4c29ce22" TargetMode="External"/><Relationship Id="rId486" Type="http://schemas.openxmlformats.org/officeDocument/2006/relationships/hyperlink" Target="https://dashboard.tenderly.co/tx/mainnet/0x012bd677412823ef6327d49676bb415c3024c4fa272e76bc1fbb58ef3f1570a3" TargetMode="External"/><Relationship Id="rId693" Type="http://schemas.openxmlformats.org/officeDocument/2006/relationships/hyperlink" Target="https://etherscan.io/tx/0xf069c55b4f896ced0abd315641e46f4d9dd28ad9ff1db4c99de17981684755da" TargetMode="External"/><Relationship Id="rId707" Type="http://schemas.openxmlformats.org/officeDocument/2006/relationships/hyperlink" Target="https://etherscan.io/tx/0x51890458a1cd94058924e0cfd48c57eff6bac26cdd98a63cdafd4044c44b2ab5" TargetMode="External"/><Relationship Id="rId43" Type="http://schemas.openxmlformats.org/officeDocument/2006/relationships/hyperlink" Target="https://eigenphi.io/mev/eigentx/0x752f40d34f184e71daf551b88aad7cf843cde617bb4970654a8b63564e8fcb08?tab=block" TargetMode="External"/><Relationship Id="rId139" Type="http://schemas.openxmlformats.org/officeDocument/2006/relationships/hyperlink" Target="https://etherscan.io/tx/0xdd5ec1e28ebc313ac02688bc074371e43ed76a66e7a7d56ad89cfd0d13877869" TargetMode="External"/><Relationship Id="rId346" Type="http://schemas.openxmlformats.org/officeDocument/2006/relationships/hyperlink" Target="https://etherscan.io/txs?block=21984397" TargetMode="External"/><Relationship Id="rId553" Type="http://schemas.openxmlformats.org/officeDocument/2006/relationships/hyperlink" Target="https://eigenphi.io/mev/eigentx/0xd47b5271e32c0a02622d5ccc0c87f4e256f53c640b4dee4af7f1ebe66924211b?tab=block" TargetMode="External"/><Relationship Id="rId192" Type="http://schemas.openxmlformats.org/officeDocument/2006/relationships/hyperlink" Target="https://dashboard.tenderly.co/tx/mainnet/0xf4975f64f1f3c512d98f12287f0c46d9d0b6c741003ec0ee4cf9ae8dcd5080b2" TargetMode="External"/><Relationship Id="rId206" Type="http://schemas.openxmlformats.org/officeDocument/2006/relationships/hyperlink" Target="https://dashboard.tenderly.co/tx/mainnet/0x673c70cb5ebe4ef8f97a7a8cfb9565aaa3d4c692d19f698c6802a2c1663f9f67" TargetMode="External"/><Relationship Id="rId413" Type="http://schemas.openxmlformats.org/officeDocument/2006/relationships/hyperlink" Target="https://dashboard.tenderly.co/tx/mainnet/0x0966faef652bb1b475a470be1ea51f81034e5d1c2fed904172cd8f0e0c106d33" TargetMode="External"/><Relationship Id="rId497" Type="http://schemas.openxmlformats.org/officeDocument/2006/relationships/hyperlink" Target="https://libmev.com/blocks/21990944" TargetMode="External"/><Relationship Id="rId620" Type="http://schemas.openxmlformats.org/officeDocument/2006/relationships/hyperlink" Target="https://etherscan.io/tx/0x5cc6846416ef4bf144cb61259333672af44877318a549e858844feabd8c86cf4" TargetMode="External"/><Relationship Id="rId718" Type="http://schemas.openxmlformats.org/officeDocument/2006/relationships/hyperlink" Target="https://libmev.com/blocks/21984997" TargetMode="External"/><Relationship Id="rId357" Type="http://schemas.openxmlformats.org/officeDocument/2006/relationships/hyperlink" Target="https://eigenphi.io/mev/ethereum/tx/0x310634497c7b97095575b933aff30a01461ebde0f76117d548218d3fb27bfe9d" TargetMode="External"/><Relationship Id="rId54" Type="http://schemas.openxmlformats.org/officeDocument/2006/relationships/hyperlink" Target="https://etherscan.io/tx/0xc7848c0e8c24d2688054e1e69e8fd111ed1353c238721908760bbe0f488a65bd" TargetMode="External"/><Relationship Id="rId217" Type="http://schemas.openxmlformats.org/officeDocument/2006/relationships/hyperlink" Target="https://etherscan.io/tx/0x8126c044a5eedda2b7ee8152cab9df0bf7e2ba7a3332a292185f14312c3ec37c" TargetMode="External"/><Relationship Id="rId564" Type="http://schemas.openxmlformats.org/officeDocument/2006/relationships/hyperlink" Target="https://etherscan.io/txs?block=21988365" TargetMode="External"/><Relationship Id="rId424" Type="http://schemas.openxmlformats.org/officeDocument/2006/relationships/hyperlink" Target="https://etherscan.io/tx/0x2980a0f86a9eabd3804d7e36c8a1bae0dd699ac2bf1054397459931dcb9fb4aa" TargetMode="External"/><Relationship Id="rId631" Type="http://schemas.openxmlformats.org/officeDocument/2006/relationships/hyperlink" Target="https://eigenphi.io/mev/ethereum/tx/0xd64fc4e22233a4d3a3b586f0c30468c37eb7bda3e9672cc25b32b4ce68be3a3c" TargetMode="External"/><Relationship Id="rId729" Type="http://schemas.openxmlformats.org/officeDocument/2006/relationships/hyperlink" Target="https://etherscan.io/tx/0xb2d017910490203f0197bc4701bd1169dfc8f404728179f8eaf469a1e6cafed6" TargetMode="External"/><Relationship Id="rId270" Type="http://schemas.openxmlformats.org/officeDocument/2006/relationships/hyperlink" Target="https://etherscan.io/tx/0x4c0f7c1f62c698aba215bbca0263179a45058e39453aed3c196fcb1f0c732898" TargetMode="External"/><Relationship Id="rId65" Type="http://schemas.openxmlformats.org/officeDocument/2006/relationships/hyperlink" Target="https://libmev.com/blocks/21989257" TargetMode="External"/><Relationship Id="rId130" Type="http://schemas.openxmlformats.org/officeDocument/2006/relationships/hyperlink" Target="https://etherscan.io/tx/0xc3ce990ff37252765c63594271ea3bc13b25ce6a3d930089377234e1611445f7" TargetMode="External"/><Relationship Id="rId368" Type="http://schemas.openxmlformats.org/officeDocument/2006/relationships/hyperlink" Target="https://etherscan.io/txs?block=21991718" TargetMode="External"/><Relationship Id="rId575" Type="http://schemas.openxmlformats.org/officeDocument/2006/relationships/hyperlink" Target="https://eigenphi.io/mev/eigentx/0xc8d1be0952415b758f5c6dc811e008f872662cf7978a58912f5e837ef6b445b0?tab=block" TargetMode="External"/><Relationship Id="rId228" Type="http://schemas.openxmlformats.org/officeDocument/2006/relationships/hyperlink" Target="https://dashboard.tenderly.co/tx/mainnet/0xa190b83b318796fad4f032be215703b26c50345fc6ff4e371eb726d5b721f5e4" TargetMode="External"/><Relationship Id="rId435" Type="http://schemas.openxmlformats.org/officeDocument/2006/relationships/hyperlink" Target="https://dashboard.tenderly.co/tx/mainnet/0x1c4cb969ed680a3cedbfd434f0fbdc09c144a1b123c10d49e408c8f01d7a518c" TargetMode="External"/><Relationship Id="rId642" Type="http://schemas.openxmlformats.org/officeDocument/2006/relationships/hyperlink" Target="https://etherscan.io/txs?block=21984455" TargetMode="External"/><Relationship Id="rId281" Type="http://schemas.openxmlformats.org/officeDocument/2006/relationships/hyperlink" Target="https://libmev.com/blocks/21988474" TargetMode="External"/><Relationship Id="rId502" Type="http://schemas.openxmlformats.org/officeDocument/2006/relationships/hyperlink" Target="https://eigenphi.io/mev/ethereum/tx/0x8779cd707727480fa91f756b37cd2124e3ae4109b3ae9d9299e892c028c42c9f" TargetMode="External"/><Relationship Id="rId76" Type="http://schemas.openxmlformats.org/officeDocument/2006/relationships/hyperlink" Target="https://dashboard.tenderly.co/tx/mainnet/0xdf4e736ce38dd0bb600896103f18d1b17b5d034fdfe2d17da3321e4f40505130" TargetMode="External"/><Relationship Id="rId141" Type="http://schemas.openxmlformats.org/officeDocument/2006/relationships/hyperlink" Target="https://eigenphi.io/mev/ethereum/tx/0xdd5ec1e28ebc313ac02688bc074371e43ed76a66e7a7d56ad89cfd0d13877869" TargetMode="External"/><Relationship Id="rId379" Type="http://schemas.openxmlformats.org/officeDocument/2006/relationships/hyperlink" Target="https://eigenphi.io/mev/eigentx/0x8b5656085f168c19fe611d917383a299465b9a3a7b857684d394d3d99f9ea73a?tab=block" TargetMode="External"/><Relationship Id="rId586" Type="http://schemas.openxmlformats.org/officeDocument/2006/relationships/hyperlink" Target="https://etherscan.io/tx/0x5f9271d8659b605a79e29b75641d4d6dd0d5bbd5ac18faabdcf2e5535219efa7" TargetMode="External"/><Relationship Id="rId7" Type="http://schemas.openxmlformats.org/officeDocument/2006/relationships/hyperlink" Target="https://etherscan.io/tx/0x4ef2223398713233232f8064eca73ba8105eeffb119464fc1e4c34adc074acc5" TargetMode="External"/><Relationship Id="rId239" Type="http://schemas.openxmlformats.org/officeDocument/2006/relationships/hyperlink" Target="https://etherscan.io/tx/0xf43b9505d4a70c195474230a9afd27485d531d3cd24565285d62c3438e209433" TargetMode="External"/><Relationship Id="rId446" Type="http://schemas.openxmlformats.org/officeDocument/2006/relationships/hyperlink" Target="https://etherscan.io/tx/0x03418768ebdc5c96a573fb823a05db379653b81683fa2b8ba44255bb0283b1ff" TargetMode="External"/><Relationship Id="rId653" Type="http://schemas.openxmlformats.org/officeDocument/2006/relationships/hyperlink" Target="https://eigenphi.io/mev/eigentx/0xc239963fe80e7571df4afcd9b5f9d9af6627f63e17625d0b24bb2f065e5a23e8?tab=block" TargetMode="External"/><Relationship Id="rId292" Type="http://schemas.openxmlformats.org/officeDocument/2006/relationships/hyperlink" Target="https://dashboard.tenderly.co/tx/mainnet/0xced8caa93855a573f8154fe22a3bbb4066f82f76d63462d8e7f80f375a357d09" TargetMode="External"/><Relationship Id="rId306" Type="http://schemas.openxmlformats.org/officeDocument/2006/relationships/hyperlink" Target="https://eigenphi.io/mev/eigentx/0xe3117a072813806168e41f302be6ea11afd49df91de7cde96e364095cbb8aa79?tab=block" TargetMode="External"/><Relationship Id="rId87" Type="http://schemas.openxmlformats.org/officeDocument/2006/relationships/hyperlink" Target="https://etherscan.io/tx/0x2cd4b4dc80a34404fa7889be6a652de538ff5f1728d3ef1d8fddb3386635e3b9" TargetMode="External"/><Relationship Id="rId513" Type="http://schemas.openxmlformats.org/officeDocument/2006/relationships/hyperlink" Target="https://etherscan.io/tx/0x554802b1fef3e1294d3944f57e69b8fd97b89ac91a331745c4bf75f29f75620f" TargetMode="External"/><Relationship Id="rId597" Type="http://schemas.openxmlformats.org/officeDocument/2006/relationships/hyperlink" Target="https://libmev.com/blocks/21991656" TargetMode="External"/><Relationship Id="rId720" Type="http://schemas.openxmlformats.org/officeDocument/2006/relationships/hyperlink" Target="https://etherscan.io/tx/0xa0442f647289ea1aee6391c71be5d5af5d54a71c7ee7105cf0c76103f2847ec2" TargetMode="External"/><Relationship Id="rId152" Type="http://schemas.openxmlformats.org/officeDocument/2006/relationships/hyperlink" Target="https://etherscan.io/tx/0x9ac73da37b0a9f30b8087f2f8ccb15c0f64ab872dee1c1b49ece7d967daf92b1" TargetMode="External"/><Relationship Id="rId457" Type="http://schemas.openxmlformats.org/officeDocument/2006/relationships/hyperlink" Target="https://dashboard.tenderly.co/tx/mainnet/0x63a3cfc94d6b593879075d94de25b83de57cf3609837c70cfc361e78a1f767ba" TargetMode="External"/><Relationship Id="rId664" Type="http://schemas.openxmlformats.org/officeDocument/2006/relationships/hyperlink" Target="https://etherscan.io/tx/0x35d26bad4cd3e2c708b7e840db6e2f5a79a419f9cf21c7f2c5c54e7fada0b522" TargetMode="External"/><Relationship Id="rId14" Type="http://schemas.openxmlformats.org/officeDocument/2006/relationships/hyperlink" Target="https://etherscan.io/tx/0x759606a253c4fe83120c78447534d9a298659ee644cf04b6373dce94eb485abe" TargetMode="External"/><Relationship Id="rId317" Type="http://schemas.openxmlformats.org/officeDocument/2006/relationships/hyperlink" Target="https://etherscan.io/txs?block=21991986" TargetMode="External"/><Relationship Id="rId524" Type="http://schemas.openxmlformats.org/officeDocument/2006/relationships/hyperlink" Target="https://eigenphi.io/mev/ethereum/tx/0x328ccc74d4478b790faa43359e59bc5720fbf01f60e437d5c1ce9f089e4a77b2" TargetMode="External"/><Relationship Id="rId731" Type="http://schemas.openxmlformats.org/officeDocument/2006/relationships/hyperlink" Target="https://eigenphi.io/mev/ethereum/tx/0xb2d017910490203f0197bc4701bd1169dfc8f404728179f8eaf469a1e6cafed6" TargetMode="External"/><Relationship Id="rId98" Type="http://schemas.openxmlformats.org/officeDocument/2006/relationships/hyperlink" Target="https://dashboard.tenderly.co/tx/mainnet/0x2e60aa506696c015e3f5a1265c30b8ee330ad130f136c273d2f7996f93c8e75e" TargetMode="External"/><Relationship Id="rId163" Type="http://schemas.openxmlformats.org/officeDocument/2006/relationships/hyperlink" Target="https://eigenphi.io/mev/ethereum/tx/0x8bef10c1f863837dd359a9a19ff1e2eef12ba93a6baa422fd72abaa04d8faec2" TargetMode="External"/><Relationship Id="rId370" Type="http://schemas.openxmlformats.org/officeDocument/2006/relationships/hyperlink" Target="https://dashboard.tenderly.co/tx/mainnet/0x7d28243ea72f146cb4b47b60f7461f7b9f489dacf249b2538c3100eb9726a6ab" TargetMode="External"/><Relationship Id="rId230" Type="http://schemas.openxmlformats.org/officeDocument/2006/relationships/hyperlink" Target="https://eigenphi.io/mev/eigentx/0xa190b83b318796fad4f032be215703b26c50345fc6ff4e371eb726d5b721f5e4?tab=block" TargetMode="External"/><Relationship Id="rId468" Type="http://schemas.openxmlformats.org/officeDocument/2006/relationships/hyperlink" Target="https://etherscan.io/tx/0x7355a189025cde220e74b5a2855a15d751082afa8087bebc681b0b1a52e0ac41" TargetMode="External"/><Relationship Id="rId675" Type="http://schemas.openxmlformats.org/officeDocument/2006/relationships/hyperlink" Target="https://libmev.com/blocks/21991601" TargetMode="External"/><Relationship Id="rId25" Type="http://schemas.openxmlformats.org/officeDocument/2006/relationships/hyperlink" Target="https://dashboard.tenderly.co/tx/mainnet/0x05fdeaab581ad3daa93eed9c9093a52f2b5a094db57d227ec3414f7136861ea3" TargetMode="External"/><Relationship Id="rId328" Type="http://schemas.openxmlformats.org/officeDocument/2006/relationships/hyperlink" Target="https://eigenphi.io/mev/ethereum/tx/0x253335f3296e4e879b90417206335b559654f7a853032c3f8451d178b1c9d314" TargetMode="External"/><Relationship Id="rId535" Type="http://schemas.openxmlformats.org/officeDocument/2006/relationships/hyperlink" Target="https://etherscan.io/txs?block=21988472" TargetMode="External"/><Relationship Id="rId742" Type="http://schemas.openxmlformats.org/officeDocument/2006/relationships/hyperlink" Target="https://etherscan.io/txs?block=21986513" TargetMode="External"/><Relationship Id="rId174" Type="http://schemas.openxmlformats.org/officeDocument/2006/relationships/hyperlink" Target="https://etherscan.io/txs?block=21987996" TargetMode="External"/><Relationship Id="rId381" Type="http://schemas.openxmlformats.org/officeDocument/2006/relationships/hyperlink" Target="https://etherscan.io/tx/0x8b5656085f168c19fe611d917383a299465b9a3a7b857684d394d3d99f9ea73a" TargetMode="External"/><Relationship Id="rId602" Type="http://schemas.openxmlformats.org/officeDocument/2006/relationships/hyperlink" Target="https://eigenphi.io/mev/ethereum/tx/0xcfc138100d247a8342ec1f22ab93371939a6a789ce6625309943163d09ca0b63" TargetMode="External"/><Relationship Id="rId241" Type="http://schemas.openxmlformats.org/officeDocument/2006/relationships/hyperlink" Target="https://etherscan.io/tx/0xa17920d597e90e4454c3b196e9d6b968f029f9bbc1fa2843181d7d32cf43c3ac" TargetMode="External"/><Relationship Id="rId479" Type="http://schemas.openxmlformats.org/officeDocument/2006/relationships/hyperlink" Target="https://dashboard.tenderly.co/tx/mainnet/0x63c705625e34212bc9e6e71ee70e63018dbfedd24e0823b3fa40091e66416306" TargetMode="External"/><Relationship Id="rId686" Type="http://schemas.openxmlformats.org/officeDocument/2006/relationships/hyperlink" Target="https://dashboard.tenderly.co/tx/mainnet/0x8b261db67db7a6475698aa87f7285825b801c8b2c0f2d3bac6ca40e7eedd602c" TargetMode="External"/><Relationship Id="rId36" Type="http://schemas.openxmlformats.org/officeDocument/2006/relationships/hyperlink" Target="https://libmev.com/blocks/21990463" TargetMode="External"/><Relationship Id="rId339" Type="http://schemas.openxmlformats.org/officeDocument/2006/relationships/hyperlink" Target="https://etherscan.io/txs?block=21984707" TargetMode="External"/><Relationship Id="rId546" Type="http://schemas.openxmlformats.org/officeDocument/2006/relationships/hyperlink" Target="https://eigenphi.io/mev/eigentx/0x39f55bb3a9b64a03794ebb9070631bd89691219ad6d2e7af5fa2c923e23cd24f?tab=block" TargetMode="External"/><Relationship Id="rId753" Type="http://schemas.openxmlformats.org/officeDocument/2006/relationships/hyperlink" Target="https://libmev.com/blocks/21984129" TargetMode="External"/><Relationship Id="rId101" Type="http://schemas.openxmlformats.org/officeDocument/2006/relationships/hyperlink" Target="https://libmev.com/blocks/21989318" TargetMode="External"/><Relationship Id="rId185" Type="http://schemas.openxmlformats.org/officeDocument/2006/relationships/hyperlink" Target="https://dashboard.tenderly.co/tx/mainnet/0xb7853cfadf391be0e7d68cf5b0d3a3b89ef800aae35fb0aa800563774591d1f0" TargetMode="External"/><Relationship Id="rId406" Type="http://schemas.openxmlformats.org/officeDocument/2006/relationships/hyperlink" Target="https://dashboard.tenderly.co/tx/mainnet/0xd716a05ef6e39c270ac1e7794148d888de9241951836f535451f5b286982d7d6" TargetMode="External"/><Relationship Id="rId392" Type="http://schemas.openxmlformats.org/officeDocument/2006/relationships/hyperlink" Target="https://eigenphi.io/mev/ethereum/tx/0x65962f7731d8e2fcb87f4631f652e22ac3e5fd346e0f08875cd1dd14245026a7" TargetMode="External"/><Relationship Id="rId613" Type="http://schemas.openxmlformats.org/officeDocument/2006/relationships/hyperlink" Target="https://etherscan.io/tx/0xb6f6446401e023fce1cefc80a65c3b995e1d386c2bf0f2743e27d0be264b689d" TargetMode="External"/><Relationship Id="rId697" Type="http://schemas.openxmlformats.org/officeDocument/2006/relationships/hyperlink" Target="https://libmev.com/blocks/21988149" TargetMode="External"/><Relationship Id="rId252" Type="http://schemas.openxmlformats.org/officeDocument/2006/relationships/hyperlink" Target="https://libmev.com/blocks/21989603" TargetMode="External"/><Relationship Id="rId47" Type="http://schemas.openxmlformats.org/officeDocument/2006/relationships/hyperlink" Target="https://etherscan.io/tx/0x378e8e7c0762f430850dcadf07379c020d6ddb4d0c86ba42504cba1f8454c68a" TargetMode="External"/><Relationship Id="rId112" Type="http://schemas.openxmlformats.org/officeDocument/2006/relationships/hyperlink" Target="https://dashboard.tenderly.co/tx/mainnet/0x45869bcc50323fb29c7aa8435cd02492540d18e41f304cca118ba7fee1fcdb83" TargetMode="External"/><Relationship Id="rId557" Type="http://schemas.openxmlformats.org/officeDocument/2006/relationships/hyperlink" Target="https://etherscan.io/txs?block=21990084" TargetMode="External"/><Relationship Id="rId196" Type="http://schemas.openxmlformats.org/officeDocument/2006/relationships/hyperlink" Target="https://etherscan.io/tx/0xf4975f64f1f3c512d98f12287f0c46d9d0b6c741003ec0ee4cf9ae8dcd5080b2" TargetMode="External"/><Relationship Id="rId417" Type="http://schemas.openxmlformats.org/officeDocument/2006/relationships/hyperlink" Target="https://etherscan.io/tx/0x0966faef652bb1b475a470be1ea51f81034e5d1c2fed904172cd8f0e0c106d33" TargetMode="External"/><Relationship Id="rId624" Type="http://schemas.openxmlformats.org/officeDocument/2006/relationships/hyperlink" Target="https://eigenphi.io/mev/ethereum/tx/0xdb4a215fcbb1c2e05681ad0d503d37113a962467777c37560fd047a4229d8983" TargetMode="External"/><Relationship Id="rId263" Type="http://schemas.openxmlformats.org/officeDocument/2006/relationships/hyperlink" Target="https://etherscan.io/tx/0x6c4c421ef84a92a8c8f6d47554a4cedcc5bbdbf0a670db9c340af68e4662d650" TargetMode="External"/><Relationship Id="rId470" Type="http://schemas.openxmlformats.org/officeDocument/2006/relationships/hyperlink" Target="https://etherscan.io/txs?block=21984365" TargetMode="External"/><Relationship Id="rId58" Type="http://schemas.openxmlformats.org/officeDocument/2006/relationships/hyperlink" Target="https://libmev.com/blocks/21988502" TargetMode="External"/><Relationship Id="rId123" Type="http://schemas.openxmlformats.org/officeDocument/2006/relationships/hyperlink" Target="https://etherscan.io/tx/0x44413a9527586b26bbcc8c08d593c65c7e72cc1a251a924084b000d8cce7ac46" TargetMode="External"/><Relationship Id="rId330" Type="http://schemas.openxmlformats.org/officeDocument/2006/relationships/hyperlink" Target="https://libmev.com/blocks/21989178" TargetMode="External"/><Relationship Id="rId568" Type="http://schemas.openxmlformats.org/officeDocument/2006/relationships/hyperlink" Target="https://eigenphi.io/mev/eigentx/0x71058f8507b32fb956c07acf86197bc603886159fbb58d71a3d8503986e3d06c?tab=block" TargetMode="External"/><Relationship Id="rId428" Type="http://schemas.openxmlformats.org/officeDocument/2006/relationships/hyperlink" Target="https://eigenphi.io/mev/ethereum/tx/0x6feff9973b4d69964b0e74003090c6a16cc5ddc73eb14af500d8ce0e98ebfb9e" TargetMode="External"/><Relationship Id="rId635" Type="http://schemas.openxmlformats.org/officeDocument/2006/relationships/hyperlink" Target="https://etherscan.io/txs?block=21989946" TargetMode="External"/><Relationship Id="rId274" Type="http://schemas.openxmlformats.org/officeDocument/2006/relationships/hyperlink" Target="https://libmev.com/blocks/21990923" TargetMode="External"/><Relationship Id="rId481" Type="http://schemas.openxmlformats.org/officeDocument/2006/relationships/hyperlink" Target="https://eigenphi.io/mev/eigentx/0x63c705625e34212bc9e6e71ee70e63018dbfedd24e0823b3fa40091e66416306?tab=block" TargetMode="External"/><Relationship Id="rId702" Type="http://schemas.openxmlformats.org/officeDocument/2006/relationships/hyperlink" Target="https://eigenphi.io/mev/ethereum/tx/0xd7e5f95c08780cdbb2b41a713a2b10e65484aba8f0f30a127d37827b8ea04dc0" TargetMode="External"/><Relationship Id="rId69" Type="http://schemas.openxmlformats.org/officeDocument/2006/relationships/hyperlink" Target="https://dashboard.tenderly.co/tx/mainnet/0xb61c7eaf0af4e8c853756bdef4574b80b15b80b5cc1b1839fd2ab5f13be85172" TargetMode="External"/><Relationship Id="rId134" Type="http://schemas.openxmlformats.org/officeDocument/2006/relationships/hyperlink" Target="https://eigenphi.io/mev/ethereum/tx/0x1436606bbbdf2376b4bca1eb02992c3c4430523aad5ecc2ab92c00b12226d160" TargetMode="External"/><Relationship Id="rId579" Type="http://schemas.openxmlformats.org/officeDocument/2006/relationships/hyperlink" Target="https://etherscan.io/tx/0x31efda121a3d2e94f0063abe742826d6d2b36e3afbe5379a64db7ed08f7ae3bc" TargetMode="External"/><Relationship Id="rId341" Type="http://schemas.openxmlformats.org/officeDocument/2006/relationships/hyperlink" Target="https://dashboard.tenderly.co/tx/mainnet/0xaa231dade328aa49b5f876ade5612dcb16fd2930c0295a8075c5b58ea571b1f0" TargetMode="External"/><Relationship Id="rId439" Type="http://schemas.openxmlformats.org/officeDocument/2006/relationships/hyperlink" Target="https://etherscan.io/tx/0x1c4cb969ed680a3cedbfd434f0fbdc09c144a1b123c10d49e408c8f01d7a518c" TargetMode="External"/><Relationship Id="rId646" Type="http://schemas.openxmlformats.org/officeDocument/2006/relationships/hyperlink" Target="https://eigenphi.io/mev/eigentx/0x65698bde98b894bfcc6b4de00d36fa91cc0b8b26d40bbf242eef789cc3ecabf1?tab=block" TargetMode="External"/><Relationship Id="rId201" Type="http://schemas.openxmlformats.org/officeDocument/2006/relationships/hyperlink" Target="https://eigenphi.io/mev/eigentx/0x86788033d9b7d7f1b3601b1ab22264554d23a1299a904e44ace6ad251bf6aab5?tab=block" TargetMode="External"/><Relationship Id="rId285" Type="http://schemas.openxmlformats.org/officeDocument/2006/relationships/hyperlink" Target="https://dashboard.tenderly.co/tx/mainnet/0x988334ecc24b69038ed0828acedb36439f9750c97e069b7e2b2f0a799996bce0" TargetMode="External"/><Relationship Id="rId506" Type="http://schemas.openxmlformats.org/officeDocument/2006/relationships/hyperlink" Target="https://etherscan.io/txs?block=21991333" TargetMode="External"/><Relationship Id="rId492" Type="http://schemas.openxmlformats.org/officeDocument/2006/relationships/hyperlink" Target="https://etherscan.io/txs?block=21990944" TargetMode="External"/><Relationship Id="rId713" Type="http://schemas.openxmlformats.org/officeDocument/2006/relationships/hyperlink" Target="https://etherscan.io/txs?block=21984997" TargetMode="External"/><Relationship Id="rId145" Type="http://schemas.openxmlformats.org/officeDocument/2006/relationships/hyperlink" Target="https://etherscan.io/tx/0xdd5ec1e28ebc313ac02688bc074371e43ed76a66e7a7d56ad89cfd0d13877869" TargetMode="External"/><Relationship Id="rId352" Type="http://schemas.openxmlformats.org/officeDocument/2006/relationships/hyperlink" Target="https://etherscan.io/tx/0x5268a3a589258382728284bd5a85afa5ea1d32edf48557b90d37c0f5d39415ff" TargetMode="External"/><Relationship Id="rId212" Type="http://schemas.openxmlformats.org/officeDocument/2006/relationships/hyperlink" Target="https://etherscan.io/tx/0x8126c044a5eedda2b7ee8152cab9df0bf7e2ba7a3332a292185f14312c3ec37c" TargetMode="External"/><Relationship Id="rId657" Type="http://schemas.openxmlformats.org/officeDocument/2006/relationships/hyperlink" Target="https://etherscan.io/tx/0x5b722441a0d68b6b6ec52ad756f0b7a39f883a17494d6e5a35ea23eac210f8f5" TargetMode="External"/><Relationship Id="rId296" Type="http://schemas.openxmlformats.org/officeDocument/2006/relationships/hyperlink" Target="https://etherscan.io/tx/0x637ea665cb915de4baee82f1f6c30f7976948f2014236eeb3ca0fd0fa0854ae5" TargetMode="External"/><Relationship Id="rId517" Type="http://schemas.openxmlformats.org/officeDocument/2006/relationships/hyperlink" Target="https://eigenphi.io/mev/ethereum/tx/0x1c2e666e197603aa275eb4efb8ce09a597dbcaf47cc302123848e23853b74e5b" TargetMode="External"/><Relationship Id="rId724" Type="http://schemas.openxmlformats.org/officeDocument/2006/relationships/hyperlink" Target="https://eigenphi.io/mev/ethereum/tx/0xa40e3a4e50b1c16afedc87b29783a87d6c71228c9aa061ecf438bbba1006776f" TargetMode="External"/><Relationship Id="rId60" Type="http://schemas.openxmlformats.org/officeDocument/2006/relationships/hyperlink" Target="https://etherscan.io/txs?block=21989257" TargetMode="External"/><Relationship Id="rId156" Type="http://schemas.openxmlformats.org/officeDocument/2006/relationships/hyperlink" Target="https://eigenphi.io/mev/ethereum/tx/0xd85a650991132db4b957644f1e34aafa6bfa7b0f1b1fb0926c2d3ee63d199b2b" TargetMode="External"/><Relationship Id="rId363" Type="http://schemas.openxmlformats.org/officeDocument/2006/relationships/hyperlink" Target="https://dashboard.tenderly.co/tx/mainnet/0x49b4bde49665c3e9b29bbd13d88cbdb578ac7e430d62a0986b2169111088307e" TargetMode="External"/><Relationship Id="rId570" Type="http://schemas.openxmlformats.org/officeDocument/2006/relationships/hyperlink" Target="https://etherscan.io/tx/0x71058f8507b32fb956c07acf86197bc603886159fbb58d71a3d8503986e3d06c" TargetMode="External"/><Relationship Id="rId223" Type="http://schemas.openxmlformats.org/officeDocument/2006/relationships/hyperlink" Target="https://libmev.com/blocks/21990700" TargetMode="External"/><Relationship Id="rId430" Type="http://schemas.openxmlformats.org/officeDocument/2006/relationships/hyperlink" Target="https://libmev.com/blocks/21984661" TargetMode="External"/><Relationship Id="rId668" Type="http://schemas.openxmlformats.org/officeDocument/2006/relationships/hyperlink" Target="https://libmev.com/blocks/21988169" TargetMode="External"/><Relationship Id="rId18" Type="http://schemas.openxmlformats.org/officeDocument/2006/relationships/hyperlink" Target="https://eigenphi.io/mev/ethereum/tx/0x43a34716b86ce330207427b7afe33904cacb2935527063c840515480213b76d1" TargetMode="External"/><Relationship Id="rId528" Type="http://schemas.openxmlformats.org/officeDocument/2006/relationships/hyperlink" Target="https://etherscan.io/txs?block=21988561" TargetMode="External"/><Relationship Id="rId735" Type="http://schemas.openxmlformats.org/officeDocument/2006/relationships/hyperlink" Target="https://etherscan.io/tx/0xb2d017910490203f0197bc4701bd1169dfc8f404728179f8eaf469a1e6cafed6" TargetMode="External"/><Relationship Id="rId167" Type="http://schemas.openxmlformats.org/officeDocument/2006/relationships/hyperlink" Target="https://etherscan.io/txs?block=21989210" TargetMode="External"/><Relationship Id="rId374" Type="http://schemas.openxmlformats.org/officeDocument/2006/relationships/hyperlink" Target="https://etherscan.io/tx/0x7d28243ea72f146cb4b47b60f7461f7b9f489dacf249b2538c3100eb9726a6ab" TargetMode="External"/><Relationship Id="rId581" Type="http://schemas.openxmlformats.org/officeDocument/2006/relationships/hyperlink" Target="https://eigenphi.io/mev/ethereum/tx/0x31efda121a3d2e94f0063abe742826d6d2b36e3afbe5379a64db7ed08f7ae3bc" TargetMode="External"/><Relationship Id="rId71" Type="http://schemas.openxmlformats.org/officeDocument/2006/relationships/hyperlink" Target="https://eigenphi.io/mev/eigentx/0xb61c7eaf0af4e8c853756bdef4574b80b15b80b5cc1b1839fd2ab5f13be85172?tab=block" TargetMode="External"/><Relationship Id="rId234" Type="http://schemas.openxmlformats.org/officeDocument/2006/relationships/hyperlink" Target="https://etherscan.io/tx/0xf43b9505d4a70c195474230a9afd27485d531d3cd24565285d62c3438e209433" TargetMode="External"/><Relationship Id="rId679" Type="http://schemas.openxmlformats.org/officeDocument/2006/relationships/hyperlink" Target="https://dashboard.tenderly.co/tx/mainnet/0xb7eaabb918e415bfa3edcef8fd207083211f25e92b728ad60024e91028bbfd24" TargetMode="External"/><Relationship Id="rId2" Type="http://schemas.openxmlformats.org/officeDocument/2006/relationships/hyperlink" Target="https://etherscan.io/tx/0x4ef2223398713233232f8064eca73ba8105eeffb119464fc1e4c34adc074acc5" TargetMode="External"/><Relationship Id="rId29" Type="http://schemas.openxmlformats.org/officeDocument/2006/relationships/hyperlink" Target="https://etherscan.io/tx/0x245f88a3b91033f811d361a8dc24c6f7e5089b3a58f0b3062a20b299e6c9ade2" TargetMode="External"/><Relationship Id="rId441" Type="http://schemas.openxmlformats.org/officeDocument/2006/relationships/hyperlink" Target="https://etherscan.io/tx/0x03418768ebdc5c96a573fb823a05db379653b81683fa2b8ba44255bb0283b1ff" TargetMode="External"/><Relationship Id="rId539" Type="http://schemas.openxmlformats.org/officeDocument/2006/relationships/hyperlink" Target="https://eigenphi.io/mev/eigentx/0xccddda080409743c48ea98e19531afefc616efff243e87603b29d1b6146c592c?tab=block" TargetMode="External"/><Relationship Id="rId746" Type="http://schemas.openxmlformats.org/officeDocument/2006/relationships/hyperlink" Target="https://eigenphi.io/mev/eigentx/0xb1cc263e203ced0b144e69ef272a160bf56af6f5fca3f4cafe9047615aa3250d?tab=block" TargetMode="External"/><Relationship Id="rId178" Type="http://schemas.openxmlformats.org/officeDocument/2006/relationships/hyperlink" Target="https://eigenphi.io/mev/eigentx/0xddad7cac795b53151adc8e5bf4cc1feefbe1792586ef25ecfea80e662145e913?tab=block" TargetMode="External"/><Relationship Id="rId301" Type="http://schemas.openxmlformats.org/officeDocument/2006/relationships/hyperlink" Target="https://etherscan.io/tx/0xced8caa93855a573f8154fe22a3bbb4066f82f76d63462d8e7f80f375a357d09" TargetMode="External"/><Relationship Id="rId82" Type="http://schemas.openxmlformats.org/officeDocument/2006/relationships/hyperlink" Target="https://etherscan.io/tx/0xbeb4e3f5b0bdeb6fd399ad3f8c46386dddbb049f16a9acd388448ee214c8259f" TargetMode="External"/><Relationship Id="rId385" Type="http://schemas.openxmlformats.org/officeDocument/2006/relationships/hyperlink" Target="https://eigenphi.io/mev/ethereum/tx/0x78844dcea861819ebff38db78e05d323762ed796754e96f2b018199a4bfea0ba" TargetMode="External"/><Relationship Id="rId592" Type="http://schemas.openxmlformats.org/officeDocument/2006/relationships/hyperlink" Target="https://etherscan.io/txs?block=21991656" TargetMode="External"/><Relationship Id="rId606" Type="http://schemas.openxmlformats.org/officeDocument/2006/relationships/hyperlink" Target="https://etherscan.io/tx/0xcfc138100d247a8342ec1f22ab93371939a6a789ce6625309943163d09ca0b63" TargetMode="External"/><Relationship Id="rId245" Type="http://schemas.openxmlformats.org/officeDocument/2006/relationships/hyperlink" Target="https://libmev.com/blocks/21991513" TargetMode="External"/><Relationship Id="rId452" Type="http://schemas.openxmlformats.org/officeDocument/2006/relationships/hyperlink" Target="https://libmev.com/blocks/21992164" TargetMode="External"/><Relationship Id="rId105" Type="http://schemas.openxmlformats.org/officeDocument/2006/relationships/hyperlink" Target="https://dashboard.tenderly.co/tx/mainnet/0xdce4b3e5b1436ad4f7f19b46f219ab792a9bf8a5d634e888ff6dd279f26fa469" TargetMode="External"/><Relationship Id="rId312" Type="http://schemas.openxmlformats.org/officeDocument/2006/relationships/hyperlink" Target="https://eigenphi.io/mev/ethereum/tx/0xd6059c79112e5137d95fe31b69a6fae869588c25f39f0acc3ca7360703fec125" TargetMode="External"/><Relationship Id="rId93" Type="http://schemas.openxmlformats.org/officeDocument/2006/relationships/hyperlink" Target="https://eigenphi.io/mev/eigentx/0xd8897c77ddbf3e054d90ae3540563e2cdf5b7be78b83fd0daa3efe89fd9580ff?tab=block" TargetMode="External"/><Relationship Id="rId189" Type="http://schemas.openxmlformats.org/officeDocument/2006/relationships/hyperlink" Target="https://etherscan.io/tx/0xb7853cfadf391be0e7d68cf5b0d3a3b89ef800aae35fb0aa800563774591d1f0" TargetMode="External"/><Relationship Id="rId396" Type="http://schemas.openxmlformats.org/officeDocument/2006/relationships/hyperlink" Target="https://etherscan.io/txs?block=21984690" TargetMode="External"/><Relationship Id="rId617" Type="http://schemas.openxmlformats.org/officeDocument/2006/relationships/hyperlink" Target="https://eigenphi.io/mev/ethereum/tx/0x5cc6846416ef4bf144cb61259333672af44877318a549e858844feabd8c86cf4" TargetMode="External"/><Relationship Id="rId256" Type="http://schemas.openxmlformats.org/officeDocument/2006/relationships/hyperlink" Target="https://etherscan.io/tx/0x7079cb1380c45ebe010814bc15b70558fb461ecea0dc69ef27421a7f32dc8011" TargetMode="External"/><Relationship Id="rId463" Type="http://schemas.openxmlformats.org/officeDocument/2006/relationships/hyperlink" Target="https://etherscan.io/tx/0xa5baa58e3b84ae1c977b2b74e5d777f8fb9b56994c055345537d803a3c2ab165" TargetMode="External"/><Relationship Id="rId670" Type="http://schemas.openxmlformats.org/officeDocument/2006/relationships/hyperlink" Target="https://etherscan.io/txs?block=21991601" TargetMode="External"/><Relationship Id="rId116" Type="http://schemas.openxmlformats.org/officeDocument/2006/relationships/hyperlink" Target="https://etherscan.io/tx/0x45869bcc50323fb29c7aa8435cd02492540d18e41f304cca118ba7fee1fcdb83" TargetMode="External"/><Relationship Id="rId323" Type="http://schemas.openxmlformats.org/officeDocument/2006/relationships/hyperlink" Target="https://etherscan.io/tx/0xc73c50ef462056f1d9871a2f4f6bb790d5a59ee007683e4707355114fda0bbbf" TargetMode="External"/><Relationship Id="rId530" Type="http://schemas.openxmlformats.org/officeDocument/2006/relationships/hyperlink" Target="https://dashboard.tenderly.co/tx/mainnet/0xe1897f907adb3f50e8ccc316fd92909245699d73da0ba313bd98a2cb524de4e2" TargetMode="External"/><Relationship Id="rId20" Type="http://schemas.openxmlformats.org/officeDocument/2006/relationships/hyperlink" Target="https://libmev.com/blocks/21991422" TargetMode="External"/><Relationship Id="rId628" Type="http://schemas.openxmlformats.org/officeDocument/2006/relationships/hyperlink" Target="https://etherscan.io/txs?block=21986536" TargetMode="External"/><Relationship Id="rId267" Type="http://schemas.openxmlformats.org/officeDocument/2006/relationships/hyperlink" Target="https://libmev.com/blocks/21984676" TargetMode="External"/><Relationship Id="rId474" Type="http://schemas.openxmlformats.org/officeDocument/2006/relationships/hyperlink" Target="https://eigenphi.io/mev/eigentx/0xb05b8539be88f0ed698b0c9f74b71444cf219c83d7a2db5605a0f329ec7aaf9e?tab=block" TargetMode="External"/><Relationship Id="rId127" Type="http://schemas.openxmlformats.org/officeDocument/2006/relationships/hyperlink" Target="https://eigenphi.io/mev/ethereum/tx/0xc3ce990ff37252765c63594271ea3bc13b25ce6a3d930089377234e1611445f7" TargetMode="External"/><Relationship Id="rId681" Type="http://schemas.openxmlformats.org/officeDocument/2006/relationships/hyperlink" Target="https://eigenphi.io/mev/eigentx/0xb7eaabb918e415bfa3edcef8fd207083211f25e92b728ad60024e91028bbfd24?tab=block" TargetMode="External"/><Relationship Id="rId737" Type="http://schemas.openxmlformats.org/officeDocument/2006/relationships/hyperlink" Target="https://etherscan.io/tx/0x4be846677d03aa69b6bf41989dde6050c43fb99d2d18216cace236917dd4d0f2" TargetMode="External"/><Relationship Id="rId31" Type="http://schemas.openxmlformats.org/officeDocument/2006/relationships/hyperlink" Target="https://etherscan.io/txs?block=21990463" TargetMode="External"/><Relationship Id="rId73" Type="http://schemas.openxmlformats.org/officeDocument/2006/relationships/hyperlink" Target="https://etherscan.io/tx/0xb61c7eaf0af4e8c853756bdef4574b80b15b80b5cc1b1839fd2ab5f13be85172" TargetMode="External"/><Relationship Id="rId169" Type="http://schemas.openxmlformats.org/officeDocument/2006/relationships/hyperlink" Target="https://dashboard.tenderly.co/tx/mainnet/0x54bb0f5e3b8e5e3aca983bc40b9b7af95fdd06eb779456e453c2d8450256d016" TargetMode="External"/><Relationship Id="rId334" Type="http://schemas.openxmlformats.org/officeDocument/2006/relationships/hyperlink" Target="https://dashboard.tenderly.co/tx/mainnet/0x9277d62df9b936cedc5cea23c9fcf6268ab29bf17b5b2bb0d7628e214d0a1fd0" TargetMode="External"/><Relationship Id="rId376" Type="http://schemas.openxmlformats.org/officeDocument/2006/relationships/hyperlink" Target="https://etherscan.io/tx/0x8b5656085f168c19fe611d917383a299465b9a3a7b857684d394d3d99f9ea73a" TargetMode="External"/><Relationship Id="rId541" Type="http://schemas.openxmlformats.org/officeDocument/2006/relationships/hyperlink" Target="https://etherscan.io/tx/0xccddda080409743c48ea98e19531afefc616efff243e87603b29d1b6146c592c" TargetMode="External"/><Relationship Id="rId583" Type="http://schemas.openxmlformats.org/officeDocument/2006/relationships/hyperlink" Target="https://libmev.com/blocks/21991842" TargetMode="External"/><Relationship Id="rId639" Type="http://schemas.openxmlformats.org/officeDocument/2006/relationships/hyperlink" Target="https://eigenphi.io/mev/eigentx/0x2ae6380431628942d51b01ff9cb5c5239ab39dc9cd88bcacce75917e256eea5d?tab=block" TargetMode="External"/><Relationship Id="rId4" Type="http://schemas.openxmlformats.org/officeDocument/2006/relationships/hyperlink" Target="https://eigenphi.io/mev/ethereum/tx/0x4ef2223398713233232f8064eca73ba8105eeffb119464fc1e4c34adc074acc5" TargetMode="External"/><Relationship Id="rId180" Type="http://schemas.openxmlformats.org/officeDocument/2006/relationships/hyperlink" Target="https://etherscan.io/tx/0x7fde5cd64fc99fed86e899e92796931738cb1973419213bba1b9360cf657348d" TargetMode="External"/><Relationship Id="rId236" Type="http://schemas.openxmlformats.org/officeDocument/2006/relationships/hyperlink" Target="https://eigenphi.io/mev/ethereum/tx/0xf43b9505d4a70c195474230a9afd27485d531d3cd24565285d62c3438e209433" TargetMode="External"/><Relationship Id="rId278" Type="http://schemas.openxmlformats.org/officeDocument/2006/relationships/hyperlink" Target="https://dashboard.tenderly.co/tx/mainnet/0xc6a8e8dc668ad731723d57341f38fe54350c27b26a70e73aeb2fc8fb4c29ce22" TargetMode="External"/><Relationship Id="rId401" Type="http://schemas.openxmlformats.org/officeDocument/2006/relationships/hyperlink" Target="https://libmev.com/blocks/21984690" TargetMode="External"/><Relationship Id="rId443" Type="http://schemas.openxmlformats.org/officeDocument/2006/relationships/hyperlink" Target="https://eigenphi.io/mev/ethereum/tx/0x03418768ebdc5c96a573fb823a05db379653b81683fa2b8ba44255bb0283b1ff" TargetMode="External"/><Relationship Id="rId650" Type="http://schemas.openxmlformats.org/officeDocument/2006/relationships/hyperlink" Target="https://etherscan.io/tx/0xc239963fe80e7571df4afcd9b5f9d9af6627f63e17625d0b24bb2f065e5a23e8" TargetMode="External"/><Relationship Id="rId303" Type="http://schemas.openxmlformats.org/officeDocument/2006/relationships/hyperlink" Target="https://etherscan.io/tx/0xe3117a072813806168e41f302be6ea11afd49df91de7cde96e364095cbb8aa79" TargetMode="External"/><Relationship Id="rId485" Type="http://schemas.openxmlformats.org/officeDocument/2006/relationships/hyperlink" Target="https://etherscan.io/tx/0x012bd677412823ef6327d49676bb415c3024c4fa272e76bc1fbb58ef3f1570a3" TargetMode="External"/><Relationship Id="rId692" Type="http://schemas.openxmlformats.org/officeDocument/2006/relationships/hyperlink" Target="https://etherscan.io/txs?block=21988149" TargetMode="External"/><Relationship Id="rId706" Type="http://schemas.openxmlformats.org/officeDocument/2006/relationships/hyperlink" Target="https://etherscan.io/txs?block=21993018" TargetMode="External"/><Relationship Id="rId748" Type="http://schemas.openxmlformats.org/officeDocument/2006/relationships/hyperlink" Target="https://etherscan.io/txs?block=21984129" TargetMode="External"/><Relationship Id="rId42" Type="http://schemas.openxmlformats.org/officeDocument/2006/relationships/hyperlink" Target="https://eigenphi.io/mev/ethereum/tx/0x752f40d34f184e71daf551b88aad7cf843cde617bb4970654a8b63564e8fcb08" TargetMode="External"/><Relationship Id="rId84" Type="http://schemas.openxmlformats.org/officeDocument/2006/relationships/hyperlink" Target="https://eigenphi.io/mev/ethereum/tx/0xbeb4e3f5b0bdeb6fd399ad3f8c46386dddbb049f16a9acd388448ee214c8259f" TargetMode="External"/><Relationship Id="rId138" Type="http://schemas.openxmlformats.org/officeDocument/2006/relationships/hyperlink" Target="https://etherscan.io/txs?block=21988296" TargetMode="External"/><Relationship Id="rId345" Type="http://schemas.openxmlformats.org/officeDocument/2006/relationships/hyperlink" Target="https://etherscan.io/tx/0xaa231dade328aa49b5f876ade5612dcb16fd2930c0295a8075c5b58ea571b1f0" TargetMode="External"/><Relationship Id="rId387" Type="http://schemas.openxmlformats.org/officeDocument/2006/relationships/hyperlink" Target="https://libmev.com/blocks/21985541" TargetMode="External"/><Relationship Id="rId510" Type="http://schemas.openxmlformats.org/officeDocument/2006/relationships/hyperlink" Target="https://eigenphi.io/mev/eigentx/0x554802b1fef3e1294d3944f57e69b8fd97b89ac91a331745c4bf75f29f75620f?tab=block" TargetMode="External"/><Relationship Id="rId552" Type="http://schemas.openxmlformats.org/officeDocument/2006/relationships/hyperlink" Target="https://eigenphi.io/mev/ethereum/tx/0xd47b5271e32c0a02622d5ccc0c87f4e256f53c640b4dee4af7f1ebe66924211b" TargetMode="External"/><Relationship Id="rId594" Type="http://schemas.openxmlformats.org/officeDocument/2006/relationships/hyperlink" Target="https://dashboard.tenderly.co/tx/mainnet/0xf0cad533cbf5387a914647b40d81e1a4738d9008fcd1f1cac1c8dd96390d1bcc" TargetMode="External"/><Relationship Id="rId608" Type="http://schemas.openxmlformats.org/officeDocument/2006/relationships/hyperlink" Target="https://etherscan.io/tx/0xb6f6446401e023fce1cefc80a65c3b995e1d386c2bf0f2743e27d0be264b689d" TargetMode="External"/><Relationship Id="rId191" Type="http://schemas.openxmlformats.org/officeDocument/2006/relationships/hyperlink" Target="https://etherscan.io/tx/0xf4975f64f1f3c512d98f12287f0c46d9d0b6c741003ec0ee4cf9ae8dcd5080b2" TargetMode="External"/><Relationship Id="rId205" Type="http://schemas.openxmlformats.org/officeDocument/2006/relationships/hyperlink" Target="https://etherscan.io/tx/0x673c70cb5ebe4ef8f97a7a8cfb9565aaa3d4c692d19f698c6802a2c1663f9f67" TargetMode="External"/><Relationship Id="rId247" Type="http://schemas.openxmlformats.org/officeDocument/2006/relationships/hyperlink" Target="https://etherscan.io/txs?block=21989603" TargetMode="External"/><Relationship Id="rId412" Type="http://schemas.openxmlformats.org/officeDocument/2006/relationships/hyperlink" Target="https://etherscan.io/tx/0x0966faef652bb1b475a470be1ea51f81034e5d1c2fed904172cd8f0e0c106d33" TargetMode="External"/><Relationship Id="rId107" Type="http://schemas.openxmlformats.org/officeDocument/2006/relationships/hyperlink" Target="https://eigenphi.io/mev/eigentx/0xdce4b3e5b1436ad4f7f19b46f219ab792a9bf8a5d634e888ff6dd279f26fa469?tab=block" TargetMode="External"/><Relationship Id="rId289" Type="http://schemas.openxmlformats.org/officeDocument/2006/relationships/hyperlink" Target="https://etherscan.io/tx/0x988334ecc24b69038ed0828acedb36439f9750c97e069b7e2b2f0a799996bce0" TargetMode="External"/><Relationship Id="rId454" Type="http://schemas.openxmlformats.org/officeDocument/2006/relationships/hyperlink" Target="https://etherscan.io/tx/0x992ead2c44bb806faeec8bd987ae2801a90de45fc017a3446d1eb3da73995663" TargetMode="External"/><Relationship Id="rId496" Type="http://schemas.openxmlformats.org/officeDocument/2006/relationships/hyperlink" Target="https://eigenphi.io/mev/eigentx/0x7e8680c680b0f6bf3a464ce30ddd639acb4f8f421e97c4759534a48a2869d8f5?tab=block" TargetMode="External"/><Relationship Id="rId661" Type="http://schemas.openxmlformats.org/officeDocument/2006/relationships/hyperlink" Target="https://libmev.com/blocks/21988932" TargetMode="External"/><Relationship Id="rId717" Type="http://schemas.openxmlformats.org/officeDocument/2006/relationships/hyperlink" Target="https://eigenphi.io/mev/eigentx/0xa0442f647289ea1aee6391c71be5d5af5d54a71c7ee7105cf0c76103f2847ec2?tab=block" TargetMode="External"/><Relationship Id="rId11" Type="http://schemas.openxmlformats.org/officeDocument/2006/relationships/hyperlink" Target="https://eigenphi.io/mev/ethereum/tx/0x759606a253c4fe83120c78447534d9a298659ee644cf04b6373dce94eb485abe" TargetMode="External"/><Relationship Id="rId53" Type="http://schemas.openxmlformats.org/officeDocument/2006/relationships/hyperlink" Target="https://etherscan.io/txs?block=21988502" TargetMode="External"/><Relationship Id="rId149" Type="http://schemas.openxmlformats.org/officeDocument/2006/relationships/hyperlink" Target="https://eigenphi.io/mev/ethereum/tx/0x9ac73da37b0a9f30b8087f2f8ccb15c0f64ab872dee1c1b49ece7d967daf92b1" TargetMode="External"/><Relationship Id="rId314" Type="http://schemas.openxmlformats.org/officeDocument/2006/relationships/hyperlink" Target="https://libmev.com/blocks/21991262" TargetMode="External"/><Relationship Id="rId356" Type="http://schemas.openxmlformats.org/officeDocument/2006/relationships/hyperlink" Target="https://dashboard.tenderly.co/tx/mainnet/0x310634497c7b97095575b933aff30a01461ebde0f76117d548218d3fb27bfe9d" TargetMode="External"/><Relationship Id="rId398" Type="http://schemas.openxmlformats.org/officeDocument/2006/relationships/hyperlink" Target="https://dashboard.tenderly.co/tx/mainnet/0x871006cdfa1bcadf4feb0610ab969a87c9aef353f1f6d310def3d1d5bc5945de" TargetMode="External"/><Relationship Id="rId521" Type="http://schemas.openxmlformats.org/officeDocument/2006/relationships/hyperlink" Target="https://etherscan.io/txs?block=21991460" TargetMode="External"/><Relationship Id="rId563" Type="http://schemas.openxmlformats.org/officeDocument/2006/relationships/hyperlink" Target="https://etherscan.io/tx/0xf1467bcbe79c667b011ae18a72f1bbb9ce4a64978201abade9fb14859bf1fa28" TargetMode="External"/><Relationship Id="rId619" Type="http://schemas.openxmlformats.org/officeDocument/2006/relationships/hyperlink" Target="https://libmev.com/blocks/21986935" TargetMode="External"/><Relationship Id="rId95" Type="http://schemas.openxmlformats.org/officeDocument/2006/relationships/hyperlink" Target="https://etherscan.io/tx/0xd8897c77ddbf3e054d90ae3540563e2cdf5b7be78b83fd0daa3efe89fd9580ff" TargetMode="External"/><Relationship Id="rId160" Type="http://schemas.openxmlformats.org/officeDocument/2006/relationships/hyperlink" Target="https://etherscan.io/txs?block=21991353" TargetMode="External"/><Relationship Id="rId216" Type="http://schemas.openxmlformats.org/officeDocument/2006/relationships/hyperlink" Target="https://libmev.com/blocks/21992287" TargetMode="External"/><Relationship Id="rId423" Type="http://schemas.openxmlformats.org/officeDocument/2006/relationships/hyperlink" Target="https://libmev.com/blocks/21989159" TargetMode="External"/><Relationship Id="rId258" Type="http://schemas.openxmlformats.org/officeDocument/2006/relationships/hyperlink" Target="https://eigenphi.io/mev/ethereum/tx/0x7079cb1380c45ebe010814bc15b70558fb461ecea0dc69ef27421a7f32dc8011" TargetMode="External"/><Relationship Id="rId465" Type="http://schemas.openxmlformats.org/officeDocument/2006/relationships/hyperlink" Target="https://eigenphi.io/mev/ethereum/tx/0xa5baa58e3b84ae1c977b2b74e5d777f8fb9b56994c055345537d803a3c2ab165" TargetMode="External"/><Relationship Id="rId630" Type="http://schemas.openxmlformats.org/officeDocument/2006/relationships/hyperlink" Target="https://dashboard.tenderly.co/tx/mainnet/0xd64fc4e22233a4d3a3b586f0c30468c37eb7bda3e9672cc25b32b4ce68be3a3c" TargetMode="External"/><Relationship Id="rId672" Type="http://schemas.openxmlformats.org/officeDocument/2006/relationships/hyperlink" Target="https://dashboard.tenderly.co/tx/mainnet/0x7fa730c45aaa69380c060b2f51abc51ec426f6b2e3b214ee584c2d46979e25e8" TargetMode="External"/><Relationship Id="rId728" Type="http://schemas.openxmlformats.org/officeDocument/2006/relationships/hyperlink" Target="https://etherscan.io/txs?block=21992345" TargetMode="External"/><Relationship Id="rId22" Type="http://schemas.openxmlformats.org/officeDocument/2006/relationships/hyperlink" Target="https://etherscan.io/tx/0x43a34716b86ce330207427b7afe33904cacb2935527063c840515480213b76d1" TargetMode="External"/><Relationship Id="rId64" Type="http://schemas.openxmlformats.org/officeDocument/2006/relationships/hyperlink" Target="https://eigenphi.io/mev/eigentx/0x6cafb31bff25f05dff822c6e7ebc01d466bfa9b1ec0b933d15153feb3b27f54a?tab=block" TargetMode="External"/><Relationship Id="rId118" Type="http://schemas.openxmlformats.org/officeDocument/2006/relationships/hyperlink" Target="https://etherscan.io/tx/0x44413a9527586b26bbcc8c08d593c65c7e72cc1a251a924084b000d8cce7ac46" TargetMode="External"/><Relationship Id="rId325" Type="http://schemas.openxmlformats.org/officeDocument/2006/relationships/hyperlink" Target="https://etherscan.io/txs?block=21989178" TargetMode="External"/><Relationship Id="rId367" Type="http://schemas.openxmlformats.org/officeDocument/2006/relationships/hyperlink" Target="https://etherscan.io/tx/0x49b4bde49665c3e9b29bbd13d88cbdb578ac7e430d62a0986b2169111088307e" TargetMode="External"/><Relationship Id="rId532" Type="http://schemas.openxmlformats.org/officeDocument/2006/relationships/hyperlink" Target="https://eigenphi.io/mev/eigentx/0xe1897f907adb3f50e8ccc316fd92909245699d73da0ba313bd98a2cb524de4e2?tab=block" TargetMode="External"/><Relationship Id="rId574" Type="http://schemas.openxmlformats.org/officeDocument/2006/relationships/hyperlink" Target="https://eigenphi.io/mev/ethereum/tx/0xc8d1be0952415b758f5c6dc811e008f872662cf7978a58912f5e837ef6b445b0" TargetMode="External"/><Relationship Id="rId171" Type="http://schemas.openxmlformats.org/officeDocument/2006/relationships/hyperlink" Target="https://eigenphi.io/mev/eigentx/0x54bb0f5e3b8e5e3aca983bc40b9b7af95fdd06eb779456e453c2d8450256d016?tab=block" TargetMode="External"/><Relationship Id="rId227" Type="http://schemas.openxmlformats.org/officeDocument/2006/relationships/hyperlink" Target="https://etherscan.io/tx/0xa190b83b318796fad4f032be215703b26c50345fc6ff4e371eb726d5b721f5e4" TargetMode="External"/><Relationship Id="rId269" Type="http://schemas.openxmlformats.org/officeDocument/2006/relationships/hyperlink" Target="https://etherscan.io/txs?block=21990923" TargetMode="External"/><Relationship Id="rId434" Type="http://schemas.openxmlformats.org/officeDocument/2006/relationships/hyperlink" Target="https://etherscan.io/tx/0x1c4cb969ed680a3cedbfd434f0fbdc09c144a1b123c10d49e408c8f01d7a518c" TargetMode="External"/><Relationship Id="rId476" Type="http://schemas.openxmlformats.org/officeDocument/2006/relationships/hyperlink" Target="https://etherscan.io/tx/0xb05b8539be88f0ed698b0c9f74b71444cf219c83d7a2db5605a0f329ec7aaf9e" TargetMode="External"/><Relationship Id="rId641" Type="http://schemas.openxmlformats.org/officeDocument/2006/relationships/hyperlink" Target="https://etherscan.io/tx/0x2ae6380431628942d51b01ff9cb5c5239ab39dc9cd88bcacce75917e256eea5d" TargetMode="External"/><Relationship Id="rId683" Type="http://schemas.openxmlformats.org/officeDocument/2006/relationships/hyperlink" Target="https://etherscan.io/tx/0xb7eaabb918e415bfa3edcef8fd207083211f25e92b728ad60024e91028bbfd24" TargetMode="External"/><Relationship Id="rId739" Type="http://schemas.openxmlformats.org/officeDocument/2006/relationships/hyperlink" Target="https://eigenphi.io/mev/ethereum/tx/0x4be846677d03aa69b6bf41989dde6050c43fb99d2d18216cace236917dd4d0f2" TargetMode="External"/><Relationship Id="rId33" Type="http://schemas.openxmlformats.org/officeDocument/2006/relationships/hyperlink" Target="https://dashboard.tenderly.co/tx/mainnet/0x0752a0d609694e0f9338127645037a4de5d14e888b887f2a4da50c91d9944384" TargetMode="External"/><Relationship Id="rId129" Type="http://schemas.openxmlformats.org/officeDocument/2006/relationships/hyperlink" Target="https://libmev.com/blocks/21989492" TargetMode="External"/><Relationship Id="rId280" Type="http://schemas.openxmlformats.org/officeDocument/2006/relationships/hyperlink" Target="https://eigenphi.io/mev/eigentx/0xc6a8e8dc668ad731723d57341f38fe54350c27b26a70e73aeb2fc8fb4c29ce22?tab=block" TargetMode="External"/><Relationship Id="rId336" Type="http://schemas.openxmlformats.org/officeDocument/2006/relationships/hyperlink" Target="https://eigenphi.io/mev/eigentx/0x9277d62df9b936cedc5cea23c9fcf6268ab29bf17b5b2bb0d7628e214d0a1fd0?tab=block" TargetMode="External"/><Relationship Id="rId501" Type="http://schemas.openxmlformats.org/officeDocument/2006/relationships/hyperlink" Target="https://dashboard.tenderly.co/tx/mainnet/0x8779cd707727480fa91f756b37cd2124e3ae4109b3ae9d9299e892c028c42c9f" TargetMode="External"/><Relationship Id="rId543" Type="http://schemas.openxmlformats.org/officeDocument/2006/relationships/hyperlink" Target="https://etherscan.io/tx/0x39f55bb3a9b64a03794ebb9070631bd89691219ad6d2e7af5fa2c923e23cd24f" TargetMode="External"/><Relationship Id="rId75" Type="http://schemas.openxmlformats.org/officeDocument/2006/relationships/hyperlink" Target="https://etherscan.io/tx/0xdf4e736ce38dd0bb600896103f18d1b17b5d034fdfe2d17da3321e4f40505130" TargetMode="External"/><Relationship Id="rId140" Type="http://schemas.openxmlformats.org/officeDocument/2006/relationships/hyperlink" Target="https://dashboard.tenderly.co/tx/mainnet/0xdd5ec1e28ebc313ac02688bc074371e43ed76a66e7a7d56ad89cfd0d13877869" TargetMode="External"/><Relationship Id="rId182" Type="http://schemas.openxmlformats.org/officeDocument/2006/relationships/hyperlink" Target="https://etherscan.io/tx/0xddad7cac795b53151adc8e5bf4cc1feefbe1792586ef25ecfea80e662145e913" TargetMode="External"/><Relationship Id="rId378" Type="http://schemas.openxmlformats.org/officeDocument/2006/relationships/hyperlink" Target="https://eigenphi.io/mev/ethereum/tx/0x8b5656085f168c19fe611d917383a299465b9a3a7b857684d394d3d99f9ea73a" TargetMode="External"/><Relationship Id="rId403" Type="http://schemas.openxmlformats.org/officeDocument/2006/relationships/hyperlink" Target="https://etherscan.io/tx/0x871006cdfa1bcadf4feb0610ab969a87c9aef353f1f6d310def3d1d5bc5945de" TargetMode="External"/><Relationship Id="rId585" Type="http://schemas.openxmlformats.org/officeDocument/2006/relationships/hyperlink" Target="https://etherscan.io/txs?block=21992116" TargetMode="External"/><Relationship Id="rId750" Type="http://schemas.openxmlformats.org/officeDocument/2006/relationships/hyperlink" Target="https://dashboard.tenderly.co/tx/mainnet/0x7d11aaa13af96117a3800aa4ac2e10d4c3bff255c46429fb1cd13b770e750752" TargetMode="External"/><Relationship Id="rId6" Type="http://schemas.openxmlformats.org/officeDocument/2006/relationships/hyperlink" Target="https://libmev.com/blocks/21989341" TargetMode="External"/><Relationship Id="rId238" Type="http://schemas.openxmlformats.org/officeDocument/2006/relationships/hyperlink" Target="https://libmev.com/blocks/21988799" TargetMode="External"/><Relationship Id="rId445" Type="http://schemas.openxmlformats.org/officeDocument/2006/relationships/hyperlink" Target="https://libmev.com/blocks/21985281" TargetMode="External"/><Relationship Id="rId487" Type="http://schemas.openxmlformats.org/officeDocument/2006/relationships/hyperlink" Target="https://eigenphi.io/mev/ethereum/tx/0x012bd677412823ef6327d49676bb415c3024c4fa272e76bc1fbb58ef3f1570a3" TargetMode="External"/><Relationship Id="rId610" Type="http://schemas.openxmlformats.org/officeDocument/2006/relationships/hyperlink" Target="https://eigenphi.io/mev/ethereum/tx/0xb6f6446401e023fce1cefc80a65c3b995e1d386c2bf0f2743e27d0be264b689d" TargetMode="External"/><Relationship Id="rId652" Type="http://schemas.openxmlformats.org/officeDocument/2006/relationships/hyperlink" Target="https://eigenphi.io/mev/ethereum/tx/0xc239963fe80e7571df4afcd9b5f9d9af6627f63e17625d0b24bb2f065e5a23e8" TargetMode="External"/><Relationship Id="rId694" Type="http://schemas.openxmlformats.org/officeDocument/2006/relationships/hyperlink" Target="https://dashboard.tenderly.co/tx/mainnet/0xf069c55b4f896ced0abd315641e46f4d9dd28ad9ff1db4c99de17981684755da" TargetMode="External"/><Relationship Id="rId708" Type="http://schemas.openxmlformats.org/officeDocument/2006/relationships/hyperlink" Target="https://dashboard.tenderly.co/tx/mainnet/0x51890458a1cd94058924e0cfd48c57eff6bac26cdd98a63cdafd4044c44b2ab5" TargetMode="External"/><Relationship Id="rId291" Type="http://schemas.openxmlformats.org/officeDocument/2006/relationships/hyperlink" Target="https://etherscan.io/tx/0xced8caa93855a573f8154fe22a3bbb4066f82f76d63462d8e7f80f375a357d09" TargetMode="External"/><Relationship Id="rId305" Type="http://schemas.openxmlformats.org/officeDocument/2006/relationships/hyperlink" Target="https://eigenphi.io/mev/ethereum/tx/0xe3117a072813806168e41f302be6ea11afd49df91de7cde96e364095cbb8aa79" TargetMode="External"/><Relationship Id="rId347" Type="http://schemas.openxmlformats.org/officeDocument/2006/relationships/hyperlink" Target="https://etherscan.io/tx/0x3dbbb396bdd4c9803e257c4d218b000e6f5d0e7c61ed5ed125c1cbbda92912c2" TargetMode="External"/><Relationship Id="rId512" Type="http://schemas.openxmlformats.org/officeDocument/2006/relationships/hyperlink" Target="https://etherscan.io/tx/0x78f7e11b5f38cdb9f4501bcf97ea7a0f6922c94cc2e13b2a1a1b069dd880ea82" TargetMode="External"/><Relationship Id="rId44" Type="http://schemas.openxmlformats.org/officeDocument/2006/relationships/hyperlink" Target="https://libmev.com/blocks/21988557" TargetMode="External"/><Relationship Id="rId86" Type="http://schemas.openxmlformats.org/officeDocument/2006/relationships/hyperlink" Target="https://libmev.com/blocks/21985237" TargetMode="External"/><Relationship Id="rId151" Type="http://schemas.openxmlformats.org/officeDocument/2006/relationships/hyperlink" Target="https://libmev.com/blocks/21989378" TargetMode="External"/><Relationship Id="rId389" Type="http://schemas.openxmlformats.org/officeDocument/2006/relationships/hyperlink" Target="https://etherscan.io/txs?block=21991788" TargetMode="External"/><Relationship Id="rId554" Type="http://schemas.openxmlformats.org/officeDocument/2006/relationships/hyperlink" Target="https://libmev.com/blocks/21987251" TargetMode="External"/><Relationship Id="rId596" Type="http://schemas.openxmlformats.org/officeDocument/2006/relationships/hyperlink" Target="https://eigenphi.io/mev/eigentx/0xf0cad533cbf5387a914647b40d81e1a4738d9008fcd1f1cac1c8dd96390d1bcc?tab=block" TargetMode="External"/><Relationship Id="rId193" Type="http://schemas.openxmlformats.org/officeDocument/2006/relationships/hyperlink" Target="https://eigenphi.io/mev/ethereum/tx/0xf4975f64f1f3c512d98f12287f0c46d9d0b6c741003ec0ee4cf9ae8dcd5080b2" TargetMode="External"/><Relationship Id="rId207" Type="http://schemas.openxmlformats.org/officeDocument/2006/relationships/hyperlink" Target="https://eigenphi.io/mev/ethereum/tx/0x673c70cb5ebe4ef8f97a7a8cfb9565aaa3d4c692d19f698c6802a2c1663f9f67" TargetMode="External"/><Relationship Id="rId249" Type="http://schemas.openxmlformats.org/officeDocument/2006/relationships/hyperlink" Target="https://dashboard.tenderly.co/tx/mainnet/0x915860429307f9418315a39cee060b3e956271e342d82a747dd61543cc730a18" TargetMode="External"/><Relationship Id="rId414" Type="http://schemas.openxmlformats.org/officeDocument/2006/relationships/hyperlink" Target="https://eigenphi.io/mev/ethereum/tx/0x0966faef652bb1b475a470be1ea51f81034e5d1c2fed904172cd8f0e0c106d33" TargetMode="External"/><Relationship Id="rId456" Type="http://schemas.openxmlformats.org/officeDocument/2006/relationships/hyperlink" Target="https://etherscan.io/tx/0x63a3cfc94d6b593879075d94de25b83de57cf3609837c70cfc361e78a1f767ba" TargetMode="External"/><Relationship Id="rId498" Type="http://schemas.openxmlformats.org/officeDocument/2006/relationships/hyperlink" Target="https://etherscan.io/tx/0x7e8680c680b0f6bf3a464ce30ddd639acb4f8f421e97c4759534a48a2869d8f5" TargetMode="External"/><Relationship Id="rId621" Type="http://schemas.openxmlformats.org/officeDocument/2006/relationships/hyperlink" Target="https://etherscan.io/txs?block=21991905" TargetMode="External"/><Relationship Id="rId663" Type="http://schemas.openxmlformats.org/officeDocument/2006/relationships/hyperlink" Target="https://etherscan.io/txs?block=21988169" TargetMode="External"/><Relationship Id="rId13" Type="http://schemas.openxmlformats.org/officeDocument/2006/relationships/hyperlink" Target="https://libmev.com/blocks/21992598" TargetMode="External"/><Relationship Id="rId109" Type="http://schemas.openxmlformats.org/officeDocument/2006/relationships/hyperlink" Target="https://etherscan.io/tx/0xdce4b3e5b1436ad4f7f19b46f219ab792a9bf8a5d634e888ff6dd279f26fa469" TargetMode="External"/><Relationship Id="rId260" Type="http://schemas.openxmlformats.org/officeDocument/2006/relationships/hyperlink" Target="https://libmev.com/blocks/21988693" TargetMode="External"/><Relationship Id="rId316" Type="http://schemas.openxmlformats.org/officeDocument/2006/relationships/hyperlink" Target="https://etherscan.io/tx/0xd6059c79112e5137d95fe31b69a6fae869588c25f39f0acc3ca7360703fec125" TargetMode="External"/><Relationship Id="rId523" Type="http://schemas.openxmlformats.org/officeDocument/2006/relationships/hyperlink" Target="https://dashboard.tenderly.co/tx/mainnet/0x328ccc74d4478b790faa43359e59bc5720fbf01f60e437d5c1ce9f089e4a77b2" TargetMode="External"/><Relationship Id="rId719" Type="http://schemas.openxmlformats.org/officeDocument/2006/relationships/hyperlink" Target="https://etherscan.io/tx/0x628ea4fa1985b3599bb89e56444ede36d21b82bf64f2141bb67d0a66455e2564" TargetMode="External"/><Relationship Id="rId55" Type="http://schemas.openxmlformats.org/officeDocument/2006/relationships/hyperlink" Target="https://dashboard.tenderly.co/tx/mainnet/0xc7848c0e8c24d2688054e1e69e8fd111ed1353c238721908760bbe0f488a65bd" TargetMode="External"/><Relationship Id="rId97" Type="http://schemas.openxmlformats.org/officeDocument/2006/relationships/hyperlink" Target="https://etherscan.io/tx/0x2e60aa506696c015e3f5a1265c30b8ee330ad130f136c273d2f7996f93c8e75e" TargetMode="External"/><Relationship Id="rId120" Type="http://schemas.openxmlformats.org/officeDocument/2006/relationships/hyperlink" Target="https://eigenphi.io/mev/ethereum/tx/0x44413a9527586b26bbcc8c08d593c65c7e72cc1a251a924084b000d8cce7ac46" TargetMode="External"/><Relationship Id="rId358" Type="http://schemas.openxmlformats.org/officeDocument/2006/relationships/hyperlink" Target="https://eigenphi.io/mev/eigentx/0x310634497c7b97095575b933aff30a01461ebde0f76117d548218d3fb27bfe9d?tab=block" TargetMode="External"/><Relationship Id="rId565" Type="http://schemas.openxmlformats.org/officeDocument/2006/relationships/hyperlink" Target="https://etherscan.io/tx/0x71058f8507b32fb956c07acf86197bc603886159fbb58d71a3d8503986e3d06c" TargetMode="External"/><Relationship Id="rId730" Type="http://schemas.openxmlformats.org/officeDocument/2006/relationships/hyperlink" Target="https://dashboard.tenderly.co/tx/mainnet/0xb2d017910490203f0197bc4701bd1169dfc8f404728179f8eaf469a1e6cafed6" TargetMode="External"/><Relationship Id="rId162" Type="http://schemas.openxmlformats.org/officeDocument/2006/relationships/hyperlink" Target="https://dashboard.tenderly.co/tx/mainnet/0x8bef10c1f863837dd359a9a19ff1e2eef12ba93a6baa422fd72abaa04d8faec2" TargetMode="External"/><Relationship Id="rId218" Type="http://schemas.openxmlformats.org/officeDocument/2006/relationships/hyperlink" Target="https://etherscan.io/txs?block=21990700" TargetMode="External"/><Relationship Id="rId425" Type="http://schemas.openxmlformats.org/officeDocument/2006/relationships/hyperlink" Target="https://etherscan.io/txs?block=21984661" TargetMode="External"/><Relationship Id="rId467" Type="http://schemas.openxmlformats.org/officeDocument/2006/relationships/hyperlink" Target="https://libmev.com/blocks/21990558" TargetMode="External"/><Relationship Id="rId632" Type="http://schemas.openxmlformats.org/officeDocument/2006/relationships/hyperlink" Target="https://eigenphi.io/mev/eigentx/0xd64fc4e22233a4d3a3b586f0c30468c37eb7bda3e9672cc25b32b4ce68be3a3c?tab=block" TargetMode="External"/><Relationship Id="rId271" Type="http://schemas.openxmlformats.org/officeDocument/2006/relationships/hyperlink" Target="https://dashboard.tenderly.co/tx/mainnet/0x4c0f7c1f62c698aba215bbca0263179a45058e39453aed3c196fcb1f0c732898" TargetMode="External"/><Relationship Id="rId674" Type="http://schemas.openxmlformats.org/officeDocument/2006/relationships/hyperlink" Target="https://eigenphi.io/mev/eigentx/0x7fa730c45aaa69380c060b2f51abc51ec426f6b2e3b214ee584c2d46979e25e8?tab=block" TargetMode="External"/><Relationship Id="rId24" Type="http://schemas.openxmlformats.org/officeDocument/2006/relationships/hyperlink" Target="https://etherscan.io/tx/0x05fdeaab581ad3daa93eed9c9093a52f2b5a094db57d227ec3414f7136861ea3" TargetMode="External"/><Relationship Id="rId66" Type="http://schemas.openxmlformats.org/officeDocument/2006/relationships/hyperlink" Target="https://etherscan.io/tx/0x6cafb31bff25f05dff822c6e7ebc01d466bfa9b1ec0b933d15153feb3b27f54a" TargetMode="External"/><Relationship Id="rId131" Type="http://schemas.openxmlformats.org/officeDocument/2006/relationships/hyperlink" Target="https://etherscan.io/txs?block=21991795" TargetMode="External"/><Relationship Id="rId327" Type="http://schemas.openxmlformats.org/officeDocument/2006/relationships/hyperlink" Target="https://dashboard.tenderly.co/tx/mainnet/0x253335f3296e4e879b90417206335b559654f7a853032c3f8451d178b1c9d314" TargetMode="External"/><Relationship Id="rId369" Type="http://schemas.openxmlformats.org/officeDocument/2006/relationships/hyperlink" Target="https://etherscan.io/tx/0x7d28243ea72f146cb4b47b60f7461f7b9f489dacf249b2538c3100eb9726a6ab" TargetMode="External"/><Relationship Id="rId534" Type="http://schemas.openxmlformats.org/officeDocument/2006/relationships/hyperlink" Target="https://etherscan.io/tx/0xe1897f907adb3f50e8ccc316fd92909245699d73da0ba313bd98a2cb524de4e2" TargetMode="External"/><Relationship Id="rId576" Type="http://schemas.openxmlformats.org/officeDocument/2006/relationships/hyperlink" Target="https://libmev.com/blocks/21992107" TargetMode="External"/><Relationship Id="rId741" Type="http://schemas.openxmlformats.org/officeDocument/2006/relationships/hyperlink" Target="https://libmev.com/blocks/21986498" TargetMode="External"/><Relationship Id="rId173" Type="http://schemas.openxmlformats.org/officeDocument/2006/relationships/hyperlink" Target="https://etherscan.io/tx/0x54bb0f5e3b8e5e3aca983bc40b9b7af95fdd06eb779456e453c2d8450256d016" TargetMode="External"/><Relationship Id="rId229" Type="http://schemas.openxmlformats.org/officeDocument/2006/relationships/hyperlink" Target="https://eigenphi.io/mev/ethereum/tx/0xa190b83b318796fad4f032be215703b26c50345fc6ff4e371eb726d5b721f5e4" TargetMode="External"/><Relationship Id="rId380" Type="http://schemas.openxmlformats.org/officeDocument/2006/relationships/hyperlink" Target="https://libmev.com/blocks/21992904" TargetMode="External"/><Relationship Id="rId436" Type="http://schemas.openxmlformats.org/officeDocument/2006/relationships/hyperlink" Target="https://eigenphi.io/mev/ethereum/tx/0x1c4cb969ed680a3cedbfd434f0fbdc09c144a1b123c10d49e408c8f01d7a518c" TargetMode="External"/><Relationship Id="rId601" Type="http://schemas.openxmlformats.org/officeDocument/2006/relationships/hyperlink" Target="https://dashboard.tenderly.co/tx/mainnet/0xcfc138100d247a8342ec1f22ab93371939a6a789ce6625309943163d09ca0b63" TargetMode="External"/><Relationship Id="rId643" Type="http://schemas.openxmlformats.org/officeDocument/2006/relationships/hyperlink" Target="https://etherscan.io/tx/0x65698bde98b894bfcc6b4de00d36fa91cc0b8b26d40bbf242eef789cc3ecabf1" TargetMode="External"/><Relationship Id="rId240" Type="http://schemas.openxmlformats.org/officeDocument/2006/relationships/hyperlink" Target="https://etherscan.io/txs?block=21991513" TargetMode="External"/><Relationship Id="rId478" Type="http://schemas.openxmlformats.org/officeDocument/2006/relationships/hyperlink" Target="https://etherscan.io/tx/0x63c705625e34212bc9e6e71ee70e63018dbfedd24e0823b3fa40091e66416306" TargetMode="External"/><Relationship Id="rId685" Type="http://schemas.openxmlformats.org/officeDocument/2006/relationships/hyperlink" Target="https://etherscan.io/tx/0x8b261db67db7a6475698aa87f7285825b801c8b2c0f2d3bac6ca40e7eedd602c" TargetMode="External"/><Relationship Id="rId35" Type="http://schemas.openxmlformats.org/officeDocument/2006/relationships/hyperlink" Target="https://eigenphi.io/mev/eigentx/0x0752a0d609694e0f9338127645037a4de5d14e888b887f2a4da50c91d9944384?tab=block" TargetMode="External"/><Relationship Id="rId77" Type="http://schemas.openxmlformats.org/officeDocument/2006/relationships/hyperlink" Target="https://eigenphi.io/mev/ethereum/tx/0xdf4e736ce38dd0bb600896103f18d1b17b5d034fdfe2d17da3321e4f40505130" TargetMode="External"/><Relationship Id="rId100" Type="http://schemas.openxmlformats.org/officeDocument/2006/relationships/hyperlink" Target="https://eigenphi.io/mev/eigentx/0x2e60aa506696c015e3f5a1265c30b8ee330ad130f136c273d2f7996f93c8e75e?tab=block" TargetMode="External"/><Relationship Id="rId282" Type="http://schemas.openxmlformats.org/officeDocument/2006/relationships/hyperlink" Target="https://etherscan.io/tx/0xc6a8e8dc668ad731723d57341f38fe54350c27b26a70e73aeb2fc8fb4c29ce22" TargetMode="External"/><Relationship Id="rId338" Type="http://schemas.openxmlformats.org/officeDocument/2006/relationships/hyperlink" Target="https://etherscan.io/tx/0x9277d62df9b936cedc5cea23c9fcf6268ab29bf17b5b2bb0d7628e214d0a1fd0" TargetMode="External"/><Relationship Id="rId503" Type="http://schemas.openxmlformats.org/officeDocument/2006/relationships/hyperlink" Target="https://eigenphi.io/mev/eigentx/0x8779cd707727480fa91f756b37cd2124e3ae4109b3ae9d9299e892c028c42c9f?tab=block" TargetMode="External"/><Relationship Id="rId545" Type="http://schemas.openxmlformats.org/officeDocument/2006/relationships/hyperlink" Target="https://eigenphi.io/mev/ethereum/tx/0x39f55bb3a9b64a03794ebb9070631bd89691219ad6d2e7af5fa2c923e23cd24f" TargetMode="External"/><Relationship Id="rId587" Type="http://schemas.openxmlformats.org/officeDocument/2006/relationships/hyperlink" Target="https://dashboard.tenderly.co/tx/mainnet/0x5f9271d8659b605a79e29b75641d4d6dd0d5bbd5ac18faabdcf2e5535219efa7" TargetMode="External"/><Relationship Id="rId710" Type="http://schemas.openxmlformats.org/officeDocument/2006/relationships/hyperlink" Target="https://eigenphi.io/mev/eigentx/0x51890458a1cd94058924e0cfd48c57eff6bac26cdd98a63cdafd4044c44b2ab5?tab=block" TargetMode="External"/><Relationship Id="rId752" Type="http://schemas.openxmlformats.org/officeDocument/2006/relationships/hyperlink" Target="https://eigenphi.io/mev/eigentx/0x7d11aaa13af96117a3800aa4ac2e10d4c3bff255c46429fb1cd13b770e750752?tab=block" TargetMode="External"/><Relationship Id="rId8" Type="http://schemas.openxmlformats.org/officeDocument/2006/relationships/hyperlink" Target="https://etherscan.io/txs?block=21992598" TargetMode="External"/><Relationship Id="rId142" Type="http://schemas.openxmlformats.org/officeDocument/2006/relationships/hyperlink" Target="https://eigenphi.io/mev/eigentx/0xdd5ec1e28ebc313ac02688bc074371e43ed76a66e7a7d56ad89cfd0d13877869?tab=block" TargetMode="External"/><Relationship Id="rId184" Type="http://schemas.openxmlformats.org/officeDocument/2006/relationships/hyperlink" Target="https://etherscan.io/tx/0xb7853cfadf391be0e7d68cf5b0d3a3b89ef800aae35fb0aa800563774591d1f0" TargetMode="External"/><Relationship Id="rId391" Type="http://schemas.openxmlformats.org/officeDocument/2006/relationships/hyperlink" Target="https://dashboard.tenderly.co/tx/mainnet/0x65962f7731d8e2fcb87f4631f652e22ac3e5fd346e0f08875cd1dd14245026a7" TargetMode="External"/><Relationship Id="rId405" Type="http://schemas.openxmlformats.org/officeDocument/2006/relationships/hyperlink" Target="https://etherscan.io/tx/0xd716a05ef6e39c270ac1e7794148d888de9241951836f535451f5b286982d7d6" TargetMode="External"/><Relationship Id="rId447" Type="http://schemas.openxmlformats.org/officeDocument/2006/relationships/hyperlink" Target="https://etherscan.io/txs?block=21992164" TargetMode="External"/><Relationship Id="rId612" Type="http://schemas.openxmlformats.org/officeDocument/2006/relationships/hyperlink" Target="https://libmev.com/blocks/21986253" TargetMode="External"/><Relationship Id="rId251" Type="http://schemas.openxmlformats.org/officeDocument/2006/relationships/hyperlink" Target="https://eigenphi.io/mev/eigentx/0x915860429307f9418315a39cee060b3e956271e342d82a747dd61543cc730a18?tab=block" TargetMode="External"/><Relationship Id="rId489" Type="http://schemas.openxmlformats.org/officeDocument/2006/relationships/hyperlink" Target="https://libmev.com/blocks/21987358" TargetMode="External"/><Relationship Id="rId654" Type="http://schemas.openxmlformats.org/officeDocument/2006/relationships/hyperlink" Target="https://libmev.com/blocks/21991989" TargetMode="External"/><Relationship Id="rId696" Type="http://schemas.openxmlformats.org/officeDocument/2006/relationships/hyperlink" Target="https://eigenphi.io/mev/eigentx/0xf069c55b4f896ced0abd315641e46f4d9dd28ad9ff1db4c99de17981684755da?tab=block" TargetMode="External"/><Relationship Id="rId46" Type="http://schemas.openxmlformats.org/officeDocument/2006/relationships/hyperlink" Target="https://etherscan.io/txs?block=21984664" TargetMode="External"/><Relationship Id="rId293" Type="http://schemas.openxmlformats.org/officeDocument/2006/relationships/hyperlink" Target="https://eigenphi.io/mev/ethereum/tx/0xced8caa93855a573f8154fe22a3bbb4066f82f76d63462d8e7f80f375a357d09" TargetMode="External"/><Relationship Id="rId307" Type="http://schemas.openxmlformats.org/officeDocument/2006/relationships/hyperlink" Target="https://libmev.com/blocks/21987914" TargetMode="External"/><Relationship Id="rId349" Type="http://schemas.openxmlformats.org/officeDocument/2006/relationships/hyperlink" Target="https://eigenphi.io/mev/ethereum/tx/0x3dbbb396bdd4c9803e257c4d218b000e6f5d0e7c61ed5ed125c1cbbda92912c2" TargetMode="External"/><Relationship Id="rId514" Type="http://schemas.openxmlformats.org/officeDocument/2006/relationships/hyperlink" Target="https://etherscan.io/txs?block=21984389" TargetMode="External"/><Relationship Id="rId556" Type="http://schemas.openxmlformats.org/officeDocument/2006/relationships/hyperlink" Target="https://etherscan.io/tx/0xd47b5271e32c0a02622d5ccc0c87f4e256f53c640b4dee4af7f1ebe66924211b" TargetMode="External"/><Relationship Id="rId721" Type="http://schemas.openxmlformats.org/officeDocument/2006/relationships/hyperlink" Target="https://etherscan.io/txs?block=21984796" TargetMode="External"/><Relationship Id="rId88" Type="http://schemas.openxmlformats.org/officeDocument/2006/relationships/hyperlink" Target="https://etherscan.io/tx/0xbeb4e3f5b0bdeb6fd399ad3f8c46386dddbb049f16a9acd388448ee214c8259f" TargetMode="External"/><Relationship Id="rId111" Type="http://schemas.openxmlformats.org/officeDocument/2006/relationships/hyperlink" Target="https://etherscan.io/tx/0x45869bcc50323fb29c7aa8435cd02492540d18e41f304cca118ba7fee1fcdb83" TargetMode="External"/><Relationship Id="rId153" Type="http://schemas.openxmlformats.org/officeDocument/2006/relationships/hyperlink" Target="https://etherscan.io/txs?block=21991791" TargetMode="External"/><Relationship Id="rId195" Type="http://schemas.openxmlformats.org/officeDocument/2006/relationships/hyperlink" Target="https://libmev.com/blocks/21991686" TargetMode="External"/><Relationship Id="rId209" Type="http://schemas.openxmlformats.org/officeDocument/2006/relationships/hyperlink" Target="https://libmev.com/blocks/21988645" TargetMode="External"/><Relationship Id="rId360" Type="http://schemas.openxmlformats.org/officeDocument/2006/relationships/hyperlink" Target="https://etherscan.io/tx/0x310634497c7b97095575b933aff30a01461ebde0f76117d548218d3fb27bfe9d" TargetMode="External"/><Relationship Id="rId416" Type="http://schemas.openxmlformats.org/officeDocument/2006/relationships/hyperlink" Target="https://libmev.com/blocks/21984794" TargetMode="External"/><Relationship Id="rId598" Type="http://schemas.openxmlformats.org/officeDocument/2006/relationships/hyperlink" Target="https://etherscan.io/tx/0xf0cad533cbf5387a914647b40d81e1a4738d9008fcd1f1cac1c8dd96390d1bcc" TargetMode="External"/><Relationship Id="rId220" Type="http://schemas.openxmlformats.org/officeDocument/2006/relationships/hyperlink" Target="https://dashboard.tenderly.co/tx/mainnet/0x469b4ccabd2c8955e4d71d9e41744784c3ee667c703dc74399b5328a8a5e1092" TargetMode="External"/><Relationship Id="rId458" Type="http://schemas.openxmlformats.org/officeDocument/2006/relationships/hyperlink" Target="https://eigenphi.io/mev/ethereum/tx/0x63a3cfc94d6b593879075d94de25b83de57cf3609837c70cfc361e78a1f767ba" TargetMode="External"/><Relationship Id="rId623" Type="http://schemas.openxmlformats.org/officeDocument/2006/relationships/hyperlink" Target="https://dashboard.tenderly.co/tx/mainnet/0xdb4a215fcbb1c2e05681ad0d503d37113a962467777c37560fd047a4229d8983" TargetMode="External"/><Relationship Id="rId665" Type="http://schemas.openxmlformats.org/officeDocument/2006/relationships/hyperlink" Target="https://dashboard.tenderly.co/tx/mainnet/0x35d26bad4cd3e2c708b7e840db6e2f5a79a419f9cf21c7f2c5c54e7fada0b522" TargetMode="External"/><Relationship Id="rId15" Type="http://schemas.openxmlformats.org/officeDocument/2006/relationships/hyperlink" Target="https://etherscan.io/txs?block=21991422" TargetMode="External"/><Relationship Id="rId57" Type="http://schemas.openxmlformats.org/officeDocument/2006/relationships/hyperlink" Target="https://eigenphi.io/mev/eigentx/0xc7848c0e8c24d2688054e1e69e8fd111ed1353c238721908760bbe0f488a65bd?tab=block" TargetMode="External"/><Relationship Id="rId262" Type="http://schemas.openxmlformats.org/officeDocument/2006/relationships/hyperlink" Target="https://etherscan.io/txs?block=21984676" TargetMode="External"/><Relationship Id="rId318" Type="http://schemas.openxmlformats.org/officeDocument/2006/relationships/hyperlink" Target="https://etherscan.io/tx/0x24b80d6705d914f3b5acb2e0b9af43b398574f9f7c60df3667ada0ace70218e8" TargetMode="External"/><Relationship Id="rId525" Type="http://schemas.openxmlformats.org/officeDocument/2006/relationships/hyperlink" Target="https://eigenphi.io/mev/eigentx/0x328ccc74d4478b790faa43359e59bc5720fbf01f60e437d5c1ce9f089e4a77b2?tab=block" TargetMode="External"/><Relationship Id="rId567" Type="http://schemas.openxmlformats.org/officeDocument/2006/relationships/hyperlink" Target="https://eigenphi.io/mev/ethereum/tx/0x71058f8507b32fb956c07acf86197bc603886159fbb58d71a3d8503986e3d06c" TargetMode="External"/><Relationship Id="rId732" Type="http://schemas.openxmlformats.org/officeDocument/2006/relationships/hyperlink" Target="https://eigenphi.io/mev/eigentx/0xb2d017910490203f0197bc4701bd1169dfc8f404728179f8eaf469a1e6cafed6?tab=block" TargetMode="External"/><Relationship Id="rId99" Type="http://schemas.openxmlformats.org/officeDocument/2006/relationships/hyperlink" Target="https://eigenphi.io/mev/ethereum/tx/0x2e60aa506696c015e3f5a1265c30b8ee330ad130f136c273d2f7996f93c8e75e" TargetMode="External"/><Relationship Id="rId122" Type="http://schemas.openxmlformats.org/officeDocument/2006/relationships/hyperlink" Target="https://libmev.com/blocks/21989274" TargetMode="External"/><Relationship Id="rId164" Type="http://schemas.openxmlformats.org/officeDocument/2006/relationships/hyperlink" Target="https://eigenphi.io/mev/eigentx/0x8bef10c1f863837dd359a9a19ff1e2eef12ba93a6baa422fd72abaa04d8faec2?tab=block" TargetMode="External"/><Relationship Id="rId371" Type="http://schemas.openxmlformats.org/officeDocument/2006/relationships/hyperlink" Target="https://eigenphi.io/mev/ethereum/tx/0x7d28243ea72f146cb4b47b60f7461f7b9f489dacf249b2538c3100eb9726a6ab" TargetMode="External"/><Relationship Id="rId427" Type="http://schemas.openxmlformats.org/officeDocument/2006/relationships/hyperlink" Target="https://dashboard.tenderly.co/tx/mainnet/0x6feff9973b4d69964b0e74003090c6a16cc5ddc73eb14af500d8ce0e98ebfb9e" TargetMode="External"/><Relationship Id="rId469" Type="http://schemas.openxmlformats.org/officeDocument/2006/relationships/hyperlink" Target="https://etherscan.io/tx/0xa5baa58e3b84ae1c977b2b74e5d777f8fb9b56994c055345537d803a3c2ab165" TargetMode="External"/><Relationship Id="rId634" Type="http://schemas.openxmlformats.org/officeDocument/2006/relationships/hyperlink" Target="https://etherscan.io/tx/0xd64fc4e22233a4d3a3b586f0c30468c37eb7bda3e9672cc25b32b4ce68be3a3c" TargetMode="External"/><Relationship Id="rId676" Type="http://schemas.openxmlformats.org/officeDocument/2006/relationships/hyperlink" Target="https://etherscan.io/tx/0x7fa730c45aaa69380c060b2f51abc51ec426f6b2e3b214ee584c2d46979e25e8" TargetMode="External"/><Relationship Id="rId26" Type="http://schemas.openxmlformats.org/officeDocument/2006/relationships/hyperlink" Target="https://eigenphi.io/mev/ethereum/tx/0x05fdeaab581ad3daa93eed9c9093a52f2b5a094db57d227ec3414f7136861ea3" TargetMode="External"/><Relationship Id="rId231" Type="http://schemas.openxmlformats.org/officeDocument/2006/relationships/hyperlink" Target="https://libmev.com/blocks/21985727" TargetMode="External"/><Relationship Id="rId273" Type="http://schemas.openxmlformats.org/officeDocument/2006/relationships/hyperlink" Target="https://eigenphi.io/mev/eigentx/0x4c0f7c1f62c698aba215bbca0263179a45058e39453aed3c196fcb1f0c732898?tab=block" TargetMode="External"/><Relationship Id="rId329" Type="http://schemas.openxmlformats.org/officeDocument/2006/relationships/hyperlink" Target="https://eigenphi.io/mev/eigentx/0x253335f3296e4e879b90417206335b559654f7a853032c3f8451d178b1c9d314?tab=block" TargetMode="External"/><Relationship Id="rId480" Type="http://schemas.openxmlformats.org/officeDocument/2006/relationships/hyperlink" Target="https://eigenphi.io/mev/ethereum/tx/0x63c705625e34212bc9e6e71ee70e63018dbfedd24e0823b3fa40091e66416306" TargetMode="External"/><Relationship Id="rId536" Type="http://schemas.openxmlformats.org/officeDocument/2006/relationships/hyperlink" Target="https://etherscan.io/tx/0xccddda080409743c48ea98e19531afefc616efff243e87603b29d1b6146c592c" TargetMode="External"/><Relationship Id="rId701" Type="http://schemas.openxmlformats.org/officeDocument/2006/relationships/hyperlink" Target="https://dashboard.tenderly.co/tx/mainnet/0xd7e5f95c08780cdbb2b41a713a2b10e65484aba8f0f30a127d37827b8ea04dc0" TargetMode="External"/><Relationship Id="rId68" Type="http://schemas.openxmlformats.org/officeDocument/2006/relationships/hyperlink" Target="https://etherscan.io/tx/0xb61c7eaf0af4e8c853756bdef4574b80b15b80b5cc1b1839fd2ab5f13be85172" TargetMode="External"/><Relationship Id="rId133" Type="http://schemas.openxmlformats.org/officeDocument/2006/relationships/hyperlink" Target="https://dashboard.tenderly.co/tx/mainnet/0x1436606bbbdf2376b4bca1eb02992c3c4430523aad5ecc2ab92c00b12226d160" TargetMode="External"/><Relationship Id="rId175" Type="http://schemas.openxmlformats.org/officeDocument/2006/relationships/hyperlink" Target="https://etherscan.io/tx/0xddad7cac795b53151adc8e5bf4cc1feefbe1792586ef25ecfea80e662145e913" TargetMode="External"/><Relationship Id="rId340" Type="http://schemas.openxmlformats.org/officeDocument/2006/relationships/hyperlink" Target="https://etherscan.io/tx/0xaa231dade328aa49b5f876ade5612dcb16fd2930c0295a8075c5b58ea571b1f0" TargetMode="External"/><Relationship Id="rId578" Type="http://schemas.openxmlformats.org/officeDocument/2006/relationships/hyperlink" Target="https://etherscan.io/txs?block=21991842" TargetMode="External"/><Relationship Id="rId743" Type="http://schemas.openxmlformats.org/officeDocument/2006/relationships/hyperlink" Target="https://etherscan.io/tx/0xb1cc263e203ced0b144e69ef272a160bf56af6f5fca3f4cafe9047615aa3250d" TargetMode="External"/><Relationship Id="rId200" Type="http://schemas.openxmlformats.org/officeDocument/2006/relationships/hyperlink" Target="https://eigenphi.io/mev/ethereum/tx/0x86788033d9b7d7f1b3601b1ab22264554d23a1299a904e44ace6ad251bf6aab5" TargetMode="External"/><Relationship Id="rId382" Type="http://schemas.openxmlformats.org/officeDocument/2006/relationships/hyperlink" Target="https://etherscan.io/txs?block=21985541" TargetMode="External"/><Relationship Id="rId438" Type="http://schemas.openxmlformats.org/officeDocument/2006/relationships/hyperlink" Target="https://libmev.com/blocks/21985037" TargetMode="External"/><Relationship Id="rId603" Type="http://schemas.openxmlformats.org/officeDocument/2006/relationships/hyperlink" Target="https://eigenphi.io/mev/eigentx/0xcfc138100d247a8342ec1f22ab93371939a6a789ce6625309943163d09ca0b63?tab=block" TargetMode="External"/><Relationship Id="rId645" Type="http://schemas.openxmlformats.org/officeDocument/2006/relationships/hyperlink" Target="https://eigenphi.io/mev/ethereum/tx/0x65698bde98b894bfcc6b4de00d36fa91cc0b8b26d40bbf242eef789cc3ecabf1" TargetMode="External"/><Relationship Id="rId687" Type="http://schemas.openxmlformats.org/officeDocument/2006/relationships/hyperlink" Target="https://eigenphi.io/mev/ethereum/tx/0x8b261db67db7a6475698aa87f7285825b801c8b2c0f2d3bac6ca40e7eedd602c" TargetMode="External"/><Relationship Id="rId242" Type="http://schemas.openxmlformats.org/officeDocument/2006/relationships/hyperlink" Target="https://dashboard.tenderly.co/tx/mainnet/0xa17920d597e90e4454c3b196e9d6b968f029f9bbc1fa2843181d7d32cf43c3ac" TargetMode="External"/><Relationship Id="rId284" Type="http://schemas.openxmlformats.org/officeDocument/2006/relationships/hyperlink" Target="https://etherscan.io/tx/0x988334ecc24b69038ed0828acedb36439f9750c97e069b7e2b2f0a799996bce0" TargetMode="External"/><Relationship Id="rId491" Type="http://schemas.openxmlformats.org/officeDocument/2006/relationships/hyperlink" Target="https://etherscan.io/tx/0x012bd677412823ef6327d49676bb415c3024c4fa272e76bc1fbb58ef3f1570a3" TargetMode="External"/><Relationship Id="rId505" Type="http://schemas.openxmlformats.org/officeDocument/2006/relationships/hyperlink" Target="https://etherscan.io/tx/0x8779cd707727480fa91f756b37cd2124e3ae4109b3ae9d9299e892c028c42c9f" TargetMode="External"/><Relationship Id="rId712" Type="http://schemas.openxmlformats.org/officeDocument/2006/relationships/hyperlink" Target="https://etherscan.io/tx/0x51890458a1cd94058924e0cfd48c57eff6bac26cdd98a63cdafd4044c44b2ab5" TargetMode="External"/><Relationship Id="rId37" Type="http://schemas.openxmlformats.org/officeDocument/2006/relationships/hyperlink" Target="https://etherscan.io/tx/0x5673334ff7ce6a1125ea07fa0471c00cf1134f211539beba25e6c9a4854f8164" TargetMode="External"/><Relationship Id="rId79" Type="http://schemas.openxmlformats.org/officeDocument/2006/relationships/hyperlink" Target="https://libmev.com/blocks/21989455" TargetMode="External"/><Relationship Id="rId102" Type="http://schemas.openxmlformats.org/officeDocument/2006/relationships/hyperlink" Target="https://etherscan.io/tx/0x2e60aa506696c015e3f5a1265c30b8ee330ad130f136c273d2f7996f93c8e75e" TargetMode="External"/><Relationship Id="rId144" Type="http://schemas.openxmlformats.org/officeDocument/2006/relationships/hyperlink" Target="https://etherscan.io/tx/0x55b39f8f0f3826e7fc3402cb73eb0c4dfad4b52d77654ece06b99bb80eb2382f" TargetMode="External"/><Relationship Id="rId547" Type="http://schemas.openxmlformats.org/officeDocument/2006/relationships/hyperlink" Target="https://libmev.com/blocks/21984963" TargetMode="External"/><Relationship Id="rId589" Type="http://schemas.openxmlformats.org/officeDocument/2006/relationships/hyperlink" Target="https://eigenphi.io/mev/eigentx/0x5f9271d8659b605a79e29b75641d4d6dd0d5bbd5ac18faabdcf2e5535219efa7?tab=block" TargetMode="External"/><Relationship Id="rId754" Type="http://schemas.openxmlformats.org/officeDocument/2006/relationships/hyperlink" Target="https://etherscan.io/tx/0x7d11aaa13af96117a3800aa4ac2e10d4c3bff255c46429fb1cd13b770e750752" TargetMode="External"/><Relationship Id="rId90" Type="http://schemas.openxmlformats.org/officeDocument/2006/relationships/hyperlink" Target="https://etherscan.io/tx/0xd8897c77ddbf3e054d90ae3540563e2cdf5b7be78b83fd0daa3efe89fd9580ff" TargetMode="External"/><Relationship Id="rId186" Type="http://schemas.openxmlformats.org/officeDocument/2006/relationships/hyperlink" Target="https://eigenphi.io/mev/ethereum/tx/0xb7853cfadf391be0e7d68cf5b0d3a3b89ef800aae35fb0aa800563774591d1f0" TargetMode="External"/><Relationship Id="rId351" Type="http://schemas.openxmlformats.org/officeDocument/2006/relationships/hyperlink" Target="https://libmev.com/blocks/21984397" TargetMode="External"/><Relationship Id="rId393" Type="http://schemas.openxmlformats.org/officeDocument/2006/relationships/hyperlink" Target="https://eigenphi.io/mev/eigentx/0x65962f7731d8e2fcb87f4631f652e22ac3e5fd346e0f08875cd1dd14245026a7?tab=block" TargetMode="External"/><Relationship Id="rId407" Type="http://schemas.openxmlformats.org/officeDocument/2006/relationships/hyperlink" Target="https://eigenphi.io/mev/ethereum/tx/0xd716a05ef6e39c270ac1e7794148d888de9241951836f535451f5b286982d7d6" TargetMode="External"/><Relationship Id="rId449" Type="http://schemas.openxmlformats.org/officeDocument/2006/relationships/hyperlink" Target="https://dashboard.tenderly.co/tx/mainnet/0x992ead2c44bb806faeec8bd987ae2801a90de45fc017a3446d1eb3da73995663" TargetMode="External"/><Relationship Id="rId614" Type="http://schemas.openxmlformats.org/officeDocument/2006/relationships/hyperlink" Target="https://etherscan.io/txs?block=21986935" TargetMode="External"/><Relationship Id="rId656" Type="http://schemas.openxmlformats.org/officeDocument/2006/relationships/hyperlink" Target="https://etherscan.io/txs?block=21988932" TargetMode="External"/><Relationship Id="rId211" Type="http://schemas.openxmlformats.org/officeDocument/2006/relationships/hyperlink" Target="https://etherscan.io/txs?block=21992287" TargetMode="External"/><Relationship Id="rId253" Type="http://schemas.openxmlformats.org/officeDocument/2006/relationships/hyperlink" Target="https://etherscan.io/tx/0xc70bcdc60134eb8c643706c9f09c5e234f28ea567a02d1313ca61db07884fe2d" TargetMode="External"/><Relationship Id="rId295" Type="http://schemas.openxmlformats.org/officeDocument/2006/relationships/hyperlink" Target="https://libmev.com/blocks/21991614" TargetMode="External"/><Relationship Id="rId309" Type="http://schemas.openxmlformats.org/officeDocument/2006/relationships/hyperlink" Target="https://etherscan.io/txs?block=21991262" TargetMode="External"/><Relationship Id="rId460" Type="http://schemas.openxmlformats.org/officeDocument/2006/relationships/hyperlink" Target="https://libmev.com/blocks/21986976" TargetMode="External"/><Relationship Id="rId516" Type="http://schemas.openxmlformats.org/officeDocument/2006/relationships/hyperlink" Target="https://dashboard.tenderly.co/tx/mainnet/0x1c2e666e197603aa275eb4efb8ce09a597dbcaf47cc302123848e23853b74e5b" TargetMode="External"/><Relationship Id="rId698" Type="http://schemas.openxmlformats.org/officeDocument/2006/relationships/hyperlink" Target="https://etherscan.io/tx/0xf069c55b4f896ced0abd315641e46f4d9dd28ad9ff1db4c99de17981684755da" TargetMode="External"/><Relationship Id="rId48" Type="http://schemas.openxmlformats.org/officeDocument/2006/relationships/hyperlink" Target="https://dashboard.tenderly.co/tx/mainnet/0x378e8e7c0762f430850dcadf07379c020d6ddb4d0c86ba42504cba1f8454c68a" TargetMode="External"/><Relationship Id="rId113" Type="http://schemas.openxmlformats.org/officeDocument/2006/relationships/hyperlink" Target="https://eigenphi.io/mev/ethereum/tx/0x45869bcc50323fb29c7aa8435cd02492540d18e41f304cca118ba7fee1fcdb83" TargetMode="External"/><Relationship Id="rId320" Type="http://schemas.openxmlformats.org/officeDocument/2006/relationships/hyperlink" Target="https://eigenphi.io/mev/ethereum/tx/0x24b80d6705d914f3b5acb2e0b9af43b398574f9f7c60df3667ada0ace70218e8" TargetMode="External"/><Relationship Id="rId558" Type="http://schemas.openxmlformats.org/officeDocument/2006/relationships/hyperlink" Target="https://etherscan.io/tx/0xf1467bcbe79c667b011ae18a72f1bbb9ce4a64978201abade9fb14859bf1fa28" TargetMode="External"/><Relationship Id="rId723" Type="http://schemas.openxmlformats.org/officeDocument/2006/relationships/hyperlink" Target="https://dashboard.tenderly.co/tx/mainnet/0xa40e3a4e50b1c16afedc87b29783a87d6c71228c9aa061ecf438bbba1006776f" TargetMode="External"/><Relationship Id="rId155" Type="http://schemas.openxmlformats.org/officeDocument/2006/relationships/hyperlink" Target="https://dashboard.tenderly.co/tx/mainnet/0xd85a650991132db4b957644f1e34aafa6bfa7b0f1b1fb0926c2d3ee63d199b2b" TargetMode="External"/><Relationship Id="rId197" Type="http://schemas.openxmlformats.org/officeDocument/2006/relationships/hyperlink" Target="https://etherscan.io/txs?block=21990304" TargetMode="External"/><Relationship Id="rId362" Type="http://schemas.openxmlformats.org/officeDocument/2006/relationships/hyperlink" Target="https://etherscan.io/tx/0x49b4bde49665c3e9b29bbd13d88cbdb578ac7e430d62a0986b2169111088307e" TargetMode="External"/><Relationship Id="rId418" Type="http://schemas.openxmlformats.org/officeDocument/2006/relationships/hyperlink" Target="https://etherscan.io/txs?block=21989159" TargetMode="External"/><Relationship Id="rId625" Type="http://schemas.openxmlformats.org/officeDocument/2006/relationships/hyperlink" Target="https://eigenphi.io/mev/eigentx/0xdb4a215fcbb1c2e05681ad0d503d37113a962467777c37560fd047a4229d8983?tab=block" TargetMode="External"/><Relationship Id="rId222" Type="http://schemas.openxmlformats.org/officeDocument/2006/relationships/hyperlink" Target="https://eigenphi.io/mev/eigentx/0x469b4ccabd2c8955e4d71d9e41744784c3ee667c703dc74399b5328a8a5e1092?tab=block" TargetMode="External"/><Relationship Id="rId264" Type="http://schemas.openxmlformats.org/officeDocument/2006/relationships/hyperlink" Target="https://dashboard.tenderly.co/tx/mainnet/0x6c4c421ef84a92a8c8f6d47554a4cedcc5bbdbf0a670db9c340af68e4662d650" TargetMode="External"/><Relationship Id="rId471" Type="http://schemas.openxmlformats.org/officeDocument/2006/relationships/hyperlink" Target="https://etherscan.io/tx/0xb05b8539be88f0ed698b0c9f74b71444cf219c83d7a2db5605a0f329ec7aaf9e" TargetMode="External"/><Relationship Id="rId667" Type="http://schemas.openxmlformats.org/officeDocument/2006/relationships/hyperlink" Target="https://eigenphi.io/mev/eigentx/0x35d26bad4cd3e2c708b7e840db6e2f5a79a419f9cf21c7f2c5c54e7fada0b522?tab=block" TargetMode="External"/><Relationship Id="rId17" Type="http://schemas.openxmlformats.org/officeDocument/2006/relationships/hyperlink" Target="https://dashboard.tenderly.co/tx/mainnet/0x43a34716b86ce330207427b7afe33904cacb2935527063c840515480213b76d1" TargetMode="External"/><Relationship Id="rId59" Type="http://schemas.openxmlformats.org/officeDocument/2006/relationships/hyperlink" Target="https://etherscan.io/tx/0xc7848c0e8c24d2688054e1e69e8fd111ed1353c238721908760bbe0f488a65bd" TargetMode="External"/><Relationship Id="rId124" Type="http://schemas.openxmlformats.org/officeDocument/2006/relationships/hyperlink" Target="https://etherscan.io/txs?block=21989492" TargetMode="External"/><Relationship Id="rId527" Type="http://schemas.openxmlformats.org/officeDocument/2006/relationships/hyperlink" Target="https://etherscan.io/tx/0x328ccc74d4478b790faa43359e59bc5720fbf01f60e437d5c1ce9f089e4a77b2" TargetMode="External"/><Relationship Id="rId569" Type="http://schemas.openxmlformats.org/officeDocument/2006/relationships/hyperlink" Target="https://libmev.com/blocks/21988365" TargetMode="External"/><Relationship Id="rId734" Type="http://schemas.openxmlformats.org/officeDocument/2006/relationships/hyperlink" Target="https://etherscan.io/tx/0x185fe71855dbfc1d083f17ec0accde9046c31975ca34a59b1e9257c2308aaa5c" TargetMode="External"/><Relationship Id="rId70" Type="http://schemas.openxmlformats.org/officeDocument/2006/relationships/hyperlink" Target="https://eigenphi.io/mev/ethereum/tx/0xb61c7eaf0af4e8c853756bdef4574b80b15b80b5cc1b1839fd2ab5f13be85172" TargetMode="External"/><Relationship Id="rId166" Type="http://schemas.openxmlformats.org/officeDocument/2006/relationships/hyperlink" Target="https://etherscan.io/tx/0x8bef10c1f863837dd359a9a19ff1e2eef12ba93a6baa422fd72abaa04d8faec2" TargetMode="External"/><Relationship Id="rId331" Type="http://schemas.openxmlformats.org/officeDocument/2006/relationships/hyperlink" Target="https://etherscan.io/tx/0x253335f3296e4e879b90417206335b559654f7a853032c3f8451d178b1c9d314" TargetMode="External"/><Relationship Id="rId373" Type="http://schemas.openxmlformats.org/officeDocument/2006/relationships/hyperlink" Target="https://libmev.com/blocks/21991718" TargetMode="External"/><Relationship Id="rId429" Type="http://schemas.openxmlformats.org/officeDocument/2006/relationships/hyperlink" Target="https://eigenphi.io/mev/eigentx/0x6feff9973b4d69964b0e74003090c6a16cc5ddc73eb14af500d8ce0e98ebfb9e?tab=block" TargetMode="External"/><Relationship Id="rId580" Type="http://schemas.openxmlformats.org/officeDocument/2006/relationships/hyperlink" Target="https://dashboard.tenderly.co/tx/mainnet/0x31efda121a3d2e94f0063abe742826d6d2b36e3afbe5379a64db7ed08f7ae3bc" TargetMode="External"/><Relationship Id="rId636" Type="http://schemas.openxmlformats.org/officeDocument/2006/relationships/hyperlink" Target="https://etherscan.io/tx/0x2ae6380431628942d51b01ff9cb5c5239ab39dc9cd88bcacce75917e256eea5d" TargetMode="External"/><Relationship Id="rId1" Type="http://schemas.openxmlformats.org/officeDocument/2006/relationships/hyperlink" Target="https://etherscan.io/txs?block=21989341" TargetMode="External"/><Relationship Id="rId233" Type="http://schemas.openxmlformats.org/officeDocument/2006/relationships/hyperlink" Target="https://etherscan.io/txs?block=21988799" TargetMode="External"/><Relationship Id="rId440" Type="http://schemas.openxmlformats.org/officeDocument/2006/relationships/hyperlink" Target="https://etherscan.io/txs?block=21985281" TargetMode="External"/><Relationship Id="rId678" Type="http://schemas.openxmlformats.org/officeDocument/2006/relationships/hyperlink" Target="https://etherscan.io/tx/0xb7eaabb918e415bfa3edcef8fd207083211f25e92b728ad60024e91028bbfd24" TargetMode="External"/><Relationship Id="rId28" Type="http://schemas.openxmlformats.org/officeDocument/2006/relationships/hyperlink" Target="https://libmev.com/blocks/21984203" TargetMode="External"/><Relationship Id="rId275" Type="http://schemas.openxmlformats.org/officeDocument/2006/relationships/hyperlink" Target="https://etherscan.io/tx/0x4c0f7c1f62c698aba215bbca0263179a45058e39453aed3c196fcb1f0c732898" TargetMode="External"/><Relationship Id="rId300" Type="http://schemas.openxmlformats.org/officeDocument/2006/relationships/hyperlink" Target="https://etherscan.io/tx/0x286a7435443c1e296b0d81b41fb5bb40a7ba633ecf3d40d49e2e6435e15cd525" TargetMode="External"/><Relationship Id="rId482" Type="http://schemas.openxmlformats.org/officeDocument/2006/relationships/hyperlink" Target="https://libmev.com/blocks/21991797" TargetMode="External"/><Relationship Id="rId538" Type="http://schemas.openxmlformats.org/officeDocument/2006/relationships/hyperlink" Target="https://eigenphi.io/mev/ethereum/tx/0xccddda080409743c48ea98e19531afefc616efff243e87603b29d1b6146c592c" TargetMode="External"/><Relationship Id="rId703" Type="http://schemas.openxmlformats.org/officeDocument/2006/relationships/hyperlink" Target="https://eigenphi.io/mev/eigentx/0xd7e5f95c08780cdbb2b41a713a2b10e65484aba8f0f30a127d37827b8ea04dc0?tab=block" TargetMode="External"/><Relationship Id="rId745" Type="http://schemas.openxmlformats.org/officeDocument/2006/relationships/hyperlink" Target="https://eigenphi.io/mev/ethereum/tx/0xb1cc263e203ced0b144e69ef272a160bf56af6f5fca3f4cafe9047615aa3250d" TargetMode="External"/><Relationship Id="rId81" Type="http://schemas.openxmlformats.org/officeDocument/2006/relationships/hyperlink" Target="https://etherscan.io/txs?block=21985237" TargetMode="External"/><Relationship Id="rId135" Type="http://schemas.openxmlformats.org/officeDocument/2006/relationships/hyperlink" Target="https://eigenphi.io/mev/eigentx/0x1436606bbbdf2376b4bca1eb02992c3c4430523aad5ecc2ab92c00b12226d160?tab=block" TargetMode="External"/><Relationship Id="rId177" Type="http://schemas.openxmlformats.org/officeDocument/2006/relationships/hyperlink" Target="https://eigenphi.io/mev/ethereum/tx/0xddad7cac795b53151adc8e5bf4cc1feefbe1792586ef25ecfea80e662145e913" TargetMode="External"/><Relationship Id="rId342" Type="http://schemas.openxmlformats.org/officeDocument/2006/relationships/hyperlink" Target="https://eigenphi.io/mev/ethereum/tx/0xaa231dade328aa49b5f876ade5612dcb16fd2930c0295a8075c5b58ea571b1f0" TargetMode="External"/><Relationship Id="rId384" Type="http://schemas.openxmlformats.org/officeDocument/2006/relationships/hyperlink" Target="https://dashboard.tenderly.co/tx/mainnet/0x78844dcea861819ebff38db78e05d323762ed796754e96f2b018199a4bfea0ba" TargetMode="External"/><Relationship Id="rId591" Type="http://schemas.openxmlformats.org/officeDocument/2006/relationships/hyperlink" Target="https://etherscan.io/tx/0x5f9271d8659b605a79e29b75641d4d6dd0d5bbd5ac18faabdcf2e5535219efa7" TargetMode="External"/><Relationship Id="rId605" Type="http://schemas.openxmlformats.org/officeDocument/2006/relationships/hyperlink" Target="https://etherscan.io/tx/0xdb831892f2bd10cd0b05a44649dfcf48bbf9e319cb282e91aa81478293087e01" TargetMode="External"/><Relationship Id="rId202" Type="http://schemas.openxmlformats.org/officeDocument/2006/relationships/hyperlink" Target="https://libmev.com/blocks/21990304" TargetMode="External"/><Relationship Id="rId244" Type="http://schemas.openxmlformats.org/officeDocument/2006/relationships/hyperlink" Target="https://eigenphi.io/mev/eigentx/0xa17920d597e90e4454c3b196e9d6b968f029f9bbc1fa2843181d7d32cf43c3ac?tab=block" TargetMode="External"/><Relationship Id="rId647" Type="http://schemas.openxmlformats.org/officeDocument/2006/relationships/hyperlink" Target="https://libmev.com/blocks/21984455" TargetMode="External"/><Relationship Id="rId689" Type="http://schemas.openxmlformats.org/officeDocument/2006/relationships/hyperlink" Target="https://libmev.com/blocks/21988035" TargetMode="External"/><Relationship Id="rId39" Type="http://schemas.openxmlformats.org/officeDocument/2006/relationships/hyperlink" Target="https://etherscan.io/txs?block=21988557" TargetMode="External"/><Relationship Id="rId286" Type="http://schemas.openxmlformats.org/officeDocument/2006/relationships/hyperlink" Target="https://eigenphi.io/mev/ethereum/tx/0x988334ecc24b69038ed0828acedb36439f9750c97e069b7e2b2f0a799996bce0" TargetMode="External"/><Relationship Id="rId451" Type="http://schemas.openxmlformats.org/officeDocument/2006/relationships/hyperlink" Target="https://eigenphi.io/mev/eigentx/0x992ead2c44bb806faeec8bd987ae2801a90de45fc017a3446d1eb3da73995663?tab=block" TargetMode="External"/><Relationship Id="rId493" Type="http://schemas.openxmlformats.org/officeDocument/2006/relationships/hyperlink" Target="https://etherscan.io/tx/0x7e8680c680b0f6bf3a464ce30ddd639acb4f8f421e97c4759534a48a2869d8f5" TargetMode="External"/><Relationship Id="rId507" Type="http://schemas.openxmlformats.org/officeDocument/2006/relationships/hyperlink" Target="https://etherscan.io/tx/0x554802b1fef3e1294d3944f57e69b8fd97b89ac91a331745c4bf75f29f75620f" TargetMode="External"/><Relationship Id="rId549" Type="http://schemas.openxmlformats.org/officeDocument/2006/relationships/hyperlink" Target="https://etherscan.io/txs?block=21987251" TargetMode="External"/><Relationship Id="rId714" Type="http://schemas.openxmlformats.org/officeDocument/2006/relationships/hyperlink" Target="https://etherscan.io/tx/0xa0442f647289ea1aee6391c71be5d5af5d54a71c7ee7105cf0c76103f2847ec2" TargetMode="External"/><Relationship Id="rId756" Type="http://schemas.openxmlformats.org/officeDocument/2006/relationships/comments" Target="../comments1.xml"/><Relationship Id="rId50" Type="http://schemas.openxmlformats.org/officeDocument/2006/relationships/hyperlink" Target="https://eigenphi.io/mev/eigentx/0x378e8e7c0762f430850dcadf07379c020d6ddb4d0c86ba42504cba1f8454c68a?tab=block" TargetMode="External"/><Relationship Id="rId104" Type="http://schemas.openxmlformats.org/officeDocument/2006/relationships/hyperlink" Target="https://etherscan.io/tx/0xdce4b3e5b1436ad4f7f19b46f219ab792a9bf8a5d634e888ff6dd279f26fa469" TargetMode="External"/><Relationship Id="rId146" Type="http://schemas.openxmlformats.org/officeDocument/2006/relationships/hyperlink" Target="https://etherscan.io/txs?block=21989378" TargetMode="External"/><Relationship Id="rId188" Type="http://schemas.openxmlformats.org/officeDocument/2006/relationships/hyperlink" Target="https://libmev.com/blocks/21986718" TargetMode="External"/><Relationship Id="rId311" Type="http://schemas.openxmlformats.org/officeDocument/2006/relationships/hyperlink" Target="https://dashboard.tenderly.co/tx/mainnet/0xd6059c79112e5137d95fe31b69a6fae869588c25f39f0acc3ca7360703fec125" TargetMode="External"/><Relationship Id="rId353" Type="http://schemas.openxmlformats.org/officeDocument/2006/relationships/hyperlink" Target="https://etherscan.io/tx/0x3dbbb396bdd4c9803e257c4d218b000e6f5d0e7c61ed5ed125c1cbbda92912c2" TargetMode="External"/><Relationship Id="rId395" Type="http://schemas.openxmlformats.org/officeDocument/2006/relationships/hyperlink" Target="https://etherscan.io/tx/0x65962f7731d8e2fcb87f4631f652e22ac3e5fd346e0f08875cd1dd14245026a7" TargetMode="External"/><Relationship Id="rId409" Type="http://schemas.openxmlformats.org/officeDocument/2006/relationships/hyperlink" Target="https://libmev.com/blocks/21987910" TargetMode="External"/><Relationship Id="rId560" Type="http://schemas.openxmlformats.org/officeDocument/2006/relationships/hyperlink" Target="https://eigenphi.io/mev/ethereum/tx/0xf1467bcbe79c667b011ae18a72f1bbb9ce4a64978201abade9fb14859bf1fa28" TargetMode="External"/><Relationship Id="rId92" Type="http://schemas.openxmlformats.org/officeDocument/2006/relationships/hyperlink" Target="https://eigenphi.io/mev/ethereum/tx/0xd8897c77ddbf3e054d90ae3540563e2cdf5b7be78b83fd0daa3efe89fd9580ff" TargetMode="External"/><Relationship Id="rId213" Type="http://schemas.openxmlformats.org/officeDocument/2006/relationships/hyperlink" Target="https://dashboard.tenderly.co/tx/mainnet/0x8126c044a5eedda2b7ee8152cab9df0bf7e2ba7a3332a292185f14312c3ec37c" TargetMode="External"/><Relationship Id="rId420" Type="http://schemas.openxmlformats.org/officeDocument/2006/relationships/hyperlink" Target="https://dashboard.tenderly.co/tx/mainnet/0x2980a0f86a9eabd3804d7e36c8a1bae0dd699ac2bf1054397459931dcb9fb4aa" TargetMode="External"/><Relationship Id="rId616" Type="http://schemas.openxmlformats.org/officeDocument/2006/relationships/hyperlink" Target="https://dashboard.tenderly.co/tx/mainnet/0x5cc6846416ef4bf144cb61259333672af44877318a549e858844feabd8c86cf4" TargetMode="External"/><Relationship Id="rId658" Type="http://schemas.openxmlformats.org/officeDocument/2006/relationships/hyperlink" Target="https://dashboard.tenderly.co/tx/mainnet/0x5b722441a0d68b6b6ec52ad756f0b7a39f883a17494d6e5a35ea23eac210f8f5" TargetMode="External"/><Relationship Id="rId255" Type="http://schemas.openxmlformats.org/officeDocument/2006/relationships/hyperlink" Target="https://etherscan.io/txs?block=21988693" TargetMode="External"/><Relationship Id="rId297" Type="http://schemas.openxmlformats.org/officeDocument/2006/relationships/hyperlink" Target="https://etherscan.io/tx/0x4115a8936d02f38a946230249f08a78515fe388584b9157e01c263b91db136b7" TargetMode="External"/><Relationship Id="rId462" Type="http://schemas.openxmlformats.org/officeDocument/2006/relationships/hyperlink" Target="https://etherscan.io/txs?block=21990558" TargetMode="External"/><Relationship Id="rId518" Type="http://schemas.openxmlformats.org/officeDocument/2006/relationships/hyperlink" Target="https://eigenphi.io/mev/eigentx/0x1c2e666e197603aa275eb4efb8ce09a597dbcaf47cc302123848e23853b74e5b?tab=block" TargetMode="External"/><Relationship Id="rId725" Type="http://schemas.openxmlformats.org/officeDocument/2006/relationships/hyperlink" Target="https://eigenphi.io/mev/eigentx/0xa40e3a4e50b1c16afedc87b29783a87d6c71228c9aa061ecf438bbba1006776f?tab=block" TargetMode="External"/><Relationship Id="rId115" Type="http://schemas.openxmlformats.org/officeDocument/2006/relationships/hyperlink" Target="https://libmev.com/blocks/21991740" TargetMode="External"/><Relationship Id="rId157" Type="http://schemas.openxmlformats.org/officeDocument/2006/relationships/hyperlink" Target="https://eigenphi.io/mev/eigentx/0xd85a650991132db4b957644f1e34aafa6bfa7b0f1b1fb0926c2d3ee63d199b2b?tab=block" TargetMode="External"/><Relationship Id="rId322" Type="http://schemas.openxmlformats.org/officeDocument/2006/relationships/hyperlink" Target="https://libmev.com/blocks/21991986" TargetMode="External"/><Relationship Id="rId364" Type="http://schemas.openxmlformats.org/officeDocument/2006/relationships/hyperlink" Target="https://eigenphi.io/mev/ethereum/tx/0x49b4bde49665c3e9b29bbd13d88cbdb578ac7e430d62a0986b2169111088307e" TargetMode="External"/><Relationship Id="rId61" Type="http://schemas.openxmlformats.org/officeDocument/2006/relationships/hyperlink" Target="https://etherscan.io/tx/0x6cafb31bff25f05dff822c6e7ebc01d466bfa9b1ec0b933d15153feb3b27f54a" TargetMode="External"/><Relationship Id="rId199" Type="http://schemas.openxmlformats.org/officeDocument/2006/relationships/hyperlink" Target="https://dashboard.tenderly.co/tx/mainnet/0x86788033d9b7d7f1b3601b1ab22264554d23a1299a904e44ace6ad251bf6aab5" TargetMode="External"/><Relationship Id="rId571" Type="http://schemas.openxmlformats.org/officeDocument/2006/relationships/hyperlink" Target="https://etherscan.io/txs?block=21992107" TargetMode="External"/><Relationship Id="rId627" Type="http://schemas.openxmlformats.org/officeDocument/2006/relationships/hyperlink" Target="https://etherscan.io/tx/0xdb4a215fcbb1c2e05681ad0d503d37113a962467777c37560fd047a4229d8983" TargetMode="External"/><Relationship Id="rId669" Type="http://schemas.openxmlformats.org/officeDocument/2006/relationships/hyperlink" Target="https://etherscan.io/tx/0x35d26bad4cd3e2c708b7e840db6e2f5a79a419f9cf21c7f2c5c54e7fada0b522" TargetMode="External"/><Relationship Id="rId19" Type="http://schemas.openxmlformats.org/officeDocument/2006/relationships/hyperlink" Target="https://eigenphi.io/mev/eigentx/0x43a34716b86ce330207427b7afe33904cacb2935527063c840515480213b76d1?tab=block" TargetMode="External"/><Relationship Id="rId224" Type="http://schemas.openxmlformats.org/officeDocument/2006/relationships/hyperlink" Target="https://etherscan.io/tx/0x413df9c942028620f52045745cf142e013cac2055e0f4c66c6ee689474603c45" TargetMode="External"/><Relationship Id="rId266" Type="http://schemas.openxmlformats.org/officeDocument/2006/relationships/hyperlink" Target="https://eigenphi.io/mev/eigentx/0x6c4c421ef84a92a8c8f6d47554a4cedcc5bbdbf0a670db9c340af68e4662d650?tab=block" TargetMode="External"/><Relationship Id="rId431" Type="http://schemas.openxmlformats.org/officeDocument/2006/relationships/hyperlink" Target="https://etherscan.io/tx/0x94879681611cb8184520b822e2189740d9078d20ba0b489b5289cdf3cb893d01" TargetMode="External"/><Relationship Id="rId473" Type="http://schemas.openxmlformats.org/officeDocument/2006/relationships/hyperlink" Target="https://eigenphi.io/mev/ethereum/tx/0xb05b8539be88f0ed698b0c9f74b71444cf219c83d7a2db5605a0f329ec7aaf9e" TargetMode="External"/><Relationship Id="rId529" Type="http://schemas.openxmlformats.org/officeDocument/2006/relationships/hyperlink" Target="https://etherscan.io/tx/0xe1897f907adb3f50e8ccc316fd92909245699d73da0ba313bd98a2cb524de4e2" TargetMode="External"/><Relationship Id="rId680" Type="http://schemas.openxmlformats.org/officeDocument/2006/relationships/hyperlink" Target="https://eigenphi.io/mev/ethereum/tx/0xb7eaabb918e415bfa3edcef8fd207083211f25e92b728ad60024e91028bbfd24" TargetMode="External"/><Relationship Id="rId736" Type="http://schemas.openxmlformats.org/officeDocument/2006/relationships/hyperlink" Target="https://etherscan.io/txs?block=21986498" TargetMode="External"/><Relationship Id="rId30" Type="http://schemas.openxmlformats.org/officeDocument/2006/relationships/hyperlink" Target="https://etherscan.io/tx/0x05fdeaab581ad3daa93eed9c9093a52f2b5a094db57d227ec3414f7136861ea3" TargetMode="External"/><Relationship Id="rId126" Type="http://schemas.openxmlformats.org/officeDocument/2006/relationships/hyperlink" Target="https://dashboard.tenderly.co/tx/mainnet/0xc3ce990ff37252765c63594271ea3bc13b25ce6a3d930089377234e1611445f7" TargetMode="External"/><Relationship Id="rId168" Type="http://schemas.openxmlformats.org/officeDocument/2006/relationships/hyperlink" Target="https://etherscan.io/tx/0x54bb0f5e3b8e5e3aca983bc40b9b7af95fdd06eb779456e453c2d8450256d016" TargetMode="External"/><Relationship Id="rId333" Type="http://schemas.openxmlformats.org/officeDocument/2006/relationships/hyperlink" Target="https://etherscan.io/tx/0x9277d62df9b936cedc5cea23c9fcf6268ab29bf17b5b2bb0d7628e214d0a1fd0" TargetMode="External"/><Relationship Id="rId540" Type="http://schemas.openxmlformats.org/officeDocument/2006/relationships/hyperlink" Target="https://libmev.com/blocks/21988472" TargetMode="External"/><Relationship Id="rId72" Type="http://schemas.openxmlformats.org/officeDocument/2006/relationships/hyperlink" Target="https://libmev.com/blocks/21988303" TargetMode="External"/><Relationship Id="rId375" Type="http://schemas.openxmlformats.org/officeDocument/2006/relationships/hyperlink" Target="https://etherscan.io/txs?block=21992904" TargetMode="External"/><Relationship Id="rId582" Type="http://schemas.openxmlformats.org/officeDocument/2006/relationships/hyperlink" Target="https://eigenphi.io/mev/eigentx/0x31efda121a3d2e94f0063abe742826d6d2b36e3afbe5379a64db7ed08f7ae3bc?tab=block" TargetMode="External"/><Relationship Id="rId638" Type="http://schemas.openxmlformats.org/officeDocument/2006/relationships/hyperlink" Target="https://eigenphi.io/mev/ethereum/tx/0x2ae6380431628942d51b01ff9cb5c5239ab39dc9cd88bcacce75917e256eea5d" TargetMode="External"/><Relationship Id="rId3" Type="http://schemas.openxmlformats.org/officeDocument/2006/relationships/hyperlink" Target="https://dashboard.tenderly.co/tx/mainnet/0x4ef2223398713233232f8064eca73ba8105eeffb119464fc1e4c34adc074acc5" TargetMode="External"/><Relationship Id="rId235" Type="http://schemas.openxmlformats.org/officeDocument/2006/relationships/hyperlink" Target="https://dashboard.tenderly.co/tx/mainnet/0xf43b9505d4a70c195474230a9afd27485d531d3cd24565285d62c3438e209433" TargetMode="External"/><Relationship Id="rId277" Type="http://schemas.openxmlformats.org/officeDocument/2006/relationships/hyperlink" Target="https://etherscan.io/tx/0xc6a8e8dc668ad731723d57341f38fe54350c27b26a70e73aeb2fc8fb4c29ce22" TargetMode="External"/><Relationship Id="rId400" Type="http://schemas.openxmlformats.org/officeDocument/2006/relationships/hyperlink" Target="https://eigenphi.io/mev/eigentx/0x871006cdfa1bcadf4feb0610ab969a87c9aef353f1f6d310def3d1d5bc5945de?tab=block" TargetMode="External"/><Relationship Id="rId442" Type="http://schemas.openxmlformats.org/officeDocument/2006/relationships/hyperlink" Target="https://dashboard.tenderly.co/tx/mainnet/0x03418768ebdc5c96a573fb823a05db379653b81683fa2b8ba44255bb0283b1ff" TargetMode="External"/><Relationship Id="rId484" Type="http://schemas.openxmlformats.org/officeDocument/2006/relationships/hyperlink" Target="https://etherscan.io/txs?block=21987358" TargetMode="External"/><Relationship Id="rId705" Type="http://schemas.openxmlformats.org/officeDocument/2006/relationships/hyperlink" Target="https://etherscan.io/tx/0xd7e5f95c08780cdbb2b41a713a2b10e65484aba8f0f30a127d37827b8ea04dc0" TargetMode="External"/><Relationship Id="rId137" Type="http://schemas.openxmlformats.org/officeDocument/2006/relationships/hyperlink" Target="https://etherscan.io/tx/0x1436606bbbdf2376b4bca1eb02992c3c4430523aad5ecc2ab92c00b12226d160" TargetMode="External"/><Relationship Id="rId302" Type="http://schemas.openxmlformats.org/officeDocument/2006/relationships/hyperlink" Target="https://etherscan.io/txs?block=21987914" TargetMode="External"/><Relationship Id="rId344" Type="http://schemas.openxmlformats.org/officeDocument/2006/relationships/hyperlink" Target="https://libmev.com/blocks/21984707" TargetMode="External"/><Relationship Id="rId691" Type="http://schemas.openxmlformats.org/officeDocument/2006/relationships/hyperlink" Target="https://etherscan.io/tx/0x8b261db67db7a6475698aa87f7285825b801c8b2c0f2d3bac6ca40e7eedd602c" TargetMode="External"/><Relationship Id="rId747" Type="http://schemas.openxmlformats.org/officeDocument/2006/relationships/hyperlink" Target="https://libmev.com/blocks/21986513" TargetMode="External"/><Relationship Id="rId41" Type="http://schemas.openxmlformats.org/officeDocument/2006/relationships/hyperlink" Target="https://dashboard.tenderly.co/tx/mainnet/0x752f40d34f184e71daf551b88aad7cf843cde617bb4970654a8b63564e8fcb08" TargetMode="External"/><Relationship Id="rId83" Type="http://schemas.openxmlformats.org/officeDocument/2006/relationships/hyperlink" Target="https://dashboard.tenderly.co/tx/mainnet/0xbeb4e3f5b0bdeb6fd399ad3f8c46386dddbb049f16a9acd388448ee214c8259f" TargetMode="External"/><Relationship Id="rId179" Type="http://schemas.openxmlformats.org/officeDocument/2006/relationships/hyperlink" Target="https://libmev.com/blocks/21987996" TargetMode="External"/><Relationship Id="rId386" Type="http://schemas.openxmlformats.org/officeDocument/2006/relationships/hyperlink" Target="https://eigenphi.io/mev/eigentx/0x78844dcea861819ebff38db78e05d323762ed796754e96f2b018199a4bfea0ba?tab=block" TargetMode="External"/><Relationship Id="rId551" Type="http://schemas.openxmlformats.org/officeDocument/2006/relationships/hyperlink" Target="https://dashboard.tenderly.co/tx/mainnet/0xd47b5271e32c0a02622d5ccc0c87f4e256f53c640b4dee4af7f1ebe66924211b" TargetMode="External"/><Relationship Id="rId593" Type="http://schemas.openxmlformats.org/officeDocument/2006/relationships/hyperlink" Target="https://etherscan.io/tx/0xf0cad533cbf5387a914647b40d81e1a4738d9008fcd1f1cac1c8dd96390d1bcc" TargetMode="External"/><Relationship Id="rId607" Type="http://schemas.openxmlformats.org/officeDocument/2006/relationships/hyperlink" Target="https://etherscan.io/txs?block=21986253" TargetMode="External"/><Relationship Id="rId649" Type="http://schemas.openxmlformats.org/officeDocument/2006/relationships/hyperlink" Target="https://etherscan.io/txs?block=21991989" TargetMode="External"/><Relationship Id="rId190" Type="http://schemas.openxmlformats.org/officeDocument/2006/relationships/hyperlink" Target="https://etherscan.io/txs?block=21991686" TargetMode="External"/><Relationship Id="rId204" Type="http://schemas.openxmlformats.org/officeDocument/2006/relationships/hyperlink" Target="https://etherscan.io/txs?block=21988645" TargetMode="External"/><Relationship Id="rId246" Type="http://schemas.openxmlformats.org/officeDocument/2006/relationships/hyperlink" Target="https://etherscan.io/tx/0xa17920d597e90e4454c3b196e9d6b968f029f9bbc1fa2843181d7d32cf43c3ac" TargetMode="External"/><Relationship Id="rId288" Type="http://schemas.openxmlformats.org/officeDocument/2006/relationships/hyperlink" Target="https://libmev.com/blocks/21985586" TargetMode="External"/><Relationship Id="rId411" Type="http://schemas.openxmlformats.org/officeDocument/2006/relationships/hyperlink" Target="https://etherscan.io/txs?block=21984794" TargetMode="External"/><Relationship Id="rId453" Type="http://schemas.openxmlformats.org/officeDocument/2006/relationships/hyperlink" Target="https://etherscan.io/tx/0xaacd01354b94336372e04934ca564f5f8e07c53efd8caaab6702fc999cf51d28" TargetMode="External"/><Relationship Id="rId509" Type="http://schemas.openxmlformats.org/officeDocument/2006/relationships/hyperlink" Target="https://eigenphi.io/mev/ethereum/tx/0x554802b1fef3e1294d3944f57e69b8fd97b89ac91a331745c4bf75f29f75620f" TargetMode="External"/><Relationship Id="rId660" Type="http://schemas.openxmlformats.org/officeDocument/2006/relationships/hyperlink" Target="https://eigenphi.io/mev/eigentx/0x5b722441a0d68b6b6ec52ad756f0b7a39f883a17494d6e5a35ea23eac210f8f5?tab=block" TargetMode="External"/><Relationship Id="rId106" Type="http://schemas.openxmlformats.org/officeDocument/2006/relationships/hyperlink" Target="https://eigenphi.io/mev/ethereum/tx/0xdce4b3e5b1436ad4f7f19b46f219ab792a9bf8a5d634e888ff6dd279f26fa469" TargetMode="External"/><Relationship Id="rId313" Type="http://schemas.openxmlformats.org/officeDocument/2006/relationships/hyperlink" Target="https://eigenphi.io/mev/eigentx/0xd6059c79112e5137d95fe31b69a6fae869588c25f39f0acc3ca7360703fec125?tab=block" TargetMode="External"/><Relationship Id="rId495" Type="http://schemas.openxmlformats.org/officeDocument/2006/relationships/hyperlink" Target="https://eigenphi.io/mev/ethereum/tx/0x7e8680c680b0f6bf3a464ce30ddd639acb4f8f421e97c4759534a48a2869d8f5" TargetMode="External"/><Relationship Id="rId716" Type="http://schemas.openxmlformats.org/officeDocument/2006/relationships/hyperlink" Target="https://eigenphi.io/mev/ethereum/tx/0xa0442f647289ea1aee6391c71be5d5af5d54a71c7ee7105cf0c76103f2847ec2" TargetMode="External"/><Relationship Id="rId10" Type="http://schemas.openxmlformats.org/officeDocument/2006/relationships/hyperlink" Target="https://dashboard.tenderly.co/tx/mainnet/0x759606a253c4fe83120c78447534d9a298659ee644cf04b6373dce94eb485abe" TargetMode="External"/><Relationship Id="rId52" Type="http://schemas.openxmlformats.org/officeDocument/2006/relationships/hyperlink" Target="https://etherscan.io/tx/0x378e8e7c0762f430850dcadf07379c020d6ddb4d0c86ba42504cba1f8454c68a" TargetMode="External"/><Relationship Id="rId94" Type="http://schemas.openxmlformats.org/officeDocument/2006/relationships/hyperlink" Target="https://libmev.com/blocks/21989310" TargetMode="External"/><Relationship Id="rId148" Type="http://schemas.openxmlformats.org/officeDocument/2006/relationships/hyperlink" Target="https://dashboard.tenderly.co/tx/mainnet/0x9ac73da37b0a9f30b8087f2f8ccb15c0f64ab872dee1c1b49ece7d967daf92b1" TargetMode="External"/><Relationship Id="rId355" Type="http://schemas.openxmlformats.org/officeDocument/2006/relationships/hyperlink" Target="https://etherscan.io/tx/0x310634497c7b97095575b933aff30a01461ebde0f76117d548218d3fb27bfe9d" TargetMode="External"/><Relationship Id="rId397" Type="http://schemas.openxmlformats.org/officeDocument/2006/relationships/hyperlink" Target="https://etherscan.io/tx/0x871006cdfa1bcadf4feb0610ab969a87c9aef353f1f6d310def3d1d5bc5945de" TargetMode="External"/><Relationship Id="rId520" Type="http://schemas.openxmlformats.org/officeDocument/2006/relationships/hyperlink" Target="https://etherscan.io/tx/0x1c2e666e197603aa275eb4efb8ce09a597dbcaf47cc302123848e23853b74e5b" TargetMode="External"/><Relationship Id="rId562" Type="http://schemas.openxmlformats.org/officeDocument/2006/relationships/hyperlink" Target="https://libmev.com/blocks/21990084" TargetMode="External"/><Relationship Id="rId618" Type="http://schemas.openxmlformats.org/officeDocument/2006/relationships/hyperlink" Target="https://eigenphi.io/mev/eigentx/0x5cc6846416ef4bf144cb61259333672af44877318a549e858844feabd8c86cf4?tab=block" TargetMode="External"/><Relationship Id="rId215" Type="http://schemas.openxmlformats.org/officeDocument/2006/relationships/hyperlink" Target="https://eigenphi.io/mev/eigentx/0x8126c044a5eedda2b7ee8152cab9df0bf7e2ba7a3332a292185f14312c3ec37c?tab=block" TargetMode="External"/><Relationship Id="rId257" Type="http://schemas.openxmlformats.org/officeDocument/2006/relationships/hyperlink" Target="https://dashboard.tenderly.co/tx/mainnet/0x7079cb1380c45ebe010814bc15b70558fb461ecea0dc69ef27421a7f32dc8011" TargetMode="External"/><Relationship Id="rId422" Type="http://schemas.openxmlformats.org/officeDocument/2006/relationships/hyperlink" Target="https://eigenphi.io/mev/eigentx/0x2980a0f86a9eabd3804d7e36c8a1bae0dd699ac2bf1054397459931dcb9fb4aa?tab=block" TargetMode="External"/><Relationship Id="rId464" Type="http://schemas.openxmlformats.org/officeDocument/2006/relationships/hyperlink" Target="https://dashboard.tenderly.co/tx/mainnet/0xa5baa58e3b84ae1c977b2b74e5d777f8fb9b56994c055345537d803a3c2ab165" TargetMode="External"/><Relationship Id="rId299" Type="http://schemas.openxmlformats.org/officeDocument/2006/relationships/hyperlink" Target="https://etherscan.io/tx/0x10620821be308656b59e0dc9d37c6a10d9bd28d01655960517a8ce7801b6ff40" TargetMode="External"/><Relationship Id="rId727" Type="http://schemas.openxmlformats.org/officeDocument/2006/relationships/hyperlink" Target="https://etherscan.io/tx/0xa40e3a4e50b1c16afedc87b29783a87d6c71228c9aa061ecf438bbba1006776f" TargetMode="External"/><Relationship Id="rId63" Type="http://schemas.openxmlformats.org/officeDocument/2006/relationships/hyperlink" Target="https://eigenphi.io/mev/ethereum/tx/0x6cafb31bff25f05dff822c6e7ebc01d466bfa9b1ec0b933d15153feb3b27f54a" TargetMode="External"/><Relationship Id="rId159" Type="http://schemas.openxmlformats.org/officeDocument/2006/relationships/hyperlink" Target="https://etherscan.io/tx/0xd85a650991132db4b957644f1e34aafa6bfa7b0f1b1fb0926c2d3ee63d199b2b" TargetMode="External"/><Relationship Id="rId366" Type="http://schemas.openxmlformats.org/officeDocument/2006/relationships/hyperlink" Target="https://libmev.com/blocks/21990004" TargetMode="External"/><Relationship Id="rId573" Type="http://schemas.openxmlformats.org/officeDocument/2006/relationships/hyperlink" Target="https://dashboard.tenderly.co/tx/mainnet/0xc8d1be0952415b758f5c6dc811e008f872662cf7978a58912f5e837ef6b445b0" TargetMode="External"/><Relationship Id="rId226" Type="http://schemas.openxmlformats.org/officeDocument/2006/relationships/hyperlink" Target="https://etherscan.io/txs?block=21985727" TargetMode="External"/><Relationship Id="rId433" Type="http://schemas.openxmlformats.org/officeDocument/2006/relationships/hyperlink" Target="https://etherscan.io/txs?block=21985037" TargetMode="External"/><Relationship Id="rId640" Type="http://schemas.openxmlformats.org/officeDocument/2006/relationships/hyperlink" Target="https://libmev.com/blocks/21989946" TargetMode="External"/><Relationship Id="rId738" Type="http://schemas.openxmlformats.org/officeDocument/2006/relationships/hyperlink" Target="https://dashboard.tenderly.co/tx/mainnet/0x4be846677d03aa69b6bf41989dde6050c43fb99d2d18216cace236917dd4d0f2" TargetMode="External"/><Relationship Id="rId74" Type="http://schemas.openxmlformats.org/officeDocument/2006/relationships/hyperlink" Target="https://etherscan.io/txs?block=21989455" TargetMode="External"/><Relationship Id="rId377" Type="http://schemas.openxmlformats.org/officeDocument/2006/relationships/hyperlink" Target="https://dashboard.tenderly.co/tx/mainnet/0x8b5656085f168c19fe611d917383a299465b9a3a7b857684d394d3d99f9ea73a" TargetMode="External"/><Relationship Id="rId500" Type="http://schemas.openxmlformats.org/officeDocument/2006/relationships/hyperlink" Target="https://etherscan.io/tx/0x8779cd707727480fa91f756b37cd2124e3ae4109b3ae9d9299e892c028c42c9f" TargetMode="External"/><Relationship Id="rId584" Type="http://schemas.openxmlformats.org/officeDocument/2006/relationships/hyperlink" Target="https://etherscan.io/tx/0x31efda121a3d2e94f0063abe742826d6d2b36e3afbe5379a64db7ed08f7ae3bc" TargetMode="External"/><Relationship Id="rId5" Type="http://schemas.openxmlformats.org/officeDocument/2006/relationships/hyperlink" Target="https://eigenphi.io/mev/eigentx/0x4ef2223398713233232f8064eca73ba8105eeffb119464fc1e4c34adc074acc5?tab=block" TargetMode="External"/><Relationship Id="rId237" Type="http://schemas.openxmlformats.org/officeDocument/2006/relationships/hyperlink" Target="https://eigenphi.io/mev/eigentx/0xf43b9505d4a70c195474230a9afd27485d531d3cd24565285d62c3438e209433?tab=block" TargetMode="External"/><Relationship Id="rId444" Type="http://schemas.openxmlformats.org/officeDocument/2006/relationships/hyperlink" Target="https://eigenphi.io/mev/eigentx/0x03418768ebdc5c96a573fb823a05db379653b81683fa2b8ba44255bb0283b1ff?tab=block" TargetMode="External"/><Relationship Id="rId651" Type="http://schemas.openxmlformats.org/officeDocument/2006/relationships/hyperlink" Target="https://dashboard.tenderly.co/tx/mainnet/0xc239963fe80e7571df4afcd9b5f9d9af6627f63e17625d0b24bb2f065e5a23e8" TargetMode="External"/><Relationship Id="rId749" Type="http://schemas.openxmlformats.org/officeDocument/2006/relationships/hyperlink" Target="https://etherscan.io/tx/0x7d11aaa13af96117a3800aa4ac2e10d4c3bff255c46429fb1cd13b770e750752" TargetMode="External"/><Relationship Id="rId290" Type="http://schemas.openxmlformats.org/officeDocument/2006/relationships/hyperlink" Target="https://etherscan.io/txs?block=21991614" TargetMode="External"/><Relationship Id="rId304" Type="http://schemas.openxmlformats.org/officeDocument/2006/relationships/hyperlink" Target="https://dashboard.tenderly.co/tx/mainnet/0xe3117a072813806168e41f302be6ea11afd49df91de7cde96e364095cbb8aa79" TargetMode="External"/><Relationship Id="rId388" Type="http://schemas.openxmlformats.org/officeDocument/2006/relationships/hyperlink" Target="https://etherscan.io/tx/0x78844dcea861819ebff38db78e05d323762ed796754e96f2b018199a4bfea0ba" TargetMode="External"/><Relationship Id="rId511" Type="http://schemas.openxmlformats.org/officeDocument/2006/relationships/hyperlink" Target="https://libmev.com/blocks/21991333" TargetMode="External"/><Relationship Id="rId609" Type="http://schemas.openxmlformats.org/officeDocument/2006/relationships/hyperlink" Target="https://dashboard.tenderly.co/tx/mainnet/0xb6f6446401e023fce1cefc80a65c3b995e1d386c2bf0f2743e27d0be264b689d" TargetMode="External"/><Relationship Id="rId85" Type="http://schemas.openxmlformats.org/officeDocument/2006/relationships/hyperlink" Target="https://eigenphi.io/mev/eigentx/0xbeb4e3f5b0bdeb6fd399ad3f8c46386dddbb049f16a9acd388448ee214c8259f?tab=block" TargetMode="External"/><Relationship Id="rId150" Type="http://schemas.openxmlformats.org/officeDocument/2006/relationships/hyperlink" Target="https://eigenphi.io/mev/eigentx/0x9ac73da37b0a9f30b8087f2f8ccb15c0f64ab872dee1c1b49ece7d967daf92b1?tab=block" TargetMode="External"/><Relationship Id="rId595" Type="http://schemas.openxmlformats.org/officeDocument/2006/relationships/hyperlink" Target="https://eigenphi.io/mev/ethereum/tx/0xf0cad533cbf5387a914647b40d81e1a4738d9008fcd1f1cac1c8dd96390d1bcc" TargetMode="External"/><Relationship Id="rId248" Type="http://schemas.openxmlformats.org/officeDocument/2006/relationships/hyperlink" Target="https://etherscan.io/tx/0x915860429307f9418315a39cee060b3e956271e342d82a747dd61543cc730a18" TargetMode="External"/><Relationship Id="rId455" Type="http://schemas.openxmlformats.org/officeDocument/2006/relationships/hyperlink" Target="https://etherscan.io/txs?block=21986976" TargetMode="External"/><Relationship Id="rId662" Type="http://schemas.openxmlformats.org/officeDocument/2006/relationships/hyperlink" Target="https://etherscan.io/tx/0x5b722441a0d68b6b6ec52ad756f0b7a39f883a17494d6e5a35ea23eac210f8f5" TargetMode="External"/><Relationship Id="rId12" Type="http://schemas.openxmlformats.org/officeDocument/2006/relationships/hyperlink" Target="https://eigenphi.io/mev/eigentx/0x759606a253c4fe83120c78447534d9a298659ee644cf04b6373dce94eb485abe?tab=block" TargetMode="External"/><Relationship Id="rId108" Type="http://schemas.openxmlformats.org/officeDocument/2006/relationships/hyperlink" Target="https://libmev.com/blocks/21991738" TargetMode="External"/><Relationship Id="rId315" Type="http://schemas.openxmlformats.org/officeDocument/2006/relationships/hyperlink" Target="https://etherscan.io/tx/0x63bf96be3d087f5aeb87b4c44a7795f862dff74947bd827845f4b64197d93950" TargetMode="External"/><Relationship Id="rId522" Type="http://schemas.openxmlformats.org/officeDocument/2006/relationships/hyperlink" Target="https://etherscan.io/tx/0x328ccc74d4478b790faa43359e59bc5720fbf01f60e437d5c1ce9f089e4a77b2" TargetMode="External"/><Relationship Id="rId96" Type="http://schemas.openxmlformats.org/officeDocument/2006/relationships/hyperlink" Target="https://etherscan.io/txs?block=21989318" TargetMode="External"/><Relationship Id="rId161" Type="http://schemas.openxmlformats.org/officeDocument/2006/relationships/hyperlink" Target="https://etherscan.io/tx/0x8bef10c1f863837dd359a9a19ff1e2eef12ba93a6baa422fd72abaa04d8faec2" TargetMode="External"/><Relationship Id="rId399" Type="http://schemas.openxmlformats.org/officeDocument/2006/relationships/hyperlink" Target="https://eigenphi.io/mev/ethereum/tx/0x871006cdfa1bcadf4feb0610ab969a87c9aef353f1f6d310def3d1d5bc5945de" TargetMode="External"/><Relationship Id="rId259" Type="http://schemas.openxmlformats.org/officeDocument/2006/relationships/hyperlink" Target="https://eigenphi.io/mev/eigentx/0x7079cb1380c45ebe010814bc15b70558fb461ecea0dc69ef27421a7f32dc8011?tab=block" TargetMode="External"/><Relationship Id="rId466" Type="http://schemas.openxmlformats.org/officeDocument/2006/relationships/hyperlink" Target="https://eigenphi.io/mev/eigentx/0xa5baa58e3b84ae1c977b2b74e5d777f8fb9b56994c055345537d803a3c2ab165?tab=block" TargetMode="External"/><Relationship Id="rId673" Type="http://schemas.openxmlformats.org/officeDocument/2006/relationships/hyperlink" Target="https://eigenphi.io/mev/ethereum/tx/0x7fa730c45aaa69380c060b2f51abc51ec426f6b2e3b214ee584c2d46979e25e8" TargetMode="External"/><Relationship Id="rId23" Type="http://schemas.openxmlformats.org/officeDocument/2006/relationships/hyperlink" Target="https://etherscan.io/txs?block=21984203" TargetMode="External"/><Relationship Id="rId119" Type="http://schemas.openxmlformats.org/officeDocument/2006/relationships/hyperlink" Target="https://dashboard.tenderly.co/tx/mainnet/0x44413a9527586b26bbcc8c08d593c65c7e72cc1a251a924084b000d8cce7ac46" TargetMode="External"/><Relationship Id="rId326" Type="http://schemas.openxmlformats.org/officeDocument/2006/relationships/hyperlink" Target="https://etherscan.io/tx/0x253335f3296e4e879b90417206335b559654f7a853032c3f8451d178b1c9d314" TargetMode="External"/><Relationship Id="rId533" Type="http://schemas.openxmlformats.org/officeDocument/2006/relationships/hyperlink" Target="https://libmev.com/blocks/21988561" TargetMode="External"/><Relationship Id="rId740" Type="http://schemas.openxmlformats.org/officeDocument/2006/relationships/hyperlink" Target="https://eigenphi.io/mev/eigentx/0x4be846677d03aa69b6bf41989dde6050c43fb99d2d18216cace236917dd4d0f2?tab=block" TargetMode="External"/><Relationship Id="rId172" Type="http://schemas.openxmlformats.org/officeDocument/2006/relationships/hyperlink" Target="https://libmev.com/blocks/21989210" TargetMode="External"/><Relationship Id="rId477" Type="http://schemas.openxmlformats.org/officeDocument/2006/relationships/hyperlink" Target="https://etherscan.io/txs?block=21991797" TargetMode="External"/><Relationship Id="rId600" Type="http://schemas.openxmlformats.org/officeDocument/2006/relationships/hyperlink" Target="https://etherscan.io/tx/0xcfc138100d247a8342ec1f22ab93371939a6a789ce6625309943163d09ca0b63" TargetMode="External"/><Relationship Id="rId684" Type="http://schemas.openxmlformats.org/officeDocument/2006/relationships/hyperlink" Target="https://etherscan.io/txs?block=21988035" TargetMode="External"/><Relationship Id="rId337" Type="http://schemas.openxmlformats.org/officeDocument/2006/relationships/hyperlink" Target="https://libmev.com/blocks/21985110" TargetMode="External"/><Relationship Id="rId34" Type="http://schemas.openxmlformats.org/officeDocument/2006/relationships/hyperlink" Target="https://eigenphi.io/mev/ethereum/tx/0x0752a0d609694e0f9338127645037a4de5d14e888b887f2a4da50c91d9944384" TargetMode="External"/><Relationship Id="rId544" Type="http://schemas.openxmlformats.org/officeDocument/2006/relationships/hyperlink" Target="https://dashboard.tenderly.co/tx/mainnet/0x39f55bb3a9b64a03794ebb9070631bd89691219ad6d2e7af5fa2c923e23cd24f" TargetMode="External"/><Relationship Id="rId751" Type="http://schemas.openxmlformats.org/officeDocument/2006/relationships/hyperlink" Target="https://eigenphi.io/mev/ethereum/tx/0x7d11aaa13af96117a3800aa4ac2e10d4c3bff255c46429fb1cd13b770e750752" TargetMode="External"/><Relationship Id="rId183" Type="http://schemas.openxmlformats.org/officeDocument/2006/relationships/hyperlink" Target="https://etherscan.io/txs?block=21986718" TargetMode="External"/><Relationship Id="rId390" Type="http://schemas.openxmlformats.org/officeDocument/2006/relationships/hyperlink" Target="https://etherscan.io/tx/0x65962f7731d8e2fcb87f4631f652e22ac3e5fd346e0f08875cd1dd14245026a7" TargetMode="External"/><Relationship Id="rId404" Type="http://schemas.openxmlformats.org/officeDocument/2006/relationships/hyperlink" Target="https://etherscan.io/txs?block=21987910" TargetMode="External"/><Relationship Id="rId611" Type="http://schemas.openxmlformats.org/officeDocument/2006/relationships/hyperlink" Target="https://eigenphi.io/mev/eigentx/0xb6f6446401e023fce1cefc80a65c3b995e1d386c2bf0f2743e27d0be264b689d?tab=block" TargetMode="External"/><Relationship Id="rId250" Type="http://schemas.openxmlformats.org/officeDocument/2006/relationships/hyperlink" Target="https://eigenphi.io/mev/ethereum/tx/0x915860429307f9418315a39cee060b3e956271e342d82a747dd61543cc730a18" TargetMode="External"/><Relationship Id="rId488" Type="http://schemas.openxmlformats.org/officeDocument/2006/relationships/hyperlink" Target="https://eigenphi.io/mev/eigentx/0x012bd677412823ef6327d49676bb415c3024c4fa272e76bc1fbb58ef3f1570a3?tab=block" TargetMode="External"/><Relationship Id="rId695" Type="http://schemas.openxmlformats.org/officeDocument/2006/relationships/hyperlink" Target="https://eigenphi.io/mev/ethereum/tx/0xf069c55b4f896ced0abd315641e46f4d9dd28ad9ff1db4c99de17981684755da" TargetMode="External"/><Relationship Id="rId709" Type="http://schemas.openxmlformats.org/officeDocument/2006/relationships/hyperlink" Target="https://eigenphi.io/mev/ethereum/tx/0x51890458a1cd94058924e0cfd48c57eff6bac26cdd98a63cdafd4044c44b2ab5" TargetMode="External"/><Relationship Id="rId45" Type="http://schemas.openxmlformats.org/officeDocument/2006/relationships/hyperlink" Target="https://etherscan.io/tx/0x752f40d34f184e71daf551b88aad7cf843cde617bb4970654a8b63564e8fcb08" TargetMode="External"/><Relationship Id="rId110" Type="http://schemas.openxmlformats.org/officeDocument/2006/relationships/hyperlink" Target="https://etherscan.io/txs?block=21991740" TargetMode="External"/><Relationship Id="rId348" Type="http://schemas.openxmlformats.org/officeDocument/2006/relationships/hyperlink" Target="https://dashboard.tenderly.co/tx/mainnet/0x3dbbb396bdd4c9803e257c4d218b000e6f5d0e7c61ed5ed125c1cbbda92912c2" TargetMode="External"/><Relationship Id="rId555" Type="http://schemas.openxmlformats.org/officeDocument/2006/relationships/hyperlink" Target="https://etherscan.io/tx/0xb4fd596a5aede4cb239ffc195b10f7f65e54166a97f1b6c5f7a7726e62cc295e" TargetMode="External"/><Relationship Id="rId194" Type="http://schemas.openxmlformats.org/officeDocument/2006/relationships/hyperlink" Target="https://eigenphi.io/mev/eigentx/0xf4975f64f1f3c512d98f12287f0c46d9d0b6c741003ec0ee4cf9ae8dcd5080b2?tab=block" TargetMode="External"/><Relationship Id="rId208" Type="http://schemas.openxmlformats.org/officeDocument/2006/relationships/hyperlink" Target="https://eigenphi.io/mev/eigentx/0x673c70cb5ebe4ef8f97a7a8cfb9565aaa3d4c692d19f698c6802a2c1663f9f67?tab=block" TargetMode="External"/><Relationship Id="rId415" Type="http://schemas.openxmlformats.org/officeDocument/2006/relationships/hyperlink" Target="https://eigenphi.io/mev/eigentx/0x0966faef652bb1b475a470be1ea51f81034e5d1c2fed904172cd8f0e0c106d33?tab=block" TargetMode="External"/><Relationship Id="rId622" Type="http://schemas.openxmlformats.org/officeDocument/2006/relationships/hyperlink" Target="https://etherscan.io/tx/0xdb4a215fcbb1c2e05681ad0d503d37113a962467777c37560fd047a4229d8983" TargetMode="External"/><Relationship Id="rId261" Type="http://schemas.openxmlformats.org/officeDocument/2006/relationships/hyperlink" Target="https://etherscan.io/tx/0x7079cb1380c45ebe010814bc15b70558fb461ecea0dc69ef27421a7f32dc8011" TargetMode="External"/><Relationship Id="rId499" Type="http://schemas.openxmlformats.org/officeDocument/2006/relationships/hyperlink" Target="https://etherscan.io/txs?block=21991854" TargetMode="External"/><Relationship Id="rId56" Type="http://schemas.openxmlformats.org/officeDocument/2006/relationships/hyperlink" Target="https://eigenphi.io/mev/ethereum/tx/0xc7848c0e8c24d2688054e1e69e8fd111ed1353c238721908760bbe0f488a65bd" TargetMode="External"/><Relationship Id="rId359" Type="http://schemas.openxmlformats.org/officeDocument/2006/relationships/hyperlink" Target="https://libmev.com/blocks/21989380" TargetMode="External"/><Relationship Id="rId566" Type="http://schemas.openxmlformats.org/officeDocument/2006/relationships/hyperlink" Target="https://dashboard.tenderly.co/tx/mainnet/0x71058f8507b32fb956c07acf86197bc603886159fbb58d71a3d8503986e3d06c" TargetMode="External"/><Relationship Id="rId121" Type="http://schemas.openxmlformats.org/officeDocument/2006/relationships/hyperlink" Target="https://eigenphi.io/mev/eigentx/0x44413a9527586b26bbcc8c08d593c65c7e72cc1a251a924084b000d8cce7ac46?tab=block" TargetMode="External"/><Relationship Id="rId219" Type="http://schemas.openxmlformats.org/officeDocument/2006/relationships/hyperlink" Target="https://etherscan.io/tx/0x469b4ccabd2c8955e4d71d9e41744784c3ee667c703dc74399b5328a8a5e1092" TargetMode="External"/><Relationship Id="rId426" Type="http://schemas.openxmlformats.org/officeDocument/2006/relationships/hyperlink" Target="https://etherscan.io/tx/0x6feff9973b4d69964b0e74003090c6a16cc5ddc73eb14af500d8ce0e98ebfb9e" TargetMode="External"/><Relationship Id="rId633" Type="http://schemas.openxmlformats.org/officeDocument/2006/relationships/hyperlink" Target="https://libmev.com/blocks/21986536" TargetMode="External"/><Relationship Id="rId67" Type="http://schemas.openxmlformats.org/officeDocument/2006/relationships/hyperlink" Target="https://etherscan.io/txs?block=21988303" TargetMode="External"/><Relationship Id="rId272" Type="http://schemas.openxmlformats.org/officeDocument/2006/relationships/hyperlink" Target="https://eigenphi.io/mev/ethereum/tx/0x4c0f7c1f62c698aba215bbca0263179a45058e39453aed3c196fcb1f0c732898" TargetMode="External"/><Relationship Id="rId577" Type="http://schemas.openxmlformats.org/officeDocument/2006/relationships/hyperlink" Target="https://etherscan.io/tx/0xc8d1be0952415b758f5c6dc811e008f872662cf7978a58912f5e837ef6b445b0" TargetMode="External"/><Relationship Id="rId700" Type="http://schemas.openxmlformats.org/officeDocument/2006/relationships/hyperlink" Target="https://etherscan.io/tx/0xd7e5f95c08780cdbb2b41a713a2b10e65484aba8f0f30a127d37827b8ea04dc0" TargetMode="External"/><Relationship Id="rId132" Type="http://schemas.openxmlformats.org/officeDocument/2006/relationships/hyperlink" Target="https://etherscan.io/tx/0x1436606bbbdf2376b4bca1eb02992c3c4430523aad5ecc2ab92c00b12226d160" TargetMode="External"/><Relationship Id="rId437" Type="http://schemas.openxmlformats.org/officeDocument/2006/relationships/hyperlink" Target="https://eigenphi.io/mev/eigentx/0x1c4cb969ed680a3cedbfd434f0fbdc09c144a1b123c10d49e408c8f01d7a518c?tab=block" TargetMode="External"/><Relationship Id="rId644" Type="http://schemas.openxmlformats.org/officeDocument/2006/relationships/hyperlink" Target="https://dashboard.tenderly.co/tx/mainnet/0x65698bde98b894bfcc6b4de00d36fa91cc0b8b26d40bbf242eef789cc3ecabf1" TargetMode="External"/><Relationship Id="rId283" Type="http://schemas.openxmlformats.org/officeDocument/2006/relationships/hyperlink" Target="https://etherscan.io/txs?block=21985586" TargetMode="External"/><Relationship Id="rId490" Type="http://schemas.openxmlformats.org/officeDocument/2006/relationships/hyperlink" Target="https://etherscan.io/tx/0xc7d50bf9df40c07aa8ca9921eed077709b2f71b2ed3a4e33022f90e4f209cae5" TargetMode="External"/><Relationship Id="rId504" Type="http://schemas.openxmlformats.org/officeDocument/2006/relationships/hyperlink" Target="https://libmev.com/blocks/21991854" TargetMode="External"/><Relationship Id="rId711" Type="http://schemas.openxmlformats.org/officeDocument/2006/relationships/hyperlink" Target="https://libmev.com/blocks/21993018" TargetMode="External"/><Relationship Id="rId78" Type="http://schemas.openxmlformats.org/officeDocument/2006/relationships/hyperlink" Target="https://eigenphi.io/mev/eigentx/0xdf4e736ce38dd0bb600896103f18d1b17b5d034fdfe2d17da3321e4f40505130?tab=block" TargetMode="External"/><Relationship Id="rId143" Type="http://schemas.openxmlformats.org/officeDocument/2006/relationships/hyperlink" Target="https://libmev.com/blocks/21988296" TargetMode="External"/><Relationship Id="rId350" Type="http://schemas.openxmlformats.org/officeDocument/2006/relationships/hyperlink" Target="https://eigenphi.io/mev/eigentx/0x3dbbb396bdd4c9803e257c4d218b000e6f5d0e7c61ed5ed125c1cbbda92912c2?tab=block" TargetMode="External"/><Relationship Id="rId588" Type="http://schemas.openxmlformats.org/officeDocument/2006/relationships/hyperlink" Target="https://eigenphi.io/mev/ethereum/tx/0x5f9271d8659b605a79e29b75641d4d6dd0d5bbd5ac18faabdcf2e5535219efa7" TargetMode="External"/><Relationship Id="rId9" Type="http://schemas.openxmlformats.org/officeDocument/2006/relationships/hyperlink" Target="https://etherscan.io/tx/0x759606a253c4fe83120c78447534d9a298659ee644cf04b6373dce94eb485abe" TargetMode="External"/><Relationship Id="rId210" Type="http://schemas.openxmlformats.org/officeDocument/2006/relationships/hyperlink" Target="https://etherscan.io/tx/0x673c70cb5ebe4ef8f97a7a8cfb9565aaa3d4c692d19f698c6802a2c1663f9f67" TargetMode="External"/><Relationship Id="rId448" Type="http://schemas.openxmlformats.org/officeDocument/2006/relationships/hyperlink" Target="https://etherscan.io/tx/0x992ead2c44bb806faeec8bd987ae2801a90de45fc017a3446d1eb3da73995663" TargetMode="External"/><Relationship Id="rId655" Type="http://schemas.openxmlformats.org/officeDocument/2006/relationships/hyperlink" Target="https://etherscan.io/tx/0xc239963fe80e7571df4afcd9b5f9d9af6627f63e17625d0b24bb2f065e5a23e8" TargetMode="External"/><Relationship Id="rId294" Type="http://schemas.openxmlformats.org/officeDocument/2006/relationships/hyperlink" Target="https://eigenphi.io/mev/eigentx/0xced8caa93855a573f8154fe22a3bbb4066f82f76d63462d8e7f80f375a357d09?tab=block" TargetMode="External"/><Relationship Id="rId308" Type="http://schemas.openxmlformats.org/officeDocument/2006/relationships/hyperlink" Target="https://etherscan.io/tx/0xe3117a072813806168e41f302be6ea11afd49df91de7cde96e364095cbb8aa79" TargetMode="External"/><Relationship Id="rId515" Type="http://schemas.openxmlformats.org/officeDocument/2006/relationships/hyperlink" Target="https://etherscan.io/tx/0x1c2e666e197603aa275eb4efb8ce09a597dbcaf47cc302123848e23853b74e5b" TargetMode="External"/><Relationship Id="rId722" Type="http://schemas.openxmlformats.org/officeDocument/2006/relationships/hyperlink" Target="https://etherscan.io/tx/0xa40e3a4e50b1c16afedc87b29783a87d6c71228c9aa061ecf438bbba1006776f" TargetMode="External"/><Relationship Id="rId89" Type="http://schemas.openxmlformats.org/officeDocument/2006/relationships/hyperlink" Target="https://etherscan.io/txs?block=21989310" TargetMode="External"/><Relationship Id="rId154" Type="http://schemas.openxmlformats.org/officeDocument/2006/relationships/hyperlink" Target="https://etherscan.io/tx/0xd85a650991132db4b957644f1e34aafa6bfa7b0f1b1fb0926c2d3ee63d199b2b" TargetMode="External"/><Relationship Id="rId361" Type="http://schemas.openxmlformats.org/officeDocument/2006/relationships/hyperlink" Target="https://etherscan.io/txs?block=21990004" TargetMode="External"/><Relationship Id="rId599" Type="http://schemas.openxmlformats.org/officeDocument/2006/relationships/hyperlink" Target="https://etherscan.io/txs?block=21985406" TargetMode="External"/><Relationship Id="rId459" Type="http://schemas.openxmlformats.org/officeDocument/2006/relationships/hyperlink" Target="https://eigenphi.io/mev/eigentx/0x63a3cfc94d6b593879075d94de25b83de57cf3609837c70cfc361e78a1f767ba?tab=block" TargetMode="External"/><Relationship Id="rId666" Type="http://schemas.openxmlformats.org/officeDocument/2006/relationships/hyperlink" Target="https://eigenphi.io/mev/ethereum/tx/0x35d26bad4cd3e2c708b7e840db6e2f5a79a419f9cf21c7f2c5c54e7fada0b522" TargetMode="External"/><Relationship Id="rId16" Type="http://schemas.openxmlformats.org/officeDocument/2006/relationships/hyperlink" Target="https://etherscan.io/tx/0x43a34716b86ce330207427b7afe33904cacb2935527063c840515480213b76d1" TargetMode="External"/><Relationship Id="rId221" Type="http://schemas.openxmlformats.org/officeDocument/2006/relationships/hyperlink" Target="https://eigenphi.io/mev/ethereum/tx/0x469b4ccabd2c8955e4d71d9e41744784c3ee667c703dc74399b5328a8a5e1092" TargetMode="External"/><Relationship Id="rId319" Type="http://schemas.openxmlformats.org/officeDocument/2006/relationships/hyperlink" Target="https://dashboard.tenderly.co/tx/mainnet/0x24b80d6705d914f3b5acb2e0b9af43b398574f9f7c60df3667ada0ace70218e8" TargetMode="External"/><Relationship Id="rId526" Type="http://schemas.openxmlformats.org/officeDocument/2006/relationships/hyperlink" Target="https://libmev.com/blocks/21991460" TargetMode="External"/><Relationship Id="rId733" Type="http://schemas.openxmlformats.org/officeDocument/2006/relationships/hyperlink" Target="https://libmev.com/blocks/21992345" TargetMode="External"/><Relationship Id="rId165" Type="http://schemas.openxmlformats.org/officeDocument/2006/relationships/hyperlink" Target="https://libmev.com/blocks/21991353" TargetMode="External"/><Relationship Id="rId372" Type="http://schemas.openxmlformats.org/officeDocument/2006/relationships/hyperlink" Target="https://eigenphi.io/mev/eigentx/0x7d28243ea72f146cb4b47b60f7461f7b9f489dacf249b2538c3100eb9726a6ab?tab=block" TargetMode="External"/><Relationship Id="rId677" Type="http://schemas.openxmlformats.org/officeDocument/2006/relationships/hyperlink" Target="https://etherscan.io/txs?block=21986320" TargetMode="External"/><Relationship Id="rId232" Type="http://schemas.openxmlformats.org/officeDocument/2006/relationships/hyperlink" Target="https://etherscan.io/tx/0xa190b83b318796fad4f032be215703b26c50345fc6ff4e371eb726d5b721f5e4" TargetMode="External"/><Relationship Id="rId27" Type="http://schemas.openxmlformats.org/officeDocument/2006/relationships/hyperlink" Target="https://eigenphi.io/mev/eigentx/0x05fdeaab581ad3daa93eed9c9093a52f2b5a094db57d227ec3414f7136861ea3?tab=block" TargetMode="External"/><Relationship Id="rId537" Type="http://schemas.openxmlformats.org/officeDocument/2006/relationships/hyperlink" Target="https://dashboard.tenderly.co/tx/mainnet/0xccddda080409743c48ea98e19531afefc616efff243e87603b29d1b6146c592c" TargetMode="External"/><Relationship Id="rId744" Type="http://schemas.openxmlformats.org/officeDocument/2006/relationships/hyperlink" Target="https://dashboard.tenderly.co/tx/mainnet/0xb1cc263e203ced0b144e69ef272a160bf56af6f5fca3f4cafe9047615aa3250d" TargetMode="External"/><Relationship Id="rId80" Type="http://schemas.openxmlformats.org/officeDocument/2006/relationships/hyperlink" Target="https://etherscan.io/tx/0xdf4e736ce38dd0bb600896103f18d1b17b5d034fdfe2d17da3321e4f40505130" TargetMode="External"/><Relationship Id="rId176" Type="http://schemas.openxmlformats.org/officeDocument/2006/relationships/hyperlink" Target="https://dashboard.tenderly.co/tx/mainnet/0xddad7cac795b53151adc8e5bf4cc1feefbe1792586ef25ecfea80e662145e913" TargetMode="External"/><Relationship Id="rId383" Type="http://schemas.openxmlformats.org/officeDocument/2006/relationships/hyperlink" Target="https://etherscan.io/tx/0x78844dcea861819ebff38db78e05d323762ed796754e96f2b018199a4bfea0ba" TargetMode="External"/><Relationship Id="rId590" Type="http://schemas.openxmlformats.org/officeDocument/2006/relationships/hyperlink" Target="https://libmev.com/blocks/21992116" TargetMode="External"/><Relationship Id="rId604" Type="http://schemas.openxmlformats.org/officeDocument/2006/relationships/hyperlink" Target="https://libmev.com/blocks/21985406" TargetMode="External"/><Relationship Id="rId243" Type="http://schemas.openxmlformats.org/officeDocument/2006/relationships/hyperlink" Target="https://eigenphi.io/mev/ethereum/tx/0xa17920d597e90e4454c3b196e9d6b968f029f9bbc1fa2843181d7d32cf43c3ac" TargetMode="External"/><Relationship Id="rId450" Type="http://schemas.openxmlformats.org/officeDocument/2006/relationships/hyperlink" Target="https://eigenphi.io/mev/ethereum/tx/0x992ead2c44bb806faeec8bd987ae2801a90de45fc017a3446d1eb3da73995663" TargetMode="External"/><Relationship Id="rId688" Type="http://schemas.openxmlformats.org/officeDocument/2006/relationships/hyperlink" Target="https://eigenphi.io/mev/eigentx/0x8b261db67db7a6475698aa87f7285825b801c8b2c0f2d3bac6ca40e7eedd602c?tab=block" TargetMode="External"/><Relationship Id="rId38" Type="http://schemas.openxmlformats.org/officeDocument/2006/relationships/hyperlink" Target="https://etherscan.io/tx/0x0752a0d609694e0f9338127645037a4de5d14e888b887f2a4da50c91d9944384" TargetMode="External"/><Relationship Id="rId103" Type="http://schemas.openxmlformats.org/officeDocument/2006/relationships/hyperlink" Target="https://etherscan.io/txs?block=21991738" TargetMode="External"/><Relationship Id="rId310" Type="http://schemas.openxmlformats.org/officeDocument/2006/relationships/hyperlink" Target="https://etherscan.io/tx/0xd6059c79112e5137d95fe31b69a6fae869588c25f39f0acc3ca7360703fec125" TargetMode="External"/><Relationship Id="rId548" Type="http://schemas.openxmlformats.org/officeDocument/2006/relationships/hyperlink" Target="https://etherscan.io/tx/0x39f55bb3a9b64a03794ebb9070631bd89691219ad6d2e7af5fa2c923e23cd24f" TargetMode="External"/><Relationship Id="rId755" Type="http://schemas.openxmlformats.org/officeDocument/2006/relationships/vmlDrawing" Target="../drawings/vmlDrawing1.vml"/><Relationship Id="rId91" Type="http://schemas.openxmlformats.org/officeDocument/2006/relationships/hyperlink" Target="https://dashboard.tenderly.co/tx/mainnet/0xd8897c77ddbf3e054d90ae3540563e2cdf5b7be78b83fd0daa3efe89fd9580ff" TargetMode="External"/><Relationship Id="rId187" Type="http://schemas.openxmlformats.org/officeDocument/2006/relationships/hyperlink" Target="https://eigenphi.io/mev/eigentx/0xb7853cfadf391be0e7d68cf5b0d3a3b89ef800aae35fb0aa800563774591d1f0?tab=block" TargetMode="External"/><Relationship Id="rId394" Type="http://schemas.openxmlformats.org/officeDocument/2006/relationships/hyperlink" Target="https://libmev.com/blocks/21991788" TargetMode="External"/><Relationship Id="rId408" Type="http://schemas.openxmlformats.org/officeDocument/2006/relationships/hyperlink" Target="https://eigenphi.io/mev/eigentx/0xd716a05ef6e39c270ac1e7794148d888de9241951836f535451f5b286982d7d6?tab=block" TargetMode="External"/><Relationship Id="rId615" Type="http://schemas.openxmlformats.org/officeDocument/2006/relationships/hyperlink" Target="https://etherscan.io/tx/0x5cc6846416ef4bf144cb61259333672af44877318a549e858844feabd8c86cf4" TargetMode="External"/><Relationship Id="rId254" Type="http://schemas.openxmlformats.org/officeDocument/2006/relationships/hyperlink" Target="https://etherscan.io/tx/0x915860429307f9418315a39cee060b3e956271e342d82a747dd61543cc730a18" TargetMode="External"/><Relationship Id="rId699" Type="http://schemas.openxmlformats.org/officeDocument/2006/relationships/hyperlink" Target="https://etherscan.io/txs?block=21986325" TargetMode="External"/><Relationship Id="rId49" Type="http://schemas.openxmlformats.org/officeDocument/2006/relationships/hyperlink" Target="https://eigenphi.io/mev/ethereum/tx/0x378e8e7c0762f430850dcadf07379c020d6ddb4d0c86ba42504cba1f8454c68a" TargetMode="External"/><Relationship Id="rId114" Type="http://schemas.openxmlformats.org/officeDocument/2006/relationships/hyperlink" Target="https://eigenphi.io/mev/eigentx/0x45869bcc50323fb29c7aa8435cd02492540d18e41f304cca118ba7fee1fcdb83?tab=block" TargetMode="External"/><Relationship Id="rId461" Type="http://schemas.openxmlformats.org/officeDocument/2006/relationships/hyperlink" Target="https://etherscan.io/tx/0x63a3cfc94d6b593879075d94de25b83de57cf3609837c70cfc361e78a1f767ba" TargetMode="External"/><Relationship Id="rId559" Type="http://schemas.openxmlformats.org/officeDocument/2006/relationships/hyperlink" Target="https://dashboard.tenderly.co/tx/mainnet/0xf1467bcbe79c667b011ae18a72f1bbb9ce4a64978201abade9fb14859bf1fa28" TargetMode="External"/><Relationship Id="rId198" Type="http://schemas.openxmlformats.org/officeDocument/2006/relationships/hyperlink" Target="https://etherscan.io/tx/0x86788033d9b7d7f1b3601b1ab22264554d23a1299a904e44ace6ad251bf6aab5" TargetMode="External"/><Relationship Id="rId321" Type="http://schemas.openxmlformats.org/officeDocument/2006/relationships/hyperlink" Target="https://eigenphi.io/mev/eigentx/0x24b80d6705d914f3b5acb2e0b9af43b398574f9f7c60df3667ada0ace70218e8?tab=block" TargetMode="External"/><Relationship Id="rId419" Type="http://schemas.openxmlformats.org/officeDocument/2006/relationships/hyperlink" Target="https://etherscan.io/tx/0x2980a0f86a9eabd3804d7e36c8a1bae0dd699ac2bf1054397459931dcb9fb4aa" TargetMode="External"/><Relationship Id="rId626" Type="http://schemas.openxmlformats.org/officeDocument/2006/relationships/hyperlink" Target="https://libmev.com/blocks/21991905" TargetMode="External"/><Relationship Id="rId265" Type="http://schemas.openxmlformats.org/officeDocument/2006/relationships/hyperlink" Target="https://eigenphi.io/mev/ethereum/tx/0x6c4c421ef84a92a8c8f6d47554a4cedcc5bbdbf0a670db9c340af68e4662d650" TargetMode="External"/><Relationship Id="rId472" Type="http://schemas.openxmlformats.org/officeDocument/2006/relationships/hyperlink" Target="https://dashboard.tenderly.co/tx/mainnet/0xb05b8539be88f0ed698b0c9f74b71444cf219c83d7a2db5605a0f329ec7aaf9e" TargetMode="External"/><Relationship Id="rId125" Type="http://schemas.openxmlformats.org/officeDocument/2006/relationships/hyperlink" Target="https://etherscan.io/tx/0xc3ce990ff37252765c63594271ea3bc13b25ce6a3d930089377234e1611445f7" TargetMode="External"/><Relationship Id="rId332" Type="http://schemas.openxmlformats.org/officeDocument/2006/relationships/hyperlink" Target="https://etherscan.io/txs?block=21985110" TargetMode="External"/><Relationship Id="rId637" Type="http://schemas.openxmlformats.org/officeDocument/2006/relationships/hyperlink" Target="https://dashboard.tenderly.co/tx/mainnet/0x2ae6380431628942d51b01ff9cb5c5239ab39dc9cd88bcacce75917e256eea5d" TargetMode="External"/><Relationship Id="rId276" Type="http://schemas.openxmlformats.org/officeDocument/2006/relationships/hyperlink" Target="https://etherscan.io/txs?block=21988474" TargetMode="External"/><Relationship Id="rId483" Type="http://schemas.openxmlformats.org/officeDocument/2006/relationships/hyperlink" Target="https://etherscan.io/tx/0x63c705625e34212bc9e6e71ee70e63018dbfedd24e0823b3fa40091e66416306" TargetMode="External"/><Relationship Id="rId690" Type="http://schemas.openxmlformats.org/officeDocument/2006/relationships/hyperlink" Target="https://etherscan.io/tx/0x43bae1e24b2beecd84abb605df2c6bf19802e9191cecf3ac119882f5b7e6336e" TargetMode="External"/><Relationship Id="rId704" Type="http://schemas.openxmlformats.org/officeDocument/2006/relationships/hyperlink" Target="https://libmev.com/blocks/21986325" TargetMode="External"/><Relationship Id="rId40" Type="http://schemas.openxmlformats.org/officeDocument/2006/relationships/hyperlink" Target="https://etherscan.io/tx/0x752f40d34f184e71daf551b88aad7cf843cde617bb4970654a8b63564e8fcb08" TargetMode="External"/><Relationship Id="rId136" Type="http://schemas.openxmlformats.org/officeDocument/2006/relationships/hyperlink" Target="https://libmev.com/blocks/21991795" TargetMode="External"/><Relationship Id="rId343" Type="http://schemas.openxmlformats.org/officeDocument/2006/relationships/hyperlink" Target="https://eigenphi.io/mev/eigentx/0xaa231dade328aa49b5f876ade5612dcb16fd2930c0295a8075c5b58ea571b1f0?tab=block" TargetMode="External"/><Relationship Id="rId550" Type="http://schemas.openxmlformats.org/officeDocument/2006/relationships/hyperlink" Target="https://etherscan.io/tx/0xd47b5271e32c0a02622d5ccc0c87f4e256f53c640b4dee4af7f1ebe66924211b" TargetMode="External"/><Relationship Id="rId203" Type="http://schemas.openxmlformats.org/officeDocument/2006/relationships/hyperlink" Target="https://etherscan.io/tx/0x86788033d9b7d7f1b3601b1ab22264554d23a1299a904e44ace6ad251bf6aab5" TargetMode="External"/><Relationship Id="rId648" Type="http://schemas.openxmlformats.org/officeDocument/2006/relationships/hyperlink" Target="https://etherscan.io/tx/0x65698bde98b894bfcc6b4de00d36fa91cc0b8b26d40bbf242eef789cc3ecabf1" TargetMode="External"/><Relationship Id="rId287" Type="http://schemas.openxmlformats.org/officeDocument/2006/relationships/hyperlink" Target="https://eigenphi.io/mev/eigentx/0x988334ecc24b69038ed0828acedb36439f9750c97e069b7e2b2f0a799996bce0?tab=block" TargetMode="External"/><Relationship Id="rId410" Type="http://schemas.openxmlformats.org/officeDocument/2006/relationships/hyperlink" Target="https://etherscan.io/tx/0xd716a05ef6e39c270ac1e7794148d888de9241951836f535451f5b286982d7d6" TargetMode="External"/><Relationship Id="rId494" Type="http://schemas.openxmlformats.org/officeDocument/2006/relationships/hyperlink" Target="https://dashboard.tenderly.co/tx/mainnet/0x7e8680c680b0f6bf3a464ce30ddd639acb4f8f421e97c4759534a48a2869d8f5" TargetMode="External"/><Relationship Id="rId508" Type="http://schemas.openxmlformats.org/officeDocument/2006/relationships/hyperlink" Target="https://dashboard.tenderly.co/tx/mainnet/0x554802b1fef3e1294d3944f57e69b8fd97b89ac91a331745c4bf75f29f75620f" TargetMode="External"/><Relationship Id="rId715" Type="http://schemas.openxmlformats.org/officeDocument/2006/relationships/hyperlink" Target="https://dashboard.tenderly.co/tx/mainnet/0xa0442f647289ea1aee6391c71be5d5af5d54a71c7ee7105cf0c76103f2847ec2" TargetMode="External"/><Relationship Id="rId147" Type="http://schemas.openxmlformats.org/officeDocument/2006/relationships/hyperlink" Target="https://etherscan.io/tx/0x9ac73da37b0a9f30b8087f2f8ccb15c0f64ab872dee1c1b49ece7d967daf92b1" TargetMode="External"/><Relationship Id="rId354" Type="http://schemas.openxmlformats.org/officeDocument/2006/relationships/hyperlink" Target="https://etherscan.io/txs?block=21989380" TargetMode="External"/><Relationship Id="rId51" Type="http://schemas.openxmlformats.org/officeDocument/2006/relationships/hyperlink" Target="https://libmev.com/blocks/21984664" TargetMode="External"/><Relationship Id="rId561" Type="http://schemas.openxmlformats.org/officeDocument/2006/relationships/hyperlink" Target="https://eigenphi.io/mev/eigentx/0xf1467bcbe79c667b011ae18a72f1bbb9ce4a64978201abade9fb14859bf1fa28?tab=block" TargetMode="External"/><Relationship Id="rId659" Type="http://schemas.openxmlformats.org/officeDocument/2006/relationships/hyperlink" Target="https://eigenphi.io/mev/ethereum/tx/0x5b722441a0d68b6b6ec52ad756f0b7a39f883a17494d6e5a35ea23eac210f8f5" TargetMode="External"/><Relationship Id="rId214" Type="http://schemas.openxmlformats.org/officeDocument/2006/relationships/hyperlink" Target="https://eigenphi.io/mev/ethereum/tx/0x8126c044a5eedda2b7ee8152cab9df0bf7e2ba7a3332a292185f14312c3ec37c" TargetMode="External"/><Relationship Id="rId298" Type="http://schemas.openxmlformats.org/officeDocument/2006/relationships/hyperlink" Target="https://etherscan.io/tx/0xc7c335dec1d6256b3059aab20bdf72f98bfc18f297772d823d83e78bd8d945fe" TargetMode="External"/><Relationship Id="rId421" Type="http://schemas.openxmlformats.org/officeDocument/2006/relationships/hyperlink" Target="https://eigenphi.io/mev/ethereum/tx/0x2980a0f86a9eabd3804d7e36c8a1bae0dd699ac2bf1054397459931dcb9fb4aa" TargetMode="External"/><Relationship Id="rId519" Type="http://schemas.openxmlformats.org/officeDocument/2006/relationships/hyperlink" Target="https://libmev.com/blocks/21984389" TargetMode="External"/><Relationship Id="rId158" Type="http://schemas.openxmlformats.org/officeDocument/2006/relationships/hyperlink" Target="https://libmev.com/blocks/21991791" TargetMode="External"/><Relationship Id="rId726" Type="http://schemas.openxmlformats.org/officeDocument/2006/relationships/hyperlink" Target="https://libmev.com/blocks/21984796" TargetMode="External"/><Relationship Id="rId62" Type="http://schemas.openxmlformats.org/officeDocument/2006/relationships/hyperlink" Target="https://dashboard.tenderly.co/tx/mainnet/0x6cafb31bff25f05dff822c6e7ebc01d466bfa9b1ec0b933d15153feb3b27f54a" TargetMode="External"/><Relationship Id="rId365" Type="http://schemas.openxmlformats.org/officeDocument/2006/relationships/hyperlink" Target="https://eigenphi.io/mev/eigentx/0x49b4bde49665c3e9b29bbd13d88cbdb578ac7e430d62a0986b2169111088307e?tab=block" TargetMode="External"/><Relationship Id="rId572" Type="http://schemas.openxmlformats.org/officeDocument/2006/relationships/hyperlink" Target="https://etherscan.io/tx/0xc8d1be0952415b758f5c6dc811e008f872662cf7978a58912f5e837ef6b445b0" TargetMode="External"/><Relationship Id="rId225" Type="http://schemas.openxmlformats.org/officeDocument/2006/relationships/hyperlink" Target="https://etherscan.io/tx/0x469b4ccabd2c8955e4d71d9e41744784c3ee667c703dc74399b5328a8a5e1092" TargetMode="External"/><Relationship Id="rId432" Type="http://schemas.openxmlformats.org/officeDocument/2006/relationships/hyperlink" Target="https://etherscan.io/tx/0x6feff9973b4d69964b0e74003090c6a16cc5ddc73eb14af500d8ce0e98ebfb9e" TargetMode="External"/></Relationships>
</file>

<file path=xl/worksheets/_rels/sheet3.xml.rels><?xml version="1.0" encoding="UTF-8" standalone="yes"?>
<Relationships xmlns="http://schemas.openxmlformats.org/package/2006/relationships"><Relationship Id="rId21" Type="http://schemas.openxmlformats.org/officeDocument/2006/relationships/hyperlink" Target="https://libmev.com/blocks/21991423" TargetMode="External"/><Relationship Id="rId170" Type="http://schemas.openxmlformats.org/officeDocument/2006/relationships/hyperlink" Target="https://etherscan.io/tx/0xf2a1f3a1e85756abe4e1b0a51942dfd924555bd085b7a867a74eedb88c289aa9" TargetMode="External"/><Relationship Id="rId268" Type="http://schemas.openxmlformats.org/officeDocument/2006/relationships/hyperlink" Target="https://dashboard.tenderly.co/tx/mainnet/0x46d9335f437dc490c0b8f6f52e3d37dcb8647ea215e83102da20ca9bebd49eaf" TargetMode="External"/><Relationship Id="rId475" Type="http://schemas.openxmlformats.org/officeDocument/2006/relationships/hyperlink" Target="https://etherscan.io/tx/0x44c843a414ba5ef7d383b33fd4858050135e0e313e7855a61aba482cfbdd504b" TargetMode="External"/><Relationship Id="rId682" Type="http://schemas.openxmlformats.org/officeDocument/2006/relationships/hyperlink" Target="https://etherscan.io/tx/0xbc6aa164517bc70cb8fbcfa28045deb20a261baca994fcf76881156ca1d6c6dd" TargetMode="External"/><Relationship Id="rId128" Type="http://schemas.openxmlformats.org/officeDocument/2006/relationships/hyperlink" Target="https://etherscan.io/txs?block=21989307" TargetMode="External"/><Relationship Id="rId335" Type="http://schemas.openxmlformats.org/officeDocument/2006/relationships/hyperlink" Target="https://eigenphi.io/mev/eigentx/0x6c3d9c340e978f81d769f125ea3539a6d0faf1035c598e3706aa7c62f788e0f9?tab=block" TargetMode="External"/><Relationship Id="rId542" Type="http://schemas.openxmlformats.org/officeDocument/2006/relationships/hyperlink" Target="https://libmev.com/blocks/21984251" TargetMode="External"/><Relationship Id="rId987" Type="http://schemas.openxmlformats.org/officeDocument/2006/relationships/hyperlink" Target="https://etherscan.io/tx/0xe49c6bcfe0c0f6f1bfcc7e2bbadfd4de75cb233016f6ae2466e44856a86c14e8" TargetMode="External"/><Relationship Id="rId1172" Type="http://schemas.openxmlformats.org/officeDocument/2006/relationships/hyperlink" Target="https://etherscan.io/txs?block=21990093" TargetMode="External"/><Relationship Id="rId402" Type="http://schemas.openxmlformats.org/officeDocument/2006/relationships/hyperlink" Target="https://etherscan.io/txs?block=21988081" TargetMode="External"/><Relationship Id="rId847" Type="http://schemas.openxmlformats.org/officeDocument/2006/relationships/hyperlink" Target="https://etherscan.io/tx/0x63ad3b61cf2e78ac55aa2072ab374b2cf9fbb12391df127597ec124b50ec0c37" TargetMode="External"/><Relationship Id="rId1032" Type="http://schemas.openxmlformats.org/officeDocument/2006/relationships/hyperlink" Target="https://etherscan.io/tx/0x70cad417df0bd87a297642cfb75331b3c99da51ee3acfc29023e950fde10aab8" TargetMode="External"/><Relationship Id="rId707" Type="http://schemas.openxmlformats.org/officeDocument/2006/relationships/hyperlink" Target="https://libmev.com/blocks/21988538" TargetMode="External"/><Relationship Id="rId914" Type="http://schemas.openxmlformats.org/officeDocument/2006/relationships/hyperlink" Target="https://etherscan.io/tx/0x31ed930cd01a24c5f89fe30e482b4758f6e9ec7796804fdbdab5405544b46fb4" TargetMode="External"/><Relationship Id="rId1337" Type="http://schemas.openxmlformats.org/officeDocument/2006/relationships/hyperlink" Target="https://eigenphi.io/mev/eigentx/0xf2cf8ac997df10c63b1543a1b150790872e8b89d9871da8b366a7e47d1e7ed92?tab=block" TargetMode="External"/><Relationship Id="rId43" Type="http://schemas.openxmlformats.org/officeDocument/2006/relationships/hyperlink" Target="https://etherscan.io/txs?block=21984571" TargetMode="External"/><Relationship Id="rId1404" Type="http://schemas.openxmlformats.org/officeDocument/2006/relationships/hyperlink" Target="https://etherscan.io/tx/0xc656a803597c8b19af9fd31732624be80e770da8fd0fb2bc96015469931afa05" TargetMode="External"/><Relationship Id="rId192" Type="http://schemas.openxmlformats.org/officeDocument/2006/relationships/hyperlink" Target="https://etherscan.io/tx/0xdb2bdd14f5638e7597a6260bedcca38c09143354c3677a8f27665ea613dbfd68" TargetMode="External"/><Relationship Id="rId497" Type="http://schemas.openxmlformats.org/officeDocument/2006/relationships/hyperlink" Target="https://dashboard.tenderly.co/tx/mainnet/0xfc3d1e52b0c9ad82ee4de4652aba9dc90834c22093b1c321f8e7fd7cf5c6dd6f" TargetMode="External"/><Relationship Id="rId357" Type="http://schemas.openxmlformats.org/officeDocument/2006/relationships/hyperlink" Target="https://libmev.com/blocks/21985726" TargetMode="External"/><Relationship Id="rId1194" Type="http://schemas.openxmlformats.org/officeDocument/2006/relationships/hyperlink" Target="https://etherscan.io/tx/0xf2012e05acb54a77e200e2e71290d292db85566a8afbe0cfd7fdb01aa2859adf" TargetMode="External"/><Relationship Id="rId217" Type="http://schemas.openxmlformats.org/officeDocument/2006/relationships/hyperlink" Target="https://dashboard.tenderly.co/tx/mainnet/0xf516a63b28b769fa97f15daaa8f272078c739b07b89c3b7d669b5a0b57814b2a" TargetMode="External"/><Relationship Id="rId564" Type="http://schemas.openxmlformats.org/officeDocument/2006/relationships/hyperlink" Target="https://libmev.com/blocks/21992902" TargetMode="External"/><Relationship Id="rId771" Type="http://schemas.openxmlformats.org/officeDocument/2006/relationships/hyperlink" Target="https://eigenphi.io/mev/eigentx/0xe0b27e705eed0487ebac3ec44d90d2ea7669e3bfc1c830c8e028e361c44c1f53?tab=block" TargetMode="External"/><Relationship Id="rId869" Type="http://schemas.openxmlformats.org/officeDocument/2006/relationships/hyperlink" Target="https://etherscan.io/tx/0xa800275ebbac61ed4ea7edd738182d736583d695077e5326cc4f2385400c87bc" TargetMode="External"/><Relationship Id="rId424" Type="http://schemas.openxmlformats.org/officeDocument/2006/relationships/hyperlink" Target="https://etherscan.io/txs?block=21991842" TargetMode="External"/><Relationship Id="rId631" Type="http://schemas.openxmlformats.org/officeDocument/2006/relationships/hyperlink" Target="https://etherscan.io/txs?block=21986168" TargetMode="External"/><Relationship Id="rId729" Type="http://schemas.openxmlformats.org/officeDocument/2006/relationships/hyperlink" Target="https://libmev.com/blocks/21986712" TargetMode="External"/><Relationship Id="rId1054" Type="http://schemas.openxmlformats.org/officeDocument/2006/relationships/hyperlink" Target="https://etherscan.io/tx/0xfe7a718c8700e46208cb032347a9d9ceb866cc2d24b31e49cd6e7e0e6035aceb" TargetMode="External"/><Relationship Id="rId1261" Type="http://schemas.openxmlformats.org/officeDocument/2006/relationships/hyperlink" Target="https://etherscan.io/tx/0x737b474b9b50685793790254473297c663d469fa5d3347bea118333f5a11c09b" TargetMode="External"/><Relationship Id="rId1359" Type="http://schemas.openxmlformats.org/officeDocument/2006/relationships/hyperlink" Target="https://libmev.com/blocks/21986965" TargetMode="External"/><Relationship Id="rId936" Type="http://schemas.openxmlformats.org/officeDocument/2006/relationships/hyperlink" Target="https://etherscan.io/tx/0x4c6a510d6af2cf12ea4192d9f63e9a7a11c1c862853ce18009396c545561ad88" TargetMode="External"/><Relationship Id="rId1121" Type="http://schemas.openxmlformats.org/officeDocument/2006/relationships/hyperlink" Target="https://eigenphi.io/mev/eigentx/0x6aa7ee6967df042908066ef1dcad5cdaa45b0c6acf59deb4d3923a24857d24b0?tab=block" TargetMode="External"/><Relationship Id="rId1219" Type="http://schemas.openxmlformats.org/officeDocument/2006/relationships/hyperlink" Target="https://etherscan.io/tx/0x228a27ea58a79bd4bbff0ef25be0c6f2b6ba56d6ff24d7f4cd29c266a8e5578f" TargetMode="External"/><Relationship Id="rId65" Type="http://schemas.openxmlformats.org/officeDocument/2006/relationships/hyperlink" Target="https://etherscan.io/tx/0x964d5969425745fde098378c379f48425137edff9e77bc87682107fbd9c096cf" TargetMode="External"/><Relationship Id="rId1426" Type="http://schemas.openxmlformats.org/officeDocument/2006/relationships/hyperlink" Target="https://etherscan.io/txs?block=21985875" TargetMode="External"/><Relationship Id="rId281" Type="http://schemas.openxmlformats.org/officeDocument/2006/relationships/hyperlink" Target="https://etherscan.io/tx/0x29b5fbe83582f6ea2784433a632c24ce1842aeb138682990e5072db82d210f48" TargetMode="External"/><Relationship Id="rId141" Type="http://schemas.openxmlformats.org/officeDocument/2006/relationships/hyperlink" Target="https://etherscan.io/tx/0x5e9ace6e4e6131a4bb631dbc9402c3c0d04e8331e0d7e05066d0e593c115abad" TargetMode="External"/><Relationship Id="rId379" Type="http://schemas.openxmlformats.org/officeDocument/2006/relationships/hyperlink" Target="https://etherscan.io/tx/0xc8386c27e9393a032f00b6cc6af6d91e711426a2526545755c0c46fbcc905391" TargetMode="External"/><Relationship Id="rId586" Type="http://schemas.openxmlformats.org/officeDocument/2006/relationships/hyperlink" Target="https://etherscan.io/tx/0x7eae47fc4004edb59baced784e5f9bd5145b26aaa4af7392dbb8c9d15d208591" TargetMode="External"/><Relationship Id="rId793" Type="http://schemas.openxmlformats.org/officeDocument/2006/relationships/hyperlink" Target="https://etherscan.io/tx/0x70d8c8d7a31dc3521ba74ecd7d7967ad4b5bb81550e816fe90de802eb3429264" TargetMode="External"/><Relationship Id="rId7" Type="http://schemas.openxmlformats.org/officeDocument/2006/relationships/hyperlink" Target="https://etherscan.io/tx/0xb1a42629ba7f4ab48779dc239c4f82c05c3c55b177b093f69164d59fb4b9fa96" TargetMode="External"/><Relationship Id="rId239" Type="http://schemas.openxmlformats.org/officeDocument/2006/relationships/hyperlink" Target="https://dashboard.tenderly.co/tx/mainnet/0x7c7d7d587c18d157f0151ea42c181cb3d8849752ab9070dcb9b05f8575a0361d" TargetMode="External"/><Relationship Id="rId446" Type="http://schemas.openxmlformats.org/officeDocument/2006/relationships/hyperlink" Target="https://etherscan.io/txs?block=21992899" TargetMode="External"/><Relationship Id="rId653" Type="http://schemas.openxmlformats.org/officeDocument/2006/relationships/hyperlink" Target="https://etherscan.io/tx/0xf18cd7f69ec68ab6ce6e9cc54892e7eacd351a2636d18f16f1cba37f3b2012e6" TargetMode="External"/><Relationship Id="rId1076" Type="http://schemas.openxmlformats.org/officeDocument/2006/relationships/hyperlink" Target="https://etherscan.io/tx/0xe33d6b1efcc94b89001a0ac8cbb304ef6548bf104acc1c6d7643452362381879" TargetMode="External"/><Relationship Id="rId1283" Type="http://schemas.openxmlformats.org/officeDocument/2006/relationships/hyperlink" Target="https://etherscan.io/txs?block=21991303" TargetMode="External"/><Relationship Id="rId306" Type="http://schemas.openxmlformats.org/officeDocument/2006/relationships/hyperlink" Target="https://eigenphi.io/mev/eigentx/0x50eb9c4e021190ae14e573c2f21b70ec75e662e34af9c40fef5770ed69aa7507?tab=block" TargetMode="External"/><Relationship Id="rId860" Type="http://schemas.openxmlformats.org/officeDocument/2006/relationships/hyperlink" Target="https://etherscan.io/tx/0xffc256f0e4aef82ef5a2b470d525f080f887c8d8f4f2ac37537ba5e204a61a97" TargetMode="External"/><Relationship Id="rId958" Type="http://schemas.openxmlformats.org/officeDocument/2006/relationships/hyperlink" Target="https://etherscan.io/tx/0x16f9ea597693e510ef78383551ecc7c752600efd191689e0ecd4799abac3c870" TargetMode="External"/><Relationship Id="rId1143" Type="http://schemas.openxmlformats.org/officeDocument/2006/relationships/hyperlink" Target="https://etherscan.io/tx/0xa96e887bd04a3bb330a076641ac0a32c4f7484eec9a6c0826e723a939db98275" TargetMode="External"/><Relationship Id="rId87" Type="http://schemas.openxmlformats.org/officeDocument/2006/relationships/hyperlink" Target="https://dashboard.tenderly.co/tx/mainnet/0xedb5c1e291a0b6b4c9f7665822c71c10f2d4cd1271411d41a8bf5b6ce4cdbd31" TargetMode="External"/><Relationship Id="rId513" Type="http://schemas.openxmlformats.org/officeDocument/2006/relationships/hyperlink" Target="https://eigenphi.io/mev/eigentx/0x31d401d26da90071c832e52ebdbbaefa5d7b08bc49d8049c4b0ce887902f534b?tab=block" TargetMode="External"/><Relationship Id="rId720" Type="http://schemas.openxmlformats.org/officeDocument/2006/relationships/hyperlink" Target="https://eigenphi.io/mev/ethereum/tx/0x2900e96bea3ac07bfa468ae42964d59aa8b95e71bf8f58ab4b108001c240458a" TargetMode="External"/><Relationship Id="rId818" Type="http://schemas.openxmlformats.org/officeDocument/2006/relationships/hyperlink" Target="https://eigenphi.io/mev/ethereum/tx/0xc329ea29ae031415e9b494f0838988d353779341a88923917cb2f0b476c0a91a" TargetMode="External"/><Relationship Id="rId1350" Type="http://schemas.openxmlformats.org/officeDocument/2006/relationships/hyperlink" Target="https://eigenphi.io/mev/ethereum/tx/0xc28e4d5b20614309e625c03c33236b7c0b32d855ae99279fcc581da8fa61e35d" TargetMode="External"/><Relationship Id="rId1448" Type="http://schemas.openxmlformats.org/officeDocument/2006/relationships/vmlDrawing" Target="../drawings/vmlDrawing2.vml"/><Relationship Id="rId1003" Type="http://schemas.openxmlformats.org/officeDocument/2006/relationships/hyperlink" Target="https://etherscan.io/tx/0xd63f80fe0c759d86cec040d270bf03b84b627f5ef80d84bf91208adc887af318" TargetMode="External"/><Relationship Id="rId1210" Type="http://schemas.openxmlformats.org/officeDocument/2006/relationships/hyperlink" Target="https://eigenphi.io/mev/eigentx/0x19170cc9f40877942542eae82d0dcc5492c2956bfa08d24b6ca63525facf6999?tab=block" TargetMode="External"/><Relationship Id="rId1308" Type="http://schemas.openxmlformats.org/officeDocument/2006/relationships/hyperlink" Target="https://eigenphi.io/mev/eigentx/0x5ca868e25b213b97bfe5abee5a3d938c39d9c28fc63db3c890da688eba0e4d14?tab=block" TargetMode="External"/><Relationship Id="rId14" Type="http://schemas.openxmlformats.org/officeDocument/2006/relationships/hyperlink" Target="https://etherscan.io/tx/0x74256a9de6146f0a4fa3635e78f7646bfc2fc47be4baf1f38aa953e3c03ba7af" TargetMode="External"/><Relationship Id="rId163" Type="http://schemas.openxmlformats.org/officeDocument/2006/relationships/hyperlink" Target="https://etherscan.io/tx/0xfeb25284253046ea13b2c9daa765ca77d6a826569f4ac39ec73692edf724cd53" TargetMode="External"/><Relationship Id="rId370" Type="http://schemas.openxmlformats.org/officeDocument/2006/relationships/hyperlink" Target="https://eigenphi.io/mev/eigentx/0x70893c6d970c65a7d35608bf40f2d1b3dd5ed37be34eaae897b7fa58052bab39?tab=block" TargetMode="External"/><Relationship Id="rId230" Type="http://schemas.openxmlformats.org/officeDocument/2006/relationships/hyperlink" Target="https://etherscan.io/tx/0xde7cd8c14d41b809a7ee8e2e8691989da96831f231ea818924c1aed4c7088bf5" TargetMode="External"/><Relationship Id="rId468" Type="http://schemas.openxmlformats.org/officeDocument/2006/relationships/hyperlink" Target="https://etherscan.io/tx/0x7275401c20c2963c80489457ad18f5c4349e919b3e4d78110ba8a41b088bde23" TargetMode="External"/><Relationship Id="rId675" Type="http://schemas.openxmlformats.org/officeDocument/2006/relationships/hyperlink" Target="https://dashboard.tenderly.co/tx/mainnet/0x53e2eb2366034441c88e1705b09f984a678a1e9179cd1fd1aabdc311f74ddbad" TargetMode="External"/><Relationship Id="rId882" Type="http://schemas.openxmlformats.org/officeDocument/2006/relationships/hyperlink" Target="https://etherscan.io/tx/0x29716918d92623743f5c44ec0bf4919741ace4b3cc60671a0aa7f89d1b512ac6" TargetMode="External"/><Relationship Id="rId1098" Type="http://schemas.openxmlformats.org/officeDocument/2006/relationships/hyperlink" Target="https://dashboard.tenderly.co/tx/mainnet/0x7300e175509065ddcc05e5f167d72f1444b46bf83b6cc0574ca3c16c9d283bc8" TargetMode="External"/><Relationship Id="rId328" Type="http://schemas.openxmlformats.org/officeDocument/2006/relationships/hyperlink" Target="https://libmev.com/blocks/21985808" TargetMode="External"/><Relationship Id="rId535" Type="http://schemas.openxmlformats.org/officeDocument/2006/relationships/hyperlink" Target="https://libmev.com/blocks/21988646" TargetMode="External"/><Relationship Id="rId742" Type="http://schemas.openxmlformats.org/officeDocument/2006/relationships/hyperlink" Target="https://eigenphi.io/mev/eigentx/0x1e6498e76f0b13c3c65aef554c1fabe15c1cd6e517407cb1d1e123b15184977c?tab=block" TargetMode="External"/><Relationship Id="rId1165" Type="http://schemas.openxmlformats.org/officeDocument/2006/relationships/hyperlink" Target="https://etherscan.io/txs?block=21984753" TargetMode="External"/><Relationship Id="rId1372" Type="http://schemas.openxmlformats.org/officeDocument/2006/relationships/hyperlink" Target="https://eigenphi.io/mev/ethereum/tx/0xef05ec487421effa41774e4e4bf7ee43f9d46bce064a4538d89092f4f47dac0a" TargetMode="External"/><Relationship Id="rId602" Type="http://schemas.openxmlformats.org/officeDocument/2006/relationships/hyperlink" Target="https://etherscan.io/tx/0xd341176c6f64b825aca9ff2b7b98e41f29b347ed5d04445a48f299538b584efd" TargetMode="External"/><Relationship Id="rId1025" Type="http://schemas.openxmlformats.org/officeDocument/2006/relationships/hyperlink" Target="https://etherscan.io/tx/0x83ef1e0bc9336fd30f74a22e10abdd17c66336f298e724def1b6fb8fd35b9432" TargetMode="External"/><Relationship Id="rId1232" Type="http://schemas.openxmlformats.org/officeDocument/2006/relationships/hyperlink" Target="https://libmev.com/blocks/21989871" TargetMode="External"/><Relationship Id="rId907" Type="http://schemas.openxmlformats.org/officeDocument/2006/relationships/hyperlink" Target="https://etherscan.io/tx/0x07041d5f14d7e2911d2a10e90ac4333c8332b447858f1fdf16e83fe6559ccf2e" TargetMode="External"/><Relationship Id="rId36" Type="http://schemas.openxmlformats.org/officeDocument/2006/relationships/hyperlink" Target="https://etherscan.io/txs?block=21990010" TargetMode="External"/><Relationship Id="rId185" Type="http://schemas.openxmlformats.org/officeDocument/2006/relationships/hyperlink" Target="https://etherscan.io/tx/0x67d1eb4ad63043cda966235c3ff1327a26633a8c1e8ee27a762fb607cc9e004a" TargetMode="External"/><Relationship Id="rId392" Type="http://schemas.openxmlformats.org/officeDocument/2006/relationships/hyperlink" Target="https://eigenphi.io/mev/eigentx/0xd3cc45227aacc5512157ebe638cc5be84f8c82575c02a2d0515d7178b4392e54?tab=block" TargetMode="External"/><Relationship Id="rId697" Type="http://schemas.openxmlformats.org/officeDocument/2006/relationships/hyperlink" Target="https://dashboard.tenderly.co/tx/mainnet/0xc07e9fa3c78fe59443315f36d4a73c9adab3b3ff3484c30c799160b244e0943d" TargetMode="External"/><Relationship Id="rId252" Type="http://schemas.openxmlformats.org/officeDocument/2006/relationships/hyperlink" Target="https://etherscan.io/tx/0x7bdaf86d76f717359c3795e5ea8c150b5d71290a58d3ef11850fe25e5d3dddcc" TargetMode="External"/><Relationship Id="rId1187" Type="http://schemas.openxmlformats.org/officeDocument/2006/relationships/hyperlink" Target="https://etherscan.io/tx/0x10386f15a8c9b19c01e293d6b0338cf8905a665ec5024d37ed9246e160352d80" TargetMode="External"/><Relationship Id="rId112" Type="http://schemas.openxmlformats.org/officeDocument/2006/relationships/hyperlink" Target="https://libmev.com/blocks/21989386" TargetMode="External"/><Relationship Id="rId557" Type="http://schemas.openxmlformats.org/officeDocument/2006/relationships/hyperlink" Target="https://libmev.com/blocks/21990168" TargetMode="External"/><Relationship Id="rId764" Type="http://schemas.openxmlformats.org/officeDocument/2006/relationships/hyperlink" Target="https://eigenphi.io/mev/eigentx/0xd605fa4633392e7e58ab5d174a5e57f8e21f52b933f594dd8c25bee8262873ea?tab=block" TargetMode="External"/><Relationship Id="rId971" Type="http://schemas.openxmlformats.org/officeDocument/2006/relationships/hyperlink" Target="https://etherscan.io/tx/0xdbae376114e8c4b1371b28bdd82e3fbe73665f9557c26932367037381c52b5ce" TargetMode="External"/><Relationship Id="rId1394" Type="http://schemas.openxmlformats.org/officeDocument/2006/relationships/hyperlink" Target="https://eigenphi.io/mev/ethereum/tx/0x6f55d6900f2803a952f9eefa0b0d82f8964d4998e4cc8cea023945778968dc87" TargetMode="External"/><Relationship Id="rId417" Type="http://schemas.openxmlformats.org/officeDocument/2006/relationships/hyperlink" Target="https://etherscan.io/txs?block=21989693" TargetMode="External"/><Relationship Id="rId624" Type="http://schemas.openxmlformats.org/officeDocument/2006/relationships/hyperlink" Target="https://etherscan.io/txs?block=21985602" TargetMode="External"/><Relationship Id="rId831" Type="http://schemas.openxmlformats.org/officeDocument/2006/relationships/hyperlink" Target="https://etherscan.io/tx/0x54bc0ad850c11cf328fc70fddf61730f2cf121a3f1a196b85d6c5006d37a687b" TargetMode="External"/><Relationship Id="rId1047" Type="http://schemas.openxmlformats.org/officeDocument/2006/relationships/hyperlink" Target="https://etherscan.io/tx/0x3447b074057dd79f38c63ba4baf8ccbf209edb931852024533c02d4af9d53df8" TargetMode="External"/><Relationship Id="rId1254" Type="http://schemas.openxmlformats.org/officeDocument/2006/relationships/hyperlink" Target="https://etherscan.io/tx/0xc82c4a7d4e097b2cf3785556737827acf73d74b21fff42d9f740d7355f5a5f45" TargetMode="External"/><Relationship Id="rId929" Type="http://schemas.openxmlformats.org/officeDocument/2006/relationships/hyperlink" Target="https://etherscan.io/tx/0x06ed3773e1afc5aa4b762aa8b24ff2866cc721be6832e53bde5e3fb7ca97dfc3" TargetMode="External"/><Relationship Id="rId1114" Type="http://schemas.openxmlformats.org/officeDocument/2006/relationships/hyperlink" Target="https://eigenphi.io/mev/eigentx/0x437c28de0b84fb63f02c29936b4c1d053b1348acbf8a33dc06434e44121d763e?tab=block" TargetMode="External"/><Relationship Id="rId1321" Type="http://schemas.openxmlformats.org/officeDocument/2006/relationships/hyperlink" Target="https://etherscan.io/tx/0x1d3fb6a363de8d97a328f4cab8312c9010d77d0e0049684225e4977edef0627f" TargetMode="External"/><Relationship Id="rId58" Type="http://schemas.openxmlformats.org/officeDocument/2006/relationships/hyperlink" Target="https://etherscan.io/tx/0xc8a91ef8d855ae02e3a469ac3b4fdde6e78b5408729a0310bdea03be2dc13aec" TargetMode="External"/><Relationship Id="rId1419" Type="http://schemas.openxmlformats.org/officeDocument/2006/relationships/hyperlink" Target="https://etherscan.io/txs?block=21985272" TargetMode="External"/><Relationship Id="rId274" Type="http://schemas.openxmlformats.org/officeDocument/2006/relationships/hyperlink" Target="https://etherscan.io/tx/0x55d836ecce2f459040cfc8259c707913e08899b59fc2b2117ea74f9f97e9e7fc" TargetMode="External"/><Relationship Id="rId481" Type="http://schemas.openxmlformats.org/officeDocument/2006/relationships/hyperlink" Target="https://etherscan.io/txs?block=21990694" TargetMode="External"/><Relationship Id="rId134" Type="http://schemas.openxmlformats.org/officeDocument/2006/relationships/hyperlink" Target="https://etherscan.io/tx/0xe4111b04ee837905943fde08f2c5accd7884393296ac956000ceeb9af61c53c4" TargetMode="External"/><Relationship Id="rId579" Type="http://schemas.openxmlformats.org/officeDocument/2006/relationships/hyperlink" Target="https://etherscan.io/tx/0xde838a32eaf7d6e7606fda9a10e080761fba338d476cded117e379c775bf6f98" TargetMode="External"/><Relationship Id="rId786" Type="http://schemas.openxmlformats.org/officeDocument/2006/relationships/hyperlink" Target="https://etherscan.io/tx/0x2ad9e0e7c1c4f7be47b7c532fb4324957ab8246bfb4bd89c17d402c41b6764aa" TargetMode="External"/><Relationship Id="rId993" Type="http://schemas.openxmlformats.org/officeDocument/2006/relationships/hyperlink" Target="https://etherscan.io/tx/0xf281e2355e083d40780dcc0be9ded6452f35940defd6aec7e0e3cc6971da172d" TargetMode="External"/><Relationship Id="rId341" Type="http://schemas.openxmlformats.org/officeDocument/2006/relationships/hyperlink" Target="https://eigenphi.io/mev/ethereum/tx/0xe72ae020b5274118ef5e883d7c9d9b7fd7d3dbff1351b098e8bb6820daa4e50c" TargetMode="External"/><Relationship Id="rId439" Type="http://schemas.openxmlformats.org/officeDocument/2006/relationships/hyperlink" Target="https://etherscan.io/txs?block=21990018" TargetMode="External"/><Relationship Id="rId646" Type="http://schemas.openxmlformats.org/officeDocument/2006/relationships/hyperlink" Target="https://etherscan.io/tx/0x103682abd1e51ecbcd829a38ea21d88d8583611fa0b25bf29e673c3bd121ca7b" TargetMode="External"/><Relationship Id="rId1069" Type="http://schemas.openxmlformats.org/officeDocument/2006/relationships/hyperlink" Target="https://etherscan.io/tx/0xc98779dec2dc6516a45b7e85647a685ee54f24f8ad836748dd62551549514a56" TargetMode="External"/><Relationship Id="rId1276" Type="http://schemas.openxmlformats.org/officeDocument/2006/relationships/hyperlink" Target="https://etherscan.io/txs?block=21992043" TargetMode="External"/><Relationship Id="rId201" Type="http://schemas.openxmlformats.org/officeDocument/2006/relationships/hyperlink" Target="https://etherscan.io/tx/0x4df0902fc1fbd0e0fde692fb1994501062ef637a600f3cb2ba45d01255222560" TargetMode="External"/><Relationship Id="rId506" Type="http://schemas.openxmlformats.org/officeDocument/2006/relationships/hyperlink" Target="https://eigenphi.io/mev/eigentx/0xeaffa4fb8d03a1c7726079de135891d0b4f407cd2c613a4af955e5add8927037?tab=block" TargetMode="External"/><Relationship Id="rId853" Type="http://schemas.openxmlformats.org/officeDocument/2006/relationships/hyperlink" Target="https://etherscan.io/tx/0xe9a9c346627667ccf9a87ff9886ad806d0d4e35e7bf8803b3e04e029cbf9c1ca" TargetMode="External"/><Relationship Id="rId1136" Type="http://schemas.openxmlformats.org/officeDocument/2006/relationships/hyperlink" Target="https://libmev.com/blocks/21984266" TargetMode="External"/><Relationship Id="rId713" Type="http://schemas.openxmlformats.org/officeDocument/2006/relationships/hyperlink" Target="https://eigenphi.io/mev/ethereum/tx/0xd042f8f448e68b835f48f7958df50feaee4b031f5112dee22b63d260f3dbaea0" TargetMode="External"/><Relationship Id="rId920" Type="http://schemas.openxmlformats.org/officeDocument/2006/relationships/hyperlink" Target="https://etherscan.io/tx/0x8fa3fd2df872657b28397a29e8061f640fec495e64eec12378a7217367fa0bee" TargetMode="External"/><Relationship Id="rId1343" Type="http://schemas.openxmlformats.org/officeDocument/2006/relationships/hyperlink" Target="https://eigenphi.io/mev/ethereum/tx/0x7d8e9927640515a1efa32d801a9784e2caa287651620c0112e4454da95b577f5" TargetMode="External"/><Relationship Id="rId1203" Type="http://schemas.openxmlformats.org/officeDocument/2006/relationships/hyperlink" Target="https://eigenphi.io/mev/eigentx/0x60d5b85358899c3d74cdd8a5b0a7a6661743931910380ec44b4a9f5e7fd4e08e?tab=block" TargetMode="External"/><Relationship Id="rId1410" Type="http://schemas.openxmlformats.org/officeDocument/2006/relationships/hyperlink" Target="https://libmev.com/blocks/21990967" TargetMode="External"/><Relationship Id="rId296" Type="http://schemas.openxmlformats.org/officeDocument/2006/relationships/hyperlink" Target="https://etherscan.io/tx/0x336a738e9d8d6f1eeb2edae75302eac3c8bc75db6bd6430dbac51c95bc8c52af" TargetMode="External"/><Relationship Id="rId156" Type="http://schemas.openxmlformats.org/officeDocument/2006/relationships/hyperlink" Target="https://etherscan.io/txs?block=21984796" TargetMode="External"/><Relationship Id="rId363" Type="http://schemas.openxmlformats.org/officeDocument/2006/relationships/hyperlink" Target="https://eigenphi.io/mev/eigentx/0xd223172fd9b304bac1d1c619adf7177fc580a0cd7a4a202ab7945106d9001a5b?tab=block" TargetMode="External"/><Relationship Id="rId570" Type="http://schemas.openxmlformats.org/officeDocument/2006/relationships/hyperlink" Target="https://eigenphi.io/mev/eigentx/0x84079b4e493102e8e8333db2a99a8d38c93f878d32aef962104f74b9ad76ce9e?tab=block" TargetMode="External"/><Relationship Id="rId223" Type="http://schemas.openxmlformats.org/officeDocument/2006/relationships/hyperlink" Target="https://etherscan.io/tx/0x5bf82d50320d5cbdbffc80c62c9001d3d0bcd1f1494cc6974186c0247e2ae7f7" TargetMode="External"/><Relationship Id="rId430" Type="http://schemas.openxmlformats.org/officeDocument/2006/relationships/hyperlink" Target="https://etherscan.io/tx/0x7c7daa28e4b300c32a52f3b96fce04d8f9b541cabc143b2047ac1ffb967deb13" TargetMode="External"/><Relationship Id="rId668" Type="http://schemas.openxmlformats.org/officeDocument/2006/relationships/hyperlink" Target="https://dashboard.tenderly.co/tx/mainnet/0x2d1de4ab606be790262be053322b229b183b3238897364dddd4ed6002a520bad" TargetMode="External"/><Relationship Id="rId875" Type="http://schemas.openxmlformats.org/officeDocument/2006/relationships/hyperlink" Target="https://etherscan.io/tx/0xf6bf6960732fc4383132de3476110b2fbaa381c16dc1ade3247cf39e3a58c8be" TargetMode="External"/><Relationship Id="rId1060" Type="http://schemas.openxmlformats.org/officeDocument/2006/relationships/hyperlink" Target="https://etherscan.io/tx/0x70456f7a797bab79a59f46fc75ed1a32801e47f8780d3eb01893ff9b18a62721" TargetMode="External"/><Relationship Id="rId1298" Type="http://schemas.openxmlformats.org/officeDocument/2006/relationships/hyperlink" Target="https://etherscan.io/tx/0x601ddd0b2a45ee06d2c2334c7d61b723abac9b97b987a7d599d2c55eb32f7d4a" TargetMode="External"/><Relationship Id="rId528" Type="http://schemas.openxmlformats.org/officeDocument/2006/relationships/hyperlink" Target="https://libmev.com/blocks/21984792" TargetMode="External"/><Relationship Id="rId735" Type="http://schemas.openxmlformats.org/officeDocument/2006/relationships/hyperlink" Target="https://eigenphi.io/mev/eigentx/0x9b4e6140938a54672e9423a55eb02919efa4925cf2400dce64178ec657163f2d?tab=block" TargetMode="External"/><Relationship Id="rId942" Type="http://schemas.openxmlformats.org/officeDocument/2006/relationships/hyperlink" Target="https://etherscan.io/tx/0x57952a1ffead61b862c638ff5a6ad7bb6c365e2411be3a96cf9aa3fb482d2728" TargetMode="External"/><Relationship Id="rId1158" Type="http://schemas.openxmlformats.org/officeDocument/2006/relationships/hyperlink" Target="https://etherscan.io/txs?block=21984696" TargetMode="External"/><Relationship Id="rId1365" Type="http://schemas.openxmlformats.org/officeDocument/2006/relationships/hyperlink" Target="https://eigenphi.io/mev/ethereum/tx/0xcf5e68b95777e25f8d03edf53e3eb7876ad3c1e22cfebf26a668adec8dd729b5" TargetMode="External"/><Relationship Id="rId1018" Type="http://schemas.openxmlformats.org/officeDocument/2006/relationships/hyperlink" Target="https://etherscan.io/tx/0x94ac366e1e0cfaa8169f5acecbc31d70222210532c656f8460acfdc941235d36" TargetMode="External"/><Relationship Id="rId1225" Type="http://schemas.openxmlformats.org/officeDocument/2006/relationships/hyperlink" Target="https://libmev.com/blocks/21984403" TargetMode="External"/><Relationship Id="rId1432" Type="http://schemas.openxmlformats.org/officeDocument/2006/relationships/hyperlink" Target="https://etherscan.io/tx/0xdd367f92051c1924ab0a2ccdb85956968600067e9376871daeb69025d122b321" TargetMode="External"/><Relationship Id="rId71" Type="http://schemas.openxmlformats.org/officeDocument/2006/relationships/hyperlink" Target="https://etherscan.io/txs?block=21984668" TargetMode="External"/><Relationship Id="rId802" Type="http://schemas.openxmlformats.org/officeDocument/2006/relationships/hyperlink" Target="https://etherscan.io/tx/0x9c8603280026b97c9a8e391a3c9321868ae0455383cc0567b36c606a9009f09b" TargetMode="External"/><Relationship Id="rId29" Type="http://schemas.openxmlformats.org/officeDocument/2006/relationships/hyperlink" Target="https://etherscan.io/txs?block=21990008" TargetMode="External"/><Relationship Id="rId178" Type="http://schemas.openxmlformats.org/officeDocument/2006/relationships/hyperlink" Target="https://etherscan.io/txs?block=21991397" TargetMode="External"/><Relationship Id="rId385" Type="http://schemas.openxmlformats.org/officeDocument/2006/relationships/hyperlink" Target="https://libmev.com/blocks/21991740" TargetMode="External"/><Relationship Id="rId592" Type="http://schemas.openxmlformats.org/officeDocument/2006/relationships/hyperlink" Target="https://eigenphi.io/mev/ethereum/tx/0xd304de768c1d2a860f2cb001ab5653c1e9af7d51faffb12bff5f71c19ee25a55" TargetMode="External"/><Relationship Id="rId245" Type="http://schemas.openxmlformats.org/officeDocument/2006/relationships/hyperlink" Target="https://etherscan.io/tx/0xc50b0e8b834eee9db852d5d57bfa269199a87bd4fc6849961b124c5fa41e6194" TargetMode="External"/><Relationship Id="rId452" Type="http://schemas.openxmlformats.org/officeDocument/2006/relationships/hyperlink" Target="https://etherscan.io/tx/0x45d828a4235412c7a0d2204c7d17dcef4cc8c26cd12d7c24f8dec73f55d2ad42" TargetMode="External"/><Relationship Id="rId897" Type="http://schemas.openxmlformats.org/officeDocument/2006/relationships/hyperlink" Target="https://etherscan.io/tx/0x8cc00b17485f08875f81907c61b42daf4c7053a42fc9b9aeec13034e1003a86f" TargetMode="External"/><Relationship Id="rId1082" Type="http://schemas.openxmlformats.org/officeDocument/2006/relationships/hyperlink" Target="https://etherscan.io/tx/0xe33d6b1efcc94b89001a0ac8cbb304ef6548bf104acc1c6d7643452362381879" TargetMode="External"/><Relationship Id="rId105" Type="http://schemas.openxmlformats.org/officeDocument/2006/relationships/hyperlink" Target="https://etherscan.io/tx/0x33dd49ea161304c31cf176b1d8a07e2ceab1bad748936e5d0f113555a4729c74" TargetMode="External"/><Relationship Id="rId312" Type="http://schemas.openxmlformats.org/officeDocument/2006/relationships/hyperlink" Target="https://eigenphi.io/mev/ethereum/tx/0xf99dcd6ca8611b1b59c851809f70904eab437b4cd536043fc91e5e64dcd29e53" TargetMode="External"/><Relationship Id="rId757" Type="http://schemas.openxmlformats.org/officeDocument/2006/relationships/hyperlink" Target="https://eigenphi.io/mev/eigentx/0xb7f72197f4e0429be65b602fb1038620363b549542682f9bfae13fb00328b94a?tab=block" TargetMode="External"/><Relationship Id="rId964" Type="http://schemas.openxmlformats.org/officeDocument/2006/relationships/hyperlink" Target="https://etherscan.io/tx/0x65e66d400988cce2964a187807af1343a1040ec87ccd2d744334994ea73bb029" TargetMode="External"/><Relationship Id="rId1387" Type="http://schemas.openxmlformats.org/officeDocument/2006/relationships/hyperlink" Target="https://eigenphi.io/mev/eigentx/0x13c5f538cfc6d2b53c652739ecec1b827a94b936be2af39c6bce65e42be045e9?tab=block" TargetMode="External"/><Relationship Id="rId93" Type="http://schemas.openxmlformats.org/officeDocument/2006/relationships/hyperlink" Target="https://etherscan.io/tx/0x16d744c788251b64422a1f69414e3a0de43d0bb6bc91595d76cdb148b5177f4c" TargetMode="External"/><Relationship Id="rId617" Type="http://schemas.openxmlformats.org/officeDocument/2006/relationships/hyperlink" Target="https://etherscan.io/txs?block=21990088" TargetMode="External"/><Relationship Id="rId824" Type="http://schemas.openxmlformats.org/officeDocument/2006/relationships/hyperlink" Target="https://dashboard.tenderly.co/tx/mainnet/0xa51ce24324ef8b3c30b8802e78bbe630882d9fb9ca9b9b9a008aa8b50578f341" TargetMode="External"/><Relationship Id="rId1247" Type="http://schemas.openxmlformats.org/officeDocument/2006/relationships/hyperlink" Target="https://etherscan.io/tx/0xe4f811ac47b5f21a45aa5d06bf63c04c91715142ad6df4e4d242836f15c34518" TargetMode="External"/><Relationship Id="rId1107" Type="http://schemas.openxmlformats.org/officeDocument/2006/relationships/hyperlink" Target="https://eigenphi.io/mev/eigentx/0x08cdfadee65f86ea2fdea13a3c85d1f001904c05d5560c790bb6f14fc06642bb?tab=block" TargetMode="External"/><Relationship Id="rId1314" Type="http://schemas.openxmlformats.org/officeDocument/2006/relationships/hyperlink" Target="https://dashboard.tenderly.co/tx/mainnet/0xa0d7c85ac38beba4dab9221dd0f0b5aca53d70f6138cf0044200d4f0f64da9e6" TargetMode="External"/><Relationship Id="rId20" Type="http://schemas.openxmlformats.org/officeDocument/2006/relationships/hyperlink" Target="https://eigenphi.io/mev/eigentx/0xb36b109fdb50e09e32f9d3a79f98d1806823323afb2d1409f38152ecf21a0c22?tab=block" TargetMode="External"/><Relationship Id="rId267" Type="http://schemas.openxmlformats.org/officeDocument/2006/relationships/hyperlink" Target="https://etherscan.io/tx/0x46d9335f437dc490c0b8f6f52e3d37dcb8647ea215e83102da20ca9bebd49eaf" TargetMode="External"/><Relationship Id="rId474" Type="http://schemas.openxmlformats.org/officeDocument/2006/relationships/hyperlink" Target="https://etherscan.io/txs?block=21992001" TargetMode="External"/><Relationship Id="rId127" Type="http://schemas.openxmlformats.org/officeDocument/2006/relationships/hyperlink" Target="https://etherscan.io/tx/0x58a9cefbf4b2849976a2de10dde8d0e361fd375d619170c26b912c8115cece2d" TargetMode="External"/><Relationship Id="rId681" Type="http://schemas.openxmlformats.org/officeDocument/2006/relationships/hyperlink" Target="https://etherscan.io/txs?block=21992116" TargetMode="External"/><Relationship Id="rId779" Type="http://schemas.openxmlformats.org/officeDocument/2006/relationships/hyperlink" Target="https://libmev.com/blocks/21988179" TargetMode="External"/><Relationship Id="rId986" Type="http://schemas.openxmlformats.org/officeDocument/2006/relationships/hyperlink" Target="https://etherscan.io/tx/0x795ccab665807efb681d2ec6ab213870a9f826be20c2d9f3a8db82ea825fd9a2" TargetMode="External"/><Relationship Id="rId334" Type="http://schemas.openxmlformats.org/officeDocument/2006/relationships/hyperlink" Target="https://eigenphi.io/mev/ethereum/tx/0x6c3d9c340e978f81d769f125ea3539a6d0faf1035c598e3706aa7c62f788e0f9" TargetMode="External"/><Relationship Id="rId541" Type="http://schemas.openxmlformats.org/officeDocument/2006/relationships/hyperlink" Target="https://eigenphi.io/mev/eigentx/0xe82982fc4ace95aabcc59dd98f4a52ab0ab609a7df158a5016aeb6fd827ab33c?tab=block" TargetMode="External"/><Relationship Id="rId639" Type="http://schemas.openxmlformats.org/officeDocument/2006/relationships/hyperlink" Target="https://etherscan.io/tx/0x3f09025f9c93201cbfbaf5eea3b46e8007cb0ea9206bc4840f3715c3881bf674" TargetMode="External"/><Relationship Id="rId1171" Type="http://schemas.openxmlformats.org/officeDocument/2006/relationships/hyperlink" Target="https://etherscan.io/tx/0x32afb8f693f6f7bc9569755af6a720edfd19d58087e69342d158edec1df23768" TargetMode="External"/><Relationship Id="rId1269" Type="http://schemas.openxmlformats.org/officeDocument/2006/relationships/hyperlink" Target="https://etherscan.io/txs?block=21985387" TargetMode="External"/><Relationship Id="rId401" Type="http://schemas.openxmlformats.org/officeDocument/2006/relationships/hyperlink" Target="https://etherscan.io/tx/0x7248bac597cd9082210912e37242f3088a7648bcfa5d39fc75be2ce473bc52de" TargetMode="External"/><Relationship Id="rId846" Type="http://schemas.openxmlformats.org/officeDocument/2006/relationships/hyperlink" Target="https://etherscan.io/tx/0xff1db8f4e14a8a631b3d66b2e40e3a16fdc2edc30ebc47324fabf51a0a70cdbe" TargetMode="External"/><Relationship Id="rId1031" Type="http://schemas.openxmlformats.org/officeDocument/2006/relationships/hyperlink" Target="https://etherscan.io/tx/0x712b6a170f3831754b06e7c025c4513d90327465c7a1822d77445773d6a3a2e8" TargetMode="External"/><Relationship Id="rId1129" Type="http://schemas.openxmlformats.org/officeDocument/2006/relationships/hyperlink" Target="https://libmev.com/blocks/21984824" TargetMode="External"/><Relationship Id="rId706" Type="http://schemas.openxmlformats.org/officeDocument/2006/relationships/hyperlink" Target="https://eigenphi.io/mev/eigentx/0x4ceab3a63faca43bc7d9c70af26abfe0627dc2ad5111958e327d01be5586ee18?tab=block" TargetMode="External"/><Relationship Id="rId913" Type="http://schemas.openxmlformats.org/officeDocument/2006/relationships/hyperlink" Target="https://etherscan.io/tx/0x403b15d5c7ada2ebced8fb7f9d765bea819f66dbc7d24eb5b24d38c767b4da46" TargetMode="External"/><Relationship Id="rId1336" Type="http://schemas.openxmlformats.org/officeDocument/2006/relationships/hyperlink" Target="https://eigenphi.io/mev/ethereum/tx/0xf2cf8ac997df10c63b1543a1b150790872e8b89d9871da8b366a7e47d1e7ed92" TargetMode="External"/><Relationship Id="rId42" Type="http://schemas.openxmlformats.org/officeDocument/2006/relationships/hyperlink" Target="https://etherscan.io/tx/0xcd99450aa398358342be51080c606159f2a980ba5d301421e71ac52b1b2d13ef" TargetMode="External"/><Relationship Id="rId1403" Type="http://schemas.openxmlformats.org/officeDocument/2006/relationships/hyperlink" Target="https://libmev.com/blocks/21990041" TargetMode="External"/><Relationship Id="rId191" Type="http://schemas.openxmlformats.org/officeDocument/2006/relationships/hyperlink" Target="https://etherscan.io/tx/0x78d3a73ee99d2fdea8bcdbaef04dbecab4a7265553f3190668f1b3c87b398649" TargetMode="External"/><Relationship Id="rId289" Type="http://schemas.openxmlformats.org/officeDocument/2006/relationships/hyperlink" Target="https://etherscan.io/tx/0x43e22de01478bdb89d846905cafbdd9eb811677b4c37a1d92e5f84d15ac2fdd8" TargetMode="External"/><Relationship Id="rId496" Type="http://schemas.openxmlformats.org/officeDocument/2006/relationships/hyperlink" Target="https://etherscan.io/tx/0xfc3d1e52b0c9ad82ee4de4652aba9dc90834c22093b1c321f8e7fd7cf5c6dd6f" TargetMode="External"/><Relationship Id="rId149" Type="http://schemas.openxmlformats.org/officeDocument/2006/relationships/hyperlink" Target="https://etherscan.io/txs?block=21989366" TargetMode="External"/><Relationship Id="rId356" Type="http://schemas.openxmlformats.org/officeDocument/2006/relationships/hyperlink" Target="https://eigenphi.io/mev/eigentx/0x4e2612d60d56c13c1ea7f8787266597a45bbf6119e0f6a8f9ce7f5a074c4fe96?tab=block" TargetMode="External"/><Relationship Id="rId563" Type="http://schemas.openxmlformats.org/officeDocument/2006/relationships/hyperlink" Target="https://eigenphi.io/mev/eigentx/0xd2155f9058ee88cf861b203bea7af9ff02bcaed2f112ff50f2901cf88d914f42?tab=block" TargetMode="External"/><Relationship Id="rId770" Type="http://schemas.openxmlformats.org/officeDocument/2006/relationships/hyperlink" Target="https://eigenphi.io/mev/ethereum/tx/0xe0b27e705eed0487ebac3ec44d90d2ea7669e3bfc1c830c8e028e361c44c1f53" TargetMode="External"/><Relationship Id="rId1193" Type="http://schemas.openxmlformats.org/officeDocument/2006/relationships/hyperlink" Target="https://etherscan.io/txs?block=21986973" TargetMode="External"/><Relationship Id="rId216" Type="http://schemas.openxmlformats.org/officeDocument/2006/relationships/hyperlink" Target="https://etherscan.io/tx/0xf516a63b28b769fa97f15daaa8f272078c739b07b89c3b7d669b5a0b57814b2a" TargetMode="External"/><Relationship Id="rId423" Type="http://schemas.openxmlformats.org/officeDocument/2006/relationships/hyperlink" Target="https://etherscan.io/tx/0x0bd51b2f49a69e9b7dd664f2b29cbe872f61213b7ae9b6824e913743df08c43a" TargetMode="External"/><Relationship Id="rId868" Type="http://schemas.openxmlformats.org/officeDocument/2006/relationships/hyperlink" Target="https://etherscan.io/tx/0x9aa4bdc20d58bd35d57539b8560d559357621cb1a9913147b694408bd8442ef1" TargetMode="External"/><Relationship Id="rId1053" Type="http://schemas.openxmlformats.org/officeDocument/2006/relationships/hyperlink" Target="https://etherscan.io/tx/0xe44e8d9686ab75bf5c7594417d10e2409104f7177f586d3565dd032499ef7fe7" TargetMode="External"/><Relationship Id="rId1260" Type="http://schemas.openxmlformats.org/officeDocument/2006/relationships/hyperlink" Target="https://libmev.com/blocks/21986707" TargetMode="External"/><Relationship Id="rId630" Type="http://schemas.openxmlformats.org/officeDocument/2006/relationships/hyperlink" Target="https://etherscan.io/tx/0x99f608661d876e35eb64def321941893b8e436b724934845038a61306b9d977b" TargetMode="External"/><Relationship Id="rId728" Type="http://schemas.openxmlformats.org/officeDocument/2006/relationships/hyperlink" Target="https://eigenphi.io/mev/eigentx/0xf232bdc40512e1d7a03d42fc3b5b6d92434eafb22465329a6c60156d1409f52f?tab=block" TargetMode="External"/><Relationship Id="rId935" Type="http://schemas.openxmlformats.org/officeDocument/2006/relationships/hyperlink" Target="https://etherscan.io/tx/0x6c22603ae8afc30aaa653cc376361830f1191065027502e46d7b6ef5040c0b3f" TargetMode="External"/><Relationship Id="rId1358" Type="http://schemas.openxmlformats.org/officeDocument/2006/relationships/hyperlink" Target="https://eigenphi.io/mev/eigentx/0x25f0e7a9a4661d03a2b81c336c61175768df066b3c6ec4cbd47246e3ec57bbc6?tab=block" TargetMode="External"/><Relationship Id="rId64" Type="http://schemas.openxmlformats.org/officeDocument/2006/relationships/hyperlink" Target="https://etherscan.io/txs?block=21988788" TargetMode="External"/><Relationship Id="rId1120" Type="http://schemas.openxmlformats.org/officeDocument/2006/relationships/hyperlink" Target="https://eigenphi.io/mev/ethereum/tx/0x6aa7ee6967df042908066ef1dcad5cdaa45b0c6acf59deb4d3923a24857d24b0" TargetMode="External"/><Relationship Id="rId1218" Type="http://schemas.openxmlformats.org/officeDocument/2006/relationships/hyperlink" Target="https://libmev.com/blocks/21984173" TargetMode="External"/><Relationship Id="rId1425" Type="http://schemas.openxmlformats.org/officeDocument/2006/relationships/hyperlink" Target="https://etherscan.io/tx/0xac7eedd42bda0459ec5826c9767cf251276b01b04722f5f8c6cf0452f69de8cd" TargetMode="External"/><Relationship Id="rId280" Type="http://schemas.openxmlformats.org/officeDocument/2006/relationships/hyperlink" Target="https://etherscan.io/txs?block=21989858" TargetMode="External"/><Relationship Id="rId140" Type="http://schemas.openxmlformats.org/officeDocument/2006/relationships/hyperlink" Target="https://libmev.com/blocks/21991810" TargetMode="External"/><Relationship Id="rId378" Type="http://schemas.openxmlformats.org/officeDocument/2006/relationships/hyperlink" Target="https://libmev.com/blocks/21984165" TargetMode="External"/><Relationship Id="rId585" Type="http://schemas.openxmlformats.org/officeDocument/2006/relationships/hyperlink" Target="https://libmev.com/blocks/21986841" TargetMode="External"/><Relationship Id="rId792" Type="http://schemas.openxmlformats.org/officeDocument/2006/relationships/hyperlink" Target="https://libmev.com/blocks/21988291" TargetMode="External"/><Relationship Id="rId6" Type="http://schemas.openxmlformats.org/officeDocument/2006/relationships/hyperlink" Target="https://libmev.com/blocks/21990004" TargetMode="External"/><Relationship Id="rId238" Type="http://schemas.openxmlformats.org/officeDocument/2006/relationships/hyperlink" Target="https://etherscan.io/tx/0x7c7d7d587c18d157f0151ea42c181cb3d8849752ab9070dcb9b05f8575a0361d" TargetMode="External"/><Relationship Id="rId445" Type="http://schemas.openxmlformats.org/officeDocument/2006/relationships/hyperlink" Target="https://etherscan.io/tx/0xfb8f565762166bb3cd012d91af6c61bb36805c65cb1f321f45cbf6838757d529" TargetMode="External"/><Relationship Id="rId652" Type="http://schemas.openxmlformats.org/officeDocument/2006/relationships/hyperlink" Target="https://etherscan.io/txs?block=21984697" TargetMode="External"/><Relationship Id="rId1075" Type="http://schemas.openxmlformats.org/officeDocument/2006/relationships/hyperlink" Target="https://etherscan.io/txs?block=21991553" TargetMode="External"/><Relationship Id="rId1282" Type="http://schemas.openxmlformats.org/officeDocument/2006/relationships/hyperlink" Target="https://etherscan.io/tx/0xb0c4c015471baf709af3ffe586025ed5788fe03ea1e53a82e07e3e1cbaac95d9" TargetMode="External"/><Relationship Id="rId305" Type="http://schemas.openxmlformats.org/officeDocument/2006/relationships/hyperlink" Target="https://eigenphi.io/mev/ethereum/tx/0x50eb9c4e021190ae14e573c2f21b70ec75e662e34af9c40fef5770ed69aa7507" TargetMode="External"/><Relationship Id="rId512" Type="http://schemas.openxmlformats.org/officeDocument/2006/relationships/hyperlink" Target="https://eigenphi.io/mev/ethereum/tx/0x31d401d26da90071c832e52ebdbbaefa5d7b08bc49d8049c4b0ce887902f534b" TargetMode="External"/><Relationship Id="rId957" Type="http://schemas.openxmlformats.org/officeDocument/2006/relationships/hyperlink" Target="https://etherscan.io/tx/0x00477ced70a013e6f7a285568d4dab8ebc4e22c3f21cb9ed4bb2a9278e30dacb" TargetMode="External"/><Relationship Id="rId1142" Type="http://schemas.openxmlformats.org/officeDocument/2006/relationships/hyperlink" Target="https://libmev.com/blocks/21984822" TargetMode="External"/><Relationship Id="rId86" Type="http://schemas.openxmlformats.org/officeDocument/2006/relationships/hyperlink" Target="https://etherscan.io/tx/0xedb5c1e291a0b6b4c9f7665822c71c10f2d4cd1271411d41a8bf5b6ce4cdbd31" TargetMode="External"/><Relationship Id="rId817" Type="http://schemas.openxmlformats.org/officeDocument/2006/relationships/hyperlink" Target="https://dashboard.tenderly.co/tx/mainnet/0xc329ea29ae031415e9b494f0838988d353779341a88923917cb2f0b476c0a91a" TargetMode="External"/><Relationship Id="rId1002" Type="http://schemas.openxmlformats.org/officeDocument/2006/relationships/hyperlink" Target="https://etherscan.io/tx/0xa391354c4504be752dbd2ab17ce04ab44cb325ae614f127e3a4346e74b24cc9d" TargetMode="External"/><Relationship Id="rId1447" Type="http://schemas.openxmlformats.org/officeDocument/2006/relationships/hyperlink" Target="https://etherscan.io/tx/0x056627441df685e0ce94bdba101d154d8f9d458fd9e5c3435da106f70cb78b37" TargetMode="External"/><Relationship Id="rId1307" Type="http://schemas.openxmlformats.org/officeDocument/2006/relationships/hyperlink" Target="https://eigenphi.io/mev/ethereum/tx/0x5ca868e25b213b97bfe5abee5a3d938c39d9c28fc63db3c890da688eba0e4d14" TargetMode="External"/><Relationship Id="rId13" Type="http://schemas.openxmlformats.org/officeDocument/2006/relationships/hyperlink" Target="https://etherscan.io/tx/0x95e117d8ceb35bef938248b6943ad765d4a392bd759fccbcf182d9fba549fec4" TargetMode="External"/><Relationship Id="rId162" Type="http://schemas.openxmlformats.org/officeDocument/2006/relationships/hyperlink" Target="https://etherscan.io/tx/0x4cb43f8de094b938cbb7d9b9b13c22178d931f3c0f16bc5b2bbffe93d7fa412d" TargetMode="External"/><Relationship Id="rId467" Type="http://schemas.openxmlformats.org/officeDocument/2006/relationships/hyperlink" Target="https://etherscan.io/txs?block=21989355" TargetMode="External"/><Relationship Id="rId1097" Type="http://schemas.openxmlformats.org/officeDocument/2006/relationships/hyperlink" Target="https://etherscan.io/tx/0x7300e175509065ddcc05e5f167d72f1444b46bf83b6cc0574ca3c16c9d283bc8" TargetMode="External"/><Relationship Id="rId674" Type="http://schemas.openxmlformats.org/officeDocument/2006/relationships/hyperlink" Target="https://etherscan.io/tx/0x53e2eb2366034441c88e1705b09f984a678a1e9179cd1fd1aabdc311f74ddbad" TargetMode="External"/><Relationship Id="rId881" Type="http://schemas.openxmlformats.org/officeDocument/2006/relationships/hyperlink" Target="https://etherscan.io/tx/0xa05cff4398be5fd33becc206636fab033c4234c873854be6350c081b4d33c68b" TargetMode="External"/><Relationship Id="rId979" Type="http://schemas.openxmlformats.org/officeDocument/2006/relationships/hyperlink" Target="https://etherscan.io/tx/0x176c47ba18690f63d65028af41011fcbcabef748b59e91a1d93e27994cd2a2b7" TargetMode="External"/><Relationship Id="rId327" Type="http://schemas.openxmlformats.org/officeDocument/2006/relationships/hyperlink" Target="https://eigenphi.io/mev/eigentx/0x116a3007623bf05dc96f784d50b20cd6807037faf419af51b10928d23ef76ab1?tab=block" TargetMode="External"/><Relationship Id="rId534" Type="http://schemas.openxmlformats.org/officeDocument/2006/relationships/hyperlink" Target="https://eigenphi.io/mev/eigentx/0x6de0b137bd332effa1c7536f1eb7d53c9b33df1a8e9a7a5f1d25c23f87487391?tab=block" TargetMode="External"/><Relationship Id="rId741" Type="http://schemas.openxmlformats.org/officeDocument/2006/relationships/hyperlink" Target="https://eigenphi.io/mev/ethereum/tx/0x1e6498e76f0b13c3c65aef554c1fabe15c1cd6e517407cb1d1e123b15184977c" TargetMode="External"/><Relationship Id="rId839" Type="http://schemas.openxmlformats.org/officeDocument/2006/relationships/hyperlink" Target="https://etherscan.io/tx/0xf5b01f5b70f042d7105135babecb721490c08e0ed54e367b1c5b8308e8ef9023" TargetMode="External"/><Relationship Id="rId1164" Type="http://schemas.openxmlformats.org/officeDocument/2006/relationships/hyperlink" Target="https://etherscan.io/tx/0x984c3bd6e715dfc90ecd4660f55ab2e8fa346fd0baa14590ad43459426ed3e9d" TargetMode="External"/><Relationship Id="rId1371" Type="http://schemas.openxmlformats.org/officeDocument/2006/relationships/hyperlink" Target="https://dashboard.tenderly.co/tx/mainnet/0xef05ec487421effa41774e4e4bf7ee43f9d46bce064a4538d89092f4f47dac0a" TargetMode="External"/><Relationship Id="rId601" Type="http://schemas.openxmlformats.org/officeDocument/2006/relationships/hyperlink" Target="https://libmev.com/blocks/21984652" TargetMode="External"/><Relationship Id="rId1024" Type="http://schemas.openxmlformats.org/officeDocument/2006/relationships/hyperlink" Target="https://etherscan.io/tx/0x7bf1e1d2217c3350078b43faf6b04ef9856824a451787462d989075c050866f8" TargetMode="External"/><Relationship Id="rId1231" Type="http://schemas.openxmlformats.org/officeDocument/2006/relationships/hyperlink" Target="https://eigenphi.io/mev/eigentx/0x481f1c1135ccff85525dd36252c8c4722c303c8a3dab059762e1ce67b7c4935b?tab=block" TargetMode="External"/><Relationship Id="rId906" Type="http://schemas.openxmlformats.org/officeDocument/2006/relationships/hyperlink" Target="https://etherscan.io/tx/0x7b66d6bd5dac6d7627ca841bc031b0b484c579c3b7a6ff7308dfd307a045627b" TargetMode="External"/><Relationship Id="rId1329" Type="http://schemas.openxmlformats.org/officeDocument/2006/relationships/hyperlink" Target="https://dashboard.tenderly.co/tx/mainnet/0xb18870c819022b6fa3fd0fd5f8f2dadf3432a08a3878e4f6b36d01b2654e769d" TargetMode="External"/><Relationship Id="rId35" Type="http://schemas.openxmlformats.org/officeDocument/2006/relationships/hyperlink" Target="https://etherscan.io/tx/0xedd15e41677b31df2af9ec1f7fb8da6a4c2f539fc9fb902def579097f8b8c8e8" TargetMode="External"/><Relationship Id="rId184" Type="http://schemas.openxmlformats.org/officeDocument/2006/relationships/hyperlink" Target="https://etherscan.io/tx/0xea8a1aa7ec614a2602ac439a1e60efeec3b70371164528a01d6a8b292ff69ea9" TargetMode="External"/><Relationship Id="rId391" Type="http://schemas.openxmlformats.org/officeDocument/2006/relationships/hyperlink" Target="https://eigenphi.io/mev/ethereum/tx/0xd3cc45227aacc5512157ebe638cc5be84f8c82575c02a2d0515d7178b4392e54" TargetMode="External"/><Relationship Id="rId251" Type="http://schemas.openxmlformats.org/officeDocument/2006/relationships/hyperlink" Target="https://etherscan.io/txs?block=21987973" TargetMode="External"/><Relationship Id="rId489" Type="http://schemas.openxmlformats.org/officeDocument/2006/relationships/hyperlink" Target="https://etherscan.io/tx/0x7ba2a85af81cc0265a7bf960cc70c2cc595266834f35476a448146b5930bc4d1" TargetMode="External"/><Relationship Id="rId696" Type="http://schemas.openxmlformats.org/officeDocument/2006/relationships/hyperlink" Target="https://etherscan.io/tx/0xc07e9fa3c78fe59443315f36d4a73c9adab3b3ff3484c30c799160b244e0943d" TargetMode="External"/><Relationship Id="rId349" Type="http://schemas.openxmlformats.org/officeDocument/2006/relationships/hyperlink" Target="https://eigenphi.io/mev/eigentx/0x091b2b211192a4b7d0e8bb8a746b390aa239ac6b71173598021a7be69c68108a?tab=block" TargetMode="External"/><Relationship Id="rId556" Type="http://schemas.openxmlformats.org/officeDocument/2006/relationships/hyperlink" Target="https://eigenphi.io/mev/eigentx/0x8a404d2b6a0b0420b97311836b054b2d376316688bf4b917b86f9d6eb663b85c?tab=block" TargetMode="External"/><Relationship Id="rId763" Type="http://schemas.openxmlformats.org/officeDocument/2006/relationships/hyperlink" Target="https://eigenphi.io/mev/ethereum/tx/0xd605fa4633392e7e58ab5d174a5e57f8e21f52b933f594dd8c25bee8262873ea" TargetMode="External"/><Relationship Id="rId1186" Type="http://schemas.openxmlformats.org/officeDocument/2006/relationships/hyperlink" Target="https://etherscan.io/txs?block=21985164" TargetMode="External"/><Relationship Id="rId1393" Type="http://schemas.openxmlformats.org/officeDocument/2006/relationships/hyperlink" Target="https://dashboard.tenderly.co/tx/mainnet/0x6f55d6900f2803a952f9eefa0b0d82f8964d4998e4cc8cea023945778968dc87" TargetMode="External"/><Relationship Id="rId111" Type="http://schemas.openxmlformats.org/officeDocument/2006/relationships/hyperlink" Target="https://eigenphi.io/mev/eigentx/0x4c01ef8e1a1ed019da5f8cb4631ea3dce9e64d0f18f059834bee309466d294e1?tab=block" TargetMode="External"/><Relationship Id="rId209" Type="http://schemas.openxmlformats.org/officeDocument/2006/relationships/hyperlink" Target="https://etherscan.io/tx/0xcdbb17f9432c59928b34d6aae7959593e878144aae37b1d3652bf8a45d0df4dd" TargetMode="External"/><Relationship Id="rId416" Type="http://schemas.openxmlformats.org/officeDocument/2006/relationships/hyperlink" Target="https://etherscan.io/tx/0xe0c46f0636fe5d86a3d51e8680bfa105110c04c9b72a35347c40da51c1cf418c" TargetMode="External"/><Relationship Id="rId970" Type="http://schemas.openxmlformats.org/officeDocument/2006/relationships/hyperlink" Target="https://etherscan.io/tx/0x7a64d3ae4d66a8d713ae05fff89391a8701393c11e375c6b9ba420fdd24b1199" TargetMode="External"/><Relationship Id="rId1046" Type="http://schemas.openxmlformats.org/officeDocument/2006/relationships/hyperlink" Target="https://etherscan.io/tx/0x0579e31a185623f4322a15d1882c97f1830a85586dfd28b3f7400c5ebe5f1613" TargetMode="External"/><Relationship Id="rId1253" Type="http://schemas.openxmlformats.org/officeDocument/2006/relationships/hyperlink" Target="https://libmev.com/blocks/21990037" TargetMode="External"/><Relationship Id="rId623" Type="http://schemas.openxmlformats.org/officeDocument/2006/relationships/hyperlink" Target="https://etherscan.io/tx/0x087a2f1139ac357266ccd1a49134ef4b364de37b448c5e404ebcbf0a26bad750" TargetMode="External"/><Relationship Id="rId830" Type="http://schemas.openxmlformats.org/officeDocument/2006/relationships/hyperlink" Target="https://etherscan.io/tx/0xc9d728c1aee03675ad60dd13ed3ec2c7fc6cadb45c1a7e15d6e610bc2e8c1f38" TargetMode="External"/><Relationship Id="rId928" Type="http://schemas.openxmlformats.org/officeDocument/2006/relationships/hyperlink" Target="https://etherscan.io/tx/0x3cb3343d30874c62bcdf3fca9f5ad0d9cdd0a054b736fba8f76261b35f8ccb9a" TargetMode="External"/><Relationship Id="rId57" Type="http://schemas.openxmlformats.org/officeDocument/2006/relationships/hyperlink" Target="https://etherscan.io/txs?block=21990007" TargetMode="External"/><Relationship Id="rId1113" Type="http://schemas.openxmlformats.org/officeDocument/2006/relationships/hyperlink" Target="https://eigenphi.io/mev/ethereum/tx/0x437c28de0b84fb63f02c29936b4c1d053b1348acbf8a33dc06434e44121d763e" TargetMode="External"/><Relationship Id="rId1320" Type="http://schemas.openxmlformats.org/officeDocument/2006/relationships/hyperlink" Target="https://etherscan.io/txs?block=21992808" TargetMode="External"/><Relationship Id="rId1418" Type="http://schemas.openxmlformats.org/officeDocument/2006/relationships/hyperlink" Target="https://etherscan.io/tx/0xfc20b44e85dd028905a6165999f1e6491318e23a1bf427a319b6b68079a41b3e" TargetMode="External"/><Relationship Id="rId273" Type="http://schemas.openxmlformats.org/officeDocument/2006/relationships/hyperlink" Target="https://etherscan.io/txs?block=21987490" TargetMode="External"/><Relationship Id="rId480" Type="http://schemas.openxmlformats.org/officeDocument/2006/relationships/hyperlink" Target="https://etherscan.io/tx/0x44c843a414ba5ef7d383b33fd4858050135e0e313e7855a61aba482cfbdd504b" TargetMode="External"/><Relationship Id="rId133" Type="http://schemas.openxmlformats.org/officeDocument/2006/relationships/hyperlink" Target="https://libmev.com/blocks/21989307" TargetMode="External"/><Relationship Id="rId340" Type="http://schemas.openxmlformats.org/officeDocument/2006/relationships/hyperlink" Target="https://dashboard.tenderly.co/tx/mainnet/0xe72ae020b5274118ef5e883d7c9d9b7fd7d3dbff1351b098e8bb6820daa4e50c" TargetMode="External"/><Relationship Id="rId578" Type="http://schemas.openxmlformats.org/officeDocument/2006/relationships/hyperlink" Target="https://libmev.com/blocks/21986562" TargetMode="External"/><Relationship Id="rId785" Type="http://schemas.openxmlformats.org/officeDocument/2006/relationships/hyperlink" Target="https://libmev.com/blocks/21989276" TargetMode="External"/><Relationship Id="rId992" Type="http://schemas.openxmlformats.org/officeDocument/2006/relationships/hyperlink" Target="https://etherscan.io/tx/0x67a49cca34fd9b938b6edd88d233db6881ec06428ad7da08c22fe97fbb6347fb" TargetMode="External"/><Relationship Id="rId200" Type="http://schemas.openxmlformats.org/officeDocument/2006/relationships/hyperlink" Target="https://etherscan.io/txs?block=21990050" TargetMode="External"/><Relationship Id="rId438" Type="http://schemas.openxmlformats.org/officeDocument/2006/relationships/hyperlink" Target="https://etherscan.io/tx/0xe8f0b5471422abc9946602bb87628f7a69dba4d171df37ecc4df060fdc47a82e" TargetMode="External"/><Relationship Id="rId645" Type="http://schemas.openxmlformats.org/officeDocument/2006/relationships/hyperlink" Target="https://etherscan.io/txs?block=21990048" TargetMode="External"/><Relationship Id="rId852" Type="http://schemas.openxmlformats.org/officeDocument/2006/relationships/hyperlink" Target="https://etherscan.io/tx/0xdfdac80d43e7cb23516aae6466fb76a00c06c2f0f587b578ca2b46162fdd5692" TargetMode="External"/><Relationship Id="rId1068" Type="http://schemas.openxmlformats.org/officeDocument/2006/relationships/hyperlink" Target="https://etherscan.io/txs?block=21984279" TargetMode="External"/><Relationship Id="rId1275" Type="http://schemas.openxmlformats.org/officeDocument/2006/relationships/hyperlink" Target="https://etherscan.io/tx/0x103fca7b8a5249a8d05b0044a41bdd919cbc73040fee2452f2bc408a6bc8522f" TargetMode="External"/><Relationship Id="rId505" Type="http://schemas.openxmlformats.org/officeDocument/2006/relationships/hyperlink" Target="https://eigenphi.io/mev/ethereum/tx/0xeaffa4fb8d03a1c7726079de135891d0b4f407cd2c613a4af955e5add8927037" TargetMode="External"/><Relationship Id="rId712" Type="http://schemas.openxmlformats.org/officeDocument/2006/relationships/hyperlink" Target="https://dashboard.tenderly.co/tx/mainnet/0xd042f8f448e68b835f48f7958df50feaee4b031f5112dee22b63d260f3dbaea0" TargetMode="External"/><Relationship Id="rId1135" Type="http://schemas.openxmlformats.org/officeDocument/2006/relationships/hyperlink" Target="https://eigenphi.io/mev/eigentx/0x338e74b5c7b77f1fbc800b59cc9b08839ef6416a49ebe066971e94882bd8ef19?tab=block" TargetMode="External"/><Relationship Id="rId1342" Type="http://schemas.openxmlformats.org/officeDocument/2006/relationships/hyperlink" Target="https://dashboard.tenderly.co/tx/mainnet/0x7d8e9927640515a1efa32d801a9784e2caa287651620c0112e4454da95b577f5" TargetMode="External"/><Relationship Id="rId79" Type="http://schemas.openxmlformats.org/officeDocument/2006/relationships/hyperlink" Target="https://etherscan.io/tx/0xfe3b7c5a0c8c058e008dca5546328c3c383d2f138c02c39f86e8ddb073b42b1e" TargetMode="External"/><Relationship Id="rId1202" Type="http://schemas.openxmlformats.org/officeDocument/2006/relationships/hyperlink" Target="https://eigenphi.io/mev/ethereum/tx/0x60d5b85358899c3d74cdd8a5b0a7a6661743931910380ec44b4a9f5e7fd4e08e" TargetMode="External"/><Relationship Id="rId295" Type="http://schemas.openxmlformats.org/officeDocument/2006/relationships/hyperlink" Target="https://etherscan.io/txs?block=21991811" TargetMode="External"/><Relationship Id="rId155" Type="http://schemas.openxmlformats.org/officeDocument/2006/relationships/hyperlink" Target="https://etherscan.io/tx/0x3f643fa4daf9b5bb641f17c297d3cecc7434c33b46e7f086b29e51aa59dd107a" TargetMode="External"/><Relationship Id="rId362" Type="http://schemas.openxmlformats.org/officeDocument/2006/relationships/hyperlink" Target="https://eigenphi.io/mev/ethereum/tx/0xd223172fd9b304bac1d1c619adf7177fc580a0cd7a4a202ab7945106d9001a5b" TargetMode="External"/><Relationship Id="rId1297" Type="http://schemas.openxmlformats.org/officeDocument/2006/relationships/hyperlink" Target="https://etherscan.io/txs?block=21990464" TargetMode="External"/><Relationship Id="rId222" Type="http://schemas.openxmlformats.org/officeDocument/2006/relationships/hyperlink" Target="https://etherscan.io/txs?block=21987420" TargetMode="External"/><Relationship Id="rId667" Type="http://schemas.openxmlformats.org/officeDocument/2006/relationships/hyperlink" Target="https://etherscan.io/tx/0x2d1de4ab606be790262be053322b229b183b3238897364dddd4ed6002a520bad" TargetMode="External"/><Relationship Id="rId874" Type="http://schemas.openxmlformats.org/officeDocument/2006/relationships/hyperlink" Target="https://etherscan.io/tx/0x287be92a72f908b20dbc1d802d8b854e709dd754ad084cfbd82f9a1e452bac6f" TargetMode="External"/><Relationship Id="rId527" Type="http://schemas.openxmlformats.org/officeDocument/2006/relationships/hyperlink" Target="https://eigenphi.io/mev/eigentx/0x15d8cf13ff7ef4be072f8e4ded89750d114c2856ffae12880e14534dd4f9ba65?tab=block" TargetMode="External"/><Relationship Id="rId734" Type="http://schemas.openxmlformats.org/officeDocument/2006/relationships/hyperlink" Target="https://eigenphi.io/mev/ethereum/tx/0x9b4e6140938a54672e9423a55eb02919efa4925cf2400dce64178ec657163f2d" TargetMode="External"/><Relationship Id="rId941" Type="http://schemas.openxmlformats.org/officeDocument/2006/relationships/hyperlink" Target="https://etherscan.io/tx/0x1585102b4fb2ca408ef36366b39d2dde7930d40192c4a54876fca400ec21ed95" TargetMode="External"/><Relationship Id="rId1157" Type="http://schemas.openxmlformats.org/officeDocument/2006/relationships/hyperlink" Target="https://etherscan.io/tx/0xd9c29a5e27cf1ed37dcc29560a216ba601c0aeb9578f474aac964ef8a8581f32" TargetMode="External"/><Relationship Id="rId1364" Type="http://schemas.openxmlformats.org/officeDocument/2006/relationships/hyperlink" Target="https://dashboard.tenderly.co/tx/mainnet/0xcf5e68b95777e25f8d03edf53e3eb7876ad3c1e22cfebf26a668adec8dd729b5" TargetMode="External"/><Relationship Id="rId70" Type="http://schemas.openxmlformats.org/officeDocument/2006/relationships/hyperlink" Target="https://etherscan.io/tx/0x964d5969425745fde098378c379f48425137edff9e77bc87682107fbd9c096cf" TargetMode="External"/><Relationship Id="rId166" Type="http://schemas.openxmlformats.org/officeDocument/2006/relationships/hyperlink" Target="https://dashboard.tenderly.co/tx/mainnet/0xf2a1f3a1e85756abe4e1b0a51942dfd924555bd085b7a867a74eedb88c289aa9" TargetMode="External"/><Relationship Id="rId373" Type="http://schemas.openxmlformats.org/officeDocument/2006/relationships/hyperlink" Target="https://etherscan.io/txs?block=21984165" TargetMode="External"/><Relationship Id="rId580" Type="http://schemas.openxmlformats.org/officeDocument/2006/relationships/hyperlink" Target="https://etherscan.io/txs?block=21986841" TargetMode="External"/><Relationship Id="rId801" Type="http://schemas.openxmlformats.org/officeDocument/2006/relationships/hyperlink" Target="https://etherscan.io/txs?block=21987273" TargetMode="External"/><Relationship Id="rId1017" Type="http://schemas.openxmlformats.org/officeDocument/2006/relationships/hyperlink" Target="https://etherscan.io/tx/0xaac2de2c4533b389b04a0bfb1e17f8e20c70255d71a16233bfd439cbadf82061" TargetMode="External"/><Relationship Id="rId1224" Type="http://schemas.openxmlformats.org/officeDocument/2006/relationships/hyperlink" Target="https://eigenphi.io/mev/eigentx/0x3bd97415adbbc9ce27d6fd7e223cf97eba96a0e848ada4f982331c6050eabc02?tab=block" TargetMode="External"/><Relationship Id="rId1431" Type="http://schemas.openxmlformats.org/officeDocument/2006/relationships/hyperlink" Target="https://libmev.com/blocks/21985875" TargetMode="External"/><Relationship Id="rId1" Type="http://schemas.openxmlformats.org/officeDocument/2006/relationships/hyperlink" Target="https://etherscan.io/txs?block=21990004" TargetMode="External"/><Relationship Id="rId233" Type="http://schemas.openxmlformats.org/officeDocument/2006/relationships/hyperlink" Target="https://eigenphi.io/mev/eigentx/0xde7cd8c14d41b809a7ee8e2e8691989da96831f231ea818924c1aed4c7088bf5?tab=block" TargetMode="External"/><Relationship Id="rId440" Type="http://schemas.openxmlformats.org/officeDocument/2006/relationships/hyperlink" Target="https://etherscan.io/tx/0xfb8f565762166bb3cd012d91af6c61bb36805c65cb1f321f45cbf6838757d529" TargetMode="External"/><Relationship Id="rId678" Type="http://schemas.openxmlformats.org/officeDocument/2006/relationships/hyperlink" Target="https://libmev.com/blocks/21989220" TargetMode="External"/><Relationship Id="rId885" Type="http://schemas.openxmlformats.org/officeDocument/2006/relationships/hyperlink" Target="https://etherscan.io/tx/0x40d9a5cbb6dd63be41b89b3a2eb7643d4ebc3373171e36661d4a6e7300208a09" TargetMode="External"/><Relationship Id="rId1070" Type="http://schemas.openxmlformats.org/officeDocument/2006/relationships/hyperlink" Target="https://dashboard.tenderly.co/tx/mainnet/0xc98779dec2dc6516a45b7e85647a685ee54f24f8ad836748dd62551549514a56" TargetMode="External"/><Relationship Id="rId28" Type="http://schemas.openxmlformats.org/officeDocument/2006/relationships/hyperlink" Target="https://libmev.com/blocks/21990006" TargetMode="External"/><Relationship Id="rId300" Type="http://schemas.openxmlformats.org/officeDocument/2006/relationships/hyperlink" Target="https://libmev.com/blocks/21991811" TargetMode="External"/><Relationship Id="rId538" Type="http://schemas.openxmlformats.org/officeDocument/2006/relationships/hyperlink" Target="https://etherscan.io/tx/0xe82982fc4ace95aabcc59dd98f4a52ab0ab609a7df158a5016aeb6fd827ab33c" TargetMode="External"/><Relationship Id="rId745" Type="http://schemas.openxmlformats.org/officeDocument/2006/relationships/hyperlink" Target="https://etherscan.io/tx/0x1e6498e76f0b13c3c65aef554c1fabe15c1cd6e517407cb1d1e123b15184977c" TargetMode="External"/><Relationship Id="rId952" Type="http://schemas.openxmlformats.org/officeDocument/2006/relationships/hyperlink" Target="https://etherscan.io/tx/0x51e31c1bf96e3410dca1754ee3ee64b82ef25d6829e405f0973ebad58094fda5" TargetMode="External"/><Relationship Id="rId1168" Type="http://schemas.openxmlformats.org/officeDocument/2006/relationships/hyperlink" Target="https://eigenphi.io/mev/ethereum/tx/0x32afb8f693f6f7bc9569755af6a720edfd19d58087e69342d158edec1df23768" TargetMode="External"/><Relationship Id="rId1375" Type="http://schemas.openxmlformats.org/officeDocument/2006/relationships/hyperlink" Target="https://etherscan.io/tx/0xef05ec487421effa41774e4e4bf7ee43f9d46bce064a4538d89092f4f47dac0a" TargetMode="External"/><Relationship Id="rId81" Type="http://schemas.openxmlformats.org/officeDocument/2006/relationships/hyperlink" Target="https://eigenphi.io/mev/ethereum/tx/0xfe3b7c5a0c8c058e008dca5546328c3c383d2f138c02c39f86e8ddb073b42b1e" TargetMode="External"/><Relationship Id="rId177" Type="http://schemas.openxmlformats.org/officeDocument/2006/relationships/hyperlink" Target="https://etherscan.io/tx/0xa9ca38869f025ae67f5344d89499ad8a472bec3ba3e5e4664c10c09bd5344ead" TargetMode="External"/><Relationship Id="rId384" Type="http://schemas.openxmlformats.org/officeDocument/2006/relationships/hyperlink" Target="https://eigenphi.io/mev/eigentx/0x39b156e1d668d13579087222a713cff8a510ee1bbd2de398c1c1d01f47acf109?tab=block" TargetMode="External"/><Relationship Id="rId591" Type="http://schemas.openxmlformats.org/officeDocument/2006/relationships/hyperlink" Target="https://dashboard.tenderly.co/tx/mainnet/0xd304de768c1d2a860f2cb001ab5653c1e9af7d51faffb12bff5f71c19ee25a55" TargetMode="External"/><Relationship Id="rId605" Type="http://schemas.openxmlformats.org/officeDocument/2006/relationships/hyperlink" Target="https://dashboard.tenderly.co/tx/mainnet/0x4adf0741256217e9b09ae13e3b0e71bbf5ae50520c17616b8278220a11403a33" TargetMode="External"/><Relationship Id="rId812" Type="http://schemas.openxmlformats.org/officeDocument/2006/relationships/hyperlink" Target="https://eigenphi.io/mev/eigentx/0x61a821528a3ab868d1a7cb78023d7ebfc10b9fc599510c88295617fb8592a084?tab=block" TargetMode="External"/><Relationship Id="rId1028" Type="http://schemas.openxmlformats.org/officeDocument/2006/relationships/hyperlink" Target="https://etherscan.io/tx/0xf2825dedd028936593a9ba0c55be2e003e9b659f7e7d5099acb6322536c2dbba" TargetMode="External"/><Relationship Id="rId1235" Type="http://schemas.openxmlformats.org/officeDocument/2006/relationships/hyperlink" Target="https://etherscan.io/tx/0xc58f7b6b0b506a760c3c128ee942c23dbd4b688146d40ea1f0da78ba292ac292" TargetMode="External"/><Relationship Id="rId1442" Type="http://schemas.openxmlformats.org/officeDocument/2006/relationships/hyperlink" Target="https://dashboard.tenderly.co/tx/mainnet/0x056627441df685e0ce94bdba101d154d8f9d458fd9e5c3435da106f70cb78b37" TargetMode="External"/><Relationship Id="rId244" Type="http://schemas.openxmlformats.org/officeDocument/2006/relationships/hyperlink" Target="https://etherscan.io/txs?block=21987741" TargetMode="External"/><Relationship Id="rId689" Type="http://schemas.openxmlformats.org/officeDocument/2006/relationships/hyperlink" Target="https://etherscan.io/tx/0xa6d68401cf9e35d72d7fd5a1ccecfc208b7abf6bb0e8328f9b28aeb1c349359d" TargetMode="External"/><Relationship Id="rId896" Type="http://schemas.openxmlformats.org/officeDocument/2006/relationships/hyperlink" Target="https://etherscan.io/tx/0x3eb56c5301cda0ea1557a2791c6be7c689fcd3db84602b9854a6fb234afa9a59" TargetMode="External"/><Relationship Id="rId1081" Type="http://schemas.openxmlformats.org/officeDocument/2006/relationships/hyperlink" Target="https://etherscan.io/tx/0xb76c74f3b1dec4338c16c8deeaa12bfe38cc0ed684cebb9cab10792098fd441c" TargetMode="External"/><Relationship Id="rId1302" Type="http://schemas.openxmlformats.org/officeDocument/2006/relationships/hyperlink" Target="https://libmev.com/blocks/21990464" TargetMode="External"/><Relationship Id="rId39" Type="http://schemas.openxmlformats.org/officeDocument/2006/relationships/hyperlink" Target="https://eigenphi.io/mev/ethereum/tx/0xcd99450aa398358342be51080c606159f2a980ba5d301421e71ac52b1b2d13ef" TargetMode="External"/><Relationship Id="rId451" Type="http://schemas.openxmlformats.org/officeDocument/2006/relationships/hyperlink" Target="https://libmev.com/blocks/21992899" TargetMode="External"/><Relationship Id="rId549" Type="http://schemas.openxmlformats.org/officeDocument/2006/relationships/hyperlink" Target="https://eigenphi.io/mev/eigentx/0xbf9b5d491fc15624c5f667721f64588eefa5e9279ea851fc297fd910d4acc7e6?tab=block" TargetMode="External"/><Relationship Id="rId756" Type="http://schemas.openxmlformats.org/officeDocument/2006/relationships/hyperlink" Target="https://eigenphi.io/mev/ethereum/tx/0xb7f72197f4e0429be65b602fb1038620363b549542682f9bfae13fb00328b94a" TargetMode="External"/><Relationship Id="rId1179" Type="http://schemas.openxmlformats.org/officeDocument/2006/relationships/hyperlink" Target="https://etherscan.io/txs?block=21993018" TargetMode="External"/><Relationship Id="rId1386" Type="http://schemas.openxmlformats.org/officeDocument/2006/relationships/hyperlink" Target="https://eigenphi.io/mev/ethereum/tx/0x13c5f538cfc6d2b53c652739ecec1b827a94b936be2af39c6bce65e42be045e9" TargetMode="External"/><Relationship Id="rId104" Type="http://schemas.openxmlformats.org/officeDocument/2006/relationships/hyperlink" Target="https://libmev.com/blocks/21988652" TargetMode="External"/><Relationship Id="rId188" Type="http://schemas.openxmlformats.org/officeDocument/2006/relationships/hyperlink" Target="https://etherscan.io/tx/0x4031c3bc2b7d9b0370d846fa3aaaf16484930e94c78b5e61e9168fe192d87190" TargetMode="External"/><Relationship Id="rId311" Type="http://schemas.openxmlformats.org/officeDocument/2006/relationships/hyperlink" Target="https://dashboard.tenderly.co/tx/mainnet/0xf99dcd6ca8611b1b59c851809f70904eab437b4cd536043fc91e5e64dcd29e53" TargetMode="External"/><Relationship Id="rId395" Type="http://schemas.openxmlformats.org/officeDocument/2006/relationships/hyperlink" Target="https://etherscan.io/txs?block=21986494" TargetMode="External"/><Relationship Id="rId409" Type="http://schemas.openxmlformats.org/officeDocument/2006/relationships/hyperlink" Target="https://etherscan.io/tx/0x390cfba54706ea78a3f73c2e240077b806a9fb4503ad7b254c40c906930164a0" TargetMode="External"/><Relationship Id="rId963" Type="http://schemas.openxmlformats.org/officeDocument/2006/relationships/hyperlink" Target="https://etherscan.io/tx/0x65834f5609c513781d91ff1828abd406651d5382a9b4ea3fef79e1c545f8eb52" TargetMode="External"/><Relationship Id="rId1039" Type="http://schemas.openxmlformats.org/officeDocument/2006/relationships/hyperlink" Target="https://etherscan.io/tx/0xc018a11cbe7d974674c3b91716f482588f064f7c23c2572cb63f915c84a635d2" TargetMode="External"/><Relationship Id="rId1246" Type="http://schemas.openxmlformats.org/officeDocument/2006/relationships/hyperlink" Target="https://libmev.com/blocks/21986858" TargetMode="External"/><Relationship Id="rId92" Type="http://schemas.openxmlformats.org/officeDocument/2006/relationships/hyperlink" Target="https://etherscan.io/txs?block=21991014" TargetMode="External"/><Relationship Id="rId616" Type="http://schemas.openxmlformats.org/officeDocument/2006/relationships/hyperlink" Target="https://etherscan.io/tx/0x2f07b8c2bda963200ac5eb493a581e7040443bc3528db770751190aa8f84954d" TargetMode="External"/><Relationship Id="rId823" Type="http://schemas.openxmlformats.org/officeDocument/2006/relationships/hyperlink" Target="https://etherscan.io/tx/0xa51ce24324ef8b3c30b8802e78bbe630882d9fb9ca9b9b9a008aa8b50578f341" TargetMode="External"/><Relationship Id="rId255" Type="http://schemas.openxmlformats.org/officeDocument/2006/relationships/hyperlink" Target="https://eigenphi.io/mev/eigentx/0x7bdaf86d76f717359c3795e5ea8c150b5d71290a58d3ef11850fe25e5d3dddcc?tab=block" TargetMode="External"/><Relationship Id="rId462" Type="http://schemas.openxmlformats.org/officeDocument/2006/relationships/hyperlink" Target="https://dashboard.tenderly.co/tx/mainnet/0x45852beb31c6c00425db5e1a06e9fbe829a87f8412a8cbc4ac73bd2534d96e4a" TargetMode="External"/><Relationship Id="rId1092" Type="http://schemas.openxmlformats.org/officeDocument/2006/relationships/hyperlink" Target="https://dashboard.tenderly.co/tx/mainnet/0x30b485b0ea7c3b5649aee698dfde5d36ec7fa40f6b830cd392bd91e4daf44b1f" TargetMode="External"/><Relationship Id="rId1106" Type="http://schemas.openxmlformats.org/officeDocument/2006/relationships/hyperlink" Target="https://eigenphi.io/mev/ethereum/tx/0x08cdfadee65f86ea2fdea13a3c85d1f001904c05d5560c790bb6f14fc06642bb" TargetMode="External"/><Relationship Id="rId1313" Type="http://schemas.openxmlformats.org/officeDocument/2006/relationships/hyperlink" Target="https://etherscan.io/tx/0xa0d7c85ac38beba4dab9221dd0f0b5aca53d70f6138cf0044200d4f0f64da9e6" TargetMode="External"/><Relationship Id="rId1397" Type="http://schemas.openxmlformats.org/officeDocument/2006/relationships/hyperlink" Target="https://etherscan.io/tx/0x6f55d6900f2803a952f9eefa0b0d82f8964d4998e4cc8cea023945778968dc87" TargetMode="External"/><Relationship Id="rId115" Type="http://schemas.openxmlformats.org/officeDocument/2006/relationships/hyperlink" Target="https://etherscan.io/tx/0xe3277cfc92a6bcebcc0a2d6b75573b4b8a631d470af1cb6979d3d1ddae7ee87c" TargetMode="External"/><Relationship Id="rId322" Type="http://schemas.openxmlformats.org/officeDocument/2006/relationships/hyperlink" Target="https://etherscan.io/tx/0x06d4e6d9a4acb115efd67bdebd5a34dacfdcef28c3a064272ab51aabd9a9adc2" TargetMode="External"/><Relationship Id="rId767" Type="http://schemas.openxmlformats.org/officeDocument/2006/relationships/hyperlink" Target="https://etherscan.io/txs?block=21989555" TargetMode="External"/><Relationship Id="rId974" Type="http://schemas.openxmlformats.org/officeDocument/2006/relationships/hyperlink" Target="https://etherscan.io/tx/0x59950443e3a758a72b1c0b20c4a5044a5a88a62580c6225b13d9895b259e5c69" TargetMode="External"/><Relationship Id="rId199" Type="http://schemas.openxmlformats.org/officeDocument/2006/relationships/hyperlink" Target="https://etherscan.io/tx/0xbe4e9258d05a7092f58baa0c7cf20308db8b77ee19edebbcd2aa955bf7e30c66" TargetMode="External"/><Relationship Id="rId627" Type="http://schemas.openxmlformats.org/officeDocument/2006/relationships/hyperlink" Target="https://eigenphi.io/mev/ethereum/tx/0x99f608661d876e35eb64def321941893b8e436b724934845038a61306b9d977b" TargetMode="External"/><Relationship Id="rId834" Type="http://schemas.openxmlformats.org/officeDocument/2006/relationships/hyperlink" Target="https://etherscan.io/tx/0xd17e3d5a19a7c473e9186dfb6865393fd6ccc7022223972a673f3a751583f422" TargetMode="External"/><Relationship Id="rId1257" Type="http://schemas.openxmlformats.org/officeDocument/2006/relationships/hyperlink" Target="https://dashboard.tenderly.co/tx/mainnet/0x737b474b9b50685793790254473297c663d469fa5d3347bea118333f5a11c09b" TargetMode="External"/><Relationship Id="rId266" Type="http://schemas.openxmlformats.org/officeDocument/2006/relationships/hyperlink" Target="https://etherscan.io/txs?block=21984986" TargetMode="External"/><Relationship Id="rId473" Type="http://schemas.openxmlformats.org/officeDocument/2006/relationships/hyperlink" Target="https://etherscan.io/tx/0x7275401c20c2963c80489457ad18f5c4349e919b3e4d78110ba8a41b088bde23" TargetMode="External"/><Relationship Id="rId680" Type="http://schemas.openxmlformats.org/officeDocument/2006/relationships/hyperlink" Target="https://etherscan.io/tx/0x53e2eb2366034441c88e1705b09f984a678a1e9179cd1fd1aabdc311f74ddbad" TargetMode="External"/><Relationship Id="rId901" Type="http://schemas.openxmlformats.org/officeDocument/2006/relationships/hyperlink" Target="https://etherscan.io/tx/0x799f381a7c9670603afa81e8c606c275b0226bdc2b37bd305c97259665aaffc5" TargetMode="External"/><Relationship Id="rId1117" Type="http://schemas.openxmlformats.org/officeDocument/2006/relationships/hyperlink" Target="https://etherscan.io/txs?block=21991943" TargetMode="External"/><Relationship Id="rId1324" Type="http://schemas.openxmlformats.org/officeDocument/2006/relationships/hyperlink" Target="https://eigenphi.io/mev/eigentx/0x1d3fb6a363de8d97a328f4cab8312c9010d77d0e0049684225e4977edef0627f?tab=block" TargetMode="External"/><Relationship Id="rId30" Type="http://schemas.openxmlformats.org/officeDocument/2006/relationships/hyperlink" Target="https://etherscan.io/tx/0xedd15e41677b31df2af9ec1f7fb8da6a4c2f539fc9fb902def579097f8b8c8e8" TargetMode="External"/><Relationship Id="rId126" Type="http://schemas.openxmlformats.org/officeDocument/2006/relationships/hyperlink" Target="https://libmev.com/blocks/21988693" TargetMode="External"/><Relationship Id="rId333" Type="http://schemas.openxmlformats.org/officeDocument/2006/relationships/hyperlink" Target="https://dashboard.tenderly.co/tx/mainnet/0x6c3d9c340e978f81d769f125ea3539a6d0faf1035c598e3706aa7c62f788e0f9" TargetMode="External"/><Relationship Id="rId540" Type="http://schemas.openxmlformats.org/officeDocument/2006/relationships/hyperlink" Target="https://eigenphi.io/mev/ethereum/tx/0xe82982fc4ace95aabcc59dd98f4a52ab0ab609a7df158a5016aeb6fd827ab33c" TargetMode="External"/><Relationship Id="rId778" Type="http://schemas.openxmlformats.org/officeDocument/2006/relationships/hyperlink" Target="https://eigenphi.io/mev/eigentx/0x3396eff93b4ec0b735da98eca8598e93a674970d7f03c37471b97bb2f0ad3bef?tab=block" TargetMode="External"/><Relationship Id="rId985" Type="http://schemas.openxmlformats.org/officeDocument/2006/relationships/hyperlink" Target="https://etherscan.io/tx/0x37d0d75518307d0c53f4bf82c3b880157df0aa3b825510aa453cb9a4da46d48e" TargetMode="External"/><Relationship Id="rId1170" Type="http://schemas.openxmlformats.org/officeDocument/2006/relationships/hyperlink" Target="https://libmev.com/blocks/21984753" TargetMode="External"/><Relationship Id="rId638" Type="http://schemas.openxmlformats.org/officeDocument/2006/relationships/hyperlink" Target="https://etherscan.io/txs?block=21988293" TargetMode="External"/><Relationship Id="rId845" Type="http://schemas.openxmlformats.org/officeDocument/2006/relationships/hyperlink" Target="https://etherscan.io/tx/0xf77661ad84c2d85178aa0e33c15308232efc84424bff763f4608f712f7dd5260" TargetMode="External"/><Relationship Id="rId1030" Type="http://schemas.openxmlformats.org/officeDocument/2006/relationships/hyperlink" Target="https://etherscan.io/tx/0xa7c75655337cbfd1d334203dac3e7a592817ab15044ffa8dad0bf0194c637873" TargetMode="External"/><Relationship Id="rId1268" Type="http://schemas.openxmlformats.org/officeDocument/2006/relationships/hyperlink" Target="https://etherscan.io/tx/0xf37e72c3da77226fcca4b608020e1b88e1650455d667deaa5fa2cdf6fa641ca5" TargetMode="External"/><Relationship Id="rId277" Type="http://schemas.openxmlformats.org/officeDocument/2006/relationships/hyperlink" Target="https://eigenphi.io/mev/eigentx/0x55d836ecce2f459040cfc8259c707913e08899b59fc2b2117ea74f9f97e9e7fc?tab=block" TargetMode="External"/><Relationship Id="rId400" Type="http://schemas.openxmlformats.org/officeDocument/2006/relationships/hyperlink" Target="https://libmev.com/blocks/21986494" TargetMode="External"/><Relationship Id="rId484" Type="http://schemas.openxmlformats.org/officeDocument/2006/relationships/hyperlink" Target="https://eigenphi.io/mev/ethereum/tx/0xa83fb711f5ff5dcfceb7233e71744dd905377c33b1caf801199025b78be6d41a" TargetMode="External"/><Relationship Id="rId705" Type="http://schemas.openxmlformats.org/officeDocument/2006/relationships/hyperlink" Target="https://eigenphi.io/mev/ethereum/tx/0x4ceab3a63faca43bc7d9c70af26abfe0627dc2ad5111958e327d01be5586ee18" TargetMode="External"/><Relationship Id="rId1128" Type="http://schemas.openxmlformats.org/officeDocument/2006/relationships/hyperlink" Target="https://eigenphi.io/mev/eigentx/0xa6e9a5b3d75daed962e05fbbf80ef48dd862974f0f8cb6f7b7b0e1ea7c81b894?tab=block" TargetMode="External"/><Relationship Id="rId1335" Type="http://schemas.openxmlformats.org/officeDocument/2006/relationships/hyperlink" Target="https://dashboard.tenderly.co/tx/mainnet/0xf2cf8ac997df10c63b1543a1b150790872e8b89d9871da8b366a7e47d1e7ed92" TargetMode="External"/><Relationship Id="rId137" Type="http://schemas.openxmlformats.org/officeDocument/2006/relationships/hyperlink" Target="https://dashboard.tenderly.co/tx/mainnet/0x5e9ace6e4e6131a4bb631dbc9402c3c0d04e8331e0d7e05066d0e593c115abad" TargetMode="External"/><Relationship Id="rId344" Type="http://schemas.openxmlformats.org/officeDocument/2006/relationships/hyperlink" Target="https://etherscan.io/tx/0xe72ae020b5274118ef5e883d7c9d9b7fd7d3dbff1351b098e8bb6820daa4e50c" TargetMode="External"/><Relationship Id="rId691" Type="http://schemas.openxmlformats.org/officeDocument/2006/relationships/hyperlink" Target="https://eigenphi.io/mev/ethereum/tx/0xa6d68401cf9e35d72d7fd5a1ccecfc208b7abf6bb0e8328f9b28aeb1c349359d" TargetMode="External"/><Relationship Id="rId789" Type="http://schemas.openxmlformats.org/officeDocument/2006/relationships/hyperlink" Target="https://dashboard.tenderly.co/tx/mainnet/0x70d8c8d7a31dc3521ba74ecd7d7967ad4b5bb81550e816fe90de802eb3429264" TargetMode="External"/><Relationship Id="rId912" Type="http://schemas.openxmlformats.org/officeDocument/2006/relationships/hyperlink" Target="https://etherscan.io/tx/0xe7ea4b311a2e2f64f2f37217c052572d476260968b845bc3211ebe70f6fb5275" TargetMode="External"/><Relationship Id="rId996" Type="http://schemas.openxmlformats.org/officeDocument/2006/relationships/hyperlink" Target="https://etherscan.io/tx/0xc1599ca755543e812c90f5f717ae713575029831126722fd06649b5bf96527cd" TargetMode="External"/><Relationship Id="rId41" Type="http://schemas.openxmlformats.org/officeDocument/2006/relationships/hyperlink" Target="https://libmev.com/blocks/21990010" TargetMode="External"/><Relationship Id="rId551" Type="http://schemas.openxmlformats.org/officeDocument/2006/relationships/hyperlink" Target="https://etherscan.io/tx/0xbf9b5d491fc15624c5f667721f64588eefa5e9279ea851fc297fd910d4acc7e6" TargetMode="External"/><Relationship Id="rId649" Type="http://schemas.openxmlformats.org/officeDocument/2006/relationships/hyperlink" Target="https://eigenphi.io/mev/eigentx/0x103682abd1e51ecbcd829a38ea21d88d8583611fa0b25bf29e673c3bd121ca7b?tab=block" TargetMode="External"/><Relationship Id="rId856" Type="http://schemas.openxmlformats.org/officeDocument/2006/relationships/hyperlink" Target="https://etherscan.io/tx/0xebd71e9ae43762082e89d67f8f941dd00cf573df5f051ed8f3b891a37f196b8c" TargetMode="External"/><Relationship Id="rId1181" Type="http://schemas.openxmlformats.org/officeDocument/2006/relationships/hyperlink" Target="https://dashboard.tenderly.co/tx/mainnet/0x274a7800def0226bc372d45c76ee5a5af2dc0578c89d93d8e233d7f8d1e0093d" TargetMode="External"/><Relationship Id="rId1279" Type="http://schemas.openxmlformats.org/officeDocument/2006/relationships/hyperlink" Target="https://eigenphi.io/mev/ethereum/tx/0xb0c4c015471baf709af3ffe586025ed5788fe03ea1e53a82e07e3e1cbaac95d9" TargetMode="External"/><Relationship Id="rId1402" Type="http://schemas.openxmlformats.org/officeDocument/2006/relationships/hyperlink" Target="https://eigenphi.io/mev/eigentx/0xc656a803597c8b19af9fd31732624be80e770da8fd0fb2bc96015469931afa05?tab=block" TargetMode="External"/><Relationship Id="rId190" Type="http://schemas.openxmlformats.org/officeDocument/2006/relationships/hyperlink" Target="https://etherscan.io/tx/0x097a61269612291d8d64405410743d258b95c224472f351116a6bf85604d354d" TargetMode="External"/><Relationship Id="rId204" Type="http://schemas.openxmlformats.org/officeDocument/2006/relationships/hyperlink" Target="https://eigenphi.io/mev/eigentx/0x4df0902fc1fbd0e0fde692fb1994501062ef637a600f3cb2ba45d01255222560?tab=block" TargetMode="External"/><Relationship Id="rId288" Type="http://schemas.openxmlformats.org/officeDocument/2006/relationships/hyperlink" Target="https://etherscan.io/txs?block=21986036" TargetMode="External"/><Relationship Id="rId411" Type="http://schemas.openxmlformats.org/officeDocument/2006/relationships/hyperlink" Target="https://etherscan.io/tx/0xe0c46f0636fe5d86a3d51e8680bfa105110c04c9b72a35347c40da51c1cf418c" TargetMode="External"/><Relationship Id="rId509" Type="http://schemas.openxmlformats.org/officeDocument/2006/relationships/hyperlink" Target="https://etherscan.io/txs?block=21984794" TargetMode="External"/><Relationship Id="rId1041" Type="http://schemas.openxmlformats.org/officeDocument/2006/relationships/hyperlink" Target="https://etherscan.io/tx/0x5c35cedcd53b38c86bbc6b8946ed649f67d5e3d00a7e2077b614e75743680ede" TargetMode="External"/><Relationship Id="rId1139" Type="http://schemas.openxmlformats.org/officeDocument/2006/relationships/hyperlink" Target="https://dashboard.tenderly.co/tx/mainnet/0xa96e887bd04a3bb330a076641ac0a32c4f7484eec9a6c0826e723a939db98275" TargetMode="External"/><Relationship Id="rId1346" Type="http://schemas.openxmlformats.org/officeDocument/2006/relationships/hyperlink" Target="https://etherscan.io/tx/0x7d8e9927640515a1efa32d801a9784e2caa287651620c0112e4454da95b577f5" TargetMode="External"/><Relationship Id="rId495" Type="http://schemas.openxmlformats.org/officeDocument/2006/relationships/hyperlink" Target="https://etherscan.io/txs?block=21988486" TargetMode="External"/><Relationship Id="rId716" Type="http://schemas.openxmlformats.org/officeDocument/2006/relationships/hyperlink" Target="https://etherscan.io/tx/0xd042f8f448e68b835f48f7958df50feaee4b031f5112dee22b63d260f3dbaea0" TargetMode="External"/><Relationship Id="rId923" Type="http://schemas.openxmlformats.org/officeDocument/2006/relationships/hyperlink" Target="https://etherscan.io/tx/0x8720a750995806282447ec2cbe5919a7dbb1e594e9946428db1d727591da5527" TargetMode="External"/><Relationship Id="rId52" Type="http://schemas.openxmlformats.org/officeDocument/2006/relationships/hyperlink" Target="https://dashboard.tenderly.co/tx/mainnet/0xb7d487dd7bc7821ccf22ab8784e7da2a39e6144590d0665342219670eed7b9fe" TargetMode="External"/><Relationship Id="rId148" Type="http://schemas.openxmlformats.org/officeDocument/2006/relationships/hyperlink" Target="https://etherscan.io/tx/0x082e58b156772b3759ab24c15f30d27dac39b31dd2c4ad0e07131aafd968f5f4" TargetMode="External"/><Relationship Id="rId355" Type="http://schemas.openxmlformats.org/officeDocument/2006/relationships/hyperlink" Target="https://eigenphi.io/mev/ethereum/tx/0x4e2612d60d56c13c1ea7f8787266597a45bbf6119e0f6a8f9ce7f5a074c4fe96" TargetMode="External"/><Relationship Id="rId562" Type="http://schemas.openxmlformats.org/officeDocument/2006/relationships/hyperlink" Target="https://eigenphi.io/mev/ethereum/tx/0xd2155f9058ee88cf861b203bea7af9ff02bcaed2f112ff50f2901cf88d914f42" TargetMode="External"/><Relationship Id="rId1192" Type="http://schemas.openxmlformats.org/officeDocument/2006/relationships/hyperlink" Target="https://etherscan.io/tx/0x10386f15a8c9b19c01e293d6b0338cf8905a665ec5024d37ed9246e160352d80" TargetMode="External"/><Relationship Id="rId1206" Type="http://schemas.openxmlformats.org/officeDocument/2006/relationships/hyperlink" Target="https://etherscan.io/txs?block=21991275" TargetMode="External"/><Relationship Id="rId1413" Type="http://schemas.openxmlformats.org/officeDocument/2006/relationships/hyperlink" Target="https://etherscan.io/tx/0xfc20b44e85dd028905a6165999f1e6491318e23a1bf427a319b6b68079a41b3e" TargetMode="External"/><Relationship Id="rId215" Type="http://schemas.openxmlformats.org/officeDocument/2006/relationships/hyperlink" Target="https://etherscan.io/txs?block=21986265" TargetMode="External"/><Relationship Id="rId422" Type="http://schemas.openxmlformats.org/officeDocument/2006/relationships/hyperlink" Target="https://libmev.com/blocks/21989693" TargetMode="External"/><Relationship Id="rId867" Type="http://schemas.openxmlformats.org/officeDocument/2006/relationships/hyperlink" Target="https://etherscan.io/tx/0xd9c304a87d6b3949fe683e75525a5afa941d47e8abea79aa59481bc1f8b1d462" TargetMode="External"/><Relationship Id="rId1052" Type="http://schemas.openxmlformats.org/officeDocument/2006/relationships/hyperlink" Target="https://etherscan.io/tx/0x49bdeb4a54bc2e18cb3731bc747e222bed4a23739597706a867a13144ee2fbc9" TargetMode="External"/><Relationship Id="rId299" Type="http://schemas.openxmlformats.org/officeDocument/2006/relationships/hyperlink" Target="https://eigenphi.io/mev/eigentx/0x336a738e9d8d6f1eeb2edae75302eac3c8bc75db6bd6430dbac51c95bc8c52af?tab=block" TargetMode="External"/><Relationship Id="rId727" Type="http://schemas.openxmlformats.org/officeDocument/2006/relationships/hyperlink" Target="https://eigenphi.io/mev/ethereum/tx/0xf232bdc40512e1d7a03d42fc3b5b6d92434eafb22465329a6c60156d1409f52f" TargetMode="External"/><Relationship Id="rId934" Type="http://schemas.openxmlformats.org/officeDocument/2006/relationships/hyperlink" Target="https://etherscan.io/tx/0xe6184691c3aaef5d0483619ee6a8ef810e38afe08519fbdebb9766e0d39103ba" TargetMode="External"/><Relationship Id="rId1357" Type="http://schemas.openxmlformats.org/officeDocument/2006/relationships/hyperlink" Target="https://eigenphi.io/mev/ethereum/tx/0x25f0e7a9a4661d03a2b81c336c61175768df066b3c6ec4cbd47246e3ec57bbc6" TargetMode="External"/><Relationship Id="rId63" Type="http://schemas.openxmlformats.org/officeDocument/2006/relationships/hyperlink" Target="https://etherscan.io/tx/0xc8a91ef8d855ae02e3a469ac3b4fdde6e78b5408729a0310bdea03be2dc13aec" TargetMode="External"/><Relationship Id="rId159" Type="http://schemas.openxmlformats.org/officeDocument/2006/relationships/hyperlink" Target="https://eigenphi.io/mev/ethereum/tx/0xfeb25284253046ea13b2c9daa765ca77d6a826569f4ac39ec73692edf724cd53" TargetMode="External"/><Relationship Id="rId366" Type="http://schemas.openxmlformats.org/officeDocument/2006/relationships/hyperlink" Target="https://etherscan.io/txs?block=21988726" TargetMode="External"/><Relationship Id="rId573" Type="http://schemas.openxmlformats.org/officeDocument/2006/relationships/hyperlink" Target="https://etherscan.io/txs?block=21986562" TargetMode="External"/><Relationship Id="rId780" Type="http://schemas.openxmlformats.org/officeDocument/2006/relationships/hyperlink" Target="https://etherscan.io/txs?block=21989276" TargetMode="External"/><Relationship Id="rId1217" Type="http://schemas.openxmlformats.org/officeDocument/2006/relationships/hyperlink" Target="https://eigenphi.io/mev/eigentx/0x228a27ea58a79bd4bbff0ef25be0c6f2b6ba56d6ff24d7f4cd29c266a8e5578f?tab=block" TargetMode="External"/><Relationship Id="rId1424" Type="http://schemas.openxmlformats.org/officeDocument/2006/relationships/hyperlink" Target="https://libmev.com/blocks/21985272" TargetMode="External"/><Relationship Id="rId226" Type="http://schemas.openxmlformats.org/officeDocument/2006/relationships/hyperlink" Target="https://eigenphi.io/mev/eigentx/0x5bf82d50320d5cbdbffc80c62c9001d3d0bcd1f1494cc6974186c0247e2ae7f7?tab=block" TargetMode="External"/><Relationship Id="rId433" Type="http://schemas.openxmlformats.org/officeDocument/2006/relationships/hyperlink" Target="https://dashboard.tenderly.co/tx/mainnet/0xe8f0b5471422abc9946602bb87628f7a69dba4d171df37ecc4df060fdc47a82e" TargetMode="External"/><Relationship Id="rId878" Type="http://schemas.openxmlformats.org/officeDocument/2006/relationships/hyperlink" Target="https://etherscan.io/tx/0x80bd79ccac22c4b8e634444d49fd6982cc2d17608770e7fecbeaba451ce8806b" TargetMode="External"/><Relationship Id="rId1063" Type="http://schemas.openxmlformats.org/officeDocument/2006/relationships/hyperlink" Target="https://etherscan.io/tx/0x65f69dab178994e81f39d1e95d95d97a0c07767e569d111587c777a494bfe236" TargetMode="External"/><Relationship Id="rId1270" Type="http://schemas.openxmlformats.org/officeDocument/2006/relationships/hyperlink" Target="https://etherscan.io/tx/0x103fca7b8a5249a8d05b0044a41bdd919cbc73040fee2452f2bc408a6bc8522f" TargetMode="External"/><Relationship Id="rId640" Type="http://schemas.openxmlformats.org/officeDocument/2006/relationships/hyperlink" Target="https://dashboard.tenderly.co/tx/mainnet/0x3f09025f9c93201cbfbaf5eea3b46e8007cb0ea9206bc4840f3715c3881bf674" TargetMode="External"/><Relationship Id="rId738" Type="http://schemas.openxmlformats.org/officeDocument/2006/relationships/hyperlink" Target="https://etherscan.io/txs?block=21984502" TargetMode="External"/><Relationship Id="rId945" Type="http://schemas.openxmlformats.org/officeDocument/2006/relationships/hyperlink" Target="https://etherscan.io/tx/0x27427b3909eb007738f766b89e578959e8039fa38e724d7aa81b30fd8eaf91e2" TargetMode="External"/><Relationship Id="rId1368" Type="http://schemas.openxmlformats.org/officeDocument/2006/relationships/hyperlink" Target="https://etherscan.io/tx/0xcf5e68b95777e25f8d03edf53e3eb7876ad3c1e22cfebf26a668adec8dd729b5" TargetMode="External"/><Relationship Id="rId74" Type="http://schemas.openxmlformats.org/officeDocument/2006/relationships/hyperlink" Target="https://eigenphi.io/mev/ethereum/tx/0x9e79a65b03e4f35b3a2175b3fd85f107cc7e5d560e1f1875e822a089a767e0e6" TargetMode="External"/><Relationship Id="rId377" Type="http://schemas.openxmlformats.org/officeDocument/2006/relationships/hyperlink" Target="https://eigenphi.io/mev/eigentx/0xc8386c27e9393a032f00b6cc6af6d91e711426a2526545755c0c46fbcc905391?tab=block" TargetMode="External"/><Relationship Id="rId500" Type="http://schemas.openxmlformats.org/officeDocument/2006/relationships/hyperlink" Target="https://libmev.com/blocks/21988486" TargetMode="External"/><Relationship Id="rId584" Type="http://schemas.openxmlformats.org/officeDocument/2006/relationships/hyperlink" Target="https://eigenphi.io/mev/eigentx/0x43f3f327d3c86ff09b0152a20cfcde4867b8869c48bdb1b59329c76b0f7c6aac?tab=block" TargetMode="External"/><Relationship Id="rId805" Type="http://schemas.openxmlformats.org/officeDocument/2006/relationships/hyperlink" Target="https://eigenphi.io/mev/eigentx/0x9c8603280026b97c9a8e391a3c9321868ae0455383cc0567b36c606a9009f09b?tab=block" TargetMode="External"/><Relationship Id="rId1130" Type="http://schemas.openxmlformats.org/officeDocument/2006/relationships/hyperlink" Target="https://etherscan.io/tx/0xa6e9a5b3d75daed962e05fbbf80ef48dd862974f0f8cb6f7b7b0e1ea7c81b894" TargetMode="External"/><Relationship Id="rId1228" Type="http://schemas.openxmlformats.org/officeDocument/2006/relationships/hyperlink" Target="https://etherscan.io/tx/0x481f1c1135ccff85525dd36252c8c4722c303c8a3dab059762e1ce67b7c4935b" TargetMode="External"/><Relationship Id="rId1435" Type="http://schemas.openxmlformats.org/officeDocument/2006/relationships/hyperlink" Target="https://dashboard.tenderly.co/tx/mainnet/0x9427351c7de9d7c4750f9edaa2d9dec10187ef19af209bc23875766063c3a019" TargetMode="External"/><Relationship Id="rId5" Type="http://schemas.openxmlformats.org/officeDocument/2006/relationships/hyperlink" Target="https://eigenphi.io/mev/eigentx/0xb1a42629ba7f4ab48779dc239c4f82c05c3c55b177b093f69164d59fb4b9fa96?tab=block" TargetMode="External"/><Relationship Id="rId237" Type="http://schemas.openxmlformats.org/officeDocument/2006/relationships/hyperlink" Target="https://etherscan.io/txs?block=21989965" TargetMode="External"/><Relationship Id="rId791" Type="http://schemas.openxmlformats.org/officeDocument/2006/relationships/hyperlink" Target="https://eigenphi.io/mev/eigentx/0x70d8c8d7a31dc3521ba74ecd7d7967ad4b5bb81550e816fe90de802eb3429264?tab=block" TargetMode="External"/><Relationship Id="rId889" Type="http://schemas.openxmlformats.org/officeDocument/2006/relationships/hyperlink" Target="https://etherscan.io/tx/0xb4c3084285d7afe1d4d5d0869611d16a9ecd9116999f27de9de76f92370d45e7" TargetMode="External"/><Relationship Id="rId1074" Type="http://schemas.openxmlformats.org/officeDocument/2006/relationships/hyperlink" Target="https://etherscan.io/tx/0xc98779dec2dc6516a45b7e85647a685ee54f24f8ad836748dd62551549514a56" TargetMode="External"/><Relationship Id="rId444" Type="http://schemas.openxmlformats.org/officeDocument/2006/relationships/hyperlink" Target="https://libmev.com/blocks/21990018" TargetMode="External"/><Relationship Id="rId651" Type="http://schemas.openxmlformats.org/officeDocument/2006/relationships/hyperlink" Target="https://etherscan.io/tx/0x103682abd1e51ecbcd829a38ea21d88d8583611fa0b25bf29e673c3bd121ca7b" TargetMode="External"/><Relationship Id="rId749" Type="http://schemas.openxmlformats.org/officeDocument/2006/relationships/hyperlink" Target="https://eigenphi.io/mev/ethereum/tx/0xbddbfc7bdda94ab7e6614d5f6a198b413a5337a9e42bde903cb90f6e6c4dfef4" TargetMode="External"/><Relationship Id="rId1281" Type="http://schemas.openxmlformats.org/officeDocument/2006/relationships/hyperlink" Target="https://libmev.com/blocks/21992043" TargetMode="External"/><Relationship Id="rId1379" Type="http://schemas.openxmlformats.org/officeDocument/2006/relationships/hyperlink" Target="https://eigenphi.io/mev/ethereum/tx/0x822ec388a5f86f8d943e03bf49f0d3a42da471cb9089919f971484edc5fa85f1" TargetMode="External"/><Relationship Id="rId290" Type="http://schemas.openxmlformats.org/officeDocument/2006/relationships/hyperlink" Target="https://dashboard.tenderly.co/tx/mainnet/0x43e22de01478bdb89d846905cafbdd9eb811677b4c37a1d92e5f84d15ac2fdd8" TargetMode="External"/><Relationship Id="rId304" Type="http://schemas.openxmlformats.org/officeDocument/2006/relationships/hyperlink" Target="https://dashboard.tenderly.co/tx/mainnet/0x50eb9c4e021190ae14e573c2f21b70ec75e662e34af9c40fef5770ed69aa7507" TargetMode="External"/><Relationship Id="rId388" Type="http://schemas.openxmlformats.org/officeDocument/2006/relationships/hyperlink" Target="https://etherscan.io/txs?block=21991370" TargetMode="External"/><Relationship Id="rId511" Type="http://schemas.openxmlformats.org/officeDocument/2006/relationships/hyperlink" Target="https://dashboard.tenderly.co/tx/mainnet/0x31d401d26da90071c832e52ebdbbaefa5d7b08bc49d8049c4b0ce887902f534b" TargetMode="External"/><Relationship Id="rId609" Type="http://schemas.openxmlformats.org/officeDocument/2006/relationships/hyperlink" Target="https://etherscan.io/tx/0x4adf0741256217e9b09ae13e3b0e71bbf5ae50520c17616b8278220a11403a33" TargetMode="External"/><Relationship Id="rId956" Type="http://schemas.openxmlformats.org/officeDocument/2006/relationships/hyperlink" Target="https://etherscan.io/tx/0x81145883203b7fe625aa0b4ca99fc2e731e535162a1497835772541a3750c478" TargetMode="External"/><Relationship Id="rId1141" Type="http://schemas.openxmlformats.org/officeDocument/2006/relationships/hyperlink" Target="https://eigenphi.io/mev/eigentx/0xa96e887bd04a3bb330a076641ac0a32c4f7484eec9a6c0826e723a939db98275?tab=block" TargetMode="External"/><Relationship Id="rId1239" Type="http://schemas.openxmlformats.org/officeDocument/2006/relationships/hyperlink" Target="https://libmev.com/blocks/21986539" TargetMode="External"/><Relationship Id="rId85" Type="http://schemas.openxmlformats.org/officeDocument/2006/relationships/hyperlink" Target="https://etherscan.io/txs?block=21988473" TargetMode="External"/><Relationship Id="rId150" Type="http://schemas.openxmlformats.org/officeDocument/2006/relationships/hyperlink" Target="https://etherscan.io/tx/0x3f643fa4daf9b5bb641f17c297d3cecc7434c33b46e7f086b29e51aa59dd107a" TargetMode="External"/><Relationship Id="rId595" Type="http://schemas.openxmlformats.org/officeDocument/2006/relationships/hyperlink" Target="https://etherscan.io/tx/0xd304de768c1d2a860f2cb001ab5653c1e9af7d51faffb12bff5f71c19ee25a55" TargetMode="External"/><Relationship Id="rId816" Type="http://schemas.openxmlformats.org/officeDocument/2006/relationships/hyperlink" Target="https://etherscan.io/tx/0xc329ea29ae031415e9b494f0838988d353779341a88923917cb2f0b476c0a91a" TargetMode="External"/><Relationship Id="rId1001" Type="http://schemas.openxmlformats.org/officeDocument/2006/relationships/hyperlink" Target="https://etherscan.io/tx/0xdb6ecd25857b1c25bf0030b844cbcc9fb49e51dcbe47b5994503d006b4a28100" TargetMode="External"/><Relationship Id="rId1446" Type="http://schemas.openxmlformats.org/officeDocument/2006/relationships/hyperlink" Target="https://etherscan.io/tx/0xf2192bb7672eb9073ebf8f59f985610bcf9600a0847e1f7786d55a5fe634a221" TargetMode="External"/><Relationship Id="rId248" Type="http://schemas.openxmlformats.org/officeDocument/2006/relationships/hyperlink" Target="https://eigenphi.io/mev/eigentx/0xc50b0e8b834eee9db852d5d57bfa269199a87bd4fc6849961b124c5fa41e6194?tab=block" TargetMode="External"/><Relationship Id="rId455" Type="http://schemas.openxmlformats.org/officeDocument/2006/relationships/hyperlink" Target="https://dashboard.tenderly.co/tx/mainnet/0xb27486bf6601473d5bc1090d8cae9e724878eeeca52f8d5ed4bb00cd0f60e317" TargetMode="External"/><Relationship Id="rId662" Type="http://schemas.openxmlformats.org/officeDocument/2006/relationships/hyperlink" Target="https://eigenphi.io/mev/ethereum/tx/0xde977803f24a3a9f04440cabdd0431f51a7d517525776f16907002e76f4c26d0" TargetMode="External"/><Relationship Id="rId1085" Type="http://schemas.openxmlformats.org/officeDocument/2006/relationships/hyperlink" Target="https://dashboard.tenderly.co/tx/mainnet/0x05ccdbd5ba5f612e0eae65cdb4b2b3b923a325c1c8116cb25d27ad63b9a7069d" TargetMode="External"/><Relationship Id="rId1292" Type="http://schemas.openxmlformats.org/officeDocument/2006/relationships/hyperlink" Target="https://dashboard.tenderly.co/tx/mainnet/0xef2e2f78cc69bac4f93e3d801449386fac271d3ee7d028209c2e4c2526bd9e4f" TargetMode="External"/><Relationship Id="rId1306" Type="http://schemas.openxmlformats.org/officeDocument/2006/relationships/hyperlink" Target="https://dashboard.tenderly.co/tx/mainnet/0x5ca868e25b213b97bfe5abee5a3d938c39d9c28fc63db3c890da688eba0e4d14" TargetMode="External"/><Relationship Id="rId12" Type="http://schemas.openxmlformats.org/officeDocument/2006/relationships/hyperlink" Target="https://etherscan.io/tx/0x76b407815db69db8efc4a4f8f6d4be96e2fee58cb55301067827ef71a5d35314" TargetMode="External"/><Relationship Id="rId108" Type="http://schemas.openxmlformats.org/officeDocument/2006/relationships/hyperlink" Target="https://etherscan.io/tx/0x4c01ef8e1a1ed019da5f8cb4631ea3dce9e64d0f18f059834bee309466d294e1" TargetMode="External"/><Relationship Id="rId315" Type="http://schemas.openxmlformats.org/officeDocument/2006/relationships/hyperlink" Target="https://etherscan.io/tx/0xf99dcd6ca8611b1b59c851809f70904eab437b4cd536043fc91e5e64dcd29e53" TargetMode="External"/><Relationship Id="rId522" Type="http://schemas.openxmlformats.org/officeDocument/2006/relationships/hyperlink" Target="https://etherscan.io/tx/0x3d7bc365ab62210bda6cc1171908d152b48f3b152102cb8051f709cc62ca69e4" TargetMode="External"/><Relationship Id="rId967" Type="http://schemas.openxmlformats.org/officeDocument/2006/relationships/hyperlink" Target="https://etherscan.io/tx/0x6b54c6a70144950fd86fd3d662afb9fff6c366e3ea42ca6dd386cb1bb6a4043a" TargetMode="External"/><Relationship Id="rId1152" Type="http://schemas.openxmlformats.org/officeDocument/2006/relationships/hyperlink" Target="https://etherscan.io/tx/0xd9c29a5e27cf1ed37dcc29560a216ba601c0aeb9578f474aac964ef8a8581f32" TargetMode="External"/><Relationship Id="rId96" Type="http://schemas.openxmlformats.org/officeDocument/2006/relationships/hyperlink" Target="https://eigenphi.io/mev/eigentx/0x16d744c788251b64422a1f69414e3a0de43d0bb6bc91595d76cdb148b5177f4c?tab=block" TargetMode="External"/><Relationship Id="rId161" Type="http://schemas.openxmlformats.org/officeDocument/2006/relationships/hyperlink" Target="https://libmev.com/blocks/21984796" TargetMode="External"/><Relationship Id="rId399" Type="http://schemas.openxmlformats.org/officeDocument/2006/relationships/hyperlink" Target="https://eigenphi.io/mev/eigentx/0x7248bac597cd9082210912e37242f3088a7648bcfa5d39fc75be2ce473bc52de?tab=block" TargetMode="External"/><Relationship Id="rId827" Type="http://schemas.openxmlformats.org/officeDocument/2006/relationships/hyperlink" Target="https://libmev.com/blocks/21989361" TargetMode="External"/><Relationship Id="rId1012" Type="http://schemas.openxmlformats.org/officeDocument/2006/relationships/hyperlink" Target="https://etherscan.io/tx/0xaf2325a68c605e3af4e7fdbf8734a71fac7629de46e1d63ba004504f83577751" TargetMode="External"/><Relationship Id="rId259" Type="http://schemas.openxmlformats.org/officeDocument/2006/relationships/hyperlink" Target="https://etherscan.io/txs?block=21990557" TargetMode="External"/><Relationship Id="rId466" Type="http://schemas.openxmlformats.org/officeDocument/2006/relationships/hyperlink" Target="https://etherscan.io/tx/0x45852beb31c6c00425db5e1a06e9fbe829a87f8412a8cbc4ac73bd2534d96e4a" TargetMode="External"/><Relationship Id="rId673" Type="http://schemas.openxmlformats.org/officeDocument/2006/relationships/hyperlink" Target="https://etherscan.io/txs?block=21989220" TargetMode="External"/><Relationship Id="rId880" Type="http://schemas.openxmlformats.org/officeDocument/2006/relationships/hyperlink" Target="https://etherscan.io/tx/0x87822e5f946a27a8bde6eb41d8bde2f13cd84eee4e054b01f32ca0c9a9e21bad" TargetMode="External"/><Relationship Id="rId1096" Type="http://schemas.openxmlformats.org/officeDocument/2006/relationships/hyperlink" Target="https://etherscan.io/txs?block=21984406" TargetMode="External"/><Relationship Id="rId1317" Type="http://schemas.openxmlformats.org/officeDocument/2006/relationships/hyperlink" Target="https://libmev.com/blocks/21992753" TargetMode="External"/><Relationship Id="rId23" Type="http://schemas.openxmlformats.org/officeDocument/2006/relationships/hyperlink" Target="https://etherscan.io/txs?block=21990006" TargetMode="External"/><Relationship Id="rId119" Type="http://schemas.openxmlformats.org/officeDocument/2006/relationships/hyperlink" Target="https://libmev.com/blocks/21989378" TargetMode="External"/><Relationship Id="rId326" Type="http://schemas.openxmlformats.org/officeDocument/2006/relationships/hyperlink" Target="https://eigenphi.io/mev/ethereum/tx/0x116a3007623bf05dc96f784d50b20cd6807037faf419af51b10928d23ef76ab1" TargetMode="External"/><Relationship Id="rId533" Type="http://schemas.openxmlformats.org/officeDocument/2006/relationships/hyperlink" Target="https://eigenphi.io/mev/ethereum/tx/0x6de0b137bd332effa1c7536f1eb7d53c9b33df1a8e9a7a5f1d25c23f87487391" TargetMode="External"/><Relationship Id="rId978" Type="http://schemas.openxmlformats.org/officeDocument/2006/relationships/hyperlink" Target="https://etherscan.io/tx/0xd6685e03795245708b1014364aa4a274314e85d3180348d7e8f1ec813453067b" TargetMode="External"/><Relationship Id="rId1163" Type="http://schemas.openxmlformats.org/officeDocument/2006/relationships/hyperlink" Target="https://libmev.com/blocks/21984696" TargetMode="External"/><Relationship Id="rId1370" Type="http://schemas.openxmlformats.org/officeDocument/2006/relationships/hyperlink" Target="https://etherscan.io/tx/0xef05ec487421effa41774e4e4bf7ee43f9d46bce064a4538d89092f4f47dac0a" TargetMode="External"/><Relationship Id="rId740" Type="http://schemas.openxmlformats.org/officeDocument/2006/relationships/hyperlink" Target="https://dashboard.tenderly.co/tx/mainnet/0x1e6498e76f0b13c3c65aef554c1fabe15c1cd6e517407cb1d1e123b15184977c" TargetMode="External"/><Relationship Id="rId838" Type="http://schemas.openxmlformats.org/officeDocument/2006/relationships/hyperlink" Target="https://etherscan.io/tx/0x0cb096c75559e7a2f64a5a9065797466a9282d37d3c467a062c9d3bbef91cced" TargetMode="External"/><Relationship Id="rId1023" Type="http://schemas.openxmlformats.org/officeDocument/2006/relationships/hyperlink" Target="https://etherscan.io/tx/0xc595a289508efea8e794985736f1b78f75b4aeefd11abea0f3e3597bd5585ff4" TargetMode="External"/><Relationship Id="rId172" Type="http://schemas.openxmlformats.org/officeDocument/2006/relationships/hyperlink" Target="https://etherscan.io/tx/0xa9ca38869f025ae67f5344d89499ad8a472bec3ba3e5e4664c10c09bd5344ead" TargetMode="External"/><Relationship Id="rId477" Type="http://schemas.openxmlformats.org/officeDocument/2006/relationships/hyperlink" Target="https://eigenphi.io/mev/ethereum/tx/0x44c843a414ba5ef7d383b33fd4858050135e0e313e7855a61aba482cfbdd504b" TargetMode="External"/><Relationship Id="rId600" Type="http://schemas.openxmlformats.org/officeDocument/2006/relationships/hyperlink" Target="https://eigenphi.io/mev/eigentx/0xd341176c6f64b825aca9ff2b7b98e41f29b347ed5d04445a48f299538b584efd?tab=block" TargetMode="External"/><Relationship Id="rId684" Type="http://schemas.openxmlformats.org/officeDocument/2006/relationships/hyperlink" Target="https://eigenphi.io/mev/ethereum/tx/0xbc6aa164517bc70cb8fbcfa28045deb20a261baca994fcf76881156ca1d6c6dd" TargetMode="External"/><Relationship Id="rId1230" Type="http://schemas.openxmlformats.org/officeDocument/2006/relationships/hyperlink" Target="https://eigenphi.io/mev/ethereum/tx/0x481f1c1135ccff85525dd36252c8c4722c303c8a3dab059762e1ce67b7c4935b" TargetMode="External"/><Relationship Id="rId1328" Type="http://schemas.openxmlformats.org/officeDocument/2006/relationships/hyperlink" Target="https://etherscan.io/tx/0xb18870c819022b6fa3fd0fd5f8f2dadf3432a08a3878e4f6b36d01b2654e769d" TargetMode="External"/><Relationship Id="rId337" Type="http://schemas.openxmlformats.org/officeDocument/2006/relationships/hyperlink" Target="https://etherscan.io/tx/0x6c3d9c340e978f81d769f125ea3539a6d0faf1035c598e3706aa7c62f788e0f9" TargetMode="External"/><Relationship Id="rId891" Type="http://schemas.openxmlformats.org/officeDocument/2006/relationships/hyperlink" Target="https://etherscan.io/tx/0x2cbec700621c84111fe2a9b6c9ab0373edd474e0fab9bae87b783930e1fd21ab" TargetMode="External"/><Relationship Id="rId905" Type="http://schemas.openxmlformats.org/officeDocument/2006/relationships/hyperlink" Target="https://etherscan.io/tx/0x925d2620ec7c1f4feeeef92506c809142b145a42fc11e783a44569562c5d90d8" TargetMode="External"/><Relationship Id="rId989" Type="http://schemas.openxmlformats.org/officeDocument/2006/relationships/hyperlink" Target="https://etherscan.io/tx/0x983512aa2083dc596e5af186003f36d835ad6afd7ca37a7b8fafb42c47a8cd62" TargetMode="External"/><Relationship Id="rId34" Type="http://schemas.openxmlformats.org/officeDocument/2006/relationships/hyperlink" Target="https://libmev.com/blocks/21990008" TargetMode="External"/><Relationship Id="rId544" Type="http://schemas.openxmlformats.org/officeDocument/2006/relationships/hyperlink" Target="https://etherscan.io/tx/0xe82982fc4ace95aabcc59dd98f4a52ab0ab609a7df158a5016aeb6fd827ab33c" TargetMode="External"/><Relationship Id="rId751" Type="http://schemas.openxmlformats.org/officeDocument/2006/relationships/hyperlink" Target="https://libmev.com/blocks/21984676" TargetMode="External"/><Relationship Id="rId849" Type="http://schemas.openxmlformats.org/officeDocument/2006/relationships/hyperlink" Target="https://etherscan.io/tx/0x7725449840b4c0d5b1e5dd830c9844f00393d042f2a1c895a2447cdd59174354" TargetMode="External"/><Relationship Id="rId1174" Type="http://schemas.openxmlformats.org/officeDocument/2006/relationships/hyperlink" Target="https://dashboard.tenderly.co/tx/mainnet/0x479579e48e8ad99ce8d990fe9baf2a9cbd5c3b3212ae46be0dbe9a82d5bbcb8a" TargetMode="External"/><Relationship Id="rId1381" Type="http://schemas.openxmlformats.org/officeDocument/2006/relationships/hyperlink" Target="https://libmev.com/blocks/21984665" TargetMode="External"/><Relationship Id="rId183" Type="http://schemas.openxmlformats.org/officeDocument/2006/relationships/hyperlink" Target="https://libmev.com/blocks/21991397" TargetMode="External"/><Relationship Id="rId390" Type="http://schemas.openxmlformats.org/officeDocument/2006/relationships/hyperlink" Target="https://dashboard.tenderly.co/tx/mainnet/0xd3cc45227aacc5512157ebe638cc5be84f8c82575c02a2d0515d7178b4392e54" TargetMode="External"/><Relationship Id="rId404" Type="http://schemas.openxmlformats.org/officeDocument/2006/relationships/hyperlink" Target="https://dashboard.tenderly.co/tx/mainnet/0x390cfba54706ea78a3f73c2e240077b806a9fb4503ad7b254c40c906930164a0" TargetMode="External"/><Relationship Id="rId611" Type="http://schemas.openxmlformats.org/officeDocument/2006/relationships/hyperlink" Target="https://etherscan.io/tx/0x2f07b8c2bda963200ac5eb493a581e7040443bc3528db770751190aa8f84954d" TargetMode="External"/><Relationship Id="rId1034" Type="http://schemas.openxmlformats.org/officeDocument/2006/relationships/hyperlink" Target="https://etherscan.io/tx/0xaeef1acc253ac96534ba63e90b88cc5180d5343e423756944930bb62a5692c06" TargetMode="External"/><Relationship Id="rId1241" Type="http://schemas.openxmlformats.org/officeDocument/2006/relationships/hyperlink" Target="https://etherscan.io/txs?block=21986858" TargetMode="External"/><Relationship Id="rId1339" Type="http://schemas.openxmlformats.org/officeDocument/2006/relationships/hyperlink" Target="https://etherscan.io/tx/0xf2cf8ac997df10c63b1543a1b150790872e8b89d9871da8b366a7e47d1e7ed92" TargetMode="External"/><Relationship Id="rId250" Type="http://schemas.openxmlformats.org/officeDocument/2006/relationships/hyperlink" Target="https://etherscan.io/tx/0xc50b0e8b834eee9db852d5d57bfa269199a87bd4fc6849961b124c5fa41e6194" TargetMode="External"/><Relationship Id="rId488" Type="http://schemas.openxmlformats.org/officeDocument/2006/relationships/hyperlink" Target="https://etherscan.io/txs?block=21988839" TargetMode="External"/><Relationship Id="rId695" Type="http://schemas.openxmlformats.org/officeDocument/2006/relationships/hyperlink" Target="https://etherscan.io/txs?block=21990011" TargetMode="External"/><Relationship Id="rId709" Type="http://schemas.openxmlformats.org/officeDocument/2006/relationships/hyperlink" Target="https://etherscan.io/tx/0x4ceab3a63faca43bc7d9c70af26abfe0627dc2ad5111958e327d01be5586ee18" TargetMode="External"/><Relationship Id="rId916" Type="http://schemas.openxmlformats.org/officeDocument/2006/relationships/hyperlink" Target="https://etherscan.io/tx/0xe4c9743d0cd34a8fabd5c7107ffc5623fc77bf7a04817f371fb4ac02348ecf63" TargetMode="External"/><Relationship Id="rId1101" Type="http://schemas.openxmlformats.org/officeDocument/2006/relationships/hyperlink" Target="https://libmev.com/blocks/21984406" TargetMode="External"/><Relationship Id="rId45" Type="http://schemas.openxmlformats.org/officeDocument/2006/relationships/hyperlink" Target="https://dashboard.tenderly.co/tx/mainnet/0x8b7322667d3abcb0c9d937edd310b96d1b5edb23a5f1c81555e0eb28a2356725" TargetMode="External"/><Relationship Id="rId110" Type="http://schemas.openxmlformats.org/officeDocument/2006/relationships/hyperlink" Target="https://eigenphi.io/mev/ethereum/tx/0x4c01ef8e1a1ed019da5f8cb4631ea3dce9e64d0f18f059834bee309466d294e1" TargetMode="External"/><Relationship Id="rId348" Type="http://schemas.openxmlformats.org/officeDocument/2006/relationships/hyperlink" Target="https://eigenphi.io/mev/ethereum/tx/0x091b2b211192a4b7d0e8bb8a746b390aa239ac6b71173598021a7be69c68108a" TargetMode="External"/><Relationship Id="rId555" Type="http://schemas.openxmlformats.org/officeDocument/2006/relationships/hyperlink" Target="https://eigenphi.io/mev/ethereum/tx/0x8a404d2b6a0b0420b97311836b054b2d376316688bf4b917b86f9d6eb663b85c" TargetMode="External"/><Relationship Id="rId762" Type="http://schemas.openxmlformats.org/officeDocument/2006/relationships/hyperlink" Target="https://dashboard.tenderly.co/tx/mainnet/0xd605fa4633392e7e58ab5d174a5e57f8e21f52b933f594dd8c25bee8262873ea" TargetMode="External"/><Relationship Id="rId1185" Type="http://schemas.openxmlformats.org/officeDocument/2006/relationships/hyperlink" Target="https://etherscan.io/tx/0x274a7800def0226bc372d45c76ee5a5af2dc0578c89d93d8e233d7f8d1e0093d" TargetMode="External"/><Relationship Id="rId1392" Type="http://schemas.openxmlformats.org/officeDocument/2006/relationships/hyperlink" Target="https://etherscan.io/tx/0x6f55d6900f2803a952f9eefa0b0d82f8964d4998e4cc8cea023945778968dc87" TargetMode="External"/><Relationship Id="rId1406" Type="http://schemas.openxmlformats.org/officeDocument/2006/relationships/hyperlink" Target="https://etherscan.io/tx/0x52d9aff5abbe5457f61b3efe97e554c7b037dd39720dcc9c1ab06574b2f4f129" TargetMode="External"/><Relationship Id="rId194" Type="http://schemas.openxmlformats.org/officeDocument/2006/relationships/hyperlink" Target="https://etherscan.io/tx/0xbe4e9258d05a7092f58baa0c7cf20308db8b77ee19edebbcd2aa955bf7e30c66" TargetMode="External"/><Relationship Id="rId208" Type="http://schemas.openxmlformats.org/officeDocument/2006/relationships/hyperlink" Target="https://etherscan.io/txs?block=21991957" TargetMode="External"/><Relationship Id="rId415" Type="http://schemas.openxmlformats.org/officeDocument/2006/relationships/hyperlink" Target="https://libmev.com/blocks/21988736" TargetMode="External"/><Relationship Id="rId622" Type="http://schemas.openxmlformats.org/officeDocument/2006/relationships/hyperlink" Target="https://libmev.com/blocks/21990088" TargetMode="External"/><Relationship Id="rId1045" Type="http://schemas.openxmlformats.org/officeDocument/2006/relationships/hyperlink" Target="https://etherscan.io/tx/0x126e38d622dc0bbfc109feec9db73ad4c304f2038751530ca710041b05257590" TargetMode="External"/><Relationship Id="rId1252" Type="http://schemas.openxmlformats.org/officeDocument/2006/relationships/hyperlink" Target="https://eigenphi.io/mev/eigentx/0xc82c4a7d4e097b2cf3785556737827acf73d74b21fff42d9f740d7355f5a5f45?tab=block" TargetMode="External"/><Relationship Id="rId261" Type="http://schemas.openxmlformats.org/officeDocument/2006/relationships/hyperlink" Target="https://dashboard.tenderly.co/tx/mainnet/0x213262e55fce9af8277d7c4e3606f9a6078f82267bb1a1e4b8d4bd5199dd363a" TargetMode="External"/><Relationship Id="rId499" Type="http://schemas.openxmlformats.org/officeDocument/2006/relationships/hyperlink" Target="https://eigenphi.io/mev/eigentx/0xfc3d1e52b0c9ad82ee4de4652aba9dc90834c22093b1c321f8e7fd7cf5c6dd6f?tab=block" TargetMode="External"/><Relationship Id="rId927" Type="http://schemas.openxmlformats.org/officeDocument/2006/relationships/hyperlink" Target="https://etherscan.io/tx/0xed7ba801154a4ab334c55521f84afdb37313ff50f99b1cd00520eb0fb39b89bf" TargetMode="External"/><Relationship Id="rId1112" Type="http://schemas.openxmlformats.org/officeDocument/2006/relationships/hyperlink" Target="https://dashboard.tenderly.co/tx/mainnet/0x437c28de0b84fb63f02c29936b4c1d053b1348acbf8a33dc06434e44121d763e" TargetMode="External"/><Relationship Id="rId56" Type="http://schemas.openxmlformats.org/officeDocument/2006/relationships/hyperlink" Target="https://etherscan.io/tx/0xb7d487dd7bc7821ccf22ab8784e7da2a39e6144590d0665342219670eed7b9fe" TargetMode="External"/><Relationship Id="rId359" Type="http://schemas.openxmlformats.org/officeDocument/2006/relationships/hyperlink" Target="https://etherscan.io/txs?block=21991866" TargetMode="External"/><Relationship Id="rId566" Type="http://schemas.openxmlformats.org/officeDocument/2006/relationships/hyperlink" Target="https://etherscan.io/txs?block=21989946" TargetMode="External"/><Relationship Id="rId773" Type="http://schemas.openxmlformats.org/officeDocument/2006/relationships/hyperlink" Target="https://etherscan.io/tx/0xe0b27e705eed0487ebac3ec44d90d2ea7669e3bfc1c830c8e028e361c44c1f53" TargetMode="External"/><Relationship Id="rId1196" Type="http://schemas.openxmlformats.org/officeDocument/2006/relationships/hyperlink" Target="https://eigenphi.io/mev/ethereum/tx/0xf2012e05acb54a77e200e2e71290d292db85566a8afbe0cfd7fdb01aa2859adf" TargetMode="External"/><Relationship Id="rId1417" Type="http://schemas.openxmlformats.org/officeDocument/2006/relationships/hyperlink" Target="https://libmev.com/blocks/21991996" TargetMode="External"/><Relationship Id="rId121" Type="http://schemas.openxmlformats.org/officeDocument/2006/relationships/hyperlink" Target="https://etherscan.io/txs?block=21988693" TargetMode="External"/><Relationship Id="rId219" Type="http://schemas.openxmlformats.org/officeDocument/2006/relationships/hyperlink" Target="https://eigenphi.io/mev/eigentx/0xf516a63b28b769fa97f15daaa8f272078c739b07b89c3b7d669b5a0b57814b2a?tab=block" TargetMode="External"/><Relationship Id="rId426" Type="http://schemas.openxmlformats.org/officeDocument/2006/relationships/hyperlink" Target="https://dashboard.tenderly.co/tx/mainnet/0x7c7daa28e4b300c32a52f3b96fce04d8f9b541cabc143b2047ac1ffb967deb13" TargetMode="External"/><Relationship Id="rId633" Type="http://schemas.openxmlformats.org/officeDocument/2006/relationships/hyperlink" Target="https://dashboard.tenderly.co/tx/mainnet/0x6cd351478f20dabffcff056f326e738ded960f5f7ab435a12377aa29d84bac73" TargetMode="External"/><Relationship Id="rId980" Type="http://schemas.openxmlformats.org/officeDocument/2006/relationships/hyperlink" Target="https://etherscan.io/tx/0xb4db4294ff61200e8f305d9fa6d111ac62e1c24253fca9d3314a91db67a811f1" TargetMode="External"/><Relationship Id="rId1056" Type="http://schemas.openxmlformats.org/officeDocument/2006/relationships/hyperlink" Target="https://etherscan.io/tx/0x24c2a8a0db3a777d38f608c95372a8fc8726a98772890c1c96f562a8937eb9c3" TargetMode="External"/><Relationship Id="rId1263" Type="http://schemas.openxmlformats.org/officeDocument/2006/relationships/hyperlink" Target="https://etherscan.io/tx/0xf37e72c3da77226fcca4b608020e1b88e1650455d667deaa5fa2cdf6fa641ca5" TargetMode="External"/><Relationship Id="rId840" Type="http://schemas.openxmlformats.org/officeDocument/2006/relationships/hyperlink" Target="https://etherscan.io/tx/0xb4fda2e18f62d49748035b388c9dbbf87151d6fb6ba4e4b87f87a9bd5634a8e6" TargetMode="External"/><Relationship Id="rId938" Type="http://schemas.openxmlformats.org/officeDocument/2006/relationships/hyperlink" Target="https://etherscan.io/tx/0xbc921e52b3deff1ddf6349ebe18e79d7f51e3e07500269dc225d1f347aa9bccb" TargetMode="External"/><Relationship Id="rId67" Type="http://schemas.openxmlformats.org/officeDocument/2006/relationships/hyperlink" Target="https://eigenphi.io/mev/ethereum/tx/0x964d5969425745fde098378c379f48425137edff9e77bc87682107fbd9c096cf" TargetMode="External"/><Relationship Id="rId272" Type="http://schemas.openxmlformats.org/officeDocument/2006/relationships/hyperlink" Target="https://etherscan.io/tx/0x46d9335f437dc490c0b8f6f52e3d37dcb8647ea215e83102da20ca9bebd49eaf" TargetMode="External"/><Relationship Id="rId577" Type="http://schemas.openxmlformats.org/officeDocument/2006/relationships/hyperlink" Target="https://eigenphi.io/mev/eigentx/0xde838a32eaf7d6e7606fda9a10e080761fba338d476cded117e379c775bf6f98?tab=block" TargetMode="External"/><Relationship Id="rId700" Type="http://schemas.openxmlformats.org/officeDocument/2006/relationships/hyperlink" Target="https://libmev.com/blocks/21990011" TargetMode="External"/><Relationship Id="rId1123" Type="http://schemas.openxmlformats.org/officeDocument/2006/relationships/hyperlink" Target="https://etherscan.io/tx/0x6aa7ee6967df042908066ef1dcad5cdaa45b0c6acf59deb4d3923a24857d24b0" TargetMode="External"/><Relationship Id="rId1330" Type="http://schemas.openxmlformats.org/officeDocument/2006/relationships/hyperlink" Target="https://eigenphi.io/mev/ethereum/tx/0xb18870c819022b6fa3fd0fd5f8f2dadf3432a08a3878e4f6b36d01b2654e769d" TargetMode="External"/><Relationship Id="rId1428" Type="http://schemas.openxmlformats.org/officeDocument/2006/relationships/hyperlink" Target="https://dashboard.tenderly.co/tx/mainnet/0xdd367f92051c1924ab0a2ccdb85956968600067e9376871daeb69025d122b321" TargetMode="External"/><Relationship Id="rId132" Type="http://schemas.openxmlformats.org/officeDocument/2006/relationships/hyperlink" Target="https://eigenphi.io/mev/eigentx/0xe4111b04ee837905943fde08f2c5accd7884393296ac956000ceeb9af61c53c4?tab=block" TargetMode="External"/><Relationship Id="rId784" Type="http://schemas.openxmlformats.org/officeDocument/2006/relationships/hyperlink" Target="https://eigenphi.io/mev/eigentx/0x2ad9e0e7c1c4f7be47b7c532fb4324957ab8246bfb4bd89c17d402c41b6764aa?tab=block" TargetMode="External"/><Relationship Id="rId991" Type="http://schemas.openxmlformats.org/officeDocument/2006/relationships/hyperlink" Target="https://etherscan.io/tx/0x4cee69b95fcf1545a1c5c6a6d197a03e0018978aa10b7bd62d95251cf0097f62" TargetMode="External"/><Relationship Id="rId1067" Type="http://schemas.openxmlformats.org/officeDocument/2006/relationships/hyperlink" Target="https://etherscan.io/tx/0xb3d041aa3f85fd2668403a99ef93a8fb41a2cb57009ea53b36acd8a811e470f1" TargetMode="External"/><Relationship Id="rId437" Type="http://schemas.openxmlformats.org/officeDocument/2006/relationships/hyperlink" Target="https://etherscan.io/tx/0x333a2a342f66af10184fbf311503d842b290b9032c344a4a858cbd36b2505b4b" TargetMode="External"/><Relationship Id="rId644" Type="http://schemas.openxmlformats.org/officeDocument/2006/relationships/hyperlink" Target="https://etherscan.io/tx/0x3f09025f9c93201cbfbaf5eea3b46e8007cb0ea9206bc4840f3715c3881bf674" TargetMode="External"/><Relationship Id="rId851" Type="http://schemas.openxmlformats.org/officeDocument/2006/relationships/hyperlink" Target="https://etherscan.io/tx/0xe5f9053a20e43c1d7128306f88183e2ff4ca51b12eb372b3a7ddb925d36bcc48" TargetMode="External"/><Relationship Id="rId1274" Type="http://schemas.openxmlformats.org/officeDocument/2006/relationships/hyperlink" Target="https://libmev.com/blocks/21985387" TargetMode="External"/><Relationship Id="rId283" Type="http://schemas.openxmlformats.org/officeDocument/2006/relationships/hyperlink" Target="https://eigenphi.io/mev/ethereum/tx/0x29b5fbe83582f6ea2784433a632c24ce1842aeb138682990e5072db82d210f48" TargetMode="External"/><Relationship Id="rId490" Type="http://schemas.openxmlformats.org/officeDocument/2006/relationships/hyperlink" Target="https://dashboard.tenderly.co/tx/mainnet/0x7ba2a85af81cc0265a7bf960cc70c2cc595266834f35476a448146b5930bc4d1" TargetMode="External"/><Relationship Id="rId504" Type="http://schemas.openxmlformats.org/officeDocument/2006/relationships/hyperlink" Target="https://dashboard.tenderly.co/tx/mainnet/0xeaffa4fb8d03a1c7726079de135891d0b4f407cd2c613a4af955e5add8927037" TargetMode="External"/><Relationship Id="rId711" Type="http://schemas.openxmlformats.org/officeDocument/2006/relationships/hyperlink" Target="https://etherscan.io/tx/0xd042f8f448e68b835f48f7958df50feaee4b031f5112dee22b63d260f3dbaea0" TargetMode="External"/><Relationship Id="rId949" Type="http://schemas.openxmlformats.org/officeDocument/2006/relationships/hyperlink" Target="https://etherscan.io/tx/0x661ca42c233d9c7f69d15f58bd1097d08bf5d1ec6532029cf439de9dfb212dd9" TargetMode="External"/><Relationship Id="rId1134" Type="http://schemas.openxmlformats.org/officeDocument/2006/relationships/hyperlink" Target="https://eigenphi.io/mev/ethereum/tx/0x338e74b5c7b77f1fbc800b59cc9b08839ef6416a49ebe066971e94882bd8ef19" TargetMode="External"/><Relationship Id="rId1341" Type="http://schemas.openxmlformats.org/officeDocument/2006/relationships/hyperlink" Target="https://etherscan.io/tx/0x7d8e9927640515a1efa32d801a9784e2caa287651620c0112e4454da95b577f5" TargetMode="External"/><Relationship Id="rId78" Type="http://schemas.openxmlformats.org/officeDocument/2006/relationships/hyperlink" Target="https://etherscan.io/txs?block=21991145" TargetMode="External"/><Relationship Id="rId143" Type="http://schemas.openxmlformats.org/officeDocument/2006/relationships/hyperlink" Target="https://etherscan.io/tx/0x082e58b156772b3759ab24c15f30d27dac39b31dd2c4ad0e07131aafd968f5f4" TargetMode="External"/><Relationship Id="rId350" Type="http://schemas.openxmlformats.org/officeDocument/2006/relationships/hyperlink" Target="https://libmev.com/blocks/21991840" TargetMode="External"/><Relationship Id="rId588" Type="http://schemas.openxmlformats.org/officeDocument/2006/relationships/hyperlink" Target="https://etherscan.io/tx/0x43f3f327d3c86ff09b0152a20cfcde4867b8869c48bdb1b59329c76b0f7c6aac" TargetMode="External"/><Relationship Id="rId795" Type="http://schemas.openxmlformats.org/officeDocument/2006/relationships/hyperlink" Target="https://etherscan.io/tx/0x05974b03097236ddb563f08baf9ef6ffb0c128c50d006ca411244614b38c12e2" TargetMode="External"/><Relationship Id="rId809" Type="http://schemas.openxmlformats.org/officeDocument/2006/relationships/hyperlink" Target="https://etherscan.io/tx/0x61a821528a3ab868d1a7cb78023d7ebfc10b9fc599510c88295617fb8592a084" TargetMode="External"/><Relationship Id="rId1201" Type="http://schemas.openxmlformats.org/officeDocument/2006/relationships/hyperlink" Target="https://dashboard.tenderly.co/tx/mainnet/0x60d5b85358899c3d74cdd8a5b0a7a6661743931910380ec44b4a9f5e7fd4e08e" TargetMode="External"/><Relationship Id="rId1439" Type="http://schemas.openxmlformats.org/officeDocument/2006/relationships/hyperlink" Target="https://etherscan.io/tx/0x9427351c7de9d7c4750f9edaa2d9dec10187ef19af209bc23875766063c3a019" TargetMode="External"/><Relationship Id="rId9" Type="http://schemas.openxmlformats.org/officeDocument/2006/relationships/hyperlink" Target="https://etherscan.io/tx/0x61b8f10c12c171e630c0f3fd6e1c64a145e12124adde2e52e81a1962303c92d3" TargetMode="External"/><Relationship Id="rId210" Type="http://schemas.openxmlformats.org/officeDocument/2006/relationships/hyperlink" Target="https://dashboard.tenderly.co/tx/mainnet/0xcdbb17f9432c59928b34d6aae7959593e878144aae37b1d3652bf8a45d0df4dd" TargetMode="External"/><Relationship Id="rId448" Type="http://schemas.openxmlformats.org/officeDocument/2006/relationships/hyperlink" Target="https://dashboard.tenderly.co/tx/mainnet/0x45d828a4235412c7a0d2204c7d17dcef4cc8c26cd12d7c24f8dec73f55d2ad42" TargetMode="External"/><Relationship Id="rId655" Type="http://schemas.openxmlformats.org/officeDocument/2006/relationships/hyperlink" Target="https://eigenphi.io/mev/ethereum/tx/0xf18cd7f69ec68ab6ce6e9cc54892e7eacd351a2636d18f16f1cba37f3b2012e6" TargetMode="External"/><Relationship Id="rId862" Type="http://schemas.openxmlformats.org/officeDocument/2006/relationships/hyperlink" Target="https://etherscan.io/tx/0x3dd615595b42bda70cbd600902c01119dcd757775245f56061f5b1e61f52e4d7" TargetMode="External"/><Relationship Id="rId1078" Type="http://schemas.openxmlformats.org/officeDocument/2006/relationships/hyperlink" Target="https://eigenphi.io/mev/ethereum/tx/0xe33d6b1efcc94b89001a0ac8cbb304ef6548bf104acc1c6d7643452362381879" TargetMode="External"/><Relationship Id="rId1285" Type="http://schemas.openxmlformats.org/officeDocument/2006/relationships/hyperlink" Target="https://dashboard.tenderly.co/tx/mainnet/0x570ed8d9615cdad2360adc94c40341421c3be806125294bab1d908921fca7666" TargetMode="External"/><Relationship Id="rId294" Type="http://schemas.openxmlformats.org/officeDocument/2006/relationships/hyperlink" Target="https://etherscan.io/tx/0x43e22de01478bdb89d846905cafbdd9eb811677b4c37a1d92e5f84d15ac2fdd8" TargetMode="External"/><Relationship Id="rId308" Type="http://schemas.openxmlformats.org/officeDocument/2006/relationships/hyperlink" Target="https://etherscan.io/tx/0x50eb9c4e021190ae14e573c2f21b70ec75e662e34af9c40fef5770ed69aa7507" TargetMode="External"/><Relationship Id="rId515" Type="http://schemas.openxmlformats.org/officeDocument/2006/relationships/hyperlink" Target="https://etherscan.io/tx/0x31d401d26da90071c832e52ebdbbaefa5d7b08bc49d8049c4b0ce887902f534b" TargetMode="External"/><Relationship Id="rId722" Type="http://schemas.openxmlformats.org/officeDocument/2006/relationships/hyperlink" Target="https://libmev.com/blocks/21985221" TargetMode="External"/><Relationship Id="rId1145" Type="http://schemas.openxmlformats.org/officeDocument/2006/relationships/hyperlink" Target="https://etherscan.io/tx/0xeeda1d8733a6237f1b2cabada9cd0e3c5907a8ab3c20b2b146668fbd16578f62" TargetMode="External"/><Relationship Id="rId1352" Type="http://schemas.openxmlformats.org/officeDocument/2006/relationships/hyperlink" Target="https://libmev.com/blocks/21991289" TargetMode="External"/><Relationship Id="rId89" Type="http://schemas.openxmlformats.org/officeDocument/2006/relationships/hyperlink" Target="https://eigenphi.io/mev/eigentx/0xedb5c1e291a0b6b4c9f7665822c71c10f2d4cd1271411d41a8bf5b6ce4cdbd31?tab=block" TargetMode="External"/><Relationship Id="rId154" Type="http://schemas.openxmlformats.org/officeDocument/2006/relationships/hyperlink" Target="https://libmev.com/blocks/21989366" TargetMode="External"/><Relationship Id="rId361" Type="http://schemas.openxmlformats.org/officeDocument/2006/relationships/hyperlink" Target="https://dashboard.tenderly.co/tx/mainnet/0xd223172fd9b304bac1d1c619adf7177fc580a0cd7a4a202ab7945106d9001a5b" TargetMode="External"/><Relationship Id="rId599" Type="http://schemas.openxmlformats.org/officeDocument/2006/relationships/hyperlink" Target="https://eigenphi.io/mev/ethereum/tx/0xd341176c6f64b825aca9ff2b7b98e41f29b347ed5d04445a48f299538b584efd" TargetMode="External"/><Relationship Id="rId1005" Type="http://schemas.openxmlformats.org/officeDocument/2006/relationships/hyperlink" Target="https://etherscan.io/tx/0x8f0d86af8bc39799f44bb44c96b34af6a0f46447c2aa3cc9bd17e0fa0249a978" TargetMode="External"/><Relationship Id="rId1212" Type="http://schemas.openxmlformats.org/officeDocument/2006/relationships/hyperlink" Target="https://etherscan.io/tx/0x19170cc9f40877942542eae82d0dcc5492c2956bfa08d24b6ca63525facf6999" TargetMode="External"/><Relationship Id="rId459" Type="http://schemas.openxmlformats.org/officeDocument/2006/relationships/hyperlink" Target="https://etherscan.io/tx/0xb27486bf6601473d5bc1090d8cae9e724878eeeca52f8d5ed4bb00cd0f60e317" TargetMode="External"/><Relationship Id="rId666" Type="http://schemas.openxmlformats.org/officeDocument/2006/relationships/hyperlink" Target="https://etherscan.io/txs?block=21991207" TargetMode="External"/><Relationship Id="rId873" Type="http://schemas.openxmlformats.org/officeDocument/2006/relationships/hyperlink" Target="https://etherscan.io/tx/0x9cba6610d2bb7893cb6afca07ac8721a5f4be93c68a73dba38773b0b6185637e" TargetMode="External"/><Relationship Id="rId1089" Type="http://schemas.openxmlformats.org/officeDocument/2006/relationships/hyperlink" Target="https://etherscan.io/tx/0x05ccdbd5ba5f612e0eae65cdb4b2b3b923a325c1c8116cb25d27ad63b9a7069d" TargetMode="External"/><Relationship Id="rId1296" Type="http://schemas.openxmlformats.org/officeDocument/2006/relationships/hyperlink" Target="https://etherscan.io/tx/0xef2e2f78cc69bac4f93e3d801449386fac271d3ee7d028209c2e4c2526bd9e4f" TargetMode="External"/><Relationship Id="rId16" Type="http://schemas.openxmlformats.org/officeDocument/2006/relationships/hyperlink" Target="https://etherscan.io/txs?block=21991423" TargetMode="External"/><Relationship Id="rId221" Type="http://schemas.openxmlformats.org/officeDocument/2006/relationships/hyperlink" Target="https://etherscan.io/tx/0xf516a63b28b769fa97f15daaa8f272078c739b07b89c3b7d669b5a0b57814b2a" TargetMode="External"/><Relationship Id="rId319" Type="http://schemas.openxmlformats.org/officeDocument/2006/relationships/hyperlink" Target="https://eigenphi.io/mev/ethereum/tx/0x06d4e6d9a4acb115efd67bdebd5a34dacfdcef28c3a064272ab51aabd9a9adc2" TargetMode="External"/><Relationship Id="rId526" Type="http://schemas.openxmlformats.org/officeDocument/2006/relationships/hyperlink" Target="https://eigenphi.io/mev/ethereum/tx/0x15d8cf13ff7ef4be072f8e4ded89750d114c2856ffae12880e14534dd4f9ba65" TargetMode="External"/><Relationship Id="rId1156" Type="http://schemas.openxmlformats.org/officeDocument/2006/relationships/hyperlink" Target="https://libmev.com/blocks/21988158" TargetMode="External"/><Relationship Id="rId1363" Type="http://schemas.openxmlformats.org/officeDocument/2006/relationships/hyperlink" Target="https://etherscan.io/tx/0xcf5e68b95777e25f8d03edf53e3eb7876ad3c1e22cfebf26a668adec8dd729b5" TargetMode="External"/><Relationship Id="rId733" Type="http://schemas.openxmlformats.org/officeDocument/2006/relationships/hyperlink" Target="https://dashboard.tenderly.co/tx/mainnet/0x9b4e6140938a54672e9423a55eb02919efa4925cf2400dce64178ec657163f2d" TargetMode="External"/><Relationship Id="rId940" Type="http://schemas.openxmlformats.org/officeDocument/2006/relationships/hyperlink" Target="https://etherscan.io/tx/0xb7dbb21adf303346d6a6f52824dbe2ef3dd9fde72e8abb19a5964a5bd2a0a532" TargetMode="External"/><Relationship Id="rId1016" Type="http://schemas.openxmlformats.org/officeDocument/2006/relationships/hyperlink" Target="https://etherscan.io/tx/0xa58633d16dbefb48d522bbaa8808fb2b0ad0a20b4c98dd8b6c15c1caee2de538" TargetMode="External"/><Relationship Id="rId165" Type="http://schemas.openxmlformats.org/officeDocument/2006/relationships/hyperlink" Target="https://etherscan.io/tx/0xf2a1f3a1e85756abe4e1b0a51942dfd924555bd085b7a867a74eedb88c289aa9" TargetMode="External"/><Relationship Id="rId372" Type="http://schemas.openxmlformats.org/officeDocument/2006/relationships/hyperlink" Target="https://etherscan.io/tx/0x70893c6d970c65a7d35608bf40f2d1b3dd5ed37be34eaae897b7fa58052bab39" TargetMode="External"/><Relationship Id="rId677" Type="http://schemas.openxmlformats.org/officeDocument/2006/relationships/hyperlink" Target="https://eigenphi.io/mev/eigentx/0x53e2eb2366034441c88e1705b09f984a678a1e9179cd1fd1aabdc311f74ddbad?tab=block" TargetMode="External"/><Relationship Id="rId800" Type="http://schemas.openxmlformats.org/officeDocument/2006/relationships/hyperlink" Target="https://etherscan.io/tx/0x05974b03097236ddb563f08baf9ef6ffb0c128c50d006ca411244614b38c12e2" TargetMode="External"/><Relationship Id="rId1223" Type="http://schemas.openxmlformats.org/officeDocument/2006/relationships/hyperlink" Target="https://eigenphi.io/mev/ethereum/tx/0x3bd97415adbbc9ce27d6fd7e223cf97eba96a0e848ada4f982331c6050eabc02" TargetMode="External"/><Relationship Id="rId1430" Type="http://schemas.openxmlformats.org/officeDocument/2006/relationships/hyperlink" Target="https://eigenphi.io/mev/eigentx/0xdd367f92051c1924ab0a2ccdb85956968600067e9376871daeb69025d122b321?tab=block" TargetMode="External"/><Relationship Id="rId232" Type="http://schemas.openxmlformats.org/officeDocument/2006/relationships/hyperlink" Target="https://eigenphi.io/mev/ethereum/tx/0xde7cd8c14d41b809a7ee8e2e8691989da96831f231ea818924c1aed4c7088bf5" TargetMode="External"/><Relationship Id="rId884" Type="http://schemas.openxmlformats.org/officeDocument/2006/relationships/hyperlink" Target="https://etherscan.io/tx/0x8a206797ed70aa8d81fb939b8748a0920f9327bc3717af71812bf7865333a691" TargetMode="External"/><Relationship Id="rId27" Type="http://schemas.openxmlformats.org/officeDocument/2006/relationships/hyperlink" Target="https://eigenphi.io/mev/eigentx/0x3b7c798585a06ce0540029ee8b190c99aeaf970b9dab91933a2c38878004557d?tab=block" TargetMode="External"/><Relationship Id="rId537" Type="http://schemas.openxmlformats.org/officeDocument/2006/relationships/hyperlink" Target="https://etherscan.io/txs?block=21984251" TargetMode="External"/><Relationship Id="rId744" Type="http://schemas.openxmlformats.org/officeDocument/2006/relationships/hyperlink" Target="https://etherscan.io/tx/0x4a79ad2c0f3f6fb457df9b8e3f70d3b2b237bfa1e05ffde7a04c43b0554dab54" TargetMode="External"/><Relationship Id="rId951" Type="http://schemas.openxmlformats.org/officeDocument/2006/relationships/hyperlink" Target="https://etherscan.io/tx/0xe2fb4df24aaee2dd1d6b3c4fe82d37214d088a82efad55920898bd96d110abf5" TargetMode="External"/><Relationship Id="rId1167" Type="http://schemas.openxmlformats.org/officeDocument/2006/relationships/hyperlink" Target="https://dashboard.tenderly.co/tx/mainnet/0x32afb8f693f6f7bc9569755af6a720edfd19d58087e69342d158edec1df23768" TargetMode="External"/><Relationship Id="rId1374" Type="http://schemas.openxmlformats.org/officeDocument/2006/relationships/hyperlink" Target="https://libmev.com/blocks/21991136" TargetMode="External"/><Relationship Id="rId80" Type="http://schemas.openxmlformats.org/officeDocument/2006/relationships/hyperlink" Target="https://dashboard.tenderly.co/tx/mainnet/0xfe3b7c5a0c8c058e008dca5546328c3c383d2f138c02c39f86e8ddb073b42b1e" TargetMode="External"/><Relationship Id="rId176" Type="http://schemas.openxmlformats.org/officeDocument/2006/relationships/hyperlink" Target="https://libmev.com/blocks/21989280" TargetMode="External"/><Relationship Id="rId383" Type="http://schemas.openxmlformats.org/officeDocument/2006/relationships/hyperlink" Target="https://eigenphi.io/mev/ethereum/tx/0x39b156e1d668d13579087222a713cff8a510ee1bbd2de398c1c1d01f47acf109" TargetMode="External"/><Relationship Id="rId590" Type="http://schemas.openxmlformats.org/officeDocument/2006/relationships/hyperlink" Target="https://etherscan.io/tx/0xd304de768c1d2a860f2cb001ab5653c1e9af7d51faffb12bff5f71c19ee25a55" TargetMode="External"/><Relationship Id="rId604" Type="http://schemas.openxmlformats.org/officeDocument/2006/relationships/hyperlink" Target="https://etherscan.io/tx/0x4adf0741256217e9b09ae13e3b0e71bbf5ae50520c17616b8278220a11403a33" TargetMode="External"/><Relationship Id="rId811" Type="http://schemas.openxmlformats.org/officeDocument/2006/relationships/hyperlink" Target="https://eigenphi.io/mev/ethereum/tx/0x61a821528a3ab868d1a7cb78023d7ebfc10b9fc599510c88295617fb8592a084" TargetMode="External"/><Relationship Id="rId1027" Type="http://schemas.openxmlformats.org/officeDocument/2006/relationships/hyperlink" Target="https://etherscan.io/tx/0x38beb805977e4d10e96064c24fb6646030a69164ec1ee60b27a942a17f55e153" TargetMode="External"/><Relationship Id="rId1234" Type="http://schemas.openxmlformats.org/officeDocument/2006/relationships/hyperlink" Target="https://etherscan.io/txs?block=21986539" TargetMode="External"/><Relationship Id="rId1441" Type="http://schemas.openxmlformats.org/officeDocument/2006/relationships/hyperlink" Target="https://etherscan.io/tx/0x056627441df685e0ce94bdba101d154d8f9d458fd9e5c3435da106f70cb78b37" TargetMode="External"/><Relationship Id="rId243" Type="http://schemas.openxmlformats.org/officeDocument/2006/relationships/hyperlink" Target="https://etherscan.io/tx/0x7c7d7d587c18d157f0151ea42c181cb3d8849752ab9070dcb9b05f8575a0361d" TargetMode="External"/><Relationship Id="rId450" Type="http://schemas.openxmlformats.org/officeDocument/2006/relationships/hyperlink" Target="https://eigenphi.io/mev/eigentx/0x45d828a4235412c7a0d2204c7d17dcef4cc8c26cd12d7c24f8dec73f55d2ad42?tab=block" TargetMode="External"/><Relationship Id="rId688" Type="http://schemas.openxmlformats.org/officeDocument/2006/relationships/hyperlink" Target="https://etherscan.io/txs?block=21988472" TargetMode="External"/><Relationship Id="rId895" Type="http://schemas.openxmlformats.org/officeDocument/2006/relationships/hyperlink" Target="https://etherscan.io/tx/0x9ec855c3e2c3655be68e8448bf95d2546fc7ac6400c036ba9c2a437f589e1a63" TargetMode="External"/><Relationship Id="rId909" Type="http://schemas.openxmlformats.org/officeDocument/2006/relationships/hyperlink" Target="https://etherscan.io/tx/0x65789f2627ec38ce09ad149951731b825a6cecf8d6496ce2102bc854a77408e3" TargetMode="External"/><Relationship Id="rId1080" Type="http://schemas.openxmlformats.org/officeDocument/2006/relationships/hyperlink" Target="https://libmev.com/blocks/21991553" TargetMode="External"/><Relationship Id="rId1301" Type="http://schemas.openxmlformats.org/officeDocument/2006/relationships/hyperlink" Target="https://eigenphi.io/mev/eigentx/0x601ddd0b2a45ee06d2c2334c7d61b723abac9b97b987a7d599d2c55eb32f7d4a?tab=block" TargetMode="External"/><Relationship Id="rId38" Type="http://schemas.openxmlformats.org/officeDocument/2006/relationships/hyperlink" Target="https://dashboard.tenderly.co/tx/mainnet/0xcd99450aa398358342be51080c606159f2a980ba5d301421e71ac52b1b2d13ef" TargetMode="External"/><Relationship Id="rId103" Type="http://schemas.openxmlformats.org/officeDocument/2006/relationships/hyperlink" Target="https://eigenphi.io/mev/eigentx/0x2f537ff6600569199cbfe241752f28fcbf3b177d89f8c8e3e34150c885a0015a?tab=block" TargetMode="External"/><Relationship Id="rId310" Type="http://schemas.openxmlformats.org/officeDocument/2006/relationships/hyperlink" Target="https://etherscan.io/tx/0xf99dcd6ca8611b1b59c851809f70904eab437b4cd536043fc91e5e64dcd29e53" TargetMode="External"/><Relationship Id="rId548" Type="http://schemas.openxmlformats.org/officeDocument/2006/relationships/hyperlink" Target="https://eigenphi.io/mev/ethereum/tx/0xbf9b5d491fc15624c5f667721f64588eefa5e9279ea851fc297fd910d4acc7e6" TargetMode="External"/><Relationship Id="rId755" Type="http://schemas.openxmlformats.org/officeDocument/2006/relationships/hyperlink" Target="https://dashboard.tenderly.co/tx/mainnet/0xb7f72197f4e0429be65b602fb1038620363b549542682f9bfae13fb00328b94a" TargetMode="External"/><Relationship Id="rId962" Type="http://schemas.openxmlformats.org/officeDocument/2006/relationships/hyperlink" Target="https://etherscan.io/tx/0xfa6a6e434a18c5afb3b0878f7c413414607f8ae15808f5497b2f80677f2702c2" TargetMode="External"/><Relationship Id="rId1178" Type="http://schemas.openxmlformats.org/officeDocument/2006/relationships/hyperlink" Target="https://etherscan.io/tx/0x479579e48e8ad99ce8d990fe9baf2a9cbd5c3b3212ae46be0dbe9a82d5bbcb8a" TargetMode="External"/><Relationship Id="rId1385" Type="http://schemas.openxmlformats.org/officeDocument/2006/relationships/hyperlink" Target="https://dashboard.tenderly.co/tx/mainnet/0x13c5f538cfc6d2b53c652739ecec1b827a94b936be2af39c6bce65e42be045e9" TargetMode="External"/><Relationship Id="rId91" Type="http://schemas.openxmlformats.org/officeDocument/2006/relationships/hyperlink" Target="https://etherscan.io/tx/0xedb5c1e291a0b6b4c9f7665822c71c10f2d4cd1271411d41a8bf5b6ce4cdbd31" TargetMode="External"/><Relationship Id="rId187" Type="http://schemas.openxmlformats.org/officeDocument/2006/relationships/hyperlink" Target="https://etherscan.io/tx/0x4d92fb0e9bb144a469432555a15f0ee1c232b9743675a53a676c01f23967e49d" TargetMode="External"/><Relationship Id="rId394" Type="http://schemas.openxmlformats.org/officeDocument/2006/relationships/hyperlink" Target="https://etherscan.io/tx/0xd3cc45227aacc5512157ebe638cc5be84f8c82575c02a2d0515d7178b4392e54" TargetMode="External"/><Relationship Id="rId408" Type="http://schemas.openxmlformats.org/officeDocument/2006/relationships/hyperlink" Target="https://etherscan.io/tx/0xd78d5675079aaf0a84a29e8a3055483123260bb0b03a3d368bf15757ca13d3eb" TargetMode="External"/><Relationship Id="rId615" Type="http://schemas.openxmlformats.org/officeDocument/2006/relationships/hyperlink" Target="https://libmev.com/blocks/21984984" TargetMode="External"/><Relationship Id="rId822" Type="http://schemas.openxmlformats.org/officeDocument/2006/relationships/hyperlink" Target="https://etherscan.io/txs?block=21989361" TargetMode="External"/><Relationship Id="rId1038" Type="http://schemas.openxmlformats.org/officeDocument/2006/relationships/hyperlink" Target="https://etherscan.io/tx/0xbff58f810213cdafced687b44f2f11d5482dec1c44dcbac4a26bd3ab89775323" TargetMode="External"/><Relationship Id="rId1245" Type="http://schemas.openxmlformats.org/officeDocument/2006/relationships/hyperlink" Target="https://eigenphi.io/mev/eigentx/0xe4f811ac47b5f21a45aa5d06bf63c04c91715142ad6df4e4d242836f15c34518?tab=block" TargetMode="External"/><Relationship Id="rId254" Type="http://schemas.openxmlformats.org/officeDocument/2006/relationships/hyperlink" Target="https://eigenphi.io/mev/ethereum/tx/0x7bdaf86d76f717359c3795e5ea8c150b5d71290a58d3ef11850fe25e5d3dddcc" TargetMode="External"/><Relationship Id="rId699" Type="http://schemas.openxmlformats.org/officeDocument/2006/relationships/hyperlink" Target="https://eigenphi.io/mev/eigentx/0xc07e9fa3c78fe59443315f36d4a73c9adab3b3ff3484c30c799160b244e0943d?tab=block" TargetMode="External"/><Relationship Id="rId1091" Type="http://schemas.openxmlformats.org/officeDocument/2006/relationships/hyperlink" Target="https://etherscan.io/tx/0x30b485b0ea7c3b5649aee698dfde5d36ec7fa40f6b830cd392bd91e4daf44b1f" TargetMode="External"/><Relationship Id="rId1105" Type="http://schemas.openxmlformats.org/officeDocument/2006/relationships/hyperlink" Target="https://dashboard.tenderly.co/tx/mainnet/0x08cdfadee65f86ea2fdea13a3c85d1f001904c05d5560c790bb6f14fc06642bb" TargetMode="External"/><Relationship Id="rId1312" Type="http://schemas.openxmlformats.org/officeDocument/2006/relationships/hyperlink" Target="https://etherscan.io/txs?block=21992753" TargetMode="External"/><Relationship Id="rId49" Type="http://schemas.openxmlformats.org/officeDocument/2006/relationships/hyperlink" Target="https://etherscan.io/tx/0x8b7322667d3abcb0c9d937edd310b96d1b5edb23a5f1c81555e0eb28a2356725" TargetMode="External"/><Relationship Id="rId114" Type="http://schemas.openxmlformats.org/officeDocument/2006/relationships/hyperlink" Target="https://etherscan.io/txs?block=21989378" TargetMode="External"/><Relationship Id="rId461" Type="http://schemas.openxmlformats.org/officeDocument/2006/relationships/hyperlink" Target="https://etherscan.io/tx/0x45852beb31c6c00425db5e1a06e9fbe829a87f8412a8cbc4ac73bd2534d96e4a" TargetMode="External"/><Relationship Id="rId559" Type="http://schemas.openxmlformats.org/officeDocument/2006/relationships/hyperlink" Target="https://etherscan.io/txs?block=21992902" TargetMode="External"/><Relationship Id="rId766" Type="http://schemas.openxmlformats.org/officeDocument/2006/relationships/hyperlink" Target="https://etherscan.io/tx/0xd605fa4633392e7e58ab5d174a5e57f8e21f52b933f594dd8c25bee8262873ea" TargetMode="External"/><Relationship Id="rId1189" Type="http://schemas.openxmlformats.org/officeDocument/2006/relationships/hyperlink" Target="https://eigenphi.io/mev/ethereum/tx/0x10386f15a8c9b19c01e293d6b0338cf8905a665ec5024d37ed9246e160352d80" TargetMode="External"/><Relationship Id="rId1396" Type="http://schemas.openxmlformats.org/officeDocument/2006/relationships/hyperlink" Target="https://libmev.com/blocks/21987301" TargetMode="External"/><Relationship Id="rId198" Type="http://schemas.openxmlformats.org/officeDocument/2006/relationships/hyperlink" Target="https://libmev.com/blocks/21991480" TargetMode="External"/><Relationship Id="rId321" Type="http://schemas.openxmlformats.org/officeDocument/2006/relationships/hyperlink" Target="https://libmev.com/blocks/21989949" TargetMode="External"/><Relationship Id="rId419" Type="http://schemas.openxmlformats.org/officeDocument/2006/relationships/hyperlink" Target="https://dashboard.tenderly.co/tx/mainnet/0x0bd51b2f49a69e9b7dd664f2b29cbe872f61213b7ae9b6824e913743df08c43a" TargetMode="External"/><Relationship Id="rId626" Type="http://schemas.openxmlformats.org/officeDocument/2006/relationships/hyperlink" Target="https://dashboard.tenderly.co/tx/mainnet/0x99f608661d876e35eb64def321941893b8e436b724934845038a61306b9d977b" TargetMode="External"/><Relationship Id="rId973" Type="http://schemas.openxmlformats.org/officeDocument/2006/relationships/hyperlink" Target="https://etherscan.io/tx/0xebd6a4a8b38202c1c9f8fbde28b0af97715ad46bb1265727f8c152896dd70cba" TargetMode="External"/><Relationship Id="rId1049" Type="http://schemas.openxmlformats.org/officeDocument/2006/relationships/hyperlink" Target="https://etherscan.io/tx/0xcefa855309ec008e28da37d1ff50e5f1b282873a12af232f16777a92f7c8df1b" TargetMode="External"/><Relationship Id="rId1256" Type="http://schemas.openxmlformats.org/officeDocument/2006/relationships/hyperlink" Target="https://etherscan.io/tx/0x737b474b9b50685793790254473297c663d469fa5d3347bea118333f5a11c09b" TargetMode="External"/><Relationship Id="rId833" Type="http://schemas.openxmlformats.org/officeDocument/2006/relationships/hyperlink" Target="https://etherscan.io/tx/0xef2e222e61ebeb1a370cc7985016ed35fb68f523eb5d17e9abeeae7a5e46c0ed" TargetMode="External"/><Relationship Id="rId1116" Type="http://schemas.openxmlformats.org/officeDocument/2006/relationships/hyperlink" Target="https://etherscan.io/tx/0x437c28de0b84fb63f02c29936b4c1d053b1348acbf8a33dc06434e44121d763e" TargetMode="External"/><Relationship Id="rId265" Type="http://schemas.openxmlformats.org/officeDocument/2006/relationships/hyperlink" Target="https://etherscan.io/tx/0x213262e55fce9af8277d7c4e3606f9a6078f82267bb1a1e4b8d4bd5199dd363a" TargetMode="External"/><Relationship Id="rId472" Type="http://schemas.openxmlformats.org/officeDocument/2006/relationships/hyperlink" Target="https://libmev.com/blocks/21989355" TargetMode="External"/><Relationship Id="rId900" Type="http://schemas.openxmlformats.org/officeDocument/2006/relationships/hyperlink" Target="https://etherscan.io/tx/0xe69eac83dff0c0150a63ac91e35127ec2a7911bd48e86fbea748ba76e3a0c13d" TargetMode="External"/><Relationship Id="rId1323" Type="http://schemas.openxmlformats.org/officeDocument/2006/relationships/hyperlink" Target="https://eigenphi.io/mev/ethereum/tx/0x1d3fb6a363de8d97a328f4cab8312c9010d77d0e0049684225e4977edef0627f" TargetMode="External"/><Relationship Id="rId125" Type="http://schemas.openxmlformats.org/officeDocument/2006/relationships/hyperlink" Target="https://eigenphi.io/mev/eigentx/0x58a9cefbf4b2849976a2de10dde8d0e361fd375d619170c26b912c8115cece2d?tab=block" TargetMode="External"/><Relationship Id="rId332" Type="http://schemas.openxmlformats.org/officeDocument/2006/relationships/hyperlink" Target="https://etherscan.io/tx/0x6c3d9c340e978f81d769f125ea3539a6d0faf1035c598e3706aa7c62f788e0f9" TargetMode="External"/><Relationship Id="rId777" Type="http://schemas.openxmlformats.org/officeDocument/2006/relationships/hyperlink" Target="https://eigenphi.io/mev/ethereum/tx/0x3396eff93b4ec0b735da98eca8598e93a674970d7f03c37471b97bb2f0ad3bef" TargetMode="External"/><Relationship Id="rId984" Type="http://schemas.openxmlformats.org/officeDocument/2006/relationships/hyperlink" Target="https://etherscan.io/tx/0x5886756b1caab4008d33042748e78678aaf627fd60100764e734bb02cb8b3e10" TargetMode="External"/><Relationship Id="rId637" Type="http://schemas.openxmlformats.org/officeDocument/2006/relationships/hyperlink" Target="https://etherscan.io/tx/0x6cd351478f20dabffcff056f326e738ded960f5f7ab435a12377aa29d84bac73" TargetMode="External"/><Relationship Id="rId844" Type="http://schemas.openxmlformats.org/officeDocument/2006/relationships/hyperlink" Target="https://etherscan.io/tx/0xfdb6eedc0348e9b7c11ea603bd876c2a50883786ffd36f74c5d5fec17f5353ac" TargetMode="External"/><Relationship Id="rId1267" Type="http://schemas.openxmlformats.org/officeDocument/2006/relationships/hyperlink" Target="https://libmev.com/blocks/21984959" TargetMode="External"/><Relationship Id="rId276" Type="http://schemas.openxmlformats.org/officeDocument/2006/relationships/hyperlink" Target="https://eigenphi.io/mev/ethereum/tx/0x55d836ecce2f459040cfc8259c707913e08899b59fc2b2117ea74f9f97e9e7fc" TargetMode="External"/><Relationship Id="rId483" Type="http://schemas.openxmlformats.org/officeDocument/2006/relationships/hyperlink" Target="https://dashboard.tenderly.co/tx/mainnet/0xa83fb711f5ff5dcfceb7233e71744dd905377c33b1caf801199025b78be6d41a" TargetMode="External"/><Relationship Id="rId690" Type="http://schemas.openxmlformats.org/officeDocument/2006/relationships/hyperlink" Target="https://dashboard.tenderly.co/tx/mainnet/0xa6d68401cf9e35d72d7fd5a1ccecfc208b7abf6bb0e8328f9b28aeb1c349359d" TargetMode="External"/><Relationship Id="rId704" Type="http://schemas.openxmlformats.org/officeDocument/2006/relationships/hyperlink" Target="https://dashboard.tenderly.co/tx/mainnet/0x4ceab3a63faca43bc7d9c70af26abfe0627dc2ad5111958e327d01be5586ee18" TargetMode="External"/><Relationship Id="rId911" Type="http://schemas.openxmlformats.org/officeDocument/2006/relationships/hyperlink" Target="https://etherscan.io/tx/0x5c145df317312d7ded3f6e737c4b1d2220729af266c4b1f20976f90da94c3376" TargetMode="External"/><Relationship Id="rId1127" Type="http://schemas.openxmlformats.org/officeDocument/2006/relationships/hyperlink" Target="https://eigenphi.io/mev/ethereum/tx/0xa6e9a5b3d75daed962e05fbbf80ef48dd862974f0f8cb6f7b7b0e1ea7c81b894" TargetMode="External"/><Relationship Id="rId1334" Type="http://schemas.openxmlformats.org/officeDocument/2006/relationships/hyperlink" Target="https://etherscan.io/tx/0xf2cf8ac997df10c63b1543a1b150790872e8b89d9871da8b366a7e47d1e7ed92" TargetMode="External"/><Relationship Id="rId40" Type="http://schemas.openxmlformats.org/officeDocument/2006/relationships/hyperlink" Target="https://eigenphi.io/mev/eigentx/0xcd99450aa398358342be51080c606159f2a980ba5d301421e71ac52b1b2d13ef?tab=block" TargetMode="External"/><Relationship Id="rId136" Type="http://schemas.openxmlformats.org/officeDocument/2006/relationships/hyperlink" Target="https://etherscan.io/tx/0x5e9ace6e4e6131a4bb631dbc9402c3c0d04e8331e0d7e05066d0e593c115abad" TargetMode="External"/><Relationship Id="rId343" Type="http://schemas.openxmlformats.org/officeDocument/2006/relationships/hyperlink" Target="https://libmev.com/blocks/21990992" TargetMode="External"/><Relationship Id="rId550" Type="http://schemas.openxmlformats.org/officeDocument/2006/relationships/hyperlink" Target="https://libmev.com/blocks/21989210" TargetMode="External"/><Relationship Id="rId788" Type="http://schemas.openxmlformats.org/officeDocument/2006/relationships/hyperlink" Target="https://etherscan.io/tx/0x70d8c8d7a31dc3521ba74ecd7d7967ad4b5bb81550e816fe90de802eb3429264" TargetMode="External"/><Relationship Id="rId995" Type="http://schemas.openxmlformats.org/officeDocument/2006/relationships/hyperlink" Target="https://etherscan.io/tx/0x2b1526e4fea9b7c703d0c003e4e4155e59167d798f36d84424d9b1c8541288e5" TargetMode="External"/><Relationship Id="rId1180" Type="http://schemas.openxmlformats.org/officeDocument/2006/relationships/hyperlink" Target="https://etherscan.io/tx/0x274a7800def0226bc372d45c76ee5a5af2dc0578c89d93d8e233d7f8d1e0093d" TargetMode="External"/><Relationship Id="rId1401" Type="http://schemas.openxmlformats.org/officeDocument/2006/relationships/hyperlink" Target="https://eigenphi.io/mev/ethereum/tx/0xc656a803597c8b19af9fd31732624be80e770da8fd0fb2bc96015469931afa05" TargetMode="External"/><Relationship Id="rId203" Type="http://schemas.openxmlformats.org/officeDocument/2006/relationships/hyperlink" Target="https://eigenphi.io/mev/ethereum/tx/0x4df0902fc1fbd0e0fde692fb1994501062ef637a600f3cb2ba45d01255222560" TargetMode="External"/><Relationship Id="rId648" Type="http://schemas.openxmlformats.org/officeDocument/2006/relationships/hyperlink" Target="https://eigenphi.io/mev/ethereum/tx/0x103682abd1e51ecbcd829a38ea21d88d8583611fa0b25bf29e673c3bd121ca7b" TargetMode="External"/><Relationship Id="rId855" Type="http://schemas.openxmlformats.org/officeDocument/2006/relationships/hyperlink" Target="https://etherscan.io/tx/0x57bd63c17a231bfd5342c083093bdae7e33e1fa78a9f2ca414f8abc4203989de" TargetMode="External"/><Relationship Id="rId1040" Type="http://schemas.openxmlformats.org/officeDocument/2006/relationships/hyperlink" Target="https://etherscan.io/tx/0xbca487e160b9caf8649723118e4ada0c750e024b62acaa978523ac1ba65defee" TargetMode="External"/><Relationship Id="rId1278" Type="http://schemas.openxmlformats.org/officeDocument/2006/relationships/hyperlink" Target="https://dashboard.tenderly.co/tx/mainnet/0xb0c4c015471baf709af3ffe586025ed5788fe03ea1e53a82e07e3e1cbaac95d9" TargetMode="External"/><Relationship Id="rId287" Type="http://schemas.openxmlformats.org/officeDocument/2006/relationships/hyperlink" Target="https://etherscan.io/tx/0x29b5fbe83582f6ea2784433a632c24ce1842aeb138682990e5072db82d210f48" TargetMode="External"/><Relationship Id="rId410" Type="http://schemas.openxmlformats.org/officeDocument/2006/relationships/hyperlink" Target="https://etherscan.io/txs?block=21988736" TargetMode="External"/><Relationship Id="rId494" Type="http://schemas.openxmlformats.org/officeDocument/2006/relationships/hyperlink" Target="https://etherscan.io/tx/0x7ba2a85af81cc0265a7bf960cc70c2cc595266834f35476a448146b5930bc4d1" TargetMode="External"/><Relationship Id="rId508" Type="http://schemas.openxmlformats.org/officeDocument/2006/relationships/hyperlink" Target="https://etherscan.io/tx/0xeaffa4fb8d03a1c7726079de135891d0b4f407cd2c613a4af955e5add8927037" TargetMode="External"/><Relationship Id="rId715" Type="http://schemas.openxmlformats.org/officeDocument/2006/relationships/hyperlink" Target="https://libmev.com/blocks/21988451" TargetMode="External"/><Relationship Id="rId922" Type="http://schemas.openxmlformats.org/officeDocument/2006/relationships/hyperlink" Target="https://etherscan.io/tx/0x6d9519a849dbea26b1aad823aad179947012d0129cd46836647c57e5be9ac3b4" TargetMode="External"/><Relationship Id="rId1138" Type="http://schemas.openxmlformats.org/officeDocument/2006/relationships/hyperlink" Target="https://etherscan.io/tx/0xa96e887bd04a3bb330a076641ac0a32c4f7484eec9a6c0826e723a939db98275" TargetMode="External"/><Relationship Id="rId1345" Type="http://schemas.openxmlformats.org/officeDocument/2006/relationships/hyperlink" Target="https://libmev.com/blocks/21988252" TargetMode="External"/><Relationship Id="rId147" Type="http://schemas.openxmlformats.org/officeDocument/2006/relationships/hyperlink" Target="https://libmev.com/blocks/21989362" TargetMode="External"/><Relationship Id="rId354" Type="http://schemas.openxmlformats.org/officeDocument/2006/relationships/hyperlink" Target="https://dashboard.tenderly.co/tx/mainnet/0x4e2612d60d56c13c1ea7f8787266597a45bbf6119e0f6a8f9ce7f5a074c4fe96" TargetMode="External"/><Relationship Id="rId799" Type="http://schemas.openxmlformats.org/officeDocument/2006/relationships/hyperlink" Target="https://libmev.com/blocks/21989441" TargetMode="External"/><Relationship Id="rId1191" Type="http://schemas.openxmlformats.org/officeDocument/2006/relationships/hyperlink" Target="https://libmev.com/blocks/21985164" TargetMode="External"/><Relationship Id="rId1205" Type="http://schemas.openxmlformats.org/officeDocument/2006/relationships/hyperlink" Target="https://etherscan.io/tx/0x60d5b85358899c3d74cdd8a5b0a7a6661743931910380ec44b4a9f5e7fd4e08e" TargetMode="External"/><Relationship Id="rId51" Type="http://schemas.openxmlformats.org/officeDocument/2006/relationships/hyperlink" Target="https://etherscan.io/tx/0xb7d487dd7bc7821ccf22ab8784e7da2a39e6144590d0665342219670eed7b9fe" TargetMode="External"/><Relationship Id="rId561" Type="http://schemas.openxmlformats.org/officeDocument/2006/relationships/hyperlink" Target="https://dashboard.tenderly.co/tx/mainnet/0xd2155f9058ee88cf861b203bea7af9ff02bcaed2f112ff50f2901cf88d914f42" TargetMode="External"/><Relationship Id="rId659" Type="http://schemas.openxmlformats.org/officeDocument/2006/relationships/hyperlink" Target="https://etherscan.io/txs?block=21988841" TargetMode="External"/><Relationship Id="rId866" Type="http://schemas.openxmlformats.org/officeDocument/2006/relationships/hyperlink" Target="https://etherscan.io/tx/0xd1b003cb3236c9900399d0d3958d6be6be542e4e1f80103c6d838c9681aa4d60" TargetMode="External"/><Relationship Id="rId1289" Type="http://schemas.openxmlformats.org/officeDocument/2006/relationships/hyperlink" Target="https://etherscan.io/tx/0x570ed8d9615cdad2360adc94c40341421c3be806125294bab1d908921fca7666" TargetMode="External"/><Relationship Id="rId1412" Type="http://schemas.openxmlformats.org/officeDocument/2006/relationships/hyperlink" Target="https://etherscan.io/txs?block=21991996" TargetMode="External"/><Relationship Id="rId214" Type="http://schemas.openxmlformats.org/officeDocument/2006/relationships/hyperlink" Target="https://etherscan.io/tx/0xcdbb17f9432c59928b34d6aae7959593e878144aae37b1d3652bf8a45d0df4dd" TargetMode="External"/><Relationship Id="rId298" Type="http://schemas.openxmlformats.org/officeDocument/2006/relationships/hyperlink" Target="https://eigenphi.io/mev/ethereum/tx/0x336a738e9d8d6f1eeb2edae75302eac3c8bc75db6bd6430dbac51c95bc8c52af" TargetMode="External"/><Relationship Id="rId421" Type="http://schemas.openxmlformats.org/officeDocument/2006/relationships/hyperlink" Target="https://eigenphi.io/mev/eigentx/0x0bd51b2f49a69e9b7dd664f2b29cbe872f61213b7ae9b6824e913743df08c43a?tab=block" TargetMode="External"/><Relationship Id="rId519" Type="http://schemas.openxmlformats.org/officeDocument/2006/relationships/hyperlink" Target="https://eigenphi.io/mev/ethereum/tx/0x3d7bc365ab62210bda6cc1171908d152b48f3b152102cb8051f709cc62ca69e4" TargetMode="External"/><Relationship Id="rId1051" Type="http://schemas.openxmlformats.org/officeDocument/2006/relationships/hyperlink" Target="https://etherscan.io/tx/0x86d44d0411ba16611f3ba8ebf89a68787c5988f72b3a801047af6dd311ebdb0b" TargetMode="External"/><Relationship Id="rId1149" Type="http://schemas.openxmlformats.org/officeDocument/2006/relationships/hyperlink" Target="https://libmev.com/blocks/21984813" TargetMode="External"/><Relationship Id="rId1356" Type="http://schemas.openxmlformats.org/officeDocument/2006/relationships/hyperlink" Target="https://dashboard.tenderly.co/tx/mainnet/0x25f0e7a9a4661d03a2b81c336c61175768df066b3c6ec4cbd47246e3ec57bbc6" TargetMode="External"/><Relationship Id="rId158" Type="http://schemas.openxmlformats.org/officeDocument/2006/relationships/hyperlink" Target="https://dashboard.tenderly.co/tx/mainnet/0xfeb25284253046ea13b2c9daa765ca77d6a826569f4ac39ec73692edf724cd53" TargetMode="External"/><Relationship Id="rId726" Type="http://schemas.openxmlformats.org/officeDocument/2006/relationships/hyperlink" Target="https://dashboard.tenderly.co/tx/mainnet/0xf232bdc40512e1d7a03d42fc3b5b6d92434eafb22465329a6c60156d1409f52f" TargetMode="External"/><Relationship Id="rId933" Type="http://schemas.openxmlformats.org/officeDocument/2006/relationships/hyperlink" Target="https://etherscan.io/tx/0x7cfe1eb0b18611aabbefde31af65e87cda084c0457ab2e0cb6bf6af2850a6900" TargetMode="External"/><Relationship Id="rId1009" Type="http://schemas.openxmlformats.org/officeDocument/2006/relationships/hyperlink" Target="https://etherscan.io/tx/0x1222c9a0f2d3fb8c71657bd20851c7fbd3d090dae13921da0e0ab87269a6dd11" TargetMode="External"/><Relationship Id="rId62" Type="http://schemas.openxmlformats.org/officeDocument/2006/relationships/hyperlink" Target="https://libmev.com/blocks/21990007" TargetMode="External"/><Relationship Id="rId365" Type="http://schemas.openxmlformats.org/officeDocument/2006/relationships/hyperlink" Target="https://etherscan.io/tx/0xd223172fd9b304bac1d1c619adf7177fc580a0cd7a4a202ab7945106d9001a5b" TargetMode="External"/><Relationship Id="rId572" Type="http://schemas.openxmlformats.org/officeDocument/2006/relationships/hyperlink" Target="https://etherscan.io/tx/0x84079b4e493102e8e8333db2a99a8d38c93f878d32aef962104f74b9ad76ce9e" TargetMode="External"/><Relationship Id="rId1216" Type="http://schemas.openxmlformats.org/officeDocument/2006/relationships/hyperlink" Target="https://eigenphi.io/mev/ethereum/tx/0x228a27ea58a79bd4bbff0ef25be0c6f2b6ba56d6ff24d7f4cd29c266a8e5578f" TargetMode="External"/><Relationship Id="rId1423" Type="http://schemas.openxmlformats.org/officeDocument/2006/relationships/hyperlink" Target="https://eigenphi.io/mev/eigentx/0xac7eedd42bda0459ec5826c9767cf251276b01b04722f5f8c6cf0452f69de8cd?tab=block" TargetMode="External"/><Relationship Id="rId225" Type="http://schemas.openxmlformats.org/officeDocument/2006/relationships/hyperlink" Target="https://eigenphi.io/mev/ethereum/tx/0x5bf82d50320d5cbdbffc80c62c9001d3d0bcd1f1494cc6974186c0247e2ae7f7" TargetMode="External"/><Relationship Id="rId432" Type="http://schemas.openxmlformats.org/officeDocument/2006/relationships/hyperlink" Target="https://etherscan.io/tx/0xe8f0b5471422abc9946602bb87628f7a69dba4d171df37ecc4df060fdc47a82e" TargetMode="External"/><Relationship Id="rId877" Type="http://schemas.openxmlformats.org/officeDocument/2006/relationships/hyperlink" Target="https://etherscan.io/tx/0xd71e2ed76a49ad990f562f8cb69d66a77644d6aa6ba1d416e80db11551a293f3" TargetMode="External"/><Relationship Id="rId1062" Type="http://schemas.openxmlformats.org/officeDocument/2006/relationships/hyperlink" Target="https://etherscan.io/tx/0xfd22d0e706c2bc4df77956abb2f732eca2c3a4cdba26c634df4fc31070453455" TargetMode="External"/><Relationship Id="rId737" Type="http://schemas.openxmlformats.org/officeDocument/2006/relationships/hyperlink" Target="https://etherscan.io/tx/0x9b4e6140938a54672e9423a55eb02919efa4925cf2400dce64178ec657163f2d" TargetMode="External"/><Relationship Id="rId944" Type="http://schemas.openxmlformats.org/officeDocument/2006/relationships/hyperlink" Target="https://etherscan.io/tx/0xfbfa0a3183c10e2c404f4065945424f13830914753474eaf9adb1920995d8be1" TargetMode="External"/><Relationship Id="rId1367" Type="http://schemas.openxmlformats.org/officeDocument/2006/relationships/hyperlink" Target="https://libmev.com/blocks/21988360" TargetMode="External"/><Relationship Id="rId73" Type="http://schemas.openxmlformats.org/officeDocument/2006/relationships/hyperlink" Target="https://dashboard.tenderly.co/tx/mainnet/0x9e79a65b03e4f35b3a2175b3fd85f107cc7e5d560e1f1875e822a089a767e0e6" TargetMode="External"/><Relationship Id="rId169" Type="http://schemas.openxmlformats.org/officeDocument/2006/relationships/hyperlink" Target="https://libmev.com/blocks/21991742" TargetMode="External"/><Relationship Id="rId376" Type="http://schemas.openxmlformats.org/officeDocument/2006/relationships/hyperlink" Target="https://eigenphi.io/mev/ethereum/tx/0xc8386c27e9393a032f00b6cc6af6d91e711426a2526545755c0c46fbcc905391" TargetMode="External"/><Relationship Id="rId583" Type="http://schemas.openxmlformats.org/officeDocument/2006/relationships/hyperlink" Target="https://eigenphi.io/mev/ethereum/tx/0x43f3f327d3c86ff09b0152a20cfcde4867b8869c48bdb1b59329c76b0f7c6aac" TargetMode="External"/><Relationship Id="rId790" Type="http://schemas.openxmlformats.org/officeDocument/2006/relationships/hyperlink" Target="https://eigenphi.io/mev/ethereum/tx/0x70d8c8d7a31dc3521ba74ecd7d7967ad4b5bb81550e816fe90de802eb3429264" TargetMode="External"/><Relationship Id="rId804" Type="http://schemas.openxmlformats.org/officeDocument/2006/relationships/hyperlink" Target="https://eigenphi.io/mev/ethereum/tx/0x9c8603280026b97c9a8e391a3c9321868ae0455383cc0567b36c606a9009f09b" TargetMode="External"/><Relationship Id="rId1227" Type="http://schemas.openxmlformats.org/officeDocument/2006/relationships/hyperlink" Target="https://etherscan.io/txs?block=21989871" TargetMode="External"/><Relationship Id="rId1434" Type="http://schemas.openxmlformats.org/officeDocument/2006/relationships/hyperlink" Target="https://etherscan.io/tx/0x9427351c7de9d7c4750f9edaa2d9dec10187ef19af209bc23875766063c3a019" TargetMode="External"/><Relationship Id="rId4" Type="http://schemas.openxmlformats.org/officeDocument/2006/relationships/hyperlink" Target="https://eigenphi.io/mev/ethereum/tx/0xb1a42629ba7f4ab48779dc239c4f82c05c3c55b177b093f69164d59fb4b9fa96" TargetMode="External"/><Relationship Id="rId236" Type="http://schemas.openxmlformats.org/officeDocument/2006/relationships/hyperlink" Target="https://etherscan.io/tx/0xde7cd8c14d41b809a7ee8e2e8691989da96831f231ea818924c1aed4c7088bf5" TargetMode="External"/><Relationship Id="rId443" Type="http://schemas.openxmlformats.org/officeDocument/2006/relationships/hyperlink" Target="https://eigenphi.io/mev/eigentx/0xfb8f565762166bb3cd012d91af6c61bb36805c65cb1f321f45cbf6838757d529?tab=block" TargetMode="External"/><Relationship Id="rId650" Type="http://schemas.openxmlformats.org/officeDocument/2006/relationships/hyperlink" Target="https://libmev.com/blocks/21990048" TargetMode="External"/><Relationship Id="rId888" Type="http://schemas.openxmlformats.org/officeDocument/2006/relationships/hyperlink" Target="https://etherscan.io/tx/0x47fc899079f6e3c442208de9cbcaa6a07a903975bf07128b1aec7885b3c5d6fd" TargetMode="External"/><Relationship Id="rId1073" Type="http://schemas.openxmlformats.org/officeDocument/2006/relationships/hyperlink" Target="https://libmev.com/blocks/21984279" TargetMode="External"/><Relationship Id="rId1280" Type="http://schemas.openxmlformats.org/officeDocument/2006/relationships/hyperlink" Target="https://eigenphi.io/mev/eigentx/0xb0c4c015471baf709af3ffe586025ed5788fe03ea1e53a82e07e3e1cbaac95d9?tab=block" TargetMode="External"/><Relationship Id="rId303" Type="http://schemas.openxmlformats.org/officeDocument/2006/relationships/hyperlink" Target="https://etherscan.io/tx/0x50eb9c4e021190ae14e573c2f21b70ec75e662e34af9c40fef5770ed69aa7507" TargetMode="External"/><Relationship Id="rId748" Type="http://schemas.openxmlformats.org/officeDocument/2006/relationships/hyperlink" Target="https://dashboard.tenderly.co/tx/mainnet/0xbddbfc7bdda94ab7e6614d5f6a198b413a5337a9e42bde903cb90f6e6c4dfef4" TargetMode="External"/><Relationship Id="rId955" Type="http://schemas.openxmlformats.org/officeDocument/2006/relationships/hyperlink" Target="https://etherscan.io/tx/0xf6d606e749d96c1b0f88cfee4e128ab214c3d9a650cb57d70e5fd3ebc03152b1" TargetMode="External"/><Relationship Id="rId1140" Type="http://schemas.openxmlformats.org/officeDocument/2006/relationships/hyperlink" Target="https://eigenphi.io/mev/ethereum/tx/0xa96e887bd04a3bb330a076641ac0a32c4f7484eec9a6c0826e723a939db98275" TargetMode="External"/><Relationship Id="rId1378" Type="http://schemas.openxmlformats.org/officeDocument/2006/relationships/hyperlink" Target="https://dashboard.tenderly.co/tx/mainnet/0x822ec388a5f86f8d943e03bf49f0d3a42da471cb9089919f971484edc5fa85f1" TargetMode="External"/><Relationship Id="rId84" Type="http://schemas.openxmlformats.org/officeDocument/2006/relationships/hyperlink" Target="https://etherscan.io/tx/0xfe3b7c5a0c8c058e008dca5546328c3c383d2f138c02c39f86e8ddb073b42b1e" TargetMode="External"/><Relationship Id="rId387" Type="http://schemas.openxmlformats.org/officeDocument/2006/relationships/hyperlink" Target="https://etherscan.io/tx/0x39b156e1d668d13579087222a713cff8a510ee1bbd2de398c1c1d01f47acf109" TargetMode="External"/><Relationship Id="rId510" Type="http://schemas.openxmlformats.org/officeDocument/2006/relationships/hyperlink" Target="https://etherscan.io/tx/0x31d401d26da90071c832e52ebdbbaefa5d7b08bc49d8049c4b0ce887902f534b" TargetMode="External"/><Relationship Id="rId594" Type="http://schemas.openxmlformats.org/officeDocument/2006/relationships/hyperlink" Target="https://libmev.com/blocks/21991382" TargetMode="External"/><Relationship Id="rId608" Type="http://schemas.openxmlformats.org/officeDocument/2006/relationships/hyperlink" Target="https://libmev.com/blocks/21985379" TargetMode="External"/><Relationship Id="rId815" Type="http://schemas.openxmlformats.org/officeDocument/2006/relationships/hyperlink" Target="https://etherscan.io/txs?block=21984907" TargetMode="External"/><Relationship Id="rId1238" Type="http://schemas.openxmlformats.org/officeDocument/2006/relationships/hyperlink" Target="https://eigenphi.io/mev/eigentx/0xc58f7b6b0b506a760c3c128ee942c23dbd4b688146d40ea1f0da78ba292ac292?tab=block" TargetMode="External"/><Relationship Id="rId1445" Type="http://schemas.openxmlformats.org/officeDocument/2006/relationships/hyperlink" Target="https://libmev.com/blocks/21984129" TargetMode="External"/><Relationship Id="rId247" Type="http://schemas.openxmlformats.org/officeDocument/2006/relationships/hyperlink" Target="https://eigenphi.io/mev/ethereum/tx/0xc50b0e8b834eee9db852d5d57bfa269199a87bd4fc6849961b124c5fa41e6194" TargetMode="External"/><Relationship Id="rId899" Type="http://schemas.openxmlformats.org/officeDocument/2006/relationships/hyperlink" Target="https://etherscan.io/tx/0x63ec5da89200d120131717b3bd3f0d4f941afc373b227cb24ffb387762e73a53" TargetMode="External"/><Relationship Id="rId1000" Type="http://schemas.openxmlformats.org/officeDocument/2006/relationships/hyperlink" Target="https://etherscan.io/tx/0x5057c84748a7e28c50aaef7cbe17a03793b31384d602244077d452d82fd3608e" TargetMode="External"/><Relationship Id="rId1084" Type="http://schemas.openxmlformats.org/officeDocument/2006/relationships/hyperlink" Target="https://etherscan.io/tx/0x05ccdbd5ba5f612e0eae65cdb4b2b3b923a325c1c8116cb25d27ad63b9a7069d" TargetMode="External"/><Relationship Id="rId1305" Type="http://schemas.openxmlformats.org/officeDocument/2006/relationships/hyperlink" Target="https://etherscan.io/tx/0x5ca868e25b213b97bfe5abee5a3d938c39d9c28fc63db3c890da688eba0e4d14" TargetMode="External"/><Relationship Id="rId107" Type="http://schemas.openxmlformats.org/officeDocument/2006/relationships/hyperlink" Target="https://etherscan.io/txs?block=21989386" TargetMode="External"/><Relationship Id="rId454" Type="http://schemas.openxmlformats.org/officeDocument/2006/relationships/hyperlink" Target="https://etherscan.io/tx/0xb27486bf6601473d5bc1090d8cae9e724878eeeca52f8d5ed4bb00cd0f60e317" TargetMode="External"/><Relationship Id="rId661" Type="http://schemas.openxmlformats.org/officeDocument/2006/relationships/hyperlink" Target="https://dashboard.tenderly.co/tx/mainnet/0xde977803f24a3a9f04440cabdd0431f51a7d517525776f16907002e76f4c26d0" TargetMode="External"/><Relationship Id="rId759" Type="http://schemas.openxmlformats.org/officeDocument/2006/relationships/hyperlink" Target="https://etherscan.io/tx/0xb7f72197f4e0429be65b602fb1038620363b549542682f9bfae13fb00328b94a" TargetMode="External"/><Relationship Id="rId966" Type="http://schemas.openxmlformats.org/officeDocument/2006/relationships/hyperlink" Target="https://etherscan.io/tx/0xbc59a678bb0f4eeb4f52218c3c31e89126392d3c9fed042bc59ad8b072196019" TargetMode="External"/><Relationship Id="rId1291" Type="http://schemas.openxmlformats.org/officeDocument/2006/relationships/hyperlink" Target="https://etherscan.io/tx/0xef2e2f78cc69bac4f93e3d801449386fac271d3ee7d028209c2e4c2526bd9e4f" TargetMode="External"/><Relationship Id="rId1389" Type="http://schemas.openxmlformats.org/officeDocument/2006/relationships/hyperlink" Target="https://etherscan.io/tx/0x47986e52dfb493bcadeecbd2bc21baac1f3bed33db25ba6ebcc8c9d9c8a82f22" TargetMode="External"/><Relationship Id="rId11" Type="http://schemas.openxmlformats.org/officeDocument/2006/relationships/hyperlink" Target="https://etherscan.io/tx/0x372bc81fe5e112b7e06f888524119d6d2bb2cbcfb9a5933f007a5f27c99b25ae" TargetMode="External"/><Relationship Id="rId314" Type="http://schemas.openxmlformats.org/officeDocument/2006/relationships/hyperlink" Target="https://libmev.com/blocks/21986844" TargetMode="External"/><Relationship Id="rId398" Type="http://schemas.openxmlformats.org/officeDocument/2006/relationships/hyperlink" Target="https://eigenphi.io/mev/ethereum/tx/0x7248bac597cd9082210912e37242f3088a7648bcfa5d39fc75be2ce473bc52de" TargetMode="External"/><Relationship Id="rId521" Type="http://schemas.openxmlformats.org/officeDocument/2006/relationships/hyperlink" Target="https://libmev.com/blocks/21991962" TargetMode="External"/><Relationship Id="rId619" Type="http://schemas.openxmlformats.org/officeDocument/2006/relationships/hyperlink" Target="https://dashboard.tenderly.co/tx/mainnet/0x087a2f1139ac357266ccd1a49134ef4b364de37b448c5e404ebcbf0a26bad750" TargetMode="External"/><Relationship Id="rId1151" Type="http://schemas.openxmlformats.org/officeDocument/2006/relationships/hyperlink" Target="https://etherscan.io/txs?block=21988158" TargetMode="External"/><Relationship Id="rId1249" Type="http://schemas.openxmlformats.org/officeDocument/2006/relationships/hyperlink" Target="https://etherscan.io/tx/0xc82c4a7d4e097b2cf3785556737827acf73d74b21fff42d9f740d7355f5a5f45" TargetMode="External"/><Relationship Id="rId95" Type="http://schemas.openxmlformats.org/officeDocument/2006/relationships/hyperlink" Target="https://eigenphi.io/mev/ethereum/tx/0x16d744c788251b64422a1f69414e3a0de43d0bb6bc91595d76cdb148b5177f4c" TargetMode="External"/><Relationship Id="rId160" Type="http://schemas.openxmlformats.org/officeDocument/2006/relationships/hyperlink" Target="https://eigenphi.io/mev/eigentx/0xfeb25284253046ea13b2c9daa765ca77d6a826569f4ac39ec73692edf724cd53?tab=block" TargetMode="External"/><Relationship Id="rId826" Type="http://schemas.openxmlformats.org/officeDocument/2006/relationships/hyperlink" Target="https://eigenphi.io/mev/eigentx/0xa51ce24324ef8b3c30b8802e78bbe630882d9fb9ca9b9b9a008aa8b50578f341?tab=block" TargetMode="External"/><Relationship Id="rId1011" Type="http://schemas.openxmlformats.org/officeDocument/2006/relationships/hyperlink" Target="https://etherscan.io/tx/0x1908e30bcbbe378e4df06b388b6a027d4c52b1d8bba6e305da0ed1e72572bd95" TargetMode="External"/><Relationship Id="rId1109" Type="http://schemas.openxmlformats.org/officeDocument/2006/relationships/hyperlink" Target="https://etherscan.io/tx/0x08cdfadee65f86ea2fdea13a3c85d1f001904c05d5560c790bb6f14fc06642bb" TargetMode="External"/><Relationship Id="rId258" Type="http://schemas.openxmlformats.org/officeDocument/2006/relationships/hyperlink" Target="https://etherscan.io/tx/0x7bdaf86d76f717359c3795e5ea8c150b5d71290a58d3ef11850fe25e5d3dddcc" TargetMode="External"/><Relationship Id="rId465" Type="http://schemas.openxmlformats.org/officeDocument/2006/relationships/hyperlink" Target="https://libmev.com/blocks/21986827" TargetMode="External"/><Relationship Id="rId672" Type="http://schemas.openxmlformats.org/officeDocument/2006/relationships/hyperlink" Target="https://etherscan.io/tx/0x2d1de4ab606be790262be053322b229b183b3238897364dddd4ed6002a520bad" TargetMode="External"/><Relationship Id="rId1095" Type="http://schemas.openxmlformats.org/officeDocument/2006/relationships/hyperlink" Target="https://libmev.com/blocks/21990169" TargetMode="External"/><Relationship Id="rId1316" Type="http://schemas.openxmlformats.org/officeDocument/2006/relationships/hyperlink" Target="https://eigenphi.io/mev/eigentx/0xa0d7c85ac38beba4dab9221dd0f0b5aca53d70f6138cf0044200d4f0f64da9e6?tab=block" TargetMode="External"/><Relationship Id="rId22" Type="http://schemas.openxmlformats.org/officeDocument/2006/relationships/hyperlink" Target="https://etherscan.io/tx/0xb36b109fdb50e09e32f9d3a79f98d1806823323afb2d1409f38152ecf21a0c22" TargetMode="External"/><Relationship Id="rId118" Type="http://schemas.openxmlformats.org/officeDocument/2006/relationships/hyperlink" Target="https://eigenphi.io/mev/eigentx/0xe3277cfc92a6bcebcc0a2d6b75573b4b8a631d470af1cb6979d3d1ddae7ee87c?tab=block" TargetMode="External"/><Relationship Id="rId325" Type="http://schemas.openxmlformats.org/officeDocument/2006/relationships/hyperlink" Target="https://dashboard.tenderly.co/tx/mainnet/0x116a3007623bf05dc96f784d50b20cd6807037faf419af51b10928d23ef76ab1" TargetMode="External"/><Relationship Id="rId532" Type="http://schemas.openxmlformats.org/officeDocument/2006/relationships/hyperlink" Target="https://dashboard.tenderly.co/tx/mainnet/0x6de0b137bd332effa1c7536f1eb7d53c9b33df1a8e9a7a5f1d25c23f87487391" TargetMode="External"/><Relationship Id="rId977" Type="http://schemas.openxmlformats.org/officeDocument/2006/relationships/hyperlink" Target="https://etherscan.io/tx/0x1c89db33321fdfe315f4822c438391aaa217530460fa0f8610b0ea1c14a7236e" TargetMode="External"/><Relationship Id="rId1162" Type="http://schemas.openxmlformats.org/officeDocument/2006/relationships/hyperlink" Target="https://eigenphi.io/mev/eigentx/0x984c3bd6e715dfc90ecd4660f55ab2e8fa346fd0baa14590ad43459426ed3e9d?tab=block" TargetMode="External"/><Relationship Id="rId171" Type="http://schemas.openxmlformats.org/officeDocument/2006/relationships/hyperlink" Target="https://etherscan.io/txs?block=21989280" TargetMode="External"/><Relationship Id="rId837" Type="http://schemas.openxmlformats.org/officeDocument/2006/relationships/hyperlink" Target="https://etherscan.io/tx/0xcb26698fc3818e171dfb5d1a9e56e51b9aae7deb87eeef3f1b69d780949f1c12" TargetMode="External"/><Relationship Id="rId1022" Type="http://schemas.openxmlformats.org/officeDocument/2006/relationships/hyperlink" Target="https://etherscan.io/tx/0x77e00b08b776922f3f912b11ba8c3e6debd232fe55ff19dbbf3e77f33f077521" TargetMode="External"/><Relationship Id="rId269" Type="http://schemas.openxmlformats.org/officeDocument/2006/relationships/hyperlink" Target="https://eigenphi.io/mev/ethereum/tx/0x46d9335f437dc490c0b8f6f52e3d37dcb8647ea215e83102da20ca9bebd49eaf" TargetMode="External"/><Relationship Id="rId476" Type="http://schemas.openxmlformats.org/officeDocument/2006/relationships/hyperlink" Target="https://dashboard.tenderly.co/tx/mainnet/0x44c843a414ba5ef7d383b33fd4858050135e0e313e7855a61aba482cfbdd504b" TargetMode="External"/><Relationship Id="rId683" Type="http://schemas.openxmlformats.org/officeDocument/2006/relationships/hyperlink" Target="https://dashboard.tenderly.co/tx/mainnet/0xbc6aa164517bc70cb8fbcfa28045deb20a261baca994fcf76881156ca1d6c6dd" TargetMode="External"/><Relationship Id="rId890" Type="http://schemas.openxmlformats.org/officeDocument/2006/relationships/hyperlink" Target="https://etherscan.io/tx/0xeb1f3b0f6037d0c56f40ee2db4c367d054c3a01459e701ddebac2c7a22483691" TargetMode="External"/><Relationship Id="rId904" Type="http://schemas.openxmlformats.org/officeDocument/2006/relationships/hyperlink" Target="https://etherscan.io/tx/0x87b52816275374405a08d397d09423abe82fd3d9420f0493ae270595d078f543" TargetMode="External"/><Relationship Id="rId1327" Type="http://schemas.openxmlformats.org/officeDocument/2006/relationships/hyperlink" Target="https://etherscan.io/txs?block=21990571" TargetMode="External"/><Relationship Id="rId33" Type="http://schemas.openxmlformats.org/officeDocument/2006/relationships/hyperlink" Target="https://eigenphi.io/mev/eigentx/0xedd15e41677b31df2af9ec1f7fb8da6a4c2f539fc9fb902def579097f8b8c8e8?tab=block" TargetMode="External"/><Relationship Id="rId129" Type="http://schemas.openxmlformats.org/officeDocument/2006/relationships/hyperlink" Target="https://etherscan.io/tx/0xe4111b04ee837905943fde08f2c5accd7884393296ac956000ceeb9af61c53c4" TargetMode="External"/><Relationship Id="rId336" Type="http://schemas.openxmlformats.org/officeDocument/2006/relationships/hyperlink" Target="https://libmev.com/blocks/21992359" TargetMode="External"/><Relationship Id="rId543" Type="http://schemas.openxmlformats.org/officeDocument/2006/relationships/hyperlink" Target="https://etherscan.io/tx/0x2ce34510cfec811a9b594a65d6ae8f6aeae029ea70551be0fd431a695e051f83" TargetMode="External"/><Relationship Id="rId988" Type="http://schemas.openxmlformats.org/officeDocument/2006/relationships/hyperlink" Target="https://etherscan.io/tx/0x9bf8dc39d93077ac9407fc3d098ebf7859f64c7a776fb9a213b3c890009b4fe5" TargetMode="External"/><Relationship Id="rId1173" Type="http://schemas.openxmlformats.org/officeDocument/2006/relationships/hyperlink" Target="https://etherscan.io/tx/0x479579e48e8ad99ce8d990fe9baf2a9cbd5c3b3212ae46be0dbe9a82d5bbcb8a" TargetMode="External"/><Relationship Id="rId1380" Type="http://schemas.openxmlformats.org/officeDocument/2006/relationships/hyperlink" Target="https://eigenphi.io/mev/eigentx/0x822ec388a5f86f8d943e03bf49f0d3a42da471cb9089919f971484edc5fa85f1?tab=block" TargetMode="External"/><Relationship Id="rId182" Type="http://schemas.openxmlformats.org/officeDocument/2006/relationships/hyperlink" Target="https://eigenphi.io/mev/eigentx/0xdb2bdd14f5638e7597a6260bedcca38c09143354c3677a8f27665ea613dbfd68?tab=block" TargetMode="External"/><Relationship Id="rId403" Type="http://schemas.openxmlformats.org/officeDocument/2006/relationships/hyperlink" Target="https://etherscan.io/tx/0x390cfba54706ea78a3f73c2e240077b806a9fb4503ad7b254c40c906930164a0" TargetMode="External"/><Relationship Id="rId750" Type="http://schemas.openxmlformats.org/officeDocument/2006/relationships/hyperlink" Target="https://eigenphi.io/mev/eigentx/0xbddbfc7bdda94ab7e6614d5f6a198b413a5337a9e42bde903cb90f6e6c4dfef4?tab=block" TargetMode="External"/><Relationship Id="rId848" Type="http://schemas.openxmlformats.org/officeDocument/2006/relationships/hyperlink" Target="https://etherscan.io/tx/0x3914d1594aa2abafbb5eba63b15c19fa1b4d89047a628b3331938dfb0faf7b31" TargetMode="External"/><Relationship Id="rId1033" Type="http://schemas.openxmlformats.org/officeDocument/2006/relationships/hyperlink" Target="https://etherscan.io/tx/0x89e60bd15d97058f84b2bbacda0d932af7c0335cf09d3db4e21a2e6f382da3c0" TargetMode="External"/><Relationship Id="rId487" Type="http://schemas.openxmlformats.org/officeDocument/2006/relationships/hyperlink" Target="https://etherscan.io/tx/0xa83fb711f5ff5dcfceb7233e71744dd905377c33b1caf801199025b78be6d41a" TargetMode="External"/><Relationship Id="rId610" Type="http://schemas.openxmlformats.org/officeDocument/2006/relationships/hyperlink" Target="https://etherscan.io/txs?block=21984984" TargetMode="External"/><Relationship Id="rId694" Type="http://schemas.openxmlformats.org/officeDocument/2006/relationships/hyperlink" Target="https://etherscan.io/tx/0xa6d68401cf9e35d72d7fd5a1ccecfc208b7abf6bb0e8328f9b28aeb1c349359d" TargetMode="External"/><Relationship Id="rId708" Type="http://schemas.openxmlformats.org/officeDocument/2006/relationships/hyperlink" Target="https://etherscan.io/tx/0xc46ed3a0a1bac2f858ba387d6010ed388ecc6749c58ee1537af947fe68cd95d2" TargetMode="External"/><Relationship Id="rId915" Type="http://schemas.openxmlformats.org/officeDocument/2006/relationships/hyperlink" Target="https://etherscan.io/tx/0x1365db3b248f08c698e842d8275e43784b166be289e101f1548ded5af3a2a0e0" TargetMode="External"/><Relationship Id="rId1240" Type="http://schemas.openxmlformats.org/officeDocument/2006/relationships/hyperlink" Target="https://etherscan.io/tx/0xc58f7b6b0b506a760c3c128ee942c23dbd4b688146d40ea1f0da78ba292ac292" TargetMode="External"/><Relationship Id="rId1338" Type="http://schemas.openxmlformats.org/officeDocument/2006/relationships/hyperlink" Target="https://libmev.com/blocks/21991964" TargetMode="External"/><Relationship Id="rId347" Type="http://schemas.openxmlformats.org/officeDocument/2006/relationships/hyperlink" Target="https://dashboard.tenderly.co/tx/mainnet/0x091b2b211192a4b7d0e8bb8a746b390aa239ac6b71173598021a7be69c68108a" TargetMode="External"/><Relationship Id="rId999" Type="http://schemas.openxmlformats.org/officeDocument/2006/relationships/hyperlink" Target="https://etherscan.io/tx/0xc01885bd4dff5f458db5e94a259e1bcbad32531e303b052ad9b56871bc3fd3ba" TargetMode="External"/><Relationship Id="rId1100" Type="http://schemas.openxmlformats.org/officeDocument/2006/relationships/hyperlink" Target="https://eigenphi.io/mev/eigentx/0x7300e175509065ddcc05e5f167d72f1444b46bf83b6cc0574ca3c16c9d283bc8?tab=block" TargetMode="External"/><Relationship Id="rId1184" Type="http://schemas.openxmlformats.org/officeDocument/2006/relationships/hyperlink" Target="https://libmev.com/blocks/21993018" TargetMode="External"/><Relationship Id="rId1405" Type="http://schemas.openxmlformats.org/officeDocument/2006/relationships/hyperlink" Target="https://etherscan.io/txs?block=21990967" TargetMode="External"/><Relationship Id="rId44" Type="http://schemas.openxmlformats.org/officeDocument/2006/relationships/hyperlink" Target="https://etherscan.io/tx/0x8b7322667d3abcb0c9d937edd310b96d1b5edb23a5f1c81555e0eb28a2356725" TargetMode="External"/><Relationship Id="rId554" Type="http://schemas.openxmlformats.org/officeDocument/2006/relationships/hyperlink" Target="https://dashboard.tenderly.co/tx/mainnet/0x8a404d2b6a0b0420b97311836b054b2d376316688bf4b917b86f9d6eb663b85c" TargetMode="External"/><Relationship Id="rId761" Type="http://schemas.openxmlformats.org/officeDocument/2006/relationships/hyperlink" Target="https://etherscan.io/tx/0xd605fa4633392e7e58ab5d174a5e57f8e21f52b933f594dd8c25bee8262873ea" TargetMode="External"/><Relationship Id="rId859" Type="http://schemas.openxmlformats.org/officeDocument/2006/relationships/hyperlink" Target="https://etherscan.io/tx/0x8bea5bbe9fa1c55e521efcf9767c1952ec5462634c54f888372744f7390d51f1" TargetMode="External"/><Relationship Id="rId1391" Type="http://schemas.openxmlformats.org/officeDocument/2006/relationships/hyperlink" Target="https://etherscan.io/txs?block=21987301" TargetMode="External"/><Relationship Id="rId193" Type="http://schemas.openxmlformats.org/officeDocument/2006/relationships/hyperlink" Target="https://etherscan.io/txs?block=21991480" TargetMode="External"/><Relationship Id="rId207" Type="http://schemas.openxmlformats.org/officeDocument/2006/relationships/hyperlink" Target="https://etherscan.io/tx/0x4df0902fc1fbd0e0fde692fb1994501062ef637a600f3cb2ba45d01255222560" TargetMode="External"/><Relationship Id="rId414" Type="http://schemas.openxmlformats.org/officeDocument/2006/relationships/hyperlink" Target="https://eigenphi.io/mev/eigentx/0xe0c46f0636fe5d86a3d51e8680bfa105110c04c9b72a35347c40da51c1cf418c?tab=block" TargetMode="External"/><Relationship Id="rId498" Type="http://schemas.openxmlformats.org/officeDocument/2006/relationships/hyperlink" Target="https://eigenphi.io/mev/ethereum/tx/0xfc3d1e52b0c9ad82ee4de4652aba9dc90834c22093b1c321f8e7fd7cf5c6dd6f" TargetMode="External"/><Relationship Id="rId621" Type="http://schemas.openxmlformats.org/officeDocument/2006/relationships/hyperlink" Target="https://eigenphi.io/mev/eigentx/0x087a2f1139ac357266ccd1a49134ef4b364de37b448c5e404ebcbf0a26bad750?tab=block" TargetMode="External"/><Relationship Id="rId1044" Type="http://schemas.openxmlformats.org/officeDocument/2006/relationships/hyperlink" Target="https://etherscan.io/tx/0xbdff1474122fc278dcf3a42f5c78e6b8af84d6c3d18addb29b733bd37cfa6a2a" TargetMode="External"/><Relationship Id="rId1251" Type="http://schemas.openxmlformats.org/officeDocument/2006/relationships/hyperlink" Target="https://eigenphi.io/mev/ethereum/tx/0xc82c4a7d4e097b2cf3785556737827acf73d74b21fff42d9f740d7355f5a5f45" TargetMode="External"/><Relationship Id="rId1349" Type="http://schemas.openxmlformats.org/officeDocument/2006/relationships/hyperlink" Target="https://dashboard.tenderly.co/tx/mainnet/0xc28e4d5b20614309e625c03c33236b7c0b32d855ae99279fcc581da8fa61e35d" TargetMode="External"/><Relationship Id="rId260" Type="http://schemas.openxmlformats.org/officeDocument/2006/relationships/hyperlink" Target="https://etherscan.io/tx/0x213262e55fce9af8277d7c4e3606f9a6078f82267bb1a1e4b8d4bd5199dd363a" TargetMode="External"/><Relationship Id="rId719" Type="http://schemas.openxmlformats.org/officeDocument/2006/relationships/hyperlink" Target="https://dashboard.tenderly.co/tx/mainnet/0x2900e96bea3ac07bfa468ae42964d59aa8b95e71bf8f58ab4b108001c240458a" TargetMode="External"/><Relationship Id="rId926" Type="http://schemas.openxmlformats.org/officeDocument/2006/relationships/hyperlink" Target="https://etherscan.io/tx/0xf90eea35b160b2a4745e424677ec6ee1a92f6734d4ca102696c2f6ee59a63850" TargetMode="External"/><Relationship Id="rId1111" Type="http://schemas.openxmlformats.org/officeDocument/2006/relationships/hyperlink" Target="https://etherscan.io/tx/0x437c28de0b84fb63f02c29936b4c1d053b1348acbf8a33dc06434e44121d763e" TargetMode="External"/><Relationship Id="rId55" Type="http://schemas.openxmlformats.org/officeDocument/2006/relationships/hyperlink" Target="https://libmev.com/blocks/21992275" TargetMode="External"/><Relationship Id="rId120" Type="http://schemas.openxmlformats.org/officeDocument/2006/relationships/hyperlink" Target="https://etherscan.io/tx/0xe3277cfc92a6bcebcc0a2d6b75573b4b8a631d470af1cb6979d3d1ddae7ee87c" TargetMode="External"/><Relationship Id="rId358" Type="http://schemas.openxmlformats.org/officeDocument/2006/relationships/hyperlink" Target="https://etherscan.io/tx/0x4e2612d60d56c13c1ea7f8787266597a45bbf6119e0f6a8f9ce7f5a074c4fe96" TargetMode="External"/><Relationship Id="rId565" Type="http://schemas.openxmlformats.org/officeDocument/2006/relationships/hyperlink" Target="https://etherscan.io/tx/0xd2155f9058ee88cf861b203bea7af9ff02bcaed2f112ff50f2901cf88d914f42" TargetMode="External"/><Relationship Id="rId772" Type="http://schemas.openxmlformats.org/officeDocument/2006/relationships/hyperlink" Target="https://libmev.com/blocks/21989555" TargetMode="External"/><Relationship Id="rId1195" Type="http://schemas.openxmlformats.org/officeDocument/2006/relationships/hyperlink" Target="https://dashboard.tenderly.co/tx/mainnet/0xf2012e05acb54a77e200e2e71290d292db85566a8afbe0cfd7fdb01aa2859adf" TargetMode="External"/><Relationship Id="rId1209" Type="http://schemas.openxmlformats.org/officeDocument/2006/relationships/hyperlink" Target="https://eigenphi.io/mev/ethereum/tx/0x19170cc9f40877942542eae82d0dcc5492c2956bfa08d24b6ca63525facf6999" TargetMode="External"/><Relationship Id="rId1416" Type="http://schemas.openxmlformats.org/officeDocument/2006/relationships/hyperlink" Target="https://eigenphi.io/mev/eigentx/0xfc20b44e85dd028905a6165999f1e6491318e23a1bf427a319b6b68079a41b3e?tab=block" TargetMode="External"/><Relationship Id="rId218" Type="http://schemas.openxmlformats.org/officeDocument/2006/relationships/hyperlink" Target="https://eigenphi.io/mev/ethereum/tx/0xf516a63b28b769fa97f15daaa8f272078c739b07b89c3b7d669b5a0b57814b2a" TargetMode="External"/><Relationship Id="rId425" Type="http://schemas.openxmlformats.org/officeDocument/2006/relationships/hyperlink" Target="https://etherscan.io/tx/0x7c7daa28e4b300c32a52f3b96fce04d8f9b541cabc143b2047ac1ffb967deb13" TargetMode="External"/><Relationship Id="rId632" Type="http://schemas.openxmlformats.org/officeDocument/2006/relationships/hyperlink" Target="https://etherscan.io/tx/0x6cd351478f20dabffcff056f326e738ded960f5f7ab435a12377aa29d84bac73" TargetMode="External"/><Relationship Id="rId1055" Type="http://schemas.openxmlformats.org/officeDocument/2006/relationships/hyperlink" Target="https://etherscan.io/tx/0xa2cace4282967d1e29ccd7d70f9eed9cc271f1a784dd9b627a77f6593b147392" TargetMode="External"/><Relationship Id="rId1262" Type="http://schemas.openxmlformats.org/officeDocument/2006/relationships/hyperlink" Target="https://etherscan.io/txs?block=21984959" TargetMode="External"/><Relationship Id="rId271" Type="http://schemas.openxmlformats.org/officeDocument/2006/relationships/hyperlink" Target="https://libmev.com/blocks/21984986" TargetMode="External"/><Relationship Id="rId937" Type="http://schemas.openxmlformats.org/officeDocument/2006/relationships/hyperlink" Target="https://etherscan.io/tx/0xba26776ffbc9fe62b7e72fe0e9f23f35c1af0b2bc1f379d78f4991589d070542" TargetMode="External"/><Relationship Id="rId1122" Type="http://schemas.openxmlformats.org/officeDocument/2006/relationships/hyperlink" Target="https://libmev.com/blocks/21991943" TargetMode="External"/><Relationship Id="rId66" Type="http://schemas.openxmlformats.org/officeDocument/2006/relationships/hyperlink" Target="https://dashboard.tenderly.co/tx/mainnet/0x964d5969425745fde098378c379f48425137edff9e77bc87682107fbd9c096cf" TargetMode="External"/><Relationship Id="rId131" Type="http://schemas.openxmlformats.org/officeDocument/2006/relationships/hyperlink" Target="https://eigenphi.io/mev/ethereum/tx/0xe4111b04ee837905943fde08f2c5accd7884393296ac956000ceeb9af61c53c4" TargetMode="External"/><Relationship Id="rId369" Type="http://schemas.openxmlformats.org/officeDocument/2006/relationships/hyperlink" Target="https://eigenphi.io/mev/ethereum/tx/0x70893c6d970c65a7d35608bf40f2d1b3dd5ed37be34eaae897b7fa58052bab39" TargetMode="External"/><Relationship Id="rId576" Type="http://schemas.openxmlformats.org/officeDocument/2006/relationships/hyperlink" Target="https://eigenphi.io/mev/ethereum/tx/0xde838a32eaf7d6e7606fda9a10e080761fba338d476cded117e379c775bf6f98" TargetMode="External"/><Relationship Id="rId783" Type="http://schemas.openxmlformats.org/officeDocument/2006/relationships/hyperlink" Target="https://eigenphi.io/mev/ethereum/tx/0x2ad9e0e7c1c4f7be47b7c532fb4324957ab8246bfb4bd89c17d402c41b6764aa" TargetMode="External"/><Relationship Id="rId990" Type="http://schemas.openxmlformats.org/officeDocument/2006/relationships/hyperlink" Target="https://etherscan.io/tx/0x8d42fbf08117ca7d469521a1f1ef6add7dd668799ee6cd17f6d0732bac4a5508" TargetMode="External"/><Relationship Id="rId1427" Type="http://schemas.openxmlformats.org/officeDocument/2006/relationships/hyperlink" Target="https://etherscan.io/tx/0xdd367f92051c1924ab0a2ccdb85956968600067e9376871daeb69025d122b321" TargetMode="External"/><Relationship Id="rId229" Type="http://schemas.openxmlformats.org/officeDocument/2006/relationships/hyperlink" Target="https://etherscan.io/txs?block=21990505" TargetMode="External"/><Relationship Id="rId436" Type="http://schemas.openxmlformats.org/officeDocument/2006/relationships/hyperlink" Target="https://libmev.com/blocks/21990937" TargetMode="External"/><Relationship Id="rId643" Type="http://schemas.openxmlformats.org/officeDocument/2006/relationships/hyperlink" Target="https://libmev.com/blocks/21988293" TargetMode="External"/><Relationship Id="rId1066" Type="http://schemas.openxmlformats.org/officeDocument/2006/relationships/hyperlink" Target="https://etherscan.io/tx/0x765226ce93ee05be5ab6920811175dd27d74d76ef1f51084daa68e647e47e810" TargetMode="External"/><Relationship Id="rId1273" Type="http://schemas.openxmlformats.org/officeDocument/2006/relationships/hyperlink" Target="https://eigenphi.io/mev/eigentx/0x103fca7b8a5249a8d05b0044a41bdd919cbc73040fee2452f2bc408a6bc8522f?tab=block" TargetMode="External"/><Relationship Id="rId850" Type="http://schemas.openxmlformats.org/officeDocument/2006/relationships/hyperlink" Target="https://etherscan.io/tx/0x025e3035a50550c2e9d0478be19a07bd59798773c2a0e15651252caf8da6f281" TargetMode="External"/><Relationship Id="rId948" Type="http://schemas.openxmlformats.org/officeDocument/2006/relationships/hyperlink" Target="https://etherscan.io/tx/0x5b7029a955cab4a8926280aca9ad3b666faa30bc57d0200adfe698af1d240a5e" TargetMode="External"/><Relationship Id="rId1133" Type="http://schemas.openxmlformats.org/officeDocument/2006/relationships/hyperlink" Target="https://dashboard.tenderly.co/tx/mainnet/0x338e74b5c7b77f1fbc800b59cc9b08839ef6416a49ebe066971e94882bd8ef19" TargetMode="External"/><Relationship Id="rId77" Type="http://schemas.openxmlformats.org/officeDocument/2006/relationships/hyperlink" Target="https://etherscan.io/tx/0x9e79a65b03e4f35b3a2175b3fd85f107cc7e5d560e1f1875e822a089a767e0e6" TargetMode="External"/><Relationship Id="rId282" Type="http://schemas.openxmlformats.org/officeDocument/2006/relationships/hyperlink" Target="https://dashboard.tenderly.co/tx/mainnet/0x29b5fbe83582f6ea2784433a632c24ce1842aeb138682990e5072db82d210f48" TargetMode="External"/><Relationship Id="rId503" Type="http://schemas.openxmlformats.org/officeDocument/2006/relationships/hyperlink" Target="https://etherscan.io/tx/0xeaffa4fb8d03a1c7726079de135891d0b4f407cd2c613a4af955e5add8927037" TargetMode="External"/><Relationship Id="rId587" Type="http://schemas.openxmlformats.org/officeDocument/2006/relationships/hyperlink" Target="https://etherscan.io/tx/0xd46028f99b5dc2d14effc073011b4cbf92f82dfccdf14c60ef72ea5575168b48" TargetMode="External"/><Relationship Id="rId710" Type="http://schemas.openxmlformats.org/officeDocument/2006/relationships/hyperlink" Target="https://etherscan.io/txs?block=21988451" TargetMode="External"/><Relationship Id="rId808" Type="http://schemas.openxmlformats.org/officeDocument/2006/relationships/hyperlink" Target="https://etherscan.io/txs?block=21989958" TargetMode="External"/><Relationship Id="rId1340" Type="http://schemas.openxmlformats.org/officeDocument/2006/relationships/hyperlink" Target="https://etherscan.io/txs?block=21988252" TargetMode="External"/><Relationship Id="rId1438" Type="http://schemas.openxmlformats.org/officeDocument/2006/relationships/hyperlink" Target="https://libmev.com/blocks/21990006" TargetMode="External"/><Relationship Id="rId8" Type="http://schemas.openxmlformats.org/officeDocument/2006/relationships/hyperlink" Target="https://etherscan.io/tx/0xe2ecccbcd2c5dab3bf1d2a281db679142ae9b0c2c4eb67b22defd1426f5ceb03" TargetMode="External"/><Relationship Id="rId142" Type="http://schemas.openxmlformats.org/officeDocument/2006/relationships/hyperlink" Target="https://etherscan.io/txs?block=21989362" TargetMode="External"/><Relationship Id="rId447" Type="http://schemas.openxmlformats.org/officeDocument/2006/relationships/hyperlink" Target="https://etherscan.io/tx/0x45d828a4235412c7a0d2204c7d17dcef4cc8c26cd12d7c24f8dec73f55d2ad42" TargetMode="External"/><Relationship Id="rId794" Type="http://schemas.openxmlformats.org/officeDocument/2006/relationships/hyperlink" Target="https://etherscan.io/txs?block=21989441" TargetMode="External"/><Relationship Id="rId1077" Type="http://schemas.openxmlformats.org/officeDocument/2006/relationships/hyperlink" Target="https://dashboard.tenderly.co/tx/mainnet/0xe33d6b1efcc94b89001a0ac8cbb304ef6548bf104acc1c6d7643452362381879" TargetMode="External"/><Relationship Id="rId1200" Type="http://schemas.openxmlformats.org/officeDocument/2006/relationships/hyperlink" Target="https://etherscan.io/tx/0x60d5b85358899c3d74cdd8a5b0a7a6661743931910380ec44b4a9f5e7fd4e08e" TargetMode="External"/><Relationship Id="rId654" Type="http://schemas.openxmlformats.org/officeDocument/2006/relationships/hyperlink" Target="https://dashboard.tenderly.co/tx/mainnet/0xf18cd7f69ec68ab6ce6e9cc54892e7eacd351a2636d18f16f1cba37f3b2012e6" TargetMode="External"/><Relationship Id="rId861" Type="http://schemas.openxmlformats.org/officeDocument/2006/relationships/hyperlink" Target="https://etherscan.io/tx/0xa2023b4571b57acf18e6762adae3146be66b2adb3de1e9a724691f81d89715d7" TargetMode="External"/><Relationship Id="rId959" Type="http://schemas.openxmlformats.org/officeDocument/2006/relationships/hyperlink" Target="https://etherscan.io/tx/0x2ace34b987621bad82cced60deb074939b2a9e11a32723ab9461150bdb2f6ff9" TargetMode="External"/><Relationship Id="rId1284" Type="http://schemas.openxmlformats.org/officeDocument/2006/relationships/hyperlink" Target="https://etherscan.io/tx/0x570ed8d9615cdad2360adc94c40341421c3be806125294bab1d908921fca7666" TargetMode="External"/><Relationship Id="rId293" Type="http://schemas.openxmlformats.org/officeDocument/2006/relationships/hyperlink" Target="https://libmev.com/blocks/21986036" TargetMode="External"/><Relationship Id="rId307" Type="http://schemas.openxmlformats.org/officeDocument/2006/relationships/hyperlink" Target="https://libmev.com/blocks/21984601" TargetMode="External"/><Relationship Id="rId514" Type="http://schemas.openxmlformats.org/officeDocument/2006/relationships/hyperlink" Target="https://libmev.com/blocks/21984794" TargetMode="External"/><Relationship Id="rId721" Type="http://schemas.openxmlformats.org/officeDocument/2006/relationships/hyperlink" Target="https://eigenphi.io/mev/eigentx/0x2900e96bea3ac07bfa468ae42964d59aa8b95e71bf8f58ab4b108001c240458a?tab=block" TargetMode="External"/><Relationship Id="rId1144" Type="http://schemas.openxmlformats.org/officeDocument/2006/relationships/hyperlink" Target="https://etherscan.io/txs?block=21984813" TargetMode="External"/><Relationship Id="rId1351" Type="http://schemas.openxmlformats.org/officeDocument/2006/relationships/hyperlink" Target="https://eigenphi.io/mev/eigentx/0xc28e4d5b20614309e625c03c33236b7c0b32d855ae99279fcc581da8fa61e35d?tab=block" TargetMode="External"/><Relationship Id="rId1449" Type="http://schemas.openxmlformats.org/officeDocument/2006/relationships/comments" Target="../comments2.xml"/><Relationship Id="rId88" Type="http://schemas.openxmlformats.org/officeDocument/2006/relationships/hyperlink" Target="https://eigenphi.io/mev/ethereum/tx/0xedb5c1e291a0b6b4c9f7665822c71c10f2d4cd1271411d41a8bf5b6ce4cdbd31" TargetMode="External"/><Relationship Id="rId153" Type="http://schemas.openxmlformats.org/officeDocument/2006/relationships/hyperlink" Target="https://eigenphi.io/mev/eigentx/0x3f643fa4daf9b5bb641f17c297d3cecc7434c33b46e7f086b29e51aa59dd107a?tab=block" TargetMode="External"/><Relationship Id="rId360" Type="http://schemas.openxmlformats.org/officeDocument/2006/relationships/hyperlink" Target="https://etherscan.io/tx/0xd223172fd9b304bac1d1c619adf7177fc580a0cd7a4a202ab7945106d9001a5b" TargetMode="External"/><Relationship Id="rId598" Type="http://schemas.openxmlformats.org/officeDocument/2006/relationships/hyperlink" Target="https://dashboard.tenderly.co/tx/mainnet/0xd341176c6f64b825aca9ff2b7b98e41f29b347ed5d04445a48f299538b584efd" TargetMode="External"/><Relationship Id="rId819" Type="http://schemas.openxmlformats.org/officeDocument/2006/relationships/hyperlink" Target="https://eigenphi.io/mev/eigentx/0xc329ea29ae031415e9b494f0838988d353779341a88923917cb2f0b476c0a91a?tab=block" TargetMode="External"/><Relationship Id="rId1004" Type="http://schemas.openxmlformats.org/officeDocument/2006/relationships/hyperlink" Target="https://etherscan.io/tx/0x6a14f9171b5452dc24ed1b3eed909507523bd6b6475bf2cc3a9fd1c02c3a657f" TargetMode="External"/><Relationship Id="rId1211" Type="http://schemas.openxmlformats.org/officeDocument/2006/relationships/hyperlink" Target="https://libmev.com/blocks/21991275" TargetMode="External"/><Relationship Id="rId220" Type="http://schemas.openxmlformats.org/officeDocument/2006/relationships/hyperlink" Target="https://libmev.com/blocks/21986265" TargetMode="External"/><Relationship Id="rId458" Type="http://schemas.openxmlformats.org/officeDocument/2006/relationships/hyperlink" Target="https://libmev.com/blocks/21989492" TargetMode="External"/><Relationship Id="rId665" Type="http://schemas.openxmlformats.org/officeDocument/2006/relationships/hyperlink" Target="https://etherscan.io/tx/0xde977803f24a3a9f04440cabdd0431f51a7d517525776f16907002e76f4c26d0" TargetMode="External"/><Relationship Id="rId872" Type="http://schemas.openxmlformats.org/officeDocument/2006/relationships/hyperlink" Target="https://etherscan.io/tx/0xf98dcf7dab9d1a6cb896ee9d5f53373d8feeffdd1405109e260fc6dc7262bb7f" TargetMode="External"/><Relationship Id="rId1088" Type="http://schemas.openxmlformats.org/officeDocument/2006/relationships/hyperlink" Target="https://libmev.com/blocks/21991788" TargetMode="External"/><Relationship Id="rId1295" Type="http://schemas.openxmlformats.org/officeDocument/2006/relationships/hyperlink" Target="https://libmev.com/blocks/21991482" TargetMode="External"/><Relationship Id="rId1309" Type="http://schemas.openxmlformats.org/officeDocument/2006/relationships/hyperlink" Target="https://libmev.com/blocks/21992013" TargetMode="External"/><Relationship Id="rId15" Type="http://schemas.openxmlformats.org/officeDocument/2006/relationships/hyperlink" Target="https://etherscan.io/tx/0x36c031a4915636155102947f36de840fdd3a581830dd8015dd253e0cd3c6eb14" TargetMode="External"/><Relationship Id="rId318" Type="http://schemas.openxmlformats.org/officeDocument/2006/relationships/hyperlink" Target="https://dashboard.tenderly.co/tx/mainnet/0x06d4e6d9a4acb115efd67bdebd5a34dacfdcef28c3a064272ab51aabd9a9adc2" TargetMode="External"/><Relationship Id="rId525" Type="http://schemas.openxmlformats.org/officeDocument/2006/relationships/hyperlink" Target="https://dashboard.tenderly.co/tx/mainnet/0x15d8cf13ff7ef4be072f8e4ded89750d114c2856ffae12880e14534dd4f9ba65" TargetMode="External"/><Relationship Id="rId732" Type="http://schemas.openxmlformats.org/officeDocument/2006/relationships/hyperlink" Target="https://etherscan.io/tx/0x9b4e6140938a54672e9423a55eb02919efa4925cf2400dce64178ec657163f2d" TargetMode="External"/><Relationship Id="rId1155" Type="http://schemas.openxmlformats.org/officeDocument/2006/relationships/hyperlink" Target="https://eigenphi.io/mev/eigentx/0xd9c29a5e27cf1ed37dcc29560a216ba601c0aeb9578f474aac964ef8a8581f32?tab=block" TargetMode="External"/><Relationship Id="rId1362" Type="http://schemas.openxmlformats.org/officeDocument/2006/relationships/hyperlink" Target="https://etherscan.io/txs?block=21988360" TargetMode="External"/><Relationship Id="rId99" Type="http://schemas.openxmlformats.org/officeDocument/2006/relationships/hyperlink" Target="https://etherscan.io/txs?block=21988652" TargetMode="External"/><Relationship Id="rId164" Type="http://schemas.openxmlformats.org/officeDocument/2006/relationships/hyperlink" Target="https://etherscan.io/txs?block=21991742" TargetMode="External"/><Relationship Id="rId371" Type="http://schemas.openxmlformats.org/officeDocument/2006/relationships/hyperlink" Target="https://libmev.com/blocks/21988726" TargetMode="External"/><Relationship Id="rId1015" Type="http://schemas.openxmlformats.org/officeDocument/2006/relationships/hyperlink" Target="https://etherscan.io/tx/0x9edc7cca299931d93426fe1582c29fdf9d502fe86b50e325fcaa3aedd1d2e07c" TargetMode="External"/><Relationship Id="rId1222" Type="http://schemas.openxmlformats.org/officeDocument/2006/relationships/hyperlink" Target="https://dashboard.tenderly.co/tx/mainnet/0x3bd97415adbbc9ce27d6fd7e223cf97eba96a0e848ada4f982331c6050eabc02" TargetMode="External"/><Relationship Id="rId469" Type="http://schemas.openxmlformats.org/officeDocument/2006/relationships/hyperlink" Target="https://dashboard.tenderly.co/tx/mainnet/0x7275401c20c2963c80489457ad18f5c4349e919b3e4d78110ba8a41b088bde23" TargetMode="External"/><Relationship Id="rId676" Type="http://schemas.openxmlformats.org/officeDocument/2006/relationships/hyperlink" Target="https://eigenphi.io/mev/ethereum/tx/0x53e2eb2366034441c88e1705b09f984a678a1e9179cd1fd1aabdc311f74ddbad" TargetMode="External"/><Relationship Id="rId883" Type="http://schemas.openxmlformats.org/officeDocument/2006/relationships/hyperlink" Target="https://etherscan.io/tx/0x89dbcfee3c6ca838991d65b0c103fca137b7e736e16e9422b3d16105e843495f" TargetMode="External"/><Relationship Id="rId1099" Type="http://schemas.openxmlformats.org/officeDocument/2006/relationships/hyperlink" Target="https://eigenphi.io/mev/ethereum/tx/0x7300e175509065ddcc05e5f167d72f1444b46bf83b6cc0574ca3c16c9d283bc8" TargetMode="External"/><Relationship Id="rId26" Type="http://schemas.openxmlformats.org/officeDocument/2006/relationships/hyperlink" Target="https://eigenphi.io/mev/ethereum/tx/0x3b7c798585a06ce0540029ee8b190c99aeaf970b9dab91933a2c38878004557d" TargetMode="External"/><Relationship Id="rId231" Type="http://schemas.openxmlformats.org/officeDocument/2006/relationships/hyperlink" Target="https://dashboard.tenderly.co/tx/mainnet/0xde7cd8c14d41b809a7ee8e2e8691989da96831f231ea818924c1aed4c7088bf5" TargetMode="External"/><Relationship Id="rId329" Type="http://schemas.openxmlformats.org/officeDocument/2006/relationships/hyperlink" Target="https://etherscan.io/tx/0x26b49060ccc445228174980496391113d38d2c0c43e6cdac1c09ee1724f6b33f" TargetMode="External"/><Relationship Id="rId536" Type="http://schemas.openxmlformats.org/officeDocument/2006/relationships/hyperlink" Target="https://etherscan.io/tx/0x6de0b137bd332effa1c7536f1eb7d53c9b33df1a8e9a7a5f1d25c23f87487391" TargetMode="External"/><Relationship Id="rId1166" Type="http://schemas.openxmlformats.org/officeDocument/2006/relationships/hyperlink" Target="https://etherscan.io/tx/0x32afb8f693f6f7bc9569755af6a720edfd19d58087e69342d158edec1df23768" TargetMode="External"/><Relationship Id="rId1373" Type="http://schemas.openxmlformats.org/officeDocument/2006/relationships/hyperlink" Target="https://eigenphi.io/mev/eigentx/0xef05ec487421effa41774e4e4bf7ee43f9d46bce064a4538d89092f4f47dac0a?tab=block" TargetMode="External"/><Relationship Id="rId175" Type="http://schemas.openxmlformats.org/officeDocument/2006/relationships/hyperlink" Target="https://eigenphi.io/mev/eigentx/0xa9ca38869f025ae67f5344d89499ad8a472bec3ba3e5e4664c10c09bd5344ead?tab=block" TargetMode="External"/><Relationship Id="rId743" Type="http://schemas.openxmlformats.org/officeDocument/2006/relationships/hyperlink" Target="https://libmev.com/blocks/21984502" TargetMode="External"/><Relationship Id="rId950" Type="http://schemas.openxmlformats.org/officeDocument/2006/relationships/hyperlink" Target="https://etherscan.io/tx/0x305217a029adecd97aafb3e69d66c446ddaaa0e711397e09ca8e283ece188250" TargetMode="External"/><Relationship Id="rId1026" Type="http://schemas.openxmlformats.org/officeDocument/2006/relationships/hyperlink" Target="https://etherscan.io/tx/0x1c53bff19d06ed358dafc25f767c00ac54ad60ac472d900bc442d18ffdad3956" TargetMode="External"/><Relationship Id="rId382" Type="http://schemas.openxmlformats.org/officeDocument/2006/relationships/hyperlink" Target="https://dashboard.tenderly.co/tx/mainnet/0x39b156e1d668d13579087222a713cff8a510ee1bbd2de398c1c1d01f47acf109" TargetMode="External"/><Relationship Id="rId603" Type="http://schemas.openxmlformats.org/officeDocument/2006/relationships/hyperlink" Target="https://etherscan.io/txs?block=21985379" TargetMode="External"/><Relationship Id="rId687" Type="http://schemas.openxmlformats.org/officeDocument/2006/relationships/hyperlink" Target="https://etherscan.io/tx/0xbc6aa164517bc70cb8fbcfa28045deb20a261baca994fcf76881156ca1d6c6dd" TargetMode="External"/><Relationship Id="rId810" Type="http://schemas.openxmlformats.org/officeDocument/2006/relationships/hyperlink" Target="https://dashboard.tenderly.co/tx/mainnet/0x61a821528a3ab868d1a7cb78023d7ebfc10b9fc599510c88295617fb8592a084" TargetMode="External"/><Relationship Id="rId908" Type="http://schemas.openxmlformats.org/officeDocument/2006/relationships/hyperlink" Target="https://etherscan.io/tx/0x1d13ecd96d90bf67ec0222b456b4624649928dd85a9fc9e36ff4ef2d750f7a29" TargetMode="External"/><Relationship Id="rId1233" Type="http://schemas.openxmlformats.org/officeDocument/2006/relationships/hyperlink" Target="https://etherscan.io/tx/0x481f1c1135ccff85525dd36252c8c4722c303c8a3dab059762e1ce67b7c4935b" TargetMode="External"/><Relationship Id="rId1440" Type="http://schemas.openxmlformats.org/officeDocument/2006/relationships/hyperlink" Target="https://etherscan.io/txs?block=21984129" TargetMode="External"/><Relationship Id="rId242" Type="http://schemas.openxmlformats.org/officeDocument/2006/relationships/hyperlink" Target="https://libmev.com/blocks/21989965" TargetMode="External"/><Relationship Id="rId894" Type="http://schemas.openxmlformats.org/officeDocument/2006/relationships/hyperlink" Target="https://etherscan.io/tx/0x5ac8b09d0104b2a90d1cae72617bcf4eb667e4f97d0702793ce5390d2c9df8e4" TargetMode="External"/><Relationship Id="rId1177" Type="http://schemas.openxmlformats.org/officeDocument/2006/relationships/hyperlink" Target="https://libmev.com/blocks/21990093" TargetMode="External"/><Relationship Id="rId1300" Type="http://schemas.openxmlformats.org/officeDocument/2006/relationships/hyperlink" Target="https://eigenphi.io/mev/ethereum/tx/0x601ddd0b2a45ee06d2c2334c7d61b723abac9b97b987a7d599d2c55eb32f7d4a" TargetMode="External"/><Relationship Id="rId37" Type="http://schemas.openxmlformats.org/officeDocument/2006/relationships/hyperlink" Target="https://etherscan.io/tx/0xcd99450aa398358342be51080c606159f2a980ba5d301421e71ac52b1b2d13ef" TargetMode="External"/><Relationship Id="rId102" Type="http://schemas.openxmlformats.org/officeDocument/2006/relationships/hyperlink" Target="https://eigenphi.io/mev/ethereum/tx/0x2f537ff6600569199cbfe241752f28fcbf3b177d89f8c8e3e34150c885a0015a" TargetMode="External"/><Relationship Id="rId547" Type="http://schemas.openxmlformats.org/officeDocument/2006/relationships/hyperlink" Target="https://dashboard.tenderly.co/tx/mainnet/0xbf9b5d491fc15624c5f667721f64588eefa5e9279ea851fc297fd910d4acc7e6" TargetMode="External"/><Relationship Id="rId754" Type="http://schemas.openxmlformats.org/officeDocument/2006/relationships/hyperlink" Target="https://etherscan.io/tx/0xb7f72197f4e0429be65b602fb1038620363b549542682f9bfae13fb00328b94a" TargetMode="External"/><Relationship Id="rId961" Type="http://schemas.openxmlformats.org/officeDocument/2006/relationships/hyperlink" Target="https://etherscan.io/tx/0xa7497871064f1acf110ff2f325f929002f4691fb3ad8aefab1c9d21c668920f0" TargetMode="External"/><Relationship Id="rId1384" Type="http://schemas.openxmlformats.org/officeDocument/2006/relationships/hyperlink" Target="https://etherscan.io/tx/0x13c5f538cfc6d2b53c652739ecec1b827a94b936be2af39c6bce65e42be045e9" TargetMode="External"/><Relationship Id="rId90" Type="http://schemas.openxmlformats.org/officeDocument/2006/relationships/hyperlink" Target="https://libmev.com/blocks/21988473" TargetMode="External"/><Relationship Id="rId186" Type="http://schemas.openxmlformats.org/officeDocument/2006/relationships/hyperlink" Target="https://etherscan.io/tx/0xbed4baf8bd922517c571a3195078b4e23bd7195edf9f9cd16504c4af40445e4c" TargetMode="External"/><Relationship Id="rId393" Type="http://schemas.openxmlformats.org/officeDocument/2006/relationships/hyperlink" Target="https://libmev.com/blocks/21991370" TargetMode="External"/><Relationship Id="rId407" Type="http://schemas.openxmlformats.org/officeDocument/2006/relationships/hyperlink" Target="https://libmev.com/blocks/21988081" TargetMode="External"/><Relationship Id="rId614" Type="http://schemas.openxmlformats.org/officeDocument/2006/relationships/hyperlink" Target="https://eigenphi.io/mev/eigentx/0x2f07b8c2bda963200ac5eb493a581e7040443bc3528db770751190aa8f84954d?tab=block" TargetMode="External"/><Relationship Id="rId821" Type="http://schemas.openxmlformats.org/officeDocument/2006/relationships/hyperlink" Target="https://etherscan.io/tx/0xc329ea29ae031415e9b494f0838988d353779341a88923917cb2f0b476c0a91a" TargetMode="External"/><Relationship Id="rId1037" Type="http://schemas.openxmlformats.org/officeDocument/2006/relationships/hyperlink" Target="https://etherscan.io/tx/0xf16b78dc569c1b57b46ae1bd3a94e307edd24d75943464289706b94ff79ec42e" TargetMode="External"/><Relationship Id="rId1244" Type="http://schemas.openxmlformats.org/officeDocument/2006/relationships/hyperlink" Target="https://eigenphi.io/mev/ethereum/tx/0xe4f811ac47b5f21a45aa5d06bf63c04c91715142ad6df4e4d242836f15c34518" TargetMode="External"/><Relationship Id="rId253" Type="http://schemas.openxmlformats.org/officeDocument/2006/relationships/hyperlink" Target="https://dashboard.tenderly.co/tx/mainnet/0x7bdaf86d76f717359c3795e5ea8c150b5d71290a58d3ef11850fe25e5d3dddcc" TargetMode="External"/><Relationship Id="rId460" Type="http://schemas.openxmlformats.org/officeDocument/2006/relationships/hyperlink" Target="https://etherscan.io/txs?block=21986827" TargetMode="External"/><Relationship Id="rId698" Type="http://schemas.openxmlformats.org/officeDocument/2006/relationships/hyperlink" Target="https://eigenphi.io/mev/ethereum/tx/0xc07e9fa3c78fe59443315f36d4a73c9adab3b3ff3484c30c799160b244e0943d" TargetMode="External"/><Relationship Id="rId919" Type="http://schemas.openxmlformats.org/officeDocument/2006/relationships/hyperlink" Target="https://etherscan.io/tx/0xb397b25d7b5fd1086c616fe69c45e7f6b2693713edd785add377f53b3c3d63d2" TargetMode="External"/><Relationship Id="rId1090" Type="http://schemas.openxmlformats.org/officeDocument/2006/relationships/hyperlink" Target="https://etherscan.io/txs?block=21990169" TargetMode="External"/><Relationship Id="rId1104" Type="http://schemas.openxmlformats.org/officeDocument/2006/relationships/hyperlink" Target="https://etherscan.io/tx/0x08cdfadee65f86ea2fdea13a3c85d1f001904c05d5560c790bb6f14fc06642bb" TargetMode="External"/><Relationship Id="rId1311" Type="http://schemas.openxmlformats.org/officeDocument/2006/relationships/hyperlink" Target="https://etherscan.io/tx/0x5ca868e25b213b97bfe5abee5a3d938c39d9c28fc63db3c890da688eba0e4d14" TargetMode="External"/><Relationship Id="rId48" Type="http://schemas.openxmlformats.org/officeDocument/2006/relationships/hyperlink" Target="https://libmev.com/blocks/21984571" TargetMode="External"/><Relationship Id="rId113" Type="http://schemas.openxmlformats.org/officeDocument/2006/relationships/hyperlink" Target="https://etherscan.io/tx/0x4c01ef8e1a1ed019da5f8cb4631ea3dce9e64d0f18f059834bee309466d294e1" TargetMode="External"/><Relationship Id="rId320" Type="http://schemas.openxmlformats.org/officeDocument/2006/relationships/hyperlink" Target="https://eigenphi.io/mev/eigentx/0x06d4e6d9a4acb115efd67bdebd5a34dacfdcef28c3a064272ab51aabd9a9adc2?tab=block" TargetMode="External"/><Relationship Id="rId558" Type="http://schemas.openxmlformats.org/officeDocument/2006/relationships/hyperlink" Target="https://etherscan.io/tx/0x8a404d2b6a0b0420b97311836b054b2d376316688bf4b917b86f9d6eb663b85c" TargetMode="External"/><Relationship Id="rId765" Type="http://schemas.openxmlformats.org/officeDocument/2006/relationships/hyperlink" Target="https://libmev.com/blocks/21992414" TargetMode="External"/><Relationship Id="rId972" Type="http://schemas.openxmlformats.org/officeDocument/2006/relationships/hyperlink" Target="https://etherscan.io/tx/0x60eddb37e950aa8562011a0bf9193a8fc980450274df3a8eb4ee94d653fe78fb" TargetMode="External"/><Relationship Id="rId1188" Type="http://schemas.openxmlformats.org/officeDocument/2006/relationships/hyperlink" Target="https://dashboard.tenderly.co/tx/mainnet/0x10386f15a8c9b19c01e293d6b0338cf8905a665ec5024d37ed9246e160352d80" TargetMode="External"/><Relationship Id="rId1395" Type="http://schemas.openxmlformats.org/officeDocument/2006/relationships/hyperlink" Target="https://eigenphi.io/mev/eigentx/0x6f55d6900f2803a952f9eefa0b0d82f8964d4998e4cc8cea023945778968dc87?tab=block" TargetMode="External"/><Relationship Id="rId1409" Type="http://schemas.openxmlformats.org/officeDocument/2006/relationships/hyperlink" Target="https://eigenphi.io/mev/eigentx/0x52d9aff5abbe5457f61b3efe97e554c7b037dd39720dcc9c1ab06574b2f4f129?tab=block" TargetMode="External"/><Relationship Id="rId197" Type="http://schemas.openxmlformats.org/officeDocument/2006/relationships/hyperlink" Target="https://eigenphi.io/mev/eigentx/0xbe4e9258d05a7092f58baa0c7cf20308db8b77ee19edebbcd2aa955bf7e30c66?tab=block" TargetMode="External"/><Relationship Id="rId418" Type="http://schemas.openxmlformats.org/officeDocument/2006/relationships/hyperlink" Target="https://etherscan.io/tx/0x0bd51b2f49a69e9b7dd664f2b29cbe872f61213b7ae9b6824e913743df08c43a" TargetMode="External"/><Relationship Id="rId625" Type="http://schemas.openxmlformats.org/officeDocument/2006/relationships/hyperlink" Target="https://etherscan.io/tx/0x99f608661d876e35eb64def321941893b8e436b724934845038a61306b9d977b" TargetMode="External"/><Relationship Id="rId832" Type="http://schemas.openxmlformats.org/officeDocument/2006/relationships/hyperlink" Target="https://etherscan.io/tx/0xa7ea97795fbd90bdf42800be6412f92ab30dfcbfae69a4f570e8290b00bd95ed" TargetMode="External"/><Relationship Id="rId1048" Type="http://schemas.openxmlformats.org/officeDocument/2006/relationships/hyperlink" Target="https://etherscan.io/tx/0xd90bfb3823b7aa80c74fc229bb1adf46dd701ca2c66095a2401f03dbbd9f0d19" TargetMode="External"/><Relationship Id="rId1255" Type="http://schemas.openxmlformats.org/officeDocument/2006/relationships/hyperlink" Target="https://etherscan.io/txs?block=21986707" TargetMode="External"/><Relationship Id="rId264" Type="http://schemas.openxmlformats.org/officeDocument/2006/relationships/hyperlink" Target="https://libmev.com/blocks/21990557" TargetMode="External"/><Relationship Id="rId471" Type="http://schemas.openxmlformats.org/officeDocument/2006/relationships/hyperlink" Target="https://eigenphi.io/mev/eigentx/0x7275401c20c2963c80489457ad18f5c4349e919b3e4d78110ba8a41b088bde23?tab=block" TargetMode="External"/><Relationship Id="rId1115" Type="http://schemas.openxmlformats.org/officeDocument/2006/relationships/hyperlink" Target="https://libmev.com/blocks/21989681" TargetMode="External"/><Relationship Id="rId1322" Type="http://schemas.openxmlformats.org/officeDocument/2006/relationships/hyperlink" Target="https://dashboard.tenderly.co/tx/mainnet/0x1d3fb6a363de8d97a328f4cab8312c9010d77d0e0049684225e4977edef0627f" TargetMode="External"/><Relationship Id="rId59" Type="http://schemas.openxmlformats.org/officeDocument/2006/relationships/hyperlink" Target="https://dashboard.tenderly.co/tx/mainnet/0xc8a91ef8d855ae02e3a469ac3b4fdde6e78b5408729a0310bdea03be2dc13aec" TargetMode="External"/><Relationship Id="rId124" Type="http://schemas.openxmlformats.org/officeDocument/2006/relationships/hyperlink" Target="https://eigenphi.io/mev/ethereum/tx/0x58a9cefbf4b2849976a2de10dde8d0e361fd375d619170c26b912c8115cece2d" TargetMode="External"/><Relationship Id="rId569" Type="http://schemas.openxmlformats.org/officeDocument/2006/relationships/hyperlink" Target="https://eigenphi.io/mev/ethereum/tx/0x84079b4e493102e8e8333db2a99a8d38c93f878d32aef962104f74b9ad76ce9e" TargetMode="External"/><Relationship Id="rId776" Type="http://schemas.openxmlformats.org/officeDocument/2006/relationships/hyperlink" Target="https://dashboard.tenderly.co/tx/mainnet/0x3396eff93b4ec0b735da98eca8598e93a674970d7f03c37471b97bb2f0ad3bef" TargetMode="External"/><Relationship Id="rId983" Type="http://schemas.openxmlformats.org/officeDocument/2006/relationships/hyperlink" Target="https://etherscan.io/tx/0x5439f44cae7a8b7684d6cbf090838d596c640160de9bffd1272e915f9074e025" TargetMode="External"/><Relationship Id="rId1199" Type="http://schemas.openxmlformats.org/officeDocument/2006/relationships/hyperlink" Target="https://etherscan.io/txs?block=21985701" TargetMode="External"/><Relationship Id="rId331" Type="http://schemas.openxmlformats.org/officeDocument/2006/relationships/hyperlink" Target="https://etherscan.io/txs?block=21992359" TargetMode="External"/><Relationship Id="rId429" Type="http://schemas.openxmlformats.org/officeDocument/2006/relationships/hyperlink" Target="https://libmev.com/blocks/21991842" TargetMode="External"/><Relationship Id="rId636" Type="http://schemas.openxmlformats.org/officeDocument/2006/relationships/hyperlink" Target="https://libmev.com/blocks/21986168" TargetMode="External"/><Relationship Id="rId1059" Type="http://schemas.openxmlformats.org/officeDocument/2006/relationships/hyperlink" Target="https://etherscan.io/tx/0xb279608287e5b8cf74b6091eedff65344b9b3b926d407071e640ad8a4da1dc15" TargetMode="External"/><Relationship Id="rId1266" Type="http://schemas.openxmlformats.org/officeDocument/2006/relationships/hyperlink" Target="https://eigenphi.io/mev/eigentx/0xf37e72c3da77226fcca4b608020e1b88e1650455d667deaa5fa2cdf6fa641ca5?tab=block" TargetMode="External"/><Relationship Id="rId843" Type="http://schemas.openxmlformats.org/officeDocument/2006/relationships/hyperlink" Target="https://etherscan.io/tx/0xd5a7d52080cf31768f30358389f1fa421751e2e5c29228fd0a87f7ada3795db9" TargetMode="External"/><Relationship Id="rId1126" Type="http://schemas.openxmlformats.org/officeDocument/2006/relationships/hyperlink" Target="https://dashboard.tenderly.co/tx/mainnet/0xa6e9a5b3d75daed962e05fbbf80ef48dd862974f0f8cb6f7b7b0e1ea7c81b894" TargetMode="External"/><Relationship Id="rId275" Type="http://schemas.openxmlformats.org/officeDocument/2006/relationships/hyperlink" Target="https://dashboard.tenderly.co/tx/mainnet/0x55d836ecce2f459040cfc8259c707913e08899b59fc2b2117ea74f9f97e9e7fc" TargetMode="External"/><Relationship Id="rId482" Type="http://schemas.openxmlformats.org/officeDocument/2006/relationships/hyperlink" Target="https://etherscan.io/tx/0xa83fb711f5ff5dcfceb7233e71744dd905377c33b1caf801199025b78be6d41a" TargetMode="External"/><Relationship Id="rId703" Type="http://schemas.openxmlformats.org/officeDocument/2006/relationships/hyperlink" Target="https://etherscan.io/tx/0x4ceab3a63faca43bc7d9c70af26abfe0627dc2ad5111958e327d01be5586ee18" TargetMode="External"/><Relationship Id="rId910" Type="http://schemas.openxmlformats.org/officeDocument/2006/relationships/hyperlink" Target="https://etherscan.io/tx/0xb009621c9c5b748efbd7064518bb9b4812d4a11096fab3153a7e94500f1bbcd9" TargetMode="External"/><Relationship Id="rId1333" Type="http://schemas.openxmlformats.org/officeDocument/2006/relationships/hyperlink" Target="https://etherscan.io/txs?block=21991964" TargetMode="External"/><Relationship Id="rId135" Type="http://schemas.openxmlformats.org/officeDocument/2006/relationships/hyperlink" Target="https://etherscan.io/txs?block=21991810" TargetMode="External"/><Relationship Id="rId342" Type="http://schemas.openxmlformats.org/officeDocument/2006/relationships/hyperlink" Target="https://eigenphi.io/mev/eigentx/0xe72ae020b5274118ef5e883d7c9d9b7fd7d3dbff1351b098e8bb6820daa4e50c?tab=block" TargetMode="External"/><Relationship Id="rId787" Type="http://schemas.openxmlformats.org/officeDocument/2006/relationships/hyperlink" Target="https://etherscan.io/txs?block=21988291" TargetMode="External"/><Relationship Id="rId994" Type="http://schemas.openxmlformats.org/officeDocument/2006/relationships/hyperlink" Target="https://etherscan.io/tx/0x96ca2ad9b489df8280beb7e4f3213a239f4b319285aa1b7734b07619d1d8d67b" TargetMode="External"/><Relationship Id="rId1400" Type="http://schemas.openxmlformats.org/officeDocument/2006/relationships/hyperlink" Target="https://dashboard.tenderly.co/tx/mainnet/0xc656a803597c8b19af9fd31732624be80e770da8fd0fb2bc96015469931afa05" TargetMode="External"/><Relationship Id="rId202" Type="http://schemas.openxmlformats.org/officeDocument/2006/relationships/hyperlink" Target="https://dashboard.tenderly.co/tx/mainnet/0x4df0902fc1fbd0e0fde692fb1994501062ef637a600f3cb2ba45d01255222560" TargetMode="External"/><Relationship Id="rId647" Type="http://schemas.openxmlformats.org/officeDocument/2006/relationships/hyperlink" Target="https://dashboard.tenderly.co/tx/mainnet/0x103682abd1e51ecbcd829a38ea21d88d8583611fa0b25bf29e673c3bd121ca7b" TargetMode="External"/><Relationship Id="rId854" Type="http://schemas.openxmlformats.org/officeDocument/2006/relationships/hyperlink" Target="https://etherscan.io/tx/0x630f45f9934e927ce5699edd8f54c2326567a34e48ce550614344eb61b953352" TargetMode="External"/><Relationship Id="rId1277" Type="http://schemas.openxmlformats.org/officeDocument/2006/relationships/hyperlink" Target="https://etherscan.io/tx/0xb0c4c015471baf709af3ffe586025ed5788fe03ea1e53a82e07e3e1cbaac95d9" TargetMode="External"/><Relationship Id="rId286" Type="http://schemas.openxmlformats.org/officeDocument/2006/relationships/hyperlink" Target="https://etherscan.io/tx/0x2517d69724d14ba92df637d283bcb0d6609b996bf8b34f656ab28c7c6d5e3e44" TargetMode="External"/><Relationship Id="rId493" Type="http://schemas.openxmlformats.org/officeDocument/2006/relationships/hyperlink" Target="https://libmev.com/blocks/21988839" TargetMode="External"/><Relationship Id="rId507" Type="http://schemas.openxmlformats.org/officeDocument/2006/relationships/hyperlink" Target="https://libmev.com/blocks/21984673" TargetMode="External"/><Relationship Id="rId714" Type="http://schemas.openxmlformats.org/officeDocument/2006/relationships/hyperlink" Target="https://eigenphi.io/mev/eigentx/0xd042f8f448e68b835f48f7958df50feaee4b031f5112dee22b63d260f3dbaea0?tab=block" TargetMode="External"/><Relationship Id="rId921" Type="http://schemas.openxmlformats.org/officeDocument/2006/relationships/hyperlink" Target="https://etherscan.io/tx/0xb08dd776b8988cc62659775b6b00e30e8dca4c4a2d2a4b011f2233425cd21a46" TargetMode="External"/><Relationship Id="rId1137" Type="http://schemas.openxmlformats.org/officeDocument/2006/relationships/hyperlink" Target="https://etherscan.io/txs?block=21984822" TargetMode="External"/><Relationship Id="rId1344" Type="http://schemas.openxmlformats.org/officeDocument/2006/relationships/hyperlink" Target="https://eigenphi.io/mev/eigentx/0x7d8e9927640515a1efa32d801a9784e2caa287651620c0112e4454da95b577f5?tab=block" TargetMode="External"/><Relationship Id="rId50" Type="http://schemas.openxmlformats.org/officeDocument/2006/relationships/hyperlink" Target="https://etherscan.io/txs?block=21992275" TargetMode="External"/><Relationship Id="rId146" Type="http://schemas.openxmlformats.org/officeDocument/2006/relationships/hyperlink" Target="https://eigenphi.io/mev/eigentx/0x082e58b156772b3759ab24c15f30d27dac39b31dd2c4ad0e07131aafd968f5f4?tab=block" TargetMode="External"/><Relationship Id="rId353" Type="http://schemas.openxmlformats.org/officeDocument/2006/relationships/hyperlink" Target="https://etherscan.io/tx/0x4e2612d60d56c13c1ea7f8787266597a45bbf6119e0f6a8f9ce7f5a074c4fe96" TargetMode="External"/><Relationship Id="rId560" Type="http://schemas.openxmlformats.org/officeDocument/2006/relationships/hyperlink" Target="https://etherscan.io/tx/0xd2155f9058ee88cf861b203bea7af9ff02bcaed2f112ff50f2901cf88d914f42" TargetMode="External"/><Relationship Id="rId798" Type="http://schemas.openxmlformats.org/officeDocument/2006/relationships/hyperlink" Target="https://eigenphi.io/mev/eigentx/0x05974b03097236ddb563f08baf9ef6ffb0c128c50d006ca411244614b38c12e2?tab=block" TargetMode="External"/><Relationship Id="rId1190" Type="http://schemas.openxmlformats.org/officeDocument/2006/relationships/hyperlink" Target="https://eigenphi.io/mev/eigentx/0x10386f15a8c9b19c01e293d6b0338cf8905a665ec5024d37ed9246e160352d80?tab=block" TargetMode="External"/><Relationship Id="rId1204" Type="http://schemas.openxmlformats.org/officeDocument/2006/relationships/hyperlink" Target="https://libmev.com/blocks/21985701" TargetMode="External"/><Relationship Id="rId1411" Type="http://schemas.openxmlformats.org/officeDocument/2006/relationships/hyperlink" Target="https://etherscan.io/tx/0x52d9aff5abbe5457f61b3efe97e554c7b037dd39720dcc9c1ab06574b2f4f129" TargetMode="External"/><Relationship Id="rId213" Type="http://schemas.openxmlformats.org/officeDocument/2006/relationships/hyperlink" Target="https://libmev.com/blocks/21991957" TargetMode="External"/><Relationship Id="rId420" Type="http://schemas.openxmlformats.org/officeDocument/2006/relationships/hyperlink" Target="https://eigenphi.io/mev/ethereum/tx/0x0bd51b2f49a69e9b7dd664f2b29cbe872f61213b7ae9b6824e913743df08c43a" TargetMode="External"/><Relationship Id="rId658" Type="http://schemas.openxmlformats.org/officeDocument/2006/relationships/hyperlink" Target="https://etherscan.io/tx/0xf18cd7f69ec68ab6ce6e9cc54892e7eacd351a2636d18f16f1cba37f3b2012e6" TargetMode="External"/><Relationship Id="rId865" Type="http://schemas.openxmlformats.org/officeDocument/2006/relationships/hyperlink" Target="https://etherscan.io/tx/0x00d5b4aa5ca0047eecb176b44ce2e77a3079b92d93adb23459408dcef80f2f20" TargetMode="External"/><Relationship Id="rId1050" Type="http://schemas.openxmlformats.org/officeDocument/2006/relationships/hyperlink" Target="https://etherscan.io/tx/0x4bef53a649eacf13f253357f05f73b5e8620290daf859fae024a2daf1a98efc1" TargetMode="External"/><Relationship Id="rId1288" Type="http://schemas.openxmlformats.org/officeDocument/2006/relationships/hyperlink" Target="https://libmev.com/blocks/21991303" TargetMode="External"/><Relationship Id="rId297" Type="http://schemas.openxmlformats.org/officeDocument/2006/relationships/hyperlink" Target="https://dashboard.tenderly.co/tx/mainnet/0x336a738e9d8d6f1eeb2edae75302eac3c8bc75db6bd6430dbac51c95bc8c52af" TargetMode="External"/><Relationship Id="rId518" Type="http://schemas.openxmlformats.org/officeDocument/2006/relationships/hyperlink" Target="https://dashboard.tenderly.co/tx/mainnet/0x3d7bc365ab62210bda6cc1171908d152b48f3b152102cb8051f709cc62ca69e4" TargetMode="External"/><Relationship Id="rId725" Type="http://schemas.openxmlformats.org/officeDocument/2006/relationships/hyperlink" Target="https://etherscan.io/tx/0xf232bdc40512e1d7a03d42fc3b5b6d92434eafb22465329a6c60156d1409f52f" TargetMode="External"/><Relationship Id="rId932" Type="http://schemas.openxmlformats.org/officeDocument/2006/relationships/hyperlink" Target="https://etherscan.io/tx/0x2c9f49f46160a576cba4725fc08875c797bd9a2d11be949cc9ef3037ec49b05d" TargetMode="External"/><Relationship Id="rId1148" Type="http://schemas.openxmlformats.org/officeDocument/2006/relationships/hyperlink" Target="https://eigenphi.io/mev/eigentx/0xeeda1d8733a6237f1b2cabada9cd0e3c5907a8ab3c20b2b146668fbd16578f62?tab=block" TargetMode="External"/><Relationship Id="rId1355" Type="http://schemas.openxmlformats.org/officeDocument/2006/relationships/hyperlink" Target="https://etherscan.io/tx/0x25f0e7a9a4661d03a2b81c336c61175768df066b3c6ec4cbd47246e3ec57bbc6" TargetMode="External"/><Relationship Id="rId157" Type="http://schemas.openxmlformats.org/officeDocument/2006/relationships/hyperlink" Target="https://etherscan.io/tx/0xfeb25284253046ea13b2c9daa765ca77d6a826569f4ac39ec73692edf724cd53" TargetMode="External"/><Relationship Id="rId364" Type="http://schemas.openxmlformats.org/officeDocument/2006/relationships/hyperlink" Target="https://libmev.com/blocks/21991866" TargetMode="External"/><Relationship Id="rId1008" Type="http://schemas.openxmlformats.org/officeDocument/2006/relationships/hyperlink" Target="https://etherscan.io/tx/0xfc6e61efd3cdfb73555f106e5f401e3de773ba379dc154749c0e0fd8cf0e9767" TargetMode="External"/><Relationship Id="rId1215" Type="http://schemas.openxmlformats.org/officeDocument/2006/relationships/hyperlink" Target="https://dashboard.tenderly.co/tx/mainnet/0x228a27ea58a79bd4bbff0ef25be0c6f2b6ba56d6ff24d7f4cd29c266a8e5578f" TargetMode="External"/><Relationship Id="rId1422" Type="http://schemas.openxmlformats.org/officeDocument/2006/relationships/hyperlink" Target="https://eigenphi.io/mev/ethereum/tx/0xac7eedd42bda0459ec5826c9767cf251276b01b04722f5f8c6cf0452f69de8cd" TargetMode="External"/><Relationship Id="rId61" Type="http://schemas.openxmlformats.org/officeDocument/2006/relationships/hyperlink" Target="https://eigenphi.io/mev/eigentx/0xc8a91ef8d855ae02e3a469ac3b4fdde6e78b5408729a0310bdea03be2dc13aec?tab=block" TargetMode="External"/><Relationship Id="rId571" Type="http://schemas.openxmlformats.org/officeDocument/2006/relationships/hyperlink" Target="https://libmev.com/blocks/21989946" TargetMode="External"/><Relationship Id="rId669" Type="http://schemas.openxmlformats.org/officeDocument/2006/relationships/hyperlink" Target="https://eigenphi.io/mev/ethereum/tx/0x2d1de4ab606be790262be053322b229b183b3238897364dddd4ed6002a520bad" TargetMode="External"/><Relationship Id="rId876" Type="http://schemas.openxmlformats.org/officeDocument/2006/relationships/hyperlink" Target="https://etherscan.io/tx/0xb6000c461e98a05032da53710ebbd5cc2febab0c3c145b3826d682022ed4273b" TargetMode="External"/><Relationship Id="rId1299" Type="http://schemas.openxmlformats.org/officeDocument/2006/relationships/hyperlink" Target="https://dashboard.tenderly.co/tx/mainnet/0x601ddd0b2a45ee06d2c2334c7d61b723abac9b97b987a7d599d2c55eb32f7d4a" TargetMode="External"/><Relationship Id="rId19" Type="http://schemas.openxmlformats.org/officeDocument/2006/relationships/hyperlink" Target="https://eigenphi.io/mev/ethereum/tx/0xb36b109fdb50e09e32f9d3a79f98d1806823323afb2d1409f38152ecf21a0c22" TargetMode="External"/><Relationship Id="rId224" Type="http://schemas.openxmlformats.org/officeDocument/2006/relationships/hyperlink" Target="https://dashboard.tenderly.co/tx/mainnet/0x5bf82d50320d5cbdbffc80c62c9001d3d0bcd1f1494cc6974186c0247e2ae7f7" TargetMode="External"/><Relationship Id="rId431" Type="http://schemas.openxmlformats.org/officeDocument/2006/relationships/hyperlink" Target="https://etherscan.io/txs?block=21990937" TargetMode="External"/><Relationship Id="rId529" Type="http://schemas.openxmlformats.org/officeDocument/2006/relationships/hyperlink" Target="https://etherscan.io/tx/0x15d8cf13ff7ef4be072f8e4ded89750d114c2856ffae12880e14534dd4f9ba65" TargetMode="External"/><Relationship Id="rId736" Type="http://schemas.openxmlformats.org/officeDocument/2006/relationships/hyperlink" Target="https://libmev.com/blocks/21991117" TargetMode="External"/><Relationship Id="rId1061" Type="http://schemas.openxmlformats.org/officeDocument/2006/relationships/hyperlink" Target="https://etherscan.io/tx/0xdb6f299d21c5af52ebbb855bd4bc04d83be9c1b4583aa2a35f22c3e46c47072c" TargetMode="External"/><Relationship Id="rId1159" Type="http://schemas.openxmlformats.org/officeDocument/2006/relationships/hyperlink" Target="https://etherscan.io/tx/0x984c3bd6e715dfc90ecd4660f55ab2e8fa346fd0baa14590ad43459426ed3e9d" TargetMode="External"/><Relationship Id="rId1366" Type="http://schemas.openxmlformats.org/officeDocument/2006/relationships/hyperlink" Target="https://eigenphi.io/mev/eigentx/0xcf5e68b95777e25f8d03edf53e3eb7876ad3c1e22cfebf26a668adec8dd729b5?tab=block" TargetMode="External"/><Relationship Id="rId168" Type="http://schemas.openxmlformats.org/officeDocument/2006/relationships/hyperlink" Target="https://eigenphi.io/mev/eigentx/0xf2a1f3a1e85756abe4e1b0a51942dfd924555bd085b7a867a74eedb88c289aa9?tab=block" TargetMode="External"/><Relationship Id="rId943" Type="http://schemas.openxmlformats.org/officeDocument/2006/relationships/hyperlink" Target="https://etherscan.io/tx/0xdf8725eb06c19a77262b619e05b532286a05bf01784ab4ad166d918a76362982" TargetMode="External"/><Relationship Id="rId1019" Type="http://schemas.openxmlformats.org/officeDocument/2006/relationships/hyperlink" Target="https://etherscan.io/tx/0x88a5cebaaa6e71812f4e7520f0a43041f97c2da2ba2d06c1891ed739ef131763" TargetMode="External"/><Relationship Id="rId72" Type="http://schemas.openxmlformats.org/officeDocument/2006/relationships/hyperlink" Target="https://etherscan.io/tx/0x9e79a65b03e4f35b3a2175b3fd85f107cc7e5d560e1f1875e822a089a767e0e6" TargetMode="External"/><Relationship Id="rId375" Type="http://schemas.openxmlformats.org/officeDocument/2006/relationships/hyperlink" Target="https://dashboard.tenderly.co/tx/mainnet/0xc8386c27e9393a032f00b6cc6af6d91e711426a2526545755c0c46fbcc905391" TargetMode="External"/><Relationship Id="rId582" Type="http://schemas.openxmlformats.org/officeDocument/2006/relationships/hyperlink" Target="https://dashboard.tenderly.co/tx/mainnet/0x43f3f327d3c86ff09b0152a20cfcde4867b8869c48bdb1b59329c76b0f7c6aac" TargetMode="External"/><Relationship Id="rId803" Type="http://schemas.openxmlformats.org/officeDocument/2006/relationships/hyperlink" Target="https://dashboard.tenderly.co/tx/mainnet/0x9c8603280026b97c9a8e391a3c9321868ae0455383cc0567b36c606a9009f09b" TargetMode="External"/><Relationship Id="rId1226" Type="http://schemas.openxmlformats.org/officeDocument/2006/relationships/hyperlink" Target="https://etherscan.io/tx/0x3bd97415adbbc9ce27d6fd7e223cf97eba96a0e848ada4f982331c6050eabc02" TargetMode="External"/><Relationship Id="rId1433" Type="http://schemas.openxmlformats.org/officeDocument/2006/relationships/hyperlink" Target="https://etherscan.io/txs?block=21990006" TargetMode="External"/><Relationship Id="rId3" Type="http://schemas.openxmlformats.org/officeDocument/2006/relationships/hyperlink" Target="https://dashboard.tenderly.co/tx/mainnet/0xb1a42629ba7f4ab48779dc239c4f82c05c3c55b177b093f69164d59fb4b9fa96" TargetMode="External"/><Relationship Id="rId235" Type="http://schemas.openxmlformats.org/officeDocument/2006/relationships/hyperlink" Target="https://etherscan.io/tx/0x50e7e84556d66cf99042c7cd05179be87fc401c42f090d72be9722b6be9e3b98" TargetMode="External"/><Relationship Id="rId442" Type="http://schemas.openxmlformats.org/officeDocument/2006/relationships/hyperlink" Target="https://eigenphi.io/mev/ethereum/tx/0xfb8f565762166bb3cd012d91af6c61bb36805c65cb1f321f45cbf6838757d529" TargetMode="External"/><Relationship Id="rId887" Type="http://schemas.openxmlformats.org/officeDocument/2006/relationships/hyperlink" Target="https://etherscan.io/tx/0x717bab41a8bbec318c06b536aa0ddcc207d0d7d36155b4c733c6aadf0dfe5022" TargetMode="External"/><Relationship Id="rId1072" Type="http://schemas.openxmlformats.org/officeDocument/2006/relationships/hyperlink" Target="https://eigenphi.io/mev/eigentx/0xc98779dec2dc6516a45b7e85647a685ee54f24f8ad836748dd62551549514a56?tab=block" TargetMode="External"/><Relationship Id="rId302" Type="http://schemas.openxmlformats.org/officeDocument/2006/relationships/hyperlink" Target="https://etherscan.io/txs?block=21984601" TargetMode="External"/><Relationship Id="rId747" Type="http://schemas.openxmlformats.org/officeDocument/2006/relationships/hyperlink" Target="https://etherscan.io/tx/0xbddbfc7bdda94ab7e6614d5f6a198b413a5337a9e42bde903cb90f6e6c4dfef4" TargetMode="External"/><Relationship Id="rId954" Type="http://schemas.openxmlformats.org/officeDocument/2006/relationships/hyperlink" Target="https://etherscan.io/tx/0x124cc253343251af1b8ea84d674a87728be0a28fbf380d58715368dada6bd26e" TargetMode="External"/><Relationship Id="rId1377" Type="http://schemas.openxmlformats.org/officeDocument/2006/relationships/hyperlink" Target="https://etherscan.io/tx/0x822ec388a5f86f8d943e03bf49f0d3a42da471cb9089919f971484edc5fa85f1" TargetMode="External"/><Relationship Id="rId83" Type="http://schemas.openxmlformats.org/officeDocument/2006/relationships/hyperlink" Target="https://libmev.com/blocks/21991145" TargetMode="External"/><Relationship Id="rId179" Type="http://schemas.openxmlformats.org/officeDocument/2006/relationships/hyperlink" Target="https://etherscan.io/tx/0xdb2bdd14f5638e7597a6260bedcca38c09143354c3677a8f27665ea613dbfd68" TargetMode="External"/><Relationship Id="rId386" Type="http://schemas.openxmlformats.org/officeDocument/2006/relationships/hyperlink" Target="https://etherscan.io/tx/0x9012d2b176c97d13273c56cf3412df721ff686d47e60b8817cc893dda15d6405" TargetMode="External"/><Relationship Id="rId593" Type="http://schemas.openxmlformats.org/officeDocument/2006/relationships/hyperlink" Target="https://eigenphi.io/mev/eigentx/0xd304de768c1d2a860f2cb001ab5653c1e9af7d51faffb12bff5f71c19ee25a55?tab=block" TargetMode="External"/><Relationship Id="rId607" Type="http://schemas.openxmlformats.org/officeDocument/2006/relationships/hyperlink" Target="https://eigenphi.io/mev/eigentx/0x4adf0741256217e9b09ae13e3b0e71bbf5ae50520c17616b8278220a11403a33?tab=block" TargetMode="External"/><Relationship Id="rId814" Type="http://schemas.openxmlformats.org/officeDocument/2006/relationships/hyperlink" Target="https://etherscan.io/tx/0x61a821528a3ab868d1a7cb78023d7ebfc10b9fc599510c88295617fb8592a084" TargetMode="External"/><Relationship Id="rId1237" Type="http://schemas.openxmlformats.org/officeDocument/2006/relationships/hyperlink" Target="https://eigenphi.io/mev/ethereum/tx/0xc58f7b6b0b506a760c3c128ee942c23dbd4b688146d40ea1f0da78ba292ac292" TargetMode="External"/><Relationship Id="rId1444" Type="http://schemas.openxmlformats.org/officeDocument/2006/relationships/hyperlink" Target="https://eigenphi.io/mev/eigentx/0x056627441df685e0ce94bdba101d154d8f9d458fd9e5c3435da106f70cb78b37?tab=block" TargetMode="External"/><Relationship Id="rId246" Type="http://schemas.openxmlformats.org/officeDocument/2006/relationships/hyperlink" Target="https://dashboard.tenderly.co/tx/mainnet/0xc50b0e8b834eee9db852d5d57bfa269199a87bd4fc6849961b124c5fa41e6194" TargetMode="External"/><Relationship Id="rId453" Type="http://schemas.openxmlformats.org/officeDocument/2006/relationships/hyperlink" Target="https://etherscan.io/txs?block=21989492" TargetMode="External"/><Relationship Id="rId660" Type="http://schemas.openxmlformats.org/officeDocument/2006/relationships/hyperlink" Target="https://etherscan.io/tx/0xde977803f24a3a9f04440cabdd0431f51a7d517525776f16907002e76f4c26d0" TargetMode="External"/><Relationship Id="rId898" Type="http://schemas.openxmlformats.org/officeDocument/2006/relationships/hyperlink" Target="https://etherscan.io/tx/0xa279abb554542a83bd5957a4c2362791777b7f4a67a094e7df00619a8005a89f" TargetMode="External"/><Relationship Id="rId1083" Type="http://schemas.openxmlformats.org/officeDocument/2006/relationships/hyperlink" Target="https://etherscan.io/txs?block=21991788" TargetMode="External"/><Relationship Id="rId1290" Type="http://schemas.openxmlformats.org/officeDocument/2006/relationships/hyperlink" Target="https://etherscan.io/txs?block=21991482" TargetMode="External"/><Relationship Id="rId1304" Type="http://schemas.openxmlformats.org/officeDocument/2006/relationships/hyperlink" Target="https://etherscan.io/txs?block=21992013" TargetMode="External"/><Relationship Id="rId106" Type="http://schemas.openxmlformats.org/officeDocument/2006/relationships/hyperlink" Target="https://etherscan.io/tx/0x2f537ff6600569199cbfe241752f28fcbf3b177d89f8c8e3e34150c885a0015a" TargetMode="External"/><Relationship Id="rId313" Type="http://schemas.openxmlformats.org/officeDocument/2006/relationships/hyperlink" Target="https://eigenphi.io/mev/eigentx/0xf99dcd6ca8611b1b59c851809f70904eab437b4cd536043fc91e5e64dcd29e53?tab=block" TargetMode="External"/><Relationship Id="rId758" Type="http://schemas.openxmlformats.org/officeDocument/2006/relationships/hyperlink" Target="https://libmev.com/blocks/21984752" TargetMode="External"/><Relationship Id="rId965" Type="http://schemas.openxmlformats.org/officeDocument/2006/relationships/hyperlink" Target="https://etherscan.io/tx/0x01201ae79a87ebd53bf3831045010e437c40f4b6b7b09cfe4eec8ff95068d0a5" TargetMode="External"/><Relationship Id="rId1150" Type="http://schemas.openxmlformats.org/officeDocument/2006/relationships/hyperlink" Target="https://etherscan.io/tx/0xeeda1d8733a6237f1b2cabada9cd0e3c5907a8ab3c20b2b146668fbd16578f62" TargetMode="External"/><Relationship Id="rId1388" Type="http://schemas.openxmlformats.org/officeDocument/2006/relationships/hyperlink" Target="https://libmev.com/blocks/21985940" TargetMode="External"/><Relationship Id="rId10" Type="http://schemas.openxmlformats.org/officeDocument/2006/relationships/hyperlink" Target="https://etherscan.io/tx/0x02d74afac2ed091f307537fde995bb3d5b27bd8f749ad474405b596ce26d27ac" TargetMode="External"/><Relationship Id="rId94" Type="http://schemas.openxmlformats.org/officeDocument/2006/relationships/hyperlink" Target="https://dashboard.tenderly.co/tx/mainnet/0x16d744c788251b64422a1f69414e3a0de43d0bb6bc91595d76cdb148b5177f4c" TargetMode="External"/><Relationship Id="rId397" Type="http://schemas.openxmlformats.org/officeDocument/2006/relationships/hyperlink" Target="https://dashboard.tenderly.co/tx/mainnet/0x7248bac597cd9082210912e37242f3088a7648bcfa5d39fc75be2ce473bc52de" TargetMode="External"/><Relationship Id="rId520" Type="http://schemas.openxmlformats.org/officeDocument/2006/relationships/hyperlink" Target="https://eigenphi.io/mev/eigentx/0x3d7bc365ab62210bda6cc1171908d152b48f3b152102cb8051f709cc62ca69e4?tab=block" TargetMode="External"/><Relationship Id="rId618" Type="http://schemas.openxmlformats.org/officeDocument/2006/relationships/hyperlink" Target="https://etherscan.io/tx/0x087a2f1139ac357266ccd1a49134ef4b364de37b448c5e404ebcbf0a26bad750" TargetMode="External"/><Relationship Id="rId825" Type="http://schemas.openxmlformats.org/officeDocument/2006/relationships/hyperlink" Target="https://eigenphi.io/mev/ethereum/tx/0xa51ce24324ef8b3c30b8802e78bbe630882d9fb9ca9b9b9a008aa8b50578f341" TargetMode="External"/><Relationship Id="rId1248" Type="http://schemas.openxmlformats.org/officeDocument/2006/relationships/hyperlink" Target="https://etherscan.io/txs?block=21990037" TargetMode="External"/><Relationship Id="rId257" Type="http://schemas.openxmlformats.org/officeDocument/2006/relationships/hyperlink" Target="https://etherscan.io/tx/0x2d32a3513bedd3d6de87502d6234c79d202700fb6bd1a98c5807cf61e5cb030f" TargetMode="External"/><Relationship Id="rId464" Type="http://schemas.openxmlformats.org/officeDocument/2006/relationships/hyperlink" Target="https://eigenphi.io/mev/eigentx/0x45852beb31c6c00425db5e1a06e9fbe829a87f8412a8cbc4ac73bd2534d96e4a?tab=block" TargetMode="External"/><Relationship Id="rId1010" Type="http://schemas.openxmlformats.org/officeDocument/2006/relationships/hyperlink" Target="https://etherscan.io/tx/0xf2751e0be1eb9d43756a9554937ba6be26f7597d1b488cccad8184b456868161" TargetMode="External"/><Relationship Id="rId1094" Type="http://schemas.openxmlformats.org/officeDocument/2006/relationships/hyperlink" Target="https://eigenphi.io/mev/eigentx/0x30b485b0ea7c3b5649aee698dfde5d36ec7fa40f6b830cd392bd91e4daf44b1f?tab=block" TargetMode="External"/><Relationship Id="rId1108" Type="http://schemas.openxmlformats.org/officeDocument/2006/relationships/hyperlink" Target="https://libmev.com/blocks/21986703" TargetMode="External"/><Relationship Id="rId1315" Type="http://schemas.openxmlformats.org/officeDocument/2006/relationships/hyperlink" Target="https://eigenphi.io/mev/ethereum/tx/0xa0d7c85ac38beba4dab9221dd0f0b5aca53d70f6138cf0044200d4f0f64da9e6" TargetMode="External"/><Relationship Id="rId117" Type="http://schemas.openxmlformats.org/officeDocument/2006/relationships/hyperlink" Target="https://eigenphi.io/mev/ethereum/tx/0xe3277cfc92a6bcebcc0a2d6b75573b4b8a631d470af1cb6979d3d1ddae7ee87c" TargetMode="External"/><Relationship Id="rId671" Type="http://schemas.openxmlformats.org/officeDocument/2006/relationships/hyperlink" Target="https://libmev.com/blocks/21991207" TargetMode="External"/><Relationship Id="rId769" Type="http://schemas.openxmlformats.org/officeDocument/2006/relationships/hyperlink" Target="https://dashboard.tenderly.co/tx/mainnet/0xe0b27e705eed0487ebac3ec44d90d2ea7669e3bfc1c830c8e028e361c44c1f53" TargetMode="External"/><Relationship Id="rId976" Type="http://schemas.openxmlformats.org/officeDocument/2006/relationships/hyperlink" Target="https://etherscan.io/tx/0x8ebd7a2daff3e4d1cd38d35c20a879af7c657f6a6bd826fab8153b65304a1803" TargetMode="External"/><Relationship Id="rId1399" Type="http://schemas.openxmlformats.org/officeDocument/2006/relationships/hyperlink" Target="https://etherscan.io/tx/0xc656a803597c8b19af9fd31732624be80e770da8fd0fb2bc96015469931afa05" TargetMode="External"/><Relationship Id="rId324" Type="http://schemas.openxmlformats.org/officeDocument/2006/relationships/hyperlink" Target="https://etherscan.io/tx/0x116a3007623bf05dc96f784d50b20cd6807037faf419af51b10928d23ef76ab1" TargetMode="External"/><Relationship Id="rId531" Type="http://schemas.openxmlformats.org/officeDocument/2006/relationships/hyperlink" Target="https://etherscan.io/tx/0x6de0b137bd332effa1c7536f1eb7d53c9b33df1a8e9a7a5f1d25c23f87487391" TargetMode="External"/><Relationship Id="rId629" Type="http://schemas.openxmlformats.org/officeDocument/2006/relationships/hyperlink" Target="https://libmev.com/blocks/21985602" TargetMode="External"/><Relationship Id="rId1161" Type="http://schemas.openxmlformats.org/officeDocument/2006/relationships/hyperlink" Target="https://eigenphi.io/mev/ethereum/tx/0x984c3bd6e715dfc90ecd4660f55ab2e8fa346fd0baa14590ad43459426ed3e9d" TargetMode="External"/><Relationship Id="rId1259" Type="http://schemas.openxmlformats.org/officeDocument/2006/relationships/hyperlink" Target="https://eigenphi.io/mev/eigentx/0x737b474b9b50685793790254473297c663d469fa5d3347bea118333f5a11c09b?tab=block" TargetMode="External"/><Relationship Id="rId836" Type="http://schemas.openxmlformats.org/officeDocument/2006/relationships/hyperlink" Target="https://etherscan.io/tx/0xd3d8be5002b5c5b19313e988622abb94b87fdba88f9db25859c65b0c65275677" TargetMode="External"/><Relationship Id="rId1021" Type="http://schemas.openxmlformats.org/officeDocument/2006/relationships/hyperlink" Target="https://etherscan.io/tx/0x023ec3c4315220c7a9d29a4ba83580f5bc4a7c4313c7c3a0e2c24a46e89b7ea5" TargetMode="External"/><Relationship Id="rId1119" Type="http://schemas.openxmlformats.org/officeDocument/2006/relationships/hyperlink" Target="https://dashboard.tenderly.co/tx/mainnet/0x6aa7ee6967df042908066ef1dcad5cdaa45b0c6acf59deb4d3923a24857d24b0" TargetMode="External"/><Relationship Id="rId903" Type="http://schemas.openxmlformats.org/officeDocument/2006/relationships/hyperlink" Target="https://etherscan.io/tx/0xb898a0b666bff3f98a6c920f3e6497f0d413fe3168f0049fd1670a182e246c57" TargetMode="External"/><Relationship Id="rId1326" Type="http://schemas.openxmlformats.org/officeDocument/2006/relationships/hyperlink" Target="https://etherscan.io/tx/0x1d3fb6a363de8d97a328f4cab8312c9010d77d0e0049684225e4977edef0627f" TargetMode="External"/><Relationship Id="rId32" Type="http://schemas.openxmlformats.org/officeDocument/2006/relationships/hyperlink" Target="https://eigenphi.io/mev/ethereum/tx/0xedd15e41677b31df2af9ec1f7fb8da6a4c2f539fc9fb902def579097f8b8c8e8" TargetMode="External"/><Relationship Id="rId181" Type="http://schemas.openxmlformats.org/officeDocument/2006/relationships/hyperlink" Target="https://eigenphi.io/mev/ethereum/tx/0xdb2bdd14f5638e7597a6260bedcca38c09143354c3677a8f27665ea613dbfd68" TargetMode="External"/><Relationship Id="rId279" Type="http://schemas.openxmlformats.org/officeDocument/2006/relationships/hyperlink" Target="https://etherscan.io/tx/0x55d836ecce2f459040cfc8259c707913e08899b59fc2b2117ea74f9f97e9e7fc" TargetMode="External"/><Relationship Id="rId486" Type="http://schemas.openxmlformats.org/officeDocument/2006/relationships/hyperlink" Target="https://libmev.com/blocks/21990694" TargetMode="External"/><Relationship Id="rId693" Type="http://schemas.openxmlformats.org/officeDocument/2006/relationships/hyperlink" Target="https://libmev.com/blocks/21988472" TargetMode="External"/><Relationship Id="rId139" Type="http://schemas.openxmlformats.org/officeDocument/2006/relationships/hyperlink" Target="https://eigenphi.io/mev/eigentx/0x5e9ace6e4e6131a4bb631dbc9402c3c0d04e8331e0d7e05066d0e593c115abad?tab=block" TargetMode="External"/><Relationship Id="rId346" Type="http://schemas.openxmlformats.org/officeDocument/2006/relationships/hyperlink" Target="https://etherscan.io/tx/0x091b2b211192a4b7d0e8bb8a746b390aa239ac6b71173598021a7be69c68108a" TargetMode="External"/><Relationship Id="rId553" Type="http://schemas.openxmlformats.org/officeDocument/2006/relationships/hyperlink" Target="https://etherscan.io/tx/0x8a404d2b6a0b0420b97311836b054b2d376316688bf4b917b86f9d6eb663b85c" TargetMode="External"/><Relationship Id="rId760" Type="http://schemas.openxmlformats.org/officeDocument/2006/relationships/hyperlink" Target="https://etherscan.io/txs?block=21992414" TargetMode="External"/><Relationship Id="rId998" Type="http://schemas.openxmlformats.org/officeDocument/2006/relationships/hyperlink" Target="https://etherscan.io/tx/0x82a6a47471ae9e1cf7089b70c789bf97480d42c9660a671f9bad3a981ae23f32" TargetMode="External"/><Relationship Id="rId1183" Type="http://schemas.openxmlformats.org/officeDocument/2006/relationships/hyperlink" Target="https://eigenphi.io/mev/eigentx/0x274a7800def0226bc372d45c76ee5a5af2dc0578c89d93d8e233d7f8d1e0093d?tab=block" TargetMode="External"/><Relationship Id="rId1390" Type="http://schemas.openxmlformats.org/officeDocument/2006/relationships/hyperlink" Target="https://etherscan.io/tx/0x13c5f538cfc6d2b53c652739ecec1b827a94b936be2af39c6bce65e42be045e9" TargetMode="External"/><Relationship Id="rId206" Type="http://schemas.openxmlformats.org/officeDocument/2006/relationships/hyperlink" Target="https://etherscan.io/tx/0x41be3cdd0b530728f98b62539715e74ca3803340b463178b642f1fdb5f60ca08" TargetMode="External"/><Relationship Id="rId413" Type="http://schemas.openxmlformats.org/officeDocument/2006/relationships/hyperlink" Target="https://eigenphi.io/mev/ethereum/tx/0xe0c46f0636fe5d86a3d51e8680bfa105110c04c9b72a35347c40da51c1cf418c" TargetMode="External"/><Relationship Id="rId858" Type="http://schemas.openxmlformats.org/officeDocument/2006/relationships/hyperlink" Target="https://etherscan.io/tx/0xfb8c9a070760fa1ad1f48aa1437d808949a21a9b8afdf9cb23b343a0b188b54b" TargetMode="External"/><Relationship Id="rId1043" Type="http://schemas.openxmlformats.org/officeDocument/2006/relationships/hyperlink" Target="https://etherscan.io/tx/0x929b9e4211f0fbda19e8b3a78ebb6f1685ec68e44522cd94e1893352f13990d8" TargetMode="External"/><Relationship Id="rId620" Type="http://schemas.openxmlformats.org/officeDocument/2006/relationships/hyperlink" Target="https://eigenphi.io/mev/ethereum/tx/0x087a2f1139ac357266ccd1a49134ef4b364de37b448c5e404ebcbf0a26bad750" TargetMode="External"/><Relationship Id="rId718" Type="http://schemas.openxmlformats.org/officeDocument/2006/relationships/hyperlink" Target="https://etherscan.io/tx/0x2900e96bea3ac07bfa468ae42964d59aa8b95e71bf8f58ab4b108001c240458a" TargetMode="External"/><Relationship Id="rId925" Type="http://schemas.openxmlformats.org/officeDocument/2006/relationships/hyperlink" Target="https://etherscan.io/tx/0x3b7af0d7930423d884a622a77f4a31b708b6539505bf3535ddaabab6ea95628a" TargetMode="External"/><Relationship Id="rId1250" Type="http://schemas.openxmlformats.org/officeDocument/2006/relationships/hyperlink" Target="https://dashboard.tenderly.co/tx/mainnet/0xc82c4a7d4e097b2cf3785556737827acf73d74b21fff42d9f740d7355f5a5f45" TargetMode="External"/><Relationship Id="rId1348" Type="http://schemas.openxmlformats.org/officeDocument/2006/relationships/hyperlink" Target="https://etherscan.io/tx/0xc28e4d5b20614309e625c03c33236b7c0b32d855ae99279fcc581da8fa61e35d" TargetMode="External"/><Relationship Id="rId1110" Type="http://schemas.openxmlformats.org/officeDocument/2006/relationships/hyperlink" Target="https://etherscan.io/txs?block=21989681" TargetMode="External"/><Relationship Id="rId1208" Type="http://schemas.openxmlformats.org/officeDocument/2006/relationships/hyperlink" Target="https://dashboard.tenderly.co/tx/mainnet/0x19170cc9f40877942542eae82d0dcc5492c2956bfa08d24b6ca63525facf6999" TargetMode="External"/><Relationship Id="rId1415" Type="http://schemas.openxmlformats.org/officeDocument/2006/relationships/hyperlink" Target="https://eigenphi.io/mev/ethereum/tx/0xfc20b44e85dd028905a6165999f1e6491318e23a1bf427a319b6b68079a41b3e" TargetMode="External"/><Relationship Id="rId54" Type="http://schemas.openxmlformats.org/officeDocument/2006/relationships/hyperlink" Target="https://eigenphi.io/mev/eigentx/0xb7d487dd7bc7821ccf22ab8784e7da2a39e6144590d0665342219670eed7b9fe?tab=block" TargetMode="External"/><Relationship Id="rId270" Type="http://schemas.openxmlformats.org/officeDocument/2006/relationships/hyperlink" Target="https://eigenphi.io/mev/eigentx/0x46d9335f437dc490c0b8f6f52e3d37dcb8647ea215e83102da20ca9bebd49eaf?tab=block" TargetMode="External"/><Relationship Id="rId130" Type="http://schemas.openxmlformats.org/officeDocument/2006/relationships/hyperlink" Target="https://dashboard.tenderly.co/tx/mainnet/0xe4111b04ee837905943fde08f2c5accd7884393296ac956000ceeb9af61c53c4" TargetMode="External"/><Relationship Id="rId368" Type="http://schemas.openxmlformats.org/officeDocument/2006/relationships/hyperlink" Target="https://dashboard.tenderly.co/tx/mainnet/0x70893c6d970c65a7d35608bf40f2d1b3dd5ed37be34eaae897b7fa58052bab39" TargetMode="External"/><Relationship Id="rId575" Type="http://schemas.openxmlformats.org/officeDocument/2006/relationships/hyperlink" Target="https://dashboard.tenderly.co/tx/mainnet/0xde838a32eaf7d6e7606fda9a10e080761fba338d476cded117e379c775bf6f98" TargetMode="External"/><Relationship Id="rId782" Type="http://schemas.openxmlformats.org/officeDocument/2006/relationships/hyperlink" Target="https://dashboard.tenderly.co/tx/mainnet/0x2ad9e0e7c1c4f7be47b7c532fb4324957ab8246bfb4bd89c17d402c41b6764aa" TargetMode="External"/><Relationship Id="rId228" Type="http://schemas.openxmlformats.org/officeDocument/2006/relationships/hyperlink" Target="https://etherscan.io/tx/0x5bf82d50320d5cbdbffc80c62c9001d3d0bcd1f1494cc6974186c0247e2ae7f7" TargetMode="External"/><Relationship Id="rId435" Type="http://schemas.openxmlformats.org/officeDocument/2006/relationships/hyperlink" Target="https://eigenphi.io/mev/eigentx/0xe8f0b5471422abc9946602bb87628f7a69dba4d171df37ecc4df060fdc47a82e?tab=block" TargetMode="External"/><Relationship Id="rId642" Type="http://schemas.openxmlformats.org/officeDocument/2006/relationships/hyperlink" Target="https://eigenphi.io/mev/eigentx/0x3f09025f9c93201cbfbaf5eea3b46e8007cb0ea9206bc4840f3715c3881bf674?tab=block" TargetMode="External"/><Relationship Id="rId1065" Type="http://schemas.openxmlformats.org/officeDocument/2006/relationships/hyperlink" Target="https://etherscan.io/tx/0x46a0466e5a02026a00acfb56c423b0de8d7530355927cf3006c27c188031bcc4" TargetMode="External"/><Relationship Id="rId1272" Type="http://schemas.openxmlformats.org/officeDocument/2006/relationships/hyperlink" Target="https://eigenphi.io/mev/ethereum/tx/0x103fca7b8a5249a8d05b0044a41bdd919cbc73040fee2452f2bc408a6bc8522f" TargetMode="External"/><Relationship Id="rId502" Type="http://schemas.openxmlformats.org/officeDocument/2006/relationships/hyperlink" Target="https://etherscan.io/txs?block=21984673" TargetMode="External"/><Relationship Id="rId947" Type="http://schemas.openxmlformats.org/officeDocument/2006/relationships/hyperlink" Target="https://etherscan.io/tx/0xf911518c1b4836b4c33813572e54277878f947d66fc0c539d603b7a03682e488" TargetMode="External"/><Relationship Id="rId1132" Type="http://schemas.openxmlformats.org/officeDocument/2006/relationships/hyperlink" Target="https://etherscan.io/tx/0x338e74b5c7b77f1fbc800b59cc9b08839ef6416a49ebe066971e94882bd8ef19" TargetMode="External"/><Relationship Id="rId76" Type="http://schemas.openxmlformats.org/officeDocument/2006/relationships/hyperlink" Target="https://libmev.com/blocks/21984668" TargetMode="External"/><Relationship Id="rId807" Type="http://schemas.openxmlformats.org/officeDocument/2006/relationships/hyperlink" Target="https://etherscan.io/tx/0x9c8603280026b97c9a8e391a3c9321868ae0455383cc0567b36c606a9009f09b" TargetMode="External"/><Relationship Id="rId1437" Type="http://schemas.openxmlformats.org/officeDocument/2006/relationships/hyperlink" Target="https://eigenphi.io/mev/eigentx/0x9427351c7de9d7c4750f9edaa2d9dec10187ef19af209bc23875766063c3a019?tab=block" TargetMode="External"/><Relationship Id="rId292" Type="http://schemas.openxmlformats.org/officeDocument/2006/relationships/hyperlink" Target="https://eigenphi.io/mev/eigentx/0x43e22de01478bdb89d846905cafbdd9eb811677b4c37a1d92e5f84d15ac2fdd8?tab=block" TargetMode="External"/><Relationship Id="rId597" Type="http://schemas.openxmlformats.org/officeDocument/2006/relationships/hyperlink" Target="https://etherscan.io/tx/0xd341176c6f64b825aca9ff2b7b98e41f29b347ed5d04445a48f299538b584efd" TargetMode="External"/><Relationship Id="rId152" Type="http://schemas.openxmlformats.org/officeDocument/2006/relationships/hyperlink" Target="https://eigenphi.io/mev/ethereum/tx/0x3f643fa4daf9b5bb641f17c297d3cecc7434c33b46e7f086b29e51aa59dd107a" TargetMode="External"/><Relationship Id="rId457" Type="http://schemas.openxmlformats.org/officeDocument/2006/relationships/hyperlink" Target="https://eigenphi.io/mev/eigentx/0xb27486bf6601473d5bc1090d8cae9e724878eeeca52f8d5ed4bb00cd0f60e317?tab=block" TargetMode="External"/><Relationship Id="rId1087" Type="http://schemas.openxmlformats.org/officeDocument/2006/relationships/hyperlink" Target="https://eigenphi.io/mev/eigentx/0x05ccdbd5ba5f612e0eae65cdb4b2b3b923a325c1c8116cb25d27ad63b9a7069d?tab=block" TargetMode="External"/><Relationship Id="rId1294" Type="http://schemas.openxmlformats.org/officeDocument/2006/relationships/hyperlink" Target="https://eigenphi.io/mev/eigentx/0xef2e2f78cc69bac4f93e3d801449386fac271d3ee7d028209c2e4c2526bd9e4f?tab=block" TargetMode="External"/><Relationship Id="rId664" Type="http://schemas.openxmlformats.org/officeDocument/2006/relationships/hyperlink" Target="https://libmev.com/blocks/21988841" TargetMode="External"/><Relationship Id="rId871" Type="http://schemas.openxmlformats.org/officeDocument/2006/relationships/hyperlink" Target="https://etherscan.io/tx/0xef3ffded1f8a4139a2527859818cdf13799bbc1ad773760403cdf5586f42956f" TargetMode="External"/><Relationship Id="rId969" Type="http://schemas.openxmlformats.org/officeDocument/2006/relationships/hyperlink" Target="https://etherscan.io/tx/0xc9e5828b780d62129f4900df71aa9505f14eb05640b702c5ecd1bc50ff2528a9" TargetMode="External"/><Relationship Id="rId317" Type="http://schemas.openxmlformats.org/officeDocument/2006/relationships/hyperlink" Target="https://etherscan.io/tx/0x06d4e6d9a4acb115efd67bdebd5a34dacfdcef28c3a064272ab51aabd9a9adc2" TargetMode="External"/><Relationship Id="rId524" Type="http://schemas.openxmlformats.org/officeDocument/2006/relationships/hyperlink" Target="https://etherscan.io/tx/0x15d8cf13ff7ef4be072f8e4ded89750d114c2856ffae12880e14534dd4f9ba65" TargetMode="External"/><Relationship Id="rId731" Type="http://schemas.openxmlformats.org/officeDocument/2006/relationships/hyperlink" Target="https://etherscan.io/txs?block=21991117" TargetMode="External"/><Relationship Id="rId1154" Type="http://schemas.openxmlformats.org/officeDocument/2006/relationships/hyperlink" Target="https://eigenphi.io/mev/ethereum/tx/0xd9c29a5e27cf1ed37dcc29560a216ba601c0aeb9578f474aac964ef8a8581f32" TargetMode="External"/><Relationship Id="rId1361" Type="http://schemas.openxmlformats.org/officeDocument/2006/relationships/hyperlink" Target="https://etherscan.io/tx/0x25f0e7a9a4661d03a2b81c336c61175768df066b3c6ec4cbd47246e3ec57bbc6" TargetMode="External"/><Relationship Id="rId98" Type="http://schemas.openxmlformats.org/officeDocument/2006/relationships/hyperlink" Target="https://etherscan.io/tx/0x16d744c788251b64422a1f69414e3a0de43d0bb6bc91595d76cdb148b5177f4c" TargetMode="External"/><Relationship Id="rId829" Type="http://schemas.openxmlformats.org/officeDocument/2006/relationships/hyperlink" Target="https://etherscan.io/tx/0xa51ce24324ef8b3c30b8802e78bbe630882d9fb9ca9b9b9a008aa8b50578f341" TargetMode="External"/><Relationship Id="rId1014" Type="http://schemas.openxmlformats.org/officeDocument/2006/relationships/hyperlink" Target="https://etherscan.io/tx/0x133a68ab8e8b9943e899c673905c563809b822f493e833a90422a4e6ab86f259" TargetMode="External"/><Relationship Id="rId1221" Type="http://schemas.openxmlformats.org/officeDocument/2006/relationships/hyperlink" Target="https://etherscan.io/tx/0x3bd97415adbbc9ce27d6fd7e223cf97eba96a0e848ada4f982331c6050eabc02" TargetMode="External"/><Relationship Id="rId1319" Type="http://schemas.openxmlformats.org/officeDocument/2006/relationships/hyperlink" Target="https://etherscan.io/tx/0xa0d7c85ac38beba4dab9221dd0f0b5aca53d70f6138cf0044200d4f0f64da9e6" TargetMode="External"/><Relationship Id="rId25" Type="http://schemas.openxmlformats.org/officeDocument/2006/relationships/hyperlink" Target="https://dashboard.tenderly.co/tx/mainnet/0x3b7c798585a06ce0540029ee8b190c99aeaf970b9dab91933a2c38878004557d" TargetMode="External"/><Relationship Id="rId174" Type="http://schemas.openxmlformats.org/officeDocument/2006/relationships/hyperlink" Target="https://eigenphi.io/mev/ethereum/tx/0xa9ca38869f025ae67f5344d89499ad8a472bec3ba3e5e4664c10c09bd5344ead" TargetMode="External"/><Relationship Id="rId381" Type="http://schemas.openxmlformats.org/officeDocument/2006/relationships/hyperlink" Target="https://etherscan.io/tx/0x39b156e1d668d13579087222a713cff8a510ee1bbd2de398c1c1d01f47acf109" TargetMode="External"/><Relationship Id="rId241" Type="http://schemas.openxmlformats.org/officeDocument/2006/relationships/hyperlink" Target="https://eigenphi.io/mev/eigentx/0x7c7d7d587c18d157f0151ea42c181cb3d8849752ab9070dcb9b05f8575a0361d?tab=block" TargetMode="External"/><Relationship Id="rId479" Type="http://schemas.openxmlformats.org/officeDocument/2006/relationships/hyperlink" Target="https://libmev.com/blocks/21992001" TargetMode="External"/><Relationship Id="rId686" Type="http://schemas.openxmlformats.org/officeDocument/2006/relationships/hyperlink" Target="https://libmev.com/blocks/21992116" TargetMode="External"/><Relationship Id="rId893" Type="http://schemas.openxmlformats.org/officeDocument/2006/relationships/hyperlink" Target="https://etherscan.io/tx/0x1c8acf83e2af19020cd0925c99b1200b5aad97a41d5ed000edc5534b0c747207" TargetMode="External"/><Relationship Id="rId339" Type="http://schemas.openxmlformats.org/officeDocument/2006/relationships/hyperlink" Target="https://etherscan.io/tx/0xe72ae020b5274118ef5e883d7c9d9b7fd7d3dbff1351b098e8bb6820daa4e50c" TargetMode="External"/><Relationship Id="rId546" Type="http://schemas.openxmlformats.org/officeDocument/2006/relationships/hyperlink" Target="https://etherscan.io/tx/0xbf9b5d491fc15624c5f667721f64588eefa5e9279ea851fc297fd910d4acc7e6" TargetMode="External"/><Relationship Id="rId753" Type="http://schemas.openxmlformats.org/officeDocument/2006/relationships/hyperlink" Target="https://etherscan.io/txs?block=21984752" TargetMode="External"/><Relationship Id="rId1176" Type="http://schemas.openxmlformats.org/officeDocument/2006/relationships/hyperlink" Target="https://eigenphi.io/mev/eigentx/0x479579e48e8ad99ce8d990fe9baf2a9cbd5c3b3212ae46be0dbe9a82d5bbcb8a?tab=block" TargetMode="External"/><Relationship Id="rId1383" Type="http://schemas.openxmlformats.org/officeDocument/2006/relationships/hyperlink" Target="https://etherscan.io/txs?block=21985940" TargetMode="External"/><Relationship Id="rId101" Type="http://schemas.openxmlformats.org/officeDocument/2006/relationships/hyperlink" Target="https://dashboard.tenderly.co/tx/mainnet/0x2f537ff6600569199cbfe241752f28fcbf3b177d89f8c8e3e34150c885a0015a" TargetMode="External"/><Relationship Id="rId406" Type="http://schemas.openxmlformats.org/officeDocument/2006/relationships/hyperlink" Target="https://eigenphi.io/mev/eigentx/0x390cfba54706ea78a3f73c2e240077b806a9fb4503ad7b254c40c906930164a0?tab=block" TargetMode="External"/><Relationship Id="rId960" Type="http://schemas.openxmlformats.org/officeDocument/2006/relationships/hyperlink" Target="https://etherscan.io/tx/0x0b9f449f965cbe0bdf08cfb31c9bc8e17699d05afee273b11d7d5775c6717461" TargetMode="External"/><Relationship Id="rId1036" Type="http://schemas.openxmlformats.org/officeDocument/2006/relationships/hyperlink" Target="https://etherscan.io/tx/0x7254bd6c49e5451bd921d75fe6a43f82d20a9f103b70353e9e18e8420cb1d635" TargetMode="External"/><Relationship Id="rId1243" Type="http://schemas.openxmlformats.org/officeDocument/2006/relationships/hyperlink" Target="https://dashboard.tenderly.co/tx/mainnet/0xe4f811ac47b5f21a45aa5d06bf63c04c91715142ad6df4e4d242836f15c34518" TargetMode="External"/><Relationship Id="rId613" Type="http://schemas.openxmlformats.org/officeDocument/2006/relationships/hyperlink" Target="https://eigenphi.io/mev/ethereum/tx/0x2f07b8c2bda963200ac5eb493a581e7040443bc3528db770751190aa8f84954d" TargetMode="External"/><Relationship Id="rId820" Type="http://schemas.openxmlformats.org/officeDocument/2006/relationships/hyperlink" Target="https://libmev.com/blocks/21984907" TargetMode="External"/><Relationship Id="rId918" Type="http://schemas.openxmlformats.org/officeDocument/2006/relationships/hyperlink" Target="https://etherscan.io/tx/0xfc84b439ea7707c50a4a33f89d3aba52ab50960ec4fcff07fa5d8f3348867112" TargetMode="External"/><Relationship Id="rId1103" Type="http://schemas.openxmlformats.org/officeDocument/2006/relationships/hyperlink" Target="https://etherscan.io/txs?block=21986703" TargetMode="External"/><Relationship Id="rId1310" Type="http://schemas.openxmlformats.org/officeDocument/2006/relationships/hyperlink" Target="https://etherscan.io/tx/0xb970923364eb06257ba708bc1ea19965aaf02add6d41f04155532d8e3747dfe6" TargetMode="External"/><Relationship Id="rId1408" Type="http://schemas.openxmlformats.org/officeDocument/2006/relationships/hyperlink" Target="https://eigenphi.io/mev/ethereum/tx/0x52d9aff5abbe5457f61b3efe97e554c7b037dd39720dcc9c1ab06574b2f4f129" TargetMode="External"/><Relationship Id="rId47" Type="http://schemas.openxmlformats.org/officeDocument/2006/relationships/hyperlink" Target="https://eigenphi.io/mev/eigentx/0x8b7322667d3abcb0c9d937edd310b96d1b5edb23a5f1c81555e0eb28a2356725?tab=block" TargetMode="External"/><Relationship Id="rId196" Type="http://schemas.openxmlformats.org/officeDocument/2006/relationships/hyperlink" Target="https://eigenphi.io/mev/ethereum/tx/0xbe4e9258d05a7092f58baa0c7cf20308db8b77ee19edebbcd2aa955bf7e30c66" TargetMode="External"/><Relationship Id="rId263" Type="http://schemas.openxmlformats.org/officeDocument/2006/relationships/hyperlink" Target="https://eigenphi.io/mev/eigentx/0x213262e55fce9af8277d7c4e3606f9a6078f82267bb1a1e4b8d4bd5199dd363a?tab=block" TargetMode="External"/><Relationship Id="rId470" Type="http://schemas.openxmlformats.org/officeDocument/2006/relationships/hyperlink" Target="https://eigenphi.io/mev/ethereum/tx/0x7275401c20c2963c80489457ad18f5c4349e919b3e4d78110ba8a41b088bde23" TargetMode="External"/><Relationship Id="rId123" Type="http://schemas.openxmlformats.org/officeDocument/2006/relationships/hyperlink" Target="https://dashboard.tenderly.co/tx/mainnet/0x58a9cefbf4b2849976a2de10dde8d0e361fd375d619170c26b912c8115cece2d" TargetMode="External"/><Relationship Id="rId330" Type="http://schemas.openxmlformats.org/officeDocument/2006/relationships/hyperlink" Target="https://etherscan.io/tx/0x116a3007623bf05dc96f784d50b20cd6807037faf419af51b10928d23ef76ab1" TargetMode="External"/><Relationship Id="rId568" Type="http://schemas.openxmlformats.org/officeDocument/2006/relationships/hyperlink" Target="https://dashboard.tenderly.co/tx/mainnet/0x84079b4e493102e8e8333db2a99a8d38c93f878d32aef962104f74b9ad76ce9e" TargetMode="External"/><Relationship Id="rId775" Type="http://schemas.openxmlformats.org/officeDocument/2006/relationships/hyperlink" Target="https://etherscan.io/tx/0x3396eff93b4ec0b735da98eca8598e93a674970d7f03c37471b97bb2f0ad3bef" TargetMode="External"/><Relationship Id="rId982" Type="http://schemas.openxmlformats.org/officeDocument/2006/relationships/hyperlink" Target="https://etherscan.io/tx/0xa220da2ef3b8e583eca58b21d16923888de8e2770be0c2de5d60a035f0379dd9" TargetMode="External"/><Relationship Id="rId1198" Type="http://schemas.openxmlformats.org/officeDocument/2006/relationships/hyperlink" Target="https://libmev.com/blocks/21986973" TargetMode="External"/><Relationship Id="rId428" Type="http://schemas.openxmlformats.org/officeDocument/2006/relationships/hyperlink" Target="https://eigenphi.io/mev/eigentx/0x7c7daa28e4b300c32a52f3b96fce04d8f9b541cabc143b2047ac1ffb967deb13?tab=block" TargetMode="External"/><Relationship Id="rId635" Type="http://schemas.openxmlformats.org/officeDocument/2006/relationships/hyperlink" Target="https://eigenphi.io/mev/eigentx/0x6cd351478f20dabffcff056f326e738ded960f5f7ab435a12377aa29d84bac73?tab=block" TargetMode="External"/><Relationship Id="rId842" Type="http://schemas.openxmlformats.org/officeDocument/2006/relationships/hyperlink" Target="https://etherscan.io/tx/0xf2df6e4eb6d366713bd40320b2b4f66cf1977390629354939c929a37c4496bf4" TargetMode="External"/><Relationship Id="rId1058" Type="http://schemas.openxmlformats.org/officeDocument/2006/relationships/hyperlink" Target="https://etherscan.io/tx/0xd0b6f461bec940f3f1bb1e05660a5f63ea84b815357b78f9139603b668afe792" TargetMode="External"/><Relationship Id="rId1265" Type="http://schemas.openxmlformats.org/officeDocument/2006/relationships/hyperlink" Target="https://eigenphi.io/mev/ethereum/tx/0xf37e72c3da77226fcca4b608020e1b88e1650455d667deaa5fa2cdf6fa641ca5" TargetMode="External"/><Relationship Id="rId702" Type="http://schemas.openxmlformats.org/officeDocument/2006/relationships/hyperlink" Target="https://etherscan.io/txs?block=21988538" TargetMode="External"/><Relationship Id="rId1125" Type="http://schemas.openxmlformats.org/officeDocument/2006/relationships/hyperlink" Target="https://etherscan.io/tx/0xa6e9a5b3d75daed962e05fbbf80ef48dd862974f0f8cb6f7b7b0e1ea7c81b894" TargetMode="External"/><Relationship Id="rId1332" Type="http://schemas.openxmlformats.org/officeDocument/2006/relationships/hyperlink" Target="https://libmev.com/blocks/21990571" TargetMode="External"/><Relationship Id="rId69" Type="http://schemas.openxmlformats.org/officeDocument/2006/relationships/hyperlink" Target="https://libmev.com/blocks/21988788" TargetMode="External"/><Relationship Id="rId285" Type="http://schemas.openxmlformats.org/officeDocument/2006/relationships/hyperlink" Target="https://libmev.com/blocks/21989858" TargetMode="External"/><Relationship Id="rId492" Type="http://schemas.openxmlformats.org/officeDocument/2006/relationships/hyperlink" Target="https://eigenphi.io/mev/eigentx/0x7ba2a85af81cc0265a7bf960cc70c2cc595266834f35476a448146b5930bc4d1?tab=block" TargetMode="External"/><Relationship Id="rId797" Type="http://schemas.openxmlformats.org/officeDocument/2006/relationships/hyperlink" Target="https://eigenphi.io/mev/ethereum/tx/0x05974b03097236ddb563f08baf9ef6ffb0c128c50d006ca411244614b38c12e2" TargetMode="External"/><Relationship Id="rId145" Type="http://schemas.openxmlformats.org/officeDocument/2006/relationships/hyperlink" Target="https://eigenphi.io/mev/ethereum/tx/0x082e58b156772b3759ab24c15f30d27dac39b31dd2c4ad0e07131aafd968f5f4" TargetMode="External"/><Relationship Id="rId352" Type="http://schemas.openxmlformats.org/officeDocument/2006/relationships/hyperlink" Target="https://etherscan.io/txs?block=21985726" TargetMode="External"/><Relationship Id="rId1287" Type="http://schemas.openxmlformats.org/officeDocument/2006/relationships/hyperlink" Target="https://eigenphi.io/mev/eigentx/0x570ed8d9615cdad2360adc94c40341421c3be806125294bab1d908921fca7666?tab=block" TargetMode="External"/><Relationship Id="rId212" Type="http://schemas.openxmlformats.org/officeDocument/2006/relationships/hyperlink" Target="https://eigenphi.io/mev/eigentx/0xcdbb17f9432c59928b34d6aae7959593e878144aae37b1d3652bf8a45d0df4dd?tab=block" TargetMode="External"/><Relationship Id="rId657" Type="http://schemas.openxmlformats.org/officeDocument/2006/relationships/hyperlink" Target="https://libmev.com/blocks/21984697" TargetMode="External"/><Relationship Id="rId864" Type="http://schemas.openxmlformats.org/officeDocument/2006/relationships/hyperlink" Target="https://etherscan.io/tx/0xd19ee616d20b03b0eaa001ca7836f076373c72d44fa46ef4fd8f68d97357deef" TargetMode="External"/><Relationship Id="rId517" Type="http://schemas.openxmlformats.org/officeDocument/2006/relationships/hyperlink" Target="https://etherscan.io/tx/0x3d7bc365ab62210bda6cc1171908d152b48f3b152102cb8051f709cc62ca69e4" TargetMode="External"/><Relationship Id="rId724" Type="http://schemas.openxmlformats.org/officeDocument/2006/relationships/hyperlink" Target="https://etherscan.io/txs?block=21986712" TargetMode="External"/><Relationship Id="rId931" Type="http://schemas.openxmlformats.org/officeDocument/2006/relationships/hyperlink" Target="https://etherscan.io/tx/0xeb4cfc6f6c1c73d714e2d2eecfcde851aaca927b587fd531b101117cbeeb4176" TargetMode="External"/><Relationship Id="rId1147" Type="http://schemas.openxmlformats.org/officeDocument/2006/relationships/hyperlink" Target="https://eigenphi.io/mev/ethereum/tx/0xeeda1d8733a6237f1b2cabada9cd0e3c5907a8ab3c20b2b146668fbd16578f62" TargetMode="External"/><Relationship Id="rId1354" Type="http://schemas.openxmlformats.org/officeDocument/2006/relationships/hyperlink" Target="https://etherscan.io/txs?block=21986965" TargetMode="External"/><Relationship Id="rId60" Type="http://schemas.openxmlformats.org/officeDocument/2006/relationships/hyperlink" Target="https://eigenphi.io/mev/ethereum/tx/0xc8a91ef8d855ae02e3a469ac3b4fdde6e78b5408729a0310bdea03be2dc13aec" TargetMode="External"/><Relationship Id="rId1007" Type="http://schemas.openxmlformats.org/officeDocument/2006/relationships/hyperlink" Target="https://etherscan.io/tx/0x7417546bbd147b59363c7a64ad5ae82b553d1550420ba4a8f8522946049565c9" TargetMode="External"/><Relationship Id="rId1214" Type="http://schemas.openxmlformats.org/officeDocument/2006/relationships/hyperlink" Target="https://etherscan.io/tx/0x228a27ea58a79bd4bbff0ef25be0c6f2b6ba56d6ff24d7f4cd29c266a8e5578f" TargetMode="External"/><Relationship Id="rId1421" Type="http://schemas.openxmlformats.org/officeDocument/2006/relationships/hyperlink" Target="https://dashboard.tenderly.co/tx/mainnet/0xac7eedd42bda0459ec5826c9767cf251276b01b04722f5f8c6cf0452f69de8cd" TargetMode="External"/><Relationship Id="rId18" Type="http://schemas.openxmlformats.org/officeDocument/2006/relationships/hyperlink" Target="https://dashboard.tenderly.co/tx/mainnet/0xb36b109fdb50e09e32f9d3a79f98d1806823323afb2d1409f38152ecf21a0c22" TargetMode="External"/><Relationship Id="rId167" Type="http://schemas.openxmlformats.org/officeDocument/2006/relationships/hyperlink" Target="https://eigenphi.io/mev/ethereum/tx/0xf2a1f3a1e85756abe4e1b0a51942dfd924555bd085b7a867a74eedb88c289aa9" TargetMode="External"/><Relationship Id="rId374" Type="http://schemas.openxmlformats.org/officeDocument/2006/relationships/hyperlink" Target="https://etherscan.io/tx/0xc8386c27e9393a032f00b6cc6af6d91e711426a2526545755c0c46fbcc905391" TargetMode="External"/><Relationship Id="rId581" Type="http://schemas.openxmlformats.org/officeDocument/2006/relationships/hyperlink" Target="https://etherscan.io/tx/0x43f3f327d3c86ff09b0152a20cfcde4867b8869c48bdb1b59329c76b0f7c6aac" TargetMode="External"/><Relationship Id="rId234" Type="http://schemas.openxmlformats.org/officeDocument/2006/relationships/hyperlink" Target="https://libmev.com/blocks/21990505" TargetMode="External"/><Relationship Id="rId679" Type="http://schemas.openxmlformats.org/officeDocument/2006/relationships/hyperlink" Target="https://etherscan.io/tx/0x641e40ff2d501defb1e24d0c753fdff3b94473633265f38850fe0549b38f47d4" TargetMode="External"/><Relationship Id="rId886" Type="http://schemas.openxmlformats.org/officeDocument/2006/relationships/hyperlink" Target="https://etherscan.io/tx/0x0171d25d6cff60129bc41d4a1e30d7d98fc25c8f7a28edd498b5e12c2669b7c3" TargetMode="External"/><Relationship Id="rId2" Type="http://schemas.openxmlformats.org/officeDocument/2006/relationships/hyperlink" Target="https://etherscan.io/tx/0xb1a42629ba7f4ab48779dc239c4f82c05c3c55b177b093f69164d59fb4b9fa96" TargetMode="External"/><Relationship Id="rId441" Type="http://schemas.openxmlformats.org/officeDocument/2006/relationships/hyperlink" Target="https://dashboard.tenderly.co/tx/mainnet/0xfb8f565762166bb3cd012d91af6c61bb36805c65cb1f321f45cbf6838757d529" TargetMode="External"/><Relationship Id="rId539" Type="http://schemas.openxmlformats.org/officeDocument/2006/relationships/hyperlink" Target="https://dashboard.tenderly.co/tx/mainnet/0xe82982fc4ace95aabcc59dd98f4a52ab0ab609a7df158a5016aeb6fd827ab33c" TargetMode="External"/><Relationship Id="rId746" Type="http://schemas.openxmlformats.org/officeDocument/2006/relationships/hyperlink" Target="https://etherscan.io/txs?block=21984676" TargetMode="External"/><Relationship Id="rId1071" Type="http://schemas.openxmlformats.org/officeDocument/2006/relationships/hyperlink" Target="https://eigenphi.io/mev/ethereum/tx/0xc98779dec2dc6516a45b7e85647a685ee54f24f8ad836748dd62551549514a56" TargetMode="External"/><Relationship Id="rId1169" Type="http://schemas.openxmlformats.org/officeDocument/2006/relationships/hyperlink" Target="https://eigenphi.io/mev/eigentx/0x32afb8f693f6f7bc9569755af6a720edfd19d58087e69342d158edec1df23768?tab=block" TargetMode="External"/><Relationship Id="rId1376" Type="http://schemas.openxmlformats.org/officeDocument/2006/relationships/hyperlink" Target="https://etherscan.io/txs?block=21984665" TargetMode="External"/><Relationship Id="rId301" Type="http://schemas.openxmlformats.org/officeDocument/2006/relationships/hyperlink" Target="https://etherscan.io/tx/0x336a738e9d8d6f1eeb2edae75302eac3c8bc75db6bd6430dbac51c95bc8c52af" TargetMode="External"/><Relationship Id="rId953" Type="http://schemas.openxmlformats.org/officeDocument/2006/relationships/hyperlink" Target="https://etherscan.io/tx/0xa076898c783f0dd7f9232b476d10fd3414f3f370b0104c50c367857e162a5c48" TargetMode="External"/><Relationship Id="rId1029" Type="http://schemas.openxmlformats.org/officeDocument/2006/relationships/hyperlink" Target="https://etherscan.io/tx/0x74a58353d751c0d2f2c76c448b399b5a0831558753463e63178fa8d018a52170" TargetMode="External"/><Relationship Id="rId1236" Type="http://schemas.openxmlformats.org/officeDocument/2006/relationships/hyperlink" Target="https://dashboard.tenderly.co/tx/mainnet/0xc58f7b6b0b506a760c3c128ee942c23dbd4b688146d40ea1f0da78ba292ac292" TargetMode="External"/><Relationship Id="rId82" Type="http://schemas.openxmlformats.org/officeDocument/2006/relationships/hyperlink" Target="https://eigenphi.io/mev/eigentx/0xfe3b7c5a0c8c058e008dca5546328c3c383d2f138c02c39f86e8ddb073b42b1e?tab=block" TargetMode="External"/><Relationship Id="rId606" Type="http://schemas.openxmlformats.org/officeDocument/2006/relationships/hyperlink" Target="https://eigenphi.io/mev/ethereum/tx/0x4adf0741256217e9b09ae13e3b0e71bbf5ae50520c17616b8278220a11403a33" TargetMode="External"/><Relationship Id="rId813" Type="http://schemas.openxmlformats.org/officeDocument/2006/relationships/hyperlink" Target="https://libmev.com/blocks/21989958" TargetMode="External"/><Relationship Id="rId1443" Type="http://schemas.openxmlformats.org/officeDocument/2006/relationships/hyperlink" Target="https://eigenphi.io/mev/ethereum/tx/0x056627441df685e0ce94bdba101d154d8f9d458fd9e5c3435da106f70cb78b37" TargetMode="External"/><Relationship Id="rId1303" Type="http://schemas.openxmlformats.org/officeDocument/2006/relationships/hyperlink" Target="https://etherscan.io/tx/0x601ddd0b2a45ee06d2c2334c7d61b723abac9b97b987a7d599d2c55eb32f7d4a" TargetMode="External"/><Relationship Id="rId189" Type="http://schemas.openxmlformats.org/officeDocument/2006/relationships/hyperlink" Target="https://etherscan.io/tx/0x536143e61b095f1d87eba535be82b5b661d30581cc6c419be9fa4acd5c3dd6df" TargetMode="External"/><Relationship Id="rId396" Type="http://schemas.openxmlformats.org/officeDocument/2006/relationships/hyperlink" Target="https://etherscan.io/tx/0x7248bac597cd9082210912e37242f3088a7648bcfa5d39fc75be2ce473bc52de" TargetMode="External"/><Relationship Id="rId256" Type="http://schemas.openxmlformats.org/officeDocument/2006/relationships/hyperlink" Target="https://libmev.com/blocks/21987973" TargetMode="External"/><Relationship Id="rId463" Type="http://schemas.openxmlformats.org/officeDocument/2006/relationships/hyperlink" Target="https://eigenphi.io/mev/ethereum/tx/0x45852beb31c6c00425db5e1a06e9fbe829a87f8412a8cbc4ac73bd2534d96e4a" TargetMode="External"/><Relationship Id="rId670" Type="http://schemas.openxmlformats.org/officeDocument/2006/relationships/hyperlink" Target="https://eigenphi.io/mev/eigentx/0x2d1de4ab606be790262be053322b229b183b3238897364dddd4ed6002a520bad?tab=block" TargetMode="External"/><Relationship Id="rId1093" Type="http://schemas.openxmlformats.org/officeDocument/2006/relationships/hyperlink" Target="https://eigenphi.io/mev/ethereum/tx/0x30b485b0ea7c3b5649aee698dfde5d36ec7fa40f6b830cd392bd91e4daf44b1f" TargetMode="External"/><Relationship Id="rId116" Type="http://schemas.openxmlformats.org/officeDocument/2006/relationships/hyperlink" Target="https://dashboard.tenderly.co/tx/mainnet/0xe3277cfc92a6bcebcc0a2d6b75573b4b8a631d470af1cb6979d3d1ddae7ee87c" TargetMode="External"/><Relationship Id="rId323" Type="http://schemas.openxmlformats.org/officeDocument/2006/relationships/hyperlink" Target="https://etherscan.io/txs?block=21985808" TargetMode="External"/><Relationship Id="rId530" Type="http://schemas.openxmlformats.org/officeDocument/2006/relationships/hyperlink" Target="https://etherscan.io/txs?block=21988646" TargetMode="External"/><Relationship Id="rId768" Type="http://schemas.openxmlformats.org/officeDocument/2006/relationships/hyperlink" Target="https://etherscan.io/tx/0xe0b27e705eed0487ebac3ec44d90d2ea7669e3bfc1c830c8e028e361c44c1f53" TargetMode="External"/><Relationship Id="rId975" Type="http://schemas.openxmlformats.org/officeDocument/2006/relationships/hyperlink" Target="https://etherscan.io/tx/0x7c9cf9a3a679a9da45714f77c28dad1922436c5f57a77ff7422969e12deb2175" TargetMode="External"/><Relationship Id="rId1160" Type="http://schemas.openxmlformats.org/officeDocument/2006/relationships/hyperlink" Target="https://dashboard.tenderly.co/tx/mainnet/0x984c3bd6e715dfc90ecd4660f55ab2e8fa346fd0baa14590ad43459426ed3e9d" TargetMode="External"/><Relationship Id="rId1398" Type="http://schemas.openxmlformats.org/officeDocument/2006/relationships/hyperlink" Target="https://etherscan.io/txs?block=21990041" TargetMode="External"/><Relationship Id="rId628" Type="http://schemas.openxmlformats.org/officeDocument/2006/relationships/hyperlink" Target="https://eigenphi.io/mev/eigentx/0x99f608661d876e35eb64def321941893b8e436b724934845038a61306b9d977b?tab=block" TargetMode="External"/><Relationship Id="rId835" Type="http://schemas.openxmlformats.org/officeDocument/2006/relationships/hyperlink" Target="https://etherscan.io/tx/0x3ef98d61064c367bf6057109b1dc586018bd5de6f9217412651b8265e9116fb3" TargetMode="External"/><Relationship Id="rId1258" Type="http://schemas.openxmlformats.org/officeDocument/2006/relationships/hyperlink" Target="https://eigenphi.io/mev/ethereum/tx/0x737b474b9b50685793790254473297c663d469fa5d3347bea118333f5a11c09b" TargetMode="External"/><Relationship Id="rId1020" Type="http://schemas.openxmlformats.org/officeDocument/2006/relationships/hyperlink" Target="https://etherscan.io/tx/0x0cc0e16c2fdfa5e3bd953f8fdd603a7cb1e41db2e7124bfc0329bfe1b54d7910" TargetMode="External"/><Relationship Id="rId1118" Type="http://schemas.openxmlformats.org/officeDocument/2006/relationships/hyperlink" Target="https://etherscan.io/tx/0x6aa7ee6967df042908066ef1dcad5cdaa45b0c6acf59deb4d3923a24857d24b0" TargetMode="External"/><Relationship Id="rId1325" Type="http://schemas.openxmlformats.org/officeDocument/2006/relationships/hyperlink" Target="https://libmev.com/blocks/21992808" TargetMode="External"/><Relationship Id="rId902" Type="http://schemas.openxmlformats.org/officeDocument/2006/relationships/hyperlink" Target="https://etherscan.io/tx/0x4f42802f3ed43ed2369021c7e97901d5c95af44d06c2fe3a32cbf92edc71857c" TargetMode="External"/><Relationship Id="rId31" Type="http://schemas.openxmlformats.org/officeDocument/2006/relationships/hyperlink" Target="https://dashboard.tenderly.co/tx/mainnet/0xedd15e41677b31df2af9ec1f7fb8da6a4c2f539fc9fb902def579097f8b8c8e8" TargetMode="External"/><Relationship Id="rId180" Type="http://schemas.openxmlformats.org/officeDocument/2006/relationships/hyperlink" Target="https://dashboard.tenderly.co/tx/mainnet/0xdb2bdd14f5638e7597a6260bedcca38c09143354c3677a8f27665ea613dbfd68" TargetMode="External"/><Relationship Id="rId278" Type="http://schemas.openxmlformats.org/officeDocument/2006/relationships/hyperlink" Target="https://libmev.com/blocks/21987490" TargetMode="External"/><Relationship Id="rId485" Type="http://schemas.openxmlformats.org/officeDocument/2006/relationships/hyperlink" Target="https://eigenphi.io/mev/eigentx/0xa83fb711f5ff5dcfceb7233e71744dd905377c33b1caf801199025b78be6d41a?tab=block" TargetMode="External"/><Relationship Id="rId692" Type="http://schemas.openxmlformats.org/officeDocument/2006/relationships/hyperlink" Target="https://eigenphi.io/mev/eigentx/0xa6d68401cf9e35d72d7fd5a1ccecfc208b7abf6bb0e8328f9b28aeb1c349359d?tab=block" TargetMode="External"/><Relationship Id="rId138" Type="http://schemas.openxmlformats.org/officeDocument/2006/relationships/hyperlink" Target="https://eigenphi.io/mev/ethereum/tx/0x5e9ace6e4e6131a4bb631dbc9402c3c0d04e8331e0d7e05066d0e593c115abad" TargetMode="External"/><Relationship Id="rId345" Type="http://schemas.openxmlformats.org/officeDocument/2006/relationships/hyperlink" Target="https://etherscan.io/txs?block=21991840" TargetMode="External"/><Relationship Id="rId552" Type="http://schemas.openxmlformats.org/officeDocument/2006/relationships/hyperlink" Target="https://etherscan.io/txs?block=21990168" TargetMode="External"/><Relationship Id="rId997" Type="http://schemas.openxmlformats.org/officeDocument/2006/relationships/hyperlink" Target="https://etherscan.io/tx/0xc273cdec30f2acc76ee5f69fc623021fc0852ea2affaa7a974e50514978a9b7b" TargetMode="External"/><Relationship Id="rId1182" Type="http://schemas.openxmlformats.org/officeDocument/2006/relationships/hyperlink" Target="https://eigenphi.io/mev/ethereum/tx/0x274a7800def0226bc372d45c76ee5a5af2dc0578c89d93d8e233d7f8d1e0093d" TargetMode="External"/><Relationship Id="rId205" Type="http://schemas.openxmlformats.org/officeDocument/2006/relationships/hyperlink" Target="https://libmev.com/blocks/21990050" TargetMode="External"/><Relationship Id="rId412" Type="http://schemas.openxmlformats.org/officeDocument/2006/relationships/hyperlink" Target="https://dashboard.tenderly.co/tx/mainnet/0xe0c46f0636fe5d86a3d51e8680bfa105110c04c9b72a35347c40da51c1cf418c" TargetMode="External"/><Relationship Id="rId857" Type="http://schemas.openxmlformats.org/officeDocument/2006/relationships/hyperlink" Target="https://etherscan.io/tx/0x52b12aa37c0e8108adf038fd1c0c5193ae641d02b9af211a2dba40a0b4407d8a" TargetMode="External"/><Relationship Id="rId1042" Type="http://schemas.openxmlformats.org/officeDocument/2006/relationships/hyperlink" Target="https://etherscan.io/tx/0xc43dee779683bbc994fc83914d39b85e9e2d4ea2ec9436f9cba5a12433952add" TargetMode="External"/><Relationship Id="rId717" Type="http://schemas.openxmlformats.org/officeDocument/2006/relationships/hyperlink" Target="https://etherscan.io/txs?block=21985221" TargetMode="External"/><Relationship Id="rId924" Type="http://schemas.openxmlformats.org/officeDocument/2006/relationships/hyperlink" Target="https://etherscan.io/tx/0xe7ea891b3248152d0c52e6ab6b7326e3cbf52f44bddf5259f75db85dce0714af" TargetMode="External"/><Relationship Id="rId1347" Type="http://schemas.openxmlformats.org/officeDocument/2006/relationships/hyperlink" Target="https://etherscan.io/txs?block=21991289" TargetMode="External"/><Relationship Id="rId53" Type="http://schemas.openxmlformats.org/officeDocument/2006/relationships/hyperlink" Target="https://eigenphi.io/mev/ethereum/tx/0xb7d487dd7bc7821ccf22ab8784e7da2a39e6144590d0665342219670eed7b9fe" TargetMode="External"/><Relationship Id="rId1207" Type="http://schemas.openxmlformats.org/officeDocument/2006/relationships/hyperlink" Target="https://etherscan.io/tx/0x19170cc9f40877942542eae82d0dcc5492c2956bfa08d24b6ca63525facf6999" TargetMode="External"/><Relationship Id="rId1414" Type="http://schemas.openxmlformats.org/officeDocument/2006/relationships/hyperlink" Target="https://dashboard.tenderly.co/tx/mainnet/0xfc20b44e85dd028905a6165999f1e6491318e23a1bf427a319b6b68079a41b3e" TargetMode="External"/><Relationship Id="rId367" Type="http://schemas.openxmlformats.org/officeDocument/2006/relationships/hyperlink" Target="https://etherscan.io/tx/0x70893c6d970c65a7d35608bf40f2d1b3dd5ed37be34eaae897b7fa58052bab39" TargetMode="External"/><Relationship Id="rId574" Type="http://schemas.openxmlformats.org/officeDocument/2006/relationships/hyperlink" Target="https://etherscan.io/tx/0xde838a32eaf7d6e7606fda9a10e080761fba338d476cded117e379c775bf6f98" TargetMode="External"/><Relationship Id="rId227" Type="http://schemas.openxmlformats.org/officeDocument/2006/relationships/hyperlink" Target="https://libmev.com/blocks/21987420" TargetMode="External"/><Relationship Id="rId781" Type="http://schemas.openxmlformats.org/officeDocument/2006/relationships/hyperlink" Target="https://etherscan.io/tx/0x2ad9e0e7c1c4f7be47b7c532fb4324957ab8246bfb4bd89c17d402c41b6764aa" TargetMode="External"/><Relationship Id="rId879" Type="http://schemas.openxmlformats.org/officeDocument/2006/relationships/hyperlink" Target="https://etherscan.io/tx/0xa8d8895e8336817dfd11e93572c6681370a593883b88c7931ef6342912869cdf" TargetMode="External"/><Relationship Id="rId434" Type="http://schemas.openxmlformats.org/officeDocument/2006/relationships/hyperlink" Target="https://eigenphi.io/mev/ethereum/tx/0xe8f0b5471422abc9946602bb87628f7a69dba4d171df37ecc4df060fdc47a82e" TargetMode="External"/><Relationship Id="rId641" Type="http://schemas.openxmlformats.org/officeDocument/2006/relationships/hyperlink" Target="https://eigenphi.io/mev/ethereum/tx/0x3f09025f9c93201cbfbaf5eea3b46e8007cb0ea9206bc4840f3715c3881bf674" TargetMode="External"/><Relationship Id="rId739" Type="http://schemas.openxmlformats.org/officeDocument/2006/relationships/hyperlink" Target="https://etherscan.io/tx/0x1e6498e76f0b13c3c65aef554c1fabe15c1cd6e517407cb1d1e123b15184977c" TargetMode="External"/><Relationship Id="rId1064" Type="http://schemas.openxmlformats.org/officeDocument/2006/relationships/hyperlink" Target="https://etherscan.io/tx/0x0dfdd2525ad3de58ba07073ec386307c467c45023b87cffaefe4b7522600c2b9" TargetMode="External"/><Relationship Id="rId1271" Type="http://schemas.openxmlformats.org/officeDocument/2006/relationships/hyperlink" Target="https://dashboard.tenderly.co/tx/mainnet/0x103fca7b8a5249a8d05b0044a41bdd919cbc73040fee2452f2bc408a6bc8522f" TargetMode="External"/><Relationship Id="rId1369" Type="http://schemas.openxmlformats.org/officeDocument/2006/relationships/hyperlink" Target="https://etherscan.io/txs?block=21991136" TargetMode="External"/><Relationship Id="rId501" Type="http://schemas.openxmlformats.org/officeDocument/2006/relationships/hyperlink" Target="https://etherscan.io/tx/0xfc3d1e52b0c9ad82ee4de4652aba9dc90834c22093b1c321f8e7fd7cf5c6dd6f" TargetMode="External"/><Relationship Id="rId946" Type="http://schemas.openxmlformats.org/officeDocument/2006/relationships/hyperlink" Target="https://etherscan.io/tx/0x1e52c745d9b1fe8e437638643400e94da80292640c1f509e0d6727a0c0ec5507" TargetMode="External"/><Relationship Id="rId1131" Type="http://schemas.openxmlformats.org/officeDocument/2006/relationships/hyperlink" Target="https://etherscan.io/txs?block=21984266" TargetMode="External"/><Relationship Id="rId1229" Type="http://schemas.openxmlformats.org/officeDocument/2006/relationships/hyperlink" Target="https://dashboard.tenderly.co/tx/mainnet/0x481f1c1135ccff85525dd36252c8c4722c303c8a3dab059762e1ce67b7c4935b" TargetMode="External"/><Relationship Id="rId75" Type="http://schemas.openxmlformats.org/officeDocument/2006/relationships/hyperlink" Target="https://eigenphi.io/mev/eigentx/0x9e79a65b03e4f35b3a2175b3fd85f107cc7e5d560e1f1875e822a089a767e0e6?tab=block" TargetMode="External"/><Relationship Id="rId806" Type="http://schemas.openxmlformats.org/officeDocument/2006/relationships/hyperlink" Target="https://libmev.com/blocks/21987273" TargetMode="External"/><Relationship Id="rId1436" Type="http://schemas.openxmlformats.org/officeDocument/2006/relationships/hyperlink" Target="https://eigenphi.io/mev/ethereum/tx/0x9427351c7de9d7c4750f9edaa2d9dec10187ef19af209bc23875766063c3a019" TargetMode="External"/><Relationship Id="rId291" Type="http://schemas.openxmlformats.org/officeDocument/2006/relationships/hyperlink" Target="https://eigenphi.io/mev/ethereum/tx/0x43e22de01478bdb89d846905cafbdd9eb811677b4c37a1d92e5f84d15ac2fdd8" TargetMode="External"/><Relationship Id="rId151" Type="http://schemas.openxmlformats.org/officeDocument/2006/relationships/hyperlink" Target="https://dashboard.tenderly.co/tx/mainnet/0x3f643fa4daf9b5bb641f17c297d3cecc7434c33b46e7f086b29e51aa59dd107a" TargetMode="External"/><Relationship Id="rId389" Type="http://schemas.openxmlformats.org/officeDocument/2006/relationships/hyperlink" Target="https://etherscan.io/tx/0xd3cc45227aacc5512157ebe638cc5be84f8c82575c02a2d0515d7178b4392e54" TargetMode="External"/><Relationship Id="rId596" Type="http://schemas.openxmlformats.org/officeDocument/2006/relationships/hyperlink" Target="https://etherscan.io/txs?block=21984652" TargetMode="External"/><Relationship Id="rId249" Type="http://schemas.openxmlformats.org/officeDocument/2006/relationships/hyperlink" Target="https://libmev.com/blocks/21987741" TargetMode="External"/><Relationship Id="rId456" Type="http://schemas.openxmlformats.org/officeDocument/2006/relationships/hyperlink" Target="https://eigenphi.io/mev/ethereum/tx/0xb27486bf6601473d5bc1090d8cae9e724878eeeca52f8d5ed4bb00cd0f60e317" TargetMode="External"/><Relationship Id="rId663" Type="http://schemas.openxmlformats.org/officeDocument/2006/relationships/hyperlink" Target="https://eigenphi.io/mev/eigentx/0xde977803f24a3a9f04440cabdd0431f51a7d517525776f16907002e76f4c26d0?tab=block" TargetMode="External"/><Relationship Id="rId870" Type="http://schemas.openxmlformats.org/officeDocument/2006/relationships/hyperlink" Target="https://etherscan.io/tx/0xfd91110b6d8f20c47d9b05c2744010287c7d59c5d6baf183ee309f3db138cce4" TargetMode="External"/><Relationship Id="rId1086" Type="http://schemas.openxmlformats.org/officeDocument/2006/relationships/hyperlink" Target="https://eigenphi.io/mev/ethereum/tx/0x05ccdbd5ba5f612e0eae65cdb4b2b3b923a325c1c8116cb25d27ad63b9a7069d" TargetMode="External"/><Relationship Id="rId1293" Type="http://schemas.openxmlformats.org/officeDocument/2006/relationships/hyperlink" Target="https://eigenphi.io/mev/ethereum/tx/0xef2e2f78cc69bac4f93e3d801449386fac271d3ee7d028209c2e4c2526bd9e4f" TargetMode="External"/><Relationship Id="rId109" Type="http://schemas.openxmlformats.org/officeDocument/2006/relationships/hyperlink" Target="https://dashboard.tenderly.co/tx/mainnet/0x4c01ef8e1a1ed019da5f8cb4631ea3dce9e64d0f18f059834bee309466d294e1" TargetMode="External"/><Relationship Id="rId316" Type="http://schemas.openxmlformats.org/officeDocument/2006/relationships/hyperlink" Target="https://etherscan.io/txs?block=21989949" TargetMode="External"/><Relationship Id="rId523" Type="http://schemas.openxmlformats.org/officeDocument/2006/relationships/hyperlink" Target="https://etherscan.io/txs?block=21984792" TargetMode="External"/><Relationship Id="rId968" Type="http://schemas.openxmlformats.org/officeDocument/2006/relationships/hyperlink" Target="https://etherscan.io/tx/0x4962e0ebea120811e15f06740ad997ebeeb5d0c82a5931a08a8b26684f58f5c9" TargetMode="External"/><Relationship Id="rId1153" Type="http://schemas.openxmlformats.org/officeDocument/2006/relationships/hyperlink" Target="https://dashboard.tenderly.co/tx/mainnet/0xd9c29a5e27cf1ed37dcc29560a216ba601c0aeb9578f474aac964ef8a8581f32" TargetMode="External"/><Relationship Id="rId97" Type="http://schemas.openxmlformats.org/officeDocument/2006/relationships/hyperlink" Target="https://libmev.com/blocks/21991014" TargetMode="External"/><Relationship Id="rId730" Type="http://schemas.openxmlformats.org/officeDocument/2006/relationships/hyperlink" Target="https://etherscan.io/tx/0xf232bdc40512e1d7a03d42fc3b5b6d92434eafb22465329a6c60156d1409f52f" TargetMode="External"/><Relationship Id="rId828" Type="http://schemas.openxmlformats.org/officeDocument/2006/relationships/hyperlink" Target="https://etherscan.io/tx/0x7acbe1f990018e806ead02e2012b9e1a4c14f00f84a49eb622622e1965ed7d76" TargetMode="External"/><Relationship Id="rId1013" Type="http://schemas.openxmlformats.org/officeDocument/2006/relationships/hyperlink" Target="https://etherscan.io/tx/0xcc1eb75350da622a6a0abce894fa9c7c0b561a603fdc802381b5ff4b034024d3" TargetMode="External"/><Relationship Id="rId1360" Type="http://schemas.openxmlformats.org/officeDocument/2006/relationships/hyperlink" Target="https://etherscan.io/tx/0x7d8331441d43d586b80525780590af761e7236313dc3327abfbe03e1ccbcd491" TargetMode="External"/><Relationship Id="rId1220" Type="http://schemas.openxmlformats.org/officeDocument/2006/relationships/hyperlink" Target="https://etherscan.io/txs?block=21984403" TargetMode="External"/><Relationship Id="rId1318" Type="http://schemas.openxmlformats.org/officeDocument/2006/relationships/hyperlink" Target="https://etherscan.io/tx/0xe82f8283eb323bf75876b4abdd96fc1a3c5bef79adf1893151306c97502fb7ec" TargetMode="External"/><Relationship Id="rId24" Type="http://schemas.openxmlformats.org/officeDocument/2006/relationships/hyperlink" Target="https://etherscan.io/tx/0x3b7c798585a06ce0540029ee8b190c99aeaf970b9dab91933a2c38878004557d" TargetMode="External"/><Relationship Id="rId173" Type="http://schemas.openxmlformats.org/officeDocument/2006/relationships/hyperlink" Target="https://dashboard.tenderly.co/tx/mainnet/0xa9ca38869f025ae67f5344d89499ad8a472bec3ba3e5e4664c10c09bd5344ead" TargetMode="External"/><Relationship Id="rId380" Type="http://schemas.openxmlformats.org/officeDocument/2006/relationships/hyperlink" Target="https://etherscan.io/txs?block=21991740" TargetMode="External"/><Relationship Id="rId240" Type="http://schemas.openxmlformats.org/officeDocument/2006/relationships/hyperlink" Target="https://eigenphi.io/mev/ethereum/tx/0x7c7d7d587c18d157f0151ea42c181cb3d8849752ab9070dcb9b05f8575a0361d" TargetMode="External"/><Relationship Id="rId478" Type="http://schemas.openxmlformats.org/officeDocument/2006/relationships/hyperlink" Target="https://eigenphi.io/mev/eigentx/0x44c843a414ba5ef7d383b33fd4858050135e0e313e7855a61aba482cfbdd504b?tab=block" TargetMode="External"/><Relationship Id="rId685" Type="http://schemas.openxmlformats.org/officeDocument/2006/relationships/hyperlink" Target="https://eigenphi.io/mev/eigentx/0xbc6aa164517bc70cb8fbcfa28045deb20a261baca994fcf76881156ca1d6c6dd?tab=block" TargetMode="External"/><Relationship Id="rId892" Type="http://schemas.openxmlformats.org/officeDocument/2006/relationships/hyperlink" Target="https://etherscan.io/tx/0x258fb2b8172b7b76f0ed61818a6c77661b749cc84c2cc3f7ef24ce1fedd91925" TargetMode="External"/><Relationship Id="rId100" Type="http://schemas.openxmlformats.org/officeDocument/2006/relationships/hyperlink" Target="https://etherscan.io/tx/0x2f537ff6600569199cbfe241752f28fcbf3b177d89f8c8e3e34150c885a0015a" TargetMode="External"/><Relationship Id="rId338" Type="http://schemas.openxmlformats.org/officeDocument/2006/relationships/hyperlink" Target="https://etherscan.io/txs?block=21990992" TargetMode="External"/><Relationship Id="rId545" Type="http://schemas.openxmlformats.org/officeDocument/2006/relationships/hyperlink" Target="https://etherscan.io/txs?block=21989210" TargetMode="External"/><Relationship Id="rId752" Type="http://schemas.openxmlformats.org/officeDocument/2006/relationships/hyperlink" Target="https://etherscan.io/tx/0xbddbfc7bdda94ab7e6614d5f6a198b413a5337a9e42bde903cb90f6e6c4dfef4" TargetMode="External"/><Relationship Id="rId1175" Type="http://schemas.openxmlformats.org/officeDocument/2006/relationships/hyperlink" Target="https://eigenphi.io/mev/ethereum/tx/0x479579e48e8ad99ce8d990fe9baf2a9cbd5c3b3212ae46be0dbe9a82d5bbcb8a" TargetMode="External"/><Relationship Id="rId1382" Type="http://schemas.openxmlformats.org/officeDocument/2006/relationships/hyperlink" Target="https://etherscan.io/tx/0x822ec388a5f86f8d943e03bf49f0d3a42da471cb9089919f971484edc5fa85f1" TargetMode="External"/><Relationship Id="rId405" Type="http://schemas.openxmlformats.org/officeDocument/2006/relationships/hyperlink" Target="https://eigenphi.io/mev/ethereum/tx/0x390cfba54706ea78a3f73c2e240077b806a9fb4503ad7b254c40c906930164a0" TargetMode="External"/><Relationship Id="rId612" Type="http://schemas.openxmlformats.org/officeDocument/2006/relationships/hyperlink" Target="https://dashboard.tenderly.co/tx/mainnet/0x2f07b8c2bda963200ac5eb493a581e7040443bc3528db770751190aa8f84954d" TargetMode="External"/><Relationship Id="rId1035" Type="http://schemas.openxmlformats.org/officeDocument/2006/relationships/hyperlink" Target="https://etherscan.io/tx/0x5265ea6d5b28736e0ee72cef1b48bf93150bf5d4d26267362ccadf1e5921a2b8" TargetMode="External"/><Relationship Id="rId1242" Type="http://schemas.openxmlformats.org/officeDocument/2006/relationships/hyperlink" Target="https://etherscan.io/tx/0xe4f811ac47b5f21a45aa5d06bf63c04c91715142ad6df4e4d242836f15c34518" TargetMode="External"/><Relationship Id="rId917" Type="http://schemas.openxmlformats.org/officeDocument/2006/relationships/hyperlink" Target="https://etherscan.io/tx/0x0b7cd43801e0d944e07bf77b4919145c7577ca1ee2894474b6024f6045c0e7ff" TargetMode="External"/><Relationship Id="rId1102" Type="http://schemas.openxmlformats.org/officeDocument/2006/relationships/hyperlink" Target="https://etherscan.io/tx/0x7300e175509065ddcc05e5f167d72f1444b46bf83b6cc0574ca3c16c9d283bc8" TargetMode="External"/><Relationship Id="rId46" Type="http://schemas.openxmlformats.org/officeDocument/2006/relationships/hyperlink" Target="https://eigenphi.io/mev/ethereum/tx/0x8b7322667d3abcb0c9d937edd310b96d1b5edb23a5f1c81555e0eb28a2356725" TargetMode="External"/><Relationship Id="rId1407" Type="http://schemas.openxmlformats.org/officeDocument/2006/relationships/hyperlink" Target="https://dashboard.tenderly.co/tx/mainnet/0x52d9aff5abbe5457f61b3efe97e554c7b037dd39720dcc9c1ab06574b2f4f129" TargetMode="External"/><Relationship Id="rId195" Type="http://schemas.openxmlformats.org/officeDocument/2006/relationships/hyperlink" Target="https://dashboard.tenderly.co/tx/mainnet/0xbe4e9258d05a7092f58baa0c7cf20308db8b77ee19edebbcd2aa955bf7e30c66" TargetMode="External"/><Relationship Id="rId262" Type="http://schemas.openxmlformats.org/officeDocument/2006/relationships/hyperlink" Target="https://eigenphi.io/mev/ethereum/tx/0x213262e55fce9af8277d7c4e3606f9a6078f82267bb1a1e4b8d4bd5199dd363a" TargetMode="External"/><Relationship Id="rId567" Type="http://schemas.openxmlformats.org/officeDocument/2006/relationships/hyperlink" Target="https://etherscan.io/tx/0x84079b4e493102e8e8333db2a99a8d38c93f878d32aef962104f74b9ad76ce9e" TargetMode="External"/><Relationship Id="rId1197" Type="http://schemas.openxmlformats.org/officeDocument/2006/relationships/hyperlink" Target="https://eigenphi.io/mev/eigentx/0xf2012e05acb54a77e200e2e71290d292db85566a8afbe0cfd7fdb01aa2859adf?tab=block" TargetMode="External"/><Relationship Id="rId122" Type="http://schemas.openxmlformats.org/officeDocument/2006/relationships/hyperlink" Target="https://etherscan.io/tx/0x58a9cefbf4b2849976a2de10dde8d0e361fd375d619170c26b912c8115cece2d" TargetMode="External"/><Relationship Id="rId774" Type="http://schemas.openxmlformats.org/officeDocument/2006/relationships/hyperlink" Target="https://etherscan.io/txs?block=21988179" TargetMode="External"/><Relationship Id="rId981" Type="http://schemas.openxmlformats.org/officeDocument/2006/relationships/hyperlink" Target="https://etherscan.io/tx/0x5d2aab662ef54f79cc56ebb45aace26dc38e5e8457d3a0ffcb1ad5cebdebae27" TargetMode="External"/><Relationship Id="rId1057" Type="http://schemas.openxmlformats.org/officeDocument/2006/relationships/hyperlink" Target="https://etherscan.io/tx/0xdac5c883e6c14fced0c3bc6ccda93efaebfbb3b639c5d4e525d7838cde6949da" TargetMode="External"/><Relationship Id="rId427" Type="http://schemas.openxmlformats.org/officeDocument/2006/relationships/hyperlink" Target="https://eigenphi.io/mev/ethereum/tx/0x7c7daa28e4b300c32a52f3b96fce04d8f9b541cabc143b2047ac1ffb967deb13" TargetMode="External"/><Relationship Id="rId634" Type="http://schemas.openxmlformats.org/officeDocument/2006/relationships/hyperlink" Target="https://eigenphi.io/mev/ethereum/tx/0x6cd351478f20dabffcff056f326e738ded960f5f7ab435a12377aa29d84bac73" TargetMode="External"/><Relationship Id="rId841" Type="http://schemas.openxmlformats.org/officeDocument/2006/relationships/hyperlink" Target="https://etherscan.io/tx/0x492e3fdf262c86cbd908a29d9b2f0c6089864d3c3c86743fc1dfb00f07493408" TargetMode="External"/><Relationship Id="rId1264" Type="http://schemas.openxmlformats.org/officeDocument/2006/relationships/hyperlink" Target="https://dashboard.tenderly.co/tx/mainnet/0xf37e72c3da77226fcca4b608020e1b88e1650455d667deaa5fa2cdf6fa641ca5" TargetMode="External"/><Relationship Id="rId701" Type="http://schemas.openxmlformats.org/officeDocument/2006/relationships/hyperlink" Target="https://etherscan.io/tx/0xc07e9fa3c78fe59443315f36d4a73c9adab3b3ff3484c30c799160b244e0943d" TargetMode="External"/><Relationship Id="rId939" Type="http://schemas.openxmlformats.org/officeDocument/2006/relationships/hyperlink" Target="https://etherscan.io/tx/0xeb93a23009b026fcf3920ed3e14fc8fd2055394e06bfd46c93145bbafeb7d68c" TargetMode="External"/><Relationship Id="rId1124" Type="http://schemas.openxmlformats.org/officeDocument/2006/relationships/hyperlink" Target="https://etherscan.io/txs?block=21984824" TargetMode="External"/><Relationship Id="rId1331" Type="http://schemas.openxmlformats.org/officeDocument/2006/relationships/hyperlink" Target="https://eigenphi.io/mev/eigentx/0xb18870c819022b6fa3fd0fd5f8f2dadf3432a08a3878e4f6b36d01b2654e769d?tab=block" TargetMode="External"/><Relationship Id="rId68" Type="http://schemas.openxmlformats.org/officeDocument/2006/relationships/hyperlink" Target="https://eigenphi.io/mev/eigentx/0x964d5969425745fde098378c379f48425137edff9e77bc87682107fbd9c096cf?tab=block" TargetMode="External"/><Relationship Id="rId1429" Type="http://schemas.openxmlformats.org/officeDocument/2006/relationships/hyperlink" Target="https://eigenphi.io/mev/ethereum/tx/0xdd367f92051c1924ab0a2ccdb85956968600067e9376871daeb69025d122b321" TargetMode="External"/><Relationship Id="rId284" Type="http://schemas.openxmlformats.org/officeDocument/2006/relationships/hyperlink" Target="https://eigenphi.io/mev/eigentx/0x29b5fbe83582f6ea2784433a632c24ce1842aeb138682990e5072db82d210f48?tab=block" TargetMode="External"/><Relationship Id="rId491" Type="http://schemas.openxmlformats.org/officeDocument/2006/relationships/hyperlink" Target="https://eigenphi.io/mev/ethereum/tx/0x7ba2a85af81cc0265a7bf960cc70c2cc595266834f35476a448146b5930bc4d1" TargetMode="External"/><Relationship Id="rId144" Type="http://schemas.openxmlformats.org/officeDocument/2006/relationships/hyperlink" Target="https://dashboard.tenderly.co/tx/mainnet/0x082e58b156772b3759ab24c15f30d27dac39b31dd2c4ad0e07131aafd968f5f4" TargetMode="External"/><Relationship Id="rId589" Type="http://schemas.openxmlformats.org/officeDocument/2006/relationships/hyperlink" Target="https://etherscan.io/txs?block=21991382" TargetMode="External"/><Relationship Id="rId796" Type="http://schemas.openxmlformats.org/officeDocument/2006/relationships/hyperlink" Target="https://dashboard.tenderly.co/tx/mainnet/0x05974b03097236ddb563f08baf9ef6ffb0c128c50d006ca411244614b38c12e2" TargetMode="External"/><Relationship Id="rId351" Type="http://schemas.openxmlformats.org/officeDocument/2006/relationships/hyperlink" Target="https://etherscan.io/tx/0x091b2b211192a4b7d0e8bb8a746b390aa239ac6b71173598021a7be69c68108a" TargetMode="External"/><Relationship Id="rId449" Type="http://schemas.openxmlformats.org/officeDocument/2006/relationships/hyperlink" Target="https://eigenphi.io/mev/ethereum/tx/0x45d828a4235412c7a0d2204c7d17dcef4cc8c26cd12d7c24f8dec73f55d2ad42" TargetMode="External"/><Relationship Id="rId656" Type="http://schemas.openxmlformats.org/officeDocument/2006/relationships/hyperlink" Target="https://eigenphi.io/mev/eigentx/0xf18cd7f69ec68ab6ce6e9cc54892e7eacd351a2636d18f16f1cba37f3b2012e6?tab=block" TargetMode="External"/><Relationship Id="rId863" Type="http://schemas.openxmlformats.org/officeDocument/2006/relationships/hyperlink" Target="https://etherscan.io/tx/0x01ba951a48868c709890cdc9a71adb778c37db6d6bc1f6a8aeac2520994becd8" TargetMode="External"/><Relationship Id="rId1079" Type="http://schemas.openxmlformats.org/officeDocument/2006/relationships/hyperlink" Target="https://eigenphi.io/mev/eigentx/0xe33d6b1efcc94b89001a0ac8cbb304ef6548bf104acc1c6d7643452362381879?tab=block" TargetMode="External"/><Relationship Id="rId1286" Type="http://schemas.openxmlformats.org/officeDocument/2006/relationships/hyperlink" Target="https://eigenphi.io/mev/ethereum/tx/0x570ed8d9615cdad2360adc94c40341421c3be806125294bab1d908921fca7666" TargetMode="External"/><Relationship Id="rId211" Type="http://schemas.openxmlformats.org/officeDocument/2006/relationships/hyperlink" Target="https://eigenphi.io/mev/ethereum/tx/0xcdbb17f9432c59928b34d6aae7959593e878144aae37b1d3652bf8a45d0df4dd" TargetMode="External"/><Relationship Id="rId309" Type="http://schemas.openxmlformats.org/officeDocument/2006/relationships/hyperlink" Target="https://etherscan.io/txs?block=21986844" TargetMode="External"/><Relationship Id="rId516" Type="http://schemas.openxmlformats.org/officeDocument/2006/relationships/hyperlink" Target="https://etherscan.io/txs?block=21991962" TargetMode="External"/><Relationship Id="rId1146" Type="http://schemas.openxmlformats.org/officeDocument/2006/relationships/hyperlink" Target="https://dashboard.tenderly.co/tx/mainnet/0xeeda1d8733a6237f1b2cabada9cd0e3c5907a8ab3c20b2b146668fbd16578f62" TargetMode="External"/><Relationship Id="rId723" Type="http://schemas.openxmlformats.org/officeDocument/2006/relationships/hyperlink" Target="https://etherscan.io/tx/0x2900e96bea3ac07bfa468ae42964d59aa8b95e71bf8f58ab4b108001c240458a" TargetMode="External"/><Relationship Id="rId930" Type="http://schemas.openxmlformats.org/officeDocument/2006/relationships/hyperlink" Target="https://etherscan.io/tx/0x2298ae3c5051db903275331965ace31126c0621983191241a2d074bedad2abe9" TargetMode="External"/><Relationship Id="rId1006" Type="http://schemas.openxmlformats.org/officeDocument/2006/relationships/hyperlink" Target="https://etherscan.io/tx/0x168be23809e42a05bb3b23d95aae6cf7baf47526acd4c215ac52ed1dbd646595" TargetMode="External"/><Relationship Id="rId1353" Type="http://schemas.openxmlformats.org/officeDocument/2006/relationships/hyperlink" Target="https://etherscan.io/tx/0xc28e4d5b20614309e625c03c33236b7c0b32d855ae99279fcc581da8fa61e35d" TargetMode="External"/><Relationship Id="rId1213" Type="http://schemas.openxmlformats.org/officeDocument/2006/relationships/hyperlink" Target="https://etherscan.io/txs?block=21984173" TargetMode="External"/><Relationship Id="rId1420" Type="http://schemas.openxmlformats.org/officeDocument/2006/relationships/hyperlink" Target="https://etherscan.io/tx/0xac7eedd42bda0459ec5826c9767cf251276b01b04722f5f8c6cf0452f69de8cd" TargetMode="External"/><Relationship Id="rId17" Type="http://schemas.openxmlformats.org/officeDocument/2006/relationships/hyperlink" Target="https://etherscan.io/tx/0xb36b109fdb50e09e32f9d3a79f98d1806823323afb2d1409f38152ecf21a0c22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etherscan.io/txs?block=21984632" TargetMode="External"/><Relationship Id="rId671" Type="http://schemas.openxmlformats.org/officeDocument/2006/relationships/hyperlink" Target="https://eigenphi.io/mev/ethereum/tx/0x0125e124b7b5c692d76cc18b67f9b9e0c40c0ac3c914e3c147c9662316812eee" TargetMode="External"/><Relationship Id="rId769" Type="http://schemas.openxmlformats.org/officeDocument/2006/relationships/hyperlink" Target="https://eigenphi.io/mev/eigentx/0x7d4091327f0e904f732b2ba4970779582bcf2b89ee3b4bdb4df7a7e9e173f12d?tab=block" TargetMode="External"/><Relationship Id="rId21" Type="http://schemas.openxmlformats.org/officeDocument/2006/relationships/hyperlink" Target="https://eigenphi.io/mev/eigentx/0x161304b4096ef0c6687ea173e7f9186920f5982ff3fe6bd7c12d38fca68c84ec?tab=block" TargetMode="External"/><Relationship Id="rId324" Type="http://schemas.openxmlformats.org/officeDocument/2006/relationships/hyperlink" Target="https://eigenphi.io/mev/eigentx/0x4624680338a7f9f453d991b68085ce920417bc82413f649b10c69080a86ef1d3?tab=block" TargetMode="External"/><Relationship Id="rId531" Type="http://schemas.openxmlformats.org/officeDocument/2006/relationships/hyperlink" Target="https://etherscan.io/tx/0x4f11c10e7ee5f446ff7cc67a85f2b03913b746193724d351691fbc730cbe2c2b" TargetMode="External"/><Relationship Id="rId629" Type="http://schemas.openxmlformats.org/officeDocument/2006/relationships/hyperlink" Target="https://libmev.com/blocks/21991690" TargetMode="External"/><Relationship Id="rId170" Type="http://schemas.openxmlformats.org/officeDocument/2006/relationships/hyperlink" Target="https://eigenphi.io/mev/ethereum/tx/0x364143fe6439a458a3bf8e05224a745c2a132a5c48b6c6a75035ac4fe5680b43" TargetMode="External"/><Relationship Id="rId836" Type="http://schemas.openxmlformats.org/officeDocument/2006/relationships/hyperlink" Target="https://eigenphi.io/mev/eigentx/0xc40d758ab48d082abc1112bdd16563952cf980f803307af2f84376ecc72dec7f?tab=block" TargetMode="External"/><Relationship Id="rId268" Type="http://schemas.openxmlformats.org/officeDocument/2006/relationships/hyperlink" Target="https://libmev.com/blocks/21988486" TargetMode="External"/><Relationship Id="rId475" Type="http://schemas.openxmlformats.org/officeDocument/2006/relationships/hyperlink" Target="https://dashboard.tenderly.co/tx/mainnet/0x4fbcc0c7de1137f779180b068a749073168685e50fee763610dd76677837a379" TargetMode="External"/><Relationship Id="rId682" Type="http://schemas.openxmlformats.org/officeDocument/2006/relationships/hyperlink" Target="https://etherscan.io/tx/0x66e181eca2f3a6f0ebc9346990eff6ae02e4de37860750e086918617ec86af31" TargetMode="External"/><Relationship Id="rId32" Type="http://schemas.openxmlformats.org/officeDocument/2006/relationships/hyperlink" Target="https://etherscan.io/tx/0x0a521bce6b14e6b49a9727514923b009ac57d16e736cecb395929d01bead1b19" TargetMode="External"/><Relationship Id="rId128" Type="http://schemas.openxmlformats.org/officeDocument/2006/relationships/hyperlink" Target="https://eigenphi.io/mev/ethereum/tx/0x2a4d1d301f98452002437ce6daca1e4b89254dd7aa2fc3135a082fcc39d31d41" TargetMode="External"/><Relationship Id="rId335" Type="http://schemas.openxmlformats.org/officeDocument/2006/relationships/hyperlink" Target="https://etherscan.io/tx/0x3f54a7700dcf63c3da6f1767147d3bcb4f164659fc3c266a6b7f7de7d380523d" TargetMode="External"/><Relationship Id="rId542" Type="http://schemas.openxmlformats.org/officeDocument/2006/relationships/hyperlink" Target="https://eigenphi.io/mev/ethereum/tx/0x5b52c8b509afd4a3f3b8aa24416a382de2cd25ab5dc71706e3d2ef0197c3f5c9" TargetMode="External"/><Relationship Id="rId181" Type="http://schemas.openxmlformats.org/officeDocument/2006/relationships/hyperlink" Target="https://eigenphi.io/mev/eigentx/0x8f7e70f6d272a038d09c37ce076e0b79df1c83ed00fedaa1605fd026a1dca16e?tab=block" TargetMode="External"/><Relationship Id="rId402" Type="http://schemas.openxmlformats.org/officeDocument/2006/relationships/hyperlink" Target="https://eigenphi.io/mev/ethereum/tx/0x232c2e00e46d376e38aed2fa73cfed79f0fdb9f37596b094767912a8d126c5f5" TargetMode="External"/><Relationship Id="rId847" Type="http://schemas.openxmlformats.org/officeDocument/2006/relationships/hyperlink" Target="https://etherscan.io/txs?block=21987666" TargetMode="External"/><Relationship Id="rId279" Type="http://schemas.openxmlformats.org/officeDocument/2006/relationships/hyperlink" Target="https://dashboard.tenderly.co/tx/mainnet/0x09aab038f95a37e789295be092afe284bd075aacfdbb7a9c21b538b9a0c71452" TargetMode="External"/><Relationship Id="rId486" Type="http://schemas.openxmlformats.org/officeDocument/2006/relationships/hyperlink" Target="https://etherscan.io/tx/0x7087e9a5d3b661d2d5da7430c0649ceb8f961a16918ae003d7aeac9575c97d5b" TargetMode="External"/><Relationship Id="rId693" Type="http://schemas.openxmlformats.org/officeDocument/2006/relationships/hyperlink" Target="https://etherscan.io/tx/0x9efb5a2b6ccd44a58fa5f701108d283fc298bcd08e8bba22a2efa130993c1e64" TargetMode="External"/><Relationship Id="rId707" Type="http://schemas.openxmlformats.org/officeDocument/2006/relationships/hyperlink" Target="https://etherscan.io/tx/0xbf0b228aaa8de3228430d41baa1a867da73b94e2f963f9fd3e80349900f5bb2e" TargetMode="External"/><Relationship Id="rId43" Type="http://schemas.openxmlformats.org/officeDocument/2006/relationships/hyperlink" Target="https://libmev.com/blocks/21989262" TargetMode="External"/><Relationship Id="rId139" Type="http://schemas.openxmlformats.org/officeDocument/2006/relationships/hyperlink" Target="https://etherscan.io/txs?block=21991729" TargetMode="External"/><Relationship Id="rId346" Type="http://schemas.openxmlformats.org/officeDocument/2006/relationships/hyperlink" Target="https://eigenphi.io/mev/eigentx/0x60b79798437ff6e9bde33d7e30f14d84ca3904c3deca66882e71403dd8d0e7c1?tab=block" TargetMode="External"/><Relationship Id="rId553" Type="http://schemas.openxmlformats.org/officeDocument/2006/relationships/hyperlink" Target="https://etherscan.io/txs?block=21984980" TargetMode="External"/><Relationship Id="rId760" Type="http://schemas.openxmlformats.org/officeDocument/2006/relationships/hyperlink" Target="https://dashboard.tenderly.co/tx/mainnet/0x5e55560ce1668f8dd23dc09f0a7cde4800acfc94d255c9dc3ae0559728bfe12e" TargetMode="External"/><Relationship Id="rId192" Type="http://schemas.openxmlformats.org/officeDocument/2006/relationships/hyperlink" Target="https://etherscan.io/txs?block=21985740" TargetMode="External"/><Relationship Id="rId206" Type="http://schemas.openxmlformats.org/officeDocument/2006/relationships/hyperlink" Target="https://etherscan.io/tx/0x08019fc713f4d052441b5ab0b05e0b29368e327540a65b30e61610e2877cc4d8" TargetMode="External"/><Relationship Id="rId413" Type="http://schemas.openxmlformats.org/officeDocument/2006/relationships/hyperlink" Target="https://etherscan.io/tx/0x9ba363614699af31cf40ce54698fd0aecccfe2bfcb4cf49b400bc882f3fb062d" TargetMode="External"/><Relationship Id="rId858" Type="http://schemas.openxmlformats.org/officeDocument/2006/relationships/hyperlink" Target="https://eigenphi.io/mev/eigentx/0xc02e76f77bafd7bf865fe817718fc7e51bd434423be9bf3715384c25a8147442?tab=block" TargetMode="External"/><Relationship Id="rId497" Type="http://schemas.openxmlformats.org/officeDocument/2006/relationships/hyperlink" Target="https://dashboard.tenderly.co/tx/mainnet/0xd9f95865582c665662e6303a35ce724607596f4f46e4d4c4baa9ef548ef14948" TargetMode="External"/><Relationship Id="rId620" Type="http://schemas.openxmlformats.org/officeDocument/2006/relationships/hyperlink" Target="https://eigenphi.io/mev/ethereum/tx/0x0b91e841b66f4038e8fed315233a7a0cec7d5fd3ae6ae68cf6cfe36fb2ce93a8" TargetMode="External"/><Relationship Id="rId718" Type="http://schemas.openxmlformats.org/officeDocument/2006/relationships/hyperlink" Target="https://eigenphi.io/mev/eigentx/0x730821e106087d629801dad2eef9ed969176b2ebb8ce365263c741fe2a8046cd?tab=block" TargetMode="External"/><Relationship Id="rId357" Type="http://schemas.openxmlformats.org/officeDocument/2006/relationships/hyperlink" Target="https://etherscan.io/txs?block=21988639" TargetMode="External"/><Relationship Id="rId54" Type="http://schemas.openxmlformats.org/officeDocument/2006/relationships/hyperlink" Target="https://dashboard.tenderly.co/tx/mainnet/0x1aec580338efe944389c3c6e05bcd0853d7637c81d8143f340b719ee0a4271e7" TargetMode="External"/><Relationship Id="rId217" Type="http://schemas.openxmlformats.org/officeDocument/2006/relationships/hyperlink" Target="https://dashboard.tenderly.co/tx/mainnet/0x5e2ed0ce0a40c52d1fb193e07eaf800de1df538ea7adbf761d84efcad14b49a3" TargetMode="External"/><Relationship Id="rId564" Type="http://schemas.openxmlformats.org/officeDocument/2006/relationships/hyperlink" Target="https://eigenphi.io/mev/eigentx/0xcac8841971e6400a3fc13752f902007bf67a59c573d88046711d7c4ac676f608?tab=block" TargetMode="External"/><Relationship Id="rId771" Type="http://schemas.openxmlformats.org/officeDocument/2006/relationships/hyperlink" Target="https://etherscan.io/tx/0x7d4091327f0e904f732b2ba4970779582bcf2b89ee3b4bdb4df7a7e9e173f12d" TargetMode="External"/><Relationship Id="rId869" Type="http://schemas.openxmlformats.org/officeDocument/2006/relationships/comments" Target="../comments3.xml"/><Relationship Id="rId424" Type="http://schemas.openxmlformats.org/officeDocument/2006/relationships/hyperlink" Target="https://dashboard.tenderly.co/tx/mainnet/0xf34faa62a737f5088d15386e0f60ce549df2ff06156eb04a818d8be2688fe2fd" TargetMode="External"/><Relationship Id="rId631" Type="http://schemas.openxmlformats.org/officeDocument/2006/relationships/hyperlink" Target="https://etherscan.io/txs?block=21988150" TargetMode="External"/><Relationship Id="rId729" Type="http://schemas.openxmlformats.org/officeDocument/2006/relationships/hyperlink" Target="https://etherscan.io/tx/0x3ebca7062ea00fbaeb59148e65fb30e08eb86d5b301e600ed6934ab3178b79d0" TargetMode="External"/><Relationship Id="rId270" Type="http://schemas.openxmlformats.org/officeDocument/2006/relationships/hyperlink" Target="https://etherscan.io/txs?block=21989473" TargetMode="External"/><Relationship Id="rId65" Type="http://schemas.openxmlformats.org/officeDocument/2006/relationships/hyperlink" Target="https://libmev.com/blocks/21989191" TargetMode="External"/><Relationship Id="rId130" Type="http://schemas.openxmlformats.org/officeDocument/2006/relationships/hyperlink" Target="https://libmev.com/blocks/21989368" TargetMode="External"/><Relationship Id="rId368" Type="http://schemas.openxmlformats.org/officeDocument/2006/relationships/hyperlink" Target="https://eigenphi.io/mev/eigentx/0x220249ae55c69739054f52145493a1f26b1ee0b79b22c6972c316435756a8b1d?tab=block" TargetMode="External"/><Relationship Id="rId575" Type="http://schemas.openxmlformats.org/officeDocument/2006/relationships/hyperlink" Target="https://etherscan.io/txs?block=21988291" TargetMode="External"/><Relationship Id="rId782" Type="http://schemas.openxmlformats.org/officeDocument/2006/relationships/hyperlink" Target="https://eigenphi.io/mev/ethereum/tx/0xf29c28dcd7726038edcbc2808115a4cc7dbcb3383d19d8e55b31237554fa4343" TargetMode="External"/><Relationship Id="rId228" Type="http://schemas.openxmlformats.org/officeDocument/2006/relationships/hyperlink" Target="https://etherscan.io/tx/0x2c262fc302f261c378a4e837d3c4386861a2b1ed67ff9a52a88f785dc2ce22c4" TargetMode="External"/><Relationship Id="rId435" Type="http://schemas.openxmlformats.org/officeDocument/2006/relationships/hyperlink" Target="https://etherscan.io/tx/0xb934e0179186fea806b4f1ffec7ab745aa2af50ecbda3d058218421b9ee7514f" TargetMode="External"/><Relationship Id="rId642" Type="http://schemas.openxmlformats.org/officeDocument/2006/relationships/hyperlink" Target="https://eigenphi.io/mev/ethereum/tx/0x2fed9a5e5987e515e05a36d4724dbb90a6739c150c02ce9d0462a14aa4b05bed" TargetMode="External"/><Relationship Id="rId281" Type="http://schemas.openxmlformats.org/officeDocument/2006/relationships/hyperlink" Target="https://eigenphi.io/mev/eigentx/0x09aab038f95a37e789295be092afe284bd075aacfdbb7a9c21b538b9a0c71452?tab=block" TargetMode="External"/><Relationship Id="rId502" Type="http://schemas.openxmlformats.org/officeDocument/2006/relationships/hyperlink" Target="https://etherscan.io/txs?block=21990716" TargetMode="External"/><Relationship Id="rId76" Type="http://schemas.openxmlformats.org/officeDocument/2006/relationships/hyperlink" Target="https://etherscan.io/tx/0xa080dadd7564ba5ef5a521586570c4d0122bd235c8189390f10ab007dcfc8d68" TargetMode="External"/><Relationship Id="rId141" Type="http://schemas.openxmlformats.org/officeDocument/2006/relationships/hyperlink" Target="https://dashboard.tenderly.co/tx/mainnet/0x6f380d96d2cdc7563a4c3f2c41192370860d4040d16472139c7af8a4ae0c4afb" TargetMode="External"/><Relationship Id="rId379" Type="http://schemas.openxmlformats.org/officeDocument/2006/relationships/hyperlink" Target="https://etherscan.io/tx/0x30db673040f49c00af7db626c0134b660b99cc3e13c05b8a1f8529bae0b0de44" TargetMode="External"/><Relationship Id="rId586" Type="http://schemas.openxmlformats.org/officeDocument/2006/relationships/hyperlink" Target="https://eigenphi.io/mev/eigentx/0x780b47a1f6a09e9a2a13faa08c12543428f3271fefa9a7a5e49b9ae125486e07?tab=block" TargetMode="External"/><Relationship Id="rId793" Type="http://schemas.openxmlformats.org/officeDocument/2006/relationships/hyperlink" Target="https://libmev.com/blocks/21987913" TargetMode="External"/><Relationship Id="rId807" Type="http://schemas.openxmlformats.org/officeDocument/2006/relationships/hyperlink" Target="https://eigenphi.io/mev/eigentx/0x277775a548001b0df6dc731c39c7689765e0c305a68f19c2d5f11075d3f62a03?tab=block" TargetMode="External"/><Relationship Id="rId7" Type="http://schemas.openxmlformats.org/officeDocument/2006/relationships/hyperlink" Target="https://etherscan.io/tx/0xf5e91bdbec3462f3abdf519012c0ad08d7dc12e9263501d91f185efadeae0e1b" TargetMode="External"/><Relationship Id="rId239" Type="http://schemas.openxmlformats.org/officeDocument/2006/relationships/hyperlink" Target="https://etherscan.io/tx/0x452cd484193d10405eec3b2eeaed899f2373f19c53731bef47fe83f6f325a28f" TargetMode="External"/><Relationship Id="rId446" Type="http://schemas.openxmlformats.org/officeDocument/2006/relationships/hyperlink" Target="https://dashboard.tenderly.co/tx/mainnet/0xcab3240191f3fa2ab4960edb1a63fe74798c264731bcc6e471bb7ea59e7b1acc" TargetMode="External"/><Relationship Id="rId653" Type="http://schemas.openxmlformats.org/officeDocument/2006/relationships/hyperlink" Target="https://etherscan.io/tx/0x434f63e3c6abddc37f98c8fce6d251a9a955557204e8fecab5068d3fdc5636c0" TargetMode="External"/><Relationship Id="rId292" Type="http://schemas.openxmlformats.org/officeDocument/2006/relationships/hyperlink" Target="https://etherscan.io/txs?block=21989012" TargetMode="External"/><Relationship Id="rId306" Type="http://schemas.openxmlformats.org/officeDocument/2006/relationships/hyperlink" Target="https://etherscan.io/txs?block=21986848" TargetMode="External"/><Relationship Id="rId860" Type="http://schemas.openxmlformats.org/officeDocument/2006/relationships/hyperlink" Target="https://etherscan.io/tx/0xc02e76f77bafd7bf865fe817718fc7e51bd434423be9bf3715384c25a8147442" TargetMode="External"/><Relationship Id="rId87" Type="http://schemas.openxmlformats.org/officeDocument/2006/relationships/hyperlink" Target="https://libmev.com/blocks/21992970" TargetMode="External"/><Relationship Id="rId513" Type="http://schemas.openxmlformats.org/officeDocument/2006/relationships/hyperlink" Target="https://eigenphi.io/mev/ethereum/tx/0xb182a7f79a0b031d8007b89327280498a11acbe79e43eed00908aa9e04cdb552" TargetMode="External"/><Relationship Id="rId597" Type="http://schemas.openxmlformats.org/officeDocument/2006/relationships/hyperlink" Target="https://etherscan.io/tx/0x9de133adf2a2ddba9dde3e588ee03be1aa05c4ed2f18a74efefd58b8a6a24196" TargetMode="External"/><Relationship Id="rId720" Type="http://schemas.openxmlformats.org/officeDocument/2006/relationships/hyperlink" Target="https://etherscan.io/txs?block=21986226" TargetMode="External"/><Relationship Id="rId818" Type="http://schemas.openxmlformats.org/officeDocument/2006/relationships/hyperlink" Target="https://etherscan.io/tx/0x8c6c0e6d82546729452fced073047253e17d2cbba7aef92f7288cac96e2f70c5" TargetMode="External"/><Relationship Id="rId152" Type="http://schemas.openxmlformats.org/officeDocument/2006/relationships/hyperlink" Target="https://etherscan.io/tx/0xa7b4a3f06eebbf17d76474f5238fe26bd906c372ee2ea9fa0da02da4be354200" TargetMode="External"/><Relationship Id="rId457" Type="http://schemas.openxmlformats.org/officeDocument/2006/relationships/hyperlink" Target="https://etherscan.io/tx/0xcb6f62760fc203da3fe86cbea0f008df2357c52da00f1b6d4abafba917903bd0" TargetMode="External"/><Relationship Id="rId664" Type="http://schemas.openxmlformats.org/officeDocument/2006/relationships/hyperlink" Target="https://eigenphi.io/mev/ethereum/tx/0x08f04e98ba32d4b09cf206d761f073d9972e1fc8232e2adc408526b0c4e4ce30" TargetMode="External"/><Relationship Id="rId14" Type="http://schemas.openxmlformats.org/officeDocument/2006/relationships/hyperlink" Target="https://eigenphi.io/mev/eigentx/0xe41c53871e06a2445575c714df57e004c48ec875df0bab689e313116b8bf7b53?tab=block" TargetMode="External"/><Relationship Id="rId317" Type="http://schemas.openxmlformats.org/officeDocument/2006/relationships/hyperlink" Target="https://eigenphi.io/mev/eigentx/0x0abc4eec4221b23f3b9c2493fef3e70d2aaaf787f9540606557cc1fb8850045d?tab=block" TargetMode="External"/><Relationship Id="rId524" Type="http://schemas.openxmlformats.org/officeDocument/2006/relationships/hyperlink" Target="https://etherscan.io/txs?block=21987585" TargetMode="External"/><Relationship Id="rId731" Type="http://schemas.openxmlformats.org/officeDocument/2006/relationships/hyperlink" Target="https://eigenphi.io/mev/ethereum/tx/0x3ebca7062ea00fbaeb59148e65fb30e08eb86d5b301e600ed6934ab3178b79d0" TargetMode="External"/><Relationship Id="rId98" Type="http://schemas.openxmlformats.org/officeDocument/2006/relationships/hyperlink" Target="https://dashboard.tenderly.co/tx/mainnet/0x748d90d6b495b1017c84d03e5b5adb004da9b1dc6ae2d1c264f97e3270554b55" TargetMode="External"/><Relationship Id="rId163" Type="http://schemas.openxmlformats.org/officeDocument/2006/relationships/hyperlink" Target="https://eigenphi.io/mev/ethereum/tx/0x9eba26dc3de4021ead74bbca4546c86f9bdbfab26d4e1749633a414a628cc6a4" TargetMode="External"/><Relationship Id="rId370" Type="http://schemas.openxmlformats.org/officeDocument/2006/relationships/hyperlink" Target="https://etherscan.io/tx/0x220249ae55c69739054f52145493a1f26b1ee0b79b22c6972c316435756a8b1d" TargetMode="External"/><Relationship Id="rId829" Type="http://schemas.openxmlformats.org/officeDocument/2006/relationships/hyperlink" Target="https://eigenphi.io/mev/eigentx/0x1e99e8b2a74a8af0597b7cfc6cd5f1e946c6083bf92b34ee90a318d32df162fa?tab=block" TargetMode="External"/><Relationship Id="rId230" Type="http://schemas.openxmlformats.org/officeDocument/2006/relationships/hyperlink" Target="https://etherscan.io/tx/0x4cf029b099c3d74d19060c89e3c5cf2473e2f62e42db88d3b634d09ce8378f2b" TargetMode="External"/><Relationship Id="rId468" Type="http://schemas.openxmlformats.org/officeDocument/2006/relationships/hyperlink" Target="https://dashboard.tenderly.co/tx/mainnet/0x8a3caab72afe45d33e493dfec6c7b7614dce2e662ca7da7674bc4bdb2110b2dd" TargetMode="External"/><Relationship Id="rId675" Type="http://schemas.openxmlformats.org/officeDocument/2006/relationships/hyperlink" Target="https://etherscan.io/tx/0x0125e124b7b5c692d76cc18b67f9b9e0c40c0ac3c914e3c147c9662316812eee" TargetMode="External"/><Relationship Id="rId25" Type="http://schemas.openxmlformats.org/officeDocument/2006/relationships/hyperlink" Target="https://etherscan.io/tx/0xf5959065e5d4a80c3b361e76e30670a7cbe31fd1e8baa8a6b79244722e207b65" TargetMode="External"/><Relationship Id="rId328" Type="http://schemas.openxmlformats.org/officeDocument/2006/relationships/hyperlink" Target="https://etherscan.io/tx/0xb2270481062da4d147dccc23dc001d9a1cb90565c625b2798d5f53bcdc1c9eae" TargetMode="External"/><Relationship Id="rId535" Type="http://schemas.openxmlformats.org/officeDocument/2006/relationships/hyperlink" Target="https://eigenphi.io/mev/ethereum/tx/0x0b5f01b46379d455e0440926dfe6089be883aed5048b6130d61f726270d0d1ca" TargetMode="External"/><Relationship Id="rId742" Type="http://schemas.openxmlformats.org/officeDocument/2006/relationships/hyperlink" Target="https://etherscan.io/txs?block=21985825" TargetMode="External"/><Relationship Id="rId174" Type="http://schemas.openxmlformats.org/officeDocument/2006/relationships/hyperlink" Target="https://etherscan.io/tx/0xdd27012991e78b5de89be62d9af7899f1f279563ef67a1389dc4d3625c436b42" TargetMode="External"/><Relationship Id="rId381" Type="http://schemas.openxmlformats.org/officeDocument/2006/relationships/hyperlink" Target="https://eigenphi.io/mev/ethereum/tx/0x30db673040f49c00af7db626c0134b660b99cc3e13c05b8a1f8529bae0b0de44" TargetMode="External"/><Relationship Id="rId602" Type="http://schemas.openxmlformats.org/officeDocument/2006/relationships/hyperlink" Target="https://etherscan.io/tx/0x9de133adf2a2ddba9dde3e588ee03be1aa05c4ed2f18a74efefd58b8a6a24196" TargetMode="External"/><Relationship Id="rId241" Type="http://schemas.openxmlformats.org/officeDocument/2006/relationships/hyperlink" Target="https://etherscan.io/tx/0xf1ede3dfe3bc7167a8458187501dc7ef303b9613bab7266733b1e0c02e9ce89e" TargetMode="External"/><Relationship Id="rId479" Type="http://schemas.openxmlformats.org/officeDocument/2006/relationships/hyperlink" Target="https://etherscan.io/tx/0x4fbcc0c7de1137f779180b068a749073168685e50fee763610dd76677837a379" TargetMode="External"/><Relationship Id="rId686" Type="http://schemas.openxmlformats.org/officeDocument/2006/relationships/hyperlink" Target="https://eigenphi.io/mev/ethereum/tx/0x9a4476143e8187bd1be1427f1500386b9172e2dacd827173e56c65cce80b3c6e" TargetMode="External"/><Relationship Id="rId36" Type="http://schemas.openxmlformats.org/officeDocument/2006/relationships/hyperlink" Target="https://libmev.com/blocks/21990926" TargetMode="External"/><Relationship Id="rId339" Type="http://schemas.openxmlformats.org/officeDocument/2006/relationships/hyperlink" Target="https://libmev.com/blocks/21993086" TargetMode="External"/><Relationship Id="rId546" Type="http://schemas.openxmlformats.org/officeDocument/2006/relationships/hyperlink" Target="https://etherscan.io/txs?block=21988561" TargetMode="External"/><Relationship Id="rId753" Type="http://schemas.openxmlformats.org/officeDocument/2006/relationships/hyperlink" Target="https://eigenphi.io/mev/ethereum/tx/0xc98233c75643bc5f3f116d6056e6794747aac29ba3cc8b308f2cbfe451b5e73b" TargetMode="External"/><Relationship Id="rId101" Type="http://schemas.openxmlformats.org/officeDocument/2006/relationships/hyperlink" Target="https://libmev.com/blocks/21989284" TargetMode="External"/><Relationship Id="rId185" Type="http://schemas.openxmlformats.org/officeDocument/2006/relationships/hyperlink" Target="https://etherscan.io/tx/0xab86f427e5a82679678d92ef906410f5c997ffc6c2258392a9e9ed74be83f2da" TargetMode="External"/><Relationship Id="rId406" Type="http://schemas.openxmlformats.org/officeDocument/2006/relationships/hyperlink" Target="https://etherscan.io/txs?block=21987258" TargetMode="External"/><Relationship Id="rId392" Type="http://schemas.openxmlformats.org/officeDocument/2006/relationships/hyperlink" Target="https://etherscan.io/txs?block=21991677" TargetMode="External"/><Relationship Id="rId613" Type="http://schemas.openxmlformats.org/officeDocument/2006/relationships/hyperlink" Target="https://eigenphi.io/mev/ethereum/tx/0xb5f6bdb6dd0ada7202a0a972482bf7a32a7da79d8df6a69677d2d632513f180b" TargetMode="External"/><Relationship Id="rId697" Type="http://schemas.openxmlformats.org/officeDocument/2006/relationships/hyperlink" Target="https://libmev.com/blocks/21984209" TargetMode="External"/><Relationship Id="rId820" Type="http://schemas.openxmlformats.org/officeDocument/2006/relationships/hyperlink" Target="https://eigenphi.io/mev/ethereum/tx/0x8c6c0e6d82546729452fced073047253e17d2cbba7aef92f7288cac96e2f70c5" TargetMode="External"/><Relationship Id="rId252" Type="http://schemas.openxmlformats.org/officeDocument/2006/relationships/hyperlink" Target="https://etherscan.io/tx/0x55ab05db8432192687b97aac0a42c72982541031586b8a81583cef2cd8d5cd84" TargetMode="External"/><Relationship Id="rId47" Type="http://schemas.openxmlformats.org/officeDocument/2006/relationships/hyperlink" Target="https://dashboard.tenderly.co/tx/mainnet/0x29c9b0cc47cf8e53ee465a8585770ff9bc3f0edbed26440a5ff0a881ce0b35e8" TargetMode="External"/><Relationship Id="rId112" Type="http://schemas.openxmlformats.org/officeDocument/2006/relationships/hyperlink" Target="https://dashboard.tenderly.co/tx/mainnet/0x5cc633cf98c66b26a9deb5adbe18cb80165cc2baa915d4dbb835febf119c62ed" TargetMode="External"/><Relationship Id="rId557" Type="http://schemas.openxmlformats.org/officeDocument/2006/relationships/hyperlink" Target="https://eigenphi.io/mev/eigentx/0xeb1d41c068d01f09230182f252d843c81ca20201822521b262aa0e5e3bc4d391?tab=block" TargetMode="External"/><Relationship Id="rId764" Type="http://schemas.openxmlformats.org/officeDocument/2006/relationships/hyperlink" Target="https://etherscan.io/tx/0x5e55560ce1668f8dd23dc09f0a7cde4800acfc94d255c9dc3ae0559728bfe12e" TargetMode="External"/><Relationship Id="rId196" Type="http://schemas.openxmlformats.org/officeDocument/2006/relationships/hyperlink" Target="https://eigenphi.io/mev/eigentx/0x761d040063291487517b5a3f11505356652799924abe4ff72c8add6ff0575a07?tab=block" TargetMode="External"/><Relationship Id="rId417" Type="http://schemas.openxmlformats.org/officeDocument/2006/relationships/hyperlink" Target="https://eigenphi.io/mev/ethereum/tx/0xf5e6e54fc1015b60749ad85814ccc7c7fd88b490c238d1bd93b8be5b87a3a5c6" TargetMode="External"/><Relationship Id="rId624" Type="http://schemas.openxmlformats.org/officeDocument/2006/relationships/hyperlink" Target="https://etherscan.io/txs?block=21991690" TargetMode="External"/><Relationship Id="rId831" Type="http://schemas.openxmlformats.org/officeDocument/2006/relationships/hyperlink" Target="https://etherscan.io/tx/0x1e99e8b2a74a8af0597b7cfc6cd5f1e946c6083bf92b34ee90a318d32df162fa" TargetMode="External"/><Relationship Id="rId263" Type="http://schemas.openxmlformats.org/officeDocument/2006/relationships/hyperlink" Target="https://etherscan.io/txs?block=21988486" TargetMode="External"/><Relationship Id="rId470" Type="http://schemas.openxmlformats.org/officeDocument/2006/relationships/hyperlink" Target="https://eigenphi.io/mev/eigentx/0x8a3caab72afe45d33e493dfec6c7b7614dce2e662ca7da7674bc4bdb2110b2dd?tab=block" TargetMode="External"/><Relationship Id="rId58" Type="http://schemas.openxmlformats.org/officeDocument/2006/relationships/hyperlink" Target="https://etherscan.io/tx/0xce434c914941f9a61dbb6ad85112687f4f95bac5494220968948d609062a2929" TargetMode="External"/><Relationship Id="rId123" Type="http://schemas.openxmlformats.org/officeDocument/2006/relationships/hyperlink" Target="https://etherscan.io/tx/0x847340f3b230aa1f1d704fdce7a377e45eab808752773463f9d876d192ccf535" TargetMode="External"/><Relationship Id="rId330" Type="http://schemas.openxmlformats.org/officeDocument/2006/relationships/hyperlink" Target="https://eigenphi.io/mev/ethereum/tx/0xb2270481062da4d147dccc23dc001d9a1cb90565c625b2798d5f53bcdc1c9eae" TargetMode="External"/><Relationship Id="rId568" Type="http://schemas.openxmlformats.org/officeDocument/2006/relationships/hyperlink" Target="https://etherscan.io/txs?block=21989015" TargetMode="External"/><Relationship Id="rId775" Type="http://schemas.openxmlformats.org/officeDocument/2006/relationships/hyperlink" Target="https://eigenphi.io/mev/ethereum/tx/0xd30bd608eb86f042be144da7c0c942bf2c9d043f4821a9cf3dd54dfb0d594623" TargetMode="External"/><Relationship Id="rId428" Type="http://schemas.openxmlformats.org/officeDocument/2006/relationships/hyperlink" Target="https://etherscan.io/tx/0xf34faa62a737f5088d15386e0f60ce549df2ff06156eb04a818d8be2688fe2fd" TargetMode="External"/><Relationship Id="rId635" Type="http://schemas.openxmlformats.org/officeDocument/2006/relationships/hyperlink" Target="https://eigenphi.io/mev/eigentx/0xdd7c2a39c2de2afc0122d739de4c628c24e855e8dbf1a0d1051bf211356c055c?tab=block" TargetMode="External"/><Relationship Id="rId842" Type="http://schemas.openxmlformats.org/officeDocument/2006/relationships/hyperlink" Target="https://dashboard.tenderly.co/tx/mainnet/0xeeb81dc5cffb681fc3599a43a32b199c3e52c7be3dc5f13514417df0419b5983" TargetMode="External"/><Relationship Id="rId274" Type="http://schemas.openxmlformats.org/officeDocument/2006/relationships/hyperlink" Target="https://eigenphi.io/mev/eigentx/0xa05b1c1a5ba5704d83090c1701542f4d8759e8e0d09863efc0f55e63011e8899?tab=block" TargetMode="External"/><Relationship Id="rId481" Type="http://schemas.openxmlformats.org/officeDocument/2006/relationships/hyperlink" Target="https://etherscan.io/tx/0xeac6e78d005e42a58c340d1c59632820f6ef03ea3d2e043a91cc0873a504f59f" TargetMode="External"/><Relationship Id="rId702" Type="http://schemas.openxmlformats.org/officeDocument/2006/relationships/hyperlink" Target="https://eigenphi.io/mev/ethereum/tx/0x94fbfd2707c14e09688bb74461be041aee8839eb777ff4293e2139707ec15dcc" TargetMode="External"/><Relationship Id="rId69" Type="http://schemas.openxmlformats.org/officeDocument/2006/relationships/hyperlink" Target="https://dashboard.tenderly.co/tx/mainnet/0x930993e5e8e779efdf61939b3abc8b5df7ba56c01aecc23d902c819443025919" TargetMode="External"/><Relationship Id="rId134" Type="http://schemas.openxmlformats.org/officeDocument/2006/relationships/hyperlink" Target="https://dashboard.tenderly.co/tx/mainnet/0x51adad86a18f4fa544380d8d5b5d8dcd5bc0637d49783064b4f89f025826a77e" TargetMode="External"/><Relationship Id="rId579" Type="http://schemas.openxmlformats.org/officeDocument/2006/relationships/hyperlink" Target="https://eigenphi.io/mev/eigentx/0x283713079ffd70cffb6fa20d1d0948ccb24ac694ad812b48e786cd836dbe8053?tab=block" TargetMode="External"/><Relationship Id="rId786" Type="http://schemas.openxmlformats.org/officeDocument/2006/relationships/hyperlink" Target="https://etherscan.io/tx/0xfc51daf39ca0e6eb3d76d3b039c44664b229d2b63f237d8a60773e2566a701e1" TargetMode="External"/><Relationship Id="rId341" Type="http://schemas.openxmlformats.org/officeDocument/2006/relationships/hyperlink" Target="https://etherscan.io/tx/0x3f54a7700dcf63c3da6f1767147d3bcb4f164659fc3c266a6b7f7de7d380523d" TargetMode="External"/><Relationship Id="rId439" Type="http://schemas.openxmlformats.org/officeDocument/2006/relationships/hyperlink" Target="https://dashboard.tenderly.co/tx/mainnet/0x6fce6c8035f9339dcb39bb4d3807118f658e7f0eb055c9d48656be799ad6408d" TargetMode="External"/><Relationship Id="rId646" Type="http://schemas.openxmlformats.org/officeDocument/2006/relationships/hyperlink" Target="https://etherscan.io/txs?block=21989478" TargetMode="External"/><Relationship Id="rId201" Type="http://schemas.openxmlformats.org/officeDocument/2006/relationships/hyperlink" Target="https://etherscan.io/tx/0x9450266ad569c1dae06e0c924820dbc13ad60196cefe5a3b02bf49f4613c2f8b" TargetMode="External"/><Relationship Id="rId285" Type="http://schemas.openxmlformats.org/officeDocument/2006/relationships/hyperlink" Target="https://etherscan.io/tx/0x5c9acffb67f9be5895c8da1607ecc4ab46ade4a7cc575aff14416a5fcd16bb57" TargetMode="External"/><Relationship Id="rId506" Type="http://schemas.openxmlformats.org/officeDocument/2006/relationships/hyperlink" Target="https://eigenphi.io/mev/eigentx/0xa6e1342d0d14211dd30cbeafa6e05b3d3d2a9f2a3fac8e6742627041d568ec35?tab=block" TargetMode="External"/><Relationship Id="rId853" Type="http://schemas.openxmlformats.org/officeDocument/2006/relationships/hyperlink" Target="https://etherscan.io/tx/0x70f15a1c540b716b3ec107f77c707a0a910a21a3c45d7ab03180fe11fa931d9c" TargetMode="External"/><Relationship Id="rId492" Type="http://schemas.openxmlformats.org/officeDocument/2006/relationships/hyperlink" Target="https://eigenphi.io/mev/eigentx/0xdcee9168fea08ad179abb62780c7a557f04c1f60b087b4ac2a04211e6d2c60f0?tab=block" TargetMode="External"/><Relationship Id="rId713" Type="http://schemas.openxmlformats.org/officeDocument/2006/relationships/hyperlink" Target="https://etherscan.io/tx/0xbf0b228aaa8de3228430d41baa1a867da73b94e2f963f9fd3e80349900f5bb2e" TargetMode="External"/><Relationship Id="rId797" Type="http://schemas.openxmlformats.org/officeDocument/2006/relationships/hyperlink" Target="https://dashboard.tenderly.co/tx/mainnet/0xcc08791d84a851143d1cf9212b1b20d3a949125b44af4185b47ca0a2c7975033" TargetMode="External"/><Relationship Id="rId145" Type="http://schemas.openxmlformats.org/officeDocument/2006/relationships/hyperlink" Target="https://etherscan.io/tx/0x6f380d96d2cdc7563a4c3f2c41192370860d4040d16472139c7af8a4ae0c4afb" TargetMode="External"/><Relationship Id="rId352" Type="http://schemas.openxmlformats.org/officeDocument/2006/relationships/hyperlink" Target="https://eigenphi.io/mev/ethereum/tx/0xf1c33cf17ce72a810d42aa797f668674b37be9402be416820e0e332dd975b282" TargetMode="External"/><Relationship Id="rId212" Type="http://schemas.openxmlformats.org/officeDocument/2006/relationships/hyperlink" Target="https://eigenphi.io/mev/eigentx/0x3488f6ee1d2f97fa7c3a4ff64250182251c7fe7371eeb97afb983c9d32f56b4a?tab=block" TargetMode="External"/><Relationship Id="rId657" Type="http://schemas.openxmlformats.org/officeDocument/2006/relationships/hyperlink" Target="https://eigenphi.io/mev/ethereum/tx/0xa19db743bd54cbbb497f6399217ff901b155aef7a0095d0757a09f4117a8ea26" TargetMode="External"/><Relationship Id="rId864" Type="http://schemas.openxmlformats.org/officeDocument/2006/relationships/hyperlink" Target="https://eigenphi.io/mev/ethereum/tx/0x7b33fa8e1b2b06aaded5471e9167dad8efb50c457b59acf241ef901d892754fc" TargetMode="External"/><Relationship Id="rId296" Type="http://schemas.openxmlformats.org/officeDocument/2006/relationships/hyperlink" Target="https://eigenphi.io/mev/eigentx/0x924f80d816bf247bbe665cc1626cb3bc666f5d37bbba8d7d5fdf2eb16ff7c9d1?tab=block" TargetMode="External"/><Relationship Id="rId517" Type="http://schemas.openxmlformats.org/officeDocument/2006/relationships/hyperlink" Target="https://etherscan.io/txs?block=21990762" TargetMode="External"/><Relationship Id="rId724" Type="http://schemas.openxmlformats.org/officeDocument/2006/relationships/hyperlink" Target="https://eigenphi.io/mev/eigentx/0x9ef8a5d0010cb91860e9f3dab326961aad509f76db2b17da7d93546cc3366022?tab=block" TargetMode="External"/><Relationship Id="rId60" Type="http://schemas.openxmlformats.org/officeDocument/2006/relationships/hyperlink" Target="https://etherscan.io/txs?block=21989191" TargetMode="External"/><Relationship Id="rId156" Type="http://schemas.openxmlformats.org/officeDocument/2006/relationships/hyperlink" Target="https://eigenphi.io/mev/ethereum/tx/0xc4fec5a9498eee4235945c31439a0659aad0b0d258d360ebcedeb0ef4df34633" TargetMode="External"/><Relationship Id="rId363" Type="http://schemas.openxmlformats.org/officeDocument/2006/relationships/hyperlink" Target="https://etherscan.io/tx/0x55bab028e3a001344d64365b3988833d4c265aa6d733edd360808c2f55f3df0a" TargetMode="External"/><Relationship Id="rId570" Type="http://schemas.openxmlformats.org/officeDocument/2006/relationships/hyperlink" Target="https://dashboard.tenderly.co/tx/mainnet/0x3a05ac94a3d94508151c10cb03384ee360abcee0f478076c6e63c3673c5ef92d" TargetMode="External"/><Relationship Id="rId223" Type="http://schemas.openxmlformats.org/officeDocument/2006/relationships/hyperlink" Target="https://etherscan.io/tx/0xc26f3850b9776a3f8eee816227eb44bc1ac7fc374b976327f81260c88c1a2595" TargetMode="External"/><Relationship Id="rId430" Type="http://schemas.openxmlformats.org/officeDocument/2006/relationships/hyperlink" Target="https://etherscan.io/tx/0x04b8bd6c82350f50197e047b7e88cb3e4243ce003faa0f800df461698311b47c" TargetMode="External"/><Relationship Id="rId668" Type="http://schemas.openxmlformats.org/officeDocument/2006/relationships/hyperlink" Target="https://etherscan.io/txs?block=21988785" TargetMode="External"/><Relationship Id="rId18" Type="http://schemas.openxmlformats.org/officeDocument/2006/relationships/hyperlink" Target="https://etherscan.io/tx/0x161304b4096ef0c6687ea173e7f9186920f5982ff3fe6bd7c12d38fca68c84ec" TargetMode="External"/><Relationship Id="rId528" Type="http://schemas.openxmlformats.org/officeDocument/2006/relationships/hyperlink" Target="https://eigenphi.io/mev/eigentx/0x4f11c10e7ee5f446ff7cc67a85f2b03913b746193724d351691fbc730cbe2c2b?tab=block" TargetMode="External"/><Relationship Id="rId735" Type="http://schemas.openxmlformats.org/officeDocument/2006/relationships/hyperlink" Target="https://etherscan.io/txs?block=21987165" TargetMode="External"/><Relationship Id="rId167" Type="http://schemas.openxmlformats.org/officeDocument/2006/relationships/hyperlink" Target="https://etherscan.io/txs?block=21993119" TargetMode="External"/><Relationship Id="rId374" Type="http://schemas.openxmlformats.org/officeDocument/2006/relationships/hyperlink" Target="https://eigenphi.io/mev/ethereum/tx/0xbf8090f624990b20328c3b42be228b288bb1ecc676edd8270ef92aada0958601" TargetMode="External"/><Relationship Id="rId581" Type="http://schemas.openxmlformats.org/officeDocument/2006/relationships/hyperlink" Target="https://etherscan.io/tx/0x283713079ffd70cffb6fa20d1d0948ccb24ac694ad812b48e786cd836dbe8053" TargetMode="External"/><Relationship Id="rId71" Type="http://schemas.openxmlformats.org/officeDocument/2006/relationships/hyperlink" Target="https://eigenphi.io/mev/eigentx/0x930993e5e8e779efdf61939b3abc8b5df7ba56c01aecc23d902c819443025919?tab=block" TargetMode="External"/><Relationship Id="rId234" Type="http://schemas.openxmlformats.org/officeDocument/2006/relationships/hyperlink" Target="https://etherscan.io/tx/0x6380a99dd39cdce4e50fcce89a0ab5e9de916bbde34bd21a04a9ccfa86314c9d" TargetMode="External"/><Relationship Id="rId679" Type="http://schemas.openxmlformats.org/officeDocument/2006/relationships/hyperlink" Target="https://eigenphi.io/mev/ethereum/tx/0x66e181eca2f3a6f0ebc9346990eff6ae02e4de37860750e086918617ec86af31" TargetMode="External"/><Relationship Id="rId802" Type="http://schemas.openxmlformats.org/officeDocument/2006/relationships/hyperlink" Target="https://etherscan.io/tx/0xcc08791d84a851143d1cf9212b1b20d3a949125b44af4185b47ca0a2c7975033" TargetMode="External"/><Relationship Id="rId2" Type="http://schemas.openxmlformats.org/officeDocument/2006/relationships/hyperlink" Target="https://etherscan.io/tx/0xec2069c91c9399595436e77b8fbf7be799f5f49414f083ca45a344708b143b50" TargetMode="External"/><Relationship Id="rId29" Type="http://schemas.openxmlformats.org/officeDocument/2006/relationships/hyperlink" Target="https://libmev.com/blocks/21991812" TargetMode="External"/><Relationship Id="rId441" Type="http://schemas.openxmlformats.org/officeDocument/2006/relationships/hyperlink" Target="https://eigenphi.io/mev/eigentx/0x6fce6c8035f9339dcb39bb4d3807118f658e7f0eb055c9d48656be799ad6408d?tab=block" TargetMode="External"/><Relationship Id="rId539" Type="http://schemas.openxmlformats.org/officeDocument/2006/relationships/hyperlink" Target="https://etherscan.io/txs?block=21990038" TargetMode="External"/><Relationship Id="rId746" Type="http://schemas.openxmlformats.org/officeDocument/2006/relationships/hyperlink" Target="https://eigenphi.io/mev/eigentx/0xc2529b25c84f4f03f1531fa44a07c62faff0aa5d15c58dbe8eadc0228eaf4795?tab=block" TargetMode="External"/><Relationship Id="rId178" Type="http://schemas.openxmlformats.org/officeDocument/2006/relationships/hyperlink" Target="https://etherscan.io/tx/0x8f7e70f6d272a038d09c37ce076e0b79df1c83ed00fedaa1605fd026a1dca16e" TargetMode="External"/><Relationship Id="rId301" Type="http://schemas.openxmlformats.org/officeDocument/2006/relationships/hyperlink" Target="https://dashboard.tenderly.co/tx/mainnet/0xd43fe62292dae42d8b521343ddb7c879273b292cce28bb5cc22dd744fa07e73d" TargetMode="External"/><Relationship Id="rId82" Type="http://schemas.openxmlformats.org/officeDocument/2006/relationships/hyperlink" Target="https://etherscan.io/txs?block=21992970" TargetMode="External"/><Relationship Id="rId385" Type="http://schemas.openxmlformats.org/officeDocument/2006/relationships/hyperlink" Target="https://etherscan.io/txs?block=21991811" TargetMode="External"/><Relationship Id="rId592" Type="http://schemas.openxmlformats.org/officeDocument/2006/relationships/hyperlink" Target="https://eigenphi.io/mev/ethereum/tx/0x13d82eb9f3e0c28f1e0ac03bbf8e22ca08778045a84d9ba6edcf8f80e5ea9958" TargetMode="External"/><Relationship Id="rId606" Type="http://schemas.openxmlformats.org/officeDocument/2006/relationships/hyperlink" Target="https://eigenphi.io/mev/ethereum/tx/0x04046ad1d5a943fba6aba21d8101e2968f682eb2493c4da452a83a7a808f8a9b" TargetMode="External"/><Relationship Id="rId813" Type="http://schemas.openxmlformats.org/officeDocument/2006/relationships/hyperlink" Target="https://eigenphi.io/mev/ethereum/tx/0xcdade9ff6d578fa8a3088518b2d40dd8f165705febf716e35d46707a1cdabaa9" TargetMode="External"/><Relationship Id="rId245" Type="http://schemas.openxmlformats.org/officeDocument/2006/relationships/hyperlink" Target="https://etherscan.io/tx/0x55df90e814e479aaddd26da16736424f041706852d9d8336c13f13a0bcd11152" TargetMode="External"/><Relationship Id="rId452" Type="http://schemas.openxmlformats.org/officeDocument/2006/relationships/hyperlink" Target="https://etherscan.io/tx/0x7f1fb8279815d746d0ea765cf25812ea7e0ded90e68668b4f8d1220ac353c697" TargetMode="External"/><Relationship Id="rId105" Type="http://schemas.openxmlformats.org/officeDocument/2006/relationships/hyperlink" Target="https://dashboard.tenderly.co/tx/mainnet/0x8ef38b65465d6fdf6ed36fd63c9bd80729dadfcda70fd2df06aabfda64dcae5b" TargetMode="External"/><Relationship Id="rId312" Type="http://schemas.openxmlformats.org/officeDocument/2006/relationships/hyperlink" Target="https://etherscan.io/tx/0x1bbe13c006b48e7bbbee691c3a9b6f43745ae043c4104fd9b15806d637294ea9" TargetMode="External"/><Relationship Id="rId757" Type="http://schemas.openxmlformats.org/officeDocument/2006/relationships/hyperlink" Target="https://etherscan.io/tx/0xc98233c75643bc5f3f116d6056e6794747aac29ba3cc8b308f2cbfe451b5e73b" TargetMode="External"/><Relationship Id="rId93" Type="http://schemas.openxmlformats.org/officeDocument/2006/relationships/hyperlink" Target="https://eigenphi.io/mev/eigentx/0xc886ab0a9a037112b77f03aa44e26de295294208adc27069a961a3dd81112ca4?tab=block" TargetMode="External"/><Relationship Id="rId189" Type="http://schemas.openxmlformats.org/officeDocument/2006/relationships/hyperlink" Target="https://libmev.com/blocks/21985183" TargetMode="External"/><Relationship Id="rId396" Type="http://schemas.openxmlformats.org/officeDocument/2006/relationships/hyperlink" Target="https://eigenphi.io/mev/eigentx/0x7297018283cbb17a4dcd50075ab803b08421344beb7334a871332cbb713732c7?tab=block" TargetMode="External"/><Relationship Id="rId617" Type="http://schemas.openxmlformats.org/officeDocument/2006/relationships/hyperlink" Target="https://etherscan.io/txs?block=21989258" TargetMode="External"/><Relationship Id="rId824" Type="http://schemas.openxmlformats.org/officeDocument/2006/relationships/hyperlink" Target="https://etherscan.io/tx/0x8c6c0e6d82546729452fced073047253e17d2cbba7aef92f7288cac96e2f70c5" TargetMode="External"/><Relationship Id="rId256" Type="http://schemas.openxmlformats.org/officeDocument/2006/relationships/hyperlink" Target="https://etherscan.io/tx/0x86ff91bb90440291048b0bb25501e8ab54d6de18111cee8a77e8d0c1d5de0993" TargetMode="External"/><Relationship Id="rId463" Type="http://schemas.openxmlformats.org/officeDocument/2006/relationships/hyperlink" Target="https://eigenphi.io/mev/eigentx/0xf50d6821361c1fed1b8633afc06ebd975f22bc776fc9f2a360d852f5321b07ca?tab=block" TargetMode="External"/><Relationship Id="rId670" Type="http://schemas.openxmlformats.org/officeDocument/2006/relationships/hyperlink" Target="https://dashboard.tenderly.co/tx/mainnet/0x0125e124b7b5c692d76cc18b67f9b9e0c40c0ac3c914e3c147c9662316812eee" TargetMode="External"/><Relationship Id="rId116" Type="http://schemas.openxmlformats.org/officeDocument/2006/relationships/hyperlink" Target="https://etherscan.io/tx/0x5cc633cf98c66b26a9deb5adbe18cb80165cc2baa915d4dbb835febf119c62ed" TargetMode="External"/><Relationship Id="rId323" Type="http://schemas.openxmlformats.org/officeDocument/2006/relationships/hyperlink" Target="https://eigenphi.io/mev/ethereum/tx/0x4624680338a7f9f453d991b68085ce920417bc82413f649b10c69080a86ef1d3" TargetMode="External"/><Relationship Id="rId530" Type="http://schemas.openxmlformats.org/officeDocument/2006/relationships/hyperlink" Target="https://etherscan.io/tx/0x6cc7317ae2f0fbfc0403a55d50bee453afa87d46745399e3e2cfec01ef73211d" TargetMode="External"/><Relationship Id="rId768" Type="http://schemas.openxmlformats.org/officeDocument/2006/relationships/hyperlink" Target="https://eigenphi.io/mev/ethereum/tx/0x7d4091327f0e904f732b2ba4970779582bcf2b89ee3b4bdb4df7a7e9e173f12d" TargetMode="External"/><Relationship Id="rId20" Type="http://schemas.openxmlformats.org/officeDocument/2006/relationships/hyperlink" Target="https://eigenphi.io/mev/ethereum/tx/0x161304b4096ef0c6687ea173e7f9186920f5982ff3fe6bd7c12d38fca68c84ec" TargetMode="External"/><Relationship Id="rId628" Type="http://schemas.openxmlformats.org/officeDocument/2006/relationships/hyperlink" Target="https://eigenphi.io/mev/eigentx/0xe1d46e2ef54582d812a0ffa46137b0c8e533a1015bda8d7536fd780604c89cde?tab=block" TargetMode="External"/><Relationship Id="rId835" Type="http://schemas.openxmlformats.org/officeDocument/2006/relationships/hyperlink" Target="https://eigenphi.io/mev/ethereum/tx/0xc40d758ab48d082abc1112bdd16563952cf980f803307af2f84376ecc72dec7f" TargetMode="External"/><Relationship Id="rId267" Type="http://schemas.openxmlformats.org/officeDocument/2006/relationships/hyperlink" Target="https://eigenphi.io/mev/eigentx/0x1d9a6977d7e17c8b9d964cccc9a3e25882f4b5e93285f60014783a6906604c92?tab=block" TargetMode="External"/><Relationship Id="rId474" Type="http://schemas.openxmlformats.org/officeDocument/2006/relationships/hyperlink" Target="https://etherscan.io/tx/0x4fbcc0c7de1137f779180b068a749073168685e50fee763610dd76677837a379" TargetMode="External"/><Relationship Id="rId127" Type="http://schemas.openxmlformats.org/officeDocument/2006/relationships/hyperlink" Target="https://dashboard.tenderly.co/tx/mainnet/0x2a4d1d301f98452002437ce6daca1e4b89254dd7aa2fc3135a082fcc39d31d41" TargetMode="External"/><Relationship Id="rId681" Type="http://schemas.openxmlformats.org/officeDocument/2006/relationships/hyperlink" Target="https://libmev.com/blocks/21986967" TargetMode="External"/><Relationship Id="rId779" Type="http://schemas.openxmlformats.org/officeDocument/2006/relationships/hyperlink" Target="https://etherscan.io/txs?block=21988170" TargetMode="External"/><Relationship Id="rId31" Type="http://schemas.openxmlformats.org/officeDocument/2006/relationships/hyperlink" Target="https://etherscan.io/txs?block=21990926" TargetMode="External"/><Relationship Id="rId334" Type="http://schemas.openxmlformats.org/officeDocument/2006/relationships/hyperlink" Target="https://etherscan.io/txs?block=21993086" TargetMode="External"/><Relationship Id="rId541" Type="http://schemas.openxmlformats.org/officeDocument/2006/relationships/hyperlink" Target="https://dashboard.tenderly.co/tx/mainnet/0x5b52c8b509afd4a3f3b8aa24416a382de2cd25ab5dc71706e3d2ef0197c3f5c9" TargetMode="External"/><Relationship Id="rId639" Type="http://schemas.openxmlformats.org/officeDocument/2006/relationships/hyperlink" Target="https://etherscan.io/txs?block=21985397" TargetMode="External"/><Relationship Id="rId180" Type="http://schemas.openxmlformats.org/officeDocument/2006/relationships/hyperlink" Target="https://eigenphi.io/mev/ethereum/tx/0x8f7e70f6d272a038d09c37ce076e0b79df1c83ed00fedaa1605fd026a1dca16e" TargetMode="External"/><Relationship Id="rId278" Type="http://schemas.openxmlformats.org/officeDocument/2006/relationships/hyperlink" Target="https://etherscan.io/tx/0x09aab038f95a37e789295be092afe284bd075aacfdbb7a9c21b538b9a0c71452" TargetMode="External"/><Relationship Id="rId401" Type="http://schemas.openxmlformats.org/officeDocument/2006/relationships/hyperlink" Target="https://dashboard.tenderly.co/tx/mainnet/0x232c2e00e46d376e38aed2fa73cfed79f0fdb9f37596b094767912a8d126c5f5" TargetMode="External"/><Relationship Id="rId846" Type="http://schemas.openxmlformats.org/officeDocument/2006/relationships/hyperlink" Target="https://etherscan.io/tx/0xeeb81dc5cffb681fc3599a43a32b199c3e52c7be3dc5f13514417df0419b5983" TargetMode="External"/><Relationship Id="rId485" Type="http://schemas.openxmlformats.org/officeDocument/2006/relationships/hyperlink" Target="https://libmev.com/blocks/21990199" TargetMode="External"/><Relationship Id="rId692" Type="http://schemas.openxmlformats.org/officeDocument/2006/relationships/hyperlink" Target="https://etherscan.io/txs?block=21984209" TargetMode="External"/><Relationship Id="rId706" Type="http://schemas.openxmlformats.org/officeDocument/2006/relationships/hyperlink" Target="https://etherscan.io/txs?block=21990052" TargetMode="External"/><Relationship Id="rId42" Type="http://schemas.openxmlformats.org/officeDocument/2006/relationships/hyperlink" Target="https://eigenphi.io/mev/eigentx/0x42f0ed7b734efbf1e7c40a7208c3cc4f4e6bb02e056f5e45205bc7cafc1494f1?tab=block" TargetMode="External"/><Relationship Id="rId138" Type="http://schemas.openxmlformats.org/officeDocument/2006/relationships/hyperlink" Target="https://etherscan.io/tx/0x51adad86a18f4fa544380d8d5b5d8dcd5bc0637d49783064b4f89f025826a77e" TargetMode="External"/><Relationship Id="rId345" Type="http://schemas.openxmlformats.org/officeDocument/2006/relationships/hyperlink" Target="https://eigenphi.io/mev/ethereum/tx/0x60b79798437ff6e9bde33d7e30f14d84ca3904c3deca66882e71403dd8d0e7c1" TargetMode="External"/><Relationship Id="rId552" Type="http://schemas.openxmlformats.org/officeDocument/2006/relationships/hyperlink" Target="https://etherscan.io/tx/0xf966b2d374b28211a1ea447dcdb9b95f4fa8d5f3934bbec6f882056834e710fc" TargetMode="External"/><Relationship Id="rId191" Type="http://schemas.openxmlformats.org/officeDocument/2006/relationships/hyperlink" Target="https://etherscan.io/tx/0xab86f427e5a82679678d92ef906410f5c997ffc6c2258392a9e9ed74be83f2da" TargetMode="External"/><Relationship Id="rId205" Type="http://schemas.openxmlformats.org/officeDocument/2006/relationships/hyperlink" Target="https://libmev.com/blocks/21985724" TargetMode="External"/><Relationship Id="rId412" Type="http://schemas.openxmlformats.org/officeDocument/2006/relationships/hyperlink" Target="https://etherscan.io/tx/0xf2a23db5e2d9855b5e5b3c050157df92b95bd76a68a0987dca3b27329f7177b7" TargetMode="External"/><Relationship Id="rId857" Type="http://schemas.openxmlformats.org/officeDocument/2006/relationships/hyperlink" Target="https://eigenphi.io/mev/ethereum/tx/0xc02e76f77bafd7bf865fe817718fc7e51bd434423be9bf3715384c25a8147442" TargetMode="External"/><Relationship Id="rId289" Type="http://schemas.openxmlformats.org/officeDocument/2006/relationships/hyperlink" Target="https://libmev.com/blocks/21992853" TargetMode="External"/><Relationship Id="rId496" Type="http://schemas.openxmlformats.org/officeDocument/2006/relationships/hyperlink" Target="https://etherscan.io/tx/0xd9f95865582c665662e6303a35ce724607596f4f46e4d4c4baa9ef548ef14948" TargetMode="External"/><Relationship Id="rId717" Type="http://schemas.openxmlformats.org/officeDocument/2006/relationships/hyperlink" Target="https://eigenphi.io/mev/ethereum/tx/0x730821e106087d629801dad2eef9ed969176b2ebb8ce365263c741fe2a8046cd" TargetMode="External"/><Relationship Id="rId53" Type="http://schemas.openxmlformats.org/officeDocument/2006/relationships/hyperlink" Target="https://etherscan.io/tx/0x1aec580338efe944389c3c6e05bcd0853d7637c81d8143f340b719ee0a4271e7" TargetMode="External"/><Relationship Id="rId149" Type="http://schemas.openxmlformats.org/officeDocument/2006/relationships/hyperlink" Target="https://eigenphi.io/mev/ethereum/tx/0xa7b4a3f06eebbf17d76474f5238fe26bd906c372ee2ea9fa0da02da4be354200" TargetMode="External"/><Relationship Id="rId356" Type="http://schemas.openxmlformats.org/officeDocument/2006/relationships/hyperlink" Target="https://etherscan.io/tx/0xf1c33cf17ce72a810d42aa797f668674b37be9402be416820e0e332dd975b282" TargetMode="External"/><Relationship Id="rId563" Type="http://schemas.openxmlformats.org/officeDocument/2006/relationships/hyperlink" Target="https://eigenphi.io/mev/ethereum/tx/0xcac8841971e6400a3fc13752f902007bf67a59c573d88046711d7c4ac676f608" TargetMode="External"/><Relationship Id="rId770" Type="http://schemas.openxmlformats.org/officeDocument/2006/relationships/hyperlink" Target="https://libmev.com/blocks/21988799" TargetMode="External"/><Relationship Id="rId216" Type="http://schemas.openxmlformats.org/officeDocument/2006/relationships/hyperlink" Target="https://etherscan.io/tx/0x5e2ed0ce0a40c52d1fb193e07eaf800de1df538ea7adbf761d84efcad14b49a3" TargetMode="External"/><Relationship Id="rId423" Type="http://schemas.openxmlformats.org/officeDocument/2006/relationships/hyperlink" Target="https://etherscan.io/tx/0xf34faa62a737f5088d15386e0f60ce549df2ff06156eb04a818d8be2688fe2fd" TargetMode="External"/><Relationship Id="rId868" Type="http://schemas.openxmlformats.org/officeDocument/2006/relationships/vmlDrawing" Target="../drawings/vmlDrawing3.vml"/><Relationship Id="rId630" Type="http://schemas.openxmlformats.org/officeDocument/2006/relationships/hyperlink" Target="https://etherscan.io/tx/0xe1d46e2ef54582d812a0ffa46137b0c8e533a1015bda8d7536fd780604c89cde" TargetMode="External"/><Relationship Id="rId728" Type="http://schemas.openxmlformats.org/officeDocument/2006/relationships/hyperlink" Target="https://etherscan.io/txs?block=21991101" TargetMode="External"/><Relationship Id="rId64" Type="http://schemas.openxmlformats.org/officeDocument/2006/relationships/hyperlink" Target="https://eigenphi.io/mev/eigentx/0x1949b5e4320f5d8aa4e059fb5a026521daf2c6e3f07e4c42389c49466bae23e7?tab=block" TargetMode="External"/><Relationship Id="rId367" Type="http://schemas.openxmlformats.org/officeDocument/2006/relationships/hyperlink" Target="https://eigenphi.io/mev/ethereum/tx/0x220249ae55c69739054f52145493a1f26b1ee0b79b22c6972c316435756a8b1d" TargetMode="External"/><Relationship Id="rId574" Type="http://schemas.openxmlformats.org/officeDocument/2006/relationships/hyperlink" Target="https://etherscan.io/tx/0x3a05ac94a3d94508151c10cb03384ee360abcee0f478076c6e63c3673c5ef92d" TargetMode="External"/><Relationship Id="rId227" Type="http://schemas.openxmlformats.org/officeDocument/2006/relationships/hyperlink" Target="https://libmev.com/blocks/21990003" TargetMode="External"/><Relationship Id="rId781" Type="http://schemas.openxmlformats.org/officeDocument/2006/relationships/hyperlink" Target="https://dashboard.tenderly.co/tx/mainnet/0xf29c28dcd7726038edcbc2808115a4cc7dbcb3383d19d8e55b31237554fa4343" TargetMode="External"/><Relationship Id="rId434" Type="http://schemas.openxmlformats.org/officeDocument/2006/relationships/hyperlink" Target="https://libmev.com/blocks/21984537" TargetMode="External"/><Relationship Id="rId641" Type="http://schemas.openxmlformats.org/officeDocument/2006/relationships/hyperlink" Target="https://dashboard.tenderly.co/tx/mainnet/0x2fed9a5e5987e515e05a36d4724dbb90a6739c150c02ce9d0462a14aa4b05bed" TargetMode="External"/><Relationship Id="rId739" Type="http://schemas.openxmlformats.org/officeDocument/2006/relationships/hyperlink" Target="https://eigenphi.io/mev/eigentx/0x8a48e9d1cf0265c89cfdd5d0e907766830322350ba84d280fdb95e43dbefa6ac?tab=block" TargetMode="External"/><Relationship Id="rId280" Type="http://schemas.openxmlformats.org/officeDocument/2006/relationships/hyperlink" Target="https://eigenphi.io/mev/ethereum/tx/0x09aab038f95a37e789295be092afe284bd075aacfdbb7a9c21b538b9a0c71452" TargetMode="External"/><Relationship Id="rId501" Type="http://schemas.openxmlformats.org/officeDocument/2006/relationships/hyperlink" Target="https://etherscan.io/tx/0xd9f95865582c665662e6303a35ce724607596f4f46e4d4c4baa9ef548ef14948" TargetMode="External"/><Relationship Id="rId75" Type="http://schemas.openxmlformats.org/officeDocument/2006/relationships/hyperlink" Target="https://etherscan.io/txs?block=21988502" TargetMode="External"/><Relationship Id="rId140" Type="http://schemas.openxmlformats.org/officeDocument/2006/relationships/hyperlink" Target="https://etherscan.io/tx/0x6f380d96d2cdc7563a4c3f2c41192370860d4040d16472139c7af8a4ae0c4afb" TargetMode="External"/><Relationship Id="rId378" Type="http://schemas.openxmlformats.org/officeDocument/2006/relationships/hyperlink" Target="https://etherscan.io/txs?block=21988646" TargetMode="External"/><Relationship Id="rId585" Type="http://schemas.openxmlformats.org/officeDocument/2006/relationships/hyperlink" Target="https://eigenphi.io/mev/ethereum/tx/0x780b47a1f6a09e9a2a13faa08c12543428f3271fefa9a7a5e49b9ae125486e07" TargetMode="External"/><Relationship Id="rId792" Type="http://schemas.openxmlformats.org/officeDocument/2006/relationships/hyperlink" Target="https://eigenphi.io/mev/eigentx/0x74a26715fcef307278d28210892049947bb3d01445a9b699838ea221bd31ea8a?tab=block" TargetMode="External"/><Relationship Id="rId806" Type="http://schemas.openxmlformats.org/officeDocument/2006/relationships/hyperlink" Target="https://eigenphi.io/mev/ethereum/tx/0x277775a548001b0df6dc731c39c7689765e0c305a68f19c2d5f11075d3f62a03" TargetMode="External"/><Relationship Id="rId6" Type="http://schemas.openxmlformats.org/officeDocument/2006/relationships/hyperlink" Target="https://libmev.com/blocks/21990008" TargetMode="External"/><Relationship Id="rId238" Type="http://schemas.openxmlformats.org/officeDocument/2006/relationships/hyperlink" Target="https://etherscan.io/tx/0xfada8a840302d7e92714f75290aa07dff1e269896494f06352ac08150c857359" TargetMode="External"/><Relationship Id="rId445" Type="http://schemas.openxmlformats.org/officeDocument/2006/relationships/hyperlink" Target="https://etherscan.io/tx/0xcab3240191f3fa2ab4960edb1a63fe74798c264731bcc6e471bb7ea59e7b1acc" TargetMode="External"/><Relationship Id="rId652" Type="http://schemas.openxmlformats.org/officeDocument/2006/relationships/hyperlink" Target="https://etherscan.io/tx/0x96445fbe10d8544791a2e4b63ddaa48461c5b949de5991b2c8ae305c231ae0d5" TargetMode="External"/><Relationship Id="rId291" Type="http://schemas.openxmlformats.org/officeDocument/2006/relationships/hyperlink" Target="https://etherscan.io/tx/0x5c9acffb67f9be5895c8da1607ecc4ab46ade4a7cc575aff14416a5fcd16bb57" TargetMode="External"/><Relationship Id="rId305" Type="http://schemas.openxmlformats.org/officeDocument/2006/relationships/hyperlink" Target="https://etherscan.io/tx/0xd43fe62292dae42d8b521343ddb7c879273b292cce28bb5cc22dd744fa07e73d" TargetMode="External"/><Relationship Id="rId512" Type="http://schemas.openxmlformats.org/officeDocument/2006/relationships/hyperlink" Target="https://dashboard.tenderly.co/tx/mainnet/0xb182a7f79a0b031d8007b89327280498a11acbe79e43eed00908aa9e04cdb552" TargetMode="External"/><Relationship Id="rId86" Type="http://schemas.openxmlformats.org/officeDocument/2006/relationships/hyperlink" Target="https://eigenphi.io/mev/eigentx/0xe6a9ad2b5ae2678f668277e2ba07e663c7a220138dd9b9a3052d41fe4e7f10e7?tab=block" TargetMode="External"/><Relationship Id="rId151" Type="http://schemas.openxmlformats.org/officeDocument/2006/relationships/hyperlink" Target="https://libmev.com/blocks/21990743" TargetMode="External"/><Relationship Id="rId389" Type="http://schemas.openxmlformats.org/officeDocument/2006/relationships/hyperlink" Target="https://eigenphi.io/mev/eigentx/0xcbbffe17698a5026fe5f2eb214415cdcecabea14926334fa28fbf990d57d142d?tab=block" TargetMode="External"/><Relationship Id="rId596" Type="http://schemas.openxmlformats.org/officeDocument/2006/relationships/hyperlink" Target="https://etherscan.io/txs?block=21985588" TargetMode="External"/><Relationship Id="rId817" Type="http://schemas.openxmlformats.org/officeDocument/2006/relationships/hyperlink" Target="https://etherscan.io/txs?block=21986014" TargetMode="External"/><Relationship Id="rId249" Type="http://schemas.openxmlformats.org/officeDocument/2006/relationships/hyperlink" Target="https://etherscan.io/tx/0x525cc3b1ee13c1df3490148d49157c90cabd3740d017d7758b9682c19542072e" TargetMode="External"/><Relationship Id="rId456" Type="http://schemas.openxmlformats.org/officeDocument/2006/relationships/hyperlink" Target="https://libmev.com/blocks/21992071" TargetMode="External"/><Relationship Id="rId663" Type="http://schemas.openxmlformats.org/officeDocument/2006/relationships/hyperlink" Target="https://dashboard.tenderly.co/tx/mainnet/0x08f04e98ba32d4b09cf206d761f073d9972e1fc8232e2adc408526b0c4e4ce30" TargetMode="External"/><Relationship Id="rId13" Type="http://schemas.openxmlformats.org/officeDocument/2006/relationships/hyperlink" Target="https://eigenphi.io/mev/ethereum/tx/0xe41c53871e06a2445575c714df57e004c48ec875df0bab689e313116b8bf7b53" TargetMode="External"/><Relationship Id="rId109" Type="http://schemas.openxmlformats.org/officeDocument/2006/relationships/hyperlink" Target="https://etherscan.io/tx/0x8ef38b65465d6fdf6ed36fd63c9bd80729dadfcda70fd2df06aabfda64dcae5b" TargetMode="External"/><Relationship Id="rId316" Type="http://schemas.openxmlformats.org/officeDocument/2006/relationships/hyperlink" Target="https://eigenphi.io/mev/ethereum/tx/0x0abc4eec4221b23f3b9c2493fef3e70d2aaaf787f9540606557cc1fb8850045d" TargetMode="External"/><Relationship Id="rId523" Type="http://schemas.openxmlformats.org/officeDocument/2006/relationships/hyperlink" Target="https://etherscan.io/tx/0x0d1425c88bbb862691a32439c14af14d62a5b7b3b611eac04475ce855d5c110a" TargetMode="External"/><Relationship Id="rId97" Type="http://schemas.openxmlformats.org/officeDocument/2006/relationships/hyperlink" Target="https://etherscan.io/tx/0x748d90d6b495b1017c84d03e5b5adb004da9b1dc6ae2d1c264f97e3270554b55" TargetMode="External"/><Relationship Id="rId730" Type="http://schemas.openxmlformats.org/officeDocument/2006/relationships/hyperlink" Target="https://dashboard.tenderly.co/tx/mainnet/0x3ebca7062ea00fbaeb59148e65fb30e08eb86d5b301e600ed6934ab3178b79d0" TargetMode="External"/><Relationship Id="rId828" Type="http://schemas.openxmlformats.org/officeDocument/2006/relationships/hyperlink" Target="https://eigenphi.io/mev/ethereum/tx/0x1e99e8b2a74a8af0597b7cfc6cd5f1e946c6083bf92b34ee90a318d32df162fa" TargetMode="External"/><Relationship Id="rId162" Type="http://schemas.openxmlformats.org/officeDocument/2006/relationships/hyperlink" Target="https://dashboard.tenderly.co/tx/mainnet/0x9eba26dc3de4021ead74bbca4546c86f9bdbfab26d4e1749633a414a628cc6a4" TargetMode="External"/><Relationship Id="rId467" Type="http://schemas.openxmlformats.org/officeDocument/2006/relationships/hyperlink" Target="https://etherscan.io/tx/0x8a3caab72afe45d33e493dfec6c7b7614dce2e662ca7da7674bc4bdb2110b2dd" TargetMode="External"/><Relationship Id="rId674" Type="http://schemas.openxmlformats.org/officeDocument/2006/relationships/hyperlink" Target="https://etherscan.io/tx/0xc5474fce45bac66622d676b2466e7cfecba0d24718bb04c7f5d4a5dc7bb7d007" TargetMode="External"/><Relationship Id="rId24" Type="http://schemas.openxmlformats.org/officeDocument/2006/relationships/hyperlink" Target="https://etherscan.io/txs?block=21991812" TargetMode="External"/><Relationship Id="rId327" Type="http://schemas.openxmlformats.org/officeDocument/2006/relationships/hyperlink" Target="https://etherscan.io/txs?block=21989380" TargetMode="External"/><Relationship Id="rId534" Type="http://schemas.openxmlformats.org/officeDocument/2006/relationships/hyperlink" Target="https://dashboard.tenderly.co/tx/mainnet/0x0b5f01b46379d455e0440926dfe6089be883aed5048b6130d61f726270d0d1ca" TargetMode="External"/><Relationship Id="rId741" Type="http://schemas.openxmlformats.org/officeDocument/2006/relationships/hyperlink" Target="https://etherscan.io/tx/0x8a48e9d1cf0265c89cfdd5d0e907766830322350ba84d280fdb95e43dbefa6ac" TargetMode="External"/><Relationship Id="rId839" Type="http://schemas.openxmlformats.org/officeDocument/2006/relationships/hyperlink" Target="https://etherscan.io/tx/0xc40d758ab48d082abc1112bdd16563952cf980f803307af2f84376ecc72dec7f" TargetMode="External"/><Relationship Id="rId173" Type="http://schemas.openxmlformats.org/officeDocument/2006/relationships/hyperlink" Target="https://etherscan.io/tx/0x5e65ff34e85975be90e5208aa5bf83443e9f08f8f137a0b6d0e8f68f30d7461c" TargetMode="External"/><Relationship Id="rId380" Type="http://schemas.openxmlformats.org/officeDocument/2006/relationships/hyperlink" Target="https://dashboard.tenderly.co/tx/mainnet/0x30db673040f49c00af7db626c0134b660b99cc3e13c05b8a1f8529bae0b0de44" TargetMode="External"/><Relationship Id="rId601" Type="http://schemas.openxmlformats.org/officeDocument/2006/relationships/hyperlink" Target="https://libmev.com/blocks/21985588" TargetMode="External"/><Relationship Id="rId240" Type="http://schemas.openxmlformats.org/officeDocument/2006/relationships/hyperlink" Target="https://etherscan.io/tx/0xb2867722460c43a5229a9a7d7311dadbddb3dde654a453570ea91ac5151c3db6" TargetMode="External"/><Relationship Id="rId478" Type="http://schemas.openxmlformats.org/officeDocument/2006/relationships/hyperlink" Target="https://libmev.com/blocks/21986920" TargetMode="External"/><Relationship Id="rId685" Type="http://schemas.openxmlformats.org/officeDocument/2006/relationships/hyperlink" Target="https://dashboard.tenderly.co/tx/mainnet/0x9a4476143e8187bd1be1427f1500386b9172e2dacd827173e56c65cce80b3c6e" TargetMode="External"/><Relationship Id="rId35" Type="http://schemas.openxmlformats.org/officeDocument/2006/relationships/hyperlink" Target="https://eigenphi.io/mev/eigentx/0x0a521bce6b14e6b49a9727514923b009ac57d16e736cecb395929d01bead1b19?tab=block" TargetMode="External"/><Relationship Id="rId100" Type="http://schemas.openxmlformats.org/officeDocument/2006/relationships/hyperlink" Target="https://eigenphi.io/mev/eigentx/0x748d90d6b495b1017c84d03e5b5adb004da9b1dc6ae2d1c264f97e3270554b55?tab=block" TargetMode="External"/><Relationship Id="rId338" Type="http://schemas.openxmlformats.org/officeDocument/2006/relationships/hyperlink" Target="https://eigenphi.io/mev/eigentx/0x3f54a7700dcf63c3da6f1767147d3bcb4f164659fc3c266a6b7f7de7d380523d?tab=block" TargetMode="External"/><Relationship Id="rId545" Type="http://schemas.openxmlformats.org/officeDocument/2006/relationships/hyperlink" Target="https://etherscan.io/tx/0x5b52c8b509afd4a3f3b8aa24416a382de2cd25ab5dc71706e3d2ef0197c3f5c9" TargetMode="External"/><Relationship Id="rId752" Type="http://schemas.openxmlformats.org/officeDocument/2006/relationships/hyperlink" Target="https://dashboard.tenderly.co/tx/mainnet/0xc98233c75643bc5f3f116d6056e6794747aac29ba3cc8b308f2cbfe451b5e73b" TargetMode="External"/><Relationship Id="rId184" Type="http://schemas.openxmlformats.org/officeDocument/2006/relationships/hyperlink" Target="https://etherscan.io/txs?block=21985183" TargetMode="External"/><Relationship Id="rId391" Type="http://schemas.openxmlformats.org/officeDocument/2006/relationships/hyperlink" Target="https://etherscan.io/tx/0xcbbffe17698a5026fe5f2eb214415cdcecabea14926334fa28fbf990d57d142d" TargetMode="External"/><Relationship Id="rId405" Type="http://schemas.openxmlformats.org/officeDocument/2006/relationships/hyperlink" Target="https://etherscan.io/tx/0x232c2e00e46d376e38aed2fa73cfed79f0fdb9f37596b094767912a8d126c5f5" TargetMode="External"/><Relationship Id="rId612" Type="http://schemas.openxmlformats.org/officeDocument/2006/relationships/hyperlink" Target="https://dashboard.tenderly.co/tx/mainnet/0xb5f6bdb6dd0ada7202a0a972482bf7a32a7da79d8df6a69677d2d632513f180b" TargetMode="External"/><Relationship Id="rId251" Type="http://schemas.openxmlformats.org/officeDocument/2006/relationships/hyperlink" Target="https://etherscan.io/tx/0x65d1d8538e9111f2e8e595cdb3e49f95b7c8d54c80e1e9f8fc522456b3dd21af" TargetMode="External"/><Relationship Id="rId489" Type="http://schemas.openxmlformats.org/officeDocument/2006/relationships/hyperlink" Target="https://etherscan.io/tx/0xdcee9168fea08ad179abb62780c7a557f04c1f60b087b4ac2a04211e6d2c60f0" TargetMode="External"/><Relationship Id="rId696" Type="http://schemas.openxmlformats.org/officeDocument/2006/relationships/hyperlink" Target="https://eigenphi.io/mev/eigentx/0x9efb5a2b6ccd44a58fa5f701108d283fc298bcd08e8bba22a2efa130993c1e64?tab=block" TargetMode="External"/><Relationship Id="rId46" Type="http://schemas.openxmlformats.org/officeDocument/2006/relationships/hyperlink" Target="https://etherscan.io/tx/0x29c9b0cc47cf8e53ee465a8585770ff9bc3f0edbed26440a5ff0a881ce0b35e8" TargetMode="External"/><Relationship Id="rId293" Type="http://schemas.openxmlformats.org/officeDocument/2006/relationships/hyperlink" Target="https://etherscan.io/tx/0x924f80d816bf247bbe665cc1626cb3bc666f5d37bbba8d7d5fdf2eb16ff7c9d1" TargetMode="External"/><Relationship Id="rId307" Type="http://schemas.openxmlformats.org/officeDocument/2006/relationships/hyperlink" Target="https://etherscan.io/tx/0x1bbe13c006b48e7bbbee691c3a9b6f43745ae043c4104fd9b15806d637294ea9" TargetMode="External"/><Relationship Id="rId349" Type="http://schemas.openxmlformats.org/officeDocument/2006/relationships/hyperlink" Target="https://etherscan.io/txs?block=21990010" TargetMode="External"/><Relationship Id="rId514" Type="http://schemas.openxmlformats.org/officeDocument/2006/relationships/hyperlink" Target="https://eigenphi.io/mev/eigentx/0xb182a7f79a0b031d8007b89327280498a11acbe79e43eed00908aa9e04cdb552?tab=block" TargetMode="External"/><Relationship Id="rId556" Type="http://schemas.openxmlformats.org/officeDocument/2006/relationships/hyperlink" Target="https://eigenphi.io/mev/ethereum/tx/0xeb1d41c068d01f09230182f252d843c81ca20201822521b262aa0e5e3bc4d391" TargetMode="External"/><Relationship Id="rId721" Type="http://schemas.openxmlformats.org/officeDocument/2006/relationships/hyperlink" Target="https://etherscan.io/tx/0x9ef8a5d0010cb91860e9f3dab326961aad509f76db2b17da7d93546cc3366022" TargetMode="External"/><Relationship Id="rId763" Type="http://schemas.openxmlformats.org/officeDocument/2006/relationships/hyperlink" Target="https://libmev.com/blocks/21984799" TargetMode="External"/><Relationship Id="rId88" Type="http://schemas.openxmlformats.org/officeDocument/2006/relationships/hyperlink" Target="https://etherscan.io/tx/0xe6a9ad2b5ae2678f668277e2ba07e663c7a220138dd9b9a3052d41fe4e7f10e7" TargetMode="External"/><Relationship Id="rId111" Type="http://schemas.openxmlformats.org/officeDocument/2006/relationships/hyperlink" Target="https://etherscan.io/tx/0x5cc633cf98c66b26a9deb5adbe18cb80165cc2baa915d4dbb835febf119c62ed" TargetMode="External"/><Relationship Id="rId153" Type="http://schemas.openxmlformats.org/officeDocument/2006/relationships/hyperlink" Target="https://etherscan.io/txs?block=21989276" TargetMode="External"/><Relationship Id="rId195" Type="http://schemas.openxmlformats.org/officeDocument/2006/relationships/hyperlink" Target="https://eigenphi.io/mev/ethereum/tx/0x761d040063291487517b5a3f11505356652799924abe4ff72c8add6ff0575a07" TargetMode="External"/><Relationship Id="rId209" Type="http://schemas.openxmlformats.org/officeDocument/2006/relationships/hyperlink" Target="https://etherscan.io/tx/0x3488f6ee1d2f97fa7c3a4ff64250182251c7fe7371eeb97afb983c9d32f56b4a" TargetMode="External"/><Relationship Id="rId360" Type="http://schemas.openxmlformats.org/officeDocument/2006/relationships/hyperlink" Target="https://eigenphi.io/mev/ethereum/tx/0x55bab028e3a001344d64365b3988833d4c265aa6d733edd360808c2f55f3df0a" TargetMode="External"/><Relationship Id="rId416" Type="http://schemas.openxmlformats.org/officeDocument/2006/relationships/hyperlink" Target="https://dashboard.tenderly.co/tx/mainnet/0xf5e6e54fc1015b60749ad85814ccc7c7fd88b490c238d1bd93b8be5b87a3a5c6" TargetMode="External"/><Relationship Id="rId598" Type="http://schemas.openxmlformats.org/officeDocument/2006/relationships/hyperlink" Target="https://dashboard.tenderly.co/tx/mainnet/0x9de133adf2a2ddba9dde3e588ee03be1aa05c4ed2f18a74efefd58b8a6a24196" TargetMode="External"/><Relationship Id="rId819" Type="http://schemas.openxmlformats.org/officeDocument/2006/relationships/hyperlink" Target="https://dashboard.tenderly.co/tx/mainnet/0x8c6c0e6d82546729452fced073047253e17d2cbba7aef92f7288cac96e2f70c5" TargetMode="External"/><Relationship Id="rId220" Type="http://schemas.openxmlformats.org/officeDocument/2006/relationships/hyperlink" Target="https://libmev.com/blocks/21990036" TargetMode="External"/><Relationship Id="rId458" Type="http://schemas.openxmlformats.org/officeDocument/2006/relationships/hyperlink" Target="https://etherscan.io/tx/0x7f1fb8279815d746d0ea765cf25812ea7e0ded90e68668b4f8d1220ac353c697" TargetMode="External"/><Relationship Id="rId623" Type="http://schemas.openxmlformats.org/officeDocument/2006/relationships/hyperlink" Target="https://etherscan.io/tx/0x0b91e841b66f4038e8fed315233a7a0cec7d5fd3ae6ae68cf6cfe36fb2ce93a8" TargetMode="External"/><Relationship Id="rId665" Type="http://schemas.openxmlformats.org/officeDocument/2006/relationships/hyperlink" Target="https://eigenphi.io/mev/eigentx/0x08f04e98ba32d4b09cf206d761f073d9972e1fc8232e2adc408526b0c4e4ce30?tab=block" TargetMode="External"/><Relationship Id="rId830" Type="http://schemas.openxmlformats.org/officeDocument/2006/relationships/hyperlink" Target="https://libmev.com/blocks/21990710" TargetMode="External"/><Relationship Id="rId15" Type="http://schemas.openxmlformats.org/officeDocument/2006/relationships/hyperlink" Target="https://libmev.com/blocks/21989250" TargetMode="External"/><Relationship Id="rId57" Type="http://schemas.openxmlformats.org/officeDocument/2006/relationships/hyperlink" Target="https://libmev.com/blocks/21985200" TargetMode="External"/><Relationship Id="rId262" Type="http://schemas.openxmlformats.org/officeDocument/2006/relationships/hyperlink" Target="https://etherscan.io/tx/0x86ff91bb90440291048b0bb25501e8ab54d6de18111cee8a77e8d0c1d5de0993" TargetMode="External"/><Relationship Id="rId318" Type="http://schemas.openxmlformats.org/officeDocument/2006/relationships/hyperlink" Target="https://libmev.com/blocks/21985110" TargetMode="External"/><Relationship Id="rId525" Type="http://schemas.openxmlformats.org/officeDocument/2006/relationships/hyperlink" Target="https://etherscan.io/tx/0x4f11c10e7ee5f446ff7cc67a85f2b03913b746193724d351691fbc730cbe2c2b" TargetMode="External"/><Relationship Id="rId567" Type="http://schemas.openxmlformats.org/officeDocument/2006/relationships/hyperlink" Target="https://etherscan.io/tx/0xcac8841971e6400a3fc13752f902007bf67a59c573d88046711d7c4ac676f608" TargetMode="External"/><Relationship Id="rId732" Type="http://schemas.openxmlformats.org/officeDocument/2006/relationships/hyperlink" Target="https://eigenphi.io/mev/eigentx/0x3ebca7062ea00fbaeb59148e65fb30e08eb86d5b301e600ed6934ab3178b79d0?tab=block" TargetMode="External"/><Relationship Id="rId99" Type="http://schemas.openxmlformats.org/officeDocument/2006/relationships/hyperlink" Target="https://eigenphi.io/mev/ethereum/tx/0x748d90d6b495b1017c84d03e5b5adb004da9b1dc6ae2d1c264f97e3270554b55" TargetMode="External"/><Relationship Id="rId122" Type="http://schemas.openxmlformats.org/officeDocument/2006/relationships/hyperlink" Target="https://libmev.com/blocks/21984632" TargetMode="External"/><Relationship Id="rId164" Type="http://schemas.openxmlformats.org/officeDocument/2006/relationships/hyperlink" Target="https://eigenphi.io/mev/eigentx/0x9eba26dc3de4021ead74bbca4546c86f9bdbfab26d4e1749633a414a628cc6a4?tab=block" TargetMode="External"/><Relationship Id="rId371" Type="http://schemas.openxmlformats.org/officeDocument/2006/relationships/hyperlink" Target="https://etherscan.io/txs?block=21985312" TargetMode="External"/><Relationship Id="rId774" Type="http://schemas.openxmlformats.org/officeDocument/2006/relationships/hyperlink" Target="https://dashboard.tenderly.co/tx/mainnet/0xd30bd608eb86f042be144da7c0c942bf2c9d043f4821a9cf3dd54dfb0d594623" TargetMode="External"/><Relationship Id="rId427" Type="http://schemas.openxmlformats.org/officeDocument/2006/relationships/hyperlink" Target="https://libmev.com/blocks/21988800" TargetMode="External"/><Relationship Id="rId469" Type="http://schemas.openxmlformats.org/officeDocument/2006/relationships/hyperlink" Target="https://eigenphi.io/mev/ethereum/tx/0x8a3caab72afe45d33e493dfec6c7b7614dce2e662ca7da7674bc4bdb2110b2dd" TargetMode="External"/><Relationship Id="rId634" Type="http://schemas.openxmlformats.org/officeDocument/2006/relationships/hyperlink" Target="https://eigenphi.io/mev/ethereum/tx/0xdd7c2a39c2de2afc0122d739de4c628c24e855e8dbf1a0d1051bf211356c055c" TargetMode="External"/><Relationship Id="rId676" Type="http://schemas.openxmlformats.org/officeDocument/2006/relationships/hyperlink" Target="https://etherscan.io/txs?block=21986967" TargetMode="External"/><Relationship Id="rId841" Type="http://schemas.openxmlformats.org/officeDocument/2006/relationships/hyperlink" Target="https://etherscan.io/tx/0xeeb81dc5cffb681fc3599a43a32b199c3e52c7be3dc5f13514417df0419b5983" TargetMode="External"/><Relationship Id="rId26" Type="http://schemas.openxmlformats.org/officeDocument/2006/relationships/hyperlink" Target="https://dashboard.tenderly.co/tx/mainnet/0xf5959065e5d4a80c3b361e76e30670a7cbe31fd1e8baa8a6b79244722e207b65" TargetMode="External"/><Relationship Id="rId231" Type="http://schemas.openxmlformats.org/officeDocument/2006/relationships/hyperlink" Target="https://etherscan.io/tx/0xb94aabcff4638c27a5ad10191d59e7876d408009fd2d394564934454d57dedd0" TargetMode="External"/><Relationship Id="rId273" Type="http://schemas.openxmlformats.org/officeDocument/2006/relationships/hyperlink" Target="https://eigenphi.io/mev/ethereum/tx/0xa05b1c1a5ba5704d83090c1701542f4d8759e8e0d09863efc0f55e63011e8899" TargetMode="External"/><Relationship Id="rId329" Type="http://schemas.openxmlformats.org/officeDocument/2006/relationships/hyperlink" Target="https://dashboard.tenderly.co/tx/mainnet/0xb2270481062da4d147dccc23dc001d9a1cb90565c625b2798d5f53bcdc1c9eae" TargetMode="External"/><Relationship Id="rId480" Type="http://schemas.openxmlformats.org/officeDocument/2006/relationships/hyperlink" Target="https://etherscan.io/txs?block=21990199" TargetMode="External"/><Relationship Id="rId536" Type="http://schemas.openxmlformats.org/officeDocument/2006/relationships/hyperlink" Target="https://eigenphi.io/mev/eigentx/0x0b5f01b46379d455e0440926dfe6089be883aed5048b6130d61f726270d0d1ca?tab=block" TargetMode="External"/><Relationship Id="rId701" Type="http://schemas.openxmlformats.org/officeDocument/2006/relationships/hyperlink" Target="https://dashboard.tenderly.co/tx/mainnet/0x94fbfd2707c14e09688bb74461be041aee8839eb777ff4293e2139707ec15dcc" TargetMode="External"/><Relationship Id="rId68" Type="http://schemas.openxmlformats.org/officeDocument/2006/relationships/hyperlink" Target="https://etherscan.io/tx/0x930993e5e8e779efdf61939b3abc8b5df7ba56c01aecc23d902c819443025919" TargetMode="External"/><Relationship Id="rId133" Type="http://schemas.openxmlformats.org/officeDocument/2006/relationships/hyperlink" Target="https://etherscan.io/tx/0x51adad86a18f4fa544380d8d5b5d8dcd5bc0637d49783064b4f89f025826a77e" TargetMode="External"/><Relationship Id="rId175" Type="http://schemas.openxmlformats.org/officeDocument/2006/relationships/hyperlink" Target="https://etherscan.io/tx/0xd3dfdf97ae7cb26882f7d4d437593869b545d700f8bbc854893a9d1853dd7389" TargetMode="External"/><Relationship Id="rId340" Type="http://schemas.openxmlformats.org/officeDocument/2006/relationships/hyperlink" Target="https://etherscan.io/tx/0x15cbdc27f2028aab7047ab64fa56b4943bc4a7dac005bc09a544ca06dbcb0844" TargetMode="External"/><Relationship Id="rId578" Type="http://schemas.openxmlformats.org/officeDocument/2006/relationships/hyperlink" Target="https://eigenphi.io/mev/ethereum/tx/0x283713079ffd70cffb6fa20d1d0948ccb24ac694ad812b48e786cd836dbe8053" TargetMode="External"/><Relationship Id="rId743" Type="http://schemas.openxmlformats.org/officeDocument/2006/relationships/hyperlink" Target="https://etherscan.io/tx/0xc2529b25c84f4f03f1531fa44a07c62faff0aa5d15c58dbe8eadc0228eaf4795" TargetMode="External"/><Relationship Id="rId785" Type="http://schemas.openxmlformats.org/officeDocument/2006/relationships/hyperlink" Target="https://etherscan.io/tx/0xe60a957beeb2931dd703bd368125038648ae2677130e2dde5b0fbcf347f962ca" TargetMode="External"/><Relationship Id="rId200" Type="http://schemas.openxmlformats.org/officeDocument/2006/relationships/hyperlink" Target="https://etherscan.io/txs?block=21985724" TargetMode="External"/><Relationship Id="rId382" Type="http://schemas.openxmlformats.org/officeDocument/2006/relationships/hyperlink" Target="https://eigenphi.io/mev/eigentx/0x30db673040f49c00af7db626c0134b660b99cc3e13c05b8a1f8529bae0b0de44?tab=block" TargetMode="External"/><Relationship Id="rId438" Type="http://schemas.openxmlformats.org/officeDocument/2006/relationships/hyperlink" Target="https://etherscan.io/tx/0x6fce6c8035f9339dcb39bb4d3807118f658e7f0eb055c9d48656be799ad6408d" TargetMode="External"/><Relationship Id="rId603" Type="http://schemas.openxmlformats.org/officeDocument/2006/relationships/hyperlink" Target="https://etherscan.io/txs?block=21989757" TargetMode="External"/><Relationship Id="rId645" Type="http://schemas.openxmlformats.org/officeDocument/2006/relationships/hyperlink" Target="https://etherscan.io/tx/0x2fed9a5e5987e515e05a36d4724dbb90a6739c150c02ce9d0462a14aa4b05bed" TargetMode="External"/><Relationship Id="rId687" Type="http://schemas.openxmlformats.org/officeDocument/2006/relationships/hyperlink" Target="https://eigenphi.io/mev/eigentx/0x9a4476143e8187bd1be1427f1500386b9172e2dacd827173e56c65cce80b3c6e?tab=block" TargetMode="External"/><Relationship Id="rId810" Type="http://schemas.openxmlformats.org/officeDocument/2006/relationships/hyperlink" Target="https://etherscan.io/txs?block=21986927" TargetMode="External"/><Relationship Id="rId852" Type="http://schemas.openxmlformats.org/officeDocument/2006/relationships/hyperlink" Target="https://libmev.com/blocks/21987666" TargetMode="External"/><Relationship Id="rId242" Type="http://schemas.openxmlformats.org/officeDocument/2006/relationships/hyperlink" Target="https://etherscan.io/tx/0x9227a752e0b483e6444a736d7c9c19fd47d8d81ca931803d2062fca46075b1bd" TargetMode="External"/><Relationship Id="rId284" Type="http://schemas.openxmlformats.org/officeDocument/2006/relationships/hyperlink" Target="https://etherscan.io/txs?block=21992853" TargetMode="External"/><Relationship Id="rId491" Type="http://schemas.openxmlformats.org/officeDocument/2006/relationships/hyperlink" Target="https://eigenphi.io/mev/ethereum/tx/0xdcee9168fea08ad179abb62780c7a557f04c1f60b087b4ac2a04211e6d2c60f0" TargetMode="External"/><Relationship Id="rId505" Type="http://schemas.openxmlformats.org/officeDocument/2006/relationships/hyperlink" Target="https://eigenphi.io/mev/ethereum/tx/0xa6e1342d0d14211dd30cbeafa6e05b3d3d2a9f2a3fac8e6742627041d568ec35" TargetMode="External"/><Relationship Id="rId712" Type="http://schemas.openxmlformats.org/officeDocument/2006/relationships/hyperlink" Target="https://etherscan.io/tx/0xc7952e32ab3c35a07383e7cdf1888b8d24c0d335082b590cc1a3fd8c2aaf499e" TargetMode="External"/><Relationship Id="rId37" Type="http://schemas.openxmlformats.org/officeDocument/2006/relationships/hyperlink" Target="https://etherscan.io/tx/0x0a521bce6b14e6b49a9727514923b009ac57d16e736cecb395929d01bead1b19" TargetMode="External"/><Relationship Id="rId79" Type="http://schemas.openxmlformats.org/officeDocument/2006/relationships/hyperlink" Target="https://eigenphi.io/mev/eigentx/0xa080dadd7564ba5ef5a521586570c4d0122bd235c8189390f10ab007dcfc8d68?tab=block" TargetMode="External"/><Relationship Id="rId102" Type="http://schemas.openxmlformats.org/officeDocument/2006/relationships/hyperlink" Target="https://etherscan.io/tx/0x748d90d6b495b1017c84d03e5b5adb004da9b1dc6ae2d1c264f97e3270554b55" TargetMode="External"/><Relationship Id="rId144" Type="http://schemas.openxmlformats.org/officeDocument/2006/relationships/hyperlink" Target="https://libmev.com/blocks/21991729" TargetMode="External"/><Relationship Id="rId547" Type="http://schemas.openxmlformats.org/officeDocument/2006/relationships/hyperlink" Target="https://etherscan.io/tx/0xf966b2d374b28211a1ea447dcdb9b95f4fa8d5f3934bbec6f882056834e710fc" TargetMode="External"/><Relationship Id="rId589" Type="http://schemas.openxmlformats.org/officeDocument/2006/relationships/hyperlink" Target="https://etherscan.io/txs?block=21984857" TargetMode="External"/><Relationship Id="rId754" Type="http://schemas.openxmlformats.org/officeDocument/2006/relationships/hyperlink" Target="https://eigenphi.io/mev/eigentx/0xc98233c75643bc5f3f116d6056e6794747aac29ba3cc8b308f2cbfe451b5e73b?tab=block" TargetMode="External"/><Relationship Id="rId796" Type="http://schemas.openxmlformats.org/officeDocument/2006/relationships/hyperlink" Target="https://etherscan.io/tx/0xcc08791d84a851143d1cf9212b1b20d3a949125b44af4185b47ca0a2c7975033" TargetMode="External"/><Relationship Id="rId90" Type="http://schemas.openxmlformats.org/officeDocument/2006/relationships/hyperlink" Target="https://etherscan.io/tx/0xc886ab0a9a037112b77f03aa44e26de295294208adc27069a961a3dd81112ca4" TargetMode="External"/><Relationship Id="rId186" Type="http://schemas.openxmlformats.org/officeDocument/2006/relationships/hyperlink" Target="https://dashboard.tenderly.co/tx/mainnet/0xab86f427e5a82679678d92ef906410f5c997ffc6c2258392a9e9ed74be83f2da" TargetMode="External"/><Relationship Id="rId351" Type="http://schemas.openxmlformats.org/officeDocument/2006/relationships/hyperlink" Target="https://dashboard.tenderly.co/tx/mainnet/0xf1c33cf17ce72a810d42aa797f668674b37be9402be416820e0e332dd975b282" TargetMode="External"/><Relationship Id="rId393" Type="http://schemas.openxmlformats.org/officeDocument/2006/relationships/hyperlink" Target="https://etherscan.io/tx/0x7297018283cbb17a4dcd50075ab803b08421344beb7334a871332cbb713732c7" TargetMode="External"/><Relationship Id="rId407" Type="http://schemas.openxmlformats.org/officeDocument/2006/relationships/hyperlink" Target="https://etherscan.io/tx/0x9ba363614699af31cf40ce54698fd0aecccfe2bfcb4cf49b400bc882f3fb062d" TargetMode="External"/><Relationship Id="rId449" Type="http://schemas.openxmlformats.org/officeDocument/2006/relationships/hyperlink" Target="https://libmev.com/blocks/21989805" TargetMode="External"/><Relationship Id="rId614" Type="http://schemas.openxmlformats.org/officeDocument/2006/relationships/hyperlink" Target="https://eigenphi.io/mev/eigentx/0xb5f6bdb6dd0ada7202a0a972482bf7a32a7da79d8df6a69677d2d632513f180b?tab=block" TargetMode="External"/><Relationship Id="rId656" Type="http://schemas.openxmlformats.org/officeDocument/2006/relationships/hyperlink" Target="https://dashboard.tenderly.co/tx/mainnet/0xa19db743bd54cbbb497f6399217ff901b155aef7a0095d0757a09f4117a8ea26" TargetMode="External"/><Relationship Id="rId821" Type="http://schemas.openxmlformats.org/officeDocument/2006/relationships/hyperlink" Target="https://eigenphi.io/mev/eigentx/0x8c6c0e6d82546729452fced073047253e17d2cbba7aef92f7288cac96e2f70c5?tab=block" TargetMode="External"/><Relationship Id="rId863" Type="http://schemas.openxmlformats.org/officeDocument/2006/relationships/hyperlink" Target="https://dashboard.tenderly.co/tx/mainnet/0x7b33fa8e1b2b06aaded5471e9167dad8efb50c457b59acf241ef901d892754fc" TargetMode="External"/><Relationship Id="rId211" Type="http://schemas.openxmlformats.org/officeDocument/2006/relationships/hyperlink" Target="https://eigenphi.io/mev/ethereum/tx/0x3488f6ee1d2f97fa7c3a4ff64250182251c7fe7371eeb97afb983c9d32f56b4a" TargetMode="External"/><Relationship Id="rId253" Type="http://schemas.openxmlformats.org/officeDocument/2006/relationships/hyperlink" Target="https://etherscan.io/tx/0x1e90b26ccf9612da06d4d9590157bb6fd2ecb7df86b379bcb6546d1285e39f7f" TargetMode="External"/><Relationship Id="rId295" Type="http://schemas.openxmlformats.org/officeDocument/2006/relationships/hyperlink" Target="https://eigenphi.io/mev/ethereum/tx/0x924f80d816bf247bbe665cc1626cb3bc666f5d37bbba8d7d5fdf2eb16ff7c9d1" TargetMode="External"/><Relationship Id="rId309" Type="http://schemas.openxmlformats.org/officeDocument/2006/relationships/hyperlink" Target="https://eigenphi.io/mev/ethereum/tx/0x1bbe13c006b48e7bbbee691c3a9b6f43745ae043c4104fd9b15806d637294ea9" TargetMode="External"/><Relationship Id="rId460" Type="http://schemas.openxmlformats.org/officeDocument/2006/relationships/hyperlink" Target="https://etherscan.io/tx/0xf50d6821361c1fed1b8633afc06ebd975f22bc776fc9f2a360d852f5321b07ca" TargetMode="External"/><Relationship Id="rId516" Type="http://schemas.openxmlformats.org/officeDocument/2006/relationships/hyperlink" Target="https://etherscan.io/tx/0xb182a7f79a0b031d8007b89327280498a11acbe79e43eed00908aa9e04cdb552" TargetMode="External"/><Relationship Id="rId698" Type="http://schemas.openxmlformats.org/officeDocument/2006/relationships/hyperlink" Target="https://etherscan.io/tx/0x9efb5a2b6ccd44a58fa5f701108d283fc298bcd08e8bba22a2efa130993c1e64" TargetMode="External"/><Relationship Id="rId48" Type="http://schemas.openxmlformats.org/officeDocument/2006/relationships/hyperlink" Target="https://eigenphi.io/mev/ethereum/tx/0x29c9b0cc47cf8e53ee465a8585770ff9bc3f0edbed26440a5ff0a881ce0b35e8" TargetMode="External"/><Relationship Id="rId113" Type="http://schemas.openxmlformats.org/officeDocument/2006/relationships/hyperlink" Target="https://eigenphi.io/mev/ethereum/tx/0x5cc633cf98c66b26a9deb5adbe18cb80165cc2baa915d4dbb835febf119c62ed" TargetMode="External"/><Relationship Id="rId320" Type="http://schemas.openxmlformats.org/officeDocument/2006/relationships/hyperlink" Target="https://etherscan.io/txs?block=21990044" TargetMode="External"/><Relationship Id="rId558" Type="http://schemas.openxmlformats.org/officeDocument/2006/relationships/hyperlink" Target="https://libmev.com/blocks/21984980" TargetMode="External"/><Relationship Id="rId723" Type="http://schemas.openxmlformats.org/officeDocument/2006/relationships/hyperlink" Target="https://eigenphi.io/mev/ethereum/tx/0x9ef8a5d0010cb91860e9f3dab326961aad509f76db2b17da7d93546cc3366022" TargetMode="External"/><Relationship Id="rId765" Type="http://schemas.openxmlformats.org/officeDocument/2006/relationships/hyperlink" Target="https://etherscan.io/txs?block=21988799" TargetMode="External"/><Relationship Id="rId155" Type="http://schemas.openxmlformats.org/officeDocument/2006/relationships/hyperlink" Target="https://dashboard.tenderly.co/tx/mainnet/0xc4fec5a9498eee4235945c31439a0659aad0b0d258d360ebcedeb0ef4df34633" TargetMode="External"/><Relationship Id="rId197" Type="http://schemas.openxmlformats.org/officeDocument/2006/relationships/hyperlink" Target="https://libmev.com/blocks/21985740" TargetMode="External"/><Relationship Id="rId362" Type="http://schemas.openxmlformats.org/officeDocument/2006/relationships/hyperlink" Target="https://libmev.com/blocks/21988639" TargetMode="External"/><Relationship Id="rId418" Type="http://schemas.openxmlformats.org/officeDocument/2006/relationships/hyperlink" Target="https://eigenphi.io/mev/eigentx/0xf5e6e54fc1015b60749ad85814ccc7c7fd88b490c238d1bd93b8be5b87a3a5c6?tab=block" TargetMode="External"/><Relationship Id="rId625" Type="http://schemas.openxmlformats.org/officeDocument/2006/relationships/hyperlink" Target="https://etherscan.io/tx/0xe1d46e2ef54582d812a0ffa46137b0c8e533a1015bda8d7536fd780604c89cde" TargetMode="External"/><Relationship Id="rId832" Type="http://schemas.openxmlformats.org/officeDocument/2006/relationships/hyperlink" Target="https://etherscan.io/txs?block=21988134" TargetMode="External"/><Relationship Id="rId222" Type="http://schemas.openxmlformats.org/officeDocument/2006/relationships/hyperlink" Target="https://etherscan.io/txs?block=21990003" TargetMode="External"/><Relationship Id="rId264" Type="http://schemas.openxmlformats.org/officeDocument/2006/relationships/hyperlink" Target="https://etherscan.io/tx/0x1d9a6977d7e17c8b9d964cccc9a3e25882f4b5e93285f60014783a6906604c92" TargetMode="External"/><Relationship Id="rId471" Type="http://schemas.openxmlformats.org/officeDocument/2006/relationships/hyperlink" Target="https://libmev.com/blocks/21989549" TargetMode="External"/><Relationship Id="rId667" Type="http://schemas.openxmlformats.org/officeDocument/2006/relationships/hyperlink" Target="https://etherscan.io/tx/0x08f04e98ba32d4b09cf206d761f073d9972e1fc8232e2adc408526b0c4e4ce30" TargetMode="External"/><Relationship Id="rId17" Type="http://schemas.openxmlformats.org/officeDocument/2006/relationships/hyperlink" Target="https://etherscan.io/txs?block=21989252" TargetMode="External"/><Relationship Id="rId59" Type="http://schemas.openxmlformats.org/officeDocument/2006/relationships/hyperlink" Target="https://etherscan.io/tx/0x1aec580338efe944389c3c6e05bcd0853d7637c81d8143f340b719ee0a4271e7" TargetMode="External"/><Relationship Id="rId124" Type="http://schemas.openxmlformats.org/officeDocument/2006/relationships/hyperlink" Target="https://etherscan.io/tx/0xa9ec0b925c956687fa7948ccd1f81d438a55ac6327e85a185d2fdaea00c147a2" TargetMode="External"/><Relationship Id="rId527" Type="http://schemas.openxmlformats.org/officeDocument/2006/relationships/hyperlink" Target="https://eigenphi.io/mev/ethereum/tx/0x4f11c10e7ee5f446ff7cc67a85f2b03913b746193724d351691fbc730cbe2c2b" TargetMode="External"/><Relationship Id="rId569" Type="http://schemas.openxmlformats.org/officeDocument/2006/relationships/hyperlink" Target="https://etherscan.io/tx/0x3a05ac94a3d94508151c10cb03384ee360abcee0f478076c6e63c3673c5ef92d" TargetMode="External"/><Relationship Id="rId734" Type="http://schemas.openxmlformats.org/officeDocument/2006/relationships/hyperlink" Target="https://etherscan.io/tx/0x3ebca7062ea00fbaeb59148e65fb30e08eb86d5b301e600ed6934ab3178b79d0" TargetMode="External"/><Relationship Id="rId776" Type="http://schemas.openxmlformats.org/officeDocument/2006/relationships/hyperlink" Target="https://eigenphi.io/mev/eigentx/0xd30bd608eb86f042be144da7c0c942bf2c9d043f4821a9cf3dd54dfb0d594623?tab=block" TargetMode="External"/><Relationship Id="rId70" Type="http://schemas.openxmlformats.org/officeDocument/2006/relationships/hyperlink" Target="https://eigenphi.io/mev/ethereum/tx/0x930993e5e8e779efdf61939b3abc8b5df7ba56c01aecc23d902c819443025919" TargetMode="External"/><Relationship Id="rId166" Type="http://schemas.openxmlformats.org/officeDocument/2006/relationships/hyperlink" Target="https://etherscan.io/tx/0x9eba26dc3de4021ead74bbca4546c86f9bdbfab26d4e1749633a414a628cc6a4" TargetMode="External"/><Relationship Id="rId331" Type="http://schemas.openxmlformats.org/officeDocument/2006/relationships/hyperlink" Target="https://eigenphi.io/mev/eigentx/0xb2270481062da4d147dccc23dc001d9a1cb90565c625b2798d5f53bcdc1c9eae?tab=block" TargetMode="External"/><Relationship Id="rId373" Type="http://schemas.openxmlformats.org/officeDocument/2006/relationships/hyperlink" Target="https://dashboard.tenderly.co/tx/mainnet/0xbf8090f624990b20328c3b42be228b288bb1ecc676edd8270ef92aada0958601" TargetMode="External"/><Relationship Id="rId429" Type="http://schemas.openxmlformats.org/officeDocument/2006/relationships/hyperlink" Target="https://etherscan.io/txs?block=21984537" TargetMode="External"/><Relationship Id="rId580" Type="http://schemas.openxmlformats.org/officeDocument/2006/relationships/hyperlink" Target="https://libmev.com/blocks/21988291" TargetMode="External"/><Relationship Id="rId636" Type="http://schemas.openxmlformats.org/officeDocument/2006/relationships/hyperlink" Target="https://libmev.com/blocks/21988150" TargetMode="External"/><Relationship Id="rId801" Type="http://schemas.openxmlformats.org/officeDocument/2006/relationships/hyperlink" Target="https://etherscan.io/tx/0x291a26cac56497f1ac65a938ff597df1b2922a83141ff14a22bc583fad781f13" TargetMode="External"/><Relationship Id="rId1" Type="http://schemas.openxmlformats.org/officeDocument/2006/relationships/hyperlink" Target="https://etherscan.io/txs?block=21990008" TargetMode="External"/><Relationship Id="rId233" Type="http://schemas.openxmlformats.org/officeDocument/2006/relationships/hyperlink" Target="https://etherscan.io/tx/0x45a42ce08dd4394dd1b95c5410723207ed191baf83757584b29d801818aa64de" TargetMode="External"/><Relationship Id="rId440" Type="http://schemas.openxmlformats.org/officeDocument/2006/relationships/hyperlink" Target="https://eigenphi.io/mev/ethereum/tx/0x6fce6c8035f9339dcb39bb4d3807118f658e7f0eb055c9d48656be799ad6408d" TargetMode="External"/><Relationship Id="rId678" Type="http://schemas.openxmlformats.org/officeDocument/2006/relationships/hyperlink" Target="https://dashboard.tenderly.co/tx/mainnet/0x66e181eca2f3a6f0ebc9346990eff6ae02e4de37860750e086918617ec86af31" TargetMode="External"/><Relationship Id="rId843" Type="http://schemas.openxmlformats.org/officeDocument/2006/relationships/hyperlink" Target="https://eigenphi.io/mev/ethereum/tx/0xeeb81dc5cffb681fc3599a43a32b199c3e52c7be3dc5f13514417df0419b5983" TargetMode="External"/><Relationship Id="rId28" Type="http://schemas.openxmlformats.org/officeDocument/2006/relationships/hyperlink" Target="https://eigenphi.io/mev/eigentx/0xf5959065e5d4a80c3b361e76e30670a7cbe31fd1e8baa8a6b79244722e207b65?tab=block" TargetMode="External"/><Relationship Id="rId275" Type="http://schemas.openxmlformats.org/officeDocument/2006/relationships/hyperlink" Target="https://libmev.com/blocks/21989473" TargetMode="External"/><Relationship Id="rId300" Type="http://schemas.openxmlformats.org/officeDocument/2006/relationships/hyperlink" Target="https://etherscan.io/tx/0xd43fe62292dae42d8b521343ddb7c879273b292cce28bb5cc22dd744fa07e73d" TargetMode="External"/><Relationship Id="rId482" Type="http://schemas.openxmlformats.org/officeDocument/2006/relationships/hyperlink" Target="https://dashboard.tenderly.co/tx/mainnet/0xeac6e78d005e42a58c340d1c59632820f6ef03ea3d2e043a91cc0873a504f59f" TargetMode="External"/><Relationship Id="rId538" Type="http://schemas.openxmlformats.org/officeDocument/2006/relationships/hyperlink" Target="https://etherscan.io/tx/0x0b5f01b46379d455e0440926dfe6089be883aed5048b6130d61f726270d0d1ca" TargetMode="External"/><Relationship Id="rId703" Type="http://schemas.openxmlformats.org/officeDocument/2006/relationships/hyperlink" Target="https://eigenphi.io/mev/eigentx/0x94fbfd2707c14e09688bb74461be041aee8839eb777ff4293e2139707ec15dcc?tab=block" TargetMode="External"/><Relationship Id="rId745" Type="http://schemas.openxmlformats.org/officeDocument/2006/relationships/hyperlink" Target="https://eigenphi.io/mev/ethereum/tx/0xc2529b25c84f4f03f1531fa44a07c62faff0aa5d15c58dbe8eadc0228eaf4795" TargetMode="External"/><Relationship Id="rId81" Type="http://schemas.openxmlformats.org/officeDocument/2006/relationships/hyperlink" Target="https://etherscan.io/tx/0xa080dadd7564ba5ef5a521586570c4d0122bd235c8189390f10ab007dcfc8d68" TargetMode="External"/><Relationship Id="rId135" Type="http://schemas.openxmlformats.org/officeDocument/2006/relationships/hyperlink" Target="https://eigenphi.io/mev/ethereum/tx/0x51adad86a18f4fa544380d8d5b5d8dcd5bc0637d49783064b4f89f025826a77e" TargetMode="External"/><Relationship Id="rId177" Type="http://schemas.openxmlformats.org/officeDocument/2006/relationships/hyperlink" Target="https://etherscan.io/txs?block=21984979" TargetMode="External"/><Relationship Id="rId342" Type="http://schemas.openxmlformats.org/officeDocument/2006/relationships/hyperlink" Target="https://etherscan.io/txs?block=21990770" TargetMode="External"/><Relationship Id="rId384" Type="http://schemas.openxmlformats.org/officeDocument/2006/relationships/hyperlink" Target="https://etherscan.io/tx/0x30db673040f49c00af7db626c0134b660b99cc3e13c05b8a1f8529bae0b0de44" TargetMode="External"/><Relationship Id="rId591" Type="http://schemas.openxmlformats.org/officeDocument/2006/relationships/hyperlink" Target="https://dashboard.tenderly.co/tx/mainnet/0x13d82eb9f3e0c28f1e0ac03bbf8e22ca08778045a84d9ba6edcf8f80e5ea9958" TargetMode="External"/><Relationship Id="rId605" Type="http://schemas.openxmlformats.org/officeDocument/2006/relationships/hyperlink" Target="https://dashboard.tenderly.co/tx/mainnet/0x04046ad1d5a943fba6aba21d8101e2968f682eb2493c4da452a83a7a808f8a9b" TargetMode="External"/><Relationship Id="rId787" Type="http://schemas.openxmlformats.org/officeDocument/2006/relationships/hyperlink" Target="https://etherscan.io/tx/0xf29c28dcd7726038edcbc2808115a4cc7dbcb3383d19d8e55b31237554fa4343" TargetMode="External"/><Relationship Id="rId812" Type="http://schemas.openxmlformats.org/officeDocument/2006/relationships/hyperlink" Target="https://dashboard.tenderly.co/tx/mainnet/0xcdade9ff6d578fa8a3088518b2d40dd8f165705febf716e35d46707a1cdabaa9" TargetMode="External"/><Relationship Id="rId202" Type="http://schemas.openxmlformats.org/officeDocument/2006/relationships/hyperlink" Target="https://dashboard.tenderly.co/tx/mainnet/0x9450266ad569c1dae06e0c924820dbc13ad60196cefe5a3b02bf49f4613c2f8b" TargetMode="External"/><Relationship Id="rId244" Type="http://schemas.openxmlformats.org/officeDocument/2006/relationships/hyperlink" Target="https://etherscan.io/tx/0x5852c5e1badbda77cfff9ac5d28852bb3f9a538fc5dac67f5ff222c0400a4c69" TargetMode="External"/><Relationship Id="rId647" Type="http://schemas.openxmlformats.org/officeDocument/2006/relationships/hyperlink" Target="https://etherscan.io/tx/0x434f63e3c6abddc37f98c8fce6d251a9a955557204e8fecab5068d3fdc5636c0" TargetMode="External"/><Relationship Id="rId689" Type="http://schemas.openxmlformats.org/officeDocument/2006/relationships/hyperlink" Target="https://etherscan.io/tx/0xd34240031be48d422ff6610697d0fa37bf7224bf417f24687c3775e4a2a5818c" TargetMode="External"/><Relationship Id="rId854" Type="http://schemas.openxmlformats.org/officeDocument/2006/relationships/hyperlink" Target="https://etherscan.io/txs?block=21988625" TargetMode="External"/><Relationship Id="rId39" Type="http://schemas.openxmlformats.org/officeDocument/2006/relationships/hyperlink" Target="https://etherscan.io/tx/0x42f0ed7b734efbf1e7c40a7208c3cc4f4e6bb02e056f5e45205bc7cafc1494f1" TargetMode="External"/><Relationship Id="rId286" Type="http://schemas.openxmlformats.org/officeDocument/2006/relationships/hyperlink" Target="https://dashboard.tenderly.co/tx/mainnet/0x5c9acffb67f9be5895c8da1607ecc4ab46ade4a7cc575aff14416a5fcd16bb57" TargetMode="External"/><Relationship Id="rId451" Type="http://schemas.openxmlformats.org/officeDocument/2006/relationships/hyperlink" Target="https://etherscan.io/txs?block=21992071" TargetMode="External"/><Relationship Id="rId493" Type="http://schemas.openxmlformats.org/officeDocument/2006/relationships/hyperlink" Target="https://libmev.com/blocks/21986980" TargetMode="External"/><Relationship Id="rId507" Type="http://schemas.openxmlformats.org/officeDocument/2006/relationships/hyperlink" Target="https://libmev.com/blocks/21990716" TargetMode="External"/><Relationship Id="rId549" Type="http://schemas.openxmlformats.org/officeDocument/2006/relationships/hyperlink" Target="https://eigenphi.io/mev/ethereum/tx/0xf966b2d374b28211a1ea447dcdb9b95f4fa8d5f3934bbec6f882056834e710fc" TargetMode="External"/><Relationship Id="rId714" Type="http://schemas.openxmlformats.org/officeDocument/2006/relationships/hyperlink" Target="https://etherscan.io/txs?block=21990016" TargetMode="External"/><Relationship Id="rId756" Type="http://schemas.openxmlformats.org/officeDocument/2006/relationships/hyperlink" Target="https://etherscan.io/tx/0x1bdfeb899f5eef97bb9ec5d74370ec4af273973d9183e9ca9f8fc9d7b4da36d5" TargetMode="External"/><Relationship Id="rId50" Type="http://schemas.openxmlformats.org/officeDocument/2006/relationships/hyperlink" Target="https://libmev.com/blocks/21991736" TargetMode="External"/><Relationship Id="rId104" Type="http://schemas.openxmlformats.org/officeDocument/2006/relationships/hyperlink" Target="https://etherscan.io/tx/0x8ef38b65465d6fdf6ed36fd63c9bd80729dadfcda70fd2df06aabfda64dcae5b" TargetMode="External"/><Relationship Id="rId146" Type="http://schemas.openxmlformats.org/officeDocument/2006/relationships/hyperlink" Target="https://etherscan.io/txs?block=21990743" TargetMode="External"/><Relationship Id="rId188" Type="http://schemas.openxmlformats.org/officeDocument/2006/relationships/hyperlink" Target="https://eigenphi.io/mev/eigentx/0xab86f427e5a82679678d92ef906410f5c997ffc6c2258392a9e9ed74be83f2da?tab=block" TargetMode="External"/><Relationship Id="rId311" Type="http://schemas.openxmlformats.org/officeDocument/2006/relationships/hyperlink" Target="https://libmev.com/blocks/21986848" TargetMode="External"/><Relationship Id="rId353" Type="http://schemas.openxmlformats.org/officeDocument/2006/relationships/hyperlink" Target="https://eigenphi.io/mev/eigentx/0xf1c33cf17ce72a810d42aa797f668674b37be9402be416820e0e332dd975b282?tab=block" TargetMode="External"/><Relationship Id="rId395" Type="http://schemas.openxmlformats.org/officeDocument/2006/relationships/hyperlink" Target="https://eigenphi.io/mev/ethereum/tx/0x7297018283cbb17a4dcd50075ab803b08421344beb7334a871332cbb713732c7" TargetMode="External"/><Relationship Id="rId409" Type="http://schemas.openxmlformats.org/officeDocument/2006/relationships/hyperlink" Target="https://eigenphi.io/mev/ethereum/tx/0x9ba363614699af31cf40ce54698fd0aecccfe2bfcb4cf49b400bc882f3fb062d" TargetMode="External"/><Relationship Id="rId560" Type="http://schemas.openxmlformats.org/officeDocument/2006/relationships/hyperlink" Target="https://etherscan.io/txs?block=21989270" TargetMode="External"/><Relationship Id="rId798" Type="http://schemas.openxmlformats.org/officeDocument/2006/relationships/hyperlink" Target="https://eigenphi.io/mev/ethereum/tx/0xcc08791d84a851143d1cf9212b1b20d3a949125b44af4185b47ca0a2c7975033" TargetMode="External"/><Relationship Id="rId92" Type="http://schemas.openxmlformats.org/officeDocument/2006/relationships/hyperlink" Target="https://eigenphi.io/mev/ethereum/tx/0xc886ab0a9a037112b77f03aa44e26de295294208adc27069a961a3dd81112ca4" TargetMode="External"/><Relationship Id="rId213" Type="http://schemas.openxmlformats.org/officeDocument/2006/relationships/hyperlink" Target="https://libmev.com/blocks/21990047" TargetMode="External"/><Relationship Id="rId420" Type="http://schemas.openxmlformats.org/officeDocument/2006/relationships/hyperlink" Target="https://etherscan.io/tx/0xb1ce2f317bb5cab98601b4095a9530cdfb6b9157a6fb852568a7d4c50fb3a330" TargetMode="External"/><Relationship Id="rId616" Type="http://schemas.openxmlformats.org/officeDocument/2006/relationships/hyperlink" Target="https://etherscan.io/tx/0xb5f6bdb6dd0ada7202a0a972482bf7a32a7da79d8df6a69677d2d632513f180b" TargetMode="External"/><Relationship Id="rId658" Type="http://schemas.openxmlformats.org/officeDocument/2006/relationships/hyperlink" Target="https://eigenphi.io/mev/eigentx/0xa19db743bd54cbbb497f6399217ff901b155aef7a0095d0757a09f4117a8ea26?tab=block" TargetMode="External"/><Relationship Id="rId823" Type="http://schemas.openxmlformats.org/officeDocument/2006/relationships/hyperlink" Target="https://etherscan.io/tx/0x884eae0691cf3ad30ec0e0ba77bad45b5f8608f36e3390e3ba16775145871a7b" TargetMode="External"/><Relationship Id="rId865" Type="http://schemas.openxmlformats.org/officeDocument/2006/relationships/hyperlink" Target="https://eigenphi.io/mev/eigentx/0x7b33fa8e1b2b06aaded5471e9167dad8efb50c457b59acf241ef901d892754fc?tab=block" TargetMode="External"/><Relationship Id="rId255" Type="http://schemas.openxmlformats.org/officeDocument/2006/relationships/hyperlink" Target="https://etherscan.io/txs?block=21989247" TargetMode="External"/><Relationship Id="rId297" Type="http://schemas.openxmlformats.org/officeDocument/2006/relationships/hyperlink" Target="https://libmev.com/blocks/21989012" TargetMode="External"/><Relationship Id="rId462" Type="http://schemas.openxmlformats.org/officeDocument/2006/relationships/hyperlink" Target="https://eigenphi.io/mev/ethereum/tx/0xf50d6821361c1fed1b8633afc06ebd975f22bc776fc9f2a360d852f5321b07ca" TargetMode="External"/><Relationship Id="rId518" Type="http://schemas.openxmlformats.org/officeDocument/2006/relationships/hyperlink" Target="https://etherscan.io/tx/0x0d1425c88bbb862691a32439c14af14d62a5b7b3b611eac04475ce855d5c110a" TargetMode="External"/><Relationship Id="rId725" Type="http://schemas.openxmlformats.org/officeDocument/2006/relationships/hyperlink" Target="https://libmev.com/blocks/21986226" TargetMode="External"/><Relationship Id="rId115" Type="http://schemas.openxmlformats.org/officeDocument/2006/relationships/hyperlink" Target="https://libmev.com/blocks/21989323" TargetMode="External"/><Relationship Id="rId157" Type="http://schemas.openxmlformats.org/officeDocument/2006/relationships/hyperlink" Target="https://eigenphi.io/mev/eigentx/0xc4fec5a9498eee4235945c31439a0659aad0b0d258d360ebcedeb0ef4df34633?tab=block" TargetMode="External"/><Relationship Id="rId322" Type="http://schemas.openxmlformats.org/officeDocument/2006/relationships/hyperlink" Target="https://dashboard.tenderly.co/tx/mainnet/0x4624680338a7f9f453d991b68085ce920417bc82413f649b10c69080a86ef1d3" TargetMode="External"/><Relationship Id="rId364" Type="http://schemas.openxmlformats.org/officeDocument/2006/relationships/hyperlink" Target="https://etherscan.io/txs?block=21990700" TargetMode="External"/><Relationship Id="rId767" Type="http://schemas.openxmlformats.org/officeDocument/2006/relationships/hyperlink" Target="https://dashboard.tenderly.co/tx/mainnet/0x7d4091327f0e904f732b2ba4970779582bcf2b89ee3b4bdb4df7a7e9e173f12d" TargetMode="External"/><Relationship Id="rId61" Type="http://schemas.openxmlformats.org/officeDocument/2006/relationships/hyperlink" Target="https://etherscan.io/tx/0x1949b5e4320f5d8aa4e059fb5a026521daf2c6e3f07e4c42389c49466bae23e7" TargetMode="External"/><Relationship Id="rId199" Type="http://schemas.openxmlformats.org/officeDocument/2006/relationships/hyperlink" Target="https://etherscan.io/tx/0x761d040063291487517b5a3f11505356652799924abe4ff72c8add6ff0575a07" TargetMode="External"/><Relationship Id="rId571" Type="http://schemas.openxmlformats.org/officeDocument/2006/relationships/hyperlink" Target="https://eigenphi.io/mev/ethereum/tx/0x3a05ac94a3d94508151c10cb03384ee360abcee0f478076c6e63c3673c5ef92d" TargetMode="External"/><Relationship Id="rId627" Type="http://schemas.openxmlformats.org/officeDocument/2006/relationships/hyperlink" Target="https://eigenphi.io/mev/ethereum/tx/0xe1d46e2ef54582d812a0ffa46137b0c8e533a1015bda8d7536fd780604c89cde" TargetMode="External"/><Relationship Id="rId669" Type="http://schemas.openxmlformats.org/officeDocument/2006/relationships/hyperlink" Target="https://etherscan.io/tx/0x0125e124b7b5c692d76cc18b67f9b9e0c40c0ac3c914e3c147c9662316812eee" TargetMode="External"/><Relationship Id="rId834" Type="http://schemas.openxmlformats.org/officeDocument/2006/relationships/hyperlink" Target="https://dashboard.tenderly.co/tx/mainnet/0xc40d758ab48d082abc1112bdd16563952cf980f803307af2f84376ecc72dec7f" TargetMode="External"/><Relationship Id="rId19" Type="http://schemas.openxmlformats.org/officeDocument/2006/relationships/hyperlink" Target="https://dashboard.tenderly.co/tx/mainnet/0x161304b4096ef0c6687ea173e7f9186920f5982ff3fe6bd7c12d38fca68c84ec" TargetMode="External"/><Relationship Id="rId224" Type="http://schemas.openxmlformats.org/officeDocument/2006/relationships/hyperlink" Target="https://dashboard.tenderly.co/tx/mainnet/0xc26f3850b9776a3f8eee816227eb44bc1ac7fc374b976327f81260c88c1a2595" TargetMode="External"/><Relationship Id="rId266" Type="http://schemas.openxmlformats.org/officeDocument/2006/relationships/hyperlink" Target="https://eigenphi.io/mev/ethereum/tx/0x1d9a6977d7e17c8b9d964cccc9a3e25882f4b5e93285f60014783a6906604c92" TargetMode="External"/><Relationship Id="rId431" Type="http://schemas.openxmlformats.org/officeDocument/2006/relationships/hyperlink" Target="https://dashboard.tenderly.co/tx/mainnet/0x04b8bd6c82350f50197e047b7e88cb3e4243ce003faa0f800df461698311b47c" TargetMode="External"/><Relationship Id="rId473" Type="http://schemas.openxmlformats.org/officeDocument/2006/relationships/hyperlink" Target="https://etherscan.io/txs?block=21986920" TargetMode="External"/><Relationship Id="rId529" Type="http://schemas.openxmlformats.org/officeDocument/2006/relationships/hyperlink" Target="https://libmev.com/blocks/21987585" TargetMode="External"/><Relationship Id="rId680" Type="http://schemas.openxmlformats.org/officeDocument/2006/relationships/hyperlink" Target="https://eigenphi.io/mev/eigentx/0x66e181eca2f3a6f0ebc9346990eff6ae02e4de37860750e086918617ec86af31?tab=block" TargetMode="External"/><Relationship Id="rId736" Type="http://schemas.openxmlformats.org/officeDocument/2006/relationships/hyperlink" Target="https://etherscan.io/tx/0x8a48e9d1cf0265c89cfdd5d0e907766830322350ba84d280fdb95e43dbefa6ac" TargetMode="External"/><Relationship Id="rId30" Type="http://schemas.openxmlformats.org/officeDocument/2006/relationships/hyperlink" Target="https://etherscan.io/tx/0xf5959065e5d4a80c3b361e76e30670a7cbe31fd1e8baa8a6b79244722e207b65" TargetMode="External"/><Relationship Id="rId126" Type="http://schemas.openxmlformats.org/officeDocument/2006/relationships/hyperlink" Target="https://etherscan.io/tx/0x2a4d1d301f98452002437ce6daca1e4b89254dd7aa2fc3135a082fcc39d31d41" TargetMode="External"/><Relationship Id="rId168" Type="http://schemas.openxmlformats.org/officeDocument/2006/relationships/hyperlink" Target="https://etherscan.io/tx/0x364143fe6439a458a3bf8e05224a745c2a132a5c48b6c6a75035ac4fe5680b43" TargetMode="External"/><Relationship Id="rId333" Type="http://schemas.openxmlformats.org/officeDocument/2006/relationships/hyperlink" Target="https://etherscan.io/tx/0xb2270481062da4d147dccc23dc001d9a1cb90565c625b2798d5f53bcdc1c9eae" TargetMode="External"/><Relationship Id="rId540" Type="http://schemas.openxmlformats.org/officeDocument/2006/relationships/hyperlink" Target="https://etherscan.io/tx/0x5b52c8b509afd4a3f3b8aa24416a382de2cd25ab5dc71706e3d2ef0197c3f5c9" TargetMode="External"/><Relationship Id="rId778" Type="http://schemas.openxmlformats.org/officeDocument/2006/relationships/hyperlink" Target="https://etherscan.io/tx/0xd30bd608eb86f042be144da7c0c942bf2c9d043f4821a9cf3dd54dfb0d594623" TargetMode="External"/><Relationship Id="rId72" Type="http://schemas.openxmlformats.org/officeDocument/2006/relationships/hyperlink" Target="https://libmev.com/blocks/21991936" TargetMode="External"/><Relationship Id="rId375" Type="http://schemas.openxmlformats.org/officeDocument/2006/relationships/hyperlink" Target="https://eigenphi.io/mev/eigentx/0xbf8090f624990b20328c3b42be228b288bb1ecc676edd8270ef92aada0958601?tab=block" TargetMode="External"/><Relationship Id="rId582" Type="http://schemas.openxmlformats.org/officeDocument/2006/relationships/hyperlink" Target="https://etherscan.io/txs?block=21987038" TargetMode="External"/><Relationship Id="rId638" Type="http://schemas.openxmlformats.org/officeDocument/2006/relationships/hyperlink" Target="https://etherscan.io/tx/0xdd7c2a39c2de2afc0122d739de4c628c24e855e8dbf1a0d1051bf211356c055c" TargetMode="External"/><Relationship Id="rId803" Type="http://schemas.openxmlformats.org/officeDocument/2006/relationships/hyperlink" Target="https://etherscan.io/txs?block=21992301" TargetMode="External"/><Relationship Id="rId845" Type="http://schemas.openxmlformats.org/officeDocument/2006/relationships/hyperlink" Target="https://libmev.com/blocks/21984749" TargetMode="External"/><Relationship Id="rId3" Type="http://schemas.openxmlformats.org/officeDocument/2006/relationships/hyperlink" Target="https://dashboard.tenderly.co/tx/mainnet/0xec2069c91c9399595436e77b8fbf7be799f5f49414f083ca45a344708b143b50" TargetMode="External"/><Relationship Id="rId235" Type="http://schemas.openxmlformats.org/officeDocument/2006/relationships/hyperlink" Target="https://etherscan.io/tx/0xc202e46ffa1ebdeb0ef76e7ead1a78d66b4ccb8a1415f702ef39f25e94c798fb" TargetMode="External"/><Relationship Id="rId277" Type="http://schemas.openxmlformats.org/officeDocument/2006/relationships/hyperlink" Target="https://etherscan.io/txs?block=21986565" TargetMode="External"/><Relationship Id="rId400" Type="http://schemas.openxmlformats.org/officeDocument/2006/relationships/hyperlink" Target="https://etherscan.io/tx/0x232c2e00e46d376e38aed2fa73cfed79f0fdb9f37596b094767912a8d126c5f5" TargetMode="External"/><Relationship Id="rId442" Type="http://schemas.openxmlformats.org/officeDocument/2006/relationships/hyperlink" Target="https://libmev.com/blocks/21988645" TargetMode="External"/><Relationship Id="rId484" Type="http://schemas.openxmlformats.org/officeDocument/2006/relationships/hyperlink" Target="https://eigenphi.io/mev/eigentx/0xeac6e78d005e42a58c340d1c59632820f6ef03ea3d2e043a91cc0873a504f59f?tab=block" TargetMode="External"/><Relationship Id="rId705" Type="http://schemas.openxmlformats.org/officeDocument/2006/relationships/hyperlink" Target="https://etherscan.io/tx/0x94fbfd2707c14e09688bb74461be041aee8839eb777ff4293e2139707ec15dcc" TargetMode="External"/><Relationship Id="rId137" Type="http://schemas.openxmlformats.org/officeDocument/2006/relationships/hyperlink" Target="https://libmev.com/blocks/21991727" TargetMode="External"/><Relationship Id="rId302" Type="http://schemas.openxmlformats.org/officeDocument/2006/relationships/hyperlink" Target="https://eigenphi.io/mev/ethereum/tx/0xd43fe62292dae42d8b521343ddb7c879273b292cce28bb5cc22dd744fa07e73d" TargetMode="External"/><Relationship Id="rId344" Type="http://schemas.openxmlformats.org/officeDocument/2006/relationships/hyperlink" Target="https://dashboard.tenderly.co/tx/mainnet/0x60b79798437ff6e9bde33d7e30f14d84ca3904c3deca66882e71403dd8d0e7c1" TargetMode="External"/><Relationship Id="rId691" Type="http://schemas.openxmlformats.org/officeDocument/2006/relationships/hyperlink" Target="https://etherscan.io/tx/0x9a4476143e8187bd1be1427f1500386b9172e2dacd827173e56c65cce80b3c6e" TargetMode="External"/><Relationship Id="rId747" Type="http://schemas.openxmlformats.org/officeDocument/2006/relationships/hyperlink" Target="https://libmev.com/blocks/21985825" TargetMode="External"/><Relationship Id="rId789" Type="http://schemas.openxmlformats.org/officeDocument/2006/relationships/hyperlink" Target="https://etherscan.io/tx/0x74a26715fcef307278d28210892049947bb3d01445a9b699838ea221bd31ea8a" TargetMode="External"/><Relationship Id="rId41" Type="http://schemas.openxmlformats.org/officeDocument/2006/relationships/hyperlink" Target="https://eigenphi.io/mev/ethereum/tx/0x42f0ed7b734efbf1e7c40a7208c3cc4f4e6bb02e056f5e45205bc7cafc1494f1" TargetMode="External"/><Relationship Id="rId83" Type="http://schemas.openxmlformats.org/officeDocument/2006/relationships/hyperlink" Target="https://etherscan.io/tx/0xe6a9ad2b5ae2678f668277e2ba07e663c7a220138dd9b9a3052d41fe4e7f10e7" TargetMode="External"/><Relationship Id="rId179" Type="http://schemas.openxmlformats.org/officeDocument/2006/relationships/hyperlink" Target="https://dashboard.tenderly.co/tx/mainnet/0x8f7e70f6d272a038d09c37ce076e0b79df1c83ed00fedaa1605fd026a1dca16e" TargetMode="External"/><Relationship Id="rId386" Type="http://schemas.openxmlformats.org/officeDocument/2006/relationships/hyperlink" Target="https://etherscan.io/tx/0xcbbffe17698a5026fe5f2eb214415cdcecabea14926334fa28fbf990d57d142d" TargetMode="External"/><Relationship Id="rId551" Type="http://schemas.openxmlformats.org/officeDocument/2006/relationships/hyperlink" Target="https://libmev.com/blocks/21988561" TargetMode="External"/><Relationship Id="rId593" Type="http://schemas.openxmlformats.org/officeDocument/2006/relationships/hyperlink" Target="https://eigenphi.io/mev/eigentx/0x13d82eb9f3e0c28f1e0ac03bbf8e22ca08778045a84d9ba6edcf8f80e5ea9958?tab=block" TargetMode="External"/><Relationship Id="rId607" Type="http://schemas.openxmlformats.org/officeDocument/2006/relationships/hyperlink" Target="https://eigenphi.io/mev/eigentx/0x04046ad1d5a943fba6aba21d8101e2968f682eb2493c4da452a83a7a808f8a9b?tab=block" TargetMode="External"/><Relationship Id="rId649" Type="http://schemas.openxmlformats.org/officeDocument/2006/relationships/hyperlink" Target="https://eigenphi.io/mev/ethereum/tx/0x434f63e3c6abddc37f98c8fce6d251a9a955557204e8fecab5068d3fdc5636c0" TargetMode="External"/><Relationship Id="rId814" Type="http://schemas.openxmlformats.org/officeDocument/2006/relationships/hyperlink" Target="https://eigenphi.io/mev/eigentx/0xcdade9ff6d578fa8a3088518b2d40dd8f165705febf716e35d46707a1cdabaa9?tab=block" TargetMode="External"/><Relationship Id="rId856" Type="http://schemas.openxmlformats.org/officeDocument/2006/relationships/hyperlink" Target="https://dashboard.tenderly.co/tx/mainnet/0xc02e76f77bafd7bf865fe817718fc7e51bd434423be9bf3715384c25a8147442" TargetMode="External"/><Relationship Id="rId190" Type="http://schemas.openxmlformats.org/officeDocument/2006/relationships/hyperlink" Target="https://etherscan.io/tx/0x2dc5de48780dd8117277ebd8a90d1f6d686ad6dca1192a1c20c03025263e7f73" TargetMode="External"/><Relationship Id="rId204" Type="http://schemas.openxmlformats.org/officeDocument/2006/relationships/hyperlink" Target="https://eigenphi.io/mev/eigentx/0x9450266ad569c1dae06e0c924820dbc13ad60196cefe5a3b02bf49f4613c2f8b?tab=block" TargetMode="External"/><Relationship Id="rId246" Type="http://schemas.openxmlformats.org/officeDocument/2006/relationships/hyperlink" Target="https://etherscan.io/tx/0x7ad38c93901c2846025236845af2810336b6dcb70458d72c107e52d6521162d1" TargetMode="External"/><Relationship Id="rId288" Type="http://schemas.openxmlformats.org/officeDocument/2006/relationships/hyperlink" Target="https://eigenphi.io/mev/eigentx/0x5c9acffb67f9be5895c8da1607ecc4ab46ade4a7cc575aff14416a5fcd16bb57?tab=block" TargetMode="External"/><Relationship Id="rId411" Type="http://schemas.openxmlformats.org/officeDocument/2006/relationships/hyperlink" Target="https://libmev.com/blocks/21987258" TargetMode="External"/><Relationship Id="rId453" Type="http://schemas.openxmlformats.org/officeDocument/2006/relationships/hyperlink" Target="https://dashboard.tenderly.co/tx/mainnet/0x7f1fb8279815d746d0ea765cf25812ea7e0ded90e68668b4f8d1220ac353c697" TargetMode="External"/><Relationship Id="rId509" Type="http://schemas.openxmlformats.org/officeDocument/2006/relationships/hyperlink" Target="https://etherscan.io/tx/0xa6e1342d0d14211dd30cbeafa6e05b3d3d2a9f2a3fac8e6742627041d568ec35" TargetMode="External"/><Relationship Id="rId660" Type="http://schemas.openxmlformats.org/officeDocument/2006/relationships/hyperlink" Target="https://etherscan.io/tx/0xa19db743bd54cbbb497f6399217ff901b155aef7a0095d0757a09f4117a8ea26" TargetMode="External"/><Relationship Id="rId106" Type="http://schemas.openxmlformats.org/officeDocument/2006/relationships/hyperlink" Target="https://eigenphi.io/mev/ethereum/tx/0x8ef38b65465d6fdf6ed36fd63c9bd80729dadfcda70fd2df06aabfda64dcae5b" TargetMode="External"/><Relationship Id="rId313" Type="http://schemas.openxmlformats.org/officeDocument/2006/relationships/hyperlink" Target="https://etherscan.io/txs?block=21985110" TargetMode="External"/><Relationship Id="rId495" Type="http://schemas.openxmlformats.org/officeDocument/2006/relationships/hyperlink" Target="https://etherscan.io/txs?block=21989213" TargetMode="External"/><Relationship Id="rId716" Type="http://schemas.openxmlformats.org/officeDocument/2006/relationships/hyperlink" Target="https://dashboard.tenderly.co/tx/mainnet/0x730821e106087d629801dad2eef9ed969176b2ebb8ce365263c741fe2a8046cd" TargetMode="External"/><Relationship Id="rId758" Type="http://schemas.openxmlformats.org/officeDocument/2006/relationships/hyperlink" Target="https://etherscan.io/txs?block=21984799" TargetMode="External"/><Relationship Id="rId10" Type="http://schemas.openxmlformats.org/officeDocument/2006/relationships/hyperlink" Target="https://etherscan.io/txs?block=21989250" TargetMode="External"/><Relationship Id="rId52" Type="http://schemas.openxmlformats.org/officeDocument/2006/relationships/hyperlink" Target="https://etherscan.io/txs?block=21985200" TargetMode="External"/><Relationship Id="rId94" Type="http://schemas.openxmlformats.org/officeDocument/2006/relationships/hyperlink" Target="https://libmev.com/blocks/21984660" TargetMode="External"/><Relationship Id="rId148" Type="http://schemas.openxmlformats.org/officeDocument/2006/relationships/hyperlink" Target="https://dashboard.tenderly.co/tx/mainnet/0xa7b4a3f06eebbf17d76474f5238fe26bd906c372ee2ea9fa0da02da4be354200" TargetMode="External"/><Relationship Id="rId355" Type="http://schemas.openxmlformats.org/officeDocument/2006/relationships/hyperlink" Target="https://etherscan.io/tx/0xd42f4453735936c917a85f3965ed146a3bdf89f556e2aac47c63f923706b9364" TargetMode="External"/><Relationship Id="rId397" Type="http://schemas.openxmlformats.org/officeDocument/2006/relationships/hyperlink" Target="https://libmev.com/blocks/21991677" TargetMode="External"/><Relationship Id="rId520" Type="http://schemas.openxmlformats.org/officeDocument/2006/relationships/hyperlink" Target="https://eigenphi.io/mev/ethereum/tx/0x0d1425c88bbb862691a32439c14af14d62a5b7b3b611eac04475ce855d5c110a" TargetMode="External"/><Relationship Id="rId562" Type="http://schemas.openxmlformats.org/officeDocument/2006/relationships/hyperlink" Target="https://dashboard.tenderly.co/tx/mainnet/0xcac8841971e6400a3fc13752f902007bf67a59c573d88046711d7c4ac676f608" TargetMode="External"/><Relationship Id="rId618" Type="http://schemas.openxmlformats.org/officeDocument/2006/relationships/hyperlink" Target="https://etherscan.io/tx/0x0b91e841b66f4038e8fed315233a7a0cec7d5fd3ae6ae68cf6cfe36fb2ce93a8" TargetMode="External"/><Relationship Id="rId825" Type="http://schemas.openxmlformats.org/officeDocument/2006/relationships/hyperlink" Target="https://etherscan.io/txs?block=21990710" TargetMode="External"/><Relationship Id="rId215" Type="http://schemas.openxmlformats.org/officeDocument/2006/relationships/hyperlink" Target="https://etherscan.io/txs?block=21990036" TargetMode="External"/><Relationship Id="rId257" Type="http://schemas.openxmlformats.org/officeDocument/2006/relationships/hyperlink" Target="https://dashboard.tenderly.co/tx/mainnet/0x86ff91bb90440291048b0bb25501e8ab54d6de18111cee8a77e8d0c1d5de0993" TargetMode="External"/><Relationship Id="rId422" Type="http://schemas.openxmlformats.org/officeDocument/2006/relationships/hyperlink" Target="https://etherscan.io/txs?block=21988800" TargetMode="External"/><Relationship Id="rId464" Type="http://schemas.openxmlformats.org/officeDocument/2006/relationships/hyperlink" Target="https://libmev.com/blocks/21984984" TargetMode="External"/><Relationship Id="rId867" Type="http://schemas.openxmlformats.org/officeDocument/2006/relationships/hyperlink" Target="https://etherscan.io/tx/0x7b33fa8e1b2b06aaded5471e9167dad8efb50c457b59acf241ef901d892754fc" TargetMode="External"/><Relationship Id="rId299" Type="http://schemas.openxmlformats.org/officeDocument/2006/relationships/hyperlink" Target="https://etherscan.io/txs?block=21990463" TargetMode="External"/><Relationship Id="rId727" Type="http://schemas.openxmlformats.org/officeDocument/2006/relationships/hyperlink" Target="https://etherscan.io/tx/0x9ef8a5d0010cb91860e9f3dab326961aad509f76db2b17da7d93546cc3366022" TargetMode="External"/><Relationship Id="rId63" Type="http://schemas.openxmlformats.org/officeDocument/2006/relationships/hyperlink" Target="https://eigenphi.io/mev/ethereum/tx/0x1949b5e4320f5d8aa4e059fb5a026521daf2c6e3f07e4c42389c49466bae23e7" TargetMode="External"/><Relationship Id="rId159" Type="http://schemas.openxmlformats.org/officeDocument/2006/relationships/hyperlink" Target="https://etherscan.io/tx/0xc4fec5a9498eee4235945c31439a0659aad0b0d258d360ebcedeb0ef4df34633" TargetMode="External"/><Relationship Id="rId366" Type="http://schemas.openxmlformats.org/officeDocument/2006/relationships/hyperlink" Target="https://dashboard.tenderly.co/tx/mainnet/0x220249ae55c69739054f52145493a1f26b1ee0b79b22c6972c316435756a8b1d" TargetMode="External"/><Relationship Id="rId573" Type="http://schemas.openxmlformats.org/officeDocument/2006/relationships/hyperlink" Target="https://libmev.com/blocks/21989015" TargetMode="External"/><Relationship Id="rId780" Type="http://schemas.openxmlformats.org/officeDocument/2006/relationships/hyperlink" Target="https://etherscan.io/tx/0xf29c28dcd7726038edcbc2808115a4cc7dbcb3383d19d8e55b31237554fa4343" TargetMode="External"/><Relationship Id="rId226" Type="http://schemas.openxmlformats.org/officeDocument/2006/relationships/hyperlink" Target="https://eigenphi.io/mev/eigentx/0xc26f3850b9776a3f8eee816227eb44bc1ac7fc374b976327f81260c88c1a2595?tab=block" TargetMode="External"/><Relationship Id="rId433" Type="http://schemas.openxmlformats.org/officeDocument/2006/relationships/hyperlink" Target="https://eigenphi.io/mev/eigentx/0x04b8bd6c82350f50197e047b7e88cb3e4243ce003faa0f800df461698311b47c?tab=block" TargetMode="External"/><Relationship Id="rId640" Type="http://schemas.openxmlformats.org/officeDocument/2006/relationships/hyperlink" Target="https://etherscan.io/tx/0x2fed9a5e5987e515e05a36d4724dbb90a6739c150c02ce9d0462a14aa4b05bed" TargetMode="External"/><Relationship Id="rId738" Type="http://schemas.openxmlformats.org/officeDocument/2006/relationships/hyperlink" Target="https://eigenphi.io/mev/ethereum/tx/0x8a48e9d1cf0265c89cfdd5d0e907766830322350ba84d280fdb95e43dbefa6ac" TargetMode="External"/><Relationship Id="rId74" Type="http://schemas.openxmlformats.org/officeDocument/2006/relationships/hyperlink" Target="https://etherscan.io/tx/0x930993e5e8e779efdf61939b3abc8b5df7ba56c01aecc23d902c819443025919" TargetMode="External"/><Relationship Id="rId377" Type="http://schemas.openxmlformats.org/officeDocument/2006/relationships/hyperlink" Target="https://etherscan.io/tx/0xbf8090f624990b20328c3b42be228b288bb1ecc676edd8270ef92aada0958601" TargetMode="External"/><Relationship Id="rId500" Type="http://schemas.openxmlformats.org/officeDocument/2006/relationships/hyperlink" Target="https://libmev.com/blocks/21989213" TargetMode="External"/><Relationship Id="rId584" Type="http://schemas.openxmlformats.org/officeDocument/2006/relationships/hyperlink" Target="https://dashboard.tenderly.co/tx/mainnet/0x780b47a1f6a09e9a2a13faa08c12543428f3271fefa9a7a5e49b9ae125486e07" TargetMode="External"/><Relationship Id="rId805" Type="http://schemas.openxmlformats.org/officeDocument/2006/relationships/hyperlink" Target="https://dashboard.tenderly.co/tx/mainnet/0x277775a548001b0df6dc731c39c7689765e0c305a68f19c2d5f11075d3f62a03" TargetMode="External"/><Relationship Id="rId5" Type="http://schemas.openxmlformats.org/officeDocument/2006/relationships/hyperlink" Target="https://eigenphi.io/mev/eigentx/0xec2069c91c9399595436e77b8fbf7be799f5f49414f083ca45a344708b143b50?tab=block" TargetMode="External"/><Relationship Id="rId237" Type="http://schemas.openxmlformats.org/officeDocument/2006/relationships/hyperlink" Target="https://etherscan.io/tx/0x77067863efadd7141ea40f2e92b2636d134c3197efea222847082c640c03ea6e" TargetMode="External"/><Relationship Id="rId791" Type="http://schemas.openxmlformats.org/officeDocument/2006/relationships/hyperlink" Target="https://eigenphi.io/mev/ethereum/tx/0x74a26715fcef307278d28210892049947bb3d01445a9b699838ea221bd31ea8a" TargetMode="External"/><Relationship Id="rId444" Type="http://schemas.openxmlformats.org/officeDocument/2006/relationships/hyperlink" Target="https://etherscan.io/txs?block=21989805" TargetMode="External"/><Relationship Id="rId651" Type="http://schemas.openxmlformats.org/officeDocument/2006/relationships/hyperlink" Target="https://libmev.com/blocks/21989478" TargetMode="External"/><Relationship Id="rId749" Type="http://schemas.openxmlformats.org/officeDocument/2006/relationships/hyperlink" Target="https://etherscan.io/tx/0xc2529b25c84f4f03f1531fa44a07c62faff0aa5d15c58dbe8eadc0228eaf4795" TargetMode="External"/><Relationship Id="rId290" Type="http://schemas.openxmlformats.org/officeDocument/2006/relationships/hyperlink" Target="https://etherscan.io/tx/0x90fa8c85c36609050f3cc44e770cc9e0bc2c7d2410004d180436878f8e11342b" TargetMode="External"/><Relationship Id="rId304" Type="http://schemas.openxmlformats.org/officeDocument/2006/relationships/hyperlink" Target="https://libmev.com/blocks/21990463" TargetMode="External"/><Relationship Id="rId388" Type="http://schemas.openxmlformats.org/officeDocument/2006/relationships/hyperlink" Target="https://eigenphi.io/mev/ethereum/tx/0xcbbffe17698a5026fe5f2eb214415cdcecabea14926334fa28fbf990d57d142d" TargetMode="External"/><Relationship Id="rId511" Type="http://schemas.openxmlformats.org/officeDocument/2006/relationships/hyperlink" Target="https://etherscan.io/tx/0xb182a7f79a0b031d8007b89327280498a11acbe79e43eed00908aa9e04cdb552" TargetMode="External"/><Relationship Id="rId609" Type="http://schemas.openxmlformats.org/officeDocument/2006/relationships/hyperlink" Target="https://etherscan.io/tx/0x04046ad1d5a943fba6aba21d8101e2968f682eb2493c4da452a83a7a808f8a9b" TargetMode="External"/><Relationship Id="rId85" Type="http://schemas.openxmlformats.org/officeDocument/2006/relationships/hyperlink" Target="https://eigenphi.io/mev/ethereum/tx/0xe6a9ad2b5ae2678f668277e2ba07e663c7a220138dd9b9a3052d41fe4e7f10e7" TargetMode="External"/><Relationship Id="rId150" Type="http://schemas.openxmlformats.org/officeDocument/2006/relationships/hyperlink" Target="https://eigenphi.io/mev/eigentx/0xa7b4a3f06eebbf17d76474f5238fe26bd906c372ee2ea9fa0da02da4be354200?tab=block" TargetMode="External"/><Relationship Id="rId595" Type="http://schemas.openxmlformats.org/officeDocument/2006/relationships/hyperlink" Target="https://etherscan.io/tx/0x13d82eb9f3e0c28f1e0ac03bbf8e22ca08778045a84d9ba6edcf8f80e5ea9958" TargetMode="External"/><Relationship Id="rId816" Type="http://schemas.openxmlformats.org/officeDocument/2006/relationships/hyperlink" Target="https://etherscan.io/tx/0xcdade9ff6d578fa8a3088518b2d40dd8f165705febf716e35d46707a1cdabaa9" TargetMode="External"/><Relationship Id="rId248" Type="http://schemas.openxmlformats.org/officeDocument/2006/relationships/hyperlink" Target="https://etherscan.io/tx/0x56b0483e609cb9ea3490e3d7694e4288cb53256518c33facaa4835fdc6ce7b81" TargetMode="External"/><Relationship Id="rId455" Type="http://schemas.openxmlformats.org/officeDocument/2006/relationships/hyperlink" Target="https://eigenphi.io/mev/eigentx/0x7f1fb8279815d746d0ea765cf25812ea7e0ded90e68668b4f8d1220ac353c697?tab=block" TargetMode="External"/><Relationship Id="rId662" Type="http://schemas.openxmlformats.org/officeDocument/2006/relationships/hyperlink" Target="https://etherscan.io/tx/0x08f04e98ba32d4b09cf206d761f073d9972e1fc8232e2adc408526b0c4e4ce30" TargetMode="External"/><Relationship Id="rId12" Type="http://schemas.openxmlformats.org/officeDocument/2006/relationships/hyperlink" Target="https://dashboard.tenderly.co/tx/mainnet/0xe41c53871e06a2445575c714df57e004c48ec875df0bab689e313116b8bf7b53" TargetMode="External"/><Relationship Id="rId108" Type="http://schemas.openxmlformats.org/officeDocument/2006/relationships/hyperlink" Target="https://libmev.com/blocks/21989286" TargetMode="External"/><Relationship Id="rId315" Type="http://schemas.openxmlformats.org/officeDocument/2006/relationships/hyperlink" Target="https://dashboard.tenderly.co/tx/mainnet/0x0abc4eec4221b23f3b9c2493fef3e70d2aaaf787f9540606557cc1fb8850045d" TargetMode="External"/><Relationship Id="rId522" Type="http://schemas.openxmlformats.org/officeDocument/2006/relationships/hyperlink" Target="https://libmev.com/blocks/21990762" TargetMode="External"/><Relationship Id="rId96" Type="http://schemas.openxmlformats.org/officeDocument/2006/relationships/hyperlink" Target="https://etherscan.io/txs?block=21989284" TargetMode="External"/><Relationship Id="rId161" Type="http://schemas.openxmlformats.org/officeDocument/2006/relationships/hyperlink" Target="https://etherscan.io/tx/0x9eba26dc3de4021ead74bbca4546c86f9bdbfab26d4e1749633a414a628cc6a4" TargetMode="External"/><Relationship Id="rId399" Type="http://schemas.openxmlformats.org/officeDocument/2006/relationships/hyperlink" Target="https://etherscan.io/txs?block=21991791" TargetMode="External"/><Relationship Id="rId827" Type="http://schemas.openxmlformats.org/officeDocument/2006/relationships/hyperlink" Target="https://dashboard.tenderly.co/tx/mainnet/0x1e99e8b2a74a8af0597b7cfc6cd5f1e946c6083bf92b34ee90a318d32df162fa" TargetMode="External"/><Relationship Id="rId259" Type="http://schemas.openxmlformats.org/officeDocument/2006/relationships/hyperlink" Target="https://eigenphi.io/mev/eigentx/0x86ff91bb90440291048b0bb25501e8ab54d6de18111cee8a77e8d0c1d5de0993?tab=block" TargetMode="External"/><Relationship Id="rId466" Type="http://schemas.openxmlformats.org/officeDocument/2006/relationships/hyperlink" Target="https://etherscan.io/txs?block=21989549" TargetMode="External"/><Relationship Id="rId673" Type="http://schemas.openxmlformats.org/officeDocument/2006/relationships/hyperlink" Target="https://libmev.com/blocks/21988785" TargetMode="External"/><Relationship Id="rId23" Type="http://schemas.openxmlformats.org/officeDocument/2006/relationships/hyperlink" Target="https://etherscan.io/tx/0x161304b4096ef0c6687ea173e7f9186920f5982ff3fe6bd7c12d38fca68c84ec" TargetMode="External"/><Relationship Id="rId119" Type="http://schemas.openxmlformats.org/officeDocument/2006/relationships/hyperlink" Target="https://dashboard.tenderly.co/tx/mainnet/0xa9ec0b925c956687fa7948ccd1f81d438a55ac6327e85a185d2fdaea00c147a2" TargetMode="External"/><Relationship Id="rId326" Type="http://schemas.openxmlformats.org/officeDocument/2006/relationships/hyperlink" Target="https://etherscan.io/tx/0x4624680338a7f9f453d991b68085ce920417bc82413f649b10c69080a86ef1d3" TargetMode="External"/><Relationship Id="rId533" Type="http://schemas.openxmlformats.org/officeDocument/2006/relationships/hyperlink" Target="https://etherscan.io/tx/0x0b5f01b46379d455e0440926dfe6089be883aed5048b6130d61f726270d0d1ca" TargetMode="External"/><Relationship Id="rId740" Type="http://schemas.openxmlformats.org/officeDocument/2006/relationships/hyperlink" Target="https://libmev.com/blocks/21987165" TargetMode="External"/><Relationship Id="rId838" Type="http://schemas.openxmlformats.org/officeDocument/2006/relationships/hyperlink" Target="https://etherscan.io/tx/0xa833b024bd7969064800e871d10efc17c83dc19e4a272b3dea1f72222e5151d2" TargetMode="External"/><Relationship Id="rId172" Type="http://schemas.openxmlformats.org/officeDocument/2006/relationships/hyperlink" Target="https://libmev.com/blocks/21993119" TargetMode="External"/><Relationship Id="rId477" Type="http://schemas.openxmlformats.org/officeDocument/2006/relationships/hyperlink" Target="https://eigenphi.io/mev/eigentx/0x4fbcc0c7de1137f779180b068a749073168685e50fee763610dd76677837a379?tab=block" TargetMode="External"/><Relationship Id="rId600" Type="http://schemas.openxmlformats.org/officeDocument/2006/relationships/hyperlink" Target="https://eigenphi.io/mev/eigentx/0x9de133adf2a2ddba9dde3e588ee03be1aa05c4ed2f18a74efefd58b8a6a24196?tab=block" TargetMode="External"/><Relationship Id="rId684" Type="http://schemas.openxmlformats.org/officeDocument/2006/relationships/hyperlink" Target="https://etherscan.io/tx/0x9a4476143e8187bd1be1427f1500386b9172e2dacd827173e56c65cce80b3c6e" TargetMode="External"/><Relationship Id="rId337" Type="http://schemas.openxmlformats.org/officeDocument/2006/relationships/hyperlink" Target="https://eigenphi.io/mev/ethereum/tx/0x3f54a7700dcf63c3da6f1767147d3bcb4f164659fc3c266a6b7f7de7d380523d" TargetMode="External"/><Relationship Id="rId34" Type="http://schemas.openxmlformats.org/officeDocument/2006/relationships/hyperlink" Target="https://eigenphi.io/mev/ethereum/tx/0x0a521bce6b14e6b49a9727514923b009ac57d16e736cecb395929d01bead1b19" TargetMode="External"/><Relationship Id="rId544" Type="http://schemas.openxmlformats.org/officeDocument/2006/relationships/hyperlink" Target="https://libmev.com/blocks/21990038" TargetMode="External"/><Relationship Id="rId751" Type="http://schemas.openxmlformats.org/officeDocument/2006/relationships/hyperlink" Target="https://etherscan.io/tx/0xc98233c75643bc5f3f116d6056e6794747aac29ba3cc8b308f2cbfe451b5e73b" TargetMode="External"/><Relationship Id="rId849" Type="http://schemas.openxmlformats.org/officeDocument/2006/relationships/hyperlink" Target="https://dashboard.tenderly.co/tx/mainnet/0x70f15a1c540b716b3ec107f77c707a0a910a21a3c45d7ab03180fe11fa931d9c" TargetMode="External"/><Relationship Id="rId183" Type="http://schemas.openxmlformats.org/officeDocument/2006/relationships/hyperlink" Target="https://etherscan.io/tx/0x8f7e70f6d272a038d09c37ce076e0b79df1c83ed00fedaa1605fd026a1dca16e" TargetMode="External"/><Relationship Id="rId390" Type="http://schemas.openxmlformats.org/officeDocument/2006/relationships/hyperlink" Target="https://libmev.com/blocks/21991811" TargetMode="External"/><Relationship Id="rId404" Type="http://schemas.openxmlformats.org/officeDocument/2006/relationships/hyperlink" Target="https://libmev.com/blocks/21991791" TargetMode="External"/><Relationship Id="rId611" Type="http://schemas.openxmlformats.org/officeDocument/2006/relationships/hyperlink" Target="https://etherscan.io/tx/0xb5f6bdb6dd0ada7202a0a972482bf7a32a7da79d8df6a69677d2d632513f180b" TargetMode="External"/><Relationship Id="rId250" Type="http://schemas.openxmlformats.org/officeDocument/2006/relationships/hyperlink" Target="https://etherscan.io/tx/0x483e786b9f31d44cb7a936211d957b8a4822bb151f0a20445444cb321770c9c9" TargetMode="External"/><Relationship Id="rId488" Type="http://schemas.openxmlformats.org/officeDocument/2006/relationships/hyperlink" Target="https://etherscan.io/txs?block=21986980" TargetMode="External"/><Relationship Id="rId695" Type="http://schemas.openxmlformats.org/officeDocument/2006/relationships/hyperlink" Target="https://eigenphi.io/mev/ethereum/tx/0x9efb5a2b6ccd44a58fa5f701108d283fc298bcd08e8bba22a2efa130993c1e64" TargetMode="External"/><Relationship Id="rId709" Type="http://schemas.openxmlformats.org/officeDocument/2006/relationships/hyperlink" Target="https://eigenphi.io/mev/ethereum/tx/0xbf0b228aaa8de3228430d41baa1a867da73b94e2f963f9fd3e80349900f5bb2e" TargetMode="External"/><Relationship Id="rId45" Type="http://schemas.openxmlformats.org/officeDocument/2006/relationships/hyperlink" Target="https://etherscan.io/txs?block=21991736" TargetMode="External"/><Relationship Id="rId110" Type="http://schemas.openxmlformats.org/officeDocument/2006/relationships/hyperlink" Target="https://etherscan.io/txs?block=21989323" TargetMode="External"/><Relationship Id="rId348" Type="http://schemas.openxmlformats.org/officeDocument/2006/relationships/hyperlink" Target="https://etherscan.io/tx/0x60b79798437ff6e9bde33d7e30f14d84ca3904c3deca66882e71403dd8d0e7c1" TargetMode="External"/><Relationship Id="rId555" Type="http://schemas.openxmlformats.org/officeDocument/2006/relationships/hyperlink" Target="https://dashboard.tenderly.co/tx/mainnet/0xeb1d41c068d01f09230182f252d843c81ca20201822521b262aa0e5e3bc4d391" TargetMode="External"/><Relationship Id="rId762" Type="http://schemas.openxmlformats.org/officeDocument/2006/relationships/hyperlink" Target="https://eigenphi.io/mev/eigentx/0x5e55560ce1668f8dd23dc09f0a7cde4800acfc94d255c9dc3ae0559728bfe12e?tab=block" TargetMode="External"/><Relationship Id="rId194" Type="http://schemas.openxmlformats.org/officeDocument/2006/relationships/hyperlink" Target="https://dashboard.tenderly.co/tx/mainnet/0x761d040063291487517b5a3f11505356652799924abe4ff72c8add6ff0575a07" TargetMode="External"/><Relationship Id="rId208" Type="http://schemas.openxmlformats.org/officeDocument/2006/relationships/hyperlink" Target="https://etherscan.io/txs?block=21990047" TargetMode="External"/><Relationship Id="rId415" Type="http://schemas.openxmlformats.org/officeDocument/2006/relationships/hyperlink" Target="https://etherscan.io/tx/0xf5e6e54fc1015b60749ad85814ccc7c7fd88b490c238d1bd93b8be5b87a3a5c6" TargetMode="External"/><Relationship Id="rId622" Type="http://schemas.openxmlformats.org/officeDocument/2006/relationships/hyperlink" Target="https://libmev.com/blocks/21989258" TargetMode="External"/><Relationship Id="rId261" Type="http://schemas.openxmlformats.org/officeDocument/2006/relationships/hyperlink" Target="https://etherscan.io/tx/0x72c78b5783bf2cf93af927842617294df13da4a47a4145e168dfbe3528c4ac5a" TargetMode="External"/><Relationship Id="rId499" Type="http://schemas.openxmlformats.org/officeDocument/2006/relationships/hyperlink" Target="https://eigenphi.io/mev/eigentx/0xd9f95865582c665662e6303a35ce724607596f4f46e4d4c4baa9ef548ef14948?tab=block" TargetMode="External"/><Relationship Id="rId56" Type="http://schemas.openxmlformats.org/officeDocument/2006/relationships/hyperlink" Target="https://eigenphi.io/mev/eigentx/0x1aec580338efe944389c3c6e05bcd0853d7637c81d8143f340b719ee0a4271e7?tab=block" TargetMode="External"/><Relationship Id="rId359" Type="http://schemas.openxmlformats.org/officeDocument/2006/relationships/hyperlink" Target="https://dashboard.tenderly.co/tx/mainnet/0x55bab028e3a001344d64365b3988833d4c265aa6d733edd360808c2f55f3df0a" TargetMode="External"/><Relationship Id="rId566" Type="http://schemas.openxmlformats.org/officeDocument/2006/relationships/hyperlink" Target="https://etherscan.io/tx/0x515153174264523b52c3719ac68f0e2c29bfc81823017dcf8c71ec3fd9b2c02c" TargetMode="External"/><Relationship Id="rId773" Type="http://schemas.openxmlformats.org/officeDocument/2006/relationships/hyperlink" Target="https://etherscan.io/tx/0xd30bd608eb86f042be144da7c0c942bf2c9d043f4821a9cf3dd54dfb0d594623" TargetMode="External"/><Relationship Id="rId121" Type="http://schemas.openxmlformats.org/officeDocument/2006/relationships/hyperlink" Target="https://eigenphi.io/mev/eigentx/0xa9ec0b925c956687fa7948ccd1f81d438a55ac6327e85a185d2fdaea00c147a2?tab=block" TargetMode="External"/><Relationship Id="rId219" Type="http://schemas.openxmlformats.org/officeDocument/2006/relationships/hyperlink" Target="https://eigenphi.io/mev/eigentx/0x5e2ed0ce0a40c52d1fb193e07eaf800de1df538ea7adbf761d84efcad14b49a3?tab=block" TargetMode="External"/><Relationship Id="rId426" Type="http://schemas.openxmlformats.org/officeDocument/2006/relationships/hyperlink" Target="https://eigenphi.io/mev/eigentx/0xf34faa62a737f5088d15386e0f60ce549df2ff06156eb04a818d8be2688fe2fd?tab=block" TargetMode="External"/><Relationship Id="rId633" Type="http://schemas.openxmlformats.org/officeDocument/2006/relationships/hyperlink" Target="https://dashboard.tenderly.co/tx/mainnet/0xdd7c2a39c2de2afc0122d739de4c628c24e855e8dbf1a0d1051bf211356c055c" TargetMode="External"/><Relationship Id="rId840" Type="http://schemas.openxmlformats.org/officeDocument/2006/relationships/hyperlink" Target="https://etherscan.io/txs?block=21984749" TargetMode="External"/><Relationship Id="rId67" Type="http://schemas.openxmlformats.org/officeDocument/2006/relationships/hyperlink" Target="https://etherscan.io/txs?block=21991936" TargetMode="External"/><Relationship Id="rId272" Type="http://schemas.openxmlformats.org/officeDocument/2006/relationships/hyperlink" Target="https://dashboard.tenderly.co/tx/mainnet/0xa05b1c1a5ba5704d83090c1701542f4d8759e8e0d09863efc0f55e63011e8899" TargetMode="External"/><Relationship Id="rId577" Type="http://schemas.openxmlformats.org/officeDocument/2006/relationships/hyperlink" Target="https://dashboard.tenderly.co/tx/mainnet/0x283713079ffd70cffb6fa20d1d0948ccb24ac694ad812b48e786cd836dbe8053" TargetMode="External"/><Relationship Id="rId700" Type="http://schemas.openxmlformats.org/officeDocument/2006/relationships/hyperlink" Target="https://etherscan.io/tx/0x94fbfd2707c14e09688bb74461be041aee8839eb777ff4293e2139707ec15dcc" TargetMode="External"/><Relationship Id="rId132" Type="http://schemas.openxmlformats.org/officeDocument/2006/relationships/hyperlink" Target="https://etherscan.io/txs?block=21991727" TargetMode="External"/><Relationship Id="rId784" Type="http://schemas.openxmlformats.org/officeDocument/2006/relationships/hyperlink" Target="https://libmev.com/blocks/21988170" TargetMode="External"/><Relationship Id="rId437" Type="http://schemas.openxmlformats.org/officeDocument/2006/relationships/hyperlink" Target="https://etherscan.io/txs?block=21988645" TargetMode="External"/><Relationship Id="rId644" Type="http://schemas.openxmlformats.org/officeDocument/2006/relationships/hyperlink" Target="https://libmev.com/blocks/21985397" TargetMode="External"/><Relationship Id="rId851" Type="http://schemas.openxmlformats.org/officeDocument/2006/relationships/hyperlink" Target="https://eigenphi.io/mev/eigentx/0x70f15a1c540b716b3ec107f77c707a0a910a21a3c45d7ab03180fe11fa931d9c?tab=block" TargetMode="External"/><Relationship Id="rId283" Type="http://schemas.openxmlformats.org/officeDocument/2006/relationships/hyperlink" Target="https://etherscan.io/tx/0x09aab038f95a37e789295be092afe284bd075aacfdbb7a9c21b538b9a0c71452" TargetMode="External"/><Relationship Id="rId490" Type="http://schemas.openxmlformats.org/officeDocument/2006/relationships/hyperlink" Target="https://dashboard.tenderly.co/tx/mainnet/0xdcee9168fea08ad179abb62780c7a557f04c1f60b087b4ac2a04211e6d2c60f0" TargetMode="External"/><Relationship Id="rId504" Type="http://schemas.openxmlformats.org/officeDocument/2006/relationships/hyperlink" Target="https://dashboard.tenderly.co/tx/mainnet/0xa6e1342d0d14211dd30cbeafa6e05b3d3d2a9f2a3fac8e6742627041d568ec35" TargetMode="External"/><Relationship Id="rId711" Type="http://schemas.openxmlformats.org/officeDocument/2006/relationships/hyperlink" Target="https://libmev.com/blocks/21990052" TargetMode="External"/><Relationship Id="rId78" Type="http://schemas.openxmlformats.org/officeDocument/2006/relationships/hyperlink" Target="https://eigenphi.io/mev/ethereum/tx/0xa080dadd7564ba5ef5a521586570c4d0122bd235c8189390f10ab007dcfc8d68" TargetMode="External"/><Relationship Id="rId143" Type="http://schemas.openxmlformats.org/officeDocument/2006/relationships/hyperlink" Target="https://eigenphi.io/mev/eigentx/0x6f380d96d2cdc7563a4c3f2c41192370860d4040d16472139c7af8a4ae0c4afb?tab=block" TargetMode="External"/><Relationship Id="rId350" Type="http://schemas.openxmlformats.org/officeDocument/2006/relationships/hyperlink" Target="https://etherscan.io/tx/0xf1c33cf17ce72a810d42aa797f668674b37be9402be416820e0e332dd975b282" TargetMode="External"/><Relationship Id="rId588" Type="http://schemas.openxmlformats.org/officeDocument/2006/relationships/hyperlink" Target="https://etherscan.io/tx/0x780b47a1f6a09e9a2a13faa08c12543428f3271fefa9a7a5e49b9ae125486e07" TargetMode="External"/><Relationship Id="rId795" Type="http://schemas.openxmlformats.org/officeDocument/2006/relationships/hyperlink" Target="https://etherscan.io/txs?block=21990266" TargetMode="External"/><Relationship Id="rId809" Type="http://schemas.openxmlformats.org/officeDocument/2006/relationships/hyperlink" Target="https://etherscan.io/tx/0x277775a548001b0df6dc731c39c7689765e0c305a68f19c2d5f11075d3f62a03" TargetMode="External"/><Relationship Id="rId9" Type="http://schemas.openxmlformats.org/officeDocument/2006/relationships/hyperlink" Target="https://etherscan.io/tx/0xec2069c91c9399595436e77b8fbf7be799f5f49414f083ca45a344708b143b50" TargetMode="External"/><Relationship Id="rId210" Type="http://schemas.openxmlformats.org/officeDocument/2006/relationships/hyperlink" Target="https://dashboard.tenderly.co/tx/mainnet/0x3488f6ee1d2f97fa7c3a4ff64250182251c7fe7371eeb97afb983c9d32f56b4a" TargetMode="External"/><Relationship Id="rId448" Type="http://schemas.openxmlformats.org/officeDocument/2006/relationships/hyperlink" Target="https://eigenphi.io/mev/eigentx/0xcab3240191f3fa2ab4960edb1a63fe74798c264731bcc6e471bb7ea59e7b1acc?tab=block" TargetMode="External"/><Relationship Id="rId655" Type="http://schemas.openxmlformats.org/officeDocument/2006/relationships/hyperlink" Target="https://etherscan.io/tx/0xa19db743bd54cbbb497f6399217ff901b155aef7a0095d0757a09f4117a8ea26" TargetMode="External"/><Relationship Id="rId862" Type="http://schemas.openxmlformats.org/officeDocument/2006/relationships/hyperlink" Target="https://etherscan.io/tx/0x7b33fa8e1b2b06aaded5471e9167dad8efb50c457b59acf241ef901d892754fc" TargetMode="External"/><Relationship Id="rId294" Type="http://schemas.openxmlformats.org/officeDocument/2006/relationships/hyperlink" Target="https://dashboard.tenderly.co/tx/mainnet/0x924f80d816bf247bbe665cc1626cb3bc666f5d37bbba8d7d5fdf2eb16ff7c9d1" TargetMode="External"/><Relationship Id="rId308" Type="http://schemas.openxmlformats.org/officeDocument/2006/relationships/hyperlink" Target="https://dashboard.tenderly.co/tx/mainnet/0x1bbe13c006b48e7bbbee691c3a9b6f43745ae043c4104fd9b15806d637294ea9" TargetMode="External"/><Relationship Id="rId515" Type="http://schemas.openxmlformats.org/officeDocument/2006/relationships/hyperlink" Target="https://libmev.com/blocks/21990434" TargetMode="External"/><Relationship Id="rId722" Type="http://schemas.openxmlformats.org/officeDocument/2006/relationships/hyperlink" Target="https://dashboard.tenderly.co/tx/mainnet/0x9ef8a5d0010cb91860e9f3dab326961aad509f76db2b17da7d93546cc3366022" TargetMode="External"/><Relationship Id="rId89" Type="http://schemas.openxmlformats.org/officeDocument/2006/relationships/hyperlink" Target="https://etherscan.io/txs?block=21984660" TargetMode="External"/><Relationship Id="rId154" Type="http://schemas.openxmlformats.org/officeDocument/2006/relationships/hyperlink" Target="https://etherscan.io/tx/0xc4fec5a9498eee4235945c31439a0659aad0b0d258d360ebcedeb0ef4df34633" TargetMode="External"/><Relationship Id="rId361" Type="http://schemas.openxmlformats.org/officeDocument/2006/relationships/hyperlink" Target="https://eigenphi.io/mev/eigentx/0x55bab028e3a001344d64365b3988833d4c265aa6d733edd360808c2f55f3df0a?tab=block" TargetMode="External"/><Relationship Id="rId599" Type="http://schemas.openxmlformats.org/officeDocument/2006/relationships/hyperlink" Target="https://eigenphi.io/mev/ethereum/tx/0x9de133adf2a2ddba9dde3e588ee03be1aa05c4ed2f18a74efefd58b8a6a24196" TargetMode="External"/><Relationship Id="rId459" Type="http://schemas.openxmlformats.org/officeDocument/2006/relationships/hyperlink" Target="https://etherscan.io/txs?block=21984984" TargetMode="External"/><Relationship Id="rId666" Type="http://schemas.openxmlformats.org/officeDocument/2006/relationships/hyperlink" Target="https://libmev.com/blocks/21984646" TargetMode="External"/><Relationship Id="rId16" Type="http://schemas.openxmlformats.org/officeDocument/2006/relationships/hyperlink" Target="https://etherscan.io/tx/0xe41c53871e06a2445575c714df57e004c48ec875df0bab689e313116b8bf7b53" TargetMode="External"/><Relationship Id="rId221" Type="http://schemas.openxmlformats.org/officeDocument/2006/relationships/hyperlink" Target="https://etherscan.io/tx/0x5e2ed0ce0a40c52d1fb193e07eaf800de1df538ea7adbf761d84efcad14b49a3" TargetMode="External"/><Relationship Id="rId319" Type="http://schemas.openxmlformats.org/officeDocument/2006/relationships/hyperlink" Target="https://etherscan.io/tx/0x0abc4eec4221b23f3b9c2493fef3e70d2aaaf787f9540606557cc1fb8850045d" TargetMode="External"/><Relationship Id="rId526" Type="http://schemas.openxmlformats.org/officeDocument/2006/relationships/hyperlink" Target="https://dashboard.tenderly.co/tx/mainnet/0x4f11c10e7ee5f446ff7cc67a85f2b03913b746193724d351691fbc730cbe2c2b" TargetMode="External"/><Relationship Id="rId733" Type="http://schemas.openxmlformats.org/officeDocument/2006/relationships/hyperlink" Target="https://libmev.com/blocks/21991101" TargetMode="External"/><Relationship Id="rId165" Type="http://schemas.openxmlformats.org/officeDocument/2006/relationships/hyperlink" Target="https://libmev.com/blocks/21989455" TargetMode="External"/><Relationship Id="rId372" Type="http://schemas.openxmlformats.org/officeDocument/2006/relationships/hyperlink" Target="https://etherscan.io/tx/0xbf8090f624990b20328c3b42be228b288bb1ecc676edd8270ef92aada0958601" TargetMode="External"/><Relationship Id="rId677" Type="http://schemas.openxmlformats.org/officeDocument/2006/relationships/hyperlink" Target="https://etherscan.io/tx/0x66e181eca2f3a6f0ebc9346990eff6ae02e4de37860750e086918617ec86af31" TargetMode="External"/><Relationship Id="rId800" Type="http://schemas.openxmlformats.org/officeDocument/2006/relationships/hyperlink" Target="https://libmev.com/blocks/21990266" TargetMode="External"/><Relationship Id="rId232" Type="http://schemas.openxmlformats.org/officeDocument/2006/relationships/hyperlink" Target="https://etherscan.io/tx/0x4ceb5a317090fe971c8cb7e26e014cdf0193b81194dfbf7858dd0d148cdd64e3" TargetMode="External"/><Relationship Id="rId27" Type="http://schemas.openxmlformats.org/officeDocument/2006/relationships/hyperlink" Target="https://eigenphi.io/mev/ethereum/tx/0xf5959065e5d4a80c3b361e76e30670a7cbe31fd1e8baa8a6b79244722e207b65" TargetMode="External"/><Relationship Id="rId537" Type="http://schemas.openxmlformats.org/officeDocument/2006/relationships/hyperlink" Target="https://libmev.com/blocks/21988221" TargetMode="External"/><Relationship Id="rId744" Type="http://schemas.openxmlformats.org/officeDocument/2006/relationships/hyperlink" Target="https://dashboard.tenderly.co/tx/mainnet/0xc2529b25c84f4f03f1531fa44a07c62faff0aa5d15c58dbe8eadc0228eaf4795" TargetMode="External"/><Relationship Id="rId80" Type="http://schemas.openxmlformats.org/officeDocument/2006/relationships/hyperlink" Target="https://libmev.com/blocks/21988502" TargetMode="External"/><Relationship Id="rId176" Type="http://schemas.openxmlformats.org/officeDocument/2006/relationships/hyperlink" Target="https://etherscan.io/tx/0x364143fe6439a458a3bf8e05224a745c2a132a5c48b6c6a75035ac4fe5680b43" TargetMode="External"/><Relationship Id="rId383" Type="http://schemas.openxmlformats.org/officeDocument/2006/relationships/hyperlink" Target="https://libmev.com/blocks/21988646" TargetMode="External"/><Relationship Id="rId590" Type="http://schemas.openxmlformats.org/officeDocument/2006/relationships/hyperlink" Target="https://etherscan.io/tx/0x13d82eb9f3e0c28f1e0ac03bbf8e22ca08778045a84d9ba6edcf8f80e5ea9958" TargetMode="External"/><Relationship Id="rId604" Type="http://schemas.openxmlformats.org/officeDocument/2006/relationships/hyperlink" Target="https://etherscan.io/tx/0x04046ad1d5a943fba6aba21d8101e2968f682eb2493c4da452a83a7a808f8a9b" TargetMode="External"/><Relationship Id="rId811" Type="http://schemas.openxmlformats.org/officeDocument/2006/relationships/hyperlink" Target="https://etherscan.io/tx/0xcdade9ff6d578fa8a3088518b2d40dd8f165705febf716e35d46707a1cdabaa9" TargetMode="External"/><Relationship Id="rId243" Type="http://schemas.openxmlformats.org/officeDocument/2006/relationships/hyperlink" Target="https://etherscan.io/tx/0xd80c535e902adf26212d5560a03dad10a2668412a169ce61bf65171515754df3" TargetMode="External"/><Relationship Id="rId450" Type="http://schemas.openxmlformats.org/officeDocument/2006/relationships/hyperlink" Target="https://etherscan.io/tx/0xcab3240191f3fa2ab4960edb1a63fe74798c264731bcc6e471bb7ea59e7b1acc" TargetMode="External"/><Relationship Id="rId688" Type="http://schemas.openxmlformats.org/officeDocument/2006/relationships/hyperlink" Target="https://libmev.com/blocks/21989120" TargetMode="External"/><Relationship Id="rId38" Type="http://schemas.openxmlformats.org/officeDocument/2006/relationships/hyperlink" Target="https://etherscan.io/txs?block=21989262" TargetMode="External"/><Relationship Id="rId103" Type="http://schemas.openxmlformats.org/officeDocument/2006/relationships/hyperlink" Target="https://etherscan.io/txs?block=21989286" TargetMode="External"/><Relationship Id="rId310" Type="http://schemas.openxmlformats.org/officeDocument/2006/relationships/hyperlink" Target="https://eigenphi.io/mev/eigentx/0x1bbe13c006b48e7bbbee691c3a9b6f43745ae043c4104fd9b15806d637294ea9?tab=block" TargetMode="External"/><Relationship Id="rId548" Type="http://schemas.openxmlformats.org/officeDocument/2006/relationships/hyperlink" Target="https://dashboard.tenderly.co/tx/mainnet/0xf966b2d374b28211a1ea447dcdb9b95f4fa8d5f3934bbec6f882056834e710fc" TargetMode="External"/><Relationship Id="rId755" Type="http://schemas.openxmlformats.org/officeDocument/2006/relationships/hyperlink" Target="https://libmev.com/blocks/21989956" TargetMode="External"/><Relationship Id="rId91" Type="http://schemas.openxmlformats.org/officeDocument/2006/relationships/hyperlink" Target="https://dashboard.tenderly.co/tx/mainnet/0xc886ab0a9a037112b77f03aa44e26de295294208adc27069a961a3dd81112ca4" TargetMode="External"/><Relationship Id="rId187" Type="http://schemas.openxmlformats.org/officeDocument/2006/relationships/hyperlink" Target="https://eigenphi.io/mev/ethereum/tx/0xab86f427e5a82679678d92ef906410f5c997ffc6c2258392a9e9ed74be83f2da" TargetMode="External"/><Relationship Id="rId394" Type="http://schemas.openxmlformats.org/officeDocument/2006/relationships/hyperlink" Target="https://dashboard.tenderly.co/tx/mainnet/0x7297018283cbb17a4dcd50075ab803b08421344beb7334a871332cbb713732c7" TargetMode="External"/><Relationship Id="rId408" Type="http://schemas.openxmlformats.org/officeDocument/2006/relationships/hyperlink" Target="https://dashboard.tenderly.co/tx/mainnet/0x9ba363614699af31cf40ce54698fd0aecccfe2bfcb4cf49b400bc882f3fb062d" TargetMode="External"/><Relationship Id="rId615" Type="http://schemas.openxmlformats.org/officeDocument/2006/relationships/hyperlink" Target="https://libmev.com/blocks/21985602" TargetMode="External"/><Relationship Id="rId822" Type="http://schemas.openxmlformats.org/officeDocument/2006/relationships/hyperlink" Target="https://libmev.com/blocks/21986014" TargetMode="External"/><Relationship Id="rId254" Type="http://schemas.openxmlformats.org/officeDocument/2006/relationships/hyperlink" Target="https://etherscan.io/tx/0xc26f3850b9776a3f8eee816227eb44bc1ac7fc374b976327f81260c88c1a2595" TargetMode="External"/><Relationship Id="rId699" Type="http://schemas.openxmlformats.org/officeDocument/2006/relationships/hyperlink" Target="https://etherscan.io/txs?block=21988662" TargetMode="External"/><Relationship Id="rId49" Type="http://schemas.openxmlformats.org/officeDocument/2006/relationships/hyperlink" Target="https://eigenphi.io/mev/eigentx/0x29c9b0cc47cf8e53ee465a8585770ff9bc3f0edbed26440a5ff0a881ce0b35e8?tab=block" TargetMode="External"/><Relationship Id="rId114" Type="http://schemas.openxmlformats.org/officeDocument/2006/relationships/hyperlink" Target="https://eigenphi.io/mev/eigentx/0x5cc633cf98c66b26a9deb5adbe18cb80165cc2baa915d4dbb835febf119c62ed?tab=block" TargetMode="External"/><Relationship Id="rId461" Type="http://schemas.openxmlformats.org/officeDocument/2006/relationships/hyperlink" Target="https://dashboard.tenderly.co/tx/mainnet/0xf50d6821361c1fed1b8633afc06ebd975f22bc776fc9f2a360d852f5321b07ca" TargetMode="External"/><Relationship Id="rId559" Type="http://schemas.openxmlformats.org/officeDocument/2006/relationships/hyperlink" Target="https://etherscan.io/tx/0xeb1d41c068d01f09230182f252d843c81ca20201822521b262aa0e5e3bc4d391" TargetMode="External"/><Relationship Id="rId766" Type="http://schemas.openxmlformats.org/officeDocument/2006/relationships/hyperlink" Target="https://etherscan.io/tx/0x7d4091327f0e904f732b2ba4970779582bcf2b89ee3b4bdb4df7a7e9e173f12d" TargetMode="External"/><Relationship Id="rId198" Type="http://schemas.openxmlformats.org/officeDocument/2006/relationships/hyperlink" Target="https://etherscan.io/tx/0x9e732a105670efa08a7d0335227320e1ee359f9169680518a4935974c1fad99b" TargetMode="External"/><Relationship Id="rId321" Type="http://schemas.openxmlformats.org/officeDocument/2006/relationships/hyperlink" Target="https://etherscan.io/tx/0x4624680338a7f9f453d991b68085ce920417bc82413f649b10c69080a86ef1d3" TargetMode="External"/><Relationship Id="rId419" Type="http://schemas.openxmlformats.org/officeDocument/2006/relationships/hyperlink" Target="https://libmev.com/blocks/21989214" TargetMode="External"/><Relationship Id="rId626" Type="http://schemas.openxmlformats.org/officeDocument/2006/relationships/hyperlink" Target="https://dashboard.tenderly.co/tx/mainnet/0xe1d46e2ef54582d812a0ffa46137b0c8e533a1015bda8d7536fd780604c89cde" TargetMode="External"/><Relationship Id="rId833" Type="http://schemas.openxmlformats.org/officeDocument/2006/relationships/hyperlink" Target="https://etherscan.io/tx/0xc40d758ab48d082abc1112bdd16563952cf980f803307af2f84376ecc72dec7f" TargetMode="External"/><Relationship Id="rId265" Type="http://schemas.openxmlformats.org/officeDocument/2006/relationships/hyperlink" Target="https://dashboard.tenderly.co/tx/mainnet/0x1d9a6977d7e17c8b9d964cccc9a3e25882f4b5e93285f60014783a6906604c92" TargetMode="External"/><Relationship Id="rId472" Type="http://schemas.openxmlformats.org/officeDocument/2006/relationships/hyperlink" Target="https://etherscan.io/tx/0x8a3caab72afe45d33e493dfec6c7b7614dce2e662ca7da7674bc4bdb2110b2dd" TargetMode="External"/><Relationship Id="rId125" Type="http://schemas.openxmlformats.org/officeDocument/2006/relationships/hyperlink" Target="https://etherscan.io/txs?block=21989368" TargetMode="External"/><Relationship Id="rId332" Type="http://schemas.openxmlformats.org/officeDocument/2006/relationships/hyperlink" Target="https://libmev.com/blocks/21989380" TargetMode="External"/><Relationship Id="rId777" Type="http://schemas.openxmlformats.org/officeDocument/2006/relationships/hyperlink" Target="https://libmev.com/blocks/21985727" TargetMode="External"/><Relationship Id="rId637" Type="http://schemas.openxmlformats.org/officeDocument/2006/relationships/hyperlink" Target="https://etherscan.io/tx/0xd057949f1485d43657fbcf0096ec9fb73455555d95bb2284b58e4809c47db0b2" TargetMode="External"/><Relationship Id="rId844" Type="http://schemas.openxmlformats.org/officeDocument/2006/relationships/hyperlink" Target="https://eigenphi.io/mev/eigentx/0xeeb81dc5cffb681fc3599a43a32b199c3e52c7be3dc5f13514417df0419b5983?tab=block" TargetMode="External"/><Relationship Id="rId276" Type="http://schemas.openxmlformats.org/officeDocument/2006/relationships/hyperlink" Target="https://etherscan.io/tx/0xa05b1c1a5ba5704d83090c1701542f4d8759e8e0d09863efc0f55e63011e8899" TargetMode="External"/><Relationship Id="rId483" Type="http://schemas.openxmlformats.org/officeDocument/2006/relationships/hyperlink" Target="https://eigenphi.io/mev/ethereum/tx/0xeac6e78d005e42a58c340d1c59632820f6ef03ea3d2e043a91cc0873a504f59f" TargetMode="External"/><Relationship Id="rId690" Type="http://schemas.openxmlformats.org/officeDocument/2006/relationships/hyperlink" Target="https://etherscan.io/tx/0x7b3d4b46020a62b3f1d8e0aa9c75c4156e7de6bbafe322d99a7138eb54418810" TargetMode="External"/><Relationship Id="rId704" Type="http://schemas.openxmlformats.org/officeDocument/2006/relationships/hyperlink" Target="https://libmev.com/blocks/21988662" TargetMode="External"/><Relationship Id="rId40" Type="http://schemas.openxmlformats.org/officeDocument/2006/relationships/hyperlink" Target="https://dashboard.tenderly.co/tx/mainnet/0x42f0ed7b734efbf1e7c40a7208c3cc4f4e6bb02e056f5e45205bc7cafc1494f1" TargetMode="External"/><Relationship Id="rId136" Type="http://schemas.openxmlformats.org/officeDocument/2006/relationships/hyperlink" Target="https://eigenphi.io/mev/eigentx/0x51adad86a18f4fa544380d8d5b5d8dcd5bc0637d49783064b4f89f025826a77e?tab=block" TargetMode="External"/><Relationship Id="rId343" Type="http://schemas.openxmlformats.org/officeDocument/2006/relationships/hyperlink" Target="https://etherscan.io/tx/0x60b79798437ff6e9bde33d7e30f14d84ca3904c3deca66882e71403dd8d0e7c1" TargetMode="External"/><Relationship Id="rId550" Type="http://schemas.openxmlformats.org/officeDocument/2006/relationships/hyperlink" Target="https://eigenphi.io/mev/eigentx/0xf966b2d374b28211a1ea447dcdb9b95f4fa8d5f3934bbec6f882056834e710fc?tab=block" TargetMode="External"/><Relationship Id="rId788" Type="http://schemas.openxmlformats.org/officeDocument/2006/relationships/hyperlink" Target="https://etherscan.io/txs?block=21987913" TargetMode="External"/><Relationship Id="rId203" Type="http://schemas.openxmlformats.org/officeDocument/2006/relationships/hyperlink" Target="https://eigenphi.io/mev/ethereum/tx/0x9450266ad569c1dae06e0c924820dbc13ad60196cefe5a3b02bf49f4613c2f8b" TargetMode="External"/><Relationship Id="rId648" Type="http://schemas.openxmlformats.org/officeDocument/2006/relationships/hyperlink" Target="https://dashboard.tenderly.co/tx/mainnet/0x434f63e3c6abddc37f98c8fce6d251a9a955557204e8fecab5068d3fdc5636c0" TargetMode="External"/><Relationship Id="rId855" Type="http://schemas.openxmlformats.org/officeDocument/2006/relationships/hyperlink" Target="https://etherscan.io/tx/0xc02e76f77bafd7bf865fe817718fc7e51bd434423be9bf3715384c25a8147442" TargetMode="External"/><Relationship Id="rId287" Type="http://schemas.openxmlformats.org/officeDocument/2006/relationships/hyperlink" Target="https://eigenphi.io/mev/ethereum/tx/0x5c9acffb67f9be5895c8da1607ecc4ab46ade4a7cc575aff14416a5fcd16bb57" TargetMode="External"/><Relationship Id="rId410" Type="http://schemas.openxmlformats.org/officeDocument/2006/relationships/hyperlink" Target="https://eigenphi.io/mev/eigentx/0x9ba363614699af31cf40ce54698fd0aecccfe2bfcb4cf49b400bc882f3fb062d?tab=block" TargetMode="External"/><Relationship Id="rId494" Type="http://schemas.openxmlformats.org/officeDocument/2006/relationships/hyperlink" Target="https://etherscan.io/tx/0xdcee9168fea08ad179abb62780c7a557f04c1f60b087b4ac2a04211e6d2c60f0" TargetMode="External"/><Relationship Id="rId508" Type="http://schemas.openxmlformats.org/officeDocument/2006/relationships/hyperlink" Target="https://etherscan.io/tx/0xd22d221e353dc896a5f0f5227299483b878420a431d31a667d37ea75ed7243e8" TargetMode="External"/><Relationship Id="rId715" Type="http://schemas.openxmlformats.org/officeDocument/2006/relationships/hyperlink" Target="https://etherscan.io/tx/0x730821e106087d629801dad2eef9ed969176b2ebb8ce365263c741fe2a8046cd" TargetMode="External"/><Relationship Id="rId147" Type="http://schemas.openxmlformats.org/officeDocument/2006/relationships/hyperlink" Target="https://etherscan.io/tx/0xa7b4a3f06eebbf17d76474f5238fe26bd906c372ee2ea9fa0da02da4be354200" TargetMode="External"/><Relationship Id="rId354" Type="http://schemas.openxmlformats.org/officeDocument/2006/relationships/hyperlink" Target="https://libmev.com/blocks/21990010" TargetMode="External"/><Relationship Id="rId799" Type="http://schemas.openxmlformats.org/officeDocument/2006/relationships/hyperlink" Target="https://eigenphi.io/mev/eigentx/0xcc08791d84a851143d1cf9212b1b20d3a949125b44af4185b47ca0a2c7975033?tab=block" TargetMode="External"/><Relationship Id="rId51" Type="http://schemas.openxmlformats.org/officeDocument/2006/relationships/hyperlink" Target="https://etherscan.io/tx/0x29c9b0cc47cf8e53ee465a8585770ff9bc3f0edbed26440a5ff0a881ce0b35e8" TargetMode="External"/><Relationship Id="rId561" Type="http://schemas.openxmlformats.org/officeDocument/2006/relationships/hyperlink" Target="https://etherscan.io/tx/0xcac8841971e6400a3fc13752f902007bf67a59c573d88046711d7c4ac676f608" TargetMode="External"/><Relationship Id="rId659" Type="http://schemas.openxmlformats.org/officeDocument/2006/relationships/hyperlink" Target="https://libmev.com/blocks/21984703" TargetMode="External"/><Relationship Id="rId866" Type="http://schemas.openxmlformats.org/officeDocument/2006/relationships/hyperlink" Target="https://libmev.com/blocks/21984188" TargetMode="External"/><Relationship Id="rId214" Type="http://schemas.openxmlformats.org/officeDocument/2006/relationships/hyperlink" Target="https://etherscan.io/tx/0x3488f6ee1d2f97fa7c3a4ff64250182251c7fe7371eeb97afb983c9d32f56b4a" TargetMode="External"/><Relationship Id="rId298" Type="http://schemas.openxmlformats.org/officeDocument/2006/relationships/hyperlink" Target="https://etherscan.io/tx/0x924f80d816bf247bbe665cc1626cb3bc666f5d37bbba8d7d5fdf2eb16ff7c9d1" TargetMode="External"/><Relationship Id="rId421" Type="http://schemas.openxmlformats.org/officeDocument/2006/relationships/hyperlink" Target="https://etherscan.io/tx/0xf5e6e54fc1015b60749ad85814ccc7c7fd88b490c238d1bd93b8be5b87a3a5c6" TargetMode="External"/><Relationship Id="rId519" Type="http://schemas.openxmlformats.org/officeDocument/2006/relationships/hyperlink" Target="https://dashboard.tenderly.co/tx/mainnet/0x0d1425c88bbb862691a32439c14af14d62a5b7b3b611eac04475ce855d5c110a" TargetMode="External"/><Relationship Id="rId158" Type="http://schemas.openxmlformats.org/officeDocument/2006/relationships/hyperlink" Target="https://libmev.com/blocks/21989276" TargetMode="External"/><Relationship Id="rId726" Type="http://schemas.openxmlformats.org/officeDocument/2006/relationships/hyperlink" Target="https://etherscan.io/tx/0xc3302362e76776cdcb4d568193bfc46177d6ccf1516ab15745139cd1a550d4fc" TargetMode="External"/><Relationship Id="rId62" Type="http://schemas.openxmlformats.org/officeDocument/2006/relationships/hyperlink" Target="https://dashboard.tenderly.co/tx/mainnet/0x1949b5e4320f5d8aa4e059fb5a026521daf2c6e3f07e4c42389c49466bae23e7" TargetMode="External"/><Relationship Id="rId365" Type="http://schemas.openxmlformats.org/officeDocument/2006/relationships/hyperlink" Target="https://etherscan.io/tx/0x220249ae55c69739054f52145493a1f26b1ee0b79b22c6972c316435756a8b1d" TargetMode="External"/><Relationship Id="rId572" Type="http://schemas.openxmlformats.org/officeDocument/2006/relationships/hyperlink" Target="https://eigenphi.io/mev/eigentx/0x3a05ac94a3d94508151c10cb03384ee360abcee0f478076c6e63c3673c5ef92d?tab=block" TargetMode="External"/><Relationship Id="rId225" Type="http://schemas.openxmlformats.org/officeDocument/2006/relationships/hyperlink" Target="https://eigenphi.io/mev/ethereum/tx/0xc26f3850b9776a3f8eee816227eb44bc1ac7fc374b976327f81260c88c1a2595" TargetMode="External"/><Relationship Id="rId432" Type="http://schemas.openxmlformats.org/officeDocument/2006/relationships/hyperlink" Target="https://eigenphi.io/mev/ethereum/tx/0x04b8bd6c82350f50197e047b7e88cb3e4243ce003faa0f800df461698311b47c" TargetMode="External"/><Relationship Id="rId737" Type="http://schemas.openxmlformats.org/officeDocument/2006/relationships/hyperlink" Target="https://dashboard.tenderly.co/tx/mainnet/0x8a48e9d1cf0265c89cfdd5d0e907766830322350ba84d280fdb95e43dbefa6ac" TargetMode="External"/><Relationship Id="rId73" Type="http://schemas.openxmlformats.org/officeDocument/2006/relationships/hyperlink" Target="https://etherscan.io/tx/0xbd814237e257ca427d165b66b8d7fa6880cd76acafefd4193e343d64d8b7367b" TargetMode="External"/><Relationship Id="rId169" Type="http://schemas.openxmlformats.org/officeDocument/2006/relationships/hyperlink" Target="https://dashboard.tenderly.co/tx/mainnet/0x364143fe6439a458a3bf8e05224a745c2a132a5c48b6c6a75035ac4fe5680b43" TargetMode="External"/><Relationship Id="rId376" Type="http://schemas.openxmlformats.org/officeDocument/2006/relationships/hyperlink" Target="https://libmev.com/blocks/21985312" TargetMode="External"/><Relationship Id="rId583" Type="http://schemas.openxmlformats.org/officeDocument/2006/relationships/hyperlink" Target="https://etherscan.io/tx/0x780b47a1f6a09e9a2a13faa08c12543428f3271fefa9a7a5e49b9ae125486e07" TargetMode="External"/><Relationship Id="rId790" Type="http://schemas.openxmlformats.org/officeDocument/2006/relationships/hyperlink" Target="https://dashboard.tenderly.co/tx/mainnet/0x74a26715fcef307278d28210892049947bb3d01445a9b699838ea221bd31ea8a" TargetMode="External"/><Relationship Id="rId804" Type="http://schemas.openxmlformats.org/officeDocument/2006/relationships/hyperlink" Target="https://etherscan.io/tx/0x277775a548001b0df6dc731c39c7689765e0c305a68f19c2d5f11075d3f62a03" TargetMode="External"/><Relationship Id="rId4" Type="http://schemas.openxmlformats.org/officeDocument/2006/relationships/hyperlink" Target="https://eigenphi.io/mev/ethereum/tx/0xec2069c91c9399595436e77b8fbf7be799f5f49414f083ca45a344708b143b50" TargetMode="External"/><Relationship Id="rId236" Type="http://schemas.openxmlformats.org/officeDocument/2006/relationships/hyperlink" Target="https://etherscan.io/tx/0xac78a6856102e2d2e44233c4c7816179dee22401254a1d006d0b574c27ea65b8" TargetMode="External"/><Relationship Id="rId443" Type="http://schemas.openxmlformats.org/officeDocument/2006/relationships/hyperlink" Target="https://etherscan.io/tx/0x6fce6c8035f9339dcb39bb4d3807118f658e7f0eb055c9d48656be799ad6408d" TargetMode="External"/><Relationship Id="rId650" Type="http://schemas.openxmlformats.org/officeDocument/2006/relationships/hyperlink" Target="https://eigenphi.io/mev/eigentx/0x434f63e3c6abddc37f98c8fce6d251a9a955557204e8fecab5068d3fdc5636c0?tab=block" TargetMode="External"/><Relationship Id="rId303" Type="http://schemas.openxmlformats.org/officeDocument/2006/relationships/hyperlink" Target="https://eigenphi.io/mev/eigentx/0xd43fe62292dae42d8b521343ddb7c879273b292cce28bb5cc22dd744fa07e73d?tab=block" TargetMode="External"/><Relationship Id="rId748" Type="http://schemas.openxmlformats.org/officeDocument/2006/relationships/hyperlink" Target="https://etherscan.io/tx/0x1563b3ebba34feffbad5159a0bdea29a187de230cc4e50bb3906da32019fd98c" TargetMode="External"/><Relationship Id="rId84" Type="http://schemas.openxmlformats.org/officeDocument/2006/relationships/hyperlink" Target="https://dashboard.tenderly.co/tx/mainnet/0xe6a9ad2b5ae2678f668277e2ba07e663c7a220138dd9b9a3052d41fe4e7f10e7" TargetMode="External"/><Relationship Id="rId387" Type="http://schemas.openxmlformats.org/officeDocument/2006/relationships/hyperlink" Target="https://dashboard.tenderly.co/tx/mainnet/0xcbbffe17698a5026fe5f2eb214415cdcecabea14926334fa28fbf990d57d142d" TargetMode="External"/><Relationship Id="rId510" Type="http://schemas.openxmlformats.org/officeDocument/2006/relationships/hyperlink" Target="https://etherscan.io/txs?block=21990434" TargetMode="External"/><Relationship Id="rId594" Type="http://schemas.openxmlformats.org/officeDocument/2006/relationships/hyperlink" Target="https://libmev.com/blocks/21984857" TargetMode="External"/><Relationship Id="rId608" Type="http://schemas.openxmlformats.org/officeDocument/2006/relationships/hyperlink" Target="https://libmev.com/blocks/21989757" TargetMode="External"/><Relationship Id="rId815" Type="http://schemas.openxmlformats.org/officeDocument/2006/relationships/hyperlink" Target="https://libmev.com/blocks/21986927" TargetMode="External"/><Relationship Id="rId247" Type="http://schemas.openxmlformats.org/officeDocument/2006/relationships/hyperlink" Target="https://etherscan.io/tx/0x910972618f67ea877a62afece16864f7d6a76bf8a428bb7353e5cbc12d587c8a" TargetMode="External"/><Relationship Id="rId107" Type="http://schemas.openxmlformats.org/officeDocument/2006/relationships/hyperlink" Target="https://eigenphi.io/mev/eigentx/0x8ef38b65465d6fdf6ed36fd63c9bd80729dadfcda70fd2df06aabfda64dcae5b?tab=block" TargetMode="External"/><Relationship Id="rId454" Type="http://schemas.openxmlformats.org/officeDocument/2006/relationships/hyperlink" Target="https://eigenphi.io/mev/ethereum/tx/0x7f1fb8279815d746d0ea765cf25812ea7e0ded90e68668b4f8d1220ac353c697" TargetMode="External"/><Relationship Id="rId661" Type="http://schemas.openxmlformats.org/officeDocument/2006/relationships/hyperlink" Target="https://etherscan.io/txs?block=21984646" TargetMode="External"/><Relationship Id="rId759" Type="http://schemas.openxmlformats.org/officeDocument/2006/relationships/hyperlink" Target="https://etherscan.io/tx/0x5e55560ce1668f8dd23dc09f0a7cde4800acfc94d255c9dc3ae0559728bfe12e" TargetMode="External"/><Relationship Id="rId11" Type="http://schemas.openxmlformats.org/officeDocument/2006/relationships/hyperlink" Target="https://etherscan.io/tx/0xe41c53871e06a2445575c714df57e004c48ec875df0bab689e313116b8bf7b53" TargetMode="External"/><Relationship Id="rId314" Type="http://schemas.openxmlformats.org/officeDocument/2006/relationships/hyperlink" Target="https://etherscan.io/tx/0x0abc4eec4221b23f3b9c2493fef3e70d2aaaf787f9540606557cc1fb8850045d" TargetMode="External"/><Relationship Id="rId398" Type="http://schemas.openxmlformats.org/officeDocument/2006/relationships/hyperlink" Target="https://etherscan.io/tx/0x7297018283cbb17a4dcd50075ab803b08421344beb7334a871332cbb713732c7" TargetMode="External"/><Relationship Id="rId521" Type="http://schemas.openxmlformats.org/officeDocument/2006/relationships/hyperlink" Target="https://eigenphi.io/mev/eigentx/0x0d1425c88bbb862691a32439c14af14d62a5b7b3b611eac04475ce855d5c110a?tab=block" TargetMode="External"/><Relationship Id="rId619" Type="http://schemas.openxmlformats.org/officeDocument/2006/relationships/hyperlink" Target="https://dashboard.tenderly.co/tx/mainnet/0x0b91e841b66f4038e8fed315233a7a0cec7d5fd3ae6ae68cf6cfe36fb2ce93a8" TargetMode="External"/><Relationship Id="rId95" Type="http://schemas.openxmlformats.org/officeDocument/2006/relationships/hyperlink" Target="https://etherscan.io/tx/0xc886ab0a9a037112b77f03aa44e26de295294208adc27069a961a3dd81112ca4" TargetMode="External"/><Relationship Id="rId160" Type="http://schemas.openxmlformats.org/officeDocument/2006/relationships/hyperlink" Target="https://etherscan.io/txs?block=21989455" TargetMode="External"/><Relationship Id="rId826" Type="http://schemas.openxmlformats.org/officeDocument/2006/relationships/hyperlink" Target="https://etherscan.io/tx/0x1e99e8b2a74a8af0597b7cfc6cd5f1e946c6083bf92b34ee90a318d32df162fa" TargetMode="External"/><Relationship Id="rId258" Type="http://schemas.openxmlformats.org/officeDocument/2006/relationships/hyperlink" Target="https://eigenphi.io/mev/ethereum/tx/0x86ff91bb90440291048b0bb25501e8ab54d6de18111cee8a77e8d0c1d5de0993" TargetMode="External"/><Relationship Id="rId465" Type="http://schemas.openxmlformats.org/officeDocument/2006/relationships/hyperlink" Target="https://etherscan.io/tx/0xf50d6821361c1fed1b8633afc06ebd975f22bc776fc9f2a360d852f5321b07ca" TargetMode="External"/><Relationship Id="rId672" Type="http://schemas.openxmlformats.org/officeDocument/2006/relationships/hyperlink" Target="https://eigenphi.io/mev/eigentx/0x0125e124b7b5c692d76cc18b67f9b9e0c40c0ac3c914e3c147c9662316812eee?tab=block" TargetMode="External"/><Relationship Id="rId22" Type="http://schemas.openxmlformats.org/officeDocument/2006/relationships/hyperlink" Target="https://libmev.com/blocks/21989252" TargetMode="External"/><Relationship Id="rId118" Type="http://schemas.openxmlformats.org/officeDocument/2006/relationships/hyperlink" Target="https://etherscan.io/tx/0xa9ec0b925c956687fa7948ccd1f81d438a55ac6327e85a185d2fdaea00c147a2" TargetMode="External"/><Relationship Id="rId325" Type="http://schemas.openxmlformats.org/officeDocument/2006/relationships/hyperlink" Target="https://libmev.com/blocks/21990044" TargetMode="External"/><Relationship Id="rId532" Type="http://schemas.openxmlformats.org/officeDocument/2006/relationships/hyperlink" Target="https://etherscan.io/txs?block=21988221" TargetMode="External"/><Relationship Id="rId171" Type="http://schemas.openxmlformats.org/officeDocument/2006/relationships/hyperlink" Target="https://eigenphi.io/mev/eigentx/0x364143fe6439a458a3bf8e05224a745c2a132a5c48b6c6a75035ac4fe5680b43?tab=block" TargetMode="External"/><Relationship Id="rId837" Type="http://schemas.openxmlformats.org/officeDocument/2006/relationships/hyperlink" Target="https://libmev.com/blocks/21988134" TargetMode="External"/><Relationship Id="rId269" Type="http://schemas.openxmlformats.org/officeDocument/2006/relationships/hyperlink" Target="https://etherscan.io/tx/0x1d9a6977d7e17c8b9d964cccc9a3e25882f4b5e93285f60014783a6906604c92" TargetMode="External"/><Relationship Id="rId476" Type="http://schemas.openxmlformats.org/officeDocument/2006/relationships/hyperlink" Target="https://eigenphi.io/mev/ethereum/tx/0x4fbcc0c7de1137f779180b068a749073168685e50fee763610dd76677837a379" TargetMode="External"/><Relationship Id="rId683" Type="http://schemas.openxmlformats.org/officeDocument/2006/relationships/hyperlink" Target="https://etherscan.io/txs?block=21989120" TargetMode="External"/><Relationship Id="rId33" Type="http://schemas.openxmlformats.org/officeDocument/2006/relationships/hyperlink" Target="https://dashboard.tenderly.co/tx/mainnet/0x0a521bce6b14e6b49a9727514923b009ac57d16e736cecb395929d01bead1b19" TargetMode="External"/><Relationship Id="rId129" Type="http://schemas.openxmlformats.org/officeDocument/2006/relationships/hyperlink" Target="https://eigenphi.io/mev/eigentx/0x2a4d1d301f98452002437ce6daca1e4b89254dd7aa2fc3135a082fcc39d31d41?tab=block" TargetMode="External"/><Relationship Id="rId336" Type="http://schemas.openxmlformats.org/officeDocument/2006/relationships/hyperlink" Target="https://dashboard.tenderly.co/tx/mainnet/0x3f54a7700dcf63c3da6f1767147d3bcb4f164659fc3c266a6b7f7de7d380523d" TargetMode="External"/><Relationship Id="rId543" Type="http://schemas.openxmlformats.org/officeDocument/2006/relationships/hyperlink" Target="https://eigenphi.io/mev/eigentx/0x5b52c8b509afd4a3f3b8aa24416a382de2cd25ab5dc71706e3d2ef0197c3f5c9?tab=block" TargetMode="External"/><Relationship Id="rId182" Type="http://schemas.openxmlformats.org/officeDocument/2006/relationships/hyperlink" Target="https://libmev.com/blocks/21984979" TargetMode="External"/><Relationship Id="rId403" Type="http://schemas.openxmlformats.org/officeDocument/2006/relationships/hyperlink" Target="https://eigenphi.io/mev/eigentx/0x232c2e00e46d376e38aed2fa73cfed79f0fdb9f37596b094767912a8d126c5f5?tab=block" TargetMode="External"/><Relationship Id="rId750" Type="http://schemas.openxmlformats.org/officeDocument/2006/relationships/hyperlink" Target="https://etherscan.io/txs?block=21989956" TargetMode="External"/><Relationship Id="rId848" Type="http://schemas.openxmlformats.org/officeDocument/2006/relationships/hyperlink" Target="https://etherscan.io/tx/0x70f15a1c540b716b3ec107f77c707a0a910a21a3c45d7ab03180fe11fa931d9c" TargetMode="External"/><Relationship Id="rId487" Type="http://schemas.openxmlformats.org/officeDocument/2006/relationships/hyperlink" Target="https://etherscan.io/tx/0xeac6e78d005e42a58c340d1c59632820f6ef03ea3d2e043a91cc0873a504f59f" TargetMode="External"/><Relationship Id="rId610" Type="http://schemas.openxmlformats.org/officeDocument/2006/relationships/hyperlink" Target="https://etherscan.io/txs?block=21985602" TargetMode="External"/><Relationship Id="rId694" Type="http://schemas.openxmlformats.org/officeDocument/2006/relationships/hyperlink" Target="https://dashboard.tenderly.co/tx/mainnet/0x9efb5a2b6ccd44a58fa5f701108d283fc298bcd08e8bba22a2efa130993c1e64" TargetMode="External"/><Relationship Id="rId708" Type="http://schemas.openxmlformats.org/officeDocument/2006/relationships/hyperlink" Target="https://dashboard.tenderly.co/tx/mainnet/0xbf0b228aaa8de3228430d41baa1a867da73b94e2f963f9fd3e80349900f5bb2e" TargetMode="External"/><Relationship Id="rId347" Type="http://schemas.openxmlformats.org/officeDocument/2006/relationships/hyperlink" Target="https://libmev.com/blocks/21990770" TargetMode="External"/><Relationship Id="rId44" Type="http://schemas.openxmlformats.org/officeDocument/2006/relationships/hyperlink" Target="https://etherscan.io/tx/0x42f0ed7b734efbf1e7c40a7208c3cc4f4e6bb02e056f5e45205bc7cafc1494f1" TargetMode="External"/><Relationship Id="rId554" Type="http://schemas.openxmlformats.org/officeDocument/2006/relationships/hyperlink" Target="https://etherscan.io/tx/0xeb1d41c068d01f09230182f252d843c81ca20201822521b262aa0e5e3bc4d391" TargetMode="External"/><Relationship Id="rId761" Type="http://schemas.openxmlformats.org/officeDocument/2006/relationships/hyperlink" Target="https://eigenphi.io/mev/ethereum/tx/0x5e55560ce1668f8dd23dc09f0a7cde4800acfc94d255c9dc3ae0559728bfe12e" TargetMode="External"/><Relationship Id="rId859" Type="http://schemas.openxmlformats.org/officeDocument/2006/relationships/hyperlink" Target="https://libmev.com/blocks/21988625" TargetMode="External"/><Relationship Id="rId193" Type="http://schemas.openxmlformats.org/officeDocument/2006/relationships/hyperlink" Target="https://etherscan.io/tx/0x761d040063291487517b5a3f11505356652799924abe4ff72c8add6ff0575a07" TargetMode="External"/><Relationship Id="rId207" Type="http://schemas.openxmlformats.org/officeDocument/2006/relationships/hyperlink" Target="https://etherscan.io/tx/0x9450266ad569c1dae06e0c924820dbc13ad60196cefe5a3b02bf49f4613c2f8b" TargetMode="External"/><Relationship Id="rId414" Type="http://schemas.openxmlformats.org/officeDocument/2006/relationships/hyperlink" Target="https://etherscan.io/txs?block=21989214" TargetMode="External"/><Relationship Id="rId498" Type="http://schemas.openxmlformats.org/officeDocument/2006/relationships/hyperlink" Target="https://eigenphi.io/mev/ethereum/tx/0xd9f95865582c665662e6303a35ce724607596f4f46e4d4c4baa9ef548ef14948" TargetMode="External"/><Relationship Id="rId621" Type="http://schemas.openxmlformats.org/officeDocument/2006/relationships/hyperlink" Target="https://eigenphi.io/mev/eigentx/0x0b91e841b66f4038e8fed315233a7a0cec7d5fd3ae6ae68cf6cfe36fb2ce93a8?tab=block" TargetMode="External"/><Relationship Id="rId260" Type="http://schemas.openxmlformats.org/officeDocument/2006/relationships/hyperlink" Target="https://libmev.com/blocks/21989247" TargetMode="External"/><Relationship Id="rId719" Type="http://schemas.openxmlformats.org/officeDocument/2006/relationships/hyperlink" Target="https://libmev.com/blocks/21990016" TargetMode="External"/><Relationship Id="rId55" Type="http://schemas.openxmlformats.org/officeDocument/2006/relationships/hyperlink" Target="https://eigenphi.io/mev/ethereum/tx/0x1aec580338efe944389c3c6e05bcd0853d7637c81d8143f340b719ee0a4271e7" TargetMode="External"/><Relationship Id="rId120" Type="http://schemas.openxmlformats.org/officeDocument/2006/relationships/hyperlink" Target="https://eigenphi.io/mev/ethereum/tx/0xa9ec0b925c956687fa7948ccd1f81d438a55ac6327e85a185d2fdaea00c147a2" TargetMode="External"/><Relationship Id="rId358" Type="http://schemas.openxmlformats.org/officeDocument/2006/relationships/hyperlink" Target="https://etherscan.io/tx/0x55bab028e3a001344d64365b3988833d4c265aa6d733edd360808c2f55f3df0a" TargetMode="External"/><Relationship Id="rId565" Type="http://schemas.openxmlformats.org/officeDocument/2006/relationships/hyperlink" Target="https://libmev.com/blocks/21989270" TargetMode="External"/><Relationship Id="rId772" Type="http://schemas.openxmlformats.org/officeDocument/2006/relationships/hyperlink" Target="https://etherscan.io/txs?block=21985727" TargetMode="External"/><Relationship Id="rId218" Type="http://schemas.openxmlformats.org/officeDocument/2006/relationships/hyperlink" Target="https://eigenphi.io/mev/ethereum/tx/0x5e2ed0ce0a40c52d1fb193e07eaf800de1df538ea7adbf761d84efcad14b49a3" TargetMode="External"/><Relationship Id="rId425" Type="http://schemas.openxmlformats.org/officeDocument/2006/relationships/hyperlink" Target="https://eigenphi.io/mev/ethereum/tx/0xf34faa62a737f5088d15386e0f60ce549df2ff06156eb04a818d8be2688fe2fd" TargetMode="External"/><Relationship Id="rId632" Type="http://schemas.openxmlformats.org/officeDocument/2006/relationships/hyperlink" Target="https://etherscan.io/tx/0xdd7c2a39c2de2afc0122d739de4c628c24e855e8dbf1a0d1051bf211356c055c" TargetMode="External"/><Relationship Id="rId271" Type="http://schemas.openxmlformats.org/officeDocument/2006/relationships/hyperlink" Target="https://etherscan.io/tx/0xa05b1c1a5ba5704d83090c1701542f4d8759e8e0d09863efc0f55e63011e8899" TargetMode="External"/><Relationship Id="rId66" Type="http://schemas.openxmlformats.org/officeDocument/2006/relationships/hyperlink" Target="https://etherscan.io/tx/0x1949b5e4320f5d8aa4e059fb5a026521daf2c6e3f07e4c42389c49466bae23e7" TargetMode="External"/><Relationship Id="rId131" Type="http://schemas.openxmlformats.org/officeDocument/2006/relationships/hyperlink" Target="https://etherscan.io/tx/0x2a4d1d301f98452002437ce6daca1e4b89254dd7aa2fc3135a082fcc39d31d41" TargetMode="External"/><Relationship Id="rId369" Type="http://schemas.openxmlformats.org/officeDocument/2006/relationships/hyperlink" Target="https://libmev.com/blocks/21990700" TargetMode="External"/><Relationship Id="rId576" Type="http://schemas.openxmlformats.org/officeDocument/2006/relationships/hyperlink" Target="https://etherscan.io/tx/0x283713079ffd70cffb6fa20d1d0948ccb24ac694ad812b48e786cd836dbe8053" TargetMode="External"/><Relationship Id="rId783" Type="http://schemas.openxmlformats.org/officeDocument/2006/relationships/hyperlink" Target="https://eigenphi.io/mev/eigentx/0xf29c28dcd7726038edcbc2808115a4cc7dbcb3383d19d8e55b31237554fa4343?tab=block" TargetMode="External"/><Relationship Id="rId229" Type="http://schemas.openxmlformats.org/officeDocument/2006/relationships/hyperlink" Target="https://etherscan.io/tx/0xcc78f14423f82619afdab0c297682f85f9afe44ded7f116e66d0584b6d9120f8" TargetMode="External"/><Relationship Id="rId436" Type="http://schemas.openxmlformats.org/officeDocument/2006/relationships/hyperlink" Target="https://etherscan.io/tx/0x04b8bd6c82350f50197e047b7e88cb3e4243ce003faa0f800df461698311b47c" TargetMode="External"/><Relationship Id="rId643" Type="http://schemas.openxmlformats.org/officeDocument/2006/relationships/hyperlink" Target="https://eigenphi.io/mev/eigentx/0x2fed9a5e5987e515e05a36d4724dbb90a6739c150c02ce9d0462a14aa4b05bed?tab=block" TargetMode="External"/><Relationship Id="rId850" Type="http://schemas.openxmlformats.org/officeDocument/2006/relationships/hyperlink" Target="https://eigenphi.io/mev/ethereum/tx/0x70f15a1c540b716b3ec107f77c707a0a910a21a3c45d7ab03180fe11fa931d9c" TargetMode="External"/><Relationship Id="rId77" Type="http://schemas.openxmlformats.org/officeDocument/2006/relationships/hyperlink" Target="https://dashboard.tenderly.co/tx/mainnet/0xa080dadd7564ba5ef5a521586570c4d0122bd235c8189390f10ab007dcfc8d68" TargetMode="External"/><Relationship Id="rId282" Type="http://schemas.openxmlformats.org/officeDocument/2006/relationships/hyperlink" Target="https://libmev.com/blocks/21986565" TargetMode="External"/><Relationship Id="rId503" Type="http://schemas.openxmlformats.org/officeDocument/2006/relationships/hyperlink" Target="https://etherscan.io/tx/0xa6e1342d0d14211dd30cbeafa6e05b3d3d2a9f2a3fac8e6742627041d568ec35" TargetMode="External"/><Relationship Id="rId587" Type="http://schemas.openxmlformats.org/officeDocument/2006/relationships/hyperlink" Target="https://libmev.com/blocks/21987038" TargetMode="External"/><Relationship Id="rId710" Type="http://schemas.openxmlformats.org/officeDocument/2006/relationships/hyperlink" Target="https://eigenphi.io/mev/eigentx/0xbf0b228aaa8de3228430d41baa1a867da73b94e2f963f9fd3e80349900f5bb2e?tab=block" TargetMode="External"/><Relationship Id="rId808" Type="http://schemas.openxmlformats.org/officeDocument/2006/relationships/hyperlink" Target="https://libmev.com/blocks/21992301" TargetMode="External"/><Relationship Id="rId8" Type="http://schemas.openxmlformats.org/officeDocument/2006/relationships/hyperlink" Target="https://etherscan.io/tx/0x4b9558d92624fbc9e2e78696062e1b12ce989dfe18882cd3354e8ff9e6e73a41" TargetMode="External"/><Relationship Id="rId142" Type="http://schemas.openxmlformats.org/officeDocument/2006/relationships/hyperlink" Target="https://eigenphi.io/mev/ethereum/tx/0x6f380d96d2cdc7563a4c3f2c41192370860d4040d16472139c7af8a4ae0c4afb" TargetMode="External"/><Relationship Id="rId447" Type="http://schemas.openxmlformats.org/officeDocument/2006/relationships/hyperlink" Target="https://eigenphi.io/mev/ethereum/tx/0xcab3240191f3fa2ab4960edb1a63fe74798c264731bcc6e471bb7ea59e7b1acc" TargetMode="External"/><Relationship Id="rId794" Type="http://schemas.openxmlformats.org/officeDocument/2006/relationships/hyperlink" Target="https://etherscan.io/tx/0x74a26715fcef307278d28210892049947bb3d01445a9b699838ea221bd31ea8a" TargetMode="External"/><Relationship Id="rId654" Type="http://schemas.openxmlformats.org/officeDocument/2006/relationships/hyperlink" Target="https://etherscan.io/txs?block=21984703" TargetMode="External"/><Relationship Id="rId861" Type="http://schemas.openxmlformats.org/officeDocument/2006/relationships/hyperlink" Target="https://etherscan.io/txs?block=21984188" TargetMode="External"/></Relationships>
</file>

<file path=xl/worksheets/_rels/sheet5.xml.rels><?xml version="1.0" encoding="UTF-8" standalone="yes"?>
<Relationships xmlns="http://schemas.openxmlformats.org/package/2006/relationships"><Relationship Id="rId21" Type="http://schemas.openxmlformats.org/officeDocument/2006/relationships/hyperlink" Target="https://etherscan.io/tx/0xc202e46ffa1ebdeb0ef76e7ead1a78d66b4ccb8a1415f702ef39f25e94c798fb" TargetMode="External"/><Relationship Id="rId170" Type="http://schemas.openxmlformats.org/officeDocument/2006/relationships/hyperlink" Target="https://libmev.com/blocks/21989378" TargetMode="External"/><Relationship Id="rId268" Type="http://schemas.openxmlformats.org/officeDocument/2006/relationships/hyperlink" Target="https://eigenphi.io/mev/eigentx/0xea8a1aa7ec614a2602ac439a1e60efeec3b70371164528a01d6a8b292ff69ea9?tab=block" TargetMode="External"/><Relationship Id="rId475" Type="http://schemas.openxmlformats.org/officeDocument/2006/relationships/hyperlink" Target="https://etherscan.io/tx/0xc34fa9dcb642a9ea284676896df12ed6ffb258010d37313518d29af54849356d" TargetMode="External"/><Relationship Id="rId682" Type="http://schemas.openxmlformats.org/officeDocument/2006/relationships/hyperlink" Target="https://etherscan.io/tx/0xddd70e0a16e6f5d94c0a1e11ae5ad5410790ed653873c895fc5dc475957f1017" TargetMode="External"/><Relationship Id="rId128" Type="http://schemas.openxmlformats.org/officeDocument/2006/relationships/hyperlink" Target="https://etherscan.io/tx/0xfd854cd1a7113459daca88cd099596d591dc133b18ada7e959515099190a5405" TargetMode="External"/><Relationship Id="rId335" Type="http://schemas.openxmlformats.org/officeDocument/2006/relationships/hyperlink" Target="https://libmev.com/blocks/21990460" TargetMode="External"/><Relationship Id="rId542" Type="http://schemas.openxmlformats.org/officeDocument/2006/relationships/hyperlink" Target="https://etherscan.io/txs?block=21985257" TargetMode="External"/><Relationship Id="rId987" Type="http://schemas.openxmlformats.org/officeDocument/2006/relationships/hyperlink" Target="https://etherscan.io/tx/0xc502040b25e11392f34db2083a3339c41c76052f3158a80d2c5c1895d139bd0f" TargetMode="External"/><Relationship Id="rId1172" Type="http://schemas.openxmlformats.org/officeDocument/2006/relationships/hyperlink" Target="https://dashboard.tenderly.co/tx/mainnet/0x16c061ea8c9d148c46060bc06fec8314286022732debd7361b5aefe0a27fe2bc" TargetMode="External"/><Relationship Id="rId402" Type="http://schemas.openxmlformats.org/officeDocument/2006/relationships/hyperlink" Target="https://etherscan.io/tx/0x883cf1a312233d68f8e3f55bef29f91d865a4a4f1ad4923a0fdcedd98df9376e" TargetMode="External"/><Relationship Id="rId847" Type="http://schemas.openxmlformats.org/officeDocument/2006/relationships/hyperlink" Target="https://etherscan.io/tx/0x60eddb37e950aa8562011a0bf9193a8fc980450274df3a8eb4ee94d653fe78fb" TargetMode="External"/><Relationship Id="rId1032" Type="http://schemas.openxmlformats.org/officeDocument/2006/relationships/hyperlink" Target="https://etherscan.io/tx/0xcb44d9e7356dd53f5b7860543be2368037ea209b82338ab7ee170984d0da358f" TargetMode="External"/><Relationship Id="rId707" Type="http://schemas.openxmlformats.org/officeDocument/2006/relationships/hyperlink" Target="https://etherscan.io/tx/0xa7ea97795fbd90bdf42800be6412f92ab30dfcbfae69a4f570e8290b00bd95ed" TargetMode="External"/><Relationship Id="rId914" Type="http://schemas.openxmlformats.org/officeDocument/2006/relationships/hyperlink" Target="https://etherscan.io/tx/0xc018a11cbe7d974674c3b91716f482588f064f7c23c2572cb63f915c84a635d2" TargetMode="External"/><Relationship Id="rId43" Type="http://schemas.openxmlformats.org/officeDocument/2006/relationships/hyperlink" Target="https://dashboard.tenderly.co/tx/mainnet/0xf24067bf8bffc3b0c2711ac95e0ccb17947138f1ff284c519708d1b7a19ce6ac" TargetMode="External"/><Relationship Id="rId192" Type="http://schemas.openxmlformats.org/officeDocument/2006/relationships/hyperlink" Target="https://libmev.com/blocks/21989316" TargetMode="External"/><Relationship Id="rId497" Type="http://schemas.openxmlformats.org/officeDocument/2006/relationships/hyperlink" Target="https://etherscan.io/tx/0x7c4fffbcc64de83f9c111f09d46145a3d7aa8ac4448390ca74c95b6fad099a07" TargetMode="External"/><Relationship Id="rId357" Type="http://schemas.openxmlformats.org/officeDocument/2006/relationships/hyperlink" Target="https://etherscan.io/tx/0x65cf07bff4883e34b333d6d6e09566619fc3d595754f9c7f812a37e56b75e552" TargetMode="External"/><Relationship Id="rId1194" Type="http://schemas.openxmlformats.org/officeDocument/2006/relationships/hyperlink" Target="https://eigenphi.io/mev/ethereum/tx/0x4a41225b93fd1941c2be099efd365b70e47b59a0228ad95d051d1728c1bc3c9a" TargetMode="External"/><Relationship Id="rId217" Type="http://schemas.openxmlformats.org/officeDocument/2006/relationships/hyperlink" Target="https://dashboard.tenderly.co/tx/mainnet/0xb6cf86fd52bc97fde343559b4fea62f882064a5c2ae684c433c385a7fba043bd" TargetMode="External"/><Relationship Id="rId564" Type="http://schemas.openxmlformats.org/officeDocument/2006/relationships/hyperlink" Target="https://etherscan.io/tx/0xac5a389bbf293f892f5bb1d2719862f8aa9ebba4e460b50607c5ed4a80efbd49" TargetMode="External"/><Relationship Id="rId771" Type="http://schemas.openxmlformats.org/officeDocument/2006/relationships/hyperlink" Target="https://etherscan.io/tx/0x3eb56c5301cda0ea1557a2791c6be7c689fcd3db84602b9854a6fb234afa9a59" TargetMode="External"/><Relationship Id="rId869" Type="http://schemas.openxmlformats.org/officeDocument/2006/relationships/hyperlink" Target="https://etherscan.io/tx/0x96ca2ad9b489df8280beb7e4f3213a239f4b319285aa1b7734b07619d1d8d67b" TargetMode="External"/><Relationship Id="rId424" Type="http://schemas.openxmlformats.org/officeDocument/2006/relationships/hyperlink" Target="https://dashboard.tenderly.co/tx/mainnet/0xf540afa0a0bcd900583374db1b38d6d9e0087c3b8ffd42e723c649e988441e1b" TargetMode="External"/><Relationship Id="rId631" Type="http://schemas.openxmlformats.org/officeDocument/2006/relationships/hyperlink" Target="https://eigenphi.io/mev/eigentx/0x922260f05cbe692006bba2ffbad5f33bd3c5f15e24eec9cc13f47eaaafe3592d?tab=block" TargetMode="External"/><Relationship Id="rId729" Type="http://schemas.openxmlformats.org/officeDocument/2006/relationships/hyperlink" Target="https://etherscan.io/tx/0x630f45f9934e927ce5699edd8f54c2326567a34e48ce550614344eb61b953352" TargetMode="External"/><Relationship Id="rId1054" Type="http://schemas.openxmlformats.org/officeDocument/2006/relationships/hyperlink" Target="https://dashboard.tenderly.co/tx/mainnet/0xf5241b46a40ebb96484f00e604fb8cb40b836dcb9ee571b571a985815605cd03" TargetMode="External"/><Relationship Id="rId1261" Type="http://schemas.openxmlformats.org/officeDocument/2006/relationships/hyperlink" Target="https://etherscan.io/tx/0xc1889b935ed4c1958a6291ff2af76db957ff72c3c27d1797ec122d1667041f53" TargetMode="External"/><Relationship Id="rId936" Type="http://schemas.openxmlformats.org/officeDocument/2006/relationships/hyperlink" Target="https://etherscan.io/tx/0xdb6f299d21c5af52ebbb855bd4bc04d83be9c1b4583aa2a35f22c3e46c47072c" TargetMode="External"/><Relationship Id="rId1121" Type="http://schemas.openxmlformats.org/officeDocument/2006/relationships/hyperlink" Target="https://eigenphi.io/mev/ethereum/tx/0xe85fd266df50856833b4aebeba6226fbfe3636f4a3aa55b8015903133283ab4a" TargetMode="External"/><Relationship Id="rId1219" Type="http://schemas.openxmlformats.org/officeDocument/2006/relationships/hyperlink" Target="https://etherscan.io/tx/0x314f3cc51845acd75b035bfd9703d64cf43ce8d18d23878b7619cab5d748067d" TargetMode="External"/><Relationship Id="rId65" Type="http://schemas.openxmlformats.org/officeDocument/2006/relationships/hyperlink" Target="https://etherscan.io/tx/0xa1431d90012944a646593da7df5d45e0f7d2ab927f901934eecc081fdedc9197" TargetMode="External"/><Relationship Id="rId281" Type="http://schemas.openxmlformats.org/officeDocument/2006/relationships/hyperlink" Target="https://dashboard.tenderly.co/tx/mainnet/0xb1e19fe29b4300d30366ae3d6690f831c32a066f5440430a63822d27e2f5d3d7" TargetMode="External"/><Relationship Id="rId141" Type="http://schemas.openxmlformats.org/officeDocument/2006/relationships/hyperlink" Target="https://libmev.com/blocks/21991014" TargetMode="External"/><Relationship Id="rId379" Type="http://schemas.openxmlformats.org/officeDocument/2006/relationships/hyperlink" Target="https://etherscan.io/txs?block=21986855" TargetMode="External"/><Relationship Id="rId586" Type="http://schemas.openxmlformats.org/officeDocument/2006/relationships/hyperlink" Target="https://dashboard.tenderly.co/tx/mainnet/0x439e315165ab5c876abb705dda64a225ffd3e159aaaa1c8775c22eeec1e72217" TargetMode="External"/><Relationship Id="rId793" Type="http://schemas.openxmlformats.org/officeDocument/2006/relationships/hyperlink" Target="https://etherscan.io/tx/0xfc84b439ea7707c50a4a33f89d3aba52ab50960ec4fcff07fa5d8f3348867112" TargetMode="External"/><Relationship Id="rId7" Type="http://schemas.openxmlformats.org/officeDocument/2006/relationships/hyperlink" Target="https://etherscan.io/tx/0xb4fc75bfc6a49a8878506b875c484a70051b7a743e9c94623e6a5e3cd05aa1f4" TargetMode="External"/><Relationship Id="rId239" Type="http://schemas.openxmlformats.org/officeDocument/2006/relationships/hyperlink" Target="https://eigenphi.io/mev/ethereum/tx/0xb53c9ab15564459d8112aa20c2bff792b6f5bd79f5fb32644a1341430a43515d" TargetMode="External"/><Relationship Id="rId446" Type="http://schemas.openxmlformats.org/officeDocument/2006/relationships/hyperlink" Target="https://etherscan.io/tx/0x286a7435443c1e296b0d81b41fb5bb40a7ba633ecf3d40d49e2e6435e15cd525" TargetMode="External"/><Relationship Id="rId653" Type="http://schemas.openxmlformats.org/officeDocument/2006/relationships/hyperlink" Target="https://libmev.com/blocks/21984885" TargetMode="External"/><Relationship Id="rId1076" Type="http://schemas.openxmlformats.org/officeDocument/2006/relationships/hyperlink" Target="https://dashboard.tenderly.co/tx/mainnet/0x284310341e4f0118dd83cd6bcfb337263b74bd3e654e94046fcbb3f4cf518729" TargetMode="External"/><Relationship Id="rId1283" Type="http://schemas.openxmlformats.org/officeDocument/2006/relationships/hyperlink" Target="https://etherscan.io/tx/0x61c87b4ee9e025ca4646a5537267af039e4c99362ea07e18090b63999a7462ca" TargetMode="External"/><Relationship Id="rId306" Type="http://schemas.openxmlformats.org/officeDocument/2006/relationships/hyperlink" Target="https://libmev.com/blocks/21992554" TargetMode="External"/><Relationship Id="rId860" Type="http://schemas.openxmlformats.org/officeDocument/2006/relationships/hyperlink" Target="https://etherscan.io/tx/0x37d0d75518307d0c53f4bf82c3b880157df0aa3b825510aa453cb9a4da46d48e" TargetMode="External"/><Relationship Id="rId958" Type="http://schemas.openxmlformats.org/officeDocument/2006/relationships/hyperlink" Target="https://etherscan.io/tx/0xe1b2723cd3c0eccf3c631783dbac2c8291fd47f2e3fe695efd16255c34b11a18" TargetMode="External"/><Relationship Id="rId1143" Type="http://schemas.openxmlformats.org/officeDocument/2006/relationships/hyperlink" Target="https://dashboard.tenderly.co/tx/mainnet/0xaa2199088f427541eeed4da8cb750f919e12a86fcb46dd02bf09705a4a286547" TargetMode="External"/><Relationship Id="rId87" Type="http://schemas.openxmlformats.org/officeDocument/2006/relationships/hyperlink" Target="https://etherscan.io/txs?block=21991789" TargetMode="External"/><Relationship Id="rId513" Type="http://schemas.openxmlformats.org/officeDocument/2006/relationships/hyperlink" Target="https://etherscan.io/txs?block=21988062" TargetMode="External"/><Relationship Id="rId720" Type="http://schemas.openxmlformats.org/officeDocument/2006/relationships/hyperlink" Target="https://etherscan.io/tx/0xf77661ad84c2d85178aa0e33c15308232efc84424bff763f4608f712f7dd5260" TargetMode="External"/><Relationship Id="rId818" Type="http://schemas.openxmlformats.org/officeDocument/2006/relationships/hyperlink" Target="https://etherscan.io/tx/0xdf8725eb06c19a77262b619e05b532286a05bf01784ab4ad166d918a76362982" TargetMode="External"/><Relationship Id="rId1003" Type="http://schemas.openxmlformats.org/officeDocument/2006/relationships/hyperlink" Target="https://etherscan.io/txs?block=21991996" TargetMode="External"/><Relationship Id="rId1210" Type="http://schemas.openxmlformats.org/officeDocument/2006/relationships/hyperlink" Target="https://eigenphi.io/mev/eigentx/0x9f2848d74c350c777d83e00ff2a1af12e774ef68acede5fc92e61dc10a0cd019?tab=block" TargetMode="External"/><Relationship Id="rId1308" Type="http://schemas.openxmlformats.org/officeDocument/2006/relationships/hyperlink" Target="https://libmev.com/blocks/21986717" TargetMode="External"/><Relationship Id="rId14" Type="http://schemas.openxmlformats.org/officeDocument/2006/relationships/hyperlink" Target="https://etherscan.io/tx/0x2c262fc302f261c378a4e837d3c4386861a2b1ed67ff9a52a88f785dc2ce22c4" TargetMode="External"/><Relationship Id="rId163" Type="http://schemas.openxmlformats.org/officeDocument/2006/relationships/hyperlink" Target="https://etherscan.io/tx/0x02e4175b349875a20623c0143ef7352cac43e8ecc12e558370b4dc106cf250d3" TargetMode="External"/><Relationship Id="rId370" Type="http://schemas.openxmlformats.org/officeDocument/2006/relationships/hyperlink" Target="https://libmev.com/blocks/21990770" TargetMode="External"/><Relationship Id="rId230" Type="http://schemas.openxmlformats.org/officeDocument/2006/relationships/hyperlink" Target="https://etherscan.io/tx/0xd64cfbd002d2e3e0aee1c554982e1f1585cd8601f925717b16cfba5bd63a9681" TargetMode="External"/><Relationship Id="rId468" Type="http://schemas.openxmlformats.org/officeDocument/2006/relationships/hyperlink" Target="https://etherscan.io/tx/0x87589e81c90b19a8635ea1f6d9bcfac708fa7135f9839c1500cd9386f28637f3" TargetMode="External"/><Relationship Id="rId675" Type="http://schemas.openxmlformats.org/officeDocument/2006/relationships/hyperlink" Target="https://etherscan.io/tx/0xb729e14f9d3c4577f05d13951bbc98b92667757f34dca946c491d666762771c0" TargetMode="External"/><Relationship Id="rId882" Type="http://schemas.openxmlformats.org/officeDocument/2006/relationships/hyperlink" Target="https://etherscan.io/tx/0x7417546bbd147b59363c7a64ad5ae82b553d1550420ba4a8f8522946049565c9" TargetMode="External"/><Relationship Id="rId1098" Type="http://schemas.openxmlformats.org/officeDocument/2006/relationships/hyperlink" Target="https://eigenphi.io/mev/ethereum/tx/0x7bca4c68fd38c611beb5f8c0f00078286d1fb3a8903c7cd3b8d0d720568fb848" TargetMode="External"/><Relationship Id="rId328" Type="http://schemas.openxmlformats.org/officeDocument/2006/relationships/hyperlink" Target="https://libmev.com/blocks/21984720" TargetMode="External"/><Relationship Id="rId535" Type="http://schemas.openxmlformats.org/officeDocument/2006/relationships/hyperlink" Target="https://etherscan.io/txs?block=21990050" TargetMode="External"/><Relationship Id="rId742" Type="http://schemas.openxmlformats.org/officeDocument/2006/relationships/hyperlink" Target="https://etherscan.io/tx/0xd9c304a87d6b3949fe683e75525a5afa941d47e8abea79aa59481bc1f8b1d462" TargetMode="External"/><Relationship Id="rId1165" Type="http://schemas.openxmlformats.org/officeDocument/2006/relationships/hyperlink" Target="https://dashboard.tenderly.co/tx/mainnet/0x66eb1c0ff4486b6026e28aaf1248788c849066c94793ce494c389932652a9a2f" TargetMode="External"/><Relationship Id="rId602" Type="http://schemas.openxmlformats.org/officeDocument/2006/relationships/hyperlink" Target="https://eigenphi.io/mev/eigentx/0x9cf46b5b5cbbf8220ad32eba2790365f433dafeca1070ae1a84e3c09a8647f63?tab=block" TargetMode="External"/><Relationship Id="rId1025" Type="http://schemas.openxmlformats.org/officeDocument/2006/relationships/hyperlink" Target="https://etherscan.io/tx/0x380a56439d359dd54a3492cca3499f1193cdc157f75cfe933b1d3a32bef7e363" TargetMode="External"/><Relationship Id="rId1232" Type="http://schemas.openxmlformats.org/officeDocument/2006/relationships/hyperlink" Target="https://libmev.com/blocks/21984415" TargetMode="External"/><Relationship Id="rId907" Type="http://schemas.openxmlformats.org/officeDocument/2006/relationships/hyperlink" Target="https://etherscan.io/tx/0x70cad417df0bd87a297642cfb75331b3c99da51ee3acfc29023e950fde10aab8" TargetMode="External"/><Relationship Id="rId36" Type="http://schemas.openxmlformats.org/officeDocument/2006/relationships/hyperlink" Target="https://etherscan.io/tx/0x483e786b9f31d44cb7a936211d957b8a4822bb151f0a20445444cb321770c9c9" TargetMode="External"/><Relationship Id="rId185" Type="http://schemas.openxmlformats.org/officeDocument/2006/relationships/hyperlink" Target="https://etherscan.io/tx/0x27871d958b22a2f0fd43d79d0a62284aa2a28379ba8c858b29de12bc756a0641" TargetMode="External"/><Relationship Id="rId392" Type="http://schemas.openxmlformats.org/officeDocument/2006/relationships/hyperlink" Target="https://etherscan.io/tx/0xd8afbc57ced901a7b496c6c57c6c018e2abaa117ac47c671d3ec9ca58ca50f8b" TargetMode="External"/><Relationship Id="rId697" Type="http://schemas.openxmlformats.org/officeDocument/2006/relationships/hyperlink" Target="https://etherscan.io/txs?block=21989361" TargetMode="External"/><Relationship Id="rId252" Type="http://schemas.openxmlformats.org/officeDocument/2006/relationships/hyperlink" Target="https://dashboard.tenderly.co/tx/mainnet/0x01c58a1d5004d3ebb6fc3988a5e1810951db804a1aac5dfd8d9ef7d6421976c4" TargetMode="External"/><Relationship Id="rId1187" Type="http://schemas.openxmlformats.org/officeDocument/2006/relationships/hyperlink" Target="https://eigenphi.io/mev/ethereum/tx/0x6130e1df0f335790f8c1db6067e980278c77be288965216cd16925ae88b32b1a" TargetMode="External"/><Relationship Id="rId112" Type="http://schemas.openxmlformats.org/officeDocument/2006/relationships/hyperlink" Target="https://eigenphi.io/mev/eigentx/0x35f494321bc61c9a1d03d6534ee65903a5e02d3f9ab683b76dda57e8b04986da?tab=block" TargetMode="External"/><Relationship Id="rId557" Type="http://schemas.openxmlformats.org/officeDocument/2006/relationships/hyperlink" Target="https://etherscan.io/tx/0x146f258004571207645d97c0b6bd130395c98c209f04beede19ad23c73cdb659" TargetMode="External"/><Relationship Id="rId764" Type="http://schemas.openxmlformats.org/officeDocument/2006/relationships/hyperlink" Target="https://etherscan.io/tx/0xb4c3084285d7afe1d4d5d0869611d16a9ecd9116999f27de9de76f92370d45e7" TargetMode="External"/><Relationship Id="rId971" Type="http://schemas.openxmlformats.org/officeDocument/2006/relationships/hyperlink" Target="https://libmev.com/blocks/21989437" TargetMode="External"/><Relationship Id="rId417" Type="http://schemas.openxmlformats.org/officeDocument/2006/relationships/hyperlink" Target="https://dashboard.tenderly.co/tx/mainnet/0xbd6345ccf0cafbefad21826656e8863006ccb065a415b683f1476dcc0c1be5b5" TargetMode="External"/><Relationship Id="rId624" Type="http://schemas.openxmlformats.org/officeDocument/2006/relationships/hyperlink" Target="https://libmev.com/blocks/21989015" TargetMode="External"/><Relationship Id="rId831" Type="http://schemas.openxmlformats.org/officeDocument/2006/relationships/hyperlink" Target="https://etherscan.io/tx/0x81145883203b7fe625aa0b4ca99fc2e731e535162a1497835772541a3750c478" TargetMode="External"/><Relationship Id="rId1047" Type="http://schemas.openxmlformats.org/officeDocument/2006/relationships/hyperlink" Target="https://dashboard.tenderly.co/tx/mainnet/0xe26560bea1e735961b158970803c8bd96f5b44f98846b2f5a1f3701aa1429cf4" TargetMode="External"/><Relationship Id="rId1254" Type="http://schemas.openxmlformats.org/officeDocument/2006/relationships/hyperlink" Target="https://etherscan.io/tx/0x2a97fa9e0dea8685a75fadf7880d06698d3ba1de05b631e9023d5dd1864fa293" TargetMode="External"/><Relationship Id="rId929" Type="http://schemas.openxmlformats.org/officeDocument/2006/relationships/hyperlink" Target="https://etherscan.io/tx/0xfe7a718c8700e46208cb032347a9d9ceb866cc2d24b31e49cd6e7e0e6035aceb" TargetMode="External"/><Relationship Id="rId1114" Type="http://schemas.openxmlformats.org/officeDocument/2006/relationships/hyperlink" Target="https://eigenphi.io/mev/eigentx/0x64695d0fbcbfb9f9674cd76e8907a7c3cfcf61c538fc10f7c070d18f97e2074b?tab=block" TargetMode="External"/><Relationship Id="rId1321" Type="http://schemas.openxmlformats.org/officeDocument/2006/relationships/hyperlink" Target="https://eigenphi.io/mev/eigentx/0x4b9fa52859c727ce460e472c3057e52937f19b72e824a8b3b942de2d32205dfb?tab=block" TargetMode="External"/><Relationship Id="rId58" Type="http://schemas.openxmlformats.org/officeDocument/2006/relationships/hyperlink" Target="https://eigenphi.io/mev/ethereum/tx/0x0d3670d53bc5ffc4902edb56d6fffb5edcc44973ff1d38827965ef067c84b510" TargetMode="External"/><Relationship Id="rId274" Type="http://schemas.openxmlformats.org/officeDocument/2006/relationships/hyperlink" Target="https://etherscan.io/tx/0x4031c3bc2b7d9b0370d846fa3aaaf16484930e94c78b5e61e9168fe192d87190" TargetMode="External"/><Relationship Id="rId481" Type="http://schemas.openxmlformats.org/officeDocument/2006/relationships/hyperlink" Target="https://libmev.com/blocks/21989033" TargetMode="External"/><Relationship Id="rId134" Type="http://schemas.openxmlformats.org/officeDocument/2006/relationships/hyperlink" Target="https://libmev.com/blocks/21991559" TargetMode="External"/><Relationship Id="rId579" Type="http://schemas.openxmlformats.org/officeDocument/2006/relationships/hyperlink" Target="https://dashboard.tenderly.co/tx/mainnet/0x91bd3c2193d79c569502cb45f68173e35a93bf3efc0df8f5af70a3cff847777a" TargetMode="External"/><Relationship Id="rId786" Type="http://schemas.openxmlformats.org/officeDocument/2006/relationships/hyperlink" Target="https://etherscan.io/tx/0x5c145df317312d7ded3f6e737c4b1d2220729af266c4b1f20976f90da94c3376" TargetMode="External"/><Relationship Id="rId993" Type="http://schemas.openxmlformats.org/officeDocument/2006/relationships/hyperlink" Target="https://libmev.com/blocks/21991638" TargetMode="External"/><Relationship Id="rId341" Type="http://schemas.openxmlformats.org/officeDocument/2006/relationships/hyperlink" Target="https://eigenphi.io/mev/eigentx/0xfb279301e36261cefbd7bef3ac6b6d3f97d8de96933b5367fa0666a2103f6938?tab=block" TargetMode="External"/><Relationship Id="rId439" Type="http://schemas.openxmlformats.org/officeDocument/2006/relationships/hyperlink" Target="https://eigenphi.io/mev/ethereum/tx/0x637ea665cb915de4baee82f1f6c30f7976948f2014236eeb3ca0fd0fa0854ae5" TargetMode="External"/><Relationship Id="rId646" Type="http://schemas.openxmlformats.org/officeDocument/2006/relationships/hyperlink" Target="https://libmev.com/blocks/21988938" TargetMode="External"/><Relationship Id="rId1069" Type="http://schemas.openxmlformats.org/officeDocument/2006/relationships/hyperlink" Target="https://eigenphi.io/mev/ethereum/tx/0x09599b3c078f4f1b735a974ecb9993db7fcb1fca971abda4308ae0d73c8d5df9" TargetMode="External"/><Relationship Id="rId1276" Type="http://schemas.openxmlformats.org/officeDocument/2006/relationships/hyperlink" Target="https://etherscan.io/tx/0x99c90bc1742073ff33fd147536304eb24722b1f26967df1f99534a93c2866682" TargetMode="External"/><Relationship Id="rId201" Type="http://schemas.openxmlformats.org/officeDocument/2006/relationships/hyperlink" Target="https://etherscan.io/txs?block=21989330" TargetMode="External"/><Relationship Id="rId506" Type="http://schemas.openxmlformats.org/officeDocument/2006/relationships/hyperlink" Target="https://etherscan.io/txs?block=21989702" TargetMode="External"/><Relationship Id="rId853" Type="http://schemas.openxmlformats.org/officeDocument/2006/relationships/hyperlink" Target="https://etherscan.io/tx/0xd6685e03795245708b1014364aa4a274314e85d3180348d7e8f1ec813453067b" TargetMode="External"/><Relationship Id="rId1136" Type="http://schemas.openxmlformats.org/officeDocument/2006/relationships/hyperlink" Target="https://eigenphi.io/mev/ethereum/tx/0x56c04906b0df96177f3b54f36661caba9b5422bc81a2bc6b0039a51b5f4bd3d9" TargetMode="External"/><Relationship Id="rId713" Type="http://schemas.openxmlformats.org/officeDocument/2006/relationships/hyperlink" Target="https://etherscan.io/tx/0x0cb096c75559e7a2f64a5a9065797466a9282d37d3c467a062c9d3bbef91cced" TargetMode="External"/><Relationship Id="rId920" Type="http://schemas.openxmlformats.org/officeDocument/2006/relationships/hyperlink" Target="https://etherscan.io/tx/0x126e38d622dc0bbfc109feec9db73ad4c304f2038751530ca710041b05257590" TargetMode="External"/><Relationship Id="rId1203" Type="http://schemas.openxmlformats.org/officeDocument/2006/relationships/hyperlink" Target="https://eigenphi.io/mev/eigentx/0x682019390e5b735bc52c0236f077407cc6fd1e6cd1fd8d9d9068639c81563a06?tab=block" TargetMode="External"/><Relationship Id="rId296" Type="http://schemas.openxmlformats.org/officeDocument/2006/relationships/hyperlink" Target="https://etherscan.io/tx/0x372bc81fe5e112b7e06f888524119d6d2bb2cbcfb9a5933f007a5f27c99b25ae" TargetMode="External"/><Relationship Id="rId156" Type="http://schemas.openxmlformats.org/officeDocument/2006/relationships/hyperlink" Target="https://etherscan.io/tx/0x855d3ca44c17509ba5113b35b7f80f9ffcf3cfaee797d852d2be5ec44d2f0ad1" TargetMode="External"/><Relationship Id="rId363" Type="http://schemas.openxmlformats.org/officeDocument/2006/relationships/hyperlink" Target="https://libmev.com/blocks/21989946" TargetMode="External"/><Relationship Id="rId570" Type="http://schemas.openxmlformats.org/officeDocument/2006/relationships/hyperlink" Target="https://etherscan.io/txs?block=21985818" TargetMode="External"/><Relationship Id="rId223" Type="http://schemas.openxmlformats.org/officeDocument/2006/relationships/hyperlink" Target="https://etherscan.io/tx/0xdd6188449672b109beb89b0d9234cbcbdd7132969f54c790d9e9eb51fdd20374" TargetMode="External"/><Relationship Id="rId430" Type="http://schemas.openxmlformats.org/officeDocument/2006/relationships/hyperlink" Target="https://etherscan.io/tx/0x9bcf9fd8fe4d108c7664c2842618fd2dd19a2ef79f0cb62db1110acebb1b386a" TargetMode="External"/><Relationship Id="rId668" Type="http://schemas.openxmlformats.org/officeDocument/2006/relationships/hyperlink" Target="https://etherscan.io/tx/0x7c0043d02293d4ad1be097d8b264d902697500c0be151bd02bd5a6878e6f4264" TargetMode="External"/><Relationship Id="rId875" Type="http://schemas.openxmlformats.org/officeDocument/2006/relationships/hyperlink" Target="https://etherscan.io/tx/0x5057c84748a7e28c50aaef7cbe17a03793b31384d602244077d452d82fd3608e" TargetMode="External"/><Relationship Id="rId1060" Type="http://schemas.openxmlformats.org/officeDocument/2006/relationships/hyperlink" Target="https://etherscan.io/tx/0x8ef56fb0d2fe16e1bac5542106fa6826b1854d7f260a047b0c33bca838e679a6" TargetMode="External"/><Relationship Id="rId1298" Type="http://schemas.openxmlformats.org/officeDocument/2006/relationships/hyperlink" Target="https://dashboard.tenderly.co/tx/mainnet/0x3024fc6f6f226e7c4521b59da5b41bf59334ce0664fc37b8d83b1ec619a412c0" TargetMode="External"/><Relationship Id="rId528" Type="http://schemas.openxmlformats.org/officeDocument/2006/relationships/hyperlink" Target="https://etherscan.io/txs?block=21991962" TargetMode="External"/><Relationship Id="rId735" Type="http://schemas.openxmlformats.org/officeDocument/2006/relationships/hyperlink" Target="https://etherscan.io/tx/0xffc256f0e4aef82ef5a2b470d525f080f887c8d8f4f2ac37537ba5e204a61a97" TargetMode="External"/><Relationship Id="rId942" Type="http://schemas.openxmlformats.org/officeDocument/2006/relationships/hyperlink" Target="https://etherscan.io/tx/0xb3d041aa3f85fd2668403a99ef93a8fb41a2cb57009ea53b36acd8a811e470f1" TargetMode="External"/><Relationship Id="rId1158" Type="http://schemas.openxmlformats.org/officeDocument/2006/relationships/hyperlink" Target="https://dashboard.tenderly.co/tx/mainnet/0x7e7459714d0b19fe44022fea108b308a745451e9f438ba23fdada21904ac17e8" TargetMode="External"/><Relationship Id="rId1018" Type="http://schemas.openxmlformats.org/officeDocument/2006/relationships/hyperlink" Target="https://etherscan.io/tx/0xbbc6a2086da500016f34281dfd95d72f3e05ac28371935153f06f633a66a1cfd" TargetMode="External"/><Relationship Id="rId1225" Type="http://schemas.openxmlformats.org/officeDocument/2006/relationships/hyperlink" Target="https://libmev.com/blocks/21984589" TargetMode="External"/><Relationship Id="rId71" Type="http://schemas.openxmlformats.org/officeDocument/2006/relationships/hyperlink" Target="https://etherscan.io/tx/0xa1431d90012944a646593da7df5d45e0f7d2ab927f901934eecc081fdedc9197" TargetMode="External"/><Relationship Id="rId802" Type="http://schemas.openxmlformats.org/officeDocument/2006/relationships/hyperlink" Target="https://etherscan.io/tx/0xed7ba801154a4ab334c55521f84afdb37313ff50f99b1cd00520eb0fb39b89bf" TargetMode="External"/><Relationship Id="rId29" Type="http://schemas.openxmlformats.org/officeDocument/2006/relationships/hyperlink" Target="https://etherscan.io/tx/0xd80c535e902adf26212d5560a03dad10a2668412a169ce61bf65171515754df3" TargetMode="External"/><Relationship Id="rId178" Type="http://schemas.openxmlformats.org/officeDocument/2006/relationships/hyperlink" Target="https://etherscan.io/tx/0xc759bbc1569354c060da8c32140a8a8e26b3461c55e1ec61348599fc10127807" TargetMode="External"/><Relationship Id="rId385" Type="http://schemas.openxmlformats.org/officeDocument/2006/relationships/hyperlink" Target="https://etherscan.io/tx/0x4dbd604f54c54dd1a6c3fe9d52b1332653c2d8e06ddba149e555767cdb52ce05" TargetMode="External"/><Relationship Id="rId592" Type="http://schemas.openxmlformats.org/officeDocument/2006/relationships/hyperlink" Target="https://etherscan.io/tx/0xb2736e83afb98aed715b584f173a9a5d7c79e894eed7af3558aeb466dac3d609" TargetMode="External"/><Relationship Id="rId245" Type="http://schemas.openxmlformats.org/officeDocument/2006/relationships/hyperlink" Target="https://dashboard.tenderly.co/tx/mainnet/0xf0bae0fa4bb5f4a7f0891047eb3ad0abb7e199c294dfebbdbe2cbaf9d406face" TargetMode="External"/><Relationship Id="rId452" Type="http://schemas.openxmlformats.org/officeDocument/2006/relationships/hyperlink" Target="https://eigenphi.io/mev/eigentx/0x2201b1227794f27afac9f0676f582e0e27a2b755045b977199a84c38bd1a50c1?tab=block" TargetMode="External"/><Relationship Id="rId897" Type="http://schemas.openxmlformats.org/officeDocument/2006/relationships/hyperlink" Target="https://etherscan.io/tx/0x77e00b08b776922f3f912b11ba8c3e6debd232fe55ff19dbbf3e77f33f077521" TargetMode="External"/><Relationship Id="rId1082" Type="http://schemas.openxmlformats.org/officeDocument/2006/relationships/hyperlink" Target="https://etherscan.io/tx/0xc7fa58e6947c2b0751ff07e75d40a2632fdcb9207fa8ce572e78f66241304c44" TargetMode="External"/><Relationship Id="rId105" Type="http://schemas.openxmlformats.org/officeDocument/2006/relationships/hyperlink" Target="https://eigenphi.io/mev/eigentx/0xdb97f19944806603a7536c5e47f0dd6196ba0073184fea395ee21cc25021301e?tab=block" TargetMode="External"/><Relationship Id="rId312" Type="http://schemas.openxmlformats.org/officeDocument/2006/relationships/hyperlink" Target="https://eigenphi.io/mev/eigentx/0x9d54683adac28440fffec0a8155e8d2ea4ebbec4e99e2ab89e8e8ff2642ffbad?tab=block" TargetMode="External"/><Relationship Id="rId757" Type="http://schemas.openxmlformats.org/officeDocument/2006/relationships/hyperlink" Target="https://etherscan.io/tx/0x29716918d92623743f5c44ec0bf4919741ace4b3cc60671a0aa7f89d1b512ac6" TargetMode="External"/><Relationship Id="rId964" Type="http://schemas.openxmlformats.org/officeDocument/2006/relationships/hyperlink" Target="https://libmev.com/blocks/21989664" TargetMode="External"/><Relationship Id="rId93" Type="http://schemas.openxmlformats.org/officeDocument/2006/relationships/hyperlink" Target="https://etherscan.io/tx/0xd46bc8f6b64403001635e01f669aa32fe74604eabab7664c7b39b570159b6148" TargetMode="External"/><Relationship Id="rId617" Type="http://schemas.openxmlformats.org/officeDocument/2006/relationships/hyperlink" Target="https://libmev.com/blocks/21988402" TargetMode="External"/><Relationship Id="rId824" Type="http://schemas.openxmlformats.org/officeDocument/2006/relationships/hyperlink" Target="https://etherscan.io/tx/0x661ca42c233d9c7f69d15f58bd1097d08bf5d1ec6532029cf439de9dfb212dd9" TargetMode="External"/><Relationship Id="rId1247" Type="http://schemas.openxmlformats.org/officeDocument/2006/relationships/hyperlink" Target="https://etherscan.io/tx/0xc6d639e9366597128568487c78308a555f826e7b917d4503729d414e85835051" TargetMode="External"/><Relationship Id="rId1107" Type="http://schemas.openxmlformats.org/officeDocument/2006/relationships/hyperlink" Target="https://libmev.com/blocks/21989152" TargetMode="External"/><Relationship Id="rId1314" Type="http://schemas.openxmlformats.org/officeDocument/2006/relationships/hyperlink" Target="https://eigenphi.io/mev/eigentx/0x29a8e0c2d61341a25c9b5f2a8bb6ec003bf959a96bea67a69dc3a0978899c156?tab=block" TargetMode="External"/><Relationship Id="rId20" Type="http://schemas.openxmlformats.org/officeDocument/2006/relationships/hyperlink" Target="https://etherscan.io/tx/0x6380a99dd39cdce4e50fcce89a0ab5e9de916bbde34bd21a04a9ccfa86314c9d" TargetMode="External"/><Relationship Id="rId267" Type="http://schemas.openxmlformats.org/officeDocument/2006/relationships/hyperlink" Target="https://eigenphi.io/mev/ethereum/tx/0xea8a1aa7ec614a2602ac439a1e60efeec3b70371164528a01d6a8b292ff69ea9" TargetMode="External"/><Relationship Id="rId474" Type="http://schemas.openxmlformats.org/officeDocument/2006/relationships/hyperlink" Target="https://libmev.com/blocks/21990047" TargetMode="External"/><Relationship Id="rId127" Type="http://schemas.openxmlformats.org/officeDocument/2006/relationships/hyperlink" Target="https://libmev.com/blocks/21985215" TargetMode="External"/><Relationship Id="rId681" Type="http://schemas.openxmlformats.org/officeDocument/2006/relationships/hyperlink" Target="https://libmev.com/blocks/21990600" TargetMode="External"/><Relationship Id="rId779" Type="http://schemas.openxmlformats.org/officeDocument/2006/relationships/hyperlink" Target="https://etherscan.io/tx/0x87b52816275374405a08d397d09423abe82fd3d9420f0493ae270595d078f543" TargetMode="External"/><Relationship Id="rId986" Type="http://schemas.openxmlformats.org/officeDocument/2006/relationships/hyperlink" Target="https://libmev.com/blocks/21988625" TargetMode="External"/><Relationship Id="rId334" Type="http://schemas.openxmlformats.org/officeDocument/2006/relationships/hyperlink" Target="https://eigenphi.io/mev/eigentx/0x767330e73a642f2f7a431f3e55ac919ecb78a5c6c29733e36d011a0ff4ed0bdc?tab=block" TargetMode="External"/><Relationship Id="rId541" Type="http://schemas.openxmlformats.org/officeDocument/2006/relationships/hyperlink" Target="https://etherscan.io/tx/0xda563d18622766b8b9608b23bf868ea3998bd0d92205188a994dbb797797e18b" TargetMode="External"/><Relationship Id="rId639" Type="http://schemas.openxmlformats.org/officeDocument/2006/relationships/hyperlink" Target="https://libmev.com/blocks/21984649" TargetMode="External"/><Relationship Id="rId1171" Type="http://schemas.openxmlformats.org/officeDocument/2006/relationships/hyperlink" Target="https://etherscan.io/tx/0x16c061ea8c9d148c46060bc06fec8314286022732debd7361b5aefe0a27fe2bc" TargetMode="External"/><Relationship Id="rId1269" Type="http://schemas.openxmlformats.org/officeDocument/2006/relationships/hyperlink" Target="https://etherscan.io/tx/0xfeb439717466227fa0f0f5c8d02116d8294eaff89b9d2e35f51ef7c100b6864a" TargetMode="External"/><Relationship Id="rId401" Type="http://schemas.openxmlformats.org/officeDocument/2006/relationships/hyperlink" Target="https://etherscan.io/txs?block=21989806" TargetMode="External"/><Relationship Id="rId846" Type="http://schemas.openxmlformats.org/officeDocument/2006/relationships/hyperlink" Target="https://etherscan.io/tx/0xdbae376114e8c4b1371b28bdd82e3fbe73665f9557c26932367037381c52b5ce" TargetMode="External"/><Relationship Id="rId1031" Type="http://schemas.openxmlformats.org/officeDocument/2006/relationships/hyperlink" Target="https://etherscan.io/txs?block=21988472" TargetMode="External"/><Relationship Id="rId1129" Type="http://schemas.openxmlformats.org/officeDocument/2006/relationships/hyperlink" Target="https://eigenphi.io/mev/eigentx/0xd90d214f821368f28a6e4da6f3c287b35a3fc51f7089d8b5e0f315a866e912f3?tab=block" TargetMode="External"/><Relationship Id="rId706" Type="http://schemas.openxmlformats.org/officeDocument/2006/relationships/hyperlink" Target="https://etherscan.io/tx/0x54bc0ad850c11cf328fc70fddf61730f2cf121a3f1a196b85d6c5006d37a687b" TargetMode="External"/><Relationship Id="rId913" Type="http://schemas.openxmlformats.org/officeDocument/2006/relationships/hyperlink" Target="https://etherscan.io/tx/0xbff58f810213cdafced687b44f2f11d5482dec1c44dcbac4a26bd3ab89775323" TargetMode="External"/><Relationship Id="rId42" Type="http://schemas.openxmlformats.org/officeDocument/2006/relationships/hyperlink" Target="https://etherscan.io/tx/0xf24067bf8bffc3b0c2711ac95e0ccb17947138f1ff284c519708d1b7a19ce6ac" TargetMode="External"/><Relationship Id="rId191" Type="http://schemas.openxmlformats.org/officeDocument/2006/relationships/hyperlink" Target="https://eigenphi.io/mev/eigentx/0xaa91f018a069e7610834846bcba997622e474d1b5f037fda8f90ddd828112c5e?tab=block" TargetMode="External"/><Relationship Id="rId289" Type="http://schemas.openxmlformats.org/officeDocument/2006/relationships/hyperlink" Target="https://eigenphi.io/mev/ethereum/tx/0x36c031a4915636155102947f36de840fdd3a581830dd8015dd253e0cd3c6eb14" TargetMode="External"/><Relationship Id="rId496" Type="http://schemas.openxmlformats.org/officeDocument/2006/relationships/hyperlink" Target="https://libmev.com/blocks/21984654" TargetMode="External"/><Relationship Id="rId149" Type="http://schemas.openxmlformats.org/officeDocument/2006/relationships/hyperlink" Target="https://etherscan.io/tx/0xe079fc873cb606f5fd5960d66caf46fb18ab1c531348a822c04fddd6494c7d7a" TargetMode="External"/><Relationship Id="rId356" Type="http://schemas.openxmlformats.org/officeDocument/2006/relationships/hyperlink" Target="https://libmev.com/blocks/21991384" TargetMode="External"/><Relationship Id="rId563" Type="http://schemas.openxmlformats.org/officeDocument/2006/relationships/hyperlink" Target="https://etherscan.io/txs?block=21984696" TargetMode="External"/><Relationship Id="rId770" Type="http://schemas.openxmlformats.org/officeDocument/2006/relationships/hyperlink" Target="https://etherscan.io/tx/0x9ec855c3e2c3655be68e8448bf95d2546fc7ac6400c036ba9c2a437f589e1a63" TargetMode="External"/><Relationship Id="rId1193" Type="http://schemas.openxmlformats.org/officeDocument/2006/relationships/hyperlink" Target="https://dashboard.tenderly.co/tx/mainnet/0x4a41225b93fd1941c2be099efd365b70e47b59a0228ad95d051d1728c1bc3c9a" TargetMode="External"/><Relationship Id="rId216" Type="http://schemas.openxmlformats.org/officeDocument/2006/relationships/hyperlink" Target="https://etherscan.io/tx/0xb6cf86fd52bc97fde343559b4fea62f882064a5c2ae684c433c385a7fba043bd" TargetMode="External"/><Relationship Id="rId423" Type="http://schemas.openxmlformats.org/officeDocument/2006/relationships/hyperlink" Target="https://etherscan.io/tx/0xf540afa0a0bcd900583374db1b38d6d9e0087c3b8ffd42e723c649e988441e1b" TargetMode="External"/><Relationship Id="rId868" Type="http://schemas.openxmlformats.org/officeDocument/2006/relationships/hyperlink" Target="https://etherscan.io/tx/0xf281e2355e083d40780dcc0be9ded6452f35940defd6aec7e0e3cc6971da172d" TargetMode="External"/><Relationship Id="rId1053" Type="http://schemas.openxmlformats.org/officeDocument/2006/relationships/hyperlink" Target="https://etherscan.io/tx/0xf5241b46a40ebb96484f00e604fb8cb40b836dcb9ee571b571a985815605cd03" TargetMode="External"/><Relationship Id="rId1260" Type="http://schemas.openxmlformats.org/officeDocument/2006/relationships/hyperlink" Target="https://libmev.com/blocks/21986600" TargetMode="External"/><Relationship Id="rId630" Type="http://schemas.openxmlformats.org/officeDocument/2006/relationships/hyperlink" Target="https://eigenphi.io/mev/ethereum/tx/0x922260f05cbe692006bba2ffbad5f33bd3c5f15e24eec9cc13f47eaaafe3592d" TargetMode="External"/><Relationship Id="rId728" Type="http://schemas.openxmlformats.org/officeDocument/2006/relationships/hyperlink" Target="https://etherscan.io/tx/0xe9a9c346627667ccf9a87ff9886ad806d0d4e35e7bf8803b3e04e029cbf9c1ca" TargetMode="External"/><Relationship Id="rId935" Type="http://schemas.openxmlformats.org/officeDocument/2006/relationships/hyperlink" Target="https://etherscan.io/tx/0x70456f7a797bab79a59f46fc75ed1a32801e47f8780d3eb01893ff9b18a62721" TargetMode="External"/><Relationship Id="rId64" Type="http://schemas.openxmlformats.org/officeDocument/2006/relationships/hyperlink" Target="https://etherscan.io/txs?block=21989085" TargetMode="External"/><Relationship Id="rId1120" Type="http://schemas.openxmlformats.org/officeDocument/2006/relationships/hyperlink" Target="https://dashboard.tenderly.co/tx/mainnet/0xe85fd266df50856833b4aebeba6226fbfe3636f4a3aa55b8015903133283ab4a" TargetMode="External"/><Relationship Id="rId1218" Type="http://schemas.openxmlformats.org/officeDocument/2006/relationships/hyperlink" Target="https://libmev.com/blocks/21990732" TargetMode="External"/><Relationship Id="rId280" Type="http://schemas.openxmlformats.org/officeDocument/2006/relationships/hyperlink" Target="https://etherscan.io/tx/0xb1e19fe29b4300d30366ae3d6690f831c32a066f5440430a63822d27e2f5d3d7" TargetMode="External"/><Relationship Id="rId140" Type="http://schemas.openxmlformats.org/officeDocument/2006/relationships/hyperlink" Target="https://eigenphi.io/mev/eigentx/0x0698512265e9f41e737cf3cb9323967701dc1b3fe0d9af7bb130b0325f349f53?tab=block" TargetMode="External"/><Relationship Id="rId378" Type="http://schemas.openxmlformats.org/officeDocument/2006/relationships/hyperlink" Target="https://etherscan.io/tx/0xb5e5e0fc14b2a51e715034a559412a6273d099708219c504ada7e1b606a0f2d0" TargetMode="External"/><Relationship Id="rId585" Type="http://schemas.openxmlformats.org/officeDocument/2006/relationships/hyperlink" Target="https://etherscan.io/tx/0x439e315165ab5c876abb705dda64a225ffd3e159aaaa1c8775c22eeec1e72217" TargetMode="External"/><Relationship Id="rId792" Type="http://schemas.openxmlformats.org/officeDocument/2006/relationships/hyperlink" Target="https://etherscan.io/tx/0x0b7cd43801e0d944e07bf77b4919145c7577ca1ee2894474b6024f6045c0e7ff" TargetMode="External"/><Relationship Id="rId6" Type="http://schemas.openxmlformats.org/officeDocument/2006/relationships/hyperlink" Target="https://libmev.com/blocks/21990002" TargetMode="External"/><Relationship Id="rId238" Type="http://schemas.openxmlformats.org/officeDocument/2006/relationships/hyperlink" Target="https://dashboard.tenderly.co/tx/mainnet/0xb53c9ab15564459d8112aa20c2bff792b6f5bd79f5fb32644a1341430a43515d" TargetMode="External"/><Relationship Id="rId445" Type="http://schemas.openxmlformats.org/officeDocument/2006/relationships/hyperlink" Target="https://etherscan.io/tx/0x10620821be308656b59e0dc9d37c6a10d9bd28d01655960517a8ce7801b6ff40" TargetMode="External"/><Relationship Id="rId652" Type="http://schemas.openxmlformats.org/officeDocument/2006/relationships/hyperlink" Target="https://eigenphi.io/mev/eigentx/0xf58a76b3f179a19d96e78cb69202e0001efc8960810bc21a2315c123665488eb?tab=block" TargetMode="External"/><Relationship Id="rId1075" Type="http://schemas.openxmlformats.org/officeDocument/2006/relationships/hyperlink" Target="https://etherscan.io/tx/0x284310341e4f0118dd83cd6bcfb337263b74bd3e654e94046fcbb3f4cf518729" TargetMode="External"/><Relationship Id="rId1282" Type="http://schemas.openxmlformats.org/officeDocument/2006/relationships/hyperlink" Target="https://etherscan.io/txs?block=21984794" TargetMode="External"/><Relationship Id="rId291" Type="http://schemas.openxmlformats.org/officeDocument/2006/relationships/hyperlink" Target="https://libmev.com/blocks/21990004" TargetMode="External"/><Relationship Id="rId305" Type="http://schemas.openxmlformats.org/officeDocument/2006/relationships/hyperlink" Target="https://eigenphi.io/mev/eigentx/0x039422b548f5a682347e6a9b61767c90b09794df538461bc833b287433de7aa5?tab=block" TargetMode="External"/><Relationship Id="rId512" Type="http://schemas.openxmlformats.org/officeDocument/2006/relationships/hyperlink" Target="https://etherscan.io/tx/0x956584803eee58d1e09d5b978de379b4f08ecc8cf9fa1e0fcb71473dc424650f" TargetMode="External"/><Relationship Id="rId957" Type="http://schemas.openxmlformats.org/officeDocument/2006/relationships/hyperlink" Target="https://etherscan.io/tx/0x4ebf9b1323d89e61ebf0b802e43a9adde89d33630eadd72fd676a8a9b33a528f" TargetMode="External"/><Relationship Id="rId1142" Type="http://schemas.openxmlformats.org/officeDocument/2006/relationships/hyperlink" Target="https://etherscan.io/tx/0xaa2199088f427541eeed4da8cb750f919e12a86fcb46dd02bf09705a4a286547" TargetMode="External"/><Relationship Id="rId86" Type="http://schemas.openxmlformats.org/officeDocument/2006/relationships/hyperlink" Target="https://etherscan.io/tx/0xb082b1acbe355b104e7aa79e16d1cac7d5559d5a01c5323c12a4110fe19fbf34" TargetMode="External"/><Relationship Id="rId151" Type="http://schemas.openxmlformats.org/officeDocument/2006/relationships/hyperlink" Target="https://etherscan.io/tx/0x855d3ca44c17509ba5113b35b7f80f9ffcf3cfaee797d852d2be5ec44d2f0ad1" TargetMode="External"/><Relationship Id="rId389" Type="http://schemas.openxmlformats.org/officeDocument/2006/relationships/hyperlink" Target="https://eigenphi.io/mev/ethereum/tx/0x02c5b0dfb46973455de3e05696036d04095732ee6602261ec16c5ff51a2dff03" TargetMode="External"/><Relationship Id="rId596" Type="http://schemas.openxmlformats.org/officeDocument/2006/relationships/hyperlink" Target="https://libmev.com/blocks/21991826" TargetMode="External"/><Relationship Id="rId817" Type="http://schemas.openxmlformats.org/officeDocument/2006/relationships/hyperlink" Target="https://etherscan.io/tx/0x57952a1ffead61b862c638ff5a6ad7bb6c365e2411be3a96cf9aa3fb482d2728" TargetMode="External"/><Relationship Id="rId1002" Type="http://schemas.openxmlformats.org/officeDocument/2006/relationships/hyperlink" Target="https://etherscan.io/tx/0x6b6f25b4932ca540169e85d6b295105cda4512550eee4869fcf6d710d8a75857" TargetMode="External"/><Relationship Id="rId249" Type="http://schemas.openxmlformats.org/officeDocument/2006/relationships/hyperlink" Target="https://etherscan.io/tx/0xf0bae0fa4bb5f4a7f0891047eb3ad0abb7e199c294dfebbdbe2cbaf9d406face" TargetMode="External"/><Relationship Id="rId456" Type="http://schemas.openxmlformats.org/officeDocument/2006/relationships/hyperlink" Target="https://etherscan.io/tx/0x9e3d6c9cae3e4db06b038fa02646787d5da699401cac1787f158f1352f988083" TargetMode="External"/><Relationship Id="rId663" Type="http://schemas.openxmlformats.org/officeDocument/2006/relationships/hyperlink" Target="https://etherscan.io/tx/0x7c0043d02293d4ad1be097d8b264d902697500c0be151bd02bd5a6878e6f4264" TargetMode="External"/><Relationship Id="rId870" Type="http://schemas.openxmlformats.org/officeDocument/2006/relationships/hyperlink" Target="https://etherscan.io/tx/0x2b1526e4fea9b7c703d0c003e4e4155e59167d798f36d84424d9b1c8541288e5" TargetMode="External"/><Relationship Id="rId1086" Type="http://schemas.openxmlformats.org/officeDocument/2006/relationships/hyperlink" Target="https://libmev.com/blocks/21991801" TargetMode="External"/><Relationship Id="rId1293" Type="http://schemas.openxmlformats.org/officeDocument/2006/relationships/hyperlink" Target="https://eigenphi.io/mev/eigentx/0xcdecd1d55fb8d399098ecca1ea853832443b92594f48204d32001bad8ceafa6b?tab=block" TargetMode="External"/><Relationship Id="rId1307" Type="http://schemas.openxmlformats.org/officeDocument/2006/relationships/hyperlink" Target="https://eigenphi.io/mev/eigentx/0x4203c5e06010568fa85d345b6421a885cf355edee8dc838ccd0a2f4a61bac5c3?tab=block" TargetMode="External"/><Relationship Id="rId13" Type="http://schemas.openxmlformats.org/officeDocument/2006/relationships/hyperlink" Target="https://libmev.com/blocks/21990003" TargetMode="External"/><Relationship Id="rId109" Type="http://schemas.openxmlformats.org/officeDocument/2006/relationships/hyperlink" Target="https://etherscan.io/tx/0x35f494321bc61c9a1d03d6534ee65903a5e02d3f9ab683b76dda57e8b04986da" TargetMode="External"/><Relationship Id="rId316" Type="http://schemas.openxmlformats.org/officeDocument/2006/relationships/hyperlink" Target="https://etherscan.io/tx/0x0aec45c514f28945d892890e68a1a00223ad85f3c761b290e862e5b4f11223a1" TargetMode="External"/><Relationship Id="rId523" Type="http://schemas.openxmlformats.org/officeDocument/2006/relationships/hyperlink" Target="https://eigenphi.io/mev/ethereum/tx/0x0b49b5a998d62ed19354a8ec8a092c99d3c2bd027878dd3f67bdcbce1fed8026" TargetMode="External"/><Relationship Id="rId968" Type="http://schemas.openxmlformats.org/officeDocument/2006/relationships/hyperlink" Target="https://dashboard.tenderly.co/tx/mainnet/0xef891a8be2e67d2768240fea89292d92e4392c2d933b8a81f5602777d30fa070" TargetMode="External"/><Relationship Id="rId1153" Type="http://schemas.openxmlformats.org/officeDocument/2006/relationships/hyperlink" Target="https://eigenphi.io/mev/eigentx/0xd18bf218d42f651c68555bdfccde8aa1e0136f6c1222b9deb694248a11c629b1?tab=block" TargetMode="External"/><Relationship Id="rId97" Type="http://schemas.openxmlformats.org/officeDocument/2006/relationships/hyperlink" Target="https://eigenphi.io/mev/ethereum/tx/0x27e0dad774c33fd06eea46fee72ab3da0cd51d86b053e54cad33d4dae9fe1c77" TargetMode="External"/><Relationship Id="rId730" Type="http://schemas.openxmlformats.org/officeDocument/2006/relationships/hyperlink" Target="https://etherscan.io/tx/0x57bd63c17a231bfd5342c083093bdae7e33e1fa78a9f2ca414f8abc4203989de" TargetMode="External"/><Relationship Id="rId828" Type="http://schemas.openxmlformats.org/officeDocument/2006/relationships/hyperlink" Target="https://etherscan.io/tx/0xa076898c783f0dd7f9232b476d10fd3414f3f370b0104c50c367857e162a5c48" TargetMode="External"/><Relationship Id="rId1013" Type="http://schemas.openxmlformats.org/officeDocument/2006/relationships/hyperlink" Target="https://eigenphi.io/mev/ethereum/tx/0x614665c213eabb38e0f309ce0081cf38ccefe1829dcb4cd50b0451a64168c480" TargetMode="External"/><Relationship Id="rId162" Type="http://schemas.openxmlformats.org/officeDocument/2006/relationships/hyperlink" Target="https://libmev.com/blocks/21984659" TargetMode="External"/><Relationship Id="rId467" Type="http://schemas.openxmlformats.org/officeDocument/2006/relationships/hyperlink" Target="https://libmev.com/blocks/21987741" TargetMode="External"/><Relationship Id="rId1097" Type="http://schemas.openxmlformats.org/officeDocument/2006/relationships/hyperlink" Target="https://dashboard.tenderly.co/tx/mainnet/0x7bca4c68fd38c611beb5f8c0f00078286d1fb3a8903c7cd3b8d0d720568fb848" TargetMode="External"/><Relationship Id="rId1220" Type="http://schemas.openxmlformats.org/officeDocument/2006/relationships/hyperlink" Target="https://etherscan.io/txs?block=21984589" TargetMode="External"/><Relationship Id="rId1318" Type="http://schemas.openxmlformats.org/officeDocument/2006/relationships/hyperlink" Target="https://etherscan.io/tx/0x4b9fa52859c727ce460e472c3057e52937f19b72e824a8b3b942de2d32205dfb" TargetMode="External"/><Relationship Id="rId674" Type="http://schemas.openxmlformats.org/officeDocument/2006/relationships/hyperlink" Target="https://libmev.com/blocks/21991986" TargetMode="External"/><Relationship Id="rId881" Type="http://schemas.openxmlformats.org/officeDocument/2006/relationships/hyperlink" Target="https://etherscan.io/tx/0x168be23809e42a05bb3b23d95aae6cf7baf47526acd4c215ac52ed1dbd646595" TargetMode="External"/><Relationship Id="rId979" Type="http://schemas.openxmlformats.org/officeDocument/2006/relationships/hyperlink" Target="https://etherscan.io/tx/0xfc6afb16d609197a4466ba21df282d519ef1cb3fea16248da0cc024657d840d9" TargetMode="External"/><Relationship Id="rId24" Type="http://schemas.openxmlformats.org/officeDocument/2006/relationships/hyperlink" Target="https://etherscan.io/tx/0xfada8a840302d7e92714f75290aa07dff1e269896494f06352ac08150c857359" TargetMode="External"/><Relationship Id="rId327" Type="http://schemas.openxmlformats.org/officeDocument/2006/relationships/hyperlink" Target="https://eigenphi.io/mev/eigentx/0x246dec4a089365e39c1e90d9a718114e7c8645b202b5fcbe7261981f846827b4?tab=block" TargetMode="External"/><Relationship Id="rId534" Type="http://schemas.openxmlformats.org/officeDocument/2006/relationships/hyperlink" Target="https://etherscan.io/tx/0xecaf6a2cb72ae7a8e504335871910fb2aabc777f3e2af8474d8ad77f94c75bcd" TargetMode="External"/><Relationship Id="rId741" Type="http://schemas.openxmlformats.org/officeDocument/2006/relationships/hyperlink" Target="https://etherscan.io/tx/0xd1b003cb3236c9900399d0d3958d6be6be542e4e1f80103c6d838c9681aa4d60" TargetMode="External"/><Relationship Id="rId839" Type="http://schemas.openxmlformats.org/officeDocument/2006/relationships/hyperlink" Target="https://etherscan.io/tx/0x65e66d400988cce2964a187807af1343a1040ec87ccd2d744334994ea73bb029" TargetMode="External"/><Relationship Id="rId1164" Type="http://schemas.openxmlformats.org/officeDocument/2006/relationships/hyperlink" Target="https://etherscan.io/tx/0x66eb1c0ff4486b6026e28aaf1248788c849066c94793ce494c389932652a9a2f" TargetMode="External"/><Relationship Id="rId173" Type="http://schemas.openxmlformats.org/officeDocument/2006/relationships/hyperlink" Target="https://etherscan.io/tx/0xc759bbc1569354c060da8c32140a8a8e26b3461c55e1ec61348599fc10127807" TargetMode="External"/><Relationship Id="rId380" Type="http://schemas.openxmlformats.org/officeDocument/2006/relationships/hyperlink" Target="https://etherscan.io/tx/0x4dbd604f54c54dd1a6c3fe9d52b1332653c2d8e06ddba149e555767cdb52ce05" TargetMode="External"/><Relationship Id="rId601" Type="http://schemas.openxmlformats.org/officeDocument/2006/relationships/hyperlink" Target="https://eigenphi.io/mev/ethereum/tx/0x9cf46b5b5cbbf8220ad32eba2790365f433dafeca1070ae1a84e3c09a8647f63" TargetMode="External"/><Relationship Id="rId1024" Type="http://schemas.openxmlformats.org/officeDocument/2006/relationships/hyperlink" Target="https://etherscan.io/txs?block=21987911" TargetMode="External"/><Relationship Id="rId1231" Type="http://schemas.openxmlformats.org/officeDocument/2006/relationships/hyperlink" Target="https://eigenphi.io/mev/eigentx/0x8ede5265028b6d833837e6558168a4d38894a0b8712e52ad8b32ff178a00259b?tab=block" TargetMode="External"/><Relationship Id="rId240" Type="http://schemas.openxmlformats.org/officeDocument/2006/relationships/hyperlink" Target="https://eigenphi.io/mev/eigentx/0xb53c9ab15564459d8112aa20c2bff792b6f5bd79f5fb32644a1341430a43515d?tab=block" TargetMode="External"/><Relationship Id="rId478" Type="http://schemas.openxmlformats.org/officeDocument/2006/relationships/hyperlink" Target="https://dashboard.tenderly.co/tx/mainnet/0x5e5127500ab611cbee7a2ba9c9211cde4119dd75807e8851d811132ade5590ef" TargetMode="External"/><Relationship Id="rId685" Type="http://schemas.openxmlformats.org/officeDocument/2006/relationships/hyperlink" Target="https://dashboard.tenderly.co/tx/mainnet/0xb0bd423e2db1ab4c51e193194d6dee3d2376b076130884b3d1a845a211334926" TargetMode="External"/><Relationship Id="rId892" Type="http://schemas.openxmlformats.org/officeDocument/2006/relationships/hyperlink" Target="https://etherscan.io/tx/0xaac2de2c4533b389b04a0bfb1e17f8e20c70255d71a16233bfd439cbadf82061" TargetMode="External"/><Relationship Id="rId906" Type="http://schemas.openxmlformats.org/officeDocument/2006/relationships/hyperlink" Target="https://etherscan.io/tx/0x712b6a170f3831754b06e7c025c4513d90327465c7a1822d77445773d6a3a2e8" TargetMode="External"/><Relationship Id="rId35" Type="http://schemas.openxmlformats.org/officeDocument/2006/relationships/hyperlink" Target="https://etherscan.io/tx/0x525cc3b1ee13c1df3490148d49157c90cabd3740d017d7758b9682c19542072e" TargetMode="External"/><Relationship Id="rId100" Type="http://schemas.openxmlformats.org/officeDocument/2006/relationships/hyperlink" Target="https://etherscan.io/tx/0x27e0dad774c33fd06eea46fee72ab3da0cd51d86b053e54cad33d4dae9fe1c77" TargetMode="External"/><Relationship Id="rId338" Type="http://schemas.openxmlformats.org/officeDocument/2006/relationships/hyperlink" Target="https://etherscan.io/tx/0xfb279301e36261cefbd7bef3ac6b6d3f97d8de96933b5367fa0666a2103f6938" TargetMode="External"/><Relationship Id="rId545" Type="http://schemas.openxmlformats.org/officeDocument/2006/relationships/hyperlink" Target="https://eigenphi.io/mev/ethereum/tx/0x9131450a90a41392b826531843f841cd171e571ad8d1b9d370239f569598a7fb" TargetMode="External"/><Relationship Id="rId752" Type="http://schemas.openxmlformats.org/officeDocument/2006/relationships/hyperlink" Target="https://etherscan.io/tx/0xd71e2ed76a49ad990f562f8cb69d66a77644d6aa6ba1d416e80db11551a293f3" TargetMode="External"/><Relationship Id="rId1175" Type="http://schemas.openxmlformats.org/officeDocument/2006/relationships/hyperlink" Target="https://libmev.com/blocks/21990147" TargetMode="External"/><Relationship Id="rId184" Type="http://schemas.openxmlformats.org/officeDocument/2006/relationships/hyperlink" Target="https://libmev.com/blocks/21990036" TargetMode="External"/><Relationship Id="rId391" Type="http://schemas.openxmlformats.org/officeDocument/2006/relationships/hyperlink" Target="https://libmev.com/blocks/21984751" TargetMode="External"/><Relationship Id="rId405" Type="http://schemas.openxmlformats.org/officeDocument/2006/relationships/hyperlink" Target="https://eigenphi.io/mev/eigentx/0x883cf1a312233d68f8e3f55bef29f91d865a4a4f1ad4923a0fdcedd98df9376e?tab=block" TargetMode="External"/><Relationship Id="rId612" Type="http://schemas.openxmlformats.org/officeDocument/2006/relationships/hyperlink" Target="https://etherscan.io/txs?block=21988402" TargetMode="External"/><Relationship Id="rId1035" Type="http://schemas.openxmlformats.org/officeDocument/2006/relationships/hyperlink" Target="https://eigenphi.io/mev/eigentx/0xcb44d9e7356dd53f5b7860543be2368037ea209b82338ab7ee170984d0da358f?tab=block" TargetMode="External"/><Relationship Id="rId1242" Type="http://schemas.openxmlformats.org/officeDocument/2006/relationships/hyperlink" Target="https://etherscan.io/tx/0xc6d639e9366597128568487c78308a555f826e7b917d4503729d414e85835051" TargetMode="External"/><Relationship Id="rId251" Type="http://schemas.openxmlformats.org/officeDocument/2006/relationships/hyperlink" Target="https://etherscan.io/tx/0x01c58a1d5004d3ebb6fc3988a5e1810951db804a1aac5dfd8d9ef7d6421976c4" TargetMode="External"/><Relationship Id="rId489" Type="http://schemas.openxmlformats.org/officeDocument/2006/relationships/hyperlink" Target="https://etherscan.io/tx/0x52ba16de4fac92f2b56331aa4a756646f39d47b29dabffeae47f6ed431aab370" TargetMode="External"/><Relationship Id="rId696" Type="http://schemas.openxmlformats.org/officeDocument/2006/relationships/hyperlink" Target="https://etherscan.io/tx/0xbab36d69881473b109bdb376566f40991c0284de8d1ae087552108f3ad9b73c0" TargetMode="External"/><Relationship Id="rId917" Type="http://schemas.openxmlformats.org/officeDocument/2006/relationships/hyperlink" Target="https://etherscan.io/tx/0xc43dee779683bbc994fc83914d39b85e9e2d4ea2ec9436f9cba5a12433952add" TargetMode="External"/><Relationship Id="rId1102" Type="http://schemas.openxmlformats.org/officeDocument/2006/relationships/hyperlink" Target="https://etherscan.io/txs?block=21989152" TargetMode="External"/><Relationship Id="rId46" Type="http://schemas.openxmlformats.org/officeDocument/2006/relationships/hyperlink" Target="https://libmev.com/blocks/21991378" TargetMode="External"/><Relationship Id="rId349" Type="http://schemas.openxmlformats.org/officeDocument/2006/relationships/hyperlink" Target="https://libmev.com/blocks/21989112" TargetMode="External"/><Relationship Id="rId556" Type="http://schemas.openxmlformats.org/officeDocument/2006/relationships/hyperlink" Target="https://etherscan.io/txs?block=21989388" TargetMode="External"/><Relationship Id="rId763" Type="http://schemas.openxmlformats.org/officeDocument/2006/relationships/hyperlink" Target="https://etherscan.io/tx/0x47fc899079f6e3c442208de9cbcaa6a07a903975bf07128b1aec7885b3c5d6fd" TargetMode="External"/><Relationship Id="rId1186" Type="http://schemas.openxmlformats.org/officeDocument/2006/relationships/hyperlink" Target="https://dashboard.tenderly.co/tx/mainnet/0x6130e1df0f335790f8c1db6067e980278c77be288965216cd16925ae88b32b1a" TargetMode="External"/><Relationship Id="rId111" Type="http://schemas.openxmlformats.org/officeDocument/2006/relationships/hyperlink" Target="https://eigenphi.io/mev/ethereum/tx/0x35f494321bc61c9a1d03d6534ee65903a5e02d3f9ab683b76dda57e8b04986da" TargetMode="External"/><Relationship Id="rId195" Type="http://schemas.openxmlformats.org/officeDocument/2006/relationships/hyperlink" Target="https://etherscan.io/tx/0xbd29ba121f5f609a0380bc0e8b734c1bef457b94d5d51f692d64d6cca74b7b46" TargetMode="External"/><Relationship Id="rId209" Type="http://schemas.openxmlformats.org/officeDocument/2006/relationships/hyperlink" Target="https://etherscan.io/tx/0x3980b2ac274736fbf51ca6b6e35eb56cdbc46761e56f649731e718acbdb37386" TargetMode="External"/><Relationship Id="rId416" Type="http://schemas.openxmlformats.org/officeDocument/2006/relationships/hyperlink" Target="https://etherscan.io/tx/0xbd6345ccf0cafbefad21826656e8863006ccb065a415b683f1476dcc0c1be5b5" TargetMode="External"/><Relationship Id="rId970" Type="http://schemas.openxmlformats.org/officeDocument/2006/relationships/hyperlink" Target="https://eigenphi.io/mev/eigentx/0xef891a8be2e67d2768240fea89292d92e4392c2d933b8a81f5602777d30fa070?tab=block" TargetMode="External"/><Relationship Id="rId1046" Type="http://schemas.openxmlformats.org/officeDocument/2006/relationships/hyperlink" Target="https://etherscan.io/tx/0xe26560bea1e735961b158970803c8bd96f5b44f98846b2f5a1f3701aa1429cf4" TargetMode="External"/><Relationship Id="rId1253" Type="http://schemas.openxmlformats.org/officeDocument/2006/relationships/hyperlink" Target="https://libmev.com/blocks/21985624" TargetMode="External"/><Relationship Id="rId623" Type="http://schemas.openxmlformats.org/officeDocument/2006/relationships/hyperlink" Target="https://eigenphi.io/mev/eigentx/0x63a78878abd474e99d26c34ce69ce2a6ef7fe35438cff9d08781f783fa5f35a5?tab=block" TargetMode="External"/><Relationship Id="rId830" Type="http://schemas.openxmlformats.org/officeDocument/2006/relationships/hyperlink" Target="https://etherscan.io/tx/0xf6d606e749d96c1b0f88cfee4e128ab214c3d9a650cb57d70e5fd3ebc03152b1" TargetMode="External"/><Relationship Id="rId928" Type="http://schemas.openxmlformats.org/officeDocument/2006/relationships/hyperlink" Target="https://etherscan.io/tx/0xe44e8d9686ab75bf5c7594417d10e2409104f7177f586d3565dd032499ef7fe7" TargetMode="External"/><Relationship Id="rId57" Type="http://schemas.openxmlformats.org/officeDocument/2006/relationships/hyperlink" Target="https://dashboard.tenderly.co/tx/mainnet/0x0d3670d53bc5ffc4902edb56d6fffb5edcc44973ff1d38827965ef067c84b510" TargetMode="External"/><Relationship Id="rId262" Type="http://schemas.openxmlformats.org/officeDocument/2006/relationships/hyperlink" Target="https://libmev.com/blocks/21984975" TargetMode="External"/><Relationship Id="rId567" Type="http://schemas.openxmlformats.org/officeDocument/2006/relationships/hyperlink" Target="https://eigenphi.io/mev/eigentx/0xac5a389bbf293f892f5bb1d2719862f8aa9ebba4e460b50607c5ed4a80efbd49?tab=block" TargetMode="External"/><Relationship Id="rId1113" Type="http://schemas.openxmlformats.org/officeDocument/2006/relationships/hyperlink" Target="https://eigenphi.io/mev/ethereum/tx/0x64695d0fbcbfb9f9674cd76e8907a7c3cfcf61c538fc10f7c070d18f97e2074b" TargetMode="External"/><Relationship Id="rId1197" Type="http://schemas.openxmlformats.org/officeDocument/2006/relationships/hyperlink" Target="https://etherscan.io/tx/0xa04c685d23a3c2d8c02d29165280faab73628c050dba918711ecd0daf798b57c" TargetMode="External"/><Relationship Id="rId1320" Type="http://schemas.openxmlformats.org/officeDocument/2006/relationships/hyperlink" Target="https://eigenphi.io/mev/ethereum/tx/0x4b9fa52859c727ce460e472c3057e52937f19b72e824a8b3b942de2d32205dfb" TargetMode="External"/><Relationship Id="rId122" Type="http://schemas.openxmlformats.org/officeDocument/2006/relationships/hyperlink" Target="https://etherscan.io/txs?block=21985215" TargetMode="External"/><Relationship Id="rId774" Type="http://schemas.openxmlformats.org/officeDocument/2006/relationships/hyperlink" Target="https://etherscan.io/tx/0x63ec5da89200d120131717b3bd3f0d4f941afc373b227cb24ffb387762e73a53" TargetMode="External"/><Relationship Id="rId981" Type="http://schemas.openxmlformats.org/officeDocument/2006/relationships/hyperlink" Target="https://etherscan.io/txs?block=21988625" TargetMode="External"/><Relationship Id="rId1057" Type="http://schemas.openxmlformats.org/officeDocument/2006/relationships/hyperlink" Target="https://libmev.com/blocks/21986705" TargetMode="External"/><Relationship Id="rId427" Type="http://schemas.openxmlformats.org/officeDocument/2006/relationships/hyperlink" Target="https://libmev.com/blocks/21991348" TargetMode="External"/><Relationship Id="rId634" Type="http://schemas.openxmlformats.org/officeDocument/2006/relationships/hyperlink" Target="https://etherscan.io/txs?block=21984649" TargetMode="External"/><Relationship Id="rId841" Type="http://schemas.openxmlformats.org/officeDocument/2006/relationships/hyperlink" Target="https://etherscan.io/tx/0xbc59a678bb0f4eeb4f52218c3c31e89126392d3c9fed042bc59ad8b072196019" TargetMode="External"/><Relationship Id="rId1264" Type="http://schemas.openxmlformats.org/officeDocument/2006/relationships/hyperlink" Target="https://dashboard.tenderly.co/tx/mainnet/0x6c5b93cad5cef258ee6473962de1078d3608731b84267eb168b75263b38344b6" TargetMode="External"/><Relationship Id="rId273" Type="http://schemas.openxmlformats.org/officeDocument/2006/relationships/hyperlink" Target="https://etherscan.io/tx/0x4d92fb0e9bb144a469432555a15f0ee1c232b9743675a53a676c01f23967e49d" TargetMode="External"/><Relationship Id="rId480" Type="http://schemas.openxmlformats.org/officeDocument/2006/relationships/hyperlink" Target="https://eigenphi.io/mev/eigentx/0x5e5127500ab611cbee7a2ba9c9211cde4119dd75807e8851d811132ade5590ef?tab=block" TargetMode="External"/><Relationship Id="rId701" Type="http://schemas.openxmlformats.org/officeDocument/2006/relationships/hyperlink" Target="https://eigenphi.io/mev/eigentx/0xb3d041aa3f85fd2668403a99ef93a8fb41a2cb57009ea53b36acd8a811e470f1?tab=block" TargetMode="External"/><Relationship Id="rId939" Type="http://schemas.openxmlformats.org/officeDocument/2006/relationships/hyperlink" Target="https://etherscan.io/tx/0x0dfdd2525ad3de58ba07073ec386307c467c45023b87cffaefe4b7522600c2b9" TargetMode="External"/><Relationship Id="rId1124" Type="http://schemas.openxmlformats.org/officeDocument/2006/relationships/hyperlink" Target="https://etherscan.io/tx/0xe85fd266df50856833b4aebeba6226fbfe3636f4a3aa55b8015903133283ab4a" TargetMode="External"/><Relationship Id="rId68" Type="http://schemas.openxmlformats.org/officeDocument/2006/relationships/hyperlink" Target="https://eigenphi.io/mev/eigentx/0xa1431d90012944a646593da7df5d45e0f7d2ab927f901934eecc081fdedc9197?tab=block" TargetMode="External"/><Relationship Id="rId133" Type="http://schemas.openxmlformats.org/officeDocument/2006/relationships/hyperlink" Target="https://eigenphi.io/mev/eigentx/0x6a1c2ba1171f97befdddd89d815f0c3747c3fe2ed5701110963df4ad806121ed?tab=block" TargetMode="External"/><Relationship Id="rId340" Type="http://schemas.openxmlformats.org/officeDocument/2006/relationships/hyperlink" Target="https://eigenphi.io/mev/ethereum/tx/0xfb279301e36261cefbd7bef3ac6b6d3f97d8de96933b5367fa0666a2103f6938" TargetMode="External"/><Relationship Id="rId578" Type="http://schemas.openxmlformats.org/officeDocument/2006/relationships/hyperlink" Target="https://etherscan.io/tx/0x91bd3c2193d79c569502cb45f68173e35a93bf3efc0df8f5af70a3cff847777a" TargetMode="External"/><Relationship Id="rId785" Type="http://schemas.openxmlformats.org/officeDocument/2006/relationships/hyperlink" Target="https://etherscan.io/tx/0xb009621c9c5b748efbd7064518bb9b4812d4a11096fab3153a7e94500f1bbcd9" TargetMode="External"/><Relationship Id="rId992" Type="http://schemas.openxmlformats.org/officeDocument/2006/relationships/hyperlink" Target="https://eigenphi.io/mev/eigentx/0xc8339cc3872a372c47b3f69fb9cb7302201ab6ad13be459a0d7edf32ef7542de?tab=block" TargetMode="External"/><Relationship Id="rId200" Type="http://schemas.openxmlformats.org/officeDocument/2006/relationships/hyperlink" Target="https://etherscan.io/tx/0xbd29ba121f5f609a0380bc0e8b734c1bef457b94d5d51f692d64d6cca74b7b46" TargetMode="External"/><Relationship Id="rId438" Type="http://schemas.openxmlformats.org/officeDocument/2006/relationships/hyperlink" Target="https://dashboard.tenderly.co/tx/mainnet/0x637ea665cb915de4baee82f1f6c30f7976948f2014236eeb3ca0fd0fa0854ae5" TargetMode="External"/><Relationship Id="rId645" Type="http://schemas.openxmlformats.org/officeDocument/2006/relationships/hyperlink" Target="https://eigenphi.io/mev/eigentx/0x535b6df86c7691da2f1445029bedc3ea9be16a7fcb5b37ff02c3ba816345a68a?tab=block" TargetMode="External"/><Relationship Id="rId852" Type="http://schemas.openxmlformats.org/officeDocument/2006/relationships/hyperlink" Target="https://etherscan.io/tx/0x1c89db33321fdfe315f4822c438391aaa217530460fa0f8610b0ea1c14a7236e" TargetMode="External"/><Relationship Id="rId1068" Type="http://schemas.openxmlformats.org/officeDocument/2006/relationships/hyperlink" Target="https://dashboard.tenderly.co/tx/mainnet/0x09599b3c078f4f1b735a974ecb9993db7fcb1fca971abda4308ae0d73c8d5df9" TargetMode="External"/><Relationship Id="rId1275" Type="http://schemas.openxmlformats.org/officeDocument/2006/relationships/hyperlink" Target="https://etherscan.io/txs?block=21984616" TargetMode="External"/><Relationship Id="rId284" Type="http://schemas.openxmlformats.org/officeDocument/2006/relationships/hyperlink" Target="https://libmev.com/blocks/21989434" TargetMode="External"/><Relationship Id="rId491" Type="http://schemas.openxmlformats.org/officeDocument/2006/relationships/hyperlink" Target="https://etherscan.io/txs?block=21984654" TargetMode="External"/><Relationship Id="rId505" Type="http://schemas.openxmlformats.org/officeDocument/2006/relationships/hyperlink" Target="https://etherscan.io/tx/0xbafdcd7cfe7b6642d9098384b6fc4bbfc94e6d80dddaee3cc4ae812fddb9dfd3" TargetMode="External"/><Relationship Id="rId712" Type="http://schemas.openxmlformats.org/officeDocument/2006/relationships/hyperlink" Target="https://etherscan.io/tx/0xcb26698fc3818e171dfb5d1a9e56e51b9aae7deb87eeef3f1b69d780949f1c12" TargetMode="External"/><Relationship Id="rId1135" Type="http://schemas.openxmlformats.org/officeDocument/2006/relationships/hyperlink" Target="https://dashboard.tenderly.co/tx/mainnet/0x56c04906b0df96177f3b54f36661caba9b5422bc81a2bc6b0039a51b5f4bd3d9" TargetMode="External"/><Relationship Id="rId79" Type="http://schemas.openxmlformats.org/officeDocument/2006/relationships/hyperlink" Target="https://etherscan.io/tx/0x6dd450e236c46005db91095f6f3bd5bf0d80e4180d0c1379dbb17a4c914c127b" TargetMode="External"/><Relationship Id="rId144" Type="http://schemas.openxmlformats.org/officeDocument/2006/relationships/hyperlink" Target="https://etherscan.io/tx/0xe079fc873cb606f5fd5960d66caf46fb18ab1c531348a822c04fddd6494c7d7a" TargetMode="External"/><Relationship Id="rId589" Type="http://schemas.openxmlformats.org/officeDocument/2006/relationships/hyperlink" Target="https://libmev.com/blocks/21984978" TargetMode="External"/><Relationship Id="rId796" Type="http://schemas.openxmlformats.org/officeDocument/2006/relationships/hyperlink" Target="https://etherscan.io/tx/0xb08dd776b8988cc62659775b6b00e30e8dca4c4a2d2a4b011f2233425cd21a46" TargetMode="External"/><Relationship Id="rId1202" Type="http://schemas.openxmlformats.org/officeDocument/2006/relationships/hyperlink" Target="https://eigenphi.io/mev/ethereum/tx/0x682019390e5b735bc52c0236f077407cc6fd1e6cd1fd8d9d9068639c81563a06" TargetMode="External"/><Relationship Id="rId351" Type="http://schemas.openxmlformats.org/officeDocument/2006/relationships/hyperlink" Target="https://etherscan.io/txs?block=21991384" TargetMode="External"/><Relationship Id="rId449" Type="http://schemas.openxmlformats.org/officeDocument/2006/relationships/hyperlink" Target="https://etherscan.io/tx/0x2201b1227794f27afac9f0676f582e0e27a2b755045b977199a84c38bd1a50c1" TargetMode="External"/><Relationship Id="rId656" Type="http://schemas.openxmlformats.org/officeDocument/2006/relationships/hyperlink" Target="https://etherscan.io/tx/0x8c784ce5ef8c0546252ee82ef153c960b2018c0ab2d5ffbd3a689084537fdc7a" TargetMode="External"/><Relationship Id="rId863" Type="http://schemas.openxmlformats.org/officeDocument/2006/relationships/hyperlink" Target="https://etherscan.io/tx/0x9bf8dc39d93077ac9407fc3d098ebf7859f64c7a776fb9a213b3c890009b4fe5" TargetMode="External"/><Relationship Id="rId1079" Type="http://schemas.openxmlformats.org/officeDocument/2006/relationships/hyperlink" Target="https://libmev.com/blocks/21990093" TargetMode="External"/><Relationship Id="rId1286" Type="http://schemas.openxmlformats.org/officeDocument/2006/relationships/hyperlink" Target="https://eigenphi.io/mev/eigentx/0x61c87b4ee9e025ca4646a5537267af039e4c99362ea07e18090b63999a7462ca?tab=block" TargetMode="External"/><Relationship Id="rId211" Type="http://schemas.openxmlformats.org/officeDocument/2006/relationships/hyperlink" Target="https://eigenphi.io/mev/ethereum/tx/0x3980b2ac274736fbf51ca6b6e35eb56cdbc46761e56f649731e718acbdb37386" TargetMode="External"/><Relationship Id="rId295" Type="http://schemas.openxmlformats.org/officeDocument/2006/relationships/hyperlink" Target="https://etherscan.io/tx/0x02d74afac2ed091f307537fde995bb3d5b27bd8f749ad474405b596ce26d27ac" TargetMode="External"/><Relationship Id="rId309" Type="http://schemas.openxmlformats.org/officeDocument/2006/relationships/hyperlink" Target="https://etherscan.io/tx/0x9d54683adac28440fffec0a8155e8d2ea4ebbec4e99e2ab89e8e8ff2642ffbad" TargetMode="External"/><Relationship Id="rId516" Type="http://schemas.openxmlformats.org/officeDocument/2006/relationships/hyperlink" Target="https://eigenphi.io/mev/ethereum/tx/0xffe94a5fa3062143ddfd79526b08126add359afe583b9186a6372393ad737572" TargetMode="External"/><Relationship Id="rId1146" Type="http://schemas.openxmlformats.org/officeDocument/2006/relationships/hyperlink" Target="https://libmev.com/blocks/21989109" TargetMode="External"/><Relationship Id="rId723" Type="http://schemas.openxmlformats.org/officeDocument/2006/relationships/hyperlink" Target="https://etherscan.io/tx/0x3914d1594aa2abafbb5eba63b15c19fa1b4d89047a628b3331938dfb0faf7b31" TargetMode="External"/><Relationship Id="rId930" Type="http://schemas.openxmlformats.org/officeDocument/2006/relationships/hyperlink" Target="https://etherscan.io/tx/0xa2cace4282967d1e29ccd7d70f9eed9cc271f1a784dd9b627a77f6593b147392" TargetMode="External"/><Relationship Id="rId1006" Type="http://schemas.openxmlformats.org/officeDocument/2006/relationships/hyperlink" Target="https://eigenphi.io/mev/ethereum/tx/0xaf3c79e0ca21d5a659569e123bdd427928af4710ec91932fbff62f09b2ec89b8" TargetMode="External"/><Relationship Id="rId155" Type="http://schemas.openxmlformats.org/officeDocument/2006/relationships/hyperlink" Target="https://libmev.com/blocks/21988645" TargetMode="External"/><Relationship Id="rId362" Type="http://schemas.openxmlformats.org/officeDocument/2006/relationships/hyperlink" Target="https://eigenphi.io/mev/eigentx/0xe93857f1cc9f568827a7d04f72320c6e6a2a16c633907d7c43ab59fb0c32fccd?tab=block" TargetMode="External"/><Relationship Id="rId1213" Type="http://schemas.openxmlformats.org/officeDocument/2006/relationships/hyperlink" Target="https://etherscan.io/txs?block=21990732" TargetMode="External"/><Relationship Id="rId1297" Type="http://schemas.openxmlformats.org/officeDocument/2006/relationships/hyperlink" Target="https://etherscan.io/tx/0x3024fc6f6f226e7c4521b59da5b41bf59334ce0664fc37b8d83b1ec619a412c0" TargetMode="External"/><Relationship Id="rId222" Type="http://schemas.openxmlformats.org/officeDocument/2006/relationships/hyperlink" Target="https://etherscan.io/txs?block=21990463" TargetMode="External"/><Relationship Id="rId667" Type="http://schemas.openxmlformats.org/officeDocument/2006/relationships/hyperlink" Target="https://libmev.com/blocks/21985355" TargetMode="External"/><Relationship Id="rId874" Type="http://schemas.openxmlformats.org/officeDocument/2006/relationships/hyperlink" Target="https://etherscan.io/tx/0xc01885bd4dff5f458db5e94a259e1bcbad32531e303b052ad9b56871bc3fd3ba" TargetMode="External"/><Relationship Id="rId17" Type="http://schemas.openxmlformats.org/officeDocument/2006/relationships/hyperlink" Target="https://etherscan.io/tx/0xb94aabcff4638c27a5ad10191d59e7876d408009fd2d394564934454d57dedd0" TargetMode="External"/><Relationship Id="rId527" Type="http://schemas.openxmlformats.org/officeDocument/2006/relationships/hyperlink" Target="https://etherscan.io/tx/0x0b49b5a998d62ed19354a8ec8a092c99d3c2bd027878dd3f67bdcbce1fed8026" TargetMode="External"/><Relationship Id="rId734" Type="http://schemas.openxmlformats.org/officeDocument/2006/relationships/hyperlink" Target="https://etherscan.io/tx/0x8bea5bbe9fa1c55e521efcf9767c1952ec5462634c54f888372744f7390d51f1" TargetMode="External"/><Relationship Id="rId941" Type="http://schemas.openxmlformats.org/officeDocument/2006/relationships/hyperlink" Target="https://etherscan.io/tx/0x765226ce93ee05be5ab6920811175dd27d74d76ef1f51084daa68e647e47e810" TargetMode="External"/><Relationship Id="rId1157" Type="http://schemas.openxmlformats.org/officeDocument/2006/relationships/hyperlink" Target="https://etherscan.io/tx/0x7e7459714d0b19fe44022fea108b308a745451e9f438ba23fdada21904ac17e8" TargetMode="External"/><Relationship Id="rId70" Type="http://schemas.openxmlformats.org/officeDocument/2006/relationships/hyperlink" Target="https://etherscan.io/tx/0x4679ecac892a4801a79864a4ceb9e5279d0acc89de8b5a931be13bca103af0d3" TargetMode="External"/><Relationship Id="rId166" Type="http://schemas.openxmlformats.org/officeDocument/2006/relationships/hyperlink" Target="https://etherscan.io/tx/0x9cc521ac9ab8d10de8ab3f26cd8b53606fcf7d78797ec1127e20812c665e6aa8" TargetMode="External"/><Relationship Id="rId373" Type="http://schemas.openxmlformats.org/officeDocument/2006/relationships/hyperlink" Target="https://etherscan.io/tx/0xb5e5e0fc14b2a51e715034a559412a6273d099708219c504ada7e1b606a0f2d0" TargetMode="External"/><Relationship Id="rId580" Type="http://schemas.openxmlformats.org/officeDocument/2006/relationships/hyperlink" Target="https://eigenphi.io/mev/ethereum/tx/0x91bd3c2193d79c569502cb45f68173e35a93bf3efc0df8f5af70a3cff847777a" TargetMode="External"/><Relationship Id="rId801" Type="http://schemas.openxmlformats.org/officeDocument/2006/relationships/hyperlink" Target="https://etherscan.io/tx/0xf90eea35b160b2a4745e424677ec6ee1a92f6734d4ca102696c2f6ee59a63850" TargetMode="External"/><Relationship Id="rId1017" Type="http://schemas.openxmlformats.org/officeDocument/2006/relationships/hyperlink" Target="https://etherscan.io/txs?block=21985727" TargetMode="External"/><Relationship Id="rId1224" Type="http://schemas.openxmlformats.org/officeDocument/2006/relationships/hyperlink" Target="https://eigenphi.io/mev/eigentx/0x84cc2feefe986c8ea7b6f3731a91a72bae571c023da8baf7cea4e29da5c9cf6d?tab=block" TargetMode="External"/><Relationship Id="rId1" Type="http://schemas.openxmlformats.org/officeDocument/2006/relationships/hyperlink" Target="https://etherscan.io/txs?block=21990002" TargetMode="External"/><Relationship Id="rId233" Type="http://schemas.openxmlformats.org/officeDocument/2006/relationships/hyperlink" Target="https://eigenphi.io/mev/eigentx/0xd64cfbd002d2e3e0aee1c554982e1f1585cd8601f925717b16cfba5bd63a9681?tab=block" TargetMode="External"/><Relationship Id="rId440" Type="http://schemas.openxmlformats.org/officeDocument/2006/relationships/hyperlink" Target="https://eigenphi.io/mev/eigentx/0x637ea665cb915de4baee82f1f6c30f7976948f2014236eeb3ca0fd0fa0854ae5?tab=block" TargetMode="External"/><Relationship Id="rId678" Type="http://schemas.openxmlformats.org/officeDocument/2006/relationships/hyperlink" Target="https://dashboard.tenderly.co/tx/mainnet/0xddd70e0a16e6f5d94c0a1e11ae5ad5410790ed653873c895fc5dc475957f1017" TargetMode="External"/><Relationship Id="rId885" Type="http://schemas.openxmlformats.org/officeDocument/2006/relationships/hyperlink" Target="https://etherscan.io/tx/0xf2751e0be1eb9d43756a9554937ba6be26f7597d1b488cccad8184b456868161" TargetMode="External"/><Relationship Id="rId1070" Type="http://schemas.openxmlformats.org/officeDocument/2006/relationships/hyperlink" Target="https://eigenphi.io/mev/eigentx/0x09599b3c078f4f1b735a974ecb9993db7fcb1fca971abda4308ae0d73c8d5df9?tab=block" TargetMode="External"/><Relationship Id="rId28" Type="http://schemas.openxmlformats.org/officeDocument/2006/relationships/hyperlink" Target="https://etherscan.io/tx/0x9227a752e0b483e6444a736d7c9c19fd47d8d81ca931803d2062fca46075b1bd" TargetMode="External"/><Relationship Id="rId300" Type="http://schemas.openxmlformats.org/officeDocument/2006/relationships/hyperlink" Target="https://etherscan.io/tx/0x36c031a4915636155102947f36de840fdd3a581830dd8015dd253e0cd3c6eb14" TargetMode="External"/><Relationship Id="rId538" Type="http://schemas.openxmlformats.org/officeDocument/2006/relationships/hyperlink" Target="https://eigenphi.io/mev/ethereum/tx/0xda563d18622766b8b9608b23bf868ea3998bd0d92205188a994dbb797797e18b" TargetMode="External"/><Relationship Id="rId745" Type="http://schemas.openxmlformats.org/officeDocument/2006/relationships/hyperlink" Target="https://etherscan.io/tx/0xfd91110b6d8f20c47d9b05c2744010287c7d59c5d6baf183ee309f3db138cce4" TargetMode="External"/><Relationship Id="rId952" Type="http://schemas.openxmlformats.org/officeDocument/2006/relationships/hyperlink" Target="https://etherscan.io/tx/0xe1b2723cd3c0eccf3c631783dbac2c8291fd47f2e3fe695efd16255c34b11a18" TargetMode="External"/><Relationship Id="rId1168" Type="http://schemas.openxmlformats.org/officeDocument/2006/relationships/hyperlink" Target="https://libmev.com/blocks/21988623" TargetMode="External"/><Relationship Id="rId81" Type="http://schemas.openxmlformats.org/officeDocument/2006/relationships/hyperlink" Target="https://etherscan.io/tx/0xb082b1acbe355b104e7aa79e16d1cac7d5559d5a01c5323c12a4110fe19fbf34" TargetMode="External"/><Relationship Id="rId177" Type="http://schemas.openxmlformats.org/officeDocument/2006/relationships/hyperlink" Target="https://libmev.com/blocks/21989282" TargetMode="External"/><Relationship Id="rId384" Type="http://schemas.openxmlformats.org/officeDocument/2006/relationships/hyperlink" Target="https://libmev.com/blocks/21986855" TargetMode="External"/><Relationship Id="rId591" Type="http://schemas.openxmlformats.org/officeDocument/2006/relationships/hyperlink" Target="https://etherscan.io/txs?block=21991826" TargetMode="External"/><Relationship Id="rId605" Type="http://schemas.openxmlformats.org/officeDocument/2006/relationships/hyperlink" Target="https://etherscan.io/txs?block=21985764" TargetMode="External"/><Relationship Id="rId812" Type="http://schemas.openxmlformats.org/officeDocument/2006/relationships/hyperlink" Target="https://etherscan.io/tx/0xba26776ffbc9fe62b7e72fe0e9f23f35c1af0b2bc1f379d78f4991589d070542" TargetMode="External"/><Relationship Id="rId1028" Type="http://schemas.openxmlformats.org/officeDocument/2006/relationships/hyperlink" Target="https://eigenphi.io/mev/eigentx/0x380a56439d359dd54a3492cca3499f1193cdc157f75cfe933b1d3a32bef7e363?tab=block" TargetMode="External"/><Relationship Id="rId1235" Type="http://schemas.openxmlformats.org/officeDocument/2006/relationships/hyperlink" Target="https://etherscan.io/tx/0xac8bca5bb84240004140376c9ddf2ccbe191ce2137c7ebd57d624c71c7217a7f" TargetMode="External"/><Relationship Id="rId244" Type="http://schemas.openxmlformats.org/officeDocument/2006/relationships/hyperlink" Target="https://etherscan.io/tx/0xf0bae0fa4bb5f4a7f0891047eb3ad0abb7e199c294dfebbdbe2cbaf9d406face" TargetMode="External"/><Relationship Id="rId689" Type="http://schemas.openxmlformats.org/officeDocument/2006/relationships/hyperlink" Target="https://etherscan.io/tx/0xb0bd423e2db1ab4c51e193194d6dee3d2376b076130884b3d1a845a211334926" TargetMode="External"/><Relationship Id="rId896" Type="http://schemas.openxmlformats.org/officeDocument/2006/relationships/hyperlink" Target="https://etherscan.io/tx/0x023ec3c4315220c7a9d29a4ba83580f5bc4a7c4313c7c3a0e2c24a46e89b7ea5" TargetMode="External"/><Relationship Id="rId1081" Type="http://schemas.openxmlformats.org/officeDocument/2006/relationships/hyperlink" Target="https://etherscan.io/txs?block=21991801" TargetMode="External"/><Relationship Id="rId1302" Type="http://schemas.openxmlformats.org/officeDocument/2006/relationships/hyperlink" Target="https://etherscan.io/tx/0x3024fc6f6f226e7c4521b59da5b41bf59334ce0664fc37b8d83b1ec619a412c0" TargetMode="External"/><Relationship Id="rId39" Type="http://schemas.openxmlformats.org/officeDocument/2006/relationships/hyperlink" Target="https://etherscan.io/tx/0x1e90b26ccf9612da06d4d9590157bb6fd2ecb7df86b379bcb6546d1285e39f7f" TargetMode="External"/><Relationship Id="rId451" Type="http://schemas.openxmlformats.org/officeDocument/2006/relationships/hyperlink" Target="https://eigenphi.io/mev/ethereum/tx/0x2201b1227794f27afac9f0676f582e0e27a2b755045b977199a84c38bd1a50c1" TargetMode="External"/><Relationship Id="rId549" Type="http://schemas.openxmlformats.org/officeDocument/2006/relationships/hyperlink" Target="https://etherscan.io/txs?block=21991564" TargetMode="External"/><Relationship Id="rId756" Type="http://schemas.openxmlformats.org/officeDocument/2006/relationships/hyperlink" Target="https://etherscan.io/tx/0xa05cff4398be5fd33becc206636fab033c4234c873854be6350c081b4d33c68b" TargetMode="External"/><Relationship Id="rId1179" Type="http://schemas.openxmlformats.org/officeDocument/2006/relationships/hyperlink" Target="https://dashboard.tenderly.co/tx/mainnet/0x781fc358060c7dda4686ecbe1fdd8860f620942873026bf579200d78ca152190" TargetMode="External"/><Relationship Id="rId104" Type="http://schemas.openxmlformats.org/officeDocument/2006/relationships/hyperlink" Target="https://eigenphi.io/mev/ethereum/tx/0xdb97f19944806603a7536c5e47f0dd6196ba0073184fea395ee21cc25021301e" TargetMode="External"/><Relationship Id="rId188" Type="http://schemas.openxmlformats.org/officeDocument/2006/relationships/hyperlink" Target="https://etherscan.io/tx/0xaa91f018a069e7610834846bcba997622e474d1b5f037fda8f90ddd828112c5e" TargetMode="External"/><Relationship Id="rId311" Type="http://schemas.openxmlformats.org/officeDocument/2006/relationships/hyperlink" Target="https://eigenphi.io/mev/ethereum/tx/0x9d54683adac28440fffec0a8155e8d2ea4ebbec4e99e2ab89e8e8ff2642ffbad" TargetMode="External"/><Relationship Id="rId395" Type="http://schemas.openxmlformats.org/officeDocument/2006/relationships/hyperlink" Target="https://etherscan.io/tx/0x5a3f83b6375aa849e29a6a9a3e7892b9f6f2c9e596dccc02bfa941ef5da5ae3b" TargetMode="External"/><Relationship Id="rId409" Type="http://schemas.openxmlformats.org/officeDocument/2006/relationships/hyperlink" Target="https://etherscan.io/tx/0xb313c3d4dbb98ffd0c8fd30475c68aacf95663c778da2a13a3525dd5c959d08c" TargetMode="External"/><Relationship Id="rId963" Type="http://schemas.openxmlformats.org/officeDocument/2006/relationships/hyperlink" Target="https://eigenphi.io/mev/eigentx/0xb4cfcfff12552d436fbb46135f51911f0f0a449c1d878bffc6ab615d5d86846c?tab=block" TargetMode="External"/><Relationship Id="rId1039" Type="http://schemas.openxmlformats.org/officeDocument/2006/relationships/hyperlink" Target="https://etherscan.io/tx/0x67134a3605f136954773c36b84e84e079fb4c9e52a2c6977ab6cf3df7f3bd1f4" TargetMode="External"/><Relationship Id="rId1246" Type="http://schemas.openxmlformats.org/officeDocument/2006/relationships/hyperlink" Target="https://libmev.com/blocks/21989819" TargetMode="External"/><Relationship Id="rId92" Type="http://schemas.openxmlformats.org/officeDocument/2006/relationships/hyperlink" Target="https://libmev.com/blocks/21991789" TargetMode="External"/><Relationship Id="rId616" Type="http://schemas.openxmlformats.org/officeDocument/2006/relationships/hyperlink" Target="https://eigenphi.io/mev/eigentx/0x861d692e401f74565eb01c5931814f8888d2d10cd2e529cafaa0d9e2baa2dc55?tab=block" TargetMode="External"/><Relationship Id="rId823" Type="http://schemas.openxmlformats.org/officeDocument/2006/relationships/hyperlink" Target="https://etherscan.io/tx/0x5b7029a955cab4a8926280aca9ad3b666faa30bc57d0200adfe698af1d240a5e" TargetMode="External"/><Relationship Id="rId255" Type="http://schemas.openxmlformats.org/officeDocument/2006/relationships/hyperlink" Target="https://libmev.com/blocks/21986034" TargetMode="External"/><Relationship Id="rId462" Type="http://schemas.openxmlformats.org/officeDocument/2006/relationships/hyperlink" Target="https://etherscan.io/txs?block=21987741" TargetMode="External"/><Relationship Id="rId1092" Type="http://schemas.openxmlformats.org/officeDocument/2006/relationships/hyperlink" Target="https://eigenphi.io/mev/eigentx/0x1bc6455bef837bd0b8a454ed8a51721a7e5f166aa0f103e309d303c202889bf8?tab=block" TargetMode="External"/><Relationship Id="rId1106" Type="http://schemas.openxmlformats.org/officeDocument/2006/relationships/hyperlink" Target="https://eigenphi.io/mev/eigentx/0x4cc652336dc61d7b8d01762e2ce71f20c99f9ee44d7c1448167463a58fd402af?tab=block" TargetMode="External"/><Relationship Id="rId1313" Type="http://schemas.openxmlformats.org/officeDocument/2006/relationships/hyperlink" Target="https://eigenphi.io/mev/ethereum/tx/0x29a8e0c2d61341a25c9b5f2a8bb6ec003bf959a96bea67a69dc3a0978899c156" TargetMode="External"/><Relationship Id="rId115" Type="http://schemas.openxmlformats.org/officeDocument/2006/relationships/hyperlink" Target="https://etherscan.io/txs?block=21991245" TargetMode="External"/><Relationship Id="rId322" Type="http://schemas.openxmlformats.org/officeDocument/2006/relationships/hyperlink" Target="https://etherscan.io/tx/0x0aec45c514f28945d892890e68a1a00223ad85f3c761b290e862e5b4f11223a1" TargetMode="External"/><Relationship Id="rId767" Type="http://schemas.openxmlformats.org/officeDocument/2006/relationships/hyperlink" Target="https://etherscan.io/tx/0x258fb2b8172b7b76f0ed61818a6c77661b749cc84c2cc3f7ef24ce1fedd91925" TargetMode="External"/><Relationship Id="rId974" Type="http://schemas.openxmlformats.org/officeDocument/2006/relationships/hyperlink" Target="https://etherscan.io/tx/0xcd1622c4444231ba8b8686e43e81df87667d2e2c54a27a5714e81f13e01a9153" TargetMode="External"/><Relationship Id="rId199" Type="http://schemas.openxmlformats.org/officeDocument/2006/relationships/hyperlink" Target="https://libmev.com/blocks/21985306" TargetMode="External"/><Relationship Id="rId627" Type="http://schemas.openxmlformats.org/officeDocument/2006/relationships/hyperlink" Target="https://etherscan.io/txs?block=21991657" TargetMode="External"/><Relationship Id="rId834" Type="http://schemas.openxmlformats.org/officeDocument/2006/relationships/hyperlink" Target="https://etherscan.io/tx/0x2ace34b987621bad82cced60deb074939b2a9e11a32723ab9461150bdb2f6ff9" TargetMode="External"/><Relationship Id="rId1257" Type="http://schemas.openxmlformats.org/officeDocument/2006/relationships/hyperlink" Target="https://dashboard.tenderly.co/tx/mainnet/0xc1889b935ed4c1958a6291ff2af76db957ff72c3c27d1797ec122d1667041f53" TargetMode="External"/><Relationship Id="rId266" Type="http://schemas.openxmlformats.org/officeDocument/2006/relationships/hyperlink" Target="https://dashboard.tenderly.co/tx/mainnet/0xea8a1aa7ec614a2602ac439a1e60efeec3b70371164528a01d6a8b292ff69ea9" TargetMode="External"/><Relationship Id="rId473" Type="http://schemas.openxmlformats.org/officeDocument/2006/relationships/hyperlink" Target="https://eigenphi.io/mev/eigentx/0xc34fa9dcb642a9ea284676896df12ed6ffb258010d37313518d29af54849356d?tab=block" TargetMode="External"/><Relationship Id="rId680" Type="http://schemas.openxmlformats.org/officeDocument/2006/relationships/hyperlink" Target="https://eigenphi.io/mev/eigentx/0xddd70e0a16e6f5d94c0a1e11ae5ad5410790ed653873c895fc5dc475957f1017?tab=block" TargetMode="External"/><Relationship Id="rId901" Type="http://schemas.openxmlformats.org/officeDocument/2006/relationships/hyperlink" Target="https://etherscan.io/tx/0x1c53bff19d06ed358dafc25f767c00ac54ad60ac472d900bc442d18ffdad3956" TargetMode="External"/><Relationship Id="rId1117" Type="http://schemas.openxmlformats.org/officeDocument/2006/relationships/hyperlink" Target="https://etherscan.io/tx/0x64695d0fbcbfb9f9674cd76e8907a7c3cfcf61c538fc10f7c070d18f97e2074b" TargetMode="External"/><Relationship Id="rId1324" Type="http://schemas.openxmlformats.org/officeDocument/2006/relationships/vmlDrawing" Target="../drawings/vmlDrawing4.vml"/><Relationship Id="rId30" Type="http://schemas.openxmlformats.org/officeDocument/2006/relationships/hyperlink" Target="https://etherscan.io/tx/0x5852c5e1badbda77cfff9ac5d28852bb3f9a538fc5dac67f5ff222c0400a4c69" TargetMode="External"/><Relationship Id="rId126" Type="http://schemas.openxmlformats.org/officeDocument/2006/relationships/hyperlink" Target="https://eigenphi.io/mev/eigentx/0xfd854cd1a7113459daca88cd099596d591dc133b18ada7e959515099190a5405?tab=block" TargetMode="External"/><Relationship Id="rId333" Type="http://schemas.openxmlformats.org/officeDocument/2006/relationships/hyperlink" Target="https://eigenphi.io/mev/ethereum/tx/0x767330e73a642f2f7a431f3e55ac919ecb78a5c6c29733e36d011a0ff4ed0bdc" TargetMode="External"/><Relationship Id="rId540" Type="http://schemas.openxmlformats.org/officeDocument/2006/relationships/hyperlink" Target="https://libmev.com/blocks/21990050" TargetMode="External"/><Relationship Id="rId778" Type="http://schemas.openxmlformats.org/officeDocument/2006/relationships/hyperlink" Target="https://etherscan.io/tx/0xb898a0b666bff3f98a6c920f3e6497f0d413fe3168f0049fd1670a182e246c57" TargetMode="External"/><Relationship Id="rId985" Type="http://schemas.openxmlformats.org/officeDocument/2006/relationships/hyperlink" Target="https://eigenphi.io/mev/eigentx/0xc502040b25e11392f34db2083a3339c41c76052f3158a80d2c5c1895d139bd0f?tab=block" TargetMode="External"/><Relationship Id="rId1170" Type="http://schemas.openxmlformats.org/officeDocument/2006/relationships/hyperlink" Target="https://etherscan.io/txs?block=21990147" TargetMode="External"/><Relationship Id="rId638" Type="http://schemas.openxmlformats.org/officeDocument/2006/relationships/hyperlink" Target="https://eigenphi.io/mev/eigentx/0xa41cd099a2610f5e4e18a1ff536498e60309e5181cb0efc0fe59bfe04d1ab890?tab=block" TargetMode="External"/><Relationship Id="rId845" Type="http://schemas.openxmlformats.org/officeDocument/2006/relationships/hyperlink" Target="https://etherscan.io/tx/0x7a64d3ae4d66a8d713ae05fff89391a8701393c11e375c6b9ba420fdd24b1199" TargetMode="External"/><Relationship Id="rId1030" Type="http://schemas.openxmlformats.org/officeDocument/2006/relationships/hyperlink" Target="https://etherscan.io/tx/0x380a56439d359dd54a3492cca3499f1193cdc157f75cfe933b1d3a32bef7e363" TargetMode="External"/><Relationship Id="rId1268" Type="http://schemas.openxmlformats.org/officeDocument/2006/relationships/hyperlink" Target="https://etherscan.io/txs?block=21986844" TargetMode="External"/><Relationship Id="rId277" Type="http://schemas.openxmlformats.org/officeDocument/2006/relationships/hyperlink" Target="https://etherscan.io/tx/0x78d3a73ee99d2fdea8bcdbaef04dbecab4a7265553f3190668f1b3c87b398649" TargetMode="External"/><Relationship Id="rId400" Type="http://schemas.openxmlformats.org/officeDocument/2006/relationships/hyperlink" Target="https://etherscan.io/tx/0x5a3f83b6375aa849e29a6a9a3e7892b9f6f2c9e596dccc02bfa941ef5da5ae3b" TargetMode="External"/><Relationship Id="rId484" Type="http://schemas.openxmlformats.org/officeDocument/2006/relationships/hyperlink" Target="https://etherscan.io/tx/0xcaa5e97088290168129a23cd92d136f62a235fc3b010aff958c5d019ede400b0" TargetMode="External"/><Relationship Id="rId705" Type="http://schemas.openxmlformats.org/officeDocument/2006/relationships/hyperlink" Target="https://etherscan.io/tx/0xc9d728c1aee03675ad60dd13ed3ec2c7fc6cadb45c1a7e15d6e610bc2e8c1f38" TargetMode="External"/><Relationship Id="rId1128" Type="http://schemas.openxmlformats.org/officeDocument/2006/relationships/hyperlink" Target="https://eigenphi.io/mev/ethereum/tx/0xd90d214f821368f28a6e4da6f3c287b35a3fc51f7089d8b5e0f315a866e912f3" TargetMode="External"/><Relationship Id="rId137" Type="http://schemas.openxmlformats.org/officeDocument/2006/relationships/hyperlink" Target="https://etherscan.io/tx/0x0698512265e9f41e737cf3cb9323967701dc1b3fe0d9af7bb130b0325f349f53" TargetMode="External"/><Relationship Id="rId344" Type="http://schemas.openxmlformats.org/officeDocument/2006/relationships/hyperlink" Target="https://etherscan.io/txs?block=21989112" TargetMode="External"/><Relationship Id="rId691" Type="http://schemas.openxmlformats.org/officeDocument/2006/relationships/hyperlink" Target="https://etherscan.io/tx/0xbab36d69881473b109bdb376566f40991c0284de8d1ae087552108f3ad9b73c0" TargetMode="External"/><Relationship Id="rId789" Type="http://schemas.openxmlformats.org/officeDocument/2006/relationships/hyperlink" Target="https://etherscan.io/tx/0x31ed930cd01a24c5f89fe30e482b4758f6e9ec7796804fdbdab5405544b46fb4" TargetMode="External"/><Relationship Id="rId912" Type="http://schemas.openxmlformats.org/officeDocument/2006/relationships/hyperlink" Target="https://etherscan.io/tx/0xf16b78dc569c1b57b46ae1bd3a94e307edd24d75943464289706b94ff79ec42e" TargetMode="External"/><Relationship Id="rId996" Type="http://schemas.openxmlformats.org/officeDocument/2006/relationships/hyperlink" Target="https://etherscan.io/txs?block=21989218" TargetMode="External"/><Relationship Id="rId41" Type="http://schemas.openxmlformats.org/officeDocument/2006/relationships/hyperlink" Target="https://etherscan.io/txs?block=21991378" TargetMode="External"/><Relationship Id="rId551" Type="http://schemas.openxmlformats.org/officeDocument/2006/relationships/hyperlink" Target="https://dashboard.tenderly.co/tx/mainnet/0xa6bc84c105997215c1c18697f877d971c53e49a4a7afc94b79aa45cc31aa69d8" TargetMode="External"/><Relationship Id="rId649" Type="http://schemas.openxmlformats.org/officeDocument/2006/relationships/hyperlink" Target="https://etherscan.io/tx/0xf58a76b3f179a19d96e78cb69202e0001efc8960810bc21a2315c123665488eb" TargetMode="External"/><Relationship Id="rId856" Type="http://schemas.openxmlformats.org/officeDocument/2006/relationships/hyperlink" Target="https://etherscan.io/tx/0x5d2aab662ef54f79cc56ebb45aace26dc38e5e8457d3a0ffcb1ad5cebdebae27" TargetMode="External"/><Relationship Id="rId1181" Type="http://schemas.openxmlformats.org/officeDocument/2006/relationships/hyperlink" Target="https://eigenphi.io/mev/eigentx/0x781fc358060c7dda4686ecbe1fdd8860f620942873026bf579200d78ca152190?tab=block" TargetMode="External"/><Relationship Id="rId1279" Type="http://schemas.openxmlformats.org/officeDocument/2006/relationships/hyperlink" Target="https://eigenphi.io/mev/eigentx/0x99c90bc1742073ff33fd147536304eb24722b1f26967df1f99534a93c2866682?tab=block" TargetMode="External"/><Relationship Id="rId190" Type="http://schemas.openxmlformats.org/officeDocument/2006/relationships/hyperlink" Target="https://eigenphi.io/mev/ethereum/tx/0xaa91f018a069e7610834846bcba997622e474d1b5f037fda8f90ddd828112c5e" TargetMode="External"/><Relationship Id="rId204" Type="http://schemas.openxmlformats.org/officeDocument/2006/relationships/hyperlink" Target="https://eigenphi.io/mev/ethereum/tx/0x3bef6a4e54a8eef7a551f89fc1db5320bd8bd2ebd5b7387e2c8e5f81288bf574" TargetMode="External"/><Relationship Id="rId288" Type="http://schemas.openxmlformats.org/officeDocument/2006/relationships/hyperlink" Target="https://dashboard.tenderly.co/tx/mainnet/0x36c031a4915636155102947f36de840fdd3a581830dd8015dd253e0cd3c6eb14" TargetMode="External"/><Relationship Id="rId411" Type="http://schemas.openxmlformats.org/officeDocument/2006/relationships/hyperlink" Target="https://eigenphi.io/mev/ethereum/tx/0xb313c3d4dbb98ffd0c8fd30475c68aacf95663c778da2a13a3525dd5c959d08c" TargetMode="External"/><Relationship Id="rId509" Type="http://schemas.openxmlformats.org/officeDocument/2006/relationships/hyperlink" Target="https://eigenphi.io/mev/ethereum/tx/0x956584803eee58d1e09d5b978de379b4f08ecc8cf9fa1e0fcb71473dc424650f" TargetMode="External"/><Relationship Id="rId1041" Type="http://schemas.openxmlformats.org/officeDocument/2006/relationships/hyperlink" Target="https://eigenphi.io/mev/ethereum/tx/0x67134a3605f136954773c36b84e84e079fb4c9e52a2c6977ab6cf3df7f3bd1f4" TargetMode="External"/><Relationship Id="rId1139" Type="http://schemas.openxmlformats.org/officeDocument/2006/relationships/hyperlink" Target="https://etherscan.io/tx/0x783f2b0caffa5d2ecd000b1421798544ea37a57bd6b2a81a4497398799556a3b" TargetMode="External"/><Relationship Id="rId495" Type="http://schemas.openxmlformats.org/officeDocument/2006/relationships/hyperlink" Target="https://eigenphi.io/mev/eigentx/0xce6625413999c8d43abdedd190cb50287f0d883174fdf54e6a3971ed931858c5?tab=block" TargetMode="External"/><Relationship Id="rId716" Type="http://schemas.openxmlformats.org/officeDocument/2006/relationships/hyperlink" Target="https://etherscan.io/tx/0x492e3fdf262c86cbd908a29d9b2f0c6089864d3c3c86743fc1dfb00f07493408" TargetMode="External"/><Relationship Id="rId923" Type="http://schemas.openxmlformats.org/officeDocument/2006/relationships/hyperlink" Target="https://etherscan.io/tx/0xd90bfb3823b7aa80c74fc229bb1adf46dd701ca2c66095a2401f03dbbd9f0d19" TargetMode="External"/><Relationship Id="rId52" Type="http://schemas.openxmlformats.org/officeDocument/2006/relationships/hyperlink" Target="https://eigenphi.io/mev/eigentx/0x8efabc451184db2114f3f7ac9ba0d5086862bbda8e1a67aeb02495f86d1a9b0d?tab=block" TargetMode="External"/><Relationship Id="rId148" Type="http://schemas.openxmlformats.org/officeDocument/2006/relationships/hyperlink" Target="https://libmev.com/blocks/21991936" TargetMode="External"/><Relationship Id="rId355" Type="http://schemas.openxmlformats.org/officeDocument/2006/relationships/hyperlink" Target="https://eigenphi.io/mev/eigentx/0x65cf07bff4883e34b333d6d6e09566619fc3d595754f9c7f812a37e56b75e552?tab=block" TargetMode="External"/><Relationship Id="rId562" Type="http://schemas.openxmlformats.org/officeDocument/2006/relationships/hyperlink" Target="https://etherscan.io/tx/0x146f258004571207645d97c0b6bd130395c98c209f04beede19ad23c73cdb659" TargetMode="External"/><Relationship Id="rId1192" Type="http://schemas.openxmlformats.org/officeDocument/2006/relationships/hyperlink" Target="https://etherscan.io/tx/0x4a41225b93fd1941c2be099efd365b70e47b59a0228ad95d051d1728c1bc3c9a" TargetMode="External"/><Relationship Id="rId1206" Type="http://schemas.openxmlformats.org/officeDocument/2006/relationships/hyperlink" Target="https://etherscan.io/txs?block=21992645" TargetMode="External"/><Relationship Id="rId215" Type="http://schemas.openxmlformats.org/officeDocument/2006/relationships/hyperlink" Target="https://etherscan.io/txs?block=21986082" TargetMode="External"/><Relationship Id="rId422" Type="http://schemas.openxmlformats.org/officeDocument/2006/relationships/hyperlink" Target="https://etherscan.io/txs?block=21991348" TargetMode="External"/><Relationship Id="rId867" Type="http://schemas.openxmlformats.org/officeDocument/2006/relationships/hyperlink" Target="https://etherscan.io/tx/0x67a49cca34fd9b938b6edd88d233db6881ec06428ad7da08c22fe97fbb6347fb" TargetMode="External"/><Relationship Id="rId1052" Type="http://schemas.openxmlformats.org/officeDocument/2006/relationships/hyperlink" Target="https://etherscan.io/txs?block=21986705" TargetMode="External"/><Relationship Id="rId299" Type="http://schemas.openxmlformats.org/officeDocument/2006/relationships/hyperlink" Target="https://etherscan.io/tx/0x74256a9de6146f0a4fa3635e78f7646bfc2fc47be4baf1f38aa953e3c03ba7af" TargetMode="External"/><Relationship Id="rId727" Type="http://schemas.openxmlformats.org/officeDocument/2006/relationships/hyperlink" Target="https://etherscan.io/tx/0xdfdac80d43e7cb23516aae6466fb76a00c06c2f0f587b578ca2b46162fdd5692" TargetMode="External"/><Relationship Id="rId934" Type="http://schemas.openxmlformats.org/officeDocument/2006/relationships/hyperlink" Target="https://etherscan.io/tx/0xb279608287e5b8cf74b6091eedff65344b9b3b926d407071e640ad8a4da1dc15" TargetMode="External"/><Relationship Id="rId63" Type="http://schemas.openxmlformats.org/officeDocument/2006/relationships/hyperlink" Target="https://etherscan.io/tx/0x0d3670d53bc5ffc4902edb56d6fffb5edcc44973ff1d38827965ef067c84b510" TargetMode="External"/><Relationship Id="rId159" Type="http://schemas.openxmlformats.org/officeDocument/2006/relationships/hyperlink" Target="https://dashboard.tenderly.co/tx/mainnet/0x6e85cea12aa6624b5864ce2aeb761c525914f240f904afe8484467fea7b74b30" TargetMode="External"/><Relationship Id="rId366" Type="http://schemas.openxmlformats.org/officeDocument/2006/relationships/hyperlink" Target="https://etherscan.io/tx/0x9ad35124bfb9cbbf3520ea6ade4cb1842b272030ee00170efeef056eee5b1d69" TargetMode="External"/><Relationship Id="rId573" Type="http://schemas.openxmlformats.org/officeDocument/2006/relationships/hyperlink" Target="https://eigenphi.io/mev/ethereum/tx/0xd52e13dd531b1c43f52314fbd10649808a9a69352cdc3903e660081f36eeb426" TargetMode="External"/><Relationship Id="rId780" Type="http://schemas.openxmlformats.org/officeDocument/2006/relationships/hyperlink" Target="https://etherscan.io/tx/0x925d2620ec7c1f4feeeef92506c809142b145a42fc11e783a44569562c5d90d8" TargetMode="External"/><Relationship Id="rId1217" Type="http://schemas.openxmlformats.org/officeDocument/2006/relationships/hyperlink" Target="https://eigenphi.io/mev/eigentx/0x314f3cc51845acd75b035bfd9703d64cf43ce8d18d23878b7619cab5d748067d?tab=block" TargetMode="External"/><Relationship Id="rId226" Type="http://schemas.openxmlformats.org/officeDocument/2006/relationships/hyperlink" Target="https://eigenphi.io/mev/eigentx/0xdd6188449672b109beb89b0d9234cbcbdd7132969f54c790d9e9eb51fdd20374?tab=block" TargetMode="External"/><Relationship Id="rId433" Type="http://schemas.openxmlformats.org/officeDocument/2006/relationships/hyperlink" Target="https://eigenphi.io/mev/eigentx/0x9bcf9fd8fe4d108c7664c2842618fd2dd19a2ef79f0cb62db1110acebb1b386a?tab=block" TargetMode="External"/><Relationship Id="rId878" Type="http://schemas.openxmlformats.org/officeDocument/2006/relationships/hyperlink" Target="https://etherscan.io/tx/0xd63f80fe0c759d86cec040d270bf03b84b627f5ef80d84bf91208adc887af318" TargetMode="External"/><Relationship Id="rId1063" Type="http://schemas.openxmlformats.org/officeDocument/2006/relationships/hyperlink" Target="https://eigenphi.io/mev/eigentx/0x8ef56fb0d2fe16e1bac5542106fa6826b1854d7f260a047b0c33bca838e679a6?tab=block" TargetMode="External"/><Relationship Id="rId1270" Type="http://schemas.openxmlformats.org/officeDocument/2006/relationships/hyperlink" Target="https://dashboard.tenderly.co/tx/mainnet/0xfeb439717466227fa0f0f5c8d02116d8294eaff89b9d2e35f51ef7c100b6864a" TargetMode="External"/><Relationship Id="rId640" Type="http://schemas.openxmlformats.org/officeDocument/2006/relationships/hyperlink" Target="https://etherscan.io/tx/0xa41cd099a2610f5e4e18a1ff536498e60309e5181cb0efc0fe59bfe04d1ab890" TargetMode="External"/><Relationship Id="rId738" Type="http://schemas.openxmlformats.org/officeDocument/2006/relationships/hyperlink" Target="https://etherscan.io/tx/0x01ba951a48868c709890cdc9a71adb778c37db6d6bc1f6a8aeac2520994becd8" TargetMode="External"/><Relationship Id="rId945" Type="http://schemas.openxmlformats.org/officeDocument/2006/relationships/hyperlink" Target="https://dashboard.tenderly.co/tx/mainnet/0xda8a36dbb0a6f9a07b0e8997776128a84f4d046c1c40d483aa0bc41476d9f167" TargetMode="External"/><Relationship Id="rId74" Type="http://schemas.openxmlformats.org/officeDocument/2006/relationships/hyperlink" Target="https://dashboard.tenderly.co/tx/mainnet/0x6dd450e236c46005db91095f6f3bd5bf0d80e4180d0c1379dbb17a4c914c127b" TargetMode="External"/><Relationship Id="rId377" Type="http://schemas.openxmlformats.org/officeDocument/2006/relationships/hyperlink" Target="https://libmev.com/blocks/21990017" TargetMode="External"/><Relationship Id="rId500" Type="http://schemas.openxmlformats.org/officeDocument/2006/relationships/hyperlink" Target="https://etherscan.io/tx/0xbafdcd7cfe7b6642d9098384b6fc4bbfc94e6d80dddaee3cc4ae812fddb9dfd3" TargetMode="External"/><Relationship Id="rId584" Type="http://schemas.openxmlformats.org/officeDocument/2006/relationships/hyperlink" Target="https://etherscan.io/txs?block=21984978" TargetMode="External"/><Relationship Id="rId805" Type="http://schemas.openxmlformats.org/officeDocument/2006/relationships/hyperlink" Target="https://etherscan.io/tx/0x2298ae3c5051db903275331965ace31126c0621983191241a2d074bedad2abe9" TargetMode="External"/><Relationship Id="rId1130" Type="http://schemas.openxmlformats.org/officeDocument/2006/relationships/hyperlink" Target="https://libmev.com/blocks/21984761" TargetMode="External"/><Relationship Id="rId1228" Type="http://schemas.openxmlformats.org/officeDocument/2006/relationships/hyperlink" Target="https://etherscan.io/tx/0x8ede5265028b6d833837e6558168a4d38894a0b8712e52ad8b32ff178a00259b" TargetMode="External"/><Relationship Id="rId5" Type="http://schemas.openxmlformats.org/officeDocument/2006/relationships/hyperlink" Target="https://eigenphi.io/mev/eigentx/0xb4fc75bfc6a49a8878506b875c484a70051b7a743e9c94623e6a5e3cd05aa1f4?tab=block" TargetMode="External"/><Relationship Id="rId237" Type="http://schemas.openxmlformats.org/officeDocument/2006/relationships/hyperlink" Target="https://etherscan.io/tx/0xb53c9ab15564459d8112aa20c2bff792b6f5bd79f5fb32644a1341430a43515d" TargetMode="External"/><Relationship Id="rId791" Type="http://schemas.openxmlformats.org/officeDocument/2006/relationships/hyperlink" Target="https://etherscan.io/tx/0xe4c9743d0cd34a8fabd5c7107ffc5623fc77bf7a04817f371fb4ac02348ecf63" TargetMode="External"/><Relationship Id="rId889" Type="http://schemas.openxmlformats.org/officeDocument/2006/relationships/hyperlink" Target="https://etherscan.io/tx/0x133a68ab8e8b9943e899c673905c563809b822f493e833a90422a4e6ab86f259" TargetMode="External"/><Relationship Id="rId1074" Type="http://schemas.openxmlformats.org/officeDocument/2006/relationships/hyperlink" Target="https://etherscan.io/txs?block=21990093" TargetMode="External"/><Relationship Id="rId444" Type="http://schemas.openxmlformats.org/officeDocument/2006/relationships/hyperlink" Target="https://etherscan.io/tx/0xc7c335dec1d6256b3059aab20bdf72f98bfc18f297772d823d83e78bd8d945fe" TargetMode="External"/><Relationship Id="rId651" Type="http://schemas.openxmlformats.org/officeDocument/2006/relationships/hyperlink" Target="https://eigenphi.io/mev/ethereum/tx/0xf58a76b3f179a19d96e78cb69202e0001efc8960810bc21a2315c123665488eb" TargetMode="External"/><Relationship Id="rId749" Type="http://schemas.openxmlformats.org/officeDocument/2006/relationships/hyperlink" Target="https://etherscan.io/tx/0x287be92a72f908b20dbc1d802d8b854e709dd754ad084cfbd82f9a1e452bac6f" TargetMode="External"/><Relationship Id="rId1281" Type="http://schemas.openxmlformats.org/officeDocument/2006/relationships/hyperlink" Target="https://etherscan.io/tx/0x99c90bc1742073ff33fd147536304eb24722b1f26967df1f99534a93c2866682" TargetMode="External"/><Relationship Id="rId290" Type="http://schemas.openxmlformats.org/officeDocument/2006/relationships/hyperlink" Target="https://eigenphi.io/mev/eigentx/0x36c031a4915636155102947f36de840fdd3a581830dd8015dd253e0cd3c6eb14?tab=block" TargetMode="External"/><Relationship Id="rId304" Type="http://schemas.openxmlformats.org/officeDocument/2006/relationships/hyperlink" Target="https://eigenphi.io/mev/ethereum/tx/0x039422b548f5a682347e6a9b61767c90b09794df538461bc833b287433de7aa5" TargetMode="External"/><Relationship Id="rId388" Type="http://schemas.openxmlformats.org/officeDocument/2006/relationships/hyperlink" Target="https://dashboard.tenderly.co/tx/mainnet/0x02c5b0dfb46973455de3e05696036d04095732ee6602261ec16c5ff51a2dff03" TargetMode="External"/><Relationship Id="rId511" Type="http://schemas.openxmlformats.org/officeDocument/2006/relationships/hyperlink" Target="https://libmev.com/blocks/21989702" TargetMode="External"/><Relationship Id="rId609" Type="http://schemas.openxmlformats.org/officeDocument/2006/relationships/hyperlink" Target="https://eigenphi.io/mev/eigentx/0xa310499cd1277f4e6b24d30a3eaf3a9afe8d4cf9f4f4056c8e273aed9d06aba4?tab=block" TargetMode="External"/><Relationship Id="rId956" Type="http://schemas.openxmlformats.org/officeDocument/2006/relationships/hyperlink" Target="https://libmev.com/blocks/21991451" TargetMode="External"/><Relationship Id="rId1141" Type="http://schemas.openxmlformats.org/officeDocument/2006/relationships/hyperlink" Target="https://etherscan.io/txs?block=21989109" TargetMode="External"/><Relationship Id="rId1239" Type="http://schemas.openxmlformats.org/officeDocument/2006/relationships/hyperlink" Target="https://libmev.com/blocks/21992894" TargetMode="External"/><Relationship Id="rId85" Type="http://schemas.openxmlformats.org/officeDocument/2006/relationships/hyperlink" Target="https://libmev.com/blocks/21989264" TargetMode="External"/><Relationship Id="rId150" Type="http://schemas.openxmlformats.org/officeDocument/2006/relationships/hyperlink" Target="https://etherscan.io/txs?block=21988645" TargetMode="External"/><Relationship Id="rId595" Type="http://schemas.openxmlformats.org/officeDocument/2006/relationships/hyperlink" Target="https://eigenphi.io/mev/eigentx/0xb2736e83afb98aed715b584f173a9a5d7c79e894eed7af3558aeb466dac3d609?tab=block" TargetMode="External"/><Relationship Id="rId816" Type="http://schemas.openxmlformats.org/officeDocument/2006/relationships/hyperlink" Target="https://etherscan.io/tx/0x1585102b4fb2ca408ef36366b39d2dde7930d40192c4a54876fca400ec21ed95" TargetMode="External"/><Relationship Id="rId1001" Type="http://schemas.openxmlformats.org/officeDocument/2006/relationships/hyperlink" Target="https://libmev.com/blocks/21989218" TargetMode="External"/><Relationship Id="rId248" Type="http://schemas.openxmlformats.org/officeDocument/2006/relationships/hyperlink" Target="https://libmev.com/blocks/21990010" TargetMode="External"/><Relationship Id="rId455" Type="http://schemas.openxmlformats.org/officeDocument/2006/relationships/hyperlink" Target="https://etherscan.io/txs?block=21985379" TargetMode="External"/><Relationship Id="rId662" Type="http://schemas.openxmlformats.org/officeDocument/2006/relationships/hyperlink" Target="https://etherscan.io/txs?block=21985355" TargetMode="External"/><Relationship Id="rId1085" Type="http://schemas.openxmlformats.org/officeDocument/2006/relationships/hyperlink" Target="https://eigenphi.io/mev/eigentx/0xc7fa58e6947c2b0751ff07e75d40a2632fdcb9207fa8ce572e78f66241304c44?tab=block" TargetMode="External"/><Relationship Id="rId1292" Type="http://schemas.openxmlformats.org/officeDocument/2006/relationships/hyperlink" Target="https://eigenphi.io/mev/ethereum/tx/0xcdecd1d55fb8d399098ecca1ea853832443b92594f48204d32001bad8ceafa6b" TargetMode="External"/><Relationship Id="rId1306" Type="http://schemas.openxmlformats.org/officeDocument/2006/relationships/hyperlink" Target="https://eigenphi.io/mev/ethereum/tx/0x4203c5e06010568fa85d345b6421a885cf355edee8dc838ccd0a2f4a61bac5c3" TargetMode="External"/><Relationship Id="rId12" Type="http://schemas.openxmlformats.org/officeDocument/2006/relationships/hyperlink" Target="https://eigenphi.io/mev/eigentx/0x45a42ce08dd4394dd1b95c5410723207ed191baf83757584b29d801818aa64de?tab=block" TargetMode="External"/><Relationship Id="rId108" Type="http://schemas.openxmlformats.org/officeDocument/2006/relationships/hyperlink" Target="https://etherscan.io/txs?block=21991689" TargetMode="External"/><Relationship Id="rId315" Type="http://schemas.openxmlformats.org/officeDocument/2006/relationships/hyperlink" Target="https://etherscan.io/txs?block=21987914" TargetMode="External"/><Relationship Id="rId522" Type="http://schemas.openxmlformats.org/officeDocument/2006/relationships/hyperlink" Target="https://dashboard.tenderly.co/tx/mainnet/0x0b49b5a998d62ed19354a8ec8a092c99d3c2bd027878dd3f67bdcbce1fed8026" TargetMode="External"/><Relationship Id="rId967" Type="http://schemas.openxmlformats.org/officeDocument/2006/relationships/hyperlink" Target="https://etherscan.io/tx/0xef891a8be2e67d2768240fea89292d92e4392c2d933b8a81f5602777d30fa070" TargetMode="External"/><Relationship Id="rId1152" Type="http://schemas.openxmlformats.org/officeDocument/2006/relationships/hyperlink" Target="https://eigenphi.io/mev/ethereum/tx/0xd18bf218d42f651c68555bdfccde8aa1e0136f6c1222b9deb694248a11c629b1" TargetMode="External"/><Relationship Id="rId96" Type="http://schemas.openxmlformats.org/officeDocument/2006/relationships/hyperlink" Target="https://dashboard.tenderly.co/tx/mainnet/0x27e0dad774c33fd06eea46fee72ab3da0cd51d86b053e54cad33d4dae9fe1c77" TargetMode="External"/><Relationship Id="rId161" Type="http://schemas.openxmlformats.org/officeDocument/2006/relationships/hyperlink" Target="https://eigenphi.io/mev/eigentx/0x6e85cea12aa6624b5864ce2aeb761c525914f240f904afe8484467fea7b74b30?tab=block" TargetMode="External"/><Relationship Id="rId399" Type="http://schemas.openxmlformats.org/officeDocument/2006/relationships/hyperlink" Target="https://libmev.com/blocks/21991790" TargetMode="External"/><Relationship Id="rId827" Type="http://schemas.openxmlformats.org/officeDocument/2006/relationships/hyperlink" Target="https://etherscan.io/tx/0x51e31c1bf96e3410dca1754ee3ee64b82ef25d6829e405f0973ebad58094fda5" TargetMode="External"/><Relationship Id="rId1012" Type="http://schemas.openxmlformats.org/officeDocument/2006/relationships/hyperlink" Target="https://dashboard.tenderly.co/tx/mainnet/0x614665c213eabb38e0f309ce0081cf38ccefe1829dcb4cd50b0451a64168c480" TargetMode="External"/><Relationship Id="rId259" Type="http://schemas.openxmlformats.org/officeDocument/2006/relationships/hyperlink" Target="https://dashboard.tenderly.co/tx/mainnet/0x0a099567bc8de094169b5996f90b9452efdb14996ead40b415543dc92ed4962b" TargetMode="External"/><Relationship Id="rId466" Type="http://schemas.openxmlformats.org/officeDocument/2006/relationships/hyperlink" Target="https://eigenphi.io/mev/eigentx/0x87589e81c90b19a8635ea1f6d9bcfac708fa7135f9839c1500cd9386f28637f3?tab=block" TargetMode="External"/><Relationship Id="rId673" Type="http://schemas.openxmlformats.org/officeDocument/2006/relationships/hyperlink" Target="https://eigenphi.io/mev/eigentx/0xb729e14f9d3c4577f05d13951bbc98b92667757f34dca946c491d666762771c0?tab=block" TargetMode="External"/><Relationship Id="rId880" Type="http://schemas.openxmlformats.org/officeDocument/2006/relationships/hyperlink" Target="https://etherscan.io/tx/0x8f0d86af8bc39799f44bb44c96b34af6a0f46447c2aa3cc9bd17e0fa0249a978" TargetMode="External"/><Relationship Id="rId1096" Type="http://schemas.openxmlformats.org/officeDocument/2006/relationships/hyperlink" Target="https://etherscan.io/tx/0x7bca4c68fd38c611beb5f8c0f00078286d1fb3a8903c7cd3b8d0d720568fb848" TargetMode="External"/><Relationship Id="rId1317" Type="http://schemas.openxmlformats.org/officeDocument/2006/relationships/hyperlink" Target="https://etherscan.io/txs?block=21984168" TargetMode="External"/><Relationship Id="rId23" Type="http://schemas.openxmlformats.org/officeDocument/2006/relationships/hyperlink" Target="https://etherscan.io/tx/0x77067863efadd7141ea40f2e92b2636d134c3197efea222847082c640c03ea6e" TargetMode="External"/><Relationship Id="rId119" Type="http://schemas.openxmlformats.org/officeDocument/2006/relationships/hyperlink" Target="https://eigenphi.io/mev/eigentx/0x1343fbbce630d1299030f3c1095eeea4a7884d6993052b0d33e1dfb57ed22e45?tab=block" TargetMode="External"/><Relationship Id="rId326" Type="http://schemas.openxmlformats.org/officeDocument/2006/relationships/hyperlink" Target="https://eigenphi.io/mev/ethereum/tx/0x246dec4a089365e39c1e90d9a718114e7c8645b202b5fcbe7261981f846827b4" TargetMode="External"/><Relationship Id="rId533" Type="http://schemas.openxmlformats.org/officeDocument/2006/relationships/hyperlink" Target="https://libmev.com/blocks/21991962" TargetMode="External"/><Relationship Id="rId978" Type="http://schemas.openxmlformats.org/officeDocument/2006/relationships/hyperlink" Target="https://libmev.com/blocks/21984669" TargetMode="External"/><Relationship Id="rId1163" Type="http://schemas.openxmlformats.org/officeDocument/2006/relationships/hyperlink" Target="https://etherscan.io/txs?block=21988623" TargetMode="External"/><Relationship Id="rId740" Type="http://schemas.openxmlformats.org/officeDocument/2006/relationships/hyperlink" Target="https://etherscan.io/tx/0x00d5b4aa5ca0047eecb176b44ce2e77a3079b92d93adb23459408dcef80f2f20" TargetMode="External"/><Relationship Id="rId838" Type="http://schemas.openxmlformats.org/officeDocument/2006/relationships/hyperlink" Target="https://etherscan.io/tx/0x65834f5609c513781d91ff1828abd406651d5382a9b4ea3fef79e1c545f8eb52" TargetMode="External"/><Relationship Id="rId1023" Type="http://schemas.openxmlformats.org/officeDocument/2006/relationships/hyperlink" Target="https://etherscan.io/tx/0xbbc6a2086da500016f34281dfd95d72f3e05ac28371935153f06f633a66a1cfd" TargetMode="External"/><Relationship Id="rId172" Type="http://schemas.openxmlformats.org/officeDocument/2006/relationships/hyperlink" Target="https://etherscan.io/txs?block=21989282" TargetMode="External"/><Relationship Id="rId477" Type="http://schemas.openxmlformats.org/officeDocument/2006/relationships/hyperlink" Target="https://etherscan.io/tx/0x5e5127500ab611cbee7a2ba9c9211cde4119dd75807e8851d811132ade5590ef" TargetMode="External"/><Relationship Id="rId600" Type="http://schemas.openxmlformats.org/officeDocument/2006/relationships/hyperlink" Target="https://dashboard.tenderly.co/tx/mainnet/0x9cf46b5b5cbbf8220ad32eba2790365f433dafeca1070ae1a84e3c09a8647f63" TargetMode="External"/><Relationship Id="rId684" Type="http://schemas.openxmlformats.org/officeDocument/2006/relationships/hyperlink" Target="https://etherscan.io/tx/0xb0bd423e2db1ab4c51e193194d6dee3d2376b076130884b3d1a845a211334926" TargetMode="External"/><Relationship Id="rId1230" Type="http://schemas.openxmlformats.org/officeDocument/2006/relationships/hyperlink" Target="https://eigenphi.io/mev/ethereum/tx/0x8ede5265028b6d833837e6558168a4d38894a0b8712e52ad8b32ff178a00259b" TargetMode="External"/><Relationship Id="rId337" Type="http://schemas.openxmlformats.org/officeDocument/2006/relationships/hyperlink" Target="https://etherscan.io/txs?block=21990704" TargetMode="External"/><Relationship Id="rId891" Type="http://schemas.openxmlformats.org/officeDocument/2006/relationships/hyperlink" Target="https://etherscan.io/tx/0xa58633d16dbefb48d522bbaa8808fb2b0ad0a20b4c98dd8b6c15c1caee2de538" TargetMode="External"/><Relationship Id="rId905" Type="http://schemas.openxmlformats.org/officeDocument/2006/relationships/hyperlink" Target="https://etherscan.io/tx/0xa7c75655337cbfd1d334203dac3e7a592817ab15044ffa8dad0bf0194c637873" TargetMode="External"/><Relationship Id="rId989" Type="http://schemas.openxmlformats.org/officeDocument/2006/relationships/hyperlink" Target="https://etherscan.io/tx/0xc8339cc3872a372c47b3f69fb9cb7302201ab6ad13be459a0d7edf32ef7542de" TargetMode="External"/><Relationship Id="rId34" Type="http://schemas.openxmlformats.org/officeDocument/2006/relationships/hyperlink" Target="https://etherscan.io/tx/0x56b0483e609cb9ea3490e3d7694e4288cb53256518c33facaa4835fdc6ce7b81" TargetMode="External"/><Relationship Id="rId544" Type="http://schemas.openxmlformats.org/officeDocument/2006/relationships/hyperlink" Target="https://dashboard.tenderly.co/tx/mainnet/0x9131450a90a41392b826531843f841cd171e571ad8d1b9d370239f569598a7fb" TargetMode="External"/><Relationship Id="rId751" Type="http://schemas.openxmlformats.org/officeDocument/2006/relationships/hyperlink" Target="https://etherscan.io/tx/0xb6000c461e98a05032da53710ebbd5cc2febab0c3c145b3826d682022ed4273b" TargetMode="External"/><Relationship Id="rId849" Type="http://schemas.openxmlformats.org/officeDocument/2006/relationships/hyperlink" Target="https://etherscan.io/tx/0x59950443e3a758a72b1c0b20c4a5044a5a88a62580c6225b13d9895b259e5c69" TargetMode="External"/><Relationship Id="rId1174" Type="http://schemas.openxmlformats.org/officeDocument/2006/relationships/hyperlink" Target="https://eigenphi.io/mev/eigentx/0x16c061ea8c9d148c46060bc06fec8314286022732debd7361b5aefe0a27fe2bc?tab=block" TargetMode="External"/><Relationship Id="rId183" Type="http://schemas.openxmlformats.org/officeDocument/2006/relationships/hyperlink" Target="https://eigenphi.io/mev/eigentx/0xaae3b7366cd812bfb14ca07cfc05e31267594d7f80d63eb04cc01dcb819f44ec?tab=block" TargetMode="External"/><Relationship Id="rId390" Type="http://schemas.openxmlformats.org/officeDocument/2006/relationships/hyperlink" Target="https://eigenphi.io/mev/eigentx/0x02c5b0dfb46973455de3e05696036d04095732ee6602261ec16c5ff51a2dff03?tab=block" TargetMode="External"/><Relationship Id="rId404" Type="http://schemas.openxmlformats.org/officeDocument/2006/relationships/hyperlink" Target="https://eigenphi.io/mev/ethereum/tx/0x883cf1a312233d68f8e3f55bef29f91d865a4a4f1ad4923a0fdcedd98df9376e" TargetMode="External"/><Relationship Id="rId611" Type="http://schemas.openxmlformats.org/officeDocument/2006/relationships/hyperlink" Target="https://etherscan.io/tx/0xa310499cd1277f4e6b24d30a3eaf3a9afe8d4cf9f4f4056c8e273aed9d06aba4" TargetMode="External"/><Relationship Id="rId1034" Type="http://schemas.openxmlformats.org/officeDocument/2006/relationships/hyperlink" Target="https://eigenphi.io/mev/ethereum/tx/0xcb44d9e7356dd53f5b7860543be2368037ea209b82338ab7ee170984d0da358f" TargetMode="External"/><Relationship Id="rId1241" Type="http://schemas.openxmlformats.org/officeDocument/2006/relationships/hyperlink" Target="https://etherscan.io/txs?block=21989819" TargetMode="External"/><Relationship Id="rId250" Type="http://schemas.openxmlformats.org/officeDocument/2006/relationships/hyperlink" Target="https://etherscan.io/txs?block=21986034" TargetMode="External"/><Relationship Id="rId488" Type="http://schemas.openxmlformats.org/officeDocument/2006/relationships/hyperlink" Target="https://libmev.com/blocks/21984463" TargetMode="External"/><Relationship Id="rId695" Type="http://schemas.openxmlformats.org/officeDocument/2006/relationships/hyperlink" Target="https://libmev.com/blocks/21992933" TargetMode="External"/><Relationship Id="rId709" Type="http://schemas.openxmlformats.org/officeDocument/2006/relationships/hyperlink" Target="https://etherscan.io/tx/0xd17e3d5a19a7c473e9186dfb6865393fd6ccc7022223972a673f3a751583f422" TargetMode="External"/><Relationship Id="rId916" Type="http://schemas.openxmlformats.org/officeDocument/2006/relationships/hyperlink" Target="https://etherscan.io/tx/0x5c35cedcd53b38c86bbc6b8946ed649f67d5e3d00a7e2077b614e75743680ede" TargetMode="External"/><Relationship Id="rId1101" Type="http://schemas.openxmlformats.org/officeDocument/2006/relationships/hyperlink" Target="https://etherscan.io/tx/0x7bca4c68fd38c611beb5f8c0f00078286d1fb3a8903c7cd3b8d0d720568fb848" TargetMode="External"/><Relationship Id="rId45" Type="http://schemas.openxmlformats.org/officeDocument/2006/relationships/hyperlink" Target="https://eigenphi.io/mev/eigentx/0xf24067bf8bffc3b0c2711ac95e0ccb17947138f1ff284c519708d1b7a19ce6ac?tab=block" TargetMode="External"/><Relationship Id="rId110" Type="http://schemas.openxmlformats.org/officeDocument/2006/relationships/hyperlink" Target="https://dashboard.tenderly.co/tx/mainnet/0x35f494321bc61c9a1d03d6534ee65903a5e02d3f9ab683b76dda57e8b04986da" TargetMode="External"/><Relationship Id="rId348" Type="http://schemas.openxmlformats.org/officeDocument/2006/relationships/hyperlink" Target="https://eigenphi.io/mev/eigentx/0x3d8b1d5a03cd5fc75a9219b5c1a72590c9f15ae5f750b9ff430358cd6a2406de?tab=block" TargetMode="External"/><Relationship Id="rId555" Type="http://schemas.openxmlformats.org/officeDocument/2006/relationships/hyperlink" Target="https://etherscan.io/tx/0xa6bc84c105997215c1c18697f877d971c53e49a4a7afc94b79aa45cc31aa69d8" TargetMode="External"/><Relationship Id="rId762" Type="http://schemas.openxmlformats.org/officeDocument/2006/relationships/hyperlink" Target="https://etherscan.io/tx/0x717bab41a8bbec318c06b536aa0ddcc207d0d7d36155b4c733c6aadf0dfe5022" TargetMode="External"/><Relationship Id="rId1185" Type="http://schemas.openxmlformats.org/officeDocument/2006/relationships/hyperlink" Target="https://etherscan.io/tx/0x6130e1df0f335790f8c1db6067e980278c77be288965216cd16925ae88b32b1a" TargetMode="External"/><Relationship Id="rId194" Type="http://schemas.openxmlformats.org/officeDocument/2006/relationships/hyperlink" Target="https://etherscan.io/txs?block=21985306" TargetMode="External"/><Relationship Id="rId208" Type="http://schemas.openxmlformats.org/officeDocument/2006/relationships/hyperlink" Target="https://etherscan.io/txs?block=21989358" TargetMode="External"/><Relationship Id="rId415" Type="http://schemas.openxmlformats.org/officeDocument/2006/relationships/hyperlink" Target="https://etherscan.io/txs?block=21991352" TargetMode="External"/><Relationship Id="rId622" Type="http://schemas.openxmlformats.org/officeDocument/2006/relationships/hyperlink" Target="https://eigenphi.io/mev/ethereum/tx/0x63a78878abd474e99d26c34ce69ce2a6ef7fe35438cff9d08781f783fa5f35a5" TargetMode="External"/><Relationship Id="rId1045" Type="http://schemas.openxmlformats.org/officeDocument/2006/relationships/hyperlink" Target="https://etherscan.io/txs?block=21984360" TargetMode="External"/><Relationship Id="rId1252" Type="http://schemas.openxmlformats.org/officeDocument/2006/relationships/hyperlink" Target="https://eigenphi.io/mev/eigentx/0x2a97fa9e0dea8685a75fadf7880d06698d3ba1de05b631e9023d5dd1864fa293?tab=block" TargetMode="External"/><Relationship Id="rId261" Type="http://schemas.openxmlformats.org/officeDocument/2006/relationships/hyperlink" Target="https://eigenphi.io/mev/eigentx/0x0a099567bc8de094169b5996f90b9452efdb14996ead40b415543dc92ed4962b?tab=block" TargetMode="External"/><Relationship Id="rId499" Type="http://schemas.openxmlformats.org/officeDocument/2006/relationships/hyperlink" Target="https://etherscan.io/txs?block=21991804" TargetMode="External"/><Relationship Id="rId927" Type="http://schemas.openxmlformats.org/officeDocument/2006/relationships/hyperlink" Target="https://etherscan.io/tx/0x49bdeb4a54bc2e18cb3731bc747e222bed4a23739597706a867a13144ee2fbc9" TargetMode="External"/><Relationship Id="rId1112" Type="http://schemas.openxmlformats.org/officeDocument/2006/relationships/hyperlink" Target="https://dashboard.tenderly.co/tx/mainnet/0x64695d0fbcbfb9f9674cd76e8907a7c3cfcf61c538fc10f7c070d18f97e2074b" TargetMode="External"/><Relationship Id="rId56" Type="http://schemas.openxmlformats.org/officeDocument/2006/relationships/hyperlink" Target="https://etherscan.io/tx/0x0d3670d53bc5ffc4902edb56d6fffb5edcc44973ff1d38827965ef067c84b510" TargetMode="External"/><Relationship Id="rId359" Type="http://schemas.openxmlformats.org/officeDocument/2006/relationships/hyperlink" Target="https://etherscan.io/tx/0xe93857f1cc9f568827a7d04f72320c6e6a2a16c633907d7c43ab59fb0c32fccd" TargetMode="External"/><Relationship Id="rId566" Type="http://schemas.openxmlformats.org/officeDocument/2006/relationships/hyperlink" Target="https://eigenphi.io/mev/ethereum/tx/0xac5a389bbf293f892f5bb1d2719862f8aa9ebba4e460b50607c5ed4a80efbd49" TargetMode="External"/><Relationship Id="rId773" Type="http://schemas.openxmlformats.org/officeDocument/2006/relationships/hyperlink" Target="https://etherscan.io/tx/0xa279abb554542a83bd5957a4c2362791777b7f4a67a094e7df00619a8005a89f" TargetMode="External"/><Relationship Id="rId1196" Type="http://schemas.openxmlformats.org/officeDocument/2006/relationships/hyperlink" Target="https://libmev.com/blocks/21987183" TargetMode="External"/><Relationship Id="rId121" Type="http://schemas.openxmlformats.org/officeDocument/2006/relationships/hyperlink" Target="https://etherscan.io/tx/0x1343fbbce630d1299030f3c1095eeea4a7884d6993052b0d33e1dfb57ed22e45" TargetMode="External"/><Relationship Id="rId219" Type="http://schemas.openxmlformats.org/officeDocument/2006/relationships/hyperlink" Target="https://eigenphi.io/mev/eigentx/0xb6cf86fd52bc97fde343559b4fea62f882064a5c2ae684c433c385a7fba043bd?tab=block" TargetMode="External"/><Relationship Id="rId426" Type="http://schemas.openxmlformats.org/officeDocument/2006/relationships/hyperlink" Target="https://eigenphi.io/mev/eigentx/0xf540afa0a0bcd900583374db1b38d6d9e0087c3b8ffd42e723c649e988441e1b?tab=block" TargetMode="External"/><Relationship Id="rId633" Type="http://schemas.openxmlformats.org/officeDocument/2006/relationships/hyperlink" Target="https://etherscan.io/tx/0x922260f05cbe692006bba2ffbad5f33bd3c5f15e24eec9cc13f47eaaafe3592d" TargetMode="External"/><Relationship Id="rId980" Type="http://schemas.openxmlformats.org/officeDocument/2006/relationships/hyperlink" Target="https://etherscan.io/tx/0xcd1622c4444231ba8b8686e43e81df87667d2e2c54a27a5714e81f13e01a9153" TargetMode="External"/><Relationship Id="rId1056" Type="http://schemas.openxmlformats.org/officeDocument/2006/relationships/hyperlink" Target="https://eigenphi.io/mev/eigentx/0xf5241b46a40ebb96484f00e604fb8cb40b836dcb9ee571b571a985815605cd03?tab=block" TargetMode="External"/><Relationship Id="rId1263" Type="http://schemas.openxmlformats.org/officeDocument/2006/relationships/hyperlink" Target="https://etherscan.io/tx/0x6c5b93cad5cef258ee6473962de1078d3608731b84267eb168b75263b38344b6" TargetMode="External"/><Relationship Id="rId840" Type="http://schemas.openxmlformats.org/officeDocument/2006/relationships/hyperlink" Target="https://etherscan.io/tx/0x01201ae79a87ebd53bf3831045010e437c40f4b6b7b09cfe4eec8ff95068d0a5" TargetMode="External"/><Relationship Id="rId938" Type="http://schemas.openxmlformats.org/officeDocument/2006/relationships/hyperlink" Target="https://etherscan.io/tx/0x65f69dab178994e81f39d1e95d95d97a0c07767e569d111587c777a494bfe236" TargetMode="External"/><Relationship Id="rId67" Type="http://schemas.openxmlformats.org/officeDocument/2006/relationships/hyperlink" Target="https://eigenphi.io/mev/ethereum/tx/0xa1431d90012944a646593da7df5d45e0f7d2ab927f901934eecc081fdedc9197" TargetMode="External"/><Relationship Id="rId272" Type="http://schemas.openxmlformats.org/officeDocument/2006/relationships/hyperlink" Target="https://etherscan.io/tx/0xbed4baf8bd922517c571a3195078b4e23bd7195edf9f9cd16504c4af40445e4c" TargetMode="External"/><Relationship Id="rId577" Type="http://schemas.openxmlformats.org/officeDocument/2006/relationships/hyperlink" Target="https://etherscan.io/txs?block=21985908" TargetMode="External"/><Relationship Id="rId700" Type="http://schemas.openxmlformats.org/officeDocument/2006/relationships/hyperlink" Target="https://eigenphi.io/mev/ethereum/tx/0xb3d041aa3f85fd2668403a99ef93a8fb41a2cb57009ea53b36acd8a811e470f1" TargetMode="External"/><Relationship Id="rId1123" Type="http://schemas.openxmlformats.org/officeDocument/2006/relationships/hyperlink" Target="https://libmev.com/blocks/21984173" TargetMode="External"/><Relationship Id="rId132" Type="http://schemas.openxmlformats.org/officeDocument/2006/relationships/hyperlink" Target="https://eigenphi.io/mev/ethereum/tx/0x6a1c2ba1171f97befdddd89d815f0c3747c3fe2ed5701110963df4ad806121ed" TargetMode="External"/><Relationship Id="rId784" Type="http://schemas.openxmlformats.org/officeDocument/2006/relationships/hyperlink" Target="https://etherscan.io/tx/0x65789f2627ec38ce09ad149951731b825a6cecf8d6496ce2102bc854a77408e3" TargetMode="External"/><Relationship Id="rId991" Type="http://schemas.openxmlformats.org/officeDocument/2006/relationships/hyperlink" Target="https://eigenphi.io/mev/ethereum/tx/0xc8339cc3872a372c47b3f69fb9cb7302201ab6ad13be459a0d7edf32ef7542de" TargetMode="External"/><Relationship Id="rId1067" Type="http://schemas.openxmlformats.org/officeDocument/2006/relationships/hyperlink" Target="https://etherscan.io/tx/0x09599b3c078f4f1b735a974ecb9993db7fcb1fca971abda4308ae0d73c8d5df9" TargetMode="External"/><Relationship Id="rId437" Type="http://schemas.openxmlformats.org/officeDocument/2006/relationships/hyperlink" Target="https://etherscan.io/tx/0x637ea665cb915de4baee82f1f6c30f7976948f2014236eeb3ca0fd0fa0854ae5" TargetMode="External"/><Relationship Id="rId644" Type="http://schemas.openxmlformats.org/officeDocument/2006/relationships/hyperlink" Target="https://eigenphi.io/mev/ethereum/tx/0x535b6df86c7691da2f1445029bedc3ea9be16a7fcb5b37ff02c3ba816345a68a" TargetMode="External"/><Relationship Id="rId851" Type="http://schemas.openxmlformats.org/officeDocument/2006/relationships/hyperlink" Target="https://etherscan.io/tx/0x8ebd7a2daff3e4d1cd38d35c20a879af7c657f6a6bd826fab8153b65304a1803" TargetMode="External"/><Relationship Id="rId1274" Type="http://schemas.openxmlformats.org/officeDocument/2006/relationships/hyperlink" Target="https://etherscan.io/tx/0xfeb439717466227fa0f0f5c8d02116d8294eaff89b9d2e35f51ef7c100b6864a" TargetMode="External"/><Relationship Id="rId283" Type="http://schemas.openxmlformats.org/officeDocument/2006/relationships/hyperlink" Target="https://eigenphi.io/mev/eigentx/0xb1e19fe29b4300d30366ae3d6690f831c32a066f5440430a63822d27e2f5d3d7?tab=block" TargetMode="External"/><Relationship Id="rId490" Type="http://schemas.openxmlformats.org/officeDocument/2006/relationships/hyperlink" Target="https://etherscan.io/tx/0xcaa5e97088290168129a23cd92d136f62a235fc3b010aff958c5d019ede400b0" TargetMode="External"/><Relationship Id="rId504" Type="http://schemas.openxmlformats.org/officeDocument/2006/relationships/hyperlink" Target="https://libmev.com/blocks/21991804" TargetMode="External"/><Relationship Id="rId711" Type="http://schemas.openxmlformats.org/officeDocument/2006/relationships/hyperlink" Target="https://etherscan.io/tx/0xd3d8be5002b5c5b19313e988622abb94b87fdba88f9db25859c65b0c65275677" TargetMode="External"/><Relationship Id="rId949" Type="http://schemas.openxmlformats.org/officeDocument/2006/relationships/hyperlink" Target="https://etherscan.io/tx/0x3cf6e186275adff4aa73f9ace0b8f2baabad264dad7ba97387a8f275c10dfb32" TargetMode="External"/><Relationship Id="rId1134" Type="http://schemas.openxmlformats.org/officeDocument/2006/relationships/hyperlink" Target="https://etherscan.io/tx/0x56c04906b0df96177f3b54f36661caba9b5422bc81a2bc6b0039a51b5f4bd3d9" TargetMode="External"/><Relationship Id="rId78" Type="http://schemas.openxmlformats.org/officeDocument/2006/relationships/hyperlink" Target="https://etherscan.io/tx/0x7d2c4db74ba8f089aab6bcd6c44ae2255c481f28b2c3c6a93dd038c5acd7977f" TargetMode="External"/><Relationship Id="rId143" Type="http://schemas.openxmlformats.org/officeDocument/2006/relationships/hyperlink" Target="https://etherscan.io/txs?block=21991936" TargetMode="External"/><Relationship Id="rId350" Type="http://schemas.openxmlformats.org/officeDocument/2006/relationships/hyperlink" Target="https://etherscan.io/tx/0x3d8b1d5a03cd5fc75a9219b5c1a72590c9f15ae5f750b9ff430358cd6a2406de" TargetMode="External"/><Relationship Id="rId588" Type="http://schemas.openxmlformats.org/officeDocument/2006/relationships/hyperlink" Target="https://eigenphi.io/mev/eigentx/0x439e315165ab5c876abb705dda64a225ffd3e159aaaa1c8775c22eeec1e72217?tab=block" TargetMode="External"/><Relationship Id="rId795" Type="http://schemas.openxmlformats.org/officeDocument/2006/relationships/hyperlink" Target="https://etherscan.io/tx/0x8fa3fd2df872657b28397a29e8061f640fec495e64eec12378a7217367fa0bee" TargetMode="External"/><Relationship Id="rId809" Type="http://schemas.openxmlformats.org/officeDocument/2006/relationships/hyperlink" Target="https://etherscan.io/tx/0xe6184691c3aaef5d0483619ee6a8ef810e38afe08519fbdebb9766e0d39103ba" TargetMode="External"/><Relationship Id="rId1201" Type="http://schemas.openxmlformats.org/officeDocument/2006/relationships/hyperlink" Target="https://dashboard.tenderly.co/tx/mainnet/0x682019390e5b735bc52c0236f077407cc6fd1e6cd1fd8d9d9068639c81563a06" TargetMode="External"/><Relationship Id="rId9" Type="http://schemas.openxmlformats.org/officeDocument/2006/relationships/hyperlink" Target="https://etherscan.io/tx/0x45a42ce08dd4394dd1b95c5410723207ed191baf83757584b29d801818aa64de" TargetMode="External"/><Relationship Id="rId210" Type="http://schemas.openxmlformats.org/officeDocument/2006/relationships/hyperlink" Target="https://dashboard.tenderly.co/tx/mainnet/0x3980b2ac274736fbf51ca6b6e35eb56cdbc46761e56f649731e718acbdb37386" TargetMode="External"/><Relationship Id="rId448" Type="http://schemas.openxmlformats.org/officeDocument/2006/relationships/hyperlink" Target="https://etherscan.io/txs?block=21990694" TargetMode="External"/><Relationship Id="rId655" Type="http://schemas.openxmlformats.org/officeDocument/2006/relationships/hyperlink" Target="https://etherscan.io/txs?block=21992902" TargetMode="External"/><Relationship Id="rId862" Type="http://schemas.openxmlformats.org/officeDocument/2006/relationships/hyperlink" Target="https://etherscan.io/tx/0xe49c6bcfe0c0f6f1bfcc7e2bbadfd4de75cb233016f6ae2466e44856a86c14e8" TargetMode="External"/><Relationship Id="rId1078" Type="http://schemas.openxmlformats.org/officeDocument/2006/relationships/hyperlink" Target="https://eigenphi.io/mev/eigentx/0x284310341e4f0118dd83cd6bcfb337263b74bd3e654e94046fcbb3f4cf518729?tab=block" TargetMode="External"/><Relationship Id="rId1285" Type="http://schemas.openxmlformats.org/officeDocument/2006/relationships/hyperlink" Target="https://eigenphi.io/mev/ethereum/tx/0x61c87b4ee9e025ca4646a5537267af039e4c99362ea07e18090b63999a7462ca" TargetMode="External"/><Relationship Id="rId294" Type="http://schemas.openxmlformats.org/officeDocument/2006/relationships/hyperlink" Target="https://etherscan.io/tx/0x61b8f10c12c171e630c0f3fd6e1c64a145e12124adde2e52e81a1962303c92d3" TargetMode="External"/><Relationship Id="rId308" Type="http://schemas.openxmlformats.org/officeDocument/2006/relationships/hyperlink" Target="https://etherscan.io/txs?block=21989380" TargetMode="External"/><Relationship Id="rId515" Type="http://schemas.openxmlformats.org/officeDocument/2006/relationships/hyperlink" Target="https://dashboard.tenderly.co/tx/mainnet/0xffe94a5fa3062143ddfd79526b08126add359afe583b9186a6372393ad737572" TargetMode="External"/><Relationship Id="rId722" Type="http://schemas.openxmlformats.org/officeDocument/2006/relationships/hyperlink" Target="https://etherscan.io/tx/0x63ad3b61cf2e78ac55aa2072ab374b2cf9fbb12391df127597ec124b50ec0c37" TargetMode="External"/><Relationship Id="rId1145" Type="http://schemas.openxmlformats.org/officeDocument/2006/relationships/hyperlink" Target="https://eigenphi.io/mev/eigentx/0xaa2199088f427541eeed4da8cb750f919e12a86fcb46dd02bf09705a4a286547?tab=block" TargetMode="External"/><Relationship Id="rId89" Type="http://schemas.openxmlformats.org/officeDocument/2006/relationships/hyperlink" Target="https://dashboard.tenderly.co/tx/mainnet/0xd46bc8f6b64403001635e01f669aa32fe74604eabab7664c7b39b570159b6148" TargetMode="External"/><Relationship Id="rId154" Type="http://schemas.openxmlformats.org/officeDocument/2006/relationships/hyperlink" Target="https://eigenphi.io/mev/eigentx/0x855d3ca44c17509ba5113b35b7f80f9ffcf3cfaee797d852d2be5ec44d2f0ad1?tab=block" TargetMode="External"/><Relationship Id="rId361" Type="http://schemas.openxmlformats.org/officeDocument/2006/relationships/hyperlink" Target="https://eigenphi.io/mev/ethereum/tx/0xe93857f1cc9f568827a7d04f72320c6e6a2a16c633907d7c43ab59fb0c32fccd" TargetMode="External"/><Relationship Id="rId599" Type="http://schemas.openxmlformats.org/officeDocument/2006/relationships/hyperlink" Target="https://etherscan.io/tx/0x9cf46b5b5cbbf8220ad32eba2790365f433dafeca1070ae1a84e3c09a8647f63" TargetMode="External"/><Relationship Id="rId1005" Type="http://schemas.openxmlformats.org/officeDocument/2006/relationships/hyperlink" Target="https://dashboard.tenderly.co/tx/mainnet/0xaf3c79e0ca21d5a659569e123bdd427928af4710ec91932fbff62f09b2ec89b8" TargetMode="External"/><Relationship Id="rId1212" Type="http://schemas.openxmlformats.org/officeDocument/2006/relationships/hyperlink" Target="https://etherscan.io/tx/0x9f2848d74c350c777d83e00ff2a1af12e774ef68acede5fc92e61dc10a0cd019" TargetMode="External"/><Relationship Id="rId459" Type="http://schemas.openxmlformats.org/officeDocument/2006/relationships/hyperlink" Target="https://eigenphi.io/mev/eigentx/0x9e3d6c9cae3e4db06b038fa02646787d5da699401cac1787f158f1352f988083?tab=block" TargetMode="External"/><Relationship Id="rId666" Type="http://schemas.openxmlformats.org/officeDocument/2006/relationships/hyperlink" Target="https://eigenphi.io/mev/eigentx/0x7c0043d02293d4ad1be097d8b264d902697500c0be151bd02bd5a6878e6f4264?tab=block" TargetMode="External"/><Relationship Id="rId873" Type="http://schemas.openxmlformats.org/officeDocument/2006/relationships/hyperlink" Target="https://etherscan.io/tx/0x82a6a47471ae9e1cf7089b70c789bf97480d42c9660a671f9bad3a981ae23f32" TargetMode="External"/><Relationship Id="rId1089" Type="http://schemas.openxmlformats.org/officeDocument/2006/relationships/hyperlink" Target="https://etherscan.io/tx/0x1bc6455bef837bd0b8a454ed8a51721a7e5f166aa0f103e309d303c202889bf8" TargetMode="External"/><Relationship Id="rId1296" Type="http://schemas.openxmlformats.org/officeDocument/2006/relationships/hyperlink" Target="https://etherscan.io/txs?block=21984789" TargetMode="External"/><Relationship Id="rId16" Type="http://schemas.openxmlformats.org/officeDocument/2006/relationships/hyperlink" Target="https://etherscan.io/tx/0x4cf029b099c3d74d19060c89e3c5cf2473e2f62e42db88d3b634d09ce8378f2b" TargetMode="External"/><Relationship Id="rId221" Type="http://schemas.openxmlformats.org/officeDocument/2006/relationships/hyperlink" Target="https://etherscan.io/tx/0xb6cf86fd52bc97fde343559b4fea62f882064a5c2ae684c433c385a7fba043bd" TargetMode="External"/><Relationship Id="rId319" Type="http://schemas.openxmlformats.org/officeDocument/2006/relationships/hyperlink" Target="https://eigenphi.io/mev/eigentx/0x0aec45c514f28945d892890e68a1a00223ad85f3c761b290e862e5b4f11223a1?tab=block" TargetMode="External"/><Relationship Id="rId526" Type="http://schemas.openxmlformats.org/officeDocument/2006/relationships/hyperlink" Target="https://etherscan.io/tx/0x368a15e3cff81070b89a9c245d9533d2e681ca6e8229fd773fb8c35389fc8265" TargetMode="External"/><Relationship Id="rId1156" Type="http://schemas.openxmlformats.org/officeDocument/2006/relationships/hyperlink" Target="https://etherscan.io/txs?block=21986720" TargetMode="External"/><Relationship Id="rId733" Type="http://schemas.openxmlformats.org/officeDocument/2006/relationships/hyperlink" Target="https://etherscan.io/tx/0xfb8c9a070760fa1ad1f48aa1437d808949a21a9b8afdf9cb23b343a0b188b54b" TargetMode="External"/><Relationship Id="rId940" Type="http://schemas.openxmlformats.org/officeDocument/2006/relationships/hyperlink" Target="https://etherscan.io/tx/0x46a0466e5a02026a00acfb56c423b0de8d7530355927cf3006c27c188031bcc4" TargetMode="External"/><Relationship Id="rId1016" Type="http://schemas.openxmlformats.org/officeDocument/2006/relationships/hyperlink" Target="https://etherscan.io/tx/0x614665c213eabb38e0f309ce0081cf38ccefe1829dcb4cd50b0451a64168c480" TargetMode="External"/><Relationship Id="rId165" Type="http://schemas.openxmlformats.org/officeDocument/2006/relationships/hyperlink" Target="https://etherscan.io/txs?block=21989378" TargetMode="External"/><Relationship Id="rId372" Type="http://schemas.openxmlformats.org/officeDocument/2006/relationships/hyperlink" Target="https://etherscan.io/txs?block=21990017" TargetMode="External"/><Relationship Id="rId677" Type="http://schemas.openxmlformats.org/officeDocument/2006/relationships/hyperlink" Target="https://etherscan.io/tx/0xddd70e0a16e6f5d94c0a1e11ae5ad5410790ed653873c895fc5dc475957f1017" TargetMode="External"/><Relationship Id="rId800" Type="http://schemas.openxmlformats.org/officeDocument/2006/relationships/hyperlink" Target="https://etherscan.io/tx/0x3b7af0d7930423d884a622a77f4a31b708b6539505bf3535ddaabab6ea95628a" TargetMode="External"/><Relationship Id="rId1223" Type="http://schemas.openxmlformats.org/officeDocument/2006/relationships/hyperlink" Target="https://eigenphi.io/mev/ethereum/tx/0x84cc2feefe986c8ea7b6f3731a91a72bae571c023da8baf7cea4e29da5c9cf6d" TargetMode="External"/><Relationship Id="rId232" Type="http://schemas.openxmlformats.org/officeDocument/2006/relationships/hyperlink" Target="https://eigenphi.io/mev/ethereum/tx/0xd64cfbd002d2e3e0aee1c554982e1f1585cd8601f925717b16cfba5bd63a9681" TargetMode="External"/><Relationship Id="rId884" Type="http://schemas.openxmlformats.org/officeDocument/2006/relationships/hyperlink" Target="https://etherscan.io/tx/0x1222c9a0f2d3fb8c71657bd20851c7fbd3d090dae13921da0e0ab87269a6dd11" TargetMode="External"/><Relationship Id="rId27" Type="http://schemas.openxmlformats.org/officeDocument/2006/relationships/hyperlink" Target="https://etherscan.io/tx/0xf1ede3dfe3bc7167a8458187501dc7ef303b9613bab7266733b1e0c02e9ce89e" TargetMode="External"/><Relationship Id="rId537" Type="http://schemas.openxmlformats.org/officeDocument/2006/relationships/hyperlink" Target="https://dashboard.tenderly.co/tx/mainnet/0xda563d18622766b8b9608b23bf868ea3998bd0d92205188a994dbb797797e18b" TargetMode="External"/><Relationship Id="rId744" Type="http://schemas.openxmlformats.org/officeDocument/2006/relationships/hyperlink" Target="https://etherscan.io/tx/0xa800275ebbac61ed4ea7edd738182d736583d695077e5326cc4f2385400c87bc" TargetMode="External"/><Relationship Id="rId951" Type="http://schemas.openxmlformats.org/officeDocument/2006/relationships/hyperlink" Target="https://etherscan.io/txs?block=21991451" TargetMode="External"/><Relationship Id="rId1167" Type="http://schemas.openxmlformats.org/officeDocument/2006/relationships/hyperlink" Target="https://eigenphi.io/mev/eigentx/0x66eb1c0ff4486b6026e28aaf1248788c849066c94793ce494c389932652a9a2f?tab=block" TargetMode="External"/><Relationship Id="rId80" Type="http://schemas.openxmlformats.org/officeDocument/2006/relationships/hyperlink" Target="https://etherscan.io/txs?block=21989264" TargetMode="External"/><Relationship Id="rId176" Type="http://schemas.openxmlformats.org/officeDocument/2006/relationships/hyperlink" Target="https://eigenphi.io/mev/eigentx/0xc759bbc1569354c060da8c32140a8a8e26b3461c55e1ec61348599fc10127807?tab=block" TargetMode="External"/><Relationship Id="rId383" Type="http://schemas.openxmlformats.org/officeDocument/2006/relationships/hyperlink" Target="https://eigenphi.io/mev/eigentx/0x4dbd604f54c54dd1a6c3fe9d52b1332653c2d8e06ddba149e555767cdb52ce05?tab=block" TargetMode="External"/><Relationship Id="rId590" Type="http://schemas.openxmlformats.org/officeDocument/2006/relationships/hyperlink" Target="https://etherscan.io/tx/0x439e315165ab5c876abb705dda64a225ffd3e159aaaa1c8775c22eeec1e72217" TargetMode="External"/><Relationship Id="rId604" Type="http://schemas.openxmlformats.org/officeDocument/2006/relationships/hyperlink" Target="https://etherscan.io/tx/0x9cf46b5b5cbbf8220ad32eba2790365f433dafeca1070ae1a84e3c09a8647f63" TargetMode="External"/><Relationship Id="rId811" Type="http://schemas.openxmlformats.org/officeDocument/2006/relationships/hyperlink" Target="https://etherscan.io/tx/0x4c6a510d6af2cf12ea4192d9f63e9a7a11c1c862853ce18009396c545561ad88" TargetMode="External"/><Relationship Id="rId1027" Type="http://schemas.openxmlformats.org/officeDocument/2006/relationships/hyperlink" Target="https://eigenphi.io/mev/ethereum/tx/0x380a56439d359dd54a3492cca3499f1193cdc157f75cfe933b1d3a32bef7e363" TargetMode="External"/><Relationship Id="rId1234" Type="http://schemas.openxmlformats.org/officeDocument/2006/relationships/hyperlink" Target="https://etherscan.io/txs?block=21992894" TargetMode="External"/><Relationship Id="rId243" Type="http://schemas.openxmlformats.org/officeDocument/2006/relationships/hyperlink" Target="https://etherscan.io/txs?block=21990010" TargetMode="External"/><Relationship Id="rId450" Type="http://schemas.openxmlformats.org/officeDocument/2006/relationships/hyperlink" Target="https://dashboard.tenderly.co/tx/mainnet/0x2201b1227794f27afac9f0676f582e0e27a2b755045b977199a84c38bd1a50c1" TargetMode="External"/><Relationship Id="rId688" Type="http://schemas.openxmlformats.org/officeDocument/2006/relationships/hyperlink" Target="https://libmev.com/blocks/21991971" TargetMode="External"/><Relationship Id="rId895" Type="http://schemas.openxmlformats.org/officeDocument/2006/relationships/hyperlink" Target="https://etherscan.io/tx/0x0cc0e16c2fdfa5e3bd953f8fdd603a7cb1e41db2e7124bfc0329bfe1b54d7910" TargetMode="External"/><Relationship Id="rId909" Type="http://schemas.openxmlformats.org/officeDocument/2006/relationships/hyperlink" Target="https://etherscan.io/tx/0xaeef1acc253ac96534ba63e90b88cc5180d5343e423756944930bb62a5692c06" TargetMode="External"/><Relationship Id="rId1080" Type="http://schemas.openxmlformats.org/officeDocument/2006/relationships/hyperlink" Target="https://etherscan.io/tx/0x284310341e4f0118dd83cd6bcfb337263b74bd3e654e94046fcbb3f4cf518729" TargetMode="External"/><Relationship Id="rId1301" Type="http://schemas.openxmlformats.org/officeDocument/2006/relationships/hyperlink" Target="https://libmev.com/blocks/21984789" TargetMode="External"/><Relationship Id="rId38" Type="http://schemas.openxmlformats.org/officeDocument/2006/relationships/hyperlink" Target="https://etherscan.io/tx/0x55ab05db8432192687b97aac0a42c72982541031586b8a81583cef2cd8d5cd84" TargetMode="External"/><Relationship Id="rId103" Type="http://schemas.openxmlformats.org/officeDocument/2006/relationships/hyperlink" Target="https://dashboard.tenderly.co/tx/mainnet/0xdb97f19944806603a7536c5e47f0dd6196ba0073184fea395ee21cc25021301e" TargetMode="External"/><Relationship Id="rId310" Type="http://schemas.openxmlformats.org/officeDocument/2006/relationships/hyperlink" Target="https://dashboard.tenderly.co/tx/mainnet/0x9d54683adac28440fffec0a8155e8d2ea4ebbec4e99e2ab89e8e8ff2642ffbad" TargetMode="External"/><Relationship Id="rId548" Type="http://schemas.openxmlformats.org/officeDocument/2006/relationships/hyperlink" Target="https://etherscan.io/tx/0x9131450a90a41392b826531843f841cd171e571ad8d1b9d370239f569598a7fb" TargetMode="External"/><Relationship Id="rId755" Type="http://schemas.openxmlformats.org/officeDocument/2006/relationships/hyperlink" Target="https://etherscan.io/tx/0x87822e5f946a27a8bde6eb41d8bde2f13cd84eee4e054b01f32ca0c9a9e21bad" TargetMode="External"/><Relationship Id="rId962" Type="http://schemas.openxmlformats.org/officeDocument/2006/relationships/hyperlink" Target="https://eigenphi.io/mev/ethereum/tx/0xb4cfcfff12552d436fbb46135f51911f0f0a449c1d878bffc6ab615d5d86846c" TargetMode="External"/><Relationship Id="rId1178" Type="http://schemas.openxmlformats.org/officeDocument/2006/relationships/hyperlink" Target="https://etherscan.io/tx/0x781fc358060c7dda4686ecbe1fdd8860f620942873026bf579200d78ca152190" TargetMode="External"/><Relationship Id="rId91" Type="http://schemas.openxmlformats.org/officeDocument/2006/relationships/hyperlink" Target="https://eigenphi.io/mev/eigentx/0xd46bc8f6b64403001635e01f669aa32fe74604eabab7664c7b39b570159b6148?tab=block" TargetMode="External"/><Relationship Id="rId187" Type="http://schemas.openxmlformats.org/officeDocument/2006/relationships/hyperlink" Target="https://etherscan.io/txs?block=21989316" TargetMode="External"/><Relationship Id="rId394" Type="http://schemas.openxmlformats.org/officeDocument/2006/relationships/hyperlink" Target="https://etherscan.io/txs?block=21991790" TargetMode="External"/><Relationship Id="rId408" Type="http://schemas.openxmlformats.org/officeDocument/2006/relationships/hyperlink" Target="https://etherscan.io/txs?block=21990772" TargetMode="External"/><Relationship Id="rId615" Type="http://schemas.openxmlformats.org/officeDocument/2006/relationships/hyperlink" Target="https://eigenphi.io/mev/ethereum/tx/0x861d692e401f74565eb01c5931814f8888d2d10cd2e529cafaa0d9e2baa2dc55" TargetMode="External"/><Relationship Id="rId822" Type="http://schemas.openxmlformats.org/officeDocument/2006/relationships/hyperlink" Target="https://etherscan.io/tx/0xf911518c1b4836b4c33813572e54277878f947d66fc0c539d603b7a03682e488" TargetMode="External"/><Relationship Id="rId1038" Type="http://schemas.openxmlformats.org/officeDocument/2006/relationships/hyperlink" Target="https://etherscan.io/txs?block=21990570" TargetMode="External"/><Relationship Id="rId1245" Type="http://schemas.openxmlformats.org/officeDocument/2006/relationships/hyperlink" Target="https://eigenphi.io/mev/eigentx/0xc6d639e9366597128568487c78308a555f826e7b917d4503729d414e85835051?tab=block" TargetMode="External"/><Relationship Id="rId254" Type="http://schemas.openxmlformats.org/officeDocument/2006/relationships/hyperlink" Target="https://eigenphi.io/mev/eigentx/0x01c58a1d5004d3ebb6fc3988a5e1810951db804a1aac5dfd8d9ef7d6421976c4?tab=block" TargetMode="External"/><Relationship Id="rId699" Type="http://schemas.openxmlformats.org/officeDocument/2006/relationships/hyperlink" Target="https://dashboard.tenderly.co/tx/mainnet/0xb3d041aa3f85fd2668403a99ef93a8fb41a2cb57009ea53b36acd8a811e470f1" TargetMode="External"/><Relationship Id="rId1091" Type="http://schemas.openxmlformats.org/officeDocument/2006/relationships/hyperlink" Target="https://eigenphi.io/mev/ethereum/tx/0x1bc6455bef837bd0b8a454ed8a51721a7e5f166aa0f103e309d303c202889bf8" TargetMode="External"/><Relationship Id="rId1105" Type="http://schemas.openxmlformats.org/officeDocument/2006/relationships/hyperlink" Target="https://eigenphi.io/mev/ethereum/tx/0x4cc652336dc61d7b8d01762e2ce71f20c99f9ee44d7c1448167463a58fd402af" TargetMode="External"/><Relationship Id="rId1312" Type="http://schemas.openxmlformats.org/officeDocument/2006/relationships/hyperlink" Target="https://dashboard.tenderly.co/tx/mainnet/0x29a8e0c2d61341a25c9b5f2a8bb6ec003bf959a96bea67a69dc3a0978899c156" TargetMode="External"/><Relationship Id="rId49" Type="http://schemas.openxmlformats.org/officeDocument/2006/relationships/hyperlink" Target="https://etherscan.io/tx/0x8efabc451184db2114f3f7ac9ba0d5086862bbda8e1a67aeb02495f86d1a9b0d" TargetMode="External"/><Relationship Id="rId114" Type="http://schemas.openxmlformats.org/officeDocument/2006/relationships/hyperlink" Target="https://etherscan.io/tx/0x35f494321bc61c9a1d03d6534ee65903a5e02d3f9ab683b76dda57e8b04986da" TargetMode="External"/><Relationship Id="rId461" Type="http://schemas.openxmlformats.org/officeDocument/2006/relationships/hyperlink" Target="https://etherscan.io/tx/0x9e3d6c9cae3e4db06b038fa02646787d5da699401cac1787f158f1352f988083" TargetMode="External"/><Relationship Id="rId559" Type="http://schemas.openxmlformats.org/officeDocument/2006/relationships/hyperlink" Target="https://eigenphi.io/mev/ethereum/tx/0x146f258004571207645d97c0b6bd130395c98c209f04beede19ad23c73cdb659" TargetMode="External"/><Relationship Id="rId766" Type="http://schemas.openxmlformats.org/officeDocument/2006/relationships/hyperlink" Target="https://etherscan.io/tx/0x2cbec700621c84111fe2a9b6c9ab0373edd474e0fab9bae87b783930e1fd21ab" TargetMode="External"/><Relationship Id="rId1189" Type="http://schemas.openxmlformats.org/officeDocument/2006/relationships/hyperlink" Target="https://libmev.com/blocks/21991794" TargetMode="External"/><Relationship Id="rId198" Type="http://schemas.openxmlformats.org/officeDocument/2006/relationships/hyperlink" Target="https://eigenphi.io/mev/eigentx/0xbd29ba121f5f609a0380bc0e8b734c1bef457b94d5d51f692d64d6cca74b7b46?tab=block" TargetMode="External"/><Relationship Id="rId321" Type="http://schemas.openxmlformats.org/officeDocument/2006/relationships/hyperlink" Target="https://etherscan.io/tx/0x4f5e72af4f63fecc8e9b29ac35cba7ea26a1d9a36fecedf4eaebe1104ac1a2ba" TargetMode="External"/><Relationship Id="rId419" Type="http://schemas.openxmlformats.org/officeDocument/2006/relationships/hyperlink" Target="https://eigenphi.io/mev/eigentx/0xbd6345ccf0cafbefad21826656e8863006ccb065a415b683f1476dcc0c1be5b5?tab=block" TargetMode="External"/><Relationship Id="rId626" Type="http://schemas.openxmlformats.org/officeDocument/2006/relationships/hyperlink" Target="https://etherscan.io/tx/0x63a78878abd474e99d26c34ce69ce2a6ef7fe35438cff9d08781f783fa5f35a5" TargetMode="External"/><Relationship Id="rId973" Type="http://schemas.openxmlformats.org/officeDocument/2006/relationships/hyperlink" Target="https://etherscan.io/txs?block=21984669" TargetMode="External"/><Relationship Id="rId1049" Type="http://schemas.openxmlformats.org/officeDocument/2006/relationships/hyperlink" Target="https://eigenphi.io/mev/eigentx/0xe26560bea1e735961b158970803c8bd96f5b44f98846b2f5a1f3701aa1429cf4?tab=block" TargetMode="External"/><Relationship Id="rId1256" Type="http://schemas.openxmlformats.org/officeDocument/2006/relationships/hyperlink" Target="https://etherscan.io/tx/0xc1889b935ed4c1958a6291ff2af76db957ff72c3c27d1797ec122d1667041f53" TargetMode="External"/><Relationship Id="rId833" Type="http://schemas.openxmlformats.org/officeDocument/2006/relationships/hyperlink" Target="https://etherscan.io/tx/0x16f9ea597693e510ef78383551ecc7c752600efd191689e0ecd4799abac3c870" TargetMode="External"/><Relationship Id="rId1116" Type="http://schemas.openxmlformats.org/officeDocument/2006/relationships/hyperlink" Target="https://etherscan.io/tx/0x03fc5d1a4fef61615954cfa5e5cb860d4b419cc1ac12b8f6ae563a79c098292d" TargetMode="External"/><Relationship Id="rId265" Type="http://schemas.openxmlformats.org/officeDocument/2006/relationships/hyperlink" Target="https://etherscan.io/tx/0xea8a1aa7ec614a2602ac439a1e60efeec3b70371164528a01d6a8b292ff69ea9" TargetMode="External"/><Relationship Id="rId472" Type="http://schemas.openxmlformats.org/officeDocument/2006/relationships/hyperlink" Target="https://eigenphi.io/mev/ethereum/tx/0xc34fa9dcb642a9ea284676896df12ed6ffb258010d37313518d29af54849356d" TargetMode="External"/><Relationship Id="rId900" Type="http://schemas.openxmlformats.org/officeDocument/2006/relationships/hyperlink" Target="https://etherscan.io/tx/0x83ef1e0bc9336fd30f74a22e10abdd17c66336f298e724def1b6fb8fd35b9432" TargetMode="External"/><Relationship Id="rId1323" Type="http://schemas.openxmlformats.org/officeDocument/2006/relationships/hyperlink" Target="https://etherscan.io/tx/0x4b9fa52859c727ce460e472c3057e52937f19b72e824a8b3b942de2d32205dfb" TargetMode="External"/><Relationship Id="rId125" Type="http://schemas.openxmlformats.org/officeDocument/2006/relationships/hyperlink" Target="https://eigenphi.io/mev/ethereum/tx/0xfd854cd1a7113459daca88cd099596d591dc133b18ada7e959515099190a5405" TargetMode="External"/><Relationship Id="rId332" Type="http://schemas.openxmlformats.org/officeDocument/2006/relationships/hyperlink" Target="https://dashboard.tenderly.co/tx/mainnet/0x767330e73a642f2f7a431f3e55ac919ecb78a5c6c29733e36d011a0ff4ed0bdc" TargetMode="External"/><Relationship Id="rId777" Type="http://schemas.openxmlformats.org/officeDocument/2006/relationships/hyperlink" Target="https://etherscan.io/tx/0x4f42802f3ed43ed2369021c7e97901d5c95af44d06c2fe3a32cbf92edc71857c" TargetMode="External"/><Relationship Id="rId984" Type="http://schemas.openxmlformats.org/officeDocument/2006/relationships/hyperlink" Target="https://eigenphi.io/mev/ethereum/tx/0xc502040b25e11392f34db2083a3339c41c76052f3158a80d2c5c1895d139bd0f" TargetMode="External"/><Relationship Id="rId637" Type="http://schemas.openxmlformats.org/officeDocument/2006/relationships/hyperlink" Target="https://eigenphi.io/mev/ethereum/tx/0xa41cd099a2610f5e4e18a1ff536498e60309e5181cb0efc0fe59bfe04d1ab890" TargetMode="External"/><Relationship Id="rId844" Type="http://schemas.openxmlformats.org/officeDocument/2006/relationships/hyperlink" Target="https://etherscan.io/tx/0xc9e5828b780d62129f4900df71aa9505f14eb05640b702c5ecd1bc50ff2528a9" TargetMode="External"/><Relationship Id="rId1267" Type="http://schemas.openxmlformats.org/officeDocument/2006/relationships/hyperlink" Target="https://libmev.com/blocks/21985187" TargetMode="External"/><Relationship Id="rId276" Type="http://schemas.openxmlformats.org/officeDocument/2006/relationships/hyperlink" Target="https://etherscan.io/tx/0x097a61269612291d8d64405410743d258b95c224472f351116a6bf85604d354d" TargetMode="External"/><Relationship Id="rId483" Type="http://schemas.openxmlformats.org/officeDocument/2006/relationships/hyperlink" Target="https://etherscan.io/txs?block=21984463" TargetMode="External"/><Relationship Id="rId690" Type="http://schemas.openxmlformats.org/officeDocument/2006/relationships/hyperlink" Target="https://etherscan.io/txs?block=21992933" TargetMode="External"/><Relationship Id="rId704" Type="http://schemas.openxmlformats.org/officeDocument/2006/relationships/hyperlink" Target="https://etherscan.io/tx/0xa51ce24324ef8b3c30b8802e78bbe630882d9fb9ca9b9b9a008aa8b50578f341" TargetMode="External"/><Relationship Id="rId911" Type="http://schemas.openxmlformats.org/officeDocument/2006/relationships/hyperlink" Target="https://etherscan.io/tx/0x7254bd6c49e5451bd921d75fe6a43f82d20a9f103b70353e9e18e8420cb1d635" TargetMode="External"/><Relationship Id="rId1127" Type="http://schemas.openxmlformats.org/officeDocument/2006/relationships/hyperlink" Target="https://dashboard.tenderly.co/tx/mainnet/0xd90d214f821368f28a6e4da6f3c287b35a3fc51f7089d8b5e0f315a866e912f3" TargetMode="External"/><Relationship Id="rId40" Type="http://schemas.openxmlformats.org/officeDocument/2006/relationships/hyperlink" Target="https://etherscan.io/tx/0xc26f3850b9776a3f8eee816227eb44bc1ac7fc374b976327f81260c88c1a2595" TargetMode="External"/><Relationship Id="rId136" Type="http://schemas.openxmlformats.org/officeDocument/2006/relationships/hyperlink" Target="https://etherscan.io/txs?block=21991014" TargetMode="External"/><Relationship Id="rId343" Type="http://schemas.openxmlformats.org/officeDocument/2006/relationships/hyperlink" Target="https://etherscan.io/tx/0xfb279301e36261cefbd7bef3ac6b6d3f97d8de96933b5367fa0666a2103f6938" TargetMode="External"/><Relationship Id="rId550" Type="http://schemas.openxmlformats.org/officeDocument/2006/relationships/hyperlink" Target="https://etherscan.io/tx/0xa6bc84c105997215c1c18697f877d971c53e49a4a7afc94b79aa45cc31aa69d8" TargetMode="External"/><Relationship Id="rId788" Type="http://schemas.openxmlformats.org/officeDocument/2006/relationships/hyperlink" Target="https://etherscan.io/tx/0x403b15d5c7ada2ebced8fb7f9d765bea819f66dbc7d24eb5b24d38c767b4da46" TargetMode="External"/><Relationship Id="rId995" Type="http://schemas.openxmlformats.org/officeDocument/2006/relationships/hyperlink" Target="https://etherscan.io/tx/0xc8339cc3872a372c47b3f69fb9cb7302201ab6ad13be459a0d7edf32ef7542de" TargetMode="External"/><Relationship Id="rId1180" Type="http://schemas.openxmlformats.org/officeDocument/2006/relationships/hyperlink" Target="https://eigenphi.io/mev/ethereum/tx/0x781fc358060c7dda4686ecbe1fdd8860f620942873026bf579200d78ca152190" TargetMode="External"/><Relationship Id="rId203" Type="http://schemas.openxmlformats.org/officeDocument/2006/relationships/hyperlink" Target="https://dashboard.tenderly.co/tx/mainnet/0x3bef6a4e54a8eef7a551f89fc1db5320bd8bd2ebd5b7387e2c8e5f81288bf574" TargetMode="External"/><Relationship Id="rId648" Type="http://schemas.openxmlformats.org/officeDocument/2006/relationships/hyperlink" Target="https://etherscan.io/txs?block=21984885" TargetMode="External"/><Relationship Id="rId855" Type="http://schemas.openxmlformats.org/officeDocument/2006/relationships/hyperlink" Target="https://etherscan.io/tx/0xb4db4294ff61200e8f305d9fa6d111ac62e1c24253fca9d3314a91db67a811f1" TargetMode="External"/><Relationship Id="rId1040" Type="http://schemas.openxmlformats.org/officeDocument/2006/relationships/hyperlink" Target="https://dashboard.tenderly.co/tx/mainnet/0x67134a3605f136954773c36b84e84e079fb4c9e52a2c6977ab6cf3df7f3bd1f4" TargetMode="External"/><Relationship Id="rId1278" Type="http://schemas.openxmlformats.org/officeDocument/2006/relationships/hyperlink" Target="https://eigenphi.io/mev/ethereum/tx/0x99c90bc1742073ff33fd147536304eb24722b1f26967df1f99534a93c2866682" TargetMode="External"/><Relationship Id="rId287" Type="http://schemas.openxmlformats.org/officeDocument/2006/relationships/hyperlink" Target="https://etherscan.io/tx/0x36c031a4915636155102947f36de840fdd3a581830dd8015dd253e0cd3c6eb14" TargetMode="External"/><Relationship Id="rId410" Type="http://schemas.openxmlformats.org/officeDocument/2006/relationships/hyperlink" Target="https://dashboard.tenderly.co/tx/mainnet/0xb313c3d4dbb98ffd0c8fd30475c68aacf95663c778da2a13a3525dd5c959d08c" TargetMode="External"/><Relationship Id="rId494" Type="http://schemas.openxmlformats.org/officeDocument/2006/relationships/hyperlink" Target="https://eigenphi.io/mev/ethereum/tx/0xce6625413999c8d43abdedd190cb50287f0d883174fdf54e6a3971ed931858c5" TargetMode="External"/><Relationship Id="rId508" Type="http://schemas.openxmlformats.org/officeDocument/2006/relationships/hyperlink" Target="https://dashboard.tenderly.co/tx/mainnet/0x956584803eee58d1e09d5b978de379b4f08ecc8cf9fa1e0fcb71473dc424650f" TargetMode="External"/><Relationship Id="rId715" Type="http://schemas.openxmlformats.org/officeDocument/2006/relationships/hyperlink" Target="https://etherscan.io/tx/0xb4fda2e18f62d49748035b388c9dbbf87151d6fb6ba4e4b87f87a9bd5634a8e6" TargetMode="External"/><Relationship Id="rId922" Type="http://schemas.openxmlformats.org/officeDocument/2006/relationships/hyperlink" Target="https://etherscan.io/tx/0x3447b074057dd79f38c63ba4baf8ccbf209edb931852024533c02d4af9d53df8" TargetMode="External"/><Relationship Id="rId1138" Type="http://schemas.openxmlformats.org/officeDocument/2006/relationships/hyperlink" Target="https://libmev.com/blocks/21984243" TargetMode="External"/><Relationship Id="rId147" Type="http://schemas.openxmlformats.org/officeDocument/2006/relationships/hyperlink" Target="https://eigenphi.io/mev/eigentx/0xe079fc873cb606f5fd5960d66caf46fb18ab1c531348a822c04fddd6494c7d7a?tab=block" TargetMode="External"/><Relationship Id="rId354" Type="http://schemas.openxmlformats.org/officeDocument/2006/relationships/hyperlink" Target="https://eigenphi.io/mev/ethereum/tx/0x65cf07bff4883e34b333d6d6e09566619fc3d595754f9c7f812a37e56b75e552" TargetMode="External"/><Relationship Id="rId799" Type="http://schemas.openxmlformats.org/officeDocument/2006/relationships/hyperlink" Target="https://etherscan.io/tx/0xe7ea891b3248152d0c52e6ab6b7326e3cbf52f44bddf5259f75db85dce0714af" TargetMode="External"/><Relationship Id="rId1191" Type="http://schemas.openxmlformats.org/officeDocument/2006/relationships/hyperlink" Target="https://etherscan.io/txs?block=21987183" TargetMode="External"/><Relationship Id="rId1205" Type="http://schemas.openxmlformats.org/officeDocument/2006/relationships/hyperlink" Target="https://etherscan.io/tx/0x682019390e5b735bc52c0236f077407cc6fd1e6cd1fd8d9d9068639c81563a06" TargetMode="External"/><Relationship Id="rId51" Type="http://schemas.openxmlformats.org/officeDocument/2006/relationships/hyperlink" Target="https://eigenphi.io/mev/ethereum/tx/0x8efabc451184db2114f3f7ac9ba0d5086862bbda8e1a67aeb02495f86d1a9b0d" TargetMode="External"/><Relationship Id="rId561" Type="http://schemas.openxmlformats.org/officeDocument/2006/relationships/hyperlink" Target="https://libmev.com/blocks/21989388" TargetMode="External"/><Relationship Id="rId659" Type="http://schemas.openxmlformats.org/officeDocument/2006/relationships/hyperlink" Target="https://eigenphi.io/mev/eigentx/0x8c784ce5ef8c0546252ee82ef153c960b2018c0ab2d5ffbd3a689084537fdc7a?tab=block" TargetMode="External"/><Relationship Id="rId866" Type="http://schemas.openxmlformats.org/officeDocument/2006/relationships/hyperlink" Target="https://etherscan.io/tx/0x4cee69b95fcf1545a1c5c6a6d197a03e0018978aa10b7bd62d95251cf0097f62" TargetMode="External"/><Relationship Id="rId1289" Type="http://schemas.openxmlformats.org/officeDocument/2006/relationships/hyperlink" Target="https://etherscan.io/txs?block=21990695" TargetMode="External"/><Relationship Id="rId214" Type="http://schemas.openxmlformats.org/officeDocument/2006/relationships/hyperlink" Target="https://etherscan.io/tx/0x3980b2ac274736fbf51ca6b6e35eb56cdbc46761e56f649731e718acbdb37386" TargetMode="External"/><Relationship Id="rId298" Type="http://schemas.openxmlformats.org/officeDocument/2006/relationships/hyperlink" Target="https://etherscan.io/tx/0x95e117d8ceb35bef938248b6943ad765d4a392bd759fccbcf182d9fba549fec4" TargetMode="External"/><Relationship Id="rId421" Type="http://schemas.openxmlformats.org/officeDocument/2006/relationships/hyperlink" Target="https://etherscan.io/tx/0xbd6345ccf0cafbefad21826656e8863006ccb065a415b683f1476dcc0c1be5b5" TargetMode="External"/><Relationship Id="rId519" Type="http://schemas.openxmlformats.org/officeDocument/2006/relationships/hyperlink" Target="https://etherscan.io/tx/0xffe94a5fa3062143ddfd79526b08126add359afe583b9186a6372393ad737572" TargetMode="External"/><Relationship Id="rId1051" Type="http://schemas.openxmlformats.org/officeDocument/2006/relationships/hyperlink" Target="https://etherscan.io/tx/0xe26560bea1e735961b158970803c8bd96f5b44f98846b2f5a1f3701aa1429cf4" TargetMode="External"/><Relationship Id="rId1149" Type="http://schemas.openxmlformats.org/officeDocument/2006/relationships/hyperlink" Target="https://etherscan.io/txs?block=21992259" TargetMode="External"/><Relationship Id="rId158" Type="http://schemas.openxmlformats.org/officeDocument/2006/relationships/hyperlink" Target="https://etherscan.io/tx/0x6e85cea12aa6624b5864ce2aeb761c525914f240f904afe8484467fea7b74b30" TargetMode="External"/><Relationship Id="rId726" Type="http://schemas.openxmlformats.org/officeDocument/2006/relationships/hyperlink" Target="https://etherscan.io/tx/0xe5f9053a20e43c1d7128306f88183e2ff4ca51b12eb372b3a7ddb925d36bcc48" TargetMode="External"/><Relationship Id="rId933" Type="http://schemas.openxmlformats.org/officeDocument/2006/relationships/hyperlink" Target="https://etherscan.io/tx/0xd0b6f461bec940f3f1bb1e05660a5f63ea84b815357b78f9139603b668afe792" TargetMode="External"/><Relationship Id="rId1009" Type="http://schemas.openxmlformats.org/officeDocument/2006/relationships/hyperlink" Target="https://etherscan.io/tx/0xaf3c79e0ca21d5a659569e123bdd427928af4710ec91932fbff62f09b2ec89b8" TargetMode="External"/><Relationship Id="rId62" Type="http://schemas.openxmlformats.org/officeDocument/2006/relationships/hyperlink" Target="https://etherscan.io/tx/0xd6dfbd6a49ca4ecd159a9ff97e94035e6fc66fcf5499dce10838c7dd070c7ced" TargetMode="External"/><Relationship Id="rId365" Type="http://schemas.openxmlformats.org/officeDocument/2006/relationships/hyperlink" Target="https://etherscan.io/txs?block=21990770" TargetMode="External"/><Relationship Id="rId572" Type="http://schemas.openxmlformats.org/officeDocument/2006/relationships/hyperlink" Target="https://dashboard.tenderly.co/tx/mainnet/0xd52e13dd531b1c43f52314fbd10649808a9a69352cdc3903e660081f36eeb426" TargetMode="External"/><Relationship Id="rId1216" Type="http://schemas.openxmlformats.org/officeDocument/2006/relationships/hyperlink" Target="https://eigenphi.io/mev/ethereum/tx/0x314f3cc51845acd75b035bfd9703d64cf43ce8d18d23878b7619cab5d748067d" TargetMode="External"/><Relationship Id="rId225" Type="http://schemas.openxmlformats.org/officeDocument/2006/relationships/hyperlink" Target="https://eigenphi.io/mev/ethereum/tx/0xdd6188449672b109beb89b0d9234cbcbdd7132969f54c790d9e9eb51fdd20374" TargetMode="External"/><Relationship Id="rId432" Type="http://schemas.openxmlformats.org/officeDocument/2006/relationships/hyperlink" Target="https://eigenphi.io/mev/ethereum/tx/0x9bcf9fd8fe4d108c7664c2842618fd2dd19a2ef79f0cb62db1110acebb1b386a" TargetMode="External"/><Relationship Id="rId877" Type="http://schemas.openxmlformats.org/officeDocument/2006/relationships/hyperlink" Target="https://etherscan.io/tx/0xa391354c4504be752dbd2ab17ce04ab44cb325ae614f127e3a4346e74b24cc9d" TargetMode="External"/><Relationship Id="rId1062" Type="http://schemas.openxmlformats.org/officeDocument/2006/relationships/hyperlink" Target="https://eigenphi.io/mev/ethereum/tx/0x8ef56fb0d2fe16e1bac5542106fa6826b1854d7f260a047b0c33bca838e679a6" TargetMode="External"/><Relationship Id="rId737" Type="http://schemas.openxmlformats.org/officeDocument/2006/relationships/hyperlink" Target="https://etherscan.io/tx/0x3dd615595b42bda70cbd600902c01119dcd757775245f56061f5b1e61f52e4d7" TargetMode="External"/><Relationship Id="rId944" Type="http://schemas.openxmlformats.org/officeDocument/2006/relationships/hyperlink" Target="https://etherscan.io/tx/0xda8a36dbb0a6f9a07b0e8997776128a84f4d046c1c40d483aa0bc41476d9f167" TargetMode="External"/><Relationship Id="rId73" Type="http://schemas.openxmlformats.org/officeDocument/2006/relationships/hyperlink" Target="https://etherscan.io/tx/0x6dd450e236c46005db91095f6f3bd5bf0d80e4180d0c1379dbb17a4c914c127b" TargetMode="External"/><Relationship Id="rId169" Type="http://schemas.openxmlformats.org/officeDocument/2006/relationships/hyperlink" Target="https://eigenphi.io/mev/eigentx/0x9cc521ac9ab8d10de8ab3f26cd8b53606fcf7d78797ec1127e20812c665e6aa8?tab=block" TargetMode="External"/><Relationship Id="rId376" Type="http://schemas.openxmlformats.org/officeDocument/2006/relationships/hyperlink" Target="https://eigenphi.io/mev/eigentx/0xb5e5e0fc14b2a51e715034a559412a6273d099708219c504ada7e1b606a0f2d0?tab=block" TargetMode="External"/><Relationship Id="rId583" Type="http://schemas.openxmlformats.org/officeDocument/2006/relationships/hyperlink" Target="https://etherscan.io/tx/0x91bd3c2193d79c569502cb45f68173e35a93bf3efc0df8f5af70a3cff847777a" TargetMode="External"/><Relationship Id="rId790" Type="http://schemas.openxmlformats.org/officeDocument/2006/relationships/hyperlink" Target="https://etherscan.io/tx/0x1365db3b248f08c698e842d8275e43784b166be289e101f1548ded5af3a2a0e0" TargetMode="External"/><Relationship Id="rId804" Type="http://schemas.openxmlformats.org/officeDocument/2006/relationships/hyperlink" Target="https://etherscan.io/tx/0x06ed3773e1afc5aa4b762aa8b24ff2866cc721be6832e53bde5e3fb7ca97dfc3" TargetMode="External"/><Relationship Id="rId1227" Type="http://schemas.openxmlformats.org/officeDocument/2006/relationships/hyperlink" Target="https://etherscan.io/txs?block=21984415" TargetMode="External"/><Relationship Id="rId4" Type="http://schemas.openxmlformats.org/officeDocument/2006/relationships/hyperlink" Target="https://eigenphi.io/mev/ethereum/tx/0xb4fc75bfc6a49a8878506b875c484a70051b7a743e9c94623e6a5e3cd05aa1f4" TargetMode="External"/><Relationship Id="rId236" Type="http://schemas.openxmlformats.org/officeDocument/2006/relationships/hyperlink" Target="https://etherscan.io/txs?block=21989267" TargetMode="External"/><Relationship Id="rId443" Type="http://schemas.openxmlformats.org/officeDocument/2006/relationships/hyperlink" Target="https://etherscan.io/tx/0x4115a8936d02f38a946230249f08a78515fe388584b9157e01c263b91db136b7" TargetMode="External"/><Relationship Id="rId650" Type="http://schemas.openxmlformats.org/officeDocument/2006/relationships/hyperlink" Target="https://dashboard.tenderly.co/tx/mainnet/0xf58a76b3f179a19d96e78cb69202e0001efc8960810bc21a2315c123665488eb" TargetMode="External"/><Relationship Id="rId888" Type="http://schemas.openxmlformats.org/officeDocument/2006/relationships/hyperlink" Target="https://etherscan.io/tx/0xcc1eb75350da622a6a0abce894fa9c7c0b561a603fdc802381b5ff4b034024d3" TargetMode="External"/><Relationship Id="rId1073" Type="http://schemas.openxmlformats.org/officeDocument/2006/relationships/hyperlink" Target="https://etherscan.io/tx/0x09599b3c078f4f1b735a974ecb9993db7fcb1fca971abda4308ae0d73c8d5df9" TargetMode="External"/><Relationship Id="rId1280" Type="http://schemas.openxmlformats.org/officeDocument/2006/relationships/hyperlink" Target="https://libmev.com/blocks/21984616" TargetMode="External"/><Relationship Id="rId303" Type="http://schemas.openxmlformats.org/officeDocument/2006/relationships/hyperlink" Target="https://dashboard.tenderly.co/tx/mainnet/0x039422b548f5a682347e6a9b61767c90b09794df538461bc833b287433de7aa5" TargetMode="External"/><Relationship Id="rId748" Type="http://schemas.openxmlformats.org/officeDocument/2006/relationships/hyperlink" Target="https://etherscan.io/tx/0x9cba6610d2bb7893cb6afca07ac8721a5f4be93c68a73dba38773b0b6185637e" TargetMode="External"/><Relationship Id="rId955" Type="http://schemas.openxmlformats.org/officeDocument/2006/relationships/hyperlink" Target="https://eigenphi.io/mev/eigentx/0xe1b2723cd3c0eccf3c631783dbac2c8291fd47f2e3fe695efd16255c34b11a18?tab=block" TargetMode="External"/><Relationship Id="rId1140" Type="http://schemas.openxmlformats.org/officeDocument/2006/relationships/hyperlink" Target="https://etherscan.io/tx/0x56c04906b0df96177f3b54f36661caba9b5422bc81a2bc6b0039a51b5f4bd3d9" TargetMode="External"/><Relationship Id="rId84" Type="http://schemas.openxmlformats.org/officeDocument/2006/relationships/hyperlink" Target="https://eigenphi.io/mev/eigentx/0xb082b1acbe355b104e7aa79e16d1cac7d5559d5a01c5323c12a4110fe19fbf34?tab=block" TargetMode="External"/><Relationship Id="rId387" Type="http://schemas.openxmlformats.org/officeDocument/2006/relationships/hyperlink" Target="https://etherscan.io/tx/0x02c5b0dfb46973455de3e05696036d04095732ee6602261ec16c5ff51a2dff03" TargetMode="External"/><Relationship Id="rId510" Type="http://schemas.openxmlformats.org/officeDocument/2006/relationships/hyperlink" Target="https://eigenphi.io/mev/eigentx/0x956584803eee58d1e09d5b978de379b4f08ecc8cf9fa1e0fcb71473dc424650f?tab=block" TargetMode="External"/><Relationship Id="rId594" Type="http://schemas.openxmlformats.org/officeDocument/2006/relationships/hyperlink" Target="https://eigenphi.io/mev/ethereum/tx/0xb2736e83afb98aed715b584f173a9a5d7c79e894eed7af3558aeb466dac3d609" TargetMode="External"/><Relationship Id="rId608" Type="http://schemas.openxmlformats.org/officeDocument/2006/relationships/hyperlink" Target="https://eigenphi.io/mev/ethereum/tx/0xa310499cd1277f4e6b24d30a3eaf3a9afe8d4cf9f4f4056c8e273aed9d06aba4" TargetMode="External"/><Relationship Id="rId815" Type="http://schemas.openxmlformats.org/officeDocument/2006/relationships/hyperlink" Target="https://etherscan.io/tx/0xb7dbb21adf303346d6a6f52824dbe2ef3dd9fde72e8abb19a5964a5bd2a0a532" TargetMode="External"/><Relationship Id="rId1238" Type="http://schemas.openxmlformats.org/officeDocument/2006/relationships/hyperlink" Target="https://eigenphi.io/mev/eigentx/0xac8bca5bb84240004140376c9ddf2ccbe191ce2137c7ebd57d624c71c7217a7f?tab=block" TargetMode="External"/><Relationship Id="rId247" Type="http://schemas.openxmlformats.org/officeDocument/2006/relationships/hyperlink" Target="https://eigenphi.io/mev/eigentx/0xf0bae0fa4bb5f4a7f0891047eb3ad0abb7e199c294dfebbdbe2cbaf9d406face?tab=block" TargetMode="External"/><Relationship Id="rId899" Type="http://schemas.openxmlformats.org/officeDocument/2006/relationships/hyperlink" Target="https://etherscan.io/tx/0x7bf1e1d2217c3350078b43faf6b04ef9856824a451787462d989075c050866f8" TargetMode="External"/><Relationship Id="rId1000" Type="http://schemas.openxmlformats.org/officeDocument/2006/relationships/hyperlink" Target="https://eigenphi.io/mev/eigentx/0x6b6f25b4932ca540169e85d6b295105cda4512550eee4869fcf6d710d8a75857?tab=block" TargetMode="External"/><Relationship Id="rId1084" Type="http://schemas.openxmlformats.org/officeDocument/2006/relationships/hyperlink" Target="https://eigenphi.io/mev/ethereum/tx/0xc7fa58e6947c2b0751ff07e75d40a2632fdcb9207fa8ce572e78f66241304c44" TargetMode="External"/><Relationship Id="rId1305" Type="http://schemas.openxmlformats.org/officeDocument/2006/relationships/hyperlink" Target="https://dashboard.tenderly.co/tx/mainnet/0x4203c5e06010568fa85d345b6421a885cf355edee8dc838ccd0a2f4a61bac5c3" TargetMode="External"/><Relationship Id="rId107" Type="http://schemas.openxmlformats.org/officeDocument/2006/relationships/hyperlink" Target="https://etherscan.io/tx/0xdb97f19944806603a7536c5e47f0dd6196ba0073184fea395ee21cc25021301e" TargetMode="External"/><Relationship Id="rId454" Type="http://schemas.openxmlformats.org/officeDocument/2006/relationships/hyperlink" Target="https://etherscan.io/tx/0x2201b1227794f27afac9f0676f582e0e27a2b755045b977199a84c38bd1a50c1" TargetMode="External"/><Relationship Id="rId661" Type="http://schemas.openxmlformats.org/officeDocument/2006/relationships/hyperlink" Target="https://etherscan.io/tx/0x8c784ce5ef8c0546252ee82ef153c960b2018c0ab2d5ffbd3a689084537fdc7a" TargetMode="External"/><Relationship Id="rId759" Type="http://schemas.openxmlformats.org/officeDocument/2006/relationships/hyperlink" Target="https://etherscan.io/tx/0x8a206797ed70aa8d81fb939b8748a0920f9327bc3717af71812bf7865333a691" TargetMode="External"/><Relationship Id="rId966" Type="http://schemas.openxmlformats.org/officeDocument/2006/relationships/hyperlink" Target="https://etherscan.io/txs?block=21989437" TargetMode="External"/><Relationship Id="rId1291" Type="http://schemas.openxmlformats.org/officeDocument/2006/relationships/hyperlink" Target="https://dashboard.tenderly.co/tx/mainnet/0xcdecd1d55fb8d399098ecca1ea853832443b92594f48204d32001bad8ceafa6b" TargetMode="External"/><Relationship Id="rId11" Type="http://schemas.openxmlformats.org/officeDocument/2006/relationships/hyperlink" Target="https://eigenphi.io/mev/ethereum/tx/0x45a42ce08dd4394dd1b95c5410723207ed191baf83757584b29d801818aa64de" TargetMode="External"/><Relationship Id="rId314" Type="http://schemas.openxmlformats.org/officeDocument/2006/relationships/hyperlink" Target="https://etherscan.io/tx/0x9d54683adac28440fffec0a8155e8d2ea4ebbec4e99e2ab89e8e8ff2642ffbad" TargetMode="External"/><Relationship Id="rId398" Type="http://schemas.openxmlformats.org/officeDocument/2006/relationships/hyperlink" Target="https://eigenphi.io/mev/eigentx/0x5a3f83b6375aa849e29a6a9a3e7892b9f6f2c9e596dccc02bfa941ef5da5ae3b?tab=block" TargetMode="External"/><Relationship Id="rId521" Type="http://schemas.openxmlformats.org/officeDocument/2006/relationships/hyperlink" Target="https://etherscan.io/tx/0x0b49b5a998d62ed19354a8ec8a092c99d3c2bd027878dd3f67bdcbce1fed8026" TargetMode="External"/><Relationship Id="rId619" Type="http://schemas.openxmlformats.org/officeDocument/2006/relationships/hyperlink" Target="https://etherscan.io/txs?block=21989015" TargetMode="External"/><Relationship Id="rId1151" Type="http://schemas.openxmlformats.org/officeDocument/2006/relationships/hyperlink" Target="https://dashboard.tenderly.co/tx/mainnet/0xd18bf218d42f651c68555bdfccde8aa1e0136f6c1222b9deb694248a11c629b1" TargetMode="External"/><Relationship Id="rId1249" Type="http://schemas.openxmlformats.org/officeDocument/2006/relationships/hyperlink" Target="https://etherscan.io/tx/0x2a97fa9e0dea8685a75fadf7880d06698d3ba1de05b631e9023d5dd1864fa293" TargetMode="External"/><Relationship Id="rId95" Type="http://schemas.openxmlformats.org/officeDocument/2006/relationships/hyperlink" Target="https://etherscan.io/tx/0x27e0dad774c33fd06eea46fee72ab3da0cd51d86b053e54cad33d4dae9fe1c77" TargetMode="External"/><Relationship Id="rId160" Type="http://schemas.openxmlformats.org/officeDocument/2006/relationships/hyperlink" Target="https://eigenphi.io/mev/ethereum/tx/0x6e85cea12aa6624b5864ce2aeb761c525914f240f904afe8484467fea7b74b30" TargetMode="External"/><Relationship Id="rId826" Type="http://schemas.openxmlformats.org/officeDocument/2006/relationships/hyperlink" Target="https://etherscan.io/tx/0xe2fb4df24aaee2dd1d6b3c4fe82d37214d088a82efad55920898bd96d110abf5" TargetMode="External"/><Relationship Id="rId1011" Type="http://schemas.openxmlformats.org/officeDocument/2006/relationships/hyperlink" Target="https://etherscan.io/tx/0x614665c213eabb38e0f309ce0081cf38ccefe1829dcb4cd50b0451a64168c480" TargetMode="External"/><Relationship Id="rId1109" Type="http://schemas.openxmlformats.org/officeDocument/2006/relationships/hyperlink" Target="https://etherscan.io/tx/0x4cc652336dc61d7b8d01762e2ce71f20c99f9ee44d7c1448167463a58fd402af" TargetMode="External"/><Relationship Id="rId258" Type="http://schemas.openxmlformats.org/officeDocument/2006/relationships/hyperlink" Target="https://etherscan.io/tx/0x0a099567bc8de094169b5996f90b9452efdb14996ead40b415543dc92ed4962b" TargetMode="External"/><Relationship Id="rId465" Type="http://schemas.openxmlformats.org/officeDocument/2006/relationships/hyperlink" Target="https://eigenphi.io/mev/ethereum/tx/0x87589e81c90b19a8635ea1f6d9bcfac708fa7135f9839c1500cd9386f28637f3" TargetMode="External"/><Relationship Id="rId672" Type="http://schemas.openxmlformats.org/officeDocument/2006/relationships/hyperlink" Target="https://eigenphi.io/mev/ethereum/tx/0xb729e14f9d3c4577f05d13951bbc98b92667757f34dca946c491d666762771c0" TargetMode="External"/><Relationship Id="rId1095" Type="http://schemas.openxmlformats.org/officeDocument/2006/relationships/hyperlink" Target="https://etherscan.io/txs?block=21989949" TargetMode="External"/><Relationship Id="rId1316" Type="http://schemas.openxmlformats.org/officeDocument/2006/relationships/hyperlink" Target="https://etherscan.io/tx/0x29a8e0c2d61341a25c9b5f2a8bb6ec003bf959a96bea67a69dc3a0978899c156" TargetMode="External"/><Relationship Id="rId22" Type="http://schemas.openxmlformats.org/officeDocument/2006/relationships/hyperlink" Target="https://etherscan.io/tx/0xac78a6856102e2d2e44233c4c7816179dee22401254a1d006d0b574c27ea65b8" TargetMode="External"/><Relationship Id="rId118" Type="http://schemas.openxmlformats.org/officeDocument/2006/relationships/hyperlink" Target="https://eigenphi.io/mev/ethereum/tx/0x1343fbbce630d1299030f3c1095eeea4a7884d6993052b0d33e1dfb57ed22e45" TargetMode="External"/><Relationship Id="rId325" Type="http://schemas.openxmlformats.org/officeDocument/2006/relationships/hyperlink" Target="https://dashboard.tenderly.co/tx/mainnet/0x246dec4a089365e39c1e90d9a718114e7c8645b202b5fcbe7261981f846827b4" TargetMode="External"/><Relationship Id="rId532" Type="http://schemas.openxmlformats.org/officeDocument/2006/relationships/hyperlink" Target="https://eigenphi.io/mev/eigentx/0xecaf6a2cb72ae7a8e504335871910fb2aabc777f3e2af8474d8ad77f94c75bcd?tab=block" TargetMode="External"/><Relationship Id="rId977" Type="http://schemas.openxmlformats.org/officeDocument/2006/relationships/hyperlink" Target="https://eigenphi.io/mev/eigentx/0xcd1622c4444231ba8b8686e43e81df87667d2e2c54a27a5714e81f13e01a9153?tab=block" TargetMode="External"/><Relationship Id="rId1162" Type="http://schemas.openxmlformats.org/officeDocument/2006/relationships/hyperlink" Target="https://etherscan.io/tx/0x7e7459714d0b19fe44022fea108b308a745451e9f438ba23fdada21904ac17e8" TargetMode="External"/><Relationship Id="rId171" Type="http://schemas.openxmlformats.org/officeDocument/2006/relationships/hyperlink" Target="https://etherscan.io/tx/0x9cc521ac9ab8d10de8ab3f26cd8b53606fcf7d78797ec1127e20812c665e6aa8" TargetMode="External"/><Relationship Id="rId837" Type="http://schemas.openxmlformats.org/officeDocument/2006/relationships/hyperlink" Target="https://etherscan.io/tx/0xfa6a6e434a18c5afb3b0878f7c413414607f8ae15808f5497b2f80677f2702c2" TargetMode="External"/><Relationship Id="rId1022" Type="http://schemas.openxmlformats.org/officeDocument/2006/relationships/hyperlink" Target="https://libmev.com/blocks/21985727" TargetMode="External"/><Relationship Id="rId269" Type="http://schemas.openxmlformats.org/officeDocument/2006/relationships/hyperlink" Target="https://libmev.com/blocks/21991397" TargetMode="External"/><Relationship Id="rId476" Type="http://schemas.openxmlformats.org/officeDocument/2006/relationships/hyperlink" Target="https://etherscan.io/txs?block=21989033" TargetMode="External"/><Relationship Id="rId683" Type="http://schemas.openxmlformats.org/officeDocument/2006/relationships/hyperlink" Target="https://etherscan.io/txs?block=21991971" TargetMode="External"/><Relationship Id="rId890" Type="http://schemas.openxmlformats.org/officeDocument/2006/relationships/hyperlink" Target="https://etherscan.io/tx/0x9edc7cca299931d93426fe1582c29fdf9d502fe86b50e325fcaa3aedd1d2e07c" TargetMode="External"/><Relationship Id="rId904" Type="http://schemas.openxmlformats.org/officeDocument/2006/relationships/hyperlink" Target="https://etherscan.io/tx/0x74a58353d751c0d2f2c76c448b399b5a0831558753463e63178fa8d018a52170" TargetMode="External"/><Relationship Id="rId33" Type="http://schemas.openxmlformats.org/officeDocument/2006/relationships/hyperlink" Target="https://etherscan.io/tx/0x910972618f67ea877a62afece16864f7d6a76bf8a428bb7353e5cbc12d587c8a" TargetMode="External"/><Relationship Id="rId129" Type="http://schemas.openxmlformats.org/officeDocument/2006/relationships/hyperlink" Target="https://etherscan.io/txs?block=21991559" TargetMode="External"/><Relationship Id="rId336" Type="http://schemas.openxmlformats.org/officeDocument/2006/relationships/hyperlink" Target="https://etherscan.io/tx/0x767330e73a642f2f7a431f3e55ac919ecb78a5c6c29733e36d011a0ff4ed0bdc" TargetMode="External"/><Relationship Id="rId543" Type="http://schemas.openxmlformats.org/officeDocument/2006/relationships/hyperlink" Target="https://etherscan.io/tx/0x9131450a90a41392b826531843f841cd171e571ad8d1b9d370239f569598a7fb" TargetMode="External"/><Relationship Id="rId988" Type="http://schemas.openxmlformats.org/officeDocument/2006/relationships/hyperlink" Target="https://etherscan.io/txs?block=21991638" TargetMode="External"/><Relationship Id="rId1173" Type="http://schemas.openxmlformats.org/officeDocument/2006/relationships/hyperlink" Target="https://eigenphi.io/mev/ethereum/tx/0x16c061ea8c9d148c46060bc06fec8314286022732debd7361b5aefe0a27fe2bc" TargetMode="External"/><Relationship Id="rId182" Type="http://schemas.openxmlformats.org/officeDocument/2006/relationships/hyperlink" Target="https://eigenphi.io/mev/ethereum/tx/0xaae3b7366cd812bfb14ca07cfc05e31267594d7f80d63eb04cc01dcb819f44ec" TargetMode="External"/><Relationship Id="rId403" Type="http://schemas.openxmlformats.org/officeDocument/2006/relationships/hyperlink" Target="https://dashboard.tenderly.co/tx/mainnet/0x883cf1a312233d68f8e3f55bef29f91d865a4a4f1ad4923a0fdcedd98df9376e" TargetMode="External"/><Relationship Id="rId750" Type="http://schemas.openxmlformats.org/officeDocument/2006/relationships/hyperlink" Target="https://etherscan.io/tx/0xf6bf6960732fc4383132de3476110b2fbaa381c16dc1ade3247cf39e3a58c8be" TargetMode="External"/><Relationship Id="rId848" Type="http://schemas.openxmlformats.org/officeDocument/2006/relationships/hyperlink" Target="https://etherscan.io/tx/0xebd6a4a8b38202c1c9f8fbde28b0af97715ad46bb1265727f8c152896dd70cba" TargetMode="External"/><Relationship Id="rId1033" Type="http://schemas.openxmlformats.org/officeDocument/2006/relationships/hyperlink" Target="https://dashboard.tenderly.co/tx/mainnet/0xcb44d9e7356dd53f5b7860543be2368037ea209b82338ab7ee170984d0da358f" TargetMode="External"/><Relationship Id="rId487" Type="http://schemas.openxmlformats.org/officeDocument/2006/relationships/hyperlink" Target="https://eigenphi.io/mev/eigentx/0xcaa5e97088290168129a23cd92d136f62a235fc3b010aff958c5d019ede400b0?tab=block" TargetMode="External"/><Relationship Id="rId610" Type="http://schemas.openxmlformats.org/officeDocument/2006/relationships/hyperlink" Target="https://libmev.com/blocks/21985764" TargetMode="External"/><Relationship Id="rId694" Type="http://schemas.openxmlformats.org/officeDocument/2006/relationships/hyperlink" Target="https://eigenphi.io/mev/eigentx/0xbab36d69881473b109bdb376566f40991c0284de8d1ae087552108f3ad9b73c0?tab=block" TargetMode="External"/><Relationship Id="rId708" Type="http://schemas.openxmlformats.org/officeDocument/2006/relationships/hyperlink" Target="https://etherscan.io/tx/0xef2e222e61ebeb1a370cc7985016ed35fb68f523eb5d17e9abeeae7a5e46c0ed" TargetMode="External"/><Relationship Id="rId915" Type="http://schemas.openxmlformats.org/officeDocument/2006/relationships/hyperlink" Target="https://etherscan.io/tx/0xbca487e160b9caf8649723118e4ada0c750e024b62acaa978523ac1ba65defee" TargetMode="External"/><Relationship Id="rId1240" Type="http://schemas.openxmlformats.org/officeDocument/2006/relationships/hyperlink" Target="https://etherscan.io/tx/0xac8bca5bb84240004140376c9ddf2ccbe191ce2137c7ebd57d624c71c7217a7f" TargetMode="External"/><Relationship Id="rId347" Type="http://schemas.openxmlformats.org/officeDocument/2006/relationships/hyperlink" Target="https://eigenphi.io/mev/ethereum/tx/0x3d8b1d5a03cd5fc75a9219b5c1a72590c9f15ae5f750b9ff430358cd6a2406de" TargetMode="External"/><Relationship Id="rId999" Type="http://schemas.openxmlformats.org/officeDocument/2006/relationships/hyperlink" Target="https://eigenphi.io/mev/ethereum/tx/0x6b6f25b4932ca540169e85d6b295105cda4512550eee4869fcf6d710d8a75857" TargetMode="External"/><Relationship Id="rId1100" Type="http://schemas.openxmlformats.org/officeDocument/2006/relationships/hyperlink" Target="https://libmev.com/blocks/21989949" TargetMode="External"/><Relationship Id="rId1184" Type="http://schemas.openxmlformats.org/officeDocument/2006/relationships/hyperlink" Target="https://etherscan.io/txs?block=21991794" TargetMode="External"/><Relationship Id="rId44" Type="http://schemas.openxmlformats.org/officeDocument/2006/relationships/hyperlink" Target="https://eigenphi.io/mev/ethereum/tx/0xf24067bf8bffc3b0c2711ac95e0ccb17947138f1ff284c519708d1b7a19ce6ac" TargetMode="External"/><Relationship Id="rId554" Type="http://schemas.openxmlformats.org/officeDocument/2006/relationships/hyperlink" Target="https://libmev.com/blocks/21991564" TargetMode="External"/><Relationship Id="rId761" Type="http://schemas.openxmlformats.org/officeDocument/2006/relationships/hyperlink" Target="https://etherscan.io/tx/0x0171d25d6cff60129bc41d4a1e30d7d98fc25c8f7a28edd498b5e12c2669b7c3" TargetMode="External"/><Relationship Id="rId859" Type="http://schemas.openxmlformats.org/officeDocument/2006/relationships/hyperlink" Target="https://etherscan.io/tx/0x5886756b1caab4008d33042748e78678aaf627fd60100764e734bb02cb8b3e10" TargetMode="External"/><Relationship Id="rId193" Type="http://schemas.openxmlformats.org/officeDocument/2006/relationships/hyperlink" Target="https://etherscan.io/tx/0xaa91f018a069e7610834846bcba997622e474d1b5f037fda8f90ddd828112c5e" TargetMode="External"/><Relationship Id="rId207" Type="http://schemas.openxmlformats.org/officeDocument/2006/relationships/hyperlink" Target="https://etherscan.io/tx/0x3bef6a4e54a8eef7a551f89fc1db5320bd8bd2ebd5b7387e2c8e5f81288bf574" TargetMode="External"/><Relationship Id="rId414" Type="http://schemas.openxmlformats.org/officeDocument/2006/relationships/hyperlink" Target="https://etherscan.io/tx/0xb313c3d4dbb98ffd0c8fd30475c68aacf95663c778da2a13a3525dd5c959d08c" TargetMode="External"/><Relationship Id="rId498" Type="http://schemas.openxmlformats.org/officeDocument/2006/relationships/hyperlink" Target="https://etherscan.io/tx/0xce6625413999c8d43abdedd190cb50287f0d883174fdf54e6a3971ed931858c5" TargetMode="External"/><Relationship Id="rId621" Type="http://schemas.openxmlformats.org/officeDocument/2006/relationships/hyperlink" Target="https://dashboard.tenderly.co/tx/mainnet/0x63a78878abd474e99d26c34ce69ce2a6ef7fe35438cff9d08781f783fa5f35a5" TargetMode="External"/><Relationship Id="rId1044" Type="http://schemas.openxmlformats.org/officeDocument/2006/relationships/hyperlink" Target="https://etherscan.io/tx/0x67134a3605f136954773c36b84e84e079fb4c9e52a2c6977ab6cf3df7f3bd1f4" TargetMode="External"/><Relationship Id="rId1251" Type="http://schemas.openxmlformats.org/officeDocument/2006/relationships/hyperlink" Target="https://eigenphi.io/mev/ethereum/tx/0x2a97fa9e0dea8685a75fadf7880d06698d3ba1de05b631e9023d5dd1864fa293" TargetMode="External"/><Relationship Id="rId260" Type="http://schemas.openxmlformats.org/officeDocument/2006/relationships/hyperlink" Target="https://eigenphi.io/mev/ethereum/tx/0x0a099567bc8de094169b5996f90b9452efdb14996ead40b415543dc92ed4962b" TargetMode="External"/><Relationship Id="rId719" Type="http://schemas.openxmlformats.org/officeDocument/2006/relationships/hyperlink" Target="https://etherscan.io/tx/0xfdb6eedc0348e9b7c11ea603bd876c2a50883786ffd36f74c5d5fec17f5353ac" TargetMode="External"/><Relationship Id="rId926" Type="http://schemas.openxmlformats.org/officeDocument/2006/relationships/hyperlink" Target="https://etherscan.io/tx/0x86d44d0411ba16611f3ba8ebf89a68787c5988f72b3a801047af6dd311ebdb0b" TargetMode="External"/><Relationship Id="rId1111" Type="http://schemas.openxmlformats.org/officeDocument/2006/relationships/hyperlink" Target="https://etherscan.io/tx/0x64695d0fbcbfb9f9674cd76e8907a7c3cfcf61c538fc10f7c070d18f97e2074b" TargetMode="External"/><Relationship Id="rId55" Type="http://schemas.openxmlformats.org/officeDocument/2006/relationships/hyperlink" Target="https://etherscan.io/txs?block=21990012" TargetMode="External"/><Relationship Id="rId120" Type="http://schemas.openxmlformats.org/officeDocument/2006/relationships/hyperlink" Target="https://libmev.com/blocks/21991245" TargetMode="External"/><Relationship Id="rId358" Type="http://schemas.openxmlformats.org/officeDocument/2006/relationships/hyperlink" Target="https://etherscan.io/txs?block=21989946" TargetMode="External"/><Relationship Id="rId565" Type="http://schemas.openxmlformats.org/officeDocument/2006/relationships/hyperlink" Target="https://dashboard.tenderly.co/tx/mainnet/0xac5a389bbf293f892f5bb1d2719862f8aa9ebba4e460b50607c5ed4a80efbd49" TargetMode="External"/><Relationship Id="rId772" Type="http://schemas.openxmlformats.org/officeDocument/2006/relationships/hyperlink" Target="https://etherscan.io/tx/0x8cc00b17485f08875f81907c61b42daf4c7053a42fc9b9aeec13034e1003a86f" TargetMode="External"/><Relationship Id="rId1195" Type="http://schemas.openxmlformats.org/officeDocument/2006/relationships/hyperlink" Target="https://eigenphi.io/mev/eigentx/0x4a41225b93fd1941c2be099efd365b70e47b59a0228ad95d051d1728c1bc3c9a?tab=block" TargetMode="External"/><Relationship Id="rId1209" Type="http://schemas.openxmlformats.org/officeDocument/2006/relationships/hyperlink" Target="https://eigenphi.io/mev/ethereum/tx/0x9f2848d74c350c777d83e00ff2a1af12e774ef68acede5fc92e61dc10a0cd019" TargetMode="External"/><Relationship Id="rId218" Type="http://schemas.openxmlformats.org/officeDocument/2006/relationships/hyperlink" Target="https://eigenphi.io/mev/ethereum/tx/0xb6cf86fd52bc97fde343559b4fea62f882064a5c2ae684c433c385a7fba043bd" TargetMode="External"/><Relationship Id="rId425" Type="http://schemas.openxmlformats.org/officeDocument/2006/relationships/hyperlink" Target="https://eigenphi.io/mev/ethereum/tx/0xf540afa0a0bcd900583374db1b38d6d9e0087c3b8ffd42e723c649e988441e1b" TargetMode="External"/><Relationship Id="rId632" Type="http://schemas.openxmlformats.org/officeDocument/2006/relationships/hyperlink" Target="https://libmev.com/blocks/21991657" TargetMode="External"/><Relationship Id="rId1055" Type="http://schemas.openxmlformats.org/officeDocument/2006/relationships/hyperlink" Target="https://eigenphi.io/mev/ethereum/tx/0xf5241b46a40ebb96484f00e604fb8cb40b836dcb9ee571b571a985815605cd03" TargetMode="External"/><Relationship Id="rId1262" Type="http://schemas.openxmlformats.org/officeDocument/2006/relationships/hyperlink" Target="https://etherscan.io/txs?block=21985187" TargetMode="External"/><Relationship Id="rId271" Type="http://schemas.openxmlformats.org/officeDocument/2006/relationships/hyperlink" Target="https://etherscan.io/tx/0x67d1eb4ad63043cda966235c3ff1327a26633a8c1e8ee27a762fb607cc9e004a" TargetMode="External"/><Relationship Id="rId937" Type="http://schemas.openxmlformats.org/officeDocument/2006/relationships/hyperlink" Target="https://etherscan.io/tx/0xfd22d0e706c2bc4df77956abb2f732eca2c3a4cdba26c634df4fc31070453455" TargetMode="External"/><Relationship Id="rId1122" Type="http://schemas.openxmlformats.org/officeDocument/2006/relationships/hyperlink" Target="https://eigenphi.io/mev/eigentx/0xe85fd266df50856833b4aebeba6226fbfe3636f4a3aa55b8015903133283ab4a?tab=block" TargetMode="External"/><Relationship Id="rId66" Type="http://schemas.openxmlformats.org/officeDocument/2006/relationships/hyperlink" Target="https://dashboard.tenderly.co/tx/mainnet/0xa1431d90012944a646593da7df5d45e0f7d2ab927f901934eecc081fdedc9197" TargetMode="External"/><Relationship Id="rId131" Type="http://schemas.openxmlformats.org/officeDocument/2006/relationships/hyperlink" Target="https://dashboard.tenderly.co/tx/mainnet/0x6a1c2ba1171f97befdddd89d815f0c3747c3fe2ed5701110963df4ad806121ed" TargetMode="External"/><Relationship Id="rId369" Type="http://schemas.openxmlformats.org/officeDocument/2006/relationships/hyperlink" Target="https://eigenphi.io/mev/eigentx/0x9ad35124bfb9cbbf3520ea6ade4cb1842b272030ee00170efeef056eee5b1d69?tab=block" TargetMode="External"/><Relationship Id="rId576" Type="http://schemas.openxmlformats.org/officeDocument/2006/relationships/hyperlink" Target="https://etherscan.io/tx/0xd52e13dd531b1c43f52314fbd10649808a9a69352cdc3903e660081f36eeb426" TargetMode="External"/><Relationship Id="rId783" Type="http://schemas.openxmlformats.org/officeDocument/2006/relationships/hyperlink" Target="https://etherscan.io/tx/0x1d13ecd96d90bf67ec0222b456b4624649928dd85a9fc9e36ff4ef2d750f7a29" TargetMode="External"/><Relationship Id="rId990" Type="http://schemas.openxmlformats.org/officeDocument/2006/relationships/hyperlink" Target="https://dashboard.tenderly.co/tx/mainnet/0xc8339cc3872a372c47b3f69fb9cb7302201ab6ad13be459a0d7edf32ef7542de" TargetMode="External"/><Relationship Id="rId229" Type="http://schemas.openxmlformats.org/officeDocument/2006/relationships/hyperlink" Target="https://etherscan.io/txs?block=21991731" TargetMode="External"/><Relationship Id="rId436" Type="http://schemas.openxmlformats.org/officeDocument/2006/relationships/hyperlink" Target="https://etherscan.io/txs?block=21991614" TargetMode="External"/><Relationship Id="rId643" Type="http://schemas.openxmlformats.org/officeDocument/2006/relationships/hyperlink" Target="https://dashboard.tenderly.co/tx/mainnet/0x535b6df86c7691da2f1445029bedc3ea9be16a7fcb5b37ff02c3ba816345a68a" TargetMode="External"/><Relationship Id="rId1066" Type="http://schemas.openxmlformats.org/officeDocument/2006/relationships/hyperlink" Target="https://etherscan.io/txs?block=21990674" TargetMode="External"/><Relationship Id="rId1273" Type="http://schemas.openxmlformats.org/officeDocument/2006/relationships/hyperlink" Target="https://libmev.com/blocks/21986844" TargetMode="External"/><Relationship Id="rId850" Type="http://schemas.openxmlformats.org/officeDocument/2006/relationships/hyperlink" Target="https://etherscan.io/tx/0x7c9cf9a3a679a9da45714f77c28dad1922436c5f57a77ff7422969e12deb2175" TargetMode="External"/><Relationship Id="rId948" Type="http://schemas.openxmlformats.org/officeDocument/2006/relationships/hyperlink" Target="https://libmev.com/blocks/21989175" TargetMode="External"/><Relationship Id="rId1133" Type="http://schemas.openxmlformats.org/officeDocument/2006/relationships/hyperlink" Target="https://etherscan.io/txs?block=21984243" TargetMode="External"/><Relationship Id="rId77" Type="http://schemas.openxmlformats.org/officeDocument/2006/relationships/hyperlink" Target="https://libmev.com/blocks/21989853" TargetMode="External"/><Relationship Id="rId282" Type="http://schemas.openxmlformats.org/officeDocument/2006/relationships/hyperlink" Target="https://eigenphi.io/mev/ethereum/tx/0xb1e19fe29b4300d30366ae3d6690f831c32a066f5440430a63822d27e2f5d3d7" TargetMode="External"/><Relationship Id="rId503" Type="http://schemas.openxmlformats.org/officeDocument/2006/relationships/hyperlink" Target="https://eigenphi.io/mev/eigentx/0xbafdcd7cfe7b6642d9098384b6fc4bbfc94e6d80dddaee3cc4ae812fddb9dfd3?tab=block" TargetMode="External"/><Relationship Id="rId587" Type="http://schemas.openxmlformats.org/officeDocument/2006/relationships/hyperlink" Target="https://eigenphi.io/mev/ethereum/tx/0x439e315165ab5c876abb705dda64a225ffd3e159aaaa1c8775c22eeec1e72217" TargetMode="External"/><Relationship Id="rId710" Type="http://schemas.openxmlformats.org/officeDocument/2006/relationships/hyperlink" Target="https://etherscan.io/tx/0x3ef98d61064c367bf6057109b1dc586018bd5de6f9217412651b8265e9116fb3" TargetMode="External"/><Relationship Id="rId808" Type="http://schemas.openxmlformats.org/officeDocument/2006/relationships/hyperlink" Target="https://etherscan.io/tx/0x7cfe1eb0b18611aabbefde31af65e87cda084c0457ab2e0cb6bf6af2850a6900" TargetMode="External"/><Relationship Id="rId8" Type="http://schemas.openxmlformats.org/officeDocument/2006/relationships/hyperlink" Target="https://etherscan.io/txs?block=21990003" TargetMode="External"/><Relationship Id="rId142" Type="http://schemas.openxmlformats.org/officeDocument/2006/relationships/hyperlink" Target="https://etherscan.io/tx/0x0698512265e9f41e737cf3cb9323967701dc1b3fe0d9af7bb130b0325f349f53" TargetMode="External"/><Relationship Id="rId447" Type="http://schemas.openxmlformats.org/officeDocument/2006/relationships/hyperlink" Target="https://etherscan.io/tx/0xced8caa93855a573f8154fe22a3bbb4066f82f76d63462d8e7f80f375a357d09" TargetMode="External"/><Relationship Id="rId794" Type="http://schemas.openxmlformats.org/officeDocument/2006/relationships/hyperlink" Target="https://etherscan.io/tx/0xb397b25d7b5fd1086c616fe69c45e7f6b2693713edd785add377f53b3c3d63d2" TargetMode="External"/><Relationship Id="rId1077" Type="http://schemas.openxmlformats.org/officeDocument/2006/relationships/hyperlink" Target="https://eigenphi.io/mev/ethereum/tx/0x284310341e4f0118dd83cd6bcfb337263b74bd3e654e94046fcbb3f4cf518729" TargetMode="External"/><Relationship Id="rId1200" Type="http://schemas.openxmlformats.org/officeDocument/2006/relationships/hyperlink" Target="https://etherscan.io/tx/0x682019390e5b735bc52c0236f077407cc6fd1e6cd1fd8d9d9068639c81563a06" TargetMode="External"/><Relationship Id="rId654" Type="http://schemas.openxmlformats.org/officeDocument/2006/relationships/hyperlink" Target="https://etherscan.io/tx/0xf58a76b3f179a19d96e78cb69202e0001efc8960810bc21a2315c123665488eb" TargetMode="External"/><Relationship Id="rId861" Type="http://schemas.openxmlformats.org/officeDocument/2006/relationships/hyperlink" Target="https://etherscan.io/tx/0x795ccab665807efb681d2ec6ab213870a9f826be20c2d9f3a8db82ea825fd9a2" TargetMode="External"/><Relationship Id="rId959" Type="http://schemas.openxmlformats.org/officeDocument/2006/relationships/hyperlink" Target="https://etherscan.io/txs?block=21989664" TargetMode="External"/><Relationship Id="rId1284" Type="http://schemas.openxmlformats.org/officeDocument/2006/relationships/hyperlink" Target="https://dashboard.tenderly.co/tx/mainnet/0x61c87b4ee9e025ca4646a5537267af039e4c99362ea07e18090b63999a7462ca" TargetMode="External"/><Relationship Id="rId293" Type="http://schemas.openxmlformats.org/officeDocument/2006/relationships/hyperlink" Target="https://etherscan.io/tx/0xe2ecccbcd2c5dab3bf1d2a281db679142ae9b0c2c4eb67b22defd1426f5ceb03" TargetMode="External"/><Relationship Id="rId307" Type="http://schemas.openxmlformats.org/officeDocument/2006/relationships/hyperlink" Target="https://etherscan.io/tx/0x039422b548f5a682347e6a9b61767c90b09794df538461bc833b287433de7aa5" TargetMode="External"/><Relationship Id="rId514" Type="http://schemas.openxmlformats.org/officeDocument/2006/relationships/hyperlink" Target="https://etherscan.io/tx/0xffe94a5fa3062143ddfd79526b08126add359afe583b9186a6372393ad737572" TargetMode="External"/><Relationship Id="rId721" Type="http://schemas.openxmlformats.org/officeDocument/2006/relationships/hyperlink" Target="https://etherscan.io/tx/0xff1db8f4e14a8a631b3d66b2e40e3a16fdc2edc30ebc47324fabf51a0a70cdbe" TargetMode="External"/><Relationship Id="rId1144" Type="http://schemas.openxmlformats.org/officeDocument/2006/relationships/hyperlink" Target="https://eigenphi.io/mev/ethereum/tx/0xaa2199088f427541eeed4da8cb750f919e12a86fcb46dd02bf09705a4a286547" TargetMode="External"/><Relationship Id="rId88" Type="http://schemas.openxmlformats.org/officeDocument/2006/relationships/hyperlink" Target="https://etherscan.io/tx/0xd46bc8f6b64403001635e01f669aa32fe74604eabab7664c7b39b570159b6148" TargetMode="External"/><Relationship Id="rId153" Type="http://schemas.openxmlformats.org/officeDocument/2006/relationships/hyperlink" Target="https://eigenphi.io/mev/ethereum/tx/0x855d3ca44c17509ba5113b35b7f80f9ffcf3cfaee797d852d2be5ec44d2f0ad1" TargetMode="External"/><Relationship Id="rId360" Type="http://schemas.openxmlformats.org/officeDocument/2006/relationships/hyperlink" Target="https://dashboard.tenderly.co/tx/mainnet/0xe93857f1cc9f568827a7d04f72320c6e6a2a16c633907d7c43ab59fb0c32fccd" TargetMode="External"/><Relationship Id="rId598" Type="http://schemas.openxmlformats.org/officeDocument/2006/relationships/hyperlink" Target="https://etherscan.io/txs?block=21991071" TargetMode="External"/><Relationship Id="rId819" Type="http://schemas.openxmlformats.org/officeDocument/2006/relationships/hyperlink" Target="https://etherscan.io/tx/0xfbfa0a3183c10e2c404f4065945424f13830914753474eaf9adb1920995d8be1" TargetMode="External"/><Relationship Id="rId1004" Type="http://schemas.openxmlformats.org/officeDocument/2006/relationships/hyperlink" Target="https://etherscan.io/tx/0xaf3c79e0ca21d5a659569e123bdd427928af4710ec91932fbff62f09b2ec89b8" TargetMode="External"/><Relationship Id="rId1211" Type="http://schemas.openxmlformats.org/officeDocument/2006/relationships/hyperlink" Target="https://libmev.com/blocks/21992645" TargetMode="External"/><Relationship Id="rId220" Type="http://schemas.openxmlformats.org/officeDocument/2006/relationships/hyperlink" Target="https://libmev.com/blocks/21986082" TargetMode="External"/><Relationship Id="rId458" Type="http://schemas.openxmlformats.org/officeDocument/2006/relationships/hyperlink" Target="https://eigenphi.io/mev/ethereum/tx/0x9e3d6c9cae3e4db06b038fa02646787d5da699401cac1787f158f1352f988083" TargetMode="External"/><Relationship Id="rId665" Type="http://schemas.openxmlformats.org/officeDocument/2006/relationships/hyperlink" Target="https://eigenphi.io/mev/ethereum/tx/0x7c0043d02293d4ad1be097d8b264d902697500c0be151bd02bd5a6878e6f4264" TargetMode="External"/><Relationship Id="rId872" Type="http://schemas.openxmlformats.org/officeDocument/2006/relationships/hyperlink" Target="https://etherscan.io/tx/0xc273cdec30f2acc76ee5f69fc623021fc0852ea2affaa7a974e50514978a9b7b" TargetMode="External"/><Relationship Id="rId1088" Type="http://schemas.openxmlformats.org/officeDocument/2006/relationships/hyperlink" Target="https://etherscan.io/txs?block=21991431" TargetMode="External"/><Relationship Id="rId1295" Type="http://schemas.openxmlformats.org/officeDocument/2006/relationships/hyperlink" Target="https://etherscan.io/tx/0xcdecd1d55fb8d399098ecca1ea853832443b92594f48204d32001bad8ceafa6b" TargetMode="External"/><Relationship Id="rId1309" Type="http://schemas.openxmlformats.org/officeDocument/2006/relationships/hyperlink" Target="https://etherscan.io/tx/0x4203c5e06010568fa85d345b6421a885cf355edee8dc838ccd0a2f4a61bac5c3" TargetMode="External"/><Relationship Id="rId15" Type="http://schemas.openxmlformats.org/officeDocument/2006/relationships/hyperlink" Target="https://etherscan.io/tx/0xcc78f14423f82619afdab0c297682f85f9afe44ded7f116e66d0584b6d9120f8" TargetMode="External"/><Relationship Id="rId318" Type="http://schemas.openxmlformats.org/officeDocument/2006/relationships/hyperlink" Target="https://eigenphi.io/mev/ethereum/tx/0x0aec45c514f28945d892890e68a1a00223ad85f3c761b290e862e5b4f11223a1" TargetMode="External"/><Relationship Id="rId525" Type="http://schemas.openxmlformats.org/officeDocument/2006/relationships/hyperlink" Target="https://libmev.com/blocks/21984646" TargetMode="External"/><Relationship Id="rId732" Type="http://schemas.openxmlformats.org/officeDocument/2006/relationships/hyperlink" Target="https://etherscan.io/tx/0x52b12aa37c0e8108adf038fd1c0c5193ae641d02b9af211a2dba40a0b4407d8a" TargetMode="External"/><Relationship Id="rId1155" Type="http://schemas.openxmlformats.org/officeDocument/2006/relationships/hyperlink" Target="https://etherscan.io/tx/0xd18bf218d42f651c68555bdfccde8aa1e0136f6c1222b9deb694248a11c629b1" TargetMode="External"/><Relationship Id="rId99" Type="http://schemas.openxmlformats.org/officeDocument/2006/relationships/hyperlink" Target="https://libmev.com/blocks/21988561" TargetMode="External"/><Relationship Id="rId164" Type="http://schemas.openxmlformats.org/officeDocument/2006/relationships/hyperlink" Target="https://etherscan.io/tx/0x6e85cea12aa6624b5864ce2aeb761c525914f240f904afe8484467fea7b74b30" TargetMode="External"/><Relationship Id="rId371" Type="http://schemas.openxmlformats.org/officeDocument/2006/relationships/hyperlink" Target="https://etherscan.io/tx/0x9ad35124bfb9cbbf3520ea6ade4cb1842b272030ee00170efeef056eee5b1d69" TargetMode="External"/><Relationship Id="rId1015" Type="http://schemas.openxmlformats.org/officeDocument/2006/relationships/hyperlink" Target="https://libmev.com/blocks/21991213" TargetMode="External"/><Relationship Id="rId1222" Type="http://schemas.openxmlformats.org/officeDocument/2006/relationships/hyperlink" Target="https://dashboard.tenderly.co/tx/mainnet/0x84cc2feefe986c8ea7b6f3731a91a72bae571c023da8baf7cea4e29da5c9cf6d" TargetMode="External"/><Relationship Id="rId469" Type="http://schemas.openxmlformats.org/officeDocument/2006/relationships/hyperlink" Target="https://etherscan.io/txs?block=21990047" TargetMode="External"/><Relationship Id="rId676" Type="http://schemas.openxmlformats.org/officeDocument/2006/relationships/hyperlink" Target="https://etherscan.io/txs?block=21990600" TargetMode="External"/><Relationship Id="rId883" Type="http://schemas.openxmlformats.org/officeDocument/2006/relationships/hyperlink" Target="https://etherscan.io/tx/0xfc6e61efd3cdfb73555f106e5f401e3de773ba379dc154749c0e0fd8cf0e9767" TargetMode="External"/><Relationship Id="rId1099" Type="http://schemas.openxmlformats.org/officeDocument/2006/relationships/hyperlink" Target="https://eigenphi.io/mev/eigentx/0x7bca4c68fd38c611beb5f8c0f00078286d1fb3a8903c7cd3b8d0d720568fb848?tab=block" TargetMode="External"/><Relationship Id="rId26" Type="http://schemas.openxmlformats.org/officeDocument/2006/relationships/hyperlink" Target="https://etherscan.io/tx/0xb2867722460c43a5229a9a7d7311dadbddb3dde654a453570ea91ac5151c3db6" TargetMode="External"/><Relationship Id="rId231" Type="http://schemas.openxmlformats.org/officeDocument/2006/relationships/hyperlink" Target="https://dashboard.tenderly.co/tx/mainnet/0xd64cfbd002d2e3e0aee1c554982e1f1585cd8601f925717b16cfba5bd63a9681" TargetMode="External"/><Relationship Id="rId329" Type="http://schemas.openxmlformats.org/officeDocument/2006/relationships/hyperlink" Target="https://etherscan.io/tx/0x246dec4a089365e39c1e90d9a718114e7c8645b202b5fcbe7261981f846827b4" TargetMode="External"/><Relationship Id="rId536" Type="http://schemas.openxmlformats.org/officeDocument/2006/relationships/hyperlink" Target="https://etherscan.io/tx/0xda563d18622766b8b9608b23bf868ea3998bd0d92205188a994dbb797797e18b" TargetMode="External"/><Relationship Id="rId1166" Type="http://schemas.openxmlformats.org/officeDocument/2006/relationships/hyperlink" Target="https://eigenphi.io/mev/ethereum/tx/0x66eb1c0ff4486b6026e28aaf1248788c849066c94793ce494c389932652a9a2f" TargetMode="External"/><Relationship Id="rId175" Type="http://schemas.openxmlformats.org/officeDocument/2006/relationships/hyperlink" Target="https://eigenphi.io/mev/ethereum/tx/0xc759bbc1569354c060da8c32140a8a8e26b3461c55e1ec61348599fc10127807" TargetMode="External"/><Relationship Id="rId743" Type="http://schemas.openxmlformats.org/officeDocument/2006/relationships/hyperlink" Target="https://etherscan.io/tx/0x9aa4bdc20d58bd35d57539b8560d559357621cb1a9913147b694408bd8442ef1" TargetMode="External"/><Relationship Id="rId950" Type="http://schemas.openxmlformats.org/officeDocument/2006/relationships/hyperlink" Target="https://etherscan.io/tx/0xda8a36dbb0a6f9a07b0e8997776128a84f4d046c1c40d483aa0bc41476d9f167" TargetMode="External"/><Relationship Id="rId1026" Type="http://schemas.openxmlformats.org/officeDocument/2006/relationships/hyperlink" Target="https://dashboard.tenderly.co/tx/mainnet/0x380a56439d359dd54a3492cca3499f1193cdc157f75cfe933b1d3a32bef7e363" TargetMode="External"/><Relationship Id="rId382" Type="http://schemas.openxmlformats.org/officeDocument/2006/relationships/hyperlink" Target="https://eigenphi.io/mev/ethereum/tx/0x4dbd604f54c54dd1a6c3fe9d52b1332653c2d8e06ddba149e555767cdb52ce05" TargetMode="External"/><Relationship Id="rId603" Type="http://schemas.openxmlformats.org/officeDocument/2006/relationships/hyperlink" Target="https://libmev.com/blocks/21991071" TargetMode="External"/><Relationship Id="rId687" Type="http://schemas.openxmlformats.org/officeDocument/2006/relationships/hyperlink" Target="https://eigenphi.io/mev/eigentx/0xb0bd423e2db1ab4c51e193194d6dee3d2376b076130884b3d1a845a211334926?tab=block" TargetMode="External"/><Relationship Id="rId810" Type="http://schemas.openxmlformats.org/officeDocument/2006/relationships/hyperlink" Target="https://etherscan.io/tx/0x6c22603ae8afc30aaa653cc376361830f1191065027502e46d7b6ef5040c0b3f" TargetMode="External"/><Relationship Id="rId908" Type="http://schemas.openxmlformats.org/officeDocument/2006/relationships/hyperlink" Target="https://etherscan.io/tx/0x89e60bd15d97058f84b2bbacda0d932af7c0335cf09d3db4e21a2e6f382da3c0" TargetMode="External"/><Relationship Id="rId1233" Type="http://schemas.openxmlformats.org/officeDocument/2006/relationships/hyperlink" Target="https://etherscan.io/tx/0x8ede5265028b6d833837e6558168a4d38894a0b8712e52ad8b32ff178a00259b" TargetMode="External"/><Relationship Id="rId242" Type="http://schemas.openxmlformats.org/officeDocument/2006/relationships/hyperlink" Target="https://etherscan.io/tx/0xb53c9ab15564459d8112aa20c2bff792b6f5bd79f5fb32644a1341430a43515d" TargetMode="External"/><Relationship Id="rId894" Type="http://schemas.openxmlformats.org/officeDocument/2006/relationships/hyperlink" Target="https://etherscan.io/tx/0x88a5cebaaa6e71812f4e7520f0a43041f97c2da2ba2d06c1891ed739ef131763" TargetMode="External"/><Relationship Id="rId1177" Type="http://schemas.openxmlformats.org/officeDocument/2006/relationships/hyperlink" Target="https://etherscan.io/txs?block=21990206" TargetMode="External"/><Relationship Id="rId1300" Type="http://schemas.openxmlformats.org/officeDocument/2006/relationships/hyperlink" Target="https://eigenphi.io/mev/eigentx/0x3024fc6f6f226e7c4521b59da5b41bf59334ce0664fc37b8d83b1ec619a412c0?tab=block" TargetMode="External"/><Relationship Id="rId37" Type="http://schemas.openxmlformats.org/officeDocument/2006/relationships/hyperlink" Target="https://etherscan.io/tx/0x65d1d8538e9111f2e8e595cdb3e49f95b7c8d54c80e1e9f8fc522456b3dd21af" TargetMode="External"/><Relationship Id="rId102" Type="http://schemas.openxmlformats.org/officeDocument/2006/relationships/hyperlink" Target="https://etherscan.io/tx/0xdb97f19944806603a7536c5e47f0dd6196ba0073184fea395ee21cc25021301e" TargetMode="External"/><Relationship Id="rId547" Type="http://schemas.openxmlformats.org/officeDocument/2006/relationships/hyperlink" Target="https://libmev.com/blocks/21985257" TargetMode="External"/><Relationship Id="rId754" Type="http://schemas.openxmlformats.org/officeDocument/2006/relationships/hyperlink" Target="https://etherscan.io/tx/0xa8d8895e8336817dfd11e93572c6681370a593883b88c7931ef6342912869cdf" TargetMode="External"/><Relationship Id="rId961" Type="http://schemas.openxmlformats.org/officeDocument/2006/relationships/hyperlink" Target="https://dashboard.tenderly.co/tx/mainnet/0xb4cfcfff12552d436fbb46135f51911f0f0a449c1d878bffc6ab615d5d86846c" TargetMode="External"/><Relationship Id="rId90" Type="http://schemas.openxmlformats.org/officeDocument/2006/relationships/hyperlink" Target="https://eigenphi.io/mev/ethereum/tx/0xd46bc8f6b64403001635e01f669aa32fe74604eabab7664c7b39b570159b6148" TargetMode="External"/><Relationship Id="rId186" Type="http://schemas.openxmlformats.org/officeDocument/2006/relationships/hyperlink" Target="https://etherscan.io/tx/0xaae3b7366cd812bfb14ca07cfc05e31267594d7f80d63eb04cc01dcb819f44ec" TargetMode="External"/><Relationship Id="rId393" Type="http://schemas.openxmlformats.org/officeDocument/2006/relationships/hyperlink" Target="https://etherscan.io/tx/0x02c5b0dfb46973455de3e05696036d04095732ee6602261ec16c5ff51a2dff03" TargetMode="External"/><Relationship Id="rId407" Type="http://schemas.openxmlformats.org/officeDocument/2006/relationships/hyperlink" Target="https://etherscan.io/tx/0x883cf1a312233d68f8e3f55bef29f91d865a4a4f1ad4923a0fdcedd98df9376e" TargetMode="External"/><Relationship Id="rId614" Type="http://schemas.openxmlformats.org/officeDocument/2006/relationships/hyperlink" Target="https://dashboard.tenderly.co/tx/mainnet/0x861d692e401f74565eb01c5931814f8888d2d10cd2e529cafaa0d9e2baa2dc55" TargetMode="External"/><Relationship Id="rId821" Type="http://schemas.openxmlformats.org/officeDocument/2006/relationships/hyperlink" Target="https://etherscan.io/tx/0x1e52c745d9b1fe8e437638643400e94da80292640c1f509e0d6727a0c0ec5507" TargetMode="External"/><Relationship Id="rId1037" Type="http://schemas.openxmlformats.org/officeDocument/2006/relationships/hyperlink" Target="https://etherscan.io/tx/0xcb44d9e7356dd53f5b7860543be2368037ea209b82338ab7ee170984d0da358f" TargetMode="External"/><Relationship Id="rId1244" Type="http://schemas.openxmlformats.org/officeDocument/2006/relationships/hyperlink" Target="https://eigenphi.io/mev/ethereum/tx/0xc6d639e9366597128568487c78308a555f826e7b917d4503729d414e85835051" TargetMode="External"/><Relationship Id="rId253" Type="http://schemas.openxmlformats.org/officeDocument/2006/relationships/hyperlink" Target="https://eigenphi.io/mev/ethereum/tx/0x01c58a1d5004d3ebb6fc3988a5e1810951db804a1aac5dfd8d9ef7d6421976c4" TargetMode="External"/><Relationship Id="rId460" Type="http://schemas.openxmlformats.org/officeDocument/2006/relationships/hyperlink" Target="https://libmev.com/blocks/21985379" TargetMode="External"/><Relationship Id="rId698" Type="http://schemas.openxmlformats.org/officeDocument/2006/relationships/hyperlink" Target="https://etherscan.io/tx/0xb3d041aa3f85fd2668403a99ef93a8fb41a2cb57009ea53b36acd8a811e470f1" TargetMode="External"/><Relationship Id="rId919" Type="http://schemas.openxmlformats.org/officeDocument/2006/relationships/hyperlink" Target="https://etherscan.io/tx/0xbdff1474122fc278dcf3a42f5c78e6b8af84d6c3d18addb29b733bd37cfa6a2a" TargetMode="External"/><Relationship Id="rId1090" Type="http://schemas.openxmlformats.org/officeDocument/2006/relationships/hyperlink" Target="https://dashboard.tenderly.co/tx/mainnet/0x1bc6455bef837bd0b8a454ed8a51721a7e5f166aa0f103e309d303c202889bf8" TargetMode="External"/><Relationship Id="rId1104" Type="http://schemas.openxmlformats.org/officeDocument/2006/relationships/hyperlink" Target="https://dashboard.tenderly.co/tx/mainnet/0x4cc652336dc61d7b8d01762e2ce71f20c99f9ee44d7c1448167463a58fd402af" TargetMode="External"/><Relationship Id="rId1311" Type="http://schemas.openxmlformats.org/officeDocument/2006/relationships/hyperlink" Target="https://etherscan.io/tx/0x29a8e0c2d61341a25c9b5f2a8bb6ec003bf959a96bea67a69dc3a0978899c156" TargetMode="External"/><Relationship Id="rId48" Type="http://schemas.openxmlformats.org/officeDocument/2006/relationships/hyperlink" Target="https://etherscan.io/txs?block=21987955" TargetMode="External"/><Relationship Id="rId113" Type="http://schemas.openxmlformats.org/officeDocument/2006/relationships/hyperlink" Target="https://libmev.com/blocks/21991689" TargetMode="External"/><Relationship Id="rId320" Type="http://schemas.openxmlformats.org/officeDocument/2006/relationships/hyperlink" Target="https://libmev.com/blocks/21987914" TargetMode="External"/><Relationship Id="rId558" Type="http://schemas.openxmlformats.org/officeDocument/2006/relationships/hyperlink" Target="https://dashboard.tenderly.co/tx/mainnet/0x146f258004571207645d97c0b6bd130395c98c209f04beede19ad23c73cdb659" TargetMode="External"/><Relationship Id="rId765" Type="http://schemas.openxmlformats.org/officeDocument/2006/relationships/hyperlink" Target="https://etherscan.io/tx/0xeb1f3b0f6037d0c56f40ee2db4c367d054c3a01459e701ddebac2c7a22483691" TargetMode="External"/><Relationship Id="rId972" Type="http://schemas.openxmlformats.org/officeDocument/2006/relationships/hyperlink" Target="https://etherscan.io/tx/0xef891a8be2e67d2768240fea89292d92e4392c2d933b8a81f5602777d30fa070" TargetMode="External"/><Relationship Id="rId1188" Type="http://schemas.openxmlformats.org/officeDocument/2006/relationships/hyperlink" Target="https://eigenphi.io/mev/eigentx/0x6130e1df0f335790f8c1db6067e980278c77be288965216cd16925ae88b32b1a?tab=block" TargetMode="External"/><Relationship Id="rId197" Type="http://schemas.openxmlformats.org/officeDocument/2006/relationships/hyperlink" Target="https://eigenphi.io/mev/ethereum/tx/0xbd29ba121f5f609a0380bc0e8b734c1bef457b94d5d51f692d64d6cca74b7b46" TargetMode="External"/><Relationship Id="rId418" Type="http://schemas.openxmlformats.org/officeDocument/2006/relationships/hyperlink" Target="https://eigenphi.io/mev/ethereum/tx/0xbd6345ccf0cafbefad21826656e8863006ccb065a415b683f1476dcc0c1be5b5" TargetMode="External"/><Relationship Id="rId625" Type="http://schemas.openxmlformats.org/officeDocument/2006/relationships/hyperlink" Target="https://etherscan.io/tx/0xbb56b3e49dc22f9b2aca5a3353b35176ab947708daf68ac8a40059e260190714" TargetMode="External"/><Relationship Id="rId832" Type="http://schemas.openxmlformats.org/officeDocument/2006/relationships/hyperlink" Target="https://etherscan.io/tx/0x00477ced70a013e6f7a285568d4dab8ebc4e22c3f21cb9ed4bb2a9278e30dacb" TargetMode="External"/><Relationship Id="rId1048" Type="http://schemas.openxmlformats.org/officeDocument/2006/relationships/hyperlink" Target="https://eigenphi.io/mev/ethereum/tx/0xe26560bea1e735961b158970803c8bd96f5b44f98846b2f5a1f3701aa1429cf4" TargetMode="External"/><Relationship Id="rId1255" Type="http://schemas.openxmlformats.org/officeDocument/2006/relationships/hyperlink" Target="https://etherscan.io/txs?block=21986600" TargetMode="External"/><Relationship Id="rId264" Type="http://schemas.openxmlformats.org/officeDocument/2006/relationships/hyperlink" Target="https://etherscan.io/txs?block=21991397" TargetMode="External"/><Relationship Id="rId471" Type="http://schemas.openxmlformats.org/officeDocument/2006/relationships/hyperlink" Target="https://dashboard.tenderly.co/tx/mainnet/0xc34fa9dcb642a9ea284676896df12ed6ffb258010d37313518d29af54849356d" TargetMode="External"/><Relationship Id="rId1115" Type="http://schemas.openxmlformats.org/officeDocument/2006/relationships/hyperlink" Target="https://libmev.com/blocks/21984963" TargetMode="External"/><Relationship Id="rId1322" Type="http://schemas.openxmlformats.org/officeDocument/2006/relationships/hyperlink" Target="https://libmev.com/blocks/21984168" TargetMode="External"/><Relationship Id="rId59" Type="http://schemas.openxmlformats.org/officeDocument/2006/relationships/hyperlink" Target="https://eigenphi.io/mev/eigentx/0x0d3670d53bc5ffc4902edb56d6fffb5edcc44973ff1d38827965ef067c84b510?tab=block" TargetMode="External"/><Relationship Id="rId124" Type="http://schemas.openxmlformats.org/officeDocument/2006/relationships/hyperlink" Target="https://dashboard.tenderly.co/tx/mainnet/0xfd854cd1a7113459daca88cd099596d591dc133b18ada7e959515099190a5405" TargetMode="External"/><Relationship Id="rId569" Type="http://schemas.openxmlformats.org/officeDocument/2006/relationships/hyperlink" Target="https://etherscan.io/tx/0xac5a389bbf293f892f5bb1d2719862f8aa9ebba4e460b50607c5ed4a80efbd49" TargetMode="External"/><Relationship Id="rId776" Type="http://schemas.openxmlformats.org/officeDocument/2006/relationships/hyperlink" Target="https://etherscan.io/tx/0x799f381a7c9670603afa81e8c606c275b0226bdc2b37bd305c97259665aaffc5" TargetMode="External"/><Relationship Id="rId983" Type="http://schemas.openxmlformats.org/officeDocument/2006/relationships/hyperlink" Target="https://dashboard.tenderly.co/tx/mainnet/0xc502040b25e11392f34db2083a3339c41c76052f3158a80d2c5c1895d139bd0f" TargetMode="External"/><Relationship Id="rId1199" Type="http://schemas.openxmlformats.org/officeDocument/2006/relationships/hyperlink" Target="https://etherscan.io/txs?block=21991742" TargetMode="External"/><Relationship Id="rId331" Type="http://schemas.openxmlformats.org/officeDocument/2006/relationships/hyperlink" Target="https://etherscan.io/tx/0x767330e73a642f2f7a431f3e55ac919ecb78a5c6c29733e36d011a0ff4ed0bdc" TargetMode="External"/><Relationship Id="rId429" Type="http://schemas.openxmlformats.org/officeDocument/2006/relationships/hyperlink" Target="https://etherscan.io/txs?block=21986494" TargetMode="External"/><Relationship Id="rId636" Type="http://schemas.openxmlformats.org/officeDocument/2006/relationships/hyperlink" Target="https://dashboard.tenderly.co/tx/mainnet/0xa41cd099a2610f5e4e18a1ff536498e60309e5181cb0efc0fe59bfe04d1ab890" TargetMode="External"/><Relationship Id="rId1059" Type="http://schemas.openxmlformats.org/officeDocument/2006/relationships/hyperlink" Target="https://etherscan.io/txs?block=21984251" TargetMode="External"/><Relationship Id="rId1266" Type="http://schemas.openxmlformats.org/officeDocument/2006/relationships/hyperlink" Target="https://eigenphi.io/mev/eigentx/0x6c5b93cad5cef258ee6473962de1078d3608731b84267eb168b75263b38344b6?tab=block" TargetMode="External"/><Relationship Id="rId843" Type="http://schemas.openxmlformats.org/officeDocument/2006/relationships/hyperlink" Target="https://etherscan.io/tx/0x4962e0ebea120811e15f06740ad997ebeeb5d0c82a5931a08a8b26684f58f5c9" TargetMode="External"/><Relationship Id="rId1126" Type="http://schemas.openxmlformats.org/officeDocument/2006/relationships/hyperlink" Target="https://etherscan.io/tx/0xd90d214f821368f28a6e4da6f3c287b35a3fc51f7089d8b5e0f315a866e912f3" TargetMode="External"/><Relationship Id="rId275" Type="http://schemas.openxmlformats.org/officeDocument/2006/relationships/hyperlink" Target="https://etherscan.io/tx/0x536143e61b095f1d87eba535be82b5b661d30581cc6c419be9fa4acd5c3dd6df" TargetMode="External"/><Relationship Id="rId482" Type="http://schemas.openxmlformats.org/officeDocument/2006/relationships/hyperlink" Target="https://etherscan.io/tx/0x5e5127500ab611cbee7a2ba9c9211cde4119dd75807e8851d811132ade5590ef" TargetMode="External"/><Relationship Id="rId703" Type="http://schemas.openxmlformats.org/officeDocument/2006/relationships/hyperlink" Target="https://etherscan.io/tx/0x7acbe1f990018e806ead02e2012b9e1a4c14f00f84a49eb622622e1965ed7d76" TargetMode="External"/><Relationship Id="rId910" Type="http://schemas.openxmlformats.org/officeDocument/2006/relationships/hyperlink" Target="https://etherscan.io/tx/0x5265ea6d5b28736e0ee72cef1b48bf93150bf5d4d26267362ccadf1e5921a2b8" TargetMode="External"/><Relationship Id="rId135" Type="http://schemas.openxmlformats.org/officeDocument/2006/relationships/hyperlink" Target="https://etherscan.io/tx/0x6a1c2ba1171f97befdddd89d815f0c3747c3fe2ed5701110963df4ad806121ed" TargetMode="External"/><Relationship Id="rId342" Type="http://schemas.openxmlformats.org/officeDocument/2006/relationships/hyperlink" Target="https://libmev.com/blocks/21990704" TargetMode="External"/><Relationship Id="rId787" Type="http://schemas.openxmlformats.org/officeDocument/2006/relationships/hyperlink" Target="https://etherscan.io/tx/0xe7ea4b311a2e2f64f2f37217c052572d476260968b845bc3211ebe70f6fb5275" TargetMode="External"/><Relationship Id="rId994" Type="http://schemas.openxmlformats.org/officeDocument/2006/relationships/hyperlink" Target="https://etherscan.io/tx/0x2989897444cfe4be8395a279578b2838ac499425b9cd68a1407eaf0e1454ca0c" TargetMode="External"/><Relationship Id="rId202" Type="http://schemas.openxmlformats.org/officeDocument/2006/relationships/hyperlink" Target="https://etherscan.io/tx/0x3bef6a4e54a8eef7a551f89fc1db5320bd8bd2ebd5b7387e2c8e5f81288bf574" TargetMode="External"/><Relationship Id="rId647" Type="http://schemas.openxmlformats.org/officeDocument/2006/relationships/hyperlink" Target="https://etherscan.io/tx/0x535b6df86c7691da2f1445029bedc3ea9be16a7fcb5b37ff02c3ba816345a68a" TargetMode="External"/><Relationship Id="rId854" Type="http://schemas.openxmlformats.org/officeDocument/2006/relationships/hyperlink" Target="https://etherscan.io/tx/0x176c47ba18690f63d65028af41011fcbcabef748b59e91a1d93e27994cd2a2b7" TargetMode="External"/><Relationship Id="rId1277" Type="http://schemas.openxmlformats.org/officeDocument/2006/relationships/hyperlink" Target="https://dashboard.tenderly.co/tx/mainnet/0x99c90bc1742073ff33fd147536304eb24722b1f26967df1f99534a93c2866682" TargetMode="External"/><Relationship Id="rId286" Type="http://schemas.openxmlformats.org/officeDocument/2006/relationships/hyperlink" Target="https://etherscan.io/txs?block=21990004" TargetMode="External"/><Relationship Id="rId493" Type="http://schemas.openxmlformats.org/officeDocument/2006/relationships/hyperlink" Target="https://dashboard.tenderly.co/tx/mainnet/0xce6625413999c8d43abdedd190cb50287f0d883174fdf54e6a3971ed931858c5" TargetMode="External"/><Relationship Id="rId507" Type="http://schemas.openxmlformats.org/officeDocument/2006/relationships/hyperlink" Target="https://etherscan.io/tx/0x956584803eee58d1e09d5b978de379b4f08ecc8cf9fa1e0fcb71473dc424650f" TargetMode="External"/><Relationship Id="rId714" Type="http://schemas.openxmlformats.org/officeDocument/2006/relationships/hyperlink" Target="https://etherscan.io/tx/0xf5b01f5b70f042d7105135babecb721490c08e0ed54e367b1c5b8308e8ef9023" TargetMode="External"/><Relationship Id="rId921" Type="http://schemas.openxmlformats.org/officeDocument/2006/relationships/hyperlink" Target="https://etherscan.io/tx/0x0579e31a185623f4322a15d1882c97f1830a85586dfd28b3f7400c5ebe5f1613" TargetMode="External"/><Relationship Id="rId1137" Type="http://schemas.openxmlformats.org/officeDocument/2006/relationships/hyperlink" Target="https://eigenphi.io/mev/eigentx/0x56c04906b0df96177f3b54f36661caba9b5422bc81a2bc6b0039a51b5f4bd3d9?tab=block" TargetMode="External"/><Relationship Id="rId50" Type="http://schemas.openxmlformats.org/officeDocument/2006/relationships/hyperlink" Target="https://dashboard.tenderly.co/tx/mainnet/0x8efabc451184db2114f3f7ac9ba0d5086862bbda8e1a67aeb02495f86d1a9b0d" TargetMode="External"/><Relationship Id="rId146" Type="http://schemas.openxmlformats.org/officeDocument/2006/relationships/hyperlink" Target="https://eigenphi.io/mev/ethereum/tx/0xe079fc873cb606f5fd5960d66caf46fb18ab1c531348a822c04fddd6494c7d7a" TargetMode="External"/><Relationship Id="rId353" Type="http://schemas.openxmlformats.org/officeDocument/2006/relationships/hyperlink" Target="https://dashboard.tenderly.co/tx/mainnet/0x65cf07bff4883e34b333d6d6e09566619fc3d595754f9c7f812a37e56b75e552" TargetMode="External"/><Relationship Id="rId560" Type="http://schemas.openxmlformats.org/officeDocument/2006/relationships/hyperlink" Target="https://eigenphi.io/mev/eigentx/0x146f258004571207645d97c0b6bd130395c98c209f04beede19ad23c73cdb659?tab=block" TargetMode="External"/><Relationship Id="rId798" Type="http://schemas.openxmlformats.org/officeDocument/2006/relationships/hyperlink" Target="https://etherscan.io/tx/0x8720a750995806282447ec2cbe5919a7dbb1e594e9946428db1d727591da5527" TargetMode="External"/><Relationship Id="rId1190" Type="http://schemas.openxmlformats.org/officeDocument/2006/relationships/hyperlink" Target="https://etherscan.io/tx/0x6130e1df0f335790f8c1db6067e980278c77be288965216cd16925ae88b32b1a" TargetMode="External"/><Relationship Id="rId1204" Type="http://schemas.openxmlformats.org/officeDocument/2006/relationships/hyperlink" Target="https://libmev.com/blocks/21991742" TargetMode="External"/><Relationship Id="rId213" Type="http://schemas.openxmlformats.org/officeDocument/2006/relationships/hyperlink" Target="https://libmev.com/blocks/21989358" TargetMode="External"/><Relationship Id="rId420" Type="http://schemas.openxmlformats.org/officeDocument/2006/relationships/hyperlink" Target="https://libmev.com/blocks/21991352" TargetMode="External"/><Relationship Id="rId658" Type="http://schemas.openxmlformats.org/officeDocument/2006/relationships/hyperlink" Target="https://eigenphi.io/mev/ethereum/tx/0x8c784ce5ef8c0546252ee82ef153c960b2018c0ab2d5ffbd3a689084537fdc7a" TargetMode="External"/><Relationship Id="rId865" Type="http://schemas.openxmlformats.org/officeDocument/2006/relationships/hyperlink" Target="https://etherscan.io/tx/0x8d42fbf08117ca7d469521a1f1ef6add7dd668799ee6cd17f6d0732bac4a5508" TargetMode="External"/><Relationship Id="rId1050" Type="http://schemas.openxmlformats.org/officeDocument/2006/relationships/hyperlink" Target="https://libmev.com/blocks/21984360" TargetMode="External"/><Relationship Id="rId1288" Type="http://schemas.openxmlformats.org/officeDocument/2006/relationships/hyperlink" Target="https://etherscan.io/tx/0x61c87b4ee9e025ca4646a5537267af039e4c99362ea07e18090b63999a7462ca" TargetMode="External"/><Relationship Id="rId297" Type="http://schemas.openxmlformats.org/officeDocument/2006/relationships/hyperlink" Target="https://etherscan.io/tx/0x76b407815db69db8efc4a4f8f6d4be96e2fee58cb55301067827ef71a5d35314" TargetMode="External"/><Relationship Id="rId518" Type="http://schemas.openxmlformats.org/officeDocument/2006/relationships/hyperlink" Target="https://libmev.com/blocks/21988062" TargetMode="External"/><Relationship Id="rId725" Type="http://schemas.openxmlformats.org/officeDocument/2006/relationships/hyperlink" Target="https://etherscan.io/tx/0x025e3035a50550c2e9d0478be19a07bd59798773c2a0e15651252caf8da6f281" TargetMode="External"/><Relationship Id="rId932" Type="http://schemas.openxmlformats.org/officeDocument/2006/relationships/hyperlink" Target="https://etherscan.io/tx/0xdac5c883e6c14fced0c3bc6ccda93efaebfbb3b639c5d4e525d7838cde6949da" TargetMode="External"/><Relationship Id="rId1148" Type="http://schemas.openxmlformats.org/officeDocument/2006/relationships/hyperlink" Target="https://etherscan.io/tx/0xaa2199088f427541eeed4da8cb750f919e12a86fcb46dd02bf09705a4a286547" TargetMode="External"/><Relationship Id="rId157" Type="http://schemas.openxmlformats.org/officeDocument/2006/relationships/hyperlink" Target="https://etherscan.io/txs?block=21984659" TargetMode="External"/><Relationship Id="rId364" Type="http://schemas.openxmlformats.org/officeDocument/2006/relationships/hyperlink" Target="https://etherscan.io/tx/0xe93857f1cc9f568827a7d04f72320c6e6a2a16c633907d7c43ab59fb0c32fccd" TargetMode="External"/><Relationship Id="rId1008" Type="http://schemas.openxmlformats.org/officeDocument/2006/relationships/hyperlink" Target="https://libmev.com/blocks/21991996" TargetMode="External"/><Relationship Id="rId1215" Type="http://schemas.openxmlformats.org/officeDocument/2006/relationships/hyperlink" Target="https://dashboard.tenderly.co/tx/mainnet/0x314f3cc51845acd75b035bfd9703d64cf43ce8d18d23878b7619cab5d748067d" TargetMode="External"/><Relationship Id="rId61" Type="http://schemas.openxmlformats.org/officeDocument/2006/relationships/hyperlink" Target="https://etherscan.io/tx/0x23d52d14c4cfb7f8fd02479602f40c1fd6d3e4b5ee60357d9c0afa088f8be3c5" TargetMode="External"/><Relationship Id="rId571" Type="http://schemas.openxmlformats.org/officeDocument/2006/relationships/hyperlink" Target="https://etherscan.io/tx/0xd52e13dd531b1c43f52314fbd10649808a9a69352cdc3903e660081f36eeb426" TargetMode="External"/><Relationship Id="rId669" Type="http://schemas.openxmlformats.org/officeDocument/2006/relationships/hyperlink" Target="https://etherscan.io/txs?block=21991986" TargetMode="External"/><Relationship Id="rId876" Type="http://schemas.openxmlformats.org/officeDocument/2006/relationships/hyperlink" Target="https://etherscan.io/tx/0xdb6ecd25857b1c25bf0030b844cbcc9fb49e51dcbe47b5994503d006b4a28100" TargetMode="External"/><Relationship Id="rId1299" Type="http://schemas.openxmlformats.org/officeDocument/2006/relationships/hyperlink" Target="https://eigenphi.io/mev/ethereum/tx/0x3024fc6f6f226e7c4521b59da5b41bf59334ce0664fc37b8d83b1ec619a412c0" TargetMode="External"/><Relationship Id="rId19" Type="http://schemas.openxmlformats.org/officeDocument/2006/relationships/hyperlink" Target="https://etherscan.io/tx/0x45a42ce08dd4394dd1b95c5410723207ed191baf83757584b29d801818aa64de" TargetMode="External"/><Relationship Id="rId224" Type="http://schemas.openxmlformats.org/officeDocument/2006/relationships/hyperlink" Target="https://dashboard.tenderly.co/tx/mainnet/0xdd6188449672b109beb89b0d9234cbcbdd7132969f54c790d9e9eb51fdd20374" TargetMode="External"/><Relationship Id="rId431" Type="http://schemas.openxmlformats.org/officeDocument/2006/relationships/hyperlink" Target="https://dashboard.tenderly.co/tx/mainnet/0x9bcf9fd8fe4d108c7664c2842618fd2dd19a2ef79f0cb62db1110acebb1b386a" TargetMode="External"/><Relationship Id="rId529" Type="http://schemas.openxmlformats.org/officeDocument/2006/relationships/hyperlink" Target="https://etherscan.io/tx/0xecaf6a2cb72ae7a8e504335871910fb2aabc777f3e2af8474d8ad77f94c75bcd" TargetMode="External"/><Relationship Id="rId736" Type="http://schemas.openxmlformats.org/officeDocument/2006/relationships/hyperlink" Target="https://etherscan.io/tx/0xa2023b4571b57acf18e6762adae3146be66b2adb3de1e9a724691f81d89715d7" TargetMode="External"/><Relationship Id="rId1061" Type="http://schemas.openxmlformats.org/officeDocument/2006/relationships/hyperlink" Target="https://dashboard.tenderly.co/tx/mainnet/0x8ef56fb0d2fe16e1bac5542106fa6826b1854d7f260a047b0c33bca838e679a6" TargetMode="External"/><Relationship Id="rId1159" Type="http://schemas.openxmlformats.org/officeDocument/2006/relationships/hyperlink" Target="https://eigenphi.io/mev/ethereum/tx/0x7e7459714d0b19fe44022fea108b308a745451e9f438ba23fdada21904ac17e8" TargetMode="External"/><Relationship Id="rId168" Type="http://schemas.openxmlformats.org/officeDocument/2006/relationships/hyperlink" Target="https://eigenphi.io/mev/ethereum/tx/0x9cc521ac9ab8d10de8ab3f26cd8b53606fcf7d78797ec1127e20812c665e6aa8" TargetMode="External"/><Relationship Id="rId943" Type="http://schemas.openxmlformats.org/officeDocument/2006/relationships/hyperlink" Target="https://etherscan.io/txs?block=21989175" TargetMode="External"/><Relationship Id="rId1019" Type="http://schemas.openxmlformats.org/officeDocument/2006/relationships/hyperlink" Target="https://dashboard.tenderly.co/tx/mainnet/0xbbc6a2086da500016f34281dfd95d72f3e05ac28371935153f06f633a66a1cfd" TargetMode="External"/><Relationship Id="rId72" Type="http://schemas.openxmlformats.org/officeDocument/2006/relationships/hyperlink" Target="https://etherscan.io/txs?block=21989853" TargetMode="External"/><Relationship Id="rId375" Type="http://schemas.openxmlformats.org/officeDocument/2006/relationships/hyperlink" Target="https://eigenphi.io/mev/ethereum/tx/0xb5e5e0fc14b2a51e715034a559412a6273d099708219c504ada7e1b606a0f2d0" TargetMode="External"/><Relationship Id="rId582" Type="http://schemas.openxmlformats.org/officeDocument/2006/relationships/hyperlink" Target="https://libmev.com/blocks/21985908" TargetMode="External"/><Relationship Id="rId803" Type="http://schemas.openxmlformats.org/officeDocument/2006/relationships/hyperlink" Target="https://etherscan.io/tx/0x3cb3343d30874c62bcdf3fca9f5ad0d9cdd0a054b736fba8f76261b35f8ccb9a" TargetMode="External"/><Relationship Id="rId1226" Type="http://schemas.openxmlformats.org/officeDocument/2006/relationships/hyperlink" Target="https://etherscan.io/tx/0x84cc2feefe986c8ea7b6f3731a91a72bae571c023da8baf7cea4e29da5c9cf6d" TargetMode="External"/><Relationship Id="rId3" Type="http://schemas.openxmlformats.org/officeDocument/2006/relationships/hyperlink" Target="https://dashboard.tenderly.co/tx/mainnet/0xb4fc75bfc6a49a8878506b875c484a70051b7a743e9c94623e6a5e3cd05aa1f4" TargetMode="External"/><Relationship Id="rId235" Type="http://schemas.openxmlformats.org/officeDocument/2006/relationships/hyperlink" Target="https://etherscan.io/tx/0xd64cfbd002d2e3e0aee1c554982e1f1585cd8601f925717b16cfba5bd63a9681" TargetMode="External"/><Relationship Id="rId442" Type="http://schemas.openxmlformats.org/officeDocument/2006/relationships/hyperlink" Target="https://etherscan.io/tx/0x637ea665cb915de4baee82f1f6c30f7976948f2014236eeb3ca0fd0fa0854ae5" TargetMode="External"/><Relationship Id="rId887" Type="http://schemas.openxmlformats.org/officeDocument/2006/relationships/hyperlink" Target="https://etherscan.io/tx/0xaf2325a68c605e3af4e7fdbf8734a71fac7629de46e1d63ba004504f83577751" TargetMode="External"/><Relationship Id="rId1072" Type="http://schemas.openxmlformats.org/officeDocument/2006/relationships/hyperlink" Target="https://etherscan.io/tx/0xf93dcc9f4c00c43898f790082ca4fe63bb717d86db2d4e977820eb7296097e56" TargetMode="External"/><Relationship Id="rId302" Type="http://schemas.openxmlformats.org/officeDocument/2006/relationships/hyperlink" Target="https://etherscan.io/tx/0x039422b548f5a682347e6a9b61767c90b09794df538461bc833b287433de7aa5" TargetMode="External"/><Relationship Id="rId747" Type="http://schemas.openxmlformats.org/officeDocument/2006/relationships/hyperlink" Target="https://etherscan.io/tx/0xf98dcf7dab9d1a6cb896ee9d5f53373d8feeffdd1405109e260fc6dc7262bb7f" TargetMode="External"/><Relationship Id="rId954" Type="http://schemas.openxmlformats.org/officeDocument/2006/relationships/hyperlink" Target="https://eigenphi.io/mev/ethereum/tx/0xe1b2723cd3c0eccf3c631783dbac2c8291fd47f2e3fe695efd16255c34b11a18" TargetMode="External"/><Relationship Id="rId83" Type="http://schemas.openxmlformats.org/officeDocument/2006/relationships/hyperlink" Target="https://eigenphi.io/mev/ethereum/tx/0xb082b1acbe355b104e7aa79e16d1cac7d5559d5a01c5323c12a4110fe19fbf34" TargetMode="External"/><Relationship Id="rId179" Type="http://schemas.openxmlformats.org/officeDocument/2006/relationships/hyperlink" Target="https://etherscan.io/txs?block=21990036" TargetMode="External"/><Relationship Id="rId386" Type="http://schemas.openxmlformats.org/officeDocument/2006/relationships/hyperlink" Target="https://etherscan.io/txs?block=21984751" TargetMode="External"/><Relationship Id="rId593" Type="http://schemas.openxmlformats.org/officeDocument/2006/relationships/hyperlink" Target="https://dashboard.tenderly.co/tx/mainnet/0xb2736e83afb98aed715b584f173a9a5d7c79e894eed7af3558aeb466dac3d609" TargetMode="External"/><Relationship Id="rId607" Type="http://schemas.openxmlformats.org/officeDocument/2006/relationships/hyperlink" Target="https://dashboard.tenderly.co/tx/mainnet/0xa310499cd1277f4e6b24d30a3eaf3a9afe8d4cf9f4f4056c8e273aed9d06aba4" TargetMode="External"/><Relationship Id="rId814" Type="http://schemas.openxmlformats.org/officeDocument/2006/relationships/hyperlink" Target="https://etherscan.io/tx/0xeb93a23009b026fcf3920ed3e14fc8fd2055394e06bfd46c93145bbafeb7d68c" TargetMode="External"/><Relationship Id="rId1237" Type="http://schemas.openxmlformats.org/officeDocument/2006/relationships/hyperlink" Target="https://eigenphi.io/mev/ethereum/tx/0xac8bca5bb84240004140376c9ddf2ccbe191ce2137c7ebd57d624c71c7217a7f" TargetMode="External"/><Relationship Id="rId246" Type="http://schemas.openxmlformats.org/officeDocument/2006/relationships/hyperlink" Target="https://eigenphi.io/mev/ethereum/tx/0xf0bae0fa4bb5f4a7f0891047eb3ad0abb7e199c294dfebbdbe2cbaf9d406face" TargetMode="External"/><Relationship Id="rId453" Type="http://schemas.openxmlformats.org/officeDocument/2006/relationships/hyperlink" Target="https://libmev.com/blocks/21990694" TargetMode="External"/><Relationship Id="rId660" Type="http://schemas.openxmlformats.org/officeDocument/2006/relationships/hyperlink" Target="https://libmev.com/blocks/21992902" TargetMode="External"/><Relationship Id="rId898" Type="http://schemas.openxmlformats.org/officeDocument/2006/relationships/hyperlink" Target="https://etherscan.io/tx/0xc595a289508efea8e794985736f1b78f75b4aeefd11abea0f3e3597bd5585ff4" TargetMode="External"/><Relationship Id="rId1083" Type="http://schemas.openxmlformats.org/officeDocument/2006/relationships/hyperlink" Target="https://dashboard.tenderly.co/tx/mainnet/0xc7fa58e6947c2b0751ff07e75d40a2632fdcb9207fa8ce572e78f66241304c44" TargetMode="External"/><Relationship Id="rId1290" Type="http://schemas.openxmlformats.org/officeDocument/2006/relationships/hyperlink" Target="https://etherscan.io/tx/0xcdecd1d55fb8d399098ecca1ea853832443b92594f48204d32001bad8ceafa6b" TargetMode="External"/><Relationship Id="rId1304" Type="http://schemas.openxmlformats.org/officeDocument/2006/relationships/hyperlink" Target="https://etherscan.io/tx/0x4203c5e06010568fa85d345b6421a885cf355edee8dc838ccd0a2f4a61bac5c3" TargetMode="External"/><Relationship Id="rId106" Type="http://schemas.openxmlformats.org/officeDocument/2006/relationships/hyperlink" Target="https://libmev.com/blocks/21988474" TargetMode="External"/><Relationship Id="rId313" Type="http://schemas.openxmlformats.org/officeDocument/2006/relationships/hyperlink" Target="https://libmev.com/blocks/21989380" TargetMode="External"/><Relationship Id="rId758" Type="http://schemas.openxmlformats.org/officeDocument/2006/relationships/hyperlink" Target="https://etherscan.io/tx/0x89dbcfee3c6ca838991d65b0c103fca137b7e736e16e9422b3d16105e843495f" TargetMode="External"/><Relationship Id="rId965" Type="http://schemas.openxmlformats.org/officeDocument/2006/relationships/hyperlink" Target="https://etherscan.io/tx/0xb4cfcfff12552d436fbb46135f51911f0f0a449c1d878bffc6ab615d5d86846c" TargetMode="External"/><Relationship Id="rId1150" Type="http://schemas.openxmlformats.org/officeDocument/2006/relationships/hyperlink" Target="https://etherscan.io/tx/0xd18bf218d42f651c68555bdfccde8aa1e0136f6c1222b9deb694248a11c629b1" TargetMode="External"/><Relationship Id="rId10" Type="http://schemas.openxmlformats.org/officeDocument/2006/relationships/hyperlink" Target="https://dashboard.tenderly.co/tx/mainnet/0x45a42ce08dd4394dd1b95c5410723207ed191baf83757584b29d801818aa64de" TargetMode="External"/><Relationship Id="rId94" Type="http://schemas.openxmlformats.org/officeDocument/2006/relationships/hyperlink" Target="https://etherscan.io/txs?block=21988561" TargetMode="External"/><Relationship Id="rId397" Type="http://schemas.openxmlformats.org/officeDocument/2006/relationships/hyperlink" Target="https://eigenphi.io/mev/ethereum/tx/0x5a3f83b6375aa849e29a6a9a3e7892b9f6f2c9e596dccc02bfa941ef5da5ae3b" TargetMode="External"/><Relationship Id="rId520" Type="http://schemas.openxmlformats.org/officeDocument/2006/relationships/hyperlink" Target="https://etherscan.io/txs?block=21984646" TargetMode="External"/><Relationship Id="rId618" Type="http://schemas.openxmlformats.org/officeDocument/2006/relationships/hyperlink" Target="https://etherscan.io/tx/0x861d692e401f74565eb01c5931814f8888d2d10cd2e529cafaa0d9e2baa2dc55" TargetMode="External"/><Relationship Id="rId825" Type="http://schemas.openxmlformats.org/officeDocument/2006/relationships/hyperlink" Target="https://etherscan.io/tx/0x305217a029adecd97aafb3e69d66c446ddaaa0e711397e09ca8e283ece188250" TargetMode="External"/><Relationship Id="rId1248" Type="http://schemas.openxmlformats.org/officeDocument/2006/relationships/hyperlink" Target="https://etherscan.io/txs?block=21985624" TargetMode="External"/><Relationship Id="rId257" Type="http://schemas.openxmlformats.org/officeDocument/2006/relationships/hyperlink" Target="https://etherscan.io/txs?block=21984975" TargetMode="External"/><Relationship Id="rId464" Type="http://schemas.openxmlformats.org/officeDocument/2006/relationships/hyperlink" Target="https://dashboard.tenderly.co/tx/mainnet/0x87589e81c90b19a8635ea1f6d9bcfac708fa7135f9839c1500cd9386f28637f3" TargetMode="External"/><Relationship Id="rId1010" Type="http://schemas.openxmlformats.org/officeDocument/2006/relationships/hyperlink" Target="https://etherscan.io/txs?block=21991213" TargetMode="External"/><Relationship Id="rId1094" Type="http://schemas.openxmlformats.org/officeDocument/2006/relationships/hyperlink" Target="https://etherscan.io/tx/0x1bc6455bef837bd0b8a454ed8a51721a7e5f166aa0f103e309d303c202889bf8" TargetMode="External"/><Relationship Id="rId1108" Type="http://schemas.openxmlformats.org/officeDocument/2006/relationships/hyperlink" Target="https://etherscan.io/tx/0x44263e2a7dcbdc3d18fc72aa6b33c18521cc08cfceaa866bad3a0779d1805ca9" TargetMode="External"/><Relationship Id="rId1315" Type="http://schemas.openxmlformats.org/officeDocument/2006/relationships/hyperlink" Target="https://libmev.com/blocks/21986938" TargetMode="External"/><Relationship Id="rId117" Type="http://schemas.openxmlformats.org/officeDocument/2006/relationships/hyperlink" Target="https://dashboard.tenderly.co/tx/mainnet/0x1343fbbce630d1299030f3c1095eeea4a7884d6993052b0d33e1dfb57ed22e45" TargetMode="External"/><Relationship Id="rId671" Type="http://schemas.openxmlformats.org/officeDocument/2006/relationships/hyperlink" Target="https://dashboard.tenderly.co/tx/mainnet/0xb729e14f9d3c4577f05d13951bbc98b92667757f34dca946c491d666762771c0" TargetMode="External"/><Relationship Id="rId769" Type="http://schemas.openxmlformats.org/officeDocument/2006/relationships/hyperlink" Target="https://etherscan.io/tx/0x5ac8b09d0104b2a90d1cae72617bcf4eb667e4f97d0702793ce5390d2c9df8e4" TargetMode="External"/><Relationship Id="rId976" Type="http://schemas.openxmlformats.org/officeDocument/2006/relationships/hyperlink" Target="https://eigenphi.io/mev/ethereum/tx/0xcd1622c4444231ba8b8686e43e81df87667d2e2c54a27a5714e81f13e01a9153" TargetMode="External"/><Relationship Id="rId324" Type="http://schemas.openxmlformats.org/officeDocument/2006/relationships/hyperlink" Target="https://etherscan.io/tx/0x246dec4a089365e39c1e90d9a718114e7c8645b202b5fcbe7261981f846827b4" TargetMode="External"/><Relationship Id="rId531" Type="http://schemas.openxmlformats.org/officeDocument/2006/relationships/hyperlink" Target="https://eigenphi.io/mev/ethereum/tx/0xecaf6a2cb72ae7a8e504335871910fb2aabc777f3e2af8474d8ad77f94c75bcd" TargetMode="External"/><Relationship Id="rId629" Type="http://schemas.openxmlformats.org/officeDocument/2006/relationships/hyperlink" Target="https://dashboard.tenderly.co/tx/mainnet/0x922260f05cbe692006bba2ffbad5f33bd3c5f15e24eec9cc13f47eaaafe3592d" TargetMode="External"/><Relationship Id="rId1161" Type="http://schemas.openxmlformats.org/officeDocument/2006/relationships/hyperlink" Target="https://libmev.com/blocks/21986720" TargetMode="External"/><Relationship Id="rId1259" Type="http://schemas.openxmlformats.org/officeDocument/2006/relationships/hyperlink" Target="https://eigenphi.io/mev/eigentx/0xc1889b935ed4c1958a6291ff2af76db957ff72c3c27d1797ec122d1667041f53?tab=block" TargetMode="External"/><Relationship Id="rId836" Type="http://schemas.openxmlformats.org/officeDocument/2006/relationships/hyperlink" Target="https://etherscan.io/tx/0xa7497871064f1acf110ff2f325f929002f4691fb3ad8aefab1c9d21c668920f0" TargetMode="External"/><Relationship Id="rId1021" Type="http://schemas.openxmlformats.org/officeDocument/2006/relationships/hyperlink" Target="https://eigenphi.io/mev/eigentx/0xbbc6a2086da500016f34281dfd95d72f3e05ac28371935153f06f633a66a1cfd?tab=block" TargetMode="External"/><Relationship Id="rId1119" Type="http://schemas.openxmlformats.org/officeDocument/2006/relationships/hyperlink" Target="https://etherscan.io/tx/0xe85fd266df50856833b4aebeba6226fbfe3636f4a3aa55b8015903133283ab4a" TargetMode="External"/><Relationship Id="rId903" Type="http://schemas.openxmlformats.org/officeDocument/2006/relationships/hyperlink" Target="https://etherscan.io/tx/0xf2825dedd028936593a9ba0c55be2e003e9b659f7e7d5099acb6322536c2dbba" TargetMode="External"/><Relationship Id="rId32" Type="http://schemas.openxmlformats.org/officeDocument/2006/relationships/hyperlink" Target="https://etherscan.io/tx/0x7ad38c93901c2846025236845af2810336b6dcb70458d72c107e52d6521162d1" TargetMode="External"/><Relationship Id="rId181" Type="http://schemas.openxmlformats.org/officeDocument/2006/relationships/hyperlink" Target="https://dashboard.tenderly.co/tx/mainnet/0xaae3b7366cd812bfb14ca07cfc05e31267594d7f80d63eb04cc01dcb819f44ec" TargetMode="External"/><Relationship Id="rId279" Type="http://schemas.openxmlformats.org/officeDocument/2006/relationships/hyperlink" Target="https://etherscan.io/txs?block=21989434" TargetMode="External"/><Relationship Id="rId486" Type="http://schemas.openxmlformats.org/officeDocument/2006/relationships/hyperlink" Target="https://eigenphi.io/mev/ethereum/tx/0xcaa5e97088290168129a23cd92d136f62a235fc3b010aff958c5d019ede400b0" TargetMode="External"/><Relationship Id="rId693" Type="http://schemas.openxmlformats.org/officeDocument/2006/relationships/hyperlink" Target="https://eigenphi.io/mev/ethereum/tx/0xbab36d69881473b109bdb376566f40991c0284de8d1ae087552108f3ad9b73c0" TargetMode="External"/><Relationship Id="rId139" Type="http://schemas.openxmlformats.org/officeDocument/2006/relationships/hyperlink" Target="https://eigenphi.io/mev/ethereum/tx/0x0698512265e9f41e737cf3cb9323967701dc1b3fe0d9af7bb130b0325f349f53" TargetMode="External"/><Relationship Id="rId346" Type="http://schemas.openxmlformats.org/officeDocument/2006/relationships/hyperlink" Target="https://dashboard.tenderly.co/tx/mainnet/0x3d8b1d5a03cd5fc75a9219b5c1a72590c9f15ae5f750b9ff430358cd6a2406de" TargetMode="External"/><Relationship Id="rId553" Type="http://schemas.openxmlformats.org/officeDocument/2006/relationships/hyperlink" Target="https://eigenphi.io/mev/eigentx/0xa6bc84c105997215c1c18697f877d971c53e49a4a7afc94b79aa45cc31aa69d8?tab=block" TargetMode="External"/><Relationship Id="rId760" Type="http://schemas.openxmlformats.org/officeDocument/2006/relationships/hyperlink" Target="https://etherscan.io/tx/0x40d9a5cbb6dd63be41b89b3a2eb7643d4ebc3373171e36661d4a6e7300208a09" TargetMode="External"/><Relationship Id="rId998" Type="http://schemas.openxmlformats.org/officeDocument/2006/relationships/hyperlink" Target="https://dashboard.tenderly.co/tx/mainnet/0x6b6f25b4932ca540169e85d6b295105cda4512550eee4869fcf6d710d8a75857" TargetMode="External"/><Relationship Id="rId1183" Type="http://schemas.openxmlformats.org/officeDocument/2006/relationships/hyperlink" Target="https://etherscan.io/tx/0x781fc358060c7dda4686ecbe1fdd8860f620942873026bf579200d78ca152190" TargetMode="External"/><Relationship Id="rId206" Type="http://schemas.openxmlformats.org/officeDocument/2006/relationships/hyperlink" Target="https://libmev.com/blocks/21989330" TargetMode="External"/><Relationship Id="rId413" Type="http://schemas.openxmlformats.org/officeDocument/2006/relationships/hyperlink" Target="https://libmev.com/blocks/21990772" TargetMode="External"/><Relationship Id="rId858" Type="http://schemas.openxmlformats.org/officeDocument/2006/relationships/hyperlink" Target="https://etherscan.io/tx/0x5439f44cae7a8b7684d6cbf090838d596c640160de9bffd1272e915f9074e025" TargetMode="External"/><Relationship Id="rId1043" Type="http://schemas.openxmlformats.org/officeDocument/2006/relationships/hyperlink" Target="https://libmev.com/blocks/21990570" TargetMode="External"/><Relationship Id="rId620" Type="http://schemas.openxmlformats.org/officeDocument/2006/relationships/hyperlink" Target="https://etherscan.io/tx/0x63a78878abd474e99d26c34ce69ce2a6ef7fe35438cff9d08781f783fa5f35a5" TargetMode="External"/><Relationship Id="rId718" Type="http://schemas.openxmlformats.org/officeDocument/2006/relationships/hyperlink" Target="https://etherscan.io/tx/0xd5a7d52080cf31768f30358389f1fa421751e2e5c29228fd0a87f7ada3795db9" TargetMode="External"/><Relationship Id="rId925" Type="http://schemas.openxmlformats.org/officeDocument/2006/relationships/hyperlink" Target="https://etherscan.io/tx/0x4bef53a649eacf13f253357f05f73b5e8620290daf859fae024a2daf1a98efc1" TargetMode="External"/><Relationship Id="rId1250" Type="http://schemas.openxmlformats.org/officeDocument/2006/relationships/hyperlink" Target="https://dashboard.tenderly.co/tx/mainnet/0x2a97fa9e0dea8685a75fadf7880d06698d3ba1de05b631e9023d5dd1864fa293" TargetMode="External"/><Relationship Id="rId1110" Type="http://schemas.openxmlformats.org/officeDocument/2006/relationships/hyperlink" Target="https://etherscan.io/txs?block=21984963" TargetMode="External"/><Relationship Id="rId1208" Type="http://schemas.openxmlformats.org/officeDocument/2006/relationships/hyperlink" Target="https://dashboard.tenderly.co/tx/mainnet/0x9f2848d74c350c777d83e00ff2a1af12e774ef68acede5fc92e61dc10a0cd019" TargetMode="External"/><Relationship Id="rId54" Type="http://schemas.openxmlformats.org/officeDocument/2006/relationships/hyperlink" Target="https://etherscan.io/tx/0x8efabc451184db2114f3f7ac9ba0d5086862bbda8e1a67aeb02495f86d1a9b0d" TargetMode="External"/><Relationship Id="rId270" Type="http://schemas.openxmlformats.org/officeDocument/2006/relationships/hyperlink" Target="https://etherscan.io/tx/0xea8a1aa7ec614a2602ac439a1e60efeec3b70371164528a01d6a8b292ff69ea9" TargetMode="External"/><Relationship Id="rId130" Type="http://schemas.openxmlformats.org/officeDocument/2006/relationships/hyperlink" Target="https://etherscan.io/tx/0x6a1c2ba1171f97befdddd89d815f0c3747c3fe2ed5701110963df4ad806121ed" TargetMode="External"/><Relationship Id="rId368" Type="http://schemas.openxmlformats.org/officeDocument/2006/relationships/hyperlink" Target="https://eigenphi.io/mev/ethereum/tx/0x9ad35124bfb9cbbf3520ea6ade4cb1842b272030ee00170efeef056eee5b1d69" TargetMode="External"/><Relationship Id="rId575" Type="http://schemas.openxmlformats.org/officeDocument/2006/relationships/hyperlink" Target="https://libmev.com/blocks/21985818" TargetMode="External"/><Relationship Id="rId782" Type="http://schemas.openxmlformats.org/officeDocument/2006/relationships/hyperlink" Target="https://etherscan.io/tx/0x07041d5f14d7e2911d2a10e90ac4333c8332b447858f1fdf16e83fe6559ccf2e" TargetMode="External"/><Relationship Id="rId228" Type="http://schemas.openxmlformats.org/officeDocument/2006/relationships/hyperlink" Target="https://etherscan.io/tx/0xdd6188449672b109beb89b0d9234cbcbdd7132969f54c790d9e9eb51fdd20374" TargetMode="External"/><Relationship Id="rId435" Type="http://schemas.openxmlformats.org/officeDocument/2006/relationships/hyperlink" Target="https://etherscan.io/tx/0x9bcf9fd8fe4d108c7664c2842618fd2dd19a2ef79f0cb62db1110acebb1b386a" TargetMode="External"/><Relationship Id="rId642" Type="http://schemas.openxmlformats.org/officeDocument/2006/relationships/hyperlink" Target="https://etherscan.io/tx/0x535b6df86c7691da2f1445029bedc3ea9be16a7fcb5b37ff02c3ba816345a68a" TargetMode="External"/><Relationship Id="rId1065" Type="http://schemas.openxmlformats.org/officeDocument/2006/relationships/hyperlink" Target="https://etherscan.io/tx/0x8ef56fb0d2fe16e1bac5542106fa6826b1854d7f260a047b0c33bca838e679a6" TargetMode="External"/><Relationship Id="rId1272" Type="http://schemas.openxmlformats.org/officeDocument/2006/relationships/hyperlink" Target="https://eigenphi.io/mev/eigentx/0xfeb439717466227fa0f0f5c8d02116d8294eaff89b9d2e35f51ef7c100b6864a?tab=block" TargetMode="External"/><Relationship Id="rId502" Type="http://schemas.openxmlformats.org/officeDocument/2006/relationships/hyperlink" Target="https://eigenphi.io/mev/ethereum/tx/0xbafdcd7cfe7b6642d9098384b6fc4bbfc94e6d80dddaee3cc4ae812fddb9dfd3" TargetMode="External"/><Relationship Id="rId947" Type="http://schemas.openxmlformats.org/officeDocument/2006/relationships/hyperlink" Target="https://eigenphi.io/mev/eigentx/0xda8a36dbb0a6f9a07b0e8997776128a84f4d046c1c40d483aa0bc41476d9f167?tab=block" TargetMode="External"/><Relationship Id="rId1132" Type="http://schemas.openxmlformats.org/officeDocument/2006/relationships/hyperlink" Target="https://etherscan.io/tx/0xd90d214f821368f28a6e4da6f3c287b35a3fc51f7089d8b5e0f315a866e912f3" TargetMode="External"/><Relationship Id="rId76" Type="http://schemas.openxmlformats.org/officeDocument/2006/relationships/hyperlink" Target="https://eigenphi.io/mev/eigentx/0x6dd450e236c46005db91095f6f3bd5bf0d80e4180d0c1379dbb17a4c914c127b?tab=block" TargetMode="External"/><Relationship Id="rId807" Type="http://schemas.openxmlformats.org/officeDocument/2006/relationships/hyperlink" Target="https://etherscan.io/tx/0x2c9f49f46160a576cba4725fc08875c797bd9a2d11be949cc9ef3037ec49b05d" TargetMode="External"/><Relationship Id="rId292" Type="http://schemas.openxmlformats.org/officeDocument/2006/relationships/hyperlink" Target="https://etherscan.io/tx/0xb1a42629ba7f4ab48779dc239c4f82c05c3c55b177b093f69164d59fb4b9fa96" TargetMode="External"/><Relationship Id="rId597" Type="http://schemas.openxmlformats.org/officeDocument/2006/relationships/hyperlink" Target="https://etherscan.io/tx/0xb2736e83afb98aed715b584f173a9a5d7c79e894eed7af3558aeb466dac3d609" TargetMode="External"/><Relationship Id="rId152" Type="http://schemas.openxmlformats.org/officeDocument/2006/relationships/hyperlink" Target="https://dashboard.tenderly.co/tx/mainnet/0x855d3ca44c17509ba5113b35b7f80f9ffcf3cfaee797d852d2be5ec44d2f0ad1" TargetMode="External"/><Relationship Id="rId457" Type="http://schemas.openxmlformats.org/officeDocument/2006/relationships/hyperlink" Target="https://dashboard.tenderly.co/tx/mainnet/0x9e3d6c9cae3e4db06b038fa02646787d5da699401cac1787f158f1352f988083" TargetMode="External"/><Relationship Id="rId1087" Type="http://schemas.openxmlformats.org/officeDocument/2006/relationships/hyperlink" Target="https://etherscan.io/tx/0xc7fa58e6947c2b0751ff07e75d40a2632fdcb9207fa8ce572e78f66241304c44" TargetMode="External"/><Relationship Id="rId1294" Type="http://schemas.openxmlformats.org/officeDocument/2006/relationships/hyperlink" Target="https://libmev.com/blocks/21990695" TargetMode="External"/><Relationship Id="rId664" Type="http://schemas.openxmlformats.org/officeDocument/2006/relationships/hyperlink" Target="https://dashboard.tenderly.co/tx/mainnet/0x7c0043d02293d4ad1be097d8b264d902697500c0be151bd02bd5a6878e6f4264" TargetMode="External"/><Relationship Id="rId871" Type="http://schemas.openxmlformats.org/officeDocument/2006/relationships/hyperlink" Target="https://etherscan.io/tx/0xc1599ca755543e812c90f5f717ae713575029831126722fd06649b5bf96527cd" TargetMode="External"/><Relationship Id="rId969" Type="http://schemas.openxmlformats.org/officeDocument/2006/relationships/hyperlink" Target="https://eigenphi.io/mev/ethereum/tx/0xef891a8be2e67d2768240fea89292d92e4392c2d933b8a81f5602777d30fa070" TargetMode="External"/><Relationship Id="rId317" Type="http://schemas.openxmlformats.org/officeDocument/2006/relationships/hyperlink" Target="https://dashboard.tenderly.co/tx/mainnet/0x0aec45c514f28945d892890e68a1a00223ad85f3c761b290e862e5b4f11223a1" TargetMode="External"/><Relationship Id="rId524" Type="http://schemas.openxmlformats.org/officeDocument/2006/relationships/hyperlink" Target="https://eigenphi.io/mev/eigentx/0x0b49b5a998d62ed19354a8ec8a092c99d3c2bd027878dd3f67bdcbce1fed8026?tab=block" TargetMode="External"/><Relationship Id="rId731" Type="http://schemas.openxmlformats.org/officeDocument/2006/relationships/hyperlink" Target="https://etherscan.io/tx/0xebd71e9ae43762082e89d67f8f941dd00cf573df5f051ed8f3b891a37f196b8c" TargetMode="External"/><Relationship Id="rId1154" Type="http://schemas.openxmlformats.org/officeDocument/2006/relationships/hyperlink" Target="https://libmev.com/blocks/21992259" TargetMode="External"/><Relationship Id="rId98" Type="http://schemas.openxmlformats.org/officeDocument/2006/relationships/hyperlink" Target="https://eigenphi.io/mev/eigentx/0x27e0dad774c33fd06eea46fee72ab3da0cd51d86b053e54cad33d4dae9fe1c77?tab=block" TargetMode="External"/><Relationship Id="rId829" Type="http://schemas.openxmlformats.org/officeDocument/2006/relationships/hyperlink" Target="https://etherscan.io/tx/0x124cc253343251af1b8ea84d674a87728be0a28fbf380d58715368dada6bd26e" TargetMode="External"/><Relationship Id="rId1014" Type="http://schemas.openxmlformats.org/officeDocument/2006/relationships/hyperlink" Target="https://eigenphi.io/mev/eigentx/0x614665c213eabb38e0f309ce0081cf38ccefe1829dcb4cd50b0451a64168c480?tab=block" TargetMode="External"/><Relationship Id="rId1221" Type="http://schemas.openxmlformats.org/officeDocument/2006/relationships/hyperlink" Target="https://etherscan.io/tx/0x84cc2feefe986c8ea7b6f3731a91a72bae571c023da8baf7cea4e29da5c9cf6d" TargetMode="External"/><Relationship Id="rId1319" Type="http://schemas.openxmlformats.org/officeDocument/2006/relationships/hyperlink" Target="https://dashboard.tenderly.co/tx/mainnet/0x4b9fa52859c727ce460e472c3057e52937f19b72e824a8b3b942de2d32205dfb" TargetMode="External"/><Relationship Id="rId25" Type="http://schemas.openxmlformats.org/officeDocument/2006/relationships/hyperlink" Target="https://etherscan.io/tx/0x452cd484193d10405eec3b2eeaed899f2373f19c53731bef47fe83f6f325a28f" TargetMode="External"/><Relationship Id="rId174" Type="http://schemas.openxmlformats.org/officeDocument/2006/relationships/hyperlink" Target="https://dashboard.tenderly.co/tx/mainnet/0xc759bbc1569354c060da8c32140a8a8e26b3461c55e1ec61348599fc10127807" TargetMode="External"/><Relationship Id="rId381" Type="http://schemas.openxmlformats.org/officeDocument/2006/relationships/hyperlink" Target="https://dashboard.tenderly.co/tx/mainnet/0x4dbd604f54c54dd1a6c3fe9d52b1332653c2d8e06ddba149e555767cdb52ce05" TargetMode="External"/><Relationship Id="rId241" Type="http://schemas.openxmlformats.org/officeDocument/2006/relationships/hyperlink" Target="https://libmev.com/blocks/21989267" TargetMode="External"/><Relationship Id="rId479" Type="http://schemas.openxmlformats.org/officeDocument/2006/relationships/hyperlink" Target="https://eigenphi.io/mev/ethereum/tx/0x5e5127500ab611cbee7a2ba9c9211cde4119dd75807e8851d811132ade5590ef" TargetMode="External"/><Relationship Id="rId686" Type="http://schemas.openxmlformats.org/officeDocument/2006/relationships/hyperlink" Target="https://eigenphi.io/mev/ethereum/tx/0xb0bd423e2db1ab4c51e193194d6dee3d2376b076130884b3d1a845a211334926" TargetMode="External"/><Relationship Id="rId893" Type="http://schemas.openxmlformats.org/officeDocument/2006/relationships/hyperlink" Target="https://etherscan.io/tx/0x94ac366e1e0cfaa8169f5acecbc31d70222210532c656f8460acfdc941235d36" TargetMode="External"/><Relationship Id="rId339" Type="http://schemas.openxmlformats.org/officeDocument/2006/relationships/hyperlink" Target="https://dashboard.tenderly.co/tx/mainnet/0xfb279301e36261cefbd7bef3ac6b6d3f97d8de96933b5367fa0666a2103f6938" TargetMode="External"/><Relationship Id="rId546" Type="http://schemas.openxmlformats.org/officeDocument/2006/relationships/hyperlink" Target="https://eigenphi.io/mev/eigentx/0x9131450a90a41392b826531843f841cd171e571ad8d1b9d370239f569598a7fb?tab=block" TargetMode="External"/><Relationship Id="rId753" Type="http://schemas.openxmlformats.org/officeDocument/2006/relationships/hyperlink" Target="https://etherscan.io/tx/0x80bd79ccac22c4b8e634444d49fd6982cc2d17608770e7fecbeaba451ce8806b" TargetMode="External"/><Relationship Id="rId1176" Type="http://schemas.openxmlformats.org/officeDocument/2006/relationships/hyperlink" Target="https://etherscan.io/tx/0x16c061ea8c9d148c46060bc06fec8314286022732debd7361b5aefe0a27fe2bc" TargetMode="External"/><Relationship Id="rId101" Type="http://schemas.openxmlformats.org/officeDocument/2006/relationships/hyperlink" Target="https://etherscan.io/txs?block=21988474" TargetMode="External"/><Relationship Id="rId406" Type="http://schemas.openxmlformats.org/officeDocument/2006/relationships/hyperlink" Target="https://libmev.com/blocks/21989806" TargetMode="External"/><Relationship Id="rId960" Type="http://schemas.openxmlformats.org/officeDocument/2006/relationships/hyperlink" Target="https://etherscan.io/tx/0xb4cfcfff12552d436fbb46135f51911f0f0a449c1d878bffc6ab615d5d86846c" TargetMode="External"/><Relationship Id="rId1036" Type="http://schemas.openxmlformats.org/officeDocument/2006/relationships/hyperlink" Target="https://libmev.com/blocks/21988472" TargetMode="External"/><Relationship Id="rId1243" Type="http://schemas.openxmlformats.org/officeDocument/2006/relationships/hyperlink" Target="https://dashboard.tenderly.co/tx/mainnet/0xc6d639e9366597128568487c78308a555f826e7b917d4503729d414e85835051" TargetMode="External"/><Relationship Id="rId613" Type="http://schemas.openxmlformats.org/officeDocument/2006/relationships/hyperlink" Target="https://etherscan.io/tx/0x861d692e401f74565eb01c5931814f8888d2d10cd2e529cafaa0d9e2baa2dc55" TargetMode="External"/><Relationship Id="rId820" Type="http://schemas.openxmlformats.org/officeDocument/2006/relationships/hyperlink" Target="https://etherscan.io/tx/0x27427b3909eb007738f766b89e578959e8039fa38e724d7aa81b30fd8eaf91e2" TargetMode="External"/><Relationship Id="rId918" Type="http://schemas.openxmlformats.org/officeDocument/2006/relationships/hyperlink" Target="https://etherscan.io/tx/0x929b9e4211f0fbda19e8b3a78ebb6f1685ec68e44522cd94e1893352f13990d8" TargetMode="External"/><Relationship Id="rId1103" Type="http://schemas.openxmlformats.org/officeDocument/2006/relationships/hyperlink" Target="https://etherscan.io/tx/0x4cc652336dc61d7b8d01762e2ce71f20c99f9ee44d7c1448167463a58fd402af" TargetMode="External"/><Relationship Id="rId1310" Type="http://schemas.openxmlformats.org/officeDocument/2006/relationships/hyperlink" Target="https://etherscan.io/txs?block=21986938" TargetMode="External"/><Relationship Id="rId47" Type="http://schemas.openxmlformats.org/officeDocument/2006/relationships/hyperlink" Target="https://etherscan.io/tx/0xf24067bf8bffc3b0c2711ac95e0ccb17947138f1ff284c519708d1b7a19ce6ac" TargetMode="External"/><Relationship Id="rId196" Type="http://schemas.openxmlformats.org/officeDocument/2006/relationships/hyperlink" Target="https://dashboard.tenderly.co/tx/mainnet/0xbd29ba121f5f609a0380bc0e8b734c1bef457b94d5d51f692d64d6cca74b7b46" TargetMode="External"/><Relationship Id="rId263" Type="http://schemas.openxmlformats.org/officeDocument/2006/relationships/hyperlink" Target="https://etherscan.io/tx/0x0a099567bc8de094169b5996f90b9452efdb14996ead40b415543dc92ed4962b" TargetMode="External"/><Relationship Id="rId470" Type="http://schemas.openxmlformats.org/officeDocument/2006/relationships/hyperlink" Target="https://etherscan.io/tx/0xc34fa9dcb642a9ea284676896df12ed6ffb258010d37313518d29af54849356d" TargetMode="External"/><Relationship Id="rId123" Type="http://schemas.openxmlformats.org/officeDocument/2006/relationships/hyperlink" Target="https://etherscan.io/tx/0xfd854cd1a7113459daca88cd099596d591dc133b18ada7e959515099190a5405" TargetMode="External"/><Relationship Id="rId330" Type="http://schemas.openxmlformats.org/officeDocument/2006/relationships/hyperlink" Target="https://etherscan.io/txs?block=21990460" TargetMode="External"/><Relationship Id="rId568" Type="http://schemas.openxmlformats.org/officeDocument/2006/relationships/hyperlink" Target="https://libmev.com/blocks/21984696" TargetMode="External"/><Relationship Id="rId775" Type="http://schemas.openxmlformats.org/officeDocument/2006/relationships/hyperlink" Target="https://etherscan.io/tx/0xe69eac83dff0c0150a63ac91e35127ec2a7911bd48e86fbea748ba76e3a0c13d" TargetMode="External"/><Relationship Id="rId982" Type="http://schemas.openxmlformats.org/officeDocument/2006/relationships/hyperlink" Target="https://etherscan.io/tx/0xc502040b25e11392f34db2083a3339c41c76052f3158a80d2c5c1895d139bd0f" TargetMode="External"/><Relationship Id="rId1198" Type="http://schemas.openxmlformats.org/officeDocument/2006/relationships/hyperlink" Target="https://etherscan.io/tx/0x4a41225b93fd1941c2be099efd365b70e47b59a0228ad95d051d1728c1bc3c9a" TargetMode="External"/><Relationship Id="rId428" Type="http://schemas.openxmlformats.org/officeDocument/2006/relationships/hyperlink" Target="https://etherscan.io/tx/0xf540afa0a0bcd900583374db1b38d6d9e0087c3b8ffd42e723c649e988441e1b" TargetMode="External"/><Relationship Id="rId635" Type="http://schemas.openxmlformats.org/officeDocument/2006/relationships/hyperlink" Target="https://etherscan.io/tx/0xa41cd099a2610f5e4e18a1ff536498e60309e5181cb0efc0fe59bfe04d1ab890" TargetMode="External"/><Relationship Id="rId842" Type="http://schemas.openxmlformats.org/officeDocument/2006/relationships/hyperlink" Target="https://etherscan.io/tx/0x6b54c6a70144950fd86fd3d662afb9fff6c366e3ea42ca6dd386cb1bb6a4043a" TargetMode="External"/><Relationship Id="rId1058" Type="http://schemas.openxmlformats.org/officeDocument/2006/relationships/hyperlink" Target="https://etherscan.io/tx/0xf5241b46a40ebb96484f00e604fb8cb40b836dcb9ee571b571a985815605cd03" TargetMode="External"/><Relationship Id="rId1265" Type="http://schemas.openxmlformats.org/officeDocument/2006/relationships/hyperlink" Target="https://eigenphi.io/mev/ethereum/tx/0x6c5b93cad5cef258ee6473962de1078d3608731b84267eb168b75263b38344b6" TargetMode="External"/><Relationship Id="rId702" Type="http://schemas.openxmlformats.org/officeDocument/2006/relationships/hyperlink" Target="https://libmev.com/blocks/21989361" TargetMode="External"/><Relationship Id="rId1125" Type="http://schemas.openxmlformats.org/officeDocument/2006/relationships/hyperlink" Target="https://etherscan.io/txs?block=21984761" TargetMode="External"/><Relationship Id="rId69" Type="http://schemas.openxmlformats.org/officeDocument/2006/relationships/hyperlink" Target="https://libmev.com/blocks/21989085" TargetMode="External"/><Relationship Id="rId285" Type="http://schemas.openxmlformats.org/officeDocument/2006/relationships/hyperlink" Target="https://etherscan.io/tx/0xb1e19fe29b4300d30366ae3d6690f831c32a066f5440430a63822d27e2f5d3d7" TargetMode="External"/><Relationship Id="rId492" Type="http://schemas.openxmlformats.org/officeDocument/2006/relationships/hyperlink" Target="https://etherscan.io/tx/0xce6625413999c8d43abdedd190cb50287f0d883174fdf54e6a3971ed931858c5" TargetMode="External"/><Relationship Id="rId797" Type="http://schemas.openxmlformats.org/officeDocument/2006/relationships/hyperlink" Target="https://etherscan.io/tx/0x6d9519a849dbea26b1aad823aad179947012d0129cd46836647c57e5be9ac3b4" TargetMode="External"/><Relationship Id="rId145" Type="http://schemas.openxmlformats.org/officeDocument/2006/relationships/hyperlink" Target="https://dashboard.tenderly.co/tx/mainnet/0xe079fc873cb606f5fd5960d66caf46fb18ab1c531348a822c04fddd6494c7d7a" TargetMode="External"/><Relationship Id="rId352" Type="http://schemas.openxmlformats.org/officeDocument/2006/relationships/hyperlink" Target="https://etherscan.io/tx/0x65cf07bff4883e34b333d6d6e09566619fc3d595754f9c7f812a37e56b75e552" TargetMode="External"/><Relationship Id="rId1287" Type="http://schemas.openxmlformats.org/officeDocument/2006/relationships/hyperlink" Target="https://libmev.com/blocks/21984794" TargetMode="External"/><Relationship Id="rId212" Type="http://schemas.openxmlformats.org/officeDocument/2006/relationships/hyperlink" Target="https://eigenphi.io/mev/eigentx/0x3980b2ac274736fbf51ca6b6e35eb56cdbc46761e56f649731e718acbdb37386?tab=block" TargetMode="External"/><Relationship Id="rId657" Type="http://schemas.openxmlformats.org/officeDocument/2006/relationships/hyperlink" Target="https://dashboard.tenderly.co/tx/mainnet/0x8c784ce5ef8c0546252ee82ef153c960b2018c0ab2d5ffbd3a689084537fdc7a" TargetMode="External"/><Relationship Id="rId864" Type="http://schemas.openxmlformats.org/officeDocument/2006/relationships/hyperlink" Target="https://etherscan.io/tx/0x983512aa2083dc596e5af186003f36d835ad6afd7ca37a7b8fafb42c47a8cd62" TargetMode="External"/><Relationship Id="rId517" Type="http://schemas.openxmlformats.org/officeDocument/2006/relationships/hyperlink" Target="https://eigenphi.io/mev/eigentx/0xffe94a5fa3062143ddfd79526b08126add359afe583b9186a6372393ad737572?tab=block" TargetMode="External"/><Relationship Id="rId724" Type="http://schemas.openxmlformats.org/officeDocument/2006/relationships/hyperlink" Target="https://etherscan.io/tx/0x7725449840b4c0d5b1e5dd830c9844f00393d042f2a1c895a2447cdd59174354" TargetMode="External"/><Relationship Id="rId931" Type="http://schemas.openxmlformats.org/officeDocument/2006/relationships/hyperlink" Target="https://etherscan.io/tx/0x24c2a8a0db3a777d38f608c95372a8fc8726a98772890c1c96f562a8937eb9c3" TargetMode="External"/><Relationship Id="rId1147" Type="http://schemas.openxmlformats.org/officeDocument/2006/relationships/hyperlink" Target="https://etherscan.io/tx/0xc5b67ce7335460d761daa7f4e4376125b0d6cad8313a082e075823ee50696dce" TargetMode="External"/><Relationship Id="rId60" Type="http://schemas.openxmlformats.org/officeDocument/2006/relationships/hyperlink" Target="https://libmev.com/blocks/21990012" TargetMode="External"/><Relationship Id="rId1007" Type="http://schemas.openxmlformats.org/officeDocument/2006/relationships/hyperlink" Target="https://eigenphi.io/mev/eigentx/0xaf3c79e0ca21d5a659569e123bdd427928af4710ec91932fbff62f09b2ec89b8?tab=block" TargetMode="External"/><Relationship Id="rId1214" Type="http://schemas.openxmlformats.org/officeDocument/2006/relationships/hyperlink" Target="https://etherscan.io/tx/0x314f3cc51845acd75b035bfd9703d64cf43ce8d18d23878b7619cab5d748067d" TargetMode="External"/><Relationship Id="rId18" Type="http://schemas.openxmlformats.org/officeDocument/2006/relationships/hyperlink" Target="https://etherscan.io/tx/0x4ceb5a317090fe971c8cb7e26e014cdf0193b81194dfbf7858dd0d148cdd64e3" TargetMode="External"/><Relationship Id="rId167" Type="http://schemas.openxmlformats.org/officeDocument/2006/relationships/hyperlink" Target="https://dashboard.tenderly.co/tx/mainnet/0x9cc521ac9ab8d10de8ab3f26cd8b53606fcf7d78797ec1127e20812c665e6aa8" TargetMode="External"/><Relationship Id="rId374" Type="http://schemas.openxmlformats.org/officeDocument/2006/relationships/hyperlink" Target="https://dashboard.tenderly.co/tx/mainnet/0xb5e5e0fc14b2a51e715034a559412a6273d099708219c504ada7e1b606a0f2d0" TargetMode="External"/><Relationship Id="rId581" Type="http://schemas.openxmlformats.org/officeDocument/2006/relationships/hyperlink" Target="https://eigenphi.io/mev/eigentx/0x91bd3c2193d79c569502cb45f68173e35a93bf3efc0df8f5af70a3cff847777a?tab=block" TargetMode="External"/><Relationship Id="rId234" Type="http://schemas.openxmlformats.org/officeDocument/2006/relationships/hyperlink" Target="https://libmev.com/blocks/21991731" TargetMode="External"/><Relationship Id="rId679" Type="http://schemas.openxmlformats.org/officeDocument/2006/relationships/hyperlink" Target="https://eigenphi.io/mev/ethereum/tx/0xddd70e0a16e6f5d94c0a1e11ae5ad5410790ed653873c895fc5dc475957f1017" TargetMode="External"/><Relationship Id="rId886" Type="http://schemas.openxmlformats.org/officeDocument/2006/relationships/hyperlink" Target="https://etherscan.io/tx/0x1908e30bcbbe378e4df06b388b6a027d4c52b1d8bba6e305da0ed1e72572bd95" TargetMode="External"/><Relationship Id="rId2" Type="http://schemas.openxmlformats.org/officeDocument/2006/relationships/hyperlink" Target="https://etherscan.io/tx/0xb4fc75bfc6a49a8878506b875c484a70051b7a743e9c94623e6a5e3cd05aa1f4" TargetMode="External"/><Relationship Id="rId441" Type="http://schemas.openxmlformats.org/officeDocument/2006/relationships/hyperlink" Target="https://libmev.com/blocks/21991614" TargetMode="External"/><Relationship Id="rId539" Type="http://schemas.openxmlformats.org/officeDocument/2006/relationships/hyperlink" Target="https://eigenphi.io/mev/eigentx/0xda563d18622766b8b9608b23bf868ea3998bd0d92205188a994dbb797797e18b?tab=block" TargetMode="External"/><Relationship Id="rId746" Type="http://schemas.openxmlformats.org/officeDocument/2006/relationships/hyperlink" Target="https://etherscan.io/tx/0xef3ffded1f8a4139a2527859818cdf13799bbc1ad773760403cdf5586f42956f" TargetMode="External"/><Relationship Id="rId1071" Type="http://schemas.openxmlformats.org/officeDocument/2006/relationships/hyperlink" Target="https://libmev.com/blocks/21990674" TargetMode="External"/><Relationship Id="rId1169" Type="http://schemas.openxmlformats.org/officeDocument/2006/relationships/hyperlink" Target="https://etherscan.io/tx/0x66eb1c0ff4486b6026e28aaf1248788c849066c94793ce494c389932652a9a2f" TargetMode="External"/><Relationship Id="rId301" Type="http://schemas.openxmlformats.org/officeDocument/2006/relationships/hyperlink" Target="https://etherscan.io/txs?block=21992554" TargetMode="External"/><Relationship Id="rId953" Type="http://schemas.openxmlformats.org/officeDocument/2006/relationships/hyperlink" Target="https://dashboard.tenderly.co/tx/mainnet/0xe1b2723cd3c0eccf3c631783dbac2c8291fd47f2e3fe695efd16255c34b11a18" TargetMode="External"/><Relationship Id="rId1029" Type="http://schemas.openxmlformats.org/officeDocument/2006/relationships/hyperlink" Target="https://libmev.com/blocks/21987911" TargetMode="External"/><Relationship Id="rId1236" Type="http://schemas.openxmlformats.org/officeDocument/2006/relationships/hyperlink" Target="https://dashboard.tenderly.co/tx/mainnet/0xac8bca5bb84240004140376c9ddf2ccbe191ce2137c7ebd57d624c71c7217a7f" TargetMode="External"/><Relationship Id="rId82" Type="http://schemas.openxmlformats.org/officeDocument/2006/relationships/hyperlink" Target="https://dashboard.tenderly.co/tx/mainnet/0xb082b1acbe355b104e7aa79e16d1cac7d5559d5a01c5323c12a4110fe19fbf34" TargetMode="External"/><Relationship Id="rId606" Type="http://schemas.openxmlformats.org/officeDocument/2006/relationships/hyperlink" Target="https://etherscan.io/tx/0xa310499cd1277f4e6b24d30a3eaf3a9afe8d4cf9f4f4056c8e273aed9d06aba4" TargetMode="External"/><Relationship Id="rId813" Type="http://schemas.openxmlformats.org/officeDocument/2006/relationships/hyperlink" Target="https://etherscan.io/tx/0xbc921e52b3deff1ddf6349ebe18e79d7f51e3e07500269dc225d1f347aa9bccb" TargetMode="External"/><Relationship Id="rId1303" Type="http://schemas.openxmlformats.org/officeDocument/2006/relationships/hyperlink" Target="https://etherscan.io/txs?block=21986717" TargetMode="External"/><Relationship Id="rId189" Type="http://schemas.openxmlformats.org/officeDocument/2006/relationships/hyperlink" Target="https://dashboard.tenderly.co/tx/mainnet/0xaa91f018a069e7610834846bcba997622e474d1b5f037fda8f90ddd828112c5e" TargetMode="External"/><Relationship Id="rId396" Type="http://schemas.openxmlformats.org/officeDocument/2006/relationships/hyperlink" Target="https://dashboard.tenderly.co/tx/mainnet/0x5a3f83b6375aa849e29a6a9a3e7892b9f6f2c9e596dccc02bfa941ef5da5ae3b" TargetMode="External"/><Relationship Id="rId256" Type="http://schemas.openxmlformats.org/officeDocument/2006/relationships/hyperlink" Target="https://etherscan.io/tx/0x01c58a1d5004d3ebb6fc3988a5e1810951db804a1aac5dfd8d9ef7d6421976c4" TargetMode="External"/><Relationship Id="rId463" Type="http://schemas.openxmlformats.org/officeDocument/2006/relationships/hyperlink" Target="https://etherscan.io/tx/0x87589e81c90b19a8635ea1f6d9bcfac708fa7135f9839c1500cd9386f28637f3" TargetMode="External"/><Relationship Id="rId670" Type="http://schemas.openxmlformats.org/officeDocument/2006/relationships/hyperlink" Target="https://etherscan.io/tx/0xb729e14f9d3c4577f05d13951bbc98b92667757f34dca946c491d666762771c0" TargetMode="External"/><Relationship Id="rId1093" Type="http://schemas.openxmlformats.org/officeDocument/2006/relationships/hyperlink" Target="https://libmev.com/blocks/21991431" TargetMode="External"/><Relationship Id="rId116" Type="http://schemas.openxmlformats.org/officeDocument/2006/relationships/hyperlink" Target="https://etherscan.io/tx/0x1343fbbce630d1299030f3c1095eeea4a7884d6993052b0d33e1dfb57ed22e45" TargetMode="External"/><Relationship Id="rId323" Type="http://schemas.openxmlformats.org/officeDocument/2006/relationships/hyperlink" Target="https://etherscan.io/txs?block=21984720" TargetMode="External"/><Relationship Id="rId530" Type="http://schemas.openxmlformats.org/officeDocument/2006/relationships/hyperlink" Target="https://dashboard.tenderly.co/tx/mainnet/0xecaf6a2cb72ae7a8e504335871910fb2aabc777f3e2af8474d8ad77f94c75bcd" TargetMode="External"/><Relationship Id="rId768" Type="http://schemas.openxmlformats.org/officeDocument/2006/relationships/hyperlink" Target="https://etherscan.io/tx/0x1c8acf83e2af19020cd0925c99b1200b5aad97a41d5ed000edc5534b0c747207" TargetMode="External"/><Relationship Id="rId975" Type="http://schemas.openxmlformats.org/officeDocument/2006/relationships/hyperlink" Target="https://dashboard.tenderly.co/tx/mainnet/0xcd1622c4444231ba8b8686e43e81df87667d2e2c54a27a5714e81f13e01a9153" TargetMode="External"/><Relationship Id="rId1160" Type="http://schemas.openxmlformats.org/officeDocument/2006/relationships/hyperlink" Target="https://eigenphi.io/mev/eigentx/0x7e7459714d0b19fe44022fea108b308a745451e9f438ba23fdada21904ac17e8?tab=block" TargetMode="External"/><Relationship Id="rId628" Type="http://schemas.openxmlformats.org/officeDocument/2006/relationships/hyperlink" Target="https://etherscan.io/tx/0x922260f05cbe692006bba2ffbad5f33bd3c5f15e24eec9cc13f47eaaafe3592d" TargetMode="External"/><Relationship Id="rId835" Type="http://schemas.openxmlformats.org/officeDocument/2006/relationships/hyperlink" Target="https://etherscan.io/tx/0x0b9f449f965cbe0bdf08cfb31c9bc8e17699d05afee273b11d7d5775c6717461" TargetMode="External"/><Relationship Id="rId1258" Type="http://schemas.openxmlformats.org/officeDocument/2006/relationships/hyperlink" Target="https://eigenphi.io/mev/ethereum/tx/0xc1889b935ed4c1958a6291ff2af76db957ff72c3c27d1797ec122d1667041f53" TargetMode="External"/><Relationship Id="rId1020" Type="http://schemas.openxmlformats.org/officeDocument/2006/relationships/hyperlink" Target="https://eigenphi.io/mev/ethereum/tx/0xbbc6a2086da500016f34281dfd95d72f3e05ac28371935153f06f633a66a1cfd" TargetMode="External"/><Relationship Id="rId1118" Type="http://schemas.openxmlformats.org/officeDocument/2006/relationships/hyperlink" Target="https://etherscan.io/txs?block=21984173" TargetMode="External"/><Relationship Id="rId1325" Type="http://schemas.openxmlformats.org/officeDocument/2006/relationships/comments" Target="../comments4.xml"/><Relationship Id="rId902" Type="http://schemas.openxmlformats.org/officeDocument/2006/relationships/hyperlink" Target="https://etherscan.io/tx/0x38beb805977e4d10e96064c24fb6646030a69164ec1ee60b27a942a17f55e153" TargetMode="External"/><Relationship Id="rId31" Type="http://schemas.openxmlformats.org/officeDocument/2006/relationships/hyperlink" Target="https://etherscan.io/tx/0x55df90e814e479aaddd26da16736424f041706852d9d8336c13f13a0bcd11152" TargetMode="External"/><Relationship Id="rId180" Type="http://schemas.openxmlformats.org/officeDocument/2006/relationships/hyperlink" Target="https://etherscan.io/tx/0xaae3b7366cd812bfb14ca07cfc05e31267594d7f80d63eb04cc01dcb819f44ec" TargetMode="External"/><Relationship Id="rId278" Type="http://schemas.openxmlformats.org/officeDocument/2006/relationships/hyperlink" Target="https://etherscan.io/tx/0xdb2bdd14f5638e7597a6260bedcca38c09143354c3677a8f27665ea613dbfd68" TargetMode="External"/><Relationship Id="rId485" Type="http://schemas.openxmlformats.org/officeDocument/2006/relationships/hyperlink" Target="https://dashboard.tenderly.co/tx/mainnet/0xcaa5e97088290168129a23cd92d136f62a235fc3b010aff958c5d019ede400b0" TargetMode="External"/><Relationship Id="rId692" Type="http://schemas.openxmlformats.org/officeDocument/2006/relationships/hyperlink" Target="https://dashboard.tenderly.co/tx/mainnet/0xbab36d69881473b109bdb376566f40991c0284de8d1ae087552108f3ad9b73c0" TargetMode="External"/><Relationship Id="rId138" Type="http://schemas.openxmlformats.org/officeDocument/2006/relationships/hyperlink" Target="https://dashboard.tenderly.co/tx/mainnet/0x0698512265e9f41e737cf3cb9323967701dc1b3fe0d9af7bb130b0325f349f53" TargetMode="External"/><Relationship Id="rId345" Type="http://schemas.openxmlformats.org/officeDocument/2006/relationships/hyperlink" Target="https://etherscan.io/tx/0x3d8b1d5a03cd5fc75a9219b5c1a72590c9f15ae5f750b9ff430358cd6a2406de" TargetMode="External"/><Relationship Id="rId552" Type="http://schemas.openxmlformats.org/officeDocument/2006/relationships/hyperlink" Target="https://eigenphi.io/mev/ethereum/tx/0xa6bc84c105997215c1c18697f877d971c53e49a4a7afc94b79aa45cc31aa69d8" TargetMode="External"/><Relationship Id="rId997" Type="http://schemas.openxmlformats.org/officeDocument/2006/relationships/hyperlink" Target="https://etherscan.io/tx/0x6b6f25b4932ca540169e85d6b295105cda4512550eee4869fcf6d710d8a75857" TargetMode="External"/><Relationship Id="rId1182" Type="http://schemas.openxmlformats.org/officeDocument/2006/relationships/hyperlink" Target="https://libmev.com/blocks/21990206" TargetMode="External"/><Relationship Id="rId205" Type="http://schemas.openxmlformats.org/officeDocument/2006/relationships/hyperlink" Target="https://eigenphi.io/mev/eigentx/0x3bef6a4e54a8eef7a551f89fc1db5320bd8bd2ebd5b7387e2c8e5f81288bf574?tab=block" TargetMode="External"/><Relationship Id="rId412" Type="http://schemas.openxmlformats.org/officeDocument/2006/relationships/hyperlink" Target="https://eigenphi.io/mev/eigentx/0xb313c3d4dbb98ffd0c8fd30475c68aacf95663c778da2a13a3525dd5c959d08c?tab=block" TargetMode="External"/><Relationship Id="rId857" Type="http://schemas.openxmlformats.org/officeDocument/2006/relationships/hyperlink" Target="https://etherscan.io/tx/0xa220da2ef3b8e583eca58b21d16923888de8e2770be0c2de5d60a035f0379dd9" TargetMode="External"/><Relationship Id="rId1042" Type="http://schemas.openxmlformats.org/officeDocument/2006/relationships/hyperlink" Target="https://eigenphi.io/mev/eigentx/0x67134a3605f136954773c36b84e84e079fb4c9e52a2c6977ab6cf3df7f3bd1f4?tab=block" TargetMode="External"/><Relationship Id="rId717" Type="http://schemas.openxmlformats.org/officeDocument/2006/relationships/hyperlink" Target="https://etherscan.io/tx/0xf2df6e4eb6d366713bd40320b2b4f66cf1977390629354939c929a37c4496bf4" TargetMode="External"/><Relationship Id="rId924" Type="http://schemas.openxmlformats.org/officeDocument/2006/relationships/hyperlink" Target="https://etherscan.io/tx/0xcefa855309ec008e28da37d1ff50e5f1b282873a12af232f16777a92f7c8df1b" TargetMode="External"/><Relationship Id="rId53" Type="http://schemas.openxmlformats.org/officeDocument/2006/relationships/hyperlink" Target="https://libmev.com/blocks/21987955" TargetMode="External"/><Relationship Id="rId1207" Type="http://schemas.openxmlformats.org/officeDocument/2006/relationships/hyperlink" Target="https://etherscan.io/tx/0x9f2848d74c350c777d83e00ff2a1af12e774ef68acede5fc92e61dc10a0cd019" TargetMode="External"/><Relationship Id="rId367" Type="http://schemas.openxmlformats.org/officeDocument/2006/relationships/hyperlink" Target="https://dashboard.tenderly.co/tx/mainnet/0x9ad35124bfb9cbbf3520ea6ade4cb1842b272030ee00170efeef056eee5b1d69" TargetMode="External"/><Relationship Id="rId574" Type="http://schemas.openxmlformats.org/officeDocument/2006/relationships/hyperlink" Target="https://eigenphi.io/mev/eigentx/0xd52e13dd531b1c43f52314fbd10649808a9a69352cdc3903e660081f36eeb426?tab=block" TargetMode="External"/><Relationship Id="rId227" Type="http://schemas.openxmlformats.org/officeDocument/2006/relationships/hyperlink" Target="https://libmev.com/blocks/21990463" TargetMode="External"/><Relationship Id="rId781" Type="http://schemas.openxmlformats.org/officeDocument/2006/relationships/hyperlink" Target="https://etherscan.io/tx/0x7b66d6bd5dac6d7627ca841bc031b0b484c579c3b7a6ff7308dfd307a045627b" TargetMode="External"/><Relationship Id="rId879" Type="http://schemas.openxmlformats.org/officeDocument/2006/relationships/hyperlink" Target="https://etherscan.io/tx/0x6a14f9171b5452dc24ed1b3eed909507523bd6b6475bf2cc3a9fd1c02c3a657f" TargetMode="External"/><Relationship Id="rId434" Type="http://schemas.openxmlformats.org/officeDocument/2006/relationships/hyperlink" Target="https://libmev.com/blocks/21986494" TargetMode="External"/><Relationship Id="rId641" Type="http://schemas.openxmlformats.org/officeDocument/2006/relationships/hyperlink" Target="https://etherscan.io/txs?block=21988938" TargetMode="External"/><Relationship Id="rId739" Type="http://schemas.openxmlformats.org/officeDocument/2006/relationships/hyperlink" Target="https://etherscan.io/tx/0xd19ee616d20b03b0eaa001ca7836f076373c72d44fa46ef4fd8f68d97357deef" TargetMode="External"/><Relationship Id="rId1064" Type="http://schemas.openxmlformats.org/officeDocument/2006/relationships/hyperlink" Target="https://libmev.com/blocks/21984251" TargetMode="External"/><Relationship Id="rId1271" Type="http://schemas.openxmlformats.org/officeDocument/2006/relationships/hyperlink" Target="https://eigenphi.io/mev/ethereum/tx/0xfeb439717466227fa0f0f5c8d02116d8294eaff89b9d2e35f51ef7c100b6864a" TargetMode="External"/><Relationship Id="rId501" Type="http://schemas.openxmlformats.org/officeDocument/2006/relationships/hyperlink" Target="https://dashboard.tenderly.co/tx/mainnet/0xbafdcd7cfe7b6642d9098384b6fc4bbfc94e6d80dddaee3cc4ae812fddb9dfd3" TargetMode="External"/><Relationship Id="rId946" Type="http://schemas.openxmlformats.org/officeDocument/2006/relationships/hyperlink" Target="https://eigenphi.io/mev/ethereum/tx/0xda8a36dbb0a6f9a07b0e8997776128a84f4d046c1c40d483aa0bc41476d9f167" TargetMode="External"/><Relationship Id="rId1131" Type="http://schemas.openxmlformats.org/officeDocument/2006/relationships/hyperlink" Target="https://etherscan.io/tx/0x0f0fddc20667de54244e6e75504ce23c83aee7e8133791b63731678102564eda" TargetMode="External"/><Relationship Id="rId1229" Type="http://schemas.openxmlformats.org/officeDocument/2006/relationships/hyperlink" Target="https://dashboard.tenderly.co/tx/mainnet/0x8ede5265028b6d833837e6558168a4d38894a0b8712e52ad8b32ff178a00259b" TargetMode="External"/><Relationship Id="rId75" Type="http://schemas.openxmlformats.org/officeDocument/2006/relationships/hyperlink" Target="https://eigenphi.io/mev/ethereum/tx/0x6dd450e236c46005db91095f6f3bd5bf0d80e4180d0c1379dbb17a4c914c127b" TargetMode="External"/><Relationship Id="rId806" Type="http://schemas.openxmlformats.org/officeDocument/2006/relationships/hyperlink" Target="https://etherscan.io/tx/0xeb4cfc6f6c1c73d714e2d2eecfcde851aaca927b587fd531b101117cbeeb4176" TargetMode="External"/></Relationships>
</file>

<file path=xl/worksheets/_rels/sheet6.xml.rels><?xml version="1.0" encoding="UTF-8" standalone="yes"?>
<Relationships xmlns="http://schemas.openxmlformats.org/package/2006/relationships"><Relationship Id="rId1522" Type="http://schemas.openxmlformats.org/officeDocument/2006/relationships/hyperlink" Target="https://eigenphi.io/mev/ethereum/tx/0x1527a8485497c76cafac7263a9cfd50e54c1b03af0a8682c2b124a2f6487d7f8" TargetMode="External"/><Relationship Id="rId21" Type="http://schemas.openxmlformats.org/officeDocument/2006/relationships/hyperlink" Target="https://etherscan.io/tx/0xca9689eca54d78619dd4b196563389c0015ec2920fc3c39925a9cd635a0c129c" TargetMode="External"/><Relationship Id="rId170" Type="http://schemas.openxmlformats.org/officeDocument/2006/relationships/hyperlink" Target="https://eigenphi.io/mev/ethereum/tx/0x360da8a7739eaadfd6eda0800260b9d2ea9e79afb7c81ed3789ac45717ae3843" TargetMode="External"/><Relationship Id="rId268" Type="http://schemas.openxmlformats.org/officeDocument/2006/relationships/hyperlink" Target="https://etherscan.io/tx/0x5b72be8578d75f0cef7a921401114c4a593d2e144d49f1e1a13d1994ac48679e" TargetMode="External"/><Relationship Id="rId475" Type="http://schemas.openxmlformats.org/officeDocument/2006/relationships/hyperlink" Target="https://etherscan.io/tx/0x6d5826d7f09087b65adb0edb2af047acb144b8d87ac255b145c0c0a819d9968b" TargetMode="External"/><Relationship Id="rId682" Type="http://schemas.openxmlformats.org/officeDocument/2006/relationships/hyperlink" Target="https://etherscan.io/txs?block=21992073" TargetMode="External"/><Relationship Id="rId128" Type="http://schemas.openxmlformats.org/officeDocument/2006/relationships/hyperlink" Target="https://libmev.com/blocks/21990742" TargetMode="External"/><Relationship Id="rId335" Type="http://schemas.openxmlformats.org/officeDocument/2006/relationships/hyperlink" Target="https://eigenphi.io/mev/eigentx/0x7048cbad7de8626d91901d55d46ccaf2dab7029d75a02403cc765adb64a07806?tab=block" TargetMode="External"/><Relationship Id="rId542" Type="http://schemas.openxmlformats.org/officeDocument/2006/relationships/hyperlink" Target="https://etherscan.io/tx/0x8a09c2eff2b27d3421de07630c7caaab8ab836d31ad90bd1e75c0a4afa7a9f99" TargetMode="External"/><Relationship Id="rId987" Type="http://schemas.openxmlformats.org/officeDocument/2006/relationships/hyperlink" Target="https://eigenphi.io/mev/ethereum/tx/0xd70d795de2468eb30ea163da924912a11d26220eb99b62b62772f7bfa634b511" TargetMode="External"/><Relationship Id="rId1172" Type="http://schemas.openxmlformats.org/officeDocument/2006/relationships/hyperlink" Target="https://eigenphi.io/mev/eigentx/0x382cf9f59c41e39c1c311cddaf962790cd431edebdfd0df35cd7abf13cef5934?tab=block" TargetMode="External"/><Relationship Id="rId402" Type="http://schemas.openxmlformats.org/officeDocument/2006/relationships/hyperlink" Target="https://eigenphi.io/mev/eigentx/0x51006b679389d728a06b56fcfff3fcb10b8273dbedc6772d6389f76075208d9d?tab=block" TargetMode="External"/><Relationship Id="rId847" Type="http://schemas.openxmlformats.org/officeDocument/2006/relationships/hyperlink" Target="https://etherscan.io/tx/0xe78f3134b8a7d855dfe3cf3352f645b122b376ac028be11cfe91a1bc778059fc" TargetMode="External"/><Relationship Id="rId1032" Type="http://schemas.openxmlformats.org/officeDocument/2006/relationships/hyperlink" Target="https://etherscan.io/txs?block=21990596" TargetMode="External"/><Relationship Id="rId1477" Type="http://schemas.openxmlformats.org/officeDocument/2006/relationships/hyperlink" Target="https://dashboard.tenderly.co/tx/mainnet/0x139df492d25a3362bf5ece4f25050d54be96a92829a62260a2ad8817b05f2f26" TargetMode="External"/><Relationship Id="rId1684" Type="http://schemas.openxmlformats.org/officeDocument/2006/relationships/hyperlink" Target="https://libmev.com/blocks/21988127" TargetMode="External"/><Relationship Id="rId707" Type="http://schemas.openxmlformats.org/officeDocument/2006/relationships/hyperlink" Target="https://eigenphi.io/mev/eigentx/0xbbe290924f4f060c2be57e66afb47aa5302bcf14920e7fe3686b921702bc1061?tab=block" TargetMode="External"/><Relationship Id="rId914" Type="http://schemas.openxmlformats.org/officeDocument/2006/relationships/hyperlink" Target="https://libmev.com/blocks/21984498" TargetMode="External"/><Relationship Id="rId1337" Type="http://schemas.openxmlformats.org/officeDocument/2006/relationships/hyperlink" Target="https://etherscan.io/txs?block=21985253" TargetMode="External"/><Relationship Id="rId1544" Type="http://schemas.openxmlformats.org/officeDocument/2006/relationships/hyperlink" Target="https://eigenphi.io/mev/ethereum/tx/0x4c7f2b2a1068165937671a3bd1bde706ad4baf062b16d460ae13d2e6cd33989e" TargetMode="External"/><Relationship Id="rId1751" Type="http://schemas.openxmlformats.org/officeDocument/2006/relationships/hyperlink" Target="https://dashboard.tenderly.co/tx/mainnet/0xfae293a7ed11b4af595131ad9525bb512b94f3dde653ce5a642cfcd25cebd041" TargetMode="External"/><Relationship Id="rId43" Type="http://schemas.openxmlformats.org/officeDocument/2006/relationships/hyperlink" Target="https://etherscan.io/tx/0xfee898c942bfc5b2f9b5f7eb3245d63fd9a1bc6821c54c55a9bbd3c5e67293e0" TargetMode="External"/><Relationship Id="rId1404" Type="http://schemas.openxmlformats.org/officeDocument/2006/relationships/hyperlink" Target="https://etherscan.io/tx/0xa17185f31a4a80aaaeb5c64335a1f3d15de2a0b0fbeb0916ec8136eb00677df7" TargetMode="External"/><Relationship Id="rId1611" Type="http://schemas.openxmlformats.org/officeDocument/2006/relationships/hyperlink" Target="https://eigenphi.io/mev/ethereum/tx/0xfd15014d786128276edd0c0f226bea2849834b44fcb84f791a2fd19596df3877" TargetMode="External"/><Relationship Id="rId192" Type="http://schemas.openxmlformats.org/officeDocument/2006/relationships/hyperlink" Target="https://eigenphi.io/mev/ethereum/tx/0x7c41b391eb9e97769d8e392581599ba1e5648e616f80445de250f94d50c0edcc" TargetMode="External"/><Relationship Id="rId1709" Type="http://schemas.openxmlformats.org/officeDocument/2006/relationships/hyperlink" Target="https://etherscan.io/txs?block=21989439" TargetMode="External"/><Relationship Id="rId497" Type="http://schemas.openxmlformats.org/officeDocument/2006/relationships/hyperlink" Target="https://libmev.com/blocks/21984709" TargetMode="External"/><Relationship Id="rId357" Type="http://schemas.openxmlformats.org/officeDocument/2006/relationships/hyperlink" Target="https://eigenphi.io/mev/ethereum/tx/0x36dea8b7500797ab404f4bd47587ff92ac1ca261e597fb15ca2827929559e5c0" TargetMode="External"/><Relationship Id="rId1194" Type="http://schemas.openxmlformats.org/officeDocument/2006/relationships/hyperlink" Target="https://eigenphi.io/mev/eigentx/0x6e1a9c91447a60f89cb8b1d2f5e56a8aec19ed24f6e923d1eabb9c14914fd497?tab=block" TargetMode="External"/><Relationship Id="rId217" Type="http://schemas.openxmlformats.org/officeDocument/2006/relationships/hyperlink" Target="https://etherscan.io/tx/0x9fbe94ae7948ca1c35298202bfaa04cc47debd5b5f1a9af880285ba2108849b2" TargetMode="External"/><Relationship Id="rId564" Type="http://schemas.openxmlformats.org/officeDocument/2006/relationships/hyperlink" Target="https://etherscan.io/txs?block=21988720" TargetMode="External"/><Relationship Id="rId771" Type="http://schemas.openxmlformats.org/officeDocument/2006/relationships/hyperlink" Target="https://eigenphi.io/mev/ethereum/tx/0x56a4934d9a64af4bf417a347461800236f8af5d6ae87741f5129e1df9f5b9cf3" TargetMode="External"/><Relationship Id="rId869" Type="http://schemas.openxmlformats.org/officeDocument/2006/relationships/hyperlink" Target="https://etherscan.io/tx/0xdacc976ed89c5fce9e9c6329b4221f3db5092d28518daaf4e0916903bfc86ca6" TargetMode="External"/><Relationship Id="rId1499" Type="http://schemas.openxmlformats.org/officeDocument/2006/relationships/hyperlink" Target="https://dashboard.tenderly.co/tx/mainnet/0x3613382ca1bccfe8684d8b212db0eaa24dc41912be06bad0b596750be33e331d" TargetMode="External"/><Relationship Id="rId424" Type="http://schemas.openxmlformats.org/officeDocument/2006/relationships/hyperlink" Target="https://eigenphi.io/mev/ethereum/tx/0x99989644c6f271b349d91f4c119ca604755ca41c566372f4125311f22178edb0" TargetMode="External"/><Relationship Id="rId631" Type="http://schemas.openxmlformats.org/officeDocument/2006/relationships/hyperlink" Target="https://eigenphi.io/mev/ethereum/tx/0x01b64c4b5995944e9d32600ce036b5cc5d7f55814bdc50aee3efe328c3c21e0c" TargetMode="External"/><Relationship Id="rId729" Type="http://schemas.openxmlformats.org/officeDocument/2006/relationships/hyperlink" Target="https://eigenphi.io/mev/eigentx/0x3c09ecf679e07fd1bc0d390c2678c1ee1796146f83b10c992f9e304e59e8ad5a?tab=block" TargetMode="External"/><Relationship Id="rId1054" Type="http://schemas.openxmlformats.org/officeDocument/2006/relationships/hyperlink" Target="https://etherscan.io/txs?block=21993156" TargetMode="External"/><Relationship Id="rId1261" Type="http://schemas.openxmlformats.org/officeDocument/2006/relationships/hyperlink" Target="https://libmev.com/blocks/21991904" TargetMode="External"/><Relationship Id="rId1359" Type="http://schemas.openxmlformats.org/officeDocument/2006/relationships/hyperlink" Target="https://etherscan.io/txs?block=21992202" TargetMode="External"/><Relationship Id="rId936" Type="http://schemas.openxmlformats.org/officeDocument/2006/relationships/hyperlink" Target="https://libmev.com/blocks/21989525" TargetMode="External"/><Relationship Id="rId1121" Type="http://schemas.openxmlformats.org/officeDocument/2006/relationships/hyperlink" Target="https://etherscan.io/tx/0x179107482501eb6ab0d42e2262e81e51052da04f2092a0b708c596fd1819220b" TargetMode="External"/><Relationship Id="rId1219" Type="http://schemas.openxmlformats.org/officeDocument/2006/relationships/hyperlink" Target="https://etherscan.io/tx/0x51196e09902a2e24ebd046ce00f17a3a9349daf4024ffa15f15c4f96d193309a" TargetMode="External"/><Relationship Id="rId1566" Type="http://schemas.openxmlformats.org/officeDocument/2006/relationships/hyperlink" Target="https://eigenphi.io/mev/ethereum/tx/0x3a236c8e3924c90599016a7b7133f6d0d68ce65d5b5ef93411ed94b55bd200eb" TargetMode="External"/><Relationship Id="rId65" Type="http://schemas.openxmlformats.org/officeDocument/2006/relationships/hyperlink" Target="https://etherscan.io/txs?block=21988381" TargetMode="External"/><Relationship Id="rId1426" Type="http://schemas.openxmlformats.org/officeDocument/2006/relationships/hyperlink" Target="https://dashboard.tenderly.co/tx/mainnet/0x05b63b0a537df9c0ca22d53c8d1831360142834b1cf691dcaaf302f119b1469b" TargetMode="External"/><Relationship Id="rId1633" Type="http://schemas.openxmlformats.org/officeDocument/2006/relationships/hyperlink" Target="https://eigenphi.io/mev/ethereum/tx/0x5a3fd02c687088a7d74743555a59ac7864c771435892419a6460b629f6abb50a" TargetMode="External"/><Relationship Id="rId1700" Type="http://schemas.openxmlformats.org/officeDocument/2006/relationships/hyperlink" Target="https://etherscan.io/tx/0x66c0d46580b4531f5e76aa204cc9b21f836c4e3339704043c968bf6ff7180bc2" TargetMode="External"/><Relationship Id="rId281" Type="http://schemas.openxmlformats.org/officeDocument/2006/relationships/hyperlink" Target="https://eigenphi.io/mev/eigentx/0x209cbcc0436f4ce1133148eef7279408dc34602d95285742cd9c6e4d93856fa8?tab=block" TargetMode="External"/><Relationship Id="rId141" Type="http://schemas.openxmlformats.org/officeDocument/2006/relationships/hyperlink" Target="https://eigenphi.io/mev/eigentx/0x85e95af1ddbe696a40c605d90c020f2390224a0915e3c5e019907a77a8be6c69?tab=block" TargetMode="External"/><Relationship Id="rId379" Type="http://schemas.openxmlformats.org/officeDocument/2006/relationships/hyperlink" Target="https://eigenphi.io/mev/eigentx/0x0e50bccbb02c018622b7ffbf9385360a00e068c2eeb97122284b7dfdb28fd0b3?tab=block" TargetMode="External"/><Relationship Id="rId586" Type="http://schemas.openxmlformats.org/officeDocument/2006/relationships/hyperlink" Target="https://eigenphi.io/mev/eigentx/0x04283a97f7c26a00aa77461375402d2f23b2eaabc324f9b20c645da78d4b24ba?tab=block" TargetMode="External"/><Relationship Id="rId793" Type="http://schemas.openxmlformats.org/officeDocument/2006/relationships/hyperlink" Target="https://etherscan.io/tx/0xe008a2eeea029664926ffeae3be07638dc6f00eddf5fe0ca668fb73d761653a8" TargetMode="External"/><Relationship Id="rId7" Type="http://schemas.openxmlformats.org/officeDocument/2006/relationships/hyperlink" Target="https://etherscan.io/tx/0xaa1f81c81a4195d6c7100edbfe38acea893a0b2e9a345f347700f4722a694efb" TargetMode="External"/><Relationship Id="rId239" Type="http://schemas.openxmlformats.org/officeDocument/2006/relationships/hyperlink" Target="https://etherscan.io/tx/0xa7c9a6301e136065d7c9dc8266eb903eab786edcfa79c3c40c2753c48b473c37" TargetMode="External"/><Relationship Id="rId446" Type="http://schemas.openxmlformats.org/officeDocument/2006/relationships/hyperlink" Target="https://etherscan.io/tx/0xfd9d8e778b5b14f829a48914652307a8dfa494295020ccee80d37c026492e999" TargetMode="External"/><Relationship Id="rId653" Type="http://schemas.openxmlformats.org/officeDocument/2006/relationships/hyperlink" Target="https://etherscan.io/tx/0x5ec27d344091b03643c37860c263bbf4030adef35c81731dcd42190ecdb32aea" TargetMode="External"/><Relationship Id="rId1076" Type="http://schemas.openxmlformats.org/officeDocument/2006/relationships/hyperlink" Target="https://etherscan.io/tx/0xcdc4f1a0112080e3eccadead0420b551aeee1a86de7a4ffcf2762496eb3c570f" TargetMode="External"/><Relationship Id="rId1283" Type="http://schemas.openxmlformats.org/officeDocument/2006/relationships/hyperlink" Target="https://libmev.com/blocks/21985656" TargetMode="External"/><Relationship Id="rId1490" Type="http://schemas.openxmlformats.org/officeDocument/2006/relationships/hyperlink" Target="https://etherscan.io/txs?block=21985952" TargetMode="External"/><Relationship Id="rId306" Type="http://schemas.openxmlformats.org/officeDocument/2006/relationships/hyperlink" Target="https://etherscan.io/tx/0x14d1b4a2bbff5b44abff4c787560d16c4e05f6da852eccf3d35d60690633eac0" TargetMode="External"/><Relationship Id="rId860" Type="http://schemas.openxmlformats.org/officeDocument/2006/relationships/hyperlink" Target="https://etherscan.io/tx/0x8082418a8647ece202e0e4fb7045824fb8ad5598372fb2cb12cdf9df0ab95548" TargetMode="External"/><Relationship Id="rId958" Type="http://schemas.openxmlformats.org/officeDocument/2006/relationships/hyperlink" Target="https://eigenphi.io/mev/eigentx/0x022b2c659eba4e6f8074a9e46cba88ff3e798d5322a97c093fbf7efbbf568440?tab=block" TargetMode="External"/><Relationship Id="rId1143" Type="http://schemas.openxmlformats.org/officeDocument/2006/relationships/hyperlink" Target="https://libmev.com/blocks/21992653" TargetMode="External"/><Relationship Id="rId1588" Type="http://schemas.openxmlformats.org/officeDocument/2006/relationships/hyperlink" Target="https://eigenphi.io/mev/ethereum/tx/0x4d819e937f9e30dd9fd3ad6bf56954f10f1e2ca677175444617347364eb508eb" TargetMode="External"/><Relationship Id="rId87" Type="http://schemas.openxmlformats.org/officeDocument/2006/relationships/hyperlink" Target="https://etherscan.io/tx/0xf276eada61b87f6c99035ffc67d3c18292ee0b43547b1cc6bfef91748055f9f5" TargetMode="External"/><Relationship Id="rId513" Type="http://schemas.openxmlformats.org/officeDocument/2006/relationships/hyperlink" Target="https://etherscan.io/tx/0xecaa0d72e8d35c0e1682b7533f8a3b22d9f744cc8404c434ab57a7df12212d13" TargetMode="External"/><Relationship Id="rId720" Type="http://schemas.openxmlformats.org/officeDocument/2006/relationships/hyperlink" Target="https://dashboard.tenderly.co/tx/mainnet/0xa881341f4ae988b358a941b80129eb8e7596bf702bf786897e2795c882856f9c" TargetMode="External"/><Relationship Id="rId818" Type="http://schemas.openxmlformats.org/officeDocument/2006/relationships/hyperlink" Target="https://etherscan.io/tx/0x1871cc53d4710651f68fe6c299286d02e374b23c9f1e11956ea157d7634e66cc" TargetMode="External"/><Relationship Id="rId1350" Type="http://schemas.openxmlformats.org/officeDocument/2006/relationships/hyperlink" Target="https://etherscan.io/tx/0x6c9e2f5b72a260852b4e857eed02985faf87235cd79ac2e72ce107a1fa5e828a" TargetMode="External"/><Relationship Id="rId1448" Type="http://schemas.openxmlformats.org/officeDocument/2006/relationships/hyperlink" Target="https://dashboard.tenderly.co/tx/mainnet/0xf4884090d60b40134ec9065d3ecab9bfd6b862bd334129f118f49d0f137ae2cc" TargetMode="External"/><Relationship Id="rId1655" Type="http://schemas.openxmlformats.org/officeDocument/2006/relationships/hyperlink" Target="https://eigenphi.io/mev/eigentx/0xc7bdbc18472044a3c90f39d0f0ea3a7047652d7c2591bffac85598d8c888c517?tab=block" TargetMode="External"/><Relationship Id="rId1003" Type="http://schemas.openxmlformats.org/officeDocument/2006/relationships/hyperlink" Target="https://eigenphi.io/mev/eigentx/0x4185b85ebffab8ff3ba4d8dbbd746f769e6e75a6d22dc9be29eb94a29e1c7943?tab=block" TargetMode="External"/><Relationship Id="rId1210" Type="http://schemas.openxmlformats.org/officeDocument/2006/relationships/hyperlink" Target="https://etherscan.io/tx/0xb015364bc9a2bf5df0446ba8f604e6f42b510fba424aee19b6b48a58f4ff32a5" TargetMode="External"/><Relationship Id="rId1308" Type="http://schemas.openxmlformats.org/officeDocument/2006/relationships/hyperlink" Target="https://etherscan.io/tx/0x21de746c579b10a186556f20791e6eef408fbc4c687a2f085869678bd1621ca1" TargetMode="External"/><Relationship Id="rId1515" Type="http://schemas.openxmlformats.org/officeDocument/2006/relationships/hyperlink" Target="https://eigenphi.io/mev/eigentx/0xc1208db82e5666971c209d34d808f72af908fa1b53f58eb81b82f0a83e295238?tab=block" TargetMode="External"/><Relationship Id="rId1722" Type="http://schemas.openxmlformats.org/officeDocument/2006/relationships/hyperlink" Target="https://etherscan.io/tx/0x2f06a8ba00f6ec4016490549bbc9e09c7931734e42ac2c8ca9efa42ef7a66110" TargetMode="External"/><Relationship Id="rId14" Type="http://schemas.openxmlformats.org/officeDocument/2006/relationships/hyperlink" Target="https://etherscan.io/tx/0x86b41f570b746d399cf0fb9d34ead0768710159df0e38f99ab4919ac53cf5c56" TargetMode="External"/><Relationship Id="rId163" Type="http://schemas.openxmlformats.org/officeDocument/2006/relationships/hyperlink" Target="https://eigenphi.io/mev/ethereum/tx/0x6d50f6b6801a224b14d3f0761467bcfa89af376d811bd277614e1e1cc87deced" TargetMode="External"/><Relationship Id="rId370" Type="http://schemas.openxmlformats.org/officeDocument/2006/relationships/hyperlink" Target="https://dashboard.tenderly.co/tx/mainnet/0xd1ea6c78d3c7163639f1e8963645fe4fc31b274824ece6845b2ce1712a6588be" TargetMode="External"/><Relationship Id="rId230" Type="http://schemas.openxmlformats.org/officeDocument/2006/relationships/hyperlink" Target="https://eigenphi.io/mev/eigentx/0x8855d84ba93e20b7fbf2e89175f64f21a89fb7552fc3aa3ac650f446073f0ca2?tab=block" TargetMode="External"/><Relationship Id="rId468" Type="http://schemas.openxmlformats.org/officeDocument/2006/relationships/hyperlink" Target="https://etherscan.io/tx/0xd58937555270ea7a2754522f85ba7d4520009e34608766f14e134eaf58a6d73e" TargetMode="External"/><Relationship Id="rId675" Type="http://schemas.openxmlformats.org/officeDocument/2006/relationships/hyperlink" Target="https://etherscan.io/txs?block=21990461" TargetMode="External"/><Relationship Id="rId882" Type="http://schemas.openxmlformats.org/officeDocument/2006/relationships/hyperlink" Target="https://eigenphi.io/mev/ethereum/tx/0x8e928cec4bf3e4efe47b19fbf65a3f803a76cd11556b92fb6f9ce1cf1067e0cc" TargetMode="External"/><Relationship Id="rId1098" Type="http://schemas.openxmlformats.org/officeDocument/2006/relationships/hyperlink" Target="https://etherscan.io/tx/0xdd87bcf3840c3947f8c374524d5109a872119e5c5ffd33116287c9515794a093" TargetMode="External"/><Relationship Id="rId328" Type="http://schemas.openxmlformats.org/officeDocument/2006/relationships/hyperlink" Target="https://libmev.com/blocks/21985531" TargetMode="External"/><Relationship Id="rId535" Type="http://schemas.openxmlformats.org/officeDocument/2006/relationships/hyperlink" Target="https://etherscan.io/txs?block=21988761" TargetMode="External"/><Relationship Id="rId742" Type="http://schemas.openxmlformats.org/officeDocument/2006/relationships/hyperlink" Target="https://eigenphi.io/mev/ethereum/tx/0xbe4272fb116fde3fc095a21094dfb14cb9aa61f5862f013d31a4f0fc0705e137" TargetMode="External"/><Relationship Id="rId1165" Type="http://schemas.openxmlformats.org/officeDocument/2006/relationships/hyperlink" Target="https://libmev.com/blocks/21985246" TargetMode="External"/><Relationship Id="rId1372" Type="http://schemas.openxmlformats.org/officeDocument/2006/relationships/hyperlink" Target="https://etherscan.io/tx/0xc698a195f0723f1babe0d569f469d2b05cfbb28b15d111135b89a123d95c0214" TargetMode="External"/><Relationship Id="rId602" Type="http://schemas.openxmlformats.org/officeDocument/2006/relationships/hyperlink" Target="https://libmev.com/blocks/21984672" TargetMode="External"/><Relationship Id="rId1025" Type="http://schemas.openxmlformats.org/officeDocument/2006/relationships/hyperlink" Target="https://etherscan.io/tx/0x089288eef4135dc443392d33ef3e1cc8697c9487dbada7a82389461e3a507cb4" TargetMode="External"/><Relationship Id="rId1232" Type="http://schemas.openxmlformats.org/officeDocument/2006/relationships/hyperlink" Target="https://etherscan.io/tx/0xe6190eec42a9f782977fa8e560415078ebdb2ed082b7da6d431f5e121da51053" TargetMode="External"/><Relationship Id="rId1677" Type="http://schemas.openxmlformats.org/officeDocument/2006/relationships/hyperlink" Target="https://libmev.com/blocks/21991712" TargetMode="External"/><Relationship Id="rId907" Type="http://schemas.openxmlformats.org/officeDocument/2006/relationships/hyperlink" Target="https://etherscan.io/tx/0xa6a526db516573c4a647bfb8167c5f4f3b786086745684cbbb6e55fc591f94a2" TargetMode="External"/><Relationship Id="rId1537" Type="http://schemas.openxmlformats.org/officeDocument/2006/relationships/hyperlink" Target="https://eigenphi.io/mev/ethereum/tx/0x907b44d89d7f6bfee64bee332a9383bbb683147f27152625c3768255c4ad02fa" TargetMode="External"/><Relationship Id="rId1744" Type="http://schemas.openxmlformats.org/officeDocument/2006/relationships/hyperlink" Target="https://etherscan.io/tx/0xec81fe8ae4a2d9eb2ce2c61635151ac57eee0b02bb16a345489eb24d44d7ef59" TargetMode="External"/><Relationship Id="rId36" Type="http://schemas.openxmlformats.org/officeDocument/2006/relationships/hyperlink" Target="https://etherscan.io/tx/0xf1b02d9769d786287763ca4593c79f2c748786ca799189850a715a924f63c866" TargetMode="External"/><Relationship Id="rId1604" Type="http://schemas.openxmlformats.org/officeDocument/2006/relationships/hyperlink" Target="https://eigenphi.io/mev/eigentx/0x4eede2263ad28d6eca7a3a3ef5860dfcfb7398b97b6f7a5b5bed29615f02e9be?tab=block" TargetMode="External"/><Relationship Id="rId185" Type="http://schemas.openxmlformats.org/officeDocument/2006/relationships/hyperlink" Target="https://eigenphi.io/mev/ethereum/tx/0x505c57497bd0998c3e7da311bdb0446f2d8c537d2b4b38d2156d054e5efba578" TargetMode="External"/><Relationship Id="rId392" Type="http://schemas.openxmlformats.org/officeDocument/2006/relationships/hyperlink" Target="https://dashboard.tenderly.co/tx/mainnet/0x83ee20eed62a1c14a90675ec94259a76da9e77d272ae60f81a712384eb6ce4c0" TargetMode="External"/><Relationship Id="rId697" Type="http://schemas.openxmlformats.org/officeDocument/2006/relationships/hyperlink" Target="https://etherscan.io/tx/0x644ca4153fe39fa4fd79d39357be6935caa3392bcd435e2a7be040dd9d8450c4" TargetMode="External"/><Relationship Id="rId252" Type="http://schemas.openxmlformats.org/officeDocument/2006/relationships/hyperlink" Target="https://libmev.com/blocks/21988467" TargetMode="External"/><Relationship Id="rId1187" Type="http://schemas.openxmlformats.org/officeDocument/2006/relationships/hyperlink" Target="https://libmev.com/blocks/21989345" TargetMode="External"/><Relationship Id="rId112" Type="http://schemas.openxmlformats.org/officeDocument/2006/relationships/hyperlink" Target="https://eigenphi.io/mev/eigentx/0x1b7cd815a7decf5a195ca2ef0ca85961885a8d10ca6c71abcbd8e5b9444b3809?tab=block" TargetMode="External"/><Relationship Id="rId557" Type="http://schemas.openxmlformats.org/officeDocument/2006/relationships/hyperlink" Target="https://etherscan.io/txs?block=21988047" TargetMode="External"/><Relationship Id="rId764" Type="http://schemas.openxmlformats.org/officeDocument/2006/relationships/hyperlink" Target="https://eigenphi.io/mev/ethereum/tx/0x7878cb0fce3293b430c9fe40c1174d61cc7e879d989455eb368f230e1818562a" TargetMode="External"/><Relationship Id="rId971" Type="http://schemas.openxmlformats.org/officeDocument/2006/relationships/hyperlink" Target="https://dashboard.tenderly.co/tx/mainnet/0xa09d45e97b89f450ab6cda9a236b7818c461bf8fff271eaa8a432a461cae8b41" TargetMode="External"/><Relationship Id="rId1394" Type="http://schemas.openxmlformats.org/officeDocument/2006/relationships/hyperlink" Target="https://libmev.com/blocks/21986138" TargetMode="External"/><Relationship Id="rId1699" Type="http://schemas.openxmlformats.org/officeDocument/2006/relationships/hyperlink" Target="https://libmev.com/blocks/21990664" TargetMode="External"/><Relationship Id="rId417" Type="http://schemas.openxmlformats.org/officeDocument/2006/relationships/hyperlink" Target="https://eigenphi.io/mev/eigentx/0xb72928e4c9405d8d0f447b8c2dd0619aa3520e651c9f8450d3fbbe880102e1be?tab=block" TargetMode="External"/><Relationship Id="rId624" Type="http://schemas.openxmlformats.org/officeDocument/2006/relationships/hyperlink" Target="https://eigenphi.io/mev/ethereum/tx/0x0ee68f12aa3c61fd09d391621473eba5368f08975c61ba0e939541ad13b48b41" TargetMode="External"/><Relationship Id="rId831" Type="http://schemas.openxmlformats.org/officeDocument/2006/relationships/hyperlink" Target="https://etherscan.io/tx/0x5b4fce5440ad4f99962d3c0ee9fd474e03daf15f19ca729ed8c2ddd0d3a3d101" TargetMode="External"/><Relationship Id="rId1047" Type="http://schemas.openxmlformats.org/officeDocument/2006/relationships/hyperlink" Target="https://etherscan.io/tx/0x0341afcbcbe06e723752598e03a2b8844ba2330b665b0dc679e73dc01f9faaec" TargetMode="External"/><Relationship Id="rId1254" Type="http://schemas.openxmlformats.org/officeDocument/2006/relationships/hyperlink" Target="https://libmev.com/blocks/21985228" TargetMode="External"/><Relationship Id="rId1461" Type="http://schemas.openxmlformats.org/officeDocument/2006/relationships/hyperlink" Target="https://etherscan.io/txs?block=21986853" TargetMode="External"/><Relationship Id="rId929" Type="http://schemas.openxmlformats.org/officeDocument/2006/relationships/hyperlink" Target="https://etherscan.io/tx/0xa9c5c1a057d85deee5bd0f3c46b77a3a64d21b0e3b6440167b9eb7f9bda28e0b" TargetMode="External"/><Relationship Id="rId1114" Type="http://schemas.openxmlformats.org/officeDocument/2006/relationships/hyperlink" Target="https://etherscan.io/tx/0xc0cf17ab00b3631fead1d8678795275a9afa73d32edf07a8bf59717bebc90003" TargetMode="External"/><Relationship Id="rId1321" Type="http://schemas.openxmlformats.org/officeDocument/2006/relationships/hyperlink" Target="https://etherscan.io/tx/0x6af943f38f64a83d2cad181f95f5b0fe8c122cb6348b0c4e13cad686cb23e774" TargetMode="External"/><Relationship Id="rId1559" Type="http://schemas.openxmlformats.org/officeDocument/2006/relationships/hyperlink" Target="https://eigenphi.io/mev/ethereum/tx/0xdd012825f0998b8cc8df480257811d637d482e3a359f1aacfb6d0fc12a7b4dc3" TargetMode="External"/><Relationship Id="rId58" Type="http://schemas.openxmlformats.org/officeDocument/2006/relationships/hyperlink" Target="https://etherscan.io/txs?block=21991794" TargetMode="External"/><Relationship Id="rId1419" Type="http://schemas.openxmlformats.org/officeDocument/2006/relationships/hyperlink" Target="https://dashboard.tenderly.co/tx/mainnet/0x2dd292073992be78e619f991c9b7b79fb813048b701afdd22a28072ebcd146b1" TargetMode="External"/><Relationship Id="rId1626" Type="http://schemas.openxmlformats.org/officeDocument/2006/relationships/hyperlink" Target="https://eigenphi.io/mev/ethereum/tx/0xc60ca8a0ab7c40916e8ca63d986bd2257d68223428832ee36974b799a80ad8d0" TargetMode="External"/><Relationship Id="rId274" Type="http://schemas.openxmlformats.org/officeDocument/2006/relationships/hyperlink" Target="https://libmev.com/blocks/21990753" TargetMode="External"/><Relationship Id="rId481" Type="http://schemas.openxmlformats.org/officeDocument/2006/relationships/hyperlink" Target="https://eigenphi.io/mev/eigentx/0x30fe73d34ec64a11e4ff374ec976f3286a0d22c396787d800e56893cb9ecf25f?tab=block" TargetMode="External"/><Relationship Id="rId134" Type="http://schemas.openxmlformats.org/officeDocument/2006/relationships/hyperlink" Target="https://eigenphi.io/mev/eigentx/0x5a41561ab0652dc02b61b1026d8e763c1ddde8c3bdb75f629226fd80396c4af7?tab=block" TargetMode="External"/><Relationship Id="rId579" Type="http://schemas.openxmlformats.org/officeDocument/2006/relationships/hyperlink" Target="https://eigenphi.io/mev/eigentx/0xdf54270dc2e82ad01bfa491ac75ff83fee2436e8e7eb4eeb3e5c4af87f6b8c88?tab=block" TargetMode="External"/><Relationship Id="rId786" Type="http://schemas.openxmlformats.org/officeDocument/2006/relationships/hyperlink" Target="https://etherscan.io/tx/0x7b5cc5087b0140e8eb17ec2e5104edd26beded53d7a5bb350e082b84e6317f23" TargetMode="External"/><Relationship Id="rId993" Type="http://schemas.openxmlformats.org/officeDocument/2006/relationships/hyperlink" Target="https://etherscan.io/tx/0x16abebe9966dec9dde3a45761b467d59bae4bf388814430b08b770e6633c4dfb" TargetMode="External"/><Relationship Id="rId341" Type="http://schemas.openxmlformats.org/officeDocument/2006/relationships/hyperlink" Target="https://eigenphi.io/mev/ethereum/tx/0x6390abfa2b6beb2d6bd1256b801d2811dd5483175edc781ae81cd69c555cc0bf" TargetMode="External"/><Relationship Id="rId439" Type="http://schemas.openxmlformats.org/officeDocument/2006/relationships/hyperlink" Target="https://etherscan.io/txs?block=21989404" TargetMode="External"/><Relationship Id="rId646" Type="http://schemas.openxmlformats.org/officeDocument/2006/relationships/hyperlink" Target="https://dashboard.tenderly.co/tx/mainnet/0xa2c140a28a618d669e851c8b52c6df8578ab86a47805faaa4a4571a0c63dcaff" TargetMode="External"/><Relationship Id="rId1069" Type="http://schemas.openxmlformats.org/officeDocument/2006/relationships/hyperlink" Target="https://etherscan.io/txs?block=21988499" TargetMode="External"/><Relationship Id="rId1276" Type="http://schemas.openxmlformats.org/officeDocument/2006/relationships/hyperlink" Target="https://etherscan.io/tx/0x149ab3a19d533799f2283327f4a084311928b9cf348be50486d1e76db8d56e85" TargetMode="External"/><Relationship Id="rId1483" Type="http://schemas.openxmlformats.org/officeDocument/2006/relationships/hyperlink" Target="https://etherscan.io/tx/0x54b3174850f8e099a8af1e099fd44e86ce6d050ca9e8746e5e46a8fe2c6758b4" TargetMode="External"/><Relationship Id="rId201" Type="http://schemas.openxmlformats.org/officeDocument/2006/relationships/hyperlink" Target="https://libmev.com/blocks/21988474" TargetMode="External"/><Relationship Id="rId506" Type="http://schemas.openxmlformats.org/officeDocument/2006/relationships/hyperlink" Target="https://etherscan.io/tx/0x5ccfd504133628e02ac41b6d84cb156c68eacd041ac2fd642d56bb473524d1e7" TargetMode="External"/><Relationship Id="rId853" Type="http://schemas.openxmlformats.org/officeDocument/2006/relationships/hyperlink" Target="https://etherscan.io/tx/0x73d83866c3d4c836d865ce90d0778366a9bdd8e1faf6c290e98deb6a4d363d22" TargetMode="External"/><Relationship Id="rId1136" Type="http://schemas.openxmlformats.org/officeDocument/2006/relationships/hyperlink" Target="https://etherscan.io/tx/0xf530fed3edb0e29ac646393005ea67de7d70bea1be872342d8739374bc6d9e05" TargetMode="External"/><Relationship Id="rId1690" Type="http://schemas.openxmlformats.org/officeDocument/2006/relationships/hyperlink" Target="https://eigenphi.io/mev/ethereum/tx/0x28b39fa48ef8585792cad1e323db24ef2b356c7f3addaeaf189fc17e8d791f14" TargetMode="External"/><Relationship Id="rId713" Type="http://schemas.openxmlformats.org/officeDocument/2006/relationships/hyperlink" Target="https://dashboard.tenderly.co/tx/mainnet/0xc48dfb0371e9100eda63cd62efb4bc596dc5d206f4bcfa6d354ffd2437b1b8a9" TargetMode="External"/><Relationship Id="rId920" Type="http://schemas.openxmlformats.org/officeDocument/2006/relationships/hyperlink" Target="https://eigenphi.io/mev/eigentx/0xd830fb7a3b4ac4a9fa20aa44ec891fc1026411d7b72791f58f5c7ff2a4fc6f2e?tab=block" TargetMode="External"/><Relationship Id="rId1343" Type="http://schemas.openxmlformats.org/officeDocument/2006/relationships/hyperlink" Target="https://etherscan.io/tx/0x45a7dcb9dc11dd090b4ed874bb764d8779cfc350da2e08a2f5013258cf27dd63" TargetMode="External"/><Relationship Id="rId1550" Type="http://schemas.openxmlformats.org/officeDocument/2006/relationships/hyperlink" Target="https://dashboard.tenderly.co/tx/mainnet/0x28cf5913e259413653084c1e1cebec823fd84c740b786e5304d29b45dae8a675" TargetMode="External"/><Relationship Id="rId1648" Type="http://schemas.openxmlformats.org/officeDocument/2006/relationships/hyperlink" Target="https://eigenphi.io/mev/eigentx/0x6c754f95f4bb88ea98f73e6f1bcc14045aeadb6347c4070db0575345b51a5914?tab=block" TargetMode="External"/><Relationship Id="rId1203" Type="http://schemas.openxmlformats.org/officeDocument/2006/relationships/hyperlink" Target="https://etherscan.io/tx/0x8358ba8751f881fdec803103df1a69bb5bb17d4ecebfcc528a3c9e7e8b09334a" TargetMode="External"/><Relationship Id="rId1410" Type="http://schemas.openxmlformats.org/officeDocument/2006/relationships/hyperlink" Target="https://etherscan.io/txs?block=21988114" TargetMode="External"/><Relationship Id="rId1508" Type="http://schemas.openxmlformats.org/officeDocument/2006/relationships/hyperlink" Target="https://eigenphi.io/mev/eigentx/0x52de75259cbfa616b7f90174b32bc52fb0f3c091bf30322604a10150292052ef?tab=block" TargetMode="External"/><Relationship Id="rId1715" Type="http://schemas.openxmlformats.org/officeDocument/2006/relationships/hyperlink" Target="https://etherscan.io/tx/0xe74be5ec168d6850b284ce55eba24a529ceb3e53c689234f8a3cc97d089f0a10" TargetMode="External"/><Relationship Id="rId296" Type="http://schemas.openxmlformats.org/officeDocument/2006/relationships/hyperlink" Target="https://libmev.com/blocks/21986855" TargetMode="External"/><Relationship Id="rId156" Type="http://schemas.openxmlformats.org/officeDocument/2006/relationships/hyperlink" Target="https://eigenphi.io/mev/eigentx/0xd7644e78830c13eacd69289ee9f839dda11d114d073a7283dc3f4cd376da6e9b?tab=block" TargetMode="External"/><Relationship Id="rId363" Type="http://schemas.openxmlformats.org/officeDocument/2006/relationships/hyperlink" Target="https://dashboard.tenderly.co/tx/mainnet/0x59cd857b45111300832ebaa50f449216027957f21972528889a2fca80b30792d" TargetMode="External"/><Relationship Id="rId570" Type="http://schemas.openxmlformats.org/officeDocument/2006/relationships/hyperlink" Target="https://etherscan.io/tx/0xf0fb96132e5e02e590c03c49ff953b816dae0d8866c4efa5831683c16d8c7813" TargetMode="External"/><Relationship Id="rId223" Type="http://schemas.openxmlformats.org/officeDocument/2006/relationships/hyperlink" Target="https://eigenphi.io/mev/eigentx/0x63c51907417f9869ae29d04c34cc00fb8ba42338bba168c9084924dd90166356?tab=block" TargetMode="External"/><Relationship Id="rId430" Type="http://schemas.openxmlformats.org/officeDocument/2006/relationships/hyperlink" Target="https://etherscan.io/tx/0x92a9222259094415dc6a53e408013533b62c66532a9075231e070bddbf21c05c" TargetMode="External"/><Relationship Id="rId668" Type="http://schemas.openxmlformats.org/officeDocument/2006/relationships/hyperlink" Target="https://etherscan.io/tx/0x6bd96f06be445dfddfee37a7cabbde9ae3235489db30060bed74fe1c85222f0c" TargetMode="External"/><Relationship Id="rId875" Type="http://schemas.openxmlformats.org/officeDocument/2006/relationships/hyperlink" Target="https://etherscan.io/tx/0x253c653c263ac723831d70d4618e9f0b4f814dae842a1a9c8310f49b3edd5fd6" TargetMode="External"/><Relationship Id="rId1060" Type="http://schemas.openxmlformats.org/officeDocument/2006/relationships/hyperlink" Target="https://etherscan.io/tx/0x8c3c2d646183ca279363650041e989e45980d530a3a68e41f7ba4faba4c4def0" TargetMode="External"/><Relationship Id="rId1298" Type="http://schemas.openxmlformats.org/officeDocument/2006/relationships/hyperlink" Target="https://libmev.com/blocks/21984722" TargetMode="External"/><Relationship Id="rId528" Type="http://schemas.openxmlformats.org/officeDocument/2006/relationships/hyperlink" Target="https://etherscan.io/txs?block=21986497" TargetMode="External"/><Relationship Id="rId735" Type="http://schemas.openxmlformats.org/officeDocument/2006/relationships/hyperlink" Target="https://eigenphi.io/mev/ethereum/tx/0x4730e9896f6a55b2fb509885522f43686df9533c1465845567b08a34f2d39756" TargetMode="External"/><Relationship Id="rId942" Type="http://schemas.openxmlformats.org/officeDocument/2006/relationships/hyperlink" Target="https://eigenphi.io/mev/ethereum/tx/0xada8860a442ca882d7c97f7c587a292a9a079976e781f1da94dbb5d01fbd20f6" TargetMode="External"/><Relationship Id="rId1158" Type="http://schemas.openxmlformats.org/officeDocument/2006/relationships/hyperlink" Target="https://libmev.com/blocks/21984793" TargetMode="External"/><Relationship Id="rId1365" Type="http://schemas.openxmlformats.org/officeDocument/2006/relationships/hyperlink" Target="https://etherscan.io/tx/0x02374a61278284f385ccd0f180838f31cd7d358bb824ceffa4d551716293166e" TargetMode="External"/><Relationship Id="rId1572" Type="http://schemas.openxmlformats.org/officeDocument/2006/relationships/hyperlink" Target="https://etherscan.io/tx/0x5b1ac5222b1d4a10eaad41de0b464fee006e8ef8c8d23a70429f847af26fadfd" TargetMode="External"/><Relationship Id="rId1018" Type="http://schemas.openxmlformats.org/officeDocument/2006/relationships/hyperlink" Target="https://eigenphi.io/mev/ethereum/tx/0x0c04e9aa10ec2492f1602cc78804368fbf678ad99400f01880255448e3a09bbc" TargetMode="External"/><Relationship Id="rId1225" Type="http://schemas.openxmlformats.org/officeDocument/2006/relationships/hyperlink" Target="https://etherscan.io/txs?block=21992432" TargetMode="External"/><Relationship Id="rId1432" Type="http://schemas.openxmlformats.org/officeDocument/2006/relationships/hyperlink" Target="https://etherscan.io/txs?block=21986677" TargetMode="External"/><Relationship Id="rId71" Type="http://schemas.openxmlformats.org/officeDocument/2006/relationships/hyperlink" Target="https://etherscan.io/tx/0xa5103358d8753699a2cdcd3aa0d981781a10c36672f31cb0b3fcd4f6d50a9188" TargetMode="External"/><Relationship Id="rId802" Type="http://schemas.openxmlformats.org/officeDocument/2006/relationships/hyperlink" Target="https://etherscan.io/tx/0xf2302897223e6e14fd5b078f05947f57f86f83feb76305da13b76e7fe1f309d5" TargetMode="External"/><Relationship Id="rId1737" Type="http://schemas.openxmlformats.org/officeDocument/2006/relationships/hyperlink" Target="https://etherscan.io/txs?block=21986468" TargetMode="External"/><Relationship Id="rId29" Type="http://schemas.openxmlformats.org/officeDocument/2006/relationships/hyperlink" Target="https://etherscan.io/tx/0x54f239dc0d329f9a3530175d24d552bd939fb6aeb1bc16e1ef5b2666caa65b96" TargetMode="External"/><Relationship Id="rId178" Type="http://schemas.openxmlformats.org/officeDocument/2006/relationships/hyperlink" Target="https://eigenphi.io/mev/eigentx/0x79b789d6b47d402e06a79c85c3a8fb9c9151252e909aa1c856bbb23683927df4?tab=block" TargetMode="External"/><Relationship Id="rId385" Type="http://schemas.openxmlformats.org/officeDocument/2006/relationships/hyperlink" Target="https://eigenphi.io/mev/ethereum/tx/0xb36b0873c7d2f405c6b8b0dd4db5b251e712e3099077c496ab22e48e511288ee" TargetMode="External"/><Relationship Id="rId592" Type="http://schemas.openxmlformats.org/officeDocument/2006/relationships/hyperlink" Target="https://dashboard.tenderly.co/tx/mainnet/0x328b46075a4e99505eed62435dadc67e0b9f65982c3bc10493609b199b1e11e0" TargetMode="External"/><Relationship Id="rId245" Type="http://schemas.openxmlformats.org/officeDocument/2006/relationships/hyperlink" Target="https://libmev.com/blocks/21986857" TargetMode="External"/><Relationship Id="rId452" Type="http://schemas.openxmlformats.org/officeDocument/2006/relationships/hyperlink" Target="https://libmev.com/blocks/21987908" TargetMode="External"/><Relationship Id="rId897" Type="http://schemas.openxmlformats.org/officeDocument/2006/relationships/hyperlink" Target="https://eigenphi.io/mev/ethereum/tx/0x725cdd33c9a08117c95d48f3c9c628c3311cc1806fa8c2d4685eee70de5579a2" TargetMode="External"/><Relationship Id="rId1082" Type="http://schemas.openxmlformats.org/officeDocument/2006/relationships/hyperlink" Target="https://libmev.com/blocks/21991236" TargetMode="External"/><Relationship Id="rId105" Type="http://schemas.openxmlformats.org/officeDocument/2006/relationships/hyperlink" Target="https://eigenphi.io/mev/eigentx/0xb51d0f1644a98af767434442bdcb88c942c423d04ee5e04652e49e4b850aa155?tab=block" TargetMode="External"/><Relationship Id="rId312" Type="http://schemas.openxmlformats.org/officeDocument/2006/relationships/hyperlink" Target="https://eigenphi.io/mev/eigentx/0x3e8ba588e182ecee2977f4488230f2e2f8cb9cf738c5bb1ed1488e65da941503?tab=block" TargetMode="External"/><Relationship Id="rId757" Type="http://schemas.openxmlformats.org/officeDocument/2006/relationships/hyperlink" Target="https://eigenphi.io/mev/ethereum/tx/0xe7a668faba3a9fd5511fb111ff0079adc925b9de16ab04de6f7bf5360bc4c7b6" TargetMode="External"/><Relationship Id="rId964" Type="http://schemas.openxmlformats.org/officeDocument/2006/relationships/hyperlink" Target="https://eigenphi.io/mev/ethereum/tx/0x3261b1717c5aa8268cacccfba077c961ab6ac572403d9966632f306150b6fe46" TargetMode="External"/><Relationship Id="rId1387" Type="http://schemas.openxmlformats.org/officeDocument/2006/relationships/hyperlink" Target="https://etherscan.io/tx/0x0c08fc683dbf88c097d8f0a13dd0485a69acd71c390b19fe1a0dd4dd0c099bf6" TargetMode="External"/><Relationship Id="rId1594" Type="http://schemas.openxmlformats.org/officeDocument/2006/relationships/hyperlink" Target="https://etherscan.io/tx/0x2c441b9fe7255cc19cdc0fe1dbc717b7379e33a34630970ab7426a7efebf8f80" TargetMode="External"/><Relationship Id="rId93" Type="http://schemas.openxmlformats.org/officeDocument/2006/relationships/hyperlink" Target="https://etherscan.io/txs?block=21988473" TargetMode="External"/><Relationship Id="rId617" Type="http://schemas.openxmlformats.org/officeDocument/2006/relationships/hyperlink" Target="https://libmev.com/blocks/21991753" TargetMode="External"/><Relationship Id="rId824" Type="http://schemas.openxmlformats.org/officeDocument/2006/relationships/hyperlink" Target="https://etherscan.io/tx/0x534a29f98c90090cbd8fd3c5503457e98bc3be89562ec8f90e500614a9eedd53" TargetMode="External"/><Relationship Id="rId1247" Type="http://schemas.openxmlformats.org/officeDocument/2006/relationships/hyperlink" Target="https://etherscan.io/tx/0xf5c44b78d78314f5886955ee44e5a7453857fb8b8985dd8be5e032fe82349411" TargetMode="External"/><Relationship Id="rId1454" Type="http://schemas.openxmlformats.org/officeDocument/2006/relationships/hyperlink" Target="https://etherscan.io/txs?block=21984219" TargetMode="External"/><Relationship Id="rId1661" Type="http://schemas.openxmlformats.org/officeDocument/2006/relationships/hyperlink" Target="https://eigenphi.io/mev/ethereum/tx/0xc93f2a2466933097648b6afbfff29c1996f4f3f36e7e47c49a174e821c00552e" TargetMode="External"/><Relationship Id="rId1107" Type="http://schemas.openxmlformats.org/officeDocument/2006/relationships/hyperlink" Target="https://etherscan.io/txs?block=21990321" TargetMode="External"/><Relationship Id="rId1314" Type="http://schemas.openxmlformats.org/officeDocument/2006/relationships/hyperlink" Target="https://etherscan.io/txs?block=21990331" TargetMode="External"/><Relationship Id="rId1521" Type="http://schemas.openxmlformats.org/officeDocument/2006/relationships/hyperlink" Target="https://dashboard.tenderly.co/tx/mainnet/0x1527a8485497c76cafac7263a9cfd50e54c1b03af0a8682c2b124a2f6487d7f8" TargetMode="External"/><Relationship Id="rId1759" Type="http://schemas.openxmlformats.org/officeDocument/2006/relationships/hyperlink" Target="https://eigenphi.io/mev/eigentx/0xf654f25791e63b4558595dce5a196e4f7ea769c99b4bf4496bb36369563d9582?tab=block" TargetMode="External"/><Relationship Id="rId1619" Type="http://schemas.openxmlformats.org/officeDocument/2006/relationships/hyperlink" Target="https://eigenphi.io/mev/ethereum/tx/0xd5184cd2bc45acd1b47bbb59af9a6a94d6420ed8b44c809b3453a013a132b66d" TargetMode="External"/><Relationship Id="rId20" Type="http://schemas.openxmlformats.org/officeDocument/2006/relationships/hyperlink" Target="https://libmev.com/blocks/21991472" TargetMode="External"/><Relationship Id="rId267" Type="http://schemas.openxmlformats.org/officeDocument/2006/relationships/hyperlink" Target="https://etherscan.io/tx/0x029e67951ea4ed63ff1ba3f25b781c892fab9ed0b604512be3c0dbae81b64c42" TargetMode="External"/><Relationship Id="rId474" Type="http://schemas.openxmlformats.org/officeDocument/2006/relationships/hyperlink" Target="https://libmev.com/blocks/21991460" TargetMode="External"/><Relationship Id="rId127" Type="http://schemas.openxmlformats.org/officeDocument/2006/relationships/hyperlink" Target="https://eigenphi.io/mev/eigentx/0x2c099d0f169323024e63bacc724310070421db60b731afb3a414ed0bf9f60afa?tab=block" TargetMode="External"/><Relationship Id="rId681" Type="http://schemas.openxmlformats.org/officeDocument/2006/relationships/hyperlink" Target="https://etherscan.io/tx/0xd98622c20dcaae8af81353499fd62a654fd30786785ca218141524e48ada0be5" TargetMode="External"/><Relationship Id="rId779" Type="http://schemas.openxmlformats.org/officeDocument/2006/relationships/hyperlink" Target="https://etherscan.io/tx/0x6b1179b6e5c9906b871a5cd90d7d02a93a3020fec5e9b5009ef301e08fb6ecf4" TargetMode="External"/><Relationship Id="rId986" Type="http://schemas.openxmlformats.org/officeDocument/2006/relationships/hyperlink" Target="https://dashboard.tenderly.co/tx/mainnet/0xd70d795de2468eb30ea163da924912a11d26220eb99b62b62772f7bfa634b511" TargetMode="External"/><Relationship Id="rId334" Type="http://schemas.openxmlformats.org/officeDocument/2006/relationships/hyperlink" Target="https://eigenphi.io/mev/ethereum/tx/0x7048cbad7de8626d91901d55d46ccaf2dab7029d75a02403cc765adb64a07806" TargetMode="External"/><Relationship Id="rId541" Type="http://schemas.openxmlformats.org/officeDocument/2006/relationships/hyperlink" Target="https://etherscan.io/tx/0x42fbe12b8e85ef9ee860b24488f1df615ed54f3ef972f61437d9eb339e269687" TargetMode="External"/><Relationship Id="rId639" Type="http://schemas.openxmlformats.org/officeDocument/2006/relationships/hyperlink" Target="https://eigenphi.io/mev/ethereum/tx/0xd630d6a8de2f4ba00805be2159e47c771a31f7be2763932b6d0c517e4f258368" TargetMode="External"/><Relationship Id="rId1171" Type="http://schemas.openxmlformats.org/officeDocument/2006/relationships/hyperlink" Target="https://eigenphi.io/mev/ethereum/tx/0x382cf9f59c41e39c1c311cddaf962790cd431edebdfd0df35cd7abf13cef5934" TargetMode="External"/><Relationship Id="rId1269" Type="http://schemas.openxmlformats.org/officeDocument/2006/relationships/hyperlink" Target="https://etherscan.io/tx/0x32b37804f5b3507ed13102538f0f7b64f2ffb7208a458563beedc50978515ce9" TargetMode="External"/><Relationship Id="rId1476" Type="http://schemas.openxmlformats.org/officeDocument/2006/relationships/hyperlink" Target="https://etherscan.io/tx/0x139df492d25a3362bf5ece4f25050d54be96a92829a62260a2ad8817b05f2f26" TargetMode="External"/><Relationship Id="rId401" Type="http://schemas.openxmlformats.org/officeDocument/2006/relationships/hyperlink" Target="https://eigenphi.io/mev/ethereum/tx/0x51006b679389d728a06b56fcfff3fcb10b8273dbedc6772d6389f76075208d9d" TargetMode="External"/><Relationship Id="rId846" Type="http://schemas.openxmlformats.org/officeDocument/2006/relationships/hyperlink" Target="https://etherscan.io/tx/0x8a4c1adaf939de1e9fbe79cff2436eea7f34e7b16fa346eca884374a7a8f20ae" TargetMode="External"/><Relationship Id="rId1031" Type="http://schemas.openxmlformats.org/officeDocument/2006/relationships/hyperlink" Target="https://etherscan.io/tx/0x089288eef4135dc443392d33ef3e1cc8697c9487dbada7a82389461e3a507cb4" TargetMode="External"/><Relationship Id="rId1129" Type="http://schemas.openxmlformats.org/officeDocument/2006/relationships/hyperlink" Target="https://etherscan.io/tx/0x4b4b668a8434001c52b07150237e98143afc706a77c0cf87a9b1e55651a45de0" TargetMode="External"/><Relationship Id="rId1683" Type="http://schemas.openxmlformats.org/officeDocument/2006/relationships/hyperlink" Target="https://eigenphi.io/mev/eigentx/0xcc7a11a5419dbfa79704a228ccdc27a982529596e311bc17ee4b68cc07ea86e7?tab=block" TargetMode="External"/><Relationship Id="rId706" Type="http://schemas.openxmlformats.org/officeDocument/2006/relationships/hyperlink" Target="https://eigenphi.io/mev/ethereum/tx/0xbbe290924f4f060c2be57e66afb47aa5302bcf14920e7fe3686b921702bc1061" TargetMode="External"/><Relationship Id="rId913" Type="http://schemas.openxmlformats.org/officeDocument/2006/relationships/hyperlink" Target="https://eigenphi.io/mev/eigentx/0xe39fe36ca31dcc0fb6f57e3f8fe3be4465b6b3a8b471f7ad2e54791d58d7b27e?tab=block" TargetMode="External"/><Relationship Id="rId1336" Type="http://schemas.openxmlformats.org/officeDocument/2006/relationships/hyperlink" Target="https://etherscan.io/tx/0x018524b54c3bb17aff16ba47a835418d0aafee8c8aa76daf76d35510626b2590" TargetMode="External"/><Relationship Id="rId1543" Type="http://schemas.openxmlformats.org/officeDocument/2006/relationships/hyperlink" Target="https://dashboard.tenderly.co/tx/mainnet/0x4c7f2b2a1068165937671a3bd1bde706ad4baf062b16d460ae13d2e6cd33989e" TargetMode="External"/><Relationship Id="rId1750" Type="http://schemas.openxmlformats.org/officeDocument/2006/relationships/hyperlink" Target="https://etherscan.io/tx/0xfae293a7ed11b4af595131ad9525bb512b94f3dde653ce5a642cfcd25cebd041" TargetMode="External"/><Relationship Id="rId42" Type="http://schemas.openxmlformats.org/officeDocument/2006/relationships/hyperlink" Target="https://libmev.com/blocks/21991690" TargetMode="External"/><Relationship Id="rId1403" Type="http://schemas.openxmlformats.org/officeDocument/2006/relationships/hyperlink" Target="https://etherscan.io/txs?block=21987206" TargetMode="External"/><Relationship Id="rId1610" Type="http://schemas.openxmlformats.org/officeDocument/2006/relationships/hyperlink" Target="https://dashboard.tenderly.co/tx/mainnet/0xfd15014d786128276edd0c0f226bea2849834b44fcb84f791a2fd19596df3877" TargetMode="External"/><Relationship Id="rId191" Type="http://schemas.openxmlformats.org/officeDocument/2006/relationships/hyperlink" Target="https://dashboard.tenderly.co/tx/mainnet/0x7c41b391eb9e97769d8e392581599ba1e5648e616f80445de250f94d50c0edcc" TargetMode="External"/><Relationship Id="rId1708" Type="http://schemas.openxmlformats.org/officeDocument/2006/relationships/hyperlink" Target="https://etherscan.io/tx/0xcd5ff1ef7623fe4c12b3fd981b8a7a1cc097e7fc76e919788a2a4e02f08a3e76" TargetMode="External"/><Relationship Id="rId289" Type="http://schemas.openxmlformats.org/officeDocument/2006/relationships/hyperlink" Target="https://libmev.com/blocks/21987737" TargetMode="External"/><Relationship Id="rId496" Type="http://schemas.openxmlformats.org/officeDocument/2006/relationships/hyperlink" Target="https://eigenphi.io/mev/eigentx/0x140073cb771bdf393909daefaea75eda08fd5f3ec27632d46eaaaae25df08295?tab=block" TargetMode="External"/><Relationship Id="rId149" Type="http://schemas.openxmlformats.org/officeDocument/2006/relationships/hyperlink" Target="https://eigenphi.io/mev/eigentx/0x745c9b8d0aab0d0f20730107decea8ecdaf3450f9cace78a89f525f620b5fe57?tab=block" TargetMode="External"/><Relationship Id="rId356" Type="http://schemas.openxmlformats.org/officeDocument/2006/relationships/hyperlink" Target="https://dashboard.tenderly.co/tx/mainnet/0x36dea8b7500797ab404f4bd47587ff92ac1ca261e597fb15ca2827929559e5c0" TargetMode="External"/><Relationship Id="rId563" Type="http://schemas.openxmlformats.org/officeDocument/2006/relationships/hyperlink" Target="https://etherscan.io/tx/0xaecf914ce6f76350b3f5a143c2ae7beacdd1d6946759744b3ef56cc5f12591fe" TargetMode="External"/><Relationship Id="rId770" Type="http://schemas.openxmlformats.org/officeDocument/2006/relationships/hyperlink" Target="https://dashboard.tenderly.co/tx/mainnet/0x56a4934d9a64af4bf417a347461800236f8af5d6ae87741f5129e1df9f5b9cf3" TargetMode="External"/><Relationship Id="rId1193" Type="http://schemas.openxmlformats.org/officeDocument/2006/relationships/hyperlink" Target="https://eigenphi.io/mev/ethereum/tx/0x6e1a9c91447a60f89cb8b1d2f5e56a8aec19ed24f6e923d1eabb9c14914fd497" TargetMode="External"/><Relationship Id="rId216" Type="http://schemas.openxmlformats.org/officeDocument/2006/relationships/hyperlink" Target="https://libmev.com/blocks/21991416" TargetMode="External"/><Relationship Id="rId423" Type="http://schemas.openxmlformats.org/officeDocument/2006/relationships/hyperlink" Target="https://dashboard.tenderly.co/tx/mainnet/0x99989644c6f271b349d91f4c119ca604755ca41c566372f4125311f22178edb0" TargetMode="External"/><Relationship Id="rId868" Type="http://schemas.openxmlformats.org/officeDocument/2006/relationships/hyperlink" Target="https://etherscan.io/tx/0x581854d12221a916b2b189852da5ae7fa49218d3b1bfdae62813db549006098b" TargetMode="External"/><Relationship Id="rId1053" Type="http://schemas.openxmlformats.org/officeDocument/2006/relationships/hyperlink" Target="https://etherscan.io/tx/0x0341afcbcbe06e723752598e03a2b8844ba2330b665b0dc679e73dc01f9faaec" TargetMode="External"/><Relationship Id="rId1260" Type="http://schemas.openxmlformats.org/officeDocument/2006/relationships/hyperlink" Target="https://eigenphi.io/mev/eigentx/0xf8871a5b0b7f9ab1057ab3131f5a3881bf9b6b3cbd683f250c14877ace76a25a?tab=block" TargetMode="External"/><Relationship Id="rId1498" Type="http://schemas.openxmlformats.org/officeDocument/2006/relationships/hyperlink" Target="https://etherscan.io/tx/0x3613382ca1bccfe8684d8b212db0eaa24dc41912be06bad0b596750be33e331d" TargetMode="External"/><Relationship Id="rId630" Type="http://schemas.openxmlformats.org/officeDocument/2006/relationships/hyperlink" Target="https://dashboard.tenderly.co/tx/mainnet/0x01b64c4b5995944e9d32600ce036b5cc5d7f55814bdc50aee3efe328c3c21e0c" TargetMode="External"/><Relationship Id="rId728" Type="http://schemas.openxmlformats.org/officeDocument/2006/relationships/hyperlink" Target="https://eigenphi.io/mev/ethereum/tx/0x3c09ecf679e07fd1bc0d390c2678c1ee1796146f83b10c992f9e304e59e8ad5a" TargetMode="External"/><Relationship Id="rId935" Type="http://schemas.openxmlformats.org/officeDocument/2006/relationships/hyperlink" Target="https://eigenphi.io/mev/eigentx/0x70c8c992bf578e38d637a8a42463cff99cec2fc0f923fc19f8dad9d83010f51d?tab=block" TargetMode="External"/><Relationship Id="rId1358" Type="http://schemas.openxmlformats.org/officeDocument/2006/relationships/hyperlink" Target="https://etherscan.io/tx/0xab976c53264e68c5fd4d69b9d20b7d9e1d1c98c049d8e5c0a7a766466bb79573" TargetMode="External"/><Relationship Id="rId1565" Type="http://schemas.openxmlformats.org/officeDocument/2006/relationships/hyperlink" Target="https://dashboard.tenderly.co/tx/mainnet/0x3a236c8e3924c90599016a7b7133f6d0d68ce65d5b5ef93411ed94b55bd200eb" TargetMode="External"/><Relationship Id="rId64" Type="http://schemas.openxmlformats.org/officeDocument/2006/relationships/hyperlink" Target="https://etherscan.io/tx/0xaafd6876261374957203b79fc2a2fed8e1d59f625c17c89079fa88aa05e47783" TargetMode="External"/><Relationship Id="rId1120" Type="http://schemas.openxmlformats.org/officeDocument/2006/relationships/hyperlink" Target="https://libmev.com/blocks/21991657" TargetMode="External"/><Relationship Id="rId1218" Type="http://schemas.openxmlformats.org/officeDocument/2006/relationships/hyperlink" Target="https://etherscan.io/txs?block=21992403" TargetMode="External"/><Relationship Id="rId1425" Type="http://schemas.openxmlformats.org/officeDocument/2006/relationships/hyperlink" Target="https://etherscan.io/tx/0x05b63b0a537df9c0ca22d53c8d1831360142834b1cf691dcaaf302f119b1469b" TargetMode="External"/><Relationship Id="rId1632" Type="http://schemas.openxmlformats.org/officeDocument/2006/relationships/hyperlink" Target="https://dashboard.tenderly.co/tx/mainnet/0x5a3fd02c687088a7d74743555a59ac7864c771435892419a6460b629f6abb50a" TargetMode="External"/><Relationship Id="rId280" Type="http://schemas.openxmlformats.org/officeDocument/2006/relationships/hyperlink" Target="https://eigenphi.io/mev/ethereum/tx/0x209cbcc0436f4ce1133148eef7279408dc34602d95285742cd9c6e4d93856fa8" TargetMode="External"/><Relationship Id="rId140" Type="http://schemas.openxmlformats.org/officeDocument/2006/relationships/hyperlink" Target="https://eigenphi.io/mev/ethereum/tx/0x85e95af1ddbe696a40c605d90c020f2390224a0915e3c5e019907a77a8be6c69" TargetMode="External"/><Relationship Id="rId378" Type="http://schemas.openxmlformats.org/officeDocument/2006/relationships/hyperlink" Target="https://eigenphi.io/mev/ethereum/tx/0x0e50bccbb02c018622b7ffbf9385360a00e068c2eeb97122284b7dfdb28fd0b3" TargetMode="External"/><Relationship Id="rId585" Type="http://schemas.openxmlformats.org/officeDocument/2006/relationships/hyperlink" Target="https://eigenphi.io/mev/ethereum/tx/0x04283a97f7c26a00aa77461375402d2f23b2eaabc324f9b20c645da78d4b24ba" TargetMode="External"/><Relationship Id="rId792" Type="http://schemas.openxmlformats.org/officeDocument/2006/relationships/hyperlink" Target="https://etherscan.io/tx/0x4b9f5ee688c94a51311621c4ad3a65e856ef65fd443e0458460c767781fa485f" TargetMode="External"/><Relationship Id="rId6" Type="http://schemas.openxmlformats.org/officeDocument/2006/relationships/hyperlink" Target="https://libmev.com/blocks/21991365" TargetMode="External"/><Relationship Id="rId238" Type="http://schemas.openxmlformats.org/officeDocument/2006/relationships/hyperlink" Target="https://libmev.com/blocks/21989217" TargetMode="External"/><Relationship Id="rId445" Type="http://schemas.openxmlformats.org/officeDocument/2006/relationships/hyperlink" Target="https://etherscan.io/tx/0x6dcee1b7a7aac342172ef03631f01a30bf04e09381270428f71aa2b6016d1971" TargetMode="External"/><Relationship Id="rId652" Type="http://schemas.openxmlformats.org/officeDocument/2006/relationships/hyperlink" Target="https://etherscan.io/txs?block=21988557" TargetMode="External"/><Relationship Id="rId1075" Type="http://schemas.openxmlformats.org/officeDocument/2006/relationships/hyperlink" Target="https://etherscan.io/tx/0xa5c0f14ea58b2bee7eedb9b668b819f086713b5457337dbfdc40f0332154f8bf" TargetMode="External"/><Relationship Id="rId1282" Type="http://schemas.openxmlformats.org/officeDocument/2006/relationships/hyperlink" Target="https://eigenphi.io/mev/eigentx/0xa13c5d44c99a5ee12443df1300faf2556dc84a574750c635ef3b4d312e802bba?tab=block" TargetMode="External"/><Relationship Id="rId305" Type="http://schemas.openxmlformats.org/officeDocument/2006/relationships/hyperlink" Target="https://etherscan.io/tx/0x37c920245e04e219833bfd5274e1767e9fbe9451daca173527bd0d7bda9a83ef" TargetMode="External"/><Relationship Id="rId512" Type="http://schemas.openxmlformats.org/officeDocument/2006/relationships/hyperlink" Target="https://libmev.com/blocks/21987747" TargetMode="External"/><Relationship Id="rId957" Type="http://schemas.openxmlformats.org/officeDocument/2006/relationships/hyperlink" Target="https://eigenphi.io/mev/ethereum/tx/0x022b2c659eba4e6f8074a9e46cba88ff3e798d5322a97c093fbf7efbbf568440" TargetMode="External"/><Relationship Id="rId1142" Type="http://schemas.openxmlformats.org/officeDocument/2006/relationships/hyperlink" Target="https://eigenphi.io/mev/eigentx/0x6e96ff8209958eb33af9ff01231ced6951f1833db39ac8ae5c1f29d27d17addb?tab=block" TargetMode="External"/><Relationship Id="rId1587" Type="http://schemas.openxmlformats.org/officeDocument/2006/relationships/hyperlink" Target="https://dashboard.tenderly.co/tx/mainnet/0x4d819e937f9e30dd9fd3ad6bf56954f10f1e2ca677175444617347364eb508eb" TargetMode="External"/><Relationship Id="rId86" Type="http://schemas.openxmlformats.org/officeDocument/2006/relationships/hyperlink" Target="https://etherscan.io/txs?block=21991519" TargetMode="External"/><Relationship Id="rId817" Type="http://schemas.openxmlformats.org/officeDocument/2006/relationships/hyperlink" Target="https://etherscan.io/tx/0x4efb6dd3aaf582992756a44599d814b7f9e17c143b372b939abc2e18a51222c1" TargetMode="External"/><Relationship Id="rId1002" Type="http://schemas.openxmlformats.org/officeDocument/2006/relationships/hyperlink" Target="https://eigenphi.io/mev/ethereum/tx/0x4185b85ebffab8ff3ba4d8dbbd746f769e6e75a6d22dc9be29eb94a29e1c7943" TargetMode="External"/><Relationship Id="rId1447" Type="http://schemas.openxmlformats.org/officeDocument/2006/relationships/hyperlink" Target="https://etherscan.io/tx/0xf4884090d60b40134ec9065d3ecab9bfd6b862bd334129f118f49d0f137ae2cc" TargetMode="External"/><Relationship Id="rId1654" Type="http://schemas.openxmlformats.org/officeDocument/2006/relationships/hyperlink" Target="https://eigenphi.io/mev/ethereum/tx/0xc7bdbc18472044a3c90f39d0f0ea3a7047652d7c2591bffac85598d8c888c517" TargetMode="External"/><Relationship Id="rId1307" Type="http://schemas.openxmlformats.org/officeDocument/2006/relationships/hyperlink" Target="https://etherscan.io/txs?block=21988031" TargetMode="External"/><Relationship Id="rId1514" Type="http://schemas.openxmlformats.org/officeDocument/2006/relationships/hyperlink" Target="https://eigenphi.io/mev/ethereum/tx/0xc1208db82e5666971c209d34d808f72af908fa1b53f58eb81b82f0a83e295238" TargetMode="External"/><Relationship Id="rId1721" Type="http://schemas.openxmlformats.org/officeDocument/2006/relationships/hyperlink" Target="https://libmev.com/blocks/21987447" TargetMode="External"/><Relationship Id="rId13" Type="http://schemas.openxmlformats.org/officeDocument/2006/relationships/hyperlink" Target="https://libmev.com/blocks/21991390" TargetMode="External"/><Relationship Id="rId162" Type="http://schemas.openxmlformats.org/officeDocument/2006/relationships/hyperlink" Target="https://dashboard.tenderly.co/tx/mainnet/0x6d50f6b6801a224b14d3f0761467bcfa89af376d811bd277614e1e1cc87deced" TargetMode="External"/><Relationship Id="rId467" Type="http://schemas.openxmlformats.org/officeDocument/2006/relationships/hyperlink" Target="https://libmev.com/blocks/21988291" TargetMode="External"/><Relationship Id="rId1097" Type="http://schemas.openxmlformats.org/officeDocument/2006/relationships/hyperlink" Target="https://libmev.com/blocks/21984743" TargetMode="External"/><Relationship Id="rId674" Type="http://schemas.openxmlformats.org/officeDocument/2006/relationships/hyperlink" Target="https://etherscan.io/tx/0x6bd96f06be445dfddfee37a7cabbde9ae3235489db30060bed74fe1c85222f0c" TargetMode="External"/><Relationship Id="rId881" Type="http://schemas.openxmlformats.org/officeDocument/2006/relationships/hyperlink" Target="https://dashboard.tenderly.co/tx/mainnet/0x8e928cec4bf3e4efe47b19fbf65a3f803a76cd11556b92fb6f9ce1cf1067e0cc" TargetMode="External"/><Relationship Id="rId979" Type="http://schemas.openxmlformats.org/officeDocument/2006/relationships/hyperlink" Target="https://dashboard.tenderly.co/tx/mainnet/0xd2ae6fca891982b0e0f94bd80f607be6f6fad6bd3264ebaeaea355fd0f55978d" TargetMode="External"/><Relationship Id="rId327" Type="http://schemas.openxmlformats.org/officeDocument/2006/relationships/hyperlink" Target="https://eigenphi.io/mev/eigentx/0x9c820e5ccad2198cf54e1394749481dee183ff0f7c8bc36a3980155b75bccdb6?tab=block" TargetMode="External"/><Relationship Id="rId534" Type="http://schemas.openxmlformats.org/officeDocument/2006/relationships/hyperlink" Target="https://etherscan.io/tx/0xdc42bf46a9c74de81694c4d73a9e47120c1da19e22dcc13963b9410f9ec17bfd" TargetMode="External"/><Relationship Id="rId741" Type="http://schemas.openxmlformats.org/officeDocument/2006/relationships/hyperlink" Target="https://dashboard.tenderly.co/tx/mainnet/0xbe4272fb116fde3fc095a21094dfb14cb9aa61f5862f013d31a4f0fc0705e137" TargetMode="External"/><Relationship Id="rId839" Type="http://schemas.openxmlformats.org/officeDocument/2006/relationships/hyperlink" Target="https://etherscan.io/tx/0xdab93f83fdd762ade67a7fb69eac4ce88f932a05a8b9cc17c71bdc78ea998c09" TargetMode="External"/><Relationship Id="rId1164" Type="http://schemas.openxmlformats.org/officeDocument/2006/relationships/hyperlink" Target="https://eigenphi.io/mev/eigentx/0x61f931c453996f2fcf8daba6f672998231ce11d7560e7c452350322df63026da?tab=block" TargetMode="External"/><Relationship Id="rId1371" Type="http://schemas.openxmlformats.org/officeDocument/2006/relationships/hyperlink" Target="https://libmev.com/blocks/21987317" TargetMode="External"/><Relationship Id="rId1469" Type="http://schemas.openxmlformats.org/officeDocument/2006/relationships/hyperlink" Target="https://etherscan.io/tx/0xda54e2d1d5978da653bef8c5b8d405e5db9e802f1d3208310aa31c5f7b6cfb11" TargetMode="External"/><Relationship Id="rId601" Type="http://schemas.openxmlformats.org/officeDocument/2006/relationships/hyperlink" Target="https://eigenphi.io/mev/eigentx/0x5e41eb165dbab15c6d20195d030d0b0fd184f8e6db8826fafbbbbd8dda1b3f45?tab=block" TargetMode="External"/><Relationship Id="rId1024" Type="http://schemas.openxmlformats.org/officeDocument/2006/relationships/hyperlink" Target="https://etherscan.io/txs?block=21985489" TargetMode="External"/><Relationship Id="rId1231" Type="http://schemas.openxmlformats.org/officeDocument/2006/relationships/hyperlink" Target="https://etherscan.io/tx/0x120eed77651023f898088f944ab3ec0eeead8c7f3ca46cefea897e95ebffe29f" TargetMode="External"/><Relationship Id="rId1676" Type="http://schemas.openxmlformats.org/officeDocument/2006/relationships/hyperlink" Target="https://eigenphi.io/mev/eigentx/0xb6f4c4f96e632768842ecc40922f102fbbb3390c18d7fa208c27605a72e736e7?tab=block" TargetMode="External"/><Relationship Id="rId906" Type="http://schemas.openxmlformats.org/officeDocument/2006/relationships/hyperlink" Target="https://libmev.com/blocks/21988304" TargetMode="External"/><Relationship Id="rId1329" Type="http://schemas.openxmlformats.org/officeDocument/2006/relationships/hyperlink" Target="https://etherscan.io/tx/0x195207e6ea79df3c59fe4210597c0507f26701b7fb7d8b75192d5633503fe35c" TargetMode="External"/><Relationship Id="rId1536" Type="http://schemas.openxmlformats.org/officeDocument/2006/relationships/hyperlink" Target="https://dashboard.tenderly.co/tx/mainnet/0x907b44d89d7f6bfee64bee332a9383bbb683147f27152625c3768255c4ad02fa" TargetMode="External"/><Relationship Id="rId1743" Type="http://schemas.openxmlformats.org/officeDocument/2006/relationships/hyperlink" Target="https://etherscan.io/txs?block=21986468" TargetMode="External"/><Relationship Id="rId35" Type="http://schemas.openxmlformats.org/officeDocument/2006/relationships/hyperlink" Target="https://libmev.com/blocks/21990692" TargetMode="External"/><Relationship Id="rId1603" Type="http://schemas.openxmlformats.org/officeDocument/2006/relationships/hyperlink" Target="https://eigenphi.io/mev/ethereum/tx/0x4eede2263ad28d6eca7a3a3ef5860dfcfb7398b97b6f7a5b5bed29615f02e9be" TargetMode="External"/><Relationship Id="rId184" Type="http://schemas.openxmlformats.org/officeDocument/2006/relationships/hyperlink" Target="https://dashboard.tenderly.co/tx/mainnet/0x505c57497bd0998c3e7da311bdb0446f2d8c537d2b4b38d2156d054e5efba578" TargetMode="External"/><Relationship Id="rId391" Type="http://schemas.openxmlformats.org/officeDocument/2006/relationships/hyperlink" Target="https://etherscan.io/tx/0x83ee20eed62a1c14a90675ec94259a76da9e77d272ae60f81a712384eb6ce4c0" TargetMode="External"/><Relationship Id="rId251" Type="http://schemas.openxmlformats.org/officeDocument/2006/relationships/hyperlink" Target="https://eigenphi.io/mev/eigentx/0xc4c16348b2c073b18eab737718cacfd291443415cf453cedee263f62941a7e5d?tab=block" TargetMode="External"/><Relationship Id="rId489" Type="http://schemas.openxmlformats.org/officeDocument/2006/relationships/hyperlink" Target="https://libmev.com/blocks/21987573" TargetMode="External"/><Relationship Id="rId696" Type="http://schemas.openxmlformats.org/officeDocument/2006/relationships/hyperlink" Target="https://etherscan.io/txs?block=21987843" TargetMode="External"/><Relationship Id="rId349" Type="http://schemas.openxmlformats.org/officeDocument/2006/relationships/hyperlink" Target="https://eigenphi.io/mev/ethereum/tx/0xb8a88717df02ce9c7bf70b7ab6487dd9f14e6c156c58512a9c2f2dafc44984db" TargetMode="External"/><Relationship Id="rId556" Type="http://schemas.openxmlformats.org/officeDocument/2006/relationships/hyperlink" Target="https://etherscan.io/tx/0xb89a4e4034ba13588fd99f0493ed1f5d48571d920204fb4ccd9db092d5265228" TargetMode="External"/><Relationship Id="rId763" Type="http://schemas.openxmlformats.org/officeDocument/2006/relationships/hyperlink" Target="https://dashboard.tenderly.co/tx/mainnet/0x7878cb0fce3293b430c9fe40c1174d61cc7e879d989455eb368f230e1818562a" TargetMode="External"/><Relationship Id="rId1186" Type="http://schemas.openxmlformats.org/officeDocument/2006/relationships/hyperlink" Target="https://eigenphi.io/mev/eigentx/0x3a823c30a1f39fa2ffbb23d089d9f278262390ff5bce03e5b6e8f284c70b42f9?tab=block" TargetMode="External"/><Relationship Id="rId1393" Type="http://schemas.openxmlformats.org/officeDocument/2006/relationships/hyperlink" Target="https://eigenphi.io/mev/eigentx/0x3d6cd71f422ff5ea489848f53db8936bff5a2dbc1d95323f42215097e3c11b4e?tab=block" TargetMode="External"/><Relationship Id="rId111" Type="http://schemas.openxmlformats.org/officeDocument/2006/relationships/hyperlink" Target="https://eigenphi.io/mev/ethereum/tx/0x1b7cd815a7decf5a195ca2ef0ca85961885a8d10ca6c71abcbd8e5b9444b3809" TargetMode="External"/><Relationship Id="rId209" Type="http://schemas.openxmlformats.org/officeDocument/2006/relationships/hyperlink" Target="https://etherscan.io/tx/0x85a1b41b68cd520726a1b654ff65863ec7d7849983995df54813d06b5bc07087" TargetMode="External"/><Relationship Id="rId416" Type="http://schemas.openxmlformats.org/officeDocument/2006/relationships/hyperlink" Target="https://eigenphi.io/mev/ethereum/tx/0xb72928e4c9405d8d0f447b8c2dd0619aa3520e651c9f8450d3fbbe880102e1be" TargetMode="External"/><Relationship Id="rId970" Type="http://schemas.openxmlformats.org/officeDocument/2006/relationships/hyperlink" Target="https://etherscan.io/tx/0xa09d45e97b89f450ab6cda9a236b7818c461bf8fff271eaa8a432a461cae8b41" TargetMode="External"/><Relationship Id="rId1046" Type="http://schemas.openxmlformats.org/officeDocument/2006/relationships/hyperlink" Target="https://etherscan.io/txs?block=21984606" TargetMode="External"/><Relationship Id="rId1253" Type="http://schemas.openxmlformats.org/officeDocument/2006/relationships/hyperlink" Target="https://eigenphi.io/mev/eigentx/0xeb771fe1b1b30b610cf8cd3f0d17a1a7f951b810b48d7ccc76a1d51b34c9b7ab?tab=block" TargetMode="External"/><Relationship Id="rId1698" Type="http://schemas.openxmlformats.org/officeDocument/2006/relationships/hyperlink" Target="https://eigenphi.io/mev/eigentx/0xaf07a74c47f0a72063cbe3dfd3e36fa8e88576569228445cd04dd1a448907c3c?tab=block" TargetMode="External"/><Relationship Id="rId623" Type="http://schemas.openxmlformats.org/officeDocument/2006/relationships/hyperlink" Target="https://dashboard.tenderly.co/tx/mainnet/0x0ee68f12aa3c61fd09d391621473eba5368f08975c61ba0e939541ad13b48b41" TargetMode="External"/><Relationship Id="rId830" Type="http://schemas.openxmlformats.org/officeDocument/2006/relationships/hyperlink" Target="https://etherscan.io/tx/0xd70f7168b43204f14c37bdeefb5f65554ce9db2c389b06c6602b79cc89fca3e9" TargetMode="External"/><Relationship Id="rId928" Type="http://schemas.openxmlformats.org/officeDocument/2006/relationships/hyperlink" Target="https://libmev.com/blocks/21989818" TargetMode="External"/><Relationship Id="rId1460" Type="http://schemas.openxmlformats.org/officeDocument/2006/relationships/hyperlink" Target="https://etherscan.io/tx/0xdba130d3f747baa8e344921dd0907c8327e4f5543745abbc4b349c82a38770a4" TargetMode="External"/><Relationship Id="rId1558" Type="http://schemas.openxmlformats.org/officeDocument/2006/relationships/hyperlink" Target="https://dashboard.tenderly.co/tx/mainnet/0xdd012825f0998b8cc8df480257811d637d482e3a359f1aacfb6d0fc12a7b4dc3" TargetMode="External"/><Relationship Id="rId57" Type="http://schemas.openxmlformats.org/officeDocument/2006/relationships/hyperlink" Target="https://etherscan.io/tx/0x7fdfe594a38dbd43a0b067c043a677b6da55ae9de664b06bb3acd54d78934b70" TargetMode="External"/><Relationship Id="rId1113" Type="http://schemas.openxmlformats.org/officeDocument/2006/relationships/hyperlink" Target="https://etherscan.io/tx/0x97fccf8e880c4eadcab2e7005f966d2db402754f8dd2e077e5fa17877e7a7f93" TargetMode="External"/><Relationship Id="rId1320" Type="http://schemas.openxmlformats.org/officeDocument/2006/relationships/hyperlink" Target="https://etherscan.io/tx/0x5c264159f1dca0fc04c9702047dfa5a20644b1d7be49ffbf62cde56c563cad20" TargetMode="External"/><Relationship Id="rId1418" Type="http://schemas.openxmlformats.org/officeDocument/2006/relationships/hyperlink" Target="https://etherscan.io/tx/0x2dd292073992be78e619f991c9b7b79fb813048b701afdd22a28072ebcd146b1" TargetMode="External"/><Relationship Id="rId1625" Type="http://schemas.openxmlformats.org/officeDocument/2006/relationships/hyperlink" Target="https://dashboard.tenderly.co/tx/mainnet/0xc60ca8a0ab7c40916e8ca63d986bd2257d68223428832ee36974b799a80ad8d0" TargetMode="External"/><Relationship Id="rId273" Type="http://schemas.openxmlformats.org/officeDocument/2006/relationships/hyperlink" Target="https://eigenphi.io/mev/eigentx/0x4e80f70807535162e513a447aab40353be2ada072db085d9cf4deab674274348?tab=block" TargetMode="External"/><Relationship Id="rId480" Type="http://schemas.openxmlformats.org/officeDocument/2006/relationships/hyperlink" Target="https://eigenphi.io/mev/ethereum/tx/0x30fe73d34ec64a11e4ff374ec976f3286a0d22c396787d800e56893cb9ecf25f" TargetMode="External"/><Relationship Id="rId133" Type="http://schemas.openxmlformats.org/officeDocument/2006/relationships/hyperlink" Target="https://eigenphi.io/mev/ethereum/tx/0x5a41561ab0652dc02b61b1026d8e763c1ddde8c3bdb75f629226fd80396c4af7" TargetMode="External"/><Relationship Id="rId340" Type="http://schemas.openxmlformats.org/officeDocument/2006/relationships/hyperlink" Target="https://dashboard.tenderly.co/tx/mainnet/0x6390abfa2b6beb2d6bd1256b801d2811dd5483175edc781ae81cd69c555cc0bf" TargetMode="External"/><Relationship Id="rId578" Type="http://schemas.openxmlformats.org/officeDocument/2006/relationships/hyperlink" Target="https://eigenphi.io/mev/ethereum/tx/0xdf54270dc2e82ad01bfa491ac75ff83fee2436e8e7eb4eeb3e5c4af87f6b8c88" TargetMode="External"/><Relationship Id="rId785" Type="http://schemas.openxmlformats.org/officeDocument/2006/relationships/hyperlink" Target="https://etherscan.io/tx/0x08c5b780bc5b159611c5a40788e422d682f601807413256e346910704981c270" TargetMode="External"/><Relationship Id="rId992" Type="http://schemas.openxmlformats.org/officeDocument/2006/relationships/hyperlink" Target="https://etherscan.io/txs?block=21988777" TargetMode="External"/><Relationship Id="rId200" Type="http://schemas.openxmlformats.org/officeDocument/2006/relationships/hyperlink" Target="https://eigenphi.io/mev/eigentx/0xcf960c4f790d98371ead3759fcdb48e7c5fa05341961b9b0c95fa52339b656fe?tab=block" TargetMode="External"/><Relationship Id="rId438" Type="http://schemas.openxmlformats.org/officeDocument/2006/relationships/hyperlink" Target="https://etherscan.io/tx/0xba4383e8ae9380ed07ae69b0886046030391d2233fc2a63c42595ca8bf9954ac" TargetMode="External"/><Relationship Id="rId645" Type="http://schemas.openxmlformats.org/officeDocument/2006/relationships/hyperlink" Target="https://etherscan.io/tx/0xa2c140a28a618d669e851c8b52c6df8578ab86a47805faaa4a4571a0c63dcaff" TargetMode="External"/><Relationship Id="rId852" Type="http://schemas.openxmlformats.org/officeDocument/2006/relationships/hyperlink" Target="https://etherscan.io/tx/0x01aec9f223f3744fcc60e1f26b104449fc0ff758d66e39dbad19729a7c773a97" TargetMode="External"/><Relationship Id="rId1068" Type="http://schemas.openxmlformats.org/officeDocument/2006/relationships/hyperlink" Target="https://etherscan.io/tx/0xd08ce8306749371c764724b461db73301cd09058e70e2124c2061ebf646c338e" TargetMode="External"/><Relationship Id="rId1275" Type="http://schemas.openxmlformats.org/officeDocument/2006/relationships/hyperlink" Target="https://libmev.com/blocks/21986960" TargetMode="External"/><Relationship Id="rId1482" Type="http://schemas.openxmlformats.org/officeDocument/2006/relationships/hyperlink" Target="https://etherscan.io/txs?block=21984767" TargetMode="External"/><Relationship Id="rId505" Type="http://schemas.openxmlformats.org/officeDocument/2006/relationships/hyperlink" Target="https://libmev.com/blocks/21991405" TargetMode="External"/><Relationship Id="rId712" Type="http://schemas.openxmlformats.org/officeDocument/2006/relationships/hyperlink" Target="https://etherscan.io/tx/0xc48dfb0371e9100eda63cd62efb4bc596dc5d206f4bcfa6d354ffd2437b1b8a9" TargetMode="External"/><Relationship Id="rId1135" Type="http://schemas.openxmlformats.org/officeDocument/2006/relationships/hyperlink" Target="https://libmev.com/blocks/21991882" TargetMode="External"/><Relationship Id="rId1342" Type="http://schemas.openxmlformats.org/officeDocument/2006/relationships/hyperlink" Target="https://libmev.com/blocks/21985253" TargetMode="External"/><Relationship Id="rId79" Type="http://schemas.openxmlformats.org/officeDocument/2006/relationships/hyperlink" Target="https://etherscan.io/txs?block=21988488" TargetMode="External"/><Relationship Id="rId1202" Type="http://schemas.openxmlformats.org/officeDocument/2006/relationships/hyperlink" Target="https://libmev.com/blocks/21991239" TargetMode="External"/><Relationship Id="rId1647" Type="http://schemas.openxmlformats.org/officeDocument/2006/relationships/hyperlink" Target="https://eigenphi.io/mev/ethereum/tx/0x6c754f95f4bb88ea98f73e6f1bcc14045aeadb6347c4070db0575345b51a5914" TargetMode="External"/><Relationship Id="rId1507" Type="http://schemas.openxmlformats.org/officeDocument/2006/relationships/hyperlink" Target="https://eigenphi.io/mev/ethereum/tx/0x52de75259cbfa616b7f90174b32bc52fb0f3c091bf30322604a10150292052ef" TargetMode="External"/><Relationship Id="rId1714" Type="http://schemas.openxmlformats.org/officeDocument/2006/relationships/hyperlink" Target="https://libmev.com/blocks/21989439" TargetMode="External"/><Relationship Id="rId295" Type="http://schemas.openxmlformats.org/officeDocument/2006/relationships/hyperlink" Target="https://eigenphi.io/mev/eigentx/0x79fe7ab58f0ee4d3721bdbbc22df5e720862000d0b9b9cb5f5c6e91c01362a54?tab=block" TargetMode="External"/><Relationship Id="rId155" Type="http://schemas.openxmlformats.org/officeDocument/2006/relationships/hyperlink" Target="https://eigenphi.io/mev/ethereum/tx/0xd7644e78830c13eacd69289ee9f839dda11d114d073a7283dc3f4cd376da6e9b" TargetMode="External"/><Relationship Id="rId362" Type="http://schemas.openxmlformats.org/officeDocument/2006/relationships/hyperlink" Target="https://etherscan.io/tx/0x59cd857b45111300832ebaa50f449216027957f21972528889a2fca80b30792d" TargetMode="External"/><Relationship Id="rId1297" Type="http://schemas.openxmlformats.org/officeDocument/2006/relationships/hyperlink" Target="https://eigenphi.io/mev/eigentx/0xa56aea16c9fe40997901d44281c1715d55aaa0b5d79473cf247df93b8b70f5ca?tab=block" TargetMode="External"/><Relationship Id="rId222" Type="http://schemas.openxmlformats.org/officeDocument/2006/relationships/hyperlink" Target="https://eigenphi.io/mev/ethereum/tx/0x63c51907417f9869ae29d04c34cc00fb8ba42338bba168c9084924dd90166356" TargetMode="External"/><Relationship Id="rId667" Type="http://schemas.openxmlformats.org/officeDocument/2006/relationships/hyperlink" Target="https://etherscan.io/txs?block=21990703" TargetMode="External"/><Relationship Id="rId874" Type="http://schemas.openxmlformats.org/officeDocument/2006/relationships/hyperlink" Target="https://etherscan.io/tx/0xbd9d8cdeb0c9b1df560f69e5ca46fb62a4cbbf2cf86c24c0b142c9e7047822c0" TargetMode="External"/><Relationship Id="rId527" Type="http://schemas.openxmlformats.org/officeDocument/2006/relationships/hyperlink" Target="https://etherscan.io/tx/0x317c6c5cc9bfb236759e4c35c64c5bde5438f8b67ceb375cb608bf322a898064" TargetMode="External"/><Relationship Id="rId734" Type="http://schemas.openxmlformats.org/officeDocument/2006/relationships/hyperlink" Target="https://dashboard.tenderly.co/tx/mainnet/0x4730e9896f6a55b2fb509885522f43686df9533c1465845567b08a34f2d39756" TargetMode="External"/><Relationship Id="rId941" Type="http://schemas.openxmlformats.org/officeDocument/2006/relationships/hyperlink" Target="https://dashboard.tenderly.co/tx/mainnet/0xada8860a442ca882d7c97f7c587a292a9a079976e781f1da94dbb5d01fbd20f6" TargetMode="External"/><Relationship Id="rId1157" Type="http://schemas.openxmlformats.org/officeDocument/2006/relationships/hyperlink" Target="https://eigenphi.io/mev/eigentx/0x69e486ee450471b33e1b6255856e3b9bade30fe2c962be3d7f8162fe6877bfca?tab=block" TargetMode="External"/><Relationship Id="rId1364" Type="http://schemas.openxmlformats.org/officeDocument/2006/relationships/hyperlink" Target="https://libmev.com/blocks/21992202" TargetMode="External"/><Relationship Id="rId1571" Type="http://schemas.openxmlformats.org/officeDocument/2006/relationships/hyperlink" Target="https://etherscan.io/txs?block=21987715" TargetMode="External"/><Relationship Id="rId70" Type="http://schemas.openxmlformats.org/officeDocument/2006/relationships/hyperlink" Target="https://libmev.com/blocks/21988381" TargetMode="External"/><Relationship Id="rId801" Type="http://schemas.openxmlformats.org/officeDocument/2006/relationships/hyperlink" Target="https://etherscan.io/tx/0xf2dfed130ff123fcd18ea581575f77ab43a479ebfb69c0dcb3f55a320840ee7b" TargetMode="External"/><Relationship Id="rId1017" Type="http://schemas.openxmlformats.org/officeDocument/2006/relationships/hyperlink" Target="https://dashboard.tenderly.co/tx/mainnet/0x0c04e9aa10ec2492f1602cc78804368fbf678ad99400f01880255448e3a09bbc" TargetMode="External"/><Relationship Id="rId1224" Type="http://schemas.openxmlformats.org/officeDocument/2006/relationships/hyperlink" Target="https://etherscan.io/tx/0x51196e09902a2e24ebd046ce00f17a3a9349daf4024ffa15f15c4f96d193309a" TargetMode="External"/><Relationship Id="rId1431" Type="http://schemas.openxmlformats.org/officeDocument/2006/relationships/hyperlink" Target="https://etherscan.io/tx/0x05b63b0a537df9c0ca22d53c8d1831360142834b1cf691dcaaf302f119b1469b" TargetMode="External"/><Relationship Id="rId1669" Type="http://schemas.openxmlformats.org/officeDocument/2006/relationships/hyperlink" Target="https://eigenphi.io/mev/eigentx/0x571c3bda733d9ceef03da829b13fac4b586303711fadd542604188af797df073?tab=block" TargetMode="External"/><Relationship Id="rId1529" Type="http://schemas.openxmlformats.org/officeDocument/2006/relationships/hyperlink" Target="https://dashboard.tenderly.co/tx/mainnet/0x860eb15cfe66f930d50811c3e11e91d33e7f283308a715ee064b968fae779e18" TargetMode="External"/><Relationship Id="rId1736" Type="http://schemas.openxmlformats.org/officeDocument/2006/relationships/hyperlink" Target="https://etherscan.io/tx/0xf8107b06008c037712ff207bacb68174cf87fb5ce2b539a3b53302a068c22108" TargetMode="External"/><Relationship Id="rId28" Type="http://schemas.openxmlformats.org/officeDocument/2006/relationships/hyperlink" Target="https://etherscan.io/tx/0x99a2df9d2ea93ac1f6557da9ce939461a7c5f4a38b2e459b33ea84376d1f33f4" TargetMode="External"/><Relationship Id="rId177" Type="http://schemas.openxmlformats.org/officeDocument/2006/relationships/hyperlink" Target="https://eigenphi.io/mev/ethereum/tx/0x79b789d6b47d402e06a79c85c3a8fb9c9151252e909aa1c856bbb23683927df4" TargetMode="External"/><Relationship Id="rId384" Type="http://schemas.openxmlformats.org/officeDocument/2006/relationships/hyperlink" Target="https://dashboard.tenderly.co/tx/mainnet/0xb36b0873c7d2f405c6b8b0dd4db5b251e712e3099077c496ab22e48e511288ee" TargetMode="External"/><Relationship Id="rId591" Type="http://schemas.openxmlformats.org/officeDocument/2006/relationships/hyperlink" Target="https://etherscan.io/tx/0x328b46075a4e99505eed62435dadc67e0b9f65982c3bc10493609b199b1e11e0" TargetMode="External"/><Relationship Id="rId244" Type="http://schemas.openxmlformats.org/officeDocument/2006/relationships/hyperlink" Target="https://eigenphi.io/mev/eigentx/0xfa1ff61bcaa4e8f5f2699b482a023ef6c8c799a885d53c1d65a90c2010876c2a?tab=block" TargetMode="External"/><Relationship Id="rId689" Type="http://schemas.openxmlformats.org/officeDocument/2006/relationships/hyperlink" Target="https://etherscan.io/txs?block=21987347" TargetMode="External"/><Relationship Id="rId896" Type="http://schemas.openxmlformats.org/officeDocument/2006/relationships/hyperlink" Target="https://dashboard.tenderly.co/tx/mainnet/0x725cdd33c9a08117c95d48f3c9c628c3311cc1806fa8c2d4685eee70de5579a2" TargetMode="External"/><Relationship Id="rId1081" Type="http://schemas.openxmlformats.org/officeDocument/2006/relationships/hyperlink" Target="https://eigenphi.io/mev/eigentx/0x267518c8ef28e76d29d4bcf6c08ca9b4ca382c8c77ab44eb6e54ad0d41599e14?tab=block" TargetMode="External"/><Relationship Id="rId451" Type="http://schemas.openxmlformats.org/officeDocument/2006/relationships/hyperlink" Target="https://eigenphi.io/mev/eigentx/0x3b28d27aa64ef6ff150f8872b17cc448ebc90573226a67f6a9891abdd230ce04?tab=block" TargetMode="External"/><Relationship Id="rId549" Type="http://schemas.openxmlformats.org/officeDocument/2006/relationships/hyperlink" Target="https://etherscan.io/tx/0xf72b7b9ff41a8f09c1bb6195d9843a5a8ee3fe670949d62bc57ed680fddfa3c5" TargetMode="External"/><Relationship Id="rId756" Type="http://schemas.openxmlformats.org/officeDocument/2006/relationships/hyperlink" Target="https://dashboard.tenderly.co/tx/mainnet/0xe7a668faba3a9fd5511fb111ff0079adc925b9de16ab04de6f7bf5360bc4c7b6" TargetMode="External"/><Relationship Id="rId1179" Type="http://schemas.openxmlformats.org/officeDocument/2006/relationships/hyperlink" Target="https://eigenphi.io/mev/eigentx/0x9ce33af2d3cfd91cab09fd842e377c8501a9e29936ed854f4f406041d82147c4?tab=block" TargetMode="External"/><Relationship Id="rId1386" Type="http://schemas.openxmlformats.org/officeDocument/2006/relationships/hyperlink" Target="https://libmev.com/blocks/21992876" TargetMode="External"/><Relationship Id="rId1593" Type="http://schemas.openxmlformats.org/officeDocument/2006/relationships/hyperlink" Target="https://etherscan.io/txs?block=21989189" TargetMode="External"/><Relationship Id="rId104" Type="http://schemas.openxmlformats.org/officeDocument/2006/relationships/hyperlink" Target="https://eigenphi.io/mev/ethereum/tx/0xb51d0f1644a98af767434442bdcb88c942c423d04ee5e04652e49e4b850aa155" TargetMode="External"/><Relationship Id="rId311" Type="http://schemas.openxmlformats.org/officeDocument/2006/relationships/hyperlink" Target="https://eigenphi.io/mev/ethereum/tx/0x3e8ba588e182ecee2977f4488230f2e2f8cb9cf738c5bb1ed1488e65da941503" TargetMode="External"/><Relationship Id="rId409" Type="http://schemas.openxmlformats.org/officeDocument/2006/relationships/hyperlink" Target="https://eigenphi.io/mev/eigentx/0xd130684fd568942a1ccb39456d3c7e6bf5e88cd548a01919cda79809204a820d?tab=block" TargetMode="External"/><Relationship Id="rId963" Type="http://schemas.openxmlformats.org/officeDocument/2006/relationships/hyperlink" Target="https://dashboard.tenderly.co/tx/mainnet/0x3261b1717c5aa8268cacccfba077c961ab6ac572403d9966632f306150b6fe46" TargetMode="External"/><Relationship Id="rId1039" Type="http://schemas.openxmlformats.org/officeDocument/2006/relationships/hyperlink" Target="https://etherscan.io/txs?block=21988357" TargetMode="External"/><Relationship Id="rId1246" Type="http://schemas.openxmlformats.org/officeDocument/2006/relationships/hyperlink" Target="https://etherscan.io/tx/0x351f103a8044fc1ec280eb393c95113ae5de157ef757a190208c2fcd4bd64c97" TargetMode="External"/><Relationship Id="rId92" Type="http://schemas.openxmlformats.org/officeDocument/2006/relationships/hyperlink" Target="https://etherscan.io/tx/0xf276eada61b87f6c99035ffc67d3c18292ee0b43547b1cc6bfef91748055f9f5" TargetMode="External"/><Relationship Id="rId616" Type="http://schemas.openxmlformats.org/officeDocument/2006/relationships/hyperlink" Target="https://eigenphi.io/mev/eigentx/0x151ffc9c8c3ae40fd27aefcdb5f420b3e5f9413ac9be18c7ae178e486b639cc8?tab=block" TargetMode="External"/><Relationship Id="rId823" Type="http://schemas.openxmlformats.org/officeDocument/2006/relationships/hyperlink" Target="https://etherscan.io/tx/0xcfae84e0652302fef437dbe7834b6efd3740bf5facb366d7a9eebf28980f4076" TargetMode="External"/><Relationship Id="rId1453" Type="http://schemas.openxmlformats.org/officeDocument/2006/relationships/hyperlink" Target="https://etherscan.io/tx/0xf4884090d60b40134ec9065d3ecab9bfd6b862bd334129f118f49d0f137ae2cc" TargetMode="External"/><Relationship Id="rId1660" Type="http://schemas.openxmlformats.org/officeDocument/2006/relationships/hyperlink" Target="https://dashboard.tenderly.co/tx/mainnet/0xc93f2a2466933097648b6afbfff29c1996f4f3f36e7e47c49a174e821c00552e" TargetMode="External"/><Relationship Id="rId1758" Type="http://schemas.openxmlformats.org/officeDocument/2006/relationships/hyperlink" Target="https://eigenphi.io/mev/ethereum/tx/0xf654f25791e63b4558595dce5a196e4f7ea769c99b4bf4496bb36369563d9582" TargetMode="External"/><Relationship Id="rId1106" Type="http://schemas.openxmlformats.org/officeDocument/2006/relationships/hyperlink" Target="https://etherscan.io/tx/0x94d9ea4ce0179e55e281c0640711b4c5e016f613ec333fcb241481d4feb0740b" TargetMode="External"/><Relationship Id="rId1313" Type="http://schemas.openxmlformats.org/officeDocument/2006/relationships/hyperlink" Target="https://etherscan.io/tx/0x21de746c579b10a186556f20791e6eef408fbc4c687a2f085869678bd1621ca1" TargetMode="External"/><Relationship Id="rId1520" Type="http://schemas.openxmlformats.org/officeDocument/2006/relationships/hyperlink" Target="https://etherscan.io/tx/0x1527a8485497c76cafac7263a9cfd50e54c1b03af0a8682c2b124a2f6487d7f8" TargetMode="External"/><Relationship Id="rId1618" Type="http://schemas.openxmlformats.org/officeDocument/2006/relationships/hyperlink" Target="https://dashboard.tenderly.co/tx/mainnet/0xd5184cd2bc45acd1b47bbb59af9a6a94d6420ed8b44c809b3453a013a132b66d" TargetMode="External"/><Relationship Id="rId199" Type="http://schemas.openxmlformats.org/officeDocument/2006/relationships/hyperlink" Target="https://eigenphi.io/mev/ethereum/tx/0xcf960c4f790d98371ead3759fcdb48e7c5fa05341961b9b0c95fa52339b656fe" TargetMode="External"/><Relationship Id="rId266" Type="http://schemas.openxmlformats.org/officeDocument/2006/relationships/hyperlink" Target="https://libmev.com/blocks/21987259" TargetMode="External"/><Relationship Id="rId473" Type="http://schemas.openxmlformats.org/officeDocument/2006/relationships/hyperlink" Target="https://eigenphi.io/mev/eigentx/0x611fa20edc9edd7beaddb96cbb06b5c0a639c8b2638f9a67de4739e2b7d5bf2b?tab=block" TargetMode="External"/><Relationship Id="rId680" Type="http://schemas.openxmlformats.org/officeDocument/2006/relationships/hyperlink" Target="https://libmev.com/blocks/21990461" TargetMode="External"/><Relationship Id="rId126" Type="http://schemas.openxmlformats.org/officeDocument/2006/relationships/hyperlink" Target="https://eigenphi.io/mev/ethereum/tx/0x2c099d0f169323024e63bacc724310070421db60b731afb3a414ed0bf9f60afa" TargetMode="External"/><Relationship Id="rId333" Type="http://schemas.openxmlformats.org/officeDocument/2006/relationships/hyperlink" Target="https://dashboard.tenderly.co/tx/mainnet/0x7048cbad7de8626d91901d55d46ccaf2dab7029d75a02403cc765adb64a07806" TargetMode="External"/><Relationship Id="rId540" Type="http://schemas.openxmlformats.org/officeDocument/2006/relationships/hyperlink" Target="https://libmev.com/blocks/21988761" TargetMode="External"/><Relationship Id="rId778" Type="http://schemas.openxmlformats.org/officeDocument/2006/relationships/hyperlink" Target="https://etherscan.io/tx/0x819c805e97ac72d84a9147330cbe6553d142ba8a97b87f67ef365afc327cb196" TargetMode="External"/><Relationship Id="rId985" Type="http://schemas.openxmlformats.org/officeDocument/2006/relationships/hyperlink" Target="https://etherscan.io/tx/0xd70d795de2468eb30ea163da924912a11d26220eb99b62b62772f7bfa634b511" TargetMode="External"/><Relationship Id="rId1170" Type="http://schemas.openxmlformats.org/officeDocument/2006/relationships/hyperlink" Target="https://dashboard.tenderly.co/tx/mainnet/0x382cf9f59c41e39c1c311cddaf962790cd431edebdfd0df35cd7abf13cef5934" TargetMode="External"/><Relationship Id="rId638" Type="http://schemas.openxmlformats.org/officeDocument/2006/relationships/hyperlink" Target="https://dashboard.tenderly.co/tx/mainnet/0xd630d6a8de2f4ba00805be2159e47c771a31f7be2763932b6d0c517e4f258368" TargetMode="External"/><Relationship Id="rId845" Type="http://schemas.openxmlformats.org/officeDocument/2006/relationships/hyperlink" Target="https://etherscan.io/tx/0x6cc1f62e05f875befe98a383d194ef8b77a628e67d372e013b647dfa92213ab3" TargetMode="External"/><Relationship Id="rId1030" Type="http://schemas.openxmlformats.org/officeDocument/2006/relationships/hyperlink" Target="https://etherscan.io/tx/0xa3a8c1553b233d46fe7181603d3fe2cd1bfb2d8cb5d843812f43ce34cfa961c0" TargetMode="External"/><Relationship Id="rId1268" Type="http://schemas.openxmlformats.org/officeDocument/2006/relationships/hyperlink" Target="https://libmev.com/blocks/21989952" TargetMode="External"/><Relationship Id="rId1475" Type="http://schemas.openxmlformats.org/officeDocument/2006/relationships/hyperlink" Target="https://etherscan.io/txs?block=21992129" TargetMode="External"/><Relationship Id="rId1682" Type="http://schemas.openxmlformats.org/officeDocument/2006/relationships/hyperlink" Target="https://eigenphi.io/mev/ethereum/tx/0xcc7a11a5419dbfa79704a228ccdc27a982529596e311bc17ee4b68cc07ea86e7" TargetMode="External"/><Relationship Id="rId400" Type="http://schemas.openxmlformats.org/officeDocument/2006/relationships/hyperlink" Target="https://dashboard.tenderly.co/tx/mainnet/0x51006b679389d728a06b56fcfff3fcb10b8273dbedc6772d6389f76075208d9d" TargetMode="External"/><Relationship Id="rId705" Type="http://schemas.openxmlformats.org/officeDocument/2006/relationships/hyperlink" Target="https://dashboard.tenderly.co/tx/mainnet/0xbbe290924f4f060c2be57e66afb47aa5302bcf14920e7fe3686b921702bc1061" TargetMode="External"/><Relationship Id="rId1128" Type="http://schemas.openxmlformats.org/officeDocument/2006/relationships/hyperlink" Target="https://libmev.com/blocks/21991425" TargetMode="External"/><Relationship Id="rId1335" Type="http://schemas.openxmlformats.org/officeDocument/2006/relationships/hyperlink" Target="https://libmev.com/blocks/21984824" TargetMode="External"/><Relationship Id="rId1542" Type="http://schemas.openxmlformats.org/officeDocument/2006/relationships/hyperlink" Target="https://etherscan.io/tx/0x4c7f2b2a1068165937671a3bd1bde706ad4baf062b16d460ae13d2e6cd33989e" TargetMode="External"/><Relationship Id="rId912" Type="http://schemas.openxmlformats.org/officeDocument/2006/relationships/hyperlink" Target="https://eigenphi.io/mev/ethereum/tx/0xe39fe36ca31dcc0fb6f57e3f8fe3be4465b6b3a8b471f7ad2e54791d58d7b27e" TargetMode="External"/><Relationship Id="rId41" Type="http://schemas.openxmlformats.org/officeDocument/2006/relationships/hyperlink" Target="https://eigenphi.io/mev/eigentx/0xfee898c942bfc5b2f9b5f7eb3245d63fd9a1bc6821c54c55a9bbd3c5e67293e0?tab=block" TargetMode="External"/><Relationship Id="rId1402" Type="http://schemas.openxmlformats.org/officeDocument/2006/relationships/hyperlink" Target="https://etherscan.io/tx/0x6b3291015340dcfda8a4c092af63a76e52ea1faf3f51fa9a2b910c72be2576d3" TargetMode="External"/><Relationship Id="rId1707" Type="http://schemas.openxmlformats.org/officeDocument/2006/relationships/hyperlink" Target="https://libmev.com/blocks/21985983" TargetMode="External"/><Relationship Id="rId190" Type="http://schemas.openxmlformats.org/officeDocument/2006/relationships/hyperlink" Target="https://etherscan.io/tx/0x7c41b391eb9e97769d8e392581599ba1e5648e616f80445de250f94d50c0edcc" TargetMode="External"/><Relationship Id="rId288" Type="http://schemas.openxmlformats.org/officeDocument/2006/relationships/hyperlink" Target="https://eigenphi.io/mev/eigentx/0xb84b714f48c57015eb1d70656ea08a87174841362e8885ec48a1ec3ce22dc98b?tab=block" TargetMode="External"/><Relationship Id="rId495" Type="http://schemas.openxmlformats.org/officeDocument/2006/relationships/hyperlink" Target="https://eigenphi.io/mev/ethereum/tx/0x140073cb771bdf393909daefaea75eda08fd5f3ec27632d46eaaaae25df08295" TargetMode="External"/><Relationship Id="rId148" Type="http://schemas.openxmlformats.org/officeDocument/2006/relationships/hyperlink" Target="https://eigenphi.io/mev/ethereum/tx/0x745c9b8d0aab0d0f20730107decea8ecdaf3450f9cace78a89f525f620b5fe57" TargetMode="External"/><Relationship Id="rId355" Type="http://schemas.openxmlformats.org/officeDocument/2006/relationships/hyperlink" Target="https://etherscan.io/tx/0x36dea8b7500797ab404f4bd47587ff92ac1ca261e597fb15ca2827929559e5c0" TargetMode="External"/><Relationship Id="rId562" Type="http://schemas.openxmlformats.org/officeDocument/2006/relationships/hyperlink" Target="https://libmev.com/blocks/21988047" TargetMode="External"/><Relationship Id="rId1192" Type="http://schemas.openxmlformats.org/officeDocument/2006/relationships/hyperlink" Target="https://dashboard.tenderly.co/tx/mainnet/0x6e1a9c91447a60f89cb8b1d2f5e56a8aec19ed24f6e923d1eabb9c14914fd497" TargetMode="External"/><Relationship Id="rId215" Type="http://schemas.openxmlformats.org/officeDocument/2006/relationships/hyperlink" Target="https://eigenphi.io/mev/eigentx/0x65580c003bc63850d9111c0fc38679733949cf4ac91ea9f6621d8b071f34357f?tab=block" TargetMode="External"/><Relationship Id="rId422" Type="http://schemas.openxmlformats.org/officeDocument/2006/relationships/hyperlink" Target="https://etherscan.io/tx/0x99989644c6f271b349d91f4c119ca604755ca41c566372f4125311f22178edb0" TargetMode="External"/><Relationship Id="rId867" Type="http://schemas.openxmlformats.org/officeDocument/2006/relationships/hyperlink" Target="https://etherscan.io/tx/0xb5d66cdb656485bbeaa2433b16abbccb6f72bd9def66397fe74f210d0b16b7d3" TargetMode="External"/><Relationship Id="rId1052" Type="http://schemas.openxmlformats.org/officeDocument/2006/relationships/hyperlink" Target="https://etherscan.io/tx/0x0deb163dbbb58f4a345354c8d8d7ea0a87953494cd0016320f41a5548f696bf3" TargetMode="External"/><Relationship Id="rId1497" Type="http://schemas.openxmlformats.org/officeDocument/2006/relationships/hyperlink" Target="https://etherscan.io/txs?block=21984362" TargetMode="External"/><Relationship Id="rId727" Type="http://schemas.openxmlformats.org/officeDocument/2006/relationships/hyperlink" Target="https://dashboard.tenderly.co/tx/mainnet/0x3c09ecf679e07fd1bc0d390c2678c1ee1796146f83b10c992f9e304e59e8ad5a" TargetMode="External"/><Relationship Id="rId934" Type="http://schemas.openxmlformats.org/officeDocument/2006/relationships/hyperlink" Target="https://eigenphi.io/mev/ethereum/tx/0x70c8c992bf578e38d637a8a42463cff99cec2fc0f923fc19f8dad9d83010f51d" TargetMode="External"/><Relationship Id="rId1357" Type="http://schemas.openxmlformats.org/officeDocument/2006/relationships/hyperlink" Target="https://etherscan.io/tx/0x0abdb92570a2d7dbe32baa45d429dd09e6cf8f6a2cb1b395d34bb1c80ed89be3" TargetMode="External"/><Relationship Id="rId1564" Type="http://schemas.openxmlformats.org/officeDocument/2006/relationships/hyperlink" Target="https://etherscan.io/tx/0x3a236c8e3924c90599016a7b7133f6d0d68ce65d5b5ef93411ed94b55bd200eb" TargetMode="External"/><Relationship Id="rId63" Type="http://schemas.openxmlformats.org/officeDocument/2006/relationships/hyperlink" Target="https://libmev.com/blocks/21991794" TargetMode="External"/><Relationship Id="rId1217" Type="http://schemas.openxmlformats.org/officeDocument/2006/relationships/hyperlink" Target="https://etherscan.io/tx/0x95506c5517c75e3361ee1a3433c887838ea32b662b581e010f0a81b439f94e3b" TargetMode="External"/><Relationship Id="rId1424" Type="http://schemas.openxmlformats.org/officeDocument/2006/relationships/hyperlink" Target="https://etherscan.io/txs?block=21986110" TargetMode="External"/><Relationship Id="rId1631" Type="http://schemas.openxmlformats.org/officeDocument/2006/relationships/hyperlink" Target="https://etherscan.io/tx/0x5a3fd02c687088a7d74743555a59ac7864c771435892419a6460b629f6abb50a" TargetMode="External"/><Relationship Id="rId1729" Type="http://schemas.openxmlformats.org/officeDocument/2006/relationships/hyperlink" Target="https://etherscan.io/tx/0x28e02db75a8202746a0e382478ed7e9f51183f69463dd014a6a673853ae64b65" TargetMode="External"/><Relationship Id="rId377" Type="http://schemas.openxmlformats.org/officeDocument/2006/relationships/hyperlink" Target="https://dashboard.tenderly.co/tx/mainnet/0x0e50bccbb02c018622b7ffbf9385360a00e068c2eeb97122284b7dfdb28fd0b3" TargetMode="External"/><Relationship Id="rId584" Type="http://schemas.openxmlformats.org/officeDocument/2006/relationships/hyperlink" Target="https://dashboard.tenderly.co/tx/mainnet/0x04283a97f7c26a00aa77461375402d2f23b2eaabc324f9b20c645da78d4b24ba" TargetMode="External"/><Relationship Id="rId5" Type="http://schemas.openxmlformats.org/officeDocument/2006/relationships/hyperlink" Target="https://eigenphi.io/mev/eigentx/0xaa1f81c81a4195d6c7100edbfe38acea893a0b2e9a345f347700f4722a694efb?tab=block" TargetMode="External"/><Relationship Id="rId237" Type="http://schemas.openxmlformats.org/officeDocument/2006/relationships/hyperlink" Target="https://eigenphi.io/mev/eigentx/0xa7c9a6301e136065d7c9dc8266eb903eab786edcfa79c3c40c2753c48b473c37?tab=block" TargetMode="External"/><Relationship Id="rId791" Type="http://schemas.openxmlformats.org/officeDocument/2006/relationships/hyperlink" Target="https://etherscan.io/tx/0x68f2fe585dc716e1ceada19f069c6f6228ec06335e439266cd6b484fbeaef2be" TargetMode="External"/><Relationship Id="rId889" Type="http://schemas.openxmlformats.org/officeDocument/2006/relationships/hyperlink" Target="https://eigenphi.io/mev/ethereum/tx/0xeafca07585703e2b78d5fb55ed598b9aeea53c92c28063c6f1f92d77c59c8b1b" TargetMode="External"/><Relationship Id="rId1074" Type="http://schemas.openxmlformats.org/officeDocument/2006/relationships/hyperlink" Target="https://libmev.com/blocks/21988499" TargetMode="External"/><Relationship Id="rId444" Type="http://schemas.openxmlformats.org/officeDocument/2006/relationships/hyperlink" Target="https://libmev.com/blocks/21989404" TargetMode="External"/><Relationship Id="rId651" Type="http://schemas.openxmlformats.org/officeDocument/2006/relationships/hyperlink" Target="https://etherscan.io/tx/0xa2c140a28a618d669e851c8b52c6df8578ab86a47805faaa4a4571a0c63dcaff" TargetMode="External"/><Relationship Id="rId749" Type="http://schemas.openxmlformats.org/officeDocument/2006/relationships/hyperlink" Target="https://eigenphi.io/mev/ethereum/tx/0x78c486431cd31d2f58471e99c704b2ec6c33607156ea2c3626f09739c0dc3567" TargetMode="External"/><Relationship Id="rId1281" Type="http://schemas.openxmlformats.org/officeDocument/2006/relationships/hyperlink" Target="https://eigenphi.io/mev/ethereum/tx/0xa13c5d44c99a5ee12443df1300faf2556dc84a574750c635ef3b4d312e802bba" TargetMode="External"/><Relationship Id="rId1379" Type="http://schemas.openxmlformats.org/officeDocument/2006/relationships/hyperlink" Target="https://etherscan.io/tx/0x20735895229047e040b871c67810cc378dcdd1dc56404d6c28fd24fbb340b041" TargetMode="External"/><Relationship Id="rId1586" Type="http://schemas.openxmlformats.org/officeDocument/2006/relationships/hyperlink" Target="https://etherscan.io/tx/0x4d819e937f9e30dd9fd3ad6bf56954f10f1e2ca677175444617347364eb508eb" TargetMode="External"/><Relationship Id="rId304" Type="http://schemas.openxmlformats.org/officeDocument/2006/relationships/hyperlink" Target="https://etherscan.io/tx/0x85e665333993d2790f767a89a60fcf5cc486c46c3035290912eae2f5df502010" TargetMode="External"/><Relationship Id="rId511" Type="http://schemas.openxmlformats.org/officeDocument/2006/relationships/hyperlink" Target="https://eigenphi.io/mev/eigentx/0xecaa0d72e8d35c0e1682b7533f8a3b22d9f744cc8404c434ab57a7df12212d13?tab=block" TargetMode="External"/><Relationship Id="rId609" Type="http://schemas.openxmlformats.org/officeDocument/2006/relationships/hyperlink" Target="https://libmev.com/blocks/21986773" TargetMode="External"/><Relationship Id="rId956" Type="http://schemas.openxmlformats.org/officeDocument/2006/relationships/hyperlink" Target="https://dashboard.tenderly.co/tx/mainnet/0x022b2c659eba4e6f8074a9e46cba88ff3e798d5322a97c093fbf7efbbf568440" TargetMode="External"/><Relationship Id="rId1141" Type="http://schemas.openxmlformats.org/officeDocument/2006/relationships/hyperlink" Target="https://eigenphi.io/mev/ethereum/tx/0x6e96ff8209958eb33af9ff01231ced6951f1833db39ac8ae5c1f29d27d17addb" TargetMode="External"/><Relationship Id="rId1239" Type="http://schemas.openxmlformats.org/officeDocument/2006/relationships/hyperlink" Target="https://etherscan.io/tx/0x607acaaf1b7bb4fb32eec7bbb9c909ed02590a86c2226bdaacb549944b235d8b" TargetMode="External"/><Relationship Id="rId85" Type="http://schemas.openxmlformats.org/officeDocument/2006/relationships/hyperlink" Target="https://etherscan.io/tx/0xfeb4e40c6d36da5b686dd93849a8ce116973b8e599e9540d6386e929c92666f3" TargetMode="External"/><Relationship Id="rId816" Type="http://schemas.openxmlformats.org/officeDocument/2006/relationships/hyperlink" Target="https://etherscan.io/tx/0x7cd424c934436a5be39d2a77c568990ebeb1c6562ed5f427e45f4c3e8ef78b5c" TargetMode="External"/><Relationship Id="rId1001" Type="http://schemas.openxmlformats.org/officeDocument/2006/relationships/hyperlink" Target="https://dashboard.tenderly.co/tx/mainnet/0x4185b85ebffab8ff3ba4d8dbbd746f769e6e75a6d22dc9be29eb94a29e1c7943" TargetMode="External"/><Relationship Id="rId1446" Type="http://schemas.openxmlformats.org/officeDocument/2006/relationships/hyperlink" Target="https://etherscan.io/txs?block=21990190" TargetMode="External"/><Relationship Id="rId1653" Type="http://schemas.openxmlformats.org/officeDocument/2006/relationships/hyperlink" Target="https://dashboard.tenderly.co/tx/mainnet/0xc7bdbc18472044a3c90f39d0f0ea3a7047652d7c2591bffac85598d8c888c517" TargetMode="External"/><Relationship Id="rId1306" Type="http://schemas.openxmlformats.org/officeDocument/2006/relationships/hyperlink" Target="https://etherscan.io/tx/0x57476f5700c75cd7977229f55a0c38cec04a879b445283ea85e13b17a10dd9f0" TargetMode="External"/><Relationship Id="rId1513" Type="http://schemas.openxmlformats.org/officeDocument/2006/relationships/hyperlink" Target="https://dashboard.tenderly.co/tx/mainnet/0xc1208db82e5666971c209d34d808f72af908fa1b53f58eb81b82f0a83e295238" TargetMode="External"/><Relationship Id="rId1720" Type="http://schemas.openxmlformats.org/officeDocument/2006/relationships/hyperlink" Target="https://eigenphi.io/mev/eigentx/0x2f06a8ba00f6ec4016490549bbc9e09c7931734e42ac2c8ca9efa42ef7a66110?tab=block" TargetMode="External"/><Relationship Id="rId12" Type="http://schemas.openxmlformats.org/officeDocument/2006/relationships/hyperlink" Target="https://eigenphi.io/mev/eigentx/0x86b41f570b746d399cf0fb9d34ead0768710159df0e38f99ab4919ac53cf5c56?tab=block" TargetMode="External"/><Relationship Id="rId161" Type="http://schemas.openxmlformats.org/officeDocument/2006/relationships/hyperlink" Target="https://etherscan.io/tx/0x6d50f6b6801a224b14d3f0761467bcfa89af376d811bd277614e1e1cc87deced" TargetMode="External"/><Relationship Id="rId399" Type="http://schemas.openxmlformats.org/officeDocument/2006/relationships/hyperlink" Target="https://etherscan.io/tx/0x51006b679389d728a06b56fcfff3fcb10b8273dbedc6772d6389f76075208d9d" TargetMode="External"/><Relationship Id="rId259" Type="http://schemas.openxmlformats.org/officeDocument/2006/relationships/hyperlink" Target="https://libmev.com/blocks/21993018" TargetMode="External"/><Relationship Id="rId466" Type="http://schemas.openxmlformats.org/officeDocument/2006/relationships/hyperlink" Target="https://eigenphi.io/mev/eigentx/0xd58937555270ea7a2754522f85ba7d4520009e34608766f14e134eaf58a6d73e?tab=block" TargetMode="External"/><Relationship Id="rId673" Type="http://schemas.openxmlformats.org/officeDocument/2006/relationships/hyperlink" Target="https://etherscan.io/tx/0x590a3b44dc1a1336ceee6413dd3af8bf80b8904784b4b608530da0ba463d0d34" TargetMode="External"/><Relationship Id="rId880" Type="http://schemas.openxmlformats.org/officeDocument/2006/relationships/hyperlink" Target="https://etherscan.io/tx/0x8e928cec4bf3e4efe47b19fbf65a3f803a76cd11556b92fb6f9ce1cf1067e0cc" TargetMode="External"/><Relationship Id="rId1096" Type="http://schemas.openxmlformats.org/officeDocument/2006/relationships/hyperlink" Target="https://eigenphi.io/mev/eigentx/0xdd87bcf3840c3947f8c374524d5109a872119e5c5ffd33116287c9515794a093?tab=block" TargetMode="External"/><Relationship Id="rId119" Type="http://schemas.openxmlformats.org/officeDocument/2006/relationships/hyperlink" Target="https://eigenphi.io/mev/ethereum/tx/0x05e3a033a14d26e087f4d0f5dd93eb9eab6e863b435cbb8891c4733508f3b79d" TargetMode="External"/><Relationship Id="rId326" Type="http://schemas.openxmlformats.org/officeDocument/2006/relationships/hyperlink" Target="https://eigenphi.io/mev/ethereum/tx/0x9c820e5ccad2198cf54e1394749481dee183ff0f7c8bc36a3980155b75bccdb6" TargetMode="External"/><Relationship Id="rId533" Type="http://schemas.openxmlformats.org/officeDocument/2006/relationships/hyperlink" Target="https://libmev.com/blocks/21986497" TargetMode="External"/><Relationship Id="rId978" Type="http://schemas.openxmlformats.org/officeDocument/2006/relationships/hyperlink" Target="https://etherscan.io/tx/0xd2ae6fca891982b0e0f94bd80f607be6f6fad6bd3264ebaeaea355fd0f55978d" TargetMode="External"/><Relationship Id="rId1163" Type="http://schemas.openxmlformats.org/officeDocument/2006/relationships/hyperlink" Target="https://eigenphi.io/mev/ethereum/tx/0x61f931c453996f2fcf8daba6f672998231ce11d7560e7c452350322df63026da" TargetMode="External"/><Relationship Id="rId1370" Type="http://schemas.openxmlformats.org/officeDocument/2006/relationships/hyperlink" Target="https://eigenphi.io/mev/eigentx/0xc698a195f0723f1babe0d569f469d2b05cfbb28b15d111135b89a123d95c0214?tab=block" TargetMode="External"/><Relationship Id="rId740" Type="http://schemas.openxmlformats.org/officeDocument/2006/relationships/hyperlink" Target="https://etherscan.io/tx/0xbe4272fb116fde3fc095a21094dfb14cb9aa61f5862f013d31a4f0fc0705e137" TargetMode="External"/><Relationship Id="rId838" Type="http://schemas.openxmlformats.org/officeDocument/2006/relationships/hyperlink" Target="https://etherscan.io/tx/0x61f3886860a688eeee86298d3829248d3d0de3430852e4bd529df972b76673e9" TargetMode="External"/><Relationship Id="rId1023" Type="http://schemas.openxmlformats.org/officeDocument/2006/relationships/hyperlink" Target="https://etherscan.io/tx/0x0c04e9aa10ec2492f1602cc78804368fbf678ad99400f01880255448e3a09bbc" TargetMode="External"/><Relationship Id="rId1468" Type="http://schemas.openxmlformats.org/officeDocument/2006/relationships/hyperlink" Target="https://etherscan.io/txs?block=21984734" TargetMode="External"/><Relationship Id="rId1675" Type="http://schemas.openxmlformats.org/officeDocument/2006/relationships/hyperlink" Target="https://eigenphi.io/mev/ethereum/tx/0xb6f4c4f96e632768842ecc40922f102fbbb3390c18d7fa208c27605a72e736e7" TargetMode="External"/><Relationship Id="rId600" Type="http://schemas.openxmlformats.org/officeDocument/2006/relationships/hyperlink" Target="https://eigenphi.io/mev/ethereum/tx/0x5e41eb165dbab15c6d20195d030d0b0fd184f8e6db8826fafbbbbd8dda1b3f45" TargetMode="External"/><Relationship Id="rId1230" Type="http://schemas.openxmlformats.org/officeDocument/2006/relationships/hyperlink" Target="https://libmev.com/blocks/21992432" TargetMode="External"/><Relationship Id="rId1328" Type="http://schemas.openxmlformats.org/officeDocument/2006/relationships/hyperlink" Target="https://libmev.com/blocks/21986036" TargetMode="External"/><Relationship Id="rId1535" Type="http://schemas.openxmlformats.org/officeDocument/2006/relationships/hyperlink" Target="https://etherscan.io/tx/0x907b44d89d7f6bfee64bee332a9383bbb683147f27152625c3768255c4ad02fa" TargetMode="External"/><Relationship Id="rId905" Type="http://schemas.openxmlformats.org/officeDocument/2006/relationships/hyperlink" Target="https://eigenphi.io/mev/eigentx/0x700d2a5d2f8a7b60551b99d9e15d65073226018a7f5ca62c59978a92fb432351?tab=block" TargetMode="External"/><Relationship Id="rId1742" Type="http://schemas.openxmlformats.org/officeDocument/2006/relationships/hyperlink" Target="https://libmev.com/blocks/21986468" TargetMode="External"/><Relationship Id="rId34" Type="http://schemas.openxmlformats.org/officeDocument/2006/relationships/hyperlink" Target="https://eigenphi.io/mev/eigentx/0xf1b02d9769d786287763ca4593c79f2c748786ca799189850a715a924f63c866?tab=block" TargetMode="External"/><Relationship Id="rId1602" Type="http://schemas.openxmlformats.org/officeDocument/2006/relationships/hyperlink" Target="https://dashboard.tenderly.co/tx/mainnet/0x4eede2263ad28d6eca7a3a3ef5860dfcfb7398b97b6f7a5b5bed29615f02e9be" TargetMode="External"/><Relationship Id="rId183" Type="http://schemas.openxmlformats.org/officeDocument/2006/relationships/hyperlink" Target="https://etherscan.io/tx/0x505c57497bd0998c3e7da311bdb0446f2d8c537d2b4b38d2156d054e5efba578" TargetMode="External"/><Relationship Id="rId390" Type="http://schemas.openxmlformats.org/officeDocument/2006/relationships/hyperlink" Target="https://etherscan.io/txs?block=21989436" TargetMode="External"/><Relationship Id="rId250" Type="http://schemas.openxmlformats.org/officeDocument/2006/relationships/hyperlink" Target="https://eigenphi.io/mev/ethereum/tx/0xc4c16348b2c073b18eab737718cacfd291443415cf453cedee263f62941a7e5d" TargetMode="External"/><Relationship Id="rId488" Type="http://schemas.openxmlformats.org/officeDocument/2006/relationships/hyperlink" Target="https://eigenphi.io/mev/eigentx/0xfa9d473fb606c4e0cc8f77785632823f566ba0b806415e0f38a6baab51757b79?tab=block" TargetMode="External"/><Relationship Id="rId695" Type="http://schemas.openxmlformats.org/officeDocument/2006/relationships/hyperlink" Target="https://etherscan.io/tx/0x3c094f8ed13f8eeb2ef7f8845cc9e9edb089fbe29e6e5dff1ccbd66f60b16e77" TargetMode="External"/><Relationship Id="rId110" Type="http://schemas.openxmlformats.org/officeDocument/2006/relationships/hyperlink" Target="https://dashboard.tenderly.co/tx/mainnet/0x1b7cd815a7decf5a195ca2ef0ca85961885a8d10ca6c71abcbd8e5b9444b3809" TargetMode="External"/><Relationship Id="rId348" Type="http://schemas.openxmlformats.org/officeDocument/2006/relationships/hyperlink" Target="https://dashboard.tenderly.co/tx/mainnet/0xb8a88717df02ce9c7bf70b7ab6487dd9f14e6c156c58512a9c2f2dafc44984db" TargetMode="External"/><Relationship Id="rId555" Type="http://schemas.openxmlformats.org/officeDocument/2006/relationships/hyperlink" Target="https://libmev.com/blocks/21989032" TargetMode="External"/><Relationship Id="rId762" Type="http://schemas.openxmlformats.org/officeDocument/2006/relationships/hyperlink" Target="https://etherscan.io/tx/0x7878cb0fce3293b430c9fe40c1174d61cc7e879d989455eb368f230e1818562a" TargetMode="External"/><Relationship Id="rId1185" Type="http://schemas.openxmlformats.org/officeDocument/2006/relationships/hyperlink" Target="https://eigenphi.io/mev/ethereum/tx/0x3a823c30a1f39fa2ffbb23d089d9f278262390ff5bce03e5b6e8f284c70b42f9" TargetMode="External"/><Relationship Id="rId1392" Type="http://schemas.openxmlformats.org/officeDocument/2006/relationships/hyperlink" Target="https://eigenphi.io/mev/ethereum/tx/0x3d6cd71f422ff5ea489848f53db8936bff5a2dbc1d95323f42215097e3c11b4e" TargetMode="External"/><Relationship Id="rId208" Type="http://schemas.openxmlformats.org/officeDocument/2006/relationships/hyperlink" Target="https://libmev.com/blocks/21989382" TargetMode="External"/><Relationship Id="rId415" Type="http://schemas.openxmlformats.org/officeDocument/2006/relationships/hyperlink" Target="https://dashboard.tenderly.co/tx/mainnet/0xb72928e4c9405d8d0f447b8c2dd0619aa3520e651c9f8450d3fbbe880102e1be" TargetMode="External"/><Relationship Id="rId622" Type="http://schemas.openxmlformats.org/officeDocument/2006/relationships/hyperlink" Target="https://etherscan.io/tx/0x0ee68f12aa3c61fd09d391621473eba5368f08975c61ba0e939541ad13b48b41" TargetMode="External"/><Relationship Id="rId1045" Type="http://schemas.openxmlformats.org/officeDocument/2006/relationships/hyperlink" Target="https://etherscan.io/tx/0x72de39b02a51f9079d17338af397fda6f050bdb57b74661ccf3b757467568198" TargetMode="External"/><Relationship Id="rId1252" Type="http://schemas.openxmlformats.org/officeDocument/2006/relationships/hyperlink" Target="https://eigenphi.io/mev/ethereum/tx/0xeb771fe1b1b30b610cf8cd3f0d17a1a7f951b810b48d7ccc76a1d51b34c9b7ab" TargetMode="External"/><Relationship Id="rId1697" Type="http://schemas.openxmlformats.org/officeDocument/2006/relationships/hyperlink" Target="https://eigenphi.io/mev/ethereum/tx/0xaf07a74c47f0a72063cbe3dfd3e36fa8e88576569228445cd04dd1a448907c3c" TargetMode="External"/><Relationship Id="rId927" Type="http://schemas.openxmlformats.org/officeDocument/2006/relationships/hyperlink" Target="https://eigenphi.io/mev/eigentx/0x657a8bd944274565ebf6e63e019d13bd7483b6e3e73ca933a253bc3cadcf4c27?tab=block" TargetMode="External"/><Relationship Id="rId1112" Type="http://schemas.openxmlformats.org/officeDocument/2006/relationships/hyperlink" Target="https://libmev.com/blocks/21990321" TargetMode="External"/><Relationship Id="rId1557" Type="http://schemas.openxmlformats.org/officeDocument/2006/relationships/hyperlink" Target="https://etherscan.io/tx/0xdd012825f0998b8cc8df480257811d637d482e3a359f1aacfb6d0fc12a7b4dc3" TargetMode="External"/><Relationship Id="rId56" Type="http://schemas.openxmlformats.org/officeDocument/2006/relationships/hyperlink" Target="https://libmev.com/blocks/21988472" TargetMode="External"/><Relationship Id="rId1417" Type="http://schemas.openxmlformats.org/officeDocument/2006/relationships/hyperlink" Target="https://etherscan.io/txs?block=21991166" TargetMode="External"/><Relationship Id="rId1624" Type="http://schemas.openxmlformats.org/officeDocument/2006/relationships/hyperlink" Target="https://etherscan.io/tx/0xc60ca8a0ab7c40916e8ca63d986bd2257d68223428832ee36974b799a80ad8d0" TargetMode="External"/><Relationship Id="rId272" Type="http://schemas.openxmlformats.org/officeDocument/2006/relationships/hyperlink" Target="https://eigenphi.io/mev/ethereum/tx/0x4e80f70807535162e513a447aab40353be2ada072db085d9cf4deab674274348" TargetMode="External"/><Relationship Id="rId577" Type="http://schemas.openxmlformats.org/officeDocument/2006/relationships/hyperlink" Target="https://dashboard.tenderly.co/tx/mainnet/0xdf54270dc2e82ad01bfa491ac75ff83fee2436e8e7eb4eeb3e5c4af87f6b8c88" TargetMode="External"/><Relationship Id="rId132" Type="http://schemas.openxmlformats.org/officeDocument/2006/relationships/hyperlink" Target="https://dashboard.tenderly.co/tx/mainnet/0x5a41561ab0652dc02b61b1026d8e763c1ddde8c3bdb75f629226fd80396c4af7" TargetMode="External"/><Relationship Id="rId784" Type="http://schemas.openxmlformats.org/officeDocument/2006/relationships/hyperlink" Target="https://etherscan.io/tx/0x56a4934d9a64af4bf417a347461800236f8af5d6ae87741f5129e1df9f5b9cf3" TargetMode="External"/><Relationship Id="rId991" Type="http://schemas.openxmlformats.org/officeDocument/2006/relationships/hyperlink" Target="https://etherscan.io/tx/0xd70d795de2468eb30ea163da924912a11d26220eb99b62b62772f7bfa634b511" TargetMode="External"/><Relationship Id="rId1067" Type="http://schemas.openxmlformats.org/officeDocument/2006/relationships/hyperlink" Target="https://etherscan.io/tx/0x590addfe27a5bc3acd95c617afee2d097bac0e12a75316d85e33cf4f761ae0c3" TargetMode="External"/><Relationship Id="rId437" Type="http://schemas.openxmlformats.org/officeDocument/2006/relationships/hyperlink" Target="https://libmev.com/blocks/21986024" TargetMode="External"/><Relationship Id="rId644" Type="http://schemas.openxmlformats.org/officeDocument/2006/relationships/hyperlink" Target="https://etherscan.io/txs?block=21990705" TargetMode="External"/><Relationship Id="rId851" Type="http://schemas.openxmlformats.org/officeDocument/2006/relationships/hyperlink" Target="https://etherscan.io/tx/0x402b127b060d510c46ac5d5c01e1498d4820b53ab63b67f7092e881f82a54a7b" TargetMode="External"/><Relationship Id="rId1274" Type="http://schemas.openxmlformats.org/officeDocument/2006/relationships/hyperlink" Target="https://eigenphi.io/mev/eigentx/0x6dccd3820979cc53a1eb4fcd0f94cc55533d901b6b21f56f934acbcb39ed5a6f?tab=block" TargetMode="External"/><Relationship Id="rId1481" Type="http://schemas.openxmlformats.org/officeDocument/2006/relationships/hyperlink" Target="https://etherscan.io/tx/0x139df492d25a3362bf5ece4f25050d54be96a92829a62260a2ad8817b05f2f26" TargetMode="External"/><Relationship Id="rId1579" Type="http://schemas.openxmlformats.org/officeDocument/2006/relationships/hyperlink" Target="https://etherscan.io/tx/0x50a5b031d653a63d90e50e0ee113d04c147cfcd28bb81d5013f728021ce2c8bf" TargetMode="External"/><Relationship Id="rId504" Type="http://schemas.openxmlformats.org/officeDocument/2006/relationships/hyperlink" Target="https://eigenphi.io/mev/eigentx/0x5ccfd504133628e02ac41b6d84cb156c68eacd041ac2fd642d56bb473524d1e7?tab=block" TargetMode="External"/><Relationship Id="rId711" Type="http://schemas.openxmlformats.org/officeDocument/2006/relationships/hyperlink" Target="https://etherscan.io/txs?block=21990579" TargetMode="External"/><Relationship Id="rId949" Type="http://schemas.openxmlformats.org/officeDocument/2006/relationships/hyperlink" Target="https://eigenphi.io/mev/ethereum/tx/0xa84b08584f1d51b4201853ca7f96672ad5ffe70baa3cb441e871dc8bc393fd2d" TargetMode="External"/><Relationship Id="rId1134" Type="http://schemas.openxmlformats.org/officeDocument/2006/relationships/hyperlink" Target="https://eigenphi.io/mev/eigentx/0x42971f3a77ffd7397d79b78334746cd04eb8f2f5d4b5dfb61d4122605b73d428?tab=block" TargetMode="External"/><Relationship Id="rId1341" Type="http://schemas.openxmlformats.org/officeDocument/2006/relationships/hyperlink" Target="https://eigenphi.io/mev/eigentx/0x45a7dcb9dc11dd090b4ed874bb764d8779cfc350da2e08a2f5013258cf27dd63?tab=block" TargetMode="External"/><Relationship Id="rId78" Type="http://schemas.openxmlformats.org/officeDocument/2006/relationships/hyperlink" Target="https://etherscan.io/tx/0x7e50aa49f2731b7d299c0bd88ef75af2cc13f968be0699d146b435a9d247e436" TargetMode="External"/><Relationship Id="rId809" Type="http://schemas.openxmlformats.org/officeDocument/2006/relationships/hyperlink" Target="https://etherscan.io/tx/0xd8fe3292cac2e444cccf502fbb3a32c95251989e982a91b3ca412ff759cebf71" TargetMode="External"/><Relationship Id="rId1201" Type="http://schemas.openxmlformats.org/officeDocument/2006/relationships/hyperlink" Target="https://eigenphi.io/mev/eigentx/0x8358ba8751f881fdec803103df1a69bb5bb17d4ecebfcc528a3c9e7e8b09334a?tab=block" TargetMode="External"/><Relationship Id="rId1439" Type="http://schemas.openxmlformats.org/officeDocument/2006/relationships/hyperlink" Target="https://etherscan.io/txs?block=21988120" TargetMode="External"/><Relationship Id="rId1646" Type="http://schemas.openxmlformats.org/officeDocument/2006/relationships/hyperlink" Target="https://dashboard.tenderly.co/tx/mainnet/0x6c754f95f4bb88ea98f73e6f1bcc14045aeadb6347c4070db0575345b51a5914" TargetMode="External"/><Relationship Id="rId1506" Type="http://schemas.openxmlformats.org/officeDocument/2006/relationships/hyperlink" Target="https://dashboard.tenderly.co/tx/mainnet/0x52de75259cbfa616b7f90174b32bc52fb0f3c091bf30322604a10150292052ef" TargetMode="External"/><Relationship Id="rId1713" Type="http://schemas.openxmlformats.org/officeDocument/2006/relationships/hyperlink" Target="https://eigenphi.io/mev/eigentx/0xe74be5ec168d6850b284ce55eba24a529ceb3e53c689234f8a3cc97d089f0a10?tab=block" TargetMode="External"/><Relationship Id="rId294" Type="http://schemas.openxmlformats.org/officeDocument/2006/relationships/hyperlink" Target="https://eigenphi.io/mev/ethereum/tx/0x79fe7ab58f0ee4d3721bdbbc22df5e720862000d0b9b9cb5f5c6e91c01362a54" TargetMode="External"/><Relationship Id="rId154" Type="http://schemas.openxmlformats.org/officeDocument/2006/relationships/hyperlink" Target="https://dashboard.tenderly.co/tx/mainnet/0xd7644e78830c13eacd69289ee9f839dda11d114d073a7283dc3f4cd376da6e9b" TargetMode="External"/><Relationship Id="rId361" Type="http://schemas.openxmlformats.org/officeDocument/2006/relationships/hyperlink" Target="https://etherscan.io/txs?block=21989192" TargetMode="External"/><Relationship Id="rId599" Type="http://schemas.openxmlformats.org/officeDocument/2006/relationships/hyperlink" Target="https://dashboard.tenderly.co/tx/mainnet/0x5e41eb165dbab15c6d20195d030d0b0fd184f8e6db8826fafbbbbd8dda1b3f45" TargetMode="External"/><Relationship Id="rId459" Type="http://schemas.openxmlformats.org/officeDocument/2006/relationships/hyperlink" Target="https://eigenphi.io/mev/eigentx/0xba4b03c442f9e2b4dbec581bb9f13b0604951d459015a332ece8fc17bf3909b0?tab=block" TargetMode="External"/><Relationship Id="rId666" Type="http://schemas.openxmlformats.org/officeDocument/2006/relationships/hyperlink" Target="https://etherscan.io/tx/0x88508a9a2e4af85eabec38299b9e8efe6c34a71c5e0e01893d530979e53dfa39" TargetMode="External"/><Relationship Id="rId873" Type="http://schemas.openxmlformats.org/officeDocument/2006/relationships/hyperlink" Target="https://etherscan.io/tx/0x520a71d8a2b6ca9e863db53cd87f31f689676e37f181607603d71fa6fd593b99" TargetMode="External"/><Relationship Id="rId1089" Type="http://schemas.openxmlformats.org/officeDocument/2006/relationships/hyperlink" Target="https://libmev.com/blocks/21991566" TargetMode="External"/><Relationship Id="rId1296" Type="http://schemas.openxmlformats.org/officeDocument/2006/relationships/hyperlink" Target="https://eigenphi.io/mev/ethereum/tx/0xa56aea16c9fe40997901d44281c1715d55aaa0b5d79473cf247df93b8b70f5ca" TargetMode="External"/><Relationship Id="rId221" Type="http://schemas.openxmlformats.org/officeDocument/2006/relationships/hyperlink" Target="https://dashboard.tenderly.co/tx/mainnet/0x63c51907417f9869ae29d04c34cc00fb8ba42338bba168c9084924dd90166356" TargetMode="External"/><Relationship Id="rId319" Type="http://schemas.openxmlformats.org/officeDocument/2006/relationships/hyperlink" Target="https://eigenphi.io/mev/eigentx/0xb41b376896a80bf77e9865b4dd2fd9d0c73244a67a82851b9f528399b9700149?tab=block" TargetMode="External"/><Relationship Id="rId526" Type="http://schemas.openxmlformats.org/officeDocument/2006/relationships/hyperlink" Target="https://libmev.com/blocks/21989224" TargetMode="External"/><Relationship Id="rId1156" Type="http://schemas.openxmlformats.org/officeDocument/2006/relationships/hyperlink" Target="https://eigenphi.io/mev/ethereum/tx/0x69e486ee450471b33e1b6255856e3b9bade30fe2c962be3d7f8162fe6877bfca" TargetMode="External"/><Relationship Id="rId1363" Type="http://schemas.openxmlformats.org/officeDocument/2006/relationships/hyperlink" Target="https://eigenphi.io/mev/eigentx/0x02374a61278284f385ccd0f180838f31cd7d358bb824ceffa4d551716293166e?tab=block" TargetMode="External"/><Relationship Id="rId733" Type="http://schemas.openxmlformats.org/officeDocument/2006/relationships/hyperlink" Target="https://etherscan.io/tx/0x4730e9896f6a55b2fb509885522f43686df9533c1465845567b08a34f2d39756" TargetMode="External"/><Relationship Id="rId940" Type="http://schemas.openxmlformats.org/officeDocument/2006/relationships/hyperlink" Target="https://etherscan.io/tx/0xada8860a442ca882d7c97f7c587a292a9a079976e781f1da94dbb5d01fbd20f6" TargetMode="External"/><Relationship Id="rId1016" Type="http://schemas.openxmlformats.org/officeDocument/2006/relationships/hyperlink" Target="https://etherscan.io/tx/0x0c04e9aa10ec2492f1602cc78804368fbf678ad99400f01880255448e3a09bbc" TargetMode="External"/><Relationship Id="rId1570" Type="http://schemas.openxmlformats.org/officeDocument/2006/relationships/hyperlink" Target="https://etherscan.io/tx/0x3a236c8e3924c90599016a7b7133f6d0d68ce65d5b5ef93411ed94b55bd200eb" TargetMode="External"/><Relationship Id="rId1668" Type="http://schemas.openxmlformats.org/officeDocument/2006/relationships/hyperlink" Target="https://eigenphi.io/mev/ethereum/tx/0x571c3bda733d9ceef03da829b13fac4b586303711fadd542604188af797df073" TargetMode="External"/><Relationship Id="rId800" Type="http://schemas.openxmlformats.org/officeDocument/2006/relationships/hyperlink" Target="https://etherscan.io/tx/0x826d9d1b0506390962e21fbfb821c25b367afc5fa8815552f28fe86d9bf76a75" TargetMode="External"/><Relationship Id="rId1223" Type="http://schemas.openxmlformats.org/officeDocument/2006/relationships/hyperlink" Target="https://libmev.com/blocks/21992403" TargetMode="External"/><Relationship Id="rId1430" Type="http://schemas.openxmlformats.org/officeDocument/2006/relationships/hyperlink" Target="https://etherscan.io/tx/0xa629af41c5fed504ab472efd4295f589ea1501021390714a1023c6ba5ab6ce41" TargetMode="External"/><Relationship Id="rId1528" Type="http://schemas.openxmlformats.org/officeDocument/2006/relationships/hyperlink" Target="https://etherscan.io/tx/0x860eb15cfe66f930d50811c3e11e91d33e7f283308a715ee064b968fae779e18" TargetMode="External"/><Relationship Id="rId1735" Type="http://schemas.openxmlformats.org/officeDocument/2006/relationships/hyperlink" Target="https://libmev.com/blocks/21986496" TargetMode="External"/><Relationship Id="rId27" Type="http://schemas.openxmlformats.org/officeDocument/2006/relationships/hyperlink" Target="https://libmev.com/blocks/21988698" TargetMode="External"/><Relationship Id="rId176" Type="http://schemas.openxmlformats.org/officeDocument/2006/relationships/hyperlink" Target="https://dashboard.tenderly.co/tx/mainnet/0x79b789d6b47d402e06a79c85c3a8fb9c9151252e909aa1c856bbb23683927df4" TargetMode="External"/><Relationship Id="rId383" Type="http://schemas.openxmlformats.org/officeDocument/2006/relationships/hyperlink" Target="https://etherscan.io/tx/0xb36b0873c7d2f405c6b8b0dd4db5b251e712e3099077c496ab22e48e511288ee" TargetMode="External"/><Relationship Id="rId590" Type="http://schemas.openxmlformats.org/officeDocument/2006/relationships/hyperlink" Target="https://etherscan.io/txs?block=21984657" TargetMode="External"/><Relationship Id="rId243" Type="http://schemas.openxmlformats.org/officeDocument/2006/relationships/hyperlink" Target="https://eigenphi.io/mev/ethereum/tx/0xfa1ff61bcaa4e8f5f2699b482a023ef6c8c799a885d53c1d65a90c2010876c2a" TargetMode="External"/><Relationship Id="rId450" Type="http://schemas.openxmlformats.org/officeDocument/2006/relationships/hyperlink" Target="https://eigenphi.io/mev/ethereum/tx/0x3b28d27aa64ef6ff150f8872b17cc448ebc90573226a67f6a9891abdd230ce04" TargetMode="External"/><Relationship Id="rId688" Type="http://schemas.openxmlformats.org/officeDocument/2006/relationships/hyperlink" Target="https://etherscan.io/tx/0xa33eeb1412fd4a7425c4471c1ac0a9de3d0ccc99a9bd6ef1852cd594452feb54" TargetMode="External"/><Relationship Id="rId895" Type="http://schemas.openxmlformats.org/officeDocument/2006/relationships/hyperlink" Target="https://etherscan.io/tx/0x725cdd33c9a08117c95d48f3c9c628c3311cc1806fa8c2d4685eee70de5579a2" TargetMode="External"/><Relationship Id="rId1080" Type="http://schemas.openxmlformats.org/officeDocument/2006/relationships/hyperlink" Target="https://eigenphi.io/mev/ethereum/tx/0x267518c8ef28e76d29d4bcf6c08ca9b4ca382c8c77ab44eb6e54ad0d41599e14" TargetMode="External"/><Relationship Id="rId103" Type="http://schemas.openxmlformats.org/officeDocument/2006/relationships/hyperlink" Target="https://dashboard.tenderly.co/tx/mainnet/0xb51d0f1644a98af767434442bdcb88c942c423d04ee5e04652e49e4b850aa155" TargetMode="External"/><Relationship Id="rId310" Type="http://schemas.openxmlformats.org/officeDocument/2006/relationships/hyperlink" Target="https://dashboard.tenderly.co/tx/mainnet/0x3e8ba588e182ecee2977f4488230f2e2f8cb9cf738c5bb1ed1488e65da941503" TargetMode="External"/><Relationship Id="rId548" Type="http://schemas.openxmlformats.org/officeDocument/2006/relationships/hyperlink" Target="https://libmev.com/blocks/21989213" TargetMode="External"/><Relationship Id="rId755" Type="http://schemas.openxmlformats.org/officeDocument/2006/relationships/hyperlink" Target="https://etherscan.io/tx/0xe7a668faba3a9fd5511fb111ff0079adc925b9de16ab04de6f7bf5360bc4c7b6" TargetMode="External"/><Relationship Id="rId962" Type="http://schemas.openxmlformats.org/officeDocument/2006/relationships/hyperlink" Target="https://etherscan.io/tx/0x3261b1717c5aa8268cacccfba077c961ab6ac572403d9966632f306150b6fe46" TargetMode="External"/><Relationship Id="rId1178" Type="http://schemas.openxmlformats.org/officeDocument/2006/relationships/hyperlink" Target="https://eigenphi.io/mev/ethereum/tx/0x9ce33af2d3cfd91cab09fd842e377c8501a9e29936ed854f4f406041d82147c4" TargetMode="External"/><Relationship Id="rId1385" Type="http://schemas.openxmlformats.org/officeDocument/2006/relationships/hyperlink" Target="https://eigenphi.io/mev/eigentx/0x0146bace11688565f21c1a9ee89e0ea43234d2738cf64604fee8c35f7af3a736?tab=block" TargetMode="External"/><Relationship Id="rId1592" Type="http://schemas.openxmlformats.org/officeDocument/2006/relationships/hyperlink" Target="https://etherscan.io/tx/0x4d819e937f9e30dd9fd3ad6bf56954f10f1e2ca677175444617347364eb508eb" TargetMode="External"/><Relationship Id="rId91" Type="http://schemas.openxmlformats.org/officeDocument/2006/relationships/hyperlink" Target="https://libmev.com/blocks/21991519" TargetMode="External"/><Relationship Id="rId408" Type="http://schemas.openxmlformats.org/officeDocument/2006/relationships/hyperlink" Target="https://eigenphi.io/mev/ethereum/tx/0xd130684fd568942a1ccb39456d3c7e6bf5e88cd548a01919cda79809204a820d" TargetMode="External"/><Relationship Id="rId615" Type="http://schemas.openxmlformats.org/officeDocument/2006/relationships/hyperlink" Target="https://eigenphi.io/mev/ethereum/tx/0x151ffc9c8c3ae40fd27aefcdb5f420b3e5f9413ac9be18c7ae178e486b639cc8" TargetMode="External"/><Relationship Id="rId822" Type="http://schemas.openxmlformats.org/officeDocument/2006/relationships/hyperlink" Target="https://etherscan.io/tx/0x31797dbeaba3160b971cbbfcef59a5156df61916155b0e5221e02aeb6f5bfd3b" TargetMode="External"/><Relationship Id="rId1038" Type="http://schemas.openxmlformats.org/officeDocument/2006/relationships/hyperlink" Target="https://etherscan.io/tx/0x1214006bb1c1fcfd779f318289df79445f68578448d69f50d39c42af3ee64a6e" TargetMode="External"/><Relationship Id="rId1245" Type="http://schemas.openxmlformats.org/officeDocument/2006/relationships/hyperlink" Target="https://libmev.com/blocks/21990649" TargetMode="External"/><Relationship Id="rId1452" Type="http://schemas.openxmlformats.org/officeDocument/2006/relationships/hyperlink" Target="https://etherscan.io/tx/0x564261a1f920280489e8020dcffc95987a8ab0e6e3dc8ec8907d5b2800149ce1" TargetMode="External"/><Relationship Id="rId1105" Type="http://schemas.openxmlformats.org/officeDocument/2006/relationships/hyperlink" Target="https://etherscan.io/tx/0x40bd418b83530c7eab0ef755bafac9ea1ad965567829ac763c0d8e790715c608" TargetMode="External"/><Relationship Id="rId1312" Type="http://schemas.openxmlformats.org/officeDocument/2006/relationships/hyperlink" Target="https://libmev.com/blocks/21988031" TargetMode="External"/><Relationship Id="rId1757" Type="http://schemas.openxmlformats.org/officeDocument/2006/relationships/hyperlink" Target="https://dashboard.tenderly.co/tx/mainnet/0xf654f25791e63b4558595dce5a196e4f7ea769c99b4bf4496bb36369563d9582" TargetMode="External"/><Relationship Id="rId49" Type="http://schemas.openxmlformats.org/officeDocument/2006/relationships/hyperlink" Target="https://libmev.com/blocks/21989234" TargetMode="External"/><Relationship Id="rId1617" Type="http://schemas.openxmlformats.org/officeDocument/2006/relationships/hyperlink" Target="https://etherscan.io/tx/0xd5184cd2bc45acd1b47bbb59af9a6a94d6420ed8b44c809b3453a013a132b66d" TargetMode="External"/><Relationship Id="rId198" Type="http://schemas.openxmlformats.org/officeDocument/2006/relationships/hyperlink" Target="https://dashboard.tenderly.co/tx/mainnet/0xcf960c4f790d98371ead3759fcdb48e7c5fa05341961b9b0c95fa52339b656fe" TargetMode="External"/><Relationship Id="rId265" Type="http://schemas.openxmlformats.org/officeDocument/2006/relationships/hyperlink" Target="https://eigenphi.io/mev/eigentx/0x5b72be8578d75f0cef7a921401114c4a593d2e144d49f1e1a13d1994ac48679e?tab=block" TargetMode="External"/><Relationship Id="rId472" Type="http://schemas.openxmlformats.org/officeDocument/2006/relationships/hyperlink" Target="https://eigenphi.io/mev/ethereum/tx/0x611fa20edc9edd7beaddb96cbb06b5c0a639c8b2638f9a67de4739e2b7d5bf2b" TargetMode="External"/><Relationship Id="rId125" Type="http://schemas.openxmlformats.org/officeDocument/2006/relationships/hyperlink" Target="https://dashboard.tenderly.co/tx/mainnet/0x2c099d0f169323024e63bacc724310070421db60b731afb3a414ed0bf9f60afa" TargetMode="External"/><Relationship Id="rId332" Type="http://schemas.openxmlformats.org/officeDocument/2006/relationships/hyperlink" Target="https://etherscan.io/tx/0x7048cbad7de8626d91901d55d46ccaf2dab7029d75a02403cc765adb64a07806" TargetMode="External"/><Relationship Id="rId777" Type="http://schemas.openxmlformats.org/officeDocument/2006/relationships/hyperlink" Target="https://etherscan.io/tx/0x0e67b1f5c21ec23b84cdf06317e8b761d048192a1dd1febf4c0f19cbc923ff5c" TargetMode="External"/><Relationship Id="rId984" Type="http://schemas.openxmlformats.org/officeDocument/2006/relationships/hyperlink" Target="https://etherscan.io/txs?block=21991795" TargetMode="External"/><Relationship Id="rId637" Type="http://schemas.openxmlformats.org/officeDocument/2006/relationships/hyperlink" Target="https://etherscan.io/tx/0xd630d6a8de2f4ba00805be2159e47c771a31f7be2763932b6d0c517e4f258368" TargetMode="External"/><Relationship Id="rId844" Type="http://schemas.openxmlformats.org/officeDocument/2006/relationships/hyperlink" Target="https://etherscan.io/tx/0xc4050d6be5e13f62769c38e0e0c8cbf287fca4598261d1c3556bb2bd13c35a3e" TargetMode="External"/><Relationship Id="rId1267" Type="http://schemas.openxmlformats.org/officeDocument/2006/relationships/hyperlink" Target="https://eigenphi.io/mev/eigentx/0x32b37804f5b3507ed13102538f0f7b64f2ffb7208a458563beedc50978515ce9?tab=block" TargetMode="External"/><Relationship Id="rId1474" Type="http://schemas.openxmlformats.org/officeDocument/2006/relationships/hyperlink" Target="https://etherscan.io/tx/0xda54e2d1d5978da653bef8c5b8d405e5db9e802f1d3208310aa31c5f7b6cfb11" TargetMode="External"/><Relationship Id="rId1681" Type="http://schemas.openxmlformats.org/officeDocument/2006/relationships/hyperlink" Target="https://dashboard.tenderly.co/tx/mainnet/0xcc7a11a5419dbfa79704a228ccdc27a982529596e311bc17ee4b68cc07ea86e7" TargetMode="External"/><Relationship Id="rId704" Type="http://schemas.openxmlformats.org/officeDocument/2006/relationships/hyperlink" Target="https://etherscan.io/tx/0xbbe290924f4f060c2be57e66afb47aa5302bcf14920e7fe3686b921702bc1061" TargetMode="External"/><Relationship Id="rId911" Type="http://schemas.openxmlformats.org/officeDocument/2006/relationships/hyperlink" Target="https://dashboard.tenderly.co/tx/mainnet/0xe39fe36ca31dcc0fb6f57e3f8fe3be4465b6b3a8b471f7ad2e54791d58d7b27e" TargetMode="External"/><Relationship Id="rId1127" Type="http://schemas.openxmlformats.org/officeDocument/2006/relationships/hyperlink" Target="https://eigenphi.io/mev/eigentx/0x4b4b668a8434001c52b07150237e98143afc706a77c0cf87a9b1e55651a45de0?tab=block" TargetMode="External"/><Relationship Id="rId1334" Type="http://schemas.openxmlformats.org/officeDocument/2006/relationships/hyperlink" Target="https://eigenphi.io/mev/eigentx/0x018524b54c3bb17aff16ba47a835418d0aafee8c8aa76daf76d35510626b2590?tab=block" TargetMode="External"/><Relationship Id="rId1541" Type="http://schemas.openxmlformats.org/officeDocument/2006/relationships/hyperlink" Target="https://etherscan.io/txs?block=21990534" TargetMode="External"/><Relationship Id="rId40" Type="http://schemas.openxmlformats.org/officeDocument/2006/relationships/hyperlink" Target="https://eigenphi.io/mev/ethereum/tx/0xfee898c942bfc5b2f9b5f7eb3245d63fd9a1bc6821c54c55a9bbd3c5e67293e0" TargetMode="External"/><Relationship Id="rId1401" Type="http://schemas.openxmlformats.org/officeDocument/2006/relationships/hyperlink" Target="https://libmev.com/blocks/21989197" TargetMode="External"/><Relationship Id="rId1639" Type="http://schemas.openxmlformats.org/officeDocument/2006/relationships/hyperlink" Target="https://dashboard.tenderly.co/tx/mainnet/0x1aaff5585bb520a157a8201380124cc238f3641119adaf803db419be7ea449be" TargetMode="External"/><Relationship Id="rId1706" Type="http://schemas.openxmlformats.org/officeDocument/2006/relationships/hyperlink" Target="https://eigenphi.io/mev/eigentx/0xcd5ff1ef7623fe4c12b3fd981b8a7a1cc097e7fc76e919788a2a4e02f08a3e76?tab=block" TargetMode="External"/><Relationship Id="rId287" Type="http://schemas.openxmlformats.org/officeDocument/2006/relationships/hyperlink" Target="https://eigenphi.io/mev/ethereum/tx/0xb84b714f48c57015eb1d70656ea08a87174841362e8885ec48a1ec3ce22dc98b" TargetMode="External"/><Relationship Id="rId494" Type="http://schemas.openxmlformats.org/officeDocument/2006/relationships/hyperlink" Target="https://dashboard.tenderly.co/tx/mainnet/0x140073cb771bdf393909daefaea75eda08fd5f3ec27632d46eaaaae25df08295" TargetMode="External"/><Relationship Id="rId147" Type="http://schemas.openxmlformats.org/officeDocument/2006/relationships/hyperlink" Target="https://dashboard.tenderly.co/tx/mainnet/0x745c9b8d0aab0d0f20730107decea8ecdaf3450f9cace78a89f525f620b5fe57" TargetMode="External"/><Relationship Id="rId354" Type="http://schemas.openxmlformats.org/officeDocument/2006/relationships/hyperlink" Target="https://etherscan.io/txs?block=21988165" TargetMode="External"/><Relationship Id="rId799" Type="http://schemas.openxmlformats.org/officeDocument/2006/relationships/hyperlink" Target="https://etherscan.io/tx/0xb67b3df5cf40884a1f991f3b3d76c16abda61538164d593b5e80e1ef33de22d0" TargetMode="External"/><Relationship Id="rId1191" Type="http://schemas.openxmlformats.org/officeDocument/2006/relationships/hyperlink" Target="https://etherscan.io/tx/0x6e1a9c91447a60f89cb8b1d2f5e56a8aec19ed24f6e923d1eabb9c14914fd497" TargetMode="External"/><Relationship Id="rId561" Type="http://schemas.openxmlformats.org/officeDocument/2006/relationships/hyperlink" Target="https://eigenphi.io/mev/eigentx/0xaecf914ce6f76350b3f5a143c2ae7beacdd1d6946759744b3ef56cc5f12591fe?tab=block" TargetMode="External"/><Relationship Id="rId659" Type="http://schemas.openxmlformats.org/officeDocument/2006/relationships/hyperlink" Target="https://etherscan.io/tx/0x5ec27d344091b03643c37860c263bbf4030adef35c81731dcd42190ecdb32aea" TargetMode="External"/><Relationship Id="rId866" Type="http://schemas.openxmlformats.org/officeDocument/2006/relationships/hyperlink" Target="https://etherscan.io/tx/0x0e891cbef53a2c90a9d817889087cb0f0324d6538d6bff877fd14f41a601608d" TargetMode="External"/><Relationship Id="rId1289" Type="http://schemas.openxmlformats.org/officeDocument/2006/relationships/hyperlink" Target="https://eigenphi.io/mev/eigentx/0xa369d3418fdb8307ecb123148b0e0b60e995ceb5b8750b6faba2f7729710f8f2?tab=block" TargetMode="External"/><Relationship Id="rId1496" Type="http://schemas.openxmlformats.org/officeDocument/2006/relationships/hyperlink" Target="https://etherscan.io/tx/0x6f3c7f05d0dcce4aaa768e792b75408f8655cabe233839fd67dc241b98409a1b" TargetMode="External"/><Relationship Id="rId214" Type="http://schemas.openxmlformats.org/officeDocument/2006/relationships/hyperlink" Target="https://eigenphi.io/mev/ethereum/tx/0x65580c003bc63850d9111c0fc38679733949cf4ac91ea9f6621d8b071f34357f" TargetMode="External"/><Relationship Id="rId298" Type="http://schemas.openxmlformats.org/officeDocument/2006/relationships/hyperlink" Target="https://etherscan.io/txs?block=21984728" TargetMode="External"/><Relationship Id="rId421" Type="http://schemas.openxmlformats.org/officeDocument/2006/relationships/hyperlink" Target="https://etherscan.io/txs?block=21988562" TargetMode="External"/><Relationship Id="rId519" Type="http://schemas.openxmlformats.org/officeDocument/2006/relationships/hyperlink" Target="https://libmev.com/blocks/21991222" TargetMode="External"/><Relationship Id="rId1051" Type="http://schemas.openxmlformats.org/officeDocument/2006/relationships/hyperlink" Target="https://libmev.com/blocks/21984606" TargetMode="External"/><Relationship Id="rId1149" Type="http://schemas.openxmlformats.org/officeDocument/2006/relationships/hyperlink" Target="https://eigenphi.io/mev/eigentx/0x7586b70600004045b41233ac2e9b762ae4a054f2ad0c4b0b7ee2ef182b53cc4f?tab=block" TargetMode="External"/><Relationship Id="rId1356" Type="http://schemas.openxmlformats.org/officeDocument/2006/relationships/hyperlink" Target="https://libmev.com/blocks/21989050" TargetMode="External"/><Relationship Id="rId158" Type="http://schemas.openxmlformats.org/officeDocument/2006/relationships/hyperlink" Target="https://etherscan.io/tx/0xf6708523a7c34f9dd56e106900de51bc7bcb59a072bc2fa24903c4d57ad798d0" TargetMode="External"/><Relationship Id="rId726" Type="http://schemas.openxmlformats.org/officeDocument/2006/relationships/hyperlink" Target="https://etherscan.io/tx/0x3c09ecf679e07fd1bc0d390c2678c1ee1796146f83b10c992f9e304e59e8ad5a" TargetMode="External"/><Relationship Id="rId933" Type="http://schemas.openxmlformats.org/officeDocument/2006/relationships/hyperlink" Target="https://dashboard.tenderly.co/tx/mainnet/0x70c8c992bf578e38d637a8a42463cff99cec2fc0f923fc19f8dad9d83010f51d" TargetMode="External"/><Relationship Id="rId1009" Type="http://schemas.openxmlformats.org/officeDocument/2006/relationships/hyperlink" Target="https://dashboard.tenderly.co/tx/mainnet/0x134516a3b4061af321ebb0700fa3e0ba6ca69d118535a7cbaccbe1a4df3434a5" TargetMode="External"/><Relationship Id="rId1563" Type="http://schemas.openxmlformats.org/officeDocument/2006/relationships/hyperlink" Target="https://etherscan.io/txs?block=21989647" TargetMode="External"/><Relationship Id="rId62" Type="http://schemas.openxmlformats.org/officeDocument/2006/relationships/hyperlink" Target="https://eigenphi.io/mev/eigentx/0xaafd6876261374957203b79fc2a2fed8e1d59f625c17c89079fa88aa05e47783?tab=block" TargetMode="External"/><Relationship Id="rId365" Type="http://schemas.openxmlformats.org/officeDocument/2006/relationships/hyperlink" Target="https://eigenphi.io/mev/eigentx/0x59cd857b45111300832ebaa50f449216027957f21972528889a2fca80b30792d?tab=block" TargetMode="External"/><Relationship Id="rId572" Type="http://schemas.openxmlformats.org/officeDocument/2006/relationships/hyperlink" Target="https://etherscan.io/tx/0xab3a65837d668ca3713761379e4e2235ab276db7d3f848f69b897c40d764be6c" TargetMode="External"/><Relationship Id="rId1216" Type="http://schemas.openxmlformats.org/officeDocument/2006/relationships/hyperlink" Target="https://libmev.com/blocks/21985818" TargetMode="External"/><Relationship Id="rId1423" Type="http://schemas.openxmlformats.org/officeDocument/2006/relationships/hyperlink" Target="https://etherscan.io/tx/0x2dd292073992be78e619f991c9b7b79fb813048b701afdd22a28072ebcd146b1" TargetMode="External"/><Relationship Id="rId1630" Type="http://schemas.openxmlformats.org/officeDocument/2006/relationships/hyperlink" Target="https://etherscan.io/txs?block=21991545" TargetMode="External"/><Relationship Id="rId225" Type="http://schemas.openxmlformats.org/officeDocument/2006/relationships/hyperlink" Target="https://etherscan.io/tx/0x63c51907417f9869ae29d04c34cc00fb8ba42338bba168c9084924dd90166356" TargetMode="External"/><Relationship Id="rId432" Type="http://schemas.openxmlformats.org/officeDocument/2006/relationships/hyperlink" Target="https://etherscan.io/txs?block=21986024" TargetMode="External"/><Relationship Id="rId877" Type="http://schemas.openxmlformats.org/officeDocument/2006/relationships/hyperlink" Target="https://etherscan.io/tx/0x421de4e59d13f314c8fcf37877ccd90fa1df15a1eb7f9f960f4bdb8ce51594d0" TargetMode="External"/><Relationship Id="rId1062" Type="http://schemas.openxmlformats.org/officeDocument/2006/relationships/hyperlink" Target="https://etherscan.io/tx/0xd08ce8306749371c764724b461db73301cd09058e70e2124c2061ebf646c338e" TargetMode="External"/><Relationship Id="rId1728" Type="http://schemas.openxmlformats.org/officeDocument/2006/relationships/hyperlink" Target="https://libmev.com/blocks/21985716" TargetMode="External"/><Relationship Id="rId737" Type="http://schemas.openxmlformats.org/officeDocument/2006/relationships/hyperlink" Target="https://libmev.com/blocks/21986035" TargetMode="External"/><Relationship Id="rId944" Type="http://schemas.openxmlformats.org/officeDocument/2006/relationships/hyperlink" Target="https://libmev.com/blocks/21984250" TargetMode="External"/><Relationship Id="rId1367" Type="http://schemas.openxmlformats.org/officeDocument/2006/relationships/hyperlink" Target="https://etherscan.io/tx/0xc698a195f0723f1babe0d569f469d2b05cfbb28b15d111135b89a123d95c0214" TargetMode="External"/><Relationship Id="rId1574" Type="http://schemas.openxmlformats.org/officeDocument/2006/relationships/hyperlink" Target="https://eigenphi.io/mev/ethereum/tx/0x5b1ac5222b1d4a10eaad41de0b464fee006e8ef8c8d23a70429f847af26fadfd" TargetMode="External"/><Relationship Id="rId73" Type="http://schemas.openxmlformats.org/officeDocument/2006/relationships/hyperlink" Target="https://etherscan.io/tx/0x7e50aa49f2731b7d299c0bd88ef75af2cc13f968be0699d146b435a9d247e436" TargetMode="External"/><Relationship Id="rId169" Type="http://schemas.openxmlformats.org/officeDocument/2006/relationships/hyperlink" Target="https://dashboard.tenderly.co/tx/mainnet/0x360da8a7739eaadfd6eda0800260b9d2ea9e79afb7c81ed3789ac45717ae3843" TargetMode="External"/><Relationship Id="rId376" Type="http://schemas.openxmlformats.org/officeDocument/2006/relationships/hyperlink" Target="https://etherscan.io/tx/0x0e50bccbb02c018622b7ffbf9385360a00e068c2eeb97122284b7dfdb28fd0b3" TargetMode="External"/><Relationship Id="rId583" Type="http://schemas.openxmlformats.org/officeDocument/2006/relationships/hyperlink" Target="https://etherscan.io/tx/0x04283a97f7c26a00aa77461375402d2f23b2eaabc324f9b20c645da78d4b24ba" TargetMode="External"/><Relationship Id="rId790" Type="http://schemas.openxmlformats.org/officeDocument/2006/relationships/hyperlink" Target="https://etherscan.io/tx/0xd5f6d816848791f5c8d7e909df3b2cea2f717529d32373911f9e6b66e821b967" TargetMode="External"/><Relationship Id="rId804" Type="http://schemas.openxmlformats.org/officeDocument/2006/relationships/hyperlink" Target="https://etherscan.io/tx/0xda7098ce06a79909c1464142fece84bec51f66e76b9be8418e5c04861ca78ec8" TargetMode="External"/><Relationship Id="rId1227" Type="http://schemas.openxmlformats.org/officeDocument/2006/relationships/hyperlink" Target="https://dashboard.tenderly.co/tx/mainnet/0xe6190eec42a9f782977fa8e560415078ebdb2ed082b7da6d431f5e121da51053" TargetMode="External"/><Relationship Id="rId1434" Type="http://schemas.openxmlformats.org/officeDocument/2006/relationships/hyperlink" Target="https://dashboard.tenderly.co/tx/mainnet/0xb34410f04dfb52503b664bc26a3652fefea5aabfd6a84c0546d6edd10c7c90ad" TargetMode="External"/><Relationship Id="rId1641" Type="http://schemas.openxmlformats.org/officeDocument/2006/relationships/hyperlink" Target="https://eigenphi.io/mev/eigentx/0x1aaff5585bb520a157a8201380124cc238f3641119adaf803db419be7ea449be?tab=block" TargetMode="External"/><Relationship Id="rId4" Type="http://schemas.openxmlformats.org/officeDocument/2006/relationships/hyperlink" Target="https://eigenphi.io/mev/ethereum/tx/0xaa1f81c81a4195d6c7100edbfe38acea893a0b2e9a345f347700f4722a694efb" TargetMode="External"/><Relationship Id="rId236" Type="http://schemas.openxmlformats.org/officeDocument/2006/relationships/hyperlink" Target="https://eigenphi.io/mev/ethereum/tx/0xa7c9a6301e136065d7c9dc8266eb903eab786edcfa79c3c40c2753c48b473c37" TargetMode="External"/><Relationship Id="rId443" Type="http://schemas.openxmlformats.org/officeDocument/2006/relationships/hyperlink" Target="https://eigenphi.io/mev/eigentx/0xfd9d8e778b5b14f829a48914652307a8dfa494295020ccee80d37c026492e999?tab=block" TargetMode="External"/><Relationship Id="rId650" Type="http://schemas.openxmlformats.org/officeDocument/2006/relationships/hyperlink" Target="https://etherscan.io/tx/0xfcb85b12b0c609cc734dc92e2ae351265e8f188d64d1a1a1612902a52698ec3e" TargetMode="External"/><Relationship Id="rId888" Type="http://schemas.openxmlformats.org/officeDocument/2006/relationships/hyperlink" Target="https://dashboard.tenderly.co/tx/mainnet/0xeafca07585703e2b78d5fb55ed598b9aeea53c92c28063c6f1f92d77c59c8b1b" TargetMode="External"/><Relationship Id="rId1073" Type="http://schemas.openxmlformats.org/officeDocument/2006/relationships/hyperlink" Target="https://eigenphi.io/mev/eigentx/0xcdc4f1a0112080e3eccadead0420b551aeee1a86de7a4ffcf2762496eb3c570f?tab=block" TargetMode="External"/><Relationship Id="rId1280" Type="http://schemas.openxmlformats.org/officeDocument/2006/relationships/hyperlink" Target="https://dashboard.tenderly.co/tx/mainnet/0xa13c5d44c99a5ee12443df1300faf2556dc84a574750c635ef3b4d312e802bba" TargetMode="External"/><Relationship Id="rId1501" Type="http://schemas.openxmlformats.org/officeDocument/2006/relationships/hyperlink" Target="https://eigenphi.io/mev/eigentx/0x3613382ca1bccfe8684d8b212db0eaa24dc41912be06bad0b596750be33e331d?tab=block" TargetMode="External"/><Relationship Id="rId1739" Type="http://schemas.openxmlformats.org/officeDocument/2006/relationships/hyperlink" Target="https://dashboard.tenderly.co/tx/mainnet/0xf10930327a6d3822a621fc91a2e5b9c115d8f892b659e3ae036f66d9b9938326" TargetMode="External"/><Relationship Id="rId303" Type="http://schemas.openxmlformats.org/officeDocument/2006/relationships/hyperlink" Target="https://libmev.com/blocks/21984728" TargetMode="External"/><Relationship Id="rId748" Type="http://schemas.openxmlformats.org/officeDocument/2006/relationships/hyperlink" Target="https://dashboard.tenderly.co/tx/mainnet/0x78c486431cd31d2f58471e99c704b2ec6c33607156ea2c3626f09739c0dc3567" TargetMode="External"/><Relationship Id="rId955" Type="http://schemas.openxmlformats.org/officeDocument/2006/relationships/hyperlink" Target="https://etherscan.io/tx/0x022b2c659eba4e6f8074a9e46cba88ff3e798d5322a97c093fbf7efbbf568440" TargetMode="External"/><Relationship Id="rId1140" Type="http://schemas.openxmlformats.org/officeDocument/2006/relationships/hyperlink" Target="https://dashboard.tenderly.co/tx/mainnet/0x6e96ff8209958eb33af9ff01231ced6951f1833db39ac8ae5c1f29d27d17addb" TargetMode="External"/><Relationship Id="rId1378" Type="http://schemas.openxmlformats.org/officeDocument/2006/relationships/hyperlink" Target="https://libmev.com/blocks/21988024" TargetMode="External"/><Relationship Id="rId1585" Type="http://schemas.openxmlformats.org/officeDocument/2006/relationships/hyperlink" Target="https://etherscan.io/txs?block=21991593" TargetMode="External"/><Relationship Id="rId84" Type="http://schemas.openxmlformats.org/officeDocument/2006/relationships/hyperlink" Target="https://libmev.com/blocks/21988488" TargetMode="External"/><Relationship Id="rId387" Type="http://schemas.openxmlformats.org/officeDocument/2006/relationships/hyperlink" Target="https://libmev.com/blocks/21986664" TargetMode="External"/><Relationship Id="rId510" Type="http://schemas.openxmlformats.org/officeDocument/2006/relationships/hyperlink" Target="https://eigenphi.io/mev/ethereum/tx/0xecaa0d72e8d35c0e1682b7533f8a3b22d9f744cc8404c434ab57a7df12212d13" TargetMode="External"/><Relationship Id="rId594" Type="http://schemas.openxmlformats.org/officeDocument/2006/relationships/hyperlink" Target="https://eigenphi.io/mev/eigentx/0x328b46075a4e99505eed62435dadc67e0b9f65982c3bc10493609b199b1e11e0?tab=block" TargetMode="External"/><Relationship Id="rId608" Type="http://schemas.openxmlformats.org/officeDocument/2006/relationships/hyperlink" Target="https://eigenphi.io/mev/eigentx/0x524cfaec4d7dcee069afd6c3b1e59273708a0c9b4f48b4a085cc54c9d3ba495d?tab=block" TargetMode="External"/><Relationship Id="rId815" Type="http://schemas.openxmlformats.org/officeDocument/2006/relationships/hyperlink" Target="https://etherscan.io/tx/0x5427590680c26f234ae80e7df1d4026ebf6ecc94b252bca48fb216d1a9e244e9" TargetMode="External"/><Relationship Id="rId1238" Type="http://schemas.openxmlformats.org/officeDocument/2006/relationships/hyperlink" Target="https://libmev.com/blocks/21988140" TargetMode="External"/><Relationship Id="rId1445" Type="http://schemas.openxmlformats.org/officeDocument/2006/relationships/hyperlink" Target="https://etherscan.io/tx/0x6fdba90efbb35e2014d92ba92acce67ce12926f39628ae1f70fbe60c975ba3f0" TargetMode="External"/><Relationship Id="rId1652" Type="http://schemas.openxmlformats.org/officeDocument/2006/relationships/hyperlink" Target="https://etherscan.io/tx/0xc7bdbc18472044a3c90f39d0f0ea3a7047652d7c2591bffac85598d8c888c517" TargetMode="External"/><Relationship Id="rId247" Type="http://schemas.openxmlformats.org/officeDocument/2006/relationships/hyperlink" Target="https://etherscan.io/txs?block=21988467" TargetMode="External"/><Relationship Id="rId899" Type="http://schemas.openxmlformats.org/officeDocument/2006/relationships/hyperlink" Target="https://libmev.com/blocks/21989839" TargetMode="External"/><Relationship Id="rId1000" Type="http://schemas.openxmlformats.org/officeDocument/2006/relationships/hyperlink" Target="https://etherscan.io/tx/0x4185b85ebffab8ff3ba4d8dbbd746f769e6e75a6d22dc9be29eb94a29e1c7943" TargetMode="External"/><Relationship Id="rId1084" Type="http://schemas.openxmlformats.org/officeDocument/2006/relationships/hyperlink" Target="https://etherscan.io/txs?block=21991566" TargetMode="External"/><Relationship Id="rId1305" Type="http://schemas.openxmlformats.org/officeDocument/2006/relationships/hyperlink" Target="https://libmev.com/blocks/21986521" TargetMode="External"/><Relationship Id="rId107" Type="http://schemas.openxmlformats.org/officeDocument/2006/relationships/hyperlink" Target="https://etherscan.io/tx/0xb51d0f1644a98af767434442bdcb88c942c423d04ee5e04652e49e4b850aa155" TargetMode="External"/><Relationship Id="rId454" Type="http://schemas.openxmlformats.org/officeDocument/2006/relationships/hyperlink" Target="https://etherscan.io/tx/0x3b28d27aa64ef6ff150f8872b17cc448ebc90573226a67f6a9891abdd230ce04" TargetMode="External"/><Relationship Id="rId661" Type="http://schemas.openxmlformats.org/officeDocument/2006/relationships/hyperlink" Target="https://etherscan.io/tx/0x88508a9a2e4af85eabec38299b9e8efe6c34a71c5e0e01893d530979e53dfa39" TargetMode="External"/><Relationship Id="rId759" Type="http://schemas.openxmlformats.org/officeDocument/2006/relationships/hyperlink" Target="https://libmev.com/blocks/21993081" TargetMode="External"/><Relationship Id="rId966" Type="http://schemas.openxmlformats.org/officeDocument/2006/relationships/hyperlink" Target="https://libmev.com/blocks/21984799" TargetMode="External"/><Relationship Id="rId1291" Type="http://schemas.openxmlformats.org/officeDocument/2006/relationships/hyperlink" Target="https://etherscan.io/tx/0x70aa4cbea506654ad3d4dc2af43caeeb551283963e4cb99ef637cfada7b2caa4" TargetMode="External"/><Relationship Id="rId1389" Type="http://schemas.openxmlformats.org/officeDocument/2006/relationships/hyperlink" Target="https://etherscan.io/txs?block=21986138" TargetMode="External"/><Relationship Id="rId1512" Type="http://schemas.openxmlformats.org/officeDocument/2006/relationships/hyperlink" Target="https://etherscan.io/tx/0xc1208db82e5666971c209d34d808f72af908fa1b53f58eb81b82f0a83e295238" TargetMode="External"/><Relationship Id="rId1596" Type="http://schemas.openxmlformats.org/officeDocument/2006/relationships/hyperlink" Target="https://eigenphi.io/mev/ethereum/tx/0x2c441b9fe7255cc19cdc0fe1dbc717b7379e33a34630970ab7426a7efebf8f80" TargetMode="External"/><Relationship Id="rId11" Type="http://schemas.openxmlformats.org/officeDocument/2006/relationships/hyperlink" Target="https://eigenphi.io/mev/ethereum/tx/0x86b41f570b746d399cf0fb9d34ead0768710159df0e38f99ab4919ac53cf5c56" TargetMode="External"/><Relationship Id="rId314" Type="http://schemas.openxmlformats.org/officeDocument/2006/relationships/hyperlink" Target="https://etherscan.io/tx/0x3e8ba588e182ecee2977f4488230f2e2f8cb9cf738c5bb1ed1488e65da941503" TargetMode="External"/><Relationship Id="rId398" Type="http://schemas.openxmlformats.org/officeDocument/2006/relationships/hyperlink" Target="https://etherscan.io/txs?block=21988475" TargetMode="External"/><Relationship Id="rId521" Type="http://schemas.openxmlformats.org/officeDocument/2006/relationships/hyperlink" Target="https://etherscan.io/txs?block=21989224" TargetMode="External"/><Relationship Id="rId619" Type="http://schemas.openxmlformats.org/officeDocument/2006/relationships/hyperlink" Target="https://etherscan.io/tx/0x8a0cd8d0ae9ea6bb7fe88d983807a96d36129c5c990f4a99be70a658b30b6b0b" TargetMode="External"/><Relationship Id="rId1151" Type="http://schemas.openxmlformats.org/officeDocument/2006/relationships/hyperlink" Target="https://etherscan.io/tx/0x9bfdb788270638976837d504b9d30a3b525c9192632c06267bcbad7e1015c503" TargetMode="External"/><Relationship Id="rId1249" Type="http://schemas.openxmlformats.org/officeDocument/2006/relationships/hyperlink" Target="https://etherscan.io/txs?block=21985228" TargetMode="External"/><Relationship Id="rId95" Type="http://schemas.openxmlformats.org/officeDocument/2006/relationships/hyperlink" Target="https://dashboard.tenderly.co/tx/mainnet/0x4413b0bb5e725207b6c18883f9a33d810ee37dc32ce7a6cd89cd8dda79c42f70" TargetMode="External"/><Relationship Id="rId160" Type="http://schemas.openxmlformats.org/officeDocument/2006/relationships/hyperlink" Target="https://etherscan.io/txs?block=21986984" TargetMode="External"/><Relationship Id="rId826" Type="http://schemas.openxmlformats.org/officeDocument/2006/relationships/hyperlink" Target="https://etherscan.io/tx/0x498066d0b861fa53ca3301235985b5b341c19722814cf0afb0eda18a8b6462d1" TargetMode="External"/><Relationship Id="rId1011" Type="http://schemas.openxmlformats.org/officeDocument/2006/relationships/hyperlink" Target="https://eigenphi.io/mev/eigentx/0x134516a3b4061af321ebb0700fa3e0ba6ca69d118535a7cbaccbe1a4df3434a5?tab=block" TargetMode="External"/><Relationship Id="rId1109" Type="http://schemas.openxmlformats.org/officeDocument/2006/relationships/hyperlink" Target="https://dashboard.tenderly.co/tx/mainnet/0xc0cf17ab00b3631fead1d8678795275a9afa73d32edf07a8bf59717bebc90003" TargetMode="External"/><Relationship Id="rId1456" Type="http://schemas.openxmlformats.org/officeDocument/2006/relationships/hyperlink" Target="https://dashboard.tenderly.co/tx/mainnet/0xdba130d3f747baa8e344921dd0907c8327e4f5543745abbc4b349c82a38770a4" TargetMode="External"/><Relationship Id="rId1663" Type="http://schemas.openxmlformats.org/officeDocument/2006/relationships/hyperlink" Target="https://libmev.com/blocks/21986114" TargetMode="External"/><Relationship Id="rId258" Type="http://schemas.openxmlformats.org/officeDocument/2006/relationships/hyperlink" Target="https://eigenphi.io/mev/eigentx/0x4b4a82b7169b4aaf97edd16e85eefbfa6dd378630991b730ade119b013da7a50?tab=block" TargetMode="External"/><Relationship Id="rId465" Type="http://schemas.openxmlformats.org/officeDocument/2006/relationships/hyperlink" Target="https://eigenphi.io/mev/ethereum/tx/0xd58937555270ea7a2754522f85ba7d4520009e34608766f14e134eaf58a6d73e" TargetMode="External"/><Relationship Id="rId672" Type="http://schemas.openxmlformats.org/officeDocument/2006/relationships/hyperlink" Target="https://libmev.com/blocks/21990703" TargetMode="External"/><Relationship Id="rId1095" Type="http://schemas.openxmlformats.org/officeDocument/2006/relationships/hyperlink" Target="https://eigenphi.io/mev/ethereum/tx/0xdd87bcf3840c3947f8c374524d5109a872119e5c5ffd33116287c9515794a093" TargetMode="External"/><Relationship Id="rId1316" Type="http://schemas.openxmlformats.org/officeDocument/2006/relationships/hyperlink" Target="https://dashboard.tenderly.co/tx/mainnet/0xa4583dc67b954db4585302030a7827c8eb02e253114127b28725e3d196a6637d" TargetMode="External"/><Relationship Id="rId1523" Type="http://schemas.openxmlformats.org/officeDocument/2006/relationships/hyperlink" Target="https://eigenphi.io/mev/eigentx/0x1527a8485497c76cafac7263a9cfd50e54c1b03af0a8682c2b124a2f6487d7f8?tab=block" TargetMode="External"/><Relationship Id="rId1730" Type="http://schemas.openxmlformats.org/officeDocument/2006/relationships/hyperlink" Target="https://etherscan.io/txs?block=21986496" TargetMode="External"/><Relationship Id="rId22" Type="http://schemas.openxmlformats.org/officeDocument/2006/relationships/hyperlink" Target="https://etherscan.io/txs?block=21988698" TargetMode="External"/><Relationship Id="rId118" Type="http://schemas.openxmlformats.org/officeDocument/2006/relationships/hyperlink" Target="https://dashboard.tenderly.co/tx/mainnet/0x05e3a033a14d26e087f4d0f5dd93eb9eab6e863b435cbb8891c4733508f3b79d" TargetMode="External"/><Relationship Id="rId325" Type="http://schemas.openxmlformats.org/officeDocument/2006/relationships/hyperlink" Target="https://dashboard.tenderly.co/tx/mainnet/0x9c820e5ccad2198cf54e1394749481dee183ff0f7c8bc36a3980155b75bccdb6" TargetMode="External"/><Relationship Id="rId532" Type="http://schemas.openxmlformats.org/officeDocument/2006/relationships/hyperlink" Target="https://eigenphi.io/mev/eigentx/0xdc42bf46a9c74de81694c4d73a9e47120c1da19e22dcc13963b9410f9ec17bfd?tab=block" TargetMode="External"/><Relationship Id="rId977" Type="http://schemas.openxmlformats.org/officeDocument/2006/relationships/hyperlink" Target="https://etherscan.io/txs?block=21988117" TargetMode="External"/><Relationship Id="rId1162" Type="http://schemas.openxmlformats.org/officeDocument/2006/relationships/hyperlink" Target="https://dashboard.tenderly.co/tx/mainnet/0x61f931c453996f2fcf8daba6f672998231ce11d7560e7c452350322df63026da" TargetMode="External"/><Relationship Id="rId171" Type="http://schemas.openxmlformats.org/officeDocument/2006/relationships/hyperlink" Target="https://eigenphi.io/mev/eigentx/0x360da8a7739eaadfd6eda0800260b9d2ea9e79afb7c81ed3789ac45717ae3843?tab=block" TargetMode="External"/><Relationship Id="rId837" Type="http://schemas.openxmlformats.org/officeDocument/2006/relationships/hyperlink" Target="https://etherscan.io/tx/0xc0426fb0fcea54e1fbd6597624c96289cb633c158861fe9ee7cf167c0b42d206" TargetMode="External"/><Relationship Id="rId1022" Type="http://schemas.openxmlformats.org/officeDocument/2006/relationships/hyperlink" Target="https://etherscan.io/tx/0x1d18fc48240b1d5e20e7b7783ba7bbd8bd76738b54bf825668d8ec7b2fbad15e" TargetMode="External"/><Relationship Id="rId1467" Type="http://schemas.openxmlformats.org/officeDocument/2006/relationships/hyperlink" Target="https://etherscan.io/tx/0x83f1a607e1f00679b8fd7c11dc050e68bb86701d1a611368e31132228f31d89f" TargetMode="External"/><Relationship Id="rId1674" Type="http://schemas.openxmlformats.org/officeDocument/2006/relationships/hyperlink" Target="https://dashboard.tenderly.co/tx/mainnet/0xb6f4c4f96e632768842ecc40922f102fbbb3390c18d7fa208c27605a72e736e7" TargetMode="External"/><Relationship Id="rId269" Type="http://schemas.openxmlformats.org/officeDocument/2006/relationships/hyperlink" Target="https://etherscan.io/txs?block=21990753" TargetMode="External"/><Relationship Id="rId476" Type="http://schemas.openxmlformats.org/officeDocument/2006/relationships/hyperlink" Target="https://etherscan.io/tx/0x611fa20edc9edd7beaddb96cbb06b5c0a639c8b2638f9a67de4739e2b7d5bf2b" TargetMode="External"/><Relationship Id="rId683" Type="http://schemas.openxmlformats.org/officeDocument/2006/relationships/hyperlink" Target="https://etherscan.io/tx/0xa33eeb1412fd4a7425c4471c1ac0a9de3d0ccc99a9bd6ef1852cd594452feb54" TargetMode="External"/><Relationship Id="rId890" Type="http://schemas.openxmlformats.org/officeDocument/2006/relationships/hyperlink" Target="https://eigenphi.io/mev/eigentx/0xeafca07585703e2b78d5fb55ed598b9aeea53c92c28063c6f1f92d77c59c8b1b?tab=block" TargetMode="External"/><Relationship Id="rId904" Type="http://schemas.openxmlformats.org/officeDocument/2006/relationships/hyperlink" Target="https://eigenphi.io/mev/ethereum/tx/0x700d2a5d2f8a7b60551b99d9e15d65073226018a7f5ca62c59978a92fb432351" TargetMode="External"/><Relationship Id="rId1327" Type="http://schemas.openxmlformats.org/officeDocument/2006/relationships/hyperlink" Target="https://eigenphi.io/mev/eigentx/0x195207e6ea79df3c59fe4210597c0507f26701b7fb7d8b75192d5633503fe35c?tab=block" TargetMode="External"/><Relationship Id="rId1534" Type="http://schemas.openxmlformats.org/officeDocument/2006/relationships/hyperlink" Target="https://etherscan.io/txs?block=21987949" TargetMode="External"/><Relationship Id="rId1741" Type="http://schemas.openxmlformats.org/officeDocument/2006/relationships/hyperlink" Target="https://eigenphi.io/mev/eigentx/0xf10930327a6d3822a621fc91a2e5b9c115d8f892b659e3ae036f66d9b9938326?tab=block" TargetMode="External"/><Relationship Id="rId33" Type="http://schemas.openxmlformats.org/officeDocument/2006/relationships/hyperlink" Target="https://eigenphi.io/mev/ethereum/tx/0xf1b02d9769d786287763ca4593c79f2c748786ca799189850a715a924f63c866" TargetMode="External"/><Relationship Id="rId129" Type="http://schemas.openxmlformats.org/officeDocument/2006/relationships/hyperlink" Target="https://etherscan.io/tx/0x2c099d0f169323024e63bacc724310070421db60b731afb3a414ed0bf9f60afa" TargetMode="External"/><Relationship Id="rId336" Type="http://schemas.openxmlformats.org/officeDocument/2006/relationships/hyperlink" Target="https://libmev.com/blocks/21987984" TargetMode="External"/><Relationship Id="rId543" Type="http://schemas.openxmlformats.org/officeDocument/2006/relationships/hyperlink" Target="https://etherscan.io/txs?block=21989213" TargetMode="External"/><Relationship Id="rId988" Type="http://schemas.openxmlformats.org/officeDocument/2006/relationships/hyperlink" Target="https://eigenphi.io/mev/eigentx/0xd70d795de2468eb30ea163da924912a11d26220eb99b62b62772f7bfa634b511?tab=block" TargetMode="External"/><Relationship Id="rId1173" Type="http://schemas.openxmlformats.org/officeDocument/2006/relationships/hyperlink" Target="https://libmev.com/blocks/21984365" TargetMode="External"/><Relationship Id="rId1380" Type="http://schemas.openxmlformats.org/officeDocument/2006/relationships/hyperlink" Target="https://etherscan.io/tx/0x4ab5ace7f556fb35a3ee93bf800952a1f1827a29b89003bd9fecc2aceef96094" TargetMode="External"/><Relationship Id="rId1601" Type="http://schemas.openxmlformats.org/officeDocument/2006/relationships/hyperlink" Target="https://etherscan.io/tx/0x4eede2263ad28d6eca7a3a3ef5860dfcfb7398b97b6f7a5b5bed29615f02e9be" TargetMode="External"/><Relationship Id="rId182" Type="http://schemas.openxmlformats.org/officeDocument/2006/relationships/hyperlink" Target="https://etherscan.io/txs?block=21991398" TargetMode="External"/><Relationship Id="rId403" Type="http://schemas.openxmlformats.org/officeDocument/2006/relationships/hyperlink" Target="https://libmev.com/blocks/21988475" TargetMode="External"/><Relationship Id="rId750" Type="http://schemas.openxmlformats.org/officeDocument/2006/relationships/hyperlink" Target="https://eigenphi.io/mev/eigentx/0x78c486431cd31d2f58471e99c704b2ec6c33607156ea2c3626f09739c0dc3567?tab=block" TargetMode="External"/><Relationship Id="rId848" Type="http://schemas.openxmlformats.org/officeDocument/2006/relationships/hyperlink" Target="https://etherscan.io/tx/0xafbab775506e957d5e3d498f80fc7b3ba520d1c608f20df6e9630948297bd94c" TargetMode="External"/><Relationship Id="rId1033" Type="http://schemas.openxmlformats.org/officeDocument/2006/relationships/hyperlink" Target="https://etherscan.io/tx/0x1214006bb1c1fcfd779f318289df79445f68578448d69f50d39c42af3ee64a6e" TargetMode="External"/><Relationship Id="rId1478" Type="http://schemas.openxmlformats.org/officeDocument/2006/relationships/hyperlink" Target="https://eigenphi.io/mev/ethereum/tx/0x139df492d25a3362bf5ece4f25050d54be96a92829a62260a2ad8817b05f2f26" TargetMode="External"/><Relationship Id="rId1685" Type="http://schemas.openxmlformats.org/officeDocument/2006/relationships/hyperlink" Target="https://etherscan.io/tx/0xf331e4c281adf7f3b7ed469730c7af67aebc691b63ed1e6bee7b0978a52eee09" TargetMode="External"/><Relationship Id="rId487" Type="http://schemas.openxmlformats.org/officeDocument/2006/relationships/hyperlink" Target="https://eigenphi.io/mev/ethereum/tx/0xfa9d473fb606c4e0cc8f77785632823f566ba0b806415e0f38a6baab51757b79" TargetMode="External"/><Relationship Id="rId610" Type="http://schemas.openxmlformats.org/officeDocument/2006/relationships/hyperlink" Target="https://etherscan.io/tx/0x8dc812da4fb4febf6ae3024f89436c8a619ec94d335af8bb230037e5a5f098bf" TargetMode="External"/><Relationship Id="rId694" Type="http://schemas.openxmlformats.org/officeDocument/2006/relationships/hyperlink" Target="https://libmev.com/blocks/21987347" TargetMode="External"/><Relationship Id="rId708" Type="http://schemas.openxmlformats.org/officeDocument/2006/relationships/hyperlink" Target="https://libmev.com/blocks/21989341" TargetMode="External"/><Relationship Id="rId915" Type="http://schemas.openxmlformats.org/officeDocument/2006/relationships/hyperlink" Target="https://etherscan.io/tx/0xe39fe36ca31dcc0fb6f57e3f8fe3be4465b6b3a8b471f7ad2e54791d58d7b27e" TargetMode="External"/><Relationship Id="rId1240" Type="http://schemas.openxmlformats.org/officeDocument/2006/relationships/hyperlink" Target="https://etherscan.io/txs?block=21990649" TargetMode="External"/><Relationship Id="rId1338" Type="http://schemas.openxmlformats.org/officeDocument/2006/relationships/hyperlink" Target="https://etherscan.io/tx/0x45a7dcb9dc11dd090b4ed874bb764d8779cfc350da2e08a2f5013258cf27dd63" TargetMode="External"/><Relationship Id="rId1545" Type="http://schemas.openxmlformats.org/officeDocument/2006/relationships/hyperlink" Target="https://eigenphi.io/mev/eigentx/0x4c7f2b2a1068165937671a3bd1bde706ad4baf062b16d460ae13d2e6cd33989e?tab=block" TargetMode="External"/><Relationship Id="rId347" Type="http://schemas.openxmlformats.org/officeDocument/2006/relationships/hyperlink" Target="https://etherscan.io/tx/0xb8a88717df02ce9c7bf70b7ab6487dd9f14e6c156c58512a9c2f2dafc44984db" TargetMode="External"/><Relationship Id="rId999" Type="http://schemas.openxmlformats.org/officeDocument/2006/relationships/hyperlink" Target="https://etherscan.io/txs?block=21986426" TargetMode="External"/><Relationship Id="rId1100" Type="http://schemas.openxmlformats.org/officeDocument/2006/relationships/hyperlink" Target="https://etherscan.io/tx/0x94d9ea4ce0179e55e281c0640711b4c5e016f613ec333fcb241481d4feb0740b" TargetMode="External"/><Relationship Id="rId1184" Type="http://schemas.openxmlformats.org/officeDocument/2006/relationships/hyperlink" Target="https://dashboard.tenderly.co/tx/mainnet/0x3a823c30a1f39fa2ffbb23d089d9f278262390ff5bce03e5b6e8f284c70b42f9" TargetMode="External"/><Relationship Id="rId1405" Type="http://schemas.openxmlformats.org/officeDocument/2006/relationships/hyperlink" Target="https://dashboard.tenderly.co/tx/mainnet/0xa17185f31a4a80aaaeb5c64335a1f3d15de2a0b0fbeb0916ec8136eb00677df7" TargetMode="External"/><Relationship Id="rId1752" Type="http://schemas.openxmlformats.org/officeDocument/2006/relationships/hyperlink" Target="https://eigenphi.io/mev/ethereum/tx/0xfae293a7ed11b4af595131ad9525bb512b94f3dde653ce5a642cfcd25cebd041" TargetMode="External"/><Relationship Id="rId44" Type="http://schemas.openxmlformats.org/officeDocument/2006/relationships/hyperlink" Target="https://etherscan.io/txs?block=21989234" TargetMode="External"/><Relationship Id="rId554" Type="http://schemas.openxmlformats.org/officeDocument/2006/relationships/hyperlink" Target="https://eigenphi.io/mev/eigentx/0xb89a4e4034ba13588fd99f0493ed1f5d48571d920204fb4ccd9db092d5265228?tab=block" TargetMode="External"/><Relationship Id="rId761" Type="http://schemas.openxmlformats.org/officeDocument/2006/relationships/hyperlink" Target="https://etherscan.io/txs?block=21991092" TargetMode="External"/><Relationship Id="rId859" Type="http://schemas.openxmlformats.org/officeDocument/2006/relationships/hyperlink" Target="https://etherscan.io/tx/0x6fa6e9218bcd7f21aaa3a457217bfb174e28de90299d28546b590068eaf99692" TargetMode="External"/><Relationship Id="rId1391" Type="http://schemas.openxmlformats.org/officeDocument/2006/relationships/hyperlink" Target="https://dashboard.tenderly.co/tx/mainnet/0x3d6cd71f422ff5ea489848f53db8936bff5a2dbc1d95323f42215097e3c11b4e" TargetMode="External"/><Relationship Id="rId1489" Type="http://schemas.openxmlformats.org/officeDocument/2006/relationships/hyperlink" Target="https://etherscan.io/tx/0x54b3174850f8e099a8af1e099fd44e86ce6d050ca9e8746e5e46a8fe2c6758b4" TargetMode="External"/><Relationship Id="rId1612" Type="http://schemas.openxmlformats.org/officeDocument/2006/relationships/hyperlink" Target="https://eigenphi.io/mev/eigentx/0xfd15014d786128276edd0c0f226bea2849834b44fcb84f791a2fd19596df3877?tab=block" TargetMode="External"/><Relationship Id="rId1696" Type="http://schemas.openxmlformats.org/officeDocument/2006/relationships/hyperlink" Target="https://dashboard.tenderly.co/tx/mainnet/0xaf07a74c47f0a72063cbe3dfd3e36fa8e88576569228445cd04dd1a448907c3c" TargetMode="External"/><Relationship Id="rId193" Type="http://schemas.openxmlformats.org/officeDocument/2006/relationships/hyperlink" Target="https://eigenphi.io/mev/eigentx/0x7c41b391eb9e97769d8e392581599ba1e5648e616f80445de250f94d50c0edcc?tab=block" TargetMode="External"/><Relationship Id="rId207" Type="http://schemas.openxmlformats.org/officeDocument/2006/relationships/hyperlink" Target="https://eigenphi.io/mev/eigentx/0x195e1d8ce6d2c76a82a8d6aac9ac1363f8e54d61b492e1d89cc9b6d93bed298e?tab=block" TargetMode="External"/><Relationship Id="rId414" Type="http://schemas.openxmlformats.org/officeDocument/2006/relationships/hyperlink" Target="https://etherscan.io/tx/0xb72928e4c9405d8d0f447b8c2dd0619aa3520e651c9f8450d3fbbe880102e1be" TargetMode="External"/><Relationship Id="rId498" Type="http://schemas.openxmlformats.org/officeDocument/2006/relationships/hyperlink" Target="https://etherscan.io/tx/0x9f4d0c9d96f3416aec8eeb4ecfb8051536d2d13642f2033a0c06a67dbf864f1d" TargetMode="External"/><Relationship Id="rId621" Type="http://schemas.openxmlformats.org/officeDocument/2006/relationships/hyperlink" Target="https://etherscan.io/txs?block=21991493" TargetMode="External"/><Relationship Id="rId1044" Type="http://schemas.openxmlformats.org/officeDocument/2006/relationships/hyperlink" Target="https://libmev.com/blocks/21988357" TargetMode="External"/><Relationship Id="rId1251" Type="http://schemas.openxmlformats.org/officeDocument/2006/relationships/hyperlink" Target="https://dashboard.tenderly.co/tx/mainnet/0xeb771fe1b1b30b610cf8cd3f0d17a1a7f951b810b48d7ccc76a1d51b34c9b7ab" TargetMode="External"/><Relationship Id="rId1349" Type="http://schemas.openxmlformats.org/officeDocument/2006/relationships/hyperlink" Target="https://libmev.com/blocks/21991154" TargetMode="External"/><Relationship Id="rId260" Type="http://schemas.openxmlformats.org/officeDocument/2006/relationships/hyperlink" Target="https://etherscan.io/tx/0x4b4a82b7169b4aaf97edd16e85eefbfa6dd378630991b730ade119b013da7a50" TargetMode="External"/><Relationship Id="rId719" Type="http://schemas.openxmlformats.org/officeDocument/2006/relationships/hyperlink" Target="https://etherscan.io/tx/0xa881341f4ae988b358a941b80129eb8e7596bf702bf786897e2795c882856f9c" TargetMode="External"/><Relationship Id="rId926" Type="http://schemas.openxmlformats.org/officeDocument/2006/relationships/hyperlink" Target="https://eigenphi.io/mev/ethereum/tx/0x657a8bd944274565ebf6e63e019d13bd7483b6e3e73ca933a253bc3cadcf4c27" TargetMode="External"/><Relationship Id="rId1111" Type="http://schemas.openxmlformats.org/officeDocument/2006/relationships/hyperlink" Target="https://eigenphi.io/mev/eigentx/0xc0cf17ab00b3631fead1d8678795275a9afa73d32edf07a8bf59717bebc90003?tab=block" TargetMode="External"/><Relationship Id="rId1556" Type="http://schemas.openxmlformats.org/officeDocument/2006/relationships/hyperlink" Target="https://etherscan.io/txs?block=21991158" TargetMode="External"/><Relationship Id="rId1763" Type="http://schemas.openxmlformats.org/officeDocument/2006/relationships/comments" Target="../comments5.xml"/><Relationship Id="rId55" Type="http://schemas.openxmlformats.org/officeDocument/2006/relationships/hyperlink" Target="https://eigenphi.io/mev/eigentx/0x7fdfe594a38dbd43a0b067c043a677b6da55ae9de664b06bb3acd54d78934b70?tab=block" TargetMode="External"/><Relationship Id="rId120" Type="http://schemas.openxmlformats.org/officeDocument/2006/relationships/hyperlink" Target="https://eigenphi.io/mev/eigentx/0x05e3a033a14d26e087f4d0f5dd93eb9eab6e863b435cbb8891c4733508f3b79d?tab=block" TargetMode="External"/><Relationship Id="rId358" Type="http://schemas.openxmlformats.org/officeDocument/2006/relationships/hyperlink" Target="https://eigenphi.io/mev/eigentx/0x36dea8b7500797ab404f4bd47587ff92ac1ca261e597fb15ca2827929559e5c0?tab=block" TargetMode="External"/><Relationship Id="rId565" Type="http://schemas.openxmlformats.org/officeDocument/2006/relationships/hyperlink" Target="https://etherscan.io/tx/0x00420c05904aaa1fe6ec76ed587e6cfa4419bfaaa8b3c7d9a364819cb0f580c6" TargetMode="External"/><Relationship Id="rId772" Type="http://schemas.openxmlformats.org/officeDocument/2006/relationships/hyperlink" Target="https://eigenphi.io/mev/eigentx/0x56a4934d9a64af4bf417a347461800236f8af5d6ae87741f5129e1df9f5b9cf3?tab=block" TargetMode="External"/><Relationship Id="rId1195" Type="http://schemas.openxmlformats.org/officeDocument/2006/relationships/hyperlink" Target="https://libmev.com/blocks/21986941" TargetMode="External"/><Relationship Id="rId1209" Type="http://schemas.openxmlformats.org/officeDocument/2006/relationships/hyperlink" Target="https://libmev.com/blocks/21988351" TargetMode="External"/><Relationship Id="rId1416" Type="http://schemas.openxmlformats.org/officeDocument/2006/relationships/hyperlink" Target="https://etherscan.io/tx/0x1e49022653160cf914e0c1facfac5222393581b406930f5b68e7847d468c8a2a" TargetMode="External"/><Relationship Id="rId1623" Type="http://schemas.openxmlformats.org/officeDocument/2006/relationships/hyperlink" Target="https://etherscan.io/txs?block=21991765" TargetMode="External"/><Relationship Id="rId218" Type="http://schemas.openxmlformats.org/officeDocument/2006/relationships/hyperlink" Target="https://etherscan.io/tx/0x65580c003bc63850d9111c0fc38679733949cf4ac91ea9f6621d8b071f34357f" TargetMode="External"/><Relationship Id="rId425" Type="http://schemas.openxmlformats.org/officeDocument/2006/relationships/hyperlink" Target="https://eigenphi.io/mev/eigentx/0x99989644c6f271b349d91f4c119ca604755ca41c566372f4125311f22178edb0?tab=block" TargetMode="External"/><Relationship Id="rId632" Type="http://schemas.openxmlformats.org/officeDocument/2006/relationships/hyperlink" Target="https://eigenphi.io/mev/eigentx/0x01b64c4b5995944e9d32600ce036b5cc5d7f55814bdc50aee3efe328c3c21e0c?tab=block" TargetMode="External"/><Relationship Id="rId1055" Type="http://schemas.openxmlformats.org/officeDocument/2006/relationships/hyperlink" Target="https://etherscan.io/tx/0x8c3c2d646183ca279363650041e989e45980d530a3a68e41f7ba4faba4c4def0" TargetMode="External"/><Relationship Id="rId1262" Type="http://schemas.openxmlformats.org/officeDocument/2006/relationships/hyperlink" Target="https://etherscan.io/tx/0xf8871a5b0b7f9ab1057ab3131f5a3881bf9b6b3cbd683f250c14877ace76a25a" TargetMode="External"/><Relationship Id="rId271" Type="http://schemas.openxmlformats.org/officeDocument/2006/relationships/hyperlink" Target="https://dashboard.tenderly.co/tx/mainnet/0x4e80f70807535162e513a447aab40353be2ada072db085d9cf4deab674274348" TargetMode="External"/><Relationship Id="rId937" Type="http://schemas.openxmlformats.org/officeDocument/2006/relationships/hyperlink" Target="https://etherscan.io/tx/0x330994e25e5b6522218b21be97c370f42f169f5c79f6ccb819d0a2cc2dba5809" TargetMode="External"/><Relationship Id="rId1122" Type="http://schemas.openxmlformats.org/officeDocument/2006/relationships/hyperlink" Target="https://etherscan.io/tx/0x4df7222f32cb633b86b60bdb370851493722019a55f61e7da1e83014981d364e" TargetMode="External"/><Relationship Id="rId1567" Type="http://schemas.openxmlformats.org/officeDocument/2006/relationships/hyperlink" Target="https://eigenphi.io/mev/eigentx/0x3a236c8e3924c90599016a7b7133f6d0d68ce65d5b5ef93411ed94b55bd200eb?tab=block" TargetMode="External"/><Relationship Id="rId66" Type="http://schemas.openxmlformats.org/officeDocument/2006/relationships/hyperlink" Target="https://etherscan.io/tx/0xa5103358d8753699a2cdcd3aa0d981781a10c36672f31cb0b3fcd4f6d50a9188" TargetMode="External"/><Relationship Id="rId131" Type="http://schemas.openxmlformats.org/officeDocument/2006/relationships/hyperlink" Target="https://etherscan.io/tx/0x5a41561ab0652dc02b61b1026d8e763c1ddde8c3bdb75f629226fd80396c4af7" TargetMode="External"/><Relationship Id="rId369" Type="http://schemas.openxmlformats.org/officeDocument/2006/relationships/hyperlink" Target="https://etherscan.io/tx/0xd1ea6c78d3c7163639f1e8963645fe4fc31b274824ece6845b2ce1712a6588be" TargetMode="External"/><Relationship Id="rId576" Type="http://schemas.openxmlformats.org/officeDocument/2006/relationships/hyperlink" Target="https://etherscan.io/tx/0xdf54270dc2e82ad01bfa491ac75ff83fee2436e8e7eb4eeb3e5c4af87f6b8c88" TargetMode="External"/><Relationship Id="rId783" Type="http://schemas.openxmlformats.org/officeDocument/2006/relationships/hyperlink" Target="https://etherscan.io/tx/0x3fe2c6bfde47d774107322d43bf53a8187ffb7d5f68cc71889a8ab1f1f8d3ec8" TargetMode="External"/><Relationship Id="rId990" Type="http://schemas.openxmlformats.org/officeDocument/2006/relationships/hyperlink" Target="https://etherscan.io/tx/0x5d3c8f82e6807b14f039527f5e7e68dd0470cb83094e0d61a4d79cc7194fa93a" TargetMode="External"/><Relationship Id="rId1427" Type="http://schemas.openxmlformats.org/officeDocument/2006/relationships/hyperlink" Target="https://eigenphi.io/mev/ethereum/tx/0x05b63b0a537df9c0ca22d53c8d1831360142834b1cf691dcaaf302f119b1469b" TargetMode="External"/><Relationship Id="rId1634" Type="http://schemas.openxmlformats.org/officeDocument/2006/relationships/hyperlink" Target="https://eigenphi.io/mev/eigentx/0x5a3fd02c687088a7d74743555a59ac7864c771435892419a6460b629f6abb50a?tab=block" TargetMode="External"/><Relationship Id="rId229" Type="http://schemas.openxmlformats.org/officeDocument/2006/relationships/hyperlink" Target="https://eigenphi.io/mev/ethereum/tx/0x8855d84ba93e20b7fbf2e89175f64f21a89fb7552fc3aa3ac650f446073f0ca2" TargetMode="External"/><Relationship Id="rId436" Type="http://schemas.openxmlformats.org/officeDocument/2006/relationships/hyperlink" Target="https://eigenphi.io/mev/eigentx/0xba4383e8ae9380ed07ae69b0886046030391d2233fc2a63c42595ca8bf9954ac?tab=block" TargetMode="External"/><Relationship Id="rId643" Type="http://schemas.openxmlformats.org/officeDocument/2006/relationships/hyperlink" Target="https://etherscan.io/tx/0xd630d6a8de2f4ba00805be2159e47c771a31f7be2763932b6d0c517e4f258368" TargetMode="External"/><Relationship Id="rId1066" Type="http://schemas.openxmlformats.org/officeDocument/2006/relationships/hyperlink" Target="https://libmev.com/blocks/21986842" TargetMode="External"/><Relationship Id="rId1273" Type="http://schemas.openxmlformats.org/officeDocument/2006/relationships/hyperlink" Target="https://eigenphi.io/mev/ethereum/tx/0x6dccd3820979cc53a1eb4fcd0f94cc55533d901b6b21f56f934acbcb39ed5a6f" TargetMode="External"/><Relationship Id="rId1480" Type="http://schemas.openxmlformats.org/officeDocument/2006/relationships/hyperlink" Target="https://libmev.com/blocks/21992129" TargetMode="External"/><Relationship Id="rId850" Type="http://schemas.openxmlformats.org/officeDocument/2006/relationships/hyperlink" Target="https://etherscan.io/tx/0xbaace74ad36191914b15dcd3fc6905f8e06055947741fdb985254a57495ef690" TargetMode="External"/><Relationship Id="rId948" Type="http://schemas.openxmlformats.org/officeDocument/2006/relationships/hyperlink" Target="https://dashboard.tenderly.co/tx/mainnet/0xa84b08584f1d51b4201853ca7f96672ad5ffe70baa3cb441e871dc8bc393fd2d" TargetMode="External"/><Relationship Id="rId1133" Type="http://schemas.openxmlformats.org/officeDocument/2006/relationships/hyperlink" Target="https://eigenphi.io/mev/ethereum/tx/0x42971f3a77ffd7397d79b78334746cd04eb8f2f5d4b5dfb61d4122605b73d428" TargetMode="External"/><Relationship Id="rId1578" Type="http://schemas.openxmlformats.org/officeDocument/2006/relationships/hyperlink" Target="https://etherscan.io/txs?block=21989946" TargetMode="External"/><Relationship Id="rId1701" Type="http://schemas.openxmlformats.org/officeDocument/2006/relationships/hyperlink" Target="https://etherscan.io/tx/0xaf07a74c47f0a72063cbe3dfd3e36fa8e88576569228445cd04dd1a448907c3c" TargetMode="External"/><Relationship Id="rId77" Type="http://schemas.openxmlformats.org/officeDocument/2006/relationships/hyperlink" Target="https://libmev.com/blocks/21991397" TargetMode="External"/><Relationship Id="rId282" Type="http://schemas.openxmlformats.org/officeDocument/2006/relationships/hyperlink" Target="https://libmev.com/blocks/21987894" TargetMode="External"/><Relationship Id="rId503" Type="http://schemas.openxmlformats.org/officeDocument/2006/relationships/hyperlink" Target="https://eigenphi.io/mev/ethereum/tx/0x5ccfd504133628e02ac41b6d84cb156c68eacd041ac2fd642d56bb473524d1e7" TargetMode="External"/><Relationship Id="rId587" Type="http://schemas.openxmlformats.org/officeDocument/2006/relationships/hyperlink" Target="https://libmev.com/blocks/21985085" TargetMode="External"/><Relationship Id="rId710" Type="http://schemas.openxmlformats.org/officeDocument/2006/relationships/hyperlink" Target="https://etherscan.io/tx/0xbbe290924f4f060c2be57e66afb47aa5302bcf14920e7fe3686b921702bc1061" TargetMode="External"/><Relationship Id="rId808" Type="http://schemas.openxmlformats.org/officeDocument/2006/relationships/hyperlink" Target="https://etherscan.io/tx/0x0f0b5fad91959997abca4ba87d6e3db8d1d412452362b141982dd05551d12a9a" TargetMode="External"/><Relationship Id="rId1340" Type="http://schemas.openxmlformats.org/officeDocument/2006/relationships/hyperlink" Target="https://eigenphi.io/mev/ethereum/tx/0x45a7dcb9dc11dd090b4ed874bb764d8779cfc350da2e08a2f5013258cf27dd63" TargetMode="External"/><Relationship Id="rId1438" Type="http://schemas.openxmlformats.org/officeDocument/2006/relationships/hyperlink" Target="https://etherscan.io/tx/0xb34410f04dfb52503b664bc26a3652fefea5aabfd6a84c0546d6edd10c7c90ad" TargetMode="External"/><Relationship Id="rId1645" Type="http://schemas.openxmlformats.org/officeDocument/2006/relationships/hyperlink" Target="https://etherscan.io/tx/0x6c754f95f4bb88ea98f73e6f1bcc14045aeadb6347c4070db0575345b51a5914" TargetMode="External"/><Relationship Id="rId8" Type="http://schemas.openxmlformats.org/officeDocument/2006/relationships/hyperlink" Target="https://etherscan.io/txs?block=21991390" TargetMode="External"/><Relationship Id="rId142" Type="http://schemas.openxmlformats.org/officeDocument/2006/relationships/hyperlink" Target="https://libmev.com/blocks/21991614" TargetMode="External"/><Relationship Id="rId447" Type="http://schemas.openxmlformats.org/officeDocument/2006/relationships/hyperlink" Target="https://etherscan.io/txs?block=21987908" TargetMode="External"/><Relationship Id="rId794" Type="http://schemas.openxmlformats.org/officeDocument/2006/relationships/hyperlink" Target="https://etherscan.io/tx/0xde97264eed12b3b4bc32e6afef82e631e9c8158504926adf18afe067b47dac65" TargetMode="External"/><Relationship Id="rId1077" Type="http://schemas.openxmlformats.org/officeDocument/2006/relationships/hyperlink" Target="https://etherscan.io/txs?block=21991236" TargetMode="External"/><Relationship Id="rId1200" Type="http://schemas.openxmlformats.org/officeDocument/2006/relationships/hyperlink" Target="https://eigenphi.io/mev/ethereum/tx/0x8358ba8751f881fdec803103df1a69bb5bb17d4ecebfcc528a3c9e7e8b09334a" TargetMode="External"/><Relationship Id="rId654" Type="http://schemas.openxmlformats.org/officeDocument/2006/relationships/hyperlink" Target="https://dashboard.tenderly.co/tx/mainnet/0x5ec27d344091b03643c37860c263bbf4030adef35c81731dcd42190ecdb32aea" TargetMode="External"/><Relationship Id="rId861" Type="http://schemas.openxmlformats.org/officeDocument/2006/relationships/hyperlink" Target="https://etherscan.io/tx/0x85a15adac8a97645d7e2f96dbb9d5aff408b72c5f659552d46f1da4c8ee84a4b" TargetMode="External"/><Relationship Id="rId959" Type="http://schemas.openxmlformats.org/officeDocument/2006/relationships/hyperlink" Target="https://libmev.com/blocks/21984975" TargetMode="External"/><Relationship Id="rId1284" Type="http://schemas.openxmlformats.org/officeDocument/2006/relationships/hyperlink" Target="https://etherscan.io/tx/0xa13c5d44c99a5ee12443df1300faf2556dc84a574750c635ef3b4d312e802bba" TargetMode="External"/><Relationship Id="rId1491" Type="http://schemas.openxmlformats.org/officeDocument/2006/relationships/hyperlink" Target="https://etherscan.io/tx/0x6f3c7f05d0dcce4aaa768e792b75408f8655cabe233839fd67dc241b98409a1b" TargetMode="External"/><Relationship Id="rId1505" Type="http://schemas.openxmlformats.org/officeDocument/2006/relationships/hyperlink" Target="https://etherscan.io/tx/0x52de75259cbfa616b7f90174b32bc52fb0f3c091bf30322604a10150292052ef" TargetMode="External"/><Relationship Id="rId1589" Type="http://schemas.openxmlformats.org/officeDocument/2006/relationships/hyperlink" Target="https://eigenphi.io/mev/eigentx/0x4d819e937f9e30dd9fd3ad6bf56954f10f1e2ca677175444617347364eb508eb?tab=block" TargetMode="External"/><Relationship Id="rId1712" Type="http://schemas.openxmlformats.org/officeDocument/2006/relationships/hyperlink" Target="https://eigenphi.io/mev/ethereum/tx/0xe74be5ec168d6850b284ce55eba24a529ceb3e53c689234f8a3cc97d089f0a10" TargetMode="External"/><Relationship Id="rId293" Type="http://schemas.openxmlformats.org/officeDocument/2006/relationships/hyperlink" Target="https://dashboard.tenderly.co/tx/mainnet/0x79fe7ab58f0ee4d3721bdbbc22df5e720862000d0b9b9cb5f5c6e91c01362a54" TargetMode="External"/><Relationship Id="rId307" Type="http://schemas.openxmlformats.org/officeDocument/2006/relationships/hyperlink" Target="https://etherscan.io/tx/0x88345e6343963862bce818734c1c347ef855a330cd77cd59a2de287e2ed0234b" TargetMode="External"/><Relationship Id="rId514" Type="http://schemas.openxmlformats.org/officeDocument/2006/relationships/hyperlink" Target="https://etherscan.io/txs?block=21991222" TargetMode="External"/><Relationship Id="rId721" Type="http://schemas.openxmlformats.org/officeDocument/2006/relationships/hyperlink" Target="https://eigenphi.io/mev/ethereum/tx/0xa881341f4ae988b358a941b80129eb8e7596bf702bf786897e2795c882856f9c" TargetMode="External"/><Relationship Id="rId1144" Type="http://schemas.openxmlformats.org/officeDocument/2006/relationships/hyperlink" Target="https://etherscan.io/tx/0x6e96ff8209958eb33af9ff01231ced6951f1833db39ac8ae5c1f29d27d17addb" TargetMode="External"/><Relationship Id="rId1351" Type="http://schemas.openxmlformats.org/officeDocument/2006/relationships/hyperlink" Target="https://etherscan.io/txs?block=21989050" TargetMode="External"/><Relationship Id="rId1449" Type="http://schemas.openxmlformats.org/officeDocument/2006/relationships/hyperlink" Target="https://eigenphi.io/mev/ethereum/tx/0xf4884090d60b40134ec9065d3ecab9bfd6b862bd334129f118f49d0f137ae2cc" TargetMode="External"/><Relationship Id="rId88" Type="http://schemas.openxmlformats.org/officeDocument/2006/relationships/hyperlink" Target="https://dashboard.tenderly.co/tx/mainnet/0xf276eada61b87f6c99035ffc67d3c18292ee0b43547b1cc6bfef91748055f9f5" TargetMode="External"/><Relationship Id="rId153" Type="http://schemas.openxmlformats.org/officeDocument/2006/relationships/hyperlink" Target="https://etherscan.io/tx/0xd7644e78830c13eacd69289ee9f839dda11d114d073a7283dc3f4cd376da6e9b" TargetMode="External"/><Relationship Id="rId360" Type="http://schemas.openxmlformats.org/officeDocument/2006/relationships/hyperlink" Target="https://etherscan.io/tx/0x36dea8b7500797ab404f4bd47587ff92ac1ca261e597fb15ca2827929559e5c0" TargetMode="External"/><Relationship Id="rId598" Type="http://schemas.openxmlformats.org/officeDocument/2006/relationships/hyperlink" Target="https://etherscan.io/tx/0x5e41eb165dbab15c6d20195d030d0b0fd184f8e6db8826fafbbbbd8dda1b3f45" TargetMode="External"/><Relationship Id="rId819" Type="http://schemas.openxmlformats.org/officeDocument/2006/relationships/hyperlink" Target="https://etherscan.io/tx/0x1d3dcce1fcc2f84d86a7caba56c03402b7d422a5f6d9ee158023760b4e2a7378" TargetMode="External"/><Relationship Id="rId1004" Type="http://schemas.openxmlformats.org/officeDocument/2006/relationships/hyperlink" Target="https://libmev.com/blocks/21986426" TargetMode="External"/><Relationship Id="rId1211" Type="http://schemas.openxmlformats.org/officeDocument/2006/relationships/hyperlink" Target="https://etherscan.io/txs?block=21985818" TargetMode="External"/><Relationship Id="rId1656" Type="http://schemas.openxmlformats.org/officeDocument/2006/relationships/hyperlink" Target="https://libmev.com/blocks/21989012" TargetMode="External"/><Relationship Id="rId220" Type="http://schemas.openxmlformats.org/officeDocument/2006/relationships/hyperlink" Target="https://etherscan.io/tx/0x63c51907417f9869ae29d04c34cc00fb8ba42338bba168c9084924dd90166356" TargetMode="External"/><Relationship Id="rId458" Type="http://schemas.openxmlformats.org/officeDocument/2006/relationships/hyperlink" Target="https://eigenphi.io/mev/ethereum/tx/0xba4b03c442f9e2b4dbec581bb9f13b0604951d459015a332ece8fc17bf3909b0" TargetMode="External"/><Relationship Id="rId665" Type="http://schemas.openxmlformats.org/officeDocument/2006/relationships/hyperlink" Target="https://libmev.com/blocks/21985541" TargetMode="External"/><Relationship Id="rId872" Type="http://schemas.openxmlformats.org/officeDocument/2006/relationships/hyperlink" Target="https://etherscan.io/tx/0x3773f86f7918298c61a5b98fcb8feccd60b810174c2c27c80ce032cf768ce447" TargetMode="External"/><Relationship Id="rId1088" Type="http://schemas.openxmlformats.org/officeDocument/2006/relationships/hyperlink" Target="https://eigenphi.io/mev/eigentx/0xcd3375886125107a2a4ee821271b26d3278c4e70dd0c5faac3e680b8f81778ad?tab=block" TargetMode="External"/><Relationship Id="rId1295" Type="http://schemas.openxmlformats.org/officeDocument/2006/relationships/hyperlink" Target="https://dashboard.tenderly.co/tx/mainnet/0xa56aea16c9fe40997901d44281c1715d55aaa0b5d79473cf247df93b8b70f5ca" TargetMode="External"/><Relationship Id="rId1309" Type="http://schemas.openxmlformats.org/officeDocument/2006/relationships/hyperlink" Target="https://dashboard.tenderly.co/tx/mainnet/0x21de746c579b10a186556f20791e6eef408fbc4c687a2f085869678bd1621ca1" TargetMode="External"/><Relationship Id="rId1516" Type="http://schemas.openxmlformats.org/officeDocument/2006/relationships/hyperlink" Target="https://libmev.com/blocks/21988505" TargetMode="External"/><Relationship Id="rId1723" Type="http://schemas.openxmlformats.org/officeDocument/2006/relationships/hyperlink" Target="https://etherscan.io/txs?block=21985716" TargetMode="External"/><Relationship Id="rId15" Type="http://schemas.openxmlformats.org/officeDocument/2006/relationships/hyperlink" Target="https://etherscan.io/txs?block=21991472" TargetMode="External"/><Relationship Id="rId318" Type="http://schemas.openxmlformats.org/officeDocument/2006/relationships/hyperlink" Target="https://eigenphi.io/mev/ethereum/tx/0xb41b376896a80bf77e9865b4dd2fd9d0c73244a67a82851b9f528399b9700149" TargetMode="External"/><Relationship Id="rId525" Type="http://schemas.openxmlformats.org/officeDocument/2006/relationships/hyperlink" Target="https://eigenphi.io/mev/eigentx/0x317c6c5cc9bfb236759e4c35c64c5bde5438f8b67ceb375cb608bf322a898064?tab=block" TargetMode="External"/><Relationship Id="rId732" Type="http://schemas.openxmlformats.org/officeDocument/2006/relationships/hyperlink" Target="https://etherscan.io/txs?block=21986035" TargetMode="External"/><Relationship Id="rId1155" Type="http://schemas.openxmlformats.org/officeDocument/2006/relationships/hyperlink" Target="https://dashboard.tenderly.co/tx/mainnet/0x69e486ee450471b33e1b6255856e3b9bade30fe2c962be3d7f8162fe6877bfca" TargetMode="External"/><Relationship Id="rId1362" Type="http://schemas.openxmlformats.org/officeDocument/2006/relationships/hyperlink" Target="https://eigenphi.io/mev/ethereum/tx/0x02374a61278284f385ccd0f180838f31cd7d358bb824ceffa4d551716293166e" TargetMode="External"/><Relationship Id="rId99" Type="http://schemas.openxmlformats.org/officeDocument/2006/relationships/hyperlink" Target="https://etherscan.io/tx/0xca4b031662258566ec5ab052f10f2a8dc36d143dd52f66676e26906d76d648fa" TargetMode="External"/><Relationship Id="rId164" Type="http://schemas.openxmlformats.org/officeDocument/2006/relationships/hyperlink" Target="https://eigenphi.io/mev/eigentx/0x6d50f6b6801a224b14d3f0761467bcfa89af376d811bd277614e1e1cc87deced?tab=block" TargetMode="External"/><Relationship Id="rId371" Type="http://schemas.openxmlformats.org/officeDocument/2006/relationships/hyperlink" Target="https://eigenphi.io/mev/ethereum/tx/0xd1ea6c78d3c7163639f1e8963645fe4fc31b274824ece6845b2ce1712a6588be" TargetMode="External"/><Relationship Id="rId1015" Type="http://schemas.openxmlformats.org/officeDocument/2006/relationships/hyperlink" Target="https://etherscan.io/txs?block=21984787" TargetMode="External"/><Relationship Id="rId1222" Type="http://schemas.openxmlformats.org/officeDocument/2006/relationships/hyperlink" Target="https://eigenphi.io/mev/eigentx/0x51196e09902a2e24ebd046ce00f17a3a9349daf4024ffa15f15c4f96d193309a?tab=block" TargetMode="External"/><Relationship Id="rId1667" Type="http://schemas.openxmlformats.org/officeDocument/2006/relationships/hyperlink" Target="https://dashboard.tenderly.co/tx/mainnet/0x571c3bda733d9ceef03da829b13fac4b586303711fadd542604188af797df073" TargetMode="External"/><Relationship Id="rId469" Type="http://schemas.openxmlformats.org/officeDocument/2006/relationships/hyperlink" Target="https://etherscan.io/txs?block=21991460" TargetMode="External"/><Relationship Id="rId676" Type="http://schemas.openxmlformats.org/officeDocument/2006/relationships/hyperlink" Target="https://etherscan.io/tx/0xd98622c20dcaae8af81353499fd62a654fd30786785ca218141524e48ada0be5" TargetMode="External"/><Relationship Id="rId883" Type="http://schemas.openxmlformats.org/officeDocument/2006/relationships/hyperlink" Target="https://eigenphi.io/mev/eigentx/0x8e928cec4bf3e4efe47b19fbf65a3f803a76cd11556b92fb6f9ce1cf1067e0cc?tab=block" TargetMode="External"/><Relationship Id="rId1099" Type="http://schemas.openxmlformats.org/officeDocument/2006/relationships/hyperlink" Target="https://etherscan.io/txs?block=21990618" TargetMode="External"/><Relationship Id="rId1527" Type="http://schemas.openxmlformats.org/officeDocument/2006/relationships/hyperlink" Target="https://etherscan.io/txs?block=21989924" TargetMode="External"/><Relationship Id="rId1734" Type="http://schemas.openxmlformats.org/officeDocument/2006/relationships/hyperlink" Target="https://eigenphi.io/mev/eigentx/0xf8107b06008c037712ff207bacb68174cf87fb5ce2b539a3b53302a068c22108?tab=block" TargetMode="External"/><Relationship Id="rId26" Type="http://schemas.openxmlformats.org/officeDocument/2006/relationships/hyperlink" Target="https://eigenphi.io/mev/eigentx/0x54f239dc0d329f9a3530175d24d552bd939fb6aeb1bc16e1ef5b2666caa65b96?tab=block" TargetMode="External"/><Relationship Id="rId231" Type="http://schemas.openxmlformats.org/officeDocument/2006/relationships/hyperlink" Target="https://libmev.com/blocks/21985727" TargetMode="External"/><Relationship Id="rId329" Type="http://schemas.openxmlformats.org/officeDocument/2006/relationships/hyperlink" Target="https://etherscan.io/tx/0x4b328861e08a86c41c0e3fd89cd298fab2f82cc2eac5aa38881ca99bf76beb58" TargetMode="External"/><Relationship Id="rId536" Type="http://schemas.openxmlformats.org/officeDocument/2006/relationships/hyperlink" Target="https://etherscan.io/tx/0x8a09c2eff2b27d3421de07630c7caaab8ab836d31ad90bd1e75c0a4afa7a9f99" TargetMode="External"/><Relationship Id="rId1166" Type="http://schemas.openxmlformats.org/officeDocument/2006/relationships/hyperlink" Target="https://etherscan.io/tx/0xd25e22a22fec33b9e957d75e5453accd0ef72f091c583f3b15df5b0681d7cbf3" TargetMode="External"/><Relationship Id="rId1373" Type="http://schemas.openxmlformats.org/officeDocument/2006/relationships/hyperlink" Target="https://etherscan.io/txs?block=21988024" TargetMode="External"/><Relationship Id="rId175" Type="http://schemas.openxmlformats.org/officeDocument/2006/relationships/hyperlink" Target="https://etherscan.io/tx/0x79b789d6b47d402e06a79c85c3a8fb9c9151252e909aa1c856bbb23683927df4" TargetMode="External"/><Relationship Id="rId743" Type="http://schemas.openxmlformats.org/officeDocument/2006/relationships/hyperlink" Target="https://eigenphi.io/mev/eigentx/0xbe4272fb116fde3fc095a21094dfb14cb9aa61f5862f013d31a4f0fc0705e137?tab=block" TargetMode="External"/><Relationship Id="rId950" Type="http://schemas.openxmlformats.org/officeDocument/2006/relationships/hyperlink" Target="https://eigenphi.io/mev/eigentx/0xa84b08584f1d51b4201853ca7f96672ad5ffe70baa3cb441e871dc8bc393fd2d?tab=block" TargetMode="External"/><Relationship Id="rId1026" Type="http://schemas.openxmlformats.org/officeDocument/2006/relationships/hyperlink" Target="https://dashboard.tenderly.co/tx/mainnet/0x089288eef4135dc443392d33ef3e1cc8697c9487dbada7a82389461e3a507cb4" TargetMode="External"/><Relationship Id="rId1580" Type="http://schemas.openxmlformats.org/officeDocument/2006/relationships/hyperlink" Target="https://dashboard.tenderly.co/tx/mainnet/0x50a5b031d653a63d90e50e0ee113d04c147cfcd28bb81d5013f728021ce2c8bf" TargetMode="External"/><Relationship Id="rId1678" Type="http://schemas.openxmlformats.org/officeDocument/2006/relationships/hyperlink" Target="https://etherscan.io/tx/0xb6f4c4f96e632768842ecc40922f102fbbb3390c18d7fa208c27605a72e736e7" TargetMode="External"/><Relationship Id="rId382" Type="http://schemas.openxmlformats.org/officeDocument/2006/relationships/hyperlink" Target="https://etherscan.io/txs?block=21986664" TargetMode="External"/><Relationship Id="rId603" Type="http://schemas.openxmlformats.org/officeDocument/2006/relationships/hyperlink" Target="https://etherscan.io/tx/0x5e41eb165dbab15c6d20195d030d0b0fd184f8e6db8826fafbbbbd8dda1b3f45" TargetMode="External"/><Relationship Id="rId687" Type="http://schemas.openxmlformats.org/officeDocument/2006/relationships/hyperlink" Target="https://libmev.com/blocks/21992073" TargetMode="External"/><Relationship Id="rId810" Type="http://schemas.openxmlformats.org/officeDocument/2006/relationships/hyperlink" Target="https://etherscan.io/tx/0xa9f9d62c03d2f676cac28fdcd3db7a4d828e1bf4b962bda85e94ec70f1ca94da" TargetMode="External"/><Relationship Id="rId908" Type="http://schemas.openxmlformats.org/officeDocument/2006/relationships/hyperlink" Target="https://etherscan.io/tx/0x700d2a5d2f8a7b60551b99d9e15d65073226018a7f5ca62c59978a92fb432351" TargetMode="External"/><Relationship Id="rId1233" Type="http://schemas.openxmlformats.org/officeDocument/2006/relationships/hyperlink" Target="https://etherscan.io/txs?block=21988140" TargetMode="External"/><Relationship Id="rId1440" Type="http://schemas.openxmlformats.org/officeDocument/2006/relationships/hyperlink" Target="https://etherscan.io/tx/0x6fdba90efbb35e2014d92ba92acce67ce12926f39628ae1f70fbe60c975ba3f0" TargetMode="External"/><Relationship Id="rId1538" Type="http://schemas.openxmlformats.org/officeDocument/2006/relationships/hyperlink" Target="https://eigenphi.io/mev/eigentx/0x907b44d89d7f6bfee64bee332a9383bbb683147f27152625c3768255c4ad02fa?tab=block" TargetMode="External"/><Relationship Id="rId242" Type="http://schemas.openxmlformats.org/officeDocument/2006/relationships/hyperlink" Target="https://dashboard.tenderly.co/tx/mainnet/0xfa1ff61bcaa4e8f5f2699b482a023ef6c8c799a885d53c1d65a90c2010876c2a" TargetMode="External"/><Relationship Id="rId894" Type="http://schemas.openxmlformats.org/officeDocument/2006/relationships/hyperlink" Target="https://etherscan.io/txs?block=21989839" TargetMode="External"/><Relationship Id="rId1177" Type="http://schemas.openxmlformats.org/officeDocument/2006/relationships/hyperlink" Target="https://dashboard.tenderly.co/tx/mainnet/0x9ce33af2d3cfd91cab09fd842e377c8501a9e29936ed854f4f406041d82147c4" TargetMode="External"/><Relationship Id="rId1300" Type="http://schemas.openxmlformats.org/officeDocument/2006/relationships/hyperlink" Target="https://etherscan.io/txs?block=21986521" TargetMode="External"/><Relationship Id="rId1745" Type="http://schemas.openxmlformats.org/officeDocument/2006/relationships/hyperlink" Target="https://dashboard.tenderly.co/tx/mainnet/0xec81fe8ae4a2d9eb2ce2c61635151ac57eee0b02bb16a345489eb24d44d7ef59" TargetMode="External"/><Relationship Id="rId37" Type="http://schemas.openxmlformats.org/officeDocument/2006/relationships/hyperlink" Target="https://etherscan.io/txs?block=21991690" TargetMode="External"/><Relationship Id="rId102" Type="http://schemas.openxmlformats.org/officeDocument/2006/relationships/hyperlink" Target="https://etherscan.io/tx/0xb51d0f1644a98af767434442bdcb88c942c423d04ee5e04652e49e4b850aa155" TargetMode="External"/><Relationship Id="rId547" Type="http://schemas.openxmlformats.org/officeDocument/2006/relationships/hyperlink" Target="https://eigenphi.io/mev/eigentx/0xf72b7b9ff41a8f09c1bb6195d9843a5a8ee3fe670949d62bc57ed680fddfa3c5?tab=block" TargetMode="External"/><Relationship Id="rId754" Type="http://schemas.openxmlformats.org/officeDocument/2006/relationships/hyperlink" Target="https://etherscan.io/txs?block=21993081" TargetMode="External"/><Relationship Id="rId961" Type="http://schemas.openxmlformats.org/officeDocument/2006/relationships/hyperlink" Target="https://etherscan.io/txs?block=21984799" TargetMode="External"/><Relationship Id="rId1384" Type="http://schemas.openxmlformats.org/officeDocument/2006/relationships/hyperlink" Target="https://eigenphi.io/mev/ethereum/tx/0x0146bace11688565f21c1a9ee89e0ea43234d2738cf64604fee8c35f7af3a736" TargetMode="External"/><Relationship Id="rId1591" Type="http://schemas.openxmlformats.org/officeDocument/2006/relationships/hyperlink" Target="https://etherscan.io/tx/0xafc2fe840d6148e445311e0aaf2d462a4a034ac839f334c43b8a8e729dbfd231" TargetMode="External"/><Relationship Id="rId1605" Type="http://schemas.openxmlformats.org/officeDocument/2006/relationships/hyperlink" Target="https://libmev.com/blocks/21991337" TargetMode="External"/><Relationship Id="rId1689" Type="http://schemas.openxmlformats.org/officeDocument/2006/relationships/hyperlink" Target="https://dashboard.tenderly.co/tx/mainnet/0x28b39fa48ef8585792cad1e323db24ef2b356c7f3addaeaf189fc17e8d791f14" TargetMode="External"/><Relationship Id="rId90" Type="http://schemas.openxmlformats.org/officeDocument/2006/relationships/hyperlink" Target="https://eigenphi.io/mev/eigentx/0xf276eada61b87f6c99035ffc67d3c18292ee0b43547b1cc6bfef91748055f9f5?tab=block" TargetMode="External"/><Relationship Id="rId186" Type="http://schemas.openxmlformats.org/officeDocument/2006/relationships/hyperlink" Target="https://eigenphi.io/mev/eigentx/0x505c57497bd0998c3e7da311bdb0446f2d8c537d2b4b38d2156d054e5efba578?tab=block" TargetMode="External"/><Relationship Id="rId393" Type="http://schemas.openxmlformats.org/officeDocument/2006/relationships/hyperlink" Target="https://eigenphi.io/mev/ethereum/tx/0x83ee20eed62a1c14a90675ec94259a76da9e77d272ae60f81a712384eb6ce4c0" TargetMode="External"/><Relationship Id="rId407" Type="http://schemas.openxmlformats.org/officeDocument/2006/relationships/hyperlink" Target="https://dashboard.tenderly.co/tx/mainnet/0xd130684fd568942a1ccb39456d3c7e6bf5e88cd548a01919cda79809204a820d" TargetMode="External"/><Relationship Id="rId614" Type="http://schemas.openxmlformats.org/officeDocument/2006/relationships/hyperlink" Target="https://dashboard.tenderly.co/tx/mainnet/0x151ffc9c8c3ae40fd27aefcdb5f420b3e5f9413ac9be18c7ae178e486b639cc8" TargetMode="External"/><Relationship Id="rId821" Type="http://schemas.openxmlformats.org/officeDocument/2006/relationships/hyperlink" Target="https://etherscan.io/tx/0x6bd76acf5365bc608fa03beb6c6c1665b31422ed486306ff33d3191172ef0b51" TargetMode="External"/><Relationship Id="rId1037" Type="http://schemas.openxmlformats.org/officeDocument/2006/relationships/hyperlink" Target="https://libmev.com/blocks/21990596" TargetMode="External"/><Relationship Id="rId1244" Type="http://schemas.openxmlformats.org/officeDocument/2006/relationships/hyperlink" Target="https://eigenphi.io/mev/eigentx/0x701488a7e07d716f9d10976500a123f67651fc8f68f435ff53e309db1e5986c4?tab=block" TargetMode="External"/><Relationship Id="rId1451" Type="http://schemas.openxmlformats.org/officeDocument/2006/relationships/hyperlink" Target="https://libmev.com/blocks/21990190" TargetMode="External"/><Relationship Id="rId253" Type="http://schemas.openxmlformats.org/officeDocument/2006/relationships/hyperlink" Target="https://etherscan.io/tx/0xc4c16348b2c073b18eab737718cacfd291443415cf453cedee263f62941a7e5d" TargetMode="External"/><Relationship Id="rId460" Type="http://schemas.openxmlformats.org/officeDocument/2006/relationships/hyperlink" Target="https://libmev.com/blocks/21990745" TargetMode="External"/><Relationship Id="rId698" Type="http://schemas.openxmlformats.org/officeDocument/2006/relationships/hyperlink" Target="https://dashboard.tenderly.co/tx/mainnet/0x644ca4153fe39fa4fd79d39357be6935caa3392bcd435e2a7be040dd9d8450c4" TargetMode="External"/><Relationship Id="rId919" Type="http://schemas.openxmlformats.org/officeDocument/2006/relationships/hyperlink" Target="https://eigenphi.io/mev/ethereum/tx/0xd830fb7a3b4ac4a9fa20aa44ec891fc1026411d7b72791f58f5c7ff2a4fc6f2e" TargetMode="External"/><Relationship Id="rId1090" Type="http://schemas.openxmlformats.org/officeDocument/2006/relationships/hyperlink" Target="https://etherscan.io/tx/0xd851ac02d572d01ae55fb9d625d2d62c4b988028726fdde65ee2f27d64097471" TargetMode="External"/><Relationship Id="rId1104" Type="http://schemas.openxmlformats.org/officeDocument/2006/relationships/hyperlink" Target="https://libmev.com/blocks/21990618" TargetMode="External"/><Relationship Id="rId1311" Type="http://schemas.openxmlformats.org/officeDocument/2006/relationships/hyperlink" Target="https://eigenphi.io/mev/eigentx/0x21de746c579b10a186556f20791e6eef408fbc4c687a2f085869678bd1621ca1?tab=block" TargetMode="External"/><Relationship Id="rId1549" Type="http://schemas.openxmlformats.org/officeDocument/2006/relationships/hyperlink" Target="https://etherscan.io/tx/0x28cf5913e259413653084c1e1cebec823fd84c740b786e5304d29b45dae8a675" TargetMode="External"/><Relationship Id="rId1756" Type="http://schemas.openxmlformats.org/officeDocument/2006/relationships/hyperlink" Target="https://etherscan.io/tx/0xf654f25791e63b4558595dce5a196e4f7ea769c99b4bf4496bb36369563d9582" TargetMode="External"/><Relationship Id="rId48" Type="http://schemas.openxmlformats.org/officeDocument/2006/relationships/hyperlink" Target="https://eigenphi.io/mev/eigentx/0xd39b54f7f21179fbe1ecd60e14607897c2e5d910c48bc8ee98f136a54f30ef0b?tab=block" TargetMode="External"/><Relationship Id="rId113" Type="http://schemas.openxmlformats.org/officeDocument/2006/relationships/hyperlink" Target="https://libmev.com/blocks/21992870" TargetMode="External"/><Relationship Id="rId320" Type="http://schemas.openxmlformats.org/officeDocument/2006/relationships/hyperlink" Target="https://libmev.com/blocks/21986661" TargetMode="External"/><Relationship Id="rId558" Type="http://schemas.openxmlformats.org/officeDocument/2006/relationships/hyperlink" Target="https://etherscan.io/tx/0xaecf914ce6f76350b3f5a143c2ae7beacdd1d6946759744b3ef56cc5f12591fe" TargetMode="External"/><Relationship Id="rId765" Type="http://schemas.openxmlformats.org/officeDocument/2006/relationships/hyperlink" Target="https://eigenphi.io/mev/eigentx/0x7878cb0fce3293b430c9fe40c1174d61cc7e879d989455eb368f230e1818562a?tab=block" TargetMode="External"/><Relationship Id="rId972" Type="http://schemas.openxmlformats.org/officeDocument/2006/relationships/hyperlink" Target="https://eigenphi.io/mev/ethereum/tx/0xa09d45e97b89f450ab6cda9a236b7818c461bf8fff271eaa8a432a461cae8b41" TargetMode="External"/><Relationship Id="rId1188" Type="http://schemas.openxmlformats.org/officeDocument/2006/relationships/hyperlink" Target="https://etherscan.io/tx/0x2c29b49b25d1c5ca48504418918d639f671fe22a92243c9b2cfafd1324477453" TargetMode="External"/><Relationship Id="rId1395" Type="http://schemas.openxmlformats.org/officeDocument/2006/relationships/hyperlink" Target="https://etherscan.io/tx/0x3d6cd71f422ff5ea489848f53db8936bff5a2dbc1d95323f42215097e3c11b4e" TargetMode="External"/><Relationship Id="rId1409" Type="http://schemas.openxmlformats.org/officeDocument/2006/relationships/hyperlink" Target="https://etherscan.io/tx/0xa17185f31a4a80aaaeb5c64335a1f3d15de2a0b0fbeb0916ec8136eb00677df7" TargetMode="External"/><Relationship Id="rId1616" Type="http://schemas.openxmlformats.org/officeDocument/2006/relationships/hyperlink" Target="https://etherscan.io/txs?block=21990895" TargetMode="External"/><Relationship Id="rId197" Type="http://schemas.openxmlformats.org/officeDocument/2006/relationships/hyperlink" Target="https://etherscan.io/tx/0xcf960c4f790d98371ead3759fcdb48e7c5fa05341961b9b0c95fa52339b656fe" TargetMode="External"/><Relationship Id="rId418" Type="http://schemas.openxmlformats.org/officeDocument/2006/relationships/hyperlink" Target="https://libmev.com/blocks/21986764" TargetMode="External"/><Relationship Id="rId625" Type="http://schemas.openxmlformats.org/officeDocument/2006/relationships/hyperlink" Target="https://eigenphi.io/mev/eigentx/0x0ee68f12aa3c61fd09d391621473eba5368f08975c61ba0e939541ad13b48b41?tab=block" TargetMode="External"/><Relationship Id="rId832" Type="http://schemas.openxmlformats.org/officeDocument/2006/relationships/hyperlink" Target="https://etherscan.io/tx/0x8e9e0f54024524a19810020c31107d5339e8d153b4022ea6d2b2e0a7cd5b75c9" TargetMode="External"/><Relationship Id="rId1048" Type="http://schemas.openxmlformats.org/officeDocument/2006/relationships/hyperlink" Target="https://dashboard.tenderly.co/tx/mainnet/0x0341afcbcbe06e723752598e03a2b8844ba2330b665b0dc679e73dc01f9faaec" TargetMode="External"/><Relationship Id="rId1255" Type="http://schemas.openxmlformats.org/officeDocument/2006/relationships/hyperlink" Target="https://etherscan.io/tx/0xeb771fe1b1b30b610cf8cd3f0d17a1a7f951b810b48d7ccc76a1d51b34c9b7ab" TargetMode="External"/><Relationship Id="rId1462" Type="http://schemas.openxmlformats.org/officeDocument/2006/relationships/hyperlink" Target="https://etherscan.io/tx/0x83f1a607e1f00679b8fd7c11dc050e68bb86701d1a611368e31132228f31d89f" TargetMode="External"/><Relationship Id="rId264" Type="http://schemas.openxmlformats.org/officeDocument/2006/relationships/hyperlink" Target="https://eigenphi.io/mev/ethereum/tx/0x5b72be8578d75f0cef7a921401114c4a593d2e144d49f1e1a13d1994ac48679e" TargetMode="External"/><Relationship Id="rId471" Type="http://schemas.openxmlformats.org/officeDocument/2006/relationships/hyperlink" Target="https://dashboard.tenderly.co/tx/mainnet/0x611fa20edc9edd7beaddb96cbb06b5c0a639c8b2638f9a67de4739e2b7d5bf2b" TargetMode="External"/><Relationship Id="rId1115" Type="http://schemas.openxmlformats.org/officeDocument/2006/relationships/hyperlink" Target="https://etherscan.io/txs?block=21991657" TargetMode="External"/><Relationship Id="rId1322" Type="http://schemas.openxmlformats.org/officeDocument/2006/relationships/hyperlink" Target="https://etherscan.io/tx/0xa4583dc67b954db4585302030a7827c8eb02e253114127b28725e3d196a6637d" TargetMode="External"/><Relationship Id="rId59" Type="http://schemas.openxmlformats.org/officeDocument/2006/relationships/hyperlink" Target="https://etherscan.io/tx/0xaafd6876261374957203b79fc2a2fed8e1d59f625c17c89079fa88aa05e47783" TargetMode="External"/><Relationship Id="rId124" Type="http://schemas.openxmlformats.org/officeDocument/2006/relationships/hyperlink" Target="https://etherscan.io/tx/0x2c099d0f169323024e63bacc724310070421db60b731afb3a414ed0bf9f60afa" TargetMode="External"/><Relationship Id="rId569" Type="http://schemas.openxmlformats.org/officeDocument/2006/relationships/hyperlink" Target="https://libmev.com/blocks/21988720" TargetMode="External"/><Relationship Id="rId776" Type="http://schemas.openxmlformats.org/officeDocument/2006/relationships/hyperlink" Target="https://etherscan.io/tx/0x284deea0e1535c69b612d08861339b438a00b1559cc6d1ead04a547a052b5b65" TargetMode="External"/><Relationship Id="rId983" Type="http://schemas.openxmlformats.org/officeDocument/2006/relationships/hyperlink" Target="https://etherscan.io/tx/0xd2ae6fca891982b0e0f94bd80f607be6f6fad6bd3264ebaeaea355fd0f55978d" TargetMode="External"/><Relationship Id="rId1199" Type="http://schemas.openxmlformats.org/officeDocument/2006/relationships/hyperlink" Target="https://dashboard.tenderly.co/tx/mainnet/0x8358ba8751f881fdec803103df1a69bb5bb17d4ecebfcc528a3c9e7e8b09334a" TargetMode="External"/><Relationship Id="rId1627" Type="http://schemas.openxmlformats.org/officeDocument/2006/relationships/hyperlink" Target="https://eigenphi.io/mev/eigentx/0xc60ca8a0ab7c40916e8ca63d986bd2257d68223428832ee36974b799a80ad8d0?tab=block" TargetMode="External"/><Relationship Id="rId331" Type="http://schemas.openxmlformats.org/officeDocument/2006/relationships/hyperlink" Target="https://etherscan.io/txs?block=21987984" TargetMode="External"/><Relationship Id="rId429" Type="http://schemas.openxmlformats.org/officeDocument/2006/relationships/hyperlink" Target="https://etherscan.io/tx/0x5c30c18c2f3bfd55945b35c439ab1b38a5ce53c669563fc6e22480e87bced27e" TargetMode="External"/><Relationship Id="rId636" Type="http://schemas.openxmlformats.org/officeDocument/2006/relationships/hyperlink" Target="https://etherscan.io/txs?block=21984684" TargetMode="External"/><Relationship Id="rId1059" Type="http://schemas.openxmlformats.org/officeDocument/2006/relationships/hyperlink" Target="https://libmev.com/blocks/21993156" TargetMode="External"/><Relationship Id="rId1266" Type="http://schemas.openxmlformats.org/officeDocument/2006/relationships/hyperlink" Target="https://eigenphi.io/mev/ethereum/tx/0x32b37804f5b3507ed13102538f0f7b64f2ffb7208a458563beedc50978515ce9" TargetMode="External"/><Relationship Id="rId1473" Type="http://schemas.openxmlformats.org/officeDocument/2006/relationships/hyperlink" Target="https://libmev.com/blocks/21984734" TargetMode="External"/><Relationship Id="rId843" Type="http://schemas.openxmlformats.org/officeDocument/2006/relationships/hyperlink" Target="https://etherscan.io/tx/0xbfe3cd534ba812dc56308c258a9dd421bf3e978e8483c1fd8316295bcb271282" TargetMode="External"/><Relationship Id="rId1126" Type="http://schemas.openxmlformats.org/officeDocument/2006/relationships/hyperlink" Target="https://eigenphi.io/mev/ethereum/tx/0x4b4b668a8434001c52b07150237e98143afc706a77c0cf87a9b1e55651a45de0" TargetMode="External"/><Relationship Id="rId1680" Type="http://schemas.openxmlformats.org/officeDocument/2006/relationships/hyperlink" Target="https://etherscan.io/tx/0xcc7a11a5419dbfa79704a228ccdc27a982529596e311bc17ee4b68cc07ea86e7" TargetMode="External"/><Relationship Id="rId275" Type="http://schemas.openxmlformats.org/officeDocument/2006/relationships/hyperlink" Target="https://etherscan.io/tx/0x31bbe0cbe04dfb7fb9aedb79cb2bc2b5ce1453dcc974ab98784fbf4fe44b88ae" TargetMode="External"/><Relationship Id="rId482" Type="http://schemas.openxmlformats.org/officeDocument/2006/relationships/hyperlink" Target="https://libmev.com/blocks/21984229" TargetMode="External"/><Relationship Id="rId703" Type="http://schemas.openxmlformats.org/officeDocument/2006/relationships/hyperlink" Target="https://etherscan.io/txs?block=21989341" TargetMode="External"/><Relationship Id="rId910" Type="http://schemas.openxmlformats.org/officeDocument/2006/relationships/hyperlink" Target="https://etherscan.io/tx/0xe39fe36ca31dcc0fb6f57e3f8fe3be4465b6b3a8b471f7ad2e54791d58d7b27e" TargetMode="External"/><Relationship Id="rId1333" Type="http://schemas.openxmlformats.org/officeDocument/2006/relationships/hyperlink" Target="https://eigenphi.io/mev/ethereum/tx/0x018524b54c3bb17aff16ba47a835418d0aafee8c8aa76daf76d35510626b2590" TargetMode="External"/><Relationship Id="rId1540" Type="http://schemas.openxmlformats.org/officeDocument/2006/relationships/hyperlink" Target="https://etherscan.io/tx/0x907b44d89d7f6bfee64bee332a9383bbb683147f27152625c3768255c4ad02fa" TargetMode="External"/><Relationship Id="rId1638" Type="http://schemas.openxmlformats.org/officeDocument/2006/relationships/hyperlink" Target="https://etherscan.io/tx/0x1aaff5585bb520a157a8201380124cc238f3641119adaf803db419be7ea449be" TargetMode="External"/><Relationship Id="rId135" Type="http://schemas.openxmlformats.org/officeDocument/2006/relationships/hyperlink" Target="https://libmev.com/blocks/21984665" TargetMode="External"/><Relationship Id="rId342" Type="http://schemas.openxmlformats.org/officeDocument/2006/relationships/hyperlink" Target="https://eigenphi.io/mev/eigentx/0x6390abfa2b6beb2d6bd1256b801d2811dd5483175edc781ae81cd69c555cc0bf?tab=block" TargetMode="External"/><Relationship Id="rId787" Type="http://schemas.openxmlformats.org/officeDocument/2006/relationships/hyperlink" Target="https://etherscan.io/tx/0x8390a3e7fc2dd08bf8a196c1c039266c8ce9f41db5eaa85a3080e975167d31dc" TargetMode="External"/><Relationship Id="rId994" Type="http://schemas.openxmlformats.org/officeDocument/2006/relationships/hyperlink" Target="https://dashboard.tenderly.co/tx/mainnet/0x16abebe9966dec9dde3a45761b467d59bae4bf388814430b08b770e6633c4dfb" TargetMode="External"/><Relationship Id="rId1400" Type="http://schemas.openxmlformats.org/officeDocument/2006/relationships/hyperlink" Target="https://eigenphi.io/mev/eigentx/0x6b3291015340dcfda8a4c092af63a76e52ea1faf3f51fa9a2b910c72be2576d3?tab=block" TargetMode="External"/><Relationship Id="rId202" Type="http://schemas.openxmlformats.org/officeDocument/2006/relationships/hyperlink" Target="https://etherscan.io/tx/0xcf960c4f790d98371ead3759fcdb48e7c5fa05341961b9b0c95fa52339b656fe" TargetMode="External"/><Relationship Id="rId647" Type="http://schemas.openxmlformats.org/officeDocument/2006/relationships/hyperlink" Target="https://eigenphi.io/mev/ethereum/tx/0xa2c140a28a618d669e851c8b52c6df8578ab86a47805faaa4a4571a0c63dcaff" TargetMode="External"/><Relationship Id="rId854" Type="http://schemas.openxmlformats.org/officeDocument/2006/relationships/hyperlink" Target="https://etherscan.io/tx/0x3fd9e57ea17cce7f45aabae6630c8b50113d2cf59cd7f6bfa8961c4e0b366712" TargetMode="External"/><Relationship Id="rId1277" Type="http://schemas.openxmlformats.org/officeDocument/2006/relationships/hyperlink" Target="https://etherscan.io/tx/0x6dccd3820979cc53a1eb4fcd0f94cc55533d901b6b21f56f934acbcb39ed5a6f" TargetMode="External"/><Relationship Id="rId1484" Type="http://schemas.openxmlformats.org/officeDocument/2006/relationships/hyperlink" Target="https://dashboard.tenderly.co/tx/mainnet/0x54b3174850f8e099a8af1e099fd44e86ce6d050ca9e8746e5e46a8fe2c6758b4" TargetMode="External"/><Relationship Id="rId1691" Type="http://schemas.openxmlformats.org/officeDocument/2006/relationships/hyperlink" Target="https://eigenphi.io/mev/eigentx/0x28b39fa48ef8585792cad1e323db24ef2b356c7f3addaeaf189fc17e8d791f14?tab=block" TargetMode="External"/><Relationship Id="rId1705" Type="http://schemas.openxmlformats.org/officeDocument/2006/relationships/hyperlink" Target="https://eigenphi.io/mev/ethereum/tx/0xcd5ff1ef7623fe4c12b3fd981b8a7a1cc097e7fc76e919788a2a4e02f08a3e76" TargetMode="External"/><Relationship Id="rId286" Type="http://schemas.openxmlformats.org/officeDocument/2006/relationships/hyperlink" Target="https://dashboard.tenderly.co/tx/mainnet/0xb84b714f48c57015eb1d70656ea08a87174841362e8885ec48a1ec3ce22dc98b" TargetMode="External"/><Relationship Id="rId493" Type="http://schemas.openxmlformats.org/officeDocument/2006/relationships/hyperlink" Target="https://etherscan.io/tx/0x140073cb771bdf393909daefaea75eda08fd5f3ec27632d46eaaaae25df08295" TargetMode="External"/><Relationship Id="rId507" Type="http://schemas.openxmlformats.org/officeDocument/2006/relationships/hyperlink" Target="https://etherscan.io/txs?block=21987747" TargetMode="External"/><Relationship Id="rId714" Type="http://schemas.openxmlformats.org/officeDocument/2006/relationships/hyperlink" Target="https://eigenphi.io/mev/ethereum/tx/0xc48dfb0371e9100eda63cd62efb4bc596dc5d206f4bcfa6d354ffd2437b1b8a9" TargetMode="External"/><Relationship Id="rId921" Type="http://schemas.openxmlformats.org/officeDocument/2006/relationships/hyperlink" Target="https://libmev.com/blocks/21986965" TargetMode="External"/><Relationship Id="rId1137" Type="http://schemas.openxmlformats.org/officeDocument/2006/relationships/hyperlink" Target="https://etherscan.io/tx/0x42971f3a77ffd7397d79b78334746cd04eb8f2f5d4b5dfb61d4122605b73d428" TargetMode="External"/><Relationship Id="rId1344" Type="http://schemas.openxmlformats.org/officeDocument/2006/relationships/hyperlink" Target="https://etherscan.io/txs?block=21991154" TargetMode="External"/><Relationship Id="rId1551" Type="http://schemas.openxmlformats.org/officeDocument/2006/relationships/hyperlink" Target="https://eigenphi.io/mev/ethereum/tx/0x28cf5913e259413653084c1e1cebec823fd84c740b786e5304d29b45dae8a675" TargetMode="External"/><Relationship Id="rId50" Type="http://schemas.openxmlformats.org/officeDocument/2006/relationships/hyperlink" Target="https://etherscan.io/tx/0xd39b54f7f21179fbe1ecd60e14607897c2e5d910c48bc8ee98f136a54f30ef0b" TargetMode="External"/><Relationship Id="rId146" Type="http://schemas.openxmlformats.org/officeDocument/2006/relationships/hyperlink" Target="https://etherscan.io/tx/0x745c9b8d0aab0d0f20730107decea8ecdaf3450f9cace78a89f525f620b5fe57" TargetMode="External"/><Relationship Id="rId353" Type="http://schemas.openxmlformats.org/officeDocument/2006/relationships/hyperlink" Target="https://etherscan.io/tx/0xb8a88717df02ce9c7bf70b7ab6487dd9f14e6c156c58512a9c2f2dafc44984db" TargetMode="External"/><Relationship Id="rId560" Type="http://schemas.openxmlformats.org/officeDocument/2006/relationships/hyperlink" Target="https://eigenphi.io/mev/ethereum/tx/0xaecf914ce6f76350b3f5a143c2ae7beacdd1d6946759744b3ef56cc5f12591fe" TargetMode="External"/><Relationship Id="rId798" Type="http://schemas.openxmlformats.org/officeDocument/2006/relationships/hyperlink" Target="https://etherscan.io/tx/0x926eb4f224eb231b7a9549b66c53241a68c4183c979ff5f9dd9bb3f15d159688" TargetMode="External"/><Relationship Id="rId1190" Type="http://schemas.openxmlformats.org/officeDocument/2006/relationships/hyperlink" Target="https://etherscan.io/txs?block=21986941" TargetMode="External"/><Relationship Id="rId1204" Type="http://schemas.openxmlformats.org/officeDocument/2006/relationships/hyperlink" Target="https://etherscan.io/txs?block=21988351" TargetMode="External"/><Relationship Id="rId1411" Type="http://schemas.openxmlformats.org/officeDocument/2006/relationships/hyperlink" Target="https://etherscan.io/tx/0x1e49022653160cf914e0c1facfac5222393581b406930f5b68e7847d468c8a2a" TargetMode="External"/><Relationship Id="rId1649" Type="http://schemas.openxmlformats.org/officeDocument/2006/relationships/hyperlink" Target="https://libmev.com/blocks/21988039" TargetMode="External"/><Relationship Id="rId213" Type="http://schemas.openxmlformats.org/officeDocument/2006/relationships/hyperlink" Target="https://dashboard.tenderly.co/tx/mainnet/0x65580c003bc63850d9111c0fc38679733949cf4ac91ea9f6621d8b071f34357f" TargetMode="External"/><Relationship Id="rId420" Type="http://schemas.openxmlformats.org/officeDocument/2006/relationships/hyperlink" Target="https://etherscan.io/tx/0xb72928e4c9405d8d0f447b8c2dd0619aa3520e651c9f8450d3fbbe880102e1be" TargetMode="External"/><Relationship Id="rId658" Type="http://schemas.openxmlformats.org/officeDocument/2006/relationships/hyperlink" Target="https://etherscan.io/tx/0x5a1441c27bd830152e75f7dbda0a57e38b19d7c77c63825dc45102fe39e607fd" TargetMode="External"/><Relationship Id="rId865" Type="http://schemas.openxmlformats.org/officeDocument/2006/relationships/hyperlink" Target="https://etherscan.io/tx/0xb732baafc2e936592a83fba90226e340d7e4761fd80f3ee492b1c3d7af508769" TargetMode="External"/><Relationship Id="rId1050" Type="http://schemas.openxmlformats.org/officeDocument/2006/relationships/hyperlink" Target="https://eigenphi.io/mev/eigentx/0x0341afcbcbe06e723752598e03a2b8844ba2330b665b0dc679e73dc01f9faaec?tab=block" TargetMode="External"/><Relationship Id="rId1288" Type="http://schemas.openxmlformats.org/officeDocument/2006/relationships/hyperlink" Target="https://eigenphi.io/mev/ethereum/tx/0xa369d3418fdb8307ecb123148b0e0b60e995ceb5b8750b6faba2f7729710f8f2" TargetMode="External"/><Relationship Id="rId1495" Type="http://schemas.openxmlformats.org/officeDocument/2006/relationships/hyperlink" Target="https://libmev.com/blocks/21985952" TargetMode="External"/><Relationship Id="rId1509" Type="http://schemas.openxmlformats.org/officeDocument/2006/relationships/hyperlink" Target="https://libmev.com/blocks/21989363" TargetMode="External"/><Relationship Id="rId1716" Type="http://schemas.openxmlformats.org/officeDocument/2006/relationships/hyperlink" Target="https://etherscan.io/txs?block=21987447" TargetMode="External"/><Relationship Id="rId297" Type="http://schemas.openxmlformats.org/officeDocument/2006/relationships/hyperlink" Target="https://etherscan.io/tx/0x79fe7ab58f0ee4d3721bdbbc22df5e720862000d0b9b9cb5f5c6e91c01362a54" TargetMode="External"/><Relationship Id="rId518" Type="http://schemas.openxmlformats.org/officeDocument/2006/relationships/hyperlink" Target="https://eigenphi.io/mev/eigentx/0x0dec6153acbc5570e4ab57d3026b9e3296e2dd743103a4000986568c763dceba?tab=block" TargetMode="External"/><Relationship Id="rId725" Type="http://schemas.openxmlformats.org/officeDocument/2006/relationships/hyperlink" Target="https://etherscan.io/txs?block=21987820" TargetMode="External"/><Relationship Id="rId932" Type="http://schemas.openxmlformats.org/officeDocument/2006/relationships/hyperlink" Target="https://etherscan.io/tx/0x70c8c992bf578e38d637a8a42463cff99cec2fc0f923fc19f8dad9d83010f51d" TargetMode="External"/><Relationship Id="rId1148" Type="http://schemas.openxmlformats.org/officeDocument/2006/relationships/hyperlink" Target="https://eigenphi.io/mev/ethereum/tx/0x7586b70600004045b41233ac2e9b762ae4a054f2ad0c4b0b7ee2ef182b53cc4f" TargetMode="External"/><Relationship Id="rId1355" Type="http://schemas.openxmlformats.org/officeDocument/2006/relationships/hyperlink" Target="https://eigenphi.io/mev/eigentx/0xab976c53264e68c5fd4d69b9d20b7d9e1d1c98c049d8e5c0a7a766466bb79573?tab=block" TargetMode="External"/><Relationship Id="rId1562" Type="http://schemas.openxmlformats.org/officeDocument/2006/relationships/hyperlink" Target="https://etherscan.io/tx/0xdd012825f0998b8cc8df480257811d637d482e3a359f1aacfb6d0fc12a7b4dc3" TargetMode="External"/><Relationship Id="rId157" Type="http://schemas.openxmlformats.org/officeDocument/2006/relationships/hyperlink" Target="https://libmev.com/blocks/21989383" TargetMode="External"/><Relationship Id="rId364" Type="http://schemas.openxmlformats.org/officeDocument/2006/relationships/hyperlink" Target="https://eigenphi.io/mev/ethereum/tx/0x59cd857b45111300832ebaa50f449216027957f21972528889a2fca80b30792d" TargetMode="External"/><Relationship Id="rId1008" Type="http://schemas.openxmlformats.org/officeDocument/2006/relationships/hyperlink" Target="https://etherscan.io/tx/0x134516a3b4061af321ebb0700fa3e0ba6ca69d118535a7cbaccbe1a4df3434a5" TargetMode="External"/><Relationship Id="rId1215" Type="http://schemas.openxmlformats.org/officeDocument/2006/relationships/hyperlink" Target="https://eigenphi.io/mev/eigentx/0x95506c5517c75e3361ee1a3433c887838ea32b662b581e010f0a81b439f94e3b?tab=block" TargetMode="External"/><Relationship Id="rId1422" Type="http://schemas.openxmlformats.org/officeDocument/2006/relationships/hyperlink" Target="https://libmev.com/blocks/21991166" TargetMode="External"/><Relationship Id="rId61" Type="http://schemas.openxmlformats.org/officeDocument/2006/relationships/hyperlink" Target="https://eigenphi.io/mev/ethereum/tx/0xaafd6876261374957203b79fc2a2fed8e1d59f625c17c89079fa88aa05e47783" TargetMode="External"/><Relationship Id="rId571" Type="http://schemas.openxmlformats.org/officeDocument/2006/relationships/hyperlink" Target="https://etherscan.io/tx/0x4a8ca10d5cf204801d7a06ec26c7da6c83bb9aefcfc8fe770bacb6ebac04af11" TargetMode="External"/><Relationship Id="rId669" Type="http://schemas.openxmlformats.org/officeDocument/2006/relationships/hyperlink" Target="https://dashboard.tenderly.co/tx/mainnet/0x6bd96f06be445dfddfee37a7cabbde9ae3235489db30060bed74fe1c85222f0c" TargetMode="External"/><Relationship Id="rId876" Type="http://schemas.openxmlformats.org/officeDocument/2006/relationships/hyperlink" Target="https://etherscan.io/tx/0xed933eae21477b01fa517b78156f733571bd5142627ac8d0d1bd4d59ac5c930a" TargetMode="External"/><Relationship Id="rId1299" Type="http://schemas.openxmlformats.org/officeDocument/2006/relationships/hyperlink" Target="https://etherscan.io/tx/0xa56aea16c9fe40997901d44281c1715d55aaa0b5d79473cf247df93b8b70f5ca" TargetMode="External"/><Relationship Id="rId1727" Type="http://schemas.openxmlformats.org/officeDocument/2006/relationships/hyperlink" Target="https://eigenphi.io/mev/eigentx/0x28e02db75a8202746a0e382478ed7e9f51183f69463dd014a6a673853ae64b65?tab=block" TargetMode="External"/><Relationship Id="rId19" Type="http://schemas.openxmlformats.org/officeDocument/2006/relationships/hyperlink" Target="https://eigenphi.io/mev/eigentx/0xca9689eca54d78619dd4b196563389c0015ec2920fc3c39925a9cd635a0c129c?tab=block" TargetMode="External"/><Relationship Id="rId224" Type="http://schemas.openxmlformats.org/officeDocument/2006/relationships/hyperlink" Target="https://libmev.com/blocks/21986032" TargetMode="External"/><Relationship Id="rId431" Type="http://schemas.openxmlformats.org/officeDocument/2006/relationships/hyperlink" Target="https://etherscan.io/tx/0x99989644c6f271b349d91f4c119ca604755ca41c566372f4125311f22178edb0" TargetMode="External"/><Relationship Id="rId529" Type="http://schemas.openxmlformats.org/officeDocument/2006/relationships/hyperlink" Target="https://etherscan.io/tx/0xdc42bf46a9c74de81694c4d73a9e47120c1da19e22dcc13963b9410f9ec17bfd" TargetMode="External"/><Relationship Id="rId736" Type="http://schemas.openxmlformats.org/officeDocument/2006/relationships/hyperlink" Target="https://eigenphi.io/mev/eigentx/0x4730e9896f6a55b2fb509885522f43686df9533c1465845567b08a34f2d39756?tab=block" TargetMode="External"/><Relationship Id="rId1061" Type="http://schemas.openxmlformats.org/officeDocument/2006/relationships/hyperlink" Target="https://etherscan.io/txs?block=21986842" TargetMode="External"/><Relationship Id="rId1159" Type="http://schemas.openxmlformats.org/officeDocument/2006/relationships/hyperlink" Target="https://etherscan.io/tx/0x69e486ee450471b33e1b6255856e3b9bade30fe2c962be3d7f8162fe6877bfca" TargetMode="External"/><Relationship Id="rId1366" Type="http://schemas.openxmlformats.org/officeDocument/2006/relationships/hyperlink" Target="https://etherscan.io/txs?block=21987317" TargetMode="External"/><Relationship Id="rId168" Type="http://schemas.openxmlformats.org/officeDocument/2006/relationships/hyperlink" Target="https://etherscan.io/tx/0x360da8a7739eaadfd6eda0800260b9d2ea9e79afb7c81ed3789ac45717ae3843" TargetMode="External"/><Relationship Id="rId943" Type="http://schemas.openxmlformats.org/officeDocument/2006/relationships/hyperlink" Target="https://eigenphi.io/mev/eigentx/0xada8860a442ca882d7c97f7c587a292a9a079976e781f1da94dbb5d01fbd20f6?tab=block" TargetMode="External"/><Relationship Id="rId1019" Type="http://schemas.openxmlformats.org/officeDocument/2006/relationships/hyperlink" Target="https://eigenphi.io/mev/eigentx/0x0c04e9aa10ec2492f1602cc78804368fbf678ad99400f01880255448e3a09bbc?tab=block" TargetMode="External"/><Relationship Id="rId1573" Type="http://schemas.openxmlformats.org/officeDocument/2006/relationships/hyperlink" Target="https://dashboard.tenderly.co/tx/mainnet/0x5b1ac5222b1d4a10eaad41de0b464fee006e8ef8c8d23a70429f847af26fadfd" TargetMode="External"/><Relationship Id="rId72" Type="http://schemas.openxmlformats.org/officeDocument/2006/relationships/hyperlink" Target="https://etherscan.io/txs?block=21991397" TargetMode="External"/><Relationship Id="rId375" Type="http://schemas.openxmlformats.org/officeDocument/2006/relationships/hyperlink" Target="https://etherscan.io/txs?block=21990886" TargetMode="External"/><Relationship Id="rId582" Type="http://schemas.openxmlformats.org/officeDocument/2006/relationships/hyperlink" Target="https://etherscan.io/txs?block=21985085" TargetMode="External"/><Relationship Id="rId803" Type="http://schemas.openxmlformats.org/officeDocument/2006/relationships/hyperlink" Target="https://etherscan.io/tx/0xe2d61fb56b6abe969e44872acd18ef789b6a6beacf3376d20144b86960c735c1" TargetMode="External"/><Relationship Id="rId1226" Type="http://schemas.openxmlformats.org/officeDocument/2006/relationships/hyperlink" Target="https://etherscan.io/tx/0xe6190eec42a9f782977fa8e560415078ebdb2ed082b7da6d431f5e121da51053" TargetMode="External"/><Relationship Id="rId1433" Type="http://schemas.openxmlformats.org/officeDocument/2006/relationships/hyperlink" Target="https://etherscan.io/tx/0xb34410f04dfb52503b664bc26a3652fefea5aabfd6a84c0546d6edd10c7c90ad" TargetMode="External"/><Relationship Id="rId1640" Type="http://schemas.openxmlformats.org/officeDocument/2006/relationships/hyperlink" Target="https://eigenphi.io/mev/ethereum/tx/0x1aaff5585bb520a157a8201380124cc238f3641119adaf803db419be7ea449be" TargetMode="External"/><Relationship Id="rId1738" Type="http://schemas.openxmlformats.org/officeDocument/2006/relationships/hyperlink" Target="https://etherscan.io/tx/0xf10930327a6d3822a621fc91a2e5b9c115d8f892b659e3ae036f66d9b9938326" TargetMode="External"/><Relationship Id="rId3" Type="http://schemas.openxmlformats.org/officeDocument/2006/relationships/hyperlink" Target="https://dashboard.tenderly.co/tx/mainnet/0xaa1f81c81a4195d6c7100edbfe38acea893a0b2e9a345f347700f4722a694efb" TargetMode="External"/><Relationship Id="rId235" Type="http://schemas.openxmlformats.org/officeDocument/2006/relationships/hyperlink" Target="https://dashboard.tenderly.co/tx/mainnet/0xa7c9a6301e136065d7c9dc8266eb903eab786edcfa79c3c40c2753c48b473c37" TargetMode="External"/><Relationship Id="rId442" Type="http://schemas.openxmlformats.org/officeDocument/2006/relationships/hyperlink" Target="https://eigenphi.io/mev/ethereum/tx/0xfd9d8e778b5b14f829a48914652307a8dfa494295020ccee80d37c026492e999" TargetMode="External"/><Relationship Id="rId887" Type="http://schemas.openxmlformats.org/officeDocument/2006/relationships/hyperlink" Target="https://etherscan.io/tx/0xeafca07585703e2b78d5fb55ed598b9aeea53c92c28063c6f1f92d77c59c8b1b" TargetMode="External"/><Relationship Id="rId1072" Type="http://schemas.openxmlformats.org/officeDocument/2006/relationships/hyperlink" Target="https://eigenphi.io/mev/ethereum/tx/0xcdc4f1a0112080e3eccadead0420b551aeee1a86de7a4ffcf2762496eb3c570f" TargetMode="External"/><Relationship Id="rId1500" Type="http://schemas.openxmlformats.org/officeDocument/2006/relationships/hyperlink" Target="https://eigenphi.io/mev/ethereum/tx/0x3613382ca1bccfe8684d8b212db0eaa24dc41912be06bad0b596750be33e331d" TargetMode="External"/><Relationship Id="rId302" Type="http://schemas.openxmlformats.org/officeDocument/2006/relationships/hyperlink" Target="https://eigenphi.io/mev/eigentx/0x88345e6343963862bce818734c1c347ef855a330cd77cd59a2de287e2ed0234b?tab=block" TargetMode="External"/><Relationship Id="rId747" Type="http://schemas.openxmlformats.org/officeDocument/2006/relationships/hyperlink" Target="https://etherscan.io/tx/0x78c486431cd31d2f58471e99c704b2ec6c33607156ea2c3626f09739c0dc3567" TargetMode="External"/><Relationship Id="rId954" Type="http://schemas.openxmlformats.org/officeDocument/2006/relationships/hyperlink" Target="https://etherscan.io/txs?block=21984975" TargetMode="External"/><Relationship Id="rId1377" Type="http://schemas.openxmlformats.org/officeDocument/2006/relationships/hyperlink" Target="https://eigenphi.io/mev/eigentx/0x4ab5ace7f556fb35a3ee93bf800952a1f1827a29b89003bd9fecc2aceef96094?tab=block" TargetMode="External"/><Relationship Id="rId1584" Type="http://schemas.openxmlformats.org/officeDocument/2006/relationships/hyperlink" Target="https://etherscan.io/tx/0x50a5b031d653a63d90e50e0ee113d04c147cfcd28bb81d5013f728021ce2c8bf" TargetMode="External"/><Relationship Id="rId83" Type="http://schemas.openxmlformats.org/officeDocument/2006/relationships/hyperlink" Target="https://eigenphi.io/mev/eigentx/0xfeb4e40c6d36da5b686dd93849a8ce116973b8e599e9540d6386e929c92666f3?tab=block" TargetMode="External"/><Relationship Id="rId179" Type="http://schemas.openxmlformats.org/officeDocument/2006/relationships/hyperlink" Target="https://libmev.com/blocks/21984668" TargetMode="External"/><Relationship Id="rId386" Type="http://schemas.openxmlformats.org/officeDocument/2006/relationships/hyperlink" Target="https://eigenphi.io/mev/eigentx/0xb36b0873c7d2f405c6b8b0dd4db5b251e712e3099077c496ab22e48e511288ee?tab=block" TargetMode="External"/><Relationship Id="rId593" Type="http://schemas.openxmlformats.org/officeDocument/2006/relationships/hyperlink" Target="https://eigenphi.io/mev/ethereum/tx/0x328b46075a4e99505eed62435dadc67e0b9f65982c3bc10493609b199b1e11e0" TargetMode="External"/><Relationship Id="rId607" Type="http://schemas.openxmlformats.org/officeDocument/2006/relationships/hyperlink" Target="https://eigenphi.io/mev/ethereum/tx/0x524cfaec4d7dcee069afd6c3b1e59273708a0c9b4f48b4a085cc54c9d3ba495d" TargetMode="External"/><Relationship Id="rId814" Type="http://schemas.openxmlformats.org/officeDocument/2006/relationships/hyperlink" Target="https://etherscan.io/tx/0x2cb8d59ed11b08e708102c6cb2ef6a256caa82e8c4bbf42b995991d35d21c525" TargetMode="External"/><Relationship Id="rId1237" Type="http://schemas.openxmlformats.org/officeDocument/2006/relationships/hyperlink" Target="https://eigenphi.io/mev/eigentx/0x607acaaf1b7bb4fb32eec7bbb9c909ed02590a86c2226bdaacb549944b235d8b?tab=block" TargetMode="External"/><Relationship Id="rId1444" Type="http://schemas.openxmlformats.org/officeDocument/2006/relationships/hyperlink" Target="https://libmev.com/blocks/21988120" TargetMode="External"/><Relationship Id="rId1651" Type="http://schemas.openxmlformats.org/officeDocument/2006/relationships/hyperlink" Target="https://etherscan.io/txs?block=21989012" TargetMode="External"/><Relationship Id="rId246" Type="http://schemas.openxmlformats.org/officeDocument/2006/relationships/hyperlink" Target="https://etherscan.io/tx/0xfa1ff61bcaa4e8f5f2699b482a023ef6c8c799a885d53c1d65a90c2010876c2a" TargetMode="External"/><Relationship Id="rId453" Type="http://schemas.openxmlformats.org/officeDocument/2006/relationships/hyperlink" Target="https://etherscan.io/tx/0x69692d5e6dd3b4a02c7b0435fc404ea2baa8519f7c3813314d8824b5a2aebd52" TargetMode="External"/><Relationship Id="rId660" Type="http://schemas.openxmlformats.org/officeDocument/2006/relationships/hyperlink" Target="https://etherscan.io/txs?block=21985541" TargetMode="External"/><Relationship Id="rId898" Type="http://schemas.openxmlformats.org/officeDocument/2006/relationships/hyperlink" Target="https://eigenphi.io/mev/eigentx/0x725cdd33c9a08117c95d48f3c9c628c3311cc1806fa8c2d4685eee70de5579a2?tab=block" TargetMode="External"/><Relationship Id="rId1083" Type="http://schemas.openxmlformats.org/officeDocument/2006/relationships/hyperlink" Target="https://etherscan.io/tx/0x267518c8ef28e76d29d4bcf6c08ca9b4ca382c8c77ab44eb6e54ad0d41599e14" TargetMode="External"/><Relationship Id="rId1290" Type="http://schemas.openxmlformats.org/officeDocument/2006/relationships/hyperlink" Target="https://libmev.com/blocks/21987976" TargetMode="External"/><Relationship Id="rId1304" Type="http://schemas.openxmlformats.org/officeDocument/2006/relationships/hyperlink" Target="https://eigenphi.io/mev/eigentx/0x57476f5700c75cd7977229f55a0c38cec04a879b445283ea85e13b17a10dd9f0?tab=block" TargetMode="External"/><Relationship Id="rId1511" Type="http://schemas.openxmlformats.org/officeDocument/2006/relationships/hyperlink" Target="https://etherscan.io/txs?block=21988505" TargetMode="External"/><Relationship Id="rId1749" Type="http://schemas.openxmlformats.org/officeDocument/2006/relationships/hyperlink" Target="https://etherscan.io/txs?block=21989885" TargetMode="External"/><Relationship Id="rId106" Type="http://schemas.openxmlformats.org/officeDocument/2006/relationships/hyperlink" Target="https://libmev.com/blocks/21990806" TargetMode="External"/><Relationship Id="rId313" Type="http://schemas.openxmlformats.org/officeDocument/2006/relationships/hyperlink" Target="https://libmev.com/blocks/21984352" TargetMode="External"/><Relationship Id="rId758" Type="http://schemas.openxmlformats.org/officeDocument/2006/relationships/hyperlink" Target="https://eigenphi.io/mev/eigentx/0xe7a668faba3a9fd5511fb111ff0079adc925b9de16ab04de6f7bf5360bc4c7b6?tab=block" TargetMode="External"/><Relationship Id="rId965" Type="http://schemas.openxmlformats.org/officeDocument/2006/relationships/hyperlink" Target="https://eigenphi.io/mev/eigentx/0x3261b1717c5aa8268cacccfba077c961ab6ac572403d9966632f306150b6fe46?tab=block" TargetMode="External"/><Relationship Id="rId1150" Type="http://schemas.openxmlformats.org/officeDocument/2006/relationships/hyperlink" Target="https://libmev.com/blocks/21991840" TargetMode="External"/><Relationship Id="rId1388" Type="http://schemas.openxmlformats.org/officeDocument/2006/relationships/hyperlink" Target="https://etherscan.io/tx/0x0146bace11688565f21c1a9ee89e0ea43234d2738cf64604fee8c35f7af3a736" TargetMode="External"/><Relationship Id="rId1595" Type="http://schemas.openxmlformats.org/officeDocument/2006/relationships/hyperlink" Target="https://dashboard.tenderly.co/tx/mainnet/0x2c441b9fe7255cc19cdc0fe1dbc717b7379e33a34630970ab7426a7efebf8f80" TargetMode="External"/><Relationship Id="rId1609" Type="http://schemas.openxmlformats.org/officeDocument/2006/relationships/hyperlink" Target="https://etherscan.io/tx/0xfd15014d786128276edd0c0f226bea2849834b44fcb84f791a2fd19596df3877" TargetMode="External"/><Relationship Id="rId10" Type="http://schemas.openxmlformats.org/officeDocument/2006/relationships/hyperlink" Target="https://dashboard.tenderly.co/tx/mainnet/0x86b41f570b746d399cf0fb9d34ead0768710159df0e38f99ab4919ac53cf5c56" TargetMode="External"/><Relationship Id="rId94" Type="http://schemas.openxmlformats.org/officeDocument/2006/relationships/hyperlink" Target="https://etherscan.io/tx/0x4413b0bb5e725207b6c18883f9a33d810ee37dc32ce7a6cd89cd8dda79c42f70" TargetMode="External"/><Relationship Id="rId397" Type="http://schemas.openxmlformats.org/officeDocument/2006/relationships/hyperlink" Target="https://etherscan.io/tx/0x83ee20eed62a1c14a90675ec94259a76da9e77d272ae60f81a712384eb6ce4c0" TargetMode="External"/><Relationship Id="rId520" Type="http://schemas.openxmlformats.org/officeDocument/2006/relationships/hyperlink" Target="https://etherscan.io/tx/0x0dec6153acbc5570e4ab57d3026b9e3296e2dd743103a4000986568c763dceba" TargetMode="External"/><Relationship Id="rId618" Type="http://schemas.openxmlformats.org/officeDocument/2006/relationships/hyperlink" Target="https://etherscan.io/tx/0xda22140e2f2a373e1fa8fc00032a333d2bc0830ddd64134c9ee2c86c616deb1f" TargetMode="External"/><Relationship Id="rId825" Type="http://schemas.openxmlformats.org/officeDocument/2006/relationships/hyperlink" Target="https://etherscan.io/tx/0xdbff9a9b4a47139f1c3f33a9d208461f38b8a0d7615a19c3b6826746614d103c" TargetMode="External"/><Relationship Id="rId1248" Type="http://schemas.openxmlformats.org/officeDocument/2006/relationships/hyperlink" Target="https://etherscan.io/tx/0x701488a7e07d716f9d10976500a123f67651fc8f68f435ff53e309db1e5986c4" TargetMode="External"/><Relationship Id="rId1455" Type="http://schemas.openxmlformats.org/officeDocument/2006/relationships/hyperlink" Target="https://etherscan.io/tx/0xdba130d3f747baa8e344921dd0907c8327e4f5543745abbc4b349c82a38770a4" TargetMode="External"/><Relationship Id="rId1662" Type="http://schemas.openxmlformats.org/officeDocument/2006/relationships/hyperlink" Target="https://eigenphi.io/mev/eigentx/0xc93f2a2466933097648b6afbfff29c1996f4f3f36e7e47c49a174e821c00552e?tab=block" TargetMode="External"/><Relationship Id="rId257" Type="http://schemas.openxmlformats.org/officeDocument/2006/relationships/hyperlink" Target="https://eigenphi.io/mev/ethereum/tx/0x4b4a82b7169b4aaf97edd16e85eefbfa6dd378630991b730ade119b013da7a50" TargetMode="External"/><Relationship Id="rId464" Type="http://schemas.openxmlformats.org/officeDocument/2006/relationships/hyperlink" Target="https://dashboard.tenderly.co/tx/mainnet/0xd58937555270ea7a2754522f85ba7d4520009e34608766f14e134eaf58a6d73e" TargetMode="External"/><Relationship Id="rId1010" Type="http://schemas.openxmlformats.org/officeDocument/2006/relationships/hyperlink" Target="https://eigenphi.io/mev/ethereum/tx/0x134516a3b4061af321ebb0700fa3e0ba6ca69d118535a7cbaccbe1a4df3434a5" TargetMode="External"/><Relationship Id="rId1094" Type="http://schemas.openxmlformats.org/officeDocument/2006/relationships/hyperlink" Target="https://dashboard.tenderly.co/tx/mainnet/0xdd87bcf3840c3947f8c374524d5109a872119e5c5ffd33116287c9515794a093" TargetMode="External"/><Relationship Id="rId1108" Type="http://schemas.openxmlformats.org/officeDocument/2006/relationships/hyperlink" Target="https://etherscan.io/tx/0xc0cf17ab00b3631fead1d8678795275a9afa73d32edf07a8bf59717bebc90003" TargetMode="External"/><Relationship Id="rId1315" Type="http://schemas.openxmlformats.org/officeDocument/2006/relationships/hyperlink" Target="https://etherscan.io/tx/0xa4583dc67b954db4585302030a7827c8eb02e253114127b28725e3d196a6637d" TargetMode="External"/><Relationship Id="rId117" Type="http://schemas.openxmlformats.org/officeDocument/2006/relationships/hyperlink" Target="https://etherscan.io/tx/0x05e3a033a14d26e087f4d0f5dd93eb9eab6e863b435cbb8891c4733508f3b79d" TargetMode="External"/><Relationship Id="rId671" Type="http://schemas.openxmlformats.org/officeDocument/2006/relationships/hyperlink" Target="https://eigenphi.io/mev/eigentx/0x6bd96f06be445dfddfee37a7cabbde9ae3235489db30060bed74fe1c85222f0c?tab=block" TargetMode="External"/><Relationship Id="rId769" Type="http://schemas.openxmlformats.org/officeDocument/2006/relationships/hyperlink" Target="https://etherscan.io/tx/0x56a4934d9a64af4bf417a347461800236f8af5d6ae87741f5129e1df9f5b9cf3" TargetMode="External"/><Relationship Id="rId976" Type="http://schemas.openxmlformats.org/officeDocument/2006/relationships/hyperlink" Target="https://etherscan.io/tx/0xa09d45e97b89f450ab6cda9a236b7818c461bf8fff271eaa8a432a461cae8b41" TargetMode="External"/><Relationship Id="rId1399" Type="http://schemas.openxmlformats.org/officeDocument/2006/relationships/hyperlink" Target="https://eigenphi.io/mev/ethereum/tx/0x6b3291015340dcfda8a4c092af63a76e52ea1faf3f51fa9a2b910c72be2576d3" TargetMode="External"/><Relationship Id="rId324" Type="http://schemas.openxmlformats.org/officeDocument/2006/relationships/hyperlink" Target="https://etherscan.io/tx/0x9c820e5ccad2198cf54e1394749481dee183ff0f7c8bc36a3980155b75bccdb6" TargetMode="External"/><Relationship Id="rId531" Type="http://schemas.openxmlformats.org/officeDocument/2006/relationships/hyperlink" Target="https://eigenphi.io/mev/ethereum/tx/0xdc42bf46a9c74de81694c4d73a9e47120c1da19e22dcc13963b9410f9ec17bfd" TargetMode="External"/><Relationship Id="rId629" Type="http://schemas.openxmlformats.org/officeDocument/2006/relationships/hyperlink" Target="https://etherscan.io/tx/0x01b64c4b5995944e9d32600ce036b5cc5d7f55814bdc50aee3efe328c3c21e0c" TargetMode="External"/><Relationship Id="rId1161" Type="http://schemas.openxmlformats.org/officeDocument/2006/relationships/hyperlink" Target="https://etherscan.io/tx/0x61f931c453996f2fcf8daba6f672998231ce11d7560e7c452350322df63026da" TargetMode="External"/><Relationship Id="rId1259" Type="http://schemas.openxmlformats.org/officeDocument/2006/relationships/hyperlink" Target="https://eigenphi.io/mev/ethereum/tx/0xf8871a5b0b7f9ab1057ab3131f5a3881bf9b6b3cbd683f250c14877ace76a25a" TargetMode="External"/><Relationship Id="rId1466" Type="http://schemas.openxmlformats.org/officeDocument/2006/relationships/hyperlink" Target="https://libmev.com/blocks/21986853" TargetMode="External"/><Relationship Id="rId836" Type="http://schemas.openxmlformats.org/officeDocument/2006/relationships/hyperlink" Target="https://etherscan.io/tx/0x7913dd1c488e5773ba761f49697568481d9c81d0b6cabccd62c959a18c2d69ea" TargetMode="External"/><Relationship Id="rId1021" Type="http://schemas.openxmlformats.org/officeDocument/2006/relationships/hyperlink" Target="https://etherscan.io/tx/0xb307359a79307ca072297668d59fdcc35df804852553992e7f97281e5332294d" TargetMode="External"/><Relationship Id="rId1119" Type="http://schemas.openxmlformats.org/officeDocument/2006/relationships/hyperlink" Target="https://eigenphi.io/mev/eigentx/0x4df7222f32cb633b86b60bdb370851493722019a55f61e7da1e83014981d364e?tab=block" TargetMode="External"/><Relationship Id="rId1673" Type="http://schemas.openxmlformats.org/officeDocument/2006/relationships/hyperlink" Target="https://etherscan.io/tx/0xb6f4c4f96e632768842ecc40922f102fbbb3390c18d7fa208c27605a72e736e7" TargetMode="External"/><Relationship Id="rId903" Type="http://schemas.openxmlformats.org/officeDocument/2006/relationships/hyperlink" Target="https://dashboard.tenderly.co/tx/mainnet/0x700d2a5d2f8a7b60551b99d9e15d65073226018a7f5ca62c59978a92fb432351" TargetMode="External"/><Relationship Id="rId1326" Type="http://schemas.openxmlformats.org/officeDocument/2006/relationships/hyperlink" Target="https://eigenphi.io/mev/ethereum/tx/0x195207e6ea79df3c59fe4210597c0507f26701b7fb7d8b75192d5633503fe35c" TargetMode="External"/><Relationship Id="rId1533" Type="http://schemas.openxmlformats.org/officeDocument/2006/relationships/hyperlink" Target="https://etherscan.io/tx/0x860eb15cfe66f930d50811c3e11e91d33e7f283308a715ee064b968fae779e18" TargetMode="External"/><Relationship Id="rId1740" Type="http://schemas.openxmlformats.org/officeDocument/2006/relationships/hyperlink" Target="https://eigenphi.io/mev/ethereum/tx/0xf10930327a6d3822a621fc91a2e5b9c115d8f892b659e3ae036f66d9b9938326" TargetMode="External"/><Relationship Id="rId32" Type="http://schemas.openxmlformats.org/officeDocument/2006/relationships/hyperlink" Target="https://dashboard.tenderly.co/tx/mainnet/0xf1b02d9769d786287763ca4593c79f2c748786ca799189850a715a924f63c866" TargetMode="External"/><Relationship Id="rId1600" Type="http://schemas.openxmlformats.org/officeDocument/2006/relationships/hyperlink" Target="https://etherscan.io/txs?block=21991337" TargetMode="External"/><Relationship Id="rId181" Type="http://schemas.openxmlformats.org/officeDocument/2006/relationships/hyperlink" Target="https://etherscan.io/tx/0x79b789d6b47d402e06a79c85c3a8fb9c9151252e909aa1c856bbb23683927df4" TargetMode="External"/><Relationship Id="rId279" Type="http://schemas.openxmlformats.org/officeDocument/2006/relationships/hyperlink" Target="https://dashboard.tenderly.co/tx/mainnet/0x209cbcc0436f4ce1133148eef7279408dc34602d95285742cd9c6e4d93856fa8" TargetMode="External"/><Relationship Id="rId486" Type="http://schemas.openxmlformats.org/officeDocument/2006/relationships/hyperlink" Target="https://dashboard.tenderly.co/tx/mainnet/0xfa9d473fb606c4e0cc8f77785632823f566ba0b806415e0f38a6baab51757b79" TargetMode="External"/><Relationship Id="rId693" Type="http://schemas.openxmlformats.org/officeDocument/2006/relationships/hyperlink" Target="https://eigenphi.io/mev/eigentx/0x3c094f8ed13f8eeb2ef7f8845cc9e9edb089fbe29e6e5dff1ccbd66f60b16e77?tab=block" TargetMode="External"/><Relationship Id="rId139" Type="http://schemas.openxmlformats.org/officeDocument/2006/relationships/hyperlink" Target="https://dashboard.tenderly.co/tx/mainnet/0x85e95af1ddbe696a40c605d90c020f2390224a0915e3c5e019907a77a8be6c69" TargetMode="External"/><Relationship Id="rId346" Type="http://schemas.openxmlformats.org/officeDocument/2006/relationships/hyperlink" Target="https://etherscan.io/txs?block=21989220" TargetMode="External"/><Relationship Id="rId553" Type="http://schemas.openxmlformats.org/officeDocument/2006/relationships/hyperlink" Target="https://eigenphi.io/mev/ethereum/tx/0xb89a4e4034ba13588fd99f0493ed1f5d48571d920204fb4ccd9db092d5265228" TargetMode="External"/><Relationship Id="rId760" Type="http://schemas.openxmlformats.org/officeDocument/2006/relationships/hyperlink" Target="https://etherscan.io/tx/0xe7a668faba3a9fd5511fb111ff0079adc925b9de16ab04de6f7bf5360bc4c7b6" TargetMode="External"/><Relationship Id="rId998" Type="http://schemas.openxmlformats.org/officeDocument/2006/relationships/hyperlink" Target="https://etherscan.io/tx/0x16abebe9966dec9dde3a45761b467d59bae4bf388814430b08b770e6633c4dfb" TargetMode="External"/><Relationship Id="rId1183" Type="http://schemas.openxmlformats.org/officeDocument/2006/relationships/hyperlink" Target="https://etherscan.io/tx/0x3a823c30a1f39fa2ffbb23d089d9f278262390ff5bce03e5b6e8f284c70b42f9" TargetMode="External"/><Relationship Id="rId1390" Type="http://schemas.openxmlformats.org/officeDocument/2006/relationships/hyperlink" Target="https://etherscan.io/tx/0x3d6cd71f422ff5ea489848f53db8936bff5a2dbc1d95323f42215097e3c11b4e" TargetMode="External"/><Relationship Id="rId206" Type="http://schemas.openxmlformats.org/officeDocument/2006/relationships/hyperlink" Target="https://eigenphi.io/mev/ethereum/tx/0x195e1d8ce6d2c76a82a8d6aac9ac1363f8e54d61b492e1d89cc9b6d93bed298e" TargetMode="External"/><Relationship Id="rId413" Type="http://schemas.openxmlformats.org/officeDocument/2006/relationships/hyperlink" Target="https://etherscan.io/txs?block=21986764" TargetMode="External"/><Relationship Id="rId858" Type="http://schemas.openxmlformats.org/officeDocument/2006/relationships/hyperlink" Target="https://etherscan.io/tx/0xab62cdfd04d9f45fe46d3425992b05e6f42a47d82513e6bd941693b444f5891b" TargetMode="External"/><Relationship Id="rId1043" Type="http://schemas.openxmlformats.org/officeDocument/2006/relationships/hyperlink" Target="https://eigenphi.io/mev/eigentx/0x72de39b02a51f9079d17338af397fda6f050bdb57b74661ccf3b757467568198?tab=block" TargetMode="External"/><Relationship Id="rId1488" Type="http://schemas.openxmlformats.org/officeDocument/2006/relationships/hyperlink" Target="https://etherscan.io/tx/0x72caecd9d0d40b12ebeef6e9275a105f388736be4ffccdadce1628bd01840cb3" TargetMode="External"/><Relationship Id="rId1695" Type="http://schemas.openxmlformats.org/officeDocument/2006/relationships/hyperlink" Target="https://etherscan.io/tx/0xaf07a74c47f0a72063cbe3dfd3e36fa8e88576569228445cd04dd1a448907c3c" TargetMode="External"/><Relationship Id="rId620" Type="http://schemas.openxmlformats.org/officeDocument/2006/relationships/hyperlink" Target="https://etherscan.io/tx/0x151ffc9c8c3ae40fd27aefcdb5f420b3e5f9413ac9be18c7ae178e486b639cc8" TargetMode="External"/><Relationship Id="rId718" Type="http://schemas.openxmlformats.org/officeDocument/2006/relationships/hyperlink" Target="https://etherscan.io/txs?block=21991560" TargetMode="External"/><Relationship Id="rId925" Type="http://schemas.openxmlformats.org/officeDocument/2006/relationships/hyperlink" Target="https://dashboard.tenderly.co/tx/mainnet/0x657a8bd944274565ebf6e63e019d13bd7483b6e3e73ca933a253bc3cadcf4c27" TargetMode="External"/><Relationship Id="rId1250" Type="http://schemas.openxmlformats.org/officeDocument/2006/relationships/hyperlink" Target="https://etherscan.io/tx/0xeb771fe1b1b30b610cf8cd3f0d17a1a7f951b810b48d7ccc76a1d51b34c9b7ab" TargetMode="External"/><Relationship Id="rId1348" Type="http://schemas.openxmlformats.org/officeDocument/2006/relationships/hyperlink" Target="https://eigenphi.io/mev/eigentx/0x6c9e2f5b72a260852b4e857eed02985faf87235cd79ac2e72ce107a1fa5e828a?tab=block" TargetMode="External"/><Relationship Id="rId1555" Type="http://schemas.openxmlformats.org/officeDocument/2006/relationships/hyperlink" Target="https://etherscan.io/tx/0x28cf5913e259413653084c1e1cebec823fd84c740b786e5304d29b45dae8a675" TargetMode="External"/><Relationship Id="rId1762" Type="http://schemas.openxmlformats.org/officeDocument/2006/relationships/vmlDrawing" Target="../drawings/vmlDrawing5.vml"/><Relationship Id="rId1110" Type="http://schemas.openxmlformats.org/officeDocument/2006/relationships/hyperlink" Target="https://eigenphi.io/mev/ethereum/tx/0xc0cf17ab00b3631fead1d8678795275a9afa73d32edf07a8bf59717bebc90003" TargetMode="External"/><Relationship Id="rId1208" Type="http://schemas.openxmlformats.org/officeDocument/2006/relationships/hyperlink" Target="https://eigenphi.io/mev/eigentx/0xb015364bc9a2bf5df0446ba8f604e6f42b510fba424aee19b6b48a58f4ff32a5?tab=block" TargetMode="External"/><Relationship Id="rId1415" Type="http://schemas.openxmlformats.org/officeDocument/2006/relationships/hyperlink" Target="https://libmev.com/blocks/21988114" TargetMode="External"/><Relationship Id="rId54" Type="http://schemas.openxmlformats.org/officeDocument/2006/relationships/hyperlink" Target="https://eigenphi.io/mev/ethereum/tx/0x7fdfe594a38dbd43a0b067c043a677b6da55ae9de664b06bb3acd54d78934b70" TargetMode="External"/><Relationship Id="rId1622" Type="http://schemas.openxmlformats.org/officeDocument/2006/relationships/hyperlink" Target="https://etherscan.io/tx/0xd5184cd2bc45acd1b47bbb59af9a6a94d6420ed8b44c809b3453a013a132b66d" TargetMode="External"/><Relationship Id="rId270" Type="http://schemas.openxmlformats.org/officeDocument/2006/relationships/hyperlink" Target="https://etherscan.io/tx/0x4e80f70807535162e513a447aab40353be2ada072db085d9cf4deab674274348" TargetMode="External"/><Relationship Id="rId130" Type="http://schemas.openxmlformats.org/officeDocument/2006/relationships/hyperlink" Target="https://etherscan.io/txs?block=21984665" TargetMode="External"/><Relationship Id="rId368" Type="http://schemas.openxmlformats.org/officeDocument/2006/relationships/hyperlink" Target="https://etherscan.io/txs?block=21991103" TargetMode="External"/><Relationship Id="rId575" Type="http://schemas.openxmlformats.org/officeDocument/2006/relationships/hyperlink" Target="https://etherscan.io/txs?block=21990744" TargetMode="External"/><Relationship Id="rId782" Type="http://schemas.openxmlformats.org/officeDocument/2006/relationships/hyperlink" Target="https://etherscan.io/tx/0x2806aaa6384aa7a4641a0c486b621b66fe649ad834f39601ffaf9e9dc515be33" TargetMode="External"/><Relationship Id="rId228" Type="http://schemas.openxmlformats.org/officeDocument/2006/relationships/hyperlink" Target="https://dashboard.tenderly.co/tx/mainnet/0x8855d84ba93e20b7fbf2e89175f64f21a89fb7552fc3aa3ac650f446073f0ca2" TargetMode="External"/><Relationship Id="rId435" Type="http://schemas.openxmlformats.org/officeDocument/2006/relationships/hyperlink" Target="https://eigenphi.io/mev/ethereum/tx/0xba4383e8ae9380ed07ae69b0886046030391d2233fc2a63c42595ca8bf9954ac" TargetMode="External"/><Relationship Id="rId642" Type="http://schemas.openxmlformats.org/officeDocument/2006/relationships/hyperlink" Target="https://etherscan.io/tx/0xd8bac21e40481621ef301cbc457a60044f77f5e0999daf84baf19e3e16818482" TargetMode="External"/><Relationship Id="rId1065" Type="http://schemas.openxmlformats.org/officeDocument/2006/relationships/hyperlink" Target="https://eigenphi.io/mev/eigentx/0xd08ce8306749371c764724b461db73301cd09058e70e2124c2061ebf646c338e?tab=block" TargetMode="External"/><Relationship Id="rId1272" Type="http://schemas.openxmlformats.org/officeDocument/2006/relationships/hyperlink" Target="https://dashboard.tenderly.co/tx/mainnet/0x6dccd3820979cc53a1eb4fcd0f94cc55533d901b6b21f56f934acbcb39ed5a6f" TargetMode="External"/><Relationship Id="rId502" Type="http://schemas.openxmlformats.org/officeDocument/2006/relationships/hyperlink" Target="https://dashboard.tenderly.co/tx/mainnet/0x5ccfd504133628e02ac41b6d84cb156c68eacd041ac2fd642d56bb473524d1e7" TargetMode="External"/><Relationship Id="rId947" Type="http://schemas.openxmlformats.org/officeDocument/2006/relationships/hyperlink" Target="https://etherscan.io/tx/0xa84b08584f1d51b4201853ca7f96672ad5ffe70baa3cb441e871dc8bc393fd2d" TargetMode="External"/><Relationship Id="rId1132" Type="http://schemas.openxmlformats.org/officeDocument/2006/relationships/hyperlink" Target="https://dashboard.tenderly.co/tx/mainnet/0x42971f3a77ffd7397d79b78334746cd04eb8f2f5d4b5dfb61d4122605b73d428" TargetMode="External"/><Relationship Id="rId1577" Type="http://schemas.openxmlformats.org/officeDocument/2006/relationships/hyperlink" Target="https://etherscan.io/tx/0x5b1ac5222b1d4a10eaad41de0b464fee006e8ef8c8d23a70429f847af26fadfd" TargetMode="External"/><Relationship Id="rId76" Type="http://schemas.openxmlformats.org/officeDocument/2006/relationships/hyperlink" Target="https://eigenphi.io/mev/eigentx/0x7e50aa49f2731b7d299c0bd88ef75af2cc13f968be0699d146b435a9d247e436?tab=block" TargetMode="External"/><Relationship Id="rId807" Type="http://schemas.openxmlformats.org/officeDocument/2006/relationships/hyperlink" Target="https://etherscan.io/tx/0x6d3ee29b98ed5bc32dce14b7591e3891b50e7238b86c22380f86eb7aa8216ec6" TargetMode="External"/><Relationship Id="rId1437" Type="http://schemas.openxmlformats.org/officeDocument/2006/relationships/hyperlink" Target="https://libmev.com/blocks/21986677" TargetMode="External"/><Relationship Id="rId1644" Type="http://schemas.openxmlformats.org/officeDocument/2006/relationships/hyperlink" Target="https://etherscan.io/txs?block=21988039" TargetMode="External"/><Relationship Id="rId1504" Type="http://schemas.openxmlformats.org/officeDocument/2006/relationships/hyperlink" Target="https://etherscan.io/txs?block=21989363" TargetMode="External"/><Relationship Id="rId1711" Type="http://schemas.openxmlformats.org/officeDocument/2006/relationships/hyperlink" Target="https://dashboard.tenderly.co/tx/mainnet/0xe74be5ec168d6850b284ce55eba24a529ceb3e53c689234f8a3cc97d089f0a10" TargetMode="External"/><Relationship Id="rId292" Type="http://schemas.openxmlformats.org/officeDocument/2006/relationships/hyperlink" Target="https://etherscan.io/tx/0x79fe7ab58f0ee4d3721bdbbc22df5e720862000d0b9b9cb5f5c6e91c01362a54" TargetMode="External"/><Relationship Id="rId597" Type="http://schemas.openxmlformats.org/officeDocument/2006/relationships/hyperlink" Target="https://etherscan.io/txs?block=21984672" TargetMode="External"/><Relationship Id="rId152" Type="http://schemas.openxmlformats.org/officeDocument/2006/relationships/hyperlink" Target="https://etherscan.io/txs?block=21989383" TargetMode="External"/><Relationship Id="rId457" Type="http://schemas.openxmlformats.org/officeDocument/2006/relationships/hyperlink" Target="https://dashboard.tenderly.co/tx/mainnet/0xba4b03c442f9e2b4dbec581bb9f13b0604951d459015a332ece8fc17bf3909b0" TargetMode="External"/><Relationship Id="rId1087" Type="http://schemas.openxmlformats.org/officeDocument/2006/relationships/hyperlink" Target="https://eigenphi.io/mev/ethereum/tx/0xcd3375886125107a2a4ee821271b26d3278c4e70dd0c5faac3e680b8f81778ad" TargetMode="External"/><Relationship Id="rId1294" Type="http://schemas.openxmlformats.org/officeDocument/2006/relationships/hyperlink" Target="https://etherscan.io/tx/0xa56aea16c9fe40997901d44281c1715d55aaa0b5d79473cf247df93b8b70f5ca" TargetMode="External"/><Relationship Id="rId664" Type="http://schemas.openxmlformats.org/officeDocument/2006/relationships/hyperlink" Target="https://eigenphi.io/mev/eigentx/0x88508a9a2e4af85eabec38299b9e8efe6c34a71c5e0e01893d530979e53dfa39?tab=block" TargetMode="External"/><Relationship Id="rId871" Type="http://schemas.openxmlformats.org/officeDocument/2006/relationships/hyperlink" Target="https://etherscan.io/tx/0x9c7bd4217cbec19f90884a540c1ffc57c77054272110ae62993158ceccea9022" TargetMode="External"/><Relationship Id="rId969" Type="http://schemas.openxmlformats.org/officeDocument/2006/relationships/hyperlink" Target="https://etherscan.io/txs?block=21991829" TargetMode="External"/><Relationship Id="rId1599" Type="http://schemas.openxmlformats.org/officeDocument/2006/relationships/hyperlink" Target="https://etherscan.io/tx/0x2c441b9fe7255cc19cdc0fe1dbc717b7379e33a34630970ab7426a7efebf8f80" TargetMode="External"/><Relationship Id="rId317" Type="http://schemas.openxmlformats.org/officeDocument/2006/relationships/hyperlink" Target="https://dashboard.tenderly.co/tx/mainnet/0xb41b376896a80bf77e9865b4dd2fd9d0c73244a67a82851b9f528399b9700149" TargetMode="External"/><Relationship Id="rId524" Type="http://schemas.openxmlformats.org/officeDocument/2006/relationships/hyperlink" Target="https://eigenphi.io/mev/ethereum/tx/0x317c6c5cc9bfb236759e4c35c64c5bde5438f8b67ceb375cb608bf322a898064" TargetMode="External"/><Relationship Id="rId731" Type="http://schemas.openxmlformats.org/officeDocument/2006/relationships/hyperlink" Target="https://etherscan.io/tx/0x3c09ecf679e07fd1bc0d390c2678c1ee1796146f83b10c992f9e304e59e8ad5a" TargetMode="External"/><Relationship Id="rId1154" Type="http://schemas.openxmlformats.org/officeDocument/2006/relationships/hyperlink" Target="https://etherscan.io/tx/0x69e486ee450471b33e1b6255856e3b9bade30fe2c962be3d7f8162fe6877bfca" TargetMode="External"/><Relationship Id="rId1361" Type="http://schemas.openxmlformats.org/officeDocument/2006/relationships/hyperlink" Target="https://dashboard.tenderly.co/tx/mainnet/0x02374a61278284f385ccd0f180838f31cd7d358bb824ceffa4d551716293166e" TargetMode="External"/><Relationship Id="rId1459" Type="http://schemas.openxmlformats.org/officeDocument/2006/relationships/hyperlink" Target="https://libmev.com/blocks/21984219" TargetMode="External"/><Relationship Id="rId98" Type="http://schemas.openxmlformats.org/officeDocument/2006/relationships/hyperlink" Target="https://libmev.com/blocks/21988473" TargetMode="External"/><Relationship Id="rId829" Type="http://schemas.openxmlformats.org/officeDocument/2006/relationships/hyperlink" Target="https://etherscan.io/tx/0x7e6182ed8ab7f88a6dcb17ac32fc14c2962889e8fe9beda4500d1e0ca2a7bb9f" TargetMode="External"/><Relationship Id="rId1014" Type="http://schemas.openxmlformats.org/officeDocument/2006/relationships/hyperlink" Target="https://etherscan.io/tx/0x134516a3b4061af321ebb0700fa3e0ba6ca69d118535a7cbaccbe1a4df3434a5" TargetMode="External"/><Relationship Id="rId1221" Type="http://schemas.openxmlformats.org/officeDocument/2006/relationships/hyperlink" Target="https://eigenphi.io/mev/ethereum/tx/0x51196e09902a2e24ebd046ce00f17a3a9349daf4024ffa15f15c4f96d193309a" TargetMode="External"/><Relationship Id="rId1666" Type="http://schemas.openxmlformats.org/officeDocument/2006/relationships/hyperlink" Target="https://etherscan.io/tx/0x571c3bda733d9ceef03da829b13fac4b586303711fadd542604188af797df073" TargetMode="External"/><Relationship Id="rId1319" Type="http://schemas.openxmlformats.org/officeDocument/2006/relationships/hyperlink" Target="https://libmev.com/blocks/21990331" TargetMode="External"/><Relationship Id="rId1526" Type="http://schemas.openxmlformats.org/officeDocument/2006/relationships/hyperlink" Target="https://etherscan.io/tx/0x1527a8485497c76cafac7263a9cfd50e54c1b03af0a8682c2b124a2f6487d7f8" TargetMode="External"/><Relationship Id="rId1733" Type="http://schemas.openxmlformats.org/officeDocument/2006/relationships/hyperlink" Target="https://eigenphi.io/mev/ethereum/tx/0xf8107b06008c037712ff207bacb68174cf87fb5ce2b539a3b53302a068c22108" TargetMode="External"/><Relationship Id="rId25" Type="http://schemas.openxmlformats.org/officeDocument/2006/relationships/hyperlink" Target="https://eigenphi.io/mev/ethereum/tx/0x54f239dc0d329f9a3530175d24d552bd939fb6aeb1bc16e1ef5b2666caa65b96" TargetMode="External"/><Relationship Id="rId174" Type="http://schemas.openxmlformats.org/officeDocument/2006/relationships/hyperlink" Target="https://etherscan.io/txs?block=21984668" TargetMode="External"/><Relationship Id="rId381" Type="http://schemas.openxmlformats.org/officeDocument/2006/relationships/hyperlink" Target="https://etherscan.io/tx/0x0e50bccbb02c018622b7ffbf9385360a00e068c2eeb97122284b7dfdb28fd0b3" TargetMode="External"/><Relationship Id="rId241" Type="http://schemas.openxmlformats.org/officeDocument/2006/relationships/hyperlink" Target="https://etherscan.io/tx/0xfa1ff61bcaa4e8f5f2699b482a023ef6c8c799a885d53c1d65a90c2010876c2a" TargetMode="External"/><Relationship Id="rId479" Type="http://schemas.openxmlformats.org/officeDocument/2006/relationships/hyperlink" Target="https://dashboard.tenderly.co/tx/mainnet/0x30fe73d34ec64a11e4ff374ec976f3286a0d22c396787d800e56893cb9ecf25f" TargetMode="External"/><Relationship Id="rId686" Type="http://schemas.openxmlformats.org/officeDocument/2006/relationships/hyperlink" Target="https://eigenphi.io/mev/eigentx/0xa33eeb1412fd4a7425c4471c1ac0a9de3d0ccc99a9bd6ef1852cd594452feb54?tab=block" TargetMode="External"/><Relationship Id="rId893" Type="http://schemas.openxmlformats.org/officeDocument/2006/relationships/hyperlink" Target="https://etherscan.io/tx/0xeafca07585703e2b78d5fb55ed598b9aeea53c92c28063c6f1f92d77c59c8b1b" TargetMode="External"/><Relationship Id="rId339" Type="http://schemas.openxmlformats.org/officeDocument/2006/relationships/hyperlink" Target="https://etherscan.io/tx/0x6390abfa2b6beb2d6bd1256b801d2811dd5483175edc781ae81cd69c555cc0bf" TargetMode="External"/><Relationship Id="rId546" Type="http://schemas.openxmlformats.org/officeDocument/2006/relationships/hyperlink" Target="https://eigenphi.io/mev/ethereum/tx/0xf72b7b9ff41a8f09c1bb6195d9843a5a8ee3fe670949d62bc57ed680fddfa3c5" TargetMode="External"/><Relationship Id="rId753" Type="http://schemas.openxmlformats.org/officeDocument/2006/relationships/hyperlink" Target="https://etherscan.io/tx/0x78c486431cd31d2f58471e99c704b2ec6c33607156ea2c3626f09739c0dc3567" TargetMode="External"/><Relationship Id="rId1176" Type="http://schemas.openxmlformats.org/officeDocument/2006/relationships/hyperlink" Target="https://etherscan.io/tx/0x9ce33af2d3cfd91cab09fd842e377c8501a9e29936ed854f4f406041d82147c4" TargetMode="External"/><Relationship Id="rId1383" Type="http://schemas.openxmlformats.org/officeDocument/2006/relationships/hyperlink" Target="https://dashboard.tenderly.co/tx/mainnet/0x0146bace11688565f21c1a9ee89e0ea43234d2738cf64604fee8c35f7af3a736" TargetMode="External"/><Relationship Id="rId101" Type="http://schemas.openxmlformats.org/officeDocument/2006/relationships/hyperlink" Target="https://etherscan.io/txs?block=21990806" TargetMode="External"/><Relationship Id="rId406" Type="http://schemas.openxmlformats.org/officeDocument/2006/relationships/hyperlink" Target="https://etherscan.io/tx/0xd130684fd568942a1ccb39456d3c7e6bf5e88cd548a01919cda79809204a820d" TargetMode="External"/><Relationship Id="rId960" Type="http://schemas.openxmlformats.org/officeDocument/2006/relationships/hyperlink" Target="https://etherscan.io/tx/0x022b2c659eba4e6f8074a9e46cba88ff3e798d5322a97c093fbf7efbbf568440" TargetMode="External"/><Relationship Id="rId1036" Type="http://schemas.openxmlformats.org/officeDocument/2006/relationships/hyperlink" Target="https://eigenphi.io/mev/eigentx/0x1214006bb1c1fcfd779f318289df79445f68578448d69f50d39c42af3ee64a6e?tab=block" TargetMode="External"/><Relationship Id="rId1243" Type="http://schemas.openxmlformats.org/officeDocument/2006/relationships/hyperlink" Target="https://eigenphi.io/mev/ethereum/tx/0x701488a7e07d716f9d10976500a123f67651fc8f68f435ff53e309db1e5986c4" TargetMode="External"/><Relationship Id="rId1590" Type="http://schemas.openxmlformats.org/officeDocument/2006/relationships/hyperlink" Target="https://libmev.com/blocks/21991593" TargetMode="External"/><Relationship Id="rId1688" Type="http://schemas.openxmlformats.org/officeDocument/2006/relationships/hyperlink" Target="https://etherscan.io/tx/0x28b39fa48ef8585792cad1e323db24ef2b356c7f3addaeaf189fc17e8d791f14" TargetMode="External"/><Relationship Id="rId613" Type="http://schemas.openxmlformats.org/officeDocument/2006/relationships/hyperlink" Target="https://etherscan.io/tx/0x151ffc9c8c3ae40fd27aefcdb5f420b3e5f9413ac9be18c7ae178e486b639cc8" TargetMode="External"/><Relationship Id="rId820" Type="http://schemas.openxmlformats.org/officeDocument/2006/relationships/hyperlink" Target="https://etherscan.io/tx/0xd9c2476bdcf74c27dfdb3ea6d909d4f1970a87c65fec7cd257408feb72580ee9" TargetMode="External"/><Relationship Id="rId918" Type="http://schemas.openxmlformats.org/officeDocument/2006/relationships/hyperlink" Target="https://dashboard.tenderly.co/tx/mainnet/0xd830fb7a3b4ac4a9fa20aa44ec891fc1026411d7b72791f58f5c7ff2a4fc6f2e" TargetMode="External"/><Relationship Id="rId1450" Type="http://schemas.openxmlformats.org/officeDocument/2006/relationships/hyperlink" Target="https://eigenphi.io/mev/eigentx/0xf4884090d60b40134ec9065d3ecab9bfd6b862bd334129f118f49d0f137ae2cc?tab=block" TargetMode="External"/><Relationship Id="rId1548" Type="http://schemas.openxmlformats.org/officeDocument/2006/relationships/hyperlink" Target="https://etherscan.io/txs?block=21988582" TargetMode="External"/><Relationship Id="rId1755" Type="http://schemas.openxmlformats.org/officeDocument/2006/relationships/hyperlink" Target="https://etherscan.io/txs?block=21984151" TargetMode="External"/><Relationship Id="rId1103" Type="http://schemas.openxmlformats.org/officeDocument/2006/relationships/hyperlink" Target="https://eigenphi.io/mev/eigentx/0x94d9ea4ce0179e55e281c0640711b4c5e016f613ec333fcb241481d4feb0740b?tab=block" TargetMode="External"/><Relationship Id="rId1310" Type="http://schemas.openxmlformats.org/officeDocument/2006/relationships/hyperlink" Target="https://eigenphi.io/mev/ethereum/tx/0x21de746c579b10a186556f20791e6eef408fbc4c687a2f085869678bd1621ca1" TargetMode="External"/><Relationship Id="rId1408" Type="http://schemas.openxmlformats.org/officeDocument/2006/relationships/hyperlink" Target="https://libmev.com/blocks/21987206" TargetMode="External"/><Relationship Id="rId47" Type="http://schemas.openxmlformats.org/officeDocument/2006/relationships/hyperlink" Target="https://eigenphi.io/mev/ethereum/tx/0xd39b54f7f21179fbe1ecd60e14607897c2e5d910c48bc8ee98f136a54f30ef0b" TargetMode="External"/><Relationship Id="rId1615" Type="http://schemas.openxmlformats.org/officeDocument/2006/relationships/hyperlink" Target="https://etherscan.io/tx/0xfd15014d786128276edd0c0f226bea2849834b44fcb84f791a2fd19596df3877" TargetMode="External"/><Relationship Id="rId196" Type="http://schemas.openxmlformats.org/officeDocument/2006/relationships/hyperlink" Target="https://etherscan.io/txs?block=21988474" TargetMode="External"/><Relationship Id="rId263" Type="http://schemas.openxmlformats.org/officeDocument/2006/relationships/hyperlink" Target="https://dashboard.tenderly.co/tx/mainnet/0x5b72be8578d75f0cef7a921401114c4a593d2e144d49f1e1a13d1994ac48679e" TargetMode="External"/><Relationship Id="rId470" Type="http://schemas.openxmlformats.org/officeDocument/2006/relationships/hyperlink" Target="https://etherscan.io/tx/0x611fa20edc9edd7beaddb96cbb06b5c0a639c8b2638f9a67de4739e2b7d5bf2b" TargetMode="External"/><Relationship Id="rId123" Type="http://schemas.openxmlformats.org/officeDocument/2006/relationships/hyperlink" Target="https://etherscan.io/txs?block=21990742" TargetMode="External"/><Relationship Id="rId330" Type="http://schemas.openxmlformats.org/officeDocument/2006/relationships/hyperlink" Target="https://etherscan.io/tx/0x9c820e5ccad2198cf54e1394749481dee183ff0f7c8bc36a3980155b75bccdb6" TargetMode="External"/><Relationship Id="rId568" Type="http://schemas.openxmlformats.org/officeDocument/2006/relationships/hyperlink" Target="https://eigenphi.io/mev/eigentx/0x00420c05904aaa1fe6ec76ed587e6cfa4419bfaaa8b3c7d9a364819cb0f580c6?tab=block" TargetMode="External"/><Relationship Id="rId775" Type="http://schemas.openxmlformats.org/officeDocument/2006/relationships/hyperlink" Target="https://etherscan.io/tx/0x8b16909083548a0737f80c5bbaa20fe8a03fd851a5286f6ac5a7f23476d223a4" TargetMode="External"/><Relationship Id="rId982" Type="http://schemas.openxmlformats.org/officeDocument/2006/relationships/hyperlink" Target="https://libmev.com/blocks/21988117" TargetMode="External"/><Relationship Id="rId1198" Type="http://schemas.openxmlformats.org/officeDocument/2006/relationships/hyperlink" Target="https://etherscan.io/tx/0x8358ba8751f881fdec803103df1a69bb5bb17d4ecebfcc528a3c9e7e8b09334a" TargetMode="External"/><Relationship Id="rId428" Type="http://schemas.openxmlformats.org/officeDocument/2006/relationships/hyperlink" Target="https://etherscan.io/tx/0x0af7a22df7ccb5c208dd5c878c4574371a1814e729f20f23f211290808bd0672" TargetMode="External"/><Relationship Id="rId635" Type="http://schemas.openxmlformats.org/officeDocument/2006/relationships/hyperlink" Target="https://etherscan.io/tx/0x01b64c4b5995944e9d32600ce036b5cc5d7f55814bdc50aee3efe328c3c21e0c" TargetMode="External"/><Relationship Id="rId842" Type="http://schemas.openxmlformats.org/officeDocument/2006/relationships/hyperlink" Target="https://etherscan.io/tx/0x7995fdef8079b1d5362be2585f110d489b7c5d982340ed1debe723c3bf229ff0" TargetMode="External"/><Relationship Id="rId1058" Type="http://schemas.openxmlformats.org/officeDocument/2006/relationships/hyperlink" Target="https://eigenphi.io/mev/eigentx/0x8c3c2d646183ca279363650041e989e45980d530a3a68e41f7ba4faba4c4def0?tab=block" TargetMode="External"/><Relationship Id="rId1265" Type="http://schemas.openxmlformats.org/officeDocument/2006/relationships/hyperlink" Target="https://dashboard.tenderly.co/tx/mainnet/0x32b37804f5b3507ed13102538f0f7b64f2ffb7208a458563beedc50978515ce9" TargetMode="External"/><Relationship Id="rId1472" Type="http://schemas.openxmlformats.org/officeDocument/2006/relationships/hyperlink" Target="https://eigenphi.io/mev/eigentx/0xda54e2d1d5978da653bef8c5b8d405e5db9e802f1d3208310aa31c5f7b6cfb11?tab=block" TargetMode="External"/><Relationship Id="rId702" Type="http://schemas.openxmlformats.org/officeDocument/2006/relationships/hyperlink" Target="https://etherscan.io/tx/0x644ca4153fe39fa4fd79d39357be6935caa3392bcd435e2a7be040dd9d8450c4" TargetMode="External"/><Relationship Id="rId1125" Type="http://schemas.openxmlformats.org/officeDocument/2006/relationships/hyperlink" Target="https://dashboard.tenderly.co/tx/mainnet/0x4b4b668a8434001c52b07150237e98143afc706a77c0cf87a9b1e55651a45de0" TargetMode="External"/><Relationship Id="rId1332" Type="http://schemas.openxmlformats.org/officeDocument/2006/relationships/hyperlink" Target="https://dashboard.tenderly.co/tx/mainnet/0x018524b54c3bb17aff16ba47a835418d0aafee8c8aa76daf76d35510626b2590" TargetMode="External"/><Relationship Id="rId69" Type="http://schemas.openxmlformats.org/officeDocument/2006/relationships/hyperlink" Target="https://eigenphi.io/mev/eigentx/0xa5103358d8753699a2cdcd3aa0d981781a10c36672f31cb0b3fcd4f6d50a9188?tab=block" TargetMode="External"/><Relationship Id="rId1637" Type="http://schemas.openxmlformats.org/officeDocument/2006/relationships/hyperlink" Target="https://etherscan.io/txs?block=21991428" TargetMode="External"/><Relationship Id="rId1704" Type="http://schemas.openxmlformats.org/officeDocument/2006/relationships/hyperlink" Target="https://dashboard.tenderly.co/tx/mainnet/0xcd5ff1ef7623fe4c12b3fd981b8a7a1cc097e7fc76e919788a2a4e02f08a3e76" TargetMode="External"/><Relationship Id="rId285" Type="http://schemas.openxmlformats.org/officeDocument/2006/relationships/hyperlink" Target="https://etherscan.io/tx/0xb84b714f48c57015eb1d70656ea08a87174841362e8885ec48a1ec3ce22dc98b" TargetMode="External"/><Relationship Id="rId492" Type="http://schemas.openxmlformats.org/officeDocument/2006/relationships/hyperlink" Target="https://etherscan.io/txs?block=21984709" TargetMode="External"/><Relationship Id="rId797" Type="http://schemas.openxmlformats.org/officeDocument/2006/relationships/hyperlink" Target="https://etherscan.io/tx/0x64d04e90e41acbff338c9ca397aa4fdfac8b9a1b0d256a9b117f401d105bba89" TargetMode="External"/><Relationship Id="rId145" Type="http://schemas.openxmlformats.org/officeDocument/2006/relationships/hyperlink" Target="https://etherscan.io/txs?block=21988662" TargetMode="External"/><Relationship Id="rId352" Type="http://schemas.openxmlformats.org/officeDocument/2006/relationships/hyperlink" Target="https://etherscan.io/tx/0x5ab03b8252015280db651a7f88550038798470d482f2f113462d9573a9eea75e" TargetMode="External"/><Relationship Id="rId1287" Type="http://schemas.openxmlformats.org/officeDocument/2006/relationships/hyperlink" Target="https://dashboard.tenderly.co/tx/mainnet/0xa369d3418fdb8307ecb123148b0e0b60e995ceb5b8750b6faba2f7729710f8f2" TargetMode="External"/><Relationship Id="rId212" Type="http://schemas.openxmlformats.org/officeDocument/2006/relationships/hyperlink" Target="https://etherscan.io/tx/0x65580c003bc63850d9111c0fc38679733949cf4ac91ea9f6621d8b071f34357f" TargetMode="External"/><Relationship Id="rId657" Type="http://schemas.openxmlformats.org/officeDocument/2006/relationships/hyperlink" Target="https://libmev.com/blocks/21988557" TargetMode="External"/><Relationship Id="rId864" Type="http://schemas.openxmlformats.org/officeDocument/2006/relationships/hyperlink" Target="https://etherscan.io/tx/0x7f6db7e7490f8e529faa977edbf97566e6e6998c9209de5bd2344b31378a3955" TargetMode="External"/><Relationship Id="rId1494" Type="http://schemas.openxmlformats.org/officeDocument/2006/relationships/hyperlink" Target="https://eigenphi.io/mev/eigentx/0x6f3c7f05d0dcce4aaa768e792b75408f8655cabe233839fd67dc241b98409a1b?tab=block" TargetMode="External"/><Relationship Id="rId517" Type="http://schemas.openxmlformats.org/officeDocument/2006/relationships/hyperlink" Target="https://eigenphi.io/mev/ethereum/tx/0x0dec6153acbc5570e4ab57d3026b9e3296e2dd743103a4000986568c763dceba" TargetMode="External"/><Relationship Id="rId724" Type="http://schemas.openxmlformats.org/officeDocument/2006/relationships/hyperlink" Target="https://etherscan.io/tx/0xa881341f4ae988b358a941b80129eb8e7596bf702bf786897e2795c882856f9c" TargetMode="External"/><Relationship Id="rId931" Type="http://schemas.openxmlformats.org/officeDocument/2006/relationships/hyperlink" Target="https://etherscan.io/txs?block=21989525" TargetMode="External"/><Relationship Id="rId1147" Type="http://schemas.openxmlformats.org/officeDocument/2006/relationships/hyperlink" Target="https://dashboard.tenderly.co/tx/mainnet/0x7586b70600004045b41233ac2e9b762ae4a054f2ad0c4b0b7ee2ef182b53cc4f" TargetMode="External"/><Relationship Id="rId1354" Type="http://schemas.openxmlformats.org/officeDocument/2006/relationships/hyperlink" Target="https://eigenphi.io/mev/ethereum/tx/0xab976c53264e68c5fd4d69b9d20b7d9e1d1c98c049d8e5c0a7a766466bb79573" TargetMode="External"/><Relationship Id="rId1561" Type="http://schemas.openxmlformats.org/officeDocument/2006/relationships/hyperlink" Target="https://libmev.com/blocks/21991158" TargetMode="External"/><Relationship Id="rId60" Type="http://schemas.openxmlformats.org/officeDocument/2006/relationships/hyperlink" Target="https://dashboard.tenderly.co/tx/mainnet/0xaafd6876261374957203b79fc2a2fed8e1d59f625c17c89079fa88aa05e47783" TargetMode="External"/><Relationship Id="rId1007" Type="http://schemas.openxmlformats.org/officeDocument/2006/relationships/hyperlink" Target="https://etherscan.io/txs?block=21989018" TargetMode="External"/><Relationship Id="rId1214" Type="http://schemas.openxmlformats.org/officeDocument/2006/relationships/hyperlink" Target="https://eigenphi.io/mev/ethereum/tx/0x95506c5517c75e3361ee1a3433c887838ea32b662b581e010f0a81b439f94e3b" TargetMode="External"/><Relationship Id="rId1421" Type="http://schemas.openxmlformats.org/officeDocument/2006/relationships/hyperlink" Target="https://eigenphi.io/mev/eigentx/0x2dd292073992be78e619f991c9b7b79fb813048b701afdd22a28072ebcd146b1?tab=block" TargetMode="External"/><Relationship Id="rId1659" Type="http://schemas.openxmlformats.org/officeDocument/2006/relationships/hyperlink" Target="https://etherscan.io/tx/0xc93f2a2466933097648b6afbfff29c1996f4f3f36e7e47c49a174e821c00552e" TargetMode="External"/><Relationship Id="rId1519" Type="http://schemas.openxmlformats.org/officeDocument/2006/relationships/hyperlink" Target="https://etherscan.io/txs?block=21988677" TargetMode="External"/><Relationship Id="rId1726" Type="http://schemas.openxmlformats.org/officeDocument/2006/relationships/hyperlink" Target="https://eigenphi.io/mev/ethereum/tx/0x28e02db75a8202746a0e382478ed7e9f51183f69463dd014a6a673853ae64b65" TargetMode="External"/><Relationship Id="rId18" Type="http://schemas.openxmlformats.org/officeDocument/2006/relationships/hyperlink" Target="https://eigenphi.io/mev/ethereum/tx/0xca9689eca54d78619dd4b196563389c0015ec2920fc3c39925a9cd635a0c129c" TargetMode="External"/><Relationship Id="rId167" Type="http://schemas.openxmlformats.org/officeDocument/2006/relationships/hyperlink" Target="https://etherscan.io/txs?block=21987955" TargetMode="External"/><Relationship Id="rId374" Type="http://schemas.openxmlformats.org/officeDocument/2006/relationships/hyperlink" Target="https://etherscan.io/tx/0xd1ea6c78d3c7163639f1e8963645fe4fc31b274824ece6845b2ce1712a6588be" TargetMode="External"/><Relationship Id="rId581" Type="http://schemas.openxmlformats.org/officeDocument/2006/relationships/hyperlink" Target="https://etherscan.io/tx/0xdf54270dc2e82ad01bfa491ac75ff83fee2436e8e7eb4eeb3e5c4af87f6b8c88" TargetMode="External"/><Relationship Id="rId234" Type="http://schemas.openxmlformats.org/officeDocument/2006/relationships/hyperlink" Target="https://etherscan.io/tx/0xa7c9a6301e136065d7c9dc8266eb903eab786edcfa79c3c40c2753c48b473c37" TargetMode="External"/><Relationship Id="rId679" Type="http://schemas.openxmlformats.org/officeDocument/2006/relationships/hyperlink" Target="https://eigenphi.io/mev/eigentx/0xd98622c20dcaae8af81353499fd62a654fd30786785ca218141524e48ada0be5?tab=block" TargetMode="External"/><Relationship Id="rId886" Type="http://schemas.openxmlformats.org/officeDocument/2006/relationships/hyperlink" Target="https://etherscan.io/txs?block=21988871" TargetMode="External"/><Relationship Id="rId2" Type="http://schemas.openxmlformats.org/officeDocument/2006/relationships/hyperlink" Target="https://etherscan.io/tx/0xaa1f81c81a4195d6c7100edbfe38acea893a0b2e9a345f347700f4722a694efb" TargetMode="External"/><Relationship Id="rId441" Type="http://schemas.openxmlformats.org/officeDocument/2006/relationships/hyperlink" Target="https://dashboard.tenderly.co/tx/mainnet/0xfd9d8e778b5b14f829a48914652307a8dfa494295020ccee80d37c026492e999" TargetMode="External"/><Relationship Id="rId539" Type="http://schemas.openxmlformats.org/officeDocument/2006/relationships/hyperlink" Target="https://eigenphi.io/mev/eigentx/0x8a09c2eff2b27d3421de07630c7caaab8ab836d31ad90bd1e75c0a4afa7a9f99?tab=block" TargetMode="External"/><Relationship Id="rId746" Type="http://schemas.openxmlformats.org/officeDocument/2006/relationships/hyperlink" Target="https://etherscan.io/txs?block=21986694" TargetMode="External"/><Relationship Id="rId1071" Type="http://schemas.openxmlformats.org/officeDocument/2006/relationships/hyperlink" Target="https://dashboard.tenderly.co/tx/mainnet/0xcdc4f1a0112080e3eccadead0420b551aeee1a86de7a4ffcf2762496eb3c570f" TargetMode="External"/><Relationship Id="rId1169" Type="http://schemas.openxmlformats.org/officeDocument/2006/relationships/hyperlink" Target="https://etherscan.io/tx/0x382cf9f59c41e39c1c311cddaf962790cd431edebdfd0df35cd7abf13cef5934" TargetMode="External"/><Relationship Id="rId1376" Type="http://schemas.openxmlformats.org/officeDocument/2006/relationships/hyperlink" Target="https://eigenphi.io/mev/ethereum/tx/0x4ab5ace7f556fb35a3ee93bf800952a1f1827a29b89003bd9fecc2aceef96094" TargetMode="External"/><Relationship Id="rId1583" Type="http://schemas.openxmlformats.org/officeDocument/2006/relationships/hyperlink" Target="https://libmev.com/blocks/21989946" TargetMode="External"/><Relationship Id="rId301" Type="http://schemas.openxmlformats.org/officeDocument/2006/relationships/hyperlink" Target="https://eigenphi.io/mev/ethereum/tx/0x88345e6343963862bce818734c1c347ef855a330cd77cd59a2de287e2ed0234b" TargetMode="External"/><Relationship Id="rId953" Type="http://schemas.openxmlformats.org/officeDocument/2006/relationships/hyperlink" Target="https://etherscan.io/tx/0xa84b08584f1d51b4201853ca7f96672ad5ffe70baa3cb441e871dc8bc393fd2d" TargetMode="External"/><Relationship Id="rId1029" Type="http://schemas.openxmlformats.org/officeDocument/2006/relationships/hyperlink" Target="https://libmev.com/blocks/21985489" TargetMode="External"/><Relationship Id="rId1236" Type="http://schemas.openxmlformats.org/officeDocument/2006/relationships/hyperlink" Target="https://eigenphi.io/mev/ethereum/tx/0x607acaaf1b7bb4fb32eec7bbb9c909ed02590a86c2226bdaacb549944b235d8b" TargetMode="External"/><Relationship Id="rId82" Type="http://schemas.openxmlformats.org/officeDocument/2006/relationships/hyperlink" Target="https://eigenphi.io/mev/ethereum/tx/0xfeb4e40c6d36da5b686dd93849a8ce116973b8e599e9540d6386e929c92666f3" TargetMode="External"/><Relationship Id="rId606" Type="http://schemas.openxmlformats.org/officeDocument/2006/relationships/hyperlink" Target="https://dashboard.tenderly.co/tx/mainnet/0x524cfaec4d7dcee069afd6c3b1e59273708a0c9b4f48b4a085cc54c9d3ba495d" TargetMode="External"/><Relationship Id="rId813" Type="http://schemas.openxmlformats.org/officeDocument/2006/relationships/hyperlink" Target="https://etherscan.io/tx/0xc6dd2ae31cb6077b2d74ea324e912350b5c954f0980d5a502c1d16ceb324807e" TargetMode="External"/><Relationship Id="rId1443" Type="http://schemas.openxmlformats.org/officeDocument/2006/relationships/hyperlink" Target="https://eigenphi.io/mev/eigentx/0x6fdba90efbb35e2014d92ba92acce67ce12926f39628ae1f70fbe60c975ba3f0?tab=block" TargetMode="External"/><Relationship Id="rId1650" Type="http://schemas.openxmlformats.org/officeDocument/2006/relationships/hyperlink" Target="https://etherscan.io/tx/0x6c754f95f4bb88ea98f73e6f1bcc14045aeadb6347c4070db0575345b51a5914" TargetMode="External"/><Relationship Id="rId1748" Type="http://schemas.openxmlformats.org/officeDocument/2006/relationships/hyperlink" Target="https://libmev.com/blocks/21986468" TargetMode="External"/><Relationship Id="rId1303" Type="http://schemas.openxmlformats.org/officeDocument/2006/relationships/hyperlink" Target="https://eigenphi.io/mev/ethereum/tx/0x57476f5700c75cd7977229f55a0c38cec04a879b445283ea85e13b17a10dd9f0" TargetMode="External"/><Relationship Id="rId1510" Type="http://schemas.openxmlformats.org/officeDocument/2006/relationships/hyperlink" Target="https://etherscan.io/tx/0x52de75259cbfa616b7f90174b32bc52fb0f3c091bf30322604a10150292052ef" TargetMode="External"/><Relationship Id="rId1608" Type="http://schemas.openxmlformats.org/officeDocument/2006/relationships/hyperlink" Target="https://etherscan.io/txs?block=21986643" TargetMode="External"/><Relationship Id="rId189" Type="http://schemas.openxmlformats.org/officeDocument/2006/relationships/hyperlink" Target="https://etherscan.io/txs?block=21992839" TargetMode="External"/><Relationship Id="rId396" Type="http://schemas.openxmlformats.org/officeDocument/2006/relationships/hyperlink" Target="https://etherscan.io/tx/0x2697338ca478a212cebc1b8fa2ecd300f005e12c1196574f89bec6ec0239544f" TargetMode="External"/><Relationship Id="rId256" Type="http://schemas.openxmlformats.org/officeDocument/2006/relationships/hyperlink" Target="https://dashboard.tenderly.co/tx/mainnet/0x4b4a82b7169b4aaf97edd16e85eefbfa6dd378630991b730ade119b013da7a50" TargetMode="External"/><Relationship Id="rId463" Type="http://schemas.openxmlformats.org/officeDocument/2006/relationships/hyperlink" Target="https://etherscan.io/tx/0xd58937555270ea7a2754522f85ba7d4520009e34608766f14e134eaf58a6d73e" TargetMode="External"/><Relationship Id="rId670" Type="http://schemas.openxmlformats.org/officeDocument/2006/relationships/hyperlink" Target="https://eigenphi.io/mev/ethereum/tx/0x6bd96f06be445dfddfee37a7cabbde9ae3235489db30060bed74fe1c85222f0c" TargetMode="External"/><Relationship Id="rId1093" Type="http://schemas.openxmlformats.org/officeDocument/2006/relationships/hyperlink" Target="https://etherscan.io/tx/0xdd87bcf3840c3947f8c374524d5109a872119e5c5ffd33116287c9515794a093" TargetMode="External"/><Relationship Id="rId116" Type="http://schemas.openxmlformats.org/officeDocument/2006/relationships/hyperlink" Target="https://etherscan.io/txs?block=21984659" TargetMode="External"/><Relationship Id="rId323" Type="http://schemas.openxmlformats.org/officeDocument/2006/relationships/hyperlink" Target="https://etherscan.io/txs?block=21985531" TargetMode="External"/><Relationship Id="rId530" Type="http://schemas.openxmlformats.org/officeDocument/2006/relationships/hyperlink" Target="https://dashboard.tenderly.co/tx/mainnet/0xdc42bf46a9c74de81694c4d73a9e47120c1da19e22dcc13963b9410f9ec17bfd" TargetMode="External"/><Relationship Id="rId768" Type="http://schemas.openxmlformats.org/officeDocument/2006/relationships/hyperlink" Target="https://etherscan.io/txs?block=21990751" TargetMode="External"/><Relationship Id="rId975" Type="http://schemas.openxmlformats.org/officeDocument/2006/relationships/hyperlink" Target="https://etherscan.io/tx/0x4ffc32e99e0c7080e739086d72a58237e614e9270945ccd0e94abff98294c1a7" TargetMode="External"/><Relationship Id="rId1160" Type="http://schemas.openxmlformats.org/officeDocument/2006/relationships/hyperlink" Target="https://etherscan.io/txs?block=21985246" TargetMode="External"/><Relationship Id="rId1398" Type="http://schemas.openxmlformats.org/officeDocument/2006/relationships/hyperlink" Target="https://dashboard.tenderly.co/tx/mainnet/0x6b3291015340dcfda8a4c092af63a76e52ea1faf3f51fa9a2b910c72be2576d3" TargetMode="External"/><Relationship Id="rId628" Type="http://schemas.openxmlformats.org/officeDocument/2006/relationships/hyperlink" Target="https://etherscan.io/txs?block=21991346" TargetMode="External"/><Relationship Id="rId835" Type="http://schemas.openxmlformats.org/officeDocument/2006/relationships/hyperlink" Target="https://etherscan.io/tx/0x7a897da397f5ca104629b33a8d80255ac187bb9f311d5eecb57fcc4d40a55f37" TargetMode="External"/><Relationship Id="rId1258" Type="http://schemas.openxmlformats.org/officeDocument/2006/relationships/hyperlink" Target="https://dashboard.tenderly.co/tx/mainnet/0xf8871a5b0b7f9ab1057ab3131f5a3881bf9b6b3cbd683f250c14877ace76a25a" TargetMode="External"/><Relationship Id="rId1465" Type="http://schemas.openxmlformats.org/officeDocument/2006/relationships/hyperlink" Target="https://eigenphi.io/mev/eigentx/0x83f1a607e1f00679b8fd7c11dc050e68bb86701d1a611368e31132228f31d89f?tab=block" TargetMode="External"/><Relationship Id="rId1672" Type="http://schemas.openxmlformats.org/officeDocument/2006/relationships/hyperlink" Target="https://etherscan.io/txs?block=21991712" TargetMode="External"/><Relationship Id="rId1020" Type="http://schemas.openxmlformats.org/officeDocument/2006/relationships/hyperlink" Target="https://libmev.com/blocks/21984787" TargetMode="External"/><Relationship Id="rId1118" Type="http://schemas.openxmlformats.org/officeDocument/2006/relationships/hyperlink" Target="https://eigenphi.io/mev/ethereum/tx/0x4df7222f32cb633b86b60bdb370851493722019a55f61e7da1e83014981d364e" TargetMode="External"/><Relationship Id="rId1325" Type="http://schemas.openxmlformats.org/officeDocument/2006/relationships/hyperlink" Target="https://dashboard.tenderly.co/tx/mainnet/0x195207e6ea79df3c59fe4210597c0507f26701b7fb7d8b75192d5633503fe35c" TargetMode="External"/><Relationship Id="rId1532" Type="http://schemas.openxmlformats.org/officeDocument/2006/relationships/hyperlink" Target="https://libmev.com/blocks/21989924" TargetMode="External"/><Relationship Id="rId902" Type="http://schemas.openxmlformats.org/officeDocument/2006/relationships/hyperlink" Target="https://etherscan.io/tx/0x700d2a5d2f8a7b60551b99d9e15d65073226018a7f5ca62c59978a92fb432351" TargetMode="External"/><Relationship Id="rId31" Type="http://schemas.openxmlformats.org/officeDocument/2006/relationships/hyperlink" Target="https://etherscan.io/tx/0xf1b02d9769d786287763ca4593c79f2c748786ca799189850a715a924f63c866" TargetMode="External"/><Relationship Id="rId180" Type="http://schemas.openxmlformats.org/officeDocument/2006/relationships/hyperlink" Target="https://etherscan.io/tx/0x608d3d821446a47bac60895f68958c47c541b5256457c4e14c7dce33e31b8953" TargetMode="External"/><Relationship Id="rId278" Type="http://schemas.openxmlformats.org/officeDocument/2006/relationships/hyperlink" Target="https://etherscan.io/tx/0x209cbcc0436f4ce1133148eef7279408dc34602d95285742cd9c6e4d93856fa8" TargetMode="External"/><Relationship Id="rId485" Type="http://schemas.openxmlformats.org/officeDocument/2006/relationships/hyperlink" Target="https://etherscan.io/tx/0xfa9d473fb606c4e0cc8f77785632823f566ba0b806415e0f38a6baab51757b79" TargetMode="External"/><Relationship Id="rId692" Type="http://schemas.openxmlformats.org/officeDocument/2006/relationships/hyperlink" Target="https://eigenphi.io/mev/ethereum/tx/0x3c094f8ed13f8eeb2ef7f8845cc9e9edb089fbe29e6e5dff1ccbd66f60b16e77" TargetMode="External"/><Relationship Id="rId138" Type="http://schemas.openxmlformats.org/officeDocument/2006/relationships/hyperlink" Target="https://etherscan.io/tx/0x85e95af1ddbe696a40c605d90c020f2390224a0915e3c5e019907a77a8be6c69" TargetMode="External"/><Relationship Id="rId345" Type="http://schemas.openxmlformats.org/officeDocument/2006/relationships/hyperlink" Target="https://etherscan.io/tx/0x6390abfa2b6beb2d6bd1256b801d2811dd5483175edc781ae81cd69c555cc0bf" TargetMode="External"/><Relationship Id="rId552" Type="http://schemas.openxmlformats.org/officeDocument/2006/relationships/hyperlink" Target="https://dashboard.tenderly.co/tx/mainnet/0xb89a4e4034ba13588fd99f0493ed1f5d48571d920204fb4ccd9db092d5265228" TargetMode="External"/><Relationship Id="rId997" Type="http://schemas.openxmlformats.org/officeDocument/2006/relationships/hyperlink" Target="https://libmev.com/blocks/21988777" TargetMode="External"/><Relationship Id="rId1182" Type="http://schemas.openxmlformats.org/officeDocument/2006/relationships/hyperlink" Target="https://etherscan.io/txs?block=21989345" TargetMode="External"/><Relationship Id="rId205" Type="http://schemas.openxmlformats.org/officeDocument/2006/relationships/hyperlink" Target="https://dashboard.tenderly.co/tx/mainnet/0x195e1d8ce6d2c76a82a8d6aac9ac1363f8e54d61b492e1d89cc9b6d93bed298e" TargetMode="External"/><Relationship Id="rId412" Type="http://schemas.openxmlformats.org/officeDocument/2006/relationships/hyperlink" Target="https://etherscan.io/tx/0xd130684fd568942a1ccb39456d3c7e6bf5e88cd548a01919cda79809204a820d" TargetMode="External"/><Relationship Id="rId857" Type="http://schemas.openxmlformats.org/officeDocument/2006/relationships/hyperlink" Target="https://etherscan.io/tx/0x2b43958db745fc86ac8606455095e7c678bf1ea7e2b123d1e2c497dfe4b47643" TargetMode="External"/><Relationship Id="rId1042" Type="http://schemas.openxmlformats.org/officeDocument/2006/relationships/hyperlink" Target="https://eigenphi.io/mev/ethereum/tx/0x72de39b02a51f9079d17338af397fda6f050bdb57b74661ccf3b757467568198" TargetMode="External"/><Relationship Id="rId1487" Type="http://schemas.openxmlformats.org/officeDocument/2006/relationships/hyperlink" Target="https://libmev.com/blocks/21984767" TargetMode="External"/><Relationship Id="rId1694" Type="http://schemas.openxmlformats.org/officeDocument/2006/relationships/hyperlink" Target="https://etherscan.io/txs?block=21990664" TargetMode="External"/><Relationship Id="rId717" Type="http://schemas.openxmlformats.org/officeDocument/2006/relationships/hyperlink" Target="https://etherscan.io/tx/0xc48dfb0371e9100eda63cd62efb4bc596dc5d206f4bcfa6d354ffd2437b1b8a9" TargetMode="External"/><Relationship Id="rId924" Type="http://schemas.openxmlformats.org/officeDocument/2006/relationships/hyperlink" Target="https://etherscan.io/tx/0x657a8bd944274565ebf6e63e019d13bd7483b6e3e73ca933a253bc3cadcf4c27" TargetMode="External"/><Relationship Id="rId1347" Type="http://schemas.openxmlformats.org/officeDocument/2006/relationships/hyperlink" Target="https://eigenphi.io/mev/ethereum/tx/0x6c9e2f5b72a260852b4e857eed02985faf87235cd79ac2e72ce107a1fa5e828a" TargetMode="External"/><Relationship Id="rId1554" Type="http://schemas.openxmlformats.org/officeDocument/2006/relationships/hyperlink" Target="https://etherscan.io/tx/0x09a8ffd8a00e3fbfdc69b1530eb349fac9a771482f9a36bfde830891dfb4bc47" TargetMode="External"/><Relationship Id="rId1761" Type="http://schemas.openxmlformats.org/officeDocument/2006/relationships/hyperlink" Target="https://etherscan.io/tx/0xf654f25791e63b4558595dce5a196e4f7ea769c99b4bf4496bb36369563d9582" TargetMode="External"/><Relationship Id="rId53" Type="http://schemas.openxmlformats.org/officeDocument/2006/relationships/hyperlink" Target="https://dashboard.tenderly.co/tx/mainnet/0x7fdfe594a38dbd43a0b067c043a677b6da55ae9de664b06bb3acd54d78934b70" TargetMode="External"/><Relationship Id="rId1207" Type="http://schemas.openxmlformats.org/officeDocument/2006/relationships/hyperlink" Target="https://eigenphi.io/mev/ethereum/tx/0xb015364bc9a2bf5df0446ba8f604e6f42b510fba424aee19b6b48a58f4ff32a5" TargetMode="External"/><Relationship Id="rId1414" Type="http://schemas.openxmlformats.org/officeDocument/2006/relationships/hyperlink" Target="https://eigenphi.io/mev/eigentx/0x1e49022653160cf914e0c1facfac5222393581b406930f5b68e7847d468c8a2a?tab=block" TargetMode="External"/><Relationship Id="rId1621" Type="http://schemas.openxmlformats.org/officeDocument/2006/relationships/hyperlink" Target="https://libmev.com/blocks/21990895" TargetMode="External"/><Relationship Id="rId1719" Type="http://schemas.openxmlformats.org/officeDocument/2006/relationships/hyperlink" Target="https://eigenphi.io/mev/ethereum/tx/0x2f06a8ba00f6ec4016490549bbc9e09c7931734e42ac2c8ca9efa42ef7a66110" TargetMode="External"/><Relationship Id="rId367" Type="http://schemas.openxmlformats.org/officeDocument/2006/relationships/hyperlink" Target="https://etherscan.io/tx/0x59cd857b45111300832ebaa50f449216027957f21972528889a2fca80b30792d" TargetMode="External"/><Relationship Id="rId574" Type="http://schemas.openxmlformats.org/officeDocument/2006/relationships/hyperlink" Target="https://etherscan.io/tx/0x00420c05904aaa1fe6ec76ed587e6cfa4419bfaaa8b3c7d9a364819cb0f580c6" TargetMode="External"/><Relationship Id="rId227" Type="http://schemas.openxmlformats.org/officeDocument/2006/relationships/hyperlink" Target="https://etherscan.io/tx/0x8855d84ba93e20b7fbf2e89175f64f21a89fb7552fc3aa3ac650f446073f0ca2" TargetMode="External"/><Relationship Id="rId781" Type="http://schemas.openxmlformats.org/officeDocument/2006/relationships/hyperlink" Target="https://etherscan.io/tx/0xb1eb48d69b5c84c9e82c0bbcf8a50797d5cda701339004cd3f184fcd8734ed55" TargetMode="External"/><Relationship Id="rId879" Type="http://schemas.openxmlformats.org/officeDocument/2006/relationships/hyperlink" Target="https://etherscan.io/txs?block=21984647" TargetMode="External"/><Relationship Id="rId434" Type="http://schemas.openxmlformats.org/officeDocument/2006/relationships/hyperlink" Target="https://dashboard.tenderly.co/tx/mainnet/0xba4383e8ae9380ed07ae69b0886046030391d2233fc2a63c42595ca8bf9954ac" TargetMode="External"/><Relationship Id="rId641" Type="http://schemas.openxmlformats.org/officeDocument/2006/relationships/hyperlink" Target="https://libmev.com/blocks/21984684" TargetMode="External"/><Relationship Id="rId739" Type="http://schemas.openxmlformats.org/officeDocument/2006/relationships/hyperlink" Target="https://etherscan.io/txs?block=21984261" TargetMode="External"/><Relationship Id="rId1064" Type="http://schemas.openxmlformats.org/officeDocument/2006/relationships/hyperlink" Target="https://eigenphi.io/mev/ethereum/tx/0xd08ce8306749371c764724b461db73301cd09058e70e2124c2061ebf646c338e" TargetMode="External"/><Relationship Id="rId1271" Type="http://schemas.openxmlformats.org/officeDocument/2006/relationships/hyperlink" Target="https://etherscan.io/tx/0x6dccd3820979cc53a1eb4fcd0f94cc55533d901b6b21f56f934acbcb39ed5a6f" TargetMode="External"/><Relationship Id="rId1369" Type="http://schemas.openxmlformats.org/officeDocument/2006/relationships/hyperlink" Target="https://eigenphi.io/mev/ethereum/tx/0xc698a195f0723f1babe0d569f469d2b05cfbb28b15d111135b89a123d95c0214" TargetMode="External"/><Relationship Id="rId1576" Type="http://schemas.openxmlformats.org/officeDocument/2006/relationships/hyperlink" Target="https://libmev.com/blocks/21987715" TargetMode="External"/><Relationship Id="rId501" Type="http://schemas.openxmlformats.org/officeDocument/2006/relationships/hyperlink" Target="https://etherscan.io/tx/0x5ccfd504133628e02ac41b6d84cb156c68eacd041ac2fd642d56bb473524d1e7" TargetMode="External"/><Relationship Id="rId946" Type="http://schemas.openxmlformats.org/officeDocument/2006/relationships/hyperlink" Target="https://etherscan.io/txs?block=21991378" TargetMode="External"/><Relationship Id="rId1131" Type="http://schemas.openxmlformats.org/officeDocument/2006/relationships/hyperlink" Target="https://etherscan.io/tx/0x42971f3a77ffd7397d79b78334746cd04eb8f2f5d4b5dfb61d4122605b73d428" TargetMode="External"/><Relationship Id="rId1229" Type="http://schemas.openxmlformats.org/officeDocument/2006/relationships/hyperlink" Target="https://eigenphi.io/mev/eigentx/0xe6190eec42a9f782977fa8e560415078ebdb2ed082b7da6d431f5e121da51053?tab=block" TargetMode="External"/><Relationship Id="rId75" Type="http://schemas.openxmlformats.org/officeDocument/2006/relationships/hyperlink" Target="https://eigenphi.io/mev/ethereum/tx/0x7e50aa49f2731b7d299c0bd88ef75af2cc13f968be0699d146b435a9d247e436" TargetMode="External"/><Relationship Id="rId806" Type="http://schemas.openxmlformats.org/officeDocument/2006/relationships/hyperlink" Target="https://etherscan.io/tx/0x415ba8e809619b67afd0ec126a97de07e0500d3398b10fcd77d7fcca5a577b6a" TargetMode="External"/><Relationship Id="rId1436" Type="http://schemas.openxmlformats.org/officeDocument/2006/relationships/hyperlink" Target="https://eigenphi.io/mev/eigentx/0xb34410f04dfb52503b664bc26a3652fefea5aabfd6a84c0546d6edd10c7c90ad?tab=block" TargetMode="External"/><Relationship Id="rId1643" Type="http://schemas.openxmlformats.org/officeDocument/2006/relationships/hyperlink" Target="https://etherscan.io/tx/0x1aaff5585bb520a157a8201380124cc238f3641119adaf803db419be7ea449be" TargetMode="External"/><Relationship Id="rId1503" Type="http://schemas.openxmlformats.org/officeDocument/2006/relationships/hyperlink" Target="https://etherscan.io/tx/0x3613382ca1bccfe8684d8b212db0eaa24dc41912be06bad0b596750be33e331d" TargetMode="External"/><Relationship Id="rId1710" Type="http://schemas.openxmlformats.org/officeDocument/2006/relationships/hyperlink" Target="https://etherscan.io/tx/0xe74be5ec168d6850b284ce55eba24a529ceb3e53c689234f8a3cc97d089f0a10" TargetMode="External"/><Relationship Id="rId291" Type="http://schemas.openxmlformats.org/officeDocument/2006/relationships/hyperlink" Target="https://etherscan.io/txs?block=21986855" TargetMode="External"/><Relationship Id="rId151" Type="http://schemas.openxmlformats.org/officeDocument/2006/relationships/hyperlink" Target="https://etherscan.io/tx/0x745c9b8d0aab0d0f20730107decea8ecdaf3450f9cace78a89f525f620b5fe57" TargetMode="External"/><Relationship Id="rId389" Type="http://schemas.openxmlformats.org/officeDocument/2006/relationships/hyperlink" Target="https://etherscan.io/tx/0xb36b0873c7d2f405c6b8b0dd4db5b251e712e3099077c496ab22e48e511288ee" TargetMode="External"/><Relationship Id="rId596" Type="http://schemas.openxmlformats.org/officeDocument/2006/relationships/hyperlink" Target="https://etherscan.io/tx/0x328b46075a4e99505eed62435dadc67e0b9f65982c3bc10493609b199b1e11e0" TargetMode="External"/><Relationship Id="rId249" Type="http://schemas.openxmlformats.org/officeDocument/2006/relationships/hyperlink" Target="https://dashboard.tenderly.co/tx/mainnet/0xc4c16348b2c073b18eab737718cacfd291443415cf453cedee263f62941a7e5d" TargetMode="External"/><Relationship Id="rId456" Type="http://schemas.openxmlformats.org/officeDocument/2006/relationships/hyperlink" Target="https://etherscan.io/tx/0xba4b03c442f9e2b4dbec581bb9f13b0604951d459015a332ece8fc17bf3909b0" TargetMode="External"/><Relationship Id="rId663" Type="http://schemas.openxmlformats.org/officeDocument/2006/relationships/hyperlink" Target="https://eigenphi.io/mev/ethereum/tx/0x88508a9a2e4af85eabec38299b9e8efe6c34a71c5e0e01893d530979e53dfa39" TargetMode="External"/><Relationship Id="rId870" Type="http://schemas.openxmlformats.org/officeDocument/2006/relationships/hyperlink" Target="https://etherscan.io/tx/0xe96dd266c358bbecfbec8749a534b250203efa90878e2619002ad1fe915625af" TargetMode="External"/><Relationship Id="rId1086" Type="http://schemas.openxmlformats.org/officeDocument/2006/relationships/hyperlink" Target="https://dashboard.tenderly.co/tx/mainnet/0xcd3375886125107a2a4ee821271b26d3278c4e70dd0c5faac3e680b8f81778ad" TargetMode="External"/><Relationship Id="rId1293" Type="http://schemas.openxmlformats.org/officeDocument/2006/relationships/hyperlink" Target="https://etherscan.io/txs?block=21984722" TargetMode="External"/><Relationship Id="rId109" Type="http://schemas.openxmlformats.org/officeDocument/2006/relationships/hyperlink" Target="https://etherscan.io/tx/0x1b7cd815a7decf5a195ca2ef0ca85961885a8d10ca6c71abcbd8e5b9444b3809" TargetMode="External"/><Relationship Id="rId316" Type="http://schemas.openxmlformats.org/officeDocument/2006/relationships/hyperlink" Target="https://etherscan.io/tx/0xb41b376896a80bf77e9865b4dd2fd9d0c73244a67a82851b9f528399b9700149" TargetMode="External"/><Relationship Id="rId523" Type="http://schemas.openxmlformats.org/officeDocument/2006/relationships/hyperlink" Target="https://dashboard.tenderly.co/tx/mainnet/0x317c6c5cc9bfb236759e4c35c64c5bde5438f8b67ceb375cb608bf322a898064" TargetMode="External"/><Relationship Id="rId968" Type="http://schemas.openxmlformats.org/officeDocument/2006/relationships/hyperlink" Target="https://etherscan.io/tx/0x3261b1717c5aa8268cacccfba077c961ab6ac572403d9966632f306150b6fe46" TargetMode="External"/><Relationship Id="rId1153" Type="http://schemas.openxmlformats.org/officeDocument/2006/relationships/hyperlink" Target="https://etherscan.io/txs?block=21984793" TargetMode="External"/><Relationship Id="rId1598" Type="http://schemas.openxmlformats.org/officeDocument/2006/relationships/hyperlink" Target="https://libmev.com/blocks/21989189" TargetMode="External"/><Relationship Id="rId97" Type="http://schemas.openxmlformats.org/officeDocument/2006/relationships/hyperlink" Target="https://eigenphi.io/mev/eigentx/0x4413b0bb5e725207b6c18883f9a33d810ee37dc32ce7a6cd89cd8dda79c42f70?tab=block" TargetMode="External"/><Relationship Id="rId730" Type="http://schemas.openxmlformats.org/officeDocument/2006/relationships/hyperlink" Target="https://libmev.com/blocks/21987820" TargetMode="External"/><Relationship Id="rId828" Type="http://schemas.openxmlformats.org/officeDocument/2006/relationships/hyperlink" Target="https://etherscan.io/tx/0xee2f9bbabb1a084dc2ba9e02d49a6dacd13ef433a2d9f4c1e9fcbd1264abe2fe" TargetMode="External"/><Relationship Id="rId1013" Type="http://schemas.openxmlformats.org/officeDocument/2006/relationships/hyperlink" Target="https://etherscan.io/tx/0xdf66e5c6c89839e303a8acabbdf4fddb211020d8ea4b1f418fa34041014e3fd1" TargetMode="External"/><Relationship Id="rId1360" Type="http://schemas.openxmlformats.org/officeDocument/2006/relationships/hyperlink" Target="https://etherscan.io/tx/0x02374a61278284f385ccd0f180838f31cd7d358bb824ceffa4d551716293166e" TargetMode="External"/><Relationship Id="rId1458" Type="http://schemas.openxmlformats.org/officeDocument/2006/relationships/hyperlink" Target="https://eigenphi.io/mev/eigentx/0xdba130d3f747baa8e344921dd0907c8327e4f5543745abbc4b349c82a38770a4?tab=block" TargetMode="External"/><Relationship Id="rId1665" Type="http://schemas.openxmlformats.org/officeDocument/2006/relationships/hyperlink" Target="https://etherscan.io/txs?block=21986494" TargetMode="External"/><Relationship Id="rId1220" Type="http://schemas.openxmlformats.org/officeDocument/2006/relationships/hyperlink" Target="https://dashboard.tenderly.co/tx/mainnet/0x51196e09902a2e24ebd046ce00f17a3a9349daf4024ffa15f15c4f96d193309a" TargetMode="External"/><Relationship Id="rId1318" Type="http://schemas.openxmlformats.org/officeDocument/2006/relationships/hyperlink" Target="https://eigenphi.io/mev/eigentx/0xa4583dc67b954db4585302030a7827c8eb02e253114127b28725e3d196a6637d?tab=block" TargetMode="External"/><Relationship Id="rId1525" Type="http://schemas.openxmlformats.org/officeDocument/2006/relationships/hyperlink" Target="https://etherscan.io/tx/0x848ded42270bed7ae398bae68032fc76f6366323f9565784b740f964606417e3" TargetMode="External"/><Relationship Id="rId1732" Type="http://schemas.openxmlformats.org/officeDocument/2006/relationships/hyperlink" Target="https://dashboard.tenderly.co/tx/mainnet/0xf8107b06008c037712ff207bacb68174cf87fb5ce2b539a3b53302a068c22108" TargetMode="External"/><Relationship Id="rId24" Type="http://schemas.openxmlformats.org/officeDocument/2006/relationships/hyperlink" Target="https://dashboard.tenderly.co/tx/mainnet/0x54f239dc0d329f9a3530175d24d552bd939fb6aeb1bc16e1ef5b2666caa65b96" TargetMode="External"/><Relationship Id="rId173" Type="http://schemas.openxmlformats.org/officeDocument/2006/relationships/hyperlink" Target="https://etherscan.io/tx/0x360da8a7739eaadfd6eda0800260b9d2ea9e79afb7c81ed3789ac45717ae3843" TargetMode="External"/><Relationship Id="rId380" Type="http://schemas.openxmlformats.org/officeDocument/2006/relationships/hyperlink" Target="https://libmev.com/blocks/21990886" TargetMode="External"/><Relationship Id="rId240" Type="http://schemas.openxmlformats.org/officeDocument/2006/relationships/hyperlink" Target="https://etherscan.io/txs?block=21986857" TargetMode="External"/><Relationship Id="rId478" Type="http://schemas.openxmlformats.org/officeDocument/2006/relationships/hyperlink" Target="https://etherscan.io/tx/0x30fe73d34ec64a11e4ff374ec976f3286a0d22c396787d800e56893cb9ecf25f" TargetMode="External"/><Relationship Id="rId685" Type="http://schemas.openxmlformats.org/officeDocument/2006/relationships/hyperlink" Target="https://eigenphi.io/mev/ethereum/tx/0xa33eeb1412fd4a7425c4471c1ac0a9de3d0ccc99a9bd6ef1852cd594452feb54" TargetMode="External"/><Relationship Id="rId892" Type="http://schemas.openxmlformats.org/officeDocument/2006/relationships/hyperlink" Target="https://etherscan.io/tx/0x57719e3bef6d28a1cfd10d8b06e939927caf6fb60f8b8e53c360bafe1378aad2" TargetMode="External"/><Relationship Id="rId100" Type="http://schemas.openxmlformats.org/officeDocument/2006/relationships/hyperlink" Target="https://etherscan.io/tx/0x4413b0bb5e725207b6c18883f9a33d810ee37dc32ce7a6cd89cd8dda79c42f70" TargetMode="External"/><Relationship Id="rId338" Type="http://schemas.openxmlformats.org/officeDocument/2006/relationships/hyperlink" Target="https://etherscan.io/txs?block=21990602" TargetMode="External"/><Relationship Id="rId545" Type="http://schemas.openxmlformats.org/officeDocument/2006/relationships/hyperlink" Target="https://dashboard.tenderly.co/tx/mainnet/0xf72b7b9ff41a8f09c1bb6195d9843a5a8ee3fe670949d62bc57ed680fddfa3c5" TargetMode="External"/><Relationship Id="rId752" Type="http://schemas.openxmlformats.org/officeDocument/2006/relationships/hyperlink" Target="https://etherscan.io/tx/0x206b97c605594542f63c39ee34de77854e84bd47fa1538d640a19c101b4d7195" TargetMode="External"/><Relationship Id="rId1175" Type="http://schemas.openxmlformats.org/officeDocument/2006/relationships/hyperlink" Target="https://etherscan.io/txs?block=21986145" TargetMode="External"/><Relationship Id="rId1382" Type="http://schemas.openxmlformats.org/officeDocument/2006/relationships/hyperlink" Target="https://etherscan.io/tx/0x0146bace11688565f21c1a9ee89e0ea43234d2738cf64604fee8c35f7af3a736" TargetMode="External"/><Relationship Id="rId405" Type="http://schemas.openxmlformats.org/officeDocument/2006/relationships/hyperlink" Target="https://etherscan.io/txs?block=21991698" TargetMode="External"/><Relationship Id="rId612" Type="http://schemas.openxmlformats.org/officeDocument/2006/relationships/hyperlink" Target="https://etherscan.io/txs?block=21991753" TargetMode="External"/><Relationship Id="rId1035" Type="http://schemas.openxmlformats.org/officeDocument/2006/relationships/hyperlink" Target="https://eigenphi.io/mev/ethereum/tx/0x1214006bb1c1fcfd779f318289df79445f68578448d69f50d39c42af3ee64a6e" TargetMode="External"/><Relationship Id="rId1242" Type="http://schemas.openxmlformats.org/officeDocument/2006/relationships/hyperlink" Target="https://dashboard.tenderly.co/tx/mainnet/0x701488a7e07d716f9d10976500a123f67651fc8f68f435ff53e309db1e5986c4" TargetMode="External"/><Relationship Id="rId1687" Type="http://schemas.openxmlformats.org/officeDocument/2006/relationships/hyperlink" Target="https://etherscan.io/txs?block=21991826" TargetMode="External"/><Relationship Id="rId917" Type="http://schemas.openxmlformats.org/officeDocument/2006/relationships/hyperlink" Target="https://etherscan.io/tx/0xd830fb7a3b4ac4a9fa20aa44ec891fc1026411d7b72791f58f5c7ff2a4fc6f2e" TargetMode="External"/><Relationship Id="rId1102" Type="http://schemas.openxmlformats.org/officeDocument/2006/relationships/hyperlink" Target="https://eigenphi.io/mev/ethereum/tx/0x94d9ea4ce0179e55e281c0640711b4c5e016f613ec333fcb241481d4feb0740b" TargetMode="External"/><Relationship Id="rId1547" Type="http://schemas.openxmlformats.org/officeDocument/2006/relationships/hyperlink" Target="https://etherscan.io/tx/0x4c7f2b2a1068165937671a3bd1bde706ad4baf062b16d460ae13d2e6cd33989e" TargetMode="External"/><Relationship Id="rId1754" Type="http://schemas.openxmlformats.org/officeDocument/2006/relationships/hyperlink" Target="https://libmev.com/blocks/21989885" TargetMode="External"/><Relationship Id="rId46" Type="http://schemas.openxmlformats.org/officeDocument/2006/relationships/hyperlink" Target="https://dashboard.tenderly.co/tx/mainnet/0xd39b54f7f21179fbe1ecd60e14607897c2e5d910c48bc8ee98f136a54f30ef0b" TargetMode="External"/><Relationship Id="rId1407" Type="http://schemas.openxmlformats.org/officeDocument/2006/relationships/hyperlink" Target="https://eigenphi.io/mev/eigentx/0xa17185f31a4a80aaaeb5c64335a1f3d15de2a0b0fbeb0916ec8136eb00677df7?tab=block" TargetMode="External"/><Relationship Id="rId1614" Type="http://schemas.openxmlformats.org/officeDocument/2006/relationships/hyperlink" Target="https://etherscan.io/tx/0xb6ce3a01001c8ba8d30af68624b2b602d561f6465d7cdf4f5b6cc6faba95c171" TargetMode="External"/><Relationship Id="rId195" Type="http://schemas.openxmlformats.org/officeDocument/2006/relationships/hyperlink" Target="https://etherscan.io/tx/0x7c41b391eb9e97769d8e392581599ba1e5648e616f80445de250f94d50c0edcc" TargetMode="External"/><Relationship Id="rId262" Type="http://schemas.openxmlformats.org/officeDocument/2006/relationships/hyperlink" Target="https://etherscan.io/tx/0x5b72be8578d75f0cef7a921401114c4a593d2e144d49f1e1a13d1994ac48679e" TargetMode="External"/><Relationship Id="rId567" Type="http://schemas.openxmlformats.org/officeDocument/2006/relationships/hyperlink" Target="https://eigenphi.io/mev/ethereum/tx/0x00420c05904aaa1fe6ec76ed587e6cfa4419bfaaa8b3c7d9a364819cb0f580c6" TargetMode="External"/><Relationship Id="rId1197" Type="http://schemas.openxmlformats.org/officeDocument/2006/relationships/hyperlink" Target="https://etherscan.io/txs?block=21991239" TargetMode="External"/><Relationship Id="rId122" Type="http://schemas.openxmlformats.org/officeDocument/2006/relationships/hyperlink" Target="https://etherscan.io/tx/0x05e3a033a14d26e087f4d0f5dd93eb9eab6e863b435cbb8891c4733508f3b79d" TargetMode="External"/><Relationship Id="rId774" Type="http://schemas.openxmlformats.org/officeDocument/2006/relationships/hyperlink" Target="https://etherscan.io/tx/0xcba8ea01beddfec9f6bbb86d4afc9941cec42aaa628b52b2481ee7a1a2c5d6a2" TargetMode="External"/><Relationship Id="rId981" Type="http://schemas.openxmlformats.org/officeDocument/2006/relationships/hyperlink" Target="https://eigenphi.io/mev/eigentx/0xd2ae6fca891982b0e0f94bd80f607be6f6fad6bd3264ebaeaea355fd0f55978d?tab=block" TargetMode="External"/><Relationship Id="rId1057" Type="http://schemas.openxmlformats.org/officeDocument/2006/relationships/hyperlink" Target="https://eigenphi.io/mev/ethereum/tx/0x8c3c2d646183ca279363650041e989e45980d530a3a68e41f7ba4faba4c4def0" TargetMode="External"/><Relationship Id="rId427" Type="http://schemas.openxmlformats.org/officeDocument/2006/relationships/hyperlink" Target="https://etherscan.io/tx/0x4b4c42d2364a58234c6deec767c8709c2fc9f30f23576889c8de2c5b91b2b7c5" TargetMode="External"/><Relationship Id="rId634" Type="http://schemas.openxmlformats.org/officeDocument/2006/relationships/hyperlink" Target="https://etherscan.io/tx/0xf3618cf9b209f5ae0a894a12e49a4bacc1749b2c46ac8a30ab54734fd5ba703b" TargetMode="External"/><Relationship Id="rId841" Type="http://schemas.openxmlformats.org/officeDocument/2006/relationships/hyperlink" Target="https://etherscan.io/tx/0xfed03a3d782b91e750724d9a76c52d1bd7f275935741cf09a0ecbe6a9960c0ae" TargetMode="External"/><Relationship Id="rId1264" Type="http://schemas.openxmlformats.org/officeDocument/2006/relationships/hyperlink" Target="https://etherscan.io/tx/0x32b37804f5b3507ed13102538f0f7b64f2ffb7208a458563beedc50978515ce9" TargetMode="External"/><Relationship Id="rId1471" Type="http://schemas.openxmlformats.org/officeDocument/2006/relationships/hyperlink" Target="https://eigenphi.io/mev/ethereum/tx/0xda54e2d1d5978da653bef8c5b8d405e5db9e802f1d3208310aa31c5f7b6cfb11" TargetMode="External"/><Relationship Id="rId1569" Type="http://schemas.openxmlformats.org/officeDocument/2006/relationships/hyperlink" Target="https://etherscan.io/tx/0x81801f500444fd4bbb0a199427c76c2817a4f46d211a50d4af11c2a1045cef89" TargetMode="External"/><Relationship Id="rId701" Type="http://schemas.openxmlformats.org/officeDocument/2006/relationships/hyperlink" Target="https://libmev.com/blocks/21987843" TargetMode="External"/><Relationship Id="rId939" Type="http://schemas.openxmlformats.org/officeDocument/2006/relationships/hyperlink" Target="https://etherscan.io/txs?block=21984250" TargetMode="External"/><Relationship Id="rId1124" Type="http://schemas.openxmlformats.org/officeDocument/2006/relationships/hyperlink" Target="https://etherscan.io/tx/0x4b4b668a8434001c52b07150237e98143afc706a77c0cf87a9b1e55651a45de0" TargetMode="External"/><Relationship Id="rId1331" Type="http://schemas.openxmlformats.org/officeDocument/2006/relationships/hyperlink" Target="https://etherscan.io/tx/0x018524b54c3bb17aff16ba47a835418d0aafee8c8aa76daf76d35510626b2590" TargetMode="External"/><Relationship Id="rId68" Type="http://schemas.openxmlformats.org/officeDocument/2006/relationships/hyperlink" Target="https://eigenphi.io/mev/ethereum/tx/0xa5103358d8753699a2cdcd3aa0d981781a10c36672f31cb0b3fcd4f6d50a9188" TargetMode="External"/><Relationship Id="rId1429" Type="http://schemas.openxmlformats.org/officeDocument/2006/relationships/hyperlink" Target="https://libmev.com/blocks/21986110" TargetMode="External"/><Relationship Id="rId1636" Type="http://schemas.openxmlformats.org/officeDocument/2006/relationships/hyperlink" Target="https://etherscan.io/tx/0x5a3fd02c687088a7d74743555a59ac7864c771435892419a6460b629f6abb50a" TargetMode="External"/><Relationship Id="rId1703" Type="http://schemas.openxmlformats.org/officeDocument/2006/relationships/hyperlink" Target="https://etherscan.io/tx/0xcd5ff1ef7623fe4c12b3fd981b8a7a1cc097e7fc76e919788a2a4e02f08a3e76" TargetMode="External"/><Relationship Id="rId284" Type="http://schemas.openxmlformats.org/officeDocument/2006/relationships/hyperlink" Target="https://etherscan.io/txs?block=21987737" TargetMode="External"/><Relationship Id="rId491" Type="http://schemas.openxmlformats.org/officeDocument/2006/relationships/hyperlink" Target="https://etherscan.io/tx/0xfa9d473fb606c4e0cc8f77785632823f566ba0b806415e0f38a6baab51757b79" TargetMode="External"/><Relationship Id="rId144" Type="http://schemas.openxmlformats.org/officeDocument/2006/relationships/hyperlink" Target="https://etherscan.io/tx/0x85e95af1ddbe696a40c605d90c020f2390224a0915e3c5e019907a77a8be6c69" TargetMode="External"/><Relationship Id="rId589" Type="http://schemas.openxmlformats.org/officeDocument/2006/relationships/hyperlink" Target="https://etherscan.io/tx/0x04283a97f7c26a00aa77461375402d2f23b2eaabc324f9b20c645da78d4b24ba" TargetMode="External"/><Relationship Id="rId796" Type="http://schemas.openxmlformats.org/officeDocument/2006/relationships/hyperlink" Target="https://etherscan.io/tx/0x7494ed87a991dc000541dba03faaf40a14edc5a956710d04a8d24c71ab8b1f38" TargetMode="External"/><Relationship Id="rId351" Type="http://schemas.openxmlformats.org/officeDocument/2006/relationships/hyperlink" Target="https://libmev.com/blocks/21989220" TargetMode="External"/><Relationship Id="rId449" Type="http://schemas.openxmlformats.org/officeDocument/2006/relationships/hyperlink" Target="https://dashboard.tenderly.co/tx/mainnet/0x3b28d27aa64ef6ff150f8872b17cc448ebc90573226a67f6a9891abdd230ce04" TargetMode="External"/><Relationship Id="rId656" Type="http://schemas.openxmlformats.org/officeDocument/2006/relationships/hyperlink" Target="https://eigenphi.io/mev/eigentx/0x5ec27d344091b03643c37860c263bbf4030adef35c81731dcd42190ecdb32aea?tab=block" TargetMode="External"/><Relationship Id="rId863" Type="http://schemas.openxmlformats.org/officeDocument/2006/relationships/hyperlink" Target="https://etherscan.io/tx/0xb92f571e156261623157cbd50f0d887334b19169008725cc7dfbd24f10f80ea1" TargetMode="External"/><Relationship Id="rId1079" Type="http://schemas.openxmlformats.org/officeDocument/2006/relationships/hyperlink" Target="https://dashboard.tenderly.co/tx/mainnet/0x267518c8ef28e76d29d4bcf6c08ca9b4ca382c8c77ab44eb6e54ad0d41599e14" TargetMode="External"/><Relationship Id="rId1286" Type="http://schemas.openxmlformats.org/officeDocument/2006/relationships/hyperlink" Target="https://etherscan.io/tx/0xa369d3418fdb8307ecb123148b0e0b60e995ceb5b8750b6faba2f7729710f8f2" TargetMode="External"/><Relationship Id="rId1493" Type="http://schemas.openxmlformats.org/officeDocument/2006/relationships/hyperlink" Target="https://eigenphi.io/mev/ethereum/tx/0x6f3c7f05d0dcce4aaa768e792b75408f8655cabe233839fd67dc241b98409a1b" TargetMode="External"/><Relationship Id="rId211" Type="http://schemas.openxmlformats.org/officeDocument/2006/relationships/hyperlink" Target="https://etherscan.io/txs?block=21991416" TargetMode="External"/><Relationship Id="rId309" Type="http://schemas.openxmlformats.org/officeDocument/2006/relationships/hyperlink" Target="https://etherscan.io/tx/0x3e8ba588e182ecee2977f4488230f2e2f8cb9cf738c5bb1ed1488e65da941503" TargetMode="External"/><Relationship Id="rId516" Type="http://schemas.openxmlformats.org/officeDocument/2006/relationships/hyperlink" Target="https://dashboard.tenderly.co/tx/mainnet/0x0dec6153acbc5570e4ab57d3026b9e3296e2dd743103a4000986568c763dceba" TargetMode="External"/><Relationship Id="rId1146" Type="http://schemas.openxmlformats.org/officeDocument/2006/relationships/hyperlink" Target="https://etherscan.io/tx/0x7586b70600004045b41233ac2e9b762ae4a054f2ad0c4b0b7ee2ef182b53cc4f" TargetMode="External"/><Relationship Id="rId723" Type="http://schemas.openxmlformats.org/officeDocument/2006/relationships/hyperlink" Target="https://libmev.com/blocks/21991560" TargetMode="External"/><Relationship Id="rId930" Type="http://schemas.openxmlformats.org/officeDocument/2006/relationships/hyperlink" Target="https://etherscan.io/tx/0x657a8bd944274565ebf6e63e019d13bd7483b6e3e73ca933a253bc3cadcf4c27" TargetMode="External"/><Relationship Id="rId1006" Type="http://schemas.openxmlformats.org/officeDocument/2006/relationships/hyperlink" Target="https://etherscan.io/tx/0x4185b85ebffab8ff3ba4d8dbbd746f769e6e75a6d22dc9be29eb94a29e1c7943" TargetMode="External"/><Relationship Id="rId1353" Type="http://schemas.openxmlformats.org/officeDocument/2006/relationships/hyperlink" Target="https://dashboard.tenderly.co/tx/mainnet/0xab976c53264e68c5fd4d69b9d20b7d9e1d1c98c049d8e5c0a7a766466bb79573" TargetMode="External"/><Relationship Id="rId1560" Type="http://schemas.openxmlformats.org/officeDocument/2006/relationships/hyperlink" Target="https://eigenphi.io/mev/eigentx/0xdd012825f0998b8cc8df480257811d637d482e3a359f1aacfb6d0fc12a7b4dc3?tab=block" TargetMode="External"/><Relationship Id="rId1658" Type="http://schemas.openxmlformats.org/officeDocument/2006/relationships/hyperlink" Target="https://etherscan.io/txs?block=21986114" TargetMode="External"/><Relationship Id="rId1213" Type="http://schemas.openxmlformats.org/officeDocument/2006/relationships/hyperlink" Target="https://dashboard.tenderly.co/tx/mainnet/0x95506c5517c75e3361ee1a3433c887838ea32b662b581e010f0a81b439f94e3b" TargetMode="External"/><Relationship Id="rId1420" Type="http://schemas.openxmlformats.org/officeDocument/2006/relationships/hyperlink" Target="https://eigenphi.io/mev/ethereum/tx/0x2dd292073992be78e619f991c9b7b79fb813048b701afdd22a28072ebcd146b1" TargetMode="External"/><Relationship Id="rId1518" Type="http://schemas.openxmlformats.org/officeDocument/2006/relationships/hyperlink" Target="https://etherscan.io/tx/0xc1208db82e5666971c209d34d808f72af908fa1b53f58eb81b82f0a83e295238" TargetMode="External"/><Relationship Id="rId1725" Type="http://schemas.openxmlformats.org/officeDocument/2006/relationships/hyperlink" Target="https://dashboard.tenderly.co/tx/mainnet/0x28e02db75a8202746a0e382478ed7e9f51183f69463dd014a6a673853ae64b65" TargetMode="External"/><Relationship Id="rId17" Type="http://schemas.openxmlformats.org/officeDocument/2006/relationships/hyperlink" Target="https://dashboard.tenderly.co/tx/mainnet/0xca9689eca54d78619dd4b196563389c0015ec2920fc3c39925a9cd635a0c129c" TargetMode="External"/><Relationship Id="rId166" Type="http://schemas.openxmlformats.org/officeDocument/2006/relationships/hyperlink" Target="https://etherscan.io/tx/0x6d50f6b6801a224b14d3f0761467bcfa89af376d811bd277614e1e1cc87deced" TargetMode="External"/><Relationship Id="rId373" Type="http://schemas.openxmlformats.org/officeDocument/2006/relationships/hyperlink" Target="https://libmev.com/blocks/21991103" TargetMode="External"/><Relationship Id="rId580" Type="http://schemas.openxmlformats.org/officeDocument/2006/relationships/hyperlink" Target="https://libmev.com/blocks/21990744" TargetMode="External"/><Relationship Id="rId1" Type="http://schemas.openxmlformats.org/officeDocument/2006/relationships/hyperlink" Target="https://etherscan.io/txs?block=21991365" TargetMode="External"/><Relationship Id="rId233" Type="http://schemas.openxmlformats.org/officeDocument/2006/relationships/hyperlink" Target="https://etherscan.io/txs?block=21989217" TargetMode="External"/><Relationship Id="rId440" Type="http://schemas.openxmlformats.org/officeDocument/2006/relationships/hyperlink" Target="https://etherscan.io/tx/0xfd9d8e778b5b14f829a48914652307a8dfa494295020ccee80d37c026492e999" TargetMode="External"/><Relationship Id="rId678" Type="http://schemas.openxmlformats.org/officeDocument/2006/relationships/hyperlink" Target="https://eigenphi.io/mev/ethereum/tx/0xd98622c20dcaae8af81353499fd62a654fd30786785ca218141524e48ada0be5" TargetMode="External"/><Relationship Id="rId885" Type="http://schemas.openxmlformats.org/officeDocument/2006/relationships/hyperlink" Target="https://etherscan.io/tx/0x8e928cec4bf3e4efe47b19fbf65a3f803a76cd11556b92fb6f9ce1cf1067e0cc" TargetMode="External"/><Relationship Id="rId1070" Type="http://schemas.openxmlformats.org/officeDocument/2006/relationships/hyperlink" Target="https://etherscan.io/tx/0xcdc4f1a0112080e3eccadead0420b551aeee1a86de7a4ffcf2762496eb3c570f" TargetMode="External"/><Relationship Id="rId300" Type="http://schemas.openxmlformats.org/officeDocument/2006/relationships/hyperlink" Target="https://dashboard.tenderly.co/tx/mainnet/0x88345e6343963862bce818734c1c347ef855a330cd77cd59a2de287e2ed0234b" TargetMode="External"/><Relationship Id="rId538" Type="http://schemas.openxmlformats.org/officeDocument/2006/relationships/hyperlink" Target="https://eigenphi.io/mev/ethereum/tx/0x8a09c2eff2b27d3421de07630c7caaab8ab836d31ad90bd1e75c0a4afa7a9f99" TargetMode="External"/><Relationship Id="rId745" Type="http://schemas.openxmlformats.org/officeDocument/2006/relationships/hyperlink" Target="https://etherscan.io/tx/0xbe4272fb116fde3fc095a21094dfb14cb9aa61f5862f013d31a4f0fc0705e137" TargetMode="External"/><Relationship Id="rId952" Type="http://schemas.openxmlformats.org/officeDocument/2006/relationships/hyperlink" Target="https://etherscan.io/tx/0xe42f93081da1996042cd77489b00efdcc5460f7967ce6be8b1c36b5f55c17c8b" TargetMode="External"/><Relationship Id="rId1168" Type="http://schemas.openxmlformats.org/officeDocument/2006/relationships/hyperlink" Target="https://etherscan.io/txs?block=21984365" TargetMode="External"/><Relationship Id="rId1375" Type="http://schemas.openxmlformats.org/officeDocument/2006/relationships/hyperlink" Target="https://dashboard.tenderly.co/tx/mainnet/0x4ab5ace7f556fb35a3ee93bf800952a1f1827a29b89003bd9fecc2aceef96094" TargetMode="External"/><Relationship Id="rId1582" Type="http://schemas.openxmlformats.org/officeDocument/2006/relationships/hyperlink" Target="https://eigenphi.io/mev/eigentx/0x50a5b031d653a63d90e50e0ee113d04c147cfcd28bb81d5013f728021ce2c8bf?tab=block" TargetMode="External"/><Relationship Id="rId81" Type="http://schemas.openxmlformats.org/officeDocument/2006/relationships/hyperlink" Target="https://dashboard.tenderly.co/tx/mainnet/0xfeb4e40c6d36da5b686dd93849a8ce116973b8e599e9540d6386e929c92666f3" TargetMode="External"/><Relationship Id="rId605" Type="http://schemas.openxmlformats.org/officeDocument/2006/relationships/hyperlink" Target="https://etherscan.io/tx/0x524cfaec4d7dcee069afd6c3b1e59273708a0c9b4f48b4a085cc54c9d3ba495d" TargetMode="External"/><Relationship Id="rId812" Type="http://schemas.openxmlformats.org/officeDocument/2006/relationships/hyperlink" Target="https://etherscan.io/tx/0x6cee64e446f36eeac85a2abb6b16afa46d9d9dc94c67197995a37485e244db4c" TargetMode="External"/><Relationship Id="rId1028" Type="http://schemas.openxmlformats.org/officeDocument/2006/relationships/hyperlink" Target="https://eigenphi.io/mev/eigentx/0x089288eef4135dc443392d33ef3e1cc8697c9487dbada7a82389461e3a507cb4?tab=block" TargetMode="External"/><Relationship Id="rId1235" Type="http://schemas.openxmlformats.org/officeDocument/2006/relationships/hyperlink" Target="https://dashboard.tenderly.co/tx/mainnet/0x607acaaf1b7bb4fb32eec7bbb9c909ed02590a86c2226bdaacb549944b235d8b" TargetMode="External"/><Relationship Id="rId1442" Type="http://schemas.openxmlformats.org/officeDocument/2006/relationships/hyperlink" Target="https://eigenphi.io/mev/ethereum/tx/0x6fdba90efbb35e2014d92ba92acce67ce12926f39628ae1f70fbe60c975ba3f0" TargetMode="External"/><Relationship Id="rId1302" Type="http://schemas.openxmlformats.org/officeDocument/2006/relationships/hyperlink" Target="https://dashboard.tenderly.co/tx/mainnet/0x57476f5700c75cd7977229f55a0c38cec04a879b445283ea85e13b17a10dd9f0" TargetMode="External"/><Relationship Id="rId1747" Type="http://schemas.openxmlformats.org/officeDocument/2006/relationships/hyperlink" Target="https://eigenphi.io/mev/eigentx/0xec81fe8ae4a2d9eb2ce2c61635151ac57eee0b02bb16a345489eb24d44d7ef59?tab=block" TargetMode="External"/><Relationship Id="rId39" Type="http://schemas.openxmlformats.org/officeDocument/2006/relationships/hyperlink" Target="https://dashboard.tenderly.co/tx/mainnet/0xfee898c942bfc5b2f9b5f7eb3245d63fd9a1bc6821c54c55a9bbd3c5e67293e0" TargetMode="External"/><Relationship Id="rId1607" Type="http://schemas.openxmlformats.org/officeDocument/2006/relationships/hyperlink" Target="https://etherscan.io/tx/0x4eede2263ad28d6eca7a3a3ef5860dfcfb7398b97b6f7a5b5bed29615f02e9be" TargetMode="External"/><Relationship Id="rId188" Type="http://schemas.openxmlformats.org/officeDocument/2006/relationships/hyperlink" Target="https://etherscan.io/tx/0x505c57497bd0998c3e7da311bdb0446f2d8c537d2b4b38d2156d054e5efba578" TargetMode="External"/><Relationship Id="rId395" Type="http://schemas.openxmlformats.org/officeDocument/2006/relationships/hyperlink" Target="https://libmev.com/blocks/21989436" TargetMode="External"/><Relationship Id="rId255" Type="http://schemas.openxmlformats.org/officeDocument/2006/relationships/hyperlink" Target="https://etherscan.io/tx/0x4b4a82b7169b4aaf97edd16e85eefbfa6dd378630991b730ade119b013da7a50" TargetMode="External"/><Relationship Id="rId462" Type="http://schemas.openxmlformats.org/officeDocument/2006/relationships/hyperlink" Target="https://etherscan.io/txs?block=21988291" TargetMode="External"/><Relationship Id="rId1092" Type="http://schemas.openxmlformats.org/officeDocument/2006/relationships/hyperlink" Target="https://etherscan.io/txs?block=21984743" TargetMode="External"/><Relationship Id="rId1397" Type="http://schemas.openxmlformats.org/officeDocument/2006/relationships/hyperlink" Target="https://etherscan.io/tx/0x6b3291015340dcfda8a4c092af63a76e52ea1faf3f51fa9a2b910c72be2576d3" TargetMode="External"/><Relationship Id="rId115" Type="http://schemas.openxmlformats.org/officeDocument/2006/relationships/hyperlink" Target="https://etherscan.io/tx/0x1b7cd815a7decf5a195ca2ef0ca85961885a8d10ca6c71abcbd8e5b9444b3809" TargetMode="External"/><Relationship Id="rId322" Type="http://schemas.openxmlformats.org/officeDocument/2006/relationships/hyperlink" Target="https://etherscan.io/tx/0xb41b376896a80bf77e9865b4dd2fd9d0c73244a67a82851b9f528399b9700149" TargetMode="External"/><Relationship Id="rId767" Type="http://schemas.openxmlformats.org/officeDocument/2006/relationships/hyperlink" Target="https://etherscan.io/tx/0x7878cb0fce3293b430c9fe40c1174d61cc7e879d989455eb368f230e1818562a" TargetMode="External"/><Relationship Id="rId974" Type="http://schemas.openxmlformats.org/officeDocument/2006/relationships/hyperlink" Target="https://libmev.com/blocks/21991829" TargetMode="External"/><Relationship Id="rId627" Type="http://schemas.openxmlformats.org/officeDocument/2006/relationships/hyperlink" Target="https://etherscan.io/tx/0x0ee68f12aa3c61fd09d391621473eba5368f08975c61ba0e939541ad13b48b41" TargetMode="External"/><Relationship Id="rId834" Type="http://schemas.openxmlformats.org/officeDocument/2006/relationships/hyperlink" Target="https://etherscan.io/tx/0xd018f868dbeabe66527746c00257d4f92aeb6b206c2fa6baa089ef9e61c7dfbf" TargetMode="External"/><Relationship Id="rId1257" Type="http://schemas.openxmlformats.org/officeDocument/2006/relationships/hyperlink" Target="https://etherscan.io/tx/0xf8871a5b0b7f9ab1057ab3131f5a3881bf9b6b3cbd683f250c14877ace76a25a" TargetMode="External"/><Relationship Id="rId1464" Type="http://schemas.openxmlformats.org/officeDocument/2006/relationships/hyperlink" Target="https://eigenphi.io/mev/ethereum/tx/0x83f1a607e1f00679b8fd7c11dc050e68bb86701d1a611368e31132228f31d89f" TargetMode="External"/><Relationship Id="rId1671" Type="http://schemas.openxmlformats.org/officeDocument/2006/relationships/hyperlink" Target="https://etherscan.io/tx/0x571c3bda733d9ceef03da829b13fac4b586303711fadd542604188af797df073" TargetMode="External"/><Relationship Id="rId901" Type="http://schemas.openxmlformats.org/officeDocument/2006/relationships/hyperlink" Target="https://etherscan.io/txs?block=21988304" TargetMode="External"/><Relationship Id="rId1117" Type="http://schemas.openxmlformats.org/officeDocument/2006/relationships/hyperlink" Target="https://dashboard.tenderly.co/tx/mainnet/0x4df7222f32cb633b86b60bdb370851493722019a55f61e7da1e83014981d364e" TargetMode="External"/><Relationship Id="rId1324" Type="http://schemas.openxmlformats.org/officeDocument/2006/relationships/hyperlink" Target="https://etherscan.io/tx/0x195207e6ea79df3c59fe4210597c0507f26701b7fb7d8b75192d5633503fe35c" TargetMode="External"/><Relationship Id="rId1531" Type="http://schemas.openxmlformats.org/officeDocument/2006/relationships/hyperlink" Target="https://eigenphi.io/mev/eigentx/0x860eb15cfe66f930d50811c3e11e91d33e7f283308a715ee064b968fae779e18?tab=block" TargetMode="External"/><Relationship Id="rId30" Type="http://schemas.openxmlformats.org/officeDocument/2006/relationships/hyperlink" Target="https://etherscan.io/txs?block=21990692" TargetMode="External"/><Relationship Id="rId1629" Type="http://schemas.openxmlformats.org/officeDocument/2006/relationships/hyperlink" Target="https://etherscan.io/tx/0xc60ca8a0ab7c40916e8ca63d986bd2257d68223428832ee36974b799a80ad8d0" TargetMode="External"/><Relationship Id="rId277" Type="http://schemas.openxmlformats.org/officeDocument/2006/relationships/hyperlink" Target="https://etherscan.io/txs?block=21987894" TargetMode="External"/><Relationship Id="rId484" Type="http://schemas.openxmlformats.org/officeDocument/2006/relationships/hyperlink" Target="https://etherscan.io/txs?block=21987573" TargetMode="External"/><Relationship Id="rId137" Type="http://schemas.openxmlformats.org/officeDocument/2006/relationships/hyperlink" Target="https://etherscan.io/txs?block=21991614" TargetMode="External"/><Relationship Id="rId344" Type="http://schemas.openxmlformats.org/officeDocument/2006/relationships/hyperlink" Target="https://etherscan.io/tx/0xef19fceece6c2e179f9700b032332b89635daaaa85cdd934a61deb070cea2e58" TargetMode="External"/><Relationship Id="rId691" Type="http://schemas.openxmlformats.org/officeDocument/2006/relationships/hyperlink" Target="https://dashboard.tenderly.co/tx/mainnet/0x3c094f8ed13f8eeb2ef7f8845cc9e9edb089fbe29e6e5dff1ccbd66f60b16e77" TargetMode="External"/><Relationship Id="rId789" Type="http://schemas.openxmlformats.org/officeDocument/2006/relationships/hyperlink" Target="https://etherscan.io/tx/0xe02bb2f2cfc39817a18920e79e05d9aafe5c39d21f3842f61d30c8adba069f8e" TargetMode="External"/><Relationship Id="rId996" Type="http://schemas.openxmlformats.org/officeDocument/2006/relationships/hyperlink" Target="https://eigenphi.io/mev/eigentx/0x16abebe9966dec9dde3a45761b467d59bae4bf388814430b08b770e6633c4dfb?tab=block" TargetMode="External"/><Relationship Id="rId551" Type="http://schemas.openxmlformats.org/officeDocument/2006/relationships/hyperlink" Target="https://etherscan.io/tx/0xb89a4e4034ba13588fd99f0493ed1f5d48571d920204fb4ccd9db092d5265228" TargetMode="External"/><Relationship Id="rId649" Type="http://schemas.openxmlformats.org/officeDocument/2006/relationships/hyperlink" Target="https://libmev.com/blocks/21990705" TargetMode="External"/><Relationship Id="rId856" Type="http://schemas.openxmlformats.org/officeDocument/2006/relationships/hyperlink" Target="https://etherscan.io/tx/0xb436a7a88cc61768d8da45903744336dc8200847e7dfe8054d0d5ddffabcb50f" TargetMode="External"/><Relationship Id="rId1181" Type="http://schemas.openxmlformats.org/officeDocument/2006/relationships/hyperlink" Target="https://etherscan.io/tx/0x9ce33af2d3cfd91cab09fd842e377c8501a9e29936ed854f4f406041d82147c4" TargetMode="External"/><Relationship Id="rId1279" Type="http://schemas.openxmlformats.org/officeDocument/2006/relationships/hyperlink" Target="https://etherscan.io/tx/0xa13c5d44c99a5ee12443df1300faf2556dc84a574750c635ef3b4d312e802bba" TargetMode="External"/><Relationship Id="rId1486" Type="http://schemas.openxmlformats.org/officeDocument/2006/relationships/hyperlink" Target="https://eigenphi.io/mev/eigentx/0x54b3174850f8e099a8af1e099fd44e86ce6d050ca9e8746e5e46a8fe2c6758b4?tab=block" TargetMode="External"/><Relationship Id="rId204" Type="http://schemas.openxmlformats.org/officeDocument/2006/relationships/hyperlink" Target="https://etherscan.io/tx/0x195e1d8ce6d2c76a82a8d6aac9ac1363f8e54d61b492e1d89cc9b6d93bed298e" TargetMode="External"/><Relationship Id="rId411" Type="http://schemas.openxmlformats.org/officeDocument/2006/relationships/hyperlink" Target="https://etherscan.io/tx/0x557074fe345b9b086819c3e8eff83925af98409e2a9c02482555bb05ea31a81c" TargetMode="External"/><Relationship Id="rId509" Type="http://schemas.openxmlformats.org/officeDocument/2006/relationships/hyperlink" Target="https://dashboard.tenderly.co/tx/mainnet/0xecaa0d72e8d35c0e1682b7533f8a3b22d9f744cc8404c434ab57a7df12212d13" TargetMode="External"/><Relationship Id="rId1041" Type="http://schemas.openxmlformats.org/officeDocument/2006/relationships/hyperlink" Target="https://dashboard.tenderly.co/tx/mainnet/0x72de39b02a51f9079d17338af397fda6f050bdb57b74661ccf3b757467568198" TargetMode="External"/><Relationship Id="rId1139" Type="http://schemas.openxmlformats.org/officeDocument/2006/relationships/hyperlink" Target="https://etherscan.io/tx/0x6e96ff8209958eb33af9ff01231ced6951f1833db39ac8ae5c1f29d27d17addb" TargetMode="External"/><Relationship Id="rId1346" Type="http://schemas.openxmlformats.org/officeDocument/2006/relationships/hyperlink" Target="https://dashboard.tenderly.co/tx/mainnet/0x6c9e2f5b72a260852b4e857eed02985faf87235cd79ac2e72ce107a1fa5e828a" TargetMode="External"/><Relationship Id="rId1693" Type="http://schemas.openxmlformats.org/officeDocument/2006/relationships/hyperlink" Target="https://etherscan.io/tx/0x28b39fa48ef8585792cad1e323db24ef2b356c7f3addaeaf189fc17e8d791f14" TargetMode="External"/><Relationship Id="rId716" Type="http://schemas.openxmlformats.org/officeDocument/2006/relationships/hyperlink" Target="https://libmev.com/blocks/21990579" TargetMode="External"/><Relationship Id="rId923" Type="http://schemas.openxmlformats.org/officeDocument/2006/relationships/hyperlink" Target="https://etherscan.io/txs?block=21989818" TargetMode="External"/><Relationship Id="rId1553" Type="http://schemas.openxmlformats.org/officeDocument/2006/relationships/hyperlink" Target="https://libmev.com/blocks/21988582" TargetMode="External"/><Relationship Id="rId1760" Type="http://schemas.openxmlformats.org/officeDocument/2006/relationships/hyperlink" Target="https://libmev.com/blocks/21984151" TargetMode="External"/><Relationship Id="rId52" Type="http://schemas.openxmlformats.org/officeDocument/2006/relationships/hyperlink" Target="https://etherscan.io/tx/0x7fdfe594a38dbd43a0b067c043a677b6da55ae9de664b06bb3acd54d78934b70" TargetMode="External"/><Relationship Id="rId1206" Type="http://schemas.openxmlformats.org/officeDocument/2006/relationships/hyperlink" Target="https://dashboard.tenderly.co/tx/mainnet/0xb015364bc9a2bf5df0446ba8f604e6f42b510fba424aee19b6b48a58f4ff32a5" TargetMode="External"/><Relationship Id="rId1413" Type="http://schemas.openxmlformats.org/officeDocument/2006/relationships/hyperlink" Target="https://eigenphi.io/mev/ethereum/tx/0x1e49022653160cf914e0c1facfac5222393581b406930f5b68e7847d468c8a2a" TargetMode="External"/><Relationship Id="rId1620" Type="http://schemas.openxmlformats.org/officeDocument/2006/relationships/hyperlink" Target="https://eigenphi.io/mev/eigentx/0xd5184cd2bc45acd1b47bbb59af9a6a94d6420ed8b44c809b3453a013a132b66d?tab=block" TargetMode="External"/><Relationship Id="rId1718" Type="http://schemas.openxmlformats.org/officeDocument/2006/relationships/hyperlink" Target="https://dashboard.tenderly.co/tx/mainnet/0x2f06a8ba00f6ec4016490549bbc9e09c7931734e42ac2c8ca9efa42ef7a66110" TargetMode="External"/><Relationship Id="rId299" Type="http://schemas.openxmlformats.org/officeDocument/2006/relationships/hyperlink" Target="https://etherscan.io/tx/0x88345e6343963862bce818734c1c347ef855a330cd77cd59a2de287e2ed0234b" TargetMode="External"/><Relationship Id="rId159" Type="http://schemas.openxmlformats.org/officeDocument/2006/relationships/hyperlink" Target="https://etherscan.io/tx/0xd7644e78830c13eacd69289ee9f839dda11d114d073a7283dc3f4cd376da6e9b" TargetMode="External"/><Relationship Id="rId366" Type="http://schemas.openxmlformats.org/officeDocument/2006/relationships/hyperlink" Target="https://libmev.com/blocks/21989192" TargetMode="External"/><Relationship Id="rId573" Type="http://schemas.openxmlformats.org/officeDocument/2006/relationships/hyperlink" Target="https://etherscan.io/tx/0xbc41b9b6cef9d4d74bb8233520ff49600fd6e14a0cdaa944830c4f9dd3416291" TargetMode="External"/><Relationship Id="rId780" Type="http://schemas.openxmlformats.org/officeDocument/2006/relationships/hyperlink" Target="https://etherscan.io/tx/0x6e219195b4b7fba9b054efcfae49d8938b66575b7772723558f46668dc61b192" TargetMode="External"/><Relationship Id="rId226" Type="http://schemas.openxmlformats.org/officeDocument/2006/relationships/hyperlink" Target="https://etherscan.io/txs?block=21985727" TargetMode="External"/><Relationship Id="rId433" Type="http://schemas.openxmlformats.org/officeDocument/2006/relationships/hyperlink" Target="https://etherscan.io/tx/0xba4383e8ae9380ed07ae69b0886046030391d2233fc2a63c42595ca8bf9954ac" TargetMode="External"/><Relationship Id="rId878" Type="http://schemas.openxmlformats.org/officeDocument/2006/relationships/hyperlink" Target="https://etherscan.io/tx/0x106a503d75284cde7c47afc2b1cfee756f6b3d4ab0ff65bf69e657c66b3751ad" TargetMode="External"/><Relationship Id="rId1063" Type="http://schemas.openxmlformats.org/officeDocument/2006/relationships/hyperlink" Target="https://dashboard.tenderly.co/tx/mainnet/0xd08ce8306749371c764724b461db73301cd09058e70e2124c2061ebf646c338e" TargetMode="External"/><Relationship Id="rId1270" Type="http://schemas.openxmlformats.org/officeDocument/2006/relationships/hyperlink" Target="https://etherscan.io/txs?block=21986960" TargetMode="External"/><Relationship Id="rId640" Type="http://schemas.openxmlformats.org/officeDocument/2006/relationships/hyperlink" Target="https://eigenphi.io/mev/eigentx/0xd630d6a8de2f4ba00805be2159e47c771a31f7be2763932b6d0c517e4f258368?tab=block" TargetMode="External"/><Relationship Id="rId738" Type="http://schemas.openxmlformats.org/officeDocument/2006/relationships/hyperlink" Target="https://etherscan.io/tx/0x4730e9896f6a55b2fb509885522f43686df9533c1465845567b08a34f2d39756" TargetMode="External"/><Relationship Id="rId945" Type="http://schemas.openxmlformats.org/officeDocument/2006/relationships/hyperlink" Target="https://etherscan.io/tx/0xada8860a442ca882d7c97f7c587a292a9a079976e781f1da94dbb5d01fbd20f6" TargetMode="External"/><Relationship Id="rId1368" Type="http://schemas.openxmlformats.org/officeDocument/2006/relationships/hyperlink" Target="https://dashboard.tenderly.co/tx/mainnet/0xc698a195f0723f1babe0d569f469d2b05cfbb28b15d111135b89a123d95c0214" TargetMode="External"/><Relationship Id="rId1575" Type="http://schemas.openxmlformats.org/officeDocument/2006/relationships/hyperlink" Target="https://eigenphi.io/mev/eigentx/0x5b1ac5222b1d4a10eaad41de0b464fee006e8ef8c8d23a70429f847af26fadfd?tab=block" TargetMode="External"/><Relationship Id="rId74" Type="http://schemas.openxmlformats.org/officeDocument/2006/relationships/hyperlink" Target="https://dashboard.tenderly.co/tx/mainnet/0x7e50aa49f2731b7d299c0bd88ef75af2cc13f968be0699d146b435a9d247e436" TargetMode="External"/><Relationship Id="rId500" Type="http://schemas.openxmlformats.org/officeDocument/2006/relationships/hyperlink" Target="https://etherscan.io/txs?block=21991405" TargetMode="External"/><Relationship Id="rId805" Type="http://schemas.openxmlformats.org/officeDocument/2006/relationships/hyperlink" Target="https://etherscan.io/tx/0x43fcec43fb7c0450603c1d5cdf2a69cbfe3d62f36a0e8fa601ee0326c41e8590" TargetMode="External"/><Relationship Id="rId1130" Type="http://schemas.openxmlformats.org/officeDocument/2006/relationships/hyperlink" Target="https://etherscan.io/txs?block=21991882" TargetMode="External"/><Relationship Id="rId1228" Type="http://schemas.openxmlformats.org/officeDocument/2006/relationships/hyperlink" Target="https://eigenphi.io/mev/ethereum/tx/0xe6190eec42a9f782977fa8e560415078ebdb2ed082b7da6d431f5e121da51053" TargetMode="External"/><Relationship Id="rId1435" Type="http://schemas.openxmlformats.org/officeDocument/2006/relationships/hyperlink" Target="https://eigenphi.io/mev/ethereum/tx/0xb34410f04dfb52503b664bc26a3652fefea5aabfd6a84c0546d6edd10c7c90ad" TargetMode="External"/><Relationship Id="rId1642" Type="http://schemas.openxmlformats.org/officeDocument/2006/relationships/hyperlink" Target="https://libmev.com/blocks/21991428" TargetMode="External"/><Relationship Id="rId1502" Type="http://schemas.openxmlformats.org/officeDocument/2006/relationships/hyperlink" Target="https://libmev.com/blocks/21984362" TargetMode="External"/><Relationship Id="rId290" Type="http://schemas.openxmlformats.org/officeDocument/2006/relationships/hyperlink" Target="https://etherscan.io/tx/0xb84b714f48c57015eb1d70656ea08a87174841362e8885ec48a1ec3ce22dc98b" TargetMode="External"/><Relationship Id="rId388" Type="http://schemas.openxmlformats.org/officeDocument/2006/relationships/hyperlink" Target="https://etherscan.io/tx/0x6fab5353e6e330dfaa2c676277b2bcf8ade304da9868eaf027852eada451e43d" TargetMode="External"/><Relationship Id="rId150" Type="http://schemas.openxmlformats.org/officeDocument/2006/relationships/hyperlink" Target="https://libmev.com/blocks/21988662" TargetMode="External"/><Relationship Id="rId595" Type="http://schemas.openxmlformats.org/officeDocument/2006/relationships/hyperlink" Target="https://libmev.com/blocks/21984657" TargetMode="External"/><Relationship Id="rId248" Type="http://schemas.openxmlformats.org/officeDocument/2006/relationships/hyperlink" Target="https://etherscan.io/tx/0xc4c16348b2c073b18eab737718cacfd291443415cf453cedee263f62941a7e5d" TargetMode="External"/><Relationship Id="rId455" Type="http://schemas.openxmlformats.org/officeDocument/2006/relationships/hyperlink" Target="https://etherscan.io/txs?block=21990745" TargetMode="External"/><Relationship Id="rId662" Type="http://schemas.openxmlformats.org/officeDocument/2006/relationships/hyperlink" Target="https://dashboard.tenderly.co/tx/mainnet/0x88508a9a2e4af85eabec38299b9e8efe6c34a71c5e0e01893d530979e53dfa39" TargetMode="External"/><Relationship Id="rId1085" Type="http://schemas.openxmlformats.org/officeDocument/2006/relationships/hyperlink" Target="https://etherscan.io/tx/0xcd3375886125107a2a4ee821271b26d3278c4e70dd0c5faac3e680b8f81778ad" TargetMode="External"/><Relationship Id="rId1292" Type="http://schemas.openxmlformats.org/officeDocument/2006/relationships/hyperlink" Target="https://etherscan.io/tx/0xa369d3418fdb8307ecb123148b0e0b60e995ceb5b8750b6faba2f7729710f8f2" TargetMode="External"/><Relationship Id="rId108" Type="http://schemas.openxmlformats.org/officeDocument/2006/relationships/hyperlink" Target="https://etherscan.io/txs?block=21992870" TargetMode="External"/><Relationship Id="rId315" Type="http://schemas.openxmlformats.org/officeDocument/2006/relationships/hyperlink" Target="https://etherscan.io/txs?block=21986661" TargetMode="External"/><Relationship Id="rId522" Type="http://schemas.openxmlformats.org/officeDocument/2006/relationships/hyperlink" Target="https://etherscan.io/tx/0x317c6c5cc9bfb236759e4c35c64c5bde5438f8b67ceb375cb608bf322a898064" TargetMode="External"/><Relationship Id="rId967" Type="http://schemas.openxmlformats.org/officeDocument/2006/relationships/hyperlink" Target="https://etherscan.io/tx/0x3dc13f9d079097ecbda048a4cede9f3b27b7627e28a749375d38bbafd9dba107" TargetMode="External"/><Relationship Id="rId1152" Type="http://schemas.openxmlformats.org/officeDocument/2006/relationships/hyperlink" Target="https://etherscan.io/tx/0x7586b70600004045b41233ac2e9b762ae4a054f2ad0c4b0b7ee2ef182b53cc4f" TargetMode="External"/><Relationship Id="rId1597" Type="http://schemas.openxmlformats.org/officeDocument/2006/relationships/hyperlink" Target="https://eigenphi.io/mev/eigentx/0x2c441b9fe7255cc19cdc0fe1dbc717b7379e33a34630970ab7426a7efebf8f80?tab=block" TargetMode="External"/><Relationship Id="rId96" Type="http://schemas.openxmlformats.org/officeDocument/2006/relationships/hyperlink" Target="https://eigenphi.io/mev/ethereum/tx/0x4413b0bb5e725207b6c18883f9a33d810ee37dc32ce7a6cd89cd8dda79c42f70" TargetMode="External"/><Relationship Id="rId827" Type="http://schemas.openxmlformats.org/officeDocument/2006/relationships/hyperlink" Target="https://etherscan.io/tx/0x1c286e4506d35b9a5027b38cd51b36f2e27add09feb74707b73121ec7f3791e8" TargetMode="External"/><Relationship Id="rId1012" Type="http://schemas.openxmlformats.org/officeDocument/2006/relationships/hyperlink" Target="https://libmev.com/blocks/21989018" TargetMode="External"/><Relationship Id="rId1457" Type="http://schemas.openxmlformats.org/officeDocument/2006/relationships/hyperlink" Target="https://eigenphi.io/mev/ethereum/tx/0xdba130d3f747baa8e344921dd0907c8327e4f5543745abbc4b349c82a38770a4" TargetMode="External"/><Relationship Id="rId1664" Type="http://schemas.openxmlformats.org/officeDocument/2006/relationships/hyperlink" Target="https://etherscan.io/tx/0xc93f2a2466933097648b6afbfff29c1996f4f3f36e7e47c49a174e821c00552e" TargetMode="External"/><Relationship Id="rId1317" Type="http://schemas.openxmlformats.org/officeDocument/2006/relationships/hyperlink" Target="https://eigenphi.io/mev/ethereum/tx/0xa4583dc67b954db4585302030a7827c8eb02e253114127b28725e3d196a6637d" TargetMode="External"/><Relationship Id="rId1524" Type="http://schemas.openxmlformats.org/officeDocument/2006/relationships/hyperlink" Target="https://libmev.com/blocks/21988677" TargetMode="External"/><Relationship Id="rId1731" Type="http://schemas.openxmlformats.org/officeDocument/2006/relationships/hyperlink" Target="https://etherscan.io/tx/0xf8107b06008c037712ff207bacb68174cf87fb5ce2b539a3b53302a068c22108" TargetMode="External"/><Relationship Id="rId23" Type="http://schemas.openxmlformats.org/officeDocument/2006/relationships/hyperlink" Target="https://etherscan.io/tx/0x54f239dc0d329f9a3530175d24d552bd939fb6aeb1bc16e1ef5b2666caa65b96" TargetMode="External"/><Relationship Id="rId172" Type="http://schemas.openxmlformats.org/officeDocument/2006/relationships/hyperlink" Target="https://libmev.com/blocks/21987955" TargetMode="External"/><Relationship Id="rId477" Type="http://schemas.openxmlformats.org/officeDocument/2006/relationships/hyperlink" Target="https://etherscan.io/txs?block=21984229" TargetMode="External"/><Relationship Id="rId684" Type="http://schemas.openxmlformats.org/officeDocument/2006/relationships/hyperlink" Target="https://dashboard.tenderly.co/tx/mainnet/0xa33eeb1412fd4a7425c4471c1ac0a9de3d0ccc99a9bd6ef1852cd594452feb54" TargetMode="External"/><Relationship Id="rId337" Type="http://schemas.openxmlformats.org/officeDocument/2006/relationships/hyperlink" Target="https://etherscan.io/tx/0x7048cbad7de8626d91901d55d46ccaf2dab7029d75a02403cc765adb64a07806" TargetMode="External"/><Relationship Id="rId891" Type="http://schemas.openxmlformats.org/officeDocument/2006/relationships/hyperlink" Target="https://libmev.com/blocks/21988871" TargetMode="External"/><Relationship Id="rId989" Type="http://schemas.openxmlformats.org/officeDocument/2006/relationships/hyperlink" Target="https://libmev.com/blocks/21991795" TargetMode="External"/><Relationship Id="rId544" Type="http://schemas.openxmlformats.org/officeDocument/2006/relationships/hyperlink" Target="https://etherscan.io/tx/0xf72b7b9ff41a8f09c1bb6195d9843a5a8ee3fe670949d62bc57ed680fddfa3c5" TargetMode="External"/><Relationship Id="rId751" Type="http://schemas.openxmlformats.org/officeDocument/2006/relationships/hyperlink" Target="https://libmev.com/blocks/21986694" TargetMode="External"/><Relationship Id="rId849" Type="http://schemas.openxmlformats.org/officeDocument/2006/relationships/hyperlink" Target="https://etherscan.io/tx/0xeaabf39aa427475b5d3feeb12d164dc61bad408e6411668fb2ee0dd7552ebd2b" TargetMode="External"/><Relationship Id="rId1174" Type="http://schemas.openxmlformats.org/officeDocument/2006/relationships/hyperlink" Target="https://etherscan.io/tx/0x382cf9f59c41e39c1c311cddaf962790cd431edebdfd0df35cd7abf13cef5934" TargetMode="External"/><Relationship Id="rId1381" Type="http://schemas.openxmlformats.org/officeDocument/2006/relationships/hyperlink" Target="https://etherscan.io/txs?block=21992876" TargetMode="External"/><Relationship Id="rId1479" Type="http://schemas.openxmlformats.org/officeDocument/2006/relationships/hyperlink" Target="https://eigenphi.io/mev/eigentx/0x139df492d25a3362bf5ece4f25050d54be96a92829a62260a2ad8817b05f2f26?tab=block" TargetMode="External"/><Relationship Id="rId1686" Type="http://schemas.openxmlformats.org/officeDocument/2006/relationships/hyperlink" Target="https://etherscan.io/tx/0xcc7a11a5419dbfa79704a228ccdc27a982529596e311bc17ee4b68cc07ea86e7" TargetMode="External"/><Relationship Id="rId404" Type="http://schemas.openxmlformats.org/officeDocument/2006/relationships/hyperlink" Target="https://etherscan.io/tx/0x51006b679389d728a06b56fcfff3fcb10b8273dbedc6772d6389f76075208d9d" TargetMode="External"/><Relationship Id="rId611" Type="http://schemas.openxmlformats.org/officeDocument/2006/relationships/hyperlink" Target="https://etherscan.io/tx/0x524cfaec4d7dcee069afd6c3b1e59273708a0c9b4f48b4a085cc54c9d3ba495d" TargetMode="External"/><Relationship Id="rId1034" Type="http://schemas.openxmlformats.org/officeDocument/2006/relationships/hyperlink" Target="https://dashboard.tenderly.co/tx/mainnet/0x1214006bb1c1fcfd779f318289df79445f68578448d69f50d39c42af3ee64a6e" TargetMode="External"/><Relationship Id="rId1241" Type="http://schemas.openxmlformats.org/officeDocument/2006/relationships/hyperlink" Target="https://etherscan.io/tx/0x701488a7e07d716f9d10976500a123f67651fc8f68f435ff53e309db1e5986c4" TargetMode="External"/><Relationship Id="rId1339" Type="http://schemas.openxmlformats.org/officeDocument/2006/relationships/hyperlink" Target="https://dashboard.tenderly.co/tx/mainnet/0x45a7dcb9dc11dd090b4ed874bb764d8779cfc350da2e08a2f5013258cf27dd63" TargetMode="External"/><Relationship Id="rId709" Type="http://schemas.openxmlformats.org/officeDocument/2006/relationships/hyperlink" Target="https://etherscan.io/tx/0x78a81b07dc77585d12cae7bb9b4a335c3c6ba82cdde17ea0942a57ab9f21f843" TargetMode="External"/><Relationship Id="rId916" Type="http://schemas.openxmlformats.org/officeDocument/2006/relationships/hyperlink" Target="https://etherscan.io/txs?block=21986965" TargetMode="External"/><Relationship Id="rId1101" Type="http://schemas.openxmlformats.org/officeDocument/2006/relationships/hyperlink" Target="https://dashboard.tenderly.co/tx/mainnet/0x94d9ea4ce0179e55e281c0640711b4c5e016f613ec333fcb241481d4feb0740b" TargetMode="External"/><Relationship Id="rId1546" Type="http://schemas.openxmlformats.org/officeDocument/2006/relationships/hyperlink" Target="https://libmev.com/blocks/21990534" TargetMode="External"/><Relationship Id="rId1753" Type="http://schemas.openxmlformats.org/officeDocument/2006/relationships/hyperlink" Target="https://eigenphi.io/mev/eigentx/0xfae293a7ed11b4af595131ad9525bb512b94f3dde653ce5a642cfcd25cebd041?tab=block" TargetMode="External"/><Relationship Id="rId45" Type="http://schemas.openxmlformats.org/officeDocument/2006/relationships/hyperlink" Target="https://etherscan.io/tx/0xd39b54f7f21179fbe1ecd60e14607897c2e5d910c48bc8ee98f136a54f30ef0b" TargetMode="External"/><Relationship Id="rId1406" Type="http://schemas.openxmlformats.org/officeDocument/2006/relationships/hyperlink" Target="https://eigenphi.io/mev/ethereum/tx/0xa17185f31a4a80aaaeb5c64335a1f3d15de2a0b0fbeb0916ec8136eb00677df7" TargetMode="External"/><Relationship Id="rId1613" Type="http://schemas.openxmlformats.org/officeDocument/2006/relationships/hyperlink" Target="https://libmev.com/blocks/21986643" TargetMode="External"/><Relationship Id="rId194" Type="http://schemas.openxmlformats.org/officeDocument/2006/relationships/hyperlink" Target="https://libmev.com/blocks/21992839" TargetMode="External"/><Relationship Id="rId261" Type="http://schemas.openxmlformats.org/officeDocument/2006/relationships/hyperlink" Target="https://etherscan.io/txs?block=21987259" TargetMode="External"/><Relationship Id="rId499" Type="http://schemas.openxmlformats.org/officeDocument/2006/relationships/hyperlink" Target="https://etherscan.io/tx/0x140073cb771bdf393909daefaea75eda08fd5f3ec27632d46eaaaae25df08295" TargetMode="External"/><Relationship Id="rId359" Type="http://schemas.openxmlformats.org/officeDocument/2006/relationships/hyperlink" Target="https://libmev.com/blocks/21988165" TargetMode="External"/><Relationship Id="rId566" Type="http://schemas.openxmlformats.org/officeDocument/2006/relationships/hyperlink" Target="https://dashboard.tenderly.co/tx/mainnet/0x00420c05904aaa1fe6ec76ed587e6cfa4419bfaaa8b3c7d9a364819cb0f580c6" TargetMode="External"/><Relationship Id="rId773" Type="http://schemas.openxmlformats.org/officeDocument/2006/relationships/hyperlink" Target="https://libmev.com/blocks/21990751" TargetMode="External"/><Relationship Id="rId1196" Type="http://schemas.openxmlformats.org/officeDocument/2006/relationships/hyperlink" Target="https://etherscan.io/tx/0x6e1a9c91447a60f89cb8b1d2f5e56a8aec19ed24f6e923d1eabb9c14914fd497" TargetMode="External"/><Relationship Id="rId121" Type="http://schemas.openxmlformats.org/officeDocument/2006/relationships/hyperlink" Target="https://libmev.com/blocks/21984659" TargetMode="External"/><Relationship Id="rId219" Type="http://schemas.openxmlformats.org/officeDocument/2006/relationships/hyperlink" Target="https://etherscan.io/txs?block=21986032" TargetMode="External"/><Relationship Id="rId426" Type="http://schemas.openxmlformats.org/officeDocument/2006/relationships/hyperlink" Target="https://libmev.com/blocks/21988562" TargetMode="External"/><Relationship Id="rId633" Type="http://schemas.openxmlformats.org/officeDocument/2006/relationships/hyperlink" Target="https://libmev.com/blocks/21991346" TargetMode="External"/><Relationship Id="rId980" Type="http://schemas.openxmlformats.org/officeDocument/2006/relationships/hyperlink" Target="https://eigenphi.io/mev/ethereum/tx/0xd2ae6fca891982b0e0f94bd80f607be6f6fad6bd3264ebaeaea355fd0f55978d" TargetMode="External"/><Relationship Id="rId1056" Type="http://schemas.openxmlformats.org/officeDocument/2006/relationships/hyperlink" Target="https://dashboard.tenderly.co/tx/mainnet/0x8c3c2d646183ca279363650041e989e45980d530a3a68e41f7ba4faba4c4def0" TargetMode="External"/><Relationship Id="rId1263" Type="http://schemas.openxmlformats.org/officeDocument/2006/relationships/hyperlink" Target="https://etherscan.io/txs?block=21989952" TargetMode="External"/><Relationship Id="rId840" Type="http://schemas.openxmlformats.org/officeDocument/2006/relationships/hyperlink" Target="https://etherscan.io/tx/0x4aeca198d87ccb0b4bb0273378e59e5d2d1ffa5b2db99001d641fe339692fa78" TargetMode="External"/><Relationship Id="rId938" Type="http://schemas.openxmlformats.org/officeDocument/2006/relationships/hyperlink" Target="https://etherscan.io/tx/0x70c8c992bf578e38d637a8a42463cff99cec2fc0f923fc19f8dad9d83010f51d" TargetMode="External"/><Relationship Id="rId1470" Type="http://schemas.openxmlformats.org/officeDocument/2006/relationships/hyperlink" Target="https://dashboard.tenderly.co/tx/mainnet/0xda54e2d1d5978da653bef8c5b8d405e5db9e802f1d3208310aa31c5f7b6cfb11" TargetMode="External"/><Relationship Id="rId1568" Type="http://schemas.openxmlformats.org/officeDocument/2006/relationships/hyperlink" Target="https://libmev.com/blocks/21989647" TargetMode="External"/><Relationship Id="rId67" Type="http://schemas.openxmlformats.org/officeDocument/2006/relationships/hyperlink" Target="https://dashboard.tenderly.co/tx/mainnet/0xa5103358d8753699a2cdcd3aa0d981781a10c36672f31cb0b3fcd4f6d50a9188" TargetMode="External"/><Relationship Id="rId700" Type="http://schemas.openxmlformats.org/officeDocument/2006/relationships/hyperlink" Target="https://eigenphi.io/mev/eigentx/0x644ca4153fe39fa4fd79d39357be6935caa3392bcd435e2a7be040dd9d8450c4?tab=block" TargetMode="External"/><Relationship Id="rId1123" Type="http://schemas.openxmlformats.org/officeDocument/2006/relationships/hyperlink" Target="https://etherscan.io/txs?block=21991425" TargetMode="External"/><Relationship Id="rId1330" Type="http://schemas.openxmlformats.org/officeDocument/2006/relationships/hyperlink" Target="https://etherscan.io/txs?block=21984824" TargetMode="External"/><Relationship Id="rId1428" Type="http://schemas.openxmlformats.org/officeDocument/2006/relationships/hyperlink" Target="https://eigenphi.io/mev/eigentx/0x05b63b0a537df9c0ca22d53c8d1831360142834b1cf691dcaaf302f119b1469b?tab=block" TargetMode="External"/><Relationship Id="rId1635" Type="http://schemas.openxmlformats.org/officeDocument/2006/relationships/hyperlink" Target="https://libmev.com/blocks/21991545" TargetMode="External"/><Relationship Id="rId1702" Type="http://schemas.openxmlformats.org/officeDocument/2006/relationships/hyperlink" Target="https://etherscan.io/txs?block=21985983" TargetMode="External"/><Relationship Id="rId283" Type="http://schemas.openxmlformats.org/officeDocument/2006/relationships/hyperlink" Target="https://etherscan.io/tx/0x209cbcc0436f4ce1133148eef7279408dc34602d95285742cd9c6e4d93856fa8" TargetMode="External"/><Relationship Id="rId490" Type="http://schemas.openxmlformats.org/officeDocument/2006/relationships/hyperlink" Target="https://etherscan.io/tx/0xa25f80a92b293b744c979fe2f7e9ed5b8f7e4182c852b2116d50f81ae024cd86" TargetMode="External"/><Relationship Id="rId143" Type="http://schemas.openxmlformats.org/officeDocument/2006/relationships/hyperlink" Target="https://etherscan.io/tx/0x86c4442577090764f547edb86d4847e7eca39d8ff01efe802289f35a8be6a326" TargetMode="External"/><Relationship Id="rId350" Type="http://schemas.openxmlformats.org/officeDocument/2006/relationships/hyperlink" Target="https://eigenphi.io/mev/eigentx/0xb8a88717df02ce9c7bf70b7ab6487dd9f14e6c156c58512a9c2f2dafc44984db?tab=block" TargetMode="External"/><Relationship Id="rId588" Type="http://schemas.openxmlformats.org/officeDocument/2006/relationships/hyperlink" Target="https://etherscan.io/tx/0x734a51d82b59530d249251de215d1e613578e1612982c6f04dd0dcb0e38ee7a0" TargetMode="External"/><Relationship Id="rId795" Type="http://schemas.openxmlformats.org/officeDocument/2006/relationships/hyperlink" Target="https://etherscan.io/tx/0x4eddb40706166d2b9458c30091083268731f130f7d5c2b41210b2f02f8835368" TargetMode="External"/><Relationship Id="rId9" Type="http://schemas.openxmlformats.org/officeDocument/2006/relationships/hyperlink" Target="https://etherscan.io/tx/0x86b41f570b746d399cf0fb9d34ead0768710159df0e38f99ab4919ac53cf5c56" TargetMode="External"/><Relationship Id="rId210" Type="http://schemas.openxmlformats.org/officeDocument/2006/relationships/hyperlink" Target="https://etherscan.io/tx/0x195e1d8ce6d2c76a82a8d6aac9ac1363f8e54d61b492e1d89cc9b6d93bed298e" TargetMode="External"/><Relationship Id="rId448" Type="http://schemas.openxmlformats.org/officeDocument/2006/relationships/hyperlink" Target="https://etherscan.io/tx/0x3b28d27aa64ef6ff150f8872b17cc448ebc90573226a67f6a9891abdd230ce04" TargetMode="External"/><Relationship Id="rId655" Type="http://schemas.openxmlformats.org/officeDocument/2006/relationships/hyperlink" Target="https://eigenphi.io/mev/ethereum/tx/0x5ec27d344091b03643c37860c263bbf4030adef35c81731dcd42190ecdb32aea" TargetMode="External"/><Relationship Id="rId862" Type="http://schemas.openxmlformats.org/officeDocument/2006/relationships/hyperlink" Target="https://etherscan.io/tx/0xf3529bf5c21e4ff72e35541de83b7879e683a8433589d7214c0e889847e42697" TargetMode="External"/><Relationship Id="rId1078" Type="http://schemas.openxmlformats.org/officeDocument/2006/relationships/hyperlink" Target="https://etherscan.io/tx/0x267518c8ef28e76d29d4bcf6c08ca9b4ca382c8c77ab44eb6e54ad0d41599e14" TargetMode="External"/><Relationship Id="rId1285" Type="http://schemas.openxmlformats.org/officeDocument/2006/relationships/hyperlink" Target="https://etherscan.io/txs?block=21987976" TargetMode="External"/><Relationship Id="rId1492" Type="http://schemas.openxmlformats.org/officeDocument/2006/relationships/hyperlink" Target="https://dashboard.tenderly.co/tx/mainnet/0x6f3c7f05d0dcce4aaa768e792b75408f8655cabe233839fd67dc241b98409a1b" TargetMode="External"/><Relationship Id="rId308" Type="http://schemas.openxmlformats.org/officeDocument/2006/relationships/hyperlink" Target="https://etherscan.io/txs?block=21984352" TargetMode="External"/><Relationship Id="rId515" Type="http://schemas.openxmlformats.org/officeDocument/2006/relationships/hyperlink" Target="https://etherscan.io/tx/0x0dec6153acbc5570e4ab57d3026b9e3296e2dd743103a4000986568c763dceba" TargetMode="External"/><Relationship Id="rId722" Type="http://schemas.openxmlformats.org/officeDocument/2006/relationships/hyperlink" Target="https://eigenphi.io/mev/eigentx/0xa881341f4ae988b358a941b80129eb8e7596bf702bf786897e2795c882856f9c?tab=block" TargetMode="External"/><Relationship Id="rId1145" Type="http://schemas.openxmlformats.org/officeDocument/2006/relationships/hyperlink" Target="https://etherscan.io/txs?block=21991840" TargetMode="External"/><Relationship Id="rId1352" Type="http://schemas.openxmlformats.org/officeDocument/2006/relationships/hyperlink" Target="https://etherscan.io/tx/0xab976c53264e68c5fd4d69b9d20b7d9e1d1c98c049d8e5c0a7a766466bb79573" TargetMode="External"/><Relationship Id="rId89" Type="http://schemas.openxmlformats.org/officeDocument/2006/relationships/hyperlink" Target="https://eigenphi.io/mev/ethereum/tx/0xf276eada61b87f6c99035ffc67d3c18292ee0b43547b1cc6bfef91748055f9f5" TargetMode="External"/><Relationship Id="rId1005" Type="http://schemas.openxmlformats.org/officeDocument/2006/relationships/hyperlink" Target="https://etherscan.io/tx/0x5fe8805508471ecf7f8ffb6384831e4f0770176ed52c69aef95ae701841263d2" TargetMode="External"/><Relationship Id="rId1212" Type="http://schemas.openxmlformats.org/officeDocument/2006/relationships/hyperlink" Target="https://etherscan.io/tx/0x95506c5517c75e3361ee1a3433c887838ea32b662b581e010f0a81b439f94e3b" TargetMode="External"/><Relationship Id="rId1657" Type="http://schemas.openxmlformats.org/officeDocument/2006/relationships/hyperlink" Target="https://etherscan.io/tx/0xc7bdbc18472044a3c90f39d0f0ea3a7047652d7c2591bffac85598d8c888c517" TargetMode="External"/><Relationship Id="rId1517" Type="http://schemas.openxmlformats.org/officeDocument/2006/relationships/hyperlink" Target="https://etherscan.io/tx/0x55ca1aa9a7a4a79d96526bb652a7c0160d0c84faa6dbd78f8bdb6e5bd4015cf7" TargetMode="External"/><Relationship Id="rId1724" Type="http://schemas.openxmlformats.org/officeDocument/2006/relationships/hyperlink" Target="https://etherscan.io/tx/0x28e02db75a8202746a0e382478ed7e9f51183f69463dd014a6a673853ae64b65" TargetMode="External"/><Relationship Id="rId16" Type="http://schemas.openxmlformats.org/officeDocument/2006/relationships/hyperlink" Target="https://etherscan.io/tx/0xca9689eca54d78619dd4b196563389c0015ec2920fc3c39925a9cd635a0c129c" TargetMode="External"/><Relationship Id="rId165" Type="http://schemas.openxmlformats.org/officeDocument/2006/relationships/hyperlink" Target="https://libmev.com/blocks/21986984" TargetMode="External"/><Relationship Id="rId372" Type="http://schemas.openxmlformats.org/officeDocument/2006/relationships/hyperlink" Target="https://eigenphi.io/mev/eigentx/0xd1ea6c78d3c7163639f1e8963645fe4fc31b274824ece6845b2ce1712a6588be?tab=block" TargetMode="External"/><Relationship Id="rId677" Type="http://schemas.openxmlformats.org/officeDocument/2006/relationships/hyperlink" Target="https://dashboard.tenderly.co/tx/mainnet/0xd98622c20dcaae8af81353499fd62a654fd30786785ca218141524e48ada0be5" TargetMode="External"/><Relationship Id="rId232" Type="http://schemas.openxmlformats.org/officeDocument/2006/relationships/hyperlink" Target="https://etherscan.io/tx/0x8855d84ba93e20b7fbf2e89175f64f21a89fb7552fc3aa3ac650f446073f0ca2" TargetMode="External"/><Relationship Id="rId884" Type="http://schemas.openxmlformats.org/officeDocument/2006/relationships/hyperlink" Target="https://libmev.com/blocks/21984647" TargetMode="External"/><Relationship Id="rId537" Type="http://schemas.openxmlformats.org/officeDocument/2006/relationships/hyperlink" Target="https://dashboard.tenderly.co/tx/mainnet/0x8a09c2eff2b27d3421de07630c7caaab8ab836d31ad90bd1e75c0a4afa7a9f99" TargetMode="External"/><Relationship Id="rId744" Type="http://schemas.openxmlformats.org/officeDocument/2006/relationships/hyperlink" Target="https://libmev.com/blocks/21984261" TargetMode="External"/><Relationship Id="rId951" Type="http://schemas.openxmlformats.org/officeDocument/2006/relationships/hyperlink" Target="https://libmev.com/blocks/21991378" TargetMode="External"/><Relationship Id="rId1167" Type="http://schemas.openxmlformats.org/officeDocument/2006/relationships/hyperlink" Target="https://etherscan.io/tx/0x61f931c453996f2fcf8daba6f672998231ce11d7560e7c452350322df63026da" TargetMode="External"/><Relationship Id="rId1374" Type="http://schemas.openxmlformats.org/officeDocument/2006/relationships/hyperlink" Target="https://etherscan.io/tx/0x4ab5ace7f556fb35a3ee93bf800952a1f1827a29b89003bd9fecc2aceef96094" TargetMode="External"/><Relationship Id="rId1581" Type="http://schemas.openxmlformats.org/officeDocument/2006/relationships/hyperlink" Target="https://eigenphi.io/mev/ethereum/tx/0x50a5b031d653a63d90e50e0ee113d04c147cfcd28bb81d5013f728021ce2c8bf" TargetMode="External"/><Relationship Id="rId1679" Type="http://schemas.openxmlformats.org/officeDocument/2006/relationships/hyperlink" Target="https://etherscan.io/txs?block=21988127" TargetMode="External"/><Relationship Id="rId80" Type="http://schemas.openxmlformats.org/officeDocument/2006/relationships/hyperlink" Target="https://etherscan.io/tx/0xfeb4e40c6d36da5b686dd93849a8ce116973b8e599e9540d6386e929c92666f3" TargetMode="External"/><Relationship Id="rId604" Type="http://schemas.openxmlformats.org/officeDocument/2006/relationships/hyperlink" Target="https://etherscan.io/txs?block=21986773" TargetMode="External"/><Relationship Id="rId811" Type="http://schemas.openxmlformats.org/officeDocument/2006/relationships/hyperlink" Target="https://etherscan.io/tx/0x120fc9dfb6883ac45c2911b3f11842a9c60b55bd1a4034b99ca594c260dc3b86" TargetMode="External"/><Relationship Id="rId1027" Type="http://schemas.openxmlformats.org/officeDocument/2006/relationships/hyperlink" Target="https://eigenphi.io/mev/ethereum/tx/0x089288eef4135dc443392d33ef3e1cc8697c9487dbada7a82389461e3a507cb4" TargetMode="External"/><Relationship Id="rId1234" Type="http://schemas.openxmlformats.org/officeDocument/2006/relationships/hyperlink" Target="https://etherscan.io/tx/0x607acaaf1b7bb4fb32eec7bbb9c909ed02590a86c2226bdaacb549944b235d8b" TargetMode="External"/><Relationship Id="rId1441" Type="http://schemas.openxmlformats.org/officeDocument/2006/relationships/hyperlink" Target="https://dashboard.tenderly.co/tx/mainnet/0x6fdba90efbb35e2014d92ba92acce67ce12926f39628ae1f70fbe60c975ba3f0" TargetMode="External"/><Relationship Id="rId909" Type="http://schemas.openxmlformats.org/officeDocument/2006/relationships/hyperlink" Target="https://etherscan.io/txs?block=21984498" TargetMode="External"/><Relationship Id="rId1301" Type="http://schemas.openxmlformats.org/officeDocument/2006/relationships/hyperlink" Target="https://etherscan.io/tx/0x57476f5700c75cd7977229f55a0c38cec04a879b445283ea85e13b17a10dd9f0" TargetMode="External"/><Relationship Id="rId1539" Type="http://schemas.openxmlformats.org/officeDocument/2006/relationships/hyperlink" Target="https://libmev.com/blocks/21987949" TargetMode="External"/><Relationship Id="rId1746" Type="http://schemas.openxmlformats.org/officeDocument/2006/relationships/hyperlink" Target="https://eigenphi.io/mev/ethereum/tx/0xec81fe8ae4a2d9eb2ce2c61635151ac57eee0b02bb16a345489eb24d44d7ef59" TargetMode="External"/><Relationship Id="rId38" Type="http://schemas.openxmlformats.org/officeDocument/2006/relationships/hyperlink" Target="https://etherscan.io/tx/0xfee898c942bfc5b2f9b5f7eb3245d63fd9a1bc6821c54c55a9bbd3c5e67293e0" TargetMode="External"/><Relationship Id="rId1606" Type="http://schemas.openxmlformats.org/officeDocument/2006/relationships/hyperlink" Target="https://etherscan.io/tx/0x115c8ba84b24ff1d193124b4aca7361c473857d7920c460666a14d294b818a5b" TargetMode="External"/><Relationship Id="rId187" Type="http://schemas.openxmlformats.org/officeDocument/2006/relationships/hyperlink" Target="https://libmev.com/blocks/21991398" TargetMode="External"/><Relationship Id="rId394" Type="http://schemas.openxmlformats.org/officeDocument/2006/relationships/hyperlink" Target="https://eigenphi.io/mev/eigentx/0x83ee20eed62a1c14a90675ec94259a76da9e77d272ae60f81a712384eb6ce4c0?tab=block" TargetMode="External"/><Relationship Id="rId254" Type="http://schemas.openxmlformats.org/officeDocument/2006/relationships/hyperlink" Target="https://etherscan.io/txs?block=21993018" TargetMode="External"/><Relationship Id="rId699" Type="http://schemas.openxmlformats.org/officeDocument/2006/relationships/hyperlink" Target="https://eigenphi.io/mev/ethereum/tx/0x644ca4153fe39fa4fd79d39357be6935caa3392bcd435e2a7be040dd9d8450c4" TargetMode="External"/><Relationship Id="rId1091" Type="http://schemas.openxmlformats.org/officeDocument/2006/relationships/hyperlink" Target="https://etherscan.io/tx/0xcd3375886125107a2a4ee821271b26d3278c4e70dd0c5faac3e680b8f81778ad" TargetMode="External"/><Relationship Id="rId114" Type="http://schemas.openxmlformats.org/officeDocument/2006/relationships/hyperlink" Target="https://etherscan.io/tx/0x54892821c241df9924e4c7a3d24337fe8076c5b53cecdf1a3a56b93ae36dba2b" TargetMode="External"/><Relationship Id="rId461" Type="http://schemas.openxmlformats.org/officeDocument/2006/relationships/hyperlink" Target="https://etherscan.io/tx/0xba4b03c442f9e2b4dbec581bb9f13b0604951d459015a332ece8fc17bf3909b0" TargetMode="External"/><Relationship Id="rId559" Type="http://schemas.openxmlformats.org/officeDocument/2006/relationships/hyperlink" Target="https://dashboard.tenderly.co/tx/mainnet/0xaecf914ce6f76350b3f5a143c2ae7beacdd1d6946759744b3ef56cc5f12591fe" TargetMode="External"/><Relationship Id="rId766" Type="http://schemas.openxmlformats.org/officeDocument/2006/relationships/hyperlink" Target="https://libmev.com/blocks/21991092" TargetMode="External"/><Relationship Id="rId1189" Type="http://schemas.openxmlformats.org/officeDocument/2006/relationships/hyperlink" Target="https://etherscan.io/tx/0x3a823c30a1f39fa2ffbb23d089d9f278262390ff5bce03e5b6e8f284c70b42f9" TargetMode="External"/><Relationship Id="rId1396" Type="http://schemas.openxmlformats.org/officeDocument/2006/relationships/hyperlink" Target="https://etherscan.io/txs?block=21989197" TargetMode="External"/><Relationship Id="rId321" Type="http://schemas.openxmlformats.org/officeDocument/2006/relationships/hyperlink" Target="https://etherscan.io/tx/0x89240c3ff0e2b3a5307697c5da4289c412f6afcd3d249997d5b8c3aff81979f6" TargetMode="External"/><Relationship Id="rId419" Type="http://schemas.openxmlformats.org/officeDocument/2006/relationships/hyperlink" Target="https://etherscan.io/tx/0xb10cc12d1c328381cf7b5ee8e4534b2b18f429fe3aa6d5c841b70daf4f6712a1" TargetMode="External"/><Relationship Id="rId626" Type="http://schemas.openxmlformats.org/officeDocument/2006/relationships/hyperlink" Target="https://libmev.com/blocks/21991493" TargetMode="External"/><Relationship Id="rId973" Type="http://schemas.openxmlformats.org/officeDocument/2006/relationships/hyperlink" Target="https://eigenphi.io/mev/eigentx/0xa09d45e97b89f450ab6cda9a236b7818c461bf8fff271eaa8a432a461cae8b41?tab=block" TargetMode="External"/><Relationship Id="rId1049" Type="http://schemas.openxmlformats.org/officeDocument/2006/relationships/hyperlink" Target="https://eigenphi.io/mev/ethereum/tx/0x0341afcbcbe06e723752598e03a2b8844ba2330b665b0dc679e73dc01f9faaec" TargetMode="External"/><Relationship Id="rId1256" Type="http://schemas.openxmlformats.org/officeDocument/2006/relationships/hyperlink" Target="https://etherscan.io/txs?block=21991904" TargetMode="External"/><Relationship Id="rId833" Type="http://schemas.openxmlformats.org/officeDocument/2006/relationships/hyperlink" Target="https://etherscan.io/tx/0xe61cdcfa3029bb5547fb85b86e31a4be06fee53e7856b18ebdab7b97d77aedb7" TargetMode="External"/><Relationship Id="rId1116" Type="http://schemas.openxmlformats.org/officeDocument/2006/relationships/hyperlink" Target="https://etherscan.io/tx/0x4df7222f32cb633b86b60bdb370851493722019a55f61e7da1e83014981d364e" TargetMode="External"/><Relationship Id="rId1463" Type="http://schemas.openxmlformats.org/officeDocument/2006/relationships/hyperlink" Target="https://dashboard.tenderly.co/tx/mainnet/0x83f1a607e1f00679b8fd7c11dc050e68bb86701d1a611368e31132228f31d89f" TargetMode="External"/><Relationship Id="rId1670" Type="http://schemas.openxmlformats.org/officeDocument/2006/relationships/hyperlink" Target="https://libmev.com/blocks/21986494" TargetMode="External"/><Relationship Id="rId900" Type="http://schemas.openxmlformats.org/officeDocument/2006/relationships/hyperlink" Target="https://etherscan.io/tx/0x725cdd33c9a08117c95d48f3c9c628c3311cc1806fa8c2d4685eee70de5579a2" TargetMode="External"/><Relationship Id="rId1323" Type="http://schemas.openxmlformats.org/officeDocument/2006/relationships/hyperlink" Target="https://etherscan.io/txs?block=21986036" TargetMode="External"/><Relationship Id="rId1530" Type="http://schemas.openxmlformats.org/officeDocument/2006/relationships/hyperlink" Target="https://eigenphi.io/mev/ethereum/tx/0x860eb15cfe66f930d50811c3e11e91d33e7f283308a715ee064b968fae779e18" TargetMode="External"/><Relationship Id="rId1628" Type="http://schemas.openxmlformats.org/officeDocument/2006/relationships/hyperlink" Target="https://libmev.com/blocks/21991765" TargetMode="External"/><Relationship Id="rId276" Type="http://schemas.openxmlformats.org/officeDocument/2006/relationships/hyperlink" Target="https://etherscan.io/tx/0x4e80f70807535162e513a447aab40353be2ada072db085d9cf4deab674274348" TargetMode="External"/><Relationship Id="rId483" Type="http://schemas.openxmlformats.org/officeDocument/2006/relationships/hyperlink" Target="https://etherscan.io/tx/0x30fe73d34ec64a11e4ff374ec976f3286a0d22c396787d800e56893cb9ecf25f" TargetMode="External"/><Relationship Id="rId690" Type="http://schemas.openxmlformats.org/officeDocument/2006/relationships/hyperlink" Target="https://etherscan.io/tx/0x3c094f8ed13f8eeb2ef7f8845cc9e9edb089fbe29e6e5dff1ccbd66f60b16e77" TargetMode="External"/><Relationship Id="rId136" Type="http://schemas.openxmlformats.org/officeDocument/2006/relationships/hyperlink" Target="https://etherscan.io/tx/0x5a41561ab0652dc02b61b1026d8e763c1ddde8c3bdb75f629226fd80396c4af7" TargetMode="External"/><Relationship Id="rId343" Type="http://schemas.openxmlformats.org/officeDocument/2006/relationships/hyperlink" Target="https://libmev.com/blocks/21990602" TargetMode="External"/><Relationship Id="rId550" Type="http://schemas.openxmlformats.org/officeDocument/2006/relationships/hyperlink" Target="https://etherscan.io/txs?block=21989032" TargetMode="External"/><Relationship Id="rId788" Type="http://schemas.openxmlformats.org/officeDocument/2006/relationships/hyperlink" Target="https://etherscan.io/tx/0x3fa91388b12971908c48c30d2bcd3787b93ab175d6b39761c9a5415eca14b111" TargetMode="External"/><Relationship Id="rId995" Type="http://schemas.openxmlformats.org/officeDocument/2006/relationships/hyperlink" Target="https://eigenphi.io/mev/ethereum/tx/0x16abebe9966dec9dde3a45761b467d59bae4bf388814430b08b770e6633c4dfb" TargetMode="External"/><Relationship Id="rId1180" Type="http://schemas.openxmlformats.org/officeDocument/2006/relationships/hyperlink" Target="https://libmev.com/blocks/21986145" TargetMode="External"/><Relationship Id="rId203" Type="http://schemas.openxmlformats.org/officeDocument/2006/relationships/hyperlink" Target="https://etherscan.io/txs?block=21989382" TargetMode="External"/><Relationship Id="rId648" Type="http://schemas.openxmlformats.org/officeDocument/2006/relationships/hyperlink" Target="https://eigenphi.io/mev/eigentx/0xa2c140a28a618d669e851c8b52c6df8578ab86a47805faaa4a4571a0c63dcaff?tab=block" TargetMode="External"/><Relationship Id="rId855" Type="http://schemas.openxmlformats.org/officeDocument/2006/relationships/hyperlink" Target="https://etherscan.io/tx/0x12c38c8af3d6b3ada91e1c8dc5137b055c5f1ef333bb40bf362349282d1a6b9c" TargetMode="External"/><Relationship Id="rId1040" Type="http://schemas.openxmlformats.org/officeDocument/2006/relationships/hyperlink" Target="https://etherscan.io/tx/0x72de39b02a51f9079d17338af397fda6f050bdb57b74661ccf3b757467568198" TargetMode="External"/><Relationship Id="rId1278" Type="http://schemas.openxmlformats.org/officeDocument/2006/relationships/hyperlink" Target="https://etherscan.io/txs?block=21985656" TargetMode="External"/><Relationship Id="rId1485" Type="http://schemas.openxmlformats.org/officeDocument/2006/relationships/hyperlink" Target="https://eigenphi.io/mev/ethereum/tx/0x54b3174850f8e099a8af1e099fd44e86ce6d050ca9e8746e5e46a8fe2c6758b4" TargetMode="External"/><Relationship Id="rId1692" Type="http://schemas.openxmlformats.org/officeDocument/2006/relationships/hyperlink" Target="https://libmev.com/blocks/21991826" TargetMode="External"/><Relationship Id="rId410" Type="http://schemas.openxmlformats.org/officeDocument/2006/relationships/hyperlink" Target="https://libmev.com/blocks/21991698" TargetMode="External"/><Relationship Id="rId508" Type="http://schemas.openxmlformats.org/officeDocument/2006/relationships/hyperlink" Target="https://etherscan.io/tx/0xecaa0d72e8d35c0e1682b7533f8a3b22d9f744cc8404c434ab57a7df12212d13" TargetMode="External"/><Relationship Id="rId715" Type="http://schemas.openxmlformats.org/officeDocument/2006/relationships/hyperlink" Target="https://eigenphi.io/mev/eigentx/0xc48dfb0371e9100eda63cd62efb4bc596dc5d206f4bcfa6d354ffd2437b1b8a9?tab=block" TargetMode="External"/><Relationship Id="rId922" Type="http://schemas.openxmlformats.org/officeDocument/2006/relationships/hyperlink" Target="https://etherscan.io/tx/0xd830fb7a3b4ac4a9fa20aa44ec891fc1026411d7b72791f58f5c7ff2a4fc6f2e" TargetMode="External"/><Relationship Id="rId1138" Type="http://schemas.openxmlformats.org/officeDocument/2006/relationships/hyperlink" Target="https://etherscan.io/txs?block=21992653" TargetMode="External"/><Relationship Id="rId1345" Type="http://schemas.openxmlformats.org/officeDocument/2006/relationships/hyperlink" Target="https://etherscan.io/tx/0x6c9e2f5b72a260852b4e857eed02985faf87235cd79ac2e72ce107a1fa5e828a" TargetMode="External"/><Relationship Id="rId1552" Type="http://schemas.openxmlformats.org/officeDocument/2006/relationships/hyperlink" Target="https://eigenphi.io/mev/eigentx/0x28cf5913e259413653084c1e1cebec823fd84c740b786e5304d29b45dae8a675?tab=block" TargetMode="External"/><Relationship Id="rId1205" Type="http://schemas.openxmlformats.org/officeDocument/2006/relationships/hyperlink" Target="https://etherscan.io/tx/0xb015364bc9a2bf5df0446ba8f604e6f42b510fba424aee19b6b48a58f4ff32a5" TargetMode="External"/><Relationship Id="rId51" Type="http://schemas.openxmlformats.org/officeDocument/2006/relationships/hyperlink" Target="https://etherscan.io/txs?block=21988472" TargetMode="External"/><Relationship Id="rId1412" Type="http://schemas.openxmlformats.org/officeDocument/2006/relationships/hyperlink" Target="https://dashboard.tenderly.co/tx/mainnet/0x1e49022653160cf914e0c1facfac5222393581b406930f5b68e7847d468c8a2a" TargetMode="External"/><Relationship Id="rId1717" Type="http://schemas.openxmlformats.org/officeDocument/2006/relationships/hyperlink" Target="https://etherscan.io/tx/0x2f06a8ba00f6ec4016490549bbc9e09c7931734e42ac2c8ca9efa42ef7a66110" TargetMode="External"/></Relationships>
</file>

<file path=xl/worksheets/_rels/sheet7.xml.rels><?xml version="1.0" encoding="UTF-8" standalone="yes"?>
<Relationships xmlns="http://schemas.openxmlformats.org/package/2006/relationships"><Relationship Id="rId1827" Type="http://schemas.openxmlformats.org/officeDocument/2006/relationships/hyperlink" Target="https://etherscan.io/tx/0xc8de76ec681968f9c6c22ed80dcb4660f023f79cc536fd356df04a5a0865e38e" TargetMode="External"/><Relationship Id="rId3182" Type="http://schemas.openxmlformats.org/officeDocument/2006/relationships/hyperlink" Target="https://eigenphi.io/mev/ethereum/tx/0x12f36d64b9528f409a312fc0f1caa2f62d2e8f0b8155e4300edadd795845e3fe" TargetMode="External"/><Relationship Id="rId4233" Type="http://schemas.openxmlformats.org/officeDocument/2006/relationships/hyperlink" Target="https://etherscan.io/txs?block=21986788" TargetMode="External"/><Relationship Id="rId7389" Type="http://schemas.openxmlformats.org/officeDocument/2006/relationships/hyperlink" Target="https://eigenphi.io/mev/ethereum/tx/0xb4e6eb77ece0496b539104a918cb45c34a04f0527b4104371d2fae760fe1352b" TargetMode="External"/><Relationship Id="rId3999" Type="http://schemas.openxmlformats.org/officeDocument/2006/relationships/hyperlink" Target="https://eigenphi.io/mev/ethereum/tx/0xa5d280a855fb37685668a6ee568ea20030bb4f4bf8d23868b56130de82f56d16" TargetMode="External"/><Relationship Id="rId4300" Type="http://schemas.openxmlformats.org/officeDocument/2006/relationships/hyperlink" Target="https://eigenphi.io/mev/eigentx/0xcbd65c553ee2912fb16c9635c8e85fea723efcdbdb130a1056bb73b52a66f446?tab=block" TargetMode="External"/><Relationship Id="rId7456" Type="http://schemas.openxmlformats.org/officeDocument/2006/relationships/hyperlink" Target="https://dashboard.tenderly.co/tx/mainnet/0xbcc7b72e60848a03c571ef9e9ffa1d0b92e73057aaad84fce17ad2f6bce8f4fc" TargetMode="External"/><Relationship Id="rId170" Type="http://schemas.openxmlformats.org/officeDocument/2006/relationships/hyperlink" Target="https://etherscan.io/tx/0xc94b04cd56eec4ba989994aa19752636c852898af922b89c372ccc36328d2aad" TargetMode="External"/><Relationship Id="rId6058" Type="http://schemas.openxmlformats.org/officeDocument/2006/relationships/hyperlink" Target="https://etherscan.io/tx/0x1d1479331db16c7c36660c16d2c4969a14acd14457ca7f63f6ceba6a33cdc69f" TargetMode="External"/><Relationship Id="rId6472" Type="http://schemas.openxmlformats.org/officeDocument/2006/relationships/hyperlink" Target="https://etherscan.io/tx/0xedc28a8db80025193f1a248a005127664ff02ec3be6a307d6df2b6103f70aff3" TargetMode="External"/><Relationship Id="rId7109" Type="http://schemas.openxmlformats.org/officeDocument/2006/relationships/hyperlink" Target="https://etherscan.io/tx/0x32f13f718cb98f67bb9e35b1ac50c0fd9c279dfa0f88fc53f44e99e65d4e8de9" TargetMode="External"/><Relationship Id="rId7523" Type="http://schemas.openxmlformats.org/officeDocument/2006/relationships/hyperlink" Target="https://dashboard.tenderly.co/tx/mainnet/0x05eae3d30d03be5fb07e43c64e789ab827317142afcef6d18ffc0662a18c04d7" TargetMode="External"/><Relationship Id="rId7870" Type="http://schemas.openxmlformats.org/officeDocument/2006/relationships/hyperlink" Target="https://dashboard.tenderly.co/tx/mainnet/0xccbdd180eac01a5e56cec9c98ac5c0636689e0e804ebcad49342620b9ab41116" TargetMode="External"/><Relationship Id="rId5074" Type="http://schemas.openxmlformats.org/officeDocument/2006/relationships/hyperlink" Target="https://etherscan.io/tx/0xd054c72a150ae705d818c444ae623f9f184ef0a388b646e8648cacfa0fcdb734" TargetMode="External"/><Relationship Id="rId6125" Type="http://schemas.openxmlformats.org/officeDocument/2006/relationships/hyperlink" Target="https://dashboard.tenderly.co/tx/mainnet/0x4ffa96ebbfb9ed52449dd13352fa7137880cc325f402da301d6f63e48816f008" TargetMode="External"/><Relationship Id="rId987" Type="http://schemas.openxmlformats.org/officeDocument/2006/relationships/hyperlink" Target="https://eigenphi.io/mev/eigentx/0xcc7ccaf5f272a48fc20ab39673a13825769c5e46e0a0d4756626a350466fdb13?tab=block" TargetMode="External"/><Relationship Id="rId2668" Type="http://schemas.openxmlformats.org/officeDocument/2006/relationships/hyperlink" Target="https://etherscan.io/txs?block=21987747" TargetMode="External"/><Relationship Id="rId3719" Type="http://schemas.openxmlformats.org/officeDocument/2006/relationships/hyperlink" Target="https://libmev.com/blocks/21988475" TargetMode="External"/><Relationship Id="rId4090" Type="http://schemas.openxmlformats.org/officeDocument/2006/relationships/hyperlink" Target="https://dashboard.tenderly.co/tx/mainnet/0x87d3db48c8ed2260e128c39827dea8c604cb6babe161d339b04e8f0d649e5094" TargetMode="External"/><Relationship Id="rId1684" Type="http://schemas.openxmlformats.org/officeDocument/2006/relationships/hyperlink" Target="https://libmev.com/blocks/21990805" TargetMode="External"/><Relationship Id="rId2735" Type="http://schemas.openxmlformats.org/officeDocument/2006/relationships/hyperlink" Target="https://dashboard.tenderly.co/tx/mainnet/0x355474be5409c012aab559725ecb77c18074eeb519529e6b64e348663ad7f819" TargetMode="External"/><Relationship Id="rId5141" Type="http://schemas.openxmlformats.org/officeDocument/2006/relationships/hyperlink" Target="https://eigenphi.io/mev/ethereum/tx/0xc77b128407b32426f43cddfcde438349c45e8294f2f671faa1122e9a5f835322" TargetMode="External"/><Relationship Id="rId707" Type="http://schemas.openxmlformats.org/officeDocument/2006/relationships/hyperlink" Target="https://dashboard.tenderly.co/tx/mainnet/0xbf81df3ae1db89eb6c0b07954869251635d27bd85881123ea2bf32504b7a6a86" TargetMode="External"/><Relationship Id="rId1337" Type="http://schemas.openxmlformats.org/officeDocument/2006/relationships/hyperlink" Target="https://etherscan.io/txs?block=21988187" TargetMode="External"/><Relationship Id="rId1751" Type="http://schemas.openxmlformats.org/officeDocument/2006/relationships/hyperlink" Target="https://eigenphi.io/mev/ethereum/tx/0x257bdc93943971207be050c91117f4f35a57e83719bdbec4e254c7e184266ef4" TargetMode="External"/><Relationship Id="rId2802" Type="http://schemas.openxmlformats.org/officeDocument/2006/relationships/hyperlink" Target="https://etherscan.io/tx/0xd0ba3104004a96440e4ea1722d02f0ab9ee4ba98797852b557ee52232f0f0751" TargetMode="External"/><Relationship Id="rId5958" Type="http://schemas.openxmlformats.org/officeDocument/2006/relationships/hyperlink" Target="https://dashboard.tenderly.co/tx/mainnet/0x6c05a036c19cf2866a6e28d2447310fab1953806c84c34665e6d852ef8db884b" TargetMode="External"/><Relationship Id="rId43" Type="http://schemas.openxmlformats.org/officeDocument/2006/relationships/hyperlink" Target="https://eigenphi.io/mev/eigentx/0xc30e09b3086a348b03d0b798fa1cb7c89ab4abe6e336d9272bead3dc1868dab9?tab=block" TargetMode="External"/><Relationship Id="rId1404" Type="http://schemas.openxmlformats.org/officeDocument/2006/relationships/hyperlink" Target="https://dashboard.tenderly.co/tx/mainnet/0xdd8fb0fe7013780096bdcff76e923dfb3dd811315624d6a9bb4ab3686b2d59d3" TargetMode="External"/><Relationship Id="rId7380" Type="http://schemas.openxmlformats.org/officeDocument/2006/relationships/hyperlink" Target="https://dashboard.tenderly.co/tx/mainnet/0x1f21dec8c05f351cb5eac1d52ed3acd2df3d8054a00bb1a83a053b190e8371c1" TargetMode="External"/><Relationship Id="rId3576" Type="http://schemas.openxmlformats.org/officeDocument/2006/relationships/hyperlink" Target="https://eigenphi.io/mev/eigentx/0xb3c0505db59990528c0297fb89f31726b3e6988f1c159c49f5f30b777128942a?tab=block" TargetMode="External"/><Relationship Id="rId4627" Type="http://schemas.openxmlformats.org/officeDocument/2006/relationships/hyperlink" Target="https://libmev.com/blocks/21990659" TargetMode="External"/><Relationship Id="rId4974" Type="http://schemas.openxmlformats.org/officeDocument/2006/relationships/hyperlink" Target="https://eigenphi.io/mev/ethereum/tx/0xb3d46e2f237bc105de94d8a536328d96ae9fe54d6f4005650ce8dc9b4d64b994" TargetMode="External"/><Relationship Id="rId7033" Type="http://schemas.openxmlformats.org/officeDocument/2006/relationships/hyperlink" Target="https://libmev.com/blocks/21989764" TargetMode="External"/><Relationship Id="rId497" Type="http://schemas.openxmlformats.org/officeDocument/2006/relationships/hyperlink" Target="https://etherscan.io/tx/0x40506e36f81ff0ccda5d3e1fdefedae3e831b0ed1d836236e24324d03c29914e" TargetMode="External"/><Relationship Id="rId2178" Type="http://schemas.openxmlformats.org/officeDocument/2006/relationships/hyperlink" Target="https://eigenphi.io/mev/eigentx/0x3182bc3ba75339ff6e0b7462e3f10995a6a89400d3484b895fef587e0a44879d?tab=block" TargetMode="External"/><Relationship Id="rId3229" Type="http://schemas.openxmlformats.org/officeDocument/2006/relationships/hyperlink" Target="https://etherscan.io/tx/0x4ebe1ef82d9f41848412d1b5074e1647120f1dd48bdd3ca6cda1df0387a825c2" TargetMode="External"/><Relationship Id="rId3990" Type="http://schemas.openxmlformats.org/officeDocument/2006/relationships/hyperlink" Target="https://etherscan.io/txs?block=21988406" TargetMode="External"/><Relationship Id="rId7100" Type="http://schemas.openxmlformats.org/officeDocument/2006/relationships/hyperlink" Target="https://libmev.com/blocks/21989980" TargetMode="External"/><Relationship Id="rId1194" Type="http://schemas.openxmlformats.org/officeDocument/2006/relationships/hyperlink" Target="https://etherscan.io/tx/0xbb6f4656a6d7084b94502ead0b8aef43b2de9952c4400168235296ac7894284d" TargetMode="External"/><Relationship Id="rId2592" Type="http://schemas.openxmlformats.org/officeDocument/2006/relationships/hyperlink" Target="https://eigenphi.io/mev/eigentx/0x4381843ca2e1c375ea2b742e5780b620a1a5dc112e69a7eff988a10aa7e1b825?tab=block" TargetMode="External"/><Relationship Id="rId3643" Type="http://schemas.openxmlformats.org/officeDocument/2006/relationships/hyperlink" Target="https://etherscan.io/tx/0xc7e4c1e2ef3cbb9a7ab4c8170a9d9d099a65b1b64f7c7c321b7ee99ddce72aeb" TargetMode="External"/><Relationship Id="rId6799" Type="http://schemas.openxmlformats.org/officeDocument/2006/relationships/hyperlink" Target="https://eigenphi.io/mev/eigentx/0xbec7bbd15338b0bb430093cb7dcb41ab4376b095ba6f320d4180b60ded5e816f?tab=block" TargetMode="External"/><Relationship Id="rId217" Type="http://schemas.openxmlformats.org/officeDocument/2006/relationships/hyperlink" Target="https://eigenphi.io/mev/ethereum/tx/0x98d836ce1525c32a06d8907cd509108b354e74e1d97cfe2455b2dba94377ef50" TargetMode="External"/><Relationship Id="rId564" Type="http://schemas.openxmlformats.org/officeDocument/2006/relationships/hyperlink" Target="https://libmev.com/blocks/21988232" TargetMode="External"/><Relationship Id="rId2245" Type="http://schemas.openxmlformats.org/officeDocument/2006/relationships/hyperlink" Target="https://dashboard.tenderly.co/tx/mainnet/0xcfa86c03a019ce3fe87d7ff11dee90876e562ac0ba5c964016f9fff167082e6b" TargetMode="External"/><Relationship Id="rId3710" Type="http://schemas.openxmlformats.org/officeDocument/2006/relationships/hyperlink" Target="https://eigenphi.io/mev/ethereum/tx/0x324b1b626037e940848dd778fffbb2c8fdd870ff00376133a393e19209b5598c" TargetMode="External"/><Relationship Id="rId6866" Type="http://schemas.openxmlformats.org/officeDocument/2006/relationships/hyperlink" Target="https://eigenphi.io/mev/ethereum/tx/0x3b5a31443756196e875c0d396f6fc5d9495333a469e4105cb9a62b3aae380ab7" TargetMode="External"/><Relationship Id="rId631" Type="http://schemas.openxmlformats.org/officeDocument/2006/relationships/hyperlink" Target="https://etherscan.io/tx/0x9cedf6a542ce627a012a3e046fc11deb5dcc6bfb02265ade7dbbf4868115942f" TargetMode="External"/><Relationship Id="rId1261" Type="http://schemas.openxmlformats.org/officeDocument/2006/relationships/hyperlink" Target="https://eigenphi.io/mev/ethereum/tx/0xc60fd68ae57ecbdb0fbc0b863c13cd8ca355727645a15a0235bcd9e0d818d8ba" TargetMode="External"/><Relationship Id="rId2312" Type="http://schemas.openxmlformats.org/officeDocument/2006/relationships/hyperlink" Target="https://libmev.com/blocks/21985228" TargetMode="External"/><Relationship Id="rId5468" Type="http://schemas.openxmlformats.org/officeDocument/2006/relationships/hyperlink" Target="https://etherscan.io/tx/0x28a8fa3136c0ea7e8505c880cf93faaeb3a1902c8da33281b461cf0da38fb5c7" TargetMode="External"/><Relationship Id="rId5882" Type="http://schemas.openxmlformats.org/officeDocument/2006/relationships/hyperlink" Target="https://etherscan.io/tx/0xd73987c04826c6a9493e071127cccc8896725303c97586e4b391e8dce40a0fdd" TargetMode="External"/><Relationship Id="rId6519" Type="http://schemas.openxmlformats.org/officeDocument/2006/relationships/hyperlink" Target="https://etherscan.io/txs?block=21991420" TargetMode="External"/><Relationship Id="rId6933" Type="http://schemas.openxmlformats.org/officeDocument/2006/relationships/hyperlink" Target="https://etherscan.io/txs?block=21987817" TargetMode="External"/><Relationship Id="rId4484" Type="http://schemas.openxmlformats.org/officeDocument/2006/relationships/hyperlink" Target="https://etherscan.io/tx/0x61ad8fd45578a6001003397273335ac2e5ee10583a4b4c4aab38fbf86e2ce372" TargetMode="External"/><Relationship Id="rId5535" Type="http://schemas.openxmlformats.org/officeDocument/2006/relationships/hyperlink" Target="https://eigenphi.io/mev/eigentx/0x76c9a02b41b96367f838248f78a81a1ad1c97d5a8298503160e56805487fa6e7?tab=block" TargetMode="External"/><Relationship Id="rId3086" Type="http://schemas.openxmlformats.org/officeDocument/2006/relationships/hyperlink" Target="https://libmev.com/blocks/21984343" TargetMode="External"/><Relationship Id="rId4137" Type="http://schemas.openxmlformats.org/officeDocument/2006/relationships/hyperlink" Target="https://libmev.com/blocks/21990005" TargetMode="External"/><Relationship Id="rId4551" Type="http://schemas.openxmlformats.org/officeDocument/2006/relationships/hyperlink" Target="https://etherscan.io/txs?block=21984565" TargetMode="External"/><Relationship Id="rId3153" Type="http://schemas.openxmlformats.org/officeDocument/2006/relationships/hyperlink" Target="https://dashboard.tenderly.co/tx/mainnet/0x9ac258d93325cc4788e756d252338ee98c9ba1c481f583045595d31945222b1d" TargetMode="External"/><Relationship Id="rId4204" Type="http://schemas.openxmlformats.org/officeDocument/2006/relationships/hyperlink" Target="https://etherscan.io/tx/0x5dc21e212972c9c49e5d981f3332ec2fe76843ef34f8c09377e44c7257cc9070" TargetMode="External"/><Relationship Id="rId5602" Type="http://schemas.openxmlformats.org/officeDocument/2006/relationships/hyperlink" Target="https://etherscan.io/tx/0x7837cb2986955edd2caf7a4cf8db1794c3e7b80239532e492b604a5c01d6d780" TargetMode="External"/><Relationship Id="rId7774" Type="http://schemas.openxmlformats.org/officeDocument/2006/relationships/hyperlink" Target="https://eigenphi.io/mev/ethereum/tx/0x552c1586ea623ce323791e689ca60594bc2ef21078897c9e8c782e4da1e39793" TargetMode="External"/><Relationship Id="rId141" Type="http://schemas.openxmlformats.org/officeDocument/2006/relationships/hyperlink" Target="https://etherscan.io/txs?block=21989835" TargetMode="External"/><Relationship Id="rId3220" Type="http://schemas.openxmlformats.org/officeDocument/2006/relationships/hyperlink" Target="https://eigenphi.io/mev/eigentx/0x70c6c256c4327486ca68a0c5bedaf970eff5895d94cc534179a7d795311d0a68?tab=block" TargetMode="External"/><Relationship Id="rId6029" Type="http://schemas.openxmlformats.org/officeDocument/2006/relationships/hyperlink" Target="https://etherscan.io/txs?block=21987426" TargetMode="External"/><Relationship Id="rId6376" Type="http://schemas.openxmlformats.org/officeDocument/2006/relationships/hyperlink" Target="https://etherscan.io/tx/0x55151a5243add3f0f7a07c33a1d0df7034333b4b100c97f41b16091a4a66d32a" TargetMode="External"/><Relationship Id="rId6790" Type="http://schemas.openxmlformats.org/officeDocument/2006/relationships/hyperlink" Target="https://etherscan.io/tx/0x4bd895f596be5a9a1aaa57138353ff7dda38b34d319bb6f88af791cbeada842c" TargetMode="External"/><Relationship Id="rId7427" Type="http://schemas.openxmlformats.org/officeDocument/2006/relationships/hyperlink" Target="https://etherscan.io/tx/0xa4234ba41e4fca8a1e7af102d4d6fa82d5b51d1613ff5e4c2b19d9307e0d7414" TargetMode="External"/><Relationship Id="rId7841" Type="http://schemas.openxmlformats.org/officeDocument/2006/relationships/hyperlink" Target="https://dashboard.tenderly.co/tx/mainnet/0xe068ffbbb7c2a90d03466c7ea9a2451b67d9063e68789b89fdf74f1d8def48a7" TargetMode="External"/><Relationship Id="rId7" Type="http://schemas.openxmlformats.org/officeDocument/2006/relationships/hyperlink" Target="https://etherscan.io/txs?block=21991738" TargetMode="External"/><Relationship Id="rId2986" Type="http://schemas.openxmlformats.org/officeDocument/2006/relationships/hyperlink" Target="https://etherscan.io/txs?block=21985160" TargetMode="External"/><Relationship Id="rId5392" Type="http://schemas.openxmlformats.org/officeDocument/2006/relationships/hyperlink" Target="https://dashboard.tenderly.co/tx/mainnet/0x6ac53b9401c86ef1f2d3e5931ed121ed4c713294f61ed4eadc9aba40f7fd8159" TargetMode="External"/><Relationship Id="rId6443" Type="http://schemas.openxmlformats.org/officeDocument/2006/relationships/hyperlink" Target="https://etherscan.io/tx/0x95ec982c5cd2bb47ec9c4c77ecb45f99af68a3e0062db6f95f616d9494a9ea91" TargetMode="External"/><Relationship Id="rId958" Type="http://schemas.openxmlformats.org/officeDocument/2006/relationships/hyperlink" Target="https://eigenphi.io/mev/ethereum/tx/0x3fc7d3557afa7dce810c74fefd0a79392ebcc04a40e856fe9732b4c44b4a4c38" TargetMode="External"/><Relationship Id="rId1588" Type="http://schemas.openxmlformats.org/officeDocument/2006/relationships/hyperlink" Target="https://etherscan.io/txs?block=21992035" TargetMode="External"/><Relationship Id="rId2639" Type="http://schemas.openxmlformats.org/officeDocument/2006/relationships/hyperlink" Target="https://etherscan.io/tx/0x1ad203cbbd8122e09f566150b305f2fa7549e4cacd8874bab771001cab2fad42" TargetMode="External"/><Relationship Id="rId5045" Type="http://schemas.openxmlformats.org/officeDocument/2006/relationships/hyperlink" Target="https://dashboard.tenderly.co/tx/mainnet/0x55cdc83ecdae1fd39e3b180403a7a7b26b1cb8fecc6b138c9176746658d2bc3e" TargetMode="External"/><Relationship Id="rId6510" Type="http://schemas.openxmlformats.org/officeDocument/2006/relationships/hyperlink" Target="https://libmev.com/blocks/21990074" TargetMode="External"/><Relationship Id="rId1655" Type="http://schemas.openxmlformats.org/officeDocument/2006/relationships/hyperlink" Target="https://eigenphi.io/mev/eigentx/0x21a6beae9d7f331655a967f5c82aeb7560d968c79e3c5f37783003dc10378546?tab=block" TargetMode="External"/><Relationship Id="rId2706" Type="http://schemas.openxmlformats.org/officeDocument/2006/relationships/hyperlink" Target="https://dashboard.tenderly.co/tx/mainnet/0x13f82bbfeb96b46b29d6a55085c9a269f374cef0b70724c64230c8f4d8a4d287" TargetMode="External"/><Relationship Id="rId4061" Type="http://schemas.openxmlformats.org/officeDocument/2006/relationships/hyperlink" Target="https://etherscan.io/tx/0x485ce5c90fbbe0c1a282f67e790e81f12d45b38f80d26360efb1c61263be08ad" TargetMode="External"/><Relationship Id="rId5112" Type="http://schemas.openxmlformats.org/officeDocument/2006/relationships/hyperlink" Target="https://dashboard.tenderly.co/tx/mainnet/0x16fba5f03953d027df3285675212c335ecd3ac96158a0bea6312763920227ee2" TargetMode="External"/><Relationship Id="rId1308" Type="http://schemas.openxmlformats.org/officeDocument/2006/relationships/hyperlink" Target="https://etherscan.io/txs?block=21992512" TargetMode="External"/><Relationship Id="rId7284" Type="http://schemas.openxmlformats.org/officeDocument/2006/relationships/hyperlink" Target="https://etherscan.io/txs?block=21991405" TargetMode="External"/><Relationship Id="rId1722" Type="http://schemas.openxmlformats.org/officeDocument/2006/relationships/hyperlink" Target="https://etherscan.io/tx/0x5f7c0aa5280ccdcff4ac136910144a8baa5b1c0b7665a932a9cc925477adcc3d" TargetMode="External"/><Relationship Id="rId4878" Type="http://schemas.openxmlformats.org/officeDocument/2006/relationships/hyperlink" Target="https://dashboard.tenderly.co/tx/mainnet/0x5da2e1f2326ab624a6919e045563e17c964734fb35dec894c81d712640971d98" TargetMode="External"/><Relationship Id="rId5929" Type="http://schemas.openxmlformats.org/officeDocument/2006/relationships/hyperlink" Target="https://etherscan.io/tx/0x5f621d9863afc6d6f6fec198eab2b81dbccdb171b1b93b7512894957867a6a1c" TargetMode="External"/><Relationship Id="rId14" Type="http://schemas.openxmlformats.org/officeDocument/2006/relationships/hyperlink" Target="https://etherscan.io/tx/0x8b901921f2b6f9745d9af1c42640f2e0b5ecf2658e3449dbf68e3a00ce243576" TargetMode="External"/><Relationship Id="rId3894" Type="http://schemas.openxmlformats.org/officeDocument/2006/relationships/hyperlink" Target="https://dashboard.tenderly.co/tx/mainnet/0xd34b736f72ce0bb9cee8223b74709b8521808ed75ba90c203e6a91fd92fab03b" TargetMode="External"/><Relationship Id="rId4945" Type="http://schemas.openxmlformats.org/officeDocument/2006/relationships/hyperlink" Target="https://eigenphi.io/mev/ethereum/tx/0x1f983f9b1e426893708c3589a423b65db674c2d7c0d37bf6c616ef88f1c61e33" TargetMode="External"/><Relationship Id="rId7004" Type="http://schemas.openxmlformats.org/officeDocument/2006/relationships/hyperlink" Target="https://libmev.com/blocks/21991624" TargetMode="External"/><Relationship Id="rId7351" Type="http://schemas.openxmlformats.org/officeDocument/2006/relationships/hyperlink" Target="https://etherscan.io/tx/0xe74580f8c9d4b279b8ca48bd812a8c8ea10f8326b8f71520729ce860ca30a4db" TargetMode="External"/><Relationship Id="rId2496" Type="http://schemas.openxmlformats.org/officeDocument/2006/relationships/hyperlink" Target="https://etherscan.io/tx/0xbcc5dde3b7cf83442dfbba5a75a2bb395cf9a57b216c823d407a68cf0d2ffadd" TargetMode="External"/><Relationship Id="rId3547" Type="http://schemas.openxmlformats.org/officeDocument/2006/relationships/hyperlink" Target="https://eigenphi.io/mev/eigentx/0xb4b2a9e49750f69af553454189a8ac994c54c331c9e793e6b97353110fdf3773?tab=block" TargetMode="External"/><Relationship Id="rId3961" Type="http://schemas.openxmlformats.org/officeDocument/2006/relationships/hyperlink" Target="https://etherscan.io/tx/0xe25eccbdab1601b6bccde5fdf5ec3363634260e103a2d3b1706a98d4e55001d1" TargetMode="External"/><Relationship Id="rId468" Type="http://schemas.openxmlformats.org/officeDocument/2006/relationships/hyperlink" Target="https://etherscan.io/tx/0x0ec850f40237f7de6a18ea4259ecb7947274cedf699e1af09cde48b86e682169" TargetMode="External"/><Relationship Id="rId882" Type="http://schemas.openxmlformats.org/officeDocument/2006/relationships/hyperlink" Target="https://etherscan.io/tx/0xe3bfff0fe3d7843bda597b5434ec6a3477d51a51c43c5211be1842101c23997c" TargetMode="External"/><Relationship Id="rId1098" Type="http://schemas.openxmlformats.org/officeDocument/2006/relationships/hyperlink" Target="https://libmev.com/blocks/21984773" TargetMode="External"/><Relationship Id="rId2149" Type="http://schemas.openxmlformats.org/officeDocument/2006/relationships/hyperlink" Target="https://eigenphi.io/mev/eigentx/0xb36003f7cd16e76933eaad1ae5bfae7b08668d16204d89e5d753f0d5e7b71bc3?tab=block" TargetMode="External"/><Relationship Id="rId2563" Type="http://schemas.openxmlformats.org/officeDocument/2006/relationships/hyperlink" Target="https://eigenphi.io/mev/ethereum/tx/0x0dbeb85befada436a8a17dfeecffe153b0f9af700c05bb895e769ff484dd5b35" TargetMode="External"/><Relationship Id="rId3614" Type="http://schemas.openxmlformats.org/officeDocument/2006/relationships/hyperlink" Target="https://eigenphi.io/mev/eigentx/0x9e5a92d44bfdb9a0fb80e12f2e3f4f0f94dd995e6cab8aa3d4042a8bc2684e5d?tab=block" TargetMode="External"/><Relationship Id="rId6020" Type="http://schemas.openxmlformats.org/officeDocument/2006/relationships/hyperlink" Target="https://libmev.com/blocks/21984729" TargetMode="External"/><Relationship Id="rId535" Type="http://schemas.openxmlformats.org/officeDocument/2006/relationships/hyperlink" Target="https://eigenphi.io/mev/eigentx/0xff534ec2cc75f222e5da388fd0c191fc3747330cd38f47fdf8ff3329f0629595?tab=block" TargetMode="External"/><Relationship Id="rId1165" Type="http://schemas.openxmlformats.org/officeDocument/2006/relationships/hyperlink" Target="https://etherscan.io/tx/0x6603af20c1298f25b023560e830ee41259c660f8bd9a470ced74b8754714c1ea" TargetMode="External"/><Relationship Id="rId2216" Type="http://schemas.openxmlformats.org/officeDocument/2006/relationships/hyperlink" Target="https://etherscan.io/txs?block=21986476" TargetMode="External"/><Relationship Id="rId2630" Type="http://schemas.openxmlformats.org/officeDocument/2006/relationships/hyperlink" Target="https://etherscan.io/tx/0x1551ff42378386d555eded1da21f2f2dc42f60cf58238b10069a677d807abdb9" TargetMode="External"/><Relationship Id="rId5786" Type="http://schemas.openxmlformats.org/officeDocument/2006/relationships/hyperlink" Target="https://etherscan.io/tx/0x5e87ea828afeaf0b874b49c1bca8b672230bbea898273442a84e8ade5741c8a6" TargetMode="External"/><Relationship Id="rId6837" Type="http://schemas.openxmlformats.org/officeDocument/2006/relationships/hyperlink" Target="https://etherscan.io/tx/0xb5abf921b3fbc0809a27a858edbda75f6550ecd5df9d64d3975c1ab6347ac716" TargetMode="External"/><Relationship Id="rId602" Type="http://schemas.openxmlformats.org/officeDocument/2006/relationships/hyperlink" Target="https://etherscan.io/tx/0x2c9e20b1c78b8c537ca8ce940b09dc9886c5171f592d74eebb60b439dbcd57a5" TargetMode="External"/><Relationship Id="rId1232" Type="http://schemas.openxmlformats.org/officeDocument/2006/relationships/hyperlink" Target="https://dashboard.tenderly.co/tx/mainnet/0xe4b45c294194630c7de690f2956eab481ffe235f89afcfb9f1d0fa11cffe10de" TargetMode="External"/><Relationship Id="rId4388" Type="http://schemas.openxmlformats.org/officeDocument/2006/relationships/hyperlink" Target="https://etherscan.io/tx/0xed5e05da28ce86adc99678f82c921187f586b8f768f60df9e6dae75146a55e82" TargetMode="External"/><Relationship Id="rId5439" Type="http://schemas.openxmlformats.org/officeDocument/2006/relationships/hyperlink" Target="https://dashboard.tenderly.co/tx/mainnet/0xc14091565f34778406d4f6e184aa22bc9047e607e0bab0db4465ca5e282cc494" TargetMode="External"/><Relationship Id="rId5853" Type="http://schemas.openxmlformats.org/officeDocument/2006/relationships/hyperlink" Target="https://etherscan.io/tx/0x7d5a6f9446a133353aa73a7c5e65f2d486c65b2e67b9427237024f56fc3f3cf7" TargetMode="External"/><Relationship Id="rId6904" Type="http://schemas.openxmlformats.org/officeDocument/2006/relationships/hyperlink" Target="https://etherscan.io/txs?block=21987913" TargetMode="External"/><Relationship Id="rId3057" Type="http://schemas.openxmlformats.org/officeDocument/2006/relationships/hyperlink" Target="https://etherscan.io/tx/0xa9328300777c36310d93b969459f41b6708f07a170656c65e326057bad6002a1" TargetMode="External"/><Relationship Id="rId4108" Type="http://schemas.openxmlformats.org/officeDocument/2006/relationships/hyperlink" Target="https://libmev.com/blocks/21991481" TargetMode="External"/><Relationship Id="rId4455" Type="http://schemas.openxmlformats.org/officeDocument/2006/relationships/hyperlink" Target="https://etherscan.io/txs?block=21987215" TargetMode="External"/><Relationship Id="rId5506" Type="http://schemas.openxmlformats.org/officeDocument/2006/relationships/hyperlink" Target="https://eigenphi.io/mev/ethereum/tx/0x14c3ac11c505d34b498a8896f33b54dbcdf067c0be3646853e7d705e77d41ebf" TargetMode="External"/><Relationship Id="rId5920" Type="http://schemas.openxmlformats.org/officeDocument/2006/relationships/hyperlink" Target="https://etherscan.io/tx/0x7aa762f6052ed925cd28fa87e80f498271e5d9b99157c939cbd9ce35c8db9582" TargetMode="External"/><Relationship Id="rId3471" Type="http://schemas.openxmlformats.org/officeDocument/2006/relationships/hyperlink" Target="https://etherscan.io/tx/0x3da82df27a2896de1a564f2bc69d2182f93dadd74cb0a8cd06714a091aa36c27" TargetMode="External"/><Relationship Id="rId4522" Type="http://schemas.openxmlformats.org/officeDocument/2006/relationships/hyperlink" Target="https://etherscan.io/txs?block=21986012" TargetMode="External"/><Relationship Id="rId7678" Type="http://schemas.openxmlformats.org/officeDocument/2006/relationships/hyperlink" Target="https://etherscan.io/txs?block=21985270" TargetMode="External"/><Relationship Id="rId392" Type="http://schemas.openxmlformats.org/officeDocument/2006/relationships/hyperlink" Target="https://dashboard.tenderly.co/tx/mainnet/0x00f0da3ae565233a1781592a604f501c9e9a47cc4d592ad19d39390a765db595" TargetMode="External"/><Relationship Id="rId2073" Type="http://schemas.openxmlformats.org/officeDocument/2006/relationships/hyperlink" Target="https://etherscan.io/tx/0x56e00d66ae84f63ba6a86fa953d8f809138bbb8a9945e31fdb0a5d26ed62b8fc" TargetMode="External"/><Relationship Id="rId3124" Type="http://schemas.openxmlformats.org/officeDocument/2006/relationships/hyperlink" Target="https://dashboard.tenderly.co/tx/mainnet/0x12959941f3a96e4554789ca31878dd8f7953da502eb1a1cd13833404e81e7e4a" TargetMode="External"/><Relationship Id="rId6694" Type="http://schemas.openxmlformats.org/officeDocument/2006/relationships/hyperlink" Target="https://etherscan.io/tx/0x8f2c37b84e96e0a14e734932e11abbe44744c4081660df0dd7dadc9085b01ae7" TargetMode="External"/><Relationship Id="rId7745" Type="http://schemas.openxmlformats.org/officeDocument/2006/relationships/hyperlink" Target="https://dashboard.tenderly.co/tx/mainnet/0x94f38999251b139e1f220675c2c706c95d60190b18e0452f237513425ae9910e" TargetMode="External"/><Relationship Id="rId2140" Type="http://schemas.openxmlformats.org/officeDocument/2006/relationships/hyperlink" Target="https://eigenphi.io/mev/ethereum/tx/0x8b45a7088958d5f63a2b97d4802d53299ab4fc8bac868ee64f46185055e72160" TargetMode="External"/><Relationship Id="rId5296" Type="http://schemas.openxmlformats.org/officeDocument/2006/relationships/hyperlink" Target="https://libmev.com/blocks/21987970" TargetMode="External"/><Relationship Id="rId6347" Type="http://schemas.openxmlformats.org/officeDocument/2006/relationships/hyperlink" Target="https://etherscan.io/tx/0x60b232b444b66938b020efcfc83b8bc2848d0b8ee0f1efb15f0d3526f893d354" TargetMode="External"/><Relationship Id="rId6761" Type="http://schemas.openxmlformats.org/officeDocument/2006/relationships/hyperlink" Target="https://eigenphi.io/mev/ethereum/tx/0x8b92408b74ac974aa8dda5a6359b3c7efae3d3383a95478d7b03e946cfa4946b" TargetMode="External"/><Relationship Id="rId7812" Type="http://schemas.openxmlformats.org/officeDocument/2006/relationships/hyperlink" Target="https://eigenphi.io/mev/eigentx/0xea993194b86b199d62bfc84522322a52bac32cd0118d84c9d05158262dc2d3f5?tab=block" TargetMode="External"/><Relationship Id="rId112" Type="http://schemas.openxmlformats.org/officeDocument/2006/relationships/hyperlink" Target="https://etherscan.io/txs?block=21992623" TargetMode="External"/><Relationship Id="rId5363" Type="http://schemas.openxmlformats.org/officeDocument/2006/relationships/hyperlink" Target="https://etherscan.io/tx/0xadc048adfe58cd788d5c008fe124167b3c70a18c6f3e63f2b277472e742eef65" TargetMode="External"/><Relationship Id="rId6414" Type="http://schemas.openxmlformats.org/officeDocument/2006/relationships/hyperlink" Target="https://etherscan.io/tx/0x05138c01bc1bda4f5da3d31e13c2b4535c22d35c1c144364605c5323b97eadea" TargetMode="External"/><Relationship Id="rId2957" Type="http://schemas.openxmlformats.org/officeDocument/2006/relationships/hyperlink" Target="https://libmev.com/blocks/21987241" TargetMode="External"/><Relationship Id="rId5016" Type="http://schemas.openxmlformats.org/officeDocument/2006/relationships/hyperlink" Target="https://eigenphi.io/mev/ethereum/tx/0x7af1a6e2d98c2268d3e18dab84252122abe8ae8cdc5fa6079c3a5edb5150b77b" TargetMode="External"/><Relationship Id="rId929" Type="http://schemas.openxmlformats.org/officeDocument/2006/relationships/hyperlink" Target="https://eigenphi.io/mev/eigentx/0x68b78ec4b0959451535a71ef21af4ed2953f7cd9a29b190988a496bbae7d2d55?tab=block" TargetMode="External"/><Relationship Id="rId1559" Type="http://schemas.openxmlformats.org/officeDocument/2006/relationships/hyperlink" Target="https://etherscan.io/tx/0x28d5f9d8566badc9d6a49827225927fd0deb4da990b47da0f9ea31df0657196d" TargetMode="External"/><Relationship Id="rId1973" Type="http://schemas.openxmlformats.org/officeDocument/2006/relationships/hyperlink" Target="https://etherscan.io/tx/0x76911357a638edd84a25ff602941c436781e02369ade830218b926ee10469eb8" TargetMode="External"/><Relationship Id="rId4032" Type="http://schemas.openxmlformats.org/officeDocument/2006/relationships/hyperlink" Target="https://etherscan.io/txs?block=21987768" TargetMode="External"/><Relationship Id="rId5430" Type="http://schemas.openxmlformats.org/officeDocument/2006/relationships/hyperlink" Target="https://etherscan.io/txs?block=21992138" TargetMode="External"/><Relationship Id="rId7188" Type="http://schemas.openxmlformats.org/officeDocument/2006/relationships/hyperlink" Target="https://eigenphi.io/mev/eigentx/0x58c6f00b0525f8a4a781686094e570ca576eeadb03d73700ecbc5eeb881931f1?tab=block" TargetMode="External"/><Relationship Id="rId1626" Type="http://schemas.openxmlformats.org/officeDocument/2006/relationships/hyperlink" Target="https://eigenphi.io/mev/ethereum/tx/0xbaa4a886a5863bb169ae014bf5b3b40fda1a2bb44e318a0bfed1de6151b6ce76" TargetMode="External"/><Relationship Id="rId3798" Type="http://schemas.openxmlformats.org/officeDocument/2006/relationships/hyperlink" Target="https://eigenphi.io/mev/ethereum/tx/0xa0e54b9b80311a07e2dfb9982d4ad98bd409e9ee2fca8a02c6b4153c099f1401" TargetMode="External"/><Relationship Id="rId4849" Type="http://schemas.openxmlformats.org/officeDocument/2006/relationships/hyperlink" Target="https://etherscan.io/txs?block=21987016" TargetMode="External"/><Relationship Id="rId7255" Type="http://schemas.openxmlformats.org/officeDocument/2006/relationships/hyperlink" Target="https://etherscan.io/tx/0x38f36ed05923ab14ede53d6b8db9904428e4d22b2e21a1edf0539d800576920f" TargetMode="External"/><Relationship Id="rId3865" Type="http://schemas.openxmlformats.org/officeDocument/2006/relationships/hyperlink" Target="https://eigenphi.io/mev/ethereum/tx/0x43e97f6479512a6e77dcbbaa9c241a06259df4674f9364955d54795294d11fbd" TargetMode="External"/><Relationship Id="rId4916" Type="http://schemas.openxmlformats.org/officeDocument/2006/relationships/hyperlink" Target="https://dashboard.tenderly.co/tx/mainnet/0x5d796196013a49d5dc3a25379f5b0dee79753a05b31037b7d8c71cf8390a1423" TargetMode="External"/><Relationship Id="rId6271" Type="http://schemas.openxmlformats.org/officeDocument/2006/relationships/hyperlink" Target="https://eigenphi.io/mev/ethereum/tx/0xcd2babf1203356be22807d001d30f96c26d1931cc8723117f8aa44e7b692ec9e" TargetMode="External"/><Relationship Id="rId7322" Type="http://schemas.openxmlformats.org/officeDocument/2006/relationships/hyperlink" Target="https://eigenphi.io/mev/ethereum/tx/0x9292bf28fc2eba5befa26daf5d46b1904ba6447ebc38e5d85c9ed3f80994b999" TargetMode="External"/><Relationship Id="rId786" Type="http://schemas.openxmlformats.org/officeDocument/2006/relationships/hyperlink" Target="https://dashboard.tenderly.co/tx/mainnet/0x5c8e8aeebcb0fddbc88472524d058a5fd4a98e30dcd0254706a2e7a159ea5524" TargetMode="External"/><Relationship Id="rId2467" Type="http://schemas.openxmlformats.org/officeDocument/2006/relationships/hyperlink" Target="https://libmev.com/blocks/21984798" TargetMode="External"/><Relationship Id="rId3518" Type="http://schemas.openxmlformats.org/officeDocument/2006/relationships/hyperlink" Target="https://eigenphi.io/mev/eigentx/0x0f029531a1b379fb16af5c011b1ce5a21638040c674b16c5ea82ab8ea72da9ad?tab=block" TargetMode="External"/><Relationship Id="rId439" Type="http://schemas.openxmlformats.org/officeDocument/2006/relationships/hyperlink" Target="https://etherscan.io/txs?block=21986888" TargetMode="External"/><Relationship Id="rId1069" Type="http://schemas.openxmlformats.org/officeDocument/2006/relationships/hyperlink" Target="https://eigenphi.io/mev/ethereum/tx/0x23d7027fb767176d4d16ed338cb21f519b6586234ecc67cf280d59c5021d1d7e" TargetMode="External"/><Relationship Id="rId1483" Type="http://schemas.openxmlformats.org/officeDocument/2006/relationships/hyperlink" Target="https://etherscan.io/tx/0x019840b00d6226c298da324045a986bc0d4865014f32ab18191e6b1bc94d0f5a" TargetMode="External"/><Relationship Id="rId2881" Type="http://schemas.openxmlformats.org/officeDocument/2006/relationships/hyperlink" Target="https://etherscan.io/tx/0x56da8f4c02b4d7264e337fe6d370de9000c50751f728a17fb028396b24cfd92f" TargetMode="External"/><Relationship Id="rId3932" Type="http://schemas.openxmlformats.org/officeDocument/2006/relationships/hyperlink" Target="https://eigenphi.io/mev/eigentx/0x0a77ce6e4bd7bca114437dc875918a7c3898e0c0d412941d7b339cfee1f70325?tab=block" TargetMode="External"/><Relationship Id="rId506" Type="http://schemas.openxmlformats.org/officeDocument/2006/relationships/hyperlink" Target="https://eigenphi.io/mev/ethereum/tx/0x60721283bfb0eb88c6d5b8bd24ba738f84b0a073656e3df1937405695e15ecf4" TargetMode="External"/><Relationship Id="rId853" Type="http://schemas.openxmlformats.org/officeDocument/2006/relationships/hyperlink" Target="https://libmev.com/blocks/21986083" TargetMode="External"/><Relationship Id="rId1136" Type="http://schemas.openxmlformats.org/officeDocument/2006/relationships/hyperlink" Target="https://etherscan.io/txs?block=21986712" TargetMode="External"/><Relationship Id="rId2534" Type="http://schemas.openxmlformats.org/officeDocument/2006/relationships/hyperlink" Target="https://etherscan.io/tx/0xae8c1eedad2756b772e127ff52bde8fe022d1c7ceb8b1ccc6e003b298bf251a3" TargetMode="External"/><Relationship Id="rId920" Type="http://schemas.openxmlformats.org/officeDocument/2006/relationships/hyperlink" Target="https://dashboard.tenderly.co/tx/mainnet/0x12c121a20c3e1b3acd41d5427e8501940ecaf8bb44d12cdf6d869e1e1f315842" TargetMode="External"/><Relationship Id="rId1550" Type="http://schemas.openxmlformats.org/officeDocument/2006/relationships/hyperlink" Target="https://eigenphi.io/mev/eigentx/0x6f2c10593d8ec9e741cb5933e53da14f3eec6dda318bcc2fee37080ee96df377?tab=block" TargetMode="External"/><Relationship Id="rId2601" Type="http://schemas.openxmlformats.org/officeDocument/2006/relationships/hyperlink" Target="https://etherscan.io/tx/0x9acea3bab11c9898c5c6b57ff6a78618049b8c1316ad83bfea9b3e9fb021c6f9" TargetMode="External"/><Relationship Id="rId5757" Type="http://schemas.openxmlformats.org/officeDocument/2006/relationships/hyperlink" Target="https://etherscan.io/tx/0x0216a9f579c52a400287f58aaa510dd4bbea1ac4cb3057c6c4dac7f1e07811a2" TargetMode="External"/><Relationship Id="rId6808" Type="http://schemas.openxmlformats.org/officeDocument/2006/relationships/hyperlink" Target="https://libmev.com/blocks/21985065" TargetMode="External"/><Relationship Id="rId1203" Type="http://schemas.openxmlformats.org/officeDocument/2006/relationships/hyperlink" Target="https://etherscan.io/tx/0xaed379f6da9dd349bc67bfb7b7e014a5c57adf4854514caff3295de972670bb7" TargetMode="External"/><Relationship Id="rId4359" Type="http://schemas.openxmlformats.org/officeDocument/2006/relationships/hyperlink" Target="https://etherscan.io/tx/0x84565749411c826db0b7cd665eb27c814597b5def63f0309b271c9ae9bcb63f4" TargetMode="External"/><Relationship Id="rId4773" Type="http://schemas.openxmlformats.org/officeDocument/2006/relationships/hyperlink" Target="https://eigenphi.io/mev/eigentx/0xde455a4147d926625e4133ef456ffd95d19720d5b0d8b4256e27913b0fcdfff7?tab=block" TargetMode="External"/><Relationship Id="rId5824" Type="http://schemas.openxmlformats.org/officeDocument/2006/relationships/hyperlink" Target="https://etherscan.io/txs?block=21987958" TargetMode="External"/><Relationship Id="rId3375" Type="http://schemas.openxmlformats.org/officeDocument/2006/relationships/hyperlink" Target="https://dashboard.tenderly.co/tx/mainnet/0xe4f6331eb5bca7e5930f16b5a4696b0a0b2827d81c078404989424d94e5ff3bb" TargetMode="External"/><Relationship Id="rId4426" Type="http://schemas.openxmlformats.org/officeDocument/2006/relationships/hyperlink" Target="https://dashboard.tenderly.co/tx/mainnet/0x6708ae0674a084574b7cddb3b69cab65ea42f18fb14b0b526418af1de50363a5" TargetMode="External"/><Relationship Id="rId4840" Type="http://schemas.openxmlformats.org/officeDocument/2006/relationships/hyperlink" Target="https://libmev.com/blocks/21989171" TargetMode="External"/><Relationship Id="rId296" Type="http://schemas.openxmlformats.org/officeDocument/2006/relationships/hyperlink" Target="https://eigenphi.io/mev/eigentx/0x4d580a1daa1c0a2b7ae7af7ba65bf8e9b5947a51cc1ad381b7c78f3df1cc69ab?tab=block" TargetMode="External"/><Relationship Id="rId2391" Type="http://schemas.openxmlformats.org/officeDocument/2006/relationships/hyperlink" Target="https://etherscan.io/txs?block=21987629" TargetMode="External"/><Relationship Id="rId3028" Type="http://schemas.openxmlformats.org/officeDocument/2006/relationships/hyperlink" Target="https://libmev.com/blocks/21990460" TargetMode="External"/><Relationship Id="rId3442" Type="http://schemas.openxmlformats.org/officeDocument/2006/relationships/hyperlink" Target="https://libmev.com/blocks/21986901" TargetMode="External"/><Relationship Id="rId6598" Type="http://schemas.openxmlformats.org/officeDocument/2006/relationships/hyperlink" Target="https://etherscan.io/tx/0xed2984e26f8cd0431c9c5c5eca591c9e2051e426eb973bff5a0a777b38f42538" TargetMode="External"/><Relationship Id="rId7649" Type="http://schemas.openxmlformats.org/officeDocument/2006/relationships/hyperlink" Target="https://eigenphi.io/mev/ethereum/tx/0xfb82a58d10b641c3021bea0447b72dc40c4202c0ad81bfd7b1205cbdd3cae7e2" TargetMode="External"/><Relationship Id="rId363" Type="http://schemas.openxmlformats.org/officeDocument/2006/relationships/hyperlink" Target="https://etherscan.io/tx/0x778189bc07dcfd603744ef484beac06e6512567a01bde17acc31c689674c8e11" TargetMode="External"/><Relationship Id="rId2044" Type="http://schemas.openxmlformats.org/officeDocument/2006/relationships/hyperlink" Target="https://etherscan.io/txs?block=21987506" TargetMode="External"/><Relationship Id="rId430" Type="http://schemas.openxmlformats.org/officeDocument/2006/relationships/hyperlink" Target="https://libmev.com/blocks/21992205" TargetMode="External"/><Relationship Id="rId1060" Type="http://schemas.openxmlformats.org/officeDocument/2006/relationships/hyperlink" Target="https://etherscan.io/tx/0xc4bea4f59dfe53a78bd7d3803e1561f2905529fa730b677f3ecd214c3c604bf6" TargetMode="External"/><Relationship Id="rId2111" Type="http://schemas.openxmlformats.org/officeDocument/2006/relationships/hyperlink" Target="https://eigenphi.io/mev/eigentx/0xc5d8e4858aeb689d8cb5a8aa30aae5f4b04df7f9003dab8d1625c8940bf64637?tab=block" TargetMode="External"/><Relationship Id="rId5267" Type="http://schemas.openxmlformats.org/officeDocument/2006/relationships/hyperlink" Target="https://eigenphi.io/mev/eigentx/0x6ac2755baccd041f1269a29b19a4ac4e92f1cf9f8d3c83aa58c78d889a34ac85?tab=block" TargetMode="External"/><Relationship Id="rId6318" Type="http://schemas.openxmlformats.org/officeDocument/2006/relationships/hyperlink" Target="https://etherscan.io/tx/0x20a2a85b9ae968c93498d591e99c0311c166a72c77b968738f2195554483fb1b" TargetMode="External"/><Relationship Id="rId6665" Type="http://schemas.openxmlformats.org/officeDocument/2006/relationships/hyperlink" Target="https://etherscan.io/tx/0x076a7f58c80b01479a5bca79f1849fe113f33a4bd82129d2a6be80453040314d" TargetMode="External"/><Relationship Id="rId7716" Type="http://schemas.openxmlformats.org/officeDocument/2006/relationships/hyperlink" Target="https://etherscan.io/tx/0xec6e12cfe7d76b8b48ded0aee974e887718fa37ef3b366ccdded33fcca220a13" TargetMode="External"/><Relationship Id="rId5681" Type="http://schemas.openxmlformats.org/officeDocument/2006/relationships/hyperlink" Target="https://libmev.com/blocks/21989647" TargetMode="External"/><Relationship Id="rId6732" Type="http://schemas.openxmlformats.org/officeDocument/2006/relationships/hyperlink" Target="https://eigenphi.io/mev/ethereum/tx/0x3bbe9b344d371cab72bed67a6420ed87cbd7863bfd1605a66e9b6c41e85dfeb8" TargetMode="External"/><Relationship Id="rId1877" Type="http://schemas.openxmlformats.org/officeDocument/2006/relationships/hyperlink" Target="https://eigenphi.io/mev/ethereum/tx/0xfa9a16aeaa50df5a60d5ca540e4819ef49d43c8e9f8faf582ed08d50a98fbca2" TargetMode="External"/><Relationship Id="rId2928" Type="http://schemas.openxmlformats.org/officeDocument/2006/relationships/hyperlink" Target="https://eigenphi.io/mev/eigentx/0x1419ead574c5544274317e4210c015e927fc8a030ffc545e02a9c05211f6fdf8?tab=block" TargetMode="External"/><Relationship Id="rId4283" Type="http://schemas.openxmlformats.org/officeDocument/2006/relationships/hyperlink" Target="https://etherscan.io/txs?block=21992139" TargetMode="External"/><Relationship Id="rId5334" Type="http://schemas.openxmlformats.org/officeDocument/2006/relationships/hyperlink" Target="https://etherscan.io/tx/0xee0e0e63973d3a88c4b70687715811d6b3ec1b3fc43897109222c8803e615065" TargetMode="External"/><Relationship Id="rId1944" Type="http://schemas.openxmlformats.org/officeDocument/2006/relationships/hyperlink" Target="https://etherscan.io/tx/0xaad7c0f17a4e5bc7c3b321c506cb4ccae2d2db8202992d5729fcab30d5d81b35" TargetMode="External"/><Relationship Id="rId4350" Type="http://schemas.openxmlformats.org/officeDocument/2006/relationships/hyperlink" Target="https://eigenphi.io/mev/eigentx/0x7ba5a758759bc4d3a8f3b4477a34342671ed9e168b7c58cffe17e52c41dee816?tab=block" TargetMode="External"/><Relationship Id="rId5401" Type="http://schemas.openxmlformats.org/officeDocument/2006/relationships/hyperlink" Target="https://libmev.com/blocks/21985698" TargetMode="External"/><Relationship Id="rId4003" Type="http://schemas.openxmlformats.org/officeDocument/2006/relationships/hyperlink" Target="https://etherscan.io/tx/0x3205bf9beffe1f37ba137a21acc730ac78612909eae85340857db9220e69889a" TargetMode="External"/><Relationship Id="rId7159" Type="http://schemas.openxmlformats.org/officeDocument/2006/relationships/hyperlink" Target="https://eigenphi.io/mev/eigentx/0xa4b53bf5916b6d98fe35045a290f86f9045104547cbcf0c3d9aa2878710063e6?tab=block" TargetMode="External"/><Relationship Id="rId7573" Type="http://schemas.openxmlformats.org/officeDocument/2006/relationships/hyperlink" Target="https://etherscan.io/tx/0x36e8d8f9ac9a56319638950b11cce412a33c3d936cc8355ce362e194c1b0d11b" TargetMode="External"/><Relationship Id="rId6175" Type="http://schemas.openxmlformats.org/officeDocument/2006/relationships/hyperlink" Target="https://dashboard.tenderly.co/tx/mainnet/0x0db9f85516dc9d2b6c24f3aaa80538e3bfd86b705281fb6e05815aa86fca856d" TargetMode="External"/><Relationship Id="rId7226" Type="http://schemas.openxmlformats.org/officeDocument/2006/relationships/hyperlink" Target="https://etherscan.io/tx/0x485bef1a8bc4ac4777c076792644745e2dd0fc640dd9e863904608a5faa60d3d" TargetMode="External"/><Relationship Id="rId3769" Type="http://schemas.openxmlformats.org/officeDocument/2006/relationships/hyperlink" Target="https://etherscan.io/tx/0xb295482d1a53b613a602da2b1ec33ef5d1bb49ae6bf49f16a8ee158ed50f63fb" TargetMode="External"/><Relationship Id="rId5191" Type="http://schemas.openxmlformats.org/officeDocument/2006/relationships/hyperlink" Target="https://eigenphi.io/mev/ethereum/tx/0x2e4705903fda0ae1d1824ab06a8465274bed0971caacb93dc4dc1d515a74e768" TargetMode="External"/><Relationship Id="rId6242" Type="http://schemas.openxmlformats.org/officeDocument/2006/relationships/hyperlink" Target="https://eigenphi.io/mev/ethereum/tx/0x67890d1605241c518c587f26b35110d5ca1e54dd69dba1b233082e94bb87ded1" TargetMode="External"/><Relationship Id="rId7640" Type="http://schemas.openxmlformats.org/officeDocument/2006/relationships/hyperlink" Target="https://dashboard.tenderly.co/tx/mainnet/0x426ec9a15dc5507734d3738891f8e6c144b0e3737d6edef5d58a90af06b6c907" TargetMode="External"/><Relationship Id="rId2785" Type="http://schemas.openxmlformats.org/officeDocument/2006/relationships/hyperlink" Target="https://eigenphi.io/mev/ethereum/tx/0x1948e25cafac67cb1f2ab63cdf6fe122c5d9f20f194cfdf8e0bee30a39307529" TargetMode="External"/><Relationship Id="rId3836" Type="http://schemas.openxmlformats.org/officeDocument/2006/relationships/hyperlink" Target="https://etherscan.io/tx/0x99627983f6e98a87bca49dfe581ea3a98ebcfedac24c7f41256bf997f9da9609" TargetMode="External"/><Relationship Id="rId757" Type="http://schemas.openxmlformats.org/officeDocument/2006/relationships/hyperlink" Target="https://dashboard.tenderly.co/tx/mainnet/0x48dc5f01a337e6a3e3f2e4c61bebebe66c520f5db72129a847d79ae48748e222" TargetMode="External"/><Relationship Id="rId1387" Type="http://schemas.openxmlformats.org/officeDocument/2006/relationships/hyperlink" Target="https://etherscan.io/txs?block=21985224" TargetMode="External"/><Relationship Id="rId2438" Type="http://schemas.openxmlformats.org/officeDocument/2006/relationships/hyperlink" Target="https://libmev.com/blocks/21988115" TargetMode="External"/><Relationship Id="rId2852" Type="http://schemas.openxmlformats.org/officeDocument/2006/relationships/hyperlink" Target="https://etherscan.io/tx/0x7b8d0989b514d9aaf8d21505a49f3f389c6adc93209e9462afc9ff0c79deb8bd" TargetMode="External"/><Relationship Id="rId3903" Type="http://schemas.openxmlformats.org/officeDocument/2006/relationships/hyperlink" Target="https://eigenphi.io/mev/ethereum/tx/0x9b3c6f1d2cc8c8fcd094008383f7aca36015256bf2032e161243c6bb89c19846" TargetMode="External"/><Relationship Id="rId93" Type="http://schemas.openxmlformats.org/officeDocument/2006/relationships/hyperlink" Target="https://eigenphi.io/mev/ethereum/tx/0x720f18939ef63356aba65e43374d09a91ef09197b967af06123653e5d02bfa20" TargetMode="External"/><Relationship Id="rId824" Type="http://schemas.openxmlformats.org/officeDocument/2006/relationships/hyperlink" Target="https://libmev.com/blocks/21992561" TargetMode="External"/><Relationship Id="rId1454" Type="http://schemas.openxmlformats.org/officeDocument/2006/relationships/hyperlink" Target="https://eigenphi.io/mev/ethereum/tx/0xab0e18d6a02cfbbf657a402a1d1d1cc92b384fd19d9b0694029a3c3e159cb03e" TargetMode="External"/><Relationship Id="rId2505" Type="http://schemas.openxmlformats.org/officeDocument/2006/relationships/hyperlink" Target="https://etherscan.io/txs?block=21991246" TargetMode="External"/><Relationship Id="rId1107" Type="http://schemas.openxmlformats.org/officeDocument/2006/relationships/hyperlink" Target="https://etherscan.io/txs?block=21986978" TargetMode="External"/><Relationship Id="rId1521" Type="http://schemas.openxmlformats.org/officeDocument/2006/relationships/hyperlink" Target="https://eigenphi.io/mev/ethereum/tx/0x81bbbf6bdab2a18b78839ae879fb7c5beee9aca7b04b33ac8d2d9f142bdc5615" TargetMode="External"/><Relationship Id="rId4677" Type="http://schemas.openxmlformats.org/officeDocument/2006/relationships/hyperlink" Target="https://eigenphi.io/mev/ethereum/tx/0x45463c73576d166c01f3365d45de50c438cf7bff29999018a72d93a152475439" TargetMode="External"/><Relationship Id="rId5728" Type="http://schemas.openxmlformats.org/officeDocument/2006/relationships/hyperlink" Target="https://etherscan.io/txs?block=21985886" TargetMode="External"/><Relationship Id="rId7083" Type="http://schemas.openxmlformats.org/officeDocument/2006/relationships/hyperlink" Target="https://etherscan.io/tx/0xcc572051429266006a07b685c14e091dd80f5d2c6a124d843b038632d0a697c6" TargetMode="External"/><Relationship Id="rId3279" Type="http://schemas.openxmlformats.org/officeDocument/2006/relationships/hyperlink" Target="https://etherscan.io/tx/0x6649c39f4b4e15810335ef4ee497cb1c4af3a40545c337e7991e2324e619b8df" TargetMode="External"/><Relationship Id="rId3693" Type="http://schemas.openxmlformats.org/officeDocument/2006/relationships/hyperlink" Target="https://etherscan.io/tx/0x068f9ea27659933c1301272b6e6780af346b31c22f45791f79d7b4b9ebd9af1b" TargetMode="External"/><Relationship Id="rId7150" Type="http://schemas.openxmlformats.org/officeDocument/2006/relationships/hyperlink" Target="https://dashboard.tenderly.co/tx/mainnet/0xde0a75b15f2e7983beb168b4b59bac85477a2a97134d32e6b083e76e7d92d041" TargetMode="External"/><Relationship Id="rId2295" Type="http://schemas.openxmlformats.org/officeDocument/2006/relationships/hyperlink" Target="https://dashboard.tenderly.co/tx/mainnet/0x79b95e6035035900ddd93ad472091c94ab9a428cdf611b77af8db2e56dc933c2" TargetMode="External"/><Relationship Id="rId3346" Type="http://schemas.openxmlformats.org/officeDocument/2006/relationships/hyperlink" Target="https://etherscan.io/tx/0xb0c1f0181c40f176e812d4cfa3675fee5eb031d0e51b7b95bccd5f52195e4ac9" TargetMode="External"/><Relationship Id="rId4744" Type="http://schemas.openxmlformats.org/officeDocument/2006/relationships/hyperlink" Target="https://libmev.com/blocks/21992553" TargetMode="External"/><Relationship Id="rId267" Type="http://schemas.openxmlformats.org/officeDocument/2006/relationships/hyperlink" Target="https://eigenphi.io/mev/eigentx/0xd336bcdaa5843dac6fa0fbba5e458c5f03445de1beda6477c49cf859aba500a3?tab=block" TargetMode="External"/><Relationship Id="rId3760" Type="http://schemas.openxmlformats.org/officeDocument/2006/relationships/hyperlink" Target="https://etherscan.io/tx/0xdaa59c8b5f6fbaa61b0ec8fdb6ab63b4faf361bfd78ac176dede4295af049917" TargetMode="External"/><Relationship Id="rId4811" Type="http://schemas.openxmlformats.org/officeDocument/2006/relationships/hyperlink" Target="https://etherscan.io/tx/0x717d27ebdca7aebde0f6384824783bba109d3e1c650359233bd7b2f1387a4d9d" TargetMode="External"/><Relationship Id="rId681" Type="http://schemas.openxmlformats.org/officeDocument/2006/relationships/hyperlink" Target="https://libmev.com/blocks/21986561" TargetMode="External"/><Relationship Id="rId2362" Type="http://schemas.openxmlformats.org/officeDocument/2006/relationships/hyperlink" Target="https://etherscan.io/tx/0x7ec9b8541216887ad5f57d2a27d9cc2ea1aea5c5ae4ad681a6e8996357a67330" TargetMode="External"/><Relationship Id="rId3413" Type="http://schemas.openxmlformats.org/officeDocument/2006/relationships/hyperlink" Target="https://libmev.com/blocks/21986949" TargetMode="External"/><Relationship Id="rId6569" Type="http://schemas.openxmlformats.org/officeDocument/2006/relationships/hyperlink" Target="https://etherscan.io/tx/0x6720035f9328a5ff3e9c94bceb3d9d19d1c9a61ebbd8734776b4ad1bd956cce3" TargetMode="External"/><Relationship Id="rId6983" Type="http://schemas.openxmlformats.org/officeDocument/2006/relationships/hyperlink" Target="https://etherscan.io/tx/0xd575a53010c025f34b4cc4dca400f746d54332911a5172601970ab094214cf90" TargetMode="External"/><Relationship Id="rId334" Type="http://schemas.openxmlformats.org/officeDocument/2006/relationships/hyperlink" Target="https://etherscan.io/txs?block=21990416" TargetMode="External"/><Relationship Id="rId2015" Type="http://schemas.openxmlformats.org/officeDocument/2006/relationships/hyperlink" Target="https://etherscan.io/tx/0xa6f0ab166007770ebb045ab91007bc90c0525f008e0499e10a96f48eef1fa0a2" TargetMode="External"/><Relationship Id="rId5585" Type="http://schemas.openxmlformats.org/officeDocument/2006/relationships/hyperlink" Target="https://eigenphi.io/mev/ethereum/tx/0x789940c9e4fc1369ab61810aa6c03789a6764d4c98f7d6fcd863bcb5094862eb" TargetMode="External"/><Relationship Id="rId6636" Type="http://schemas.openxmlformats.org/officeDocument/2006/relationships/hyperlink" Target="https://etherscan.io/tx/0x65acf4be002561032aca289368d17b1245275d02be2e5b0c6a07727e8a95ac01" TargetMode="External"/><Relationship Id="rId401" Type="http://schemas.openxmlformats.org/officeDocument/2006/relationships/hyperlink" Target="https://eigenphi.io/mev/eigentx/0xe561b73f0bb21d9f342f33461422e60ffb4decd25c4a8f40ffa3a1a911928a2d?tab=block" TargetMode="External"/><Relationship Id="rId1031" Type="http://schemas.openxmlformats.org/officeDocument/2006/relationships/hyperlink" Target="https://etherscan.io/tx/0x6a05525bc04d263aafad326c94143e77ab2046f90330d811bc4addc0afce6cc3" TargetMode="External"/><Relationship Id="rId4187" Type="http://schemas.openxmlformats.org/officeDocument/2006/relationships/hyperlink" Target="https://eigenphi.io/mev/ethereum/tx/0xade95cf684526b4552959b952583f0223d16c763e027302a0c5d116942d555b2" TargetMode="External"/><Relationship Id="rId5238" Type="http://schemas.openxmlformats.org/officeDocument/2006/relationships/hyperlink" Target="https://libmev.com/blocks/21985776" TargetMode="External"/><Relationship Id="rId5652" Type="http://schemas.openxmlformats.org/officeDocument/2006/relationships/hyperlink" Target="https://etherscan.io/tx/0xd63e4ef1de414ac6e59acce151eee004960400597e85656365922d194a6d9b29" TargetMode="External"/><Relationship Id="rId6703" Type="http://schemas.openxmlformats.org/officeDocument/2006/relationships/hyperlink" Target="https://etherscan.io/tx/0x7c69bb2bc6b3adf8a38db644aee931cfa465b1f0fb1497576042f11af713aa99" TargetMode="External"/><Relationship Id="rId4254" Type="http://schemas.openxmlformats.org/officeDocument/2006/relationships/hyperlink" Target="https://etherscan.io/txs?block=21987899" TargetMode="External"/><Relationship Id="rId5305" Type="http://schemas.openxmlformats.org/officeDocument/2006/relationships/hyperlink" Target="https://etherscan.io/txs?block=21988146" TargetMode="External"/><Relationship Id="rId1848" Type="http://schemas.openxmlformats.org/officeDocument/2006/relationships/hyperlink" Target="https://etherscan.io/tx/0x2162001a7df461f8b154417d7b7fbdfe7f1db73588d63af2871ee303b659884c" TargetMode="External"/><Relationship Id="rId3270" Type="http://schemas.openxmlformats.org/officeDocument/2006/relationships/hyperlink" Target="https://eigenphi.io/mev/eigentx/0xaa6942d71bddfe5e86f1ec41caf81a756c1ea9d005d65c24b2d46ae330dc0d4c?tab=block" TargetMode="External"/><Relationship Id="rId4321" Type="http://schemas.openxmlformats.org/officeDocument/2006/relationships/hyperlink" Target="https://eigenphi.io/mev/eigentx/0xb5b5a10a1e865cdfc8b6aa1f93290f78eaf45ad17a2395e29fd5e5c0b111ae8f?tab=block" TargetMode="External"/><Relationship Id="rId7477" Type="http://schemas.openxmlformats.org/officeDocument/2006/relationships/hyperlink" Target="https://dashboard.tenderly.co/tx/mainnet/0x2e2bfda16c58fd13cbb4d30a01121d1a324438a5a79a4e91b258bb8d1260a1c1" TargetMode="External"/><Relationship Id="rId191" Type="http://schemas.openxmlformats.org/officeDocument/2006/relationships/hyperlink" Target="https://etherscan.io/tx/0x5e604b98e225243f2f58a38070269733a18687d74fee09c7d59ee93c411cf98b" TargetMode="External"/><Relationship Id="rId1915" Type="http://schemas.openxmlformats.org/officeDocument/2006/relationships/hyperlink" Target="https://libmev.com/blocks/21986145" TargetMode="External"/><Relationship Id="rId6079" Type="http://schemas.openxmlformats.org/officeDocument/2006/relationships/hyperlink" Target="https://etherscan.io/txs?block=21984646" TargetMode="External"/><Relationship Id="rId7891" Type="http://schemas.openxmlformats.org/officeDocument/2006/relationships/hyperlink" Target="https://etherscan.io/tx/0x002b78c6e5c8c77b2adb148cf01ef583c70fc9ab6f94b0fa1854ef12a89a0b95" TargetMode="External"/><Relationship Id="rId5095" Type="http://schemas.openxmlformats.org/officeDocument/2006/relationships/hyperlink" Target="https://etherscan.io/tx/0x7b12e99d0deb3f906305b948a8d71f5276417ad74a3e7253c9977757d540be30" TargetMode="External"/><Relationship Id="rId6493" Type="http://schemas.openxmlformats.org/officeDocument/2006/relationships/hyperlink" Target="https://dashboard.tenderly.co/tx/mainnet/0x33459878867033768b5460824a75557e68854fb43fd9d5fc130fffcd57569d9c" TargetMode="External"/><Relationship Id="rId7544" Type="http://schemas.openxmlformats.org/officeDocument/2006/relationships/hyperlink" Target="https://eigenphi.io/mev/ethereum/tx/0x6deb75df5a5cc9611525ae7e5d0f84df9432dd38299044ecd738585c4dfc422a" TargetMode="External"/><Relationship Id="rId2689" Type="http://schemas.openxmlformats.org/officeDocument/2006/relationships/hyperlink" Target="https://etherscan.io/tx/0x67c4e96e43ec714f15149151c6a834922dea42dcd9643e3671751b24d6a7f14f" TargetMode="External"/><Relationship Id="rId6146" Type="http://schemas.openxmlformats.org/officeDocument/2006/relationships/hyperlink" Target="https://etherscan.io/txs?block=21985222" TargetMode="External"/><Relationship Id="rId6560" Type="http://schemas.openxmlformats.org/officeDocument/2006/relationships/hyperlink" Target="https://etherscan.io/tx/0xeb32b19c3469a8e6f09f3c4308fe63fcd46b7981d70f2d0568a1e8f20b704601" TargetMode="External"/><Relationship Id="rId7611" Type="http://schemas.openxmlformats.org/officeDocument/2006/relationships/hyperlink" Target="https://dashboard.tenderly.co/tx/mainnet/0xd95b05b5c828d9905dc5576c85fd91b45b6c02b02dd2b8745eff021ecfdaf3da" TargetMode="External"/><Relationship Id="rId2756" Type="http://schemas.openxmlformats.org/officeDocument/2006/relationships/hyperlink" Target="https://dashboard.tenderly.co/tx/mainnet/0xf2ccaea1b79cba0c336e22de7474e896125fc7af2809ae4ff25e1b337416e373" TargetMode="External"/><Relationship Id="rId3807" Type="http://schemas.openxmlformats.org/officeDocument/2006/relationships/hyperlink" Target="https://etherscan.io/tx/0xfbbdbf0c40905d026a23235008ea410badfdfd4c5b3356a73b3af1030dd0889c" TargetMode="External"/><Relationship Id="rId5162" Type="http://schemas.openxmlformats.org/officeDocument/2006/relationships/hyperlink" Target="https://etherscan.io/tx/0x12fd8fb7484b6332756621b70b6de7aa58499d73f3c5ab6ce204da92fb3ab88e" TargetMode="External"/><Relationship Id="rId6213" Type="http://schemas.openxmlformats.org/officeDocument/2006/relationships/hyperlink" Target="https://libmev.com/blocks/21984169" TargetMode="External"/><Relationship Id="rId728" Type="http://schemas.openxmlformats.org/officeDocument/2006/relationships/hyperlink" Target="https://dashboard.tenderly.co/tx/mainnet/0x72979896763210d67800885dd9b56acc8bdfab55a19c3bff7704f7906afd8a0c" TargetMode="External"/><Relationship Id="rId1358" Type="http://schemas.openxmlformats.org/officeDocument/2006/relationships/hyperlink" Target="https://etherscan.io/txs?block=21985543" TargetMode="External"/><Relationship Id="rId1772" Type="http://schemas.openxmlformats.org/officeDocument/2006/relationships/hyperlink" Target="https://dashboard.tenderly.co/tx/mainnet/0xe1b52ecfef2fc690595abd0f651bf7044fdfb41a7ece079298acf1a1530c9a43" TargetMode="External"/><Relationship Id="rId2409" Type="http://schemas.openxmlformats.org/officeDocument/2006/relationships/hyperlink" Target="https://libmev.com/blocks/21987583" TargetMode="External"/><Relationship Id="rId5979" Type="http://schemas.openxmlformats.org/officeDocument/2006/relationships/hyperlink" Target="https://etherscan.io/tx/0xab8050125c32fada08a89c2708eaaa260f432798edc750e59af1afbd7c17729a" TargetMode="External"/><Relationship Id="rId64" Type="http://schemas.openxmlformats.org/officeDocument/2006/relationships/hyperlink" Target="https://eigenphi.io/mev/ethereum/tx/0x8e5f2910a96b49530973d65890ce85e1cf1974176ba16101c9617c86ebc5eecf" TargetMode="External"/><Relationship Id="rId1425" Type="http://schemas.openxmlformats.org/officeDocument/2006/relationships/hyperlink" Target="https://eigenphi.io/mev/ethereum/tx/0xa2e3a8f4be871bce6faf7b942390add01e1e286d92a25edc8592ea551c75ae2e" TargetMode="External"/><Relationship Id="rId2823" Type="http://schemas.openxmlformats.org/officeDocument/2006/relationships/hyperlink" Target="https://etherscan.io/tx/0x50807face63cde0d9129404384365188703807702cf644a491695187f4594417" TargetMode="External"/><Relationship Id="rId4995" Type="http://schemas.openxmlformats.org/officeDocument/2006/relationships/hyperlink" Target="https://dashboard.tenderly.co/tx/mainnet/0x5ec40add9d4474688dc0d3eb2bbaa7ef756612ee0a1d3eb39851e4ef55e98483" TargetMode="External"/><Relationship Id="rId7054" Type="http://schemas.openxmlformats.org/officeDocument/2006/relationships/hyperlink" Target="https://eigenphi.io/mev/ethereum/tx/0xef1c48e1b55fdd43179537f209893ae20b1745b7036431d7e6eec9644c568391" TargetMode="External"/><Relationship Id="rId2199" Type="http://schemas.openxmlformats.org/officeDocument/2006/relationships/hyperlink" Target="https://eigenphi.io/mev/eigentx/0xaa22200191579c0235edfe66756e951baa7c2a15cc2f259f3a3dedbf66834f55?tab=block" TargetMode="External"/><Relationship Id="rId3597" Type="http://schemas.openxmlformats.org/officeDocument/2006/relationships/hyperlink" Target="https://dashboard.tenderly.co/tx/mainnet/0xb52f02a32a1a1d548cd1197941dc7809ffc3a6e11fd22be7616e4d506ab8ee4b" TargetMode="External"/><Relationship Id="rId4648" Type="http://schemas.openxmlformats.org/officeDocument/2006/relationships/hyperlink" Target="https://eigenphi.io/mev/eigentx/0xf9845d348f480bfa4790abcb52576e065cb0a72716ee2794a685dbc5c7dfa47a?tab=block" TargetMode="External"/><Relationship Id="rId6070" Type="http://schemas.openxmlformats.org/officeDocument/2006/relationships/hyperlink" Target="https://libmev.com/blocks/21989633" TargetMode="External"/><Relationship Id="rId3664" Type="http://schemas.openxmlformats.org/officeDocument/2006/relationships/hyperlink" Target="https://eigenphi.io/mev/eigentx/0xa8b2331fcddbb6c55016901d7afc81cc6d1af433935263b9e509072317d460a7?tab=block" TargetMode="External"/><Relationship Id="rId4715" Type="http://schemas.openxmlformats.org/officeDocument/2006/relationships/hyperlink" Target="https://etherscan.io/tx/0xa2ac5475d134c7b0a85085fe4962831365a7fb92b1e0debf8a2688b5e322fdbc" TargetMode="External"/><Relationship Id="rId7121" Type="http://schemas.openxmlformats.org/officeDocument/2006/relationships/hyperlink" Target="https://dashboard.tenderly.co/tx/mainnet/0x1f334d0aead569320edae65338691e3612853e405d8dcf855c68f09382974a98" TargetMode="External"/><Relationship Id="rId585" Type="http://schemas.openxmlformats.org/officeDocument/2006/relationships/hyperlink" Target="https://libmev.com/blocks/21992908" TargetMode="External"/><Relationship Id="rId2266" Type="http://schemas.openxmlformats.org/officeDocument/2006/relationships/hyperlink" Target="https://dashboard.tenderly.co/tx/mainnet/0x216a9e77f9c8a6359918fb89ec8c2e2cf4bb8542869a8f773d2722be14b31bec" TargetMode="External"/><Relationship Id="rId2680" Type="http://schemas.openxmlformats.org/officeDocument/2006/relationships/hyperlink" Target="https://libmev.com/blocks/21987375" TargetMode="External"/><Relationship Id="rId3317" Type="http://schemas.openxmlformats.org/officeDocument/2006/relationships/hyperlink" Target="https://etherscan.io/tx/0xdf1ab2c5c93f0b964cfa3e6a46eca7a278c4578204163e303abc4ebb249cf37f" TargetMode="External"/><Relationship Id="rId3731" Type="http://schemas.openxmlformats.org/officeDocument/2006/relationships/hyperlink" Target="https://eigenphi.io/mev/eigentx/0x7043f836998492df09db9648a96e9ddb97f2f4495104474fa960ce415a38d77a?tab=block" TargetMode="External"/><Relationship Id="rId6887" Type="http://schemas.openxmlformats.org/officeDocument/2006/relationships/hyperlink" Target="https://eigenphi.io/mev/eigentx/0xbda841a274abba2738f405e74c9cc7514027c54d1b1450d7c67073d354c6f73d?tab=block" TargetMode="External"/><Relationship Id="rId238" Type="http://schemas.openxmlformats.org/officeDocument/2006/relationships/hyperlink" Target="https://eigenphi.io/mev/ethereum/tx/0x4e5f869b5214fa6c480f29c863bfb914bcc924aede12e450ec16b8a45993c40a" TargetMode="External"/><Relationship Id="rId652" Type="http://schemas.openxmlformats.org/officeDocument/2006/relationships/hyperlink" Target="https://libmev.com/blocks/21990844" TargetMode="External"/><Relationship Id="rId1282" Type="http://schemas.openxmlformats.org/officeDocument/2006/relationships/hyperlink" Target="https://dashboard.tenderly.co/tx/mainnet/0x2c7771c76c2b66bb41d9085b191eaf3eb84d9c9ffbfff77ed3985c4f95e790af" TargetMode="External"/><Relationship Id="rId2333" Type="http://schemas.openxmlformats.org/officeDocument/2006/relationships/hyperlink" Target="https://libmev.com/blocks/21991133" TargetMode="External"/><Relationship Id="rId5489" Type="http://schemas.openxmlformats.org/officeDocument/2006/relationships/hyperlink" Target="https://dashboard.tenderly.co/tx/mainnet/0x1b8eea11ec895a7612540655ec7280e1f40456377cdfc93044e8ba798450332c" TargetMode="External"/><Relationship Id="rId305" Type="http://schemas.openxmlformats.org/officeDocument/2006/relationships/hyperlink" Target="https://etherscan.io/tx/0xc77f2454587624a5f0e0cbc89e95934f36873ddd7558f6787c768885393d0d27" TargetMode="External"/><Relationship Id="rId2400" Type="http://schemas.openxmlformats.org/officeDocument/2006/relationships/hyperlink" Target="https://dashboard.tenderly.co/tx/mainnet/0x587a817beb6bb9a4b95f4d0d9edab914a7b6a011e83ca3cc552909cf01055993" TargetMode="External"/><Relationship Id="rId5556" Type="http://schemas.openxmlformats.org/officeDocument/2006/relationships/hyperlink" Target="https://eigenphi.io/mev/eigentx/0x8a99f40fa319651109cf4126b4fe210b97f738cac0799893a6552edcf80d6425?tab=block" TargetMode="External"/><Relationship Id="rId6607" Type="http://schemas.openxmlformats.org/officeDocument/2006/relationships/hyperlink" Target="https://dashboard.tenderly.co/tx/mainnet/0xa56e999a64bf1f8e8a2003e16307d41c857a9b061497db9c48e81848d448119a" TargetMode="External"/><Relationship Id="rId6954" Type="http://schemas.openxmlformats.org/officeDocument/2006/relationships/hyperlink" Target="https://etherscan.io/tx/0x76ae0631112ba7fa474569d66baf71c163ff3eccdddf0e7dfb4552e3cd8bf6f0" TargetMode="External"/><Relationship Id="rId1002" Type="http://schemas.openxmlformats.org/officeDocument/2006/relationships/hyperlink" Target="https://etherscan.io/tx/0xc37158f2bb819e55f022db7bff8f9bf1d2f3dbe11a0df28d4e5a440d11d9f087" TargetMode="External"/><Relationship Id="rId4158" Type="http://schemas.openxmlformats.org/officeDocument/2006/relationships/hyperlink" Target="https://eigenphi.io/mev/eigentx/0x2e734765910d2fff0440bd2ec3b5fcb59d303190ff5c0d7e807a08c0bfd9c993?tab=block" TargetMode="External"/><Relationship Id="rId5209" Type="http://schemas.openxmlformats.org/officeDocument/2006/relationships/hyperlink" Target="https://etherscan.io/tx/0xfdc782de3f731488af15bd6c727b7837c233ec8842e9d6533b466f71b8ad41e6" TargetMode="External"/><Relationship Id="rId5970" Type="http://schemas.openxmlformats.org/officeDocument/2006/relationships/hyperlink" Target="https://etherscan.io/tx/0xf306eed0a66d0f4d13dce4c196ca86eea7d32b5939112430c6f74856a88f0f3a" TargetMode="External"/><Relationship Id="rId3174" Type="http://schemas.openxmlformats.org/officeDocument/2006/relationships/hyperlink" Target="https://dashboard.tenderly.co/tx/mainnet/0xc853c67dd89678aa50ef3a3f2815980b75255c9efa7614275f5fdf0feaa3fde7" TargetMode="External"/><Relationship Id="rId4572" Type="http://schemas.openxmlformats.org/officeDocument/2006/relationships/hyperlink" Target="https://etherscan.io/tx/0xfb144080f87d8e3d17ff1de542332533d199603d585950b38a17a272ea69f874" TargetMode="External"/><Relationship Id="rId5623" Type="http://schemas.openxmlformats.org/officeDocument/2006/relationships/hyperlink" Target="https://etherscan.io/txs?block=21986243" TargetMode="External"/><Relationship Id="rId1819" Type="http://schemas.openxmlformats.org/officeDocument/2006/relationships/hyperlink" Target="https://etherscan.io/tx/0x43dd235c7263d11a9507fe96427b30f37ef05af8dec53a992462de1c391761e6" TargetMode="External"/><Relationship Id="rId4225" Type="http://schemas.openxmlformats.org/officeDocument/2006/relationships/hyperlink" Target="https://etherscan.io/tx/0x2da306ac11db308854b110d5fd7863b985dbe3c8c7515be65ee800c9e36f4480" TargetMode="External"/><Relationship Id="rId7795" Type="http://schemas.openxmlformats.org/officeDocument/2006/relationships/hyperlink" Target="https://libmev.com/blocks/21989403" TargetMode="External"/><Relationship Id="rId2190" Type="http://schemas.openxmlformats.org/officeDocument/2006/relationships/hyperlink" Target="https://dashboard.tenderly.co/tx/mainnet/0x7c7569e30d9c6abb5b909a745911593345e4b10d9d7287dc291a140b2390fd7f" TargetMode="External"/><Relationship Id="rId3241" Type="http://schemas.openxmlformats.org/officeDocument/2006/relationships/hyperlink" Target="https://eigenphi.io/mev/eigentx/0x189aa9e7a2cc65eae9f8f021021c531478a180155ed1da922a9390acefd87529?tab=block" TargetMode="External"/><Relationship Id="rId6397" Type="http://schemas.openxmlformats.org/officeDocument/2006/relationships/hyperlink" Target="https://etherscan.io/txs?block=21991926" TargetMode="External"/><Relationship Id="rId7448" Type="http://schemas.openxmlformats.org/officeDocument/2006/relationships/hyperlink" Target="https://etherscan.io/tx/0x7b45e5903d0d0a40b07014b705f8f0f473a6583ad75efc5e65ef8a24462d555e" TargetMode="External"/><Relationship Id="rId7862" Type="http://schemas.openxmlformats.org/officeDocument/2006/relationships/hyperlink" Target="https://etherscan.io/txs?block=21988665" TargetMode="External"/><Relationship Id="rId162" Type="http://schemas.openxmlformats.org/officeDocument/2006/relationships/hyperlink" Target="https://etherscan.io/tx/0xf0221b626483fb2e56fd27303f617e70aa32227ada1d33ab08437bc97e6fdc35" TargetMode="External"/><Relationship Id="rId6464" Type="http://schemas.openxmlformats.org/officeDocument/2006/relationships/hyperlink" Target="https://etherscan.io/txs?block=21992892" TargetMode="External"/><Relationship Id="rId7515" Type="http://schemas.openxmlformats.org/officeDocument/2006/relationships/hyperlink" Target="https://dashboard.tenderly.co/tx/mainnet/0x0fb7a83576153fb26f33f54aef16c5afad93266b6a0e2207a985768b697fe910" TargetMode="External"/><Relationship Id="rId979" Type="http://schemas.openxmlformats.org/officeDocument/2006/relationships/hyperlink" Target="https://eigenphi.io/mev/ethereum/tx/0x0404de82f4d1bbdf0c0db4031f27f46d5b3aba59d843c71eabe8f985b168bc56" TargetMode="External"/><Relationship Id="rId5066" Type="http://schemas.openxmlformats.org/officeDocument/2006/relationships/hyperlink" Target="https://etherscan.io/txs?block=21989386" TargetMode="External"/><Relationship Id="rId5480" Type="http://schemas.openxmlformats.org/officeDocument/2006/relationships/hyperlink" Target="https://etherscan.io/txs?block=21990927" TargetMode="External"/><Relationship Id="rId6117" Type="http://schemas.openxmlformats.org/officeDocument/2006/relationships/hyperlink" Target="https://etherscan.io/tx/0xd6c80b646043f03c3e7746401c16c2a30761b99fa37949ed751273ebad4c200a" TargetMode="External"/><Relationship Id="rId6531" Type="http://schemas.openxmlformats.org/officeDocument/2006/relationships/hyperlink" Target="https://libmev.com/blocks/21984308" TargetMode="External"/><Relationship Id="rId4082" Type="http://schemas.openxmlformats.org/officeDocument/2006/relationships/hyperlink" Target="https://etherscan.io/tx/0x5eedac0242640418869c84ac211cbf7192661219da10595933d9e0a1f7df419c" TargetMode="External"/><Relationship Id="rId5133" Type="http://schemas.openxmlformats.org/officeDocument/2006/relationships/hyperlink" Target="https://dashboard.tenderly.co/tx/mainnet/0x7825379d8c544fed130ac079e510a84b5ccb813bc90dc2f8ff5722ff119aac8d" TargetMode="External"/><Relationship Id="rId1676" Type="http://schemas.openxmlformats.org/officeDocument/2006/relationships/hyperlink" Target="https://eigenphi.io/mev/eigentx/0xc088bd1a4b699bb9d0ea8ddb5a19cb5064f3931884de10b1bcce10ad57bf5dea?tab=block" TargetMode="External"/><Relationship Id="rId2727" Type="http://schemas.openxmlformats.org/officeDocument/2006/relationships/hyperlink" Target="https://etherscan.io/tx/0x4ff0b3e099603cfbd2a364c0571601de45bd87c78bc3f8ae86b13eade5d7fb7c" TargetMode="External"/><Relationship Id="rId1329" Type="http://schemas.openxmlformats.org/officeDocument/2006/relationships/hyperlink" Target="https://etherscan.io/tx/0xba12b479eebfadeb9e02b05f8ee28f04e67fe5269f6d56f4e33ff9e383fddd3d" TargetMode="External"/><Relationship Id="rId1743" Type="http://schemas.openxmlformats.org/officeDocument/2006/relationships/hyperlink" Target="https://dashboard.tenderly.co/tx/mainnet/0xb8d291cd845a8502657336259d0bb0c29e07ecb712808c1c055b7018e596fea5" TargetMode="External"/><Relationship Id="rId4899" Type="http://schemas.openxmlformats.org/officeDocument/2006/relationships/hyperlink" Target="https://etherscan.io/tx/0xe755687662aa8e875aac5471e92fdbeef98698d34c286443d24e0dfac0141485" TargetMode="External"/><Relationship Id="rId5200" Type="http://schemas.openxmlformats.org/officeDocument/2006/relationships/hyperlink" Target="https://libmev.com/blocks/21989427" TargetMode="External"/><Relationship Id="rId35" Type="http://schemas.openxmlformats.org/officeDocument/2006/relationships/hyperlink" Target="https://eigenphi.io/mev/ethereum/tx/0xa9b2fbb0853affb977dfc7736ec87a46e5890c334fec206f63d36851a4433b7d" TargetMode="External"/><Relationship Id="rId1810" Type="http://schemas.openxmlformats.org/officeDocument/2006/relationships/hyperlink" Target="https://etherscan.io/tx/0xf9758cece620c3cbb6c5cc4682d0d9c522e7ef5fa09afea985ebc4e2f8b3bfb1" TargetMode="External"/><Relationship Id="rId4966" Type="http://schemas.openxmlformats.org/officeDocument/2006/relationships/hyperlink" Target="https://dashboard.tenderly.co/tx/mainnet/0xa036e5bafef0aa07e4b11fa1fbdaddc493e4d75576ccab65ce63ade24cfbbddf" TargetMode="External"/><Relationship Id="rId7372" Type="http://schemas.openxmlformats.org/officeDocument/2006/relationships/hyperlink" Target="https://etherscan.io/tx/0xb2c47a99d2c81c0a46c49ae63ee5aa3d42cba53c51dd0e46c4d46405e0b3e79a" TargetMode="External"/><Relationship Id="rId3568" Type="http://schemas.openxmlformats.org/officeDocument/2006/relationships/hyperlink" Target="https://eigenphi.io/mev/ethereum/tx/0x6b4017e64171ae938cd721198206f7c9892ba04fc7480cb20849c06eb7821b03" TargetMode="External"/><Relationship Id="rId3982" Type="http://schemas.openxmlformats.org/officeDocument/2006/relationships/hyperlink" Target="https://etherscan.io/tx/0xb7a82b9e2dddf6ad044cb6da0353e5b3b679a9f74ae499d390457261b0a7c4d7" TargetMode="External"/><Relationship Id="rId4619" Type="http://schemas.openxmlformats.org/officeDocument/2006/relationships/hyperlink" Target="https://eigenphi.io/mev/eigentx/0x2b763ca769fe6585bc2c320ae63f9ee25a33ccf0ffc655f667f678d415d30bc4?tab=block" TargetMode="External"/><Relationship Id="rId7025" Type="http://schemas.openxmlformats.org/officeDocument/2006/relationships/hyperlink" Target="https://libmev.com/blocks/21988155" TargetMode="External"/><Relationship Id="rId489" Type="http://schemas.openxmlformats.org/officeDocument/2006/relationships/hyperlink" Target="https://etherscan.io/txs?block=21986590" TargetMode="External"/><Relationship Id="rId2584" Type="http://schemas.openxmlformats.org/officeDocument/2006/relationships/hyperlink" Target="https://eigenphi.io/mev/ethereum/tx/0xa69d4bbdfa00b86014597b0aec49e907b3c5d0783863f280b6d8ca24644ae03d" TargetMode="External"/><Relationship Id="rId3635" Type="http://schemas.openxmlformats.org/officeDocument/2006/relationships/hyperlink" Target="https://libmev.com/blocks/21987861" TargetMode="External"/><Relationship Id="rId6041" Type="http://schemas.openxmlformats.org/officeDocument/2006/relationships/hyperlink" Target="https://eigenphi.io/mev/eigentx/0x6ee906912d4363f9e0b9788abdb2fbc6eedca96beaa36274559fac2450dea842?tab=block" TargetMode="External"/><Relationship Id="rId556" Type="http://schemas.openxmlformats.org/officeDocument/2006/relationships/hyperlink" Target="https://eigenphi.io/mev/eigentx/0x4bfce679c4b904b8448e4effc89e799bc50975ca9fa8cd29de9af166de1e4733?tab=block" TargetMode="External"/><Relationship Id="rId1186" Type="http://schemas.openxmlformats.org/officeDocument/2006/relationships/hyperlink" Target="https://etherscan.io/tx/0xd15bab64a0ea18f68fe6cc87b413b919913b39396349fa3282a50ae4f1f0d7aa" TargetMode="External"/><Relationship Id="rId2237" Type="http://schemas.openxmlformats.org/officeDocument/2006/relationships/hyperlink" Target="https://etherscan.io/tx/0xc508a771d68ce05bcfe187b03dfb31eb8a8ad519f51afd25951754b3d7c4da9a" TargetMode="External"/><Relationship Id="rId209" Type="http://schemas.openxmlformats.org/officeDocument/2006/relationships/hyperlink" Target="https://dashboard.tenderly.co/tx/mainnet/0x1ef74a5b4e081e1491e6ae1d5f900d1a97699a0b0da36d83dcd097f6eb305752" TargetMode="External"/><Relationship Id="rId970" Type="http://schemas.openxmlformats.org/officeDocument/2006/relationships/hyperlink" Target="https://etherscan.io/tx/0x325ba83ca6956193d50f3ae9f1f0156ee9933659a91731739b89b0f6b9401e33" TargetMode="External"/><Relationship Id="rId1253" Type="http://schemas.openxmlformats.org/officeDocument/2006/relationships/hyperlink" Target="https://dashboard.tenderly.co/tx/mainnet/0x75e026e34297784adf537f99aa007d9caa01d6f9953261cac77bd549f686cfe4" TargetMode="External"/><Relationship Id="rId2651" Type="http://schemas.openxmlformats.org/officeDocument/2006/relationships/hyperlink" Target="https://libmev.com/blocks/21985861" TargetMode="External"/><Relationship Id="rId3702" Type="http://schemas.openxmlformats.org/officeDocument/2006/relationships/hyperlink" Target="https://eigenphi.io/mev/ethereum/tx/0xdc64b721aaf5a29ebcf460198f8a62416dbcb364acf73cc05244e3ca0461e8cc" TargetMode="External"/><Relationship Id="rId6858" Type="http://schemas.openxmlformats.org/officeDocument/2006/relationships/hyperlink" Target="https://eigenphi.io/mev/ethereum/tx/0xfce0c3cf964a43dbeb00b8cf7d7c1475ec9ce35b4d790caf1a3a1adba75dcf06" TargetMode="External"/><Relationship Id="rId7909" Type="http://schemas.openxmlformats.org/officeDocument/2006/relationships/hyperlink" Target="https://libmev.com/blocks/21984152" TargetMode="External"/><Relationship Id="rId623" Type="http://schemas.openxmlformats.org/officeDocument/2006/relationships/hyperlink" Target="https://etherscan.io/tx/0xad07876630982a58fbf81a2d624119b952efe5367cddbe08e43f2f26789a245a" TargetMode="External"/><Relationship Id="rId2304" Type="http://schemas.openxmlformats.org/officeDocument/2006/relationships/hyperlink" Target="https://eigenphi.io/mev/eigentx/0xc7f855101ad3cb90ee9e3bc2e8bc76ec4b8d76b434e7f32ade9ad0561b21a029?tab=block" TargetMode="External"/><Relationship Id="rId5874" Type="http://schemas.openxmlformats.org/officeDocument/2006/relationships/hyperlink" Target="https://etherscan.io/tx/0x1bdaa3483b4d2a0579721f657895059e1a9783d9e252ad34b4f6f94b5261ab27" TargetMode="External"/><Relationship Id="rId6925" Type="http://schemas.openxmlformats.org/officeDocument/2006/relationships/hyperlink" Target="https://etherscan.io/tx/0xb2f953b1b3adadca8f95953d06e066a10e16d3840945388c4fbd27c674dbd30c" TargetMode="External"/><Relationship Id="rId1320" Type="http://schemas.openxmlformats.org/officeDocument/2006/relationships/hyperlink" Target="https://libmev.com/blocks/21986723" TargetMode="External"/><Relationship Id="rId4476" Type="http://schemas.openxmlformats.org/officeDocument/2006/relationships/hyperlink" Target="https://etherscan.io/txs?block=21992888" TargetMode="External"/><Relationship Id="rId4890" Type="http://schemas.openxmlformats.org/officeDocument/2006/relationships/hyperlink" Target="https://etherscan.io/tx/0x01bf92046ce9167d8e84540bad381fe9430971e540e71008f00078e8a127a586" TargetMode="External"/><Relationship Id="rId5527" Type="http://schemas.openxmlformats.org/officeDocument/2006/relationships/hyperlink" Target="https://eigenphi.io/mev/ethereum/tx/0xaba03f1ed278b73fb3940ee61668be26b1ed1faadfe3ab157523b85e7261d210" TargetMode="External"/><Relationship Id="rId5941" Type="http://schemas.openxmlformats.org/officeDocument/2006/relationships/hyperlink" Target="https://etherscan.io/tx/0x1190e0b8b198dbfaf1a4a32feba398fc034a334b64473a0e0b36667a4f100188" TargetMode="External"/><Relationship Id="rId3078" Type="http://schemas.openxmlformats.org/officeDocument/2006/relationships/hyperlink" Target="https://eigenphi.io/mev/eigentx/0x3f431d7c1351b9385354b5ac9bb0ea0e6c0ccd5fdb6e2f27c3ab57e1a38384db?tab=block" TargetMode="External"/><Relationship Id="rId3492" Type="http://schemas.openxmlformats.org/officeDocument/2006/relationships/hyperlink" Target="https://etherscan.io/tx/0x514133c57233e7ee1e7fe13b69365f18725243a9566be55135147ec0b6c6b55e" TargetMode="External"/><Relationship Id="rId4129" Type="http://schemas.openxmlformats.org/officeDocument/2006/relationships/hyperlink" Target="https://libmev.com/blocks/21984293" TargetMode="External"/><Relationship Id="rId4543" Type="http://schemas.openxmlformats.org/officeDocument/2006/relationships/hyperlink" Target="https://etherscan.io/tx/0x4051b5d29fac9d677d89f0b568e8fbd170a380d31005e2cd90e2d0b3c23e8131" TargetMode="External"/><Relationship Id="rId7699" Type="http://schemas.openxmlformats.org/officeDocument/2006/relationships/hyperlink" Target="https://etherscan.io/txs?block=21987211" TargetMode="External"/><Relationship Id="rId2094" Type="http://schemas.openxmlformats.org/officeDocument/2006/relationships/hyperlink" Target="https://etherscan.io/tx/0xda518001abf2a2c95261a7104d2a3c2faa73ddc53ff906e18de68205777655a2" TargetMode="External"/><Relationship Id="rId3145" Type="http://schemas.openxmlformats.org/officeDocument/2006/relationships/hyperlink" Target="https://etherscan.io/tx/0x8b478cd091b7deee49656b66838b688702c518f115085eec4d09baf472abce74" TargetMode="External"/><Relationship Id="rId4610" Type="http://schemas.openxmlformats.org/officeDocument/2006/relationships/hyperlink" Target="https://dashboard.tenderly.co/tx/mainnet/0xfa8c9d6ecc487539487e62b913f353f3f5e06c67c3e57124cdfe9face95baa04" TargetMode="External"/><Relationship Id="rId7766" Type="http://schemas.openxmlformats.org/officeDocument/2006/relationships/hyperlink" Target="https://etherscan.io/tx/0xbb1cb71659b628148ac76fde6d88eb13bd59bfd82e0e3ada7edea105755820ec" TargetMode="External"/><Relationship Id="rId480" Type="http://schemas.openxmlformats.org/officeDocument/2006/relationships/hyperlink" Target="https://etherscan.io/tx/0x7b917c51644e59fe38883da71b385828369d584761d09be8326ff4938c1d5a93" TargetMode="External"/><Relationship Id="rId2161" Type="http://schemas.openxmlformats.org/officeDocument/2006/relationships/hyperlink" Target="https://dashboard.tenderly.co/tx/mainnet/0x2c7decaf2967e6e9b905447fb5b37fc4f8c0cd30cfcaceb8e1553e79c9f48552" TargetMode="External"/><Relationship Id="rId3212" Type="http://schemas.openxmlformats.org/officeDocument/2006/relationships/hyperlink" Target="https://eigenphi.io/mev/ethereum/tx/0x87764318398d190961dfa1361e0028dae21fc91d5b089512088cfdb8d6680c9c" TargetMode="External"/><Relationship Id="rId6368" Type="http://schemas.openxmlformats.org/officeDocument/2006/relationships/hyperlink" Target="https://etherscan.io/txs?block=21991534" TargetMode="External"/><Relationship Id="rId7419" Type="http://schemas.openxmlformats.org/officeDocument/2006/relationships/hyperlink" Target="https://etherscan.io/txs?block=21989947" TargetMode="External"/><Relationship Id="rId133" Type="http://schemas.openxmlformats.org/officeDocument/2006/relationships/hyperlink" Target="https://etherscan.io/tx/0x5ee809d90bb89581cd4605fe193ac599c65a066a2685a3a4eae7c58a4c7c5fb2" TargetMode="External"/><Relationship Id="rId5384" Type="http://schemas.openxmlformats.org/officeDocument/2006/relationships/hyperlink" Target="https://dashboard.tenderly.co/tx/mainnet/0x85a87b44fe8659a4e522633df8df7988e4548e1708a95fc114e8d23b8f0820d8" TargetMode="External"/><Relationship Id="rId6782" Type="http://schemas.openxmlformats.org/officeDocument/2006/relationships/hyperlink" Target="https://etherscan.io/tx/0xb05700a0cf2ddcb6c97096cb56af6146f168a616cc2c017fc9b664dae2479ef1" TargetMode="External"/><Relationship Id="rId7833" Type="http://schemas.openxmlformats.org/officeDocument/2006/relationships/hyperlink" Target="https://etherscan.io/txs?block=21988671" TargetMode="External"/><Relationship Id="rId200" Type="http://schemas.openxmlformats.org/officeDocument/2006/relationships/hyperlink" Target="https://etherscan.io/txs?block=21987513" TargetMode="External"/><Relationship Id="rId2978" Type="http://schemas.openxmlformats.org/officeDocument/2006/relationships/hyperlink" Target="https://etherscan.io/tx/0x9f456c8ca670738bbdb66d3b685f64f5e55091f4c21989895354e77572f0a13b" TargetMode="External"/><Relationship Id="rId5037" Type="http://schemas.openxmlformats.org/officeDocument/2006/relationships/hyperlink" Target="https://dashboard.tenderly.co/tx/mainnet/0x602eb72d65b04cd3155cd67e46ffa7d0da1ebcde549fab275447ca5cb757aadb" TargetMode="External"/><Relationship Id="rId6435" Type="http://schemas.openxmlformats.org/officeDocument/2006/relationships/hyperlink" Target="https://etherscan.io/tx/0x6aaa584e30f32b5149e3c2e53270bc4c288075c9c7a9507cd5449158d67d47df" TargetMode="External"/><Relationship Id="rId7900" Type="http://schemas.openxmlformats.org/officeDocument/2006/relationships/hyperlink" Target="https://dashboard.tenderly.co/tx/mainnet/0xd98360428274bb1f313defeb4ef9d80e8312f2284c0c2218dff230937327ade6" TargetMode="External"/><Relationship Id="rId1994" Type="http://schemas.openxmlformats.org/officeDocument/2006/relationships/hyperlink" Target="https://etherscan.io/tx/0xada7b7cd1dd16bfe394ba8919378e8f4f0f2be9f02909d6ff7a42abc1bdd078c" TargetMode="External"/><Relationship Id="rId5451" Type="http://schemas.openxmlformats.org/officeDocument/2006/relationships/hyperlink" Target="https://etherscan.io/tx/0x2c483dfc3a0891e2656fa72ce48eaecb3af13613b06a2258a69dd65412c66c92" TargetMode="External"/><Relationship Id="rId6502" Type="http://schemas.openxmlformats.org/officeDocument/2006/relationships/hyperlink" Target="https://eigenphi.io/mev/eigentx/0x06b1527f9a0907f482332591a9b5fbdd25615a469df09d97cfd46a7a196ed3db?tab=block" TargetMode="External"/><Relationship Id="rId1647" Type="http://schemas.openxmlformats.org/officeDocument/2006/relationships/hyperlink" Target="https://eigenphi.io/mev/ethereum/tx/0x55a18a80b75b63cb22c5f7789ab698bbae908291af21efbe639eba0c0ae6ad71" TargetMode="External"/><Relationship Id="rId4053" Type="http://schemas.openxmlformats.org/officeDocument/2006/relationships/hyperlink" Target="https://etherscan.io/tx/0x7ee71bafca12357ef3f9c71fd50747872010c423b8a90e6a604b8e551c4d31a7" TargetMode="External"/><Relationship Id="rId5104" Type="http://schemas.openxmlformats.org/officeDocument/2006/relationships/hyperlink" Target="https://etherscan.io/tx/0x00e466f7b317995b859c9d2de4363b33ab7aa3fe1d38e864796fa761609c92c1" TargetMode="External"/><Relationship Id="rId1714" Type="http://schemas.openxmlformats.org/officeDocument/2006/relationships/hyperlink" Target="https://etherscan.io/txs?block=21989819" TargetMode="External"/><Relationship Id="rId4120" Type="http://schemas.openxmlformats.org/officeDocument/2006/relationships/hyperlink" Target="https://eigenphi.io/mev/ethereum/tx/0x0e3581503e7934ad7663ff8cecfffa79a65ca330605e48473fe2ac7db296a92f" TargetMode="External"/><Relationship Id="rId7276" Type="http://schemas.openxmlformats.org/officeDocument/2006/relationships/hyperlink" Target="https://etherscan.io/tx/0xe9bcd08d38376c324efac2b56148714ffe98cee2344ab22ca63159bc08da92ff" TargetMode="External"/><Relationship Id="rId7690" Type="http://schemas.openxmlformats.org/officeDocument/2006/relationships/hyperlink" Target="https://eigenphi.io/mev/eigentx/0x8e15e6ef0055166c03152b3118eb83cb382014c632514a84ed848919085da869?tab=block" TargetMode="External"/><Relationship Id="rId6292" Type="http://schemas.openxmlformats.org/officeDocument/2006/relationships/hyperlink" Target="https://dashboard.tenderly.co/tx/mainnet/0x6aa985c5a30a4939dac74f0b350da51a728cec6a8b91eb7fec5a53c23dbe9157" TargetMode="External"/><Relationship Id="rId7343" Type="http://schemas.openxmlformats.org/officeDocument/2006/relationships/hyperlink" Target="https://etherscan.io/tx/0xdca3feddcbb89babaed2b0eb296e0a0f5f01022fdc8175e6789c1db8fe2b2a63" TargetMode="External"/><Relationship Id="rId2488" Type="http://schemas.openxmlformats.org/officeDocument/2006/relationships/hyperlink" Target="https://libmev.com/blocks/21984629" TargetMode="External"/><Relationship Id="rId3886" Type="http://schemas.openxmlformats.org/officeDocument/2006/relationships/hyperlink" Target="https://dashboard.tenderly.co/tx/mainnet/0x42e289e16366486653b7e713ae10233d75da11c7f6d4142091d32e6d14282a16" TargetMode="External"/><Relationship Id="rId4937" Type="http://schemas.openxmlformats.org/officeDocument/2006/relationships/hyperlink" Target="https://dashboard.tenderly.co/tx/mainnet/0xe40fd045de156f6dc72feb89b9d33cd154b91ddc5500f37862f96a9d39f882a2" TargetMode="External"/><Relationship Id="rId3539" Type="http://schemas.openxmlformats.org/officeDocument/2006/relationships/hyperlink" Target="https://eigenphi.io/mev/ethereum/tx/0x505678124985a7b029c4c89578fdec2bfe89e037e5c68edefee80ea8ce35d643" TargetMode="External"/><Relationship Id="rId3953" Type="http://schemas.openxmlformats.org/officeDocument/2006/relationships/hyperlink" Target="https://libmev.com/blocks/21985290" TargetMode="External"/><Relationship Id="rId6012" Type="http://schemas.openxmlformats.org/officeDocument/2006/relationships/hyperlink" Target="https://eigenphi.io/mev/eigentx/0x640be3943936abcb5768e29dea4a72749a62af3ab4278c1811fdec4d29dd6769?tab=block" TargetMode="External"/><Relationship Id="rId7410" Type="http://schemas.openxmlformats.org/officeDocument/2006/relationships/hyperlink" Target="https://eigenphi.io/mev/eigentx/0xc51ec452b6b949ea5e9f7750bd1be105001c376b0afa68209c8ca50248db07d3?tab=block" TargetMode="External"/><Relationship Id="rId874" Type="http://schemas.openxmlformats.org/officeDocument/2006/relationships/hyperlink" Target="https://libmev.com/blocks/21986068" TargetMode="External"/><Relationship Id="rId2555" Type="http://schemas.openxmlformats.org/officeDocument/2006/relationships/hyperlink" Target="https://dashboard.tenderly.co/tx/mainnet/0x11d640fe3cde0101d381fa8c883a357e2e3bc9c884ffaa092e9dc00791385ba1" TargetMode="External"/><Relationship Id="rId3606" Type="http://schemas.openxmlformats.org/officeDocument/2006/relationships/hyperlink" Target="https://eigenphi.io/mev/eigentx/0x05a056a667f9e9cb6426b05afa71edacdcd1e01664366d7943a6c58c839741b9?tab=block" TargetMode="External"/><Relationship Id="rId527" Type="http://schemas.openxmlformats.org/officeDocument/2006/relationships/hyperlink" Target="https://eigenphi.io/mev/ethereum/tx/0xa07c3f625dd21b32d69017dda6dd7ea0e7751fd3f44133c909baf4a271d72558" TargetMode="External"/><Relationship Id="rId941" Type="http://schemas.openxmlformats.org/officeDocument/2006/relationships/hyperlink" Target="https://dashboard.tenderly.co/tx/mainnet/0xea8206d8e89e45348cc22012525d3cdf4ca0024b6bd30f1dfab6dcca1e76a157" TargetMode="External"/><Relationship Id="rId1157" Type="http://schemas.openxmlformats.org/officeDocument/2006/relationships/hyperlink" Target="https://etherscan.io/tx/0x9a51d38235c4bc0803996d447238a1cf9b621877479ab64736570415d26c8112" TargetMode="External"/><Relationship Id="rId1571" Type="http://schemas.openxmlformats.org/officeDocument/2006/relationships/hyperlink" Target="https://eigenphi.io/mev/eigentx/0xfe44a50c42ac52da6bf51ed2b0323ea9120b406fc494d66dfbe66830d7aa352d?tab=block" TargetMode="External"/><Relationship Id="rId2208" Type="http://schemas.openxmlformats.org/officeDocument/2006/relationships/hyperlink" Target="https://etherscan.io/txs?block=21991221" TargetMode="External"/><Relationship Id="rId2622" Type="http://schemas.openxmlformats.org/officeDocument/2006/relationships/hyperlink" Target="https://etherscan.io/tx/0xcab95b7512e1c121c5de666f74b8f3fe270da10732809599f3e85bce0bb49351" TargetMode="External"/><Relationship Id="rId5778" Type="http://schemas.openxmlformats.org/officeDocument/2006/relationships/hyperlink" Target="https://etherscan.io/tx/0xc466bf4787d65928d0fa6e968e49c0f5f742d4e842d581dc9350229ee51ce896" TargetMode="External"/><Relationship Id="rId6829" Type="http://schemas.openxmlformats.org/officeDocument/2006/relationships/hyperlink" Target="https://eigenphi.io/mev/eigentx/0xc9d8833a2fd5b4a2c60cc5d7228b7be157b07cc3b429488f66a266a57a6a2c9f?tab=block" TargetMode="External"/><Relationship Id="rId1224" Type="http://schemas.openxmlformats.org/officeDocument/2006/relationships/hyperlink" Target="https://etherscan.io/tx/0xd16b22932449bc499cd4758fa69b22ce33919628ba5ed5a565766c50d92329ec" TargetMode="External"/><Relationship Id="rId4794" Type="http://schemas.openxmlformats.org/officeDocument/2006/relationships/hyperlink" Target="https://eigenphi.io/mev/eigentx/0x092f26bc36e001f4b8a6e59527c97562c393db7f091b1ca4916aa6dad12bba5e?tab=block" TargetMode="External"/><Relationship Id="rId5845" Type="http://schemas.openxmlformats.org/officeDocument/2006/relationships/hyperlink" Target="https://etherscan.io/txs?block=21984886" TargetMode="External"/><Relationship Id="rId3396" Type="http://schemas.openxmlformats.org/officeDocument/2006/relationships/hyperlink" Target="https://eigenphi.io/mev/ethereum/tx/0x84352a6441801a94f07f0a5669657bc8929590c820ca06e2a0f8dd1fe7d22a85" TargetMode="External"/><Relationship Id="rId4447" Type="http://schemas.openxmlformats.org/officeDocument/2006/relationships/hyperlink" Target="https://etherscan.io/tx/0xe4f1a21baf58b48d091a9e65c05b1b319d83f28213b53f331c924152298dcfee" TargetMode="External"/><Relationship Id="rId3049" Type="http://schemas.openxmlformats.org/officeDocument/2006/relationships/hyperlink" Target="https://libmev.com/blocks/21988209" TargetMode="External"/><Relationship Id="rId3463" Type="http://schemas.openxmlformats.org/officeDocument/2006/relationships/hyperlink" Target="https://etherscan.io/tx/0xc525752e1868b0f9b038de5f8ef7e8e60b8085606b6c8d38acb9a5af852dfbb9" TargetMode="External"/><Relationship Id="rId4861" Type="http://schemas.openxmlformats.org/officeDocument/2006/relationships/hyperlink" Target="https://libmev.com/blocks/21990468" TargetMode="External"/><Relationship Id="rId5912" Type="http://schemas.openxmlformats.org/officeDocument/2006/relationships/hyperlink" Target="https://etherscan.io/tx/0x3ebf25de1c4b1b9c7b01d15bb821e64ac4de6f39d24667fdf9e84bef1870d90c" TargetMode="External"/><Relationship Id="rId384" Type="http://schemas.openxmlformats.org/officeDocument/2006/relationships/hyperlink" Target="https://etherscan.io/tx/0xeb9efe83bd259594e9e927f124fcb1c19ab933bf8224fc83ee893794b651c838" TargetMode="External"/><Relationship Id="rId2065" Type="http://schemas.openxmlformats.org/officeDocument/2006/relationships/hyperlink" Target="https://etherscan.io/txs?block=21992724" TargetMode="External"/><Relationship Id="rId3116" Type="http://schemas.openxmlformats.org/officeDocument/2006/relationships/hyperlink" Target="https://etherscan.io/tx/0xe9445bd234a4b08c22bdeab4d5fdf0154ccd6894551ce2f63a6273b9e8092e28" TargetMode="External"/><Relationship Id="rId4514" Type="http://schemas.openxmlformats.org/officeDocument/2006/relationships/hyperlink" Target="https://etherscan.io/txs?block=21990754" TargetMode="External"/><Relationship Id="rId1081" Type="http://schemas.openxmlformats.org/officeDocument/2006/relationships/hyperlink" Target="https://dashboard.tenderly.co/tx/mainnet/0x9fdd8942b364ce846eccc5d4d58a7fc3e2100fde3560dec1a775ac2a8b57b8d7" TargetMode="External"/><Relationship Id="rId3530" Type="http://schemas.openxmlformats.org/officeDocument/2006/relationships/hyperlink" Target="https://etherscan.io/tx/0xa062ff6044b009568852f5ff9b00481cce42cd4c87049c2c7a134581883d401f" TargetMode="External"/><Relationship Id="rId6686" Type="http://schemas.openxmlformats.org/officeDocument/2006/relationships/hyperlink" Target="https://etherscan.io/tx/0xd0145f32b61103f7da500c01170f53a3164872ef4b8d48f3e3e2c0ac3d290d7b" TargetMode="External"/><Relationship Id="rId7737" Type="http://schemas.openxmlformats.org/officeDocument/2006/relationships/hyperlink" Target="https://etherscan.io/txs?block=21989583" TargetMode="External"/><Relationship Id="rId451" Type="http://schemas.openxmlformats.org/officeDocument/2006/relationships/hyperlink" Target="https://libmev.com/blocks/21990650" TargetMode="External"/><Relationship Id="rId2132" Type="http://schemas.openxmlformats.org/officeDocument/2006/relationships/hyperlink" Target="https://dashboard.tenderly.co/tx/mainnet/0x72211db41b2fa4c6d0909af781f7a330939eebcc5ca732bf0a87372f852c9379" TargetMode="External"/><Relationship Id="rId5288" Type="http://schemas.openxmlformats.org/officeDocument/2006/relationships/hyperlink" Target="https://libmev.com/blocks/21985842" TargetMode="External"/><Relationship Id="rId6339" Type="http://schemas.openxmlformats.org/officeDocument/2006/relationships/hyperlink" Target="https://etherscan.io/tx/0xd8e09e1539b5b328c2d44a495e370007a49a5241d5f00936ce8bdcf1963e5559" TargetMode="External"/><Relationship Id="rId6753" Type="http://schemas.openxmlformats.org/officeDocument/2006/relationships/hyperlink" Target="https://dashboard.tenderly.co/tx/mainnet/0x70a74cd91694b721dd9e094bded207d91799fe81cb4dfb2f695e3ecec546ecbe" TargetMode="External"/><Relationship Id="rId7804" Type="http://schemas.openxmlformats.org/officeDocument/2006/relationships/hyperlink" Target="https://dashboard.tenderly.co/tx/mainnet/0xbd35785ac8be41c04f1272d755075f90a8746d8cc6d2df0529e38f3db988ad81" TargetMode="External"/><Relationship Id="rId104" Type="http://schemas.openxmlformats.org/officeDocument/2006/relationships/hyperlink" Target="https://etherscan.io/tx/0x20ffbf1c4eee4c7291072e657bad5c5e31d1d49661fcd8b881dae265bb6b3ef5" TargetMode="External"/><Relationship Id="rId1898" Type="http://schemas.openxmlformats.org/officeDocument/2006/relationships/hyperlink" Target="https://eigenphi.io/mev/ethereum/tx/0xf749bbe04ba1642caecd8c7fecf51c4d0c443eee154363c9be46f6f5c47cb305" TargetMode="External"/><Relationship Id="rId2949" Type="http://schemas.openxmlformats.org/officeDocument/2006/relationships/hyperlink" Target="https://eigenphi.io/mev/eigentx/0xab0fc9b9ee3f4eeade3bce6dc02ab0e3f3a7879a75010ded6d204f1a95781632?tab=block" TargetMode="External"/><Relationship Id="rId5355" Type="http://schemas.openxmlformats.org/officeDocument/2006/relationships/hyperlink" Target="https://etherscan.io/tx/0x6e5ab4ce7f48e014324c0867556b340d0a6cbc00bf12959d31e30a191458942b" TargetMode="External"/><Relationship Id="rId6406" Type="http://schemas.openxmlformats.org/officeDocument/2006/relationships/hyperlink" Target="https://etherscan.io/tx/0xbb45a13eaa73e7388e1fbe2760e5d63b6f5882593acb11ff5a0763f8185d7c76" TargetMode="External"/><Relationship Id="rId6820" Type="http://schemas.openxmlformats.org/officeDocument/2006/relationships/hyperlink" Target="https://eigenphi.io/mev/ethereum/tx/0x7b464f2e664025a927a299c39c6abbfef0cbb1cadb57422454c1ac92008678c7" TargetMode="External"/><Relationship Id="rId4371" Type="http://schemas.openxmlformats.org/officeDocument/2006/relationships/hyperlink" Target="https://eigenphi.io/mev/ethereum/tx/0x38a665591b45e0ccd990b56d8dd230dc52f09808172160dbee85a9941f4d3cc6" TargetMode="External"/><Relationship Id="rId5008" Type="http://schemas.openxmlformats.org/officeDocument/2006/relationships/hyperlink" Target="https://dashboard.tenderly.co/tx/mainnet/0x5209024b05d8d823c3f49db30ba35c3a90511d969804dfee4d0c295a7738f97a" TargetMode="External"/><Relationship Id="rId5422" Type="http://schemas.openxmlformats.org/officeDocument/2006/relationships/hyperlink" Target="https://etherscan.io/tx/0xb90973a7ff4fc240e460ccbba7d3b87fb8b637778458b3cb3a23db7a3162e135" TargetMode="External"/><Relationship Id="rId1965" Type="http://schemas.openxmlformats.org/officeDocument/2006/relationships/hyperlink" Target="https://libmev.com/blocks/21990014" TargetMode="External"/><Relationship Id="rId4024" Type="http://schemas.openxmlformats.org/officeDocument/2006/relationships/hyperlink" Target="https://etherscan.io/txs?block=21988062" TargetMode="External"/><Relationship Id="rId7594" Type="http://schemas.openxmlformats.org/officeDocument/2006/relationships/hyperlink" Target="https://etherscan.io/tx/0xd211b001a15d358b2f607000ad459aab7e0ce052f5d4ee61ec98b532015bfe00" TargetMode="External"/><Relationship Id="rId1618" Type="http://schemas.openxmlformats.org/officeDocument/2006/relationships/hyperlink" Target="https://dashboard.tenderly.co/tx/mainnet/0x505da47cfc3027e5f6b9da4c7986fadcd290a486e64f5ae689cb67b3c9422516" TargetMode="External"/><Relationship Id="rId3040" Type="http://schemas.openxmlformats.org/officeDocument/2006/relationships/hyperlink" Target="https://eigenphi.io/mev/ethereum/tx/0xe4320f42078ad980bf12112677604ef674cce01a8f9d12a75f6659652f8b8429" TargetMode="External"/><Relationship Id="rId6196" Type="http://schemas.openxmlformats.org/officeDocument/2006/relationships/hyperlink" Target="https://dashboard.tenderly.co/tx/mainnet/0xfd37e2e63cc660962be804f71d96afc78d7e29fe04597ffde99e1ae6a6a40e5c" TargetMode="External"/><Relationship Id="rId7247" Type="http://schemas.openxmlformats.org/officeDocument/2006/relationships/hyperlink" Target="https://libmev.com/blocks/21992199" TargetMode="External"/><Relationship Id="rId7661" Type="http://schemas.openxmlformats.org/officeDocument/2006/relationships/hyperlink" Target="https://etherscan.io/tx/0x0683429308db5af987a3087670a88e37fcf6e194ec811dc55da83e6db39983da" TargetMode="External"/><Relationship Id="rId3857" Type="http://schemas.openxmlformats.org/officeDocument/2006/relationships/hyperlink" Target="https://dashboard.tenderly.co/tx/mainnet/0xee7f148cff404af3c68e09baa2168a1b173620c18818a79b6fc8ef1ecc34c98d" TargetMode="External"/><Relationship Id="rId4908" Type="http://schemas.openxmlformats.org/officeDocument/2006/relationships/hyperlink" Target="https://dashboard.tenderly.co/tx/mainnet/0x0d447a9a83ade5672d09e59dc5e0134428fcd631d3aa0c234f7944ee630dc02f" TargetMode="External"/><Relationship Id="rId6263" Type="http://schemas.openxmlformats.org/officeDocument/2006/relationships/hyperlink" Target="https://etherscan.io/tx/0xa77d58cca71b28753f2154ae06a65c4b23cc5ff434b467fbdae57782511ef2f7" TargetMode="External"/><Relationship Id="rId7314" Type="http://schemas.openxmlformats.org/officeDocument/2006/relationships/hyperlink" Target="https://eigenphi.io/mev/ethereum/tx/0x7e0836afbca29411b28b3e76ba61207ffedd1900f56fb1bbea87b5f0a5b5acb3" TargetMode="External"/><Relationship Id="rId778" Type="http://schemas.openxmlformats.org/officeDocument/2006/relationships/hyperlink" Target="https://etherscan.io/tx/0x0c9047f0c1c6c0c2bf543beb7a58219e4af067cba45ae9de701d35bd0d7c2af1" TargetMode="External"/><Relationship Id="rId2459" Type="http://schemas.openxmlformats.org/officeDocument/2006/relationships/hyperlink" Target="https://eigenphi.io/mev/eigentx/0xc2d363c6d61d8f698d89a5eb3e33dfbdcec4c9384c0389ea812a31197ca1f3e4?tab=block" TargetMode="External"/><Relationship Id="rId2873" Type="http://schemas.openxmlformats.org/officeDocument/2006/relationships/hyperlink" Target="https://libmev.com/blocks/21992074" TargetMode="External"/><Relationship Id="rId3924" Type="http://schemas.openxmlformats.org/officeDocument/2006/relationships/hyperlink" Target="https://dashboard.tenderly.co/tx/mainnet/0x7ea5c90698bf82b106a718adbaef01e790be406e3a1500e2912f2f9d18da250d" TargetMode="External"/><Relationship Id="rId6330" Type="http://schemas.openxmlformats.org/officeDocument/2006/relationships/hyperlink" Target="https://etherscan.io/tx/0x4ef0148e295593dde6dc81f0c0e881c884a5c997c4e5ebe9fff94c8281354f8d" TargetMode="External"/><Relationship Id="rId845" Type="http://schemas.openxmlformats.org/officeDocument/2006/relationships/hyperlink" Target="https://eigenphi.io/mev/eigentx/0xe9a6f406fe9cdb7baad6bd3ad614c736d2d55bdd26157dc63460205797cb3d1c?tab=block" TargetMode="External"/><Relationship Id="rId1475" Type="http://schemas.openxmlformats.org/officeDocument/2006/relationships/hyperlink" Target="https://etherscan.io/tx/0x86f92a8e873f59297750f45e173b6e769c8577d29b44896e6da3bc71ed320632" TargetMode="External"/><Relationship Id="rId2526" Type="http://schemas.openxmlformats.org/officeDocument/2006/relationships/hyperlink" Target="https://etherscan.io/txs?block=21989983" TargetMode="External"/><Relationship Id="rId1128" Type="http://schemas.openxmlformats.org/officeDocument/2006/relationships/hyperlink" Target="https://etherscan.io/tx/0x74f6dc42b49a66708ebc390cbde374d90b30113b830b78edf7e1edda5d3f3867" TargetMode="External"/><Relationship Id="rId1542" Type="http://schemas.openxmlformats.org/officeDocument/2006/relationships/hyperlink" Target="https://eigenphi.io/mev/ethereum/tx/0xd079da9efa5a0088944d202fbf9c50d03040c695cde834950c6507b3f92d9e36" TargetMode="External"/><Relationship Id="rId2940" Type="http://schemas.openxmlformats.org/officeDocument/2006/relationships/hyperlink" Target="https://dashboard.tenderly.co/tx/mainnet/0x38d913e4d721c166afc63dc29c633777d1e0e1288b766d8c96f8e7550003fd6b" TargetMode="External"/><Relationship Id="rId4698" Type="http://schemas.openxmlformats.org/officeDocument/2006/relationships/hyperlink" Target="https://eigenphi.io/mev/ethereum/tx/0xa56189294dad3be997020d4b0720da348eccc51a744ad57839c0579cb29ffc85" TargetMode="External"/><Relationship Id="rId5749" Type="http://schemas.openxmlformats.org/officeDocument/2006/relationships/hyperlink" Target="https://etherscan.io/txs?block=21989442" TargetMode="External"/><Relationship Id="rId912" Type="http://schemas.openxmlformats.org/officeDocument/2006/relationships/hyperlink" Target="https://etherscan.io/tx/0x779f8491ef68db2e5396f54da68066f6b8b15c63ed9cc4fb54914153f2cc7f73" TargetMode="External"/><Relationship Id="rId7171" Type="http://schemas.openxmlformats.org/officeDocument/2006/relationships/hyperlink" Target="https://eigenphi.io/mev/ethereum/tx/0x8522c551833d858b3bd83610418f411ee14caa6330dd621875178296f4807988" TargetMode="External"/><Relationship Id="rId4765" Type="http://schemas.openxmlformats.org/officeDocument/2006/relationships/hyperlink" Target="https://eigenphi.io/mev/ethereum/tx/0xf5717fe5f6626f2c91e32139debe2032256f7d06aafab1558d59c6bc550eb77e" TargetMode="External"/><Relationship Id="rId5816" Type="http://schemas.openxmlformats.org/officeDocument/2006/relationships/hyperlink" Target="https://libmev.com/blocks/21990077" TargetMode="External"/><Relationship Id="rId288" Type="http://schemas.openxmlformats.org/officeDocument/2006/relationships/hyperlink" Target="https://eigenphi.io/mev/ethereum/tx/0xcccd47284240171a733f3ecb338542c91b7a200cbb92ecdf95a70a255161733f" TargetMode="External"/><Relationship Id="rId3367" Type="http://schemas.openxmlformats.org/officeDocument/2006/relationships/hyperlink" Target="https://etherscan.io/tx/0xf6f749902e227f924ae4ba621de2766ac126b3dd4b1b504f7e705dbae29d44ae" TargetMode="External"/><Relationship Id="rId3781" Type="http://schemas.openxmlformats.org/officeDocument/2006/relationships/hyperlink" Target="https://etherscan.io/tx/0x215b51bfa82951e00f8cf5401fb483f30239531180214d5217e2288ad74e7e20" TargetMode="External"/><Relationship Id="rId4418" Type="http://schemas.openxmlformats.org/officeDocument/2006/relationships/hyperlink" Target="https://etherscan.io/tx/0xdf5873e0f0ac70389e2a3088c05f28a3bae7d1d22686f27370b884fb27390ab6" TargetMode="External"/><Relationship Id="rId4832" Type="http://schemas.openxmlformats.org/officeDocument/2006/relationships/hyperlink" Target="https://eigenphi.io/mev/eigentx/0x0fe7ebb6632655b132bc90d908f31a9e01e25dbe94fe6e5702e93b6bebf54677?tab=block" TargetMode="External"/><Relationship Id="rId2383" Type="http://schemas.openxmlformats.org/officeDocument/2006/relationships/hyperlink" Target="https://etherscan.io/tx/0x532d411c87cce26702bf9f9785c109a88f03f5906c077db2797835273e8931ea" TargetMode="External"/><Relationship Id="rId3434" Type="http://schemas.openxmlformats.org/officeDocument/2006/relationships/hyperlink" Target="https://libmev.com/blocks/21984458" TargetMode="External"/><Relationship Id="rId355" Type="http://schemas.openxmlformats.org/officeDocument/2006/relationships/hyperlink" Target="https://etherscan.io/txs?block=21990390" TargetMode="External"/><Relationship Id="rId2036" Type="http://schemas.openxmlformats.org/officeDocument/2006/relationships/hyperlink" Target="https://etherscan.io/tx/0x10c6817dd88007f735dbba77a4a7c81486067bbe805eded67dca429bfcc97999" TargetMode="External"/><Relationship Id="rId2450" Type="http://schemas.openxmlformats.org/officeDocument/2006/relationships/hyperlink" Target="https://eigenphi.io/mev/ethereum/tx/0x223521ade9f79133207e324aab082194c98bcd25436c3c99488c7184eea0224e" TargetMode="External"/><Relationship Id="rId3501" Type="http://schemas.openxmlformats.org/officeDocument/2006/relationships/hyperlink" Target="https://etherscan.io/tx/0x26cafbfefb5bbbd31f2620e445499bc29c0f8ec9bd45212f320deef5e21d05af" TargetMode="External"/><Relationship Id="rId6657" Type="http://schemas.openxmlformats.org/officeDocument/2006/relationships/hyperlink" Target="https://etherscan.io/tx/0x9268d9ba984416ca97f009baabbcf48077492668e6facea2e2b33eb5d0191644" TargetMode="External"/><Relationship Id="rId7708" Type="http://schemas.openxmlformats.org/officeDocument/2006/relationships/hyperlink" Target="https://etherscan.io/tx/0x69d80b541530fd2f02df64506989906e2c4d88ef2e11cb84bf93285971a6d1bb" TargetMode="External"/><Relationship Id="rId422" Type="http://schemas.openxmlformats.org/officeDocument/2006/relationships/hyperlink" Target="https://eigenphi.io/mev/eigentx/0x3a4b6b34427bda8f521c93bce74d739de8eb1005db8beb0b63154987eaaadafc?tab=block" TargetMode="External"/><Relationship Id="rId1052" Type="http://schemas.openxmlformats.org/officeDocument/2006/relationships/hyperlink" Target="https://etherscan.io/txs?block=21987820" TargetMode="External"/><Relationship Id="rId2103" Type="http://schemas.openxmlformats.org/officeDocument/2006/relationships/hyperlink" Target="https://dashboard.tenderly.co/tx/mainnet/0xf61597cc297c6483145c3a015ac0150054da31550d35a39d576eb1f2e92fafe3" TargetMode="External"/><Relationship Id="rId5259" Type="http://schemas.openxmlformats.org/officeDocument/2006/relationships/hyperlink" Target="https://eigenphi.io/mev/ethereum/tx/0x9da6f143f71ba300c899394116cac568cabeac189508c8de83992dfb7ce7394a" TargetMode="External"/><Relationship Id="rId5673" Type="http://schemas.openxmlformats.org/officeDocument/2006/relationships/hyperlink" Target="https://libmev.com/blocks/21985668" TargetMode="External"/><Relationship Id="rId4275" Type="http://schemas.openxmlformats.org/officeDocument/2006/relationships/hyperlink" Target="https://etherscan.io/tx/0x37f49f8efb3afb2b97d3ea540a0945daa0a2d27a4e54076c5303d8b28eeab685" TargetMode="External"/><Relationship Id="rId5326" Type="http://schemas.openxmlformats.org/officeDocument/2006/relationships/hyperlink" Target="https://etherscan.io/tx/0x78dd3c5e1391d3847ce0d6f06722f711128c275166c72474dd77dccfa9ff8283" TargetMode="External"/><Relationship Id="rId6724" Type="http://schemas.openxmlformats.org/officeDocument/2006/relationships/hyperlink" Target="https://etherscan.io/tx/0xadc0b57251c5f92327f5a31b1a365c1da2a786d566d6ce6dbf9aa53c3b3056ed" TargetMode="External"/><Relationship Id="rId1869" Type="http://schemas.openxmlformats.org/officeDocument/2006/relationships/hyperlink" Target="https://dashboard.tenderly.co/tx/mainnet/0x01785e528465057c81698c8fb3911ae90611720a430eadc82ede4be8cbaaf9e1" TargetMode="External"/><Relationship Id="rId3291" Type="http://schemas.openxmlformats.org/officeDocument/2006/relationships/hyperlink" Target="https://eigenphi.io/mev/eigentx/0x84679e4f5f269255aeb119aa8f43717bd8939f5de59e32e88e1feb97925b191d?tab=block" TargetMode="External"/><Relationship Id="rId5740" Type="http://schemas.openxmlformats.org/officeDocument/2006/relationships/hyperlink" Target="https://libmev.com/blocks/21984932" TargetMode="External"/><Relationship Id="rId1936" Type="http://schemas.openxmlformats.org/officeDocument/2006/relationships/hyperlink" Target="https://libmev.com/blocks/21992014" TargetMode="External"/><Relationship Id="rId4342" Type="http://schemas.openxmlformats.org/officeDocument/2006/relationships/hyperlink" Target="https://eigenphi.io/mev/ethereum/tx/0xdc6eeb0321b1201e3e450ad13f3054ac57acc5e912147f117d1e1f2278c90604" TargetMode="External"/><Relationship Id="rId7498" Type="http://schemas.openxmlformats.org/officeDocument/2006/relationships/hyperlink" Target="https://etherscan.io/tx/0x8bc5724fa7c018561e8db27c44906595c80fa94a54d802fe9da8a1853996069e" TargetMode="External"/><Relationship Id="rId7565" Type="http://schemas.openxmlformats.org/officeDocument/2006/relationships/hyperlink" Target="https://etherscan.io/tx/0xa6f9db6de3a69ca14e825d62c045cb8478c21af55cc1eccc154ff3e3d42a80bd" TargetMode="External"/><Relationship Id="rId3011" Type="http://schemas.openxmlformats.org/officeDocument/2006/relationships/hyperlink" Target="https://etherscan.io/tx/0xd527ee650e079861b9a4ff355d952cc1dce5d550ddfb7f4454ba191e8e11c9ea" TargetMode="External"/><Relationship Id="rId6167" Type="http://schemas.openxmlformats.org/officeDocument/2006/relationships/hyperlink" Target="https://etherscan.io/tx/0x2399f87e111c145cea8811a6ae6f271d2cdb6b8499a14494ad9b4682d73b2606" TargetMode="External"/><Relationship Id="rId6581" Type="http://schemas.openxmlformats.org/officeDocument/2006/relationships/hyperlink" Target="https://etherscan.io/tx/0xb5fd2abf611e36ef48d2d83ebd5f886a9ebe2d8d8672de65ea1b45b0c9baf0c2" TargetMode="External"/><Relationship Id="rId7218" Type="http://schemas.openxmlformats.org/officeDocument/2006/relationships/hyperlink" Target="https://libmev.com/blocks/21991488" TargetMode="External"/><Relationship Id="rId7632" Type="http://schemas.openxmlformats.org/officeDocument/2006/relationships/hyperlink" Target="https://etherscan.io/txs?block=21987153" TargetMode="External"/><Relationship Id="rId2777" Type="http://schemas.openxmlformats.org/officeDocument/2006/relationships/hyperlink" Target="https://dashboard.tenderly.co/tx/mainnet/0x2108043d3ddb3823cc68ece87c31783f6b53053ae0e360ea7ca1b0f7c4f8227a" TargetMode="External"/><Relationship Id="rId5183" Type="http://schemas.openxmlformats.org/officeDocument/2006/relationships/hyperlink" Target="https://etherscan.io/tx/0x84840168455165d81e28d5a2e09e6ff40ac21f7ac4d359a817d3d38801b6cd97" TargetMode="External"/><Relationship Id="rId6234" Type="http://schemas.openxmlformats.org/officeDocument/2006/relationships/hyperlink" Target="https://eigenphi.io/mev/ethereum/tx/0xa6969372b29e71a372dc6da353126c8a0a9bf478152fcb08c00089a88cdc0eef" TargetMode="External"/><Relationship Id="rId749" Type="http://schemas.openxmlformats.org/officeDocument/2006/relationships/hyperlink" Target="https://etherscan.io/tx/0xd1d24a6ef4120bdc7ce57a9de520c13763ddb9e4b7f712db8dcd341bc57488e2" TargetMode="External"/><Relationship Id="rId1379" Type="http://schemas.openxmlformats.org/officeDocument/2006/relationships/hyperlink" Target="https://etherscan.io/tx/0x6ab5be79c745a8d14f33640fac560249dc7d777b0bf3e9e6d29aef70de02e1db" TargetMode="External"/><Relationship Id="rId3828" Type="http://schemas.openxmlformats.org/officeDocument/2006/relationships/hyperlink" Target="https://etherscan.io/txs?block=21988824" TargetMode="External"/><Relationship Id="rId5250" Type="http://schemas.openxmlformats.org/officeDocument/2006/relationships/hyperlink" Target="https://etherscan.io/tx/0xa1d38e556da958d656b517b123b78674d74a1b3c9ec737f1a6da55274e689582" TargetMode="External"/><Relationship Id="rId6301" Type="http://schemas.openxmlformats.org/officeDocument/2006/relationships/hyperlink" Target="https://eigenphi.io/mev/ethereum/tx/0x4ca3a2af63b47b961c1eae4fc258f87f10ab231cc6c36c50c86dba59ed237032" TargetMode="External"/><Relationship Id="rId1793" Type="http://schemas.openxmlformats.org/officeDocument/2006/relationships/hyperlink" Target="https://eigenphi.io/mev/ethereum/tx/0xd16d7e20dc782bb2b4f360e781b1b2d3f2dd0616f98c2ed9c54c13f3e85f41e5" TargetMode="External"/><Relationship Id="rId2844" Type="http://schemas.openxmlformats.org/officeDocument/2006/relationships/hyperlink" Target="https://libmev.com/blocks/21988986" TargetMode="External"/><Relationship Id="rId85" Type="http://schemas.openxmlformats.org/officeDocument/2006/relationships/hyperlink" Target="https://dashboard.tenderly.co/tx/mainnet/0x0d4e0ce6aee3ae7fe28cc610cc731fc5345f911132d4dcd79953ae252755dc29" TargetMode="External"/><Relationship Id="rId816" Type="http://schemas.openxmlformats.org/officeDocument/2006/relationships/hyperlink" Target="https://eigenphi.io/mev/eigentx/0xb0c27799f3e14b98aef70d9bfb9769a8d3641193d2de9d1fdbfe9038b7b9ab70?tab=block" TargetMode="External"/><Relationship Id="rId1446" Type="http://schemas.openxmlformats.org/officeDocument/2006/relationships/hyperlink" Target="https://dashboard.tenderly.co/tx/mainnet/0xf95cb11277127764c40be815f3aa0d467c304147d3c4649df97923c6aa1a5f0a" TargetMode="External"/><Relationship Id="rId1860" Type="http://schemas.openxmlformats.org/officeDocument/2006/relationships/hyperlink" Target="https://etherscan.io/tx/0xc9dacf3b3aa31d481b301fc4d620b869cff4203467eee890511e51cacff53eb7" TargetMode="External"/><Relationship Id="rId2911" Type="http://schemas.openxmlformats.org/officeDocument/2006/relationships/hyperlink" Target="https://etherscan.io/tx/0xfbb9b6a5a8c7d53e04e5b59ee39859fd283648806575916f4b6b4878825bd807" TargetMode="External"/><Relationship Id="rId7075" Type="http://schemas.openxmlformats.org/officeDocument/2006/relationships/hyperlink" Target="https://etherscan.io/txs?block=21988541" TargetMode="External"/><Relationship Id="rId1513" Type="http://schemas.openxmlformats.org/officeDocument/2006/relationships/hyperlink" Target="https://dashboard.tenderly.co/tx/mainnet/0xe9fd5a9af058b3da4d6f5a18d1a8cf1177a9f443b81ca32032b8f12e6d199198" TargetMode="External"/><Relationship Id="rId4669" Type="http://schemas.openxmlformats.org/officeDocument/2006/relationships/hyperlink" Target="https://eigenphi.io/mev/ethereum/tx/0x397cc9d7f8fc3e1b9ebf3d87b400a9d0df74af2a13c9ad872cdf0603a6899309" TargetMode="External"/><Relationship Id="rId3685" Type="http://schemas.openxmlformats.org/officeDocument/2006/relationships/hyperlink" Target="https://etherscan.io/txs?block=21988354" TargetMode="External"/><Relationship Id="rId4736" Type="http://schemas.openxmlformats.org/officeDocument/2006/relationships/hyperlink" Target="https://libmev.com/blocks/21985444" TargetMode="External"/><Relationship Id="rId6091" Type="http://schemas.openxmlformats.org/officeDocument/2006/relationships/hyperlink" Target="https://libmev.com/blocks/21991514" TargetMode="External"/><Relationship Id="rId7142" Type="http://schemas.openxmlformats.org/officeDocument/2006/relationships/hyperlink" Target="https://etherscan.io/txs?block=21989343" TargetMode="External"/><Relationship Id="rId2287" Type="http://schemas.openxmlformats.org/officeDocument/2006/relationships/hyperlink" Target="https://etherscan.io/tx/0x12274bafb3be190999f78a6e8b47d49b49b3f2b19368e21a5eec4183416e84cb" TargetMode="External"/><Relationship Id="rId3338" Type="http://schemas.openxmlformats.org/officeDocument/2006/relationships/hyperlink" Target="https://etherscan.io/txs?block=21987977" TargetMode="External"/><Relationship Id="rId3752" Type="http://schemas.openxmlformats.org/officeDocument/2006/relationships/hyperlink" Target="https://libmev.com/blocks/21986795" TargetMode="External"/><Relationship Id="rId259" Type="http://schemas.openxmlformats.org/officeDocument/2006/relationships/hyperlink" Target="https://eigenphi.io/mev/ethereum/tx/0x30d9c5df7eeb5361330a83feb44004f3afc1ddfbd401a14b81a9ae3659197067" TargetMode="External"/><Relationship Id="rId673" Type="http://schemas.openxmlformats.org/officeDocument/2006/relationships/hyperlink" Target="https://eigenphi.io/mev/eigentx/0xb6d389dbf6812c07d3934580665c0c344ad227aa9ad4e4c421c4951e208fefa4?tab=block" TargetMode="External"/><Relationship Id="rId2354" Type="http://schemas.openxmlformats.org/officeDocument/2006/relationships/hyperlink" Target="https://libmev.com/blocks/21987232" TargetMode="External"/><Relationship Id="rId3405" Type="http://schemas.openxmlformats.org/officeDocument/2006/relationships/hyperlink" Target="https://eigenphi.io/mev/eigentx/0x37f1e0374314f5471d209882ea47219d198a6f93c6c911ed724147992a79f36f?tab=block" TargetMode="External"/><Relationship Id="rId4803" Type="http://schemas.openxmlformats.org/officeDocument/2006/relationships/hyperlink" Target="https://etherscan.io/tx/0x1fc96ad0bf8e95d6f9b7ef112387cd2bfbd8b77cd82d4a013e1b69e32954a0ef" TargetMode="External"/><Relationship Id="rId326" Type="http://schemas.openxmlformats.org/officeDocument/2006/relationships/hyperlink" Target="https://etherscan.io/tx/0xbfb9e9bff06595c53180a42bf9ca506ec20abc7e1bf4e731530e8d24881aaacb" TargetMode="External"/><Relationship Id="rId1370" Type="http://schemas.openxmlformats.org/officeDocument/2006/relationships/hyperlink" Target="https://libmev.com/blocks/21986961" TargetMode="External"/><Relationship Id="rId2007" Type="http://schemas.openxmlformats.org/officeDocument/2006/relationships/hyperlink" Target="https://libmev.com/blocks/21986444" TargetMode="External"/><Relationship Id="rId6975" Type="http://schemas.openxmlformats.org/officeDocument/2006/relationships/hyperlink" Target="https://libmev.com/blocks/21990305" TargetMode="External"/><Relationship Id="rId740" Type="http://schemas.openxmlformats.org/officeDocument/2006/relationships/hyperlink" Target="https://etherscan.io/txs?block=21984976" TargetMode="External"/><Relationship Id="rId1023" Type="http://schemas.openxmlformats.org/officeDocument/2006/relationships/hyperlink" Target="https://libmev.com/blocks/21993129" TargetMode="External"/><Relationship Id="rId2421" Type="http://schemas.openxmlformats.org/officeDocument/2006/relationships/hyperlink" Target="https://dashboard.tenderly.co/tx/mainnet/0x587ba5dac15263fa092e802f75beebdc13a7f6f714b8a79e5b3653568f59b96b" TargetMode="External"/><Relationship Id="rId4179" Type="http://schemas.openxmlformats.org/officeDocument/2006/relationships/hyperlink" Target="https://dashboard.tenderly.co/tx/mainnet/0x7fd28e4f686b8c432d476710d02fdb834e63f9016ceb35f124143c2034446def" TargetMode="External"/><Relationship Id="rId5577" Type="http://schemas.openxmlformats.org/officeDocument/2006/relationships/hyperlink" Target="https://eigenphi.io/mev/ethereum/tx/0xc2dcff40fbc987a4fd2a5ca7af3d9e3a09ec715ef10dcbb8e48a2f27b7e1b5df" TargetMode="External"/><Relationship Id="rId5991" Type="http://schemas.openxmlformats.org/officeDocument/2006/relationships/hyperlink" Target="https://etherscan.io/tx/0x50ff8de827b16f6b91f69ecfd7779588240c78d928505c56a00c7520a20a86eb" TargetMode="External"/><Relationship Id="rId6628" Type="http://schemas.openxmlformats.org/officeDocument/2006/relationships/hyperlink" Target="https://etherscan.io/tx/0xdba14fe3b4ced37250a58a0075a6f0a68b8bd3e74368f1b33c10b24217a4335a" TargetMode="External"/><Relationship Id="rId4593" Type="http://schemas.openxmlformats.org/officeDocument/2006/relationships/hyperlink" Target="https://libmev.com/blocks/21987138" TargetMode="External"/><Relationship Id="rId5644" Type="http://schemas.openxmlformats.org/officeDocument/2006/relationships/hyperlink" Target="https://etherscan.io/tx/0x179d4566db3e18af0dd6107c132ec741c23719d7b5eb88db4658934b9305a212" TargetMode="External"/><Relationship Id="rId3195" Type="http://schemas.openxmlformats.org/officeDocument/2006/relationships/hyperlink" Target="https://etherscan.io/tx/0x777670002ed28a7882736c8987898c17669f5543d80f6fe7d558beb92fb6a9de" TargetMode="External"/><Relationship Id="rId4246" Type="http://schemas.openxmlformats.org/officeDocument/2006/relationships/hyperlink" Target="https://etherscan.io/tx/0x418f6a72b5b4eb2b2bbc3a7675d64731c5843974d353d4603f9a78c0e387eb39" TargetMode="External"/><Relationship Id="rId4660" Type="http://schemas.openxmlformats.org/officeDocument/2006/relationships/hyperlink" Target="https://dashboard.tenderly.co/tx/mainnet/0xf71a2278f4577f39091c26246bd931a42667badffa367ca414af5f7449c70f6f" TargetMode="External"/><Relationship Id="rId5711" Type="http://schemas.openxmlformats.org/officeDocument/2006/relationships/hyperlink" Target="https://libmev.com/blocks/21987208" TargetMode="External"/><Relationship Id="rId3262" Type="http://schemas.openxmlformats.org/officeDocument/2006/relationships/hyperlink" Target="https://eigenphi.io/mev/ethereum/tx/0x967a9128ac2ab8eb9d32fe8f6cb41d7233d095e49b8d9f8ddf2019fd3ecaae8c" TargetMode="External"/><Relationship Id="rId4313" Type="http://schemas.openxmlformats.org/officeDocument/2006/relationships/hyperlink" Target="https://eigenphi.io/mev/ethereum/tx/0x80833ee5947e8869c4421c647495ccfafcac2eb1b9a10c808c72d5e4135cf609" TargetMode="External"/><Relationship Id="rId7469" Type="http://schemas.openxmlformats.org/officeDocument/2006/relationships/hyperlink" Target="https://etherscan.io/tx/0x57c4cc5f5f9f196a80623c7092392e432a05e8a514a9ec4370e5d8787a740488" TargetMode="External"/><Relationship Id="rId7883" Type="http://schemas.openxmlformats.org/officeDocument/2006/relationships/hyperlink" Target="https://etherscan.io/tx/0x24c1421892a95eeeb5ca72c82ca85b2ade824c9a6d5fdfcf0108c0d3b5e64f1c" TargetMode="External"/><Relationship Id="rId183" Type="http://schemas.openxmlformats.org/officeDocument/2006/relationships/hyperlink" Target="https://libmev.com/blocks/21985056" TargetMode="External"/><Relationship Id="rId1907" Type="http://schemas.openxmlformats.org/officeDocument/2006/relationships/hyperlink" Target="https://libmev.com/blocks/21990423" TargetMode="External"/><Relationship Id="rId6485" Type="http://schemas.openxmlformats.org/officeDocument/2006/relationships/hyperlink" Target="https://etherscan.io/tx/0x5eb799b15db01badfd844835e16d349f488c81d73f8bb95ec2ec1a9904fc4bfc" TargetMode="External"/><Relationship Id="rId7536" Type="http://schemas.openxmlformats.org/officeDocument/2006/relationships/hyperlink" Target="https://dashboard.tenderly.co/tx/mainnet/0xbba6b0ad21b6903375988ad3a7f7cbd18d6cad011cd56fb20014f3529e15182b" TargetMode="External"/><Relationship Id="rId250" Type="http://schemas.openxmlformats.org/officeDocument/2006/relationships/hyperlink" Target="https://etherscan.io/tx/0xcc3f9988d748cc3e3e2a679b66fa6f00b47237a301c8687b2f690c3daa10166a" TargetMode="External"/><Relationship Id="rId5087" Type="http://schemas.openxmlformats.org/officeDocument/2006/relationships/hyperlink" Target="https://etherscan.io/tx/0x6ed024f4ffd8f831a4ac798010968c455a3bf1beb3c448ebe0813326ebab7a6c" TargetMode="External"/><Relationship Id="rId6138" Type="http://schemas.openxmlformats.org/officeDocument/2006/relationships/hyperlink" Target="https://etherscan.io/txs?block=21984514" TargetMode="External"/><Relationship Id="rId5154" Type="http://schemas.openxmlformats.org/officeDocument/2006/relationships/hyperlink" Target="https://etherscan.io/tx/0x48600912a454263dfa321ed0a72b0436e01e37833c75edf6fd04b1ca54a16d6c" TargetMode="External"/><Relationship Id="rId6552" Type="http://schemas.openxmlformats.org/officeDocument/2006/relationships/hyperlink" Target="https://libmev.com/blocks/21987222" TargetMode="External"/><Relationship Id="rId7603" Type="http://schemas.openxmlformats.org/officeDocument/2006/relationships/hyperlink" Target="https://dashboard.tenderly.co/tx/mainnet/0xe594545719dbc1b4dde996566a221de84c0d627e011702ff06551f25a55106fd" TargetMode="External"/><Relationship Id="rId1697" Type="http://schemas.openxmlformats.org/officeDocument/2006/relationships/hyperlink" Target="https://eigenphi.io/mev/eigentx/0xb33488b234bea23ea32ce2b24edc97d593cd1776605e79b222d3d29a38ea1205?tab=block" TargetMode="External"/><Relationship Id="rId2748" Type="http://schemas.openxmlformats.org/officeDocument/2006/relationships/hyperlink" Target="https://etherscan.io/tx/0x606a2c5ba9ed64017abd42a5761dcf18f935531ff5d9bb460981cbacabdc2df5" TargetMode="External"/><Relationship Id="rId6205" Type="http://schemas.openxmlformats.org/officeDocument/2006/relationships/hyperlink" Target="https://eigenphi.io/mev/eigentx/0x5f98a7bdbbffa6afd4c0975377cab9d2f3f0766ff672d82e8016a3afd6241c82?tab=block" TargetMode="External"/><Relationship Id="rId1764" Type="http://schemas.openxmlformats.org/officeDocument/2006/relationships/hyperlink" Target="https://etherscan.io/tx/0xce332af2918f8fe5a5a551ed2e3ee91521f287cc84ff9c3d77b70414211ace26" TargetMode="External"/><Relationship Id="rId2815" Type="http://schemas.openxmlformats.org/officeDocument/2006/relationships/hyperlink" Target="https://libmev.com/blocks/21992430" TargetMode="External"/><Relationship Id="rId4170" Type="http://schemas.openxmlformats.org/officeDocument/2006/relationships/hyperlink" Target="https://etherscan.io/txs?block=21989180" TargetMode="External"/><Relationship Id="rId5221" Type="http://schemas.openxmlformats.org/officeDocument/2006/relationships/hyperlink" Target="https://eigenphi.io/mev/ethereum/tx/0xfa59d9a8359a872ab632154b05e8dc020b988f18c76265e7448c45a8cd3a3e32" TargetMode="External"/><Relationship Id="rId56" Type="http://schemas.openxmlformats.org/officeDocument/2006/relationships/hyperlink" Target="https://dashboard.tenderly.co/tx/mainnet/0x38ecc1cb4812b46adb70f29ff897af2369c559cb87d0e3a0eae819a162f99cee" TargetMode="External"/><Relationship Id="rId1417" Type="http://schemas.openxmlformats.org/officeDocument/2006/relationships/hyperlink" Target="https://etherscan.io/tx/0x3aec9b304bbd5aa7d1e5012646f00c885f7468fcad58627c83770d9409cc451b" TargetMode="External"/><Relationship Id="rId1831" Type="http://schemas.openxmlformats.org/officeDocument/2006/relationships/hyperlink" Target="https://libmev.com/blocks/21989867" TargetMode="External"/><Relationship Id="rId4987" Type="http://schemas.openxmlformats.org/officeDocument/2006/relationships/hyperlink" Target="https://dashboard.tenderly.co/tx/mainnet/0x366c6fdf94886778cf310991eab5ea2e431a35fa52c368155158dbda92f2ad00" TargetMode="External"/><Relationship Id="rId7393" Type="http://schemas.openxmlformats.org/officeDocument/2006/relationships/hyperlink" Target="https://etherscan.io/txs?block=21984662" TargetMode="External"/><Relationship Id="rId3589" Type="http://schemas.openxmlformats.org/officeDocument/2006/relationships/hyperlink" Target="https://dashboard.tenderly.co/tx/mainnet/0x6b6e40f1a08e779b3e8a6e74d155073c4ece1ade73a783a265dce5edf20f6dd0" TargetMode="External"/><Relationship Id="rId7046" Type="http://schemas.openxmlformats.org/officeDocument/2006/relationships/hyperlink" Target="https://eigenphi.io/mev/ethereum/tx/0x332141769e267d7fb96e5aea47eb55c1b5a72cfae218317adf07ca5b18d3cfd8" TargetMode="External"/><Relationship Id="rId7460" Type="http://schemas.openxmlformats.org/officeDocument/2006/relationships/hyperlink" Target="https://etherscan.io/tx/0xbcc7b72e60848a03c571ef9e9ffa1d0b92e73057aaad84fce17ad2f6bce8f4fc" TargetMode="External"/><Relationship Id="rId6062" Type="http://schemas.openxmlformats.org/officeDocument/2006/relationships/hyperlink" Target="https://eigenphi.io/mev/ethereum/tx/0x4be846677d03aa69b6bf41989dde6050c43fb99d2d18216cace236917dd4d0f2" TargetMode="External"/><Relationship Id="rId7113" Type="http://schemas.openxmlformats.org/officeDocument/2006/relationships/hyperlink" Target="https://dashboard.tenderly.co/tx/mainnet/0xe5226afa5a35e657be7b278f352c463bd668c71a3de5d5b1e218a012888af032" TargetMode="External"/><Relationship Id="rId577" Type="http://schemas.openxmlformats.org/officeDocument/2006/relationships/hyperlink" Target="https://eigenphi.io/mev/eigentx/0xc111111b50443a137a4a48a49477c40a75d9c3f5c429c0fced2d93b1dea03b1a?tab=block" TargetMode="External"/><Relationship Id="rId2258" Type="http://schemas.openxmlformats.org/officeDocument/2006/relationships/hyperlink" Target="https://etherscan.io/tx/0x7467ae8b9391ff323448b52f727b93995ef6f225187651117afd4b10a9eb00ae" TargetMode="External"/><Relationship Id="rId3656" Type="http://schemas.openxmlformats.org/officeDocument/2006/relationships/hyperlink" Target="https://eigenphi.io/mev/eigentx/0x911bf3004e17f8f2a803f445ea12b619b86349a5df19de0f69dc7026b6778883?tab=block" TargetMode="External"/><Relationship Id="rId4707" Type="http://schemas.openxmlformats.org/officeDocument/2006/relationships/hyperlink" Target="https://libmev.com/blocks/21989366" TargetMode="External"/><Relationship Id="rId991" Type="http://schemas.openxmlformats.org/officeDocument/2006/relationships/hyperlink" Target="https://dashboard.tenderly.co/tx/mainnet/0x69bc77bc29a5367a99e2f0f46c9b9bd7ebdf9bd602e60387d947ee0a2223daaf" TargetMode="External"/><Relationship Id="rId2672" Type="http://schemas.openxmlformats.org/officeDocument/2006/relationships/hyperlink" Target="https://eigenphi.io/mev/eigentx/0xbb6f644399213c6ca4d3793ba3c6cd8c1878ceb9f6240b1fc56d970b9837e127?tab=block" TargetMode="External"/><Relationship Id="rId3309" Type="http://schemas.openxmlformats.org/officeDocument/2006/relationships/hyperlink" Target="https://etherscan.io/txs?block=21984810" TargetMode="External"/><Relationship Id="rId3723" Type="http://schemas.openxmlformats.org/officeDocument/2006/relationships/hyperlink" Target="https://eigenphi.io/mev/ethereum/tx/0xbdf623d8928361f1a4b30c52a081c889574bb61f4a3d7d26b03b6b57cfad31bb" TargetMode="External"/><Relationship Id="rId6879" Type="http://schemas.openxmlformats.org/officeDocument/2006/relationships/hyperlink" Target="https://dashboard.tenderly.co/tx/mainnet/0xa62681dbd4786cf9b20d3fa4df0c243d295189911a54fd37a23a7a093d2819d1" TargetMode="External"/><Relationship Id="rId644" Type="http://schemas.openxmlformats.org/officeDocument/2006/relationships/hyperlink" Target="https://eigenphi.io/mev/eigentx/0x60cad893f26a7c78c544dbb4fc7f6e77f150147b1fbf4bc979c5d09f894a99c1?tab=block" TargetMode="External"/><Relationship Id="rId1274" Type="http://schemas.openxmlformats.org/officeDocument/2006/relationships/hyperlink" Target="https://etherscan.io/tx/0x18b32f417047a0efeea8b4d5c67b88c89d11dc32786f5ef39389fd4338cb0b13" TargetMode="External"/><Relationship Id="rId2325" Type="http://schemas.openxmlformats.org/officeDocument/2006/relationships/hyperlink" Target="https://eigenphi.io/mev/eigentx/0x0f273e5edca94987b52813479b99f61eb24d725fd049b6652786636574324243?tab=block" TargetMode="External"/><Relationship Id="rId5895" Type="http://schemas.openxmlformats.org/officeDocument/2006/relationships/hyperlink" Target="https://libmev.com/blocks/21991805" TargetMode="External"/><Relationship Id="rId6946" Type="http://schemas.openxmlformats.org/officeDocument/2006/relationships/hyperlink" Target="https://etherscan.io/tx/0x62e6c31657158ce291fa1dbaa3eb61ab1c9f01a96f0a65cbf90712e7be69be3b" TargetMode="External"/><Relationship Id="rId711" Type="http://schemas.openxmlformats.org/officeDocument/2006/relationships/hyperlink" Target="https://etherscan.io/tx/0xbf81df3ae1db89eb6c0b07954869251635d27bd85881123ea2bf32504b7a6a86" TargetMode="External"/><Relationship Id="rId1341" Type="http://schemas.openxmlformats.org/officeDocument/2006/relationships/hyperlink" Target="https://eigenphi.io/mev/eigentx/0x7f0e49e0849ddc2d3dce389d0ac625da654b9bf957d87244d2e0d4d693c42287?tab=block" TargetMode="External"/><Relationship Id="rId4497" Type="http://schemas.openxmlformats.org/officeDocument/2006/relationships/hyperlink" Target="https://etherscan.io/tx/0x876bb13afd340f6e541098be8e2498d3c970e63e9b614b9b7a730225df8a382f" TargetMode="External"/><Relationship Id="rId5548" Type="http://schemas.openxmlformats.org/officeDocument/2006/relationships/hyperlink" Target="https://eigenphi.io/mev/ethereum/tx/0xa2855afbb232bb1d01443323a0e0d222c352da1468dc5b2f43ecfe06dc9ba76b" TargetMode="External"/><Relationship Id="rId5962" Type="http://schemas.openxmlformats.org/officeDocument/2006/relationships/hyperlink" Target="https://etherscan.io/tx/0xa860b4c9ac4eed30f84313310c2b684614889f09f58d567b30d1833849f4e296" TargetMode="External"/><Relationship Id="rId3099" Type="http://schemas.openxmlformats.org/officeDocument/2006/relationships/hyperlink" Target="https://libmev.com/blocks/21985808" TargetMode="External"/><Relationship Id="rId4564" Type="http://schemas.openxmlformats.org/officeDocument/2006/relationships/hyperlink" Target="https://libmev.com/blocks/21992209" TargetMode="External"/><Relationship Id="rId5615" Type="http://schemas.openxmlformats.org/officeDocument/2006/relationships/hyperlink" Target="https://etherscan.io/tx/0x57ffc75cabfab03149603e919ce4211b246d5c472a534cbd3d8d3c6d29d0c795" TargetMode="External"/><Relationship Id="rId3166" Type="http://schemas.openxmlformats.org/officeDocument/2006/relationships/hyperlink" Target="https://etherscan.io/tx/0x1c84ceb275771fa9af89b3f2d37a0833e8d56cd936b109b925ea434c9a91f41f" TargetMode="External"/><Relationship Id="rId3580" Type="http://schemas.openxmlformats.org/officeDocument/2006/relationships/hyperlink" Target="https://etherscan.io/tx/0x4e44d9a3f2c068eaf7b748232279bacd327d7b687a8ea461d8d69f7a1f0d8d74" TargetMode="External"/><Relationship Id="rId4217" Type="http://schemas.openxmlformats.org/officeDocument/2006/relationships/hyperlink" Target="https://etherscan.io/tx/0x117eb10299b306b016994439f8e9a03b9bd14b9eed172bdc20b283f7d97b36d6" TargetMode="External"/><Relationship Id="rId2182" Type="http://schemas.openxmlformats.org/officeDocument/2006/relationships/hyperlink" Target="https://etherscan.io/tx/0xce5c72eb725e4e5e21d00d551d4cf4fa8b0e7ca5ab78e4cee547740b7afce145" TargetMode="External"/><Relationship Id="rId3233" Type="http://schemas.openxmlformats.org/officeDocument/2006/relationships/hyperlink" Target="https://eigenphi.io/mev/ethereum/tx/0xd8238561290c170b92d0bbca9923873a54509f9add451985d3ea99574ed94509" TargetMode="External"/><Relationship Id="rId4631" Type="http://schemas.openxmlformats.org/officeDocument/2006/relationships/hyperlink" Target="https://etherscan.io/tx/0xb3020b955c21470c100da6b554eda731436bdbe4ccd6231d488c06a6a3c5ebdf" TargetMode="External"/><Relationship Id="rId6389" Type="http://schemas.openxmlformats.org/officeDocument/2006/relationships/hyperlink" Target="https://etherscan.io/txs?block=21993124" TargetMode="External"/><Relationship Id="rId7787" Type="http://schemas.openxmlformats.org/officeDocument/2006/relationships/hyperlink" Target="https://eigenphi.io/mev/eigentx/0x4c8caf40bd7066e45397d9875b6af0d47f25f8a99cc84a7a21a59e66d14bb4f6?tab=block" TargetMode="External"/><Relationship Id="rId154" Type="http://schemas.openxmlformats.org/officeDocument/2006/relationships/hyperlink" Target="https://libmev.com/blocks/21987167" TargetMode="External"/><Relationship Id="rId7854" Type="http://schemas.openxmlformats.org/officeDocument/2006/relationships/hyperlink" Target="https://etherscan.io/tx/0xfe92787469fc9067ac6ab12077de9bb8a4a8d91911e9135dfccad3bf85663d55" TargetMode="External"/><Relationship Id="rId2999" Type="http://schemas.openxmlformats.org/officeDocument/2006/relationships/hyperlink" Target="https://libmev.com/blocks/21991029" TargetMode="External"/><Relationship Id="rId3300" Type="http://schemas.openxmlformats.org/officeDocument/2006/relationships/hyperlink" Target="https://libmev.com/blocks/21987412" TargetMode="External"/><Relationship Id="rId6456" Type="http://schemas.openxmlformats.org/officeDocument/2006/relationships/hyperlink" Target="https://etherscan.io/tx/0x9196fa203336ca1cda7f839f4548f353ea25890ddfcc1f34a67a13aa4eff1446" TargetMode="External"/><Relationship Id="rId6870" Type="http://schemas.openxmlformats.org/officeDocument/2006/relationships/hyperlink" Target="https://etherscan.io/txs?block=21989219" TargetMode="External"/><Relationship Id="rId7507" Type="http://schemas.openxmlformats.org/officeDocument/2006/relationships/hyperlink" Target="https://dashboard.tenderly.co/tx/mainnet/0x433e6bc3765e2a212309e3c671f306cb9a068f5fcad9f1227c42a96d88730027" TargetMode="External"/><Relationship Id="rId221" Type="http://schemas.openxmlformats.org/officeDocument/2006/relationships/hyperlink" Target="https://etherscan.io/txs?block=21985102" TargetMode="External"/><Relationship Id="rId5058" Type="http://schemas.openxmlformats.org/officeDocument/2006/relationships/hyperlink" Target="https://etherscan.io/tx/0x65e238e59f2b08f6f7c33dada76bd5ad65ac5dff3ad05b6098e3c347021371fb" TargetMode="External"/><Relationship Id="rId5472" Type="http://schemas.openxmlformats.org/officeDocument/2006/relationships/hyperlink" Target="https://libmev.com/blocks/21992325" TargetMode="External"/><Relationship Id="rId6109" Type="http://schemas.openxmlformats.org/officeDocument/2006/relationships/hyperlink" Target="https://etherscan.io/tx/0xbb72fe6013d73d466fdb66d02794c3c81315da9604c5d02428598d3cdec98370" TargetMode="External"/><Relationship Id="rId6523" Type="http://schemas.openxmlformats.org/officeDocument/2006/relationships/hyperlink" Target="https://eigenphi.io/mev/eigentx/0xb9451ce86cb1eb9e6c530c2e050d9acd9de92da0a5011ad5b7f17c404af94eb7?tab=block" TargetMode="External"/><Relationship Id="rId1668" Type="http://schemas.openxmlformats.org/officeDocument/2006/relationships/hyperlink" Target="https://eigenphi.io/mev/ethereum/tx/0x12c76083a7318155c7933bb14f0a1a60376788b57656acba36382436dbd33230" TargetMode="External"/><Relationship Id="rId2719" Type="http://schemas.openxmlformats.org/officeDocument/2006/relationships/hyperlink" Target="https://etherscan.io/txs?block=21989079" TargetMode="External"/><Relationship Id="rId4074" Type="http://schemas.openxmlformats.org/officeDocument/2006/relationships/hyperlink" Target="https://etherscan.io/txs?block=21991307" TargetMode="External"/><Relationship Id="rId5125" Type="http://schemas.openxmlformats.org/officeDocument/2006/relationships/hyperlink" Target="https://etherscan.io/tx/0xd5ef2ef44a0a0ce0e763c1624f60f87630d5f0f2d3ab20b1df97d412f14a80e8" TargetMode="External"/><Relationship Id="rId3090" Type="http://schemas.openxmlformats.org/officeDocument/2006/relationships/hyperlink" Target="https://eigenphi.io/mev/ethereum/tx/0x62b14360f37373a38c0fe979cd1bc09de74d94861233661a63821c26d25cf0ba" TargetMode="External"/><Relationship Id="rId4141" Type="http://schemas.openxmlformats.org/officeDocument/2006/relationships/hyperlink" Target="https://dashboard.tenderly.co/tx/mainnet/0x9ad5dc73ed81572b8871f1eea471cbcbab01c6378665bd83a0085f53d8c47004" TargetMode="External"/><Relationship Id="rId7297" Type="http://schemas.openxmlformats.org/officeDocument/2006/relationships/hyperlink" Target="https://etherscan.io/tx/0x8bf27f7c0a3e6719736be84ef9e09668862ed7303422a6693a7e6d0d6db0bec9" TargetMode="External"/><Relationship Id="rId1735" Type="http://schemas.openxmlformats.org/officeDocument/2006/relationships/hyperlink" Target="https://etherscan.io/txs?block=21992616" TargetMode="External"/><Relationship Id="rId7364" Type="http://schemas.openxmlformats.org/officeDocument/2006/relationships/hyperlink" Target="https://etherscan.io/tx/0x39be0d402ad069af6f9fd96fc763164e1127178a077fb2b9f05ef0f07251bd43" TargetMode="External"/><Relationship Id="rId27" Type="http://schemas.openxmlformats.org/officeDocument/2006/relationships/hyperlink" Target="https://etherscan.io/tx/0xff8714b7e19b69967c5cf834d882e1d4f77fd9c8f34c936b42a042a4e272424e" TargetMode="External"/><Relationship Id="rId1802" Type="http://schemas.openxmlformats.org/officeDocument/2006/relationships/hyperlink" Target="https://libmev.com/blocks/21987552" TargetMode="External"/><Relationship Id="rId4958" Type="http://schemas.openxmlformats.org/officeDocument/2006/relationships/hyperlink" Target="https://dashboard.tenderly.co/tx/mainnet/0xe90420fa0dc07cb9834125555170b673ddf95ed280aff3ba695a43573ce7a6ef" TargetMode="External"/><Relationship Id="rId7017" Type="http://schemas.openxmlformats.org/officeDocument/2006/relationships/hyperlink" Target="https://eigenphi.io/mev/eigentx/0xf1d5bfb533b5fb18da73129daea34ead2d4dda8b2161592d8d6d04cfaca78d4d?tab=block" TargetMode="External"/><Relationship Id="rId3974" Type="http://schemas.openxmlformats.org/officeDocument/2006/relationships/hyperlink" Target="https://etherscan.io/tx/0x926656c513259e970db0d2ee4238786bfccf4e575a11dcab1adccd342e8b8a9b" TargetMode="External"/><Relationship Id="rId6380" Type="http://schemas.openxmlformats.org/officeDocument/2006/relationships/hyperlink" Target="https://libmev.com/blocks/21989415" TargetMode="External"/><Relationship Id="rId7431" Type="http://schemas.openxmlformats.org/officeDocument/2006/relationships/hyperlink" Target="https://libmev.com/blocks/21986052" TargetMode="External"/><Relationship Id="rId895" Type="http://schemas.openxmlformats.org/officeDocument/2006/relationships/hyperlink" Target="https://libmev.com/blocks/21992200" TargetMode="External"/><Relationship Id="rId2576" Type="http://schemas.openxmlformats.org/officeDocument/2006/relationships/hyperlink" Target="https://dashboard.tenderly.co/tx/mainnet/0x0f2fbc731d488d7f87f360057e59221ed3f5fa9c0063df29ecb7000fd99ec049" TargetMode="External"/><Relationship Id="rId2990" Type="http://schemas.openxmlformats.org/officeDocument/2006/relationships/hyperlink" Target="https://eigenphi.io/mev/eigentx/0x1db16512ce4dbac01813087153cde225c2389ed28d91a94080db79834f5a7c27?tab=block" TargetMode="External"/><Relationship Id="rId3627" Type="http://schemas.openxmlformats.org/officeDocument/2006/relationships/hyperlink" Target="https://eigenphi.io/mev/eigentx/0x93ed9befad996601122e4cddb610b50702e8dcb05bb46276b17cbbac84d3b4d2?tab=block" TargetMode="External"/><Relationship Id="rId6033" Type="http://schemas.openxmlformats.org/officeDocument/2006/relationships/hyperlink" Target="https://eigenphi.io/mev/eigentx/0x937c12f37def70f9454bab1aa02e01fcb0bdcf098cb1529e3d76b344ee1302a3?tab=block" TargetMode="External"/><Relationship Id="rId548" Type="http://schemas.openxmlformats.org/officeDocument/2006/relationships/hyperlink" Target="https://eigenphi.io/mev/ethereum/tx/0xc1cd5022dc461d028ed3303739b2a60c2aa896decbf7fbb3adb2aee66c2e7692" TargetMode="External"/><Relationship Id="rId962" Type="http://schemas.openxmlformats.org/officeDocument/2006/relationships/hyperlink" Target="https://etherscan.io/txs?block=21988170" TargetMode="External"/><Relationship Id="rId1178" Type="http://schemas.openxmlformats.org/officeDocument/2006/relationships/hyperlink" Target="https://libmev.com/blocks/21986192" TargetMode="External"/><Relationship Id="rId1592" Type="http://schemas.openxmlformats.org/officeDocument/2006/relationships/hyperlink" Target="https://eigenphi.io/mev/eigentx/0xe11547699372932029e7358de35656e9198577370a6f43227261c141242fa814?tab=block" TargetMode="External"/><Relationship Id="rId2229" Type="http://schemas.openxmlformats.org/officeDocument/2006/relationships/hyperlink" Target="https://etherscan.io/txs?block=21989202" TargetMode="External"/><Relationship Id="rId2643" Type="http://schemas.openxmlformats.org/officeDocument/2006/relationships/hyperlink" Target="https://libmev.com/blocks/21985040" TargetMode="External"/><Relationship Id="rId5799" Type="http://schemas.openxmlformats.org/officeDocument/2006/relationships/hyperlink" Target="https://eigenphi.io/mev/ethereum/tx/0x36c0f1ecb8e67efe3fea67807e179b226055606f22b518bc8f6b3af97e021ad8" TargetMode="External"/><Relationship Id="rId6100" Type="http://schemas.openxmlformats.org/officeDocument/2006/relationships/hyperlink" Target="https://etherscan.io/tx/0x2fe9b03f1c055a280bf9ded446a85f1ef849451d1d9188b3eed4be432cb659ff" TargetMode="External"/><Relationship Id="rId615" Type="http://schemas.openxmlformats.org/officeDocument/2006/relationships/hyperlink" Target="https://etherscan.io/tx/0xf101f2c620464e968ba8e894778fcbcd1154190f9faefc928f6eea0fecf4e117" TargetMode="External"/><Relationship Id="rId1245" Type="http://schemas.openxmlformats.org/officeDocument/2006/relationships/hyperlink" Target="https://etherscan.io/tx/0xe15af72138e4d5216e70ae3699eb75d9dcb6eb50639b158b4ec1b9f5194e3e4a" TargetMode="External"/><Relationship Id="rId1312" Type="http://schemas.openxmlformats.org/officeDocument/2006/relationships/hyperlink" Target="https://eigenphi.io/mev/eigentx/0xd00acce9eee1d42c8867a9c3d46cdfa07aa50b46c8764dbc54068e6ff41881e5?tab=block" TargetMode="External"/><Relationship Id="rId2710" Type="http://schemas.openxmlformats.org/officeDocument/2006/relationships/hyperlink" Target="https://etherscan.io/tx/0x13f82bbfeb96b46b29d6a55085c9a269f374cef0b70724c64230c8f4d8a4d287" TargetMode="External"/><Relationship Id="rId4468" Type="http://schemas.openxmlformats.org/officeDocument/2006/relationships/hyperlink" Target="https://etherscan.io/tx/0x1685de9741b796494c45a7c62df6d0100f507a581c7e3192c5effa186ad889ab" TargetMode="External"/><Relationship Id="rId5866" Type="http://schemas.openxmlformats.org/officeDocument/2006/relationships/hyperlink" Target="https://etherscan.io/tx/0xb01c9745ce8c3b4564c602c6ccdcac33be620a3cbfb1d57b7361ac62f0924403" TargetMode="External"/><Relationship Id="rId6917" Type="http://schemas.openxmlformats.org/officeDocument/2006/relationships/hyperlink" Target="https://etherscan.io/tx/0xe56debd30917c28c1262d2f999cc7599e2bcc1c51685efde3b1fc99e26c712d2" TargetMode="External"/><Relationship Id="rId4882" Type="http://schemas.openxmlformats.org/officeDocument/2006/relationships/hyperlink" Target="https://etherscan.io/tx/0x30955658763ee41abdb35010364b6d0538f560368c865a683b0a1ec5304b3255" TargetMode="External"/><Relationship Id="rId5519" Type="http://schemas.openxmlformats.org/officeDocument/2006/relationships/hyperlink" Target="https://dashboard.tenderly.co/tx/mainnet/0xe0fb0c1232930e83f1510937a71bb85370ba218e11c2b8fe49edb47255b8305b" TargetMode="External"/><Relationship Id="rId5933" Type="http://schemas.openxmlformats.org/officeDocument/2006/relationships/hyperlink" Target="https://libmev.com/blocks/21991669" TargetMode="External"/><Relationship Id="rId2086" Type="http://schemas.openxmlformats.org/officeDocument/2006/relationships/hyperlink" Target="https://etherscan.io/tx/0x90995b493d5be862b55cd5a31294bffb6bf4d54c79b661fd74cd391c03269154" TargetMode="External"/><Relationship Id="rId3484" Type="http://schemas.openxmlformats.org/officeDocument/2006/relationships/hyperlink" Target="https://libmev.com/blocks/21987370" TargetMode="External"/><Relationship Id="rId4535" Type="http://schemas.openxmlformats.org/officeDocument/2006/relationships/hyperlink" Target="https://libmev.com/blocks/21987785" TargetMode="External"/><Relationship Id="rId3137" Type="http://schemas.openxmlformats.org/officeDocument/2006/relationships/hyperlink" Target="https://etherscan.io/txs?block=21986679" TargetMode="External"/><Relationship Id="rId3551" Type="http://schemas.openxmlformats.org/officeDocument/2006/relationships/hyperlink" Target="https://etherscan.io/tx/0xde1bf1f52173f3ca71d7c39361a8344a281704cdece22ad3f8bfd3e73da39e02" TargetMode="External"/><Relationship Id="rId4602" Type="http://schemas.openxmlformats.org/officeDocument/2006/relationships/hyperlink" Target="https://etherscan.io/tx/0x566bbcaefdf5d11e339e31053de3a03870a802048d421ad17fa0919261482399" TargetMode="External"/><Relationship Id="rId7758" Type="http://schemas.openxmlformats.org/officeDocument/2006/relationships/hyperlink" Target="https://etherscan.io/tx/0xb11acdfa26de2f6d7099f2d3122b5d1cb698bf5f8ac49bb8eece1e0f6ebb5612" TargetMode="External"/><Relationship Id="rId472" Type="http://schemas.openxmlformats.org/officeDocument/2006/relationships/hyperlink" Target="https://libmev.com/blocks/21992215" TargetMode="External"/><Relationship Id="rId2153" Type="http://schemas.openxmlformats.org/officeDocument/2006/relationships/hyperlink" Target="https://etherscan.io/tx/0x0e0eaf29b06616c31705b020e84705c5ed06450bd860d5d69fcbfe957c7cd1f3" TargetMode="External"/><Relationship Id="rId3204" Type="http://schemas.openxmlformats.org/officeDocument/2006/relationships/hyperlink" Target="https://dashboard.tenderly.co/tx/mainnet/0xc72e2ff8e22ec411b7d8dec288ccf7c27b4a3bf28556d7e228f7aef5e6feef51" TargetMode="External"/><Relationship Id="rId6774" Type="http://schemas.openxmlformats.org/officeDocument/2006/relationships/hyperlink" Target="https://etherscan.io/tx/0xb3620371cbade527036b55af36e0d05afd83612a293c3bd7e1b848974f9f4ff5" TargetMode="External"/><Relationship Id="rId7825" Type="http://schemas.openxmlformats.org/officeDocument/2006/relationships/hyperlink" Target="https://etherscan.io/txs?block=21989398" TargetMode="External"/><Relationship Id="rId125" Type="http://schemas.openxmlformats.org/officeDocument/2006/relationships/hyperlink" Target="https://libmev.com/blocks/21986695" TargetMode="External"/><Relationship Id="rId2220" Type="http://schemas.openxmlformats.org/officeDocument/2006/relationships/hyperlink" Target="https://eigenphi.io/mev/eigentx/0x2b1e2e3b99c4e5bb5c4bf26515cea7657d06b54a06217ed5c3fcd95c3b0403d5?tab=block" TargetMode="External"/><Relationship Id="rId5376" Type="http://schemas.openxmlformats.org/officeDocument/2006/relationships/hyperlink" Target="https://etherscan.io/tx/0xa9c8bdbfdcd908af108ac1d15531cf5d99433837d56e79b1e87e9c2552309d19" TargetMode="External"/><Relationship Id="rId5790" Type="http://schemas.openxmlformats.org/officeDocument/2006/relationships/hyperlink" Target="https://dashboard.tenderly.co/tx/mainnet/0xa59d4cbb4ad466b06890b1b263ea080164e930ede630b40dc6eac5a13acb17a5" TargetMode="External"/><Relationship Id="rId6427" Type="http://schemas.openxmlformats.org/officeDocument/2006/relationships/hyperlink" Target="https://etherscan.io/tx/0xdd0202557875427431a76630b88e406dd666221b8f1102729659917d1807b3b2" TargetMode="External"/><Relationship Id="rId4392" Type="http://schemas.openxmlformats.org/officeDocument/2006/relationships/hyperlink" Target="https://eigenphi.io/mev/ethereum/tx/0xba602c38c37f73c3fe79eb393d5063b554a7780540d55374f7bdd20ece59332c" TargetMode="External"/><Relationship Id="rId5029" Type="http://schemas.openxmlformats.org/officeDocument/2006/relationships/hyperlink" Target="https://etherscan.io/tx/0x679b8971230da6c682832caa957df6bd7fb5973f9e5d4c7112605900108ab82a" TargetMode="External"/><Relationship Id="rId5443" Type="http://schemas.openxmlformats.org/officeDocument/2006/relationships/hyperlink" Target="https://etherscan.io/tx/0x0b2f070280fe5207fcef5cccbfac5f98d8b5700c34d681f4b6ec0a464aea34ae" TargetMode="External"/><Relationship Id="rId6841" Type="http://schemas.openxmlformats.org/officeDocument/2006/relationships/hyperlink" Target="https://dashboard.tenderly.co/tx/mainnet/0x0b09cd991ca2a061529a82cfc35395b684a992d2a4eb7093859d450c03dbc546" TargetMode="External"/><Relationship Id="rId1986" Type="http://schemas.openxmlformats.org/officeDocument/2006/relationships/hyperlink" Target="https://libmev.com/blocks/21992924" TargetMode="External"/><Relationship Id="rId4045" Type="http://schemas.openxmlformats.org/officeDocument/2006/relationships/hyperlink" Target="https://etherscan.io/txs?block=21989599" TargetMode="External"/><Relationship Id="rId1639" Type="http://schemas.openxmlformats.org/officeDocument/2006/relationships/hyperlink" Target="https://dashboard.tenderly.co/tx/mainnet/0x752717289b25791f8aed342554872f4f5e00e1d68bdb7cde163697f39335de33" TargetMode="External"/><Relationship Id="rId3061" Type="http://schemas.openxmlformats.org/officeDocument/2006/relationships/hyperlink" Target="https://dashboard.tenderly.co/tx/mainnet/0x7f76f6203c762d231e78b5720440aab7a9ac294bacea3b8a2b49825f28d39808" TargetMode="External"/><Relationship Id="rId5510" Type="http://schemas.openxmlformats.org/officeDocument/2006/relationships/hyperlink" Target="https://etherscan.io/txs?block=21989456" TargetMode="External"/><Relationship Id="rId1706" Type="http://schemas.openxmlformats.org/officeDocument/2006/relationships/hyperlink" Target="https://etherscan.io/tx/0xe36ac9a866f42d00bfc6e6746f64a57130110a58333c59a266b58457278cd1b9" TargetMode="External"/><Relationship Id="rId4112" Type="http://schemas.openxmlformats.org/officeDocument/2006/relationships/hyperlink" Target="https://dashboard.tenderly.co/tx/mainnet/0x3833aa1eeaabc43a993615f6d5fa338e6042b3442a4e3e23e80d6f205461b727" TargetMode="External"/><Relationship Id="rId7268" Type="http://schemas.openxmlformats.org/officeDocument/2006/relationships/hyperlink" Target="https://libmev.com/blocks/21985635" TargetMode="External"/><Relationship Id="rId7682" Type="http://schemas.openxmlformats.org/officeDocument/2006/relationships/hyperlink" Target="https://eigenphi.io/mev/eigentx/0xabd6adcc8d443e2ed5d3774782c94dc221707cdc3a565f4d4d43d2f53344c8fd?tab=block" TargetMode="External"/><Relationship Id="rId3878" Type="http://schemas.openxmlformats.org/officeDocument/2006/relationships/hyperlink" Target="https://etherscan.io/tx/0x651484a957d3c9dc7fc5096c4cae802c16ba5fbba027419853537f9bdc1bb42c" TargetMode="External"/><Relationship Id="rId4929" Type="http://schemas.openxmlformats.org/officeDocument/2006/relationships/hyperlink" Target="https://etherscan.io/txs?block=21987019" TargetMode="External"/><Relationship Id="rId6284" Type="http://schemas.openxmlformats.org/officeDocument/2006/relationships/hyperlink" Target="https://dashboard.tenderly.co/tx/mainnet/0x98f6fa6d782e92eb01256fb83e319eea4a6be5c50b0a7b95cd1423a592ee2816" TargetMode="External"/><Relationship Id="rId7335" Type="http://schemas.openxmlformats.org/officeDocument/2006/relationships/hyperlink" Target="https://etherscan.io/tx/0xcad5262a35e7ab29debd56a71f213582c4bbb0e00c898803880c504fd965fcd5" TargetMode="External"/><Relationship Id="rId799" Type="http://schemas.openxmlformats.org/officeDocument/2006/relationships/hyperlink" Target="https://etherscan.io/tx/0xb7f69ef148ce062fe3a4a13da1f88c5cf3aa1aa06ff7174d08aa80875583068b" TargetMode="External"/><Relationship Id="rId2894" Type="http://schemas.openxmlformats.org/officeDocument/2006/relationships/hyperlink" Target="https://libmev.com/blocks/21988691" TargetMode="External"/><Relationship Id="rId6351" Type="http://schemas.openxmlformats.org/officeDocument/2006/relationships/hyperlink" Target="https://eigenphi.io/mev/ethereum/tx/0xc63b740bf2b16e7f4b131fc05bcb4fcc3206c987995c3505ad8599eccff61f6d" TargetMode="External"/><Relationship Id="rId7402" Type="http://schemas.openxmlformats.org/officeDocument/2006/relationships/hyperlink" Target="https://dashboard.tenderly.co/tx/mainnet/0xc8d1c25caeb7323064d3cd5c77031c8119030b40282e2d5f64a2e40c892ea3f5" TargetMode="External"/><Relationship Id="rId866" Type="http://schemas.openxmlformats.org/officeDocument/2006/relationships/hyperlink" Target="https://eigenphi.io/mev/eigentx/0x6b4a43b0f7e7d2b14e907b946e5d61cc5c196e1f32005c60521fba2b5a8c8e66?tab=block" TargetMode="External"/><Relationship Id="rId1496" Type="http://schemas.openxmlformats.org/officeDocument/2006/relationships/hyperlink" Target="https://etherscan.io/tx/0x5681757ffa8a9b36181b98955c1c7aa12f679a0afc90a79e7bb2356bbd8f31a0" TargetMode="External"/><Relationship Id="rId2547" Type="http://schemas.openxmlformats.org/officeDocument/2006/relationships/hyperlink" Target="https://etherscan.io/tx/0x266a72db0b8951c1d9e356b8cf2d7294e95437dfc2522eb98ca17dbc1a2dcb29" TargetMode="External"/><Relationship Id="rId3945" Type="http://schemas.openxmlformats.org/officeDocument/2006/relationships/hyperlink" Target="https://eigenphi.io/mev/eigentx/0x4046fe5cfd51e698cde877525cf25a50483d70433c66ba2653405e0656f66185?tab=block" TargetMode="External"/><Relationship Id="rId6004" Type="http://schemas.openxmlformats.org/officeDocument/2006/relationships/hyperlink" Target="https://eigenphi.io/mev/eigentx/0x414400e5ec0b8e57b18015cb1c547c7db730e8e8151c95c37e6d7f3a28f24b6f?tab=block" TargetMode="External"/><Relationship Id="rId519" Type="http://schemas.openxmlformats.org/officeDocument/2006/relationships/hyperlink" Target="https://dashboard.tenderly.co/tx/mainnet/0xa5b9120329b2d2257cc2e4ed9779edbf4515359092c6f43313c2c10b7541f468" TargetMode="External"/><Relationship Id="rId1149" Type="http://schemas.openxmlformats.org/officeDocument/2006/relationships/hyperlink" Target="https://etherscan.io/tx/0x21092ba621d35867a106eeeb26ab0396fa88d4bdd07f3632bf47b67ebb1ca858" TargetMode="External"/><Relationship Id="rId2961" Type="http://schemas.openxmlformats.org/officeDocument/2006/relationships/hyperlink" Target="https://eigenphi.io/mev/ethereum/tx/0x16f002d9c5780fb88239f9bdd4121e04d9db1e1e1d90d385460eed52f41e797a" TargetMode="External"/><Relationship Id="rId5020" Type="http://schemas.openxmlformats.org/officeDocument/2006/relationships/hyperlink" Target="https://etherscan.io/tx/0x7af1a6e2d98c2268d3e18dab84252122abe8ae8cdc5fa6079c3a5edb5150b77b" TargetMode="External"/><Relationship Id="rId933" Type="http://schemas.openxmlformats.org/officeDocument/2006/relationships/hyperlink" Target="https://etherscan.io/tx/0xdf2dae1f5a6895c9fc9f00e6bdf368c3535f551990a3afe8d6762abec47cde23" TargetMode="External"/><Relationship Id="rId1563" Type="http://schemas.openxmlformats.org/officeDocument/2006/relationships/hyperlink" Target="https://eigenphi.io/mev/ethereum/tx/0x5cf92cc51c019480651ca7e4dea4cf3772396ef03c099167383a93597b22114a" TargetMode="External"/><Relationship Id="rId2614" Type="http://schemas.openxmlformats.org/officeDocument/2006/relationships/hyperlink" Target="https://libmev.com/blocks/21984858" TargetMode="External"/><Relationship Id="rId7192" Type="http://schemas.openxmlformats.org/officeDocument/2006/relationships/hyperlink" Target="https://etherscan.io/tx/0x7a89e0967c3be11fead2a717d7b0967d5728abdec634b861071c5367b1077922" TargetMode="External"/><Relationship Id="rId1216" Type="http://schemas.openxmlformats.org/officeDocument/2006/relationships/hyperlink" Target="https://etherscan.io/txs?block=21986081" TargetMode="External"/><Relationship Id="rId1630" Type="http://schemas.openxmlformats.org/officeDocument/2006/relationships/hyperlink" Target="https://etherscan.io/txs?block=21987623" TargetMode="External"/><Relationship Id="rId4786" Type="http://schemas.openxmlformats.org/officeDocument/2006/relationships/hyperlink" Target="https://eigenphi.io/mev/eigentx/0x73e57468b6e51c448719ca1aa4ba043172c4c8ac47fe10f42c5abd7e3880d511?tab=block" TargetMode="External"/><Relationship Id="rId5837" Type="http://schemas.openxmlformats.org/officeDocument/2006/relationships/hyperlink" Target="https://etherscan.io/tx/0x74bfec43297d83e2319dc97c7b2f8712a9b8f19ecc141857fa5190cb3aa27794" TargetMode="External"/><Relationship Id="rId3388" Type="http://schemas.openxmlformats.org/officeDocument/2006/relationships/hyperlink" Target="https://etherscan.io/tx/0x8cf54e849d042ed0adef7fe7b30c009eba80cbc34d43705e7c55fe0e7007261e" TargetMode="External"/><Relationship Id="rId4439" Type="http://schemas.openxmlformats.org/officeDocument/2006/relationships/hyperlink" Target="https://etherscan.io/tx/0x95e839b57b465a7e7f4c204f11af0fade33c7ffffe0b1afc90476a016d4f7dca" TargetMode="External"/><Relationship Id="rId4853" Type="http://schemas.openxmlformats.org/officeDocument/2006/relationships/hyperlink" Target="https://eigenphi.io/mev/eigentx/0xa29f47038d23e05e8739115e1eb0ac2a3960c41a4596452a1384d0db7f760e10?tab=block" TargetMode="External"/><Relationship Id="rId5904" Type="http://schemas.openxmlformats.org/officeDocument/2006/relationships/hyperlink" Target="https://etherscan.io/tx/0xfd57796be43dceebb5df38441704aacb355dcd800a4fada15034e9d8cdb22c28" TargetMode="External"/><Relationship Id="rId3455" Type="http://schemas.openxmlformats.org/officeDocument/2006/relationships/hyperlink" Target="https://libmev.com/blocks/21985288" TargetMode="External"/><Relationship Id="rId4506" Type="http://schemas.openxmlformats.org/officeDocument/2006/relationships/hyperlink" Target="https://etherscan.io/txs?block=21985424" TargetMode="External"/><Relationship Id="rId376" Type="http://schemas.openxmlformats.org/officeDocument/2006/relationships/hyperlink" Target="https://etherscan.io/txs?block=21991115" TargetMode="External"/><Relationship Id="rId790" Type="http://schemas.openxmlformats.org/officeDocument/2006/relationships/hyperlink" Target="https://etherscan.io/tx/0x5c8e8aeebcb0fddbc88472524d058a5fd4a98e30dcd0254706a2e7a159ea5524" TargetMode="External"/><Relationship Id="rId2057" Type="http://schemas.openxmlformats.org/officeDocument/2006/relationships/hyperlink" Target="https://etherscan.io/tx/0xd799ac3c214a16090c2532165471ed482ead55a4ae592e04b6d48fd163ae9270" TargetMode="External"/><Relationship Id="rId2471" Type="http://schemas.openxmlformats.org/officeDocument/2006/relationships/hyperlink" Target="https://dashboard.tenderly.co/tx/mainnet/0x7d09b30ca3a1dc814b9686776ce9e817c4fb8ef42fc5661d7fbd8b6faa3fc2f6" TargetMode="External"/><Relationship Id="rId3108" Type="http://schemas.openxmlformats.org/officeDocument/2006/relationships/hyperlink" Target="https://etherscan.io/txs?block=21986539" TargetMode="External"/><Relationship Id="rId3522" Type="http://schemas.openxmlformats.org/officeDocument/2006/relationships/hyperlink" Target="https://etherscan.io/txs?block=21985227" TargetMode="External"/><Relationship Id="rId4920" Type="http://schemas.openxmlformats.org/officeDocument/2006/relationships/hyperlink" Target="https://etherscan.io/tx/0x0d64a2f3cf88ec5c93c46dc5a999027c5ede0af27220cdecc249477d1b74ff07" TargetMode="External"/><Relationship Id="rId6678" Type="http://schemas.openxmlformats.org/officeDocument/2006/relationships/hyperlink" Target="https://etherscan.io/tx/0x6024e8541fa00fe0910e42bec1bf51bd80f59699b5309f33dca6427972c6c990" TargetMode="External"/><Relationship Id="rId7729" Type="http://schemas.openxmlformats.org/officeDocument/2006/relationships/hyperlink" Target="https://etherscan.io/txs?block=21991415" TargetMode="External"/><Relationship Id="rId443" Type="http://schemas.openxmlformats.org/officeDocument/2006/relationships/hyperlink" Target="https://eigenphi.io/mev/eigentx/0x7ab36f827503f69eee50d7b16c1a82efb0de66b3a31e7a2eb195253524cacb5a?tab=block" TargetMode="External"/><Relationship Id="rId1073" Type="http://schemas.openxmlformats.org/officeDocument/2006/relationships/hyperlink" Target="https://etherscan.io/txs?block=21986088" TargetMode="External"/><Relationship Id="rId2124" Type="http://schemas.openxmlformats.org/officeDocument/2006/relationships/hyperlink" Target="https://dashboard.tenderly.co/tx/mainnet/0x066795da975c581109a2bed0c90476e25780b05c01289604076775a8078abcfa" TargetMode="External"/><Relationship Id="rId1140" Type="http://schemas.openxmlformats.org/officeDocument/2006/relationships/hyperlink" Target="https://eigenphi.io/mev/eigentx/0x284aeeabdf0bd42b41e10020bd42ff753cd529ed94d7f32e5c038bf98ae444b8?tab=block" TargetMode="External"/><Relationship Id="rId4296" Type="http://schemas.openxmlformats.org/officeDocument/2006/relationships/hyperlink" Target="https://etherscan.io/txs?block=21986844" TargetMode="External"/><Relationship Id="rId5694" Type="http://schemas.openxmlformats.org/officeDocument/2006/relationships/hyperlink" Target="https://eigenphi.io/mev/ethereum/tx/0xe2300373d9a83664dc3c0743b997128fdff900b2ea163aa4531a716072993af6" TargetMode="External"/><Relationship Id="rId6745" Type="http://schemas.openxmlformats.org/officeDocument/2006/relationships/hyperlink" Target="https://etherscan.io/tx/0x6a80e9c56f57de5a65b8676d4b4a729221e386e67709334b110d7ec78512e3eb" TargetMode="External"/><Relationship Id="rId510" Type="http://schemas.openxmlformats.org/officeDocument/2006/relationships/hyperlink" Target="https://etherscan.io/txs?block=21991072" TargetMode="External"/><Relationship Id="rId5347" Type="http://schemas.openxmlformats.org/officeDocument/2006/relationships/hyperlink" Target="https://etherscan.io/tx/0x9b745944d6f17835572a95b68e221b412c23b4ac58a2eec5f3f01082c05d928f" TargetMode="External"/><Relationship Id="rId5761" Type="http://schemas.openxmlformats.org/officeDocument/2006/relationships/hyperlink" Target="https://libmev.com/blocks/21993115" TargetMode="External"/><Relationship Id="rId6812" Type="http://schemas.openxmlformats.org/officeDocument/2006/relationships/hyperlink" Target="https://etherscan.io/tx/0xf5eddbbe35f31dafc704bbe220ac096fb41d1bbb63b666e05ca5ab4af7801800" TargetMode="External"/><Relationship Id="rId1957" Type="http://schemas.openxmlformats.org/officeDocument/2006/relationships/hyperlink" Target="https://eigenphi.io/mev/eigentx/0xd988b1ecd21320710f8ba80c57c58708f68066b4966e2431013fc844b311854a?tab=block" TargetMode="External"/><Relationship Id="rId4363" Type="http://schemas.openxmlformats.org/officeDocument/2006/relationships/hyperlink" Target="https://eigenphi.io/mev/ethereum/tx/0xc07439f5fc4e23c23832a9c946411ea0496f16857b1c6918f7005c14443c5661" TargetMode="External"/><Relationship Id="rId5414" Type="http://schemas.openxmlformats.org/officeDocument/2006/relationships/hyperlink" Target="https://libmev.com/blocks/21985395" TargetMode="External"/><Relationship Id="rId4016" Type="http://schemas.openxmlformats.org/officeDocument/2006/relationships/hyperlink" Target="https://etherscan.io/tx/0xde39782e84965b3eb57a862d738af58afa4b72a65f96bfd21c3e5f7d12a63dc6" TargetMode="External"/><Relationship Id="rId4430" Type="http://schemas.openxmlformats.org/officeDocument/2006/relationships/hyperlink" Target="https://etherscan.io/tx/0x5f58308f600cf30b19eae840800808b47a93e239d6f3ba098a522cf96f03377a" TargetMode="External"/><Relationship Id="rId7586" Type="http://schemas.openxmlformats.org/officeDocument/2006/relationships/hyperlink" Target="https://etherscan.io/tx/0xace51fc50cd4c909a1beaaf912a1f22a85a852b0a479318b6b55916d98dedbb5" TargetMode="External"/><Relationship Id="rId3032" Type="http://schemas.openxmlformats.org/officeDocument/2006/relationships/hyperlink" Target="https://dashboard.tenderly.co/tx/mainnet/0xff888b1494ad72e1476aa8cf9564fc0a00513e5d2881fd37960e5c2583a9dbab" TargetMode="External"/><Relationship Id="rId6188" Type="http://schemas.openxmlformats.org/officeDocument/2006/relationships/hyperlink" Target="https://etherscan.io/tx/0x52783c2b7643a1f005327ab1da166a98702f7ec344ff0852910dd70091c3cb6a" TargetMode="External"/><Relationship Id="rId7239" Type="http://schemas.openxmlformats.org/officeDocument/2006/relationships/hyperlink" Target="https://eigenphi.io/mev/ethereum/tx/0x137f2786b859b517e89cfabfca22c021dc01e258f8157d625429cfdf0aaf48dc" TargetMode="External"/><Relationship Id="rId7653" Type="http://schemas.openxmlformats.org/officeDocument/2006/relationships/hyperlink" Target="https://etherscan.io/tx/0xfb82a58d10b641c3021bea0447b72dc40c4202c0ad81bfd7b1205cbdd3cae7e2" TargetMode="External"/><Relationship Id="rId6255" Type="http://schemas.openxmlformats.org/officeDocument/2006/relationships/hyperlink" Target="https://etherscan.io/tx/0x811f9d24fbc85800ebb79a7a997e3df785f6df935c12873c089bd15c53907d39" TargetMode="External"/><Relationship Id="rId7306" Type="http://schemas.openxmlformats.org/officeDocument/2006/relationships/hyperlink" Target="https://dashboard.tenderly.co/tx/mainnet/0xcd9a060d94f8254fd420b30fdc1f92d3e2e1c6681b11c4692d260cf70072d6e2" TargetMode="External"/><Relationship Id="rId2798" Type="http://schemas.openxmlformats.org/officeDocument/2006/relationships/hyperlink" Target="https://dashboard.tenderly.co/tx/mainnet/0xd0ba3104004a96440e4ea1722d02f0ab9ee4ba98797852b557ee52232f0f0751" TargetMode="External"/><Relationship Id="rId3849" Type="http://schemas.openxmlformats.org/officeDocument/2006/relationships/hyperlink" Target="https://etherscan.io/tx/0x64da0870080142f4cf989432b21a14a041f51f1021f2f9b809ffde72b9ea947e" TargetMode="External"/><Relationship Id="rId5271" Type="http://schemas.openxmlformats.org/officeDocument/2006/relationships/hyperlink" Target="https://dashboard.tenderly.co/tx/mainnet/0x907784de1fb5ab39a77b824d3c22d8c86253791e05c50603507fae961880bec3" TargetMode="External"/><Relationship Id="rId7720" Type="http://schemas.openxmlformats.org/officeDocument/2006/relationships/hyperlink" Target="https://libmev.com/blocks/21992549" TargetMode="External"/><Relationship Id="rId2865" Type="http://schemas.openxmlformats.org/officeDocument/2006/relationships/hyperlink" Target="https://eigenphi.io/mev/eigentx/0x1cb425faeee0c5168208f530ef9aee00e9197b718a4e6152fe547fc85e69a22d?tab=block" TargetMode="External"/><Relationship Id="rId3916" Type="http://schemas.openxmlformats.org/officeDocument/2006/relationships/hyperlink" Target="https://etherscan.io/tx/0x43def5e81093f74d87e1d1cf548ac9ce06141ae329b02822a4f4ffc534ffce34" TargetMode="External"/><Relationship Id="rId6322" Type="http://schemas.openxmlformats.org/officeDocument/2006/relationships/hyperlink" Target="https://libmev.com/blocks/21985586" TargetMode="External"/><Relationship Id="rId837" Type="http://schemas.openxmlformats.org/officeDocument/2006/relationships/hyperlink" Target="https://eigenphi.io/mev/eigentx/0xdc9023086121415a320a2902ed0fdc97949ea555a709146872b231de5e934912?tab=block" TargetMode="External"/><Relationship Id="rId1467" Type="http://schemas.openxmlformats.org/officeDocument/2006/relationships/hyperlink" Target="https://etherscan.io/txs?block=21985260" TargetMode="External"/><Relationship Id="rId1881" Type="http://schemas.openxmlformats.org/officeDocument/2006/relationships/hyperlink" Target="https://etherscan.io/txs?block=21987181" TargetMode="External"/><Relationship Id="rId2518" Type="http://schemas.openxmlformats.org/officeDocument/2006/relationships/hyperlink" Target="https://etherscan.io/tx/0xf6dc3e1e0b36fb183a86046c2c9aae3d029fc15caac38ee518ebfce1d4b61c3a" TargetMode="External"/><Relationship Id="rId2932" Type="http://schemas.openxmlformats.org/officeDocument/2006/relationships/hyperlink" Target="https://etherscan.io/tx/0x74e839d89a0a02e05c9c917f2549d2dc48bc25ca6f2d3ed9c34cb3ad74c33241" TargetMode="External"/><Relationship Id="rId904" Type="http://schemas.openxmlformats.org/officeDocument/2006/relationships/hyperlink" Target="https://etherscan.io/txs?block=21985310" TargetMode="External"/><Relationship Id="rId1534" Type="http://schemas.openxmlformats.org/officeDocument/2006/relationships/hyperlink" Target="https://dashboard.tenderly.co/tx/mainnet/0x23bf0e329633c753248df3eb5d0c7a8392614eb8e1a03514dc99ecf372573aee" TargetMode="External"/><Relationship Id="rId7096" Type="http://schemas.openxmlformats.org/officeDocument/2006/relationships/hyperlink" Target="https://etherscan.io/tx/0xd4824d4e2d12da5b5bf9f5679f48bc464bd3bdb279e0b61fbc6ba1c1ab86e459" TargetMode="External"/><Relationship Id="rId1601" Type="http://schemas.openxmlformats.org/officeDocument/2006/relationships/hyperlink" Target="https://etherscan.io/tx/0x434411221c5098151406166f7df6fa4248f4c9a4e4d627197a6be8fe154daa47" TargetMode="External"/><Relationship Id="rId4757" Type="http://schemas.openxmlformats.org/officeDocument/2006/relationships/hyperlink" Target="https://dashboard.tenderly.co/tx/mainnet/0x6ca7deec628ce5f8bde73ca81ac7e1cb9790fea11e0e39a16e434f9e64e36db5" TargetMode="External"/><Relationship Id="rId7163" Type="http://schemas.openxmlformats.org/officeDocument/2006/relationships/hyperlink" Target="https://etherscan.io/tx/0x2565f01b94c5bca4a7400f7fd57b30ed5dc104e10a62069ba27502ab5db5dc80" TargetMode="External"/><Relationship Id="rId3359" Type="http://schemas.openxmlformats.org/officeDocument/2006/relationships/hyperlink" Target="https://etherscan.io/txs?block=21990846" TargetMode="External"/><Relationship Id="rId5808" Type="http://schemas.openxmlformats.org/officeDocument/2006/relationships/hyperlink" Target="https://libmev.com/blocks/21992220" TargetMode="External"/><Relationship Id="rId7230" Type="http://schemas.openxmlformats.org/officeDocument/2006/relationships/hyperlink" Target="https://dashboard.tenderly.co/tx/mainnet/0x5e5099f42d007bf64313640290e8e87a58b34dbfb402dd58fa5d9d448741d36b" TargetMode="External"/><Relationship Id="rId694" Type="http://schemas.openxmlformats.org/officeDocument/2006/relationships/hyperlink" Target="https://eigenphi.io/mev/ethereum/tx/0xbda39b93e727b6abea3c8b952cafac73641dff188652d9c258df0387e859a75f" TargetMode="External"/><Relationship Id="rId2375" Type="http://schemas.openxmlformats.org/officeDocument/2006/relationships/hyperlink" Target="https://libmev.com/blocks/21987250" TargetMode="External"/><Relationship Id="rId3773" Type="http://schemas.openxmlformats.org/officeDocument/2006/relationships/hyperlink" Target="https://libmev.com/blocks/21988442" TargetMode="External"/><Relationship Id="rId4824" Type="http://schemas.openxmlformats.org/officeDocument/2006/relationships/hyperlink" Target="https://eigenphi.io/mev/eigentx/0x0679ce1f9b37f742003d8a00b4efa26347dd20fc6cbf32c120d93c23d62a927d?tab=block" TargetMode="External"/><Relationship Id="rId347" Type="http://schemas.openxmlformats.org/officeDocument/2006/relationships/hyperlink" Target="https://etherscan.io/tx/0xc5712e1495502c4c9582fe5cbb4c0212b19cb1115a187f9e2ea973af84d4537d" TargetMode="External"/><Relationship Id="rId2028" Type="http://schemas.openxmlformats.org/officeDocument/2006/relationships/hyperlink" Target="https://libmev.com/blocks/21991884" TargetMode="External"/><Relationship Id="rId3426" Type="http://schemas.openxmlformats.org/officeDocument/2006/relationships/hyperlink" Target="https://eigenphi.io/mev/ethereum/tx/0x4f59098d74ee6552407b2bdbcd6c155525e7458c4a713964d9962b41a311edca" TargetMode="External"/><Relationship Id="rId3840" Type="http://schemas.openxmlformats.org/officeDocument/2006/relationships/hyperlink" Target="https://libmev.com/blocks/21990704" TargetMode="External"/><Relationship Id="rId6996" Type="http://schemas.openxmlformats.org/officeDocument/2006/relationships/hyperlink" Target="https://libmev.com/blocks/21984603" TargetMode="External"/><Relationship Id="rId761" Type="http://schemas.openxmlformats.org/officeDocument/2006/relationships/hyperlink" Target="https://etherscan.io/tx/0x48dc5f01a337e6a3e3f2e4c61bebebe66c520f5db72129a847d79ae48748e222" TargetMode="External"/><Relationship Id="rId1391" Type="http://schemas.openxmlformats.org/officeDocument/2006/relationships/hyperlink" Target="https://eigenphi.io/mev/eigentx/0xdd45cb95208de7b8f0624752435668e6039f7f5f8f1f293a75db81ff2b34a402?tab=block" TargetMode="External"/><Relationship Id="rId2442" Type="http://schemas.openxmlformats.org/officeDocument/2006/relationships/hyperlink" Target="https://dashboard.tenderly.co/tx/mainnet/0x048f663186ff13b6caa372b41c64a1cc188f2645dcf3fb316f991cb95fab62d6" TargetMode="External"/><Relationship Id="rId5598" Type="http://schemas.openxmlformats.org/officeDocument/2006/relationships/hyperlink" Target="https://eigenphi.io/mev/ethereum/tx/0x03c0b2893b05f515831393ff8ad0270720a76dc1f4d0fce496e5d93740bc3bb3" TargetMode="External"/><Relationship Id="rId6649" Type="http://schemas.openxmlformats.org/officeDocument/2006/relationships/hyperlink" Target="https://etherscan.io/tx/0x3f7f2c3278c1a2b1ddf8455b8b2fd2508aebc841e9f8fba7ace3a622c1004114" TargetMode="External"/><Relationship Id="rId414" Type="http://schemas.openxmlformats.org/officeDocument/2006/relationships/hyperlink" Target="https://eigenphi.io/mev/ethereum/tx/0x7785e738bd8756913d5488b1d8d1cec4f6be28575757850675b01b383b41e752" TargetMode="External"/><Relationship Id="rId1044" Type="http://schemas.openxmlformats.org/officeDocument/2006/relationships/hyperlink" Target="https://etherscan.io/tx/0x5f08fe60bcc34beea18a0c951000c2723999382223d1d8ac9d864cc4ffd96146" TargetMode="External"/><Relationship Id="rId5665" Type="http://schemas.openxmlformats.org/officeDocument/2006/relationships/hyperlink" Target="https://libmev.com/blocks/21987186" TargetMode="External"/><Relationship Id="rId6716" Type="http://schemas.openxmlformats.org/officeDocument/2006/relationships/hyperlink" Target="https://etherscan.io/tx/0x1aedbbf5211ca2d8c4c2f924ac5b598402d7f75ef89b0d04e9fd6449c82725eb" TargetMode="External"/><Relationship Id="rId1111" Type="http://schemas.openxmlformats.org/officeDocument/2006/relationships/hyperlink" Target="https://eigenphi.io/mev/eigentx/0x143cf9407e35b2f67c08fee55533308a6cecf97f79ac28863a8edeccb2c80a4b?tab=block" TargetMode="External"/><Relationship Id="rId4267" Type="http://schemas.openxmlformats.org/officeDocument/2006/relationships/hyperlink" Target="https://etherscan.io/tx/0x79ec2713c513ffdc007c242c5e5e46e90261d3fa4d0cb942caa8a4090a62a464" TargetMode="External"/><Relationship Id="rId4681" Type="http://schemas.openxmlformats.org/officeDocument/2006/relationships/hyperlink" Target="https://etherscan.io/txs?block=21986456" TargetMode="External"/><Relationship Id="rId5318" Type="http://schemas.openxmlformats.org/officeDocument/2006/relationships/hyperlink" Target="https://etherscan.io/tx/0x7f904884480d46644c9d38fefc48503c2bd5ec7f129c996b6b3dd4c9c201374b" TargetMode="External"/><Relationship Id="rId5732" Type="http://schemas.openxmlformats.org/officeDocument/2006/relationships/hyperlink" Target="https://eigenphi.io/mev/eigentx/0xd9f185c27fad3ec3268a2e8efbc28d2cadf2994089bd299b38a0715eb48ab4ea?tab=block" TargetMode="External"/><Relationship Id="rId3283" Type="http://schemas.openxmlformats.org/officeDocument/2006/relationships/hyperlink" Target="https://eigenphi.io/mev/ethereum/tx/0xdd55a6752b78efe505cddbdc20cff3654e9e65e7a74b73584b3bcd573b2e139a" TargetMode="External"/><Relationship Id="rId4334" Type="http://schemas.openxmlformats.org/officeDocument/2006/relationships/hyperlink" Target="https://eigenphi.io/mev/ethereum/tx/0x88347a5f94878375702e75f0766e6d97ff30b68966e01c6ebaf0b8eb4a5c1d3c" TargetMode="External"/><Relationship Id="rId1928" Type="http://schemas.openxmlformats.org/officeDocument/2006/relationships/hyperlink" Target="https://eigenphi.io/mev/eigentx/0x412c83b88aa977dbd1d533b9e609a00d9694b78b24701082c708ed1ec81c8073?tab=block" TargetMode="External"/><Relationship Id="rId3350" Type="http://schemas.openxmlformats.org/officeDocument/2006/relationships/hyperlink" Target="https://libmev.com/blocks/21988223" TargetMode="External"/><Relationship Id="rId271" Type="http://schemas.openxmlformats.org/officeDocument/2006/relationships/hyperlink" Target="https://etherscan.io/txs?block=21991321" TargetMode="External"/><Relationship Id="rId3003" Type="http://schemas.openxmlformats.org/officeDocument/2006/relationships/hyperlink" Target="https://etherscan.io/tx/0xac1b08246d6842c79c1ebd376689d7607bfa0f9a4426b1705c3673fd0e5e992b" TargetMode="External"/><Relationship Id="rId4401" Type="http://schemas.openxmlformats.org/officeDocument/2006/relationships/hyperlink" Target="https://libmev.com/blocks/21990768" TargetMode="External"/><Relationship Id="rId6159" Type="http://schemas.openxmlformats.org/officeDocument/2006/relationships/hyperlink" Target="https://etherscan.io/tx/0x186c51d5d241a1af93396aaa45c5a15b1ecb45b81b5a151fb7e5267c32ac9c65" TargetMode="External"/><Relationship Id="rId7557" Type="http://schemas.openxmlformats.org/officeDocument/2006/relationships/hyperlink" Target="https://etherscan.io/txs?block=21986035" TargetMode="External"/><Relationship Id="rId6573" Type="http://schemas.openxmlformats.org/officeDocument/2006/relationships/hyperlink" Target="https://libmev.com/blocks/21991974" TargetMode="External"/><Relationship Id="rId7624" Type="http://schemas.openxmlformats.org/officeDocument/2006/relationships/hyperlink" Target="https://etherscan.io/txs?block=21990600" TargetMode="External"/><Relationship Id="rId2769" Type="http://schemas.openxmlformats.org/officeDocument/2006/relationships/hyperlink" Target="https://etherscan.io/tx/0xafb2a096a7b8cb2ee11fef8e6d94c130c11edb270c4e4a4c34965d3e4efd63a3" TargetMode="External"/><Relationship Id="rId5175" Type="http://schemas.openxmlformats.org/officeDocument/2006/relationships/hyperlink" Target="https://etherscan.io/txs?block=21988840" TargetMode="External"/><Relationship Id="rId6226" Type="http://schemas.openxmlformats.org/officeDocument/2006/relationships/hyperlink" Target="https://eigenphi.io/mev/ethereum/tx/0xbb9e63d97afff6c84215a718e1acb721968b520860abdf0402f644fdaf401cb0" TargetMode="External"/><Relationship Id="rId6640" Type="http://schemas.openxmlformats.org/officeDocument/2006/relationships/hyperlink" Target="https://libmev.com/blocks/21990843" TargetMode="External"/><Relationship Id="rId1785" Type="http://schemas.openxmlformats.org/officeDocument/2006/relationships/hyperlink" Target="https://etherscan.io/tx/0x5b426b359bc801de644f4bddb614033c70cb7102eb1ed58f413caaf6747df620" TargetMode="External"/><Relationship Id="rId2836" Type="http://schemas.openxmlformats.org/officeDocument/2006/relationships/hyperlink" Target="https://libmev.com/blocks/21986517" TargetMode="External"/><Relationship Id="rId4191" Type="http://schemas.openxmlformats.org/officeDocument/2006/relationships/hyperlink" Target="https://etherscan.io/txs?block=21991962" TargetMode="External"/><Relationship Id="rId5242" Type="http://schemas.openxmlformats.org/officeDocument/2006/relationships/hyperlink" Target="https://etherscan.io/tx/0x77bc54735c9d7cca5ed1c18c2896af66e96389a247dfc72309d1506aba330ae1" TargetMode="External"/><Relationship Id="rId77" Type="http://schemas.openxmlformats.org/officeDocument/2006/relationships/hyperlink" Target="https://dashboard.tenderly.co/tx/mainnet/0xe3391b41728520dd1cb9aa9a9179035ddce383a7ccc4e225ff25533351184bfa" TargetMode="External"/><Relationship Id="rId808" Type="http://schemas.openxmlformats.org/officeDocument/2006/relationships/hyperlink" Target="https://eigenphi.io/mev/ethereum/tx/0xeb49b2922a4d12a895cab419ccc4e7b7e0a09486e7cbd716fb9234619ffc4729" TargetMode="External"/><Relationship Id="rId1438" Type="http://schemas.openxmlformats.org/officeDocument/2006/relationships/hyperlink" Target="https://etherscan.io/tx/0x4f5271711c7fa197572e85903036a2f27d197657443679a02b9e64f5b8138e1d" TargetMode="External"/><Relationship Id="rId1852" Type="http://schemas.openxmlformats.org/officeDocument/2006/relationships/hyperlink" Target="https://libmev.com/blocks/21990580" TargetMode="External"/><Relationship Id="rId2903" Type="http://schemas.openxmlformats.org/officeDocument/2006/relationships/hyperlink" Target="https://etherscan.io/txs?block=21989388" TargetMode="External"/><Relationship Id="rId7067" Type="http://schemas.openxmlformats.org/officeDocument/2006/relationships/hyperlink" Target="https://etherscan.io/txs?block=21987379" TargetMode="External"/><Relationship Id="rId7481" Type="http://schemas.openxmlformats.org/officeDocument/2006/relationships/hyperlink" Target="https://etherscan.io/tx/0x2e2bfda16c58fd13cbb4d30a01121d1a324438a5a79a4e91b258bb8d1260a1c1" TargetMode="External"/><Relationship Id="rId1505" Type="http://schemas.openxmlformats.org/officeDocument/2006/relationships/hyperlink" Target="https://etherscan.io/tx/0x2712ba928d954b3a93522339de3286193804345a774b475f695794facdf181a2" TargetMode="External"/><Relationship Id="rId6083" Type="http://schemas.openxmlformats.org/officeDocument/2006/relationships/hyperlink" Target="https://eigenphi.io/mev/eigentx/0xb2e04b83c0a7a21b5b8bea85a738654bd11598d97942f1bd46d12a2852861386?tab=block" TargetMode="External"/><Relationship Id="rId7134" Type="http://schemas.openxmlformats.org/officeDocument/2006/relationships/hyperlink" Target="https://etherscan.io/tx/0xdd0e3f34a70c88bc3a4c52c24afac4673529b81a0e07be29c2af053a5a22a472" TargetMode="External"/><Relationship Id="rId3677" Type="http://schemas.openxmlformats.org/officeDocument/2006/relationships/hyperlink" Target="https://eigenphi.io/mev/ethereum/tx/0x7cdaad443d61c12ef9f5fee6feae513f6859eac50e588b36c0b574bf6008733b" TargetMode="External"/><Relationship Id="rId4728" Type="http://schemas.openxmlformats.org/officeDocument/2006/relationships/hyperlink" Target="https://libmev.com/blocks/21989892" TargetMode="External"/><Relationship Id="rId598" Type="http://schemas.openxmlformats.org/officeDocument/2006/relationships/hyperlink" Target="https://eigenphi.io/mev/eigentx/0x6c86c26c21f2b01ff1f827b98d644a184c642a3bf574e1582cd09d1acf2b5486?tab=block" TargetMode="External"/><Relationship Id="rId2279" Type="http://schemas.openxmlformats.org/officeDocument/2006/relationships/hyperlink" Target="https://etherscan.io/txs?block=21991006" TargetMode="External"/><Relationship Id="rId2693" Type="http://schemas.openxmlformats.org/officeDocument/2006/relationships/hyperlink" Target="https://eigenphi.io/mev/ethereum/tx/0x1a4f792312c04e5a427b0f2af31d94ffcd34a309f421cbcf5f7018c6f727732a" TargetMode="External"/><Relationship Id="rId3744" Type="http://schemas.openxmlformats.org/officeDocument/2006/relationships/hyperlink" Target="https://eigenphi.io/mev/eigentx/0xfccff662f02a50f68be0712228f48f320c36c054f2c3c046a8f3cffae84a8eb3?tab=block" TargetMode="External"/><Relationship Id="rId6150" Type="http://schemas.openxmlformats.org/officeDocument/2006/relationships/hyperlink" Target="https://eigenphi.io/mev/eigentx/0x6c3130e6ee60ad04e85b3f356c1aa2c95f0dbe3b5624d110f8bd41cd6f82cb1b?tab=block" TargetMode="External"/><Relationship Id="rId7201" Type="http://schemas.openxmlformats.org/officeDocument/2006/relationships/hyperlink" Target="https://eigenphi.io/mev/eigentx/0x4d9cdfe6519a442d057ac7e0e9fe09c31417223c7e5025facec99937c1ef85be?tab=block" TargetMode="External"/><Relationship Id="rId665" Type="http://schemas.openxmlformats.org/officeDocument/2006/relationships/hyperlink" Target="https://eigenphi.io/mev/eigentx/0xf4f4a0d76d9b21bd76f6331bfdf25a348507d426563f0c4a7f2d638a544a5a3a?tab=block" TargetMode="External"/><Relationship Id="rId1295" Type="http://schemas.openxmlformats.org/officeDocument/2006/relationships/hyperlink" Target="https://etherscan.io/tx/0x3ccb269e2c87c12f8e0fb8b11dd7d0caae1835c3299a4623e5f10e1f5af23eee" TargetMode="External"/><Relationship Id="rId2346" Type="http://schemas.openxmlformats.org/officeDocument/2006/relationships/hyperlink" Target="https://libmev.com/blocks/21986725" TargetMode="External"/><Relationship Id="rId2760" Type="http://schemas.openxmlformats.org/officeDocument/2006/relationships/hyperlink" Target="https://etherscan.io/tx/0xf2ccaea1b79cba0c336e22de7474e896125fc7af2809ae4ff25e1b337416e373" TargetMode="External"/><Relationship Id="rId3811" Type="http://schemas.openxmlformats.org/officeDocument/2006/relationships/hyperlink" Target="https://eigenphi.io/mev/ethereum/tx/0x706b6a0b72ecf0086ba21ad2540f14b6eb6c75e6bf6f1f6fb9d9a02aed6a24c6" TargetMode="External"/><Relationship Id="rId6967" Type="http://schemas.openxmlformats.org/officeDocument/2006/relationships/hyperlink" Target="https://eigenphi.io/mev/eigentx/0x8e2846ed50fb705e7c9e4661f8265bc3582c0959f56ecbe3b2f6cf5e9b6a5961?tab=block" TargetMode="External"/><Relationship Id="rId318" Type="http://schemas.openxmlformats.org/officeDocument/2006/relationships/hyperlink" Target="https://libmev.com/blocks/21984242" TargetMode="External"/><Relationship Id="rId732" Type="http://schemas.openxmlformats.org/officeDocument/2006/relationships/hyperlink" Target="https://etherscan.io/tx/0x72979896763210d67800885dd9b56acc8bdfab55a19c3bff7704f7906afd8a0c" TargetMode="External"/><Relationship Id="rId1362" Type="http://schemas.openxmlformats.org/officeDocument/2006/relationships/hyperlink" Target="https://eigenphi.io/mev/eigentx/0x1e2c3d56058b9910d7207eaf35a4ed535460fb5e5540c9741962fd5330361883?tab=block" TargetMode="External"/><Relationship Id="rId2413" Type="http://schemas.openxmlformats.org/officeDocument/2006/relationships/hyperlink" Target="https://dashboard.tenderly.co/tx/mainnet/0x1a4aebf7d0aa08b212188edfd9a6cca59fae52cf1bd3721d75e2171e92a8deb4" TargetMode="External"/><Relationship Id="rId5569" Type="http://schemas.openxmlformats.org/officeDocument/2006/relationships/hyperlink" Target="https://dashboard.tenderly.co/tx/mainnet/0x966c1a20f73c425477816f2e5042a7e88ab7a78366aa82dc4fdaa5ac34e665da" TargetMode="External"/><Relationship Id="rId1015" Type="http://schemas.openxmlformats.org/officeDocument/2006/relationships/hyperlink" Target="https://eigenphi.io/mev/eigentx/0x7ccde2af9b925536d5d83f2eaa12dbfe6691ac19c2d7749aad1c20573b4799ba?tab=block" TargetMode="External"/><Relationship Id="rId4585" Type="http://schemas.openxmlformats.org/officeDocument/2006/relationships/hyperlink" Target="https://eigenphi.io/mev/eigentx/0xed3fe3cf0996ebfcb108e231fb72346d27b80aa0563b31b07ac847707957b910?tab=block" TargetMode="External"/><Relationship Id="rId5983" Type="http://schemas.openxmlformats.org/officeDocument/2006/relationships/hyperlink" Target="https://libmev.com/blocks/21990245" TargetMode="External"/><Relationship Id="rId3187" Type="http://schemas.openxmlformats.org/officeDocument/2006/relationships/hyperlink" Target="https://etherscan.io/tx/0xa4f3c371d92e7b4fe671cdc7e1cd4043aac1c8ec849c9887d5accc9ff888619d" TargetMode="External"/><Relationship Id="rId4238" Type="http://schemas.openxmlformats.org/officeDocument/2006/relationships/hyperlink" Target="https://libmev.com/blocks/21986788" TargetMode="External"/><Relationship Id="rId5636" Type="http://schemas.openxmlformats.org/officeDocument/2006/relationships/hyperlink" Target="https://libmev.com/blocks/21989792" TargetMode="External"/><Relationship Id="rId4652" Type="http://schemas.openxmlformats.org/officeDocument/2006/relationships/hyperlink" Target="https://etherscan.io/tx/0xf9315f49e5d9e18fcf18909ff79915d9596eadc2c27ec8c785eba955450a736f" TargetMode="External"/><Relationship Id="rId5703" Type="http://schemas.openxmlformats.org/officeDocument/2006/relationships/hyperlink" Target="https://libmev.com/blocks/21985972" TargetMode="External"/><Relationship Id="rId175" Type="http://schemas.openxmlformats.org/officeDocument/2006/relationships/hyperlink" Target="https://eigenphi.io/mev/eigentx/0xaf3518b275f145015e7e2697d458d5420dc23d41e9caaa48aa15798eb84f62cf?tab=block" TargetMode="External"/><Relationship Id="rId3254" Type="http://schemas.openxmlformats.org/officeDocument/2006/relationships/hyperlink" Target="https://dashboard.tenderly.co/tx/mainnet/0xc238fc0038dcbf86c945a68648ab0b09f54d64967df67efce7d9ffe46ddfad7c" TargetMode="External"/><Relationship Id="rId4305" Type="http://schemas.openxmlformats.org/officeDocument/2006/relationships/hyperlink" Target="https://dashboard.tenderly.co/tx/mainnet/0x215e2e91e7510306417869d7e42d87191f7ed4cdafe71cff0f8cbc672c29513e" TargetMode="External"/><Relationship Id="rId7875" Type="http://schemas.openxmlformats.org/officeDocument/2006/relationships/hyperlink" Target="https://etherscan.io/tx/0xccbdd180eac01a5e56cec9c98ac5c0636689e0e804ebcad49342620b9ab41116" TargetMode="External"/><Relationship Id="rId2270" Type="http://schemas.openxmlformats.org/officeDocument/2006/relationships/hyperlink" Target="https://etherscan.io/tx/0x216a9e77f9c8a6359918fb89ec8c2e2cf4bb8542869a8f773d2722be14b31bec" TargetMode="External"/><Relationship Id="rId3321" Type="http://schemas.openxmlformats.org/officeDocument/2006/relationships/hyperlink" Target="https://libmev.com/blocks/21987160" TargetMode="External"/><Relationship Id="rId6477" Type="http://schemas.openxmlformats.org/officeDocument/2006/relationships/hyperlink" Target="https://etherscan.io/tx/0xedc28a8db80025193f1a248a005127664ff02ec3be6a307d6df2b6103f70aff3" TargetMode="External"/><Relationship Id="rId6891" Type="http://schemas.openxmlformats.org/officeDocument/2006/relationships/hyperlink" Target="https://dashboard.tenderly.co/tx/mainnet/0x912fd9cede8ca53cef9eee324267b43ada140ad311ad9dae57e06da18cc47d60" TargetMode="External"/><Relationship Id="rId7528" Type="http://schemas.openxmlformats.org/officeDocument/2006/relationships/hyperlink" Target="https://etherscan.io/txs?block=21989371" TargetMode="External"/><Relationship Id="rId242" Type="http://schemas.openxmlformats.org/officeDocument/2006/relationships/hyperlink" Target="https://etherscan.io/txs?block=21984232" TargetMode="External"/><Relationship Id="rId5079" Type="http://schemas.openxmlformats.org/officeDocument/2006/relationships/hyperlink" Target="https://etherscan.io/tx/0x17ab7920b8fd08868304662dae1ac4e3e5658a8196d744f9324a5c2fe8b4d38e" TargetMode="External"/><Relationship Id="rId5493" Type="http://schemas.openxmlformats.org/officeDocument/2006/relationships/hyperlink" Target="https://etherscan.io/tx/0xcf21cc05434b4cd823f5eaff575edb7270fa4f3e04c1c96e1de510058eb33e17" TargetMode="External"/><Relationship Id="rId6544" Type="http://schemas.openxmlformats.org/officeDocument/2006/relationships/hyperlink" Target="https://eigenphi.io/mev/ethereum/tx/0xb553399dd9c9349b717693b76a221730387b88345bda2321939637a87ad0d04a" TargetMode="External"/><Relationship Id="rId1689" Type="http://schemas.openxmlformats.org/officeDocument/2006/relationships/hyperlink" Target="https://eigenphi.io/mev/ethereum/tx/0xdf298be4ea2ec32963d2648473bbd5f5d4e9e5711cea3ab47ae781a35d3b4f02" TargetMode="External"/><Relationship Id="rId4095" Type="http://schemas.openxmlformats.org/officeDocument/2006/relationships/hyperlink" Target="https://etherscan.io/txs?block=21992021" TargetMode="External"/><Relationship Id="rId5146" Type="http://schemas.openxmlformats.org/officeDocument/2006/relationships/hyperlink" Target="https://etherscan.io/tx/0xa4c11556e904eca8e96a890f62b9421a4c3a36aa9e07d718025fe1265a574ab2" TargetMode="External"/><Relationship Id="rId5560" Type="http://schemas.openxmlformats.org/officeDocument/2006/relationships/hyperlink" Target="https://etherscan.io/txs?block=21991349" TargetMode="External"/><Relationship Id="rId4162" Type="http://schemas.openxmlformats.org/officeDocument/2006/relationships/hyperlink" Target="https://etherscan.io/txs?block=21984561" TargetMode="External"/><Relationship Id="rId5213" Type="http://schemas.openxmlformats.org/officeDocument/2006/relationships/hyperlink" Target="https://eigenphi.io/mev/ethereum/tx/0xc94c70081b3411f520f78a9392d3c63dcc8b538e1b809a623d0820534aabd734" TargetMode="External"/><Relationship Id="rId6611" Type="http://schemas.openxmlformats.org/officeDocument/2006/relationships/hyperlink" Target="https://etherscan.io/tx/0xa56e999a64bf1f8e8a2003e16307d41c857a9b061497db9c48e81848d448119a" TargetMode="External"/><Relationship Id="rId1756" Type="http://schemas.openxmlformats.org/officeDocument/2006/relationships/hyperlink" Target="https://etherscan.io/tx/0x48f49cd0798c3e1d4004095e57d7b04320fc73ebdfe8486ad262c1a0b0506f8b" TargetMode="External"/><Relationship Id="rId2807" Type="http://schemas.openxmlformats.org/officeDocument/2006/relationships/hyperlink" Target="https://eigenphi.io/mev/eigentx/0x75a2dfa9d91890b6ea1b0146ee4cf99216d895a66be93e0ce7772ea4b8d1acf1?tab=block" TargetMode="External"/><Relationship Id="rId48" Type="http://schemas.openxmlformats.org/officeDocument/2006/relationships/hyperlink" Target="https://dashboard.tenderly.co/tx/mainnet/0x15a1ca433dbac1bb3bd6e4bd16c5a1691d1a68fcec7275f3f183d4ee148fdfaf" TargetMode="External"/><Relationship Id="rId1409" Type="http://schemas.openxmlformats.org/officeDocument/2006/relationships/hyperlink" Target="https://etherscan.io/txs?block=21991131" TargetMode="External"/><Relationship Id="rId1823" Type="http://schemas.openxmlformats.org/officeDocument/2006/relationships/hyperlink" Target="https://libmev.com/blocks/21987705" TargetMode="External"/><Relationship Id="rId4979" Type="http://schemas.openxmlformats.org/officeDocument/2006/relationships/hyperlink" Target="https://etherscan.io/tx/0x09ca8a733acfb006faa07e4588955ea397b582e716f1481bf043d860603f9113" TargetMode="External"/><Relationship Id="rId7385" Type="http://schemas.openxmlformats.org/officeDocument/2006/relationships/hyperlink" Target="https://etherscan.io/tx/0x1f21dec8c05f351cb5eac1d52ed3acd2df3d8054a00bb1a83a053b190e8371c1" TargetMode="External"/><Relationship Id="rId3995" Type="http://schemas.openxmlformats.org/officeDocument/2006/relationships/hyperlink" Target="https://libmev.com/blocks/21988406" TargetMode="External"/><Relationship Id="rId7038" Type="http://schemas.openxmlformats.org/officeDocument/2006/relationships/hyperlink" Target="https://dashboard.tenderly.co/tx/mainnet/0xf22d534eb502456c824f5b7f86b423ca8717fa5a72311625553c3799c5a2cabe" TargetMode="External"/><Relationship Id="rId7452" Type="http://schemas.openxmlformats.org/officeDocument/2006/relationships/hyperlink" Target="https://libmev.com/blocks/21986855" TargetMode="External"/><Relationship Id="rId2597" Type="http://schemas.openxmlformats.org/officeDocument/2006/relationships/hyperlink" Target="https://dashboard.tenderly.co/tx/mainnet/0x9acea3bab11c9898c5c6b57ff6a78618049b8c1316ad83bfea9b3e9fb021c6f9" TargetMode="External"/><Relationship Id="rId3648" Type="http://schemas.openxmlformats.org/officeDocument/2006/relationships/hyperlink" Target="https://eigenphi.io/mev/eigentx/0x32c89061b14d024a34520b1b155faf74bd3fee54b56d8ec2233b90cc228ef372?tab=block" TargetMode="External"/><Relationship Id="rId6054" Type="http://schemas.openxmlformats.org/officeDocument/2006/relationships/hyperlink" Target="https://dashboard.tenderly.co/tx/mainnet/0x1d1479331db16c7c36660c16d2c4969a14acd14457ca7f63f6ceba6a33cdc69f" TargetMode="External"/><Relationship Id="rId7105" Type="http://schemas.openxmlformats.org/officeDocument/2006/relationships/hyperlink" Target="https://dashboard.tenderly.co/tx/mainnet/0x2f3bc0d39dfff7e2a3829e67a3ed491b0cbc0b7ded79964becc2c6355947ec7e" TargetMode="External"/><Relationship Id="rId569" Type="http://schemas.openxmlformats.org/officeDocument/2006/relationships/hyperlink" Target="https://eigenphi.io/mev/ethereum/tx/0xf785bf19d1b66f3cc685c0722ad546cd27a208e08db5cea9286718e398ddfa49" TargetMode="External"/><Relationship Id="rId983" Type="http://schemas.openxmlformats.org/officeDocument/2006/relationships/hyperlink" Target="https://etherscan.io/txs?block=21990335" TargetMode="External"/><Relationship Id="rId1199" Type="http://schemas.openxmlformats.org/officeDocument/2006/relationships/hyperlink" Target="https://eigenphi.io/mev/eigentx/0x6855b2ffedab60005c1aa89212d530377942ab5bcf520adb77f7d9a72b1e8660?tab=block" TargetMode="External"/><Relationship Id="rId2664" Type="http://schemas.openxmlformats.org/officeDocument/2006/relationships/hyperlink" Target="https://eigenphi.io/mev/eigentx/0x5718c38e85968883d74ddb1c6ef162828c4c9021d1c41ffd4cf736e818837896?tab=block" TargetMode="External"/><Relationship Id="rId5070" Type="http://schemas.openxmlformats.org/officeDocument/2006/relationships/hyperlink" Target="https://eigenphi.io/mev/eigentx/0xbee747ec03b6f11c49cea51ba32d2c56080ed610b39ec5fff16feeaa86b48597?tab=block" TargetMode="External"/><Relationship Id="rId6121" Type="http://schemas.openxmlformats.org/officeDocument/2006/relationships/hyperlink" Target="https://libmev.com/blocks/21986911" TargetMode="External"/><Relationship Id="rId636" Type="http://schemas.openxmlformats.org/officeDocument/2006/relationships/hyperlink" Target="https://eigenphi.io/mev/ethereum/tx/0xaad538c934f83cc0421db0d0d225d444cf40f7b328470ea0fc9ff59075582edc" TargetMode="External"/><Relationship Id="rId1266" Type="http://schemas.openxmlformats.org/officeDocument/2006/relationships/hyperlink" Target="https://etherscan.io/tx/0x17f8f75ad22182fb6fb9476717760bce023308f1226b72112fcc43469b928ff8" TargetMode="External"/><Relationship Id="rId2317" Type="http://schemas.openxmlformats.org/officeDocument/2006/relationships/hyperlink" Target="https://eigenphi.io/mev/ethereum/tx/0x14d6780285e3abd308b0e43a004e16466402567e29fe4cf1cd03f9e021cdd4ab" TargetMode="External"/><Relationship Id="rId3715" Type="http://schemas.openxmlformats.org/officeDocument/2006/relationships/hyperlink" Target="https://etherscan.io/tx/0xa141da6034cd55cf1638c3e2b1bc5ae5965ae7d565eadc2436e4037e344499c7" TargetMode="External"/><Relationship Id="rId1680" Type="http://schemas.openxmlformats.org/officeDocument/2006/relationships/hyperlink" Target="https://etherscan.io/tx/0xdbafdc12df707dc0ac50e563ab415f743f61839be45326e6c5e0e0c655bf990b" TargetMode="External"/><Relationship Id="rId2731" Type="http://schemas.openxmlformats.org/officeDocument/2006/relationships/hyperlink" Target="https://libmev.com/blocks/21992247" TargetMode="External"/><Relationship Id="rId5887" Type="http://schemas.openxmlformats.org/officeDocument/2006/relationships/hyperlink" Target="https://eigenphi.io/mev/eigentx/0x44a931318acb528b42467a145e973efe213755eb077f9ccdbe93a09a44ba6d11?tab=block" TargetMode="External"/><Relationship Id="rId6938" Type="http://schemas.openxmlformats.org/officeDocument/2006/relationships/hyperlink" Target="https://libmev.com/blocks/21987817" TargetMode="External"/><Relationship Id="rId703" Type="http://schemas.openxmlformats.org/officeDocument/2006/relationships/hyperlink" Target="https://libmev.com/blocks/21987984" TargetMode="External"/><Relationship Id="rId1333" Type="http://schemas.openxmlformats.org/officeDocument/2006/relationships/hyperlink" Target="https://eigenphi.io/mev/ethereum/tx/0xa67876c970439796d61b6fe82c7de9c9c579a5aaf1bfe4501d04309e6d008302" TargetMode="External"/><Relationship Id="rId4489" Type="http://schemas.openxmlformats.org/officeDocument/2006/relationships/hyperlink" Target="https://etherscan.io/tx/0x2852df90c83f49bcdb652c4e1475946ea79da22395300f8fab0dda907d49d914" TargetMode="External"/><Relationship Id="rId5954" Type="http://schemas.openxmlformats.org/officeDocument/2006/relationships/hyperlink" Target="https://libmev.com/blocks/21986958" TargetMode="External"/><Relationship Id="rId1400" Type="http://schemas.openxmlformats.org/officeDocument/2006/relationships/hyperlink" Target="https://etherscan.io/tx/0x2535df1c2b8072791f6c76dcafebe7ccc2bd6b6ab36a2bf0b223bb12bece4313" TargetMode="External"/><Relationship Id="rId4556" Type="http://schemas.openxmlformats.org/officeDocument/2006/relationships/hyperlink" Target="https://libmev.com/blocks/21984565" TargetMode="External"/><Relationship Id="rId4970" Type="http://schemas.openxmlformats.org/officeDocument/2006/relationships/hyperlink" Target="https://etherscan.io/tx/0xa036e5bafef0aa07e4b11fa1fbdaddc493e4d75576ccab65ce63ade24cfbbddf" TargetMode="External"/><Relationship Id="rId5607" Type="http://schemas.openxmlformats.org/officeDocument/2006/relationships/hyperlink" Target="https://etherscan.io/tx/0x7837cb2986955edd2caf7a4cf8db1794c3e7b80239532e492b604a5c01d6d780" TargetMode="External"/><Relationship Id="rId3158" Type="http://schemas.openxmlformats.org/officeDocument/2006/relationships/hyperlink" Target="https://etherscan.io/txs?block=21985665" TargetMode="External"/><Relationship Id="rId3572" Type="http://schemas.openxmlformats.org/officeDocument/2006/relationships/hyperlink" Target="https://etherscan.io/txs?block=21992043" TargetMode="External"/><Relationship Id="rId4209" Type="http://schemas.openxmlformats.org/officeDocument/2006/relationships/hyperlink" Target="https://eigenphi.io/mev/eigentx/0xe4fcae8cf999b0bf5a3daf0360b4978eae5dbd53b47dc9e99729c8fece7c8113?tab=block" TargetMode="External"/><Relationship Id="rId4623" Type="http://schemas.openxmlformats.org/officeDocument/2006/relationships/hyperlink" Target="https://etherscan.io/tx/0x474f532955493e3841c61430d9daaf81df34bd23870fb688dfaefe413ea782f3" TargetMode="External"/><Relationship Id="rId7779" Type="http://schemas.openxmlformats.org/officeDocument/2006/relationships/hyperlink" Target="https://dashboard.tenderly.co/tx/mainnet/0x7a3056850383a0de8a22813740425356e3ba12be64da8a2f83d0f1be1ce4fe77" TargetMode="External"/><Relationship Id="rId493" Type="http://schemas.openxmlformats.org/officeDocument/2006/relationships/hyperlink" Target="https://eigenphi.io/mev/eigentx/0x629ceeec474c6faf2b427518dd6cfc5a72f9751cad013c84ac586af1ba1b4c75?tab=block" TargetMode="External"/><Relationship Id="rId2174" Type="http://schemas.openxmlformats.org/officeDocument/2006/relationships/hyperlink" Target="https://etherscan.io/txs?block=21984247" TargetMode="External"/><Relationship Id="rId3225" Type="http://schemas.openxmlformats.org/officeDocument/2006/relationships/hyperlink" Target="https://dashboard.tenderly.co/tx/mainnet/0x4ebe1ef82d9f41848412d1b5074e1647120f1dd48bdd3ca6cda1df0387a825c2" TargetMode="External"/><Relationship Id="rId6795" Type="http://schemas.openxmlformats.org/officeDocument/2006/relationships/hyperlink" Target="https://etherscan.io/txs?block=21992371" TargetMode="External"/><Relationship Id="rId146" Type="http://schemas.openxmlformats.org/officeDocument/2006/relationships/hyperlink" Target="https://libmev.com/blocks/21989835" TargetMode="External"/><Relationship Id="rId560" Type="http://schemas.openxmlformats.org/officeDocument/2006/relationships/hyperlink" Target="https://etherscan.io/tx/0x68c35d0d061276e02cb7abaf418dad9b4a873b3e55fab80cd9093f1ff5739275" TargetMode="External"/><Relationship Id="rId1190" Type="http://schemas.openxmlformats.org/officeDocument/2006/relationships/hyperlink" Target="https://eigenphi.io/mev/ethereum/tx/0xbb6f4656a6d7084b94502ead0b8aef43b2de9952c4400168235296ac7894284d" TargetMode="External"/><Relationship Id="rId2241" Type="http://schemas.openxmlformats.org/officeDocument/2006/relationships/hyperlink" Target="https://libmev.com/blocks/21990796" TargetMode="External"/><Relationship Id="rId5397" Type="http://schemas.openxmlformats.org/officeDocument/2006/relationships/hyperlink" Target="https://etherscan.io/tx/0x4626f095e808de0c525d8c73ebcce74e9667e164fd32be90970f2c024e416b74" TargetMode="External"/><Relationship Id="rId6448" Type="http://schemas.openxmlformats.org/officeDocument/2006/relationships/hyperlink" Target="https://etherscan.io/tx/0x86e5e3351fbf57a494be0d0c1a59a6d39d696279b57f9fa3d0e6b2ccbee1942e" TargetMode="External"/><Relationship Id="rId7846" Type="http://schemas.openxmlformats.org/officeDocument/2006/relationships/hyperlink" Target="https://etherscan.io/tx/0xe068ffbbb7c2a90d03466c7ea9a2451b67d9063e68789b89fdf74f1d8def48a7" TargetMode="External"/><Relationship Id="rId213" Type="http://schemas.openxmlformats.org/officeDocument/2006/relationships/hyperlink" Target="https://etherscan.io/tx/0x1ef74a5b4e081e1491e6ae1d5f900d1a97699a0b0da36d83dcd097f6eb305752" TargetMode="External"/><Relationship Id="rId6862" Type="http://schemas.openxmlformats.org/officeDocument/2006/relationships/hyperlink" Target="https://etherscan.io/tx/0xfce0c3cf964a43dbeb00b8cf7d7c1475ec9ce35b4d790caf1a3a1adba75dcf06" TargetMode="External"/><Relationship Id="rId7913" Type="http://schemas.openxmlformats.org/officeDocument/2006/relationships/comments" Target="../comments6.xml"/><Relationship Id="rId4066" Type="http://schemas.openxmlformats.org/officeDocument/2006/relationships/hyperlink" Target="https://etherscan.io/tx/0x485ce5c90fbbe0c1a282f67e790e81f12d45b38f80d26360efb1c61263be08ad" TargetMode="External"/><Relationship Id="rId5464" Type="http://schemas.openxmlformats.org/officeDocument/2006/relationships/hyperlink" Target="https://libmev.com/blocks/21989441" TargetMode="External"/><Relationship Id="rId6515" Type="http://schemas.openxmlformats.org/officeDocument/2006/relationships/hyperlink" Target="https://eigenphi.io/mev/ethereum/tx/0x860bb80a17fab0cc03c52ae6a545b7bd2d4318491611e2a32b3c31847f595338" TargetMode="External"/><Relationship Id="rId4480" Type="http://schemas.openxmlformats.org/officeDocument/2006/relationships/hyperlink" Target="https://eigenphi.io/mev/eigentx/0xa91ce1bc71808f8e35137ffeda86eca76c8577b9397a1f8fda9e7399229fe8ef?tab=block" TargetMode="External"/><Relationship Id="rId5117" Type="http://schemas.openxmlformats.org/officeDocument/2006/relationships/hyperlink" Target="https://etherscan.io/txs?block=21987488" TargetMode="External"/><Relationship Id="rId5531" Type="http://schemas.openxmlformats.org/officeDocument/2006/relationships/hyperlink" Target="https://etherscan.io/txs?block=21989389" TargetMode="External"/><Relationship Id="rId1727" Type="http://schemas.openxmlformats.org/officeDocument/2006/relationships/hyperlink" Target="https://etherscan.io/tx/0x5f7c0aa5280ccdcff4ac136910144a8baa5b1c0b7665a932a9cc925477adcc3d" TargetMode="External"/><Relationship Id="rId3082" Type="http://schemas.openxmlformats.org/officeDocument/2006/relationships/hyperlink" Target="https://etherscan.io/tx/0xa4398db62aea5aaecc873592daf25f075bf8fbba815e55038e855c3b26b027e3" TargetMode="External"/><Relationship Id="rId4133" Type="http://schemas.openxmlformats.org/officeDocument/2006/relationships/hyperlink" Target="https://etherscan.io/tx/0x52aa29d99cf528b2cc7fb265587ce769269db000a47df0c5ffdd9a2279aa62bf" TargetMode="External"/><Relationship Id="rId7289" Type="http://schemas.openxmlformats.org/officeDocument/2006/relationships/hyperlink" Target="https://libmev.com/blocks/21991405" TargetMode="External"/><Relationship Id="rId19" Type="http://schemas.openxmlformats.org/officeDocument/2006/relationships/hyperlink" Target="https://etherscan.io/tx/0x8b901921f2b6f9745d9af1c42640f2e0b5ecf2658e3449dbf68e3a00ce243576" TargetMode="External"/><Relationship Id="rId3899" Type="http://schemas.openxmlformats.org/officeDocument/2006/relationships/hyperlink" Target="https://etherscan.io/tx/0xd34b736f72ce0bb9cee8223b74709b8521808ed75ba90c203e6a91fd92fab03b" TargetMode="External"/><Relationship Id="rId4200" Type="http://schemas.openxmlformats.org/officeDocument/2006/relationships/hyperlink" Target="https://dashboard.tenderly.co/tx/mainnet/0x5dc21e212972c9c49e5d981f3332ec2fe76843ef34f8c09377e44c7257cc9070" TargetMode="External"/><Relationship Id="rId7356" Type="http://schemas.openxmlformats.org/officeDocument/2006/relationships/hyperlink" Target="https://etherscan.io/tx/0xe74580f8c9d4b279b8ca48bd812a8c8ea10f8326b8f71520729ce860ca30a4db" TargetMode="External"/><Relationship Id="rId7770" Type="http://schemas.openxmlformats.org/officeDocument/2006/relationships/hyperlink" Target="https://libmev.com/blocks/21988639" TargetMode="External"/><Relationship Id="rId6372" Type="http://schemas.openxmlformats.org/officeDocument/2006/relationships/hyperlink" Target="https://eigenphi.io/mev/eigentx/0xe8a83ab00c3a12468673951ff208dc4e657f3daa4fe51d54ac1e4dfc9da22e8b?tab=block" TargetMode="External"/><Relationship Id="rId7009" Type="http://schemas.openxmlformats.org/officeDocument/2006/relationships/hyperlink" Target="https://eigenphi.io/mev/ethereum/tx/0x9f9fbf64b818c3cf65ff1d19375a141afd40c6ca899e23905d159d7dd538e4a6" TargetMode="External"/><Relationship Id="rId7423" Type="http://schemas.openxmlformats.org/officeDocument/2006/relationships/hyperlink" Target="https://eigenphi.io/mev/eigentx/0xb6db2856265ed5da2f6b7ca2ac1b71353d1bf5a4a25eb57365d19caa417b601e?tab=block" TargetMode="External"/><Relationship Id="rId3966" Type="http://schemas.openxmlformats.org/officeDocument/2006/relationships/hyperlink" Target="https://eigenphi.io/mev/eigentx/0x71578c0e89d3acd28e5942c52b014b86eb06d99d5aeba7100c364ab2a14cf718?tab=block" TargetMode="External"/><Relationship Id="rId6025" Type="http://schemas.openxmlformats.org/officeDocument/2006/relationships/hyperlink" Target="https://eigenphi.io/mev/ethereum/tx/0x6a7c7970251f23b29c935be66121cd5886691d7e75f617c0a16bb3d1a9f6e568" TargetMode="External"/><Relationship Id="rId3" Type="http://schemas.openxmlformats.org/officeDocument/2006/relationships/hyperlink" Target="https://dashboard.tenderly.co/tx/mainnet/0x275ecde45f9aa2538fe3dc57be034f362b82cdd5c9df8cd30bdf7f1c63071303" TargetMode="External"/><Relationship Id="rId887" Type="http://schemas.openxmlformats.org/officeDocument/2006/relationships/hyperlink" Target="https://eigenphi.io/mev/eigentx/0x63a70210a932912b11b1fc0a49429d6cee230d582660840326a0adc7635ce270?tab=block" TargetMode="External"/><Relationship Id="rId2568" Type="http://schemas.openxmlformats.org/officeDocument/2006/relationships/hyperlink" Target="https://etherscan.io/tx/0x1d3ad2441bd3ad7aef169f37d26277eff3d50a25aecf1464e540f6677628a0b1" TargetMode="External"/><Relationship Id="rId2982" Type="http://schemas.openxmlformats.org/officeDocument/2006/relationships/hyperlink" Target="https://eigenphi.io/mev/ethereum/tx/0x041ed23ded1821f43dbd88cfca4a8804d66b59febae068e91036c354b0cc6119" TargetMode="External"/><Relationship Id="rId3619" Type="http://schemas.openxmlformats.org/officeDocument/2006/relationships/hyperlink" Target="https://eigenphi.io/mev/ethereum/tx/0x42c3b8d59089c084e54eed6bfee0a89357a2cb566847308f507d58c218c23a31" TargetMode="External"/><Relationship Id="rId5041" Type="http://schemas.openxmlformats.org/officeDocument/2006/relationships/hyperlink" Target="https://etherscan.io/tx/0xac1c142b2e15cbb5822cc3e9e12379256cccb948267b93f5cea654a26f156e20" TargetMode="External"/><Relationship Id="rId954" Type="http://schemas.openxmlformats.org/officeDocument/2006/relationships/hyperlink" Target="https://etherscan.io/tx/0x0f4e2eafe9da75dd364a8a745be42e65d3c5f5684f7cac669a38201e060cea78" TargetMode="External"/><Relationship Id="rId1584" Type="http://schemas.openxmlformats.org/officeDocument/2006/relationships/hyperlink" Target="https://eigenphi.io/mev/ethereum/tx/0x33bd069297f2bcd632a672bc8e8a8f62c2a3e855dd8536837e101229661a4927" TargetMode="External"/><Relationship Id="rId2635" Type="http://schemas.openxmlformats.org/officeDocument/2006/relationships/hyperlink" Target="https://eigenphi.io/mev/eigentx/0x4e4c915fcc559dbbe441a5ece8da84af32452fa792028e2e8852b250d47b5794?tab=block" TargetMode="External"/><Relationship Id="rId607" Type="http://schemas.openxmlformats.org/officeDocument/2006/relationships/hyperlink" Target="https://etherscan.io/tx/0x3a5b359f68f6147414199da804843492edfba1501987f035c106f96adb1092b4" TargetMode="External"/><Relationship Id="rId1237" Type="http://schemas.openxmlformats.org/officeDocument/2006/relationships/hyperlink" Target="https://etherscan.io/txs?block=21986178" TargetMode="External"/><Relationship Id="rId1651" Type="http://schemas.openxmlformats.org/officeDocument/2006/relationships/hyperlink" Target="https://etherscan.io/txs?block=21984463" TargetMode="External"/><Relationship Id="rId2702" Type="http://schemas.openxmlformats.org/officeDocument/2006/relationships/hyperlink" Target="https://libmev.com/blocks/21988150" TargetMode="External"/><Relationship Id="rId5858" Type="http://schemas.openxmlformats.org/officeDocument/2006/relationships/hyperlink" Target="https://etherscan.io/tx/0x7d5a6f9446a133353aa73a7c5e65f2d486c65b2e67b9427237024f56fc3f3cf7" TargetMode="External"/><Relationship Id="rId6909" Type="http://schemas.openxmlformats.org/officeDocument/2006/relationships/hyperlink" Target="https://libmev.com/blocks/21987913" TargetMode="External"/><Relationship Id="rId1304" Type="http://schemas.openxmlformats.org/officeDocument/2006/relationships/hyperlink" Target="https://eigenphi.io/mev/ethereum/tx/0x2e370662e5d718b98059a33d347c87c4f2c799da960a4b2f5c1e5806fe3eb4c4" TargetMode="External"/><Relationship Id="rId4874" Type="http://schemas.openxmlformats.org/officeDocument/2006/relationships/hyperlink" Target="https://libmev.com/blocks/21985508" TargetMode="External"/><Relationship Id="rId7280" Type="http://schemas.openxmlformats.org/officeDocument/2006/relationships/hyperlink" Target="https://dashboard.tenderly.co/tx/mainnet/0x0d48cba71b41214ca86fa84d732b6c7e03b946a3872751aedafa3a8d179c2ca6" TargetMode="External"/><Relationship Id="rId3476" Type="http://schemas.openxmlformats.org/officeDocument/2006/relationships/hyperlink" Target="https://eigenphi.io/mev/eigentx/0x7a86bcf872bf17e389be74635f3e2684a34c9de2b83843d35a86dac65d111811?tab=block" TargetMode="External"/><Relationship Id="rId4527" Type="http://schemas.openxmlformats.org/officeDocument/2006/relationships/hyperlink" Target="https://libmev.com/blocks/21986012" TargetMode="External"/><Relationship Id="rId5925" Type="http://schemas.openxmlformats.org/officeDocument/2006/relationships/hyperlink" Target="https://eigenphi.io/mev/eigentx/0x2926c3ca1f7ca923698525051cb07fcc013e9919e1a3aafb5ad260a33ffd1d5e?tab=block" TargetMode="External"/><Relationship Id="rId10" Type="http://schemas.openxmlformats.org/officeDocument/2006/relationships/hyperlink" Target="https://eigenphi.io/mev/ethereum/tx/0x99a4ee59cfd8ef2098ff7a47a1e8fdc9629f0399c95d5e6e2e296f7ced293021" TargetMode="External"/><Relationship Id="rId397" Type="http://schemas.openxmlformats.org/officeDocument/2006/relationships/hyperlink" Target="https://etherscan.io/txs?block=21988239" TargetMode="External"/><Relationship Id="rId2078" Type="http://schemas.openxmlformats.org/officeDocument/2006/relationships/hyperlink" Target="https://etherscan.io/txs?block=21986335" TargetMode="External"/><Relationship Id="rId2492" Type="http://schemas.openxmlformats.org/officeDocument/2006/relationships/hyperlink" Target="https://dashboard.tenderly.co/tx/mainnet/0x07164883b38762a22ffd7d6482b67942a6f3ca0e3e3c5f6efc2ae576116ec61a" TargetMode="External"/><Relationship Id="rId3129" Type="http://schemas.openxmlformats.org/officeDocument/2006/relationships/hyperlink" Target="https://etherscan.io/tx/0x12959941f3a96e4554789ca31878dd8f7953da502eb1a1cd13833404e81e7e4a" TargetMode="External"/><Relationship Id="rId3890" Type="http://schemas.openxmlformats.org/officeDocument/2006/relationships/hyperlink" Target="https://etherscan.io/tx/0x5404eb370e71f2749f6ef367bbb1c191e21ef31a8385d2910dbf307e59754104" TargetMode="External"/><Relationship Id="rId4941" Type="http://schemas.openxmlformats.org/officeDocument/2006/relationships/hyperlink" Target="https://etherscan.io/tx/0xe40fd045de156f6dc72feb89b9d33cd154b91ddc5500f37862f96a9d39f882a2" TargetMode="External"/><Relationship Id="rId7000" Type="http://schemas.openxmlformats.org/officeDocument/2006/relationships/hyperlink" Target="https://etherscan.io/tx/0x3df5295c3f238ec723ae7e849d103ad0b56ac398be79c4cde8d04e5387b841bd" TargetMode="External"/><Relationship Id="rId464" Type="http://schemas.openxmlformats.org/officeDocument/2006/relationships/hyperlink" Target="https://eigenphi.io/mev/eigentx/0x78f7a3b94090f61cba8686bf50c85ca24a53df1c314da9a5aefcc126eed4415b?tab=block" TargetMode="External"/><Relationship Id="rId1094" Type="http://schemas.openxmlformats.org/officeDocument/2006/relationships/hyperlink" Target="https://etherscan.io/tx/0x4aba31f22d15dd323e2f02952ee82c6227c012ad1efc93c6d35b5aab13225636" TargetMode="External"/><Relationship Id="rId2145" Type="http://schemas.openxmlformats.org/officeDocument/2006/relationships/hyperlink" Target="https://etherscan.io/txs?block=21984302" TargetMode="External"/><Relationship Id="rId3543" Type="http://schemas.openxmlformats.org/officeDocument/2006/relationships/hyperlink" Target="https://etherscan.io/txs?block=21988808" TargetMode="External"/><Relationship Id="rId6699" Type="http://schemas.openxmlformats.org/officeDocument/2006/relationships/hyperlink" Target="https://eigenphi.io/mev/eigentx/0x59b61708aaea595a42367dbbe96e5c1dd387de3b6cb9eeb0221d4daf99ccbdca?tab=block" TargetMode="External"/><Relationship Id="rId117" Type="http://schemas.openxmlformats.org/officeDocument/2006/relationships/hyperlink" Target="https://libmev.com/blocks/21992623" TargetMode="External"/><Relationship Id="rId3610" Type="http://schemas.openxmlformats.org/officeDocument/2006/relationships/hyperlink" Target="https://etherscan.io/txs?block=21993039" TargetMode="External"/><Relationship Id="rId6766" Type="http://schemas.openxmlformats.org/officeDocument/2006/relationships/hyperlink" Target="https://etherscan.io/txs?block=21991639" TargetMode="External"/><Relationship Id="rId7817" Type="http://schemas.openxmlformats.org/officeDocument/2006/relationships/hyperlink" Target="https://etherscan.io/tx/0x3d7364591a34100dde6db6baad7cf6ec85f98cf9d9265d6e4dd0d2ad9f18709b" TargetMode="External"/><Relationship Id="rId531" Type="http://schemas.openxmlformats.org/officeDocument/2006/relationships/hyperlink" Target="https://etherscan.io/txs?block=21984371" TargetMode="External"/><Relationship Id="rId1161" Type="http://schemas.openxmlformats.org/officeDocument/2006/relationships/hyperlink" Target="https://eigenphi.io/mev/ethereum/tx/0x6603af20c1298f25b023560e830ee41259c660f8bd9a470ced74b8754714c1ea" TargetMode="External"/><Relationship Id="rId2212" Type="http://schemas.openxmlformats.org/officeDocument/2006/relationships/hyperlink" Target="https://eigenphi.io/mev/eigentx/0x20ae46aa2e1462813cd8bb9352b66bfff18cea765ff4b1d16468d537276351dd?tab=block" TargetMode="External"/><Relationship Id="rId5368" Type="http://schemas.openxmlformats.org/officeDocument/2006/relationships/hyperlink" Target="https://etherscan.io/txs?block=21991964" TargetMode="External"/><Relationship Id="rId5782" Type="http://schemas.openxmlformats.org/officeDocument/2006/relationships/hyperlink" Target="https://dashboard.tenderly.co/tx/mainnet/0x72f3fb3e89d95222b367efc4d033c150fda3ca99826a13e4f906b08c853807c4" TargetMode="External"/><Relationship Id="rId6419" Type="http://schemas.openxmlformats.org/officeDocument/2006/relationships/hyperlink" Target="https://etherscan.io/tx/0x3629b1f471c56001a5c347e2b4311c674330c59de2c8d7bec26beba66b76d75e" TargetMode="External"/><Relationship Id="rId6833" Type="http://schemas.openxmlformats.org/officeDocument/2006/relationships/hyperlink" Target="https://dashboard.tenderly.co/tx/mainnet/0xf1b9f0dc818d79410263ccea93c09901773e846b19a5be3956fc81468e7ed4df" TargetMode="External"/><Relationship Id="rId1978" Type="http://schemas.openxmlformats.org/officeDocument/2006/relationships/hyperlink" Target="https://eigenphi.io/mev/eigentx/0xeefd556c12533769762832a251443c4b35cfcccccc10c26109b900da5cc1d3a3?tab=block" TargetMode="External"/><Relationship Id="rId4384" Type="http://schemas.openxmlformats.org/officeDocument/2006/relationships/hyperlink" Target="https://dashboard.tenderly.co/tx/mainnet/0xed5e05da28ce86adc99678f82c921187f586b8f768f60df9e6dae75146a55e82" TargetMode="External"/><Relationship Id="rId5435" Type="http://schemas.openxmlformats.org/officeDocument/2006/relationships/hyperlink" Target="https://libmev.com/blocks/21992138" TargetMode="External"/><Relationship Id="rId4037" Type="http://schemas.openxmlformats.org/officeDocument/2006/relationships/hyperlink" Target="https://libmev.com/blocks/21987768" TargetMode="External"/><Relationship Id="rId4451" Type="http://schemas.openxmlformats.org/officeDocument/2006/relationships/hyperlink" Target="https://eigenphi.io/mev/ethereum/tx/0x1f0145f23ddc5f778728042ad280d687ccd16c9c07f98d2b768371ea83209816" TargetMode="External"/><Relationship Id="rId5502" Type="http://schemas.openxmlformats.org/officeDocument/2006/relationships/hyperlink" Target="https://etherscan.io/tx/0x934bb452a78fc7017e53e5c8606278b20aba7615dbc6d7714795c5481631f2ab" TargetMode="External"/><Relationship Id="rId6900" Type="http://schemas.openxmlformats.org/officeDocument/2006/relationships/hyperlink" Target="https://eigenphi.io/mev/ethereum/tx/0x7ff65a7b22c36785b5b1bb39790eaf782c6361e9da931b1f2d58438b07fd1750" TargetMode="External"/><Relationship Id="rId3053" Type="http://schemas.openxmlformats.org/officeDocument/2006/relationships/hyperlink" Target="https://dashboard.tenderly.co/tx/mainnet/0x4f0047999ecfba000ad72a34e6e0c4b8bc7b286253af171569eca10d08aac972" TargetMode="External"/><Relationship Id="rId4104" Type="http://schemas.openxmlformats.org/officeDocument/2006/relationships/hyperlink" Target="https://etherscan.io/tx/0x17f90abc8aef969d16d767385ae856309be089abed47f17f3dff7d4daecd4c72" TargetMode="External"/><Relationship Id="rId3120" Type="http://schemas.openxmlformats.org/officeDocument/2006/relationships/hyperlink" Target="https://libmev.com/blocks/21991163" TargetMode="External"/><Relationship Id="rId6276" Type="http://schemas.openxmlformats.org/officeDocument/2006/relationships/hyperlink" Target="https://etherscan.io/tx/0x4f5a4274c2e16116c9c8ef56bc60bf343da3597a99f7e028a2eb52b2aba5646d" TargetMode="External"/><Relationship Id="rId7674" Type="http://schemas.openxmlformats.org/officeDocument/2006/relationships/hyperlink" Target="https://eigenphi.io/mev/eigentx/0xfbb3ba5f7836e370ac309623204724911df629138dd2475a61d3c0888fe778aa?tab=block" TargetMode="External"/><Relationship Id="rId6690" Type="http://schemas.openxmlformats.org/officeDocument/2006/relationships/hyperlink" Target="https://eigenphi.io/mev/ethereum/tx/0x8f2c37b84e96e0a14e734932e11abbe44744c4081660df0dd7dadc9085b01ae7" TargetMode="External"/><Relationship Id="rId7327" Type="http://schemas.openxmlformats.org/officeDocument/2006/relationships/hyperlink" Target="https://etherscan.io/tx/0xd1ba9b8f8cf35f46cdc57e754dad5b6994aca53b4f549223e7c9500233ff815c" TargetMode="External"/><Relationship Id="rId7741" Type="http://schemas.openxmlformats.org/officeDocument/2006/relationships/hyperlink" Target="https://eigenphi.io/mev/eigentx/0x9cd1005d7a9d7dd9715c03c28dc4dfdbb8534bd9c3e280f2e1559550282cfe2b?tab=block" TargetMode="External"/><Relationship Id="rId2886" Type="http://schemas.openxmlformats.org/officeDocument/2006/relationships/hyperlink" Target="https://eigenphi.io/mev/eigentx/0xcbc77802bf55c74b74071ed51986b99f5d33ab86aa6d79c455f78ef40083d26b?tab=block" TargetMode="External"/><Relationship Id="rId3937" Type="http://schemas.openxmlformats.org/officeDocument/2006/relationships/hyperlink" Target="https://eigenphi.io/mev/ethereum/tx/0xb9f91f78c3312778523379a360788103bea97cd3efb03a0f0276b3b6753ef357" TargetMode="External"/><Relationship Id="rId5292" Type="http://schemas.openxmlformats.org/officeDocument/2006/relationships/hyperlink" Target="https://etherscan.io/tx/0x55548b871412384c29c02bda9b6df68fbab111316ce47be96d8de41afacb235b" TargetMode="External"/><Relationship Id="rId6343" Type="http://schemas.openxmlformats.org/officeDocument/2006/relationships/hyperlink" Target="https://eigenphi.io/mev/ethereum/tx/0x60b232b444b66938b020efcfc83b8bc2848d0b8ee0f1efb15f0d3526f893d354" TargetMode="External"/><Relationship Id="rId858" Type="http://schemas.openxmlformats.org/officeDocument/2006/relationships/hyperlink" Target="https://eigenphi.io/mev/ethereum/tx/0x7ae33ee9b7f1f5526d0743b4e139fe1a1054e04d82a6cc62a03110d4d5a2b68d" TargetMode="External"/><Relationship Id="rId1488" Type="http://schemas.openxmlformats.org/officeDocument/2006/relationships/hyperlink" Target="https://etherscan.io/tx/0x7953ae20ceed5d0f4e331d1b8c5f9aac04a1f1423b6a64e2e71497d126a33fa0" TargetMode="External"/><Relationship Id="rId2539" Type="http://schemas.openxmlformats.org/officeDocument/2006/relationships/hyperlink" Target="https://etherscan.io/tx/0xae8c1eedad2756b772e127ff52bde8fe022d1c7ceb8b1ccc6e003b298bf251a3" TargetMode="External"/><Relationship Id="rId2953" Type="http://schemas.openxmlformats.org/officeDocument/2006/relationships/hyperlink" Target="https://etherscan.io/tx/0x18bfd1bb021c45353f86230814d2008293a2448f751dad3b170f49f48ba48085" TargetMode="External"/><Relationship Id="rId6410" Type="http://schemas.openxmlformats.org/officeDocument/2006/relationships/hyperlink" Target="https://libmev.com/blocks/21991677" TargetMode="External"/><Relationship Id="rId925" Type="http://schemas.openxmlformats.org/officeDocument/2006/relationships/hyperlink" Target="https://etherscan.io/txs?block=21991934" TargetMode="External"/><Relationship Id="rId1555" Type="http://schemas.openxmlformats.org/officeDocument/2006/relationships/hyperlink" Target="https://dashboard.tenderly.co/tx/mainnet/0x28d5f9d8566badc9d6a49827225927fd0deb4da990b47da0f9ea31df0657196d" TargetMode="External"/><Relationship Id="rId2606" Type="http://schemas.openxmlformats.org/officeDocument/2006/relationships/hyperlink" Target="https://eigenphi.io/mev/eigentx/0xce1b578d3b71fca3da307d9a152e6c72a644a72cb900920895212ca0e1581b74?tab=block" TargetMode="External"/><Relationship Id="rId5012" Type="http://schemas.openxmlformats.org/officeDocument/2006/relationships/hyperlink" Target="https://etherscan.io/tx/0x5209024b05d8d823c3f49db30ba35c3a90511d969804dfee4d0c295a7738f97a" TargetMode="External"/><Relationship Id="rId1208" Type="http://schemas.openxmlformats.org/officeDocument/2006/relationships/hyperlink" Target="https://etherscan.io/tx/0xaed379f6da9dd349bc67bfb7b7e014a5c57adf4854514caff3295de972670bb7" TargetMode="External"/><Relationship Id="rId7184" Type="http://schemas.openxmlformats.org/officeDocument/2006/relationships/hyperlink" Target="https://etherscan.io/txs?block=21990744" TargetMode="External"/><Relationship Id="rId1622" Type="http://schemas.openxmlformats.org/officeDocument/2006/relationships/hyperlink" Target="https://etherscan.io/tx/0x505da47cfc3027e5f6b9da4c7986fadcd290a486e64f5ae689cb67b3c9422516" TargetMode="External"/><Relationship Id="rId4778" Type="http://schemas.openxmlformats.org/officeDocument/2006/relationships/hyperlink" Target="https://dashboard.tenderly.co/tx/mainnet/0xe9defb0e81953edf967fed1f31bdd6eaca72aabbf62dd322d8139901e9c2fb55" TargetMode="External"/><Relationship Id="rId5829" Type="http://schemas.openxmlformats.org/officeDocument/2006/relationships/hyperlink" Target="https://libmev.com/blocks/21987958" TargetMode="External"/><Relationship Id="rId7251" Type="http://schemas.openxmlformats.org/officeDocument/2006/relationships/hyperlink" Target="https://dashboard.tenderly.co/tx/mainnet/0x38f36ed05923ab14ede53d6b8db9904428e4d22b2e21a1edf0539d800576920f" TargetMode="External"/><Relationship Id="rId3794" Type="http://schemas.openxmlformats.org/officeDocument/2006/relationships/hyperlink" Target="https://libmev.com/blocks/21992759" TargetMode="External"/><Relationship Id="rId4845" Type="http://schemas.openxmlformats.org/officeDocument/2006/relationships/hyperlink" Target="https://eigenphi.io/mev/ethereum/tx/0xa0eef6c97f70ffea21504c8de2fa90b2a71a4fd4366063996589a180b7ae932e" TargetMode="External"/><Relationship Id="rId2396" Type="http://schemas.openxmlformats.org/officeDocument/2006/relationships/hyperlink" Target="https://libmev.com/blocks/21987629" TargetMode="External"/><Relationship Id="rId3447" Type="http://schemas.openxmlformats.org/officeDocument/2006/relationships/hyperlink" Target="https://eigenphi.io/mev/eigentx/0xf2006a72be1f19cecb061f4f43081b3fb218fbe06fad90d669b447588bf1b1d3?tab=block" TargetMode="External"/><Relationship Id="rId3861" Type="http://schemas.openxmlformats.org/officeDocument/2006/relationships/hyperlink" Target="https://etherscan.io/tx/0xee7f148cff404af3c68e09baa2168a1b173620c18818a79b6fc8ef1ecc34c98d" TargetMode="External"/><Relationship Id="rId4912" Type="http://schemas.openxmlformats.org/officeDocument/2006/relationships/hyperlink" Target="https://etherscan.io/tx/0xc880f09923d9041951ea724c57316f691b5e34fd49f90ae55a32923c968b335c" TargetMode="External"/><Relationship Id="rId368" Type="http://schemas.openxmlformats.org/officeDocument/2006/relationships/hyperlink" Target="https://etherscan.io/tx/0x778189bc07dcfd603744ef484beac06e6512567a01bde17acc31c689674c8e11" TargetMode="External"/><Relationship Id="rId782" Type="http://schemas.openxmlformats.org/officeDocument/2006/relationships/hyperlink" Target="https://libmev.com/blocks/21985247" TargetMode="External"/><Relationship Id="rId2049" Type="http://schemas.openxmlformats.org/officeDocument/2006/relationships/hyperlink" Target="https://libmev.com/blocks/21987506" TargetMode="External"/><Relationship Id="rId2463" Type="http://schemas.openxmlformats.org/officeDocument/2006/relationships/hyperlink" Target="https://etherscan.io/tx/0x3246975fa3b36a7dbf94d6c1fee22c4bcde346f056a3f6d5c6bcd8f7506b7ef5" TargetMode="External"/><Relationship Id="rId3514" Type="http://schemas.openxmlformats.org/officeDocument/2006/relationships/hyperlink" Target="https://etherscan.io/txs?block=21987196" TargetMode="External"/><Relationship Id="rId435" Type="http://schemas.openxmlformats.org/officeDocument/2006/relationships/hyperlink" Target="https://eigenphi.io/mev/ethereum/tx/0x530a5d7036a876d75d928ad09e5580c45ef37fd4576a63cb1c6de4415bfcc7ad" TargetMode="External"/><Relationship Id="rId1065" Type="http://schemas.openxmlformats.org/officeDocument/2006/relationships/hyperlink" Target="https://etherscan.io/tx/0xc4bea4f59dfe53a78bd7d3803e1561f2905529fa730b677f3ecd214c3c604bf6" TargetMode="External"/><Relationship Id="rId2116" Type="http://schemas.openxmlformats.org/officeDocument/2006/relationships/hyperlink" Target="https://dashboard.tenderly.co/tx/mainnet/0xea04eea4a2d75f8a511044b98b5c5d507404ad4aac8cccdb32411eb1c75db420" TargetMode="External"/><Relationship Id="rId2530" Type="http://schemas.openxmlformats.org/officeDocument/2006/relationships/hyperlink" Target="https://eigenphi.io/mev/eigentx/0x862b153fe0a3bb83e3b45314a2a3d570f0040a5c234ff914a935e0f5ae0b15e4?tab=block" TargetMode="External"/><Relationship Id="rId5686" Type="http://schemas.openxmlformats.org/officeDocument/2006/relationships/hyperlink" Target="https://eigenphi.io/mev/ethereum/tx/0x0b3ae5d0e1162cd0563e3f8a0c9644a878e3185bb86e7ce6fe0c3eeed631900c" TargetMode="External"/><Relationship Id="rId6737" Type="http://schemas.openxmlformats.org/officeDocument/2006/relationships/hyperlink" Target="https://etherscan.io/tx/0x68290861d164bdec1fc47430aab8cab5e8c958c515ca1d22806a4b9fd2acd55a" TargetMode="External"/><Relationship Id="rId502" Type="http://schemas.openxmlformats.org/officeDocument/2006/relationships/hyperlink" Target="https://etherscan.io/tx/0x40506e36f81ff0ccda5d3e1fdefedae3e831b0ed1d836236e24324d03c29914e" TargetMode="External"/><Relationship Id="rId1132" Type="http://schemas.openxmlformats.org/officeDocument/2006/relationships/hyperlink" Target="https://eigenphi.io/mev/ethereum/tx/0xbef67a844d354e9cedfd882264489fe16f3eddcf902b562e66150558bcaae6e4" TargetMode="External"/><Relationship Id="rId4288" Type="http://schemas.openxmlformats.org/officeDocument/2006/relationships/hyperlink" Target="https://libmev.com/blocks/21992139" TargetMode="External"/><Relationship Id="rId5339" Type="http://schemas.openxmlformats.org/officeDocument/2006/relationships/hyperlink" Target="https://etherscan.io/tx/0x27c578cf70861d778d443eb08d94472221318fa056fe1c02f1cbfb19f45b4277" TargetMode="External"/><Relationship Id="rId4355" Type="http://schemas.openxmlformats.org/officeDocument/2006/relationships/hyperlink" Target="https://dashboard.tenderly.co/tx/mainnet/0x84565749411c826db0b7cd665eb27c814597b5def63f0309b271c9ae9bcb63f4" TargetMode="External"/><Relationship Id="rId5753" Type="http://schemas.openxmlformats.org/officeDocument/2006/relationships/hyperlink" Target="https://eigenphi.io/mev/eigentx/0xedf54f150c13e2f70235a99a5e6628699d38f87e7720267d7ffa8d827a04f87f?tab=block" TargetMode="External"/><Relationship Id="rId6804" Type="http://schemas.openxmlformats.org/officeDocument/2006/relationships/hyperlink" Target="https://etherscan.io/tx/0x2483a4ba3004bf87785d9172b97094f1c136e278484ee0c9d79a3d13608d58dc" TargetMode="External"/><Relationship Id="rId1949" Type="http://schemas.openxmlformats.org/officeDocument/2006/relationships/hyperlink" Target="https://eigenphi.io/mev/ethereum/tx/0xcd40374b5ec0e9015133d3c5f0aad099ff2a4309aea4917f039c4cff9cbf1e03" TargetMode="External"/><Relationship Id="rId4008" Type="http://schemas.openxmlformats.org/officeDocument/2006/relationships/hyperlink" Target="https://etherscan.io/tx/0x3205bf9beffe1f37ba137a21acc730ac78612909eae85340857db9220e69889a" TargetMode="External"/><Relationship Id="rId5406" Type="http://schemas.openxmlformats.org/officeDocument/2006/relationships/hyperlink" Target="https://eigenphi.io/mev/ethereum/tx/0x8fe67afaad124c36cde602e08758f62e4b0a64e21ce79acf7b1ce6b3e2fe4467" TargetMode="External"/><Relationship Id="rId5820" Type="http://schemas.openxmlformats.org/officeDocument/2006/relationships/hyperlink" Target="https://eigenphi.io/mev/ethereum/tx/0x76a087c91af719d79013db73411d3dda9e49f743b1804360f01b4ace1a8ab039" TargetMode="External"/><Relationship Id="rId292" Type="http://schemas.openxmlformats.org/officeDocument/2006/relationships/hyperlink" Target="https://etherscan.io/txs?block=21992238" TargetMode="External"/><Relationship Id="rId3371" Type="http://schemas.openxmlformats.org/officeDocument/2006/relationships/hyperlink" Target="https://libmev.com/blocks/21989544" TargetMode="External"/><Relationship Id="rId4422" Type="http://schemas.openxmlformats.org/officeDocument/2006/relationships/hyperlink" Target="https://libmev.com/blocks/21992589" TargetMode="External"/><Relationship Id="rId7578" Type="http://schemas.openxmlformats.org/officeDocument/2006/relationships/hyperlink" Target="https://etherscan.io/tx/0x36e8d8f9ac9a56319638950b11cce412a33c3d936cc8355ce362e194c1b0d11b" TargetMode="External"/><Relationship Id="rId3024" Type="http://schemas.openxmlformats.org/officeDocument/2006/relationships/hyperlink" Target="https://etherscan.io/tx/0x6c928ee54ab2285618a0737dd760acbd34d6be5865c01079e9857d6a32c398c6" TargetMode="External"/><Relationship Id="rId6594" Type="http://schemas.openxmlformats.org/officeDocument/2006/relationships/hyperlink" Target="https://eigenphi.io/mev/eigentx/0xe1c0f0a74315207cf93998e75624f242e3b422a7edc4b9299858ed33a9da5909?tab=block" TargetMode="External"/><Relationship Id="rId7645" Type="http://schemas.openxmlformats.org/officeDocument/2006/relationships/hyperlink" Target="https://etherscan.io/tx/0x426ec9a15dc5507734d3738891f8e6c144b0e3737d6edef5d58a90af06b6c907" TargetMode="External"/><Relationship Id="rId2040" Type="http://schemas.openxmlformats.org/officeDocument/2006/relationships/hyperlink" Target="https://eigenphi.io/mev/ethereum/tx/0x2fe7218ab45378d95309394c3cbd89732a22a20cd0537150296225914e4b7fc0" TargetMode="External"/><Relationship Id="rId5196" Type="http://schemas.openxmlformats.org/officeDocument/2006/relationships/hyperlink" Target="https://etherscan.io/tx/0x8624190e342d70c6010dc952bf27077f61377346bc39a03e129b9dcb293c1b09" TargetMode="External"/><Relationship Id="rId6247" Type="http://schemas.openxmlformats.org/officeDocument/2006/relationships/hyperlink" Target="https://etherscan.io/txs?block=21989593" TargetMode="External"/><Relationship Id="rId6661" Type="http://schemas.openxmlformats.org/officeDocument/2006/relationships/hyperlink" Target="https://eigenphi.io/mev/ethereum/tx/0x2535c0fe742f0dd0fa3203d457a452bfe3f066609e2bf744a09248819e258244" TargetMode="External"/><Relationship Id="rId7712" Type="http://schemas.openxmlformats.org/officeDocument/2006/relationships/hyperlink" Target="https://libmev.com/blocks/21991695" TargetMode="External"/><Relationship Id="rId5263" Type="http://schemas.openxmlformats.org/officeDocument/2006/relationships/hyperlink" Target="https://etherscan.io/txs?block=21989823" TargetMode="External"/><Relationship Id="rId6314" Type="http://schemas.openxmlformats.org/officeDocument/2006/relationships/hyperlink" Target="https://eigenphi.io/mev/ethereum/tx/0x0e53297d23408212c33e679677d675cd0c8ed4b77cd2ed2b1b11d7969af6269d" TargetMode="External"/><Relationship Id="rId1459" Type="http://schemas.openxmlformats.org/officeDocument/2006/relationships/hyperlink" Target="https://etherscan.io/txs?block=21986053" TargetMode="External"/><Relationship Id="rId2857" Type="http://schemas.openxmlformats.org/officeDocument/2006/relationships/hyperlink" Target="https://eigenphi.io/mev/eigentx/0x4d90010a2222284b6977346aeb76d526e3206595f526ff6a50b3bc108a350da4?tab=block" TargetMode="External"/><Relationship Id="rId3908" Type="http://schemas.openxmlformats.org/officeDocument/2006/relationships/hyperlink" Target="https://etherscan.io/tx/0x866477b5a78074aa343504f67288560bb8ad6bafc4bc2feeda646aae60fd5240" TargetMode="External"/><Relationship Id="rId5330" Type="http://schemas.openxmlformats.org/officeDocument/2006/relationships/hyperlink" Target="https://eigenphi.io/mev/ethereum/tx/0xd6981e4c32ff5956acae7600ecc104fc63800f740f61e4308d17640a9303b5c3" TargetMode="External"/><Relationship Id="rId98" Type="http://schemas.openxmlformats.org/officeDocument/2006/relationships/hyperlink" Target="https://etherscan.io/txs?block=21992257" TargetMode="External"/><Relationship Id="rId829" Type="http://schemas.openxmlformats.org/officeDocument/2006/relationships/hyperlink" Target="https://eigenphi.io/mev/ethereum/tx/0x24421a7cae13cfc7dcd619fcd860a0c9a5914cf6756ae51c7c7bc4154ae49f15" TargetMode="External"/><Relationship Id="rId1873" Type="http://schemas.openxmlformats.org/officeDocument/2006/relationships/hyperlink" Target="https://etherscan.io/tx/0x01785e528465057c81698c8fb3911ae90611720a430eadc82ede4be8cbaaf9e1" TargetMode="External"/><Relationship Id="rId2924" Type="http://schemas.openxmlformats.org/officeDocument/2006/relationships/hyperlink" Target="https://etherscan.io/txs?block=21986395" TargetMode="External"/><Relationship Id="rId7088" Type="http://schemas.openxmlformats.org/officeDocument/2006/relationships/hyperlink" Target="https://etherscan.io/tx/0xcc572051429266006a07b685c14e091dd80f5d2c6a124d843b038632d0a697c6" TargetMode="External"/><Relationship Id="rId1526" Type="http://schemas.openxmlformats.org/officeDocument/2006/relationships/hyperlink" Target="https://etherscan.io/tx/0x510bed69e50bb11625fa9c498a6c7f143b41c2bbe93a71a7dcac5a1a12acc295" TargetMode="External"/><Relationship Id="rId1940" Type="http://schemas.openxmlformats.org/officeDocument/2006/relationships/hyperlink" Target="https://dashboard.tenderly.co/tx/mainnet/0x4f86b9e8274a648c4c69034cb2a274e7d6a7e34a8590d9f950395c7005ada50e" TargetMode="External"/><Relationship Id="rId3698" Type="http://schemas.openxmlformats.org/officeDocument/2006/relationships/hyperlink" Target="https://etherscan.io/tx/0x068f9ea27659933c1301272b6e6780af346b31c22f45791f79d7b4b9ebd9af1b" TargetMode="External"/><Relationship Id="rId4749" Type="http://schemas.openxmlformats.org/officeDocument/2006/relationships/hyperlink" Target="https://etherscan.io/tx/0x5586b2b543d8e61702451b56ab2b0632c0ac4a723074a2d9d3addd7501de660c" TargetMode="External"/><Relationship Id="rId7155" Type="http://schemas.openxmlformats.org/officeDocument/2006/relationships/hyperlink" Target="https://etherscan.io/txs?block=21989387" TargetMode="External"/><Relationship Id="rId3765" Type="http://schemas.openxmlformats.org/officeDocument/2006/relationships/hyperlink" Target="https://eigenphi.io/mev/eigentx/0xe68ba571b9a4dedbe6207e7c2b56dfedb0f8068620682a707d63faf05b1fd018?tab=block" TargetMode="External"/><Relationship Id="rId4816" Type="http://schemas.openxmlformats.org/officeDocument/2006/relationships/hyperlink" Target="https://eigenphi.io/mev/eigentx/0x793f74aa4d1963659435fa64488906b64734d84bb897cd6e3ab7c2eb36dd4485?tab=block" TargetMode="External"/><Relationship Id="rId6171" Type="http://schemas.openxmlformats.org/officeDocument/2006/relationships/hyperlink" Target="https://libmev.com/blocks/21991468" TargetMode="External"/><Relationship Id="rId7222" Type="http://schemas.openxmlformats.org/officeDocument/2006/relationships/hyperlink" Target="https://dashboard.tenderly.co/tx/mainnet/0xf17e26b2c7515cc5d1aee7ba0819579f156faed69ee180394cc2c428da63386d" TargetMode="External"/><Relationship Id="rId686" Type="http://schemas.openxmlformats.org/officeDocument/2006/relationships/hyperlink" Target="https://eigenphi.io/mev/ethereum/tx/0x36071f1ae76dad160effcf722b82f893080a999bfeeacfeee6579f60e1a7267c" TargetMode="External"/><Relationship Id="rId2367" Type="http://schemas.openxmlformats.org/officeDocument/2006/relationships/hyperlink" Target="https://eigenphi.io/mev/eigentx/0x94ef60d9de087b4fc78e362c51a34b9dd42ea26f39a5f4764fd91d333872dd65?tab=block" TargetMode="External"/><Relationship Id="rId2781" Type="http://schemas.openxmlformats.org/officeDocument/2006/relationships/hyperlink" Target="https://etherscan.io/tx/0x2108043d3ddb3823cc68ece87c31783f6b53053ae0e360ea7ca1b0f7c4f8227a" TargetMode="External"/><Relationship Id="rId3418" Type="http://schemas.openxmlformats.org/officeDocument/2006/relationships/hyperlink" Target="https://dashboard.tenderly.co/tx/mainnet/0x2cfd177040ef223774f33776f5e7e338d2451ef8ac24e7935c9a1b613c7d6c0a" TargetMode="External"/><Relationship Id="rId339" Type="http://schemas.openxmlformats.org/officeDocument/2006/relationships/hyperlink" Target="https://libmev.com/blocks/21990416" TargetMode="External"/><Relationship Id="rId753" Type="http://schemas.openxmlformats.org/officeDocument/2006/relationships/hyperlink" Target="https://libmev.com/blocks/21986366" TargetMode="External"/><Relationship Id="rId1383" Type="http://schemas.openxmlformats.org/officeDocument/2006/relationships/hyperlink" Target="https://eigenphi.io/mev/ethereum/tx/0xdb611fb99e4b28f7968642933612d61147a53a974eed9816186be9411ce95cb4" TargetMode="External"/><Relationship Id="rId2434" Type="http://schemas.openxmlformats.org/officeDocument/2006/relationships/hyperlink" Target="https://etherscan.io/tx/0x27370a52fc7937cd0ff1ac01597a94d84532b88746473814a8aae493ea782498" TargetMode="External"/><Relationship Id="rId3832" Type="http://schemas.openxmlformats.org/officeDocument/2006/relationships/hyperlink" Target="https://eigenphi.io/mev/eigentx/0x98c866593c8ab994ca4ec2d263f1ffdc0ab5e3e06844f1fa55e4cceba60251fc?tab=block" TargetMode="External"/><Relationship Id="rId6988" Type="http://schemas.openxmlformats.org/officeDocument/2006/relationships/hyperlink" Target="https://eigenphi.io/mev/eigentx/0xe0355ce53e81057f9b8513ac42b3def7c96e58f684f5ce607c0ffaffd3536e0a?tab=block" TargetMode="External"/><Relationship Id="rId406" Type="http://schemas.openxmlformats.org/officeDocument/2006/relationships/hyperlink" Target="https://dashboard.tenderly.co/tx/mainnet/0x27bca23245d02d80fee74cc6e6a815d8e833e581c0c3723bb49c25fad17155db" TargetMode="External"/><Relationship Id="rId1036" Type="http://schemas.openxmlformats.org/officeDocument/2006/relationships/hyperlink" Target="https://eigenphi.io/mev/eigentx/0xf7b2ed6926f985b82b71f66b4388af8c5e92c25ce141af19923f74985b426008?tab=block" TargetMode="External"/><Relationship Id="rId820" Type="http://schemas.openxmlformats.org/officeDocument/2006/relationships/hyperlink" Target="https://etherscan.io/tx/0xbab8ecf84235e61004d98801113720ec8a33f0e81138e7ba9856d323174da8b9" TargetMode="External"/><Relationship Id="rId1450" Type="http://schemas.openxmlformats.org/officeDocument/2006/relationships/hyperlink" Target="https://etherscan.io/tx/0xf95cb11277127764c40be815f3aa0d467c304147d3c4649df97923c6aa1a5f0a" TargetMode="External"/><Relationship Id="rId2501" Type="http://schemas.openxmlformats.org/officeDocument/2006/relationships/hyperlink" Target="https://eigenphi.io/mev/ethereum/tx/0xbe54a10ea4652b099e10119a820eb989606117e68f75167dcbcffdc2e3d2d6be" TargetMode="External"/><Relationship Id="rId5657" Type="http://schemas.openxmlformats.org/officeDocument/2006/relationships/hyperlink" Target="https://eigenphi.io/mev/eigentx/0xb3b95c6cc96f2c2ca559900198600778752c112753fabde03c0c6cb382bb9a2e?tab=block" TargetMode="External"/><Relationship Id="rId6708" Type="http://schemas.openxmlformats.org/officeDocument/2006/relationships/hyperlink" Target="https://etherscan.io/tx/0x6919249b45230f5d0991d62a4968606da7bf9f834e3ba1b1bdc09976c3ee4e65" TargetMode="External"/><Relationship Id="rId1103" Type="http://schemas.openxmlformats.org/officeDocument/2006/relationships/hyperlink" Target="https://eigenphi.io/mev/ethereum/tx/0xc51c10423137c678ac48829a64e998e2c26f945190919d6e404ca57f7b89dd62" TargetMode="External"/><Relationship Id="rId4259" Type="http://schemas.openxmlformats.org/officeDocument/2006/relationships/hyperlink" Target="https://libmev.com/blocks/21987899" TargetMode="External"/><Relationship Id="rId4673" Type="http://schemas.openxmlformats.org/officeDocument/2006/relationships/hyperlink" Target="https://etherscan.io/tx/0x397cc9d7f8fc3e1b9ebf3d87b400a9d0df74af2a13c9ad872cdf0603a6899309" TargetMode="External"/><Relationship Id="rId5724" Type="http://schemas.openxmlformats.org/officeDocument/2006/relationships/hyperlink" Target="https://eigenphi.io/mev/ethereum/tx/0xc3843f57b2dbb1b45f8b616a757f77f3228d3edbdefd66fb8a8963821020952e" TargetMode="External"/><Relationship Id="rId3275" Type="http://schemas.openxmlformats.org/officeDocument/2006/relationships/hyperlink" Target="https://dashboard.tenderly.co/tx/mainnet/0x6649c39f4b4e15810335ef4ee497cb1c4af3a40545c337e7991e2324e619b8df" TargetMode="External"/><Relationship Id="rId4326" Type="http://schemas.openxmlformats.org/officeDocument/2006/relationships/hyperlink" Target="https://dashboard.tenderly.co/tx/mainnet/0x49f2e1017ede61870cc89ad16c4337993f01e1c40465833b6d86f0504b659d29" TargetMode="External"/><Relationship Id="rId4740" Type="http://schemas.openxmlformats.org/officeDocument/2006/relationships/hyperlink" Target="https://etherscan.io/tx/0x32d3b2ab820716474b51eee742356953c2d9c73574c120c885dfe608cb1e19b5" TargetMode="External"/><Relationship Id="rId7896" Type="http://schemas.openxmlformats.org/officeDocument/2006/relationships/hyperlink" Target="https://eigenphi.io/mev/eigentx/0xc59e61cfa27b04be09e5cee580a23db78bef2e7dfe2624c2eded085800df8060?tab=block" TargetMode="External"/><Relationship Id="rId196" Type="http://schemas.openxmlformats.org/officeDocument/2006/relationships/hyperlink" Target="https://eigenphi.io/mev/eigentx/0x0b7a5b7d8983dcd1bf230f82316645bdc0deaad9ca421a9451adbe50f27bc58d?tab=block" TargetMode="External"/><Relationship Id="rId2291" Type="http://schemas.openxmlformats.org/officeDocument/2006/relationships/hyperlink" Target="https://libmev.com/blocks/21984197" TargetMode="External"/><Relationship Id="rId3342" Type="http://schemas.openxmlformats.org/officeDocument/2006/relationships/hyperlink" Target="https://eigenphi.io/mev/eigentx/0x2142cd9df576a858b3ef385fd6bff57a1405c6675038551cb992b7e7f04ce61d?tab=block" TargetMode="External"/><Relationship Id="rId6498" Type="http://schemas.openxmlformats.org/officeDocument/2006/relationships/hyperlink" Target="https://etherscan.io/txs?block=21991716" TargetMode="External"/><Relationship Id="rId7549" Type="http://schemas.openxmlformats.org/officeDocument/2006/relationships/hyperlink" Target="https://etherscan.io/txs?block=21990080" TargetMode="External"/><Relationship Id="rId263" Type="http://schemas.openxmlformats.org/officeDocument/2006/relationships/hyperlink" Target="https://etherscan.io/txs?block=21991342" TargetMode="External"/><Relationship Id="rId6565" Type="http://schemas.openxmlformats.org/officeDocument/2006/relationships/hyperlink" Target="https://eigenphi.io/mev/eigentx/0xb75211bfdbda5bd0df040dbe37049cdfce60b8e4f7f806366369c0bdc7f79e71?tab=block" TargetMode="External"/><Relationship Id="rId330" Type="http://schemas.openxmlformats.org/officeDocument/2006/relationships/hyperlink" Target="https://eigenphi.io/mev/ethereum/tx/0xa284ee309bfeca258e3f0a80396000fe6a6b52e26f419d22bba3acfb0a0d648c" TargetMode="External"/><Relationship Id="rId2011" Type="http://schemas.openxmlformats.org/officeDocument/2006/relationships/hyperlink" Target="https://dashboard.tenderly.co/tx/mainnet/0xa6f0ab166007770ebb045ab91007bc90c0525f008e0499e10a96f48eef1fa0a2" TargetMode="External"/><Relationship Id="rId5167" Type="http://schemas.openxmlformats.org/officeDocument/2006/relationships/hyperlink" Target="https://etherscan.io/tx/0x12fd8fb7484b6332756621b70b6de7aa58499d73f3c5ab6ce204da92fb3ab88e" TargetMode="External"/><Relationship Id="rId6218" Type="http://schemas.openxmlformats.org/officeDocument/2006/relationships/hyperlink" Target="https://eigenphi.io/mev/ethereum/tx/0x7a7d43305b17d0e092f47de1817de58b6c7ceca7f15eb252f48f50376e73f952" TargetMode="External"/><Relationship Id="rId7616" Type="http://schemas.openxmlformats.org/officeDocument/2006/relationships/hyperlink" Target="https://etherscan.io/txs?block=21990942" TargetMode="External"/><Relationship Id="rId4183" Type="http://schemas.openxmlformats.org/officeDocument/2006/relationships/hyperlink" Target="https://etherscan.io/tx/0x7fd28e4f686b8c432d476710d02fdb834e63f9016ceb35f124143c2034446def" TargetMode="External"/><Relationship Id="rId5581" Type="http://schemas.openxmlformats.org/officeDocument/2006/relationships/hyperlink" Target="https://etherscan.io/tx/0xc2dcff40fbc987a4fd2a5ca7af3d9e3a09ec715ef10dcbb8e48a2f27b7e1b5df" TargetMode="External"/><Relationship Id="rId6632" Type="http://schemas.openxmlformats.org/officeDocument/2006/relationships/hyperlink" Target="https://libmev.com/blocks/21984960" TargetMode="External"/><Relationship Id="rId1777" Type="http://schemas.openxmlformats.org/officeDocument/2006/relationships/hyperlink" Target="https://etherscan.io/txs?block=21990895" TargetMode="External"/><Relationship Id="rId2828" Type="http://schemas.openxmlformats.org/officeDocument/2006/relationships/hyperlink" Target="https://eigenphi.io/mev/eigentx/0x8ded7a208510eb70e95223d9b2919f6f480b3d9850dd0662d35d337b5147d49e?tab=block" TargetMode="External"/><Relationship Id="rId5234" Type="http://schemas.openxmlformats.org/officeDocument/2006/relationships/hyperlink" Target="https://etherscan.io/tx/0x5c4cf966bf0c1c6a0b5c906de1048f13ebe2cb1b8b0d2c93aa8fa69aca8cf33a" TargetMode="External"/><Relationship Id="rId69" Type="http://schemas.openxmlformats.org/officeDocument/2006/relationships/hyperlink" Target="https://etherscan.io/tx/0x35609b8610f57e7e3fef5d96958b8685d3e5389c953e28ec0fcee82eac46e3bf" TargetMode="External"/><Relationship Id="rId1844" Type="http://schemas.openxmlformats.org/officeDocument/2006/relationships/hyperlink" Target="https://eigenphi.io/mev/eigentx/0x6e14b6e334f08b2377e216f2eaae5058e3b01740451e4aa9a2d272fc2b13c78d?tab=block" TargetMode="External"/><Relationship Id="rId4250" Type="http://schemas.openxmlformats.org/officeDocument/2006/relationships/hyperlink" Target="https://eigenphi.io/mev/ethereum/tx/0x2e85ca07bd898b175d5fcdb97357995d422e58f5c1d808d67e5b81f785f36df0" TargetMode="External"/><Relationship Id="rId5301" Type="http://schemas.openxmlformats.org/officeDocument/2006/relationships/hyperlink" Target="https://eigenphi.io/mev/ethereum/tx/0xa6381ebb7a0456fbda2c0153cccec8852cd2d0037b9a5b3bfcfaf8823b0ebd89" TargetMode="External"/><Relationship Id="rId7059" Type="http://schemas.openxmlformats.org/officeDocument/2006/relationships/hyperlink" Target="https://etherscan.io/txs?block=21992160" TargetMode="External"/><Relationship Id="rId7473" Type="http://schemas.openxmlformats.org/officeDocument/2006/relationships/hyperlink" Target="https://libmev.com/blocks/21991502" TargetMode="External"/><Relationship Id="rId1911" Type="http://schemas.openxmlformats.org/officeDocument/2006/relationships/hyperlink" Target="https://etherscan.io/tx/0x3ab679b99d64f9e2a5e2d49a6451018319b0cd71995eef5141e8f1c51fda5dd8" TargetMode="External"/><Relationship Id="rId3669" Type="http://schemas.openxmlformats.org/officeDocument/2006/relationships/hyperlink" Target="https://dashboard.tenderly.co/tx/mainnet/0x9f9b49f7733d87691800ca9f13d36a6df0420e0822605d9e98e35ebd6ee00127" TargetMode="External"/><Relationship Id="rId6075" Type="http://schemas.openxmlformats.org/officeDocument/2006/relationships/hyperlink" Target="https://eigenphi.io/mev/ethereum/tx/0x24d6c654adcf68ef47097d4cca86efbe41a3844b8760f28c27f5955e35bd27d4" TargetMode="External"/><Relationship Id="rId7126" Type="http://schemas.openxmlformats.org/officeDocument/2006/relationships/hyperlink" Target="https://etherscan.io/tx/0x1f334d0aead569320edae65338691e3612853e405d8dcf855c68f09382974a98" TargetMode="External"/><Relationship Id="rId7540" Type="http://schemas.openxmlformats.org/officeDocument/2006/relationships/hyperlink" Target="https://etherscan.io/tx/0xbba6b0ad21b6903375988ad3a7f7cbd18d6cad011cd56fb20014f3529e15182b" TargetMode="External"/><Relationship Id="rId5091" Type="http://schemas.openxmlformats.org/officeDocument/2006/relationships/hyperlink" Target="https://dashboard.tenderly.co/tx/mainnet/0x7b12e99d0deb3f906305b948a8d71f5276417ad74a3e7253c9977757d540be30" TargetMode="External"/><Relationship Id="rId6142" Type="http://schemas.openxmlformats.org/officeDocument/2006/relationships/hyperlink" Target="https://eigenphi.io/mev/eigentx/0x0d90d5b27582c9371b5af1d52bc2fe8a3bb7cbfff81d8c94f7a7952b3cce9e1b?tab=block" TargetMode="External"/><Relationship Id="rId1287" Type="http://schemas.openxmlformats.org/officeDocument/2006/relationships/hyperlink" Target="https://etherscan.io/txs?block=21985858" TargetMode="External"/><Relationship Id="rId2685" Type="http://schemas.openxmlformats.org/officeDocument/2006/relationships/hyperlink" Target="https://eigenphi.io/mev/ethereum/tx/0x67c4e96e43ec714f15149151c6a834922dea42dcd9643e3671751b24d6a7f14f" TargetMode="External"/><Relationship Id="rId3736" Type="http://schemas.openxmlformats.org/officeDocument/2006/relationships/hyperlink" Target="https://dashboard.tenderly.co/tx/mainnet/0xe9aaf83729e308679b9fffe36cce34999297b7f8625cf1ab4c26b7b50326b6de" TargetMode="External"/><Relationship Id="rId657" Type="http://schemas.openxmlformats.org/officeDocument/2006/relationships/hyperlink" Target="https://eigenphi.io/mev/ethereum/tx/0x78ad0a868ab88ed6a23dc0715cdb2629319ebf2375816977caa5b37d889e3b1a" TargetMode="External"/><Relationship Id="rId2338" Type="http://schemas.openxmlformats.org/officeDocument/2006/relationships/hyperlink" Target="https://eigenphi.io/mev/eigentx/0xb8f12719b6e800a6cb3dc8f96f161ded66d1d7a65d8f9a7667b2c3fff6debab9?tab=block" TargetMode="External"/><Relationship Id="rId2752" Type="http://schemas.openxmlformats.org/officeDocument/2006/relationships/hyperlink" Target="https://libmev.com/blocks/21986133" TargetMode="External"/><Relationship Id="rId3803" Type="http://schemas.openxmlformats.org/officeDocument/2006/relationships/hyperlink" Target="https://dashboard.tenderly.co/tx/mainnet/0xfbbdbf0c40905d026a23235008ea410badfdfd4c5b3356a73b3af1030dd0889c" TargetMode="External"/><Relationship Id="rId6959" Type="http://schemas.openxmlformats.org/officeDocument/2006/relationships/hyperlink" Target="https://eigenphi.io/mev/ethereum/tx/0x695ac80bfd22133cb0d4e10454021e89c2948c9b86ce40e9a89024b4f3ef2f84" TargetMode="External"/><Relationship Id="rId724" Type="http://schemas.openxmlformats.org/officeDocument/2006/relationships/hyperlink" Target="https://libmev.com/blocks/21992233" TargetMode="External"/><Relationship Id="rId1354" Type="http://schemas.openxmlformats.org/officeDocument/2006/relationships/hyperlink" Target="https://eigenphi.io/mev/ethereum/tx/0x2ce1ba782d373ae0e4149ff109ebbe2a3ffa5136d1cebbcdd7b980fdbb0f9c12" TargetMode="External"/><Relationship Id="rId2405" Type="http://schemas.openxmlformats.org/officeDocument/2006/relationships/hyperlink" Target="https://etherscan.io/tx/0x95c3ee6e8b67053b24593dacc24c035159fa7b107244f701f89cff87ad83a2c9" TargetMode="External"/><Relationship Id="rId5975" Type="http://schemas.openxmlformats.org/officeDocument/2006/relationships/hyperlink" Target="https://eigenphi.io/mev/eigentx/0x2d2276631ffcbdeecf375854ab707717513bea258ebad58a847aaa65a4c5ec64?tab=block" TargetMode="External"/><Relationship Id="rId60" Type="http://schemas.openxmlformats.org/officeDocument/2006/relationships/hyperlink" Target="https://etherscan.io/tx/0x38ecc1cb4812b46adb70f29ff897af2369c559cb87d0e3a0eae819a162f99cee" TargetMode="External"/><Relationship Id="rId1007" Type="http://schemas.openxmlformats.org/officeDocument/2006/relationships/hyperlink" Target="https://eigenphi.io/mev/eigentx/0xa8f89f1858c053954b6f0a568a2790583c3e6e816669b8a12abde92191f6d47c?tab=block" TargetMode="External"/><Relationship Id="rId1421" Type="http://schemas.openxmlformats.org/officeDocument/2006/relationships/hyperlink" Target="https://libmev.com/blocks/21992760" TargetMode="External"/><Relationship Id="rId4577" Type="http://schemas.openxmlformats.org/officeDocument/2006/relationships/hyperlink" Target="https://eigenphi.io/mev/ethereum/tx/0x2ac4f78a31ee6f7f426c5cf5bcabb716b459b87178f555432b1fb2358ff245f2" TargetMode="External"/><Relationship Id="rId4991" Type="http://schemas.openxmlformats.org/officeDocument/2006/relationships/hyperlink" Target="https://etherscan.io/tx/0xe01086e0341032becf41e69ebcc951735ec289baa7d0be739fd4918226f6ccfe" TargetMode="External"/><Relationship Id="rId5628" Type="http://schemas.openxmlformats.org/officeDocument/2006/relationships/hyperlink" Target="https://libmev.com/blocks/21986243" TargetMode="External"/><Relationship Id="rId3179" Type="http://schemas.openxmlformats.org/officeDocument/2006/relationships/hyperlink" Target="https://etherscan.io/txs?block=21991841" TargetMode="External"/><Relationship Id="rId3593" Type="http://schemas.openxmlformats.org/officeDocument/2006/relationships/hyperlink" Target="https://etherscan.io/tx/0xb0c8c676e2c3481e626e9eed6561770c940ce51514f0150bbd8d073e518d5f54" TargetMode="External"/><Relationship Id="rId4644" Type="http://schemas.openxmlformats.org/officeDocument/2006/relationships/hyperlink" Target="https://etherscan.io/txs?block=21989372" TargetMode="External"/><Relationship Id="rId7050" Type="http://schemas.openxmlformats.org/officeDocument/2006/relationships/hyperlink" Target="https://etherscan.io/tx/0x332141769e267d7fb96e5aea47eb55c1b5a72cfae218317adf07ca5b18d3cfd8" TargetMode="External"/><Relationship Id="rId2195" Type="http://schemas.openxmlformats.org/officeDocument/2006/relationships/hyperlink" Target="https://etherscan.io/txs?block=21992599" TargetMode="External"/><Relationship Id="rId3246" Type="http://schemas.openxmlformats.org/officeDocument/2006/relationships/hyperlink" Target="https://etherscan.io/tx/0x0d8f8a8eb069e25c50ddce688f018cd2ef7361e0d2fc41214af63fddd1f64aa7" TargetMode="External"/><Relationship Id="rId167" Type="http://schemas.openxmlformats.org/officeDocument/2006/relationships/hyperlink" Target="https://eigenphi.io/mev/ethereum/tx/0xc94b04cd56eec4ba989994aa19752636c852898af922b89c372ccc36328d2aad" TargetMode="External"/><Relationship Id="rId581" Type="http://schemas.openxmlformats.org/officeDocument/2006/relationships/hyperlink" Target="https://etherscan.io/tx/0x9ec2571e56cbe1bdd1c9dc64505879c448709142c0339254836200e12f520238" TargetMode="External"/><Relationship Id="rId2262" Type="http://schemas.openxmlformats.org/officeDocument/2006/relationships/hyperlink" Target="https://libmev.com/blocks/21987516" TargetMode="External"/><Relationship Id="rId3660" Type="http://schemas.openxmlformats.org/officeDocument/2006/relationships/hyperlink" Target="https://etherscan.io/txs?block=21988293" TargetMode="External"/><Relationship Id="rId4711" Type="http://schemas.openxmlformats.org/officeDocument/2006/relationships/hyperlink" Target="https://dashboard.tenderly.co/tx/mainnet/0xa2ac5475d134c7b0a85085fe4962831365a7fb92b1e0debf8a2688b5e322fdbc" TargetMode="External"/><Relationship Id="rId7867" Type="http://schemas.openxmlformats.org/officeDocument/2006/relationships/hyperlink" Target="https://libmev.com/blocks/21988665" TargetMode="External"/><Relationship Id="rId234" Type="http://schemas.openxmlformats.org/officeDocument/2006/relationships/hyperlink" Target="https://etherscan.io/tx/0x4cabc9d56fcfb61f8de5ac5510360be481d9ab4f1d0b40aed74ee8cce81dcd69" TargetMode="External"/><Relationship Id="rId3313" Type="http://schemas.openxmlformats.org/officeDocument/2006/relationships/hyperlink" Target="https://eigenphi.io/mev/eigentx/0x63531835d5ea9a46ce629274f352a5dbf149e585b663cc0d8c94dd568c883ea6?tab=block" TargetMode="External"/><Relationship Id="rId6469" Type="http://schemas.openxmlformats.org/officeDocument/2006/relationships/hyperlink" Target="https://libmev.com/blocks/21992892" TargetMode="External"/><Relationship Id="rId6883" Type="http://schemas.openxmlformats.org/officeDocument/2006/relationships/hyperlink" Target="https://etherscan.io/txs?block=21985273" TargetMode="External"/><Relationship Id="rId5485" Type="http://schemas.openxmlformats.org/officeDocument/2006/relationships/hyperlink" Target="https://libmev.com/blocks/21990927" TargetMode="External"/><Relationship Id="rId6536" Type="http://schemas.openxmlformats.org/officeDocument/2006/relationships/hyperlink" Target="https://eigenphi.io/mev/ethereum/tx/0xedead69d6e3a85eb8fde9e073b7d4c4499bc41c161e03496b45bb1693c0f332f" TargetMode="External"/><Relationship Id="rId6950" Type="http://schemas.openxmlformats.org/officeDocument/2006/relationships/hyperlink" Target="https://dashboard.tenderly.co/tx/mainnet/0xfd67715749b90f7cd29e450887d3f1aa1078d16101b1117ae42bbaba9b5ff616" TargetMode="External"/><Relationship Id="rId301" Type="http://schemas.openxmlformats.org/officeDocument/2006/relationships/hyperlink" Target="https://dashboard.tenderly.co/tx/mainnet/0xc77f2454587624a5f0e0cbc89e95934f36873ddd7558f6787c768885393d0d27" TargetMode="External"/><Relationship Id="rId4087" Type="http://schemas.openxmlformats.org/officeDocument/2006/relationships/hyperlink" Target="https://etherscan.io/tx/0x5eedac0242640418869c84ac211cbf7192661219da10595933d9e0a1f7df419c" TargetMode="External"/><Relationship Id="rId5138" Type="http://schemas.openxmlformats.org/officeDocument/2006/relationships/hyperlink" Target="https://etherscan.io/txs?block=21992801" TargetMode="External"/><Relationship Id="rId5552" Type="http://schemas.openxmlformats.org/officeDocument/2006/relationships/hyperlink" Target="https://etherscan.io/txs?block=21988128" TargetMode="External"/><Relationship Id="rId6603" Type="http://schemas.openxmlformats.org/officeDocument/2006/relationships/hyperlink" Target="https://etherscan.io/tx/0x2f87df024d63101f4c147158a4576e65cbe815f10b43c915592262430e777d7e" TargetMode="External"/><Relationship Id="rId1748" Type="http://schemas.openxmlformats.org/officeDocument/2006/relationships/hyperlink" Target="https://etherscan.io/txs?block=21990734" TargetMode="External"/><Relationship Id="rId4154" Type="http://schemas.openxmlformats.org/officeDocument/2006/relationships/hyperlink" Target="https://etherscan.io/txs?block=21986990" TargetMode="External"/><Relationship Id="rId5205" Type="http://schemas.openxmlformats.org/officeDocument/2006/relationships/hyperlink" Target="https://eigenphi.io/mev/ethereum/tx/0xfdc782de3f731488af15bd6c727b7837c233ec8842e9d6533b466f71b8ad41e6" TargetMode="External"/><Relationship Id="rId3170" Type="http://schemas.openxmlformats.org/officeDocument/2006/relationships/hyperlink" Target="https://libmev.com/blocks/21988469" TargetMode="External"/><Relationship Id="rId4221" Type="http://schemas.openxmlformats.org/officeDocument/2006/relationships/hyperlink" Target="https://dashboard.tenderly.co/tx/mainnet/0x2da306ac11db308854b110d5fd7863b985dbe3c8c7515be65ee800c9e36f4480" TargetMode="External"/><Relationship Id="rId7377" Type="http://schemas.openxmlformats.org/officeDocument/2006/relationships/hyperlink" Target="https://etherscan.io/tx/0xb2c47a99d2c81c0a46c49ae63ee5aa3d42cba53c51dd0e46c4d46405e0b3e79a" TargetMode="External"/><Relationship Id="rId1815" Type="http://schemas.openxmlformats.org/officeDocument/2006/relationships/hyperlink" Target="https://eigenphi.io/mev/eigentx/0xd91fb347e64efee0f83a01e9e0ee74ea850f602d2e950ede9a018a6fb99ce666?tab=block" TargetMode="External"/><Relationship Id="rId6393" Type="http://schemas.openxmlformats.org/officeDocument/2006/relationships/hyperlink" Target="https://eigenphi.io/mev/eigentx/0x3175bfcd6cbebe0c7aa78a43e9b0d97cd4469b061d087f661ac6f623269a4a87?tab=block" TargetMode="External"/><Relationship Id="rId7791" Type="http://schemas.openxmlformats.org/officeDocument/2006/relationships/hyperlink" Target="https://etherscan.io/tx/0x8a2255c11ebfcebd2851cba0fb4e637d167521439fead30fc5f5d2ccff201ec1" TargetMode="External"/><Relationship Id="rId3987" Type="http://schemas.openxmlformats.org/officeDocument/2006/relationships/hyperlink" Target="https://eigenphi.io/mev/eigentx/0x028489215e5bcc75bb1bbfa74ea8305ed8d8d821c9b14ca8e20d26ff860838aa?tab=block" TargetMode="External"/><Relationship Id="rId6046" Type="http://schemas.openxmlformats.org/officeDocument/2006/relationships/hyperlink" Target="https://etherscan.io/tx/0x0bbd59603e411e80c395fa6b699482526af6d6fcae4ad216b6021d7a3e1d788c" TargetMode="External"/><Relationship Id="rId7444" Type="http://schemas.openxmlformats.org/officeDocument/2006/relationships/hyperlink" Target="https://eigenphi.io/mev/ethereum/tx/0x706c79598a29497d6d7df18aad4ec5c7e0e82219cee69980775cb59bb2544b6e" TargetMode="External"/><Relationship Id="rId2589" Type="http://schemas.openxmlformats.org/officeDocument/2006/relationships/hyperlink" Target="https://etherscan.io/tx/0x4381843ca2e1c375ea2b742e5780b620a1a5dc112e69a7eff988a10aa7e1b825" TargetMode="External"/><Relationship Id="rId6460" Type="http://schemas.openxmlformats.org/officeDocument/2006/relationships/hyperlink" Target="https://eigenphi.io/mev/ethereum/tx/0xbd89b0e4edee60a9fdad9ecbd84900fdfe14a41d478493d507e64d97449a45b3" TargetMode="External"/><Relationship Id="rId7511" Type="http://schemas.openxmlformats.org/officeDocument/2006/relationships/hyperlink" Target="https://etherscan.io/tx/0x2d7ddcb9159ee8a214e9d83a5db1faad12e1560f41ff55100334469c686e5ea5" TargetMode="External"/><Relationship Id="rId975" Type="http://schemas.openxmlformats.org/officeDocument/2006/relationships/hyperlink" Target="https://etherscan.io/tx/0x325ba83ca6956193d50f3ae9f1f0156ee9933659a91731739b89b0f6b9401e33" TargetMode="External"/><Relationship Id="rId2656" Type="http://schemas.openxmlformats.org/officeDocument/2006/relationships/hyperlink" Target="https://eigenphi.io/mev/ethereum/tx/0x45382e56dc5a762d6c19f96fce0ce3661307864b6016a67397740f96b0cd2d0d" TargetMode="External"/><Relationship Id="rId3707" Type="http://schemas.openxmlformats.org/officeDocument/2006/relationships/hyperlink" Target="https://etherscan.io/txs?block=21986954" TargetMode="External"/><Relationship Id="rId5062" Type="http://schemas.openxmlformats.org/officeDocument/2006/relationships/hyperlink" Target="https://eigenphi.io/mev/ethereum/tx/0xd92cb9a9808edae3a8efaecf4703dc34a3715ddfc845622015ca6d93bcb3b516" TargetMode="External"/><Relationship Id="rId6113" Type="http://schemas.openxmlformats.org/officeDocument/2006/relationships/hyperlink" Target="https://libmev.com/blocks/21993092" TargetMode="External"/><Relationship Id="rId628" Type="http://schemas.openxmlformats.org/officeDocument/2006/relationships/hyperlink" Target="https://eigenphi.io/mev/ethereum/tx/0xacc80da76488fe5123f1944e19b4c66be2cfcf344e8be5ad6592deae79b29fdc" TargetMode="External"/><Relationship Id="rId1258" Type="http://schemas.openxmlformats.org/officeDocument/2006/relationships/hyperlink" Target="https://etherscan.io/txs?block=21984850" TargetMode="External"/><Relationship Id="rId1672" Type="http://schemas.openxmlformats.org/officeDocument/2006/relationships/hyperlink" Target="https://etherscan.io/txs?block=21988035" TargetMode="External"/><Relationship Id="rId2309" Type="http://schemas.openxmlformats.org/officeDocument/2006/relationships/hyperlink" Target="https://dashboard.tenderly.co/tx/mainnet/0x70dfb657a4fc4358593d4508e28b61bf0787129c5fc624f376a74dc4db60241e" TargetMode="External"/><Relationship Id="rId2723" Type="http://schemas.openxmlformats.org/officeDocument/2006/relationships/hyperlink" Target="https://eigenphi.io/mev/eigentx/0xc667f7f4992c255c7348babfb2cd67fcec149b3b18380d2bda27de6af510ace9?tab=block" TargetMode="External"/><Relationship Id="rId5879" Type="http://schemas.openxmlformats.org/officeDocument/2006/relationships/hyperlink" Target="https://eigenphi.io/mev/eigentx/0xd73987c04826c6a9493e071127cccc8896725303c97586e4b391e8dce40a0fdd?tab=block" TargetMode="External"/><Relationship Id="rId1325" Type="http://schemas.openxmlformats.org/officeDocument/2006/relationships/hyperlink" Target="https://eigenphi.io/mev/ethereum/tx/0xba12b479eebfadeb9e02b05f8ee28f04e67fe5269f6d56f4e33ff9e383fddd3d" TargetMode="External"/><Relationship Id="rId3497" Type="http://schemas.openxmlformats.org/officeDocument/2006/relationships/hyperlink" Target="https://eigenphi.io/mev/eigentx/0x49ad761c5fda057452786cdd3b85bfd247dc9f92906b221747544030540b2c7a?tab=block" TargetMode="External"/><Relationship Id="rId4895" Type="http://schemas.openxmlformats.org/officeDocument/2006/relationships/hyperlink" Target="https://eigenphi.io/mev/eigentx/0x75d44eb8ae68a0aed88bcb02e86d04d65f8a13f3c763dec04a5d69812db8e116?tab=block" TargetMode="External"/><Relationship Id="rId5946" Type="http://schemas.openxmlformats.org/officeDocument/2006/relationships/hyperlink" Target="https://eigenphi.io/mev/eigentx/0x4cbb40cb10ab3665cd52d7f2ee17bf613491da16c61afd80e12d351500f13aff?tab=block" TargetMode="External"/><Relationship Id="rId31" Type="http://schemas.openxmlformats.org/officeDocument/2006/relationships/hyperlink" Target="https://libmev.com/blocks/21991735" TargetMode="External"/><Relationship Id="rId2099" Type="http://schemas.openxmlformats.org/officeDocument/2006/relationships/hyperlink" Target="https://etherscan.io/tx/0x78c98fa9461f83d6e90789ea45366f5d4ece6451e72b72281661c663c20eaec7" TargetMode="External"/><Relationship Id="rId4548" Type="http://schemas.openxmlformats.org/officeDocument/2006/relationships/hyperlink" Target="https://eigenphi.io/mev/eigentx/0x3463392624a9c15324661c0558f67117c2a3a89fe0c86d7dc7b12fb31d3382a2?tab=block" TargetMode="External"/><Relationship Id="rId4962" Type="http://schemas.openxmlformats.org/officeDocument/2006/relationships/hyperlink" Target="https://etherscan.io/tx/0x7b9474a07c3f80b8847ccd8cd2156b265e833b46a99eda8c18e888e07216e69e" TargetMode="External"/><Relationship Id="rId7021" Type="http://schemas.openxmlformats.org/officeDocument/2006/relationships/hyperlink" Target="https://etherscan.io/tx/0xc337902c0388bbeb921465867acf25a27cca76c446c4142d31b4de5cecc1b18c" TargetMode="External"/><Relationship Id="rId3564" Type="http://schemas.openxmlformats.org/officeDocument/2006/relationships/hyperlink" Target="https://etherscan.io/tx/0xe016c413ffb63b71bd9ce96e6f24ae89a9fb5f488ff660b1bab443f234044ba5" TargetMode="External"/><Relationship Id="rId4615" Type="http://schemas.openxmlformats.org/officeDocument/2006/relationships/hyperlink" Target="https://etherscan.io/txs?block=21984505" TargetMode="External"/><Relationship Id="rId485" Type="http://schemas.openxmlformats.org/officeDocument/2006/relationships/hyperlink" Target="https://eigenphi.io/mev/eigentx/0x34d571b6f54c9a4fadba437d6dfca4f384fd5f562ffdc90ad1a00eb6bee6fb73?tab=block" TargetMode="External"/><Relationship Id="rId2166" Type="http://schemas.openxmlformats.org/officeDocument/2006/relationships/hyperlink" Target="https://etherscan.io/txs?block=21985894" TargetMode="External"/><Relationship Id="rId2580" Type="http://schemas.openxmlformats.org/officeDocument/2006/relationships/hyperlink" Target="https://etherscan.io/tx/0x0f2fbc731d488d7f87f360057e59221ed3f5fa9c0063df29ecb7000fd99ec049" TargetMode="External"/><Relationship Id="rId3217" Type="http://schemas.openxmlformats.org/officeDocument/2006/relationships/hyperlink" Target="https://etherscan.io/tx/0x70c6c256c4327486ca68a0c5bedaf970eff5895d94cc534179a7d795311d0a68" TargetMode="External"/><Relationship Id="rId3631" Type="http://schemas.openxmlformats.org/officeDocument/2006/relationships/hyperlink" Target="https://etherscan.io/tx/0xfc8153abbda6d0be7901a6abb32870ea82b17e930bb2af0ad6ea63eb583fdcc7" TargetMode="External"/><Relationship Id="rId6787" Type="http://schemas.openxmlformats.org/officeDocument/2006/relationships/hyperlink" Target="https://etherscan.io/tx/0xc0144c42507e07de6635d9c63e1993b103e60a69585933b0b9571a48a0222c35" TargetMode="External"/><Relationship Id="rId7838" Type="http://schemas.openxmlformats.org/officeDocument/2006/relationships/hyperlink" Target="https://libmev.com/blocks/21988671" TargetMode="External"/><Relationship Id="rId138" Type="http://schemas.openxmlformats.org/officeDocument/2006/relationships/hyperlink" Target="https://eigenphi.io/mev/eigentx/0x8b05f959e98bcde9d9cc68121e4499737c904a74c07ee41a598fa7570fd0297d?tab=block" TargetMode="External"/><Relationship Id="rId552" Type="http://schemas.openxmlformats.org/officeDocument/2006/relationships/hyperlink" Target="https://etherscan.io/txs?block=21986110" TargetMode="External"/><Relationship Id="rId1182" Type="http://schemas.openxmlformats.org/officeDocument/2006/relationships/hyperlink" Target="https://dashboard.tenderly.co/tx/mainnet/0xd15bab64a0ea18f68fe6cc87b413b919913b39396349fa3282a50ae4f1f0d7aa" TargetMode="External"/><Relationship Id="rId2233" Type="http://schemas.openxmlformats.org/officeDocument/2006/relationships/hyperlink" Target="https://eigenphi.io/mev/eigentx/0x4183642019bc0de42ee8bf285c29b01622af59c947478cc904c3b78ee2dd4a75?tab=block" TargetMode="External"/><Relationship Id="rId5389" Type="http://schemas.openxmlformats.org/officeDocument/2006/relationships/hyperlink" Target="https://etherscan.io/tx/0x85a87b44fe8659a4e522633df8df7988e4548e1708a95fc114e8d23b8f0820d8" TargetMode="External"/><Relationship Id="rId6854" Type="http://schemas.openxmlformats.org/officeDocument/2006/relationships/hyperlink" Target="https://etherscan.io/tx/0x29f2d33255c3fad6e73c9b48c137748b73c4d3cf626eb78edd04c0644145f053" TargetMode="External"/><Relationship Id="rId205" Type="http://schemas.openxmlformats.org/officeDocument/2006/relationships/hyperlink" Target="https://libmev.com/blocks/21987513" TargetMode="External"/><Relationship Id="rId2300" Type="http://schemas.openxmlformats.org/officeDocument/2006/relationships/hyperlink" Target="https://etherscan.io/txs?block=21988377" TargetMode="External"/><Relationship Id="rId5456" Type="http://schemas.openxmlformats.org/officeDocument/2006/relationships/hyperlink" Target="https://eigenphi.io/mev/eigentx/0x3b0faaf9f0e198383120d4b8305db2a8e6b043ed4082426fe64f6c5dcab459f6?tab=block" TargetMode="External"/><Relationship Id="rId6507" Type="http://schemas.openxmlformats.org/officeDocument/2006/relationships/hyperlink" Target="https://dashboard.tenderly.co/tx/mainnet/0xda5ca6bac93e0b16dae6b595e71f5fb95e1d4cd94ee44ec01b708929c2add3df" TargetMode="External"/><Relationship Id="rId7905" Type="http://schemas.openxmlformats.org/officeDocument/2006/relationships/hyperlink" Target="https://etherscan.io/tx/0x4b332e8cbdd63f5a92569c17c962444db751b1d28e12f980a50d2f83f4d29985" TargetMode="External"/><Relationship Id="rId1999" Type="http://schemas.openxmlformats.org/officeDocument/2006/relationships/hyperlink" Target="https://eigenphi.io/mev/ethereum/tx/0x8108693cd9df771db5af56f407de69e4e9d076aabb7dec49b423da346b62e04b" TargetMode="External"/><Relationship Id="rId4058" Type="http://schemas.openxmlformats.org/officeDocument/2006/relationships/hyperlink" Target="https://etherscan.io/tx/0xa853b4e439ce0c145d487ad5ad46b4b5557a8bf19fc719bef6cd676765c711c4" TargetMode="External"/><Relationship Id="rId4472" Type="http://schemas.openxmlformats.org/officeDocument/2006/relationships/hyperlink" Target="https://eigenphi.io/mev/ethereum/tx/0xe983d856138ffed197ccff83264e25ffef2ec1093eb0b3c8dafaa5d9facdfdf1" TargetMode="External"/><Relationship Id="rId5109" Type="http://schemas.openxmlformats.org/officeDocument/2006/relationships/hyperlink" Target="https://etherscan.io/tx/0x00e466f7b317995b859c9d2de4363b33ab7aa3fe1d38e864796fa761609c92c1" TargetMode="External"/><Relationship Id="rId5870" Type="http://schemas.openxmlformats.org/officeDocument/2006/relationships/hyperlink" Target="https://eigenphi.io/mev/ethereum/tx/0x1bdaa3483b4d2a0579721f657895059e1a9783d9e252ad34b4f6f94b5261ab27" TargetMode="External"/><Relationship Id="rId6921" Type="http://schemas.openxmlformats.org/officeDocument/2006/relationships/hyperlink" Target="https://eigenphi.io/mev/ethereum/tx/0xb2f953b1b3adadca8f95953d06e066a10e16d3840945388c4fbd27c674dbd30c" TargetMode="External"/><Relationship Id="rId3074" Type="http://schemas.openxmlformats.org/officeDocument/2006/relationships/hyperlink" Target="https://etherscan.io/txs?block=21992135" TargetMode="External"/><Relationship Id="rId4125" Type="http://schemas.openxmlformats.org/officeDocument/2006/relationships/hyperlink" Target="https://etherscan.io/tx/0xc0a8d46f538c79b217e70f628b407f165360f7ccb125198272da6a02f5c319c3" TargetMode="External"/><Relationship Id="rId5523" Type="http://schemas.openxmlformats.org/officeDocument/2006/relationships/hyperlink" Target="https://etherscan.io/tx/0xe0fb0c1232930e83f1510937a71bb85370ba218e11c2b8fe49edb47255b8305b" TargetMode="External"/><Relationship Id="rId1719" Type="http://schemas.openxmlformats.org/officeDocument/2006/relationships/hyperlink" Target="https://libmev.com/blocks/21989819" TargetMode="External"/><Relationship Id="rId7695" Type="http://schemas.openxmlformats.org/officeDocument/2006/relationships/hyperlink" Target="https://eigenphi.io/mev/ethereum/tx/0xc6de87a3a952311650cad826482bbd806b7701598ab7521633412d45e15c9fad" TargetMode="External"/><Relationship Id="rId2090" Type="http://schemas.openxmlformats.org/officeDocument/2006/relationships/hyperlink" Target="https://libmev.com/blocks/21989931" TargetMode="External"/><Relationship Id="rId3141" Type="http://schemas.openxmlformats.org/officeDocument/2006/relationships/hyperlink" Target="https://eigenphi.io/mev/eigentx/0xd7f64debda5fd250f3eacfcccc46c13ea4c30026c98ab8cede2a06a19fbcbc55?tab=block" TargetMode="External"/><Relationship Id="rId6297" Type="http://schemas.openxmlformats.org/officeDocument/2006/relationships/hyperlink" Target="https://etherscan.io/tx/0x6aa985c5a30a4939dac74f0b350da51a728cec6a8b91eb7fec5a53c23dbe9157" TargetMode="External"/><Relationship Id="rId7348" Type="http://schemas.openxmlformats.org/officeDocument/2006/relationships/hyperlink" Target="https://etherscan.io/tx/0xa61f274aa3dbd8d64c46bcba9087a41986e17bd4de13e403d456431cf51e03ed" TargetMode="External"/><Relationship Id="rId7762" Type="http://schemas.openxmlformats.org/officeDocument/2006/relationships/hyperlink" Target="https://libmev.com/blocks/21992529" TargetMode="External"/><Relationship Id="rId3958" Type="http://schemas.openxmlformats.org/officeDocument/2006/relationships/hyperlink" Target="https://eigenphi.io/mev/eigentx/0xe25eccbdab1601b6bccde5fdf5ec3363634260e103a2d3b1706a98d4e55001d1?tab=block" TargetMode="External"/><Relationship Id="rId6364" Type="http://schemas.openxmlformats.org/officeDocument/2006/relationships/hyperlink" Target="https://eigenphi.io/mev/ethereum/tx/0xc9d87a1754f52236eabbc70c3b8b74aa3f18214531ee376b82691635fe367606" TargetMode="External"/><Relationship Id="rId7415" Type="http://schemas.openxmlformats.org/officeDocument/2006/relationships/hyperlink" Target="https://eigenphi.io/mev/ethereum/tx/0xc5152c0423b5c806ab68261887c0315111a8d1c8f0608c5645e4eb1fb465011a" TargetMode="External"/><Relationship Id="rId879" Type="http://schemas.openxmlformats.org/officeDocument/2006/relationships/hyperlink" Target="https://eigenphi.io/mev/ethereum/tx/0xe3bfff0fe3d7843bda597b5434ec6a3477d51a51c43c5211be1842101c23997c" TargetMode="External"/><Relationship Id="rId5380" Type="http://schemas.openxmlformats.org/officeDocument/2006/relationships/hyperlink" Target="https://libmev.com/blocks/21988820" TargetMode="External"/><Relationship Id="rId6017" Type="http://schemas.openxmlformats.org/officeDocument/2006/relationships/hyperlink" Target="https://dashboard.tenderly.co/tx/mainnet/0xd0071c3b3a81ce174d5a98cbd43915b4da28f4a08c905a1f0f221890a42ac282" TargetMode="External"/><Relationship Id="rId6431" Type="http://schemas.openxmlformats.org/officeDocument/2006/relationships/hyperlink" Target="https://eigenphi.io/mev/ethereum/tx/0x127895438532107f593725a8467a51649da71b2588858653625cb2a1ed33315c" TargetMode="External"/><Relationship Id="rId1576" Type="http://schemas.openxmlformats.org/officeDocument/2006/relationships/hyperlink" Target="https://dashboard.tenderly.co/tx/mainnet/0xbc599b79fe6f5e944eeba1defab221db09d5128bb76eac7b998c9b4de69b64c9" TargetMode="External"/><Relationship Id="rId2974" Type="http://schemas.openxmlformats.org/officeDocument/2006/relationships/hyperlink" Target="https://dashboard.tenderly.co/tx/mainnet/0x9f456c8ca670738bbdb66d3b685f64f5e55091f4c21989895354e77572f0a13b" TargetMode="External"/><Relationship Id="rId5033" Type="http://schemas.openxmlformats.org/officeDocument/2006/relationships/hyperlink" Target="https://libmev.com/blocks/21984277" TargetMode="External"/><Relationship Id="rId946" Type="http://schemas.openxmlformats.org/officeDocument/2006/relationships/hyperlink" Target="https://etherscan.io/tx/0xea8206d8e89e45348cc22012525d3cdf4ca0024b6bd30f1dfab6dcca1e76a157" TargetMode="External"/><Relationship Id="rId1229" Type="http://schemas.openxmlformats.org/officeDocument/2006/relationships/hyperlink" Target="https://etherscan.io/tx/0xd16b22932449bc499cd4758fa69b22ce33919628ba5ed5a565766c50d92329ec" TargetMode="External"/><Relationship Id="rId1990" Type="http://schemas.openxmlformats.org/officeDocument/2006/relationships/hyperlink" Target="https://dashboard.tenderly.co/tx/mainnet/0x73f7447052ee3fe01478758b0eaa99c07d327ff9106bb7440e2428f794b90323" TargetMode="External"/><Relationship Id="rId2627" Type="http://schemas.openxmlformats.org/officeDocument/2006/relationships/hyperlink" Target="https://eigenphi.io/mev/eigentx/0x1551ff42378386d555eded1da21f2f2dc42f60cf58238b10069a677d807abdb9?tab=block" TargetMode="External"/><Relationship Id="rId5100" Type="http://schemas.openxmlformats.org/officeDocument/2006/relationships/hyperlink" Target="https://eigenphi.io/mev/eigentx/0x9e5560e3b97d45337f6ffa89a96e66cfe49740d669637b89d9dbcbf15a12cdb5?tab=block" TargetMode="External"/><Relationship Id="rId1643" Type="http://schemas.openxmlformats.org/officeDocument/2006/relationships/hyperlink" Target="https://etherscan.io/tx/0x752717289b25791f8aed342554872f4f5e00e1d68bdb7cde163697f39335de33" TargetMode="External"/><Relationship Id="rId4799" Type="http://schemas.openxmlformats.org/officeDocument/2006/relationships/hyperlink" Target="https://dashboard.tenderly.co/tx/mainnet/0x1fc96ad0bf8e95d6f9b7ef112387cd2bfbd8b77cd82d4a013e1b69e32954a0ef" TargetMode="External"/><Relationship Id="rId1710" Type="http://schemas.openxmlformats.org/officeDocument/2006/relationships/hyperlink" Target="https://eigenphi.io/mev/ethereum/tx/0xc3a374c70f75f805d8cadd558c76c8334bf4cc3e00e7ee4dfbb8251e8fdf83f0" TargetMode="External"/><Relationship Id="rId4866" Type="http://schemas.openxmlformats.org/officeDocument/2006/relationships/hyperlink" Target="https://eigenphi.io/mev/ethereum/tx/0xc88c16bf06f3c66e68101e6634c74c9eaa045dbb10b2aa367684931104d62585" TargetMode="External"/><Relationship Id="rId5917" Type="http://schemas.openxmlformats.org/officeDocument/2006/relationships/hyperlink" Target="https://eigenphi.io/mev/eigentx/0x7aa762f6052ed925cd28fa87e80f498271e5d9b99157c939cbd9ce35c8db9582?tab=block" TargetMode="External"/><Relationship Id="rId7272" Type="http://schemas.openxmlformats.org/officeDocument/2006/relationships/hyperlink" Target="https://dashboard.tenderly.co/tx/mainnet/0x93e062b8d0dc00c12d0c4f8f012a3ae69d19764167b9d0e457ab21c9d54b5f8c" TargetMode="External"/><Relationship Id="rId3468" Type="http://schemas.openxmlformats.org/officeDocument/2006/relationships/hyperlink" Target="https://eigenphi.io/mev/eigentx/0x3da82df27a2896de1a564f2bc69d2182f93dadd74cb0a8cd06714a091aa36c27?tab=block" TargetMode="External"/><Relationship Id="rId3882" Type="http://schemas.openxmlformats.org/officeDocument/2006/relationships/hyperlink" Target="https://libmev.com/blocks/21991657" TargetMode="External"/><Relationship Id="rId4519" Type="http://schemas.openxmlformats.org/officeDocument/2006/relationships/hyperlink" Target="https://libmev.com/blocks/21990754" TargetMode="External"/><Relationship Id="rId4933" Type="http://schemas.openxmlformats.org/officeDocument/2006/relationships/hyperlink" Target="https://eigenphi.io/mev/eigentx/0xd8206d42ad2fedaf706f02990c61abf975c7dfbf5189c7b789f21779ccc5a354?tab=block" TargetMode="External"/><Relationship Id="rId389" Type="http://schemas.openxmlformats.org/officeDocument/2006/relationships/hyperlink" Target="https://etherscan.io/tx/0xeb9efe83bd259594e9e927f124fcb1c19ab933bf8224fc83ee893794b651c838" TargetMode="External"/><Relationship Id="rId2484" Type="http://schemas.openxmlformats.org/officeDocument/2006/relationships/hyperlink" Target="https://etherscan.io/tx/0x7987111f784b28021228786db2895a1483c864f4e048ec7c7724fcc812b39e62" TargetMode="External"/><Relationship Id="rId3535" Type="http://schemas.openxmlformats.org/officeDocument/2006/relationships/hyperlink" Target="https://etherscan.io/tx/0xa062ff6044b009568852f5ff9b00481cce42cd4c87049c2c7a134581883d401f" TargetMode="External"/><Relationship Id="rId456" Type="http://schemas.openxmlformats.org/officeDocument/2006/relationships/hyperlink" Target="https://eigenphi.io/mev/ethereum/tx/0x47a21b5656fb39e5b8d849b8cae8c91bf7ad44d3611c9f68c73b3b7bc3998e19" TargetMode="External"/><Relationship Id="rId870" Type="http://schemas.openxmlformats.org/officeDocument/2006/relationships/hyperlink" Target="https://etherscan.io/tx/0x0686bf3fc69a345970fd167bfca138fb7e7eb59263ba0a8546eca07fe39a959f" TargetMode="External"/><Relationship Id="rId1086" Type="http://schemas.openxmlformats.org/officeDocument/2006/relationships/hyperlink" Target="https://etherscan.io/txs?block=21984975" TargetMode="External"/><Relationship Id="rId2137" Type="http://schemas.openxmlformats.org/officeDocument/2006/relationships/hyperlink" Target="https://etherscan.io/txs?block=21986782" TargetMode="External"/><Relationship Id="rId2551" Type="http://schemas.openxmlformats.org/officeDocument/2006/relationships/hyperlink" Target="https://libmev.com/blocks/21986785" TargetMode="External"/><Relationship Id="rId109" Type="http://schemas.openxmlformats.org/officeDocument/2006/relationships/hyperlink" Target="https://eigenphi.io/mev/eigentx/0xadc2e62d8d2fe51292b997f7d76cb48f4c802f44c3dbf84927a8ffa4daf17e09?tab=block" TargetMode="External"/><Relationship Id="rId523" Type="http://schemas.openxmlformats.org/officeDocument/2006/relationships/hyperlink" Target="https://etherscan.io/tx/0xa5b9120329b2d2257cc2e4ed9779edbf4515359092c6f43313c2c10b7541f468" TargetMode="External"/><Relationship Id="rId1153" Type="http://schemas.openxmlformats.org/officeDocument/2006/relationships/hyperlink" Target="https://eigenphi.io/mev/ethereum/tx/0x9a51d38235c4bc0803996d447238a1cf9b621877479ab64736570415d26c8112" TargetMode="External"/><Relationship Id="rId2204" Type="http://schemas.openxmlformats.org/officeDocument/2006/relationships/hyperlink" Target="https://eigenphi.io/mev/ethereum/tx/0x3e73286d3ca07631667050f347482e82d92700509ec7863d019a2ee007eef1a0" TargetMode="External"/><Relationship Id="rId3602" Type="http://schemas.openxmlformats.org/officeDocument/2006/relationships/hyperlink" Target="https://etherscan.io/txs?block=21986139" TargetMode="External"/><Relationship Id="rId6758" Type="http://schemas.openxmlformats.org/officeDocument/2006/relationships/hyperlink" Target="https://etherscan.io/txs?block=21990661" TargetMode="External"/><Relationship Id="rId7809" Type="http://schemas.openxmlformats.org/officeDocument/2006/relationships/hyperlink" Target="https://etherscan.io/tx/0xea993194b86b199d62bfc84522322a52bac32cd0118d84c9d05158262dc2d3f5" TargetMode="External"/><Relationship Id="rId5774" Type="http://schemas.openxmlformats.org/officeDocument/2006/relationships/hyperlink" Target="https://dashboard.tenderly.co/tx/mainnet/0x9ef90bfc3b73b1ab9d3974498ab75ace1d89b00fbe2fd4f3ebf49c48ead8d68c" TargetMode="External"/><Relationship Id="rId6825" Type="http://schemas.openxmlformats.org/officeDocument/2006/relationships/hyperlink" Target="https://etherscan.io/txs?block=21992764" TargetMode="External"/><Relationship Id="rId1220" Type="http://schemas.openxmlformats.org/officeDocument/2006/relationships/hyperlink" Target="https://eigenphi.io/mev/eigentx/0x0ad2ebc9a4f41d0b1a20c9bd593d39593309c5e94d8c4ca189a918270b9c6a47?tab=block" TargetMode="External"/><Relationship Id="rId4376" Type="http://schemas.openxmlformats.org/officeDocument/2006/relationships/hyperlink" Target="https://etherscan.io/tx/0xd7da98129e3f1aa5811c3de6c8085d2826070fb8eb54674c8980a6747b5b67bc" TargetMode="External"/><Relationship Id="rId4790" Type="http://schemas.openxmlformats.org/officeDocument/2006/relationships/hyperlink" Target="https://etherscan.io/txs?block=21991812" TargetMode="External"/><Relationship Id="rId5427" Type="http://schemas.openxmlformats.org/officeDocument/2006/relationships/hyperlink" Target="https://eigenphi.io/mev/eigentx/0xe463d3eb7939c00593d93229f7c1b10b0af9cfe67cd895fa8394220dd7f3a404?tab=block" TargetMode="External"/><Relationship Id="rId5841" Type="http://schemas.openxmlformats.org/officeDocument/2006/relationships/hyperlink" Target="https://eigenphi.io/mev/ethereum/tx/0x20abb157f1d62edd1737fc6d21dac8e7a4b9af414a813a0d679bd3b49af9be2b" TargetMode="External"/><Relationship Id="rId3392" Type="http://schemas.openxmlformats.org/officeDocument/2006/relationships/hyperlink" Target="https://libmev.com/blocks/21986425" TargetMode="External"/><Relationship Id="rId4029" Type="http://schemas.openxmlformats.org/officeDocument/2006/relationships/hyperlink" Target="https://libmev.com/blocks/21988062" TargetMode="External"/><Relationship Id="rId4443" Type="http://schemas.openxmlformats.org/officeDocument/2006/relationships/hyperlink" Target="https://eigenphi.io/mev/ethereum/tx/0xe4f1a21baf58b48d091a9e65c05b1b319d83f28213b53f331c924152298dcfee" TargetMode="External"/><Relationship Id="rId7599" Type="http://schemas.openxmlformats.org/officeDocument/2006/relationships/hyperlink" Target="https://etherscan.io/tx/0xe906f2ba4acad26769f4c7e5a82795d6390b51e49c07da390cc2e7fb2c9709c8" TargetMode="External"/><Relationship Id="rId3045" Type="http://schemas.openxmlformats.org/officeDocument/2006/relationships/hyperlink" Target="https://etherscan.io/tx/0xe644046b00f3332acef85cb4911809462777f6ddd77eba2ff3e77c909f136613" TargetMode="External"/><Relationship Id="rId4510" Type="http://schemas.openxmlformats.org/officeDocument/2006/relationships/hyperlink" Target="https://eigenphi.io/mev/eigentx/0xd889f335301f618d6daca91b80d4e2d4a9b5a4535c96e0294896886da506cc25?tab=block" TargetMode="External"/><Relationship Id="rId7666" Type="http://schemas.openxmlformats.org/officeDocument/2006/relationships/hyperlink" Target="https://eigenphi.io/mev/eigentx/0xc8943ce2ed2079df58cfddc7304960139e1e4e9157b75c38c61ac22f32d71e02?tab=block" TargetMode="External"/><Relationship Id="rId380" Type="http://schemas.openxmlformats.org/officeDocument/2006/relationships/hyperlink" Target="https://eigenphi.io/mev/eigentx/0xee61cf19bb89ea595615bd3f77db110d3e5430c8de6554ff8d1fd88255ce9293?tab=block" TargetMode="External"/><Relationship Id="rId2061" Type="http://schemas.openxmlformats.org/officeDocument/2006/relationships/hyperlink" Target="https://dashboard.tenderly.co/tx/mainnet/0xe20bcaf4813d2b3818c8f0239a180b42fe3c75445e13350bfae45d01baaf60dd" TargetMode="External"/><Relationship Id="rId3112" Type="http://schemas.openxmlformats.org/officeDocument/2006/relationships/hyperlink" Target="https://eigenphi.io/mev/eigentx/0xf9c6da4a449c062a09eb9f871ba5b12575b0511bfc13014486743951e1aeddbf?tab=block" TargetMode="External"/><Relationship Id="rId6268" Type="http://schemas.openxmlformats.org/officeDocument/2006/relationships/hyperlink" Target="https://etherscan.io/txs?block=21987741" TargetMode="External"/><Relationship Id="rId6682" Type="http://schemas.openxmlformats.org/officeDocument/2006/relationships/hyperlink" Target="https://eigenphi.io/mev/ethereum/tx/0xd0145f32b61103f7da500c01170f53a3164872ef4b8d48f3e3e2c0ac3d290d7b" TargetMode="External"/><Relationship Id="rId7319" Type="http://schemas.openxmlformats.org/officeDocument/2006/relationships/hyperlink" Target="https://etherscan.io/txs?block=21991842" TargetMode="External"/><Relationship Id="rId5284" Type="http://schemas.openxmlformats.org/officeDocument/2006/relationships/hyperlink" Target="https://etherscan.io/tx/0x7ee81c42a782b91d61dd8985eee0f5e590691a2e9c5d18dfd6988e57837f8c19" TargetMode="External"/><Relationship Id="rId6335" Type="http://schemas.openxmlformats.org/officeDocument/2006/relationships/hyperlink" Target="https://eigenphi.io/mev/ethereum/tx/0xd8e09e1539b5b328c2d44a495e370007a49a5241d5f00936ce8bdcf1963e5559" TargetMode="External"/><Relationship Id="rId7733" Type="http://schemas.openxmlformats.org/officeDocument/2006/relationships/hyperlink" Target="https://eigenphi.io/mev/eigentx/0xde3970c614c8c1427751b09a793947292818f9f1c6e2c8cc29ce068711aebef2?tab=block" TargetMode="External"/><Relationship Id="rId100" Type="http://schemas.openxmlformats.org/officeDocument/2006/relationships/hyperlink" Target="https://dashboard.tenderly.co/tx/mainnet/0x20ffbf1c4eee4c7291072e657bad5c5e31d1d49661fcd8b881dae265bb6b3ef5" TargetMode="External"/><Relationship Id="rId2878" Type="http://schemas.openxmlformats.org/officeDocument/2006/relationships/hyperlink" Target="https://eigenphi.io/mev/ethereum/tx/0x56da8f4c02b4d7264e337fe6d370de9000c50751f728a17fb028396b24cfd92f" TargetMode="External"/><Relationship Id="rId3929" Type="http://schemas.openxmlformats.org/officeDocument/2006/relationships/hyperlink" Target="https://etherscan.io/tx/0x0a77ce6e4bd7bca114437dc875918a7c3898e0c0d412941d7b339cfee1f70325" TargetMode="External"/><Relationship Id="rId7800" Type="http://schemas.openxmlformats.org/officeDocument/2006/relationships/hyperlink" Target="https://eigenphi.io/mev/eigentx/0x25d0163610bc3dbbd5d019f96dc21478bda3184b838ba4f9a9b15f98b83e6476?tab=block" TargetMode="External"/><Relationship Id="rId1894" Type="http://schemas.openxmlformats.org/officeDocument/2006/relationships/hyperlink" Target="https://etherscan.io/tx/0x7801b51d4e5cc62706ada401c9e0c2edbbca0e2410b7aad82d700ecf51f90595" TargetMode="External"/><Relationship Id="rId2945" Type="http://schemas.openxmlformats.org/officeDocument/2006/relationships/hyperlink" Target="https://etherscan.io/txs?block=21986327" TargetMode="External"/><Relationship Id="rId5351" Type="http://schemas.openxmlformats.org/officeDocument/2006/relationships/hyperlink" Target="https://eigenphi.io/mev/ethereum/tx/0x8f3ebcca9b8bf1bed9e483aff219f4420c5d337eac34d1a819ff1646436cd159" TargetMode="External"/><Relationship Id="rId6402" Type="http://schemas.openxmlformats.org/officeDocument/2006/relationships/hyperlink" Target="https://libmev.com/blocks/21991926" TargetMode="External"/><Relationship Id="rId917" Type="http://schemas.openxmlformats.org/officeDocument/2006/relationships/hyperlink" Target="https://etherscan.io/tx/0x779f8491ef68db2e5396f54da68066f6b8b15c63ed9cc4fb54914153f2cc7f73" TargetMode="External"/><Relationship Id="rId1547" Type="http://schemas.openxmlformats.org/officeDocument/2006/relationships/hyperlink" Target="https://etherscan.io/tx/0x6f2c10593d8ec9e741cb5933e53da14f3eec6dda318bcc2fee37080ee96df377" TargetMode="External"/><Relationship Id="rId1961" Type="http://schemas.openxmlformats.org/officeDocument/2006/relationships/hyperlink" Target="https://etherscan.io/tx/0x2f5dc2d0ef763cf61a50cdef255d954d2f5ea3c2b85cfb08d7dccacd5bfc6560" TargetMode="External"/><Relationship Id="rId5004" Type="http://schemas.openxmlformats.org/officeDocument/2006/relationships/hyperlink" Target="https://libmev.com/blocks/21991957" TargetMode="External"/><Relationship Id="rId1614" Type="http://schemas.openxmlformats.org/officeDocument/2006/relationships/hyperlink" Target="https://libmev.com/blocks/21986585" TargetMode="External"/><Relationship Id="rId4020" Type="http://schemas.openxmlformats.org/officeDocument/2006/relationships/hyperlink" Target="https://eigenphi.io/mev/ethereum/tx/0xa37170ce2c8d7e44f9fb1ce671d4905da474f12a07938a607bcba84b1e6daae3" TargetMode="External"/><Relationship Id="rId7176" Type="http://schemas.openxmlformats.org/officeDocument/2006/relationships/hyperlink" Target="https://etherscan.io/txs?block=21989468" TargetMode="External"/><Relationship Id="rId7590" Type="http://schemas.openxmlformats.org/officeDocument/2006/relationships/hyperlink" Target="https://libmev.com/blocks/21987044" TargetMode="External"/><Relationship Id="rId3786" Type="http://schemas.openxmlformats.org/officeDocument/2006/relationships/hyperlink" Target="https://eigenphi.io/mev/eigentx/0x902f12bedf814b583793a00d1a37bf0300b0feb3653eb0175b54bb0c7f4368cd?tab=block" TargetMode="External"/><Relationship Id="rId6192" Type="http://schemas.openxmlformats.org/officeDocument/2006/relationships/hyperlink" Target="https://libmev.com/blocks/21991492" TargetMode="External"/><Relationship Id="rId7243" Type="http://schemas.openxmlformats.org/officeDocument/2006/relationships/hyperlink" Target="https://etherscan.io/tx/0x8fd331db121c131402adafcd84f4d527f49978b2b882a00bd69d62e391a797c4" TargetMode="External"/><Relationship Id="rId2388" Type="http://schemas.openxmlformats.org/officeDocument/2006/relationships/hyperlink" Target="https://eigenphi.io/mev/eigentx/0x9ab13c71ebcfbb6554d2cac1b8ca7b8c15a3506f038835c98317ddb02575154f?tab=block" TargetMode="External"/><Relationship Id="rId3439" Type="http://schemas.openxmlformats.org/officeDocument/2006/relationships/hyperlink" Target="https://dashboard.tenderly.co/tx/mainnet/0x8f786d567d6d25d06e2da56c0c24f1ebec10c993c739c40eaf334039ff78067d" TargetMode="External"/><Relationship Id="rId4837" Type="http://schemas.openxmlformats.org/officeDocument/2006/relationships/hyperlink" Target="https://dashboard.tenderly.co/tx/mainnet/0x0fc582db3f76e6d73555666c11b1f44cb6ac8b5031c0f93e6f320341c1bc03cf" TargetMode="External"/><Relationship Id="rId7310" Type="http://schemas.openxmlformats.org/officeDocument/2006/relationships/hyperlink" Target="https://etherscan.io/tx/0xcd9a060d94f8254fd420b30fdc1f92d3e2e1c6681b11c4692d260cf70072d6e2" TargetMode="External"/><Relationship Id="rId3853" Type="http://schemas.openxmlformats.org/officeDocument/2006/relationships/hyperlink" Target="https://libmev.com/blocks/21984803" TargetMode="External"/><Relationship Id="rId4904" Type="http://schemas.openxmlformats.org/officeDocument/2006/relationships/hyperlink" Target="https://etherscan.io/tx/0xd7f25960f104fb4a6c9d850a77742b5d98f12cfc89b46c7c77f9400fd540b31d" TargetMode="External"/><Relationship Id="rId774" Type="http://schemas.openxmlformats.org/officeDocument/2006/relationships/hyperlink" Target="https://libmev.com/blocks/21987261" TargetMode="External"/><Relationship Id="rId1057" Type="http://schemas.openxmlformats.org/officeDocument/2006/relationships/hyperlink" Target="https://libmev.com/blocks/21987820" TargetMode="External"/><Relationship Id="rId2455" Type="http://schemas.openxmlformats.org/officeDocument/2006/relationships/hyperlink" Target="https://etherscan.io/txs?block=21988143" TargetMode="External"/><Relationship Id="rId3506" Type="http://schemas.openxmlformats.org/officeDocument/2006/relationships/hyperlink" Target="https://etherscan.io/tx/0x26cafbfefb5bbbd31f2620e445499bc29c0f8ec9bd45212f320deef5e21d05af" TargetMode="External"/><Relationship Id="rId3920" Type="http://schemas.openxmlformats.org/officeDocument/2006/relationships/hyperlink" Target="https://libmev.com/blocks/21991753" TargetMode="External"/><Relationship Id="rId427" Type="http://schemas.openxmlformats.org/officeDocument/2006/relationships/hyperlink" Target="https://dashboard.tenderly.co/tx/mainnet/0x6a8047c8a304d815ec2d35d7ba80728adf0e272c381aa8c1a0741d424c64647e" TargetMode="External"/><Relationship Id="rId841" Type="http://schemas.openxmlformats.org/officeDocument/2006/relationships/hyperlink" Target="https://etherscan.io/txs?block=21992283" TargetMode="External"/><Relationship Id="rId1471" Type="http://schemas.openxmlformats.org/officeDocument/2006/relationships/hyperlink" Target="https://eigenphi.io/mev/eigentx/0x55238e95af3c9e9793188ece5ab565ac3bf2b2100a89e6ffdd0561991ffd6061?tab=block" TargetMode="External"/><Relationship Id="rId2108" Type="http://schemas.openxmlformats.org/officeDocument/2006/relationships/hyperlink" Target="https://etherscan.io/tx/0xc5d8e4858aeb689d8cb5a8aa30aae5f4b04df7f9003dab8d1625c8940bf64637" TargetMode="External"/><Relationship Id="rId2522" Type="http://schemas.openxmlformats.org/officeDocument/2006/relationships/hyperlink" Target="https://eigenphi.io/mev/ethereum/tx/0x0969307344f6d6e406678848dd369785934710d46b71487bb3fa90b5d07f8ba7" TargetMode="External"/><Relationship Id="rId5678" Type="http://schemas.openxmlformats.org/officeDocument/2006/relationships/hyperlink" Target="https://dashboard.tenderly.co/tx/mainnet/0xaec203f5f70ccc65e5a96b8f76ddde7b9f17b0dc875e90675981847104a5d185" TargetMode="External"/><Relationship Id="rId6729" Type="http://schemas.openxmlformats.org/officeDocument/2006/relationships/hyperlink" Target="https://etherscan.io/txs?block=21989721" TargetMode="External"/><Relationship Id="rId1124" Type="http://schemas.openxmlformats.org/officeDocument/2006/relationships/hyperlink" Target="https://dashboard.tenderly.co/tx/mainnet/0x74f6dc42b49a66708ebc390cbde374d90b30113b830b78edf7e1edda5d3f3867" TargetMode="External"/><Relationship Id="rId4694" Type="http://schemas.openxmlformats.org/officeDocument/2006/relationships/hyperlink" Target="https://etherscan.io/tx/0x690562044a89f1f4a0e9aa48e159faafd241ca2bdb69e3e8ed5d09ab21c8defc" TargetMode="External"/><Relationship Id="rId5745" Type="http://schemas.openxmlformats.org/officeDocument/2006/relationships/hyperlink" Target="https://eigenphi.io/mev/eigentx/0x5107764b4a7501714599bb31eb1bb5b9c8a155b6135390137897b9e6032b4ba6?tab=block" TargetMode="External"/><Relationship Id="rId3296" Type="http://schemas.openxmlformats.org/officeDocument/2006/relationships/hyperlink" Target="https://etherscan.io/tx/0x3d77509af38ff5f2ed29867915afb31f7c676ff8a76d2c2fc0da5434bf5d9c6b" TargetMode="External"/><Relationship Id="rId4347" Type="http://schemas.openxmlformats.org/officeDocument/2006/relationships/hyperlink" Target="https://etherscan.io/tx/0x7ba5a758759bc4d3a8f3b4477a34342671ed9e168b7c58cffe17e52c41dee816" TargetMode="External"/><Relationship Id="rId4761" Type="http://schemas.openxmlformats.org/officeDocument/2006/relationships/hyperlink" Target="https://etherscan.io/tx/0x6ca7deec628ce5f8bde73ca81ac7e1cb9790fea11e0e39a16e434f9e64e36db5" TargetMode="External"/><Relationship Id="rId3363" Type="http://schemas.openxmlformats.org/officeDocument/2006/relationships/hyperlink" Target="https://eigenphi.io/mev/eigentx/0xaf65fb503a6d9d1278cb33f15d7c91dfdde1643ad9b3655c8946154ab3c64752?tab=block" TargetMode="External"/><Relationship Id="rId4414" Type="http://schemas.openxmlformats.org/officeDocument/2006/relationships/hyperlink" Target="https://eigenphi.io/mev/eigentx/0x3d11c9d1a82cea09df4136e28f70191d3b1640767e568718e6d6be7fcec169ae?tab=block" TargetMode="External"/><Relationship Id="rId5812" Type="http://schemas.openxmlformats.org/officeDocument/2006/relationships/hyperlink" Target="https://etherscan.io/tx/0xb6c367954f5188c0e502229a046110581fa008fa932d6e5ec66194ae3efda9b2" TargetMode="External"/><Relationship Id="rId284" Type="http://schemas.openxmlformats.org/officeDocument/2006/relationships/hyperlink" Target="https://etherscan.io/tx/0xdc5dfd0518a290ac76e3d71d81649c6200ef08e20b41baa53f97b6178683251b" TargetMode="External"/><Relationship Id="rId3016" Type="http://schemas.openxmlformats.org/officeDocument/2006/relationships/hyperlink" Target="https://etherscan.io/tx/0xd527ee650e079861b9a4ff355d952cc1dce5d550ddfb7f4454ba191e8e11c9ea" TargetMode="External"/><Relationship Id="rId3430" Type="http://schemas.openxmlformats.org/officeDocument/2006/relationships/hyperlink" Target="https://etherscan.io/tx/0x3b84f746ccdab2bc32d44c0a401eb25b5b10b56475a7815a713f95a5256dd52c" TargetMode="External"/><Relationship Id="rId5188" Type="http://schemas.openxmlformats.org/officeDocument/2006/relationships/hyperlink" Target="https://etherscan.io/txs?block=21991375" TargetMode="External"/><Relationship Id="rId6586" Type="http://schemas.openxmlformats.org/officeDocument/2006/relationships/hyperlink" Target="https://eigenphi.io/mev/ethereum/tx/0xff3231ae31df1390852cfb4354f80950b0db486905b215ab5be10ef8dd839da7" TargetMode="External"/><Relationship Id="rId7637" Type="http://schemas.openxmlformats.org/officeDocument/2006/relationships/hyperlink" Target="https://libmev.com/blocks/21987153" TargetMode="External"/><Relationship Id="rId351" Type="http://schemas.openxmlformats.org/officeDocument/2006/relationships/hyperlink" Target="https://eigenphi.io/mev/ethereum/tx/0x7b3e8d43e75659f2b74642c8e3ede3e360340ac6a79a0c2334277cc52cdee8fa" TargetMode="External"/><Relationship Id="rId2032" Type="http://schemas.openxmlformats.org/officeDocument/2006/relationships/hyperlink" Target="https://dashboard.tenderly.co/tx/mainnet/0x10c6817dd88007f735dbba77a4a7c81486067bbe805eded67dca429bfcc97999" TargetMode="External"/><Relationship Id="rId6239" Type="http://schemas.openxmlformats.org/officeDocument/2006/relationships/hyperlink" Target="https://etherscan.io/txs?block=21990068" TargetMode="External"/><Relationship Id="rId6653" Type="http://schemas.openxmlformats.org/officeDocument/2006/relationships/hyperlink" Target="https://eigenphi.io/mev/ethereum/tx/0x9268d9ba984416ca97f009baabbcf48077492668e6facea2e2b33eb5d0191644" TargetMode="External"/><Relationship Id="rId7704" Type="http://schemas.openxmlformats.org/officeDocument/2006/relationships/hyperlink" Target="https://libmev.com/blocks/21987211" TargetMode="External"/><Relationship Id="rId1798" Type="http://schemas.openxmlformats.org/officeDocument/2006/relationships/hyperlink" Target="https://etherscan.io/tx/0xa2e5041a8d11b1e33b3fab5f12e80f9da4f304c1fc09146eaace02e0d399b9da" TargetMode="External"/><Relationship Id="rId2849" Type="http://schemas.openxmlformats.org/officeDocument/2006/relationships/hyperlink" Target="https://eigenphi.io/mev/ethereum/tx/0x7b8d0989b514d9aaf8d21505a49f3f389c6adc93209e9462afc9ff0c79deb8bd" TargetMode="External"/><Relationship Id="rId5255" Type="http://schemas.openxmlformats.org/officeDocument/2006/relationships/hyperlink" Target="https://etherscan.io/tx/0xa1d38e556da958d656b517b123b78674d74a1b3c9ec737f1a6da55274e689582" TargetMode="External"/><Relationship Id="rId6306" Type="http://schemas.openxmlformats.org/officeDocument/2006/relationships/hyperlink" Target="https://etherscan.io/tx/0x821ac65473578026a664fa071912ebe4dd25823744e9bce1c428505c749295ca" TargetMode="External"/><Relationship Id="rId6720" Type="http://schemas.openxmlformats.org/officeDocument/2006/relationships/hyperlink" Target="https://eigenphi.io/mev/ethereum/tx/0xd526b6aaa249d8f74403946c2343aa42a6309f14ebd7b2c8a8beb037d9817e14" TargetMode="External"/><Relationship Id="rId1865" Type="http://schemas.openxmlformats.org/officeDocument/2006/relationships/hyperlink" Target="https://eigenphi.io/mev/eigentx/0x04940726d308d542fa8e216d2d0a60475cbd0b6934f6586e26ddd25a4352875b?tab=block" TargetMode="External"/><Relationship Id="rId4271" Type="http://schemas.openxmlformats.org/officeDocument/2006/relationships/hyperlink" Target="https://eigenphi.io/mev/ethereum/tx/0x37f49f8efb3afb2b97d3ea540a0945daa0a2d27a4e54076c5303d8b28eeab685" TargetMode="External"/><Relationship Id="rId5322" Type="http://schemas.openxmlformats.org/officeDocument/2006/relationships/hyperlink" Target="https://eigenphi.io/mev/ethereum/tx/0x78dd3c5e1391d3847ce0d6f06722f711128c275166c72474dd77dccfa9ff8283" TargetMode="External"/><Relationship Id="rId1518" Type="http://schemas.openxmlformats.org/officeDocument/2006/relationships/hyperlink" Target="https://etherscan.io/txs?block=21986663" TargetMode="External"/><Relationship Id="rId2916" Type="http://schemas.openxmlformats.org/officeDocument/2006/relationships/hyperlink" Target="https://etherscan.io/tx/0xfbb9b6a5a8c7d53e04e5b59ee39859fd283648806575916f4b6b4878825bd807" TargetMode="External"/><Relationship Id="rId7494" Type="http://schemas.openxmlformats.org/officeDocument/2006/relationships/hyperlink" Target="https://eigenphi.io/mev/eigentx/0x0cceb416a41ba3af158b341d61a5be708bad35da5b8836c5619c7184dc01272b?tab=block" TargetMode="External"/><Relationship Id="rId1932" Type="http://schemas.openxmlformats.org/officeDocument/2006/relationships/hyperlink" Target="https://etherscan.io/tx/0xc7790a7dbb8c4bb5c1b1d7a48755864ae171f8aa1cf030da95d40cae0e7d47f4" TargetMode="External"/><Relationship Id="rId6096" Type="http://schemas.openxmlformats.org/officeDocument/2006/relationships/hyperlink" Target="https://eigenphi.io/mev/ethereum/tx/0x2fe9b03f1c055a280bf9ded446a85f1ef849451d1d9188b3eed4be432cb659ff" TargetMode="External"/><Relationship Id="rId7147" Type="http://schemas.openxmlformats.org/officeDocument/2006/relationships/hyperlink" Target="https://libmev.com/blocks/21989343" TargetMode="External"/><Relationship Id="rId6163" Type="http://schemas.openxmlformats.org/officeDocument/2006/relationships/hyperlink" Target="https://eigenphi.io/mev/ethereum/tx/0xb1fe405e745ebafa2d73b09da5640ee684b9ea544a6f636c4dffcbe3e605ae0f" TargetMode="External"/><Relationship Id="rId7561" Type="http://schemas.openxmlformats.org/officeDocument/2006/relationships/hyperlink" Target="https://eigenphi.io/mev/eigentx/0x322e5dee339b344e4d4980cacd32359c9fcb206ca32ec124f091ccb81665d7a1?tab=block" TargetMode="External"/><Relationship Id="rId3757" Type="http://schemas.openxmlformats.org/officeDocument/2006/relationships/hyperlink" Target="https://eigenphi.io/mev/ethereum/tx/0xdaa59c8b5f6fbaa61b0ec8fdb6ab63b4faf361bfd78ac176dede4295af049917" TargetMode="External"/><Relationship Id="rId4808" Type="http://schemas.openxmlformats.org/officeDocument/2006/relationships/hyperlink" Target="https://eigenphi.io/mev/eigentx/0x717d27ebdca7aebde0f6384824783bba109d3e1c650359233bd7b2f1387a4d9d?tab=block" TargetMode="External"/><Relationship Id="rId7214" Type="http://schemas.openxmlformats.org/officeDocument/2006/relationships/hyperlink" Target="https://etherscan.io/tx/0x1f6f6f7f7a3a497368c726bb371c39a2aff8a83e862039d82446a537ddfb4c5b" TargetMode="External"/><Relationship Id="rId678" Type="http://schemas.openxmlformats.org/officeDocument/2006/relationships/hyperlink" Target="https://dashboard.tenderly.co/tx/mainnet/0x8e7516debed087484ad0733289c65ea008f67f1da3c062de4d4f2243e854acab" TargetMode="External"/><Relationship Id="rId2359" Type="http://schemas.openxmlformats.org/officeDocument/2006/relationships/hyperlink" Target="https://eigenphi.io/mev/ethereum/tx/0x7ec9b8541216887ad5f57d2a27d9cc2ea1aea5c5ae4ad681a6e8996357a67330" TargetMode="External"/><Relationship Id="rId2773" Type="http://schemas.openxmlformats.org/officeDocument/2006/relationships/hyperlink" Target="https://libmev.com/blocks/21990803" TargetMode="External"/><Relationship Id="rId3824" Type="http://schemas.openxmlformats.org/officeDocument/2006/relationships/hyperlink" Target="https://dashboard.tenderly.co/tx/mainnet/0x5c185b0f230566bad411f8ab008a8bb7eb272e19841c0da326e1a3cc4210c960" TargetMode="External"/><Relationship Id="rId6230" Type="http://schemas.openxmlformats.org/officeDocument/2006/relationships/hyperlink" Target="https://etherscan.io/tx/0xbb9e63d97afff6c84215a718e1acb721968b520860abdf0402f644fdaf401cb0" TargetMode="External"/><Relationship Id="rId745" Type="http://schemas.openxmlformats.org/officeDocument/2006/relationships/hyperlink" Target="https://libmev.com/blocks/21984976" TargetMode="External"/><Relationship Id="rId1375" Type="http://schemas.openxmlformats.org/officeDocument/2006/relationships/hyperlink" Target="https://eigenphi.io/mev/ethereum/tx/0x6ab5be79c745a8d14f33640fac560249dc7d777b0bf3e9e6d29aef70de02e1db" TargetMode="External"/><Relationship Id="rId2426" Type="http://schemas.openxmlformats.org/officeDocument/2006/relationships/hyperlink" Target="https://etherscan.io/txs?block=21986502" TargetMode="External"/><Relationship Id="rId5996" Type="http://schemas.openxmlformats.org/officeDocument/2006/relationships/hyperlink" Target="https://eigenphi.io/mev/eigentx/0x576cd7e9faffa2e026109e54336be443cdbd3d2687b23790323c99c17f9e5140?tab=block" TargetMode="External"/><Relationship Id="rId81" Type="http://schemas.openxmlformats.org/officeDocument/2006/relationships/hyperlink" Target="https://etherscan.io/tx/0xac7e8eadc9e920bd2dd325aab5002e09014f89aa4aafd0a007edda8a92a402a5" TargetMode="External"/><Relationship Id="rId812" Type="http://schemas.openxmlformats.org/officeDocument/2006/relationships/hyperlink" Target="https://etherscan.io/txs?block=21985251" TargetMode="External"/><Relationship Id="rId1028" Type="http://schemas.openxmlformats.org/officeDocument/2006/relationships/hyperlink" Target="https://eigenphi.io/mev/ethereum/tx/0x6a05525bc04d263aafad326c94143e77ab2046f90330d811bc4addc0afce6cc3" TargetMode="External"/><Relationship Id="rId1442" Type="http://schemas.openxmlformats.org/officeDocument/2006/relationships/hyperlink" Target="https://libmev.com/blocks/21992489" TargetMode="External"/><Relationship Id="rId2840" Type="http://schemas.openxmlformats.org/officeDocument/2006/relationships/hyperlink" Target="https://etherscan.io/tx/0x21f253568992da2a475b8ec83908f73bb88c459cc6a498c6f81a1475e291d844" TargetMode="External"/><Relationship Id="rId4598" Type="http://schemas.openxmlformats.org/officeDocument/2006/relationships/hyperlink" Target="https://eigenphi.io/mev/ethereum/tx/0xc081a7e836bedb70690e40dbe8a81d04bf3a4541ffa6bbb5967e2930132272a2" TargetMode="External"/><Relationship Id="rId5649" Type="http://schemas.openxmlformats.org/officeDocument/2006/relationships/hyperlink" Target="https://eigenphi.io/mev/eigentx/0xd63e4ef1de414ac6e59acce151eee004960400597e85656365922d194a6d9b29?tab=block" TargetMode="External"/><Relationship Id="rId7071" Type="http://schemas.openxmlformats.org/officeDocument/2006/relationships/hyperlink" Target="https://eigenphi.io/mev/eigentx/0xb955ff473d92ec0c799018bcb388cd4b80ae8c569fcd6917fdf62865c6908c2d?tab=block" TargetMode="External"/><Relationship Id="rId3267" Type="http://schemas.openxmlformats.org/officeDocument/2006/relationships/hyperlink" Target="https://etherscan.io/tx/0xaa6942d71bddfe5e86f1ec41caf81a756c1ea9d005d65c24b2d46ae330dc0d4c" TargetMode="External"/><Relationship Id="rId4665" Type="http://schemas.openxmlformats.org/officeDocument/2006/relationships/hyperlink" Target="https://etherscan.io/tx/0xf71a2278f4577f39091c26246bd931a42667badffa367ca414af5f7449c70f6f" TargetMode="External"/><Relationship Id="rId5716" Type="http://schemas.openxmlformats.org/officeDocument/2006/relationships/hyperlink" Target="https://dashboard.tenderly.co/tx/mainnet/0xab83ff9c9370a100b034b418025175daffc479beb72b21b23c2a6ecc22e69e3e" TargetMode="External"/><Relationship Id="rId188" Type="http://schemas.openxmlformats.org/officeDocument/2006/relationships/hyperlink" Target="https://eigenphi.io/mev/ethereum/tx/0x5e604b98e225243f2f58a38070269733a18687d74fee09c7d59ee93c411cf98b" TargetMode="External"/><Relationship Id="rId3681" Type="http://schemas.openxmlformats.org/officeDocument/2006/relationships/hyperlink" Target="https://etherscan.io/tx/0xd04e420e8a06bc67bb29876e52bde496b1c2b246d790b70157db74900e7b073e" TargetMode="External"/><Relationship Id="rId4318" Type="http://schemas.openxmlformats.org/officeDocument/2006/relationships/hyperlink" Target="https://etherscan.io/tx/0xb5b5a10a1e865cdfc8b6aa1f93290f78eaf45ad17a2395e29fd5e5c0b111ae8f" TargetMode="External"/><Relationship Id="rId4732" Type="http://schemas.openxmlformats.org/officeDocument/2006/relationships/hyperlink" Target="https://etherscan.io/tx/0x8e31880d33ecbd342672ca0c706fc37353cbb3f434270c217f8eccb5ebcbc52d" TargetMode="External"/><Relationship Id="rId7888" Type="http://schemas.openxmlformats.org/officeDocument/2006/relationships/hyperlink" Target="https://eigenphi.io/mev/eigentx/0x002b78c6e5c8c77b2adb148cf01ef583c70fc9ab6f94b0fa1854ef12a89a0b95?tab=block" TargetMode="External"/><Relationship Id="rId2283" Type="http://schemas.openxmlformats.org/officeDocument/2006/relationships/hyperlink" Target="https://eigenphi.io/mev/eigentx/0x5b06de032d8259a5cec2130a59b3d977cc04a141bfdef077450a04dce13a5272?tab=block" TargetMode="External"/><Relationship Id="rId3334" Type="http://schemas.openxmlformats.org/officeDocument/2006/relationships/hyperlink" Target="https://eigenphi.io/mev/ethereum/tx/0x2a679821d4fd50486cb1ceb6fc425c8392a69c33c1fbf7b532d8b287fb9819d5" TargetMode="External"/><Relationship Id="rId255" Type="http://schemas.openxmlformats.org/officeDocument/2006/relationships/hyperlink" Target="https://etherscan.io/tx/0xcc3f9988d748cc3e3e2a679b66fa6f00b47237a301c8687b2f690c3daa10166a" TargetMode="External"/><Relationship Id="rId2350" Type="http://schemas.openxmlformats.org/officeDocument/2006/relationships/hyperlink" Target="https://etherscan.io/tx/0x777fe3da5ada6f7a4b1854e49f02c811cbfd13f265083116346089ffe9cf1233" TargetMode="External"/><Relationship Id="rId3401" Type="http://schemas.openxmlformats.org/officeDocument/2006/relationships/hyperlink" Target="https://etherscan.io/txs?block=21988487" TargetMode="External"/><Relationship Id="rId6557" Type="http://schemas.openxmlformats.org/officeDocument/2006/relationships/hyperlink" Target="https://eigenphi.io/mev/ethereum/tx/0xeb32b19c3469a8e6f09f3c4308fe63fcd46b7981d70f2d0568a1e8f20b704601" TargetMode="External"/><Relationship Id="rId6971" Type="http://schemas.openxmlformats.org/officeDocument/2006/relationships/hyperlink" Target="https://etherscan.io/tx/0x18b0c6f25e1b9d723f8953ef725fbef420577b5c5823dda8377ce562c5bed2a6" TargetMode="External"/><Relationship Id="rId7608" Type="http://schemas.openxmlformats.org/officeDocument/2006/relationships/hyperlink" Target="https://etherscan.io/tx/0xe594545719dbc1b4dde996566a221de84c0d627e011702ff06551f25a55106fd" TargetMode="External"/><Relationship Id="rId322" Type="http://schemas.openxmlformats.org/officeDocument/2006/relationships/hyperlink" Target="https://dashboard.tenderly.co/tx/mainnet/0xbfb9e9bff06595c53180a42bf9ca506ec20abc7e1bf4e731530e8d24881aaacb" TargetMode="External"/><Relationship Id="rId2003" Type="http://schemas.openxmlformats.org/officeDocument/2006/relationships/hyperlink" Target="https://etherscan.io/tx/0x1ba2bd3500182720f65c9b803f758b3c81629268d6eda086366e67e559629424" TargetMode="External"/><Relationship Id="rId5159" Type="http://schemas.openxmlformats.org/officeDocument/2006/relationships/hyperlink" Target="https://etherscan.io/tx/0x7990d4ebf9614547c221b2142fa1ef1d67a1d0775d5ff56f9104d217ecb231a8" TargetMode="External"/><Relationship Id="rId5573" Type="http://schemas.openxmlformats.org/officeDocument/2006/relationships/hyperlink" Target="https://etherscan.io/tx/0x966c1a20f73c425477816f2e5042a7e88ab7a78366aa82dc4fdaa5ac34e665da" TargetMode="External"/><Relationship Id="rId6624" Type="http://schemas.openxmlformats.org/officeDocument/2006/relationships/hyperlink" Target="https://libmev.com/blocks/21988175" TargetMode="External"/><Relationship Id="rId4175" Type="http://schemas.openxmlformats.org/officeDocument/2006/relationships/hyperlink" Target="https://libmev.com/blocks/21989180" TargetMode="External"/><Relationship Id="rId5226" Type="http://schemas.openxmlformats.org/officeDocument/2006/relationships/hyperlink" Target="https://etherscan.io/txs?block=21986841" TargetMode="External"/><Relationship Id="rId1769" Type="http://schemas.openxmlformats.org/officeDocument/2006/relationships/hyperlink" Target="https://etherscan.io/tx/0xce332af2918f8fe5a5a551ed2e3ee91521f287cc84ff9c3d77b70414211ace26" TargetMode="External"/><Relationship Id="rId3191" Type="http://schemas.openxmlformats.org/officeDocument/2006/relationships/hyperlink" Target="https://libmev.com/blocks/21986776" TargetMode="External"/><Relationship Id="rId4242" Type="http://schemas.openxmlformats.org/officeDocument/2006/relationships/hyperlink" Target="https://dashboard.tenderly.co/tx/mainnet/0x418f6a72b5b4eb2b2bbc3a7675d64731c5843974d353d4603f9a78c0e387eb39" TargetMode="External"/><Relationship Id="rId5640" Type="http://schemas.openxmlformats.org/officeDocument/2006/relationships/hyperlink" Target="https://dashboard.tenderly.co/tx/mainnet/0x179d4566db3e18af0dd6107c132ec741c23719d7b5eb88db4658934b9305a212" TargetMode="External"/><Relationship Id="rId7398" Type="http://schemas.openxmlformats.org/officeDocument/2006/relationships/hyperlink" Target="https://libmev.com/blocks/21984662" TargetMode="External"/><Relationship Id="rId1836" Type="http://schemas.openxmlformats.org/officeDocument/2006/relationships/hyperlink" Target="https://eigenphi.io/mev/ethereum/tx/0x64540995c1f53fae5ea1261b4610a619ece7149646a540092a5b3c8f12cfe8b7" TargetMode="External"/><Relationship Id="rId1903" Type="http://schemas.openxmlformats.org/officeDocument/2006/relationships/hyperlink" Target="https://etherscan.io/tx/0xc3f9c2c98968b2dd37d153a8cdfefa3297c1c5b8847d43f0c709f3f47014644d" TargetMode="External"/><Relationship Id="rId7465" Type="http://schemas.openxmlformats.org/officeDocument/2006/relationships/hyperlink" Target="https://eigenphi.io/mev/eigentx/0x70948e19382d8d6ae57849534e54e14e4e2629696b3043a6050dbf8313f3fae2?tab=block" TargetMode="External"/><Relationship Id="rId6067" Type="http://schemas.openxmlformats.org/officeDocument/2006/relationships/hyperlink" Target="https://dashboard.tenderly.co/tx/mainnet/0x814c5c4ab279872584d858e1091e6b3c7aa1f0d8ee4e822f6538b76925ed5e8b" TargetMode="External"/><Relationship Id="rId6481" Type="http://schemas.openxmlformats.org/officeDocument/2006/relationships/hyperlink" Target="https://eigenphi.io/mev/ethereum/tx/0xe51cb58c63017e29074efbbf51c53d70ab260cb5c3eef70ace2d1387c075518a" TargetMode="External"/><Relationship Id="rId7118" Type="http://schemas.openxmlformats.org/officeDocument/2006/relationships/hyperlink" Target="https://etherscan.io/tx/0xe5226afa5a35e657be7b278f352c463bd668c71a3de5d5b1e218a012888af032" TargetMode="External"/><Relationship Id="rId7532" Type="http://schemas.openxmlformats.org/officeDocument/2006/relationships/hyperlink" Target="https://eigenphi.io/mev/eigentx/0x645d9d712ed5c3cac855e5f97c21fb8d7331361449e0bd5a6772539a6d5a7c81?tab=block" TargetMode="External"/><Relationship Id="rId996" Type="http://schemas.openxmlformats.org/officeDocument/2006/relationships/hyperlink" Target="https://etherscan.io/txs?block=21986402" TargetMode="External"/><Relationship Id="rId2677" Type="http://schemas.openxmlformats.org/officeDocument/2006/relationships/hyperlink" Target="https://dashboard.tenderly.co/tx/mainnet/0x366fedd484251be590df637b8936a9225460bb46292be0069222226531e2826d" TargetMode="External"/><Relationship Id="rId3728" Type="http://schemas.openxmlformats.org/officeDocument/2006/relationships/hyperlink" Target="https://etherscan.io/tx/0x7043f836998492df09db9648a96e9ddb97f2f4495104474fa960ce415a38d77a" TargetMode="External"/><Relationship Id="rId5083" Type="http://schemas.openxmlformats.org/officeDocument/2006/relationships/hyperlink" Target="https://dashboard.tenderly.co/tx/mainnet/0xe834ea958030ef4421d32cfbd294edf3182ecd082a355c9947222149a163c5c0" TargetMode="External"/><Relationship Id="rId6134" Type="http://schemas.openxmlformats.org/officeDocument/2006/relationships/hyperlink" Target="https://eigenphi.io/mev/eigentx/0x0a8349d9b19e135f2da4d51bb65ba37be0c1d85dcfd9b170fd2fadef0ea6af9d?tab=block" TargetMode="External"/><Relationship Id="rId649" Type="http://schemas.openxmlformats.org/officeDocument/2006/relationships/hyperlink" Target="https://dashboard.tenderly.co/tx/mainnet/0x3ddce2c48be3ff54588d544da5be7700f71665d2b397c5db17bafb7750407d6c" TargetMode="External"/><Relationship Id="rId1279" Type="http://schemas.openxmlformats.org/officeDocument/2006/relationships/hyperlink" Target="https://etherscan.io/tx/0x18b32f417047a0efeea8b4d5c67b88c89d11dc32786f5ef39389fd4338cb0b13" TargetMode="External"/><Relationship Id="rId5150" Type="http://schemas.openxmlformats.org/officeDocument/2006/relationships/hyperlink" Target="https://libmev.com/blocks/21989791" TargetMode="External"/><Relationship Id="rId6201" Type="http://schemas.openxmlformats.org/officeDocument/2006/relationships/hyperlink" Target="https://etherscan.io/txs?block=21985033" TargetMode="External"/><Relationship Id="rId1346" Type="http://schemas.openxmlformats.org/officeDocument/2006/relationships/hyperlink" Target="https://dashboard.tenderly.co/tx/mainnet/0xe00f493b721530b7954a7b52e47df6f7abbb22e217f9d21cfb86aa155f045c47" TargetMode="External"/><Relationship Id="rId1693" Type="http://schemas.openxmlformats.org/officeDocument/2006/relationships/hyperlink" Target="https://etherscan.io/txs?block=21984841" TargetMode="External"/><Relationship Id="rId2744" Type="http://schemas.openxmlformats.org/officeDocument/2006/relationships/hyperlink" Target="https://eigenphi.io/mev/eigentx/0x870016544a4e555b405e05d1218caadedf5c8c5acbe2799a6755adcaeff6029a?tab=block" TargetMode="External"/><Relationship Id="rId716" Type="http://schemas.openxmlformats.org/officeDocument/2006/relationships/hyperlink" Target="https://eigenphi.io/mev/eigentx/0xf64d61d5cd10e7b625b8241f14823238092d4d04ba4eb71d461bdb1ae9bc29ff?tab=block" TargetMode="External"/><Relationship Id="rId1760" Type="http://schemas.openxmlformats.org/officeDocument/2006/relationships/hyperlink" Target="https://libmev.com/blocks/21990974" TargetMode="External"/><Relationship Id="rId2811" Type="http://schemas.openxmlformats.org/officeDocument/2006/relationships/hyperlink" Target="https://etherscan.io/tx/0x59fca59638c819e222ae0d5adc8e809f978896c730256257613d56599edf4fd6" TargetMode="External"/><Relationship Id="rId5967" Type="http://schemas.openxmlformats.org/officeDocument/2006/relationships/hyperlink" Target="https://eigenphi.io/mev/ethereum/tx/0xf306eed0a66d0f4d13dce4c196ca86eea7d32b5939112430c6f74856a88f0f3a" TargetMode="External"/><Relationship Id="rId52" Type="http://schemas.openxmlformats.org/officeDocument/2006/relationships/hyperlink" Target="https://etherscan.io/tx/0x81ec656421899ae0763019fb65dddd285a3ae2ce0cadf60def3c4e597b34b808" TargetMode="External"/><Relationship Id="rId1413" Type="http://schemas.openxmlformats.org/officeDocument/2006/relationships/hyperlink" Target="https://eigenphi.io/mev/eigentx/0x1599e2103d2ec391082d67a1f0bfe439862bb82b8e03e4d2d50c3486851d3ab6?tab=block" TargetMode="External"/><Relationship Id="rId4569" Type="http://schemas.openxmlformats.org/officeDocument/2006/relationships/hyperlink" Target="https://eigenphi.io/mev/ethereum/tx/0x5483d4a5f1711ea8c4b13dcf646438f3ded431187a66d576a412c690dd06580c" TargetMode="External"/><Relationship Id="rId4983" Type="http://schemas.openxmlformats.org/officeDocument/2006/relationships/hyperlink" Target="https://libmev.com/blocks/21986477" TargetMode="External"/><Relationship Id="rId3585" Type="http://schemas.openxmlformats.org/officeDocument/2006/relationships/hyperlink" Target="https://etherscan.io/tx/0x42f4acf2c99712da906cc44ec3d0adf494ce95abdac8bc0b763afbea07b8acb3" TargetMode="External"/><Relationship Id="rId4636" Type="http://schemas.openxmlformats.org/officeDocument/2006/relationships/hyperlink" Target="https://etherscan.io/tx/0xb3020b955c21470c100da6b554eda731436bdbe4ccd6231d488c06a6a3c5ebdf" TargetMode="External"/><Relationship Id="rId7042" Type="http://schemas.openxmlformats.org/officeDocument/2006/relationships/hyperlink" Target="https://etherscan.io/tx/0xf22d534eb502456c824f5b7f86b423ca8717fa5a72311625553c3799c5a2cabe" TargetMode="External"/><Relationship Id="rId2187" Type="http://schemas.openxmlformats.org/officeDocument/2006/relationships/hyperlink" Target="https://etherscan.io/tx/0xce5c72eb725e4e5e21d00d551d4cf4fa8b0e7ca5ab78e4cee547740b7afce145" TargetMode="External"/><Relationship Id="rId3238" Type="http://schemas.openxmlformats.org/officeDocument/2006/relationships/hyperlink" Target="https://etherscan.io/tx/0x189aa9e7a2cc65eae9f8f021021c531478a180155ed1da922a9390acefd87529" TargetMode="External"/><Relationship Id="rId3652" Type="http://schemas.openxmlformats.org/officeDocument/2006/relationships/hyperlink" Target="https://etherscan.io/txs?block=21991132" TargetMode="External"/><Relationship Id="rId4703" Type="http://schemas.openxmlformats.org/officeDocument/2006/relationships/hyperlink" Target="https://etherscan.io/tx/0x75d4b81bd0eb74989e9e2ebc40bae8365189e883537a9d871f0870868f030e50" TargetMode="External"/><Relationship Id="rId7859" Type="http://schemas.openxmlformats.org/officeDocument/2006/relationships/hyperlink" Target="https://eigenphi.io/mev/eigentx/0xab6d564dc37d1ff343b7c9e106dc186b27857f2779ce667eb1fffad99318a6eb?tab=block" TargetMode="External"/><Relationship Id="rId159" Type="http://schemas.openxmlformats.org/officeDocument/2006/relationships/hyperlink" Target="https://eigenphi.io/mev/ethereum/tx/0x410248b4e818ffd212e52f54cb5989f556fe58356e3732311ccfe33210bc5fab" TargetMode="External"/><Relationship Id="rId573" Type="http://schemas.openxmlformats.org/officeDocument/2006/relationships/hyperlink" Target="https://etherscan.io/txs?block=21987509" TargetMode="External"/><Relationship Id="rId2254" Type="http://schemas.openxmlformats.org/officeDocument/2006/relationships/hyperlink" Target="https://eigenphi.io/mev/eigentx/0x1df80d0d909660bd84cc791fe1bf817f43e33f1b6738ea6a99514fe4f154222b?tab=block" TargetMode="External"/><Relationship Id="rId3305" Type="http://schemas.openxmlformats.org/officeDocument/2006/relationships/hyperlink" Target="https://eigenphi.io/mev/ethereum/tx/0x04d61ed0db7fd79cc061f6032e19ac1d4eefae6429e26c98e6bd1030deea9b24" TargetMode="External"/><Relationship Id="rId226" Type="http://schemas.openxmlformats.org/officeDocument/2006/relationships/hyperlink" Target="https://libmev.com/blocks/21985102" TargetMode="External"/><Relationship Id="rId1270" Type="http://schemas.openxmlformats.org/officeDocument/2006/relationships/hyperlink" Target="https://libmev.com/blocks/21990573" TargetMode="External"/><Relationship Id="rId5477" Type="http://schemas.openxmlformats.org/officeDocument/2006/relationships/hyperlink" Target="https://eigenphi.io/mev/eigentx/0x74c251ff29ee0a003c1602bdc69ef980e94625fe008604950a2f4b352f765ee8?tab=block" TargetMode="External"/><Relationship Id="rId6875" Type="http://schemas.openxmlformats.org/officeDocument/2006/relationships/hyperlink" Target="https://libmev.com/blocks/21989219" TargetMode="External"/><Relationship Id="rId640" Type="http://schemas.openxmlformats.org/officeDocument/2006/relationships/hyperlink" Target="https://etherscan.io/txs?block=21985193" TargetMode="External"/><Relationship Id="rId2321" Type="http://schemas.openxmlformats.org/officeDocument/2006/relationships/hyperlink" Target="https://etherscan.io/txs?block=21992962" TargetMode="External"/><Relationship Id="rId4079" Type="http://schemas.openxmlformats.org/officeDocument/2006/relationships/hyperlink" Target="https://libmev.com/blocks/21991307" TargetMode="External"/><Relationship Id="rId5891" Type="http://schemas.openxmlformats.org/officeDocument/2006/relationships/hyperlink" Target="https://etherscan.io/tx/0xa85fa3b9ebdd96224f3adbe7edfa6efab7a4348f778740a4ff0b0676af1e0aff" TargetMode="External"/><Relationship Id="rId6528" Type="http://schemas.openxmlformats.org/officeDocument/2006/relationships/hyperlink" Target="https://dashboard.tenderly.co/tx/mainnet/0x3e3fc261952d62f22d0ed46b6df208ca637cad69a5414d9c3febb4815d2a97c9" TargetMode="External"/><Relationship Id="rId6942" Type="http://schemas.openxmlformats.org/officeDocument/2006/relationships/hyperlink" Target="https://dashboard.tenderly.co/tx/mainnet/0x68303415a9d696da44368533c22a94b1a6bbe3604d2aee5cdf6c43a1caafd6c9" TargetMode="External"/><Relationship Id="rId4493" Type="http://schemas.openxmlformats.org/officeDocument/2006/relationships/hyperlink" Target="https://dashboard.tenderly.co/tx/mainnet/0x876bb13afd340f6e541098be8e2498d3c970e63e9b614b9b7a730225df8a382f" TargetMode="External"/><Relationship Id="rId5544" Type="http://schemas.openxmlformats.org/officeDocument/2006/relationships/hyperlink" Target="https://etherscan.io/tx/0x66dc3868c6aede94d5ace2f0f35e0a2f4acc81a849243f2e22480150b8016716" TargetMode="External"/><Relationship Id="rId3095" Type="http://schemas.openxmlformats.org/officeDocument/2006/relationships/hyperlink" Target="https://etherscan.io/tx/0x1f646eeb50a9c0447926ec2538806257f3fe535028fb22ec3d78f6958b2a8d88" TargetMode="External"/><Relationship Id="rId4146" Type="http://schemas.openxmlformats.org/officeDocument/2006/relationships/hyperlink" Target="https://etherscan.io/tx/0x9ad5dc73ed81572b8871f1eea471cbcbab01c6378665bd83a0085f53d8c47004" TargetMode="External"/><Relationship Id="rId4560" Type="http://schemas.openxmlformats.org/officeDocument/2006/relationships/hyperlink" Target="https://etherscan.io/tx/0x4dba2477bc78c4c299c2f41f4f1e1eb2bb40145481757e599262530373bf8e21" TargetMode="External"/><Relationship Id="rId5611" Type="http://schemas.openxmlformats.org/officeDocument/2006/relationships/hyperlink" Target="https://eigenphi.io/mev/ethereum/tx/0x57ffc75cabfab03149603e919ce4211b246d5c472a534cbd3d8d3c6d29d0c795" TargetMode="External"/><Relationship Id="rId1807" Type="http://schemas.openxmlformats.org/officeDocument/2006/relationships/hyperlink" Target="https://eigenphi.io/mev/ethereum/tx/0xf9758cece620c3cbb6c5cc4682d0d9c522e7ef5fa09afea985ebc4e2f8b3bfb1" TargetMode="External"/><Relationship Id="rId3162" Type="http://schemas.openxmlformats.org/officeDocument/2006/relationships/hyperlink" Target="https://eigenphi.io/mev/eigentx/0x56a2160d1e50a0c8a3d3d93fc9e18ca9741efbaa794d6a65ca8761b792305942?tab=block" TargetMode="External"/><Relationship Id="rId4213" Type="http://schemas.openxmlformats.org/officeDocument/2006/relationships/hyperlink" Target="https://dashboard.tenderly.co/tx/mainnet/0x461861768d7f5e86421c6389b848ed159711374dad04c9f1cfd75390d78fc64e" TargetMode="External"/><Relationship Id="rId7369" Type="http://schemas.openxmlformats.org/officeDocument/2006/relationships/hyperlink" Target="https://eigenphi.io/mev/eigentx/0x827e77ce48f1042e4b36f0a8bae67704d3d29f35a2fcead1f65f01760e87bcad?tab=block" TargetMode="External"/><Relationship Id="rId7783" Type="http://schemas.openxmlformats.org/officeDocument/2006/relationships/hyperlink" Target="https://etherscan.io/txs?block=21990917" TargetMode="External"/><Relationship Id="rId6385" Type="http://schemas.openxmlformats.org/officeDocument/2006/relationships/hyperlink" Target="https://eigenphi.io/mev/ethereum/tx/0xbf7f9b31df34e18e3606d4c895f56325ddc5d8f9976aa15178388536ea37f352" TargetMode="External"/><Relationship Id="rId7436" Type="http://schemas.openxmlformats.org/officeDocument/2006/relationships/hyperlink" Target="https://dashboard.tenderly.co/tx/mainnet/0x3a48487a88144c66432fe1953b7e205adc4ff09738cde932ddf994f795d62456" TargetMode="External"/><Relationship Id="rId150" Type="http://schemas.openxmlformats.org/officeDocument/2006/relationships/hyperlink" Target="https://etherscan.io/tx/0x00f846c8bdc39538cd5dc24ad20a9e9e98edfa562f934a814369168e33f03b5b" TargetMode="External"/><Relationship Id="rId3979" Type="http://schemas.openxmlformats.org/officeDocument/2006/relationships/hyperlink" Target="https://eigenphi.io/mev/eigentx/0xb7a82b9e2dddf6ad044cb6da0353e5b3b679a9f74ae499d390457261b0a7c4d7?tab=block" TargetMode="External"/><Relationship Id="rId6038" Type="http://schemas.openxmlformats.org/officeDocument/2006/relationships/hyperlink" Target="https://etherscan.io/tx/0x6ee906912d4363f9e0b9788abdb2fbc6eedca96beaa36274559fac2450dea842" TargetMode="External"/><Relationship Id="rId6452" Type="http://schemas.openxmlformats.org/officeDocument/2006/relationships/hyperlink" Target="https://dashboard.tenderly.co/tx/mainnet/0x9196fa203336ca1cda7f839f4548f353ea25890ddfcc1f34a67a13aa4eff1446" TargetMode="External"/><Relationship Id="rId7850" Type="http://schemas.openxmlformats.org/officeDocument/2006/relationships/hyperlink" Target="https://eigenphi.io/mev/ethereum/tx/0xfe92787469fc9067ac6ab12077de9bb8a4a8d91911e9135dfccad3bf85663d55" TargetMode="External"/><Relationship Id="rId2995" Type="http://schemas.openxmlformats.org/officeDocument/2006/relationships/hyperlink" Target="https://etherscan.io/tx/0xec355e06117dcf7fa9e880f753dc1449d782876258d10a6519b9f59e6bb2e746" TargetMode="External"/><Relationship Id="rId5054" Type="http://schemas.openxmlformats.org/officeDocument/2006/relationships/hyperlink" Target="https://eigenphi.io/mev/ethereum/tx/0x65e238e59f2b08f6f7c33dada76bd5ad65ac5dff3ad05b6098e3c347021371fb" TargetMode="External"/><Relationship Id="rId6105" Type="http://schemas.openxmlformats.org/officeDocument/2006/relationships/hyperlink" Target="https://eigenphi.io/mev/eigentx/0x93e9222799e383ba399581d7eda3416dc933d4452f536d477e2247e13e1a18a4?tab=block" TargetMode="External"/><Relationship Id="rId7503" Type="http://schemas.openxmlformats.org/officeDocument/2006/relationships/hyperlink" Target="https://etherscan.io/tx/0x7eade45a41c5251fa1b68db57c34889be6dad87388cfe60fbb78d1624666cfd7" TargetMode="External"/><Relationship Id="rId967" Type="http://schemas.openxmlformats.org/officeDocument/2006/relationships/hyperlink" Target="https://libmev.com/blocks/21988170" TargetMode="External"/><Relationship Id="rId1597" Type="http://schemas.openxmlformats.org/officeDocument/2006/relationships/hyperlink" Target="https://dashboard.tenderly.co/tx/mainnet/0x434411221c5098151406166f7df6fa4248f4c9a4e4d627197a6be8fe154daa47" TargetMode="External"/><Relationship Id="rId2648" Type="http://schemas.openxmlformats.org/officeDocument/2006/relationships/hyperlink" Target="https://dashboard.tenderly.co/tx/mainnet/0x7c4421f45748e3576b53df84b6ebc10b74ec872a3f660dbff707bf4cf0b16c85" TargetMode="External"/><Relationship Id="rId1664" Type="http://schemas.openxmlformats.org/officeDocument/2006/relationships/hyperlink" Target="https://etherscan.io/tx/0xb79f5b2e0ccdc02a02339346e2564367e33d62cabaaca5c2be9847a1ebb23e9e" TargetMode="External"/><Relationship Id="rId2715" Type="http://schemas.openxmlformats.org/officeDocument/2006/relationships/hyperlink" Target="https://eigenphi.io/mev/eigentx/0x71ac2fbb370d51ba36f8dba1e188159c3a5af820659cee0937e26a8e00c83f37?tab=block" TargetMode="External"/><Relationship Id="rId4070" Type="http://schemas.openxmlformats.org/officeDocument/2006/relationships/hyperlink" Target="https://eigenphi.io/mev/ethereum/tx/0x9df9a7c9ab2ac5a0a4f27bb41a8b52ff7574f0d78ad91c828052ba0db7082f84" TargetMode="External"/><Relationship Id="rId5121" Type="http://schemas.openxmlformats.org/officeDocument/2006/relationships/hyperlink" Target="https://eigenphi.io/mev/eigentx/0xa7f4be1e5797b4e021e19fd0b83993e6aeb1e0a1ba7c1ff78f466dcb661af984?tab=block" TargetMode="External"/><Relationship Id="rId1317" Type="http://schemas.openxmlformats.org/officeDocument/2006/relationships/hyperlink" Target="https://dashboard.tenderly.co/tx/mainnet/0xbc81280744b9290ad9f01e6d9a9d166ed9a8fa2c16bcf9a044972f1206bc0912" TargetMode="External"/><Relationship Id="rId1731" Type="http://schemas.openxmlformats.org/officeDocument/2006/relationships/hyperlink" Target="https://eigenphi.io/mev/ethereum/tx/0xd4eecbc44a80dbe4b3453f82f33aa9774b27479dfb73fd67bcaff4f3d7d243c7" TargetMode="External"/><Relationship Id="rId4887" Type="http://schemas.openxmlformats.org/officeDocument/2006/relationships/hyperlink" Target="https://eigenphi.io/mev/ethereum/tx/0x01bf92046ce9167d8e84540bad381fe9430971e540e71008f00078e8a127a586" TargetMode="External"/><Relationship Id="rId5938" Type="http://schemas.openxmlformats.org/officeDocument/2006/relationships/hyperlink" Target="https://eigenphi.io/mev/ethereum/tx/0x1190e0b8b198dbfaf1a4a32feba398fc034a334b64473a0e0b36667a4f100188" TargetMode="External"/><Relationship Id="rId7293" Type="http://schemas.openxmlformats.org/officeDocument/2006/relationships/hyperlink" Target="https://dashboard.tenderly.co/tx/mainnet/0x8bf27f7c0a3e6719736be84ef9e09668862ed7303422a6693a7e6d0d6db0bec9" TargetMode="External"/><Relationship Id="rId23" Type="http://schemas.openxmlformats.org/officeDocument/2006/relationships/hyperlink" Target="https://eigenphi.io/mev/ethereum/tx/0xb1cc263e203ced0b144e69ef272a160bf56af6f5fca3f4cafe9047615aa3250d" TargetMode="External"/><Relationship Id="rId3489" Type="http://schemas.openxmlformats.org/officeDocument/2006/relationships/hyperlink" Target="https://eigenphi.io/mev/ethereum/tx/0x514133c57233e7ee1e7fe13b69365f18725243a9566be55135147ec0b6c6b55e" TargetMode="External"/><Relationship Id="rId7360" Type="http://schemas.openxmlformats.org/officeDocument/2006/relationships/hyperlink" Target="https://eigenphi.io/mev/ethereum/tx/0x39be0d402ad069af6f9fd96fc763164e1127178a077fb2b9f05ef0f07251bd43" TargetMode="External"/><Relationship Id="rId3556" Type="http://schemas.openxmlformats.org/officeDocument/2006/relationships/hyperlink" Target="https://etherscan.io/tx/0x7d29e1dc4e9449ff6e8c9086b7bbf2af88ab583a6eaf5a4e83785c874aac3a65" TargetMode="External"/><Relationship Id="rId4954" Type="http://schemas.openxmlformats.org/officeDocument/2006/relationships/hyperlink" Target="https://libmev.com/blocks/21986469" TargetMode="External"/><Relationship Id="rId7013" Type="http://schemas.openxmlformats.org/officeDocument/2006/relationships/hyperlink" Target="https://etherscan.io/txs?block=21987745" TargetMode="External"/><Relationship Id="rId477" Type="http://schemas.openxmlformats.org/officeDocument/2006/relationships/hyperlink" Target="https://eigenphi.io/mev/ethereum/tx/0x7b917c51644e59fe38883da71b385828369d584761d09be8326ff4938c1d5a93" TargetMode="External"/><Relationship Id="rId2158" Type="http://schemas.openxmlformats.org/officeDocument/2006/relationships/hyperlink" Target="https://etherscan.io/tx/0x0e0eaf29b06616c31705b020e84705c5ed06450bd860d5d69fcbfe957c7cd1f3" TargetMode="External"/><Relationship Id="rId3209" Type="http://schemas.openxmlformats.org/officeDocument/2006/relationships/hyperlink" Target="https://etherscan.io/txs?block=21987796" TargetMode="External"/><Relationship Id="rId3970" Type="http://schemas.openxmlformats.org/officeDocument/2006/relationships/hyperlink" Target="https://dashboard.tenderly.co/tx/mainnet/0x926656c513259e970db0d2ee4238786bfccf4e575a11dcab1adccd342e8b8a9b" TargetMode="External"/><Relationship Id="rId4607" Type="http://schemas.openxmlformats.org/officeDocument/2006/relationships/hyperlink" Target="https://etherscan.io/tx/0x566bbcaefdf5d11e339e31053de3a03870a802048d421ad17fa0919261482399" TargetMode="External"/><Relationship Id="rId891" Type="http://schemas.openxmlformats.org/officeDocument/2006/relationships/hyperlink" Target="https://etherscan.io/tx/0xa2c71c69ff2744485223c04e7dbd9b84e71d786bd2cab0da474274164469db49" TargetMode="External"/><Relationship Id="rId2572" Type="http://schemas.openxmlformats.org/officeDocument/2006/relationships/hyperlink" Target="https://libmev.com/blocks/21991850" TargetMode="External"/><Relationship Id="rId3623" Type="http://schemas.openxmlformats.org/officeDocument/2006/relationships/hyperlink" Target="https://etherscan.io/txs?block=21991731" TargetMode="External"/><Relationship Id="rId6779" Type="http://schemas.openxmlformats.org/officeDocument/2006/relationships/hyperlink" Target="https://etherscan.io/tx/0xc61b1f39393ec9380825e88b94160e4f8b54716c31955c77ab9c0ba2e04a7e70" TargetMode="External"/><Relationship Id="rId544" Type="http://schemas.openxmlformats.org/officeDocument/2006/relationships/hyperlink" Target="https://etherscan.io/tx/0x29cf8e48783c1ac259a41347d98254cd195fbf134c7ce85f845ab97b2e945219" TargetMode="External"/><Relationship Id="rId1174" Type="http://schemas.openxmlformats.org/officeDocument/2006/relationships/hyperlink" Target="https://etherscan.io/tx/0x25aff37ac389850bb0a0354f6337e64fc5c3e6e6ac0885fe2e4c759a23b6d242" TargetMode="External"/><Relationship Id="rId2225" Type="http://schemas.openxmlformats.org/officeDocument/2006/relationships/hyperlink" Target="https://eigenphi.io/mev/ethereum/tx/0x9efc6771976effddf617ca23a3b5afd2efd368ad1d771ad16d5c19cd0bdd292d" TargetMode="External"/><Relationship Id="rId5795" Type="http://schemas.openxmlformats.org/officeDocument/2006/relationships/hyperlink" Target="https://etherscan.io/tx/0xa59d4cbb4ad466b06890b1b263ea080164e930ede630b40dc6eac5a13acb17a5" TargetMode="External"/><Relationship Id="rId6846" Type="http://schemas.openxmlformats.org/officeDocument/2006/relationships/hyperlink" Target="https://etherscan.io/tx/0x0b09cd991ca2a061529a82cfc35395b684a992d2a4eb7093859d450c03dbc546" TargetMode="External"/><Relationship Id="rId611" Type="http://schemas.openxmlformats.org/officeDocument/2006/relationships/hyperlink" Target="https://dashboard.tenderly.co/tx/mainnet/0xfddfb820168ba8cce4624b810c2284ec9179390591a4fb746f59800a2e13eff1" TargetMode="External"/><Relationship Id="rId1241" Type="http://schemas.openxmlformats.org/officeDocument/2006/relationships/hyperlink" Target="https://eigenphi.io/mev/eigentx/0xbd41139a0af296db9afb3088f8074ecd1ea550a7aa3880294839b0b5d729a359?tab=block" TargetMode="External"/><Relationship Id="rId4397" Type="http://schemas.openxmlformats.org/officeDocument/2006/relationships/hyperlink" Target="https://etherscan.io/tx/0x27f39650ff4c46f443118d5df92c4d4f0be510a0093f3093cc569e884f3a0e49" TargetMode="External"/><Relationship Id="rId5448" Type="http://schemas.openxmlformats.org/officeDocument/2006/relationships/hyperlink" Target="https://eigenphi.io/mev/ethereum/tx/0x2c483dfc3a0891e2656fa72ce48eaecb3af13613b06a2258a69dd65412c66c92" TargetMode="External"/><Relationship Id="rId5862" Type="http://schemas.openxmlformats.org/officeDocument/2006/relationships/hyperlink" Target="https://eigenphi.io/mev/ethereum/tx/0xb01c9745ce8c3b4564c602c6ccdcac33be620a3cbfb1d57b7361ac62f0924403" TargetMode="External"/><Relationship Id="rId6913" Type="http://schemas.openxmlformats.org/officeDocument/2006/relationships/hyperlink" Target="https://dashboard.tenderly.co/tx/mainnet/0xe56debd30917c28c1262d2f999cc7599e2bcc1c51685efde3b1fc99e26c712d2" TargetMode="External"/><Relationship Id="rId4464" Type="http://schemas.openxmlformats.org/officeDocument/2006/relationships/hyperlink" Target="https://dashboard.tenderly.co/tx/mainnet/0x1685de9741b796494c45a7c62df6d0100f507a581c7e3192c5effa186ad889ab" TargetMode="External"/><Relationship Id="rId5515" Type="http://schemas.openxmlformats.org/officeDocument/2006/relationships/hyperlink" Target="https://libmev.com/blocks/21989456" TargetMode="External"/><Relationship Id="rId3066" Type="http://schemas.openxmlformats.org/officeDocument/2006/relationships/hyperlink" Target="https://etherscan.io/tx/0x7f76f6203c762d231e78b5720440aab7a9ac294bacea3b8a2b49825f28d39808" TargetMode="External"/><Relationship Id="rId3480" Type="http://schemas.openxmlformats.org/officeDocument/2006/relationships/hyperlink" Target="https://etherscan.io/tx/0x1d657061234f5a7f1a36d7c419a91d5c1f86da446f6c82d0e865660525fd44e5" TargetMode="External"/><Relationship Id="rId4117" Type="http://schemas.openxmlformats.org/officeDocument/2006/relationships/hyperlink" Target="https://etherscan.io/txs?block=21989177" TargetMode="External"/><Relationship Id="rId4531" Type="http://schemas.openxmlformats.org/officeDocument/2006/relationships/hyperlink" Target="https://etherscan.io/tx/0xe7d9c92409cab4b38dc9149ebd0baa733d89d318e4e96cc66c63c17d2ed28df7" TargetMode="External"/><Relationship Id="rId7687" Type="http://schemas.openxmlformats.org/officeDocument/2006/relationships/hyperlink" Target="https://etherscan.io/tx/0x8e15e6ef0055166c03152b3118eb83cb382014c632514a84ed848919085da869" TargetMode="External"/><Relationship Id="rId2082" Type="http://schemas.openxmlformats.org/officeDocument/2006/relationships/hyperlink" Target="https://eigenphi.io/mev/eigentx/0x32e46704b8a0ffbdd37ed56fe6f7e05c64cc9e1f9027636542cf99e77f3d628d?tab=block" TargetMode="External"/><Relationship Id="rId3133" Type="http://schemas.openxmlformats.org/officeDocument/2006/relationships/hyperlink" Target="https://eigenphi.io/mev/ethereum/tx/0x9cfafb5340b3e75e7f457c30352c69c9ebe2f6455978f068daea33fc1c98d553" TargetMode="External"/><Relationship Id="rId6289" Type="http://schemas.openxmlformats.org/officeDocument/2006/relationships/hyperlink" Target="https://etherscan.io/tx/0x98f6fa6d782e92eb01256fb83e319eea4a6be5c50b0a7b95cd1423a592ee2816" TargetMode="External"/><Relationship Id="rId7754" Type="http://schemas.openxmlformats.org/officeDocument/2006/relationships/hyperlink" Target="https://eigenphi.io/mev/eigentx/0x34daf897d8a940e6de7493e441f4d37824b195c5bb144b855112f4968f4e5bed?tab=block" TargetMode="External"/><Relationship Id="rId2899" Type="http://schemas.openxmlformats.org/officeDocument/2006/relationships/hyperlink" Target="https://eigenphi.io/mev/ethereum/tx/0x079cafcb3329f71ffd8e7dc4bb1f4c1f9d23d0ee15c855e22aaa0169e77db220" TargetMode="External"/><Relationship Id="rId3200" Type="http://schemas.openxmlformats.org/officeDocument/2006/relationships/hyperlink" Target="https://etherscan.io/tx/0x9e067a3cdfc630fd2b7995c3d78c01bdbf7e6840987875e0102691b5f96803cb" TargetMode="External"/><Relationship Id="rId6356" Type="http://schemas.openxmlformats.org/officeDocument/2006/relationships/hyperlink" Target="https://dashboard.tenderly.co/tx/mainnet/0x809fde2a6f3ee71f5830366b40f7d2d1554d3c36aaace448b6aa4bbb5881c44c" TargetMode="External"/><Relationship Id="rId6770" Type="http://schemas.openxmlformats.org/officeDocument/2006/relationships/hyperlink" Target="https://eigenphi.io/mev/eigentx/0xa9abf9e16bbf2219bc1b3ea27c5274d417e68e02ee104216134eb64df982ed60?tab=block" TargetMode="External"/><Relationship Id="rId7407" Type="http://schemas.openxmlformats.org/officeDocument/2006/relationships/hyperlink" Target="https://etherscan.io/tx/0xc51ec452b6b949ea5e9f7750bd1be105001c376b0afa68209c8ca50248db07d3" TargetMode="External"/><Relationship Id="rId7821" Type="http://schemas.openxmlformats.org/officeDocument/2006/relationships/hyperlink" Target="https://libmev.com/blocks/21991441" TargetMode="External"/><Relationship Id="rId121" Type="http://schemas.openxmlformats.org/officeDocument/2006/relationships/hyperlink" Target="https://etherscan.io/tx/0xfdd5d4e01644bd00458d1aa1ad6e958759d72bf8d91561372b83c5944e41f661" TargetMode="External"/><Relationship Id="rId2966" Type="http://schemas.openxmlformats.org/officeDocument/2006/relationships/hyperlink" Target="https://etherscan.io/tx/0xd859dd448f0852b1af7341ed1fe84674da84778421bb1a9441bc16f6a5da90b4" TargetMode="External"/><Relationship Id="rId5372" Type="http://schemas.openxmlformats.org/officeDocument/2006/relationships/hyperlink" Target="https://eigenphi.io/mev/eigentx/0x0eb97d3c0e97589b4422b08a1bbe9710d6f75c95b97a640e8957cb492a5020c1?tab=block" TargetMode="External"/><Relationship Id="rId6009" Type="http://schemas.openxmlformats.org/officeDocument/2006/relationships/hyperlink" Target="https://etherscan.io/tx/0x640be3943936abcb5768e29dea4a72749a62af3ab4278c1811fdec4d29dd6769" TargetMode="External"/><Relationship Id="rId6423" Type="http://schemas.openxmlformats.org/officeDocument/2006/relationships/hyperlink" Target="https://dashboard.tenderly.co/tx/mainnet/0xdd0202557875427431a76630b88e406dd666221b8f1102729659917d1807b3b2" TargetMode="External"/><Relationship Id="rId938" Type="http://schemas.openxmlformats.org/officeDocument/2006/relationships/hyperlink" Target="https://etherscan.io/tx/0xdf2dae1f5a6895c9fc9f00e6bdf368c3535f551990a3afe8d6762abec47cde23" TargetMode="External"/><Relationship Id="rId1568" Type="http://schemas.openxmlformats.org/officeDocument/2006/relationships/hyperlink" Target="https://etherscan.io/tx/0xfe44a50c42ac52da6bf51ed2b0323ea9120b406fc494d66dfbe66830d7aa352d" TargetMode="External"/><Relationship Id="rId2619" Type="http://schemas.openxmlformats.org/officeDocument/2006/relationships/hyperlink" Target="https://eigenphi.io/mev/ethereum/tx/0xcab95b7512e1c121c5de666f74b8f3fe270da10732809599f3e85bce0bb49351" TargetMode="External"/><Relationship Id="rId5025" Type="http://schemas.openxmlformats.org/officeDocument/2006/relationships/hyperlink" Target="https://eigenphi.io/mev/eigentx/0x3598e16cc2e3fa888053c8dfa7bc3b5bc64969d0a4238a79e58c4b0c64346791?tab=block" TargetMode="External"/><Relationship Id="rId1635" Type="http://schemas.openxmlformats.org/officeDocument/2006/relationships/hyperlink" Target="https://libmev.com/blocks/21987623" TargetMode="External"/><Relationship Id="rId1982" Type="http://schemas.openxmlformats.org/officeDocument/2006/relationships/hyperlink" Target="https://etherscan.io/tx/0xabebc776550ff9209cea25e1ed0d2dde87c649e545892b1d0c2a77e0773370dc" TargetMode="External"/><Relationship Id="rId4041" Type="http://schemas.openxmlformats.org/officeDocument/2006/relationships/hyperlink" Target="https://eigenphi.io/mev/ethereum/tx/0xae2b68cd699a6243ab18a1c642d7bd92c5babe8dca2f1637d211d5dd9363d462" TargetMode="External"/><Relationship Id="rId7197" Type="http://schemas.openxmlformats.org/officeDocument/2006/relationships/hyperlink" Target="https://etherscan.io/txs?block=21988195" TargetMode="External"/><Relationship Id="rId7264" Type="http://schemas.openxmlformats.org/officeDocument/2006/relationships/hyperlink" Target="https://etherscan.io/tx/0xfee06b7863a06d0e371b0e3025ffe269f87ed8ccfa9d8046c71cdbcb1407dca5" TargetMode="External"/><Relationship Id="rId1702" Type="http://schemas.openxmlformats.org/officeDocument/2006/relationships/hyperlink" Target="https://dashboard.tenderly.co/tx/mainnet/0xe36ac9a866f42d00bfc6e6746f64a57130110a58333c59a266b58457278cd1b9" TargetMode="External"/><Relationship Id="rId4858" Type="http://schemas.openxmlformats.org/officeDocument/2006/relationships/hyperlink" Target="https://dashboard.tenderly.co/tx/mainnet/0xac20703e65f54d05a4a44f5ad861000060a3a216ce65e77721f41153c93c8147" TargetMode="External"/><Relationship Id="rId5909" Type="http://schemas.openxmlformats.org/officeDocument/2006/relationships/hyperlink" Target="https://eigenphi.io/mev/eigentx/0x3ebf25de1c4b1b9c7b01d15bb821e64ac4de6f39d24667fdf9e84bef1870d90c?tab=block" TargetMode="External"/><Relationship Id="rId3874" Type="http://schemas.openxmlformats.org/officeDocument/2006/relationships/hyperlink" Target="https://eigenphi.io/mev/eigentx/0xbabe66af99a2da32f7ca848d5bcea591143daea9cc5d16f2a293ec45b1435226?tab=block" TargetMode="External"/><Relationship Id="rId4925" Type="http://schemas.openxmlformats.org/officeDocument/2006/relationships/hyperlink" Target="https://eigenphi.io/mev/ethereum/tx/0xf9fe5040b5ce9601fb4c7664445017573b05186188e5e31a082f305a02179c35" TargetMode="External"/><Relationship Id="rId6280" Type="http://schemas.openxmlformats.org/officeDocument/2006/relationships/hyperlink" Target="https://libmev.com/blocks/21985940" TargetMode="External"/><Relationship Id="rId7331" Type="http://schemas.openxmlformats.org/officeDocument/2006/relationships/hyperlink" Target="https://libmev.com/blocks/21985070" TargetMode="External"/><Relationship Id="rId795" Type="http://schemas.openxmlformats.org/officeDocument/2006/relationships/hyperlink" Target="https://eigenphi.io/mev/eigentx/0x6718f3d50ef440b0efe03628e29d532fb883c3ca2ddd2c6f21a7cc345fff9eca?tab=block" TargetMode="External"/><Relationship Id="rId2476" Type="http://schemas.openxmlformats.org/officeDocument/2006/relationships/hyperlink" Target="https://etherscan.io/txs?block=21992405" TargetMode="External"/><Relationship Id="rId2890" Type="http://schemas.openxmlformats.org/officeDocument/2006/relationships/hyperlink" Target="https://etherscan.io/tx/0xea725f059e0ac526c6c50ac0dd89d3047a9d766208ce78a90347269792024130" TargetMode="External"/><Relationship Id="rId3527" Type="http://schemas.openxmlformats.org/officeDocument/2006/relationships/hyperlink" Target="https://libmev.com/blocks/21985227" TargetMode="External"/><Relationship Id="rId3941" Type="http://schemas.openxmlformats.org/officeDocument/2006/relationships/hyperlink" Target="https://etherscan.io/txs?block=21992044" TargetMode="External"/><Relationship Id="rId448" Type="http://schemas.openxmlformats.org/officeDocument/2006/relationships/hyperlink" Target="https://dashboard.tenderly.co/tx/mainnet/0x5608ef250afe285676d3a9e56ba2fad477b7eb217af1dbba3f0f5eb1c75c06b9" TargetMode="External"/><Relationship Id="rId862" Type="http://schemas.openxmlformats.org/officeDocument/2006/relationships/hyperlink" Target="https://etherscan.io/txs?block=21992294" TargetMode="External"/><Relationship Id="rId1078" Type="http://schemas.openxmlformats.org/officeDocument/2006/relationships/hyperlink" Target="https://libmev.com/blocks/21986088" TargetMode="External"/><Relationship Id="rId1492" Type="http://schemas.openxmlformats.org/officeDocument/2006/relationships/hyperlink" Target="https://dashboard.tenderly.co/tx/mainnet/0x5681757ffa8a9b36181b98955c1c7aa12f679a0afc90a79e7bb2356bbd8f31a0" TargetMode="External"/><Relationship Id="rId2129" Type="http://schemas.openxmlformats.org/officeDocument/2006/relationships/hyperlink" Target="https://etherscan.io/tx/0x066795da975c581109a2bed0c90476e25780b05c01289604076775a8078abcfa" TargetMode="External"/><Relationship Id="rId2543" Type="http://schemas.openxmlformats.org/officeDocument/2006/relationships/hyperlink" Target="https://eigenphi.io/mev/ethereum/tx/0x36c6a9ee7e687855ebd80854511a397c56e040bf1c2e44a3955e826f75e0a32d" TargetMode="External"/><Relationship Id="rId5699" Type="http://schemas.openxmlformats.org/officeDocument/2006/relationships/hyperlink" Target="https://etherscan.io/tx/0x6c7cadcf72e1553e289b6a87a0a7b45b7cdd51b5a802f2617257ad3ee8c4eef3" TargetMode="External"/><Relationship Id="rId6000" Type="http://schemas.openxmlformats.org/officeDocument/2006/relationships/hyperlink" Target="https://etherscan.io/txs?block=21991750" TargetMode="External"/><Relationship Id="rId515" Type="http://schemas.openxmlformats.org/officeDocument/2006/relationships/hyperlink" Target="https://libmev.com/blocks/21991072" TargetMode="External"/><Relationship Id="rId1145" Type="http://schemas.openxmlformats.org/officeDocument/2006/relationships/hyperlink" Target="https://dashboard.tenderly.co/tx/mainnet/0x21092ba621d35867a106eeeb26ab0396fa88d4bdd07f3632bf47b67ebb1ca858" TargetMode="External"/><Relationship Id="rId5766" Type="http://schemas.openxmlformats.org/officeDocument/2006/relationships/hyperlink" Target="https://dashboard.tenderly.co/tx/mainnet/0x8820d36eb87c7a150ce51f7d994d0c32b4d98922f98f33772873ea75d813b366" TargetMode="External"/><Relationship Id="rId1212" Type="http://schemas.openxmlformats.org/officeDocument/2006/relationships/hyperlink" Target="https://eigenphi.io/mev/ethereum/tx/0x05e4a8c5f682cddb672a1b76843bbfa4945dc409c29c209750ad9fce7a9b3e52" TargetMode="External"/><Relationship Id="rId2610" Type="http://schemas.openxmlformats.org/officeDocument/2006/relationships/hyperlink" Target="https://etherscan.io/tx/0x08956ef2831fa6c90506a8dfec0d3eff3b381f323445b85c9324417450289884" TargetMode="External"/><Relationship Id="rId4368" Type="http://schemas.openxmlformats.org/officeDocument/2006/relationships/hyperlink" Target="https://etherscan.io/txs?block=21989265" TargetMode="External"/><Relationship Id="rId5419" Type="http://schemas.openxmlformats.org/officeDocument/2006/relationships/hyperlink" Target="https://eigenphi.io/mev/eigentx/0xb90973a7ff4fc240e460ccbba7d3b87fb8b637778458b3cb3a23db7a3162e135?tab=block" TargetMode="External"/><Relationship Id="rId6817" Type="http://schemas.openxmlformats.org/officeDocument/2006/relationships/hyperlink" Target="https://etherscan.io/txs?block=21988287" TargetMode="External"/><Relationship Id="rId4782" Type="http://schemas.openxmlformats.org/officeDocument/2006/relationships/hyperlink" Target="https://etherscan.io/txs?block=21990595" TargetMode="External"/><Relationship Id="rId5833" Type="http://schemas.openxmlformats.org/officeDocument/2006/relationships/hyperlink" Target="https://dashboard.tenderly.co/tx/mainnet/0x74bfec43297d83e2319dc97c7b2f8712a9b8f19ecc141857fa5190cb3aa27794" TargetMode="External"/><Relationship Id="rId3037" Type="http://schemas.openxmlformats.org/officeDocument/2006/relationships/hyperlink" Target="https://etherscan.io/txs?block=21987830" TargetMode="External"/><Relationship Id="rId3384" Type="http://schemas.openxmlformats.org/officeDocument/2006/relationships/hyperlink" Target="https://eigenphi.io/mev/eigentx/0x06f3d8e08d7d727327900226b23661e425996d0718eb8bc908e122c7613548e6?tab=block" TargetMode="External"/><Relationship Id="rId4435" Type="http://schemas.openxmlformats.org/officeDocument/2006/relationships/hyperlink" Target="https://eigenphi.io/mev/ethereum/tx/0x95e839b57b465a7e7f4c204f11af0fade33c7ffffe0b1afc90476a016d4f7dca" TargetMode="External"/><Relationship Id="rId5900" Type="http://schemas.openxmlformats.org/officeDocument/2006/relationships/hyperlink" Target="https://eigenphi.io/mev/ethereum/tx/0xfd57796be43dceebb5df38441704aacb355dcd800a4fada15034e9d8cdb22c28" TargetMode="External"/><Relationship Id="rId3451" Type="http://schemas.openxmlformats.org/officeDocument/2006/relationships/hyperlink" Target="https://etherscan.io/tx/0x05f5978654adada7f3c2f6a2563a0f9d96e3d0f0f1448ac3d4ba565c5aa6a1d1" TargetMode="External"/><Relationship Id="rId4502" Type="http://schemas.openxmlformats.org/officeDocument/2006/relationships/hyperlink" Target="https://eigenphi.io/mev/eigentx/0x4b9b66c81c15b28877ed771225d2b9ac2ab4bfc5215e616c6b3cd155204d241d?tab=block" TargetMode="External"/><Relationship Id="rId7658" Type="http://schemas.openxmlformats.org/officeDocument/2006/relationships/hyperlink" Target="https://eigenphi.io/mev/eigentx/0x0683429308db5af987a3087670a88e37fcf6e194ec811dc55da83e6db39983da?tab=block" TargetMode="External"/><Relationship Id="rId372" Type="http://schemas.openxmlformats.org/officeDocument/2006/relationships/hyperlink" Target="https://eigenphi.io/mev/ethereum/tx/0x9c49aada298f1e0f3c995dcd5ac1e2d50c6dc1147628700dfe0388299670f6d2" TargetMode="External"/><Relationship Id="rId2053" Type="http://schemas.openxmlformats.org/officeDocument/2006/relationships/hyperlink" Target="https://dashboard.tenderly.co/tx/mainnet/0xb811c9096921e33b27134e9ac3e0551b65f1573cf13ea10d30197c0f16148344" TargetMode="External"/><Relationship Id="rId3104" Type="http://schemas.openxmlformats.org/officeDocument/2006/relationships/hyperlink" Target="https://eigenphi.io/mev/ethereum/tx/0x8a08a557cd133cf9d0b6a966bbb92d641c71eb3f5115228878f505cad55cf96b" TargetMode="External"/><Relationship Id="rId6674" Type="http://schemas.openxmlformats.org/officeDocument/2006/relationships/hyperlink" Target="https://dashboard.tenderly.co/tx/mainnet/0x6024e8541fa00fe0910e42bec1bf51bd80f59699b5309f33dca6427972c6c990" TargetMode="External"/><Relationship Id="rId7725" Type="http://schemas.openxmlformats.org/officeDocument/2006/relationships/hyperlink" Target="https://eigenphi.io/mev/eigentx/0x3ff55f9aefd107961bae35a8994d5c6cb58a003dcda4aed1da5f14283683ec21?tab=block" TargetMode="External"/><Relationship Id="rId2120" Type="http://schemas.openxmlformats.org/officeDocument/2006/relationships/hyperlink" Target="https://etherscan.io/tx/0x827b39d5901abebaa582d7529f7df86e7ec7a0ef811b71333876b0c7e9454ad3" TargetMode="External"/><Relationship Id="rId5276" Type="http://schemas.openxmlformats.org/officeDocument/2006/relationships/hyperlink" Target="https://etherscan.io/txs?block=21990519" TargetMode="External"/><Relationship Id="rId5690" Type="http://schemas.openxmlformats.org/officeDocument/2006/relationships/hyperlink" Target="https://etherscan.io/tx/0x0b3ae5d0e1162cd0563e3f8a0c9644a878e3185bb86e7ce6fe0c3eeed631900c" TargetMode="External"/><Relationship Id="rId6327" Type="http://schemas.openxmlformats.org/officeDocument/2006/relationships/hyperlink" Target="https://eigenphi.io/mev/ethereum/tx/0x67ea9c858eb01da57b7aca975b1801ea739cdf7d7c2fe79be2551fd541be6802" TargetMode="External"/><Relationship Id="rId6741" Type="http://schemas.openxmlformats.org/officeDocument/2006/relationships/hyperlink" Target="https://libmev.com/blocks/21984610" TargetMode="External"/><Relationship Id="rId4292" Type="http://schemas.openxmlformats.org/officeDocument/2006/relationships/hyperlink" Target="https://dashboard.tenderly.co/tx/mainnet/0xd81844bd78b681b4542d0a956a7581ea8ffe32aebba1631363fa96657136a5f5" TargetMode="External"/><Relationship Id="rId5343" Type="http://schemas.openxmlformats.org/officeDocument/2006/relationships/hyperlink" Target="https://dashboard.tenderly.co/tx/mainnet/0x9b745944d6f17835572a95b68e221b412c23b4ac58a2eec5f3f01082c05d928f" TargetMode="External"/><Relationship Id="rId1886" Type="http://schemas.openxmlformats.org/officeDocument/2006/relationships/hyperlink" Target="https://libmev.com/blocks/21987181" TargetMode="External"/><Relationship Id="rId2937" Type="http://schemas.openxmlformats.org/officeDocument/2006/relationships/hyperlink" Target="https://etherscan.io/tx/0x74e839d89a0a02e05c9c917f2549d2dc48bc25ca6f2d3ed9c34cb3ad74c33241" TargetMode="External"/><Relationship Id="rId909" Type="http://schemas.openxmlformats.org/officeDocument/2006/relationships/hyperlink" Target="https://libmev.com/blocks/21985310" TargetMode="External"/><Relationship Id="rId1539" Type="http://schemas.openxmlformats.org/officeDocument/2006/relationships/hyperlink" Target="https://etherscan.io/txs?block=21986391" TargetMode="External"/><Relationship Id="rId1953" Type="http://schemas.openxmlformats.org/officeDocument/2006/relationships/hyperlink" Target="https://etherscan.io/txs?block=21988263" TargetMode="External"/><Relationship Id="rId5410" Type="http://schemas.openxmlformats.org/officeDocument/2006/relationships/hyperlink" Target="https://etherscan.io/tx/0xa915bd62f06720ffe0e8de8b8b27710e4e7dcac060972430e898ea96b9197a80" TargetMode="External"/><Relationship Id="rId7168" Type="http://schemas.openxmlformats.org/officeDocument/2006/relationships/hyperlink" Target="https://etherscan.io/txs?block=21986642" TargetMode="External"/><Relationship Id="rId1606" Type="http://schemas.openxmlformats.org/officeDocument/2006/relationships/hyperlink" Target="https://eigenphi.io/mev/eigentx/0x535b902da0a305ba25c5c59171351fd8c399f835cfe5d97b76cd883943fac79c?tab=block" TargetMode="External"/><Relationship Id="rId4012" Type="http://schemas.openxmlformats.org/officeDocument/2006/relationships/hyperlink" Target="https://eigenphi.io/mev/ethereum/tx/0xde39782e84965b3eb57a862d738af58afa4b72a65f96bfd21c3e5f7d12a63dc6" TargetMode="External"/><Relationship Id="rId7582" Type="http://schemas.openxmlformats.org/officeDocument/2006/relationships/hyperlink" Target="https://eigenphi.io/mev/ethereum/tx/0xba65757de52a1c65a0ad846d70cbec04bd0c12c066ff5c135a9209144af3f2da" TargetMode="External"/><Relationship Id="rId3778" Type="http://schemas.openxmlformats.org/officeDocument/2006/relationships/hyperlink" Target="https://eigenphi.io/mev/ethereum/tx/0x215b51bfa82951e00f8cf5401fb483f30239531180214d5217e2288ad74e7e20" TargetMode="External"/><Relationship Id="rId4829" Type="http://schemas.openxmlformats.org/officeDocument/2006/relationships/hyperlink" Target="https://etherscan.io/tx/0x0fe7ebb6632655b132bc90d908f31a9e01e25dbe94fe6e5702e93b6bebf54677" TargetMode="External"/><Relationship Id="rId6184" Type="http://schemas.openxmlformats.org/officeDocument/2006/relationships/hyperlink" Target="https://eigenphi.io/mev/eigentx/0x3233a9037e18286f50783fdb1650b4935a19a18117d6fc572fa05278939be52e?tab=block" TargetMode="External"/><Relationship Id="rId7235" Type="http://schemas.openxmlformats.org/officeDocument/2006/relationships/hyperlink" Target="https://etherscan.io/tx/0x5e5099f42d007bf64313640290e8e87a58b34dbfb402dd58fa5d9d448741d36b" TargetMode="External"/><Relationship Id="rId699" Type="http://schemas.openxmlformats.org/officeDocument/2006/relationships/hyperlink" Target="https://etherscan.io/tx/0xdffcfd290da4b9fd5b81b2cfaef468b9274a0be51b8bd0113d4d4fdfb85d2f31" TargetMode="External"/><Relationship Id="rId2794" Type="http://schemas.openxmlformats.org/officeDocument/2006/relationships/hyperlink" Target="https://etherscan.io/tx/0x5b54e4e67e577ddc86e5ec6839840648f3c7e421540d9bdd30ac599be534bebc" TargetMode="External"/><Relationship Id="rId3845" Type="http://schemas.openxmlformats.org/officeDocument/2006/relationships/hyperlink" Target="https://eigenphi.io/mev/ethereum/tx/0x1ec400675060c0a60a9770bd85cc5b2b2b18130c5cbb9527570ad37f67bd16de" TargetMode="External"/><Relationship Id="rId6251" Type="http://schemas.openxmlformats.org/officeDocument/2006/relationships/hyperlink" Target="https://eigenphi.io/mev/eigentx/0x84f40cafe0bebb5e3a9c2193c9c035f4967f65ee33ffadc16d0159d40da96e97?tab=block" TargetMode="External"/><Relationship Id="rId7302" Type="http://schemas.openxmlformats.org/officeDocument/2006/relationships/hyperlink" Target="https://eigenphi.io/mev/eigentx/0xbe88ba95e19bee3834ebea5506392a91162b268ee180b6d8689a7148f2a4bdd2?tab=block" TargetMode="External"/><Relationship Id="rId766" Type="http://schemas.openxmlformats.org/officeDocument/2006/relationships/hyperlink" Target="https://eigenphi.io/mev/eigentx/0x38c7c5ba0a8f4419fe179432a72a2cebb01ed734d441659b9a5be9fcf75fc95f?tab=block" TargetMode="External"/><Relationship Id="rId1396" Type="http://schemas.openxmlformats.org/officeDocument/2006/relationships/hyperlink" Target="https://dashboard.tenderly.co/tx/mainnet/0xa7fc6e418530dc7d4b4679f4b08686349f15cdbb803dfafd54e77ae7d34d7cad" TargetMode="External"/><Relationship Id="rId2447" Type="http://schemas.openxmlformats.org/officeDocument/2006/relationships/hyperlink" Target="https://etherscan.io/txs?block=21987401" TargetMode="External"/><Relationship Id="rId419" Type="http://schemas.openxmlformats.org/officeDocument/2006/relationships/hyperlink" Target="https://etherscan.io/tx/0x3a4b6b34427bda8f521c93bce74d739de8eb1005db8beb0b63154987eaaadafc" TargetMode="External"/><Relationship Id="rId1049" Type="http://schemas.openxmlformats.org/officeDocument/2006/relationships/hyperlink" Target="https://eigenphi.io/mev/eigentx/0x0cdc0cf932a65e2e22fdc284e0c5e5c838f01b318f9f8fa6ddc1bd4f93988982?tab=block" TargetMode="External"/><Relationship Id="rId2861" Type="http://schemas.openxmlformats.org/officeDocument/2006/relationships/hyperlink" Target="https://etherscan.io/txs?block=21989134" TargetMode="External"/><Relationship Id="rId3912" Type="http://schemas.openxmlformats.org/officeDocument/2006/relationships/hyperlink" Target="https://libmev.com/blocks/21988773" TargetMode="External"/><Relationship Id="rId833" Type="http://schemas.openxmlformats.org/officeDocument/2006/relationships/hyperlink" Target="https://etherscan.io/txs?block=21984305" TargetMode="External"/><Relationship Id="rId1116" Type="http://schemas.openxmlformats.org/officeDocument/2006/relationships/hyperlink" Target="https://dashboard.tenderly.co/tx/mainnet/0x9a80c7bf13b84ca583255dbd571a73abef40a7b9500b6a2c3d408eded1f7ddc2" TargetMode="External"/><Relationship Id="rId1463" Type="http://schemas.openxmlformats.org/officeDocument/2006/relationships/hyperlink" Target="https://eigenphi.io/mev/eigentx/0xa10c4e73f2f7a51d0a76458be2941632eaa257a614874786fde665458298f092?tab=block" TargetMode="External"/><Relationship Id="rId2514" Type="http://schemas.openxmlformats.org/officeDocument/2006/relationships/hyperlink" Target="https://dashboard.tenderly.co/tx/mainnet/0xf6dc3e1e0b36fb183a86046c2c9aae3d029fc15caac38ee518ebfce1d4b61c3a" TargetMode="External"/><Relationship Id="rId7092" Type="http://schemas.openxmlformats.org/officeDocument/2006/relationships/hyperlink" Target="https://eigenphi.io/mev/ethereum/tx/0xda76347464af1223d112d661aa364944bd805d5227eb688a15abe34c5da14af6" TargetMode="External"/><Relationship Id="rId900" Type="http://schemas.openxmlformats.org/officeDocument/2006/relationships/hyperlink" Target="https://eigenphi.io/mev/ethereum/tx/0x953d18aba0cd15d90a30a2e6750cc5412e6734cb059aab1da4275a7d9a1731db" TargetMode="External"/><Relationship Id="rId1530" Type="http://schemas.openxmlformats.org/officeDocument/2006/relationships/hyperlink" Target="https://libmev.com/blocks/21986612" TargetMode="External"/><Relationship Id="rId4686" Type="http://schemas.openxmlformats.org/officeDocument/2006/relationships/hyperlink" Target="https://libmev.com/blocks/21986456" TargetMode="External"/><Relationship Id="rId5737" Type="http://schemas.openxmlformats.org/officeDocument/2006/relationships/hyperlink" Target="https://dashboard.tenderly.co/tx/mainnet/0xbac0a72b0528e46a8d4eda6a834fe2d5386211eed9504465a1fc55fbb8c5a7a8" TargetMode="External"/><Relationship Id="rId3288" Type="http://schemas.openxmlformats.org/officeDocument/2006/relationships/hyperlink" Target="https://etherscan.io/tx/0x84679e4f5f269255aeb119aa8f43717bd8939f5de59e32e88e1feb97925b191d" TargetMode="External"/><Relationship Id="rId4339" Type="http://schemas.openxmlformats.org/officeDocument/2006/relationships/hyperlink" Target="https://etherscan.io/txs?block=21992278" TargetMode="External"/><Relationship Id="rId4753" Type="http://schemas.openxmlformats.org/officeDocument/2006/relationships/hyperlink" Target="https://libmev.com/blocks/21989484" TargetMode="External"/><Relationship Id="rId5804" Type="http://schemas.openxmlformats.org/officeDocument/2006/relationships/hyperlink" Target="https://etherscan.io/tx/0x78f984cb84bdbcf446c21178cb536c9d9f0ff88a8f07e70831e02bffe73a1b2f" TargetMode="External"/><Relationship Id="rId3355" Type="http://schemas.openxmlformats.org/officeDocument/2006/relationships/hyperlink" Target="https://eigenphi.io/mev/ethereum/tx/0x5642503797eb0d8655826318019714755f5cce34fdae80bbc66cbf032956f1ac" TargetMode="External"/><Relationship Id="rId4406" Type="http://schemas.openxmlformats.org/officeDocument/2006/relationships/hyperlink" Target="https://eigenphi.io/mev/ethereum/tx/0xa02c9c7d6e20f184a814729ec649814efaac10a302776df4825c9b6d99dd38f0" TargetMode="External"/><Relationship Id="rId276" Type="http://schemas.openxmlformats.org/officeDocument/2006/relationships/hyperlink" Target="https://libmev.com/blocks/21991321" TargetMode="External"/><Relationship Id="rId690" Type="http://schemas.openxmlformats.org/officeDocument/2006/relationships/hyperlink" Target="https://etherscan.io/tx/0x36071f1ae76dad160effcf722b82f893080a999bfeeacfeee6579f60e1a7267c" TargetMode="External"/><Relationship Id="rId2371" Type="http://schemas.openxmlformats.org/officeDocument/2006/relationships/hyperlink" Target="https://etherscan.io/tx/0xc279e26388e5648bdd55c2036725c86f2041d3bc7291e4e3215a6123a9b68b38" TargetMode="External"/><Relationship Id="rId3008" Type="http://schemas.openxmlformats.org/officeDocument/2006/relationships/hyperlink" Target="https://etherscan.io/tx/0x5135dd36965c007cd6ef2e186a01ae0ddcd5250fe1388575b6b12b18394f18e9" TargetMode="External"/><Relationship Id="rId3422" Type="http://schemas.openxmlformats.org/officeDocument/2006/relationships/hyperlink" Target="https://etherscan.io/tx/0x2cfd177040ef223774f33776f5e7e338d2451ef8ac24e7935c9a1b613c7d6c0a" TargetMode="External"/><Relationship Id="rId4820" Type="http://schemas.openxmlformats.org/officeDocument/2006/relationships/hyperlink" Target="https://etherscan.io/txs?block=21991226" TargetMode="External"/><Relationship Id="rId6578" Type="http://schemas.openxmlformats.org/officeDocument/2006/relationships/hyperlink" Target="https://eigenphi.io/mev/ethereum/tx/0x79226f71d5ce59511cea169c703602b9f9f2f59e34aa84bca804f10446d49e4f" TargetMode="External"/><Relationship Id="rId7629" Type="http://schemas.openxmlformats.org/officeDocument/2006/relationships/hyperlink" Target="https://libmev.com/blocks/21990600" TargetMode="External"/><Relationship Id="rId343" Type="http://schemas.openxmlformats.org/officeDocument/2006/relationships/hyperlink" Target="https://dashboard.tenderly.co/tx/mainnet/0xc5712e1495502c4c9582fe5cbb4c0212b19cb1115a187f9e2ea973af84d4537d" TargetMode="External"/><Relationship Id="rId2024" Type="http://schemas.openxmlformats.org/officeDocument/2006/relationships/hyperlink" Target="https://etherscan.io/tx/0x9a468ece1f84591cd3905b45d7036e78c8291bf097e3f40454c75ead149427c5" TargetMode="External"/><Relationship Id="rId6992" Type="http://schemas.openxmlformats.org/officeDocument/2006/relationships/hyperlink" Target="https://etherscan.io/tx/0xa687d96f32da2bf3bd26c94ea8f358e9a1f15d63d16c5769df6d2d7dd5b8c4c6" TargetMode="External"/><Relationship Id="rId1040" Type="http://schemas.openxmlformats.org/officeDocument/2006/relationships/hyperlink" Target="https://dashboard.tenderly.co/tx/mainnet/0x5f08fe60bcc34beea18a0c951000c2723999382223d1d8ac9d864cc4ffd96146" TargetMode="External"/><Relationship Id="rId4196" Type="http://schemas.openxmlformats.org/officeDocument/2006/relationships/hyperlink" Target="https://libmev.com/blocks/21991962" TargetMode="External"/><Relationship Id="rId5247" Type="http://schemas.openxmlformats.org/officeDocument/2006/relationships/hyperlink" Target="https://etherscan.io/tx/0x5799fd61b02e6db5838d9fad9b5ce926da01cf2a9bff6856bcd62fbdde02954e" TargetMode="External"/><Relationship Id="rId5594" Type="http://schemas.openxmlformats.org/officeDocument/2006/relationships/hyperlink" Target="https://libmev.com/blocks/21987425" TargetMode="External"/><Relationship Id="rId6645" Type="http://schemas.openxmlformats.org/officeDocument/2006/relationships/hyperlink" Target="https://eigenphi.io/mev/ethereum/tx/0x3f7f2c3278c1a2b1ddf8455b8b2fd2508aebc841e9f8fba7ace3a622c1004114" TargetMode="External"/><Relationship Id="rId410" Type="http://schemas.openxmlformats.org/officeDocument/2006/relationships/hyperlink" Target="https://etherscan.io/tx/0x27bca23245d02d80fee74cc6e6a815d8e833e581c0c3723bb49c25fad17155db" TargetMode="External"/><Relationship Id="rId5661" Type="http://schemas.openxmlformats.org/officeDocument/2006/relationships/hyperlink" Target="https://etherscan.io/tx/0xd40c108800b33eaa12de587962940f2a39b78b0740e9b04b4737dfdf770316f9" TargetMode="External"/><Relationship Id="rId6712" Type="http://schemas.openxmlformats.org/officeDocument/2006/relationships/hyperlink" Target="https://dashboard.tenderly.co/tx/mainnet/0x1aedbbf5211ca2d8c4c2f924ac5b598402d7f75ef89b0d04e9fd6449c82725eb" TargetMode="External"/><Relationship Id="rId1857" Type="http://schemas.openxmlformats.org/officeDocument/2006/relationships/hyperlink" Target="https://eigenphi.io/mev/ethereum/tx/0xc9dacf3b3aa31d481b301fc4d620b869cff4203467eee890511e51cacff53eb7" TargetMode="External"/><Relationship Id="rId2908" Type="http://schemas.openxmlformats.org/officeDocument/2006/relationships/hyperlink" Target="https://libmev.com/blocks/21989388" TargetMode="External"/><Relationship Id="rId4263" Type="http://schemas.openxmlformats.org/officeDocument/2006/relationships/hyperlink" Target="https://dashboard.tenderly.co/tx/mainnet/0x79ec2713c513ffdc007c242c5e5e46e90261d3fa4d0cb942caa8a4090a62a464" TargetMode="External"/><Relationship Id="rId5314" Type="http://schemas.openxmlformats.org/officeDocument/2006/relationships/hyperlink" Target="https://dashboard.tenderly.co/tx/mainnet/0x7f904884480d46644c9d38fefc48503c2bd5ec7f129c996b6b3dd4c9c201374b" TargetMode="External"/><Relationship Id="rId1924" Type="http://schemas.openxmlformats.org/officeDocument/2006/relationships/hyperlink" Target="https://etherscan.io/txs?block=21987480" TargetMode="External"/><Relationship Id="rId4330" Type="http://schemas.openxmlformats.org/officeDocument/2006/relationships/hyperlink" Target="https://etherscan.io/tx/0x49f2e1017ede61870cc89ad16c4337993f01e1c40465833b6d86f0504b659d29" TargetMode="External"/><Relationship Id="rId7486" Type="http://schemas.openxmlformats.org/officeDocument/2006/relationships/hyperlink" Target="https://eigenphi.io/mev/eigentx/0x4bea59367503a630348075e0b87a8dce4be242534f9d55fe4b55a3819d132065?tab=block" TargetMode="External"/><Relationship Id="rId6088" Type="http://schemas.openxmlformats.org/officeDocument/2006/relationships/hyperlink" Target="https://dashboard.tenderly.co/tx/mainnet/0x044d8ee9790b32710dfa2631051b9dcea3f42ce5663f7520e06fa31386ab545d" TargetMode="External"/><Relationship Id="rId7139" Type="http://schemas.openxmlformats.org/officeDocument/2006/relationships/hyperlink" Target="https://eigenphi.io/mev/eigentx/0x00991e7ec042a71e3c9f3816a56168d4aa6b5ccd7152f93d80909f84a76a4c06?tab=block" TargetMode="External"/><Relationship Id="rId7553" Type="http://schemas.openxmlformats.org/officeDocument/2006/relationships/hyperlink" Target="https://eigenphi.io/mev/eigentx/0x82c65b642e4d0e961092b26eefb388f7e060012163802a99891b1fa94ca34cdc?tab=block" TargetMode="External"/><Relationship Id="rId2698" Type="http://schemas.openxmlformats.org/officeDocument/2006/relationships/hyperlink" Target="https://etherscan.io/tx/0x96a867633122074ad5dcce2d8ef6495b9dd712c2352c4a6a3dfe1dcd442cd311" TargetMode="External"/><Relationship Id="rId6155" Type="http://schemas.openxmlformats.org/officeDocument/2006/relationships/hyperlink" Target="https://dashboard.tenderly.co/tx/mainnet/0x186c51d5d241a1af93396aaa45c5a15b1ecb45b81b5a151fb7e5267c32ac9c65" TargetMode="External"/><Relationship Id="rId7206" Type="http://schemas.openxmlformats.org/officeDocument/2006/relationships/hyperlink" Target="https://etherscan.io/tx/0x1245b64d30dd3c4fec5cebe06283570758732d32f14cdf6d842212f87abfa97b" TargetMode="External"/><Relationship Id="rId3749" Type="http://schemas.openxmlformats.org/officeDocument/2006/relationships/hyperlink" Target="https://dashboard.tenderly.co/tx/mainnet/0x54c6a5a995f62b30446da61c10834f87b69758cae6847acfbb21b87cbf53507d" TargetMode="External"/><Relationship Id="rId5171" Type="http://schemas.openxmlformats.org/officeDocument/2006/relationships/hyperlink" Target="https://eigenphi.io/mev/ethereum/tx/0x3e231ab3fbd68e4970490ab129493705b3fc3c522da57258f6a052c1a7988b38" TargetMode="External"/><Relationship Id="rId6222" Type="http://schemas.openxmlformats.org/officeDocument/2006/relationships/hyperlink" Target="https://etherscan.io/tx/0x7a7d43305b17d0e092f47de1817de58b6c7ceca7f15eb252f48f50376e73f952" TargetMode="External"/><Relationship Id="rId7620" Type="http://schemas.openxmlformats.org/officeDocument/2006/relationships/hyperlink" Target="https://eigenphi.io/mev/eigentx/0xd9e5883adac6db38e5c1f457e7990c12437a2300eb78f9cae3dce2e2a4ec9405?tab=block" TargetMode="External"/><Relationship Id="rId2765" Type="http://schemas.openxmlformats.org/officeDocument/2006/relationships/hyperlink" Target="https://eigenphi.io/mev/eigentx/0x328bd292267cbd3bf227cb7e495a393cfb2b5fcc6107af10d0f793900639d303?tab=block" TargetMode="External"/><Relationship Id="rId3816" Type="http://schemas.openxmlformats.org/officeDocument/2006/relationships/hyperlink" Target="https://etherscan.io/tx/0xf980fc6fc8610d4b3273b72b95595740d610ed3924785fc269b715c2d978a415" TargetMode="External"/><Relationship Id="rId737" Type="http://schemas.openxmlformats.org/officeDocument/2006/relationships/hyperlink" Target="https://eigenphi.io/mev/eigentx/0xcea41d03568db9250489ba294b5c0b831d0c196f08dffce43bc4955e2b9a2d6f?tab=block" TargetMode="External"/><Relationship Id="rId1367" Type="http://schemas.openxmlformats.org/officeDocument/2006/relationships/hyperlink" Target="https://dashboard.tenderly.co/tx/mainnet/0xf9cee0cd388d79903dba575e9656787d36047403307b70b187a2a7c58356c280" TargetMode="External"/><Relationship Id="rId1781" Type="http://schemas.openxmlformats.org/officeDocument/2006/relationships/hyperlink" Target="https://eigenphi.io/mev/eigentx/0xea45532e878a135d0d30670926766b95bef02e53e8b146a2c15e1d16f76bc964?tab=block" TargetMode="External"/><Relationship Id="rId2418" Type="http://schemas.openxmlformats.org/officeDocument/2006/relationships/hyperlink" Target="https://etherscan.io/tx/0x1a4aebf7d0aa08b212188edfd9a6cca59fae52cf1bd3721d75e2171e92a8deb4" TargetMode="External"/><Relationship Id="rId2832" Type="http://schemas.openxmlformats.org/officeDocument/2006/relationships/hyperlink" Target="https://etherscan.io/tx/0x9bd44f1c03d9a0d4f10e940da62ea76a67c5ee865df42844adae33ac8ae4cd88" TargetMode="External"/><Relationship Id="rId5988" Type="http://schemas.openxmlformats.org/officeDocument/2006/relationships/hyperlink" Target="https://eigenphi.io/mev/eigentx/0x50ff8de827b16f6b91f69ecfd7779588240c78d928505c56a00c7520a20a86eb?tab=block" TargetMode="External"/><Relationship Id="rId73" Type="http://schemas.openxmlformats.org/officeDocument/2006/relationships/hyperlink" Target="https://libmev.com/blocks/21987308" TargetMode="External"/><Relationship Id="rId804" Type="http://schemas.openxmlformats.org/officeDocument/2006/relationships/hyperlink" Target="https://etherscan.io/tx/0xb7f69ef148ce062fe3a4a13da1f88c5cf3aa1aa06ff7174d08aa80875583068b" TargetMode="External"/><Relationship Id="rId1434" Type="http://schemas.openxmlformats.org/officeDocument/2006/relationships/hyperlink" Target="https://eigenphi.io/mev/eigentx/0x4854b61e4f25a9d5c7653131e763ad7b6c09a181b0815ceb862e61982dbbb1e0?tab=block" TargetMode="External"/><Relationship Id="rId1501" Type="http://schemas.openxmlformats.org/officeDocument/2006/relationships/hyperlink" Target="https://eigenphi.io/mev/eigentx/0xc5cad6de87e051b2bae92328b507dcb19262e1517762601886f80af3828c23e3?tab=block" TargetMode="External"/><Relationship Id="rId4657" Type="http://schemas.openxmlformats.org/officeDocument/2006/relationships/hyperlink" Target="https://etherscan.io/tx/0xf9315f49e5d9e18fcf18909ff79915d9596eadc2c27ec8c785eba955450a736f" TargetMode="External"/><Relationship Id="rId5708" Type="http://schemas.openxmlformats.org/officeDocument/2006/relationships/hyperlink" Target="https://dashboard.tenderly.co/tx/mainnet/0x37da10b12fa03ae76477bacc9283497c497ac93743f8f150b2571d700b93ee60" TargetMode="External"/><Relationship Id="rId7063" Type="http://schemas.openxmlformats.org/officeDocument/2006/relationships/hyperlink" Target="https://eigenphi.io/mev/eigentx/0x144e36daf53d9ece581fb9bdb571037b19afa021ce6263e858d2177b0cdc36be?tab=block" TargetMode="External"/><Relationship Id="rId3259" Type="http://schemas.openxmlformats.org/officeDocument/2006/relationships/hyperlink" Target="https://etherscan.io/txs?block=21985695" TargetMode="External"/><Relationship Id="rId7130" Type="http://schemas.openxmlformats.org/officeDocument/2006/relationships/hyperlink" Target="https://eigenphi.io/mev/ethereum/tx/0xdd0e3f34a70c88bc3a4c52c24afac4673529b81a0e07be29c2af053a5a22a472" TargetMode="External"/><Relationship Id="rId594" Type="http://schemas.openxmlformats.org/officeDocument/2006/relationships/hyperlink" Target="https://etherscan.io/txs?block=21992906" TargetMode="External"/><Relationship Id="rId2275" Type="http://schemas.openxmlformats.org/officeDocument/2006/relationships/hyperlink" Target="https://eigenphi.io/mev/eigentx/0x26739de0d40b11d0ebf91f9b3451bb9589f24abfcea99d9f864876108fab4ce3?tab=block" TargetMode="External"/><Relationship Id="rId3326" Type="http://schemas.openxmlformats.org/officeDocument/2006/relationships/hyperlink" Target="https://eigenphi.io/mev/ethereum/tx/0x46064fc779874aad3cc8212b0cfb308f86a63e2b560ae85c15e2bb014029a763" TargetMode="External"/><Relationship Id="rId3673" Type="http://schemas.openxmlformats.org/officeDocument/2006/relationships/hyperlink" Target="https://etherscan.io/tx/0x9f9b49f7733d87691800ca9f13d36a6df0420e0822605d9e98e35ebd6ee00127" TargetMode="External"/><Relationship Id="rId4724" Type="http://schemas.openxmlformats.org/officeDocument/2006/relationships/hyperlink" Target="https://etherscan.io/tx/0x644fb4e16fc39d9d83cf913f5915fde2310f574df7d8cab7aacb718d1adebecc" TargetMode="External"/><Relationship Id="rId247" Type="http://schemas.openxmlformats.org/officeDocument/2006/relationships/hyperlink" Target="https://libmev.com/blocks/21984232" TargetMode="External"/><Relationship Id="rId3740" Type="http://schemas.openxmlformats.org/officeDocument/2006/relationships/hyperlink" Target="https://etherscan.io/txs?block=21991755" TargetMode="External"/><Relationship Id="rId6896" Type="http://schemas.openxmlformats.org/officeDocument/2006/relationships/hyperlink" Target="https://etherscan.io/tx/0x912fd9cede8ca53cef9eee324267b43ada140ad311ad9dae57e06da18cc47d60" TargetMode="External"/><Relationship Id="rId661" Type="http://schemas.openxmlformats.org/officeDocument/2006/relationships/hyperlink" Target="https://etherscan.io/txs?block=21985136" TargetMode="External"/><Relationship Id="rId1291" Type="http://schemas.openxmlformats.org/officeDocument/2006/relationships/hyperlink" Target="https://eigenphi.io/mev/eigentx/0xd4b593a1615cceb160514fda415be50efb0812b8d70054055a08b29d037f945e?tab=block" TargetMode="External"/><Relationship Id="rId2342" Type="http://schemas.openxmlformats.org/officeDocument/2006/relationships/hyperlink" Target="https://etherscan.io/tx/0xf7218c767b05a994a1f2bf759240f8a42d8d1b7d6a1ee0603b0af2cbe63a0647" TargetMode="External"/><Relationship Id="rId5498" Type="http://schemas.openxmlformats.org/officeDocument/2006/relationships/hyperlink" Target="https://eigenphi.io/mev/ethereum/tx/0x934bb452a78fc7017e53e5c8606278b20aba7615dbc6d7714795c5481631f2ab" TargetMode="External"/><Relationship Id="rId6549" Type="http://schemas.openxmlformats.org/officeDocument/2006/relationships/hyperlink" Target="https://dashboard.tenderly.co/tx/mainnet/0x5ab04f505a1f03f3088cff87bf7f9be6f0b977323d40c3e95e39d86b40034ef7" TargetMode="External"/><Relationship Id="rId6963" Type="http://schemas.openxmlformats.org/officeDocument/2006/relationships/hyperlink" Target="https://etherscan.io/txs?block=21991422" TargetMode="External"/><Relationship Id="rId314" Type="http://schemas.openxmlformats.org/officeDocument/2006/relationships/hyperlink" Target="https://etherscan.io/tx/0x911401dd11b9c3b1b9812309fb933a5109df1875322f767a9ad5abe097f89c1b" TargetMode="External"/><Relationship Id="rId5565" Type="http://schemas.openxmlformats.org/officeDocument/2006/relationships/hyperlink" Target="https://libmev.com/blocks/21991349" TargetMode="External"/><Relationship Id="rId6616" Type="http://schemas.openxmlformats.org/officeDocument/2006/relationships/hyperlink" Target="https://eigenphi.io/mev/eigentx/0xcac90788018f064db749a6bcbe53423b117c119ebec7b442dec5200b602c3811?tab=block" TargetMode="External"/><Relationship Id="rId1011" Type="http://schemas.openxmlformats.org/officeDocument/2006/relationships/hyperlink" Target="https://etherscan.io/txs?block=21991858" TargetMode="External"/><Relationship Id="rId4167" Type="http://schemas.openxmlformats.org/officeDocument/2006/relationships/hyperlink" Target="https://libmev.com/blocks/21984561" TargetMode="External"/><Relationship Id="rId4581" Type="http://schemas.openxmlformats.org/officeDocument/2006/relationships/hyperlink" Target="https://etherscan.io/txs?block=21985378" TargetMode="External"/><Relationship Id="rId5218" Type="http://schemas.openxmlformats.org/officeDocument/2006/relationships/hyperlink" Target="https://etherscan.io/txs?block=21984190" TargetMode="External"/><Relationship Id="rId5632" Type="http://schemas.openxmlformats.org/officeDocument/2006/relationships/hyperlink" Target="https://etherscan.io/tx/0xcd232e7139e692a8e193d2119db8d5e09751a79faa3b7d466c45aad0c3aede8a" TargetMode="External"/><Relationship Id="rId3183" Type="http://schemas.openxmlformats.org/officeDocument/2006/relationships/hyperlink" Target="https://eigenphi.io/mev/eigentx/0x12f36d64b9528f409a312fc0f1caa2f62d2e8f0b8155e4300edadd795845e3fe?tab=block" TargetMode="External"/><Relationship Id="rId4234" Type="http://schemas.openxmlformats.org/officeDocument/2006/relationships/hyperlink" Target="https://etherscan.io/tx/0xa20366dac4fa6fabd8cb765df8985e51353e41b731fbd8f485279e6e74e1fa06" TargetMode="External"/><Relationship Id="rId1828" Type="http://schemas.openxmlformats.org/officeDocument/2006/relationships/hyperlink" Target="https://dashboard.tenderly.co/tx/mainnet/0xc8de76ec681968f9c6c22ed80dcb4660f023f79cc536fd356df04a5a0865e38e" TargetMode="External"/><Relationship Id="rId3250" Type="http://schemas.openxmlformats.org/officeDocument/2006/relationships/hyperlink" Target="https://libmev.com/blocks/21986422" TargetMode="External"/><Relationship Id="rId7457" Type="http://schemas.openxmlformats.org/officeDocument/2006/relationships/hyperlink" Target="https://eigenphi.io/mev/ethereum/tx/0xbcc7b72e60848a03c571ef9e9ffa1d0b92e73057aaad84fce17ad2f6bce8f4fc" TargetMode="External"/><Relationship Id="rId171" Type="http://schemas.openxmlformats.org/officeDocument/2006/relationships/hyperlink" Target="https://etherscan.io/txs?block=21987081" TargetMode="External"/><Relationship Id="rId4301" Type="http://schemas.openxmlformats.org/officeDocument/2006/relationships/hyperlink" Target="https://libmev.com/blocks/21986844" TargetMode="External"/><Relationship Id="rId6059" Type="http://schemas.openxmlformats.org/officeDocument/2006/relationships/hyperlink" Target="https://etherscan.io/txs?block=21986498" TargetMode="External"/><Relationship Id="rId7871" Type="http://schemas.openxmlformats.org/officeDocument/2006/relationships/hyperlink" Target="https://eigenphi.io/mev/ethereum/tx/0xccbdd180eac01a5e56cec9c98ac5c0636689e0e804ebcad49342620b9ab41116" TargetMode="External"/><Relationship Id="rId6473" Type="http://schemas.openxmlformats.org/officeDocument/2006/relationships/hyperlink" Target="https://dashboard.tenderly.co/tx/mainnet/0xedc28a8db80025193f1a248a005127664ff02ec3be6a307d6df2b6103f70aff3" TargetMode="External"/><Relationship Id="rId7524" Type="http://schemas.openxmlformats.org/officeDocument/2006/relationships/hyperlink" Target="https://eigenphi.io/mev/ethereum/tx/0x05eae3d30d03be5fb07e43c64e789ab827317142afcef6d18ffc0662a18c04d7" TargetMode="External"/><Relationship Id="rId988" Type="http://schemas.openxmlformats.org/officeDocument/2006/relationships/hyperlink" Target="https://libmev.com/blocks/21990335" TargetMode="External"/><Relationship Id="rId2669" Type="http://schemas.openxmlformats.org/officeDocument/2006/relationships/hyperlink" Target="https://etherscan.io/tx/0xbb6f644399213c6ca4d3793ba3c6cd8c1878ceb9f6240b1fc56d970b9837e127" TargetMode="External"/><Relationship Id="rId5075" Type="http://schemas.openxmlformats.org/officeDocument/2006/relationships/hyperlink" Target="https://dashboard.tenderly.co/tx/mainnet/0xd054c72a150ae705d818c444ae623f9f184ef0a388b646e8648cacfa0fcdb734" TargetMode="External"/><Relationship Id="rId6126" Type="http://schemas.openxmlformats.org/officeDocument/2006/relationships/hyperlink" Target="https://eigenphi.io/mev/ethereum/tx/0x4ffa96ebbfb9ed52449dd13352fa7137880cc325f402da301d6f63e48816f008" TargetMode="External"/><Relationship Id="rId6540" Type="http://schemas.openxmlformats.org/officeDocument/2006/relationships/hyperlink" Target="https://etherscan.io/tx/0xedead69d6e3a85eb8fde9e073b7d4c4499bc41c161e03496b45bb1693c0f332f" TargetMode="External"/><Relationship Id="rId1685" Type="http://schemas.openxmlformats.org/officeDocument/2006/relationships/hyperlink" Target="https://etherscan.io/tx/0xdbafdc12df707dc0ac50e563ab415f743f61839be45326e6c5e0e0c655bf990b" TargetMode="External"/><Relationship Id="rId2736" Type="http://schemas.openxmlformats.org/officeDocument/2006/relationships/hyperlink" Target="https://eigenphi.io/mev/ethereum/tx/0x355474be5409c012aab559725ecb77c18074eeb519529e6b64e348663ad7f819" TargetMode="External"/><Relationship Id="rId4091" Type="http://schemas.openxmlformats.org/officeDocument/2006/relationships/hyperlink" Target="https://eigenphi.io/mev/ethereum/tx/0x87d3db48c8ed2260e128c39827dea8c604cb6babe161d339b04e8f0d649e5094" TargetMode="External"/><Relationship Id="rId5142" Type="http://schemas.openxmlformats.org/officeDocument/2006/relationships/hyperlink" Target="https://eigenphi.io/mev/eigentx/0xc77b128407b32426f43cddfcde438349c45e8294f2f671faa1122e9a5f835322?tab=block" TargetMode="External"/><Relationship Id="rId708" Type="http://schemas.openxmlformats.org/officeDocument/2006/relationships/hyperlink" Target="https://eigenphi.io/mev/ethereum/tx/0xbf81df3ae1db89eb6c0b07954869251635d27bd85881123ea2bf32504b7a6a86" TargetMode="External"/><Relationship Id="rId1338" Type="http://schemas.openxmlformats.org/officeDocument/2006/relationships/hyperlink" Target="https://etherscan.io/tx/0x7f0e49e0849ddc2d3dce389d0ac625da654b9bf957d87244d2e0d4d693c42287" TargetMode="External"/><Relationship Id="rId1405" Type="http://schemas.openxmlformats.org/officeDocument/2006/relationships/hyperlink" Target="https://eigenphi.io/mev/ethereum/tx/0xdd8fb0fe7013780096bdcff76e923dfb3dd811315624d6a9bb4ab3686b2d59d3" TargetMode="External"/><Relationship Id="rId1752" Type="http://schemas.openxmlformats.org/officeDocument/2006/relationships/hyperlink" Target="https://eigenphi.io/mev/eigentx/0x257bdc93943971207be050c91117f4f35a57e83719bdbec4e254c7e184266ef4?tab=block" TargetMode="External"/><Relationship Id="rId2803" Type="http://schemas.openxmlformats.org/officeDocument/2006/relationships/hyperlink" Target="https://etherscan.io/txs?block=21989385" TargetMode="External"/><Relationship Id="rId5959" Type="http://schemas.openxmlformats.org/officeDocument/2006/relationships/hyperlink" Target="https://eigenphi.io/mev/ethereum/tx/0x6c05a036c19cf2866a6e28d2447310fab1953806c84c34665e6d852ef8db884b" TargetMode="External"/><Relationship Id="rId7381" Type="http://schemas.openxmlformats.org/officeDocument/2006/relationships/hyperlink" Target="https://eigenphi.io/mev/ethereum/tx/0x1f21dec8c05f351cb5eac1d52ed3acd2df3d8054a00bb1a83a053b190e8371c1" TargetMode="External"/><Relationship Id="rId44" Type="http://schemas.openxmlformats.org/officeDocument/2006/relationships/hyperlink" Target="https://libmev.com/blocks/21987188" TargetMode="External"/><Relationship Id="rId4975" Type="http://schemas.openxmlformats.org/officeDocument/2006/relationships/hyperlink" Target="https://eigenphi.io/mev/eigentx/0xb3d46e2f237bc105de94d8a536328d96ae9fe54d6f4005650ce8dc9b4d64b994?tab=block" TargetMode="External"/><Relationship Id="rId7034" Type="http://schemas.openxmlformats.org/officeDocument/2006/relationships/hyperlink" Target="https://etherscan.io/tx/0x847c7ff265a2f5d6069b2804e2d37f16fad35e76c607b7ea86af7169f1069c02" TargetMode="External"/><Relationship Id="rId498" Type="http://schemas.openxmlformats.org/officeDocument/2006/relationships/hyperlink" Target="https://dashboard.tenderly.co/tx/mainnet/0x40506e36f81ff0ccda5d3e1fdefedae3e831b0ed1d836236e24324d03c29914e" TargetMode="External"/><Relationship Id="rId2179" Type="http://schemas.openxmlformats.org/officeDocument/2006/relationships/hyperlink" Target="https://libmev.com/blocks/21984247" TargetMode="External"/><Relationship Id="rId3577" Type="http://schemas.openxmlformats.org/officeDocument/2006/relationships/hyperlink" Target="https://libmev.com/blocks/21992043" TargetMode="External"/><Relationship Id="rId3991" Type="http://schemas.openxmlformats.org/officeDocument/2006/relationships/hyperlink" Target="https://etherscan.io/tx/0xfe79fe87c52e4a40ac2a21c10822fb535cc38e77b82e38a12c60a9aa89e7b2eb" TargetMode="External"/><Relationship Id="rId4628" Type="http://schemas.openxmlformats.org/officeDocument/2006/relationships/hyperlink" Target="https://etherscan.io/tx/0xd725e140f9502402e146676e83270279947461743bb64613b22445ddf21c5dd3" TargetMode="External"/><Relationship Id="rId2593" Type="http://schemas.openxmlformats.org/officeDocument/2006/relationships/hyperlink" Target="https://libmev.com/blocks/21991897" TargetMode="External"/><Relationship Id="rId3644" Type="http://schemas.openxmlformats.org/officeDocument/2006/relationships/hyperlink" Target="https://etherscan.io/txs?block=21985797" TargetMode="External"/><Relationship Id="rId6050" Type="http://schemas.openxmlformats.org/officeDocument/2006/relationships/hyperlink" Target="https://libmev.com/blocks/21991824" TargetMode="External"/><Relationship Id="rId7101" Type="http://schemas.openxmlformats.org/officeDocument/2006/relationships/hyperlink" Target="https://etherscan.io/tx/0xb9bc19504661ac3ce6df7c7e6f82ef8cea59d6d60d281eb31bd8060caf453b9f" TargetMode="External"/><Relationship Id="rId565" Type="http://schemas.openxmlformats.org/officeDocument/2006/relationships/hyperlink" Target="https://etherscan.io/tx/0x68c35d0d061276e02cb7abaf418dad9b4a873b3e55fab80cd9093f1ff5739275" TargetMode="External"/><Relationship Id="rId1195" Type="http://schemas.openxmlformats.org/officeDocument/2006/relationships/hyperlink" Target="https://etherscan.io/txs?block=21987267" TargetMode="External"/><Relationship Id="rId2246" Type="http://schemas.openxmlformats.org/officeDocument/2006/relationships/hyperlink" Target="https://eigenphi.io/mev/ethereum/tx/0xcfa86c03a019ce3fe87d7ff11dee90876e562ac0ba5c964016f9fff167082e6b" TargetMode="External"/><Relationship Id="rId2660" Type="http://schemas.openxmlformats.org/officeDocument/2006/relationships/hyperlink" Target="https://etherscan.io/txs?block=21987557" TargetMode="External"/><Relationship Id="rId3711" Type="http://schemas.openxmlformats.org/officeDocument/2006/relationships/hyperlink" Target="https://eigenphi.io/mev/eigentx/0x324b1b626037e940848dd778fffbb2c8fdd870ff00376133a393e19209b5598c?tab=block" TargetMode="External"/><Relationship Id="rId6867" Type="http://schemas.openxmlformats.org/officeDocument/2006/relationships/hyperlink" Target="https://eigenphi.io/mev/eigentx/0x3b5a31443756196e875c0d396f6fc5d9495333a469e4105cb9a62b3aae380ab7?tab=block" TargetMode="External"/><Relationship Id="rId218" Type="http://schemas.openxmlformats.org/officeDocument/2006/relationships/hyperlink" Target="https://eigenphi.io/mev/eigentx/0x98d836ce1525c32a06d8907cd509108b354e74e1d97cfe2455b2dba94377ef50?tab=block" TargetMode="External"/><Relationship Id="rId632" Type="http://schemas.openxmlformats.org/officeDocument/2006/relationships/hyperlink" Target="https://etherscan.io/tx/0xacc80da76488fe5123f1944e19b4c66be2cfcf344e8be5ad6592deae79b29fdc" TargetMode="External"/><Relationship Id="rId1262" Type="http://schemas.openxmlformats.org/officeDocument/2006/relationships/hyperlink" Target="https://eigenphi.io/mev/eigentx/0xc60fd68ae57ecbdb0fbc0b863c13cd8ca355727645a15a0235bcd9e0d818d8ba?tab=block" TargetMode="External"/><Relationship Id="rId2313" Type="http://schemas.openxmlformats.org/officeDocument/2006/relationships/hyperlink" Target="https://etherscan.io/tx/0x70dfb657a4fc4358593d4508e28b61bf0787129c5fc624f376a74dc4db60241e" TargetMode="External"/><Relationship Id="rId5469" Type="http://schemas.openxmlformats.org/officeDocument/2006/relationships/hyperlink" Target="https://dashboard.tenderly.co/tx/mainnet/0x28a8fa3136c0ea7e8505c880cf93faaeb3a1902c8da33281b461cf0da38fb5c7" TargetMode="External"/><Relationship Id="rId4485" Type="http://schemas.openxmlformats.org/officeDocument/2006/relationships/hyperlink" Target="https://dashboard.tenderly.co/tx/mainnet/0x61ad8fd45578a6001003397273335ac2e5ee10583a4b4c4aab38fbf86e2ce372" TargetMode="External"/><Relationship Id="rId5536" Type="http://schemas.openxmlformats.org/officeDocument/2006/relationships/hyperlink" Target="https://libmev.com/blocks/21989389" TargetMode="External"/><Relationship Id="rId5883" Type="http://schemas.openxmlformats.org/officeDocument/2006/relationships/hyperlink" Target="https://etherscan.io/txs?block=21991826" TargetMode="External"/><Relationship Id="rId6934" Type="http://schemas.openxmlformats.org/officeDocument/2006/relationships/hyperlink" Target="https://etherscan.io/tx/0x4fdcc5e1b60e20886717d41d43c7198134b5891074863fb84b55d623027329d6" TargetMode="External"/><Relationship Id="rId3087" Type="http://schemas.openxmlformats.org/officeDocument/2006/relationships/hyperlink" Target="https://etherscan.io/txs?block=21989716" TargetMode="External"/><Relationship Id="rId4138" Type="http://schemas.openxmlformats.org/officeDocument/2006/relationships/hyperlink" Target="https://etherscan.io/tx/0x52aa29d99cf528b2cc7fb265587ce769269db000a47df0c5ffdd9a2279aa62bf" TargetMode="External"/><Relationship Id="rId5950" Type="http://schemas.openxmlformats.org/officeDocument/2006/relationships/hyperlink" Target="https://etherscan.io/tx/0x58c81b937a5017fff44939abd5f350d4b4e223172cc630a1dc788d318d557e98" TargetMode="External"/><Relationship Id="rId4552" Type="http://schemas.openxmlformats.org/officeDocument/2006/relationships/hyperlink" Target="https://etherscan.io/tx/0xb58f5ef1bb1797a717657eab2c561f8df7af95bf851ff778ed20887c47041a4b" TargetMode="External"/><Relationship Id="rId5603" Type="http://schemas.openxmlformats.org/officeDocument/2006/relationships/hyperlink" Target="https://dashboard.tenderly.co/tx/mainnet/0x7837cb2986955edd2caf7a4cf8db1794c3e7b80239532e492b604a5c01d6d780" TargetMode="External"/><Relationship Id="rId3154" Type="http://schemas.openxmlformats.org/officeDocument/2006/relationships/hyperlink" Target="https://eigenphi.io/mev/ethereum/tx/0x9ac258d93325cc4788e756d252338ee98c9ba1c481f583045595d31945222b1d" TargetMode="External"/><Relationship Id="rId4205" Type="http://schemas.openxmlformats.org/officeDocument/2006/relationships/hyperlink" Target="https://etherscan.io/txs?block=21986681" TargetMode="External"/><Relationship Id="rId7775" Type="http://schemas.openxmlformats.org/officeDocument/2006/relationships/hyperlink" Target="https://eigenphi.io/mev/eigentx/0x552c1586ea623ce323791e689ca60594bc2ef21078897c9e8c782e4da1e39793?tab=block" TargetMode="External"/><Relationship Id="rId2170" Type="http://schemas.openxmlformats.org/officeDocument/2006/relationships/hyperlink" Target="https://eigenphi.io/mev/eigentx/0xb4f6ea644494964dd2a895a1ddaca9706ac3a03a3948f933b50814ef5e97a482?tab=block" TargetMode="External"/><Relationship Id="rId3221" Type="http://schemas.openxmlformats.org/officeDocument/2006/relationships/hyperlink" Target="https://libmev.com/blocks/21986951" TargetMode="External"/><Relationship Id="rId6377" Type="http://schemas.openxmlformats.org/officeDocument/2006/relationships/hyperlink" Target="https://dashboard.tenderly.co/tx/mainnet/0x55151a5243add3f0f7a07c33a1d0df7034333b4b100c97f41b16091a4a66d32a" TargetMode="External"/><Relationship Id="rId6791" Type="http://schemas.openxmlformats.org/officeDocument/2006/relationships/hyperlink" Target="https://dashboard.tenderly.co/tx/mainnet/0x4bd895f596be5a9a1aaa57138353ff7dda38b34d319bb6f88af791cbeada842c" TargetMode="External"/><Relationship Id="rId7428" Type="http://schemas.openxmlformats.org/officeDocument/2006/relationships/hyperlink" Target="https://dashboard.tenderly.co/tx/mainnet/0xa4234ba41e4fca8a1e7af102d4d6fa82d5b51d1613ff5e4c2b19d9307e0d7414" TargetMode="External"/><Relationship Id="rId7842" Type="http://schemas.openxmlformats.org/officeDocument/2006/relationships/hyperlink" Target="https://eigenphi.io/mev/ethereum/tx/0xe068ffbbb7c2a90d03466c7ea9a2451b67d9063e68789b89fdf74f1d8def48a7" TargetMode="External"/><Relationship Id="rId8" Type="http://schemas.openxmlformats.org/officeDocument/2006/relationships/hyperlink" Target="https://etherscan.io/tx/0x99a4ee59cfd8ef2098ff7a47a1e8fdc9629f0399c95d5e6e2e296f7ced293021" TargetMode="External"/><Relationship Id="rId142" Type="http://schemas.openxmlformats.org/officeDocument/2006/relationships/hyperlink" Target="https://etherscan.io/tx/0x41b82b543a3301e3ce0ffa22cd3ec51c186175c71a464191b1fe04cadbd7666a" TargetMode="External"/><Relationship Id="rId2987" Type="http://schemas.openxmlformats.org/officeDocument/2006/relationships/hyperlink" Target="https://etherscan.io/tx/0x1db16512ce4dbac01813087153cde225c2389ed28d91a94080db79834f5a7c27" TargetMode="External"/><Relationship Id="rId5393" Type="http://schemas.openxmlformats.org/officeDocument/2006/relationships/hyperlink" Target="https://eigenphi.io/mev/ethereum/tx/0x6ac53b9401c86ef1f2d3e5931ed121ed4c713294f61ed4eadc9aba40f7fd8159" TargetMode="External"/><Relationship Id="rId6444" Type="http://schemas.openxmlformats.org/officeDocument/2006/relationships/hyperlink" Target="https://dashboard.tenderly.co/tx/mainnet/0x95ec982c5cd2bb47ec9c4c77ecb45f99af68a3e0062db6f95f616d9494a9ea91" TargetMode="External"/><Relationship Id="rId959" Type="http://schemas.openxmlformats.org/officeDocument/2006/relationships/hyperlink" Target="https://eigenphi.io/mev/eigentx/0x3fc7d3557afa7dce810c74fefd0a79392ebcc04a40e856fe9732b4c44b4a4c38?tab=block" TargetMode="External"/><Relationship Id="rId1589" Type="http://schemas.openxmlformats.org/officeDocument/2006/relationships/hyperlink" Target="https://etherscan.io/tx/0xe11547699372932029e7358de35656e9198577370a6f43227261c141242fa814" TargetMode="External"/><Relationship Id="rId5046" Type="http://schemas.openxmlformats.org/officeDocument/2006/relationships/hyperlink" Target="https://eigenphi.io/mev/ethereum/tx/0x55cdc83ecdae1fd39e3b180403a7a7b26b1cb8fecc6b138c9176746658d2bc3e" TargetMode="External"/><Relationship Id="rId5460" Type="http://schemas.openxmlformats.org/officeDocument/2006/relationships/hyperlink" Target="https://etherscan.io/tx/0xa0c50c4ee2a48ebb91b05ea47f34955ced5e73457d6e0a49ea2837a33182f1bb" TargetMode="External"/><Relationship Id="rId6511" Type="http://schemas.openxmlformats.org/officeDocument/2006/relationships/hyperlink" Target="https://etherscan.io/tx/0xda5ca6bac93e0b16dae6b595e71f5fb95e1d4cd94ee44ec01b708929c2add3df" TargetMode="External"/><Relationship Id="rId4062" Type="http://schemas.openxmlformats.org/officeDocument/2006/relationships/hyperlink" Target="https://dashboard.tenderly.co/tx/mainnet/0x485ce5c90fbbe0c1a282f67e790e81f12d45b38f80d26360efb1c61263be08ad" TargetMode="External"/><Relationship Id="rId5113" Type="http://schemas.openxmlformats.org/officeDocument/2006/relationships/hyperlink" Target="https://eigenphi.io/mev/ethereum/tx/0x16fba5f03953d027df3285675212c335ecd3ac96158a0bea6312763920227ee2" TargetMode="External"/><Relationship Id="rId1656" Type="http://schemas.openxmlformats.org/officeDocument/2006/relationships/hyperlink" Target="https://libmev.com/blocks/21984463" TargetMode="External"/><Relationship Id="rId2707" Type="http://schemas.openxmlformats.org/officeDocument/2006/relationships/hyperlink" Target="https://eigenphi.io/mev/ethereum/tx/0x13f82bbfeb96b46b29d6a55085c9a269f374cef0b70724c64230c8f4d8a4d287" TargetMode="External"/><Relationship Id="rId1309" Type="http://schemas.openxmlformats.org/officeDocument/2006/relationships/hyperlink" Target="https://etherscan.io/tx/0xd00acce9eee1d42c8867a9c3d46cdfa07aa50b46c8764dbc54068e6ff41881e5" TargetMode="External"/><Relationship Id="rId1723" Type="http://schemas.openxmlformats.org/officeDocument/2006/relationships/hyperlink" Target="https://dashboard.tenderly.co/tx/mainnet/0x5f7c0aa5280ccdcff4ac136910144a8baa5b1c0b7665a932a9cc925477adcc3d" TargetMode="External"/><Relationship Id="rId4879" Type="http://schemas.openxmlformats.org/officeDocument/2006/relationships/hyperlink" Target="https://eigenphi.io/mev/ethereum/tx/0x5da2e1f2326ab624a6919e045563e17c964734fb35dec894c81d712640971d98" TargetMode="External"/><Relationship Id="rId7285" Type="http://schemas.openxmlformats.org/officeDocument/2006/relationships/hyperlink" Target="https://etherscan.io/tx/0x0d556db228fbb6fef3cea93916b5e66fa1c7648eaae1a43a7b60eeaa5b520f72" TargetMode="External"/><Relationship Id="rId15" Type="http://schemas.openxmlformats.org/officeDocument/2006/relationships/hyperlink" Target="https://dashboard.tenderly.co/tx/mainnet/0x8b901921f2b6f9745d9af1c42640f2e0b5ecf2658e3449dbf68e3a00ce243576" TargetMode="External"/><Relationship Id="rId3895" Type="http://schemas.openxmlformats.org/officeDocument/2006/relationships/hyperlink" Target="https://eigenphi.io/mev/ethereum/tx/0xd34b736f72ce0bb9cee8223b74709b8521808ed75ba90c203e6a91fd92fab03b" TargetMode="External"/><Relationship Id="rId4946" Type="http://schemas.openxmlformats.org/officeDocument/2006/relationships/hyperlink" Target="https://eigenphi.io/mev/eigentx/0x1f983f9b1e426893708c3589a423b65db674c2d7c0d37bf6c616ef88f1c61e33?tab=block" TargetMode="External"/><Relationship Id="rId7352" Type="http://schemas.openxmlformats.org/officeDocument/2006/relationships/hyperlink" Target="https://dashboard.tenderly.co/tx/mainnet/0xe74580f8c9d4b279b8ca48bd812a8c8ea10f8326b8f71520729ce860ca30a4db" TargetMode="External"/><Relationship Id="rId2497" Type="http://schemas.openxmlformats.org/officeDocument/2006/relationships/hyperlink" Target="https://etherscan.io/tx/0x07164883b38762a22ffd7d6482b67942a6f3ca0e3e3c5f6efc2ae576116ec61a" TargetMode="External"/><Relationship Id="rId3548" Type="http://schemas.openxmlformats.org/officeDocument/2006/relationships/hyperlink" Target="https://libmev.com/blocks/21988808" TargetMode="External"/><Relationship Id="rId7005" Type="http://schemas.openxmlformats.org/officeDocument/2006/relationships/hyperlink" Target="https://etherscan.io/tx/0x3df5295c3f238ec723ae7e849d103ad0b56ac398be79c4cde8d04e5387b841bd" TargetMode="External"/><Relationship Id="rId469" Type="http://schemas.openxmlformats.org/officeDocument/2006/relationships/hyperlink" Target="https://dashboard.tenderly.co/tx/mainnet/0x0ec850f40237f7de6a18ea4259ecb7947274cedf699e1af09cde48b86e682169" TargetMode="External"/><Relationship Id="rId883" Type="http://schemas.openxmlformats.org/officeDocument/2006/relationships/hyperlink" Target="https://etherscan.io/txs?block=21985240" TargetMode="External"/><Relationship Id="rId1099" Type="http://schemas.openxmlformats.org/officeDocument/2006/relationships/hyperlink" Target="https://etherscan.io/tx/0x4aba31f22d15dd323e2f02952ee82c6227c012ad1efc93c6d35b5aab13225636" TargetMode="External"/><Relationship Id="rId2564" Type="http://schemas.openxmlformats.org/officeDocument/2006/relationships/hyperlink" Target="https://eigenphi.io/mev/eigentx/0x0dbeb85befada436a8a17dfeecffe153b0f9af700c05bb895e769ff484dd5b35?tab=block" TargetMode="External"/><Relationship Id="rId3615" Type="http://schemas.openxmlformats.org/officeDocument/2006/relationships/hyperlink" Target="https://libmev.com/blocks/21993039" TargetMode="External"/><Relationship Id="rId3962" Type="http://schemas.openxmlformats.org/officeDocument/2006/relationships/hyperlink" Target="https://etherscan.io/txs?block=21993114" TargetMode="External"/><Relationship Id="rId6021" Type="http://schemas.openxmlformats.org/officeDocument/2006/relationships/hyperlink" Target="https://etherscan.io/tx/0xd0071c3b3a81ce174d5a98cbd43915b4da28f4a08c905a1f0f221890a42ac282" TargetMode="External"/><Relationship Id="rId536" Type="http://schemas.openxmlformats.org/officeDocument/2006/relationships/hyperlink" Target="https://libmev.com/blocks/21984371" TargetMode="External"/><Relationship Id="rId1166" Type="http://schemas.openxmlformats.org/officeDocument/2006/relationships/hyperlink" Target="https://etherscan.io/txs?block=21985568" TargetMode="External"/><Relationship Id="rId2217" Type="http://schemas.openxmlformats.org/officeDocument/2006/relationships/hyperlink" Target="https://etherscan.io/tx/0x2b1e2e3b99c4e5bb5c4bf26515cea7657d06b54a06217ed5c3fcd95c3b0403d5" TargetMode="External"/><Relationship Id="rId950" Type="http://schemas.openxmlformats.org/officeDocument/2006/relationships/hyperlink" Target="https://eigenphi.io/mev/ethereum/tx/0x0f4e2eafe9da75dd364a8a745be42e65d3c5f5684f7cac669a38201e060cea78" TargetMode="External"/><Relationship Id="rId1580" Type="http://schemas.openxmlformats.org/officeDocument/2006/relationships/hyperlink" Target="https://etherscan.io/tx/0xbc599b79fe6f5e944eeba1defab221db09d5128bb76eac7b998c9b4de69b64c9" TargetMode="External"/><Relationship Id="rId2631" Type="http://schemas.openxmlformats.org/officeDocument/2006/relationships/hyperlink" Target="https://etherscan.io/txs?block=21991804" TargetMode="External"/><Relationship Id="rId4389" Type="http://schemas.openxmlformats.org/officeDocument/2006/relationships/hyperlink" Target="https://etherscan.io/txs?block=21986496" TargetMode="External"/><Relationship Id="rId5787" Type="http://schemas.openxmlformats.org/officeDocument/2006/relationships/hyperlink" Target="https://etherscan.io/tx/0x72f3fb3e89d95222b367efc4d033c150fda3ca99826a13e4f906b08c853807c4" TargetMode="External"/><Relationship Id="rId6838" Type="http://schemas.openxmlformats.org/officeDocument/2006/relationships/hyperlink" Target="https://etherscan.io/tx/0xf1b9f0dc818d79410263ccea93c09901773e846b19a5be3956fc81468e7ed4df" TargetMode="External"/><Relationship Id="rId603" Type="http://schemas.openxmlformats.org/officeDocument/2006/relationships/hyperlink" Target="https://dashboard.tenderly.co/tx/mainnet/0x2c9e20b1c78b8c537ca8ce940b09dc9886c5171f592d74eebb60b439dbcd57a5" TargetMode="External"/><Relationship Id="rId1233" Type="http://schemas.openxmlformats.org/officeDocument/2006/relationships/hyperlink" Target="https://eigenphi.io/mev/ethereum/tx/0xe4b45c294194630c7de690f2956eab481ffe235f89afcfb9f1d0fa11cffe10de" TargetMode="External"/><Relationship Id="rId5854" Type="http://schemas.openxmlformats.org/officeDocument/2006/relationships/hyperlink" Target="https://dashboard.tenderly.co/tx/mainnet/0x7d5a6f9446a133353aa73a7c5e65f2d486c65b2e67b9427237024f56fc3f3cf7" TargetMode="External"/><Relationship Id="rId6905" Type="http://schemas.openxmlformats.org/officeDocument/2006/relationships/hyperlink" Target="https://etherscan.io/tx/0x6c7bfe29669fac3d3f17af3514d0f682ad8edbfbb843927a01f591141697b0f9" TargetMode="External"/><Relationship Id="rId1300" Type="http://schemas.openxmlformats.org/officeDocument/2006/relationships/hyperlink" Target="https://etherscan.io/tx/0x3ccb269e2c87c12f8e0fb8b11dd7d0caae1835c3299a4623e5f10e1f5af23eee" TargetMode="External"/><Relationship Id="rId4456" Type="http://schemas.openxmlformats.org/officeDocument/2006/relationships/hyperlink" Target="https://etherscan.io/tx/0xb65ab3cb186b170322366165f8a89d7daddb0de6d4d123768775ba5557bb6c70" TargetMode="External"/><Relationship Id="rId4870" Type="http://schemas.openxmlformats.org/officeDocument/2006/relationships/hyperlink" Target="https://etherscan.io/tx/0xdd67025309fa7de49ad08f0d94b4bf51814a7645c398dca9b482b9498f2aa1ad" TargetMode="External"/><Relationship Id="rId5507" Type="http://schemas.openxmlformats.org/officeDocument/2006/relationships/hyperlink" Target="https://eigenphi.io/mev/eigentx/0x14c3ac11c505d34b498a8896f33b54dbcdf067c0be3646853e7d705e77d41ebf?tab=block" TargetMode="External"/><Relationship Id="rId5921" Type="http://schemas.openxmlformats.org/officeDocument/2006/relationships/hyperlink" Target="https://etherscan.io/txs?block=21988693" TargetMode="External"/><Relationship Id="rId3058" Type="http://schemas.openxmlformats.org/officeDocument/2006/relationships/hyperlink" Target="https://etherscan.io/tx/0x4f0047999ecfba000ad72a34e6e0c4b8bc7b286253af171569eca10d08aac972" TargetMode="External"/><Relationship Id="rId3472" Type="http://schemas.openxmlformats.org/officeDocument/2006/relationships/hyperlink" Target="https://etherscan.io/txs?block=21989046" TargetMode="External"/><Relationship Id="rId4109" Type="http://schemas.openxmlformats.org/officeDocument/2006/relationships/hyperlink" Target="https://etherscan.io/tx/0x17f90abc8aef969d16d767385ae856309be089abed47f17f3dff7d4daecd4c72" TargetMode="External"/><Relationship Id="rId4523" Type="http://schemas.openxmlformats.org/officeDocument/2006/relationships/hyperlink" Target="https://etherscan.io/tx/0x74b2601dde4e6fc9dea419f2e49467dda227050419463335b66dcd91c4350a46" TargetMode="External"/><Relationship Id="rId7679" Type="http://schemas.openxmlformats.org/officeDocument/2006/relationships/hyperlink" Target="https://etherscan.io/tx/0xabd6adcc8d443e2ed5d3774782c94dc221707cdc3a565f4d4d43d2f53344c8fd" TargetMode="External"/><Relationship Id="rId393" Type="http://schemas.openxmlformats.org/officeDocument/2006/relationships/hyperlink" Target="https://eigenphi.io/mev/ethereum/tx/0x00f0da3ae565233a1781592a604f501c9e9a47cc4d592ad19d39390a765db595" TargetMode="External"/><Relationship Id="rId2074" Type="http://schemas.openxmlformats.org/officeDocument/2006/relationships/hyperlink" Target="https://dashboard.tenderly.co/tx/mainnet/0x56e00d66ae84f63ba6a86fa953d8f809138bbb8a9945e31fdb0a5d26ed62b8fc" TargetMode="External"/><Relationship Id="rId3125" Type="http://schemas.openxmlformats.org/officeDocument/2006/relationships/hyperlink" Target="https://eigenphi.io/mev/ethereum/tx/0x12959941f3a96e4554789ca31878dd8f7953da502eb1a1cd13833404e81e7e4a" TargetMode="External"/><Relationship Id="rId6695" Type="http://schemas.openxmlformats.org/officeDocument/2006/relationships/hyperlink" Target="https://etherscan.io/txs?block=21989574" TargetMode="External"/><Relationship Id="rId7746" Type="http://schemas.openxmlformats.org/officeDocument/2006/relationships/hyperlink" Target="https://eigenphi.io/mev/ethereum/tx/0x94f38999251b139e1f220675c2c706c95d60190b18e0452f237513425ae9910e" TargetMode="External"/><Relationship Id="rId460" Type="http://schemas.openxmlformats.org/officeDocument/2006/relationships/hyperlink" Target="https://etherscan.io/txs?block=21990809" TargetMode="External"/><Relationship Id="rId1090" Type="http://schemas.openxmlformats.org/officeDocument/2006/relationships/hyperlink" Target="https://eigenphi.io/mev/eigentx/0x3a40cb77b75a3646aceaacd5f5e1de7c03819bc3e3c3c65394d5c5f05c946871?tab=block" TargetMode="External"/><Relationship Id="rId2141" Type="http://schemas.openxmlformats.org/officeDocument/2006/relationships/hyperlink" Target="https://eigenphi.io/mev/eigentx/0x8b45a7088958d5f63a2b97d4802d53299ab4fc8bac868ee64f46185055e72160?tab=block" TargetMode="External"/><Relationship Id="rId5297" Type="http://schemas.openxmlformats.org/officeDocument/2006/relationships/hyperlink" Target="https://etherscan.io/tx/0x55548b871412384c29c02bda9b6df68fbab111316ce47be96d8de41afacb235b" TargetMode="External"/><Relationship Id="rId6348" Type="http://schemas.openxmlformats.org/officeDocument/2006/relationships/hyperlink" Target="https://etherscan.io/txs?block=21986329" TargetMode="External"/><Relationship Id="rId113" Type="http://schemas.openxmlformats.org/officeDocument/2006/relationships/hyperlink" Target="https://etherscan.io/tx/0x6aa3ac9cf80a9bab1e06ce1ce4e4565b5f7e28bbc47387d31b8be73a0989f328" TargetMode="External"/><Relationship Id="rId6762" Type="http://schemas.openxmlformats.org/officeDocument/2006/relationships/hyperlink" Target="https://eigenphi.io/mev/eigentx/0x8b92408b74ac974aa8dda5a6359b3c7efae3d3383a95478d7b03e946cfa4946b?tab=block" TargetMode="External"/><Relationship Id="rId7813" Type="http://schemas.openxmlformats.org/officeDocument/2006/relationships/hyperlink" Target="https://libmev.com/blocks/21991579" TargetMode="External"/><Relationship Id="rId2958" Type="http://schemas.openxmlformats.org/officeDocument/2006/relationships/hyperlink" Target="https://etherscan.io/txs?block=21986384" TargetMode="External"/><Relationship Id="rId5017" Type="http://schemas.openxmlformats.org/officeDocument/2006/relationships/hyperlink" Target="https://eigenphi.io/mev/eigentx/0x7af1a6e2d98c2268d3e18dab84252122abe8ae8cdc5fa6079c3a5edb5150b77b?tab=block" TargetMode="External"/><Relationship Id="rId5364" Type="http://schemas.openxmlformats.org/officeDocument/2006/relationships/hyperlink" Target="https://dashboard.tenderly.co/tx/mainnet/0xadc048adfe58cd788d5c008fe124167b3c70a18c6f3e63f2b277472e742eef65" TargetMode="External"/><Relationship Id="rId6415" Type="http://schemas.openxmlformats.org/officeDocument/2006/relationships/hyperlink" Target="https://dashboard.tenderly.co/tx/mainnet/0x05138c01bc1bda4f5da3d31e13c2b4535c22d35c1c144364605c5323b97eadea" TargetMode="External"/><Relationship Id="rId1974" Type="http://schemas.openxmlformats.org/officeDocument/2006/relationships/hyperlink" Target="https://etherscan.io/txs?block=21987949" TargetMode="External"/><Relationship Id="rId4380" Type="http://schemas.openxmlformats.org/officeDocument/2006/relationships/hyperlink" Target="https://libmev.com/blocks/21990851" TargetMode="External"/><Relationship Id="rId5431" Type="http://schemas.openxmlformats.org/officeDocument/2006/relationships/hyperlink" Target="https://etherscan.io/tx/0x2d77564ce84ac3ae9a3cbdac6ad715634c45ee4a4778b2d9f799a8942899df66" TargetMode="External"/><Relationship Id="rId1627" Type="http://schemas.openxmlformats.org/officeDocument/2006/relationships/hyperlink" Target="https://eigenphi.io/mev/eigentx/0xbaa4a886a5863bb169ae014bf5b3b40fda1a2bb44e318a0bfed1de6151b6ce76?tab=block" TargetMode="External"/><Relationship Id="rId4033" Type="http://schemas.openxmlformats.org/officeDocument/2006/relationships/hyperlink" Target="https://etherscan.io/tx/0x695fa7520b196d40b97cb9a36c37be91dd6ae73fdb77dbe0d1de8d37ab8cd345" TargetMode="External"/><Relationship Id="rId7189" Type="http://schemas.openxmlformats.org/officeDocument/2006/relationships/hyperlink" Target="https://libmev.com/blocks/21990744" TargetMode="External"/><Relationship Id="rId3799" Type="http://schemas.openxmlformats.org/officeDocument/2006/relationships/hyperlink" Target="https://eigenphi.io/mev/eigentx/0xa0e54b9b80311a07e2dfb9982d4ad98bd409e9ee2fca8a02c6b4153c099f1401?tab=block" TargetMode="External"/><Relationship Id="rId4100" Type="http://schemas.openxmlformats.org/officeDocument/2006/relationships/hyperlink" Target="https://libmev.com/blocks/21992021" TargetMode="External"/><Relationship Id="rId7256" Type="http://schemas.openxmlformats.org/officeDocument/2006/relationships/hyperlink" Target="https://etherscan.io/txs?block=21991409" TargetMode="External"/><Relationship Id="rId7670" Type="http://schemas.openxmlformats.org/officeDocument/2006/relationships/hyperlink" Target="https://etherscan.io/txs?block=21989430" TargetMode="External"/><Relationship Id="rId6272" Type="http://schemas.openxmlformats.org/officeDocument/2006/relationships/hyperlink" Target="https://eigenphi.io/mev/eigentx/0xcd2babf1203356be22807d001d30f96c26d1931cc8723117f8aa44e7b692ec9e?tab=block" TargetMode="External"/><Relationship Id="rId7323" Type="http://schemas.openxmlformats.org/officeDocument/2006/relationships/hyperlink" Target="https://eigenphi.io/mev/eigentx/0x9292bf28fc2eba5befa26daf5d46b1904ba6447ebc38e5d85c9ed3f80994b999?tab=block" TargetMode="External"/><Relationship Id="rId3866" Type="http://schemas.openxmlformats.org/officeDocument/2006/relationships/hyperlink" Target="https://eigenphi.io/mev/eigentx/0x43e97f6479512a6e77dcbbaa9c241a06259df4674f9364955d54795294d11fbd?tab=block" TargetMode="External"/><Relationship Id="rId4917" Type="http://schemas.openxmlformats.org/officeDocument/2006/relationships/hyperlink" Target="https://eigenphi.io/mev/ethereum/tx/0x5d796196013a49d5dc3a25379f5b0dee79753a05b31037b7d8c71cf8390a1423" TargetMode="External"/><Relationship Id="rId787" Type="http://schemas.openxmlformats.org/officeDocument/2006/relationships/hyperlink" Target="https://eigenphi.io/mev/ethereum/tx/0x5c8e8aeebcb0fddbc88472524d058a5fd4a98e30dcd0254706a2e7a159ea5524" TargetMode="External"/><Relationship Id="rId2468" Type="http://schemas.openxmlformats.org/officeDocument/2006/relationships/hyperlink" Target="https://etherscan.io/tx/0x3246975fa3b36a7dbf94d6c1fee22c4bcde346f056a3f6d5c6bcd8f7506b7ef5" TargetMode="External"/><Relationship Id="rId2882" Type="http://schemas.openxmlformats.org/officeDocument/2006/relationships/hyperlink" Target="https://etherscan.io/txs?block=21988034" TargetMode="External"/><Relationship Id="rId3519" Type="http://schemas.openxmlformats.org/officeDocument/2006/relationships/hyperlink" Target="https://libmev.com/blocks/21987196" TargetMode="External"/><Relationship Id="rId3933" Type="http://schemas.openxmlformats.org/officeDocument/2006/relationships/hyperlink" Target="https://libmev.com/blocks/21985272" TargetMode="External"/><Relationship Id="rId854" Type="http://schemas.openxmlformats.org/officeDocument/2006/relationships/hyperlink" Target="https://etherscan.io/tx/0x1e362ee634f27554f3a1557d7d28adf8fde452da314d781e470d3abd5559bdf8" TargetMode="External"/><Relationship Id="rId1484" Type="http://schemas.openxmlformats.org/officeDocument/2006/relationships/hyperlink" Target="https://dashboard.tenderly.co/tx/mainnet/0x019840b00d6226c298da324045a986bc0d4865014f32ab18191e6b1bc94d0f5a" TargetMode="External"/><Relationship Id="rId2535" Type="http://schemas.openxmlformats.org/officeDocument/2006/relationships/hyperlink" Target="https://dashboard.tenderly.co/tx/mainnet/0xae8c1eedad2756b772e127ff52bde8fe022d1c7ceb8b1ccc6e003b298bf251a3" TargetMode="External"/><Relationship Id="rId507" Type="http://schemas.openxmlformats.org/officeDocument/2006/relationships/hyperlink" Target="https://eigenphi.io/mev/eigentx/0x60721283bfb0eb88c6d5b8bd24ba738f84b0a073656e3df1937405695e15ecf4?tab=block" TargetMode="External"/><Relationship Id="rId921" Type="http://schemas.openxmlformats.org/officeDocument/2006/relationships/hyperlink" Target="https://eigenphi.io/mev/ethereum/tx/0x12c121a20c3e1b3acd41d5427e8501940ecaf8bb44d12cdf6d869e1e1f315842" TargetMode="External"/><Relationship Id="rId1137" Type="http://schemas.openxmlformats.org/officeDocument/2006/relationships/hyperlink" Target="https://etherscan.io/tx/0x284aeeabdf0bd42b41e10020bd42ff753cd529ed94d7f32e5c038bf98ae444b8" TargetMode="External"/><Relationship Id="rId1551" Type="http://schemas.openxmlformats.org/officeDocument/2006/relationships/hyperlink" Target="https://libmev.com/blocks/21986892" TargetMode="External"/><Relationship Id="rId2602" Type="http://schemas.openxmlformats.org/officeDocument/2006/relationships/hyperlink" Target="https://etherscan.io/txs?block=21986815" TargetMode="External"/><Relationship Id="rId5758" Type="http://schemas.openxmlformats.org/officeDocument/2006/relationships/hyperlink" Target="https://dashboard.tenderly.co/tx/mainnet/0x0216a9f579c52a400287f58aaa510dd4bbea1ac4cb3057c6c4dac7f1e07811a2" TargetMode="External"/><Relationship Id="rId6809" Type="http://schemas.openxmlformats.org/officeDocument/2006/relationships/hyperlink" Target="https://etherscan.io/tx/0x6be9b3798e275e831247742b62a61e2bd9cef490b4724fc60031b8cc73907c59" TargetMode="External"/><Relationship Id="rId1204" Type="http://schemas.openxmlformats.org/officeDocument/2006/relationships/hyperlink" Target="https://dashboard.tenderly.co/tx/mainnet/0xaed379f6da9dd349bc67bfb7b7e014a5c57adf4854514caff3295de972670bb7" TargetMode="External"/><Relationship Id="rId4774" Type="http://schemas.openxmlformats.org/officeDocument/2006/relationships/hyperlink" Target="https://libmev.com/blocks/21988646" TargetMode="External"/><Relationship Id="rId5825" Type="http://schemas.openxmlformats.org/officeDocument/2006/relationships/hyperlink" Target="https://etherscan.io/tx/0x85024007bb274810904fb4a0b80a84b9d92324277cdc938785566c53f61146bf" TargetMode="External"/><Relationship Id="rId7180" Type="http://schemas.openxmlformats.org/officeDocument/2006/relationships/hyperlink" Target="https://eigenphi.io/mev/eigentx/0xe97c95c0389193e4f507d37efb4e627cf83415c94d8a762f09b515e6d2293131?tab=block" TargetMode="External"/><Relationship Id="rId3376" Type="http://schemas.openxmlformats.org/officeDocument/2006/relationships/hyperlink" Target="https://eigenphi.io/mev/ethereum/tx/0xe4f6331eb5bca7e5930f16b5a4696b0a0b2827d81c078404989424d94e5ff3bb" TargetMode="External"/><Relationship Id="rId4427" Type="http://schemas.openxmlformats.org/officeDocument/2006/relationships/hyperlink" Target="https://eigenphi.io/mev/ethereum/tx/0x6708ae0674a084574b7cddb3b69cab65ea42f18fb14b0b526418af1de50363a5" TargetMode="External"/><Relationship Id="rId297" Type="http://schemas.openxmlformats.org/officeDocument/2006/relationships/hyperlink" Target="https://libmev.com/blocks/21992238" TargetMode="External"/><Relationship Id="rId2392" Type="http://schemas.openxmlformats.org/officeDocument/2006/relationships/hyperlink" Target="https://etherscan.io/tx/0x49729a5f257db27a21329ff46a1c8c6fa7695b2f0ff6f6e2dd646b84f7a71a9b" TargetMode="External"/><Relationship Id="rId3029" Type="http://schemas.openxmlformats.org/officeDocument/2006/relationships/hyperlink" Target="https://etherscan.io/tx/0x6c928ee54ab2285618a0737dd760acbd34d6be5865c01079e9857d6a32c398c6" TargetMode="External"/><Relationship Id="rId3790" Type="http://schemas.openxmlformats.org/officeDocument/2006/relationships/hyperlink" Target="https://etherscan.io/tx/0xe31317aebfef28f90ef4849bad3113445115fb123d8cd17ddb178f58c0c11995" TargetMode="External"/><Relationship Id="rId4841" Type="http://schemas.openxmlformats.org/officeDocument/2006/relationships/hyperlink" Target="https://etherscan.io/tx/0x0fc582db3f76e6d73555666c11b1f44cb6ac8b5031c0f93e6f320341c1bc03cf" TargetMode="External"/><Relationship Id="rId6599" Type="http://schemas.openxmlformats.org/officeDocument/2006/relationships/hyperlink" Target="https://dashboard.tenderly.co/tx/mainnet/0xed2984e26f8cd0431c9c5c5eca591c9e2051e426eb973bff5a0a777b38f42538" TargetMode="External"/><Relationship Id="rId364" Type="http://schemas.openxmlformats.org/officeDocument/2006/relationships/hyperlink" Target="https://dashboard.tenderly.co/tx/mainnet/0x778189bc07dcfd603744ef484beac06e6512567a01bde17acc31c689674c8e11" TargetMode="External"/><Relationship Id="rId2045" Type="http://schemas.openxmlformats.org/officeDocument/2006/relationships/hyperlink" Target="https://etherscan.io/tx/0x8aceaccea2fc5b4e6484f3f811ffafb8aa0b00eaeb393689c242c2c01eb39383" TargetMode="External"/><Relationship Id="rId3443" Type="http://schemas.openxmlformats.org/officeDocument/2006/relationships/hyperlink" Target="https://etherscan.io/txs?block=21986212" TargetMode="External"/><Relationship Id="rId3510" Type="http://schemas.openxmlformats.org/officeDocument/2006/relationships/hyperlink" Target="https://eigenphi.io/mev/ethereum/tx/0x1beb933fe39effc55e078a59930ab7c824533f2eb58449cdceb64eeae5d2be42" TargetMode="External"/><Relationship Id="rId6666" Type="http://schemas.openxmlformats.org/officeDocument/2006/relationships/hyperlink" Target="https://dashboard.tenderly.co/tx/mainnet/0x076a7f58c80b01479a5bca79f1849fe113f33a4bd82129d2a6be80453040314d" TargetMode="External"/><Relationship Id="rId7717" Type="http://schemas.openxmlformats.org/officeDocument/2006/relationships/hyperlink" Target="https://dashboard.tenderly.co/tx/mainnet/0xec6e12cfe7d76b8b48ded0aee974e887718fa37ef3b366ccdded33fcca220a13" TargetMode="External"/><Relationship Id="rId431" Type="http://schemas.openxmlformats.org/officeDocument/2006/relationships/hyperlink" Target="https://etherscan.io/tx/0x6a8047c8a304d815ec2d35d7ba80728adf0e272c381aa8c1a0741d424c64647e" TargetMode="External"/><Relationship Id="rId1061" Type="http://schemas.openxmlformats.org/officeDocument/2006/relationships/hyperlink" Target="https://dashboard.tenderly.co/tx/mainnet/0xc4bea4f59dfe53a78bd7d3803e1561f2905529fa730b677f3ecd214c3c604bf6" TargetMode="External"/><Relationship Id="rId2112" Type="http://schemas.openxmlformats.org/officeDocument/2006/relationships/hyperlink" Target="https://libmev.com/blocks/21985220" TargetMode="External"/><Relationship Id="rId5268" Type="http://schemas.openxmlformats.org/officeDocument/2006/relationships/hyperlink" Target="https://libmev.com/blocks/21989823" TargetMode="External"/><Relationship Id="rId5682" Type="http://schemas.openxmlformats.org/officeDocument/2006/relationships/hyperlink" Target="https://etherscan.io/tx/0xaec203f5f70ccc65e5a96b8f76ddde7b9f17b0dc875e90675981847104a5d185" TargetMode="External"/><Relationship Id="rId6319" Type="http://schemas.openxmlformats.org/officeDocument/2006/relationships/hyperlink" Target="https://dashboard.tenderly.co/tx/mainnet/0x20a2a85b9ae968c93498d591e99c0311c166a72c77b968738f2195554483fb1b" TargetMode="External"/><Relationship Id="rId6733" Type="http://schemas.openxmlformats.org/officeDocument/2006/relationships/hyperlink" Target="https://eigenphi.io/mev/eigentx/0x3bbe9b344d371cab72bed67a6420ed87cbd7863bfd1605a66e9b6c41e85dfeb8?tab=block" TargetMode="External"/><Relationship Id="rId1878" Type="http://schemas.openxmlformats.org/officeDocument/2006/relationships/hyperlink" Target="https://eigenphi.io/mev/eigentx/0xfa9a16aeaa50df5a60d5ca540e4819ef49d43c8e9f8faf582ed08d50a98fbca2?tab=block" TargetMode="External"/><Relationship Id="rId2929" Type="http://schemas.openxmlformats.org/officeDocument/2006/relationships/hyperlink" Target="https://libmev.com/blocks/21986395" TargetMode="External"/><Relationship Id="rId4284" Type="http://schemas.openxmlformats.org/officeDocument/2006/relationships/hyperlink" Target="https://etherscan.io/tx/0xccf81d1d57e359cc83a122a640ae003c12f4c95aadbba6bb8527b7908be93135" TargetMode="External"/><Relationship Id="rId5335" Type="http://schemas.openxmlformats.org/officeDocument/2006/relationships/hyperlink" Target="https://dashboard.tenderly.co/tx/mainnet/0xee0e0e63973d3a88c4b70687715811d6b3ec1b3fc43897109222c8803e615065" TargetMode="External"/><Relationship Id="rId4351" Type="http://schemas.openxmlformats.org/officeDocument/2006/relationships/hyperlink" Target="https://libmev.com/blocks/21986075" TargetMode="External"/><Relationship Id="rId5402" Type="http://schemas.openxmlformats.org/officeDocument/2006/relationships/hyperlink" Target="https://etherscan.io/tx/0x4626f095e808de0c525d8c73ebcce74e9667e164fd32be90970f2c024e416b74" TargetMode="External"/><Relationship Id="rId6800" Type="http://schemas.openxmlformats.org/officeDocument/2006/relationships/hyperlink" Target="https://libmev.com/blocks/21992371" TargetMode="External"/><Relationship Id="rId1945" Type="http://schemas.openxmlformats.org/officeDocument/2006/relationships/hyperlink" Target="https://etherscan.io/tx/0x4f86b9e8274a648c4c69034cb2a274e7d6a7e34a8590d9f950395c7005ada50e" TargetMode="External"/><Relationship Id="rId4004" Type="http://schemas.openxmlformats.org/officeDocument/2006/relationships/hyperlink" Target="https://dashboard.tenderly.co/tx/mainnet/0x3205bf9beffe1f37ba137a21acc730ac78612909eae85340857db9220e69889a" TargetMode="External"/><Relationship Id="rId3020" Type="http://schemas.openxmlformats.org/officeDocument/2006/relationships/hyperlink" Target="https://eigenphi.io/mev/ethereum/tx/0xf5e09dbed0c971f03f18c873cd235b93c1309423a482e50a527d9f54d7a25f3d" TargetMode="External"/><Relationship Id="rId6176" Type="http://schemas.openxmlformats.org/officeDocument/2006/relationships/hyperlink" Target="https://eigenphi.io/mev/ethereum/tx/0x0db9f85516dc9d2b6c24f3aaa80538e3bfd86b705281fb6e05815aa86fca856d" TargetMode="External"/><Relationship Id="rId7227" Type="http://schemas.openxmlformats.org/officeDocument/2006/relationships/hyperlink" Target="https://etherscan.io/tx/0xf17e26b2c7515cc5d1aee7ba0819579f156faed69ee180394cc2c428da63386d" TargetMode="External"/><Relationship Id="rId7574" Type="http://schemas.openxmlformats.org/officeDocument/2006/relationships/hyperlink" Target="https://dashboard.tenderly.co/tx/mainnet/0x36e8d8f9ac9a56319638950b11cce412a33c3d936cc8355ce362e194c1b0d11b" TargetMode="External"/><Relationship Id="rId6590" Type="http://schemas.openxmlformats.org/officeDocument/2006/relationships/hyperlink" Target="https://etherscan.io/txs?block=21988229" TargetMode="External"/><Relationship Id="rId7641" Type="http://schemas.openxmlformats.org/officeDocument/2006/relationships/hyperlink" Target="https://eigenphi.io/mev/ethereum/tx/0x426ec9a15dc5507734d3738891f8e6c144b0e3737d6edef5d58a90af06b6c907" TargetMode="External"/><Relationship Id="rId2786" Type="http://schemas.openxmlformats.org/officeDocument/2006/relationships/hyperlink" Target="https://eigenphi.io/mev/eigentx/0x1948e25cafac67cb1f2ab63cdf6fe122c5d9f20f194cfdf8e0bee30a39307529?tab=block" TargetMode="External"/><Relationship Id="rId3837" Type="http://schemas.openxmlformats.org/officeDocument/2006/relationships/hyperlink" Target="https://dashboard.tenderly.co/tx/mainnet/0x99627983f6e98a87bca49dfe581ea3a98ebcfedac24c7f41256bf997f9da9609" TargetMode="External"/><Relationship Id="rId5192" Type="http://schemas.openxmlformats.org/officeDocument/2006/relationships/hyperlink" Target="https://eigenphi.io/mev/eigentx/0x2e4705903fda0ae1d1824ab06a8465274bed0971caacb93dc4dc1d515a74e768?tab=block" TargetMode="External"/><Relationship Id="rId6243" Type="http://schemas.openxmlformats.org/officeDocument/2006/relationships/hyperlink" Target="https://eigenphi.io/mev/eigentx/0x67890d1605241c518c587f26b35110d5ca1e54dd69dba1b233082e94bb87ded1?tab=block" TargetMode="External"/><Relationship Id="rId758" Type="http://schemas.openxmlformats.org/officeDocument/2006/relationships/hyperlink" Target="https://eigenphi.io/mev/ethereum/tx/0x48dc5f01a337e6a3e3f2e4c61bebebe66c520f5db72129a847d79ae48748e222" TargetMode="External"/><Relationship Id="rId1388" Type="http://schemas.openxmlformats.org/officeDocument/2006/relationships/hyperlink" Target="https://etherscan.io/tx/0xdd45cb95208de7b8f0624752435668e6039f7f5f8f1f293a75db81ff2b34a402" TargetMode="External"/><Relationship Id="rId2439" Type="http://schemas.openxmlformats.org/officeDocument/2006/relationships/hyperlink" Target="https://etherscan.io/tx/0x27370a52fc7937cd0ff1ac01597a94d84532b88746473814a8aae493ea782498" TargetMode="External"/><Relationship Id="rId2853" Type="http://schemas.openxmlformats.org/officeDocument/2006/relationships/hyperlink" Target="https://etherscan.io/txs?block=21986380" TargetMode="External"/><Relationship Id="rId3904" Type="http://schemas.openxmlformats.org/officeDocument/2006/relationships/hyperlink" Target="https://eigenphi.io/mev/eigentx/0x9b3c6f1d2cc8c8fcd094008383f7aca36015256bf2032e161243c6bb89c19846?tab=block" TargetMode="External"/><Relationship Id="rId6310" Type="http://schemas.openxmlformats.org/officeDocument/2006/relationships/hyperlink" Target="https://libmev.com/blocks/21988105" TargetMode="External"/><Relationship Id="rId94" Type="http://schemas.openxmlformats.org/officeDocument/2006/relationships/hyperlink" Target="https://eigenphi.io/mev/eigentx/0x720f18939ef63356aba65e43374d09a91ef09197b967af06123653e5d02bfa20?tab=block" TargetMode="External"/><Relationship Id="rId825" Type="http://schemas.openxmlformats.org/officeDocument/2006/relationships/hyperlink" Target="https://etherscan.io/tx/0xbab8ecf84235e61004d98801113720ec8a33f0e81138e7ba9856d323174da8b9" TargetMode="External"/><Relationship Id="rId1455" Type="http://schemas.openxmlformats.org/officeDocument/2006/relationships/hyperlink" Target="https://eigenphi.io/mev/eigentx/0xab0e18d6a02cfbbf657a402a1d1d1cc92b384fd19d9b0694029a3c3e159cb03e?tab=block" TargetMode="External"/><Relationship Id="rId2506" Type="http://schemas.openxmlformats.org/officeDocument/2006/relationships/hyperlink" Target="https://etherscan.io/tx/0x34c6453377c5c15c9a5a2ab99860b324b7552032eb7d4b1369001c9ff86a6f29" TargetMode="External"/><Relationship Id="rId1108" Type="http://schemas.openxmlformats.org/officeDocument/2006/relationships/hyperlink" Target="https://etherscan.io/tx/0x143cf9407e35b2f67c08fee55533308a6cecf97f79ac28863a8edeccb2c80a4b" TargetMode="External"/><Relationship Id="rId2920" Type="http://schemas.openxmlformats.org/officeDocument/2006/relationships/hyperlink" Target="https://eigenphi.io/mev/ethereum/tx/0xdec8b45a3eafd44400881bc42016a44812211a3a44a43457e94b8ef268d7d262" TargetMode="External"/><Relationship Id="rId4678" Type="http://schemas.openxmlformats.org/officeDocument/2006/relationships/hyperlink" Target="https://eigenphi.io/mev/eigentx/0x45463c73576d166c01f3365d45de50c438cf7bff29999018a72d93a152475439?tab=block" TargetMode="External"/><Relationship Id="rId7084" Type="http://schemas.openxmlformats.org/officeDocument/2006/relationships/hyperlink" Target="https://dashboard.tenderly.co/tx/mainnet/0xcc572051429266006a07b685c14e091dd80f5d2c6a124d843b038632d0a697c6" TargetMode="External"/><Relationship Id="rId1522" Type="http://schemas.openxmlformats.org/officeDocument/2006/relationships/hyperlink" Target="https://eigenphi.io/mev/eigentx/0x81bbbf6bdab2a18b78839ae879fb7c5beee9aca7b04b33ac8d2d9f142bdc5615?tab=block" TargetMode="External"/><Relationship Id="rId5729" Type="http://schemas.openxmlformats.org/officeDocument/2006/relationships/hyperlink" Target="https://etherscan.io/tx/0xd9f185c27fad3ec3268a2e8efbc28d2cadf2994089bd299b38a0715eb48ab4ea" TargetMode="External"/><Relationship Id="rId7151" Type="http://schemas.openxmlformats.org/officeDocument/2006/relationships/hyperlink" Target="https://eigenphi.io/mev/ethereum/tx/0xde0a75b15f2e7983beb168b4b59bac85477a2a97134d32e6b083e76e7d92d041" TargetMode="External"/><Relationship Id="rId3694" Type="http://schemas.openxmlformats.org/officeDocument/2006/relationships/hyperlink" Target="https://dashboard.tenderly.co/tx/mainnet/0x068f9ea27659933c1301272b6e6780af346b31c22f45791f79d7b4b9ebd9af1b" TargetMode="External"/><Relationship Id="rId4745" Type="http://schemas.openxmlformats.org/officeDocument/2006/relationships/hyperlink" Target="https://etherscan.io/tx/0x46c7c25ff6be001cf699f09ca29a82c943c8f5d6224189eb0afc40f3e601f77a" TargetMode="External"/><Relationship Id="rId2296" Type="http://schemas.openxmlformats.org/officeDocument/2006/relationships/hyperlink" Target="https://eigenphi.io/mev/ethereum/tx/0x79b95e6035035900ddd93ad472091c94ab9a428cdf611b77af8db2e56dc933c2" TargetMode="External"/><Relationship Id="rId3347" Type="http://schemas.openxmlformats.org/officeDocument/2006/relationships/hyperlink" Target="https://dashboard.tenderly.co/tx/mainnet/0xb0c1f0181c40f176e812d4cfa3675fee5eb031d0e51b7b95bccd5f52195e4ac9" TargetMode="External"/><Relationship Id="rId3761" Type="http://schemas.openxmlformats.org/officeDocument/2006/relationships/hyperlink" Target="https://etherscan.io/txs?block=21986678" TargetMode="External"/><Relationship Id="rId4812" Type="http://schemas.openxmlformats.org/officeDocument/2006/relationships/hyperlink" Target="https://etherscan.io/txs?block=21992029" TargetMode="External"/><Relationship Id="rId268" Type="http://schemas.openxmlformats.org/officeDocument/2006/relationships/hyperlink" Target="https://libmev.com/blocks/21991342" TargetMode="External"/><Relationship Id="rId682" Type="http://schemas.openxmlformats.org/officeDocument/2006/relationships/hyperlink" Target="https://etherscan.io/tx/0x8e7516debed087484ad0733289c65ea008f67f1da3c062de4d4f2243e854acab" TargetMode="External"/><Relationship Id="rId2363" Type="http://schemas.openxmlformats.org/officeDocument/2006/relationships/hyperlink" Target="https://etherscan.io/txs?block=21992067" TargetMode="External"/><Relationship Id="rId3414" Type="http://schemas.openxmlformats.org/officeDocument/2006/relationships/hyperlink" Target="https://etherscan.io/tx/0x937df7bc66f83b48b48ee5d4b816c9d1f36d27d95012ab8fa56e4158ac2b1c5c" TargetMode="External"/><Relationship Id="rId6984" Type="http://schemas.openxmlformats.org/officeDocument/2006/relationships/hyperlink" Target="https://etherscan.io/txs?block=21991887" TargetMode="External"/><Relationship Id="rId335" Type="http://schemas.openxmlformats.org/officeDocument/2006/relationships/hyperlink" Target="https://etherscan.io/tx/0xe30c86d2e012f7da4dfd13a59649cfda293a8c64788907a4beec9732176a02ce" TargetMode="External"/><Relationship Id="rId2016" Type="http://schemas.openxmlformats.org/officeDocument/2006/relationships/hyperlink" Target="https://etherscan.io/txs?block=21984857" TargetMode="External"/><Relationship Id="rId2430" Type="http://schemas.openxmlformats.org/officeDocument/2006/relationships/hyperlink" Target="https://eigenphi.io/mev/eigentx/0xc924930408a49e62f9de12e3149dbc2e189764a2c7a2ec8335c156e8c70bb7a4?tab=block" TargetMode="External"/><Relationship Id="rId5586" Type="http://schemas.openxmlformats.org/officeDocument/2006/relationships/hyperlink" Target="https://eigenphi.io/mev/eigentx/0x789940c9e4fc1369ab61810aa6c03789a6764d4c98f7d6fcd863bcb5094862eb?tab=block" TargetMode="External"/><Relationship Id="rId6637" Type="http://schemas.openxmlformats.org/officeDocument/2006/relationships/hyperlink" Target="https://dashboard.tenderly.co/tx/mainnet/0x65acf4be002561032aca289368d17b1245275d02be2e5b0c6a07727e8a95ac01" TargetMode="External"/><Relationship Id="rId402" Type="http://schemas.openxmlformats.org/officeDocument/2006/relationships/hyperlink" Target="https://libmev.com/blocks/21988239" TargetMode="External"/><Relationship Id="rId1032" Type="http://schemas.openxmlformats.org/officeDocument/2006/relationships/hyperlink" Target="https://etherscan.io/txs?block=21987119" TargetMode="External"/><Relationship Id="rId4188" Type="http://schemas.openxmlformats.org/officeDocument/2006/relationships/hyperlink" Target="https://eigenphi.io/mev/eigentx/0xade95cf684526b4552959b952583f0223d16c763e027302a0c5d116942d555b2?tab=block" TargetMode="External"/><Relationship Id="rId5239" Type="http://schemas.openxmlformats.org/officeDocument/2006/relationships/hyperlink" Target="https://etherscan.io/tx/0xcb717ecd4fa3bfa39c9c4703b080fcf9f2cb1c8e82ca2bad56c3463d4771db13" TargetMode="External"/><Relationship Id="rId4255" Type="http://schemas.openxmlformats.org/officeDocument/2006/relationships/hyperlink" Target="https://etherscan.io/tx/0x8ed3203726ae8da97689d6ce7ab5646b5420d0ddd0b71081926f9974d5924e6e" TargetMode="External"/><Relationship Id="rId5306" Type="http://schemas.openxmlformats.org/officeDocument/2006/relationships/hyperlink" Target="https://etherscan.io/tx/0x9631786385c1db07c296a51e3f95dc16af4b02e08c027e9f84df363b9a42b4cd" TargetMode="External"/><Relationship Id="rId5653" Type="http://schemas.openxmlformats.org/officeDocument/2006/relationships/hyperlink" Target="https://etherscan.io/txs?block=21987611" TargetMode="External"/><Relationship Id="rId6704" Type="http://schemas.openxmlformats.org/officeDocument/2006/relationships/hyperlink" Target="https://dashboard.tenderly.co/tx/mainnet/0x7c69bb2bc6b3adf8a38db644aee931cfa465b1f0fb1497576042f11af713aa99" TargetMode="External"/><Relationship Id="rId1849" Type="http://schemas.openxmlformats.org/officeDocument/2006/relationships/hyperlink" Target="https://dashboard.tenderly.co/tx/mainnet/0x2162001a7df461f8b154417d7b7fbdfe7f1db73588d63af2871ee303b659884c" TargetMode="External"/><Relationship Id="rId5720" Type="http://schemas.openxmlformats.org/officeDocument/2006/relationships/hyperlink" Target="https://etherscan.io/tx/0xab83ff9c9370a100b034b418025175daffc479beb72b21b23c2a6ecc22e69e3e" TargetMode="External"/><Relationship Id="rId192" Type="http://schemas.openxmlformats.org/officeDocument/2006/relationships/hyperlink" Target="https://etherscan.io/txs?block=21990717" TargetMode="External"/><Relationship Id="rId1916" Type="http://schemas.openxmlformats.org/officeDocument/2006/relationships/hyperlink" Target="https://etherscan.io/tx/0x3ab679b99d64f9e2a5e2d49a6451018319b0cd71995eef5141e8f1c51fda5dd8" TargetMode="External"/><Relationship Id="rId3271" Type="http://schemas.openxmlformats.org/officeDocument/2006/relationships/hyperlink" Target="https://libmev.com/blocks/21987097" TargetMode="External"/><Relationship Id="rId4322" Type="http://schemas.openxmlformats.org/officeDocument/2006/relationships/hyperlink" Target="https://libmev.com/blocks/21986968" TargetMode="External"/><Relationship Id="rId7478" Type="http://schemas.openxmlformats.org/officeDocument/2006/relationships/hyperlink" Target="https://eigenphi.io/mev/ethereum/tx/0x2e2bfda16c58fd13cbb4d30a01121d1a324438a5a79a4e91b258bb8d1260a1c1" TargetMode="External"/><Relationship Id="rId7892" Type="http://schemas.openxmlformats.org/officeDocument/2006/relationships/hyperlink" Target="https://etherscan.io/txs?block=21987358" TargetMode="External"/><Relationship Id="rId6494" Type="http://schemas.openxmlformats.org/officeDocument/2006/relationships/hyperlink" Target="https://eigenphi.io/mev/ethereum/tx/0x33459878867033768b5460824a75557e68854fb43fd9d5fc130fffcd57569d9c" TargetMode="External"/><Relationship Id="rId7545" Type="http://schemas.openxmlformats.org/officeDocument/2006/relationships/hyperlink" Target="https://eigenphi.io/mev/eigentx/0x6deb75df5a5cc9611525ae7e5d0f84df9432dd38299044ecd738585c4dfc422a?tab=block" TargetMode="External"/><Relationship Id="rId5096" Type="http://schemas.openxmlformats.org/officeDocument/2006/relationships/hyperlink" Target="https://etherscan.io/txs?block=21986034" TargetMode="External"/><Relationship Id="rId6147" Type="http://schemas.openxmlformats.org/officeDocument/2006/relationships/hyperlink" Target="https://etherscan.io/tx/0x6c3130e6ee60ad04e85b3f356c1aa2c95f0dbe3b5624d110f8bd41cd6f82cb1b" TargetMode="External"/><Relationship Id="rId6561" Type="http://schemas.openxmlformats.org/officeDocument/2006/relationships/hyperlink" Target="https://etherscan.io/txs?block=21990993" TargetMode="External"/><Relationship Id="rId7612" Type="http://schemas.openxmlformats.org/officeDocument/2006/relationships/hyperlink" Target="https://eigenphi.io/mev/ethereum/tx/0xd95b05b5c828d9905dc5576c85fd91b45b6c02b02dd2b8745eff021ecfdaf3da" TargetMode="External"/><Relationship Id="rId5163" Type="http://schemas.openxmlformats.org/officeDocument/2006/relationships/hyperlink" Target="https://dashboard.tenderly.co/tx/mainnet/0x12fd8fb7484b6332756621b70b6de7aa58499d73f3c5ab6ce204da92fb3ab88e" TargetMode="External"/><Relationship Id="rId6214" Type="http://schemas.openxmlformats.org/officeDocument/2006/relationships/hyperlink" Target="https://etherscan.io/tx/0x9d909a995b42fe70dbee63bb516ec456b17eda410ccf35a6036a67a3747bf75d" TargetMode="External"/><Relationship Id="rId729" Type="http://schemas.openxmlformats.org/officeDocument/2006/relationships/hyperlink" Target="https://eigenphi.io/mev/ethereum/tx/0x72979896763210d67800885dd9b56acc8bdfab55a19c3bff7704f7906afd8a0c" TargetMode="External"/><Relationship Id="rId1359" Type="http://schemas.openxmlformats.org/officeDocument/2006/relationships/hyperlink" Target="https://etherscan.io/tx/0x1e2c3d56058b9910d7207eaf35a4ed535460fb5e5540c9741962fd5330361883" TargetMode="External"/><Relationship Id="rId2757" Type="http://schemas.openxmlformats.org/officeDocument/2006/relationships/hyperlink" Target="https://eigenphi.io/mev/ethereum/tx/0xf2ccaea1b79cba0c336e22de7474e896125fc7af2809ae4ff25e1b337416e373" TargetMode="External"/><Relationship Id="rId3808" Type="http://schemas.openxmlformats.org/officeDocument/2006/relationships/hyperlink" Target="https://etherscan.io/txs?block=21988027" TargetMode="External"/><Relationship Id="rId5230" Type="http://schemas.openxmlformats.org/officeDocument/2006/relationships/hyperlink" Target="https://eigenphi.io/mev/eigentx/0xf93c0d8ebc7b5a9a54d2e1dc82e23c014c80295696fc7e3d4d36f8c339ea28e1?tab=block" TargetMode="External"/><Relationship Id="rId1773" Type="http://schemas.openxmlformats.org/officeDocument/2006/relationships/hyperlink" Target="https://eigenphi.io/mev/ethereum/tx/0xe1b52ecfef2fc690595abd0f651bf7044fdfb41a7ece079298acf1a1530c9a43" TargetMode="External"/><Relationship Id="rId2824" Type="http://schemas.openxmlformats.org/officeDocument/2006/relationships/hyperlink" Target="https://etherscan.io/txs?block=21984708" TargetMode="External"/><Relationship Id="rId65" Type="http://schemas.openxmlformats.org/officeDocument/2006/relationships/hyperlink" Target="https://eigenphi.io/mev/eigentx/0x8e5f2910a96b49530973d65890ce85e1cf1974176ba16101c9617c86ebc5eecf?tab=block" TargetMode="External"/><Relationship Id="rId1426" Type="http://schemas.openxmlformats.org/officeDocument/2006/relationships/hyperlink" Target="https://eigenphi.io/mev/eigentx/0xa2e3a8f4be871bce6faf7b942390add01e1e286d92a25edc8592ea551c75ae2e?tab=block" TargetMode="External"/><Relationship Id="rId1840" Type="http://schemas.openxmlformats.org/officeDocument/2006/relationships/hyperlink" Target="https://etherscan.io/txs?block=21988304" TargetMode="External"/><Relationship Id="rId4996" Type="http://schemas.openxmlformats.org/officeDocument/2006/relationships/hyperlink" Target="https://eigenphi.io/mev/ethereum/tx/0x5ec40add9d4474688dc0d3eb2bbaa7ef756612ee0a1d3eb39851e4ef55e98483" TargetMode="External"/><Relationship Id="rId3598" Type="http://schemas.openxmlformats.org/officeDocument/2006/relationships/hyperlink" Target="https://eigenphi.io/mev/ethereum/tx/0xb52f02a32a1a1d548cd1197941dc7809ffc3a6e11fd22be7616e4d506ab8ee4b" TargetMode="External"/><Relationship Id="rId4649" Type="http://schemas.openxmlformats.org/officeDocument/2006/relationships/hyperlink" Target="https://libmev.com/blocks/21989372" TargetMode="External"/><Relationship Id="rId7055" Type="http://schemas.openxmlformats.org/officeDocument/2006/relationships/hyperlink" Target="https://eigenphi.io/mev/eigentx/0xef1c48e1b55fdd43179537f209893ae20b1745b7036431d7e6eec9644c568391?tab=block" TargetMode="External"/><Relationship Id="rId3665" Type="http://schemas.openxmlformats.org/officeDocument/2006/relationships/hyperlink" Target="https://libmev.com/blocks/21988293" TargetMode="External"/><Relationship Id="rId4716" Type="http://schemas.openxmlformats.org/officeDocument/2006/relationships/hyperlink" Target="https://etherscan.io/txs?block=21991526" TargetMode="External"/><Relationship Id="rId6071" Type="http://schemas.openxmlformats.org/officeDocument/2006/relationships/hyperlink" Target="https://etherscan.io/tx/0x814c5c4ab279872584d858e1091e6b3c7aa1f0d8ee4e822f6538b76925ed5e8b" TargetMode="External"/><Relationship Id="rId7122" Type="http://schemas.openxmlformats.org/officeDocument/2006/relationships/hyperlink" Target="https://eigenphi.io/mev/ethereum/tx/0x1f334d0aead569320edae65338691e3612853e405d8dcf855c68f09382974a98" TargetMode="External"/><Relationship Id="rId586" Type="http://schemas.openxmlformats.org/officeDocument/2006/relationships/hyperlink" Target="https://etherscan.io/tx/0x9ec2571e56cbe1bdd1c9dc64505879c448709142c0339254836200e12f520238" TargetMode="External"/><Relationship Id="rId2267" Type="http://schemas.openxmlformats.org/officeDocument/2006/relationships/hyperlink" Target="https://eigenphi.io/mev/ethereum/tx/0x216a9e77f9c8a6359918fb89ec8c2e2cf4bb8542869a8f773d2722be14b31bec" TargetMode="External"/><Relationship Id="rId2681" Type="http://schemas.openxmlformats.org/officeDocument/2006/relationships/hyperlink" Target="https://etherscan.io/tx/0x366fedd484251be590df637b8936a9225460bb46292be0069222226531e2826d" TargetMode="External"/><Relationship Id="rId3318" Type="http://schemas.openxmlformats.org/officeDocument/2006/relationships/hyperlink" Target="https://dashboard.tenderly.co/tx/mainnet/0xdf1ab2c5c93f0b964cfa3e6a46eca7a278c4578204163e303abc4ebb249cf37f" TargetMode="External"/><Relationship Id="rId6888" Type="http://schemas.openxmlformats.org/officeDocument/2006/relationships/hyperlink" Target="https://libmev.com/blocks/21985273" TargetMode="External"/><Relationship Id="rId239" Type="http://schemas.openxmlformats.org/officeDocument/2006/relationships/hyperlink" Target="https://eigenphi.io/mev/eigentx/0x4e5f869b5214fa6c480f29c863bfb914bcc924aede12e450ec16b8a45993c40a?tab=block" TargetMode="External"/><Relationship Id="rId653" Type="http://schemas.openxmlformats.org/officeDocument/2006/relationships/hyperlink" Target="https://etherscan.io/tx/0x3ddce2c48be3ff54588d544da5be7700f71665d2b397c5db17bafb7750407d6c" TargetMode="External"/><Relationship Id="rId1283" Type="http://schemas.openxmlformats.org/officeDocument/2006/relationships/hyperlink" Target="https://eigenphi.io/mev/ethereum/tx/0x2c7771c76c2b66bb41d9085b191eaf3eb84d9c9ffbfff77ed3985c4f95e790af" TargetMode="External"/><Relationship Id="rId2334" Type="http://schemas.openxmlformats.org/officeDocument/2006/relationships/hyperlink" Target="https://etherscan.io/txs?block=21989896" TargetMode="External"/><Relationship Id="rId3732" Type="http://schemas.openxmlformats.org/officeDocument/2006/relationships/hyperlink" Target="https://libmev.com/blocks/21988765" TargetMode="External"/><Relationship Id="rId306" Type="http://schemas.openxmlformats.org/officeDocument/2006/relationships/hyperlink" Target="https://etherscan.io/txs?block=21990705" TargetMode="External"/><Relationship Id="rId6955" Type="http://schemas.openxmlformats.org/officeDocument/2006/relationships/hyperlink" Target="https://etherscan.io/tx/0xfd67715749b90f7cd29e450887d3f1aa1078d16101b1117ae42bbaba9b5ff616" TargetMode="External"/><Relationship Id="rId720" Type="http://schemas.openxmlformats.org/officeDocument/2006/relationships/hyperlink" Target="https://etherscan.io/tx/0x29b6faf39c8f3de42378f5177c1a334d9882320f7022b321e96b35b09e413f32" TargetMode="External"/><Relationship Id="rId1350" Type="http://schemas.openxmlformats.org/officeDocument/2006/relationships/hyperlink" Target="https://etherscan.io/tx/0xe00f493b721530b7954a7b52e47df6f7abbb22e217f9d21cfb86aa155f045c47" TargetMode="External"/><Relationship Id="rId2401" Type="http://schemas.openxmlformats.org/officeDocument/2006/relationships/hyperlink" Target="https://eigenphi.io/mev/ethereum/tx/0x587a817beb6bb9a4b95f4d0d9edab914a7b6a011e83ca3cc552909cf01055993" TargetMode="External"/><Relationship Id="rId4159" Type="http://schemas.openxmlformats.org/officeDocument/2006/relationships/hyperlink" Target="https://libmev.com/blocks/21986990" TargetMode="External"/><Relationship Id="rId5557" Type="http://schemas.openxmlformats.org/officeDocument/2006/relationships/hyperlink" Target="https://libmev.com/blocks/21988128" TargetMode="External"/><Relationship Id="rId5971" Type="http://schemas.openxmlformats.org/officeDocument/2006/relationships/hyperlink" Target="https://etherscan.io/txs?block=21989288" TargetMode="External"/><Relationship Id="rId6608" Type="http://schemas.openxmlformats.org/officeDocument/2006/relationships/hyperlink" Target="https://eigenphi.io/mev/ethereum/tx/0xa56e999a64bf1f8e8a2003e16307d41c857a9b061497db9c48e81848d448119a" TargetMode="External"/><Relationship Id="rId1003" Type="http://schemas.openxmlformats.org/officeDocument/2006/relationships/hyperlink" Target="https://etherscan.io/txs?block=21989856" TargetMode="External"/><Relationship Id="rId4573" Type="http://schemas.openxmlformats.org/officeDocument/2006/relationships/hyperlink" Target="https://etherscan.io/tx/0x5483d4a5f1711ea8c4b13dcf646438f3ded431187a66d576a412c690dd06580c" TargetMode="External"/><Relationship Id="rId5624" Type="http://schemas.openxmlformats.org/officeDocument/2006/relationships/hyperlink" Target="https://etherscan.io/tx/0x015518b213deea8486759f31844ee40a99ddad1846d61d81fff9fe7028af9977" TargetMode="External"/><Relationship Id="rId3175" Type="http://schemas.openxmlformats.org/officeDocument/2006/relationships/hyperlink" Target="https://eigenphi.io/mev/ethereum/tx/0xc853c67dd89678aa50ef3a3f2815980b75255c9efa7614275f5fdf0feaa3fde7" TargetMode="External"/><Relationship Id="rId4226" Type="http://schemas.openxmlformats.org/officeDocument/2006/relationships/hyperlink" Target="https://etherscan.io/txs?block=21991171" TargetMode="External"/><Relationship Id="rId4640" Type="http://schemas.openxmlformats.org/officeDocument/2006/relationships/hyperlink" Target="https://eigenphi.io/mev/ethereum/tx/0x06eb366edbc67d083513f9a285274a13997dbe76d7d16ac8d93bb652380a8a89" TargetMode="External"/><Relationship Id="rId7796" Type="http://schemas.openxmlformats.org/officeDocument/2006/relationships/hyperlink" Target="https://etherscan.io/txs?block=21991733" TargetMode="External"/><Relationship Id="rId2191" Type="http://schemas.openxmlformats.org/officeDocument/2006/relationships/hyperlink" Target="https://eigenphi.io/mev/ethereum/tx/0x7c7569e30d9c6abb5b909a745911593345e4b10d9d7287dc291a140b2390fd7f" TargetMode="External"/><Relationship Id="rId3242" Type="http://schemas.openxmlformats.org/officeDocument/2006/relationships/hyperlink" Target="https://libmev.com/blocks/21987963" TargetMode="External"/><Relationship Id="rId6398" Type="http://schemas.openxmlformats.org/officeDocument/2006/relationships/hyperlink" Target="https://etherscan.io/tx/0xf54c71c3cc89a1b3bbd9007f38e3f0f7fff4483bf2df3e29040170127f7812a9" TargetMode="External"/><Relationship Id="rId7449" Type="http://schemas.openxmlformats.org/officeDocument/2006/relationships/hyperlink" Target="https://dashboard.tenderly.co/tx/mainnet/0x7b45e5903d0d0a40b07014b705f8f0f473a6583ad75efc5e65ef8a24462d555e" TargetMode="External"/><Relationship Id="rId163" Type="http://schemas.openxmlformats.org/officeDocument/2006/relationships/hyperlink" Target="https://etherscan.io/tx/0x410248b4e818ffd212e52f54cb5989f556fe58356e3732311ccfe33210bc5fab" TargetMode="External"/><Relationship Id="rId6465" Type="http://schemas.openxmlformats.org/officeDocument/2006/relationships/hyperlink" Target="https://etherscan.io/tx/0xcbee89dff6776b9ee40840676595420861fbcd18c5cef88d439c1a7f4494e42e" TargetMode="External"/><Relationship Id="rId7516" Type="http://schemas.openxmlformats.org/officeDocument/2006/relationships/hyperlink" Target="https://eigenphi.io/mev/ethereum/tx/0x0fb7a83576153fb26f33f54aef16c5afad93266b6a0e2207a985768b697fe910" TargetMode="External"/><Relationship Id="rId7863" Type="http://schemas.openxmlformats.org/officeDocument/2006/relationships/hyperlink" Target="https://etherscan.io/tx/0x645dbf46f645639398d93b03a1724a9a112dcb2721522ec9aeb4125e9de488c4" TargetMode="External"/><Relationship Id="rId230" Type="http://schemas.openxmlformats.org/officeDocument/2006/relationships/hyperlink" Target="https://dashboard.tenderly.co/tx/mainnet/0x4cabc9d56fcfb61f8de5ac5510360be481d9ab4f1d0b40aed74ee8cce81dcd69" TargetMode="External"/><Relationship Id="rId5067" Type="http://schemas.openxmlformats.org/officeDocument/2006/relationships/hyperlink" Target="https://etherscan.io/tx/0xbee747ec03b6f11c49cea51ba32d2c56080ed610b39ec5fff16feeaa86b48597" TargetMode="External"/><Relationship Id="rId6118" Type="http://schemas.openxmlformats.org/officeDocument/2006/relationships/hyperlink" Target="https://dashboard.tenderly.co/tx/mainnet/0xd6c80b646043f03c3e7746401c16c2a30761b99fa37949ed751273ebad4c200a" TargetMode="External"/><Relationship Id="rId4083" Type="http://schemas.openxmlformats.org/officeDocument/2006/relationships/hyperlink" Target="https://dashboard.tenderly.co/tx/mainnet/0x5eedac0242640418869c84ac211cbf7192661219da10595933d9e0a1f7df419c" TargetMode="External"/><Relationship Id="rId5481" Type="http://schemas.openxmlformats.org/officeDocument/2006/relationships/hyperlink" Target="https://etherscan.io/tx/0x2bfb8998fba61ba89f0a511ac311dfe79c9be60d99c45d050bb3bdb51bcc25b9" TargetMode="External"/><Relationship Id="rId6532" Type="http://schemas.openxmlformats.org/officeDocument/2006/relationships/hyperlink" Target="https://etherscan.io/tx/0x3e3fc261952d62f22d0ed46b6df208ca637cad69a5414d9c3febb4815d2a97c9" TargetMode="External"/><Relationship Id="rId1677" Type="http://schemas.openxmlformats.org/officeDocument/2006/relationships/hyperlink" Target="https://libmev.com/blocks/21988035" TargetMode="External"/><Relationship Id="rId2728" Type="http://schemas.openxmlformats.org/officeDocument/2006/relationships/hyperlink" Target="https://dashboard.tenderly.co/tx/mainnet/0x4ff0b3e099603cfbd2a364c0571601de45bd87c78bc3f8ae86b13eade5d7fb7c" TargetMode="External"/><Relationship Id="rId5134" Type="http://schemas.openxmlformats.org/officeDocument/2006/relationships/hyperlink" Target="https://eigenphi.io/mev/ethereum/tx/0x7825379d8c544fed130ac079e510a84b5ccb813bc90dc2f8ff5722ff119aac8d" TargetMode="External"/><Relationship Id="rId1744" Type="http://schemas.openxmlformats.org/officeDocument/2006/relationships/hyperlink" Target="https://eigenphi.io/mev/ethereum/tx/0xb8d291cd845a8502657336259d0bb0c29e07ecb712808c1c055b7018e596fea5" TargetMode="External"/><Relationship Id="rId4150" Type="http://schemas.openxmlformats.org/officeDocument/2006/relationships/hyperlink" Target="https://eigenphi.io/mev/ethereum/tx/0x986dc1b533520bbd472275c2ee9179e8c7e885f3b0773fa29d1616ca561b125f" TargetMode="External"/><Relationship Id="rId5201" Type="http://schemas.openxmlformats.org/officeDocument/2006/relationships/hyperlink" Target="https://etherscan.io/tx/0x8624190e342d70c6010dc952bf27077f61377346bc39a03e129b9dcb293c1b09" TargetMode="External"/><Relationship Id="rId36" Type="http://schemas.openxmlformats.org/officeDocument/2006/relationships/hyperlink" Target="https://eigenphi.io/mev/eigentx/0xa9b2fbb0853affb977dfc7736ec87a46e5890c334fec206f63d36851a4433b7d?tab=block" TargetMode="External"/><Relationship Id="rId4967" Type="http://schemas.openxmlformats.org/officeDocument/2006/relationships/hyperlink" Target="https://eigenphi.io/mev/ethereum/tx/0xa036e5bafef0aa07e4b11fa1fbdaddc493e4d75576ccab65ce63ade24cfbbddf" TargetMode="External"/><Relationship Id="rId7373" Type="http://schemas.openxmlformats.org/officeDocument/2006/relationships/hyperlink" Target="https://dashboard.tenderly.co/tx/mainnet/0xb2c47a99d2c81c0a46c49ae63ee5aa3d42cba53c51dd0e46c4d46405e0b3e79a" TargetMode="External"/><Relationship Id="rId1811" Type="http://schemas.openxmlformats.org/officeDocument/2006/relationships/hyperlink" Target="https://etherscan.io/txs?block=21986045" TargetMode="External"/><Relationship Id="rId3569" Type="http://schemas.openxmlformats.org/officeDocument/2006/relationships/hyperlink" Target="https://eigenphi.io/mev/eigentx/0x6b4017e64171ae938cd721198206f7c9892ba04fc7480cb20849c06eb7821b03?tab=block" TargetMode="External"/><Relationship Id="rId7026" Type="http://schemas.openxmlformats.org/officeDocument/2006/relationships/hyperlink" Target="https://etherscan.io/tx/0x1e46dda2dea6392dfb474705cc13a4c01feb5a875fd77b764e55d5efe6603090" TargetMode="External"/><Relationship Id="rId7440" Type="http://schemas.openxmlformats.org/officeDocument/2006/relationships/hyperlink" Target="https://etherscan.io/tx/0x3a48487a88144c66432fe1953b7e205adc4ff09738cde932ddf994f795d62456" TargetMode="External"/><Relationship Id="rId3983" Type="http://schemas.openxmlformats.org/officeDocument/2006/relationships/hyperlink" Target="https://etherscan.io/txs?block=21986504" TargetMode="External"/><Relationship Id="rId6042" Type="http://schemas.openxmlformats.org/officeDocument/2006/relationships/hyperlink" Target="https://libmev.com/blocks/21987316" TargetMode="External"/><Relationship Id="rId1187" Type="http://schemas.openxmlformats.org/officeDocument/2006/relationships/hyperlink" Target="https://etherscan.io/txs?block=21985262" TargetMode="External"/><Relationship Id="rId2585" Type="http://schemas.openxmlformats.org/officeDocument/2006/relationships/hyperlink" Target="https://eigenphi.io/mev/eigentx/0xa69d4bbdfa00b86014597b0aec49e907b3c5d0783863f280b6d8ca24644ae03d?tab=block" TargetMode="External"/><Relationship Id="rId3636" Type="http://schemas.openxmlformats.org/officeDocument/2006/relationships/hyperlink" Target="https://etherscan.io/tx/0xfc8153abbda6d0be7901a6abb32870ea82b17e930bb2af0ad6ea63eb583fdcc7" TargetMode="External"/><Relationship Id="rId557" Type="http://schemas.openxmlformats.org/officeDocument/2006/relationships/hyperlink" Target="https://libmev.com/blocks/21986110" TargetMode="External"/><Relationship Id="rId971" Type="http://schemas.openxmlformats.org/officeDocument/2006/relationships/hyperlink" Target="https://dashboard.tenderly.co/tx/mainnet/0x325ba83ca6956193d50f3ae9f1f0156ee9933659a91731739b89b0f6b9401e33" TargetMode="External"/><Relationship Id="rId2238" Type="http://schemas.openxmlformats.org/officeDocument/2006/relationships/hyperlink" Target="https://dashboard.tenderly.co/tx/mainnet/0xc508a771d68ce05bcfe187b03dfb31eb8a8ad519f51afd25951754b3d7c4da9a" TargetMode="External"/><Relationship Id="rId2652" Type="http://schemas.openxmlformats.org/officeDocument/2006/relationships/hyperlink" Target="https://etherscan.io/tx/0x7c4421f45748e3576b53df84b6ebc10b74ec872a3f660dbff707bf4cf0b16c85" TargetMode="External"/><Relationship Id="rId3703" Type="http://schemas.openxmlformats.org/officeDocument/2006/relationships/hyperlink" Target="https://eigenphi.io/mev/eigentx/0xdc64b721aaf5a29ebcf460198f8a62416dbcb364acf73cc05244e3ca0461e8cc?tab=block" TargetMode="External"/><Relationship Id="rId6859" Type="http://schemas.openxmlformats.org/officeDocument/2006/relationships/hyperlink" Target="https://eigenphi.io/mev/eigentx/0xfce0c3cf964a43dbeb00b8cf7d7c1475ec9ce35b4d790caf1a3a1adba75dcf06?tab=block" TargetMode="External"/><Relationship Id="rId624" Type="http://schemas.openxmlformats.org/officeDocument/2006/relationships/hyperlink" Target="https://etherscan.io/tx/0x9226014d11b4f93d60b0beab5a2a86350853a729811e2656ef625958515d96a8" TargetMode="External"/><Relationship Id="rId1254" Type="http://schemas.openxmlformats.org/officeDocument/2006/relationships/hyperlink" Target="https://eigenphi.io/mev/ethereum/tx/0x75e026e34297784adf537f99aa007d9caa01d6f9953261cac77bd549f686cfe4" TargetMode="External"/><Relationship Id="rId2305" Type="http://schemas.openxmlformats.org/officeDocument/2006/relationships/hyperlink" Target="https://libmev.com/blocks/21988377" TargetMode="External"/><Relationship Id="rId5875" Type="http://schemas.openxmlformats.org/officeDocument/2006/relationships/hyperlink" Target="https://etherscan.io/txs?block=21987381" TargetMode="External"/><Relationship Id="rId6926" Type="http://schemas.openxmlformats.org/officeDocument/2006/relationships/hyperlink" Target="https://etherscan.io/txs?block=21986450" TargetMode="External"/><Relationship Id="rId1321" Type="http://schemas.openxmlformats.org/officeDocument/2006/relationships/hyperlink" Target="https://etherscan.io/tx/0xbc81280744b9290ad9f01e6d9a9d166ed9a8fa2c16bcf9a044972f1206bc0912" TargetMode="External"/><Relationship Id="rId4477" Type="http://schemas.openxmlformats.org/officeDocument/2006/relationships/hyperlink" Target="https://etherscan.io/tx/0xa91ce1bc71808f8e35137ffeda86eca76c8577b9397a1f8fda9e7399229fe8ef" TargetMode="External"/><Relationship Id="rId4891" Type="http://schemas.openxmlformats.org/officeDocument/2006/relationships/hyperlink" Target="https://etherscan.io/txs?block=21991626" TargetMode="External"/><Relationship Id="rId5528" Type="http://schemas.openxmlformats.org/officeDocument/2006/relationships/hyperlink" Target="https://eigenphi.io/mev/eigentx/0xaba03f1ed278b73fb3940ee61668be26b1ed1faadfe3ab157523b85e7261d210?tab=block" TargetMode="External"/><Relationship Id="rId3079" Type="http://schemas.openxmlformats.org/officeDocument/2006/relationships/hyperlink" Target="https://libmev.com/blocks/21992135" TargetMode="External"/><Relationship Id="rId3493" Type="http://schemas.openxmlformats.org/officeDocument/2006/relationships/hyperlink" Target="https://etherscan.io/txs?block=21984519" TargetMode="External"/><Relationship Id="rId4544" Type="http://schemas.openxmlformats.org/officeDocument/2006/relationships/hyperlink" Target="https://etherscan.io/txs?block=21986920" TargetMode="External"/><Relationship Id="rId5942" Type="http://schemas.openxmlformats.org/officeDocument/2006/relationships/hyperlink" Target="https://etherscan.io/txs?block=21991737" TargetMode="External"/><Relationship Id="rId2095" Type="http://schemas.openxmlformats.org/officeDocument/2006/relationships/hyperlink" Target="https://dashboard.tenderly.co/tx/mainnet/0xda518001abf2a2c95261a7104d2a3c2faa73ddc53ff906e18de68205777655a2" TargetMode="External"/><Relationship Id="rId3146" Type="http://schemas.openxmlformats.org/officeDocument/2006/relationships/hyperlink" Target="https://dashboard.tenderly.co/tx/mainnet/0x8b478cd091b7deee49656b66838b688702c518f115085eec4d09baf472abce74" TargetMode="External"/><Relationship Id="rId481" Type="http://schemas.openxmlformats.org/officeDocument/2006/relationships/hyperlink" Target="https://etherscan.io/txs?block=21990643" TargetMode="External"/><Relationship Id="rId2162" Type="http://schemas.openxmlformats.org/officeDocument/2006/relationships/hyperlink" Target="https://eigenphi.io/mev/ethereum/tx/0x2c7decaf2967e6e9b905447fb5b37fc4f8c0cd30cfcaceb8e1553e79c9f48552" TargetMode="External"/><Relationship Id="rId3560" Type="http://schemas.openxmlformats.org/officeDocument/2006/relationships/hyperlink" Target="https://dashboard.tenderly.co/tx/mainnet/0xe016c413ffb63b71bd9ce96e6f24ae89a9fb5f488ff660b1bab443f234044ba5" TargetMode="External"/><Relationship Id="rId4611" Type="http://schemas.openxmlformats.org/officeDocument/2006/relationships/hyperlink" Target="https://eigenphi.io/mev/ethereum/tx/0xfa8c9d6ecc487539487e62b913f353f3f5e06c67c3e57124cdfe9face95baa04" TargetMode="External"/><Relationship Id="rId6369" Type="http://schemas.openxmlformats.org/officeDocument/2006/relationships/hyperlink" Target="https://etherscan.io/tx/0xe8a83ab00c3a12468673951ff208dc4e657f3daa4fe51d54ac1e4dfc9da22e8b" TargetMode="External"/><Relationship Id="rId7767" Type="http://schemas.openxmlformats.org/officeDocument/2006/relationships/hyperlink" Target="https://dashboard.tenderly.co/tx/mainnet/0xbb1cb71659b628148ac76fde6d88eb13bd59bfd82e0e3ada7edea105755820ec" TargetMode="External"/><Relationship Id="rId134" Type="http://schemas.openxmlformats.org/officeDocument/2006/relationships/hyperlink" Target="https://etherscan.io/txs?block=21991071" TargetMode="External"/><Relationship Id="rId3213" Type="http://schemas.openxmlformats.org/officeDocument/2006/relationships/hyperlink" Target="https://eigenphi.io/mev/eigentx/0x87764318398d190961dfa1361e0028dae21fc91d5b089512088cfdb8d6680c9c?tab=block" TargetMode="External"/><Relationship Id="rId6783" Type="http://schemas.openxmlformats.org/officeDocument/2006/relationships/hyperlink" Target="https://dashboard.tenderly.co/tx/mainnet/0xb05700a0cf2ddcb6c97096cb56af6146f168a616cc2c017fc9b664dae2479ef1" TargetMode="External"/><Relationship Id="rId7834" Type="http://schemas.openxmlformats.org/officeDocument/2006/relationships/hyperlink" Target="https://etherscan.io/tx/0xecb9c0cdf47613f2b4e81c28d69141535619bb5d325669a92b374f58e3be1c05" TargetMode="External"/><Relationship Id="rId2979" Type="http://schemas.openxmlformats.org/officeDocument/2006/relationships/hyperlink" Target="https://etherscan.io/txs?block=21991361" TargetMode="External"/><Relationship Id="rId5385" Type="http://schemas.openxmlformats.org/officeDocument/2006/relationships/hyperlink" Target="https://eigenphi.io/mev/ethereum/tx/0x85a87b44fe8659a4e522633df8df7988e4548e1708a95fc114e8d23b8f0820d8" TargetMode="External"/><Relationship Id="rId6436" Type="http://schemas.openxmlformats.org/officeDocument/2006/relationships/hyperlink" Target="https://dashboard.tenderly.co/tx/mainnet/0x6aaa584e30f32b5149e3c2e53270bc4c288075c9c7a9507cd5449158d67d47df" TargetMode="External"/><Relationship Id="rId6850" Type="http://schemas.openxmlformats.org/officeDocument/2006/relationships/hyperlink" Target="https://eigenphi.io/mev/ethereum/tx/0x29f2d33255c3fad6e73c9b48c137748b73c4d3cf626eb78edd04c0644145f053" TargetMode="External"/><Relationship Id="rId7901" Type="http://schemas.openxmlformats.org/officeDocument/2006/relationships/hyperlink" Target="https://eigenphi.io/mev/ethereum/tx/0xd98360428274bb1f313defeb4ef9d80e8312f2284c0c2218dff230937327ade6" TargetMode="External"/><Relationship Id="rId201" Type="http://schemas.openxmlformats.org/officeDocument/2006/relationships/hyperlink" Target="https://etherscan.io/tx/0x24798bc98d729bd3dc9809a598ee7ffee392400acfd1ce2d80db52d97d903cfc" TargetMode="External"/><Relationship Id="rId1995" Type="http://schemas.openxmlformats.org/officeDocument/2006/relationships/hyperlink" Target="https://etherscan.io/tx/0x73f7447052ee3fe01478758b0eaa99c07d327ff9106bb7440e2428f794b90323" TargetMode="External"/><Relationship Id="rId5038" Type="http://schemas.openxmlformats.org/officeDocument/2006/relationships/hyperlink" Target="https://eigenphi.io/mev/ethereum/tx/0x602eb72d65b04cd3155cd67e46ffa7d0da1ebcde549fab275447ca5cb757aadb" TargetMode="External"/><Relationship Id="rId5452" Type="http://schemas.openxmlformats.org/officeDocument/2006/relationships/hyperlink" Target="https://etherscan.io/txs?block=21990751" TargetMode="External"/><Relationship Id="rId6503" Type="http://schemas.openxmlformats.org/officeDocument/2006/relationships/hyperlink" Target="https://libmev.com/blocks/21991716" TargetMode="External"/><Relationship Id="rId1648" Type="http://schemas.openxmlformats.org/officeDocument/2006/relationships/hyperlink" Target="https://eigenphi.io/mev/eigentx/0x55a18a80b75b63cb22c5f7789ab698bbae908291af21efbe639eba0c0ae6ad71?tab=block" TargetMode="External"/><Relationship Id="rId4054" Type="http://schemas.openxmlformats.org/officeDocument/2006/relationships/hyperlink" Target="https://dashboard.tenderly.co/tx/mainnet/0x7ee71bafca12357ef3f9c71fd50747872010c423b8a90e6a604b8e551c4d31a7" TargetMode="External"/><Relationship Id="rId5105" Type="http://schemas.openxmlformats.org/officeDocument/2006/relationships/hyperlink" Target="https://dashboard.tenderly.co/tx/mainnet/0x00e466f7b317995b859c9d2de4363b33ab7aa3fe1d38e864796fa761609c92c1" TargetMode="External"/><Relationship Id="rId3070" Type="http://schemas.openxmlformats.org/officeDocument/2006/relationships/hyperlink" Target="https://eigenphi.io/mev/ethereum/tx/0x9fa885ac024596736949302ecb1a463e93119b4724991c3789937a10a0a0aac8" TargetMode="External"/><Relationship Id="rId4121" Type="http://schemas.openxmlformats.org/officeDocument/2006/relationships/hyperlink" Target="https://eigenphi.io/mev/eigentx/0x0e3581503e7934ad7663ff8cecfffa79a65ca330605e48473fe2ac7db296a92f?tab=block" TargetMode="External"/><Relationship Id="rId7277" Type="http://schemas.openxmlformats.org/officeDocument/2006/relationships/hyperlink" Target="https://etherscan.io/tx/0x93e062b8d0dc00c12d0c4f8f012a3ae69d19764167b9d0e457ab21c9d54b5f8c" TargetMode="External"/><Relationship Id="rId1715" Type="http://schemas.openxmlformats.org/officeDocument/2006/relationships/hyperlink" Target="https://etherscan.io/tx/0xfa95897b288452cf4c498983d2e7b7e545932b2a678a0b5eeaf58e463a64fb5c" TargetMode="External"/><Relationship Id="rId6293" Type="http://schemas.openxmlformats.org/officeDocument/2006/relationships/hyperlink" Target="https://eigenphi.io/mev/ethereum/tx/0x6aa985c5a30a4939dac74f0b350da51a728cec6a8b91eb7fec5a53c23dbe9157" TargetMode="External"/><Relationship Id="rId7691" Type="http://schemas.openxmlformats.org/officeDocument/2006/relationships/hyperlink" Target="https://libmev.com/blocks/21988736" TargetMode="External"/><Relationship Id="rId3887" Type="http://schemas.openxmlformats.org/officeDocument/2006/relationships/hyperlink" Target="https://eigenphi.io/mev/ethereum/tx/0x42e289e16366486653b7e713ae10233d75da11c7f6d4142091d32e6d14282a16" TargetMode="External"/><Relationship Id="rId4938" Type="http://schemas.openxmlformats.org/officeDocument/2006/relationships/hyperlink" Target="https://eigenphi.io/mev/ethereum/tx/0xe40fd045de156f6dc72feb89b9d33cd154b91ddc5500f37862f96a9d39f882a2" TargetMode="External"/><Relationship Id="rId7344" Type="http://schemas.openxmlformats.org/officeDocument/2006/relationships/hyperlink" Target="https://dashboard.tenderly.co/tx/mainnet/0xdca3feddcbb89babaed2b0eb296e0a0f5f01022fdc8175e6789c1db8fe2b2a63" TargetMode="External"/><Relationship Id="rId2489" Type="http://schemas.openxmlformats.org/officeDocument/2006/relationships/hyperlink" Target="https://etherscan.io/tx/0x7987111f784b28021228786db2895a1483c864f4e048ec7c7724fcc812b39e62" TargetMode="External"/><Relationship Id="rId3954" Type="http://schemas.openxmlformats.org/officeDocument/2006/relationships/hyperlink" Target="https://etherscan.io/txs?block=21986105" TargetMode="External"/><Relationship Id="rId6360" Type="http://schemas.openxmlformats.org/officeDocument/2006/relationships/hyperlink" Target="https://etherscan.io/tx/0x809fde2a6f3ee71f5830366b40f7d2d1554d3c36aaace448b6aa4bbb5881c44c" TargetMode="External"/><Relationship Id="rId7411" Type="http://schemas.openxmlformats.org/officeDocument/2006/relationships/hyperlink" Target="https://libmev.com/blocks/21991401" TargetMode="External"/><Relationship Id="rId875" Type="http://schemas.openxmlformats.org/officeDocument/2006/relationships/hyperlink" Target="https://etherscan.io/tx/0x0686bf3fc69a345970fd167bfca138fb7e7eb59263ba0a8546eca07fe39a959f" TargetMode="External"/><Relationship Id="rId2556" Type="http://schemas.openxmlformats.org/officeDocument/2006/relationships/hyperlink" Target="https://eigenphi.io/mev/ethereum/tx/0x11d640fe3cde0101d381fa8c883a357e2e3bc9c884ffaa092e9dc00791385ba1" TargetMode="External"/><Relationship Id="rId2970" Type="http://schemas.openxmlformats.org/officeDocument/2006/relationships/hyperlink" Target="https://libmev.com/blocks/21989800" TargetMode="External"/><Relationship Id="rId3607" Type="http://schemas.openxmlformats.org/officeDocument/2006/relationships/hyperlink" Target="https://libmev.com/blocks/21986139" TargetMode="External"/><Relationship Id="rId6013" Type="http://schemas.openxmlformats.org/officeDocument/2006/relationships/hyperlink" Target="https://libmev.com/blocks/21984986" TargetMode="External"/><Relationship Id="rId528" Type="http://schemas.openxmlformats.org/officeDocument/2006/relationships/hyperlink" Target="https://eigenphi.io/mev/eigentx/0xa07c3f625dd21b32d69017dda6dd7ea0e7751fd3f44133c909baf4a271d72558?tab=block" TargetMode="External"/><Relationship Id="rId942" Type="http://schemas.openxmlformats.org/officeDocument/2006/relationships/hyperlink" Target="https://eigenphi.io/mev/ethereum/tx/0xea8206d8e89e45348cc22012525d3cdf4ca0024b6bd30f1dfab6dcca1e76a157" TargetMode="External"/><Relationship Id="rId1158" Type="http://schemas.openxmlformats.org/officeDocument/2006/relationships/hyperlink" Target="https://etherscan.io/txs?block=21987471" TargetMode="External"/><Relationship Id="rId1572" Type="http://schemas.openxmlformats.org/officeDocument/2006/relationships/hyperlink" Target="https://libmev.com/blocks/21984666" TargetMode="External"/><Relationship Id="rId2209" Type="http://schemas.openxmlformats.org/officeDocument/2006/relationships/hyperlink" Target="https://etherscan.io/tx/0x20ae46aa2e1462813cd8bb9352b66bfff18cea765ff4b1d16468d537276351dd" TargetMode="External"/><Relationship Id="rId2623" Type="http://schemas.openxmlformats.org/officeDocument/2006/relationships/hyperlink" Target="https://etherscan.io/txs?block=21991860" TargetMode="External"/><Relationship Id="rId5779" Type="http://schemas.openxmlformats.org/officeDocument/2006/relationships/hyperlink" Target="https://etherscan.io/tx/0x9ef90bfc3b73b1ab9d3974498ab75ace1d89b00fbe2fd4f3ebf49c48ead8d68c" TargetMode="External"/><Relationship Id="rId1225" Type="http://schemas.openxmlformats.org/officeDocument/2006/relationships/hyperlink" Target="https://dashboard.tenderly.co/tx/mainnet/0xd16b22932449bc499cd4758fa69b22ce33919628ba5ed5a565766c50d92329ec" TargetMode="External"/><Relationship Id="rId3397" Type="http://schemas.openxmlformats.org/officeDocument/2006/relationships/hyperlink" Target="https://eigenphi.io/mev/eigentx/0x84352a6441801a94f07f0a5669657bc8929590c820ca06e2a0f8dd1fe7d22a85?tab=block" TargetMode="External"/><Relationship Id="rId4795" Type="http://schemas.openxmlformats.org/officeDocument/2006/relationships/hyperlink" Target="https://libmev.com/blocks/21991812" TargetMode="External"/><Relationship Id="rId5846" Type="http://schemas.openxmlformats.org/officeDocument/2006/relationships/hyperlink" Target="https://etherscan.io/tx/0xcaf20b3e2db70b121d37854b7e266fd709048042019f5dc1d7ff78b5fa70fafb" TargetMode="External"/><Relationship Id="rId4448" Type="http://schemas.openxmlformats.org/officeDocument/2006/relationships/hyperlink" Target="https://etherscan.io/txs?block=21988964" TargetMode="External"/><Relationship Id="rId4862" Type="http://schemas.openxmlformats.org/officeDocument/2006/relationships/hyperlink" Target="https://etherscan.io/tx/0xac20703e65f54d05a4a44f5ad861000060a3a216ce65e77721f41153c93c8147" TargetMode="External"/><Relationship Id="rId5913" Type="http://schemas.openxmlformats.org/officeDocument/2006/relationships/hyperlink" Target="https://etherscan.io/txs?block=21987646" TargetMode="External"/><Relationship Id="rId3464" Type="http://schemas.openxmlformats.org/officeDocument/2006/relationships/hyperlink" Target="https://etherscan.io/txs?block=21987079" TargetMode="External"/><Relationship Id="rId4515" Type="http://schemas.openxmlformats.org/officeDocument/2006/relationships/hyperlink" Target="https://etherscan.io/tx/0x37307cd2ee355dd4b3a9b7eca9cae94930bb4b5321cc83907c6f1ab08c7eea56" TargetMode="External"/><Relationship Id="rId385" Type="http://schemas.openxmlformats.org/officeDocument/2006/relationships/hyperlink" Target="https://dashboard.tenderly.co/tx/mainnet/0xeb9efe83bd259594e9e927f124fcb1c19ab933bf8224fc83ee893794b651c838" TargetMode="External"/><Relationship Id="rId2066" Type="http://schemas.openxmlformats.org/officeDocument/2006/relationships/hyperlink" Target="https://etherscan.io/tx/0x477a4491d18157d6a66b559ac8c036dc08302c9ccbbea484641233c61626c7eb" TargetMode="External"/><Relationship Id="rId2480" Type="http://schemas.openxmlformats.org/officeDocument/2006/relationships/hyperlink" Target="https://eigenphi.io/mev/eigentx/0x93a73749e7d0de272fd4e78ad381a30ea924c124942a37ff3088c3f840aebbe8?tab=block" TargetMode="External"/><Relationship Id="rId3117" Type="http://schemas.openxmlformats.org/officeDocument/2006/relationships/hyperlink" Target="https://dashboard.tenderly.co/tx/mainnet/0xe9445bd234a4b08c22bdeab4d5fdf0154ccd6894551ce2f63a6273b9e8092e28" TargetMode="External"/><Relationship Id="rId3531" Type="http://schemas.openxmlformats.org/officeDocument/2006/relationships/hyperlink" Target="https://dashboard.tenderly.co/tx/mainnet/0xa062ff6044b009568852f5ff9b00481cce42cd4c87049c2c7a134581883d401f" TargetMode="External"/><Relationship Id="rId6687" Type="http://schemas.openxmlformats.org/officeDocument/2006/relationships/hyperlink" Target="https://etherscan.io/txs?block=21990527" TargetMode="External"/><Relationship Id="rId7738" Type="http://schemas.openxmlformats.org/officeDocument/2006/relationships/hyperlink" Target="https://etherscan.io/tx/0x9cd1005d7a9d7dd9715c03c28dc4dfdbb8534bd9c3e280f2e1559550282cfe2b" TargetMode="External"/><Relationship Id="rId452" Type="http://schemas.openxmlformats.org/officeDocument/2006/relationships/hyperlink" Target="https://etherscan.io/tx/0x5608ef250afe285676d3a9e56ba2fad477b7eb217af1dbba3f0f5eb1c75c06b9" TargetMode="External"/><Relationship Id="rId1082" Type="http://schemas.openxmlformats.org/officeDocument/2006/relationships/hyperlink" Target="https://eigenphi.io/mev/ethereum/tx/0x9fdd8942b364ce846eccc5d4d58a7fc3e2100fde3560dec1a775ac2a8b57b8d7" TargetMode="External"/><Relationship Id="rId2133" Type="http://schemas.openxmlformats.org/officeDocument/2006/relationships/hyperlink" Target="https://eigenphi.io/mev/ethereum/tx/0x72211db41b2fa4c6d0909af781f7a330939eebcc5ca732bf0a87372f852c9379" TargetMode="External"/><Relationship Id="rId5289" Type="http://schemas.openxmlformats.org/officeDocument/2006/relationships/hyperlink" Target="https://etherscan.io/tx/0x19eaf1a95df5316664bbadbd03981adae76d9cc014bedce5c36188b25650bad4" TargetMode="External"/><Relationship Id="rId6754" Type="http://schemas.openxmlformats.org/officeDocument/2006/relationships/hyperlink" Target="https://eigenphi.io/mev/ethereum/tx/0x70a74cd91694b721dd9e094bded207d91799fe81cb4dfb2f695e3ecec546ecbe" TargetMode="External"/><Relationship Id="rId7805" Type="http://schemas.openxmlformats.org/officeDocument/2006/relationships/hyperlink" Target="https://eigenphi.io/mev/ethereum/tx/0xbd35785ac8be41c04f1272d755075f90a8746d8cc6d2df0529e38f3db988ad81" TargetMode="External"/><Relationship Id="rId105" Type="http://schemas.openxmlformats.org/officeDocument/2006/relationships/hyperlink" Target="https://etherscan.io/txs?block=21984620" TargetMode="External"/><Relationship Id="rId2200" Type="http://schemas.openxmlformats.org/officeDocument/2006/relationships/hyperlink" Target="https://libmev.com/blocks/21992599" TargetMode="External"/><Relationship Id="rId5356" Type="http://schemas.openxmlformats.org/officeDocument/2006/relationships/hyperlink" Target="https://dashboard.tenderly.co/tx/mainnet/0x6e5ab4ce7f48e014324c0867556b340d0a6cbc00bf12959d31e30a191458942b" TargetMode="External"/><Relationship Id="rId6407" Type="http://schemas.openxmlformats.org/officeDocument/2006/relationships/hyperlink" Target="https://dashboard.tenderly.co/tx/mainnet/0xbb45a13eaa73e7388e1fbe2760e5d63b6f5882593acb11ff5a0763f8185d7c76" TargetMode="External"/><Relationship Id="rId1899" Type="http://schemas.openxmlformats.org/officeDocument/2006/relationships/hyperlink" Target="https://eigenphi.io/mev/eigentx/0xf749bbe04ba1642caecd8c7fecf51c4d0c443eee154363c9be46f6f5c47cb305?tab=block" TargetMode="External"/><Relationship Id="rId4372" Type="http://schemas.openxmlformats.org/officeDocument/2006/relationships/hyperlink" Target="https://eigenphi.io/mev/eigentx/0x38a665591b45e0ccd990b56d8dd230dc52f09808172160dbee85a9941f4d3cc6?tab=block" TargetMode="External"/><Relationship Id="rId5009" Type="http://schemas.openxmlformats.org/officeDocument/2006/relationships/hyperlink" Target="https://eigenphi.io/mev/ethereum/tx/0x5209024b05d8d823c3f49db30ba35c3a90511d969804dfee4d0c295a7738f97a" TargetMode="External"/><Relationship Id="rId5770" Type="http://schemas.openxmlformats.org/officeDocument/2006/relationships/hyperlink" Target="https://etherscan.io/tx/0x15236cb8f51ce90c279dfa5d9e2def5a94eb9f87699beabebcd0eb88c37231c5" TargetMode="External"/><Relationship Id="rId6821" Type="http://schemas.openxmlformats.org/officeDocument/2006/relationships/hyperlink" Target="https://eigenphi.io/mev/eigentx/0x7b464f2e664025a927a299c39c6abbfef0cbb1cadb57422454c1ac92008678c7?tab=block" TargetMode="External"/><Relationship Id="rId1966" Type="http://schemas.openxmlformats.org/officeDocument/2006/relationships/hyperlink" Target="https://etherscan.io/tx/0x2f5dc2d0ef763cf61a50cdef255d954d2f5ea3c2b85cfb08d7dccacd5bfc6560" TargetMode="External"/><Relationship Id="rId4025" Type="http://schemas.openxmlformats.org/officeDocument/2006/relationships/hyperlink" Target="https://etherscan.io/tx/0xc7d43d4de547efe971a555fe0db1f5d3689707e6cc7be98c766e35cc2bfcf8f8" TargetMode="External"/><Relationship Id="rId5423" Type="http://schemas.openxmlformats.org/officeDocument/2006/relationships/hyperlink" Target="https://etherscan.io/txs?block=21989606" TargetMode="External"/><Relationship Id="rId1619" Type="http://schemas.openxmlformats.org/officeDocument/2006/relationships/hyperlink" Target="https://eigenphi.io/mev/ethereum/tx/0x505da47cfc3027e5f6b9da4c7986fadcd290a486e64f5ae689cb67b3c9422516" TargetMode="External"/><Relationship Id="rId7595" Type="http://schemas.openxmlformats.org/officeDocument/2006/relationships/hyperlink" Target="https://dashboard.tenderly.co/tx/mainnet/0xd211b001a15d358b2f607000ad459aab7e0ce052f5d4ee61ec98b532015bfe00" TargetMode="External"/><Relationship Id="rId3041" Type="http://schemas.openxmlformats.org/officeDocument/2006/relationships/hyperlink" Target="https://eigenphi.io/mev/eigentx/0xe4320f42078ad980bf12112677604ef674cce01a8f9d12a75f6659652f8b8429?tab=block" TargetMode="External"/><Relationship Id="rId6197" Type="http://schemas.openxmlformats.org/officeDocument/2006/relationships/hyperlink" Target="https://eigenphi.io/mev/ethereum/tx/0xfd37e2e63cc660962be804f71d96afc78d7e29fe04597ffde99e1ae6a6a40e5c" TargetMode="External"/><Relationship Id="rId7248" Type="http://schemas.openxmlformats.org/officeDocument/2006/relationships/hyperlink" Target="https://etherscan.io/tx/0x8fd331db121c131402adafcd84f4d527f49978b2b882a00bd69d62e391a797c4" TargetMode="External"/><Relationship Id="rId7662" Type="http://schemas.openxmlformats.org/officeDocument/2006/relationships/hyperlink" Target="https://etherscan.io/txs?block=21988916" TargetMode="External"/><Relationship Id="rId3858" Type="http://schemas.openxmlformats.org/officeDocument/2006/relationships/hyperlink" Target="https://eigenphi.io/mev/ethereum/tx/0xee7f148cff404af3c68e09baa2168a1b173620c18818a79b6fc8ef1ecc34c98d" TargetMode="External"/><Relationship Id="rId4909" Type="http://schemas.openxmlformats.org/officeDocument/2006/relationships/hyperlink" Target="https://eigenphi.io/mev/ethereum/tx/0x0d447a9a83ade5672d09e59dc5e0134428fcd631d3aa0c234f7944ee630dc02f" TargetMode="External"/><Relationship Id="rId6264" Type="http://schemas.openxmlformats.org/officeDocument/2006/relationships/hyperlink" Target="https://dashboard.tenderly.co/tx/mainnet/0xa77d58cca71b28753f2154ae06a65c4b23cc5ff434b467fbdae57782511ef2f7" TargetMode="External"/><Relationship Id="rId7315" Type="http://schemas.openxmlformats.org/officeDocument/2006/relationships/hyperlink" Target="https://eigenphi.io/mev/eigentx/0x7e0836afbca29411b28b3e76ba61207ffedd1900f56fb1bbea87b5f0a5b5acb3?tab=block" TargetMode="External"/><Relationship Id="rId779" Type="http://schemas.openxmlformats.org/officeDocument/2006/relationships/hyperlink" Target="https://dashboard.tenderly.co/tx/mainnet/0x0c9047f0c1c6c0c2bf543beb7a58219e4af067cba45ae9de701d35bd0d7c2af1" TargetMode="External"/><Relationship Id="rId5280" Type="http://schemas.openxmlformats.org/officeDocument/2006/relationships/hyperlink" Target="https://eigenphi.io/mev/eigentx/0xa18e8b014a73bff82d553ffa8293706b02a446d43f241d33b05e9980a7f2d06b?tab=block" TargetMode="External"/><Relationship Id="rId6331" Type="http://schemas.openxmlformats.org/officeDocument/2006/relationships/hyperlink" Target="https://etherscan.io/tx/0x67ea9c858eb01da57b7aca975b1801ea739cdf7d7c2fe79be2551fd541be6802" TargetMode="External"/><Relationship Id="rId1476" Type="http://schemas.openxmlformats.org/officeDocument/2006/relationships/hyperlink" Target="https://dashboard.tenderly.co/tx/mainnet/0x86f92a8e873f59297750f45e173b6e769c8577d29b44896e6da3bc71ed320632" TargetMode="External"/><Relationship Id="rId2874" Type="http://schemas.openxmlformats.org/officeDocument/2006/relationships/hyperlink" Target="https://etherscan.io/tx/0xf8598f8372743f9a7edfd006965f192c32bf7659f3dbc0c98ee848160a8d03ab" TargetMode="External"/><Relationship Id="rId3925" Type="http://schemas.openxmlformats.org/officeDocument/2006/relationships/hyperlink" Target="https://eigenphi.io/mev/ethereum/tx/0x7ea5c90698bf82b106a718adbaef01e790be406e3a1500e2912f2f9d18da250d" TargetMode="External"/><Relationship Id="rId846" Type="http://schemas.openxmlformats.org/officeDocument/2006/relationships/hyperlink" Target="https://libmev.com/blocks/21992283" TargetMode="External"/><Relationship Id="rId1129" Type="http://schemas.openxmlformats.org/officeDocument/2006/relationships/hyperlink" Target="https://etherscan.io/txs?block=21984607" TargetMode="External"/><Relationship Id="rId1890" Type="http://schemas.openxmlformats.org/officeDocument/2006/relationships/hyperlink" Target="https://dashboard.tenderly.co/tx/mainnet/0x7801b51d4e5cc62706ada401c9e0c2edbbca0e2410b7aad82d700ecf51f90595" TargetMode="External"/><Relationship Id="rId2527" Type="http://schemas.openxmlformats.org/officeDocument/2006/relationships/hyperlink" Target="https://etherscan.io/tx/0x862b153fe0a3bb83e3b45314a2a3d570f0040a5c234ff914a935e0f5ae0b15e4" TargetMode="External"/><Relationship Id="rId2941" Type="http://schemas.openxmlformats.org/officeDocument/2006/relationships/hyperlink" Target="https://eigenphi.io/mev/ethereum/tx/0x38d913e4d721c166afc63dc29c633777d1e0e1288b766d8c96f8e7550003fd6b" TargetMode="External"/><Relationship Id="rId5000" Type="http://schemas.openxmlformats.org/officeDocument/2006/relationships/hyperlink" Target="https://etherscan.io/tx/0x1a903c5e3102bdb03e7f7f1fc7b5744086440514251ef626d568f1180ee01c07" TargetMode="External"/><Relationship Id="rId913" Type="http://schemas.openxmlformats.org/officeDocument/2006/relationships/hyperlink" Target="https://dashboard.tenderly.co/tx/mainnet/0x779f8491ef68db2e5396f54da68066f6b8b15c63ed9cc4fb54914153f2cc7f73" TargetMode="External"/><Relationship Id="rId1543" Type="http://schemas.openxmlformats.org/officeDocument/2006/relationships/hyperlink" Target="https://eigenphi.io/mev/eigentx/0xd079da9efa5a0088944d202fbf9c50d03040c695cde834950c6507b3f92d9e36?tab=block" TargetMode="External"/><Relationship Id="rId4699" Type="http://schemas.openxmlformats.org/officeDocument/2006/relationships/hyperlink" Target="https://eigenphi.io/mev/eigentx/0xa56189294dad3be997020d4b0720da348eccc51a744ad57839c0579cb29ffc85?tab=block" TargetMode="External"/><Relationship Id="rId1610" Type="http://schemas.openxmlformats.org/officeDocument/2006/relationships/hyperlink" Target="https://etherscan.io/tx/0xf6cc24236e33e97fe627c394ff95a80c97f5a8a75d82d054cde1d1888dafb23e" TargetMode="External"/><Relationship Id="rId4766" Type="http://schemas.openxmlformats.org/officeDocument/2006/relationships/hyperlink" Target="https://eigenphi.io/mev/eigentx/0xf5717fe5f6626f2c91e32139debe2032256f7d06aafab1558d59c6bc550eb77e?tab=block" TargetMode="External"/><Relationship Id="rId5817" Type="http://schemas.openxmlformats.org/officeDocument/2006/relationships/hyperlink" Target="https://etherscan.io/txs?block=21987950" TargetMode="External"/><Relationship Id="rId7172" Type="http://schemas.openxmlformats.org/officeDocument/2006/relationships/hyperlink" Target="https://eigenphi.io/mev/eigentx/0x8522c551833d858b3bd83610418f411ee14caa6330dd621875178296f4807988?tab=block" TargetMode="External"/><Relationship Id="rId3368" Type="http://schemas.openxmlformats.org/officeDocument/2006/relationships/hyperlink" Target="https://dashboard.tenderly.co/tx/mainnet/0xf6f749902e227f924ae4ba621de2766ac126b3dd4b1b504f7e705dbae29d44ae" TargetMode="External"/><Relationship Id="rId3782" Type="http://schemas.openxmlformats.org/officeDocument/2006/relationships/hyperlink" Target="https://etherscan.io/txs?block=21987888" TargetMode="External"/><Relationship Id="rId4419" Type="http://schemas.openxmlformats.org/officeDocument/2006/relationships/hyperlink" Target="https://dashboard.tenderly.co/tx/mainnet/0xdf5873e0f0ac70389e2a3088c05f28a3bae7d1d22686f27370b884fb27390ab6" TargetMode="External"/><Relationship Id="rId4833" Type="http://schemas.openxmlformats.org/officeDocument/2006/relationships/hyperlink" Target="https://libmev.com/blocks/21992002" TargetMode="External"/><Relationship Id="rId289" Type="http://schemas.openxmlformats.org/officeDocument/2006/relationships/hyperlink" Target="https://eigenphi.io/mev/eigentx/0xcccd47284240171a733f3ecb338542c91b7a200cbb92ecdf95a70a255161733f?tab=block" TargetMode="External"/><Relationship Id="rId2384" Type="http://schemas.openxmlformats.org/officeDocument/2006/relationships/hyperlink" Target="https://etherscan.io/txs?block=21990888" TargetMode="External"/><Relationship Id="rId3435" Type="http://schemas.openxmlformats.org/officeDocument/2006/relationships/hyperlink" Target="https://etherscan.io/tx/0x3c9779a2f1336ae711b37f73118a0c8a574be881cedc828fad440736dbc022e2" TargetMode="External"/><Relationship Id="rId356" Type="http://schemas.openxmlformats.org/officeDocument/2006/relationships/hyperlink" Target="https://etherscan.io/tx/0x22afe2215db39e6e0775e92bbdaeb01276545502a8de024e8a1dcb9720559db2" TargetMode="External"/><Relationship Id="rId770" Type="http://schemas.openxmlformats.org/officeDocument/2006/relationships/hyperlink" Target="https://etherscan.io/tx/0x49c1c1cb9c94a7f23c99d951a1ad8290b4a8b92569a29af84741ad332a3f95eb" TargetMode="External"/><Relationship Id="rId2037" Type="http://schemas.openxmlformats.org/officeDocument/2006/relationships/hyperlink" Target="https://etherscan.io/txs?block=21985659" TargetMode="External"/><Relationship Id="rId2451" Type="http://schemas.openxmlformats.org/officeDocument/2006/relationships/hyperlink" Target="https://eigenphi.io/mev/eigentx/0x223521ade9f79133207e324aab082194c98bcd25436c3c99488c7184eea0224e?tab=block" TargetMode="External"/><Relationship Id="rId4900" Type="http://schemas.openxmlformats.org/officeDocument/2006/relationships/hyperlink" Target="https://dashboard.tenderly.co/tx/mainnet/0xe755687662aa8e875aac5471e92fdbeef98698d34c286443d24e0dfac0141485" TargetMode="External"/><Relationship Id="rId6658" Type="http://schemas.openxmlformats.org/officeDocument/2006/relationships/hyperlink" Target="https://etherscan.io/txs?block=21990713" TargetMode="External"/><Relationship Id="rId423" Type="http://schemas.openxmlformats.org/officeDocument/2006/relationships/hyperlink" Target="https://libmev.com/blocks/21987152" TargetMode="External"/><Relationship Id="rId1053" Type="http://schemas.openxmlformats.org/officeDocument/2006/relationships/hyperlink" Target="https://etherscan.io/tx/0x18884ee36cf96bedefb1447834d209b86b981c5784e1adaec4de50225e35b461" TargetMode="External"/><Relationship Id="rId2104" Type="http://schemas.openxmlformats.org/officeDocument/2006/relationships/hyperlink" Target="https://eigenphi.io/mev/ethereum/tx/0xf61597cc297c6483145c3a015ac0150054da31550d35a39d576eb1f2e92fafe3" TargetMode="External"/><Relationship Id="rId3502" Type="http://schemas.openxmlformats.org/officeDocument/2006/relationships/hyperlink" Target="https://dashboard.tenderly.co/tx/mainnet/0x26cafbfefb5bbbd31f2620e445499bc29c0f8ec9bd45212f320deef5e21d05af" TargetMode="External"/><Relationship Id="rId7709" Type="http://schemas.openxmlformats.org/officeDocument/2006/relationships/hyperlink" Target="https://dashboard.tenderly.co/tx/mainnet/0x69d80b541530fd2f02df64506989906e2c4d88ef2e11cb84bf93285971a6d1bb" TargetMode="External"/><Relationship Id="rId5674" Type="http://schemas.openxmlformats.org/officeDocument/2006/relationships/hyperlink" Target="https://etherscan.io/tx/0xbf4932a850782ba61e5a1bf54adc6045a97242a5030ad6ee94055f1bd5dd0538" TargetMode="External"/><Relationship Id="rId6725" Type="http://schemas.openxmlformats.org/officeDocument/2006/relationships/hyperlink" Target="https://dashboard.tenderly.co/tx/mainnet/0xadc0b57251c5f92327f5a31b1a365c1da2a786d566d6ce6dbf9aa53c3b3056ed" TargetMode="External"/><Relationship Id="rId1120" Type="http://schemas.openxmlformats.org/officeDocument/2006/relationships/hyperlink" Target="https://etherscan.io/tx/0xa53d4d0ee9e66a43398c86c3edc4e120dc825e482928e228eb8e228a43fe8c09" TargetMode="External"/><Relationship Id="rId4276" Type="http://schemas.openxmlformats.org/officeDocument/2006/relationships/hyperlink" Target="https://etherscan.io/txs?block=21992621" TargetMode="External"/><Relationship Id="rId4690" Type="http://schemas.openxmlformats.org/officeDocument/2006/relationships/hyperlink" Target="https://dashboard.tenderly.co/tx/mainnet/0x690562044a89f1f4a0e9aa48e159faafd241ca2bdb69e3e8ed5d09ab21c8defc" TargetMode="External"/><Relationship Id="rId5327" Type="http://schemas.openxmlformats.org/officeDocument/2006/relationships/hyperlink" Target="https://etherscan.io/txs?block=21991282" TargetMode="External"/><Relationship Id="rId5741" Type="http://schemas.openxmlformats.org/officeDocument/2006/relationships/hyperlink" Target="https://etherscan.io/txs?block=21990432" TargetMode="External"/><Relationship Id="rId1937" Type="http://schemas.openxmlformats.org/officeDocument/2006/relationships/hyperlink" Target="https://etherscan.io/tx/0xc7790a7dbb8c4bb5c1b1d7a48755864ae171f8aa1cf030da95d40cae0e7d47f4" TargetMode="External"/><Relationship Id="rId3292" Type="http://schemas.openxmlformats.org/officeDocument/2006/relationships/hyperlink" Target="https://libmev.com/blocks/21992893" TargetMode="External"/><Relationship Id="rId4343" Type="http://schemas.openxmlformats.org/officeDocument/2006/relationships/hyperlink" Target="https://eigenphi.io/mev/eigentx/0xdc6eeb0321b1201e3e450ad13f3054ac57acc5e912147f117d1e1f2278c90604?tab=block" TargetMode="External"/><Relationship Id="rId7499" Type="http://schemas.openxmlformats.org/officeDocument/2006/relationships/hyperlink" Target="https://dashboard.tenderly.co/tx/mainnet/0x8bc5724fa7c018561e8db27c44906595c80fa94a54d802fe9da8a1853996069e" TargetMode="External"/><Relationship Id="rId4410" Type="http://schemas.openxmlformats.org/officeDocument/2006/relationships/hyperlink" Target="https://etherscan.io/txs?block=21987855" TargetMode="External"/><Relationship Id="rId7566" Type="http://schemas.openxmlformats.org/officeDocument/2006/relationships/hyperlink" Target="https://dashboard.tenderly.co/tx/mainnet/0xa6f9db6de3a69ca14e825d62c045cb8478c21af55cc1eccc154ff3e3d42a80bd" TargetMode="External"/><Relationship Id="rId280" Type="http://schemas.openxmlformats.org/officeDocument/2006/relationships/hyperlink" Target="https://dashboard.tenderly.co/tx/mainnet/0xdc5dfd0518a290ac76e3d71d81649c6200ef08e20b41baa53f97b6178683251b" TargetMode="External"/><Relationship Id="rId3012" Type="http://schemas.openxmlformats.org/officeDocument/2006/relationships/hyperlink" Target="https://dashboard.tenderly.co/tx/mainnet/0xd527ee650e079861b9a4ff355d952cc1dce5d550ddfb7f4454ba191e8e11c9ea" TargetMode="External"/><Relationship Id="rId6168" Type="http://schemas.openxmlformats.org/officeDocument/2006/relationships/hyperlink" Target="https://dashboard.tenderly.co/tx/mainnet/0x2399f87e111c145cea8811a6ae6f271d2cdb6b8499a14494ad9b4682d73b2606" TargetMode="External"/><Relationship Id="rId6582" Type="http://schemas.openxmlformats.org/officeDocument/2006/relationships/hyperlink" Target="https://etherscan.io/tx/0x79226f71d5ce59511cea169c703602b9f9f2f59e34aa84bca804f10446d49e4f" TargetMode="External"/><Relationship Id="rId7219" Type="http://schemas.openxmlformats.org/officeDocument/2006/relationships/hyperlink" Target="https://etherscan.io/tx/0x1f6f6f7f7a3a497368c726bb371c39a2aff8a83e862039d82446a537ddfb4c5b" TargetMode="External"/><Relationship Id="rId5184" Type="http://schemas.openxmlformats.org/officeDocument/2006/relationships/hyperlink" Target="https://dashboard.tenderly.co/tx/mainnet/0x84840168455165d81e28d5a2e09e6ff40ac21f7ac4d359a817d3d38801b6cd97" TargetMode="External"/><Relationship Id="rId6235" Type="http://schemas.openxmlformats.org/officeDocument/2006/relationships/hyperlink" Target="https://eigenphi.io/mev/eigentx/0xa6969372b29e71a372dc6da353126c8a0a9bf478152fcb08c00089a88cdc0eef?tab=block" TargetMode="External"/><Relationship Id="rId7633" Type="http://schemas.openxmlformats.org/officeDocument/2006/relationships/hyperlink" Target="https://etherscan.io/tx/0x44cc4a78b2b0d555c65e34b72d2497c4f176cff29794423b0e50c36c12444489" TargetMode="External"/><Relationship Id="rId2778" Type="http://schemas.openxmlformats.org/officeDocument/2006/relationships/hyperlink" Target="https://eigenphi.io/mev/ethereum/tx/0x2108043d3ddb3823cc68ece87c31783f6b53053ae0e360ea7ca1b0f7c4f8227a" TargetMode="External"/><Relationship Id="rId3829" Type="http://schemas.openxmlformats.org/officeDocument/2006/relationships/hyperlink" Target="https://etherscan.io/tx/0x98c866593c8ab994ca4ec2d263f1ffdc0ab5e3e06844f1fa55e4cceba60251fc" TargetMode="External"/><Relationship Id="rId7700" Type="http://schemas.openxmlformats.org/officeDocument/2006/relationships/hyperlink" Target="https://etherscan.io/tx/0x6e584031bb3c2ca0f950a9b38f19e3583ce0d16069bc586cf7c2bda61922c5c8" TargetMode="External"/><Relationship Id="rId1794" Type="http://schemas.openxmlformats.org/officeDocument/2006/relationships/hyperlink" Target="https://eigenphi.io/mev/eigentx/0xd16d7e20dc782bb2b4f360e781b1b2d3f2dd0616f98c2ed9c54c13f3e85f41e5?tab=block" TargetMode="External"/><Relationship Id="rId2845" Type="http://schemas.openxmlformats.org/officeDocument/2006/relationships/hyperlink" Target="https://etherscan.io/tx/0x21f253568992da2a475b8ec83908f73bb88c459cc6a498c6f81a1475e291d844" TargetMode="External"/><Relationship Id="rId5251" Type="http://schemas.openxmlformats.org/officeDocument/2006/relationships/hyperlink" Target="https://dashboard.tenderly.co/tx/mainnet/0xa1d38e556da958d656b517b123b78674d74a1b3c9ec737f1a6da55274e689582" TargetMode="External"/><Relationship Id="rId6302" Type="http://schemas.openxmlformats.org/officeDocument/2006/relationships/hyperlink" Target="https://eigenphi.io/mev/eigentx/0x4ca3a2af63b47b961c1eae4fc258f87f10ab231cc6c36c50c86dba59ed237032?tab=block" TargetMode="External"/><Relationship Id="rId86" Type="http://schemas.openxmlformats.org/officeDocument/2006/relationships/hyperlink" Target="https://eigenphi.io/mev/ethereum/tx/0x0d4e0ce6aee3ae7fe28cc610cc731fc5345f911132d4dcd79953ae252755dc29" TargetMode="External"/><Relationship Id="rId817" Type="http://schemas.openxmlformats.org/officeDocument/2006/relationships/hyperlink" Target="https://libmev.com/blocks/21985251" TargetMode="External"/><Relationship Id="rId1447" Type="http://schemas.openxmlformats.org/officeDocument/2006/relationships/hyperlink" Target="https://eigenphi.io/mev/ethereum/tx/0xf95cb11277127764c40be815f3aa0d467c304147d3c4649df97923c6aa1a5f0a" TargetMode="External"/><Relationship Id="rId1861" Type="http://schemas.openxmlformats.org/officeDocument/2006/relationships/hyperlink" Target="https://etherscan.io/txs?block=21993099" TargetMode="External"/><Relationship Id="rId2912" Type="http://schemas.openxmlformats.org/officeDocument/2006/relationships/hyperlink" Target="https://dashboard.tenderly.co/tx/mainnet/0xfbb9b6a5a8c7d53e04e5b59ee39859fd283648806575916f4b6b4878825bd807" TargetMode="External"/><Relationship Id="rId1514" Type="http://schemas.openxmlformats.org/officeDocument/2006/relationships/hyperlink" Target="https://eigenphi.io/mev/ethereum/tx/0xe9fd5a9af058b3da4d6f5a18d1a8cf1177a9f443b81ca32032b8f12e6d199198" TargetMode="External"/><Relationship Id="rId7076" Type="http://schemas.openxmlformats.org/officeDocument/2006/relationships/hyperlink" Target="https://etherscan.io/tx/0xd80238effa66ada32a92b87f64fe35457f1490920fb15ead3233823f1ae7cbd2" TargetMode="External"/><Relationship Id="rId7490" Type="http://schemas.openxmlformats.org/officeDocument/2006/relationships/hyperlink" Target="https://etherscan.io/txs?block=21991394" TargetMode="External"/><Relationship Id="rId3686" Type="http://schemas.openxmlformats.org/officeDocument/2006/relationships/hyperlink" Target="https://etherscan.io/tx/0x7440fe280378aab24d8cee2f9d01e05cef742d1f459aa6d214322471de4a1675" TargetMode="External"/><Relationship Id="rId6092" Type="http://schemas.openxmlformats.org/officeDocument/2006/relationships/hyperlink" Target="https://etherscan.io/tx/0x044d8ee9790b32710dfa2631051b9dcea3f42ce5663f7520e06fa31386ab545d" TargetMode="External"/><Relationship Id="rId7143" Type="http://schemas.openxmlformats.org/officeDocument/2006/relationships/hyperlink" Target="https://etherscan.io/tx/0x5fc8624b3520101272e0a55a7b0ff229049eaffcdbde2e8205184f1614a4c81f" TargetMode="External"/><Relationship Id="rId2288" Type="http://schemas.openxmlformats.org/officeDocument/2006/relationships/hyperlink" Target="https://dashboard.tenderly.co/tx/mainnet/0x12274bafb3be190999f78a6e8b47d49b49b3f2b19368e21a5eec4183416e84cb" TargetMode="External"/><Relationship Id="rId3339" Type="http://schemas.openxmlformats.org/officeDocument/2006/relationships/hyperlink" Target="https://etherscan.io/tx/0x2142cd9df576a858b3ef385fd6bff57a1405c6675038551cb992b7e7f04ce61d" TargetMode="External"/><Relationship Id="rId4737" Type="http://schemas.openxmlformats.org/officeDocument/2006/relationships/hyperlink" Target="https://etherscan.io/tx/0x4af494459a260b530e099476d7511d7340c1bbbb22844d6f1d6fbbd7d56d186a" TargetMode="External"/><Relationship Id="rId7210" Type="http://schemas.openxmlformats.org/officeDocument/2006/relationships/hyperlink" Target="https://libmev.com/blocks/21985295" TargetMode="External"/><Relationship Id="rId3753" Type="http://schemas.openxmlformats.org/officeDocument/2006/relationships/hyperlink" Target="https://etherscan.io/tx/0x54c6a5a995f62b30446da61c10834f87b69758cae6847acfbb21b87cbf53507d" TargetMode="External"/><Relationship Id="rId4804" Type="http://schemas.openxmlformats.org/officeDocument/2006/relationships/hyperlink" Target="https://etherscan.io/txs?block=21992191" TargetMode="External"/><Relationship Id="rId674" Type="http://schemas.openxmlformats.org/officeDocument/2006/relationships/hyperlink" Target="https://libmev.com/blocks/21987763" TargetMode="External"/><Relationship Id="rId2355" Type="http://schemas.openxmlformats.org/officeDocument/2006/relationships/hyperlink" Target="https://etherscan.io/tx/0x777fe3da5ada6f7a4b1854e49f02c811cbfd13f265083116346089ffe9cf1233" TargetMode="External"/><Relationship Id="rId3406" Type="http://schemas.openxmlformats.org/officeDocument/2006/relationships/hyperlink" Target="https://libmev.com/blocks/21988487" TargetMode="External"/><Relationship Id="rId3820" Type="http://schemas.openxmlformats.org/officeDocument/2006/relationships/hyperlink" Target="https://libmev.com/blocks/21990723" TargetMode="External"/><Relationship Id="rId6976" Type="http://schemas.openxmlformats.org/officeDocument/2006/relationships/hyperlink" Target="https://etherscan.io/tx/0x18b0c6f25e1b9d723f8953ef725fbef420577b5c5823dda8377ce562c5bed2a6" TargetMode="External"/><Relationship Id="rId327" Type="http://schemas.openxmlformats.org/officeDocument/2006/relationships/hyperlink" Target="https://etherscan.io/txs?block=21986485" TargetMode="External"/><Relationship Id="rId741" Type="http://schemas.openxmlformats.org/officeDocument/2006/relationships/hyperlink" Target="https://etherscan.io/tx/0x21e58570176e9c469be833f2118706bee9ba0d00f72c41ba051f9e619c90effa" TargetMode="External"/><Relationship Id="rId1371" Type="http://schemas.openxmlformats.org/officeDocument/2006/relationships/hyperlink" Target="https://etherscan.io/tx/0xf9cee0cd388d79903dba575e9656787d36047403307b70b187a2a7c58356c280" TargetMode="External"/><Relationship Id="rId2008" Type="http://schemas.openxmlformats.org/officeDocument/2006/relationships/hyperlink" Target="https://etherscan.io/tx/0x1ba2bd3500182720f65c9b803f758b3c81629268d6eda086366e67e559629424" TargetMode="External"/><Relationship Id="rId2422" Type="http://schemas.openxmlformats.org/officeDocument/2006/relationships/hyperlink" Target="https://eigenphi.io/mev/ethereum/tx/0x587ba5dac15263fa092e802f75beebdc13a7f6f714b8a79e5b3653568f59b96b" TargetMode="External"/><Relationship Id="rId5578" Type="http://schemas.openxmlformats.org/officeDocument/2006/relationships/hyperlink" Target="https://eigenphi.io/mev/eigentx/0xc2dcff40fbc987a4fd2a5ca7af3d9e3a09ec715ef10dcbb8e48a2f27b7e1b5df?tab=block" TargetMode="External"/><Relationship Id="rId5992" Type="http://schemas.openxmlformats.org/officeDocument/2006/relationships/hyperlink" Target="https://etherscan.io/txs?block=21984417" TargetMode="External"/><Relationship Id="rId6629" Type="http://schemas.openxmlformats.org/officeDocument/2006/relationships/hyperlink" Target="https://dashboard.tenderly.co/tx/mainnet/0xdba14fe3b4ced37250a58a0075a6f0a68b8bd3e74368f1b33c10b24217a4335a" TargetMode="External"/><Relationship Id="rId1024" Type="http://schemas.openxmlformats.org/officeDocument/2006/relationships/hyperlink" Target="https://etherscan.io/tx/0x05437e1f82c226c32dcb0344d07e206839ea2e4fdf0a70ca74587915d8456b84" TargetMode="External"/><Relationship Id="rId4594" Type="http://schemas.openxmlformats.org/officeDocument/2006/relationships/hyperlink" Target="https://etherscan.io/tx/0x36fc62d81663af3a38d8b34f12383f46420840a7aed44fe7134a00704bfca92d" TargetMode="External"/><Relationship Id="rId5645" Type="http://schemas.openxmlformats.org/officeDocument/2006/relationships/hyperlink" Target="https://etherscan.io/txs?block=21988767" TargetMode="External"/><Relationship Id="rId3196" Type="http://schemas.openxmlformats.org/officeDocument/2006/relationships/hyperlink" Target="https://dashboard.tenderly.co/tx/mainnet/0x777670002ed28a7882736c8987898c17669f5543d80f6fe7d558beb92fb6a9de" TargetMode="External"/><Relationship Id="rId4247" Type="http://schemas.openxmlformats.org/officeDocument/2006/relationships/hyperlink" Target="https://etherscan.io/txs?block=21992069" TargetMode="External"/><Relationship Id="rId4661" Type="http://schemas.openxmlformats.org/officeDocument/2006/relationships/hyperlink" Target="https://eigenphi.io/mev/ethereum/tx/0xf71a2278f4577f39091c26246bd931a42667badffa367ca414af5f7449c70f6f" TargetMode="External"/><Relationship Id="rId3263" Type="http://schemas.openxmlformats.org/officeDocument/2006/relationships/hyperlink" Target="https://eigenphi.io/mev/eigentx/0x967a9128ac2ab8eb9d32fe8f6cb41d7233d095e49b8d9f8ddf2019fd3ecaae8c?tab=block" TargetMode="External"/><Relationship Id="rId4314" Type="http://schemas.openxmlformats.org/officeDocument/2006/relationships/hyperlink" Target="https://eigenphi.io/mev/eigentx/0x80833ee5947e8869c4421c647495ccfafcac2eb1b9a10c808c72d5e4135cf609?tab=block" TargetMode="External"/><Relationship Id="rId5712" Type="http://schemas.openxmlformats.org/officeDocument/2006/relationships/hyperlink" Target="https://etherscan.io/tx/0xaa0b18b775db460b503d225135b10df18b21001e6d5e88f681f6cbc1d7c2730e" TargetMode="External"/><Relationship Id="rId184" Type="http://schemas.openxmlformats.org/officeDocument/2006/relationships/hyperlink" Target="https://etherscan.io/tx/0xac970b162bb23ef7896146c4161bcaa7b56166d796385e57a04d008d9610505e" TargetMode="External"/><Relationship Id="rId1908" Type="http://schemas.openxmlformats.org/officeDocument/2006/relationships/hyperlink" Target="https://etherscan.io/tx/0xefa9491ff18b084c2bb59dee57047b0022b790b51ffddab33d6e6e8e65259e33" TargetMode="External"/><Relationship Id="rId7884" Type="http://schemas.openxmlformats.org/officeDocument/2006/relationships/hyperlink" Target="https://etherscan.io/txs?block=21992786" TargetMode="External"/><Relationship Id="rId251" Type="http://schemas.openxmlformats.org/officeDocument/2006/relationships/hyperlink" Target="https://dashboard.tenderly.co/tx/mainnet/0xcc3f9988d748cc3e3e2a679b66fa6f00b47237a301c8687b2f690c3daa10166a" TargetMode="External"/><Relationship Id="rId3330" Type="http://schemas.openxmlformats.org/officeDocument/2006/relationships/hyperlink" Target="https://etherscan.io/tx/0x46064fc779874aad3cc8212b0cfb308f86a63e2b560ae85c15e2bb014029a763" TargetMode="External"/><Relationship Id="rId5088" Type="http://schemas.openxmlformats.org/officeDocument/2006/relationships/hyperlink" Target="https://etherscan.io/tx/0xe834ea958030ef4421d32cfbd294edf3182ecd082a355c9947222149a163c5c0" TargetMode="External"/><Relationship Id="rId6139" Type="http://schemas.openxmlformats.org/officeDocument/2006/relationships/hyperlink" Target="https://etherscan.io/tx/0x0d90d5b27582c9371b5af1d52bc2fe8a3bb7cbfff81d8c94f7a7952b3cce9e1b" TargetMode="External"/><Relationship Id="rId6486" Type="http://schemas.openxmlformats.org/officeDocument/2006/relationships/hyperlink" Target="https://dashboard.tenderly.co/tx/mainnet/0x5eb799b15db01badfd844835e16d349f488c81d73f8bb95ec2ec1a9904fc4bfc" TargetMode="External"/><Relationship Id="rId7537" Type="http://schemas.openxmlformats.org/officeDocument/2006/relationships/hyperlink" Target="https://eigenphi.io/mev/ethereum/tx/0xbba6b0ad21b6903375988ad3a7f7cbd18d6cad011cd56fb20014f3529e15182b" TargetMode="External"/><Relationship Id="rId6553" Type="http://schemas.openxmlformats.org/officeDocument/2006/relationships/hyperlink" Target="https://etherscan.io/tx/0x5ab04f505a1f03f3088cff87bf7f9be6f0b977323d40c3e95e39d86b40034ef7" TargetMode="External"/><Relationship Id="rId7604" Type="http://schemas.openxmlformats.org/officeDocument/2006/relationships/hyperlink" Target="https://eigenphi.io/mev/ethereum/tx/0xe594545719dbc1b4dde996566a221de84c0d627e011702ff06551f25a55106fd" TargetMode="External"/><Relationship Id="rId1698" Type="http://schemas.openxmlformats.org/officeDocument/2006/relationships/hyperlink" Target="https://libmev.com/blocks/21984841" TargetMode="External"/><Relationship Id="rId2749" Type="http://schemas.openxmlformats.org/officeDocument/2006/relationships/hyperlink" Target="https://dashboard.tenderly.co/tx/mainnet/0x606a2c5ba9ed64017abd42a5761dcf18f935531ff5d9bb460981cbacabdc2df5" TargetMode="External"/><Relationship Id="rId5155" Type="http://schemas.openxmlformats.org/officeDocument/2006/relationships/hyperlink" Target="https://dashboard.tenderly.co/tx/mainnet/0x48600912a454263dfa321ed0a72b0436e01e37833c75edf6fd04b1ca54a16d6c" TargetMode="External"/><Relationship Id="rId6206" Type="http://schemas.openxmlformats.org/officeDocument/2006/relationships/hyperlink" Target="https://libmev.com/blocks/21985033" TargetMode="External"/><Relationship Id="rId6620" Type="http://schemas.openxmlformats.org/officeDocument/2006/relationships/hyperlink" Target="https://etherscan.io/tx/0xd879e24505733a1a5c64ddba710cf0fc3a9f03c67a8476cc46e18c85767ff887" TargetMode="External"/><Relationship Id="rId1765" Type="http://schemas.openxmlformats.org/officeDocument/2006/relationships/hyperlink" Target="https://dashboard.tenderly.co/tx/mainnet/0xce332af2918f8fe5a5a551ed2e3ee91521f287cc84ff9c3d77b70414211ace26" TargetMode="External"/><Relationship Id="rId4171" Type="http://schemas.openxmlformats.org/officeDocument/2006/relationships/hyperlink" Target="https://etherscan.io/tx/0x81e0ec8dc021825adc996b46a9c7c0427fe10393508e3e70386b99acc8b6fe00" TargetMode="External"/><Relationship Id="rId5222" Type="http://schemas.openxmlformats.org/officeDocument/2006/relationships/hyperlink" Target="https://eigenphi.io/mev/eigentx/0xfa59d9a8359a872ab632154b05e8dc020b988f18c76265e7448c45a8cd3a3e32?tab=block" TargetMode="External"/><Relationship Id="rId57" Type="http://schemas.openxmlformats.org/officeDocument/2006/relationships/hyperlink" Target="https://eigenphi.io/mev/ethereum/tx/0x38ecc1cb4812b46adb70f29ff897af2369c559cb87d0e3a0eae819a162f99cee" TargetMode="External"/><Relationship Id="rId1418" Type="http://schemas.openxmlformats.org/officeDocument/2006/relationships/hyperlink" Target="https://dashboard.tenderly.co/tx/mainnet/0x3aec9b304bbd5aa7d1e5012646f00c885f7468fcad58627c83770d9409cc451b" TargetMode="External"/><Relationship Id="rId2816" Type="http://schemas.openxmlformats.org/officeDocument/2006/relationships/hyperlink" Target="https://etherscan.io/tx/0x59fca59638c819e222ae0d5adc8e809f978896c730256257613d56599edf4fd6" TargetMode="External"/><Relationship Id="rId7394" Type="http://schemas.openxmlformats.org/officeDocument/2006/relationships/hyperlink" Target="https://etherscan.io/tx/0x2090d4dcfb976815c8628138aa81f4bcdf8b3fce3f771f21e284ebcca46e8b86" TargetMode="External"/><Relationship Id="rId1832" Type="http://schemas.openxmlformats.org/officeDocument/2006/relationships/hyperlink" Target="https://etherscan.io/tx/0xc8de76ec681968f9c6c22ed80dcb4660f023f79cc536fd356df04a5a0865e38e" TargetMode="External"/><Relationship Id="rId4988" Type="http://schemas.openxmlformats.org/officeDocument/2006/relationships/hyperlink" Target="https://eigenphi.io/mev/ethereum/tx/0x366c6fdf94886778cf310991eab5ea2e431a35fa52c368155158dbda92f2ad00" TargetMode="External"/><Relationship Id="rId7047" Type="http://schemas.openxmlformats.org/officeDocument/2006/relationships/hyperlink" Target="https://eigenphi.io/mev/eigentx/0x332141769e267d7fb96e5aea47eb55c1b5a72cfae218317adf07ca5b18d3cfd8?tab=block" TargetMode="External"/><Relationship Id="rId6063" Type="http://schemas.openxmlformats.org/officeDocument/2006/relationships/hyperlink" Target="https://eigenphi.io/mev/eigentx/0x4be846677d03aa69b6bf41989dde6050c43fb99d2d18216cace236917dd4d0f2?tab=block" TargetMode="External"/><Relationship Id="rId7461" Type="http://schemas.openxmlformats.org/officeDocument/2006/relationships/hyperlink" Target="https://etherscan.io/txs?block=21991686" TargetMode="External"/><Relationship Id="rId3657" Type="http://schemas.openxmlformats.org/officeDocument/2006/relationships/hyperlink" Target="https://libmev.com/blocks/21991132" TargetMode="External"/><Relationship Id="rId4708" Type="http://schemas.openxmlformats.org/officeDocument/2006/relationships/hyperlink" Target="https://etherscan.io/tx/0x75d4b81bd0eb74989e9e2ebc40bae8365189e883537a9d871f0870868f030e50" TargetMode="External"/><Relationship Id="rId7114" Type="http://schemas.openxmlformats.org/officeDocument/2006/relationships/hyperlink" Target="https://eigenphi.io/mev/ethereum/tx/0xe5226afa5a35e657be7b278f352c463bd668c71a3de5d5b1e218a012888af032" TargetMode="External"/><Relationship Id="rId578" Type="http://schemas.openxmlformats.org/officeDocument/2006/relationships/hyperlink" Target="https://libmev.com/blocks/21987509" TargetMode="External"/><Relationship Id="rId992" Type="http://schemas.openxmlformats.org/officeDocument/2006/relationships/hyperlink" Target="https://eigenphi.io/mev/ethereum/tx/0x69bc77bc29a5367a99e2f0f46c9b9bd7ebdf9bd602e60387d947ee0a2223daaf" TargetMode="External"/><Relationship Id="rId2259" Type="http://schemas.openxmlformats.org/officeDocument/2006/relationships/hyperlink" Target="https://dashboard.tenderly.co/tx/mainnet/0x7467ae8b9391ff323448b52f727b93995ef6f225187651117afd4b10a9eb00ae" TargetMode="External"/><Relationship Id="rId2673" Type="http://schemas.openxmlformats.org/officeDocument/2006/relationships/hyperlink" Target="https://libmev.com/blocks/21987747" TargetMode="External"/><Relationship Id="rId3724" Type="http://schemas.openxmlformats.org/officeDocument/2006/relationships/hyperlink" Target="https://eigenphi.io/mev/eigentx/0xbdf623d8928361f1a4b30c52a081c889574bb61f4a3d7d26b03b6b57cfad31bb?tab=block" TargetMode="External"/><Relationship Id="rId6130" Type="http://schemas.openxmlformats.org/officeDocument/2006/relationships/hyperlink" Target="https://etherscan.io/txs?block=21989978" TargetMode="External"/><Relationship Id="rId645" Type="http://schemas.openxmlformats.org/officeDocument/2006/relationships/hyperlink" Target="https://libmev.com/blocks/21985193" TargetMode="External"/><Relationship Id="rId1275" Type="http://schemas.openxmlformats.org/officeDocument/2006/relationships/hyperlink" Target="https://dashboard.tenderly.co/tx/mainnet/0x18b32f417047a0efeea8b4d5c67b88c89d11dc32786f5ef39389fd4338cb0b13" TargetMode="External"/><Relationship Id="rId2326" Type="http://schemas.openxmlformats.org/officeDocument/2006/relationships/hyperlink" Target="https://libmev.com/blocks/21992962" TargetMode="External"/><Relationship Id="rId2740" Type="http://schemas.openxmlformats.org/officeDocument/2006/relationships/hyperlink" Target="https://etherscan.io/txs?block=21984239" TargetMode="External"/><Relationship Id="rId5896" Type="http://schemas.openxmlformats.org/officeDocument/2006/relationships/hyperlink" Target="https://etherscan.io/tx/0xa85fa3b9ebdd96224f3adbe7edfa6efab7a4348f778740a4ff0b0676af1e0aff" TargetMode="External"/><Relationship Id="rId6947" Type="http://schemas.openxmlformats.org/officeDocument/2006/relationships/hyperlink" Target="https://etherscan.io/tx/0x68303415a9d696da44368533c22a94b1a6bbe3604d2aee5cdf6c43a1caafd6c9" TargetMode="External"/><Relationship Id="rId712" Type="http://schemas.openxmlformats.org/officeDocument/2006/relationships/hyperlink" Target="https://etherscan.io/txs?block=21988210" TargetMode="External"/><Relationship Id="rId1342" Type="http://schemas.openxmlformats.org/officeDocument/2006/relationships/hyperlink" Target="https://libmev.com/blocks/21988187" TargetMode="External"/><Relationship Id="rId4498" Type="http://schemas.openxmlformats.org/officeDocument/2006/relationships/hyperlink" Target="https://etherscan.io/txs?block=21989473" TargetMode="External"/><Relationship Id="rId5549" Type="http://schemas.openxmlformats.org/officeDocument/2006/relationships/hyperlink" Target="https://eigenphi.io/mev/eigentx/0xa2855afbb232bb1d01443323a0e0d222c352da1468dc5b2f43ecfe06dc9ba76b?tab=block" TargetMode="External"/><Relationship Id="rId5963" Type="http://schemas.openxmlformats.org/officeDocument/2006/relationships/hyperlink" Target="https://etherscan.io/tx/0x6c05a036c19cf2866a6e28d2447310fab1953806c84c34665e6d852ef8db884b" TargetMode="External"/><Relationship Id="rId3167" Type="http://schemas.openxmlformats.org/officeDocument/2006/relationships/hyperlink" Target="https://dashboard.tenderly.co/tx/mainnet/0x1c84ceb275771fa9af89b3f2d37a0833e8d56cd936b109b925ea434c9a91f41f" TargetMode="External"/><Relationship Id="rId4565" Type="http://schemas.openxmlformats.org/officeDocument/2006/relationships/hyperlink" Target="https://etherscan.io/tx/0x4dba2477bc78c4c299c2f41f4f1e1eb2bb40145481757e599262530373bf8e21" TargetMode="External"/><Relationship Id="rId5616" Type="http://schemas.openxmlformats.org/officeDocument/2006/relationships/hyperlink" Target="https://etherscan.io/txs?block=21990414" TargetMode="External"/><Relationship Id="rId3581" Type="http://schemas.openxmlformats.org/officeDocument/2006/relationships/hyperlink" Target="https://dashboard.tenderly.co/tx/mainnet/0x4e44d9a3f2c068eaf7b748232279bacd327d7b687a8ea461d8d69f7a1f0d8d74" TargetMode="External"/><Relationship Id="rId4218" Type="http://schemas.openxmlformats.org/officeDocument/2006/relationships/hyperlink" Target="https://etherscan.io/tx/0x461861768d7f5e86421c6389b848ed159711374dad04c9f1cfd75390d78fc64e" TargetMode="External"/><Relationship Id="rId4632" Type="http://schemas.openxmlformats.org/officeDocument/2006/relationships/hyperlink" Target="https://dashboard.tenderly.co/tx/mainnet/0xb3020b955c21470c100da6b554eda731436bdbe4ccd6231d488c06a6a3c5ebdf" TargetMode="External"/><Relationship Id="rId7788" Type="http://schemas.openxmlformats.org/officeDocument/2006/relationships/hyperlink" Target="https://libmev.com/blocks/21990917" TargetMode="External"/><Relationship Id="rId2183" Type="http://schemas.openxmlformats.org/officeDocument/2006/relationships/hyperlink" Target="https://dashboard.tenderly.co/tx/mainnet/0xce5c72eb725e4e5e21d00d551d4cf4fa8b0e7ca5ab78e4cee547740b7afce145" TargetMode="External"/><Relationship Id="rId3234" Type="http://schemas.openxmlformats.org/officeDocument/2006/relationships/hyperlink" Target="https://eigenphi.io/mev/eigentx/0xd8238561290c170b92d0bbca9923873a54509f9add451985d3ea99574ed94509?tab=block" TargetMode="External"/><Relationship Id="rId7855" Type="http://schemas.openxmlformats.org/officeDocument/2006/relationships/hyperlink" Target="https://etherscan.io/txs?block=21991393" TargetMode="External"/><Relationship Id="rId155" Type="http://schemas.openxmlformats.org/officeDocument/2006/relationships/hyperlink" Target="https://etherscan.io/tx/0x00f846c8bdc39538cd5dc24ad20a9e9e98edfa562f934a814369168e33f03b5b" TargetMode="External"/><Relationship Id="rId2250" Type="http://schemas.openxmlformats.org/officeDocument/2006/relationships/hyperlink" Target="https://etherscan.io/txs?block=21989620" TargetMode="External"/><Relationship Id="rId3301" Type="http://schemas.openxmlformats.org/officeDocument/2006/relationships/hyperlink" Target="https://etherscan.io/tx/0x3d77509af38ff5f2ed29867915afb31f7c676ff8a76d2c2fc0da5434bf5d9c6b" TargetMode="External"/><Relationship Id="rId6457" Type="http://schemas.openxmlformats.org/officeDocument/2006/relationships/hyperlink" Target="https://etherscan.io/txs?block=21988084" TargetMode="External"/><Relationship Id="rId6871" Type="http://schemas.openxmlformats.org/officeDocument/2006/relationships/hyperlink" Target="https://etherscan.io/tx/0x40b8b69ee2b22b06a626e0ebf4cc5e5b7bf0b08d234f72d5f23d135c1133bee6" TargetMode="External"/><Relationship Id="rId7508" Type="http://schemas.openxmlformats.org/officeDocument/2006/relationships/hyperlink" Target="https://eigenphi.io/mev/ethereum/tx/0x433e6bc3765e2a212309e3c671f306cb9a068f5fcad9f1227c42a96d88730027" TargetMode="External"/><Relationship Id="rId222" Type="http://schemas.openxmlformats.org/officeDocument/2006/relationships/hyperlink" Target="https://etherscan.io/tx/0x7738b505cb7722910034dbef2b4085527bf12f0c3e1a4858ea33ad586b7cd0a0" TargetMode="External"/><Relationship Id="rId5059" Type="http://schemas.openxmlformats.org/officeDocument/2006/relationships/hyperlink" Target="https://etherscan.io/txs?block=21989607" TargetMode="External"/><Relationship Id="rId5473" Type="http://schemas.openxmlformats.org/officeDocument/2006/relationships/hyperlink" Target="https://etherscan.io/txs?block=21991623" TargetMode="External"/><Relationship Id="rId6524" Type="http://schemas.openxmlformats.org/officeDocument/2006/relationships/hyperlink" Target="https://libmev.com/blocks/21991420" TargetMode="External"/><Relationship Id="rId4075" Type="http://schemas.openxmlformats.org/officeDocument/2006/relationships/hyperlink" Target="https://etherscan.io/tx/0x78ba3b2a69c616d5babaa7180abfdd7c886240fcb7458495e85e32a00214588b" TargetMode="External"/><Relationship Id="rId5126" Type="http://schemas.openxmlformats.org/officeDocument/2006/relationships/hyperlink" Target="https://dashboard.tenderly.co/tx/mainnet/0xd5ef2ef44a0a0ce0e763c1624f60f87630d5f0f2d3ab20b1df97d412f14a80e8" TargetMode="External"/><Relationship Id="rId1669" Type="http://schemas.openxmlformats.org/officeDocument/2006/relationships/hyperlink" Target="https://eigenphi.io/mev/eigentx/0x12c76083a7318155c7933bb14f0a1a60376788b57656acba36382436dbd33230?tab=block" TargetMode="External"/><Relationship Id="rId3091" Type="http://schemas.openxmlformats.org/officeDocument/2006/relationships/hyperlink" Target="https://eigenphi.io/mev/eigentx/0x62b14360f37373a38c0fe979cd1bc09de74d94861233661a63821c26d25cf0ba?tab=block" TargetMode="External"/><Relationship Id="rId4142" Type="http://schemas.openxmlformats.org/officeDocument/2006/relationships/hyperlink" Target="https://eigenphi.io/mev/ethereum/tx/0x9ad5dc73ed81572b8871f1eea471cbcbab01c6378665bd83a0085f53d8c47004" TargetMode="External"/><Relationship Id="rId5540" Type="http://schemas.openxmlformats.org/officeDocument/2006/relationships/hyperlink" Target="https://dashboard.tenderly.co/tx/mainnet/0x66dc3868c6aede94d5ace2f0f35e0a2f4acc81a849243f2e22480150b8016716" TargetMode="External"/><Relationship Id="rId7298" Type="http://schemas.openxmlformats.org/officeDocument/2006/relationships/hyperlink" Target="https://etherscan.io/txs?block=21989673" TargetMode="External"/><Relationship Id="rId1736" Type="http://schemas.openxmlformats.org/officeDocument/2006/relationships/hyperlink" Target="https://etherscan.io/tx/0x84496d69ba81d97626133c3925b9ad4c7481bf687852077140baa05e0afb5fbd" TargetMode="External"/><Relationship Id="rId28" Type="http://schemas.openxmlformats.org/officeDocument/2006/relationships/hyperlink" Target="https://dashboard.tenderly.co/tx/mainnet/0xff8714b7e19b69967c5cf834d882e1d4f77fd9c8f34c936b42a042a4e272424e" TargetMode="External"/><Relationship Id="rId1803" Type="http://schemas.openxmlformats.org/officeDocument/2006/relationships/hyperlink" Target="https://etherscan.io/tx/0xa2e5041a8d11b1e33b3fab5f12e80f9da4f304c1fc09146eaace02e0d399b9da" TargetMode="External"/><Relationship Id="rId4959" Type="http://schemas.openxmlformats.org/officeDocument/2006/relationships/hyperlink" Target="https://eigenphi.io/mev/ethereum/tx/0xe90420fa0dc07cb9834125555170b673ddf95ed280aff3ba695a43573ce7a6ef" TargetMode="External"/><Relationship Id="rId7365" Type="http://schemas.openxmlformats.org/officeDocument/2006/relationships/hyperlink" Target="https://etherscan.io/txs?block=21988695" TargetMode="External"/><Relationship Id="rId3975" Type="http://schemas.openxmlformats.org/officeDocument/2006/relationships/hyperlink" Target="https://etherscan.io/txs?block=21988858" TargetMode="External"/><Relationship Id="rId6381" Type="http://schemas.openxmlformats.org/officeDocument/2006/relationships/hyperlink" Target="https://etherscan.io/tx/0x55151a5243add3f0f7a07c33a1d0df7034333b4b100c97f41b16091a4a66d32a" TargetMode="External"/><Relationship Id="rId7018" Type="http://schemas.openxmlformats.org/officeDocument/2006/relationships/hyperlink" Target="https://libmev.com/blocks/21987745" TargetMode="External"/><Relationship Id="rId7432" Type="http://schemas.openxmlformats.org/officeDocument/2006/relationships/hyperlink" Target="https://etherscan.io/tx/0x1f159b8234c52130ca361a52d232230374c8357c2abcf8ed9084e4bed083f9d0" TargetMode="External"/><Relationship Id="rId896" Type="http://schemas.openxmlformats.org/officeDocument/2006/relationships/hyperlink" Target="https://etherscan.io/tx/0xa2c71c69ff2744485223c04e7dbd9b84e71d786bd2cab0da474274164469db49" TargetMode="External"/><Relationship Id="rId2577" Type="http://schemas.openxmlformats.org/officeDocument/2006/relationships/hyperlink" Target="https://eigenphi.io/mev/ethereum/tx/0x0f2fbc731d488d7f87f360057e59221ed3f5fa9c0063df29ecb7000fd99ec049" TargetMode="External"/><Relationship Id="rId3628" Type="http://schemas.openxmlformats.org/officeDocument/2006/relationships/hyperlink" Target="https://libmev.com/blocks/21991731" TargetMode="External"/><Relationship Id="rId6034" Type="http://schemas.openxmlformats.org/officeDocument/2006/relationships/hyperlink" Target="https://libmev.com/blocks/21987426" TargetMode="External"/><Relationship Id="rId549" Type="http://schemas.openxmlformats.org/officeDocument/2006/relationships/hyperlink" Target="https://eigenphi.io/mev/eigentx/0xc1cd5022dc461d028ed3303739b2a60c2aa896decbf7fbb3adb2aee66c2e7692?tab=block" TargetMode="External"/><Relationship Id="rId1179" Type="http://schemas.openxmlformats.org/officeDocument/2006/relationships/hyperlink" Target="https://etherscan.io/tx/0x25aff37ac389850bb0a0354f6337e64fc5c3e6e6ac0885fe2e4c759a23b6d242" TargetMode="External"/><Relationship Id="rId1593" Type="http://schemas.openxmlformats.org/officeDocument/2006/relationships/hyperlink" Target="https://libmev.com/blocks/21992035" TargetMode="External"/><Relationship Id="rId2991" Type="http://schemas.openxmlformats.org/officeDocument/2006/relationships/hyperlink" Target="https://libmev.com/blocks/21985160" TargetMode="External"/><Relationship Id="rId5050" Type="http://schemas.openxmlformats.org/officeDocument/2006/relationships/hyperlink" Target="https://etherscan.io/tx/0x55cdc83ecdae1fd39e3b180403a7a7b26b1cb8fecc6b138c9176746658d2bc3e" TargetMode="External"/><Relationship Id="rId6101" Type="http://schemas.openxmlformats.org/officeDocument/2006/relationships/hyperlink" Target="https://etherscan.io/txs?block=21991555" TargetMode="External"/><Relationship Id="rId963" Type="http://schemas.openxmlformats.org/officeDocument/2006/relationships/hyperlink" Target="https://etherscan.io/tx/0xa14604e7645c9e508c63ac69b7018ab9aed79a70dde6f5fb39d47b81c2f9aac2" TargetMode="External"/><Relationship Id="rId1246" Type="http://schemas.openxmlformats.org/officeDocument/2006/relationships/hyperlink" Target="https://dashboard.tenderly.co/tx/mainnet/0xe15af72138e4d5216e70ae3699eb75d9dcb6eb50639b158b4ec1b9f5194e3e4a" TargetMode="External"/><Relationship Id="rId2644" Type="http://schemas.openxmlformats.org/officeDocument/2006/relationships/hyperlink" Target="https://etherscan.io/tx/0x6eb4ec833352a24c5b5678a2593fa7e2e59d676bc7f724482265b55dfc47d061" TargetMode="External"/><Relationship Id="rId616" Type="http://schemas.openxmlformats.org/officeDocument/2006/relationships/hyperlink" Target="https://etherscan.io/tx/0xfddfb820168ba8cce4624b810c2284ec9179390591a4fb746f59800a2e13eff1" TargetMode="External"/><Relationship Id="rId1660" Type="http://schemas.openxmlformats.org/officeDocument/2006/relationships/hyperlink" Target="https://dashboard.tenderly.co/tx/mainnet/0xb79f5b2e0ccdc02a02339346e2564367e33d62cabaaca5c2be9847a1ebb23e9e" TargetMode="External"/><Relationship Id="rId2711" Type="http://schemas.openxmlformats.org/officeDocument/2006/relationships/hyperlink" Target="https://etherscan.io/txs?block=21990641" TargetMode="External"/><Relationship Id="rId5867" Type="http://schemas.openxmlformats.org/officeDocument/2006/relationships/hyperlink" Target="https://etherscan.io/txs?block=21993187" TargetMode="External"/><Relationship Id="rId6918" Type="http://schemas.openxmlformats.org/officeDocument/2006/relationships/hyperlink" Target="https://etherscan.io/txs?block=21989324" TargetMode="External"/><Relationship Id="rId1313" Type="http://schemas.openxmlformats.org/officeDocument/2006/relationships/hyperlink" Target="https://libmev.com/blocks/21992512" TargetMode="External"/><Relationship Id="rId4469" Type="http://schemas.openxmlformats.org/officeDocument/2006/relationships/hyperlink" Target="https://etherscan.io/txs?block=21987804" TargetMode="External"/><Relationship Id="rId4883" Type="http://schemas.openxmlformats.org/officeDocument/2006/relationships/hyperlink" Target="https://etherscan.io/tx/0x5da2e1f2326ab624a6919e045563e17c964734fb35dec894c81d712640971d98" TargetMode="External"/><Relationship Id="rId5934" Type="http://schemas.openxmlformats.org/officeDocument/2006/relationships/hyperlink" Target="https://etherscan.io/tx/0x5f621d9863afc6d6f6fec198eab2b81dbccdb171b1b93b7512894957867a6a1c" TargetMode="External"/><Relationship Id="rId3485" Type="http://schemas.openxmlformats.org/officeDocument/2006/relationships/hyperlink" Target="https://etherscan.io/tx/0x1d657061234f5a7f1a36d7c419a91d5c1f86da446f6c82d0e865660525fd44e5" TargetMode="External"/><Relationship Id="rId4536" Type="http://schemas.openxmlformats.org/officeDocument/2006/relationships/hyperlink" Target="https://etherscan.io/txs?block=21987104" TargetMode="External"/><Relationship Id="rId4950" Type="http://schemas.openxmlformats.org/officeDocument/2006/relationships/hyperlink" Target="https://etherscan.io/tx/0xeeb93ef245a340148d5d67f25da20249c17dcda7a417446b1e868bade0e5149c" TargetMode="External"/><Relationship Id="rId2087" Type="http://schemas.openxmlformats.org/officeDocument/2006/relationships/hyperlink" Target="https://dashboard.tenderly.co/tx/mainnet/0x90995b493d5be862b55cd5a31294bffb6bf4d54c79b661fd74cd391c03269154" TargetMode="External"/><Relationship Id="rId3138" Type="http://schemas.openxmlformats.org/officeDocument/2006/relationships/hyperlink" Target="https://etherscan.io/tx/0xd7f64debda5fd250f3eacfcccc46c13ea4c30026c98ab8cede2a06a19fbcbc55" TargetMode="External"/><Relationship Id="rId3552" Type="http://schemas.openxmlformats.org/officeDocument/2006/relationships/hyperlink" Target="https://dashboard.tenderly.co/tx/mainnet/0xde1bf1f52173f3ca71d7c39361a8344a281704cdece22ad3f8bfd3e73da39e02" TargetMode="External"/><Relationship Id="rId4603" Type="http://schemas.openxmlformats.org/officeDocument/2006/relationships/hyperlink" Target="https://dashboard.tenderly.co/tx/mainnet/0x566bbcaefdf5d11e339e31053de3a03870a802048d421ad17fa0919261482399" TargetMode="External"/><Relationship Id="rId7759" Type="http://schemas.openxmlformats.org/officeDocument/2006/relationships/hyperlink" Target="https://dashboard.tenderly.co/tx/mainnet/0xb11acdfa26de2f6d7099f2d3122b5d1cb698bf5f8ac49bb8eece1e0f6ebb5612" TargetMode="External"/><Relationship Id="rId473" Type="http://schemas.openxmlformats.org/officeDocument/2006/relationships/hyperlink" Target="https://etherscan.io/tx/0x0ec850f40237f7de6a18ea4259ecb7947274cedf699e1af09cde48b86e682169" TargetMode="External"/><Relationship Id="rId2154" Type="http://schemas.openxmlformats.org/officeDocument/2006/relationships/hyperlink" Target="https://dashboard.tenderly.co/tx/mainnet/0x0e0eaf29b06616c31705b020e84705c5ed06450bd860d5d69fcbfe957c7cd1f3" TargetMode="External"/><Relationship Id="rId3205" Type="http://schemas.openxmlformats.org/officeDocument/2006/relationships/hyperlink" Target="https://eigenphi.io/mev/ethereum/tx/0xc72e2ff8e22ec411b7d8dec288ccf7c27b4a3bf28556d7e228f7aef5e6feef51" TargetMode="External"/><Relationship Id="rId126" Type="http://schemas.openxmlformats.org/officeDocument/2006/relationships/hyperlink" Target="https://etherscan.io/tx/0xfdd5d4e01644bd00458d1aa1ad6e958759d72bf8d91561372b83c5944e41f661" TargetMode="External"/><Relationship Id="rId540" Type="http://schemas.openxmlformats.org/officeDocument/2006/relationships/hyperlink" Target="https://dashboard.tenderly.co/tx/mainnet/0x29cf8e48783c1ac259a41347d98254cd195fbf134c7ce85f845ab97b2e945219" TargetMode="External"/><Relationship Id="rId1170" Type="http://schemas.openxmlformats.org/officeDocument/2006/relationships/hyperlink" Target="https://eigenphi.io/mev/eigentx/0xade8c22459d8ecbac5de411c2f2755ccd1169ac02c1d91507899b13145989768?tab=block" TargetMode="External"/><Relationship Id="rId2221" Type="http://schemas.openxmlformats.org/officeDocument/2006/relationships/hyperlink" Target="https://libmev.com/blocks/21986476" TargetMode="External"/><Relationship Id="rId5377" Type="http://schemas.openxmlformats.org/officeDocument/2006/relationships/hyperlink" Target="https://dashboard.tenderly.co/tx/mainnet/0xa9c8bdbfdcd908af108ac1d15531cf5d99433837d56e79b1e87e9c2552309d19" TargetMode="External"/><Relationship Id="rId6428" Type="http://schemas.openxmlformats.org/officeDocument/2006/relationships/hyperlink" Target="https://etherscan.io/txs?block=21990466" TargetMode="External"/><Relationship Id="rId6775" Type="http://schemas.openxmlformats.org/officeDocument/2006/relationships/hyperlink" Target="https://dashboard.tenderly.co/tx/mainnet/0xb3620371cbade527036b55af36e0d05afd83612a293c3bd7e1b848974f9f4ff5" TargetMode="External"/><Relationship Id="rId7826" Type="http://schemas.openxmlformats.org/officeDocument/2006/relationships/hyperlink" Target="https://etherscan.io/tx/0xe296dc50388f872cf2dc90eab2d1ee3ebd8be3e61ebea02fed154359817bb1a2" TargetMode="External"/><Relationship Id="rId5791" Type="http://schemas.openxmlformats.org/officeDocument/2006/relationships/hyperlink" Target="https://eigenphi.io/mev/ethereum/tx/0xa59d4cbb4ad466b06890b1b263ea080164e930ede630b40dc6eac5a13acb17a5" TargetMode="External"/><Relationship Id="rId6842" Type="http://schemas.openxmlformats.org/officeDocument/2006/relationships/hyperlink" Target="https://eigenphi.io/mev/ethereum/tx/0x0b09cd991ca2a061529a82cfc35395b684a992d2a4eb7093859d450c03dbc546" TargetMode="External"/><Relationship Id="rId1987" Type="http://schemas.openxmlformats.org/officeDocument/2006/relationships/hyperlink" Target="https://etherscan.io/tx/0xabebc776550ff9209cea25e1ed0d2dde87c649e545892b1d0c2a77e0773370dc" TargetMode="External"/><Relationship Id="rId4393" Type="http://schemas.openxmlformats.org/officeDocument/2006/relationships/hyperlink" Target="https://eigenphi.io/mev/eigentx/0xba602c38c37f73c3fe79eb393d5063b554a7780540d55374f7bdd20ece59332c?tab=block" TargetMode="External"/><Relationship Id="rId5444" Type="http://schemas.openxmlformats.org/officeDocument/2006/relationships/hyperlink" Target="https://etherscan.io/tx/0xc14091565f34778406d4f6e184aa22bc9047e607e0bab0db4465ca5e282cc494" TargetMode="External"/><Relationship Id="rId4046" Type="http://schemas.openxmlformats.org/officeDocument/2006/relationships/hyperlink" Target="https://etherscan.io/tx/0x455488709cdc1fc0adfb96d5cbac984b2ff0cf67ea0cd986bb9cd0236f83277f" TargetMode="External"/><Relationship Id="rId4460" Type="http://schemas.openxmlformats.org/officeDocument/2006/relationships/hyperlink" Target="https://libmev.com/blocks/21987215" TargetMode="External"/><Relationship Id="rId5511" Type="http://schemas.openxmlformats.org/officeDocument/2006/relationships/hyperlink" Target="https://etherscan.io/tx/0x6696e1e6f4f39e1f31f76371acd51ae07a9c92d47d6cf8979212aa12232e25e8" TargetMode="External"/><Relationship Id="rId1707" Type="http://schemas.openxmlformats.org/officeDocument/2006/relationships/hyperlink" Target="https://etherscan.io/txs?block=21988799" TargetMode="External"/><Relationship Id="rId3062" Type="http://schemas.openxmlformats.org/officeDocument/2006/relationships/hyperlink" Target="https://eigenphi.io/mev/ethereum/tx/0x7f76f6203c762d231e78b5720440aab7a9ac294bacea3b8a2b49825f28d39808" TargetMode="External"/><Relationship Id="rId4113" Type="http://schemas.openxmlformats.org/officeDocument/2006/relationships/hyperlink" Target="https://eigenphi.io/mev/ethereum/tx/0x3833aa1eeaabc43a993615f6d5fa338e6042b3442a4e3e23e80d6f205461b727" TargetMode="External"/><Relationship Id="rId7269" Type="http://schemas.openxmlformats.org/officeDocument/2006/relationships/hyperlink" Target="https://etherscan.io/tx/0xfee06b7863a06d0e371b0e3025ffe269f87ed8ccfa9d8046c71cdbcb1407dca5" TargetMode="External"/><Relationship Id="rId7683" Type="http://schemas.openxmlformats.org/officeDocument/2006/relationships/hyperlink" Target="https://libmev.com/blocks/21985270" TargetMode="External"/><Relationship Id="rId6285" Type="http://schemas.openxmlformats.org/officeDocument/2006/relationships/hyperlink" Target="https://eigenphi.io/mev/ethereum/tx/0x98f6fa6d782e92eb01256fb83e319eea4a6be5c50b0a7b95cd1423a592ee2816" TargetMode="External"/><Relationship Id="rId7336" Type="http://schemas.openxmlformats.org/officeDocument/2006/relationships/hyperlink" Target="https://dashboard.tenderly.co/tx/mainnet/0xcad5262a35e7ab29debd56a71f213582c4bbb0e00c898803880c504fd965fcd5" TargetMode="External"/><Relationship Id="rId3879" Type="http://schemas.openxmlformats.org/officeDocument/2006/relationships/hyperlink" Target="https://dashboard.tenderly.co/tx/mainnet/0x651484a957d3c9dc7fc5096c4cae802c16ba5fbba027419853537f9bdc1bb42c" TargetMode="External"/><Relationship Id="rId6352" Type="http://schemas.openxmlformats.org/officeDocument/2006/relationships/hyperlink" Target="https://eigenphi.io/mev/eigentx/0xc63b740bf2b16e7f4b131fc05bcb4fcc3206c987995c3505ad8599eccff61f6d?tab=block" TargetMode="External"/><Relationship Id="rId7750" Type="http://schemas.openxmlformats.org/officeDocument/2006/relationships/hyperlink" Target="https://etherscan.io/txs?block=21991434" TargetMode="External"/><Relationship Id="rId2895" Type="http://schemas.openxmlformats.org/officeDocument/2006/relationships/hyperlink" Target="https://etherscan.io/tx/0xea725f059e0ac526c6c50ac0dd89d3047a9d766208ce78a90347269792024130" TargetMode="External"/><Relationship Id="rId3946" Type="http://schemas.openxmlformats.org/officeDocument/2006/relationships/hyperlink" Target="https://libmev.com/blocks/21992044" TargetMode="External"/><Relationship Id="rId6005" Type="http://schemas.openxmlformats.org/officeDocument/2006/relationships/hyperlink" Target="https://libmev.com/blocks/21991750" TargetMode="External"/><Relationship Id="rId7403" Type="http://schemas.openxmlformats.org/officeDocument/2006/relationships/hyperlink" Target="https://eigenphi.io/mev/ethereum/tx/0xc8d1c25caeb7323064d3cd5c77031c8119030b40282e2d5f64a2e40c892ea3f5" TargetMode="External"/><Relationship Id="rId867" Type="http://schemas.openxmlformats.org/officeDocument/2006/relationships/hyperlink" Target="https://libmev.com/blocks/21992294" TargetMode="External"/><Relationship Id="rId1497" Type="http://schemas.openxmlformats.org/officeDocument/2006/relationships/hyperlink" Target="https://etherscan.io/txs?block=21990898" TargetMode="External"/><Relationship Id="rId2548" Type="http://schemas.openxmlformats.org/officeDocument/2006/relationships/hyperlink" Target="https://dashboard.tenderly.co/tx/mainnet/0x266a72db0b8951c1d9e356b8cf2d7294e95437dfc2522eb98ca17dbc1a2dcb29" TargetMode="External"/><Relationship Id="rId2962" Type="http://schemas.openxmlformats.org/officeDocument/2006/relationships/hyperlink" Target="https://eigenphi.io/mev/eigentx/0x16f002d9c5780fb88239f9bdd4121e04d9db1e1e1d90d385460eed52f41e797a?tab=block" TargetMode="External"/><Relationship Id="rId934" Type="http://schemas.openxmlformats.org/officeDocument/2006/relationships/hyperlink" Target="https://dashboard.tenderly.co/tx/mainnet/0xdf2dae1f5a6895c9fc9f00e6bdf368c3535f551990a3afe8d6762abec47cde23" TargetMode="External"/><Relationship Id="rId1564" Type="http://schemas.openxmlformats.org/officeDocument/2006/relationships/hyperlink" Target="https://eigenphi.io/mev/eigentx/0x5cf92cc51c019480651ca7e4dea4cf3772396ef03c099167383a93597b22114a?tab=block" TargetMode="External"/><Relationship Id="rId2615" Type="http://schemas.openxmlformats.org/officeDocument/2006/relationships/hyperlink" Target="https://etherscan.io/tx/0x08956ef2831fa6c90506a8dfec0d3eff3b381f323445b85c9324417450289884" TargetMode="External"/><Relationship Id="rId5021" Type="http://schemas.openxmlformats.org/officeDocument/2006/relationships/hyperlink" Target="https://etherscan.io/txs?block=21986707" TargetMode="External"/><Relationship Id="rId1217" Type="http://schemas.openxmlformats.org/officeDocument/2006/relationships/hyperlink" Target="https://etherscan.io/tx/0x0ad2ebc9a4f41d0b1a20c9bd593d39593309c5e94d8c4ca189a918270b9c6a47" TargetMode="External"/><Relationship Id="rId1631" Type="http://schemas.openxmlformats.org/officeDocument/2006/relationships/hyperlink" Target="https://etherscan.io/tx/0x554007b5221f8db1f1fe3c6ffecbf966255e81fccb52a2639aef663d1e8f2489" TargetMode="External"/><Relationship Id="rId4787" Type="http://schemas.openxmlformats.org/officeDocument/2006/relationships/hyperlink" Target="https://libmev.com/blocks/21990595" TargetMode="External"/><Relationship Id="rId5838" Type="http://schemas.openxmlformats.org/officeDocument/2006/relationships/hyperlink" Target="https://etherscan.io/txs?block=21984795" TargetMode="External"/><Relationship Id="rId7193" Type="http://schemas.openxmlformats.org/officeDocument/2006/relationships/hyperlink" Target="https://dashboard.tenderly.co/tx/mainnet/0x7a89e0967c3be11fead2a717d7b0967d5728abdec634b861071c5367b1077922" TargetMode="External"/><Relationship Id="rId3389" Type="http://schemas.openxmlformats.org/officeDocument/2006/relationships/hyperlink" Target="https://dashboard.tenderly.co/tx/mainnet/0x8cf54e849d042ed0adef7fe7b30c009eba80cbc34d43705e7c55fe0e7007261e" TargetMode="External"/><Relationship Id="rId7260" Type="http://schemas.openxmlformats.org/officeDocument/2006/relationships/hyperlink" Target="https://eigenphi.io/mev/eigentx/0xd6d9a2a050304e3beada7a8a9e7343ae82c9fbb0e46c8e5dac663a0ebb513b1e?tab=block" TargetMode="External"/><Relationship Id="rId3456" Type="http://schemas.openxmlformats.org/officeDocument/2006/relationships/hyperlink" Target="https://etherscan.io/txs?block=21992431" TargetMode="External"/><Relationship Id="rId4854" Type="http://schemas.openxmlformats.org/officeDocument/2006/relationships/hyperlink" Target="https://libmev.com/blocks/21987016" TargetMode="External"/><Relationship Id="rId5905" Type="http://schemas.openxmlformats.org/officeDocument/2006/relationships/hyperlink" Target="https://etherscan.io/txs?block=21990174" TargetMode="External"/><Relationship Id="rId377" Type="http://schemas.openxmlformats.org/officeDocument/2006/relationships/hyperlink" Target="https://etherscan.io/tx/0xee61cf19bb89ea595615bd3f77db110d3e5430c8de6554ff8d1fd88255ce9293" TargetMode="External"/><Relationship Id="rId2058" Type="http://schemas.openxmlformats.org/officeDocument/2006/relationships/hyperlink" Target="https://etherscan.io/tx/0xb811c9096921e33b27134e9ac3e0551b65f1573cf13ea10d30197c0f16148344" TargetMode="External"/><Relationship Id="rId3109" Type="http://schemas.openxmlformats.org/officeDocument/2006/relationships/hyperlink" Target="https://etherscan.io/tx/0xf9c6da4a449c062a09eb9f871ba5b12575b0511bfc13014486743951e1aeddbf" TargetMode="External"/><Relationship Id="rId3870" Type="http://schemas.openxmlformats.org/officeDocument/2006/relationships/hyperlink" Target="https://etherscan.io/txs?block=21986406" TargetMode="External"/><Relationship Id="rId4507" Type="http://schemas.openxmlformats.org/officeDocument/2006/relationships/hyperlink" Target="https://etherscan.io/tx/0xd889f335301f618d6daca91b80d4e2d4a9b5a4535c96e0294896886da506cc25" TargetMode="External"/><Relationship Id="rId4921" Type="http://schemas.openxmlformats.org/officeDocument/2006/relationships/hyperlink" Target="https://etherscan.io/tx/0x5d796196013a49d5dc3a25379f5b0dee79753a05b31037b7d8c71cf8390a1423" TargetMode="External"/><Relationship Id="rId791" Type="http://schemas.openxmlformats.org/officeDocument/2006/relationships/hyperlink" Target="https://etherscan.io/txs?block=21987178" TargetMode="External"/><Relationship Id="rId1074" Type="http://schemas.openxmlformats.org/officeDocument/2006/relationships/hyperlink" Target="https://etherscan.io/tx/0x64510446c2c8b9528be12746e52d9d28a7ef9f85654b6863ce2c083ecbbe727a" TargetMode="External"/><Relationship Id="rId2472" Type="http://schemas.openxmlformats.org/officeDocument/2006/relationships/hyperlink" Target="https://eigenphi.io/mev/ethereum/tx/0x7d09b30ca3a1dc814b9686776ce9e817c4fb8ef42fc5661d7fbd8b6faa3fc2f6" TargetMode="External"/><Relationship Id="rId3523" Type="http://schemas.openxmlformats.org/officeDocument/2006/relationships/hyperlink" Target="https://etherscan.io/tx/0x461bbbf6662b12be3c3a998dc1623e4c4e24c84a18643a5c4f04202fe26e04c6" TargetMode="External"/><Relationship Id="rId6679" Type="http://schemas.openxmlformats.org/officeDocument/2006/relationships/hyperlink" Target="https://etherscan.io/txs?block=21985967" TargetMode="External"/><Relationship Id="rId444" Type="http://schemas.openxmlformats.org/officeDocument/2006/relationships/hyperlink" Target="https://libmev.com/blocks/21986888" TargetMode="External"/><Relationship Id="rId2125" Type="http://schemas.openxmlformats.org/officeDocument/2006/relationships/hyperlink" Target="https://eigenphi.io/mev/ethereum/tx/0x066795da975c581109a2bed0c90476e25780b05c01289604076775a8078abcfa" TargetMode="External"/><Relationship Id="rId5695" Type="http://schemas.openxmlformats.org/officeDocument/2006/relationships/hyperlink" Target="https://eigenphi.io/mev/eigentx/0xe2300373d9a83664dc3c0743b997128fdff900b2ea163aa4531a716072993af6?tab=block" TargetMode="External"/><Relationship Id="rId6746" Type="http://schemas.openxmlformats.org/officeDocument/2006/relationships/hyperlink" Target="https://dashboard.tenderly.co/tx/mainnet/0x6a80e9c56f57de5a65b8676d4b4a729221e386e67709334b110d7ec78512e3eb" TargetMode="External"/><Relationship Id="rId511" Type="http://schemas.openxmlformats.org/officeDocument/2006/relationships/hyperlink" Target="https://etherscan.io/tx/0x3082d92090a4e2c7300051c13b02efd132c481b243af07649e5cb907445c75e0" TargetMode="External"/><Relationship Id="rId1141" Type="http://schemas.openxmlformats.org/officeDocument/2006/relationships/hyperlink" Target="https://libmev.com/blocks/21986712" TargetMode="External"/><Relationship Id="rId4297" Type="http://schemas.openxmlformats.org/officeDocument/2006/relationships/hyperlink" Target="https://etherscan.io/tx/0xcbd65c553ee2912fb16c9635c8e85fea723efcdbdb130a1056bb73b52a66f446" TargetMode="External"/><Relationship Id="rId5348" Type="http://schemas.openxmlformats.org/officeDocument/2006/relationships/hyperlink" Target="https://etherscan.io/txs?block=21985012" TargetMode="External"/><Relationship Id="rId5762" Type="http://schemas.openxmlformats.org/officeDocument/2006/relationships/hyperlink" Target="https://etherscan.io/tx/0xef8daaa46d3d059a01871947fad96b3d0098ee500b93b5b616ddb9ef45fd5a99" TargetMode="External"/><Relationship Id="rId6813" Type="http://schemas.openxmlformats.org/officeDocument/2006/relationships/hyperlink" Target="https://dashboard.tenderly.co/tx/mainnet/0xf5eddbbe35f31dafc704bbe220ac096fb41d1bbb63b666e05ca5ab4af7801800" TargetMode="External"/><Relationship Id="rId4364" Type="http://schemas.openxmlformats.org/officeDocument/2006/relationships/hyperlink" Target="https://eigenphi.io/mev/eigentx/0xc07439f5fc4e23c23832a9c946411ea0496f16857b1c6918f7005c14443c5661?tab=block" TargetMode="External"/><Relationship Id="rId5415" Type="http://schemas.openxmlformats.org/officeDocument/2006/relationships/hyperlink" Target="https://etherscan.io/txs?block=21990674" TargetMode="External"/><Relationship Id="rId1958" Type="http://schemas.openxmlformats.org/officeDocument/2006/relationships/hyperlink" Target="https://libmev.com/blocks/21988263" TargetMode="External"/><Relationship Id="rId3380" Type="http://schemas.openxmlformats.org/officeDocument/2006/relationships/hyperlink" Target="https://etherscan.io/txs?block=21987275" TargetMode="External"/><Relationship Id="rId4017" Type="http://schemas.openxmlformats.org/officeDocument/2006/relationships/hyperlink" Target="https://etherscan.io/txs?block=21987272" TargetMode="External"/><Relationship Id="rId4431" Type="http://schemas.openxmlformats.org/officeDocument/2006/relationships/hyperlink" Target="https://etherscan.io/tx/0x6708ae0674a084574b7cddb3b69cab65ea42f18fb14b0b526418af1de50363a5" TargetMode="External"/><Relationship Id="rId7587" Type="http://schemas.openxmlformats.org/officeDocument/2006/relationships/hyperlink" Target="https://dashboard.tenderly.co/tx/mainnet/0xace51fc50cd4c909a1beaaf912a1f22a85a852b0a479318b6b55916d98dedbb5" TargetMode="External"/><Relationship Id="rId3033" Type="http://schemas.openxmlformats.org/officeDocument/2006/relationships/hyperlink" Target="https://eigenphi.io/mev/ethereum/tx/0xff888b1494ad72e1476aa8cf9564fc0a00513e5d2881fd37960e5c2583a9dbab" TargetMode="External"/><Relationship Id="rId6189" Type="http://schemas.openxmlformats.org/officeDocument/2006/relationships/hyperlink" Target="https://dashboard.tenderly.co/tx/mainnet/0x52783c2b7643a1f005327ab1da166a98702f7ec344ff0852910dd70091c3cb6a" TargetMode="External"/><Relationship Id="rId7654" Type="http://schemas.openxmlformats.org/officeDocument/2006/relationships/hyperlink" Target="https://etherscan.io/txs?block=21987011" TargetMode="External"/><Relationship Id="rId2799" Type="http://schemas.openxmlformats.org/officeDocument/2006/relationships/hyperlink" Target="https://eigenphi.io/mev/ethereum/tx/0xd0ba3104004a96440e4ea1722d02f0ab9ee4ba98797852b557ee52232f0f0751" TargetMode="External"/><Relationship Id="rId3100" Type="http://schemas.openxmlformats.org/officeDocument/2006/relationships/hyperlink" Target="https://etherscan.io/tx/0x1f646eeb50a9c0447926ec2538806257f3fe535028fb22ec3d78f6958b2a8d88" TargetMode="External"/><Relationship Id="rId6256" Type="http://schemas.openxmlformats.org/officeDocument/2006/relationships/hyperlink" Target="https://dashboard.tenderly.co/tx/mainnet/0x811f9d24fbc85800ebb79a7a997e3df785f6df935c12873c089bd15c53907d39" TargetMode="External"/><Relationship Id="rId6670" Type="http://schemas.openxmlformats.org/officeDocument/2006/relationships/hyperlink" Target="https://etherscan.io/tx/0x4e6801ff45f1c768401a7c43425c9549d0c2f514eba792f5465cc1947d5e6131" TargetMode="External"/><Relationship Id="rId7307" Type="http://schemas.openxmlformats.org/officeDocument/2006/relationships/hyperlink" Target="https://eigenphi.io/mev/ethereum/tx/0xcd9a060d94f8254fd420b30fdc1f92d3e2e1c6681b11c4692d260cf70072d6e2" TargetMode="External"/><Relationship Id="rId7721" Type="http://schemas.openxmlformats.org/officeDocument/2006/relationships/hyperlink" Target="https://etherscan.io/txs?block=21987808" TargetMode="External"/><Relationship Id="rId2866" Type="http://schemas.openxmlformats.org/officeDocument/2006/relationships/hyperlink" Target="https://libmev.com/blocks/21989134" TargetMode="External"/><Relationship Id="rId3917" Type="http://schemas.openxmlformats.org/officeDocument/2006/relationships/hyperlink" Target="https://dashboard.tenderly.co/tx/mainnet/0x43def5e81093f74d87e1d1cf548ac9ce06141ae329b02822a4f4ffc534ffce34" TargetMode="External"/><Relationship Id="rId5272" Type="http://schemas.openxmlformats.org/officeDocument/2006/relationships/hyperlink" Target="https://eigenphi.io/mev/ethereum/tx/0x907784de1fb5ab39a77b824d3c22d8c86253791e05c50603507fae961880bec3" TargetMode="External"/><Relationship Id="rId6323" Type="http://schemas.openxmlformats.org/officeDocument/2006/relationships/hyperlink" Target="https://etherscan.io/tx/0x20a2a85b9ae968c93498d591e99c0311c166a72c77b968738f2195554483fb1b" TargetMode="External"/><Relationship Id="rId838" Type="http://schemas.openxmlformats.org/officeDocument/2006/relationships/hyperlink" Target="https://libmev.com/blocks/21984305" TargetMode="External"/><Relationship Id="rId1468" Type="http://schemas.openxmlformats.org/officeDocument/2006/relationships/hyperlink" Target="https://etherscan.io/tx/0x55238e95af3c9e9793188ece5ab565ac3bf2b2100a89e6ffdd0561991ffd6061" TargetMode="External"/><Relationship Id="rId1882" Type="http://schemas.openxmlformats.org/officeDocument/2006/relationships/hyperlink" Target="https://etherscan.io/tx/0xff510a7b1d461700fcab4e6d5604e7c80ea6b560ecf3d8a2784b88b8f974d3e8" TargetMode="External"/><Relationship Id="rId2519" Type="http://schemas.openxmlformats.org/officeDocument/2006/relationships/hyperlink" Target="https://etherscan.io/txs?block=21987468" TargetMode="External"/><Relationship Id="rId1535" Type="http://schemas.openxmlformats.org/officeDocument/2006/relationships/hyperlink" Target="https://eigenphi.io/mev/ethereum/tx/0x23bf0e329633c753248df3eb5d0c7a8392614eb8e1a03514dc99ecf372573aee" TargetMode="External"/><Relationship Id="rId2933" Type="http://schemas.openxmlformats.org/officeDocument/2006/relationships/hyperlink" Target="https://dashboard.tenderly.co/tx/mainnet/0x74e839d89a0a02e05c9c917f2549d2dc48bc25ca6f2d3ed9c34cb3ad74c33241" TargetMode="External"/><Relationship Id="rId7097" Type="http://schemas.openxmlformats.org/officeDocument/2006/relationships/hyperlink" Target="https://dashboard.tenderly.co/tx/mainnet/0xd4824d4e2d12da5b5bf9f5679f48bc464bd3bdb279e0b61fbc6ba1c1ab86e459" TargetMode="External"/><Relationship Id="rId905" Type="http://schemas.openxmlformats.org/officeDocument/2006/relationships/hyperlink" Target="https://etherscan.io/tx/0x63e8b1bd4a5203d6c6606aa153728c2d21ce839fa49b1198cefd4a505151d115" TargetMode="External"/><Relationship Id="rId7164" Type="http://schemas.openxmlformats.org/officeDocument/2006/relationships/hyperlink" Target="https://dashboard.tenderly.co/tx/mainnet/0x2565f01b94c5bca4a7400f7fd57b30ed5dc104e10a62069ba27502ab5db5dc80" TargetMode="External"/><Relationship Id="rId1602" Type="http://schemas.openxmlformats.org/officeDocument/2006/relationships/hyperlink" Target="https://etherscan.io/txs?block=21987626" TargetMode="External"/><Relationship Id="rId4758" Type="http://schemas.openxmlformats.org/officeDocument/2006/relationships/hyperlink" Target="https://eigenphi.io/mev/ethereum/tx/0x6ca7deec628ce5f8bde73ca81ac7e1cb9790fea11e0e39a16e434f9e64e36db5" TargetMode="External"/><Relationship Id="rId5809" Type="http://schemas.openxmlformats.org/officeDocument/2006/relationships/hyperlink" Target="https://etherscan.io/tx/0xd7f40072bc11c7c7f445ada348e454e647e1bd6dc65be7b03f20ed28e5fd5991" TargetMode="External"/><Relationship Id="rId6180" Type="http://schemas.openxmlformats.org/officeDocument/2006/relationships/hyperlink" Target="https://etherscan.io/txs?block=21991573" TargetMode="External"/><Relationship Id="rId3774" Type="http://schemas.openxmlformats.org/officeDocument/2006/relationships/hyperlink" Target="https://etherscan.io/tx/0xb295482d1a53b613a602da2b1ec33ef5d1bb49ae6bf49f16a8ee158ed50f63fb" TargetMode="External"/><Relationship Id="rId4825" Type="http://schemas.openxmlformats.org/officeDocument/2006/relationships/hyperlink" Target="https://libmev.com/blocks/21991226" TargetMode="External"/><Relationship Id="rId7231" Type="http://schemas.openxmlformats.org/officeDocument/2006/relationships/hyperlink" Target="https://eigenphi.io/mev/ethereum/tx/0x5e5099f42d007bf64313640290e8e87a58b34dbfb402dd58fa5d9d448741d36b" TargetMode="External"/><Relationship Id="rId695" Type="http://schemas.openxmlformats.org/officeDocument/2006/relationships/hyperlink" Target="https://eigenphi.io/mev/eigentx/0xbda39b93e727b6abea3c8b952cafac73641dff188652d9c258df0387e859a75f?tab=block" TargetMode="External"/><Relationship Id="rId2376" Type="http://schemas.openxmlformats.org/officeDocument/2006/relationships/hyperlink" Target="https://etherscan.io/tx/0xc279e26388e5648bdd55c2036725c86f2041d3bc7291e4e3215a6123a9b68b38" TargetMode="External"/><Relationship Id="rId2790" Type="http://schemas.openxmlformats.org/officeDocument/2006/relationships/hyperlink" Target="https://dashboard.tenderly.co/tx/mainnet/0x488ca35aad1d143cb7745b969c1f3de7420f8482e1656786c259d9e0abcf2d0f" TargetMode="External"/><Relationship Id="rId3427" Type="http://schemas.openxmlformats.org/officeDocument/2006/relationships/hyperlink" Target="https://eigenphi.io/mev/eigentx/0x4f59098d74ee6552407b2bdbcd6c155525e7458c4a713964d9962b41a311edca?tab=block" TargetMode="External"/><Relationship Id="rId3841" Type="http://schemas.openxmlformats.org/officeDocument/2006/relationships/hyperlink" Target="https://etherscan.io/tx/0x99627983f6e98a87bca49dfe581ea3a98ebcfedac24c7f41256bf997f9da9609" TargetMode="External"/><Relationship Id="rId6997" Type="http://schemas.openxmlformats.org/officeDocument/2006/relationships/hyperlink" Target="https://etherscan.io/tx/0xda3715d061e0cc819c69174c0ae179b85c5a3e67857694c79021dfb84994c60a" TargetMode="External"/><Relationship Id="rId348" Type="http://schemas.openxmlformats.org/officeDocument/2006/relationships/hyperlink" Target="https://etherscan.io/txs?block=21986375" TargetMode="External"/><Relationship Id="rId762" Type="http://schemas.openxmlformats.org/officeDocument/2006/relationships/hyperlink" Target="https://etherscan.io/txs?block=21991004" TargetMode="External"/><Relationship Id="rId1392" Type="http://schemas.openxmlformats.org/officeDocument/2006/relationships/hyperlink" Target="https://libmev.com/blocks/21985224" TargetMode="External"/><Relationship Id="rId2029" Type="http://schemas.openxmlformats.org/officeDocument/2006/relationships/hyperlink" Target="https://etherscan.io/tx/0x9a468ece1f84591cd3905b45d7036e78c8291bf097e3f40454c75ead149427c5" TargetMode="External"/><Relationship Id="rId2443" Type="http://schemas.openxmlformats.org/officeDocument/2006/relationships/hyperlink" Target="https://eigenphi.io/mev/ethereum/tx/0x048f663186ff13b6caa372b41c64a1cc188f2645dcf3fb316f991cb95fab62d6" TargetMode="External"/><Relationship Id="rId5599" Type="http://schemas.openxmlformats.org/officeDocument/2006/relationships/hyperlink" Target="https://eigenphi.io/mev/eigentx/0x03c0b2893b05f515831393ff8ad0270720a76dc1f4d0fce496e5d93740bc3bb3?tab=block" TargetMode="External"/><Relationship Id="rId415" Type="http://schemas.openxmlformats.org/officeDocument/2006/relationships/hyperlink" Target="https://eigenphi.io/mev/eigentx/0x7785e738bd8756913d5488b1d8d1cec4f6be28575757850675b01b383b41e752?tab=block" TargetMode="External"/><Relationship Id="rId1045" Type="http://schemas.openxmlformats.org/officeDocument/2006/relationships/hyperlink" Target="https://etherscan.io/txs?block=21990386" TargetMode="External"/><Relationship Id="rId2510" Type="http://schemas.openxmlformats.org/officeDocument/2006/relationships/hyperlink" Target="https://libmev.com/blocks/21991246" TargetMode="External"/><Relationship Id="rId5666" Type="http://schemas.openxmlformats.org/officeDocument/2006/relationships/hyperlink" Target="https://etherscan.io/tx/0x568475d0b6f8df29cf4059d14888f81c64a41ff5b69118cbb692d9c73d5dc648" TargetMode="External"/><Relationship Id="rId1112" Type="http://schemas.openxmlformats.org/officeDocument/2006/relationships/hyperlink" Target="https://libmev.com/blocks/21986978" TargetMode="External"/><Relationship Id="rId4268" Type="http://schemas.openxmlformats.org/officeDocument/2006/relationships/hyperlink" Target="https://etherscan.io/txs?block=21986158" TargetMode="External"/><Relationship Id="rId5319" Type="http://schemas.openxmlformats.org/officeDocument/2006/relationships/hyperlink" Target="https://etherscan.io/txs?block=21989165" TargetMode="External"/><Relationship Id="rId6717" Type="http://schemas.openxmlformats.org/officeDocument/2006/relationships/hyperlink" Target="https://etherscan.io/txs?block=21992155" TargetMode="External"/><Relationship Id="rId3284" Type="http://schemas.openxmlformats.org/officeDocument/2006/relationships/hyperlink" Target="https://eigenphi.io/mev/eigentx/0xdd55a6752b78efe505cddbdc20cff3654e9e65e7a74b73584b3bcd573b2e139a?tab=block" TargetMode="External"/><Relationship Id="rId4682" Type="http://schemas.openxmlformats.org/officeDocument/2006/relationships/hyperlink" Target="https://etherscan.io/tx/0x49a8a55438f8bd86ef150cfd0d9374fee1195f1d6f69b580b199f1a2a2ff4392" TargetMode="External"/><Relationship Id="rId5733" Type="http://schemas.openxmlformats.org/officeDocument/2006/relationships/hyperlink" Target="https://libmev.com/blocks/21985886" TargetMode="External"/><Relationship Id="rId1929" Type="http://schemas.openxmlformats.org/officeDocument/2006/relationships/hyperlink" Target="https://libmev.com/blocks/21987480" TargetMode="External"/><Relationship Id="rId4335" Type="http://schemas.openxmlformats.org/officeDocument/2006/relationships/hyperlink" Target="https://eigenphi.io/mev/eigentx/0x88347a5f94878375702e75f0766e6d97ff30b68966e01c6ebaf0b8eb4a5c1d3c?tab=block" TargetMode="External"/><Relationship Id="rId5800" Type="http://schemas.openxmlformats.org/officeDocument/2006/relationships/hyperlink" Target="https://eigenphi.io/mev/eigentx/0x36c0f1ecb8e67efe3fea67807e179b226055606f22b518bc8f6b3af97e021ad8?tab=block" TargetMode="External"/><Relationship Id="rId3351" Type="http://schemas.openxmlformats.org/officeDocument/2006/relationships/hyperlink" Target="https://etherscan.io/tx/0xb0c1f0181c40f176e812d4cfa3675fee5eb031d0e51b7b95bccd5f52195e4ac9" TargetMode="External"/><Relationship Id="rId4402" Type="http://schemas.openxmlformats.org/officeDocument/2006/relationships/hyperlink" Target="https://etherscan.io/tx/0x27f39650ff4c46f443118d5df92c4d4f0be510a0093f3093cc569e884f3a0e49" TargetMode="External"/><Relationship Id="rId7558" Type="http://schemas.openxmlformats.org/officeDocument/2006/relationships/hyperlink" Target="https://etherscan.io/tx/0x322e5dee339b344e4d4980cacd32359c9fcb206ca32ec124f091ccb81665d7a1" TargetMode="External"/><Relationship Id="rId272" Type="http://schemas.openxmlformats.org/officeDocument/2006/relationships/hyperlink" Target="https://etherscan.io/tx/0x6226e1622d7d5f5fec8441ccca571327f0a95a52e14f241a1537523fdaad0cdb" TargetMode="External"/><Relationship Id="rId3004" Type="http://schemas.openxmlformats.org/officeDocument/2006/relationships/hyperlink" Target="https://dashboard.tenderly.co/tx/mainnet/0xac1b08246d6842c79c1ebd376689d7607bfa0f9a4426b1705c3673fd0e5e992b" TargetMode="External"/><Relationship Id="rId6574" Type="http://schemas.openxmlformats.org/officeDocument/2006/relationships/hyperlink" Target="https://etherscan.io/tx/0x6720035f9328a5ff3e9c94bceb3d9d19d1c9a61ebbd8734776b4ad1bd956cce3" TargetMode="External"/><Relationship Id="rId7625" Type="http://schemas.openxmlformats.org/officeDocument/2006/relationships/hyperlink" Target="https://etherscan.io/tx/0x2998ec71dbcd6daec361bd771d39a5e1b432fd1096cf69c5a9764830f2e04af1" TargetMode="External"/><Relationship Id="rId2020" Type="http://schemas.openxmlformats.org/officeDocument/2006/relationships/hyperlink" Target="https://eigenphi.io/mev/eigentx/0x1a9f5cd0e4494815900755fa8764490fa19839b03e3eb854ba9b7c78c2e4c12a?tab=block" TargetMode="External"/><Relationship Id="rId5176" Type="http://schemas.openxmlformats.org/officeDocument/2006/relationships/hyperlink" Target="https://etherscan.io/tx/0xbde62f84a6c47dba3a5991c09433049b5cdc53da81b8fade7bec4bac475d03d4" TargetMode="External"/><Relationship Id="rId5590" Type="http://schemas.openxmlformats.org/officeDocument/2006/relationships/hyperlink" Target="https://etherscan.io/tx/0xd3592f492ef43f405e92aa3236987fa9b3cd5f4241eaf23db1275ff8101354dc" TargetMode="External"/><Relationship Id="rId6227" Type="http://schemas.openxmlformats.org/officeDocument/2006/relationships/hyperlink" Target="https://eigenphi.io/mev/eigentx/0xbb9e63d97afff6c84215a718e1acb721968b520860abdf0402f644fdaf401cb0?tab=block" TargetMode="External"/><Relationship Id="rId6641" Type="http://schemas.openxmlformats.org/officeDocument/2006/relationships/hyperlink" Target="https://etherscan.io/tx/0x65acf4be002561032aca289368d17b1245275d02be2e5b0c6a07727e8a95ac01" TargetMode="External"/><Relationship Id="rId4192" Type="http://schemas.openxmlformats.org/officeDocument/2006/relationships/hyperlink" Target="https://etherscan.io/tx/0xc73e674da09215533a1cfabe8ca714757fa1a1ba5b53756c0aa70a85e9ecc6d3" TargetMode="External"/><Relationship Id="rId5243" Type="http://schemas.openxmlformats.org/officeDocument/2006/relationships/hyperlink" Target="https://dashboard.tenderly.co/tx/mainnet/0x77bc54735c9d7cca5ed1c18c2896af66e96389a247dfc72309d1506aba330ae1" TargetMode="External"/><Relationship Id="rId1786" Type="http://schemas.openxmlformats.org/officeDocument/2006/relationships/hyperlink" Target="https://dashboard.tenderly.co/tx/mainnet/0x5b426b359bc801de644f4bddb614033c70cb7102eb1ed58f413caaf6747df620" TargetMode="External"/><Relationship Id="rId2837" Type="http://schemas.openxmlformats.org/officeDocument/2006/relationships/hyperlink" Target="https://etherscan.io/tx/0x09001798ac73aa00db690ea9387efaac05b7e051da4ed653b152aac712d80154" TargetMode="External"/><Relationship Id="rId78" Type="http://schemas.openxmlformats.org/officeDocument/2006/relationships/hyperlink" Target="https://eigenphi.io/mev/ethereum/tx/0xe3391b41728520dd1cb9aa9a9179035ddce383a7ccc4e225ff25533351184bfa" TargetMode="External"/><Relationship Id="rId809" Type="http://schemas.openxmlformats.org/officeDocument/2006/relationships/hyperlink" Target="https://eigenphi.io/mev/eigentx/0xeb49b2922a4d12a895cab419ccc4e7b7e0a09486e7cbd716fb9234619ffc4729?tab=block" TargetMode="External"/><Relationship Id="rId1439" Type="http://schemas.openxmlformats.org/officeDocument/2006/relationships/hyperlink" Target="https://dashboard.tenderly.co/tx/mainnet/0x4f5271711c7fa197572e85903036a2f27d197657443679a02b9e64f5b8138e1d" TargetMode="External"/><Relationship Id="rId1853" Type="http://schemas.openxmlformats.org/officeDocument/2006/relationships/hyperlink" Target="https://etherscan.io/tx/0x2162001a7df461f8b154417d7b7fbdfe7f1db73588d63af2871ee303b659884c" TargetMode="External"/><Relationship Id="rId2904" Type="http://schemas.openxmlformats.org/officeDocument/2006/relationships/hyperlink" Target="https://etherscan.io/tx/0xd64f98fc8528e1bdf5e0a2110844c903d2e1ad8c5f4da263e06c8eb74a219336" TargetMode="External"/><Relationship Id="rId5310" Type="http://schemas.openxmlformats.org/officeDocument/2006/relationships/hyperlink" Target="https://libmev.com/blocks/21988146" TargetMode="External"/><Relationship Id="rId7068" Type="http://schemas.openxmlformats.org/officeDocument/2006/relationships/hyperlink" Target="https://etherscan.io/tx/0xb955ff473d92ec0c799018bcb388cd4b80ae8c569fcd6917fdf62865c6908c2d" TargetMode="External"/><Relationship Id="rId1506" Type="http://schemas.openxmlformats.org/officeDocument/2006/relationships/hyperlink" Target="https://dashboard.tenderly.co/tx/mainnet/0x2712ba928d954b3a93522339de3286193804345a774b475f695794facdf181a2" TargetMode="External"/><Relationship Id="rId1920" Type="http://schemas.openxmlformats.org/officeDocument/2006/relationships/hyperlink" Target="https://eigenphi.io/mev/ethereum/tx/0x1770bf915554e3645268129a9f8ec2705ea47acdad215c96298e4223d16249c0" TargetMode="External"/><Relationship Id="rId7482" Type="http://schemas.openxmlformats.org/officeDocument/2006/relationships/hyperlink" Target="https://etherscan.io/txs?block=21991681" TargetMode="External"/><Relationship Id="rId3678" Type="http://schemas.openxmlformats.org/officeDocument/2006/relationships/hyperlink" Target="https://eigenphi.io/mev/eigentx/0x7cdaad443d61c12ef9f5fee6feae513f6859eac50e588b36c0b574bf6008733b?tab=block" TargetMode="External"/><Relationship Id="rId4729" Type="http://schemas.openxmlformats.org/officeDocument/2006/relationships/hyperlink" Target="https://etherscan.io/tx/0x7c04b77e513116346aacfd23a4160dd1711270cd5cdc76b38f578ea3d0192556" TargetMode="External"/><Relationship Id="rId6084" Type="http://schemas.openxmlformats.org/officeDocument/2006/relationships/hyperlink" Target="https://libmev.com/blocks/21984646" TargetMode="External"/><Relationship Id="rId7135" Type="http://schemas.openxmlformats.org/officeDocument/2006/relationships/hyperlink" Target="https://etherscan.io/txs?block=21988791" TargetMode="External"/><Relationship Id="rId599" Type="http://schemas.openxmlformats.org/officeDocument/2006/relationships/hyperlink" Target="https://libmev.com/blocks/21992906" TargetMode="External"/><Relationship Id="rId2694" Type="http://schemas.openxmlformats.org/officeDocument/2006/relationships/hyperlink" Target="https://eigenphi.io/mev/eigentx/0x1a4f792312c04e5a427b0f2af31d94ffcd34a309f421cbcf5f7018c6f727732a?tab=block" TargetMode="External"/><Relationship Id="rId3745" Type="http://schemas.openxmlformats.org/officeDocument/2006/relationships/hyperlink" Target="https://libmev.com/blocks/21991755" TargetMode="External"/><Relationship Id="rId6151" Type="http://schemas.openxmlformats.org/officeDocument/2006/relationships/hyperlink" Target="https://libmev.com/blocks/21985222" TargetMode="External"/><Relationship Id="rId7202" Type="http://schemas.openxmlformats.org/officeDocument/2006/relationships/hyperlink" Target="https://libmev.com/blocks/21988195" TargetMode="External"/><Relationship Id="rId666" Type="http://schemas.openxmlformats.org/officeDocument/2006/relationships/hyperlink" Target="https://libmev.com/blocks/21985136" TargetMode="External"/><Relationship Id="rId1296" Type="http://schemas.openxmlformats.org/officeDocument/2006/relationships/hyperlink" Target="https://dashboard.tenderly.co/tx/mainnet/0x3ccb269e2c87c12f8e0fb8b11dd7d0caae1835c3299a4623e5f10e1f5af23eee" TargetMode="External"/><Relationship Id="rId2347" Type="http://schemas.openxmlformats.org/officeDocument/2006/relationships/hyperlink" Target="https://etherscan.io/tx/0xe0f51f2b5726ce5930e79b8b9d5911141a2777c03b8fa8ae2d438a065687ac1d" TargetMode="External"/><Relationship Id="rId319" Type="http://schemas.openxmlformats.org/officeDocument/2006/relationships/hyperlink" Target="https://etherscan.io/tx/0x911401dd11b9c3b1b9812309fb933a5109df1875322f767a9ad5abe097f89c1b" TargetMode="External"/><Relationship Id="rId1363" Type="http://schemas.openxmlformats.org/officeDocument/2006/relationships/hyperlink" Target="https://libmev.com/blocks/21985543" TargetMode="External"/><Relationship Id="rId2761" Type="http://schemas.openxmlformats.org/officeDocument/2006/relationships/hyperlink" Target="https://etherscan.io/txs?block=21990008" TargetMode="External"/><Relationship Id="rId3812" Type="http://schemas.openxmlformats.org/officeDocument/2006/relationships/hyperlink" Target="https://eigenphi.io/mev/eigentx/0x706b6a0b72ecf0086ba21ad2540f14b6eb6c75e6bf6f1f6fb9d9a02aed6a24c6?tab=block" TargetMode="External"/><Relationship Id="rId6968" Type="http://schemas.openxmlformats.org/officeDocument/2006/relationships/hyperlink" Target="https://libmev.com/blocks/21991422" TargetMode="External"/><Relationship Id="rId733" Type="http://schemas.openxmlformats.org/officeDocument/2006/relationships/hyperlink" Target="https://etherscan.io/txs?block=21988573" TargetMode="External"/><Relationship Id="rId1016" Type="http://schemas.openxmlformats.org/officeDocument/2006/relationships/hyperlink" Target="https://libmev.com/blocks/21991858" TargetMode="External"/><Relationship Id="rId2414" Type="http://schemas.openxmlformats.org/officeDocument/2006/relationships/hyperlink" Target="https://eigenphi.io/mev/ethereum/tx/0x1a4aebf7d0aa08b212188edfd9a6cca59fae52cf1bd3721d75e2171e92a8deb4" TargetMode="External"/><Relationship Id="rId5984" Type="http://schemas.openxmlformats.org/officeDocument/2006/relationships/hyperlink" Target="https://etherscan.io/txs?block=21988832" TargetMode="External"/><Relationship Id="rId800" Type="http://schemas.openxmlformats.org/officeDocument/2006/relationships/hyperlink" Target="https://dashboard.tenderly.co/tx/mainnet/0xb7f69ef148ce062fe3a4a13da1f88c5cf3aa1aa06ff7174d08aa80875583068b" TargetMode="External"/><Relationship Id="rId1430" Type="http://schemas.openxmlformats.org/officeDocument/2006/relationships/hyperlink" Target="https://etherscan.io/txs?block=21987293" TargetMode="External"/><Relationship Id="rId4586" Type="http://schemas.openxmlformats.org/officeDocument/2006/relationships/hyperlink" Target="https://libmev.com/blocks/21985378" TargetMode="External"/><Relationship Id="rId5637" Type="http://schemas.openxmlformats.org/officeDocument/2006/relationships/hyperlink" Target="https://etherscan.io/tx/0xcd232e7139e692a8e193d2119db8d5e09751a79faa3b7d466c45aad0c3aede8a" TargetMode="External"/><Relationship Id="rId3188" Type="http://schemas.openxmlformats.org/officeDocument/2006/relationships/hyperlink" Target="https://dashboard.tenderly.co/tx/mainnet/0xa4f3c371d92e7b4fe671cdc7e1cd4043aac1c8ec849c9887d5accc9ff888619d" TargetMode="External"/><Relationship Id="rId4239" Type="http://schemas.openxmlformats.org/officeDocument/2006/relationships/hyperlink" Target="https://etherscan.io/tx/0xa20366dac4fa6fabd8cb765df8985e51353e41b731fbd8f485279e6e74e1fa06" TargetMode="External"/><Relationship Id="rId4653" Type="http://schemas.openxmlformats.org/officeDocument/2006/relationships/hyperlink" Target="https://dashboard.tenderly.co/tx/mainnet/0xf9315f49e5d9e18fcf18909ff79915d9596eadc2c27ec8c785eba955450a736f" TargetMode="External"/><Relationship Id="rId5704" Type="http://schemas.openxmlformats.org/officeDocument/2006/relationships/hyperlink" Target="https://etherscan.io/tx/0x1346ce91cfa92b1996f5b73495b1a221cbf0b1a6918542966d8f8fc8afabd7d3" TargetMode="External"/><Relationship Id="rId3255" Type="http://schemas.openxmlformats.org/officeDocument/2006/relationships/hyperlink" Target="https://eigenphi.io/mev/ethereum/tx/0xc238fc0038dcbf86c945a68648ab0b09f54d64967df67efce7d9ffe46ddfad7c" TargetMode="External"/><Relationship Id="rId4306" Type="http://schemas.openxmlformats.org/officeDocument/2006/relationships/hyperlink" Target="https://eigenphi.io/mev/ethereum/tx/0x215e2e91e7510306417869d7e42d87191f7ed4cdafe71cff0f8cbc672c29513e" TargetMode="External"/><Relationship Id="rId4720" Type="http://schemas.openxmlformats.org/officeDocument/2006/relationships/hyperlink" Target="https://eigenphi.io/mev/eigentx/0xf379cd1b2690965376e93054954b3b5628253cbd1739fbaaccf41f635f75fbd4?tab=block" TargetMode="External"/><Relationship Id="rId7876" Type="http://schemas.openxmlformats.org/officeDocument/2006/relationships/hyperlink" Target="https://etherscan.io/txs?block=21986870" TargetMode="External"/><Relationship Id="rId176" Type="http://schemas.openxmlformats.org/officeDocument/2006/relationships/hyperlink" Target="https://libmev.com/blocks/21987081" TargetMode="External"/><Relationship Id="rId590" Type="http://schemas.openxmlformats.org/officeDocument/2006/relationships/hyperlink" Target="https://eigenphi.io/mev/ethereum/tx/0x94df18a49f58d45edbbacd39c33e325421258f2e8d56649aa8c89e22264c7b11" TargetMode="External"/><Relationship Id="rId2271" Type="http://schemas.openxmlformats.org/officeDocument/2006/relationships/hyperlink" Target="https://etherscan.io/txs?block=21985789" TargetMode="External"/><Relationship Id="rId3322" Type="http://schemas.openxmlformats.org/officeDocument/2006/relationships/hyperlink" Target="https://etherscan.io/tx/0xdf1ab2c5c93f0b964cfa3e6a46eca7a278c4578204163e303abc4ebb249cf37f" TargetMode="External"/><Relationship Id="rId6478" Type="http://schemas.openxmlformats.org/officeDocument/2006/relationships/hyperlink" Target="https://etherscan.io/txs?block=21987759" TargetMode="External"/><Relationship Id="rId7529" Type="http://schemas.openxmlformats.org/officeDocument/2006/relationships/hyperlink" Target="https://etherscan.io/tx/0x645d9d712ed5c3cac855e5f97c21fb8d7331361449e0bd5a6772539a6d5a7c81" TargetMode="External"/><Relationship Id="rId243" Type="http://schemas.openxmlformats.org/officeDocument/2006/relationships/hyperlink" Target="https://etherscan.io/tx/0x46cfe313dd919e44315d836d3d5218e9c50f44eff44fa3394ef134189290a80d" TargetMode="External"/><Relationship Id="rId5494" Type="http://schemas.openxmlformats.org/officeDocument/2006/relationships/hyperlink" Target="https://etherscan.io/tx/0x1b8eea11ec895a7612540655ec7280e1f40456377cdfc93044e8ba798450332c" TargetMode="External"/><Relationship Id="rId6892" Type="http://schemas.openxmlformats.org/officeDocument/2006/relationships/hyperlink" Target="https://eigenphi.io/mev/ethereum/tx/0x912fd9cede8ca53cef9eee324267b43ada140ad311ad9dae57e06da18cc47d60" TargetMode="External"/><Relationship Id="rId310" Type="http://schemas.openxmlformats.org/officeDocument/2006/relationships/hyperlink" Target="https://eigenphi.io/mev/eigentx/0x8b00fb281777336bfd6bde8f83cec2b369923cec20e004fc09736ef604c7c06b?tab=block" TargetMode="External"/><Relationship Id="rId4096" Type="http://schemas.openxmlformats.org/officeDocument/2006/relationships/hyperlink" Target="https://etherscan.io/tx/0xcd64788d8be3630d8ff61b7b478c625766299bfa08db13b5b886998a52d5f995" TargetMode="External"/><Relationship Id="rId5147" Type="http://schemas.openxmlformats.org/officeDocument/2006/relationships/hyperlink" Target="https://dashboard.tenderly.co/tx/mainnet/0xa4c11556e904eca8e96a890f62b9421a4c3a36aa9e07d718025fe1265a574ab2" TargetMode="External"/><Relationship Id="rId6545" Type="http://schemas.openxmlformats.org/officeDocument/2006/relationships/hyperlink" Target="https://eigenphi.io/mev/eigentx/0xb553399dd9c9349b717693b76a221730387b88345bda2321939637a87ad0d04a?tab=block" TargetMode="External"/><Relationship Id="rId5561" Type="http://schemas.openxmlformats.org/officeDocument/2006/relationships/hyperlink" Target="https://etherscan.io/tx/0xad68208d0bec0b41f76bfb11e2c250ae674ea8b23625024e09a69b15ab5055ac" TargetMode="External"/><Relationship Id="rId6612" Type="http://schemas.openxmlformats.org/officeDocument/2006/relationships/hyperlink" Target="https://etherscan.io/txs?block=21991433" TargetMode="External"/><Relationship Id="rId1757" Type="http://schemas.openxmlformats.org/officeDocument/2006/relationships/hyperlink" Target="https://dashboard.tenderly.co/tx/mainnet/0x48f49cd0798c3e1d4004095e57d7b04320fc73ebdfe8486ad262c1a0b0506f8b" TargetMode="External"/><Relationship Id="rId2808" Type="http://schemas.openxmlformats.org/officeDocument/2006/relationships/hyperlink" Target="https://libmev.com/blocks/21989385" TargetMode="External"/><Relationship Id="rId4163" Type="http://schemas.openxmlformats.org/officeDocument/2006/relationships/hyperlink" Target="https://etherscan.io/tx/0x5e590e1b21bb4e4ead6c1b2fc7573cc43fe2ca8e6d459ba6b09102ca32f16a6f" TargetMode="External"/><Relationship Id="rId5214" Type="http://schemas.openxmlformats.org/officeDocument/2006/relationships/hyperlink" Target="https://eigenphi.io/mev/eigentx/0xc94c70081b3411f520f78a9392d3c63dcc8b538e1b809a623d0820534aabd734?tab=block" TargetMode="External"/><Relationship Id="rId49" Type="http://schemas.openxmlformats.org/officeDocument/2006/relationships/hyperlink" Target="https://eigenphi.io/mev/ethereum/tx/0x15a1ca433dbac1bb3bd6e4bd16c5a1691d1a68fcec7275f3f183d4ee148fdfaf" TargetMode="External"/><Relationship Id="rId1824" Type="http://schemas.openxmlformats.org/officeDocument/2006/relationships/hyperlink" Target="https://etherscan.io/tx/0x89ccad815b47c72035b04ffa2137a880897a85565a9da38e4726bc6617724ee2" TargetMode="External"/><Relationship Id="rId4230" Type="http://schemas.openxmlformats.org/officeDocument/2006/relationships/hyperlink" Target="https://eigenphi.io/mev/eigentx/0x55be34a6fd7f2f84e8eb8e5a4552d3923cfe1833d4bc2bb93dd27b019ca81693?tab=block" TargetMode="External"/><Relationship Id="rId7386" Type="http://schemas.openxmlformats.org/officeDocument/2006/relationships/hyperlink" Target="https://etherscan.io/txs?block=21991395" TargetMode="External"/><Relationship Id="rId7039" Type="http://schemas.openxmlformats.org/officeDocument/2006/relationships/hyperlink" Target="https://eigenphi.io/mev/ethereum/tx/0xf22d534eb502456c824f5b7f86b423ca8717fa5a72311625553c3799c5a2cabe" TargetMode="External"/><Relationship Id="rId7453" Type="http://schemas.openxmlformats.org/officeDocument/2006/relationships/hyperlink" Target="https://etherscan.io/tx/0x7b45e5903d0d0a40b07014b705f8f0f473a6583ad75efc5e65ef8a24462d555e" TargetMode="External"/><Relationship Id="rId2598" Type="http://schemas.openxmlformats.org/officeDocument/2006/relationships/hyperlink" Target="https://eigenphi.io/mev/ethereum/tx/0x9acea3bab11c9898c5c6b57ff6a78618049b8c1316ad83bfea9b3e9fb021c6f9" TargetMode="External"/><Relationship Id="rId3996" Type="http://schemas.openxmlformats.org/officeDocument/2006/relationships/hyperlink" Target="https://etherscan.io/txs?block=21986771" TargetMode="External"/><Relationship Id="rId6055" Type="http://schemas.openxmlformats.org/officeDocument/2006/relationships/hyperlink" Target="https://eigenphi.io/mev/ethereum/tx/0x1d1479331db16c7c36660c16d2c4969a14acd14457ca7f63f6ceba6a33cdc69f" TargetMode="External"/><Relationship Id="rId7106" Type="http://schemas.openxmlformats.org/officeDocument/2006/relationships/hyperlink" Target="https://eigenphi.io/mev/ethereum/tx/0x2f3bc0d39dfff7e2a3829e67a3ed491b0cbc0b7ded79964becc2c6355947ec7e" TargetMode="External"/><Relationship Id="rId3649" Type="http://schemas.openxmlformats.org/officeDocument/2006/relationships/hyperlink" Target="https://libmev.com/blocks/21985797" TargetMode="External"/><Relationship Id="rId5071" Type="http://schemas.openxmlformats.org/officeDocument/2006/relationships/hyperlink" Target="https://libmev.com/blocks/21989386" TargetMode="External"/><Relationship Id="rId6122" Type="http://schemas.openxmlformats.org/officeDocument/2006/relationships/hyperlink" Target="https://etherscan.io/tx/0xd6c80b646043f03c3e7746401c16c2a30761b99fa37949ed751273ebad4c200a" TargetMode="External"/><Relationship Id="rId7520" Type="http://schemas.openxmlformats.org/officeDocument/2006/relationships/hyperlink" Target="https://etherscan.io/tx/0x0fb7a83576153fb26f33f54aef16c5afad93266b6a0e2207a985768b697fe910" TargetMode="External"/><Relationship Id="rId984" Type="http://schemas.openxmlformats.org/officeDocument/2006/relationships/hyperlink" Target="https://etherscan.io/tx/0xcc7ccaf5f272a48fc20ab39673a13825769c5e46e0a0d4756626a350466fdb13" TargetMode="External"/><Relationship Id="rId2665" Type="http://schemas.openxmlformats.org/officeDocument/2006/relationships/hyperlink" Target="https://libmev.com/blocks/21987557" TargetMode="External"/><Relationship Id="rId3716" Type="http://schemas.openxmlformats.org/officeDocument/2006/relationships/hyperlink" Target="https://dashboard.tenderly.co/tx/mainnet/0xa141da6034cd55cf1638c3e2b1bc5ae5965ae7d565eadc2436e4037e344499c7" TargetMode="External"/><Relationship Id="rId637" Type="http://schemas.openxmlformats.org/officeDocument/2006/relationships/hyperlink" Target="https://eigenphi.io/mev/eigentx/0xaad538c934f83cc0421db0d0d225d444cf40f7b328470ea0fc9ff59075582edc?tab=block" TargetMode="External"/><Relationship Id="rId1267" Type="http://schemas.openxmlformats.org/officeDocument/2006/relationships/hyperlink" Target="https://dashboard.tenderly.co/tx/mainnet/0x17f8f75ad22182fb6fb9476717760bce023308f1226b72112fcc43469b928ff8" TargetMode="External"/><Relationship Id="rId1681" Type="http://schemas.openxmlformats.org/officeDocument/2006/relationships/hyperlink" Target="https://dashboard.tenderly.co/tx/mainnet/0xdbafdc12df707dc0ac50e563ab415f743f61839be45326e6c5e0e0c655bf990b" TargetMode="External"/><Relationship Id="rId2318" Type="http://schemas.openxmlformats.org/officeDocument/2006/relationships/hyperlink" Target="https://eigenphi.io/mev/eigentx/0x14d6780285e3abd308b0e43a004e16466402567e29fe4cf1cd03f9e021cdd4ab?tab=block" TargetMode="External"/><Relationship Id="rId2732" Type="http://schemas.openxmlformats.org/officeDocument/2006/relationships/hyperlink" Target="https://etherscan.io/tx/0x4ff0b3e099603cfbd2a364c0571601de45bd87c78bc3f8ae86b13eade5d7fb7c" TargetMode="External"/><Relationship Id="rId5888" Type="http://schemas.openxmlformats.org/officeDocument/2006/relationships/hyperlink" Target="https://libmev.com/blocks/21991826" TargetMode="External"/><Relationship Id="rId6939" Type="http://schemas.openxmlformats.org/officeDocument/2006/relationships/hyperlink" Target="https://etherscan.io/tx/0x4fdcc5e1b60e20886717d41d43c7198134b5891074863fb84b55d623027329d6" TargetMode="External"/><Relationship Id="rId704" Type="http://schemas.openxmlformats.org/officeDocument/2006/relationships/hyperlink" Target="https://etherscan.io/tx/0xdffcfd290da4b9fd5b81b2cfaef468b9274a0be51b8bd0113d4d4fdfb85d2f31" TargetMode="External"/><Relationship Id="rId1334" Type="http://schemas.openxmlformats.org/officeDocument/2006/relationships/hyperlink" Target="https://eigenphi.io/mev/eigentx/0xa67876c970439796d61b6fe82c7de9c9c579a5aaf1bfe4501d04309e6d008302?tab=block" TargetMode="External"/><Relationship Id="rId5955" Type="http://schemas.openxmlformats.org/officeDocument/2006/relationships/hyperlink" Target="https://etherscan.io/tx/0x58c81b937a5017fff44939abd5f350d4b4e223172cc630a1dc788d318d557e98" TargetMode="External"/><Relationship Id="rId40" Type="http://schemas.openxmlformats.org/officeDocument/2006/relationships/hyperlink" Target="https://etherscan.io/tx/0xc30e09b3086a348b03d0b798fa1cb7c89ab4abe6e336d9272bead3dc1868dab9" TargetMode="External"/><Relationship Id="rId1401" Type="http://schemas.openxmlformats.org/officeDocument/2006/relationships/hyperlink" Target="https://etherscan.io/tx/0xa7fc6e418530dc7d4b4679f4b08686349f15cdbb803dfafd54e77ae7d34d7cad" TargetMode="External"/><Relationship Id="rId4557" Type="http://schemas.openxmlformats.org/officeDocument/2006/relationships/hyperlink" Target="https://etherscan.io/tx/0xbec97108d85af256fa41ba386468b180b577bd7e2b6a6ae04a0bd69b6a891b66" TargetMode="External"/><Relationship Id="rId5608" Type="http://schemas.openxmlformats.org/officeDocument/2006/relationships/hyperlink" Target="https://etherscan.io/txs?block=21990700" TargetMode="External"/><Relationship Id="rId3159" Type="http://schemas.openxmlformats.org/officeDocument/2006/relationships/hyperlink" Target="https://etherscan.io/tx/0x56a2160d1e50a0c8a3d3d93fc9e18ca9741efbaa794d6a65ca8761b792305942" TargetMode="External"/><Relationship Id="rId3573" Type="http://schemas.openxmlformats.org/officeDocument/2006/relationships/hyperlink" Target="https://etherscan.io/tx/0xb3c0505db59990528c0297fb89f31726b3e6988f1c159c49f5f30b777128942a" TargetMode="External"/><Relationship Id="rId4971" Type="http://schemas.openxmlformats.org/officeDocument/2006/relationships/hyperlink" Target="https://etherscan.io/txs?block=21986274" TargetMode="External"/><Relationship Id="rId7030" Type="http://schemas.openxmlformats.org/officeDocument/2006/relationships/hyperlink" Target="https://dashboard.tenderly.co/tx/mainnet/0x96a2e8653c2aff07b481a033c4eecc479971275d8af7edf2ac82a16665369cbb" TargetMode="External"/><Relationship Id="rId494" Type="http://schemas.openxmlformats.org/officeDocument/2006/relationships/hyperlink" Target="https://libmev.com/blocks/21986590" TargetMode="External"/><Relationship Id="rId2175" Type="http://schemas.openxmlformats.org/officeDocument/2006/relationships/hyperlink" Target="https://etherscan.io/tx/0x3182bc3ba75339ff6e0b7462e3f10995a6a89400d3484b895fef587e0a44879d" TargetMode="External"/><Relationship Id="rId3226" Type="http://schemas.openxmlformats.org/officeDocument/2006/relationships/hyperlink" Target="https://eigenphi.io/mev/ethereum/tx/0x4ebe1ef82d9f41848412d1b5074e1647120f1dd48bdd3ca6cda1df0387a825c2" TargetMode="External"/><Relationship Id="rId4624" Type="http://schemas.openxmlformats.org/officeDocument/2006/relationships/hyperlink" Target="https://dashboard.tenderly.co/tx/mainnet/0x474f532955493e3841c61430d9daaf81df34bd23870fb688dfaefe413ea782f3" TargetMode="External"/><Relationship Id="rId147" Type="http://schemas.openxmlformats.org/officeDocument/2006/relationships/hyperlink" Target="https://etherscan.io/tx/0xb6ac6fa3e491c0b72217969863fe044e5f2e43edc77e051de600ce4a34f3a865" TargetMode="External"/><Relationship Id="rId1191" Type="http://schemas.openxmlformats.org/officeDocument/2006/relationships/hyperlink" Target="https://eigenphi.io/mev/eigentx/0xbb6f4656a6d7084b94502ead0b8aef43b2de9952c4400168235296ac7894284d?tab=block" TargetMode="External"/><Relationship Id="rId3640" Type="http://schemas.openxmlformats.org/officeDocument/2006/relationships/hyperlink" Target="https://eigenphi.io/mev/ethereum/tx/0xc7e4c1e2ef3cbb9a7ab4c8170a9d9d099a65b1b64f7c7c321b7ee99ddce72aeb" TargetMode="External"/><Relationship Id="rId6796" Type="http://schemas.openxmlformats.org/officeDocument/2006/relationships/hyperlink" Target="https://etherscan.io/tx/0xbec7bbd15338b0bb430093cb7dcb41ab4376b095ba6f320d4180b60ded5e816f" TargetMode="External"/><Relationship Id="rId7847" Type="http://schemas.openxmlformats.org/officeDocument/2006/relationships/hyperlink" Target="https://etherscan.io/txs?block=21984575" TargetMode="External"/><Relationship Id="rId561" Type="http://schemas.openxmlformats.org/officeDocument/2006/relationships/hyperlink" Target="https://dashboard.tenderly.co/tx/mainnet/0x68c35d0d061276e02cb7abaf418dad9b4a873b3e55fab80cd9093f1ff5739275" TargetMode="External"/><Relationship Id="rId2242" Type="http://schemas.openxmlformats.org/officeDocument/2006/relationships/hyperlink" Target="https://etherscan.io/tx/0xc508a771d68ce05bcfe187b03dfb31eb8a8ad519f51afd25951754b3d7c4da9a" TargetMode="External"/><Relationship Id="rId5398" Type="http://schemas.openxmlformats.org/officeDocument/2006/relationships/hyperlink" Target="https://dashboard.tenderly.co/tx/mainnet/0x4626f095e808de0c525d8c73ebcce74e9667e164fd32be90970f2c024e416b74" TargetMode="External"/><Relationship Id="rId6449" Type="http://schemas.openxmlformats.org/officeDocument/2006/relationships/hyperlink" Target="https://etherscan.io/tx/0x95ec982c5cd2bb47ec9c4c77ecb45f99af68a3e0062db6f95f616d9494a9ea91" TargetMode="External"/><Relationship Id="rId6863" Type="http://schemas.openxmlformats.org/officeDocument/2006/relationships/hyperlink" Target="https://etherscan.io/txs?block=21989402" TargetMode="External"/><Relationship Id="rId214" Type="http://schemas.openxmlformats.org/officeDocument/2006/relationships/hyperlink" Target="https://etherscan.io/txs?block=21990730" TargetMode="External"/><Relationship Id="rId5465" Type="http://schemas.openxmlformats.org/officeDocument/2006/relationships/hyperlink" Target="https://etherscan.io/tx/0x3dc67be9fb8c5124151fc661316a117cc7e9f3bbf15e5caf8ef83647d731b4ec" TargetMode="External"/><Relationship Id="rId6516" Type="http://schemas.openxmlformats.org/officeDocument/2006/relationships/hyperlink" Target="https://eigenphi.io/mev/eigentx/0x860bb80a17fab0cc03c52ae6a545b7bd2d4318491611e2a32b3c31847f595338?tab=block" TargetMode="External"/><Relationship Id="rId6930" Type="http://schemas.openxmlformats.org/officeDocument/2006/relationships/hyperlink" Target="https://eigenphi.io/mev/eigentx/0x6a20b3a60ed157455f46d734767c392b0e2a51ecb50ceab4273e4870604a28cd?tab=block" TargetMode="External"/><Relationship Id="rId4067" Type="http://schemas.openxmlformats.org/officeDocument/2006/relationships/hyperlink" Target="https://etherscan.io/txs?block=21988879" TargetMode="External"/><Relationship Id="rId4481" Type="http://schemas.openxmlformats.org/officeDocument/2006/relationships/hyperlink" Target="https://libmev.com/blocks/21992888" TargetMode="External"/><Relationship Id="rId5118" Type="http://schemas.openxmlformats.org/officeDocument/2006/relationships/hyperlink" Target="https://etherscan.io/tx/0xa7f4be1e5797b4e021e19fd0b83993e6aeb1e0a1ba7c1ff78f466dcb661af984" TargetMode="External"/><Relationship Id="rId5532" Type="http://schemas.openxmlformats.org/officeDocument/2006/relationships/hyperlink" Target="https://etherscan.io/tx/0x76c9a02b41b96367f838248f78a81a1ad1c97d5a8298503160e56805487fa6e7" TargetMode="External"/><Relationship Id="rId3083" Type="http://schemas.openxmlformats.org/officeDocument/2006/relationships/hyperlink" Target="https://dashboard.tenderly.co/tx/mainnet/0xa4398db62aea5aaecc873592daf25f075bf8fbba815e55038e855c3b26b027e3" TargetMode="External"/><Relationship Id="rId4134" Type="http://schemas.openxmlformats.org/officeDocument/2006/relationships/hyperlink" Target="https://dashboard.tenderly.co/tx/mainnet/0x52aa29d99cf528b2cc7fb265587ce769269db000a47df0c5ffdd9a2279aa62bf" TargetMode="External"/><Relationship Id="rId1728" Type="http://schemas.openxmlformats.org/officeDocument/2006/relationships/hyperlink" Target="https://etherscan.io/txs?block=21987326" TargetMode="External"/><Relationship Id="rId3150" Type="http://schemas.openxmlformats.org/officeDocument/2006/relationships/hyperlink" Target="https://etherscan.io/tx/0x8b478cd091b7deee49656b66838b688702c518f115085eec4d09baf472abce74" TargetMode="External"/><Relationship Id="rId4201" Type="http://schemas.openxmlformats.org/officeDocument/2006/relationships/hyperlink" Target="https://eigenphi.io/mev/ethereum/tx/0x5dc21e212972c9c49e5d981f3332ec2fe76843ef34f8c09377e44c7257cc9070" TargetMode="External"/><Relationship Id="rId7357" Type="http://schemas.openxmlformats.org/officeDocument/2006/relationships/hyperlink" Target="https://etherscan.io/txs?block=21990398" TargetMode="External"/><Relationship Id="rId7771" Type="http://schemas.openxmlformats.org/officeDocument/2006/relationships/hyperlink" Target="https://etherscan.io/txs?block=21991380" TargetMode="External"/><Relationship Id="rId3967" Type="http://schemas.openxmlformats.org/officeDocument/2006/relationships/hyperlink" Target="https://libmev.com/blocks/21993114" TargetMode="External"/><Relationship Id="rId6373" Type="http://schemas.openxmlformats.org/officeDocument/2006/relationships/hyperlink" Target="https://libmev.com/blocks/21991534" TargetMode="External"/><Relationship Id="rId7424" Type="http://schemas.openxmlformats.org/officeDocument/2006/relationships/hyperlink" Target="https://libmev.com/blocks/21989947" TargetMode="External"/><Relationship Id="rId4" Type="http://schemas.openxmlformats.org/officeDocument/2006/relationships/hyperlink" Target="https://eigenphi.io/mev/ethereum/tx/0x275ecde45f9aa2538fe3dc57be034f362b82cdd5c9df8cd30bdf7f1c63071303" TargetMode="External"/><Relationship Id="rId888" Type="http://schemas.openxmlformats.org/officeDocument/2006/relationships/hyperlink" Target="https://libmev.com/blocks/21985240" TargetMode="External"/><Relationship Id="rId2569" Type="http://schemas.openxmlformats.org/officeDocument/2006/relationships/hyperlink" Target="https://dashboard.tenderly.co/tx/mainnet/0x1d3ad2441bd3ad7aef169f37d26277eff3d50a25aecf1464e540f6677628a0b1" TargetMode="External"/><Relationship Id="rId2983" Type="http://schemas.openxmlformats.org/officeDocument/2006/relationships/hyperlink" Target="https://eigenphi.io/mev/eigentx/0x041ed23ded1821f43dbd88cfca4a8804d66b59febae068e91036c354b0cc6119?tab=block" TargetMode="External"/><Relationship Id="rId6026" Type="http://schemas.openxmlformats.org/officeDocument/2006/relationships/hyperlink" Target="https://eigenphi.io/mev/eigentx/0x6a7c7970251f23b29c935be66121cd5886691d7e75f617c0a16bb3d1a9f6e568?tab=block" TargetMode="External"/><Relationship Id="rId6440" Type="http://schemas.openxmlformats.org/officeDocument/2006/relationships/hyperlink" Target="https://etherscan.io/tx/0x62234800674b53413f8ba35581e66a2fff1a2d7ee26f782d04b1c8cd9b080864" TargetMode="External"/><Relationship Id="rId955" Type="http://schemas.openxmlformats.org/officeDocument/2006/relationships/hyperlink" Target="https://etherscan.io/txs?block=21988026" TargetMode="External"/><Relationship Id="rId1585" Type="http://schemas.openxmlformats.org/officeDocument/2006/relationships/hyperlink" Target="https://eigenphi.io/mev/eigentx/0x33bd069297f2bcd632a672bc8e8a8f62c2a3e855dd8536837e101229661a4927?tab=block" TargetMode="External"/><Relationship Id="rId2636" Type="http://schemas.openxmlformats.org/officeDocument/2006/relationships/hyperlink" Target="https://libmev.com/blocks/21991804" TargetMode="External"/><Relationship Id="rId5042" Type="http://schemas.openxmlformats.org/officeDocument/2006/relationships/hyperlink" Target="https://etherscan.io/tx/0x602eb72d65b04cd3155cd67e46ffa7d0da1ebcde549fab275447ca5cb757aadb" TargetMode="External"/><Relationship Id="rId608" Type="http://schemas.openxmlformats.org/officeDocument/2006/relationships/hyperlink" Target="https://etherscan.io/tx/0x2c9e20b1c78b8c537ca8ce940b09dc9886c5171f592d74eebb60b439dbcd57a5" TargetMode="External"/><Relationship Id="rId1238" Type="http://schemas.openxmlformats.org/officeDocument/2006/relationships/hyperlink" Target="https://etherscan.io/tx/0xbd41139a0af296db9afb3088f8074ecd1ea550a7aa3880294839b0b5d729a359" TargetMode="External"/><Relationship Id="rId1652" Type="http://schemas.openxmlformats.org/officeDocument/2006/relationships/hyperlink" Target="https://etherscan.io/tx/0x21a6beae9d7f331655a967f5c82aeb7560d968c79e3c5f37783003dc10378546" TargetMode="External"/><Relationship Id="rId1305" Type="http://schemas.openxmlformats.org/officeDocument/2006/relationships/hyperlink" Target="https://eigenphi.io/mev/eigentx/0x2e370662e5d718b98059a33d347c87c4f2c799da960a4b2f5c1e5806fe3eb4c4?tab=block" TargetMode="External"/><Relationship Id="rId2703" Type="http://schemas.openxmlformats.org/officeDocument/2006/relationships/hyperlink" Target="https://etherscan.io/tx/0x96a867633122074ad5dcce2d8ef6495b9dd712c2352c4a6a3dfe1dcd442cd311" TargetMode="External"/><Relationship Id="rId5859" Type="http://schemas.openxmlformats.org/officeDocument/2006/relationships/hyperlink" Target="https://etherscan.io/txs?block=21989533" TargetMode="External"/><Relationship Id="rId7281" Type="http://schemas.openxmlformats.org/officeDocument/2006/relationships/hyperlink" Target="https://eigenphi.io/mev/ethereum/tx/0x0d48cba71b41214ca86fa84d732b6c7e03b946a3872751aedafa3a8d179c2ca6" TargetMode="External"/><Relationship Id="rId4875" Type="http://schemas.openxmlformats.org/officeDocument/2006/relationships/hyperlink" Target="https://etherscan.io/tx/0xdd67025309fa7de49ad08f0d94b4bf51814a7645c398dca9b482b9498f2aa1ad" TargetMode="External"/><Relationship Id="rId5926" Type="http://schemas.openxmlformats.org/officeDocument/2006/relationships/hyperlink" Target="https://libmev.com/blocks/21988693" TargetMode="External"/><Relationship Id="rId11" Type="http://schemas.openxmlformats.org/officeDocument/2006/relationships/hyperlink" Target="https://eigenphi.io/mev/eigentx/0x99a4ee59cfd8ef2098ff7a47a1e8fdc9629f0399c95d5e6e2e296f7ced293021?tab=block" TargetMode="External"/><Relationship Id="rId398" Type="http://schemas.openxmlformats.org/officeDocument/2006/relationships/hyperlink" Target="https://etherscan.io/tx/0xe561b73f0bb21d9f342f33461422e60ffb4decd25c4a8f40ffa3a1a911928a2d" TargetMode="External"/><Relationship Id="rId2079" Type="http://schemas.openxmlformats.org/officeDocument/2006/relationships/hyperlink" Target="https://etherscan.io/tx/0x32e46704b8a0ffbdd37ed56fe6f7e05c64cc9e1f9027636542cf99e77f3d628d" TargetMode="External"/><Relationship Id="rId3477" Type="http://schemas.openxmlformats.org/officeDocument/2006/relationships/hyperlink" Target="https://libmev.com/blocks/21989046" TargetMode="External"/><Relationship Id="rId3891" Type="http://schemas.openxmlformats.org/officeDocument/2006/relationships/hyperlink" Target="https://etherscan.io/tx/0x42e289e16366486653b7e713ae10233d75da11c7f6d4142091d32e6d14282a16" TargetMode="External"/><Relationship Id="rId4528" Type="http://schemas.openxmlformats.org/officeDocument/2006/relationships/hyperlink" Target="https://etherscan.io/tx/0xfda2a3d0ce2ad006122c690a23d9370470967f929c6756a1013e5e80c666da59" TargetMode="External"/><Relationship Id="rId4942" Type="http://schemas.openxmlformats.org/officeDocument/2006/relationships/hyperlink" Target="https://etherscan.io/txs?block=21986685" TargetMode="External"/><Relationship Id="rId2493" Type="http://schemas.openxmlformats.org/officeDocument/2006/relationships/hyperlink" Target="https://eigenphi.io/mev/ethereum/tx/0x07164883b38762a22ffd7d6482b67942a6f3ca0e3e3c5f6efc2ae576116ec61a" TargetMode="External"/><Relationship Id="rId3544" Type="http://schemas.openxmlformats.org/officeDocument/2006/relationships/hyperlink" Target="https://etherscan.io/tx/0xb4b2a9e49750f69af553454189a8ac994c54c331c9e793e6b97353110fdf3773" TargetMode="External"/><Relationship Id="rId7001" Type="http://schemas.openxmlformats.org/officeDocument/2006/relationships/hyperlink" Target="https://dashboard.tenderly.co/tx/mainnet/0x3df5295c3f238ec723ae7e849d103ad0b56ac398be79c4cde8d04e5387b841bd" TargetMode="External"/><Relationship Id="rId465" Type="http://schemas.openxmlformats.org/officeDocument/2006/relationships/hyperlink" Target="https://libmev.com/blocks/21990809" TargetMode="External"/><Relationship Id="rId1095" Type="http://schemas.openxmlformats.org/officeDocument/2006/relationships/hyperlink" Target="https://dashboard.tenderly.co/tx/mainnet/0x4aba31f22d15dd323e2f02952ee82c6227c012ad1efc93c6d35b5aab13225636" TargetMode="External"/><Relationship Id="rId2146" Type="http://schemas.openxmlformats.org/officeDocument/2006/relationships/hyperlink" Target="https://etherscan.io/tx/0xb36003f7cd16e76933eaad1ae5bfae7b08668d16204d89e5d753f0d5e7b71bc3" TargetMode="External"/><Relationship Id="rId2560" Type="http://schemas.openxmlformats.org/officeDocument/2006/relationships/hyperlink" Target="https://etherscan.io/txs?block=21989687" TargetMode="External"/><Relationship Id="rId3611" Type="http://schemas.openxmlformats.org/officeDocument/2006/relationships/hyperlink" Target="https://etherscan.io/tx/0x9e5a92d44bfdb9a0fb80e12f2e3f4f0f94dd995e6cab8aa3d4042a8bc2684e5d" TargetMode="External"/><Relationship Id="rId6767" Type="http://schemas.openxmlformats.org/officeDocument/2006/relationships/hyperlink" Target="https://etherscan.io/tx/0xa9abf9e16bbf2219bc1b3ea27c5274d417e68e02ee104216134eb64df982ed60" TargetMode="External"/><Relationship Id="rId7818" Type="http://schemas.openxmlformats.org/officeDocument/2006/relationships/hyperlink" Target="https://dashboard.tenderly.co/tx/mainnet/0x3d7364591a34100dde6db6baad7cf6ec85f98cf9d9265d6e4dd0d2ad9f18709b" TargetMode="External"/><Relationship Id="rId118" Type="http://schemas.openxmlformats.org/officeDocument/2006/relationships/hyperlink" Target="https://etherscan.io/tx/0x625b1c9b12a9bc144dd9aebb27dfadc807a1f25d9f34050448db94335a601e28" TargetMode="External"/><Relationship Id="rId532" Type="http://schemas.openxmlformats.org/officeDocument/2006/relationships/hyperlink" Target="https://etherscan.io/tx/0xff534ec2cc75f222e5da388fd0c191fc3747330cd38f47fdf8ff3329f0629595" TargetMode="External"/><Relationship Id="rId1162" Type="http://schemas.openxmlformats.org/officeDocument/2006/relationships/hyperlink" Target="https://eigenphi.io/mev/eigentx/0x6603af20c1298f25b023560e830ee41259c660f8bd9a470ced74b8754714c1ea?tab=block" TargetMode="External"/><Relationship Id="rId2213" Type="http://schemas.openxmlformats.org/officeDocument/2006/relationships/hyperlink" Target="https://libmev.com/blocks/21991221" TargetMode="External"/><Relationship Id="rId5369" Type="http://schemas.openxmlformats.org/officeDocument/2006/relationships/hyperlink" Target="https://etherscan.io/tx/0x0eb97d3c0e97589b4422b08a1bbe9710d6f75c95b97a640e8957cb492a5020c1" TargetMode="External"/><Relationship Id="rId5783" Type="http://schemas.openxmlformats.org/officeDocument/2006/relationships/hyperlink" Target="https://eigenphi.io/mev/ethereum/tx/0x72f3fb3e89d95222b367efc4d033c150fda3ca99826a13e4f906b08c853807c4" TargetMode="External"/><Relationship Id="rId4385" Type="http://schemas.openxmlformats.org/officeDocument/2006/relationships/hyperlink" Target="https://eigenphi.io/mev/ethereum/tx/0xed5e05da28ce86adc99678f82c921187f586b8f768f60df9e6dae75146a55e82" TargetMode="External"/><Relationship Id="rId5436" Type="http://schemas.openxmlformats.org/officeDocument/2006/relationships/hyperlink" Target="https://etherscan.io/tx/0x2d77564ce84ac3ae9a3cbdac6ad715634c45ee4a4778b2d9f799a8942899df66" TargetMode="External"/><Relationship Id="rId6834" Type="http://schemas.openxmlformats.org/officeDocument/2006/relationships/hyperlink" Target="https://eigenphi.io/mev/ethereum/tx/0xf1b9f0dc818d79410263ccea93c09901773e846b19a5be3956fc81468e7ed4df" TargetMode="External"/><Relationship Id="rId1979" Type="http://schemas.openxmlformats.org/officeDocument/2006/relationships/hyperlink" Target="https://libmev.com/blocks/21987949" TargetMode="External"/><Relationship Id="rId4038" Type="http://schemas.openxmlformats.org/officeDocument/2006/relationships/hyperlink" Target="https://etherscan.io/txs?block=21991175" TargetMode="External"/><Relationship Id="rId5850" Type="http://schemas.openxmlformats.org/officeDocument/2006/relationships/hyperlink" Target="https://libmev.com/blocks/21984886" TargetMode="External"/><Relationship Id="rId6901" Type="http://schemas.openxmlformats.org/officeDocument/2006/relationships/hyperlink" Target="https://eigenphi.io/mev/eigentx/0x7ff65a7b22c36785b5b1bb39790eaf782c6361e9da931b1f2d58438b07fd1750?tab=block" TargetMode="External"/><Relationship Id="rId3054" Type="http://schemas.openxmlformats.org/officeDocument/2006/relationships/hyperlink" Target="https://eigenphi.io/mev/ethereum/tx/0x4f0047999ecfba000ad72a34e6e0c4b8bc7b286253af171569eca10d08aac972" TargetMode="External"/><Relationship Id="rId4452" Type="http://schemas.openxmlformats.org/officeDocument/2006/relationships/hyperlink" Target="https://eigenphi.io/mev/eigentx/0x1f0145f23ddc5f778728042ad280d687ccd16c9c07f98d2b768371ea83209816?tab=block" TargetMode="External"/><Relationship Id="rId5503" Type="http://schemas.openxmlformats.org/officeDocument/2006/relationships/hyperlink" Target="https://etherscan.io/txs?block=21992227" TargetMode="External"/><Relationship Id="rId4105" Type="http://schemas.openxmlformats.org/officeDocument/2006/relationships/hyperlink" Target="https://dashboard.tenderly.co/tx/mainnet/0x17f90abc8aef969d16d767385ae856309be089abed47f17f3dff7d4daecd4c72" TargetMode="External"/><Relationship Id="rId7675" Type="http://schemas.openxmlformats.org/officeDocument/2006/relationships/hyperlink" Target="https://libmev.com/blocks/21989430" TargetMode="External"/><Relationship Id="rId2070" Type="http://schemas.openxmlformats.org/officeDocument/2006/relationships/hyperlink" Target="https://libmev.com/blocks/21992724" TargetMode="External"/><Relationship Id="rId3121" Type="http://schemas.openxmlformats.org/officeDocument/2006/relationships/hyperlink" Target="https://etherscan.io/tx/0xe9445bd234a4b08c22bdeab4d5fdf0154ccd6894551ce2f63a6273b9e8092e28" TargetMode="External"/><Relationship Id="rId6277" Type="http://schemas.openxmlformats.org/officeDocument/2006/relationships/hyperlink" Target="https://dashboard.tenderly.co/tx/mainnet/0x4f5a4274c2e16116c9c8ef56bc60bf343da3597a99f7e028a2eb52b2aba5646d" TargetMode="External"/><Relationship Id="rId6691" Type="http://schemas.openxmlformats.org/officeDocument/2006/relationships/hyperlink" Target="https://eigenphi.io/mev/eigentx/0x8f2c37b84e96e0a14e734932e11abbe44744c4081660df0dd7dadc9085b01ae7?tab=block" TargetMode="External"/><Relationship Id="rId7328" Type="http://schemas.openxmlformats.org/officeDocument/2006/relationships/hyperlink" Target="https://dashboard.tenderly.co/tx/mainnet/0xd1ba9b8f8cf35f46cdc57e754dad5b6994aca53b4f549223e7c9500233ff815c" TargetMode="External"/><Relationship Id="rId7742" Type="http://schemas.openxmlformats.org/officeDocument/2006/relationships/hyperlink" Target="https://libmev.com/blocks/21989583" TargetMode="External"/><Relationship Id="rId2887" Type="http://schemas.openxmlformats.org/officeDocument/2006/relationships/hyperlink" Target="https://libmev.com/blocks/21988034" TargetMode="External"/><Relationship Id="rId5293" Type="http://schemas.openxmlformats.org/officeDocument/2006/relationships/hyperlink" Target="https://dashboard.tenderly.co/tx/mainnet/0x55548b871412384c29c02bda9b6df68fbab111316ce47be96d8de41afacb235b" TargetMode="External"/><Relationship Id="rId6344" Type="http://schemas.openxmlformats.org/officeDocument/2006/relationships/hyperlink" Target="https://eigenphi.io/mev/eigentx/0x60b232b444b66938b020efcfc83b8bc2848d0b8ee0f1efb15f0d3526f893d354?tab=block" TargetMode="External"/><Relationship Id="rId859" Type="http://schemas.openxmlformats.org/officeDocument/2006/relationships/hyperlink" Target="https://eigenphi.io/mev/eigentx/0x7ae33ee9b7f1f5526d0743b4e139fe1a1054e04d82a6cc62a03110d4d5a2b68d?tab=block" TargetMode="External"/><Relationship Id="rId1489" Type="http://schemas.openxmlformats.org/officeDocument/2006/relationships/hyperlink" Target="https://etherscan.io/tx/0x019840b00d6226c298da324045a986bc0d4865014f32ab18191e6b1bc94d0f5a" TargetMode="External"/><Relationship Id="rId3938" Type="http://schemas.openxmlformats.org/officeDocument/2006/relationships/hyperlink" Target="https://eigenphi.io/mev/eigentx/0xb9f91f78c3312778523379a360788103bea97cd3efb03a0f0276b3b6753ef357?tab=block" TargetMode="External"/><Relationship Id="rId5360" Type="http://schemas.openxmlformats.org/officeDocument/2006/relationships/hyperlink" Target="https://etherscan.io/tx/0x067092e1526c3393c68b91e3c5ab1bed371038fb1e681482880acbf3a3a6a4d1" TargetMode="External"/><Relationship Id="rId6411" Type="http://schemas.openxmlformats.org/officeDocument/2006/relationships/hyperlink" Target="https://etherscan.io/tx/0xfcc5116f22f895c77ee97e6f6e05ca7a58c47639ce19f1ec7aec83183d549cbd" TargetMode="External"/><Relationship Id="rId2954" Type="http://schemas.openxmlformats.org/officeDocument/2006/relationships/hyperlink" Target="https://dashboard.tenderly.co/tx/mainnet/0x18bfd1bb021c45353f86230814d2008293a2448f751dad3b170f49f48ba48085" TargetMode="External"/><Relationship Id="rId5013" Type="http://schemas.openxmlformats.org/officeDocument/2006/relationships/hyperlink" Target="https://etherscan.io/txs?block=21988058" TargetMode="External"/><Relationship Id="rId926" Type="http://schemas.openxmlformats.org/officeDocument/2006/relationships/hyperlink" Target="https://etherscan.io/tx/0x68b78ec4b0959451535a71ef21af4ed2953f7cd9a29b190988a496bbae7d2d55" TargetMode="External"/><Relationship Id="rId1556" Type="http://schemas.openxmlformats.org/officeDocument/2006/relationships/hyperlink" Target="https://eigenphi.io/mev/ethereum/tx/0x28d5f9d8566badc9d6a49827225927fd0deb4da990b47da0f9ea31df0657196d" TargetMode="External"/><Relationship Id="rId1970" Type="http://schemas.openxmlformats.org/officeDocument/2006/relationships/hyperlink" Target="https://eigenphi.io/mev/ethereum/tx/0x76911357a638edd84a25ff602941c436781e02369ade830218b926ee10469eb8" TargetMode="External"/><Relationship Id="rId2607" Type="http://schemas.openxmlformats.org/officeDocument/2006/relationships/hyperlink" Target="https://libmev.com/blocks/21986815" TargetMode="External"/><Relationship Id="rId7185" Type="http://schemas.openxmlformats.org/officeDocument/2006/relationships/hyperlink" Target="https://etherscan.io/tx/0x58c6f00b0525f8a4a781686094e570ca576eeadb03d73700ecbc5eeb881931f1" TargetMode="External"/><Relationship Id="rId1209" Type="http://schemas.openxmlformats.org/officeDocument/2006/relationships/hyperlink" Target="https://etherscan.io/txs?block=21986387" TargetMode="External"/><Relationship Id="rId1623" Type="http://schemas.openxmlformats.org/officeDocument/2006/relationships/hyperlink" Target="https://etherscan.io/txs?block=21985019" TargetMode="External"/><Relationship Id="rId4779" Type="http://schemas.openxmlformats.org/officeDocument/2006/relationships/hyperlink" Target="https://eigenphi.io/mev/ethereum/tx/0xe9defb0e81953edf967fed1f31bdd6eaca72aabbf62dd322d8139901e9c2fb55" TargetMode="External"/><Relationship Id="rId3795" Type="http://schemas.openxmlformats.org/officeDocument/2006/relationships/hyperlink" Target="https://etherscan.io/txs?block=21991117" TargetMode="External"/><Relationship Id="rId4846" Type="http://schemas.openxmlformats.org/officeDocument/2006/relationships/hyperlink" Target="https://eigenphi.io/mev/eigentx/0xa0eef6c97f70ffea21504c8de2fa90b2a71a4fd4366063996589a180b7ae932e?tab=block" TargetMode="External"/><Relationship Id="rId7252" Type="http://schemas.openxmlformats.org/officeDocument/2006/relationships/hyperlink" Target="https://eigenphi.io/mev/ethereum/tx/0x38f36ed05923ab14ede53d6b8db9904428e4d22b2e21a1edf0539d800576920f" TargetMode="External"/><Relationship Id="rId2397" Type="http://schemas.openxmlformats.org/officeDocument/2006/relationships/hyperlink" Target="https://etherscan.io/tx/0x49729a5f257db27a21329ff46a1c8c6fa7695b2f0ff6f6e2dd646b84f7a71a9b" TargetMode="External"/><Relationship Id="rId3448" Type="http://schemas.openxmlformats.org/officeDocument/2006/relationships/hyperlink" Target="https://libmev.com/blocks/21986212" TargetMode="External"/><Relationship Id="rId3862" Type="http://schemas.openxmlformats.org/officeDocument/2006/relationships/hyperlink" Target="https://etherscan.io/txs?block=21985652" TargetMode="External"/><Relationship Id="rId369" Type="http://schemas.openxmlformats.org/officeDocument/2006/relationships/hyperlink" Target="https://etherscan.io/txs?block=21987568" TargetMode="External"/><Relationship Id="rId783" Type="http://schemas.openxmlformats.org/officeDocument/2006/relationships/hyperlink" Target="https://etherscan.io/tx/0x0c9047f0c1c6c0c2bf543beb7a58219e4af067cba45ae9de701d35bd0d7c2af1" TargetMode="External"/><Relationship Id="rId2464" Type="http://schemas.openxmlformats.org/officeDocument/2006/relationships/hyperlink" Target="https://dashboard.tenderly.co/tx/mainnet/0x3246975fa3b36a7dbf94d6c1fee22c4bcde346f056a3f6d5c6bcd8f7506b7ef5" TargetMode="External"/><Relationship Id="rId3515" Type="http://schemas.openxmlformats.org/officeDocument/2006/relationships/hyperlink" Target="https://etherscan.io/tx/0x0f029531a1b379fb16af5c011b1ce5a21638040c674b16c5ea82ab8ea72da9ad" TargetMode="External"/><Relationship Id="rId4913" Type="http://schemas.openxmlformats.org/officeDocument/2006/relationships/hyperlink" Target="https://etherscan.io/tx/0x0d447a9a83ade5672d09e59dc5e0134428fcd631d3aa0c234f7944ee630dc02f" TargetMode="External"/><Relationship Id="rId436" Type="http://schemas.openxmlformats.org/officeDocument/2006/relationships/hyperlink" Target="https://eigenphi.io/mev/eigentx/0x530a5d7036a876d75d928ad09e5580c45ef37fd4576a63cb1c6de4415bfcc7ad?tab=block" TargetMode="External"/><Relationship Id="rId1066" Type="http://schemas.openxmlformats.org/officeDocument/2006/relationships/hyperlink" Target="https://etherscan.io/txs?block=21986023" TargetMode="External"/><Relationship Id="rId1480" Type="http://schemas.openxmlformats.org/officeDocument/2006/relationships/hyperlink" Target="https://etherscan.io/tx/0x4e29fc86ae745bca6834613bfb5a576789b730e63ffe960ff7ea9c57e1bef0b0" TargetMode="External"/><Relationship Id="rId2117" Type="http://schemas.openxmlformats.org/officeDocument/2006/relationships/hyperlink" Target="https://eigenphi.io/mev/ethereum/tx/0xea04eea4a2d75f8a511044b98b5c5d507404ad4aac8cccdb32411eb1c75db420" TargetMode="External"/><Relationship Id="rId850" Type="http://schemas.openxmlformats.org/officeDocument/2006/relationships/hyperlink" Target="https://dashboard.tenderly.co/tx/mainnet/0x1e362ee634f27554f3a1557d7d28adf8fde452da314d781e470d3abd5559bdf8" TargetMode="External"/><Relationship Id="rId1133" Type="http://schemas.openxmlformats.org/officeDocument/2006/relationships/hyperlink" Target="https://eigenphi.io/mev/eigentx/0xbef67a844d354e9cedfd882264489fe16f3eddcf902b562e66150558bcaae6e4?tab=block" TargetMode="External"/><Relationship Id="rId2531" Type="http://schemas.openxmlformats.org/officeDocument/2006/relationships/hyperlink" Target="https://libmev.com/blocks/21989983" TargetMode="External"/><Relationship Id="rId4289" Type="http://schemas.openxmlformats.org/officeDocument/2006/relationships/hyperlink" Target="https://etherscan.io/tx/0xccf81d1d57e359cc83a122a640ae003c12f4c95aadbba6bb8527b7908be93135" TargetMode="External"/><Relationship Id="rId5687" Type="http://schemas.openxmlformats.org/officeDocument/2006/relationships/hyperlink" Target="https://eigenphi.io/mev/eigentx/0x0b3ae5d0e1162cd0563e3f8a0c9644a878e3185bb86e7ce6fe0c3eeed631900c?tab=block" TargetMode="External"/><Relationship Id="rId6738" Type="http://schemas.openxmlformats.org/officeDocument/2006/relationships/hyperlink" Target="https://dashboard.tenderly.co/tx/mainnet/0x68290861d164bdec1fc47430aab8cab5e8c958c515ca1d22806a4b9fd2acd55a" TargetMode="External"/><Relationship Id="rId503" Type="http://schemas.openxmlformats.org/officeDocument/2006/relationships/hyperlink" Target="https://etherscan.io/txs?block=21988117" TargetMode="External"/><Relationship Id="rId5754" Type="http://schemas.openxmlformats.org/officeDocument/2006/relationships/hyperlink" Target="https://libmev.com/blocks/21989442" TargetMode="External"/><Relationship Id="rId6805" Type="http://schemas.openxmlformats.org/officeDocument/2006/relationships/hyperlink" Target="https://dashboard.tenderly.co/tx/mainnet/0x2483a4ba3004bf87785d9172b97094f1c136e278484ee0c9d79a3d13608d58dc" TargetMode="External"/><Relationship Id="rId1200" Type="http://schemas.openxmlformats.org/officeDocument/2006/relationships/hyperlink" Target="https://libmev.com/blocks/21987267" TargetMode="External"/><Relationship Id="rId4356" Type="http://schemas.openxmlformats.org/officeDocument/2006/relationships/hyperlink" Target="https://eigenphi.io/mev/ethereum/tx/0x84565749411c826db0b7cd665eb27c814597b5def63f0309b271c9ae9bcb63f4" TargetMode="External"/><Relationship Id="rId4770" Type="http://schemas.openxmlformats.org/officeDocument/2006/relationships/hyperlink" Target="https://etherscan.io/tx/0xde455a4147d926625e4133ef456ffd95d19720d5b0d8b4256e27913b0fcdfff7" TargetMode="External"/><Relationship Id="rId5407" Type="http://schemas.openxmlformats.org/officeDocument/2006/relationships/hyperlink" Target="https://eigenphi.io/mev/eigentx/0x8fe67afaad124c36cde602e08758f62e4b0a64e21ce79acf7b1ce6b3e2fe4467?tab=block" TargetMode="External"/><Relationship Id="rId5821" Type="http://schemas.openxmlformats.org/officeDocument/2006/relationships/hyperlink" Target="https://eigenphi.io/mev/eigentx/0x76a087c91af719d79013db73411d3dda9e49f743b1804360f01b4ace1a8ab039?tab=block" TargetMode="External"/><Relationship Id="rId3372" Type="http://schemas.openxmlformats.org/officeDocument/2006/relationships/hyperlink" Target="https://etherscan.io/tx/0xf6f749902e227f924ae4ba621de2766ac126b3dd4b1b504f7e705dbae29d44ae" TargetMode="External"/><Relationship Id="rId4009" Type="http://schemas.openxmlformats.org/officeDocument/2006/relationships/hyperlink" Target="https://etherscan.io/txs?block=21985517" TargetMode="External"/><Relationship Id="rId4423" Type="http://schemas.openxmlformats.org/officeDocument/2006/relationships/hyperlink" Target="https://etherscan.io/tx/0xdf5873e0f0ac70389e2a3088c05f28a3bae7d1d22686f27370b884fb27390ab6" TargetMode="External"/><Relationship Id="rId7579" Type="http://schemas.openxmlformats.org/officeDocument/2006/relationships/hyperlink" Target="https://etherscan.io/txs?block=21990741" TargetMode="External"/><Relationship Id="rId293" Type="http://schemas.openxmlformats.org/officeDocument/2006/relationships/hyperlink" Target="https://etherscan.io/tx/0x4d580a1daa1c0a2b7ae7af7ba65bf8e9b5947a51cc1ad381b7c78f3df1cc69ab" TargetMode="External"/><Relationship Id="rId3025" Type="http://schemas.openxmlformats.org/officeDocument/2006/relationships/hyperlink" Target="https://dashboard.tenderly.co/tx/mainnet/0x6c928ee54ab2285618a0737dd760acbd34d6be5865c01079e9857d6a32c398c6" TargetMode="External"/><Relationship Id="rId6595" Type="http://schemas.openxmlformats.org/officeDocument/2006/relationships/hyperlink" Target="https://libmev.com/blocks/21988229" TargetMode="External"/><Relationship Id="rId7646" Type="http://schemas.openxmlformats.org/officeDocument/2006/relationships/hyperlink" Target="https://etherscan.io/txs?block=21985101" TargetMode="External"/><Relationship Id="rId360" Type="http://schemas.openxmlformats.org/officeDocument/2006/relationships/hyperlink" Target="https://libmev.com/blocks/21990390" TargetMode="External"/><Relationship Id="rId2041" Type="http://schemas.openxmlformats.org/officeDocument/2006/relationships/hyperlink" Target="https://eigenphi.io/mev/eigentx/0x2fe7218ab45378d95309394c3cbd89732a22a20cd0537150296225914e4b7fc0?tab=block" TargetMode="External"/><Relationship Id="rId5197" Type="http://schemas.openxmlformats.org/officeDocument/2006/relationships/hyperlink" Target="https://dashboard.tenderly.co/tx/mainnet/0x8624190e342d70c6010dc952bf27077f61377346bc39a03e129b9dcb293c1b09" TargetMode="External"/><Relationship Id="rId6248" Type="http://schemas.openxmlformats.org/officeDocument/2006/relationships/hyperlink" Target="https://etherscan.io/tx/0x84f40cafe0bebb5e3a9c2193c9c035f4967f65ee33ffadc16d0159d40da96e97" TargetMode="External"/><Relationship Id="rId5264" Type="http://schemas.openxmlformats.org/officeDocument/2006/relationships/hyperlink" Target="https://etherscan.io/tx/0x6ac2755baccd041f1269a29b19a4ac4e92f1cf9f8d3c83aa58c78d889a34ac85" TargetMode="External"/><Relationship Id="rId6662" Type="http://schemas.openxmlformats.org/officeDocument/2006/relationships/hyperlink" Target="https://eigenphi.io/mev/eigentx/0x2535c0fe742f0dd0fa3203d457a452bfe3f066609e2bf744a09248819e258244?tab=block" TargetMode="External"/><Relationship Id="rId7713" Type="http://schemas.openxmlformats.org/officeDocument/2006/relationships/hyperlink" Target="https://etherscan.io/tx/0xdbd6f81a3685248ceb447da2dc7108e46274176c66a75e732c1b70856d0dd5ad" TargetMode="External"/><Relationship Id="rId2858" Type="http://schemas.openxmlformats.org/officeDocument/2006/relationships/hyperlink" Target="https://libmev.com/blocks/21986380" TargetMode="External"/><Relationship Id="rId3909" Type="http://schemas.openxmlformats.org/officeDocument/2006/relationships/hyperlink" Target="https://dashboard.tenderly.co/tx/mainnet/0x866477b5a78074aa343504f67288560bb8ad6bafc4bc2feeda646aae60fd5240" TargetMode="External"/><Relationship Id="rId6315" Type="http://schemas.openxmlformats.org/officeDocument/2006/relationships/hyperlink" Target="https://eigenphi.io/mev/eigentx/0x0e53297d23408212c33e679677d675cd0c8ed4b77cd2ed2b1b11d7969af6269d?tab=block" TargetMode="External"/><Relationship Id="rId99" Type="http://schemas.openxmlformats.org/officeDocument/2006/relationships/hyperlink" Target="https://etherscan.io/tx/0x20ffbf1c4eee4c7291072e657bad5c5e31d1d49661fcd8b881dae265bb6b3ef5" TargetMode="External"/><Relationship Id="rId1874" Type="http://schemas.openxmlformats.org/officeDocument/2006/relationships/hyperlink" Target="https://etherscan.io/txs?block=21984236" TargetMode="External"/><Relationship Id="rId2925" Type="http://schemas.openxmlformats.org/officeDocument/2006/relationships/hyperlink" Target="https://etherscan.io/tx/0x1419ead574c5544274317e4210c015e927fc8a030ffc545e02a9c05211f6fdf8" TargetMode="External"/><Relationship Id="rId4280" Type="http://schemas.openxmlformats.org/officeDocument/2006/relationships/hyperlink" Target="https://eigenphi.io/mev/eigentx/0xd0a3af5ab13e768e11e2639cee5a532d01e41b59054c8c30ffb004b90904a661?tab=block" TargetMode="External"/><Relationship Id="rId5331" Type="http://schemas.openxmlformats.org/officeDocument/2006/relationships/hyperlink" Target="https://eigenphi.io/mev/eigentx/0xd6981e4c32ff5956acae7600ecc104fc63800f740f61e4308d17640a9303b5c3?tab=block" TargetMode="External"/><Relationship Id="rId1527" Type="http://schemas.openxmlformats.org/officeDocument/2006/relationships/hyperlink" Target="https://dashboard.tenderly.co/tx/mainnet/0x510bed69e50bb11625fa9c498a6c7f143b41c2bbe93a71a7dcac5a1a12acc295" TargetMode="External"/><Relationship Id="rId1941" Type="http://schemas.openxmlformats.org/officeDocument/2006/relationships/hyperlink" Target="https://eigenphi.io/mev/ethereum/tx/0x4f86b9e8274a648c4c69034cb2a274e7d6a7e34a8590d9f950395c7005ada50e" TargetMode="External"/><Relationship Id="rId7089" Type="http://schemas.openxmlformats.org/officeDocument/2006/relationships/hyperlink" Target="https://etherscan.io/txs?block=21987424" TargetMode="External"/><Relationship Id="rId3699" Type="http://schemas.openxmlformats.org/officeDocument/2006/relationships/hyperlink" Target="https://etherscan.io/txs?block=21992540" TargetMode="External"/><Relationship Id="rId4000" Type="http://schemas.openxmlformats.org/officeDocument/2006/relationships/hyperlink" Target="https://eigenphi.io/mev/eigentx/0xa5d280a855fb37685668a6ee568ea20030bb4f4bf8d23868b56130de82f56d16?tab=block" TargetMode="External"/><Relationship Id="rId7156" Type="http://schemas.openxmlformats.org/officeDocument/2006/relationships/hyperlink" Target="https://etherscan.io/tx/0xa4b53bf5916b6d98fe35045a290f86f9045104547cbcf0c3d9aa2878710063e6" TargetMode="External"/><Relationship Id="rId7570" Type="http://schemas.openxmlformats.org/officeDocument/2006/relationships/hyperlink" Target="https://etherscan.io/tx/0xb695f4729dc90e2723cb07df86d2beff4bed1b792c6f1415da27c6e18260d601" TargetMode="External"/><Relationship Id="rId6172" Type="http://schemas.openxmlformats.org/officeDocument/2006/relationships/hyperlink" Target="https://etherscan.io/tx/0x2399f87e111c145cea8811a6ae6f271d2cdb6b8499a14494ad9b4682d73b2606" TargetMode="External"/><Relationship Id="rId7223" Type="http://schemas.openxmlformats.org/officeDocument/2006/relationships/hyperlink" Target="https://eigenphi.io/mev/ethereum/tx/0xf17e26b2c7515cc5d1aee7ba0819579f156faed69ee180394cc2c428da63386d" TargetMode="External"/><Relationship Id="rId687" Type="http://schemas.openxmlformats.org/officeDocument/2006/relationships/hyperlink" Target="https://eigenphi.io/mev/eigentx/0x36071f1ae76dad160effcf722b82f893080a999bfeeacfeee6579f60e1a7267c?tab=block" TargetMode="External"/><Relationship Id="rId2368" Type="http://schemas.openxmlformats.org/officeDocument/2006/relationships/hyperlink" Target="https://libmev.com/blocks/21992067" TargetMode="External"/><Relationship Id="rId3766" Type="http://schemas.openxmlformats.org/officeDocument/2006/relationships/hyperlink" Target="https://libmev.com/blocks/21986678" TargetMode="External"/><Relationship Id="rId4817" Type="http://schemas.openxmlformats.org/officeDocument/2006/relationships/hyperlink" Target="https://libmev.com/blocks/21992029" TargetMode="External"/><Relationship Id="rId2782" Type="http://schemas.openxmlformats.org/officeDocument/2006/relationships/hyperlink" Target="https://etherscan.io/txs?block=21986927" TargetMode="External"/><Relationship Id="rId3419" Type="http://schemas.openxmlformats.org/officeDocument/2006/relationships/hyperlink" Target="https://eigenphi.io/mev/ethereum/tx/0x2cfd177040ef223774f33776f5e7e338d2451ef8ac24e7935c9a1b613c7d6c0a" TargetMode="External"/><Relationship Id="rId3833" Type="http://schemas.openxmlformats.org/officeDocument/2006/relationships/hyperlink" Target="https://libmev.com/blocks/21988824" TargetMode="External"/><Relationship Id="rId6989" Type="http://schemas.openxmlformats.org/officeDocument/2006/relationships/hyperlink" Target="https://libmev.com/blocks/21991887" TargetMode="External"/><Relationship Id="rId754" Type="http://schemas.openxmlformats.org/officeDocument/2006/relationships/hyperlink" Target="https://etherscan.io/tx/0xd1d24a6ef4120bdc7ce57a9de520c13763ddb9e4b7f712db8dcd341bc57488e2" TargetMode="External"/><Relationship Id="rId1384" Type="http://schemas.openxmlformats.org/officeDocument/2006/relationships/hyperlink" Target="https://eigenphi.io/mev/eigentx/0xdb611fb99e4b28f7968642933612d61147a53a974eed9816186be9411ce95cb4?tab=block" TargetMode="External"/><Relationship Id="rId2435" Type="http://schemas.openxmlformats.org/officeDocument/2006/relationships/hyperlink" Target="https://dashboard.tenderly.co/tx/mainnet/0x27370a52fc7937cd0ff1ac01597a94d84532b88746473814a8aae493ea782498" TargetMode="External"/><Relationship Id="rId3900" Type="http://schemas.openxmlformats.org/officeDocument/2006/relationships/hyperlink" Target="https://etherscan.io/txs?block=21989172" TargetMode="External"/><Relationship Id="rId90" Type="http://schemas.openxmlformats.org/officeDocument/2006/relationships/hyperlink" Target="https://etherscan.io/txs?block=21986359" TargetMode="External"/><Relationship Id="rId407" Type="http://schemas.openxmlformats.org/officeDocument/2006/relationships/hyperlink" Target="https://eigenphi.io/mev/ethereum/tx/0x27bca23245d02d80fee74cc6e6a815d8e833e581c0c3723bb49c25fad17155db" TargetMode="External"/><Relationship Id="rId821" Type="http://schemas.openxmlformats.org/officeDocument/2006/relationships/hyperlink" Target="https://dashboard.tenderly.co/tx/mainnet/0xbab8ecf84235e61004d98801113720ec8a33f0e81138e7ba9856d323174da8b9" TargetMode="External"/><Relationship Id="rId1037" Type="http://schemas.openxmlformats.org/officeDocument/2006/relationships/hyperlink" Target="https://libmev.com/blocks/21987119" TargetMode="External"/><Relationship Id="rId1451" Type="http://schemas.openxmlformats.org/officeDocument/2006/relationships/hyperlink" Target="https://etherscan.io/txs?block=21984468" TargetMode="External"/><Relationship Id="rId2502" Type="http://schemas.openxmlformats.org/officeDocument/2006/relationships/hyperlink" Target="https://eigenphi.io/mev/eigentx/0xbe54a10ea4652b099e10119a820eb989606117e68f75167dcbcffdc2e3d2d6be?tab=block" TargetMode="External"/><Relationship Id="rId5658" Type="http://schemas.openxmlformats.org/officeDocument/2006/relationships/hyperlink" Target="https://libmev.com/blocks/21987611" TargetMode="External"/><Relationship Id="rId6709" Type="http://schemas.openxmlformats.org/officeDocument/2006/relationships/hyperlink" Target="https://etherscan.io/tx/0x7c69bb2bc6b3adf8a38db644aee931cfa465b1f0fb1497576042f11af713aa99" TargetMode="External"/><Relationship Id="rId1104" Type="http://schemas.openxmlformats.org/officeDocument/2006/relationships/hyperlink" Target="https://eigenphi.io/mev/eigentx/0xc51c10423137c678ac48829a64e998e2c26f945190919d6e404ca57f7b89dd62?tab=block" TargetMode="External"/><Relationship Id="rId4674" Type="http://schemas.openxmlformats.org/officeDocument/2006/relationships/hyperlink" Target="https://etherscan.io/txs?block=21989034" TargetMode="External"/><Relationship Id="rId5725" Type="http://schemas.openxmlformats.org/officeDocument/2006/relationships/hyperlink" Target="https://eigenphi.io/mev/eigentx/0xc3843f57b2dbb1b45f8b616a757f77f3228d3edbdefd66fb8a8963821020952e?tab=block" TargetMode="External"/><Relationship Id="rId7080" Type="http://schemas.openxmlformats.org/officeDocument/2006/relationships/hyperlink" Target="https://libmev.com/blocks/21988541" TargetMode="External"/><Relationship Id="rId3276" Type="http://schemas.openxmlformats.org/officeDocument/2006/relationships/hyperlink" Target="https://eigenphi.io/mev/ethereum/tx/0x6649c39f4b4e15810335ef4ee497cb1c4af3a40545c337e7991e2324e619b8df" TargetMode="External"/><Relationship Id="rId3690" Type="http://schemas.openxmlformats.org/officeDocument/2006/relationships/hyperlink" Target="https://libmev.com/blocks/21988354" TargetMode="External"/><Relationship Id="rId4327" Type="http://schemas.openxmlformats.org/officeDocument/2006/relationships/hyperlink" Target="https://eigenphi.io/mev/ethereum/tx/0x49f2e1017ede61870cc89ad16c4337993f01e1c40465833b6d86f0504b659d29" TargetMode="External"/><Relationship Id="rId197" Type="http://schemas.openxmlformats.org/officeDocument/2006/relationships/hyperlink" Target="https://libmev.com/blocks/21990717" TargetMode="External"/><Relationship Id="rId2292" Type="http://schemas.openxmlformats.org/officeDocument/2006/relationships/hyperlink" Target="https://etherscan.io/tx/0x12274bafb3be190999f78a6e8b47d49b49b3f2b19368e21a5eec4183416e84cb" TargetMode="External"/><Relationship Id="rId3343" Type="http://schemas.openxmlformats.org/officeDocument/2006/relationships/hyperlink" Target="https://libmev.com/blocks/21987977" TargetMode="External"/><Relationship Id="rId4741" Type="http://schemas.openxmlformats.org/officeDocument/2006/relationships/hyperlink" Target="https://dashboard.tenderly.co/tx/mainnet/0x32d3b2ab820716474b51eee742356953c2d9c73574c120c885dfe608cb1e19b5" TargetMode="External"/><Relationship Id="rId6499" Type="http://schemas.openxmlformats.org/officeDocument/2006/relationships/hyperlink" Target="https://etherscan.io/tx/0x06b1527f9a0907f482332591a9b5fbdd25615a469df09d97cfd46a7a196ed3db" TargetMode="External"/><Relationship Id="rId7897" Type="http://schemas.openxmlformats.org/officeDocument/2006/relationships/hyperlink" Target="https://libmev.com/blocks/21987358" TargetMode="External"/><Relationship Id="rId264" Type="http://schemas.openxmlformats.org/officeDocument/2006/relationships/hyperlink" Target="https://etherscan.io/tx/0xd336bcdaa5843dac6fa0fbba5e458c5f03445de1beda6477c49cf859aba500a3" TargetMode="External"/><Relationship Id="rId3410" Type="http://schemas.openxmlformats.org/officeDocument/2006/relationships/hyperlink" Target="https://dashboard.tenderly.co/tx/mainnet/0x01ae333e51b6c39b4c4c093d3d32fc18366c4aa05366d1bdbcd08ab2aef2ddfa" TargetMode="External"/><Relationship Id="rId6566" Type="http://schemas.openxmlformats.org/officeDocument/2006/relationships/hyperlink" Target="https://libmev.com/blocks/21990993" TargetMode="External"/><Relationship Id="rId6980" Type="http://schemas.openxmlformats.org/officeDocument/2006/relationships/hyperlink" Target="https://eigenphi.io/mev/ethereum/tx/0xd575a53010c025f34b4cc4dca400f746d54332911a5172601970ab094214cf90" TargetMode="External"/><Relationship Id="rId7617" Type="http://schemas.openxmlformats.org/officeDocument/2006/relationships/hyperlink" Target="https://etherscan.io/tx/0xd9e5883adac6db38e5c1f457e7990c12437a2300eb78f9cae3dce2e2a4ec9405" TargetMode="External"/><Relationship Id="rId331" Type="http://schemas.openxmlformats.org/officeDocument/2006/relationships/hyperlink" Target="https://eigenphi.io/mev/eigentx/0xa284ee309bfeca258e3f0a80396000fe6a6b52e26f419d22bba3acfb0a0d648c?tab=block" TargetMode="External"/><Relationship Id="rId2012" Type="http://schemas.openxmlformats.org/officeDocument/2006/relationships/hyperlink" Target="https://eigenphi.io/mev/ethereum/tx/0xa6f0ab166007770ebb045ab91007bc90c0525f008e0499e10a96f48eef1fa0a2" TargetMode="External"/><Relationship Id="rId5168" Type="http://schemas.openxmlformats.org/officeDocument/2006/relationships/hyperlink" Target="https://etherscan.io/txs?block=21986846" TargetMode="External"/><Relationship Id="rId5582" Type="http://schemas.openxmlformats.org/officeDocument/2006/relationships/hyperlink" Target="https://etherscan.io/txs?block=21992619" TargetMode="External"/><Relationship Id="rId6219" Type="http://schemas.openxmlformats.org/officeDocument/2006/relationships/hyperlink" Target="https://eigenphi.io/mev/eigentx/0x7a7d43305b17d0e092f47de1817de58b6c7ceca7f15eb252f48f50376e73f952?tab=block" TargetMode="External"/><Relationship Id="rId6633" Type="http://schemas.openxmlformats.org/officeDocument/2006/relationships/hyperlink" Target="https://etherscan.io/tx/0xafcabd5840ea153a5c1901e398812b72d8cf24ea1802ea6b713d83d643880ad2" TargetMode="External"/><Relationship Id="rId1778" Type="http://schemas.openxmlformats.org/officeDocument/2006/relationships/hyperlink" Target="https://etherscan.io/tx/0xea45532e878a135d0d30670926766b95bef02e53e8b146a2c15e1d16f76bc964" TargetMode="External"/><Relationship Id="rId2829" Type="http://schemas.openxmlformats.org/officeDocument/2006/relationships/hyperlink" Target="https://libmev.com/blocks/21984708" TargetMode="External"/><Relationship Id="rId4184" Type="http://schemas.openxmlformats.org/officeDocument/2006/relationships/hyperlink" Target="https://etherscan.io/txs?block=21991682" TargetMode="External"/><Relationship Id="rId5235" Type="http://schemas.openxmlformats.org/officeDocument/2006/relationships/hyperlink" Target="https://dashboard.tenderly.co/tx/mainnet/0x5c4cf966bf0c1c6a0b5c906de1048f13ebe2cb1b8b0d2c93aa8fa69aca8cf33a" TargetMode="External"/><Relationship Id="rId6700" Type="http://schemas.openxmlformats.org/officeDocument/2006/relationships/hyperlink" Target="https://libmev.com/blocks/21989574" TargetMode="External"/><Relationship Id="rId4251" Type="http://schemas.openxmlformats.org/officeDocument/2006/relationships/hyperlink" Target="https://eigenphi.io/mev/eigentx/0x2e85ca07bd898b175d5fcdb97357995d422e58f5c1d808d67e5b81f785f36df0?tab=block" TargetMode="External"/><Relationship Id="rId5302" Type="http://schemas.openxmlformats.org/officeDocument/2006/relationships/hyperlink" Target="https://eigenphi.io/mev/eigentx/0xa6381ebb7a0456fbda2c0153cccec8852cd2d0037b9a5b3bfcfaf8823b0ebd89?tab=block" TargetMode="External"/><Relationship Id="rId1845" Type="http://schemas.openxmlformats.org/officeDocument/2006/relationships/hyperlink" Target="https://libmev.com/blocks/21988304" TargetMode="External"/><Relationship Id="rId7474" Type="http://schemas.openxmlformats.org/officeDocument/2006/relationships/hyperlink" Target="https://etherscan.io/tx/0x57c4cc5f5f9f196a80623c7092392e432a05e8a514a9ec4370e5d8787a740488" TargetMode="External"/><Relationship Id="rId1912" Type="http://schemas.openxmlformats.org/officeDocument/2006/relationships/hyperlink" Target="https://dashboard.tenderly.co/tx/mainnet/0x3ab679b99d64f9e2a5e2d49a6451018319b0cd71995eef5141e8f1c51fda5dd8" TargetMode="External"/><Relationship Id="rId6076" Type="http://schemas.openxmlformats.org/officeDocument/2006/relationships/hyperlink" Target="https://eigenphi.io/mev/eigentx/0x24d6c654adcf68ef47097d4cca86efbe41a3844b8760f28c27f5955e35bd27d4?tab=block" TargetMode="External"/><Relationship Id="rId7127" Type="http://schemas.openxmlformats.org/officeDocument/2006/relationships/hyperlink" Target="https://etherscan.io/txs?block=21993180" TargetMode="External"/><Relationship Id="rId5092" Type="http://schemas.openxmlformats.org/officeDocument/2006/relationships/hyperlink" Target="https://eigenphi.io/mev/ethereum/tx/0x7b12e99d0deb3f906305b948a8d71f5276417ad74a3e7253c9977757d540be30" TargetMode="External"/><Relationship Id="rId6490" Type="http://schemas.openxmlformats.org/officeDocument/2006/relationships/hyperlink" Target="https://etherscan.io/tx/0x5eb799b15db01badfd844835e16d349f488c81d73f8bb95ec2ec1a9904fc4bfc" TargetMode="External"/><Relationship Id="rId7541" Type="http://schemas.openxmlformats.org/officeDocument/2006/relationships/hyperlink" Target="https://etherscan.io/txs?block=21984227" TargetMode="External"/><Relationship Id="rId2686" Type="http://schemas.openxmlformats.org/officeDocument/2006/relationships/hyperlink" Target="https://eigenphi.io/mev/eigentx/0x67c4e96e43ec714f15149151c6a834922dea42dcd9643e3671751b24d6a7f14f?tab=block" TargetMode="External"/><Relationship Id="rId3737" Type="http://schemas.openxmlformats.org/officeDocument/2006/relationships/hyperlink" Target="https://eigenphi.io/mev/ethereum/tx/0xe9aaf83729e308679b9fffe36cce34999297b7f8625cf1ab4c26b7b50326b6de" TargetMode="External"/><Relationship Id="rId6143" Type="http://schemas.openxmlformats.org/officeDocument/2006/relationships/hyperlink" Target="https://libmev.com/blocks/21984514" TargetMode="External"/><Relationship Id="rId658" Type="http://schemas.openxmlformats.org/officeDocument/2006/relationships/hyperlink" Target="https://eigenphi.io/mev/eigentx/0x78ad0a868ab88ed6a23dc0715cdb2629319ebf2375816977caa5b37d889e3b1a?tab=block" TargetMode="External"/><Relationship Id="rId1288" Type="http://schemas.openxmlformats.org/officeDocument/2006/relationships/hyperlink" Target="https://etherscan.io/tx/0xd4b593a1615cceb160514fda415be50efb0812b8d70054055a08b29d037f945e" TargetMode="External"/><Relationship Id="rId2339" Type="http://schemas.openxmlformats.org/officeDocument/2006/relationships/hyperlink" Target="https://libmev.com/blocks/21989896" TargetMode="External"/><Relationship Id="rId2753" Type="http://schemas.openxmlformats.org/officeDocument/2006/relationships/hyperlink" Target="https://etherscan.io/tx/0x606a2c5ba9ed64017abd42a5761dcf18f935531ff5d9bb460981cbacabdc2df5" TargetMode="External"/><Relationship Id="rId3804" Type="http://schemas.openxmlformats.org/officeDocument/2006/relationships/hyperlink" Target="https://eigenphi.io/mev/ethereum/tx/0xfbbdbf0c40905d026a23235008ea410badfdfd4c5b3356a73b3af1030dd0889c" TargetMode="External"/><Relationship Id="rId6210" Type="http://schemas.openxmlformats.org/officeDocument/2006/relationships/hyperlink" Target="https://dashboard.tenderly.co/tx/mainnet/0x9d909a995b42fe70dbee63bb516ec456b17eda410ccf35a6036a67a3747bf75d" TargetMode="External"/><Relationship Id="rId725" Type="http://schemas.openxmlformats.org/officeDocument/2006/relationships/hyperlink" Target="https://etherscan.io/tx/0x29b6faf39c8f3de42378f5177c1a334d9882320f7022b321e96b35b09e413f32" TargetMode="External"/><Relationship Id="rId1355" Type="http://schemas.openxmlformats.org/officeDocument/2006/relationships/hyperlink" Target="https://eigenphi.io/mev/eigentx/0x2ce1ba782d373ae0e4149ff109ebbe2a3ffa5136d1cebbcdd7b980fdbb0f9c12?tab=block" TargetMode="External"/><Relationship Id="rId2406" Type="http://schemas.openxmlformats.org/officeDocument/2006/relationships/hyperlink" Target="https://dashboard.tenderly.co/tx/mainnet/0x95c3ee6e8b67053b24593dacc24c035159fa7b107244f701f89cff87ad83a2c9" TargetMode="External"/><Relationship Id="rId1008" Type="http://schemas.openxmlformats.org/officeDocument/2006/relationships/hyperlink" Target="https://libmev.com/blocks/21989856" TargetMode="External"/><Relationship Id="rId1422" Type="http://schemas.openxmlformats.org/officeDocument/2006/relationships/hyperlink" Target="https://etherscan.io/txs?block=21991310" TargetMode="External"/><Relationship Id="rId2820" Type="http://schemas.openxmlformats.org/officeDocument/2006/relationships/hyperlink" Target="https://eigenphi.io/mev/ethereum/tx/0x50807face63cde0d9129404384365188703807702cf644a491695187f4594417" TargetMode="External"/><Relationship Id="rId4578" Type="http://schemas.openxmlformats.org/officeDocument/2006/relationships/hyperlink" Target="https://eigenphi.io/mev/eigentx/0x2ac4f78a31ee6f7f426c5cf5bcabb716b459b87178f555432b1fb2358ff245f2?tab=block" TargetMode="External"/><Relationship Id="rId5976" Type="http://schemas.openxmlformats.org/officeDocument/2006/relationships/hyperlink" Target="https://libmev.com/blocks/21989288" TargetMode="External"/><Relationship Id="rId61" Type="http://schemas.openxmlformats.org/officeDocument/2006/relationships/hyperlink" Target="https://etherscan.io/txs?block=21986757" TargetMode="External"/><Relationship Id="rId4992" Type="http://schemas.openxmlformats.org/officeDocument/2006/relationships/hyperlink" Target="https://etherscan.io/tx/0x366c6fdf94886778cf310991eab5ea2e431a35fa52c368155158dbda92f2ad00" TargetMode="External"/><Relationship Id="rId5629" Type="http://schemas.openxmlformats.org/officeDocument/2006/relationships/hyperlink" Target="https://etherscan.io/tx/0xc8558f44af6f39d96c02df68dde2e9392b570d07478715ace878fb7d4c54b09b" TargetMode="External"/><Relationship Id="rId7051" Type="http://schemas.openxmlformats.org/officeDocument/2006/relationships/hyperlink" Target="https://etherscan.io/txs?block=21986463" TargetMode="External"/><Relationship Id="rId2196" Type="http://schemas.openxmlformats.org/officeDocument/2006/relationships/hyperlink" Target="https://etherscan.io/tx/0xaa22200191579c0235edfe66756e951baa7c2a15cc2f259f3a3dedbf66834f55" TargetMode="External"/><Relationship Id="rId3594" Type="http://schemas.openxmlformats.org/officeDocument/2006/relationships/hyperlink" Target="https://etherscan.io/tx/0x6b6e40f1a08e779b3e8a6e74d155073c4ece1ade73a783a265dce5edf20f6dd0" TargetMode="External"/><Relationship Id="rId4645" Type="http://schemas.openxmlformats.org/officeDocument/2006/relationships/hyperlink" Target="https://etherscan.io/tx/0xf9845d348f480bfa4790abcb52576e065cb0a72716ee2794a685dbc5c7dfa47a" TargetMode="External"/><Relationship Id="rId168" Type="http://schemas.openxmlformats.org/officeDocument/2006/relationships/hyperlink" Target="https://eigenphi.io/mev/eigentx/0xc94b04cd56eec4ba989994aa19752636c852898af922b89c372ccc36328d2aad?tab=block" TargetMode="External"/><Relationship Id="rId3247" Type="http://schemas.openxmlformats.org/officeDocument/2006/relationships/hyperlink" Target="https://dashboard.tenderly.co/tx/mainnet/0x0d8f8a8eb069e25c50ddce688f018cd2ef7361e0d2fc41214af63fddd1f64aa7" TargetMode="External"/><Relationship Id="rId3661" Type="http://schemas.openxmlformats.org/officeDocument/2006/relationships/hyperlink" Target="https://etherscan.io/tx/0xa8b2331fcddbb6c55016901d7afc81cc6d1af433935263b9e509072317d460a7" TargetMode="External"/><Relationship Id="rId4712" Type="http://schemas.openxmlformats.org/officeDocument/2006/relationships/hyperlink" Target="https://eigenphi.io/mev/ethereum/tx/0xa2ac5475d134c7b0a85085fe4962831365a7fb92b1e0debf8a2688b5e322fdbc" TargetMode="External"/><Relationship Id="rId7868" Type="http://schemas.openxmlformats.org/officeDocument/2006/relationships/hyperlink" Target="https://etherscan.io/txs?block=21992445" TargetMode="External"/><Relationship Id="rId582" Type="http://schemas.openxmlformats.org/officeDocument/2006/relationships/hyperlink" Target="https://dashboard.tenderly.co/tx/mainnet/0x9ec2571e56cbe1bdd1c9dc64505879c448709142c0339254836200e12f520238" TargetMode="External"/><Relationship Id="rId2263" Type="http://schemas.openxmlformats.org/officeDocument/2006/relationships/hyperlink" Target="https://etherscan.io/tx/0x7467ae8b9391ff323448b52f727b93995ef6f225187651117afd4b10a9eb00ae" TargetMode="External"/><Relationship Id="rId3314" Type="http://schemas.openxmlformats.org/officeDocument/2006/relationships/hyperlink" Target="https://libmev.com/blocks/21984810" TargetMode="External"/><Relationship Id="rId6884" Type="http://schemas.openxmlformats.org/officeDocument/2006/relationships/hyperlink" Target="https://etherscan.io/tx/0xbda841a274abba2738f405e74c9cc7514027c54d1b1450d7c67073d354c6f73d" TargetMode="External"/><Relationship Id="rId235" Type="http://schemas.openxmlformats.org/officeDocument/2006/relationships/hyperlink" Target="https://etherscan.io/txs?block=21986266" TargetMode="External"/><Relationship Id="rId2330" Type="http://schemas.openxmlformats.org/officeDocument/2006/relationships/hyperlink" Target="https://dashboard.tenderly.co/tx/mainnet/0x2fe4c7e97b25f4c2cf52109b4331695749ae2d495d6f4168baa5b5729f6f09dd" TargetMode="External"/><Relationship Id="rId5486" Type="http://schemas.openxmlformats.org/officeDocument/2006/relationships/hyperlink" Target="https://etherscan.io/tx/0x2bfb8998fba61ba89f0a511ac311dfe79c9be60d99c45d050bb3bdb51bcc25b9" TargetMode="External"/><Relationship Id="rId6537" Type="http://schemas.openxmlformats.org/officeDocument/2006/relationships/hyperlink" Target="https://eigenphi.io/mev/eigentx/0xedead69d6e3a85eb8fde9e073b7d4c4499bc41c161e03496b45bb1693c0f332f?tab=block" TargetMode="External"/><Relationship Id="rId302" Type="http://schemas.openxmlformats.org/officeDocument/2006/relationships/hyperlink" Target="https://eigenphi.io/mev/ethereum/tx/0xc77f2454587624a5f0e0cbc89e95934f36873ddd7558f6787c768885393d0d27" TargetMode="External"/><Relationship Id="rId4088" Type="http://schemas.openxmlformats.org/officeDocument/2006/relationships/hyperlink" Target="https://etherscan.io/txs?block=21988874" TargetMode="External"/><Relationship Id="rId5139" Type="http://schemas.openxmlformats.org/officeDocument/2006/relationships/hyperlink" Target="https://etherscan.io/tx/0xc77b128407b32426f43cddfcde438349c45e8294f2f671faa1122e9a5f835322" TargetMode="External"/><Relationship Id="rId5553" Type="http://schemas.openxmlformats.org/officeDocument/2006/relationships/hyperlink" Target="https://etherscan.io/tx/0x8a99f40fa319651109cf4126b4fe210b97f738cac0799893a6552edcf80d6425" TargetMode="External"/><Relationship Id="rId6951" Type="http://schemas.openxmlformats.org/officeDocument/2006/relationships/hyperlink" Target="https://eigenphi.io/mev/ethereum/tx/0xfd67715749b90f7cd29e450887d3f1aa1078d16101b1117ae42bbaba9b5ff616" TargetMode="External"/><Relationship Id="rId4155" Type="http://schemas.openxmlformats.org/officeDocument/2006/relationships/hyperlink" Target="https://etherscan.io/tx/0x2e734765910d2fff0440bd2ec3b5fcb59d303190ff5c0d7e807a08c0bfd9c993" TargetMode="External"/><Relationship Id="rId5206" Type="http://schemas.openxmlformats.org/officeDocument/2006/relationships/hyperlink" Target="https://eigenphi.io/mev/eigentx/0xfdc782de3f731488af15bd6c727b7837c233ec8842e9d6533b466f71b8ad41e6?tab=block" TargetMode="External"/><Relationship Id="rId6604" Type="http://schemas.openxmlformats.org/officeDocument/2006/relationships/hyperlink" Target="https://etherscan.io/tx/0xed2984e26f8cd0431c9c5c5eca591c9e2051e426eb973bff5a0a777b38f42538" TargetMode="External"/><Relationship Id="rId1749" Type="http://schemas.openxmlformats.org/officeDocument/2006/relationships/hyperlink" Target="https://etherscan.io/tx/0x257bdc93943971207be050c91117f4f35a57e83719bdbec4e254c7e184266ef4" TargetMode="External"/><Relationship Id="rId3171" Type="http://schemas.openxmlformats.org/officeDocument/2006/relationships/hyperlink" Target="https://etherscan.io/tx/0x1c84ceb275771fa9af89b3f2d37a0833e8d56cd936b109b925ea434c9a91f41f" TargetMode="External"/><Relationship Id="rId5620" Type="http://schemas.openxmlformats.org/officeDocument/2006/relationships/hyperlink" Target="https://eigenphi.io/mev/eigentx/0xb1155ee70c8db027d81ace4426aef4c96ce38ea202763fbb2f024b9a2a2ba489?tab=block" TargetMode="External"/><Relationship Id="rId1816" Type="http://schemas.openxmlformats.org/officeDocument/2006/relationships/hyperlink" Target="https://libmev.com/blocks/21986045" TargetMode="External"/><Relationship Id="rId4222" Type="http://schemas.openxmlformats.org/officeDocument/2006/relationships/hyperlink" Target="https://eigenphi.io/mev/ethereum/tx/0x2da306ac11db308854b110d5fd7863b985dbe3c8c7515be65ee800c9e36f4480" TargetMode="External"/><Relationship Id="rId7378" Type="http://schemas.openxmlformats.org/officeDocument/2006/relationships/hyperlink" Target="https://etherscan.io/txs?block=21986875" TargetMode="External"/><Relationship Id="rId7792" Type="http://schemas.openxmlformats.org/officeDocument/2006/relationships/hyperlink" Target="https://dashboard.tenderly.co/tx/mainnet/0x8a2255c11ebfcebd2851cba0fb4e637d167521439fead30fc5f5d2ccff201ec1" TargetMode="External"/><Relationship Id="rId3988" Type="http://schemas.openxmlformats.org/officeDocument/2006/relationships/hyperlink" Target="https://libmev.com/blocks/21986504" TargetMode="External"/><Relationship Id="rId6394" Type="http://schemas.openxmlformats.org/officeDocument/2006/relationships/hyperlink" Target="https://libmev.com/blocks/21993124" TargetMode="External"/><Relationship Id="rId7445" Type="http://schemas.openxmlformats.org/officeDocument/2006/relationships/hyperlink" Target="https://eigenphi.io/mev/eigentx/0x706c79598a29497d6d7df18aad4ec5c7e0e82219cee69980775cb59bb2544b6e?tab=block" TargetMode="External"/><Relationship Id="rId6047" Type="http://schemas.openxmlformats.org/officeDocument/2006/relationships/hyperlink" Target="https://dashboard.tenderly.co/tx/mainnet/0x0bbd59603e411e80c395fa6b699482526af6d6fcae4ad216b6021d7a3e1d788c" TargetMode="External"/><Relationship Id="rId6461" Type="http://schemas.openxmlformats.org/officeDocument/2006/relationships/hyperlink" Target="https://eigenphi.io/mev/eigentx/0xbd89b0e4edee60a9fdad9ecbd84900fdfe14a41d478493d507e64d97449a45b3?tab=block" TargetMode="External"/><Relationship Id="rId7512" Type="http://schemas.openxmlformats.org/officeDocument/2006/relationships/hyperlink" Target="https://etherscan.io/tx/0x433e6bc3765e2a212309e3c671f306cb9a068f5fcad9f1227c42a96d88730027" TargetMode="External"/><Relationship Id="rId976" Type="http://schemas.openxmlformats.org/officeDocument/2006/relationships/hyperlink" Target="https://etherscan.io/txs?block=21984184" TargetMode="External"/><Relationship Id="rId2657" Type="http://schemas.openxmlformats.org/officeDocument/2006/relationships/hyperlink" Target="https://eigenphi.io/mev/eigentx/0x45382e56dc5a762d6c19f96fce0ce3661307864b6016a67397740f96b0cd2d0d?tab=block" TargetMode="External"/><Relationship Id="rId5063" Type="http://schemas.openxmlformats.org/officeDocument/2006/relationships/hyperlink" Target="https://eigenphi.io/mev/eigentx/0xd92cb9a9808edae3a8efaecf4703dc34a3715ddfc845622015ca6d93bcb3b516?tab=block" TargetMode="External"/><Relationship Id="rId6114" Type="http://schemas.openxmlformats.org/officeDocument/2006/relationships/hyperlink" Target="https://etherscan.io/tx/0xbfe41a40851e168af2c1ce559b4c3dabb357a705fcde25d55c964a35281764ff" TargetMode="External"/><Relationship Id="rId629" Type="http://schemas.openxmlformats.org/officeDocument/2006/relationships/hyperlink" Target="https://eigenphi.io/mev/eigentx/0xacc80da76488fe5123f1944e19b4c66be2cfcf344e8be5ad6592deae79b29fdc?tab=block" TargetMode="External"/><Relationship Id="rId1259" Type="http://schemas.openxmlformats.org/officeDocument/2006/relationships/hyperlink" Target="https://etherscan.io/tx/0xc60fd68ae57ecbdb0fbc0b863c13cd8ca355727645a15a0235bcd9e0d818d8ba" TargetMode="External"/><Relationship Id="rId3708" Type="http://schemas.openxmlformats.org/officeDocument/2006/relationships/hyperlink" Target="https://etherscan.io/tx/0x324b1b626037e940848dd778fffbb2c8fdd870ff00376133a393e19209b5598c" TargetMode="External"/><Relationship Id="rId5130" Type="http://schemas.openxmlformats.org/officeDocument/2006/relationships/hyperlink" Target="https://etherscan.io/tx/0xd5ef2ef44a0a0ce0e763c1624f60f87630d5f0f2d3ab20b1df97d412f14a80e8" TargetMode="External"/><Relationship Id="rId1673" Type="http://schemas.openxmlformats.org/officeDocument/2006/relationships/hyperlink" Target="https://etherscan.io/tx/0xc088bd1a4b699bb9d0ea8ddb5a19cb5064f3931884de10b1bcce10ad57bf5dea" TargetMode="External"/><Relationship Id="rId2724" Type="http://schemas.openxmlformats.org/officeDocument/2006/relationships/hyperlink" Target="https://libmev.com/blocks/21989079" TargetMode="External"/><Relationship Id="rId1326" Type="http://schemas.openxmlformats.org/officeDocument/2006/relationships/hyperlink" Target="https://eigenphi.io/mev/eigentx/0xba12b479eebfadeb9e02b05f8ee28f04e67fe5269f6d56f4e33ff9e383fddd3d?tab=block" TargetMode="External"/><Relationship Id="rId1740" Type="http://schemas.openxmlformats.org/officeDocument/2006/relationships/hyperlink" Target="https://libmev.com/blocks/21992616" TargetMode="External"/><Relationship Id="rId4896" Type="http://schemas.openxmlformats.org/officeDocument/2006/relationships/hyperlink" Target="https://libmev.com/blocks/21991626" TargetMode="External"/><Relationship Id="rId5947" Type="http://schemas.openxmlformats.org/officeDocument/2006/relationships/hyperlink" Target="https://libmev.com/blocks/21991737" TargetMode="External"/><Relationship Id="rId32" Type="http://schemas.openxmlformats.org/officeDocument/2006/relationships/hyperlink" Target="https://etherscan.io/txs?block=21986087" TargetMode="External"/><Relationship Id="rId3498" Type="http://schemas.openxmlformats.org/officeDocument/2006/relationships/hyperlink" Target="https://libmev.com/blocks/21984519" TargetMode="External"/><Relationship Id="rId4549" Type="http://schemas.openxmlformats.org/officeDocument/2006/relationships/hyperlink" Target="https://libmev.com/blocks/21986920" TargetMode="External"/><Relationship Id="rId4963" Type="http://schemas.openxmlformats.org/officeDocument/2006/relationships/hyperlink" Target="https://etherscan.io/tx/0xe90420fa0dc07cb9834125555170b673ddf95ed280aff3ba695a43573ce7a6ef" TargetMode="External"/><Relationship Id="rId3565" Type="http://schemas.openxmlformats.org/officeDocument/2006/relationships/hyperlink" Target="https://etherscan.io/txs?block=21992308" TargetMode="External"/><Relationship Id="rId4616" Type="http://schemas.openxmlformats.org/officeDocument/2006/relationships/hyperlink" Target="https://etherscan.io/tx/0x2b763ca769fe6585bc2c320ae63f9ee25a33ccf0ffc655f667f678d415d30bc4" TargetMode="External"/><Relationship Id="rId7022" Type="http://schemas.openxmlformats.org/officeDocument/2006/relationships/hyperlink" Target="https://dashboard.tenderly.co/tx/mainnet/0xc337902c0388bbeb921465867acf25a27cca76c446c4142d31b4de5cecc1b18c" TargetMode="External"/><Relationship Id="rId486" Type="http://schemas.openxmlformats.org/officeDocument/2006/relationships/hyperlink" Target="https://libmev.com/blocks/21990643" TargetMode="External"/><Relationship Id="rId2167" Type="http://schemas.openxmlformats.org/officeDocument/2006/relationships/hyperlink" Target="https://etherscan.io/tx/0xb4f6ea644494964dd2a895a1ddaca9706ac3a03a3948f933b50814ef5e97a482" TargetMode="External"/><Relationship Id="rId2581" Type="http://schemas.openxmlformats.org/officeDocument/2006/relationships/hyperlink" Target="https://etherscan.io/txs?block=21988316" TargetMode="External"/><Relationship Id="rId3218" Type="http://schemas.openxmlformats.org/officeDocument/2006/relationships/hyperlink" Target="https://dashboard.tenderly.co/tx/mainnet/0x70c6c256c4327486ca68a0c5bedaf970eff5895d94cc534179a7d795311d0a68" TargetMode="External"/><Relationship Id="rId3632" Type="http://schemas.openxmlformats.org/officeDocument/2006/relationships/hyperlink" Target="https://dashboard.tenderly.co/tx/mainnet/0xfc8153abbda6d0be7901a6abb32870ea82b17e930bb2af0ad6ea63eb583fdcc7" TargetMode="External"/><Relationship Id="rId6788" Type="http://schemas.openxmlformats.org/officeDocument/2006/relationships/hyperlink" Target="https://etherscan.io/tx/0xb05700a0cf2ddcb6c97096cb56af6146f168a616cc2c017fc9b664dae2479ef1" TargetMode="External"/><Relationship Id="rId139" Type="http://schemas.openxmlformats.org/officeDocument/2006/relationships/hyperlink" Target="https://libmev.com/blocks/21991071" TargetMode="External"/><Relationship Id="rId553" Type="http://schemas.openxmlformats.org/officeDocument/2006/relationships/hyperlink" Target="https://etherscan.io/tx/0x4bfce679c4b904b8448e4effc89e799bc50975ca9fa8cd29de9af166de1e4733" TargetMode="External"/><Relationship Id="rId1183" Type="http://schemas.openxmlformats.org/officeDocument/2006/relationships/hyperlink" Target="https://eigenphi.io/mev/ethereum/tx/0xd15bab64a0ea18f68fe6cc87b413b919913b39396349fa3282a50ae4f1f0d7aa" TargetMode="External"/><Relationship Id="rId2234" Type="http://schemas.openxmlformats.org/officeDocument/2006/relationships/hyperlink" Target="https://libmev.com/blocks/21989202" TargetMode="External"/><Relationship Id="rId7839" Type="http://schemas.openxmlformats.org/officeDocument/2006/relationships/hyperlink" Target="https://etherscan.io/txs?block=21991425" TargetMode="External"/><Relationship Id="rId206" Type="http://schemas.openxmlformats.org/officeDocument/2006/relationships/hyperlink" Target="https://etherscan.io/tx/0x24798bc98d729bd3dc9809a598ee7ffee392400acfd1ce2d80db52d97d903cfc" TargetMode="External"/><Relationship Id="rId6855" Type="http://schemas.openxmlformats.org/officeDocument/2006/relationships/hyperlink" Target="https://etherscan.io/txs?block=21986896" TargetMode="External"/><Relationship Id="rId7906" Type="http://schemas.openxmlformats.org/officeDocument/2006/relationships/hyperlink" Target="https://dashboard.tenderly.co/tx/mainnet/0x4b332e8cbdd63f5a92569c17c962444db751b1d28e12f980a50d2f83f4d29985" TargetMode="External"/><Relationship Id="rId620" Type="http://schemas.openxmlformats.org/officeDocument/2006/relationships/hyperlink" Target="https://eigenphi.io/mev/ethereum/tx/0x9226014d11b4f93d60b0beab5a2a86350853a729811e2656ef625958515d96a8" TargetMode="External"/><Relationship Id="rId1250" Type="http://schemas.openxmlformats.org/officeDocument/2006/relationships/hyperlink" Target="https://etherscan.io/tx/0xe15af72138e4d5216e70ae3699eb75d9dcb6eb50639b158b4ec1b9f5194e3e4a" TargetMode="External"/><Relationship Id="rId2301" Type="http://schemas.openxmlformats.org/officeDocument/2006/relationships/hyperlink" Target="https://etherscan.io/tx/0xc7f855101ad3cb90ee9e3bc2e8bc76ec4b8d76b434e7f32ade9ad0561b21a029" TargetMode="External"/><Relationship Id="rId4059" Type="http://schemas.openxmlformats.org/officeDocument/2006/relationships/hyperlink" Target="https://etherscan.io/tx/0x7ee71bafca12357ef3f9c71fd50747872010c423b8a90e6a604b8e551c4d31a7" TargetMode="External"/><Relationship Id="rId5457" Type="http://schemas.openxmlformats.org/officeDocument/2006/relationships/hyperlink" Target="https://libmev.com/blocks/21990751" TargetMode="External"/><Relationship Id="rId5871" Type="http://schemas.openxmlformats.org/officeDocument/2006/relationships/hyperlink" Target="https://eigenphi.io/mev/eigentx/0x1bdaa3483b4d2a0579721f657895059e1a9783d9e252ad34b4f6f94b5261ab27?tab=block" TargetMode="External"/><Relationship Id="rId6508" Type="http://schemas.openxmlformats.org/officeDocument/2006/relationships/hyperlink" Target="https://eigenphi.io/mev/ethereum/tx/0xda5ca6bac93e0b16dae6b595e71f5fb95e1d4cd94ee44ec01b708929c2add3df" TargetMode="External"/><Relationship Id="rId6922" Type="http://schemas.openxmlformats.org/officeDocument/2006/relationships/hyperlink" Target="https://eigenphi.io/mev/eigentx/0xb2f953b1b3adadca8f95953d06e066a10e16d3840945388c4fbd27c674dbd30c?tab=block" TargetMode="External"/><Relationship Id="rId4473" Type="http://schemas.openxmlformats.org/officeDocument/2006/relationships/hyperlink" Target="https://eigenphi.io/mev/eigentx/0xe983d856138ffed197ccff83264e25ffef2ec1093eb0b3c8dafaa5d9facdfdf1?tab=block" TargetMode="External"/><Relationship Id="rId5524" Type="http://schemas.openxmlformats.org/officeDocument/2006/relationships/hyperlink" Target="https://etherscan.io/txs?block=21988609" TargetMode="External"/><Relationship Id="rId3075" Type="http://schemas.openxmlformats.org/officeDocument/2006/relationships/hyperlink" Target="https://etherscan.io/tx/0x3f431d7c1351b9385354b5ac9bb0ea0e6c0ccd5fdb6e2f27c3ab57e1a38384db" TargetMode="External"/><Relationship Id="rId4126" Type="http://schemas.openxmlformats.org/officeDocument/2006/relationships/hyperlink" Target="https://dashboard.tenderly.co/tx/mainnet/0xc0a8d46f538c79b217e70f628b407f165360f7ccb125198272da6a02f5c319c3" TargetMode="External"/><Relationship Id="rId4540" Type="http://schemas.openxmlformats.org/officeDocument/2006/relationships/hyperlink" Target="https://eigenphi.io/mev/eigentx/0x4051b5d29fac9d677d89f0b568e8fbd170a380d31005e2cd90e2d0b3c23e8131?tab=block" TargetMode="External"/><Relationship Id="rId7696" Type="http://schemas.openxmlformats.org/officeDocument/2006/relationships/hyperlink" Target="https://eigenphi.io/mev/eigentx/0xc6de87a3a952311650cad826482bbd806b7701598ab7521633412d45e15c9fad?tab=block" TargetMode="External"/><Relationship Id="rId2091" Type="http://schemas.openxmlformats.org/officeDocument/2006/relationships/hyperlink" Target="https://etherscan.io/tx/0x9175ed58af68bddd3006daa921fd8113f721ea656b3f2216ec46f81c6a30402f" TargetMode="External"/><Relationship Id="rId3142" Type="http://schemas.openxmlformats.org/officeDocument/2006/relationships/hyperlink" Target="https://libmev.com/blocks/21986679" TargetMode="External"/><Relationship Id="rId6298" Type="http://schemas.openxmlformats.org/officeDocument/2006/relationships/hyperlink" Target="https://etherscan.io/txs?block=21990706" TargetMode="External"/><Relationship Id="rId7349" Type="http://schemas.openxmlformats.org/officeDocument/2006/relationships/hyperlink" Target="https://etherscan.io/tx/0xdca3feddcbb89babaed2b0eb296e0a0f5f01022fdc8175e6789c1db8fe2b2a63" TargetMode="External"/><Relationship Id="rId7763" Type="http://schemas.openxmlformats.org/officeDocument/2006/relationships/hyperlink" Target="https://etherscan.io/tx/0x4b2433cc728ee78f1390b7bf68c9d46cc2e76abbc5fa3b36b4c3d7e36fb16469" TargetMode="External"/><Relationship Id="rId6365" Type="http://schemas.openxmlformats.org/officeDocument/2006/relationships/hyperlink" Target="https://eigenphi.io/mev/eigentx/0xc9d87a1754f52236eabbc70c3b8b74aa3f18214531ee376b82691635fe367606?tab=block" TargetMode="External"/><Relationship Id="rId7416" Type="http://schemas.openxmlformats.org/officeDocument/2006/relationships/hyperlink" Target="https://eigenphi.io/mev/eigentx/0xc5152c0423b5c806ab68261887c0315111a8d1c8f0608c5645e4eb1fb465011a?tab=block" TargetMode="External"/><Relationship Id="rId130" Type="http://schemas.openxmlformats.org/officeDocument/2006/relationships/hyperlink" Target="https://eigenphi.io/mev/ethereum/tx/0x5ee809d90bb89581cd4605fe193ac599c65a066a2685a3a4eae7c58a4c7c5fb2" TargetMode="External"/><Relationship Id="rId3959" Type="http://schemas.openxmlformats.org/officeDocument/2006/relationships/hyperlink" Target="https://libmev.com/blocks/21986105" TargetMode="External"/><Relationship Id="rId5381" Type="http://schemas.openxmlformats.org/officeDocument/2006/relationships/hyperlink" Target="https://etherscan.io/tx/0xa9c8bdbfdcd908af108ac1d15531cf5d99433837d56e79b1e87e9c2552309d19" TargetMode="External"/><Relationship Id="rId6018" Type="http://schemas.openxmlformats.org/officeDocument/2006/relationships/hyperlink" Target="https://eigenphi.io/mev/ethereum/tx/0xd0071c3b3a81ce174d5a98cbd43915b4da28f4a08c905a1f0f221890a42ac282" TargetMode="External"/><Relationship Id="rId7830" Type="http://schemas.openxmlformats.org/officeDocument/2006/relationships/hyperlink" Target="https://libmev.com/blocks/21989398" TargetMode="External"/><Relationship Id="rId2975" Type="http://schemas.openxmlformats.org/officeDocument/2006/relationships/hyperlink" Target="https://eigenphi.io/mev/ethereum/tx/0x9f456c8ca670738bbdb66d3b685f64f5e55091f4c21989895354e77572f0a13b" TargetMode="External"/><Relationship Id="rId5034" Type="http://schemas.openxmlformats.org/officeDocument/2006/relationships/hyperlink" Target="https://etherscan.io/tx/0x679b8971230da6c682832caa957df6bd7fb5973f9e5d4c7112605900108ab82a" TargetMode="External"/><Relationship Id="rId6432" Type="http://schemas.openxmlformats.org/officeDocument/2006/relationships/hyperlink" Target="https://eigenphi.io/mev/eigentx/0x127895438532107f593725a8467a51649da71b2588858653625cb2a1ed33315c?tab=block" TargetMode="External"/><Relationship Id="rId947" Type="http://schemas.openxmlformats.org/officeDocument/2006/relationships/hyperlink" Target="https://etherscan.io/txs?block=21990665" TargetMode="External"/><Relationship Id="rId1577" Type="http://schemas.openxmlformats.org/officeDocument/2006/relationships/hyperlink" Target="https://eigenphi.io/mev/ethereum/tx/0xbc599b79fe6f5e944eeba1defab221db09d5128bb76eac7b998c9b4de69b64c9" TargetMode="External"/><Relationship Id="rId1991" Type="http://schemas.openxmlformats.org/officeDocument/2006/relationships/hyperlink" Target="https://eigenphi.io/mev/ethereum/tx/0x73f7447052ee3fe01478758b0eaa99c07d327ff9106bb7440e2428f794b90323" TargetMode="External"/><Relationship Id="rId2628" Type="http://schemas.openxmlformats.org/officeDocument/2006/relationships/hyperlink" Target="https://libmev.com/blocks/21991860" TargetMode="External"/><Relationship Id="rId1644" Type="http://schemas.openxmlformats.org/officeDocument/2006/relationships/hyperlink" Target="https://etherscan.io/txs?block=21987433" TargetMode="External"/><Relationship Id="rId4050" Type="http://schemas.openxmlformats.org/officeDocument/2006/relationships/hyperlink" Target="https://libmev.com/blocks/21989599" TargetMode="External"/><Relationship Id="rId5101" Type="http://schemas.openxmlformats.org/officeDocument/2006/relationships/hyperlink" Target="https://libmev.com/blocks/21986034" TargetMode="External"/><Relationship Id="rId1711" Type="http://schemas.openxmlformats.org/officeDocument/2006/relationships/hyperlink" Target="https://eigenphi.io/mev/eigentx/0xc3a374c70f75f805d8cadd558c76c8334bf4cc3e00e7ee4dfbb8251e8fdf83f0?tab=block" TargetMode="External"/><Relationship Id="rId4867" Type="http://schemas.openxmlformats.org/officeDocument/2006/relationships/hyperlink" Target="https://eigenphi.io/mev/eigentx/0xc88c16bf06f3c66e68101e6634c74c9eaa045dbb10b2aa367684931104d62585?tab=block" TargetMode="External"/><Relationship Id="rId7273" Type="http://schemas.openxmlformats.org/officeDocument/2006/relationships/hyperlink" Target="https://eigenphi.io/mev/ethereum/tx/0x93e062b8d0dc00c12d0c4f8f012a3ae69d19764167b9d0e457ab21c9d54b5f8c" TargetMode="External"/><Relationship Id="rId3469" Type="http://schemas.openxmlformats.org/officeDocument/2006/relationships/hyperlink" Target="https://libmev.com/blocks/21987079" TargetMode="External"/><Relationship Id="rId5918" Type="http://schemas.openxmlformats.org/officeDocument/2006/relationships/hyperlink" Target="https://libmev.com/blocks/21987646" TargetMode="External"/><Relationship Id="rId7340" Type="http://schemas.openxmlformats.org/officeDocument/2006/relationships/hyperlink" Target="https://etherscan.io/tx/0x86309888c903c142c8d06fbac8233a0cfd35d119a830ee21d3177c83b180f3d2" TargetMode="External"/><Relationship Id="rId2485" Type="http://schemas.openxmlformats.org/officeDocument/2006/relationships/hyperlink" Target="https://dashboard.tenderly.co/tx/mainnet/0x7987111f784b28021228786db2895a1483c864f4e048ec7c7724fcc812b39e62" TargetMode="External"/><Relationship Id="rId3883" Type="http://schemas.openxmlformats.org/officeDocument/2006/relationships/hyperlink" Target="https://etherscan.io/tx/0x651484a957d3c9dc7fc5096c4cae802c16ba5fbba027419853537f9bdc1bb42c" TargetMode="External"/><Relationship Id="rId4934" Type="http://schemas.openxmlformats.org/officeDocument/2006/relationships/hyperlink" Target="https://libmev.com/blocks/21987019" TargetMode="External"/><Relationship Id="rId457" Type="http://schemas.openxmlformats.org/officeDocument/2006/relationships/hyperlink" Target="https://eigenphi.io/mev/eigentx/0x47a21b5656fb39e5b8d849b8cae8c91bf7ad44d3611c9f68c73b3b7bc3998e19?tab=block" TargetMode="External"/><Relationship Id="rId1087" Type="http://schemas.openxmlformats.org/officeDocument/2006/relationships/hyperlink" Target="https://etherscan.io/tx/0x3a40cb77b75a3646aceaacd5f5e1de7c03819bc3e3c3c65394d5c5f05c946871" TargetMode="External"/><Relationship Id="rId2138" Type="http://schemas.openxmlformats.org/officeDocument/2006/relationships/hyperlink" Target="https://etherscan.io/tx/0x8b45a7088958d5f63a2b97d4802d53299ab4fc8bac868ee64f46185055e72160" TargetMode="External"/><Relationship Id="rId3536" Type="http://schemas.openxmlformats.org/officeDocument/2006/relationships/hyperlink" Target="https://etherscan.io/txs?block=21986190" TargetMode="External"/><Relationship Id="rId3950" Type="http://schemas.openxmlformats.org/officeDocument/2006/relationships/hyperlink" Target="https://dashboard.tenderly.co/tx/mainnet/0xab0e2d70eb075d3d037345e7ed9f4d53ab91ca50847042a7f730724598ea2756" TargetMode="External"/><Relationship Id="rId871" Type="http://schemas.openxmlformats.org/officeDocument/2006/relationships/hyperlink" Target="https://dashboard.tenderly.co/tx/mainnet/0x0686bf3fc69a345970fd167bfca138fb7e7eb59263ba0a8546eca07fe39a959f" TargetMode="External"/><Relationship Id="rId2552" Type="http://schemas.openxmlformats.org/officeDocument/2006/relationships/hyperlink" Target="https://etherscan.io/tx/0x266a72db0b8951c1d9e356b8cf2d7294e95437dfc2522eb98ca17dbc1a2dcb29" TargetMode="External"/><Relationship Id="rId3603" Type="http://schemas.openxmlformats.org/officeDocument/2006/relationships/hyperlink" Target="https://etherscan.io/tx/0x05a056a667f9e9cb6426b05afa71edacdcd1e01664366d7943a6c58c839741b9" TargetMode="External"/><Relationship Id="rId6759" Type="http://schemas.openxmlformats.org/officeDocument/2006/relationships/hyperlink" Target="https://etherscan.io/tx/0x8b92408b74ac974aa8dda5a6359b3c7efae3d3383a95478d7b03e946cfa4946b" TargetMode="External"/><Relationship Id="rId524" Type="http://schemas.openxmlformats.org/officeDocument/2006/relationships/hyperlink" Target="https://etherscan.io/txs?block=21986999" TargetMode="External"/><Relationship Id="rId1154" Type="http://schemas.openxmlformats.org/officeDocument/2006/relationships/hyperlink" Target="https://eigenphi.io/mev/eigentx/0x9a51d38235c4bc0803996d447238a1cf9b621877479ab64736570415d26c8112?tab=block" TargetMode="External"/><Relationship Id="rId2205" Type="http://schemas.openxmlformats.org/officeDocument/2006/relationships/hyperlink" Target="https://eigenphi.io/mev/eigentx/0x3e73286d3ca07631667050f347482e82d92700509ec7863d019a2ee007eef1a0?tab=block" TargetMode="External"/><Relationship Id="rId5775" Type="http://schemas.openxmlformats.org/officeDocument/2006/relationships/hyperlink" Target="https://eigenphi.io/mev/ethereum/tx/0x9ef90bfc3b73b1ab9d3974498ab75ace1d89b00fbe2fd4f3ebf49c48ead8d68c" TargetMode="External"/><Relationship Id="rId6826" Type="http://schemas.openxmlformats.org/officeDocument/2006/relationships/hyperlink" Target="https://etherscan.io/tx/0xc9d8833a2fd5b4a2c60cc5d7228b7be157b07cc3b429488f66a266a57a6a2c9f" TargetMode="External"/><Relationship Id="rId1221" Type="http://schemas.openxmlformats.org/officeDocument/2006/relationships/hyperlink" Target="https://libmev.com/blocks/21986081" TargetMode="External"/><Relationship Id="rId4377" Type="http://schemas.openxmlformats.org/officeDocument/2006/relationships/hyperlink" Target="https://dashboard.tenderly.co/tx/mainnet/0xd7da98129e3f1aa5811c3de6c8085d2826070fb8eb54674c8980a6747b5b67bc" TargetMode="External"/><Relationship Id="rId4791" Type="http://schemas.openxmlformats.org/officeDocument/2006/relationships/hyperlink" Target="https://etherscan.io/tx/0x092f26bc36e001f4b8a6e59527c97562c393db7f091b1ca4916aa6dad12bba5e" TargetMode="External"/><Relationship Id="rId5428" Type="http://schemas.openxmlformats.org/officeDocument/2006/relationships/hyperlink" Target="https://libmev.com/blocks/21989606" TargetMode="External"/><Relationship Id="rId5842" Type="http://schemas.openxmlformats.org/officeDocument/2006/relationships/hyperlink" Target="https://eigenphi.io/mev/eigentx/0x20abb157f1d62edd1737fc6d21dac8e7a4b9af414a813a0d679bd3b49af9be2b?tab=block" TargetMode="External"/><Relationship Id="rId3393" Type="http://schemas.openxmlformats.org/officeDocument/2006/relationships/hyperlink" Target="https://etherscan.io/txs?block=21984679" TargetMode="External"/><Relationship Id="rId4444" Type="http://schemas.openxmlformats.org/officeDocument/2006/relationships/hyperlink" Target="https://eigenphi.io/mev/eigentx/0xe4f1a21baf58b48d091a9e65c05b1b319d83f28213b53f331c924152298dcfee?tab=block" TargetMode="External"/><Relationship Id="rId3046" Type="http://schemas.openxmlformats.org/officeDocument/2006/relationships/hyperlink" Target="https://dashboard.tenderly.co/tx/mainnet/0xe644046b00f3332acef85cb4911809462777f6ddd77eba2ff3e77c909f136613" TargetMode="External"/><Relationship Id="rId3460" Type="http://schemas.openxmlformats.org/officeDocument/2006/relationships/hyperlink" Target="https://eigenphi.io/mev/eigentx/0xc525752e1868b0f9b038de5f8ef7e8e60b8085606b6c8d38acb9a5af852dfbb9?tab=block" TargetMode="External"/><Relationship Id="rId381" Type="http://schemas.openxmlformats.org/officeDocument/2006/relationships/hyperlink" Target="https://libmev.com/blocks/21991115" TargetMode="External"/><Relationship Id="rId2062" Type="http://schemas.openxmlformats.org/officeDocument/2006/relationships/hyperlink" Target="https://eigenphi.io/mev/ethereum/tx/0xe20bcaf4813d2b3818c8f0239a180b42fe3c75445e13350bfae45d01baaf60dd" TargetMode="External"/><Relationship Id="rId3113" Type="http://schemas.openxmlformats.org/officeDocument/2006/relationships/hyperlink" Target="https://libmev.com/blocks/21986539" TargetMode="External"/><Relationship Id="rId4511" Type="http://schemas.openxmlformats.org/officeDocument/2006/relationships/hyperlink" Target="https://libmev.com/blocks/21985424" TargetMode="External"/><Relationship Id="rId6269" Type="http://schemas.openxmlformats.org/officeDocument/2006/relationships/hyperlink" Target="https://etherscan.io/tx/0xcd2babf1203356be22807d001d30f96c26d1931cc8723117f8aa44e7b692ec9e" TargetMode="External"/><Relationship Id="rId7667" Type="http://schemas.openxmlformats.org/officeDocument/2006/relationships/hyperlink" Target="https://libmev.com/blocks/21988916" TargetMode="External"/><Relationship Id="rId6683" Type="http://schemas.openxmlformats.org/officeDocument/2006/relationships/hyperlink" Target="https://eigenphi.io/mev/eigentx/0xd0145f32b61103f7da500c01170f53a3164872ef4b8d48f3e3e2c0ac3d290d7b?tab=block" TargetMode="External"/><Relationship Id="rId7734" Type="http://schemas.openxmlformats.org/officeDocument/2006/relationships/hyperlink" Target="https://libmev.com/blocks/21991415" TargetMode="External"/><Relationship Id="rId2879" Type="http://schemas.openxmlformats.org/officeDocument/2006/relationships/hyperlink" Target="https://eigenphi.io/mev/eigentx/0x56da8f4c02b4d7264e337fe6d370de9000c50751f728a17fb028396b24cfd92f?tab=block" TargetMode="External"/><Relationship Id="rId5285" Type="http://schemas.openxmlformats.org/officeDocument/2006/relationships/hyperlink" Target="https://dashboard.tenderly.co/tx/mainnet/0x7ee81c42a782b91d61dd8985eee0f5e590691a2e9c5d18dfd6988e57837f8c19" TargetMode="External"/><Relationship Id="rId6336" Type="http://schemas.openxmlformats.org/officeDocument/2006/relationships/hyperlink" Target="https://eigenphi.io/mev/eigentx/0xd8e09e1539b5b328c2d44a495e370007a49a5241d5f00936ce8bdcf1963e5559?tab=block" TargetMode="External"/><Relationship Id="rId6750" Type="http://schemas.openxmlformats.org/officeDocument/2006/relationships/hyperlink" Target="https://etherscan.io/tx/0x6a80e9c56f57de5a65b8676d4b4a729221e386e67709334b110d7ec78512e3eb" TargetMode="External"/><Relationship Id="rId7801" Type="http://schemas.openxmlformats.org/officeDocument/2006/relationships/hyperlink" Target="https://libmev.com/blocks/21991733" TargetMode="External"/><Relationship Id="rId101" Type="http://schemas.openxmlformats.org/officeDocument/2006/relationships/hyperlink" Target="https://eigenphi.io/mev/ethereum/tx/0x20ffbf1c4eee4c7291072e657bad5c5e31d1d49661fcd8b881dae265bb6b3ef5" TargetMode="External"/><Relationship Id="rId1895" Type="http://schemas.openxmlformats.org/officeDocument/2006/relationships/hyperlink" Target="https://etherscan.io/txs?block=21987334" TargetMode="External"/><Relationship Id="rId2946" Type="http://schemas.openxmlformats.org/officeDocument/2006/relationships/hyperlink" Target="https://etherscan.io/tx/0xab0fc9b9ee3f4eeade3bce6dc02ab0e3f3a7879a75010ded6d204f1a95781632" TargetMode="External"/><Relationship Id="rId5352" Type="http://schemas.openxmlformats.org/officeDocument/2006/relationships/hyperlink" Target="https://eigenphi.io/mev/eigentx/0x8f3ebcca9b8bf1bed9e483aff219f4420c5d337eac34d1a819ff1646436cd159?tab=block" TargetMode="External"/><Relationship Id="rId6403" Type="http://schemas.openxmlformats.org/officeDocument/2006/relationships/hyperlink" Target="https://etherscan.io/tx/0x32790ca008f0423e6978dd7edf263cdfff43744e6306ae2e2d437e9ee474e5f7" TargetMode="External"/><Relationship Id="rId918" Type="http://schemas.openxmlformats.org/officeDocument/2006/relationships/hyperlink" Target="https://etherscan.io/txs?block=21992926" TargetMode="External"/><Relationship Id="rId1548" Type="http://schemas.openxmlformats.org/officeDocument/2006/relationships/hyperlink" Target="https://dashboard.tenderly.co/tx/mainnet/0x6f2c10593d8ec9e741cb5933e53da14f3eec6dda318bcc2fee37080ee96df377" TargetMode="External"/><Relationship Id="rId5005" Type="http://schemas.openxmlformats.org/officeDocument/2006/relationships/hyperlink" Target="https://etherscan.io/tx/0x1a903c5e3102bdb03e7f7f1fc7b5744086440514251ef626d568f1180ee01c07" TargetMode="External"/><Relationship Id="rId1962" Type="http://schemas.openxmlformats.org/officeDocument/2006/relationships/hyperlink" Target="https://dashboard.tenderly.co/tx/mainnet/0x2f5dc2d0ef763cf61a50cdef255d954d2f5ea3c2b85cfb08d7dccacd5bfc6560" TargetMode="External"/><Relationship Id="rId4021" Type="http://schemas.openxmlformats.org/officeDocument/2006/relationships/hyperlink" Target="https://eigenphi.io/mev/eigentx/0xa37170ce2c8d7e44f9fb1ce671d4905da474f12a07938a607bcba84b1e6daae3?tab=block" TargetMode="External"/><Relationship Id="rId7177" Type="http://schemas.openxmlformats.org/officeDocument/2006/relationships/hyperlink" Target="https://etherscan.io/tx/0xe97c95c0389193e4f507d37efb4e627cf83415c94d8a762f09b515e6d2293131" TargetMode="External"/><Relationship Id="rId7591" Type="http://schemas.openxmlformats.org/officeDocument/2006/relationships/hyperlink" Target="https://etherscan.io/tx/0x0b50c60b39c6312cf32610a253cd6e4cf116b79413688c2bad29894dddc8da71" TargetMode="External"/><Relationship Id="rId1615" Type="http://schemas.openxmlformats.org/officeDocument/2006/relationships/hyperlink" Target="https://etherscan.io/tx/0xf6cc24236e33e97fe627c394ff95a80c97f5a8a75d82d054cde1d1888dafb23e" TargetMode="External"/><Relationship Id="rId6193" Type="http://schemas.openxmlformats.org/officeDocument/2006/relationships/hyperlink" Target="https://etherscan.io/tx/0x52783c2b7643a1f005327ab1da166a98702f7ec344ff0852910dd70091c3cb6a" TargetMode="External"/><Relationship Id="rId7244" Type="http://schemas.openxmlformats.org/officeDocument/2006/relationships/hyperlink" Target="https://dashboard.tenderly.co/tx/mainnet/0x8fd331db121c131402adafcd84f4d527f49978b2b882a00bd69d62e391a797c4" TargetMode="External"/><Relationship Id="rId3787" Type="http://schemas.openxmlformats.org/officeDocument/2006/relationships/hyperlink" Target="https://libmev.com/blocks/21987888" TargetMode="External"/><Relationship Id="rId4838" Type="http://schemas.openxmlformats.org/officeDocument/2006/relationships/hyperlink" Target="https://eigenphi.io/mev/ethereum/tx/0x0fc582db3f76e6d73555666c11b1f44cb6ac8b5031c0f93e6f320341c1bc03cf" TargetMode="External"/><Relationship Id="rId2389" Type="http://schemas.openxmlformats.org/officeDocument/2006/relationships/hyperlink" Target="https://libmev.com/blocks/21990888" TargetMode="External"/><Relationship Id="rId3854" Type="http://schemas.openxmlformats.org/officeDocument/2006/relationships/hyperlink" Target="https://etherscan.io/tx/0x64da0870080142f4cf989432b21a14a041f51f1021f2f9b809ffde72b9ea947e" TargetMode="External"/><Relationship Id="rId4905" Type="http://schemas.openxmlformats.org/officeDocument/2006/relationships/hyperlink" Target="https://etherscan.io/tx/0xe755687662aa8e875aac5471e92fdbeef98698d34c286443d24e0dfac0141485" TargetMode="External"/><Relationship Id="rId6260" Type="http://schemas.openxmlformats.org/officeDocument/2006/relationships/hyperlink" Target="https://etherscan.io/tx/0xdfec57679ffebd719e0a1e8bad3b9407c9ba53f9d9f647ebf07a5d070f266a03" TargetMode="External"/><Relationship Id="rId7311" Type="http://schemas.openxmlformats.org/officeDocument/2006/relationships/hyperlink" Target="https://etherscan.io/txs?block=21986733" TargetMode="External"/><Relationship Id="rId775" Type="http://schemas.openxmlformats.org/officeDocument/2006/relationships/hyperlink" Target="https://etherscan.io/tx/0x0496be69a14e48b35f8c6ab3fd453e1d99f1f03c49c3a038bdaa20261c78c599" TargetMode="External"/><Relationship Id="rId2456" Type="http://schemas.openxmlformats.org/officeDocument/2006/relationships/hyperlink" Target="https://etherscan.io/tx/0xc2d363c6d61d8f698d89a5eb3e33dfbdcec4c9384c0389ea812a31197ca1f3e4" TargetMode="External"/><Relationship Id="rId2870" Type="http://schemas.openxmlformats.org/officeDocument/2006/relationships/hyperlink" Target="https://dashboard.tenderly.co/tx/mainnet/0xf8598f8372743f9a7edfd006965f192c32bf7659f3dbc0c98ee848160a8d03ab" TargetMode="External"/><Relationship Id="rId3507" Type="http://schemas.openxmlformats.org/officeDocument/2006/relationships/hyperlink" Target="https://etherscan.io/txs?block=21984287" TargetMode="External"/><Relationship Id="rId3921" Type="http://schemas.openxmlformats.org/officeDocument/2006/relationships/hyperlink" Target="https://etherscan.io/tx/0x43def5e81093f74d87e1d1cf548ac9ce06141ae329b02822a4f4ffc534ffce34" TargetMode="External"/><Relationship Id="rId428" Type="http://schemas.openxmlformats.org/officeDocument/2006/relationships/hyperlink" Target="https://eigenphi.io/mev/ethereum/tx/0x6a8047c8a304d815ec2d35d7ba80728adf0e272c381aa8c1a0741d424c64647e" TargetMode="External"/><Relationship Id="rId842" Type="http://schemas.openxmlformats.org/officeDocument/2006/relationships/hyperlink" Target="https://etherscan.io/tx/0xe9a6f406fe9cdb7baad6bd3ad614c736d2d55bdd26157dc63460205797cb3d1c" TargetMode="External"/><Relationship Id="rId1058" Type="http://schemas.openxmlformats.org/officeDocument/2006/relationships/hyperlink" Target="https://etherscan.io/tx/0x18884ee36cf96bedefb1447834d209b86b981c5784e1adaec4de50225e35b461" TargetMode="External"/><Relationship Id="rId1472" Type="http://schemas.openxmlformats.org/officeDocument/2006/relationships/hyperlink" Target="https://libmev.com/blocks/21985260" TargetMode="External"/><Relationship Id="rId2109" Type="http://schemas.openxmlformats.org/officeDocument/2006/relationships/hyperlink" Target="https://dashboard.tenderly.co/tx/mainnet/0xc5d8e4858aeb689d8cb5a8aa30aae5f4b04df7f9003dab8d1625c8940bf64637" TargetMode="External"/><Relationship Id="rId2523" Type="http://schemas.openxmlformats.org/officeDocument/2006/relationships/hyperlink" Target="https://eigenphi.io/mev/eigentx/0x0969307344f6d6e406678848dd369785934710d46b71487bb3fa90b5d07f8ba7?tab=block" TargetMode="External"/><Relationship Id="rId5679" Type="http://schemas.openxmlformats.org/officeDocument/2006/relationships/hyperlink" Target="https://eigenphi.io/mev/ethereum/tx/0xaec203f5f70ccc65e5a96b8f76ddde7b9f17b0dc875e90675981847104a5d185" TargetMode="External"/><Relationship Id="rId1125" Type="http://schemas.openxmlformats.org/officeDocument/2006/relationships/hyperlink" Target="https://eigenphi.io/mev/ethereum/tx/0x74f6dc42b49a66708ebc390cbde374d90b30113b830b78edf7e1edda5d3f3867" TargetMode="External"/><Relationship Id="rId4695" Type="http://schemas.openxmlformats.org/officeDocument/2006/relationships/hyperlink" Target="https://etherscan.io/txs?block=21986729" TargetMode="External"/><Relationship Id="rId3297" Type="http://schemas.openxmlformats.org/officeDocument/2006/relationships/hyperlink" Target="https://dashboard.tenderly.co/tx/mainnet/0x3d77509af38ff5f2ed29867915afb31f7c676ff8a76d2c2fc0da5434bf5d9c6b" TargetMode="External"/><Relationship Id="rId4348" Type="http://schemas.openxmlformats.org/officeDocument/2006/relationships/hyperlink" Target="https://dashboard.tenderly.co/tx/mainnet/0x7ba5a758759bc4d3a8f3b4477a34342671ed9e168b7c58cffe17e52c41dee816" TargetMode="External"/><Relationship Id="rId5746" Type="http://schemas.openxmlformats.org/officeDocument/2006/relationships/hyperlink" Target="https://libmev.com/blocks/21990432" TargetMode="External"/><Relationship Id="rId4762" Type="http://schemas.openxmlformats.org/officeDocument/2006/relationships/hyperlink" Target="https://etherscan.io/txs?block=21987742" TargetMode="External"/><Relationship Id="rId5813" Type="http://schemas.openxmlformats.org/officeDocument/2006/relationships/hyperlink" Target="https://dashboard.tenderly.co/tx/mainnet/0xb6c367954f5188c0e502229a046110581fa008fa932d6e5ec66194ae3efda9b2" TargetMode="External"/><Relationship Id="rId285" Type="http://schemas.openxmlformats.org/officeDocument/2006/relationships/hyperlink" Target="https://etherscan.io/txs?block=21984241" TargetMode="External"/><Relationship Id="rId3364" Type="http://schemas.openxmlformats.org/officeDocument/2006/relationships/hyperlink" Target="https://libmev.com/blocks/21990846" TargetMode="External"/><Relationship Id="rId4415" Type="http://schemas.openxmlformats.org/officeDocument/2006/relationships/hyperlink" Target="https://libmev.com/blocks/21987855" TargetMode="External"/><Relationship Id="rId2380" Type="http://schemas.openxmlformats.org/officeDocument/2006/relationships/hyperlink" Target="https://eigenphi.io/mev/ethereum/tx/0x532d411c87cce26702bf9f9785c109a88f03f5906c077db2797835273e8931ea" TargetMode="External"/><Relationship Id="rId3017" Type="http://schemas.openxmlformats.org/officeDocument/2006/relationships/hyperlink" Target="https://etherscan.io/txs?block=21987647" TargetMode="External"/><Relationship Id="rId3431" Type="http://schemas.openxmlformats.org/officeDocument/2006/relationships/hyperlink" Target="https://dashboard.tenderly.co/tx/mainnet/0x3b84f746ccdab2bc32d44c0a401eb25b5b10b56475a7815a713f95a5256dd52c" TargetMode="External"/><Relationship Id="rId6587" Type="http://schemas.openxmlformats.org/officeDocument/2006/relationships/hyperlink" Target="https://eigenphi.io/mev/eigentx/0xff3231ae31df1390852cfb4354f80950b0db486905b215ab5be10ef8dd839da7?tab=block" TargetMode="External"/><Relationship Id="rId7638" Type="http://schemas.openxmlformats.org/officeDocument/2006/relationships/hyperlink" Target="https://etherscan.io/txs?block=21986458" TargetMode="External"/><Relationship Id="rId352" Type="http://schemas.openxmlformats.org/officeDocument/2006/relationships/hyperlink" Target="https://eigenphi.io/mev/eigentx/0x7b3e8d43e75659f2b74642c8e3ede3e360340ac6a79a0c2334277cc52cdee8fa?tab=block" TargetMode="External"/><Relationship Id="rId2033" Type="http://schemas.openxmlformats.org/officeDocument/2006/relationships/hyperlink" Target="https://eigenphi.io/mev/ethereum/tx/0x10c6817dd88007f735dbba77a4a7c81486067bbe805eded67dca429bfcc97999" TargetMode="External"/><Relationship Id="rId5189" Type="http://schemas.openxmlformats.org/officeDocument/2006/relationships/hyperlink" Target="https://etherscan.io/tx/0x2e4705903fda0ae1d1824ab06a8465274bed0971caacb93dc4dc1d515a74e768" TargetMode="External"/><Relationship Id="rId6654" Type="http://schemas.openxmlformats.org/officeDocument/2006/relationships/hyperlink" Target="https://eigenphi.io/mev/eigentx/0x9268d9ba984416ca97f009baabbcf48077492668e6facea2e2b33eb5d0191644?tab=block" TargetMode="External"/><Relationship Id="rId7705" Type="http://schemas.openxmlformats.org/officeDocument/2006/relationships/hyperlink" Target="https://etherscan.io/tx/0xba40813ddbcc26847f197452a88323de39c58b69766615378094c7274b4c5e8e" TargetMode="External"/><Relationship Id="rId1799" Type="http://schemas.openxmlformats.org/officeDocument/2006/relationships/hyperlink" Target="https://dashboard.tenderly.co/tx/mainnet/0xa2e5041a8d11b1e33b3fab5f12e80f9da4f304c1fc09146eaace02e0d399b9da" TargetMode="External"/><Relationship Id="rId2100" Type="http://schemas.openxmlformats.org/officeDocument/2006/relationships/hyperlink" Target="https://etherscan.io/tx/0xda518001abf2a2c95261a7104d2a3c2faa73ddc53ff906e18de68205777655a2" TargetMode="External"/><Relationship Id="rId5256" Type="http://schemas.openxmlformats.org/officeDocument/2006/relationships/hyperlink" Target="https://etherscan.io/txs?block=21987739" TargetMode="External"/><Relationship Id="rId5670" Type="http://schemas.openxmlformats.org/officeDocument/2006/relationships/hyperlink" Target="https://dashboard.tenderly.co/tx/mainnet/0x9165b5cb5d2412d192d4efef1cf7452cd6d79f81d0d6f02d795850d79800c0f6" TargetMode="External"/><Relationship Id="rId6307" Type="http://schemas.openxmlformats.org/officeDocument/2006/relationships/hyperlink" Target="https://dashboard.tenderly.co/tx/mainnet/0x821ac65473578026a664fa071912ebe4dd25823744e9bce1c428505c749295ca" TargetMode="External"/><Relationship Id="rId4272" Type="http://schemas.openxmlformats.org/officeDocument/2006/relationships/hyperlink" Target="https://eigenphi.io/mev/eigentx/0x37f49f8efb3afb2b97d3ea540a0945daa0a2d27a4e54076c5303d8b28eeab685?tab=block" TargetMode="External"/><Relationship Id="rId5323" Type="http://schemas.openxmlformats.org/officeDocument/2006/relationships/hyperlink" Target="https://eigenphi.io/mev/eigentx/0x78dd3c5e1391d3847ce0d6f06722f711128c275166c72474dd77dccfa9ff8283?tab=block" TargetMode="External"/><Relationship Id="rId6721" Type="http://schemas.openxmlformats.org/officeDocument/2006/relationships/hyperlink" Target="https://eigenphi.io/mev/eigentx/0xd526b6aaa249d8f74403946c2343aa42a6309f14ebd7b2c8a8beb037d9817e14?tab=block" TargetMode="External"/><Relationship Id="rId1866" Type="http://schemas.openxmlformats.org/officeDocument/2006/relationships/hyperlink" Target="https://libmev.com/blocks/21993099" TargetMode="External"/><Relationship Id="rId2917" Type="http://schemas.openxmlformats.org/officeDocument/2006/relationships/hyperlink" Target="https://etherscan.io/txs?block=21990780" TargetMode="External"/><Relationship Id="rId1519" Type="http://schemas.openxmlformats.org/officeDocument/2006/relationships/hyperlink" Target="https://etherscan.io/tx/0x81bbbf6bdab2a18b78839ae879fb7c5beee9aca7b04b33ac8d2d9f142bdc5615" TargetMode="External"/><Relationship Id="rId1933" Type="http://schemas.openxmlformats.org/officeDocument/2006/relationships/hyperlink" Target="https://dashboard.tenderly.co/tx/mainnet/0xc7790a7dbb8c4bb5c1b1d7a48755864ae171f8aa1cf030da95d40cae0e7d47f4" TargetMode="External"/><Relationship Id="rId6097" Type="http://schemas.openxmlformats.org/officeDocument/2006/relationships/hyperlink" Target="https://eigenphi.io/mev/eigentx/0x2fe9b03f1c055a280bf9ded446a85f1ef849451d1d9188b3eed4be432cb659ff?tab=block" TargetMode="External"/><Relationship Id="rId7495" Type="http://schemas.openxmlformats.org/officeDocument/2006/relationships/hyperlink" Target="https://libmev.com/blocks/21991394" TargetMode="External"/><Relationship Id="rId7148" Type="http://schemas.openxmlformats.org/officeDocument/2006/relationships/hyperlink" Target="https://etherscan.io/txs?block=21986025" TargetMode="External"/><Relationship Id="rId7562" Type="http://schemas.openxmlformats.org/officeDocument/2006/relationships/hyperlink" Target="https://libmev.com/blocks/21986035" TargetMode="External"/><Relationship Id="rId3758" Type="http://schemas.openxmlformats.org/officeDocument/2006/relationships/hyperlink" Target="https://eigenphi.io/mev/eigentx/0xdaa59c8b5f6fbaa61b0ec8fdb6ab63b4faf361bfd78ac176dede4295af049917?tab=block" TargetMode="External"/><Relationship Id="rId4809" Type="http://schemas.openxmlformats.org/officeDocument/2006/relationships/hyperlink" Target="https://libmev.com/blocks/21992191" TargetMode="External"/><Relationship Id="rId6164" Type="http://schemas.openxmlformats.org/officeDocument/2006/relationships/hyperlink" Target="https://eigenphi.io/mev/eigentx/0xb1fe405e745ebafa2d73b09da5640ee684b9ea544a6f636c4dffcbe3e605ae0f?tab=block" TargetMode="External"/><Relationship Id="rId7215" Type="http://schemas.openxmlformats.org/officeDocument/2006/relationships/hyperlink" Target="https://dashboard.tenderly.co/tx/mainnet/0x1f6f6f7f7a3a497368c726bb371c39a2aff8a83e862039d82446a537ddfb4c5b" TargetMode="External"/><Relationship Id="rId679" Type="http://schemas.openxmlformats.org/officeDocument/2006/relationships/hyperlink" Target="https://eigenphi.io/mev/ethereum/tx/0x8e7516debed087484ad0733289c65ea008f67f1da3c062de4d4f2243e854acab" TargetMode="External"/><Relationship Id="rId2774" Type="http://schemas.openxmlformats.org/officeDocument/2006/relationships/hyperlink" Target="https://etherscan.io/tx/0xafb2a096a7b8cb2ee11fef8e6d94c130c11edb270c4e4a4c34965d3e4efd63a3" TargetMode="External"/><Relationship Id="rId5180" Type="http://schemas.openxmlformats.org/officeDocument/2006/relationships/hyperlink" Target="https://libmev.com/blocks/21988840" TargetMode="External"/><Relationship Id="rId6231" Type="http://schemas.openxmlformats.org/officeDocument/2006/relationships/hyperlink" Target="https://etherscan.io/txs?block=21986410" TargetMode="External"/><Relationship Id="rId746" Type="http://schemas.openxmlformats.org/officeDocument/2006/relationships/hyperlink" Target="https://etherscan.io/tx/0x7945a29c3ffc823b34c2854a1e18661fa570e61ca3fd07f843de76ce4c59e30d" TargetMode="External"/><Relationship Id="rId1376" Type="http://schemas.openxmlformats.org/officeDocument/2006/relationships/hyperlink" Target="https://eigenphi.io/mev/eigentx/0x6ab5be79c745a8d14f33640fac560249dc7d777b0bf3e9e6d29aef70de02e1db?tab=block" TargetMode="External"/><Relationship Id="rId2427" Type="http://schemas.openxmlformats.org/officeDocument/2006/relationships/hyperlink" Target="https://etherscan.io/tx/0xc924930408a49e62f9de12e3149dbc2e189764a2c7a2ec8335c156e8c70bb7a4" TargetMode="External"/><Relationship Id="rId3825" Type="http://schemas.openxmlformats.org/officeDocument/2006/relationships/hyperlink" Target="https://eigenphi.io/mev/ethereum/tx/0x5c185b0f230566bad411f8ab008a8bb7eb272e19841c0da326e1a3cc4210c960" TargetMode="External"/><Relationship Id="rId1029" Type="http://schemas.openxmlformats.org/officeDocument/2006/relationships/hyperlink" Target="https://eigenphi.io/mev/eigentx/0x6a05525bc04d263aafad326c94143e77ab2046f90330d811bc4addc0afce6cc3?tab=block" TargetMode="External"/><Relationship Id="rId1790" Type="http://schemas.openxmlformats.org/officeDocument/2006/relationships/hyperlink" Target="https://etherscan.io/txs?block=21985416" TargetMode="External"/><Relationship Id="rId2841" Type="http://schemas.openxmlformats.org/officeDocument/2006/relationships/hyperlink" Target="https://dashboard.tenderly.co/tx/mainnet/0x21f253568992da2a475b8ec83908f73bb88c459cc6a498c6f81a1475e291d844" TargetMode="External"/><Relationship Id="rId5997" Type="http://schemas.openxmlformats.org/officeDocument/2006/relationships/hyperlink" Target="https://libmev.com/blocks/21984417" TargetMode="External"/><Relationship Id="rId82" Type="http://schemas.openxmlformats.org/officeDocument/2006/relationships/hyperlink" Target="https://etherscan.io/tx/0xe3391b41728520dd1cb9aa9a9179035ddce383a7ccc4e225ff25533351184bfa" TargetMode="External"/><Relationship Id="rId813" Type="http://schemas.openxmlformats.org/officeDocument/2006/relationships/hyperlink" Target="https://etherscan.io/tx/0xb0c27799f3e14b98aef70d9bfb9769a8d3641193d2de9d1fdbfe9038b7b9ab70" TargetMode="External"/><Relationship Id="rId1443" Type="http://schemas.openxmlformats.org/officeDocument/2006/relationships/hyperlink" Target="https://etherscan.io/tx/0x4f5271711c7fa197572e85903036a2f27d197657443679a02b9e64f5b8138e1d" TargetMode="External"/><Relationship Id="rId4599" Type="http://schemas.openxmlformats.org/officeDocument/2006/relationships/hyperlink" Target="https://eigenphi.io/mev/eigentx/0xc081a7e836bedb70690e40dbe8a81d04bf3a4541ffa6bbb5967e2930132272a2?tab=block" TargetMode="External"/><Relationship Id="rId7072" Type="http://schemas.openxmlformats.org/officeDocument/2006/relationships/hyperlink" Target="https://libmev.com/blocks/21987379" TargetMode="External"/><Relationship Id="rId1510" Type="http://schemas.openxmlformats.org/officeDocument/2006/relationships/hyperlink" Target="https://etherscan.io/tx/0x2712ba928d954b3a93522339de3286193804345a774b475f695794facdf181a2" TargetMode="External"/><Relationship Id="rId4666" Type="http://schemas.openxmlformats.org/officeDocument/2006/relationships/hyperlink" Target="https://etherscan.io/txs?block=21986101" TargetMode="External"/><Relationship Id="rId5717" Type="http://schemas.openxmlformats.org/officeDocument/2006/relationships/hyperlink" Target="https://eigenphi.io/mev/ethereum/tx/0xab83ff9c9370a100b034b418025175daffc479beb72b21b23c2a6ecc22e69e3e" TargetMode="External"/><Relationship Id="rId3268" Type="http://schemas.openxmlformats.org/officeDocument/2006/relationships/hyperlink" Target="https://dashboard.tenderly.co/tx/mainnet/0xaa6942d71bddfe5e86f1ec41caf81a756c1ea9d005d65c24b2d46ae330dc0d4c" TargetMode="External"/><Relationship Id="rId3682" Type="http://schemas.openxmlformats.org/officeDocument/2006/relationships/hyperlink" Target="https://etherscan.io/tx/0xa21285138caed36d051aa670b3666fd93b17353fd46cdbaed923a13616b5cba5" TargetMode="External"/><Relationship Id="rId4319" Type="http://schemas.openxmlformats.org/officeDocument/2006/relationships/hyperlink" Target="https://dashboard.tenderly.co/tx/mainnet/0xb5b5a10a1e865cdfc8b6aa1f93290f78eaf45ad17a2395e29fd5e5c0b111ae8f" TargetMode="External"/><Relationship Id="rId4733" Type="http://schemas.openxmlformats.org/officeDocument/2006/relationships/hyperlink" Target="https://dashboard.tenderly.co/tx/mainnet/0x8e31880d33ecbd342672ca0c706fc37353cbb3f434270c217f8eccb5ebcbc52d" TargetMode="External"/><Relationship Id="rId7889" Type="http://schemas.openxmlformats.org/officeDocument/2006/relationships/hyperlink" Target="https://libmev.com/blocks/21992786" TargetMode="External"/><Relationship Id="rId189" Type="http://schemas.openxmlformats.org/officeDocument/2006/relationships/hyperlink" Target="https://eigenphi.io/mev/eigentx/0x5e604b98e225243f2f58a38070269733a18687d74fee09c7d59ee93c411cf98b?tab=block" TargetMode="External"/><Relationship Id="rId2284" Type="http://schemas.openxmlformats.org/officeDocument/2006/relationships/hyperlink" Target="https://libmev.com/blocks/21991006" TargetMode="External"/><Relationship Id="rId3335" Type="http://schemas.openxmlformats.org/officeDocument/2006/relationships/hyperlink" Target="https://eigenphi.io/mev/eigentx/0x2a679821d4fd50486cb1ceb6fc425c8392a69c33c1fbf7b532d8b287fb9819d5?tab=block" TargetMode="External"/><Relationship Id="rId256" Type="http://schemas.openxmlformats.org/officeDocument/2006/relationships/hyperlink" Target="https://etherscan.io/txs?block=21985675" TargetMode="External"/><Relationship Id="rId670" Type="http://schemas.openxmlformats.org/officeDocument/2006/relationships/hyperlink" Target="https://etherscan.io/tx/0xb6d389dbf6812c07d3934580665c0c344ad227aa9ad4e4c421c4951e208fefa4" TargetMode="External"/><Relationship Id="rId2351" Type="http://schemas.openxmlformats.org/officeDocument/2006/relationships/hyperlink" Target="https://dashboard.tenderly.co/tx/mainnet/0x777fe3da5ada6f7a4b1854e49f02c811cbfd13f265083116346089ffe9cf1233" TargetMode="External"/><Relationship Id="rId3402" Type="http://schemas.openxmlformats.org/officeDocument/2006/relationships/hyperlink" Target="https://etherscan.io/tx/0x37f1e0374314f5471d209882ea47219d198a6f93c6c911ed724147992a79f36f" TargetMode="External"/><Relationship Id="rId4800" Type="http://schemas.openxmlformats.org/officeDocument/2006/relationships/hyperlink" Target="https://eigenphi.io/mev/ethereum/tx/0x1fc96ad0bf8e95d6f9b7ef112387cd2bfbd8b77cd82d4a013e1b69e32954a0ef" TargetMode="External"/><Relationship Id="rId6558" Type="http://schemas.openxmlformats.org/officeDocument/2006/relationships/hyperlink" Target="https://eigenphi.io/mev/eigentx/0xeb32b19c3469a8e6f09f3c4308fe63fcd46b7981d70f2d0568a1e8f20b704601?tab=block" TargetMode="External"/><Relationship Id="rId323" Type="http://schemas.openxmlformats.org/officeDocument/2006/relationships/hyperlink" Target="https://eigenphi.io/mev/ethereum/tx/0xbfb9e9bff06595c53180a42bf9ca506ec20abc7e1bf4e731530e8d24881aaacb" TargetMode="External"/><Relationship Id="rId2004" Type="http://schemas.openxmlformats.org/officeDocument/2006/relationships/hyperlink" Target="https://dashboard.tenderly.co/tx/mainnet/0x1ba2bd3500182720f65c9b803f758b3c81629268d6eda086366e67e559629424" TargetMode="External"/><Relationship Id="rId6972" Type="http://schemas.openxmlformats.org/officeDocument/2006/relationships/hyperlink" Target="https://dashboard.tenderly.co/tx/mainnet/0x18b0c6f25e1b9d723f8953ef725fbef420577b5c5823dda8377ce562c5bed2a6" TargetMode="External"/><Relationship Id="rId7609" Type="http://schemas.openxmlformats.org/officeDocument/2006/relationships/hyperlink" Target="https://etherscan.io/txs?block=21991419" TargetMode="External"/><Relationship Id="rId4176" Type="http://schemas.openxmlformats.org/officeDocument/2006/relationships/hyperlink" Target="https://etherscan.io/tx/0x81e0ec8dc021825adc996b46a9c7c0427fe10393508e3e70386b99acc8b6fe00" TargetMode="External"/><Relationship Id="rId5574" Type="http://schemas.openxmlformats.org/officeDocument/2006/relationships/hyperlink" Target="https://etherscan.io/txs?block=21992630" TargetMode="External"/><Relationship Id="rId6625" Type="http://schemas.openxmlformats.org/officeDocument/2006/relationships/hyperlink" Target="https://etherscan.io/tx/0x81780080de67815ef42f7783e529390e45f791d1c74d96d4c993b14565414b04" TargetMode="External"/><Relationship Id="rId1020" Type="http://schemas.openxmlformats.org/officeDocument/2006/relationships/hyperlink" Target="https://dashboard.tenderly.co/tx/mainnet/0x05437e1f82c226c32dcb0344d07e206839ea2e4fdf0a70ca74587915d8456b84" TargetMode="External"/><Relationship Id="rId4590" Type="http://schemas.openxmlformats.org/officeDocument/2006/relationships/hyperlink" Target="https://dashboard.tenderly.co/tx/mainnet/0x36fc62d81663af3a38d8b34f12383f46420840a7aed44fe7134a00704bfca92d" TargetMode="External"/><Relationship Id="rId5227" Type="http://schemas.openxmlformats.org/officeDocument/2006/relationships/hyperlink" Target="https://etherscan.io/tx/0xf93c0d8ebc7b5a9a54d2e1dc82e23c014c80295696fc7e3d4d36f8c339ea28e1" TargetMode="External"/><Relationship Id="rId5641" Type="http://schemas.openxmlformats.org/officeDocument/2006/relationships/hyperlink" Target="https://eigenphi.io/mev/ethereum/tx/0x179d4566db3e18af0dd6107c132ec741c23719d7b5eb88db4658934b9305a212" TargetMode="External"/><Relationship Id="rId1837" Type="http://schemas.openxmlformats.org/officeDocument/2006/relationships/hyperlink" Target="https://eigenphi.io/mev/eigentx/0x64540995c1f53fae5ea1261b4610a619ece7149646a540092a5b3c8f12cfe8b7?tab=block" TargetMode="External"/><Relationship Id="rId3192" Type="http://schemas.openxmlformats.org/officeDocument/2006/relationships/hyperlink" Target="https://etherscan.io/tx/0xd9a6517e8106eddea1f446f9a3a612bf364abfaeccfedf7046680d22e201cd1c" TargetMode="External"/><Relationship Id="rId4243" Type="http://schemas.openxmlformats.org/officeDocument/2006/relationships/hyperlink" Target="https://eigenphi.io/mev/ethereum/tx/0x418f6a72b5b4eb2b2bbc3a7675d64731c5843974d353d4603f9a78c0e387eb39" TargetMode="External"/><Relationship Id="rId7399" Type="http://schemas.openxmlformats.org/officeDocument/2006/relationships/hyperlink" Target="https://etherscan.io/tx/0x2090d4dcfb976815c8628138aa81f4bcdf8b3fce3f771f21e284ebcca46e8b86" TargetMode="External"/><Relationship Id="rId4310" Type="http://schemas.openxmlformats.org/officeDocument/2006/relationships/hyperlink" Target="https://etherscan.io/txs?block=21987650" TargetMode="External"/><Relationship Id="rId7466" Type="http://schemas.openxmlformats.org/officeDocument/2006/relationships/hyperlink" Target="https://libmev.com/blocks/21991686" TargetMode="External"/><Relationship Id="rId7880" Type="http://schemas.openxmlformats.org/officeDocument/2006/relationships/hyperlink" Target="https://eigenphi.io/mev/eigentx/0x24c1421892a95eeeb5ca72c82ca85b2ade824c9a6d5fdfcf0108c0d3b5e64f1c?tab=block" TargetMode="External"/><Relationship Id="rId180" Type="http://schemas.openxmlformats.org/officeDocument/2006/relationships/hyperlink" Target="https://dashboard.tenderly.co/tx/mainnet/0xac970b162bb23ef7896146c4161bcaa7b56166d796385e57a04d008d9610505e" TargetMode="External"/><Relationship Id="rId1904" Type="http://schemas.openxmlformats.org/officeDocument/2006/relationships/hyperlink" Target="https://dashboard.tenderly.co/tx/mainnet/0xc3f9c2c98968b2dd37d153a8cdfefa3297c1c5b8847d43f0c709f3f47014644d" TargetMode="External"/><Relationship Id="rId6068" Type="http://schemas.openxmlformats.org/officeDocument/2006/relationships/hyperlink" Target="https://eigenphi.io/mev/ethereum/tx/0x814c5c4ab279872584d858e1091e6b3c7aa1f0d8ee4e822f6538b76925ed5e8b" TargetMode="External"/><Relationship Id="rId6482" Type="http://schemas.openxmlformats.org/officeDocument/2006/relationships/hyperlink" Target="https://eigenphi.io/mev/eigentx/0xe51cb58c63017e29074efbbf51c53d70ab260cb5c3eef70ace2d1387c075518a?tab=block" TargetMode="External"/><Relationship Id="rId7119" Type="http://schemas.openxmlformats.org/officeDocument/2006/relationships/hyperlink" Target="https://etherscan.io/txs?block=21987813" TargetMode="External"/><Relationship Id="rId7533" Type="http://schemas.openxmlformats.org/officeDocument/2006/relationships/hyperlink" Target="https://libmev.com/blocks/21989371" TargetMode="External"/><Relationship Id="rId5084" Type="http://schemas.openxmlformats.org/officeDocument/2006/relationships/hyperlink" Target="https://eigenphi.io/mev/ethereum/tx/0xe834ea958030ef4421d32cfbd294edf3182ecd082a355c9947222149a163c5c0" TargetMode="External"/><Relationship Id="rId6135" Type="http://schemas.openxmlformats.org/officeDocument/2006/relationships/hyperlink" Target="https://libmev.com/blocks/21989978" TargetMode="External"/><Relationship Id="rId997" Type="http://schemas.openxmlformats.org/officeDocument/2006/relationships/hyperlink" Target="https://etherscan.io/tx/0xc37158f2bb819e55f022db7bff8f9bf1d2f3dbe11a0df28d4e5a440d11d9f087" TargetMode="External"/><Relationship Id="rId2678" Type="http://schemas.openxmlformats.org/officeDocument/2006/relationships/hyperlink" Target="https://eigenphi.io/mev/ethereum/tx/0x366fedd484251be590df637b8936a9225460bb46292be0069222226531e2826d" TargetMode="External"/><Relationship Id="rId3729" Type="http://schemas.openxmlformats.org/officeDocument/2006/relationships/hyperlink" Target="https://dashboard.tenderly.co/tx/mainnet/0x7043f836998492df09db9648a96e9ddb97f2f4495104474fa960ce415a38d77a" TargetMode="External"/><Relationship Id="rId5151" Type="http://schemas.openxmlformats.org/officeDocument/2006/relationships/hyperlink" Target="https://etherscan.io/tx/0x31727d576e2048561690b5a1bf2c0d06ebea829817622ce1a47ffde69acbc60b" TargetMode="External"/><Relationship Id="rId7600" Type="http://schemas.openxmlformats.org/officeDocument/2006/relationships/hyperlink" Target="https://etherscan.io/tx/0xd211b001a15d358b2f607000ad459aab7e0ce052f5d4ee61ec98b532015bfe00" TargetMode="External"/><Relationship Id="rId1694" Type="http://schemas.openxmlformats.org/officeDocument/2006/relationships/hyperlink" Target="https://etherscan.io/tx/0xb33488b234bea23ea32ce2b24edc97d593cd1776605e79b222d3d29a38ea1205" TargetMode="External"/><Relationship Id="rId2745" Type="http://schemas.openxmlformats.org/officeDocument/2006/relationships/hyperlink" Target="https://libmev.com/blocks/21984239" TargetMode="External"/><Relationship Id="rId6202" Type="http://schemas.openxmlformats.org/officeDocument/2006/relationships/hyperlink" Target="https://etherscan.io/tx/0x5f98a7bdbbffa6afd4c0975377cab9d2f3f0766ff672d82e8016a3afd6241c82" TargetMode="External"/><Relationship Id="rId717" Type="http://schemas.openxmlformats.org/officeDocument/2006/relationships/hyperlink" Target="https://libmev.com/blocks/21988210" TargetMode="External"/><Relationship Id="rId1347" Type="http://schemas.openxmlformats.org/officeDocument/2006/relationships/hyperlink" Target="https://eigenphi.io/mev/ethereum/tx/0xe00f493b721530b7954a7b52e47df6f7abbb22e217f9d21cfb86aa155f045c47" TargetMode="External"/><Relationship Id="rId1761" Type="http://schemas.openxmlformats.org/officeDocument/2006/relationships/hyperlink" Target="https://etherscan.io/tx/0x3d8660e539804aef89849edaa9ba6f2292342f021beb9a065f64330e352dbfc6" TargetMode="External"/><Relationship Id="rId2812" Type="http://schemas.openxmlformats.org/officeDocument/2006/relationships/hyperlink" Target="https://dashboard.tenderly.co/tx/mainnet/0x59fca59638c819e222ae0d5adc8e809f978896c730256257613d56599edf4fd6" TargetMode="External"/><Relationship Id="rId5968" Type="http://schemas.openxmlformats.org/officeDocument/2006/relationships/hyperlink" Target="https://eigenphi.io/mev/eigentx/0xf306eed0a66d0f4d13dce4c196ca86eea7d32b5939112430c6f74856a88f0f3a?tab=block" TargetMode="External"/><Relationship Id="rId53" Type="http://schemas.openxmlformats.org/officeDocument/2006/relationships/hyperlink" Target="https://etherscan.io/tx/0x15a1ca433dbac1bb3bd6e4bd16c5a1691d1a68fcec7275f3f183d4ee148fdfaf" TargetMode="External"/><Relationship Id="rId1414" Type="http://schemas.openxmlformats.org/officeDocument/2006/relationships/hyperlink" Target="https://libmev.com/blocks/21991131" TargetMode="External"/><Relationship Id="rId4984" Type="http://schemas.openxmlformats.org/officeDocument/2006/relationships/hyperlink" Target="https://etherscan.io/tx/0x09ca8a733acfb006faa07e4588955ea397b582e716f1481bf043d860603f9113" TargetMode="External"/><Relationship Id="rId7390" Type="http://schemas.openxmlformats.org/officeDocument/2006/relationships/hyperlink" Target="https://eigenphi.io/mev/eigentx/0xb4e6eb77ece0496b539104a918cb45c34a04f0527b4104371d2fae760fe1352b?tab=block" TargetMode="External"/><Relationship Id="rId3586" Type="http://schemas.openxmlformats.org/officeDocument/2006/relationships/hyperlink" Target="https://etherscan.io/tx/0x4e44d9a3f2c068eaf7b748232279bacd327d7b687a8ea461d8d69f7a1f0d8d74" TargetMode="External"/><Relationship Id="rId4637" Type="http://schemas.openxmlformats.org/officeDocument/2006/relationships/hyperlink" Target="https://etherscan.io/txs?block=21988325" TargetMode="External"/><Relationship Id="rId7043" Type="http://schemas.openxmlformats.org/officeDocument/2006/relationships/hyperlink" Target="https://etherscan.io/txs?block=21987816" TargetMode="External"/><Relationship Id="rId2188" Type="http://schemas.openxmlformats.org/officeDocument/2006/relationships/hyperlink" Target="https://etherscan.io/txs?block=21986676" TargetMode="External"/><Relationship Id="rId3239" Type="http://schemas.openxmlformats.org/officeDocument/2006/relationships/hyperlink" Target="https://dashboard.tenderly.co/tx/mainnet/0x189aa9e7a2cc65eae9f8f021021c531478a180155ed1da922a9390acefd87529" TargetMode="External"/><Relationship Id="rId7110" Type="http://schemas.openxmlformats.org/officeDocument/2006/relationships/hyperlink" Target="https://etherscan.io/tx/0x2f3bc0d39dfff7e2a3829e67a3ed491b0cbc0b7ded79964becc2c6355947ec7e" TargetMode="External"/><Relationship Id="rId574" Type="http://schemas.openxmlformats.org/officeDocument/2006/relationships/hyperlink" Target="https://etherscan.io/tx/0xc111111b50443a137a4a48a49477c40a75d9c3f5c429c0fced2d93b1dea03b1a" TargetMode="External"/><Relationship Id="rId2255" Type="http://schemas.openxmlformats.org/officeDocument/2006/relationships/hyperlink" Target="https://libmev.com/blocks/21989620" TargetMode="External"/><Relationship Id="rId3653" Type="http://schemas.openxmlformats.org/officeDocument/2006/relationships/hyperlink" Target="https://etherscan.io/tx/0x911bf3004e17f8f2a803f445ea12b619b86349a5df19de0f69dc7026b6778883" TargetMode="External"/><Relationship Id="rId4704" Type="http://schemas.openxmlformats.org/officeDocument/2006/relationships/hyperlink" Target="https://dashboard.tenderly.co/tx/mainnet/0x75d4b81bd0eb74989e9e2ebc40bae8365189e883537a9d871f0870868f030e50" TargetMode="External"/><Relationship Id="rId227" Type="http://schemas.openxmlformats.org/officeDocument/2006/relationships/hyperlink" Target="https://etherscan.io/tx/0x7738b505cb7722910034dbef2b4085527bf12f0c3e1a4858ea33ad586b7cd0a0" TargetMode="External"/><Relationship Id="rId3306" Type="http://schemas.openxmlformats.org/officeDocument/2006/relationships/hyperlink" Target="https://eigenphi.io/mev/eigentx/0x04d61ed0db7fd79cc061f6032e19ac1d4eefae6429e26c98e6bd1030deea9b24?tab=block" TargetMode="External"/><Relationship Id="rId3720" Type="http://schemas.openxmlformats.org/officeDocument/2006/relationships/hyperlink" Target="https://etherscan.io/txs?block=21987956" TargetMode="External"/><Relationship Id="rId6876" Type="http://schemas.openxmlformats.org/officeDocument/2006/relationships/hyperlink" Target="https://etherscan.io/tx/0x40b8b69ee2b22b06a626e0ebf4cc5e5b7bf0b08d234f72d5f23d135c1133bee6" TargetMode="External"/><Relationship Id="rId641" Type="http://schemas.openxmlformats.org/officeDocument/2006/relationships/hyperlink" Target="https://etherscan.io/tx/0x60cad893f26a7c78c544dbb4fc7f6e77f150147b1fbf4bc979c5d09f894a99c1" TargetMode="External"/><Relationship Id="rId1271" Type="http://schemas.openxmlformats.org/officeDocument/2006/relationships/hyperlink" Target="https://etherscan.io/tx/0xc798e9768c33e7d03cba2b3d51d18562976a0797e7e1061e31f3442a7245d133" TargetMode="External"/><Relationship Id="rId2322" Type="http://schemas.openxmlformats.org/officeDocument/2006/relationships/hyperlink" Target="https://etherscan.io/tx/0x0f273e5edca94987b52813479b99f61eb24d725fd049b6652786636574324243" TargetMode="External"/><Relationship Id="rId5478" Type="http://schemas.openxmlformats.org/officeDocument/2006/relationships/hyperlink" Target="https://libmev.com/blocks/21991623" TargetMode="External"/><Relationship Id="rId5892" Type="http://schemas.openxmlformats.org/officeDocument/2006/relationships/hyperlink" Target="https://dashboard.tenderly.co/tx/mainnet/0xa85fa3b9ebdd96224f3adbe7edfa6efab7a4348f778740a4ff0b0676af1e0aff" TargetMode="External"/><Relationship Id="rId6529" Type="http://schemas.openxmlformats.org/officeDocument/2006/relationships/hyperlink" Target="https://eigenphi.io/mev/ethereum/tx/0x3e3fc261952d62f22d0ed46b6df208ca637cad69a5414d9c3febb4815d2a97c9" TargetMode="External"/><Relationship Id="rId6943" Type="http://schemas.openxmlformats.org/officeDocument/2006/relationships/hyperlink" Target="https://eigenphi.io/mev/ethereum/tx/0x68303415a9d696da44368533c22a94b1a6bbe3604d2aee5cdf6c43a1caafd6c9" TargetMode="External"/><Relationship Id="rId4494" Type="http://schemas.openxmlformats.org/officeDocument/2006/relationships/hyperlink" Target="https://eigenphi.io/mev/ethereum/tx/0x876bb13afd340f6e541098be8e2498d3c970e63e9b614b9b7a730225df8a382f" TargetMode="External"/><Relationship Id="rId5545" Type="http://schemas.openxmlformats.org/officeDocument/2006/relationships/hyperlink" Target="https://etherscan.io/txs?block=21990773" TargetMode="External"/><Relationship Id="rId3096" Type="http://schemas.openxmlformats.org/officeDocument/2006/relationships/hyperlink" Target="https://dashboard.tenderly.co/tx/mainnet/0x1f646eeb50a9c0447926ec2538806257f3fe535028fb22ec3d78f6958b2a8d88" TargetMode="External"/><Relationship Id="rId4147" Type="http://schemas.openxmlformats.org/officeDocument/2006/relationships/hyperlink" Target="https://etherscan.io/txs?block=21985342" TargetMode="External"/><Relationship Id="rId4561" Type="http://schemas.openxmlformats.org/officeDocument/2006/relationships/hyperlink" Target="https://dashboard.tenderly.co/tx/mainnet/0x4dba2477bc78c4c299c2f41f4f1e1eb2bb40145481757e599262530373bf8e21" TargetMode="External"/><Relationship Id="rId5612" Type="http://schemas.openxmlformats.org/officeDocument/2006/relationships/hyperlink" Target="https://eigenphi.io/mev/eigentx/0x57ffc75cabfab03149603e919ce4211b246d5c472a534cbd3d8d3c6d29d0c795?tab=block" TargetMode="External"/><Relationship Id="rId3163" Type="http://schemas.openxmlformats.org/officeDocument/2006/relationships/hyperlink" Target="https://libmev.com/blocks/21985665" TargetMode="External"/><Relationship Id="rId4214" Type="http://schemas.openxmlformats.org/officeDocument/2006/relationships/hyperlink" Target="https://eigenphi.io/mev/ethereum/tx/0x461861768d7f5e86421c6389b848ed159711374dad04c9f1cfd75390d78fc64e" TargetMode="External"/><Relationship Id="rId1808" Type="http://schemas.openxmlformats.org/officeDocument/2006/relationships/hyperlink" Target="https://eigenphi.io/mev/eigentx/0xf9758cece620c3cbb6c5cc4682d0d9c522e7ef5fa09afea985ebc4e2f8b3bfb1?tab=block" TargetMode="External"/><Relationship Id="rId6386" Type="http://schemas.openxmlformats.org/officeDocument/2006/relationships/hyperlink" Target="https://eigenphi.io/mev/eigentx/0xbf7f9b31df34e18e3606d4c895f56325ddc5d8f9976aa15178388536ea37f352?tab=block" TargetMode="External"/><Relationship Id="rId7784" Type="http://schemas.openxmlformats.org/officeDocument/2006/relationships/hyperlink" Target="https://etherscan.io/tx/0x4c8caf40bd7066e45397d9875b6af0d47f25f8a99cc84a7a21a59e66d14bb4f6" TargetMode="External"/><Relationship Id="rId151" Type="http://schemas.openxmlformats.org/officeDocument/2006/relationships/hyperlink" Target="https://dashboard.tenderly.co/tx/mainnet/0x00f846c8bdc39538cd5dc24ad20a9e9e98edfa562f934a814369168e33f03b5b" TargetMode="External"/><Relationship Id="rId3230" Type="http://schemas.openxmlformats.org/officeDocument/2006/relationships/hyperlink" Target="https://etherscan.io/txs?block=21987991" TargetMode="External"/><Relationship Id="rId6039" Type="http://schemas.openxmlformats.org/officeDocument/2006/relationships/hyperlink" Target="https://dashboard.tenderly.co/tx/mainnet/0x6ee906912d4363f9e0b9788abdb2fbc6eedca96beaa36274559fac2450dea842" TargetMode="External"/><Relationship Id="rId7437" Type="http://schemas.openxmlformats.org/officeDocument/2006/relationships/hyperlink" Target="https://eigenphi.io/mev/ethereum/tx/0x3a48487a88144c66432fe1953b7e205adc4ff09738cde932ddf994f795d62456" TargetMode="External"/><Relationship Id="rId7851" Type="http://schemas.openxmlformats.org/officeDocument/2006/relationships/hyperlink" Target="https://eigenphi.io/mev/eigentx/0xfe92787469fc9067ac6ab12077de9bb8a4a8d91911e9135dfccad3bf85663d55?tab=block" TargetMode="External"/><Relationship Id="rId2996" Type="http://schemas.openxmlformats.org/officeDocument/2006/relationships/hyperlink" Target="https://dashboard.tenderly.co/tx/mainnet/0xec355e06117dcf7fa9e880f753dc1449d782876258d10a6519b9f59e6bb2e746" TargetMode="External"/><Relationship Id="rId6453" Type="http://schemas.openxmlformats.org/officeDocument/2006/relationships/hyperlink" Target="https://eigenphi.io/mev/ethereum/tx/0x9196fa203336ca1cda7f839f4548f353ea25890ddfcc1f34a67a13aa4eff1446" TargetMode="External"/><Relationship Id="rId7504" Type="http://schemas.openxmlformats.org/officeDocument/2006/relationships/hyperlink" Target="https://etherscan.io/tx/0x8bc5724fa7c018561e8db27c44906595c80fa94a54d802fe9da8a1853996069e" TargetMode="External"/><Relationship Id="rId968" Type="http://schemas.openxmlformats.org/officeDocument/2006/relationships/hyperlink" Target="https://etherscan.io/tx/0xa14604e7645c9e508c63ac69b7018ab9aed79a70dde6f5fb39d47b81c2f9aac2" TargetMode="External"/><Relationship Id="rId1598" Type="http://schemas.openxmlformats.org/officeDocument/2006/relationships/hyperlink" Target="https://eigenphi.io/mev/ethereum/tx/0x434411221c5098151406166f7df6fa4248f4c9a4e4d627197a6be8fe154daa47" TargetMode="External"/><Relationship Id="rId2649" Type="http://schemas.openxmlformats.org/officeDocument/2006/relationships/hyperlink" Target="https://eigenphi.io/mev/ethereum/tx/0x7c4421f45748e3576b53df84b6ebc10b74ec872a3f660dbff707bf4cf0b16c85" TargetMode="External"/><Relationship Id="rId5055" Type="http://schemas.openxmlformats.org/officeDocument/2006/relationships/hyperlink" Target="https://eigenphi.io/mev/eigentx/0x65e238e59f2b08f6f7c33dada76bd5ad65ac5dff3ad05b6098e3c347021371fb?tab=block" TargetMode="External"/><Relationship Id="rId6106" Type="http://schemas.openxmlformats.org/officeDocument/2006/relationships/hyperlink" Target="https://libmev.com/blocks/21991555" TargetMode="External"/><Relationship Id="rId6520" Type="http://schemas.openxmlformats.org/officeDocument/2006/relationships/hyperlink" Target="https://etherscan.io/tx/0xb9451ce86cb1eb9e6c530c2e050d9acd9de92da0a5011ad5b7f17c404af94eb7" TargetMode="External"/><Relationship Id="rId1665" Type="http://schemas.openxmlformats.org/officeDocument/2006/relationships/hyperlink" Target="https://etherscan.io/txs?block=21993055" TargetMode="External"/><Relationship Id="rId2716" Type="http://schemas.openxmlformats.org/officeDocument/2006/relationships/hyperlink" Target="https://libmev.com/blocks/21990641" TargetMode="External"/><Relationship Id="rId4071" Type="http://schemas.openxmlformats.org/officeDocument/2006/relationships/hyperlink" Target="https://eigenphi.io/mev/eigentx/0x9df9a7c9ab2ac5a0a4f27bb41a8b52ff7574f0d78ad91c828052ba0db7082f84?tab=block" TargetMode="External"/><Relationship Id="rId5122" Type="http://schemas.openxmlformats.org/officeDocument/2006/relationships/hyperlink" Target="https://libmev.com/blocks/21987488" TargetMode="External"/><Relationship Id="rId1318" Type="http://schemas.openxmlformats.org/officeDocument/2006/relationships/hyperlink" Target="https://eigenphi.io/mev/ethereum/tx/0xbc81280744b9290ad9f01e6d9a9d166ed9a8fa2c16bcf9a044972f1206bc0912" TargetMode="External"/><Relationship Id="rId7294" Type="http://schemas.openxmlformats.org/officeDocument/2006/relationships/hyperlink" Target="https://eigenphi.io/mev/ethereum/tx/0x8bf27f7c0a3e6719736be84ef9e09668862ed7303422a6693a7e6d0d6db0bec9" TargetMode="External"/><Relationship Id="rId1732" Type="http://schemas.openxmlformats.org/officeDocument/2006/relationships/hyperlink" Target="https://eigenphi.io/mev/eigentx/0xd4eecbc44a80dbe4b3453f82f33aa9774b27479dfb73fd67bcaff4f3d7d243c7?tab=block" TargetMode="External"/><Relationship Id="rId4888" Type="http://schemas.openxmlformats.org/officeDocument/2006/relationships/hyperlink" Target="https://eigenphi.io/mev/eigentx/0x01bf92046ce9167d8e84540bad381fe9430971e540e71008f00078e8a127a586?tab=block" TargetMode="External"/><Relationship Id="rId5939" Type="http://schemas.openxmlformats.org/officeDocument/2006/relationships/hyperlink" Target="https://eigenphi.io/mev/eigentx/0x1190e0b8b198dbfaf1a4a32feba398fc034a334b64473a0e0b36667a4f100188?tab=block" TargetMode="External"/><Relationship Id="rId7361" Type="http://schemas.openxmlformats.org/officeDocument/2006/relationships/hyperlink" Target="https://eigenphi.io/mev/eigentx/0x39be0d402ad069af6f9fd96fc763164e1127178a077fb2b9f05ef0f07251bd43?tab=block" TargetMode="External"/><Relationship Id="rId24" Type="http://schemas.openxmlformats.org/officeDocument/2006/relationships/hyperlink" Target="https://eigenphi.io/mev/eigentx/0xb1cc263e203ced0b144e69ef272a160bf56af6f5fca3f4cafe9047615aa3250d?tab=block" TargetMode="External"/><Relationship Id="rId4955" Type="http://schemas.openxmlformats.org/officeDocument/2006/relationships/hyperlink" Target="https://etherscan.io/tx/0xeeb93ef245a340148d5d67f25da20249c17dcda7a417446b1e868bade0e5149c" TargetMode="External"/><Relationship Id="rId7014" Type="http://schemas.openxmlformats.org/officeDocument/2006/relationships/hyperlink" Target="https://etherscan.io/tx/0xf1d5bfb533b5fb18da73129daea34ead2d4dda8b2161592d8d6d04cfaca78d4d" TargetMode="External"/><Relationship Id="rId3557" Type="http://schemas.openxmlformats.org/officeDocument/2006/relationships/hyperlink" Target="https://etherscan.io/tx/0xde1bf1f52173f3ca71d7c39361a8344a281704cdece22ad3f8bfd3e73da39e02" TargetMode="External"/><Relationship Id="rId3971" Type="http://schemas.openxmlformats.org/officeDocument/2006/relationships/hyperlink" Target="https://eigenphi.io/mev/ethereum/tx/0x926656c513259e970db0d2ee4238786bfccf4e575a11dcab1adccd342e8b8a9b" TargetMode="External"/><Relationship Id="rId4608" Type="http://schemas.openxmlformats.org/officeDocument/2006/relationships/hyperlink" Target="https://etherscan.io/txs?block=21991943" TargetMode="External"/><Relationship Id="rId478" Type="http://schemas.openxmlformats.org/officeDocument/2006/relationships/hyperlink" Target="https://eigenphi.io/mev/eigentx/0x7b917c51644e59fe38883da71b385828369d584761d09be8326ff4938c1d5a93?tab=block" TargetMode="External"/><Relationship Id="rId892" Type="http://schemas.openxmlformats.org/officeDocument/2006/relationships/hyperlink" Target="https://dashboard.tenderly.co/tx/mainnet/0xa2c71c69ff2744485223c04e7dbd9b84e71d786bd2cab0da474274164469db49" TargetMode="External"/><Relationship Id="rId2159" Type="http://schemas.openxmlformats.org/officeDocument/2006/relationships/hyperlink" Target="https://etherscan.io/txs?block=21985096" TargetMode="External"/><Relationship Id="rId2573" Type="http://schemas.openxmlformats.org/officeDocument/2006/relationships/hyperlink" Target="https://etherscan.io/tx/0x1d3ad2441bd3ad7aef169f37d26277eff3d50a25aecf1464e540f6677628a0b1" TargetMode="External"/><Relationship Id="rId3624" Type="http://schemas.openxmlformats.org/officeDocument/2006/relationships/hyperlink" Target="https://etherscan.io/tx/0x93ed9befad996601122e4cddb610b50702e8dcb05bb46276b17cbbac84d3b4d2" TargetMode="External"/><Relationship Id="rId6030" Type="http://schemas.openxmlformats.org/officeDocument/2006/relationships/hyperlink" Target="https://etherscan.io/tx/0x937c12f37def70f9454bab1aa02e01fcb0bdcf098cb1529e3d76b344ee1302a3" TargetMode="External"/><Relationship Id="rId545" Type="http://schemas.openxmlformats.org/officeDocument/2006/relationships/hyperlink" Target="https://etherscan.io/txs?block=21992079" TargetMode="External"/><Relationship Id="rId1175" Type="http://schemas.openxmlformats.org/officeDocument/2006/relationships/hyperlink" Target="https://dashboard.tenderly.co/tx/mainnet/0x25aff37ac389850bb0a0354f6337e64fc5c3e6e6ac0885fe2e4c759a23b6d242" TargetMode="External"/><Relationship Id="rId2226" Type="http://schemas.openxmlformats.org/officeDocument/2006/relationships/hyperlink" Target="https://eigenphi.io/mev/eigentx/0x9efc6771976effddf617ca23a3b5afd2efd368ad1d771ad16d5c19cd0bdd292d?tab=block" TargetMode="External"/><Relationship Id="rId2640" Type="http://schemas.openxmlformats.org/officeDocument/2006/relationships/hyperlink" Target="https://dashboard.tenderly.co/tx/mainnet/0x1ad203cbbd8122e09f566150b305f2fa7549e4cacd8874bab771001cab2fad42" TargetMode="External"/><Relationship Id="rId5796" Type="http://schemas.openxmlformats.org/officeDocument/2006/relationships/hyperlink" Target="https://etherscan.io/txs?block=21988140" TargetMode="External"/><Relationship Id="rId6847" Type="http://schemas.openxmlformats.org/officeDocument/2006/relationships/hyperlink" Target="https://etherscan.io/txs?block=21992526" TargetMode="External"/><Relationship Id="rId612" Type="http://schemas.openxmlformats.org/officeDocument/2006/relationships/hyperlink" Target="https://eigenphi.io/mev/ethereum/tx/0xfddfb820168ba8cce4624b810c2284ec9179390591a4fb746f59800a2e13eff1" TargetMode="External"/><Relationship Id="rId1242" Type="http://schemas.openxmlformats.org/officeDocument/2006/relationships/hyperlink" Target="https://libmev.com/blocks/21986178" TargetMode="External"/><Relationship Id="rId4398" Type="http://schemas.openxmlformats.org/officeDocument/2006/relationships/hyperlink" Target="https://dashboard.tenderly.co/tx/mainnet/0x27f39650ff4c46f443118d5df92c4d4f0be510a0093f3093cc569e884f3a0e49" TargetMode="External"/><Relationship Id="rId5449" Type="http://schemas.openxmlformats.org/officeDocument/2006/relationships/hyperlink" Target="https://eigenphi.io/mev/eigentx/0x2c483dfc3a0891e2656fa72ce48eaecb3af13613b06a2258a69dd65412c66c92?tab=block" TargetMode="External"/><Relationship Id="rId4465" Type="http://schemas.openxmlformats.org/officeDocument/2006/relationships/hyperlink" Target="https://eigenphi.io/mev/ethereum/tx/0x1685de9741b796494c45a7c62df6d0100f507a581c7e3192c5effa186ad889ab" TargetMode="External"/><Relationship Id="rId5863" Type="http://schemas.openxmlformats.org/officeDocument/2006/relationships/hyperlink" Target="https://eigenphi.io/mev/eigentx/0xb01c9745ce8c3b4564c602c6ccdcac33be620a3cbfb1d57b7361ac62f0924403?tab=block" TargetMode="External"/><Relationship Id="rId6914" Type="http://schemas.openxmlformats.org/officeDocument/2006/relationships/hyperlink" Target="https://eigenphi.io/mev/ethereum/tx/0xe56debd30917c28c1262d2f999cc7599e2bcc1c51685efde3b1fc99e26c712d2" TargetMode="External"/><Relationship Id="rId3067" Type="http://schemas.openxmlformats.org/officeDocument/2006/relationships/hyperlink" Target="https://etherscan.io/txs?block=21988352" TargetMode="External"/><Relationship Id="rId4118" Type="http://schemas.openxmlformats.org/officeDocument/2006/relationships/hyperlink" Target="https://etherscan.io/tx/0x0e3581503e7934ad7663ff8cecfffa79a65ca330605e48473fe2ac7db296a92f" TargetMode="External"/><Relationship Id="rId5516" Type="http://schemas.openxmlformats.org/officeDocument/2006/relationships/hyperlink" Target="https://etherscan.io/tx/0x6696e1e6f4f39e1f31f76371acd51ae07a9c92d47d6cf8979212aa12232e25e8" TargetMode="External"/><Relationship Id="rId5930" Type="http://schemas.openxmlformats.org/officeDocument/2006/relationships/hyperlink" Target="https://dashboard.tenderly.co/tx/mainnet/0x5f621d9863afc6d6f6fec198eab2b81dbccdb171b1b93b7512894957867a6a1c" TargetMode="External"/><Relationship Id="rId3481" Type="http://schemas.openxmlformats.org/officeDocument/2006/relationships/hyperlink" Target="https://dashboard.tenderly.co/tx/mainnet/0x1d657061234f5a7f1a36d7c419a91d5c1f86da446f6c82d0e865660525fd44e5" TargetMode="External"/><Relationship Id="rId4532" Type="http://schemas.openxmlformats.org/officeDocument/2006/relationships/hyperlink" Target="https://dashboard.tenderly.co/tx/mainnet/0xe7d9c92409cab4b38dc9149ebd0baa733d89d318e4e96cc66c63c17d2ed28df7" TargetMode="External"/><Relationship Id="rId7688" Type="http://schemas.openxmlformats.org/officeDocument/2006/relationships/hyperlink" Target="https://dashboard.tenderly.co/tx/mainnet/0x8e15e6ef0055166c03152b3118eb83cb382014c632514a84ed848919085da869" TargetMode="External"/><Relationship Id="rId2083" Type="http://schemas.openxmlformats.org/officeDocument/2006/relationships/hyperlink" Target="https://libmev.com/blocks/21986335" TargetMode="External"/><Relationship Id="rId3134" Type="http://schemas.openxmlformats.org/officeDocument/2006/relationships/hyperlink" Target="https://eigenphi.io/mev/eigentx/0x9cfafb5340b3e75e7f457c30352c69c9ebe2f6455978f068daea33fc1c98d553?tab=block" TargetMode="External"/><Relationship Id="rId7755" Type="http://schemas.openxmlformats.org/officeDocument/2006/relationships/hyperlink" Target="https://libmev.com/blocks/21991434" TargetMode="External"/><Relationship Id="rId2150" Type="http://schemas.openxmlformats.org/officeDocument/2006/relationships/hyperlink" Target="https://libmev.com/blocks/21984302" TargetMode="External"/><Relationship Id="rId3201" Type="http://schemas.openxmlformats.org/officeDocument/2006/relationships/hyperlink" Target="https://etherscan.io/tx/0x777670002ed28a7882736c8987898c17669f5543d80f6fe7d558beb92fb6a9de" TargetMode="External"/><Relationship Id="rId6357" Type="http://schemas.openxmlformats.org/officeDocument/2006/relationships/hyperlink" Target="https://eigenphi.io/mev/ethereum/tx/0x809fde2a6f3ee71f5830366b40f7d2d1554d3c36aaace448b6aa4bbb5881c44c" TargetMode="External"/><Relationship Id="rId6771" Type="http://schemas.openxmlformats.org/officeDocument/2006/relationships/hyperlink" Target="https://libmev.com/blocks/21991639" TargetMode="External"/><Relationship Id="rId7408" Type="http://schemas.openxmlformats.org/officeDocument/2006/relationships/hyperlink" Target="https://dashboard.tenderly.co/tx/mainnet/0xc51ec452b6b949ea5e9f7750bd1be105001c376b0afa68209c8ca50248db07d3" TargetMode="External"/><Relationship Id="rId7822" Type="http://schemas.openxmlformats.org/officeDocument/2006/relationships/hyperlink" Target="https://etherscan.io/tx/0x9f190348cc3efbc9874252c0da579340e09aa6884e9412339ac73e86ddd42621" TargetMode="External"/><Relationship Id="rId122" Type="http://schemas.openxmlformats.org/officeDocument/2006/relationships/hyperlink" Target="https://dashboard.tenderly.co/tx/mainnet/0xfdd5d4e01644bd00458d1aa1ad6e958759d72bf8d91561372b83c5944e41f661" TargetMode="External"/><Relationship Id="rId5373" Type="http://schemas.openxmlformats.org/officeDocument/2006/relationships/hyperlink" Target="https://libmev.com/blocks/21991964" TargetMode="External"/><Relationship Id="rId6424" Type="http://schemas.openxmlformats.org/officeDocument/2006/relationships/hyperlink" Target="https://eigenphi.io/mev/ethereum/tx/0xdd0202557875427431a76630b88e406dd666221b8f1102729659917d1807b3b2" TargetMode="External"/><Relationship Id="rId1569" Type="http://schemas.openxmlformats.org/officeDocument/2006/relationships/hyperlink" Target="https://dashboard.tenderly.co/tx/mainnet/0xfe44a50c42ac52da6bf51ed2b0323ea9120b406fc494d66dfbe66830d7aa352d" TargetMode="External"/><Relationship Id="rId2967" Type="http://schemas.openxmlformats.org/officeDocument/2006/relationships/hyperlink" Target="https://dashboard.tenderly.co/tx/mainnet/0xd859dd448f0852b1af7341ed1fe84674da84778421bb1a9441bc16f6a5da90b4" TargetMode="External"/><Relationship Id="rId5026" Type="http://schemas.openxmlformats.org/officeDocument/2006/relationships/hyperlink" Target="https://libmev.com/blocks/21986707" TargetMode="External"/><Relationship Id="rId5440" Type="http://schemas.openxmlformats.org/officeDocument/2006/relationships/hyperlink" Target="https://eigenphi.io/mev/ethereum/tx/0xc14091565f34778406d4f6e184aa22bc9047e607e0bab0db4465ca5e282cc494" TargetMode="External"/><Relationship Id="rId939" Type="http://schemas.openxmlformats.org/officeDocument/2006/relationships/hyperlink" Target="https://etherscan.io/txs?block=21990043" TargetMode="External"/><Relationship Id="rId1983" Type="http://schemas.openxmlformats.org/officeDocument/2006/relationships/hyperlink" Target="https://dashboard.tenderly.co/tx/mainnet/0xabebc776550ff9209cea25e1ed0d2dde87c649e545892b1d0c2a77e0773370dc" TargetMode="External"/><Relationship Id="rId4042" Type="http://schemas.openxmlformats.org/officeDocument/2006/relationships/hyperlink" Target="https://eigenphi.io/mev/eigentx/0xae2b68cd699a6243ab18a1c642d7bd92c5babe8dca2f1637d211d5dd9363d462?tab=block" TargetMode="External"/><Relationship Id="rId7198" Type="http://schemas.openxmlformats.org/officeDocument/2006/relationships/hyperlink" Target="https://etherscan.io/tx/0x4d9cdfe6519a442d057ac7e0e9fe09c31417223c7e5025facec99937c1ef85be" TargetMode="External"/><Relationship Id="rId1636" Type="http://schemas.openxmlformats.org/officeDocument/2006/relationships/hyperlink" Target="https://etherscan.io/tx/0x554007b5221f8db1f1fe3c6ffecbf966255e81fccb52a2639aef663d1e8f2489" TargetMode="External"/><Relationship Id="rId1703" Type="http://schemas.openxmlformats.org/officeDocument/2006/relationships/hyperlink" Target="https://eigenphi.io/mev/ethereum/tx/0xe36ac9a866f42d00bfc6e6746f64a57130110a58333c59a266b58457278cd1b9" TargetMode="External"/><Relationship Id="rId4859" Type="http://schemas.openxmlformats.org/officeDocument/2006/relationships/hyperlink" Target="https://eigenphi.io/mev/ethereum/tx/0xac20703e65f54d05a4a44f5ad861000060a3a216ce65e77721f41153c93c8147" TargetMode="External"/><Relationship Id="rId7265" Type="http://schemas.openxmlformats.org/officeDocument/2006/relationships/hyperlink" Target="https://dashboard.tenderly.co/tx/mainnet/0xfee06b7863a06d0e371b0e3025ffe269f87ed8ccfa9d8046c71cdbcb1407dca5" TargetMode="External"/><Relationship Id="rId3875" Type="http://schemas.openxmlformats.org/officeDocument/2006/relationships/hyperlink" Target="https://libmev.com/blocks/21986406" TargetMode="External"/><Relationship Id="rId4926" Type="http://schemas.openxmlformats.org/officeDocument/2006/relationships/hyperlink" Target="https://eigenphi.io/mev/eigentx/0xf9fe5040b5ce9601fb4c7664445017573b05186188e5e31a082f305a02179c35?tab=block" TargetMode="External"/><Relationship Id="rId6281" Type="http://schemas.openxmlformats.org/officeDocument/2006/relationships/hyperlink" Target="https://etherscan.io/tx/0x4f5a4274c2e16116c9c8ef56bc60bf343da3597a99f7e028a2eb52b2aba5646d" TargetMode="External"/><Relationship Id="rId7332" Type="http://schemas.openxmlformats.org/officeDocument/2006/relationships/hyperlink" Target="https://etherscan.io/tx/0x2ac1d928fac95c3c67b3c1b81c7f32bba08cc958b7cf97fc154ef8eb7328831c" TargetMode="External"/><Relationship Id="rId796" Type="http://schemas.openxmlformats.org/officeDocument/2006/relationships/hyperlink" Target="https://libmev.com/blocks/21987178" TargetMode="External"/><Relationship Id="rId2477" Type="http://schemas.openxmlformats.org/officeDocument/2006/relationships/hyperlink" Target="https://etherscan.io/tx/0x93a73749e7d0de272fd4e78ad381a30ea924c124942a37ff3088c3f840aebbe8" TargetMode="External"/><Relationship Id="rId3528" Type="http://schemas.openxmlformats.org/officeDocument/2006/relationships/hyperlink" Target="https://etherscan.io/tx/0x461bbbf6662b12be3c3a998dc1623e4c4e24c84a18643a5c4f04202fe26e04c6" TargetMode="External"/><Relationship Id="rId449" Type="http://schemas.openxmlformats.org/officeDocument/2006/relationships/hyperlink" Target="https://eigenphi.io/mev/ethereum/tx/0x5608ef250afe285676d3a9e56ba2fad477b7eb217af1dbba3f0f5eb1c75c06b9" TargetMode="External"/><Relationship Id="rId863" Type="http://schemas.openxmlformats.org/officeDocument/2006/relationships/hyperlink" Target="https://etherscan.io/tx/0x6b4a43b0f7e7d2b14e907b946e5d61cc5c196e1f32005c60521fba2b5a8c8e66" TargetMode="External"/><Relationship Id="rId1079" Type="http://schemas.openxmlformats.org/officeDocument/2006/relationships/hyperlink" Target="https://etherscan.io/txs?block=21987155" TargetMode="External"/><Relationship Id="rId1493" Type="http://schemas.openxmlformats.org/officeDocument/2006/relationships/hyperlink" Target="https://eigenphi.io/mev/ethereum/tx/0x5681757ffa8a9b36181b98955c1c7aa12f679a0afc90a79e7bb2356bbd8f31a0" TargetMode="External"/><Relationship Id="rId2544" Type="http://schemas.openxmlformats.org/officeDocument/2006/relationships/hyperlink" Target="https://eigenphi.io/mev/eigentx/0x36c6a9ee7e687855ebd80854511a397c56e040bf1c2e44a3955e826f75e0a32d?tab=block" TargetMode="External"/><Relationship Id="rId2891" Type="http://schemas.openxmlformats.org/officeDocument/2006/relationships/hyperlink" Target="https://dashboard.tenderly.co/tx/mainnet/0xea725f059e0ac526c6c50ac0dd89d3047a9d766208ce78a90347269792024130" TargetMode="External"/><Relationship Id="rId3942" Type="http://schemas.openxmlformats.org/officeDocument/2006/relationships/hyperlink" Target="https://etherscan.io/tx/0x4046fe5cfd51e698cde877525cf25a50483d70433c66ba2653405e0656f66185" TargetMode="External"/><Relationship Id="rId6001" Type="http://schemas.openxmlformats.org/officeDocument/2006/relationships/hyperlink" Target="https://etherscan.io/tx/0x414400e5ec0b8e57b18015cb1c547c7db730e8e8151c95c37e6d7f3a28f24b6f" TargetMode="External"/><Relationship Id="rId516" Type="http://schemas.openxmlformats.org/officeDocument/2006/relationships/hyperlink" Target="https://etherscan.io/tx/0x3082d92090a4e2c7300051c13b02efd132c481b243af07649e5cb907445c75e0" TargetMode="External"/><Relationship Id="rId1146" Type="http://schemas.openxmlformats.org/officeDocument/2006/relationships/hyperlink" Target="https://eigenphi.io/mev/ethereum/tx/0x21092ba621d35867a106eeeb26ab0396fa88d4bdd07f3632bf47b67ebb1ca858" TargetMode="External"/><Relationship Id="rId930" Type="http://schemas.openxmlformats.org/officeDocument/2006/relationships/hyperlink" Target="https://libmev.com/blocks/21991934" TargetMode="External"/><Relationship Id="rId1560" Type="http://schemas.openxmlformats.org/officeDocument/2006/relationships/hyperlink" Target="https://etherscan.io/txs?block=21988543" TargetMode="External"/><Relationship Id="rId2611" Type="http://schemas.openxmlformats.org/officeDocument/2006/relationships/hyperlink" Target="https://dashboard.tenderly.co/tx/mainnet/0x08956ef2831fa6c90506a8dfec0d3eff3b381f323445b85c9324417450289884" TargetMode="External"/><Relationship Id="rId5767" Type="http://schemas.openxmlformats.org/officeDocument/2006/relationships/hyperlink" Target="https://eigenphi.io/mev/ethereum/tx/0x8820d36eb87c7a150ce51f7d994d0c32b4d98922f98f33772873ea75d813b366" TargetMode="External"/><Relationship Id="rId6818" Type="http://schemas.openxmlformats.org/officeDocument/2006/relationships/hyperlink" Target="https://etherscan.io/tx/0x7b464f2e664025a927a299c39c6abbfef0cbb1cadb57422454c1ac92008678c7" TargetMode="External"/><Relationship Id="rId1213" Type="http://schemas.openxmlformats.org/officeDocument/2006/relationships/hyperlink" Target="https://eigenphi.io/mev/eigentx/0x05e4a8c5f682cddb672a1b76843bbfa4945dc409c29c209750ad9fce7a9b3e52?tab=block" TargetMode="External"/><Relationship Id="rId4369" Type="http://schemas.openxmlformats.org/officeDocument/2006/relationships/hyperlink" Target="https://etherscan.io/tx/0x38a665591b45e0ccd990b56d8dd230dc52f09808172160dbee85a9941f4d3cc6" TargetMode="External"/><Relationship Id="rId4783" Type="http://schemas.openxmlformats.org/officeDocument/2006/relationships/hyperlink" Target="https://etherscan.io/tx/0x73e57468b6e51c448719ca1aa4ba043172c4c8ac47fe10f42c5abd7e3880d511" TargetMode="External"/><Relationship Id="rId5834" Type="http://schemas.openxmlformats.org/officeDocument/2006/relationships/hyperlink" Target="https://eigenphi.io/mev/ethereum/tx/0x74bfec43297d83e2319dc97c7b2f8712a9b8f19ecc141857fa5190cb3aa27794" TargetMode="External"/><Relationship Id="rId3385" Type="http://schemas.openxmlformats.org/officeDocument/2006/relationships/hyperlink" Target="https://libmev.com/blocks/21987275" TargetMode="External"/><Relationship Id="rId4436" Type="http://schemas.openxmlformats.org/officeDocument/2006/relationships/hyperlink" Target="https://eigenphi.io/mev/eigentx/0x95e839b57b465a7e7f4c204f11af0fade33c7ffffe0b1afc90476a016d4f7dca?tab=block" TargetMode="External"/><Relationship Id="rId4850" Type="http://schemas.openxmlformats.org/officeDocument/2006/relationships/hyperlink" Target="https://etherscan.io/tx/0xa29f47038d23e05e8739115e1eb0ac2a3960c41a4596452a1384d0db7f760e10" TargetMode="External"/><Relationship Id="rId5901" Type="http://schemas.openxmlformats.org/officeDocument/2006/relationships/hyperlink" Target="https://eigenphi.io/mev/eigentx/0xfd57796be43dceebb5df38441704aacb355dcd800a4fada15034e9d8cdb22c28?tab=block" TargetMode="External"/><Relationship Id="rId3038" Type="http://schemas.openxmlformats.org/officeDocument/2006/relationships/hyperlink" Target="https://etherscan.io/tx/0xe4320f42078ad980bf12112677604ef674cce01a8f9d12a75f6659652f8b8429" TargetMode="External"/><Relationship Id="rId3452" Type="http://schemas.openxmlformats.org/officeDocument/2006/relationships/hyperlink" Target="https://dashboard.tenderly.co/tx/mainnet/0x05f5978654adada7f3c2f6a2563a0f9d96e3d0f0f1448ac3d4ba565c5aa6a1d1" TargetMode="External"/><Relationship Id="rId4503" Type="http://schemas.openxmlformats.org/officeDocument/2006/relationships/hyperlink" Target="https://libmev.com/blocks/21989473" TargetMode="External"/><Relationship Id="rId7659" Type="http://schemas.openxmlformats.org/officeDocument/2006/relationships/hyperlink" Target="https://libmev.com/blocks/21987011" TargetMode="External"/><Relationship Id="rId373" Type="http://schemas.openxmlformats.org/officeDocument/2006/relationships/hyperlink" Target="https://eigenphi.io/mev/eigentx/0x9c49aada298f1e0f3c995dcd5ac1e2d50c6dc1147628700dfe0388299670f6d2?tab=block" TargetMode="External"/><Relationship Id="rId2054" Type="http://schemas.openxmlformats.org/officeDocument/2006/relationships/hyperlink" Target="https://eigenphi.io/mev/ethereum/tx/0xb811c9096921e33b27134e9ac3e0551b65f1573cf13ea10d30197c0f16148344" TargetMode="External"/><Relationship Id="rId3105" Type="http://schemas.openxmlformats.org/officeDocument/2006/relationships/hyperlink" Target="https://eigenphi.io/mev/eigentx/0x8a08a557cd133cf9d0b6a966bbb92d641c71eb3f5115228878f505cad55cf96b?tab=block" TargetMode="External"/><Relationship Id="rId6675" Type="http://schemas.openxmlformats.org/officeDocument/2006/relationships/hyperlink" Target="https://eigenphi.io/mev/ethereum/tx/0x6024e8541fa00fe0910e42bec1bf51bd80f59699b5309f33dca6427972c6c990" TargetMode="External"/><Relationship Id="rId440" Type="http://schemas.openxmlformats.org/officeDocument/2006/relationships/hyperlink" Target="https://etherscan.io/tx/0x7ab36f827503f69eee50d7b16c1a82efb0de66b3a31e7a2eb195253524cacb5a" TargetMode="External"/><Relationship Id="rId1070" Type="http://schemas.openxmlformats.org/officeDocument/2006/relationships/hyperlink" Target="https://eigenphi.io/mev/eigentx/0x23d7027fb767176d4d16ed338cb21f519b6586234ecc67cf280d59c5021d1d7e?tab=block" TargetMode="External"/><Relationship Id="rId2121" Type="http://schemas.openxmlformats.org/officeDocument/2006/relationships/hyperlink" Target="https://etherscan.io/tx/0xea04eea4a2d75f8a511044b98b5c5d507404ad4aac8cccdb32411eb1c75db420" TargetMode="External"/><Relationship Id="rId5277" Type="http://schemas.openxmlformats.org/officeDocument/2006/relationships/hyperlink" Target="https://etherscan.io/tx/0xa18e8b014a73bff82d553ffa8293706b02a446d43f241d33b05e9980a7f2d06b" TargetMode="External"/><Relationship Id="rId6328" Type="http://schemas.openxmlformats.org/officeDocument/2006/relationships/hyperlink" Target="https://eigenphi.io/mev/eigentx/0x67ea9c858eb01da57b7aca975b1801ea739cdf7d7c2fe79be2551fd541be6802?tab=block" TargetMode="External"/><Relationship Id="rId7726" Type="http://schemas.openxmlformats.org/officeDocument/2006/relationships/hyperlink" Target="https://libmev.com/blocks/21987808" TargetMode="External"/><Relationship Id="rId5691" Type="http://schemas.openxmlformats.org/officeDocument/2006/relationships/hyperlink" Target="https://etherscan.io/txs?block=21992099" TargetMode="External"/><Relationship Id="rId6742" Type="http://schemas.openxmlformats.org/officeDocument/2006/relationships/hyperlink" Target="https://etherscan.io/tx/0x8309aaf8741e1a23a47b403f7c5f2e134328b67fba1b7e994fccdab31c347acd" TargetMode="External"/><Relationship Id="rId1887" Type="http://schemas.openxmlformats.org/officeDocument/2006/relationships/hyperlink" Target="https://etherscan.io/tx/0xff510a7b1d461700fcab4e6d5604e7c80ea6b560ecf3d8a2784b88b8f974d3e8" TargetMode="External"/><Relationship Id="rId2938" Type="http://schemas.openxmlformats.org/officeDocument/2006/relationships/hyperlink" Target="https://etherscan.io/txs?block=21992266" TargetMode="External"/><Relationship Id="rId4293" Type="http://schemas.openxmlformats.org/officeDocument/2006/relationships/hyperlink" Target="https://eigenphi.io/mev/ethereum/tx/0xd81844bd78b681b4542d0a956a7581ea8ffe32aebba1631363fa96657136a5f5" TargetMode="External"/><Relationship Id="rId5344" Type="http://schemas.openxmlformats.org/officeDocument/2006/relationships/hyperlink" Target="https://eigenphi.io/mev/ethereum/tx/0x9b745944d6f17835572a95b68e221b412c23b4ac58a2eec5f3f01082c05d928f" TargetMode="External"/><Relationship Id="rId1954" Type="http://schemas.openxmlformats.org/officeDocument/2006/relationships/hyperlink" Target="https://etherscan.io/tx/0xd988b1ecd21320710f8ba80c57c58708f68066b4966e2431013fc844b311854a" TargetMode="External"/><Relationship Id="rId4360" Type="http://schemas.openxmlformats.org/officeDocument/2006/relationships/hyperlink" Target="https://etherscan.io/txs?block=21987510" TargetMode="External"/><Relationship Id="rId5411" Type="http://schemas.openxmlformats.org/officeDocument/2006/relationships/hyperlink" Target="https://dashboard.tenderly.co/tx/mainnet/0xa915bd62f06720ffe0e8de8b8b27710e4e7dcac060972430e898ea96b9197a80" TargetMode="External"/><Relationship Id="rId1607" Type="http://schemas.openxmlformats.org/officeDocument/2006/relationships/hyperlink" Target="https://libmev.com/blocks/21987626" TargetMode="External"/><Relationship Id="rId4013" Type="http://schemas.openxmlformats.org/officeDocument/2006/relationships/hyperlink" Target="https://eigenphi.io/mev/eigentx/0xde39782e84965b3eb57a862d738af58afa4b72a65f96bfd21c3e5f7d12a63dc6?tab=block" TargetMode="External"/><Relationship Id="rId7169" Type="http://schemas.openxmlformats.org/officeDocument/2006/relationships/hyperlink" Target="https://etherscan.io/tx/0x8522c551833d858b3bd83610418f411ee14caa6330dd621875178296f4807988" TargetMode="External"/><Relationship Id="rId7583" Type="http://schemas.openxmlformats.org/officeDocument/2006/relationships/hyperlink" Target="https://eigenphi.io/mev/eigentx/0xba65757de52a1c65a0ad846d70cbec04bd0c12c066ff5c135a9209144af3f2da?tab=block" TargetMode="External"/><Relationship Id="rId3779" Type="http://schemas.openxmlformats.org/officeDocument/2006/relationships/hyperlink" Target="https://eigenphi.io/mev/eigentx/0x215b51bfa82951e00f8cf5401fb483f30239531180214d5217e2288ad74e7e20?tab=block" TargetMode="External"/><Relationship Id="rId6185" Type="http://schemas.openxmlformats.org/officeDocument/2006/relationships/hyperlink" Target="https://libmev.com/blocks/21991573" TargetMode="External"/><Relationship Id="rId7236" Type="http://schemas.openxmlformats.org/officeDocument/2006/relationships/hyperlink" Target="https://etherscan.io/txs?block=21989594" TargetMode="External"/><Relationship Id="rId7650" Type="http://schemas.openxmlformats.org/officeDocument/2006/relationships/hyperlink" Target="https://eigenphi.io/mev/eigentx/0xfb82a58d10b641c3021bea0447b72dc40c4202c0ad81bfd7b1205cbdd3cae7e2?tab=block" TargetMode="External"/><Relationship Id="rId6252" Type="http://schemas.openxmlformats.org/officeDocument/2006/relationships/hyperlink" Target="https://libmev.com/blocks/21989593" TargetMode="External"/><Relationship Id="rId7303" Type="http://schemas.openxmlformats.org/officeDocument/2006/relationships/hyperlink" Target="https://libmev.com/blocks/21989673" TargetMode="External"/><Relationship Id="rId1397" Type="http://schemas.openxmlformats.org/officeDocument/2006/relationships/hyperlink" Target="https://eigenphi.io/mev/ethereum/tx/0xa7fc6e418530dc7d4b4679f4b08686349f15cdbb803dfafd54e77ae7d34d7cad" TargetMode="External"/><Relationship Id="rId2795" Type="http://schemas.openxmlformats.org/officeDocument/2006/relationships/hyperlink" Target="https://etherscan.io/tx/0x488ca35aad1d143cb7745b969c1f3de7420f8482e1656786c259d9e0abcf2d0f" TargetMode="External"/><Relationship Id="rId3846" Type="http://schemas.openxmlformats.org/officeDocument/2006/relationships/hyperlink" Target="https://eigenphi.io/mev/eigentx/0x1ec400675060c0a60a9770bd85cc5b2b2b18130c5cbb9527570ad37f67bd16de?tab=block" TargetMode="External"/><Relationship Id="rId767" Type="http://schemas.openxmlformats.org/officeDocument/2006/relationships/hyperlink" Target="https://libmev.com/blocks/21991004" TargetMode="External"/><Relationship Id="rId2448" Type="http://schemas.openxmlformats.org/officeDocument/2006/relationships/hyperlink" Target="https://etherscan.io/tx/0x223521ade9f79133207e324aab082194c98bcd25436c3c99488c7184eea0224e" TargetMode="External"/><Relationship Id="rId2862" Type="http://schemas.openxmlformats.org/officeDocument/2006/relationships/hyperlink" Target="https://etherscan.io/tx/0x1cb425faeee0c5168208f530ef9aee00e9197b718a4e6152fe547fc85e69a22d" TargetMode="External"/><Relationship Id="rId3913" Type="http://schemas.openxmlformats.org/officeDocument/2006/relationships/hyperlink" Target="https://etherscan.io/tx/0x08968e3e78ce6e4cbd55c7c595dc72d1711c3244f105d2563d16cb08fa0038ca" TargetMode="External"/><Relationship Id="rId834" Type="http://schemas.openxmlformats.org/officeDocument/2006/relationships/hyperlink" Target="https://etherscan.io/tx/0xdc9023086121415a320a2902ed0fdc97949ea555a709146872b231de5e934912" TargetMode="External"/><Relationship Id="rId1464" Type="http://schemas.openxmlformats.org/officeDocument/2006/relationships/hyperlink" Target="https://libmev.com/blocks/21986053" TargetMode="External"/><Relationship Id="rId2515" Type="http://schemas.openxmlformats.org/officeDocument/2006/relationships/hyperlink" Target="https://eigenphi.io/mev/ethereum/tx/0xf6dc3e1e0b36fb183a86046c2c9aae3d029fc15caac38ee518ebfce1d4b61c3a" TargetMode="External"/><Relationship Id="rId901" Type="http://schemas.openxmlformats.org/officeDocument/2006/relationships/hyperlink" Target="https://eigenphi.io/mev/eigentx/0x953d18aba0cd15d90a30a2e6750cc5412e6734cb059aab1da4275a7d9a1731db?tab=block" TargetMode="External"/><Relationship Id="rId1117" Type="http://schemas.openxmlformats.org/officeDocument/2006/relationships/hyperlink" Target="https://eigenphi.io/mev/ethereum/tx/0x9a80c7bf13b84ca583255dbd571a73abef40a7b9500b6a2c3d408eded1f7ddc2" TargetMode="External"/><Relationship Id="rId1531" Type="http://schemas.openxmlformats.org/officeDocument/2006/relationships/hyperlink" Target="https://etherscan.io/tx/0x510bed69e50bb11625fa9c498a6c7f143b41c2bbe93a71a7dcac5a1a12acc295" TargetMode="External"/><Relationship Id="rId4687" Type="http://schemas.openxmlformats.org/officeDocument/2006/relationships/hyperlink" Target="https://etherscan.io/tx/0x49a8a55438f8bd86ef150cfd0d9374fee1195f1d6f69b580b199f1a2a2ff4392" TargetMode="External"/><Relationship Id="rId5738" Type="http://schemas.openxmlformats.org/officeDocument/2006/relationships/hyperlink" Target="https://eigenphi.io/mev/ethereum/tx/0xbac0a72b0528e46a8d4eda6a834fe2d5386211eed9504465a1fc55fbb8c5a7a8" TargetMode="External"/><Relationship Id="rId7093" Type="http://schemas.openxmlformats.org/officeDocument/2006/relationships/hyperlink" Target="https://eigenphi.io/mev/eigentx/0xda76347464af1223d112d661aa364944bd805d5227eb688a15abe34c5da14af6?tab=block" TargetMode="External"/><Relationship Id="rId3289" Type="http://schemas.openxmlformats.org/officeDocument/2006/relationships/hyperlink" Target="https://dashboard.tenderly.co/tx/mainnet/0x84679e4f5f269255aeb119aa8f43717bd8939f5de59e32e88e1feb97925b191d" TargetMode="External"/><Relationship Id="rId4754" Type="http://schemas.openxmlformats.org/officeDocument/2006/relationships/hyperlink" Target="https://etherscan.io/tx/0x5586b2b543d8e61702451b56ab2b0632c0ac4a723074a2d9d3addd7501de660c" TargetMode="External"/><Relationship Id="rId7160" Type="http://schemas.openxmlformats.org/officeDocument/2006/relationships/hyperlink" Target="https://libmev.com/blocks/21989387" TargetMode="External"/><Relationship Id="rId3356" Type="http://schemas.openxmlformats.org/officeDocument/2006/relationships/hyperlink" Target="https://eigenphi.io/mev/eigentx/0x5642503797eb0d8655826318019714755f5cce34fdae80bbc66cbf032956f1ac?tab=block" TargetMode="External"/><Relationship Id="rId4407" Type="http://schemas.openxmlformats.org/officeDocument/2006/relationships/hyperlink" Target="https://eigenphi.io/mev/eigentx/0xa02c9c7d6e20f184a814729ec649814efaac10a302776df4825c9b6d99dd38f0?tab=block" TargetMode="External"/><Relationship Id="rId5805" Type="http://schemas.openxmlformats.org/officeDocument/2006/relationships/hyperlink" Target="https://dashboard.tenderly.co/tx/mainnet/0x78f984cb84bdbcf446c21178cb536c9d9f0ff88a8f07e70831e02bffe73a1b2f" TargetMode="External"/><Relationship Id="rId277" Type="http://schemas.openxmlformats.org/officeDocument/2006/relationships/hyperlink" Target="https://etherscan.io/tx/0x6226e1622d7d5f5fec8441ccca571327f0a95a52e14f241a1537523fdaad0cdb" TargetMode="External"/><Relationship Id="rId3009" Type="http://schemas.openxmlformats.org/officeDocument/2006/relationships/hyperlink" Target="https://etherscan.io/tx/0xac1b08246d6842c79c1ebd376689d7607bfa0f9a4426b1705c3673fd0e5e992b" TargetMode="External"/><Relationship Id="rId3770" Type="http://schemas.openxmlformats.org/officeDocument/2006/relationships/hyperlink" Target="https://dashboard.tenderly.co/tx/mainnet/0xb295482d1a53b613a602da2b1ec33ef5d1bb49ae6bf49f16a8ee158ed50f63fb" TargetMode="External"/><Relationship Id="rId4821" Type="http://schemas.openxmlformats.org/officeDocument/2006/relationships/hyperlink" Target="https://etherscan.io/tx/0x0679ce1f9b37f742003d8a00b4efa26347dd20fc6cbf32c120d93c23d62a927d" TargetMode="External"/><Relationship Id="rId344" Type="http://schemas.openxmlformats.org/officeDocument/2006/relationships/hyperlink" Target="https://eigenphi.io/mev/ethereum/tx/0xc5712e1495502c4c9582fe5cbb4c0212b19cb1115a187f9e2ea973af84d4537d" TargetMode="External"/><Relationship Id="rId691" Type="http://schemas.openxmlformats.org/officeDocument/2006/relationships/hyperlink" Target="https://etherscan.io/txs?block=21987329" TargetMode="External"/><Relationship Id="rId2025" Type="http://schemas.openxmlformats.org/officeDocument/2006/relationships/hyperlink" Target="https://dashboard.tenderly.co/tx/mainnet/0x9a468ece1f84591cd3905b45d7036e78c8291bf097e3f40454c75ead149427c5" TargetMode="External"/><Relationship Id="rId2372" Type="http://schemas.openxmlformats.org/officeDocument/2006/relationships/hyperlink" Target="https://dashboard.tenderly.co/tx/mainnet/0xc279e26388e5648bdd55c2036725c86f2041d3bc7291e4e3215a6123a9b68b38" TargetMode="External"/><Relationship Id="rId3423" Type="http://schemas.openxmlformats.org/officeDocument/2006/relationships/hyperlink" Target="https://etherscan.io/txs?block=21987163" TargetMode="External"/><Relationship Id="rId6579" Type="http://schemas.openxmlformats.org/officeDocument/2006/relationships/hyperlink" Target="https://eigenphi.io/mev/eigentx/0x79226f71d5ce59511cea169c703602b9f9f2f59e34aa84bca804f10446d49e4f?tab=block" TargetMode="External"/><Relationship Id="rId6993" Type="http://schemas.openxmlformats.org/officeDocument/2006/relationships/hyperlink" Target="https://dashboard.tenderly.co/tx/mainnet/0xa687d96f32da2bf3bd26c94ea8f358e9a1f15d63d16c5769df6d2d7dd5b8c4c6" TargetMode="External"/><Relationship Id="rId5595" Type="http://schemas.openxmlformats.org/officeDocument/2006/relationships/hyperlink" Target="https://etherscan.io/txs?block=21990469" TargetMode="External"/><Relationship Id="rId6646" Type="http://schemas.openxmlformats.org/officeDocument/2006/relationships/hyperlink" Target="https://eigenphi.io/mev/eigentx/0x3f7f2c3278c1a2b1ddf8455b8b2fd2508aebc841e9f8fba7ace3a622c1004114?tab=block" TargetMode="External"/><Relationship Id="rId411" Type="http://schemas.openxmlformats.org/officeDocument/2006/relationships/hyperlink" Target="https://etherscan.io/txs?block=21987544" TargetMode="External"/><Relationship Id="rId1041" Type="http://schemas.openxmlformats.org/officeDocument/2006/relationships/hyperlink" Target="https://eigenphi.io/mev/ethereum/tx/0x5f08fe60bcc34beea18a0c951000c2723999382223d1d8ac9d864cc4ffd96146" TargetMode="External"/><Relationship Id="rId4197" Type="http://schemas.openxmlformats.org/officeDocument/2006/relationships/hyperlink" Target="https://etherscan.io/tx/0xc73e674da09215533a1cfabe8ca714757fa1a1ba5b53756c0aa70a85e9ecc6d3" TargetMode="External"/><Relationship Id="rId5248" Type="http://schemas.openxmlformats.org/officeDocument/2006/relationships/hyperlink" Target="https://etherscan.io/tx/0x77bc54735c9d7cca5ed1c18c2896af66e96389a247dfc72309d1506aba330ae1" TargetMode="External"/><Relationship Id="rId5662" Type="http://schemas.openxmlformats.org/officeDocument/2006/relationships/hyperlink" Target="https://dashboard.tenderly.co/tx/mainnet/0xd40c108800b33eaa12de587962940f2a39b78b0740e9b04b4737dfdf770316f9" TargetMode="External"/><Relationship Id="rId6713" Type="http://schemas.openxmlformats.org/officeDocument/2006/relationships/hyperlink" Target="https://eigenphi.io/mev/ethereum/tx/0x1aedbbf5211ca2d8c4c2f924ac5b598402d7f75ef89b0d04e9fd6449c82725eb" TargetMode="External"/><Relationship Id="rId1858" Type="http://schemas.openxmlformats.org/officeDocument/2006/relationships/hyperlink" Target="https://eigenphi.io/mev/eigentx/0xc9dacf3b3aa31d481b301fc4d620b869cff4203467eee890511e51cacff53eb7?tab=block" TargetMode="External"/><Relationship Id="rId4264" Type="http://schemas.openxmlformats.org/officeDocument/2006/relationships/hyperlink" Target="https://eigenphi.io/mev/ethereum/tx/0x79ec2713c513ffdc007c242c5e5e46e90261d3fa4d0cb942caa8a4090a62a464" TargetMode="External"/><Relationship Id="rId5315" Type="http://schemas.openxmlformats.org/officeDocument/2006/relationships/hyperlink" Target="https://eigenphi.io/mev/ethereum/tx/0x7f904884480d46644c9d38fefc48503c2bd5ec7f129c996b6b3dd4c9c201374b" TargetMode="External"/><Relationship Id="rId2909" Type="http://schemas.openxmlformats.org/officeDocument/2006/relationships/hyperlink" Target="https://etherscan.io/tx/0xd64f98fc8528e1bdf5e0a2110844c903d2e1ad8c5f4da263e06c8eb74a219336" TargetMode="External"/><Relationship Id="rId3280" Type="http://schemas.openxmlformats.org/officeDocument/2006/relationships/hyperlink" Target="https://etherscan.io/txs?block=21991258" TargetMode="External"/><Relationship Id="rId4331" Type="http://schemas.openxmlformats.org/officeDocument/2006/relationships/hyperlink" Target="https://etherscan.io/txs?block=21988132" TargetMode="External"/><Relationship Id="rId7487" Type="http://schemas.openxmlformats.org/officeDocument/2006/relationships/hyperlink" Target="https://libmev.com/blocks/21991681" TargetMode="External"/><Relationship Id="rId1925" Type="http://schemas.openxmlformats.org/officeDocument/2006/relationships/hyperlink" Target="https://etherscan.io/tx/0x412c83b88aa977dbd1d533b9e609a00d9694b78b24701082c708ed1ec81c8073" TargetMode="External"/><Relationship Id="rId6089" Type="http://schemas.openxmlformats.org/officeDocument/2006/relationships/hyperlink" Target="https://eigenphi.io/mev/ethereum/tx/0x044d8ee9790b32710dfa2631051b9dcea3f42ce5663f7520e06fa31386ab545d" TargetMode="External"/><Relationship Id="rId6156" Type="http://schemas.openxmlformats.org/officeDocument/2006/relationships/hyperlink" Target="https://eigenphi.io/mev/ethereum/tx/0x186c51d5d241a1af93396aaa45c5a15b1ecb45b81b5a151fb7e5267c32ac9c65" TargetMode="External"/><Relationship Id="rId7554" Type="http://schemas.openxmlformats.org/officeDocument/2006/relationships/hyperlink" Target="https://libmev.com/blocks/21990080" TargetMode="External"/><Relationship Id="rId2699" Type="http://schemas.openxmlformats.org/officeDocument/2006/relationships/hyperlink" Target="https://dashboard.tenderly.co/tx/mainnet/0x96a867633122074ad5dcce2d8ef6495b9dd712c2352c4a6a3dfe1dcd442cd311" TargetMode="External"/><Relationship Id="rId3000" Type="http://schemas.openxmlformats.org/officeDocument/2006/relationships/hyperlink" Target="https://etherscan.io/tx/0x24089fa8caa99257dd6ca478cb8d1800e3e476ced43e4e1a142091fd11055427" TargetMode="External"/><Relationship Id="rId6570" Type="http://schemas.openxmlformats.org/officeDocument/2006/relationships/hyperlink" Target="https://dashboard.tenderly.co/tx/mainnet/0x6720035f9328a5ff3e9c94bceb3d9d19d1c9a61ebbd8734776b4ad1bd956cce3" TargetMode="External"/><Relationship Id="rId7207" Type="http://schemas.openxmlformats.org/officeDocument/2006/relationships/hyperlink" Target="https://dashboard.tenderly.co/tx/mainnet/0x1245b64d30dd3c4fec5cebe06283570758732d32f14cdf6d842212f87abfa97b" TargetMode="External"/><Relationship Id="rId7621" Type="http://schemas.openxmlformats.org/officeDocument/2006/relationships/hyperlink" Target="https://libmev.com/blocks/21990942" TargetMode="External"/><Relationship Id="rId2766" Type="http://schemas.openxmlformats.org/officeDocument/2006/relationships/hyperlink" Target="https://libmev.com/blocks/21990008" TargetMode="External"/><Relationship Id="rId3817" Type="http://schemas.openxmlformats.org/officeDocument/2006/relationships/hyperlink" Target="https://dashboard.tenderly.co/tx/mainnet/0xf980fc6fc8610d4b3273b72b95595740d610ed3924785fc269b715c2d978a415" TargetMode="External"/><Relationship Id="rId5172" Type="http://schemas.openxmlformats.org/officeDocument/2006/relationships/hyperlink" Target="https://eigenphi.io/mev/eigentx/0x3e231ab3fbd68e4970490ab129493705b3fc3c522da57258f6a052c1a7988b38?tab=block" TargetMode="External"/><Relationship Id="rId6223" Type="http://schemas.openxmlformats.org/officeDocument/2006/relationships/hyperlink" Target="https://etherscan.io/txs?block=21989065" TargetMode="External"/><Relationship Id="rId738" Type="http://schemas.openxmlformats.org/officeDocument/2006/relationships/hyperlink" Target="https://libmev.com/blocks/21988573" TargetMode="External"/><Relationship Id="rId1368" Type="http://schemas.openxmlformats.org/officeDocument/2006/relationships/hyperlink" Target="https://eigenphi.io/mev/ethereum/tx/0xf9cee0cd388d79903dba575e9656787d36047403307b70b187a2a7c58356c280" TargetMode="External"/><Relationship Id="rId1782" Type="http://schemas.openxmlformats.org/officeDocument/2006/relationships/hyperlink" Target="https://libmev.com/blocks/21990895" TargetMode="External"/><Relationship Id="rId2419" Type="http://schemas.openxmlformats.org/officeDocument/2006/relationships/hyperlink" Target="https://etherscan.io/txs?block=21984600" TargetMode="External"/><Relationship Id="rId2833" Type="http://schemas.openxmlformats.org/officeDocument/2006/relationships/hyperlink" Target="https://dashboard.tenderly.co/tx/mainnet/0x9bd44f1c03d9a0d4f10e940da62ea76a67c5ee865df42844adae33ac8ae4cd88" TargetMode="External"/><Relationship Id="rId5989" Type="http://schemas.openxmlformats.org/officeDocument/2006/relationships/hyperlink" Target="https://libmev.com/blocks/21988832" TargetMode="External"/><Relationship Id="rId74" Type="http://schemas.openxmlformats.org/officeDocument/2006/relationships/hyperlink" Target="https://etherscan.io/tx/0x35609b8610f57e7e3fef5d96958b8685d3e5389c953e28ec0fcee82eac46e3bf" TargetMode="External"/><Relationship Id="rId805" Type="http://schemas.openxmlformats.org/officeDocument/2006/relationships/hyperlink" Target="https://etherscan.io/txs?block=21988574" TargetMode="External"/><Relationship Id="rId1435" Type="http://schemas.openxmlformats.org/officeDocument/2006/relationships/hyperlink" Target="https://libmev.com/blocks/21987293" TargetMode="External"/><Relationship Id="rId2900" Type="http://schemas.openxmlformats.org/officeDocument/2006/relationships/hyperlink" Target="https://eigenphi.io/mev/eigentx/0x079cafcb3329f71ffd8e7dc4bb1f4c1f9d23d0ee15c855e22aaa0169e77db220?tab=block" TargetMode="External"/><Relationship Id="rId7064" Type="http://schemas.openxmlformats.org/officeDocument/2006/relationships/hyperlink" Target="https://libmev.com/blocks/21992160" TargetMode="External"/><Relationship Id="rId1502" Type="http://schemas.openxmlformats.org/officeDocument/2006/relationships/hyperlink" Target="https://libmev.com/blocks/21990898" TargetMode="External"/><Relationship Id="rId4658" Type="http://schemas.openxmlformats.org/officeDocument/2006/relationships/hyperlink" Target="https://etherscan.io/txs?block=21987905" TargetMode="External"/><Relationship Id="rId5709" Type="http://schemas.openxmlformats.org/officeDocument/2006/relationships/hyperlink" Target="https://eigenphi.io/mev/ethereum/tx/0x37da10b12fa03ae76477bacc9283497c497ac93743f8f150b2571d700b93ee60" TargetMode="External"/><Relationship Id="rId6080" Type="http://schemas.openxmlformats.org/officeDocument/2006/relationships/hyperlink" Target="https://etherscan.io/tx/0xb2e04b83c0a7a21b5b8bea85a738654bd11598d97942f1bd46d12a2852861386" TargetMode="External"/><Relationship Id="rId7131" Type="http://schemas.openxmlformats.org/officeDocument/2006/relationships/hyperlink" Target="https://eigenphi.io/mev/eigentx/0xdd0e3f34a70c88bc3a4c52c24afac4673529b81a0e07be29c2af053a5a22a472?tab=block" TargetMode="External"/><Relationship Id="rId3674" Type="http://schemas.openxmlformats.org/officeDocument/2006/relationships/hyperlink" Target="https://etherscan.io/txs?block=21984376" TargetMode="External"/><Relationship Id="rId4725" Type="http://schemas.openxmlformats.org/officeDocument/2006/relationships/hyperlink" Target="https://dashboard.tenderly.co/tx/mainnet/0x644fb4e16fc39d9d83cf913f5915fde2310f574df7d8cab7aacb718d1adebecc" TargetMode="External"/><Relationship Id="rId595" Type="http://schemas.openxmlformats.org/officeDocument/2006/relationships/hyperlink" Target="https://etherscan.io/tx/0x6c86c26c21f2b01ff1f827b98d644a184c642a3bf574e1582cd09d1acf2b5486" TargetMode="External"/><Relationship Id="rId2276" Type="http://schemas.openxmlformats.org/officeDocument/2006/relationships/hyperlink" Target="https://libmev.com/blocks/21985789" TargetMode="External"/><Relationship Id="rId2690" Type="http://schemas.openxmlformats.org/officeDocument/2006/relationships/hyperlink" Target="https://etherscan.io/txs?block=21987238" TargetMode="External"/><Relationship Id="rId3327" Type="http://schemas.openxmlformats.org/officeDocument/2006/relationships/hyperlink" Target="https://eigenphi.io/mev/eigentx/0x46064fc779874aad3cc8212b0cfb308f86a63e2b560ae85c15e2bb014029a763?tab=block" TargetMode="External"/><Relationship Id="rId3741" Type="http://schemas.openxmlformats.org/officeDocument/2006/relationships/hyperlink" Target="https://etherscan.io/tx/0xfccff662f02a50f68be0712228f48f320c36c054f2c3c046a8f3cffae84a8eb3" TargetMode="External"/><Relationship Id="rId6897" Type="http://schemas.openxmlformats.org/officeDocument/2006/relationships/hyperlink" Target="https://etherscan.io/txs?block=21989039" TargetMode="External"/><Relationship Id="rId248" Type="http://schemas.openxmlformats.org/officeDocument/2006/relationships/hyperlink" Target="https://etherscan.io/tx/0x46cfe313dd919e44315d836d3d5218e9c50f44eff44fa3394ef134189290a80d" TargetMode="External"/><Relationship Id="rId662" Type="http://schemas.openxmlformats.org/officeDocument/2006/relationships/hyperlink" Target="https://etherscan.io/tx/0xf4f4a0d76d9b21bd76f6331bfdf25a348507d426563f0c4a7f2d638a544a5a3a" TargetMode="External"/><Relationship Id="rId1292" Type="http://schemas.openxmlformats.org/officeDocument/2006/relationships/hyperlink" Target="https://libmev.com/blocks/21985858" TargetMode="External"/><Relationship Id="rId2343" Type="http://schemas.openxmlformats.org/officeDocument/2006/relationships/hyperlink" Target="https://dashboard.tenderly.co/tx/mainnet/0xf7218c767b05a994a1f2bf759240f8a42d8d1b7d6a1ee0603b0af2cbe63a0647" TargetMode="External"/><Relationship Id="rId5499" Type="http://schemas.openxmlformats.org/officeDocument/2006/relationships/hyperlink" Target="https://eigenphi.io/mev/eigentx/0x934bb452a78fc7017e53e5c8606278b20aba7615dbc6d7714795c5481631f2ab?tab=block" TargetMode="External"/><Relationship Id="rId6964" Type="http://schemas.openxmlformats.org/officeDocument/2006/relationships/hyperlink" Target="https://etherscan.io/tx/0x8e2846ed50fb705e7c9e4661f8265bc3582c0959f56ecbe3b2f6cf5e9b6a5961" TargetMode="External"/><Relationship Id="rId315" Type="http://schemas.openxmlformats.org/officeDocument/2006/relationships/hyperlink" Target="https://dashboard.tenderly.co/tx/mainnet/0x911401dd11b9c3b1b9812309fb933a5109df1875322f767a9ad5abe097f89c1b" TargetMode="External"/><Relationship Id="rId2410" Type="http://schemas.openxmlformats.org/officeDocument/2006/relationships/hyperlink" Target="https://etherscan.io/tx/0x95c3ee6e8b67053b24593dacc24c035159fa7b107244f701f89cff87ad83a2c9" TargetMode="External"/><Relationship Id="rId5566" Type="http://schemas.openxmlformats.org/officeDocument/2006/relationships/hyperlink" Target="https://etherscan.io/tx/0xad68208d0bec0b41f76bfb11e2c250ae674ea8b23625024e09a69b15ab5055ac" TargetMode="External"/><Relationship Id="rId6617" Type="http://schemas.openxmlformats.org/officeDocument/2006/relationships/hyperlink" Target="https://libmev.com/blocks/21991433" TargetMode="External"/><Relationship Id="rId1012" Type="http://schemas.openxmlformats.org/officeDocument/2006/relationships/hyperlink" Target="https://etherscan.io/tx/0x7ccde2af9b925536d5d83f2eaa12dbfe6691ac19c2d7749aad1c20573b4799ba" TargetMode="External"/><Relationship Id="rId4168" Type="http://schemas.openxmlformats.org/officeDocument/2006/relationships/hyperlink" Target="https://etherscan.io/tx/0x108fc0edf475d425ca0ad0c8547c120c0b583274f257cb46675b909868d87cb7" TargetMode="External"/><Relationship Id="rId5219" Type="http://schemas.openxmlformats.org/officeDocument/2006/relationships/hyperlink" Target="https://etherscan.io/tx/0xfa59d9a8359a872ab632154b05e8dc020b988f18c76265e7448c45a8cd3a3e32" TargetMode="External"/><Relationship Id="rId5980" Type="http://schemas.openxmlformats.org/officeDocument/2006/relationships/hyperlink" Target="https://dashboard.tenderly.co/tx/mainnet/0xab8050125c32fada08a89c2708eaaa260f432798edc750e59af1afbd7c17729a" TargetMode="External"/><Relationship Id="rId3184" Type="http://schemas.openxmlformats.org/officeDocument/2006/relationships/hyperlink" Target="https://libmev.com/blocks/21991841" TargetMode="External"/><Relationship Id="rId4235" Type="http://schemas.openxmlformats.org/officeDocument/2006/relationships/hyperlink" Target="https://dashboard.tenderly.co/tx/mainnet/0xa20366dac4fa6fabd8cb765df8985e51353e41b731fbd8f485279e6e74e1fa06" TargetMode="External"/><Relationship Id="rId4582" Type="http://schemas.openxmlformats.org/officeDocument/2006/relationships/hyperlink" Target="https://etherscan.io/tx/0xed3fe3cf0996ebfcb108e231fb72346d27b80aa0563b31b07ac847707957b910" TargetMode="External"/><Relationship Id="rId5633" Type="http://schemas.openxmlformats.org/officeDocument/2006/relationships/hyperlink" Target="https://dashboard.tenderly.co/tx/mainnet/0xcd232e7139e692a8e193d2119db8d5e09751a79faa3b7d466c45aad0c3aede8a" TargetMode="External"/><Relationship Id="rId1829" Type="http://schemas.openxmlformats.org/officeDocument/2006/relationships/hyperlink" Target="https://eigenphi.io/mev/ethereum/tx/0xc8de76ec681968f9c6c22ed80dcb4660f023f79cc536fd356df04a5a0865e38e" TargetMode="External"/><Relationship Id="rId5700" Type="http://schemas.openxmlformats.org/officeDocument/2006/relationships/hyperlink" Target="https://dashboard.tenderly.co/tx/mainnet/0x6c7cadcf72e1553e289b6a87a0a7b45b7cdd51b5a802f2617257ad3ee8c4eef3" TargetMode="External"/><Relationship Id="rId3251" Type="http://schemas.openxmlformats.org/officeDocument/2006/relationships/hyperlink" Target="https://etherscan.io/tx/0x0d8f8a8eb069e25c50ddce688f018cd2ef7361e0d2fc41214af63fddd1f64aa7" TargetMode="External"/><Relationship Id="rId4302" Type="http://schemas.openxmlformats.org/officeDocument/2006/relationships/hyperlink" Target="https://etherscan.io/tx/0xcbd65c553ee2912fb16c9635c8e85fea723efcdbdb130a1056bb73b52a66f446" TargetMode="External"/><Relationship Id="rId7458" Type="http://schemas.openxmlformats.org/officeDocument/2006/relationships/hyperlink" Target="https://eigenphi.io/mev/eigentx/0xbcc7b72e60848a03c571ef9e9ffa1d0b92e73057aaad84fce17ad2f6bce8f4fc?tab=block" TargetMode="External"/><Relationship Id="rId7872" Type="http://schemas.openxmlformats.org/officeDocument/2006/relationships/hyperlink" Target="https://eigenphi.io/mev/eigentx/0xccbdd180eac01a5e56cec9c98ac5c0636689e0e804ebcad49342620b9ab41116?tab=block" TargetMode="External"/><Relationship Id="rId172" Type="http://schemas.openxmlformats.org/officeDocument/2006/relationships/hyperlink" Target="https://etherscan.io/tx/0xaf3518b275f145015e7e2697d458d5420dc23d41e9caaa48aa15798eb84f62cf" TargetMode="External"/><Relationship Id="rId6474" Type="http://schemas.openxmlformats.org/officeDocument/2006/relationships/hyperlink" Target="https://eigenphi.io/mev/ethereum/tx/0xedc28a8db80025193f1a248a005127664ff02ec3be6a307d6df2b6103f70aff3" TargetMode="External"/><Relationship Id="rId7525" Type="http://schemas.openxmlformats.org/officeDocument/2006/relationships/hyperlink" Target="https://eigenphi.io/mev/eigentx/0x05eae3d30d03be5fb07e43c64e789ab827317142afcef6d18ffc0662a18c04d7?tab=block" TargetMode="External"/><Relationship Id="rId989" Type="http://schemas.openxmlformats.org/officeDocument/2006/relationships/hyperlink" Target="https://etherscan.io/txs?block=21987291" TargetMode="External"/><Relationship Id="rId5076" Type="http://schemas.openxmlformats.org/officeDocument/2006/relationships/hyperlink" Target="https://eigenphi.io/mev/ethereum/tx/0xd054c72a150ae705d818c444ae623f9f184ef0a388b646e8648cacfa0fcdb734" TargetMode="External"/><Relationship Id="rId5490" Type="http://schemas.openxmlformats.org/officeDocument/2006/relationships/hyperlink" Target="https://eigenphi.io/mev/ethereum/tx/0x1b8eea11ec895a7612540655ec7280e1f40456377cdfc93044e8ba798450332c" TargetMode="External"/><Relationship Id="rId6127" Type="http://schemas.openxmlformats.org/officeDocument/2006/relationships/hyperlink" Target="https://eigenphi.io/mev/eigentx/0x4ffa96ebbfb9ed52449dd13352fa7137880cc325f402da301d6f63e48816f008?tab=block" TargetMode="External"/><Relationship Id="rId6541" Type="http://schemas.openxmlformats.org/officeDocument/2006/relationships/hyperlink" Target="https://etherscan.io/txs?block=21987371" TargetMode="External"/><Relationship Id="rId1686" Type="http://schemas.openxmlformats.org/officeDocument/2006/relationships/hyperlink" Target="https://etherscan.io/txs?block=21985274" TargetMode="External"/><Relationship Id="rId4092" Type="http://schemas.openxmlformats.org/officeDocument/2006/relationships/hyperlink" Target="https://eigenphi.io/mev/eigentx/0x87d3db48c8ed2260e128c39827dea8c604cb6babe161d339b04e8f0d649e5094?tab=block" TargetMode="External"/><Relationship Id="rId5143" Type="http://schemas.openxmlformats.org/officeDocument/2006/relationships/hyperlink" Target="https://libmev.com/blocks/21992801" TargetMode="External"/><Relationship Id="rId1339" Type="http://schemas.openxmlformats.org/officeDocument/2006/relationships/hyperlink" Target="https://dashboard.tenderly.co/tx/mainnet/0x7f0e49e0849ddc2d3dce389d0ac625da654b9bf957d87244d2e0d4d693c42287" TargetMode="External"/><Relationship Id="rId2737" Type="http://schemas.openxmlformats.org/officeDocument/2006/relationships/hyperlink" Target="https://eigenphi.io/mev/eigentx/0x355474be5409c012aab559725ecb77c18074eeb519529e6b64e348663ad7f819?tab=block" TargetMode="External"/><Relationship Id="rId5210" Type="http://schemas.openxmlformats.org/officeDocument/2006/relationships/hyperlink" Target="https://etherscan.io/txs?block=21991550" TargetMode="External"/><Relationship Id="rId709" Type="http://schemas.openxmlformats.org/officeDocument/2006/relationships/hyperlink" Target="https://eigenphi.io/mev/eigentx/0xbf81df3ae1db89eb6c0b07954869251635d27bd85881123ea2bf32504b7a6a86?tab=block" TargetMode="External"/><Relationship Id="rId1753" Type="http://schemas.openxmlformats.org/officeDocument/2006/relationships/hyperlink" Target="https://libmev.com/blocks/21990734" TargetMode="External"/><Relationship Id="rId2804" Type="http://schemas.openxmlformats.org/officeDocument/2006/relationships/hyperlink" Target="https://etherscan.io/tx/0x75a2dfa9d91890b6ea1b0146ee4cf99216d895a66be93e0ce7772ea4b8d1acf1" TargetMode="External"/><Relationship Id="rId45" Type="http://schemas.openxmlformats.org/officeDocument/2006/relationships/hyperlink" Target="https://etherscan.io/tx/0xc30e09b3086a348b03d0b798fa1cb7c89ab4abe6e336d9272bead3dc1868dab9" TargetMode="External"/><Relationship Id="rId1406" Type="http://schemas.openxmlformats.org/officeDocument/2006/relationships/hyperlink" Target="https://eigenphi.io/mev/eigentx/0xdd8fb0fe7013780096bdcff76e923dfb3dd811315624d6a9bb4ab3686b2d59d3?tab=block" TargetMode="External"/><Relationship Id="rId1820" Type="http://schemas.openxmlformats.org/officeDocument/2006/relationships/hyperlink" Target="https://dashboard.tenderly.co/tx/mainnet/0x43dd235c7263d11a9507fe96427b30f37ef05af8dec53a992462de1c391761e6" TargetMode="External"/><Relationship Id="rId4976" Type="http://schemas.openxmlformats.org/officeDocument/2006/relationships/hyperlink" Target="https://libmev.com/blocks/21986274" TargetMode="External"/><Relationship Id="rId7382" Type="http://schemas.openxmlformats.org/officeDocument/2006/relationships/hyperlink" Target="https://eigenphi.io/mev/eigentx/0x1f21dec8c05f351cb5eac1d52ed3acd2df3d8054a00bb1a83a053b190e8371c1?tab=block" TargetMode="External"/><Relationship Id="rId3578" Type="http://schemas.openxmlformats.org/officeDocument/2006/relationships/hyperlink" Target="https://etherscan.io/tx/0xb3c0505db59990528c0297fb89f31726b3e6988f1c159c49f5f30b777128942a" TargetMode="External"/><Relationship Id="rId3992" Type="http://schemas.openxmlformats.org/officeDocument/2006/relationships/hyperlink" Target="https://dashboard.tenderly.co/tx/mainnet/0xfe79fe87c52e4a40ac2a21c10822fb535cc38e77b82e38a12c60a9aa89e7b2eb" TargetMode="External"/><Relationship Id="rId4629" Type="http://schemas.openxmlformats.org/officeDocument/2006/relationships/hyperlink" Target="https://etherscan.io/tx/0x474f532955493e3841c61430d9daaf81df34bd23870fb688dfaefe413ea782f3" TargetMode="External"/><Relationship Id="rId7035" Type="http://schemas.openxmlformats.org/officeDocument/2006/relationships/hyperlink" Target="https://etherscan.io/tx/0x96a2e8653c2aff07b481a033c4eecc479971275d8af7edf2ac82a16665369cbb" TargetMode="External"/><Relationship Id="rId499" Type="http://schemas.openxmlformats.org/officeDocument/2006/relationships/hyperlink" Target="https://eigenphi.io/mev/ethereum/tx/0x40506e36f81ff0ccda5d3e1fdefedae3e831b0ed1d836236e24324d03c29914e" TargetMode="External"/><Relationship Id="rId2594" Type="http://schemas.openxmlformats.org/officeDocument/2006/relationships/hyperlink" Target="https://etherscan.io/tx/0x4381843ca2e1c375ea2b742e5780b620a1a5dc112e69a7eff988a10aa7e1b825" TargetMode="External"/><Relationship Id="rId3645" Type="http://schemas.openxmlformats.org/officeDocument/2006/relationships/hyperlink" Target="https://etherscan.io/tx/0x32c89061b14d024a34520b1b155faf74bd3fee54b56d8ec2233b90cc228ef372" TargetMode="External"/><Relationship Id="rId6051" Type="http://schemas.openxmlformats.org/officeDocument/2006/relationships/hyperlink" Target="https://etherscan.io/tx/0x0bbd59603e411e80c395fa6b699482526af6d6fcae4ad216b6021d7a3e1d788c" TargetMode="External"/><Relationship Id="rId7102" Type="http://schemas.openxmlformats.org/officeDocument/2006/relationships/hyperlink" Target="https://etherscan.io/tx/0xd4824d4e2d12da5b5bf9f5679f48bc464bd3bdb279e0b61fbc6ba1c1ab86e459" TargetMode="External"/><Relationship Id="rId566" Type="http://schemas.openxmlformats.org/officeDocument/2006/relationships/hyperlink" Target="https://etherscan.io/txs?block=21985603" TargetMode="External"/><Relationship Id="rId1196" Type="http://schemas.openxmlformats.org/officeDocument/2006/relationships/hyperlink" Target="https://etherscan.io/tx/0x6855b2ffedab60005c1aa89212d530377942ab5bcf520adb77f7d9a72b1e8660" TargetMode="External"/><Relationship Id="rId2247" Type="http://schemas.openxmlformats.org/officeDocument/2006/relationships/hyperlink" Target="https://eigenphi.io/mev/eigentx/0xcfa86c03a019ce3fe87d7ff11dee90876e562ac0ba5c964016f9fff167082e6b?tab=block" TargetMode="External"/><Relationship Id="rId219" Type="http://schemas.openxmlformats.org/officeDocument/2006/relationships/hyperlink" Target="https://libmev.com/blocks/21990730" TargetMode="External"/><Relationship Id="rId633" Type="http://schemas.openxmlformats.org/officeDocument/2006/relationships/hyperlink" Target="https://etherscan.io/txs?block=21985435" TargetMode="External"/><Relationship Id="rId980" Type="http://schemas.openxmlformats.org/officeDocument/2006/relationships/hyperlink" Target="https://eigenphi.io/mev/eigentx/0x0404de82f4d1bbdf0c0db4031f27f46d5b3aba59d843c71eabe8f985b168bc56?tab=block" TargetMode="External"/><Relationship Id="rId1263" Type="http://schemas.openxmlformats.org/officeDocument/2006/relationships/hyperlink" Target="https://libmev.com/blocks/21984850" TargetMode="External"/><Relationship Id="rId2314" Type="http://schemas.openxmlformats.org/officeDocument/2006/relationships/hyperlink" Target="https://etherscan.io/txs?block=21986860" TargetMode="External"/><Relationship Id="rId2661" Type="http://schemas.openxmlformats.org/officeDocument/2006/relationships/hyperlink" Target="https://etherscan.io/tx/0x5718c38e85968883d74ddb1c6ef162828c4c9021d1c41ffd4cf736e818837896" TargetMode="External"/><Relationship Id="rId3712" Type="http://schemas.openxmlformats.org/officeDocument/2006/relationships/hyperlink" Target="https://libmev.com/blocks/21986954" TargetMode="External"/><Relationship Id="rId6868" Type="http://schemas.openxmlformats.org/officeDocument/2006/relationships/hyperlink" Target="https://libmev.com/blocks/21989402" TargetMode="External"/><Relationship Id="rId5884" Type="http://schemas.openxmlformats.org/officeDocument/2006/relationships/hyperlink" Target="https://etherscan.io/tx/0x44a931318acb528b42467a145e973efe213755eb077f9ccdbe93a09a44ba6d11" TargetMode="External"/><Relationship Id="rId6935" Type="http://schemas.openxmlformats.org/officeDocument/2006/relationships/hyperlink" Target="https://dashboard.tenderly.co/tx/mainnet/0x4fdcc5e1b60e20886717d41d43c7198134b5891074863fb84b55d623027329d6" TargetMode="External"/><Relationship Id="rId700" Type="http://schemas.openxmlformats.org/officeDocument/2006/relationships/hyperlink" Target="https://dashboard.tenderly.co/tx/mainnet/0xdffcfd290da4b9fd5b81b2cfaef468b9274a0be51b8bd0113d4d4fdfb85d2f31" TargetMode="External"/><Relationship Id="rId1330" Type="http://schemas.openxmlformats.org/officeDocument/2006/relationships/hyperlink" Target="https://etherscan.io/txs?block=21986921" TargetMode="External"/><Relationship Id="rId3088" Type="http://schemas.openxmlformats.org/officeDocument/2006/relationships/hyperlink" Target="https://etherscan.io/tx/0x62b14360f37373a38c0fe979cd1bc09de74d94861233661a63821c26d25cf0ba" TargetMode="External"/><Relationship Id="rId4486" Type="http://schemas.openxmlformats.org/officeDocument/2006/relationships/hyperlink" Target="https://eigenphi.io/mev/ethereum/tx/0x61ad8fd45578a6001003397273335ac2e5ee10583a4b4c4aab38fbf86e2ce372" TargetMode="External"/><Relationship Id="rId5537" Type="http://schemas.openxmlformats.org/officeDocument/2006/relationships/hyperlink" Target="https://etherscan.io/tx/0x76c9a02b41b96367f838248f78a81a1ad1c97d5a8298503160e56805487fa6e7" TargetMode="External"/><Relationship Id="rId5951" Type="http://schemas.openxmlformats.org/officeDocument/2006/relationships/hyperlink" Target="https://dashboard.tenderly.co/tx/mainnet/0x58c81b937a5017fff44939abd5f350d4b4e223172cc630a1dc788d318d557e98" TargetMode="External"/><Relationship Id="rId4139" Type="http://schemas.openxmlformats.org/officeDocument/2006/relationships/hyperlink" Target="https://etherscan.io/txs?block=21984719" TargetMode="External"/><Relationship Id="rId4553" Type="http://schemas.openxmlformats.org/officeDocument/2006/relationships/hyperlink" Target="https://dashboard.tenderly.co/tx/mainnet/0xb58f5ef1bb1797a717657eab2c561f8df7af95bf851ff778ed20887c47041a4b" TargetMode="External"/><Relationship Id="rId5604" Type="http://schemas.openxmlformats.org/officeDocument/2006/relationships/hyperlink" Target="https://eigenphi.io/mev/ethereum/tx/0x7837cb2986955edd2caf7a4cf8db1794c3e7b80239532e492b604a5c01d6d780" TargetMode="External"/><Relationship Id="rId3155" Type="http://schemas.openxmlformats.org/officeDocument/2006/relationships/hyperlink" Target="https://eigenphi.io/mev/eigentx/0x9ac258d93325cc4788e756d252338ee98c9ba1c481f583045595d31945222b1d?tab=block" TargetMode="External"/><Relationship Id="rId4206" Type="http://schemas.openxmlformats.org/officeDocument/2006/relationships/hyperlink" Target="https://etherscan.io/tx/0xe4fcae8cf999b0bf5a3daf0360b4978eae5dbd53b47dc9e99729c8fece7c8113" TargetMode="External"/><Relationship Id="rId4620" Type="http://schemas.openxmlformats.org/officeDocument/2006/relationships/hyperlink" Target="https://libmev.com/blocks/21984505" TargetMode="External"/><Relationship Id="rId7776" Type="http://schemas.openxmlformats.org/officeDocument/2006/relationships/hyperlink" Target="https://libmev.com/blocks/21991380" TargetMode="External"/><Relationship Id="rId490" Type="http://schemas.openxmlformats.org/officeDocument/2006/relationships/hyperlink" Target="https://etherscan.io/tx/0x629ceeec474c6faf2b427518dd6cfc5a72f9751cad013c84ac586af1ba1b4c75" TargetMode="External"/><Relationship Id="rId2171" Type="http://schemas.openxmlformats.org/officeDocument/2006/relationships/hyperlink" Target="https://libmev.com/blocks/21985894" TargetMode="External"/><Relationship Id="rId3222" Type="http://schemas.openxmlformats.org/officeDocument/2006/relationships/hyperlink" Target="https://etherscan.io/tx/0x70c6c256c4327486ca68a0c5bedaf970eff5895d94cc534179a7d795311d0a68" TargetMode="External"/><Relationship Id="rId6378" Type="http://schemas.openxmlformats.org/officeDocument/2006/relationships/hyperlink" Target="https://eigenphi.io/mev/ethereum/tx/0x55151a5243add3f0f7a07c33a1d0df7034333b4b100c97f41b16091a4a66d32a" TargetMode="External"/><Relationship Id="rId7429" Type="http://schemas.openxmlformats.org/officeDocument/2006/relationships/hyperlink" Target="https://eigenphi.io/mev/ethereum/tx/0xa4234ba41e4fca8a1e7af102d4d6fa82d5b51d1613ff5e4c2b19d9307e0d7414" TargetMode="External"/><Relationship Id="rId143" Type="http://schemas.openxmlformats.org/officeDocument/2006/relationships/hyperlink" Target="https://dashboard.tenderly.co/tx/mainnet/0x41b82b543a3301e3ce0ffa22cd3ec51c186175c71a464191b1fe04cadbd7666a" TargetMode="External"/><Relationship Id="rId5394" Type="http://schemas.openxmlformats.org/officeDocument/2006/relationships/hyperlink" Target="https://eigenphi.io/mev/eigentx/0x6ac53b9401c86ef1f2d3e5931ed121ed4c713294f61ed4eadc9aba40f7fd8159?tab=block" TargetMode="External"/><Relationship Id="rId6445" Type="http://schemas.openxmlformats.org/officeDocument/2006/relationships/hyperlink" Target="https://eigenphi.io/mev/ethereum/tx/0x95ec982c5cd2bb47ec9c4c77ecb45f99af68a3e0062db6f95f616d9494a9ea91" TargetMode="External"/><Relationship Id="rId6792" Type="http://schemas.openxmlformats.org/officeDocument/2006/relationships/hyperlink" Target="https://eigenphi.io/mev/ethereum/tx/0x4bd895f596be5a9a1aaa57138353ff7dda38b34d319bb6f88af791cbeada842c" TargetMode="External"/><Relationship Id="rId7843" Type="http://schemas.openxmlformats.org/officeDocument/2006/relationships/hyperlink" Target="https://eigenphi.io/mev/eigentx/0xe068ffbbb7c2a90d03466c7ea9a2451b67d9063e68789b89fdf74f1d8def48a7?tab=block" TargetMode="External"/><Relationship Id="rId9" Type="http://schemas.openxmlformats.org/officeDocument/2006/relationships/hyperlink" Target="https://dashboard.tenderly.co/tx/mainnet/0x99a4ee59cfd8ef2098ff7a47a1e8fdc9629f0399c95d5e6e2e296f7ced293021" TargetMode="External"/><Relationship Id="rId210" Type="http://schemas.openxmlformats.org/officeDocument/2006/relationships/hyperlink" Target="https://eigenphi.io/mev/ethereum/tx/0x1ef74a5b4e081e1491e6ae1d5f900d1a97699a0b0da36d83dcd097f6eb305752" TargetMode="External"/><Relationship Id="rId2988" Type="http://schemas.openxmlformats.org/officeDocument/2006/relationships/hyperlink" Target="https://dashboard.tenderly.co/tx/mainnet/0x1db16512ce4dbac01813087153cde225c2389ed28d91a94080db79834f5a7c27" TargetMode="External"/><Relationship Id="rId5047" Type="http://schemas.openxmlformats.org/officeDocument/2006/relationships/hyperlink" Target="https://eigenphi.io/mev/eigentx/0x55cdc83ecdae1fd39e3b180403a7a7b26b1cb8fecc6b138c9176746658d2bc3e?tab=block" TargetMode="External"/><Relationship Id="rId7910" Type="http://schemas.openxmlformats.org/officeDocument/2006/relationships/hyperlink" Target="https://etherscan.io/tx/0xd880829432352673fb32dbc6621f2f813886d98aec149d6e47dd4d7c7b6b1c4d" TargetMode="External"/><Relationship Id="rId5461" Type="http://schemas.openxmlformats.org/officeDocument/2006/relationships/hyperlink" Target="https://dashboard.tenderly.co/tx/mainnet/0xa0c50c4ee2a48ebb91b05ea47f34955ced5e73457d6e0a49ea2837a33182f1bb" TargetMode="External"/><Relationship Id="rId6512" Type="http://schemas.openxmlformats.org/officeDocument/2006/relationships/hyperlink" Target="https://etherscan.io/txs?block=21988643" TargetMode="External"/><Relationship Id="rId1657" Type="http://schemas.openxmlformats.org/officeDocument/2006/relationships/hyperlink" Target="https://etherscan.io/tx/0x21a6beae9d7f331655a967f5c82aeb7560d968c79e3c5f37783003dc10378546" TargetMode="External"/><Relationship Id="rId2708" Type="http://schemas.openxmlformats.org/officeDocument/2006/relationships/hyperlink" Target="https://eigenphi.io/mev/eigentx/0x13f82bbfeb96b46b29d6a55085c9a269f374cef0b70724c64230c8f4d8a4d287?tab=block" TargetMode="External"/><Relationship Id="rId4063" Type="http://schemas.openxmlformats.org/officeDocument/2006/relationships/hyperlink" Target="https://eigenphi.io/mev/ethereum/tx/0x485ce5c90fbbe0c1a282f67e790e81f12d45b38f80d26360efb1c61263be08ad" TargetMode="External"/><Relationship Id="rId5114" Type="http://schemas.openxmlformats.org/officeDocument/2006/relationships/hyperlink" Target="https://eigenphi.io/mev/eigentx/0x16fba5f03953d027df3285675212c335ecd3ac96158a0bea6312763920227ee2?tab=block" TargetMode="External"/><Relationship Id="rId1724" Type="http://schemas.openxmlformats.org/officeDocument/2006/relationships/hyperlink" Target="https://eigenphi.io/mev/ethereum/tx/0x5f7c0aa5280ccdcff4ac136910144a8baa5b1c0b7665a932a9cc925477adcc3d" TargetMode="External"/><Relationship Id="rId4130" Type="http://schemas.openxmlformats.org/officeDocument/2006/relationships/hyperlink" Target="https://etherscan.io/tx/0x5dcaba19d1c4f26ec84fc7d3e7d50c4376cd370d2df47ab1e3a4a62c0d897df0" TargetMode="External"/><Relationship Id="rId7286" Type="http://schemas.openxmlformats.org/officeDocument/2006/relationships/hyperlink" Target="https://dashboard.tenderly.co/tx/mainnet/0x0d556db228fbb6fef3cea93916b5e66fa1c7648eaae1a43a7b60eeaa5b520f72" TargetMode="External"/><Relationship Id="rId16" Type="http://schemas.openxmlformats.org/officeDocument/2006/relationships/hyperlink" Target="https://eigenphi.io/mev/ethereum/tx/0x8b901921f2b6f9745d9af1c42640f2e0b5ecf2658e3449dbf68e3a00ce243576" TargetMode="External"/><Relationship Id="rId3896" Type="http://schemas.openxmlformats.org/officeDocument/2006/relationships/hyperlink" Target="https://eigenphi.io/mev/eigentx/0xd34b736f72ce0bb9cee8223b74709b8521808ed75ba90c203e6a91fd92fab03b?tab=block" TargetMode="External"/><Relationship Id="rId7353" Type="http://schemas.openxmlformats.org/officeDocument/2006/relationships/hyperlink" Target="https://eigenphi.io/mev/ethereum/tx/0xe74580f8c9d4b279b8ca48bd812a8c8ea10f8326b8f71520729ce860ca30a4db" TargetMode="External"/><Relationship Id="rId2498" Type="http://schemas.openxmlformats.org/officeDocument/2006/relationships/hyperlink" Target="https://etherscan.io/txs?block=21988092" TargetMode="External"/><Relationship Id="rId3549" Type="http://schemas.openxmlformats.org/officeDocument/2006/relationships/hyperlink" Target="https://etherscan.io/tx/0xb4b2a9e49750f69af553454189a8ac994c54c331c9e793e6b97353110fdf3773" TargetMode="External"/><Relationship Id="rId4947" Type="http://schemas.openxmlformats.org/officeDocument/2006/relationships/hyperlink" Target="https://libmev.com/blocks/21986685" TargetMode="External"/><Relationship Id="rId7006" Type="http://schemas.openxmlformats.org/officeDocument/2006/relationships/hyperlink" Target="https://etherscan.io/txs?block=21988478" TargetMode="External"/><Relationship Id="rId7420" Type="http://schemas.openxmlformats.org/officeDocument/2006/relationships/hyperlink" Target="https://etherscan.io/tx/0xb6db2856265ed5da2f6b7ca2ac1b71353d1bf5a4a25eb57365d19caa417b601e" TargetMode="External"/><Relationship Id="rId3963" Type="http://schemas.openxmlformats.org/officeDocument/2006/relationships/hyperlink" Target="https://etherscan.io/tx/0x71578c0e89d3acd28e5942c52b014b86eb06d99d5aeba7100c364ab2a14cf718" TargetMode="External"/><Relationship Id="rId6022" Type="http://schemas.openxmlformats.org/officeDocument/2006/relationships/hyperlink" Target="https://etherscan.io/txs?block=21988248" TargetMode="External"/><Relationship Id="rId884" Type="http://schemas.openxmlformats.org/officeDocument/2006/relationships/hyperlink" Target="https://etherscan.io/tx/0x63a70210a932912b11b1fc0a49429d6cee230d582660840326a0adc7635ce270" TargetMode="External"/><Relationship Id="rId2565" Type="http://schemas.openxmlformats.org/officeDocument/2006/relationships/hyperlink" Target="https://libmev.com/blocks/21989687" TargetMode="External"/><Relationship Id="rId3616" Type="http://schemas.openxmlformats.org/officeDocument/2006/relationships/hyperlink" Target="https://etherscan.io/txs?block=21988557" TargetMode="External"/><Relationship Id="rId537" Type="http://schemas.openxmlformats.org/officeDocument/2006/relationships/hyperlink" Target="https://etherscan.io/tx/0xff534ec2cc75f222e5da388fd0c191fc3747330cd38f47fdf8ff3329f0629595" TargetMode="External"/><Relationship Id="rId951" Type="http://schemas.openxmlformats.org/officeDocument/2006/relationships/hyperlink" Target="https://eigenphi.io/mev/eigentx/0x0f4e2eafe9da75dd364a8a745be42e65d3c5f5684f7cac669a38201e060cea78?tab=block" TargetMode="External"/><Relationship Id="rId1167" Type="http://schemas.openxmlformats.org/officeDocument/2006/relationships/hyperlink" Target="https://etherscan.io/tx/0xade8c22459d8ecbac5de411c2f2755ccd1169ac02c1d91507899b13145989768" TargetMode="External"/><Relationship Id="rId1581" Type="http://schemas.openxmlformats.org/officeDocument/2006/relationships/hyperlink" Target="https://etherscan.io/txs?block=21984424" TargetMode="External"/><Relationship Id="rId2218" Type="http://schemas.openxmlformats.org/officeDocument/2006/relationships/hyperlink" Target="https://dashboard.tenderly.co/tx/mainnet/0x2b1e2e3b99c4e5bb5c4bf26515cea7657d06b54a06217ed5c3fcd95c3b0403d5" TargetMode="External"/><Relationship Id="rId2632" Type="http://schemas.openxmlformats.org/officeDocument/2006/relationships/hyperlink" Target="https://etherscan.io/tx/0x4e4c915fcc559dbbe441a5ece8da84af32452fa792028e2e8852b250d47b5794" TargetMode="External"/><Relationship Id="rId5788" Type="http://schemas.openxmlformats.org/officeDocument/2006/relationships/hyperlink" Target="https://etherscan.io/txs?block=21989966" TargetMode="External"/><Relationship Id="rId6839" Type="http://schemas.openxmlformats.org/officeDocument/2006/relationships/hyperlink" Target="https://etherscan.io/txs?block=21986148" TargetMode="External"/><Relationship Id="rId604" Type="http://schemas.openxmlformats.org/officeDocument/2006/relationships/hyperlink" Target="https://eigenphi.io/mev/ethereum/tx/0x2c9e20b1c78b8c537ca8ce940b09dc9886c5171f592d74eebb60b439dbcd57a5" TargetMode="External"/><Relationship Id="rId1234" Type="http://schemas.openxmlformats.org/officeDocument/2006/relationships/hyperlink" Target="https://eigenphi.io/mev/eigentx/0xe4b45c294194630c7de690f2956eab481ffe235f89afcfb9f1d0fa11cffe10de?tab=block" TargetMode="External"/><Relationship Id="rId5855" Type="http://schemas.openxmlformats.org/officeDocument/2006/relationships/hyperlink" Target="https://eigenphi.io/mev/ethereum/tx/0x7d5a6f9446a133353aa73a7c5e65f2d486c65b2e67b9427237024f56fc3f3cf7" TargetMode="External"/><Relationship Id="rId6906" Type="http://schemas.openxmlformats.org/officeDocument/2006/relationships/hyperlink" Target="https://dashboard.tenderly.co/tx/mainnet/0x6c7bfe29669fac3d3f17af3514d0f682ad8edbfbb843927a01f591141697b0f9" TargetMode="External"/><Relationship Id="rId1301" Type="http://schemas.openxmlformats.org/officeDocument/2006/relationships/hyperlink" Target="https://etherscan.io/txs?block=21986974" TargetMode="External"/><Relationship Id="rId4457" Type="http://schemas.openxmlformats.org/officeDocument/2006/relationships/hyperlink" Target="https://dashboard.tenderly.co/tx/mainnet/0xb65ab3cb186b170322366165f8a89d7daddb0de6d4d123768775ba5557bb6c70" TargetMode="External"/><Relationship Id="rId5508" Type="http://schemas.openxmlformats.org/officeDocument/2006/relationships/hyperlink" Target="https://libmev.com/blocks/21992227" TargetMode="External"/><Relationship Id="rId3059" Type="http://schemas.openxmlformats.org/officeDocument/2006/relationships/hyperlink" Target="https://etherscan.io/txs?block=21989056" TargetMode="External"/><Relationship Id="rId3473" Type="http://schemas.openxmlformats.org/officeDocument/2006/relationships/hyperlink" Target="https://etherscan.io/tx/0x7a86bcf872bf17e389be74635f3e2684a34c9de2b83843d35a86dac65d111811" TargetMode="External"/><Relationship Id="rId4524" Type="http://schemas.openxmlformats.org/officeDocument/2006/relationships/hyperlink" Target="https://dashboard.tenderly.co/tx/mainnet/0x74b2601dde4e6fc9dea419f2e49467dda227050419463335b66dcd91c4350a46" TargetMode="External"/><Relationship Id="rId4871" Type="http://schemas.openxmlformats.org/officeDocument/2006/relationships/hyperlink" Target="https://dashboard.tenderly.co/tx/mainnet/0xdd67025309fa7de49ad08f0d94b4bf51814a7645c398dca9b482b9498f2aa1ad" TargetMode="External"/><Relationship Id="rId5922" Type="http://schemas.openxmlformats.org/officeDocument/2006/relationships/hyperlink" Target="https://etherscan.io/tx/0x2926c3ca1f7ca923698525051cb07fcc013e9919e1a3aafb5ad260a33ffd1d5e" TargetMode="External"/><Relationship Id="rId394" Type="http://schemas.openxmlformats.org/officeDocument/2006/relationships/hyperlink" Target="https://eigenphi.io/mev/eigentx/0x00f0da3ae565233a1781592a604f501c9e9a47cc4d592ad19d39390a765db595?tab=block" TargetMode="External"/><Relationship Id="rId2075" Type="http://schemas.openxmlformats.org/officeDocument/2006/relationships/hyperlink" Target="https://eigenphi.io/mev/ethereum/tx/0x56e00d66ae84f63ba6a86fa953d8f809138bbb8a9945e31fdb0a5d26ed62b8fc" TargetMode="External"/><Relationship Id="rId3126" Type="http://schemas.openxmlformats.org/officeDocument/2006/relationships/hyperlink" Target="https://eigenphi.io/mev/eigentx/0x12959941f3a96e4554789ca31878dd8f7953da502eb1a1cd13833404e81e7e4a?tab=block" TargetMode="External"/><Relationship Id="rId1091" Type="http://schemas.openxmlformats.org/officeDocument/2006/relationships/hyperlink" Target="https://libmev.com/blocks/21984975" TargetMode="External"/><Relationship Id="rId3540" Type="http://schemas.openxmlformats.org/officeDocument/2006/relationships/hyperlink" Target="https://eigenphi.io/mev/eigentx/0x505678124985a7b029c4c89578fdec2bfe89e037e5c68edefee80ea8ce35d643?tab=block" TargetMode="External"/><Relationship Id="rId5298" Type="http://schemas.openxmlformats.org/officeDocument/2006/relationships/hyperlink" Target="https://etherscan.io/txs?block=21986790" TargetMode="External"/><Relationship Id="rId6696" Type="http://schemas.openxmlformats.org/officeDocument/2006/relationships/hyperlink" Target="https://etherscan.io/tx/0x59b61708aaea595a42367dbbe96e5c1dd387de3b6cb9eeb0221d4daf99ccbdca" TargetMode="External"/><Relationship Id="rId7747" Type="http://schemas.openxmlformats.org/officeDocument/2006/relationships/hyperlink" Target="https://eigenphi.io/mev/eigentx/0x94f38999251b139e1f220675c2c706c95d60190b18e0452f237513425ae9910e?tab=block" TargetMode="External"/><Relationship Id="rId114" Type="http://schemas.openxmlformats.org/officeDocument/2006/relationships/hyperlink" Target="https://dashboard.tenderly.co/tx/mainnet/0x6aa3ac9cf80a9bab1e06ce1ce4e4565b5f7e28bbc47387d31b8be73a0989f328" TargetMode="External"/><Relationship Id="rId461" Type="http://schemas.openxmlformats.org/officeDocument/2006/relationships/hyperlink" Target="https://etherscan.io/tx/0x78f7a3b94090f61cba8686bf50c85ca24a53df1c314da9a5aefcc126eed4415b" TargetMode="External"/><Relationship Id="rId2142" Type="http://schemas.openxmlformats.org/officeDocument/2006/relationships/hyperlink" Target="https://libmev.com/blocks/21986782" TargetMode="External"/><Relationship Id="rId6349" Type="http://schemas.openxmlformats.org/officeDocument/2006/relationships/hyperlink" Target="https://etherscan.io/tx/0xc63b740bf2b16e7f4b131fc05bcb4fcc3206c987995c3505ad8599eccff61f6d" TargetMode="External"/><Relationship Id="rId6763" Type="http://schemas.openxmlformats.org/officeDocument/2006/relationships/hyperlink" Target="https://libmev.com/blocks/21990661" TargetMode="External"/><Relationship Id="rId7814" Type="http://schemas.openxmlformats.org/officeDocument/2006/relationships/hyperlink" Target="https://etherscan.io/tx/0x6ee11616b8b237d7253db2985f360f01e003b701a4c00f67203331fdf2018c1d" TargetMode="External"/><Relationship Id="rId2959" Type="http://schemas.openxmlformats.org/officeDocument/2006/relationships/hyperlink" Target="https://etherscan.io/tx/0x16f002d9c5780fb88239f9bdd4121e04d9db1e1e1d90d385460eed52f41e797a" TargetMode="External"/><Relationship Id="rId5365" Type="http://schemas.openxmlformats.org/officeDocument/2006/relationships/hyperlink" Target="https://eigenphi.io/mev/ethereum/tx/0xadc048adfe58cd788d5c008fe124167b3c70a18c6f3e63f2b277472e742eef65" TargetMode="External"/><Relationship Id="rId6416" Type="http://schemas.openxmlformats.org/officeDocument/2006/relationships/hyperlink" Target="https://eigenphi.io/mev/ethereum/tx/0x05138c01bc1bda4f5da3d31e13c2b4535c22d35c1c144364605c5323b97eadea" TargetMode="External"/><Relationship Id="rId6830" Type="http://schemas.openxmlformats.org/officeDocument/2006/relationships/hyperlink" Target="https://libmev.com/blocks/21992764" TargetMode="External"/><Relationship Id="rId4381" Type="http://schemas.openxmlformats.org/officeDocument/2006/relationships/hyperlink" Target="https://etherscan.io/tx/0xd7da98129e3f1aa5811c3de6c8085d2826070fb8eb54674c8980a6747b5b67bc" TargetMode="External"/><Relationship Id="rId5018" Type="http://schemas.openxmlformats.org/officeDocument/2006/relationships/hyperlink" Target="https://libmev.com/blocks/21988058" TargetMode="External"/><Relationship Id="rId5432" Type="http://schemas.openxmlformats.org/officeDocument/2006/relationships/hyperlink" Target="https://dashboard.tenderly.co/tx/mainnet/0x2d77564ce84ac3ae9a3cbdac6ad715634c45ee4a4778b2d9f799a8942899df66" TargetMode="External"/><Relationship Id="rId1628" Type="http://schemas.openxmlformats.org/officeDocument/2006/relationships/hyperlink" Target="https://libmev.com/blocks/21985019" TargetMode="External"/><Relationship Id="rId1975" Type="http://schemas.openxmlformats.org/officeDocument/2006/relationships/hyperlink" Target="https://etherscan.io/tx/0xeefd556c12533769762832a251443c4b35cfcccccc10c26109b900da5cc1d3a3" TargetMode="External"/><Relationship Id="rId4034" Type="http://schemas.openxmlformats.org/officeDocument/2006/relationships/hyperlink" Target="https://dashboard.tenderly.co/tx/mainnet/0x695fa7520b196d40b97cb9a36c37be91dd6ae73fdb77dbe0d1de8d37ab8cd345" TargetMode="External"/><Relationship Id="rId3050" Type="http://schemas.openxmlformats.org/officeDocument/2006/relationships/hyperlink" Target="https://etherscan.io/tx/0xe644046b00f3332acef85cb4911809462777f6ddd77eba2ff3e77c909f136613" TargetMode="External"/><Relationship Id="rId4101" Type="http://schemas.openxmlformats.org/officeDocument/2006/relationships/hyperlink" Target="https://etherscan.io/tx/0x6a3e43bb34dc6fffe74b8c05534b670137f1bff29ac50bab35fd0e0a5a2eff0f" TargetMode="External"/><Relationship Id="rId7257" Type="http://schemas.openxmlformats.org/officeDocument/2006/relationships/hyperlink" Target="https://etherscan.io/tx/0xd6d9a2a050304e3beada7a8a9e7343ae82c9fbb0e46c8e5dac663a0ebb513b1e" TargetMode="External"/><Relationship Id="rId7671" Type="http://schemas.openxmlformats.org/officeDocument/2006/relationships/hyperlink" Target="https://etherscan.io/tx/0xfbb3ba5f7836e370ac309623204724911df629138dd2475a61d3c0888fe778aa" TargetMode="External"/><Relationship Id="rId3867" Type="http://schemas.openxmlformats.org/officeDocument/2006/relationships/hyperlink" Target="https://libmev.com/blocks/21985652" TargetMode="External"/><Relationship Id="rId4918" Type="http://schemas.openxmlformats.org/officeDocument/2006/relationships/hyperlink" Target="https://eigenphi.io/mev/eigentx/0x5d796196013a49d5dc3a25379f5b0dee79753a05b31037b7d8c71cf8390a1423?tab=block" TargetMode="External"/><Relationship Id="rId6273" Type="http://schemas.openxmlformats.org/officeDocument/2006/relationships/hyperlink" Target="https://libmev.com/blocks/21987741" TargetMode="External"/><Relationship Id="rId7324" Type="http://schemas.openxmlformats.org/officeDocument/2006/relationships/hyperlink" Target="https://libmev.com/blocks/21991842" TargetMode="External"/><Relationship Id="rId788" Type="http://schemas.openxmlformats.org/officeDocument/2006/relationships/hyperlink" Target="https://eigenphi.io/mev/eigentx/0x5c8e8aeebcb0fddbc88472524d058a5fd4a98e30dcd0254706a2e7a159ea5524?tab=block" TargetMode="External"/><Relationship Id="rId2469" Type="http://schemas.openxmlformats.org/officeDocument/2006/relationships/hyperlink" Target="https://etherscan.io/txs?block=21988809" TargetMode="External"/><Relationship Id="rId2883" Type="http://schemas.openxmlformats.org/officeDocument/2006/relationships/hyperlink" Target="https://etherscan.io/tx/0xcbc77802bf55c74b74071ed51986b99f5d33ab86aa6d79c455f78ef40083d26b" TargetMode="External"/><Relationship Id="rId3934" Type="http://schemas.openxmlformats.org/officeDocument/2006/relationships/hyperlink" Target="https://etherscan.io/txs?block=21991400" TargetMode="External"/><Relationship Id="rId6340" Type="http://schemas.openxmlformats.org/officeDocument/2006/relationships/hyperlink" Target="https://etherscan.io/txs?block=21990758" TargetMode="External"/><Relationship Id="rId855" Type="http://schemas.openxmlformats.org/officeDocument/2006/relationships/hyperlink" Target="https://etherscan.io/txs?block=21987378" TargetMode="External"/><Relationship Id="rId1485" Type="http://schemas.openxmlformats.org/officeDocument/2006/relationships/hyperlink" Target="https://eigenphi.io/mev/ethereum/tx/0x019840b00d6226c298da324045a986bc0d4865014f32ab18191e6b1bc94d0f5a" TargetMode="External"/><Relationship Id="rId2536" Type="http://schemas.openxmlformats.org/officeDocument/2006/relationships/hyperlink" Target="https://eigenphi.io/mev/ethereum/tx/0xae8c1eedad2756b772e127ff52bde8fe022d1c7ceb8b1ccc6e003b298bf251a3" TargetMode="External"/><Relationship Id="rId508" Type="http://schemas.openxmlformats.org/officeDocument/2006/relationships/hyperlink" Target="https://libmev.com/blocks/21988117" TargetMode="External"/><Relationship Id="rId922" Type="http://schemas.openxmlformats.org/officeDocument/2006/relationships/hyperlink" Target="https://eigenphi.io/mev/eigentx/0x12c121a20c3e1b3acd41d5427e8501940ecaf8bb44d12cdf6d869e1e1f315842?tab=block" TargetMode="External"/><Relationship Id="rId1138" Type="http://schemas.openxmlformats.org/officeDocument/2006/relationships/hyperlink" Target="https://dashboard.tenderly.co/tx/mainnet/0x284aeeabdf0bd42b41e10020bd42ff753cd529ed94d7f32e5c038bf98ae444b8" TargetMode="External"/><Relationship Id="rId1552" Type="http://schemas.openxmlformats.org/officeDocument/2006/relationships/hyperlink" Target="https://etherscan.io/tx/0x6f2c10593d8ec9e741cb5933e53da14f3eec6dda318bcc2fee37080ee96df377" TargetMode="External"/><Relationship Id="rId2603" Type="http://schemas.openxmlformats.org/officeDocument/2006/relationships/hyperlink" Target="https://etherscan.io/tx/0xce1b578d3b71fca3da307d9a152e6c72a644a72cb900920895212ca0e1581b74" TargetMode="External"/><Relationship Id="rId2950" Type="http://schemas.openxmlformats.org/officeDocument/2006/relationships/hyperlink" Target="https://libmev.com/blocks/21986327" TargetMode="External"/><Relationship Id="rId5759" Type="http://schemas.openxmlformats.org/officeDocument/2006/relationships/hyperlink" Target="https://eigenphi.io/mev/ethereum/tx/0x0216a9f579c52a400287f58aaa510dd4bbea1ac4cb3057c6c4dac7f1e07811a2" TargetMode="External"/><Relationship Id="rId1205" Type="http://schemas.openxmlformats.org/officeDocument/2006/relationships/hyperlink" Target="https://eigenphi.io/mev/ethereum/tx/0xaed379f6da9dd349bc67bfb7b7e014a5c57adf4854514caff3295de972670bb7" TargetMode="External"/><Relationship Id="rId7181" Type="http://schemas.openxmlformats.org/officeDocument/2006/relationships/hyperlink" Target="https://libmev.com/blocks/21989468" TargetMode="External"/><Relationship Id="rId3377" Type="http://schemas.openxmlformats.org/officeDocument/2006/relationships/hyperlink" Target="https://eigenphi.io/mev/eigentx/0xe4f6331eb5bca7e5930f16b5a4696b0a0b2827d81c078404989424d94e5ff3bb?tab=block" TargetMode="External"/><Relationship Id="rId4775" Type="http://schemas.openxmlformats.org/officeDocument/2006/relationships/hyperlink" Target="https://etherscan.io/tx/0xde455a4147d926625e4133ef456ffd95d19720d5b0d8b4256e27913b0fcdfff7" TargetMode="External"/><Relationship Id="rId5826" Type="http://schemas.openxmlformats.org/officeDocument/2006/relationships/hyperlink" Target="https://dashboard.tenderly.co/tx/mainnet/0x85024007bb274810904fb4a0b80a84b9d92324277cdc938785566c53f61146bf" TargetMode="External"/><Relationship Id="rId298" Type="http://schemas.openxmlformats.org/officeDocument/2006/relationships/hyperlink" Target="https://etherscan.io/tx/0x4d580a1daa1c0a2b7ae7af7ba65bf8e9b5947a51cc1ad381b7c78f3df1cc69ab" TargetMode="External"/><Relationship Id="rId3791" Type="http://schemas.openxmlformats.org/officeDocument/2006/relationships/hyperlink" Target="https://dashboard.tenderly.co/tx/mainnet/0xe31317aebfef28f90ef4849bad3113445115fb123d8cd17ddb178f58c0c11995" TargetMode="External"/><Relationship Id="rId4428" Type="http://schemas.openxmlformats.org/officeDocument/2006/relationships/hyperlink" Target="https://eigenphi.io/mev/eigentx/0x6708ae0674a084574b7cddb3b69cab65ea42f18fb14b0b526418af1de50363a5?tab=block" TargetMode="External"/><Relationship Id="rId4842" Type="http://schemas.openxmlformats.org/officeDocument/2006/relationships/hyperlink" Target="https://etherscan.io/txs?block=21988645" TargetMode="External"/><Relationship Id="rId2393" Type="http://schemas.openxmlformats.org/officeDocument/2006/relationships/hyperlink" Target="https://dashboard.tenderly.co/tx/mainnet/0x49729a5f257db27a21329ff46a1c8c6fa7695b2f0ff6f6e2dd646b84f7a71a9b" TargetMode="External"/><Relationship Id="rId3444" Type="http://schemas.openxmlformats.org/officeDocument/2006/relationships/hyperlink" Target="https://etherscan.io/tx/0xf2006a72be1f19cecb061f4f43081b3fb218fbe06fad90d669b447588bf1b1d3" TargetMode="External"/><Relationship Id="rId365" Type="http://schemas.openxmlformats.org/officeDocument/2006/relationships/hyperlink" Target="https://eigenphi.io/mev/ethereum/tx/0x778189bc07dcfd603744ef484beac06e6512567a01bde17acc31c689674c8e11" TargetMode="External"/><Relationship Id="rId572" Type="http://schemas.openxmlformats.org/officeDocument/2006/relationships/hyperlink" Target="https://etherscan.io/tx/0xf785bf19d1b66f3cc685c0722ad546cd27a208e08db5cea9286718e398ddfa49" TargetMode="External"/><Relationship Id="rId2046" Type="http://schemas.openxmlformats.org/officeDocument/2006/relationships/hyperlink" Target="https://dashboard.tenderly.co/tx/mainnet/0x8aceaccea2fc5b4e6484f3f811ffafb8aa0b00eaeb393689c242c2c01eb39383" TargetMode="External"/><Relationship Id="rId2253" Type="http://schemas.openxmlformats.org/officeDocument/2006/relationships/hyperlink" Target="https://eigenphi.io/mev/ethereum/tx/0x1df80d0d909660bd84cc791fe1bf817f43e33f1b6738ea6a99514fe4f154222b" TargetMode="External"/><Relationship Id="rId2460" Type="http://schemas.openxmlformats.org/officeDocument/2006/relationships/hyperlink" Target="https://libmev.com/blocks/21988143" TargetMode="External"/><Relationship Id="rId3304" Type="http://schemas.openxmlformats.org/officeDocument/2006/relationships/hyperlink" Target="https://dashboard.tenderly.co/tx/mainnet/0x04d61ed0db7fd79cc061f6032e19ac1d4eefae6429e26c98e6bd1030deea9b24" TargetMode="External"/><Relationship Id="rId3511" Type="http://schemas.openxmlformats.org/officeDocument/2006/relationships/hyperlink" Target="https://eigenphi.io/mev/eigentx/0x1beb933fe39effc55e078a59930ab7c824533f2eb58449cdceb64eeae5d2be42?tab=block" TargetMode="External"/><Relationship Id="rId6667" Type="http://schemas.openxmlformats.org/officeDocument/2006/relationships/hyperlink" Target="https://eigenphi.io/mev/ethereum/tx/0x076a7f58c80b01479a5bca79f1849fe113f33a4bd82129d2a6be80453040314d" TargetMode="External"/><Relationship Id="rId6874" Type="http://schemas.openxmlformats.org/officeDocument/2006/relationships/hyperlink" Target="https://eigenphi.io/mev/eigentx/0x40b8b69ee2b22b06a626e0ebf4cc5e5b7bf0b08d234f72d5f23d135c1133bee6?tab=block" TargetMode="External"/><Relationship Id="rId7718" Type="http://schemas.openxmlformats.org/officeDocument/2006/relationships/hyperlink" Target="https://eigenphi.io/mev/ethereum/tx/0xec6e12cfe7d76b8b48ded0aee974e887718fa37ef3b366ccdded33fcca220a13" TargetMode="External"/><Relationship Id="rId225" Type="http://schemas.openxmlformats.org/officeDocument/2006/relationships/hyperlink" Target="https://eigenphi.io/mev/eigentx/0x7738b505cb7722910034dbef2b4085527bf12f0c3e1a4858ea33ad586b7cd0a0?tab=block" TargetMode="External"/><Relationship Id="rId432" Type="http://schemas.openxmlformats.org/officeDocument/2006/relationships/hyperlink" Target="https://etherscan.io/txs?block=21986840" TargetMode="External"/><Relationship Id="rId1062" Type="http://schemas.openxmlformats.org/officeDocument/2006/relationships/hyperlink" Target="https://eigenphi.io/mev/ethereum/tx/0xc4bea4f59dfe53a78bd7d3803e1561f2905529fa730b677f3ecd214c3c604bf6" TargetMode="External"/><Relationship Id="rId2113" Type="http://schemas.openxmlformats.org/officeDocument/2006/relationships/hyperlink" Target="https://etherscan.io/tx/0xc5d8e4858aeb689d8cb5a8aa30aae5f4b04df7f9003dab8d1625c8940bf64637" TargetMode="External"/><Relationship Id="rId2320" Type="http://schemas.openxmlformats.org/officeDocument/2006/relationships/hyperlink" Target="https://etherscan.io/tx/0x14d6780285e3abd308b0e43a004e16466402567e29fe4cf1cd03f9e021cdd4ab" TargetMode="External"/><Relationship Id="rId5269" Type="http://schemas.openxmlformats.org/officeDocument/2006/relationships/hyperlink" Target="https://etherscan.io/txs?block=21989516" TargetMode="External"/><Relationship Id="rId5476" Type="http://schemas.openxmlformats.org/officeDocument/2006/relationships/hyperlink" Target="https://eigenphi.io/mev/ethereum/tx/0x74c251ff29ee0a003c1602bdc69ef980e94625fe008604950a2f4b352f765ee8" TargetMode="External"/><Relationship Id="rId5683" Type="http://schemas.openxmlformats.org/officeDocument/2006/relationships/hyperlink" Target="https://etherscan.io/txs?block=21988443" TargetMode="External"/><Relationship Id="rId6527" Type="http://schemas.openxmlformats.org/officeDocument/2006/relationships/hyperlink" Target="https://etherscan.io/tx/0x3e3fc261952d62f22d0ed46b6df208ca637cad69a5414d9c3febb4815d2a97c9" TargetMode="External"/><Relationship Id="rId6734" Type="http://schemas.openxmlformats.org/officeDocument/2006/relationships/hyperlink" Target="https://libmev.com/blocks/21989721" TargetMode="External"/><Relationship Id="rId4078" Type="http://schemas.openxmlformats.org/officeDocument/2006/relationships/hyperlink" Target="https://eigenphi.io/mev/eigentx/0x78ba3b2a69c616d5babaa7180abfdd7c886240fcb7458495e85e32a00214588b?tab=block" TargetMode="External"/><Relationship Id="rId4285" Type="http://schemas.openxmlformats.org/officeDocument/2006/relationships/hyperlink" Target="https://dashboard.tenderly.co/tx/mainnet/0xccf81d1d57e359cc83a122a640ae003c12f4c95aadbba6bb8527b7908be93135" TargetMode="External"/><Relationship Id="rId4492" Type="http://schemas.openxmlformats.org/officeDocument/2006/relationships/hyperlink" Target="https://etherscan.io/tx/0x876bb13afd340f6e541098be8e2498d3c970e63e9b614b9b7a730225df8a382f" TargetMode="External"/><Relationship Id="rId5129" Type="http://schemas.openxmlformats.org/officeDocument/2006/relationships/hyperlink" Target="https://libmev.com/blocks/21988724" TargetMode="External"/><Relationship Id="rId5336" Type="http://schemas.openxmlformats.org/officeDocument/2006/relationships/hyperlink" Target="https://eigenphi.io/mev/ethereum/tx/0xee0e0e63973d3a88c4b70687715811d6b3ec1b3fc43897109222c8803e615065" TargetMode="External"/><Relationship Id="rId5543" Type="http://schemas.openxmlformats.org/officeDocument/2006/relationships/hyperlink" Target="https://libmev.com/blocks/21990203" TargetMode="External"/><Relationship Id="rId5890" Type="http://schemas.openxmlformats.org/officeDocument/2006/relationships/hyperlink" Target="https://etherscan.io/txs?block=21991805" TargetMode="External"/><Relationship Id="rId6941" Type="http://schemas.openxmlformats.org/officeDocument/2006/relationships/hyperlink" Target="https://etherscan.io/tx/0x68303415a9d696da44368533c22a94b1a6bbe3604d2aee5cdf6c43a1caafd6c9" TargetMode="External"/><Relationship Id="rId1879" Type="http://schemas.openxmlformats.org/officeDocument/2006/relationships/hyperlink" Target="https://libmev.com/blocks/21984236" TargetMode="External"/><Relationship Id="rId3094" Type="http://schemas.openxmlformats.org/officeDocument/2006/relationships/hyperlink" Target="https://etherscan.io/txs?block=21985808" TargetMode="External"/><Relationship Id="rId4145" Type="http://schemas.openxmlformats.org/officeDocument/2006/relationships/hyperlink" Target="https://etherscan.io/tx/0xd7c5e310f40002331d1a44a70ed9d2f486a939e6dec5c60d976b6c9a9b671209" TargetMode="External"/><Relationship Id="rId5750" Type="http://schemas.openxmlformats.org/officeDocument/2006/relationships/hyperlink" Target="https://etherscan.io/tx/0xedf54f150c13e2f70235a99a5e6628699d38f87e7720267d7ffa8d827a04f87f" TargetMode="External"/><Relationship Id="rId6801" Type="http://schemas.openxmlformats.org/officeDocument/2006/relationships/hyperlink" Target="https://etherscan.io/tx/0xed91cd5639244677e0084698dd6c2e9e2f1672dcca7c48f0c18b5fbaa24f898d" TargetMode="External"/><Relationship Id="rId1739" Type="http://schemas.openxmlformats.org/officeDocument/2006/relationships/hyperlink" Target="https://eigenphi.io/mev/eigentx/0x84496d69ba81d97626133c3925b9ad4c7481bf687852077140baa05e0afb5fbd?tab=block" TargetMode="External"/><Relationship Id="rId1946" Type="http://schemas.openxmlformats.org/officeDocument/2006/relationships/hyperlink" Target="https://etherscan.io/txs?block=21988247" TargetMode="External"/><Relationship Id="rId4005" Type="http://schemas.openxmlformats.org/officeDocument/2006/relationships/hyperlink" Target="https://eigenphi.io/mev/ethereum/tx/0x3205bf9beffe1f37ba137a21acc730ac78612909eae85340857db9220e69889a" TargetMode="External"/><Relationship Id="rId4352" Type="http://schemas.openxmlformats.org/officeDocument/2006/relationships/hyperlink" Target="https://etherscan.io/tx/0x7ba5a758759bc4d3a8f3b4477a34342671ed9e168b7c58cffe17e52c41dee816" TargetMode="External"/><Relationship Id="rId5403" Type="http://schemas.openxmlformats.org/officeDocument/2006/relationships/hyperlink" Target="https://etherscan.io/txs?block=21988568" TargetMode="External"/><Relationship Id="rId5610" Type="http://schemas.openxmlformats.org/officeDocument/2006/relationships/hyperlink" Target="https://dashboard.tenderly.co/tx/mainnet/0x57ffc75cabfab03149603e919ce4211b246d5c472a534cbd3d8d3c6d29d0c795" TargetMode="External"/><Relationship Id="rId1806" Type="http://schemas.openxmlformats.org/officeDocument/2006/relationships/hyperlink" Target="https://dashboard.tenderly.co/tx/mainnet/0xf9758cece620c3cbb6c5cc4682d0d9c522e7ef5fa09afea985ebc4e2f8b3bfb1" TargetMode="External"/><Relationship Id="rId3161" Type="http://schemas.openxmlformats.org/officeDocument/2006/relationships/hyperlink" Target="https://eigenphi.io/mev/ethereum/tx/0x56a2160d1e50a0c8a3d3d93fc9e18ca9741efbaa794d6a65ca8761b792305942" TargetMode="External"/><Relationship Id="rId4212" Type="http://schemas.openxmlformats.org/officeDocument/2006/relationships/hyperlink" Target="https://etherscan.io/tx/0x461861768d7f5e86421c6389b848ed159711374dad04c9f1cfd75390d78fc64e" TargetMode="External"/><Relationship Id="rId7368" Type="http://schemas.openxmlformats.org/officeDocument/2006/relationships/hyperlink" Target="https://eigenphi.io/mev/ethereum/tx/0x827e77ce48f1042e4b36f0a8bae67704d3d29f35a2fcead1f65f01760e87bcad" TargetMode="External"/><Relationship Id="rId7575" Type="http://schemas.openxmlformats.org/officeDocument/2006/relationships/hyperlink" Target="https://eigenphi.io/mev/ethereum/tx/0x36e8d8f9ac9a56319638950b11cce412a33c3d936cc8355ce362e194c1b0d11b" TargetMode="External"/><Relationship Id="rId7782" Type="http://schemas.openxmlformats.org/officeDocument/2006/relationships/hyperlink" Target="https://libmev.com/blocks/21989707" TargetMode="External"/><Relationship Id="rId3021" Type="http://schemas.openxmlformats.org/officeDocument/2006/relationships/hyperlink" Target="https://eigenphi.io/mev/eigentx/0xf5e09dbed0c971f03f18c873cd235b93c1309423a482e50a527d9f54d7a25f3d?tab=block" TargetMode="External"/><Relationship Id="rId3978" Type="http://schemas.openxmlformats.org/officeDocument/2006/relationships/hyperlink" Target="https://eigenphi.io/mev/ethereum/tx/0xb7a82b9e2dddf6ad044cb6da0353e5b3b679a9f74ae499d390457261b0a7c4d7" TargetMode="External"/><Relationship Id="rId6177" Type="http://schemas.openxmlformats.org/officeDocument/2006/relationships/hyperlink" Target="https://eigenphi.io/mev/eigentx/0x0db9f85516dc9d2b6c24f3aaa80538e3bfd86b705281fb6e05815aa86fca856d?tab=block" TargetMode="External"/><Relationship Id="rId6384" Type="http://schemas.openxmlformats.org/officeDocument/2006/relationships/hyperlink" Target="https://dashboard.tenderly.co/tx/mainnet/0xbf7f9b31df34e18e3606d4c895f56325ddc5d8f9976aa15178388536ea37f352" TargetMode="External"/><Relationship Id="rId6591" Type="http://schemas.openxmlformats.org/officeDocument/2006/relationships/hyperlink" Target="https://etherscan.io/tx/0xe1c0f0a74315207cf93998e75624f242e3b422a7edc4b9299858ed33a9da5909" TargetMode="External"/><Relationship Id="rId7228" Type="http://schemas.openxmlformats.org/officeDocument/2006/relationships/hyperlink" Target="https://etherscan.io/txs?block=21987191" TargetMode="External"/><Relationship Id="rId7435" Type="http://schemas.openxmlformats.org/officeDocument/2006/relationships/hyperlink" Target="https://etherscan.io/tx/0x3a48487a88144c66432fe1953b7e205adc4ff09738cde932ddf994f795d62456" TargetMode="External"/><Relationship Id="rId7642" Type="http://schemas.openxmlformats.org/officeDocument/2006/relationships/hyperlink" Target="https://eigenphi.io/mev/eigentx/0x426ec9a15dc5507734d3738891f8e6c144b0e3737d6edef5d58a90af06b6c907?tab=block" TargetMode="External"/><Relationship Id="rId899" Type="http://schemas.openxmlformats.org/officeDocument/2006/relationships/hyperlink" Target="https://dashboard.tenderly.co/tx/mainnet/0x953d18aba0cd15d90a30a2e6750cc5412e6734cb059aab1da4275a7d9a1731db" TargetMode="External"/><Relationship Id="rId2787" Type="http://schemas.openxmlformats.org/officeDocument/2006/relationships/hyperlink" Target="https://libmev.com/blocks/21986927" TargetMode="External"/><Relationship Id="rId3838" Type="http://schemas.openxmlformats.org/officeDocument/2006/relationships/hyperlink" Target="https://eigenphi.io/mev/ethereum/tx/0x99627983f6e98a87bca49dfe581ea3a98ebcfedac24c7f41256bf997f9da9609" TargetMode="External"/><Relationship Id="rId5193" Type="http://schemas.openxmlformats.org/officeDocument/2006/relationships/hyperlink" Target="https://libmev.com/blocks/21991375" TargetMode="External"/><Relationship Id="rId6037" Type="http://schemas.openxmlformats.org/officeDocument/2006/relationships/hyperlink" Target="https://etherscan.io/txs?block=21987316" TargetMode="External"/><Relationship Id="rId6244" Type="http://schemas.openxmlformats.org/officeDocument/2006/relationships/hyperlink" Target="https://libmev.com/blocks/21990068" TargetMode="External"/><Relationship Id="rId6451" Type="http://schemas.openxmlformats.org/officeDocument/2006/relationships/hyperlink" Target="https://etherscan.io/tx/0x9196fa203336ca1cda7f839f4548f353ea25890ddfcc1f34a67a13aa4eff1446" TargetMode="External"/><Relationship Id="rId7502" Type="http://schemas.openxmlformats.org/officeDocument/2006/relationships/hyperlink" Target="https://libmev.com/blocks/21990237" TargetMode="External"/><Relationship Id="rId759" Type="http://schemas.openxmlformats.org/officeDocument/2006/relationships/hyperlink" Target="https://eigenphi.io/mev/eigentx/0x48dc5f01a337e6a3e3f2e4c61bebebe66c520f5db72129a847d79ae48748e222?tab=block" TargetMode="External"/><Relationship Id="rId966" Type="http://schemas.openxmlformats.org/officeDocument/2006/relationships/hyperlink" Target="https://eigenphi.io/mev/eigentx/0xa14604e7645c9e508c63ac69b7018ab9aed79a70dde6f5fb39d47b81c2f9aac2?tab=block" TargetMode="External"/><Relationship Id="rId1389" Type="http://schemas.openxmlformats.org/officeDocument/2006/relationships/hyperlink" Target="https://dashboard.tenderly.co/tx/mainnet/0xdd45cb95208de7b8f0624752435668e6039f7f5f8f1f293a75db81ff2b34a402" TargetMode="External"/><Relationship Id="rId1596" Type="http://schemas.openxmlformats.org/officeDocument/2006/relationships/hyperlink" Target="https://etherscan.io/tx/0x434411221c5098151406166f7df6fa4248f4c9a4e4d627197a6be8fe154daa47" TargetMode="External"/><Relationship Id="rId2647" Type="http://schemas.openxmlformats.org/officeDocument/2006/relationships/hyperlink" Target="https://etherscan.io/tx/0x7c4421f45748e3576b53df84b6ebc10b74ec872a3f660dbff707bf4cf0b16c85" TargetMode="External"/><Relationship Id="rId2994" Type="http://schemas.openxmlformats.org/officeDocument/2006/relationships/hyperlink" Target="https://etherscan.io/txs?block=21991029" TargetMode="External"/><Relationship Id="rId5053" Type="http://schemas.openxmlformats.org/officeDocument/2006/relationships/hyperlink" Target="https://dashboard.tenderly.co/tx/mainnet/0x65e238e59f2b08f6f7c33dada76bd5ad65ac5dff3ad05b6098e3c347021371fb" TargetMode="External"/><Relationship Id="rId5260" Type="http://schemas.openxmlformats.org/officeDocument/2006/relationships/hyperlink" Target="https://eigenphi.io/mev/eigentx/0x9da6f143f71ba300c899394116cac568cabeac189508c8de83992dfb7ce7394a?tab=block" TargetMode="External"/><Relationship Id="rId6104" Type="http://schemas.openxmlformats.org/officeDocument/2006/relationships/hyperlink" Target="https://eigenphi.io/mev/ethereum/tx/0x93e9222799e383ba399581d7eda3416dc933d4452f536d477e2247e13e1a18a4" TargetMode="External"/><Relationship Id="rId6311" Type="http://schemas.openxmlformats.org/officeDocument/2006/relationships/hyperlink" Target="https://etherscan.io/txs?block=21987466" TargetMode="External"/><Relationship Id="rId619" Type="http://schemas.openxmlformats.org/officeDocument/2006/relationships/hyperlink" Target="https://dashboard.tenderly.co/tx/mainnet/0x9226014d11b4f93d60b0beab5a2a86350853a729811e2656ef625958515d96a8" TargetMode="External"/><Relationship Id="rId1249" Type="http://schemas.openxmlformats.org/officeDocument/2006/relationships/hyperlink" Target="https://libmev.com/blocks/21992292" TargetMode="External"/><Relationship Id="rId2854" Type="http://schemas.openxmlformats.org/officeDocument/2006/relationships/hyperlink" Target="https://etherscan.io/tx/0x4d90010a2222284b6977346aeb76d526e3206595f526ff6a50b3bc108a350da4" TargetMode="External"/><Relationship Id="rId3905" Type="http://schemas.openxmlformats.org/officeDocument/2006/relationships/hyperlink" Target="https://libmev.com/blocks/21989172" TargetMode="External"/><Relationship Id="rId5120" Type="http://schemas.openxmlformats.org/officeDocument/2006/relationships/hyperlink" Target="https://eigenphi.io/mev/ethereum/tx/0xa7f4be1e5797b4e021e19fd0b83993e6aeb1e0a1ba7c1ff78f466dcb661af984" TargetMode="External"/><Relationship Id="rId95" Type="http://schemas.openxmlformats.org/officeDocument/2006/relationships/hyperlink" Target="https://libmev.com/blocks/21986359" TargetMode="External"/><Relationship Id="rId826" Type="http://schemas.openxmlformats.org/officeDocument/2006/relationships/hyperlink" Target="https://etherscan.io/txs?block=21984218" TargetMode="External"/><Relationship Id="rId1109" Type="http://schemas.openxmlformats.org/officeDocument/2006/relationships/hyperlink" Target="https://dashboard.tenderly.co/tx/mainnet/0x143cf9407e35b2f67c08fee55533308a6cecf97f79ac28863a8edeccb2c80a4b" TargetMode="External"/><Relationship Id="rId1456" Type="http://schemas.openxmlformats.org/officeDocument/2006/relationships/hyperlink" Target="https://libmev.com/blocks/21984468" TargetMode="External"/><Relationship Id="rId1663" Type="http://schemas.openxmlformats.org/officeDocument/2006/relationships/hyperlink" Target="https://libmev.com/blocks/21986853" TargetMode="External"/><Relationship Id="rId1870" Type="http://schemas.openxmlformats.org/officeDocument/2006/relationships/hyperlink" Target="https://eigenphi.io/mev/ethereum/tx/0x01785e528465057c81698c8fb3911ae90611720a430eadc82ede4be8cbaaf9e1" TargetMode="External"/><Relationship Id="rId2507" Type="http://schemas.openxmlformats.org/officeDocument/2006/relationships/hyperlink" Target="https://dashboard.tenderly.co/tx/mainnet/0x34c6453377c5c15c9a5a2ab99860b324b7552032eb7d4b1369001c9ff86a6f29" TargetMode="External"/><Relationship Id="rId2714" Type="http://schemas.openxmlformats.org/officeDocument/2006/relationships/hyperlink" Target="https://eigenphi.io/mev/ethereum/tx/0x71ac2fbb370d51ba36f8dba1e188159c3a5af820659cee0937e26a8e00c83f37" TargetMode="External"/><Relationship Id="rId2921" Type="http://schemas.openxmlformats.org/officeDocument/2006/relationships/hyperlink" Target="https://eigenphi.io/mev/eigentx/0xdec8b45a3eafd44400881bc42016a44812211a3a44a43457e94b8ef268d7d262?tab=block" TargetMode="External"/><Relationship Id="rId7085" Type="http://schemas.openxmlformats.org/officeDocument/2006/relationships/hyperlink" Target="https://eigenphi.io/mev/ethereum/tx/0xcc572051429266006a07b685c14e091dd80f5d2c6a124d843b038632d0a697c6" TargetMode="External"/><Relationship Id="rId1316" Type="http://schemas.openxmlformats.org/officeDocument/2006/relationships/hyperlink" Target="https://etherscan.io/tx/0xbc81280744b9290ad9f01e6d9a9d166ed9a8fa2c16bcf9a044972f1206bc0912" TargetMode="External"/><Relationship Id="rId1523" Type="http://schemas.openxmlformats.org/officeDocument/2006/relationships/hyperlink" Target="https://libmev.com/blocks/21986663" TargetMode="External"/><Relationship Id="rId1730" Type="http://schemas.openxmlformats.org/officeDocument/2006/relationships/hyperlink" Target="https://dashboard.tenderly.co/tx/mainnet/0xd4eecbc44a80dbe4b3453f82f33aa9774b27479dfb73fd67bcaff4f3d7d243c7" TargetMode="External"/><Relationship Id="rId4679" Type="http://schemas.openxmlformats.org/officeDocument/2006/relationships/hyperlink" Target="https://libmev.com/blocks/21989034" TargetMode="External"/><Relationship Id="rId4886" Type="http://schemas.openxmlformats.org/officeDocument/2006/relationships/hyperlink" Target="https://dashboard.tenderly.co/tx/mainnet/0x01bf92046ce9167d8e84540bad381fe9430971e540e71008f00078e8a127a586" TargetMode="External"/><Relationship Id="rId5937" Type="http://schemas.openxmlformats.org/officeDocument/2006/relationships/hyperlink" Target="https://dashboard.tenderly.co/tx/mainnet/0x1190e0b8b198dbfaf1a4a32feba398fc034a334b64473a0e0b36667a4f100188" TargetMode="External"/><Relationship Id="rId7292" Type="http://schemas.openxmlformats.org/officeDocument/2006/relationships/hyperlink" Target="https://etherscan.io/tx/0x8bf27f7c0a3e6719736be84ef9e09668862ed7303422a6693a7e6d0d6db0bec9" TargetMode="External"/><Relationship Id="rId22" Type="http://schemas.openxmlformats.org/officeDocument/2006/relationships/hyperlink" Target="https://dashboard.tenderly.co/tx/mainnet/0xb1cc263e203ced0b144e69ef272a160bf56af6f5fca3f4cafe9047615aa3250d" TargetMode="External"/><Relationship Id="rId3488" Type="http://schemas.openxmlformats.org/officeDocument/2006/relationships/hyperlink" Target="https://dashboard.tenderly.co/tx/mainnet/0x514133c57233e7ee1e7fe13b69365f18725243a9566be55135147ec0b6c6b55e" TargetMode="External"/><Relationship Id="rId3695" Type="http://schemas.openxmlformats.org/officeDocument/2006/relationships/hyperlink" Target="https://eigenphi.io/mev/ethereum/tx/0x068f9ea27659933c1301272b6e6780af346b31c22f45791f79d7b4b9ebd9af1b" TargetMode="External"/><Relationship Id="rId4539" Type="http://schemas.openxmlformats.org/officeDocument/2006/relationships/hyperlink" Target="https://eigenphi.io/mev/ethereum/tx/0x4051b5d29fac9d677d89f0b568e8fbd170a380d31005e2cd90e2d0b3c23e8131" TargetMode="External"/><Relationship Id="rId4746" Type="http://schemas.openxmlformats.org/officeDocument/2006/relationships/hyperlink" Target="https://etherscan.io/tx/0xe7e3e70a6e18819a694ce73d4f93c68d7f777dbd99aedf165d6164a2361d112b" TargetMode="External"/><Relationship Id="rId4953" Type="http://schemas.openxmlformats.org/officeDocument/2006/relationships/hyperlink" Target="https://eigenphi.io/mev/eigentx/0xeeb93ef245a340148d5d67f25da20249c17dcda7a417446b1e868bade0e5149c?tab=block" TargetMode="External"/><Relationship Id="rId7152" Type="http://schemas.openxmlformats.org/officeDocument/2006/relationships/hyperlink" Target="https://eigenphi.io/mev/eigentx/0xde0a75b15f2e7983beb168b4b59bac85477a2a97134d32e6b083e76e7d92d041?tab=block" TargetMode="External"/><Relationship Id="rId2297" Type="http://schemas.openxmlformats.org/officeDocument/2006/relationships/hyperlink" Target="https://eigenphi.io/mev/eigentx/0x79b95e6035035900ddd93ad472091c94ab9a428cdf611b77af8db2e56dc933c2?tab=block" TargetMode="External"/><Relationship Id="rId3348" Type="http://schemas.openxmlformats.org/officeDocument/2006/relationships/hyperlink" Target="https://eigenphi.io/mev/ethereum/tx/0xb0c1f0181c40f176e812d4cfa3675fee5eb031d0e51b7b95bccd5f52195e4ac9" TargetMode="External"/><Relationship Id="rId3555" Type="http://schemas.openxmlformats.org/officeDocument/2006/relationships/hyperlink" Target="https://libmev.com/blocks/21985580" TargetMode="External"/><Relationship Id="rId3762" Type="http://schemas.openxmlformats.org/officeDocument/2006/relationships/hyperlink" Target="https://etherscan.io/tx/0xe68ba571b9a4dedbe6207e7c2b56dfedb0f8068620682a707d63faf05b1fd018" TargetMode="External"/><Relationship Id="rId4606" Type="http://schemas.openxmlformats.org/officeDocument/2006/relationships/hyperlink" Target="https://libmev.com/blocks/21986822" TargetMode="External"/><Relationship Id="rId4813" Type="http://schemas.openxmlformats.org/officeDocument/2006/relationships/hyperlink" Target="https://etherscan.io/tx/0x793f74aa4d1963659435fa64488906b64734d84bb897cd6e3ab7c2eb36dd4485" TargetMode="External"/><Relationship Id="rId7012" Type="http://schemas.openxmlformats.org/officeDocument/2006/relationships/hyperlink" Target="https://etherscan.io/tx/0x9f9fbf64b818c3cf65ff1d19375a141afd40c6ca899e23905d159d7dd538e4a6" TargetMode="External"/><Relationship Id="rId269" Type="http://schemas.openxmlformats.org/officeDocument/2006/relationships/hyperlink" Target="https://etherscan.io/tx/0x4cd09c7f2354a1c47e7440145238eb5fd1d657fa7d0cfc298b7fae97561717c6" TargetMode="External"/><Relationship Id="rId476" Type="http://schemas.openxmlformats.org/officeDocument/2006/relationships/hyperlink" Target="https://dashboard.tenderly.co/tx/mainnet/0x7b917c51644e59fe38883da71b385828369d584761d09be8326ff4938c1d5a93" TargetMode="External"/><Relationship Id="rId683" Type="http://schemas.openxmlformats.org/officeDocument/2006/relationships/hyperlink" Target="https://etherscan.io/txs?block=21987632" TargetMode="External"/><Relationship Id="rId890" Type="http://schemas.openxmlformats.org/officeDocument/2006/relationships/hyperlink" Target="https://etherscan.io/txs?block=21992200" TargetMode="External"/><Relationship Id="rId2157" Type="http://schemas.openxmlformats.org/officeDocument/2006/relationships/hyperlink" Target="https://libmev.com/blocks/21990900" TargetMode="External"/><Relationship Id="rId2364" Type="http://schemas.openxmlformats.org/officeDocument/2006/relationships/hyperlink" Target="https://etherscan.io/tx/0x94ef60d9de087b4fc78e362c51a34b9dd42ea26f39a5f4764fd91d333872dd65" TargetMode="External"/><Relationship Id="rId2571" Type="http://schemas.openxmlformats.org/officeDocument/2006/relationships/hyperlink" Target="https://eigenphi.io/mev/eigentx/0x1d3ad2441bd3ad7aef169f37d26277eff3d50a25aecf1464e540f6677628a0b1?tab=block" TargetMode="External"/><Relationship Id="rId3208" Type="http://schemas.openxmlformats.org/officeDocument/2006/relationships/hyperlink" Target="https://etherscan.io/tx/0xc72e2ff8e22ec411b7d8dec288ccf7c27b4a3bf28556d7e228f7aef5e6feef51" TargetMode="External"/><Relationship Id="rId3415" Type="http://schemas.openxmlformats.org/officeDocument/2006/relationships/hyperlink" Target="https://etherscan.io/tx/0x01ae333e51b6c39b4c4c093d3d32fc18366c4aa05366d1bdbcd08ab2aef2ddfa" TargetMode="External"/><Relationship Id="rId6778" Type="http://schemas.openxmlformats.org/officeDocument/2006/relationships/hyperlink" Target="https://libmev.com/blocks/21985257" TargetMode="External"/><Relationship Id="rId129" Type="http://schemas.openxmlformats.org/officeDocument/2006/relationships/hyperlink" Target="https://dashboard.tenderly.co/tx/mainnet/0x5ee809d90bb89581cd4605fe193ac599c65a066a2685a3a4eae7c58a4c7c5fb2" TargetMode="External"/><Relationship Id="rId336" Type="http://schemas.openxmlformats.org/officeDocument/2006/relationships/hyperlink" Target="https://dashboard.tenderly.co/tx/mainnet/0xe30c86d2e012f7da4dfd13a59649cfda293a8c64788907a4beec9732176a02ce" TargetMode="External"/><Relationship Id="rId543" Type="http://schemas.openxmlformats.org/officeDocument/2006/relationships/hyperlink" Target="https://libmev.com/blocks/21991981" TargetMode="External"/><Relationship Id="rId1173" Type="http://schemas.openxmlformats.org/officeDocument/2006/relationships/hyperlink" Target="https://etherscan.io/txs?block=21986192" TargetMode="External"/><Relationship Id="rId1380" Type="http://schemas.openxmlformats.org/officeDocument/2006/relationships/hyperlink" Target="https://etherscan.io/txs?block=21992179" TargetMode="External"/><Relationship Id="rId2017" Type="http://schemas.openxmlformats.org/officeDocument/2006/relationships/hyperlink" Target="https://etherscan.io/tx/0x1a9f5cd0e4494815900755fa8764490fa19839b03e3eb854ba9b7c78c2e4c12a" TargetMode="External"/><Relationship Id="rId2224" Type="http://schemas.openxmlformats.org/officeDocument/2006/relationships/hyperlink" Target="https://dashboard.tenderly.co/tx/mainnet/0x9efc6771976effddf617ca23a3b5afd2efd368ad1d771ad16d5c19cd0bdd292d" TargetMode="External"/><Relationship Id="rId3622" Type="http://schemas.openxmlformats.org/officeDocument/2006/relationships/hyperlink" Target="https://etherscan.io/tx/0x42c3b8d59089c084e54eed6bfee0a89357a2cb566847308f507d58c218c23a31" TargetMode="External"/><Relationship Id="rId5587" Type="http://schemas.openxmlformats.org/officeDocument/2006/relationships/hyperlink" Target="https://libmev.com/blocks/21992619" TargetMode="External"/><Relationship Id="rId6985" Type="http://schemas.openxmlformats.org/officeDocument/2006/relationships/hyperlink" Target="https://etherscan.io/tx/0xe0355ce53e81057f9b8513ac42b3def7c96e58f684f5ce607c0ffaffd3536e0a" TargetMode="External"/><Relationship Id="rId7829" Type="http://schemas.openxmlformats.org/officeDocument/2006/relationships/hyperlink" Target="https://eigenphi.io/mev/eigentx/0xe296dc50388f872cf2dc90eab2d1ee3ebd8be3e61ebea02fed154359817bb1a2?tab=block" TargetMode="External"/><Relationship Id="rId403" Type="http://schemas.openxmlformats.org/officeDocument/2006/relationships/hyperlink" Target="https://etherscan.io/tx/0xe561b73f0bb21d9f342f33461422e60ffb4decd25c4a8f40ffa3a1a911928a2d" TargetMode="External"/><Relationship Id="rId750" Type="http://schemas.openxmlformats.org/officeDocument/2006/relationships/hyperlink" Target="https://dashboard.tenderly.co/tx/mainnet/0xd1d24a6ef4120bdc7ce57a9de520c13763ddb9e4b7f712db8dcd341bc57488e2" TargetMode="External"/><Relationship Id="rId1033" Type="http://schemas.openxmlformats.org/officeDocument/2006/relationships/hyperlink" Target="https://etherscan.io/tx/0xf7b2ed6926f985b82b71f66b4388af8c5e92c25ce141af19923f74985b426008" TargetMode="External"/><Relationship Id="rId2431" Type="http://schemas.openxmlformats.org/officeDocument/2006/relationships/hyperlink" Target="https://libmev.com/blocks/21986502" TargetMode="External"/><Relationship Id="rId4189" Type="http://schemas.openxmlformats.org/officeDocument/2006/relationships/hyperlink" Target="https://libmev.com/blocks/21991682" TargetMode="External"/><Relationship Id="rId5794" Type="http://schemas.openxmlformats.org/officeDocument/2006/relationships/hyperlink" Target="https://etherscan.io/tx/0xb274bb33123f537a45afcf4b3aa72af1bbd03add1fca7f147f9a115aeb5245c0" TargetMode="External"/><Relationship Id="rId6638" Type="http://schemas.openxmlformats.org/officeDocument/2006/relationships/hyperlink" Target="https://eigenphi.io/mev/ethereum/tx/0x65acf4be002561032aca289368d17b1245275d02be2e5b0c6a07727e8a95ac01" TargetMode="External"/><Relationship Id="rId6845" Type="http://schemas.openxmlformats.org/officeDocument/2006/relationships/hyperlink" Target="https://etherscan.io/tx/0xa34c76ac12c51aae4ecc45471bde8931da0919130fb17abe74cb3e9ca6281ab1" TargetMode="External"/><Relationship Id="rId610" Type="http://schemas.openxmlformats.org/officeDocument/2006/relationships/hyperlink" Target="https://etherscan.io/tx/0xfddfb820168ba8cce4624b810c2284ec9179390591a4fb746f59800a2e13eff1" TargetMode="External"/><Relationship Id="rId1240" Type="http://schemas.openxmlformats.org/officeDocument/2006/relationships/hyperlink" Target="https://eigenphi.io/mev/ethereum/tx/0xbd41139a0af296db9afb3088f8074ecd1ea550a7aa3880294839b0b5d729a359" TargetMode="External"/><Relationship Id="rId4049" Type="http://schemas.openxmlformats.org/officeDocument/2006/relationships/hyperlink" Target="https://eigenphi.io/mev/eigentx/0x455488709cdc1fc0adfb96d5cbac984b2ff0cf67ea0cd986bb9cd0236f83277f?tab=block" TargetMode="External"/><Relationship Id="rId4396" Type="http://schemas.openxmlformats.org/officeDocument/2006/relationships/hyperlink" Target="https://etherscan.io/txs?block=21990768" TargetMode="External"/><Relationship Id="rId5447" Type="http://schemas.openxmlformats.org/officeDocument/2006/relationships/hyperlink" Target="https://dashboard.tenderly.co/tx/mainnet/0x2c483dfc3a0891e2656fa72ce48eaecb3af13613b06a2258a69dd65412c66c92" TargetMode="External"/><Relationship Id="rId5654" Type="http://schemas.openxmlformats.org/officeDocument/2006/relationships/hyperlink" Target="https://etherscan.io/tx/0xb3b95c6cc96f2c2ca559900198600778752c112753fabde03c0c6cb382bb9a2e" TargetMode="External"/><Relationship Id="rId5861" Type="http://schemas.openxmlformats.org/officeDocument/2006/relationships/hyperlink" Target="https://dashboard.tenderly.co/tx/mainnet/0xb01c9745ce8c3b4564c602c6ccdcac33be620a3cbfb1d57b7361ac62f0924403" TargetMode="External"/><Relationship Id="rId6705" Type="http://schemas.openxmlformats.org/officeDocument/2006/relationships/hyperlink" Target="https://eigenphi.io/mev/ethereum/tx/0x7c69bb2bc6b3adf8a38db644aee931cfa465b1f0fb1497576042f11af713aa99" TargetMode="External"/><Relationship Id="rId6912" Type="http://schemas.openxmlformats.org/officeDocument/2006/relationships/hyperlink" Target="https://etherscan.io/tx/0xe56debd30917c28c1262d2f999cc7599e2bcc1c51685efde3b1fc99e26c712d2" TargetMode="External"/><Relationship Id="rId1100" Type="http://schemas.openxmlformats.org/officeDocument/2006/relationships/hyperlink" Target="https://etherscan.io/txs?block=21992620" TargetMode="External"/><Relationship Id="rId4256" Type="http://schemas.openxmlformats.org/officeDocument/2006/relationships/hyperlink" Target="https://dashboard.tenderly.co/tx/mainnet/0x8ed3203726ae8da97689d6ce7ab5646b5420d0ddd0b71081926f9974d5924e6e" TargetMode="External"/><Relationship Id="rId4463" Type="http://schemas.openxmlformats.org/officeDocument/2006/relationships/hyperlink" Target="https://etherscan.io/tx/0x1685de9741b796494c45a7c62df6d0100f507a581c7e3192c5effa186ad889ab" TargetMode="External"/><Relationship Id="rId4670" Type="http://schemas.openxmlformats.org/officeDocument/2006/relationships/hyperlink" Target="https://eigenphi.io/mev/eigentx/0x397cc9d7f8fc3e1b9ebf3d87b400a9d0df74af2a13c9ad872cdf0603a6899309?tab=block" TargetMode="External"/><Relationship Id="rId5307" Type="http://schemas.openxmlformats.org/officeDocument/2006/relationships/hyperlink" Target="https://dashboard.tenderly.co/tx/mainnet/0x9631786385c1db07c296a51e3f95dc16af4b02e08c027e9f84df363b9a42b4cd" TargetMode="External"/><Relationship Id="rId5514" Type="http://schemas.openxmlformats.org/officeDocument/2006/relationships/hyperlink" Target="https://eigenphi.io/mev/eigentx/0x6696e1e6f4f39e1f31f76371acd51ae07a9c92d47d6cf8979212aa12232e25e8?tab=block" TargetMode="External"/><Relationship Id="rId5721" Type="http://schemas.openxmlformats.org/officeDocument/2006/relationships/hyperlink" Target="https://etherscan.io/txs?block=21988470" TargetMode="External"/><Relationship Id="rId1917" Type="http://schemas.openxmlformats.org/officeDocument/2006/relationships/hyperlink" Target="https://etherscan.io/txs?block=21986731" TargetMode="External"/><Relationship Id="rId3065" Type="http://schemas.openxmlformats.org/officeDocument/2006/relationships/hyperlink" Target="https://etherscan.io/tx/0x84e9b483ae6c321df3ca558de6fa9b47ccafaf89fc2653d18771842839ee3c0e" TargetMode="External"/><Relationship Id="rId3272" Type="http://schemas.openxmlformats.org/officeDocument/2006/relationships/hyperlink" Target="https://etherscan.io/tx/0xaa6942d71bddfe5e86f1ec41caf81a756c1ea9d005d65c24b2d46ae330dc0d4c" TargetMode="External"/><Relationship Id="rId4116" Type="http://schemas.openxmlformats.org/officeDocument/2006/relationships/hyperlink" Target="https://etherscan.io/tx/0x3833aa1eeaabc43a993615f6d5fa338e6042b3442a4e3e23e80d6f205461b727" TargetMode="External"/><Relationship Id="rId4323" Type="http://schemas.openxmlformats.org/officeDocument/2006/relationships/hyperlink" Target="https://etherscan.io/tx/0xb5b5a10a1e865cdfc8b6aa1f93290f78eaf45ad17a2395e29fd5e5c0b111ae8f" TargetMode="External"/><Relationship Id="rId4530" Type="http://schemas.openxmlformats.org/officeDocument/2006/relationships/hyperlink" Target="https://etherscan.io/txs?block=21987785" TargetMode="External"/><Relationship Id="rId7479" Type="http://schemas.openxmlformats.org/officeDocument/2006/relationships/hyperlink" Target="https://eigenphi.io/mev/eigentx/0x2e2bfda16c58fd13cbb4d30a01121d1a324438a5a79a4e91b258bb8d1260a1c1?tab=block" TargetMode="External"/><Relationship Id="rId7686" Type="http://schemas.openxmlformats.org/officeDocument/2006/relationships/hyperlink" Target="https://etherscan.io/txs?block=21988736" TargetMode="External"/><Relationship Id="rId7893" Type="http://schemas.openxmlformats.org/officeDocument/2006/relationships/hyperlink" Target="https://etherscan.io/tx/0xc59e61cfa27b04be09e5cee580a23db78bef2e7dfe2624c2eded085800df8060" TargetMode="External"/><Relationship Id="rId193" Type="http://schemas.openxmlformats.org/officeDocument/2006/relationships/hyperlink" Target="https://etherscan.io/tx/0x0b7a5b7d8983dcd1bf230f82316645bdc0deaad9ca421a9451adbe50f27bc58d" TargetMode="External"/><Relationship Id="rId2081" Type="http://schemas.openxmlformats.org/officeDocument/2006/relationships/hyperlink" Target="https://eigenphi.io/mev/ethereum/tx/0x32e46704b8a0ffbdd37ed56fe6f7e05c64cc9e1f9027636542cf99e77f3d628d" TargetMode="External"/><Relationship Id="rId3132" Type="http://schemas.openxmlformats.org/officeDocument/2006/relationships/hyperlink" Target="https://dashboard.tenderly.co/tx/mainnet/0x9cfafb5340b3e75e7f457c30352c69c9ebe2f6455978f068daea33fc1c98d553" TargetMode="External"/><Relationship Id="rId6288" Type="http://schemas.openxmlformats.org/officeDocument/2006/relationships/hyperlink" Target="https://etherscan.io/tx/0x2ae2313adf37c4c4bdb7984918c629da504eca439ff7dad44a1e139d1cedb9d8" TargetMode="External"/><Relationship Id="rId6495" Type="http://schemas.openxmlformats.org/officeDocument/2006/relationships/hyperlink" Target="https://eigenphi.io/mev/eigentx/0x33459878867033768b5460824a75557e68854fb43fd9d5fc130fffcd57569d9c?tab=block" TargetMode="External"/><Relationship Id="rId7339" Type="http://schemas.openxmlformats.org/officeDocument/2006/relationships/hyperlink" Target="https://libmev.com/blocks/21989787" TargetMode="External"/><Relationship Id="rId7546" Type="http://schemas.openxmlformats.org/officeDocument/2006/relationships/hyperlink" Target="https://libmev.com/blocks/21984227" TargetMode="External"/><Relationship Id="rId7753" Type="http://schemas.openxmlformats.org/officeDocument/2006/relationships/hyperlink" Target="https://eigenphi.io/mev/ethereum/tx/0x34daf897d8a940e6de7493e441f4d37824b195c5bb144b855112f4968f4e5bed" TargetMode="External"/><Relationship Id="rId260" Type="http://schemas.openxmlformats.org/officeDocument/2006/relationships/hyperlink" Target="https://eigenphi.io/mev/eigentx/0x30d9c5df7eeb5361330a83feb44004f3afc1ddfbd401a14b81a9ae3659197067?tab=block" TargetMode="External"/><Relationship Id="rId5097" Type="http://schemas.openxmlformats.org/officeDocument/2006/relationships/hyperlink" Target="https://etherscan.io/tx/0x9e5560e3b97d45337f6ffa89a96e66cfe49740d669637b89d9dbcbf15a12cdb5" TargetMode="External"/><Relationship Id="rId6148" Type="http://schemas.openxmlformats.org/officeDocument/2006/relationships/hyperlink" Target="https://dashboard.tenderly.co/tx/mainnet/0x6c3130e6ee60ad04e85b3f356c1aa2c95f0dbe3b5624d110f8bd41cd6f82cb1b" TargetMode="External"/><Relationship Id="rId6355" Type="http://schemas.openxmlformats.org/officeDocument/2006/relationships/hyperlink" Target="https://etherscan.io/tx/0x809fde2a6f3ee71f5830366b40f7d2d1554d3c36aaace448b6aa4bbb5881c44c" TargetMode="External"/><Relationship Id="rId7406" Type="http://schemas.openxmlformats.org/officeDocument/2006/relationships/hyperlink" Target="https://etherscan.io/txs?block=21991401" TargetMode="External"/><Relationship Id="rId120" Type="http://schemas.openxmlformats.org/officeDocument/2006/relationships/hyperlink" Target="https://etherscan.io/txs?block=21986695" TargetMode="External"/><Relationship Id="rId2898" Type="http://schemas.openxmlformats.org/officeDocument/2006/relationships/hyperlink" Target="https://dashboard.tenderly.co/tx/mainnet/0x079cafcb3329f71ffd8e7dc4bb1f4c1f9d23d0ee15c855e22aaa0169e77db220" TargetMode="External"/><Relationship Id="rId3949" Type="http://schemas.openxmlformats.org/officeDocument/2006/relationships/hyperlink" Target="https://etherscan.io/tx/0xab0e2d70eb075d3d037345e7ed9f4d53ab91ca50847042a7f730724598ea2756" TargetMode="External"/><Relationship Id="rId5164" Type="http://schemas.openxmlformats.org/officeDocument/2006/relationships/hyperlink" Target="https://eigenphi.io/mev/ethereum/tx/0x12fd8fb7484b6332756621b70b6de7aa58499d73f3c5ab6ce204da92fb3ab88e" TargetMode="External"/><Relationship Id="rId6008" Type="http://schemas.openxmlformats.org/officeDocument/2006/relationships/hyperlink" Target="https://etherscan.io/txs?block=21984986" TargetMode="External"/><Relationship Id="rId6215" Type="http://schemas.openxmlformats.org/officeDocument/2006/relationships/hyperlink" Target="https://etherscan.io/txs?block=21993176" TargetMode="External"/><Relationship Id="rId6562" Type="http://schemas.openxmlformats.org/officeDocument/2006/relationships/hyperlink" Target="https://etherscan.io/tx/0xb75211bfdbda5bd0df040dbe37049cdfce60b8e4f7f806366369c0bdc7f79e71" TargetMode="External"/><Relationship Id="rId7613" Type="http://schemas.openxmlformats.org/officeDocument/2006/relationships/hyperlink" Target="https://eigenphi.io/mev/eigentx/0xd95b05b5c828d9905dc5576c85fd91b45b6c02b02dd2b8745eff021ecfdaf3da?tab=block" TargetMode="External"/><Relationship Id="rId7820" Type="http://schemas.openxmlformats.org/officeDocument/2006/relationships/hyperlink" Target="https://eigenphi.io/mev/eigentx/0x3d7364591a34100dde6db6baad7cf6ec85f98cf9d9265d6e4dd0d2ad9f18709b?tab=block" TargetMode="External"/><Relationship Id="rId2758" Type="http://schemas.openxmlformats.org/officeDocument/2006/relationships/hyperlink" Target="https://eigenphi.io/mev/eigentx/0xf2ccaea1b79cba0c336e22de7474e896125fc7af2809ae4ff25e1b337416e373?tab=block" TargetMode="External"/><Relationship Id="rId2965" Type="http://schemas.openxmlformats.org/officeDocument/2006/relationships/hyperlink" Target="https://etherscan.io/txs?block=21989800" TargetMode="External"/><Relationship Id="rId3809" Type="http://schemas.openxmlformats.org/officeDocument/2006/relationships/hyperlink" Target="https://etherscan.io/tx/0x706b6a0b72ecf0086ba21ad2540f14b6eb6c75e6bf6f1f6fb9d9a02aed6a24c6" TargetMode="External"/><Relationship Id="rId5024" Type="http://schemas.openxmlformats.org/officeDocument/2006/relationships/hyperlink" Target="https://eigenphi.io/mev/ethereum/tx/0x3598e16cc2e3fa888053c8dfa7bc3b5bc64969d0a4238a79e58c4b0c64346791" TargetMode="External"/><Relationship Id="rId5371" Type="http://schemas.openxmlformats.org/officeDocument/2006/relationships/hyperlink" Target="https://eigenphi.io/mev/ethereum/tx/0x0eb97d3c0e97589b4422b08a1bbe9710d6f75c95b97a640e8957cb492a5020c1" TargetMode="External"/><Relationship Id="rId6422" Type="http://schemas.openxmlformats.org/officeDocument/2006/relationships/hyperlink" Target="https://etherscan.io/tx/0xdd0202557875427431a76630b88e406dd666221b8f1102729659917d1807b3b2" TargetMode="External"/><Relationship Id="rId937" Type="http://schemas.openxmlformats.org/officeDocument/2006/relationships/hyperlink" Target="https://libmev.com/blocks/21988565" TargetMode="External"/><Relationship Id="rId1567" Type="http://schemas.openxmlformats.org/officeDocument/2006/relationships/hyperlink" Target="https://etherscan.io/txs?block=21984666" TargetMode="External"/><Relationship Id="rId1774" Type="http://schemas.openxmlformats.org/officeDocument/2006/relationships/hyperlink" Target="https://eigenphi.io/mev/eigentx/0xe1b52ecfef2fc690595abd0f651bf7044fdfb41a7ece079298acf1a1530c9a43?tab=block" TargetMode="External"/><Relationship Id="rId1981" Type="http://schemas.openxmlformats.org/officeDocument/2006/relationships/hyperlink" Target="https://etherscan.io/txs?block=21992924" TargetMode="External"/><Relationship Id="rId2618" Type="http://schemas.openxmlformats.org/officeDocument/2006/relationships/hyperlink" Target="https://dashboard.tenderly.co/tx/mainnet/0xcab95b7512e1c121c5de666f74b8f3fe270da10732809599f3e85bce0bb49351" TargetMode="External"/><Relationship Id="rId2825" Type="http://schemas.openxmlformats.org/officeDocument/2006/relationships/hyperlink" Target="https://etherscan.io/tx/0x8ded7a208510eb70e95223d9b2919f6f480b3d9850dd0662d35d337b5147d49e" TargetMode="External"/><Relationship Id="rId4180" Type="http://schemas.openxmlformats.org/officeDocument/2006/relationships/hyperlink" Target="https://eigenphi.io/mev/ethereum/tx/0x7fd28e4f686b8c432d476710d02fdb834e63f9016ceb35f124143c2034446def" TargetMode="External"/><Relationship Id="rId5231" Type="http://schemas.openxmlformats.org/officeDocument/2006/relationships/hyperlink" Target="https://libmev.com/blocks/21986841" TargetMode="External"/><Relationship Id="rId66" Type="http://schemas.openxmlformats.org/officeDocument/2006/relationships/hyperlink" Target="https://libmev.com/blocks/21986757" TargetMode="External"/><Relationship Id="rId1427" Type="http://schemas.openxmlformats.org/officeDocument/2006/relationships/hyperlink" Target="https://libmev.com/blocks/21991310" TargetMode="External"/><Relationship Id="rId1634" Type="http://schemas.openxmlformats.org/officeDocument/2006/relationships/hyperlink" Target="https://eigenphi.io/mev/eigentx/0x554007b5221f8db1f1fe3c6ffecbf966255e81fccb52a2639aef663d1e8f2489?tab=block" TargetMode="External"/><Relationship Id="rId1841" Type="http://schemas.openxmlformats.org/officeDocument/2006/relationships/hyperlink" Target="https://etherscan.io/tx/0x6e14b6e334f08b2377e216f2eaae5058e3b01740451e4aa9a2d272fc2b13c78d" TargetMode="External"/><Relationship Id="rId4040" Type="http://schemas.openxmlformats.org/officeDocument/2006/relationships/hyperlink" Target="https://dashboard.tenderly.co/tx/mainnet/0xae2b68cd699a6243ab18a1c642d7bd92c5babe8dca2f1637d211d5dd9363d462" TargetMode="External"/><Relationship Id="rId4997" Type="http://schemas.openxmlformats.org/officeDocument/2006/relationships/hyperlink" Target="https://eigenphi.io/mev/eigentx/0x5ec40add9d4474688dc0d3eb2bbaa7ef756612ee0a1d3eb39851e4ef55e98483?tab=block" TargetMode="External"/><Relationship Id="rId7196" Type="http://schemas.openxmlformats.org/officeDocument/2006/relationships/hyperlink" Target="https://libmev.com/blocks/21989151" TargetMode="External"/><Relationship Id="rId3599" Type="http://schemas.openxmlformats.org/officeDocument/2006/relationships/hyperlink" Target="https://eigenphi.io/mev/eigentx/0xb52f02a32a1a1d548cd1197941dc7809ffc3a6e11fd22be7616e4d506ab8ee4b?tab=block" TargetMode="External"/><Relationship Id="rId4857" Type="http://schemas.openxmlformats.org/officeDocument/2006/relationships/hyperlink" Target="https://etherscan.io/tx/0xac20703e65f54d05a4a44f5ad861000060a3a216ce65e77721f41153c93c8147" TargetMode="External"/><Relationship Id="rId7056" Type="http://schemas.openxmlformats.org/officeDocument/2006/relationships/hyperlink" Target="https://libmev.com/blocks/21986463" TargetMode="External"/><Relationship Id="rId7263" Type="http://schemas.openxmlformats.org/officeDocument/2006/relationships/hyperlink" Target="https://etherscan.io/txs?block=21985635" TargetMode="External"/><Relationship Id="rId7470" Type="http://schemas.openxmlformats.org/officeDocument/2006/relationships/hyperlink" Target="https://dashboard.tenderly.co/tx/mainnet/0x57c4cc5f5f9f196a80623c7092392e432a05e8a514a9ec4370e5d8787a740488" TargetMode="External"/><Relationship Id="rId1701" Type="http://schemas.openxmlformats.org/officeDocument/2006/relationships/hyperlink" Target="https://etherscan.io/tx/0xe36ac9a866f42d00bfc6e6746f64a57130110a58333c59a266b58457278cd1b9" TargetMode="External"/><Relationship Id="rId3459" Type="http://schemas.openxmlformats.org/officeDocument/2006/relationships/hyperlink" Target="https://eigenphi.io/mev/ethereum/tx/0xc525752e1868b0f9b038de5f8ef7e8e60b8085606b6c8d38acb9a5af852dfbb9" TargetMode="External"/><Relationship Id="rId3666" Type="http://schemas.openxmlformats.org/officeDocument/2006/relationships/hyperlink" Target="https://etherscan.io/tx/0xa8b2331fcddbb6c55016901d7afc81cc6d1af433935263b9e509072317d460a7" TargetMode="External"/><Relationship Id="rId5908" Type="http://schemas.openxmlformats.org/officeDocument/2006/relationships/hyperlink" Target="https://eigenphi.io/mev/ethereum/tx/0x3ebf25de1c4b1b9c7b01d15bb821e64ac4de6f39d24667fdf9e84bef1870d90c" TargetMode="External"/><Relationship Id="rId6072" Type="http://schemas.openxmlformats.org/officeDocument/2006/relationships/hyperlink" Target="https://etherscan.io/txs?block=21984693" TargetMode="External"/><Relationship Id="rId7123" Type="http://schemas.openxmlformats.org/officeDocument/2006/relationships/hyperlink" Target="https://eigenphi.io/mev/eigentx/0x1f334d0aead569320edae65338691e3612853e405d8dcf855c68f09382974a98?tab=block" TargetMode="External"/><Relationship Id="rId7330" Type="http://schemas.openxmlformats.org/officeDocument/2006/relationships/hyperlink" Target="https://eigenphi.io/mev/eigentx/0xd1ba9b8f8cf35f46cdc57e754dad5b6994aca53b4f549223e7c9500233ff815c?tab=block" TargetMode="External"/><Relationship Id="rId587" Type="http://schemas.openxmlformats.org/officeDocument/2006/relationships/hyperlink" Target="https://etherscan.io/txs?block=21984477" TargetMode="External"/><Relationship Id="rId2268" Type="http://schemas.openxmlformats.org/officeDocument/2006/relationships/hyperlink" Target="https://eigenphi.io/mev/eigentx/0x216a9e77f9c8a6359918fb89ec8c2e2cf4bb8542869a8f773d2722be14b31bec?tab=block" TargetMode="External"/><Relationship Id="rId3319" Type="http://schemas.openxmlformats.org/officeDocument/2006/relationships/hyperlink" Target="https://eigenphi.io/mev/ethereum/tx/0xdf1ab2c5c93f0b964cfa3e6a46eca7a278c4578204163e303abc4ebb249cf37f" TargetMode="External"/><Relationship Id="rId3873" Type="http://schemas.openxmlformats.org/officeDocument/2006/relationships/hyperlink" Target="https://eigenphi.io/mev/ethereum/tx/0xbabe66af99a2da32f7ca848d5bcea591143daea9cc5d16f2a293ec45b1435226" TargetMode="External"/><Relationship Id="rId4717" Type="http://schemas.openxmlformats.org/officeDocument/2006/relationships/hyperlink" Target="https://etherscan.io/tx/0xf379cd1b2690965376e93054954b3b5628253cbd1739fbaaccf41f635f75fbd4" TargetMode="External"/><Relationship Id="rId4924" Type="http://schemas.openxmlformats.org/officeDocument/2006/relationships/hyperlink" Target="https://dashboard.tenderly.co/tx/mainnet/0xf9fe5040b5ce9601fb4c7664445017573b05186188e5e31a082f305a02179c35" TargetMode="External"/><Relationship Id="rId447" Type="http://schemas.openxmlformats.org/officeDocument/2006/relationships/hyperlink" Target="https://etherscan.io/tx/0x5608ef250afe285676d3a9e56ba2fad477b7eb217af1dbba3f0f5eb1c75c06b9" TargetMode="External"/><Relationship Id="rId794" Type="http://schemas.openxmlformats.org/officeDocument/2006/relationships/hyperlink" Target="https://eigenphi.io/mev/ethereum/tx/0x6718f3d50ef440b0efe03628e29d532fb883c3ca2ddd2c6f21a7cc345fff9eca" TargetMode="External"/><Relationship Id="rId1077" Type="http://schemas.openxmlformats.org/officeDocument/2006/relationships/hyperlink" Target="https://eigenphi.io/mev/eigentx/0x64510446c2c8b9528be12746e52d9d28a7ef9f85654b6863ce2c083ecbbe727a?tab=block" TargetMode="External"/><Relationship Id="rId2128" Type="http://schemas.openxmlformats.org/officeDocument/2006/relationships/hyperlink" Target="https://etherscan.io/tx/0x650304a9c83ac2a415bcfd20f3ee5064a95d677376cf387632a100ef734d4a79" TargetMode="External"/><Relationship Id="rId2475" Type="http://schemas.openxmlformats.org/officeDocument/2006/relationships/hyperlink" Target="https://etherscan.io/tx/0x7d09b30ca3a1dc814b9686776ce9e817c4fb8ef42fc5661d7fbd8b6faa3fc2f6" TargetMode="External"/><Relationship Id="rId2682" Type="http://schemas.openxmlformats.org/officeDocument/2006/relationships/hyperlink" Target="https://etherscan.io/txs?block=21988446" TargetMode="External"/><Relationship Id="rId3526" Type="http://schemas.openxmlformats.org/officeDocument/2006/relationships/hyperlink" Target="https://eigenphi.io/mev/eigentx/0x461bbbf6662b12be3c3a998dc1623e4c4e24c84a18643a5c4f04202fe26e04c6?tab=block" TargetMode="External"/><Relationship Id="rId3733" Type="http://schemas.openxmlformats.org/officeDocument/2006/relationships/hyperlink" Target="https://etherscan.io/tx/0x7043f836998492df09db9648a96e9ddb97f2f4495104474fa960ce415a38d77a" TargetMode="External"/><Relationship Id="rId3940" Type="http://schemas.openxmlformats.org/officeDocument/2006/relationships/hyperlink" Target="https://etherscan.io/tx/0xb9f91f78c3312778523379a360788103bea97cd3efb03a0f0276b3b6753ef357" TargetMode="External"/><Relationship Id="rId6889" Type="http://schemas.openxmlformats.org/officeDocument/2006/relationships/hyperlink" Target="https://etherscan.io/txs?block=21988012" TargetMode="External"/><Relationship Id="rId654" Type="http://schemas.openxmlformats.org/officeDocument/2006/relationships/hyperlink" Target="https://etherscan.io/txs?block=21992842" TargetMode="External"/><Relationship Id="rId861" Type="http://schemas.openxmlformats.org/officeDocument/2006/relationships/hyperlink" Target="https://etherscan.io/tx/0x7ae33ee9b7f1f5526d0743b4e139fe1a1054e04d82a6cc62a03110d4d5a2b68d" TargetMode="External"/><Relationship Id="rId1284" Type="http://schemas.openxmlformats.org/officeDocument/2006/relationships/hyperlink" Target="https://eigenphi.io/mev/eigentx/0x2c7771c76c2b66bb41d9085b191eaf3eb84d9c9ffbfff77ed3985c4f95e790af?tab=block" TargetMode="External"/><Relationship Id="rId1491" Type="http://schemas.openxmlformats.org/officeDocument/2006/relationships/hyperlink" Target="https://etherscan.io/tx/0x5681757ffa8a9b36181b98955c1c7aa12f679a0afc90a79e7bb2356bbd8f31a0" TargetMode="External"/><Relationship Id="rId2335" Type="http://schemas.openxmlformats.org/officeDocument/2006/relationships/hyperlink" Target="https://etherscan.io/tx/0xb8f12719b6e800a6cb3dc8f96f161ded66d1d7a65d8f9a7667b2c3fff6debab9" TargetMode="External"/><Relationship Id="rId2542" Type="http://schemas.openxmlformats.org/officeDocument/2006/relationships/hyperlink" Target="https://dashboard.tenderly.co/tx/mainnet/0x36c6a9ee7e687855ebd80854511a397c56e040bf1c2e44a3955e826f75e0a32d" TargetMode="External"/><Relationship Id="rId3800" Type="http://schemas.openxmlformats.org/officeDocument/2006/relationships/hyperlink" Target="https://libmev.com/blocks/21991117" TargetMode="External"/><Relationship Id="rId5698" Type="http://schemas.openxmlformats.org/officeDocument/2006/relationships/hyperlink" Target="https://etherscan.io/txs?block=21985972" TargetMode="External"/><Relationship Id="rId6749" Type="http://schemas.openxmlformats.org/officeDocument/2006/relationships/hyperlink" Target="https://libmev.com/blocks/21986615" TargetMode="External"/><Relationship Id="rId6956" Type="http://schemas.openxmlformats.org/officeDocument/2006/relationships/hyperlink" Target="https://etherscan.io/txs?block=21989692" TargetMode="External"/><Relationship Id="rId307" Type="http://schemas.openxmlformats.org/officeDocument/2006/relationships/hyperlink" Target="https://etherscan.io/tx/0x8b00fb281777336bfd6bde8f83cec2b369923cec20e004fc09736ef604c7c06b" TargetMode="External"/><Relationship Id="rId514" Type="http://schemas.openxmlformats.org/officeDocument/2006/relationships/hyperlink" Target="https://eigenphi.io/mev/eigentx/0x3082d92090a4e2c7300051c13b02efd132c481b243af07649e5cb907445c75e0?tab=block" TargetMode="External"/><Relationship Id="rId721" Type="http://schemas.openxmlformats.org/officeDocument/2006/relationships/hyperlink" Target="https://dashboard.tenderly.co/tx/mainnet/0x29b6faf39c8f3de42378f5177c1a334d9882320f7022b321e96b35b09e413f32" TargetMode="External"/><Relationship Id="rId1144" Type="http://schemas.openxmlformats.org/officeDocument/2006/relationships/hyperlink" Target="https://etherscan.io/tx/0x21092ba621d35867a106eeeb26ab0396fa88d4bdd07f3632bf47b67ebb1ca858" TargetMode="External"/><Relationship Id="rId1351" Type="http://schemas.openxmlformats.org/officeDocument/2006/relationships/hyperlink" Target="https://etherscan.io/txs?block=21992921" TargetMode="External"/><Relationship Id="rId2402" Type="http://schemas.openxmlformats.org/officeDocument/2006/relationships/hyperlink" Target="https://eigenphi.io/mev/eigentx/0x587a817beb6bb9a4b95f4d0d9edab914a7b6a011e83ca3cc552909cf01055993?tab=block" TargetMode="External"/><Relationship Id="rId5558" Type="http://schemas.openxmlformats.org/officeDocument/2006/relationships/hyperlink" Target="https://etherscan.io/tx/0xe7d7ff946a9dd958dfef207897196fe3f6238eebc3bd116c64676ba124a76ad8" TargetMode="External"/><Relationship Id="rId5765" Type="http://schemas.openxmlformats.org/officeDocument/2006/relationships/hyperlink" Target="https://etherscan.io/tx/0x8820d36eb87c7a150ce51f7d994d0c32b4d98922f98f33772873ea75d813b366" TargetMode="External"/><Relationship Id="rId5972" Type="http://schemas.openxmlformats.org/officeDocument/2006/relationships/hyperlink" Target="https://etherscan.io/tx/0x2d2276631ffcbdeecf375854ab707717513bea258ebad58a847aaa65a4c5ec64" TargetMode="External"/><Relationship Id="rId6609" Type="http://schemas.openxmlformats.org/officeDocument/2006/relationships/hyperlink" Target="https://eigenphi.io/mev/eigentx/0xa56e999a64bf1f8e8a2003e16307d41c857a9b061497db9c48e81848d448119a?tab=block" TargetMode="External"/><Relationship Id="rId6816" Type="http://schemas.openxmlformats.org/officeDocument/2006/relationships/hyperlink" Target="https://libmev.com/blocks/21991212" TargetMode="External"/><Relationship Id="rId1004" Type="http://schemas.openxmlformats.org/officeDocument/2006/relationships/hyperlink" Target="https://etherscan.io/tx/0xa8f89f1858c053954b6f0a568a2790583c3e6e816669b8a12abde92191f6d47c" TargetMode="External"/><Relationship Id="rId1211" Type="http://schemas.openxmlformats.org/officeDocument/2006/relationships/hyperlink" Target="https://dashboard.tenderly.co/tx/mainnet/0x05e4a8c5f682cddb672a1b76843bbfa4945dc409c29c209750ad9fce7a9b3e52" TargetMode="External"/><Relationship Id="rId4367" Type="http://schemas.openxmlformats.org/officeDocument/2006/relationships/hyperlink" Target="https://etherscan.io/tx/0xc07439f5fc4e23c23832a9c946411ea0496f16857b1c6918f7005c14443c5661" TargetMode="External"/><Relationship Id="rId4574" Type="http://schemas.openxmlformats.org/officeDocument/2006/relationships/hyperlink" Target="https://etherscan.io/txs?block=21990737" TargetMode="External"/><Relationship Id="rId4781" Type="http://schemas.openxmlformats.org/officeDocument/2006/relationships/hyperlink" Target="https://libmev.com/blocks/21986420" TargetMode="External"/><Relationship Id="rId5418" Type="http://schemas.openxmlformats.org/officeDocument/2006/relationships/hyperlink" Target="https://eigenphi.io/mev/ethereum/tx/0xb90973a7ff4fc240e460ccbba7d3b87fb8b637778458b3cb3a23db7a3162e135" TargetMode="External"/><Relationship Id="rId5625" Type="http://schemas.openxmlformats.org/officeDocument/2006/relationships/hyperlink" Target="https://dashboard.tenderly.co/tx/mainnet/0x015518b213deea8486759f31844ee40a99ddad1846d61d81fff9fe7028af9977" TargetMode="External"/><Relationship Id="rId5832" Type="http://schemas.openxmlformats.org/officeDocument/2006/relationships/hyperlink" Target="https://etherscan.io/tx/0x74bfec43297d83e2319dc97c7b2f8712a9b8f19ecc141857fa5190cb3aa27794" TargetMode="External"/><Relationship Id="rId3176" Type="http://schemas.openxmlformats.org/officeDocument/2006/relationships/hyperlink" Target="https://eigenphi.io/mev/eigentx/0xc853c67dd89678aa50ef3a3f2815980b75255c9efa7614275f5fdf0feaa3fde7?tab=block" TargetMode="External"/><Relationship Id="rId3383" Type="http://schemas.openxmlformats.org/officeDocument/2006/relationships/hyperlink" Target="https://eigenphi.io/mev/ethereum/tx/0x06f3d8e08d7d727327900226b23661e425996d0718eb8bc908e122c7613548e6" TargetMode="External"/><Relationship Id="rId3590" Type="http://schemas.openxmlformats.org/officeDocument/2006/relationships/hyperlink" Target="https://eigenphi.io/mev/ethereum/tx/0x6b6e40f1a08e779b3e8a6e74d155073c4ece1ade73a783a265dce5edf20f6dd0" TargetMode="External"/><Relationship Id="rId4227" Type="http://schemas.openxmlformats.org/officeDocument/2006/relationships/hyperlink" Target="https://etherscan.io/tx/0x55be34a6fd7f2f84e8eb8e5a4552d3923cfe1833d4bc2bb93dd27b019ca81693" TargetMode="External"/><Relationship Id="rId4434" Type="http://schemas.openxmlformats.org/officeDocument/2006/relationships/hyperlink" Target="https://dashboard.tenderly.co/tx/mainnet/0x95e839b57b465a7e7f4c204f11af0fade33c7ffffe0b1afc90476a016d4f7dca" TargetMode="External"/><Relationship Id="rId7797" Type="http://schemas.openxmlformats.org/officeDocument/2006/relationships/hyperlink" Target="https://etherscan.io/tx/0x25d0163610bc3dbbd5d019f96dc21478bda3184b838ba4f9a9b15f98b83e6476" TargetMode="External"/><Relationship Id="rId2192" Type="http://schemas.openxmlformats.org/officeDocument/2006/relationships/hyperlink" Target="https://eigenphi.io/mev/eigentx/0x7c7569e30d9c6abb5b909a745911593345e4b10d9d7287dc291a140b2390fd7f?tab=block" TargetMode="External"/><Relationship Id="rId3036" Type="http://schemas.openxmlformats.org/officeDocument/2006/relationships/hyperlink" Target="https://etherscan.io/tx/0xff888b1494ad72e1476aa8cf9564fc0a00513e5d2881fd37960e5c2583a9dbab" TargetMode="External"/><Relationship Id="rId3243" Type="http://schemas.openxmlformats.org/officeDocument/2006/relationships/hyperlink" Target="https://etherscan.io/tx/0x786f7ca41b64eadcd0728335516ac7560b4024425885d1e3e035b8c6ac1b804e" TargetMode="External"/><Relationship Id="rId4641" Type="http://schemas.openxmlformats.org/officeDocument/2006/relationships/hyperlink" Target="https://eigenphi.io/mev/eigentx/0x06eb366edbc67d083513f9a285274a13997dbe76d7d16ac8d93bb652380a8a89?tab=block" TargetMode="External"/><Relationship Id="rId6399" Type="http://schemas.openxmlformats.org/officeDocument/2006/relationships/hyperlink" Target="https://dashboard.tenderly.co/tx/mainnet/0xf54c71c3cc89a1b3bbd9007f38e3f0f7fff4483bf2df3e29040170127f7812a9" TargetMode="External"/><Relationship Id="rId164" Type="http://schemas.openxmlformats.org/officeDocument/2006/relationships/hyperlink" Target="https://etherscan.io/txs?block=21992990" TargetMode="External"/><Relationship Id="rId371" Type="http://schemas.openxmlformats.org/officeDocument/2006/relationships/hyperlink" Target="https://dashboard.tenderly.co/tx/mainnet/0x9c49aada298f1e0f3c995dcd5ac1e2d50c6dc1147628700dfe0388299670f6d2" TargetMode="External"/><Relationship Id="rId2052" Type="http://schemas.openxmlformats.org/officeDocument/2006/relationships/hyperlink" Target="https://etherscan.io/tx/0xb811c9096921e33b27134e9ac3e0551b65f1573cf13ea10d30197c0f16148344" TargetMode="External"/><Relationship Id="rId3450" Type="http://schemas.openxmlformats.org/officeDocument/2006/relationships/hyperlink" Target="https://etherscan.io/txs?block=21985288" TargetMode="External"/><Relationship Id="rId4501" Type="http://schemas.openxmlformats.org/officeDocument/2006/relationships/hyperlink" Target="https://eigenphi.io/mev/ethereum/tx/0x4b9b66c81c15b28877ed771225d2b9ac2ab4bfc5215e616c6b3cd155204d241d" TargetMode="External"/><Relationship Id="rId6259" Type="http://schemas.openxmlformats.org/officeDocument/2006/relationships/hyperlink" Target="https://libmev.com/blocks/21989759" TargetMode="External"/><Relationship Id="rId7657" Type="http://schemas.openxmlformats.org/officeDocument/2006/relationships/hyperlink" Target="https://eigenphi.io/mev/ethereum/tx/0x0683429308db5af987a3087670a88e37fcf6e194ec811dc55da83e6db39983da" TargetMode="External"/><Relationship Id="rId7864" Type="http://schemas.openxmlformats.org/officeDocument/2006/relationships/hyperlink" Target="https://dashboard.tenderly.co/tx/mainnet/0x645dbf46f645639398d93b03a1724a9a112dcb2721522ec9aeb4125e9de488c4" TargetMode="External"/><Relationship Id="rId3103" Type="http://schemas.openxmlformats.org/officeDocument/2006/relationships/hyperlink" Target="https://dashboard.tenderly.co/tx/mainnet/0x8a08a557cd133cf9d0b6a966bbb92d641c71eb3f5115228878f505cad55cf96b" TargetMode="External"/><Relationship Id="rId3310" Type="http://schemas.openxmlformats.org/officeDocument/2006/relationships/hyperlink" Target="https://etherscan.io/tx/0x63531835d5ea9a46ce629274f352a5dbf149e585b663cc0d8c94dd568c883ea6" TargetMode="External"/><Relationship Id="rId5068" Type="http://schemas.openxmlformats.org/officeDocument/2006/relationships/hyperlink" Target="https://dashboard.tenderly.co/tx/mainnet/0xbee747ec03b6f11c49cea51ba32d2c56080ed610b39ec5fff16feeaa86b48597" TargetMode="External"/><Relationship Id="rId6466" Type="http://schemas.openxmlformats.org/officeDocument/2006/relationships/hyperlink" Target="https://dashboard.tenderly.co/tx/mainnet/0xcbee89dff6776b9ee40840676595420861fbcd18c5cef88d439c1a7f4494e42e" TargetMode="External"/><Relationship Id="rId6673" Type="http://schemas.openxmlformats.org/officeDocument/2006/relationships/hyperlink" Target="https://etherscan.io/tx/0x6024e8541fa00fe0910e42bec1bf51bd80f59699b5309f33dca6427972c6c990" TargetMode="External"/><Relationship Id="rId6880" Type="http://schemas.openxmlformats.org/officeDocument/2006/relationships/hyperlink" Target="https://eigenphi.io/mev/ethereum/tx/0xa62681dbd4786cf9b20d3fa4df0c243d295189911a54fd37a23a7a093d2819d1" TargetMode="External"/><Relationship Id="rId7517" Type="http://schemas.openxmlformats.org/officeDocument/2006/relationships/hyperlink" Target="https://eigenphi.io/mev/eigentx/0x0fb7a83576153fb26f33f54aef16c5afad93266b6a0e2207a985768b697fe910?tab=block" TargetMode="External"/><Relationship Id="rId7724" Type="http://schemas.openxmlformats.org/officeDocument/2006/relationships/hyperlink" Target="https://eigenphi.io/mev/ethereum/tx/0x3ff55f9aefd107961bae35a8994d5c6cb58a003dcda4aed1da5f14283683ec21" TargetMode="External"/><Relationship Id="rId231" Type="http://schemas.openxmlformats.org/officeDocument/2006/relationships/hyperlink" Target="https://eigenphi.io/mev/ethereum/tx/0x4cabc9d56fcfb61f8de5ac5510360be481d9ab4f1d0b40aed74ee8cce81dcd69" TargetMode="External"/><Relationship Id="rId2869" Type="http://schemas.openxmlformats.org/officeDocument/2006/relationships/hyperlink" Target="https://etherscan.io/tx/0xf8598f8372743f9a7edfd006965f192c32bf7659f3dbc0c98ee848160a8d03ab" TargetMode="External"/><Relationship Id="rId5275" Type="http://schemas.openxmlformats.org/officeDocument/2006/relationships/hyperlink" Target="https://etherscan.io/tx/0x907784de1fb5ab39a77b824d3c22d8c86253791e05c50603507fae961880bec3" TargetMode="External"/><Relationship Id="rId5482" Type="http://schemas.openxmlformats.org/officeDocument/2006/relationships/hyperlink" Target="https://dashboard.tenderly.co/tx/mainnet/0x2bfb8998fba61ba89f0a511ac311dfe79c9be60d99c45d050bb3bdb51bcc25b9" TargetMode="External"/><Relationship Id="rId6119" Type="http://schemas.openxmlformats.org/officeDocument/2006/relationships/hyperlink" Target="https://eigenphi.io/mev/ethereum/tx/0xd6c80b646043f03c3e7746401c16c2a30761b99fa37949ed751273ebad4c200a" TargetMode="External"/><Relationship Id="rId6326" Type="http://schemas.openxmlformats.org/officeDocument/2006/relationships/hyperlink" Target="https://dashboard.tenderly.co/tx/mainnet/0x67ea9c858eb01da57b7aca975b1801ea739cdf7d7c2fe79be2551fd541be6802" TargetMode="External"/><Relationship Id="rId6533" Type="http://schemas.openxmlformats.org/officeDocument/2006/relationships/hyperlink" Target="https://etherscan.io/txs?block=21991438" TargetMode="External"/><Relationship Id="rId6740" Type="http://schemas.openxmlformats.org/officeDocument/2006/relationships/hyperlink" Target="https://eigenphi.io/mev/eigentx/0x68290861d164bdec1fc47430aab8cab5e8c958c515ca1d22806a4b9fd2acd55a?tab=block" TargetMode="External"/><Relationship Id="rId1678" Type="http://schemas.openxmlformats.org/officeDocument/2006/relationships/hyperlink" Target="https://etherscan.io/tx/0xc088bd1a4b699bb9d0ea8ddb5a19cb5064f3931884de10b1bcce10ad57bf5dea" TargetMode="External"/><Relationship Id="rId1885" Type="http://schemas.openxmlformats.org/officeDocument/2006/relationships/hyperlink" Target="https://eigenphi.io/mev/eigentx/0xff510a7b1d461700fcab4e6d5604e7c80ea6b560ecf3d8a2784b88b8f974d3e8?tab=block" TargetMode="External"/><Relationship Id="rId2729" Type="http://schemas.openxmlformats.org/officeDocument/2006/relationships/hyperlink" Target="https://eigenphi.io/mev/ethereum/tx/0x4ff0b3e099603cfbd2a364c0571601de45bd87c78bc3f8ae86b13eade5d7fb7c" TargetMode="External"/><Relationship Id="rId2936" Type="http://schemas.openxmlformats.org/officeDocument/2006/relationships/hyperlink" Target="https://libmev.com/blocks/21988127" TargetMode="External"/><Relationship Id="rId4084" Type="http://schemas.openxmlformats.org/officeDocument/2006/relationships/hyperlink" Target="https://eigenphi.io/mev/ethereum/tx/0x5eedac0242640418869c84ac211cbf7192661219da10595933d9e0a1f7df419c" TargetMode="External"/><Relationship Id="rId4291" Type="http://schemas.openxmlformats.org/officeDocument/2006/relationships/hyperlink" Target="https://etherscan.io/tx/0xd81844bd78b681b4542d0a956a7581ea8ffe32aebba1631363fa96657136a5f5" TargetMode="External"/><Relationship Id="rId5135" Type="http://schemas.openxmlformats.org/officeDocument/2006/relationships/hyperlink" Target="https://eigenphi.io/mev/eigentx/0x7825379d8c544fed130ac079e510a84b5ccb813bc90dc2f8ff5722ff119aac8d?tab=block" TargetMode="External"/><Relationship Id="rId5342" Type="http://schemas.openxmlformats.org/officeDocument/2006/relationships/hyperlink" Target="https://etherscan.io/tx/0x9b745944d6f17835572a95b68e221b412c23b4ac58a2eec5f3f01082c05d928f" TargetMode="External"/><Relationship Id="rId6600" Type="http://schemas.openxmlformats.org/officeDocument/2006/relationships/hyperlink" Target="https://eigenphi.io/mev/ethereum/tx/0xed2984e26f8cd0431c9c5c5eca591c9e2051e426eb973bff5a0a777b38f42538" TargetMode="External"/><Relationship Id="rId908" Type="http://schemas.openxmlformats.org/officeDocument/2006/relationships/hyperlink" Target="https://eigenphi.io/mev/eigentx/0x63e8b1bd4a5203d6c6606aa153728c2d21ce839fa49b1198cefd4a505151d115?tab=block" TargetMode="External"/><Relationship Id="rId1538" Type="http://schemas.openxmlformats.org/officeDocument/2006/relationships/hyperlink" Target="https://etherscan.io/tx/0x23bf0e329633c753248df3eb5d0c7a8392614eb8e1a03514dc99ecf372573aee" TargetMode="External"/><Relationship Id="rId4151" Type="http://schemas.openxmlformats.org/officeDocument/2006/relationships/hyperlink" Target="https://eigenphi.io/mev/eigentx/0x986dc1b533520bbd472275c2ee9179e8c7e885f3b0773fa29d1616ca561b125f?tab=block" TargetMode="External"/><Relationship Id="rId5202" Type="http://schemas.openxmlformats.org/officeDocument/2006/relationships/hyperlink" Target="https://etherscan.io/txs?block=21988996" TargetMode="External"/><Relationship Id="rId1745" Type="http://schemas.openxmlformats.org/officeDocument/2006/relationships/hyperlink" Target="https://eigenphi.io/mev/eigentx/0xb8d291cd845a8502657336259d0bb0c29e07ecb712808c1c055b7018e596fea5?tab=block" TargetMode="External"/><Relationship Id="rId1952" Type="http://schemas.openxmlformats.org/officeDocument/2006/relationships/hyperlink" Target="https://etherscan.io/tx/0xcd40374b5ec0e9015133d3c5f0aad099ff2a4309aea4917f039c4cff9cbf1e03" TargetMode="External"/><Relationship Id="rId4011" Type="http://schemas.openxmlformats.org/officeDocument/2006/relationships/hyperlink" Target="https://dashboard.tenderly.co/tx/mainnet/0xde39782e84965b3eb57a862d738af58afa4b72a65f96bfd21c3e5f7d12a63dc6" TargetMode="External"/><Relationship Id="rId7167" Type="http://schemas.openxmlformats.org/officeDocument/2006/relationships/hyperlink" Target="https://libmev.com/blocks/21984984" TargetMode="External"/><Relationship Id="rId7374" Type="http://schemas.openxmlformats.org/officeDocument/2006/relationships/hyperlink" Target="https://eigenphi.io/mev/ethereum/tx/0xb2c47a99d2c81c0a46c49ae63ee5aa3d42cba53c51dd0e46c4d46405e0b3e79a" TargetMode="External"/><Relationship Id="rId37" Type="http://schemas.openxmlformats.org/officeDocument/2006/relationships/hyperlink" Target="https://libmev.com/blocks/21986087" TargetMode="External"/><Relationship Id="rId1605" Type="http://schemas.openxmlformats.org/officeDocument/2006/relationships/hyperlink" Target="https://eigenphi.io/mev/ethereum/tx/0x535b902da0a305ba25c5c59171351fd8c399f835cfe5d97b76cd883943fac79c" TargetMode="External"/><Relationship Id="rId1812" Type="http://schemas.openxmlformats.org/officeDocument/2006/relationships/hyperlink" Target="https://etherscan.io/tx/0xd91fb347e64efee0f83a01e9e0ee74ea850f602d2e950ede9a018a6fb99ce666" TargetMode="External"/><Relationship Id="rId4968" Type="http://schemas.openxmlformats.org/officeDocument/2006/relationships/hyperlink" Target="https://eigenphi.io/mev/eigentx/0xa036e5bafef0aa07e4b11fa1fbdaddc493e4d75576ccab65ce63ade24cfbbddf?tab=block" TargetMode="External"/><Relationship Id="rId6183" Type="http://schemas.openxmlformats.org/officeDocument/2006/relationships/hyperlink" Target="https://eigenphi.io/mev/ethereum/tx/0x3233a9037e18286f50783fdb1650b4935a19a18117d6fc572fa05278939be52e" TargetMode="External"/><Relationship Id="rId7027" Type="http://schemas.openxmlformats.org/officeDocument/2006/relationships/hyperlink" Target="https://etherscan.io/tx/0xc337902c0388bbeb921465867acf25a27cca76c446c4142d31b4de5cecc1b18c" TargetMode="External"/><Relationship Id="rId7234" Type="http://schemas.openxmlformats.org/officeDocument/2006/relationships/hyperlink" Target="https://etherscan.io/tx/0x188bcb89d6280027936975bf5dd7cb922931acda83da864d0771c4429eb63709" TargetMode="External"/><Relationship Id="rId7581" Type="http://schemas.openxmlformats.org/officeDocument/2006/relationships/hyperlink" Target="https://dashboard.tenderly.co/tx/mainnet/0xba65757de52a1c65a0ad846d70cbec04bd0c12c066ff5c135a9209144af3f2da" TargetMode="External"/><Relationship Id="rId3777" Type="http://schemas.openxmlformats.org/officeDocument/2006/relationships/hyperlink" Target="https://dashboard.tenderly.co/tx/mainnet/0x215b51bfa82951e00f8cf5401fb483f30239531180214d5217e2288ad74e7e20" TargetMode="External"/><Relationship Id="rId3984" Type="http://schemas.openxmlformats.org/officeDocument/2006/relationships/hyperlink" Target="https://etherscan.io/tx/0x028489215e5bcc75bb1bbfa74ea8305ed8d8d821c9b14ca8e20d26ff860838aa" TargetMode="External"/><Relationship Id="rId4828" Type="http://schemas.openxmlformats.org/officeDocument/2006/relationships/hyperlink" Target="https://etherscan.io/txs?block=21992002" TargetMode="External"/><Relationship Id="rId6390" Type="http://schemas.openxmlformats.org/officeDocument/2006/relationships/hyperlink" Target="https://etherscan.io/tx/0x3175bfcd6cbebe0c7aa78a43e9b0d97cd4469b061d087f661ac6f623269a4a87" TargetMode="External"/><Relationship Id="rId7441" Type="http://schemas.openxmlformats.org/officeDocument/2006/relationships/hyperlink" Target="https://etherscan.io/txs?block=21989057" TargetMode="External"/><Relationship Id="rId698" Type="http://schemas.openxmlformats.org/officeDocument/2006/relationships/hyperlink" Target="https://etherscan.io/txs?block=21987984" TargetMode="External"/><Relationship Id="rId2379" Type="http://schemas.openxmlformats.org/officeDocument/2006/relationships/hyperlink" Target="https://dashboard.tenderly.co/tx/mainnet/0x532d411c87cce26702bf9f9785c109a88f03f5906c077db2797835273e8931ea" TargetMode="External"/><Relationship Id="rId2586" Type="http://schemas.openxmlformats.org/officeDocument/2006/relationships/hyperlink" Target="https://libmev.com/blocks/21988316" TargetMode="External"/><Relationship Id="rId2793" Type="http://schemas.openxmlformats.org/officeDocument/2006/relationships/hyperlink" Target="https://libmev.com/blocks/21990507" TargetMode="External"/><Relationship Id="rId3637" Type="http://schemas.openxmlformats.org/officeDocument/2006/relationships/hyperlink" Target="https://etherscan.io/txs?block=21992221" TargetMode="External"/><Relationship Id="rId3844" Type="http://schemas.openxmlformats.org/officeDocument/2006/relationships/hyperlink" Target="https://dashboard.tenderly.co/tx/mainnet/0x1ec400675060c0a60a9770bd85cc5b2b2b18130c5cbb9527570ad37f67bd16de" TargetMode="External"/><Relationship Id="rId6043" Type="http://schemas.openxmlformats.org/officeDocument/2006/relationships/hyperlink" Target="https://etherscan.io/tx/0x4b767c534f701d6cd05726dff53b6d3e7ec638fb0d168c163de555a20ac0a4ff" TargetMode="External"/><Relationship Id="rId6250" Type="http://schemas.openxmlformats.org/officeDocument/2006/relationships/hyperlink" Target="https://eigenphi.io/mev/ethereum/tx/0x84f40cafe0bebb5e3a9c2193c9c035f4967f65ee33ffadc16d0159d40da96e97" TargetMode="External"/><Relationship Id="rId7301" Type="http://schemas.openxmlformats.org/officeDocument/2006/relationships/hyperlink" Target="https://eigenphi.io/mev/ethereum/tx/0xbe88ba95e19bee3834ebea5506392a91162b268ee180b6d8689a7148f2a4bdd2" TargetMode="External"/><Relationship Id="rId558" Type="http://schemas.openxmlformats.org/officeDocument/2006/relationships/hyperlink" Target="https://etherscan.io/tx/0x4bfce679c4b904b8448e4effc89e799bc50975ca9fa8cd29de9af166de1e4733" TargetMode="External"/><Relationship Id="rId765" Type="http://schemas.openxmlformats.org/officeDocument/2006/relationships/hyperlink" Target="https://eigenphi.io/mev/ethereum/tx/0x38c7c5ba0a8f4419fe179432a72a2cebb01ed734d441659b9a5be9fcf75fc95f" TargetMode="External"/><Relationship Id="rId972" Type="http://schemas.openxmlformats.org/officeDocument/2006/relationships/hyperlink" Target="https://eigenphi.io/mev/ethereum/tx/0x325ba83ca6956193d50f3ae9f1f0156ee9933659a91731739b89b0f6b9401e33" TargetMode="External"/><Relationship Id="rId1188" Type="http://schemas.openxmlformats.org/officeDocument/2006/relationships/hyperlink" Target="https://etherscan.io/tx/0xbb6f4656a6d7084b94502ead0b8aef43b2de9952c4400168235296ac7894284d" TargetMode="External"/><Relationship Id="rId1395" Type="http://schemas.openxmlformats.org/officeDocument/2006/relationships/hyperlink" Target="https://etherscan.io/tx/0xa7fc6e418530dc7d4b4679f4b08686349f15cdbb803dfafd54e77ae7d34d7cad" TargetMode="External"/><Relationship Id="rId2239" Type="http://schemas.openxmlformats.org/officeDocument/2006/relationships/hyperlink" Target="https://eigenphi.io/mev/ethereum/tx/0xc508a771d68ce05bcfe187b03dfb31eb8a8ad519f51afd25951754b3d7c4da9a" TargetMode="External"/><Relationship Id="rId2446" Type="http://schemas.openxmlformats.org/officeDocument/2006/relationships/hyperlink" Target="https://etherscan.io/tx/0x048f663186ff13b6caa372b41c64a1cc188f2645dcf3fb316f991cb95fab62d6" TargetMode="External"/><Relationship Id="rId2653" Type="http://schemas.openxmlformats.org/officeDocument/2006/relationships/hyperlink" Target="https://etherscan.io/txs?block=21991610" TargetMode="External"/><Relationship Id="rId2860" Type="http://schemas.openxmlformats.org/officeDocument/2006/relationships/hyperlink" Target="https://etherscan.io/tx/0x4d90010a2222284b6977346aeb76d526e3206595f526ff6a50b3bc108a350da4" TargetMode="External"/><Relationship Id="rId3704" Type="http://schemas.openxmlformats.org/officeDocument/2006/relationships/hyperlink" Target="https://libmev.com/blocks/21992540" TargetMode="External"/><Relationship Id="rId6110" Type="http://schemas.openxmlformats.org/officeDocument/2006/relationships/hyperlink" Target="https://dashboard.tenderly.co/tx/mainnet/0xbb72fe6013d73d466fdb66d02794c3c81315da9604c5d02428598d3cdec98370" TargetMode="External"/><Relationship Id="rId418" Type="http://schemas.openxmlformats.org/officeDocument/2006/relationships/hyperlink" Target="https://etherscan.io/txs?block=21987152" TargetMode="External"/><Relationship Id="rId625" Type="http://schemas.openxmlformats.org/officeDocument/2006/relationships/hyperlink" Target="https://etherscan.io/txs?block=21991889" TargetMode="External"/><Relationship Id="rId832" Type="http://schemas.openxmlformats.org/officeDocument/2006/relationships/hyperlink" Target="https://etherscan.io/tx/0x24421a7cae13cfc7dcd619fcd860a0c9a5914cf6756ae51c7c7bc4154ae49f15" TargetMode="External"/><Relationship Id="rId1048" Type="http://schemas.openxmlformats.org/officeDocument/2006/relationships/hyperlink" Target="https://eigenphi.io/mev/ethereum/tx/0x0cdc0cf932a65e2e22fdc284e0c5e5c838f01b318f9f8fa6ddc1bd4f93988982" TargetMode="External"/><Relationship Id="rId1255" Type="http://schemas.openxmlformats.org/officeDocument/2006/relationships/hyperlink" Target="https://eigenphi.io/mev/eigentx/0x75e026e34297784adf537f99aa007d9caa01d6f9953261cac77bd549f686cfe4?tab=block" TargetMode="External"/><Relationship Id="rId1462" Type="http://schemas.openxmlformats.org/officeDocument/2006/relationships/hyperlink" Target="https://eigenphi.io/mev/ethereum/tx/0xa10c4e73f2f7a51d0a76458be2941632eaa257a614874786fde665458298f092" TargetMode="External"/><Relationship Id="rId2306" Type="http://schemas.openxmlformats.org/officeDocument/2006/relationships/hyperlink" Target="https://etherscan.io/tx/0xc7f855101ad3cb90ee9e3bc2e8bc76ec4b8d76b434e7f32ade9ad0561b21a029" TargetMode="External"/><Relationship Id="rId2513" Type="http://schemas.openxmlformats.org/officeDocument/2006/relationships/hyperlink" Target="https://etherscan.io/tx/0xf6dc3e1e0b36fb183a86046c2c9aae3d029fc15caac38ee518ebfce1d4b61c3a" TargetMode="External"/><Relationship Id="rId3911" Type="http://schemas.openxmlformats.org/officeDocument/2006/relationships/hyperlink" Target="https://eigenphi.io/mev/eigentx/0x866477b5a78074aa343504f67288560bb8ad6bafc4bc2feeda646aae60fd5240?tab=block" TargetMode="External"/><Relationship Id="rId5669" Type="http://schemas.openxmlformats.org/officeDocument/2006/relationships/hyperlink" Target="https://etherscan.io/tx/0x9165b5cb5d2412d192d4efef1cf7452cd6d79f81d0d6f02d795850d79800c0f6" TargetMode="External"/><Relationship Id="rId5876" Type="http://schemas.openxmlformats.org/officeDocument/2006/relationships/hyperlink" Target="https://etherscan.io/tx/0xd73987c04826c6a9493e071127cccc8896725303c97586e4b391e8dce40a0fdd" TargetMode="External"/><Relationship Id="rId1115" Type="http://schemas.openxmlformats.org/officeDocument/2006/relationships/hyperlink" Target="https://etherscan.io/tx/0x9a80c7bf13b84ca583255dbd571a73abef40a7b9500b6a2c3d408eded1f7ddc2" TargetMode="External"/><Relationship Id="rId1322" Type="http://schemas.openxmlformats.org/officeDocument/2006/relationships/hyperlink" Target="https://etherscan.io/txs?block=21990596" TargetMode="External"/><Relationship Id="rId2720" Type="http://schemas.openxmlformats.org/officeDocument/2006/relationships/hyperlink" Target="https://etherscan.io/tx/0xc667f7f4992c255c7348babfb2cd67fcec149b3b18380d2bda27de6af510ace9" TargetMode="External"/><Relationship Id="rId4478" Type="http://schemas.openxmlformats.org/officeDocument/2006/relationships/hyperlink" Target="https://dashboard.tenderly.co/tx/mainnet/0xa91ce1bc71808f8e35137ffeda86eca76c8577b9397a1f8fda9e7399229fe8ef" TargetMode="External"/><Relationship Id="rId5529" Type="http://schemas.openxmlformats.org/officeDocument/2006/relationships/hyperlink" Target="https://libmev.com/blocks/21988609" TargetMode="External"/><Relationship Id="rId6927" Type="http://schemas.openxmlformats.org/officeDocument/2006/relationships/hyperlink" Target="https://etherscan.io/tx/0x6a20b3a60ed157455f46d734767c392b0e2a51ecb50ceab4273e4870604a28cd" TargetMode="External"/><Relationship Id="rId7091" Type="http://schemas.openxmlformats.org/officeDocument/2006/relationships/hyperlink" Target="https://dashboard.tenderly.co/tx/mainnet/0xda76347464af1223d112d661aa364944bd805d5227eb688a15abe34c5da14af6" TargetMode="External"/><Relationship Id="rId3287" Type="http://schemas.openxmlformats.org/officeDocument/2006/relationships/hyperlink" Target="https://etherscan.io/txs?block=21992893" TargetMode="External"/><Relationship Id="rId4338" Type="http://schemas.openxmlformats.org/officeDocument/2006/relationships/hyperlink" Target="https://etherscan.io/tx/0x88347a5f94878375702e75f0766e6d97ff30b68966e01c6ebaf0b8eb4a5c1d3c" TargetMode="External"/><Relationship Id="rId4685" Type="http://schemas.openxmlformats.org/officeDocument/2006/relationships/hyperlink" Target="https://eigenphi.io/mev/eigentx/0x49a8a55438f8bd86ef150cfd0d9374fee1195f1d6f69b580b199f1a2a2ff4392?tab=block" TargetMode="External"/><Relationship Id="rId4892" Type="http://schemas.openxmlformats.org/officeDocument/2006/relationships/hyperlink" Target="https://etherscan.io/tx/0x75d44eb8ae68a0aed88bcb02e86d04d65f8a13f3c763dec04a5d69812db8e116" TargetMode="External"/><Relationship Id="rId5736" Type="http://schemas.openxmlformats.org/officeDocument/2006/relationships/hyperlink" Target="https://etherscan.io/tx/0xbac0a72b0528e46a8d4eda6a834fe2d5386211eed9504465a1fc55fbb8c5a7a8" TargetMode="External"/><Relationship Id="rId5943" Type="http://schemas.openxmlformats.org/officeDocument/2006/relationships/hyperlink" Target="https://etherscan.io/tx/0x4cbb40cb10ab3665cd52d7f2ee17bf613491da16c61afd80e12d351500f13aff" TargetMode="External"/><Relationship Id="rId2096" Type="http://schemas.openxmlformats.org/officeDocument/2006/relationships/hyperlink" Target="https://eigenphi.io/mev/ethereum/tx/0xda518001abf2a2c95261a7104d2a3c2faa73ddc53ff906e18de68205777655a2" TargetMode="External"/><Relationship Id="rId3494" Type="http://schemas.openxmlformats.org/officeDocument/2006/relationships/hyperlink" Target="https://etherscan.io/tx/0x49ad761c5fda057452786cdd3b85bfd247dc9f92906b221747544030540b2c7a" TargetMode="External"/><Relationship Id="rId4545" Type="http://schemas.openxmlformats.org/officeDocument/2006/relationships/hyperlink" Target="https://etherscan.io/tx/0x3463392624a9c15324661c0558f67117c2a3a89fe0c86d7dc7b12fb31d3382a2" TargetMode="External"/><Relationship Id="rId4752" Type="http://schemas.openxmlformats.org/officeDocument/2006/relationships/hyperlink" Target="https://eigenphi.io/mev/eigentx/0x5586b2b543d8e61702451b56ab2b0632c0ac4a723074a2d9d3addd7501de660c?tab=block" TargetMode="External"/><Relationship Id="rId5803" Type="http://schemas.openxmlformats.org/officeDocument/2006/relationships/hyperlink" Target="https://etherscan.io/txs?block=21992220" TargetMode="External"/><Relationship Id="rId3147" Type="http://schemas.openxmlformats.org/officeDocument/2006/relationships/hyperlink" Target="https://eigenphi.io/mev/ethereum/tx/0x8b478cd091b7deee49656b66838b688702c518f115085eec4d09baf472abce74" TargetMode="External"/><Relationship Id="rId3354" Type="http://schemas.openxmlformats.org/officeDocument/2006/relationships/hyperlink" Target="https://dashboard.tenderly.co/tx/mainnet/0x5642503797eb0d8655826318019714755f5cce34fdae80bbc66cbf032956f1ac" TargetMode="External"/><Relationship Id="rId3561" Type="http://schemas.openxmlformats.org/officeDocument/2006/relationships/hyperlink" Target="https://eigenphi.io/mev/ethereum/tx/0xe016c413ffb63b71bd9ce96e6f24ae89a9fb5f488ff660b1bab443f234044ba5" TargetMode="External"/><Relationship Id="rId4405" Type="http://schemas.openxmlformats.org/officeDocument/2006/relationships/hyperlink" Target="https://dashboard.tenderly.co/tx/mainnet/0xa02c9c7d6e20f184a814729ec649814efaac10a302776df4825c9b6d99dd38f0" TargetMode="External"/><Relationship Id="rId4612" Type="http://schemas.openxmlformats.org/officeDocument/2006/relationships/hyperlink" Target="https://eigenphi.io/mev/eigentx/0xfa8c9d6ecc487539487e62b913f353f3f5e06c67c3e57124cdfe9face95baa04?tab=block" TargetMode="External"/><Relationship Id="rId7768" Type="http://schemas.openxmlformats.org/officeDocument/2006/relationships/hyperlink" Target="https://eigenphi.io/mev/ethereum/tx/0xbb1cb71659b628148ac76fde6d88eb13bd59bfd82e0e3ada7edea105755820ec" TargetMode="External"/><Relationship Id="rId275" Type="http://schemas.openxmlformats.org/officeDocument/2006/relationships/hyperlink" Target="https://eigenphi.io/mev/eigentx/0x6226e1622d7d5f5fec8441ccca571327f0a95a52e14f241a1537523fdaad0cdb?tab=block" TargetMode="External"/><Relationship Id="rId482" Type="http://schemas.openxmlformats.org/officeDocument/2006/relationships/hyperlink" Target="https://etherscan.io/tx/0x34d571b6f54c9a4fadba437d6dfca4f384fd5f562ffdc90ad1a00eb6bee6fb73" TargetMode="External"/><Relationship Id="rId2163" Type="http://schemas.openxmlformats.org/officeDocument/2006/relationships/hyperlink" Target="https://eigenphi.io/mev/eigentx/0x2c7decaf2967e6e9b905447fb5b37fc4f8c0cd30cfcaceb8e1553e79c9f48552?tab=block" TargetMode="External"/><Relationship Id="rId2370" Type="http://schemas.openxmlformats.org/officeDocument/2006/relationships/hyperlink" Target="https://etherscan.io/txs?block=21987250" TargetMode="External"/><Relationship Id="rId3007" Type="http://schemas.openxmlformats.org/officeDocument/2006/relationships/hyperlink" Target="https://libmev.com/blocks/21987823" TargetMode="External"/><Relationship Id="rId3214" Type="http://schemas.openxmlformats.org/officeDocument/2006/relationships/hyperlink" Target="https://libmev.com/blocks/21987796" TargetMode="External"/><Relationship Id="rId3421" Type="http://schemas.openxmlformats.org/officeDocument/2006/relationships/hyperlink" Target="https://libmev.com/blocks/21992868" TargetMode="External"/><Relationship Id="rId6577" Type="http://schemas.openxmlformats.org/officeDocument/2006/relationships/hyperlink" Target="https://dashboard.tenderly.co/tx/mainnet/0x79226f71d5ce59511cea169c703602b9f9f2f59e34aa84bca804f10446d49e4f" TargetMode="External"/><Relationship Id="rId6784" Type="http://schemas.openxmlformats.org/officeDocument/2006/relationships/hyperlink" Target="https://eigenphi.io/mev/ethereum/tx/0xb05700a0cf2ddcb6c97096cb56af6146f168a616cc2c017fc9b664dae2479ef1" TargetMode="External"/><Relationship Id="rId6991" Type="http://schemas.openxmlformats.org/officeDocument/2006/relationships/hyperlink" Target="https://etherscan.io/txs?block=21984603" TargetMode="External"/><Relationship Id="rId7628" Type="http://schemas.openxmlformats.org/officeDocument/2006/relationships/hyperlink" Target="https://eigenphi.io/mev/eigentx/0x2998ec71dbcd6daec361bd771d39a5e1b432fd1096cf69c5a9764830f2e04af1?tab=block" TargetMode="External"/><Relationship Id="rId7835" Type="http://schemas.openxmlformats.org/officeDocument/2006/relationships/hyperlink" Target="https://dashboard.tenderly.co/tx/mainnet/0xecb9c0cdf47613f2b4e81c28d69141535619bb5d325669a92b374f58e3be1c05" TargetMode="External"/><Relationship Id="rId135" Type="http://schemas.openxmlformats.org/officeDocument/2006/relationships/hyperlink" Target="https://etherscan.io/tx/0x8b05f959e98bcde9d9cc68121e4499737c904a74c07ee41a598fa7570fd0297d" TargetMode="External"/><Relationship Id="rId342" Type="http://schemas.openxmlformats.org/officeDocument/2006/relationships/hyperlink" Target="https://etherscan.io/tx/0xc5712e1495502c4c9582fe5cbb4c0212b19cb1115a187f9e2ea973af84d4537d" TargetMode="External"/><Relationship Id="rId2023" Type="http://schemas.openxmlformats.org/officeDocument/2006/relationships/hyperlink" Target="https://etherscan.io/txs?block=21991884" TargetMode="External"/><Relationship Id="rId2230" Type="http://schemas.openxmlformats.org/officeDocument/2006/relationships/hyperlink" Target="https://etherscan.io/tx/0x4183642019bc0de42ee8bf285c29b01622af59c947478cc904c3b78ee2dd4a75" TargetMode="External"/><Relationship Id="rId5179" Type="http://schemas.openxmlformats.org/officeDocument/2006/relationships/hyperlink" Target="https://eigenphi.io/mev/eigentx/0xbde62f84a6c47dba3a5991c09433049b5cdc53da81b8fade7bec4bac475d03d4?tab=block" TargetMode="External"/><Relationship Id="rId5386" Type="http://schemas.openxmlformats.org/officeDocument/2006/relationships/hyperlink" Target="https://eigenphi.io/mev/eigentx/0x85a87b44fe8659a4e522633df8df7988e4548e1708a95fc114e8d23b8f0820d8?tab=block" TargetMode="External"/><Relationship Id="rId5593" Type="http://schemas.openxmlformats.org/officeDocument/2006/relationships/hyperlink" Target="https://eigenphi.io/mev/eigentx/0xd3592f492ef43f405e92aa3236987fa9b3cd5f4241eaf23db1275ff8101354dc?tab=block" TargetMode="External"/><Relationship Id="rId6437" Type="http://schemas.openxmlformats.org/officeDocument/2006/relationships/hyperlink" Target="https://eigenphi.io/mev/ethereum/tx/0x6aaa584e30f32b5149e3c2e53270bc4c288075c9c7a9507cd5449158d67d47df" TargetMode="External"/><Relationship Id="rId6644" Type="http://schemas.openxmlformats.org/officeDocument/2006/relationships/hyperlink" Target="https://dashboard.tenderly.co/tx/mainnet/0x3f7f2c3278c1a2b1ddf8455b8b2fd2508aebc841e9f8fba7ace3a622c1004114" TargetMode="External"/><Relationship Id="rId202" Type="http://schemas.openxmlformats.org/officeDocument/2006/relationships/hyperlink" Target="https://dashboard.tenderly.co/tx/mainnet/0x24798bc98d729bd3dc9809a598ee7ffee392400acfd1ce2d80db52d97d903cfc" TargetMode="External"/><Relationship Id="rId4195" Type="http://schemas.openxmlformats.org/officeDocument/2006/relationships/hyperlink" Target="https://eigenphi.io/mev/eigentx/0xc73e674da09215533a1cfabe8ca714757fa1a1ba5b53756c0aa70a85e9ecc6d3?tab=block" TargetMode="External"/><Relationship Id="rId5039" Type="http://schemas.openxmlformats.org/officeDocument/2006/relationships/hyperlink" Target="https://eigenphi.io/mev/eigentx/0x602eb72d65b04cd3155cd67e46ffa7d0da1ebcde549fab275447ca5cb757aadb?tab=block" TargetMode="External"/><Relationship Id="rId5246" Type="http://schemas.openxmlformats.org/officeDocument/2006/relationships/hyperlink" Target="https://libmev.com/blocks/21984180" TargetMode="External"/><Relationship Id="rId5453" Type="http://schemas.openxmlformats.org/officeDocument/2006/relationships/hyperlink" Target="https://etherscan.io/tx/0x3b0faaf9f0e198383120d4b8305db2a8e6b043ed4082426fe64f6c5dcab459f6" TargetMode="External"/><Relationship Id="rId6504" Type="http://schemas.openxmlformats.org/officeDocument/2006/relationships/hyperlink" Target="https://etherscan.io/tx/0x06b1527f9a0907f482332591a9b5fbdd25615a469df09d97cfd46a7a196ed3db" TargetMode="External"/><Relationship Id="rId6851" Type="http://schemas.openxmlformats.org/officeDocument/2006/relationships/hyperlink" Target="https://eigenphi.io/mev/eigentx/0x29f2d33255c3fad6e73c9b48c137748b73c4d3cf626eb78edd04c0644145f053?tab=block" TargetMode="External"/><Relationship Id="rId7902" Type="http://schemas.openxmlformats.org/officeDocument/2006/relationships/hyperlink" Target="https://eigenphi.io/mev/eigentx/0xd98360428274bb1f313defeb4ef9d80e8312f2284c0c2218dff230937327ade6?tab=block" TargetMode="External"/><Relationship Id="rId1789" Type="http://schemas.openxmlformats.org/officeDocument/2006/relationships/hyperlink" Target="https://libmev.com/blocks/21992158" TargetMode="External"/><Relationship Id="rId1996" Type="http://schemas.openxmlformats.org/officeDocument/2006/relationships/hyperlink" Target="https://etherscan.io/txs?block=21984733" TargetMode="External"/><Relationship Id="rId4055" Type="http://schemas.openxmlformats.org/officeDocument/2006/relationships/hyperlink" Target="https://eigenphi.io/mev/ethereum/tx/0x7ee71bafca12357ef3f9c71fd50747872010c423b8a90e6a604b8e551c4d31a7" TargetMode="External"/><Relationship Id="rId4262" Type="http://schemas.openxmlformats.org/officeDocument/2006/relationships/hyperlink" Target="https://etherscan.io/tx/0x79ec2713c513ffdc007c242c5e5e46e90261d3fa4d0cb942caa8a4090a62a464" TargetMode="External"/><Relationship Id="rId5106" Type="http://schemas.openxmlformats.org/officeDocument/2006/relationships/hyperlink" Target="https://eigenphi.io/mev/ethereum/tx/0x00e466f7b317995b859c9d2de4363b33ab7aa3fe1d38e864796fa761609c92c1" TargetMode="External"/><Relationship Id="rId5660" Type="http://schemas.openxmlformats.org/officeDocument/2006/relationships/hyperlink" Target="https://etherscan.io/txs?block=21987186" TargetMode="External"/><Relationship Id="rId6711" Type="http://schemas.openxmlformats.org/officeDocument/2006/relationships/hyperlink" Target="https://etherscan.io/tx/0x1aedbbf5211ca2d8c4c2f924ac5b598402d7f75ef89b0d04e9fd6449c82725eb" TargetMode="External"/><Relationship Id="rId1649" Type="http://schemas.openxmlformats.org/officeDocument/2006/relationships/hyperlink" Target="https://libmev.com/blocks/21987433" TargetMode="External"/><Relationship Id="rId1856" Type="http://schemas.openxmlformats.org/officeDocument/2006/relationships/hyperlink" Target="https://dashboard.tenderly.co/tx/mainnet/0xc9dacf3b3aa31d481b301fc4d620b869cff4203467eee890511e51cacff53eb7" TargetMode="External"/><Relationship Id="rId2907" Type="http://schemas.openxmlformats.org/officeDocument/2006/relationships/hyperlink" Target="https://eigenphi.io/mev/eigentx/0xd64f98fc8528e1bdf5e0a2110844c903d2e1ad8c5f4da263e06c8eb74a219336?tab=block" TargetMode="External"/><Relationship Id="rId3071" Type="http://schemas.openxmlformats.org/officeDocument/2006/relationships/hyperlink" Target="https://eigenphi.io/mev/eigentx/0x9fa885ac024596736949302ecb1a463e93119b4724991c3789937a10a0a0aac8?tab=block" TargetMode="External"/><Relationship Id="rId5313" Type="http://schemas.openxmlformats.org/officeDocument/2006/relationships/hyperlink" Target="https://etherscan.io/tx/0x7f904884480d46644c9d38fefc48503c2bd5ec7f129c996b6b3dd4c9c201374b" TargetMode="External"/><Relationship Id="rId5520" Type="http://schemas.openxmlformats.org/officeDocument/2006/relationships/hyperlink" Target="https://eigenphi.io/mev/ethereum/tx/0xe0fb0c1232930e83f1510937a71bb85370ba218e11c2b8fe49edb47255b8305b" TargetMode="External"/><Relationship Id="rId7278" Type="http://schemas.openxmlformats.org/officeDocument/2006/relationships/hyperlink" Target="https://etherscan.io/txs?block=21984670" TargetMode="External"/><Relationship Id="rId1509" Type="http://schemas.openxmlformats.org/officeDocument/2006/relationships/hyperlink" Target="https://libmev.com/blocks/21990644" TargetMode="External"/><Relationship Id="rId1716" Type="http://schemas.openxmlformats.org/officeDocument/2006/relationships/hyperlink" Target="https://dashboard.tenderly.co/tx/mainnet/0xfa95897b288452cf4c498983d2e7b7e545932b2a678a0b5eeaf58e463a64fb5c" TargetMode="External"/><Relationship Id="rId1923" Type="http://schemas.openxmlformats.org/officeDocument/2006/relationships/hyperlink" Target="https://etherscan.io/tx/0x1770bf915554e3645268129a9f8ec2705ea47acdad215c96298e4223d16249c0" TargetMode="External"/><Relationship Id="rId4122" Type="http://schemas.openxmlformats.org/officeDocument/2006/relationships/hyperlink" Target="https://libmev.com/blocks/21989177" TargetMode="External"/><Relationship Id="rId7485" Type="http://schemas.openxmlformats.org/officeDocument/2006/relationships/hyperlink" Target="https://eigenphi.io/mev/ethereum/tx/0x4bea59367503a630348075e0b87a8dce4be242534f9d55fe4b55a3819d132065" TargetMode="External"/><Relationship Id="rId7692" Type="http://schemas.openxmlformats.org/officeDocument/2006/relationships/hyperlink" Target="https://etherscan.io/txs?block=21984660" TargetMode="External"/><Relationship Id="rId3888" Type="http://schemas.openxmlformats.org/officeDocument/2006/relationships/hyperlink" Target="https://eigenphi.io/mev/eigentx/0x42e289e16366486653b7e713ae10233d75da11c7f6d4142091d32e6d14282a16?tab=block" TargetMode="External"/><Relationship Id="rId4939" Type="http://schemas.openxmlformats.org/officeDocument/2006/relationships/hyperlink" Target="https://eigenphi.io/mev/eigentx/0xe40fd045de156f6dc72feb89b9d33cd154b91ddc5500f37862f96a9d39f882a2?tab=block" TargetMode="External"/><Relationship Id="rId6087" Type="http://schemas.openxmlformats.org/officeDocument/2006/relationships/hyperlink" Target="https://etherscan.io/tx/0x044d8ee9790b32710dfa2631051b9dcea3f42ce5663f7520e06fa31386ab545d" TargetMode="External"/><Relationship Id="rId6294" Type="http://schemas.openxmlformats.org/officeDocument/2006/relationships/hyperlink" Target="https://eigenphi.io/mev/eigentx/0x6aa985c5a30a4939dac74f0b350da51a728cec6a8b91eb7fec5a53c23dbe9157?tab=block" TargetMode="External"/><Relationship Id="rId7138" Type="http://schemas.openxmlformats.org/officeDocument/2006/relationships/hyperlink" Target="https://eigenphi.io/mev/ethereum/tx/0x00991e7ec042a71e3c9f3816a56168d4aa6b5ccd7152f93d80909f84a76a4c06" TargetMode="External"/><Relationship Id="rId7345" Type="http://schemas.openxmlformats.org/officeDocument/2006/relationships/hyperlink" Target="https://eigenphi.io/mev/ethereum/tx/0xdca3feddcbb89babaed2b0eb296e0a0f5f01022fdc8175e6789c1db8fe2b2a63" TargetMode="External"/><Relationship Id="rId7552" Type="http://schemas.openxmlformats.org/officeDocument/2006/relationships/hyperlink" Target="https://eigenphi.io/mev/ethereum/tx/0x82c65b642e4d0e961092b26eefb388f7e060012163802a99891b1fa94ca34cdc" TargetMode="External"/><Relationship Id="rId2697" Type="http://schemas.openxmlformats.org/officeDocument/2006/relationships/hyperlink" Target="https://etherscan.io/txs?block=21988150" TargetMode="External"/><Relationship Id="rId3748" Type="http://schemas.openxmlformats.org/officeDocument/2006/relationships/hyperlink" Target="https://etherscan.io/tx/0x54c6a5a995f62b30446da61c10834f87b69758cae6847acfbb21b87cbf53507d" TargetMode="External"/><Relationship Id="rId6154" Type="http://schemas.openxmlformats.org/officeDocument/2006/relationships/hyperlink" Target="https://etherscan.io/tx/0x186c51d5d241a1af93396aaa45c5a15b1ecb45b81b5a151fb7e5267c32ac9c65" TargetMode="External"/><Relationship Id="rId6361" Type="http://schemas.openxmlformats.org/officeDocument/2006/relationships/hyperlink" Target="https://etherscan.io/txs?block=21989554" TargetMode="External"/><Relationship Id="rId7205" Type="http://schemas.openxmlformats.org/officeDocument/2006/relationships/hyperlink" Target="https://etherscan.io/txs?block=21985295" TargetMode="External"/><Relationship Id="rId7412" Type="http://schemas.openxmlformats.org/officeDocument/2006/relationships/hyperlink" Target="https://etherscan.io/txs?block=21988800" TargetMode="External"/><Relationship Id="rId669" Type="http://schemas.openxmlformats.org/officeDocument/2006/relationships/hyperlink" Target="https://etherscan.io/txs?block=21987763" TargetMode="External"/><Relationship Id="rId876" Type="http://schemas.openxmlformats.org/officeDocument/2006/relationships/hyperlink" Target="https://etherscan.io/txs?block=21987550" TargetMode="External"/><Relationship Id="rId1299" Type="http://schemas.openxmlformats.org/officeDocument/2006/relationships/hyperlink" Target="https://libmev.com/blocks/21987060" TargetMode="External"/><Relationship Id="rId2557" Type="http://schemas.openxmlformats.org/officeDocument/2006/relationships/hyperlink" Target="https://eigenphi.io/mev/eigentx/0x11d640fe3cde0101d381fa8c883a357e2e3bc9c884ffaa092e9dc00791385ba1?tab=block" TargetMode="External"/><Relationship Id="rId3608" Type="http://schemas.openxmlformats.org/officeDocument/2006/relationships/hyperlink" Target="https://etherscan.io/tx/0x689bb1b721a8cec9d6bdcbf2853d462feec80f37ca0ad8aa6a25dd7b5dfa5520" TargetMode="External"/><Relationship Id="rId3955" Type="http://schemas.openxmlformats.org/officeDocument/2006/relationships/hyperlink" Target="https://etherscan.io/tx/0xe25eccbdab1601b6bccde5fdf5ec3363634260e103a2d3b1706a98d4e55001d1" TargetMode="External"/><Relationship Id="rId5170" Type="http://schemas.openxmlformats.org/officeDocument/2006/relationships/hyperlink" Target="https://dashboard.tenderly.co/tx/mainnet/0x3e231ab3fbd68e4970490ab129493705b3fc3c522da57258f6a052c1a7988b38" TargetMode="External"/><Relationship Id="rId6014" Type="http://schemas.openxmlformats.org/officeDocument/2006/relationships/hyperlink" Target="https://etherscan.io/tx/0x640be3943936abcb5768e29dea4a72749a62af3ab4278c1811fdec4d29dd6769" TargetMode="External"/><Relationship Id="rId6221" Type="http://schemas.openxmlformats.org/officeDocument/2006/relationships/hyperlink" Target="https://etherscan.io/tx/0x5fac80775f93581f0c3316b437d8f1747878c33025b9bf8c2385fa3f87178536" TargetMode="External"/><Relationship Id="rId529" Type="http://schemas.openxmlformats.org/officeDocument/2006/relationships/hyperlink" Target="https://libmev.com/blocks/21986999" TargetMode="External"/><Relationship Id="rId736" Type="http://schemas.openxmlformats.org/officeDocument/2006/relationships/hyperlink" Target="https://eigenphi.io/mev/ethereum/tx/0xcea41d03568db9250489ba294b5c0b831d0c196f08dffce43bc4955e2b9a2d6f" TargetMode="External"/><Relationship Id="rId1159" Type="http://schemas.openxmlformats.org/officeDocument/2006/relationships/hyperlink" Target="https://etherscan.io/tx/0x6603af20c1298f25b023560e830ee41259c660f8bd9a470ced74b8754714c1ea" TargetMode="External"/><Relationship Id="rId1366" Type="http://schemas.openxmlformats.org/officeDocument/2006/relationships/hyperlink" Target="https://etherscan.io/tx/0xf9cee0cd388d79903dba575e9656787d36047403307b70b187a2a7c58356c280" TargetMode="External"/><Relationship Id="rId2417" Type="http://schemas.openxmlformats.org/officeDocument/2006/relationships/hyperlink" Target="https://etherscan.io/tx/0xe374611220a08a000f509fd9156a9bd33ecb79ad087bc61b677256f80f45f271" TargetMode="External"/><Relationship Id="rId2764" Type="http://schemas.openxmlformats.org/officeDocument/2006/relationships/hyperlink" Target="https://eigenphi.io/mev/ethereum/tx/0x328bd292267cbd3bf227cb7e495a393cfb2b5fcc6107af10d0f793900639d303" TargetMode="External"/><Relationship Id="rId2971" Type="http://schemas.openxmlformats.org/officeDocument/2006/relationships/hyperlink" Target="https://etherscan.io/tx/0xd859dd448f0852b1af7341ed1fe84674da84778421bb1a9441bc16f6a5da90b4" TargetMode="External"/><Relationship Id="rId3815" Type="http://schemas.openxmlformats.org/officeDocument/2006/relationships/hyperlink" Target="https://etherscan.io/txs?block=21990723" TargetMode="External"/><Relationship Id="rId5030" Type="http://schemas.openxmlformats.org/officeDocument/2006/relationships/hyperlink" Target="https://dashboard.tenderly.co/tx/mainnet/0x679b8971230da6c682832caa957df6bd7fb5973f9e5d4c7112605900108ab82a" TargetMode="External"/><Relationship Id="rId943" Type="http://schemas.openxmlformats.org/officeDocument/2006/relationships/hyperlink" Target="https://eigenphi.io/mev/eigentx/0xea8206d8e89e45348cc22012525d3cdf4ca0024b6bd30f1dfab6dcca1e76a157?tab=block" TargetMode="External"/><Relationship Id="rId1019" Type="http://schemas.openxmlformats.org/officeDocument/2006/relationships/hyperlink" Target="https://etherscan.io/tx/0x05437e1f82c226c32dcb0344d07e206839ea2e4fdf0a70ca74587915d8456b84" TargetMode="External"/><Relationship Id="rId1573" Type="http://schemas.openxmlformats.org/officeDocument/2006/relationships/hyperlink" Target="https://etherscan.io/tx/0xfe44a50c42ac52da6bf51ed2b0323ea9120b406fc494d66dfbe66830d7aa352d" TargetMode="External"/><Relationship Id="rId1780" Type="http://schemas.openxmlformats.org/officeDocument/2006/relationships/hyperlink" Target="https://eigenphi.io/mev/ethereum/tx/0xea45532e878a135d0d30670926766b95bef02e53e8b146a2c15e1d16f76bc964" TargetMode="External"/><Relationship Id="rId2624" Type="http://schemas.openxmlformats.org/officeDocument/2006/relationships/hyperlink" Target="https://etherscan.io/tx/0x1551ff42378386d555eded1da21f2f2dc42f60cf58238b10069a677d807abdb9" TargetMode="External"/><Relationship Id="rId2831" Type="http://schemas.openxmlformats.org/officeDocument/2006/relationships/hyperlink" Target="https://etherscan.io/txs?block=21986517" TargetMode="External"/><Relationship Id="rId5987" Type="http://schemas.openxmlformats.org/officeDocument/2006/relationships/hyperlink" Target="https://eigenphi.io/mev/ethereum/tx/0x50ff8de827b16f6b91f69ecfd7779588240c78d928505c56a00c7520a20a86eb" TargetMode="External"/><Relationship Id="rId72" Type="http://schemas.openxmlformats.org/officeDocument/2006/relationships/hyperlink" Target="https://eigenphi.io/mev/eigentx/0x35609b8610f57e7e3fef5d96958b8685d3e5389c953e28ec0fcee82eac46e3bf?tab=block" TargetMode="External"/><Relationship Id="rId803" Type="http://schemas.openxmlformats.org/officeDocument/2006/relationships/hyperlink" Target="https://libmev.com/blocks/21987618" TargetMode="External"/><Relationship Id="rId1226" Type="http://schemas.openxmlformats.org/officeDocument/2006/relationships/hyperlink" Target="https://eigenphi.io/mev/ethereum/tx/0xd16b22932449bc499cd4758fa69b22ce33919628ba5ed5a565766c50d92329ec" TargetMode="External"/><Relationship Id="rId1433" Type="http://schemas.openxmlformats.org/officeDocument/2006/relationships/hyperlink" Target="https://eigenphi.io/mev/ethereum/tx/0x4854b61e4f25a9d5c7653131e763ad7b6c09a181b0815ceb862e61982dbbb1e0" TargetMode="External"/><Relationship Id="rId1640" Type="http://schemas.openxmlformats.org/officeDocument/2006/relationships/hyperlink" Target="https://eigenphi.io/mev/ethereum/tx/0x752717289b25791f8aed342554872f4f5e00e1d68bdb7cde163697f39335de33" TargetMode="External"/><Relationship Id="rId4589" Type="http://schemas.openxmlformats.org/officeDocument/2006/relationships/hyperlink" Target="https://etherscan.io/tx/0x36fc62d81663af3a38d8b34f12383f46420840a7aed44fe7134a00704bfca92d" TargetMode="External"/><Relationship Id="rId4796" Type="http://schemas.openxmlformats.org/officeDocument/2006/relationships/hyperlink" Target="https://etherscan.io/tx/0x092f26bc36e001f4b8a6e59527c97562c393db7f091b1ca4916aa6dad12bba5e" TargetMode="External"/><Relationship Id="rId5847" Type="http://schemas.openxmlformats.org/officeDocument/2006/relationships/hyperlink" Target="https://dashboard.tenderly.co/tx/mainnet/0xcaf20b3e2db70b121d37854b7e266fd709048042019f5dc1d7ff78b5fa70fafb" TargetMode="External"/><Relationship Id="rId1500" Type="http://schemas.openxmlformats.org/officeDocument/2006/relationships/hyperlink" Target="https://eigenphi.io/mev/ethereum/tx/0xc5cad6de87e051b2bae92328b507dcb19262e1517762601886f80af3828c23e3" TargetMode="External"/><Relationship Id="rId3398" Type="http://schemas.openxmlformats.org/officeDocument/2006/relationships/hyperlink" Target="https://libmev.com/blocks/21984679" TargetMode="External"/><Relationship Id="rId4449" Type="http://schemas.openxmlformats.org/officeDocument/2006/relationships/hyperlink" Target="https://etherscan.io/tx/0x1f0145f23ddc5f778728042ad280d687ccd16c9c07f98d2b768371ea83209816" TargetMode="External"/><Relationship Id="rId4656" Type="http://schemas.openxmlformats.org/officeDocument/2006/relationships/hyperlink" Target="https://libmev.com/blocks/21991997" TargetMode="External"/><Relationship Id="rId4863" Type="http://schemas.openxmlformats.org/officeDocument/2006/relationships/hyperlink" Target="https://etherscan.io/txs?block=21992546" TargetMode="External"/><Relationship Id="rId5707" Type="http://schemas.openxmlformats.org/officeDocument/2006/relationships/hyperlink" Target="https://etherscan.io/tx/0x37da10b12fa03ae76477bacc9283497c497ac93743f8f150b2571d700b93ee60" TargetMode="External"/><Relationship Id="rId5914" Type="http://schemas.openxmlformats.org/officeDocument/2006/relationships/hyperlink" Target="https://etherscan.io/tx/0x7aa762f6052ed925cd28fa87e80f498271e5d9b99157c939cbd9ce35c8db9582" TargetMode="External"/><Relationship Id="rId7062" Type="http://schemas.openxmlformats.org/officeDocument/2006/relationships/hyperlink" Target="https://eigenphi.io/mev/ethereum/tx/0x144e36daf53d9ece581fb9bdb571037b19afa021ce6263e858d2177b0cdc36be" TargetMode="External"/><Relationship Id="rId3258" Type="http://schemas.openxmlformats.org/officeDocument/2006/relationships/hyperlink" Target="https://etherscan.io/tx/0xc238fc0038dcbf86c945a68648ab0b09f54d64967df67efce7d9ffe46ddfad7c" TargetMode="External"/><Relationship Id="rId3465" Type="http://schemas.openxmlformats.org/officeDocument/2006/relationships/hyperlink" Target="https://etherscan.io/tx/0x3da82df27a2896de1a564f2bc69d2182f93dadd74cb0a8cd06714a091aa36c27" TargetMode="External"/><Relationship Id="rId3672" Type="http://schemas.openxmlformats.org/officeDocument/2006/relationships/hyperlink" Target="https://libmev.com/blocks/21991627" TargetMode="External"/><Relationship Id="rId4309" Type="http://schemas.openxmlformats.org/officeDocument/2006/relationships/hyperlink" Target="https://etherscan.io/tx/0x215e2e91e7510306417869d7e42d87191f7ed4cdafe71cff0f8cbc672c29513e" TargetMode="External"/><Relationship Id="rId4516" Type="http://schemas.openxmlformats.org/officeDocument/2006/relationships/hyperlink" Target="https://dashboard.tenderly.co/tx/mainnet/0x37307cd2ee355dd4b3a9b7eca9cae94930bb4b5321cc83907c6f1ab08c7eea56" TargetMode="External"/><Relationship Id="rId4723" Type="http://schemas.openxmlformats.org/officeDocument/2006/relationships/hyperlink" Target="https://etherscan.io/txs?block=21989892" TargetMode="External"/><Relationship Id="rId7879" Type="http://schemas.openxmlformats.org/officeDocument/2006/relationships/hyperlink" Target="https://eigenphi.io/mev/ethereum/tx/0x24c1421892a95eeeb5ca72c82ca85b2ade824c9a6d5fdfcf0108c0d3b5e64f1c" TargetMode="External"/><Relationship Id="rId179" Type="http://schemas.openxmlformats.org/officeDocument/2006/relationships/hyperlink" Target="https://etherscan.io/tx/0xac970b162bb23ef7896146c4161bcaa7b56166d796385e57a04d008d9610505e" TargetMode="External"/><Relationship Id="rId386" Type="http://schemas.openxmlformats.org/officeDocument/2006/relationships/hyperlink" Target="https://eigenphi.io/mev/ethereum/tx/0xeb9efe83bd259594e9e927f124fcb1c19ab933bf8224fc83ee893794b651c838" TargetMode="External"/><Relationship Id="rId593" Type="http://schemas.openxmlformats.org/officeDocument/2006/relationships/hyperlink" Target="https://etherscan.io/tx/0x94df18a49f58d45edbbacd39c33e325421258f2e8d56649aa8c89e22264c7b11" TargetMode="External"/><Relationship Id="rId2067" Type="http://schemas.openxmlformats.org/officeDocument/2006/relationships/hyperlink" Target="https://dashboard.tenderly.co/tx/mainnet/0x477a4491d18157d6a66b559ac8c036dc08302c9ccbbea484641233c61626c7eb" TargetMode="External"/><Relationship Id="rId2274" Type="http://schemas.openxmlformats.org/officeDocument/2006/relationships/hyperlink" Target="https://eigenphi.io/mev/ethereum/tx/0x26739de0d40b11d0ebf91f9b3451bb9589f24abfcea99d9f864876108fab4ce3" TargetMode="External"/><Relationship Id="rId2481" Type="http://schemas.openxmlformats.org/officeDocument/2006/relationships/hyperlink" Target="https://libmev.com/blocks/21992405" TargetMode="External"/><Relationship Id="rId3118" Type="http://schemas.openxmlformats.org/officeDocument/2006/relationships/hyperlink" Target="https://eigenphi.io/mev/ethereum/tx/0xe9445bd234a4b08c22bdeab4d5fdf0154ccd6894551ce2f63a6273b9e8092e28" TargetMode="External"/><Relationship Id="rId3325" Type="http://schemas.openxmlformats.org/officeDocument/2006/relationships/hyperlink" Target="https://dashboard.tenderly.co/tx/mainnet/0x46064fc779874aad3cc8212b0cfb308f86a63e2b560ae85c15e2bb014029a763" TargetMode="External"/><Relationship Id="rId3532" Type="http://schemas.openxmlformats.org/officeDocument/2006/relationships/hyperlink" Target="https://eigenphi.io/mev/ethereum/tx/0xa062ff6044b009568852f5ff9b00481cce42cd4c87049c2c7a134581883d401f" TargetMode="External"/><Relationship Id="rId4930" Type="http://schemas.openxmlformats.org/officeDocument/2006/relationships/hyperlink" Target="https://etherscan.io/tx/0xd8206d42ad2fedaf706f02990c61abf975c7dfbf5189c7b789f21779ccc5a354" TargetMode="External"/><Relationship Id="rId6688" Type="http://schemas.openxmlformats.org/officeDocument/2006/relationships/hyperlink" Target="https://etherscan.io/tx/0x8f2c37b84e96e0a14e734932e11abbe44744c4081660df0dd7dadc9085b01ae7" TargetMode="External"/><Relationship Id="rId7739" Type="http://schemas.openxmlformats.org/officeDocument/2006/relationships/hyperlink" Target="https://dashboard.tenderly.co/tx/mainnet/0x9cd1005d7a9d7dd9715c03c28dc4dfdbb8534bd9c3e280f2e1559550282cfe2b" TargetMode="External"/><Relationship Id="rId246" Type="http://schemas.openxmlformats.org/officeDocument/2006/relationships/hyperlink" Target="https://eigenphi.io/mev/eigentx/0x46cfe313dd919e44315d836d3d5218e9c50f44eff44fa3394ef134189290a80d?tab=block" TargetMode="External"/><Relationship Id="rId453" Type="http://schemas.openxmlformats.org/officeDocument/2006/relationships/hyperlink" Target="https://etherscan.io/txs?block=21984412" TargetMode="External"/><Relationship Id="rId660" Type="http://schemas.openxmlformats.org/officeDocument/2006/relationships/hyperlink" Target="https://etherscan.io/tx/0x78ad0a868ab88ed6a23dc0715cdb2629319ebf2375816977caa5b37d889e3b1a" TargetMode="External"/><Relationship Id="rId1083" Type="http://schemas.openxmlformats.org/officeDocument/2006/relationships/hyperlink" Target="https://eigenphi.io/mev/eigentx/0x9fdd8942b364ce846eccc5d4d58a7fc3e2100fde3560dec1a775ac2a8b57b8d7?tab=block" TargetMode="External"/><Relationship Id="rId1290" Type="http://schemas.openxmlformats.org/officeDocument/2006/relationships/hyperlink" Target="https://eigenphi.io/mev/ethereum/tx/0xd4b593a1615cceb160514fda415be50efb0812b8d70054055a08b29d037f945e" TargetMode="External"/><Relationship Id="rId2134" Type="http://schemas.openxmlformats.org/officeDocument/2006/relationships/hyperlink" Target="https://eigenphi.io/mev/eigentx/0x72211db41b2fa4c6d0909af781f7a330939eebcc5ca732bf0a87372f852c9379?tab=block" TargetMode="External"/><Relationship Id="rId2341" Type="http://schemas.openxmlformats.org/officeDocument/2006/relationships/hyperlink" Target="https://etherscan.io/txs?block=21986725" TargetMode="External"/><Relationship Id="rId5497" Type="http://schemas.openxmlformats.org/officeDocument/2006/relationships/hyperlink" Target="https://dashboard.tenderly.co/tx/mainnet/0x934bb452a78fc7017e53e5c8606278b20aba7615dbc6d7714795c5481631f2ab" TargetMode="External"/><Relationship Id="rId6548" Type="http://schemas.openxmlformats.org/officeDocument/2006/relationships/hyperlink" Target="https://etherscan.io/tx/0x5ab04f505a1f03f3088cff87bf7f9be6f0b977323d40c3e95e39d86b40034ef7" TargetMode="External"/><Relationship Id="rId6895" Type="http://schemas.openxmlformats.org/officeDocument/2006/relationships/hyperlink" Target="https://etherscan.io/tx/0xb12c16df193c9001d977a4029b7b513c951539b3c617a05639bca4e1518b9079" TargetMode="External"/><Relationship Id="rId106" Type="http://schemas.openxmlformats.org/officeDocument/2006/relationships/hyperlink" Target="https://etherscan.io/tx/0xadc2e62d8d2fe51292b997f7d76cb48f4c802f44c3dbf84927a8ffa4daf17e09" TargetMode="External"/><Relationship Id="rId313" Type="http://schemas.openxmlformats.org/officeDocument/2006/relationships/hyperlink" Target="https://etherscan.io/txs?block=21984242" TargetMode="External"/><Relationship Id="rId1150" Type="http://schemas.openxmlformats.org/officeDocument/2006/relationships/hyperlink" Target="https://etherscan.io/txs?block=21991269" TargetMode="External"/><Relationship Id="rId4099" Type="http://schemas.openxmlformats.org/officeDocument/2006/relationships/hyperlink" Target="https://eigenphi.io/mev/eigentx/0xcd64788d8be3630d8ff61b7b478c625766299bfa08db13b5b886998a52d5f995?tab=block" TargetMode="External"/><Relationship Id="rId5357" Type="http://schemas.openxmlformats.org/officeDocument/2006/relationships/hyperlink" Target="https://eigenphi.io/mev/ethereum/tx/0x6e5ab4ce7f48e014324c0867556b340d0a6cbc00bf12959d31e30a191458942b" TargetMode="External"/><Relationship Id="rId6755" Type="http://schemas.openxmlformats.org/officeDocument/2006/relationships/hyperlink" Target="https://eigenphi.io/mev/eigentx/0x70a74cd91694b721dd9e094bded207d91799fe81cb4dfb2f695e3ecec546ecbe?tab=block" TargetMode="External"/><Relationship Id="rId6962" Type="http://schemas.openxmlformats.org/officeDocument/2006/relationships/hyperlink" Target="https://etherscan.io/tx/0x695ac80bfd22133cb0d4e10454021e89c2948c9b86ce40e9a89024b4f3ef2f84" TargetMode="External"/><Relationship Id="rId7806" Type="http://schemas.openxmlformats.org/officeDocument/2006/relationships/hyperlink" Target="https://eigenphi.io/mev/eigentx/0xbd35785ac8be41c04f1272d755075f90a8746d8cc6d2df0529e38f3db988ad81?tab=block" TargetMode="External"/><Relationship Id="rId520" Type="http://schemas.openxmlformats.org/officeDocument/2006/relationships/hyperlink" Target="https://eigenphi.io/mev/ethereum/tx/0xa5b9120329b2d2257cc2e4ed9779edbf4515359092c6f43313c2c10b7541f468" TargetMode="External"/><Relationship Id="rId2201" Type="http://schemas.openxmlformats.org/officeDocument/2006/relationships/hyperlink" Target="https://etherscan.io/txs?block=21984747" TargetMode="External"/><Relationship Id="rId5564" Type="http://schemas.openxmlformats.org/officeDocument/2006/relationships/hyperlink" Target="https://eigenphi.io/mev/eigentx/0xad68208d0bec0b41f76bfb11e2c250ae674ea8b23625024e09a69b15ab5055ac?tab=block" TargetMode="External"/><Relationship Id="rId5771" Type="http://schemas.openxmlformats.org/officeDocument/2006/relationships/hyperlink" Target="https://etherscan.io/tx/0x8820d36eb87c7a150ce51f7d994d0c32b4d98922f98f33772873ea75d813b366" TargetMode="External"/><Relationship Id="rId6408" Type="http://schemas.openxmlformats.org/officeDocument/2006/relationships/hyperlink" Target="https://eigenphi.io/mev/ethereum/tx/0xbb45a13eaa73e7388e1fbe2760e5d63b6f5882593acb11ff5a0763f8185d7c76" TargetMode="External"/><Relationship Id="rId6615" Type="http://schemas.openxmlformats.org/officeDocument/2006/relationships/hyperlink" Target="https://eigenphi.io/mev/ethereum/tx/0xcac90788018f064db749a6bcbe53423b117c119ebec7b442dec5200b602c3811" TargetMode="External"/><Relationship Id="rId6822" Type="http://schemas.openxmlformats.org/officeDocument/2006/relationships/hyperlink" Target="https://libmev.com/blocks/21988287" TargetMode="External"/><Relationship Id="rId1010" Type="http://schemas.openxmlformats.org/officeDocument/2006/relationships/hyperlink" Target="https://etherscan.io/tx/0xa8f89f1858c053954b6f0a568a2790583c3e6e816669b8a12abde92191f6d47c" TargetMode="External"/><Relationship Id="rId1967" Type="http://schemas.openxmlformats.org/officeDocument/2006/relationships/hyperlink" Target="https://etherscan.io/txs?block=21985437" TargetMode="External"/><Relationship Id="rId4166" Type="http://schemas.openxmlformats.org/officeDocument/2006/relationships/hyperlink" Target="https://eigenphi.io/mev/eigentx/0x5e590e1b21bb4e4ead6c1b2fc7573cc43fe2ca8e6d459ba6b09102ca32f16a6f?tab=block" TargetMode="External"/><Relationship Id="rId4373" Type="http://schemas.openxmlformats.org/officeDocument/2006/relationships/hyperlink" Target="https://libmev.com/blocks/21989265" TargetMode="External"/><Relationship Id="rId4580" Type="http://schemas.openxmlformats.org/officeDocument/2006/relationships/hyperlink" Target="https://etherscan.io/tx/0x2ac4f78a31ee6f7f426c5cf5bcabb716b459b87178f555432b1fb2358ff245f2" TargetMode="External"/><Relationship Id="rId5217" Type="http://schemas.openxmlformats.org/officeDocument/2006/relationships/hyperlink" Target="https://etherscan.io/tx/0xc94c70081b3411f520f78a9392d3c63dcc8b538e1b809a623d0820534aabd734" TargetMode="External"/><Relationship Id="rId5424" Type="http://schemas.openxmlformats.org/officeDocument/2006/relationships/hyperlink" Target="https://etherscan.io/tx/0xe463d3eb7939c00593d93229f7c1b10b0af9cfe67cd895fa8394220dd7f3a404" TargetMode="External"/><Relationship Id="rId5631" Type="http://schemas.openxmlformats.org/officeDocument/2006/relationships/hyperlink" Target="https://etherscan.io/txs?block=21989792" TargetMode="External"/><Relationship Id="rId4026" Type="http://schemas.openxmlformats.org/officeDocument/2006/relationships/hyperlink" Target="https://dashboard.tenderly.co/tx/mainnet/0xc7d43d4de547efe971a555fe0db1f5d3689707e6cc7be98c766e35cc2bfcf8f8" TargetMode="External"/><Relationship Id="rId4440" Type="http://schemas.openxmlformats.org/officeDocument/2006/relationships/hyperlink" Target="https://etherscan.io/txs?block=21990451" TargetMode="External"/><Relationship Id="rId7596" Type="http://schemas.openxmlformats.org/officeDocument/2006/relationships/hyperlink" Target="https://eigenphi.io/mev/ethereum/tx/0xd211b001a15d358b2f607000ad459aab7e0ce052f5d4ee61ec98b532015bfe00" TargetMode="External"/><Relationship Id="rId3042" Type="http://schemas.openxmlformats.org/officeDocument/2006/relationships/hyperlink" Target="https://libmev.com/blocks/21987830" TargetMode="External"/><Relationship Id="rId6198" Type="http://schemas.openxmlformats.org/officeDocument/2006/relationships/hyperlink" Target="https://eigenphi.io/mev/eigentx/0xfd37e2e63cc660962be804f71d96afc78d7e29fe04597ffde99e1ae6a6a40e5c?tab=block" TargetMode="External"/><Relationship Id="rId7249" Type="http://schemas.openxmlformats.org/officeDocument/2006/relationships/hyperlink" Target="https://etherscan.io/txs?block=21991384" TargetMode="External"/><Relationship Id="rId7663" Type="http://schemas.openxmlformats.org/officeDocument/2006/relationships/hyperlink" Target="https://etherscan.io/tx/0xc8943ce2ed2079df58cfddc7304960139e1e4e9157b75c38c61ac22f32d71e02" TargetMode="External"/><Relationship Id="rId6265" Type="http://schemas.openxmlformats.org/officeDocument/2006/relationships/hyperlink" Target="https://eigenphi.io/mev/ethereum/tx/0xa77d58cca71b28753f2154ae06a65c4b23cc5ff434b467fbdae57782511ef2f7" TargetMode="External"/><Relationship Id="rId7316" Type="http://schemas.openxmlformats.org/officeDocument/2006/relationships/hyperlink" Target="https://libmev.com/blocks/21986733" TargetMode="External"/><Relationship Id="rId3859" Type="http://schemas.openxmlformats.org/officeDocument/2006/relationships/hyperlink" Target="https://eigenphi.io/mev/eigentx/0xee7f148cff404af3c68e09baa2168a1b173620c18818a79b6fc8ef1ecc34c98d?tab=block" TargetMode="External"/><Relationship Id="rId5281" Type="http://schemas.openxmlformats.org/officeDocument/2006/relationships/hyperlink" Target="https://libmev.com/blocks/21990519" TargetMode="External"/><Relationship Id="rId7730" Type="http://schemas.openxmlformats.org/officeDocument/2006/relationships/hyperlink" Target="https://etherscan.io/tx/0xde3970c614c8c1427751b09a793947292818f9f1c6e2c8cc29ce068711aebef2" TargetMode="External"/><Relationship Id="rId2875" Type="http://schemas.openxmlformats.org/officeDocument/2006/relationships/hyperlink" Target="https://etherscan.io/txs?block=21990217" TargetMode="External"/><Relationship Id="rId3926" Type="http://schemas.openxmlformats.org/officeDocument/2006/relationships/hyperlink" Target="https://eigenphi.io/mev/eigentx/0x7ea5c90698bf82b106a718adbaef01e790be406e3a1500e2912f2f9d18da250d?tab=block" TargetMode="External"/><Relationship Id="rId6332" Type="http://schemas.openxmlformats.org/officeDocument/2006/relationships/hyperlink" Target="https://etherscan.io/txs?block=21988188" TargetMode="External"/><Relationship Id="rId847" Type="http://schemas.openxmlformats.org/officeDocument/2006/relationships/hyperlink" Target="https://etherscan.io/tx/0xe9a6f406fe9cdb7baad6bd3ad614c736d2d55bdd26157dc63460205797cb3d1c" TargetMode="External"/><Relationship Id="rId1477" Type="http://schemas.openxmlformats.org/officeDocument/2006/relationships/hyperlink" Target="https://eigenphi.io/mev/ethereum/tx/0x86f92a8e873f59297750f45e173b6e769c8577d29b44896e6da3bc71ed320632" TargetMode="External"/><Relationship Id="rId1891" Type="http://schemas.openxmlformats.org/officeDocument/2006/relationships/hyperlink" Target="https://eigenphi.io/mev/ethereum/tx/0x7801b51d4e5cc62706ada401c9e0c2edbbca0e2410b7aad82d700ecf51f90595" TargetMode="External"/><Relationship Id="rId2528" Type="http://schemas.openxmlformats.org/officeDocument/2006/relationships/hyperlink" Target="https://dashboard.tenderly.co/tx/mainnet/0x862b153fe0a3bb83e3b45314a2a3d570f0040a5c234ff914a935e0f5ae0b15e4" TargetMode="External"/><Relationship Id="rId2942" Type="http://schemas.openxmlformats.org/officeDocument/2006/relationships/hyperlink" Target="https://eigenphi.io/mev/eigentx/0x38d913e4d721c166afc63dc29c633777d1e0e1288b766d8c96f8e7550003fd6b?tab=block" TargetMode="External"/><Relationship Id="rId914" Type="http://schemas.openxmlformats.org/officeDocument/2006/relationships/hyperlink" Target="https://eigenphi.io/mev/ethereum/tx/0x779f8491ef68db2e5396f54da68066f6b8b15c63ed9cc4fb54914153f2cc7f73" TargetMode="External"/><Relationship Id="rId1544" Type="http://schemas.openxmlformats.org/officeDocument/2006/relationships/hyperlink" Target="https://libmev.com/blocks/21986391" TargetMode="External"/><Relationship Id="rId5001" Type="http://schemas.openxmlformats.org/officeDocument/2006/relationships/hyperlink" Target="https://dashboard.tenderly.co/tx/mainnet/0x1a903c5e3102bdb03e7f7f1fc7b5744086440514251ef626d568f1180ee01c07" TargetMode="External"/><Relationship Id="rId1611" Type="http://schemas.openxmlformats.org/officeDocument/2006/relationships/hyperlink" Target="https://dashboard.tenderly.co/tx/mainnet/0xf6cc24236e33e97fe627c394ff95a80c97f5a8a75d82d054cde1d1888dafb23e" TargetMode="External"/><Relationship Id="rId4767" Type="http://schemas.openxmlformats.org/officeDocument/2006/relationships/hyperlink" Target="https://libmev.com/blocks/21987742" TargetMode="External"/><Relationship Id="rId5818" Type="http://schemas.openxmlformats.org/officeDocument/2006/relationships/hyperlink" Target="https://etherscan.io/tx/0x76a087c91af719d79013db73411d3dda9e49f743b1804360f01b4ace1a8ab039" TargetMode="External"/><Relationship Id="rId7173" Type="http://schemas.openxmlformats.org/officeDocument/2006/relationships/hyperlink" Target="https://libmev.com/blocks/21986642" TargetMode="External"/><Relationship Id="rId3369" Type="http://schemas.openxmlformats.org/officeDocument/2006/relationships/hyperlink" Target="https://eigenphi.io/mev/ethereum/tx/0xf6f749902e227f924ae4ba621de2766ac126b3dd4b1b504f7e705dbae29d44ae" TargetMode="External"/><Relationship Id="rId7240" Type="http://schemas.openxmlformats.org/officeDocument/2006/relationships/hyperlink" Target="https://eigenphi.io/mev/eigentx/0x137f2786b859b517e89cfabfca22c021dc01e258f8157d625429cfdf0aaf48dc?tab=block" TargetMode="External"/><Relationship Id="rId2385" Type="http://schemas.openxmlformats.org/officeDocument/2006/relationships/hyperlink" Target="https://etherscan.io/tx/0x9ab13c71ebcfbb6554d2cac1b8ca7b8c15a3506f038835c98317ddb02575154f" TargetMode="External"/><Relationship Id="rId3783" Type="http://schemas.openxmlformats.org/officeDocument/2006/relationships/hyperlink" Target="https://etherscan.io/tx/0x902f12bedf814b583793a00d1a37bf0300b0feb3653eb0175b54bb0c7f4368cd" TargetMode="External"/><Relationship Id="rId4834" Type="http://schemas.openxmlformats.org/officeDocument/2006/relationships/hyperlink" Target="https://etherscan.io/tx/0x0fe7ebb6632655b132bc90d908f31a9e01e25dbe94fe6e5702e93b6bebf54677" TargetMode="External"/><Relationship Id="rId357" Type="http://schemas.openxmlformats.org/officeDocument/2006/relationships/hyperlink" Target="https://dashboard.tenderly.co/tx/mainnet/0x22afe2215db39e6e0775e92bbdaeb01276545502a8de024e8a1dcb9720559db2" TargetMode="External"/><Relationship Id="rId2038" Type="http://schemas.openxmlformats.org/officeDocument/2006/relationships/hyperlink" Target="https://etherscan.io/tx/0x2fe7218ab45378d95309394c3cbd89732a22a20cd0537150296225914e4b7fc0" TargetMode="External"/><Relationship Id="rId3436" Type="http://schemas.openxmlformats.org/officeDocument/2006/relationships/hyperlink" Target="https://etherscan.io/tx/0x3b84f746ccdab2bc32d44c0a401eb25b5b10b56475a7815a713f95a5256dd52c" TargetMode="External"/><Relationship Id="rId3850" Type="http://schemas.openxmlformats.org/officeDocument/2006/relationships/hyperlink" Target="https://dashboard.tenderly.co/tx/mainnet/0x64da0870080142f4cf989432b21a14a041f51f1021f2f9b809ffde72b9ea947e" TargetMode="External"/><Relationship Id="rId4901" Type="http://schemas.openxmlformats.org/officeDocument/2006/relationships/hyperlink" Target="https://eigenphi.io/mev/ethereum/tx/0xe755687662aa8e875aac5471e92fdbeef98698d34c286443d24e0dfac0141485" TargetMode="External"/><Relationship Id="rId771" Type="http://schemas.openxmlformats.org/officeDocument/2006/relationships/hyperlink" Target="https://dashboard.tenderly.co/tx/mainnet/0x49c1c1cb9c94a7f23c99d951a1ad8290b4a8b92569a29af84741ad332a3f95eb" TargetMode="External"/><Relationship Id="rId2452" Type="http://schemas.openxmlformats.org/officeDocument/2006/relationships/hyperlink" Target="https://libmev.com/blocks/21987401" TargetMode="External"/><Relationship Id="rId3503" Type="http://schemas.openxmlformats.org/officeDocument/2006/relationships/hyperlink" Target="https://eigenphi.io/mev/ethereum/tx/0x26cafbfefb5bbbd31f2620e445499bc29c0f8ec9bd45212f320deef5e21d05af" TargetMode="External"/><Relationship Id="rId6659" Type="http://schemas.openxmlformats.org/officeDocument/2006/relationships/hyperlink" Target="https://etherscan.io/tx/0x2535c0fe742f0dd0fa3203d457a452bfe3f066609e2bf744a09248819e258244" TargetMode="External"/><Relationship Id="rId424" Type="http://schemas.openxmlformats.org/officeDocument/2006/relationships/hyperlink" Target="https://etherscan.io/tx/0x3a4b6b34427bda8f521c93bce74d739de8eb1005db8beb0b63154987eaaadafc" TargetMode="External"/><Relationship Id="rId1054" Type="http://schemas.openxmlformats.org/officeDocument/2006/relationships/hyperlink" Target="https://dashboard.tenderly.co/tx/mainnet/0x18884ee36cf96bedefb1447834d209b86b981c5784e1adaec4de50225e35b461" TargetMode="External"/><Relationship Id="rId2105" Type="http://schemas.openxmlformats.org/officeDocument/2006/relationships/hyperlink" Target="https://eigenphi.io/mev/eigentx/0xf61597cc297c6483145c3a015ac0150054da31550d35a39d576eb1f2e92fafe3?tab=block" TargetMode="External"/><Relationship Id="rId5675" Type="http://schemas.openxmlformats.org/officeDocument/2006/relationships/hyperlink" Target="https://etherscan.io/tx/0x9165b5cb5d2412d192d4efef1cf7452cd6d79f81d0d6f02d795850d79800c0f6" TargetMode="External"/><Relationship Id="rId6726" Type="http://schemas.openxmlformats.org/officeDocument/2006/relationships/hyperlink" Target="https://eigenphi.io/mev/ethereum/tx/0xadc0b57251c5f92327f5a31b1a365c1da2a786d566d6ce6dbf9aa53c3b3056ed" TargetMode="External"/><Relationship Id="rId1121" Type="http://schemas.openxmlformats.org/officeDocument/2006/relationships/hyperlink" Target="https://etherscan.io/tx/0x9a80c7bf13b84ca583255dbd571a73abef40a7b9500b6a2c3d408eded1f7ddc2" TargetMode="External"/><Relationship Id="rId4277" Type="http://schemas.openxmlformats.org/officeDocument/2006/relationships/hyperlink" Target="https://etherscan.io/tx/0xd0a3af5ab13e768e11e2639cee5a532d01e41b59054c8c30ffb004b90904a661" TargetMode="External"/><Relationship Id="rId4691" Type="http://schemas.openxmlformats.org/officeDocument/2006/relationships/hyperlink" Target="https://eigenphi.io/mev/ethereum/tx/0x690562044a89f1f4a0e9aa48e159faafd241ca2bdb69e3e8ed5d09ab21c8defc" TargetMode="External"/><Relationship Id="rId5328" Type="http://schemas.openxmlformats.org/officeDocument/2006/relationships/hyperlink" Target="https://etherscan.io/tx/0xd6981e4c32ff5956acae7600ecc104fc63800f740f61e4308d17640a9303b5c3" TargetMode="External"/><Relationship Id="rId5742" Type="http://schemas.openxmlformats.org/officeDocument/2006/relationships/hyperlink" Target="https://etherscan.io/tx/0x5107764b4a7501714599bb31eb1bb5b9c8a155b6135390137897b9e6032b4ba6" TargetMode="External"/><Relationship Id="rId3293" Type="http://schemas.openxmlformats.org/officeDocument/2006/relationships/hyperlink" Target="https://etherscan.io/tx/0x3e760739586df69bf8af5551f98251f887cd445ff9926a2471bb6601417381b8" TargetMode="External"/><Relationship Id="rId4344" Type="http://schemas.openxmlformats.org/officeDocument/2006/relationships/hyperlink" Target="https://libmev.com/blocks/21992278" TargetMode="External"/><Relationship Id="rId1938" Type="http://schemas.openxmlformats.org/officeDocument/2006/relationships/hyperlink" Target="https://etherscan.io/txs?block=21991930" TargetMode="External"/><Relationship Id="rId3360" Type="http://schemas.openxmlformats.org/officeDocument/2006/relationships/hyperlink" Target="https://etherscan.io/tx/0xaf65fb503a6d9d1278cb33f15d7c91dfdde1643ad9b3655c8946154ab3c64752" TargetMode="External"/><Relationship Id="rId7567" Type="http://schemas.openxmlformats.org/officeDocument/2006/relationships/hyperlink" Target="https://eigenphi.io/mev/ethereum/tx/0xa6f9db6de3a69ca14e825d62c045cb8478c21af55cc1eccc154ff3e3d42a80bd" TargetMode="External"/><Relationship Id="rId281" Type="http://schemas.openxmlformats.org/officeDocument/2006/relationships/hyperlink" Target="https://eigenphi.io/mev/ethereum/tx/0xdc5dfd0518a290ac76e3d71d81649c6200ef08e20b41baa53f97b6178683251b" TargetMode="External"/><Relationship Id="rId3013" Type="http://schemas.openxmlformats.org/officeDocument/2006/relationships/hyperlink" Target="https://eigenphi.io/mev/ethereum/tx/0xd527ee650e079861b9a4ff355d952cc1dce5d550ddfb7f4454ba191e8e11c9ea" TargetMode="External"/><Relationship Id="rId4411" Type="http://schemas.openxmlformats.org/officeDocument/2006/relationships/hyperlink" Target="https://etherscan.io/tx/0x3d11c9d1a82cea09df4136e28f70191d3b1640767e568718e6d6be7fcec169ae" TargetMode="External"/><Relationship Id="rId6169" Type="http://schemas.openxmlformats.org/officeDocument/2006/relationships/hyperlink" Target="https://eigenphi.io/mev/ethereum/tx/0x2399f87e111c145cea8811a6ae6f271d2cdb6b8499a14494ad9b4682d73b2606" TargetMode="External"/><Relationship Id="rId6583" Type="http://schemas.openxmlformats.org/officeDocument/2006/relationships/hyperlink" Target="https://etherscan.io/txs?block=21987431" TargetMode="External"/><Relationship Id="rId7634" Type="http://schemas.openxmlformats.org/officeDocument/2006/relationships/hyperlink" Target="https://dashboard.tenderly.co/tx/mainnet/0x44cc4a78b2b0d555c65e34b72d2497c4f176cff29794423b0e50c36c12444489" TargetMode="External"/><Relationship Id="rId2779" Type="http://schemas.openxmlformats.org/officeDocument/2006/relationships/hyperlink" Target="https://eigenphi.io/mev/eigentx/0x2108043d3ddb3823cc68ece87c31783f6b53053ae0e360ea7ca1b0f7c4f8227a?tab=block" TargetMode="External"/><Relationship Id="rId5185" Type="http://schemas.openxmlformats.org/officeDocument/2006/relationships/hyperlink" Target="https://eigenphi.io/mev/ethereum/tx/0x84840168455165d81e28d5a2e09e6ff40ac21f7ac4d359a817d3d38801b6cd97" TargetMode="External"/><Relationship Id="rId6236" Type="http://schemas.openxmlformats.org/officeDocument/2006/relationships/hyperlink" Target="https://libmev.com/blocks/21986410" TargetMode="External"/><Relationship Id="rId6650" Type="http://schemas.openxmlformats.org/officeDocument/2006/relationships/hyperlink" Target="https://etherscan.io/txs?block=21985031" TargetMode="External"/><Relationship Id="rId7701" Type="http://schemas.openxmlformats.org/officeDocument/2006/relationships/hyperlink" Target="https://dashboard.tenderly.co/tx/mainnet/0x6e584031bb3c2ca0f950a9b38f19e3583ce0d16069bc586cf7c2bda61922c5c8" TargetMode="External"/><Relationship Id="rId1795" Type="http://schemas.openxmlformats.org/officeDocument/2006/relationships/hyperlink" Target="https://libmev.com/blocks/21985416" TargetMode="External"/><Relationship Id="rId2846" Type="http://schemas.openxmlformats.org/officeDocument/2006/relationships/hyperlink" Target="https://etherscan.io/txs?block=21986929" TargetMode="External"/><Relationship Id="rId5252" Type="http://schemas.openxmlformats.org/officeDocument/2006/relationships/hyperlink" Target="https://eigenphi.io/mev/ethereum/tx/0xa1d38e556da958d656b517b123b78674d74a1b3c9ec737f1a6da55274e689582" TargetMode="External"/><Relationship Id="rId6303" Type="http://schemas.openxmlformats.org/officeDocument/2006/relationships/hyperlink" Target="https://libmev.com/blocks/21990706" TargetMode="External"/><Relationship Id="rId87" Type="http://schemas.openxmlformats.org/officeDocument/2006/relationships/hyperlink" Target="https://eigenphi.io/mev/eigentx/0x0d4e0ce6aee3ae7fe28cc610cc731fc5345f911132d4dcd79953ae252755dc29?tab=block" TargetMode="External"/><Relationship Id="rId818" Type="http://schemas.openxmlformats.org/officeDocument/2006/relationships/hyperlink" Target="https://etherscan.io/tx/0xb0c27799f3e14b98aef70d9bfb9769a8d3641193d2de9d1fdbfe9038b7b9ab70" TargetMode="External"/><Relationship Id="rId1448" Type="http://schemas.openxmlformats.org/officeDocument/2006/relationships/hyperlink" Target="https://eigenphi.io/mev/eigentx/0xf95cb11277127764c40be815f3aa0d467c304147d3c4649df97923c6aa1a5f0a?tab=block" TargetMode="External"/><Relationship Id="rId1862" Type="http://schemas.openxmlformats.org/officeDocument/2006/relationships/hyperlink" Target="https://etherscan.io/tx/0x04940726d308d542fa8e216d2d0a60475cbd0b6934f6586e26ddd25a4352875b" TargetMode="External"/><Relationship Id="rId2913" Type="http://schemas.openxmlformats.org/officeDocument/2006/relationships/hyperlink" Target="https://eigenphi.io/mev/ethereum/tx/0xfbb9b6a5a8c7d53e04e5b59ee39859fd283648806575916f4b6b4878825bd807" TargetMode="External"/><Relationship Id="rId7077" Type="http://schemas.openxmlformats.org/officeDocument/2006/relationships/hyperlink" Target="https://dashboard.tenderly.co/tx/mainnet/0xd80238effa66ada32a92b87f64fe35457f1490920fb15ead3233823f1ae7cbd2" TargetMode="External"/><Relationship Id="rId7491" Type="http://schemas.openxmlformats.org/officeDocument/2006/relationships/hyperlink" Target="https://etherscan.io/tx/0x0cceb416a41ba3af158b341d61a5be708bad35da5b8836c5619c7184dc01272b" TargetMode="External"/><Relationship Id="rId1515" Type="http://schemas.openxmlformats.org/officeDocument/2006/relationships/hyperlink" Target="https://eigenphi.io/mev/eigentx/0xe9fd5a9af058b3da4d6f5a18d1a8cf1177a9f443b81ca32032b8f12e6d199198?tab=block" TargetMode="External"/><Relationship Id="rId6093" Type="http://schemas.openxmlformats.org/officeDocument/2006/relationships/hyperlink" Target="https://etherscan.io/txs?block=21988144" TargetMode="External"/><Relationship Id="rId7144" Type="http://schemas.openxmlformats.org/officeDocument/2006/relationships/hyperlink" Target="https://dashboard.tenderly.co/tx/mainnet/0x5fc8624b3520101272e0a55a7b0ff229049eaffcdbde2e8205184f1614a4c81f" TargetMode="External"/><Relationship Id="rId3687" Type="http://schemas.openxmlformats.org/officeDocument/2006/relationships/hyperlink" Target="https://dashboard.tenderly.co/tx/mainnet/0x7440fe280378aab24d8cee2f9d01e05cef742d1f459aa6d214322471de4a1675" TargetMode="External"/><Relationship Id="rId4738" Type="http://schemas.openxmlformats.org/officeDocument/2006/relationships/hyperlink" Target="https://etherscan.io/tx/0x8e31880d33ecbd342672ca0c706fc37353cbb3f434270c217f8eccb5ebcbc52d" TargetMode="External"/><Relationship Id="rId2289" Type="http://schemas.openxmlformats.org/officeDocument/2006/relationships/hyperlink" Target="https://eigenphi.io/mev/ethereum/tx/0x12274bafb3be190999f78a6e8b47d49b49b3f2b19368e21a5eec4183416e84cb" TargetMode="External"/><Relationship Id="rId3754" Type="http://schemas.openxmlformats.org/officeDocument/2006/relationships/hyperlink" Target="https://etherscan.io/txs?block=21989148" TargetMode="External"/><Relationship Id="rId4805" Type="http://schemas.openxmlformats.org/officeDocument/2006/relationships/hyperlink" Target="https://etherscan.io/tx/0x717d27ebdca7aebde0f6384824783bba109d3e1c650359233bd7b2f1387a4d9d" TargetMode="External"/><Relationship Id="rId6160" Type="http://schemas.openxmlformats.org/officeDocument/2006/relationships/hyperlink" Target="https://etherscan.io/txs?block=21991783" TargetMode="External"/><Relationship Id="rId7211" Type="http://schemas.openxmlformats.org/officeDocument/2006/relationships/hyperlink" Target="https://etherscan.io/tx/0xadb154e2e6e080cb5c9fdf7cf74b09f7ae9e8097b00c9e6a72c3b49af3a121aa" TargetMode="External"/><Relationship Id="rId675" Type="http://schemas.openxmlformats.org/officeDocument/2006/relationships/hyperlink" Target="https://etherscan.io/tx/0xb6d389dbf6812c07d3934580665c0c344ad227aa9ad4e4c421c4951e208fefa4" TargetMode="External"/><Relationship Id="rId2356" Type="http://schemas.openxmlformats.org/officeDocument/2006/relationships/hyperlink" Target="https://etherscan.io/txs?block=21991717" TargetMode="External"/><Relationship Id="rId2770" Type="http://schemas.openxmlformats.org/officeDocument/2006/relationships/hyperlink" Target="https://dashboard.tenderly.co/tx/mainnet/0xafb2a096a7b8cb2ee11fef8e6d94c130c11edb270c4e4a4c34965d3e4efd63a3" TargetMode="External"/><Relationship Id="rId3407" Type="http://schemas.openxmlformats.org/officeDocument/2006/relationships/hyperlink" Target="https://etherscan.io/tx/0x37f1e0374314f5471d209882ea47219d198a6f93c6c911ed724147992a79f36f" TargetMode="External"/><Relationship Id="rId3821" Type="http://schemas.openxmlformats.org/officeDocument/2006/relationships/hyperlink" Target="https://etherscan.io/tx/0xf980fc6fc8610d4b3273b72b95595740d610ed3924785fc269b715c2d978a415" TargetMode="External"/><Relationship Id="rId6977" Type="http://schemas.openxmlformats.org/officeDocument/2006/relationships/hyperlink" Target="https://etherscan.io/txs?block=21989492" TargetMode="External"/><Relationship Id="rId328" Type="http://schemas.openxmlformats.org/officeDocument/2006/relationships/hyperlink" Target="https://etherscan.io/tx/0xa284ee309bfeca258e3f0a80396000fe6a6b52e26f419d22bba3acfb0a0d648c" TargetMode="External"/><Relationship Id="rId742" Type="http://schemas.openxmlformats.org/officeDocument/2006/relationships/hyperlink" Target="https://dashboard.tenderly.co/tx/mainnet/0x21e58570176e9c469be833f2118706bee9ba0d00f72c41ba051f9e619c90effa" TargetMode="External"/><Relationship Id="rId1372" Type="http://schemas.openxmlformats.org/officeDocument/2006/relationships/hyperlink" Target="https://etherscan.io/txs?block=21984814" TargetMode="External"/><Relationship Id="rId2009" Type="http://schemas.openxmlformats.org/officeDocument/2006/relationships/hyperlink" Target="https://etherscan.io/txs?block=21985855" TargetMode="External"/><Relationship Id="rId2423" Type="http://schemas.openxmlformats.org/officeDocument/2006/relationships/hyperlink" Target="https://eigenphi.io/mev/eigentx/0x587ba5dac15263fa092e802f75beebdc13a7f6f714b8a79e5b3653568f59b96b?tab=block" TargetMode="External"/><Relationship Id="rId5579" Type="http://schemas.openxmlformats.org/officeDocument/2006/relationships/hyperlink" Target="https://libmev.com/blocks/21992630" TargetMode="External"/><Relationship Id="rId1025" Type="http://schemas.openxmlformats.org/officeDocument/2006/relationships/hyperlink" Target="https://etherscan.io/txs?block=21986786" TargetMode="External"/><Relationship Id="rId4595" Type="http://schemas.openxmlformats.org/officeDocument/2006/relationships/hyperlink" Target="https://etherscan.io/txs?block=21991324" TargetMode="External"/><Relationship Id="rId5646" Type="http://schemas.openxmlformats.org/officeDocument/2006/relationships/hyperlink" Target="https://etherscan.io/tx/0xd63e4ef1de414ac6e59acce151eee004960400597e85656365922d194a6d9b29" TargetMode="External"/><Relationship Id="rId5993" Type="http://schemas.openxmlformats.org/officeDocument/2006/relationships/hyperlink" Target="https://etherscan.io/tx/0x576cd7e9faffa2e026109e54336be443cdbd3d2687b23790323c99c17f9e5140" TargetMode="External"/><Relationship Id="rId3197" Type="http://schemas.openxmlformats.org/officeDocument/2006/relationships/hyperlink" Target="https://eigenphi.io/mev/ethereum/tx/0x777670002ed28a7882736c8987898c17669f5543d80f6fe7d558beb92fb6a9de" TargetMode="External"/><Relationship Id="rId4248" Type="http://schemas.openxmlformats.org/officeDocument/2006/relationships/hyperlink" Target="https://etherscan.io/tx/0x2e85ca07bd898b175d5fcdb97357995d422e58f5c1d808d67e5b81f785f36df0" TargetMode="External"/><Relationship Id="rId4662" Type="http://schemas.openxmlformats.org/officeDocument/2006/relationships/hyperlink" Target="https://eigenphi.io/mev/eigentx/0xf71a2278f4577f39091c26246bd931a42667badffa367ca414af5f7449c70f6f?tab=block" TargetMode="External"/><Relationship Id="rId5713" Type="http://schemas.openxmlformats.org/officeDocument/2006/relationships/hyperlink" Target="https://etherscan.io/tx/0x37da10b12fa03ae76477bacc9283497c497ac93743f8f150b2571d700b93ee60" TargetMode="External"/><Relationship Id="rId185" Type="http://schemas.openxmlformats.org/officeDocument/2006/relationships/hyperlink" Target="https://etherscan.io/txs?block=21984318" TargetMode="External"/><Relationship Id="rId1909" Type="http://schemas.openxmlformats.org/officeDocument/2006/relationships/hyperlink" Target="https://etherscan.io/tx/0xc3f9c2c98968b2dd37d153a8cdfefa3297c1c5b8847d43f0c709f3f47014644d" TargetMode="External"/><Relationship Id="rId3264" Type="http://schemas.openxmlformats.org/officeDocument/2006/relationships/hyperlink" Target="https://libmev.com/blocks/21985695" TargetMode="External"/><Relationship Id="rId4315" Type="http://schemas.openxmlformats.org/officeDocument/2006/relationships/hyperlink" Target="https://libmev.com/blocks/21987650" TargetMode="External"/><Relationship Id="rId7885" Type="http://schemas.openxmlformats.org/officeDocument/2006/relationships/hyperlink" Target="https://etherscan.io/tx/0x002b78c6e5c8c77b2adb148cf01ef583c70fc9ab6f94b0fa1854ef12a89a0b95" TargetMode="External"/><Relationship Id="rId2280" Type="http://schemas.openxmlformats.org/officeDocument/2006/relationships/hyperlink" Target="https://etherscan.io/tx/0x5b06de032d8259a5cec2130a59b3d977cc04a141bfdef077450a04dce13a5272" TargetMode="External"/><Relationship Id="rId3331" Type="http://schemas.openxmlformats.org/officeDocument/2006/relationships/hyperlink" Target="https://etherscan.io/txs?block=21987730" TargetMode="External"/><Relationship Id="rId6487" Type="http://schemas.openxmlformats.org/officeDocument/2006/relationships/hyperlink" Target="https://eigenphi.io/mev/ethereum/tx/0x5eb799b15db01badfd844835e16d349f488c81d73f8bb95ec2ec1a9904fc4bfc" TargetMode="External"/><Relationship Id="rId7538" Type="http://schemas.openxmlformats.org/officeDocument/2006/relationships/hyperlink" Target="https://eigenphi.io/mev/eigentx/0xbba6b0ad21b6903375988ad3a7f7cbd18d6cad011cd56fb20014f3529e15182b?tab=block" TargetMode="External"/><Relationship Id="rId252" Type="http://schemas.openxmlformats.org/officeDocument/2006/relationships/hyperlink" Target="https://eigenphi.io/mev/ethereum/tx/0xcc3f9988d748cc3e3e2a679b66fa6f00b47237a301c8687b2f690c3daa10166a" TargetMode="External"/><Relationship Id="rId5089" Type="http://schemas.openxmlformats.org/officeDocument/2006/relationships/hyperlink" Target="https://etherscan.io/txs?block=21986427" TargetMode="External"/><Relationship Id="rId6554" Type="http://schemas.openxmlformats.org/officeDocument/2006/relationships/hyperlink" Target="https://etherscan.io/txs?block=21991770" TargetMode="External"/><Relationship Id="rId7605" Type="http://schemas.openxmlformats.org/officeDocument/2006/relationships/hyperlink" Target="https://eigenphi.io/mev/eigentx/0xe594545719dbc1b4dde996566a221de84c0d627e011702ff06551f25a55106fd?tab=block" TargetMode="External"/><Relationship Id="rId1699" Type="http://schemas.openxmlformats.org/officeDocument/2006/relationships/hyperlink" Target="https://etherscan.io/tx/0xb33488b234bea23ea32ce2b24edc97d593cd1776605e79b222d3d29a38ea1205" TargetMode="External"/><Relationship Id="rId2000" Type="http://schemas.openxmlformats.org/officeDocument/2006/relationships/hyperlink" Target="https://eigenphi.io/mev/eigentx/0x8108693cd9df771db5af56f407de69e4e9d076aabb7dec49b423da346b62e04b?tab=block" TargetMode="External"/><Relationship Id="rId5156" Type="http://schemas.openxmlformats.org/officeDocument/2006/relationships/hyperlink" Target="https://eigenphi.io/mev/ethereum/tx/0x48600912a454263dfa321ed0a72b0436e01e37833c75edf6fd04b1ca54a16d6c" TargetMode="External"/><Relationship Id="rId5570" Type="http://schemas.openxmlformats.org/officeDocument/2006/relationships/hyperlink" Target="https://eigenphi.io/mev/ethereum/tx/0x966c1a20f73c425477816f2e5042a7e88ab7a78366aa82dc4fdaa5ac34e665da" TargetMode="External"/><Relationship Id="rId6207" Type="http://schemas.openxmlformats.org/officeDocument/2006/relationships/hyperlink" Target="https://etherscan.io/tx/0x5f98a7bdbbffa6afd4c0975377cab9d2f3f0766ff672d82e8016a3afd6241c82" TargetMode="External"/><Relationship Id="rId4172" Type="http://schemas.openxmlformats.org/officeDocument/2006/relationships/hyperlink" Target="https://dashboard.tenderly.co/tx/mainnet/0x81e0ec8dc021825adc996b46a9c7c0427fe10393508e3e70386b99acc8b6fe00" TargetMode="External"/><Relationship Id="rId5223" Type="http://schemas.openxmlformats.org/officeDocument/2006/relationships/hyperlink" Target="https://libmev.com/blocks/21984190" TargetMode="External"/><Relationship Id="rId6621" Type="http://schemas.openxmlformats.org/officeDocument/2006/relationships/hyperlink" Target="https://dashboard.tenderly.co/tx/mainnet/0xd879e24505733a1a5c64ddba710cf0fc3a9f03c67a8476cc46e18c85767ff887" TargetMode="External"/><Relationship Id="rId1766" Type="http://schemas.openxmlformats.org/officeDocument/2006/relationships/hyperlink" Target="https://eigenphi.io/mev/ethereum/tx/0xce332af2918f8fe5a5a551ed2e3ee91521f287cc84ff9c3d77b70414211ace26" TargetMode="External"/><Relationship Id="rId2817" Type="http://schemas.openxmlformats.org/officeDocument/2006/relationships/hyperlink" Target="https://etherscan.io/txs?block=21988332" TargetMode="External"/><Relationship Id="rId58" Type="http://schemas.openxmlformats.org/officeDocument/2006/relationships/hyperlink" Target="https://eigenphi.io/mev/eigentx/0x38ecc1cb4812b46adb70f29ff897af2369c559cb87d0e3a0eae819a162f99cee?tab=block" TargetMode="External"/><Relationship Id="rId1419" Type="http://schemas.openxmlformats.org/officeDocument/2006/relationships/hyperlink" Target="https://eigenphi.io/mev/ethereum/tx/0x3aec9b304bbd5aa7d1e5012646f00c885f7468fcad58627c83770d9409cc451b" TargetMode="External"/><Relationship Id="rId1833" Type="http://schemas.openxmlformats.org/officeDocument/2006/relationships/hyperlink" Target="https://etherscan.io/txs?block=21990093" TargetMode="External"/><Relationship Id="rId4989" Type="http://schemas.openxmlformats.org/officeDocument/2006/relationships/hyperlink" Target="https://eigenphi.io/mev/eigentx/0x366c6fdf94886778cf310991eab5ea2e431a35fa52c368155158dbda92f2ad00?tab=block" TargetMode="External"/><Relationship Id="rId7048" Type="http://schemas.openxmlformats.org/officeDocument/2006/relationships/hyperlink" Target="https://libmev.com/blocks/21987816" TargetMode="External"/><Relationship Id="rId7395" Type="http://schemas.openxmlformats.org/officeDocument/2006/relationships/hyperlink" Target="https://dashboard.tenderly.co/tx/mainnet/0x2090d4dcfb976815c8628138aa81f4bcdf8b3fce3f771f21e284ebcca46e8b86" TargetMode="External"/><Relationship Id="rId1900" Type="http://schemas.openxmlformats.org/officeDocument/2006/relationships/hyperlink" Target="https://libmev.com/blocks/21987334" TargetMode="External"/><Relationship Id="rId7462" Type="http://schemas.openxmlformats.org/officeDocument/2006/relationships/hyperlink" Target="https://etherscan.io/tx/0x70948e19382d8d6ae57849534e54e14e4e2629696b3043a6050dbf8313f3fae2" TargetMode="External"/><Relationship Id="rId3658" Type="http://schemas.openxmlformats.org/officeDocument/2006/relationships/hyperlink" Target="https://etherscan.io/tx/0xeec829dd2c578dc4d4605bf2146f5896cb01d6d6bc5d481e196c2e3a9a0a82ac" TargetMode="External"/><Relationship Id="rId4709" Type="http://schemas.openxmlformats.org/officeDocument/2006/relationships/hyperlink" Target="https://etherscan.io/txs?block=21986472" TargetMode="External"/><Relationship Id="rId6064" Type="http://schemas.openxmlformats.org/officeDocument/2006/relationships/hyperlink" Target="https://libmev.com/blocks/21986498" TargetMode="External"/><Relationship Id="rId7115" Type="http://schemas.openxmlformats.org/officeDocument/2006/relationships/hyperlink" Target="https://eigenphi.io/mev/eigentx/0xe5226afa5a35e657be7b278f352c463bd668c71a3de5d5b1e218a012888af032?tab=block" TargetMode="External"/><Relationship Id="rId579" Type="http://schemas.openxmlformats.org/officeDocument/2006/relationships/hyperlink" Target="https://etherscan.io/tx/0xc111111b50443a137a4a48a49477c40a75d9c3f5c429c0fced2d93b1dea03b1a" TargetMode="External"/><Relationship Id="rId993" Type="http://schemas.openxmlformats.org/officeDocument/2006/relationships/hyperlink" Target="https://eigenphi.io/mev/eigentx/0x69bc77bc29a5367a99e2f0f46c9b9bd7ebdf9bd602e60387d947ee0a2223daaf?tab=block" TargetMode="External"/><Relationship Id="rId2674" Type="http://schemas.openxmlformats.org/officeDocument/2006/relationships/hyperlink" Target="https://etherscan.io/tx/0xbb6f644399213c6ca4d3793ba3c6cd8c1878ceb9f6240b1fc56d970b9837e127" TargetMode="External"/><Relationship Id="rId5080" Type="http://schemas.openxmlformats.org/officeDocument/2006/relationships/hyperlink" Target="https://etherscan.io/tx/0xd054c72a150ae705d818c444ae623f9f184ef0a388b646e8648cacfa0fcdb734" TargetMode="External"/><Relationship Id="rId6131" Type="http://schemas.openxmlformats.org/officeDocument/2006/relationships/hyperlink" Target="https://etherscan.io/tx/0x0a8349d9b19e135f2da4d51bb65ba37be0c1d85dcfd9b170fd2fadef0ea6af9d" TargetMode="External"/><Relationship Id="rId646" Type="http://schemas.openxmlformats.org/officeDocument/2006/relationships/hyperlink" Target="https://etherscan.io/tx/0x60cad893f26a7c78c544dbb4fc7f6e77f150147b1fbf4bc979c5d09f894a99c1" TargetMode="External"/><Relationship Id="rId1276" Type="http://schemas.openxmlformats.org/officeDocument/2006/relationships/hyperlink" Target="https://eigenphi.io/mev/ethereum/tx/0x18b32f417047a0efeea8b4d5c67b88c89d11dc32786f5ef39389fd4338cb0b13" TargetMode="External"/><Relationship Id="rId2327" Type="http://schemas.openxmlformats.org/officeDocument/2006/relationships/hyperlink" Target="https://etherscan.io/tx/0x0f273e5edca94987b52813479b99f61eb24d725fd049b6652786636574324243" TargetMode="External"/><Relationship Id="rId3725" Type="http://schemas.openxmlformats.org/officeDocument/2006/relationships/hyperlink" Target="https://libmev.com/blocks/21987956" TargetMode="External"/><Relationship Id="rId1690" Type="http://schemas.openxmlformats.org/officeDocument/2006/relationships/hyperlink" Target="https://eigenphi.io/mev/eigentx/0xdf298be4ea2ec32963d2648473bbd5f5d4e9e5711cea3ab47ae781a35d3b4f02?tab=block" TargetMode="External"/><Relationship Id="rId2741" Type="http://schemas.openxmlformats.org/officeDocument/2006/relationships/hyperlink" Target="https://etherscan.io/tx/0x870016544a4e555b405e05d1218caadedf5c8c5acbe2799a6755adcaeff6029a" TargetMode="External"/><Relationship Id="rId5897" Type="http://schemas.openxmlformats.org/officeDocument/2006/relationships/hyperlink" Target="https://etherscan.io/txs?block=21988602" TargetMode="External"/><Relationship Id="rId6948" Type="http://schemas.openxmlformats.org/officeDocument/2006/relationships/hyperlink" Target="https://etherscan.io/txs?block=21987605" TargetMode="External"/><Relationship Id="rId713" Type="http://schemas.openxmlformats.org/officeDocument/2006/relationships/hyperlink" Target="https://etherscan.io/tx/0xf64d61d5cd10e7b625b8241f14823238092d4d04ba4eb71d461bdb1ae9bc29ff" TargetMode="External"/><Relationship Id="rId1343" Type="http://schemas.openxmlformats.org/officeDocument/2006/relationships/hyperlink" Target="https://etherscan.io/tx/0x7f0e49e0849ddc2d3dce389d0ac625da654b9bf957d87244d2e0d4d693c42287" TargetMode="External"/><Relationship Id="rId4499" Type="http://schemas.openxmlformats.org/officeDocument/2006/relationships/hyperlink" Target="https://etherscan.io/tx/0x4b9b66c81c15b28877ed771225d2b9ac2ab4bfc5215e616c6b3cd155204d241d" TargetMode="External"/><Relationship Id="rId5964" Type="http://schemas.openxmlformats.org/officeDocument/2006/relationships/hyperlink" Target="https://etherscan.io/txs?block=21986167" TargetMode="External"/><Relationship Id="rId1410" Type="http://schemas.openxmlformats.org/officeDocument/2006/relationships/hyperlink" Target="https://etherscan.io/tx/0x1599e2103d2ec391082d67a1f0bfe439862bb82b8e03e4d2d50c3486851d3ab6" TargetMode="External"/><Relationship Id="rId4566" Type="http://schemas.openxmlformats.org/officeDocument/2006/relationships/hyperlink" Target="https://etherscan.io/txs?block=21985322" TargetMode="External"/><Relationship Id="rId4980" Type="http://schemas.openxmlformats.org/officeDocument/2006/relationships/hyperlink" Target="https://dashboard.tenderly.co/tx/mainnet/0x09ca8a733acfb006faa07e4588955ea397b582e716f1481bf043d860603f9113" TargetMode="External"/><Relationship Id="rId5617" Type="http://schemas.openxmlformats.org/officeDocument/2006/relationships/hyperlink" Target="https://etherscan.io/tx/0xb1155ee70c8db027d81ace4426aef4c96ce38ea202763fbb2f024b9a2a2ba489" TargetMode="External"/><Relationship Id="rId3168" Type="http://schemas.openxmlformats.org/officeDocument/2006/relationships/hyperlink" Target="https://eigenphi.io/mev/ethereum/tx/0x1c84ceb275771fa9af89b3f2d37a0833e8d56cd936b109b925ea434c9a91f41f" TargetMode="External"/><Relationship Id="rId3582" Type="http://schemas.openxmlformats.org/officeDocument/2006/relationships/hyperlink" Target="https://eigenphi.io/mev/ethereum/tx/0x4e44d9a3f2c068eaf7b748232279bacd327d7b687a8ea461d8d69f7a1f0d8d74" TargetMode="External"/><Relationship Id="rId4219" Type="http://schemas.openxmlformats.org/officeDocument/2006/relationships/hyperlink" Target="https://etherscan.io/txs?block=21992119" TargetMode="External"/><Relationship Id="rId4633" Type="http://schemas.openxmlformats.org/officeDocument/2006/relationships/hyperlink" Target="https://eigenphi.io/mev/ethereum/tx/0xb3020b955c21470c100da6b554eda731436bdbe4ccd6231d488c06a6a3c5ebdf" TargetMode="External"/><Relationship Id="rId7789" Type="http://schemas.openxmlformats.org/officeDocument/2006/relationships/hyperlink" Target="https://etherscan.io/tx/0x4c8caf40bd7066e45397d9875b6af0d47f25f8a99cc84a7a21a59e66d14bb4f6" TargetMode="External"/><Relationship Id="rId2184" Type="http://schemas.openxmlformats.org/officeDocument/2006/relationships/hyperlink" Target="https://eigenphi.io/mev/ethereum/tx/0xce5c72eb725e4e5e21d00d551d4cf4fa8b0e7ca5ab78e4cee547740b7afce145" TargetMode="External"/><Relationship Id="rId3235" Type="http://schemas.openxmlformats.org/officeDocument/2006/relationships/hyperlink" Target="https://libmev.com/blocks/21987991" TargetMode="External"/><Relationship Id="rId7856" Type="http://schemas.openxmlformats.org/officeDocument/2006/relationships/hyperlink" Target="https://etherscan.io/tx/0xab6d564dc37d1ff343b7c9e106dc186b27857f2779ce667eb1fffad99318a6eb" TargetMode="External"/><Relationship Id="rId156" Type="http://schemas.openxmlformats.org/officeDocument/2006/relationships/hyperlink" Target="https://etherscan.io/txs?block=21986281" TargetMode="External"/><Relationship Id="rId570" Type="http://schemas.openxmlformats.org/officeDocument/2006/relationships/hyperlink" Target="https://eigenphi.io/mev/eigentx/0xf785bf19d1b66f3cc685c0722ad546cd27a208e08db5cea9286718e398ddfa49?tab=block" TargetMode="External"/><Relationship Id="rId2251" Type="http://schemas.openxmlformats.org/officeDocument/2006/relationships/hyperlink" Target="https://etherscan.io/tx/0x1df80d0d909660bd84cc791fe1bf817f43e33f1b6738ea6a99514fe4f154222b" TargetMode="External"/><Relationship Id="rId3302" Type="http://schemas.openxmlformats.org/officeDocument/2006/relationships/hyperlink" Target="https://etherscan.io/txs?block=21991848" TargetMode="External"/><Relationship Id="rId4700" Type="http://schemas.openxmlformats.org/officeDocument/2006/relationships/hyperlink" Target="https://libmev.com/blocks/21986729" TargetMode="External"/><Relationship Id="rId6458" Type="http://schemas.openxmlformats.org/officeDocument/2006/relationships/hyperlink" Target="https://etherscan.io/tx/0xbd89b0e4edee60a9fdad9ecbd84900fdfe14a41d478493d507e64d97449a45b3" TargetMode="External"/><Relationship Id="rId7509" Type="http://schemas.openxmlformats.org/officeDocument/2006/relationships/hyperlink" Target="https://eigenphi.io/mev/eigentx/0x433e6bc3765e2a212309e3c671f306cb9a068f5fcad9f1227c42a96d88730027?tab=block" TargetMode="External"/><Relationship Id="rId223" Type="http://schemas.openxmlformats.org/officeDocument/2006/relationships/hyperlink" Target="https://dashboard.tenderly.co/tx/mainnet/0x7738b505cb7722910034dbef2b4085527bf12f0c3e1a4858ea33ad586b7cd0a0" TargetMode="External"/><Relationship Id="rId6872" Type="http://schemas.openxmlformats.org/officeDocument/2006/relationships/hyperlink" Target="https://dashboard.tenderly.co/tx/mainnet/0x40b8b69ee2b22b06a626e0ebf4cc5e5b7bf0b08d234f72d5f23d135c1133bee6" TargetMode="External"/><Relationship Id="rId4076" Type="http://schemas.openxmlformats.org/officeDocument/2006/relationships/hyperlink" Target="https://dashboard.tenderly.co/tx/mainnet/0x78ba3b2a69c616d5babaa7180abfdd7c886240fcb7458495e85e32a00214588b" TargetMode="External"/><Relationship Id="rId5474" Type="http://schemas.openxmlformats.org/officeDocument/2006/relationships/hyperlink" Target="https://etherscan.io/tx/0x74c251ff29ee0a003c1602bdc69ef980e94625fe008604950a2f4b352f765ee8" TargetMode="External"/><Relationship Id="rId6525" Type="http://schemas.openxmlformats.org/officeDocument/2006/relationships/hyperlink" Target="https://etherscan.io/tx/0xb9451ce86cb1eb9e6c530c2e050d9acd9de92da0a5011ad5b7f17c404af94eb7" TargetMode="External"/><Relationship Id="rId4490" Type="http://schemas.openxmlformats.org/officeDocument/2006/relationships/hyperlink" Target="https://etherscan.io/tx/0x61ad8fd45578a6001003397273335ac2e5ee10583a4b4c4aab38fbf86e2ce372" TargetMode="External"/><Relationship Id="rId5127" Type="http://schemas.openxmlformats.org/officeDocument/2006/relationships/hyperlink" Target="https://eigenphi.io/mev/ethereum/tx/0xd5ef2ef44a0a0ce0e763c1624f60f87630d5f0f2d3ab20b1df97d412f14a80e8" TargetMode="External"/><Relationship Id="rId5541" Type="http://schemas.openxmlformats.org/officeDocument/2006/relationships/hyperlink" Target="https://eigenphi.io/mev/ethereum/tx/0x66dc3868c6aede94d5ace2f0f35e0a2f4acc81a849243f2e22480150b8016716" TargetMode="External"/><Relationship Id="rId1737" Type="http://schemas.openxmlformats.org/officeDocument/2006/relationships/hyperlink" Target="https://dashboard.tenderly.co/tx/mainnet/0x84496d69ba81d97626133c3925b9ad4c7481bf687852077140baa05e0afb5fbd" TargetMode="External"/><Relationship Id="rId3092" Type="http://schemas.openxmlformats.org/officeDocument/2006/relationships/hyperlink" Target="https://libmev.com/blocks/21989716" TargetMode="External"/><Relationship Id="rId4143" Type="http://schemas.openxmlformats.org/officeDocument/2006/relationships/hyperlink" Target="https://eigenphi.io/mev/eigentx/0x9ad5dc73ed81572b8871f1eea471cbcbab01c6378665bd83a0085f53d8c47004?tab=block" TargetMode="External"/><Relationship Id="rId7299" Type="http://schemas.openxmlformats.org/officeDocument/2006/relationships/hyperlink" Target="https://etherscan.io/tx/0xbe88ba95e19bee3834ebea5506392a91162b268ee180b6d8689a7148f2a4bdd2" TargetMode="External"/><Relationship Id="rId29" Type="http://schemas.openxmlformats.org/officeDocument/2006/relationships/hyperlink" Target="https://eigenphi.io/mev/ethereum/tx/0xff8714b7e19b69967c5cf834d882e1d4f77fd9c8f34c936b42a042a4e272424e" TargetMode="External"/><Relationship Id="rId4210" Type="http://schemas.openxmlformats.org/officeDocument/2006/relationships/hyperlink" Target="https://libmev.com/blocks/21986681" TargetMode="External"/><Relationship Id="rId7366" Type="http://schemas.openxmlformats.org/officeDocument/2006/relationships/hyperlink" Target="https://etherscan.io/tx/0x827e77ce48f1042e4b36f0a8bae67704d3d29f35a2fcead1f65f01760e87bcad" TargetMode="External"/><Relationship Id="rId7780" Type="http://schemas.openxmlformats.org/officeDocument/2006/relationships/hyperlink" Target="https://eigenphi.io/mev/ethereum/tx/0x7a3056850383a0de8a22813740425356e3ba12be64da8a2f83d0f1be1ce4fe77" TargetMode="External"/><Relationship Id="rId1804" Type="http://schemas.openxmlformats.org/officeDocument/2006/relationships/hyperlink" Target="https://etherscan.io/txs?block=21987189" TargetMode="External"/><Relationship Id="rId6382" Type="http://schemas.openxmlformats.org/officeDocument/2006/relationships/hyperlink" Target="https://etherscan.io/txs?block=21985124" TargetMode="External"/><Relationship Id="rId7019" Type="http://schemas.openxmlformats.org/officeDocument/2006/relationships/hyperlink" Target="https://etherscan.io/tx/0xf1d5bfb533b5fb18da73129daea34ead2d4dda8b2161592d8d6d04cfaca78d4d" TargetMode="External"/><Relationship Id="rId7433" Type="http://schemas.openxmlformats.org/officeDocument/2006/relationships/hyperlink" Target="https://etherscan.io/tx/0xa4234ba41e4fca8a1e7af102d4d6fa82d5b51d1613ff5e4c2b19d9307e0d7414" TargetMode="External"/><Relationship Id="rId3976" Type="http://schemas.openxmlformats.org/officeDocument/2006/relationships/hyperlink" Target="https://etherscan.io/tx/0xb7a82b9e2dddf6ad044cb6da0353e5b3b679a9f74ae499d390457261b0a7c4d7" TargetMode="External"/><Relationship Id="rId6035" Type="http://schemas.openxmlformats.org/officeDocument/2006/relationships/hyperlink" Target="https://etherscan.io/tx/0x5ba28bfdd1c68314b0edd45afb116357de41c51ff26b4832d365db35ef65b9eb" TargetMode="External"/><Relationship Id="rId897" Type="http://schemas.openxmlformats.org/officeDocument/2006/relationships/hyperlink" Target="https://etherscan.io/txs?block=21986933" TargetMode="External"/><Relationship Id="rId2578" Type="http://schemas.openxmlformats.org/officeDocument/2006/relationships/hyperlink" Target="https://eigenphi.io/mev/eigentx/0x0f2fbc731d488d7f87f360057e59221ed3f5fa9c0063df29ecb7000fd99ec049?tab=block" TargetMode="External"/><Relationship Id="rId2992" Type="http://schemas.openxmlformats.org/officeDocument/2006/relationships/hyperlink" Target="https://etherscan.io/tx/0x7d960053ff4054eab227017d6bc27761c94962cbe327c0bc194a45c8a7278f13" TargetMode="External"/><Relationship Id="rId3629" Type="http://schemas.openxmlformats.org/officeDocument/2006/relationships/hyperlink" Target="https://etherscan.io/tx/0x93ed9befad996601122e4cddb610b50702e8dcb05bb46276b17cbbac84d3b4d2" TargetMode="External"/><Relationship Id="rId5051" Type="http://schemas.openxmlformats.org/officeDocument/2006/relationships/hyperlink" Target="https://etherscan.io/txs?block=21986405" TargetMode="External"/><Relationship Id="rId7500" Type="http://schemas.openxmlformats.org/officeDocument/2006/relationships/hyperlink" Target="https://eigenphi.io/mev/ethereum/tx/0x8bc5724fa7c018561e8db27c44906595c80fa94a54d802fe9da8a1853996069e" TargetMode="External"/><Relationship Id="rId964" Type="http://schemas.openxmlformats.org/officeDocument/2006/relationships/hyperlink" Target="https://dashboard.tenderly.co/tx/mainnet/0xa14604e7645c9e508c63ac69b7018ab9aed79a70dde6f5fb39d47b81c2f9aac2" TargetMode="External"/><Relationship Id="rId1594" Type="http://schemas.openxmlformats.org/officeDocument/2006/relationships/hyperlink" Target="https://etherscan.io/tx/0xe11547699372932029e7358de35656e9198577370a6f43227261c141242fa814" TargetMode="External"/><Relationship Id="rId2645" Type="http://schemas.openxmlformats.org/officeDocument/2006/relationships/hyperlink" Target="https://etherscan.io/tx/0x1ad203cbbd8122e09f566150b305f2fa7549e4cacd8874bab771001cab2fad42" TargetMode="External"/><Relationship Id="rId6102" Type="http://schemas.openxmlformats.org/officeDocument/2006/relationships/hyperlink" Target="https://etherscan.io/tx/0x93e9222799e383ba399581d7eda3416dc933d4452f536d477e2247e13e1a18a4" TargetMode="External"/><Relationship Id="rId617" Type="http://schemas.openxmlformats.org/officeDocument/2006/relationships/hyperlink" Target="https://etherscan.io/txs?block=21984423" TargetMode="External"/><Relationship Id="rId1247" Type="http://schemas.openxmlformats.org/officeDocument/2006/relationships/hyperlink" Target="https://eigenphi.io/mev/ethereum/tx/0xe15af72138e4d5216e70ae3699eb75d9dcb6eb50639b158b4ec1b9f5194e3e4a" TargetMode="External"/><Relationship Id="rId1661" Type="http://schemas.openxmlformats.org/officeDocument/2006/relationships/hyperlink" Target="https://eigenphi.io/mev/ethereum/tx/0xb79f5b2e0ccdc02a02339346e2564367e33d62cabaaca5c2be9847a1ebb23e9e" TargetMode="External"/><Relationship Id="rId2712" Type="http://schemas.openxmlformats.org/officeDocument/2006/relationships/hyperlink" Target="https://etherscan.io/tx/0x71ac2fbb370d51ba36f8dba1e188159c3a5af820659cee0937e26a8e00c83f37" TargetMode="External"/><Relationship Id="rId5868" Type="http://schemas.openxmlformats.org/officeDocument/2006/relationships/hyperlink" Target="https://etherscan.io/tx/0x1bdaa3483b4d2a0579721f657895059e1a9783d9e252ad34b4f6f94b5261ab27" TargetMode="External"/><Relationship Id="rId6919" Type="http://schemas.openxmlformats.org/officeDocument/2006/relationships/hyperlink" Target="https://etherscan.io/tx/0xb2f953b1b3adadca8f95953d06e066a10e16d3840945388c4fbd27c674dbd30c" TargetMode="External"/><Relationship Id="rId1314" Type="http://schemas.openxmlformats.org/officeDocument/2006/relationships/hyperlink" Target="https://etherscan.io/tx/0xd00acce9eee1d42c8867a9c3d46cdfa07aa50b46c8764dbc54068e6ff41881e5" TargetMode="External"/><Relationship Id="rId4884" Type="http://schemas.openxmlformats.org/officeDocument/2006/relationships/hyperlink" Target="https://etherscan.io/txs?block=21990810" TargetMode="External"/><Relationship Id="rId5935" Type="http://schemas.openxmlformats.org/officeDocument/2006/relationships/hyperlink" Target="https://etherscan.io/txs?block=21987252" TargetMode="External"/><Relationship Id="rId7290" Type="http://schemas.openxmlformats.org/officeDocument/2006/relationships/hyperlink" Target="https://etherscan.io/tx/0x0d556db228fbb6fef3cea93916b5e66fa1c7648eaae1a43a7b60eeaa5b520f72" TargetMode="External"/><Relationship Id="rId3486" Type="http://schemas.openxmlformats.org/officeDocument/2006/relationships/hyperlink" Target="https://etherscan.io/txs?block=21987599" TargetMode="External"/><Relationship Id="rId4537" Type="http://schemas.openxmlformats.org/officeDocument/2006/relationships/hyperlink" Target="https://etherscan.io/tx/0x4051b5d29fac9d677d89f0b568e8fbd170a380d31005e2cd90e2d0b3c23e8131" TargetMode="External"/><Relationship Id="rId20" Type="http://schemas.openxmlformats.org/officeDocument/2006/relationships/hyperlink" Target="https://etherscan.io/txs?block=21986513" TargetMode="External"/><Relationship Id="rId2088" Type="http://schemas.openxmlformats.org/officeDocument/2006/relationships/hyperlink" Target="https://eigenphi.io/mev/ethereum/tx/0x90995b493d5be862b55cd5a31294bffb6bf4d54c79b661fd74cd391c03269154" TargetMode="External"/><Relationship Id="rId3139" Type="http://schemas.openxmlformats.org/officeDocument/2006/relationships/hyperlink" Target="https://dashboard.tenderly.co/tx/mainnet/0xd7f64debda5fd250f3eacfcccc46c13ea4c30026c98ab8cede2a06a19fbcbc55" TargetMode="External"/><Relationship Id="rId4951" Type="http://schemas.openxmlformats.org/officeDocument/2006/relationships/hyperlink" Target="https://dashboard.tenderly.co/tx/mainnet/0xeeb93ef245a340148d5d67f25da20249c17dcda7a417446b1e868bade0e5149c" TargetMode="External"/><Relationship Id="rId7010" Type="http://schemas.openxmlformats.org/officeDocument/2006/relationships/hyperlink" Target="https://eigenphi.io/mev/eigentx/0x9f9fbf64b818c3cf65ff1d19375a141afd40c6ca899e23905d159d7dd538e4a6?tab=block" TargetMode="External"/><Relationship Id="rId474" Type="http://schemas.openxmlformats.org/officeDocument/2006/relationships/hyperlink" Target="https://etherscan.io/txs?block=21992971" TargetMode="External"/><Relationship Id="rId2155" Type="http://schemas.openxmlformats.org/officeDocument/2006/relationships/hyperlink" Target="https://eigenphi.io/mev/ethereum/tx/0x0e0eaf29b06616c31705b020e84705c5ed06450bd860d5d69fcbfe957c7cd1f3" TargetMode="External"/><Relationship Id="rId3553" Type="http://schemas.openxmlformats.org/officeDocument/2006/relationships/hyperlink" Target="https://eigenphi.io/mev/ethereum/tx/0xde1bf1f52173f3ca71d7c39361a8344a281704cdece22ad3f8bfd3e73da39e02" TargetMode="External"/><Relationship Id="rId4604" Type="http://schemas.openxmlformats.org/officeDocument/2006/relationships/hyperlink" Target="https://eigenphi.io/mev/ethereum/tx/0x566bbcaefdf5d11e339e31053de3a03870a802048d421ad17fa0919261482399" TargetMode="External"/><Relationship Id="rId127" Type="http://schemas.openxmlformats.org/officeDocument/2006/relationships/hyperlink" Target="https://etherscan.io/txs?block=21987313" TargetMode="External"/><Relationship Id="rId3206" Type="http://schemas.openxmlformats.org/officeDocument/2006/relationships/hyperlink" Target="https://eigenphi.io/mev/eigentx/0xc72e2ff8e22ec411b7d8dec288ccf7c27b4a3bf28556d7e228f7aef5e6feef51?tab=block" TargetMode="External"/><Relationship Id="rId3620" Type="http://schemas.openxmlformats.org/officeDocument/2006/relationships/hyperlink" Target="https://eigenphi.io/mev/eigentx/0x42c3b8d59089c084e54eed6bfee0a89357a2cb566847308f507d58c218c23a31?tab=block" TargetMode="External"/><Relationship Id="rId6776" Type="http://schemas.openxmlformats.org/officeDocument/2006/relationships/hyperlink" Target="https://eigenphi.io/mev/ethereum/tx/0xb3620371cbade527036b55af36e0d05afd83612a293c3bd7e1b848974f9f4ff5" TargetMode="External"/><Relationship Id="rId7827" Type="http://schemas.openxmlformats.org/officeDocument/2006/relationships/hyperlink" Target="https://dashboard.tenderly.co/tx/mainnet/0xe296dc50388f872cf2dc90eab2d1ee3ebd8be3e61ebea02fed154359817bb1a2" TargetMode="External"/><Relationship Id="rId541" Type="http://schemas.openxmlformats.org/officeDocument/2006/relationships/hyperlink" Target="https://eigenphi.io/mev/ethereum/tx/0x29cf8e48783c1ac259a41347d98254cd195fbf134c7ce85f845ab97b2e945219" TargetMode="External"/><Relationship Id="rId1171" Type="http://schemas.openxmlformats.org/officeDocument/2006/relationships/hyperlink" Target="https://libmev.com/blocks/21985568" TargetMode="External"/><Relationship Id="rId2222" Type="http://schemas.openxmlformats.org/officeDocument/2006/relationships/hyperlink" Target="https://etherscan.io/txs?block=21988192" TargetMode="External"/><Relationship Id="rId5378" Type="http://schemas.openxmlformats.org/officeDocument/2006/relationships/hyperlink" Target="https://eigenphi.io/mev/ethereum/tx/0xa9c8bdbfdcd908af108ac1d15531cf5d99433837d56e79b1e87e9c2552309d19" TargetMode="External"/><Relationship Id="rId5792" Type="http://schemas.openxmlformats.org/officeDocument/2006/relationships/hyperlink" Target="https://eigenphi.io/mev/eigentx/0xa59d4cbb4ad466b06890b1b263ea080164e930ede630b40dc6eac5a13acb17a5?tab=block" TargetMode="External"/><Relationship Id="rId6429" Type="http://schemas.openxmlformats.org/officeDocument/2006/relationships/hyperlink" Target="https://etherscan.io/tx/0x127895438532107f593725a8467a51649da71b2588858653625cb2a1ed33315c" TargetMode="External"/><Relationship Id="rId6843" Type="http://schemas.openxmlformats.org/officeDocument/2006/relationships/hyperlink" Target="https://eigenphi.io/mev/eigentx/0x0b09cd991ca2a061529a82cfc35395b684a992d2a4eb7093859d450c03dbc546?tab=block" TargetMode="External"/><Relationship Id="rId1988" Type="http://schemas.openxmlformats.org/officeDocument/2006/relationships/hyperlink" Target="https://etherscan.io/txs?block=21987781" TargetMode="External"/><Relationship Id="rId4394" Type="http://schemas.openxmlformats.org/officeDocument/2006/relationships/hyperlink" Target="https://libmev.com/blocks/21986496" TargetMode="External"/><Relationship Id="rId5445" Type="http://schemas.openxmlformats.org/officeDocument/2006/relationships/hyperlink" Target="https://etherscan.io/txs?block=21991829" TargetMode="External"/><Relationship Id="rId4047" Type="http://schemas.openxmlformats.org/officeDocument/2006/relationships/hyperlink" Target="https://dashboard.tenderly.co/tx/mainnet/0x455488709cdc1fc0adfb96d5cbac984b2ff0cf67ea0cd986bb9cd0236f83277f" TargetMode="External"/><Relationship Id="rId4461" Type="http://schemas.openxmlformats.org/officeDocument/2006/relationships/hyperlink" Target="https://etherscan.io/tx/0xb65ab3cb186b170322366165f8a89d7daddb0de6d4d123768775ba5557bb6c70" TargetMode="External"/><Relationship Id="rId5512" Type="http://schemas.openxmlformats.org/officeDocument/2006/relationships/hyperlink" Target="https://dashboard.tenderly.co/tx/mainnet/0x6696e1e6f4f39e1f31f76371acd51ae07a9c92d47d6cf8979212aa12232e25e8" TargetMode="External"/><Relationship Id="rId6910" Type="http://schemas.openxmlformats.org/officeDocument/2006/relationships/hyperlink" Target="https://etherscan.io/tx/0x6c7bfe29669fac3d3f17af3514d0f682ad8edbfbb843927a01f591141697b0f9" TargetMode="External"/><Relationship Id="rId3063" Type="http://schemas.openxmlformats.org/officeDocument/2006/relationships/hyperlink" Target="https://eigenphi.io/mev/eigentx/0x7f76f6203c762d231e78b5720440aab7a9ac294bacea3b8a2b49825f28d39808?tab=block" TargetMode="External"/><Relationship Id="rId4114" Type="http://schemas.openxmlformats.org/officeDocument/2006/relationships/hyperlink" Target="https://eigenphi.io/mev/eigentx/0x3833aa1eeaabc43a993615f6d5fa338e6042b3442a4e3e23e80d6f205461b727?tab=block" TargetMode="External"/><Relationship Id="rId1708" Type="http://schemas.openxmlformats.org/officeDocument/2006/relationships/hyperlink" Target="https://etherscan.io/tx/0xc3a374c70f75f805d8cadd558c76c8334bf4cc3e00e7ee4dfbb8251e8fdf83f0" TargetMode="External"/><Relationship Id="rId3130" Type="http://schemas.openxmlformats.org/officeDocument/2006/relationships/hyperlink" Target="https://etherscan.io/txs?block=21991017" TargetMode="External"/><Relationship Id="rId6286" Type="http://schemas.openxmlformats.org/officeDocument/2006/relationships/hyperlink" Target="https://eigenphi.io/mev/eigentx/0x98f6fa6d782e92eb01256fb83e319eea4a6be5c50b0a7b95cd1423a592ee2816?tab=block" TargetMode="External"/><Relationship Id="rId7337" Type="http://schemas.openxmlformats.org/officeDocument/2006/relationships/hyperlink" Target="https://eigenphi.io/mev/ethereum/tx/0xcad5262a35e7ab29debd56a71f213582c4bbb0e00c898803880c504fd965fcd5" TargetMode="External"/><Relationship Id="rId7684" Type="http://schemas.openxmlformats.org/officeDocument/2006/relationships/hyperlink" Target="https://etherscan.io/tx/0xd7338cf99a11d653501bb94a699bdfac0bee23ffecc9c7924dc7f5f6f7b7506e" TargetMode="External"/><Relationship Id="rId7751" Type="http://schemas.openxmlformats.org/officeDocument/2006/relationships/hyperlink" Target="https://etherscan.io/tx/0x34daf897d8a940e6de7493e441f4d37824b195c5bb144b855112f4968f4e5bed" TargetMode="External"/><Relationship Id="rId2896" Type="http://schemas.openxmlformats.org/officeDocument/2006/relationships/hyperlink" Target="https://etherscan.io/txs?block=21991064" TargetMode="External"/><Relationship Id="rId3947" Type="http://schemas.openxmlformats.org/officeDocument/2006/relationships/hyperlink" Target="https://etherscan.io/tx/0x4046fe5cfd51e698cde877525cf25a50483d70433c66ba2653405e0656f66185" TargetMode="External"/><Relationship Id="rId6353" Type="http://schemas.openxmlformats.org/officeDocument/2006/relationships/hyperlink" Target="https://libmev.com/blocks/21986329" TargetMode="External"/><Relationship Id="rId7404" Type="http://schemas.openxmlformats.org/officeDocument/2006/relationships/hyperlink" Target="https://eigenphi.io/mev/eigentx/0xc8d1c25caeb7323064d3cd5c77031c8119030b40282e2d5f64a2e40c892ea3f5?tab=block" TargetMode="External"/><Relationship Id="rId868" Type="http://schemas.openxmlformats.org/officeDocument/2006/relationships/hyperlink" Target="https://etherscan.io/tx/0x6b4a43b0f7e7d2b14e907b946e5d61cc5c196e1f32005c60521fba2b5a8c8e66" TargetMode="External"/><Relationship Id="rId1498" Type="http://schemas.openxmlformats.org/officeDocument/2006/relationships/hyperlink" Target="https://etherscan.io/tx/0xc5cad6de87e051b2bae92328b507dcb19262e1517762601886f80af3828c23e3" TargetMode="External"/><Relationship Id="rId2549" Type="http://schemas.openxmlformats.org/officeDocument/2006/relationships/hyperlink" Target="https://eigenphi.io/mev/ethereum/tx/0x266a72db0b8951c1d9e356b8cf2d7294e95437dfc2522eb98ca17dbc1a2dcb29" TargetMode="External"/><Relationship Id="rId2963" Type="http://schemas.openxmlformats.org/officeDocument/2006/relationships/hyperlink" Target="https://libmev.com/blocks/21986384" TargetMode="External"/><Relationship Id="rId6006" Type="http://schemas.openxmlformats.org/officeDocument/2006/relationships/hyperlink" Target="https://etherscan.io/tx/0x8cfb82d37d14a9e57c2623caf46e346a84fad342503407aa6473c1bb87a584fe" TargetMode="External"/><Relationship Id="rId6420" Type="http://schemas.openxmlformats.org/officeDocument/2006/relationships/hyperlink" Target="https://etherscan.io/tx/0x05138c01bc1bda4f5da3d31e13c2b4535c22d35c1c144364605c5323b97eadea" TargetMode="External"/><Relationship Id="rId935" Type="http://schemas.openxmlformats.org/officeDocument/2006/relationships/hyperlink" Target="https://eigenphi.io/mev/ethereum/tx/0xdf2dae1f5a6895c9fc9f00e6bdf368c3535f551990a3afe8d6762abec47cde23" TargetMode="External"/><Relationship Id="rId1565" Type="http://schemas.openxmlformats.org/officeDocument/2006/relationships/hyperlink" Target="https://libmev.com/blocks/21988543" TargetMode="External"/><Relationship Id="rId2616" Type="http://schemas.openxmlformats.org/officeDocument/2006/relationships/hyperlink" Target="https://etherscan.io/txs?block=21990880" TargetMode="External"/><Relationship Id="rId5022" Type="http://schemas.openxmlformats.org/officeDocument/2006/relationships/hyperlink" Target="https://etherscan.io/tx/0x3598e16cc2e3fa888053c8dfa7bc3b5bc64969d0a4238a79e58c4b0c64346791" TargetMode="External"/><Relationship Id="rId1218" Type="http://schemas.openxmlformats.org/officeDocument/2006/relationships/hyperlink" Target="https://dashboard.tenderly.co/tx/mainnet/0x0ad2ebc9a4f41d0b1a20c9bd593d39593309c5e94d8c4ca189a918270b9c6a47" TargetMode="External"/><Relationship Id="rId7194" Type="http://schemas.openxmlformats.org/officeDocument/2006/relationships/hyperlink" Target="https://eigenphi.io/mev/ethereum/tx/0x7a89e0967c3be11fead2a717d7b0967d5728abdec634b861071c5367b1077922" TargetMode="External"/><Relationship Id="rId1632" Type="http://schemas.openxmlformats.org/officeDocument/2006/relationships/hyperlink" Target="https://dashboard.tenderly.co/tx/mainnet/0x554007b5221f8db1f1fe3c6ffecbf966255e81fccb52a2639aef663d1e8f2489" TargetMode="External"/><Relationship Id="rId4788" Type="http://schemas.openxmlformats.org/officeDocument/2006/relationships/hyperlink" Target="https://etherscan.io/tx/0xaf7f6a99217fe1f24b576de98ad8d5a7448f969b2631ed46ed036606ae1330f7" TargetMode="External"/><Relationship Id="rId5839" Type="http://schemas.openxmlformats.org/officeDocument/2006/relationships/hyperlink" Target="https://etherscan.io/tx/0x20abb157f1d62edd1737fc6d21dac8e7a4b9af414a813a0d679bd3b49af9be2b" TargetMode="External"/><Relationship Id="rId7261" Type="http://schemas.openxmlformats.org/officeDocument/2006/relationships/hyperlink" Target="https://libmev.com/blocks/21991409" TargetMode="External"/><Relationship Id="rId4855" Type="http://schemas.openxmlformats.org/officeDocument/2006/relationships/hyperlink" Target="https://etherscan.io/tx/0xa29f47038d23e05e8739115e1eb0ac2a3960c41a4596452a1384d0db7f760e10" TargetMode="External"/><Relationship Id="rId5906" Type="http://schemas.openxmlformats.org/officeDocument/2006/relationships/hyperlink" Target="https://etherscan.io/tx/0x3ebf25de1c4b1b9c7b01d15bb821e64ac4de6f39d24667fdf9e84bef1870d90c" TargetMode="External"/><Relationship Id="rId3457" Type="http://schemas.openxmlformats.org/officeDocument/2006/relationships/hyperlink" Target="https://etherscan.io/tx/0xc525752e1868b0f9b038de5f8ef7e8e60b8085606b6c8d38acb9a5af852dfbb9" TargetMode="External"/><Relationship Id="rId3871" Type="http://schemas.openxmlformats.org/officeDocument/2006/relationships/hyperlink" Target="https://etherscan.io/tx/0xbabe66af99a2da32f7ca848d5bcea591143daea9cc5d16f2a293ec45b1435226" TargetMode="External"/><Relationship Id="rId4508" Type="http://schemas.openxmlformats.org/officeDocument/2006/relationships/hyperlink" Target="https://dashboard.tenderly.co/tx/mainnet/0xd889f335301f618d6daca91b80d4e2d4a9b5a4535c96e0294896886da506cc25" TargetMode="External"/><Relationship Id="rId4922" Type="http://schemas.openxmlformats.org/officeDocument/2006/relationships/hyperlink" Target="https://etherscan.io/txs?block=21988486" TargetMode="External"/><Relationship Id="rId378" Type="http://schemas.openxmlformats.org/officeDocument/2006/relationships/hyperlink" Target="https://dashboard.tenderly.co/tx/mainnet/0xee61cf19bb89ea595615bd3f77db110d3e5430c8de6554ff8d1fd88255ce9293" TargetMode="External"/><Relationship Id="rId792" Type="http://schemas.openxmlformats.org/officeDocument/2006/relationships/hyperlink" Target="https://etherscan.io/tx/0x6718f3d50ef440b0efe03628e29d532fb883c3ca2ddd2c6f21a7cc345fff9eca" TargetMode="External"/><Relationship Id="rId2059" Type="http://schemas.openxmlformats.org/officeDocument/2006/relationships/hyperlink" Target="https://etherscan.io/txs?block=21989991" TargetMode="External"/><Relationship Id="rId2473" Type="http://schemas.openxmlformats.org/officeDocument/2006/relationships/hyperlink" Target="https://eigenphi.io/mev/eigentx/0x7d09b30ca3a1dc814b9686776ce9e817c4fb8ef42fc5661d7fbd8b6faa3fc2f6?tab=block" TargetMode="External"/><Relationship Id="rId3524" Type="http://schemas.openxmlformats.org/officeDocument/2006/relationships/hyperlink" Target="https://dashboard.tenderly.co/tx/mainnet/0x461bbbf6662b12be3c3a998dc1623e4c4e24c84a18643a5c4f04202fe26e04c6" TargetMode="External"/><Relationship Id="rId445" Type="http://schemas.openxmlformats.org/officeDocument/2006/relationships/hyperlink" Target="https://etherscan.io/tx/0x7ab36f827503f69eee50d7b16c1a82efb0de66b3a31e7a2eb195253524cacb5a" TargetMode="External"/><Relationship Id="rId1075" Type="http://schemas.openxmlformats.org/officeDocument/2006/relationships/hyperlink" Target="https://dashboard.tenderly.co/tx/mainnet/0x64510446c2c8b9528be12746e52d9d28a7ef9f85654b6863ce2c083ecbbe727a" TargetMode="External"/><Relationship Id="rId2126" Type="http://schemas.openxmlformats.org/officeDocument/2006/relationships/hyperlink" Target="https://eigenphi.io/mev/eigentx/0x066795da975c581109a2bed0c90476e25780b05c01289604076775a8078abcfa?tab=block" TargetMode="External"/><Relationship Id="rId2540" Type="http://schemas.openxmlformats.org/officeDocument/2006/relationships/hyperlink" Target="https://etherscan.io/txs?block=21985289" TargetMode="External"/><Relationship Id="rId5696" Type="http://schemas.openxmlformats.org/officeDocument/2006/relationships/hyperlink" Target="https://libmev.com/blocks/21992099" TargetMode="External"/><Relationship Id="rId6747" Type="http://schemas.openxmlformats.org/officeDocument/2006/relationships/hyperlink" Target="https://eigenphi.io/mev/ethereum/tx/0x6a80e9c56f57de5a65b8676d4b4a729221e386e67709334b110d7ec78512e3eb" TargetMode="External"/><Relationship Id="rId512" Type="http://schemas.openxmlformats.org/officeDocument/2006/relationships/hyperlink" Target="https://dashboard.tenderly.co/tx/mainnet/0x3082d92090a4e2c7300051c13b02efd132c481b243af07649e5cb907445c75e0" TargetMode="External"/><Relationship Id="rId1142" Type="http://schemas.openxmlformats.org/officeDocument/2006/relationships/hyperlink" Target="https://etherscan.io/tx/0x284aeeabdf0bd42b41e10020bd42ff753cd529ed94d7f32e5c038bf98ae444b8" TargetMode="External"/><Relationship Id="rId4298" Type="http://schemas.openxmlformats.org/officeDocument/2006/relationships/hyperlink" Target="https://dashboard.tenderly.co/tx/mainnet/0xcbd65c553ee2912fb16c9635c8e85fea723efcdbdb130a1056bb73b52a66f446" TargetMode="External"/><Relationship Id="rId5349" Type="http://schemas.openxmlformats.org/officeDocument/2006/relationships/hyperlink" Target="https://etherscan.io/tx/0x8f3ebcca9b8bf1bed9e483aff219f4420c5d337eac34d1a819ff1646436cd159" TargetMode="External"/><Relationship Id="rId4365" Type="http://schemas.openxmlformats.org/officeDocument/2006/relationships/hyperlink" Target="https://libmev.com/blocks/21987510" TargetMode="External"/><Relationship Id="rId5763" Type="http://schemas.openxmlformats.org/officeDocument/2006/relationships/hyperlink" Target="https://etherscan.io/tx/0x0216a9f579c52a400287f58aaa510dd4bbea1ac4cb3057c6c4dac7f1e07811a2" TargetMode="External"/><Relationship Id="rId6814" Type="http://schemas.openxmlformats.org/officeDocument/2006/relationships/hyperlink" Target="https://eigenphi.io/mev/ethereum/tx/0xf5eddbbe35f31dafc704bbe220ac096fb41d1bbb63b666e05ca5ab4af7801800" TargetMode="External"/><Relationship Id="rId1959" Type="http://schemas.openxmlformats.org/officeDocument/2006/relationships/hyperlink" Target="https://etherscan.io/tx/0xd988b1ecd21320710f8ba80c57c58708f68066b4966e2431013fc844b311854a" TargetMode="External"/><Relationship Id="rId4018" Type="http://schemas.openxmlformats.org/officeDocument/2006/relationships/hyperlink" Target="https://etherscan.io/tx/0xa37170ce2c8d7e44f9fb1ce671d4905da474f12a07938a607bcba84b1e6daae3" TargetMode="External"/><Relationship Id="rId5416" Type="http://schemas.openxmlformats.org/officeDocument/2006/relationships/hyperlink" Target="https://etherscan.io/tx/0xb90973a7ff4fc240e460ccbba7d3b87fb8b637778458b3cb3a23db7a3162e135" TargetMode="External"/><Relationship Id="rId5830" Type="http://schemas.openxmlformats.org/officeDocument/2006/relationships/hyperlink" Target="https://etherscan.io/tx/0x85024007bb274810904fb4a0b80a84b9d92324277cdc938785566c53f61146bf" TargetMode="External"/><Relationship Id="rId3381" Type="http://schemas.openxmlformats.org/officeDocument/2006/relationships/hyperlink" Target="https://etherscan.io/tx/0x06f3d8e08d7d727327900226b23661e425996d0718eb8bc908e122c7613548e6" TargetMode="External"/><Relationship Id="rId4432" Type="http://schemas.openxmlformats.org/officeDocument/2006/relationships/hyperlink" Target="https://etherscan.io/txs?block=21990931" TargetMode="External"/><Relationship Id="rId7588" Type="http://schemas.openxmlformats.org/officeDocument/2006/relationships/hyperlink" Target="https://eigenphi.io/mev/ethereum/tx/0xace51fc50cd4c909a1beaaf912a1f22a85a852b0a479318b6b55916d98dedbb5" TargetMode="External"/><Relationship Id="rId3034" Type="http://schemas.openxmlformats.org/officeDocument/2006/relationships/hyperlink" Target="https://eigenphi.io/mev/eigentx/0xff888b1494ad72e1476aa8cf9564fc0a00513e5d2881fd37960e5c2583a9dbab?tab=block" TargetMode="External"/><Relationship Id="rId7655" Type="http://schemas.openxmlformats.org/officeDocument/2006/relationships/hyperlink" Target="https://etherscan.io/tx/0x0683429308db5af987a3087670a88e37fcf6e194ec811dc55da83e6db39983da" TargetMode="External"/><Relationship Id="rId2050" Type="http://schemas.openxmlformats.org/officeDocument/2006/relationships/hyperlink" Target="https://etherscan.io/tx/0x8aceaccea2fc5b4e6484f3f811ffafb8aa0b00eaeb393689c242c2c01eb39383" TargetMode="External"/><Relationship Id="rId3101" Type="http://schemas.openxmlformats.org/officeDocument/2006/relationships/hyperlink" Target="https://etherscan.io/txs?block=21988688" TargetMode="External"/><Relationship Id="rId6257" Type="http://schemas.openxmlformats.org/officeDocument/2006/relationships/hyperlink" Target="https://eigenphi.io/mev/ethereum/tx/0x811f9d24fbc85800ebb79a7a997e3df785f6df935c12873c089bd15c53907d39" TargetMode="External"/><Relationship Id="rId6671" Type="http://schemas.openxmlformats.org/officeDocument/2006/relationships/hyperlink" Target="https://etherscan.io/tx/0x076a7f58c80b01479a5bca79f1849fe113f33a4bd82129d2a6be80453040314d" TargetMode="External"/><Relationship Id="rId7308" Type="http://schemas.openxmlformats.org/officeDocument/2006/relationships/hyperlink" Target="https://eigenphi.io/mev/eigentx/0xcd9a060d94f8254fd420b30fdc1f92d3e2e1c6681b11c4692d260cf70072d6e2?tab=block" TargetMode="External"/><Relationship Id="rId7722" Type="http://schemas.openxmlformats.org/officeDocument/2006/relationships/hyperlink" Target="https://etherscan.io/tx/0x3ff55f9aefd107961bae35a8994d5c6cb58a003dcda4aed1da5f14283683ec21" TargetMode="External"/><Relationship Id="rId5273" Type="http://schemas.openxmlformats.org/officeDocument/2006/relationships/hyperlink" Target="https://eigenphi.io/mev/eigentx/0x907784de1fb5ab39a77b824d3c22d8c86253791e05c50603507fae961880bec3?tab=block" TargetMode="External"/><Relationship Id="rId6324" Type="http://schemas.openxmlformats.org/officeDocument/2006/relationships/hyperlink" Target="https://etherscan.io/txs?block=21989617" TargetMode="External"/><Relationship Id="rId839" Type="http://schemas.openxmlformats.org/officeDocument/2006/relationships/hyperlink" Target="https://etherscan.io/tx/0x13f5ecb25e1de50a0d4591a394582265ff24bd6f2cd14ea2f2a6645ec9cd9ef0" TargetMode="External"/><Relationship Id="rId1469" Type="http://schemas.openxmlformats.org/officeDocument/2006/relationships/hyperlink" Target="https://dashboard.tenderly.co/tx/mainnet/0x55238e95af3c9e9793188ece5ab565ac3bf2b2100a89e6ffdd0561991ffd6061" TargetMode="External"/><Relationship Id="rId2867" Type="http://schemas.openxmlformats.org/officeDocument/2006/relationships/hyperlink" Target="https://etherscan.io/tx/0x1cb425faeee0c5168208f530ef9aee00e9197b718a4e6152fe547fc85e69a22d" TargetMode="External"/><Relationship Id="rId3918" Type="http://schemas.openxmlformats.org/officeDocument/2006/relationships/hyperlink" Target="https://eigenphi.io/mev/ethereum/tx/0x43def5e81093f74d87e1d1cf548ac9ce06141ae329b02822a4f4ffc534ffce34" TargetMode="External"/><Relationship Id="rId5340" Type="http://schemas.openxmlformats.org/officeDocument/2006/relationships/hyperlink" Target="https://etherscan.io/tx/0xee0e0e63973d3a88c4b70687715811d6b3ec1b3fc43897109222c8803e615065" TargetMode="External"/><Relationship Id="rId1883" Type="http://schemas.openxmlformats.org/officeDocument/2006/relationships/hyperlink" Target="https://dashboard.tenderly.co/tx/mainnet/0xff510a7b1d461700fcab4e6d5604e7c80ea6b560ecf3d8a2784b88b8f974d3e8" TargetMode="External"/><Relationship Id="rId2934" Type="http://schemas.openxmlformats.org/officeDocument/2006/relationships/hyperlink" Target="https://eigenphi.io/mev/ethereum/tx/0x74e839d89a0a02e05c9c917f2549d2dc48bc25ca6f2d3ed9c34cb3ad74c33241" TargetMode="External"/><Relationship Id="rId7098" Type="http://schemas.openxmlformats.org/officeDocument/2006/relationships/hyperlink" Target="https://eigenphi.io/mev/ethereum/tx/0xd4824d4e2d12da5b5bf9f5679f48bc464bd3bdb279e0b61fbc6ba1c1ab86e459" TargetMode="External"/><Relationship Id="rId906" Type="http://schemas.openxmlformats.org/officeDocument/2006/relationships/hyperlink" Target="https://dashboard.tenderly.co/tx/mainnet/0x63e8b1bd4a5203d6c6606aa153728c2d21ce839fa49b1198cefd4a505151d115" TargetMode="External"/><Relationship Id="rId1536" Type="http://schemas.openxmlformats.org/officeDocument/2006/relationships/hyperlink" Target="https://eigenphi.io/mev/eigentx/0x23bf0e329633c753248df3eb5d0c7a8392614eb8e1a03514dc99ecf372573aee?tab=block" TargetMode="External"/><Relationship Id="rId1950" Type="http://schemas.openxmlformats.org/officeDocument/2006/relationships/hyperlink" Target="https://eigenphi.io/mev/eigentx/0xcd40374b5ec0e9015133d3c5f0aad099ff2a4309aea4917f039c4cff9cbf1e03?tab=block" TargetMode="External"/><Relationship Id="rId1603" Type="http://schemas.openxmlformats.org/officeDocument/2006/relationships/hyperlink" Target="https://etherscan.io/tx/0x535b902da0a305ba25c5c59171351fd8c399f835cfe5d97b76cd883943fac79c" TargetMode="External"/><Relationship Id="rId4759" Type="http://schemas.openxmlformats.org/officeDocument/2006/relationships/hyperlink" Target="https://eigenphi.io/mev/eigentx/0x6ca7deec628ce5f8bde73ca81ac7e1cb9790fea11e0e39a16e434f9e64e36db5?tab=block" TargetMode="External"/><Relationship Id="rId7165" Type="http://schemas.openxmlformats.org/officeDocument/2006/relationships/hyperlink" Target="https://eigenphi.io/mev/ethereum/tx/0x2565f01b94c5bca4a7400f7fd57b30ed5dc104e10a62069ba27502ab5db5dc80" TargetMode="External"/><Relationship Id="rId3775" Type="http://schemas.openxmlformats.org/officeDocument/2006/relationships/hyperlink" Target="https://etherscan.io/txs?block=21986560" TargetMode="External"/><Relationship Id="rId4826" Type="http://schemas.openxmlformats.org/officeDocument/2006/relationships/hyperlink" Target="https://etherscan.io/tx/0xac9f046a45fa6f59ad7bc6d481876be9eb07e4c9461097241743a451c0fe98b9" TargetMode="External"/><Relationship Id="rId6181" Type="http://schemas.openxmlformats.org/officeDocument/2006/relationships/hyperlink" Target="https://etherscan.io/tx/0x3233a9037e18286f50783fdb1650b4935a19a18117d6fc572fa05278939be52e" TargetMode="External"/><Relationship Id="rId7232" Type="http://schemas.openxmlformats.org/officeDocument/2006/relationships/hyperlink" Target="https://eigenphi.io/mev/eigentx/0x5e5099f42d007bf64313640290e8e87a58b34dbfb402dd58fa5d9d448741d36b?tab=block" TargetMode="External"/><Relationship Id="rId696" Type="http://schemas.openxmlformats.org/officeDocument/2006/relationships/hyperlink" Target="https://libmev.com/blocks/21987329" TargetMode="External"/><Relationship Id="rId2377" Type="http://schemas.openxmlformats.org/officeDocument/2006/relationships/hyperlink" Target="https://etherscan.io/txs?block=21988625" TargetMode="External"/><Relationship Id="rId2791" Type="http://schemas.openxmlformats.org/officeDocument/2006/relationships/hyperlink" Target="https://eigenphi.io/mev/ethereum/tx/0x488ca35aad1d143cb7745b969c1f3de7420f8482e1656786c259d9e0abcf2d0f" TargetMode="External"/><Relationship Id="rId3428" Type="http://schemas.openxmlformats.org/officeDocument/2006/relationships/hyperlink" Target="https://libmev.com/blocks/21987163" TargetMode="External"/><Relationship Id="rId349" Type="http://schemas.openxmlformats.org/officeDocument/2006/relationships/hyperlink" Target="https://etherscan.io/tx/0x7b3e8d43e75659f2b74642c8e3ede3e360340ac6a79a0c2334277cc52cdee8fa" TargetMode="External"/><Relationship Id="rId763" Type="http://schemas.openxmlformats.org/officeDocument/2006/relationships/hyperlink" Target="https://etherscan.io/tx/0x38c7c5ba0a8f4419fe179432a72a2cebb01ed734d441659b9a5be9fcf75fc95f" TargetMode="External"/><Relationship Id="rId1393" Type="http://schemas.openxmlformats.org/officeDocument/2006/relationships/hyperlink" Target="https://etherscan.io/tx/0xdd45cb95208de7b8f0624752435668e6039f7f5f8f1f293a75db81ff2b34a402" TargetMode="External"/><Relationship Id="rId2444" Type="http://schemas.openxmlformats.org/officeDocument/2006/relationships/hyperlink" Target="https://eigenphi.io/mev/eigentx/0x048f663186ff13b6caa372b41c64a1cc188f2645dcf3fb316f991cb95fab62d6?tab=block" TargetMode="External"/><Relationship Id="rId3842" Type="http://schemas.openxmlformats.org/officeDocument/2006/relationships/hyperlink" Target="https://etherscan.io/txs?block=21987161" TargetMode="External"/><Relationship Id="rId6998" Type="http://schemas.openxmlformats.org/officeDocument/2006/relationships/hyperlink" Target="https://etherscan.io/tx/0xa687d96f32da2bf3bd26c94ea8f358e9a1f15d63d16c5769df6d2d7dd5b8c4c6" TargetMode="External"/><Relationship Id="rId416" Type="http://schemas.openxmlformats.org/officeDocument/2006/relationships/hyperlink" Target="https://libmev.com/blocks/21987544" TargetMode="External"/><Relationship Id="rId1046" Type="http://schemas.openxmlformats.org/officeDocument/2006/relationships/hyperlink" Target="https://etherscan.io/tx/0x0cdc0cf932a65e2e22fdc284e0c5e5c838f01b318f9f8fa6ddc1bd4f93988982" TargetMode="External"/><Relationship Id="rId830" Type="http://schemas.openxmlformats.org/officeDocument/2006/relationships/hyperlink" Target="https://eigenphi.io/mev/eigentx/0x24421a7cae13cfc7dcd619fcd860a0c9a5914cf6756ae51c7c7bc4154ae49f15?tab=block" TargetMode="External"/><Relationship Id="rId1460" Type="http://schemas.openxmlformats.org/officeDocument/2006/relationships/hyperlink" Target="https://etherscan.io/tx/0xa10c4e73f2f7a51d0a76458be2941632eaa257a614874786fde665458298f092" TargetMode="External"/><Relationship Id="rId2511" Type="http://schemas.openxmlformats.org/officeDocument/2006/relationships/hyperlink" Target="https://etherscan.io/tx/0x34c6453377c5c15c9a5a2ab99860b324b7552032eb7d4b1369001c9ff86a6f29" TargetMode="External"/><Relationship Id="rId5667" Type="http://schemas.openxmlformats.org/officeDocument/2006/relationships/hyperlink" Target="https://etherscan.io/tx/0xd40c108800b33eaa12de587962940f2a39b78b0740e9b04b4737dfdf770316f9" TargetMode="External"/><Relationship Id="rId6718" Type="http://schemas.openxmlformats.org/officeDocument/2006/relationships/hyperlink" Target="https://etherscan.io/tx/0xd526b6aaa249d8f74403946c2343aa42a6309f14ebd7b2c8a8beb037d9817e14" TargetMode="External"/><Relationship Id="rId1113" Type="http://schemas.openxmlformats.org/officeDocument/2006/relationships/hyperlink" Target="https://etherscan.io/tx/0x143cf9407e35b2f67c08fee55533308a6cecf97f79ac28863a8edeccb2c80a4b" TargetMode="External"/><Relationship Id="rId4269" Type="http://schemas.openxmlformats.org/officeDocument/2006/relationships/hyperlink" Target="https://etherscan.io/tx/0x37f49f8efb3afb2b97d3ea540a0945daa0a2d27a4e54076c5303d8b28eeab685" TargetMode="External"/><Relationship Id="rId4683" Type="http://schemas.openxmlformats.org/officeDocument/2006/relationships/hyperlink" Target="https://dashboard.tenderly.co/tx/mainnet/0x49a8a55438f8bd86ef150cfd0d9374fee1195f1d6f69b580b199f1a2a2ff4392" TargetMode="External"/><Relationship Id="rId5734" Type="http://schemas.openxmlformats.org/officeDocument/2006/relationships/hyperlink" Target="https://etherscan.io/tx/0xd9f185c27fad3ec3268a2e8efbc28d2cadf2994089bd299b38a0715eb48ab4ea" TargetMode="External"/><Relationship Id="rId3285" Type="http://schemas.openxmlformats.org/officeDocument/2006/relationships/hyperlink" Target="https://libmev.com/blocks/21991258" TargetMode="External"/><Relationship Id="rId4336" Type="http://schemas.openxmlformats.org/officeDocument/2006/relationships/hyperlink" Target="https://libmev.com/blocks/21988132" TargetMode="External"/><Relationship Id="rId4750" Type="http://schemas.openxmlformats.org/officeDocument/2006/relationships/hyperlink" Target="https://dashboard.tenderly.co/tx/mainnet/0x5586b2b543d8e61702451b56ab2b0632c0ac4a723074a2d9d3addd7501de660c" TargetMode="External"/><Relationship Id="rId5801" Type="http://schemas.openxmlformats.org/officeDocument/2006/relationships/hyperlink" Target="https://libmev.com/blocks/21988140" TargetMode="External"/><Relationship Id="rId3352" Type="http://schemas.openxmlformats.org/officeDocument/2006/relationships/hyperlink" Target="https://etherscan.io/txs?block=21986452" TargetMode="External"/><Relationship Id="rId4403" Type="http://schemas.openxmlformats.org/officeDocument/2006/relationships/hyperlink" Target="https://etherscan.io/txs?block=21992800" TargetMode="External"/><Relationship Id="rId7559" Type="http://schemas.openxmlformats.org/officeDocument/2006/relationships/hyperlink" Target="https://dashboard.tenderly.co/tx/mainnet/0x322e5dee339b344e4d4980cacd32359c9fcb206ca32ec124f091ccb81665d7a1" TargetMode="External"/><Relationship Id="rId273" Type="http://schemas.openxmlformats.org/officeDocument/2006/relationships/hyperlink" Target="https://dashboard.tenderly.co/tx/mainnet/0x6226e1622d7d5f5fec8441ccca571327f0a95a52e14f241a1537523fdaad0cdb" TargetMode="External"/><Relationship Id="rId3005" Type="http://schemas.openxmlformats.org/officeDocument/2006/relationships/hyperlink" Target="https://eigenphi.io/mev/ethereum/tx/0xac1b08246d6842c79c1ebd376689d7607bfa0f9a4426b1705c3673fd0e5e992b" TargetMode="External"/><Relationship Id="rId6575" Type="http://schemas.openxmlformats.org/officeDocument/2006/relationships/hyperlink" Target="https://etherscan.io/txs?block=21989255" TargetMode="External"/><Relationship Id="rId7626" Type="http://schemas.openxmlformats.org/officeDocument/2006/relationships/hyperlink" Target="https://dashboard.tenderly.co/tx/mainnet/0x2998ec71dbcd6daec361bd771d39a5e1b432fd1096cf69c5a9764830f2e04af1" TargetMode="External"/><Relationship Id="rId340" Type="http://schemas.openxmlformats.org/officeDocument/2006/relationships/hyperlink" Target="https://etherscan.io/tx/0xe30c86d2e012f7da4dfd13a59649cfda293a8c64788907a4beec9732176a02ce" TargetMode="External"/><Relationship Id="rId2021" Type="http://schemas.openxmlformats.org/officeDocument/2006/relationships/hyperlink" Target="https://libmev.com/blocks/21984857" TargetMode="External"/><Relationship Id="rId5177" Type="http://schemas.openxmlformats.org/officeDocument/2006/relationships/hyperlink" Target="https://dashboard.tenderly.co/tx/mainnet/0xbde62f84a6c47dba3a5991c09433049b5cdc53da81b8fade7bec4bac475d03d4" TargetMode="External"/><Relationship Id="rId6228" Type="http://schemas.openxmlformats.org/officeDocument/2006/relationships/hyperlink" Target="https://libmev.com/blocks/21989065" TargetMode="External"/><Relationship Id="rId4193" Type="http://schemas.openxmlformats.org/officeDocument/2006/relationships/hyperlink" Target="https://dashboard.tenderly.co/tx/mainnet/0xc73e674da09215533a1cfabe8ca714757fa1a1ba5b53756c0aa70a85e9ecc6d3" TargetMode="External"/><Relationship Id="rId5591" Type="http://schemas.openxmlformats.org/officeDocument/2006/relationships/hyperlink" Target="https://dashboard.tenderly.co/tx/mainnet/0xd3592f492ef43f405e92aa3236987fa9b3cd5f4241eaf23db1275ff8101354dc" TargetMode="External"/><Relationship Id="rId6642" Type="http://schemas.openxmlformats.org/officeDocument/2006/relationships/hyperlink" Target="https://etherscan.io/txs?block=21988087" TargetMode="External"/><Relationship Id="rId1787" Type="http://schemas.openxmlformats.org/officeDocument/2006/relationships/hyperlink" Target="https://eigenphi.io/mev/ethereum/tx/0x5b426b359bc801de644f4bddb614033c70cb7102eb1ed58f413caaf6747df620" TargetMode="External"/><Relationship Id="rId2838" Type="http://schemas.openxmlformats.org/officeDocument/2006/relationships/hyperlink" Target="https://etherscan.io/tx/0x9bd44f1c03d9a0d4f10e940da62ea76a67c5ee865df42844adae33ac8ae4cd88" TargetMode="External"/><Relationship Id="rId5244" Type="http://schemas.openxmlformats.org/officeDocument/2006/relationships/hyperlink" Target="https://eigenphi.io/mev/ethereum/tx/0x77bc54735c9d7cca5ed1c18c2896af66e96389a247dfc72309d1506aba330ae1" TargetMode="External"/><Relationship Id="rId79" Type="http://schemas.openxmlformats.org/officeDocument/2006/relationships/hyperlink" Target="https://eigenphi.io/mev/eigentx/0xe3391b41728520dd1cb9aa9a9179035ddce383a7ccc4e225ff25533351184bfa?tab=block" TargetMode="External"/><Relationship Id="rId1854" Type="http://schemas.openxmlformats.org/officeDocument/2006/relationships/hyperlink" Target="https://etherscan.io/txs?block=21986325" TargetMode="External"/><Relationship Id="rId2905" Type="http://schemas.openxmlformats.org/officeDocument/2006/relationships/hyperlink" Target="https://dashboard.tenderly.co/tx/mainnet/0xd64f98fc8528e1bdf5e0a2110844c903d2e1ad8c5f4da263e06c8eb74a219336" TargetMode="External"/><Relationship Id="rId4260" Type="http://schemas.openxmlformats.org/officeDocument/2006/relationships/hyperlink" Target="https://etherscan.io/tx/0x8ed3203726ae8da97689d6ce7ab5646b5420d0ddd0b71081926f9974d5924e6e" TargetMode="External"/><Relationship Id="rId5311" Type="http://schemas.openxmlformats.org/officeDocument/2006/relationships/hyperlink" Target="https://etherscan.io/tx/0x9631786385c1db07c296a51e3f95dc16af4b02e08c027e9f84df363b9a42b4cd" TargetMode="External"/><Relationship Id="rId1507" Type="http://schemas.openxmlformats.org/officeDocument/2006/relationships/hyperlink" Target="https://eigenphi.io/mev/ethereum/tx/0x2712ba928d954b3a93522339de3286193804345a774b475f695794facdf181a2" TargetMode="External"/><Relationship Id="rId7069" Type="http://schemas.openxmlformats.org/officeDocument/2006/relationships/hyperlink" Target="https://dashboard.tenderly.co/tx/mainnet/0xb955ff473d92ec0c799018bcb388cd4b80ae8c569fcd6917fdf62865c6908c2d" TargetMode="External"/><Relationship Id="rId7483" Type="http://schemas.openxmlformats.org/officeDocument/2006/relationships/hyperlink" Target="https://etherscan.io/tx/0x4bea59367503a630348075e0b87a8dce4be242534f9d55fe4b55a3819d132065" TargetMode="External"/><Relationship Id="rId1921" Type="http://schemas.openxmlformats.org/officeDocument/2006/relationships/hyperlink" Target="https://eigenphi.io/mev/eigentx/0x1770bf915554e3645268129a9f8ec2705ea47acdad215c96298e4223d16249c0?tab=block" TargetMode="External"/><Relationship Id="rId3679" Type="http://schemas.openxmlformats.org/officeDocument/2006/relationships/hyperlink" Target="https://libmev.com/blocks/21984376" TargetMode="External"/><Relationship Id="rId6085" Type="http://schemas.openxmlformats.org/officeDocument/2006/relationships/hyperlink" Target="https://etherscan.io/tx/0xb2e04b83c0a7a21b5b8bea85a738654bd11598d97942f1bd46d12a2852861386" TargetMode="External"/><Relationship Id="rId7136" Type="http://schemas.openxmlformats.org/officeDocument/2006/relationships/hyperlink" Target="https://etherscan.io/tx/0x00991e7ec042a71e3c9f3816a56168d4aa6b5ccd7152f93d80909f84a76a4c06" TargetMode="External"/><Relationship Id="rId7550" Type="http://schemas.openxmlformats.org/officeDocument/2006/relationships/hyperlink" Target="https://etherscan.io/tx/0x82c65b642e4d0e961092b26eefb388f7e060012163802a99891b1fa94ca34cdc" TargetMode="External"/><Relationship Id="rId6152" Type="http://schemas.openxmlformats.org/officeDocument/2006/relationships/hyperlink" Target="https://etherscan.io/tx/0x6c3130e6ee60ad04e85b3f356c1aa2c95f0dbe3b5624d110f8bd41cd6f82cb1b" TargetMode="External"/><Relationship Id="rId7203" Type="http://schemas.openxmlformats.org/officeDocument/2006/relationships/hyperlink" Target="https://etherscan.io/tx/0xb49a7083906cf7fc61f8a379187a704eb6ccdba45473ff8100acb079ffb388ab" TargetMode="External"/><Relationship Id="rId1297" Type="http://schemas.openxmlformats.org/officeDocument/2006/relationships/hyperlink" Target="https://eigenphi.io/mev/ethereum/tx/0x3ccb269e2c87c12f8e0fb8b11dd7d0caae1835c3299a4623e5f10e1f5af23eee" TargetMode="External"/><Relationship Id="rId2695" Type="http://schemas.openxmlformats.org/officeDocument/2006/relationships/hyperlink" Target="https://libmev.com/blocks/21987238" TargetMode="External"/><Relationship Id="rId3746" Type="http://schemas.openxmlformats.org/officeDocument/2006/relationships/hyperlink" Target="https://etherscan.io/tx/0xfccff662f02a50f68be0712228f48f320c36c054f2c3c046a8f3cffae84a8eb3" TargetMode="External"/><Relationship Id="rId667" Type="http://schemas.openxmlformats.org/officeDocument/2006/relationships/hyperlink" Target="https://etherscan.io/tx/0x3f81b97f2518f439cc6779f70243112db47d042d58299b5c5209062342f57657" TargetMode="External"/><Relationship Id="rId2348" Type="http://schemas.openxmlformats.org/officeDocument/2006/relationships/hyperlink" Target="https://etherscan.io/tx/0xf7218c767b05a994a1f2bf759240f8a42d8d1b7d6a1ee0603b0af2cbe63a0647" TargetMode="External"/><Relationship Id="rId2762" Type="http://schemas.openxmlformats.org/officeDocument/2006/relationships/hyperlink" Target="https://etherscan.io/tx/0x328bd292267cbd3bf227cb7e495a393cfb2b5fcc6107af10d0f793900639d303" TargetMode="External"/><Relationship Id="rId3813" Type="http://schemas.openxmlformats.org/officeDocument/2006/relationships/hyperlink" Target="https://libmev.com/blocks/21988027" TargetMode="External"/><Relationship Id="rId6969" Type="http://schemas.openxmlformats.org/officeDocument/2006/relationships/hyperlink" Target="https://etherscan.io/tx/0x8e2846ed50fb705e7c9e4661f8265bc3582c0959f56ecbe3b2f6cf5e9b6a5961" TargetMode="External"/><Relationship Id="rId734" Type="http://schemas.openxmlformats.org/officeDocument/2006/relationships/hyperlink" Target="https://etherscan.io/tx/0xcea41d03568db9250489ba294b5c0b831d0c196f08dffce43bc4955e2b9a2d6f" TargetMode="External"/><Relationship Id="rId1364" Type="http://schemas.openxmlformats.org/officeDocument/2006/relationships/hyperlink" Target="https://etherscan.io/tx/0x1e2c3d56058b9910d7207eaf35a4ed535460fb5e5540c9741962fd5330361883" TargetMode="External"/><Relationship Id="rId2415" Type="http://schemas.openxmlformats.org/officeDocument/2006/relationships/hyperlink" Target="https://eigenphi.io/mev/eigentx/0x1a4aebf7d0aa08b212188edfd9a6cca59fae52cf1bd3721d75e2171e92a8deb4?tab=block" TargetMode="External"/><Relationship Id="rId5985" Type="http://schemas.openxmlformats.org/officeDocument/2006/relationships/hyperlink" Target="https://etherscan.io/tx/0x50ff8de827b16f6b91f69ecfd7779588240c78d928505c56a00c7520a20a86eb" TargetMode="External"/><Relationship Id="rId70" Type="http://schemas.openxmlformats.org/officeDocument/2006/relationships/hyperlink" Target="https://dashboard.tenderly.co/tx/mainnet/0x35609b8610f57e7e3fef5d96958b8685d3e5389c953e28ec0fcee82eac46e3bf" TargetMode="External"/><Relationship Id="rId801" Type="http://schemas.openxmlformats.org/officeDocument/2006/relationships/hyperlink" Target="https://eigenphi.io/mev/ethereum/tx/0xb7f69ef148ce062fe3a4a13da1f88c5cf3aa1aa06ff7174d08aa80875583068b" TargetMode="External"/><Relationship Id="rId1017" Type="http://schemas.openxmlformats.org/officeDocument/2006/relationships/hyperlink" Target="https://etherscan.io/tx/0x7ccde2af9b925536d5d83f2eaa12dbfe6691ac19c2d7749aad1c20573b4799ba" TargetMode="External"/><Relationship Id="rId1431" Type="http://schemas.openxmlformats.org/officeDocument/2006/relationships/hyperlink" Target="https://etherscan.io/tx/0x4854b61e4f25a9d5c7653131e763ad7b6c09a181b0815ceb862e61982dbbb1e0" TargetMode="External"/><Relationship Id="rId4587" Type="http://schemas.openxmlformats.org/officeDocument/2006/relationships/hyperlink" Target="https://etherscan.io/tx/0xed3fe3cf0996ebfcb108e231fb72346d27b80aa0563b31b07ac847707957b910" TargetMode="External"/><Relationship Id="rId5638" Type="http://schemas.openxmlformats.org/officeDocument/2006/relationships/hyperlink" Target="https://etherscan.io/txs?block=21986565" TargetMode="External"/><Relationship Id="rId3189" Type="http://schemas.openxmlformats.org/officeDocument/2006/relationships/hyperlink" Target="https://eigenphi.io/mev/ethereum/tx/0xa4f3c371d92e7b4fe671cdc7e1cd4043aac1c8ec849c9887d5accc9ff888619d" TargetMode="External"/><Relationship Id="rId4654" Type="http://schemas.openxmlformats.org/officeDocument/2006/relationships/hyperlink" Target="https://eigenphi.io/mev/ethereum/tx/0xf9315f49e5d9e18fcf18909ff79915d9596eadc2c27ec8c785eba955450a736f" TargetMode="External"/><Relationship Id="rId7060" Type="http://schemas.openxmlformats.org/officeDocument/2006/relationships/hyperlink" Target="https://etherscan.io/tx/0x144e36daf53d9ece581fb9bdb571037b19afa021ce6263e858d2177b0cdc36be" TargetMode="External"/><Relationship Id="rId3256" Type="http://schemas.openxmlformats.org/officeDocument/2006/relationships/hyperlink" Target="https://eigenphi.io/mev/eigentx/0xc238fc0038dcbf86c945a68648ab0b09f54d64967df67efce7d9ffe46ddfad7c?tab=block" TargetMode="External"/><Relationship Id="rId4307" Type="http://schemas.openxmlformats.org/officeDocument/2006/relationships/hyperlink" Target="https://eigenphi.io/mev/eigentx/0x215e2e91e7510306417869d7e42d87191f7ed4cdafe71cff0f8cbc672c29513e?tab=block" TargetMode="External"/><Relationship Id="rId5705" Type="http://schemas.openxmlformats.org/officeDocument/2006/relationships/hyperlink" Target="https://etherscan.io/tx/0x6c7cadcf72e1553e289b6a87a0a7b45b7cdd51b5a802f2617257ad3ee8c4eef3" TargetMode="External"/><Relationship Id="rId177" Type="http://schemas.openxmlformats.org/officeDocument/2006/relationships/hyperlink" Target="https://etherscan.io/tx/0xaf3518b275f145015e7e2697d458d5420dc23d41e9caaa48aa15798eb84f62cf" TargetMode="External"/><Relationship Id="rId591" Type="http://schemas.openxmlformats.org/officeDocument/2006/relationships/hyperlink" Target="https://eigenphi.io/mev/eigentx/0x94df18a49f58d45edbbacd39c33e325421258f2e8d56649aa8c89e22264c7b11?tab=block" TargetMode="External"/><Relationship Id="rId2272" Type="http://schemas.openxmlformats.org/officeDocument/2006/relationships/hyperlink" Target="https://etherscan.io/tx/0x26739de0d40b11d0ebf91f9b3451bb9589f24abfcea99d9f864876108fab4ce3" TargetMode="External"/><Relationship Id="rId3670" Type="http://schemas.openxmlformats.org/officeDocument/2006/relationships/hyperlink" Target="https://eigenphi.io/mev/ethereum/tx/0x9f9b49f7733d87691800ca9f13d36a6df0420e0822605d9e98e35ebd6ee00127" TargetMode="External"/><Relationship Id="rId4721" Type="http://schemas.openxmlformats.org/officeDocument/2006/relationships/hyperlink" Target="https://libmev.com/blocks/21991526" TargetMode="External"/><Relationship Id="rId7877" Type="http://schemas.openxmlformats.org/officeDocument/2006/relationships/hyperlink" Target="https://etherscan.io/tx/0x24c1421892a95eeeb5ca72c82ca85b2ade824c9a6d5fdfcf0108c0d3b5e64f1c" TargetMode="External"/><Relationship Id="rId244" Type="http://schemas.openxmlformats.org/officeDocument/2006/relationships/hyperlink" Target="https://dashboard.tenderly.co/tx/mainnet/0x46cfe313dd919e44315d836d3d5218e9c50f44eff44fa3394ef134189290a80d" TargetMode="External"/><Relationship Id="rId3323" Type="http://schemas.openxmlformats.org/officeDocument/2006/relationships/hyperlink" Target="https://etherscan.io/txs?block=21987666" TargetMode="External"/><Relationship Id="rId6479" Type="http://schemas.openxmlformats.org/officeDocument/2006/relationships/hyperlink" Target="https://etherscan.io/tx/0xe51cb58c63017e29074efbbf51c53d70ab260cb5c3eef70ace2d1387c075518a" TargetMode="External"/><Relationship Id="rId6893" Type="http://schemas.openxmlformats.org/officeDocument/2006/relationships/hyperlink" Target="https://eigenphi.io/mev/eigentx/0x912fd9cede8ca53cef9eee324267b43ada140ad311ad9dae57e06da18cc47d60?tab=block" TargetMode="External"/><Relationship Id="rId5495" Type="http://schemas.openxmlformats.org/officeDocument/2006/relationships/hyperlink" Target="https://etherscan.io/txs?block=21993146" TargetMode="External"/><Relationship Id="rId6546" Type="http://schemas.openxmlformats.org/officeDocument/2006/relationships/hyperlink" Target="https://libmev.com/blocks/21987371" TargetMode="External"/><Relationship Id="rId6960" Type="http://schemas.openxmlformats.org/officeDocument/2006/relationships/hyperlink" Target="https://eigenphi.io/mev/eigentx/0x695ac80bfd22133cb0d4e10454021e89c2948c9b86ce40e9a89024b4f3ef2f84?tab=block" TargetMode="External"/><Relationship Id="rId311" Type="http://schemas.openxmlformats.org/officeDocument/2006/relationships/hyperlink" Target="https://libmev.com/blocks/21990705" TargetMode="External"/><Relationship Id="rId4097" Type="http://schemas.openxmlformats.org/officeDocument/2006/relationships/hyperlink" Target="https://dashboard.tenderly.co/tx/mainnet/0xcd64788d8be3630d8ff61b7b478c625766299bfa08db13b5b886998a52d5f995" TargetMode="External"/><Relationship Id="rId5148" Type="http://schemas.openxmlformats.org/officeDocument/2006/relationships/hyperlink" Target="https://eigenphi.io/mev/ethereum/tx/0xa4c11556e904eca8e96a890f62b9421a4c3a36aa9e07d718025fe1265a574ab2" TargetMode="External"/><Relationship Id="rId5562" Type="http://schemas.openxmlformats.org/officeDocument/2006/relationships/hyperlink" Target="https://dashboard.tenderly.co/tx/mainnet/0xad68208d0bec0b41f76bfb11e2c250ae674ea8b23625024e09a69b15ab5055ac" TargetMode="External"/><Relationship Id="rId6613" Type="http://schemas.openxmlformats.org/officeDocument/2006/relationships/hyperlink" Target="https://etherscan.io/tx/0xcac90788018f064db749a6bcbe53423b117c119ebec7b442dec5200b602c3811" TargetMode="External"/><Relationship Id="rId1758" Type="http://schemas.openxmlformats.org/officeDocument/2006/relationships/hyperlink" Target="https://eigenphi.io/mev/ethereum/tx/0x48f49cd0798c3e1d4004095e57d7b04320fc73ebdfe8486ad262c1a0b0506f8b" TargetMode="External"/><Relationship Id="rId2809" Type="http://schemas.openxmlformats.org/officeDocument/2006/relationships/hyperlink" Target="https://etherscan.io/tx/0x75a2dfa9d91890b6ea1b0146ee4cf99216d895a66be93e0ce7772ea4b8d1acf1" TargetMode="External"/><Relationship Id="rId4164" Type="http://schemas.openxmlformats.org/officeDocument/2006/relationships/hyperlink" Target="https://dashboard.tenderly.co/tx/mainnet/0x5e590e1b21bb4e4ead6c1b2fc7573cc43fe2ca8e6d459ba6b09102ca32f16a6f" TargetMode="External"/><Relationship Id="rId5215" Type="http://schemas.openxmlformats.org/officeDocument/2006/relationships/hyperlink" Target="https://libmev.com/blocks/21991550" TargetMode="External"/><Relationship Id="rId3180" Type="http://schemas.openxmlformats.org/officeDocument/2006/relationships/hyperlink" Target="https://etherscan.io/tx/0x12f36d64b9528f409a312fc0f1caa2f62d2e8f0b8155e4300edadd795845e3fe" TargetMode="External"/><Relationship Id="rId4231" Type="http://schemas.openxmlformats.org/officeDocument/2006/relationships/hyperlink" Target="https://libmev.com/blocks/21991171" TargetMode="External"/><Relationship Id="rId7387" Type="http://schemas.openxmlformats.org/officeDocument/2006/relationships/hyperlink" Target="https://etherscan.io/tx/0xb4e6eb77ece0496b539104a918cb45c34a04f0527b4104371d2fae760fe1352b" TargetMode="External"/><Relationship Id="rId1825" Type="http://schemas.openxmlformats.org/officeDocument/2006/relationships/hyperlink" Target="https://etherscan.io/tx/0x43dd235c7263d11a9507fe96427b30f37ef05af8dec53a992462de1c391761e6" TargetMode="External"/><Relationship Id="rId3997" Type="http://schemas.openxmlformats.org/officeDocument/2006/relationships/hyperlink" Target="https://etherscan.io/tx/0xa5d280a855fb37685668a6ee568ea20030bb4f4bf8d23868b56130de82f56d16" TargetMode="External"/><Relationship Id="rId6056" Type="http://schemas.openxmlformats.org/officeDocument/2006/relationships/hyperlink" Target="https://eigenphi.io/mev/eigentx/0x1d1479331db16c7c36660c16d2c4969a14acd14457ca7f63f6ceba6a33cdc69f?tab=block" TargetMode="External"/><Relationship Id="rId7454" Type="http://schemas.openxmlformats.org/officeDocument/2006/relationships/hyperlink" Target="https://etherscan.io/txs?block=21991796" TargetMode="External"/><Relationship Id="rId2599" Type="http://schemas.openxmlformats.org/officeDocument/2006/relationships/hyperlink" Target="https://eigenphi.io/mev/eigentx/0x9acea3bab11c9898c5c6b57ff6a78618049b8c1316ad83bfea9b3e9fb021c6f9?tab=block" TargetMode="External"/><Relationship Id="rId6470" Type="http://schemas.openxmlformats.org/officeDocument/2006/relationships/hyperlink" Target="https://etherscan.io/tx/0xcbee89dff6776b9ee40840676595420861fbcd18c5cef88d439c1a7f4494e42e" TargetMode="External"/><Relationship Id="rId7107" Type="http://schemas.openxmlformats.org/officeDocument/2006/relationships/hyperlink" Target="https://eigenphi.io/mev/eigentx/0x2f3bc0d39dfff7e2a3829e67a3ed491b0cbc0b7ded79964becc2c6355947ec7e?tab=block" TargetMode="External"/><Relationship Id="rId7521" Type="http://schemas.openxmlformats.org/officeDocument/2006/relationships/hyperlink" Target="https://etherscan.io/txs?block=21987287" TargetMode="External"/><Relationship Id="rId985" Type="http://schemas.openxmlformats.org/officeDocument/2006/relationships/hyperlink" Target="https://dashboard.tenderly.co/tx/mainnet/0xcc7ccaf5f272a48fc20ab39673a13825769c5e46e0a0d4756626a350466fdb13" TargetMode="External"/><Relationship Id="rId2666" Type="http://schemas.openxmlformats.org/officeDocument/2006/relationships/hyperlink" Target="https://etherscan.io/tx/0x5af5f3dd3ea0744c307b1220152b6912b97fb89d962819f7d42792fc7bde3b52" TargetMode="External"/><Relationship Id="rId3717" Type="http://schemas.openxmlformats.org/officeDocument/2006/relationships/hyperlink" Target="https://eigenphi.io/mev/ethereum/tx/0xa141da6034cd55cf1638c3e2b1bc5ae5965ae7d565eadc2436e4037e344499c7" TargetMode="External"/><Relationship Id="rId5072" Type="http://schemas.openxmlformats.org/officeDocument/2006/relationships/hyperlink" Target="https://etherscan.io/tx/0xbee747ec03b6f11c49cea51ba32d2c56080ed610b39ec5fff16feeaa86b48597" TargetMode="External"/><Relationship Id="rId6123" Type="http://schemas.openxmlformats.org/officeDocument/2006/relationships/hyperlink" Target="https://etherscan.io/txs?block=21991668" TargetMode="External"/><Relationship Id="rId638" Type="http://schemas.openxmlformats.org/officeDocument/2006/relationships/hyperlink" Target="https://libmev.com/blocks/21985435" TargetMode="External"/><Relationship Id="rId1268" Type="http://schemas.openxmlformats.org/officeDocument/2006/relationships/hyperlink" Target="https://eigenphi.io/mev/ethereum/tx/0x17f8f75ad22182fb6fb9476717760bce023308f1226b72112fcc43469b928ff8" TargetMode="External"/><Relationship Id="rId1682" Type="http://schemas.openxmlformats.org/officeDocument/2006/relationships/hyperlink" Target="https://eigenphi.io/mev/ethereum/tx/0xdbafdc12df707dc0ac50e563ab415f743f61839be45326e6c5e0e0c655bf990b" TargetMode="External"/><Relationship Id="rId2319" Type="http://schemas.openxmlformats.org/officeDocument/2006/relationships/hyperlink" Target="https://libmev.com/blocks/21986860" TargetMode="External"/><Relationship Id="rId2733" Type="http://schemas.openxmlformats.org/officeDocument/2006/relationships/hyperlink" Target="https://etherscan.io/txs?block=21987886" TargetMode="External"/><Relationship Id="rId5889" Type="http://schemas.openxmlformats.org/officeDocument/2006/relationships/hyperlink" Target="https://etherscan.io/tx/0x44a931318acb528b42467a145e973efe213755eb077f9ccdbe93a09a44ba6d11" TargetMode="External"/><Relationship Id="rId705" Type="http://schemas.openxmlformats.org/officeDocument/2006/relationships/hyperlink" Target="https://etherscan.io/txs?block=21986038" TargetMode="External"/><Relationship Id="rId1335" Type="http://schemas.openxmlformats.org/officeDocument/2006/relationships/hyperlink" Target="https://libmev.com/blocks/21986921" TargetMode="External"/><Relationship Id="rId2800" Type="http://schemas.openxmlformats.org/officeDocument/2006/relationships/hyperlink" Target="https://eigenphi.io/mev/eigentx/0xd0ba3104004a96440e4ea1722d02f0ab9ee4ba98797852b557ee52232f0f0751?tab=block" TargetMode="External"/><Relationship Id="rId5956" Type="http://schemas.openxmlformats.org/officeDocument/2006/relationships/hyperlink" Target="https://etherscan.io/txs?block=21990513" TargetMode="External"/><Relationship Id="rId41" Type="http://schemas.openxmlformats.org/officeDocument/2006/relationships/hyperlink" Target="https://dashboard.tenderly.co/tx/mainnet/0xc30e09b3086a348b03d0b798fa1cb7c89ab4abe6e336d9272bead3dc1868dab9" TargetMode="External"/><Relationship Id="rId1402" Type="http://schemas.openxmlformats.org/officeDocument/2006/relationships/hyperlink" Target="https://etherscan.io/txs?block=21992343" TargetMode="External"/><Relationship Id="rId4558" Type="http://schemas.openxmlformats.org/officeDocument/2006/relationships/hyperlink" Target="https://etherscan.io/tx/0xb58f5ef1bb1797a717657eab2c561f8df7af95bf851ff778ed20887c47041a4b" TargetMode="External"/><Relationship Id="rId4972" Type="http://schemas.openxmlformats.org/officeDocument/2006/relationships/hyperlink" Target="https://etherscan.io/tx/0xb3d46e2f237bc105de94d8a536328d96ae9fe54d6f4005650ce8dc9b4d64b994" TargetMode="External"/><Relationship Id="rId5609" Type="http://schemas.openxmlformats.org/officeDocument/2006/relationships/hyperlink" Target="https://etherscan.io/tx/0x57ffc75cabfab03149603e919ce4211b246d5c472a534cbd3d8d3c6d29d0c795" TargetMode="External"/><Relationship Id="rId7031" Type="http://schemas.openxmlformats.org/officeDocument/2006/relationships/hyperlink" Target="https://eigenphi.io/mev/ethereum/tx/0x96a2e8653c2aff07b481a033c4eecc479971275d8af7edf2ac82a16665369cbb" TargetMode="External"/><Relationship Id="rId3574" Type="http://schemas.openxmlformats.org/officeDocument/2006/relationships/hyperlink" Target="https://dashboard.tenderly.co/tx/mainnet/0xb3c0505db59990528c0297fb89f31726b3e6988f1c159c49f5f30b777128942a" TargetMode="External"/><Relationship Id="rId4625" Type="http://schemas.openxmlformats.org/officeDocument/2006/relationships/hyperlink" Target="https://eigenphi.io/mev/ethereum/tx/0x474f532955493e3841c61430d9daaf81df34bd23870fb688dfaefe413ea782f3" TargetMode="External"/><Relationship Id="rId495" Type="http://schemas.openxmlformats.org/officeDocument/2006/relationships/hyperlink" Target="https://etherscan.io/tx/0x629ceeec474c6faf2b427518dd6cfc5a72f9751cad013c84ac586af1ba1b4c75" TargetMode="External"/><Relationship Id="rId2176" Type="http://schemas.openxmlformats.org/officeDocument/2006/relationships/hyperlink" Target="https://dashboard.tenderly.co/tx/mainnet/0x3182bc3ba75339ff6e0b7462e3f10995a6a89400d3484b895fef587e0a44879d" TargetMode="External"/><Relationship Id="rId2590" Type="http://schemas.openxmlformats.org/officeDocument/2006/relationships/hyperlink" Target="https://dashboard.tenderly.co/tx/mainnet/0x4381843ca2e1c375ea2b742e5780b620a1a5dc112e69a7eff988a10aa7e1b825" TargetMode="External"/><Relationship Id="rId3227" Type="http://schemas.openxmlformats.org/officeDocument/2006/relationships/hyperlink" Target="https://eigenphi.io/mev/eigentx/0x4ebe1ef82d9f41848412d1b5074e1647120f1dd48bdd3ca6cda1df0387a825c2?tab=block" TargetMode="External"/><Relationship Id="rId3641" Type="http://schemas.openxmlformats.org/officeDocument/2006/relationships/hyperlink" Target="https://eigenphi.io/mev/eigentx/0xc7e4c1e2ef3cbb9a7ab4c8170a9d9d099a65b1b64f7c7c321b7ee99ddce72aeb?tab=block" TargetMode="External"/><Relationship Id="rId6797" Type="http://schemas.openxmlformats.org/officeDocument/2006/relationships/hyperlink" Target="https://dashboard.tenderly.co/tx/mainnet/0xbec7bbd15338b0bb430093cb7dcb41ab4376b095ba6f320d4180b60ded5e816f" TargetMode="External"/><Relationship Id="rId7848" Type="http://schemas.openxmlformats.org/officeDocument/2006/relationships/hyperlink" Target="https://etherscan.io/tx/0xfe92787469fc9067ac6ab12077de9bb8a4a8d91911e9135dfccad3bf85663d55" TargetMode="External"/><Relationship Id="rId148" Type="http://schemas.openxmlformats.org/officeDocument/2006/relationships/hyperlink" Target="https://etherscan.io/tx/0x41b82b543a3301e3ce0ffa22cd3ec51c186175c71a464191b1fe04cadbd7666a" TargetMode="External"/><Relationship Id="rId562" Type="http://schemas.openxmlformats.org/officeDocument/2006/relationships/hyperlink" Target="https://eigenphi.io/mev/ethereum/tx/0x68c35d0d061276e02cb7abaf418dad9b4a873b3e55fab80cd9093f1ff5739275" TargetMode="External"/><Relationship Id="rId1192" Type="http://schemas.openxmlformats.org/officeDocument/2006/relationships/hyperlink" Target="https://libmev.com/blocks/21985262" TargetMode="External"/><Relationship Id="rId2243" Type="http://schemas.openxmlformats.org/officeDocument/2006/relationships/hyperlink" Target="https://etherscan.io/txs?block=21984985" TargetMode="External"/><Relationship Id="rId5399" Type="http://schemas.openxmlformats.org/officeDocument/2006/relationships/hyperlink" Target="https://eigenphi.io/mev/ethereum/tx/0x4626f095e808de0c525d8c73ebcce74e9667e164fd32be90970f2c024e416b74" TargetMode="External"/><Relationship Id="rId6864" Type="http://schemas.openxmlformats.org/officeDocument/2006/relationships/hyperlink" Target="https://etherscan.io/tx/0x3b5a31443756196e875c0d396f6fc5d9495333a469e4105cb9a62b3aae380ab7" TargetMode="External"/><Relationship Id="rId215" Type="http://schemas.openxmlformats.org/officeDocument/2006/relationships/hyperlink" Target="https://etherscan.io/tx/0x98d836ce1525c32a06d8907cd509108b354e74e1d97cfe2455b2dba94377ef50" TargetMode="External"/><Relationship Id="rId2310" Type="http://schemas.openxmlformats.org/officeDocument/2006/relationships/hyperlink" Target="https://eigenphi.io/mev/ethereum/tx/0x70dfb657a4fc4358593d4508e28b61bf0787129c5fc624f376a74dc4db60241e" TargetMode="External"/><Relationship Id="rId5466" Type="http://schemas.openxmlformats.org/officeDocument/2006/relationships/hyperlink" Target="https://etherscan.io/tx/0xa0c50c4ee2a48ebb91b05ea47f34955ced5e73457d6e0a49ea2837a33182f1bb" TargetMode="External"/><Relationship Id="rId6517" Type="http://schemas.openxmlformats.org/officeDocument/2006/relationships/hyperlink" Target="https://libmev.com/blocks/21988643" TargetMode="External"/><Relationship Id="rId4068" Type="http://schemas.openxmlformats.org/officeDocument/2006/relationships/hyperlink" Target="https://etherscan.io/tx/0x9df9a7c9ab2ac5a0a4f27bb41a8b52ff7574f0d78ad91c828052ba0db7082f84" TargetMode="External"/><Relationship Id="rId4482" Type="http://schemas.openxmlformats.org/officeDocument/2006/relationships/hyperlink" Target="https://etherscan.io/tx/0xa91ce1bc71808f8e35137ffeda86eca76c8577b9397a1f8fda9e7399229fe8ef" TargetMode="External"/><Relationship Id="rId5119" Type="http://schemas.openxmlformats.org/officeDocument/2006/relationships/hyperlink" Target="https://dashboard.tenderly.co/tx/mainnet/0xa7f4be1e5797b4e021e19fd0b83993e6aeb1e0a1ba7c1ff78f466dcb661af984" TargetMode="External"/><Relationship Id="rId5880" Type="http://schemas.openxmlformats.org/officeDocument/2006/relationships/hyperlink" Target="https://libmev.com/blocks/21987381" TargetMode="External"/><Relationship Id="rId6931" Type="http://schemas.openxmlformats.org/officeDocument/2006/relationships/hyperlink" Target="https://libmev.com/blocks/21986450" TargetMode="External"/><Relationship Id="rId3084" Type="http://schemas.openxmlformats.org/officeDocument/2006/relationships/hyperlink" Target="https://eigenphi.io/mev/ethereum/tx/0xa4398db62aea5aaecc873592daf25f075bf8fbba815e55038e855c3b26b027e3" TargetMode="External"/><Relationship Id="rId4135" Type="http://schemas.openxmlformats.org/officeDocument/2006/relationships/hyperlink" Target="https://eigenphi.io/mev/ethereum/tx/0x52aa29d99cf528b2cc7fb265587ce769269db000a47df0c5ffdd9a2279aa62bf" TargetMode="External"/><Relationship Id="rId5533" Type="http://schemas.openxmlformats.org/officeDocument/2006/relationships/hyperlink" Target="https://dashboard.tenderly.co/tx/mainnet/0x76c9a02b41b96367f838248f78a81a1ad1c97d5a8298503160e56805487fa6e7" TargetMode="External"/><Relationship Id="rId1729" Type="http://schemas.openxmlformats.org/officeDocument/2006/relationships/hyperlink" Target="https://etherscan.io/tx/0xd4eecbc44a80dbe4b3453f82f33aa9774b27479dfb73fd67bcaff4f3d7d243c7" TargetMode="External"/><Relationship Id="rId5600" Type="http://schemas.openxmlformats.org/officeDocument/2006/relationships/hyperlink" Target="https://libmev.com/blocks/21990469" TargetMode="External"/><Relationship Id="rId3151" Type="http://schemas.openxmlformats.org/officeDocument/2006/relationships/hyperlink" Target="https://etherscan.io/txs?block=21988467" TargetMode="External"/><Relationship Id="rId4202" Type="http://schemas.openxmlformats.org/officeDocument/2006/relationships/hyperlink" Target="https://eigenphi.io/mev/eigentx/0x5dc21e212972c9c49e5d981f3332ec2fe76843ef34f8c09377e44c7257cc9070?tab=block" TargetMode="External"/><Relationship Id="rId7358" Type="http://schemas.openxmlformats.org/officeDocument/2006/relationships/hyperlink" Target="https://etherscan.io/tx/0x39be0d402ad069af6f9fd96fc763164e1127178a077fb2b9f05ef0f07251bd43" TargetMode="External"/><Relationship Id="rId7772" Type="http://schemas.openxmlformats.org/officeDocument/2006/relationships/hyperlink" Target="https://etherscan.io/tx/0x552c1586ea623ce323791e689ca60594bc2ef21078897c9e8c782e4da1e39793" TargetMode="External"/><Relationship Id="rId3968" Type="http://schemas.openxmlformats.org/officeDocument/2006/relationships/hyperlink" Target="https://etherscan.io/txs?block=21987502" TargetMode="External"/><Relationship Id="rId6374" Type="http://schemas.openxmlformats.org/officeDocument/2006/relationships/hyperlink" Target="https://etherscan.io/tx/0xe8a83ab00c3a12468673951ff208dc4e657f3daa4fe51d54ac1e4dfc9da22e8b" TargetMode="External"/><Relationship Id="rId7425" Type="http://schemas.openxmlformats.org/officeDocument/2006/relationships/hyperlink" Target="https://etherscan.io/tx/0xb6db2856265ed5da2f6b7ca2ac1b71353d1bf5a4a25eb57365d19caa417b601e" TargetMode="External"/><Relationship Id="rId5" Type="http://schemas.openxmlformats.org/officeDocument/2006/relationships/hyperlink" Target="https://eigenphi.io/mev/eigentx/0x275ecde45f9aa2538fe3dc57be034f362b82cdd5c9df8cd30bdf7f1c63071303?tab=block" TargetMode="External"/><Relationship Id="rId889" Type="http://schemas.openxmlformats.org/officeDocument/2006/relationships/hyperlink" Target="https://etherscan.io/tx/0x63a70210a932912b11b1fc0a49429d6cee230d582660840326a0adc7635ce270" TargetMode="External"/><Relationship Id="rId5390" Type="http://schemas.openxmlformats.org/officeDocument/2006/relationships/hyperlink" Target="https://etherscan.io/txs?block=21991602" TargetMode="External"/><Relationship Id="rId6027" Type="http://schemas.openxmlformats.org/officeDocument/2006/relationships/hyperlink" Target="https://libmev.com/blocks/21988248" TargetMode="External"/><Relationship Id="rId6441" Type="http://schemas.openxmlformats.org/officeDocument/2006/relationships/hyperlink" Target="https://etherscan.io/tx/0x6aaa584e30f32b5149e3c2e53270bc4c288075c9c7a9507cd5449158d67d47df" TargetMode="External"/><Relationship Id="rId1586" Type="http://schemas.openxmlformats.org/officeDocument/2006/relationships/hyperlink" Target="https://libmev.com/blocks/21984424" TargetMode="External"/><Relationship Id="rId2984" Type="http://schemas.openxmlformats.org/officeDocument/2006/relationships/hyperlink" Target="https://libmev.com/blocks/21991361" TargetMode="External"/><Relationship Id="rId5043" Type="http://schemas.openxmlformats.org/officeDocument/2006/relationships/hyperlink" Target="https://etherscan.io/txs?block=21993181" TargetMode="External"/><Relationship Id="rId609" Type="http://schemas.openxmlformats.org/officeDocument/2006/relationships/hyperlink" Target="https://etherscan.io/txs?block=21985280" TargetMode="External"/><Relationship Id="rId956" Type="http://schemas.openxmlformats.org/officeDocument/2006/relationships/hyperlink" Target="https://etherscan.io/tx/0x3fc7d3557afa7dce810c74fefd0a79392ebcc04a40e856fe9732b4c44b4a4c38" TargetMode="External"/><Relationship Id="rId1239" Type="http://schemas.openxmlformats.org/officeDocument/2006/relationships/hyperlink" Target="https://dashboard.tenderly.co/tx/mainnet/0xbd41139a0af296db9afb3088f8074ecd1ea550a7aa3880294839b0b5d729a359" TargetMode="External"/><Relationship Id="rId2637" Type="http://schemas.openxmlformats.org/officeDocument/2006/relationships/hyperlink" Target="https://etherscan.io/tx/0x4e4c915fcc559dbbe441a5ece8da84af32452fa792028e2e8852b250d47b5794" TargetMode="External"/><Relationship Id="rId5110" Type="http://schemas.openxmlformats.org/officeDocument/2006/relationships/hyperlink" Target="https://etherscan.io/txs?block=21989478" TargetMode="External"/><Relationship Id="rId1653" Type="http://schemas.openxmlformats.org/officeDocument/2006/relationships/hyperlink" Target="https://dashboard.tenderly.co/tx/mainnet/0x21a6beae9d7f331655a967f5c82aeb7560d968c79e3c5f37783003dc10378546" TargetMode="External"/><Relationship Id="rId2704" Type="http://schemas.openxmlformats.org/officeDocument/2006/relationships/hyperlink" Target="https://etherscan.io/txs?block=21991068" TargetMode="External"/><Relationship Id="rId1306" Type="http://schemas.openxmlformats.org/officeDocument/2006/relationships/hyperlink" Target="https://libmev.com/blocks/21986974" TargetMode="External"/><Relationship Id="rId1720" Type="http://schemas.openxmlformats.org/officeDocument/2006/relationships/hyperlink" Target="https://etherscan.io/tx/0xfa95897b288452cf4c498983d2e7b7e545932b2a678a0b5eeaf58e463a64fb5c" TargetMode="External"/><Relationship Id="rId4876" Type="http://schemas.openxmlformats.org/officeDocument/2006/relationships/hyperlink" Target="https://etherscan.io/txs?block=21988234" TargetMode="External"/><Relationship Id="rId5927" Type="http://schemas.openxmlformats.org/officeDocument/2006/relationships/hyperlink" Target="https://etherscan.io/tx/0x2926c3ca1f7ca923698525051cb07fcc013e9919e1a3aafb5ad260a33ffd1d5e" TargetMode="External"/><Relationship Id="rId7282" Type="http://schemas.openxmlformats.org/officeDocument/2006/relationships/hyperlink" Target="https://eigenphi.io/mev/eigentx/0x0d48cba71b41214ca86fa84d732b6c7e03b946a3872751aedafa3a8d179c2ca6?tab=block" TargetMode="External"/><Relationship Id="rId12" Type="http://schemas.openxmlformats.org/officeDocument/2006/relationships/hyperlink" Target="https://libmev.com/blocks/21991738" TargetMode="External"/><Relationship Id="rId3478" Type="http://schemas.openxmlformats.org/officeDocument/2006/relationships/hyperlink" Target="https://etherscan.io/tx/0x7a86bcf872bf17e389be74635f3e2684a34c9de2b83843d35a86dac65d111811" TargetMode="External"/><Relationship Id="rId3892" Type="http://schemas.openxmlformats.org/officeDocument/2006/relationships/hyperlink" Target="https://etherscan.io/txs?block=21988373" TargetMode="External"/><Relationship Id="rId4529" Type="http://schemas.openxmlformats.org/officeDocument/2006/relationships/hyperlink" Target="https://etherscan.io/tx/0x74b2601dde4e6fc9dea419f2e49467dda227050419463335b66dcd91c4350a46" TargetMode="External"/><Relationship Id="rId4943" Type="http://schemas.openxmlformats.org/officeDocument/2006/relationships/hyperlink" Target="https://etherscan.io/tx/0x1f983f9b1e426893708c3589a423b65db674c2d7c0d37bf6c616ef88f1c61e33" TargetMode="External"/><Relationship Id="rId399" Type="http://schemas.openxmlformats.org/officeDocument/2006/relationships/hyperlink" Target="https://dashboard.tenderly.co/tx/mainnet/0xe561b73f0bb21d9f342f33461422e60ffb4decd25c4a8f40ffa3a1a911928a2d" TargetMode="External"/><Relationship Id="rId2494" Type="http://schemas.openxmlformats.org/officeDocument/2006/relationships/hyperlink" Target="https://eigenphi.io/mev/eigentx/0x07164883b38762a22ffd7d6482b67942a6f3ca0e3e3c5f6efc2ae576116ec61a?tab=block" TargetMode="External"/><Relationship Id="rId3545" Type="http://schemas.openxmlformats.org/officeDocument/2006/relationships/hyperlink" Target="https://dashboard.tenderly.co/tx/mainnet/0xb4b2a9e49750f69af553454189a8ac994c54c331c9e793e6b97353110fdf3773" TargetMode="External"/><Relationship Id="rId7002" Type="http://schemas.openxmlformats.org/officeDocument/2006/relationships/hyperlink" Target="https://eigenphi.io/mev/ethereum/tx/0x3df5295c3f238ec723ae7e849d103ad0b56ac398be79c4cde8d04e5387b841bd" TargetMode="External"/><Relationship Id="rId466" Type="http://schemas.openxmlformats.org/officeDocument/2006/relationships/hyperlink" Target="https://etherscan.io/tx/0x78f7a3b94090f61cba8686bf50c85ca24a53df1c314da9a5aefcc126eed4415b" TargetMode="External"/><Relationship Id="rId880" Type="http://schemas.openxmlformats.org/officeDocument/2006/relationships/hyperlink" Target="https://eigenphi.io/mev/eigentx/0xe3bfff0fe3d7843bda597b5434ec6a3477d51a51c43c5211be1842101c23997c?tab=block" TargetMode="External"/><Relationship Id="rId1096" Type="http://schemas.openxmlformats.org/officeDocument/2006/relationships/hyperlink" Target="https://eigenphi.io/mev/ethereum/tx/0x4aba31f22d15dd323e2f02952ee82c6227c012ad1efc93c6d35b5aab13225636" TargetMode="External"/><Relationship Id="rId2147" Type="http://schemas.openxmlformats.org/officeDocument/2006/relationships/hyperlink" Target="https://dashboard.tenderly.co/tx/mainnet/0xb36003f7cd16e76933eaad1ae5bfae7b08668d16204d89e5d753f0d5e7b71bc3" TargetMode="External"/><Relationship Id="rId2561" Type="http://schemas.openxmlformats.org/officeDocument/2006/relationships/hyperlink" Target="https://etherscan.io/tx/0x0dbeb85befada436a8a17dfeecffe153b0f9af700c05bb895e769ff484dd5b35" TargetMode="External"/><Relationship Id="rId119" Type="http://schemas.openxmlformats.org/officeDocument/2006/relationships/hyperlink" Target="https://etherscan.io/tx/0x6aa3ac9cf80a9bab1e06ce1ce4e4565b5f7e28bbc47387d31b8be73a0989f328" TargetMode="External"/><Relationship Id="rId533" Type="http://schemas.openxmlformats.org/officeDocument/2006/relationships/hyperlink" Target="https://dashboard.tenderly.co/tx/mainnet/0xff534ec2cc75f222e5da388fd0c191fc3747330cd38f47fdf8ff3329f0629595" TargetMode="External"/><Relationship Id="rId1163" Type="http://schemas.openxmlformats.org/officeDocument/2006/relationships/hyperlink" Target="https://libmev.com/blocks/21987471" TargetMode="External"/><Relationship Id="rId2214" Type="http://schemas.openxmlformats.org/officeDocument/2006/relationships/hyperlink" Target="https://etherscan.io/tx/0xc6cdf2b37182c8ed3624ba30271986edc83346f3ba06b9e06267ce5d9ffe4d69" TargetMode="External"/><Relationship Id="rId3612" Type="http://schemas.openxmlformats.org/officeDocument/2006/relationships/hyperlink" Target="https://dashboard.tenderly.co/tx/mainnet/0x9e5a92d44bfdb9a0fb80e12f2e3f4f0f94dd995e6cab8aa3d4042a8bc2684e5d" TargetMode="External"/><Relationship Id="rId6768" Type="http://schemas.openxmlformats.org/officeDocument/2006/relationships/hyperlink" Target="https://dashboard.tenderly.co/tx/mainnet/0xa9abf9e16bbf2219bc1b3ea27c5274d417e68e02ee104216134eb64df982ed60" TargetMode="External"/><Relationship Id="rId7819" Type="http://schemas.openxmlformats.org/officeDocument/2006/relationships/hyperlink" Target="https://eigenphi.io/mev/ethereum/tx/0x3d7364591a34100dde6db6baad7cf6ec85f98cf9d9265d6e4dd0d2ad9f18709b" TargetMode="External"/><Relationship Id="rId5784" Type="http://schemas.openxmlformats.org/officeDocument/2006/relationships/hyperlink" Target="https://eigenphi.io/mev/eigentx/0x72f3fb3e89d95222b367efc4d033c150fda3ca99826a13e4f906b08c853807c4?tab=block" TargetMode="External"/><Relationship Id="rId6835" Type="http://schemas.openxmlformats.org/officeDocument/2006/relationships/hyperlink" Target="https://eigenphi.io/mev/eigentx/0xf1b9f0dc818d79410263ccea93c09901773e846b19a5be3956fc81468e7ed4df?tab=block" TargetMode="External"/><Relationship Id="rId600" Type="http://schemas.openxmlformats.org/officeDocument/2006/relationships/hyperlink" Target="https://etherscan.io/tx/0x6c86c26c21f2b01ff1f827b98d644a184c642a3bf574e1582cd09d1acf2b5486" TargetMode="External"/><Relationship Id="rId1230" Type="http://schemas.openxmlformats.org/officeDocument/2006/relationships/hyperlink" Target="https://etherscan.io/txs?block=21986292" TargetMode="External"/><Relationship Id="rId4386" Type="http://schemas.openxmlformats.org/officeDocument/2006/relationships/hyperlink" Target="https://eigenphi.io/mev/eigentx/0xed5e05da28ce86adc99678f82c921187f586b8f768f60df9e6dae75146a55e82?tab=block" TargetMode="External"/><Relationship Id="rId5437" Type="http://schemas.openxmlformats.org/officeDocument/2006/relationships/hyperlink" Target="https://etherscan.io/txs?block=21985161" TargetMode="External"/><Relationship Id="rId5851" Type="http://schemas.openxmlformats.org/officeDocument/2006/relationships/hyperlink" Target="https://etherscan.io/tx/0xcaf20b3e2db70b121d37854b7e266fd709048042019f5dc1d7ff78b5fa70fafb" TargetMode="External"/><Relationship Id="rId6902" Type="http://schemas.openxmlformats.org/officeDocument/2006/relationships/hyperlink" Target="https://libmev.com/blocks/21989039" TargetMode="External"/><Relationship Id="rId4039" Type="http://schemas.openxmlformats.org/officeDocument/2006/relationships/hyperlink" Target="https://etherscan.io/tx/0xae2b68cd699a6243ab18a1c642d7bd92c5babe8dca2f1637d211d5dd9363d462" TargetMode="External"/><Relationship Id="rId4453" Type="http://schemas.openxmlformats.org/officeDocument/2006/relationships/hyperlink" Target="https://libmev.com/blocks/21988964" TargetMode="External"/><Relationship Id="rId5504" Type="http://schemas.openxmlformats.org/officeDocument/2006/relationships/hyperlink" Target="https://etherscan.io/tx/0x14c3ac11c505d34b498a8896f33b54dbcdf067c0be3646853e7d705e77d41ebf" TargetMode="External"/><Relationship Id="rId3055" Type="http://schemas.openxmlformats.org/officeDocument/2006/relationships/hyperlink" Target="https://eigenphi.io/mev/eigentx/0x4f0047999ecfba000ad72a34e6e0c4b8bc7b286253af171569eca10d08aac972?tab=block" TargetMode="External"/><Relationship Id="rId4106" Type="http://schemas.openxmlformats.org/officeDocument/2006/relationships/hyperlink" Target="https://eigenphi.io/mev/ethereum/tx/0x17f90abc8aef969d16d767385ae856309be089abed47f17f3dff7d4daecd4c72" TargetMode="External"/><Relationship Id="rId4520" Type="http://schemas.openxmlformats.org/officeDocument/2006/relationships/hyperlink" Target="https://etherscan.io/tx/0x1cc8bbdf5cd2fe4c8c3a14cbb0ad4c4ba0bec4f62ca6c477e1254823de084194" TargetMode="External"/><Relationship Id="rId7676" Type="http://schemas.openxmlformats.org/officeDocument/2006/relationships/hyperlink" Target="https://etherscan.io/tx/0x1a41d57b11e41bb247f3e9c133909ccc78050b9a62a4c3ccf379c1ca95ba3a7e" TargetMode="External"/><Relationship Id="rId390" Type="http://schemas.openxmlformats.org/officeDocument/2006/relationships/hyperlink" Target="https://etherscan.io/txs?block=21987404" TargetMode="External"/><Relationship Id="rId2071" Type="http://schemas.openxmlformats.org/officeDocument/2006/relationships/hyperlink" Target="https://etherscan.io/tx/0x477a4491d18157d6a66b559ac8c036dc08302c9ccbbea484641233c61626c7eb" TargetMode="External"/><Relationship Id="rId3122" Type="http://schemas.openxmlformats.org/officeDocument/2006/relationships/hyperlink" Target="https://etherscan.io/txs?block=21989684" TargetMode="External"/><Relationship Id="rId6278" Type="http://schemas.openxmlformats.org/officeDocument/2006/relationships/hyperlink" Target="https://eigenphi.io/mev/ethereum/tx/0x4f5a4274c2e16116c9c8ef56bc60bf343da3597a99f7e028a2eb52b2aba5646d" TargetMode="External"/><Relationship Id="rId6692" Type="http://schemas.openxmlformats.org/officeDocument/2006/relationships/hyperlink" Target="https://libmev.com/blocks/21990527" TargetMode="External"/><Relationship Id="rId7329" Type="http://schemas.openxmlformats.org/officeDocument/2006/relationships/hyperlink" Target="https://eigenphi.io/mev/ethereum/tx/0xd1ba9b8f8cf35f46cdc57e754dad5b6994aca53b4f549223e7c9500233ff815c" TargetMode="External"/><Relationship Id="rId5294" Type="http://schemas.openxmlformats.org/officeDocument/2006/relationships/hyperlink" Target="https://eigenphi.io/mev/ethereum/tx/0x55548b871412384c29c02bda9b6df68fbab111316ce47be96d8de41afacb235b" TargetMode="External"/><Relationship Id="rId6345" Type="http://schemas.openxmlformats.org/officeDocument/2006/relationships/hyperlink" Target="https://libmev.com/blocks/21990758" TargetMode="External"/><Relationship Id="rId7743" Type="http://schemas.openxmlformats.org/officeDocument/2006/relationships/hyperlink" Target="https://etherscan.io/txs?block=21987257" TargetMode="External"/><Relationship Id="rId110" Type="http://schemas.openxmlformats.org/officeDocument/2006/relationships/hyperlink" Target="https://libmev.com/blocks/21984620" TargetMode="External"/><Relationship Id="rId2888" Type="http://schemas.openxmlformats.org/officeDocument/2006/relationships/hyperlink" Target="https://etherscan.io/tx/0xcbc77802bf55c74b74071ed51986b99f5d33ab86aa6d79c455f78ef40083d26b" TargetMode="External"/><Relationship Id="rId3939" Type="http://schemas.openxmlformats.org/officeDocument/2006/relationships/hyperlink" Target="https://libmev.com/blocks/21991400" TargetMode="External"/><Relationship Id="rId7810" Type="http://schemas.openxmlformats.org/officeDocument/2006/relationships/hyperlink" Target="https://dashboard.tenderly.co/tx/mainnet/0xea993194b86b199d62bfc84522322a52bac32cd0118d84c9d05158262dc2d3f5" TargetMode="External"/><Relationship Id="rId2955" Type="http://schemas.openxmlformats.org/officeDocument/2006/relationships/hyperlink" Target="https://eigenphi.io/mev/ethereum/tx/0x18bfd1bb021c45353f86230814d2008293a2448f751dad3b170f49f48ba48085" TargetMode="External"/><Relationship Id="rId5361" Type="http://schemas.openxmlformats.org/officeDocument/2006/relationships/hyperlink" Target="https://etherscan.io/tx/0x6e5ab4ce7f48e014324c0867556b340d0a6cbc00bf12959d31e30a191458942b" TargetMode="External"/><Relationship Id="rId6412" Type="http://schemas.openxmlformats.org/officeDocument/2006/relationships/hyperlink" Target="https://etherscan.io/tx/0xbb45a13eaa73e7388e1fbe2760e5d63b6f5882593acb11ff5a0763f8185d7c76" TargetMode="External"/><Relationship Id="rId927" Type="http://schemas.openxmlformats.org/officeDocument/2006/relationships/hyperlink" Target="https://dashboard.tenderly.co/tx/mainnet/0x68b78ec4b0959451535a71ef21af4ed2953f7cd9a29b190988a496bbae7d2d55" TargetMode="External"/><Relationship Id="rId1557" Type="http://schemas.openxmlformats.org/officeDocument/2006/relationships/hyperlink" Target="https://eigenphi.io/mev/eigentx/0x28d5f9d8566badc9d6a49827225927fd0deb4da990b47da0f9ea31df0657196d?tab=block" TargetMode="External"/><Relationship Id="rId1971" Type="http://schemas.openxmlformats.org/officeDocument/2006/relationships/hyperlink" Target="https://eigenphi.io/mev/eigentx/0x76911357a638edd84a25ff602941c436781e02369ade830218b926ee10469eb8?tab=block" TargetMode="External"/><Relationship Id="rId2608" Type="http://schemas.openxmlformats.org/officeDocument/2006/relationships/hyperlink" Target="https://etherscan.io/tx/0xce1b578d3b71fca3da307d9a152e6c72a644a72cb900920895212ca0e1581b74" TargetMode="External"/><Relationship Id="rId5014" Type="http://schemas.openxmlformats.org/officeDocument/2006/relationships/hyperlink" Target="https://etherscan.io/tx/0x7af1a6e2d98c2268d3e18dab84252122abe8ae8cdc5fa6079c3a5edb5150b77b" TargetMode="External"/><Relationship Id="rId1624" Type="http://schemas.openxmlformats.org/officeDocument/2006/relationships/hyperlink" Target="https://etherscan.io/tx/0xbaa4a886a5863bb169ae014bf5b3b40fda1a2bb44e318a0bfed1de6151b6ce76" TargetMode="External"/><Relationship Id="rId4030" Type="http://schemas.openxmlformats.org/officeDocument/2006/relationships/hyperlink" Target="https://etherscan.io/tx/0x8e8e53917c82d56c9e40f904bbecb0a1db0359af76da39cd74c23a3c401f10c6" TargetMode="External"/><Relationship Id="rId7186" Type="http://schemas.openxmlformats.org/officeDocument/2006/relationships/hyperlink" Target="https://dashboard.tenderly.co/tx/mainnet/0x58c6f00b0525f8a4a781686094e570ca576eeadb03d73700ecbc5eeb881931f1" TargetMode="External"/><Relationship Id="rId3796" Type="http://schemas.openxmlformats.org/officeDocument/2006/relationships/hyperlink" Target="https://etherscan.io/tx/0xa0e54b9b80311a07e2dfb9982d4ad98bd409e9ee2fca8a02c6b4153c099f1401" TargetMode="External"/><Relationship Id="rId7253" Type="http://schemas.openxmlformats.org/officeDocument/2006/relationships/hyperlink" Target="https://eigenphi.io/mev/eigentx/0x38f36ed05923ab14ede53d6b8db9904428e4d22b2e21a1edf0539d800576920f?tab=block" TargetMode="External"/><Relationship Id="rId2398" Type="http://schemas.openxmlformats.org/officeDocument/2006/relationships/hyperlink" Target="https://etherscan.io/txs?block=21989965" TargetMode="External"/><Relationship Id="rId3449" Type="http://schemas.openxmlformats.org/officeDocument/2006/relationships/hyperlink" Target="https://etherscan.io/tx/0xf2006a72be1f19cecb061f4f43081b3fb218fbe06fad90d669b447588bf1b1d3" TargetMode="External"/><Relationship Id="rId4847" Type="http://schemas.openxmlformats.org/officeDocument/2006/relationships/hyperlink" Target="https://libmev.com/blocks/21988645" TargetMode="External"/><Relationship Id="rId7320" Type="http://schemas.openxmlformats.org/officeDocument/2006/relationships/hyperlink" Target="https://etherscan.io/tx/0x9292bf28fc2eba5befa26daf5d46b1904ba6447ebc38e5d85c9ed3f80994b999" TargetMode="External"/><Relationship Id="rId3863" Type="http://schemas.openxmlformats.org/officeDocument/2006/relationships/hyperlink" Target="https://etherscan.io/tx/0x43e97f6479512a6e77dcbbaa9c241a06259df4674f9364955d54795294d11fbd" TargetMode="External"/><Relationship Id="rId4914" Type="http://schemas.openxmlformats.org/officeDocument/2006/relationships/hyperlink" Target="https://etherscan.io/txs?block=21989146" TargetMode="External"/><Relationship Id="rId784" Type="http://schemas.openxmlformats.org/officeDocument/2006/relationships/hyperlink" Target="https://etherscan.io/txs?block=21986865" TargetMode="External"/><Relationship Id="rId1067" Type="http://schemas.openxmlformats.org/officeDocument/2006/relationships/hyperlink" Target="https://etherscan.io/tx/0x23d7027fb767176d4d16ed338cb21f519b6586234ecc67cf280d59c5021d1d7e" TargetMode="External"/><Relationship Id="rId2465" Type="http://schemas.openxmlformats.org/officeDocument/2006/relationships/hyperlink" Target="https://eigenphi.io/mev/ethereum/tx/0x3246975fa3b36a7dbf94d6c1fee22c4bcde346f056a3f6d5c6bcd8f7506b7ef5" TargetMode="External"/><Relationship Id="rId3516" Type="http://schemas.openxmlformats.org/officeDocument/2006/relationships/hyperlink" Target="https://dashboard.tenderly.co/tx/mainnet/0x0f029531a1b379fb16af5c011b1ce5a21638040c674b16c5ea82ab8ea72da9ad" TargetMode="External"/><Relationship Id="rId3930" Type="http://schemas.openxmlformats.org/officeDocument/2006/relationships/hyperlink" Target="https://dashboard.tenderly.co/tx/mainnet/0x0a77ce6e4bd7bca114437dc875918a7c3898e0c0d412941d7b339cfee1f70325" TargetMode="External"/><Relationship Id="rId437" Type="http://schemas.openxmlformats.org/officeDocument/2006/relationships/hyperlink" Target="https://libmev.com/blocks/21986840" TargetMode="External"/><Relationship Id="rId851" Type="http://schemas.openxmlformats.org/officeDocument/2006/relationships/hyperlink" Target="https://eigenphi.io/mev/ethereum/tx/0x1e362ee634f27554f3a1557d7d28adf8fde452da314d781e470d3abd5559bdf8" TargetMode="External"/><Relationship Id="rId1481" Type="http://schemas.openxmlformats.org/officeDocument/2006/relationships/hyperlink" Target="https://etherscan.io/tx/0x86f92a8e873f59297750f45e173b6e769c8577d29b44896e6da3bc71ed320632" TargetMode="External"/><Relationship Id="rId2118" Type="http://schemas.openxmlformats.org/officeDocument/2006/relationships/hyperlink" Target="https://eigenphi.io/mev/eigentx/0xea04eea4a2d75f8a511044b98b5c5d507404ad4aac8cccdb32411eb1c75db420?tab=block" TargetMode="External"/><Relationship Id="rId2532" Type="http://schemas.openxmlformats.org/officeDocument/2006/relationships/hyperlink" Target="https://etherscan.io/tx/0x862b153fe0a3bb83e3b45314a2a3d570f0040a5c234ff914a935e0f5ae0b15e4" TargetMode="External"/><Relationship Id="rId5688" Type="http://schemas.openxmlformats.org/officeDocument/2006/relationships/hyperlink" Target="https://libmev.com/blocks/21988443" TargetMode="External"/><Relationship Id="rId6739" Type="http://schemas.openxmlformats.org/officeDocument/2006/relationships/hyperlink" Target="https://eigenphi.io/mev/ethereum/tx/0x68290861d164bdec1fc47430aab8cab5e8c958c515ca1d22806a4b9fd2acd55a" TargetMode="External"/><Relationship Id="rId504" Type="http://schemas.openxmlformats.org/officeDocument/2006/relationships/hyperlink" Target="https://etherscan.io/tx/0x60721283bfb0eb88c6d5b8bd24ba738f84b0a073656e3df1937405695e15ecf4" TargetMode="External"/><Relationship Id="rId1134" Type="http://schemas.openxmlformats.org/officeDocument/2006/relationships/hyperlink" Target="https://libmev.com/blocks/21984607" TargetMode="External"/><Relationship Id="rId5755" Type="http://schemas.openxmlformats.org/officeDocument/2006/relationships/hyperlink" Target="https://etherscan.io/tx/0xedf54f150c13e2f70235a99a5e6628699d38f87e7720267d7ffa8d827a04f87f" TargetMode="External"/><Relationship Id="rId6806" Type="http://schemas.openxmlformats.org/officeDocument/2006/relationships/hyperlink" Target="https://eigenphi.io/mev/ethereum/tx/0x2483a4ba3004bf87785d9172b97094f1c136e278484ee0c9d79a3d13608d58dc" TargetMode="External"/><Relationship Id="rId1201" Type="http://schemas.openxmlformats.org/officeDocument/2006/relationships/hyperlink" Target="https://etherscan.io/tx/0x6855b2ffedab60005c1aa89212d530377942ab5bcf520adb77f7d9a72b1e8660" TargetMode="External"/><Relationship Id="rId4357" Type="http://schemas.openxmlformats.org/officeDocument/2006/relationships/hyperlink" Target="https://eigenphi.io/mev/eigentx/0x84565749411c826db0b7cd665eb27c814597b5def63f0309b271c9ae9bcb63f4?tab=block" TargetMode="External"/><Relationship Id="rId4771" Type="http://schemas.openxmlformats.org/officeDocument/2006/relationships/hyperlink" Target="https://dashboard.tenderly.co/tx/mainnet/0xde455a4147d926625e4133ef456ffd95d19720d5b0d8b4256e27913b0fcdfff7" TargetMode="External"/><Relationship Id="rId5408" Type="http://schemas.openxmlformats.org/officeDocument/2006/relationships/hyperlink" Target="https://libmev.com/blocks/21988568" TargetMode="External"/><Relationship Id="rId3373" Type="http://schemas.openxmlformats.org/officeDocument/2006/relationships/hyperlink" Target="https://etherscan.io/txs?block=21986588" TargetMode="External"/><Relationship Id="rId4424" Type="http://schemas.openxmlformats.org/officeDocument/2006/relationships/hyperlink" Target="https://etherscan.io/txs?block=21990858" TargetMode="External"/><Relationship Id="rId5822" Type="http://schemas.openxmlformats.org/officeDocument/2006/relationships/hyperlink" Target="https://libmev.com/blocks/21987950" TargetMode="External"/><Relationship Id="rId294" Type="http://schemas.openxmlformats.org/officeDocument/2006/relationships/hyperlink" Target="https://dashboard.tenderly.co/tx/mainnet/0x4d580a1daa1c0a2b7ae7af7ba65bf8e9b5947a51cc1ad381b7c78f3df1cc69ab" TargetMode="External"/><Relationship Id="rId3026" Type="http://schemas.openxmlformats.org/officeDocument/2006/relationships/hyperlink" Target="https://eigenphi.io/mev/ethereum/tx/0x6c928ee54ab2285618a0737dd760acbd34d6be5865c01079e9857d6a32c398c6" TargetMode="External"/><Relationship Id="rId361" Type="http://schemas.openxmlformats.org/officeDocument/2006/relationships/hyperlink" Target="https://etherscan.io/tx/0x22afe2215db39e6e0775e92bbdaeb01276545502a8de024e8a1dcb9720559db2" TargetMode="External"/><Relationship Id="rId2042" Type="http://schemas.openxmlformats.org/officeDocument/2006/relationships/hyperlink" Target="https://libmev.com/blocks/21985659" TargetMode="External"/><Relationship Id="rId3440" Type="http://schemas.openxmlformats.org/officeDocument/2006/relationships/hyperlink" Target="https://eigenphi.io/mev/ethereum/tx/0x8f786d567d6d25d06e2da56c0c24f1ebec10c993c739c40eaf334039ff78067d" TargetMode="External"/><Relationship Id="rId5198" Type="http://schemas.openxmlformats.org/officeDocument/2006/relationships/hyperlink" Target="https://eigenphi.io/mev/ethereum/tx/0x8624190e342d70c6010dc952bf27077f61377346bc39a03e129b9dcb293c1b09" TargetMode="External"/><Relationship Id="rId6596" Type="http://schemas.openxmlformats.org/officeDocument/2006/relationships/hyperlink" Target="https://etherscan.io/tx/0xe1c0f0a74315207cf93998e75624f242e3b422a7edc4b9299858ed33a9da5909" TargetMode="External"/><Relationship Id="rId7647" Type="http://schemas.openxmlformats.org/officeDocument/2006/relationships/hyperlink" Target="https://etherscan.io/tx/0xfb82a58d10b641c3021bea0447b72dc40c4202c0ad81bfd7b1205cbdd3cae7e2" TargetMode="External"/><Relationship Id="rId6249" Type="http://schemas.openxmlformats.org/officeDocument/2006/relationships/hyperlink" Target="https://dashboard.tenderly.co/tx/mainnet/0x84f40cafe0bebb5e3a9c2193c9c035f4967f65ee33ffadc16d0159d40da96e97" TargetMode="External"/><Relationship Id="rId6663" Type="http://schemas.openxmlformats.org/officeDocument/2006/relationships/hyperlink" Target="https://libmev.com/blocks/21990713" TargetMode="External"/><Relationship Id="rId7714" Type="http://schemas.openxmlformats.org/officeDocument/2006/relationships/hyperlink" Target="https://etherscan.io/tx/0x69d80b541530fd2f02df64506989906e2c4d88ef2e11cb84bf93285971a6d1bb" TargetMode="External"/><Relationship Id="rId2859" Type="http://schemas.openxmlformats.org/officeDocument/2006/relationships/hyperlink" Target="https://etherscan.io/tx/0xa023d5551c4f2eb4ab312f8765c35e70bf18e2e6a53d9fef59c984362dc12a6b" TargetMode="External"/><Relationship Id="rId5265" Type="http://schemas.openxmlformats.org/officeDocument/2006/relationships/hyperlink" Target="https://dashboard.tenderly.co/tx/mainnet/0x6ac2755baccd041f1269a29b19a4ac4e92f1cf9f8d3c83aa58c78d889a34ac85" TargetMode="External"/><Relationship Id="rId6316" Type="http://schemas.openxmlformats.org/officeDocument/2006/relationships/hyperlink" Target="https://libmev.com/blocks/21987466" TargetMode="External"/><Relationship Id="rId6730" Type="http://schemas.openxmlformats.org/officeDocument/2006/relationships/hyperlink" Target="https://etherscan.io/tx/0x3bbe9b344d371cab72bed67a6420ed87cbd7863bfd1605a66e9b6c41e85dfeb8" TargetMode="External"/><Relationship Id="rId1875" Type="http://schemas.openxmlformats.org/officeDocument/2006/relationships/hyperlink" Target="https://etherscan.io/tx/0xfa9a16aeaa50df5a60d5ca540e4819ef49d43c8e9f8faf582ed08d50a98fbca2" TargetMode="External"/><Relationship Id="rId4281" Type="http://schemas.openxmlformats.org/officeDocument/2006/relationships/hyperlink" Target="https://libmev.com/blocks/21992621" TargetMode="External"/><Relationship Id="rId5332" Type="http://schemas.openxmlformats.org/officeDocument/2006/relationships/hyperlink" Target="https://libmev.com/blocks/21991282" TargetMode="External"/><Relationship Id="rId1528" Type="http://schemas.openxmlformats.org/officeDocument/2006/relationships/hyperlink" Target="https://eigenphi.io/mev/ethereum/tx/0x510bed69e50bb11625fa9c498a6c7f143b41c2bbe93a71a7dcac5a1a12acc295" TargetMode="External"/><Relationship Id="rId2926" Type="http://schemas.openxmlformats.org/officeDocument/2006/relationships/hyperlink" Target="https://dashboard.tenderly.co/tx/mainnet/0x1419ead574c5544274317e4210c015e927fc8a030ffc545e02a9c05211f6fdf8" TargetMode="External"/><Relationship Id="rId1942" Type="http://schemas.openxmlformats.org/officeDocument/2006/relationships/hyperlink" Target="https://eigenphi.io/mev/eigentx/0x4f86b9e8274a648c4c69034cb2a274e7d6a7e34a8590d9f950395c7005ada50e?tab=block" TargetMode="External"/><Relationship Id="rId4001" Type="http://schemas.openxmlformats.org/officeDocument/2006/relationships/hyperlink" Target="https://libmev.com/blocks/21986771" TargetMode="External"/><Relationship Id="rId7157" Type="http://schemas.openxmlformats.org/officeDocument/2006/relationships/hyperlink" Target="https://dashboard.tenderly.co/tx/mainnet/0xa4b53bf5916b6d98fe35045a290f86f9045104547cbcf0c3d9aa2878710063e6" TargetMode="External"/><Relationship Id="rId6173" Type="http://schemas.openxmlformats.org/officeDocument/2006/relationships/hyperlink" Target="https://etherscan.io/txs?block=21992997" TargetMode="External"/><Relationship Id="rId7571" Type="http://schemas.openxmlformats.org/officeDocument/2006/relationships/hyperlink" Target="https://etherscan.io/tx/0xa6f9db6de3a69ca14e825d62c045cb8478c21af55cc1eccc154ff3e3d42a80bd" TargetMode="External"/><Relationship Id="rId3767" Type="http://schemas.openxmlformats.org/officeDocument/2006/relationships/hyperlink" Target="https://etherscan.io/tx/0xe68ba571b9a4dedbe6207e7c2b56dfedb0f8068620682a707d63faf05b1fd018" TargetMode="External"/><Relationship Id="rId4818" Type="http://schemas.openxmlformats.org/officeDocument/2006/relationships/hyperlink" Target="https://etherscan.io/tx/0xc54a576af6fad55386ac1016fa732a0a3243d0fbc873ddff5f9d7146d6d225a0" TargetMode="External"/><Relationship Id="rId7224" Type="http://schemas.openxmlformats.org/officeDocument/2006/relationships/hyperlink" Target="https://eigenphi.io/mev/eigentx/0xf17e26b2c7515cc5d1aee7ba0819579f156faed69ee180394cc2c428da63386d?tab=block" TargetMode="External"/><Relationship Id="rId688" Type="http://schemas.openxmlformats.org/officeDocument/2006/relationships/hyperlink" Target="https://libmev.com/blocks/21987632" TargetMode="External"/><Relationship Id="rId2369" Type="http://schemas.openxmlformats.org/officeDocument/2006/relationships/hyperlink" Target="https://etherscan.io/tx/0x94ef60d9de087b4fc78e362c51a34b9dd42ea26f39a5f4764fd91d333872dd65" TargetMode="External"/><Relationship Id="rId2783" Type="http://schemas.openxmlformats.org/officeDocument/2006/relationships/hyperlink" Target="https://etherscan.io/tx/0x1948e25cafac67cb1f2ab63cdf6fe122c5d9f20f194cfdf8e0bee30a39307529" TargetMode="External"/><Relationship Id="rId3834" Type="http://schemas.openxmlformats.org/officeDocument/2006/relationships/hyperlink" Target="https://etherscan.io/tx/0x98c866593c8ab994ca4ec2d263f1ffdc0ab5e3e06844f1fa55e4cceba60251fc" TargetMode="External"/><Relationship Id="rId6240" Type="http://schemas.openxmlformats.org/officeDocument/2006/relationships/hyperlink" Target="https://etherscan.io/tx/0x67890d1605241c518c587f26b35110d5ca1e54dd69dba1b233082e94bb87ded1" TargetMode="External"/><Relationship Id="rId755" Type="http://schemas.openxmlformats.org/officeDocument/2006/relationships/hyperlink" Target="https://etherscan.io/txs?block=21992397" TargetMode="External"/><Relationship Id="rId1385" Type="http://schemas.openxmlformats.org/officeDocument/2006/relationships/hyperlink" Target="https://libmev.com/blocks/21992179" TargetMode="External"/><Relationship Id="rId2436" Type="http://schemas.openxmlformats.org/officeDocument/2006/relationships/hyperlink" Target="https://eigenphi.io/mev/ethereum/tx/0x27370a52fc7937cd0ff1ac01597a94d84532b88746473814a8aae493ea782498" TargetMode="External"/><Relationship Id="rId2850" Type="http://schemas.openxmlformats.org/officeDocument/2006/relationships/hyperlink" Target="https://eigenphi.io/mev/eigentx/0x7b8d0989b514d9aaf8d21505a49f3f389c6adc93209e9462afc9ff0c79deb8bd?tab=block" TargetMode="External"/><Relationship Id="rId91" Type="http://schemas.openxmlformats.org/officeDocument/2006/relationships/hyperlink" Target="https://etherscan.io/tx/0x720f18939ef63356aba65e43374d09a91ef09197b967af06123653e5d02bfa20" TargetMode="External"/><Relationship Id="rId408" Type="http://schemas.openxmlformats.org/officeDocument/2006/relationships/hyperlink" Target="https://eigenphi.io/mev/eigentx/0x27bca23245d02d80fee74cc6e6a815d8e833e581c0c3723bb49c25fad17155db?tab=block" TargetMode="External"/><Relationship Id="rId822" Type="http://schemas.openxmlformats.org/officeDocument/2006/relationships/hyperlink" Target="https://eigenphi.io/mev/ethereum/tx/0xbab8ecf84235e61004d98801113720ec8a33f0e81138e7ba9856d323174da8b9" TargetMode="External"/><Relationship Id="rId1038" Type="http://schemas.openxmlformats.org/officeDocument/2006/relationships/hyperlink" Target="https://etherscan.io/txs?block=21985264" TargetMode="External"/><Relationship Id="rId1452" Type="http://schemas.openxmlformats.org/officeDocument/2006/relationships/hyperlink" Target="https://etherscan.io/tx/0xab0e18d6a02cfbbf657a402a1d1d1cc92b384fd19d9b0694029a3c3e159cb03e" TargetMode="External"/><Relationship Id="rId2503" Type="http://schemas.openxmlformats.org/officeDocument/2006/relationships/hyperlink" Target="https://libmev.com/blocks/21988092" TargetMode="External"/><Relationship Id="rId3901" Type="http://schemas.openxmlformats.org/officeDocument/2006/relationships/hyperlink" Target="https://etherscan.io/tx/0x9b3c6f1d2cc8c8fcd094008383f7aca36015256bf2032e161243c6bb89c19846" TargetMode="External"/><Relationship Id="rId5659" Type="http://schemas.openxmlformats.org/officeDocument/2006/relationships/hyperlink" Target="https://etherscan.io/tx/0xb3b95c6cc96f2c2ca559900198600778752c112753fabde03c0c6cb382bb9a2e" TargetMode="External"/><Relationship Id="rId1105" Type="http://schemas.openxmlformats.org/officeDocument/2006/relationships/hyperlink" Target="https://libmev.com/blocks/21992620" TargetMode="External"/><Relationship Id="rId7081" Type="http://schemas.openxmlformats.org/officeDocument/2006/relationships/hyperlink" Target="https://etherscan.io/tx/0xd80238effa66ada32a92b87f64fe35457f1490920fb15ead3233823f1ae7cbd2" TargetMode="External"/><Relationship Id="rId3277" Type="http://schemas.openxmlformats.org/officeDocument/2006/relationships/hyperlink" Target="https://eigenphi.io/mev/eigentx/0x6649c39f4b4e15810335ef4ee497cb1c4af3a40545c337e7991e2324e619b8df?tab=block" TargetMode="External"/><Relationship Id="rId4675" Type="http://schemas.openxmlformats.org/officeDocument/2006/relationships/hyperlink" Target="https://etherscan.io/tx/0x45463c73576d166c01f3365d45de50c438cf7bff29999018a72d93a152475439" TargetMode="External"/><Relationship Id="rId5726" Type="http://schemas.openxmlformats.org/officeDocument/2006/relationships/hyperlink" Target="https://libmev.com/blocks/21988470" TargetMode="External"/><Relationship Id="rId198" Type="http://schemas.openxmlformats.org/officeDocument/2006/relationships/hyperlink" Target="https://etherscan.io/tx/0xd599fd5679254799cd54992060f3f2d0ef178feb1379acd1c3cefacfde1bb41a" TargetMode="External"/><Relationship Id="rId3691" Type="http://schemas.openxmlformats.org/officeDocument/2006/relationships/hyperlink" Target="https://etherscan.io/tx/0x7440fe280378aab24d8cee2f9d01e05cef742d1f459aa6d214322471de4a1675" TargetMode="External"/><Relationship Id="rId4328" Type="http://schemas.openxmlformats.org/officeDocument/2006/relationships/hyperlink" Target="https://eigenphi.io/mev/eigentx/0x49f2e1017ede61870cc89ad16c4337993f01e1c40465833b6d86f0504b659d29?tab=block" TargetMode="External"/><Relationship Id="rId4742" Type="http://schemas.openxmlformats.org/officeDocument/2006/relationships/hyperlink" Target="https://eigenphi.io/mev/ethereum/tx/0x32d3b2ab820716474b51eee742356953c2d9c73574c120c885dfe608cb1e19b5" TargetMode="External"/><Relationship Id="rId7898" Type="http://schemas.openxmlformats.org/officeDocument/2006/relationships/hyperlink" Target="https://etherscan.io/txs?block=21992595" TargetMode="External"/><Relationship Id="rId2293" Type="http://schemas.openxmlformats.org/officeDocument/2006/relationships/hyperlink" Target="https://etherscan.io/txs?block=21990941" TargetMode="External"/><Relationship Id="rId3344" Type="http://schemas.openxmlformats.org/officeDocument/2006/relationships/hyperlink" Target="https://etherscan.io/tx/0x2142cd9df576a858b3ef385fd6bff57a1405c6675038551cb992b7e7f04ce61d" TargetMode="External"/><Relationship Id="rId265" Type="http://schemas.openxmlformats.org/officeDocument/2006/relationships/hyperlink" Target="https://dashboard.tenderly.co/tx/mainnet/0xd336bcdaa5843dac6fa0fbba5e458c5f03445de1beda6477c49cf859aba500a3" TargetMode="External"/><Relationship Id="rId2360" Type="http://schemas.openxmlformats.org/officeDocument/2006/relationships/hyperlink" Target="https://eigenphi.io/mev/eigentx/0x7ec9b8541216887ad5f57d2a27d9cc2ea1aea5c5ae4ad681a6e8996357a67330?tab=block" TargetMode="External"/><Relationship Id="rId3411" Type="http://schemas.openxmlformats.org/officeDocument/2006/relationships/hyperlink" Target="https://eigenphi.io/mev/ethereum/tx/0x01ae333e51b6c39b4c4c093d3d32fc18366c4aa05366d1bdbcd08ab2aef2ddfa" TargetMode="External"/><Relationship Id="rId6567" Type="http://schemas.openxmlformats.org/officeDocument/2006/relationships/hyperlink" Target="https://etherscan.io/tx/0xb75211bfdbda5bd0df040dbe37049cdfce60b8e4f7f806366369c0bdc7f79e71" TargetMode="External"/><Relationship Id="rId6981" Type="http://schemas.openxmlformats.org/officeDocument/2006/relationships/hyperlink" Target="https://eigenphi.io/mev/eigentx/0xd575a53010c025f34b4cc4dca400f746d54332911a5172601970ab094214cf90?tab=block" TargetMode="External"/><Relationship Id="rId7618" Type="http://schemas.openxmlformats.org/officeDocument/2006/relationships/hyperlink" Target="https://dashboard.tenderly.co/tx/mainnet/0xd9e5883adac6db38e5c1f457e7990c12437a2300eb78f9cae3dce2e2a4ec9405" TargetMode="External"/><Relationship Id="rId332" Type="http://schemas.openxmlformats.org/officeDocument/2006/relationships/hyperlink" Target="https://libmev.com/blocks/21986485" TargetMode="External"/><Relationship Id="rId2013" Type="http://schemas.openxmlformats.org/officeDocument/2006/relationships/hyperlink" Target="https://eigenphi.io/mev/eigentx/0xa6f0ab166007770ebb045ab91007bc90c0525f008e0499e10a96f48eef1fa0a2?tab=block" TargetMode="External"/><Relationship Id="rId5169" Type="http://schemas.openxmlformats.org/officeDocument/2006/relationships/hyperlink" Target="https://etherscan.io/tx/0x3e231ab3fbd68e4970490ab129493705b3fc3c522da57258f6a052c1a7988b38" TargetMode="External"/><Relationship Id="rId5583" Type="http://schemas.openxmlformats.org/officeDocument/2006/relationships/hyperlink" Target="https://etherscan.io/tx/0x789940c9e4fc1369ab61810aa6c03789a6764d4c98f7d6fcd863bcb5094862eb" TargetMode="External"/><Relationship Id="rId6634" Type="http://schemas.openxmlformats.org/officeDocument/2006/relationships/hyperlink" Target="https://etherscan.io/tx/0xdba14fe3b4ced37250a58a0075a6f0a68b8bd3e74368f1b33c10b24217a4335a" TargetMode="External"/><Relationship Id="rId4185" Type="http://schemas.openxmlformats.org/officeDocument/2006/relationships/hyperlink" Target="https://etherscan.io/tx/0xade95cf684526b4552959b952583f0223d16c763e027302a0c5d116942d555b2" TargetMode="External"/><Relationship Id="rId5236" Type="http://schemas.openxmlformats.org/officeDocument/2006/relationships/hyperlink" Target="https://eigenphi.io/mev/ethereum/tx/0x5c4cf966bf0c1c6a0b5c906de1048f13ebe2cb1b8b0d2c93aa8fa69aca8cf33a" TargetMode="External"/><Relationship Id="rId1779" Type="http://schemas.openxmlformats.org/officeDocument/2006/relationships/hyperlink" Target="https://dashboard.tenderly.co/tx/mainnet/0xea45532e878a135d0d30670926766b95bef02e53e8b146a2c15e1d16f76bc964" TargetMode="External"/><Relationship Id="rId4252" Type="http://schemas.openxmlformats.org/officeDocument/2006/relationships/hyperlink" Target="https://libmev.com/blocks/21992069" TargetMode="External"/><Relationship Id="rId5650" Type="http://schemas.openxmlformats.org/officeDocument/2006/relationships/hyperlink" Target="https://libmev.com/blocks/21988767" TargetMode="External"/><Relationship Id="rId6701" Type="http://schemas.openxmlformats.org/officeDocument/2006/relationships/hyperlink" Target="https://etherscan.io/tx/0x59b61708aaea595a42367dbbe96e5c1dd387de3b6cb9eeb0221d4daf99ccbdca" TargetMode="External"/><Relationship Id="rId1846" Type="http://schemas.openxmlformats.org/officeDocument/2006/relationships/hyperlink" Target="https://etherscan.io/tx/0x6e14b6e334f08b2377e216f2eaae5058e3b01740451e4aa9a2d272fc2b13c78d" TargetMode="External"/><Relationship Id="rId5303" Type="http://schemas.openxmlformats.org/officeDocument/2006/relationships/hyperlink" Target="https://libmev.com/blocks/21986790" TargetMode="External"/><Relationship Id="rId1913" Type="http://schemas.openxmlformats.org/officeDocument/2006/relationships/hyperlink" Target="https://eigenphi.io/mev/ethereum/tx/0x3ab679b99d64f9e2a5e2d49a6451018319b0cd71995eef5141e8f1c51fda5dd8" TargetMode="External"/><Relationship Id="rId7475" Type="http://schemas.openxmlformats.org/officeDocument/2006/relationships/hyperlink" Target="https://etherscan.io/txs?block=21991696" TargetMode="External"/><Relationship Id="rId6077" Type="http://schemas.openxmlformats.org/officeDocument/2006/relationships/hyperlink" Target="https://libmev.com/blocks/21984693" TargetMode="External"/><Relationship Id="rId6491" Type="http://schemas.openxmlformats.org/officeDocument/2006/relationships/hyperlink" Target="https://etherscan.io/txs?block=21990899" TargetMode="External"/><Relationship Id="rId7128" Type="http://schemas.openxmlformats.org/officeDocument/2006/relationships/hyperlink" Target="https://etherscan.io/tx/0xdd0e3f34a70c88bc3a4c52c24afac4673529b81a0e07be29c2af053a5a22a472" TargetMode="External"/><Relationship Id="rId7542" Type="http://schemas.openxmlformats.org/officeDocument/2006/relationships/hyperlink" Target="https://etherscan.io/tx/0x6deb75df5a5cc9611525ae7e5d0f84df9432dd38299044ecd738585c4dfc422a" TargetMode="External"/><Relationship Id="rId2687" Type="http://schemas.openxmlformats.org/officeDocument/2006/relationships/hyperlink" Target="https://libmev.com/blocks/21988446" TargetMode="External"/><Relationship Id="rId3738" Type="http://schemas.openxmlformats.org/officeDocument/2006/relationships/hyperlink" Target="https://eigenphi.io/mev/eigentx/0xe9aaf83729e308679b9fffe36cce34999297b7f8625cf1ab4c26b7b50326b6de?tab=block" TargetMode="External"/><Relationship Id="rId5093" Type="http://schemas.openxmlformats.org/officeDocument/2006/relationships/hyperlink" Target="https://eigenphi.io/mev/eigentx/0x7b12e99d0deb3f906305b948a8d71f5276417ad74a3e7253c9977757d540be30?tab=block" TargetMode="External"/><Relationship Id="rId6144" Type="http://schemas.openxmlformats.org/officeDocument/2006/relationships/hyperlink" Target="https://etherscan.io/tx/0xec22f6c647f330c14e52572839aafffeeefd8c6639242d7463c99b4a43c1fa6f" TargetMode="External"/><Relationship Id="rId659" Type="http://schemas.openxmlformats.org/officeDocument/2006/relationships/hyperlink" Target="https://libmev.com/blocks/21992842" TargetMode="External"/><Relationship Id="rId1289" Type="http://schemas.openxmlformats.org/officeDocument/2006/relationships/hyperlink" Target="https://dashboard.tenderly.co/tx/mainnet/0xd4b593a1615cceb160514fda415be50efb0812b8d70054055a08b29d037f945e" TargetMode="External"/><Relationship Id="rId5160" Type="http://schemas.openxmlformats.org/officeDocument/2006/relationships/hyperlink" Target="https://etherscan.io/tx/0x48600912a454263dfa321ed0a72b0436e01e37833c75edf6fd04b1ca54a16d6c" TargetMode="External"/><Relationship Id="rId6211" Type="http://schemas.openxmlformats.org/officeDocument/2006/relationships/hyperlink" Target="https://eigenphi.io/mev/ethereum/tx/0x9d909a995b42fe70dbee63bb516ec456b17eda410ccf35a6036a67a3747bf75d" TargetMode="External"/><Relationship Id="rId1356" Type="http://schemas.openxmlformats.org/officeDocument/2006/relationships/hyperlink" Target="https://libmev.com/blocks/21992921" TargetMode="External"/><Relationship Id="rId2754" Type="http://schemas.openxmlformats.org/officeDocument/2006/relationships/hyperlink" Target="https://etherscan.io/txs?block=21988126" TargetMode="External"/><Relationship Id="rId3805" Type="http://schemas.openxmlformats.org/officeDocument/2006/relationships/hyperlink" Target="https://eigenphi.io/mev/eigentx/0xfbbdbf0c40905d026a23235008ea410badfdfd4c5b3356a73b3af1030dd0889c?tab=block" TargetMode="External"/><Relationship Id="rId726" Type="http://schemas.openxmlformats.org/officeDocument/2006/relationships/hyperlink" Target="https://etherscan.io/txs?block=21986066" TargetMode="External"/><Relationship Id="rId1009" Type="http://schemas.openxmlformats.org/officeDocument/2006/relationships/hyperlink" Target="https://etherscan.io/tx/0x22d36dcd281159e97e07306b505bd71b00980d33d4cad2386bdf755c8addf063" TargetMode="External"/><Relationship Id="rId1770" Type="http://schemas.openxmlformats.org/officeDocument/2006/relationships/hyperlink" Target="https://etherscan.io/txs?block=21990617" TargetMode="External"/><Relationship Id="rId2407" Type="http://schemas.openxmlformats.org/officeDocument/2006/relationships/hyperlink" Target="https://eigenphi.io/mev/ethereum/tx/0x95c3ee6e8b67053b24593dacc24c035159fa7b107244f701f89cff87ad83a2c9" TargetMode="External"/><Relationship Id="rId2821" Type="http://schemas.openxmlformats.org/officeDocument/2006/relationships/hyperlink" Target="https://eigenphi.io/mev/eigentx/0x50807face63cde0d9129404384365188703807702cf644a491695187f4594417?tab=block" TargetMode="External"/><Relationship Id="rId5977" Type="http://schemas.openxmlformats.org/officeDocument/2006/relationships/hyperlink" Target="https://etherscan.io/tx/0x2d2276631ffcbdeecf375854ab707717513bea258ebad58a847aaa65a4c5ec64" TargetMode="External"/><Relationship Id="rId62" Type="http://schemas.openxmlformats.org/officeDocument/2006/relationships/hyperlink" Target="https://etherscan.io/tx/0x8e5f2910a96b49530973d65890ce85e1cf1974176ba16101c9617c86ebc5eecf" TargetMode="External"/><Relationship Id="rId1423" Type="http://schemas.openxmlformats.org/officeDocument/2006/relationships/hyperlink" Target="https://etherscan.io/tx/0xa2e3a8f4be871bce6faf7b942390add01e1e286d92a25edc8592ea551c75ae2e" TargetMode="External"/><Relationship Id="rId4579" Type="http://schemas.openxmlformats.org/officeDocument/2006/relationships/hyperlink" Target="https://libmev.com/blocks/21990737" TargetMode="External"/><Relationship Id="rId4993" Type="http://schemas.openxmlformats.org/officeDocument/2006/relationships/hyperlink" Target="https://etherscan.io/txs?block=21991954" TargetMode="External"/><Relationship Id="rId3595" Type="http://schemas.openxmlformats.org/officeDocument/2006/relationships/hyperlink" Target="https://etherscan.io/txs?block=21991666" TargetMode="External"/><Relationship Id="rId4646" Type="http://schemas.openxmlformats.org/officeDocument/2006/relationships/hyperlink" Target="https://dashboard.tenderly.co/tx/mainnet/0xf9845d348f480bfa4790abcb52576e065cb0a72716ee2794a685dbc5c7dfa47a" TargetMode="External"/><Relationship Id="rId7052" Type="http://schemas.openxmlformats.org/officeDocument/2006/relationships/hyperlink" Target="https://etherscan.io/tx/0xef1c48e1b55fdd43179537f209893ae20b1745b7036431d7e6eec9644c568391" TargetMode="External"/><Relationship Id="rId2197" Type="http://schemas.openxmlformats.org/officeDocument/2006/relationships/hyperlink" Target="https://dashboard.tenderly.co/tx/mainnet/0xaa22200191579c0235edfe66756e951baa7c2a15cc2f259f3a3dedbf66834f55" TargetMode="External"/><Relationship Id="rId3248" Type="http://schemas.openxmlformats.org/officeDocument/2006/relationships/hyperlink" Target="https://eigenphi.io/mev/ethereum/tx/0x0d8f8a8eb069e25c50ddce688f018cd2ef7361e0d2fc41214af63fddd1f64aa7" TargetMode="External"/><Relationship Id="rId3662" Type="http://schemas.openxmlformats.org/officeDocument/2006/relationships/hyperlink" Target="https://dashboard.tenderly.co/tx/mainnet/0xa8b2331fcddbb6c55016901d7afc81cc6d1af433935263b9e509072317d460a7" TargetMode="External"/><Relationship Id="rId4713" Type="http://schemas.openxmlformats.org/officeDocument/2006/relationships/hyperlink" Target="https://eigenphi.io/mev/eigentx/0xa2ac5475d134c7b0a85085fe4962831365a7fb92b1e0debf8a2688b5e322fdbc?tab=block" TargetMode="External"/><Relationship Id="rId7869" Type="http://schemas.openxmlformats.org/officeDocument/2006/relationships/hyperlink" Target="https://etherscan.io/tx/0xccbdd180eac01a5e56cec9c98ac5c0636689e0e804ebcad49342620b9ab41116" TargetMode="External"/><Relationship Id="rId169" Type="http://schemas.openxmlformats.org/officeDocument/2006/relationships/hyperlink" Target="https://libmev.com/blocks/21992990" TargetMode="External"/><Relationship Id="rId583" Type="http://schemas.openxmlformats.org/officeDocument/2006/relationships/hyperlink" Target="https://eigenphi.io/mev/ethereum/tx/0x9ec2571e56cbe1bdd1c9dc64505879c448709142c0339254836200e12f520238" TargetMode="External"/><Relationship Id="rId2264" Type="http://schemas.openxmlformats.org/officeDocument/2006/relationships/hyperlink" Target="https://etherscan.io/txs?block=21987821" TargetMode="External"/><Relationship Id="rId3315" Type="http://schemas.openxmlformats.org/officeDocument/2006/relationships/hyperlink" Target="https://etherscan.io/tx/0x63531835d5ea9a46ce629274f352a5dbf149e585b663cc0d8c94dd568c883ea6" TargetMode="External"/><Relationship Id="rId236" Type="http://schemas.openxmlformats.org/officeDocument/2006/relationships/hyperlink" Target="https://etherscan.io/tx/0x4e5f869b5214fa6c480f29c863bfb914bcc924aede12e450ec16b8a45993c40a" TargetMode="External"/><Relationship Id="rId650" Type="http://schemas.openxmlformats.org/officeDocument/2006/relationships/hyperlink" Target="https://eigenphi.io/mev/ethereum/tx/0x3ddce2c48be3ff54588d544da5be7700f71665d2b397c5db17bafb7750407d6c" TargetMode="External"/><Relationship Id="rId1280" Type="http://schemas.openxmlformats.org/officeDocument/2006/relationships/hyperlink" Target="https://etherscan.io/txs?block=21987442" TargetMode="External"/><Relationship Id="rId2331" Type="http://schemas.openxmlformats.org/officeDocument/2006/relationships/hyperlink" Target="https://eigenphi.io/mev/ethereum/tx/0x2fe4c7e97b25f4c2cf52109b4331695749ae2d495d6f4168baa5b5729f6f09dd" TargetMode="External"/><Relationship Id="rId5487" Type="http://schemas.openxmlformats.org/officeDocument/2006/relationships/hyperlink" Target="https://etherscan.io/txs?block=21985174" TargetMode="External"/><Relationship Id="rId6885" Type="http://schemas.openxmlformats.org/officeDocument/2006/relationships/hyperlink" Target="https://dashboard.tenderly.co/tx/mainnet/0xbda841a274abba2738f405e74c9cc7514027c54d1b1450d7c67073d354c6f73d" TargetMode="External"/><Relationship Id="rId303" Type="http://schemas.openxmlformats.org/officeDocument/2006/relationships/hyperlink" Target="https://eigenphi.io/mev/eigentx/0xc77f2454587624a5f0e0cbc89e95934f36873ddd7558f6787c768885393d0d27?tab=block" TargetMode="External"/><Relationship Id="rId4089" Type="http://schemas.openxmlformats.org/officeDocument/2006/relationships/hyperlink" Target="https://etherscan.io/tx/0x87d3db48c8ed2260e128c39827dea8c604cb6babe161d339b04e8f0d649e5094" TargetMode="External"/><Relationship Id="rId6538" Type="http://schemas.openxmlformats.org/officeDocument/2006/relationships/hyperlink" Target="https://libmev.com/blocks/21991438" TargetMode="External"/><Relationship Id="rId6952" Type="http://schemas.openxmlformats.org/officeDocument/2006/relationships/hyperlink" Target="https://eigenphi.io/mev/eigentx/0xfd67715749b90f7cd29e450887d3f1aa1078d16101b1117ae42bbaba9b5ff616?tab=block" TargetMode="External"/><Relationship Id="rId5554" Type="http://schemas.openxmlformats.org/officeDocument/2006/relationships/hyperlink" Target="https://dashboard.tenderly.co/tx/mainnet/0x8a99f40fa319651109cf4126b4fe210b97f738cac0799893a6552edcf80d6425" TargetMode="External"/><Relationship Id="rId6605" Type="http://schemas.openxmlformats.org/officeDocument/2006/relationships/hyperlink" Target="https://etherscan.io/txs?block=21987737" TargetMode="External"/><Relationship Id="rId1000" Type="http://schemas.openxmlformats.org/officeDocument/2006/relationships/hyperlink" Target="https://eigenphi.io/mev/eigentx/0xc37158f2bb819e55f022db7bff8f9bf1d2f3dbe11a0df28d4e5a440d11d9f087?tab=block" TargetMode="External"/><Relationship Id="rId4156" Type="http://schemas.openxmlformats.org/officeDocument/2006/relationships/hyperlink" Target="https://dashboard.tenderly.co/tx/mainnet/0x2e734765910d2fff0440bd2ec3b5fcb59d303190ff5c0d7e807a08c0bfd9c993" TargetMode="External"/><Relationship Id="rId4570" Type="http://schemas.openxmlformats.org/officeDocument/2006/relationships/hyperlink" Target="https://eigenphi.io/mev/eigentx/0x5483d4a5f1711ea8c4b13dcf646438f3ded431187a66d576a412c690dd06580c?tab=block" TargetMode="External"/><Relationship Id="rId5207" Type="http://schemas.openxmlformats.org/officeDocument/2006/relationships/hyperlink" Target="https://libmev.com/blocks/21988996" TargetMode="External"/><Relationship Id="rId5621" Type="http://schemas.openxmlformats.org/officeDocument/2006/relationships/hyperlink" Target="https://libmev.com/blocks/21990414" TargetMode="External"/><Relationship Id="rId1817" Type="http://schemas.openxmlformats.org/officeDocument/2006/relationships/hyperlink" Target="https://etherscan.io/tx/0xd91fb347e64efee0f83a01e9e0ee74ea850f602d2e950ede9a018a6fb99ce666" TargetMode="External"/><Relationship Id="rId3172" Type="http://schemas.openxmlformats.org/officeDocument/2006/relationships/hyperlink" Target="https://etherscan.io/txs?block=21991844" TargetMode="External"/><Relationship Id="rId4223" Type="http://schemas.openxmlformats.org/officeDocument/2006/relationships/hyperlink" Target="https://eigenphi.io/mev/eigentx/0x2da306ac11db308854b110d5fd7863b985dbe3c8c7515be65ee800c9e36f4480?tab=block" TargetMode="External"/><Relationship Id="rId7379" Type="http://schemas.openxmlformats.org/officeDocument/2006/relationships/hyperlink" Target="https://etherscan.io/tx/0x1f21dec8c05f351cb5eac1d52ed3acd2df3d8054a00bb1a83a053b190e8371c1" TargetMode="External"/><Relationship Id="rId7793" Type="http://schemas.openxmlformats.org/officeDocument/2006/relationships/hyperlink" Target="https://eigenphi.io/mev/ethereum/tx/0x8a2255c11ebfcebd2851cba0fb4e637d167521439fead30fc5f5d2ccff201ec1" TargetMode="External"/><Relationship Id="rId6395" Type="http://schemas.openxmlformats.org/officeDocument/2006/relationships/hyperlink" Target="https://etherscan.io/tx/0xeb64eed3de0aaa09b1ff76832ffd040306ec7613c6f736962acd131c84e0bb3b" TargetMode="External"/><Relationship Id="rId7446" Type="http://schemas.openxmlformats.org/officeDocument/2006/relationships/hyperlink" Target="https://libmev.com/blocks/21989057" TargetMode="External"/><Relationship Id="rId160" Type="http://schemas.openxmlformats.org/officeDocument/2006/relationships/hyperlink" Target="https://eigenphi.io/mev/eigentx/0x410248b4e818ffd212e52f54cb5989f556fe58356e3732311ccfe33210bc5fab?tab=block" TargetMode="External"/><Relationship Id="rId3989" Type="http://schemas.openxmlformats.org/officeDocument/2006/relationships/hyperlink" Target="https://etherscan.io/tx/0x028489215e5bcc75bb1bbfa74ea8305ed8d8d821c9b14ca8e20d26ff860838aa" TargetMode="External"/><Relationship Id="rId6048" Type="http://schemas.openxmlformats.org/officeDocument/2006/relationships/hyperlink" Target="https://eigenphi.io/mev/ethereum/tx/0x0bbd59603e411e80c395fa6b699482526af6d6fcae4ad216b6021d7a3e1d788c" TargetMode="External"/><Relationship Id="rId6462" Type="http://schemas.openxmlformats.org/officeDocument/2006/relationships/hyperlink" Target="https://libmev.com/blocks/21988084" TargetMode="External"/><Relationship Id="rId7860" Type="http://schemas.openxmlformats.org/officeDocument/2006/relationships/hyperlink" Target="https://libmev.com/blocks/21991393" TargetMode="External"/><Relationship Id="rId5064" Type="http://schemas.openxmlformats.org/officeDocument/2006/relationships/hyperlink" Target="https://libmev.com/blocks/21989607" TargetMode="External"/><Relationship Id="rId6115" Type="http://schemas.openxmlformats.org/officeDocument/2006/relationships/hyperlink" Target="https://etherscan.io/tx/0xbb72fe6013d73d466fdb66d02794c3c81315da9604c5d02428598d3cdec98370" TargetMode="External"/><Relationship Id="rId7513" Type="http://schemas.openxmlformats.org/officeDocument/2006/relationships/hyperlink" Target="https://etherscan.io/txs?block=21987038" TargetMode="External"/><Relationship Id="rId977" Type="http://schemas.openxmlformats.org/officeDocument/2006/relationships/hyperlink" Target="https://etherscan.io/tx/0x0404de82f4d1bbdf0c0db4031f27f46d5b3aba59d843c71eabe8f985b168bc56" TargetMode="External"/><Relationship Id="rId2658" Type="http://schemas.openxmlformats.org/officeDocument/2006/relationships/hyperlink" Target="https://libmev.com/blocks/21991610" TargetMode="External"/><Relationship Id="rId3709" Type="http://schemas.openxmlformats.org/officeDocument/2006/relationships/hyperlink" Target="https://dashboard.tenderly.co/tx/mainnet/0x324b1b626037e940848dd778fffbb2c8fdd870ff00376133a393e19209b5598c" TargetMode="External"/><Relationship Id="rId4080" Type="http://schemas.openxmlformats.org/officeDocument/2006/relationships/hyperlink" Target="https://etherscan.io/tx/0x78ba3b2a69c616d5babaa7180abfdd7c886240fcb7458495e85e32a00214588b" TargetMode="External"/><Relationship Id="rId1674" Type="http://schemas.openxmlformats.org/officeDocument/2006/relationships/hyperlink" Target="https://dashboard.tenderly.co/tx/mainnet/0xc088bd1a4b699bb9d0ea8ddb5a19cb5064f3931884de10b1bcce10ad57bf5dea" TargetMode="External"/><Relationship Id="rId2725" Type="http://schemas.openxmlformats.org/officeDocument/2006/relationships/hyperlink" Target="https://etherscan.io/tx/0xc667f7f4992c255c7348babfb2cd67fcec149b3b18380d2bda27de6af510ace9" TargetMode="External"/><Relationship Id="rId5131" Type="http://schemas.openxmlformats.org/officeDocument/2006/relationships/hyperlink" Target="https://etherscan.io/txs?block=21988536" TargetMode="External"/><Relationship Id="rId1327" Type="http://schemas.openxmlformats.org/officeDocument/2006/relationships/hyperlink" Target="https://libmev.com/blocks/21990596" TargetMode="External"/><Relationship Id="rId1741" Type="http://schemas.openxmlformats.org/officeDocument/2006/relationships/hyperlink" Target="https://etherscan.io/txs?block=21990860" TargetMode="External"/><Relationship Id="rId4897" Type="http://schemas.openxmlformats.org/officeDocument/2006/relationships/hyperlink" Target="https://etherscan.io/tx/0x75d44eb8ae68a0aed88bcb02e86d04d65f8a13f3c763dec04a5d69812db8e116" TargetMode="External"/><Relationship Id="rId5948" Type="http://schemas.openxmlformats.org/officeDocument/2006/relationships/hyperlink" Target="https://etherscan.io/tx/0x4cbb40cb10ab3665cd52d7f2ee17bf613491da16c61afd80e12d351500f13aff" TargetMode="External"/><Relationship Id="rId33" Type="http://schemas.openxmlformats.org/officeDocument/2006/relationships/hyperlink" Target="https://etherscan.io/tx/0xa9b2fbb0853affb977dfc7736ec87a46e5890c334fec206f63d36851a4433b7d" TargetMode="External"/><Relationship Id="rId3499" Type="http://schemas.openxmlformats.org/officeDocument/2006/relationships/hyperlink" Target="https://etherscan.io/tx/0x49ad761c5fda057452786cdd3b85bfd247dc9f92906b221747544030540b2c7a" TargetMode="External"/><Relationship Id="rId7370" Type="http://schemas.openxmlformats.org/officeDocument/2006/relationships/hyperlink" Target="https://libmev.com/blocks/21988695" TargetMode="External"/><Relationship Id="rId3566" Type="http://schemas.openxmlformats.org/officeDocument/2006/relationships/hyperlink" Target="https://etherscan.io/tx/0x6b4017e64171ae938cd721198206f7c9892ba04fc7480cb20849c06eb7821b03" TargetMode="External"/><Relationship Id="rId4964" Type="http://schemas.openxmlformats.org/officeDocument/2006/relationships/hyperlink" Target="https://etherscan.io/txs?block=21984843" TargetMode="External"/><Relationship Id="rId7023" Type="http://schemas.openxmlformats.org/officeDocument/2006/relationships/hyperlink" Target="https://eigenphi.io/mev/ethereum/tx/0xc337902c0388bbeb921465867acf25a27cca76c446c4142d31b4de5cecc1b18c" TargetMode="External"/><Relationship Id="rId487" Type="http://schemas.openxmlformats.org/officeDocument/2006/relationships/hyperlink" Target="https://etherscan.io/tx/0xa5caa98fab028b9fce01bfdc47674eb24a8270c3978facca340fea3ed8c9c6c8" TargetMode="External"/><Relationship Id="rId2168" Type="http://schemas.openxmlformats.org/officeDocument/2006/relationships/hyperlink" Target="https://dashboard.tenderly.co/tx/mainnet/0xb4f6ea644494964dd2a895a1ddaca9706ac3a03a3948f933b50814ef5e97a482" TargetMode="External"/><Relationship Id="rId3219" Type="http://schemas.openxmlformats.org/officeDocument/2006/relationships/hyperlink" Target="https://eigenphi.io/mev/ethereum/tx/0x70c6c256c4327486ca68a0c5bedaf970eff5895d94cc534179a7d795311d0a68" TargetMode="External"/><Relationship Id="rId3980" Type="http://schemas.openxmlformats.org/officeDocument/2006/relationships/hyperlink" Target="https://libmev.com/blocks/21988858" TargetMode="External"/><Relationship Id="rId4617" Type="http://schemas.openxmlformats.org/officeDocument/2006/relationships/hyperlink" Target="https://dashboard.tenderly.co/tx/mainnet/0x2b763ca769fe6585bc2c320ae63f9ee25a33ccf0ffc655f667f678d415d30bc4" TargetMode="External"/><Relationship Id="rId1184" Type="http://schemas.openxmlformats.org/officeDocument/2006/relationships/hyperlink" Target="https://eigenphi.io/mev/eigentx/0xd15bab64a0ea18f68fe6cc87b413b919913b39396349fa3282a50ae4f1f0d7aa?tab=block" TargetMode="External"/><Relationship Id="rId2582" Type="http://schemas.openxmlformats.org/officeDocument/2006/relationships/hyperlink" Target="https://etherscan.io/tx/0xa69d4bbdfa00b86014597b0aec49e907b3c5d0783863f280b6d8ca24644ae03d" TargetMode="External"/><Relationship Id="rId3633" Type="http://schemas.openxmlformats.org/officeDocument/2006/relationships/hyperlink" Target="https://eigenphi.io/mev/ethereum/tx/0xfc8153abbda6d0be7901a6abb32870ea82b17e930bb2af0ad6ea63eb583fdcc7" TargetMode="External"/><Relationship Id="rId6789" Type="http://schemas.openxmlformats.org/officeDocument/2006/relationships/hyperlink" Target="https://etherscan.io/txs?block=21989247" TargetMode="External"/><Relationship Id="rId554" Type="http://schemas.openxmlformats.org/officeDocument/2006/relationships/hyperlink" Target="https://dashboard.tenderly.co/tx/mainnet/0x4bfce679c4b904b8448e4effc89e799bc50975ca9fa8cd29de9af166de1e4733" TargetMode="External"/><Relationship Id="rId2235" Type="http://schemas.openxmlformats.org/officeDocument/2006/relationships/hyperlink" Target="https://etherscan.io/tx/0x4183642019bc0de42ee8bf285c29b01622af59c947478cc904c3b78ee2dd4a75" TargetMode="External"/><Relationship Id="rId3700" Type="http://schemas.openxmlformats.org/officeDocument/2006/relationships/hyperlink" Target="https://etherscan.io/tx/0xdc64b721aaf5a29ebcf460198f8a62416dbcb364acf73cc05244e3ca0461e8cc" TargetMode="External"/><Relationship Id="rId6856" Type="http://schemas.openxmlformats.org/officeDocument/2006/relationships/hyperlink" Target="https://etherscan.io/tx/0xfce0c3cf964a43dbeb00b8cf7d7c1475ec9ce35b4d790caf1a3a1adba75dcf06" TargetMode="External"/><Relationship Id="rId7907" Type="http://schemas.openxmlformats.org/officeDocument/2006/relationships/hyperlink" Target="https://eigenphi.io/mev/ethereum/tx/0x4b332e8cbdd63f5a92569c17c962444db751b1d28e12f980a50d2f83f4d29985" TargetMode="External"/><Relationship Id="rId207" Type="http://schemas.openxmlformats.org/officeDocument/2006/relationships/hyperlink" Target="https://etherscan.io/txs?block=21988281" TargetMode="External"/><Relationship Id="rId621" Type="http://schemas.openxmlformats.org/officeDocument/2006/relationships/hyperlink" Target="https://eigenphi.io/mev/eigentx/0x9226014d11b4f93d60b0beab5a2a86350853a729811e2656ef625958515d96a8?tab=block" TargetMode="External"/><Relationship Id="rId1251" Type="http://schemas.openxmlformats.org/officeDocument/2006/relationships/hyperlink" Target="https://etherscan.io/txs?block=21984260" TargetMode="External"/><Relationship Id="rId2302" Type="http://schemas.openxmlformats.org/officeDocument/2006/relationships/hyperlink" Target="https://dashboard.tenderly.co/tx/mainnet/0xc7f855101ad3cb90ee9e3bc2e8bc76ec4b8d76b434e7f32ade9ad0561b21a029" TargetMode="External"/><Relationship Id="rId5458" Type="http://schemas.openxmlformats.org/officeDocument/2006/relationships/hyperlink" Target="https://etherscan.io/tx/0x3b0faaf9f0e198383120d4b8305db2a8e6b043ed4082426fe64f6c5dcab459f6" TargetMode="External"/><Relationship Id="rId5872" Type="http://schemas.openxmlformats.org/officeDocument/2006/relationships/hyperlink" Target="https://libmev.com/blocks/21993187" TargetMode="External"/><Relationship Id="rId6509" Type="http://schemas.openxmlformats.org/officeDocument/2006/relationships/hyperlink" Target="https://eigenphi.io/mev/eigentx/0xda5ca6bac93e0b16dae6b595e71f5fb95e1d4cd94ee44ec01b708929c2add3df?tab=block" TargetMode="External"/><Relationship Id="rId6923" Type="http://schemas.openxmlformats.org/officeDocument/2006/relationships/hyperlink" Target="https://libmev.com/blocks/21989324" TargetMode="External"/><Relationship Id="rId4474" Type="http://schemas.openxmlformats.org/officeDocument/2006/relationships/hyperlink" Target="https://libmev.com/blocks/21987804" TargetMode="External"/><Relationship Id="rId5525" Type="http://schemas.openxmlformats.org/officeDocument/2006/relationships/hyperlink" Target="https://etherscan.io/tx/0xaba03f1ed278b73fb3940ee61668be26b1ed1faadfe3ab157523b85e7261d210" TargetMode="External"/><Relationship Id="rId3076" Type="http://schemas.openxmlformats.org/officeDocument/2006/relationships/hyperlink" Target="https://dashboard.tenderly.co/tx/mainnet/0x3f431d7c1351b9385354b5ac9bb0ea0e6c0ccd5fdb6e2f27c3ab57e1a38384db" TargetMode="External"/><Relationship Id="rId3490" Type="http://schemas.openxmlformats.org/officeDocument/2006/relationships/hyperlink" Target="https://eigenphi.io/mev/eigentx/0x514133c57233e7ee1e7fe13b69365f18725243a9566be55135147ec0b6c6b55e?tab=block" TargetMode="External"/><Relationship Id="rId4127" Type="http://schemas.openxmlformats.org/officeDocument/2006/relationships/hyperlink" Target="https://eigenphi.io/mev/ethereum/tx/0xc0a8d46f538c79b217e70f628b407f165360f7ccb125198272da6a02f5c319c3" TargetMode="External"/><Relationship Id="rId4541" Type="http://schemas.openxmlformats.org/officeDocument/2006/relationships/hyperlink" Target="https://libmev.com/blocks/21987104" TargetMode="External"/><Relationship Id="rId7697" Type="http://schemas.openxmlformats.org/officeDocument/2006/relationships/hyperlink" Target="https://libmev.com/blocks/21984660" TargetMode="External"/><Relationship Id="rId2092" Type="http://schemas.openxmlformats.org/officeDocument/2006/relationships/hyperlink" Target="https://etherscan.io/tx/0x90995b493d5be862b55cd5a31294bffb6bf4d54c79b661fd74cd391c03269154" TargetMode="External"/><Relationship Id="rId3143" Type="http://schemas.openxmlformats.org/officeDocument/2006/relationships/hyperlink" Target="https://etherscan.io/tx/0xd7f64debda5fd250f3eacfcccc46c13ea4c30026c98ab8cede2a06a19fbcbc55" TargetMode="External"/><Relationship Id="rId6299" Type="http://schemas.openxmlformats.org/officeDocument/2006/relationships/hyperlink" Target="https://etherscan.io/tx/0x4ca3a2af63b47b961c1eae4fc258f87f10ab231cc6c36c50c86dba59ed237032" TargetMode="External"/><Relationship Id="rId7764" Type="http://schemas.openxmlformats.org/officeDocument/2006/relationships/hyperlink" Target="https://etherscan.io/tx/0xb11acdfa26de2f6d7099f2d3122b5d1cb698bf5f8ac49bb8eece1e0f6ebb5612" TargetMode="External"/><Relationship Id="rId131" Type="http://schemas.openxmlformats.org/officeDocument/2006/relationships/hyperlink" Target="https://eigenphi.io/mev/eigentx/0x5ee809d90bb89581cd4605fe193ac599c65a066a2685a3a4eae7c58a4c7c5fb2?tab=block" TargetMode="External"/><Relationship Id="rId3210" Type="http://schemas.openxmlformats.org/officeDocument/2006/relationships/hyperlink" Target="https://etherscan.io/tx/0x87764318398d190961dfa1361e0028dae21fc91d5b089512088cfdb8d6680c9c" TargetMode="External"/><Relationship Id="rId6366" Type="http://schemas.openxmlformats.org/officeDocument/2006/relationships/hyperlink" Target="https://libmev.com/blocks/21989554" TargetMode="External"/><Relationship Id="rId6780" Type="http://schemas.openxmlformats.org/officeDocument/2006/relationships/hyperlink" Target="https://etherscan.io/tx/0xb3620371cbade527036b55af36e0d05afd83612a293c3bd7e1b848974f9f4ff5" TargetMode="External"/><Relationship Id="rId7417" Type="http://schemas.openxmlformats.org/officeDocument/2006/relationships/hyperlink" Target="https://libmev.com/blocks/21988800" TargetMode="External"/><Relationship Id="rId7831" Type="http://schemas.openxmlformats.org/officeDocument/2006/relationships/hyperlink" Target="https://etherscan.io/tx/0x823aef16c3ecdb3c62bbef6b699743d6723db9ca842aced0829cd96398adf7c8" TargetMode="External"/><Relationship Id="rId2976" Type="http://schemas.openxmlformats.org/officeDocument/2006/relationships/hyperlink" Target="https://eigenphi.io/mev/eigentx/0x9f456c8ca670738bbdb66d3b685f64f5e55091f4c21989895354e77572f0a13b?tab=block" TargetMode="External"/><Relationship Id="rId5382" Type="http://schemas.openxmlformats.org/officeDocument/2006/relationships/hyperlink" Target="https://etherscan.io/txs?block=21993074" TargetMode="External"/><Relationship Id="rId6019" Type="http://schemas.openxmlformats.org/officeDocument/2006/relationships/hyperlink" Target="https://eigenphi.io/mev/eigentx/0xd0071c3b3a81ce174d5a98cbd43915b4da28f4a08c905a1f0f221890a42ac282?tab=block" TargetMode="External"/><Relationship Id="rId6433" Type="http://schemas.openxmlformats.org/officeDocument/2006/relationships/hyperlink" Target="https://libmev.com/blocks/21990466" TargetMode="External"/><Relationship Id="rId948" Type="http://schemas.openxmlformats.org/officeDocument/2006/relationships/hyperlink" Target="https://etherscan.io/tx/0x0f4e2eafe9da75dd364a8a745be42e65d3c5f5684f7cac669a38201e060cea78" TargetMode="External"/><Relationship Id="rId1578" Type="http://schemas.openxmlformats.org/officeDocument/2006/relationships/hyperlink" Target="https://eigenphi.io/mev/eigentx/0xbc599b79fe6f5e944eeba1defab221db09d5128bb76eac7b998c9b4de69b64c9?tab=block" TargetMode="External"/><Relationship Id="rId1992" Type="http://schemas.openxmlformats.org/officeDocument/2006/relationships/hyperlink" Target="https://eigenphi.io/mev/eigentx/0x73f7447052ee3fe01478758b0eaa99c07d327ff9106bb7440e2428f794b90323?tab=block" TargetMode="External"/><Relationship Id="rId2629" Type="http://schemas.openxmlformats.org/officeDocument/2006/relationships/hyperlink" Target="https://etherscan.io/tx/0xef5d6bdffb5b824158a47782162e7b5c63f38a55b1aada61e3f99aabb172d2c3" TargetMode="External"/><Relationship Id="rId5035" Type="http://schemas.openxmlformats.org/officeDocument/2006/relationships/hyperlink" Target="https://etherscan.io/txs?block=21985455" TargetMode="External"/><Relationship Id="rId6500" Type="http://schemas.openxmlformats.org/officeDocument/2006/relationships/hyperlink" Target="https://dashboard.tenderly.co/tx/mainnet/0x06b1527f9a0907f482332591a9b5fbdd25615a469df09d97cfd46a7a196ed3db" TargetMode="External"/><Relationship Id="rId1645" Type="http://schemas.openxmlformats.org/officeDocument/2006/relationships/hyperlink" Target="https://etherscan.io/tx/0x55a18a80b75b63cb22c5f7789ab698bbae908291af21efbe639eba0c0ae6ad71" TargetMode="External"/><Relationship Id="rId4051" Type="http://schemas.openxmlformats.org/officeDocument/2006/relationships/hyperlink" Target="https://etherscan.io/tx/0x455488709cdc1fc0adfb96d5cbac984b2ff0cf67ea0cd986bb9cd0236f83277f" TargetMode="External"/><Relationship Id="rId5102" Type="http://schemas.openxmlformats.org/officeDocument/2006/relationships/hyperlink" Target="https://etherscan.io/tx/0x9e5560e3b97d45337f6ffa89a96e66cfe49740d669637b89d9dbcbf15a12cdb5" TargetMode="External"/><Relationship Id="rId7274" Type="http://schemas.openxmlformats.org/officeDocument/2006/relationships/hyperlink" Target="https://eigenphi.io/mev/eigentx/0x93e062b8d0dc00c12d0c4f8f012a3ae69d19764167b9d0e457ab21c9d54b5f8c?tab=block" TargetMode="External"/><Relationship Id="rId1712" Type="http://schemas.openxmlformats.org/officeDocument/2006/relationships/hyperlink" Target="https://libmev.com/blocks/21988799" TargetMode="External"/><Relationship Id="rId4868" Type="http://schemas.openxmlformats.org/officeDocument/2006/relationships/hyperlink" Target="https://libmev.com/blocks/21992546" TargetMode="External"/><Relationship Id="rId5919" Type="http://schemas.openxmlformats.org/officeDocument/2006/relationships/hyperlink" Target="https://etherscan.io/tx/0x0619f16d51d6b3f9135495c672d0f42d60a6341bc3def757841b95e32b0e0294" TargetMode="External"/><Relationship Id="rId6290" Type="http://schemas.openxmlformats.org/officeDocument/2006/relationships/hyperlink" Target="https://etherscan.io/txs?block=21992876" TargetMode="External"/><Relationship Id="rId3884" Type="http://schemas.openxmlformats.org/officeDocument/2006/relationships/hyperlink" Target="https://etherscan.io/txs?block=21989714" TargetMode="External"/><Relationship Id="rId4935" Type="http://schemas.openxmlformats.org/officeDocument/2006/relationships/hyperlink" Target="https://etherscan.io/txs?block=21988481" TargetMode="External"/><Relationship Id="rId7341" Type="http://schemas.openxmlformats.org/officeDocument/2006/relationships/hyperlink" Target="https://etherscan.io/tx/0xcad5262a35e7ab29debd56a71f213582c4bbb0e00c898803880c504fd965fcd5" TargetMode="External"/><Relationship Id="rId2486" Type="http://schemas.openxmlformats.org/officeDocument/2006/relationships/hyperlink" Target="https://eigenphi.io/mev/ethereum/tx/0x7987111f784b28021228786db2895a1483c864f4e048ec7c7724fcc812b39e62" TargetMode="External"/><Relationship Id="rId3537" Type="http://schemas.openxmlformats.org/officeDocument/2006/relationships/hyperlink" Target="https://etherscan.io/tx/0x505678124985a7b029c4c89578fdec2bfe89e037e5c68edefee80ea8ce35d643" TargetMode="External"/><Relationship Id="rId3951" Type="http://schemas.openxmlformats.org/officeDocument/2006/relationships/hyperlink" Target="https://eigenphi.io/mev/ethereum/tx/0xab0e2d70eb075d3d037345e7ed9f4d53ab91ca50847042a7f730724598ea2756" TargetMode="External"/><Relationship Id="rId458" Type="http://schemas.openxmlformats.org/officeDocument/2006/relationships/hyperlink" Target="https://libmev.com/blocks/21984412" TargetMode="External"/><Relationship Id="rId872" Type="http://schemas.openxmlformats.org/officeDocument/2006/relationships/hyperlink" Target="https://eigenphi.io/mev/ethereum/tx/0x0686bf3fc69a345970fd167bfca138fb7e7eb59263ba0a8546eca07fe39a959f" TargetMode="External"/><Relationship Id="rId1088" Type="http://schemas.openxmlformats.org/officeDocument/2006/relationships/hyperlink" Target="https://dashboard.tenderly.co/tx/mainnet/0x3a40cb77b75a3646aceaacd5f5e1de7c03819bc3e3c3c65394d5c5f05c946871" TargetMode="External"/><Relationship Id="rId2139" Type="http://schemas.openxmlformats.org/officeDocument/2006/relationships/hyperlink" Target="https://dashboard.tenderly.co/tx/mainnet/0x8b45a7088958d5f63a2b97d4802d53299ab4fc8bac868ee64f46185055e72160" TargetMode="External"/><Relationship Id="rId2553" Type="http://schemas.openxmlformats.org/officeDocument/2006/relationships/hyperlink" Target="https://etherscan.io/txs?block=21985283" TargetMode="External"/><Relationship Id="rId3604" Type="http://schemas.openxmlformats.org/officeDocument/2006/relationships/hyperlink" Target="https://dashboard.tenderly.co/tx/mainnet/0x05a056a667f9e9cb6426b05afa71edacdcd1e01664366d7943a6c58c839741b9" TargetMode="External"/><Relationship Id="rId6010" Type="http://schemas.openxmlformats.org/officeDocument/2006/relationships/hyperlink" Target="https://dashboard.tenderly.co/tx/mainnet/0x640be3943936abcb5768e29dea4a72749a62af3ab4278c1811fdec4d29dd6769" TargetMode="External"/><Relationship Id="rId525" Type="http://schemas.openxmlformats.org/officeDocument/2006/relationships/hyperlink" Target="https://etherscan.io/tx/0xa07c3f625dd21b32d69017dda6dd7ea0e7751fd3f44133c909baf4a271d72558" TargetMode="External"/><Relationship Id="rId1155" Type="http://schemas.openxmlformats.org/officeDocument/2006/relationships/hyperlink" Target="https://libmev.com/blocks/21991269" TargetMode="External"/><Relationship Id="rId2206" Type="http://schemas.openxmlformats.org/officeDocument/2006/relationships/hyperlink" Target="https://libmev.com/blocks/21984747" TargetMode="External"/><Relationship Id="rId2620" Type="http://schemas.openxmlformats.org/officeDocument/2006/relationships/hyperlink" Target="https://eigenphi.io/mev/eigentx/0xcab95b7512e1c121c5de666f74b8f3fe270da10732809599f3e85bce0bb49351?tab=block" TargetMode="External"/><Relationship Id="rId5776" Type="http://schemas.openxmlformats.org/officeDocument/2006/relationships/hyperlink" Target="https://eigenphi.io/mev/eigentx/0x9ef90bfc3b73b1ab9d3974498ab75ace1d89b00fbe2fd4f3ebf49c48ead8d68c?tab=block" TargetMode="External"/><Relationship Id="rId1222" Type="http://schemas.openxmlformats.org/officeDocument/2006/relationships/hyperlink" Target="https://etherscan.io/tx/0x0ad2ebc9a4f41d0b1a20c9bd593d39593309c5e94d8c4ca189a918270b9c6a47" TargetMode="External"/><Relationship Id="rId4378" Type="http://schemas.openxmlformats.org/officeDocument/2006/relationships/hyperlink" Target="https://eigenphi.io/mev/ethereum/tx/0xd7da98129e3f1aa5811c3de6c8085d2826070fb8eb54674c8980a6747b5b67bc" TargetMode="External"/><Relationship Id="rId5429" Type="http://schemas.openxmlformats.org/officeDocument/2006/relationships/hyperlink" Target="https://etherscan.io/tx/0xe463d3eb7939c00593d93229f7c1b10b0af9cfe67cd895fa8394220dd7f3a404" TargetMode="External"/><Relationship Id="rId6827" Type="http://schemas.openxmlformats.org/officeDocument/2006/relationships/hyperlink" Target="https://dashboard.tenderly.co/tx/mainnet/0xc9d8833a2fd5b4a2c60cc5d7228b7be157b07cc3b429488f66a266a57a6a2c9f" TargetMode="External"/><Relationship Id="rId3394" Type="http://schemas.openxmlformats.org/officeDocument/2006/relationships/hyperlink" Target="https://etherscan.io/tx/0x84352a6441801a94f07f0a5669657bc8929590c820ca06e2a0f8dd1fe7d22a85" TargetMode="External"/><Relationship Id="rId4792" Type="http://schemas.openxmlformats.org/officeDocument/2006/relationships/hyperlink" Target="https://dashboard.tenderly.co/tx/mainnet/0x092f26bc36e001f4b8a6e59527c97562c393db7f091b1ca4916aa6dad12bba5e" TargetMode="External"/><Relationship Id="rId5843" Type="http://schemas.openxmlformats.org/officeDocument/2006/relationships/hyperlink" Target="https://libmev.com/blocks/21984795" TargetMode="External"/><Relationship Id="rId3047" Type="http://schemas.openxmlformats.org/officeDocument/2006/relationships/hyperlink" Target="https://eigenphi.io/mev/ethereum/tx/0xe644046b00f3332acef85cb4911809462777f6ddd77eba2ff3e77c909f136613" TargetMode="External"/><Relationship Id="rId4445" Type="http://schemas.openxmlformats.org/officeDocument/2006/relationships/hyperlink" Target="https://libmev.com/blocks/21990451" TargetMode="External"/><Relationship Id="rId5910" Type="http://schemas.openxmlformats.org/officeDocument/2006/relationships/hyperlink" Target="https://libmev.com/blocks/21990174" TargetMode="External"/><Relationship Id="rId3461" Type="http://schemas.openxmlformats.org/officeDocument/2006/relationships/hyperlink" Target="https://libmev.com/blocks/21992431" TargetMode="External"/><Relationship Id="rId4512" Type="http://schemas.openxmlformats.org/officeDocument/2006/relationships/hyperlink" Target="https://etherscan.io/tx/0xf1c2f1810b9ac6ccb8144f75b28a32f091620f7483c60f8709ba4ddfc380109d" TargetMode="External"/><Relationship Id="rId7668" Type="http://schemas.openxmlformats.org/officeDocument/2006/relationships/hyperlink" Target="https://etherscan.io/tx/0xd775b17dec24bdfc21bd08c1c9ed25aa07d42ad1ff18a759ca7e69791dd8a36e" TargetMode="External"/><Relationship Id="rId382" Type="http://schemas.openxmlformats.org/officeDocument/2006/relationships/hyperlink" Target="https://etherscan.io/tx/0xee61cf19bb89ea595615bd3f77db110d3e5430c8de6554ff8d1fd88255ce9293" TargetMode="External"/><Relationship Id="rId2063" Type="http://schemas.openxmlformats.org/officeDocument/2006/relationships/hyperlink" Target="https://eigenphi.io/mev/eigentx/0xe20bcaf4813d2b3818c8f0239a180b42fe3c75445e13350bfae45d01baaf60dd?tab=block" TargetMode="External"/><Relationship Id="rId3114" Type="http://schemas.openxmlformats.org/officeDocument/2006/relationships/hyperlink" Target="https://etherscan.io/tx/0xf9c6da4a449c062a09eb9f871ba5b12575b0511bfc13014486743951e1aeddbf" TargetMode="External"/><Relationship Id="rId6684" Type="http://schemas.openxmlformats.org/officeDocument/2006/relationships/hyperlink" Target="https://libmev.com/blocks/21985967" TargetMode="External"/><Relationship Id="rId7735" Type="http://schemas.openxmlformats.org/officeDocument/2006/relationships/hyperlink" Target="https://etherscan.io/tx/0x7d3f666c06a2f86f418cbf19868e798bb5d23259cb7f05e7f7e16e74f39ff6ed" TargetMode="External"/><Relationship Id="rId2130" Type="http://schemas.openxmlformats.org/officeDocument/2006/relationships/hyperlink" Target="https://etherscan.io/txs?block=21990083" TargetMode="External"/><Relationship Id="rId5286" Type="http://schemas.openxmlformats.org/officeDocument/2006/relationships/hyperlink" Target="https://eigenphi.io/mev/ethereum/tx/0x7ee81c42a782b91d61dd8985eee0f5e590691a2e9c5d18dfd6988e57837f8c19" TargetMode="External"/><Relationship Id="rId6337" Type="http://schemas.openxmlformats.org/officeDocument/2006/relationships/hyperlink" Target="https://libmev.com/blocks/21988188" TargetMode="External"/><Relationship Id="rId6751" Type="http://schemas.openxmlformats.org/officeDocument/2006/relationships/hyperlink" Target="https://etherscan.io/txs?block=21989183" TargetMode="External"/><Relationship Id="rId102" Type="http://schemas.openxmlformats.org/officeDocument/2006/relationships/hyperlink" Target="https://eigenphi.io/mev/eigentx/0x20ffbf1c4eee4c7291072e657bad5c5e31d1d49661fcd8b881dae265bb6b3ef5?tab=block" TargetMode="External"/><Relationship Id="rId5353" Type="http://schemas.openxmlformats.org/officeDocument/2006/relationships/hyperlink" Target="https://libmev.com/blocks/21985012" TargetMode="External"/><Relationship Id="rId6404" Type="http://schemas.openxmlformats.org/officeDocument/2006/relationships/hyperlink" Target="https://etherscan.io/tx/0xf54c71c3cc89a1b3bbd9007f38e3f0f7fff4483bf2df3e29040170127f7812a9" TargetMode="External"/><Relationship Id="rId7802" Type="http://schemas.openxmlformats.org/officeDocument/2006/relationships/hyperlink" Target="https://etherscan.io/txs?block=21989325" TargetMode="External"/><Relationship Id="rId1896" Type="http://schemas.openxmlformats.org/officeDocument/2006/relationships/hyperlink" Target="https://etherscan.io/tx/0xf749bbe04ba1642caecd8c7fecf51c4d0c443eee154363c9be46f6f5c47cb305" TargetMode="External"/><Relationship Id="rId2947" Type="http://schemas.openxmlformats.org/officeDocument/2006/relationships/hyperlink" Target="https://dashboard.tenderly.co/tx/mainnet/0xab0fc9b9ee3f4eeade3bce6dc02ab0e3f3a7879a75010ded6d204f1a95781632" TargetMode="External"/><Relationship Id="rId5006" Type="http://schemas.openxmlformats.org/officeDocument/2006/relationships/hyperlink" Target="https://etherscan.io/txs?block=21985697" TargetMode="External"/><Relationship Id="rId919" Type="http://schemas.openxmlformats.org/officeDocument/2006/relationships/hyperlink" Target="https://etherscan.io/tx/0x12c121a20c3e1b3acd41d5427e8501940ecaf8bb44d12cdf6d869e1e1f315842" TargetMode="External"/><Relationship Id="rId1549" Type="http://schemas.openxmlformats.org/officeDocument/2006/relationships/hyperlink" Target="https://eigenphi.io/mev/ethereum/tx/0x6f2c10593d8ec9e741cb5933e53da14f3eec6dda318bcc2fee37080ee96df377" TargetMode="External"/><Relationship Id="rId1963" Type="http://schemas.openxmlformats.org/officeDocument/2006/relationships/hyperlink" Target="https://eigenphi.io/mev/ethereum/tx/0x2f5dc2d0ef763cf61a50cdef255d954d2f5ea3c2b85cfb08d7dccacd5bfc6560" TargetMode="External"/><Relationship Id="rId4022" Type="http://schemas.openxmlformats.org/officeDocument/2006/relationships/hyperlink" Target="https://libmev.com/blocks/21987272" TargetMode="External"/><Relationship Id="rId5420" Type="http://schemas.openxmlformats.org/officeDocument/2006/relationships/hyperlink" Target="https://libmev.com/blocks/21990674" TargetMode="External"/><Relationship Id="rId7178" Type="http://schemas.openxmlformats.org/officeDocument/2006/relationships/hyperlink" Target="https://dashboard.tenderly.co/tx/mainnet/0xe97c95c0389193e4f507d37efb4e627cf83415c94d8a762f09b515e6d2293131" TargetMode="External"/><Relationship Id="rId1616" Type="http://schemas.openxmlformats.org/officeDocument/2006/relationships/hyperlink" Target="https://etherscan.io/txs?block=21986220" TargetMode="External"/><Relationship Id="rId7592" Type="http://schemas.openxmlformats.org/officeDocument/2006/relationships/hyperlink" Target="https://etherscan.io/tx/0xace51fc50cd4c909a1beaaf912a1f22a85a852b0a479318b6b55916d98dedbb5" TargetMode="External"/><Relationship Id="rId3788" Type="http://schemas.openxmlformats.org/officeDocument/2006/relationships/hyperlink" Target="https://etherscan.io/tx/0x902f12bedf814b583793a00d1a37bf0300b0feb3653eb0175b54bb0c7f4368cd" TargetMode="External"/><Relationship Id="rId4839" Type="http://schemas.openxmlformats.org/officeDocument/2006/relationships/hyperlink" Target="https://eigenphi.io/mev/eigentx/0x0fc582db3f76e6d73555666c11b1f44cb6ac8b5031c0f93e6f320341c1bc03cf?tab=block" TargetMode="External"/><Relationship Id="rId6194" Type="http://schemas.openxmlformats.org/officeDocument/2006/relationships/hyperlink" Target="https://etherscan.io/txs?block=21984166" TargetMode="External"/><Relationship Id="rId7245" Type="http://schemas.openxmlformats.org/officeDocument/2006/relationships/hyperlink" Target="https://eigenphi.io/mev/ethereum/tx/0x8fd331db121c131402adafcd84f4d527f49978b2b882a00bd69d62e391a797c4" TargetMode="External"/><Relationship Id="rId3855" Type="http://schemas.openxmlformats.org/officeDocument/2006/relationships/hyperlink" Target="https://etherscan.io/txs?block=21993015" TargetMode="External"/><Relationship Id="rId6261" Type="http://schemas.openxmlformats.org/officeDocument/2006/relationships/hyperlink" Target="https://etherscan.io/tx/0x811f9d24fbc85800ebb79a7a997e3df785f6df935c12873c089bd15c53907d39" TargetMode="External"/><Relationship Id="rId7312" Type="http://schemas.openxmlformats.org/officeDocument/2006/relationships/hyperlink" Target="https://etherscan.io/tx/0x7e0836afbca29411b28b3e76ba61207ffedd1900f56fb1bbea87b5f0a5b5acb3" TargetMode="External"/><Relationship Id="rId776" Type="http://schemas.openxmlformats.org/officeDocument/2006/relationships/hyperlink" Target="https://etherscan.io/tx/0x49c1c1cb9c94a7f23c99d951a1ad8290b4a8b92569a29af84741ad332a3f95eb" TargetMode="External"/><Relationship Id="rId2457" Type="http://schemas.openxmlformats.org/officeDocument/2006/relationships/hyperlink" Target="https://dashboard.tenderly.co/tx/mainnet/0xc2d363c6d61d8f698d89a5eb3e33dfbdcec4c9384c0389ea812a31197ca1f3e4" TargetMode="External"/><Relationship Id="rId3508" Type="http://schemas.openxmlformats.org/officeDocument/2006/relationships/hyperlink" Target="https://etherscan.io/tx/0x1beb933fe39effc55e078a59930ab7c824533f2eb58449cdceb64eeae5d2be42" TargetMode="External"/><Relationship Id="rId4906" Type="http://schemas.openxmlformats.org/officeDocument/2006/relationships/hyperlink" Target="https://etherscan.io/txs?block=21986385" TargetMode="External"/><Relationship Id="rId429" Type="http://schemas.openxmlformats.org/officeDocument/2006/relationships/hyperlink" Target="https://eigenphi.io/mev/eigentx/0x6a8047c8a304d815ec2d35d7ba80728adf0e272c381aa8c1a0741d424c64647e?tab=block" TargetMode="External"/><Relationship Id="rId1059" Type="http://schemas.openxmlformats.org/officeDocument/2006/relationships/hyperlink" Target="https://etherscan.io/txs?block=21984752" TargetMode="External"/><Relationship Id="rId1473" Type="http://schemas.openxmlformats.org/officeDocument/2006/relationships/hyperlink" Target="https://etherscan.io/tx/0x55238e95af3c9e9793188ece5ab565ac3bf2b2100a89e6ffdd0561991ffd6061" TargetMode="External"/><Relationship Id="rId2871" Type="http://schemas.openxmlformats.org/officeDocument/2006/relationships/hyperlink" Target="https://eigenphi.io/mev/ethereum/tx/0xf8598f8372743f9a7edfd006965f192c32bf7659f3dbc0c98ee848160a8d03ab" TargetMode="External"/><Relationship Id="rId3922" Type="http://schemas.openxmlformats.org/officeDocument/2006/relationships/hyperlink" Target="https://etherscan.io/txs?block=21992359" TargetMode="External"/><Relationship Id="rId843" Type="http://schemas.openxmlformats.org/officeDocument/2006/relationships/hyperlink" Target="https://dashboard.tenderly.co/tx/mainnet/0xe9a6f406fe9cdb7baad6bd3ad614c736d2d55bdd26157dc63460205797cb3d1c" TargetMode="External"/><Relationship Id="rId1126" Type="http://schemas.openxmlformats.org/officeDocument/2006/relationships/hyperlink" Target="https://eigenphi.io/mev/eigentx/0x74f6dc42b49a66708ebc390cbde374d90b30113b830b78edf7e1edda5d3f3867?tab=block" TargetMode="External"/><Relationship Id="rId2524" Type="http://schemas.openxmlformats.org/officeDocument/2006/relationships/hyperlink" Target="https://libmev.com/blocks/21987468" TargetMode="External"/><Relationship Id="rId910" Type="http://schemas.openxmlformats.org/officeDocument/2006/relationships/hyperlink" Target="https://etherscan.io/tx/0x63e8b1bd4a5203d6c6606aa153728c2d21ce839fa49b1198cefd4a505151d115" TargetMode="External"/><Relationship Id="rId1540" Type="http://schemas.openxmlformats.org/officeDocument/2006/relationships/hyperlink" Target="https://etherscan.io/tx/0xd079da9efa5a0088944d202fbf9c50d03040c695cde834950c6507b3f92d9e36" TargetMode="External"/><Relationship Id="rId4696" Type="http://schemas.openxmlformats.org/officeDocument/2006/relationships/hyperlink" Target="https://etherscan.io/tx/0xa56189294dad3be997020d4b0720da348eccc51a744ad57839c0579cb29ffc85" TargetMode="External"/><Relationship Id="rId5747" Type="http://schemas.openxmlformats.org/officeDocument/2006/relationships/hyperlink" Target="https://etherscan.io/tx/0x6ffd7a97c0025e7b5cc9a43ad6b902b0cf1cff92345d1b671275c5603069201a" TargetMode="External"/><Relationship Id="rId3298" Type="http://schemas.openxmlformats.org/officeDocument/2006/relationships/hyperlink" Target="https://eigenphi.io/mev/ethereum/tx/0x3d77509af38ff5f2ed29867915afb31f7c676ff8a76d2c2fc0da5434bf5d9c6b" TargetMode="External"/><Relationship Id="rId4349" Type="http://schemas.openxmlformats.org/officeDocument/2006/relationships/hyperlink" Target="https://eigenphi.io/mev/ethereum/tx/0x7ba5a758759bc4d3a8f3b4477a34342671ed9e168b7c58cffe17e52c41dee816" TargetMode="External"/><Relationship Id="rId4763" Type="http://schemas.openxmlformats.org/officeDocument/2006/relationships/hyperlink" Target="https://etherscan.io/tx/0xf5717fe5f6626f2c91e32139debe2032256f7d06aafab1558d59c6bc550eb77e" TargetMode="External"/><Relationship Id="rId5814" Type="http://schemas.openxmlformats.org/officeDocument/2006/relationships/hyperlink" Target="https://eigenphi.io/mev/ethereum/tx/0xb6c367954f5188c0e502229a046110581fa008fa932d6e5ec66194ae3efda9b2" TargetMode="External"/><Relationship Id="rId3365" Type="http://schemas.openxmlformats.org/officeDocument/2006/relationships/hyperlink" Target="https://etherscan.io/tx/0xaf65fb503a6d9d1278cb33f15d7c91dfdde1643ad9b3655c8946154ab3c64752" TargetMode="External"/><Relationship Id="rId4416" Type="http://schemas.openxmlformats.org/officeDocument/2006/relationships/hyperlink" Target="https://etherscan.io/tx/0x3d11c9d1a82cea09df4136e28f70191d3b1640767e568718e6d6be7fcec169ae" TargetMode="External"/><Relationship Id="rId4830" Type="http://schemas.openxmlformats.org/officeDocument/2006/relationships/hyperlink" Target="https://dashboard.tenderly.co/tx/mainnet/0x0fe7ebb6632655b132bc90d908f31a9e01e25dbe94fe6e5702e93b6bebf54677" TargetMode="External"/><Relationship Id="rId286" Type="http://schemas.openxmlformats.org/officeDocument/2006/relationships/hyperlink" Target="https://etherscan.io/tx/0xcccd47284240171a733f3ecb338542c91b7a200cbb92ecdf95a70a255161733f" TargetMode="External"/><Relationship Id="rId2381" Type="http://schemas.openxmlformats.org/officeDocument/2006/relationships/hyperlink" Target="https://eigenphi.io/mev/eigentx/0x532d411c87cce26702bf9f9785c109a88f03f5906c077db2797835273e8931ea?tab=block" TargetMode="External"/><Relationship Id="rId3018" Type="http://schemas.openxmlformats.org/officeDocument/2006/relationships/hyperlink" Target="https://etherscan.io/tx/0xf5e09dbed0c971f03f18c873cd235b93c1309423a482e50a527d9f54d7a25f3d" TargetMode="External"/><Relationship Id="rId3432" Type="http://schemas.openxmlformats.org/officeDocument/2006/relationships/hyperlink" Target="https://eigenphi.io/mev/ethereum/tx/0x3b84f746ccdab2bc32d44c0a401eb25b5b10b56475a7815a713f95a5256dd52c" TargetMode="External"/><Relationship Id="rId6588" Type="http://schemas.openxmlformats.org/officeDocument/2006/relationships/hyperlink" Target="https://libmev.com/blocks/21987431" TargetMode="External"/><Relationship Id="rId7639" Type="http://schemas.openxmlformats.org/officeDocument/2006/relationships/hyperlink" Target="https://etherscan.io/tx/0x426ec9a15dc5507734d3738891f8e6c144b0e3737d6edef5d58a90af06b6c907" TargetMode="External"/><Relationship Id="rId353" Type="http://schemas.openxmlformats.org/officeDocument/2006/relationships/hyperlink" Target="https://libmev.com/blocks/21986375" TargetMode="External"/><Relationship Id="rId2034" Type="http://schemas.openxmlformats.org/officeDocument/2006/relationships/hyperlink" Target="https://eigenphi.io/mev/eigentx/0x10c6817dd88007f735dbba77a4a7c81486067bbe805eded67dca429bfcc97999?tab=block" TargetMode="External"/><Relationship Id="rId420" Type="http://schemas.openxmlformats.org/officeDocument/2006/relationships/hyperlink" Target="https://dashboard.tenderly.co/tx/mainnet/0x3a4b6b34427bda8f521c93bce74d739de8eb1005db8beb0b63154987eaaadafc" TargetMode="External"/><Relationship Id="rId1050" Type="http://schemas.openxmlformats.org/officeDocument/2006/relationships/hyperlink" Target="https://libmev.com/blocks/21990386" TargetMode="External"/><Relationship Id="rId2101" Type="http://schemas.openxmlformats.org/officeDocument/2006/relationships/hyperlink" Target="https://etherscan.io/txs?block=21989830" TargetMode="External"/><Relationship Id="rId5257" Type="http://schemas.openxmlformats.org/officeDocument/2006/relationships/hyperlink" Target="https://etherscan.io/tx/0x9da6f143f71ba300c899394116cac568cabeac189508c8de83992dfb7ce7394a" TargetMode="External"/><Relationship Id="rId6655" Type="http://schemas.openxmlformats.org/officeDocument/2006/relationships/hyperlink" Target="https://libmev.com/blocks/21985031" TargetMode="External"/><Relationship Id="rId7706" Type="http://schemas.openxmlformats.org/officeDocument/2006/relationships/hyperlink" Target="https://etherscan.io/tx/0x6e584031bb3c2ca0f950a9b38f19e3583ce0d16069bc586cf7c2bda61922c5c8" TargetMode="External"/><Relationship Id="rId5671" Type="http://schemas.openxmlformats.org/officeDocument/2006/relationships/hyperlink" Target="https://eigenphi.io/mev/ethereum/tx/0x9165b5cb5d2412d192d4efef1cf7452cd6d79f81d0d6f02d795850d79800c0f6" TargetMode="External"/><Relationship Id="rId6308" Type="http://schemas.openxmlformats.org/officeDocument/2006/relationships/hyperlink" Target="https://eigenphi.io/mev/ethereum/tx/0x821ac65473578026a664fa071912ebe4dd25823744e9bce1c428505c749295ca" TargetMode="External"/><Relationship Id="rId6722" Type="http://schemas.openxmlformats.org/officeDocument/2006/relationships/hyperlink" Target="https://libmev.com/blocks/21992155" TargetMode="External"/><Relationship Id="rId1867" Type="http://schemas.openxmlformats.org/officeDocument/2006/relationships/hyperlink" Target="https://etherscan.io/txs?block=21987490" TargetMode="External"/><Relationship Id="rId2918" Type="http://schemas.openxmlformats.org/officeDocument/2006/relationships/hyperlink" Target="https://etherscan.io/tx/0xdec8b45a3eafd44400881bc42016a44812211a3a44a43457e94b8ef268d7d262" TargetMode="External"/><Relationship Id="rId4273" Type="http://schemas.openxmlformats.org/officeDocument/2006/relationships/hyperlink" Target="https://libmev.com/blocks/21986158" TargetMode="External"/><Relationship Id="rId5324" Type="http://schemas.openxmlformats.org/officeDocument/2006/relationships/hyperlink" Target="https://libmev.com/blocks/21989165" TargetMode="External"/><Relationship Id="rId1934" Type="http://schemas.openxmlformats.org/officeDocument/2006/relationships/hyperlink" Target="https://eigenphi.io/mev/ethereum/tx/0xc7790a7dbb8c4bb5c1b1d7a48755864ae171f8aa1cf030da95d40cae0e7d47f4" TargetMode="External"/><Relationship Id="rId4340" Type="http://schemas.openxmlformats.org/officeDocument/2006/relationships/hyperlink" Target="https://etherscan.io/tx/0xdc6eeb0321b1201e3e450ad13f3054ac57acc5e912147f117d1e1f2278c90604" TargetMode="External"/><Relationship Id="rId7496" Type="http://schemas.openxmlformats.org/officeDocument/2006/relationships/hyperlink" Target="https://etherscan.io/tx/0x0cceb416a41ba3af158b341d61a5be708bad35da5b8836c5619c7184dc01272b" TargetMode="External"/><Relationship Id="rId6098" Type="http://schemas.openxmlformats.org/officeDocument/2006/relationships/hyperlink" Target="https://libmev.com/blocks/21988144" TargetMode="External"/><Relationship Id="rId7149" Type="http://schemas.openxmlformats.org/officeDocument/2006/relationships/hyperlink" Target="https://etherscan.io/tx/0xde0a75b15f2e7983beb168b4b59bac85477a2a97134d32e6b083e76e7d92d041" TargetMode="External"/><Relationship Id="rId7563" Type="http://schemas.openxmlformats.org/officeDocument/2006/relationships/hyperlink" Target="https://etherscan.io/tx/0x322e5dee339b344e4d4980cacd32359c9fcb206ca32ec124f091ccb81665d7a1" TargetMode="External"/><Relationship Id="rId6165" Type="http://schemas.openxmlformats.org/officeDocument/2006/relationships/hyperlink" Target="https://libmev.com/blocks/21991783" TargetMode="External"/><Relationship Id="rId7216" Type="http://schemas.openxmlformats.org/officeDocument/2006/relationships/hyperlink" Target="https://eigenphi.io/mev/ethereum/tx/0x1f6f6f7f7a3a497368c726bb371c39a2aff8a83e862039d82446a537ddfb4c5b" TargetMode="External"/><Relationship Id="rId3759" Type="http://schemas.openxmlformats.org/officeDocument/2006/relationships/hyperlink" Target="https://libmev.com/blocks/21989148" TargetMode="External"/><Relationship Id="rId5181" Type="http://schemas.openxmlformats.org/officeDocument/2006/relationships/hyperlink" Target="https://etherscan.io/tx/0xbde62f84a6c47dba3a5991c09433049b5cdc53da81b8fade7bec4bac475d03d4" TargetMode="External"/><Relationship Id="rId6232" Type="http://schemas.openxmlformats.org/officeDocument/2006/relationships/hyperlink" Target="https://etherscan.io/tx/0xa6969372b29e71a372dc6da353126c8a0a9bf478152fcb08c00089a88cdc0eef" TargetMode="External"/><Relationship Id="rId7630" Type="http://schemas.openxmlformats.org/officeDocument/2006/relationships/hyperlink" Target="https://etherscan.io/tx/0xcfd87bba2d9c1cb8e09f2f77591db56358e5596d4e3137fc233c32b18d1f5677" TargetMode="External"/><Relationship Id="rId2775" Type="http://schemas.openxmlformats.org/officeDocument/2006/relationships/hyperlink" Target="https://etherscan.io/txs?block=21987940" TargetMode="External"/><Relationship Id="rId3826" Type="http://schemas.openxmlformats.org/officeDocument/2006/relationships/hyperlink" Target="https://eigenphi.io/mev/eigentx/0x5c185b0f230566bad411f8ab008a8bb7eb272e19841c0da326e1a3cc4210c960?tab=block" TargetMode="External"/><Relationship Id="rId747" Type="http://schemas.openxmlformats.org/officeDocument/2006/relationships/hyperlink" Target="https://etherscan.io/tx/0x21e58570176e9c469be833f2118706bee9ba0d00f72c41ba051f9e619c90effa" TargetMode="External"/><Relationship Id="rId1377" Type="http://schemas.openxmlformats.org/officeDocument/2006/relationships/hyperlink" Target="https://libmev.com/blocks/21984814" TargetMode="External"/><Relationship Id="rId1791" Type="http://schemas.openxmlformats.org/officeDocument/2006/relationships/hyperlink" Target="https://etherscan.io/tx/0xd16d7e20dc782bb2b4f360e781b1b2d3f2dd0616f98c2ed9c54c13f3e85f41e5" TargetMode="External"/><Relationship Id="rId2428" Type="http://schemas.openxmlformats.org/officeDocument/2006/relationships/hyperlink" Target="https://dashboard.tenderly.co/tx/mainnet/0xc924930408a49e62f9de12e3149dbc2e189764a2c7a2ec8335c156e8c70bb7a4" TargetMode="External"/><Relationship Id="rId2842" Type="http://schemas.openxmlformats.org/officeDocument/2006/relationships/hyperlink" Target="https://eigenphi.io/mev/ethereum/tx/0x21f253568992da2a475b8ec83908f73bb88c459cc6a498c6f81a1475e291d844" TargetMode="External"/><Relationship Id="rId5998" Type="http://schemas.openxmlformats.org/officeDocument/2006/relationships/hyperlink" Target="https://etherscan.io/tx/0x83f0e051add9b6097c538df203d8b3efbaf5bb67472fefe142184b17478010ce" TargetMode="External"/><Relationship Id="rId83" Type="http://schemas.openxmlformats.org/officeDocument/2006/relationships/hyperlink" Target="https://etherscan.io/txs?block=21984279" TargetMode="External"/><Relationship Id="rId814" Type="http://schemas.openxmlformats.org/officeDocument/2006/relationships/hyperlink" Target="https://dashboard.tenderly.co/tx/mainnet/0xb0c27799f3e14b98aef70d9bfb9769a8d3641193d2de9d1fdbfe9038b7b9ab70" TargetMode="External"/><Relationship Id="rId1444" Type="http://schemas.openxmlformats.org/officeDocument/2006/relationships/hyperlink" Target="https://etherscan.io/txs?block=21986480" TargetMode="External"/><Relationship Id="rId1511" Type="http://schemas.openxmlformats.org/officeDocument/2006/relationships/hyperlink" Target="https://etherscan.io/txs?block=21988080" TargetMode="External"/><Relationship Id="rId4667" Type="http://schemas.openxmlformats.org/officeDocument/2006/relationships/hyperlink" Target="https://etherscan.io/tx/0x397cc9d7f8fc3e1b9ebf3d87b400a9d0df74af2a13c9ad872cdf0603a6899309" TargetMode="External"/><Relationship Id="rId5718" Type="http://schemas.openxmlformats.org/officeDocument/2006/relationships/hyperlink" Target="https://eigenphi.io/mev/eigentx/0xab83ff9c9370a100b034b418025175daffc479beb72b21b23c2a6ecc22e69e3e?tab=block" TargetMode="External"/><Relationship Id="rId7073" Type="http://schemas.openxmlformats.org/officeDocument/2006/relationships/hyperlink" Target="https://etherscan.io/tx/0xf0172b37f51004f355e9ba9f89e78f4344af4e36eef722da82bb082a10d03d08" TargetMode="External"/><Relationship Id="rId3269" Type="http://schemas.openxmlformats.org/officeDocument/2006/relationships/hyperlink" Target="https://eigenphi.io/mev/ethereum/tx/0xaa6942d71bddfe5e86f1ec41caf81a756c1ea9d005d65c24b2d46ae330dc0d4c" TargetMode="External"/><Relationship Id="rId3683" Type="http://schemas.openxmlformats.org/officeDocument/2006/relationships/hyperlink" Target="https://etherscan.io/tx/0xb01da9df6038abd92ab6b3cb7c72675010b4ee2d410c6d695569e6f75b370d30" TargetMode="External"/><Relationship Id="rId7140" Type="http://schemas.openxmlformats.org/officeDocument/2006/relationships/hyperlink" Target="https://libmev.com/blocks/21988791" TargetMode="External"/><Relationship Id="rId2285" Type="http://schemas.openxmlformats.org/officeDocument/2006/relationships/hyperlink" Target="https://etherscan.io/tx/0x5b06de032d8259a5cec2130a59b3d977cc04a141bfdef077450a04dce13a5272" TargetMode="External"/><Relationship Id="rId3336" Type="http://schemas.openxmlformats.org/officeDocument/2006/relationships/hyperlink" Target="https://libmev.com/blocks/21987730" TargetMode="External"/><Relationship Id="rId4734" Type="http://schemas.openxmlformats.org/officeDocument/2006/relationships/hyperlink" Target="https://eigenphi.io/mev/ethereum/tx/0x8e31880d33ecbd342672ca0c706fc37353cbb3f434270c217f8eccb5ebcbc52d" TargetMode="External"/><Relationship Id="rId257" Type="http://schemas.openxmlformats.org/officeDocument/2006/relationships/hyperlink" Target="https://etherscan.io/tx/0x30d9c5df7eeb5361330a83feb44004f3afc1ddfbd401a14b81a9ae3659197067" TargetMode="External"/><Relationship Id="rId3750" Type="http://schemas.openxmlformats.org/officeDocument/2006/relationships/hyperlink" Target="https://eigenphi.io/mev/ethereum/tx/0x54c6a5a995f62b30446da61c10834f87b69758cae6847acfbb21b87cbf53507d" TargetMode="External"/><Relationship Id="rId4801" Type="http://schemas.openxmlformats.org/officeDocument/2006/relationships/hyperlink" Target="https://eigenphi.io/mev/eigentx/0x1fc96ad0bf8e95d6f9b7ef112387cd2bfbd8b77cd82d4a013e1b69e32954a0ef?tab=block" TargetMode="External"/><Relationship Id="rId671" Type="http://schemas.openxmlformats.org/officeDocument/2006/relationships/hyperlink" Target="https://dashboard.tenderly.co/tx/mainnet/0xb6d389dbf6812c07d3934580665c0c344ad227aa9ad4e4c421c4951e208fefa4" TargetMode="External"/><Relationship Id="rId2352" Type="http://schemas.openxmlformats.org/officeDocument/2006/relationships/hyperlink" Target="https://eigenphi.io/mev/ethereum/tx/0x777fe3da5ada6f7a4b1854e49f02c811cbfd13f265083116346089ffe9cf1233" TargetMode="External"/><Relationship Id="rId3403" Type="http://schemas.openxmlformats.org/officeDocument/2006/relationships/hyperlink" Target="https://dashboard.tenderly.co/tx/mainnet/0x37f1e0374314f5471d209882ea47219d198a6f93c6c911ed724147992a79f36f" TargetMode="External"/><Relationship Id="rId6559" Type="http://schemas.openxmlformats.org/officeDocument/2006/relationships/hyperlink" Target="https://libmev.com/blocks/21991770" TargetMode="External"/><Relationship Id="rId6973" Type="http://schemas.openxmlformats.org/officeDocument/2006/relationships/hyperlink" Target="https://eigenphi.io/mev/ethereum/tx/0x18b0c6f25e1b9d723f8953ef725fbef420577b5c5823dda8377ce562c5bed2a6" TargetMode="External"/><Relationship Id="rId324" Type="http://schemas.openxmlformats.org/officeDocument/2006/relationships/hyperlink" Target="https://eigenphi.io/mev/eigentx/0xbfb9e9bff06595c53180a42bf9ca506ec20abc7e1bf4e731530e8d24881aaacb?tab=block" TargetMode="External"/><Relationship Id="rId2005" Type="http://schemas.openxmlformats.org/officeDocument/2006/relationships/hyperlink" Target="https://eigenphi.io/mev/ethereum/tx/0x1ba2bd3500182720f65c9b803f758b3c81629268d6eda086366e67e559629424" TargetMode="External"/><Relationship Id="rId5575" Type="http://schemas.openxmlformats.org/officeDocument/2006/relationships/hyperlink" Target="https://etherscan.io/tx/0xc2dcff40fbc987a4fd2a5ca7af3d9e3a09ec715ef10dcbb8e48a2f27b7e1b5df" TargetMode="External"/><Relationship Id="rId6626" Type="http://schemas.openxmlformats.org/officeDocument/2006/relationships/hyperlink" Target="https://etherscan.io/tx/0xd879e24505733a1a5c64ddba710cf0fc3a9f03c67a8476cc46e18c85767ff887" TargetMode="External"/><Relationship Id="rId1021" Type="http://schemas.openxmlformats.org/officeDocument/2006/relationships/hyperlink" Target="https://eigenphi.io/mev/ethereum/tx/0x05437e1f82c226c32dcb0344d07e206839ea2e4fdf0a70ca74587915d8456b84" TargetMode="External"/><Relationship Id="rId4177" Type="http://schemas.openxmlformats.org/officeDocument/2006/relationships/hyperlink" Target="https://etherscan.io/txs?block=21992711" TargetMode="External"/><Relationship Id="rId4591" Type="http://schemas.openxmlformats.org/officeDocument/2006/relationships/hyperlink" Target="https://eigenphi.io/mev/ethereum/tx/0x36fc62d81663af3a38d8b34f12383f46420840a7aed44fe7134a00704bfca92d" TargetMode="External"/><Relationship Id="rId5228" Type="http://schemas.openxmlformats.org/officeDocument/2006/relationships/hyperlink" Target="https://dashboard.tenderly.co/tx/mainnet/0xf93c0d8ebc7b5a9a54d2e1dc82e23c014c80295696fc7e3d4d36f8c339ea28e1" TargetMode="External"/><Relationship Id="rId5642" Type="http://schemas.openxmlformats.org/officeDocument/2006/relationships/hyperlink" Target="https://eigenphi.io/mev/eigentx/0x179d4566db3e18af0dd6107c132ec741c23719d7b5eb88db4658934b9305a212?tab=block" TargetMode="External"/><Relationship Id="rId3193" Type="http://schemas.openxmlformats.org/officeDocument/2006/relationships/hyperlink" Target="https://etherscan.io/tx/0xa4f3c371d92e7b4fe671cdc7e1cd4043aac1c8ec849c9887d5accc9ff888619d" TargetMode="External"/><Relationship Id="rId4244" Type="http://schemas.openxmlformats.org/officeDocument/2006/relationships/hyperlink" Target="https://eigenphi.io/mev/eigentx/0x418f6a72b5b4eb2b2bbc3a7675d64731c5843974d353d4603f9a78c0e387eb39?tab=block" TargetMode="External"/><Relationship Id="rId1838" Type="http://schemas.openxmlformats.org/officeDocument/2006/relationships/hyperlink" Target="https://libmev.com/blocks/21990093" TargetMode="External"/><Relationship Id="rId3260" Type="http://schemas.openxmlformats.org/officeDocument/2006/relationships/hyperlink" Target="https://etherscan.io/tx/0x967a9128ac2ab8eb9d32fe8f6cb41d7233d095e49b8d9f8ddf2019fd3ecaae8c" TargetMode="External"/><Relationship Id="rId4311" Type="http://schemas.openxmlformats.org/officeDocument/2006/relationships/hyperlink" Target="https://etherscan.io/tx/0x80833ee5947e8869c4421c647495ccfafcac2eb1b9a10c808c72d5e4135cf609" TargetMode="External"/><Relationship Id="rId7467" Type="http://schemas.openxmlformats.org/officeDocument/2006/relationships/hyperlink" Target="https://etherscan.io/tx/0x70948e19382d8d6ae57849534e54e14e4e2629696b3043a6050dbf8313f3fae2" TargetMode="External"/><Relationship Id="rId181" Type="http://schemas.openxmlformats.org/officeDocument/2006/relationships/hyperlink" Target="https://eigenphi.io/mev/ethereum/tx/0xac970b162bb23ef7896146c4161bcaa7b56166d796385e57a04d008d9610505e" TargetMode="External"/><Relationship Id="rId1905" Type="http://schemas.openxmlformats.org/officeDocument/2006/relationships/hyperlink" Target="https://eigenphi.io/mev/ethereum/tx/0xc3f9c2c98968b2dd37d153a8cdfefa3297c1c5b8847d43f0c709f3f47014644d" TargetMode="External"/><Relationship Id="rId6069" Type="http://schemas.openxmlformats.org/officeDocument/2006/relationships/hyperlink" Target="https://eigenphi.io/mev/eigentx/0x814c5c4ab279872584d858e1091e6b3c7aa1f0d8ee4e822f6538b76925ed5e8b?tab=block" TargetMode="External"/><Relationship Id="rId7881" Type="http://schemas.openxmlformats.org/officeDocument/2006/relationships/hyperlink" Target="https://libmev.com/blocks/21986870" TargetMode="External"/><Relationship Id="rId5085" Type="http://schemas.openxmlformats.org/officeDocument/2006/relationships/hyperlink" Target="https://eigenphi.io/mev/eigentx/0xe834ea958030ef4421d32cfbd294edf3182ecd082a355c9947222149a163c5c0?tab=block" TargetMode="External"/><Relationship Id="rId6483" Type="http://schemas.openxmlformats.org/officeDocument/2006/relationships/hyperlink" Target="https://libmev.com/blocks/21987759" TargetMode="External"/><Relationship Id="rId7534" Type="http://schemas.openxmlformats.org/officeDocument/2006/relationships/hyperlink" Target="https://etherscan.io/txs?block=21988492" TargetMode="External"/><Relationship Id="rId998" Type="http://schemas.openxmlformats.org/officeDocument/2006/relationships/hyperlink" Target="https://dashboard.tenderly.co/tx/mainnet/0xc37158f2bb819e55f022db7bff8f9bf1d2f3dbe11a0df28d4e5a440d11d9f087" TargetMode="External"/><Relationship Id="rId2679" Type="http://schemas.openxmlformats.org/officeDocument/2006/relationships/hyperlink" Target="https://eigenphi.io/mev/eigentx/0x366fedd484251be590df637b8936a9225460bb46292be0069222226531e2826d?tab=block" TargetMode="External"/><Relationship Id="rId6136" Type="http://schemas.openxmlformats.org/officeDocument/2006/relationships/hyperlink" Target="https://etherscan.io/tx/0xa6e8f16fa9a7d28415ed886c16dd92f573359f9699ce92aea18e4fa21f70e862" TargetMode="External"/><Relationship Id="rId6550" Type="http://schemas.openxmlformats.org/officeDocument/2006/relationships/hyperlink" Target="https://eigenphi.io/mev/ethereum/tx/0x5ab04f505a1f03f3088cff87bf7f9be6f0b977323d40c3e95e39d86b40034ef7" TargetMode="External"/><Relationship Id="rId7601" Type="http://schemas.openxmlformats.org/officeDocument/2006/relationships/hyperlink" Target="https://etherscan.io/txs?block=21988430" TargetMode="External"/><Relationship Id="rId1695" Type="http://schemas.openxmlformats.org/officeDocument/2006/relationships/hyperlink" Target="https://dashboard.tenderly.co/tx/mainnet/0xb33488b234bea23ea32ce2b24edc97d593cd1776605e79b222d3d29a38ea1205" TargetMode="External"/><Relationship Id="rId2746" Type="http://schemas.openxmlformats.org/officeDocument/2006/relationships/hyperlink" Target="https://etherscan.io/tx/0x870016544a4e555b405e05d1218caadedf5c8c5acbe2799a6755adcaeff6029a" TargetMode="External"/><Relationship Id="rId5152" Type="http://schemas.openxmlformats.org/officeDocument/2006/relationships/hyperlink" Target="https://etherscan.io/tx/0xa4c11556e904eca8e96a890f62b9421a4c3a36aa9e07d718025fe1265a574ab2" TargetMode="External"/><Relationship Id="rId6203" Type="http://schemas.openxmlformats.org/officeDocument/2006/relationships/hyperlink" Target="https://dashboard.tenderly.co/tx/mainnet/0x5f98a7bdbbffa6afd4c0975377cab9d2f3f0766ff672d82e8016a3afd6241c82" TargetMode="External"/><Relationship Id="rId718" Type="http://schemas.openxmlformats.org/officeDocument/2006/relationships/hyperlink" Target="https://etherscan.io/tx/0xf64d61d5cd10e7b625b8241f14823238092d4d04ba4eb71d461bdb1ae9bc29ff" TargetMode="External"/><Relationship Id="rId1348" Type="http://schemas.openxmlformats.org/officeDocument/2006/relationships/hyperlink" Target="https://eigenphi.io/mev/eigentx/0xe00f493b721530b7954a7b52e47df6f7abbb22e217f9d21cfb86aa155f045c47?tab=block" TargetMode="External"/><Relationship Id="rId1762" Type="http://schemas.openxmlformats.org/officeDocument/2006/relationships/hyperlink" Target="https://etherscan.io/tx/0x48f49cd0798c3e1d4004095e57d7b04320fc73ebdfe8486ad262c1a0b0506f8b" TargetMode="External"/><Relationship Id="rId1415" Type="http://schemas.openxmlformats.org/officeDocument/2006/relationships/hyperlink" Target="https://etherscan.io/tx/0x1599e2103d2ec391082d67a1f0bfe439862bb82b8e03e4d2d50c3486851d3ab6" TargetMode="External"/><Relationship Id="rId2813" Type="http://schemas.openxmlformats.org/officeDocument/2006/relationships/hyperlink" Target="https://eigenphi.io/mev/ethereum/tx/0x59fca59638c819e222ae0d5adc8e809f978896c730256257613d56599edf4fd6" TargetMode="External"/><Relationship Id="rId5969" Type="http://schemas.openxmlformats.org/officeDocument/2006/relationships/hyperlink" Target="https://libmev.com/blocks/21986167" TargetMode="External"/><Relationship Id="rId7391" Type="http://schemas.openxmlformats.org/officeDocument/2006/relationships/hyperlink" Target="https://libmev.com/blocks/21991395" TargetMode="External"/><Relationship Id="rId54" Type="http://schemas.openxmlformats.org/officeDocument/2006/relationships/hyperlink" Target="https://etherscan.io/txs?block=21986432" TargetMode="External"/><Relationship Id="rId4985" Type="http://schemas.openxmlformats.org/officeDocument/2006/relationships/hyperlink" Target="https://etherscan.io/txs?block=21987169" TargetMode="External"/><Relationship Id="rId7044" Type="http://schemas.openxmlformats.org/officeDocument/2006/relationships/hyperlink" Target="https://etherscan.io/tx/0x332141769e267d7fb96e5aea47eb55c1b5a72cfae218317adf07ca5b18d3cfd8" TargetMode="External"/><Relationship Id="rId2189" Type="http://schemas.openxmlformats.org/officeDocument/2006/relationships/hyperlink" Target="https://etherscan.io/tx/0x7c7569e30d9c6abb5b909a745911593345e4b10d9d7287dc291a140b2390fd7f" TargetMode="External"/><Relationship Id="rId3587" Type="http://schemas.openxmlformats.org/officeDocument/2006/relationships/hyperlink" Target="https://etherscan.io/txs?block=21990558" TargetMode="External"/><Relationship Id="rId4638" Type="http://schemas.openxmlformats.org/officeDocument/2006/relationships/hyperlink" Target="https://etherscan.io/tx/0x06eb366edbc67d083513f9a285274a13997dbe76d7d16ac8d93bb652380a8a89" TargetMode="External"/><Relationship Id="rId6060" Type="http://schemas.openxmlformats.org/officeDocument/2006/relationships/hyperlink" Target="https://etherscan.io/tx/0x4be846677d03aa69b6bf41989dde6050c43fb99d2d18216cace236917dd4d0f2" TargetMode="External"/><Relationship Id="rId3654" Type="http://schemas.openxmlformats.org/officeDocument/2006/relationships/hyperlink" Target="https://dashboard.tenderly.co/tx/mainnet/0x911bf3004e17f8f2a803f445ea12b619b86349a5df19de0f69dc7026b6778883" TargetMode="External"/><Relationship Id="rId4705" Type="http://schemas.openxmlformats.org/officeDocument/2006/relationships/hyperlink" Target="https://eigenphi.io/mev/ethereum/tx/0x75d4b81bd0eb74989e9e2ebc40bae8365189e883537a9d871f0870868f030e50" TargetMode="External"/><Relationship Id="rId7111" Type="http://schemas.openxmlformats.org/officeDocument/2006/relationships/hyperlink" Target="https://etherscan.io/txs?block=21988327" TargetMode="External"/><Relationship Id="rId575" Type="http://schemas.openxmlformats.org/officeDocument/2006/relationships/hyperlink" Target="https://dashboard.tenderly.co/tx/mainnet/0xc111111b50443a137a4a48a49477c40a75d9c3f5c429c0fced2d93b1dea03b1a" TargetMode="External"/><Relationship Id="rId2256" Type="http://schemas.openxmlformats.org/officeDocument/2006/relationships/hyperlink" Target="https://etherscan.io/tx/0x1df80d0d909660bd84cc791fe1bf817f43e33f1b6738ea6a99514fe4f154222b" TargetMode="External"/><Relationship Id="rId2670" Type="http://schemas.openxmlformats.org/officeDocument/2006/relationships/hyperlink" Target="https://dashboard.tenderly.co/tx/mainnet/0xbb6f644399213c6ca4d3793ba3c6cd8c1878ceb9f6240b1fc56d970b9837e127" TargetMode="External"/><Relationship Id="rId3307" Type="http://schemas.openxmlformats.org/officeDocument/2006/relationships/hyperlink" Target="https://libmev.com/blocks/21991848" TargetMode="External"/><Relationship Id="rId3721" Type="http://schemas.openxmlformats.org/officeDocument/2006/relationships/hyperlink" Target="https://etherscan.io/tx/0xbdf623d8928361f1a4b30c52a081c889574bb61f4a3d7d26b03b6b57cfad31bb" TargetMode="External"/><Relationship Id="rId6877" Type="http://schemas.openxmlformats.org/officeDocument/2006/relationships/hyperlink" Target="https://etherscan.io/txs?block=21986962" TargetMode="External"/><Relationship Id="rId228" Type="http://schemas.openxmlformats.org/officeDocument/2006/relationships/hyperlink" Target="https://etherscan.io/txs?block=21992451" TargetMode="External"/><Relationship Id="rId642" Type="http://schemas.openxmlformats.org/officeDocument/2006/relationships/hyperlink" Target="https://dashboard.tenderly.co/tx/mainnet/0x60cad893f26a7c78c544dbb4fc7f6e77f150147b1fbf4bc979c5d09f894a99c1" TargetMode="External"/><Relationship Id="rId1272" Type="http://schemas.openxmlformats.org/officeDocument/2006/relationships/hyperlink" Target="https://etherscan.io/tx/0x17f8f75ad22182fb6fb9476717760bce023308f1226b72112fcc43469b928ff8" TargetMode="External"/><Relationship Id="rId2323" Type="http://schemas.openxmlformats.org/officeDocument/2006/relationships/hyperlink" Target="https://dashboard.tenderly.co/tx/mainnet/0x0f273e5edca94987b52813479b99f61eb24d725fd049b6652786636574324243" TargetMode="External"/><Relationship Id="rId5479" Type="http://schemas.openxmlformats.org/officeDocument/2006/relationships/hyperlink" Target="https://etherscan.io/tx/0x74c251ff29ee0a003c1602bdc69ef980e94625fe008604950a2f4b352f765ee8" TargetMode="External"/><Relationship Id="rId5893" Type="http://schemas.openxmlformats.org/officeDocument/2006/relationships/hyperlink" Target="https://eigenphi.io/mev/ethereum/tx/0xa85fa3b9ebdd96224f3adbe7edfa6efab7a4348f778740a4ff0b0676af1e0aff" TargetMode="External"/><Relationship Id="rId4495" Type="http://schemas.openxmlformats.org/officeDocument/2006/relationships/hyperlink" Target="https://eigenphi.io/mev/eigentx/0x876bb13afd340f6e541098be8e2498d3c970e63e9b614b9b7a730225df8a382f?tab=block" TargetMode="External"/><Relationship Id="rId5546" Type="http://schemas.openxmlformats.org/officeDocument/2006/relationships/hyperlink" Target="https://etherscan.io/tx/0xa2855afbb232bb1d01443323a0e0d222c352da1468dc5b2f43ecfe06dc9ba76b" TargetMode="External"/><Relationship Id="rId6944" Type="http://schemas.openxmlformats.org/officeDocument/2006/relationships/hyperlink" Target="https://eigenphi.io/mev/eigentx/0x68303415a9d696da44368533c22a94b1a6bbe3604d2aee5cdf6c43a1caafd6c9?tab=block" TargetMode="External"/><Relationship Id="rId3097" Type="http://schemas.openxmlformats.org/officeDocument/2006/relationships/hyperlink" Target="https://eigenphi.io/mev/ethereum/tx/0x1f646eeb50a9c0447926ec2538806257f3fe535028fb22ec3d78f6958b2a8d88" TargetMode="External"/><Relationship Id="rId4148" Type="http://schemas.openxmlformats.org/officeDocument/2006/relationships/hyperlink" Target="https://etherscan.io/tx/0x986dc1b533520bbd472275c2ee9179e8c7e885f3b0773fa29d1616ca561b125f" TargetMode="External"/><Relationship Id="rId5960" Type="http://schemas.openxmlformats.org/officeDocument/2006/relationships/hyperlink" Target="https://eigenphi.io/mev/eigentx/0x6c05a036c19cf2866a6e28d2447310fab1953806c84c34665e6d852ef8db884b?tab=block" TargetMode="External"/><Relationship Id="rId3164" Type="http://schemas.openxmlformats.org/officeDocument/2006/relationships/hyperlink" Target="https://etherscan.io/tx/0x56a2160d1e50a0c8a3d3d93fc9e18ca9741efbaa794d6a65ca8761b792305942" TargetMode="External"/><Relationship Id="rId4562" Type="http://schemas.openxmlformats.org/officeDocument/2006/relationships/hyperlink" Target="https://eigenphi.io/mev/ethereum/tx/0x4dba2477bc78c4c299c2f41f4f1e1eb2bb40145481757e599262530373bf8e21" TargetMode="External"/><Relationship Id="rId5613" Type="http://schemas.openxmlformats.org/officeDocument/2006/relationships/hyperlink" Target="https://libmev.com/blocks/21990700" TargetMode="External"/><Relationship Id="rId1809" Type="http://schemas.openxmlformats.org/officeDocument/2006/relationships/hyperlink" Target="https://libmev.com/blocks/21987189" TargetMode="External"/><Relationship Id="rId4215" Type="http://schemas.openxmlformats.org/officeDocument/2006/relationships/hyperlink" Target="https://eigenphi.io/mev/eigentx/0x461861768d7f5e86421c6389b848ed159711374dad04c9f1cfd75390d78fc64e?tab=block" TargetMode="External"/><Relationship Id="rId7785" Type="http://schemas.openxmlformats.org/officeDocument/2006/relationships/hyperlink" Target="https://dashboard.tenderly.co/tx/mainnet/0x4c8caf40bd7066e45397d9875b6af0d47f25f8a99cc84a7a21a59e66d14bb4f6" TargetMode="External"/><Relationship Id="rId2180" Type="http://schemas.openxmlformats.org/officeDocument/2006/relationships/hyperlink" Target="https://etherscan.io/tx/0x3182bc3ba75339ff6e0b7462e3f10995a6a89400d3484b895fef587e0a44879d" TargetMode="External"/><Relationship Id="rId3231" Type="http://schemas.openxmlformats.org/officeDocument/2006/relationships/hyperlink" Target="https://etherscan.io/tx/0xd8238561290c170b92d0bbca9923873a54509f9add451985d3ea99574ed94509" TargetMode="External"/><Relationship Id="rId6387" Type="http://schemas.openxmlformats.org/officeDocument/2006/relationships/hyperlink" Target="https://libmev.com/blocks/21985124" TargetMode="External"/><Relationship Id="rId7438" Type="http://schemas.openxmlformats.org/officeDocument/2006/relationships/hyperlink" Target="https://eigenphi.io/mev/eigentx/0x3a48487a88144c66432fe1953b7e205adc4ff09738cde932ddf994f795d62456?tab=block" TargetMode="External"/><Relationship Id="rId7852" Type="http://schemas.openxmlformats.org/officeDocument/2006/relationships/hyperlink" Target="https://libmev.com/blocks/21984575" TargetMode="External"/><Relationship Id="rId152" Type="http://schemas.openxmlformats.org/officeDocument/2006/relationships/hyperlink" Target="https://eigenphi.io/mev/ethereum/tx/0x00f846c8bdc39538cd5dc24ad20a9e9e98edfa562f934a814369168e33f03b5b" TargetMode="External"/><Relationship Id="rId2997" Type="http://schemas.openxmlformats.org/officeDocument/2006/relationships/hyperlink" Target="https://eigenphi.io/mev/ethereum/tx/0xec355e06117dcf7fa9e880f753dc1449d782876258d10a6519b9f59e6bb2e746" TargetMode="External"/><Relationship Id="rId6454" Type="http://schemas.openxmlformats.org/officeDocument/2006/relationships/hyperlink" Target="https://eigenphi.io/mev/eigentx/0x9196fa203336ca1cda7f839f4548f353ea25890ddfcc1f34a67a13aa4eff1446?tab=block" TargetMode="External"/><Relationship Id="rId7505" Type="http://schemas.openxmlformats.org/officeDocument/2006/relationships/hyperlink" Target="https://etherscan.io/txs?block=21986717" TargetMode="External"/><Relationship Id="rId969" Type="http://schemas.openxmlformats.org/officeDocument/2006/relationships/hyperlink" Target="https://etherscan.io/txs?block=21990472" TargetMode="External"/><Relationship Id="rId1599" Type="http://schemas.openxmlformats.org/officeDocument/2006/relationships/hyperlink" Target="https://eigenphi.io/mev/eigentx/0x434411221c5098151406166f7df6fa4248f4c9a4e4d627197a6be8fe154daa47?tab=block" TargetMode="External"/><Relationship Id="rId5056" Type="http://schemas.openxmlformats.org/officeDocument/2006/relationships/hyperlink" Target="https://libmev.com/blocks/21986405" TargetMode="External"/><Relationship Id="rId5470" Type="http://schemas.openxmlformats.org/officeDocument/2006/relationships/hyperlink" Target="https://eigenphi.io/mev/ethereum/tx/0x28a8fa3136c0ea7e8505c880cf93faaeb3a1902c8da33281b461cf0da38fb5c7" TargetMode="External"/><Relationship Id="rId6107" Type="http://schemas.openxmlformats.org/officeDocument/2006/relationships/hyperlink" Target="https://etherscan.io/tx/0x93e9222799e383ba399581d7eda3416dc933d4452f536d477e2247e13e1a18a4" TargetMode="External"/><Relationship Id="rId6521" Type="http://schemas.openxmlformats.org/officeDocument/2006/relationships/hyperlink" Target="https://dashboard.tenderly.co/tx/mainnet/0xb9451ce86cb1eb9e6c530c2e050d9acd9de92da0a5011ad5b7f17c404af94eb7" TargetMode="External"/><Relationship Id="rId4072" Type="http://schemas.openxmlformats.org/officeDocument/2006/relationships/hyperlink" Target="https://libmev.com/blocks/21988879" TargetMode="External"/><Relationship Id="rId5123" Type="http://schemas.openxmlformats.org/officeDocument/2006/relationships/hyperlink" Target="https://etherscan.io/tx/0xa7f4be1e5797b4e021e19fd0b83993e6aeb1e0a1ba7c1ff78f466dcb661af984" TargetMode="External"/><Relationship Id="rId1666" Type="http://schemas.openxmlformats.org/officeDocument/2006/relationships/hyperlink" Target="https://etherscan.io/tx/0x12c76083a7318155c7933bb14f0a1a60376788b57656acba36382436dbd33230" TargetMode="External"/><Relationship Id="rId2717" Type="http://schemas.openxmlformats.org/officeDocument/2006/relationships/hyperlink" Target="https://etherscan.io/tx/0xc17308ca8dc912bea8618350e8ad3c7d6aa644897618a8d3d8cda8888b431ca6" TargetMode="External"/><Relationship Id="rId7295" Type="http://schemas.openxmlformats.org/officeDocument/2006/relationships/hyperlink" Target="https://eigenphi.io/mev/eigentx/0x8bf27f7c0a3e6719736be84ef9e09668862ed7303422a6693a7e6d0d6db0bec9?tab=block" TargetMode="External"/><Relationship Id="rId1319" Type="http://schemas.openxmlformats.org/officeDocument/2006/relationships/hyperlink" Target="https://eigenphi.io/mev/eigentx/0xbc81280744b9290ad9f01e6d9a9d166ed9a8fa2c16bcf9a044972f1206bc0912?tab=block" TargetMode="External"/><Relationship Id="rId1733" Type="http://schemas.openxmlformats.org/officeDocument/2006/relationships/hyperlink" Target="https://libmev.com/blocks/21987326" TargetMode="External"/><Relationship Id="rId4889" Type="http://schemas.openxmlformats.org/officeDocument/2006/relationships/hyperlink" Target="https://libmev.com/blocks/21990810" TargetMode="External"/><Relationship Id="rId25" Type="http://schemas.openxmlformats.org/officeDocument/2006/relationships/hyperlink" Target="https://libmev.com/blocks/21986513" TargetMode="External"/><Relationship Id="rId1800" Type="http://schemas.openxmlformats.org/officeDocument/2006/relationships/hyperlink" Target="https://eigenphi.io/mev/ethereum/tx/0xa2e5041a8d11b1e33b3fab5f12e80f9da4f304c1fc09146eaace02e0d399b9da" TargetMode="External"/><Relationship Id="rId4956" Type="http://schemas.openxmlformats.org/officeDocument/2006/relationships/hyperlink" Target="https://etherscan.io/txs?block=21987972" TargetMode="External"/><Relationship Id="rId7362" Type="http://schemas.openxmlformats.org/officeDocument/2006/relationships/hyperlink" Target="https://libmev.com/blocks/21990398" TargetMode="External"/><Relationship Id="rId3558" Type="http://schemas.openxmlformats.org/officeDocument/2006/relationships/hyperlink" Target="https://etherscan.io/txs?block=21987472" TargetMode="External"/><Relationship Id="rId3972" Type="http://schemas.openxmlformats.org/officeDocument/2006/relationships/hyperlink" Target="https://eigenphi.io/mev/eigentx/0x926656c513259e970db0d2ee4238786bfccf4e575a11dcab1adccd342e8b8a9b?tab=block" TargetMode="External"/><Relationship Id="rId4609" Type="http://schemas.openxmlformats.org/officeDocument/2006/relationships/hyperlink" Target="https://etherscan.io/tx/0xfa8c9d6ecc487539487e62b913f353f3f5e06c67c3e57124cdfe9face95baa04" TargetMode="External"/><Relationship Id="rId7015" Type="http://schemas.openxmlformats.org/officeDocument/2006/relationships/hyperlink" Target="https://dashboard.tenderly.co/tx/mainnet/0xf1d5bfb533b5fb18da73129daea34ead2d4dda8b2161592d8d6d04cfaca78d4d" TargetMode="External"/><Relationship Id="rId479" Type="http://schemas.openxmlformats.org/officeDocument/2006/relationships/hyperlink" Target="https://libmev.com/blocks/21992971" TargetMode="External"/><Relationship Id="rId893" Type="http://schemas.openxmlformats.org/officeDocument/2006/relationships/hyperlink" Target="https://eigenphi.io/mev/ethereum/tx/0xa2c71c69ff2744485223c04e7dbd9b84e71d786bd2cab0da474274164469db49" TargetMode="External"/><Relationship Id="rId2574" Type="http://schemas.openxmlformats.org/officeDocument/2006/relationships/hyperlink" Target="https://etherscan.io/txs?block=21986491" TargetMode="External"/><Relationship Id="rId3625" Type="http://schemas.openxmlformats.org/officeDocument/2006/relationships/hyperlink" Target="https://dashboard.tenderly.co/tx/mainnet/0x93ed9befad996601122e4cddb610b50702e8dcb05bb46276b17cbbac84d3b4d2" TargetMode="External"/><Relationship Id="rId6031" Type="http://schemas.openxmlformats.org/officeDocument/2006/relationships/hyperlink" Target="https://dashboard.tenderly.co/tx/mainnet/0x937c12f37def70f9454bab1aa02e01fcb0bdcf098cb1529e3d76b344ee1302a3" TargetMode="External"/><Relationship Id="rId546" Type="http://schemas.openxmlformats.org/officeDocument/2006/relationships/hyperlink" Target="https://etherscan.io/tx/0xc1cd5022dc461d028ed3303739b2a60c2aa896decbf7fbb3adb2aee66c2e7692" TargetMode="External"/><Relationship Id="rId1176" Type="http://schemas.openxmlformats.org/officeDocument/2006/relationships/hyperlink" Target="https://eigenphi.io/mev/ethereum/tx/0x25aff37ac389850bb0a0354f6337e64fc5c3e6e6ac0885fe2e4c759a23b6d242" TargetMode="External"/><Relationship Id="rId2227" Type="http://schemas.openxmlformats.org/officeDocument/2006/relationships/hyperlink" Target="https://libmev.com/blocks/21988192" TargetMode="External"/><Relationship Id="rId960" Type="http://schemas.openxmlformats.org/officeDocument/2006/relationships/hyperlink" Target="https://libmev.com/blocks/21988026" TargetMode="External"/><Relationship Id="rId1243" Type="http://schemas.openxmlformats.org/officeDocument/2006/relationships/hyperlink" Target="https://etherscan.io/tx/0xbd41139a0af296db9afb3088f8074ecd1ea550a7aa3880294839b0b5d729a359" TargetMode="External"/><Relationship Id="rId1590" Type="http://schemas.openxmlformats.org/officeDocument/2006/relationships/hyperlink" Target="https://dashboard.tenderly.co/tx/mainnet/0xe11547699372932029e7358de35656e9198577370a6f43227261c141242fa814" TargetMode="External"/><Relationship Id="rId2641" Type="http://schemas.openxmlformats.org/officeDocument/2006/relationships/hyperlink" Target="https://eigenphi.io/mev/ethereum/tx/0x1ad203cbbd8122e09f566150b305f2fa7549e4cacd8874bab771001cab2fad42" TargetMode="External"/><Relationship Id="rId4399" Type="http://schemas.openxmlformats.org/officeDocument/2006/relationships/hyperlink" Target="https://eigenphi.io/mev/ethereum/tx/0x27f39650ff4c46f443118d5df92c4d4f0be510a0093f3093cc569e884f3a0e49" TargetMode="External"/><Relationship Id="rId5797" Type="http://schemas.openxmlformats.org/officeDocument/2006/relationships/hyperlink" Target="https://etherscan.io/tx/0x36c0f1ecb8e67efe3fea67807e179b226055606f22b518bc8f6b3af97e021ad8" TargetMode="External"/><Relationship Id="rId6848" Type="http://schemas.openxmlformats.org/officeDocument/2006/relationships/hyperlink" Target="https://etherscan.io/tx/0x29f2d33255c3fad6e73c9b48c137748b73c4d3cf626eb78edd04c0644145f053" TargetMode="External"/><Relationship Id="rId613" Type="http://schemas.openxmlformats.org/officeDocument/2006/relationships/hyperlink" Target="https://eigenphi.io/mev/eigentx/0xfddfb820168ba8cce4624b810c2284ec9179390591a4fb746f59800a2e13eff1?tab=block" TargetMode="External"/><Relationship Id="rId5864" Type="http://schemas.openxmlformats.org/officeDocument/2006/relationships/hyperlink" Target="https://libmev.com/blocks/21989533" TargetMode="External"/><Relationship Id="rId6915" Type="http://schemas.openxmlformats.org/officeDocument/2006/relationships/hyperlink" Target="https://eigenphi.io/mev/eigentx/0xe56debd30917c28c1262d2f999cc7599e2bcc1c51685efde3b1fc99e26c712d2?tab=block" TargetMode="External"/><Relationship Id="rId1310" Type="http://schemas.openxmlformats.org/officeDocument/2006/relationships/hyperlink" Target="https://dashboard.tenderly.co/tx/mainnet/0xd00acce9eee1d42c8867a9c3d46cdfa07aa50b46c8764dbc54068e6ff41881e5" TargetMode="External"/><Relationship Id="rId4466" Type="http://schemas.openxmlformats.org/officeDocument/2006/relationships/hyperlink" Target="https://eigenphi.io/mev/eigentx/0x1685de9741b796494c45a7c62df6d0100f507a581c7e3192c5effa186ad889ab?tab=block" TargetMode="External"/><Relationship Id="rId4880" Type="http://schemas.openxmlformats.org/officeDocument/2006/relationships/hyperlink" Target="https://eigenphi.io/mev/eigentx/0x5da2e1f2326ab624a6919e045563e17c964734fb35dec894c81d712640971d98?tab=block" TargetMode="External"/><Relationship Id="rId5517" Type="http://schemas.openxmlformats.org/officeDocument/2006/relationships/hyperlink" Target="https://etherscan.io/txs?block=21989482" TargetMode="External"/><Relationship Id="rId5931" Type="http://schemas.openxmlformats.org/officeDocument/2006/relationships/hyperlink" Target="https://eigenphi.io/mev/ethereum/tx/0x5f621d9863afc6d6f6fec198eab2b81dbccdb171b1b93b7512894957867a6a1c" TargetMode="External"/><Relationship Id="rId3068" Type="http://schemas.openxmlformats.org/officeDocument/2006/relationships/hyperlink" Target="https://etherscan.io/tx/0x9fa885ac024596736949302ecb1a463e93119b4724991c3789937a10a0a0aac8" TargetMode="External"/><Relationship Id="rId3482" Type="http://schemas.openxmlformats.org/officeDocument/2006/relationships/hyperlink" Target="https://eigenphi.io/mev/ethereum/tx/0x1d657061234f5a7f1a36d7c419a91d5c1f86da446f6c82d0e865660525fd44e5" TargetMode="External"/><Relationship Id="rId4119" Type="http://schemas.openxmlformats.org/officeDocument/2006/relationships/hyperlink" Target="https://dashboard.tenderly.co/tx/mainnet/0x0e3581503e7934ad7663ff8cecfffa79a65ca330605e48473fe2ac7db296a92f" TargetMode="External"/><Relationship Id="rId4533" Type="http://schemas.openxmlformats.org/officeDocument/2006/relationships/hyperlink" Target="https://eigenphi.io/mev/ethereum/tx/0xe7d9c92409cab4b38dc9149ebd0baa733d89d318e4e96cc66c63c17d2ed28df7" TargetMode="External"/><Relationship Id="rId7689" Type="http://schemas.openxmlformats.org/officeDocument/2006/relationships/hyperlink" Target="https://eigenphi.io/mev/ethereum/tx/0x8e15e6ef0055166c03152b3118eb83cb382014c632514a84ed848919085da869" TargetMode="External"/><Relationship Id="rId2084" Type="http://schemas.openxmlformats.org/officeDocument/2006/relationships/hyperlink" Target="https://etherscan.io/tx/0x32e46704b8a0ffbdd37ed56fe6f7e05c64cc9e1f9027636542cf99e77f3d628d" TargetMode="External"/><Relationship Id="rId3135" Type="http://schemas.openxmlformats.org/officeDocument/2006/relationships/hyperlink" Target="https://libmev.com/blocks/21991017" TargetMode="External"/><Relationship Id="rId4600" Type="http://schemas.openxmlformats.org/officeDocument/2006/relationships/hyperlink" Target="https://libmev.com/blocks/21991324" TargetMode="External"/><Relationship Id="rId7756" Type="http://schemas.openxmlformats.org/officeDocument/2006/relationships/hyperlink" Target="https://etherscan.io/tx/0x34daf897d8a940e6de7493e441f4d37824b195c5bb144b855112f4968f4e5bed" TargetMode="External"/><Relationship Id="rId470" Type="http://schemas.openxmlformats.org/officeDocument/2006/relationships/hyperlink" Target="https://eigenphi.io/mev/ethereum/tx/0x0ec850f40237f7de6a18ea4259ecb7947274cedf699e1af09cde48b86e682169" TargetMode="External"/><Relationship Id="rId2151" Type="http://schemas.openxmlformats.org/officeDocument/2006/relationships/hyperlink" Target="https://etherscan.io/tx/0xb36003f7cd16e76933eaad1ae5bfae7b08668d16204d89e5d753f0d5e7b71bc3" TargetMode="External"/><Relationship Id="rId3202" Type="http://schemas.openxmlformats.org/officeDocument/2006/relationships/hyperlink" Target="https://etherscan.io/txs?block=21984650" TargetMode="External"/><Relationship Id="rId6358" Type="http://schemas.openxmlformats.org/officeDocument/2006/relationships/hyperlink" Target="https://eigenphi.io/mev/eigentx/0x809fde2a6f3ee71f5830366b40f7d2d1554d3c36aaace448b6aa4bbb5881c44c?tab=block" TargetMode="External"/><Relationship Id="rId7409" Type="http://schemas.openxmlformats.org/officeDocument/2006/relationships/hyperlink" Target="https://eigenphi.io/mev/ethereum/tx/0xc51ec452b6b949ea5e9f7750bd1be105001c376b0afa68209c8ca50248db07d3" TargetMode="External"/><Relationship Id="rId123" Type="http://schemas.openxmlformats.org/officeDocument/2006/relationships/hyperlink" Target="https://eigenphi.io/mev/ethereum/tx/0xfdd5d4e01644bd00458d1aa1ad6e958759d72bf8d91561372b83c5944e41f661" TargetMode="External"/><Relationship Id="rId5374" Type="http://schemas.openxmlformats.org/officeDocument/2006/relationships/hyperlink" Target="https://etherscan.io/tx/0x0eb97d3c0e97589b4422b08a1bbe9710d6f75c95b97a640e8957cb492a5020c1" TargetMode="External"/><Relationship Id="rId6772" Type="http://schemas.openxmlformats.org/officeDocument/2006/relationships/hyperlink" Target="https://etherscan.io/tx/0xa9abf9e16bbf2219bc1b3ea27c5274d417e68e02ee104216134eb64df982ed60" TargetMode="External"/><Relationship Id="rId7823" Type="http://schemas.openxmlformats.org/officeDocument/2006/relationships/hyperlink" Target="https://etherscan.io/tx/0x956290e2d73190786ed985037524b4e9fed57b387a485f6862db1f74405766f2" TargetMode="External"/><Relationship Id="rId2968" Type="http://schemas.openxmlformats.org/officeDocument/2006/relationships/hyperlink" Target="https://eigenphi.io/mev/ethereum/tx/0xd859dd448f0852b1af7341ed1fe84674da84778421bb1a9441bc16f6a5da90b4" TargetMode="External"/><Relationship Id="rId5027" Type="http://schemas.openxmlformats.org/officeDocument/2006/relationships/hyperlink" Target="https://etherscan.io/tx/0x3598e16cc2e3fa888053c8dfa7bc3b5bc64969d0a4238a79e58c4b0c64346791" TargetMode="External"/><Relationship Id="rId6425" Type="http://schemas.openxmlformats.org/officeDocument/2006/relationships/hyperlink" Target="https://eigenphi.io/mev/eigentx/0xdd0202557875427431a76630b88e406dd666221b8f1102729659917d1807b3b2?tab=block" TargetMode="External"/><Relationship Id="rId1984" Type="http://schemas.openxmlformats.org/officeDocument/2006/relationships/hyperlink" Target="https://eigenphi.io/mev/ethereum/tx/0xabebc776550ff9209cea25e1ed0d2dde87c649e545892b1d0c2a77e0773370dc" TargetMode="External"/><Relationship Id="rId4390" Type="http://schemas.openxmlformats.org/officeDocument/2006/relationships/hyperlink" Target="https://etherscan.io/tx/0xba602c38c37f73c3fe79eb393d5063b554a7780540d55374f7bdd20ece59332c" TargetMode="External"/><Relationship Id="rId5441" Type="http://schemas.openxmlformats.org/officeDocument/2006/relationships/hyperlink" Target="https://eigenphi.io/mev/eigentx/0xc14091565f34778406d4f6e184aa22bc9047e607e0bab0db4465ca5e282cc494?tab=block" TargetMode="External"/><Relationship Id="rId1637" Type="http://schemas.openxmlformats.org/officeDocument/2006/relationships/hyperlink" Target="https://etherscan.io/txs?block=21988286" TargetMode="External"/><Relationship Id="rId4043" Type="http://schemas.openxmlformats.org/officeDocument/2006/relationships/hyperlink" Target="https://libmev.com/blocks/21991175" TargetMode="External"/><Relationship Id="rId7199" Type="http://schemas.openxmlformats.org/officeDocument/2006/relationships/hyperlink" Target="https://dashboard.tenderly.co/tx/mainnet/0x4d9cdfe6519a442d057ac7e0e9fe09c31417223c7e5025facec99937c1ef85be" TargetMode="External"/><Relationship Id="rId1704" Type="http://schemas.openxmlformats.org/officeDocument/2006/relationships/hyperlink" Target="https://eigenphi.io/mev/eigentx/0xe36ac9a866f42d00bfc6e6746f64a57130110a58333c59a266b58457278cd1b9?tab=block" TargetMode="External"/><Relationship Id="rId4110" Type="http://schemas.openxmlformats.org/officeDocument/2006/relationships/hyperlink" Target="https://etherscan.io/txs?block=21990967" TargetMode="External"/><Relationship Id="rId7266" Type="http://schemas.openxmlformats.org/officeDocument/2006/relationships/hyperlink" Target="https://eigenphi.io/mev/ethereum/tx/0xfee06b7863a06d0e371b0e3025ffe269f87ed8ccfa9d8046c71cdbcb1407dca5" TargetMode="External"/><Relationship Id="rId7680" Type="http://schemas.openxmlformats.org/officeDocument/2006/relationships/hyperlink" Target="https://dashboard.tenderly.co/tx/mainnet/0xabd6adcc8d443e2ed5d3774782c94dc221707cdc3a565f4d4d43d2f53344c8fd" TargetMode="External"/><Relationship Id="rId6282" Type="http://schemas.openxmlformats.org/officeDocument/2006/relationships/hyperlink" Target="https://etherscan.io/txs?block=21990280" TargetMode="External"/><Relationship Id="rId7333" Type="http://schemas.openxmlformats.org/officeDocument/2006/relationships/hyperlink" Target="https://etherscan.io/tx/0xd1ba9b8f8cf35f46cdc57e754dad5b6994aca53b4f549223e7c9500233ff815c" TargetMode="External"/><Relationship Id="rId797" Type="http://schemas.openxmlformats.org/officeDocument/2006/relationships/hyperlink" Target="https://etherscan.io/tx/0x6718f3d50ef440b0efe03628e29d532fb883c3ca2ddd2c6f21a7cc345fff9eca" TargetMode="External"/><Relationship Id="rId2478" Type="http://schemas.openxmlformats.org/officeDocument/2006/relationships/hyperlink" Target="https://dashboard.tenderly.co/tx/mainnet/0x93a73749e7d0de272fd4e78ad381a30ea924c124942a37ff3088c3f840aebbe8" TargetMode="External"/><Relationship Id="rId3876" Type="http://schemas.openxmlformats.org/officeDocument/2006/relationships/hyperlink" Target="https://etherscan.io/tx/0xbabe66af99a2da32f7ca848d5bcea591143daea9cc5d16f2a293ec45b1435226" TargetMode="External"/><Relationship Id="rId4927" Type="http://schemas.openxmlformats.org/officeDocument/2006/relationships/hyperlink" Target="https://libmev.com/blocks/21988486" TargetMode="External"/><Relationship Id="rId2892" Type="http://schemas.openxmlformats.org/officeDocument/2006/relationships/hyperlink" Target="https://eigenphi.io/mev/ethereum/tx/0xea725f059e0ac526c6c50ac0dd89d3047a9d766208ce78a90347269792024130" TargetMode="External"/><Relationship Id="rId3529" Type="http://schemas.openxmlformats.org/officeDocument/2006/relationships/hyperlink" Target="https://etherscan.io/txs?block=21990518" TargetMode="External"/><Relationship Id="rId3943" Type="http://schemas.openxmlformats.org/officeDocument/2006/relationships/hyperlink" Target="https://dashboard.tenderly.co/tx/mainnet/0x4046fe5cfd51e698cde877525cf25a50483d70433c66ba2653405e0656f66185" TargetMode="External"/><Relationship Id="rId6002" Type="http://schemas.openxmlformats.org/officeDocument/2006/relationships/hyperlink" Target="https://dashboard.tenderly.co/tx/mainnet/0x414400e5ec0b8e57b18015cb1c547c7db730e8e8151c95c37e6d7f3a28f24b6f" TargetMode="External"/><Relationship Id="rId7400" Type="http://schemas.openxmlformats.org/officeDocument/2006/relationships/hyperlink" Target="https://etherscan.io/txs?block=21992554" TargetMode="External"/><Relationship Id="rId864" Type="http://schemas.openxmlformats.org/officeDocument/2006/relationships/hyperlink" Target="https://dashboard.tenderly.co/tx/mainnet/0x6b4a43b0f7e7d2b14e907b946e5d61cc5c196e1f32005c60521fba2b5a8c8e66" TargetMode="External"/><Relationship Id="rId1494" Type="http://schemas.openxmlformats.org/officeDocument/2006/relationships/hyperlink" Target="https://eigenphi.io/mev/eigentx/0x5681757ffa8a9b36181b98955c1c7aa12f679a0afc90a79e7bb2356bbd8f31a0?tab=block" TargetMode="External"/><Relationship Id="rId2545" Type="http://schemas.openxmlformats.org/officeDocument/2006/relationships/hyperlink" Target="https://libmev.com/blocks/21985289" TargetMode="External"/><Relationship Id="rId517" Type="http://schemas.openxmlformats.org/officeDocument/2006/relationships/hyperlink" Target="https://etherscan.io/txs?block=21987122" TargetMode="External"/><Relationship Id="rId931" Type="http://schemas.openxmlformats.org/officeDocument/2006/relationships/hyperlink" Target="https://etherscan.io/tx/0x68b78ec4b0959451535a71ef21af4ed2953f7cd9a29b190988a496bbae7d2d55" TargetMode="External"/><Relationship Id="rId1147" Type="http://schemas.openxmlformats.org/officeDocument/2006/relationships/hyperlink" Target="https://eigenphi.io/mev/eigentx/0x21092ba621d35867a106eeeb26ab0396fa88d4bdd07f3632bf47b67ebb1ca858?tab=block" TargetMode="External"/><Relationship Id="rId1561" Type="http://schemas.openxmlformats.org/officeDocument/2006/relationships/hyperlink" Target="https://etherscan.io/tx/0x5cf92cc51c019480651ca7e4dea4cf3772396ef03c099167383a93597b22114a" TargetMode="External"/><Relationship Id="rId2612" Type="http://schemas.openxmlformats.org/officeDocument/2006/relationships/hyperlink" Target="https://eigenphi.io/mev/ethereum/tx/0x08956ef2831fa6c90506a8dfec0d3eff3b381f323445b85c9324417450289884" TargetMode="External"/><Relationship Id="rId5768" Type="http://schemas.openxmlformats.org/officeDocument/2006/relationships/hyperlink" Target="https://eigenphi.io/mev/eigentx/0x8820d36eb87c7a150ce51f7d994d0c32b4d98922f98f33772873ea75d813b366?tab=block" TargetMode="External"/><Relationship Id="rId6819" Type="http://schemas.openxmlformats.org/officeDocument/2006/relationships/hyperlink" Target="https://dashboard.tenderly.co/tx/mainnet/0x7b464f2e664025a927a299c39c6abbfef0cbb1cadb57422454c1ac92008678c7" TargetMode="External"/><Relationship Id="rId1214" Type="http://schemas.openxmlformats.org/officeDocument/2006/relationships/hyperlink" Target="https://libmev.com/blocks/21986387" TargetMode="External"/><Relationship Id="rId4784" Type="http://schemas.openxmlformats.org/officeDocument/2006/relationships/hyperlink" Target="https://dashboard.tenderly.co/tx/mainnet/0x73e57468b6e51c448719ca1aa4ba043172c4c8ac47fe10f42c5abd7e3880d511" TargetMode="External"/><Relationship Id="rId5835" Type="http://schemas.openxmlformats.org/officeDocument/2006/relationships/hyperlink" Target="https://eigenphi.io/mev/eigentx/0x74bfec43297d83e2319dc97c7b2f8712a9b8f19ecc141857fa5190cb3aa27794?tab=block" TargetMode="External"/><Relationship Id="rId7190" Type="http://schemas.openxmlformats.org/officeDocument/2006/relationships/hyperlink" Target="https://etherscan.io/tx/0x58c6f00b0525f8a4a781686094e570ca576eeadb03d73700ecbc5eeb881931f1" TargetMode="External"/><Relationship Id="rId3386" Type="http://schemas.openxmlformats.org/officeDocument/2006/relationships/hyperlink" Target="https://etherscan.io/tx/0x06f3d8e08d7d727327900226b23661e425996d0718eb8bc908e122c7613548e6" TargetMode="External"/><Relationship Id="rId4437" Type="http://schemas.openxmlformats.org/officeDocument/2006/relationships/hyperlink" Target="https://libmev.com/blocks/21990931" TargetMode="External"/><Relationship Id="rId3039" Type="http://schemas.openxmlformats.org/officeDocument/2006/relationships/hyperlink" Target="https://dashboard.tenderly.co/tx/mainnet/0xe4320f42078ad980bf12112677604ef674cce01a8f9d12a75f6659652f8b8429" TargetMode="External"/><Relationship Id="rId3453" Type="http://schemas.openxmlformats.org/officeDocument/2006/relationships/hyperlink" Target="https://eigenphi.io/mev/ethereum/tx/0x05f5978654adada7f3c2f6a2563a0f9d96e3d0f0f1448ac3d4ba565c5aa6a1d1" TargetMode="External"/><Relationship Id="rId4851" Type="http://schemas.openxmlformats.org/officeDocument/2006/relationships/hyperlink" Target="https://dashboard.tenderly.co/tx/mainnet/0xa29f47038d23e05e8739115e1eb0ac2a3960c41a4596452a1384d0db7f760e10" TargetMode="External"/><Relationship Id="rId5902" Type="http://schemas.openxmlformats.org/officeDocument/2006/relationships/hyperlink" Target="https://libmev.com/blocks/21988602" TargetMode="External"/><Relationship Id="rId374" Type="http://schemas.openxmlformats.org/officeDocument/2006/relationships/hyperlink" Target="https://libmev.com/blocks/21987568" TargetMode="External"/><Relationship Id="rId2055" Type="http://schemas.openxmlformats.org/officeDocument/2006/relationships/hyperlink" Target="https://eigenphi.io/mev/eigentx/0xb811c9096921e33b27134e9ac3e0551b65f1573cf13ea10d30197c0f16148344?tab=block" TargetMode="External"/><Relationship Id="rId3106" Type="http://schemas.openxmlformats.org/officeDocument/2006/relationships/hyperlink" Target="https://libmev.com/blocks/21988688" TargetMode="External"/><Relationship Id="rId4504" Type="http://schemas.openxmlformats.org/officeDocument/2006/relationships/hyperlink" Target="https://etherscan.io/tx/0x0897fbdd8b7f2ef250bcba46b43a5419c6ae5fe4651264eaa48dfbc080d4a8be" TargetMode="External"/><Relationship Id="rId3520" Type="http://schemas.openxmlformats.org/officeDocument/2006/relationships/hyperlink" Target="https://etherscan.io/tx/0xe9f0132e763f62ba158c8453c0c9b028ded89af509dc09c9d694b5c1952a6def" TargetMode="External"/><Relationship Id="rId6676" Type="http://schemas.openxmlformats.org/officeDocument/2006/relationships/hyperlink" Target="https://eigenphi.io/mev/eigentx/0x6024e8541fa00fe0910e42bec1bf51bd80f59699b5309f33dca6427972c6c990?tab=block" TargetMode="External"/><Relationship Id="rId7727" Type="http://schemas.openxmlformats.org/officeDocument/2006/relationships/hyperlink" Target="https://etherscan.io/tx/0x3b0c4a091dd2cc39dc7de9cf262cba36953665cac8296fa8f8bb5707eaafdc22" TargetMode="External"/><Relationship Id="rId441" Type="http://schemas.openxmlformats.org/officeDocument/2006/relationships/hyperlink" Target="https://dashboard.tenderly.co/tx/mainnet/0x7ab36f827503f69eee50d7b16c1a82efb0de66b3a31e7a2eb195253524cacb5a" TargetMode="External"/><Relationship Id="rId1071" Type="http://schemas.openxmlformats.org/officeDocument/2006/relationships/hyperlink" Target="https://libmev.com/blocks/21986023" TargetMode="External"/><Relationship Id="rId2122" Type="http://schemas.openxmlformats.org/officeDocument/2006/relationships/hyperlink" Target="https://etherscan.io/txs?block=21991049" TargetMode="External"/><Relationship Id="rId5278" Type="http://schemas.openxmlformats.org/officeDocument/2006/relationships/hyperlink" Target="https://dashboard.tenderly.co/tx/mainnet/0xa18e8b014a73bff82d553ffa8293706b02a446d43f241d33b05e9980a7f2d06b" TargetMode="External"/><Relationship Id="rId5692" Type="http://schemas.openxmlformats.org/officeDocument/2006/relationships/hyperlink" Target="https://etherscan.io/tx/0xe2300373d9a83664dc3c0743b997128fdff900b2ea163aa4531a716072993af6" TargetMode="External"/><Relationship Id="rId6329" Type="http://schemas.openxmlformats.org/officeDocument/2006/relationships/hyperlink" Target="https://libmev.com/blocks/21989617" TargetMode="External"/><Relationship Id="rId6743" Type="http://schemas.openxmlformats.org/officeDocument/2006/relationships/hyperlink" Target="https://etherscan.io/tx/0x68290861d164bdec1fc47430aab8cab5e8c958c515ca1d22806a4b9fd2acd55a" TargetMode="External"/><Relationship Id="rId1888" Type="http://schemas.openxmlformats.org/officeDocument/2006/relationships/hyperlink" Target="https://etherscan.io/txs?block=21984683" TargetMode="External"/><Relationship Id="rId2939" Type="http://schemas.openxmlformats.org/officeDocument/2006/relationships/hyperlink" Target="https://etherscan.io/tx/0x38d913e4d721c166afc63dc29c633777d1e0e1288b766d8c96f8e7550003fd6b" TargetMode="External"/><Relationship Id="rId4294" Type="http://schemas.openxmlformats.org/officeDocument/2006/relationships/hyperlink" Target="https://eigenphi.io/mev/eigentx/0xd81844bd78b681b4542d0a956a7581ea8ffe32aebba1631363fa96657136a5f5?tab=block" TargetMode="External"/><Relationship Id="rId5345" Type="http://schemas.openxmlformats.org/officeDocument/2006/relationships/hyperlink" Target="https://eigenphi.io/mev/eigentx/0x9b745944d6f17835572a95b68e221b412c23b4ac58a2eec5f3f01082c05d928f?tab=block" TargetMode="External"/><Relationship Id="rId6810" Type="http://schemas.openxmlformats.org/officeDocument/2006/relationships/hyperlink" Target="https://etherscan.io/tx/0x2483a4ba3004bf87785d9172b97094f1c136e278484ee0c9d79a3d13608d58dc" TargetMode="External"/><Relationship Id="rId4361" Type="http://schemas.openxmlformats.org/officeDocument/2006/relationships/hyperlink" Target="https://etherscan.io/tx/0xc07439f5fc4e23c23832a9c946411ea0496f16857b1c6918f7005c14443c5661" TargetMode="External"/><Relationship Id="rId5412" Type="http://schemas.openxmlformats.org/officeDocument/2006/relationships/hyperlink" Target="https://eigenphi.io/mev/ethereum/tx/0xa915bd62f06720ffe0e8de8b8b27710e4e7dcac060972430e898ea96b9197a80" TargetMode="External"/><Relationship Id="rId1955" Type="http://schemas.openxmlformats.org/officeDocument/2006/relationships/hyperlink" Target="https://dashboard.tenderly.co/tx/mainnet/0xd988b1ecd21320710f8ba80c57c58708f68066b4966e2431013fc844b311854a" TargetMode="External"/><Relationship Id="rId4014" Type="http://schemas.openxmlformats.org/officeDocument/2006/relationships/hyperlink" Target="https://libmev.com/blocks/21985517" TargetMode="External"/><Relationship Id="rId7584" Type="http://schemas.openxmlformats.org/officeDocument/2006/relationships/hyperlink" Target="https://libmev.com/blocks/21990741" TargetMode="External"/><Relationship Id="rId1608" Type="http://schemas.openxmlformats.org/officeDocument/2006/relationships/hyperlink" Target="https://etherscan.io/tx/0x535b902da0a305ba25c5c59171351fd8c399f835cfe5d97b76cd883943fac79c" TargetMode="External"/><Relationship Id="rId3030" Type="http://schemas.openxmlformats.org/officeDocument/2006/relationships/hyperlink" Target="https://etherscan.io/txs?block=21990072" TargetMode="External"/><Relationship Id="rId6186" Type="http://schemas.openxmlformats.org/officeDocument/2006/relationships/hyperlink" Target="https://etherscan.io/tx/0x3233a9037e18286f50783fdb1650b4935a19a18117d6fc572fa05278939be52e" TargetMode="External"/><Relationship Id="rId7237" Type="http://schemas.openxmlformats.org/officeDocument/2006/relationships/hyperlink" Target="https://etherscan.io/tx/0x137f2786b859b517e89cfabfca22c021dc01e258f8157d625429cfdf0aaf48dc" TargetMode="External"/><Relationship Id="rId7651" Type="http://schemas.openxmlformats.org/officeDocument/2006/relationships/hyperlink" Target="https://libmev.com/blocks/21985101" TargetMode="External"/><Relationship Id="rId2796" Type="http://schemas.openxmlformats.org/officeDocument/2006/relationships/hyperlink" Target="https://etherscan.io/txs?block=21987120" TargetMode="External"/><Relationship Id="rId3847" Type="http://schemas.openxmlformats.org/officeDocument/2006/relationships/hyperlink" Target="https://libmev.com/blocks/21987161" TargetMode="External"/><Relationship Id="rId6253" Type="http://schemas.openxmlformats.org/officeDocument/2006/relationships/hyperlink" Target="https://etherscan.io/tx/0x84f40cafe0bebb5e3a9c2193c9c035f4967f65ee33ffadc16d0159d40da96e97" TargetMode="External"/><Relationship Id="rId7304" Type="http://schemas.openxmlformats.org/officeDocument/2006/relationships/hyperlink" Target="https://etherscan.io/txs?block=21985592" TargetMode="External"/><Relationship Id="rId768" Type="http://schemas.openxmlformats.org/officeDocument/2006/relationships/hyperlink" Target="https://etherscan.io/tx/0x38c7c5ba0a8f4419fe179432a72a2cebb01ed734d441659b9a5be9fcf75fc95f" TargetMode="External"/><Relationship Id="rId1398" Type="http://schemas.openxmlformats.org/officeDocument/2006/relationships/hyperlink" Target="https://eigenphi.io/mev/eigentx/0xa7fc6e418530dc7d4b4679f4b08686349f15cdbb803dfafd54e77ae7d34d7cad?tab=block" TargetMode="External"/><Relationship Id="rId2449" Type="http://schemas.openxmlformats.org/officeDocument/2006/relationships/hyperlink" Target="https://dashboard.tenderly.co/tx/mainnet/0x223521ade9f79133207e324aab082194c98bcd25436c3c99488c7184eea0224e" TargetMode="External"/><Relationship Id="rId2863" Type="http://schemas.openxmlformats.org/officeDocument/2006/relationships/hyperlink" Target="https://dashboard.tenderly.co/tx/mainnet/0x1cb425faeee0c5168208f530ef9aee00e9197b718a4e6152fe547fc85e69a22d" TargetMode="External"/><Relationship Id="rId3914" Type="http://schemas.openxmlformats.org/officeDocument/2006/relationships/hyperlink" Target="https://etherscan.io/tx/0x866477b5a78074aa343504f67288560bb8ad6bafc4bc2feeda646aae60fd5240" TargetMode="External"/><Relationship Id="rId6320" Type="http://schemas.openxmlformats.org/officeDocument/2006/relationships/hyperlink" Target="https://eigenphi.io/mev/ethereum/tx/0x20a2a85b9ae968c93498d591e99c0311c166a72c77b968738f2195554483fb1b" TargetMode="External"/><Relationship Id="rId835" Type="http://schemas.openxmlformats.org/officeDocument/2006/relationships/hyperlink" Target="https://dashboard.tenderly.co/tx/mainnet/0xdc9023086121415a320a2902ed0fdc97949ea555a709146872b231de5e934912" TargetMode="External"/><Relationship Id="rId1465" Type="http://schemas.openxmlformats.org/officeDocument/2006/relationships/hyperlink" Target="https://etherscan.io/tx/0xd20b7fc61365b0ee7f2c01c6b10fd1124aafd682d2a88feab310dd3574363b3f" TargetMode="External"/><Relationship Id="rId2516" Type="http://schemas.openxmlformats.org/officeDocument/2006/relationships/hyperlink" Target="https://eigenphi.io/mev/eigentx/0xf6dc3e1e0b36fb183a86046c2c9aae3d029fc15caac38ee518ebfce1d4b61c3a?tab=block" TargetMode="External"/><Relationship Id="rId1118" Type="http://schemas.openxmlformats.org/officeDocument/2006/relationships/hyperlink" Target="https://eigenphi.io/mev/eigentx/0x9a80c7bf13b84ca583255dbd571a73abef40a7b9500b6a2c3d408eded1f7ddc2?tab=block" TargetMode="External"/><Relationship Id="rId1532" Type="http://schemas.openxmlformats.org/officeDocument/2006/relationships/hyperlink" Target="https://etherscan.io/txs?block=21989781" TargetMode="External"/><Relationship Id="rId2930" Type="http://schemas.openxmlformats.org/officeDocument/2006/relationships/hyperlink" Target="https://etherscan.io/tx/0x1419ead574c5544274317e4210c015e927fc8a030ffc545e02a9c05211f6fdf8" TargetMode="External"/><Relationship Id="rId4688" Type="http://schemas.openxmlformats.org/officeDocument/2006/relationships/hyperlink" Target="https://etherscan.io/txs?block=21986925" TargetMode="External"/><Relationship Id="rId7094" Type="http://schemas.openxmlformats.org/officeDocument/2006/relationships/hyperlink" Target="https://libmev.com/blocks/21987424" TargetMode="External"/><Relationship Id="rId902" Type="http://schemas.openxmlformats.org/officeDocument/2006/relationships/hyperlink" Target="https://libmev.com/blocks/21986933" TargetMode="External"/><Relationship Id="rId5739" Type="http://schemas.openxmlformats.org/officeDocument/2006/relationships/hyperlink" Target="https://eigenphi.io/mev/eigentx/0xbac0a72b0528e46a8d4eda6a834fe2d5386211eed9504465a1fc55fbb8c5a7a8?tab=block" TargetMode="External"/><Relationship Id="rId7161" Type="http://schemas.openxmlformats.org/officeDocument/2006/relationships/hyperlink" Target="https://etherscan.io/tx/0xa4b53bf5916b6d98fe35045a290f86f9045104547cbcf0c3d9aa2878710063e6" TargetMode="External"/><Relationship Id="rId4755" Type="http://schemas.openxmlformats.org/officeDocument/2006/relationships/hyperlink" Target="https://etherscan.io/txs?block=21988912" TargetMode="External"/><Relationship Id="rId5806" Type="http://schemas.openxmlformats.org/officeDocument/2006/relationships/hyperlink" Target="https://eigenphi.io/mev/ethereum/tx/0x78f984cb84bdbcf446c21178cb536c9d9f0ff88a8f07e70831e02bffe73a1b2f" TargetMode="External"/><Relationship Id="rId278" Type="http://schemas.openxmlformats.org/officeDocument/2006/relationships/hyperlink" Target="https://etherscan.io/txs?block=21988258" TargetMode="External"/><Relationship Id="rId3357" Type="http://schemas.openxmlformats.org/officeDocument/2006/relationships/hyperlink" Target="https://libmev.com/blocks/21986452" TargetMode="External"/><Relationship Id="rId3771" Type="http://schemas.openxmlformats.org/officeDocument/2006/relationships/hyperlink" Target="https://eigenphi.io/mev/ethereum/tx/0xb295482d1a53b613a602da2b1ec33ef5d1bb49ae6bf49f16a8ee158ed50f63fb" TargetMode="External"/><Relationship Id="rId4408" Type="http://schemas.openxmlformats.org/officeDocument/2006/relationships/hyperlink" Target="https://libmev.com/blocks/21992800" TargetMode="External"/><Relationship Id="rId4822" Type="http://schemas.openxmlformats.org/officeDocument/2006/relationships/hyperlink" Target="https://dashboard.tenderly.co/tx/mainnet/0x0679ce1f9b37f742003d8a00b4efa26347dd20fc6cbf32c120d93c23d62a927d" TargetMode="External"/><Relationship Id="rId692" Type="http://schemas.openxmlformats.org/officeDocument/2006/relationships/hyperlink" Target="https://etherscan.io/tx/0xbda39b93e727b6abea3c8b952cafac73641dff188652d9c258df0387e859a75f" TargetMode="External"/><Relationship Id="rId2373" Type="http://schemas.openxmlformats.org/officeDocument/2006/relationships/hyperlink" Target="https://eigenphi.io/mev/ethereum/tx/0xc279e26388e5648bdd55c2036725c86f2041d3bc7291e4e3215a6123a9b68b38" TargetMode="External"/><Relationship Id="rId3424" Type="http://schemas.openxmlformats.org/officeDocument/2006/relationships/hyperlink" Target="https://etherscan.io/tx/0x4f59098d74ee6552407b2bdbcd6c155525e7458c4a713964d9962b41a311edca" TargetMode="External"/><Relationship Id="rId6994" Type="http://schemas.openxmlformats.org/officeDocument/2006/relationships/hyperlink" Target="https://eigenphi.io/mev/ethereum/tx/0xa687d96f32da2bf3bd26c94ea8f358e9a1f15d63d16c5769df6d2d7dd5b8c4c6" TargetMode="External"/><Relationship Id="rId345" Type="http://schemas.openxmlformats.org/officeDocument/2006/relationships/hyperlink" Target="https://eigenphi.io/mev/eigentx/0xc5712e1495502c4c9582fe5cbb4c0212b19cb1115a187f9e2ea973af84d4537d?tab=block" TargetMode="External"/><Relationship Id="rId2026" Type="http://schemas.openxmlformats.org/officeDocument/2006/relationships/hyperlink" Target="https://eigenphi.io/mev/ethereum/tx/0x9a468ece1f84591cd3905b45d7036e78c8291bf097e3f40454c75ead149427c5" TargetMode="External"/><Relationship Id="rId2440" Type="http://schemas.openxmlformats.org/officeDocument/2006/relationships/hyperlink" Target="https://etherscan.io/txs?block=21986667" TargetMode="External"/><Relationship Id="rId5596" Type="http://schemas.openxmlformats.org/officeDocument/2006/relationships/hyperlink" Target="https://etherscan.io/tx/0x03c0b2893b05f515831393ff8ad0270720a76dc1f4d0fce496e5d93740bc3bb3" TargetMode="External"/><Relationship Id="rId6647" Type="http://schemas.openxmlformats.org/officeDocument/2006/relationships/hyperlink" Target="https://libmev.com/blocks/21988087" TargetMode="External"/><Relationship Id="rId412" Type="http://schemas.openxmlformats.org/officeDocument/2006/relationships/hyperlink" Target="https://etherscan.io/tx/0x7785e738bd8756913d5488b1d8d1cec4f6be28575757850675b01b383b41e752" TargetMode="External"/><Relationship Id="rId1042" Type="http://schemas.openxmlformats.org/officeDocument/2006/relationships/hyperlink" Target="https://eigenphi.io/mev/eigentx/0x5f08fe60bcc34beea18a0c951000c2723999382223d1d8ac9d864cc4ffd96146?tab=block" TargetMode="External"/><Relationship Id="rId4198" Type="http://schemas.openxmlformats.org/officeDocument/2006/relationships/hyperlink" Target="https://etherscan.io/txs?block=21992077" TargetMode="External"/><Relationship Id="rId5249" Type="http://schemas.openxmlformats.org/officeDocument/2006/relationships/hyperlink" Target="https://etherscan.io/txs?block=21990775" TargetMode="External"/><Relationship Id="rId5663" Type="http://schemas.openxmlformats.org/officeDocument/2006/relationships/hyperlink" Target="https://eigenphi.io/mev/ethereum/tx/0xd40c108800b33eaa12de587962940f2a39b78b0740e9b04b4737dfdf770316f9" TargetMode="External"/><Relationship Id="rId4265" Type="http://schemas.openxmlformats.org/officeDocument/2006/relationships/hyperlink" Target="https://eigenphi.io/mev/eigentx/0x79ec2713c513ffdc007c242c5e5e46e90261d3fa4d0cb942caa8a4090a62a464?tab=block" TargetMode="External"/><Relationship Id="rId5316" Type="http://schemas.openxmlformats.org/officeDocument/2006/relationships/hyperlink" Target="https://eigenphi.io/mev/eigentx/0x7f904884480d46644c9d38fefc48503c2bd5ec7f129c996b6b3dd4c9c201374b?tab=block" TargetMode="External"/><Relationship Id="rId6714" Type="http://schemas.openxmlformats.org/officeDocument/2006/relationships/hyperlink" Target="https://eigenphi.io/mev/eigentx/0x1aedbbf5211ca2d8c4c2f924ac5b598402d7f75ef89b0d04e9fd6449c82725eb?tab=block" TargetMode="External"/><Relationship Id="rId1859" Type="http://schemas.openxmlformats.org/officeDocument/2006/relationships/hyperlink" Target="https://libmev.com/blocks/21986325" TargetMode="External"/><Relationship Id="rId5730" Type="http://schemas.openxmlformats.org/officeDocument/2006/relationships/hyperlink" Target="https://dashboard.tenderly.co/tx/mainnet/0xd9f185c27fad3ec3268a2e8efbc28d2cadf2994089bd299b38a0715eb48ab4ea" TargetMode="External"/><Relationship Id="rId1926" Type="http://schemas.openxmlformats.org/officeDocument/2006/relationships/hyperlink" Target="https://dashboard.tenderly.co/tx/mainnet/0x412c83b88aa977dbd1d533b9e609a00d9694b78b24701082c708ed1ec81c8073" TargetMode="External"/><Relationship Id="rId3281" Type="http://schemas.openxmlformats.org/officeDocument/2006/relationships/hyperlink" Target="https://etherscan.io/tx/0xdd55a6752b78efe505cddbdc20cff3654e9e65e7a74b73584b3bcd573b2e139a" TargetMode="External"/><Relationship Id="rId4332" Type="http://schemas.openxmlformats.org/officeDocument/2006/relationships/hyperlink" Target="https://etherscan.io/tx/0x88347a5f94878375702e75f0766e6d97ff30b68966e01c6ebaf0b8eb4a5c1d3c" TargetMode="External"/><Relationship Id="rId7488" Type="http://schemas.openxmlformats.org/officeDocument/2006/relationships/hyperlink" Target="https://etherscan.io/tx/0x241de413df4f2e4a88a434294f7dea68b95604b8b262bce2958e0ba1af9a730b" TargetMode="External"/><Relationship Id="rId7555" Type="http://schemas.openxmlformats.org/officeDocument/2006/relationships/hyperlink" Target="https://etherscan.io/tx/0x043b3e26815b952e8b93082201e43ab5d3239a8a88c23ab779d9f0d4b52fc058" TargetMode="External"/><Relationship Id="rId3001" Type="http://schemas.openxmlformats.org/officeDocument/2006/relationships/hyperlink" Target="https://etherscan.io/tx/0xec355e06117dcf7fa9e880f753dc1449d782876258d10a6519b9f59e6bb2e746" TargetMode="External"/><Relationship Id="rId6157" Type="http://schemas.openxmlformats.org/officeDocument/2006/relationships/hyperlink" Target="https://eigenphi.io/mev/eigentx/0x186c51d5d241a1af93396aaa45c5a15b1ecb45b81b5a151fb7e5267c32ac9c65?tab=block" TargetMode="External"/><Relationship Id="rId6571" Type="http://schemas.openxmlformats.org/officeDocument/2006/relationships/hyperlink" Target="https://eigenphi.io/mev/ethereum/tx/0x6720035f9328a5ff3e9c94bceb3d9d19d1c9a61ebbd8734776b4ad1bd956cce3" TargetMode="External"/><Relationship Id="rId7208" Type="http://schemas.openxmlformats.org/officeDocument/2006/relationships/hyperlink" Target="https://eigenphi.io/mev/ethereum/tx/0x1245b64d30dd3c4fec5cebe06283570758732d32f14cdf6d842212f87abfa97b" TargetMode="External"/><Relationship Id="rId7622" Type="http://schemas.openxmlformats.org/officeDocument/2006/relationships/hyperlink" Target="https://etherscan.io/tx/0xae36daebdaab0d1c5ecfc89e92ccef2f0d75a770251c0fd0d8282b724aca7e7d" TargetMode="External"/><Relationship Id="rId2767" Type="http://schemas.openxmlformats.org/officeDocument/2006/relationships/hyperlink" Target="https://etherscan.io/tx/0x328bd292267cbd3bf227cb7e495a393cfb2b5fcc6107af10d0f793900639d303" TargetMode="External"/><Relationship Id="rId5173" Type="http://schemas.openxmlformats.org/officeDocument/2006/relationships/hyperlink" Target="https://libmev.com/blocks/21986846" TargetMode="External"/><Relationship Id="rId6224" Type="http://schemas.openxmlformats.org/officeDocument/2006/relationships/hyperlink" Target="https://etherscan.io/tx/0xbb9e63d97afff6c84215a718e1acb721968b520860abdf0402f644fdaf401cb0" TargetMode="External"/><Relationship Id="rId739" Type="http://schemas.openxmlformats.org/officeDocument/2006/relationships/hyperlink" Target="https://etherscan.io/tx/0xcea41d03568db9250489ba294b5c0b831d0c196f08dffce43bc4955e2b9a2d6f" TargetMode="External"/><Relationship Id="rId1369" Type="http://schemas.openxmlformats.org/officeDocument/2006/relationships/hyperlink" Target="https://eigenphi.io/mev/eigentx/0xf9cee0cd388d79903dba575e9656787d36047403307b70b187a2a7c58356c280?tab=block" TargetMode="External"/><Relationship Id="rId3818" Type="http://schemas.openxmlformats.org/officeDocument/2006/relationships/hyperlink" Target="https://eigenphi.io/mev/ethereum/tx/0xf980fc6fc8610d4b3273b72b95595740d610ed3924785fc269b715c2d978a415" TargetMode="External"/><Relationship Id="rId5240" Type="http://schemas.openxmlformats.org/officeDocument/2006/relationships/hyperlink" Target="https://etherscan.io/tx/0x5c4cf966bf0c1c6a0b5c906de1048f13ebe2cb1b8b0d2c93aa8fa69aca8cf33a" TargetMode="External"/><Relationship Id="rId1783" Type="http://schemas.openxmlformats.org/officeDocument/2006/relationships/hyperlink" Target="https://etherscan.io/tx/0xea45532e878a135d0d30670926766b95bef02e53e8b146a2c15e1d16f76bc964" TargetMode="External"/><Relationship Id="rId2834" Type="http://schemas.openxmlformats.org/officeDocument/2006/relationships/hyperlink" Target="https://eigenphi.io/mev/ethereum/tx/0x9bd44f1c03d9a0d4f10e940da62ea76a67c5ee865df42844adae33ac8ae4cd88" TargetMode="External"/><Relationship Id="rId75" Type="http://schemas.openxmlformats.org/officeDocument/2006/relationships/hyperlink" Target="https://etherscan.io/txs?block=21987005" TargetMode="External"/><Relationship Id="rId806" Type="http://schemas.openxmlformats.org/officeDocument/2006/relationships/hyperlink" Target="https://etherscan.io/tx/0xeb49b2922a4d12a895cab419ccc4e7b7e0a09486e7cbd716fb9234619ffc4729" TargetMode="External"/><Relationship Id="rId1436" Type="http://schemas.openxmlformats.org/officeDocument/2006/relationships/hyperlink" Target="https://etherscan.io/tx/0x4854b61e4f25a9d5c7653131e763ad7b6c09a181b0815ceb862e61982dbbb1e0" TargetMode="External"/><Relationship Id="rId1850" Type="http://schemas.openxmlformats.org/officeDocument/2006/relationships/hyperlink" Target="https://eigenphi.io/mev/ethereum/tx/0x2162001a7df461f8b154417d7b7fbdfe7f1db73588d63af2871ee303b659884c" TargetMode="External"/><Relationship Id="rId2901" Type="http://schemas.openxmlformats.org/officeDocument/2006/relationships/hyperlink" Target="https://libmev.com/blocks/21991064" TargetMode="External"/><Relationship Id="rId7065" Type="http://schemas.openxmlformats.org/officeDocument/2006/relationships/hyperlink" Target="https://etherscan.io/tx/0xbb4d8efa0a4b3d8727f4ba67b2a8b980725b81ca02081f56272b715d907d29a5" TargetMode="External"/><Relationship Id="rId1503" Type="http://schemas.openxmlformats.org/officeDocument/2006/relationships/hyperlink" Target="https://etherscan.io/tx/0xc5cad6de87e051b2bae92328b507dcb19262e1517762601886f80af3828c23e3" TargetMode="External"/><Relationship Id="rId4659" Type="http://schemas.openxmlformats.org/officeDocument/2006/relationships/hyperlink" Target="https://etherscan.io/tx/0xf71a2278f4577f39091c26246bd931a42667badffa367ca414af5f7449c70f6f" TargetMode="External"/><Relationship Id="rId3675" Type="http://schemas.openxmlformats.org/officeDocument/2006/relationships/hyperlink" Target="https://etherscan.io/tx/0x7cdaad443d61c12ef9f5fee6feae513f6859eac50e588b36c0b574bf6008733b" TargetMode="External"/><Relationship Id="rId4726" Type="http://schemas.openxmlformats.org/officeDocument/2006/relationships/hyperlink" Target="https://eigenphi.io/mev/ethereum/tx/0x644fb4e16fc39d9d83cf913f5915fde2310f574df7d8cab7aacb718d1adebecc" TargetMode="External"/><Relationship Id="rId6081" Type="http://schemas.openxmlformats.org/officeDocument/2006/relationships/hyperlink" Target="https://dashboard.tenderly.co/tx/mainnet/0xb2e04b83c0a7a21b5b8bea85a738654bd11598d97942f1bd46d12a2852861386" TargetMode="External"/><Relationship Id="rId7132" Type="http://schemas.openxmlformats.org/officeDocument/2006/relationships/hyperlink" Target="https://libmev.com/blocks/21993180" TargetMode="External"/><Relationship Id="rId596" Type="http://schemas.openxmlformats.org/officeDocument/2006/relationships/hyperlink" Target="https://dashboard.tenderly.co/tx/mainnet/0x6c86c26c21f2b01ff1f827b98d644a184c642a3bf574e1582cd09d1acf2b5486" TargetMode="External"/><Relationship Id="rId2277" Type="http://schemas.openxmlformats.org/officeDocument/2006/relationships/hyperlink" Target="https://etherscan.io/tx/0x4e66bf7b1bcf7c0857bde045c6c21d222bc088fb2c9e68c514900df1fdd8aad3" TargetMode="External"/><Relationship Id="rId2691" Type="http://schemas.openxmlformats.org/officeDocument/2006/relationships/hyperlink" Target="https://etherscan.io/tx/0x1a4f792312c04e5a427b0f2af31d94ffcd34a309f421cbcf5f7018c6f727732a" TargetMode="External"/><Relationship Id="rId3328" Type="http://schemas.openxmlformats.org/officeDocument/2006/relationships/hyperlink" Target="https://libmev.com/blocks/21987666" TargetMode="External"/><Relationship Id="rId3742" Type="http://schemas.openxmlformats.org/officeDocument/2006/relationships/hyperlink" Target="https://dashboard.tenderly.co/tx/mainnet/0xfccff662f02a50f68be0712228f48f320c36c054f2c3c046a8f3cffae84a8eb3" TargetMode="External"/><Relationship Id="rId6898" Type="http://schemas.openxmlformats.org/officeDocument/2006/relationships/hyperlink" Target="https://etherscan.io/tx/0x7ff65a7b22c36785b5b1bb39790eaf782c6361e9da931b1f2d58438b07fd1750" TargetMode="External"/><Relationship Id="rId249" Type="http://schemas.openxmlformats.org/officeDocument/2006/relationships/hyperlink" Target="https://etherscan.io/txs?block=21986765" TargetMode="External"/><Relationship Id="rId663" Type="http://schemas.openxmlformats.org/officeDocument/2006/relationships/hyperlink" Target="https://dashboard.tenderly.co/tx/mainnet/0xf4f4a0d76d9b21bd76f6331bfdf25a348507d426563f0c4a7f2d638a544a5a3a" TargetMode="External"/><Relationship Id="rId1293" Type="http://schemas.openxmlformats.org/officeDocument/2006/relationships/hyperlink" Target="https://etherscan.io/tx/0xd4b593a1615cceb160514fda415be50efb0812b8d70054055a08b29d037f945e" TargetMode="External"/><Relationship Id="rId2344" Type="http://schemas.openxmlformats.org/officeDocument/2006/relationships/hyperlink" Target="https://eigenphi.io/mev/ethereum/tx/0xf7218c767b05a994a1f2bf759240f8a42d8d1b7d6a1ee0603b0af2cbe63a0647" TargetMode="External"/><Relationship Id="rId316" Type="http://schemas.openxmlformats.org/officeDocument/2006/relationships/hyperlink" Target="https://eigenphi.io/mev/ethereum/tx/0x911401dd11b9c3b1b9812309fb933a5109df1875322f767a9ad5abe097f89c1b" TargetMode="External"/><Relationship Id="rId6965" Type="http://schemas.openxmlformats.org/officeDocument/2006/relationships/hyperlink" Target="https://dashboard.tenderly.co/tx/mainnet/0x8e2846ed50fb705e7c9e4661f8265bc3582c0959f56ecbe3b2f6cf5e9b6a5961" TargetMode="External"/><Relationship Id="rId730" Type="http://schemas.openxmlformats.org/officeDocument/2006/relationships/hyperlink" Target="https://eigenphi.io/mev/eigentx/0x72979896763210d67800885dd9b56acc8bdfab55a19c3bff7704f7906afd8a0c?tab=block" TargetMode="External"/><Relationship Id="rId1013" Type="http://schemas.openxmlformats.org/officeDocument/2006/relationships/hyperlink" Target="https://dashboard.tenderly.co/tx/mainnet/0x7ccde2af9b925536d5d83f2eaa12dbfe6691ac19c2d7749aad1c20573b4799ba" TargetMode="External"/><Relationship Id="rId1360" Type="http://schemas.openxmlformats.org/officeDocument/2006/relationships/hyperlink" Target="https://dashboard.tenderly.co/tx/mainnet/0x1e2c3d56058b9910d7207eaf35a4ed535460fb5e5540c9741962fd5330361883" TargetMode="External"/><Relationship Id="rId2411" Type="http://schemas.openxmlformats.org/officeDocument/2006/relationships/hyperlink" Target="https://etherscan.io/txs?block=21987397" TargetMode="External"/><Relationship Id="rId4169" Type="http://schemas.openxmlformats.org/officeDocument/2006/relationships/hyperlink" Target="https://etherscan.io/tx/0x5e590e1b21bb4e4ead6c1b2fc7573cc43fe2ca8e6d459ba6b09102ca32f16a6f" TargetMode="External"/><Relationship Id="rId5567" Type="http://schemas.openxmlformats.org/officeDocument/2006/relationships/hyperlink" Target="https://etherscan.io/txs?block=21989194" TargetMode="External"/><Relationship Id="rId5981" Type="http://schemas.openxmlformats.org/officeDocument/2006/relationships/hyperlink" Target="https://eigenphi.io/mev/ethereum/tx/0xab8050125c32fada08a89c2708eaaa260f432798edc750e59af1afbd7c17729a" TargetMode="External"/><Relationship Id="rId6618" Type="http://schemas.openxmlformats.org/officeDocument/2006/relationships/hyperlink" Target="https://etherscan.io/tx/0xcac90788018f064db749a6bcbe53423b117c119ebec7b442dec5200b602c3811" TargetMode="External"/><Relationship Id="rId4583" Type="http://schemas.openxmlformats.org/officeDocument/2006/relationships/hyperlink" Target="https://dashboard.tenderly.co/tx/mainnet/0xed3fe3cf0996ebfcb108e231fb72346d27b80aa0563b31b07ac847707957b910" TargetMode="External"/><Relationship Id="rId5634" Type="http://schemas.openxmlformats.org/officeDocument/2006/relationships/hyperlink" Target="https://eigenphi.io/mev/ethereum/tx/0xcd232e7139e692a8e193d2119db8d5e09751a79faa3b7d466c45aad0c3aede8a" TargetMode="External"/><Relationship Id="rId3185" Type="http://schemas.openxmlformats.org/officeDocument/2006/relationships/hyperlink" Target="https://etherscan.io/tx/0x12f36d64b9528f409a312fc0f1caa2f62d2e8f0b8155e4300edadd795845e3fe" TargetMode="External"/><Relationship Id="rId4236" Type="http://schemas.openxmlformats.org/officeDocument/2006/relationships/hyperlink" Target="https://eigenphi.io/mev/ethereum/tx/0xa20366dac4fa6fabd8cb765df8985e51353e41b731fbd8f485279e6e74e1fa06" TargetMode="External"/><Relationship Id="rId4650" Type="http://schemas.openxmlformats.org/officeDocument/2006/relationships/hyperlink" Target="https://etherscan.io/tx/0xf9845d348f480bfa4790abcb52576e065cb0a72716ee2794a685dbc5c7dfa47a" TargetMode="External"/><Relationship Id="rId5701" Type="http://schemas.openxmlformats.org/officeDocument/2006/relationships/hyperlink" Target="https://eigenphi.io/mev/ethereum/tx/0x6c7cadcf72e1553e289b6a87a0a7b45b7cdd51b5a802f2617257ad3ee8c4eef3" TargetMode="External"/><Relationship Id="rId3252" Type="http://schemas.openxmlformats.org/officeDocument/2006/relationships/hyperlink" Target="https://etherscan.io/txs?block=21989032" TargetMode="External"/><Relationship Id="rId4303" Type="http://schemas.openxmlformats.org/officeDocument/2006/relationships/hyperlink" Target="https://etherscan.io/txs?block=21987125" TargetMode="External"/><Relationship Id="rId7459" Type="http://schemas.openxmlformats.org/officeDocument/2006/relationships/hyperlink" Target="https://libmev.com/blocks/21991796" TargetMode="External"/><Relationship Id="rId7873" Type="http://schemas.openxmlformats.org/officeDocument/2006/relationships/hyperlink" Target="https://libmev.com/blocks/21992445" TargetMode="External"/><Relationship Id="rId173" Type="http://schemas.openxmlformats.org/officeDocument/2006/relationships/hyperlink" Target="https://dashboard.tenderly.co/tx/mainnet/0xaf3518b275f145015e7e2697d458d5420dc23d41e9caaa48aa15798eb84f62cf" TargetMode="External"/><Relationship Id="rId6475" Type="http://schemas.openxmlformats.org/officeDocument/2006/relationships/hyperlink" Target="https://eigenphi.io/mev/eigentx/0xedc28a8db80025193f1a248a005127664ff02ec3be6a307d6df2b6103f70aff3?tab=block" TargetMode="External"/><Relationship Id="rId7526" Type="http://schemas.openxmlformats.org/officeDocument/2006/relationships/hyperlink" Target="https://libmev.com/blocks/21987287" TargetMode="External"/><Relationship Id="rId240" Type="http://schemas.openxmlformats.org/officeDocument/2006/relationships/hyperlink" Target="https://libmev.com/blocks/21986266" TargetMode="External"/><Relationship Id="rId5077" Type="http://schemas.openxmlformats.org/officeDocument/2006/relationships/hyperlink" Target="https://eigenphi.io/mev/eigentx/0xd054c72a150ae705d818c444ae623f9f184ef0a388b646e8648cacfa0fcdb734?tab=block" TargetMode="External"/><Relationship Id="rId6128" Type="http://schemas.openxmlformats.org/officeDocument/2006/relationships/hyperlink" Target="https://libmev.com/blocks/21991668" TargetMode="External"/><Relationship Id="rId4093" Type="http://schemas.openxmlformats.org/officeDocument/2006/relationships/hyperlink" Target="https://libmev.com/blocks/21988874" TargetMode="External"/><Relationship Id="rId5144" Type="http://schemas.openxmlformats.org/officeDocument/2006/relationships/hyperlink" Target="https://etherscan.io/tx/0xc77b128407b32426f43cddfcde438349c45e8294f2f671faa1122e9a5f835322" TargetMode="External"/><Relationship Id="rId5491" Type="http://schemas.openxmlformats.org/officeDocument/2006/relationships/hyperlink" Target="https://eigenphi.io/mev/eigentx/0x1b8eea11ec895a7612540655ec7280e1f40456377cdfc93044e8ba798450332c?tab=block" TargetMode="External"/><Relationship Id="rId6542" Type="http://schemas.openxmlformats.org/officeDocument/2006/relationships/hyperlink" Target="https://etherscan.io/tx/0xb553399dd9c9349b717693b76a221730387b88345bda2321939637a87ad0d04a" TargetMode="External"/><Relationship Id="rId1687" Type="http://schemas.openxmlformats.org/officeDocument/2006/relationships/hyperlink" Target="https://etherscan.io/tx/0xdf298be4ea2ec32963d2648473bbd5f5d4e9e5711cea3ab47ae781a35d3b4f02" TargetMode="External"/><Relationship Id="rId2738" Type="http://schemas.openxmlformats.org/officeDocument/2006/relationships/hyperlink" Target="https://libmev.com/blocks/21987886" TargetMode="External"/><Relationship Id="rId1754" Type="http://schemas.openxmlformats.org/officeDocument/2006/relationships/hyperlink" Target="https://etherscan.io/tx/0x257bdc93943971207be050c91117f4f35a57e83719bdbec4e254c7e184266ef4" TargetMode="External"/><Relationship Id="rId2805" Type="http://schemas.openxmlformats.org/officeDocument/2006/relationships/hyperlink" Target="https://dashboard.tenderly.co/tx/mainnet/0x75a2dfa9d91890b6ea1b0146ee4cf99216d895a66be93e0ce7772ea4b8d1acf1" TargetMode="External"/><Relationship Id="rId4160" Type="http://schemas.openxmlformats.org/officeDocument/2006/relationships/hyperlink" Target="https://etherscan.io/tx/0x2daa773bfa59377673ee1cf5ec29d05f856619a025d0068da6da409f49226f3f" TargetMode="External"/><Relationship Id="rId5211" Type="http://schemas.openxmlformats.org/officeDocument/2006/relationships/hyperlink" Target="https://etherscan.io/tx/0xc94c70081b3411f520f78a9392d3c63dcc8b538e1b809a623d0820534aabd734" TargetMode="External"/><Relationship Id="rId46" Type="http://schemas.openxmlformats.org/officeDocument/2006/relationships/hyperlink" Target="https://etherscan.io/txs?block=21992578" TargetMode="External"/><Relationship Id="rId1407" Type="http://schemas.openxmlformats.org/officeDocument/2006/relationships/hyperlink" Target="https://libmev.com/blocks/21992343" TargetMode="External"/><Relationship Id="rId1821" Type="http://schemas.openxmlformats.org/officeDocument/2006/relationships/hyperlink" Target="https://eigenphi.io/mev/ethereum/tx/0x43dd235c7263d11a9507fe96427b30f37ef05af8dec53a992462de1c391761e6" TargetMode="External"/><Relationship Id="rId4977" Type="http://schemas.openxmlformats.org/officeDocument/2006/relationships/hyperlink" Target="https://etherscan.io/tx/0xb3d46e2f237bc105de94d8a536328d96ae9fe54d6f4005650ce8dc9b4d64b994" TargetMode="External"/><Relationship Id="rId7383" Type="http://schemas.openxmlformats.org/officeDocument/2006/relationships/hyperlink" Target="https://libmev.com/blocks/21986875" TargetMode="External"/><Relationship Id="rId3579" Type="http://schemas.openxmlformats.org/officeDocument/2006/relationships/hyperlink" Target="https://etherscan.io/txs?block=21988708" TargetMode="External"/><Relationship Id="rId7036" Type="http://schemas.openxmlformats.org/officeDocument/2006/relationships/hyperlink" Target="https://etherscan.io/txs?block=21988011" TargetMode="External"/><Relationship Id="rId7450" Type="http://schemas.openxmlformats.org/officeDocument/2006/relationships/hyperlink" Target="https://eigenphi.io/mev/ethereum/tx/0x7b45e5903d0d0a40b07014b705f8f0f473a6583ad75efc5e65ef8a24462d555e" TargetMode="External"/><Relationship Id="rId2595" Type="http://schemas.openxmlformats.org/officeDocument/2006/relationships/hyperlink" Target="https://etherscan.io/txs?block=21986313" TargetMode="External"/><Relationship Id="rId3993" Type="http://schemas.openxmlformats.org/officeDocument/2006/relationships/hyperlink" Target="https://eigenphi.io/mev/ethereum/tx/0xfe79fe87c52e4a40ac2a21c10822fb535cc38e77b82e38a12c60a9aa89e7b2eb" TargetMode="External"/><Relationship Id="rId6052" Type="http://schemas.openxmlformats.org/officeDocument/2006/relationships/hyperlink" Target="https://etherscan.io/txs?block=21985229" TargetMode="External"/><Relationship Id="rId7103" Type="http://schemas.openxmlformats.org/officeDocument/2006/relationships/hyperlink" Target="https://etherscan.io/txs?block=21987029" TargetMode="External"/><Relationship Id="rId567" Type="http://schemas.openxmlformats.org/officeDocument/2006/relationships/hyperlink" Target="https://etherscan.io/tx/0xf785bf19d1b66f3cc685c0722ad546cd27a208e08db5cea9286718e398ddfa49" TargetMode="External"/><Relationship Id="rId1197" Type="http://schemas.openxmlformats.org/officeDocument/2006/relationships/hyperlink" Target="https://dashboard.tenderly.co/tx/mainnet/0x6855b2ffedab60005c1aa89212d530377942ab5bcf520adb77f7d9a72b1e8660" TargetMode="External"/><Relationship Id="rId2248" Type="http://schemas.openxmlformats.org/officeDocument/2006/relationships/hyperlink" Target="https://libmev.com/blocks/21984985" TargetMode="External"/><Relationship Id="rId3646" Type="http://schemas.openxmlformats.org/officeDocument/2006/relationships/hyperlink" Target="https://dashboard.tenderly.co/tx/mainnet/0x32c89061b14d024a34520b1b155faf74bd3fee54b56d8ec2233b90cc228ef372" TargetMode="External"/><Relationship Id="rId981" Type="http://schemas.openxmlformats.org/officeDocument/2006/relationships/hyperlink" Target="https://libmev.com/blocks/21984184" TargetMode="External"/><Relationship Id="rId2662" Type="http://schemas.openxmlformats.org/officeDocument/2006/relationships/hyperlink" Target="https://dashboard.tenderly.co/tx/mainnet/0x5718c38e85968883d74ddb1c6ef162828c4c9021d1c41ffd4cf736e818837896" TargetMode="External"/><Relationship Id="rId3713" Type="http://schemas.openxmlformats.org/officeDocument/2006/relationships/hyperlink" Target="https://etherscan.io/tx/0x324b1b626037e940848dd778fffbb2c8fdd870ff00376133a393e19209b5598c" TargetMode="External"/><Relationship Id="rId6869" Type="http://schemas.openxmlformats.org/officeDocument/2006/relationships/hyperlink" Target="https://etherscan.io/tx/0x3b5a31443756196e875c0d396f6fc5d9495333a469e4105cb9a62b3aae380ab7" TargetMode="External"/><Relationship Id="rId634" Type="http://schemas.openxmlformats.org/officeDocument/2006/relationships/hyperlink" Target="https://etherscan.io/tx/0xaad538c934f83cc0421db0d0d225d444cf40f7b328470ea0fc9ff59075582edc" TargetMode="External"/><Relationship Id="rId1264" Type="http://schemas.openxmlformats.org/officeDocument/2006/relationships/hyperlink" Target="https://etherscan.io/tx/0xc60fd68ae57ecbdb0fbc0b863c13cd8ca355727645a15a0235bcd9e0d818d8ba" TargetMode="External"/><Relationship Id="rId2315" Type="http://schemas.openxmlformats.org/officeDocument/2006/relationships/hyperlink" Target="https://etherscan.io/tx/0x14d6780285e3abd308b0e43a004e16466402567e29fe4cf1cd03f9e021cdd4ab" TargetMode="External"/><Relationship Id="rId5885" Type="http://schemas.openxmlformats.org/officeDocument/2006/relationships/hyperlink" Target="https://dashboard.tenderly.co/tx/mainnet/0x44a931318acb528b42467a145e973efe213755eb077f9ccdbe93a09a44ba6d11" TargetMode="External"/><Relationship Id="rId6936" Type="http://schemas.openxmlformats.org/officeDocument/2006/relationships/hyperlink" Target="https://eigenphi.io/mev/ethereum/tx/0x4fdcc5e1b60e20886717d41d43c7198134b5891074863fb84b55d623027329d6" TargetMode="External"/><Relationship Id="rId701" Type="http://schemas.openxmlformats.org/officeDocument/2006/relationships/hyperlink" Target="https://eigenphi.io/mev/ethereum/tx/0xdffcfd290da4b9fd5b81b2cfaef468b9274a0be51b8bd0113d4d4fdfb85d2f31" TargetMode="External"/><Relationship Id="rId1331" Type="http://schemas.openxmlformats.org/officeDocument/2006/relationships/hyperlink" Target="https://etherscan.io/tx/0xa67876c970439796d61b6fe82c7de9c9c579a5aaf1bfe4501d04309e6d008302" TargetMode="External"/><Relationship Id="rId4487" Type="http://schemas.openxmlformats.org/officeDocument/2006/relationships/hyperlink" Target="https://eigenphi.io/mev/eigentx/0x61ad8fd45578a6001003397273335ac2e5ee10583a4b4c4aab38fbf86e2ce372?tab=block" TargetMode="External"/><Relationship Id="rId5538" Type="http://schemas.openxmlformats.org/officeDocument/2006/relationships/hyperlink" Target="https://etherscan.io/txs?block=21990203" TargetMode="External"/><Relationship Id="rId5952" Type="http://schemas.openxmlformats.org/officeDocument/2006/relationships/hyperlink" Target="https://eigenphi.io/mev/ethereum/tx/0x58c81b937a5017fff44939abd5f350d4b4e223172cc630a1dc788d318d557e98" TargetMode="External"/><Relationship Id="rId3089" Type="http://schemas.openxmlformats.org/officeDocument/2006/relationships/hyperlink" Target="https://dashboard.tenderly.co/tx/mainnet/0x62b14360f37373a38c0fe979cd1bc09de74d94861233661a63821c26d25cf0ba" TargetMode="External"/><Relationship Id="rId4554" Type="http://schemas.openxmlformats.org/officeDocument/2006/relationships/hyperlink" Target="https://eigenphi.io/mev/ethereum/tx/0xb58f5ef1bb1797a717657eab2c561f8df7af95bf851ff778ed20887c47041a4b" TargetMode="External"/><Relationship Id="rId5605" Type="http://schemas.openxmlformats.org/officeDocument/2006/relationships/hyperlink" Target="https://eigenphi.io/mev/eigentx/0x7837cb2986955edd2caf7a4cf8db1794c3e7b80239532e492b604a5c01d6d780?tab=block" TargetMode="External"/><Relationship Id="rId3156" Type="http://schemas.openxmlformats.org/officeDocument/2006/relationships/hyperlink" Target="https://libmev.com/blocks/21988467" TargetMode="External"/><Relationship Id="rId4207" Type="http://schemas.openxmlformats.org/officeDocument/2006/relationships/hyperlink" Target="https://dashboard.tenderly.co/tx/mainnet/0xe4fcae8cf999b0bf5a3daf0360b4978eae5dbd53b47dc9e99729c8fece7c8113" TargetMode="External"/><Relationship Id="rId491" Type="http://schemas.openxmlformats.org/officeDocument/2006/relationships/hyperlink" Target="https://dashboard.tenderly.co/tx/mainnet/0x629ceeec474c6faf2b427518dd6cfc5a72f9751cad013c84ac586af1ba1b4c75" TargetMode="External"/><Relationship Id="rId2172" Type="http://schemas.openxmlformats.org/officeDocument/2006/relationships/hyperlink" Target="https://etherscan.io/tx/0x36157878bd1bd2d794cca21616c67112230bcc22f68201659c560a441ba01630" TargetMode="External"/><Relationship Id="rId3223" Type="http://schemas.openxmlformats.org/officeDocument/2006/relationships/hyperlink" Target="https://etherscan.io/txs?block=21989949" TargetMode="External"/><Relationship Id="rId3570" Type="http://schemas.openxmlformats.org/officeDocument/2006/relationships/hyperlink" Target="https://libmev.com/blocks/21992308" TargetMode="External"/><Relationship Id="rId4621" Type="http://schemas.openxmlformats.org/officeDocument/2006/relationships/hyperlink" Target="https://etherscan.io/tx/0x2b763ca769fe6585bc2c320ae63f9ee25a33ccf0ffc655f667f678d415d30bc4" TargetMode="External"/><Relationship Id="rId6379" Type="http://schemas.openxmlformats.org/officeDocument/2006/relationships/hyperlink" Target="https://eigenphi.io/mev/eigentx/0x55151a5243add3f0f7a07c33a1d0df7034333b4b100c97f41b16091a4a66d32a?tab=block" TargetMode="External"/><Relationship Id="rId7777" Type="http://schemas.openxmlformats.org/officeDocument/2006/relationships/hyperlink" Target="https://etherscan.io/txs?block=21989707" TargetMode="External"/><Relationship Id="rId144" Type="http://schemas.openxmlformats.org/officeDocument/2006/relationships/hyperlink" Target="https://eigenphi.io/mev/ethereum/tx/0x41b82b543a3301e3ce0ffa22cd3ec51c186175c71a464191b1fe04cadbd7666a" TargetMode="External"/><Relationship Id="rId6793" Type="http://schemas.openxmlformats.org/officeDocument/2006/relationships/hyperlink" Target="https://eigenphi.io/mev/eigentx/0x4bd895f596be5a9a1aaa57138353ff7dda38b34d319bb6f88af791cbeada842c?tab=block" TargetMode="External"/><Relationship Id="rId7844" Type="http://schemas.openxmlformats.org/officeDocument/2006/relationships/hyperlink" Target="https://libmev.com/blocks/21991425" TargetMode="External"/><Relationship Id="rId2989" Type="http://schemas.openxmlformats.org/officeDocument/2006/relationships/hyperlink" Target="https://eigenphi.io/mev/ethereum/tx/0x1db16512ce4dbac01813087153cde225c2389ed28d91a94080db79834f5a7c27" TargetMode="External"/><Relationship Id="rId5395" Type="http://schemas.openxmlformats.org/officeDocument/2006/relationships/hyperlink" Target="https://libmev.com/blocks/21991602" TargetMode="External"/><Relationship Id="rId6446" Type="http://schemas.openxmlformats.org/officeDocument/2006/relationships/hyperlink" Target="https://eigenphi.io/mev/eigentx/0x95ec982c5cd2bb47ec9c4c77ecb45f99af68a3e0062db6f95f616d9494a9ea91?tab=block" TargetMode="External"/><Relationship Id="rId6860" Type="http://schemas.openxmlformats.org/officeDocument/2006/relationships/hyperlink" Target="https://libmev.com/blocks/21986896" TargetMode="External"/><Relationship Id="rId7911" Type="http://schemas.openxmlformats.org/officeDocument/2006/relationships/hyperlink" Target="https://etherscan.io/tx/0x4b332e8cbdd63f5a92569c17c962444db751b1d28e12f980a50d2f83f4d29985" TargetMode="External"/><Relationship Id="rId211" Type="http://schemas.openxmlformats.org/officeDocument/2006/relationships/hyperlink" Target="https://eigenphi.io/mev/eigentx/0x1ef74a5b4e081e1491e6ae1d5f900d1a97699a0b0da36d83dcd097f6eb305752?tab=block" TargetMode="External"/><Relationship Id="rId5048" Type="http://schemas.openxmlformats.org/officeDocument/2006/relationships/hyperlink" Target="https://libmev.com/blocks/21993181" TargetMode="External"/><Relationship Id="rId5462" Type="http://schemas.openxmlformats.org/officeDocument/2006/relationships/hyperlink" Target="https://eigenphi.io/mev/ethereum/tx/0xa0c50c4ee2a48ebb91b05ea47f34955ced5e73457d6e0a49ea2837a33182f1bb" TargetMode="External"/><Relationship Id="rId6513" Type="http://schemas.openxmlformats.org/officeDocument/2006/relationships/hyperlink" Target="https://etherscan.io/tx/0x860bb80a17fab0cc03c52ae6a545b7bd2d4318491611e2a32b3c31847f595338" TargetMode="External"/><Relationship Id="rId1658" Type="http://schemas.openxmlformats.org/officeDocument/2006/relationships/hyperlink" Target="https://etherscan.io/txs?block=21986853" TargetMode="External"/><Relationship Id="rId2709" Type="http://schemas.openxmlformats.org/officeDocument/2006/relationships/hyperlink" Target="https://libmev.com/blocks/21991068" TargetMode="External"/><Relationship Id="rId4064" Type="http://schemas.openxmlformats.org/officeDocument/2006/relationships/hyperlink" Target="https://eigenphi.io/mev/eigentx/0x485ce5c90fbbe0c1a282f67e790e81f12d45b38f80d26360efb1c61263be08ad?tab=block" TargetMode="External"/><Relationship Id="rId5115" Type="http://schemas.openxmlformats.org/officeDocument/2006/relationships/hyperlink" Target="https://libmev.com/blocks/21989478" TargetMode="External"/><Relationship Id="rId3080" Type="http://schemas.openxmlformats.org/officeDocument/2006/relationships/hyperlink" Target="https://etherscan.io/tx/0x3f431d7c1351b9385354b5ac9bb0ea0e6c0ccd5fdb6e2f27c3ab57e1a38384db" TargetMode="External"/><Relationship Id="rId4131" Type="http://schemas.openxmlformats.org/officeDocument/2006/relationships/hyperlink" Target="https://etherscan.io/tx/0xc0a8d46f538c79b217e70f628b407f165360f7ccb125198272da6a02f5c319c3" TargetMode="External"/><Relationship Id="rId7287" Type="http://schemas.openxmlformats.org/officeDocument/2006/relationships/hyperlink" Target="https://eigenphi.io/mev/ethereum/tx/0x0d556db228fbb6fef3cea93916b5e66fa1c7648eaae1a43a7b60eeaa5b520f72" TargetMode="External"/><Relationship Id="rId1725" Type="http://schemas.openxmlformats.org/officeDocument/2006/relationships/hyperlink" Target="https://eigenphi.io/mev/eigentx/0x5f7c0aa5280ccdcff4ac136910144a8baa5b1c0b7665a932a9cc925477adcc3d?tab=block" TargetMode="External"/><Relationship Id="rId7354" Type="http://schemas.openxmlformats.org/officeDocument/2006/relationships/hyperlink" Target="https://eigenphi.io/mev/eigentx/0xe74580f8c9d4b279b8ca48bd812a8c8ea10f8326b8f71520729ce860ca30a4db?tab=block" TargetMode="External"/><Relationship Id="rId17" Type="http://schemas.openxmlformats.org/officeDocument/2006/relationships/hyperlink" Target="https://eigenphi.io/mev/eigentx/0x8b901921f2b6f9745d9af1c42640f2e0b5ecf2658e3449dbf68e3a00ce243576?tab=block" TargetMode="External"/><Relationship Id="rId3897" Type="http://schemas.openxmlformats.org/officeDocument/2006/relationships/hyperlink" Target="https://libmev.com/blocks/21988373" TargetMode="External"/><Relationship Id="rId4948" Type="http://schemas.openxmlformats.org/officeDocument/2006/relationships/hyperlink" Target="https://etherscan.io/tx/0x1f983f9b1e426893708c3589a423b65db674c2d7c0d37bf6c616ef88f1c61e33" TargetMode="External"/><Relationship Id="rId7007" Type="http://schemas.openxmlformats.org/officeDocument/2006/relationships/hyperlink" Target="https://etherscan.io/tx/0x9f9fbf64b818c3cf65ff1d19375a141afd40c6ca899e23905d159d7dd538e4a6" TargetMode="External"/><Relationship Id="rId2499" Type="http://schemas.openxmlformats.org/officeDocument/2006/relationships/hyperlink" Target="https://etherscan.io/tx/0xbe54a10ea4652b099e10119a820eb989606117e68f75167dcbcffdc2e3d2d6be" TargetMode="External"/><Relationship Id="rId3964" Type="http://schemas.openxmlformats.org/officeDocument/2006/relationships/hyperlink" Target="https://dashboard.tenderly.co/tx/mainnet/0x71578c0e89d3acd28e5942c52b014b86eb06d99d5aeba7100c364ab2a14cf718" TargetMode="External"/><Relationship Id="rId6370" Type="http://schemas.openxmlformats.org/officeDocument/2006/relationships/hyperlink" Target="https://dashboard.tenderly.co/tx/mainnet/0xe8a83ab00c3a12468673951ff208dc4e657f3daa4fe51d54ac1e4dfc9da22e8b" TargetMode="External"/><Relationship Id="rId7421" Type="http://schemas.openxmlformats.org/officeDocument/2006/relationships/hyperlink" Target="https://dashboard.tenderly.co/tx/mainnet/0xb6db2856265ed5da2f6b7ca2ac1b71353d1bf5a4a25eb57365d19caa417b601e" TargetMode="External"/><Relationship Id="rId1" Type="http://schemas.openxmlformats.org/officeDocument/2006/relationships/hyperlink" Target="https://etherscan.io/txs?block=21986328" TargetMode="External"/><Relationship Id="rId885" Type="http://schemas.openxmlformats.org/officeDocument/2006/relationships/hyperlink" Target="https://dashboard.tenderly.co/tx/mainnet/0x63a70210a932912b11b1fc0a49429d6cee230d582660840326a0adc7635ce270" TargetMode="External"/><Relationship Id="rId2566" Type="http://schemas.openxmlformats.org/officeDocument/2006/relationships/hyperlink" Target="https://etherscan.io/tx/0x0dbeb85befada436a8a17dfeecffe153b0f9af700c05bb895e769ff484dd5b35" TargetMode="External"/><Relationship Id="rId2980" Type="http://schemas.openxmlformats.org/officeDocument/2006/relationships/hyperlink" Target="https://etherscan.io/tx/0x041ed23ded1821f43dbd88cfca4a8804d66b59febae068e91036c354b0cc6119" TargetMode="External"/><Relationship Id="rId3617" Type="http://schemas.openxmlformats.org/officeDocument/2006/relationships/hyperlink" Target="https://etherscan.io/tx/0x42c3b8d59089c084e54eed6bfee0a89357a2cb566847308f507d58c218c23a31" TargetMode="External"/><Relationship Id="rId6023" Type="http://schemas.openxmlformats.org/officeDocument/2006/relationships/hyperlink" Target="https://etherscan.io/tx/0x6a7c7970251f23b29c935be66121cd5886691d7e75f617c0a16bb3d1a9f6e568" TargetMode="External"/><Relationship Id="rId538" Type="http://schemas.openxmlformats.org/officeDocument/2006/relationships/hyperlink" Target="https://etherscan.io/txs?block=21991981" TargetMode="External"/><Relationship Id="rId952" Type="http://schemas.openxmlformats.org/officeDocument/2006/relationships/hyperlink" Target="https://libmev.com/blocks/21990665" TargetMode="External"/><Relationship Id="rId1168" Type="http://schemas.openxmlformats.org/officeDocument/2006/relationships/hyperlink" Target="https://dashboard.tenderly.co/tx/mainnet/0xade8c22459d8ecbac5de411c2f2755ccd1169ac02c1d91507899b13145989768" TargetMode="External"/><Relationship Id="rId1582" Type="http://schemas.openxmlformats.org/officeDocument/2006/relationships/hyperlink" Target="https://etherscan.io/tx/0x33bd069297f2bcd632a672bc8e8a8f62c2a3e855dd8536837e101229661a4927" TargetMode="External"/><Relationship Id="rId2219" Type="http://schemas.openxmlformats.org/officeDocument/2006/relationships/hyperlink" Target="https://eigenphi.io/mev/ethereum/tx/0x2b1e2e3b99c4e5bb5c4bf26515cea7657d06b54a06217ed5c3fcd95c3b0403d5" TargetMode="External"/><Relationship Id="rId2633" Type="http://schemas.openxmlformats.org/officeDocument/2006/relationships/hyperlink" Target="https://dashboard.tenderly.co/tx/mainnet/0x4e4c915fcc559dbbe441a5ece8da84af32452fa792028e2e8852b250d47b5794" TargetMode="External"/><Relationship Id="rId5789" Type="http://schemas.openxmlformats.org/officeDocument/2006/relationships/hyperlink" Target="https://etherscan.io/tx/0xa59d4cbb4ad466b06890b1b263ea080164e930ede630b40dc6eac5a13acb17a5" TargetMode="External"/><Relationship Id="rId605" Type="http://schemas.openxmlformats.org/officeDocument/2006/relationships/hyperlink" Target="https://eigenphi.io/mev/eigentx/0x2c9e20b1c78b8c537ca8ce940b09dc9886c5171f592d74eebb60b439dbcd57a5?tab=block" TargetMode="External"/><Relationship Id="rId1235" Type="http://schemas.openxmlformats.org/officeDocument/2006/relationships/hyperlink" Target="https://libmev.com/blocks/21986292" TargetMode="External"/><Relationship Id="rId1302" Type="http://schemas.openxmlformats.org/officeDocument/2006/relationships/hyperlink" Target="https://etherscan.io/tx/0x2e370662e5d718b98059a33d347c87c4f2c799da960a4b2f5c1e5806fe3eb4c4" TargetMode="External"/><Relationship Id="rId2700" Type="http://schemas.openxmlformats.org/officeDocument/2006/relationships/hyperlink" Target="https://eigenphi.io/mev/ethereum/tx/0x96a867633122074ad5dcce2d8ef6495b9dd712c2352c4a6a3dfe1dcd442cd311" TargetMode="External"/><Relationship Id="rId4458" Type="http://schemas.openxmlformats.org/officeDocument/2006/relationships/hyperlink" Target="https://eigenphi.io/mev/ethereum/tx/0xb65ab3cb186b170322366165f8a89d7daddb0de6d4d123768775ba5557bb6c70" TargetMode="External"/><Relationship Id="rId5856" Type="http://schemas.openxmlformats.org/officeDocument/2006/relationships/hyperlink" Target="https://eigenphi.io/mev/eigentx/0x7d5a6f9446a133353aa73a7c5e65f2d486c65b2e67b9427237024f56fc3f3cf7?tab=block" TargetMode="External"/><Relationship Id="rId6907" Type="http://schemas.openxmlformats.org/officeDocument/2006/relationships/hyperlink" Target="https://eigenphi.io/mev/ethereum/tx/0x6c7bfe29669fac3d3f17af3514d0f682ad8edbfbb843927a01f591141697b0f9" TargetMode="External"/><Relationship Id="rId4872" Type="http://schemas.openxmlformats.org/officeDocument/2006/relationships/hyperlink" Target="https://eigenphi.io/mev/ethereum/tx/0xdd67025309fa7de49ad08f0d94b4bf51814a7645c398dca9b482b9498f2aa1ad" TargetMode="External"/><Relationship Id="rId5509" Type="http://schemas.openxmlformats.org/officeDocument/2006/relationships/hyperlink" Target="https://etherscan.io/tx/0x14c3ac11c505d34b498a8896f33b54dbcdf067c0be3646853e7d705e77d41ebf" TargetMode="External"/><Relationship Id="rId5923" Type="http://schemas.openxmlformats.org/officeDocument/2006/relationships/hyperlink" Target="https://dashboard.tenderly.co/tx/mainnet/0x2926c3ca1f7ca923698525051cb07fcc013e9919e1a3aafb5ad260a33ffd1d5e" TargetMode="External"/><Relationship Id="rId395" Type="http://schemas.openxmlformats.org/officeDocument/2006/relationships/hyperlink" Target="https://libmev.com/blocks/21987404" TargetMode="External"/><Relationship Id="rId2076" Type="http://schemas.openxmlformats.org/officeDocument/2006/relationships/hyperlink" Target="https://eigenphi.io/mev/eigentx/0x56e00d66ae84f63ba6a86fa953d8f809138bbb8a9945e31fdb0a5d26ed62b8fc?tab=block" TargetMode="External"/><Relationship Id="rId3474" Type="http://schemas.openxmlformats.org/officeDocument/2006/relationships/hyperlink" Target="https://dashboard.tenderly.co/tx/mainnet/0x7a86bcf872bf17e389be74635f3e2684a34c9de2b83843d35a86dac65d111811" TargetMode="External"/><Relationship Id="rId4525" Type="http://schemas.openxmlformats.org/officeDocument/2006/relationships/hyperlink" Target="https://eigenphi.io/mev/ethereum/tx/0x74b2601dde4e6fc9dea419f2e49467dda227050419463335b66dcd91c4350a46" TargetMode="External"/><Relationship Id="rId2490" Type="http://schemas.openxmlformats.org/officeDocument/2006/relationships/hyperlink" Target="https://etherscan.io/txs?block=21985595" TargetMode="External"/><Relationship Id="rId3127" Type="http://schemas.openxmlformats.org/officeDocument/2006/relationships/hyperlink" Target="https://libmev.com/blocks/21989684" TargetMode="External"/><Relationship Id="rId3541" Type="http://schemas.openxmlformats.org/officeDocument/2006/relationships/hyperlink" Target="https://libmev.com/blocks/21986190" TargetMode="External"/><Relationship Id="rId6697" Type="http://schemas.openxmlformats.org/officeDocument/2006/relationships/hyperlink" Target="https://dashboard.tenderly.co/tx/mainnet/0x59b61708aaea595a42367dbbe96e5c1dd387de3b6cb9eeb0221d4daf99ccbdca" TargetMode="External"/><Relationship Id="rId7748" Type="http://schemas.openxmlformats.org/officeDocument/2006/relationships/hyperlink" Target="https://libmev.com/blocks/21987257" TargetMode="External"/><Relationship Id="rId462" Type="http://schemas.openxmlformats.org/officeDocument/2006/relationships/hyperlink" Target="https://dashboard.tenderly.co/tx/mainnet/0x78f7a3b94090f61cba8686bf50c85ca24a53df1c314da9a5aefcc126eed4415b" TargetMode="External"/><Relationship Id="rId1092" Type="http://schemas.openxmlformats.org/officeDocument/2006/relationships/hyperlink" Target="https://etherscan.io/tx/0x3a40cb77b75a3646aceaacd5f5e1de7c03819bc3e3c3c65394d5c5f05c946871" TargetMode="External"/><Relationship Id="rId2143" Type="http://schemas.openxmlformats.org/officeDocument/2006/relationships/hyperlink" Target="https://etherscan.io/tx/0xa048b3c1c3862b0ae29231638eab1ea4f362bc7fa2d5cabfa590b3378d4f28f0" TargetMode="External"/><Relationship Id="rId5299" Type="http://schemas.openxmlformats.org/officeDocument/2006/relationships/hyperlink" Target="https://etherscan.io/tx/0xa6381ebb7a0456fbda2c0153cccec8852cd2d0037b9a5b3bfcfaf8823b0ebd89" TargetMode="External"/><Relationship Id="rId6764" Type="http://schemas.openxmlformats.org/officeDocument/2006/relationships/hyperlink" Target="https://etherscan.io/tx/0x8d488124d7fffb65e849c6eedccab840cc97059d53f5a18fee13077221c7fed2" TargetMode="External"/><Relationship Id="rId7815" Type="http://schemas.openxmlformats.org/officeDocument/2006/relationships/hyperlink" Target="https://etherscan.io/tx/0xea993194b86b199d62bfc84522322a52bac32cd0118d84c9d05158262dc2d3f5" TargetMode="External"/><Relationship Id="rId115" Type="http://schemas.openxmlformats.org/officeDocument/2006/relationships/hyperlink" Target="https://eigenphi.io/mev/ethereum/tx/0x6aa3ac9cf80a9bab1e06ce1ce4e4565b5f7e28bbc47387d31b8be73a0989f328" TargetMode="External"/><Relationship Id="rId2210" Type="http://schemas.openxmlformats.org/officeDocument/2006/relationships/hyperlink" Target="https://dashboard.tenderly.co/tx/mainnet/0x20ae46aa2e1462813cd8bb9352b66bfff18cea765ff4b1d16468d537276351dd" TargetMode="External"/><Relationship Id="rId5366" Type="http://schemas.openxmlformats.org/officeDocument/2006/relationships/hyperlink" Target="https://eigenphi.io/mev/eigentx/0xadc048adfe58cd788d5c008fe124167b3c70a18c6f3e63f2b277472e742eef65?tab=block" TargetMode="External"/><Relationship Id="rId6417" Type="http://schemas.openxmlformats.org/officeDocument/2006/relationships/hyperlink" Target="https://eigenphi.io/mev/eigentx/0x05138c01bc1bda4f5da3d31e13c2b4535c22d35c1c144364605c5323b97eadea?tab=block" TargetMode="External"/><Relationship Id="rId4382" Type="http://schemas.openxmlformats.org/officeDocument/2006/relationships/hyperlink" Target="https://etherscan.io/txs?block=21990194" TargetMode="External"/><Relationship Id="rId5019" Type="http://schemas.openxmlformats.org/officeDocument/2006/relationships/hyperlink" Target="https://etherscan.io/tx/0x838e99b158eb04d153d9ec36d45725f8bff9beb2e52b57af1bbcad7f9f6dd92f" TargetMode="External"/><Relationship Id="rId5433" Type="http://schemas.openxmlformats.org/officeDocument/2006/relationships/hyperlink" Target="https://eigenphi.io/mev/ethereum/tx/0x2d77564ce84ac3ae9a3cbdac6ad715634c45ee4a4778b2d9f799a8942899df66" TargetMode="External"/><Relationship Id="rId5780" Type="http://schemas.openxmlformats.org/officeDocument/2006/relationships/hyperlink" Target="https://etherscan.io/txs?block=21987090" TargetMode="External"/><Relationship Id="rId6831" Type="http://schemas.openxmlformats.org/officeDocument/2006/relationships/hyperlink" Target="https://etherscan.io/txs?block=21984616" TargetMode="External"/><Relationship Id="rId1976" Type="http://schemas.openxmlformats.org/officeDocument/2006/relationships/hyperlink" Target="https://dashboard.tenderly.co/tx/mainnet/0xeefd556c12533769762832a251443c4b35cfcccccc10c26109b900da5cc1d3a3" TargetMode="External"/><Relationship Id="rId4035" Type="http://schemas.openxmlformats.org/officeDocument/2006/relationships/hyperlink" Target="https://eigenphi.io/mev/ethereum/tx/0x695fa7520b196d40b97cb9a36c37be91dd6ae73fdb77dbe0d1de8d37ab8cd345" TargetMode="External"/><Relationship Id="rId1629" Type="http://schemas.openxmlformats.org/officeDocument/2006/relationships/hyperlink" Target="https://etherscan.io/tx/0xbaa4a886a5863bb169ae014bf5b3b40fda1a2bb44e318a0bfed1de6151b6ce76" TargetMode="External"/><Relationship Id="rId5500" Type="http://schemas.openxmlformats.org/officeDocument/2006/relationships/hyperlink" Target="https://libmev.com/blocks/21993146" TargetMode="External"/><Relationship Id="rId3051" Type="http://schemas.openxmlformats.org/officeDocument/2006/relationships/hyperlink" Target="https://etherscan.io/txs?block=21991759" TargetMode="External"/><Relationship Id="rId4102" Type="http://schemas.openxmlformats.org/officeDocument/2006/relationships/hyperlink" Target="https://etherscan.io/tx/0xcd64788d8be3630d8ff61b7b478c625766299bfa08db13b5b886998a52d5f995" TargetMode="External"/><Relationship Id="rId7258" Type="http://schemas.openxmlformats.org/officeDocument/2006/relationships/hyperlink" Target="https://dashboard.tenderly.co/tx/mainnet/0xd6d9a2a050304e3beada7a8a9e7343ae82c9fbb0e46c8e5dac663a0ebb513b1e" TargetMode="External"/><Relationship Id="rId7672" Type="http://schemas.openxmlformats.org/officeDocument/2006/relationships/hyperlink" Target="https://dashboard.tenderly.co/tx/mainnet/0xfbb3ba5f7836e370ac309623204724911df629138dd2475a61d3c0888fe778aa" TargetMode="External"/><Relationship Id="rId3868" Type="http://schemas.openxmlformats.org/officeDocument/2006/relationships/hyperlink" Target="https://etherscan.io/tx/0xff9f80d877d14e945bac2073fa924a82b3591332d86a7dbb07878b0a716a3f7b" TargetMode="External"/><Relationship Id="rId4919" Type="http://schemas.openxmlformats.org/officeDocument/2006/relationships/hyperlink" Target="https://libmev.com/blocks/21989146" TargetMode="External"/><Relationship Id="rId6274" Type="http://schemas.openxmlformats.org/officeDocument/2006/relationships/hyperlink" Target="https://etherscan.io/tx/0xcd2babf1203356be22807d001d30f96c26d1931cc8723117f8aa44e7b692ec9e" TargetMode="External"/><Relationship Id="rId7325" Type="http://schemas.openxmlformats.org/officeDocument/2006/relationships/hyperlink" Target="https://etherscan.io/tx/0x9292bf28fc2eba5befa26daf5d46b1904ba6447ebc38e5d85c9ed3f80994b999" TargetMode="External"/><Relationship Id="rId789" Type="http://schemas.openxmlformats.org/officeDocument/2006/relationships/hyperlink" Target="https://libmev.com/blocks/21986865" TargetMode="External"/><Relationship Id="rId2884" Type="http://schemas.openxmlformats.org/officeDocument/2006/relationships/hyperlink" Target="https://dashboard.tenderly.co/tx/mainnet/0xcbc77802bf55c74b74071ed51986b99f5d33ab86aa6d79c455f78ef40083d26b" TargetMode="External"/><Relationship Id="rId5290" Type="http://schemas.openxmlformats.org/officeDocument/2006/relationships/hyperlink" Target="https://etherscan.io/tx/0x7ee81c42a782b91d61dd8985eee0f5e590691a2e9c5d18dfd6988e57837f8c19" TargetMode="External"/><Relationship Id="rId6341" Type="http://schemas.openxmlformats.org/officeDocument/2006/relationships/hyperlink" Target="https://etherscan.io/tx/0x60b232b444b66938b020efcfc83b8bc2848d0b8ee0f1efb15f0d3526f893d354" TargetMode="External"/><Relationship Id="rId856" Type="http://schemas.openxmlformats.org/officeDocument/2006/relationships/hyperlink" Target="https://etherscan.io/tx/0x7ae33ee9b7f1f5526d0743b4e139fe1a1054e04d82a6cc62a03110d4d5a2b68d" TargetMode="External"/><Relationship Id="rId1486" Type="http://schemas.openxmlformats.org/officeDocument/2006/relationships/hyperlink" Target="https://eigenphi.io/mev/eigentx/0x019840b00d6226c298da324045a986bc0d4865014f32ab18191e6b1bc94d0f5a?tab=block" TargetMode="External"/><Relationship Id="rId2537" Type="http://schemas.openxmlformats.org/officeDocument/2006/relationships/hyperlink" Target="https://eigenphi.io/mev/eigentx/0xae8c1eedad2756b772e127ff52bde8fe022d1c7ceb8b1ccc6e003b298bf251a3?tab=block" TargetMode="External"/><Relationship Id="rId3935" Type="http://schemas.openxmlformats.org/officeDocument/2006/relationships/hyperlink" Target="https://etherscan.io/tx/0xb9f91f78c3312778523379a360788103bea97cd3efb03a0f0276b3b6753ef357" TargetMode="External"/><Relationship Id="rId509" Type="http://schemas.openxmlformats.org/officeDocument/2006/relationships/hyperlink" Target="https://etherscan.io/tx/0x60721283bfb0eb88c6d5b8bd24ba738f84b0a073656e3df1937405695e15ecf4" TargetMode="External"/><Relationship Id="rId1139" Type="http://schemas.openxmlformats.org/officeDocument/2006/relationships/hyperlink" Target="https://eigenphi.io/mev/ethereum/tx/0x284aeeabdf0bd42b41e10020bd42ff753cd529ed94d7f32e5c038bf98ae444b8" TargetMode="External"/><Relationship Id="rId2951" Type="http://schemas.openxmlformats.org/officeDocument/2006/relationships/hyperlink" Target="https://etherscan.io/tx/0xab0fc9b9ee3f4eeade3bce6dc02ab0e3f3a7879a75010ded6d204f1a95781632" TargetMode="External"/><Relationship Id="rId5010" Type="http://schemas.openxmlformats.org/officeDocument/2006/relationships/hyperlink" Target="https://eigenphi.io/mev/eigentx/0x5209024b05d8d823c3f49db30ba35c3a90511d969804dfee4d0c295a7738f97a?tab=block" TargetMode="External"/><Relationship Id="rId923" Type="http://schemas.openxmlformats.org/officeDocument/2006/relationships/hyperlink" Target="https://libmev.com/blocks/21992926" TargetMode="External"/><Relationship Id="rId1553" Type="http://schemas.openxmlformats.org/officeDocument/2006/relationships/hyperlink" Target="https://etherscan.io/txs?block=21986446" TargetMode="External"/><Relationship Id="rId2604" Type="http://schemas.openxmlformats.org/officeDocument/2006/relationships/hyperlink" Target="https://dashboard.tenderly.co/tx/mainnet/0xce1b578d3b71fca3da307d9a152e6c72a644a72cb900920895212ca0e1581b74" TargetMode="External"/><Relationship Id="rId1206" Type="http://schemas.openxmlformats.org/officeDocument/2006/relationships/hyperlink" Target="https://eigenphi.io/mev/eigentx/0xaed379f6da9dd349bc67bfb7b7e014a5c57adf4854514caff3295de972670bb7?tab=block" TargetMode="External"/><Relationship Id="rId1620" Type="http://schemas.openxmlformats.org/officeDocument/2006/relationships/hyperlink" Target="https://eigenphi.io/mev/eigentx/0x505da47cfc3027e5f6b9da4c7986fadcd290a486e64f5ae689cb67b3c9422516?tab=block" TargetMode="External"/><Relationship Id="rId4776" Type="http://schemas.openxmlformats.org/officeDocument/2006/relationships/hyperlink" Target="https://etherscan.io/txs?block=21986420" TargetMode="External"/><Relationship Id="rId5827" Type="http://schemas.openxmlformats.org/officeDocument/2006/relationships/hyperlink" Target="https://eigenphi.io/mev/ethereum/tx/0x85024007bb274810904fb4a0b80a84b9d92324277cdc938785566c53f61146bf" TargetMode="External"/><Relationship Id="rId7182" Type="http://schemas.openxmlformats.org/officeDocument/2006/relationships/hyperlink" Target="https://etherscan.io/tx/0x2b6cd76cd254cbd002ed0436c3b32c190441db17bf6ddf246798b65699e0a0f7" TargetMode="External"/><Relationship Id="rId3378" Type="http://schemas.openxmlformats.org/officeDocument/2006/relationships/hyperlink" Target="https://libmev.com/blocks/21986588" TargetMode="External"/><Relationship Id="rId3792" Type="http://schemas.openxmlformats.org/officeDocument/2006/relationships/hyperlink" Target="https://eigenphi.io/mev/ethereum/tx/0xe31317aebfef28f90ef4849bad3113445115fb123d8cd17ddb178f58c0c11995" TargetMode="External"/><Relationship Id="rId4429" Type="http://schemas.openxmlformats.org/officeDocument/2006/relationships/hyperlink" Target="https://libmev.com/blocks/21990858" TargetMode="External"/><Relationship Id="rId4843" Type="http://schemas.openxmlformats.org/officeDocument/2006/relationships/hyperlink" Target="https://etherscan.io/tx/0xa0eef6c97f70ffea21504c8de2fa90b2a71a4fd4366063996589a180b7ae932e" TargetMode="External"/><Relationship Id="rId299" Type="http://schemas.openxmlformats.org/officeDocument/2006/relationships/hyperlink" Target="https://etherscan.io/txs?block=21986973" TargetMode="External"/><Relationship Id="rId2394" Type="http://schemas.openxmlformats.org/officeDocument/2006/relationships/hyperlink" Target="https://eigenphi.io/mev/ethereum/tx/0x49729a5f257db27a21329ff46a1c8c6fa7695b2f0ff6f6e2dd646b84f7a71a9b" TargetMode="External"/><Relationship Id="rId3445" Type="http://schemas.openxmlformats.org/officeDocument/2006/relationships/hyperlink" Target="https://dashboard.tenderly.co/tx/mainnet/0xf2006a72be1f19cecb061f4f43081b3fb218fbe06fad90d669b447588bf1b1d3" TargetMode="External"/><Relationship Id="rId366" Type="http://schemas.openxmlformats.org/officeDocument/2006/relationships/hyperlink" Target="https://eigenphi.io/mev/eigentx/0x778189bc07dcfd603744ef484beac06e6512567a01bde17acc31c689674c8e11?tab=block" TargetMode="External"/><Relationship Id="rId780" Type="http://schemas.openxmlformats.org/officeDocument/2006/relationships/hyperlink" Target="https://eigenphi.io/mev/ethereum/tx/0x0c9047f0c1c6c0c2bf543beb7a58219e4af067cba45ae9de701d35bd0d7c2af1" TargetMode="External"/><Relationship Id="rId2047" Type="http://schemas.openxmlformats.org/officeDocument/2006/relationships/hyperlink" Target="https://eigenphi.io/mev/ethereum/tx/0x8aceaccea2fc5b4e6484f3f811ffafb8aa0b00eaeb393689c242c2c01eb39383" TargetMode="External"/><Relationship Id="rId2461" Type="http://schemas.openxmlformats.org/officeDocument/2006/relationships/hyperlink" Target="https://etherscan.io/tx/0xc2d363c6d61d8f698d89a5eb3e33dfbdcec4c9384c0389ea812a31197ca1f3e4" TargetMode="External"/><Relationship Id="rId3512" Type="http://schemas.openxmlformats.org/officeDocument/2006/relationships/hyperlink" Target="https://libmev.com/blocks/21984287" TargetMode="External"/><Relationship Id="rId4910" Type="http://schemas.openxmlformats.org/officeDocument/2006/relationships/hyperlink" Target="https://eigenphi.io/mev/eigentx/0x0d447a9a83ade5672d09e59dc5e0134428fcd631d3aa0c234f7944ee630dc02f?tab=block" TargetMode="External"/><Relationship Id="rId6668" Type="http://schemas.openxmlformats.org/officeDocument/2006/relationships/hyperlink" Target="https://eigenphi.io/mev/eigentx/0x076a7f58c80b01479a5bca79f1849fe113f33a4bd82129d2a6be80453040314d?tab=block" TargetMode="External"/><Relationship Id="rId433" Type="http://schemas.openxmlformats.org/officeDocument/2006/relationships/hyperlink" Target="https://etherscan.io/tx/0x530a5d7036a876d75d928ad09e5580c45ef37fd4576a63cb1c6de4415bfcc7ad" TargetMode="External"/><Relationship Id="rId1063" Type="http://schemas.openxmlformats.org/officeDocument/2006/relationships/hyperlink" Target="https://eigenphi.io/mev/eigentx/0xc4bea4f59dfe53a78bd7d3803e1561f2905529fa730b677f3ecd214c3c604bf6?tab=block" TargetMode="External"/><Relationship Id="rId2114" Type="http://schemas.openxmlformats.org/officeDocument/2006/relationships/hyperlink" Target="https://etherscan.io/txs?block=21985384" TargetMode="External"/><Relationship Id="rId7719" Type="http://schemas.openxmlformats.org/officeDocument/2006/relationships/hyperlink" Target="https://eigenphi.io/mev/eigentx/0xec6e12cfe7d76b8b48ded0aee974e887718fa37ef3b366ccdded33fcca220a13?tab=block" TargetMode="External"/><Relationship Id="rId4286" Type="http://schemas.openxmlformats.org/officeDocument/2006/relationships/hyperlink" Target="https://eigenphi.io/mev/ethereum/tx/0xccf81d1d57e359cc83a122a640ae003c12f4c95aadbba6bb8527b7908be93135" TargetMode="External"/><Relationship Id="rId5684" Type="http://schemas.openxmlformats.org/officeDocument/2006/relationships/hyperlink" Target="https://etherscan.io/tx/0x0b3ae5d0e1162cd0563e3f8a0c9644a878e3185bb86e7ce6fe0c3eeed631900c" TargetMode="External"/><Relationship Id="rId6735" Type="http://schemas.openxmlformats.org/officeDocument/2006/relationships/hyperlink" Target="https://etherscan.io/tx/0x3bbe9b344d371cab72bed67a6420ed87cbd7863bfd1605a66e9b6c41e85dfeb8" TargetMode="External"/><Relationship Id="rId500" Type="http://schemas.openxmlformats.org/officeDocument/2006/relationships/hyperlink" Target="https://eigenphi.io/mev/eigentx/0x40506e36f81ff0ccda5d3e1fdefedae3e831b0ed1d836236e24324d03c29914e?tab=block" TargetMode="External"/><Relationship Id="rId1130" Type="http://schemas.openxmlformats.org/officeDocument/2006/relationships/hyperlink" Target="https://etherscan.io/tx/0xbef67a844d354e9cedfd882264489fe16f3eddcf902b562e66150558bcaae6e4" TargetMode="External"/><Relationship Id="rId5337" Type="http://schemas.openxmlformats.org/officeDocument/2006/relationships/hyperlink" Target="https://eigenphi.io/mev/eigentx/0xee0e0e63973d3a88c4b70687715811d6b3ec1b3fc43897109222c8803e615065?tab=block" TargetMode="External"/><Relationship Id="rId5751" Type="http://schemas.openxmlformats.org/officeDocument/2006/relationships/hyperlink" Target="https://dashboard.tenderly.co/tx/mainnet/0xedf54f150c13e2f70235a99a5e6628699d38f87e7720267d7ffa8d827a04f87f" TargetMode="External"/><Relationship Id="rId6802" Type="http://schemas.openxmlformats.org/officeDocument/2006/relationships/hyperlink" Target="https://etherscan.io/tx/0xbec7bbd15338b0bb430093cb7dcb41ab4376b095ba6f320d4180b60ded5e816f" TargetMode="External"/><Relationship Id="rId1947" Type="http://schemas.openxmlformats.org/officeDocument/2006/relationships/hyperlink" Target="https://etherscan.io/tx/0xcd40374b5ec0e9015133d3c5f0aad099ff2a4309aea4917f039c4cff9cbf1e03" TargetMode="External"/><Relationship Id="rId4353" Type="http://schemas.openxmlformats.org/officeDocument/2006/relationships/hyperlink" Target="https://etherscan.io/txs?block=21986464" TargetMode="External"/><Relationship Id="rId5404" Type="http://schemas.openxmlformats.org/officeDocument/2006/relationships/hyperlink" Target="https://etherscan.io/tx/0x8fe67afaad124c36cde602e08758f62e4b0a64e21ce79acf7b1ce6b3e2fe4467" TargetMode="External"/><Relationship Id="rId4006" Type="http://schemas.openxmlformats.org/officeDocument/2006/relationships/hyperlink" Target="https://eigenphi.io/mev/eigentx/0x3205bf9beffe1f37ba137a21acc730ac78612909eae85340857db9220e69889a?tab=block" TargetMode="External"/><Relationship Id="rId4420" Type="http://schemas.openxmlformats.org/officeDocument/2006/relationships/hyperlink" Target="https://eigenphi.io/mev/ethereum/tx/0xdf5873e0f0ac70389e2a3088c05f28a3bae7d1d22686f27370b884fb27390ab6" TargetMode="External"/><Relationship Id="rId7576" Type="http://schemas.openxmlformats.org/officeDocument/2006/relationships/hyperlink" Target="https://eigenphi.io/mev/eigentx/0x36e8d8f9ac9a56319638950b11cce412a33c3d936cc8355ce362e194c1b0d11b?tab=block" TargetMode="External"/><Relationship Id="rId290" Type="http://schemas.openxmlformats.org/officeDocument/2006/relationships/hyperlink" Target="https://libmev.com/blocks/21984241" TargetMode="External"/><Relationship Id="rId3022" Type="http://schemas.openxmlformats.org/officeDocument/2006/relationships/hyperlink" Target="https://libmev.com/blocks/21987647" TargetMode="External"/><Relationship Id="rId6178" Type="http://schemas.openxmlformats.org/officeDocument/2006/relationships/hyperlink" Target="https://libmev.com/blocks/21992997" TargetMode="External"/><Relationship Id="rId6592" Type="http://schemas.openxmlformats.org/officeDocument/2006/relationships/hyperlink" Target="https://dashboard.tenderly.co/tx/mainnet/0xe1c0f0a74315207cf93998e75624f242e3b422a7edc4b9299858ed33a9da5909" TargetMode="External"/><Relationship Id="rId7229" Type="http://schemas.openxmlformats.org/officeDocument/2006/relationships/hyperlink" Target="https://etherscan.io/tx/0x5e5099f42d007bf64313640290e8e87a58b34dbfb402dd58fa5d9d448741d36b" TargetMode="External"/><Relationship Id="rId7643" Type="http://schemas.openxmlformats.org/officeDocument/2006/relationships/hyperlink" Target="https://libmev.com/blocks/21986458" TargetMode="External"/><Relationship Id="rId5194" Type="http://schemas.openxmlformats.org/officeDocument/2006/relationships/hyperlink" Target="https://etherscan.io/tx/0x2e4705903fda0ae1d1824ab06a8465274bed0971caacb93dc4dc1d515a74e768" TargetMode="External"/><Relationship Id="rId6245" Type="http://schemas.openxmlformats.org/officeDocument/2006/relationships/hyperlink" Target="https://etherscan.io/tx/0xf2787020345291fb505f8b5255164a3bc9842bc4167322896e07dc393676f4fc" TargetMode="External"/><Relationship Id="rId2788" Type="http://schemas.openxmlformats.org/officeDocument/2006/relationships/hyperlink" Target="https://etherscan.io/txs?block=21990507" TargetMode="External"/><Relationship Id="rId3839" Type="http://schemas.openxmlformats.org/officeDocument/2006/relationships/hyperlink" Target="https://eigenphi.io/mev/eigentx/0x99627983f6e98a87bca49dfe581ea3a98ebcfedac24c7f41256bf997f9da9609?tab=block" TargetMode="External"/><Relationship Id="rId7710" Type="http://schemas.openxmlformats.org/officeDocument/2006/relationships/hyperlink" Target="https://eigenphi.io/mev/ethereum/tx/0x69d80b541530fd2f02df64506989906e2c4d88ef2e11cb84bf93285971a6d1bb" TargetMode="External"/><Relationship Id="rId2855" Type="http://schemas.openxmlformats.org/officeDocument/2006/relationships/hyperlink" Target="https://dashboard.tenderly.co/tx/mainnet/0x4d90010a2222284b6977346aeb76d526e3206595f526ff6a50b3bc108a350da4" TargetMode="External"/><Relationship Id="rId3906" Type="http://schemas.openxmlformats.org/officeDocument/2006/relationships/hyperlink" Target="https://etherscan.io/tx/0x9b3c6f1d2cc8c8fcd094008383f7aca36015256bf2032e161243c6bb89c19846" TargetMode="External"/><Relationship Id="rId5261" Type="http://schemas.openxmlformats.org/officeDocument/2006/relationships/hyperlink" Target="https://libmev.com/blocks/21987739" TargetMode="External"/><Relationship Id="rId6312" Type="http://schemas.openxmlformats.org/officeDocument/2006/relationships/hyperlink" Target="https://etherscan.io/tx/0x0e53297d23408212c33e679677d675cd0c8ed4b77cd2ed2b1b11d7969af6269d" TargetMode="External"/><Relationship Id="rId96" Type="http://schemas.openxmlformats.org/officeDocument/2006/relationships/hyperlink" Target="https://etherscan.io/tx/0xd3ac8972685275769ca9ef61a2bf4995d45aeaa2d05ca5277e3fc8b607606640" TargetMode="External"/><Relationship Id="rId827" Type="http://schemas.openxmlformats.org/officeDocument/2006/relationships/hyperlink" Target="https://etherscan.io/tx/0x24421a7cae13cfc7dcd619fcd860a0c9a5914cf6756ae51c7c7bc4154ae49f15" TargetMode="External"/><Relationship Id="rId1457" Type="http://schemas.openxmlformats.org/officeDocument/2006/relationships/hyperlink" Target="https://etherscan.io/tx/0x1f1d0ce391717d4589b49c4bcaaac30a2ea69a0bd7ef2c47064e4b0bc3995b5c" TargetMode="External"/><Relationship Id="rId1871" Type="http://schemas.openxmlformats.org/officeDocument/2006/relationships/hyperlink" Target="https://eigenphi.io/mev/eigentx/0x01785e528465057c81698c8fb3911ae90611720a430eadc82ede4be8cbaaf9e1?tab=block" TargetMode="External"/><Relationship Id="rId2508" Type="http://schemas.openxmlformats.org/officeDocument/2006/relationships/hyperlink" Target="https://eigenphi.io/mev/ethereum/tx/0x34c6453377c5c15c9a5a2ab99860b324b7552032eb7d4b1369001c9ff86a6f29" TargetMode="External"/><Relationship Id="rId2922" Type="http://schemas.openxmlformats.org/officeDocument/2006/relationships/hyperlink" Target="https://libmev.com/blocks/21990780" TargetMode="External"/><Relationship Id="rId1524" Type="http://schemas.openxmlformats.org/officeDocument/2006/relationships/hyperlink" Target="https://etherscan.io/tx/0x81bbbf6bdab2a18b78839ae879fb7c5beee9aca7b04b33ac8d2d9f142bdc5615" TargetMode="External"/><Relationship Id="rId7086" Type="http://schemas.openxmlformats.org/officeDocument/2006/relationships/hyperlink" Target="https://eigenphi.io/mev/eigentx/0xcc572051429266006a07b685c14e091dd80f5d2c6a124d843b038632d0a697c6?tab=block" TargetMode="External"/><Relationship Id="rId3696" Type="http://schemas.openxmlformats.org/officeDocument/2006/relationships/hyperlink" Target="https://eigenphi.io/mev/eigentx/0x068f9ea27659933c1301272b6e6780af346b31c22f45791f79d7b4b9ebd9af1b?tab=block" TargetMode="External"/><Relationship Id="rId4747" Type="http://schemas.openxmlformats.org/officeDocument/2006/relationships/hyperlink" Target="https://etherscan.io/tx/0x32d3b2ab820716474b51eee742356953c2d9c73574c120c885dfe608cb1e19b5" TargetMode="External"/><Relationship Id="rId7153" Type="http://schemas.openxmlformats.org/officeDocument/2006/relationships/hyperlink" Target="https://libmev.com/blocks/21986025" TargetMode="External"/><Relationship Id="rId2298" Type="http://schemas.openxmlformats.org/officeDocument/2006/relationships/hyperlink" Target="https://libmev.com/blocks/21990941" TargetMode="External"/><Relationship Id="rId3349" Type="http://schemas.openxmlformats.org/officeDocument/2006/relationships/hyperlink" Target="https://eigenphi.io/mev/eigentx/0xb0c1f0181c40f176e812d4cfa3675fee5eb031d0e51b7b95bccd5f52195e4ac9?tab=block" TargetMode="External"/><Relationship Id="rId7220" Type="http://schemas.openxmlformats.org/officeDocument/2006/relationships/hyperlink" Target="https://etherscan.io/txs?block=21987636" TargetMode="External"/><Relationship Id="rId684" Type="http://schemas.openxmlformats.org/officeDocument/2006/relationships/hyperlink" Target="https://etherscan.io/tx/0x36071f1ae76dad160effcf722b82f893080a999bfeeacfeee6579f60e1a7267c" TargetMode="External"/><Relationship Id="rId2365" Type="http://schemas.openxmlformats.org/officeDocument/2006/relationships/hyperlink" Target="https://dashboard.tenderly.co/tx/mainnet/0x94ef60d9de087b4fc78e362c51a34b9dd42ea26f39a5f4764fd91d333872dd65" TargetMode="External"/><Relationship Id="rId3763" Type="http://schemas.openxmlformats.org/officeDocument/2006/relationships/hyperlink" Target="https://dashboard.tenderly.co/tx/mainnet/0xe68ba571b9a4dedbe6207e7c2b56dfedb0f8068620682a707d63faf05b1fd018" TargetMode="External"/><Relationship Id="rId4814" Type="http://schemas.openxmlformats.org/officeDocument/2006/relationships/hyperlink" Target="https://dashboard.tenderly.co/tx/mainnet/0x793f74aa4d1963659435fa64488906b64734d84bb897cd6e3ab7c2eb36dd4485" TargetMode="External"/><Relationship Id="rId337" Type="http://schemas.openxmlformats.org/officeDocument/2006/relationships/hyperlink" Target="https://eigenphi.io/mev/ethereum/tx/0xe30c86d2e012f7da4dfd13a59649cfda293a8c64788907a4beec9732176a02ce" TargetMode="External"/><Relationship Id="rId2018" Type="http://schemas.openxmlformats.org/officeDocument/2006/relationships/hyperlink" Target="https://dashboard.tenderly.co/tx/mainnet/0x1a9f5cd0e4494815900755fa8764490fa19839b03e3eb854ba9b7c78c2e4c12a" TargetMode="External"/><Relationship Id="rId3416" Type="http://schemas.openxmlformats.org/officeDocument/2006/relationships/hyperlink" Target="https://etherscan.io/txs?block=21992868" TargetMode="External"/><Relationship Id="rId3830" Type="http://schemas.openxmlformats.org/officeDocument/2006/relationships/hyperlink" Target="https://dashboard.tenderly.co/tx/mainnet/0x98c866593c8ab994ca4ec2d263f1ffdc0ab5e3e06844f1fa55e4cceba60251fc" TargetMode="External"/><Relationship Id="rId6986" Type="http://schemas.openxmlformats.org/officeDocument/2006/relationships/hyperlink" Target="https://dashboard.tenderly.co/tx/mainnet/0xe0355ce53e81057f9b8513ac42b3def7c96e58f684f5ce607c0ffaffd3536e0a" TargetMode="External"/><Relationship Id="rId751" Type="http://schemas.openxmlformats.org/officeDocument/2006/relationships/hyperlink" Target="https://eigenphi.io/mev/ethereum/tx/0xd1d24a6ef4120bdc7ce57a9de520c13763ddb9e4b7f712db8dcd341bc57488e2" TargetMode="External"/><Relationship Id="rId1381" Type="http://schemas.openxmlformats.org/officeDocument/2006/relationships/hyperlink" Target="https://etherscan.io/tx/0xdb611fb99e4b28f7968642933612d61147a53a974eed9816186be9411ce95cb4" TargetMode="External"/><Relationship Id="rId2432" Type="http://schemas.openxmlformats.org/officeDocument/2006/relationships/hyperlink" Target="https://etherscan.io/tx/0xc924930408a49e62f9de12e3149dbc2e189764a2c7a2ec8335c156e8c70bb7a4" TargetMode="External"/><Relationship Id="rId5588" Type="http://schemas.openxmlformats.org/officeDocument/2006/relationships/hyperlink" Target="https://etherscan.io/tx/0x789940c9e4fc1369ab61810aa6c03789a6764d4c98f7d6fcd863bcb5094862eb" TargetMode="External"/><Relationship Id="rId6639" Type="http://schemas.openxmlformats.org/officeDocument/2006/relationships/hyperlink" Target="https://eigenphi.io/mev/eigentx/0x65acf4be002561032aca289368d17b1245275d02be2e5b0c6a07727e8a95ac01?tab=block" TargetMode="External"/><Relationship Id="rId404" Type="http://schemas.openxmlformats.org/officeDocument/2006/relationships/hyperlink" Target="https://etherscan.io/txs?block=21986421" TargetMode="External"/><Relationship Id="rId1034" Type="http://schemas.openxmlformats.org/officeDocument/2006/relationships/hyperlink" Target="https://dashboard.tenderly.co/tx/mainnet/0xf7b2ed6926f985b82b71f66b4388af8c5e92c25ce141af19923f74985b426008" TargetMode="External"/><Relationship Id="rId5655" Type="http://schemas.openxmlformats.org/officeDocument/2006/relationships/hyperlink" Target="https://dashboard.tenderly.co/tx/mainnet/0xb3b95c6cc96f2c2ca559900198600778752c112753fabde03c0c6cb382bb9a2e" TargetMode="External"/><Relationship Id="rId6706" Type="http://schemas.openxmlformats.org/officeDocument/2006/relationships/hyperlink" Target="https://eigenphi.io/mev/eigentx/0x7c69bb2bc6b3adf8a38db644aee931cfa465b1f0fb1497576042f11af713aa99?tab=block" TargetMode="External"/><Relationship Id="rId1101" Type="http://schemas.openxmlformats.org/officeDocument/2006/relationships/hyperlink" Target="https://etherscan.io/tx/0xc51c10423137c678ac48829a64e998e2c26f945190919d6e404ca57f7b89dd62" TargetMode="External"/><Relationship Id="rId4257" Type="http://schemas.openxmlformats.org/officeDocument/2006/relationships/hyperlink" Target="https://eigenphi.io/mev/ethereum/tx/0x8ed3203726ae8da97689d6ce7ab5646b5420d0ddd0b71081926f9974d5924e6e" TargetMode="External"/><Relationship Id="rId4671" Type="http://schemas.openxmlformats.org/officeDocument/2006/relationships/hyperlink" Target="https://libmev.com/blocks/21986101" TargetMode="External"/><Relationship Id="rId5308" Type="http://schemas.openxmlformats.org/officeDocument/2006/relationships/hyperlink" Target="https://eigenphi.io/mev/ethereum/tx/0x9631786385c1db07c296a51e3f95dc16af4b02e08c027e9f84df363b9a42b4cd" TargetMode="External"/><Relationship Id="rId5722" Type="http://schemas.openxmlformats.org/officeDocument/2006/relationships/hyperlink" Target="https://etherscan.io/tx/0xc3843f57b2dbb1b45f8b616a757f77f3228d3edbdefd66fb8a8963821020952e" TargetMode="External"/><Relationship Id="rId3273" Type="http://schemas.openxmlformats.org/officeDocument/2006/relationships/hyperlink" Target="https://etherscan.io/txs?block=21985035" TargetMode="External"/><Relationship Id="rId4324" Type="http://schemas.openxmlformats.org/officeDocument/2006/relationships/hyperlink" Target="https://etherscan.io/txs?block=21989796" TargetMode="External"/><Relationship Id="rId194" Type="http://schemas.openxmlformats.org/officeDocument/2006/relationships/hyperlink" Target="https://dashboard.tenderly.co/tx/mainnet/0x0b7a5b7d8983dcd1bf230f82316645bdc0deaad9ca421a9451adbe50f27bc58d" TargetMode="External"/><Relationship Id="rId1918" Type="http://schemas.openxmlformats.org/officeDocument/2006/relationships/hyperlink" Target="https://etherscan.io/tx/0x1770bf915554e3645268129a9f8ec2705ea47acdad215c96298e4223d16249c0" TargetMode="External"/><Relationship Id="rId6496" Type="http://schemas.openxmlformats.org/officeDocument/2006/relationships/hyperlink" Target="https://libmev.com/blocks/21990899" TargetMode="External"/><Relationship Id="rId7894" Type="http://schemas.openxmlformats.org/officeDocument/2006/relationships/hyperlink" Target="https://dashboard.tenderly.co/tx/mainnet/0xc59e61cfa27b04be09e5cee580a23db78bef2e7dfe2624c2eded085800df8060" TargetMode="External"/><Relationship Id="rId261" Type="http://schemas.openxmlformats.org/officeDocument/2006/relationships/hyperlink" Target="https://libmev.com/blocks/21985675" TargetMode="External"/><Relationship Id="rId3340" Type="http://schemas.openxmlformats.org/officeDocument/2006/relationships/hyperlink" Target="https://dashboard.tenderly.co/tx/mainnet/0x2142cd9df576a858b3ef385fd6bff57a1405c6675038551cb992b7e7f04ce61d" TargetMode="External"/><Relationship Id="rId5098" Type="http://schemas.openxmlformats.org/officeDocument/2006/relationships/hyperlink" Target="https://dashboard.tenderly.co/tx/mainnet/0x9e5560e3b97d45337f6ffa89a96e66cfe49740d669637b89d9dbcbf15a12cdb5" TargetMode="External"/><Relationship Id="rId6149" Type="http://schemas.openxmlformats.org/officeDocument/2006/relationships/hyperlink" Target="https://eigenphi.io/mev/ethereum/tx/0x6c3130e6ee60ad04e85b3f356c1aa2c95f0dbe3b5624d110f8bd41cd6f82cb1b" TargetMode="External"/><Relationship Id="rId7547" Type="http://schemas.openxmlformats.org/officeDocument/2006/relationships/hyperlink" Target="https://etherscan.io/tx/0xa97464f50a231e7ef3f1d327b93af921269d388092963de830e61664b2603c91" TargetMode="External"/><Relationship Id="rId6563" Type="http://schemas.openxmlformats.org/officeDocument/2006/relationships/hyperlink" Target="https://dashboard.tenderly.co/tx/mainnet/0xb75211bfdbda5bd0df040dbe37049cdfce60b8e4f7f806366369c0bdc7f79e71" TargetMode="External"/><Relationship Id="rId7614" Type="http://schemas.openxmlformats.org/officeDocument/2006/relationships/hyperlink" Target="https://libmev.com/blocks/21991419" TargetMode="External"/><Relationship Id="rId2759" Type="http://schemas.openxmlformats.org/officeDocument/2006/relationships/hyperlink" Target="https://libmev.com/blocks/21988126" TargetMode="External"/><Relationship Id="rId5165" Type="http://schemas.openxmlformats.org/officeDocument/2006/relationships/hyperlink" Target="https://eigenphi.io/mev/eigentx/0x12fd8fb7484b6332756621b70b6de7aa58499d73f3c5ab6ce204da92fb3ab88e?tab=block" TargetMode="External"/><Relationship Id="rId6216" Type="http://schemas.openxmlformats.org/officeDocument/2006/relationships/hyperlink" Target="https://etherscan.io/tx/0x7a7d43305b17d0e092f47de1817de58b6c7ceca7f15eb252f48f50376e73f952" TargetMode="External"/><Relationship Id="rId6630" Type="http://schemas.openxmlformats.org/officeDocument/2006/relationships/hyperlink" Target="https://eigenphi.io/mev/ethereum/tx/0xdba14fe3b4ced37250a58a0075a6f0a68b8bd3e74368f1b33c10b24217a4335a" TargetMode="External"/><Relationship Id="rId1775" Type="http://schemas.openxmlformats.org/officeDocument/2006/relationships/hyperlink" Target="https://libmev.com/blocks/21990617" TargetMode="External"/><Relationship Id="rId2826" Type="http://schemas.openxmlformats.org/officeDocument/2006/relationships/hyperlink" Target="https://dashboard.tenderly.co/tx/mainnet/0x8ded7a208510eb70e95223d9b2919f6f480b3d9850dd0662d35d337b5147d49e" TargetMode="External"/><Relationship Id="rId4181" Type="http://schemas.openxmlformats.org/officeDocument/2006/relationships/hyperlink" Target="https://eigenphi.io/mev/eigentx/0x7fd28e4f686b8c432d476710d02fdb834e63f9016ceb35f124143c2034446def?tab=block" TargetMode="External"/><Relationship Id="rId5232" Type="http://schemas.openxmlformats.org/officeDocument/2006/relationships/hyperlink" Target="https://etherscan.io/tx/0xf93c0d8ebc7b5a9a54d2e1dc82e23c014c80295696fc7e3d4d36f8c339ea28e1" TargetMode="External"/><Relationship Id="rId67" Type="http://schemas.openxmlformats.org/officeDocument/2006/relationships/hyperlink" Target="https://etherscan.io/tx/0x8e5f2910a96b49530973d65890ce85e1cf1974176ba16101c9617c86ebc5eecf" TargetMode="External"/><Relationship Id="rId1428" Type="http://schemas.openxmlformats.org/officeDocument/2006/relationships/hyperlink" Target="https://etherscan.io/tx/0x19bcccb1930aa27784601b7b73161ed177f5d1599abbdfda056755ff934716a3" TargetMode="External"/><Relationship Id="rId1842" Type="http://schemas.openxmlformats.org/officeDocument/2006/relationships/hyperlink" Target="https://dashboard.tenderly.co/tx/mainnet/0x6e14b6e334f08b2377e216f2eaae5058e3b01740451e4aa9a2d272fc2b13c78d" TargetMode="External"/><Relationship Id="rId4998" Type="http://schemas.openxmlformats.org/officeDocument/2006/relationships/hyperlink" Target="https://libmev.com/blocks/21991954" TargetMode="External"/><Relationship Id="rId7057" Type="http://schemas.openxmlformats.org/officeDocument/2006/relationships/hyperlink" Target="https://etherscan.io/tx/0x77e09210f0cd7bd1d1c016fb08ff692b718eee0ce7e72576020ec458adc50444" TargetMode="External"/><Relationship Id="rId6073" Type="http://schemas.openxmlformats.org/officeDocument/2006/relationships/hyperlink" Target="https://etherscan.io/tx/0x24d6c654adcf68ef47097d4cca86efbe41a3844b8760f28c27f5955e35bd27d4" TargetMode="External"/><Relationship Id="rId7124" Type="http://schemas.openxmlformats.org/officeDocument/2006/relationships/hyperlink" Target="https://libmev.com/blocks/21987813" TargetMode="External"/><Relationship Id="rId7471" Type="http://schemas.openxmlformats.org/officeDocument/2006/relationships/hyperlink" Target="https://eigenphi.io/mev/ethereum/tx/0x57c4cc5f5f9f196a80623c7092392e432a05e8a514a9ec4370e5d8787a740488" TargetMode="External"/><Relationship Id="rId3667" Type="http://schemas.openxmlformats.org/officeDocument/2006/relationships/hyperlink" Target="https://etherscan.io/txs?block=21991627" TargetMode="External"/><Relationship Id="rId4718" Type="http://schemas.openxmlformats.org/officeDocument/2006/relationships/hyperlink" Target="https://dashboard.tenderly.co/tx/mainnet/0xf379cd1b2690965376e93054954b3b5628253cbd1739fbaaccf41f635f75fbd4" TargetMode="External"/><Relationship Id="rId588" Type="http://schemas.openxmlformats.org/officeDocument/2006/relationships/hyperlink" Target="https://etherscan.io/tx/0x94df18a49f58d45edbbacd39c33e325421258f2e8d56649aa8c89e22264c7b11" TargetMode="External"/><Relationship Id="rId2269" Type="http://schemas.openxmlformats.org/officeDocument/2006/relationships/hyperlink" Target="https://libmev.com/blocks/21987821" TargetMode="External"/><Relationship Id="rId2683" Type="http://schemas.openxmlformats.org/officeDocument/2006/relationships/hyperlink" Target="https://etherscan.io/tx/0x67c4e96e43ec714f15149151c6a834922dea42dcd9643e3671751b24d6a7f14f" TargetMode="External"/><Relationship Id="rId3734" Type="http://schemas.openxmlformats.org/officeDocument/2006/relationships/hyperlink" Target="https://etherscan.io/txs?block=21991285" TargetMode="External"/><Relationship Id="rId6140" Type="http://schemas.openxmlformats.org/officeDocument/2006/relationships/hyperlink" Target="https://dashboard.tenderly.co/tx/mainnet/0x0d90d5b27582c9371b5af1d52bc2fe8a3bb7cbfff81d8c94f7a7952b3cce9e1b" TargetMode="External"/><Relationship Id="rId655" Type="http://schemas.openxmlformats.org/officeDocument/2006/relationships/hyperlink" Target="https://etherscan.io/tx/0x78ad0a868ab88ed6a23dc0715cdb2629319ebf2375816977caa5b37d889e3b1a" TargetMode="External"/><Relationship Id="rId1285" Type="http://schemas.openxmlformats.org/officeDocument/2006/relationships/hyperlink" Target="https://libmev.com/blocks/21987442" TargetMode="External"/><Relationship Id="rId2336" Type="http://schemas.openxmlformats.org/officeDocument/2006/relationships/hyperlink" Target="https://dashboard.tenderly.co/tx/mainnet/0xb8f12719b6e800a6cb3dc8f96f161ded66d1d7a65d8f9a7667b2c3fff6debab9" TargetMode="External"/><Relationship Id="rId2750" Type="http://schemas.openxmlformats.org/officeDocument/2006/relationships/hyperlink" Target="https://eigenphi.io/mev/ethereum/tx/0x606a2c5ba9ed64017abd42a5761dcf18f935531ff5d9bb460981cbacabdc2df5" TargetMode="External"/><Relationship Id="rId3801" Type="http://schemas.openxmlformats.org/officeDocument/2006/relationships/hyperlink" Target="https://etherscan.io/txs?block=21992117" TargetMode="External"/><Relationship Id="rId6957" Type="http://schemas.openxmlformats.org/officeDocument/2006/relationships/hyperlink" Target="https://etherscan.io/tx/0x695ac80bfd22133cb0d4e10454021e89c2948c9b86ce40e9a89024b4f3ef2f84" TargetMode="External"/><Relationship Id="rId308" Type="http://schemas.openxmlformats.org/officeDocument/2006/relationships/hyperlink" Target="https://dashboard.tenderly.co/tx/mainnet/0x8b00fb281777336bfd6bde8f83cec2b369923cec20e004fc09736ef604c7c06b" TargetMode="External"/><Relationship Id="rId722" Type="http://schemas.openxmlformats.org/officeDocument/2006/relationships/hyperlink" Target="https://eigenphi.io/mev/ethereum/tx/0x29b6faf39c8f3de42378f5177c1a334d9882320f7022b321e96b35b09e413f32" TargetMode="External"/><Relationship Id="rId1352" Type="http://schemas.openxmlformats.org/officeDocument/2006/relationships/hyperlink" Target="https://etherscan.io/tx/0x2ce1ba782d373ae0e4149ff109ebbe2a3ffa5136d1cebbcdd7b980fdbb0f9c12" TargetMode="External"/><Relationship Id="rId2403" Type="http://schemas.openxmlformats.org/officeDocument/2006/relationships/hyperlink" Target="https://libmev.com/blocks/21989965" TargetMode="External"/><Relationship Id="rId5559" Type="http://schemas.openxmlformats.org/officeDocument/2006/relationships/hyperlink" Target="https://etherscan.io/tx/0x8a99f40fa319651109cf4126b4fe210b97f738cac0799893a6552edcf80d6425" TargetMode="External"/><Relationship Id="rId1005" Type="http://schemas.openxmlformats.org/officeDocument/2006/relationships/hyperlink" Target="https://dashboard.tenderly.co/tx/mainnet/0xa8f89f1858c053954b6f0a568a2790583c3e6e816669b8a12abde92191f6d47c" TargetMode="External"/><Relationship Id="rId4575" Type="http://schemas.openxmlformats.org/officeDocument/2006/relationships/hyperlink" Target="https://etherscan.io/tx/0x2ac4f78a31ee6f7f426c5cf5bcabb716b459b87178f555432b1fb2358ff245f2" TargetMode="External"/><Relationship Id="rId5973" Type="http://schemas.openxmlformats.org/officeDocument/2006/relationships/hyperlink" Target="https://dashboard.tenderly.co/tx/mainnet/0x2d2276631ffcbdeecf375854ab707717513bea258ebad58a847aaa65a4c5ec64" TargetMode="External"/><Relationship Id="rId3177" Type="http://schemas.openxmlformats.org/officeDocument/2006/relationships/hyperlink" Target="https://libmev.com/blocks/21991844" TargetMode="External"/><Relationship Id="rId4228" Type="http://schemas.openxmlformats.org/officeDocument/2006/relationships/hyperlink" Target="https://dashboard.tenderly.co/tx/mainnet/0x55be34a6fd7f2f84e8eb8e5a4552d3923cfe1833d4bc2bb93dd27b019ca81693" TargetMode="External"/><Relationship Id="rId5626" Type="http://schemas.openxmlformats.org/officeDocument/2006/relationships/hyperlink" Target="https://eigenphi.io/mev/ethereum/tx/0x015518b213deea8486759f31844ee40a99ddad1846d61d81fff9fe7028af9977" TargetMode="External"/><Relationship Id="rId3591" Type="http://schemas.openxmlformats.org/officeDocument/2006/relationships/hyperlink" Target="https://eigenphi.io/mev/eigentx/0x6b6e40f1a08e779b3e8a6e74d155073c4ece1ade73a783a265dce5edf20f6dd0?tab=block" TargetMode="External"/><Relationship Id="rId4642" Type="http://schemas.openxmlformats.org/officeDocument/2006/relationships/hyperlink" Target="https://libmev.com/blocks/21988325" TargetMode="External"/><Relationship Id="rId7798" Type="http://schemas.openxmlformats.org/officeDocument/2006/relationships/hyperlink" Target="https://dashboard.tenderly.co/tx/mainnet/0x25d0163610bc3dbbd5d019f96dc21478bda3184b838ba4f9a9b15f98b83e6476" TargetMode="External"/><Relationship Id="rId2193" Type="http://schemas.openxmlformats.org/officeDocument/2006/relationships/hyperlink" Target="https://libmev.com/blocks/21986676" TargetMode="External"/><Relationship Id="rId3244" Type="http://schemas.openxmlformats.org/officeDocument/2006/relationships/hyperlink" Target="https://etherscan.io/tx/0x189aa9e7a2cc65eae9f8f021021c531478a180155ed1da922a9390acefd87529" TargetMode="External"/><Relationship Id="rId7865" Type="http://schemas.openxmlformats.org/officeDocument/2006/relationships/hyperlink" Target="https://eigenphi.io/mev/ethereum/tx/0x645dbf46f645639398d93b03a1724a9a112dcb2721522ec9aeb4125e9de488c4" TargetMode="External"/><Relationship Id="rId165" Type="http://schemas.openxmlformats.org/officeDocument/2006/relationships/hyperlink" Target="https://etherscan.io/tx/0xc94b04cd56eec4ba989994aa19752636c852898af922b89c372ccc36328d2aad" TargetMode="External"/><Relationship Id="rId2260" Type="http://schemas.openxmlformats.org/officeDocument/2006/relationships/hyperlink" Target="https://eigenphi.io/mev/ethereum/tx/0x7467ae8b9391ff323448b52f727b93995ef6f225187651117afd4b10a9eb00ae" TargetMode="External"/><Relationship Id="rId3311" Type="http://schemas.openxmlformats.org/officeDocument/2006/relationships/hyperlink" Target="https://dashboard.tenderly.co/tx/mainnet/0x63531835d5ea9a46ce629274f352a5dbf149e585b663cc0d8c94dd568c883ea6" TargetMode="External"/><Relationship Id="rId6467" Type="http://schemas.openxmlformats.org/officeDocument/2006/relationships/hyperlink" Target="https://eigenphi.io/mev/ethereum/tx/0xcbee89dff6776b9ee40840676595420861fbcd18c5cef88d439c1a7f4494e42e" TargetMode="External"/><Relationship Id="rId6881" Type="http://schemas.openxmlformats.org/officeDocument/2006/relationships/hyperlink" Target="https://eigenphi.io/mev/eigentx/0xa62681dbd4786cf9b20d3fa4df0c243d295189911a54fd37a23a7a093d2819d1?tab=block" TargetMode="External"/><Relationship Id="rId7518" Type="http://schemas.openxmlformats.org/officeDocument/2006/relationships/hyperlink" Target="https://libmev.com/blocks/21987038" TargetMode="External"/><Relationship Id="rId232" Type="http://schemas.openxmlformats.org/officeDocument/2006/relationships/hyperlink" Target="https://eigenphi.io/mev/eigentx/0x4cabc9d56fcfb61f8de5ac5510360be481d9ab4f1d0b40aed74ee8cce81dcd69?tab=block" TargetMode="External"/><Relationship Id="rId5069" Type="http://schemas.openxmlformats.org/officeDocument/2006/relationships/hyperlink" Target="https://eigenphi.io/mev/ethereum/tx/0xbee747ec03b6f11c49cea51ba32d2c56080ed610b39ec5fff16feeaa86b48597" TargetMode="External"/><Relationship Id="rId5483" Type="http://schemas.openxmlformats.org/officeDocument/2006/relationships/hyperlink" Target="https://eigenphi.io/mev/ethereum/tx/0x2bfb8998fba61ba89f0a511ac311dfe79c9be60d99c45d050bb3bdb51bcc25b9" TargetMode="External"/><Relationship Id="rId6534" Type="http://schemas.openxmlformats.org/officeDocument/2006/relationships/hyperlink" Target="https://etherscan.io/tx/0xedead69d6e3a85eb8fde9e073b7d4c4499bc41c161e03496b45bb1693c0f332f" TargetMode="External"/><Relationship Id="rId1679" Type="http://schemas.openxmlformats.org/officeDocument/2006/relationships/hyperlink" Target="https://etherscan.io/txs?block=21990805" TargetMode="External"/><Relationship Id="rId4085" Type="http://schemas.openxmlformats.org/officeDocument/2006/relationships/hyperlink" Target="https://eigenphi.io/mev/eigentx/0x5eedac0242640418869c84ac211cbf7192661219da10595933d9e0a1f7df419c?tab=block" TargetMode="External"/><Relationship Id="rId5136" Type="http://schemas.openxmlformats.org/officeDocument/2006/relationships/hyperlink" Target="https://libmev.com/blocks/21988536" TargetMode="External"/><Relationship Id="rId4152" Type="http://schemas.openxmlformats.org/officeDocument/2006/relationships/hyperlink" Target="https://libmev.com/blocks/21985342" TargetMode="External"/><Relationship Id="rId5203" Type="http://schemas.openxmlformats.org/officeDocument/2006/relationships/hyperlink" Target="https://etherscan.io/tx/0xfdc782de3f731488af15bd6c727b7837c233ec8842e9d6533b466f71b8ad41e6" TargetMode="External"/><Relationship Id="rId5550" Type="http://schemas.openxmlformats.org/officeDocument/2006/relationships/hyperlink" Target="https://libmev.com/blocks/21990773" TargetMode="External"/><Relationship Id="rId6601" Type="http://schemas.openxmlformats.org/officeDocument/2006/relationships/hyperlink" Target="https://eigenphi.io/mev/eigentx/0xed2984e26f8cd0431c9c5c5eca591c9e2051e426eb973bff5a0a777b38f42538?tab=block" TargetMode="External"/><Relationship Id="rId1746" Type="http://schemas.openxmlformats.org/officeDocument/2006/relationships/hyperlink" Target="https://libmev.com/blocks/21990860" TargetMode="External"/><Relationship Id="rId38" Type="http://schemas.openxmlformats.org/officeDocument/2006/relationships/hyperlink" Target="https://etherscan.io/tx/0xa9b2fbb0853affb977dfc7736ec87a46e5890c334fec206f63d36851a4433b7d" TargetMode="External"/><Relationship Id="rId1813" Type="http://schemas.openxmlformats.org/officeDocument/2006/relationships/hyperlink" Target="https://dashboard.tenderly.co/tx/mainnet/0xd91fb347e64efee0f83a01e9e0ee74ea850f602d2e950ede9a018a6fb99ce666" TargetMode="External"/><Relationship Id="rId4969" Type="http://schemas.openxmlformats.org/officeDocument/2006/relationships/hyperlink" Target="https://libmev.com/blocks/21984843" TargetMode="External"/><Relationship Id="rId7375" Type="http://schemas.openxmlformats.org/officeDocument/2006/relationships/hyperlink" Target="https://eigenphi.io/mev/eigentx/0xb2c47a99d2c81c0a46c49ae63ee5aa3d42cba53c51dd0e46c4d46405e0b3e79a?tab=block" TargetMode="External"/><Relationship Id="rId3985" Type="http://schemas.openxmlformats.org/officeDocument/2006/relationships/hyperlink" Target="https://dashboard.tenderly.co/tx/mainnet/0x028489215e5bcc75bb1bbfa74ea8305ed8d8d821c9b14ca8e20d26ff860838aa" TargetMode="External"/><Relationship Id="rId6391" Type="http://schemas.openxmlformats.org/officeDocument/2006/relationships/hyperlink" Target="https://dashboard.tenderly.co/tx/mainnet/0x3175bfcd6cbebe0c7aa78a43e9b0d97cd4469b061d087f661ac6f623269a4a87" TargetMode="External"/><Relationship Id="rId7028" Type="http://schemas.openxmlformats.org/officeDocument/2006/relationships/hyperlink" Target="https://etherscan.io/txs?block=21989764" TargetMode="External"/><Relationship Id="rId7442" Type="http://schemas.openxmlformats.org/officeDocument/2006/relationships/hyperlink" Target="https://etherscan.io/tx/0x706c79598a29497d6d7df18aad4ec5c7e0e82219cee69980775cb59bb2544b6e" TargetMode="External"/><Relationship Id="rId2587" Type="http://schemas.openxmlformats.org/officeDocument/2006/relationships/hyperlink" Target="https://etherscan.io/tx/0xa69d4bbdfa00b86014597b0aec49e907b3c5d0783863f280b6d8ca24644ae03d" TargetMode="External"/><Relationship Id="rId3638" Type="http://schemas.openxmlformats.org/officeDocument/2006/relationships/hyperlink" Target="https://etherscan.io/tx/0xc7e4c1e2ef3cbb9a7ab4c8170a9d9d099a65b1b64f7c7c321b7ee99ddce72aeb" TargetMode="External"/><Relationship Id="rId6044" Type="http://schemas.openxmlformats.org/officeDocument/2006/relationships/hyperlink" Target="https://etherscan.io/tx/0x6ee906912d4363f9e0b9788abdb2fbc6eedca96beaa36274559fac2450dea842" TargetMode="External"/><Relationship Id="rId559" Type="http://schemas.openxmlformats.org/officeDocument/2006/relationships/hyperlink" Target="https://etherscan.io/txs?block=21988232" TargetMode="External"/><Relationship Id="rId1189" Type="http://schemas.openxmlformats.org/officeDocument/2006/relationships/hyperlink" Target="https://dashboard.tenderly.co/tx/mainnet/0xbb6f4656a6d7084b94502ead0b8aef43b2de9952c4400168235296ac7894284d" TargetMode="External"/><Relationship Id="rId5060" Type="http://schemas.openxmlformats.org/officeDocument/2006/relationships/hyperlink" Target="https://etherscan.io/tx/0xd92cb9a9808edae3a8efaecf4703dc34a3715ddfc845622015ca6d93bcb3b516" TargetMode="External"/><Relationship Id="rId6111" Type="http://schemas.openxmlformats.org/officeDocument/2006/relationships/hyperlink" Target="https://eigenphi.io/mev/ethereum/tx/0xbb72fe6013d73d466fdb66d02794c3c81315da9604c5d02428598d3cdec98370" TargetMode="External"/><Relationship Id="rId626" Type="http://schemas.openxmlformats.org/officeDocument/2006/relationships/hyperlink" Target="https://etherscan.io/tx/0xacc80da76488fe5123f1944e19b4c66be2cfcf344e8be5ad6592deae79b29fdc" TargetMode="External"/><Relationship Id="rId973" Type="http://schemas.openxmlformats.org/officeDocument/2006/relationships/hyperlink" Target="https://eigenphi.io/mev/eigentx/0x325ba83ca6956193d50f3ae9f1f0156ee9933659a91731739b89b0f6b9401e33?tab=block" TargetMode="External"/><Relationship Id="rId1256" Type="http://schemas.openxmlformats.org/officeDocument/2006/relationships/hyperlink" Target="https://libmev.com/blocks/21984260" TargetMode="External"/><Relationship Id="rId2307" Type="http://schemas.openxmlformats.org/officeDocument/2006/relationships/hyperlink" Target="https://etherscan.io/txs?block=21985228" TargetMode="External"/><Relationship Id="rId2654" Type="http://schemas.openxmlformats.org/officeDocument/2006/relationships/hyperlink" Target="https://etherscan.io/tx/0x45382e56dc5a762d6c19f96fce0ce3661307864b6016a67397740f96b0cd2d0d" TargetMode="External"/><Relationship Id="rId3705" Type="http://schemas.openxmlformats.org/officeDocument/2006/relationships/hyperlink" Target="https://etherscan.io/tx/0xdb4969f36e429b0dd5f8a479449bf0082133e1fb9c1753f7f6ffeec6051ab741" TargetMode="External"/><Relationship Id="rId1670" Type="http://schemas.openxmlformats.org/officeDocument/2006/relationships/hyperlink" Target="https://libmev.com/blocks/21993055" TargetMode="External"/><Relationship Id="rId2721" Type="http://schemas.openxmlformats.org/officeDocument/2006/relationships/hyperlink" Target="https://dashboard.tenderly.co/tx/mainnet/0xc667f7f4992c255c7348babfb2cd67fcec149b3b18380d2bda27de6af510ace9" TargetMode="External"/><Relationship Id="rId5877" Type="http://schemas.openxmlformats.org/officeDocument/2006/relationships/hyperlink" Target="https://dashboard.tenderly.co/tx/mainnet/0xd73987c04826c6a9493e071127cccc8896725303c97586e4b391e8dce40a0fdd" TargetMode="External"/><Relationship Id="rId6928" Type="http://schemas.openxmlformats.org/officeDocument/2006/relationships/hyperlink" Target="https://dashboard.tenderly.co/tx/mainnet/0x6a20b3a60ed157455f46d734767c392b0e2a51ecb50ceab4273e4870604a28cd" TargetMode="External"/><Relationship Id="rId1323" Type="http://schemas.openxmlformats.org/officeDocument/2006/relationships/hyperlink" Target="https://etherscan.io/tx/0xba12b479eebfadeb9e02b05f8ee28f04e67fe5269f6d56f4e33ff9e383fddd3d" TargetMode="External"/><Relationship Id="rId4479" Type="http://schemas.openxmlformats.org/officeDocument/2006/relationships/hyperlink" Target="https://eigenphi.io/mev/ethereum/tx/0xa91ce1bc71808f8e35137ffeda86eca76c8577b9397a1f8fda9e7399229fe8ef" TargetMode="External"/><Relationship Id="rId4893" Type="http://schemas.openxmlformats.org/officeDocument/2006/relationships/hyperlink" Target="https://dashboard.tenderly.co/tx/mainnet/0x75d44eb8ae68a0aed88bcb02e86d04d65f8a13f3c763dec04a5d69812db8e116" TargetMode="External"/><Relationship Id="rId5944" Type="http://schemas.openxmlformats.org/officeDocument/2006/relationships/hyperlink" Target="https://dashboard.tenderly.co/tx/mainnet/0x4cbb40cb10ab3665cd52d7f2ee17bf613491da16c61afd80e12d351500f13aff" TargetMode="External"/><Relationship Id="rId3495" Type="http://schemas.openxmlformats.org/officeDocument/2006/relationships/hyperlink" Target="https://dashboard.tenderly.co/tx/mainnet/0x49ad761c5fda057452786cdd3b85bfd247dc9f92906b221747544030540b2c7a" TargetMode="External"/><Relationship Id="rId4546" Type="http://schemas.openxmlformats.org/officeDocument/2006/relationships/hyperlink" Target="https://dashboard.tenderly.co/tx/mainnet/0x3463392624a9c15324661c0558f67117c2a3a89fe0c86d7dc7b12fb31d3382a2" TargetMode="External"/><Relationship Id="rId4960" Type="http://schemas.openxmlformats.org/officeDocument/2006/relationships/hyperlink" Target="https://eigenphi.io/mev/eigentx/0xe90420fa0dc07cb9834125555170b673ddf95ed280aff3ba695a43573ce7a6ef?tab=block" TargetMode="External"/><Relationship Id="rId2097" Type="http://schemas.openxmlformats.org/officeDocument/2006/relationships/hyperlink" Target="https://eigenphi.io/mev/eigentx/0xda518001abf2a2c95261a7104d2a3c2faa73ddc53ff906e18de68205777655a2?tab=block" TargetMode="External"/><Relationship Id="rId3148" Type="http://schemas.openxmlformats.org/officeDocument/2006/relationships/hyperlink" Target="https://eigenphi.io/mev/eigentx/0x8b478cd091b7deee49656b66838b688702c518f115085eec4d09baf472abce74?tab=block" TargetMode="External"/><Relationship Id="rId3562" Type="http://schemas.openxmlformats.org/officeDocument/2006/relationships/hyperlink" Target="https://eigenphi.io/mev/eigentx/0xe016c413ffb63b71bd9ce96e6f24ae89a9fb5f488ff660b1bab443f234044ba5?tab=block" TargetMode="External"/><Relationship Id="rId4613" Type="http://schemas.openxmlformats.org/officeDocument/2006/relationships/hyperlink" Target="https://libmev.com/blocks/21991943" TargetMode="External"/><Relationship Id="rId7769" Type="http://schemas.openxmlformats.org/officeDocument/2006/relationships/hyperlink" Target="https://eigenphi.io/mev/eigentx/0xbb1cb71659b628148ac76fde6d88eb13bd59bfd82e0e3ada7edea105755820ec?tab=block" TargetMode="External"/><Relationship Id="rId483" Type="http://schemas.openxmlformats.org/officeDocument/2006/relationships/hyperlink" Target="https://dashboard.tenderly.co/tx/mainnet/0x34d571b6f54c9a4fadba437d6dfca4f384fd5f562ffdc90ad1a00eb6bee6fb73" TargetMode="External"/><Relationship Id="rId2164" Type="http://schemas.openxmlformats.org/officeDocument/2006/relationships/hyperlink" Target="https://libmev.com/blocks/21985096" TargetMode="External"/><Relationship Id="rId3215" Type="http://schemas.openxmlformats.org/officeDocument/2006/relationships/hyperlink" Target="https://etherscan.io/tx/0x87764318398d190961dfa1361e0028dae21fc91d5b089512088cfdb8d6680c9c" TargetMode="External"/><Relationship Id="rId6785" Type="http://schemas.openxmlformats.org/officeDocument/2006/relationships/hyperlink" Target="https://eigenphi.io/mev/eigentx/0xb05700a0cf2ddcb6c97096cb56af6146f168a616cc2c017fc9b664dae2479ef1?tab=block" TargetMode="External"/><Relationship Id="rId136" Type="http://schemas.openxmlformats.org/officeDocument/2006/relationships/hyperlink" Target="https://dashboard.tenderly.co/tx/mainnet/0x8b05f959e98bcde9d9cc68121e4499737c904a74c07ee41a598fa7570fd0297d" TargetMode="External"/><Relationship Id="rId550" Type="http://schemas.openxmlformats.org/officeDocument/2006/relationships/hyperlink" Target="https://libmev.com/blocks/21992079" TargetMode="External"/><Relationship Id="rId1180" Type="http://schemas.openxmlformats.org/officeDocument/2006/relationships/hyperlink" Target="https://etherscan.io/txs?block=21991352" TargetMode="External"/><Relationship Id="rId2231" Type="http://schemas.openxmlformats.org/officeDocument/2006/relationships/hyperlink" Target="https://dashboard.tenderly.co/tx/mainnet/0x4183642019bc0de42ee8bf285c29b01622af59c947478cc904c3b78ee2dd4a75" TargetMode="External"/><Relationship Id="rId5387" Type="http://schemas.openxmlformats.org/officeDocument/2006/relationships/hyperlink" Target="https://libmev.com/blocks/21993074" TargetMode="External"/><Relationship Id="rId6438" Type="http://schemas.openxmlformats.org/officeDocument/2006/relationships/hyperlink" Target="https://eigenphi.io/mev/eigentx/0x6aaa584e30f32b5149e3c2e53270bc4c288075c9c7a9507cd5449158d67d47df?tab=block" TargetMode="External"/><Relationship Id="rId7836" Type="http://schemas.openxmlformats.org/officeDocument/2006/relationships/hyperlink" Target="https://eigenphi.io/mev/ethereum/tx/0xecb9c0cdf47613f2b4e81c28d69141535619bb5d325669a92b374f58e3be1c05" TargetMode="External"/><Relationship Id="rId203" Type="http://schemas.openxmlformats.org/officeDocument/2006/relationships/hyperlink" Target="https://eigenphi.io/mev/ethereum/tx/0x24798bc98d729bd3dc9809a598ee7ffee392400acfd1ce2d80db52d97d903cfc" TargetMode="External"/><Relationship Id="rId6852" Type="http://schemas.openxmlformats.org/officeDocument/2006/relationships/hyperlink" Target="https://libmev.com/blocks/21992526" TargetMode="External"/><Relationship Id="rId7903" Type="http://schemas.openxmlformats.org/officeDocument/2006/relationships/hyperlink" Target="https://libmev.com/blocks/21992595" TargetMode="External"/><Relationship Id="rId1997" Type="http://schemas.openxmlformats.org/officeDocument/2006/relationships/hyperlink" Target="https://etherscan.io/tx/0x8108693cd9df771db5af56f407de69e4e9d076aabb7dec49b423da346b62e04b" TargetMode="External"/><Relationship Id="rId4056" Type="http://schemas.openxmlformats.org/officeDocument/2006/relationships/hyperlink" Target="https://eigenphi.io/mev/eigentx/0x7ee71bafca12357ef3f9c71fd50747872010c423b8a90e6a604b8e551c4d31a7?tab=block" TargetMode="External"/><Relationship Id="rId5454" Type="http://schemas.openxmlformats.org/officeDocument/2006/relationships/hyperlink" Target="https://dashboard.tenderly.co/tx/mainnet/0x3b0faaf9f0e198383120d4b8305db2a8e6b043ed4082426fe64f6c5dcab459f6" TargetMode="External"/><Relationship Id="rId6505" Type="http://schemas.openxmlformats.org/officeDocument/2006/relationships/hyperlink" Target="https://etherscan.io/txs?block=21990074" TargetMode="External"/><Relationship Id="rId4470" Type="http://schemas.openxmlformats.org/officeDocument/2006/relationships/hyperlink" Target="https://etherscan.io/tx/0xe983d856138ffed197ccff83264e25ffef2ec1093eb0b3c8dafaa5d9facdfdf1" TargetMode="External"/><Relationship Id="rId5107" Type="http://schemas.openxmlformats.org/officeDocument/2006/relationships/hyperlink" Target="https://eigenphi.io/mev/eigentx/0x00e466f7b317995b859c9d2de4363b33ab7aa3fe1d38e864796fa761609c92c1?tab=block" TargetMode="External"/><Relationship Id="rId5521" Type="http://schemas.openxmlformats.org/officeDocument/2006/relationships/hyperlink" Target="https://eigenphi.io/mev/eigentx/0xe0fb0c1232930e83f1510937a71bb85370ba218e11c2b8fe49edb47255b8305b?tab=block" TargetMode="External"/><Relationship Id="rId1717" Type="http://schemas.openxmlformats.org/officeDocument/2006/relationships/hyperlink" Target="https://eigenphi.io/mev/ethereum/tx/0xfa95897b288452cf4c498983d2e7b7e545932b2a678a0b5eeaf58e463a64fb5c" TargetMode="External"/><Relationship Id="rId3072" Type="http://schemas.openxmlformats.org/officeDocument/2006/relationships/hyperlink" Target="https://libmev.com/blocks/21988352" TargetMode="External"/><Relationship Id="rId4123" Type="http://schemas.openxmlformats.org/officeDocument/2006/relationships/hyperlink" Target="https://etherscan.io/tx/0x0e3581503e7934ad7663ff8cecfffa79a65ca330605e48473fe2ac7db296a92f" TargetMode="External"/><Relationship Id="rId7279" Type="http://schemas.openxmlformats.org/officeDocument/2006/relationships/hyperlink" Target="https://etherscan.io/tx/0x0d48cba71b41214ca86fa84d732b6c7e03b946a3872751aedafa3a8d179c2ca6" TargetMode="External"/><Relationship Id="rId7693" Type="http://schemas.openxmlformats.org/officeDocument/2006/relationships/hyperlink" Target="https://etherscan.io/tx/0xc6de87a3a952311650cad826482bbd806b7701598ab7521633412d45e15c9fad" TargetMode="External"/><Relationship Id="rId3889" Type="http://schemas.openxmlformats.org/officeDocument/2006/relationships/hyperlink" Target="https://libmev.com/blocks/21989714" TargetMode="External"/><Relationship Id="rId6295" Type="http://schemas.openxmlformats.org/officeDocument/2006/relationships/hyperlink" Target="https://libmev.com/blocks/21992876" TargetMode="External"/><Relationship Id="rId7346" Type="http://schemas.openxmlformats.org/officeDocument/2006/relationships/hyperlink" Target="https://eigenphi.io/mev/eigentx/0xdca3feddcbb89babaed2b0eb296e0a0f5f01022fdc8175e6789c1db8fe2b2a63?tab=block" TargetMode="External"/><Relationship Id="rId6362" Type="http://schemas.openxmlformats.org/officeDocument/2006/relationships/hyperlink" Target="https://etherscan.io/tx/0xc9d87a1754f52236eabbc70c3b8b74aa3f18214531ee376b82691635fe367606" TargetMode="External"/><Relationship Id="rId7413" Type="http://schemas.openxmlformats.org/officeDocument/2006/relationships/hyperlink" Target="https://etherscan.io/tx/0xc5152c0423b5c806ab68261887c0315111a8d1c8f0608c5645e4eb1fb465011a" TargetMode="External"/><Relationship Id="rId7760" Type="http://schemas.openxmlformats.org/officeDocument/2006/relationships/hyperlink" Target="https://eigenphi.io/mev/ethereum/tx/0xb11acdfa26de2f6d7099f2d3122b5d1cb698bf5f8ac49bb8eece1e0f6ebb5612" TargetMode="External"/><Relationship Id="rId3956" Type="http://schemas.openxmlformats.org/officeDocument/2006/relationships/hyperlink" Target="https://dashboard.tenderly.co/tx/mainnet/0xe25eccbdab1601b6bccde5fdf5ec3363634260e103a2d3b1706a98d4e55001d1" TargetMode="External"/><Relationship Id="rId6015" Type="http://schemas.openxmlformats.org/officeDocument/2006/relationships/hyperlink" Target="https://etherscan.io/txs?block=21984729" TargetMode="External"/><Relationship Id="rId877" Type="http://schemas.openxmlformats.org/officeDocument/2006/relationships/hyperlink" Target="https://etherscan.io/tx/0xe3bfff0fe3d7843bda597b5434ec6a3477d51a51c43c5211be1842101c23997c" TargetMode="External"/><Relationship Id="rId2558" Type="http://schemas.openxmlformats.org/officeDocument/2006/relationships/hyperlink" Target="https://libmev.com/blocks/21985283" TargetMode="External"/><Relationship Id="rId2972" Type="http://schemas.openxmlformats.org/officeDocument/2006/relationships/hyperlink" Target="https://etherscan.io/txs?block=21986426" TargetMode="External"/><Relationship Id="rId3609" Type="http://schemas.openxmlformats.org/officeDocument/2006/relationships/hyperlink" Target="https://etherscan.io/tx/0x05a056a667f9e9cb6426b05afa71edacdcd1e01664366d7943a6c58c839741b9" TargetMode="External"/><Relationship Id="rId944" Type="http://schemas.openxmlformats.org/officeDocument/2006/relationships/hyperlink" Target="https://libmev.com/blocks/21990043" TargetMode="External"/><Relationship Id="rId1574" Type="http://schemas.openxmlformats.org/officeDocument/2006/relationships/hyperlink" Target="https://etherscan.io/txs?block=21991940" TargetMode="External"/><Relationship Id="rId2625" Type="http://schemas.openxmlformats.org/officeDocument/2006/relationships/hyperlink" Target="https://dashboard.tenderly.co/tx/mainnet/0x1551ff42378386d555eded1da21f2f2dc42f60cf58238b10069a677d807abdb9" TargetMode="External"/><Relationship Id="rId5031" Type="http://schemas.openxmlformats.org/officeDocument/2006/relationships/hyperlink" Target="https://eigenphi.io/mev/ethereum/tx/0x679b8971230da6c682832caa957df6bd7fb5973f9e5d4c7112605900108ab82a" TargetMode="External"/><Relationship Id="rId1227" Type="http://schemas.openxmlformats.org/officeDocument/2006/relationships/hyperlink" Target="https://eigenphi.io/mev/eigentx/0xd16b22932449bc499cd4758fa69b22ce33919628ba5ed5a565766c50d92329ec?tab=block" TargetMode="External"/><Relationship Id="rId1641" Type="http://schemas.openxmlformats.org/officeDocument/2006/relationships/hyperlink" Target="https://eigenphi.io/mev/eigentx/0x752717289b25791f8aed342554872f4f5e00e1d68bdb7cde163697f39335de33?tab=block" TargetMode="External"/><Relationship Id="rId4797" Type="http://schemas.openxmlformats.org/officeDocument/2006/relationships/hyperlink" Target="https://etherscan.io/txs?block=21991859" TargetMode="External"/><Relationship Id="rId5848" Type="http://schemas.openxmlformats.org/officeDocument/2006/relationships/hyperlink" Target="https://eigenphi.io/mev/ethereum/tx/0xcaf20b3e2db70b121d37854b7e266fd709048042019f5dc1d7ff78b5fa70fafb" TargetMode="External"/><Relationship Id="rId3399" Type="http://schemas.openxmlformats.org/officeDocument/2006/relationships/hyperlink" Target="https://etherscan.io/tx/0x170e8c48b8dbbe9cdf0b768d259aed2e855db713faa9c7b56cdf4744064dc285" TargetMode="External"/><Relationship Id="rId4864" Type="http://schemas.openxmlformats.org/officeDocument/2006/relationships/hyperlink" Target="https://etherscan.io/tx/0xc88c16bf06f3c66e68101e6634c74c9eaa045dbb10b2aa367684931104d62585" TargetMode="External"/><Relationship Id="rId7270" Type="http://schemas.openxmlformats.org/officeDocument/2006/relationships/hyperlink" Target="https://etherscan.io/txs?block=21989175" TargetMode="External"/><Relationship Id="rId3466" Type="http://schemas.openxmlformats.org/officeDocument/2006/relationships/hyperlink" Target="https://dashboard.tenderly.co/tx/mainnet/0x3da82df27a2896de1a564f2bc69d2182f93dadd74cb0a8cd06714a091aa36c27" TargetMode="External"/><Relationship Id="rId4517" Type="http://schemas.openxmlformats.org/officeDocument/2006/relationships/hyperlink" Target="https://eigenphi.io/mev/ethereum/tx/0x37307cd2ee355dd4b3a9b7eca9cae94930bb4b5321cc83907c6f1ab08c7eea56" TargetMode="External"/><Relationship Id="rId5915" Type="http://schemas.openxmlformats.org/officeDocument/2006/relationships/hyperlink" Target="https://dashboard.tenderly.co/tx/mainnet/0x7aa762f6052ed925cd28fa87e80f498271e5d9b99157c939cbd9ce35c8db9582" TargetMode="External"/><Relationship Id="rId387" Type="http://schemas.openxmlformats.org/officeDocument/2006/relationships/hyperlink" Target="https://eigenphi.io/mev/eigentx/0xeb9efe83bd259594e9e927f124fcb1c19ab933bf8224fc83ee893794b651c838?tab=block" TargetMode="External"/><Relationship Id="rId2068" Type="http://schemas.openxmlformats.org/officeDocument/2006/relationships/hyperlink" Target="https://eigenphi.io/mev/ethereum/tx/0x477a4491d18157d6a66b559ac8c036dc08302c9ccbbea484641233c61626c7eb" TargetMode="External"/><Relationship Id="rId3119" Type="http://schemas.openxmlformats.org/officeDocument/2006/relationships/hyperlink" Target="https://eigenphi.io/mev/eigentx/0xe9445bd234a4b08c22bdeab4d5fdf0154ccd6894551ce2f63a6273b9e8092e28?tab=block" TargetMode="External"/><Relationship Id="rId3880" Type="http://schemas.openxmlformats.org/officeDocument/2006/relationships/hyperlink" Target="https://eigenphi.io/mev/ethereum/tx/0x651484a957d3c9dc7fc5096c4cae802c16ba5fbba027419853537f9bdc1bb42c" TargetMode="External"/><Relationship Id="rId4931" Type="http://schemas.openxmlformats.org/officeDocument/2006/relationships/hyperlink" Target="https://dashboard.tenderly.co/tx/mainnet/0xd8206d42ad2fedaf706f02990c61abf975c7dfbf5189c7b789f21779ccc5a354" TargetMode="External"/><Relationship Id="rId1084" Type="http://schemas.openxmlformats.org/officeDocument/2006/relationships/hyperlink" Target="https://libmev.com/blocks/21987155" TargetMode="External"/><Relationship Id="rId2482" Type="http://schemas.openxmlformats.org/officeDocument/2006/relationships/hyperlink" Target="https://etherscan.io/tx/0x93a73749e7d0de272fd4e78ad381a30ea924c124942a37ff3088c3f840aebbe8" TargetMode="External"/><Relationship Id="rId3533" Type="http://schemas.openxmlformats.org/officeDocument/2006/relationships/hyperlink" Target="https://eigenphi.io/mev/eigentx/0xa062ff6044b009568852f5ff9b00481cce42cd4c87049c2c7a134581883d401f?tab=block" TargetMode="External"/><Relationship Id="rId6689" Type="http://schemas.openxmlformats.org/officeDocument/2006/relationships/hyperlink" Target="https://dashboard.tenderly.co/tx/mainnet/0x8f2c37b84e96e0a14e734932e11abbe44744c4081660df0dd7dadc9085b01ae7" TargetMode="External"/><Relationship Id="rId107" Type="http://schemas.openxmlformats.org/officeDocument/2006/relationships/hyperlink" Target="https://dashboard.tenderly.co/tx/mainnet/0xadc2e62d8d2fe51292b997f7d76cb48f4c802f44c3dbf84927a8ffa4daf17e09" TargetMode="External"/><Relationship Id="rId454" Type="http://schemas.openxmlformats.org/officeDocument/2006/relationships/hyperlink" Target="https://etherscan.io/tx/0x47a21b5656fb39e5b8d849b8cae8c91bf7ad44d3611c9f68c73b3b7bc3998e19" TargetMode="External"/><Relationship Id="rId2135" Type="http://schemas.openxmlformats.org/officeDocument/2006/relationships/hyperlink" Target="https://libmev.com/blocks/21990083" TargetMode="External"/><Relationship Id="rId3600" Type="http://schemas.openxmlformats.org/officeDocument/2006/relationships/hyperlink" Target="https://libmev.com/blocks/21991666" TargetMode="External"/><Relationship Id="rId6756" Type="http://schemas.openxmlformats.org/officeDocument/2006/relationships/hyperlink" Target="https://libmev.com/blocks/21989183" TargetMode="External"/><Relationship Id="rId7807" Type="http://schemas.openxmlformats.org/officeDocument/2006/relationships/hyperlink" Target="https://libmev.com/blocks/21989325" TargetMode="External"/><Relationship Id="rId521" Type="http://schemas.openxmlformats.org/officeDocument/2006/relationships/hyperlink" Target="https://eigenphi.io/mev/eigentx/0xa5b9120329b2d2257cc2e4ed9779edbf4515359092c6f43313c2c10b7541f468?tab=block" TargetMode="External"/><Relationship Id="rId1151" Type="http://schemas.openxmlformats.org/officeDocument/2006/relationships/hyperlink" Target="https://etherscan.io/tx/0x9a51d38235c4bc0803996d447238a1cf9b621877479ab64736570415d26c8112" TargetMode="External"/><Relationship Id="rId2202" Type="http://schemas.openxmlformats.org/officeDocument/2006/relationships/hyperlink" Target="https://etherscan.io/tx/0x3e73286d3ca07631667050f347482e82d92700509ec7863d019a2ee007eef1a0" TargetMode="External"/><Relationship Id="rId5358" Type="http://schemas.openxmlformats.org/officeDocument/2006/relationships/hyperlink" Target="https://eigenphi.io/mev/eigentx/0x6e5ab4ce7f48e014324c0867556b340d0a6cbc00bf12959d31e30a191458942b?tab=block" TargetMode="External"/><Relationship Id="rId5772" Type="http://schemas.openxmlformats.org/officeDocument/2006/relationships/hyperlink" Target="https://etherscan.io/txs?block=21989289" TargetMode="External"/><Relationship Id="rId6409" Type="http://schemas.openxmlformats.org/officeDocument/2006/relationships/hyperlink" Target="https://eigenphi.io/mev/eigentx/0xbb45a13eaa73e7388e1fbe2760e5d63b6f5882593acb11ff5a0763f8185d7c76?tab=block" TargetMode="External"/><Relationship Id="rId6823" Type="http://schemas.openxmlformats.org/officeDocument/2006/relationships/hyperlink" Target="https://etherscan.io/tx/0x5ea9583e6635387b86eac8e9823d04f0dba0905b899ec0dadee5892004fd4bd3" TargetMode="External"/><Relationship Id="rId1968" Type="http://schemas.openxmlformats.org/officeDocument/2006/relationships/hyperlink" Target="https://etherscan.io/tx/0x76911357a638edd84a25ff602941c436781e02369ade830218b926ee10469eb8" TargetMode="External"/><Relationship Id="rId4374" Type="http://schemas.openxmlformats.org/officeDocument/2006/relationships/hyperlink" Target="https://etherscan.io/tx/0x38a665591b45e0ccd990b56d8dd230dc52f09808172160dbee85a9941f4d3cc6" TargetMode="External"/><Relationship Id="rId5425" Type="http://schemas.openxmlformats.org/officeDocument/2006/relationships/hyperlink" Target="https://dashboard.tenderly.co/tx/mainnet/0xe463d3eb7939c00593d93229f7c1b10b0af9cfe67cd895fa8394220dd7f3a404" TargetMode="External"/><Relationship Id="rId3390" Type="http://schemas.openxmlformats.org/officeDocument/2006/relationships/hyperlink" Target="https://eigenphi.io/mev/ethereum/tx/0x8cf54e849d042ed0adef7fe7b30c009eba80cbc34d43705e7c55fe0e7007261e" TargetMode="External"/><Relationship Id="rId4027" Type="http://schemas.openxmlformats.org/officeDocument/2006/relationships/hyperlink" Target="https://eigenphi.io/mev/ethereum/tx/0xc7d43d4de547efe971a555fe0db1f5d3689707e6cc7be98c766e35cc2bfcf8f8" TargetMode="External"/><Relationship Id="rId4441" Type="http://schemas.openxmlformats.org/officeDocument/2006/relationships/hyperlink" Target="https://etherscan.io/tx/0xe4f1a21baf58b48d091a9e65c05b1b319d83f28213b53f331c924152298dcfee" TargetMode="External"/><Relationship Id="rId7597" Type="http://schemas.openxmlformats.org/officeDocument/2006/relationships/hyperlink" Target="https://eigenphi.io/mev/eigentx/0xd211b001a15d358b2f607000ad459aab7e0ce052f5d4ee61ec98b532015bfe00?tab=block" TargetMode="External"/><Relationship Id="rId3043" Type="http://schemas.openxmlformats.org/officeDocument/2006/relationships/hyperlink" Target="https://etherscan.io/tx/0xe4320f42078ad980bf12112677604ef674cce01a8f9d12a75f6659652f8b8429" TargetMode="External"/><Relationship Id="rId6199" Type="http://schemas.openxmlformats.org/officeDocument/2006/relationships/hyperlink" Target="https://libmev.com/blocks/21984166" TargetMode="External"/><Relationship Id="rId6266" Type="http://schemas.openxmlformats.org/officeDocument/2006/relationships/hyperlink" Target="https://eigenphi.io/mev/eigentx/0xa77d58cca71b28753f2154ae06a65c4b23cc5ff434b467fbdae57782511ef2f7?tab=block" TargetMode="External"/><Relationship Id="rId7664" Type="http://schemas.openxmlformats.org/officeDocument/2006/relationships/hyperlink" Target="https://dashboard.tenderly.co/tx/mainnet/0xc8943ce2ed2079df58cfddc7304960139e1e4e9157b75c38c61ac22f32d71e02" TargetMode="External"/><Relationship Id="rId3110" Type="http://schemas.openxmlformats.org/officeDocument/2006/relationships/hyperlink" Target="https://dashboard.tenderly.co/tx/mainnet/0xf9c6da4a449c062a09eb9f871ba5b12575b0511bfc13014486743951e1aeddbf" TargetMode="External"/><Relationship Id="rId6680" Type="http://schemas.openxmlformats.org/officeDocument/2006/relationships/hyperlink" Target="https://etherscan.io/tx/0xd0145f32b61103f7da500c01170f53a3164872ef4b8d48f3e3e2c0ac3d290d7b" TargetMode="External"/><Relationship Id="rId7317" Type="http://schemas.openxmlformats.org/officeDocument/2006/relationships/hyperlink" Target="https://etherscan.io/tx/0x72e946d890be8644741382d8c17226f989fca1126f3080ae3eb77710e83d04dc" TargetMode="External"/><Relationship Id="rId7731" Type="http://schemas.openxmlformats.org/officeDocument/2006/relationships/hyperlink" Target="https://dashboard.tenderly.co/tx/mainnet/0xde3970c614c8c1427751b09a793947292818f9f1c6e2c8cc29ce068711aebef2" TargetMode="External"/><Relationship Id="rId2876" Type="http://schemas.openxmlformats.org/officeDocument/2006/relationships/hyperlink" Target="https://etherscan.io/tx/0x56da8f4c02b4d7264e337fe6d370de9000c50751f728a17fb028396b24cfd92f" TargetMode="External"/><Relationship Id="rId3927" Type="http://schemas.openxmlformats.org/officeDocument/2006/relationships/hyperlink" Target="https://libmev.com/blocks/21992359" TargetMode="External"/><Relationship Id="rId5282" Type="http://schemas.openxmlformats.org/officeDocument/2006/relationships/hyperlink" Target="https://etherscan.io/tx/0xa18e8b014a73bff82d553ffa8293706b02a446d43f241d33b05e9980a7f2d06b" TargetMode="External"/><Relationship Id="rId6333" Type="http://schemas.openxmlformats.org/officeDocument/2006/relationships/hyperlink" Target="https://etherscan.io/tx/0xd8e09e1539b5b328c2d44a495e370007a49a5241d5f00936ce8bdcf1963e5559" TargetMode="External"/><Relationship Id="rId848" Type="http://schemas.openxmlformats.org/officeDocument/2006/relationships/hyperlink" Target="https://etherscan.io/txs?block=21986083" TargetMode="External"/><Relationship Id="rId1478" Type="http://schemas.openxmlformats.org/officeDocument/2006/relationships/hyperlink" Target="https://eigenphi.io/mev/eigentx/0x86f92a8e873f59297750f45e173b6e769c8577d29b44896e6da3bc71ed320632?tab=block" TargetMode="External"/><Relationship Id="rId1892" Type="http://schemas.openxmlformats.org/officeDocument/2006/relationships/hyperlink" Target="https://eigenphi.io/mev/eigentx/0x7801b51d4e5cc62706ada401c9e0c2edbbca0e2410b7aad82d700ecf51f90595?tab=block" TargetMode="External"/><Relationship Id="rId2529" Type="http://schemas.openxmlformats.org/officeDocument/2006/relationships/hyperlink" Target="https://eigenphi.io/mev/ethereum/tx/0x862b153fe0a3bb83e3b45314a2a3d570f0040a5c234ff914a935e0f5ae0b15e4" TargetMode="External"/><Relationship Id="rId6400" Type="http://schemas.openxmlformats.org/officeDocument/2006/relationships/hyperlink" Target="https://eigenphi.io/mev/ethereum/tx/0xf54c71c3cc89a1b3bbd9007f38e3f0f7fff4483bf2df3e29040170127f7812a9" TargetMode="External"/><Relationship Id="rId915" Type="http://schemas.openxmlformats.org/officeDocument/2006/relationships/hyperlink" Target="https://eigenphi.io/mev/eigentx/0x779f8491ef68db2e5396f54da68066f6b8b15c63ed9cc4fb54914153f2cc7f73?tab=block" TargetMode="External"/><Relationship Id="rId1545" Type="http://schemas.openxmlformats.org/officeDocument/2006/relationships/hyperlink" Target="https://etherscan.io/tx/0xd079da9efa5a0088944d202fbf9c50d03040c695cde834950c6507b3f92d9e36" TargetMode="External"/><Relationship Id="rId2943" Type="http://schemas.openxmlformats.org/officeDocument/2006/relationships/hyperlink" Target="https://libmev.com/blocks/21992266" TargetMode="External"/><Relationship Id="rId5002" Type="http://schemas.openxmlformats.org/officeDocument/2006/relationships/hyperlink" Target="https://eigenphi.io/mev/ethereum/tx/0x1a903c5e3102bdb03e7f7f1fc7b5744086440514251ef626d568f1180ee01c07" TargetMode="External"/><Relationship Id="rId7174" Type="http://schemas.openxmlformats.org/officeDocument/2006/relationships/hyperlink" Target="https://etherscan.io/tx/0x1db90775b24ef299b020aceff6cd0871e14c589debd946354b26ba4d69a840b8" TargetMode="External"/><Relationship Id="rId1612" Type="http://schemas.openxmlformats.org/officeDocument/2006/relationships/hyperlink" Target="https://eigenphi.io/mev/ethereum/tx/0xf6cc24236e33e97fe627c394ff95a80c97f5a8a75d82d054cde1d1888dafb23e" TargetMode="External"/><Relationship Id="rId4768" Type="http://schemas.openxmlformats.org/officeDocument/2006/relationships/hyperlink" Target="https://etherscan.io/tx/0xf5717fe5f6626f2c91e32139debe2032256f7d06aafab1558d59c6bc550eb77e" TargetMode="External"/><Relationship Id="rId5819" Type="http://schemas.openxmlformats.org/officeDocument/2006/relationships/hyperlink" Target="https://dashboard.tenderly.co/tx/mainnet/0x76a087c91af719d79013db73411d3dda9e49f743b1804360f01b4ace1a8ab039" TargetMode="External"/><Relationship Id="rId6190" Type="http://schemas.openxmlformats.org/officeDocument/2006/relationships/hyperlink" Target="https://eigenphi.io/mev/ethereum/tx/0x52783c2b7643a1f005327ab1da166a98702f7ec344ff0852910dd70091c3cb6a" TargetMode="External"/><Relationship Id="rId3784" Type="http://schemas.openxmlformats.org/officeDocument/2006/relationships/hyperlink" Target="https://dashboard.tenderly.co/tx/mainnet/0x902f12bedf814b583793a00d1a37bf0300b0feb3653eb0175b54bb0c7f4368cd" TargetMode="External"/><Relationship Id="rId4835" Type="http://schemas.openxmlformats.org/officeDocument/2006/relationships/hyperlink" Target="https://etherscan.io/txs?block=21989171" TargetMode="External"/><Relationship Id="rId7241" Type="http://schemas.openxmlformats.org/officeDocument/2006/relationships/hyperlink" Target="https://libmev.com/blocks/21989594" TargetMode="External"/><Relationship Id="rId2386" Type="http://schemas.openxmlformats.org/officeDocument/2006/relationships/hyperlink" Target="https://dashboard.tenderly.co/tx/mainnet/0x9ab13c71ebcfbb6554d2cac1b8ca7b8c15a3506f038835c98317ddb02575154f" TargetMode="External"/><Relationship Id="rId3437" Type="http://schemas.openxmlformats.org/officeDocument/2006/relationships/hyperlink" Target="https://etherscan.io/txs?block=21986901" TargetMode="External"/><Relationship Id="rId3851" Type="http://schemas.openxmlformats.org/officeDocument/2006/relationships/hyperlink" Target="https://eigenphi.io/mev/ethereum/tx/0x64da0870080142f4cf989432b21a14a041f51f1021f2f9b809ffde72b9ea947e" TargetMode="External"/><Relationship Id="rId4902" Type="http://schemas.openxmlformats.org/officeDocument/2006/relationships/hyperlink" Target="https://eigenphi.io/mev/eigentx/0xe755687662aa8e875aac5471e92fdbeef98698d34c286443d24e0dfac0141485?tab=block" TargetMode="External"/><Relationship Id="rId358" Type="http://schemas.openxmlformats.org/officeDocument/2006/relationships/hyperlink" Target="https://eigenphi.io/mev/ethereum/tx/0x22afe2215db39e6e0775e92bbdaeb01276545502a8de024e8a1dcb9720559db2" TargetMode="External"/><Relationship Id="rId772" Type="http://schemas.openxmlformats.org/officeDocument/2006/relationships/hyperlink" Target="https://eigenphi.io/mev/ethereum/tx/0x49c1c1cb9c94a7f23c99d951a1ad8290b4a8b92569a29af84741ad332a3f95eb" TargetMode="External"/><Relationship Id="rId2039" Type="http://schemas.openxmlformats.org/officeDocument/2006/relationships/hyperlink" Target="https://dashboard.tenderly.co/tx/mainnet/0x2fe7218ab45378d95309394c3cbd89732a22a20cd0537150296225914e4b7fc0" TargetMode="External"/><Relationship Id="rId2453" Type="http://schemas.openxmlformats.org/officeDocument/2006/relationships/hyperlink" Target="https://etherscan.io/tx/0x7ae2372eda05529b45e51ff721b1ab6bd0bd061d56b027a8b7704c3568fb0897" TargetMode="External"/><Relationship Id="rId3504" Type="http://schemas.openxmlformats.org/officeDocument/2006/relationships/hyperlink" Target="https://eigenphi.io/mev/eigentx/0x26cafbfefb5bbbd31f2620e445499bc29c0f8ec9bd45212f320deef5e21d05af?tab=block" TargetMode="External"/><Relationship Id="rId425" Type="http://schemas.openxmlformats.org/officeDocument/2006/relationships/hyperlink" Target="https://etherscan.io/txs?block=21992205" TargetMode="External"/><Relationship Id="rId1055" Type="http://schemas.openxmlformats.org/officeDocument/2006/relationships/hyperlink" Target="https://eigenphi.io/mev/ethereum/tx/0x18884ee36cf96bedefb1447834d209b86b981c5784e1adaec4de50225e35b461" TargetMode="External"/><Relationship Id="rId2106" Type="http://schemas.openxmlformats.org/officeDocument/2006/relationships/hyperlink" Target="https://libmev.com/blocks/21989830" TargetMode="External"/><Relationship Id="rId2520" Type="http://schemas.openxmlformats.org/officeDocument/2006/relationships/hyperlink" Target="https://etherscan.io/tx/0x0969307344f6d6e406678848dd369785934710d46b71487bb3fa90b5d07f8ba7" TargetMode="External"/><Relationship Id="rId5676" Type="http://schemas.openxmlformats.org/officeDocument/2006/relationships/hyperlink" Target="https://etherscan.io/txs?block=21989647" TargetMode="External"/><Relationship Id="rId6727" Type="http://schemas.openxmlformats.org/officeDocument/2006/relationships/hyperlink" Target="https://eigenphi.io/mev/eigentx/0xadc0b57251c5f92327f5a31b1a365c1da2a786d566d6ce6dbf9aa53c3b3056ed?tab=block" TargetMode="External"/><Relationship Id="rId1122" Type="http://schemas.openxmlformats.org/officeDocument/2006/relationships/hyperlink" Target="https://etherscan.io/txs?block=21992259" TargetMode="External"/><Relationship Id="rId4278" Type="http://schemas.openxmlformats.org/officeDocument/2006/relationships/hyperlink" Target="https://dashboard.tenderly.co/tx/mainnet/0xd0a3af5ab13e768e11e2639cee5a532d01e41b59054c8c30ffb004b90904a661" TargetMode="External"/><Relationship Id="rId5329" Type="http://schemas.openxmlformats.org/officeDocument/2006/relationships/hyperlink" Target="https://dashboard.tenderly.co/tx/mainnet/0xd6981e4c32ff5956acae7600ecc104fc63800f740f61e4308d17640a9303b5c3" TargetMode="External"/><Relationship Id="rId3294" Type="http://schemas.openxmlformats.org/officeDocument/2006/relationships/hyperlink" Target="https://etherscan.io/tx/0x84679e4f5f269255aeb119aa8f43717bd8939f5de59e32e88e1feb97925b191d" TargetMode="External"/><Relationship Id="rId4345" Type="http://schemas.openxmlformats.org/officeDocument/2006/relationships/hyperlink" Target="https://etherscan.io/tx/0xdc6eeb0321b1201e3e450ad13f3054ac57acc5e912147f117d1e1f2278c90604" TargetMode="External"/><Relationship Id="rId4692" Type="http://schemas.openxmlformats.org/officeDocument/2006/relationships/hyperlink" Target="https://eigenphi.io/mev/eigentx/0x690562044a89f1f4a0e9aa48e159faafd241ca2bdb69e3e8ed5d09ab21c8defc?tab=block" TargetMode="External"/><Relationship Id="rId5743" Type="http://schemas.openxmlformats.org/officeDocument/2006/relationships/hyperlink" Target="https://dashboard.tenderly.co/tx/mainnet/0x5107764b4a7501714599bb31eb1bb5b9c8a155b6135390137897b9e6032b4ba6" TargetMode="External"/><Relationship Id="rId1939" Type="http://schemas.openxmlformats.org/officeDocument/2006/relationships/hyperlink" Target="https://etherscan.io/tx/0x4f86b9e8274a648c4c69034cb2a274e7d6a7e34a8590d9f950395c7005ada50e" TargetMode="External"/><Relationship Id="rId5810" Type="http://schemas.openxmlformats.org/officeDocument/2006/relationships/hyperlink" Target="https://etherscan.io/tx/0x78f984cb84bdbcf446c21178cb536c9d9f0ff88a8f07e70831e02bffe73a1b2f" TargetMode="External"/><Relationship Id="rId3361" Type="http://schemas.openxmlformats.org/officeDocument/2006/relationships/hyperlink" Target="https://dashboard.tenderly.co/tx/mainnet/0xaf65fb503a6d9d1278cb33f15d7c91dfdde1643ad9b3655c8946154ab3c64752" TargetMode="External"/><Relationship Id="rId4412" Type="http://schemas.openxmlformats.org/officeDocument/2006/relationships/hyperlink" Target="https://dashboard.tenderly.co/tx/mainnet/0x3d11c9d1a82cea09df4136e28f70191d3b1640767e568718e6d6be7fcec169ae" TargetMode="External"/><Relationship Id="rId7568" Type="http://schemas.openxmlformats.org/officeDocument/2006/relationships/hyperlink" Target="https://eigenphi.io/mev/eigentx/0xa6f9db6de3a69ca14e825d62c045cb8478c21af55cc1eccc154ff3e3d42a80bd?tab=block" TargetMode="External"/><Relationship Id="rId282" Type="http://schemas.openxmlformats.org/officeDocument/2006/relationships/hyperlink" Target="https://eigenphi.io/mev/eigentx/0xdc5dfd0518a290ac76e3d71d81649c6200ef08e20b41baa53f97b6178683251b?tab=block" TargetMode="External"/><Relationship Id="rId3014" Type="http://schemas.openxmlformats.org/officeDocument/2006/relationships/hyperlink" Target="https://eigenphi.io/mev/eigentx/0xd527ee650e079861b9a4ff355d952cc1dce5d550ddfb7f4454ba191e8e11c9ea?tab=block" TargetMode="External"/><Relationship Id="rId6584" Type="http://schemas.openxmlformats.org/officeDocument/2006/relationships/hyperlink" Target="https://etherscan.io/tx/0xff3231ae31df1390852cfb4354f80950b0db486905b215ab5be10ef8dd839da7" TargetMode="External"/><Relationship Id="rId7635" Type="http://schemas.openxmlformats.org/officeDocument/2006/relationships/hyperlink" Target="https://eigenphi.io/mev/ethereum/tx/0x44cc4a78b2b0d555c65e34b72d2497c4f176cff29794423b0e50c36c12444489" TargetMode="External"/><Relationship Id="rId2030" Type="http://schemas.openxmlformats.org/officeDocument/2006/relationships/hyperlink" Target="https://etherscan.io/txs?block=21988414" TargetMode="External"/><Relationship Id="rId5186" Type="http://schemas.openxmlformats.org/officeDocument/2006/relationships/hyperlink" Target="https://eigenphi.io/mev/eigentx/0x84840168455165d81e28d5a2e09e6ff40ac21f7ac4d359a817d3d38801b6cd97?tab=block" TargetMode="External"/><Relationship Id="rId6237" Type="http://schemas.openxmlformats.org/officeDocument/2006/relationships/hyperlink" Target="https://etherscan.io/tx/0x23d50fe5005553d7ae53eec3d170b266ffd0860240e9c1b57c1f829532fe8b0e" TargetMode="External"/><Relationship Id="rId6651" Type="http://schemas.openxmlformats.org/officeDocument/2006/relationships/hyperlink" Target="https://etherscan.io/tx/0x9268d9ba984416ca97f009baabbcf48077492668e6facea2e2b33eb5d0191644" TargetMode="External"/><Relationship Id="rId7702" Type="http://schemas.openxmlformats.org/officeDocument/2006/relationships/hyperlink" Target="https://eigenphi.io/mev/ethereum/tx/0x6e584031bb3c2ca0f950a9b38f19e3583ce0d16069bc586cf7c2bda61922c5c8" TargetMode="External"/><Relationship Id="rId5253" Type="http://schemas.openxmlformats.org/officeDocument/2006/relationships/hyperlink" Target="https://eigenphi.io/mev/eigentx/0xa1d38e556da958d656b517b123b78674d74a1b3c9ec737f1a6da55274e689582?tab=block" TargetMode="External"/><Relationship Id="rId6304" Type="http://schemas.openxmlformats.org/officeDocument/2006/relationships/hyperlink" Target="https://etherscan.io/tx/0x4ca3a2af63b47b961c1eae4fc258f87f10ab231cc6c36c50c86dba59ed237032" TargetMode="External"/><Relationship Id="rId1449" Type="http://schemas.openxmlformats.org/officeDocument/2006/relationships/hyperlink" Target="https://libmev.com/blocks/21986480" TargetMode="External"/><Relationship Id="rId1796" Type="http://schemas.openxmlformats.org/officeDocument/2006/relationships/hyperlink" Target="https://etherscan.io/tx/0xd16d7e20dc782bb2b4f360e781b1b2d3f2dd0616f98c2ed9c54c13f3e85f41e5" TargetMode="External"/><Relationship Id="rId2847" Type="http://schemas.openxmlformats.org/officeDocument/2006/relationships/hyperlink" Target="https://etherscan.io/tx/0x7b8d0989b514d9aaf8d21505a49f3f389c6adc93209e9462afc9ff0c79deb8bd" TargetMode="External"/><Relationship Id="rId88" Type="http://schemas.openxmlformats.org/officeDocument/2006/relationships/hyperlink" Target="https://libmev.com/blocks/21984279" TargetMode="External"/><Relationship Id="rId819" Type="http://schemas.openxmlformats.org/officeDocument/2006/relationships/hyperlink" Target="https://etherscan.io/txs?block=21992561" TargetMode="External"/><Relationship Id="rId1863" Type="http://schemas.openxmlformats.org/officeDocument/2006/relationships/hyperlink" Target="https://dashboard.tenderly.co/tx/mainnet/0x04940726d308d542fa8e216d2d0a60475cbd0b6934f6586e26ddd25a4352875b" TargetMode="External"/><Relationship Id="rId2914" Type="http://schemas.openxmlformats.org/officeDocument/2006/relationships/hyperlink" Target="https://eigenphi.io/mev/eigentx/0xfbb9b6a5a8c7d53e04e5b59ee39859fd283648806575916f4b6b4878825bd807?tab=block" TargetMode="External"/><Relationship Id="rId5320" Type="http://schemas.openxmlformats.org/officeDocument/2006/relationships/hyperlink" Target="https://etherscan.io/tx/0x78dd3c5e1391d3847ce0d6f06722f711128c275166c72474dd77dccfa9ff8283" TargetMode="External"/><Relationship Id="rId7078" Type="http://schemas.openxmlformats.org/officeDocument/2006/relationships/hyperlink" Target="https://eigenphi.io/mev/ethereum/tx/0xd80238effa66ada32a92b87f64fe35457f1490920fb15ead3233823f1ae7cbd2" TargetMode="External"/><Relationship Id="rId1516" Type="http://schemas.openxmlformats.org/officeDocument/2006/relationships/hyperlink" Target="https://libmev.com/blocks/21988080" TargetMode="External"/><Relationship Id="rId1930" Type="http://schemas.openxmlformats.org/officeDocument/2006/relationships/hyperlink" Target="https://etherscan.io/tx/0x412c83b88aa977dbd1d533b9e609a00d9694b78b24701082c708ed1ec81c8073" TargetMode="External"/><Relationship Id="rId7492" Type="http://schemas.openxmlformats.org/officeDocument/2006/relationships/hyperlink" Target="https://dashboard.tenderly.co/tx/mainnet/0x0cceb416a41ba3af158b341d61a5be708bad35da5b8836c5619c7184dc01272b" TargetMode="External"/><Relationship Id="rId3688" Type="http://schemas.openxmlformats.org/officeDocument/2006/relationships/hyperlink" Target="https://eigenphi.io/mev/ethereum/tx/0x7440fe280378aab24d8cee2f9d01e05cef742d1f459aa6d214322471de4a1675" TargetMode="External"/><Relationship Id="rId4739" Type="http://schemas.openxmlformats.org/officeDocument/2006/relationships/hyperlink" Target="https://etherscan.io/txs?block=21992553" TargetMode="External"/><Relationship Id="rId6094" Type="http://schemas.openxmlformats.org/officeDocument/2006/relationships/hyperlink" Target="https://etherscan.io/tx/0x2fe9b03f1c055a280bf9ded446a85f1ef849451d1d9188b3eed4be432cb659ff" TargetMode="External"/><Relationship Id="rId7145" Type="http://schemas.openxmlformats.org/officeDocument/2006/relationships/hyperlink" Target="https://eigenphi.io/mev/ethereum/tx/0x5fc8624b3520101272e0a55a7b0ff229049eaffcdbde2e8205184f1614a4c81f" TargetMode="External"/><Relationship Id="rId3755" Type="http://schemas.openxmlformats.org/officeDocument/2006/relationships/hyperlink" Target="https://etherscan.io/tx/0xdaa59c8b5f6fbaa61b0ec8fdb6ab63b4faf361bfd78ac176dede4295af049917" TargetMode="External"/><Relationship Id="rId4806" Type="http://schemas.openxmlformats.org/officeDocument/2006/relationships/hyperlink" Target="https://dashboard.tenderly.co/tx/mainnet/0x717d27ebdca7aebde0f6384824783bba109d3e1c650359233bd7b2f1387a4d9d" TargetMode="External"/><Relationship Id="rId6161" Type="http://schemas.openxmlformats.org/officeDocument/2006/relationships/hyperlink" Target="https://etherscan.io/tx/0xb1fe405e745ebafa2d73b09da5640ee684b9ea544a6f636c4dffcbe3e605ae0f" TargetMode="External"/><Relationship Id="rId7212" Type="http://schemas.openxmlformats.org/officeDocument/2006/relationships/hyperlink" Target="https://etherscan.io/tx/0x1245b64d30dd3c4fec5cebe06283570758732d32f14cdf6d842212f87abfa97b" TargetMode="External"/><Relationship Id="rId676" Type="http://schemas.openxmlformats.org/officeDocument/2006/relationships/hyperlink" Target="https://etherscan.io/txs?block=21986561" TargetMode="External"/><Relationship Id="rId2357" Type="http://schemas.openxmlformats.org/officeDocument/2006/relationships/hyperlink" Target="https://etherscan.io/tx/0x7ec9b8541216887ad5f57d2a27d9cc2ea1aea5c5ae4ad681a6e8996357a67330" TargetMode="External"/><Relationship Id="rId3408" Type="http://schemas.openxmlformats.org/officeDocument/2006/relationships/hyperlink" Target="https://etherscan.io/txs?block=21986949" TargetMode="External"/><Relationship Id="rId329" Type="http://schemas.openxmlformats.org/officeDocument/2006/relationships/hyperlink" Target="https://dashboard.tenderly.co/tx/mainnet/0xa284ee309bfeca258e3f0a80396000fe6a6b52e26f419d22bba3acfb0a0d648c" TargetMode="External"/><Relationship Id="rId1373" Type="http://schemas.openxmlformats.org/officeDocument/2006/relationships/hyperlink" Target="https://etherscan.io/tx/0x6ab5be79c745a8d14f33640fac560249dc7d777b0bf3e9e6d29aef70de02e1db" TargetMode="External"/><Relationship Id="rId2771" Type="http://schemas.openxmlformats.org/officeDocument/2006/relationships/hyperlink" Target="https://eigenphi.io/mev/ethereum/tx/0xafb2a096a7b8cb2ee11fef8e6d94c130c11edb270c4e4a4c34965d3e4efd63a3" TargetMode="External"/><Relationship Id="rId3822" Type="http://schemas.openxmlformats.org/officeDocument/2006/relationships/hyperlink" Target="https://etherscan.io/txs?block=21987372" TargetMode="External"/><Relationship Id="rId6978" Type="http://schemas.openxmlformats.org/officeDocument/2006/relationships/hyperlink" Target="https://etherscan.io/tx/0xd575a53010c025f34b4cc4dca400f746d54332911a5172601970ab094214cf90" TargetMode="External"/><Relationship Id="rId743" Type="http://schemas.openxmlformats.org/officeDocument/2006/relationships/hyperlink" Target="https://eigenphi.io/mev/ethereum/tx/0x21e58570176e9c469be833f2118706bee9ba0d00f72c41ba051f9e619c90effa" TargetMode="External"/><Relationship Id="rId1026" Type="http://schemas.openxmlformats.org/officeDocument/2006/relationships/hyperlink" Target="https://etherscan.io/tx/0x6a05525bc04d263aafad326c94143e77ab2046f90330d811bc4addc0afce6cc3" TargetMode="External"/><Relationship Id="rId2424" Type="http://schemas.openxmlformats.org/officeDocument/2006/relationships/hyperlink" Target="https://libmev.com/blocks/21984600" TargetMode="External"/><Relationship Id="rId5994" Type="http://schemas.openxmlformats.org/officeDocument/2006/relationships/hyperlink" Target="https://dashboard.tenderly.co/tx/mainnet/0x576cd7e9faffa2e026109e54336be443cdbd3d2687b23790323c99c17f9e5140" TargetMode="External"/><Relationship Id="rId810" Type="http://schemas.openxmlformats.org/officeDocument/2006/relationships/hyperlink" Target="https://libmev.com/blocks/21988574" TargetMode="External"/><Relationship Id="rId1440" Type="http://schemas.openxmlformats.org/officeDocument/2006/relationships/hyperlink" Target="https://eigenphi.io/mev/ethereum/tx/0x4f5271711c7fa197572e85903036a2f27d197657443679a02b9e64f5b8138e1d" TargetMode="External"/><Relationship Id="rId4596" Type="http://schemas.openxmlformats.org/officeDocument/2006/relationships/hyperlink" Target="https://etherscan.io/tx/0xc081a7e836bedb70690e40dbe8a81d04bf3a4541ffa6bbb5967e2930132272a2" TargetMode="External"/><Relationship Id="rId5647" Type="http://schemas.openxmlformats.org/officeDocument/2006/relationships/hyperlink" Target="https://dashboard.tenderly.co/tx/mainnet/0xd63e4ef1de414ac6e59acce151eee004960400597e85656365922d194a6d9b29" TargetMode="External"/><Relationship Id="rId3198" Type="http://schemas.openxmlformats.org/officeDocument/2006/relationships/hyperlink" Target="https://eigenphi.io/mev/eigentx/0x777670002ed28a7882736c8987898c17669f5543d80f6fe7d558beb92fb6a9de?tab=block" TargetMode="External"/><Relationship Id="rId4249" Type="http://schemas.openxmlformats.org/officeDocument/2006/relationships/hyperlink" Target="https://dashboard.tenderly.co/tx/mainnet/0x2e85ca07bd898b175d5fcdb97357995d422e58f5c1d808d67e5b81f785f36df0" TargetMode="External"/><Relationship Id="rId4663" Type="http://schemas.openxmlformats.org/officeDocument/2006/relationships/hyperlink" Target="https://libmev.com/blocks/21987905" TargetMode="External"/><Relationship Id="rId5714" Type="http://schemas.openxmlformats.org/officeDocument/2006/relationships/hyperlink" Target="https://etherscan.io/txs?block=21992180" TargetMode="External"/><Relationship Id="rId3265" Type="http://schemas.openxmlformats.org/officeDocument/2006/relationships/hyperlink" Target="https://etherscan.io/tx/0x967a9128ac2ab8eb9d32fe8f6cb41d7233d095e49b8d9f8ddf2019fd3ecaae8c" TargetMode="External"/><Relationship Id="rId4316" Type="http://schemas.openxmlformats.org/officeDocument/2006/relationships/hyperlink" Target="https://etherscan.io/tx/0x80833ee5947e8869c4421c647495ccfafcac2eb1b9a10c808c72d5e4135cf609" TargetMode="External"/><Relationship Id="rId4730" Type="http://schemas.openxmlformats.org/officeDocument/2006/relationships/hyperlink" Target="https://etherscan.io/tx/0x644fb4e16fc39d9d83cf913f5915fde2310f574df7d8cab7aacb718d1adebecc" TargetMode="External"/><Relationship Id="rId7886" Type="http://schemas.openxmlformats.org/officeDocument/2006/relationships/hyperlink" Target="https://dashboard.tenderly.co/tx/mainnet/0x002b78c6e5c8c77b2adb148cf01ef583c70fc9ab6f94b0fa1854ef12a89a0b95" TargetMode="External"/><Relationship Id="rId186" Type="http://schemas.openxmlformats.org/officeDocument/2006/relationships/hyperlink" Target="https://etherscan.io/tx/0x5e604b98e225243f2f58a38070269733a18687d74fee09c7d59ee93c411cf98b" TargetMode="External"/><Relationship Id="rId2281" Type="http://schemas.openxmlformats.org/officeDocument/2006/relationships/hyperlink" Target="https://dashboard.tenderly.co/tx/mainnet/0x5b06de032d8259a5cec2130a59b3d977cc04a141bfdef077450a04dce13a5272" TargetMode="External"/><Relationship Id="rId3332" Type="http://schemas.openxmlformats.org/officeDocument/2006/relationships/hyperlink" Target="https://etherscan.io/tx/0x2a679821d4fd50486cb1ceb6fc425c8392a69c33c1fbf7b532d8b287fb9819d5" TargetMode="External"/><Relationship Id="rId6488" Type="http://schemas.openxmlformats.org/officeDocument/2006/relationships/hyperlink" Target="https://eigenphi.io/mev/eigentx/0x5eb799b15db01badfd844835e16d349f488c81d73f8bb95ec2ec1a9904fc4bfc?tab=block" TargetMode="External"/><Relationship Id="rId7539" Type="http://schemas.openxmlformats.org/officeDocument/2006/relationships/hyperlink" Target="https://libmev.com/blocks/21988492" TargetMode="External"/><Relationship Id="rId253" Type="http://schemas.openxmlformats.org/officeDocument/2006/relationships/hyperlink" Target="https://eigenphi.io/mev/eigentx/0xcc3f9988d748cc3e3e2a679b66fa6f00b47237a301c8687b2f690c3daa10166a?tab=block" TargetMode="External"/><Relationship Id="rId6555" Type="http://schemas.openxmlformats.org/officeDocument/2006/relationships/hyperlink" Target="https://etherscan.io/tx/0xeb32b19c3469a8e6f09f3c4308fe63fcd46b7981d70f2d0568a1e8f20b704601" TargetMode="External"/><Relationship Id="rId320" Type="http://schemas.openxmlformats.org/officeDocument/2006/relationships/hyperlink" Target="https://etherscan.io/txs?block=21985254" TargetMode="External"/><Relationship Id="rId2001" Type="http://schemas.openxmlformats.org/officeDocument/2006/relationships/hyperlink" Target="https://libmev.com/blocks/21984733" TargetMode="External"/><Relationship Id="rId5157" Type="http://schemas.openxmlformats.org/officeDocument/2006/relationships/hyperlink" Target="https://eigenphi.io/mev/eigentx/0x48600912a454263dfa321ed0a72b0436e01e37833c75edf6fd04b1ca54a16d6c?tab=block" TargetMode="External"/><Relationship Id="rId6208" Type="http://schemas.openxmlformats.org/officeDocument/2006/relationships/hyperlink" Target="https://etherscan.io/txs?block=21984169" TargetMode="External"/><Relationship Id="rId7606" Type="http://schemas.openxmlformats.org/officeDocument/2006/relationships/hyperlink" Target="https://libmev.com/blocks/21988430" TargetMode="External"/><Relationship Id="rId5571" Type="http://schemas.openxmlformats.org/officeDocument/2006/relationships/hyperlink" Target="https://eigenphi.io/mev/eigentx/0x966c1a20f73c425477816f2e5042a7e88ab7a78366aa82dc4fdaa5ac34e665da?tab=block" TargetMode="External"/><Relationship Id="rId6622" Type="http://schemas.openxmlformats.org/officeDocument/2006/relationships/hyperlink" Target="https://eigenphi.io/mev/ethereum/tx/0xd879e24505733a1a5c64ddba710cf0fc3a9f03c67a8476cc46e18c85767ff887" TargetMode="External"/><Relationship Id="rId1767" Type="http://schemas.openxmlformats.org/officeDocument/2006/relationships/hyperlink" Target="https://eigenphi.io/mev/eigentx/0xce332af2918f8fe5a5a551ed2e3ee91521f287cc84ff9c3d77b70414211ace26?tab=block" TargetMode="External"/><Relationship Id="rId2818" Type="http://schemas.openxmlformats.org/officeDocument/2006/relationships/hyperlink" Target="https://etherscan.io/tx/0x50807face63cde0d9129404384365188703807702cf644a491695187f4594417" TargetMode="External"/><Relationship Id="rId4173" Type="http://schemas.openxmlformats.org/officeDocument/2006/relationships/hyperlink" Target="https://eigenphi.io/mev/ethereum/tx/0x81e0ec8dc021825adc996b46a9c7c0427fe10393508e3e70386b99acc8b6fe00" TargetMode="External"/><Relationship Id="rId5224" Type="http://schemas.openxmlformats.org/officeDocument/2006/relationships/hyperlink" Target="https://etherscan.io/tx/0x8936554c377300bab0a67e0eb122605e06f10c841ac1eada6238dfcd6962a538" TargetMode="External"/><Relationship Id="rId59" Type="http://schemas.openxmlformats.org/officeDocument/2006/relationships/hyperlink" Target="https://libmev.com/blocks/21986432" TargetMode="External"/><Relationship Id="rId1834" Type="http://schemas.openxmlformats.org/officeDocument/2006/relationships/hyperlink" Target="https://etherscan.io/tx/0x64540995c1f53fae5ea1261b4610a619ece7149646a540092a5b3c8f12cfe8b7" TargetMode="External"/><Relationship Id="rId4240" Type="http://schemas.openxmlformats.org/officeDocument/2006/relationships/hyperlink" Target="https://etherscan.io/txs?block=21987946" TargetMode="External"/><Relationship Id="rId7396" Type="http://schemas.openxmlformats.org/officeDocument/2006/relationships/hyperlink" Target="https://eigenphi.io/mev/ethereum/tx/0x2090d4dcfb976815c8628138aa81f4bcdf8b3fce3f771f21e284ebcca46e8b86" TargetMode="External"/><Relationship Id="rId7049" Type="http://schemas.openxmlformats.org/officeDocument/2006/relationships/hyperlink" Target="https://etherscan.io/tx/0xfd07bb802b00ef1c9525f44f122e25fe2cb7d5862ddad20bd729e171a1926db5" TargetMode="External"/><Relationship Id="rId7463" Type="http://schemas.openxmlformats.org/officeDocument/2006/relationships/hyperlink" Target="https://dashboard.tenderly.co/tx/mainnet/0x70948e19382d8d6ae57849534e54e14e4e2629696b3043a6050dbf8313f3fae2" TargetMode="External"/><Relationship Id="rId1901" Type="http://schemas.openxmlformats.org/officeDocument/2006/relationships/hyperlink" Target="https://etherscan.io/tx/0xf749bbe04ba1642caecd8c7fecf51c4d0c443eee154363c9be46f6f5c47cb305" TargetMode="External"/><Relationship Id="rId3659" Type="http://schemas.openxmlformats.org/officeDocument/2006/relationships/hyperlink" Target="https://etherscan.io/tx/0x911bf3004e17f8f2a803f445ea12b619b86349a5df19de0f69dc7026b6778883" TargetMode="External"/><Relationship Id="rId6065" Type="http://schemas.openxmlformats.org/officeDocument/2006/relationships/hyperlink" Target="https://etherscan.io/txs?block=21989633" TargetMode="External"/><Relationship Id="rId7116" Type="http://schemas.openxmlformats.org/officeDocument/2006/relationships/hyperlink" Target="https://libmev.com/blocks/21988327" TargetMode="External"/><Relationship Id="rId5081" Type="http://schemas.openxmlformats.org/officeDocument/2006/relationships/hyperlink" Target="https://etherscan.io/txs?block=21986532" TargetMode="External"/><Relationship Id="rId6132" Type="http://schemas.openxmlformats.org/officeDocument/2006/relationships/hyperlink" Target="https://dashboard.tenderly.co/tx/mainnet/0x0a8349d9b19e135f2da4d51bb65ba37be0c1d85dcfd9b170fd2fadef0ea6af9d" TargetMode="External"/><Relationship Id="rId7530" Type="http://schemas.openxmlformats.org/officeDocument/2006/relationships/hyperlink" Target="https://dashboard.tenderly.co/tx/mainnet/0x645d9d712ed5c3cac855e5f97c21fb8d7331361449e0bd5a6772539a6d5a7c81" TargetMode="External"/><Relationship Id="rId994" Type="http://schemas.openxmlformats.org/officeDocument/2006/relationships/hyperlink" Target="https://libmev.com/blocks/21987291" TargetMode="External"/><Relationship Id="rId2675" Type="http://schemas.openxmlformats.org/officeDocument/2006/relationships/hyperlink" Target="https://etherscan.io/txs?block=21987375" TargetMode="External"/><Relationship Id="rId3726" Type="http://schemas.openxmlformats.org/officeDocument/2006/relationships/hyperlink" Target="https://etherscan.io/tx/0xbdf623d8928361f1a4b30c52a081c889574bb61f4a3d7d26b03b6b57cfad31bb" TargetMode="External"/><Relationship Id="rId647" Type="http://schemas.openxmlformats.org/officeDocument/2006/relationships/hyperlink" Target="https://etherscan.io/txs?block=21990844" TargetMode="External"/><Relationship Id="rId1277" Type="http://schemas.openxmlformats.org/officeDocument/2006/relationships/hyperlink" Target="https://eigenphi.io/mev/eigentx/0x18b32f417047a0efeea8b4d5c67b88c89d11dc32786f5ef39389fd4338cb0b13?tab=block" TargetMode="External"/><Relationship Id="rId1691" Type="http://schemas.openxmlformats.org/officeDocument/2006/relationships/hyperlink" Target="https://libmev.com/blocks/21985274" TargetMode="External"/><Relationship Id="rId2328" Type="http://schemas.openxmlformats.org/officeDocument/2006/relationships/hyperlink" Target="https://etherscan.io/txs?block=21991133" TargetMode="External"/><Relationship Id="rId2742" Type="http://schemas.openxmlformats.org/officeDocument/2006/relationships/hyperlink" Target="https://dashboard.tenderly.co/tx/mainnet/0x870016544a4e555b405e05d1218caadedf5c8c5acbe2799a6755adcaeff6029a" TargetMode="External"/><Relationship Id="rId5898" Type="http://schemas.openxmlformats.org/officeDocument/2006/relationships/hyperlink" Target="https://etherscan.io/tx/0xfd57796be43dceebb5df38441704aacb355dcd800a4fada15034e9d8cdb22c28" TargetMode="External"/><Relationship Id="rId6949" Type="http://schemas.openxmlformats.org/officeDocument/2006/relationships/hyperlink" Target="https://etherscan.io/tx/0xfd67715749b90f7cd29e450887d3f1aa1078d16101b1117ae42bbaba9b5ff616" TargetMode="External"/><Relationship Id="rId714" Type="http://schemas.openxmlformats.org/officeDocument/2006/relationships/hyperlink" Target="https://dashboard.tenderly.co/tx/mainnet/0xf64d61d5cd10e7b625b8241f14823238092d4d04ba4eb71d461bdb1ae9bc29ff" TargetMode="External"/><Relationship Id="rId1344" Type="http://schemas.openxmlformats.org/officeDocument/2006/relationships/hyperlink" Target="https://etherscan.io/txs?block=21986494" TargetMode="External"/><Relationship Id="rId5965" Type="http://schemas.openxmlformats.org/officeDocument/2006/relationships/hyperlink" Target="https://etherscan.io/tx/0xf306eed0a66d0f4d13dce4c196ca86eea7d32b5939112430c6f74856a88f0f3a" TargetMode="External"/><Relationship Id="rId50" Type="http://schemas.openxmlformats.org/officeDocument/2006/relationships/hyperlink" Target="https://eigenphi.io/mev/eigentx/0x15a1ca433dbac1bb3bd6e4bd16c5a1691d1a68fcec7275f3f183d4ee148fdfaf?tab=block" TargetMode="External"/><Relationship Id="rId1411" Type="http://schemas.openxmlformats.org/officeDocument/2006/relationships/hyperlink" Target="https://dashboard.tenderly.co/tx/mainnet/0x1599e2103d2ec391082d67a1f0bfe439862bb82b8e03e4d2d50c3486851d3ab6" TargetMode="External"/><Relationship Id="rId4567" Type="http://schemas.openxmlformats.org/officeDocument/2006/relationships/hyperlink" Target="https://etherscan.io/tx/0x5483d4a5f1711ea8c4b13dcf646438f3ded431187a66d576a412c690dd06580c" TargetMode="External"/><Relationship Id="rId5618" Type="http://schemas.openxmlformats.org/officeDocument/2006/relationships/hyperlink" Target="https://dashboard.tenderly.co/tx/mainnet/0xb1155ee70c8db027d81ace4426aef4c96ce38ea202763fbb2f024b9a2a2ba489" TargetMode="External"/><Relationship Id="rId3169" Type="http://schemas.openxmlformats.org/officeDocument/2006/relationships/hyperlink" Target="https://eigenphi.io/mev/eigentx/0x1c84ceb275771fa9af89b3f2d37a0833e8d56cd936b109b925ea434c9a91f41f?tab=block" TargetMode="External"/><Relationship Id="rId3583" Type="http://schemas.openxmlformats.org/officeDocument/2006/relationships/hyperlink" Target="https://eigenphi.io/mev/eigentx/0x4e44d9a3f2c068eaf7b748232279bacd327d7b687a8ea461d8d69f7a1f0d8d74?tab=block" TargetMode="External"/><Relationship Id="rId4981" Type="http://schemas.openxmlformats.org/officeDocument/2006/relationships/hyperlink" Target="https://eigenphi.io/mev/ethereum/tx/0x09ca8a733acfb006faa07e4588955ea397b582e716f1481bf043d860603f9113" TargetMode="External"/><Relationship Id="rId7040" Type="http://schemas.openxmlformats.org/officeDocument/2006/relationships/hyperlink" Target="https://eigenphi.io/mev/eigentx/0xf22d534eb502456c824f5b7f86b423ca8717fa5a72311625553c3799c5a2cabe?tab=block" TargetMode="External"/><Relationship Id="rId2185" Type="http://schemas.openxmlformats.org/officeDocument/2006/relationships/hyperlink" Target="https://eigenphi.io/mev/eigentx/0xce5c72eb725e4e5e21d00d551d4cf4fa8b0e7ca5ab78e4cee547740b7afce145?tab=block" TargetMode="External"/><Relationship Id="rId3236" Type="http://schemas.openxmlformats.org/officeDocument/2006/relationships/hyperlink" Target="https://etherscan.io/tx/0xd8238561290c170b92d0bbca9923873a54509f9add451985d3ea99574ed94509" TargetMode="External"/><Relationship Id="rId4634" Type="http://schemas.openxmlformats.org/officeDocument/2006/relationships/hyperlink" Target="https://eigenphi.io/mev/eigentx/0xb3020b955c21470c100da6b554eda731436bdbe4ccd6231d488c06a6a3c5ebdf?tab=block" TargetMode="External"/><Relationship Id="rId157" Type="http://schemas.openxmlformats.org/officeDocument/2006/relationships/hyperlink" Target="https://etherscan.io/tx/0x410248b4e818ffd212e52f54cb5989f556fe58356e3732311ccfe33210bc5fab" TargetMode="External"/><Relationship Id="rId3650" Type="http://schemas.openxmlformats.org/officeDocument/2006/relationships/hyperlink" Target="https://etherscan.io/tx/0xefa71606db128f7ea3bc29e32762e33ded404304ccda27d34785a38c33db2306" TargetMode="External"/><Relationship Id="rId4701" Type="http://schemas.openxmlformats.org/officeDocument/2006/relationships/hyperlink" Target="https://etherscan.io/tx/0xa56189294dad3be997020d4b0720da348eccc51a744ad57839c0579cb29ffc85" TargetMode="External"/><Relationship Id="rId7857" Type="http://schemas.openxmlformats.org/officeDocument/2006/relationships/hyperlink" Target="https://dashboard.tenderly.co/tx/mainnet/0xab6d564dc37d1ff343b7c9e106dc186b27857f2779ce667eb1fffad99318a6eb" TargetMode="External"/><Relationship Id="rId571" Type="http://schemas.openxmlformats.org/officeDocument/2006/relationships/hyperlink" Target="https://libmev.com/blocks/21985603" TargetMode="External"/><Relationship Id="rId2252" Type="http://schemas.openxmlformats.org/officeDocument/2006/relationships/hyperlink" Target="https://dashboard.tenderly.co/tx/mainnet/0x1df80d0d909660bd84cc791fe1bf817f43e33f1b6738ea6a99514fe4f154222b" TargetMode="External"/><Relationship Id="rId3303" Type="http://schemas.openxmlformats.org/officeDocument/2006/relationships/hyperlink" Target="https://etherscan.io/tx/0x04d61ed0db7fd79cc061f6032e19ac1d4eefae6429e26c98e6bd1030deea9b24" TargetMode="External"/><Relationship Id="rId6459" Type="http://schemas.openxmlformats.org/officeDocument/2006/relationships/hyperlink" Target="https://dashboard.tenderly.co/tx/mainnet/0xbd89b0e4edee60a9fdad9ecbd84900fdfe14a41d478493d507e64d97449a45b3" TargetMode="External"/><Relationship Id="rId6873" Type="http://schemas.openxmlformats.org/officeDocument/2006/relationships/hyperlink" Target="https://eigenphi.io/mev/ethereum/tx/0x40b8b69ee2b22b06a626e0ebf4cc5e5b7bf0b08d234f72d5f23d135c1133bee6" TargetMode="External"/><Relationship Id="rId224" Type="http://schemas.openxmlformats.org/officeDocument/2006/relationships/hyperlink" Target="https://eigenphi.io/mev/ethereum/tx/0x7738b505cb7722910034dbef2b4085527bf12f0c3e1a4858ea33ad586b7cd0a0" TargetMode="External"/><Relationship Id="rId5475" Type="http://schemas.openxmlformats.org/officeDocument/2006/relationships/hyperlink" Target="https://dashboard.tenderly.co/tx/mainnet/0x74c251ff29ee0a003c1602bdc69ef980e94625fe008604950a2f4b352f765ee8" TargetMode="External"/><Relationship Id="rId6526" Type="http://schemas.openxmlformats.org/officeDocument/2006/relationships/hyperlink" Target="https://etherscan.io/txs?block=21984308" TargetMode="External"/><Relationship Id="rId6940" Type="http://schemas.openxmlformats.org/officeDocument/2006/relationships/hyperlink" Target="https://etherscan.io/txs?block=21988165" TargetMode="External"/><Relationship Id="rId4077" Type="http://schemas.openxmlformats.org/officeDocument/2006/relationships/hyperlink" Target="https://eigenphi.io/mev/ethereum/tx/0x78ba3b2a69c616d5babaa7180abfdd7c886240fcb7458495e85e32a00214588b" TargetMode="External"/><Relationship Id="rId4491" Type="http://schemas.openxmlformats.org/officeDocument/2006/relationships/hyperlink" Target="https://etherscan.io/txs?block=21992088" TargetMode="External"/><Relationship Id="rId5128" Type="http://schemas.openxmlformats.org/officeDocument/2006/relationships/hyperlink" Target="https://eigenphi.io/mev/eigentx/0xd5ef2ef44a0a0ce0e763c1624f60f87630d5f0f2d3ab20b1df97d412f14a80e8?tab=block" TargetMode="External"/><Relationship Id="rId5542" Type="http://schemas.openxmlformats.org/officeDocument/2006/relationships/hyperlink" Target="https://eigenphi.io/mev/eigentx/0x66dc3868c6aede94d5ace2f0f35e0a2f4acc81a849243f2e22480150b8016716?tab=block" TargetMode="External"/><Relationship Id="rId1738" Type="http://schemas.openxmlformats.org/officeDocument/2006/relationships/hyperlink" Target="https://eigenphi.io/mev/ethereum/tx/0x84496d69ba81d97626133c3925b9ad4c7481bf687852077140baa05e0afb5fbd" TargetMode="External"/><Relationship Id="rId3093" Type="http://schemas.openxmlformats.org/officeDocument/2006/relationships/hyperlink" Target="https://etherscan.io/tx/0x62b14360f37373a38c0fe979cd1bc09de74d94861233661a63821c26d25cf0ba" TargetMode="External"/><Relationship Id="rId4144" Type="http://schemas.openxmlformats.org/officeDocument/2006/relationships/hyperlink" Target="https://libmev.com/blocks/21984719" TargetMode="External"/><Relationship Id="rId3160" Type="http://schemas.openxmlformats.org/officeDocument/2006/relationships/hyperlink" Target="https://dashboard.tenderly.co/tx/mainnet/0x56a2160d1e50a0c8a3d3d93fc9e18ca9741efbaa794d6a65ca8761b792305942" TargetMode="External"/><Relationship Id="rId4211" Type="http://schemas.openxmlformats.org/officeDocument/2006/relationships/hyperlink" Target="https://etherscan.io/txs?block=21986112" TargetMode="External"/><Relationship Id="rId7367" Type="http://schemas.openxmlformats.org/officeDocument/2006/relationships/hyperlink" Target="https://dashboard.tenderly.co/tx/mainnet/0x827e77ce48f1042e4b36f0a8bae67704d3d29f35a2fcead1f65f01760e87bcad" TargetMode="External"/><Relationship Id="rId1805" Type="http://schemas.openxmlformats.org/officeDocument/2006/relationships/hyperlink" Target="https://etherscan.io/tx/0xf9758cece620c3cbb6c5cc4682d0d9c522e7ef5fa09afea985ebc4e2f8b3bfb1" TargetMode="External"/><Relationship Id="rId7781" Type="http://schemas.openxmlformats.org/officeDocument/2006/relationships/hyperlink" Target="https://eigenphi.io/mev/eigentx/0x7a3056850383a0de8a22813740425356e3ba12be64da8a2f83d0f1be1ce4fe77?tab=block" TargetMode="External"/><Relationship Id="rId3977" Type="http://schemas.openxmlformats.org/officeDocument/2006/relationships/hyperlink" Target="https://dashboard.tenderly.co/tx/mainnet/0xb7a82b9e2dddf6ad044cb6da0353e5b3b679a9f74ae499d390457261b0a7c4d7" TargetMode="External"/><Relationship Id="rId6036" Type="http://schemas.openxmlformats.org/officeDocument/2006/relationships/hyperlink" Target="https://etherscan.io/tx/0x937c12f37def70f9454bab1aa02e01fcb0bdcf098cb1529e3d76b344ee1302a3" TargetMode="External"/><Relationship Id="rId6383" Type="http://schemas.openxmlformats.org/officeDocument/2006/relationships/hyperlink" Target="https://etherscan.io/tx/0xbf7f9b31df34e18e3606d4c895f56325ddc5d8f9976aa15178388536ea37f352" TargetMode="External"/><Relationship Id="rId7434" Type="http://schemas.openxmlformats.org/officeDocument/2006/relationships/hyperlink" Target="https://etherscan.io/txs?block=21989353" TargetMode="External"/><Relationship Id="rId898" Type="http://schemas.openxmlformats.org/officeDocument/2006/relationships/hyperlink" Target="https://etherscan.io/tx/0x953d18aba0cd15d90a30a2e6750cc5412e6734cb059aab1da4275a7d9a1731db" TargetMode="External"/><Relationship Id="rId2579" Type="http://schemas.openxmlformats.org/officeDocument/2006/relationships/hyperlink" Target="https://libmev.com/blocks/21986491" TargetMode="External"/><Relationship Id="rId2993" Type="http://schemas.openxmlformats.org/officeDocument/2006/relationships/hyperlink" Target="https://etherscan.io/tx/0x1db16512ce4dbac01813087153cde225c2389ed28d91a94080db79834f5a7c27" TargetMode="External"/><Relationship Id="rId6450" Type="http://schemas.openxmlformats.org/officeDocument/2006/relationships/hyperlink" Target="https://etherscan.io/txs?block=21984173" TargetMode="External"/><Relationship Id="rId7501" Type="http://schemas.openxmlformats.org/officeDocument/2006/relationships/hyperlink" Target="https://eigenphi.io/mev/eigentx/0x8bc5724fa7c018561e8db27c44906595c80fa94a54d802fe9da8a1853996069e?tab=block" TargetMode="External"/><Relationship Id="rId965" Type="http://schemas.openxmlformats.org/officeDocument/2006/relationships/hyperlink" Target="https://eigenphi.io/mev/ethereum/tx/0xa14604e7645c9e508c63ac69b7018ab9aed79a70dde6f5fb39d47b81c2f9aac2" TargetMode="External"/><Relationship Id="rId1595" Type="http://schemas.openxmlformats.org/officeDocument/2006/relationships/hyperlink" Target="https://etherscan.io/txs?block=21985406" TargetMode="External"/><Relationship Id="rId2646" Type="http://schemas.openxmlformats.org/officeDocument/2006/relationships/hyperlink" Target="https://etherscan.io/txs?block=21985861" TargetMode="External"/><Relationship Id="rId5052" Type="http://schemas.openxmlformats.org/officeDocument/2006/relationships/hyperlink" Target="https://etherscan.io/tx/0x65e238e59f2b08f6f7c33dada76bd5ad65ac5dff3ad05b6098e3c347021371fb" TargetMode="External"/><Relationship Id="rId6103" Type="http://schemas.openxmlformats.org/officeDocument/2006/relationships/hyperlink" Target="https://dashboard.tenderly.co/tx/mainnet/0x93e9222799e383ba399581d7eda3416dc933d4452f536d477e2247e13e1a18a4" TargetMode="External"/><Relationship Id="rId618" Type="http://schemas.openxmlformats.org/officeDocument/2006/relationships/hyperlink" Target="https://etherscan.io/tx/0x9226014d11b4f93d60b0beab5a2a86350853a729811e2656ef625958515d96a8" TargetMode="External"/><Relationship Id="rId1248" Type="http://schemas.openxmlformats.org/officeDocument/2006/relationships/hyperlink" Target="https://eigenphi.io/mev/eigentx/0xe15af72138e4d5216e70ae3699eb75d9dcb6eb50639b158b4ec1b9f5194e3e4a?tab=block" TargetMode="External"/><Relationship Id="rId1662" Type="http://schemas.openxmlformats.org/officeDocument/2006/relationships/hyperlink" Target="https://eigenphi.io/mev/eigentx/0xb79f5b2e0ccdc02a02339346e2564367e33d62cabaaca5c2be9847a1ebb23e9e?tab=block" TargetMode="External"/><Relationship Id="rId5869" Type="http://schemas.openxmlformats.org/officeDocument/2006/relationships/hyperlink" Target="https://dashboard.tenderly.co/tx/mainnet/0x1bdaa3483b4d2a0579721f657895059e1a9783d9e252ad34b4f6f94b5261ab27" TargetMode="External"/><Relationship Id="rId1315" Type="http://schemas.openxmlformats.org/officeDocument/2006/relationships/hyperlink" Target="https://etherscan.io/txs?block=21986723" TargetMode="External"/><Relationship Id="rId2713" Type="http://schemas.openxmlformats.org/officeDocument/2006/relationships/hyperlink" Target="https://dashboard.tenderly.co/tx/mainnet/0x71ac2fbb370d51ba36f8dba1e188159c3a5af820659cee0937e26a8e00c83f37" TargetMode="External"/><Relationship Id="rId7291" Type="http://schemas.openxmlformats.org/officeDocument/2006/relationships/hyperlink" Target="https://etherscan.io/txs?block=21984175" TargetMode="External"/><Relationship Id="rId4885" Type="http://schemas.openxmlformats.org/officeDocument/2006/relationships/hyperlink" Target="https://etherscan.io/tx/0x01bf92046ce9167d8e84540bad381fe9430971e540e71008f00078e8a127a586" TargetMode="External"/><Relationship Id="rId5936" Type="http://schemas.openxmlformats.org/officeDocument/2006/relationships/hyperlink" Target="https://etherscan.io/tx/0x1190e0b8b198dbfaf1a4a32feba398fc034a334b64473a0e0b36667a4f100188" TargetMode="External"/><Relationship Id="rId21" Type="http://schemas.openxmlformats.org/officeDocument/2006/relationships/hyperlink" Target="https://etherscan.io/tx/0xb1cc263e203ced0b144e69ef272a160bf56af6f5fca3f4cafe9047615aa3250d" TargetMode="External"/><Relationship Id="rId2089" Type="http://schemas.openxmlformats.org/officeDocument/2006/relationships/hyperlink" Target="https://eigenphi.io/mev/eigentx/0x90995b493d5be862b55cd5a31294bffb6bf4d54c79b661fd74cd391c03269154?tab=block" TargetMode="External"/><Relationship Id="rId3487" Type="http://schemas.openxmlformats.org/officeDocument/2006/relationships/hyperlink" Target="https://etherscan.io/tx/0x514133c57233e7ee1e7fe13b69365f18725243a9566be55135147ec0b6c6b55e" TargetMode="External"/><Relationship Id="rId4538" Type="http://schemas.openxmlformats.org/officeDocument/2006/relationships/hyperlink" Target="https://dashboard.tenderly.co/tx/mainnet/0x4051b5d29fac9d677d89f0b568e8fbd170a380d31005e2cd90e2d0b3c23e8131" TargetMode="External"/><Relationship Id="rId4952" Type="http://schemas.openxmlformats.org/officeDocument/2006/relationships/hyperlink" Target="https://eigenphi.io/mev/ethereum/tx/0xeeb93ef245a340148d5d67f25da20249c17dcda7a417446b1e868bade0e5149c" TargetMode="External"/><Relationship Id="rId3554" Type="http://schemas.openxmlformats.org/officeDocument/2006/relationships/hyperlink" Target="https://eigenphi.io/mev/eigentx/0xde1bf1f52173f3ca71d7c39361a8344a281704cdece22ad3f8bfd3e73da39e02?tab=block" TargetMode="External"/><Relationship Id="rId4605" Type="http://schemas.openxmlformats.org/officeDocument/2006/relationships/hyperlink" Target="https://eigenphi.io/mev/eigentx/0x566bbcaefdf5d11e339e31053de3a03870a802048d421ad17fa0919261482399?tab=block" TargetMode="External"/><Relationship Id="rId7011" Type="http://schemas.openxmlformats.org/officeDocument/2006/relationships/hyperlink" Target="https://libmev.com/blocks/21988478" TargetMode="External"/><Relationship Id="rId475" Type="http://schemas.openxmlformats.org/officeDocument/2006/relationships/hyperlink" Target="https://etherscan.io/tx/0x7b917c51644e59fe38883da71b385828369d584761d09be8326ff4938c1d5a93" TargetMode="External"/><Relationship Id="rId2156" Type="http://schemas.openxmlformats.org/officeDocument/2006/relationships/hyperlink" Target="https://eigenphi.io/mev/eigentx/0x0e0eaf29b06616c31705b020e84705c5ed06450bd860d5d69fcbfe957c7cd1f3?tab=block" TargetMode="External"/><Relationship Id="rId2570" Type="http://schemas.openxmlformats.org/officeDocument/2006/relationships/hyperlink" Target="https://eigenphi.io/mev/ethereum/tx/0x1d3ad2441bd3ad7aef169f37d26277eff3d50a25aecf1464e540f6677628a0b1" TargetMode="External"/><Relationship Id="rId3207" Type="http://schemas.openxmlformats.org/officeDocument/2006/relationships/hyperlink" Target="https://libmev.com/blocks/21984650" TargetMode="External"/><Relationship Id="rId3621" Type="http://schemas.openxmlformats.org/officeDocument/2006/relationships/hyperlink" Target="https://libmev.com/blocks/21988557" TargetMode="External"/><Relationship Id="rId6777" Type="http://schemas.openxmlformats.org/officeDocument/2006/relationships/hyperlink" Target="https://eigenphi.io/mev/eigentx/0xb3620371cbade527036b55af36e0d05afd83612a293c3bd7e1b848974f9f4ff5?tab=block" TargetMode="External"/><Relationship Id="rId7828" Type="http://schemas.openxmlformats.org/officeDocument/2006/relationships/hyperlink" Target="https://eigenphi.io/mev/ethereum/tx/0xe296dc50388f872cf2dc90eab2d1ee3ebd8be3e61ebea02fed154359817bb1a2" TargetMode="External"/><Relationship Id="rId128" Type="http://schemas.openxmlformats.org/officeDocument/2006/relationships/hyperlink" Target="https://etherscan.io/tx/0x5ee809d90bb89581cd4605fe193ac599c65a066a2685a3a4eae7c58a4c7c5fb2" TargetMode="External"/><Relationship Id="rId542" Type="http://schemas.openxmlformats.org/officeDocument/2006/relationships/hyperlink" Target="https://eigenphi.io/mev/eigentx/0x29cf8e48783c1ac259a41347d98254cd195fbf134c7ce85f845ab97b2e945219?tab=block" TargetMode="External"/><Relationship Id="rId1172" Type="http://schemas.openxmlformats.org/officeDocument/2006/relationships/hyperlink" Target="https://etherscan.io/tx/0xade8c22459d8ecbac5de411c2f2755ccd1169ac02c1d91507899b13145989768" TargetMode="External"/><Relationship Id="rId2223" Type="http://schemas.openxmlformats.org/officeDocument/2006/relationships/hyperlink" Target="https://etherscan.io/tx/0x9efc6771976effddf617ca23a3b5afd2efd368ad1d771ad16d5c19cd0bdd292d" TargetMode="External"/><Relationship Id="rId5379" Type="http://schemas.openxmlformats.org/officeDocument/2006/relationships/hyperlink" Target="https://eigenphi.io/mev/eigentx/0xa9c8bdbfdcd908af108ac1d15531cf5d99433837d56e79b1e87e9c2552309d19?tab=block" TargetMode="External"/><Relationship Id="rId5793" Type="http://schemas.openxmlformats.org/officeDocument/2006/relationships/hyperlink" Target="https://libmev.com/blocks/21989966" TargetMode="External"/><Relationship Id="rId6844" Type="http://schemas.openxmlformats.org/officeDocument/2006/relationships/hyperlink" Target="https://libmev.com/blocks/21986148" TargetMode="External"/><Relationship Id="rId4395" Type="http://schemas.openxmlformats.org/officeDocument/2006/relationships/hyperlink" Target="https://etherscan.io/tx/0xba602c38c37f73c3fe79eb393d5063b554a7780540d55374f7bdd20ece59332c" TargetMode="External"/><Relationship Id="rId5446" Type="http://schemas.openxmlformats.org/officeDocument/2006/relationships/hyperlink" Target="https://etherscan.io/tx/0x2c483dfc3a0891e2656fa72ce48eaecb3af13613b06a2258a69dd65412c66c92" TargetMode="External"/><Relationship Id="rId1989" Type="http://schemas.openxmlformats.org/officeDocument/2006/relationships/hyperlink" Target="https://etherscan.io/tx/0x73f7447052ee3fe01478758b0eaa99c07d327ff9106bb7440e2428f794b90323" TargetMode="External"/><Relationship Id="rId4048" Type="http://schemas.openxmlformats.org/officeDocument/2006/relationships/hyperlink" Target="https://eigenphi.io/mev/ethereum/tx/0x455488709cdc1fc0adfb96d5cbac984b2ff0cf67ea0cd986bb9cd0236f83277f" TargetMode="External"/><Relationship Id="rId5860" Type="http://schemas.openxmlformats.org/officeDocument/2006/relationships/hyperlink" Target="https://etherscan.io/tx/0xb01c9745ce8c3b4564c602c6ccdcac33be620a3cbfb1d57b7361ac62f0924403" TargetMode="External"/><Relationship Id="rId6911" Type="http://schemas.openxmlformats.org/officeDocument/2006/relationships/hyperlink" Target="https://etherscan.io/txs?block=21987910" TargetMode="External"/><Relationship Id="rId3064" Type="http://schemas.openxmlformats.org/officeDocument/2006/relationships/hyperlink" Target="https://libmev.com/blocks/21989056" TargetMode="External"/><Relationship Id="rId4462" Type="http://schemas.openxmlformats.org/officeDocument/2006/relationships/hyperlink" Target="https://etherscan.io/txs?block=21987564" TargetMode="External"/><Relationship Id="rId5513" Type="http://schemas.openxmlformats.org/officeDocument/2006/relationships/hyperlink" Target="https://eigenphi.io/mev/ethereum/tx/0x6696e1e6f4f39e1f31f76371acd51ae07a9c92d47d6cf8979212aa12232e25e8" TargetMode="External"/><Relationship Id="rId1709" Type="http://schemas.openxmlformats.org/officeDocument/2006/relationships/hyperlink" Target="https://dashboard.tenderly.co/tx/mainnet/0xc3a374c70f75f805d8cadd558c76c8334bf4cc3e00e7ee4dfbb8251e8fdf83f0" TargetMode="External"/><Relationship Id="rId4115" Type="http://schemas.openxmlformats.org/officeDocument/2006/relationships/hyperlink" Target="https://libmev.com/blocks/21990967" TargetMode="External"/><Relationship Id="rId7685" Type="http://schemas.openxmlformats.org/officeDocument/2006/relationships/hyperlink" Target="https://etherscan.io/tx/0xabd6adcc8d443e2ed5d3774782c94dc221707cdc3a565f4d4d43d2f53344c8fd" TargetMode="External"/><Relationship Id="rId2080" Type="http://schemas.openxmlformats.org/officeDocument/2006/relationships/hyperlink" Target="https://dashboard.tenderly.co/tx/mainnet/0x32e46704b8a0ffbdd37ed56fe6f7e05c64cc9e1f9027636542cf99e77f3d628d" TargetMode="External"/><Relationship Id="rId3131" Type="http://schemas.openxmlformats.org/officeDocument/2006/relationships/hyperlink" Target="https://etherscan.io/tx/0x9cfafb5340b3e75e7f457c30352c69c9ebe2f6455978f068daea33fc1c98d553" TargetMode="External"/><Relationship Id="rId6287" Type="http://schemas.openxmlformats.org/officeDocument/2006/relationships/hyperlink" Target="https://libmev.com/blocks/21990280" TargetMode="External"/><Relationship Id="rId7338" Type="http://schemas.openxmlformats.org/officeDocument/2006/relationships/hyperlink" Target="https://eigenphi.io/mev/eigentx/0xcad5262a35e7ab29debd56a71f213582c4bbb0e00c898803880c504fd965fcd5?tab=block" TargetMode="External"/><Relationship Id="rId7752" Type="http://schemas.openxmlformats.org/officeDocument/2006/relationships/hyperlink" Target="https://dashboard.tenderly.co/tx/mainnet/0x34daf897d8a940e6de7493e441f4d37824b195c5bb144b855112f4968f4e5bed" TargetMode="External"/><Relationship Id="rId2897" Type="http://schemas.openxmlformats.org/officeDocument/2006/relationships/hyperlink" Target="https://etherscan.io/tx/0x079cafcb3329f71ffd8e7dc4bb1f4c1f9d23d0ee15c855e22aaa0169e77db220" TargetMode="External"/><Relationship Id="rId3948" Type="http://schemas.openxmlformats.org/officeDocument/2006/relationships/hyperlink" Target="https://etherscan.io/txs?block=21985290" TargetMode="External"/><Relationship Id="rId6354" Type="http://schemas.openxmlformats.org/officeDocument/2006/relationships/hyperlink" Target="https://etherscan.io/txs?block=21984997" TargetMode="External"/><Relationship Id="rId7405" Type="http://schemas.openxmlformats.org/officeDocument/2006/relationships/hyperlink" Target="https://libmev.com/blocks/21992554" TargetMode="External"/><Relationship Id="rId869" Type="http://schemas.openxmlformats.org/officeDocument/2006/relationships/hyperlink" Target="https://etherscan.io/txs?block=21986068" TargetMode="External"/><Relationship Id="rId1499" Type="http://schemas.openxmlformats.org/officeDocument/2006/relationships/hyperlink" Target="https://dashboard.tenderly.co/tx/mainnet/0xc5cad6de87e051b2bae92328b507dcb19262e1517762601886f80af3828c23e3" TargetMode="External"/><Relationship Id="rId5370" Type="http://schemas.openxmlformats.org/officeDocument/2006/relationships/hyperlink" Target="https://dashboard.tenderly.co/tx/mainnet/0x0eb97d3c0e97589b4422b08a1bbe9710d6f75c95b97a640e8957cb492a5020c1" TargetMode="External"/><Relationship Id="rId6007" Type="http://schemas.openxmlformats.org/officeDocument/2006/relationships/hyperlink" Target="https://etherscan.io/tx/0x414400e5ec0b8e57b18015cb1c547c7db730e8e8151c95c37e6d7f3a28f24b6f" TargetMode="External"/><Relationship Id="rId6421" Type="http://schemas.openxmlformats.org/officeDocument/2006/relationships/hyperlink" Target="https://etherscan.io/txs?block=21987118" TargetMode="External"/><Relationship Id="rId2964" Type="http://schemas.openxmlformats.org/officeDocument/2006/relationships/hyperlink" Target="https://etherscan.io/tx/0x16f002d9c5780fb88239f9bdd4121e04d9db1e1e1d90d385460eed52f41e797a" TargetMode="External"/><Relationship Id="rId5023" Type="http://schemas.openxmlformats.org/officeDocument/2006/relationships/hyperlink" Target="https://dashboard.tenderly.co/tx/mainnet/0x3598e16cc2e3fa888053c8dfa7bc3b5bc64969d0a4238a79e58c4b0c64346791" TargetMode="External"/><Relationship Id="rId936" Type="http://schemas.openxmlformats.org/officeDocument/2006/relationships/hyperlink" Target="https://eigenphi.io/mev/eigentx/0xdf2dae1f5a6895c9fc9f00e6bdf368c3535f551990a3afe8d6762abec47cde23?tab=block" TargetMode="External"/><Relationship Id="rId1219" Type="http://schemas.openxmlformats.org/officeDocument/2006/relationships/hyperlink" Target="https://eigenphi.io/mev/ethereum/tx/0x0ad2ebc9a4f41d0b1a20c9bd593d39593309c5e94d8c4ca189a918270b9c6a47" TargetMode="External"/><Relationship Id="rId1566" Type="http://schemas.openxmlformats.org/officeDocument/2006/relationships/hyperlink" Target="https://etherscan.io/tx/0x5cf92cc51c019480651ca7e4dea4cf3772396ef03c099167383a93597b22114a" TargetMode="External"/><Relationship Id="rId1980" Type="http://schemas.openxmlformats.org/officeDocument/2006/relationships/hyperlink" Target="https://etherscan.io/tx/0xeefd556c12533769762832a251443c4b35cfcccccc10c26109b900da5cc1d3a3" TargetMode="External"/><Relationship Id="rId2617" Type="http://schemas.openxmlformats.org/officeDocument/2006/relationships/hyperlink" Target="https://etherscan.io/tx/0xcab95b7512e1c121c5de666f74b8f3fe270da10732809599f3e85bce0bb49351" TargetMode="External"/><Relationship Id="rId7195" Type="http://schemas.openxmlformats.org/officeDocument/2006/relationships/hyperlink" Target="https://eigenphi.io/mev/eigentx/0x7a89e0967c3be11fead2a717d7b0967d5728abdec634b861071c5367b1077922?tab=block" TargetMode="External"/><Relationship Id="rId1633" Type="http://schemas.openxmlformats.org/officeDocument/2006/relationships/hyperlink" Target="https://eigenphi.io/mev/ethereum/tx/0x554007b5221f8db1f1fe3c6ffecbf966255e81fccb52a2639aef663d1e8f2489" TargetMode="External"/><Relationship Id="rId4789" Type="http://schemas.openxmlformats.org/officeDocument/2006/relationships/hyperlink" Target="https://etherscan.io/tx/0x73e57468b6e51c448719ca1aa4ba043172c4c8ac47fe10f42c5abd7e3880d511" TargetMode="External"/><Relationship Id="rId1700" Type="http://schemas.openxmlformats.org/officeDocument/2006/relationships/hyperlink" Target="https://etherscan.io/txs?block=21986467" TargetMode="External"/><Relationship Id="rId4856" Type="http://schemas.openxmlformats.org/officeDocument/2006/relationships/hyperlink" Target="https://etherscan.io/txs?block=21990468" TargetMode="External"/><Relationship Id="rId5907" Type="http://schemas.openxmlformats.org/officeDocument/2006/relationships/hyperlink" Target="https://dashboard.tenderly.co/tx/mainnet/0x3ebf25de1c4b1b9c7b01d15bb821e64ac4de6f39d24667fdf9e84bef1870d90c" TargetMode="External"/><Relationship Id="rId7262" Type="http://schemas.openxmlformats.org/officeDocument/2006/relationships/hyperlink" Target="https://etherscan.io/tx/0xd6d9a2a050304e3beada7a8a9e7343ae82c9fbb0e46c8e5dac663a0ebb513b1e" TargetMode="External"/><Relationship Id="rId3458" Type="http://schemas.openxmlformats.org/officeDocument/2006/relationships/hyperlink" Target="https://dashboard.tenderly.co/tx/mainnet/0xc525752e1868b0f9b038de5f8ef7e8e60b8085606b6c8d38acb9a5af852dfbb9" TargetMode="External"/><Relationship Id="rId3872" Type="http://schemas.openxmlformats.org/officeDocument/2006/relationships/hyperlink" Target="https://dashboard.tenderly.co/tx/mainnet/0xbabe66af99a2da32f7ca848d5bcea591143daea9cc5d16f2a293ec45b1435226" TargetMode="External"/><Relationship Id="rId4509" Type="http://schemas.openxmlformats.org/officeDocument/2006/relationships/hyperlink" Target="https://eigenphi.io/mev/ethereum/tx/0xd889f335301f618d6daca91b80d4e2d4a9b5a4535c96e0294896886da506cc25" TargetMode="External"/><Relationship Id="rId379" Type="http://schemas.openxmlformats.org/officeDocument/2006/relationships/hyperlink" Target="https://eigenphi.io/mev/ethereum/tx/0xee61cf19bb89ea595615bd3f77db110d3e5430c8de6554ff8d1fd88255ce9293" TargetMode="External"/><Relationship Id="rId793" Type="http://schemas.openxmlformats.org/officeDocument/2006/relationships/hyperlink" Target="https://dashboard.tenderly.co/tx/mainnet/0x6718f3d50ef440b0efe03628e29d532fb883c3ca2ddd2c6f21a7cc345fff9eca" TargetMode="External"/><Relationship Id="rId2474" Type="http://schemas.openxmlformats.org/officeDocument/2006/relationships/hyperlink" Target="https://libmev.com/blocks/21988809" TargetMode="External"/><Relationship Id="rId3525" Type="http://schemas.openxmlformats.org/officeDocument/2006/relationships/hyperlink" Target="https://eigenphi.io/mev/ethereum/tx/0x461bbbf6662b12be3c3a998dc1623e4c4e24c84a18643a5c4f04202fe26e04c6" TargetMode="External"/><Relationship Id="rId4923" Type="http://schemas.openxmlformats.org/officeDocument/2006/relationships/hyperlink" Target="https://etherscan.io/tx/0xf9fe5040b5ce9601fb4c7664445017573b05186188e5e31a082f305a02179c35" TargetMode="External"/><Relationship Id="rId446" Type="http://schemas.openxmlformats.org/officeDocument/2006/relationships/hyperlink" Target="https://etherscan.io/txs?block=21990650" TargetMode="External"/><Relationship Id="rId1076" Type="http://schemas.openxmlformats.org/officeDocument/2006/relationships/hyperlink" Target="https://eigenphi.io/mev/ethereum/tx/0x64510446c2c8b9528be12746e52d9d28a7ef9f85654b6863ce2c083ecbbe727a" TargetMode="External"/><Relationship Id="rId1490" Type="http://schemas.openxmlformats.org/officeDocument/2006/relationships/hyperlink" Target="https://etherscan.io/txs?block=21987093" TargetMode="External"/><Relationship Id="rId2127" Type="http://schemas.openxmlformats.org/officeDocument/2006/relationships/hyperlink" Target="https://libmev.com/blocks/21991049" TargetMode="External"/><Relationship Id="rId860" Type="http://schemas.openxmlformats.org/officeDocument/2006/relationships/hyperlink" Target="https://libmev.com/blocks/21987378" TargetMode="External"/><Relationship Id="rId1143" Type="http://schemas.openxmlformats.org/officeDocument/2006/relationships/hyperlink" Target="https://etherscan.io/txs?block=21990021" TargetMode="External"/><Relationship Id="rId2541" Type="http://schemas.openxmlformats.org/officeDocument/2006/relationships/hyperlink" Target="https://etherscan.io/tx/0x36c6a9ee7e687855ebd80854511a397c56e040bf1c2e44a3955e826f75e0a32d" TargetMode="External"/><Relationship Id="rId4299" Type="http://schemas.openxmlformats.org/officeDocument/2006/relationships/hyperlink" Target="https://eigenphi.io/mev/ethereum/tx/0xcbd65c553ee2912fb16c9635c8e85fea723efcdbdb130a1056bb73b52a66f446" TargetMode="External"/><Relationship Id="rId5697" Type="http://schemas.openxmlformats.org/officeDocument/2006/relationships/hyperlink" Target="https://etherscan.io/tx/0xe2300373d9a83664dc3c0743b997128fdff900b2ea163aa4531a716072993af6" TargetMode="External"/><Relationship Id="rId6748" Type="http://schemas.openxmlformats.org/officeDocument/2006/relationships/hyperlink" Target="https://eigenphi.io/mev/eigentx/0x6a80e9c56f57de5a65b8676d4b4a729221e386e67709334b110d7ec78512e3eb?tab=block" TargetMode="External"/><Relationship Id="rId513" Type="http://schemas.openxmlformats.org/officeDocument/2006/relationships/hyperlink" Target="https://eigenphi.io/mev/ethereum/tx/0x3082d92090a4e2c7300051c13b02efd132c481b243af07649e5cb907445c75e0" TargetMode="External"/><Relationship Id="rId5764" Type="http://schemas.openxmlformats.org/officeDocument/2006/relationships/hyperlink" Target="https://etherscan.io/txs?block=21989420" TargetMode="External"/><Relationship Id="rId6815" Type="http://schemas.openxmlformats.org/officeDocument/2006/relationships/hyperlink" Target="https://eigenphi.io/mev/eigentx/0xf5eddbbe35f31dafc704bbe220ac096fb41d1bbb63b666e05ca5ab4af7801800?tab=block" TargetMode="External"/><Relationship Id="rId1210" Type="http://schemas.openxmlformats.org/officeDocument/2006/relationships/hyperlink" Target="https://etherscan.io/tx/0x05e4a8c5f682cddb672a1b76843bbfa4945dc409c29c209750ad9fce7a9b3e52" TargetMode="External"/><Relationship Id="rId4366" Type="http://schemas.openxmlformats.org/officeDocument/2006/relationships/hyperlink" Target="https://etherscan.io/tx/0xaba6761ba6ceab63f74ff9d0a14cbc587a750709cc70b2dbbfafc1b8bd51ac0b" TargetMode="External"/><Relationship Id="rId4780" Type="http://schemas.openxmlformats.org/officeDocument/2006/relationships/hyperlink" Target="https://eigenphi.io/mev/eigentx/0xe9defb0e81953edf967fed1f31bdd6eaca72aabbf62dd322d8139901e9c2fb55?tab=block" TargetMode="External"/><Relationship Id="rId5417" Type="http://schemas.openxmlformats.org/officeDocument/2006/relationships/hyperlink" Target="https://dashboard.tenderly.co/tx/mainnet/0xb90973a7ff4fc240e460ccbba7d3b87fb8b637778458b3cb3a23db7a3162e135" TargetMode="External"/><Relationship Id="rId5831" Type="http://schemas.openxmlformats.org/officeDocument/2006/relationships/hyperlink" Target="https://etherscan.io/txs?block=21984221" TargetMode="External"/><Relationship Id="rId3382" Type="http://schemas.openxmlformats.org/officeDocument/2006/relationships/hyperlink" Target="https://dashboard.tenderly.co/tx/mainnet/0x06f3d8e08d7d727327900226b23661e425996d0718eb8bc908e122c7613548e6" TargetMode="External"/><Relationship Id="rId4019" Type="http://schemas.openxmlformats.org/officeDocument/2006/relationships/hyperlink" Target="https://dashboard.tenderly.co/tx/mainnet/0xa37170ce2c8d7e44f9fb1ce671d4905da474f12a07938a607bcba84b1e6daae3" TargetMode="External"/><Relationship Id="rId4433" Type="http://schemas.openxmlformats.org/officeDocument/2006/relationships/hyperlink" Target="https://etherscan.io/tx/0x95e839b57b465a7e7f4c204f11af0fade33c7ffffe0b1afc90476a016d4f7dca" TargetMode="External"/><Relationship Id="rId7589" Type="http://schemas.openxmlformats.org/officeDocument/2006/relationships/hyperlink" Target="https://eigenphi.io/mev/eigentx/0xace51fc50cd4c909a1beaaf912a1f22a85a852b0a479318b6b55916d98dedbb5?tab=block" TargetMode="External"/><Relationship Id="rId3035" Type="http://schemas.openxmlformats.org/officeDocument/2006/relationships/hyperlink" Target="https://libmev.com/blocks/21990072" TargetMode="External"/><Relationship Id="rId4500" Type="http://schemas.openxmlformats.org/officeDocument/2006/relationships/hyperlink" Target="https://dashboard.tenderly.co/tx/mainnet/0x4b9b66c81c15b28877ed771225d2b9ac2ab4bfc5215e616c6b3cd155204d241d" TargetMode="External"/><Relationship Id="rId7656" Type="http://schemas.openxmlformats.org/officeDocument/2006/relationships/hyperlink" Target="https://dashboard.tenderly.co/tx/mainnet/0x0683429308db5af987a3087670a88e37fcf6e194ec811dc55da83e6db39983da" TargetMode="External"/><Relationship Id="rId370" Type="http://schemas.openxmlformats.org/officeDocument/2006/relationships/hyperlink" Target="https://etherscan.io/tx/0x9c49aada298f1e0f3c995dcd5ac1e2d50c6dc1147628700dfe0388299670f6d2" TargetMode="External"/><Relationship Id="rId2051" Type="http://schemas.openxmlformats.org/officeDocument/2006/relationships/hyperlink" Target="https://etherscan.io/txs?block=21992612" TargetMode="External"/><Relationship Id="rId3102" Type="http://schemas.openxmlformats.org/officeDocument/2006/relationships/hyperlink" Target="https://etherscan.io/tx/0x8a08a557cd133cf9d0b6a966bbb92d641c71eb3f5115228878f505cad55cf96b" TargetMode="External"/><Relationship Id="rId6258" Type="http://schemas.openxmlformats.org/officeDocument/2006/relationships/hyperlink" Target="https://eigenphi.io/mev/eigentx/0x811f9d24fbc85800ebb79a7a997e3df785f6df935c12873c089bd15c53907d39?tab=block" TargetMode="External"/><Relationship Id="rId7309" Type="http://schemas.openxmlformats.org/officeDocument/2006/relationships/hyperlink" Target="https://libmev.com/blocks/21985592" TargetMode="External"/><Relationship Id="rId5274" Type="http://schemas.openxmlformats.org/officeDocument/2006/relationships/hyperlink" Target="https://libmev.com/blocks/21989516" TargetMode="External"/><Relationship Id="rId6325" Type="http://schemas.openxmlformats.org/officeDocument/2006/relationships/hyperlink" Target="https://etherscan.io/tx/0x67ea9c858eb01da57b7aca975b1801ea739cdf7d7c2fe79be2551fd541be6802" TargetMode="External"/><Relationship Id="rId6672" Type="http://schemas.openxmlformats.org/officeDocument/2006/relationships/hyperlink" Target="https://etherscan.io/txs?block=21990991" TargetMode="External"/><Relationship Id="rId7723" Type="http://schemas.openxmlformats.org/officeDocument/2006/relationships/hyperlink" Target="https://dashboard.tenderly.co/tx/mainnet/0x3ff55f9aefd107961bae35a8994d5c6cb58a003dcda4aed1da5f14283683ec21" TargetMode="External"/><Relationship Id="rId2868" Type="http://schemas.openxmlformats.org/officeDocument/2006/relationships/hyperlink" Target="https://etherscan.io/txs?block=21992074" TargetMode="External"/><Relationship Id="rId3919" Type="http://schemas.openxmlformats.org/officeDocument/2006/relationships/hyperlink" Target="https://eigenphi.io/mev/eigentx/0x43def5e81093f74d87e1d1cf548ac9ce06141ae329b02822a4f4ffc534ffce34?tab=block" TargetMode="External"/><Relationship Id="rId1884" Type="http://schemas.openxmlformats.org/officeDocument/2006/relationships/hyperlink" Target="https://eigenphi.io/mev/ethereum/tx/0xff510a7b1d461700fcab4e6d5604e7c80ea6b560ecf3d8a2784b88b8f974d3e8" TargetMode="External"/><Relationship Id="rId2935" Type="http://schemas.openxmlformats.org/officeDocument/2006/relationships/hyperlink" Target="https://eigenphi.io/mev/eigentx/0x74e839d89a0a02e05c9c917f2549d2dc48bc25ca6f2d3ed9c34cb3ad74c33241?tab=block" TargetMode="External"/><Relationship Id="rId4290" Type="http://schemas.openxmlformats.org/officeDocument/2006/relationships/hyperlink" Target="https://etherscan.io/txs?block=21985510" TargetMode="External"/><Relationship Id="rId5341" Type="http://schemas.openxmlformats.org/officeDocument/2006/relationships/hyperlink" Target="https://etherscan.io/txs?block=21989490" TargetMode="External"/><Relationship Id="rId907" Type="http://schemas.openxmlformats.org/officeDocument/2006/relationships/hyperlink" Target="https://eigenphi.io/mev/ethereum/tx/0x63e8b1bd4a5203d6c6606aa153728c2d21ce839fa49b1198cefd4a505151d115" TargetMode="External"/><Relationship Id="rId1537" Type="http://schemas.openxmlformats.org/officeDocument/2006/relationships/hyperlink" Target="https://libmev.com/blocks/21989781" TargetMode="External"/><Relationship Id="rId1951" Type="http://schemas.openxmlformats.org/officeDocument/2006/relationships/hyperlink" Target="https://libmev.com/blocks/21988247" TargetMode="External"/><Relationship Id="rId7099" Type="http://schemas.openxmlformats.org/officeDocument/2006/relationships/hyperlink" Target="https://eigenphi.io/mev/eigentx/0xd4824d4e2d12da5b5bf9f5679f48bc464bd3bdb279e0b61fbc6ba1c1ab86e459?tab=block" TargetMode="External"/><Relationship Id="rId1604" Type="http://schemas.openxmlformats.org/officeDocument/2006/relationships/hyperlink" Target="https://dashboard.tenderly.co/tx/mainnet/0x535b902da0a305ba25c5c59171351fd8c399f835cfe5d97b76cd883943fac79c" TargetMode="External"/><Relationship Id="rId4010" Type="http://schemas.openxmlformats.org/officeDocument/2006/relationships/hyperlink" Target="https://etherscan.io/tx/0xde39782e84965b3eb57a862d738af58afa4b72a65f96bfd21c3e5f7d12a63dc6" TargetMode="External"/><Relationship Id="rId7166" Type="http://schemas.openxmlformats.org/officeDocument/2006/relationships/hyperlink" Target="https://eigenphi.io/mev/eigentx/0x2565f01b94c5bca4a7400f7fd57b30ed5dc104e10a62069ba27502ab5db5dc80?tab=block" TargetMode="External"/><Relationship Id="rId7580" Type="http://schemas.openxmlformats.org/officeDocument/2006/relationships/hyperlink" Target="https://etherscan.io/tx/0xba65757de52a1c65a0ad846d70cbec04bd0c12c066ff5c135a9209144af3f2da" TargetMode="External"/><Relationship Id="rId6182" Type="http://schemas.openxmlformats.org/officeDocument/2006/relationships/hyperlink" Target="https://dashboard.tenderly.co/tx/mainnet/0x3233a9037e18286f50783fdb1650b4935a19a18117d6fc572fa05278939be52e" TargetMode="External"/><Relationship Id="rId7233" Type="http://schemas.openxmlformats.org/officeDocument/2006/relationships/hyperlink" Target="https://libmev.com/blocks/21987191" TargetMode="External"/><Relationship Id="rId697" Type="http://schemas.openxmlformats.org/officeDocument/2006/relationships/hyperlink" Target="https://etherscan.io/tx/0xbda39b93e727b6abea3c8b952cafac73641dff188652d9c258df0387e859a75f" TargetMode="External"/><Relationship Id="rId2378" Type="http://schemas.openxmlformats.org/officeDocument/2006/relationships/hyperlink" Target="https://etherscan.io/tx/0x532d411c87cce26702bf9f9785c109a88f03f5906c077db2797835273e8931ea" TargetMode="External"/><Relationship Id="rId3429" Type="http://schemas.openxmlformats.org/officeDocument/2006/relationships/hyperlink" Target="https://etherscan.io/txs?block=21984458" TargetMode="External"/><Relationship Id="rId3776" Type="http://schemas.openxmlformats.org/officeDocument/2006/relationships/hyperlink" Target="https://etherscan.io/tx/0x215b51bfa82951e00f8cf5401fb483f30239531180214d5217e2288ad74e7e20" TargetMode="External"/><Relationship Id="rId4827" Type="http://schemas.openxmlformats.org/officeDocument/2006/relationships/hyperlink" Target="https://etherscan.io/tx/0x0679ce1f9b37f742003d8a00b4efa26347dd20fc6cbf32c120d93c23d62a927d" TargetMode="External"/><Relationship Id="rId2792" Type="http://schemas.openxmlformats.org/officeDocument/2006/relationships/hyperlink" Target="https://eigenphi.io/mev/eigentx/0x488ca35aad1d143cb7745b969c1f3de7420f8482e1656786c259d9e0abcf2d0f?tab=block" TargetMode="External"/><Relationship Id="rId3843" Type="http://schemas.openxmlformats.org/officeDocument/2006/relationships/hyperlink" Target="https://etherscan.io/tx/0x1ec400675060c0a60a9770bd85cc5b2b2b18130c5cbb9527570ad37f67bd16de" TargetMode="External"/><Relationship Id="rId6999" Type="http://schemas.openxmlformats.org/officeDocument/2006/relationships/hyperlink" Target="https://etherscan.io/txs?block=21991624" TargetMode="External"/><Relationship Id="rId7300" Type="http://schemas.openxmlformats.org/officeDocument/2006/relationships/hyperlink" Target="https://dashboard.tenderly.co/tx/mainnet/0xbe88ba95e19bee3834ebea5506392a91162b268ee180b6d8689a7148f2a4bdd2" TargetMode="External"/><Relationship Id="rId764" Type="http://schemas.openxmlformats.org/officeDocument/2006/relationships/hyperlink" Target="https://dashboard.tenderly.co/tx/mainnet/0x38c7c5ba0a8f4419fe179432a72a2cebb01ed734d441659b9a5be9fcf75fc95f" TargetMode="External"/><Relationship Id="rId1394" Type="http://schemas.openxmlformats.org/officeDocument/2006/relationships/hyperlink" Target="https://etherscan.io/txs?block=21990756" TargetMode="External"/><Relationship Id="rId2445" Type="http://schemas.openxmlformats.org/officeDocument/2006/relationships/hyperlink" Target="https://libmev.com/blocks/21986667" TargetMode="External"/><Relationship Id="rId3910" Type="http://schemas.openxmlformats.org/officeDocument/2006/relationships/hyperlink" Target="https://eigenphi.io/mev/ethereum/tx/0x866477b5a78074aa343504f67288560bb8ad6bafc4bc2feeda646aae60fd5240" TargetMode="External"/><Relationship Id="rId417" Type="http://schemas.openxmlformats.org/officeDocument/2006/relationships/hyperlink" Target="https://etherscan.io/tx/0x7785e738bd8756913d5488b1d8d1cec4f6be28575757850675b01b383b41e752" TargetMode="External"/><Relationship Id="rId831" Type="http://schemas.openxmlformats.org/officeDocument/2006/relationships/hyperlink" Target="https://libmev.com/blocks/21984218" TargetMode="External"/><Relationship Id="rId1047" Type="http://schemas.openxmlformats.org/officeDocument/2006/relationships/hyperlink" Target="https://dashboard.tenderly.co/tx/mainnet/0x0cdc0cf932a65e2e22fdc284e0c5e5c838f01b318f9f8fa6ddc1bd4f93988982" TargetMode="External"/><Relationship Id="rId1461" Type="http://schemas.openxmlformats.org/officeDocument/2006/relationships/hyperlink" Target="https://dashboard.tenderly.co/tx/mainnet/0xa10c4e73f2f7a51d0a76458be2941632eaa257a614874786fde665458298f092" TargetMode="External"/><Relationship Id="rId2512" Type="http://schemas.openxmlformats.org/officeDocument/2006/relationships/hyperlink" Target="https://etherscan.io/txs?block=21993014" TargetMode="External"/><Relationship Id="rId5668" Type="http://schemas.openxmlformats.org/officeDocument/2006/relationships/hyperlink" Target="https://etherscan.io/txs?block=21985668" TargetMode="External"/><Relationship Id="rId6719" Type="http://schemas.openxmlformats.org/officeDocument/2006/relationships/hyperlink" Target="https://dashboard.tenderly.co/tx/mainnet/0xd526b6aaa249d8f74403946c2343aa42a6309f14ebd7b2c8a8beb037d9817e14" TargetMode="External"/><Relationship Id="rId1114" Type="http://schemas.openxmlformats.org/officeDocument/2006/relationships/hyperlink" Target="https://etherscan.io/txs?block=21988073" TargetMode="External"/><Relationship Id="rId4684" Type="http://schemas.openxmlformats.org/officeDocument/2006/relationships/hyperlink" Target="https://eigenphi.io/mev/ethereum/tx/0x49a8a55438f8bd86ef150cfd0d9374fee1195f1d6f69b580b199f1a2a2ff4392" TargetMode="External"/><Relationship Id="rId5735" Type="http://schemas.openxmlformats.org/officeDocument/2006/relationships/hyperlink" Target="https://etherscan.io/txs?block=21984932" TargetMode="External"/><Relationship Id="rId7090" Type="http://schemas.openxmlformats.org/officeDocument/2006/relationships/hyperlink" Target="https://etherscan.io/tx/0xda76347464af1223d112d661aa364944bd805d5227eb688a15abe34c5da14af6" TargetMode="External"/><Relationship Id="rId3286" Type="http://schemas.openxmlformats.org/officeDocument/2006/relationships/hyperlink" Target="https://etherscan.io/tx/0xdd55a6752b78efe505cddbdc20cff3654e9e65e7a74b73584b3bcd573b2e139a" TargetMode="External"/><Relationship Id="rId4337" Type="http://schemas.openxmlformats.org/officeDocument/2006/relationships/hyperlink" Target="https://etherscan.io/tx/0x63cc7ae8fc7268db36b425aceec67f5cf149654373fbb64a11fac5f1220e90e4" TargetMode="External"/><Relationship Id="rId3353" Type="http://schemas.openxmlformats.org/officeDocument/2006/relationships/hyperlink" Target="https://etherscan.io/tx/0x5642503797eb0d8655826318019714755f5cce34fdae80bbc66cbf032956f1ac" TargetMode="External"/><Relationship Id="rId4751" Type="http://schemas.openxmlformats.org/officeDocument/2006/relationships/hyperlink" Target="https://eigenphi.io/mev/ethereum/tx/0x5586b2b543d8e61702451b56ab2b0632c0ac4a723074a2d9d3addd7501de660c" TargetMode="External"/><Relationship Id="rId5802" Type="http://schemas.openxmlformats.org/officeDocument/2006/relationships/hyperlink" Target="https://etherscan.io/tx/0x36c0f1ecb8e67efe3fea67807e179b226055606f22b518bc8f6b3af97e021ad8" TargetMode="External"/><Relationship Id="rId274" Type="http://schemas.openxmlformats.org/officeDocument/2006/relationships/hyperlink" Target="https://eigenphi.io/mev/ethereum/tx/0x6226e1622d7d5f5fec8441ccca571327f0a95a52e14f241a1537523fdaad0cdb" TargetMode="External"/><Relationship Id="rId3006" Type="http://schemas.openxmlformats.org/officeDocument/2006/relationships/hyperlink" Target="https://eigenphi.io/mev/eigentx/0xac1b08246d6842c79c1ebd376689d7607bfa0f9a4426b1705c3673fd0e5e992b?tab=block" TargetMode="External"/><Relationship Id="rId4404" Type="http://schemas.openxmlformats.org/officeDocument/2006/relationships/hyperlink" Target="https://etherscan.io/tx/0xa02c9c7d6e20f184a814729ec649814efaac10a302776df4825c9b6d99dd38f0" TargetMode="External"/><Relationship Id="rId3420" Type="http://schemas.openxmlformats.org/officeDocument/2006/relationships/hyperlink" Target="https://eigenphi.io/mev/eigentx/0x2cfd177040ef223774f33776f5e7e338d2451ef8ac24e7935c9a1b613c7d6c0a?tab=block" TargetMode="External"/><Relationship Id="rId6576" Type="http://schemas.openxmlformats.org/officeDocument/2006/relationships/hyperlink" Target="https://etherscan.io/tx/0x79226f71d5ce59511cea169c703602b9f9f2f59e34aa84bca804f10446d49e4f" TargetMode="External"/><Relationship Id="rId6990" Type="http://schemas.openxmlformats.org/officeDocument/2006/relationships/hyperlink" Target="https://etherscan.io/tx/0xe0355ce53e81057f9b8513ac42b3def7c96e58f684f5ce607c0ffaffd3536e0a" TargetMode="External"/><Relationship Id="rId7627" Type="http://schemas.openxmlformats.org/officeDocument/2006/relationships/hyperlink" Target="https://eigenphi.io/mev/ethereum/tx/0x2998ec71dbcd6daec361bd771d39a5e1b432fd1096cf69c5a9764830f2e04af1" TargetMode="External"/><Relationship Id="rId341" Type="http://schemas.openxmlformats.org/officeDocument/2006/relationships/hyperlink" Target="https://etherscan.io/txs?block=21986856" TargetMode="External"/><Relationship Id="rId2022" Type="http://schemas.openxmlformats.org/officeDocument/2006/relationships/hyperlink" Target="https://etherscan.io/tx/0x1a9f5cd0e4494815900755fa8764490fa19839b03e3eb854ba9b7c78c2e4c12a" TargetMode="External"/><Relationship Id="rId5178" Type="http://schemas.openxmlformats.org/officeDocument/2006/relationships/hyperlink" Target="https://eigenphi.io/mev/ethereum/tx/0xbde62f84a6c47dba3a5991c09433049b5cdc53da81b8fade7bec4bac475d03d4" TargetMode="External"/><Relationship Id="rId5592" Type="http://schemas.openxmlformats.org/officeDocument/2006/relationships/hyperlink" Target="https://eigenphi.io/mev/ethereum/tx/0xd3592f492ef43f405e92aa3236987fa9b3cd5f4241eaf23db1275ff8101354dc" TargetMode="External"/><Relationship Id="rId6229" Type="http://schemas.openxmlformats.org/officeDocument/2006/relationships/hyperlink" Target="https://etherscan.io/tx/0xdeb698f91824a8e4c56fa165b98cacb00238dd998a0a5a553c731394fe85e02d" TargetMode="External"/><Relationship Id="rId6643" Type="http://schemas.openxmlformats.org/officeDocument/2006/relationships/hyperlink" Target="https://etherscan.io/tx/0x3f7f2c3278c1a2b1ddf8455b8b2fd2508aebc841e9f8fba7ace3a622c1004114" TargetMode="External"/><Relationship Id="rId1788" Type="http://schemas.openxmlformats.org/officeDocument/2006/relationships/hyperlink" Target="https://eigenphi.io/mev/eigentx/0x5b426b359bc801de644f4bddb614033c70cb7102eb1ed58f413caaf6747df620?tab=block" TargetMode="External"/><Relationship Id="rId2839" Type="http://schemas.openxmlformats.org/officeDocument/2006/relationships/hyperlink" Target="https://etherscan.io/txs?block=21988986" TargetMode="External"/><Relationship Id="rId4194" Type="http://schemas.openxmlformats.org/officeDocument/2006/relationships/hyperlink" Target="https://eigenphi.io/mev/ethereum/tx/0xc73e674da09215533a1cfabe8ca714757fa1a1ba5b53756c0aa70a85e9ecc6d3" TargetMode="External"/><Relationship Id="rId5245" Type="http://schemas.openxmlformats.org/officeDocument/2006/relationships/hyperlink" Target="https://eigenphi.io/mev/eigentx/0x77bc54735c9d7cca5ed1c18c2896af66e96389a247dfc72309d1506aba330ae1?tab=block" TargetMode="External"/><Relationship Id="rId6710" Type="http://schemas.openxmlformats.org/officeDocument/2006/relationships/hyperlink" Target="https://etherscan.io/txs?block=21991482" TargetMode="External"/><Relationship Id="rId4261" Type="http://schemas.openxmlformats.org/officeDocument/2006/relationships/hyperlink" Target="https://etherscan.io/txs?block=21985949" TargetMode="External"/><Relationship Id="rId5312" Type="http://schemas.openxmlformats.org/officeDocument/2006/relationships/hyperlink" Target="https://etherscan.io/txs?block=21985256" TargetMode="External"/><Relationship Id="rId1508" Type="http://schemas.openxmlformats.org/officeDocument/2006/relationships/hyperlink" Target="https://eigenphi.io/mev/eigentx/0x2712ba928d954b3a93522339de3286193804345a774b475f695794facdf181a2?tab=block" TargetMode="External"/><Relationship Id="rId1855" Type="http://schemas.openxmlformats.org/officeDocument/2006/relationships/hyperlink" Target="https://etherscan.io/tx/0xc9dacf3b3aa31d481b301fc4d620b869cff4203467eee890511e51cacff53eb7" TargetMode="External"/><Relationship Id="rId2906" Type="http://schemas.openxmlformats.org/officeDocument/2006/relationships/hyperlink" Target="https://eigenphi.io/mev/ethereum/tx/0xd64f98fc8528e1bdf5e0a2110844c903d2e1ad8c5f4da263e06c8eb74a219336" TargetMode="External"/><Relationship Id="rId7484" Type="http://schemas.openxmlformats.org/officeDocument/2006/relationships/hyperlink" Target="https://dashboard.tenderly.co/tx/mainnet/0x4bea59367503a630348075e0b87a8dce4be242534f9d55fe4b55a3819d132065" TargetMode="External"/><Relationship Id="rId1922" Type="http://schemas.openxmlformats.org/officeDocument/2006/relationships/hyperlink" Target="https://libmev.com/blocks/21986731" TargetMode="External"/><Relationship Id="rId6086" Type="http://schemas.openxmlformats.org/officeDocument/2006/relationships/hyperlink" Target="https://etherscan.io/txs?block=21991514" TargetMode="External"/><Relationship Id="rId7137" Type="http://schemas.openxmlformats.org/officeDocument/2006/relationships/hyperlink" Target="https://dashboard.tenderly.co/tx/mainnet/0x00991e7ec042a71e3c9f3816a56168d4aa6b5ccd7152f93d80909f84a76a4c06" TargetMode="External"/><Relationship Id="rId7551" Type="http://schemas.openxmlformats.org/officeDocument/2006/relationships/hyperlink" Target="https://dashboard.tenderly.co/tx/mainnet/0x82c65b642e4d0e961092b26eefb388f7e060012163802a99891b1fa94ca34cdc" TargetMode="External"/><Relationship Id="rId2696" Type="http://schemas.openxmlformats.org/officeDocument/2006/relationships/hyperlink" Target="https://etherscan.io/tx/0x1a4f792312c04e5a427b0f2af31d94ffcd34a309f421cbcf5f7018c6f727732a" TargetMode="External"/><Relationship Id="rId3747" Type="http://schemas.openxmlformats.org/officeDocument/2006/relationships/hyperlink" Target="https://etherscan.io/txs?block=21986795" TargetMode="External"/><Relationship Id="rId6153" Type="http://schemas.openxmlformats.org/officeDocument/2006/relationships/hyperlink" Target="https://etherscan.io/txs?block=21992020" TargetMode="External"/><Relationship Id="rId7204" Type="http://schemas.openxmlformats.org/officeDocument/2006/relationships/hyperlink" Target="https://etherscan.io/tx/0x4d9cdfe6519a442d057ac7e0e9fe09c31417223c7e5025facec99937c1ef85be" TargetMode="External"/><Relationship Id="rId668" Type="http://schemas.openxmlformats.org/officeDocument/2006/relationships/hyperlink" Target="https://etherscan.io/tx/0xf4f4a0d76d9b21bd76f6331bfdf25a348507d426563f0c4a7f2d638a544a5a3a" TargetMode="External"/><Relationship Id="rId1298" Type="http://schemas.openxmlformats.org/officeDocument/2006/relationships/hyperlink" Target="https://eigenphi.io/mev/eigentx/0x3ccb269e2c87c12f8e0fb8b11dd7d0caae1835c3299a4623e5f10e1f5af23eee?tab=block" TargetMode="External"/><Relationship Id="rId2349" Type="http://schemas.openxmlformats.org/officeDocument/2006/relationships/hyperlink" Target="https://etherscan.io/txs?block=21987232" TargetMode="External"/><Relationship Id="rId2763" Type="http://schemas.openxmlformats.org/officeDocument/2006/relationships/hyperlink" Target="https://dashboard.tenderly.co/tx/mainnet/0x328bd292267cbd3bf227cb7e495a393cfb2b5fcc6107af10d0f793900639d303" TargetMode="External"/><Relationship Id="rId3814" Type="http://schemas.openxmlformats.org/officeDocument/2006/relationships/hyperlink" Target="https://etherscan.io/tx/0x706b6a0b72ecf0086ba21ad2540f14b6eb6c75e6bf6f1f6fb9d9a02aed6a24c6" TargetMode="External"/><Relationship Id="rId6220" Type="http://schemas.openxmlformats.org/officeDocument/2006/relationships/hyperlink" Target="https://libmev.com/blocks/21993176" TargetMode="External"/><Relationship Id="rId735" Type="http://schemas.openxmlformats.org/officeDocument/2006/relationships/hyperlink" Target="https://dashboard.tenderly.co/tx/mainnet/0xcea41d03568db9250489ba294b5c0b831d0c196f08dffce43bc4955e2b9a2d6f" TargetMode="External"/><Relationship Id="rId1365" Type="http://schemas.openxmlformats.org/officeDocument/2006/relationships/hyperlink" Target="https://etherscan.io/txs?block=21986961" TargetMode="External"/><Relationship Id="rId2416" Type="http://schemas.openxmlformats.org/officeDocument/2006/relationships/hyperlink" Target="https://libmev.com/blocks/21987397" TargetMode="External"/><Relationship Id="rId1018" Type="http://schemas.openxmlformats.org/officeDocument/2006/relationships/hyperlink" Target="https://etherscan.io/txs?block=21993129" TargetMode="External"/><Relationship Id="rId1432" Type="http://schemas.openxmlformats.org/officeDocument/2006/relationships/hyperlink" Target="https://dashboard.tenderly.co/tx/mainnet/0x4854b61e4f25a9d5c7653131e763ad7b6c09a181b0815ceb862e61982dbbb1e0" TargetMode="External"/><Relationship Id="rId2830" Type="http://schemas.openxmlformats.org/officeDocument/2006/relationships/hyperlink" Target="https://etherscan.io/tx/0x8ded7a208510eb70e95223d9b2919f6f480b3d9850dd0662d35d337b5147d49e" TargetMode="External"/><Relationship Id="rId4588" Type="http://schemas.openxmlformats.org/officeDocument/2006/relationships/hyperlink" Target="https://etherscan.io/txs?block=21987138" TargetMode="External"/><Relationship Id="rId5639" Type="http://schemas.openxmlformats.org/officeDocument/2006/relationships/hyperlink" Target="https://etherscan.io/tx/0x179d4566db3e18af0dd6107c132ec741c23719d7b5eb88db4658934b9305a212" TargetMode="External"/><Relationship Id="rId5986" Type="http://schemas.openxmlformats.org/officeDocument/2006/relationships/hyperlink" Target="https://dashboard.tenderly.co/tx/mainnet/0x50ff8de827b16f6b91f69ecfd7779588240c78d928505c56a00c7520a20a86eb" TargetMode="External"/><Relationship Id="rId71" Type="http://schemas.openxmlformats.org/officeDocument/2006/relationships/hyperlink" Target="https://eigenphi.io/mev/ethereum/tx/0x35609b8610f57e7e3fef5d96958b8685d3e5389c953e28ec0fcee82eac46e3bf" TargetMode="External"/><Relationship Id="rId802" Type="http://schemas.openxmlformats.org/officeDocument/2006/relationships/hyperlink" Target="https://eigenphi.io/mev/eigentx/0xb7f69ef148ce062fe3a4a13da1f88c5cf3aa1aa06ff7174d08aa80875583068b?tab=block" TargetMode="External"/><Relationship Id="rId7061" Type="http://schemas.openxmlformats.org/officeDocument/2006/relationships/hyperlink" Target="https://dashboard.tenderly.co/tx/mainnet/0x144e36daf53d9ece581fb9bdb571037b19afa021ce6263e858d2177b0cdc36be" TargetMode="External"/><Relationship Id="rId4655" Type="http://schemas.openxmlformats.org/officeDocument/2006/relationships/hyperlink" Target="https://eigenphi.io/mev/eigentx/0xf9315f49e5d9e18fcf18909ff79915d9596eadc2c27ec8c785eba955450a736f?tab=block" TargetMode="External"/><Relationship Id="rId5706" Type="http://schemas.openxmlformats.org/officeDocument/2006/relationships/hyperlink" Target="https://etherscan.io/txs?block=21987208" TargetMode="External"/><Relationship Id="rId178" Type="http://schemas.openxmlformats.org/officeDocument/2006/relationships/hyperlink" Target="https://etherscan.io/txs?block=21985056" TargetMode="External"/><Relationship Id="rId3257" Type="http://schemas.openxmlformats.org/officeDocument/2006/relationships/hyperlink" Target="https://libmev.com/blocks/21989032" TargetMode="External"/><Relationship Id="rId3671" Type="http://schemas.openxmlformats.org/officeDocument/2006/relationships/hyperlink" Target="https://eigenphi.io/mev/eigentx/0x9f9b49f7733d87691800ca9f13d36a6df0420e0822605d9e98e35ebd6ee00127?tab=block" TargetMode="External"/><Relationship Id="rId4308" Type="http://schemas.openxmlformats.org/officeDocument/2006/relationships/hyperlink" Target="https://libmev.com/blocks/21987125" TargetMode="External"/><Relationship Id="rId4722" Type="http://schemas.openxmlformats.org/officeDocument/2006/relationships/hyperlink" Target="https://etherscan.io/tx/0xf379cd1b2690965376e93054954b3b5628253cbd1739fbaaccf41f635f75fbd4" TargetMode="External"/><Relationship Id="rId7878" Type="http://schemas.openxmlformats.org/officeDocument/2006/relationships/hyperlink" Target="https://dashboard.tenderly.co/tx/mainnet/0x24c1421892a95eeeb5ca72c82ca85b2ade824c9a6d5fdfcf0108c0d3b5e64f1c" TargetMode="External"/><Relationship Id="rId592" Type="http://schemas.openxmlformats.org/officeDocument/2006/relationships/hyperlink" Target="https://libmev.com/blocks/21984477" TargetMode="External"/><Relationship Id="rId2273" Type="http://schemas.openxmlformats.org/officeDocument/2006/relationships/hyperlink" Target="https://dashboard.tenderly.co/tx/mainnet/0x26739de0d40b11d0ebf91f9b3451bb9589f24abfcea99d9f864876108fab4ce3" TargetMode="External"/><Relationship Id="rId3324" Type="http://schemas.openxmlformats.org/officeDocument/2006/relationships/hyperlink" Target="https://etherscan.io/tx/0x46064fc779874aad3cc8212b0cfb308f86a63e2b560ae85c15e2bb014029a763" TargetMode="External"/><Relationship Id="rId6894" Type="http://schemas.openxmlformats.org/officeDocument/2006/relationships/hyperlink" Target="https://libmev.com/blocks/21988012" TargetMode="External"/><Relationship Id="rId245" Type="http://schemas.openxmlformats.org/officeDocument/2006/relationships/hyperlink" Target="https://eigenphi.io/mev/ethereum/tx/0x46cfe313dd919e44315d836d3d5218e9c50f44eff44fa3394ef134189290a80d" TargetMode="External"/><Relationship Id="rId2340" Type="http://schemas.openxmlformats.org/officeDocument/2006/relationships/hyperlink" Target="https://etherscan.io/tx/0xb8f12719b6e800a6cb3dc8f96f161ded66d1d7a65d8f9a7667b2c3fff6debab9" TargetMode="External"/><Relationship Id="rId5496" Type="http://schemas.openxmlformats.org/officeDocument/2006/relationships/hyperlink" Target="https://etherscan.io/tx/0x934bb452a78fc7017e53e5c8606278b20aba7615dbc6d7714795c5481631f2ab" TargetMode="External"/><Relationship Id="rId6547" Type="http://schemas.openxmlformats.org/officeDocument/2006/relationships/hyperlink" Target="https://etherscan.io/txs?block=21987222" TargetMode="External"/><Relationship Id="rId312" Type="http://schemas.openxmlformats.org/officeDocument/2006/relationships/hyperlink" Target="https://etherscan.io/tx/0x8b00fb281777336bfd6bde8f83cec2b369923cec20e004fc09736ef604c7c06b" TargetMode="External"/><Relationship Id="rId4098" Type="http://schemas.openxmlformats.org/officeDocument/2006/relationships/hyperlink" Target="https://eigenphi.io/mev/ethereum/tx/0xcd64788d8be3630d8ff61b7b478c625766299bfa08db13b5b886998a52d5f995" TargetMode="External"/><Relationship Id="rId5149" Type="http://schemas.openxmlformats.org/officeDocument/2006/relationships/hyperlink" Target="https://eigenphi.io/mev/eigentx/0xa4c11556e904eca8e96a890f62b9421a4c3a36aa9e07d718025fe1265a574ab2?tab=block" TargetMode="External"/><Relationship Id="rId5563" Type="http://schemas.openxmlformats.org/officeDocument/2006/relationships/hyperlink" Target="https://eigenphi.io/mev/ethereum/tx/0xad68208d0bec0b41f76bfb11e2c250ae674ea8b23625024e09a69b15ab5055ac" TargetMode="External"/><Relationship Id="rId6961" Type="http://schemas.openxmlformats.org/officeDocument/2006/relationships/hyperlink" Target="https://libmev.com/blocks/21989692" TargetMode="External"/><Relationship Id="rId4165" Type="http://schemas.openxmlformats.org/officeDocument/2006/relationships/hyperlink" Target="https://eigenphi.io/mev/ethereum/tx/0x5e590e1b21bb4e4ead6c1b2fc7573cc43fe2ca8e6d459ba6b09102ca32f16a6f" TargetMode="External"/><Relationship Id="rId5216" Type="http://schemas.openxmlformats.org/officeDocument/2006/relationships/hyperlink" Target="https://etherscan.io/tx/0xb07820e30c8f8a39cb522a33825a59d6450c0d000f4864acbb72f657258fc62b" TargetMode="External"/><Relationship Id="rId6614" Type="http://schemas.openxmlformats.org/officeDocument/2006/relationships/hyperlink" Target="https://dashboard.tenderly.co/tx/mainnet/0xcac90788018f064db749a6bcbe53423b117c119ebec7b442dec5200b602c3811" TargetMode="External"/><Relationship Id="rId1759" Type="http://schemas.openxmlformats.org/officeDocument/2006/relationships/hyperlink" Target="https://eigenphi.io/mev/eigentx/0x48f49cd0798c3e1d4004095e57d7b04320fc73ebdfe8486ad262c1a0b0506f8b?tab=block" TargetMode="External"/><Relationship Id="rId3181" Type="http://schemas.openxmlformats.org/officeDocument/2006/relationships/hyperlink" Target="https://dashboard.tenderly.co/tx/mainnet/0x12f36d64b9528f409a312fc0f1caa2f62d2e8f0b8155e4300edadd795845e3fe" TargetMode="External"/><Relationship Id="rId5630" Type="http://schemas.openxmlformats.org/officeDocument/2006/relationships/hyperlink" Target="https://etherscan.io/tx/0x015518b213deea8486759f31844ee40a99ddad1846d61d81fff9fe7028af9977" TargetMode="External"/><Relationship Id="rId1826" Type="http://schemas.openxmlformats.org/officeDocument/2006/relationships/hyperlink" Target="https://etherscan.io/txs?block=21989867" TargetMode="External"/><Relationship Id="rId4232" Type="http://schemas.openxmlformats.org/officeDocument/2006/relationships/hyperlink" Target="https://etherscan.io/tx/0x55be34a6fd7f2f84e8eb8e5a4552d3923cfe1833d4bc2bb93dd27b019ca81693" TargetMode="External"/><Relationship Id="rId7388" Type="http://schemas.openxmlformats.org/officeDocument/2006/relationships/hyperlink" Target="https://dashboard.tenderly.co/tx/mainnet/0xb4e6eb77ece0496b539104a918cb45c34a04f0527b4104371d2fae760fe1352b" TargetMode="External"/><Relationship Id="rId3998" Type="http://schemas.openxmlformats.org/officeDocument/2006/relationships/hyperlink" Target="https://dashboard.tenderly.co/tx/mainnet/0xa5d280a855fb37685668a6ee568ea20030bb4f4bf8d23868b56130de82f56d16" TargetMode="External"/><Relationship Id="rId7455" Type="http://schemas.openxmlformats.org/officeDocument/2006/relationships/hyperlink" Target="https://etherscan.io/tx/0xbcc7b72e60848a03c571ef9e9ffa1d0b92e73057aaad84fce17ad2f6bce8f4fc" TargetMode="External"/><Relationship Id="rId6057" Type="http://schemas.openxmlformats.org/officeDocument/2006/relationships/hyperlink" Target="https://libmev.com/blocks/21985229" TargetMode="External"/><Relationship Id="rId6471" Type="http://schemas.openxmlformats.org/officeDocument/2006/relationships/hyperlink" Target="https://etherscan.io/txs?block=21989210" TargetMode="External"/><Relationship Id="rId7108" Type="http://schemas.openxmlformats.org/officeDocument/2006/relationships/hyperlink" Target="https://libmev.com/blocks/21987029" TargetMode="External"/><Relationship Id="rId7522" Type="http://schemas.openxmlformats.org/officeDocument/2006/relationships/hyperlink" Target="https://etherscan.io/tx/0x05eae3d30d03be5fb07e43c64e789ab827317142afcef6d18ffc0662a18c04d7" TargetMode="External"/><Relationship Id="rId986" Type="http://schemas.openxmlformats.org/officeDocument/2006/relationships/hyperlink" Target="https://eigenphi.io/mev/ethereum/tx/0xcc7ccaf5f272a48fc20ab39673a13825769c5e46e0a0d4756626a350466fdb13" TargetMode="External"/><Relationship Id="rId2667" Type="http://schemas.openxmlformats.org/officeDocument/2006/relationships/hyperlink" Target="https://etherscan.io/tx/0x5718c38e85968883d74ddb1c6ef162828c4c9021d1c41ffd4cf736e818837896" TargetMode="External"/><Relationship Id="rId3718" Type="http://schemas.openxmlformats.org/officeDocument/2006/relationships/hyperlink" Target="https://eigenphi.io/mev/eigentx/0xa141da6034cd55cf1638c3e2b1bc5ae5965ae7d565eadc2436e4037e344499c7?tab=block" TargetMode="External"/><Relationship Id="rId5073" Type="http://schemas.openxmlformats.org/officeDocument/2006/relationships/hyperlink" Target="https://etherscan.io/txs?block=21985809" TargetMode="External"/><Relationship Id="rId6124" Type="http://schemas.openxmlformats.org/officeDocument/2006/relationships/hyperlink" Target="https://etherscan.io/tx/0x4ffa96ebbfb9ed52449dd13352fa7137880cc325f402da301d6f63e48816f008" TargetMode="External"/><Relationship Id="rId639" Type="http://schemas.openxmlformats.org/officeDocument/2006/relationships/hyperlink" Target="https://etherscan.io/tx/0xaad538c934f83cc0421db0d0d225d444cf40f7b328470ea0fc9ff59075582edc" TargetMode="External"/><Relationship Id="rId1269" Type="http://schemas.openxmlformats.org/officeDocument/2006/relationships/hyperlink" Target="https://eigenphi.io/mev/eigentx/0x17f8f75ad22182fb6fb9476717760bce023308f1226b72112fcc43469b928ff8?tab=block" TargetMode="External"/><Relationship Id="rId5140" Type="http://schemas.openxmlformats.org/officeDocument/2006/relationships/hyperlink" Target="https://dashboard.tenderly.co/tx/mainnet/0xc77b128407b32426f43cddfcde438349c45e8294f2f671faa1122e9a5f835322" TargetMode="External"/><Relationship Id="rId1683" Type="http://schemas.openxmlformats.org/officeDocument/2006/relationships/hyperlink" Target="https://eigenphi.io/mev/eigentx/0xdbafdc12df707dc0ac50e563ab415f743f61839be45326e6c5e0e0c655bf990b?tab=block" TargetMode="External"/><Relationship Id="rId2734" Type="http://schemas.openxmlformats.org/officeDocument/2006/relationships/hyperlink" Target="https://etherscan.io/tx/0x355474be5409c012aab559725ecb77c18074eeb519529e6b64e348663ad7f819" TargetMode="External"/><Relationship Id="rId706" Type="http://schemas.openxmlformats.org/officeDocument/2006/relationships/hyperlink" Target="https://etherscan.io/tx/0xbf81df3ae1db89eb6c0b07954869251635d27bd85881123ea2bf32504b7a6a86" TargetMode="External"/><Relationship Id="rId1336" Type="http://schemas.openxmlformats.org/officeDocument/2006/relationships/hyperlink" Target="https://etherscan.io/tx/0xa67876c970439796d61b6fe82c7de9c9c579a5aaf1bfe4501d04309e6d008302" TargetMode="External"/><Relationship Id="rId1750" Type="http://schemas.openxmlformats.org/officeDocument/2006/relationships/hyperlink" Target="https://dashboard.tenderly.co/tx/mainnet/0x257bdc93943971207be050c91117f4f35a57e83719bdbec4e254c7e184266ef4" TargetMode="External"/><Relationship Id="rId2801" Type="http://schemas.openxmlformats.org/officeDocument/2006/relationships/hyperlink" Target="https://libmev.com/blocks/21987120" TargetMode="External"/><Relationship Id="rId5957" Type="http://schemas.openxmlformats.org/officeDocument/2006/relationships/hyperlink" Target="https://etherscan.io/tx/0x6c05a036c19cf2866a6e28d2447310fab1953806c84c34665e6d852ef8db884b" TargetMode="External"/><Relationship Id="rId42" Type="http://schemas.openxmlformats.org/officeDocument/2006/relationships/hyperlink" Target="https://eigenphi.io/mev/ethereum/tx/0xc30e09b3086a348b03d0b798fa1cb7c89ab4abe6e336d9272bead3dc1868dab9" TargetMode="External"/><Relationship Id="rId1403" Type="http://schemas.openxmlformats.org/officeDocument/2006/relationships/hyperlink" Target="https://etherscan.io/tx/0xdd8fb0fe7013780096bdcff76e923dfb3dd811315624d6a9bb4ab3686b2d59d3" TargetMode="External"/><Relationship Id="rId4559" Type="http://schemas.openxmlformats.org/officeDocument/2006/relationships/hyperlink" Target="https://etherscan.io/txs?block=21992209" TargetMode="External"/><Relationship Id="rId4973" Type="http://schemas.openxmlformats.org/officeDocument/2006/relationships/hyperlink" Target="https://dashboard.tenderly.co/tx/mainnet/0xb3d46e2f237bc105de94d8a536328d96ae9fe54d6f4005650ce8dc9b4d64b994" TargetMode="External"/><Relationship Id="rId3575" Type="http://schemas.openxmlformats.org/officeDocument/2006/relationships/hyperlink" Target="https://eigenphi.io/mev/ethereum/tx/0xb3c0505db59990528c0297fb89f31726b3e6988f1c159c49f5f30b777128942a" TargetMode="External"/><Relationship Id="rId4626" Type="http://schemas.openxmlformats.org/officeDocument/2006/relationships/hyperlink" Target="https://eigenphi.io/mev/eigentx/0x474f532955493e3841c61430d9daaf81df34bd23870fb688dfaefe413ea782f3?tab=block" TargetMode="External"/><Relationship Id="rId7032" Type="http://schemas.openxmlformats.org/officeDocument/2006/relationships/hyperlink" Target="https://eigenphi.io/mev/eigentx/0x96a2e8653c2aff07b481a033c4eecc479971275d8af7edf2ac82a16665369cbb?tab=block" TargetMode="External"/><Relationship Id="rId496" Type="http://schemas.openxmlformats.org/officeDocument/2006/relationships/hyperlink" Target="https://etherscan.io/txs?block=21987449" TargetMode="External"/><Relationship Id="rId2177" Type="http://schemas.openxmlformats.org/officeDocument/2006/relationships/hyperlink" Target="https://eigenphi.io/mev/ethereum/tx/0x3182bc3ba75339ff6e0b7462e3f10995a6a89400d3484b895fef587e0a44879d" TargetMode="External"/><Relationship Id="rId2591" Type="http://schemas.openxmlformats.org/officeDocument/2006/relationships/hyperlink" Target="https://eigenphi.io/mev/ethereum/tx/0x4381843ca2e1c375ea2b742e5780b620a1a5dc112e69a7eff988a10aa7e1b825" TargetMode="External"/><Relationship Id="rId3228" Type="http://schemas.openxmlformats.org/officeDocument/2006/relationships/hyperlink" Target="https://libmev.com/blocks/21989949" TargetMode="External"/><Relationship Id="rId3642" Type="http://schemas.openxmlformats.org/officeDocument/2006/relationships/hyperlink" Target="https://libmev.com/blocks/21992221" TargetMode="External"/><Relationship Id="rId6798" Type="http://schemas.openxmlformats.org/officeDocument/2006/relationships/hyperlink" Target="https://eigenphi.io/mev/ethereum/tx/0xbec7bbd15338b0bb430093cb7dcb41ab4376b095ba6f320d4180b60ded5e816f" TargetMode="External"/><Relationship Id="rId7849" Type="http://schemas.openxmlformats.org/officeDocument/2006/relationships/hyperlink" Target="https://dashboard.tenderly.co/tx/mainnet/0xfe92787469fc9067ac6ab12077de9bb8a4a8d91911e9135dfccad3bf85663d55" TargetMode="External"/><Relationship Id="rId149" Type="http://schemas.openxmlformats.org/officeDocument/2006/relationships/hyperlink" Target="https://etherscan.io/txs?block=21987167" TargetMode="External"/><Relationship Id="rId563" Type="http://schemas.openxmlformats.org/officeDocument/2006/relationships/hyperlink" Target="https://eigenphi.io/mev/eigentx/0x68c35d0d061276e02cb7abaf418dad9b4a873b3e55fab80cd9093f1ff5739275?tab=block" TargetMode="External"/><Relationship Id="rId1193" Type="http://schemas.openxmlformats.org/officeDocument/2006/relationships/hyperlink" Target="https://etherscan.io/tx/0x4cbe40463cd3aaa242df14d30e308cf5a0a48dd9f841ab38a0bf029724b23f18" TargetMode="External"/><Relationship Id="rId2244" Type="http://schemas.openxmlformats.org/officeDocument/2006/relationships/hyperlink" Target="https://etherscan.io/tx/0xcfa86c03a019ce3fe87d7ff11dee90876e562ac0ba5c964016f9fff167082e6b" TargetMode="External"/><Relationship Id="rId216" Type="http://schemas.openxmlformats.org/officeDocument/2006/relationships/hyperlink" Target="https://dashboard.tenderly.co/tx/mainnet/0x98d836ce1525c32a06d8907cd509108b354e74e1d97cfe2455b2dba94377ef50" TargetMode="External"/><Relationship Id="rId1260" Type="http://schemas.openxmlformats.org/officeDocument/2006/relationships/hyperlink" Target="https://dashboard.tenderly.co/tx/mainnet/0xc60fd68ae57ecbdb0fbc0b863c13cd8ca355727645a15a0235bcd9e0d818d8ba" TargetMode="External"/><Relationship Id="rId6865" Type="http://schemas.openxmlformats.org/officeDocument/2006/relationships/hyperlink" Target="https://dashboard.tenderly.co/tx/mainnet/0x3b5a31443756196e875c0d396f6fc5d9495333a469e4105cb9a62b3aae380ab7" TargetMode="External"/><Relationship Id="rId630" Type="http://schemas.openxmlformats.org/officeDocument/2006/relationships/hyperlink" Target="https://libmev.com/blocks/21991889" TargetMode="External"/><Relationship Id="rId2311" Type="http://schemas.openxmlformats.org/officeDocument/2006/relationships/hyperlink" Target="https://eigenphi.io/mev/eigentx/0x70dfb657a4fc4358593d4508e28b61bf0787129c5fc624f376a74dc4db60241e?tab=block" TargetMode="External"/><Relationship Id="rId4069" Type="http://schemas.openxmlformats.org/officeDocument/2006/relationships/hyperlink" Target="https://dashboard.tenderly.co/tx/mainnet/0x9df9a7c9ab2ac5a0a4f27bb41a8b52ff7574f0d78ad91c828052ba0db7082f84" TargetMode="External"/><Relationship Id="rId5467" Type="http://schemas.openxmlformats.org/officeDocument/2006/relationships/hyperlink" Target="https://etherscan.io/txs?block=21992325" TargetMode="External"/><Relationship Id="rId5881" Type="http://schemas.openxmlformats.org/officeDocument/2006/relationships/hyperlink" Target="https://etherscan.io/tx/0x108ac9913128d36e88cc6fa127858e274d6e1238c75ea6b00b9c9448df6e1871" TargetMode="External"/><Relationship Id="rId6518" Type="http://schemas.openxmlformats.org/officeDocument/2006/relationships/hyperlink" Target="https://etherscan.io/tx/0x860bb80a17fab0cc03c52ae6a545b7bd2d4318491611e2a32b3c31847f595338" TargetMode="External"/><Relationship Id="rId6932" Type="http://schemas.openxmlformats.org/officeDocument/2006/relationships/hyperlink" Target="https://etherscan.io/tx/0x6a20b3a60ed157455f46d734767c392b0e2a51ecb50ceab4273e4870604a28cd" TargetMode="External"/><Relationship Id="rId4483" Type="http://schemas.openxmlformats.org/officeDocument/2006/relationships/hyperlink" Target="https://etherscan.io/txs?block=21986394" TargetMode="External"/><Relationship Id="rId5534" Type="http://schemas.openxmlformats.org/officeDocument/2006/relationships/hyperlink" Target="https://eigenphi.io/mev/ethereum/tx/0x76c9a02b41b96367f838248f78a81a1ad1c97d5a8298503160e56805487fa6e7" TargetMode="External"/><Relationship Id="rId3085" Type="http://schemas.openxmlformats.org/officeDocument/2006/relationships/hyperlink" Target="https://eigenphi.io/mev/eigentx/0xa4398db62aea5aaecc873592daf25f075bf8fbba815e55038e855c3b26b027e3?tab=block" TargetMode="External"/><Relationship Id="rId4136" Type="http://schemas.openxmlformats.org/officeDocument/2006/relationships/hyperlink" Target="https://eigenphi.io/mev/eigentx/0x52aa29d99cf528b2cc7fb265587ce769269db000a47df0c5ffdd9a2279aa62bf?tab=block" TargetMode="External"/><Relationship Id="rId4550" Type="http://schemas.openxmlformats.org/officeDocument/2006/relationships/hyperlink" Target="https://etherscan.io/tx/0x3463392624a9c15324661c0558f67117c2a3a89fe0c86d7dc7b12fb31d3382a2" TargetMode="External"/><Relationship Id="rId5601" Type="http://schemas.openxmlformats.org/officeDocument/2006/relationships/hyperlink" Target="https://etherscan.io/txs?block=21989604" TargetMode="External"/><Relationship Id="rId3152" Type="http://schemas.openxmlformats.org/officeDocument/2006/relationships/hyperlink" Target="https://etherscan.io/tx/0x9ac258d93325cc4788e756d252338ee98c9ba1c481f583045595d31945222b1d" TargetMode="External"/><Relationship Id="rId4203" Type="http://schemas.openxmlformats.org/officeDocument/2006/relationships/hyperlink" Target="https://libmev.com/blocks/21992077" TargetMode="External"/><Relationship Id="rId7359" Type="http://schemas.openxmlformats.org/officeDocument/2006/relationships/hyperlink" Target="https://dashboard.tenderly.co/tx/mainnet/0x39be0d402ad069af6f9fd96fc763164e1127178a077fb2b9f05ef0f07251bd43" TargetMode="External"/><Relationship Id="rId7773" Type="http://schemas.openxmlformats.org/officeDocument/2006/relationships/hyperlink" Target="https://dashboard.tenderly.co/tx/mainnet/0x552c1586ea623ce323791e689ca60594bc2ef21078897c9e8c782e4da1e39793" TargetMode="External"/><Relationship Id="rId6375" Type="http://schemas.openxmlformats.org/officeDocument/2006/relationships/hyperlink" Target="https://etherscan.io/txs?block=21989415" TargetMode="External"/><Relationship Id="rId7426" Type="http://schemas.openxmlformats.org/officeDocument/2006/relationships/hyperlink" Target="https://etherscan.io/txs?block=21986052" TargetMode="External"/><Relationship Id="rId140" Type="http://schemas.openxmlformats.org/officeDocument/2006/relationships/hyperlink" Target="https://etherscan.io/tx/0x8b05f959e98bcde9d9cc68121e4499737c904a74c07ee41a598fa7570fd0297d" TargetMode="External"/><Relationship Id="rId3969" Type="http://schemas.openxmlformats.org/officeDocument/2006/relationships/hyperlink" Target="https://etherscan.io/tx/0x926656c513259e970db0d2ee4238786bfccf4e575a11dcab1adccd342e8b8a9b" TargetMode="External"/><Relationship Id="rId5391" Type="http://schemas.openxmlformats.org/officeDocument/2006/relationships/hyperlink" Target="https://etherscan.io/tx/0x6ac53b9401c86ef1f2d3e5931ed121ed4c713294f61ed4eadc9aba40f7fd8159" TargetMode="External"/><Relationship Id="rId6028" Type="http://schemas.openxmlformats.org/officeDocument/2006/relationships/hyperlink" Target="https://etherscan.io/tx/0x6a7c7970251f23b29c935be66121cd5886691d7e75f617c0a16bb3d1a9f6e568" TargetMode="External"/><Relationship Id="rId7840" Type="http://schemas.openxmlformats.org/officeDocument/2006/relationships/hyperlink" Target="https://etherscan.io/tx/0xe068ffbbb7c2a90d03466c7ea9a2451b67d9063e68789b89fdf74f1d8def48a7" TargetMode="External"/><Relationship Id="rId6" Type="http://schemas.openxmlformats.org/officeDocument/2006/relationships/hyperlink" Target="https://libmev.com/blocks/21986328" TargetMode="External"/><Relationship Id="rId2985" Type="http://schemas.openxmlformats.org/officeDocument/2006/relationships/hyperlink" Target="https://etherscan.io/tx/0x041ed23ded1821f43dbd88cfca4a8804d66b59febae068e91036c354b0cc6119" TargetMode="External"/><Relationship Id="rId5044" Type="http://schemas.openxmlformats.org/officeDocument/2006/relationships/hyperlink" Target="https://etherscan.io/tx/0x55cdc83ecdae1fd39e3b180403a7a7b26b1cb8fecc6b138c9176746658d2bc3e" TargetMode="External"/><Relationship Id="rId6442" Type="http://schemas.openxmlformats.org/officeDocument/2006/relationships/hyperlink" Target="https://etherscan.io/txs?block=21987046" TargetMode="External"/><Relationship Id="rId957" Type="http://schemas.openxmlformats.org/officeDocument/2006/relationships/hyperlink" Target="https://dashboard.tenderly.co/tx/mainnet/0x3fc7d3557afa7dce810c74fefd0a79392ebcc04a40e856fe9732b4c44b4a4c38" TargetMode="External"/><Relationship Id="rId1587" Type="http://schemas.openxmlformats.org/officeDocument/2006/relationships/hyperlink" Target="https://etherscan.io/tx/0x33bd069297f2bcd632a672bc8e8a8f62c2a3e855dd8536837e101229661a4927" TargetMode="External"/><Relationship Id="rId2638" Type="http://schemas.openxmlformats.org/officeDocument/2006/relationships/hyperlink" Target="https://etherscan.io/txs?block=21985040" TargetMode="External"/><Relationship Id="rId1654" Type="http://schemas.openxmlformats.org/officeDocument/2006/relationships/hyperlink" Target="https://eigenphi.io/mev/ethereum/tx/0x21a6beae9d7f331655a967f5c82aeb7560d968c79e3c5f37783003dc10378546" TargetMode="External"/><Relationship Id="rId2705" Type="http://schemas.openxmlformats.org/officeDocument/2006/relationships/hyperlink" Target="https://etherscan.io/tx/0x13f82bbfeb96b46b29d6a55085c9a269f374cef0b70724c64230c8f4d8a4d287" TargetMode="External"/><Relationship Id="rId4060" Type="http://schemas.openxmlformats.org/officeDocument/2006/relationships/hyperlink" Target="https://etherscan.io/txs?block=21988801" TargetMode="External"/><Relationship Id="rId5111" Type="http://schemas.openxmlformats.org/officeDocument/2006/relationships/hyperlink" Target="https://etherscan.io/tx/0x16fba5f03953d027df3285675212c335ecd3ac96158a0bea6312763920227ee2" TargetMode="External"/><Relationship Id="rId1307" Type="http://schemas.openxmlformats.org/officeDocument/2006/relationships/hyperlink" Target="https://etherscan.io/tx/0x2e370662e5d718b98059a33d347c87c4f2c799da960a4b2f5c1e5806fe3eb4c4" TargetMode="External"/><Relationship Id="rId1721" Type="http://schemas.openxmlformats.org/officeDocument/2006/relationships/hyperlink" Target="https://etherscan.io/txs?block=21985250" TargetMode="External"/><Relationship Id="rId4877" Type="http://schemas.openxmlformats.org/officeDocument/2006/relationships/hyperlink" Target="https://etherscan.io/tx/0x5da2e1f2326ab624a6919e045563e17c964734fb35dec894c81d712640971d98" TargetMode="External"/><Relationship Id="rId5928" Type="http://schemas.openxmlformats.org/officeDocument/2006/relationships/hyperlink" Target="https://etherscan.io/txs?block=21991669" TargetMode="External"/><Relationship Id="rId7283" Type="http://schemas.openxmlformats.org/officeDocument/2006/relationships/hyperlink" Target="https://libmev.com/blocks/21984670" TargetMode="External"/><Relationship Id="rId13" Type="http://schemas.openxmlformats.org/officeDocument/2006/relationships/hyperlink" Target="https://etherscan.io/txs?block=21986498" TargetMode="External"/><Relationship Id="rId3479" Type="http://schemas.openxmlformats.org/officeDocument/2006/relationships/hyperlink" Target="https://etherscan.io/txs?block=21987370" TargetMode="External"/><Relationship Id="rId7350" Type="http://schemas.openxmlformats.org/officeDocument/2006/relationships/hyperlink" Target="https://etherscan.io/txs?block=21984978" TargetMode="External"/><Relationship Id="rId2495" Type="http://schemas.openxmlformats.org/officeDocument/2006/relationships/hyperlink" Target="https://libmev.com/blocks/21985595" TargetMode="External"/><Relationship Id="rId3893" Type="http://schemas.openxmlformats.org/officeDocument/2006/relationships/hyperlink" Target="https://etherscan.io/tx/0xd34b736f72ce0bb9cee8223b74709b8521808ed75ba90c203e6a91fd92fab03b" TargetMode="External"/><Relationship Id="rId4944" Type="http://schemas.openxmlformats.org/officeDocument/2006/relationships/hyperlink" Target="https://dashboard.tenderly.co/tx/mainnet/0x1f983f9b1e426893708c3589a423b65db674c2d7c0d37bf6c616ef88f1c61e33" TargetMode="External"/><Relationship Id="rId7003" Type="http://schemas.openxmlformats.org/officeDocument/2006/relationships/hyperlink" Target="https://eigenphi.io/mev/eigentx/0x3df5295c3f238ec723ae7e849d103ad0b56ac398be79c4cde8d04e5387b841bd?tab=block" TargetMode="External"/><Relationship Id="rId467" Type="http://schemas.openxmlformats.org/officeDocument/2006/relationships/hyperlink" Target="https://etherscan.io/txs?block=21992215" TargetMode="External"/><Relationship Id="rId1097" Type="http://schemas.openxmlformats.org/officeDocument/2006/relationships/hyperlink" Target="https://eigenphi.io/mev/eigentx/0x4aba31f22d15dd323e2f02952ee82c6227c012ad1efc93c6d35b5aab13225636?tab=block" TargetMode="External"/><Relationship Id="rId2148" Type="http://schemas.openxmlformats.org/officeDocument/2006/relationships/hyperlink" Target="https://eigenphi.io/mev/ethereum/tx/0xb36003f7cd16e76933eaad1ae5bfae7b08668d16204d89e5d753f0d5e7b71bc3" TargetMode="External"/><Relationship Id="rId3546" Type="http://schemas.openxmlformats.org/officeDocument/2006/relationships/hyperlink" Target="https://eigenphi.io/mev/ethereum/tx/0xb4b2a9e49750f69af553454189a8ac994c54c331c9e793e6b97353110fdf3773" TargetMode="External"/><Relationship Id="rId3960" Type="http://schemas.openxmlformats.org/officeDocument/2006/relationships/hyperlink" Target="https://etherscan.io/tx/0x6a498ba4fe854152ffbdace443e3e03d3644b598252a29b199e8360e9d6a4d5a" TargetMode="External"/><Relationship Id="rId881" Type="http://schemas.openxmlformats.org/officeDocument/2006/relationships/hyperlink" Target="https://libmev.com/blocks/21987550" TargetMode="External"/><Relationship Id="rId2562" Type="http://schemas.openxmlformats.org/officeDocument/2006/relationships/hyperlink" Target="https://dashboard.tenderly.co/tx/mainnet/0x0dbeb85befada436a8a17dfeecffe153b0f9af700c05bb895e769ff484dd5b35" TargetMode="External"/><Relationship Id="rId3613" Type="http://schemas.openxmlformats.org/officeDocument/2006/relationships/hyperlink" Target="https://eigenphi.io/mev/ethereum/tx/0x9e5a92d44bfdb9a0fb80e12f2e3f4f0f94dd995e6cab8aa3d4042a8bc2684e5d" TargetMode="External"/><Relationship Id="rId6769" Type="http://schemas.openxmlformats.org/officeDocument/2006/relationships/hyperlink" Target="https://eigenphi.io/mev/ethereum/tx/0xa9abf9e16bbf2219bc1b3ea27c5274d417e68e02ee104216134eb64df982ed60" TargetMode="External"/><Relationship Id="rId534" Type="http://schemas.openxmlformats.org/officeDocument/2006/relationships/hyperlink" Target="https://eigenphi.io/mev/ethereum/tx/0xff534ec2cc75f222e5da388fd0c191fc3747330cd38f47fdf8ff3329f0629595" TargetMode="External"/><Relationship Id="rId1164" Type="http://schemas.openxmlformats.org/officeDocument/2006/relationships/hyperlink" Target="https://etherscan.io/tx/0xa1cbdb69d0167a30b4369a0eeb6bc8376601adf14914a9dd614f9518cabb3a44" TargetMode="External"/><Relationship Id="rId2215" Type="http://schemas.openxmlformats.org/officeDocument/2006/relationships/hyperlink" Target="https://etherscan.io/tx/0x20ae46aa2e1462813cd8bb9352b66bfff18cea765ff4b1d16468d537276351dd" TargetMode="External"/><Relationship Id="rId5785" Type="http://schemas.openxmlformats.org/officeDocument/2006/relationships/hyperlink" Target="https://libmev.com/blocks/21987090" TargetMode="External"/><Relationship Id="rId6836" Type="http://schemas.openxmlformats.org/officeDocument/2006/relationships/hyperlink" Target="https://libmev.com/blocks/21984616" TargetMode="External"/><Relationship Id="rId601" Type="http://schemas.openxmlformats.org/officeDocument/2006/relationships/hyperlink" Target="https://etherscan.io/txs?block=21985986" TargetMode="External"/><Relationship Id="rId1231" Type="http://schemas.openxmlformats.org/officeDocument/2006/relationships/hyperlink" Target="https://etherscan.io/tx/0xe4b45c294194630c7de690f2956eab481ffe235f89afcfb9f1d0fa11cffe10de" TargetMode="External"/><Relationship Id="rId4387" Type="http://schemas.openxmlformats.org/officeDocument/2006/relationships/hyperlink" Target="https://libmev.com/blocks/21990194" TargetMode="External"/><Relationship Id="rId5438" Type="http://schemas.openxmlformats.org/officeDocument/2006/relationships/hyperlink" Target="https://etherscan.io/tx/0xc14091565f34778406d4f6e184aa22bc9047e607e0bab0db4465ca5e282cc494" TargetMode="External"/><Relationship Id="rId5852" Type="http://schemas.openxmlformats.org/officeDocument/2006/relationships/hyperlink" Target="https://etherscan.io/txs?block=21985632" TargetMode="External"/><Relationship Id="rId4454" Type="http://schemas.openxmlformats.org/officeDocument/2006/relationships/hyperlink" Target="https://etherscan.io/tx/0x1f0145f23ddc5f778728042ad280d687ccd16c9c07f98d2b768371ea83209816" TargetMode="External"/><Relationship Id="rId5505" Type="http://schemas.openxmlformats.org/officeDocument/2006/relationships/hyperlink" Target="https://dashboard.tenderly.co/tx/mainnet/0x14c3ac11c505d34b498a8896f33b54dbcdf067c0be3646853e7d705e77d41ebf" TargetMode="External"/><Relationship Id="rId6903" Type="http://schemas.openxmlformats.org/officeDocument/2006/relationships/hyperlink" Target="https://etherscan.io/tx/0x7ff65a7b22c36785b5b1bb39790eaf782c6361e9da931b1f2d58438b07fd1750" TargetMode="External"/><Relationship Id="rId3056" Type="http://schemas.openxmlformats.org/officeDocument/2006/relationships/hyperlink" Target="https://libmev.com/blocks/21991759" TargetMode="External"/><Relationship Id="rId3470" Type="http://schemas.openxmlformats.org/officeDocument/2006/relationships/hyperlink" Target="https://etherscan.io/tx/0x1a63da3e5b122273ce264999ed26884a54402f77c210717c94d82a470fc898dd" TargetMode="External"/><Relationship Id="rId4107" Type="http://schemas.openxmlformats.org/officeDocument/2006/relationships/hyperlink" Target="https://eigenphi.io/mev/eigentx/0x17f90abc8aef969d16d767385ae856309be089abed47f17f3dff7d4daecd4c72?tab=block" TargetMode="External"/><Relationship Id="rId391" Type="http://schemas.openxmlformats.org/officeDocument/2006/relationships/hyperlink" Target="https://etherscan.io/tx/0x00f0da3ae565233a1781592a604f501c9e9a47cc4d592ad19d39390a765db595" TargetMode="External"/><Relationship Id="rId2072" Type="http://schemas.openxmlformats.org/officeDocument/2006/relationships/hyperlink" Target="https://etherscan.io/txs?block=21985305" TargetMode="External"/><Relationship Id="rId3123" Type="http://schemas.openxmlformats.org/officeDocument/2006/relationships/hyperlink" Target="https://etherscan.io/tx/0x12959941f3a96e4554789ca31878dd8f7953da502eb1a1cd13833404e81e7e4a" TargetMode="External"/><Relationship Id="rId4521" Type="http://schemas.openxmlformats.org/officeDocument/2006/relationships/hyperlink" Target="https://etherscan.io/tx/0x37307cd2ee355dd4b3a9b7eca9cae94930bb4b5321cc83907c6f1ab08c7eea56" TargetMode="External"/><Relationship Id="rId6279" Type="http://schemas.openxmlformats.org/officeDocument/2006/relationships/hyperlink" Target="https://eigenphi.io/mev/eigentx/0x4f5a4274c2e16116c9c8ef56bc60bf343da3597a99f7e028a2eb52b2aba5646d?tab=block" TargetMode="External"/><Relationship Id="rId7677" Type="http://schemas.openxmlformats.org/officeDocument/2006/relationships/hyperlink" Target="https://etherscan.io/tx/0xfbb3ba5f7836e370ac309623204724911df629138dd2475a61d3c0888fe778aa" TargetMode="External"/><Relationship Id="rId6693" Type="http://schemas.openxmlformats.org/officeDocument/2006/relationships/hyperlink" Target="https://etherscan.io/tx/0x9a9a9db52d5f4b071fc22da52df49e2ae16151055fa37679d567bcfe7cfa156e" TargetMode="External"/><Relationship Id="rId7744" Type="http://schemas.openxmlformats.org/officeDocument/2006/relationships/hyperlink" Target="https://etherscan.io/tx/0x94f38999251b139e1f220675c2c706c95d60190b18e0452f237513425ae9910e" TargetMode="External"/><Relationship Id="rId2889" Type="http://schemas.openxmlformats.org/officeDocument/2006/relationships/hyperlink" Target="https://etherscan.io/txs?block=21988691" TargetMode="External"/><Relationship Id="rId5295" Type="http://schemas.openxmlformats.org/officeDocument/2006/relationships/hyperlink" Target="https://eigenphi.io/mev/eigentx/0x55548b871412384c29c02bda9b6df68fbab111316ce47be96d8de41afacb235b?tab=block" TargetMode="External"/><Relationship Id="rId6346" Type="http://schemas.openxmlformats.org/officeDocument/2006/relationships/hyperlink" Target="https://etherscan.io/tx/0xebd3299b183c0502d6b62e7129edff16be0c64c1efa8988f3487cb538ef3618d" TargetMode="External"/><Relationship Id="rId6760" Type="http://schemas.openxmlformats.org/officeDocument/2006/relationships/hyperlink" Target="https://dashboard.tenderly.co/tx/mainnet/0x8b92408b74ac974aa8dda5a6359b3c7efae3d3383a95478d7b03e946cfa4946b" TargetMode="External"/><Relationship Id="rId7811" Type="http://schemas.openxmlformats.org/officeDocument/2006/relationships/hyperlink" Target="https://eigenphi.io/mev/ethereum/tx/0xea993194b86b199d62bfc84522322a52bac32cd0118d84c9d05158262dc2d3f5" TargetMode="External"/><Relationship Id="rId111" Type="http://schemas.openxmlformats.org/officeDocument/2006/relationships/hyperlink" Target="https://etherscan.io/tx/0xadc2e62d8d2fe51292b997f7d76cb48f4c802f44c3dbf84927a8ffa4daf17e09" TargetMode="External"/><Relationship Id="rId2956" Type="http://schemas.openxmlformats.org/officeDocument/2006/relationships/hyperlink" Target="https://eigenphi.io/mev/eigentx/0x18bfd1bb021c45353f86230814d2008293a2448f751dad3b170f49f48ba48085?tab=block" TargetMode="External"/><Relationship Id="rId5362" Type="http://schemas.openxmlformats.org/officeDocument/2006/relationships/hyperlink" Target="https://etherscan.io/txs?block=21991662" TargetMode="External"/><Relationship Id="rId6413" Type="http://schemas.openxmlformats.org/officeDocument/2006/relationships/hyperlink" Target="https://etherscan.io/txs?block=21989367" TargetMode="External"/><Relationship Id="rId928" Type="http://schemas.openxmlformats.org/officeDocument/2006/relationships/hyperlink" Target="https://eigenphi.io/mev/ethereum/tx/0x68b78ec4b0959451535a71ef21af4ed2953f7cd9a29b190988a496bbae7d2d55" TargetMode="External"/><Relationship Id="rId1558" Type="http://schemas.openxmlformats.org/officeDocument/2006/relationships/hyperlink" Target="https://libmev.com/blocks/21986446" TargetMode="External"/><Relationship Id="rId2609" Type="http://schemas.openxmlformats.org/officeDocument/2006/relationships/hyperlink" Target="https://etherscan.io/txs?block=21984858" TargetMode="External"/><Relationship Id="rId5015" Type="http://schemas.openxmlformats.org/officeDocument/2006/relationships/hyperlink" Target="https://dashboard.tenderly.co/tx/mainnet/0x7af1a6e2d98c2268d3e18dab84252122abe8ae8cdc5fa6079c3a5edb5150b77b" TargetMode="External"/><Relationship Id="rId1972" Type="http://schemas.openxmlformats.org/officeDocument/2006/relationships/hyperlink" Target="https://libmev.com/blocks/21985437" TargetMode="External"/><Relationship Id="rId4031" Type="http://schemas.openxmlformats.org/officeDocument/2006/relationships/hyperlink" Target="https://etherscan.io/tx/0xc7d43d4de547efe971a555fe0db1f5d3689707e6cc7be98c766e35cc2bfcf8f8" TargetMode="External"/><Relationship Id="rId7187" Type="http://schemas.openxmlformats.org/officeDocument/2006/relationships/hyperlink" Target="https://eigenphi.io/mev/ethereum/tx/0x58c6f00b0525f8a4a781686094e570ca576eeadb03d73700ecbc5eeb881931f1" TargetMode="External"/><Relationship Id="rId1625" Type="http://schemas.openxmlformats.org/officeDocument/2006/relationships/hyperlink" Target="https://dashboard.tenderly.co/tx/mainnet/0xbaa4a886a5863bb169ae014bf5b3b40fda1a2bb44e318a0bfed1de6151b6ce76" TargetMode="External"/><Relationship Id="rId7254" Type="http://schemas.openxmlformats.org/officeDocument/2006/relationships/hyperlink" Target="https://libmev.com/blocks/21991384" TargetMode="External"/><Relationship Id="rId3797" Type="http://schemas.openxmlformats.org/officeDocument/2006/relationships/hyperlink" Target="https://dashboard.tenderly.co/tx/mainnet/0xa0e54b9b80311a07e2dfb9982d4ad98bd409e9ee2fca8a02c6b4153c099f1401" TargetMode="External"/><Relationship Id="rId4848" Type="http://schemas.openxmlformats.org/officeDocument/2006/relationships/hyperlink" Target="https://etherscan.io/tx/0xa0eef6c97f70ffea21504c8de2fa90b2a71a4fd4366063996589a180b7ae932e" TargetMode="External"/><Relationship Id="rId2399" Type="http://schemas.openxmlformats.org/officeDocument/2006/relationships/hyperlink" Target="https://etherscan.io/tx/0x587a817beb6bb9a4b95f4d0d9edab914a7b6a011e83ca3cc552909cf01055993" TargetMode="External"/><Relationship Id="rId3864" Type="http://schemas.openxmlformats.org/officeDocument/2006/relationships/hyperlink" Target="https://dashboard.tenderly.co/tx/mainnet/0x43e97f6479512a6e77dcbbaa9c241a06259df4674f9364955d54795294d11fbd" TargetMode="External"/><Relationship Id="rId4915" Type="http://schemas.openxmlformats.org/officeDocument/2006/relationships/hyperlink" Target="https://etherscan.io/tx/0x5d796196013a49d5dc3a25379f5b0dee79753a05b31037b7d8c71cf8390a1423" TargetMode="External"/><Relationship Id="rId6270" Type="http://schemas.openxmlformats.org/officeDocument/2006/relationships/hyperlink" Target="https://dashboard.tenderly.co/tx/mainnet/0xcd2babf1203356be22807d001d30f96c26d1931cc8723117f8aa44e7b692ec9e" TargetMode="External"/><Relationship Id="rId7321" Type="http://schemas.openxmlformats.org/officeDocument/2006/relationships/hyperlink" Target="https://dashboard.tenderly.co/tx/mainnet/0x9292bf28fc2eba5befa26daf5d46b1904ba6447ebc38e5d85c9ed3f80994b999" TargetMode="External"/><Relationship Id="rId785" Type="http://schemas.openxmlformats.org/officeDocument/2006/relationships/hyperlink" Target="https://etherscan.io/tx/0x5c8e8aeebcb0fddbc88472524d058a5fd4a98e30dcd0254706a2e7a159ea5524" TargetMode="External"/><Relationship Id="rId2466" Type="http://schemas.openxmlformats.org/officeDocument/2006/relationships/hyperlink" Target="https://eigenphi.io/mev/eigentx/0x3246975fa3b36a7dbf94d6c1fee22c4bcde346f056a3f6d5c6bcd8f7506b7ef5?tab=block" TargetMode="External"/><Relationship Id="rId2880" Type="http://schemas.openxmlformats.org/officeDocument/2006/relationships/hyperlink" Target="https://libmev.com/blocks/21990217" TargetMode="External"/><Relationship Id="rId3517" Type="http://schemas.openxmlformats.org/officeDocument/2006/relationships/hyperlink" Target="https://eigenphi.io/mev/ethereum/tx/0x0f029531a1b379fb16af5c011b1ce5a21638040c674b16c5ea82ab8ea72da9ad" TargetMode="External"/><Relationship Id="rId3931" Type="http://schemas.openxmlformats.org/officeDocument/2006/relationships/hyperlink" Target="https://eigenphi.io/mev/ethereum/tx/0x0a77ce6e4bd7bca114437dc875918a7c3898e0c0d412941d7b339cfee1f70325" TargetMode="External"/><Relationship Id="rId438" Type="http://schemas.openxmlformats.org/officeDocument/2006/relationships/hyperlink" Target="https://etherscan.io/tx/0x530a5d7036a876d75d928ad09e5580c45ef37fd4576a63cb1c6de4415bfcc7ad" TargetMode="External"/><Relationship Id="rId852" Type="http://schemas.openxmlformats.org/officeDocument/2006/relationships/hyperlink" Target="https://eigenphi.io/mev/eigentx/0x1e362ee634f27554f3a1557d7d28adf8fde452da314d781e470d3abd5559bdf8?tab=block" TargetMode="External"/><Relationship Id="rId1068" Type="http://schemas.openxmlformats.org/officeDocument/2006/relationships/hyperlink" Target="https://dashboard.tenderly.co/tx/mainnet/0x23d7027fb767176d4d16ed338cb21f519b6586234ecc67cf280d59c5021d1d7e" TargetMode="External"/><Relationship Id="rId1482" Type="http://schemas.openxmlformats.org/officeDocument/2006/relationships/hyperlink" Target="https://etherscan.io/txs?block=21987227" TargetMode="External"/><Relationship Id="rId2119" Type="http://schemas.openxmlformats.org/officeDocument/2006/relationships/hyperlink" Target="https://libmev.com/blocks/21985384" TargetMode="External"/><Relationship Id="rId2533" Type="http://schemas.openxmlformats.org/officeDocument/2006/relationships/hyperlink" Target="https://etherscan.io/txs?block=21991788" TargetMode="External"/><Relationship Id="rId5689" Type="http://schemas.openxmlformats.org/officeDocument/2006/relationships/hyperlink" Target="https://etherscan.io/tx/0x0ac7480cf4151220595b195d38661dcf49c71dc85efe4c93a6a4e12c511dcda2" TargetMode="External"/><Relationship Id="rId505" Type="http://schemas.openxmlformats.org/officeDocument/2006/relationships/hyperlink" Target="https://dashboard.tenderly.co/tx/mainnet/0x60721283bfb0eb88c6d5b8bd24ba738f84b0a073656e3df1937405695e15ecf4" TargetMode="External"/><Relationship Id="rId1135" Type="http://schemas.openxmlformats.org/officeDocument/2006/relationships/hyperlink" Target="https://etherscan.io/tx/0xbef67a844d354e9cedfd882264489fe16f3eddcf902b562e66150558bcaae6e4" TargetMode="External"/><Relationship Id="rId1202" Type="http://schemas.openxmlformats.org/officeDocument/2006/relationships/hyperlink" Target="https://etherscan.io/txs?block=21992697" TargetMode="External"/><Relationship Id="rId2600" Type="http://schemas.openxmlformats.org/officeDocument/2006/relationships/hyperlink" Target="https://libmev.com/blocks/21986313" TargetMode="External"/><Relationship Id="rId4358" Type="http://schemas.openxmlformats.org/officeDocument/2006/relationships/hyperlink" Target="https://libmev.com/blocks/21986464" TargetMode="External"/><Relationship Id="rId5409" Type="http://schemas.openxmlformats.org/officeDocument/2006/relationships/hyperlink" Target="https://etherscan.io/txs?block=21985395" TargetMode="External"/><Relationship Id="rId5756" Type="http://schemas.openxmlformats.org/officeDocument/2006/relationships/hyperlink" Target="https://etherscan.io/txs?block=21993115" TargetMode="External"/><Relationship Id="rId6807" Type="http://schemas.openxmlformats.org/officeDocument/2006/relationships/hyperlink" Target="https://eigenphi.io/mev/eigentx/0x2483a4ba3004bf87785d9172b97094f1c136e278484ee0c9d79a3d13608d58dc?tab=block" TargetMode="External"/><Relationship Id="rId4772" Type="http://schemas.openxmlformats.org/officeDocument/2006/relationships/hyperlink" Target="https://eigenphi.io/mev/ethereum/tx/0xde455a4147d926625e4133ef456ffd95d19720d5b0d8b4256e27913b0fcdfff7" TargetMode="External"/><Relationship Id="rId5823" Type="http://schemas.openxmlformats.org/officeDocument/2006/relationships/hyperlink" Target="https://etherscan.io/tx/0x76a087c91af719d79013db73411d3dda9e49f743b1804360f01b4ace1a8ab039" TargetMode="External"/><Relationship Id="rId295" Type="http://schemas.openxmlformats.org/officeDocument/2006/relationships/hyperlink" Target="https://eigenphi.io/mev/ethereum/tx/0x4d580a1daa1c0a2b7ae7af7ba65bf8e9b5947a51cc1ad381b7c78f3df1cc69ab" TargetMode="External"/><Relationship Id="rId3374" Type="http://schemas.openxmlformats.org/officeDocument/2006/relationships/hyperlink" Target="https://etherscan.io/tx/0xe4f6331eb5bca7e5930f16b5a4696b0a0b2827d81c078404989424d94e5ff3bb" TargetMode="External"/><Relationship Id="rId4425" Type="http://schemas.openxmlformats.org/officeDocument/2006/relationships/hyperlink" Target="https://etherscan.io/tx/0x6708ae0674a084574b7cddb3b69cab65ea42f18fb14b0b526418af1de50363a5" TargetMode="External"/><Relationship Id="rId2390" Type="http://schemas.openxmlformats.org/officeDocument/2006/relationships/hyperlink" Target="https://etherscan.io/tx/0x9ab13c71ebcfbb6554d2cac1b8ca7b8c15a3506f038835c98317ddb02575154f" TargetMode="External"/><Relationship Id="rId3027" Type="http://schemas.openxmlformats.org/officeDocument/2006/relationships/hyperlink" Target="https://eigenphi.io/mev/eigentx/0x6c928ee54ab2285618a0737dd760acbd34d6be5865c01079e9857d6a32c398c6?tab=block" TargetMode="External"/><Relationship Id="rId3441" Type="http://schemas.openxmlformats.org/officeDocument/2006/relationships/hyperlink" Target="https://eigenphi.io/mev/eigentx/0x8f786d567d6d25d06e2da56c0c24f1ebec10c993c739c40eaf334039ff78067d?tab=block" TargetMode="External"/><Relationship Id="rId6597" Type="http://schemas.openxmlformats.org/officeDocument/2006/relationships/hyperlink" Target="https://etherscan.io/txs?block=21991899" TargetMode="External"/><Relationship Id="rId7648" Type="http://schemas.openxmlformats.org/officeDocument/2006/relationships/hyperlink" Target="https://dashboard.tenderly.co/tx/mainnet/0xfb82a58d10b641c3021bea0447b72dc40c4202c0ad81bfd7b1205cbdd3cae7e2" TargetMode="External"/><Relationship Id="rId362" Type="http://schemas.openxmlformats.org/officeDocument/2006/relationships/hyperlink" Target="https://etherscan.io/txs?block=21992637" TargetMode="External"/><Relationship Id="rId2043" Type="http://schemas.openxmlformats.org/officeDocument/2006/relationships/hyperlink" Target="https://etherscan.io/tx/0x2fe7218ab45378d95309394c3cbd89732a22a20cd0537150296225914e4b7fc0" TargetMode="External"/><Relationship Id="rId5199" Type="http://schemas.openxmlformats.org/officeDocument/2006/relationships/hyperlink" Target="https://eigenphi.io/mev/eigentx/0x8624190e342d70c6010dc952bf27077f61377346bc39a03e129b9dcb293c1b09?tab=block" TargetMode="External"/><Relationship Id="rId6664" Type="http://schemas.openxmlformats.org/officeDocument/2006/relationships/hyperlink" Target="https://etherscan.io/txs?block=21992600" TargetMode="External"/><Relationship Id="rId7715" Type="http://schemas.openxmlformats.org/officeDocument/2006/relationships/hyperlink" Target="https://etherscan.io/txs?block=21992549" TargetMode="External"/><Relationship Id="rId2110" Type="http://schemas.openxmlformats.org/officeDocument/2006/relationships/hyperlink" Target="https://eigenphi.io/mev/ethereum/tx/0xc5d8e4858aeb689d8cb5a8aa30aae5f4b04df7f9003dab8d1625c8940bf64637" TargetMode="External"/><Relationship Id="rId5266" Type="http://schemas.openxmlformats.org/officeDocument/2006/relationships/hyperlink" Target="https://eigenphi.io/mev/ethereum/tx/0x6ac2755baccd041f1269a29b19a4ac4e92f1cf9f8d3c83aa58c78d889a34ac85" TargetMode="External"/><Relationship Id="rId5680" Type="http://schemas.openxmlformats.org/officeDocument/2006/relationships/hyperlink" Target="https://eigenphi.io/mev/eigentx/0xaec203f5f70ccc65e5a96b8f76ddde7b9f17b0dc875e90675981847104a5d185?tab=block" TargetMode="External"/><Relationship Id="rId6317" Type="http://schemas.openxmlformats.org/officeDocument/2006/relationships/hyperlink" Target="https://etherscan.io/txs?block=21985586" TargetMode="External"/><Relationship Id="rId4282" Type="http://schemas.openxmlformats.org/officeDocument/2006/relationships/hyperlink" Target="https://etherscan.io/tx/0xd0a3af5ab13e768e11e2639cee5a532d01e41b59054c8c30ffb004b90904a661" TargetMode="External"/><Relationship Id="rId5333" Type="http://schemas.openxmlformats.org/officeDocument/2006/relationships/hyperlink" Target="https://etherscan.io/txs?block=21984156" TargetMode="External"/><Relationship Id="rId6731" Type="http://schemas.openxmlformats.org/officeDocument/2006/relationships/hyperlink" Target="https://dashboard.tenderly.co/tx/mainnet/0x3bbe9b344d371cab72bed67a6420ed87cbd7863bfd1605a66e9b6c41e85dfeb8" TargetMode="External"/><Relationship Id="rId1876" Type="http://schemas.openxmlformats.org/officeDocument/2006/relationships/hyperlink" Target="https://dashboard.tenderly.co/tx/mainnet/0xfa9a16aeaa50df5a60d5ca540e4819ef49d43c8e9f8faf582ed08d50a98fbca2" TargetMode="External"/><Relationship Id="rId2927" Type="http://schemas.openxmlformats.org/officeDocument/2006/relationships/hyperlink" Target="https://eigenphi.io/mev/ethereum/tx/0x1419ead574c5544274317e4210c015e927fc8a030ffc545e02a9c05211f6fdf8" TargetMode="External"/><Relationship Id="rId1529" Type="http://schemas.openxmlformats.org/officeDocument/2006/relationships/hyperlink" Target="https://eigenphi.io/mev/eigentx/0x510bed69e50bb11625fa9c498a6c7f143b41c2bbe93a71a7dcac5a1a12acc295?tab=block" TargetMode="External"/><Relationship Id="rId1943" Type="http://schemas.openxmlformats.org/officeDocument/2006/relationships/hyperlink" Target="https://libmev.com/blocks/21991930" TargetMode="External"/><Relationship Id="rId5400" Type="http://schemas.openxmlformats.org/officeDocument/2006/relationships/hyperlink" Target="https://eigenphi.io/mev/eigentx/0x4626f095e808de0c525d8c73ebcce74e9667e164fd32be90970f2c024e416b74?tab=block" TargetMode="External"/><Relationship Id="rId4002" Type="http://schemas.openxmlformats.org/officeDocument/2006/relationships/hyperlink" Target="https://etherscan.io/txs?block=21988149" TargetMode="External"/><Relationship Id="rId7158" Type="http://schemas.openxmlformats.org/officeDocument/2006/relationships/hyperlink" Target="https://eigenphi.io/mev/ethereum/tx/0xa4b53bf5916b6d98fe35045a290f86f9045104547cbcf0c3d9aa2878710063e6" TargetMode="External"/><Relationship Id="rId7572" Type="http://schemas.openxmlformats.org/officeDocument/2006/relationships/hyperlink" Target="https://etherscan.io/txs?block=21991494" TargetMode="External"/><Relationship Id="rId3768" Type="http://schemas.openxmlformats.org/officeDocument/2006/relationships/hyperlink" Target="https://etherscan.io/txs?block=21988442" TargetMode="External"/><Relationship Id="rId4819" Type="http://schemas.openxmlformats.org/officeDocument/2006/relationships/hyperlink" Target="https://etherscan.io/tx/0x793f74aa4d1963659435fa64488906b64734d84bb897cd6e3ab7c2eb36dd4485" TargetMode="External"/><Relationship Id="rId6174" Type="http://schemas.openxmlformats.org/officeDocument/2006/relationships/hyperlink" Target="https://etherscan.io/tx/0x0db9f85516dc9d2b6c24f3aaa80538e3bfd86b705281fb6e05815aa86fca856d" TargetMode="External"/><Relationship Id="rId7225" Type="http://schemas.openxmlformats.org/officeDocument/2006/relationships/hyperlink" Target="https://libmev.com/blocks/21987636" TargetMode="External"/><Relationship Id="rId689" Type="http://schemas.openxmlformats.org/officeDocument/2006/relationships/hyperlink" Target="https://etherscan.io/tx/0x463bbd6e487544f0954368eefeaae7c8f8abf7a194ffb73f55971af88f39deec" TargetMode="External"/><Relationship Id="rId2784" Type="http://schemas.openxmlformats.org/officeDocument/2006/relationships/hyperlink" Target="https://dashboard.tenderly.co/tx/mainnet/0x1948e25cafac67cb1f2ab63cdf6fe122c5d9f20f194cfdf8e0bee30a39307529" TargetMode="External"/><Relationship Id="rId5190" Type="http://schemas.openxmlformats.org/officeDocument/2006/relationships/hyperlink" Target="https://dashboard.tenderly.co/tx/mainnet/0x2e4705903fda0ae1d1824ab06a8465274bed0971caacb93dc4dc1d515a74e768" TargetMode="External"/><Relationship Id="rId6241" Type="http://schemas.openxmlformats.org/officeDocument/2006/relationships/hyperlink" Target="https://dashboard.tenderly.co/tx/mainnet/0x67890d1605241c518c587f26b35110d5ca1e54dd69dba1b233082e94bb87ded1" TargetMode="External"/><Relationship Id="rId756" Type="http://schemas.openxmlformats.org/officeDocument/2006/relationships/hyperlink" Target="https://etherscan.io/tx/0x48dc5f01a337e6a3e3f2e4c61bebebe66c520f5db72129a847d79ae48748e222" TargetMode="External"/><Relationship Id="rId1386" Type="http://schemas.openxmlformats.org/officeDocument/2006/relationships/hyperlink" Target="https://etherscan.io/tx/0xdb611fb99e4b28f7968642933612d61147a53a974eed9816186be9411ce95cb4" TargetMode="External"/><Relationship Id="rId2437" Type="http://schemas.openxmlformats.org/officeDocument/2006/relationships/hyperlink" Target="https://eigenphi.io/mev/eigentx/0x27370a52fc7937cd0ff1ac01597a94d84532b88746473814a8aae493ea782498?tab=block" TargetMode="External"/><Relationship Id="rId3835" Type="http://schemas.openxmlformats.org/officeDocument/2006/relationships/hyperlink" Target="https://etherscan.io/txs?block=21990704" TargetMode="External"/><Relationship Id="rId409" Type="http://schemas.openxmlformats.org/officeDocument/2006/relationships/hyperlink" Target="https://libmev.com/blocks/21986421" TargetMode="External"/><Relationship Id="rId1039" Type="http://schemas.openxmlformats.org/officeDocument/2006/relationships/hyperlink" Target="https://etherscan.io/tx/0x5f08fe60bcc34beea18a0c951000c2723999382223d1d8ac9d864cc4ffd96146" TargetMode="External"/><Relationship Id="rId2851" Type="http://schemas.openxmlformats.org/officeDocument/2006/relationships/hyperlink" Target="https://libmev.com/blocks/21986929" TargetMode="External"/><Relationship Id="rId3902" Type="http://schemas.openxmlformats.org/officeDocument/2006/relationships/hyperlink" Target="https://dashboard.tenderly.co/tx/mainnet/0x9b3c6f1d2cc8c8fcd094008383f7aca36015256bf2032e161243c6bb89c19846" TargetMode="External"/><Relationship Id="rId92" Type="http://schemas.openxmlformats.org/officeDocument/2006/relationships/hyperlink" Target="https://dashboard.tenderly.co/tx/mainnet/0x720f18939ef63356aba65e43374d09a91ef09197b967af06123653e5d02bfa20" TargetMode="External"/><Relationship Id="rId823" Type="http://schemas.openxmlformats.org/officeDocument/2006/relationships/hyperlink" Target="https://eigenphi.io/mev/eigentx/0xbab8ecf84235e61004d98801113720ec8a33f0e81138e7ba9856d323174da8b9?tab=block" TargetMode="External"/><Relationship Id="rId1453" Type="http://schemas.openxmlformats.org/officeDocument/2006/relationships/hyperlink" Target="https://dashboard.tenderly.co/tx/mainnet/0xab0e18d6a02cfbbf657a402a1d1d1cc92b384fd19d9b0694029a3c3e159cb03e" TargetMode="External"/><Relationship Id="rId2504" Type="http://schemas.openxmlformats.org/officeDocument/2006/relationships/hyperlink" Target="https://etherscan.io/tx/0xbe54a10ea4652b099e10119a820eb989606117e68f75167dcbcffdc2e3d2d6be" TargetMode="External"/><Relationship Id="rId7082" Type="http://schemas.openxmlformats.org/officeDocument/2006/relationships/hyperlink" Target="https://etherscan.io/txs?block=21986966" TargetMode="External"/><Relationship Id="rId1106" Type="http://schemas.openxmlformats.org/officeDocument/2006/relationships/hyperlink" Target="https://etherscan.io/tx/0xc51c10423137c678ac48829a64e998e2c26f945190919d6e404ca57f7b89dd62" TargetMode="External"/><Relationship Id="rId1520" Type="http://schemas.openxmlformats.org/officeDocument/2006/relationships/hyperlink" Target="https://dashboard.tenderly.co/tx/mainnet/0x81bbbf6bdab2a18b78839ae879fb7c5beee9aca7b04b33ac8d2d9f142bdc5615" TargetMode="External"/><Relationship Id="rId4676" Type="http://schemas.openxmlformats.org/officeDocument/2006/relationships/hyperlink" Target="https://dashboard.tenderly.co/tx/mainnet/0x45463c73576d166c01f3365d45de50c438cf7bff29999018a72d93a152475439" TargetMode="External"/><Relationship Id="rId5727" Type="http://schemas.openxmlformats.org/officeDocument/2006/relationships/hyperlink" Target="https://etherscan.io/tx/0xc3843f57b2dbb1b45f8b616a757f77f3228d3edbdefd66fb8a8963821020952e" TargetMode="External"/><Relationship Id="rId3278" Type="http://schemas.openxmlformats.org/officeDocument/2006/relationships/hyperlink" Target="https://libmev.com/blocks/21985035" TargetMode="External"/><Relationship Id="rId3692" Type="http://schemas.openxmlformats.org/officeDocument/2006/relationships/hyperlink" Target="https://etherscan.io/txs?block=21986028" TargetMode="External"/><Relationship Id="rId4329" Type="http://schemas.openxmlformats.org/officeDocument/2006/relationships/hyperlink" Target="https://libmev.com/blocks/21989796" TargetMode="External"/><Relationship Id="rId4743" Type="http://schemas.openxmlformats.org/officeDocument/2006/relationships/hyperlink" Target="https://eigenphi.io/mev/eigentx/0x32d3b2ab820716474b51eee742356953c2d9c73574c120c885dfe608cb1e19b5?tab=block" TargetMode="External"/><Relationship Id="rId7899" Type="http://schemas.openxmlformats.org/officeDocument/2006/relationships/hyperlink" Target="https://etherscan.io/tx/0xd98360428274bb1f313defeb4ef9d80e8312f2284c0c2218dff230937327ade6" TargetMode="External"/><Relationship Id="rId199" Type="http://schemas.openxmlformats.org/officeDocument/2006/relationships/hyperlink" Target="https://etherscan.io/tx/0x0b7a5b7d8983dcd1bf230f82316645bdc0deaad9ca421a9451adbe50f27bc58d" TargetMode="External"/><Relationship Id="rId2294" Type="http://schemas.openxmlformats.org/officeDocument/2006/relationships/hyperlink" Target="https://etherscan.io/tx/0x79b95e6035035900ddd93ad472091c94ab9a428cdf611b77af8db2e56dc933c2" TargetMode="External"/><Relationship Id="rId3345" Type="http://schemas.openxmlformats.org/officeDocument/2006/relationships/hyperlink" Target="https://etherscan.io/txs?block=21988223" TargetMode="External"/><Relationship Id="rId266" Type="http://schemas.openxmlformats.org/officeDocument/2006/relationships/hyperlink" Target="https://eigenphi.io/mev/ethereum/tx/0xd336bcdaa5843dac6fa0fbba5e458c5f03445de1beda6477c49cf859aba500a3" TargetMode="External"/><Relationship Id="rId680" Type="http://schemas.openxmlformats.org/officeDocument/2006/relationships/hyperlink" Target="https://eigenphi.io/mev/eigentx/0x8e7516debed087484ad0733289c65ea008f67f1da3c062de4d4f2243e854acab?tab=block" TargetMode="External"/><Relationship Id="rId2361" Type="http://schemas.openxmlformats.org/officeDocument/2006/relationships/hyperlink" Target="https://libmev.com/blocks/21991717" TargetMode="External"/><Relationship Id="rId3412" Type="http://schemas.openxmlformats.org/officeDocument/2006/relationships/hyperlink" Target="https://eigenphi.io/mev/eigentx/0x01ae333e51b6c39b4c4c093d3d32fc18366c4aa05366d1bdbcd08ab2aef2ddfa?tab=block" TargetMode="External"/><Relationship Id="rId4810" Type="http://schemas.openxmlformats.org/officeDocument/2006/relationships/hyperlink" Target="https://etherscan.io/tx/0xcec26f02605cb69231f219a1b55144baa3a21c90b76c622676ac21945f2da2ed" TargetMode="External"/><Relationship Id="rId6568" Type="http://schemas.openxmlformats.org/officeDocument/2006/relationships/hyperlink" Target="https://etherscan.io/txs?block=21991974" TargetMode="External"/><Relationship Id="rId7619" Type="http://schemas.openxmlformats.org/officeDocument/2006/relationships/hyperlink" Target="https://eigenphi.io/mev/ethereum/tx/0xd9e5883adac6db38e5c1f457e7990c12437a2300eb78f9cae3dce2e2a4ec9405" TargetMode="External"/><Relationship Id="rId333" Type="http://schemas.openxmlformats.org/officeDocument/2006/relationships/hyperlink" Target="https://etherscan.io/tx/0xa284ee309bfeca258e3f0a80396000fe6a6b52e26f419d22bba3acfb0a0d648c" TargetMode="External"/><Relationship Id="rId2014" Type="http://schemas.openxmlformats.org/officeDocument/2006/relationships/hyperlink" Target="https://libmev.com/blocks/21985855" TargetMode="External"/><Relationship Id="rId6982" Type="http://schemas.openxmlformats.org/officeDocument/2006/relationships/hyperlink" Target="https://libmev.com/blocks/21989492" TargetMode="External"/><Relationship Id="rId1030" Type="http://schemas.openxmlformats.org/officeDocument/2006/relationships/hyperlink" Target="https://libmev.com/blocks/21986786" TargetMode="External"/><Relationship Id="rId4186" Type="http://schemas.openxmlformats.org/officeDocument/2006/relationships/hyperlink" Target="https://dashboard.tenderly.co/tx/mainnet/0xade95cf684526b4552959b952583f0223d16c763e027302a0c5d116942d555b2" TargetMode="External"/><Relationship Id="rId5584" Type="http://schemas.openxmlformats.org/officeDocument/2006/relationships/hyperlink" Target="https://dashboard.tenderly.co/tx/mainnet/0x789940c9e4fc1369ab61810aa6c03789a6764d4c98f7d6fcd863bcb5094862eb" TargetMode="External"/><Relationship Id="rId6635" Type="http://schemas.openxmlformats.org/officeDocument/2006/relationships/hyperlink" Target="https://etherscan.io/txs?block=21990843" TargetMode="External"/><Relationship Id="rId400" Type="http://schemas.openxmlformats.org/officeDocument/2006/relationships/hyperlink" Target="https://eigenphi.io/mev/ethereum/tx/0xe561b73f0bb21d9f342f33461422e60ffb4decd25c4a8f40ffa3a1a911928a2d" TargetMode="External"/><Relationship Id="rId5237" Type="http://schemas.openxmlformats.org/officeDocument/2006/relationships/hyperlink" Target="https://eigenphi.io/mev/eigentx/0x5c4cf966bf0c1c6a0b5c906de1048f13ebe2cb1b8b0d2c93aa8fa69aca8cf33a?tab=block" TargetMode="External"/><Relationship Id="rId5651" Type="http://schemas.openxmlformats.org/officeDocument/2006/relationships/hyperlink" Target="https://etherscan.io/tx/0xc30cb5b243822c5c74c2b0c23b30ca57eb6ebb3ca76dead9b38eab48752de6ba" TargetMode="External"/><Relationship Id="rId6702" Type="http://schemas.openxmlformats.org/officeDocument/2006/relationships/hyperlink" Target="https://etherscan.io/txs?block=21985015" TargetMode="External"/><Relationship Id="rId1847" Type="http://schemas.openxmlformats.org/officeDocument/2006/relationships/hyperlink" Target="https://etherscan.io/txs?block=21990580" TargetMode="External"/><Relationship Id="rId4253" Type="http://schemas.openxmlformats.org/officeDocument/2006/relationships/hyperlink" Target="https://etherscan.io/tx/0x2e85ca07bd898b175d5fcdb97357995d422e58f5c1d808d67e5b81f785f36df0" TargetMode="External"/><Relationship Id="rId5304" Type="http://schemas.openxmlformats.org/officeDocument/2006/relationships/hyperlink" Target="https://etherscan.io/tx/0xa6381ebb7a0456fbda2c0153cccec8852cd2d0037b9a5b3bfcfaf8823b0ebd89" TargetMode="External"/><Relationship Id="rId4320" Type="http://schemas.openxmlformats.org/officeDocument/2006/relationships/hyperlink" Target="https://eigenphi.io/mev/ethereum/tx/0xb5b5a10a1e865cdfc8b6aa1f93290f78eaf45ad17a2395e29fd5e5c0b111ae8f" TargetMode="External"/><Relationship Id="rId7476" Type="http://schemas.openxmlformats.org/officeDocument/2006/relationships/hyperlink" Target="https://etherscan.io/tx/0x2e2bfda16c58fd13cbb4d30a01121d1a324438a5a79a4e91b258bb8d1260a1c1" TargetMode="External"/><Relationship Id="rId7890" Type="http://schemas.openxmlformats.org/officeDocument/2006/relationships/hyperlink" Target="https://etherscan.io/tx/0x7ec647e3e3a2aaadf5d2f9ce555fe9359ad38fea37343bc0a702d625c25b131c" TargetMode="External"/><Relationship Id="rId190" Type="http://schemas.openxmlformats.org/officeDocument/2006/relationships/hyperlink" Target="https://libmev.com/blocks/21984318" TargetMode="External"/><Relationship Id="rId1914" Type="http://schemas.openxmlformats.org/officeDocument/2006/relationships/hyperlink" Target="https://eigenphi.io/mev/eigentx/0x3ab679b99d64f9e2a5e2d49a6451018319b0cd71995eef5141e8f1c51fda5dd8?tab=block" TargetMode="External"/><Relationship Id="rId6078" Type="http://schemas.openxmlformats.org/officeDocument/2006/relationships/hyperlink" Target="https://etherscan.io/tx/0x24d6c654adcf68ef47097d4cca86efbe41a3844b8760f28c27f5955e35bd27d4" TargetMode="External"/><Relationship Id="rId6492" Type="http://schemas.openxmlformats.org/officeDocument/2006/relationships/hyperlink" Target="https://etherscan.io/tx/0x33459878867033768b5460824a75557e68854fb43fd9d5fc130fffcd57569d9c" TargetMode="External"/><Relationship Id="rId7129" Type="http://schemas.openxmlformats.org/officeDocument/2006/relationships/hyperlink" Target="https://dashboard.tenderly.co/tx/mainnet/0xdd0e3f34a70c88bc3a4c52c24afac4673529b81a0e07be29c2af053a5a22a472" TargetMode="External"/><Relationship Id="rId7543" Type="http://schemas.openxmlformats.org/officeDocument/2006/relationships/hyperlink" Target="https://dashboard.tenderly.co/tx/mainnet/0x6deb75df5a5cc9611525ae7e5d0f84df9432dd38299044ecd738585c4dfc422a" TargetMode="External"/><Relationship Id="rId5094" Type="http://schemas.openxmlformats.org/officeDocument/2006/relationships/hyperlink" Target="https://libmev.com/blocks/21986427" TargetMode="External"/><Relationship Id="rId6145" Type="http://schemas.openxmlformats.org/officeDocument/2006/relationships/hyperlink" Target="https://etherscan.io/tx/0x0d90d5b27582c9371b5af1d52bc2fe8a3bb7cbfff81d8c94f7a7952b3cce9e1b" TargetMode="External"/><Relationship Id="rId2688" Type="http://schemas.openxmlformats.org/officeDocument/2006/relationships/hyperlink" Target="https://etherscan.io/tx/0x5a2a45e8fbe69291b74cf690d333a25f83353e49fb517c8fb4174be81d3af634" TargetMode="External"/><Relationship Id="rId3739" Type="http://schemas.openxmlformats.org/officeDocument/2006/relationships/hyperlink" Target="https://libmev.com/blocks/21991285" TargetMode="External"/><Relationship Id="rId5161" Type="http://schemas.openxmlformats.org/officeDocument/2006/relationships/hyperlink" Target="https://etherscan.io/txs?block=21990559" TargetMode="External"/><Relationship Id="rId7610" Type="http://schemas.openxmlformats.org/officeDocument/2006/relationships/hyperlink" Target="https://etherscan.io/tx/0xd95b05b5c828d9905dc5576c85fd91b45b6c02b02dd2b8745eff021ecfdaf3da" TargetMode="External"/><Relationship Id="rId2755" Type="http://schemas.openxmlformats.org/officeDocument/2006/relationships/hyperlink" Target="https://etherscan.io/tx/0xf2ccaea1b79cba0c336e22de7474e896125fc7af2809ae4ff25e1b337416e373" TargetMode="External"/><Relationship Id="rId3806" Type="http://schemas.openxmlformats.org/officeDocument/2006/relationships/hyperlink" Target="https://libmev.com/blocks/21992117" TargetMode="External"/><Relationship Id="rId6212" Type="http://schemas.openxmlformats.org/officeDocument/2006/relationships/hyperlink" Target="https://eigenphi.io/mev/eigentx/0x9d909a995b42fe70dbee63bb516ec456b17eda410ccf35a6036a67a3747bf75d?tab=block" TargetMode="External"/><Relationship Id="rId727" Type="http://schemas.openxmlformats.org/officeDocument/2006/relationships/hyperlink" Target="https://etherscan.io/tx/0x72979896763210d67800885dd9b56acc8bdfab55a19c3bff7704f7906afd8a0c" TargetMode="External"/><Relationship Id="rId1357" Type="http://schemas.openxmlformats.org/officeDocument/2006/relationships/hyperlink" Target="https://etherscan.io/tx/0x2ce1ba782d373ae0e4149ff109ebbe2a3ffa5136d1cebbcdd7b980fdbb0f9c12" TargetMode="External"/><Relationship Id="rId1771" Type="http://schemas.openxmlformats.org/officeDocument/2006/relationships/hyperlink" Target="https://etherscan.io/tx/0xe1b52ecfef2fc690595abd0f651bf7044fdfb41a7ece079298acf1a1530c9a43" TargetMode="External"/><Relationship Id="rId2408" Type="http://schemas.openxmlformats.org/officeDocument/2006/relationships/hyperlink" Target="https://eigenphi.io/mev/eigentx/0x95c3ee6e8b67053b24593dacc24c035159fa7b107244f701f89cff87ad83a2c9?tab=block" TargetMode="External"/><Relationship Id="rId2822" Type="http://schemas.openxmlformats.org/officeDocument/2006/relationships/hyperlink" Target="https://libmev.com/blocks/21988332" TargetMode="External"/><Relationship Id="rId5978" Type="http://schemas.openxmlformats.org/officeDocument/2006/relationships/hyperlink" Target="https://etherscan.io/txs?block=21990245" TargetMode="External"/><Relationship Id="rId63" Type="http://schemas.openxmlformats.org/officeDocument/2006/relationships/hyperlink" Target="https://dashboard.tenderly.co/tx/mainnet/0x8e5f2910a96b49530973d65890ce85e1cf1974176ba16101c9617c86ebc5eecf" TargetMode="External"/><Relationship Id="rId1424" Type="http://schemas.openxmlformats.org/officeDocument/2006/relationships/hyperlink" Target="https://dashboard.tenderly.co/tx/mainnet/0xa2e3a8f4be871bce6faf7b942390add01e1e286d92a25edc8592ea551c75ae2e" TargetMode="External"/><Relationship Id="rId4994" Type="http://schemas.openxmlformats.org/officeDocument/2006/relationships/hyperlink" Target="https://etherscan.io/tx/0x5ec40add9d4474688dc0d3eb2bbaa7ef756612ee0a1d3eb39851e4ef55e98483" TargetMode="External"/><Relationship Id="rId3596" Type="http://schemas.openxmlformats.org/officeDocument/2006/relationships/hyperlink" Target="https://etherscan.io/tx/0xb52f02a32a1a1d548cd1197941dc7809ffc3a6e11fd22be7616e4d506ab8ee4b" TargetMode="External"/><Relationship Id="rId4647" Type="http://schemas.openxmlformats.org/officeDocument/2006/relationships/hyperlink" Target="https://eigenphi.io/mev/ethereum/tx/0xf9845d348f480bfa4790abcb52576e065cb0a72716ee2794a685dbc5c7dfa47a" TargetMode="External"/><Relationship Id="rId7053" Type="http://schemas.openxmlformats.org/officeDocument/2006/relationships/hyperlink" Target="https://dashboard.tenderly.co/tx/mainnet/0xef1c48e1b55fdd43179537f209893ae20b1745b7036431d7e6eec9644c568391" TargetMode="External"/><Relationship Id="rId2198" Type="http://schemas.openxmlformats.org/officeDocument/2006/relationships/hyperlink" Target="https://eigenphi.io/mev/ethereum/tx/0xaa22200191579c0235edfe66756e951baa7c2a15cc2f259f3a3dedbf66834f55" TargetMode="External"/><Relationship Id="rId3249" Type="http://schemas.openxmlformats.org/officeDocument/2006/relationships/hyperlink" Target="https://eigenphi.io/mev/eigentx/0x0d8f8a8eb069e25c50ddce688f018cd2ef7361e0d2fc41214af63fddd1f64aa7?tab=block" TargetMode="External"/><Relationship Id="rId7120" Type="http://schemas.openxmlformats.org/officeDocument/2006/relationships/hyperlink" Target="https://etherscan.io/tx/0x1f334d0aead569320edae65338691e3612853e405d8dcf855c68f09382974a98" TargetMode="External"/><Relationship Id="rId584" Type="http://schemas.openxmlformats.org/officeDocument/2006/relationships/hyperlink" Target="https://eigenphi.io/mev/eigentx/0x9ec2571e56cbe1bdd1c9dc64505879c448709142c0339254836200e12f520238?tab=block" TargetMode="External"/><Relationship Id="rId2265" Type="http://schemas.openxmlformats.org/officeDocument/2006/relationships/hyperlink" Target="https://etherscan.io/tx/0x216a9e77f9c8a6359918fb89ec8c2e2cf4bb8542869a8f773d2722be14b31bec" TargetMode="External"/><Relationship Id="rId3663" Type="http://schemas.openxmlformats.org/officeDocument/2006/relationships/hyperlink" Target="https://eigenphi.io/mev/ethereum/tx/0xa8b2331fcddbb6c55016901d7afc81cc6d1af433935263b9e509072317d460a7" TargetMode="External"/><Relationship Id="rId4714" Type="http://schemas.openxmlformats.org/officeDocument/2006/relationships/hyperlink" Target="https://libmev.com/blocks/21986472" TargetMode="External"/><Relationship Id="rId237" Type="http://schemas.openxmlformats.org/officeDocument/2006/relationships/hyperlink" Target="https://dashboard.tenderly.co/tx/mainnet/0x4e5f869b5214fa6c480f29c863bfb914bcc924aede12e450ec16b8a45993c40a" TargetMode="External"/><Relationship Id="rId3316" Type="http://schemas.openxmlformats.org/officeDocument/2006/relationships/hyperlink" Target="https://etherscan.io/txs?block=21987160" TargetMode="External"/><Relationship Id="rId3730" Type="http://schemas.openxmlformats.org/officeDocument/2006/relationships/hyperlink" Target="https://eigenphi.io/mev/ethereum/tx/0x7043f836998492df09db9648a96e9ddb97f2f4495104474fa960ce415a38d77a" TargetMode="External"/><Relationship Id="rId6886" Type="http://schemas.openxmlformats.org/officeDocument/2006/relationships/hyperlink" Target="https://eigenphi.io/mev/ethereum/tx/0xbda841a274abba2738f405e74c9cc7514027c54d1b1450d7c67073d354c6f73d" TargetMode="External"/><Relationship Id="rId651" Type="http://schemas.openxmlformats.org/officeDocument/2006/relationships/hyperlink" Target="https://eigenphi.io/mev/eigentx/0x3ddce2c48be3ff54588d544da5be7700f71665d2b397c5db17bafb7750407d6c?tab=block" TargetMode="External"/><Relationship Id="rId1281" Type="http://schemas.openxmlformats.org/officeDocument/2006/relationships/hyperlink" Target="https://etherscan.io/tx/0x2c7771c76c2b66bb41d9085b191eaf3eb84d9c9ffbfff77ed3985c4f95e790af" TargetMode="External"/><Relationship Id="rId2332" Type="http://schemas.openxmlformats.org/officeDocument/2006/relationships/hyperlink" Target="https://eigenphi.io/mev/eigentx/0x2fe4c7e97b25f4c2cf52109b4331695749ae2d495d6f4168baa5b5729f6f09dd?tab=block" TargetMode="External"/><Relationship Id="rId5488" Type="http://schemas.openxmlformats.org/officeDocument/2006/relationships/hyperlink" Target="https://etherscan.io/tx/0x1b8eea11ec895a7612540655ec7280e1f40456377cdfc93044e8ba798450332c" TargetMode="External"/><Relationship Id="rId6539" Type="http://schemas.openxmlformats.org/officeDocument/2006/relationships/hyperlink" Target="https://etherscan.io/tx/0x56e1c992cafcfa5a9dede47043094c668768406c84bf760516889ee181fb8dbb" TargetMode="External"/><Relationship Id="rId6953" Type="http://schemas.openxmlformats.org/officeDocument/2006/relationships/hyperlink" Target="https://libmev.com/blocks/21987605" TargetMode="External"/><Relationship Id="rId304" Type="http://schemas.openxmlformats.org/officeDocument/2006/relationships/hyperlink" Target="https://libmev.com/blocks/21986973" TargetMode="External"/><Relationship Id="rId5555" Type="http://schemas.openxmlformats.org/officeDocument/2006/relationships/hyperlink" Target="https://eigenphi.io/mev/ethereum/tx/0x8a99f40fa319651109cf4126b4fe210b97f738cac0799893a6552edcf80d6425" TargetMode="External"/><Relationship Id="rId6606" Type="http://schemas.openxmlformats.org/officeDocument/2006/relationships/hyperlink" Target="https://etherscan.io/tx/0xa56e999a64bf1f8e8a2003e16307d41c857a9b061497db9c48e81848d448119a" TargetMode="External"/><Relationship Id="rId1001" Type="http://schemas.openxmlformats.org/officeDocument/2006/relationships/hyperlink" Target="https://libmev.com/blocks/21986402" TargetMode="External"/><Relationship Id="rId4157" Type="http://schemas.openxmlformats.org/officeDocument/2006/relationships/hyperlink" Target="https://eigenphi.io/mev/ethereum/tx/0x2e734765910d2fff0440bd2ec3b5fcb59d303190ff5c0d7e807a08c0bfd9c993" TargetMode="External"/><Relationship Id="rId4571" Type="http://schemas.openxmlformats.org/officeDocument/2006/relationships/hyperlink" Target="https://libmev.com/blocks/21985322" TargetMode="External"/><Relationship Id="rId5208" Type="http://schemas.openxmlformats.org/officeDocument/2006/relationships/hyperlink" Target="https://etherscan.io/tx/0xa67936fa445d4c3369fc541d4297dd5b61af8b056fbc27225aeb360a9f6409d7" TargetMode="External"/><Relationship Id="rId5622" Type="http://schemas.openxmlformats.org/officeDocument/2006/relationships/hyperlink" Target="https://etherscan.io/tx/0xb1155ee70c8db027d81ace4426aef4c96ce38ea202763fbb2f024b9a2a2ba489" TargetMode="External"/><Relationship Id="rId3173" Type="http://schemas.openxmlformats.org/officeDocument/2006/relationships/hyperlink" Target="https://etherscan.io/tx/0xc853c67dd89678aa50ef3a3f2815980b75255c9efa7614275f5fdf0feaa3fde7" TargetMode="External"/><Relationship Id="rId4224" Type="http://schemas.openxmlformats.org/officeDocument/2006/relationships/hyperlink" Target="https://libmev.com/blocks/21992119" TargetMode="External"/><Relationship Id="rId1818" Type="http://schemas.openxmlformats.org/officeDocument/2006/relationships/hyperlink" Target="https://etherscan.io/txs?block=21987705" TargetMode="External"/><Relationship Id="rId3240" Type="http://schemas.openxmlformats.org/officeDocument/2006/relationships/hyperlink" Target="https://eigenphi.io/mev/ethereum/tx/0x189aa9e7a2cc65eae9f8f021021c531478a180155ed1da922a9390acefd87529" TargetMode="External"/><Relationship Id="rId6396" Type="http://schemas.openxmlformats.org/officeDocument/2006/relationships/hyperlink" Target="https://etherscan.io/tx/0x3175bfcd6cbebe0c7aa78a43e9b0d97cd4469b061d087f661ac6f623269a4a87" TargetMode="External"/><Relationship Id="rId7794" Type="http://schemas.openxmlformats.org/officeDocument/2006/relationships/hyperlink" Target="https://eigenphi.io/mev/eigentx/0x8a2255c11ebfcebd2851cba0fb4e637d167521439fead30fc5f5d2ccff201ec1?tab=block" TargetMode="External"/><Relationship Id="rId161" Type="http://schemas.openxmlformats.org/officeDocument/2006/relationships/hyperlink" Target="https://libmev.com/blocks/21986281" TargetMode="External"/><Relationship Id="rId6049" Type="http://schemas.openxmlformats.org/officeDocument/2006/relationships/hyperlink" Target="https://eigenphi.io/mev/eigentx/0x0bbd59603e411e80c395fa6b699482526af6d6fcae4ad216b6021d7a3e1d788c?tab=block" TargetMode="External"/><Relationship Id="rId7447" Type="http://schemas.openxmlformats.org/officeDocument/2006/relationships/hyperlink" Target="https://etherscan.io/txs?block=21986855" TargetMode="External"/><Relationship Id="rId7861" Type="http://schemas.openxmlformats.org/officeDocument/2006/relationships/hyperlink" Target="https://etherscan.io/tx/0xab6d564dc37d1ff343b7c9e106dc186b27857f2779ce667eb1fffad99318a6eb" TargetMode="External"/><Relationship Id="rId6463" Type="http://schemas.openxmlformats.org/officeDocument/2006/relationships/hyperlink" Target="https://etherscan.io/tx/0xbd89b0e4edee60a9fdad9ecbd84900fdfe14a41d478493d507e64d97449a45b3" TargetMode="External"/><Relationship Id="rId7514" Type="http://schemas.openxmlformats.org/officeDocument/2006/relationships/hyperlink" Target="https://etherscan.io/tx/0x0fb7a83576153fb26f33f54aef16c5afad93266b6a0e2207a985768b697fe910" TargetMode="External"/><Relationship Id="rId978" Type="http://schemas.openxmlformats.org/officeDocument/2006/relationships/hyperlink" Target="https://dashboard.tenderly.co/tx/mainnet/0x0404de82f4d1bbdf0c0db4031f27f46d5b3aba59d843c71eabe8f985b168bc56" TargetMode="External"/><Relationship Id="rId2659" Type="http://schemas.openxmlformats.org/officeDocument/2006/relationships/hyperlink" Target="https://etherscan.io/tx/0x45382e56dc5a762d6c19f96fce0ce3661307864b6016a67397740f96b0cd2d0d" TargetMode="External"/><Relationship Id="rId5065" Type="http://schemas.openxmlformats.org/officeDocument/2006/relationships/hyperlink" Target="https://etherscan.io/tx/0xd92cb9a9808edae3a8efaecf4703dc34a3715ddfc845622015ca6d93bcb3b516" TargetMode="External"/><Relationship Id="rId6116" Type="http://schemas.openxmlformats.org/officeDocument/2006/relationships/hyperlink" Target="https://etherscan.io/txs?block=21986911" TargetMode="External"/><Relationship Id="rId6530" Type="http://schemas.openxmlformats.org/officeDocument/2006/relationships/hyperlink" Target="https://eigenphi.io/mev/eigentx/0x3e3fc261952d62f22d0ed46b6df208ca637cad69a5414d9c3febb4815d2a97c9?tab=block" TargetMode="External"/><Relationship Id="rId1675" Type="http://schemas.openxmlformats.org/officeDocument/2006/relationships/hyperlink" Target="https://eigenphi.io/mev/ethereum/tx/0xc088bd1a4b699bb9d0ea8ddb5a19cb5064f3931884de10b1bcce10ad57bf5dea" TargetMode="External"/><Relationship Id="rId2726" Type="http://schemas.openxmlformats.org/officeDocument/2006/relationships/hyperlink" Target="https://etherscan.io/txs?block=21992247" TargetMode="External"/><Relationship Id="rId4081" Type="http://schemas.openxmlformats.org/officeDocument/2006/relationships/hyperlink" Target="https://etherscan.io/txs?block=21990528" TargetMode="External"/><Relationship Id="rId5132" Type="http://schemas.openxmlformats.org/officeDocument/2006/relationships/hyperlink" Target="https://etherscan.io/tx/0x7825379d8c544fed130ac079e510a84b5ccb813bc90dc2f8ff5722ff119aac8d" TargetMode="External"/><Relationship Id="rId1328" Type="http://schemas.openxmlformats.org/officeDocument/2006/relationships/hyperlink" Target="https://etherscan.io/tx/0x36a6a7aecfefa1f522bdd11a52378930c5e0f046d63b1dd2889ea52a63a6faab" TargetMode="External"/><Relationship Id="rId1742" Type="http://schemas.openxmlformats.org/officeDocument/2006/relationships/hyperlink" Target="https://etherscan.io/tx/0xb8d291cd845a8502657336259d0bb0c29e07ecb712808c1c055b7018e596fea5" TargetMode="External"/><Relationship Id="rId4898" Type="http://schemas.openxmlformats.org/officeDocument/2006/relationships/hyperlink" Target="https://etherscan.io/txs?block=21991915" TargetMode="External"/><Relationship Id="rId5949" Type="http://schemas.openxmlformats.org/officeDocument/2006/relationships/hyperlink" Target="https://etherscan.io/txs?block=21986958" TargetMode="External"/><Relationship Id="rId7371" Type="http://schemas.openxmlformats.org/officeDocument/2006/relationships/hyperlink" Target="https://etherscan.io/txs?block=21991517" TargetMode="External"/><Relationship Id="rId34" Type="http://schemas.openxmlformats.org/officeDocument/2006/relationships/hyperlink" Target="https://dashboard.tenderly.co/tx/mainnet/0xa9b2fbb0853affb977dfc7736ec87a46e5890c334fec206f63d36851a4433b7d" TargetMode="External"/><Relationship Id="rId4965" Type="http://schemas.openxmlformats.org/officeDocument/2006/relationships/hyperlink" Target="https://etherscan.io/tx/0xa036e5bafef0aa07e4b11fa1fbdaddc493e4d75576ccab65ce63ade24cfbbddf" TargetMode="External"/><Relationship Id="rId7024" Type="http://schemas.openxmlformats.org/officeDocument/2006/relationships/hyperlink" Target="https://eigenphi.io/mev/eigentx/0xc337902c0388bbeb921465867acf25a27cca76c446c4142d31b4de5cecc1b18c?tab=block" TargetMode="External"/><Relationship Id="rId3567" Type="http://schemas.openxmlformats.org/officeDocument/2006/relationships/hyperlink" Target="https://dashboard.tenderly.co/tx/mainnet/0x6b4017e64171ae938cd721198206f7c9892ba04fc7480cb20849c06eb7821b03" TargetMode="External"/><Relationship Id="rId3981" Type="http://schemas.openxmlformats.org/officeDocument/2006/relationships/hyperlink" Target="https://etherscan.io/tx/0x509c861007687b6bd39bbbf9e1654fe607c59a6713bb94e146c20e256033fe70" TargetMode="External"/><Relationship Id="rId4618" Type="http://schemas.openxmlformats.org/officeDocument/2006/relationships/hyperlink" Target="https://eigenphi.io/mev/ethereum/tx/0x2b763ca769fe6585bc2c320ae63f9ee25a33ccf0ffc655f667f678d415d30bc4" TargetMode="External"/><Relationship Id="rId488" Type="http://schemas.openxmlformats.org/officeDocument/2006/relationships/hyperlink" Target="https://etherscan.io/tx/0x34d571b6f54c9a4fadba437d6dfca4f384fd5f562ffdc90ad1a00eb6bee6fb73" TargetMode="External"/><Relationship Id="rId2169" Type="http://schemas.openxmlformats.org/officeDocument/2006/relationships/hyperlink" Target="https://eigenphi.io/mev/ethereum/tx/0xb4f6ea644494964dd2a895a1ddaca9706ac3a03a3948f933b50814ef5e97a482" TargetMode="External"/><Relationship Id="rId2583" Type="http://schemas.openxmlformats.org/officeDocument/2006/relationships/hyperlink" Target="https://dashboard.tenderly.co/tx/mainnet/0xa69d4bbdfa00b86014597b0aec49e907b3c5d0783863f280b6d8ca24644ae03d" TargetMode="External"/><Relationship Id="rId3634" Type="http://schemas.openxmlformats.org/officeDocument/2006/relationships/hyperlink" Target="https://eigenphi.io/mev/eigentx/0xfc8153abbda6d0be7901a6abb32870ea82b17e930bb2af0ad6ea63eb583fdcc7?tab=block" TargetMode="External"/><Relationship Id="rId6040" Type="http://schemas.openxmlformats.org/officeDocument/2006/relationships/hyperlink" Target="https://eigenphi.io/mev/ethereum/tx/0x6ee906912d4363f9e0b9788abdb2fbc6eedca96beaa36274559fac2450dea842" TargetMode="External"/><Relationship Id="rId555" Type="http://schemas.openxmlformats.org/officeDocument/2006/relationships/hyperlink" Target="https://eigenphi.io/mev/ethereum/tx/0x4bfce679c4b904b8448e4effc89e799bc50975ca9fa8cd29de9af166de1e4733" TargetMode="External"/><Relationship Id="rId1185" Type="http://schemas.openxmlformats.org/officeDocument/2006/relationships/hyperlink" Target="https://libmev.com/blocks/21991352" TargetMode="External"/><Relationship Id="rId2236" Type="http://schemas.openxmlformats.org/officeDocument/2006/relationships/hyperlink" Target="https://etherscan.io/txs?block=21990796" TargetMode="External"/><Relationship Id="rId2650" Type="http://schemas.openxmlformats.org/officeDocument/2006/relationships/hyperlink" Target="https://eigenphi.io/mev/eigentx/0x7c4421f45748e3576b53df84b6ebc10b74ec872a3f660dbff707bf4cf0b16c85?tab=block" TargetMode="External"/><Relationship Id="rId3701" Type="http://schemas.openxmlformats.org/officeDocument/2006/relationships/hyperlink" Target="https://dashboard.tenderly.co/tx/mainnet/0xdc64b721aaf5a29ebcf460198f8a62416dbcb364acf73cc05244e3ca0461e8cc" TargetMode="External"/><Relationship Id="rId6857" Type="http://schemas.openxmlformats.org/officeDocument/2006/relationships/hyperlink" Target="https://dashboard.tenderly.co/tx/mainnet/0xfce0c3cf964a43dbeb00b8cf7d7c1475ec9ce35b4d790caf1a3a1adba75dcf06" TargetMode="External"/><Relationship Id="rId7908" Type="http://schemas.openxmlformats.org/officeDocument/2006/relationships/hyperlink" Target="https://eigenphi.io/mev/eigentx/0x4b332e8cbdd63f5a92569c17c962444db751b1d28e12f980a50d2f83f4d29985?tab=block" TargetMode="External"/><Relationship Id="rId208" Type="http://schemas.openxmlformats.org/officeDocument/2006/relationships/hyperlink" Target="https://etherscan.io/tx/0x1ef74a5b4e081e1491e6ae1d5f900d1a97699a0b0da36d83dcd097f6eb305752" TargetMode="External"/><Relationship Id="rId622" Type="http://schemas.openxmlformats.org/officeDocument/2006/relationships/hyperlink" Target="https://libmev.com/blocks/21984423" TargetMode="External"/><Relationship Id="rId1252" Type="http://schemas.openxmlformats.org/officeDocument/2006/relationships/hyperlink" Target="https://etherscan.io/tx/0x75e026e34297784adf537f99aa007d9caa01d6f9953261cac77bd549f686cfe4" TargetMode="External"/><Relationship Id="rId2303" Type="http://schemas.openxmlformats.org/officeDocument/2006/relationships/hyperlink" Target="https://eigenphi.io/mev/ethereum/tx/0xc7f855101ad3cb90ee9e3bc2e8bc76ec4b8d76b434e7f32ade9ad0561b21a029" TargetMode="External"/><Relationship Id="rId5459" Type="http://schemas.openxmlformats.org/officeDocument/2006/relationships/hyperlink" Target="https://etherscan.io/txs?block=21989441" TargetMode="External"/><Relationship Id="rId4475" Type="http://schemas.openxmlformats.org/officeDocument/2006/relationships/hyperlink" Target="https://etherscan.io/tx/0xe983d856138ffed197ccff83264e25ffef2ec1093eb0b3c8dafaa5d9facdfdf1" TargetMode="External"/><Relationship Id="rId5873" Type="http://schemas.openxmlformats.org/officeDocument/2006/relationships/hyperlink" Target="https://etherscan.io/tx/0xd412540c67b704762ff1e49356d2708ca7e6a4d8def274276cc290d1f5182814" TargetMode="External"/><Relationship Id="rId6924" Type="http://schemas.openxmlformats.org/officeDocument/2006/relationships/hyperlink" Target="https://etherscan.io/tx/0x77c8f416e39617e433bccb53759481f8eaf90e1203385a464252c57ba865e9fe" TargetMode="External"/><Relationship Id="rId3077" Type="http://schemas.openxmlformats.org/officeDocument/2006/relationships/hyperlink" Target="https://eigenphi.io/mev/ethereum/tx/0x3f431d7c1351b9385354b5ac9bb0ea0e6c0ccd5fdb6e2f27c3ab57e1a38384db" TargetMode="External"/><Relationship Id="rId4128" Type="http://schemas.openxmlformats.org/officeDocument/2006/relationships/hyperlink" Target="https://eigenphi.io/mev/eigentx/0xc0a8d46f538c79b217e70f628b407f165360f7ccb125198272da6a02f5c319c3?tab=block" TargetMode="External"/><Relationship Id="rId5526" Type="http://schemas.openxmlformats.org/officeDocument/2006/relationships/hyperlink" Target="https://dashboard.tenderly.co/tx/mainnet/0xaba03f1ed278b73fb3940ee61668be26b1ed1faadfe3ab157523b85e7261d210" TargetMode="External"/><Relationship Id="rId5940" Type="http://schemas.openxmlformats.org/officeDocument/2006/relationships/hyperlink" Target="https://libmev.com/blocks/21987252" TargetMode="External"/><Relationship Id="rId2093" Type="http://schemas.openxmlformats.org/officeDocument/2006/relationships/hyperlink" Target="https://etherscan.io/txs?block=21990243" TargetMode="External"/><Relationship Id="rId3491" Type="http://schemas.openxmlformats.org/officeDocument/2006/relationships/hyperlink" Target="https://libmev.com/blocks/21987599" TargetMode="External"/><Relationship Id="rId4542" Type="http://schemas.openxmlformats.org/officeDocument/2006/relationships/hyperlink" Target="https://etherscan.io/tx/0xe97006180dd194cbe0c4efeb72130fb034ebfe26d296c41dfc7fb6d62c7b0baf" TargetMode="External"/><Relationship Id="rId7698" Type="http://schemas.openxmlformats.org/officeDocument/2006/relationships/hyperlink" Target="https://etherscan.io/tx/0xc6de87a3a952311650cad826482bbd806b7701598ab7521633412d45e15c9fad" TargetMode="External"/><Relationship Id="rId3144" Type="http://schemas.openxmlformats.org/officeDocument/2006/relationships/hyperlink" Target="https://etherscan.io/txs?block=21987920" TargetMode="External"/><Relationship Id="rId7765" Type="http://schemas.openxmlformats.org/officeDocument/2006/relationships/hyperlink" Target="https://etherscan.io/txs?block=21988639" TargetMode="External"/><Relationship Id="rId2160" Type="http://schemas.openxmlformats.org/officeDocument/2006/relationships/hyperlink" Target="https://etherscan.io/tx/0x2c7decaf2967e6e9b905447fb5b37fc4f8c0cd30cfcaceb8e1553e79c9f48552" TargetMode="External"/><Relationship Id="rId3211" Type="http://schemas.openxmlformats.org/officeDocument/2006/relationships/hyperlink" Target="https://dashboard.tenderly.co/tx/mainnet/0x87764318398d190961dfa1361e0028dae21fc91d5b089512088cfdb8d6680c9c" TargetMode="External"/><Relationship Id="rId6367" Type="http://schemas.openxmlformats.org/officeDocument/2006/relationships/hyperlink" Target="https://etherscan.io/tx/0xc9d87a1754f52236eabbc70c3b8b74aa3f18214531ee376b82691635fe367606" TargetMode="External"/><Relationship Id="rId6781" Type="http://schemas.openxmlformats.org/officeDocument/2006/relationships/hyperlink" Target="https://etherscan.io/txs?block=21993174" TargetMode="External"/><Relationship Id="rId7418" Type="http://schemas.openxmlformats.org/officeDocument/2006/relationships/hyperlink" Target="https://etherscan.io/tx/0xc5152c0423b5c806ab68261887c0315111a8d1c8f0608c5645e4eb1fb465011a" TargetMode="External"/><Relationship Id="rId7832" Type="http://schemas.openxmlformats.org/officeDocument/2006/relationships/hyperlink" Target="https://etherscan.io/tx/0xe296dc50388f872cf2dc90eab2d1ee3ebd8be3e61ebea02fed154359817bb1a2" TargetMode="External"/><Relationship Id="rId132" Type="http://schemas.openxmlformats.org/officeDocument/2006/relationships/hyperlink" Target="https://libmev.com/blocks/21987313" TargetMode="External"/><Relationship Id="rId5383" Type="http://schemas.openxmlformats.org/officeDocument/2006/relationships/hyperlink" Target="https://etherscan.io/tx/0x85a87b44fe8659a4e522633df8df7988e4548e1708a95fc114e8d23b8f0820d8" TargetMode="External"/><Relationship Id="rId6434" Type="http://schemas.openxmlformats.org/officeDocument/2006/relationships/hyperlink" Target="https://etherscan.io/txs?block=21990198" TargetMode="External"/><Relationship Id="rId1579" Type="http://schemas.openxmlformats.org/officeDocument/2006/relationships/hyperlink" Target="https://libmev.com/blocks/21991940" TargetMode="External"/><Relationship Id="rId2977" Type="http://schemas.openxmlformats.org/officeDocument/2006/relationships/hyperlink" Target="https://libmev.com/blocks/21986426" TargetMode="External"/><Relationship Id="rId5036" Type="http://schemas.openxmlformats.org/officeDocument/2006/relationships/hyperlink" Target="https://etherscan.io/tx/0x602eb72d65b04cd3155cd67e46ffa7d0da1ebcde549fab275447ca5cb757aadb" TargetMode="External"/><Relationship Id="rId5450" Type="http://schemas.openxmlformats.org/officeDocument/2006/relationships/hyperlink" Target="https://libmev.com/blocks/21991829" TargetMode="External"/><Relationship Id="rId949" Type="http://schemas.openxmlformats.org/officeDocument/2006/relationships/hyperlink" Target="https://dashboard.tenderly.co/tx/mainnet/0x0f4e2eafe9da75dd364a8a745be42e65d3c5f5684f7cac669a38201e060cea78" TargetMode="External"/><Relationship Id="rId1993" Type="http://schemas.openxmlformats.org/officeDocument/2006/relationships/hyperlink" Target="https://libmev.com/blocks/21987781" TargetMode="External"/><Relationship Id="rId4052" Type="http://schemas.openxmlformats.org/officeDocument/2006/relationships/hyperlink" Target="https://etherscan.io/txs?block=21986989" TargetMode="External"/><Relationship Id="rId5103" Type="http://schemas.openxmlformats.org/officeDocument/2006/relationships/hyperlink" Target="https://etherscan.io/txs?block=21986843" TargetMode="External"/><Relationship Id="rId6501" Type="http://schemas.openxmlformats.org/officeDocument/2006/relationships/hyperlink" Target="https://eigenphi.io/mev/ethereum/tx/0x06b1527f9a0907f482332591a9b5fbdd25615a469df09d97cfd46a7a196ed3db" TargetMode="External"/><Relationship Id="rId1646" Type="http://schemas.openxmlformats.org/officeDocument/2006/relationships/hyperlink" Target="https://dashboard.tenderly.co/tx/mainnet/0x55a18a80b75b63cb22c5f7789ab698bbae908291af21efbe639eba0c0ae6ad71" TargetMode="External"/><Relationship Id="rId1713" Type="http://schemas.openxmlformats.org/officeDocument/2006/relationships/hyperlink" Target="https://etherscan.io/tx/0xc3a374c70f75f805d8cadd558c76c8334bf4cc3e00e7ee4dfbb8251e8fdf83f0" TargetMode="External"/><Relationship Id="rId4869" Type="http://schemas.openxmlformats.org/officeDocument/2006/relationships/hyperlink" Target="https://etherscan.io/txs?block=21985508" TargetMode="External"/><Relationship Id="rId7275" Type="http://schemas.openxmlformats.org/officeDocument/2006/relationships/hyperlink" Target="https://libmev.com/blocks/21989175" TargetMode="External"/><Relationship Id="rId3885" Type="http://schemas.openxmlformats.org/officeDocument/2006/relationships/hyperlink" Target="https://etherscan.io/tx/0x42e289e16366486653b7e713ae10233d75da11c7f6d4142091d32e6d14282a16" TargetMode="External"/><Relationship Id="rId4936" Type="http://schemas.openxmlformats.org/officeDocument/2006/relationships/hyperlink" Target="https://etherscan.io/tx/0xe40fd045de156f6dc72feb89b9d33cd154b91ddc5500f37862f96a9d39f882a2" TargetMode="External"/><Relationship Id="rId6291" Type="http://schemas.openxmlformats.org/officeDocument/2006/relationships/hyperlink" Target="https://etherscan.io/tx/0x6aa985c5a30a4939dac74f0b350da51a728cec6a8b91eb7fec5a53c23dbe9157" TargetMode="External"/><Relationship Id="rId7342" Type="http://schemas.openxmlformats.org/officeDocument/2006/relationships/hyperlink" Target="https://etherscan.io/txs?block=21990444" TargetMode="External"/><Relationship Id="rId2487" Type="http://schemas.openxmlformats.org/officeDocument/2006/relationships/hyperlink" Target="https://eigenphi.io/mev/eigentx/0x7987111f784b28021228786db2895a1483c864f4e048ec7c7724fcc812b39e62?tab=block" TargetMode="External"/><Relationship Id="rId3538" Type="http://schemas.openxmlformats.org/officeDocument/2006/relationships/hyperlink" Target="https://dashboard.tenderly.co/tx/mainnet/0x505678124985a7b029c4c89578fdec2bfe89e037e5c68edefee80ea8ce35d643" TargetMode="External"/><Relationship Id="rId459" Type="http://schemas.openxmlformats.org/officeDocument/2006/relationships/hyperlink" Target="https://etherscan.io/tx/0x47a21b5656fb39e5b8d849b8cae8c91bf7ad44d3611c9f68c73b3b7bc3998e19" TargetMode="External"/><Relationship Id="rId873" Type="http://schemas.openxmlformats.org/officeDocument/2006/relationships/hyperlink" Target="https://eigenphi.io/mev/eigentx/0x0686bf3fc69a345970fd167bfca138fb7e7eb59263ba0a8546eca07fe39a959f?tab=block" TargetMode="External"/><Relationship Id="rId1089" Type="http://schemas.openxmlformats.org/officeDocument/2006/relationships/hyperlink" Target="https://eigenphi.io/mev/ethereum/tx/0x3a40cb77b75a3646aceaacd5f5e1de7c03819bc3e3c3c65394d5c5f05c946871" TargetMode="External"/><Relationship Id="rId2554" Type="http://schemas.openxmlformats.org/officeDocument/2006/relationships/hyperlink" Target="https://etherscan.io/tx/0x11d640fe3cde0101d381fa8c883a357e2e3bc9c884ffaa092e9dc00791385ba1" TargetMode="External"/><Relationship Id="rId3952" Type="http://schemas.openxmlformats.org/officeDocument/2006/relationships/hyperlink" Target="https://eigenphi.io/mev/eigentx/0xab0e2d70eb075d3d037345e7ed9f4d53ab91ca50847042a7f730724598ea2756?tab=block" TargetMode="External"/><Relationship Id="rId6011" Type="http://schemas.openxmlformats.org/officeDocument/2006/relationships/hyperlink" Target="https://eigenphi.io/mev/ethereum/tx/0x640be3943936abcb5768e29dea4a72749a62af3ab4278c1811fdec4d29dd6769" TargetMode="External"/><Relationship Id="rId526" Type="http://schemas.openxmlformats.org/officeDocument/2006/relationships/hyperlink" Target="https://dashboard.tenderly.co/tx/mainnet/0xa07c3f625dd21b32d69017dda6dd7ea0e7751fd3f44133c909baf4a271d72558" TargetMode="External"/><Relationship Id="rId1156" Type="http://schemas.openxmlformats.org/officeDocument/2006/relationships/hyperlink" Target="https://etherscan.io/tx/0x2fe81025bda57d54d7f3021d3b2fd7f1bce397086c00cdde18df5f7161b41921" TargetMode="External"/><Relationship Id="rId2207" Type="http://schemas.openxmlformats.org/officeDocument/2006/relationships/hyperlink" Target="https://etherscan.io/tx/0x3e73286d3ca07631667050f347482e82d92700509ec7863d019a2ee007eef1a0" TargetMode="External"/><Relationship Id="rId3605" Type="http://schemas.openxmlformats.org/officeDocument/2006/relationships/hyperlink" Target="https://eigenphi.io/mev/ethereum/tx/0x05a056a667f9e9cb6426b05afa71edacdcd1e01664366d7943a6c58c839741b9" TargetMode="External"/><Relationship Id="rId940" Type="http://schemas.openxmlformats.org/officeDocument/2006/relationships/hyperlink" Target="https://etherscan.io/tx/0xea8206d8e89e45348cc22012525d3cdf4ca0024b6bd30f1dfab6dcca1e76a157" TargetMode="External"/><Relationship Id="rId1570" Type="http://schemas.openxmlformats.org/officeDocument/2006/relationships/hyperlink" Target="https://eigenphi.io/mev/ethereum/tx/0xfe44a50c42ac52da6bf51ed2b0323ea9120b406fc494d66dfbe66830d7aa352d" TargetMode="External"/><Relationship Id="rId2621" Type="http://schemas.openxmlformats.org/officeDocument/2006/relationships/hyperlink" Target="https://libmev.com/blocks/21990880" TargetMode="External"/><Relationship Id="rId5777" Type="http://schemas.openxmlformats.org/officeDocument/2006/relationships/hyperlink" Target="https://libmev.com/blocks/21989289" TargetMode="External"/><Relationship Id="rId6828" Type="http://schemas.openxmlformats.org/officeDocument/2006/relationships/hyperlink" Target="https://eigenphi.io/mev/ethereum/tx/0xc9d8833a2fd5b4a2c60cc5d7228b7be157b07cc3b429488f66a266a57a6a2c9f" TargetMode="External"/><Relationship Id="rId1223" Type="http://schemas.openxmlformats.org/officeDocument/2006/relationships/hyperlink" Target="https://etherscan.io/txs?block=21986713" TargetMode="External"/><Relationship Id="rId4379" Type="http://schemas.openxmlformats.org/officeDocument/2006/relationships/hyperlink" Target="https://eigenphi.io/mev/eigentx/0xd7da98129e3f1aa5811c3de6c8085d2826070fb8eb54674c8980a6747b5b67bc?tab=block" TargetMode="External"/><Relationship Id="rId4793" Type="http://schemas.openxmlformats.org/officeDocument/2006/relationships/hyperlink" Target="https://eigenphi.io/mev/ethereum/tx/0x092f26bc36e001f4b8a6e59527c97562c393db7f091b1ca4916aa6dad12bba5e" TargetMode="External"/><Relationship Id="rId5844" Type="http://schemas.openxmlformats.org/officeDocument/2006/relationships/hyperlink" Target="https://etherscan.io/tx/0x20abb157f1d62edd1737fc6d21dac8e7a4b9af414a813a0d679bd3b49af9be2b" TargetMode="External"/><Relationship Id="rId3395" Type="http://schemas.openxmlformats.org/officeDocument/2006/relationships/hyperlink" Target="https://dashboard.tenderly.co/tx/mainnet/0x84352a6441801a94f07f0a5669657bc8929590c820ca06e2a0f8dd1fe7d22a85" TargetMode="External"/><Relationship Id="rId4446" Type="http://schemas.openxmlformats.org/officeDocument/2006/relationships/hyperlink" Target="https://etherscan.io/tx/0x1117f5c4645fb32f1be4b547882701acb8d4d229026dacf6f71d6412e65eff86" TargetMode="External"/><Relationship Id="rId4860" Type="http://schemas.openxmlformats.org/officeDocument/2006/relationships/hyperlink" Target="https://eigenphi.io/mev/eigentx/0xac20703e65f54d05a4a44f5ad861000060a3a216ce65e77721f41153c93c8147?tab=block" TargetMode="External"/><Relationship Id="rId5911" Type="http://schemas.openxmlformats.org/officeDocument/2006/relationships/hyperlink" Target="https://etherscan.io/tx/0xae4965c8db3e2833d2150bb711384e2044fa90efaf90827a879c4d841c475468" TargetMode="External"/><Relationship Id="rId3048" Type="http://schemas.openxmlformats.org/officeDocument/2006/relationships/hyperlink" Target="https://eigenphi.io/mev/eigentx/0xe644046b00f3332acef85cb4911809462777f6ddd77eba2ff3e77c909f136613?tab=block" TargetMode="External"/><Relationship Id="rId3462" Type="http://schemas.openxmlformats.org/officeDocument/2006/relationships/hyperlink" Target="https://etherscan.io/tx/0xed1671614ebf88e738cd94f4506351278ca6294348acfe169cfa136bf59213f4" TargetMode="External"/><Relationship Id="rId4513" Type="http://schemas.openxmlformats.org/officeDocument/2006/relationships/hyperlink" Target="https://etherscan.io/tx/0xd889f335301f618d6daca91b80d4e2d4a9b5a4535c96e0294896886da506cc25" TargetMode="External"/><Relationship Id="rId7669" Type="http://schemas.openxmlformats.org/officeDocument/2006/relationships/hyperlink" Target="https://etherscan.io/tx/0xc8943ce2ed2079df58cfddc7304960139e1e4e9157b75c38c61ac22f32d71e02" TargetMode="External"/><Relationship Id="rId383" Type="http://schemas.openxmlformats.org/officeDocument/2006/relationships/hyperlink" Target="https://etherscan.io/txs?block=21986899" TargetMode="External"/><Relationship Id="rId2064" Type="http://schemas.openxmlformats.org/officeDocument/2006/relationships/hyperlink" Target="https://libmev.com/blocks/21989991" TargetMode="External"/><Relationship Id="rId3115" Type="http://schemas.openxmlformats.org/officeDocument/2006/relationships/hyperlink" Target="https://etherscan.io/txs?block=21991163" TargetMode="External"/><Relationship Id="rId6685" Type="http://schemas.openxmlformats.org/officeDocument/2006/relationships/hyperlink" Target="https://etherscan.io/tx/0x3924a10f4befc881266ec5a454577c09fbd9c1a53dda9e06d726cda2b41eb004" TargetMode="External"/><Relationship Id="rId450" Type="http://schemas.openxmlformats.org/officeDocument/2006/relationships/hyperlink" Target="https://eigenphi.io/mev/eigentx/0x5608ef250afe285676d3a9e56ba2fad477b7eb217af1dbba3f0f5eb1c75c06b9?tab=block" TargetMode="External"/><Relationship Id="rId1080" Type="http://schemas.openxmlformats.org/officeDocument/2006/relationships/hyperlink" Target="https://etherscan.io/tx/0x9fdd8942b364ce846eccc5d4d58a7fc3e2100fde3560dec1a775ac2a8b57b8d7" TargetMode="External"/><Relationship Id="rId2131" Type="http://schemas.openxmlformats.org/officeDocument/2006/relationships/hyperlink" Target="https://etherscan.io/tx/0x72211db41b2fa4c6d0909af781f7a330939eebcc5ca732bf0a87372f852c9379" TargetMode="External"/><Relationship Id="rId5287" Type="http://schemas.openxmlformats.org/officeDocument/2006/relationships/hyperlink" Target="https://eigenphi.io/mev/eigentx/0x7ee81c42a782b91d61dd8985eee0f5e590691a2e9c5d18dfd6988e57837f8c19?tab=block" TargetMode="External"/><Relationship Id="rId6338" Type="http://schemas.openxmlformats.org/officeDocument/2006/relationships/hyperlink" Target="https://etherscan.io/tx/0xf9c8a4be7f0c762e4cb5f67f0611e9003d4a1cc26bf4e0006420ea04a4efd1c7" TargetMode="External"/><Relationship Id="rId7736" Type="http://schemas.openxmlformats.org/officeDocument/2006/relationships/hyperlink" Target="https://etherscan.io/tx/0xde3970c614c8c1427751b09a793947292818f9f1c6e2c8cc29ce068711aebef2" TargetMode="External"/><Relationship Id="rId103" Type="http://schemas.openxmlformats.org/officeDocument/2006/relationships/hyperlink" Target="https://libmev.com/blocks/21992257" TargetMode="External"/><Relationship Id="rId6752" Type="http://schemas.openxmlformats.org/officeDocument/2006/relationships/hyperlink" Target="https://etherscan.io/tx/0x70a74cd91694b721dd9e094bded207d91799fe81cb4dfb2f695e3ecec546ecbe" TargetMode="External"/><Relationship Id="rId7803" Type="http://schemas.openxmlformats.org/officeDocument/2006/relationships/hyperlink" Target="https://etherscan.io/tx/0xbd35785ac8be41c04f1272d755075f90a8746d8cc6d2df0529e38f3db988ad81" TargetMode="External"/><Relationship Id="rId1897" Type="http://schemas.openxmlformats.org/officeDocument/2006/relationships/hyperlink" Target="https://dashboard.tenderly.co/tx/mainnet/0xf749bbe04ba1642caecd8c7fecf51c4d0c443eee154363c9be46f6f5c47cb305" TargetMode="External"/><Relationship Id="rId2948" Type="http://schemas.openxmlformats.org/officeDocument/2006/relationships/hyperlink" Target="https://eigenphi.io/mev/ethereum/tx/0xab0fc9b9ee3f4eeade3bce6dc02ab0e3f3a7879a75010ded6d204f1a95781632" TargetMode="External"/><Relationship Id="rId5354" Type="http://schemas.openxmlformats.org/officeDocument/2006/relationships/hyperlink" Target="https://etherscan.io/txs?block=21988789" TargetMode="External"/><Relationship Id="rId6405" Type="http://schemas.openxmlformats.org/officeDocument/2006/relationships/hyperlink" Target="https://etherscan.io/txs?block=21991677" TargetMode="External"/><Relationship Id="rId1964" Type="http://schemas.openxmlformats.org/officeDocument/2006/relationships/hyperlink" Target="https://eigenphi.io/mev/eigentx/0x2f5dc2d0ef763cf61a50cdef255d954d2f5ea3c2b85cfb08d7dccacd5bfc6560?tab=block" TargetMode="External"/><Relationship Id="rId4370" Type="http://schemas.openxmlformats.org/officeDocument/2006/relationships/hyperlink" Target="https://dashboard.tenderly.co/tx/mainnet/0x38a665591b45e0ccd990b56d8dd230dc52f09808172160dbee85a9941f4d3cc6" TargetMode="External"/><Relationship Id="rId5007" Type="http://schemas.openxmlformats.org/officeDocument/2006/relationships/hyperlink" Target="https://etherscan.io/tx/0x5209024b05d8d823c3f49db30ba35c3a90511d969804dfee4d0c295a7738f97a" TargetMode="External"/><Relationship Id="rId5421" Type="http://schemas.openxmlformats.org/officeDocument/2006/relationships/hyperlink" Target="https://etherscan.io/tx/0xace96a95e8ea4cb8e096aae82a378db12e5946706799df460c56aaae4917059c" TargetMode="External"/><Relationship Id="rId1617" Type="http://schemas.openxmlformats.org/officeDocument/2006/relationships/hyperlink" Target="https://etherscan.io/tx/0x505da47cfc3027e5f6b9da4c7986fadcd290a486e64f5ae689cb67b3c9422516" TargetMode="External"/><Relationship Id="rId4023" Type="http://schemas.openxmlformats.org/officeDocument/2006/relationships/hyperlink" Target="https://etherscan.io/tx/0xa37170ce2c8d7e44f9fb1ce671d4905da474f12a07938a607bcba84b1e6daae3" TargetMode="External"/><Relationship Id="rId7179" Type="http://schemas.openxmlformats.org/officeDocument/2006/relationships/hyperlink" Target="https://eigenphi.io/mev/ethereum/tx/0xe97c95c0389193e4f507d37efb4e627cf83415c94d8a762f09b515e6d2293131" TargetMode="External"/><Relationship Id="rId7593" Type="http://schemas.openxmlformats.org/officeDocument/2006/relationships/hyperlink" Target="https://etherscan.io/txs?block=21988433" TargetMode="External"/><Relationship Id="rId3789" Type="http://schemas.openxmlformats.org/officeDocument/2006/relationships/hyperlink" Target="https://etherscan.io/txs?block=21992759" TargetMode="External"/><Relationship Id="rId6195" Type="http://schemas.openxmlformats.org/officeDocument/2006/relationships/hyperlink" Target="https://etherscan.io/tx/0xfd37e2e63cc660962be804f71d96afc78d7e29fe04597ffde99e1ae6a6a40e5c" TargetMode="External"/><Relationship Id="rId7246" Type="http://schemas.openxmlformats.org/officeDocument/2006/relationships/hyperlink" Target="https://eigenphi.io/mev/eigentx/0x8fd331db121c131402adafcd84f4d527f49978b2b882a00bd69d62e391a797c4?tab=block" TargetMode="External"/><Relationship Id="rId7660" Type="http://schemas.openxmlformats.org/officeDocument/2006/relationships/hyperlink" Target="https://etherscan.io/tx/0xbff5d47b66bbadde20be99b60e564e4e27250825a55f823c09a404294af374b9" TargetMode="External"/><Relationship Id="rId6262" Type="http://schemas.openxmlformats.org/officeDocument/2006/relationships/hyperlink" Target="https://etherscan.io/txs?block=21984454" TargetMode="External"/><Relationship Id="rId7313" Type="http://schemas.openxmlformats.org/officeDocument/2006/relationships/hyperlink" Target="https://dashboard.tenderly.co/tx/mainnet/0x7e0836afbca29411b28b3e76ba61207ffedd1900f56fb1bbea87b5f0a5b5acb3" TargetMode="External"/><Relationship Id="rId3856" Type="http://schemas.openxmlformats.org/officeDocument/2006/relationships/hyperlink" Target="https://etherscan.io/tx/0xee7f148cff404af3c68e09baa2168a1b173620c18818a79b6fc8ef1ecc34c98d" TargetMode="External"/><Relationship Id="rId4907" Type="http://schemas.openxmlformats.org/officeDocument/2006/relationships/hyperlink" Target="https://etherscan.io/tx/0x0d447a9a83ade5672d09e59dc5e0134428fcd631d3aa0c234f7944ee630dc02f" TargetMode="External"/><Relationship Id="rId777" Type="http://schemas.openxmlformats.org/officeDocument/2006/relationships/hyperlink" Target="https://etherscan.io/txs?block=21985247" TargetMode="External"/><Relationship Id="rId2458" Type="http://schemas.openxmlformats.org/officeDocument/2006/relationships/hyperlink" Target="https://eigenphi.io/mev/ethereum/tx/0xc2d363c6d61d8f698d89a5eb3e33dfbdcec4c9384c0389ea812a31197ca1f3e4" TargetMode="External"/><Relationship Id="rId2872" Type="http://schemas.openxmlformats.org/officeDocument/2006/relationships/hyperlink" Target="https://eigenphi.io/mev/eigentx/0xf8598f8372743f9a7edfd006965f192c32bf7659f3dbc0c98ee848160a8d03ab?tab=block" TargetMode="External"/><Relationship Id="rId3509" Type="http://schemas.openxmlformats.org/officeDocument/2006/relationships/hyperlink" Target="https://dashboard.tenderly.co/tx/mainnet/0x1beb933fe39effc55e078a59930ab7c824533f2eb58449cdceb64eeae5d2be42" TargetMode="External"/><Relationship Id="rId3923" Type="http://schemas.openxmlformats.org/officeDocument/2006/relationships/hyperlink" Target="https://etherscan.io/tx/0x7ea5c90698bf82b106a718adbaef01e790be406e3a1500e2912f2f9d18da250d" TargetMode="External"/><Relationship Id="rId844" Type="http://schemas.openxmlformats.org/officeDocument/2006/relationships/hyperlink" Target="https://eigenphi.io/mev/ethereum/tx/0xe9a6f406fe9cdb7baad6bd3ad614c736d2d55bdd26157dc63460205797cb3d1c" TargetMode="External"/><Relationship Id="rId1474" Type="http://schemas.openxmlformats.org/officeDocument/2006/relationships/hyperlink" Target="https://etherscan.io/txs?block=21990402" TargetMode="External"/><Relationship Id="rId2525" Type="http://schemas.openxmlformats.org/officeDocument/2006/relationships/hyperlink" Target="https://etherscan.io/tx/0x0969307344f6d6e406678848dd369785934710d46b71487bb3fa90b5d07f8ba7" TargetMode="External"/><Relationship Id="rId911" Type="http://schemas.openxmlformats.org/officeDocument/2006/relationships/hyperlink" Target="https://etherscan.io/txs?block=21992284" TargetMode="External"/><Relationship Id="rId1127" Type="http://schemas.openxmlformats.org/officeDocument/2006/relationships/hyperlink" Target="https://libmev.com/blocks/21992259" TargetMode="External"/><Relationship Id="rId1541" Type="http://schemas.openxmlformats.org/officeDocument/2006/relationships/hyperlink" Target="https://dashboard.tenderly.co/tx/mainnet/0xd079da9efa5a0088944d202fbf9c50d03040c695cde834950c6507b3f92d9e36" TargetMode="External"/><Relationship Id="rId4697" Type="http://schemas.openxmlformats.org/officeDocument/2006/relationships/hyperlink" Target="https://dashboard.tenderly.co/tx/mainnet/0xa56189294dad3be997020d4b0720da348eccc51a744ad57839c0579cb29ffc85" TargetMode="External"/><Relationship Id="rId5748" Type="http://schemas.openxmlformats.org/officeDocument/2006/relationships/hyperlink" Target="https://etherscan.io/tx/0x5107764b4a7501714599bb31eb1bb5b9c8a155b6135390137897b9e6032b4ba6" TargetMode="External"/><Relationship Id="rId3299" Type="http://schemas.openxmlformats.org/officeDocument/2006/relationships/hyperlink" Target="https://eigenphi.io/mev/eigentx/0x3d77509af38ff5f2ed29867915afb31f7c676ff8a76d2c2fc0da5434bf5d9c6b?tab=block" TargetMode="External"/><Relationship Id="rId4764" Type="http://schemas.openxmlformats.org/officeDocument/2006/relationships/hyperlink" Target="https://dashboard.tenderly.co/tx/mainnet/0xf5717fe5f6626f2c91e32139debe2032256f7d06aafab1558d59c6bc550eb77e" TargetMode="External"/><Relationship Id="rId7170" Type="http://schemas.openxmlformats.org/officeDocument/2006/relationships/hyperlink" Target="https://dashboard.tenderly.co/tx/mainnet/0x8522c551833d858b3bd83610418f411ee14caa6330dd621875178296f4807988" TargetMode="External"/><Relationship Id="rId3366" Type="http://schemas.openxmlformats.org/officeDocument/2006/relationships/hyperlink" Target="https://etherscan.io/txs?block=21989544" TargetMode="External"/><Relationship Id="rId4417" Type="http://schemas.openxmlformats.org/officeDocument/2006/relationships/hyperlink" Target="https://etherscan.io/txs?block=21992589" TargetMode="External"/><Relationship Id="rId5815" Type="http://schemas.openxmlformats.org/officeDocument/2006/relationships/hyperlink" Target="https://eigenphi.io/mev/eigentx/0xb6c367954f5188c0e502229a046110581fa008fa932d6e5ec66194ae3efda9b2?tab=block" TargetMode="External"/><Relationship Id="rId287" Type="http://schemas.openxmlformats.org/officeDocument/2006/relationships/hyperlink" Target="https://dashboard.tenderly.co/tx/mainnet/0xcccd47284240171a733f3ecb338542c91b7a200cbb92ecdf95a70a255161733f" TargetMode="External"/><Relationship Id="rId2382" Type="http://schemas.openxmlformats.org/officeDocument/2006/relationships/hyperlink" Target="https://libmev.com/blocks/21988625" TargetMode="External"/><Relationship Id="rId3019" Type="http://schemas.openxmlformats.org/officeDocument/2006/relationships/hyperlink" Target="https://dashboard.tenderly.co/tx/mainnet/0xf5e09dbed0c971f03f18c873cd235b93c1309423a482e50a527d9f54d7a25f3d" TargetMode="External"/><Relationship Id="rId3780" Type="http://schemas.openxmlformats.org/officeDocument/2006/relationships/hyperlink" Target="https://libmev.com/blocks/21986560" TargetMode="External"/><Relationship Id="rId4831" Type="http://schemas.openxmlformats.org/officeDocument/2006/relationships/hyperlink" Target="https://eigenphi.io/mev/ethereum/tx/0x0fe7ebb6632655b132bc90d908f31a9e01e25dbe94fe6e5702e93b6bebf54677" TargetMode="External"/><Relationship Id="rId354" Type="http://schemas.openxmlformats.org/officeDocument/2006/relationships/hyperlink" Target="https://etherscan.io/tx/0x7b3e8d43e75659f2b74642c8e3ede3e360340ac6a79a0c2334277cc52cdee8fa" TargetMode="External"/><Relationship Id="rId2035" Type="http://schemas.openxmlformats.org/officeDocument/2006/relationships/hyperlink" Target="https://libmev.com/blocks/21988414" TargetMode="External"/><Relationship Id="rId3433" Type="http://schemas.openxmlformats.org/officeDocument/2006/relationships/hyperlink" Target="https://eigenphi.io/mev/eigentx/0x3b84f746ccdab2bc32d44c0a401eb25b5b10b56475a7815a713f95a5256dd52c?tab=block" TargetMode="External"/><Relationship Id="rId6589" Type="http://schemas.openxmlformats.org/officeDocument/2006/relationships/hyperlink" Target="https://etherscan.io/tx/0xff3231ae31df1390852cfb4354f80950b0db486905b215ab5be10ef8dd839da7" TargetMode="External"/><Relationship Id="rId3500" Type="http://schemas.openxmlformats.org/officeDocument/2006/relationships/hyperlink" Target="https://etherscan.io/txs?block=21990070" TargetMode="External"/><Relationship Id="rId6656" Type="http://schemas.openxmlformats.org/officeDocument/2006/relationships/hyperlink" Target="https://etherscan.io/tx/0x2b4022685f876592da9e2c68f960b04d4f03fc87ce77cbe3978ff6d595aa5d9e" TargetMode="External"/><Relationship Id="rId7707" Type="http://schemas.openxmlformats.org/officeDocument/2006/relationships/hyperlink" Target="https://etherscan.io/txs?block=21991695" TargetMode="External"/><Relationship Id="rId421" Type="http://schemas.openxmlformats.org/officeDocument/2006/relationships/hyperlink" Target="https://eigenphi.io/mev/ethereum/tx/0x3a4b6b34427bda8f521c93bce74d739de8eb1005db8beb0b63154987eaaadafc" TargetMode="External"/><Relationship Id="rId1051" Type="http://schemas.openxmlformats.org/officeDocument/2006/relationships/hyperlink" Target="https://etherscan.io/tx/0x0cdc0cf932a65e2e22fdc284e0c5e5c838f01b318f9f8fa6ddc1bd4f93988982" TargetMode="External"/><Relationship Id="rId2102" Type="http://schemas.openxmlformats.org/officeDocument/2006/relationships/hyperlink" Target="https://etherscan.io/tx/0xf61597cc297c6483145c3a015ac0150054da31550d35a39d576eb1f2e92fafe3" TargetMode="External"/><Relationship Id="rId5258" Type="http://schemas.openxmlformats.org/officeDocument/2006/relationships/hyperlink" Target="https://dashboard.tenderly.co/tx/mainnet/0x9da6f143f71ba300c899394116cac568cabeac189508c8de83992dfb7ce7394a" TargetMode="External"/><Relationship Id="rId5672" Type="http://schemas.openxmlformats.org/officeDocument/2006/relationships/hyperlink" Target="https://eigenphi.io/mev/eigentx/0x9165b5cb5d2412d192d4efef1cf7452cd6d79f81d0d6f02d795850d79800c0f6?tab=block" TargetMode="External"/><Relationship Id="rId6309" Type="http://schemas.openxmlformats.org/officeDocument/2006/relationships/hyperlink" Target="https://eigenphi.io/mev/eigentx/0x821ac65473578026a664fa071912ebe4dd25823744e9bce1c428505c749295ca?tab=block" TargetMode="External"/><Relationship Id="rId6723" Type="http://schemas.openxmlformats.org/officeDocument/2006/relationships/hyperlink" Target="https://etherscan.io/txs?block=21985727" TargetMode="External"/><Relationship Id="rId1868" Type="http://schemas.openxmlformats.org/officeDocument/2006/relationships/hyperlink" Target="https://etherscan.io/tx/0x01785e528465057c81698c8fb3911ae90611720a430eadc82ede4be8cbaaf9e1" TargetMode="External"/><Relationship Id="rId4274" Type="http://schemas.openxmlformats.org/officeDocument/2006/relationships/hyperlink" Target="https://etherscan.io/tx/0xb054efd754a00182a469d8747228c9091177cc35de096b39b0a28b90924c4033" TargetMode="External"/><Relationship Id="rId5325" Type="http://schemas.openxmlformats.org/officeDocument/2006/relationships/hyperlink" Target="https://etherscan.io/tx/0x774a1c3c5ca7848fbd3c847153f4b115f7cbcf9a7ca2834459a045a380511009" TargetMode="External"/><Relationship Id="rId2919" Type="http://schemas.openxmlformats.org/officeDocument/2006/relationships/hyperlink" Target="https://dashboard.tenderly.co/tx/mainnet/0xdec8b45a3eafd44400881bc42016a44812211a3a44a43457e94b8ef268d7d262" TargetMode="External"/><Relationship Id="rId3290" Type="http://schemas.openxmlformats.org/officeDocument/2006/relationships/hyperlink" Target="https://eigenphi.io/mev/ethereum/tx/0x84679e4f5f269255aeb119aa8f43717bd8939f5de59e32e88e1feb97925b191d" TargetMode="External"/><Relationship Id="rId4341" Type="http://schemas.openxmlformats.org/officeDocument/2006/relationships/hyperlink" Target="https://dashboard.tenderly.co/tx/mainnet/0xdc6eeb0321b1201e3e450ad13f3054ac57acc5e912147f117d1e1f2278c90604" TargetMode="External"/><Relationship Id="rId7497" Type="http://schemas.openxmlformats.org/officeDocument/2006/relationships/hyperlink" Target="https://etherscan.io/txs?block=21990237" TargetMode="External"/><Relationship Id="rId1935" Type="http://schemas.openxmlformats.org/officeDocument/2006/relationships/hyperlink" Target="https://eigenphi.io/mev/eigentx/0xc7790a7dbb8c4bb5c1b1d7a48755864ae171f8aa1cf030da95d40cae0e7d47f4?tab=block" TargetMode="External"/><Relationship Id="rId6099" Type="http://schemas.openxmlformats.org/officeDocument/2006/relationships/hyperlink" Target="https://etherscan.io/tx/0xfc61722145d8b48891b34301b7dd02620bc0404d9c3c79994328509282820eee" TargetMode="External"/><Relationship Id="rId3010" Type="http://schemas.openxmlformats.org/officeDocument/2006/relationships/hyperlink" Target="https://etherscan.io/txs?block=21989390" TargetMode="External"/><Relationship Id="rId6166" Type="http://schemas.openxmlformats.org/officeDocument/2006/relationships/hyperlink" Target="https://etherscan.io/txs?block=21991468" TargetMode="External"/><Relationship Id="rId7564" Type="http://schemas.openxmlformats.org/officeDocument/2006/relationships/hyperlink" Target="https://etherscan.io/txs?block=21988829" TargetMode="External"/><Relationship Id="rId6580" Type="http://schemas.openxmlformats.org/officeDocument/2006/relationships/hyperlink" Target="https://libmev.com/blocks/21989255" TargetMode="External"/><Relationship Id="rId7217" Type="http://schemas.openxmlformats.org/officeDocument/2006/relationships/hyperlink" Target="https://eigenphi.io/mev/eigentx/0x1f6f6f7f7a3a497368c726bb371c39a2aff8a83e862039d82446a537ddfb4c5b?tab=block" TargetMode="External"/><Relationship Id="rId7631" Type="http://schemas.openxmlformats.org/officeDocument/2006/relationships/hyperlink" Target="https://etherscan.io/tx/0x2998ec71dbcd6daec361bd771d39a5e1b432fd1096cf69c5a9764830f2e04af1" TargetMode="External"/><Relationship Id="rId2776" Type="http://schemas.openxmlformats.org/officeDocument/2006/relationships/hyperlink" Target="https://etherscan.io/tx/0x2108043d3ddb3823cc68ece87c31783f6b53053ae0e360ea7ca1b0f7c4f8227a" TargetMode="External"/><Relationship Id="rId3827" Type="http://schemas.openxmlformats.org/officeDocument/2006/relationships/hyperlink" Target="https://libmev.com/blocks/21987372" TargetMode="External"/><Relationship Id="rId5182" Type="http://schemas.openxmlformats.org/officeDocument/2006/relationships/hyperlink" Target="https://etherscan.io/txs?block=21991616" TargetMode="External"/><Relationship Id="rId6233" Type="http://schemas.openxmlformats.org/officeDocument/2006/relationships/hyperlink" Target="https://dashboard.tenderly.co/tx/mainnet/0xa6969372b29e71a372dc6da353126c8a0a9bf478152fcb08c00089a88cdc0eef" TargetMode="External"/><Relationship Id="rId748" Type="http://schemas.openxmlformats.org/officeDocument/2006/relationships/hyperlink" Target="https://etherscan.io/txs?block=21986366" TargetMode="External"/><Relationship Id="rId1378" Type="http://schemas.openxmlformats.org/officeDocument/2006/relationships/hyperlink" Target="https://etherscan.io/tx/0xd49a2a75355b32d626d87eaf53197ae0eb62e2c1216a80a4afa61eceaec34488" TargetMode="External"/><Relationship Id="rId1792" Type="http://schemas.openxmlformats.org/officeDocument/2006/relationships/hyperlink" Target="https://dashboard.tenderly.co/tx/mainnet/0xd16d7e20dc782bb2b4f360e781b1b2d3f2dd0616f98c2ed9c54c13f3e85f41e5" TargetMode="External"/><Relationship Id="rId2429" Type="http://schemas.openxmlformats.org/officeDocument/2006/relationships/hyperlink" Target="https://eigenphi.io/mev/ethereum/tx/0xc924930408a49e62f9de12e3149dbc2e189764a2c7a2ec8335c156e8c70bb7a4" TargetMode="External"/><Relationship Id="rId2843" Type="http://schemas.openxmlformats.org/officeDocument/2006/relationships/hyperlink" Target="https://eigenphi.io/mev/eigentx/0x21f253568992da2a475b8ec83908f73bb88c459cc6a498c6f81a1475e291d844?tab=block" TargetMode="External"/><Relationship Id="rId5999" Type="http://schemas.openxmlformats.org/officeDocument/2006/relationships/hyperlink" Target="https://etherscan.io/tx/0x576cd7e9faffa2e026109e54336be443cdbd3d2687b23790323c99c17f9e5140" TargetMode="External"/><Relationship Id="rId6300" Type="http://schemas.openxmlformats.org/officeDocument/2006/relationships/hyperlink" Target="https://dashboard.tenderly.co/tx/mainnet/0x4ca3a2af63b47b961c1eae4fc258f87f10ab231cc6c36c50c86dba59ed237032" TargetMode="External"/><Relationship Id="rId84" Type="http://schemas.openxmlformats.org/officeDocument/2006/relationships/hyperlink" Target="https://etherscan.io/tx/0x0d4e0ce6aee3ae7fe28cc610cc731fc5345f911132d4dcd79953ae252755dc29" TargetMode="External"/><Relationship Id="rId815" Type="http://schemas.openxmlformats.org/officeDocument/2006/relationships/hyperlink" Target="https://eigenphi.io/mev/ethereum/tx/0xb0c27799f3e14b98aef70d9bfb9769a8d3641193d2de9d1fdbfe9038b7b9ab70" TargetMode="External"/><Relationship Id="rId1445" Type="http://schemas.openxmlformats.org/officeDocument/2006/relationships/hyperlink" Target="https://etherscan.io/tx/0xf95cb11277127764c40be815f3aa0d467c304147d3c4649df97923c6aa1a5f0a" TargetMode="External"/><Relationship Id="rId2910" Type="http://schemas.openxmlformats.org/officeDocument/2006/relationships/hyperlink" Target="https://etherscan.io/txs?block=21988455" TargetMode="External"/><Relationship Id="rId7074" Type="http://schemas.openxmlformats.org/officeDocument/2006/relationships/hyperlink" Target="https://etherscan.io/tx/0xb955ff473d92ec0c799018bcb388cd4b80ae8c569fcd6917fdf62865c6908c2d" TargetMode="External"/><Relationship Id="rId1512" Type="http://schemas.openxmlformats.org/officeDocument/2006/relationships/hyperlink" Target="https://etherscan.io/tx/0xe9fd5a9af058b3da4d6f5a18d1a8cf1177a9f443b81ca32032b8f12e6d199198" TargetMode="External"/><Relationship Id="rId4668" Type="http://schemas.openxmlformats.org/officeDocument/2006/relationships/hyperlink" Target="https://dashboard.tenderly.co/tx/mainnet/0x397cc9d7f8fc3e1b9ebf3d87b400a9d0df74af2a13c9ad872cdf0603a6899309" TargetMode="External"/><Relationship Id="rId5719" Type="http://schemas.openxmlformats.org/officeDocument/2006/relationships/hyperlink" Target="https://libmev.com/blocks/21992180" TargetMode="External"/><Relationship Id="rId6090" Type="http://schemas.openxmlformats.org/officeDocument/2006/relationships/hyperlink" Target="https://eigenphi.io/mev/eigentx/0x044d8ee9790b32710dfa2631051b9dcea3f42ce5663f7520e06fa31386ab545d?tab=block" TargetMode="External"/><Relationship Id="rId7141" Type="http://schemas.openxmlformats.org/officeDocument/2006/relationships/hyperlink" Target="https://etherscan.io/tx/0x00991e7ec042a71e3c9f3816a56168d4aa6b5ccd7152f93d80909f84a76a4c06" TargetMode="External"/><Relationship Id="rId3684" Type="http://schemas.openxmlformats.org/officeDocument/2006/relationships/hyperlink" Target="https://etherscan.io/tx/0x7cdaad443d61c12ef9f5fee6feae513f6859eac50e588b36c0b574bf6008733b" TargetMode="External"/><Relationship Id="rId4735" Type="http://schemas.openxmlformats.org/officeDocument/2006/relationships/hyperlink" Target="https://eigenphi.io/mev/eigentx/0x8e31880d33ecbd342672ca0c706fc37353cbb3f434270c217f8eccb5ebcbc52d?tab=block" TargetMode="External"/><Relationship Id="rId2286" Type="http://schemas.openxmlformats.org/officeDocument/2006/relationships/hyperlink" Target="https://etherscan.io/txs?block=21984197" TargetMode="External"/><Relationship Id="rId3337" Type="http://schemas.openxmlformats.org/officeDocument/2006/relationships/hyperlink" Target="https://etherscan.io/tx/0x2a679821d4fd50486cb1ceb6fc425c8392a69c33c1fbf7b532d8b287fb9819d5" TargetMode="External"/><Relationship Id="rId3751" Type="http://schemas.openxmlformats.org/officeDocument/2006/relationships/hyperlink" Target="https://eigenphi.io/mev/eigentx/0x54c6a5a995f62b30446da61c10834f87b69758cae6847acfbb21b87cbf53507d?tab=block" TargetMode="External"/><Relationship Id="rId4802" Type="http://schemas.openxmlformats.org/officeDocument/2006/relationships/hyperlink" Target="https://libmev.com/blocks/21991859" TargetMode="External"/><Relationship Id="rId258" Type="http://schemas.openxmlformats.org/officeDocument/2006/relationships/hyperlink" Target="https://dashboard.tenderly.co/tx/mainnet/0x30d9c5df7eeb5361330a83feb44004f3afc1ddfbd401a14b81a9ae3659197067" TargetMode="External"/><Relationship Id="rId672" Type="http://schemas.openxmlformats.org/officeDocument/2006/relationships/hyperlink" Target="https://eigenphi.io/mev/ethereum/tx/0xb6d389dbf6812c07d3934580665c0c344ad227aa9ad4e4c421c4951e208fefa4" TargetMode="External"/><Relationship Id="rId2353" Type="http://schemas.openxmlformats.org/officeDocument/2006/relationships/hyperlink" Target="https://eigenphi.io/mev/eigentx/0x777fe3da5ada6f7a4b1854e49f02c811cbfd13f265083116346089ffe9cf1233?tab=block" TargetMode="External"/><Relationship Id="rId3404" Type="http://schemas.openxmlformats.org/officeDocument/2006/relationships/hyperlink" Target="https://eigenphi.io/mev/ethereum/tx/0x37f1e0374314f5471d209882ea47219d198a6f93c6c911ed724147992a79f36f" TargetMode="External"/><Relationship Id="rId6974" Type="http://schemas.openxmlformats.org/officeDocument/2006/relationships/hyperlink" Target="https://eigenphi.io/mev/eigentx/0x18b0c6f25e1b9d723f8953ef725fbef420577b5c5823dda8377ce562c5bed2a6?tab=block" TargetMode="External"/><Relationship Id="rId325" Type="http://schemas.openxmlformats.org/officeDocument/2006/relationships/hyperlink" Target="https://libmev.com/blocks/21985254" TargetMode="External"/><Relationship Id="rId2006" Type="http://schemas.openxmlformats.org/officeDocument/2006/relationships/hyperlink" Target="https://eigenphi.io/mev/eigentx/0x1ba2bd3500182720f65c9b803f758b3c81629268d6eda086366e67e559629424?tab=block" TargetMode="External"/><Relationship Id="rId2420" Type="http://schemas.openxmlformats.org/officeDocument/2006/relationships/hyperlink" Target="https://etherscan.io/tx/0x587ba5dac15263fa092e802f75beebdc13a7f6f714b8a79e5b3653568f59b96b" TargetMode="External"/><Relationship Id="rId5576" Type="http://schemas.openxmlformats.org/officeDocument/2006/relationships/hyperlink" Target="https://dashboard.tenderly.co/tx/mainnet/0xc2dcff40fbc987a4fd2a5ca7af3d9e3a09ec715ef10dcbb8e48a2f27b7e1b5df" TargetMode="External"/><Relationship Id="rId6627" Type="http://schemas.openxmlformats.org/officeDocument/2006/relationships/hyperlink" Target="https://etherscan.io/txs?block=21984960" TargetMode="External"/><Relationship Id="rId1022" Type="http://schemas.openxmlformats.org/officeDocument/2006/relationships/hyperlink" Target="https://eigenphi.io/mev/eigentx/0x05437e1f82c226c32dcb0344d07e206839ea2e4fdf0a70ca74587915d8456b84?tab=block" TargetMode="External"/><Relationship Id="rId4178" Type="http://schemas.openxmlformats.org/officeDocument/2006/relationships/hyperlink" Target="https://etherscan.io/tx/0x7fd28e4f686b8c432d476710d02fdb834e63f9016ceb35f124143c2034446def" TargetMode="External"/><Relationship Id="rId4592" Type="http://schemas.openxmlformats.org/officeDocument/2006/relationships/hyperlink" Target="https://eigenphi.io/mev/eigentx/0x36fc62d81663af3a38d8b34f12383f46420840a7aed44fe7134a00704bfca92d?tab=block" TargetMode="External"/><Relationship Id="rId5229" Type="http://schemas.openxmlformats.org/officeDocument/2006/relationships/hyperlink" Target="https://eigenphi.io/mev/ethereum/tx/0xf93c0d8ebc7b5a9a54d2e1dc82e23c014c80295696fc7e3d4d36f8c339ea28e1" TargetMode="External"/><Relationship Id="rId5990" Type="http://schemas.openxmlformats.org/officeDocument/2006/relationships/hyperlink" Target="https://etherscan.io/tx/0x9e684653fc648685fea73338dcfe01c1a572d50d79cbde25fc5b1f8224a7dc45" TargetMode="External"/><Relationship Id="rId3194" Type="http://schemas.openxmlformats.org/officeDocument/2006/relationships/hyperlink" Target="https://etherscan.io/txs?block=21985581" TargetMode="External"/><Relationship Id="rId4245" Type="http://schemas.openxmlformats.org/officeDocument/2006/relationships/hyperlink" Target="https://libmev.com/blocks/21987946" TargetMode="External"/><Relationship Id="rId5643" Type="http://schemas.openxmlformats.org/officeDocument/2006/relationships/hyperlink" Target="https://libmev.com/blocks/21986565" TargetMode="External"/><Relationship Id="rId1839" Type="http://schemas.openxmlformats.org/officeDocument/2006/relationships/hyperlink" Target="https://etherscan.io/tx/0x64540995c1f53fae5ea1261b4610a619ece7149646a540092a5b3c8f12cfe8b7" TargetMode="External"/><Relationship Id="rId5710" Type="http://schemas.openxmlformats.org/officeDocument/2006/relationships/hyperlink" Target="https://eigenphi.io/mev/eigentx/0x37da10b12fa03ae76477bacc9283497c497ac93743f8f150b2571d700b93ee60?tab=block" TargetMode="External"/><Relationship Id="rId182" Type="http://schemas.openxmlformats.org/officeDocument/2006/relationships/hyperlink" Target="https://eigenphi.io/mev/eigentx/0xac970b162bb23ef7896146c4161bcaa7b56166d796385e57a04d008d9610505e?tab=block" TargetMode="External"/><Relationship Id="rId1906" Type="http://schemas.openxmlformats.org/officeDocument/2006/relationships/hyperlink" Target="https://eigenphi.io/mev/eigentx/0xc3f9c2c98968b2dd37d153a8cdfefa3297c1c5b8847d43f0c709f3f47014644d?tab=block" TargetMode="External"/><Relationship Id="rId3261" Type="http://schemas.openxmlformats.org/officeDocument/2006/relationships/hyperlink" Target="https://dashboard.tenderly.co/tx/mainnet/0x967a9128ac2ab8eb9d32fe8f6cb41d7233d095e49b8d9f8ddf2019fd3ecaae8c" TargetMode="External"/><Relationship Id="rId4312" Type="http://schemas.openxmlformats.org/officeDocument/2006/relationships/hyperlink" Target="https://dashboard.tenderly.co/tx/mainnet/0x80833ee5947e8869c4421c647495ccfafcac2eb1b9a10c808c72d5e4135cf609" TargetMode="External"/><Relationship Id="rId7468" Type="http://schemas.openxmlformats.org/officeDocument/2006/relationships/hyperlink" Target="https://etherscan.io/txs?block=21991502" TargetMode="External"/><Relationship Id="rId7882" Type="http://schemas.openxmlformats.org/officeDocument/2006/relationships/hyperlink" Target="https://etherscan.io/tx/0x4044a6f518e8a401b12367d1d6c34e1c7d6f4cd0206a10e434d72d33b03b6bf2" TargetMode="External"/><Relationship Id="rId6484" Type="http://schemas.openxmlformats.org/officeDocument/2006/relationships/hyperlink" Target="https://etherscan.io/txs?block=21991082" TargetMode="External"/><Relationship Id="rId7535" Type="http://schemas.openxmlformats.org/officeDocument/2006/relationships/hyperlink" Target="https://etherscan.io/tx/0xbba6b0ad21b6903375988ad3a7f7cbd18d6cad011cd56fb20014f3529e15182b" TargetMode="External"/><Relationship Id="rId999" Type="http://schemas.openxmlformats.org/officeDocument/2006/relationships/hyperlink" Target="https://eigenphi.io/mev/ethereum/tx/0xc37158f2bb819e55f022db7bff8f9bf1d2f3dbe11a0df28d4e5a440d11d9f087" TargetMode="External"/><Relationship Id="rId5086" Type="http://schemas.openxmlformats.org/officeDocument/2006/relationships/hyperlink" Target="https://libmev.com/blocks/21986532" TargetMode="External"/><Relationship Id="rId6137" Type="http://schemas.openxmlformats.org/officeDocument/2006/relationships/hyperlink" Target="https://etherscan.io/tx/0x0a8349d9b19e135f2da4d51bb65ba37be0c1d85dcfd9b170fd2fadef0ea6af9d" TargetMode="External"/><Relationship Id="rId6551" Type="http://schemas.openxmlformats.org/officeDocument/2006/relationships/hyperlink" Target="https://eigenphi.io/mev/eigentx/0x5ab04f505a1f03f3088cff87bf7f9be6f0b977323d40c3e95e39d86b40034ef7?tab=block" TargetMode="External"/><Relationship Id="rId7602" Type="http://schemas.openxmlformats.org/officeDocument/2006/relationships/hyperlink" Target="https://etherscan.io/tx/0xe594545719dbc1b4dde996566a221de84c0d627e011702ff06551f25a55106fd" TargetMode="External"/><Relationship Id="rId1696" Type="http://schemas.openxmlformats.org/officeDocument/2006/relationships/hyperlink" Target="https://eigenphi.io/mev/ethereum/tx/0xb33488b234bea23ea32ce2b24edc97d593cd1776605e79b222d3d29a38ea1205" TargetMode="External"/><Relationship Id="rId5153" Type="http://schemas.openxmlformats.org/officeDocument/2006/relationships/hyperlink" Target="https://etherscan.io/txs?block=21985722" TargetMode="External"/><Relationship Id="rId6204" Type="http://schemas.openxmlformats.org/officeDocument/2006/relationships/hyperlink" Target="https://eigenphi.io/mev/ethereum/tx/0x5f98a7bdbbffa6afd4c0975377cab9d2f3f0766ff672d82e8016a3afd6241c82" TargetMode="External"/><Relationship Id="rId1349" Type="http://schemas.openxmlformats.org/officeDocument/2006/relationships/hyperlink" Target="https://libmev.com/blocks/21986494" TargetMode="External"/><Relationship Id="rId2747" Type="http://schemas.openxmlformats.org/officeDocument/2006/relationships/hyperlink" Target="https://etherscan.io/txs?block=21986133" TargetMode="External"/><Relationship Id="rId5220" Type="http://schemas.openxmlformats.org/officeDocument/2006/relationships/hyperlink" Target="https://dashboard.tenderly.co/tx/mainnet/0xfa59d9a8359a872ab632154b05e8dc020b988f18c76265e7448c45a8cd3a3e32" TargetMode="External"/><Relationship Id="rId719" Type="http://schemas.openxmlformats.org/officeDocument/2006/relationships/hyperlink" Target="https://etherscan.io/txs?block=21992233" TargetMode="External"/><Relationship Id="rId1763" Type="http://schemas.openxmlformats.org/officeDocument/2006/relationships/hyperlink" Target="https://etherscan.io/txs?block=21992468" TargetMode="External"/><Relationship Id="rId2814" Type="http://schemas.openxmlformats.org/officeDocument/2006/relationships/hyperlink" Target="https://eigenphi.io/mev/eigentx/0x59fca59638c819e222ae0d5adc8e809f978896c730256257613d56599edf4fd6?tab=block" TargetMode="External"/><Relationship Id="rId55" Type="http://schemas.openxmlformats.org/officeDocument/2006/relationships/hyperlink" Target="https://etherscan.io/tx/0x38ecc1cb4812b46adb70f29ff897af2369c559cb87d0e3a0eae819a162f99cee" TargetMode="External"/><Relationship Id="rId1416" Type="http://schemas.openxmlformats.org/officeDocument/2006/relationships/hyperlink" Target="https://etherscan.io/txs?block=21992760" TargetMode="External"/><Relationship Id="rId1830" Type="http://schemas.openxmlformats.org/officeDocument/2006/relationships/hyperlink" Target="https://eigenphi.io/mev/eigentx/0xc8de76ec681968f9c6c22ed80dcb4660f023f79cc536fd356df04a5a0865e38e?tab=block" TargetMode="External"/><Relationship Id="rId4986" Type="http://schemas.openxmlformats.org/officeDocument/2006/relationships/hyperlink" Target="https://etherscan.io/tx/0x366c6fdf94886778cf310991eab5ea2e431a35fa52c368155158dbda92f2ad00" TargetMode="External"/><Relationship Id="rId7392" Type="http://schemas.openxmlformats.org/officeDocument/2006/relationships/hyperlink" Target="https://etherscan.io/tx/0xb4e6eb77ece0496b539104a918cb45c34a04f0527b4104371d2fae760fe1352b" TargetMode="External"/><Relationship Id="rId3588" Type="http://schemas.openxmlformats.org/officeDocument/2006/relationships/hyperlink" Target="https://etherscan.io/tx/0x6b6e40f1a08e779b3e8a6e74d155073c4ece1ade73a783a265dce5edf20f6dd0" TargetMode="External"/><Relationship Id="rId4639" Type="http://schemas.openxmlformats.org/officeDocument/2006/relationships/hyperlink" Target="https://dashboard.tenderly.co/tx/mainnet/0x06eb366edbc67d083513f9a285274a13997dbe76d7d16ac8d93bb652380a8a89" TargetMode="External"/><Relationship Id="rId7045" Type="http://schemas.openxmlformats.org/officeDocument/2006/relationships/hyperlink" Target="https://dashboard.tenderly.co/tx/mainnet/0x332141769e267d7fb96e5aea47eb55c1b5a72cfae218317adf07ca5b18d3cfd8" TargetMode="External"/><Relationship Id="rId3655" Type="http://schemas.openxmlformats.org/officeDocument/2006/relationships/hyperlink" Target="https://eigenphi.io/mev/ethereum/tx/0x911bf3004e17f8f2a803f445ea12b619b86349a5df19de0f69dc7026b6778883" TargetMode="External"/><Relationship Id="rId4706" Type="http://schemas.openxmlformats.org/officeDocument/2006/relationships/hyperlink" Target="https://eigenphi.io/mev/eigentx/0x75d4b81bd0eb74989e9e2ebc40bae8365189e883537a9d871f0870868f030e50?tab=block" TargetMode="External"/><Relationship Id="rId6061" Type="http://schemas.openxmlformats.org/officeDocument/2006/relationships/hyperlink" Target="https://dashboard.tenderly.co/tx/mainnet/0x4be846677d03aa69b6bf41989dde6050c43fb99d2d18216cace236917dd4d0f2" TargetMode="External"/><Relationship Id="rId7112" Type="http://schemas.openxmlformats.org/officeDocument/2006/relationships/hyperlink" Target="https://etherscan.io/tx/0xe5226afa5a35e657be7b278f352c463bd668c71a3de5d5b1e218a012888af032" TargetMode="External"/><Relationship Id="rId576" Type="http://schemas.openxmlformats.org/officeDocument/2006/relationships/hyperlink" Target="https://eigenphi.io/mev/ethereum/tx/0xc111111b50443a137a4a48a49477c40a75d9c3f5c429c0fced2d93b1dea03b1a" TargetMode="External"/><Relationship Id="rId990" Type="http://schemas.openxmlformats.org/officeDocument/2006/relationships/hyperlink" Target="https://etherscan.io/tx/0x69bc77bc29a5367a99e2f0f46c9b9bd7ebdf9bd602e60387d947ee0a2223daaf" TargetMode="External"/><Relationship Id="rId2257" Type="http://schemas.openxmlformats.org/officeDocument/2006/relationships/hyperlink" Target="https://etherscan.io/txs?block=21987516" TargetMode="External"/><Relationship Id="rId2671" Type="http://schemas.openxmlformats.org/officeDocument/2006/relationships/hyperlink" Target="https://eigenphi.io/mev/ethereum/tx/0xbb6f644399213c6ca4d3793ba3c6cd8c1878ceb9f6240b1fc56d970b9837e127" TargetMode="External"/><Relationship Id="rId3308" Type="http://schemas.openxmlformats.org/officeDocument/2006/relationships/hyperlink" Target="https://etherscan.io/tx/0x04d61ed0db7fd79cc061f6032e19ac1d4eefae6429e26c98e6bd1030deea9b24" TargetMode="External"/><Relationship Id="rId229" Type="http://schemas.openxmlformats.org/officeDocument/2006/relationships/hyperlink" Target="https://etherscan.io/tx/0x4cabc9d56fcfb61f8de5ac5510360be481d9ab4f1d0b40aed74ee8cce81dcd69" TargetMode="External"/><Relationship Id="rId643" Type="http://schemas.openxmlformats.org/officeDocument/2006/relationships/hyperlink" Target="https://eigenphi.io/mev/ethereum/tx/0x60cad893f26a7c78c544dbb4fc7f6e77f150147b1fbf4bc979c5d09f894a99c1" TargetMode="External"/><Relationship Id="rId1273" Type="http://schemas.openxmlformats.org/officeDocument/2006/relationships/hyperlink" Target="https://etherscan.io/txs?block=21990978" TargetMode="External"/><Relationship Id="rId2324" Type="http://schemas.openxmlformats.org/officeDocument/2006/relationships/hyperlink" Target="https://eigenphi.io/mev/ethereum/tx/0x0f273e5edca94987b52813479b99f61eb24d725fd049b6652786636574324243" TargetMode="External"/><Relationship Id="rId3722" Type="http://schemas.openxmlformats.org/officeDocument/2006/relationships/hyperlink" Target="https://dashboard.tenderly.co/tx/mainnet/0xbdf623d8928361f1a4b30c52a081c889574bb61f4a3d7d26b03b6b57cfad31bb" TargetMode="External"/><Relationship Id="rId6878" Type="http://schemas.openxmlformats.org/officeDocument/2006/relationships/hyperlink" Target="https://etherscan.io/tx/0xa62681dbd4786cf9b20d3fa4df0c243d295189911a54fd37a23a7a093d2819d1" TargetMode="External"/><Relationship Id="rId5894" Type="http://schemas.openxmlformats.org/officeDocument/2006/relationships/hyperlink" Target="https://eigenphi.io/mev/eigentx/0xa85fa3b9ebdd96224f3adbe7edfa6efab7a4348f778740a4ff0b0676af1e0aff?tab=block" TargetMode="External"/><Relationship Id="rId6945" Type="http://schemas.openxmlformats.org/officeDocument/2006/relationships/hyperlink" Target="https://libmev.com/blocks/21988165" TargetMode="External"/><Relationship Id="rId710" Type="http://schemas.openxmlformats.org/officeDocument/2006/relationships/hyperlink" Target="https://libmev.com/blocks/21986038" TargetMode="External"/><Relationship Id="rId1340" Type="http://schemas.openxmlformats.org/officeDocument/2006/relationships/hyperlink" Target="https://eigenphi.io/mev/ethereum/tx/0x7f0e49e0849ddc2d3dce389d0ac625da654b9bf957d87244d2e0d4d693c42287" TargetMode="External"/><Relationship Id="rId3098" Type="http://schemas.openxmlformats.org/officeDocument/2006/relationships/hyperlink" Target="https://eigenphi.io/mev/eigentx/0x1f646eeb50a9c0447926ec2538806257f3fe535028fb22ec3d78f6958b2a8d88?tab=block" TargetMode="External"/><Relationship Id="rId4496" Type="http://schemas.openxmlformats.org/officeDocument/2006/relationships/hyperlink" Target="https://libmev.com/blocks/21992088" TargetMode="External"/><Relationship Id="rId5547" Type="http://schemas.openxmlformats.org/officeDocument/2006/relationships/hyperlink" Target="https://dashboard.tenderly.co/tx/mainnet/0xa2855afbb232bb1d01443323a0e0d222c352da1468dc5b2f43ecfe06dc9ba76b" TargetMode="External"/><Relationship Id="rId5961" Type="http://schemas.openxmlformats.org/officeDocument/2006/relationships/hyperlink" Target="https://libmev.com/blocks/21990513" TargetMode="External"/><Relationship Id="rId4149" Type="http://schemas.openxmlformats.org/officeDocument/2006/relationships/hyperlink" Target="https://dashboard.tenderly.co/tx/mainnet/0x986dc1b533520bbd472275c2ee9179e8c7e885f3b0773fa29d1616ca561b125f" TargetMode="External"/><Relationship Id="rId4563" Type="http://schemas.openxmlformats.org/officeDocument/2006/relationships/hyperlink" Target="https://eigenphi.io/mev/eigentx/0x4dba2477bc78c4c299c2f41f4f1e1eb2bb40145481757e599262530373bf8e21?tab=block" TargetMode="External"/><Relationship Id="rId5614" Type="http://schemas.openxmlformats.org/officeDocument/2006/relationships/hyperlink" Target="https://etherscan.io/tx/0xe2f2f65e9c53d5d083397e4fc0430e582c1d5a8f0770c61b4b596528fd785abf" TargetMode="External"/><Relationship Id="rId3165" Type="http://schemas.openxmlformats.org/officeDocument/2006/relationships/hyperlink" Target="https://etherscan.io/txs?block=21988469" TargetMode="External"/><Relationship Id="rId4216" Type="http://schemas.openxmlformats.org/officeDocument/2006/relationships/hyperlink" Target="https://libmev.com/blocks/21986112" TargetMode="External"/><Relationship Id="rId4630" Type="http://schemas.openxmlformats.org/officeDocument/2006/relationships/hyperlink" Target="https://etherscan.io/txs?block=21985216" TargetMode="External"/><Relationship Id="rId7786" Type="http://schemas.openxmlformats.org/officeDocument/2006/relationships/hyperlink" Target="https://eigenphi.io/mev/ethereum/tx/0x4c8caf40bd7066e45397d9875b6af0d47f25f8a99cc84a7a21a59e66d14bb4f6" TargetMode="External"/><Relationship Id="rId2181" Type="http://schemas.openxmlformats.org/officeDocument/2006/relationships/hyperlink" Target="https://etherscan.io/txs?block=21989881" TargetMode="External"/><Relationship Id="rId3232" Type="http://schemas.openxmlformats.org/officeDocument/2006/relationships/hyperlink" Target="https://dashboard.tenderly.co/tx/mainnet/0xd8238561290c170b92d0bbca9923873a54509f9add451985d3ea99574ed94509" TargetMode="External"/><Relationship Id="rId6388" Type="http://schemas.openxmlformats.org/officeDocument/2006/relationships/hyperlink" Target="https://etherscan.io/tx/0xbf7f9b31df34e18e3606d4c895f56325ddc5d8f9976aa15178388536ea37f352" TargetMode="External"/><Relationship Id="rId7439" Type="http://schemas.openxmlformats.org/officeDocument/2006/relationships/hyperlink" Target="https://libmev.com/blocks/21989353" TargetMode="External"/><Relationship Id="rId153" Type="http://schemas.openxmlformats.org/officeDocument/2006/relationships/hyperlink" Target="https://eigenphi.io/mev/eigentx/0x00f846c8bdc39538cd5dc24ad20a9e9e98edfa562f934a814369168e33f03b5b?tab=block" TargetMode="External"/><Relationship Id="rId6455" Type="http://schemas.openxmlformats.org/officeDocument/2006/relationships/hyperlink" Target="https://libmev.com/blocks/21984173" TargetMode="External"/><Relationship Id="rId7853" Type="http://schemas.openxmlformats.org/officeDocument/2006/relationships/hyperlink" Target="https://etherscan.io/tx/0xd7dcc0f5aef482a49a5b3295453be9d12e03c8fbd424c0a51c17dc11b2e490b3" TargetMode="External"/><Relationship Id="rId220" Type="http://schemas.openxmlformats.org/officeDocument/2006/relationships/hyperlink" Target="https://etherscan.io/tx/0x98d836ce1525c32a06d8907cd509108b354e74e1d97cfe2455b2dba94377ef50" TargetMode="External"/><Relationship Id="rId2998" Type="http://schemas.openxmlformats.org/officeDocument/2006/relationships/hyperlink" Target="https://eigenphi.io/mev/eigentx/0xec355e06117dcf7fa9e880f753dc1449d782876258d10a6519b9f59e6bb2e746?tab=block" TargetMode="External"/><Relationship Id="rId5057" Type="http://schemas.openxmlformats.org/officeDocument/2006/relationships/hyperlink" Target="https://etherscan.io/tx/0x17ad437ffda109176ec5a8e4eeedb95c5144a41c94fd5c86ddc662af2b244547" TargetMode="External"/><Relationship Id="rId6108" Type="http://schemas.openxmlformats.org/officeDocument/2006/relationships/hyperlink" Target="https://etherscan.io/txs?block=21993092" TargetMode="External"/><Relationship Id="rId7506" Type="http://schemas.openxmlformats.org/officeDocument/2006/relationships/hyperlink" Target="https://etherscan.io/tx/0x433e6bc3765e2a212309e3c671f306cb9a068f5fcad9f1227c42a96d88730027" TargetMode="External"/><Relationship Id="rId4073" Type="http://schemas.openxmlformats.org/officeDocument/2006/relationships/hyperlink" Target="https://etherscan.io/tx/0x9df9a7c9ab2ac5a0a4f27bb41a8b52ff7574f0d78ad91c828052ba0db7082f84" TargetMode="External"/><Relationship Id="rId5471" Type="http://schemas.openxmlformats.org/officeDocument/2006/relationships/hyperlink" Target="https://eigenphi.io/mev/eigentx/0x28a8fa3136c0ea7e8505c880cf93faaeb3a1902c8da33281b461cf0da38fb5c7?tab=block" TargetMode="External"/><Relationship Id="rId6522" Type="http://schemas.openxmlformats.org/officeDocument/2006/relationships/hyperlink" Target="https://eigenphi.io/mev/ethereum/tx/0xb9451ce86cb1eb9e6c530c2e050d9acd9de92da0a5011ad5b7f17c404af94eb7" TargetMode="External"/><Relationship Id="rId1667" Type="http://schemas.openxmlformats.org/officeDocument/2006/relationships/hyperlink" Target="https://dashboard.tenderly.co/tx/mainnet/0x12c76083a7318155c7933bb14f0a1a60376788b57656acba36382436dbd33230" TargetMode="External"/><Relationship Id="rId2718" Type="http://schemas.openxmlformats.org/officeDocument/2006/relationships/hyperlink" Target="https://etherscan.io/tx/0x71ac2fbb370d51ba36f8dba1e188159c3a5af820659cee0937e26a8e00c83f37" TargetMode="External"/><Relationship Id="rId5124" Type="http://schemas.openxmlformats.org/officeDocument/2006/relationships/hyperlink" Target="https://etherscan.io/txs?block=21988724" TargetMode="External"/><Relationship Id="rId1734" Type="http://schemas.openxmlformats.org/officeDocument/2006/relationships/hyperlink" Target="https://etherscan.io/tx/0xd4eecbc44a80dbe4b3453f82f33aa9774b27479dfb73fd67bcaff4f3d7d243c7" TargetMode="External"/><Relationship Id="rId4140" Type="http://schemas.openxmlformats.org/officeDocument/2006/relationships/hyperlink" Target="https://etherscan.io/tx/0x9ad5dc73ed81572b8871f1eea471cbcbab01c6378665bd83a0085f53d8c47004" TargetMode="External"/><Relationship Id="rId7296" Type="http://schemas.openxmlformats.org/officeDocument/2006/relationships/hyperlink" Target="https://libmev.com/blocks/21984175" TargetMode="External"/><Relationship Id="rId26" Type="http://schemas.openxmlformats.org/officeDocument/2006/relationships/hyperlink" Target="https://etherscan.io/txs?block=21991735" TargetMode="External"/><Relationship Id="rId7363" Type="http://schemas.openxmlformats.org/officeDocument/2006/relationships/hyperlink" Target="https://etherscan.io/tx/0x7325171f3b0094ec1f0ed0573f8e491c152ef6d7232b6b82d16396d1c7202976" TargetMode="External"/><Relationship Id="rId1801" Type="http://schemas.openxmlformats.org/officeDocument/2006/relationships/hyperlink" Target="https://eigenphi.io/mev/eigentx/0xa2e5041a8d11b1e33b3fab5f12e80f9da4f304c1fc09146eaace02e0d399b9da?tab=block" TargetMode="External"/><Relationship Id="rId3559" Type="http://schemas.openxmlformats.org/officeDocument/2006/relationships/hyperlink" Target="https://etherscan.io/tx/0xe016c413ffb63b71bd9ce96e6f24ae89a9fb5f488ff660b1bab443f234044ba5" TargetMode="External"/><Relationship Id="rId4957" Type="http://schemas.openxmlformats.org/officeDocument/2006/relationships/hyperlink" Target="https://etherscan.io/tx/0xe90420fa0dc07cb9834125555170b673ddf95ed280aff3ba695a43573ce7a6ef" TargetMode="External"/><Relationship Id="rId7016" Type="http://schemas.openxmlformats.org/officeDocument/2006/relationships/hyperlink" Target="https://eigenphi.io/mev/ethereum/tx/0xf1d5bfb533b5fb18da73129daea34ead2d4dda8b2161592d8d6d04cfaca78d4d" TargetMode="External"/><Relationship Id="rId7430" Type="http://schemas.openxmlformats.org/officeDocument/2006/relationships/hyperlink" Target="https://eigenphi.io/mev/eigentx/0xa4234ba41e4fca8a1e7af102d4d6fa82d5b51d1613ff5e4c2b19d9307e0d7414?tab=block" TargetMode="External"/><Relationship Id="rId3973" Type="http://schemas.openxmlformats.org/officeDocument/2006/relationships/hyperlink" Target="https://libmev.com/blocks/21987502" TargetMode="External"/><Relationship Id="rId6032" Type="http://schemas.openxmlformats.org/officeDocument/2006/relationships/hyperlink" Target="https://eigenphi.io/mev/ethereum/tx/0x937c12f37def70f9454bab1aa02e01fcb0bdcf098cb1529e3d76b344ee1302a3" TargetMode="External"/><Relationship Id="rId894" Type="http://schemas.openxmlformats.org/officeDocument/2006/relationships/hyperlink" Target="https://eigenphi.io/mev/eigentx/0xa2c71c69ff2744485223c04e7dbd9b84e71d786bd2cab0da474274164469db49?tab=block" TargetMode="External"/><Relationship Id="rId1177" Type="http://schemas.openxmlformats.org/officeDocument/2006/relationships/hyperlink" Target="https://eigenphi.io/mev/eigentx/0x25aff37ac389850bb0a0354f6337e64fc5c3e6e6ac0885fe2e4c759a23b6d242?tab=block" TargetMode="External"/><Relationship Id="rId2575" Type="http://schemas.openxmlformats.org/officeDocument/2006/relationships/hyperlink" Target="https://etherscan.io/tx/0x0f2fbc731d488d7f87f360057e59221ed3f5fa9c0063df29ecb7000fd99ec049" TargetMode="External"/><Relationship Id="rId3626" Type="http://schemas.openxmlformats.org/officeDocument/2006/relationships/hyperlink" Target="https://eigenphi.io/mev/ethereum/tx/0x93ed9befad996601122e4cddb610b50702e8dcb05bb46276b17cbbac84d3b4d2" TargetMode="External"/><Relationship Id="rId547" Type="http://schemas.openxmlformats.org/officeDocument/2006/relationships/hyperlink" Target="https://dashboard.tenderly.co/tx/mainnet/0xc1cd5022dc461d028ed3303739b2a60c2aa896decbf7fbb3adb2aee66c2e7692" TargetMode="External"/><Relationship Id="rId961" Type="http://schemas.openxmlformats.org/officeDocument/2006/relationships/hyperlink" Target="https://etherscan.io/tx/0x3fc7d3557afa7dce810c74fefd0a79392ebcc04a40e856fe9732b4c44b4a4c38" TargetMode="External"/><Relationship Id="rId1591" Type="http://schemas.openxmlformats.org/officeDocument/2006/relationships/hyperlink" Target="https://eigenphi.io/mev/ethereum/tx/0xe11547699372932029e7358de35656e9198577370a6f43227261c141242fa814" TargetMode="External"/><Relationship Id="rId2228" Type="http://schemas.openxmlformats.org/officeDocument/2006/relationships/hyperlink" Target="https://etherscan.io/tx/0x9efc6771976effddf617ca23a3b5afd2efd368ad1d771ad16d5c19cd0bdd292d" TargetMode="External"/><Relationship Id="rId2642" Type="http://schemas.openxmlformats.org/officeDocument/2006/relationships/hyperlink" Target="https://eigenphi.io/mev/eigentx/0x1ad203cbbd8122e09f566150b305f2fa7549e4cacd8874bab771001cab2fad42?tab=block" TargetMode="External"/><Relationship Id="rId5798" Type="http://schemas.openxmlformats.org/officeDocument/2006/relationships/hyperlink" Target="https://dashboard.tenderly.co/tx/mainnet/0x36c0f1ecb8e67efe3fea67807e179b226055606f22b518bc8f6b3af97e021ad8" TargetMode="External"/><Relationship Id="rId6849" Type="http://schemas.openxmlformats.org/officeDocument/2006/relationships/hyperlink" Target="https://dashboard.tenderly.co/tx/mainnet/0x29f2d33255c3fad6e73c9b48c137748b73c4d3cf626eb78edd04c0644145f053" TargetMode="External"/><Relationship Id="rId614" Type="http://schemas.openxmlformats.org/officeDocument/2006/relationships/hyperlink" Target="https://libmev.com/blocks/21985280" TargetMode="External"/><Relationship Id="rId1244" Type="http://schemas.openxmlformats.org/officeDocument/2006/relationships/hyperlink" Target="https://etherscan.io/txs?block=21992292" TargetMode="External"/><Relationship Id="rId5865" Type="http://schemas.openxmlformats.org/officeDocument/2006/relationships/hyperlink" Target="https://etherscan.io/tx/0x28bde2668cf2f0682edc2e84f8f633c4158b54ea181a16a6ea4c92178ced5ee2" TargetMode="External"/><Relationship Id="rId6916" Type="http://schemas.openxmlformats.org/officeDocument/2006/relationships/hyperlink" Target="https://libmev.com/blocks/21987910" TargetMode="External"/><Relationship Id="rId1311" Type="http://schemas.openxmlformats.org/officeDocument/2006/relationships/hyperlink" Target="https://eigenphi.io/mev/ethereum/tx/0xd00acce9eee1d42c8867a9c3d46cdfa07aa50b46c8764dbc54068e6ff41881e5" TargetMode="External"/><Relationship Id="rId4467" Type="http://schemas.openxmlformats.org/officeDocument/2006/relationships/hyperlink" Target="https://libmev.com/blocks/21987564" TargetMode="External"/><Relationship Id="rId4881" Type="http://schemas.openxmlformats.org/officeDocument/2006/relationships/hyperlink" Target="https://libmev.com/blocks/21988234" TargetMode="External"/><Relationship Id="rId5518" Type="http://schemas.openxmlformats.org/officeDocument/2006/relationships/hyperlink" Target="https://etherscan.io/tx/0xe0fb0c1232930e83f1510937a71bb85370ba218e11c2b8fe49edb47255b8305b" TargetMode="External"/><Relationship Id="rId3069" Type="http://schemas.openxmlformats.org/officeDocument/2006/relationships/hyperlink" Target="https://dashboard.tenderly.co/tx/mainnet/0x9fa885ac024596736949302ecb1a463e93119b4724991c3789937a10a0a0aac8" TargetMode="External"/><Relationship Id="rId3483" Type="http://schemas.openxmlformats.org/officeDocument/2006/relationships/hyperlink" Target="https://eigenphi.io/mev/eigentx/0x1d657061234f5a7f1a36d7c419a91d5c1f86da446f6c82d0e865660525fd44e5?tab=block" TargetMode="External"/><Relationship Id="rId4534" Type="http://schemas.openxmlformats.org/officeDocument/2006/relationships/hyperlink" Target="https://eigenphi.io/mev/eigentx/0xe7d9c92409cab4b38dc9149ebd0baa733d89d318e4e96cc66c63c17d2ed28df7?tab=block" TargetMode="External"/><Relationship Id="rId5932" Type="http://schemas.openxmlformats.org/officeDocument/2006/relationships/hyperlink" Target="https://eigenphi.io/mev/eigentx/0x5f621d9863afc6d6f6fec198eab2b81dbccdb171b1b93b7512894957867a6a1c?tab=block" TargetMode="External"/><Relationship Id="rId2085" Type="http://schemas.openxmlformats.org/officeDocument/2006/relationships/hyperlink" Target="https://etherscan.io/txs?block=21989931" TargetMode="External"/><Relationship Id="rId3136" Type="http://schemas.openxmlformats.org/officeDocument/2006/relationships/hyperlink" Target="https://etherscan.io/tx/0x9cfafb5340b3e75e7f457c30352c69c9ebe2f6455978f068daea33fc1c98d553" TargetMode="External"/><Relationship Id="rId471" Type="http://schemas.openxmlformats.org/officeDocument/2006/relationships/hyperlink" Target="https://eigenphi.io/mev/eigentx/0x0ec850f40237f7de6a18ea4259ecb7947274cedf699e1af09cde48b86e682169?tab=block" TargetMode="External"/><Relationship Id="rId2152" Type="http://schemas.openxmlformats.org/officeDocument/2006/relationships/hyperlink" Target="https://etherscan.io/txs?block=21990900" TargetMode="External"/><Relationship Id="rId3550" Type="http://schemas.openxmlformats.org/officeDocument/2006/relationships/hyperlink" Target="https://etherscan.io/txs?block=21985580" TargetMode="External"/><Relationship Id="rId4601" Type="http://schemas.openxmlformats.org/officeDocument/2006/relationships/hyperlink" Target="https://etherscan.io/txs?block=21986822" TargetMode="External"/><Relationship Id="rId7757" Type="http://schemas.openxmlformats.org/officeDocument/2006/relationships/hyperlink" Target="https://etherscan.io/txs?block=21992529" TargetMode="External"/><Relationship Id="rId124" Type="http://schemas.openxmlformats.org/officeDocument/2006/relationships/hyperlink" Target="https://eigenphi.io/mev/eigentx/0xfdd5d4e01644bd00458d1aa1ad6e958759d72bf8d91561372b83c5944e41f661?tab=block" TargetMode="External"/><Relationship Id="rId3203" Type="http://schemas.openxmlformats.org/officeDocument/2006/relationships/hyperlink" Target="https://etherscan.io/tx/0xc72e2ff8e22ec411b7d8dec288ccf7c27b4a3bf28556d7e228f7aef5e6feef51" TargetMode="External"/><Relationship Id="rId6359" Type="http://schemas.openxmlformats.org/officeDocument/2006/relationships/hyperlink" Target="https://libmev.com/blocks/21984997" TargetMode="External"/><Relationship Id="rId6773" Type="http://schemas.openxmlformats.org/officeDocument/2006/relationships/hyperlink" Target="https://etherscan.io/txs?block=21985257" TargetMode="External"/><Relationship Id="rId7824" Type="http://schemas.openxmlformats.org/officeDocument/2006/relationships/hyperlink" Target="https://etherscan.io/tx/0x3d7364591a34100dde6db6baad7cf6ec85f98cf9d9265d6e4dd0d2ad9f18709b" TargetMode="External"/><Relationship Id="rId2969" Type="http://schemas.openxmlformats.org/officeDocument/2006/relationships/hyperlink" Target="https://eigenphi.io/mev/eigentx/0xd859dd448f0852b1af7341ed1fe84674da84778421bb1a9441bc16f6a5da90b4?tab=block" TargetMode="External"/><Relationship Id="rId5375" Type="http://schemas.openxmlformats.org/officeDocument/2006/relationships/hyperlink" Target="https://etherscan.io/txs?block=21988820" TargetMode="External"/><Relationship Id="rId6426" Type="http://schemas.openxmlformats.org/officeDocument/2006/relationships/hyperlink" Target="https://libmev.com/blocks/21987118" TargetMode="External"/><Relationship Id="rId6840" Type="http://schemas.openxmlformats.org/officeDocument/2006/relationships/hyperlink" Target="https://etherscan.io/tx/0x0b09cd991ca2a061529a82cfc35395b684a992d2a4eb7093859d450c03dbc546" TargetMode="External"/><Relationship Id="rId1985" Type="http://schemas.openxmlformats.org/officeDocument/2006/relationships/hyperlink" Target="https://eigenphi.io/mev/eigentx/0xabebc776550ff9209cea25e1ed0d2dde87c649e545892b1d0c2a77e0773370dc?tab=block" TargetMode="External"/><Relationship Id="rId4391" Type="http://schemas.openxmlformats.org/officeDocument/2006/relationships/hyperlink" Target="https://dashboard.tenderly.co/tx/mainnet/0xba602c38c37f73c3fe79eb393d5063b554a7780540d55374f7bdd20ece59332c" TargetMode="External"/><Relationship Id="rId5028" Type="http://schemas.openxmlformats.org/officeDocument/2006/relationships/hyperlink" Target="https://etherscan.io/txs?block=21984277" TargetMode="External"/><Relationship Id="rId5442" Type="http://schemas.openxmlformats.org/officeDocument/2006/relationships/hyperlink" Target="https://libmev.com/blocks/21985161" TargetMode="External"/><Relationship Id="rId1638" Type="http://schemas.openxmlformats.org/officeDocument/2006/relationships/hyperlink" Target="https://etherscan.io/tx/0x752717289b25791f8aed342554872f4f5e00e1d68bdb7cde163697f39335de33" TargetMode="External"/><Relationship Id="rId4044" Type="http://schemas.openxmlformats.org/officeDocument/2006/relationships/hyperlink" Target="https://etherscan.io/tx/0xae2b68cd699a6243ab18a1c642d7bd92c5babe8dca2f1637d211d5dd9363d462" TargetMode="External"/><Relationship Id="rId3060" Type="http://schemas.openxmlformats.org/officeDocument/2006/relationships/hyperlink" Target="https://etherscan.io/tx/0x7f76f6203c762d231e78b5720440aab7a9ac294bacea3b8a2b49825f28d39808" TargetMode="External"/><Relationship Id="rId4111" Type="http://schemas.openxmlformats.org/officeDocument/2006/relationships/hyperlink" Target="https://etherscan.io/tx/0x3833aa1eeaabc43a993615f6d5fa338e6042b3442a4e3e23e80d6f205461b727" TargetMode="External"/><Relationship Id="rId7267" Type="http://schemas.openxmlformats.org/officeDocument/2006/relationships/hyperlink" Target="https://eigenphi.io/mev/eigentx/0xfee06b7863a06d0e371b0e3025ffe269f87ed8ccfa9d8046c71cdbcb1407dca5?tab=block" TargetMode="External"/><Relationship Id="rId1705" Type="http://schemas.openxmlformats.org/officeDocument/2006/relationships/hyperlink" Target="https://libmev.com/blocks/21986467" TargetMode="External"/><Relationship Id="rId6283" Type="http://schemas.openxmlformats.org/officeDocument/2006/relationships/hyperlink" Target="https://etherscan.io/tx/0x98f6fa6d782e92eb01256fb83e319eea4a6be5c50b0a7b95cd1423a592ee2816" TargetMode="External"/><Relationship Id="rId7681" Type="http://schemas.openxmlformats.org/officeDocument/2006/relationships/hyperlink" Target="https://eigenphi.io/mev/ethereum/tx/0xabd6adcc8d443e2ed5d3774782c94dc221707cdc3a565f4d4d43d2f53344c8fd" TargetMode="External"/><Relationship Id="rId3877" Type="http://schemas.openxmlformats.org/officeDocument/2006/relationships/hyperlink" Target="https://etherscan.io/txs?block=21991657" TargetMode="External"/><Relationship Id="rId4928" Type="http://schemas.openxmlformats.org/officeDocument/2006/relationships/hyperlink" Target="https://etherscan.io/tx/0xf9fe5040b5ce9601fb4c7664445017573b05186188e5e31a082f305a02179c35" TargetMode="External"/><Relationship Id="rId7334" Type="http://schemas.openxmlformats.org/officeDocument/2006/relationships/hyperlink" Target="https://etherscan.io/txs?block=21989787" TargetMode="External"/><Relationship Id="rId798" Type="http://schemas.openxmlformats.org/officeDocument/2006/relationships/hyperlink" Target="https://etherscan.io/txs?block=21987618" TargetMode="External"/><Relationship Id="rId2479" Type="http://schemas.openxmlformats.org/officeDocument/2006/relationships/hyperlink" Target="https://eigenphi.io/mev/ethereum/tx/0x93a73749e7d0de272fd4e78ad381a30ea924c124942a37ff3088c3f840aebbe8" TargetMode="External"/><Relationship Id="rId2893" Type="http://schemas.openxmlformats.org/officeDocument/2006/relationships/hyperlink" Target="https://eigenphi.io/mev/eigentx/0xea725f059e0ac526c6c50ac0dd89d3047a9d766208ce78a90347269792024130?tab=block" TargetMode="External"/><Relationship Id="rId3944" Type="http://schemas.openxmlformats.org/officeDocument/2006/relationships/hyperlink" Target="https://eigenphi.io/mev/ethereum/tx/0x4046fe5cfd51e698cde877525cf25a50483d70433c66ba2653405e0656f66185" TargetMode="External"/><Relationship Id="rId6350" Type="http://schemas.openxmlformats.org/officeDocument/2006/relationships/hyperlink" Target="https://dashboard.tenderly.co/tx/mainnet/0xc63b740bf2b16e7f4b131fc05bcb4fcc3206c987995c3505ad8599eccff61f6d" TargetMode="External"/><Relationship Id="rId7401" Type="http://schemas.openxmlformats.org/officeDocument/2006/relationships/hyperlink" Target="https://etherscan.io/tx/0xc8d1c25caeb7323064d3cd5c77031c8119030b40282e2d5f64a2e40c892ea3f5" TargetMode="External"/><Relationship Id="rId865" Type="http://schemas.openxmlformats.org/officeDocument/2006/relationships/hyperlink" Target="https://eigenphi.io/mev/ethereum/tx/0x6b4a43b0f7e7d2b14e907b946e5d61cc5c196e1f32005c60521fba2b5a8c8e66" TargetMode="External"/><Relationship Id="rId1495" Type="http://schemas.openxmlformats.org/officeDocument/2006/relationships/hyperlink" Target="https://libmev.com/blocks/21987093" TargetMode="External"/><Relationship Id="rId2546" Type="http://schemas.openxmlformats.org/officeDocument/2006/relationships/hyperlink" Target="https://etherscan.io/txs?block=21986785" TargetMode="External"/><Relationship Id="rId2960" Type="http://schemas.openxmlformats.org/officeDocument/2006/relationships/hyperlink" Target="https://dashboard.tenderly.co/tx/mainnet/0x16f002d9c5780fb88239f9bdd4121e04d9db1e1e1d90d385460eed52f41e797a" TargetMode="External"/><Relationship Id="rId6003" Type="http://schemas.openxmlformats.org/officeDocument/2006/relationships/hyperlink" Target="https://eigenphi.io/mev/ethereum/tx/0x414400e5ec0b8e57b18015cb1c547c7db730e8e8151c95c37e6d7f3a28f24b6f" TargetMode="External"/><Relationship Id="rId518" Type="http://schemas.openxmlformats.org/officeDocument/2006/relationships/hyperlink" Target="https://etherscan.io/tx/0xa5b9120329b2d2257cc2e4ed9779edbf4515359092c6f43313c2c10b7541f468" TargetMode="External"/><Relationship Id="rId932" Type="http://schemas.openxmlformats.org/officeDocument/2006/relationships/hyperlink" Target="https://etherscan.io/txs?block=21988565" TargetMode="External"/><Relationship Id="rId1148" Type="http://schemas.openxmlformats.org/officeDocument/2006/relationships/hyperlink" Target="https://libmev.com/blocks/21990021" TargetMode="External"/><Relationship Id="rId1562" Type="http://schemas.openxmlformats.org/officeDocument/2006/relationships/hyperlink" Target="https://dashboard.tenderly.co/tx/mainnet/0x5cf92cc51c019480651ca7e4dea4cf3772396ef03c099167383a93597b22114a" TargetMode="External"/><Relationship Id="rId2613" Type="http://schemas.openxmlformats.org/officeDocument/2006/relationships/hyperlink" Target="https://eigenphi.io/mev/eigentx/0x08956ef2831fa6c90506a8dfec0d3eff3b381f323445b85c9324417450289884?tab=block" TargetMode="External"/><Relationship Id="rId5769" Type="http://schemas.openxmlformats.org/officeDocument/2006/relationships/hyperlink" Target="https://libmev.com/blocks/21989420" TargetMode="External"/><Relationship Id="rId1215" Type="http://schemas.openxmlformats.org/officeDocument/2006/relationships/hyperlink" Target="https://etherscan.io/tx/0x05e4a8c5f682cddb672a1b76843bbfa4945dc409c29c209750ad9fce7a9b3e52" TargetMode="External"/><Relationship Id="rId7191" Type="http://schemas.openxmlformats.org/officeDocument/2006/relationships/hyperlink" Target="https://etherscan.io/txs?block=21989151" TargetMode="External"/><Relationship Id="rId3387" Type="http://schemas.openxmlformats.org/officeDocument/2006/relationships/hyperlink" Target="https://etherscan.io/txs?block=21986425" TargetMode="External"/><Relationship Id="rId4785" Type="http://schemas.openxmlformats.org/officeDocument/2006/relationships/hyperlink" Target="https://eigenphi.io/mev/ethereum/tx/0x73e57468b6e51c448719ca1aa4ba043172c4c8ac47fe10f42c5abd7e3880d511" TargetMode="External"/><Relationship Id="rId5836" Type="http://schemas.openxmlformats.org/officeDocument/2006/relationships/hyperlink" Target="https://libmev.com/blocks/21984221" TargetMode="External"/><Relationship Id="rId4438" Type="http://schemas.openxmlformats.org/officeDocument/2006/relationships/hyperlink" Target="https://etherscan.io/tx/0x2e58c2139e91b97aee5ebc41d110cf26536d001b858bcb7ab0489d46977c3256" TargetMode="External"/><Relationship Id="rId4852" Type="http://schemas.openxmlformats.org/officeDocument/2006/relationships/hyperlink" Target="https://eigenphi.io/mev/ethereum/tx/0xa29f47038d23e05e8739115e1eb0ac2a3960c41a4596452a1384d0db7f760e10" TargetMode="External"/><Relationship Id="rId5903" Type="http://schemas.openxmlformats.org/officeDocument/2006/relationships/hyperlink" Target="https://etherscan.io/tx/0xb72cd6dd3dfe4cb617986ca6b6bb345046d032e814b1bf7b31057d0ea4b8c0f4" TargetMode="External"/><Relationship Id="rId3454" Type="http://schemas.openxmlformats.org/officeDocument/2006/relationships/hyperlink" Target="https://eigenphi.io/mev/eigentx/0x05f5978654adada7f3c2f6a2563a0f9d96e3d0f0f1448ac3d4ba565c5aa6a1d1?tab=block" TargetMode="External"/><Relationship Id="rId4505" Type="http://schemas.openxmlformats.org/officeDocument/2006/relationships/hyperlink" Target="https://etherscan.io/tx/0x4b9b66c81c15b28877ed771225d2b9ac2ab4bfc5215e616c6b3cd155204d241d" TargetMode="External"/><Relationship Id="rId375" Type="http://schemas.openxmlformats.org/officeDocument/2006/relationships/hyperlink" Target="https://etherscan.io/tx/0x9c49aada298f1e0f3c995dcd5ac1e2d50c6dc1147628700dfe0388299670f6d2" TargetMode="External"/><Relationship Id="rId2056" Type="http://schemas.openxmlformats.org/officeDocument/2006/relationships/hyperlink" Target="https://libmev.com/blocks/21992612" TargetMode="External"/><Relationship Id="rId2470" Type="http://schemas.openxmlformats.org/officeDocument/2006/relationships/hyperlink" Target="https://etherscan.io/tx/0x7d09b30ca3a1dc814b9686776ce9e817c4fb8ef42fc5661d7fbd8b6faa3fc2f6" TargetMode="External"/><Relationship Id="rId3107" Type="http://schemas.openxmlformats.org/officeDocument/2006/relationships/hyperlink" Target="https://etherscan.io/tx/0x8a08a557cd133cf9d0b6a966bbb92d641c71eb3f5115228878f505cad55cf96b" TargetMode="External"/><Relationship Id="rId3521" Type="http://schemas.openxmlformats.org/officeDocument/2006/relationships/hyperlink" Target="https://etherscan.io/tx/0x0f029531a1b379fb16af5c011b1ce5a21638040c674b16c5ea82ab8ea72da9ad" TargetMode="External"/><Relationship Id="rId6677" Type="http://schemas.openxmlformats.org/officeDocument/2006/relationships/hyperlink" Target="https://libmev.com/blocks/21990991" TargetMode="External"/><Relationship Id="rId7728" Type="http://schemas.openxmlformats.org/officeDocument/2006/relationships/hyperlink" Target="https://etherscan.io/tx/0x3ff55f9aefd107961bae35a8994d5c6cb58a003dcda4aed1da5f14283683ec21" TargetMode="External"/><Relationship Id="rId442" Type="http://schemas.openxmlformats.org/officeDocument/2006/relationships/hyperlink" Target="https://eigenphi.io/mev/ethereum/tx/0x7ab36f827503f69eee50d7b16c1a82efb0de66b3a31e7a2eb195253524cacb5a" TargetMode="External"/><Relationship Id="rId1072" Type="http://schemas.openxmlformats.org/officeDocument/2006/relationships/hyperlink" Target="https://etherscan.io/tx/0x23d7027fb767176d4d16ed338cb21f519b6586234ecc67cf280d59c5021d1d7e" TargetMode="External"/><Relationship Id="rId2123" Type="http://schemas.openxmlformats.org/officeDocument/2006/relationships/hyperlink" Target="https://etherscan.io/tx/0x066795da975c581109a2bed0c90476e25780b05c01289604076775a8078abcfa" TargetMode="External"/><Relationship Id="rId5279" Type="http://schemas.openxmlformats.org/officeDocument/2006/relationships/hyperlink" Target="https://eigenphi.io/mev/ethereum/tx/0xa18e8b014a73bff82d553ffa8293706b02a446d43f241d33b05e9980a7f2d06b" TargetMode="External"/><Relationship Id="rId5693" Type="http://schemas.openxmlformats.org/officeDocument/2006/relationships/hyperlink" Target="https://dashboard.tenderly.co/tx/mainnet/0xe2300373d9a83664dc3c0743b997128fdff900b2ea163aa4531a716072993af6" TargetMode="External"/><Relationship Id="rId6744" Type="http://schemas.openxmlformats.org/officeDocument/2006/relationships/hyperlink" Target="https://etherscan.io/txs?block=21986615" TargetMode="External"/><Relationship Id="rId4295" Type="http://schemas.openxmlformats.org/officeDocument/2006/relationships/hyperlink" Target="https://libmev.com/blocks/21985510" TargetMode="External"/><Relationship Id="rId5346" Type="http://schemas.openxmlformats.org/officeDocument/2006/relationships/hyperlink" Target="https://libmev.com/blocks/21989490" TargetMode="External"/><Relationship Id="rId1889" Type="http://schemas.openxmlformats.org/officeDocument/2006/relationships/hyperlink" Target="https://etherscan.io/tx/0x7801b51d4e5cc62706ada401c9e0c2edbbca0e2410b7aad82d700ecf51f90595" TargetMode="External"/><Relationship Id="rId4362" Type="http://schemas.openxmlformats.org/officeDocument/2006/relationships/hyperlink" Target="https://dashboard.tenderly.co/tx/mainnet/0xc07439f5fc4e23c23832a9c946411ea0496f16857b1c6918f7005c14443c5661" TargetMode="External"/><Relationship Id="rId5760" Type="http://schemas.openxmlformats.org/officeDocument/2006/relationships/hyperlink" Target="https://eigenphi.io/mev/eigentx/0x0216a9f579c52a400287f58aaa510dd4bbea1ac4cb3057c6c4dac7f1e07811a2?tab=block" TargetMode="External"/><Relationship Id="rId6811" Type="http://schemas.openxmlformats.org/officeDocument/2006/relationships/hyperlink" Target="https://etherscan.io/txs?block=21991212" TargetMode="External"/><Relationship Id="rId1956" Type="http://schemas.openxmlformats.org/officeDocument/2006/relationships/hyperlink" Target="https://eigenphi.io/mev/ethereum/tx/0xd988b1ecd21320710f8ba80c57c58708f68066b4966e2431013fc844b311854a" TargetMode="External"/><Relationship Id="rId4015" Type="http://schemas.openxmlformats.org/officeDocument/2006/relationships/hyperlink" Target="https://etherscan.io/tx/0xe7e6432188fa7b1eee72c51895c0f1353307d7d90dceb2fe417447ab57532f1c" TargetMode="External"/><Relationship Id="rId5413" Type="http://schemas.openxmlformats.org/officeDocument/2006/relationships/hyperlink" Target="https://eigenphi.io/mev/eigentx/0xa915bd62f06720ffe0e8de8b8b27710e4e7dcac060972430e898ea96b9197a80?tab=block" TargetMode="External"/><Relationship Id="rId1609" Type="http://schemas.openxmlformats.org/officeDocument/2006/relationships/hyperlink" Target="https://etherscan.io/txs?block=21986585" TargetMode="External"/><Relationship Id="rId7585" Type="http://schemas.openxmlformats.org/officeDocument/2006/relationships/hyperlink" Target="https://etherscan.io/txs?block=21987044" TargetMode="External"/><Relationship Id="rId3031" Type="http://schemas.openxmlformats.org/officeDocument/2006/relationships/hyperlink" Target="https://etherscan.io/tx/0xff888b1494ad72e1476aa8cf9564fc0a00513e5d2881fd37960e5c2583a9dbab" TargetMode="External"/><Relationship Id="rId6187" Type="http://schemas.openxmlformats.org/officeDocument/2006/relationships/hyperlink" Target="https://etherscan.io/txs?block=21991492" TargetMode="External"/><Relationship Id="rId7238" Type="http://schemas.openxmlformats.org/officeDocument/2006/relationships/hyperlink" Target="https://dashboard.tenderly.co/tx/mainnet/0x137f2786b859b517e89cfabfca22c021dc01e258f8157d625429cfdf0aaf48dc" TargetMode="External"/><Relationship Id="rId7652" Type="http://schemas.openxmlformats.org/officeDocument/2006/relationships/hyperlink" Target="https://etherscan.io/tx/0x5d68cdbcdb5e736d9b2c561a3f91906a21e588d677e94ac28ebc9d9901cf5431" TargetMode="External"/><Relationship Id="rId2797" Type="http://schemas.openxmlformats.org/officeDocument/2006/relationships/hyperlink" Target="https://etherscan.io/tx/0xd0ba3104004a96440e4ea1722d02f0ab9ee4ba98797852b557ee52232f0f0751" TargetMode="External"/><Relationship Id="rId3848" Type="http://schemas.openxmlformats.org/officeDocument/2006/relationships/hyperlink" Target="https://etherscan.io/txs?block=21984803" TargetMode="External"/><Relationship Id="rId6254" Type="http://schemas.openxmlformats.org/officeDocument/2006/relationships/hyperlink" Target="https://etherscan.io/txs?block=21989759" TargetMode="External"/><Relationship Id="rId7305" Type="http://schemas.openxmlformats.org/officeDocument/2006/relationships/hyperlink" Target="https://etherscan.io/tx/0xcd9a060d94f8254fd420b30fdc1f92d3e2e1c6681b11c4692d260cf70072d6e2" TargetMode="External"/><Relationship Id="rId769" Type="http://schemas.openxmlformats.org/officeDocument/2006/relationships/hyperlink" Target="https://etherscan.io/txs?block=21987261" TargetMode="External"/><Relationship Id="rId1399" Type="http://schemas.openxmlformats.org/officeDocument/2006/relationships/hyperlink" Target="https://libmev.com/blocks/21990756" TargetMode="External"/><Relationship Id="rId5270" Type="http://schemas.openxmlformats.org/officeDocument/2006/relationships/hyperlink" Target="https://etherscan.io/tx/0x907784de1fb5ab39a77b824d3c22d8c86253791e05c50603507fae961880bec3" TargetMode="External"/><Relationship Id="rId6321" Type="http://schemas.openxmlformats.org/officeDocument/2006/relationships/hyperlink" Target="https://eigenphi.io/mev/eigentx/0x20a2a85b9ae968c93498d591e99c0311c166a72c77b968738f2195554483fb1b?tab=block" TargetMode="External"/><Relationship Id="rId1466" Type="http://schemas.openxmlformats.org/officeDocument/2006/relationships/hyperlink" Target="https://etherscan.io/tx/0xa10c4e73f2f7a51d0a76458be2941632eaa257a614874786fde665458298f092" TargetMode="External"/><Relationship Id="rId2864" Type="http://schemas.openxmlformats.org/officeDocument/2006/relationships/hyperlink" Target="https://eigenphi.io/mev/ethereum/tx/0x1cb425faeee0c5168208f530ef9aee00e9197b718a4e6152fe547fc85e69a22d" TargetMode="External"/><Relationship Id="rId3915" Type="http://schemas.openxmlformats.org/officeDocument/2006/relationships/hyperlink" Target="https://etherscan.io/txs?block=21991753" TargetMode="External"/><Relationship Id="rId836" Type="http://schemas.openxmlformats.org/officeDocument/2006/relationships/hyperlink" Target="https://eigenphi.io/mev/ethereum/tx/0xdc9023086121415a320a2902ed0fdc97949ea555a709146872b231de5e934912" TargetMode="External"/><Relationship Id="rId1119" Type="http://schemas.openxmlformats.org/officeDocument/2006/relationships/hyperlink" Target="https://libmev.com/blocks/21988073" TargetMode="External"/><Relationship Id="rId1880" Type="http://schemas.openxmlformats.org/officeDocument/2006/relationships/hyperlink" Target="https://etherscan.io/tx/0xfa9a16aeaa50df5a60d5ca540e4819ef49d43c8e9f8faf582ed08d50a98fbca2" TargetMode="External"/><Relationship Id="rId2517" Type="http://schemas.openxmlformats.org/officeDocument/2006/relationships/hyperlink" Target="https://libmev.com/blocks/21993014" TargetMode="External"/><Relationship Id="rId2931" Type="http://schemas.openxmlformats.org/officeDocument/2006/relationships/hyperlink" Target="https://etherscan.io/txs?block=21988127" TargetMode="External"/><Relationship Id="rId7095" Type="http://schemas.openxmlformats.org/officeDocument/2006/relationships/hyperlink" Target="https://etherscan.io/txs?block=21989980" TargetMode="External"/><Relationship Id="rId903" Type="http://schemas.openxmlformats.org/officeDocument/2006/relationships/hyperlink" Target="https://etherscan.io/tx/0x953d18aba0cd15d90a30a2e6750cc5412e6734cb059aab1da4275a7d9a1731db" TargetMode="External"/><Relationship Id="rId1533" Type="http://schemas.openxmlformats.org/officeDocument/2006/relationships/hyperlink" Target="https://etherscan.io/tx/0x23bf0e329633c753248df3eb5d0c7a8392614eb8e1a03514dc99ecf372573aee" TargetMode="External"/><Relationship Id="rId4689" Type="http://schemas.openxmlformats.org/officeDocument/2006/relationships/hyperlink" Target="https://etherscan.io/tx/0x690562044a89f1f4a0e9aa48e159faafd241ca2bdb69e3e8ed5d09ab21c8defc" TargetMode="External"/><Relationship Id="rId1600" Type="http://schemas.openxmlformats.org/officeDocument/2006/relationships/hyperlink" Target="https://libmev.com/blocks/21985406" TargetMode="External"/><Relationship Id="rId4756" Type="http://schemas.openxmlformats.org/officeDocument/2006/relationships/hyperlink" Target="https://etherscan.io/tx/0x6ca7deec628ce5f8bde73ca81ac7e1cb9790fea11e0e39a16e434f9e64e36db5" TargetMode="External"/><Relationship Id="rId5807" Type="http://schemas.openxmlformats.org/officeDocument/2006/relationships/hyperlink" Target="https://eigenphi.io/mev/eigentx/0x78f984cb84bdbcf446c21178cb536c9d9f0ff88a8f07e70831e02bffe73a1b2f?tab=block" TargetMode="External"/><Relationship Id="rId7162" Type="http://schemas.openxmlformats.org/officeDocument/2006/relationships/hyperlink" Target="https://etherscan.io/txs?block=21984984" TargetMode="External"/><Relationship Id="rId3358" Type="http://schemas.openxmlformats.org/officeDocument/2006/relationships/hyperlink" Target="https://etherscan.io/tx/0x5642503797eb0d8655826318019714755f5cce34fdae80bbc66cbf032956f1ac" TargetMode="External"/><Relationship Id="rId3772" Type="http://schemas.openxmlformats.org/officeDocument/2006/relationships/hyperlink" Target="https://eigenphi.io/mev/eigentx/0xb295482d1a53b613a602da2b1ec33ef5d1bb49ae6bf49f16a8ee158ed50f63fb?tab=block" TargetMode="External"/><Relationship Id="rId4409" Type="http://schemas.openxmlformats.org/officeDocument/2006/relationships/hyperlink" Target="https://etherscan.io/tx/0xa02c9c7d6e20f184a814729ec649814efaac10a302776df4825c9b6d99dd38f0" TargetMode="External"/><Relationship Id="rId4823" Type="http://schemas.openxmlformats.org/officeDocument/2006/relationships/hyperlink" Target="https://eigenphi.io/mev/ethereum/tx/0x0679ce1f9b37f742003d8a00b4efa26347dd20fc6cbf32c120d93c23d62a927d" TargetMode="External"/><Relationship Id="rId279" Type="http://schemas.openxmlformats.org/officeDocument/2006/relationships/hyperlink" Target="https://etherscan.io/tx/0xdc5dfd0518a290ac76e3d71d81649c6200ef08e20b41baa53f97b6178683251b" TargetMode="External"/><Relationship Id="rId693" Type="http://schemas.openxmlformats.org/officeDocument/2006/relationships/hyperlink" Target="https://dashboard.tenderly.co/tx/mainnet/0xbda39b93e727b6abea3c8b952cafac73641dff188652d9c258df0387e859a75f" TargetMode="External"/><Relationship Id="rId2374" Type="http://schemas.openxmlformats.org/officeDocument/2006/relationships/hyperlink" Target="https://eigenphi.io/mev/eigentx/0xc279e26388e5648bdd55c2036725c86f2041d3bc7291e4e3215a6123a9b68b38?tab=block" TargetMode="External"/><Relationship Id="rId3425" Type="http://schemas.openxmlformats.org/officeDocument/2006/relationships/hyperlink" Target="https://dashboard.tenderly.co/tx/mainnet/0x4f59098d74ee6552407b2bdbcd6c155525e7458c4a713964d9962b41a311edca" TargetMode="External"/><Relationship Id="rId346" Type="http://schemas.openxmlformats.org/officeDocument/2006/relationships/hyperlink" Target="https://libmev.com/blocks/21986856" TargetMode="External"/><Relationship Id="rId760" Type="http://schemas.openxmlformats.org/officeDocument/2006/relationships/hyperlink" Target="https://libmev.com/blocks/21992397" TargetMode="External"/><Relationship Id="rId1390" Type="http://schemas.openxmlformats.org/officeDocument/2006/relationships/hyperlink" Target="https://eigenphi.io/mev/ethereum/tx/0xdd45cb95208de7b8f0624752435668e6039f7f5f8f1f293a75db81ff2b34a402" TargetMode="External"/><Relationship Id="rId2027" Type="http://schemas.openxmlformats.org/officeDocument/2006/relationships/hyperlink" Target="https://eigenphi.io/mev/eigentx/0x9a468ece1f84591cd3905b45d7036e78c8291bf097e3f40454c75ead149427c5?tab=block" TargetMode="External"/><Relationship Id="rId2441" Type="http://schemas.openxmlformats.org/officeDocument/2006/relationships/hyperlink" Target="https://etherscan.io/tx/0x048f663186ff13b6caa372b41c64a1cc188f2645dcf3fb316f991cb95fab62d6" TargetMode="External"/><Relationship Id="rId5597" Type="http://schemas.openxmlformats.org/officeDocument/2006/relationships/hyperlink" Target="https://dashboard.tenderly.co/tx/mainnet/0x03c0b2893b05f515831393ff8ad0270720a76dc1f4d0fce496e5d93740bc3bb3" TargetMode="External"/><Relationship Id="rId6995" Type="http://schemas.openxmlformats.org/officeDocument/2006/relationships/hyperlink" Target="https://eigenphi.io/mev/eigentx/0xa687d96f32da2bf3bd26c94ea8f358e9a1f15d63d16c5769df6d2d7dd5b8c4c6?tab=block" TargetMode="External"/><Relationship Id="rId413" Type="http://schemas.openxmlformats.org/officeDocument/2006/relationships/hyperlink" Target="https://dashboard.tenderly.co/tx/mainnet/0x7785e738bd8756913d5488b1d8d1cec4f6be28575757850675b01b383b41e752" TargetMode="External"/><Relationship Id="rId1043" Type="http://schemas.openxmlformats.org/officeDocument/2006/relationships/hyperlink" Target="https://libmev.com/blocks/21985264" TargetMode="External"/><Relationship Id="rId4199" Type="http://schemas.openxmlformats.org/officeDocument/2006/relationships/hyperlink" Target="https://etherscan.io/tx/0x5dc21e212972c9c49e5d981f3332ec2fe76843ef34f8c09377e44c7257cc9070" TargetMode="External"/><Relationship Id="rId6648" Type="http://schemas.openxmlformats.org/officeDocument/2006/relationships/hyperlink" Target="https://etherscan.io/tx/0xcbf15fe97bb22bce8ecf16e7e86c9385bcdec8c0f0269907c1eb908bf015282d" TargetMode="External"/><Relationship Id="rId5664" Type="http://schemas.openxmlformats.org/officeDocument/2006/relationships/hyperlink" Target="https://eigenphi.io/mev/eigentx/0xd40c108800b33eaa12de587962940f2a39b78b0740e9b04b4737dfdf770316f9?tab=block" TargetMode="External"/><Relationship Id="rId6715" Type="http://schemas.openxmlformats.org/officeDocument/2006/relationships/hyperlink" Target="https://libmev.com/blocks/21991482" TargetMode="External"/><Relationship Id="rId1110" Type="http://schemas.openxmlformats.org/officeDocument/2006/relationships/hyperlink" Target="https://eigenphi.io/mev/ethereum/tx/0x143cf9407e35b2f67c08fee55533308a6cecf97f79ac28863a8edeccb2c80a4b" TargetMode="External"/><Relationship Id="rId4266" Type="http://schemas.openxmlformats.org/officeDocument/2006/relationships/hyperlink" Target="https://libmev.com/blocks/21985949" TargetMode="External"/><Relationship Id="rId4680" Type="http://schemas.openxmlformats.org/officeDocument/2006/relationships/hyperlink" Target="https://etherscan.io/tx/0x45463c73576d166c01f3365d45de50c438cf7bff29999018a72d93a152475439" TargetMode="External"/><Relationship Id="rId5317" Type="http://schemas.openxmlformats.org/officeDocument/2006/relationships/hyperlink" Target="https://libmev.com/blocks/21985256" TargetMode="External"/><Relationship Id="rId5731" Type="http://schemas.openxmlformats.org/officeDocument/2006/relationships/hyperlink" Target="https://eigenphi.io/mev/ethereum/tx/0xd9f185c27fad3ec3268a2e8efbc28d2cadf2994089bd299b38a0715eb48ab4ea" TargetMode="External"/><Relationship Id="rId1927" Type="http://schemas.openxmlformats.org/officeDocument/2006/relationships/hyperlink" Target="https://eigenphi.io/mev/ethereum/tx/0x412c83b88aa977dbd1d533b9e609a00d9694b78b24701082c708ed1ec81c8073" TargetMode="External"/><Relationship Id="rId3282" Type="http://schemas.openxmlformats.org/officeDocument/2006/relationships/hyperlink" Target="https://dashboard.tenderly.co/tx/mainnet/0xdd55a6752b78efe505cddbdc20cff3654e9e65e7a74b73584b3bcd573b2e139a" TargetMode="External"/><Relationship Id="rId4333" Type="http://schemas.openxmlformats.org/officeDocument/2006/relationships/hyperlink" Target="https://dashboard.tenderly.co/tx/mainnet/0x88347a5f94878375702e75f0766e6d97ff30b68966e01c6ebaf0b8eb4a5c1d3c" TargetMode="External"/><Relationship Id="rId7489" Type="http://schemas.openxmlformats.org/officeDocument/2006/relationships/hyperlink" Target="https://etherscan.io/tx/0x4bea59367503a630348075e0b87a8dce4be242534f9d55fe4b55a3819d132065" TargetMode="External"/><Relationship Id="rId4400" Type="http://schemas.openxmlformats.org/officeDocument/2006/relationships/hyperlink" Target="https://eigenphi.io/mev/eigentx/0x27f39650ff4c46f443118d5df92c4d4f0be510a0093f3093cc569e884f3a0e49?tab=block" TargetMode="External"/><Relationship Id="rId7556" Type="http://schemas.openxmlformats.org/officeDocument/2006/relationships/hyperlink" Target="https://etherscan.io/tx/0x82c65b642e4d0e961092b26eefb388f7e060012163802a99891b1fa94ca34cdc" TargetMode="External"/><Relationship Id="rId270" Type="http://schemas.openxmlformats.org/officeDocument/2006/relationships/hyperlink" Target="https://etherscan.io/tx/0xd336bcdaa5843dac6fa0fbba5e458c5f03445de1beda6477c49cf859aba500a3" TargetMode="External"/><Relationship Id="rId3002" Type="http://schemas.openxmlformats.org/officeDocument/2006/relationships/hyperlink" Target="https://etherscan.io/txs?block=21987823" TargetMode="External"/><Relationship Id="rId6158" Type="http://schemas.openxmlformats.org/officeDocument/2006/relationships/hyperlink" Target="https://libmev.com/blocks/21992020" TargetMode="External"/><Relationship Id="rId6572" Type="http://schemas.openxmlformats.org/officeDocument/2006/relationships/hyperlink" Target="https://eigenphi.io/mev/eigentx/0x6720035f9328a5ff3e9c94bceb3d9d19d1c9a61ebbd8734776b4ad1bd956cce3?tab=block" TargetMode="External"/><Relationship Id="rId7209" Type="http://schemas.openxmlformats.org/officeDocument/2006/relationships/hyperlink" Target="https://eigenphi.io/mev/eigentx/0x1245b64d30dd3c4fec5cebe06283570758732d32f14cdf6d842212f87abfa97b?tab=block" TargetMode="External"/><Relationship Id="rId5174" Type="http://schemas.openxmlformats.org/officeDocument/2006/relationships/hyperlink" Target="https://etherscan.io/tx/0x3e231ab3fbd68e4970490ab129493705b3fc3c522da57258f6a052c1a7988b38" TargetMode="External"/><Relationship Id="rId6225" Type="http://schemas.openxmlformats.org/officeDocument/2006/relationships/hyperlink" Target="https://dashboard.tenderly.co/tx/mainnet/0xbb9e63d97afff6c84215a718e1acb721968b520860abdf0402f644fdaf401cb0" TargetMode="External"/><Relationship Id="rId7623" Type="http://schemas.openxmlformats.org/officeDocument/2006/relationships/hyperlink" Target="https://etherscan.io/tx/0xd9e5883adac6db38e5c1f457e7990c12437a2300eb78f9cae3dce2e2a4ec9405" TargetMode="External"/><Relationship Id="rId2768" Type="http://schemas.openxmlformats.org/officeDocument/2006/relationships/hyperlink" Target="https://etherscan.io/txs?block=21990803" TargetMode="External"/><Relationship Id="rId3819" Type="http://schemas.openxmlformats.org/officeDocument/2006/relationships/hyperlink" Target="https://eigenphi.io/mev/eigentx/0xf980fc6fc8610d4b3273b72b95595740d610ed3924785fc269b715c2d978a415?tab=block" TargetMode="External"/><Relationship Id="rId1784" Type="http://schemas.openxmlformats.org/officeDocument/2006/relationships/hyperlink" Target="https://etherscan.io/txs?block=21992158" TargetMode="External"/><Relationship Id="rId2835" Type="http://schemas.openxmlformats.org/officeDocument/2006/relationships/hyperlink" Target="https://eigenphi.io/mev/eigentx/0x9bd44f1c03d9a0d4f10e940da62ea76a67c5ee865df42844adae33ac8ae4cd88?tab=block" TargetMode="External"/><Relationship Id="rId4190" Type="http://schemas.openxmlformats.org/officeDocument/2006/relationships/hyperlink" Target="https://etherscan.io/tx/0xade95cf684526b4552959b952583f0223d16c763e027302a0c5d116942d555b2" TargetMode="External"/><Relationship Id="rId5241" Type="http://schemas.openxmlformats.org/officeDocument/2006/relationships/hyperlink" Target="https://etherscan.io/txs?block=21984180" TargetMode="External"/><Relationship Id="rId76" Type="http://schemas.openxmlformats.org/officeDocument/2006/relationships/hyperlink" Target="https://etherscan.io/tx/0xe3391b41728520dd1cb9aa9a9179035ddce383a7ccc4e225ff25533351184bfa" TargetMode="External"/><Relationship Id="rId807" Type="http://schemas.openxmlformats.org/officeDocument/2006/relationships/hyperlink" Target="https://dashboard.tenderly.co/tx/mainnet/0xeb49b2922a4d12a895cab419ccc4e7b7e0a09486e7cbd716fb9234619ffc4729" TargetMode="External"/><Relationship Id="rId1437" Type="http://schemas.openxmlformats.org/officeDocument/2006/relationships/hyperlink" Target="https://etherscan.io/txs?block=21992489" TargetMode="External"/><Relationship Id="rId1851" Type="http://schemas.openxmlformats.org/officeDocument/2006/relationships/hyperlink" Target="https://eigenphi.io/mev/eigentx/0x2162001a7df461f8b154417d7b7fbdfe7f1db73588d63af2871ee303b659884c?tab=block" TargetMode="External"/><Relationship Id="rId2902" Type="http://schemas.openxmlformats.org/officeDocument/2006/relationships/hyperlink" Target="https://etherscan.io/tx/0x079cafcb3329f71ffd8e7dc4bb1f4c1f9d23d0ee15c855e22aaa0169e77db220" TargetMode="External"/><Relationship Id="rId1504" Type="http://schemas.openxmlformats.org/officeDocument/2006/relationships/hyperlink" Target="https://etherscan.io/txs?block=21990644" TargetMode="External"/><Relationship Id="rId7066" Type="http://schemas.openxmlformats.org/officeDocument/2006/relationships/hyperlink" Target="https://etherscan.io/tx/0x144e36daf53d9ece581fb9bdb571037b19afa021ce6263e858d2177b0cdc36be" TargetMode="External"/><Relationship Id="rId7480" Type="http://schemas.openxmlformats.org/officeDocument/2006/relationships/hyperlink" Target="https://libmev.com/blocks/21991696" TargetMode="External"/><Relationship Id="rId3676" Type="http://schemas.openxmlformats.org/officeDocument/2006/relationships/hyperlink" Target="https://dashboard.tenderly.co/tx/mainnet/0x7cdaad443d61c12ef9f5fee6feae513f6859eac50e588b36c0b574bf6008733b" TargetMode="External"/><Relationship Id="rId6082" Type="http://schemas.openxmlformats.org/officeDocument/2006/relationships/hyperlink" Target="https://eigenphi.io/mev/ethereum/tx/0xb2e04b83c0a7a21b5b8bea85a738654bd11598d97942f1bd46d12a2852861386" TargetMode="External"/><Relationship Id="rId7133" Type="http://schemas.openxmlformats.org/officeDocument/2006/relationships/hyperlink" Target="https://etherscan.io/tx/0xf74b27240d7967d3f011a17959582293ee773102a963864577e9f736b4b75b26" TargetMode="External"/><Relationship Id="rId597" Type="http://schemas.openxmlformats.org/officeDocument/2006/relationships/hyperlink" Target="https://eigenphi.io/mev/ethereum/tx/0x6c86c26c21f2b01ff1f827b98d644a184c642a3bf574e1582cd09d1acf2b5486" TargetMode="External"/><Relationship Id="rId2278" Type="http://schemas.openxmlformats.org/officeDocument/2006/relationships/hyperlink" Target="https://etherscan.io/tx/0x26739de0d40b11d0ebf91f9b3451bb9589f24abfcea99d9f864876108fab4ce3" TargetMode="External"/><Relationship Id="rId3329" Type="http://schemas.openxmlformats.org/officeDocument/2006/relationships/hyperlink" Target="https://etherscan.io/tx/0x29d801eb6cca28fbd4d55e38a5981d0493f5052fd810d4b18c626e8da1cba35c" TargetMode="External"/><Relationship Id="rId4727" Type="http://schemas.openxmlformats.org/officeDocument/2006/relationships/hyperlink" Target="https://eigenphi.io/mev/eigentx/0x644fb4e16fc39d9d83cf913f5915fde2310f574df7d8cab7aacb718d1adebecc?tab=block" TargetMode="External"/><Relationship Id="rId7200" Type="http://schemas.openxmlformats.org/officeDocument/2006/relationships/hyperlink" Target="https://eigenphi.io/mev/ethereum/tx/0x4d9cdfe6519a442d057ac7e0e9fe09c31417223c7e5025facec99937c1ef85be" TargetMode="External"/><Relationship Id="rId1294" Type="http://schemas.openxmlformats.org/officeDocument/2006/relationships/hyperlink" Target="https://etherscan.io/txs?block=21987060" TargetMode="External"/><Relationship Id="rId2692" Type="http://schemas.openxmlformats.org/officeDocument/2006/relationships/hyperlink" Target="https://dashboard.tenderly.co/tx/mainnet/0x1a4f792312c04e5a427b0f2af31d94ffcd34a309f421cbcf5f7018c6f727732a" TargetMode="External"/><Relationship Id="rId3743" Type="http://schemas.openxmlformats.org/officeDocument/2006/relationships/hyperlink" Target="https://eigenphi.io/mev/ethereum/tx/0xfccff662f02a50f68be0712228f48f320c36c054f2c3c046a8f3cffae84a8eb3" TargetMode="External"/><Relationship Id="rId6899" Type="http://schemas.openxmlformats.org/officeDocument/2006/relationships/hyperlink" Target="https://dashboard.tenderly.co/tx/mainnet/0x7ff65a7b22c36785b5b1bb39790eaf782c6361e9da931b1f2d58438b07fd1750" TargetMode="External"/><Relationship Id="rId664" Type="http://schemas.openxmlformats.org/officeDocument/2006/relationships/hyperlink" Target="https://eigenphi.io/mev/ethereum/tx/0xf4f4a0d76d9b21bd76f6331bfdf25a348507d426563f0c4a7f2d638a544a5a3a" TargetMode="External"/><Relationship Id="rId2345" Type="http://schemas.openxmlformats.org/officeDocument/2006/relationships/hyperlink" Target="https://eigenphi.io/mev/eigentx/0xf7218c767b05a994a1f2bf759240f8a42d8d1b7d6a1ee0603b0af2cbe63a0647?tab=block" TargetMode="External"/><Relationship Id="rId3810" Type="http://schemas.openxmlformats.org/officeDocument/2006/relationships/hyperlink" Target="https://dashboard.tenderly.co/tx/mainnet/0x706b6a0b72ecf0086ba21ad2540f14b6eb6c75e6bf6f1f6fb9d9a02aed6a24c6" TargetMode="External"/><Relationship Id="rId6966" Type="http://schemas.openxmlformats.org/officeDocument/2006/relationships/hyperlink" Target="https://eigenphi.io/mev/ethereum/tx/0x8e2846ed50fb705e7c9e4661f8265bc3582c0959f56ecbe3b2f6cf5e9b6a5961" TargetMode="External"/><Relationship Id="rId317" Type="http://schemas.openxmlformats.org/officeDocument/2006/relationships/hyperlink" Target="https://eigenphi.io/mev/eigentx/0x911401dd11b9c3b1b9812309fb933a5109df1875322f767a9ad5abe097f89c1b?tab=block" TargetMode="External"/><Relationship Id="rId731" Type="http://schemas.openxmlformats.org/officeDocument/2006/relationships/hyperlink" Target="https://libmev.com/blocks/21986066" TargetMode="External"/><Relationship Id="rId1361" Type="http://schemas.openxmlformats.org/officeDocument/2006/relationships/hyperlink" Target="https://eigenphi.io/mev/ethereum/tx/0x1e2c3d56058b9910d7207eaf35a4ed535460fb5e5540c9741962fd5330361883" TargetMode="External"/><Relationship Id="rId2412" Type="http://schemas.openxmlformats.org/officeDocument/2006/relationships/hyperlink" Target="https://etherscan.io/tx/0x1a4aebf7d0aa08b212188edfd9a6cca59fae52cf1bd3721d75e2171e92a8deb4" TargetMode="External"/><Relationship Id="rId5568" Type="http://schemas.openxmlformats.org/officeDocument/2006/relationships/hyperlink" Target="https://etherscan.io/tx/0x966c1a20f73c425477816f2e5042a7e88ab7a78366aa82dc4fdaa5ac34e665da" TargetMode="External"/><Relationship Id="rId5982" Type="http://schemas.openxmlformats.org/officeDocument/2006/relationships/hyperlink" Target="https://eigenphi.io/mev/eigentx/0xab8050125c32fada08a89c2708eaaa260f432798edc750e59af1afbd7c17729a?tab=block" TargetMode="External"/><Relationship Id="rId6619" Type="http://schemas.openxmlformats.org/officeDocument/2006/relationships/hyperlink" Target="https://etherscan.io/txs?block=21988175" TargetMode="External"/><Relationship Id="rId1014" Type="http://schemas.openxmlformats.org/officeDocument/2006/relationships/hyperlink" Target="https://eigenphi.io/mev/ethereum/tx/0x7ccde2af9b925536d5d83f2eaa12dbfe6691ac19c2d7749aad1c20573b4799ba" TargetMode="External"/><Relationship Id="rId4584" Type="http://schemas.openxmlformats.org/officeDocument/2006/relationships/hyperlink" Target="https://eigenphi.io/mev/ethereum/tx/0xed3fe3cf0996ebfcb108e231fb72346d27b80aa0563b31b07ac847707957b910" TargetMode="External"/><Relationship Id="rId5635" Type="http://schemas.openxmlformats.org/officeDocument/2006/relationships/hyperlink" Target="https://eigenphi.io/mev/eigentx/0xcd232e7139e692a8e193d2119db8d5e09751a79faa3b7d466c45aad0c3aede8a?tab=block" TargetMode="External"/><Relationship Id="rId3186" Type="http://schemas.openxmlformats.org/officeDocument/2006/relationships/hyperlink" Target="https://etherscan.io/txs?block=21986776" TargetMode="External"/><Relationship Id="rId4237" Type="http://schemas.openxmlformats.org/officeDocument/2006/relationships/hyperlink" Target="https://eigenphi.io/mev/eigentx/0xa20366dac4fa6fabd8cb765df8985e51353e41b731fbd8f485279e6e74e1fa06?tab=block" TargetMode="External"/><Relationship Id="rId4651" Type="http://schemas.openxmlformats.org/officeDocument/2006/relationships/hyperlink" Target="https://etherscan.io/txs?block=21991997" TargetMode="External"/><Relationship Id="rId3253" Type="http://schemas.openxmlformats.org/officeDocument/2006/relationships/hyperlink" Target="https://etherscan.io/tx/0xc238fc0038dcbf86c945a68648ab0b09f54d64967df67efce7d9ffe46ddfad7c" TargetMode="External"/><Relationship Id="rId4304" Type="http://schemas.openxmlformats.org/officeDocument/2006/relationships/hyperlink" Target="https://etherscan.io/tx/0x215e2e91e7510306417869d7e42d87191f7ed4cdafe71cff0f8cbc672c29513e" TargetMode="External"/><Relationship Id="rId5702" Type="http://schemas.openxmlformats.org/officeDocument/2006/relationships/hyperlink" Target="https://eigenphi.io/mev/eigentx/0x6c7cadcf72e1553e289b6a87a0a7b45b7cdd51b5a802f2617257ad3ee8c4eef3?tab=block" TargetMode="External"/><Relationship Id="rId174" Type="http://schemas.openxmlformats.org/officeDocument/2006/relationships/hyperlink" Target="https://eigenphi.io/mev/ethereum/tx/0xaf3518b275f145015e7e2697d458d5420dc23d41e9caaa48aa15798eb84f62cf" TargetMode="External"/><Relationship Id="rId7874" Type="http://schemas.openxmlformats.org/officeDocument/2006/relationships/hyperlink" Target="https://etherscan.io/tx/0xa1a3542e34156366196bec527a28d963feba8d8085c8e07a7b9c0ea325f4bd02" TargetMode="External"/><Relationship Id="rId241" Type="http://schemas.openxmlformats.org/officeDocument/2006/relationships/hyperlink" Target="https://etherscan.io/tx/0x4e5f869b5214fa6c480f29c863bfb914bcc924aede12e450ec16b8a45993c40a" TargetMode="External"/><Relationship Id="rId3320" Type="http://schemas.openxmlformats.org/officeDocument/2006/relationships/hyperlink" Target="https://eigenphi.io/mev/eigentx/0xdf1ab2c5c93f0b964cfa3e6a46eca7a278c4578204163e303abc4ebb249cf37f?tab=block" TargetMode="External"/><Relationship Id="rId5078" Type="http://schemas.openxmlformats.org/officeDocument/2006/relationships/hyperlink" Target="https://libmev.com/blocks/21985809" TargetMode="External"/><Relationship Id="rId6476" Type="http://schemas.openxmlformats.org/officeDocument/2006/relationships/hyperlink" Target="https://libmev.com/blocks/21989210" TargetMode="External"/><Relationship Id="rId6890" Type="http://schemas.openxmlformats.org/officeDocument/2006/relationships/hyperlink" Target="https://etherscan.io/tx/0x912fd9cede8ca53cef9eee324267b43ada140ad311ad9dae57e06da18cc47d60" TargetMode="External"/><Relationship Id="rId7527" Type="http://schemas.openxmlformats.org/officeDocument/2006/relationships/hyperlink" Target="https://etherscan.io/tx/0x05eae3d30d03be5fb07e43c64e789ab827317142afcef6d18ffc0662a18c04d7" TargetMode="External"/><Relationship Id="rId5492" Type="http://schemas.openxmlformats.org/officeDocument/2006/relationships/hyperlink" Target="https://libmev.com/blocks/21985174" TargetMode="External"/><Relationship Id="rId6129" Type="http://schemas.openxmlformats.org/officeDocument/2006/relationships/hyperlink" Target="https://etherscan.io/tx/0x4ffa96ebbfb9ed52449dd13352fa7137880cc325f402da301d6f63e48816f008" TargetMode="External"/><Relationship Id="rId6543" Type="http://schemas.openxmlformats.org/officeDocument/2006/relationships/hyperlink" Target="https://dashboard.tenderly.co/tx/mainnet/0xb553399dd9c9349b717693b76a221730387b88345bda2321939637a87ad0d04a" TargetMode="External"/><Relationship Id="rId1688" Type="http://schemas.openxmlformats.org/officeDocument/2006/relationships/hyperlink" Target="https://dashboard.tenderly.co/tx/mainnet/0xdf298be4ea2ec32963d2648473bbd5f5d4e9e5711cea3ab47ae781a35d3b4f02" TargetMode="External"/><Relationship Id="rId2739" Type="http://schemas.openxmlformats.org/officeDocument/2006/relationships/hyperlink" Target="https://etherscan.io/tx/0x355474be5409c012aab559725ecb77c18074eeb519529e6b64e348663ad7f819" TargetMode="External"/><Relationship Id="rId4094" Type="http://schemas.openxmlformats.org/officeDocument/2006/relationships/hyperlink" Target="https://etherscan.io/tx/0x87d3db48c8ed2260e128c39827dea8c604cb6babe161d339b04e8f0d649e5094" TargetMode="External"/><Relationship Id="rId5145" Type="http://schemas.openxmlformats.org/officeDocument/2006/relationships/hyperlink" Target="https://etherscan.io/txs?block=21989791" TargetMode="External"/><Relationship Id="rId6610" Type="http://schemas.openxmlformats.org/officeDocument/2006/relationships/hyperlink" Target="https://libmev.com/blocks/21987737" TargetMode="External"/><Relationship Id="rId1755" Type="http://schemas.openxmlformats.org/officeDocument/2006/relationships/hyperlink" Target="https://etherscan.io/txs?block=21990974" TargetMode="External"/><Relationship Id="rId4161" Type="http://schemas.openxmlformats.org/officeDocument/2006/relationships/hyperlink" Target="https://etherscan.io/tx/0x2e734765910d2fff0440bd2ec3b5fcb59d303190ff5c0d7e807a08c0bfd9c993" TargetMode="External"/><Relationship Id="rId5212" Type="http://schemas.openxmlformats.org/officeDocument/2006/relationships/hyperlink" Target="https://dashboard.tenderly.co/tx/mainnet/0xc94c70081b3411f520f78a9392d3c63dcc8b538e1b809a623d0820534aabd734" TargetMode="External"/><Relationship Id="rId1408" Type="http://schemas.openxmlformats.org/officeDocument/2006/relationships/hyperlink" Target="https://etherscan.io/tx/0xdd8fb0fe7013780096bdcff76e923dfb3dd811315624d6a9bb4ab3686b2d59d3" TargetMode="External"/><Relationship Id="rId2806" Type="http://schemas.openxmlformats.org/officeDocument/2006/relationships/hyperlink" Target="https://eigenphi.io/mev/ethereum/tx/0x75a2dfa9d91890b6ea1b0146ee4cf99216d895a66be93e0ce7772ea4b8d1acf1" TargetMode="External"/><Relationship Id="rId7384" Type="http://schemas.openxmlformats.org/officeDocument/2006/relationships/hyperlink" Target="https://etherscan.io/tx/0x7a1f17a54d9a9ab40834731a2514805d42db8d81bb2838b0792451025cc3178b" TargetMode="External"/><Relationship Id="rId47" Type="http://schemas.openxmlformats.org/officeDocument/2006/relationships/hyperlink" Target="https://etherscan.io/tx/0x15a1ca433dbac1bb3bd6e4bd16c5a1691d1a68fcec7275f3f183d4ee148fdfaf" TargetMode="External"/><Relationship Id="rId1822" Type="http://schemas.openxmlformats.org/officeDocument/2006/relationships/hyperlink" Target="https://eigenphi.io/mev/eigentx/0x43dd235c7263d11a9507fe96427b30f37ef05af8dec53a992462de1c391761e6?tab=block" TargetMode="External"/><Relationship Id="rId4978" Type="http://schemas.openxmlformats.org/officeDocument/2006/relationships/hyperlink" Target="https://etherscan.io/txs?block=21986477" TargetMode="External"/><Relationship Id="rId7037" Type="http://schemas.openxmlformats.org/officeDocument/2006/relationships/hyperlink" Target="https://etherscan.io/tx/0xf22d534eb502456c824f5b7f86b423ca8717fa5a72311625553c3799c5a2cabe" TargetMode="External"/><Relationship Id="rId3994" Type="http://schemas.openxmlformats.org/officeDocument/2006/relationships/hyperlink" Target="https://eigenphi.io/mev/eigentx/0xfe79fe87c52e4a40ac2a21c10822fb535cc38e77b82e38a12c60a9aa89e7b2eb?tab=block" TargetMode="External"/><Relationship Id="rId6053" Type="http://schemas.openxmlformats.org/officeDocument/2006/relationships/hyperlink" Target="https://etherscan.io/tx/0x1d1479331db16c7c36660c16d2c4969a14acd14457ca7f63f6ceba6a33cdc69f" TargetMode="External"/><Relationship Id="rId7451" Type="http://schemas.openxmlformats.org/officeDocument/2006/relationships/hyperlink" Target="https://eigenphi.io/mev/eigentx/0x7b45e5903d0d0a40b07014b705f8f0f473a6583ad75efc5e65ef8a24462d555e?tab=block" TargetMode="External"/><Relationship Id="rId2596" Type="http://schemas.openxmlformats.org/officeDocument/2006/relationships/hyperlink" Target="https://etherscan.io/tx/0x9acea3bab11c9898c5c6b57ff6a78618049b8c1316ad83bfea9b3e9fb021c6f9" TargetMode="External"/><Relationship Id="rId3647" Type="http://schemas.openxmlformats.org/officeDocument/2006/relationships/hyperlink" Target="https://eigenphi.io/mev/ethereum/tx/0x32c89061b14d024a34520b1b155faf74bd3fee54b56d8ec2233b90cc228ef372" TargetMode="External"/><Relationship Id="rId7104" Type="http://schemas.openxmlformats.org/officeDocument/2006/relationships/hyperlink" Target="https://etherscan.io/tx/0x2f3bc0d39dfff7e2a3829e67a3ed491b0cbc0b7ded79964becc2c6355947ec7e" TargetMode="External"/><Relationship Id="rId568" Type="http://schemas.openxmlformats.org/officeDocument/2006/relationships/hyperlink" Target="https://dashboard.tenderly.co/tx/mainnet/0xf785bf19d1b66f3cc685c0722ad546cd27a208e08db5cea9286718e398ddfa49" TargetMode="External"/><Relationship Id="rId982" Type="http://schemas.openxmlformats.org/officeDocument/2006/relationships/hyperlink" Target="https://etherscan.io/tx/0x0404de82f4d1bbdf0c0db4031f27f46d5b3aba59d843c71eabe8f985b168bc56" TargetMode="External"/><Relationship Id="rId1198" Type="http://schemas.openxmlformats.org/officeDocument/2006/relationships/hyperlink" Target="https://eigenphi.io/mev/ethereum/tx/0x6855b2ffedab60005c1aa89212d530377942ab5bcf520adb77f7d9a72b1e8660" TargetMode="External"/><Relationship Id="rId2249" Type="http://schemas.openxmlformats.org/officeDocument/2006/relationships/hyperlink" Target="https://etherscan.io/tx/0xcfa86c03a019ce3fe87d7ff11dee90876e562ac0ba5c964016f9fff167082e6b" TargetMode="External"/><Relationship Id="rId2663" Type="http://schemas.openxmlformats.org/officeDocument/2006/relationships/hyperlink" Target="https://eigenphi.io/mev/ethereum/tx/0x5718c38e85968883d74ddb1c6ef162828c4c9021d1c41ffd4cf736e818837896" TargetMode="External"/><Relationship Id="rId3714" Type="http://schemas.openxmlformats.org/officeDocument/2006/relationships/hyperlink" Target="https://etherscan.io/txs?block=21988475" TargetMode="External"/><Relationship Id="rId6120" Type="http://schemas.openxmlformats.org/officeDocument/2006/relationships/hyperlink" Target="https://eigenphi.io/mev/eigentx/0xd6c80b646043f03c3e7746401c16c2a30761b99fa37949ed751273ebad4c200a?tab=block" TargetMode="External"/><Relationship Id="rId635" Type="http://schemas.openxmlformats.org/officeDocument/2006/relationships/hyperlink" Target="https://dashboard.tenderly.co/tx/mainnet/0xaad538c934f83cc0421db0d0d225d444cf40f7b328470ea0fc9ff59075582edc" TargetMode="External"/><Relationship Id="rId1265" Type="http://schemas.openxmlformats.org/officeDocument/2006/relationships/hyperlink" Target="https://etherscan.io/txs?block=21990573" TargetMode="External"/><Relationship Id="rId2316" Type="http://schemas.openxmlformats.org/officeDocument/2006/relationships/hyperlink" Target="https://dashboard.tenderly.co/tx/mainnet/0x14d6780285e3abd308b0e43a004e16466402567e29fe4cf1cd03f9e021cdd4ab" TargetMode="External"/><Relationship Id="rId2730" Type="http://schemas.openxmlformats.org/officeDocument/2006/relationships/hyperlink" Target="https://eigenphi.io/mev/eigentx/0x4ff0b3e099603cfbd2a364c0571601de45bd87c78bc3f8ae86b13eade5d7fb7c?tab=block" TargetMode="External"/><Relationship Id="rId5886" Type="http://schemas.openxmlformats.org/officeDocument/2006/relationships/hyperlink" Target="https://eigenphi.io/mev/ethereum/tx/0x44a931318acb528b42467a145e973efe213755eb077f9ccdbe93a09a44ba6d11" TargetMode="External"/><Relationship Id="rId702" Type="http://schemas.openxmlformats.org/officeDocument/2006/relationships/hyperlink" Target="https://eigenphi.io/mev/eigentx/0xdffcfd290da4b9fd5b81b2cfaef468b9274a0be51b8bd0113d4d4fdfb85d2f31?tab=block" TargetMode="External"/><Relationship Id="rId1332" Type="http://schemas.openxmlformats.org/officeDocument/2006/relationships/hyperlink" Target="https://dashboard.tenderly.co/tx/mainnet/0xa67876c970439796d61b6fe82c7de9c9c579a5aaf1bfe4501d04309e6d008302" TargetMode="External"/><Relationship Id="rId4488" Type="http://schemas.openxmlformats.org/officeDocument/2006/relationships/hyperlink" Target="https://libmev.com/blocks/21986394" TargetMode="External"/><Relationship Id="rId5539" Type="http://schemas.openxmlformats.org/officeDocument/2006/relationships/hyperlink" Target="https://etherscan.io/tx/0x66dc3868c6aede94d5ace2f0f35e0a2f4acc81a849243f2e22480150b8016716" TargetMode="External"/><Relationship Id="rId6937" Type="http://schemas.openxmlformats.org/officeDocument/2006/relationships/hyperlink" Target="https://eigenphi.io/mev/eigentx/0x4fdcc5e1b60e20886717d41d43c7198134b5891074863fb84b55d623027329d6?tab=block" TargetMode="External"/><Relationship Id="rId5953" Type="http://schemas.openxmlformats.org/officeDocument/2006/relationships/hyperlink" Target="https://eigenphi.io/mev/eigentx/0x58c81b937a5017fff44939abd5f350d4b4e223172cc630a1dc788d318d557e98?tab=block" TargetMode="External"/><Relationship Id="rId3157" Type="http://schemas.openxmlformats.org/officeDocument/2006/relationships/hyperlink" Target="https://etherscan.io/tx/0x9ac258d93325cc4788e756d252338ee98c9ba1c481f583045595d31945222b1d" TargetMode="External"/><Relationship Id="rId4555" Type="http://schemas.openxmlformats.org/officeDocument/2006/relationships/hyperlink" Target="https://eigenphi.io/mev/eigentx/0xb58f5ef1bb1797a717657eab2c561f8df7af95bf851ff778ed20887c47041a4b?tab=block" TargetMode="External"/><Relationship Id="rId5606" Type="http://schemas.openxmlformats.org/officeDocument/2006/relationships/hyperlink" Target="https://libmev.com/blocks/21989604" TargetMode="External"/><Relationship Id="rId3571" Type="http://schemas.openxmlformats.org/officeDocument/2006/relationships/hyperlink" Target="https://etherscan.io/tx/0x6b4017e64171ae938cd721198206f7c9892ba04fc7480cb20849c06eb7821b03" TargetMode="External"/><Relationship Id="rId4208" Type="http://schemas.openxmlformats.org/officeDocument/2006/relationships/hyperlink" Target="https://eigenphi.io/mev/ethereum/tx/0xe4fcae8cf999b0bf5a3daf0360b4978eae5dbd53b47dc9e99729c8fece7c8113" TargetMode="External"/><Relationship Id="rId4622" Type="http://schemas.openxmlformats.org/officeDocument/2006/relationships/hyperlink" Target="https://etherscan.io/txs?block=21990659" TargetMode="External"/><Relationship Id="rId7778" Type="http://schemas.openxmlformats.org/officeDocument/2006/relationships/hyperlink" Target="https://etherscan.io/tx/0x7a3056850383a0de8a22813740425356e3ba12be64da8a2f83d0f1be1ce4fe77" TargetMode="External"/><Relationship Id="rId492" Type="http://schemas.openxmlformats.org/officeDocument/2006/relationships/hyperlink" Target="https://eigenphi.io/mev/ethereum/tx/0x629ceeec474c6faf2b427518dd6cfc5a72f9751cad013c84ac586af1ba1b4c75" TargetMode="External"/><Relationship Id="rId2173" Type="http://schemas.openxmlformats.org/officeDocument/2006/relationships/hyperlink" Target="https://etherscan.io/tx/0xb4f6ea644494964dd2a895a1ddaca9706ac3a03a3948f933b50814ef5e97a482" TargetMode="External"/><Relationship Id="rId3224" Type="http://schemas.openxmlformats.org/officeDocument/2006/relationships/hyperlink" Target="https://etherscan.io/tx/0x4ebe1ef82d9f41848412d1b5074e1647120f1dd48bdd3ca6cda1df0387a825c2" TargetMode="External"/><Relationship Id="rId6794" Type="http://schemas.openxmlformats.org/officeDocument/2006/relationships/hyperlink" Target="https://libmev.com/blocks/21989247" TargetMode="External"/><Relationship Id="rId7845" Type="http://schemas.openxmlformats.org/officeDocument/2006/relationships/hyperlink" Target="https://etherscan.io/tx/0x9efe0a87cc4664e183df38ab00597844b5e0a60bfc6d648896decf3946c62ab6" TargetMode="External"/><Relationship Id="rId145" Type="http://schemas.openxmlformats.org/officeDocument/2006/relationships/hyperlink" Target="https://eigenphi.io/mev/eigentx/0x41b82b543a3301e3ce0ffa22cd3ec51c186175c71a464191b1fe04cadbd7666a?tab=block" TargetMode="External"/><Relationship Id="rId2240" Type="http://schemas.openxmlformats.org/officeDocument/2006/relationships/hyperlink" Target="https://eigenphi.io/mev/eigentx/0xc508a771d68ce05bcfe187b03dfb31eb8a8ad519f51afd25951754b3d7c4da9a?tab=block" TargetMode="External"/><Relationship Id="rId5396" Type="http://schemas.openxmlformats.org/officeDocument/2006/relationships/hyperlink" Target="https://etherscan.io/txs?block=21985698" TargetMode="External"/><Relationship Id="rId6447" Type="http://schemas.openxmlformats.org/officeDocument/2006/relationships/hyperlink" Target="https://libmev.com/blocks/21987046" TargetMode="External"/><Relationship Id="rId6861" Type="http://schemas.openxmlformats.org/officeDocument/2006/relationships/hyperlink" Target="https://etherscan.io/tx/0xc77d0af8c5211889b829248f2d90c0ad6e4158652f0cd628b6739e817c2923fc" TargetMode="External"/><Relationship Id="rId212" Type="http://schemas.openxmlformats.org/officeDocument/2006/relationships/hyperlink" Target="https://libmev.com/blocks/21988281" TargetMode="External"/><Relationship Id="rId5049" Type="http://schemas.openxmlformats.org/officeDocument/2006/relationships/hyperlink" Target="https://etherscan.io/tx/0x74750a26f9f7df473504083258f1b3cefb63d56198086b327b0c1d16f4c73e4c" TargetMode="External"/><Relationship Id="rId5463" Type="http://schemas.openxmlformats.org/officeDocument/2006/relationships/hyperlink" Target="https://eigenphi.io/mev/eigentx/0xa0c50c4ee2a48ebb91b05ea47f34955ced5e73457d6e0a49ea2837a33182f1bb?tab=block" TargetMode="External"/><Relationship Id="rId6514" Type="http://schemas.openxmlformats.org/officeDocument/2006/relationships/hyperlink" Target="https://dashboard.tenderly.co/tx/mainnet/0x860bb80a17fab0cc03c52ae6a545b7bd2d4318491611e2a32b3c31847f595338" TargetMode="External"/><Relationship Id="rId7912" Type="http://schemas.openxmlformats.org/officeDocument/2006/relationships/vmlDrawing" Target="../drawings/vmlDrawing6.vml"/><Relationship Id="rId4065" Type="http://schemas.openxmlformats.org/officeDocument/2006/relationships/hyperlink" Target="https://libmev.com/blocks/21988801" TargetMode="External"/><Relationship Id="rId5116" Type="http://schemas.openxmlformats.org/officeDocument/2006/relationships/hyperlink" Target="https://etherscan.io/tx/0x16fba5f03953d027df3285675212c335ecd3ac96158a0bea6312763920227ee2" TargetMode="External"/><Relationship Id="rId1659" Type="http://schemas.openxmlformats.org/officeDocument/2006/relationships/hyperlink" Target="https://etherscan.io/tx/0xb79f5b2e0ccdc02a02339346e2564367e33d62cabaaca5c2be9847a1ebb23e9e" TargetMode="External"/><Relationship Id="rId3081" Type="http://schemas.openxmlformats.org/officeDocument/2006/relationships/hyperlink" Target="https://etherscan.io/txs?block=21984343" TargetMode="External"/><Relationship Id="rId4132" Type="http://schemas.openxmlformats.org/officeDocument/2006/relationships/hyperlink" Target="https://etherscan.io/txs?block=21990005" TargetMode="External"/><Relationship Id="rId5530" Type="http://schemas.openxmlformats.org/officeDocument/2006/relationships/hyperlink" Target="https://etherscan.io/tx/0xaba03f1ed278b73fb3940ee61668be26b1ed1faadfe3ab157523b85e7261d210" TargetMode="External"/><Relationship Id="rId7288" Type="http://schemas.openxmlformats.org/officeDocument/2006/relationships/hyperlink" Target="https://eigenphi.io/mev/eigentx/0x0d556db228fbb6fef3cea93916b5e66fa1c7648eaae1a43a7b60eeaa5b520f72?tab=block" TargetMode="External"/><Relationship Id="rId1726" Type="http://schemas.openxmlformats.org/officeDocument/2006/relationships/hyperlink" Target="https://libmev.com/blocks/21985250" TargetMode="External"/><Relationship Id="rId18" Type="http://schemas.openxmlformats.org/officeDocument/2006/relationships/hyperlink" Target="https://libmev.com/blocks/21986498" TargetMode="External"/><Relationship Id="rId3898" Type="http://schemas.openxmlformats.org/officeDocument/2006/relationships/hyperlink" Target="https://etherscan.io/tx/0xb8ce5d941fd31dd3ddbd2e14945a7c434c0ba26f1c1fb59959593029bbb4370c" TargetMode="External"/><Relationship Id="rId4949" Type="http://schemas.openxmlformats.org/officeDocument/2006/relationships/hyperlink" Target="https://etherscan.io/txs?block=21986469" TargetMode="External"/><Relationship Id="rId7355" Type="http://schemas.openxmlformats.org/officeDocument/2006/relationships/hyperlink" Target="https://libmev.com/blocks/21984978" TargetMode="External"/><Relationship Id="rId3965" Type="http://schemas.openxmlformats.org/officeDocument/2006/relationships/hyperlink" Target="https://eigenphi.io/mev/ethereum/tx/0x71578c0e89d3acd28e5942c52b014b86eb06d99d5aeba7100c364ab2a14cf718" TargetMode="External"/><Relationship Id="rId6371" Type="http://schemas.openxmlformats.org/officeDocument/2006/relationships/hyperlink" Target="https://eigenphi.io/mev/ethereum/tx/0xe8a83ab00c3a12468673951ff208dc4e657f3daa4fe51d54ac1e4dfc9da22e8b" TargetMode="External"/><Relationship Id="rId7008" Type="http://schemas.openxmlformats.org/officeDocument/2006/relationships/hyperlink" Target="https://dashboard.tenderly.co/tx/mainnet/0x9f9fbf64b818c3cf65ff1d19375a141afd40c6ca899e23905d159d7dd538e4a6" TargetMode="External"/><Relationship Id="rId7422" Type="http://schemas.openxmlformats.org/officeDocument/2006/relationships/hyperlink" Target="https://eigenphi.io/mev/ethereum/tx/0xb6db2856265ed5da2f6b7ca2ac1b71353d1bf5a4a25eb57365d19caa417b601e" TargetMode="External"/><Relationship Id="rId886" Type="http://schemas.openxmlformats.org/officeDocument/2006/relationships/hyperlink" Target="https://eigenphi.io/mev/ethereum/tx/0x63a70210a932912b11b1fc0a49429d6cee230d582660840326a0adc7635ce270" TargetMode="External"/><Relationship Id="rId2567" Type="http://schemas.openxmlformats.org/officeDocument/2006/relationships/hyperlink" Target="https://etherscan.io/txs?block=21991850" TargetMode="External"/><Relationship Id="rId3618" Type="http://schemas.openxmlformats.org/officeDocument/2006/relationships/hyperlink" Target="https://dashboard.tenderly.co/tx/mainnet/0x42c3b8d59089c084e54eed6bfee0a89357a2cb566847308f507d58c218c23a31" TargetMode="External"/><Relationship Id="rId6024" Type="http://schemas.openxmlformats.org/officeDocument/2006/relationships/hyperlink" Target="https://dashboard.tenderly.co/tx/mainnet/0x6a7c7970251f23b29c935be66121cd5886691d7e75f617c0a16bb3d1a9f6e568" TargetMode="External"/><Relationship Id="rId2" Type="http://schemas.openxmlformats.org/officeDocument/2006/relationships/hyperlink" Target="https://etherscan.io/tx/0x275ecde45f9aa2538fe3dc57be034f362b82cdd5c9df8cd30bdf7f1c63071303" TargetMode="External"/><Relationship Id="rId539" Type="http://schemas.openxmlformats.org/officeDocument/2006/relationships/hyperlink" Target="https://etherscan.io/tx/0x29cf8e48783c1ac259a41347d98254cd195fbf134c7ce85f845ab97b2e945219" TargetMode="External"/><Relationship Id="rId1169" Type="http://schemas.openxmlformats.org/officeDocument/2006/relationships/hyperlink" Target="https://eigenphi.io/mev/ethereum/tx/0xade8c22459d8ecbac5de411c2f2755ccd1169ac02c1d91507899b13145989768" TargetMode="External"/><Relationship Id="rId1583" Type="http://schemas.openxmlformats.org/officeDocument/2006/relationships/hyperlink" Target="https://dashboard.tenderly.co/tx/mainnet/0x33bd069297f2bcd632a672bc8e8a8f62c2a3e855dd8536837e101229661a4927" TargetMode="External"/><Relationship Id="rId2981" Type="http://schemas.openxmlformats.org/officeDocument/2006/relationships/hyperlink" Target="https://dashboard.tenderly.co/tx/mainnet/0x041ed23ded1821f43dbd88cfca4a8804d66b59febae068e91036c354b0cc6119" TargetMode="External"/><Relationship Id="rId5040" Type="http://schemas.openxmlformats.org/officeDocument/2006/relationships/hyperlink" Target="https://libmev.com/blocks/21985455" TargetMode="External"/><Relationship Id="rId953" Type="http://schemas.openxmlformats.org/officeDocument/2006/relationships/hyperlink" Target="https://etherscan.io/tx/0xeaa64f211e5069bacafb81207993c1b09012c9e48fb7765d2c0b458f07a10356" TargetMode="External"/><Relationship Id="rId1236" Type="http://schemas.openxmlformats.org/officeDocument/2006/relationships/hyperlink" Target="https://etherscan.io/tx/0xe4b45c294194630c7de690f2956eab481ffe235f89afcfb9f1d0fa11cffe10de" TargetMode="External"/><Relationship Id="rId2634" Type="http://schemas.openxmlformats.org/officeDocument/2006/relationships/hyperlink" Target="https://eigenphi.io/mev/ethereum/tx/0x4e4c915fcc559dbbe441a5ece8da84af32452fa792028e2e8852b250d47b5794" TargetMode="External"/><Relationship Id="rId606" Type="http://schemas.openxmlformats.org/officeDocument/2006/relationships/hyperlink" Target="https://libmev.com/blocks/21985986" TargetMode="External"/><Relationship Id="rId1650" Type="http://schemas.openxmlformats.org/officeDocument/2006/relationships/hyperlink" Target="https://etherscan.io/tx/0x55a18a80b75b63cb22c5f7789ab698bbae908291af21efbe639eba0c0ae6ad71" TargetMode="External"/><Relationship Id="rId2701" Type="http://schemas.openxmlformats.org/officeDocument/2006/relationships/hyperlink" Target="https://eigenphi.io/mev/eigentx/0x96a867633122074ad5dcce2d8ef6495b9dd712c2352c4a6a3dfe1dcd442cd311?tab=block" TargetMode="External"/><Relationship Id="rId5857" Type="http://schemas.openxmlformats.org/officeDocument/2006/relationships/hyperlink" Target="https://libmev.com/blocks/21985632" TargetMode="External"/><Relationship Id="rId6908" Type="http://schemas.openxmlformats.org/officeDocument/2006/relationships/hyperlink" Target="https://eigenphi.io/mev/eigentx/0x6c7bfe29669fac3d3f17af3514d0f682ad8edbfbb843927a01f591141697b0f9?tab=block" TargetMode="External"/><Relationship Id="rId1303" Type="http://schemas.openxmlformats.org/officeDocument/2006/relationships/hyperlink" Target="https://dashboard.tenderly.co/tx/mainnet/0x2e370662e5d718b98059a33d347c87c4f2c799da960a4b2f5c1e5806fe3eb4c4" TargetMode="External"/><Relationship Id="rId4459" Type="http://schemas.openxmlformats.org/officeDocument/2006/relationships/hyperlink" Target="https://eigenphi.io/mev/eigentx/0xb65ab3cb186b170322366165f8a89d7daddb0de6d4d123768775ba5557bb6c70?tab=block" TargetMode="External"/><Relationship Id="rId4873" Type="http://schemas.openxmlformats.org/officeDocument/2006/relationships/hyperlink" Target="https://eigenphi.io/mev/eigentx/0xdd67025309fa7de49ad08f0d94b4bf51814a7645c398dca9b482b9498f2aa1ad?tab=block" TargetMode="External"/><Relationship Id="rId5924" Type="http://schemas.openxmlformats.org/officeDocument/2006/relationships/hyperlink" Target="https://eigenphi.io/mev/ethereum/tx/0x2926c3ca1f7ca923698525051cb07fcc013e9919e1a3aafb5ad260a33ffd1d5e" TargetMode="External"/><Relationship Id="rId3475" Type="http://schemas.openxmlformats.org/officeDocument/2006/relationships/hyperlink" Target="https://eigenphi.io/mev/ethereum/tx/0x7a86bcf872bf17e389be74635f3e2684a34c9de2b83843d35a86dac65d111811" TargetMode="External"/><Relationship Id="rId4526" Type="http://schemas.openxmlformats.org/officeDocument/2006/relationships/hyperlink" Target="https://eigenphi.io/mev/eigentx/0x74b2601dde4e6fc9dea419f2e49467dda227050419463335b66dcd91c4350a46?tab=block" TargetMode="External"/><Relationship Id="rId4940" Type="http://schemas.openxmlformats.org/officeDocument/2006/relationships/hyperlink" Target="https://libmev.com/blocks/21988481" TargetMode="External"/><Relationship Id="rId396" Type="http://schemas.openxmlformats.org/officeDocument/2006/relationships/hyperlink" Target="https://etherscan.io/tx/0x00f0da3ae565233a1781592a604f501c9e9a47cc4d592ad19d39390a765db595" TargetMode="External"/><Relationship Id="rId2077" Type="http://schemas.openxmlformats.org/officeDocument/2006/relationships/hyperlink" Target="https://libmev.com/blocks/21985305" TargetMode="External"/><Relationship Id="rId2491" Type="http://schemas.openxmlformats.org/officeDocument/2006/relationships/hyperlink" Target="https://etherscan.io/tx/0x07164883b38762a22ffd7d6482b67942a6f3ca0e3e3c5f6efc2ae576116ec61a" TargetMode="External"/><Relationship Id="rId3128" Type="http://schemas.openxmlformats.org/officeDocument/2006/relationships/hyperlink" Target="https://etherscan.io/tx/0x8a725ef6f6047d7cf69bd8e061cc8108a0c04cb20d888c83ce3c16b9f330f0a7" TargetMode="External"/><Relationship Id="rId3542" Type="http://schemas.openxmlformats.org/officeDocument/2006/relationships/hyperlink" Target="https://etherscan.io/tx/0x505678124985a7b029c4c89578fdec2bfe89e037e5c68edefee80ea8ce35d643" TargetMode="External"/><Relationship Id="rId6698" Type="http://schemas.openxmlformats.org/officeDocument/2006/relationships/hyperlink" Target="https://eigenphi.io/mev/ethereum/tx/0x59b61708aaea595a42367dbbe96e5c1dd387de3b6cb9eeb0221d4daf99ccbdca" TargetMode="External"/><Relationship Id="rId7749" Type="http://schemas.openxmlformats.org/officeDocument/2006/relationships/hyperlink" Target="https://etherscan.io/tx/0x94f38999251b139e1f220675c2c706c95d60190b18e0452f237513425ae9910e" TargetMode="External"/><Relationship Id="rId463" Type="http://schemas.openxmlformats.org/officeDocument/2006/relationships/hyperlink" Target="https://eigenphi.io/mev/ethereum/tx/0x78f7a3b94090f61cba8686bf50c85ca24a53df1c314da9a5aefcc126eed4415b" TargetMode="External"/><Relationship Id="rId1093" Type="http://schemas.openxmlformats.org/officeDocument/2006/relationships/hyperlink" Target="https://etherscan.io/txs?block=21984773" TargetMode="External"/><Relationship Id="rId2144" Type="http://schemas.openxmlformats.org/officeDocument/2006/relationships/hyperlink" Target="https://etherscan.io/tx/0x8b45a7088958d5f63a2b97d4802d53299ab4fc8bac868ee64f46185055e72160" TargetMode="External"/><Relationship Id="rId116" Type="http://schemas.openxmlformats.org/officeDocument/2006/relationships/hyperlink" Target="https://eigenphi.io/mev/eigentx/0x6aa3ac9cf80a9bab1e06ce1ce4e4565b5f7e28bbc47387d31b8be73a0989f328?tab=block" TargetMode="External"/><Relationship Id="rId530" Type="http://schemas.openxmlformats.org/officeDocument/2006/relationships/hyperlink" Target="https://etherscan.io/tx/0xa07c3f625dd21b32d69017dda6dd7ea0e7751fd3f44133c909baf4a271d72558" TargetMode="External"/><Relationship Id="rId1160" Type="http://schemas.openxmlformats.org/officeDocument/2006/relationships/hyperlink" Target="https://dashboard.tenderly.co/tx/mainnet/0x6603af20c1298f25b023560e830ee41259c660f8bd9a470ced74b8754714c1ea" TargetMode="External"/><Relationship Id="rId2211" Type="http://schemas.openxmlformats.org/officeDocument/2006/relationships/hyperlink" Target="https://eigenphi.io/mev/ethereum/tx/0x20ae46aa2e1462813cd8bb9352b66bfff18cea765ff4b1d16468d537276351dd" TargetMode="External"/><Relationship Id="rId5367" Type="http://schemas.openxmlformats.org/officeDocument/2006/relationships/hyperlink" Target="https://libmev.com/blocks/21991662" TargetMode="External"/><Relationship Id="rId6765" Type="http://schemas.openxmlformats.org/officeDocument/2006/relationships/hyperlink" Target="https://etherscan.io/tx/0x8b92408b74ac974aa8dda5a6359b3c7efae3d3383a95478d7b03e946cfa4946b" TargetMode="External"/><Relationship Id="rId7816" Type="http://schemas.openxmlformats.org/officeDocument/2006/relationships/hyperlink" Target="https://etherscan.io/txs?block=21991441" TargetMode="External"/><Relationship Id="rId5781" Type="http://schemas.openxmlformats.org/officeDocument/2006/relationships/hyperlink" Target="https://etherscan.io/tx/0x72f3fb3e89d95222b367efc4d033c150fda3ca99826a13e4f906b08c853807c4" TargetMode="External"/><Relationship Id="rId6418" Type="http://schemas.openxmlformats.org/officeDocument/2006/relationships/hyperlink" Target="https://libmev.com/blocks/21989367" TargetMode="External"/><Relationship Id="rId6832" Type="http://schemas.openxmlformats.org/officeDocument/2006/relationships/hyperlink" Target="https://etherscan.io/tx/0xf1b9f0dc818d79410263ccea93c09901773e846b19a5be3956fc81468e7ed4df" TargetMode="External"/><Relationship Id="rId1977" Type="http://schemas.openxmlformats.org/officeDocument/2006/relationships/hyperlink" Target="https://eigenphi.io/mev/ethereum/tx/0xeefd556c12533769762832a251443c4b35cfcccccc10c26109b900da5cc1d3a3" TargetMode="External"/><Relationship Id="rId4383" Type="http://schemas.openxmlformats.org/officeDocument/2006/relationships/hyperlink" Target="https://etherscan.io/tx/0xed5e05da28ce86adc99678f82c921187f586b8f768f60df9e6dae75146a55e82" TargetMode="External"/><Relationship Id="rId5434" Type="http://schemas.openxmlformats.org/officeDocument/2006/relationships/hyperlink" Target="https://eigenphi.io/mev/eigentx/0x2d77564ce84ac3ae9a3cbdac6ad715634c45ee4a4778b2d9f799a8942899df66?tab=block" TargetMode="External"/><Relationship Id="rId4036" Type="http://schemas.openxmlformats.org/officeDocument/2006/relationships/hyperlink" Target="https://eigenphi.io/mev/eigentx/0x695fa7520b196d40b97cb9a36c37be91dd6ae73fdb77dbe0d1de8d37ab8cd345?tab=block" TargetMode="External"/><Relationship Id="rId4450" Type="http://schemas.openxmlformats.org/officeDocument/2006/relationships/hyperlink" Target="https://dashboard.tenderly.co/tx/mainnet/0x1f0145f23ddc5f778728042ad280d687ccd16c9c07f98d2b768371ea83209816" TargetMode="External"/><Relationship Id="rId5501" Type="http://schemas.openxmlformats.org/officeDocument/2006/relationships/hyperlink" Target="https://etherscan.io/tx/0x377873ec68b229772fe9ad70c019ba78b851d76e9afa785dd1a9a802c524a813" TargetMode="External"/><Relationship Id="rId3052" Type="http://schemas.openxmlformats.org/officeDocument/2006/relationships/hyperlink" Target="https://etherscan.io/tx/0x4f0047999ecfba000ad72a34e6e0c4b8bc7b286253af171569eca10d08aac972" TargetMode="External"/><Relationship Id="rId4103" Type="http://schemas.openxmlformats.org/officeDocument/2006/relationships/hyperlink" Target="https://etherscan.io/txs?block=21991481" TargetMode="External"/><Relationship Id="rId7259" Type="http://schemas.openxmlformats.org/officeDocument/2006/relationships/hyperlink" Target="https://eigenphi.io/mev/ethereum/tx/0xd6d9a2a050304e3beada7a8a9e7343ae82c9fbb0e46c8e5dac663a0ebb513b1e" TargetMode="External"/><Relationship Id="rId7673" Type="http://schemas.openxmlformats.org/officeDocument/2006/relationships/hyperlink" Target="https://eigenphi.io/mev/ethereum/tx/0xfbb3ba5f7836e370ac309623204724911df629138dd2475a61d3c0888fe778aa" TargetMode="External"/><Relationship Id="rId6275" Type="http://schemas.openxmlformats.org/officeDocument/2006/relationships/hyperlink" Target="https://etherscan.io/txs?block=21985940" TargetMode="External"/><Relationship Id="rId7326" Type="http://schemas.openxmlformats.org/officeDocument/2006/relationships/hyperlink" Target="https://etherscan.io/txs?block=21985070" TargetMode="External"/><Relationship Id="rId3869" Type="http://schemas.openxmlformats.org/officeDocument/2006/relationships/hyperlink" Target="https://etherscan.io/tx/0x43e97f6479512a6e77dcbbaa9c241a06259df4674f9364955d54795294d11fbd" TargetMode="External"/><Relationship Id="rId5291" Type="http://schemas.openxmlformats.org/officeDocument/2006/relationships/hyperlink" Target="https://etherscan.io/txs?block=21987970" TargetMode="External"/><Relationship Id="rId6342" Type="http://schemas.openxmlformats.org/officeDocument/2006/relationships/hyperlink" Target="https://dashboard.tenderly.co/tx/mainnet/0x60b232b444b66938b020efcfc83b8bc2848d0b8ee0f1efb15f0d3526f893d354" TargetMode="External"/><Relationship Id="rId7740" Type="http://schemas.openxmlformats.org/officeDocument/2006/relationships/hyperlink" Target="https://eigenphi.io/mev/ethereum/tx/0x9cd1005d7a9d7dd9715c03c28dc4dfdbb8534bd9c3e280f2e1559550282cfe2b" TargetMode="External"/><Relationship Id="rId2885" Type="http://schemas.openxmlformats.org/officeDocument/2006/relationships/hyperlink" Target="https://eigenphi.io/mev/ethereum/tx/0xcbc77802bf55c74b74071ed51986b99f5d33ab86aa6d79c455f78ef40083d26b" TargetMode="External"/><Relationship Id="rId3936" Type="http://schemas.openxmlformats.org/officeDocument/2006/relationships/hyperlink" Target="https://dashboard.tenderly.co/tx/mainnet/0xb9f91f78c3312778523379a360788103bea97cd3efb03a0f0276b3b6753ef357" TargetMode="External"/><Relationship Id="rId857" Type="http://schemas.openxmlformats.org/officeDocument/2006/relationships/hyperlink" Target="https://dashboard.tenderly.co/tx/mainnet/0x7ae33ee9b7f1f5526d0743b4e139fe1a1054e04d82a6cc62a03110d4d5a2b68d" TargetMode="External"/><Relationship Id="rId1487" Type="http://schemas.openxmlformats.org/officeDocument/2006/relationships/hyperlink" Target="https://libmev.com/blocks/21987227" TargetMode="External"/><Relationship Id="rId2538" Type="http://schemas.openxmlformats.org/officeDocument/2006/relationships/hyperlink" Target="https://libmev.com/blocks/21991788" TargetMode="External"/><Relationship Id="rId2952" Type="http://schemas.openxmlformats.org/officeDocument/2006/relationships/hyperlink" Target="https://etherscan.io/txs?block=21987241" TargetMode="External"/><Relationship Id="rId924" Type="http://schemas.openxmlformats.org/officeDocument/2006/relationships/hyperlink" Target="https://etherscan.io/tx/0x12c121a20c3e1b3acd41d5427e8501940ecaf8bb44d12cdf6d869e1e1f315842" TargetMode="External"/><Relationship Id="rId1554" Type="http://schemas.openxmlformats.org/officeDocument/2006/relationships/hyperlink" Target="https://etherscan.io/tx/0x28d5f9d8566badc9d6a49827225927fd0deb4da990b47da0f9ea31df0657196d" TargetMode="External"/><Relationship Id="rId2605" Type="http://schemas.openxmlformats.org/officeDocument/2006/relationships/hyperlink" Target="https://eigenphi.io/mev/ethereum/tx/0xce1b578d3b71fca3da307d9a152e6c72a644a72cb900920895212ca0e1581b74" TargetMode="External"/><Relationship Id="rId5011" Type="http://schemas.openxmlformats.org/officeDocument/2006/relationships/hyperlink" Target="https://libmev.com/blocks/21985697" TargetMode="External"/><Relationship Id="rId1207" Type="http://schemas.openxmlformats.org/officeDocument/2006/relationships/hyperlink" Target="https://libmev.com/blocks/21992697" TargetMode="External"/><Relationship Id="rId1621" Type="http://schemas.openxmlformats.org/officeDocument/2006/relationships/hyperlink" Target="https://libmev.com/blocks/21986220" TargetMode="External"/><Relationship Id="rId4777" Type="http://schemas.openxmlformats.org/officeDocument/2006/relationships/hyperlink" Target="https://etherscan.io/tx/0xe9defb0e81953edf967fed1f31bdd6eaca72aabbf62dd322d8139901e9c2fb55" TargetMode="External"/><Relationship Id="rId5828" Type="http://schemas.openxmlformats.org/officeDocument/2006/relationships/hyperlink" Target="https://eigenphi.io/mev/eigentx/0x85024007bb274810904fb4a0b80a84b9d92324277cdc938785566c53f61146bf?tab=block" TargetMode="External"/><Relationship Id="rId7183" Type="http://schemas.openxmlformats.org/officeDocument/2006/relationships/hyperlink" Target="https://etherscan.io/tx/0xe97c95c0389193e4f507d37efb4e627cf83415c94d8a762f09b515e6d2293131" TargetMode="External"/><Relationship Id="rId3379" Type="http://schemas.openxmlformats.org/officeDocument/2006/relationships/hyperlink" Target="https://etherscan.io/tx/0xe4f6331eb5bca7e5930f16b5a4696b0a0b2827d81c078404989424d94e5ff3bb" TargetMode="External"/><Relationship Id="rId3793" Type="http://schemas.openxmlformats.org/officeDocument/2006/relationships/hyperlink" Target="https://eigenphi.io/mev/eigentx/0xe31317aebfef28f90ef4849bad3113445115fb123d8cd17ddb178f58c0c11995?tab=block" TargetMode="External"/><Relationship Id="rId7250" Type="http://schemas.openxmlformats.org/officeDocument/2006/relationships/hyperlink" Target="https://etherscan.io/tx/0x38f36ed05923ab14ede53d6b8db9904428e4d22b2e21a1edf0539d800576920f" TargetMode="External"/><Relationship Id="rId2395" Type="http://schemas.openxmlformats.org/officeDocument/2006/relationships/hyperlink" Target="https://eigenphi.io/mev/eigentx/0x49729a5f257db27a21329ff46a1c8c6fa7695b2f0ff6f6e2dd646b84f7a71a9b?tab=block" TargetMode="External"/><Relationship Id="rId3446" Type="http://schemas.openxmlformats.org/officeDocument/2006/relationships/hyperlink" Target="https://eigenphi.io/mev/ethereum/tx/0xf2006a72be1f19cecb061f4f43081b3fb218fbe06fad90d669b447588bf1b1d3" TargetMode="External"/><Relationship Id="rId4844" Type="http://schemas.openxmlformats.org/officeDocument/2006/relationships/hyperlink" Target="https://dashboard.tenderly.co/tx/mainnet/0xa0eef6c97f70ffea21504c8de2fa90b2a71a4fd4366063996589a180b7ae932e" TargetMode="External"/><Relationship Id="rId367" Type="http://schemas.openxmlformats.org/officeDocument/2006/relationships/hyperlink" Target="https://libmev.com/blocks/21992637" TargetMode="External"/><Relationship Id="rId2048" Type="http://schemas.openxmlformats.org/officeDocument/2006/relationships/hyperlink" Target="https://eigenphi.io/mev/eigentx/0x8aceaccea2fc5b4e6484f3f811ffafb8aa0b00eaeb393689c242c2c01eb39383?tab=block" TargetMode="External"/><Relationship Id="rId3860" Type="http://schemas.openxmlformats.org/officeDocument/2006/relationships/hyperlink" Target="https://libmev.com/blocks/21993015" TargetMode="External"/><Relationship Id="rId4911" Type="http://schemas.openxmlformats.org/officeDocument/2006/relationships/hyperlink" Target="https://libmev.com/blocks/21986385" TargetMode="External"/><Relationship Id="rId781" Type="http://schemas.openxmlformats.org/officeDocument/2006/relationships/hyperlink" Target="https://eigenphi.io/mev/eigentx/0x0c9047f0c1c6c0c2bf543beb7a58219e4af067cba45ae9de701d35bd0d7c2af1?tab=block" TargetMode="External"/><Relationship Id="rId2462" Type="http://schemas.openxmlformats.org/officeDocument/2006/relationships/hyperlink" Target="https://etherscan.io/txs?block=21984798" TargetMode="External"/><Relationship Id="rId3513" Type="http://schemas.openxmlformats.org/officeDocument/2006/relationships/hyperlink" Target="https://etherscan.io/tx/0x1beb933fe39effc55e078a59930ab7c824533f2eb58449cdceb64eeae5d2be42" TargetMode="External"/><Relationship Id="rId6669" Type="http://schemas.openxmlformats.org/officeDocument/2006/relationships/hyperlink" Target="https://libmev.com/blocks/21992600" TargetMode="External"/><Relationship Id="rId434" Type="http://schemas.openxmlformats.org/officeDocument/2006/relationships/hyperlink" Target="https://dashboard.tenderly.co/tx/mainnet/0x530a5d7036a876d75d928ad09e5580c45ef37fd4576a63cb1c6de4415bfcc7ad" TargetMode="External"/><Relationship Id="rId1064" Type="http://schemas.openxmlformats.org/officeDocument/2006/relationships/hyperlink" Target="https://libmev.com/blocks/21984752" TargetMode="External"/><Relationship Id="rId2115" Type="http://schemas.openxmlformats.org/officeDocument/2006/relationships/hyperlink" Target="https://etherscan.io/tx/0xea04eea4a2d75f8a511044b98b5c5d507404ad4aac8cccdb32411eb1c75db420" TargetMode="External"/><Relationship Id="rId5685" Type="http://schemas.openxmlformats.org/officeDocument/2006/relationships/hyperlink" Target="https://dashboard.tenderly.co/tx/mainnet/0x0b3ae5d0e1162cd0563e3f8a0c9644a878e3185bb86e7ce6fe0c3eeed631900c" TargetMode="External"/><Relationship Id="rId6736" Type="http://schemas.openxmlformats.org/officeDocument/2006/relationships/hyperlink" Target="https://etherscan.io/txs?block=21984610" TargetMode="External"/><Relationship Id="rId501" Type="http://schemas.openxmlformats.org/officeDocument/2006/relationships/hyperlink" Target="https://libmev.com/blocks/21987449" TargetMode="External"/><Relationship Id="rId1131" Type="http://schemas.openxmlformats.org/officeDocument/2006/relationships/hyperlink" Target="https://dashboard.tenderly.co/tx/mainnet/0xbef67a844d354e9cedfd882264489fe16f3eddcf902b562e66150558bcaae6e4" TargetMode="External"/><Relationship Id="rId4287" Type="http://schemas.openxmlformats.org/officeDocument/2006/relationships/hyperlink" Target="https://eigenphi.io/mev/eigentx/0xccf81d1d57e359cc83a122a640ae003c12f4c95aadbba6bb8527b7908be93135?tab=block" TargetMode="External"/><Relationship Id="rId5338" Type="http://schemas.openxmlformats.org/officeDocument/2006/relationships/hyperlink" Target="https://libmev.com/blocks/21984156" TargetMode="External"/><Relationship Id="rId5752" Type="http://schemas.openxmlformats.org/officeDocument/2006/relationships/hyperlink" Target="https://eigenphi.io/mev/ethereum/tx/0xedf54f150c13e2f70235a99a5e6628699d38f87e7720267d7ffa8d827a04f87f" TargetMode="External"/><Relationship Id="rId6803" Type="http://schemas.openxmlformats.org/officeDocument/2006/relationships/hyperlink" Target="https://etherscan.io/txs?block=21985065" TargetMode="External"/><Relationship Id="rId4354" Type="http://schemas.openxmlformats.org/officeDocument/2006/relationships/hyperlink" Target="https://etherscan.io/tx/0x84565749411c826db0b7cd665eb27c814597b5def63f0309b271c9ae9bcb63f4" TargetMode="External"/><Relationship Id="rId5405" Type="http://schemas.openxmlformats.org/officeDocument/2006/relationships/hyperlink" Target="https://dashboard.tenderly.co/tx/mainnet/0x8fe67afaad124c36cde602e08758f62e4b0a64e21ce79acf7b1ce6b3e2fe4467" TargetMode="External"/><Relationship Id="rId1948" Type="http://schemas.openxmlformats.org/officeDocument/2006/relationships/hyperlink" Target="https://dashboard.tenderly.co/tx/mainnet/0xcd40374b5ec0e9015133d3c5f0aad099ff2a4309aea4917f039c4cff9cbf1e03" TargetMode="External"/><Relationship Id="rId3370" Type="http://schemas.openxmlformats.org/officeDocument/2006/relationships/hyperlink" Target="https://eigenphi.io/mev/eigentx/0xf6f749902e227f924ae4ba621de2766ac126b3dd4b1b504f7e705dbae29d44ae?tab=block" TargetMode="External"/><Relationship Id="rId4007" Type="http://schemas.openxmlformats.org/officeDocument/2006/relationships/hyperlink" Target="https://libmev.com/blocks/21988149" TargetMode="External"/><Relationship Id="rId4421" Type="http://schemas.openxmlformats.org/officeDocument/2006/relationships/hyperlink" Target="https://eigenphi.io/mev/eigentx/0xdf5873e0f0ac70389e2a3088c05f28a3bae7d1d22686f27370b884fb27390ab6?tab=block" TargetMode="External"/><Relationship Id="rId7577" Type="http://schemas.openxmlformats.org/officeDocument/2006/relationships/hyperlink" Target="https://libmev.com/blocks/21991494" TargetMode="External"/><Relationship Id="rId291" Type="http://schemas.openxmlformats.org/officeDocument/2006/relationships/hyperlink" Target="https://etherscan.io/tx/0xcccd47284240171a733f3ecb338542c91b7a200cbb92ecdf95a70a255161733f" TargetMode="External"/><Relationship Id="rId3023" Type="http://schemas.openxmlformats.org/officeDocument/2006/relationships/hyperlink" Target="https://etherscan.io/txs?block=21990460" TargetMode="External"/><Relationship Id="rId6179" Type="http://schemas.openxmlformats.org/officeDocument/2006/relationships/hyperlink" Target="https://etherscan.io/tx/0x0db9f85516dc9d2b6c24f3aaa80538e3bfd86b705281fb6e05815aa86fca856d" TargetMode="External"/><Relationship Id="rId5195" Type="http://schemas.openxmlformats.org/officeDocument/2006/relationships/hyperlink" Target="https://etherscan.io/txs?block=21989427" TargetMode="External"/><Relationship Id="rId6593" Type="http://schemas.openxmlformats.org/officeDocument/2006/relationships/hyperlink" Target="https://eigenphi.io/mev/ethereum/tx/0xe1c0f0a74315207cf93998e75624f242e3b422a7edc4b9299858ed33a9da5909" TargetMode="External"/><Relationship Id="rId7644" Type="http://schemas.openxmlformats.org/officeDocument/2006/relationships/hyperlink" Target="https://etherscan.io/tx/0x2b7a160e38ae20bec30a766783f922aaf93d3e8a7add5ce675deb6a0333f7ab5" TargetMode="External"/><Relationship Id="rId2789" Type="http://schemas.openxmlformats.org/officeDocument/2006/relationships/hyperlink" Target="https://etherscan.io/tx/0x488ca35aad1d143cb7745b969c1f3de7420f8482e1656786c259d9e0abcf2d0f" TargetMode="External"/><Relationship Id="rId6246" Type="http://schemas.openxmlformats.org/officeDocument/2006/relationships/hyperlink" Target="https://etherscan.io/tx/0x67890d1605241c518c587f26b35110d5ca1e54dd69dba1b233082e94bb87ded1" TargetMode="External"/><Relationship Id="rId6660" Type="http://schemas.openxmlformats.org/officeDocument/2006/relationships/hyperlink" Target="https://dashboard.tenderly.co/tx/mainnet/0x2535c0fe742f0dd0fa3203d457a452bfe3f066609e2bf744a09248819e258244" TargetMode="External"/><Relationship Id="rId7711" Type="http://schemas.openxmlformats.org/officeDocument/2006/relationships/hyperlink" Target="https://eigenphi.io/mev/eigentx/0x69d80b541530fd2f02df64506989906e2c4d88ef2e11cb84bf93285971a6d1bb?tab=block" TargetMode="External"/><Relationship Id="rId2856" Type="http://schemas.openxmlformats.org/officeDocument/2006/relationships/hyperlink" Target="https://eigenphi.io/mev/ethereum/tx/0x4d90010a2222284b6977346aeb76d526e3206595f526ff6a50b3bc108a350da4" TargetMode="External"/><Relationship Id="rId3907" Type="http://schemas.openxmlformats.org/officeDocument/2006/relationships/hyperlink" Target="https://etherscan.io/txs?block=21988773" TargetMode="External"/><Relationship Id="rId5262" Type="http://schemas.openxmlformats.org/officeDocument/2006/relationships/hyperlink" Target="https://etherscan.io/tx/0x9da6f143f71ba300c899394116cac568cabeac189508c8de83992dfb7ce7394a" TargetMode="External"/><Relationship Id="rId6313" Type="http://schemas.openxmlformats.org/officeDocument/2006/relationships/hyperlink" Target="https://dashboard.tenderly.co/tx/mainnet/0x0e53297d23408212c33e679677d675cd0c8ed4b77cd2ed2b1b11d7969af6269d" TargetMode="External"/><Relationship Id="rId97" Type="http://schemas.openxmlformats.org/officeDocument/2006/relationships/hyperlink" Target="https://etherscan.io/tx/0x720f18939ef63356aba65e43374d09a91ef09197b967af06123653e5d02bfa20" TargetMode="External"/><Relationship Id="rId828" Type="http://schemas.openxmlformats.org/officeDocument/2006/relationships/hyperlink" Target="https://dashboard.tenderly.co/tx/mainnet/0x24421a7cae13cfc7dcd619fcd860a0c9a5914cf6756ae51c7c7bc4154ae49f15" TargetMode="External"/><Relationship Id="rId1458" Type="http://schemas.openxmlformats.org/officeDocument/2006/relationships/hyperlink" Target="https://etherscan.io/tx/0xab0e18d6a02cfbbf657a402a1d1d1cc92b384fd19d9b0694029a3c3e159cb03e" TargetMode="External"/><Relationship Id="rId1872" Type="http://schemas.openxmlformats.org/officeDocument/2006/relationships/hyperlink" Target="https://libmev.com/blocks/21987490" TargetMode="External"/><Relationship Id="rId2509" Type="http://schemas.openxmlformats.org/officeDocument/2006/relationships/hyperlink" Target="https://eigenphi.io/mev/eigentx/0x34c6453377c5c15c9a5a2ab99860b324b7552032eb7d4b1369001c9ff86a6f29?tab=block" TargetMode="External"/><Relationship Id="rId1525" Type="http://schemas.openxmlformats.org/officeDocument/2006/relationships/hyperlink" Target="https://etherscan.io/txs?block=21986612" TargetMode="External"/><Relationship Id="rId2923" Type="http://schemas.openxmlformats.org/officeDocument/2006/relationships/hyperlink" Target="https://etherscan.io/tx/0xdec8b45a3eafd44400881bc42016a44812211a3a44a43457e94b8ef268d7d262" TargetMode="External"/><Relationship Id="rId7087" Type="http://schemas.openxmlformats.org/officeDocument/2006/relationships/hyperlink" Target="https://libmev.com/blocks/21986966" TargetMode="External"/><Relationship Id="rId7154" Type="http://schemas.openxmlformats.org/officeDocument/2006/relationships/hyperlink" Target="https://etherscan.io/tx/0xde0a75b15f2e7983beb168b4b59bac85477a2a97134d32e6b083e76e7d92d041" TargetMode="External"/><Relationship Id="rId2299" Type="http://schemas.openxmlformats.org/officeDocument/2006/relationships/hyperlink" Target="https://etherscan.io/tx/0x79b95e6035035900ddd93ad472091c94ab9a428cdf611b77af8db2e56dc933c2" TargetMode="External"/><Relationship Id="rId3697" Type="http://schemas.openxmlformats.org/officeDocument/2006/relationships/hyperlink" Target="https://libmev.com/blocks/21986028" TargetMode="External"/><Relationship Id="rId4748" Type="http://schemas.openxmlformats.org/officeDocument/2006/relationships/hyperlink" Target="https://etherscan.io/txs?block=21989484" TargetMode="External"/><Relationship Id="rId3764" Type="http://schemas.openxmlformats.org/officeDocument/2006/relationships/hyperlink" Target="https://eigenphi.io/mev/ethereum/tx/0xe68ba571b9a4dedbe6207e7c2b56dfedb0f8068620682a707d63faf05b1fd018" TargetMode="External"/><Relationship Id="rId4815" Type="http://schemas.openxmlformats.org/officeDocument/2006/relationships/hyperlink" Target="https://eigenphi.io/mev/ethereum/tx/0x793f74aa4d1963659435fa64488906b64734d84bb897cd6e3ab7c2eb36dd4485" TargetMode="External"/><Relationship Id="rId6170" Type="http://schemas.openxmlformats.org/officeDocument/2006/relationships/hyperlink" Target="https://eigenphi.io/mev/eigentx/0x2399f87e111c145cea8811a6ae6f271d2cdb6b8499a14494ad9b4682d73b2606?tab=block" TargetMode="External"/><Relationship Id="rId7221" Type="http://schemas.openxmlformats.org/officeDocument/2006/relationships/hyperlink" Target="https://etherscan.io/tx/0xf17e26b2c7515cc5d1aee7ba0819579f156faed69ee180394cc2c428da63386d" TargetMode="External"/><Relationship Id="rId685" Type="http://schemas.openxmlformats.org/officeDocument/2006/relationships/hyperlink" Target="https://dashboard.tenderly.co/tx/mainnet/0x36071f1ae76dad160effcf722b82f893080a999bfeeacfeee6579f60e1a7267c" TargetMode="External"/><Relationship Id="rId2366" Type="http://schemas.openxmlformats.org/officeDocument/2006/relationships/hyperlink" Target="https://eigenphi.io/mev/ethereum/tx/0x94ef60d9de087b4fc78e362c51a34b9dd42ea26f39a5f4764fd91d333872dd65" TargetMode="External"/><Relationship Id="rId2780" Type="http://schemas.openxmlformats.org/officeDocument/2006/relationships/hyperlink" Target="https://libmev.com/blocks/21987940" TargetMode="External"/><Relationship Id="rId3417" Type="http://schemas.openxmlformats.org/officeDocument/2006/relationships/hyperlink" Target="https://etherscan.io/tx/0x2cfd177040ef223774f33776f5e7e338d2451ef8ac24e7935c9a1b613c7d6c0a" TargetMode="External"/><Relationship Id="rId3831" Type="http://schemas.openxmlformats.org/officeDocument/2006/relationships/hyperlink" Target="https://eigenphi.io/mev/ethereum/tx/0x98c866593c8ab994ca4ec2d263f1ffdc0ab5e3e06844f1fa55e4cceba60251fc" TargetMode="External"/><Relationship Id="rId6987" Type="http://schemas.openxmlformats.org/officeDocument/2006/relationships/hyperlink" Target="https://eigenphi.io/mev/ethereum/tx/0xe0355ce53e81057f9b8513ac42b3def7c96e58f684f5ce607c0ffaffd3536e0a" TargetMode="External"/><Relationship Id="rId338" Type="http://schemas.openxmlformats.org/officeDocument/2006/relationships/hyperlink" Target="https://eigenphi.io/mev/eigentx/0xe30c86d2e012f7da4dfd13a59649cfda293a8c64788907a4beec9732176a02ce?tab=block" TargetMode="External"/><Relationship Id="rId752" Type="http://schemas.openxmlformats.org/officeDocument/2006/relationships/hyperlink" Target="https://eigenphi.io/mev/eigentx/0xd1d24a6ef4120bdc7ce57a9de520c13763ddb9e4b7f712db8dcd341bc57488e2?tab=block" TargetMode="External"/><Relationship Id="rId1382" Type="http://schemas.openxmlformats.org/officeDocument/2006/relationships/hyperlink" Target="https://dashboard.tenderly.co/tx/mainnet/0xdb611fb99e4b28f7968642933612d61147a53a974eed9816186be9411ce95cb4" TargetMode="External"/><Relationship Id="rId2019" Type="http://schemas.openxmlformats.org/officeDocument/2006/relationships/hyperlink" Target="https://eigenphi.io/mev/ethereum/tx/0x1a9f5cd0e4494815900755fa8764490fa19839b03e3eb854ba9b7c78c2e4c12a" TargetMode="External"/><Relationship Id="rId2433" Type="http://schemas.openxmlformats.org/officeDocument/2006/relationships/hyperlink" Target="https://etherscan.io/txs?block=21988115" TargetMode="External"/><Relationship Id="rId5589" Type="http://schemas.openxmlformats.org/officeDocument/2006/relationships/hyperlink" Target="https://etherscan.io/txs?block=21987425" TargetMode="External"/><Relationship Id="rId405" Type="http://schemas.openxmlformats.org/officeDocument/2006/relationships/hyperlink" Target="https://etherscan.io/tx/0x27bca23245d02d80fee74cc6e6a815d8e833e581c0c3723bb49c25fad17155db" TargetMode="External"/><Relationship Id="rId1035" Type="http://schemas.openxmlformats.org/officeDocument/2006/relationships/hyperlink" Target="https://eigenphi.io/mev/ethereum/tx/0xf7b2ed6926f985b82b71f66b4388af8c5e92c25ce141af19923f74985b426008" TargetMode="External"/><Relationship Id="rId2500" Type="http://schemas.openxmlformats.org/officeDocument/2006/relationships/hyperlink" Target="https://dashboard.tenderly.co/tx/mainnet/0xbe54a10ea4652b099e10119a820eb989606117e68f75167dcbcffdc2e3d2d6be" TargetMode="External"/><Relationship Id="rId5656" Type="http://schemas.openxmlformats.org/officeDocument/2006/relationships/hyperlink" Target="https://eigenphi.io/mev/ethereum/tx/0xb3b95c6cc96f2c2ca559900198600778752c112753fabde03c0c6cb382bb9a2e" TargetMode="External"/><Relationship Id="rId1102" Type="http://schemas.openxmlformats.org/officeDocument/2006/relationships/hyperlink" Target="https://dashboard.tenderly.co/tx/mainnet/0xc51c10423137c678ac48829a64e998e2c26f945190919d6e404ca57f7b89dd62" TargetMode="External"/><Relationship Id="rId4258" Type="http://schemas.openxmlformats.org/officeDocument/2006/relationships/hyperlink" Target="https://eigenphi.io/mev/eigentx/0x8ed3203726ae8da97689d6ce7ab5646b5420d0ddd0b71081926f9974d5924e6e?tab=block" TargetMode="External"/><Relationship Id="rId5309" Type="http://schemas.openxmlformats.org/officeDocument/2006/relationships/hyperlink" Target="https://eigenphi.io/mev/eigentx/0x9631786385c1db07c296a51e3f95dc16af4b02e08c027e9f84df363b9a42b4cd?tab=block" TargetMode="External"/><Relationship Id="rId6707" Type="http://schemas.openxmlformats.org/officeDocument/2006/relationships/hyperlink" Target="https://libmev.com/blocks/21985015" TargetMode="External"/><Relationship Id="rId3274" Type="http://schemas.openxmlformats.org/officeDocument/2006/relationships/hyperlink" Target="https://etherscan.io/tx/0x6649c39f4b4e15810335ef4ee497cb1c4af3a40545c337e7991e2324e619b8df" TargetMode="External"/><Relationship Id="rId4672" Type="http://schemas.openxmlformats.org/officeDocument/2006/relationships/hyperlink" Target="https://etherscan.io/tx/0xa5efef18d6486d78616601c4354f65dcdbb60996439c80f132adf30657a4ded9" TargetMode="External"/><Relationship Id="rId5723" Type="http://schemas.openxmlformats.org/officeDocument/2006/relationships/hyperlink" Target="https://dashboard.tenderly.co/tx/mainnet/0xc3843f57b2dbb1b45f8b616a757f77f3228d3edbdefd66fb8a8963821020952e" TargetMode="External"/><Relationship Id="rId195" Type="http://schemas.openxmlformats.org/officeDocument/2006/relationships/hyperlink" Target="https://eigenphi.io/mev/ethereum/tx/0x0b7a5b7d8983dcd1bf230f82316645bdc0deaad9ca421a9451adbe50f27bc58d" TargetMode="External"/><Relationship Id="rId1919" Type="http://schemas.openxmlformats.org/officeDocument/2006/relationships/hyperlink" Target="https://dashboard.tenderly.co/tx/mainnet/0x1770bf915554e3645268129a9f8ec2705ea47acdad215c96298e4223d16249c0" TargetMode="External"/><Relationship Id="rId4325" Type="http://schemas.openxmlformats.org/officeDocument/2006/relationships/hyperlink" Target="https://etherscan.io/tx/0x49f2e1017ede61870cc89ad16c4337993f01e1c40465833b6d86f0504b659d29" TargetMode="External"/><Relationship Id="rId7895" Type="http://schemas.openxmlformats.org/officeDocument/2006/relationships/hyperlink" Target="https://eigenphi.io/mev/ethereum/tx/0xc59e61cfa27b04be09e5cee580a23db78bef2e7dfe2624c2eded085800df8060" TargetMode="External"/><Relationship Id="rId2290" Type="http://schemas.openxmlformats.org/officeDocument/2006/relationships/hyperlink" Target="https://eigenphi.io/mev/eigentx/0x12274bafb3be190999f78a6e8b47d49b49b3f2b19368e21a5eec4183416e84cb?tab=block" TargetMode="External"/><Relationship Id="rId3341" Type="http://schemas.openxmlformats.org/officeDocument/2006/relationships/hyperlink" Target="https://eigenphi.io/mev/ethereum/tx/0x2142cd9df576a858b3ef385fd6bff57a1405c6675038551cb992b7e7f04ce61d" TargetMode="External"/><Relationship Id="rId6497" Type="http://schemas.openxmlformats.org/officeDocument/2006/relationships/hyperlink" Target="https://etherscan.io/tx/0x33459878867033768b5460824a75557e68854fb43fd9d5fc130fffcd57569d9c" TargetMode="External"/><Relationship Id="rId7548" Type="http://schemas.openxmlformats.org/officeDocument/2006/relationships/hyperlink" Target="https://etherscan.io/tx/0x6deb75df5a5cc9611525ae7e5d0f84df9432dd38299044ecd738585c4dfc422a" TargetMode="External"/><Relationship Id="rId262" Type="http://schemas.openxmlformats.org/officeDocument/2006/relationships/hyperlink" Target="https://etherscan.io/tx/0x30d9c5df7eeb5361330a83feb44004f3afc1ddfbd401a14b81a9ae3659197067" TargetMode="External"/><Relationship Id="rId5099" Type="http://schemas.openxmlformats.org/officeDocument/2006/relationships/hyperlink" Target="https://eigenphi.io/mev/ethereum/tx/0x9e5560e3b97d45337f6ffa89a96e66cfe49740d669637b89d9dbcbf15a12cdb5" TargetMode="External"/><Relationship Id="rId6564" Type="http://schemas.openxmlformats.org/officeDocument/2006/relationships/hyperlink" Target="https://eigenphi.io/mev/ethereum/tx/0xb75211bfdbda5bd0df040dbe37049cdfce60b8e4f7f806366369c0bdc7f79e71" TargetMode="External"/><Relationship Id="rId7615" Type="http://schemas.openxmlformats.org/officeDocument/2006/relationships/hyperlink" Target="https://etherscan.io/tx/0xd95b05b5c828d9905dc5576c85fd91b45b6c02b02dd2b8745eff021ecfdaf3da" TargetMode="External"/><Relationship Id="rId2010" Type="http://schemas.openxmlformats.org/officeDocument/2006/relationships/hyperlink" Target="https://etherscan.io/tx/0xa6f0ab166007770ebb045ab91007bc90c0525f008e0499e10a96f48eef1fa0a2" TargetMode="External"/><Relationship Id="rId5166" Type="http://schemas.openxmlformats.org/officeDocument/2006/relationships/hyperlink" Target="https://libmev.com/blocks/21990559" TargetMode="External"/><Relationship Id="rId5580" Type="http://schemas.openxmlformats.org/officeDocument/2006/relationships/hyperlink" Target="https://etherscan.io/tx/0x5ededed1dfdb125a82f53c7325d739255286ea487d3d84e89790233552a6f0c2" TargetMode="External"/><Relationship Id="rId6217" Type="http://schemas.openxmlformats.org/officeDocument/2006/relationships/hyperlink" Target="https://dashboard.tenderly.co/tx/mainnet/0x7a7d43305b17d0e092f47de1817de58b6c7ceca7f15eb252f48f50376e73f952" TargetMode="External"/><Relationship Id="rId6631" Type="http://schemas.openxmlformats.org/officeDocument/2006/relationships/hyperlink" Target="https://eigenphi.io/mev/eigentx/0xdba14fe3b4ced37250a58a0075a6f0a68b8bd3e74368f1b33c10b24217a4335a?tab=block" TargetMode="External"/><Relationship Id="rId4182" Type="http://schemas.openxmlformats.org/officeDocument/2006/relationships/hyperlink" Target="https://libmev.com/blocks/21992711" TargetMode="External"/><Relationship Id="rId5233" Type="http://schemas.openxmlformats.org/officeDocument/2006/relationships/hyperlink" Target="https://etherscan.io/txs?block=21985776" TargetMode="External"/><Relationship Id="rId1776" Type="http://schemas.openxmlformats.org/officeDocument/2006/relationships/hyperlink" Target="https://etherscan.io/tx/0xe1b52ecfef2fc690595abd0f651bf7044fdfb41a7ece079298acf1a1530c9a43" TargetMode="External"/><Relationship Id="rId2827" Type="http://schemas.openxmlformats.org/officeDocument/2006/relationships/hyperlink" Target="https://eigenphi.io/mev/ethereum/tx/0x8ded7a208510eb70e95223d9b2919f6f480b3d9850dd0662d35d337b5147d49e" TargetMode="External"/><Relationship Id="rId68" Type="http://schemas.openxmlformats.org/officeDocument/2006/relationships/hyperlink" Target="https://etherscan.io/txs?block=21987308" TargetMode="External"/><Relationship Id="rId1429" Type="http://schemas.openxmlformats.org/officeDocument/2006/relationships/hyperlink" Target="https://etherscan.io/tx/0xa2e3a8f4be871bce6faf7b942390add01e1e286d92a25edc8592ea551c75ae2e" TargetMode="External"/><Relationship Id="rId1843" Type="http://schemas.openxmlformats.org/officeDocument/2006/relationships/hyperlink" Target="https://eigenphi.io/mev/ethereum/tx/0x6e14b6e334f08b2377e216f2eaae5058e3b01740451e4aa9a2d272fc2b13c78d" TargetMode="External"/><Relationship Id="rId4999" Type="http://schemas.openxmlformats.org/officeDocument/2006/relationships/hyperlink" Target="https://etherscan.io/txs?block=21991957" TargetMode="External"/><Relationship Id="rId5300" Type="http://schemas.openxmlformats.org/officeDocument/2006/relationships/hyperlink" Target="https://dashboard.tenderly.co/tx/mainnet/0xa6381ebb7a0456fbda2c0153cccec8852cd2d0037b9a5b3bfcfaf8823b0ebd89" TargetMode="External"/><Relationship Id="rId7058" Type="http://schemas.openxmlformats.org/officeDocument/2006/relationships/hyperlink" Target="https://etherscan.io/tx/0xef1c48e1b55fdd43179537f209893ae20b1745b7036431d7e6eec9644c568391" TargetMode="External"/><Relationship Id="rId1910" Type="http://schemas.openxmlformats.org/officeDocument/2006/relationships/hyperlink" Target="https://etherscan.io/txs?block=21986145" TargetMode="External"/><Relationship Id="rId7472" Type="http://schemas.openxmlformats.org/officeDocument/2006/relationships/hyperlink" Target="https://eigenphi.io/mev/eigentx/0x57c4cc5f5f9f196a80623c7092392e432a05e8a514a9ec4370e5d8787a740488?tab=block" TargetMode="External"/><Relationship Id="rId3668" Type="http://schemas.openxmlformats.org/officeDocument/2006/relationships/hyperlink" Target="https://etherscan.io/tx/0x9f9b49f7733d87691800ca9f13d36a6df0420e0822605d9e98e35ebd6ee00127" TargetMode="External"/><Relationship Id="rId4719" Type="http://schemas.openxmlformats.org/officeDocument/2006/relationships/hyperlink" Target="https://eigenphi.io/mev/ethereum/tx/0xf379cd1b2690965376e93054954b3b5628253cbd1739fbaaccf41f635f75fbd4" TargetMode="External"/><Relationship Id="rId6074" Type="http://schemas.openxmlformats.org/officeDocument/2006/relationships/hyperlink" Target="https://dashboard.tenderly.co/tx/mainnet/0x24d6c654adcf68ef47097d4cca86efbe41a3844b8760f28c27f5955e35bd27d4" TargetMode="External"/><Relationship Id="rId7125" Type="http://schemas.openxmlformats.org/officeDocument/2006/relationships/hyperlink" Target="https://etherscan.io/tx/0xde01c44f164b6558d08d2f6576e207bb6eacad5916371b9b6d66ecaf3c1da0e1" TargetMode="External"/><Relationship Id="rId589" Type="http://schemas.openxmlformats.org/officeDocument/2006/relationships/hyperlink" Target="https://dashboard.tenderly.co/tx/mainnet/0x94df18a49f58d45edbbacd39c33e325421258f2e8d56649aa8c89e22264c7b11" TargetMode="External"/><Relationship Id="rId2684" Type="http://schemas.openxmlformats.org/officeDocument/2006/relationships/hyperlink" Target="https://dashboard.tenderly.co/tx/mainnet/0x67c4e96e43ec714f15149151c6a834922dea42dcd9643e3671751b24d6a7f14f" TargetMode="External"/><Relationship Id="rId3735" Type="http://schemas.openxmlformats.org/officeDocument/2006/relationships/hyperlink" Target="https://etherscan.io/tx/0xe9aaf83729e308679b9fffe36cce34999297b7f8625cf1ab4c26b7b50326b6de" TargetMode="External"/><Relationship Id="rId5090" Type="http://schemas.openxmlformats.org/officeDocument/2006/relationships/hyperlink" Target="https://etherscan.io/tx/0x7b12e99d0deb3f906305b948a8d71f5276417ad74a3e7253c9977757d540be30" TargetMode="External"/><Relationship Id="rId6141" Type="http://schemas.openxmlformats.org/officeDocument/2006/relationships/hyperlink" Target="https://eigenphi.io/mev/ethereum/tx/0x0d90d5b27582c9371b5af1d52bc2fe8a3bb7cbfff81d8c94f7a7952b3cce9e1b" TargetMode="External"/><Relationship Id="rId656" Type="http://schemas.openxmlformats.org/officeDocument/2006/relationships/hyperlink" Target="https://dashboard.tenderly.co/tx/mainnet/0x78ad0a868ab88ed6a23dc0715cdb2629319ebf2375816977caa5b37d889e3b1a" TargetMode="External"/><Relationship Id="rId1286" Type="http://schemas.openxmlformats.org/officeDocument/2006/relationships/hyperlink" Target="https://etherscan.io/tx/0x2c7771c76c2b66bb41d9085b191eaf3eb84d9c9ffbfff77ed3985c4f95e790af" TargetMode="External"/><Relationship Id="rId2337" Type="http://schemas.openxmlformats.org/officeDocument/2006/relationships/hyperlink" Target="https://eigenphi.io/mev/ethereum/tx/0xb8f12719b6e800a6cb3dc8f96f161ded66d1d7a65d8f9a7667b2c3fff6debab9" TargetMode="External"/><Relationship Id="rId309" Type="http://schemas.openxmlformats.org/officeDocument/2006/relationships/hyperlink" Target="https://eigenphi.io/mev/ethereum/tx/0x8b00fb281777336bfd6bde8f83cec2b369923cec20e004fc09736ef604c7c06b" TargetMode="External"/><Relationship Id="rId2751" Type="http://schemas.openxmlformats.org/officeDocument/2006/relationships/hyperlink" Target="https://eigenphi.io/mev/eigentx/0x606a2c5ba9ed64017abd42a5761dcf18f935531ff5d9bb460981cbacabdc2df5?tab=block" TargetMode="External"/><Relationship Id="rId3802" Type="http://schemas.openxmlformats.org/officeDocument/2006/relationships/hyperlink" Target="https://etherscan.io/tx/0xfbbdbf0c40905d026a23235008ea410badfdfd4c5b3356a73b3af1030dd0889c" TargetMode="External"/><Relationship Id="rId6958" Type="http://schemas.openxmlformats.org/officeDocument/2006/relationships/hyperlink" Target="https://dashboard.tenderly.co/tx/mainnet/0x695ac80bfd22133cb0d4e10454021e89c2948c9b86ce40e9a89024b4f3ef2f84" TargetMode="External"/><Relationship Id="rId723" Type="http://schemas.openxmlformats.org/officeDocument/2006/relationships/hyperlink" Target="https://eigenphi.io/mev/eigentx/0x29b6faf39c8f3de42378f5177c1a334d9882320f7022b321e96b35b09e413f32?tab=block" TargetMode="External"/><Relationship Id="rId1006" Type="http://schemas.openxmlformats.org/officeDocument/2006/relationships/hyperlink" Target="https://eigenphi.io/mev/ethereum/tx/0xa8f89f1858c053954b6f0a568a2790583c3e6e816669b8a12abde92191f6d47c" TargetMode="External"/><Relationship Id="rId1353" Type="http://schemas.openxmlformats.org/officeDocument/2006/relationships/hyperlink" Target="https://dashboard.tenderly.co/tx/mainnet/0x2ce1ba782d373ae0e4149ff109ebbe2a3ffa5136d1cebbcdd7b980fdbb0f9c12" TargetMode="External"/><Relationship Id="rId2404" Type="http://schemas.openxmlformats.org/officeDocument/2006/relationships/hyperlink" Target="https://etherscan.io/txs?block=21987583" TargetMode="External"/><Relationship Id="rId5974" Type="http://schemas.openxmlformats.org/officeDocument/2006/relationships/hyperlink" Target="https://eigenphi.io/mev/ethereum/tx/0x2d2276631ffcbdeecf375854ab707717513bea258ebad58a847aaa65a4c5ec64" TargetMode="External"/><Relationship Id="rId1420" Type="http://schemas.openxmlformats.org/officeDocument/2006/relationships/hyperlink" Target="https://eigenphi.io/mev/eigentx/0x3aec9b304bbd5aa7d1e5012646f00c885f7468fcad58627c83770d9409cc451b?tab=block" TargetMode="External"/><Relationship Id="rId4576" Type="http://schemas.openxmlformats.org/officeDocument/2006/relationships/hyperlink" Target="https://dashboard.tenderly.co/tx/mainnet/0x2ac4f78a31ee6f7f426c5cf5bcabb716b459b87178f555432b1fb2358ff245f2" TargetMode="External"/><Relationship Id="rId4990" Type="http://schemas.openxmlformats.org/officeDocument/2006/relationships/hyperlink" Target="https://libmev.com/blocks/21987169" TargetMode="External"/><Relationship Id="rId5627" Type="http://schemas.openxmlformats.org/officeDocument/2006/relationships/hyperlink" Target="https://eigenphi.io/mev/eigentx/0x015518b213deea8486759f31844ee40a99ddad1846d61d81fff9fe7028af9977?tab=block" TargetMode="External"/><Relationship Id="rId3178" Type="http://schemas.openxmlformats.org/officeDocument/2006/relationships/hyperlink" Target="https://etherscan.io/tx/0xc853c67dd89678aa50ef3a3f2815980b75255c9efa7614275f5fdf0feaa3fde7" TargetMode="External"/><Relationship Id="rId3592" Type="http://schemas.openxmlformats.org/officeDocument/2006/relationships/hyperlink" Target="https://libmev.com/blocks/21990558" TargetMode="External"/><Relationship Id="rId4229" Type="http://schemas.openxmlformats.org/officeDocument/2006/relationships/hyperlink" Target="https://eigenphi.io/mev/ethereum/tx/0x55be34a6fd7f2f84e8eb8e5a4552d3923cfe1833d4bc2bb93dd27b019ca81693" TargetMode="External"/><Relationship Id="rId4643" Type="http://schemas.openxmlformats.org/officeDocument/2006/relationships/hyperlink" Target="https://etherscan.io/tx/0x06eb366edbc67d083513f9a285274a13997dbe76d7d16ac8d93bb652380a8a89" TargetMode="External"/><Relationship Id="rId7799" Type="http://schemas.openxmlformats.org/officeDocument/2006/relationships/hyperlink" Target="https://eigenphi.io/mev/ethereum/tx/0x25d0163610bc3dbbd5d019f96dc21478bda3184b838ba4f9a9b15f98b83e6476" TargetMode="External"/><Relationship Id="rId2194" Type="http://schemas.openxmlformats.org/officeDocument/2006/relationships/hyperlink" Target="https://etherscan.io/tx/0x7c7569e30d9c6abb5b909a745911593345e4b10d9d7287dc291a140b2390fd7f" TargetMode="External"/><Relationship Id="rId3245" Type="http://schemas.openxmlformats.org/officeDocument/2006/relationships/hyperlink" Target="https://etherscan.io/txs?block=21986422" TargetMode="External"/><Relationship Id="rId4710" Type="http://schemas.openxmlformats.org/officeDocument/2006/relationships/hyperlink" Target="https://etherscan.io/tx/0xa2ac5475d134c7b0a85085fe4962831365a7fb92b1e0debf8a2688b5e322fdbc" TargetMode="External"/><Relationship Id="rId7866" Type="http://schemas.openxmlformats.org/officeDocument/2006/relationships/hyperlink" Target="https://eigenphi.io/mev/eigentx/0x645dbf46f645639398d93b03a1724a9a112dcb2721522ec9aeb4125e9de488c4?tab=block" TargetMode="External"/><Relationship Id="rId166" Type="http://schemas.openxmlformats.org/officeDocument/2006/relationships/hyperlink" Target="https://dashboard.tenderly.co/tx/mainnet/0xc94b04cd56eec4ba989994aa19752636c852898af922b89c372ccc36328d2aad" TargetMode="External"/><Relationship Id="rId580" Type="http://schemas.openxmlformats.org/officeDocument/2006/relationships/hyperlink" Target="https://etherscan.io/txs?block=21992908" TargetMode="External"/><Relationship Id="rId2261" Type="http://schemas.openxmlformats.org/officeDocument/2006/relationships/hyperlink" Target="https://eigenphi.io/mev/eigentx/0x7467ae8b9391ff323448b52f727b93995ef6f225187651117afd4b10a9eb00ae?tab=block" TargetMode="External"/><Relationship Id="rId3312" Type="http://schemas.openxmlformats.org/officeDocument/2006/relationships/hyperlink" Target="https://eigenphi.io/mev/ethereum/tx/0x63531835d5ea9a46ce629274f352a5dbf149e585b663cc0d8c94dd568c883ea6" TargetMode="External"/><Relationship Id="rId6468" Type="http://schemas.openxmlformats.org/officeDocument/2006/relationships/hyperlink" Target="https://eigenphi.io/mev/eigentx/0xcbee89dff6776b9ee40840676595420861fbcd18c5cef88d439c1a7f4494e42e?tab=block" TargetMode="External"/><Relationship Id="rId7519" Type="http://schemas.openxmlformats.org/officeDocument/2006/relationships/hyperlink" Target="https://etherscan.io/tx/0xa8f03f98d223ed4a9bd88af5a036665b2051b57be8d27721fbd085d925617429" TargetMode="External"/><Relationship Id="rId233" Type="http://schemas.openxmlformats.org/officeDocument/2006/relationships/hyperlink" Target="https://libmev.com/blocks/21992451" TargetMode="External"/><Relationship Id="rId5484" Type="http://schemas.openxmlformats.org/officeDocument/2006/relationships/hyperlink" Target="https://eigenphi.io/mev/eigentx/0x2bfb8998fba61ba89f0a511ac311dfe79c9be60d99c45d050bb3bdb51bcc25b9?tab=block" TargetMode="External"/><Relationship Id="rId6882" Type="http://schemas.openxmlformats.org/officeDocument/2006/relationships/hyperlink" Target="https://libmev.com/blocks/21986962" TargetMode="External"/><Relationship Id="rId300" Type="http://schemas.openxmlformats.org/officeDocument/2006/relationships/hyperlink" Target="https://etherscan.io/tx/0xc77f2454587624a5f0e0cbc89e95934f36873ddd7558f6787c768885393d0d27" TargetMode="External"/><Relationship Id="rId4086" Type="http://schemas.openxmlformats.org/officeDocument/2006/relationships/hyperlink" Target="https://libmev.com/blocks/21990528" TargetMode="External"/><Relationship Id="rId5137" Type="http://schemas.openxmlformats.org/officeDocument/2006/relationships/hyperlink" Target="https://etherscan.io/tx/0x7825379d8c544fed130ac079e510a84b5ccb813bc90dc2f8ff5722ff119aac8d" TargetMode="External"/><Relationship Id="rId6535" Type="http://schemas.openxmlformats.org/officeDocument/2006/relationships/hyperlink" Target="https://dashboard.tenderly.co/tx/mainnet/0xedead69d6e3a85eb8fde9e073b7d4c4499bc41c161e03496b45bb1693c0f332f" TargetMode="External"/><Relationship Id="rId5551" Type="http://schemas.openxmlformats.org/officeDocument/2006/relationships/hyperlink" Target="https://etherscan.io/tx/0xa2855afbb232bb1d01443323a0e0d222c352da1468dc5b2f43ecfe06dc9ba76b" TargetMode="External"/><Relationship Id="rId6602" Type="http://schemas.openxmlformats.org/officeDocument/2006/relationships/hyperlink" Target="https://libmev.com/blocks/21991899" TargetMode="External"/><Relationship Id="rId1747" Type="http://schemas.openxmlformats.org/officeDocument/2006/relationships/hyperlink" Target="https://etherscan.io/tx/0xb8d291cd845a8502657336259d0bb0c29e07ecb712808c1c055b7018e596fea5" TargetMode="External"/><Relationship Id="rId4153" Type="http://schemas.openxmlformats.org/officeDocument/2006/relationships/hyperlink" Target="https://etherscan.io/tx/0x986dc1b533520bbd472275c2ee9179e8c7e885f3b0773fa29d1616ca561b125f" TargetMode="External"/><Relationship Id="rId5204" Type="http://schemas.openxmlformats.org/officeDocument/2006/relationships/hyperlink" Target="https://dashboard.tenderly.co/tx/mainnet/0xfdc782de3f731488af15bd6c727b7837c233ec8842e9d6533b466f71b8ad41e6" TargetMode="External"/><Relationship Id="rId39" Type="http://schemas.openxmlformats.org/officeDocument/2006/relationships/hyperlink" Target="https://etherscan.io/txs?block=21987188" TargetMode="External"/><Relationship Id="rId1814" Type="http://schemas.openxmlformats.org/officeDocument/2006/relationships/hyperlink" Target="https://eigenphi.io/mev/ethereum/tx/0xd91fb347e64efee0f83a01e9e0ee74ea850f602d2e950ede9a018a6fb99ce666" TargetMode="External"/><Relationship Id="rId4220" Type="http://schemas.openxmlformats.org/officeDocument/2006/relationships/hyperlink" Target="https://etherscan.io/tx/0x2da306ac11db308854b110d5fd7863b985dbe3c8c7515be65ee800c9e36f4480" TargetMode="External"/><Relationship Id="rId7376" Type="http://schemas.openxmlformats.org/officeDocument/2006/relationships/hyperlink" Target="https://libmev.com/blocks/21991517" TargetMode="External"/><Relationship Id="rId7790" Type="http://schemas.openxmlformats.org/officeDocument/2006/relationships/hyperlink" Target="https://etherscan.io/txs?block=21989403" TargetMode="External"/><Relationship Id="rId6392" Type="http://schemas.openxmlformats.org/officeDocument/2006/relationships/hyperlink" Target="https://eigenphi.io/mev/ethereum/tx/0x3175bfcd6cbebe0c7aa78a43e9b0d97cd4469b061d087f661ac6f623269a4a87" TargetMode="External"/><Relationship Id="rId7029" Type="http://schemas.openxmlformats.org/officeDocument/2006/relationships/hyperlink" Target="https://etherscan.io/tx/0x96a2e8653c2aff07b481a033c4eecc479971275d8af7edf2ac82a16665369cbb" TargetMode="External"/><Relationship Id="rId7443" Type="http://schemas.openxmlformats.org/officeDocument/2006/relationships/hyperlink" Target="https://dashboard.tenderly.co/tx/mainnet/0x706c79598a29497d6d7df18aad4ec5c7e0e82219cee69980775cb59bb2544b6e" TargetMode="External"/><Relationship Id="rId2588" Type="http://schemas.openxmlformats.org/officeDocument/2006/relationships/hyperlink" Target="https://etherscan.io/txs?block=21991897" TargetMode="External"/><Relationship Id="rId3986" Type="http://schemas.openxmlformats.org/officeDocument/2006/relationships/hyperlink" Target="https://eigenphi.io/mev/ethereum/tx/0x028489215e5bcc75bb1bbfa74ea8305ed8d8d821c9b14ca8e20d26ff860838aa" TargetMode="External"/><Relationship Id="rId6045" Type="http://schemas.openxmlformats.org/officeDocument/2006/relationships/hyperlink" Target="https://etherscan.io/txs?block=21991824" TargetMode="External"/><Relationship Id="rId3639" Type="http://schemas.openxmlformats.org/officeDocument/2006/relationships/hyperlink" Target="https://dashboard.tenderly.co/tx/mainnet/0xc7e4c1e2ef3cbb9a7ab4c8170a9d9d099a65b1b64f7c7c321b7ee99ddce72aeb" TargetMode="External"/><Relationship Id="rId5061" Type="http://schemas.openxmlformats.org/officeDocument/2006/relationships/hyperlink" Target="https://dashboard.tenderly.co/tx/mainnet/0xd92cb9a9808edae3a8efaecf4703dc34a3715ddfc845622015ca6d93bcb3b516" TargetMode="External"/><Relationship Id="rId6112" Type="http://schemas.openxmlformats.org/officeDocument/2006/relationships/hyperlink" Target="https://eigenphi.io/mev/eigentx/0xbb72fe6013d73d466fdb66d02794c3c81315da9604c5d02428598d3cdec98370?tab=block" TargetMode="External"/><Relationship Id="rId7510" Type="http://schemas.openxmlformats.org/officeDocument/2006/relationships/hyperlink" Target="https://libmev.com/blocks/21986717" TargetMode="External"/><Relationship Id="rId974" Type="http://schemas.openxmlformats.org/officeDocument/2006/relationships/hyperlink" Target="https://libmev.com/blocks/21990472" TargetMode="External"/><Relationship Id="rId2655" Type="http://schemas.openxmlformats.org/officeDocument/2006/relationships/hyperlink" Target="https://dashboard.tenderly.co/tx/mainnet/0x45382e56dc5a762d6c19f96fce0ce3661307864b6016a67397740f96b0cd2d0d" TargetMode="External"/><Relationship Id="rId3706" Type="http://schemas.openxmlformats.org/officeDocument/2006/relationships/hyperlink" Target="https://etherscan.io/tx/0xdc64b721aaf5a29ebcf460198f8a62416dbcb364acf73cc05244e3ca0461e8cc" TargetMode="External"/><Relationship Id="rId627" Type="http://schemas.openxmlformats.org/officeDocument/2006/relationships/hyperlink" Target="https://dashboard.tenderly.co/tx/mainnet/0xacc80da76488fe5123f1944e19b4c66be2cfcf344e8be5ad6592deae79b29fdc" TargetMode="External"/><Relationship Id="rId1257" Type="http://schemas.openxmlformats.org/officeDocument/2006/relationships/hyperlink" Target="https://etherscan.io/tx/0x75e026e34297784adf537f99aa007d9caa01d6f9953261cac77bd549f686cfe4" TargetMode="External"/><Relationship Id="rId1671" Type="http://schemas.openxmlformats.org/officeDocument/2006/relationships/hyperlink" Target="https://etherscan.io/tx/0x12c76083a7318155c7933bb14f0a1a60376788b57656acba36382436dbd33230" TargetMode="External"/><Relationship Id="rId2308" Type="http://schemas.openxmlformats.org/officeDocument/2006/relationships/hyperlink" Target="https://etherscan.io/tx/0x70dfb657a4fc4358593d4508e28b61bf0787129c5fc624f376a74dc4db60241e" TargetMode="External"/><Relationship Id="rId2722" Type="http://schemas.openxmlformats.org/officeDocument/2006/relationships/hyperlink" Target="https://eigenphi.io/mev/ethereum/tx/0xc667f7f4992c255c7348babfb2cd67fcec149b3b18380d2bda27de6af510ace9" TargetMode="External"/><Relationship Id="rId5878" Type="http://schemas.openxmlformats.org/officeDocument/2006/relationships/hyperlink" Target="https://eigenphi.io/mev/ethereum/tx/0xd73987c04826c6a9493e071127cccc8896725303c97586e4b391e8dce40a0fdd" TargetMode="External"/><Relationship Id="rId6929" Type="http://schemas.openxmlformats.org/officeDocument/2006/relationships/hyperlink" Target="https://eigenphi.io/mev/ethereum/tx/0x6a20b3a60ed157455f46d734767c392b0e2a51ecb50ceab4273e4870604a28cd" TargetMode="External"/><Relationship Id="rId1324" Type="http://schemas.openxmlformats.org/officeDocument/2006/relationships/hyperlink" Target="https://dashboard.tenderly.co/tx/mainnet/0xba12b479eebfadeb9e02b05f8ee28f04e67fe5269f6d56f4e33ff9e383fddd3d" TargetMode="External"/><Relationship Id="rId4894" Type="http://schemas.openxmlformats.org/officeDocument/2006/relationships/hyperlink" Target="https://eigenphi.io/mev/ethereum/tx/0x75d44eb8ae68a0aed88bcb02e86d04d65f8a13f3c763dec04a5d69812db8e116" TargetMode="External"/><Relationship Id="rId5945" Type="http://schemas.openxmlformats.org/officeDocument/2006/relationships/hyperlink" Target="https://eigenphi.io/mev/ethereum/tx/0x4cbb40cb10ab3665cd52d7f2ee17bf613491da16c61afd80e12d351500f13aff" TargetMode="External"/><Relationship Id="rId30" Type="http://schemas.openxmlformats.org/officeDocument/2006/relationships/hyperlink" Target="https://eigenphi.io/mev/eigentx/0xff8714b7e19b69967c5cf834d882e1d4f77fd9c8f34c936b42a042a4e272424e?tab=block" TargetMode="External"/><Relationship Id="rId3496" Type="http://schemas.openxmlformats.org/officeDocument/2006/relationships/hyperlink" Target="https://eigenphi.io/mev/ethereum/tx/0x49ad761c5fda057452786cdd3b85bfd247dc9f92906b221747544030540b2c7a" TargetMode="External"/><Relationship Id="rId4547" Type="http://schemas.openxmlformats.org/officeDocument/2006/relationships/hyperlink" Target="https://eigenphi.io/mev/ethereum/tx/0x3463392624a9c15324661c0558f67117c2a3a89fe0c86d7dc7b12fb31d3382a2" TargetMode="External"/><Relationship Id="rId2098" Type="http://schemas.openxmlformats.org/officeDocument/2006/relationships/hyperlink" Target="https://libmev.com/blocks/21990243" TargetMode="External"/><Relationship Id="rId3149" Type="http://schemas.openxmlformats.org/officeDocument/2006/relationships/hyperlink" Target="https://libmev.com/blocks/21987920" TargetMode="External"/><Relationship Id="rId3563" Type="http://schemas.openxmlformats.org/officeDocument/2006/relationships/hyperlink" Target="https://libmev.com/blocks/21987472" TargetMode="External"/><Relationship Id="rId4961" Type="http://schemas.openxmlformats.org/officeDocument/2006/relationships/hyperlink" Target="https://libmev.com/blocks/21987972" TargetMode="External"/><Relationship Id="rId7020" Type="http://schemas.openxmlformats.org/officeDocument/2006/relationships/hyperlink" Target="https://etherscan.io/txs?block=21988155" TargetMode="External"/><Relationship Id="rId484" Type="http://schemas.openxmlformats.org/officeDocument/2006/relationships/hyperlink" Target="https://eigenphi.io/mev/ethereum/tx/0x34d571b6f54c9a4fadba437d6dfca4f384fd5f562ffdc90ad1a00eb6bee6fb73" TargetMode="External"/><Relationship Id="rId2165" Type="http://schemas.openxmlformats.org/officeDocument/2006/relationships/hyperlink" Target="https://etherscan.io/tx/0x2c7decaf2967e6e9b905447fb5b37fc4f8c0cd30cfcaceb8e1553e79c9f48552" TargetMode="External"/><Relationship Id="rId3216" Type="http://schemas.openxmlformats.org/officeDocument/2006/relationships/hyperlink" Target="https://etherscan.io/txs?block=21986951" TargetMode="External"/><Relationship Id="rId4614" Type="http://schemas.openxmlformats.org/officeDocument/2006/relationships/hyperlink" Target="https://etherscan.io/tx/0xfa8c9d6ecc487539487e62b913f353f3f5e06c67c3e57124cdfe9face95baa04" TargetMode="External"/><Relationship Id="rId137" Type="http://schemas.openxmlformats.org/officeDocument/2006/relationships/hyperlink" Target="https://eigenphi.io/mev/ethereum/tx/0x8b05f959e98bcde9d9cc68121e4499737c904a74c07ee41a598fa7570fd0297d" TargetMode="External"/><Relationship Id="rId3630" Type="http://schemas.openxmlformats.org/officeDocument/2006/relationships/hyperlink" Target="https://etherscan.io/txs?block=21987861" TargetMode="External"/><Relationship Id="rId6786" Type="http://schemas.openxmlformats.org/officeDocument/2006/relationships/hyperlink" Target="https://libmev.com/blocks/21993174" TargetMode="External"/><Relationship Id="rId7837" Type="http://schemas.openxmlformats.org/officeDocument/2006/relationships/hyperlink" Target="https://eigenphi.io/mev/eigentx/0xecb9c0cdf47613f2b4e81c28d69141535619bb5d325669a92b374f58e3be1c05?tab=block" TargetMode="External"/><Relationship Id="rId551" Type="http://schemas.openxmlformats.org/officeDocument/2006/relationships/hyperlink" Target="https://etherscan.io/tx/0xc1cd5022dc461d028ed3303739b2a60c2aa896decbf7fbb3adb2aee66c2e7692" TargetMode="External"/><Relationship Id="rId1181" Type="http://schemas.openxmlformats.org/officeDocument/2006/relationships/hyperlink" Target="https://etherscan.io/tx/0xd15bab64a0ea18f68fe6cc87b413b919913b39396349fa3282a50ae4f1f0d7aa" TargetMode="External"/><Relationship Id="rId2232" Type="http://schemas.openxmlformats.org/officeDocument/2006/relationships/hyperlink" Target="https://eigenphi.io/mev/ethereum/tx/0x4183642019bc0de42ee8bf285c29b01622af59c947478cc904c3b78ee2dd4a75" TargetMode="External"/><Relationship Id="rId5388" Type="http://schemas.openxmlformats.org/officeDocument/2006/relationships/hyperlink" Target="https://etherscan.io/tx/0x38bf1aa22150fa267133473e839e61cb819a899fece3019e678175ffef101df7" TargetMode="External"/><Relationship Id="rId6439" Type="http://schemas.openxmlformats.org/officeDocument/2006/relationships/hyperlink" Target="https://libmev.com/blocks/21990198" TargetMode="External"/><Relationship Id="rId6853" Type="http://schemas.openxmlformats.org/officeDocument/2006/relationships/hyperlink" Target="https://etherscan.io/tx/0xa50e831842a943952ec09fd280739a843482a07ae751aa0b7293202333d54ee3" TargetMode="External"/><Relationship Id="rId7904" Type="http://schemas.openxmlformats.org/officeDocument/2006/relationships/hyperlink" Target="https://etherscan.io/txs?block=21984152" TargetMode="External"/><Relationship Id="rId204" Type="http://schemas.openxmlformats.org/officeDocument/2006/relationships/hyperlink" Target="https://eigenphi.io/mev/eigentx/0x24798bc98d729bd3dc9809a598ee7ffee392400acfd1ce2d80db52d97d903cfc?tab=block" TargetMode="External"/><Relationship Id="rId1998" Type="http://schemas.openxmlformats.org/officeDocument/2006/relationships/hyperlink" Target="https://dashboard.tenderly.co/tx/mainnet/0x8108693cd9df771db5af56f407de69e4e9d076aabb7dec49b423da346b62e04b" TargetMode="External"/><Relationship Id="rId5455" Type="http://schemas.openxmlformats.org/officeDocument/2006/relationships/hyperlink" Target="https://eigenphi.io/mev/ethereum/tx/0x3b0faaf9f0e198383120d4b8305db2a8e6b043ed4082426fe64f6c5dcab459f6" TargetMode="External"/><Relationship Id="rId6506" Type="http://schemas.openxmlformats.org/officeDocument/2006/relationships/hyperlink" Target="https://etherscan.io/tx/0xda5ca6bac93e0b16dae6b595e71f5fb95e1d4cd94ee44ec01b708929c2add3df" TargetMode="External"/><Relationship Id="rId6920" Type="http://schemas.openxmlformats.org/officeDocument/2006/relationships/hyperlink" Target="https://dashboard.tenderly.co/tx/mainnet/0xb2f953b1b3adadca8f95953d06e066a10e16d3840945388c4fbd27c674dbd30c" TargetMode="External"/><Relationship Id="rId4057" Type="http://schemas.openxmlformats.org/officeDocument/2006/relationships/hyperlink" Target="https://libmev.com/blocks/21986989" TargetMode="External"/><Relationship Id="rId4471" Type="http://schemas.openxmlformats.org/officeDocument/2006/relationships/hyperlink" Target="https://dashboard.tenderly.co/tx/mainnet/0xe983d856138ffed197ccff83264e25ffef2ec1093eb0b3c8dafaa5d9facdfdf1" TargetMode="External"/><Relationship Id="rId5108" Type="http://schemas.openxmlformats.org/officeDocument/2006/relationships/hyperlink" Target="https://libmev.com/blocks/21986843" TargetMode="External"/><Relationship Id="rId5522" Type="http://schemas.openxmlformats.org/officeDocument/2006/relationships/hyperlink" Target="https://libmev.com/blocks/21989482" TargetMode="External"/><Relationship Id="rId3073" Type="http://schemas.openxmlformats.org/officeDocument/2006/relationships/hyperlink" Target="https://etherscan.io/tx/0x9fa885ac024596736949302ecb1a463e93119b4724991c3789937a10a0a0aac8" TargetMode="External"/><Relationship Id="rId4124" Type="http://schemas.openxmlformats.org/officeDocument/2006/relationships/hyperlink" Target="https://etherscan.io/txs?block=21984293" TargetMode="External"/><Relationship Id="rId7694" Type="http://schemas.openxmlformats.org/officeDocument/2006/relationships/hyperlink" Target="https://dashboard.tenderly.co/tx/mainnet/0xc6de87a3a952311650cad826482bbd806b7701598ab7521633412d45e15c9fad" TargetMode="External"/><Relationship Id="rId1718" Type="http://schemas.openxmlformats.org/officeDocument/2006/relationships/hyperlink" Target="https://eigenphi.io/mev/eigentx/0xfa95897b288452cf4c498983d2e7b7e545932b2a678a0b5eeaf58e463a64fb5c?tab=block" TargetMode="External"/><Relationship Id="rId3140" Type="http://schemas.openxmlformats.org/officeDocument/2006/relationships/hyperlink" Target="https://eigenphi.io/mev/ethereum/tx/0xd7f64debda5fd250f3eacfcccc46c13ea4c30026c98ab8cede2a06a19fbcbc55" TargetMode="External"/><Relationship Id="rId6296" Type="http://schemas.openxmlformats.org/officeDocument/2006/relationships/hyperlink" Target="https://etherscan.io/tx/0xec47c3130e3210b96b14917b5cb74f828b5435d6610af6fe635088a1eccadbee" TargetMode="External"/><Relationship Id="rId7347" Type="http://schemas.openxmlformats.org/officeDocument/2006/relationships/hyperlink" Target="https://libmev.com/blocks/21990444" TargetMode="External"/><Relationship Id="rId7761" Type="http://schemas.openxmlformats.org/officeDocument/2006/relationships/hyperlink" Target="https://eigenphi.io/mev/eigentx/0xb11acdfa26de2f6d7099f2d3122b5d1cb698bf5f8ac49bb8eece1e0f6ebb5612?tab=block" TargetMode="External"/><Relationship Id="rId3957" Type="http://schemas.openxmlformats.org/officeDocument/2006/relationships/hyperlink" Target="https://eigenphi.io/mev/ethereum/tx/0xe25eccbdab1601b6bccde5fdf5ec3363634260e103a2d3b1706a98d4e55001d1" TargetMode="External"/><Relationship Id="rId6363" Type="http://schemas.openxmlformats.org/officeDocument/2006/relationships/hyperlink" Target="https://dashboard.tenderly.co/tx/mainnet/0xc9d87a1754f52236eabbc70c3b8b74aa3f18214531ee376b82691635fe367606" TargetMode="External"/><Relationship Id="rId7414" Type="http://schemas.openxmlformats.org/officeDocument/2006/relationships/hyperlink" Target="https://dashboard.tenderly.co/tx/mainnet/0xc5152c0423b5c806ab68261887c0315111a8d1c8f0608c5645e4eb1fb465011a" TargetMode="External"/><Relationship Id="rId878" Type="http://schemas.openxmlformats.org/officeDocument/2006/relationships/hyperlink" Target="https://dashboard.tenderly.co/tx/mainnet/0xe3bfff0fe3d7843bda597b5434ec6a3477d51a51c43c5211be1842101c23997c" TargetMode="External"/><Relationship Id="rId2559" Type="http://schemas.openxmlformats.org/officeDocument/2006/relationships/hyperlink" Target="https://etherscan.io/tx/0x11d640fe3cde0101d381fa8c883a357e2e3bc9c884ffaa092e9dc00791385ba1" TargetMode="External"/><Relationship Id="rId2973" Type="http://schemas.openxmlformats.org/officeDocument/2006/relationships/hyperlink" Target="https://etherscan.io/tx/0x9f456c8ca670738bbdb66d3b685f64f5e55091f4c21989895354e77572f0a13b" TargetMode="External"/><Relationship Id="rId6016" Type="http://schemas.openxmlformats.org/officeDocument/2006/relationships/hyperlink" Target="https://etherscan.io/tx/0xd0071c3b3a81ce174d5a98cbd43915b4da28f4a08c905a1f0f221890a42ac282" TargetMode="External"/><Relationship Id="rId6430" Type="http://schemas.openxmlformats.org/officeDocument/2006/relationships/hyperlink" Target="https://dashboard.tenderly.co/tx/mainnet/0x127895438532107f593725a8467a51649da71b2588858653625cb2a1ed33315c" TargetMode="External"/><Relationship Id="rId945" Type="http://schemas.openxmlformats.org/officeDocument/2006/relationships/hyperlink" Target="https://etherscan.io/tx/0x0cba96375acd68561331899bb8d702667b750b701828b84ab2564dff2af52e45" TargetMode="External"/><Relationship Id="rId1575" Type="http://schemas.openxmlformats.org/officeDocument/2006/relationships/hyperlink" Target="https://etherscan.io/tx/0xbc599b79fe6f5e944eeba1defab221db09d5128bb76eac7b998c9b4de69b64c9" TargetMode="External"/><Relationship Id="rId2626" Type="http://schemas.openxmlformats.org/officeDocument/2006/relationships/hyperlink" Target="https://eigenphi.io/mev/ethereum/tx/0x1551ff42378386d555eded1da21f2f2dc42f60cf58238b10069a677d807abdb9" TargetMode="External"/><Relationship Id="rId5032" Type="http://schemas.openxmlformats.org/officeDocument/2006/relationships/hyperlink" Target="https://eigenphi.io/mev/eigentx/0x679b8971230da6c682832caa957df6bd7fb5973f9e5d4c7112605900108ab82a?tab=block" TargetMode="External"/><Relationship Id="rId1228" Type="http://schemas.openxmlformats.org/officeDocument/2006/relationships/hyperlink" Target="https://libmev.com/blocks/21986713" TargetMode="External"/><Relationship Id="rId4798" Type="http://schemas.openxmlformats.org/officeDocument/2006/relationships/hyperlink" Target="https://etherscan.io/tx/0x1fc96ad0bf8e95d6f9b7ef112387cd2bfbd8b77cd82d4a013e1b69e32954a0ef" TargetMode="External"/><Relationship Id="rId1642" Type="http://schemas.openxmlformats.org/officeDocument/2006/relationships/hyperlink" Target="https://libmev.com/blocks/21988286" TargetMode="External"/><Relationship Id="rId5849" Type="http://schemas.openxmlformats.org/officeDocument/2006/relationships/hyperlink" Target="https://eigenphi.io/mev/eigentx/0xcaf20b3e2db70b121d37854b7e266fd709048042019f5dc1d7ff78b5fa70fafb?tab=block" TargetMode="External"/><Relationship Id="rId7271" Type="http://schemas.openxmlformats.org/officeDocument/2006/relationships/hyperlink" Target="https://etherscan.io/tx/0x93e062b8d0dc00c12d0c4f8f012a3ae69d19764167b9d0e457ab21c9d54b5f8c" TargetMode="External"/><Relationship Id="rId4865" Type="http://schemas.openxmlformats.org/officeDocument/2006/relationships/hyperlink" Target="https://dashboard.tenderly.co/tx/mainnet/0xc88c16bf06f3c66e68101e6634c74c9eaa045dbb10b2aa367684931104d62585" TargetMode="External"/><Relationship Id="rId5916" Type="http://schemas.openxmlformats.org/officeDocument/2006/relationships/hyperlink" Target="https://eigenphi.io/mev/ethereum/tx/0x7aa762f6052ed925cd28fa87e80f498271e5d9b99157c939cbd9ce35c8db9582" TargetMode="External"/><Relationship Id="rId388" Type="http://schemas.openxmlformats.org/officeDocument/2006/relationships/hyperlink" Target="https://libmev.com/blocks/21986899" TargetMode="External"/><Relationship Id="rId2069" Type="http://schemas.openxmlformats.org/officeDocument/2006/relationships/hyperlink" Target="https://eigenphi.io/mev/eigentx/0x477a4491d18157d6a66b559ac8c036dc08302c9ccbbea484641233c61626c7eb?tab=block" TargetMode="External"/><Relationship Id="rId3467" Type="http://schemas.openxmlformats.org/officeDocument/2006/relationships/hyperlink" Target="https://eigenphi.io/mev/ethereum/tx/0x3da82df27a2896de1a564f2bc69d2182f93dadd74cb0a8cd06714a091aa36c27" TargetMode="External"/><Relationship Id="rId3881" Type="http://schemas.openxmlformats.org/officeDocument/2006/relationships/hyperlink" Target="https://eigenphi.io/mev/eigentx/0x651484a957d3c9dc7fc5096c4cae802c16ba5fbba027419853537f9bdc1bb42c?tab=block" TargetMode="External"/><Relationship Id="rId4518" Type="http://schemas.openxmlformats.org/officeDocument/2006/relationships/hyperlink" Target="https://eigenphi.io/mev/eigentx/0x37307cd2ee355dd4b3a9b7eca9cae94930bb4b5321cc83907c6f1ab08c7eea56?tab=block" TargetMode="External"/><Relationship Id="rId4932" Type="http://schemas.openxmlformats.org/officeDocument/2006/relationships/hyperlink" Target="https://eigenphi.io/mev/ethereum/tx/0xd8206d42ad2fedaf706f02990c61abf975c7dfbf5189c7b789f21779ccc5a354" TargetMode="External"/><Relationship Id="rId2483" Type="http://schemas.openxmlformats.org/officeDocument/2006/relationships/hyperlink" Target="https://etherscan.io/txs?block=21984629" TargetMode="External"/><Relationship Id="rId3534" Type="http://schemas.openxmlformats.org/officeDocument/2006/relationships/hyperlink" Target="https://libmev.com/blocks/21990518" TargetMode="External"/><Relationship Id="rId455" Type="http://schemas.openxmlformats.org/officeDocument/2006/relationships/hyperlink" Target="https://dashboard.tenderly.co/tx/mainnet/0x47a21b5656fb39e5b8d849b8cae8c91bf7ad44d3611c9f68c73b3b7bc3998e19" TargetMode="External"/><Relationship Id="rId1085" Type="http://schemas.openxmlformats.org/officeDocument/2006/relationships/hyperlink" Target="https://etherscan.io/tx/0x9fdd8942b364ce846eccc5d4d58a7fc3e2100fde3560dec1a775ac2a8b57b8d7" TargetMode="External"/><Relationship Id="rId2136" Type="http://schemas.openxmlformats.org/officeDocument/2006/relationships/hyperlink" Target="https://etherscan.io/tx/0x72211db41b2fa4c6d0909af781f7a330939eebcc5ca732bf0a87372f852c9379" TargetMode="External"/><Relationship Id="rId2550" Type="http://schemas.openxmlformats.org/officeDocument/2006/relationships/hyperlink" Target="https://eigenphi.io/mev/eigentx/0x266a72db0b8951c1d9e356b8cf2d7294e95437dfc2522eb98ca17dbc1a2dcb29?tab=block" TargetMode="External"/><Relationship Id="rId3601" Type="http://schemas.openxmlformats.org/officeDocument/2006/relationships/hyperlink" Target="https://etherscan.io/tx/0xb52f02a32a1a1d548cd1197941dc7809ffc3a6e11fd22be7616e4d506ab8ee4b" TargetMode="External"/><Relationship Id="rId6757" Type="http://schemas.openxmlformats.org/officeDocument/2006/relationships/hyperlink" Target="https://etherscan.io/tx/0x70a74cd91694b721dd9e094bded207d91799fe81cb4dfb2f695e3ecec546ecbe" TargetMode="External"/><Relationship Id="rId7808" Type="http://schemas.openxmlformats.org/officeDocument/2006/relationships/hyperlink" Target="https://etherscan.io/txs?block=21991579" TargetMode="External"/><Relationship Id="rId108" Type="http://schemas.openxmlformats.org/officeDocument/2006/relationships/hyperlink" Target="https://eigenphi.io/mev/ethereum/tx/0xadc2e62d8d2fe51292b997f7d76cb48f4c802f44c3dbf84927a8ffa4daf17e09" TargetMode="External"/><Relationship Id="rId522" Type="http://schemas.openxmlformats.org/officeDocument/2006/relationships/hyperlink" Target="https://libmev.com/blocks/21987122" TargetMode="External"/><Relationship Id="rId1152" Type="http://schemas.openxmlformats.org/officeDocument/2006/relationships/hyperlink" Target="https://dashboard.tenderly.co/tx/mainnet/0x9a51d38235c4bc0803996d447238a1cf9b621877479ab64736570415d26c8112" TargetMode="External"/><Relationship Id="rId2203" Type="http://schemas.openxmlformats.org/officeDocument/2006/relationships/hyperlink" Target="https://dashboard.tenderly.co/tx/mainnet/0x3e73286d3ca07631667050f347482e82d92700509ec7863d019a2ee007eef1a0" TargetMode="External"/><Relationship Id="rId5359" Type="http://schemas.openxmlformats.org/officeDocument/2006/relationships/hyperlink" Target="https://libmev.com/blocks/21988789" TargetMode="External"/><Relationship Id="rId5773" Type="http://schemas.openxmlformats.org/officeDocument/2006/relationships/hyperlink" Target="https://etherscan.io/tx/0x9ef90bfc3b73b1ab9d3974498ab75ace1d89b00fbe2fd4f3ebf49c48ead8d68c" TargetMode="External"/><Relationship Id="rId4375" Type="http://schemas.openxmlformats.org/officeDocument/2006/relationships/hyperlink" Target="https://etherscan.io/txs?block=21990851" TargetMode="External"/><Relationship Id="rId5426" Type="http://schemas.openxmlformats.org/officeDocument/2006/relationships/hyperlink" Target="https://eigenphi.io/mev/ethereum/tx/0xe463d3eb7939c00593d93229f7c1b10b0af9cfe67cd895fa8394220dd7f3a404" TargetMode="External"/><Relationship Id="rId6824" Type="http://schemas.openxmlformats.org/officeDocument/2006/relationships/hyperlink" Target="https://etherscan.io/tx/0x7b464f2e664025a927a299c39c6abbfef0cbb1cadb57422454c1ac92008678c7" TargetMode="External"/><Relationship Id="rId1969" Type="http://schemas.openxmlformats.org/officeDocument/2006/relationships/hyperlink" Target="https://dashboard.tenderly.co/tx/mainnet/0x76911357a638edd84a25ff602941c436781e02369ade830218b926ee10469eb8" TargetMode="External"/><Relationship Id="rId4028" Type="http://schemas.openxmlformats.org/officeDocument/2006/relationships/hyperlink" Target="https://eigenphi.io/mev/eigentx/0xc7d43d4de547efe971a555fe0db1f5d3689707e6cc7be98c766e35cc2bfcf8f8?tab=block" TargetMode="External"/><Relationship Id="rId5840" Type="http://schemas.openxmlformats.org/officeDocument/2006/relationships/hyperlink" Target="https://dashboard.tenderly.co/tx/mainnet/0x20abb157f1d62edd1737fc6d21dac8e7a4b9af414a813a0d679bd3b49af9be2b" TargetMode="External"/><Relationship Id="rId3391" Type="http://schemas.openxmlformats.org/officeDocument/2006/relationships/hyperlink" Target="https://eigenphi.io/mev/eigentx/0x8cf54e849d042ed0adef7fe7b30c009eba80cbc34d43705e7c55fe0e7007261e?tab=block" TargetMode="External"/><Relationship Id="rId4442" Type="http://schemas.openxmlformats.org/officeDocument/2006/relationships/hyperlink" Target="https://dashboard.tenderly.co/tx/mainnet/0xe4f1a21baf58b48d091a9e65c05b1b319d83f28213b53f331c924152298dcfee" TargetMode="External"/><Relationship Id="rId7598" Type="http://schemas.openxmlformats.org/officeDocument/2006/relationships/hyperlink" Target="https://libmev.com/blocks/21988433" TargetMode="External"/><Relationship Id="rId3044" Type="http://schemas.openxmlformats.org/officeDocument/2006/relationships/hyperlink" Target="https://etherscan.io/txs?block=21988209" TargetMode="External"/><Relationship Id="rId7665" Type="http://schemas.openxmlformats.org/officeDocument/2006/relationships/hyperlink" Target="https://eigenphi.io/mev/ethereum/tx/0xc8943ce2ed2079df58cfddc7304960139e1e4e9157b75c38c61ac22f32d71e02" TargetMode="External"/><Relationship Id="rId2060" Type="http://schemas.openxmlformats.org/officeDocument/2006/relationships/hyperlink" Target="https://etherscan.io/tx/0xe20bcaf4813d2b3818c8f0239a180b42fe3c75445e13350bfae45d01baaf60dd" TargetMode="External"/><Relationship Id="rId3111" Type="http://schemas.openxmlformats.org/officeDocument/2006/relationships/hyperlink" Target="https://eigenphi.io/mev/ethereum/tx/0xf9c6da4a449c062a09eb9f871ba5b12575b0511bfc13014486743951e1aeddbf" TargetMode="External"/><Relationship Id="rId6267" Type="http://schemas.openxmlformats.org/officeDocument/2006/relationships/hyperlink" Target="https://libmev.com/blocks/21984454" TargetMode="External"/><Relationship Id="rId6681" Type="http://schemas.openxmlformats.org/officeDocument/2006/relationships/hyperlink" Target="https://dashboard.tenderly.co/tx/mainnet/0xd0145f32b61103f7da500c01170f53a3164872ef4b8d48f3e3e2c0ac3d290d7b" TargetMode="External"/><Relationship Id="rId7318" Type="http://schemas.openxmlformats.org/officeDocument/2006/relationships/hyperlink" Target="https://etherscan.io/tx/0x7e0836afbca29411b28b3e76ba61207ffedd1900f56fb1bbea87b5f0a5b5acb3" TargetMode="External"/><Relationship Id="rId7732" Type="http://schemas.openxmlformats.org/officeDocument/2006/relationships/hyperlink" Target="https://eigenphi.io/mev/ethereum/tx/0xde3970c614c8c1427751b09a793947292818f9f1c6e2c8cc29ce068711aebef2" TargetMode="External"/><Relationship Id="rId2877" Type="http://schemas.openxmlformats.org/officeDocument/2006/relationships/hyperlink" Target="https://dashboard.tenderly.co/tx/mainnet/0x56da8f4c02b4d7264e337fe6d370de9000c50751f728a17fb028396b24cfd92f" TargetMode="External"/><Relationship Id="rId5283" Type="http://schemas.openxmlformats.org/officeDocument/2006/relationships/hyperlink" Target="https://etherscan.io/txs?block=21985842" TargetMode="External"/><Relationship Id="rId6334" Type="http://schemas.openxmlformats.org/officeDocument/2006/relationships/hyperlink" Target="https://dashboard.tenderly.co/tx/mainnet/0xd8e09e1539b5b328c2d44a495e370007a49a5241d5f00936ce8bdcf1963e5559" TargetMode="External"/><Relationship Id="rId849" Type="http://schemas.openxmlformats.org/officeDocument/2006/relationships/hyperlink" Target="https://etherscan.io/tx/0x1e362ee634f27554f3a1557d7d28adf8fde452da314d781e470d3abd5559bdf8" TargetMode="External"/><Relationship Id="rId1479" Type="http://schemas.openxmlformats.org/officeDocument/2006/relationships/hyperlink" Target="https://libmev.com/blocks/21990402" TargetMode="External"/><Relationship Id="rId3928" Type="http://schemas.openxmlformats.org/officeDocument/2006/relationships/hyperlink" Target="https://etherscan.io/txs?block=21985272" TargetMode="External"/><Relationship Id="rId5350" Type="http://schemas.openxmlformats.org/officeDocument/2006/relationships/hyperlink" Target="https://dashboard.tenderly.co/tx/mainnet/0x8f3ebcca9b8bf1bed9e483aff219f4420c5d337eac34d1a819ff1646436cd159" TargetMode="External"/><Relationship Id="rId6401" Type="http://schemas.openxmlformats.org/officeDocument/2006/relationships/hyperlink" Target="https://eigenphi.io/mev/eigentx/0xf54c71c3cc89a1b3bbd9007f38e3f0f7fff4483bf2df3e29040170127f7812a9?tab=block" TargetMode="External"/><Relationship Id="rId1893" Type="http://schemas.openxmlformats.org/officeDocument/2006/relationships/hyperlink" Target="https://libmev.com/blocks/21984683" TargetMode="External"/><Relationship Id="rId2944" Type="http://schemas.openxmlformats.org/officeDocument/2006/relationships/hyperlink" Target="https://etherscan.io/tx/0x38d913e4d721c166afc63dc29c633777d1e0e1288b766d8c96f8e7550003fd6b" TargetMode="External"/><Relationship Id="rId5003" Type="http://schemas.openxmlformats.org/officeDocument/2006/relationships/hyperlink" Target="https://eigenphi.io/mev/eigentx/0x1a903c5e3102bdb03e7f7f1fc7b5744086440514251ef626d568f1180ee01c07?tab=block" TargetMode="External"/><Relationship Id="rId916" Type="http://schemas.openxmlformats.org/officeDocument/2006/relationships/hyperlink" Target="https://libmev.com/blocks/21992284" TargetMode="External"/><Relationship Id="rId1546" Type="http://schemas.openxmlformats.org/officeDocument/2006/relationships/hyperlink" Target="https://etherscan.io/txs?block=21986892" TargetMode="External"/><Relationship Id="rId1960" Type="http://schemas.openxmlformats.org/officeDocument/2006/relationships/hyperlink" Target="https://etherscan.io/txs?block=21990014" TargetMode="External"/><Relationship Id="rId7175" Type="http://schemas.openxmlformats.org/officeDocument/2006/relationships/hyperlink" Target="https://etherscan.io/tx/0x8522c551833d858b3bd83610418f411ee14caa6330dd621875178296f4807988" TargetMode="External"/><Relationship Id="rId1613" Type="http://schemas.openxmlformats.org/officeDocument/2006/relationships/hyperlink" Target="https://eigenphi.io/mev/eigentx/0xf6cc24236e33e97fe627c394ff95a80c97f5a8a75d82d054cde1d1888dafb23e?tab=block" TargetMode="External"/><Relationship Id="rId4769" Type="http://schemas.openxmlformats.org/officeDocument/2006/relationships/hyperlink" Target="https://etherscan.io/txs?block=21988646" TargetMode="External"/><Relationship Id="rId3785" Type="http://schemas.openxmlformats.org/officeDocument/2006/relationships/hyperlink" Target="https://eigenphi.io/mev/ethereum/tx/0x902f12bedf814b583793a00d1a37bf0300b0feb3653eb0175b54bb0c7f4368cd" TargetMode="External"/><Relationship Id="rId4836" Type="http://schemas.openxmlformats.org/officeDocument/2006/relationships/hyperlink" Target="https://etherscan.io/tx/0x0fc582db3f76e6d73555666c11b1f44cb6ac8b5031c0f93e6f320341c1bc03cf" TargetMode="External"/><Relationship Id="rId6191" Type="http://schemas.openxmlformats.org/officeDocument/2006/relationships/hyperlink" Target="https://eigenphi.io/mev/eigentx/0x52783c2b7643a1f005327ab1da166a98702f7ec344ff0852910dd70091c3cb6a?tab=block" TargetMode="External"/><Relationship Id="rId7242" Type="http://schemas.openxmlformats.org/officeDocument/2006/relationships/hyperlink" Target="https://etherscan.io/txs?block=21992199" TargetMode="External"/><Relationship Id="rId2387" Type="http://schemas.openxmlformats.org/officeDocument/2006/relationships/hyperlink" Target="https://eigenphi.io/mev/ethereum/tx/0x9ab13c71ebcfbb6554d2cac1b8ca7b8c15a3506f038835c98317ddb02575154f" TargetMode="External"/><Relationship Id="rId3438" Type="http://schemas.openxmlformats.org/officeDocument/2006/relationships/hyperlink" Target="https://etherscan.io/tx/0x8f786d567d6d25d06e2da56c0c24f1ebec10c993c739c40eaf334039ff78067d" TargetMode="External"/><Relationship Id="rId3852" Type="http://schemas.openxmlformats.org/officeDocument/2006/relationships/hyperlink" Target="https://eigenphi.io/mev/eigentx/0x64da0870080142f4cf989432b21a14a041f51f1021f2f9b809ffde72b9ea947e?tab=block" TargetMode="External"/><Relationship Id="rId359" Type="http://schemas.openxmlformats.org/officeDocument/2006/relationships/hyperlink" Target="https://eigenphi.io/mev/eigentx/0x22afe2215db39e6e0775e92bbdaeb01276545502a8de024e8a1dcb9720559db2?tab=block" TargetMode="External"/><Relationship Id="rId773" Type="http://schemas.openxmlformats.org/officeDocument/2006/relationships/hyperlink" Target="https://eigenphi.io/mev/eigentx/0x49c1c1cb9c94a7f23c99d951a1ad8290b4a8b92569a29af84741ad332a3f95eb?tab=block" TargetMode="External"/><Relationship Id="rId2454" Type="http://schemas.openxmlformats.org/officeDocument/2006/relationships/hyperlink" Target="https://etherscan.io/tx/0x223521ade9f79133207e324aab082194c98bcd25436c3c99488c7184eea0224e" TargetMode="External"/><Relationship Id="rId3505" Type="http://schemas.openxmlformats.org/officeDocument/2006/relationships/hyperlink" Target="https://libmev.com/blocks/21990070" TargetMode="External"/><Relationship Id="rId4903" Type="http://schemas.openxmlformats.org/officeDocument/2006/relationships/hyperlink" Target="https://libmev.com/blocks/21991915" TargetMode="External"/><Relationship Id="rId426" Type="http://schemas.openxmlformats.org/officeDocument/2006/relationships/hyperlink" Target="https://etherscan.io/tx/0x6a8047c8a304d815ec2d35d7ba80728adf0e272c381aa8c1a0741d424c64647e" TargetMode="External"/><Relationship Id="rId1056" Type="http://schemas.openxmlformats.org/officeDocument/2006/relationships/hyperlink" Target="https://eigenphi.io/mev/eigentx/0x18884ee36cf96bedefb1447834d209b86b981c5784e1adaec4de50225e35b461?tab=block" TargetMode="External"/><Relationship Id="rId2107" Type="http://schemas.openxmlformats.org/officeDocument/2006/relationships/hyperlink" Target="https://etherscan.io/txs?block=21985220" TargetMode="External"/><Relationship Id="rId840" Type="http://schemas.openxmlformats.org/officeDocument/2006/relationships/hyperlink" Target="https://etherscan.io/tx/0xdc9023086121415a320a2902ed0fdc97949ea555a709146872b231de5e934912" TargetMode="External"/><Relationship Id="rId1470" Type="http://schemas.openxmlformats.org/officeDocument/2006/relationships/hyperlink" Target="https://eigenphi.io/mev/ethereum/tx/0x55238e95af3c9e9793188ece5ab565ac3bf2b2100a89e6ffdd0561991ffd6061" TargetMode="External"/><Relationship Id="rId2521" Type="http://schemas.openxmlformats.org/officeDocument/2006/relationships/hyperlink" Target="https://dashboard.tenderly.co/tx/mainnet/0x0969307344f6d6e406678848dd369785934710d46b71487bb3fa90b5d07f8ba7" TargetMode="External"/><Relationship Id="rId4279" Type="http://schemas.openxmlformats.org/officeDocument/2006/relationships/hyperlink" Target="https://eigenphi.io/mev/ethereum/tx/0xd0a3af5ab13e768e11e2639cee5a532d01e41b59054c8c30ffb004b90904a661" TargetMode="External"/><Relationship Id="rId5677" Type="http://schemas.openxmlformats.org/officeDocument/2006/relationships/hyperlink" Target="https://etherscan.io/tx/0xaec203f5f70ccc65e5a96b8f76ddde7b9f17b0dc875e90675981847104a5d185" TargetMode="External"/><Relationship Id="rId6728" Type="http://schemas.openxmlformats.org/officeDocument/2006/relationships/hyperlink" Target="https://libmev.com/blocks/21985727" TargetMode="External"/><Relationship Id="rId1123" Type="http://schemas.openxmlformats.org/officeDocument/2006/relationships/hyperlink" Target="https://etherscan.io/tx/0x74f6dc42b49a66708ebc390cbde374d90b30113b830b78edf7e1edda5d3f3867" TargetMode="External"/><Relationship Id="rId4693" Type="http://schemas.openxmlformats.org/officeDocument/2006/relationships/hyperlink" Target="https://libmev.com/blocks/21986925" TargetMode="External"/><Relationship Id="rId5744" Type="http://schemas.openxmlformats.org/officeDocument/2006/relationships/hyperlink" Target="https://eigenphi.io/mev/ethereum/tx/0x5107764b4a7501714599bb31eb1bb5b9c8a155b6135390137897b9e6032b4ba6" TargetMode="External"/><Relationship Id="rId3295" Type="http://schemas.openxmlformats.org/officeDocument/2006/relationships/hyperlink" Target="https://etherscan.io/txs?block=21987412" TargetMode="External"/><Relationship Id="rId4346" Type="http://schemas.openxmlformats.org/officeDocument/2006/relationships/hyperlink" Target="https://etherscan.io/txs?block=21986075" TargetMode="External"/><Relationship Id="rId4760" Type="http://schemas.openxmlformats.org/officeDocument/2006/relationships/hyperlink" Target="https://libmev.com/blocks/21988912" TargetMode="External"/><Relationship Id="rId5811" Type="http://schemas.openxmlformats.org/officeDocument/2006/relationships/hyperlink" Target="https://etherscan.io/txs?block=21990077" TargetMode="External"/><Relationship Id="rId3362" Type="http://schemas.openxmlformats.org/officeDocument/2006/relationships/hyperlink" Target="https://eigenphi.io/mev/ethereum/tx/0xaf65fb503a6d9d1278cb33f15d7c91dfdde1643ad9b3655c8946154ab3c64752" TargetMode="External"/><Relationship Id="rId4413" Type="http://schemas.openxmlformats.org/officeDocument/2006/relationships/hyperlink" Target="https://eigenphi.io/mev/ethereum/tx/0x3d11c9d1a82cea09df4136e28f70191d3b1640767e568718e6d6be7fcec169ae" TargetMode="External"/><Relationship Id="rId7569" Type="http://schemas.openxmlformats.org/officeDocument/2006/relationships/hyperlink" Target="https://libmev.com/blocks/21988829" TargetMode="External"/><Relationship Id="rId283" Type="http://schemas.openxmlformats.org/officeDocument/2006/relationships/hyperlink" Target="https://libmev.com/blocks/21988258" TargetMode="External"/><Relationship Id="rId3015" Type="http://schemas.openxmlformats.org/officeDocument/2006/relationships/hyperlink" Target="https://libmev.com/blocks/21989390" TargetMode="External"/><Relationship Id="rId6585" Type="http://schemas.openxmlformats.org/officeDocument/2006/relationships/hyperlink" Target="https://dashboard.tenderly.co/tx/mainnet/0xff3231ae31df1390852cfb4354f80950b0db486905b215ab5be10ef8dd839da7" TargetMode="External"/><Relationship Id="rId7636" Type="http://schemas.openxmlformats.org/officeDocument/2006/relationships/hyperlink" Target="https://eigenphi.io/mev/eigentx/0x44cc4a78b2b0d555c65e34b72d2497c4f176cff29794423b0e50c36c12444489?tab=block" TargetMode="External"/><Relationship Id="rId350" Type="http://schemas.openxmlformats.org/officeDocument/2006/relationships/hyperlink" Target="https://dashboard.tenderly.co/tx/mainnet/0x7b3e8d43e75659f2b74642c8e3ede3e360340ac6a79a0c2334277cc52cdee8fa" TargetMode="External"/><Relationship Id="rId2031" Type="http://schemas.openxmlformats.org/officeDocument/2006/relationships/hyperlink" Target="https://etherscan.io/tx/0x10c6817dd88007f735dbba77a4a7c81486067bbe805eded67dca429bfcc97999" TargetMode="External"/><Relationship Id="rId5187" Type="http://schemas.openxmlformats.org/officeDocument/2006/relationships/hyperlink" Target="https://libmev.com/blocks/21991616" TargetMode="External"/><Relationship Id="rId6238" Type="http://schemas.openxmlformats.org/officeDocument/2006/relationships/hyperlink" Target="https://etherscan.io/tx/0xa6969372b29e71a372dc6da353126c8a0a9bf478152fcb08c00089a88cdc0eef" TargetMode="External"/><Relationship Id="rId5254" Type="http://schemas.openxmlformats.org/officeDocument/2006/relationships/hyperlink" Target="https://libmev.com/blocks/21990775" TargetMode="External"/><Relationship Id="rId6652" Type="http://schemas.openxmlformats.org/officeDocument/2006/relationships/hyperlink" Target="https://dashboard.tenderly.co/tx/mainnet/0x9268d9ba984416ca97f009baabbcf48077492668e6facea2e2b33eb5d0191644" TargetMode="External"/><Relationship Id="rId7703" Type="http://schemas.openxmlformats.org/officeDocument/2006/relationships/hyperlink" Target="https://eigenphi.io/mev/eigentx/0x6e584031bb3c2ca0f950a9b38f19e3583ce0d16069bc586cf7c2bda61922c5c8?tab=block" TargetMode="External"/><Relationship Id="rId1797" Type="http://schemas.openxmlformats.org/officeDocument/2006/relationships/hyperlink" Target="https://etherscan.io/txs?block=21987552" TargetMode="External"/><Relationship Id="rId2848" Type="http://schemas.openxmlformats.org/officeDocument/2006/relationships/hyperlink" Target="https://dashboard.tenderly.co/tx/mainnet/0x7b8d0989b514d9aaf8d21505a49f3f389c6adc93209e9462afc9ff0c79deb8bd" TargetMode="External"/><Relationship Id="rId6305" Type="http://schemas.openxmlformats.org/officeDocument/2006/relationships/hyperlink" Target="https://etherscan.io/txs?block=21988105" TargetMode="External"/><Relationship Id="rId89" Type="http://schemas.openxmlformats.org/officeDocument/2006/relationships/hyperlink" Target="https://etherscan.io/tx/0x0d4e0ce6aee3ae7fe28cc610cc731fc5345f911132d4dcd79953ae252755dc29" TargetMode="External"/><Relationship Id="rId1864" Type="http://schemas.openxmlformats.org/officeDocument/2006/relationships/hyperlink" Target="https://eigenphi.io/mev/ethereum/tx/0x04940726d308d542fa8e216d2d0a60475cbd0b6934f6586e26ddd25a4352875b" TargetMode="External"/><Relationship Id="rId2915" Type="http://schemas.openxmlformats.org/officeDocument/2006/relationships/hyperlink" Target="https://libmev.com/blocks/21988455" TargetMode="External"/><Relationship Id="rId4270" Type="http://schemas.openxmlformats.org/officeDocument/2006/relationships/hyperlink" Target="https://dashboard.tenderly.co/tx/mainnet/0x37f49f8efb3afb2b97d3ea540a0945daa0a2d27a4e54076c5303d8b28eeab685" TargetMode="External"/><Relationship Id="rId5321" Type="http://schemas.openxmlformats.org/officeDocument/2006/relationships/hyperlink" Target="https://dashboard.tenderly.co/tx/mainnet/0x78dd3c5e1391d3847ce0d6f06722f711128c275166c72474dd77dccfa9ff8283" TargetMode="External"/><Relationship Id="rId1517" Type="http://schemas.openxmlformats.org/officeDocument/2006/relationships/hyperlink" Target="https://etherscan.io/tx/0xe9fd5a9af058b3da4d6f5a18d1a8cf1177a9f443b81ca32032b8f12e6d199198" TargetMode="External"/><Relationship Id="rId7079" Type="http://schemas.openxmlformats.org/officeDocument/2006/relationships/hyperlink" Target="https://eigenphi.io/mev/eigentx/0xd80238effa66ada32a92b87f64fe35457f1490920fb15ead3233823f1ae7cbd2?tab=block" TargetMode="External"/><Relationship Id="rId7493" Type="http://schemas.openxmlformats.org/officeDocument/2006/relationships/hyperlink" Target="https://eigenphi.io/mev/ethereum/tx/0x0cceb416a41ba3af158b341d61a5be708bad35da5b8836c5619c7184dc01272b" TargetMode="External"/><Relationship Id="rId1931" Type="http://schemas.openxmlformats.org/officeDocument/2006/relationships/hyperlink" Target="https://etherscan.io/txs?block=21992014" TargetMode="External"/><Relationship Id="rId3689" Type="http://schemas.openxmlformats.org/officeDocument/2006/relationships/hyperlink" Target="https://eigenphi.io/mev/eigentx/0x7440fe280378aab24d8cee2f9d01e05cef742d1f459aa6d214322471de4a1675?tab=block" TargetMode="External"/><Relationship Id="rId6095" Type="http://schemas.openxmlformats.org/officeDocument/2006/relationships/hyperlink" Target="https://dashboard.tenderly.co/tx/mainnet/0x2fe9b03f1c055a280bf9ded446a85f1ef849451d1d9188b3eed4be432cb659ff" TargetMode="External"/><Relationship Id="rId7146" Type="http://schemas.openxmlformats.org/officeDocument/2006/relationships/hyperlink" Target="https://eigenphi.io/mev/eigentx/0x5fc8624b3520101272e0a55a7b0ff229049eaffcdbde2e8205184f1614a4c81f?tab=block" TargetMode="External"/><Relationship Id="rId7560" Type="http://schemas.openxmlformats.org/officeDocument/2006/relationships/hyperlink" Target="https://eigenphi.io/mev/ethereum/tx/0x322e5dee339b344e4d4980cacd32359c9fcb206ca32ec124f091ccb81665d7a1" TargetMode="External"/><Relationship Id="rId6162" Type="http://schemas.openxmlformats.org/officeDocument/2006/relationships/hyperlink" Target="https://dashboard.tenderly.co/tx/mainnet/0xb1fe405e745ebafa2d73b09da5640ee684b9ea544a6f636c4dffcbe3e605ae0f" TargetMode="External"/><Relationship Id="rId7213" Type="http://schemas.openxmlformats.org/officeDocument/2006/relationships/hyperlink" Target="https://etherscan.io/txs?block=21991488" TargetMode="External"/><Relationship Id="rId677" Type="http://schemas.openxmlformats.org/officeDocument/2006/relationships/hyperlink" Target="https://etherscan.io/tx/0x8e7516debed087484ad0733289c65ea008f67f1da3c062de4d4f2243e854acab" TargetMode="External"/><Relationship Id="rId2358" Type="http://schemas.openxmlformats.org/officeDocument/2006/relationships/hyperlink" Target="https://dashboard.tenderly.co/tx/mainnet/0x7ec9b8541216887ad5f57d2a27d9cc2ea1aea5c5ae4ad681a6e8996357a67330" TargetMode="External"/><Relationship Id="rId3756" Type="http://schemas.openxmlformats.org/officeDocument/2006/relationships/hyperlink" Target="https://dashboard.tenderly.co/tx/mainnet/0xdaa59c8b5f6fbaa61b0ec8fdb6ab63b4faf361bfd78ac176dede4295af049917" TargetMode="External"/><Relationship Id="rId4807" Type="http://schemas.openxmlformats.org/officeDocument/2006/relationships/hyperlink" Target="https://eigenphi.io/mev/ethereum/tx/0x717d27ebdca7aebde0f6384824783bba109d3e1c650359233bd7b2f1387a4d9d" TargetMode="External"/><Relationship Id="rId2772" Type="http://schemas.openxmlformats.org/officeDocument/2006/relationships/hyperlink" Target="https://eigenphi.io/mev/eigentx/0xafb2a096a7b8cb2ee11fef8e6d94c130c11edb270c4e4a4c34965d3e4efd63a3?tab=block" TargetMode="External"/><Relationship Id="rId3409" Type="http://schemas.openxmlformats.org/officeDocument/2006/relationships/hyperlink" Target="https://etherscan.io/tx/0x01ae333e51b6c39b4c4c093d3d32fc18366c4aa05366d1bdbcd08ab2aef2ddfa" TargetMode="External"/><Relationship Id="rId3823" Type="http://schemas.openxmlformats.org/officeDocument/2006/relationships/hyperlink" Target="https://etherscan.io/tx/0x5c185b0f230566bad411f8ab008a8bb7eb272e19841c0da326e1a3cc4210c960" TargetMode="External"/><Relationship Id="rId6979" Type="http://schemas.openxmlformats.org/officeDocument/2006/relationships/hyperlink" Target="https://dashboard.tenderly.co/tx/mainnet/0xd575a53010c025f34b4cc4dca400f746d54332911a5172601970ab094214cf90" TargetMode="External"/><Relationship Id="rId744" Type="http://schemas.openxmlformats.org/officeDocument/2006/relationships/hyperlink" Target="https://eigenphi.io/mev/eigentx/0x21e58570176e9c469be833f2118706bee9ba0d00f72c41ba051f9e619c90effa?tab=block" TargetMode="External"/><Relationship Id="rId1374" Type="http://schemas.openxmlformats.org/officeDocument/2006/relationships/hyperlink" Target="https://dashboard.tenderly.co/tx/mainnet/0x6ab5be79c745a8d14f33640fac560249dc7d777b0bf3e9e6d29aef70de02e1db" TargetMode="External"/><Relationship Id="rId2425" Type="http://schemas.openxmlformats.org/officeDocument/2006/relationships/hyperlink" Target="https://etherscan.io/tx/0x587ba5dac15263fa092e802f75beebdc13a7f6f714b8a79e5b3653568f59b96b" TargetMode="External"/><Relationship Id="rId5995" Type="http://schemas.openxmlformats.org/officeDocument/2006/relationships/hyperlink" Target="https://eigenphi.io/mev/ethereum/tx/0x576cd7e9faffa2e026109e54336be443cdbd3d2687b23790323c99c17f9e5140" TargetMode="External"/><Relationship Id="rId80" Type="http://schemas.openxmlformats.org/officeDocument/2006/relationships/hyperlink" Target="https://libmev.com/blocks/21987005" TargetMode="External"/><Relationship Id="rId811" Type="http://schemas.openxmlformats.org/officeDocument/2006/relationships/hyperlink" Target="https://etherscan.io/tx/0xeb49b2922a4d12a895cab419ccc4e7b7e0a09486e7cbd716fb9234619ffc4729" TargetMode="External"/><Relationship Id="rId1027" Type="http://schemas.openxmlformats.org/officeDocument/2006/relationships/hyperlink" Target="https://dashboard.tenderly.co/tx/mainnet/0x6a05525bc04d263aafad326c94143e77ab2046f90330d811bc4addc0afce6cc3" TargetMode="External"/><Relationship Id="rId1441" Type="http://schemas.openxmlformats.org/officeDocument/2006/relationships/hyperlink" Target="https://eigenphi.io/mev/eigentx/0x4f5271711c7fa197572e85903036a2f27d197657443679a02b9e64f5b8138e1d?tab=block" TargetMode="External"/><Relationship Id="rId4597" Type="http://schemas.openxmlformats.org/officeDocument/2006/relationships/hyperlink" Target="https://dashboard.tenderly.co/tx/mainnet/0xc081a7e836bedb70690e40dbe8a81d04bf3a4541ffa6bbb5967e2930132272a2" TargetMode="External"/><Relationship Id="rId5648" Type="http://schemas.openxmlformats.org/officeDocument/2006/relationships/hyperlink" Target="https://eigenphi.io/mev/ethereum/tx/0xd63e4ef1de414ac6e59acce151eee004960400597e85656365922d194a6d9b29" TargetMode="External"/><Relationship Id="rId3199" Type="http://schemas.openxmlformats.org/officeDocument/2006/relationships/hyperlink" Target="https://libmev.com/blocks/21985581" TargetMode="External"/><Relationship Id="rId4664" Type="http://schemas.openxmlformats.org/officeDocument/2006/relationships/hyperlink" Target="https://etherscan.io/tx/0x7ea9584308d85a0ee0695075f60cd3c1b095553aedfe40d0891e5c53fed97b72" TargetMode="External"/><Relationship Id="rId5715" Type="http://schemas.openxmlformats.org/officeDocument/2006/relationships/hyperlink" Target="https://etherscan.io/tx/0xab83ff9c9370a100b034b418025175daffc479beb72b21b23c2a6ecc22e69e3e" TargetMode="External"/><Relationship Id="rId7070" Type="http://schemas.openxmlformats.org/officeDocument/2006/relationships/hyperlink" Target="https://eigenphi.io/mev/ethereum/tx/0xb955ff473d92ec0c799018bcb388cd4b80ae8c569fcd6917fdf62865c6908c2d" TargetMode="External"/><Relationship Id="rId3266" Type="http://schemas.openxmlformats.org/officeDocument/2006/relationships/hyperlink" Target="https://etherscan.io/txs?block=21987097" TargetMode="External"/><Relationship Id="rId4317" Type="http://schemas.openxmlformats.org/officeDocument/2006/relationships/hyperlink" Target="https://etherscan.io/txs?block=21986968" TargetMode="External"/><Relationship Id="rId187" Type="http://schemas.openxmlformats.org/officeDocument/2006/relationships/hyperlink" Target="https://dashboard.tenderly.co/tx/mainnet/0x5e604b98e225243f2f58a38070269733a18687d74fee09c7d59ee93c411cf98b" TargetMode="External"/><Relationship Id="rId2282" Type="http://schemas.openxmlformats.org/officeDocument/2006/relationships/hyperlink" Target="https://eigenphi.io/mev/ethereum/tx/0x5b06de032d8259a5cec2130a59b3d977cc04a141bfdef077450a04dce13a5272" TargetMode="External"/><Relationship Id="rId3680" Type="http://schemas.openxmlformats.org/officeDocument/2006/relationships/hyperlink" Target="https://etherscan.io/tx/0xdbc939817f0e0e5fede3d7fe218fff8bcabcd85e2776ad946b9e8640e75fad92" TargetMode="External"/><Relationship Id="rId4731" Type="http://schemas.openxmlformats.org/officeDocument/2006/relationships/hyperlink" Target="https://etherscan.io/txs?block=21985444" TargetMode="External"/><Relationship Id="rId6489" Type="http://schemas.openxmlformats.org/officeDocument/2006/relationships/hyperlink" Target="https://libmev.com/blocks/21991082" TargetMode="External"/><Relationship Id="rId7887" Type="http://schemas.openxmlformats.org/officeDocument/2006/relationships/hyperlink" Target="https://eigenphi.io/mev/ethereum/tx/0x002b78c6e5c8c77b2adb148cf01ef583c70fc9ab6f94b0fa1854ef12a89a0b95" TargetMode="External"/><Relationship Id="rId254" Type="http://schemas.openxmlformats.org/officeDocument/2006/relationships/hyperlink" Target="https://libmev.com/blocks/21986765" TargetMode="External"/><Relationship Id="rId3333" Type="http://schemas.openxmlformats.org/officeDocument/2006/relationships/hyperlink" Target="https://dashboard.tenderly.co/tx/mainnet/0x2a679821d4fd50486cb1ceb6fc425c8392a69c33c1fbf7b532d8b287fb9819d5" TargetMode="External"/><Relationship Id="rId3400" Type="http://schemas.openxmlformats.org/officeDocument/2006/relationships/hyperlink" Target="https://etherscan.io/tx/0x84352a6441801a94f07f0a5669657bc8929590c820ca06e2a0f8dd1fe7d22a85" TargetMode="External"/><Relationship Id="rId6556" Type="http://schemas.openxmlformats.org/officeDocument/2006/relationships/hyperlink" Target="https://dashboard.tenderly.co/tx/mainnet/0xeb32b19c3469a8e6f09f3c4308fe63fcd46b7981d70f2d0568a1e8f20b704601" TargetMode="External"/><Relationship Id="rId6970" Type="http://schemas.openxmlformats.org/officeDocument/2006/relationships/hyperlink" Target="https://etherscan.io/txs?block=21990305" TargetMode="External"/><Relationship Id="rId7607" Type="http://schemas.openxmlformats.org/officeDocument/2006/relationships/hyperlink" Target="https://etherscan.io/tx/0x36a318e6f642ef46d6feeaa2093f74fee0ee9c2537a1473745cd84d735935951" TargetMode="External"/><Relationship Id="rId321" Type="http://schemas.openxmlformats.org/officeDocument/2006/relationships/hyperlink" Target="https://etherscan.io/tx/0xbfb9e9bff06595c53180a42bf9ca506ec20abc7e1bf4e731530e8d24881aaacb" TargetMode="External"/><Relationship Id="rId2002" Type="http://schemas.openxmlformats.org/officeDocument/2006/relationships/hyperlink" Target="https://etherscan.io/txs?block=21986444" TargetMode="External"/><Relationship Id="rId5158" Type="http://schemas.openxmlformats.org/officeDocument/2006/relationships/hyperlink" Target="https://libmev.com/blocks/21985722" TargetMode="External"/><Relationship Id="rId5572" Type="http://schemas.openxmlformats.org/officeDocument/2006/relationships/hyperlink" Target="https://libmev.com/blocks/21989194" TargetMode="External"/><Relationship Id="rId6209" Type="http://schemas.openxmlformats.org/officeDocument/2006/relationships/hyperlink" Target="https://etherscan.io/tx/0x9d909a995b42fe70dbee63bb516ec456b17eda410ccf35a6036a67a3747bf75d" TargetMode="External"/><Relationship Id="rId6623" Type="http://schemas.openxmlformats.org/officeDocument/2006/relationships/hyperlink" Target="https://eigenphi.io/mev/eigentx/0xd879e24505733a1a5c64ddba710cf0fc3a9f03c67a8476cc46e18c85767ff887?tab=block" TargetMode="External"/><Relationship Id="rId1768" Type="http://schemas.openxmlformats.org/officeDocument/2006/relationships/hyperlink" Target="https://libmev.com/blocks/21992468" TargetMode="External"/><Relationship Id="rId2819" Type="http://schemas.openxmlformats.org/officeDocument/2006/relationships/hyperlink" Target="https://dashboard.tenderly.co/tx/mainnet/0x50807face63cde0d9129404384365188703807702cf644a491695187f4594417" TargetMode="External"/><Relationship Id="rId4174" Type="http://schemas.openxmlformats.org/officeDocument/2006/relationships/hyperlink" Target="https://eigenphi.io/mev/eigentx/0x81e0ec8dc021825adc996b46a9c7c0427fe10393508e3e70386b99acc8b6fe00?tab=block" TargetMode="External"/><Relationship Id="rId5225" Type="http://schemas.openxmlformats.org/officeDocument/2006/relationships/hyperlink" Target="https://etherscan.io/tx/0xfa59d9a8359a872ab632154b05e8dc020b988f18c76265e7448c45a8cd3a3e32" TargetMode="External"/><Relationship Id="rId3190" Type="http://schemas.openxmlformats.org/officeDocument/2006/relationships/hyperlink" Target="https://eigenphi.io/mev/eigentx/0xa4f3c371d92e7b4fe671cdc7e1cd4043aac1c8ec849c9887d5accc9ff888619d?tab=block" TargetMode="External"/><Relationship Id="rId4241" Type="http://schemas.openxmlformats.org/officeDocument/2006/relationships/hyperlink" Target="https://etherscan.io/tx/0x418f6a72b5b4eb2b2bbc3a7675d64731c5843974d353d4603f9a78c0e387eb39" TargetMode="External"/><Relationship Id="rId7397" Type="http://schemas.openxmlformats.org/officeDocument/2006/relationships/hyperlink" Target="https://eigenphi.io/mev/eigentx/0x2090d4dcfb976815c8628138aa81f4bcdf8b3fce3f771f21e284ebcca46e8b86?tab=block" TargetMode="External"/><Relationship Id="rId1835" Type="http://schemas.openxmlformats.org/officeDocument/2006/relationships/hyperlink" Target="https://dashboard.tenderly.co/tx/mainnet/0x64540995c1f53fae5ea1261b4610a619ece7149646a540092a5b3c8f12cfe8b7" TargetMode="External"/><Relationship Id="rId7464" Type="http://schemas.openxmlformats.org/officeDocument/2006/relationships/hyperlink" Target="https://eigenphi.io/mev/ethereum/tx/0x70948e19382d8d6ae57849534e54e14e4e2629696b3043a6050dbf8313f3fae2" TargetMode="External"/><Relationship Id="rId1902" Type="http://schemas.openxmlformats.org/officeDocument/2006/relationships/hyperlink" Target="https://etherscan.io/txs?block=21990423" TargetMode="External"/><Relationship Id="rId6066" Type="http://schemas.openxmlformats.org/officeDocument/2006/relationships/hyperlink" Target="https://etherscan.io/tx/0x814c5c4ab279872584d858e1091e6b3c7aa1f0d8ee4e822f6538b76925ed5e8b" TargetMode="External"/><Relationship Id="rId7117" Type="http://schemas.openxmlformats.org/officeDocument/2006/relationships/hyperlink" Target="https://etherscan.io/tx/0x0874ee63dd0e65043616500e6030a9d692063a76881d8621d4477abf1a063470" TargetMode="External"/><Relationship Id="rId6480" Type="http://schemas.openxmlformats.org/officeDocument/2006/relationships/hyperlink" Target="https://dashboard.tenderly.co/tx/mainnet/0xe51cb58c63017e29074efbbf51c53d70ab260cb5c3eef70ace2d1387c075518a" TargetMode="External"/><Relationship Id="rId7531" Type="http://schemas.openxmlformats.org/officeDocument/2006/relationships/hyperlink" Target="https://eigenphi.io/mev/ethereum/tx/0x645d9d712ed5c3cac855e5f97c21fb8d7331361449e0bd5a6772539a6d5a7c81" TargetMode="External"/><Relationship Id="rId995" Type="http://schemas.openxmlformats.org/officeDocument/2006/relationships/hyperlink" Target="https://etherscan.io/tx/0x69bc77bc29a5367a99e2f0f46c9b9bd7ebdf9bd602e60387d947ee0a2223daaf" TargetMode="External"/><Relationship Id="rId2676" Type="http://schemas.openxmlformats.org/officeDocument/2006/relationships/hyperlink" Target="https://etherscan.io/tx/0x366fedd484251be590df637b8936a9225460bb46292be0069222226531e2826d" TargetMode="External"/><Relationship Id="rId3727" Type="http://schemas.openxmlformats.org/officeDocument/2006/relationships/hyperlink" Target="https://etherscan.io/txs?block=21988765" TargetMode="External"/><Relationship Id="rId5082" Type="http://schemas.openxmlformats.org/officeDocument/2006/relationships/hyperlink" Target="https://etherscan.io/tx/0xe834ea958030ef4421d32cfbd294edf3182ecd082a355c9947222149a163c5c0" TargetMode="External"/><Relationship Id="rId6133" Type="http://schemas.openxmlformats.org/officeDocument/2006/relationships/hyperlink" Target="https://eigenphi.io/mev/ethereum/tx/0x0a8349d9b19e135f2da4d51bb65ba37be0c1d85dcfd9b170fd2fadef0ea6af9d" TargetMode="External"/><Relationship Id="rId648" Type="http://schemas.openxmlformats.org/officeDocument/2006/relationships/hyperlink" Target="https://etherscan.io/tx/0x3ddce2c48be3ff54588d544da5be7700f71665d2b397c5db17bafb7750407d6c" TargetMode="External"/><Relationship Id="rId1278" Type="http://schemas.openxmlformats.org/officeDocument/2006/relationships/hyperlink" Target="https://libmev.com/blocks/21990978" TargetMode="External"/><Relationship Id="rId1692" Type="http://schemas.openxmlformats.org/officeDocument/2006/relationships/hyperlink" Target="https://etherscan.io/tx/0xdf298be4ea2ec32963d2648473bbd5f5d4e9e5711cea3ab47ae781a35d3b4f02" TargetMode="External"/><Relationship Id="rId2329" Type="http://schemas.openxmlformats.org/officeDocument/2006/relationships/hyperlink" Target="https://etherscan.io/tx/0x2fe4c7e97b25f4c2cf52109b4331695749ae2d495d6f4168baa5b5729f6f09dd" TargetMode="External"/><Relationship Id="rId2743" Type="http://schemas.openxmlformats.org/officeDocument/2006/relationships/hyperlink" Target="https://eigenphi.io/mev/ethereum/tx/0x870016544a4e555b405e05d1218caadedf5c8c5acbe2799a6755adcaeff6029a" TargetMode="External"/><Relationship Id="rId5899" Type="http://schemas.openxmlformats.org/officeDocument/2006/relationships/hyperlink" Target="https://dashboard.tenderly.co/tx/mainnet/0xfd57796be43dceebb5df38441704aacb355dcd800a4fada15034e9d8cdb22c28" TargetMode="External"/><Relationship Id="rId6200" Type="http://schemas.openxmlformats.org/officeDocument/2006/relationships/hyperlink" Target="https://etherscan.io/tx/0xfd37e2e63cc660962be804f71d96afc78d7e29fe04597ffde99e1ae6a6a40e5c" TargetMode="External"/><Relationship Id="rId715" Type="http://schemas.openxmlformats.org/officeDocument/2006/relationships/hyperlink" Target="https://eigenphi.io/mev/ethereum/tx/0xf64d61d5cd10e7b625b8241f14823238092d4d04ba4eb71d461bdb1ae9bc29ff" TargetMode="External"/><Relationship Id="rId1345" Type="http://schemas.openxmlformats.org/officeDocument/2006/relationships/hyperlink" Target="https://etherscan.io/tx/0xe00f493b721530b7954a7b52e47df6f7abbb22e217f9d21cfb86aa155f045c47" TargetMode="External"/><Relationship Id="rId2810" Type="http://schemas.openxmlformats.org/officeDocument/2006/relationships/hyperlink" Target="https://etherscan.io/txs?block=21992430" TargetMode="External"/><Relationship Id="rId4568" Type="http://schemas.openxmlformats.org/officeDocument/2006/relationships/hyperlink" Target="https://dashboard.tenderly.co/tx/mainnet/0x5483d4a5f1711ea8c4b13dcf646438f3ded431187a66d576a412c690dd06580c" TargetMode="External"/><Relationship Id="rId5966" Type="http://schemas.openxmlformats.org/officeDocument/2006/relationships/hyperlink" Target="https://dashboard.tenderly.co/tx/mainnet/0xf306eed0a66d0f4d13dce4c196ca86eea7d32b5939112430c6f74856a88f0f3a" TargetMode="External"/><Relationship Id="rId51" Type="http://schemas.openxmlformats.org/officeDocument/2006/relationships/hyperlink" Target="https://libmev.com/blocks/21992578" TargetMode="External"/><Relationship Id="rId1412" Type="http://schemas.openxmlformats.org/officeDocument/2006/relationships/hyperlink" Target="https://eigenphi.io/mev/ethereum/tx/0x1599e2103d2ec391082d67a1f0bfe439862bb82b8e03e4d2d50c3486851d3ab6" TargetMode="External"/><Relationship Id="rId4982" Type="http://schemas.openxmlformats.org/officeDocument/2006/relationships/hyperlink" Target="https://eigenphi.io/mev/eigentx/0x09ca8a733acfb006faa07e4588955ea397b582e716f1481bf043d860603f9113?tab=block" TargetMode="External"/><Relationship Id="rId5619" Type="http://schemas.openxmlformats.org/officeDocument/2006/relationships/hyperlink" Target="https://eigenphi.io/mev/ethereum/tx/0xb1155ee70c8db027d81ace4426aef4c96ce38ea202763fbb2f024b9a2a2ba489" TargetMode="External"/><Relationship Id="rId7041" Type="http://schemas.openxmlformats.org/officeDocument/2006/relationships/hyperlink" Target="https://libmev.com/blocks/21988011" TargetMode="External"/><Relationship Id="rId3584" Type="http://schemas.openxmlformats.org/officeDocument/2006/relationships/hyperlink" Target="https://libmev.com/blocks/21988708" TargetMode="External"/><Relationship Id="rId4635" Type="http://schemas.openxmlformats.org/officeDocument/2006/relationships/hyperlink" Target="https://libmev.com/blocks/21985216" TargetMode="External"/><Relationship Id="rId158" Type="http://schemas.openxmlformats.org/officeDocument/2006/relationships/hyperlink" Target="https://dashboard.tenderly.co/tx/mainnet/0x410248b4e818ffd212e52f54cb5989f556fe58356e3732311ccfe33210bc5fab" TargetMode="External"/><Relationship Id="rId2186" Type="http://schemas.openxmlformats.org/officeDocument/2006/relationships/hyperlink" Target="https://libmev.com/blocks/21989881" TargetMode="External"/><Relationship Id="rId3237" Type="http://schemas.openxmlformats.org/officeDocument/2006/relationships/hyperlink" Target="https://etherscan.io/txs?block=21987963" TargetMode="External"/><Relationship Id="rId3651" Type="http://schemas.openxmlformats.org/officeDocument/2006/relationships/hyperlink" Target="https://etherscan.io/tx/0x32c89061b14d024a34520b1b155faf74bd3fee54b56d8ec2233b90cc228ef372" TargetMode="External"/><Relationship Id="rId4702" Type="http://schemas.openxmlformats.org/officeDocument/2006/relationships/hyperlink" Target="https://etherscan.io/txs?block=21989366" TargetMode="External"/><Relationship Id="rId7858" Type="http://schemas.openxmlformats.org/officeDocument/2006/relationships/hyperlink" Target="https://eigenphi.io/mev/ethereum/tx/0xab6d564dc37d1ff343b7c9e106dc186b27857f2779ce667eb1fffad99318a6eb" TargetMode="External"/></Relationships>
</file>

<file path=xl/worksheets/_rels/sheet8.xml.rels><?xml version="1.0" encoding="UTF-8" standalone="yes"?>
<Relationships xmlns="http://schemas.openxmlformats.org/package/2006/relationships"><Relationship Id="rId1827" Type="http://schemas.openxmlformats.org/officeDocument/2006/relationships/hyperlink" Target="https://etherscan.io/tx/0x847f6b33b007f4dfbc45d75cfacb66f9072d11a83ac66e2f949263e422e3d1a2" TargetMode="External"/><Relationship Id="rId3182" Type="http://schemas.openxmlformats.org/officeDocument/2006/relationships/hyperlink" Target="https://libmev.com/blocks/21989601" TargetMode="External"/><Relationship Id="rId3042" Type="http://schemas.openxmlformats.org/officeDocument/2006/relationships/hyperlink" Target="https://etherscan.io/txs?block=21988212" TargetMode="External"/><Relationship Id="rId170" Type="http://schemas.openxmlformats.org/officeDocument/2006/relationships/hyperlink" Target="https://libmev.com/blocks/21992250" TargetMode="External"/><Relationship Id="rId987" Type="http://schemas.openxmlformats.org/officeDocument/2006/relationships/hyperlink" Target="https://eigenphi.io/mev/eigentx/0x69e144ef35011b748cf95c835ffda36caf8f5808d5062aa0836fbac2bab49951?tab=block" TargetMode="External"/><Relationship Id="rId2668" Type="http://schemas.openxmlformats.org/officeDocument/2006/relationships/hyperlink" Target="https://eigenphi.io/mev/eigentx/0x53b843233dfe061f9ab6a54762bf1529d6edfcc02ff67fadf59852b2f163972a?tab=block" TargetMode="External"/><Relationship Id="rId2875" Type="http://schemas.openxmlformats.org/officeDocument/2006/relationships/hyperlink" Target="https://eigenphi.io/mev/eigentx/0x7580b8fa389cd2d51166436b56d35da168e7614679b600aba277cc25ddbe2af2?tab=block" TargetMode="External"/><Relationship Id="rId3719" Type="http://schemas.openxmlformats.org/officeDocument/2006/relationships/hyperlink" Target="https://dashboard.tenderly.co/tx/mainnet/0xfd50047899cab310e5aab7aba041b406b330199e55f9308b92cda65bd5679d9d" TargetMode="External"/><Relationship Id="rId847" Type="http://schemas.openxmlformats.org/officeDocument/2006/relationships/hyperlink" Target="https://dashboard.tenderly.co/tx/mainnet/0xf8bd83bc2737d9275ed219e3194e28e94b531eddd88ed9dbc430eda1ee32b6b0" TargetMode="External"/><Relationship Id="rId1477" Type="http://schemas.openxmlformats.org/officeDocument/2006/relationships/hyperlink" Target="https://etherscan.io/tx/0x893f7268fd0a1649355f4a2c9433b471bae695f768ba844cff46523fbba6f0e5" TargetMode="External"/><Relationship Id="rId1684" Type="http://schemas.openxmlformats.org/officeDocument/2006/relationships/hyperlink" Target="https://etherscan.io/tx/0xef0e1e62d99be968fa6a1bf1d966b0ffc27cb8cfb13a2dd33f24bfa16c6c65d7" TargetMode="External"/><Relationship Id="rId1891" Type="http://schemas.openxmlformats.org/officeDocument/2006/relationships/hyperlink" Target="https://etherscan.io/tx/0xa4cb9ad67ef6fec540facb2b544d5a54b403107456e46c71dca025f2ceb8a759" TargetMode="External"/><Relationship Id="rId2528" Type="http://schemas.openxmlformats.org/officeDocument/2006/relationships/hyperlink" Target="https://etherscan.io/tx/0xf5d299f29816fad642e776088f9c488d42dcb174559b0fe6b59359a59dc44bc7" TargetMode="External"/><Relationship Id="rId2735" Type="http://schemas.openxmlformats.org/officeDocument/2006/relationships/hyperlink" Target="https://libmev.com/blocks/21988853" TargetMode="External"/><Relationship Id="rId2942" Type="http://schemas.openxmlformats.org/officeDocument/2006/relationships/hyperlink" Target="https://etherscan.io/tx/0xe95529452deb403dcb34d7d671858dbdf815c48cf6f276eb0519b560ba110f62" TargetMode="External"/><Relationship Id="rId707" Type="http://schemas.openxmlformats.org/officeDocument/2006/relationships/hyperlink" Target="https://etherscan.io/tx/0x8042e98db4410bba5fda227d5cd67d92fcb1d1d89926d60fd0176fa583897795" TargetMode="External"/><Relationship Id="rId914" Type="http://schemas.openxmlformats.org/officeDocument/2006/relationships/hyperlink" Target="https://eigenphi.io/mev/eigentx/0x4350893efa32a9df30fd29a4d8d9398049bd4ef8f8e1c104de1738f33503b696?tab=block" TargetMode="External"/><Relationship Id="rId1337" Type="http://schemas.openxmlformats.org/officeDocument/2006/relationships/hyperlink" Target="https://etherscan.io/tx/0xe0411010e5bf16482298d2bb096d76d8a0e8bf8a12730891c7844c88de11a836" TargetMode="External"/><Relationship Id="rId1544" Type="http://schemas.openxmlformats.org/officeDocument/2006/relationships/hyperlink" Target="https://dashboard.tenderly.co/tx/mainnet/0x6de6cd234e0350ccedaf336c12f011161153c998e1751b4ce6dc14a9e460140b" TargetMode="External"/><Relationship Id="rId1751" Type="http://schemas.openxmlformats.org/officeDocument/2006/relationships/hyperlink" Target="https://etherscan.io/tx/0xb938cdd5c7dd51ec97ca77fa155112e4e917c6333c979b7391facaf268aa99aa" TargetMode="External"/><Relationship Id="rId2802" Type="http://schemas.openxmlformats.org/officeDocument/2006/relationships/hyperlink" Target="https://libmev.com/blocks/21989277" TargetMode="External"/><Relationship Id="rId43" Type="http://schemas.openxmlformats.org/officeDocument/2006/relationships/hyperlink" Target="https://etherscan.io/txs?block=21991366" TargetMode="External"/><Relationship Id="rId1404" Type="http://schemas.openxmlformats.org/officeDocument/2006/relationships/hyperlink" Target="https://eigenphi.io/mev/ethereum/tx/0xf68bb9702244b73eef0ffbcaf802bde82a2034625286fcfed089fd20a747ee32" TargetMode="External"/><Relationship Id="rId1611" Type="http://schemas.openxmlformats.org/officeDocument/2006/relationships/hyperlink" Target="https://etherscan.io/tx/0x2afc82d934e1a8ffd04d7ac6bdc21ef55a684de8a66152a4451b3e80236d7e8d" TargetMode="External"/><Relationship Id="rId3369" Type="http://schemas.openxmlformats.org/officeDocument/2006/relationships/hyperlink" Target="https://etherscan.io/tx/0xbb0a5d48be357ba8f9a1e74b5c24363c364555e6aac4bf01293f305189e5fab1" TargetMode="External"/><Relationship Id="rId3576" Type="http://schemas.openxmlformats.org/officeDocument/2006/relationships/hyperlink" Target="https://etherscan.io/tx/0x1a577b0ab944b04010cfa75dacd351b4cb12e9c8d0e09b0625befddbe7620e57" TargetMode="External"/><Relationship Id="rId497" Type="http://schemas.openxmlformats.org/officeDocument/2006/relationships/hyperlink" Target="https://eigenphi.io/mev/eigentx/0x39f650876f3a62ed0e7054306d94bbde28c6763db591911328c5b31272c4ca4f?tab=block" TargetMode="External"/><Relationship Id="rId2178" Type="http://schemas.openxmlformats.org/officeDocument/2006/relationships/hyperlink" Target="https://eigenphi.io/mev/eigentx/0x255b8a511e2ad3515f7397884d15039256b13b2201d0cfc0a5de504cfb5a5ee8?tab=block" TargetMode="External"/><Relationship Id="rId2385" Type="http://schemas.openxmlformats.org/officeDocument/2006/relationships/hyperlink" Target="https://eigenphi.io/mev/eigentx/0x3d66adf94ea861a60f4fd7d8875d3b147c28c448d16dc208e7538da0eee3e0c3?tab=block" TargetMode="External"/><Relationship Id="rId3229" Type="http://schemas.openxmlformats.org/officeDocument/2006/relationships/hyperlink" Target="https://dashboard.tenderly.co/tx/mainnet/0xd37f01f5e4f69eadb21d611819a6eeba60e47a62f14b80fa886a9945a2f6bff8" TargetMode="External"/><Relationship Id="rId3783" Type="http://schemas.openxmlformats.org/officeDocument/2006/relationships/hyperlink" Target="https://etherscan.io/tx/0x987d9f85c61029ecf5a3e063adc03767e0a805525bd623e607c35435a8b11889" TargetMode="External"/><Relationship Id="rId357" Type="http://schemas.openxmlformats.org/officeDocument/2006/relationships/hyperlink" Target="https://eigenphi.io/mev/ethereum/tx/0x030512f5d56779a991850781b167ce77e3c327d3c8e1aef167f771a15940773c" TargetMode="External"/><Relationship Id="rId1194" Type="http://schemas.openxmlformats.org/officeDocument/2006/relationships/hyperlink" Target="https://etherscan.io/txs?block=21984987" TargetMode="External"/><Relationship Id="rId2038" Type="http://schemas.openxmlformats.org/officeDocument/2006/relationships/hyperlink" Target="https://libmev.com/blocks/21989093" TargetMode="External"/><Relationship Id="rId2592" Type="http://schemas.openxmlformats.org/officeDocument/2006/relationships/hyperlink" Target="https://etherscan.io/tx/0x863caf7219ddca7a9bd7cdbe7ca2aa7b494fda709579f7b98f1cf864ff7348ad" TargetMode="External"/><Relationship Id="rId3436" Type="http://schemas.openxmlformats.org/officeDocument/2006/relationships/hyperlink" Target="https://dashboard.tenderly.co/tx/mainnet/0x1137d288212ebc0d2fd306ac6ac1462ddac9a66f591b88e6d5affcf58d4eab5a" TargetMode="External"/><Relationship Id="rId3643" Type="http://schemas.openxmlformats.org/officeDocument/2006/relationships/hyperlink" Target="https://etherscan.io/tx/0xf1af5140bf7b1ea839c25997efa92e2153ef6c3c339b2aa43a8a1d710caf6957" TargetMode="External"/><Relationship Id="rId217" Type="http://schemas.openxmlformats.org/officeDocument/2006/relationships/hyperlink" Target="https://etherscan.io/txs?block=21989656" TargetMode="External"/><Relationship Id="rId564" Type="http://schemas.openxmlformats.org/officeDocument/2006/relationships/hyperlink" Target="https://etherscan.io/tx/0xe2164fb92b8f26f465877d6d30a010b4d0a812ae2963a9b40646b91d9ff4ef47" TargetMode="External"/><Relationship Id="rId771" Type="http://schemas.openxmlformats.org/officeDocument/2006/relationships/hyperlink" Target="https://libmev.com/blocks/21992564" TargetMode="External"/><Relationship Id="rId2245" Type="http://schemas.openxmlformats.org/officeDocument/2006/relationships/hyperlink" Target="https://etherscan.io/tx/0x17fadd60a30b1129b85035f132f3a17f84b30e430d016099daab03542fd7027f" TargetMode="External"/><Relationship Id="rId2452" Type="http://schemas.openxmlformats.org/officeDocument/2006/relationships/hyperlink" Target="https://eigenphi.io/mev/ethereum/tx/0x924d1d72ef37366a298fd6c32ee88f1c439976c5368296fa800c28405240aea1" TargetMode="External"/><Relationship Id="rId3503" Type="http://schemas.openxmlformats.org/officeDocument/2006/relationships/hyperlink" Target="https://libmev.com/blocks/21991153" TargetMode="External"/><Relationship Id="rId3710" Type="http://schemas.openxmlformats.org/officeDocument/2006/relationships/hyperlink" Target="https://etherscan.io/txs?block=21985494" TargetMode="External"/><Relationship Id="rId424" Type="http://schemas.openxmlformats.org/officeDocument/2006/relationships/hyperlink" Target="https://libmev.com/blocks/21984939" TargetMode="External"/><Relationship Id="rId631" Type="http://schemas.openxmlformats.org/officeDocument/2006/relationships/hyperlink" Target="https://eigenphi.io/mev/ethereum/tx/0x5f87a97c9d1e10221a046b5f4d28c667ad18330a614a2e8f3ef7d163753ea158" TargetMode="External"/><Relationship Id="rId1054" Type="http://schemas.openxmlformats.org/officeDocument/2006/relationships/hyperlink" Target="https://eigenphi.io/mev/eigentx/0x5627a20c620389c47de4bdee1a2b0fd33d9d019a0803ee5b4f375bcff0859d49?tab=block" TargetMode="External"/><Relationship Id="rId1261" Type="http://schemas.openxmlformats.org/officeDocument/2006/relationships/hyperlink" Target="https://eigenphi.io/mev/ethereum/tx/0xf63eda0108c056eb81319e53c9909416c0d481ce6d50ef17841113454bed2a30" TargetMode="External"/><Relationship Id="rId2105" Type="http://schemas.openxmlformats.org/officeDocument/2006/relationships/hyperlink" Target="https://etherscan.io/tx/0x83ea89b80a95930a192cbe52c17f848f3d37b5149205852fbe2aa05ddbe1bbef" TargetMode="External"/><Relationship Id="rId2312" Type="http://schemas.openxmlformats.org/officeDocument/2006/relationships/hyperlink" Target="https://libmev.com/blocks/21991142" TargetMode="External"/><Relationship Id="rId1121" Type="http://schemas.openxmlformats.org/officeDocument/2006/relationships/hyperlink" Target="https://libmev.com/blocks/21988412" TargetMode="External"/><Relationship Id="rId3086" Type="http://schemas.openxmlformats.org/officeDocument/2006/relationships/hyperlink" Target="https://etherscan.io/txs?block=21988957" TargetMode="External"/><Relationship Id="rId3293" Type="http://schemas.openxmlformats.org/officeDocument/2006/relationships/hyperlink" Target="https://etherscan.io/tx/0x8d3fb58b50ebd7f31afcfae67b8ab1d231a8db87d116ecfae3e7c044e508bd66" TargetMode="External"/><Relationship Id="rId1938" Type="http://schemas.openxmlformats.org/officeDocument/2006/relationships/hyperlink" Target="https://etherscan.io/tx/0x42cad11f48987102cd7fda4733ef988825700642eb5bc0020e017d42361615ef" TargetMode="External"/><Relationship Id="rId3153" Type="http://schemas.openxmlformats.org/officeDocument/2006/relationships/hyperlink" Target="https://eigenphi.io/mev/eigentx/0x497d0529f2ddaf6f47fb1671759525ad2f418b60c53dea8e92172330befde47f?tab=block" TargetMode="External"/><Relationship Id="rId3360" Type="http://schemas.openxmlformats.org/officeDocument/2006/relationships/hyperlink" Target="https://eigenphi.io/mev/eigentx/0xec395c473022227fb89395af26b9e512eb4135af601c6c453d6497b14ed976ce?tab=block" TargetMode="External"/><Relationship Id="rId281" Type="http://schemas.openxmlformats.org/officeDocument/2006/relationships/hyperlink" Target="https://etherscan.io/txs?block=21987387" TargetMode="External"/><Relationship Id="rId3013" Type="http://schemas.openxmlformats.org/officeDocument/2006/relationships/hyperlink" Target="https://libmev.com/blocks/21984962" TargetMode="External"/><Relationship Id="rId141" Type="http://schemas.openxmlformats.org/officeDocument/2006/relationships/hyperlink" Target="https://eigenphi.io/mev/eigentx/0x76bc86456985c80367c7718941afbcca7ed9a33c45f29e7b9539c097509cc4cc?tab=block" TargetMode="External"/><Relationship Id="rId3220" Type="http://schemas.openxmlformats.org/officeDocument/2006/relationships/hyperlink" Target="https://etherscan.io/txs?block=21992581" TargetMode="External"/><Relationship Id="rId7" Type="http://schemas.openxmlformats.org/officeDocument/2006/relationships/hyperlink" Target="https://etherscan.io/txs?block=21990139" TargetMode="External"/><Relationship Id="rId2779" Type="http://schemas.openxmlformats.org/officeDocument/2006/relationships/hyperlink" Target="https://libmev.com/blocks/21990309" TargetMode="External"/><Relationship Id="rId2986" Type="http://schemas.openxmlformats.org/officeDocument/2006/relationships/hyperlink" Target="https://etherscan.io/tx/0xff3d2575abdb9426883064ade6ee5cc9c1c5ce03cbb068204b808ea00bf99498" TargetMode="External"/><Relationship Id="rId958" Type="http://schemas.openxmlformats.org/officeDocument/2006/relationships/hyperlink" Target="https://eigenphi.io/mev/ethereum/tx/0x2e28bb14c07ac10fa6cca1ee3f711aa357c7cb246c5e1867e0730085b0fe7241" TargetMode="External"/><Relationship Id="rId1588" Type="http://schemas.openxmlformats.org/officeDocument/2006/relationships/hyperlink" Target="https://dashboard.tenderly.co/tx/mainnet/0xe93df37c9fd063004697c982f321046cf2ab061c176125281a60371edd216aea" TargetMode="External"/><Relationship Id="rId1795" Type="http://schemas.openxmlformats.org/officeDocument/2006/relationships/hyperlink" Target="https://etherscan.io/tx/0x8913cc026e227d3db199b225f06c044bcc7a175871c9d89b85f2775fd3f74c3c" TargetMode="External"/><Relationship Id="rId2639" Type="http://schemas.openxmlformats.org/officeDocument/2006/relationships/hyperlink" Target="https://eigenphi.io/mev/ethereum/tx/0x82c85d02880489413d4a979fe5312222ea77fe39b09be2010cca5b83772caea0" TargetMode="External"/><Relationship Id="rId2846" Type="http://schemas.openxmlformats.org/officeDocument/2006/relationships/hyperlink" Target="https://eigenphi.io/mev/eigentx/0x75d79e84a0acbf943df4aaa74d9022cb771937e3b56ef96e50d9df8b4201a18b?tab=block" TargetMode="External"/><Relationship Id="rId87" Type="http://schemas.openxmlformats.org/officeDocument/2006/relationships/hyperlink" Target="https://etherscan.io/tx/0xc31d188b6bcd6068d5417259f3009302afe98a2b3f04bf4946ce8db2f8f8f3ae" TargetMode="External"/><Relationship Id="rId818" Type="http://schemas.openxmlformats.org/officeDocument/2006/relationships/hyperlink" Target="https://eigenphi.io/mev/ethereum/tx/0x080b2cb83da1781d480eddb61739e04274e702f83fa91e963adf30062acb729c" TargetMode="External"/><Relationship Id="rId1448" Type="http://schemas.openxmlformats.org/officeDocument/2006/relationships/hyperlink" Target="https://dashboard.tenderly.co/tx/mainnet/0x47dafa2b296641b6488924f23b1269e620f9d20bfba82f867fc900d440684302" TargetMode="External"/><Relationship Id="rId1655" Type="http://schemas.openxmlformats.org/officeDocument/2006/relationships/hyperlink" Target="https://etherscan.io/tx/0xc0590b7e87e12d0935c868d224f1e64c2d1e681c2e5a595b31052f43364a59f1" TargetMode="External"/><Relationship Id="rId2706" Type="http://schemas.openxmlformats.org/officeDocument/2006/relationships/hyperlink" Target="https://etherscan.io/tx/0xf1f2c0147e7019c0d597402b116b5d7af7e21d36d7a11a1b249df0641e5e4c80" TargetMode="External"/><Relationship Id="rId1308" Type="http://schemas.openxmlformats.org/officeDocument/2006/relationships/hyperlink" Target="https://etherscan.io/tx/0x056d562690cfcd998602304869f945b738f909acefa840897082037dbcf6d90e" TargetMode="External"/><Relationship Id="rId1862" Type="http://schemas.openxmlformats.org/officeDocument/2006/relationships/hyperlink" Target="https://etherscan.io/tx/0x1a775f385376ff371768583da1f28eafd7de6c2016a74ba03cd877673bdc7c9b" TargetMode="External"/><Relationship Id="rId2913" Type="http://schemas.openxmlformats.org/officeDocument/2006/relationships/hyperlink" Target="https://etherscan.io/tx/0x5bb13e3dd07330c2a74252997cdcfd36c29a81076fe81181b24903304ec74c7e" TargetMode="External"/><Relationship Id="rId1515" Type="http://schemas.openxmlformats.org/officeDocument/2006/relationships/hyperlink" Target="https://eigenphi.io/mev/ethereum/tx/0xe24b6fdea4792110649b98750ce7026b85c1d82b4cd18ec74be286a0ba63beab" TargetMode="External"/><Relationship Id="rId1722" Type="http://schemas.openxmlformats.org/officeDocument/2006/relationships/hyperlink" Target="https://etherscan.io/tx/0x3e7c6880420fcf3d2e39b4f9150118cf9c58a55f2d5dd4034279a8f19cd8ba0f" TargetMode="External"/><Relationship Id="rId14" Type="http://schemas.openxmlformats.org/officeDocument/2006/relationships/hyperlink" Target="https://etherscan.io/tx/0x2541651c11e17f40d2d64000bc8a086b1d9e64ca87beb5dbfb9c0ad06310428f" TargetMode="External"/><Relationship Id="rId3687" Type="http://schemas.openxmlformats.org/officeDocument/2006/relationships/hyperlink" Target="https://etherscan.io/tx/0x06208af22c68d82ead07a411f0aee2b33d5df302d5d9dcfdda86db22941a94da" TargetMode="External"/><Relationship Id="rId2289" Type="http://schemas.openxmlformats.org/officeDocument/2006/relationships/hyperlink" Target="https://libmev.com/blocks/21992864" TargetMode="External"/><Relationship Id="rId2496" Type="http://schemas.openxmlformats.org/officeDocument/2006/relationships/hyperlink" Target="https://dashboard.tenderly.co/tx/mainnet/0x396732bf5eb8d05be305b582659a5afa3cd276cdbdefdaa2134b4f66dd5e7663" TargetMode="External"/><Relationship Id="rId3547" Type="http://schemas.openxmlformats.org/officeDocument/2006/relationships/hyperlink" Target="https://etherscan.io/txs?block=21985323" TargetMode="External"/><Relationship Id="rId3754" Type="http://schemas.openxmlformats.org/officeDocument/2006/relationships/hyperlink" Target="https://etherscan.io/tx/0x26a8eb4f4fbdecc58086136ec4ab35da710046d25aa2cb70f79489b018894b6e" TargetMode="External"/><Relationship Id="rId468" Type="http://schemas.openxmlformats.org/officeDocument/2006/relationships/hyperlink" Target="https://eigenphi.io/mev/eigentx/0xec30fd5f1599b5a598bbee83c3925c1a9eae3e688617da4d57b588a72046fcee?tab=block" TargetMode="External"/><Relationship Id="rId675" Type="http://schemas.openxmlformats.org/officeDocument/2006/relationships/hyperlink" Target="https://dashboard.tenderly.co/tx/mainnet/0x98d719fa7a6ba3d3a4b06d8176fdb769697e4a6fa600aafb10579d4784528e2c" TargetMode="External"/><Relationship Id="rId882" Type="http://schemas.openxmlformats.org/officeDocument/2006/relationships/hyperlink" Target="https://dashboard.tenderly.co/tx/mainnet/0x4a2323a73a93fc8def88e9310e1b09880aafbf083d18009b5b5459fda0077e25" TargetMode="External"/><Relationship Id="rId1098" Type="http://schemas.openxmlformats.org/officeDocument/2006/relationships/hyperlink" Target="https://libmev.com/blocks/21992425" TargetMode="External"/><Relationship Id="rId2149" Type="http://schemas.openxmlformats.org/officeDocument/2006/relationships/hyperlink" Target="https://eigenphi.io/mev/eigentx/0x33c92ad79f54e3c70ef693c77b9a1ce7d2b37b581e5638e2ff071e842541c9d0?tab=block" TargetMode="External"/><Relationship Id="rId2356" Type="http://schemas.openxmlformats.org/officeDocument/2006/relationships/hyperlink" Target="https://libmev.com/blocks/21987352" TargetMode="External"/><Relationship Id="rId2563" Type="http://schemas.openxmlformats.org/officeDocument/2006/relationships/hyperlink" Target="https://etherscan.io/tx/0xd42016fdcbe606550a3c96f428d49428a704749f5254be1274878769bb999743" TargetMode="External"/><Relationship Id="rId2770" Type="http://schemas.openxmlformats.org/officeDocument/2006/relationships/hyperlink" Target="https://eigenphi.io/mev/eigentx/0xff2712aa38a28067879ed7c84587b2a88ac9197ae2bb337bae2144e43fba24e2?tab=block" TargetMode="External"/><Relationship Id="rId3407" Type="http://schemas.openxmlformats.org/officeDocument/2006/relationships/hyperlink" Target="https://eigenphi.io/mev/eigentx/0xf8e9397c7fa73c22bfd1badf4d8bdd8305d19fceda5fb0fa66fd52feed497e7d?tab=block" TargetMode="External"/><Relationship Id="rId3614" Type="http://schemas.openxmlformats.org/officeDocument/2006/relationships/hyperlink" Target="https://eigenphi.io/mev/ethereum/tx/0xd09647e0bfebcc4ef82cec8e9edd5aa1db6e8cc312639efc5c16aada6e22742c" TargetMode="External"/><Relationship Id="rId3821" Type="http://schemas.openxmlformats.org/officeDocument/2006/relationships/hyperlink" Target="https://eigenphi.io/mev/eigentx/0x8ceeb355dbed24bae1ca66aab45a14ecc1f6c122aa10b71f96f9108abfb2dbf7?tab=block" TargetMode="External"/><Relationship Id="rId328" Type="http://schemas.openxmlformats.org/officeDocument/2006/relationships/hyperlink" Target="https://eigenphi.io/mev/ethereum/tx/0x354ee98c738736f013d31e1a8727877262c1b66263888ba2cd3309f9d05e3008" TargetMode="External"/><Relationship Id="rId535" Type="http://schemas.openxmlformats.org/officeDocument/2006/relationships/hyperlink" Target="https://etherscan.io/tx/0xf6e6e7d2b6983feddebeda239062c9e148b7e37573bdbb6b4d870830d3680f96" TargetMode="External"/><Relationship Id="rId742" Type="http://schemas.openxmlformats.org/officeDocument/2006/relationships/hyperlink" Target="https://eigenphi.io/mev/eigentx/0xbeeb5706c5d8d2578a5f49bff8ed69782e5586619e7f7f0fe87bd8b23595340b?tab=block" TargetMode="External"/><Relationship Id="rId1165" Type="http://schemas.openxmlformats.org/officeDocument/2006/relationships/hyperlink" Target="https://etherscan.io/txs?block=21990878" TargetMode="External"/><Relationship Id="rId1372" Type="http://schemas.openxmlformats.org/officeDocument/2006/relationships/hyperlink" Target="https://libmev.com/blocks/21990656" TargetMode="External"/><Relationship Id="rId2009" Type="http://schemas.openxmlformats.org/officeDocument/2006/relationships/hyperlink" Target="https://eigenphi.io/mev/eigentx/0xa9c581b515d7555d8d466ba69ce3c2223d6c5b69a2d2ef8fc76639378ec37ae9?tab=block" TargetMode="External"/><Relationship Id="rId2216" Type="http://schemas.openxmlformats.org/officeDocument/2006/relationships/hyperlink" Target="https://etherscan.io/tx/0x87884e0fa743d2ce26269651d5df6497b71876812708df8b8e52ba23a69a0372" TargetMode="External"/><Relationship Id="rId2423" Type="http://schemas.openxmlformats.org/officeDocument/2006/relationships/hyperlink" Target="https://libmev.com/blocks/21993020" TargetMode="External"/><Relationship Id="rId2630" Type="http://schemas.openxmlformats.org/officeDocument/2006/relationships/hyperlink" Target="https://eigenphi.io/mev/ethereum/tx/0x17e5e737448e89c1e3878b6af85592e2c32b6c3e138a1b6ed0ca161abb40edaa" TargetMode="External"/><Relationship Id="rId602" Type="http://schemas.openxmlformats.org/officeDocument/2006/relationships/hyperlink" Target="https://eigenphi.io/mev/ethereum/tx/0x3e7e74b0afecb3a79548c900e8f8355ab4f895dd1cb274fdcf8c3c0c9a4dbfa7" TargetMode="External"/><Relationship Id="rId1025" Type="http://schemas.openxmlformats.org/officeDocument/2006/relationships/hyperlink" Target="https://eigenphi.io/mev/eigentx/0x6b6350c9627609c9373ef130629acb85773fca1dc10dfb74ff763326a30973f9?tab=block" TargetMode="External"/><Relationship Id="rId1232" Type="http://schemas.openxmlformats.org/officeDocument/2006/relationships/hyperlink" Target="https://eigenphi.io/mev/ethereum/tx/0x58ddf1d96263c11e397d5ac32d42998e2dfca56daff62e2a79f1882d1865134e" TargetMode="External"/><Relationship Id="rId3197" Type="http://schemas.openxmlformats.org/officeDocument/2006/relationships/hyperlink" Target="https://libmev.com/blocks/21984579" TargetMode="External"/><Relationship Id="rId3057" Type="http://schemas.openxmlformats.org/officeDocument/2006/relationships/hyperlink" Target="https://etherscan.io/txs?block=21990646" TargetMode="External"/><Relationship Id="rId185" Type="http://schemas.openxmlformats.org/officeDocument/2006/relationships/hyperlink" Target="https://libmev.com/blocks/21988694" TargetMode="External"/><Relationship Id="rId1909" Type="http://schemas.openxmlformats.org/officeDocument/2006/relationships/hyperlink" Target="https://etherscan.io/txs?block=21985788" TargetMode="External"/><Relationship Id="rId3264" Type="http://schemas.openxmlformats.org/officeDocument/2006/relationships/hyperlink" Target="https://etherscan.io/tx/0xf7dd951e83520c6c3aaa54301300985855fa89c3e6755c21e830a5003d1d282c" TargetMode="External"/><Relationship Id="rId3471" Type="http://schemas.openxmlformats.org/officeDocument/2006/relationships/hyperlink" Target="https://dashboard.tenderly.co/tx/mainnet/0xa22dd018464e5f144fed0079fefe7e060138e7863765e20513905c5a87922c2b" TargetMode="External"/><Relationship Id="rId392" Type="http://schemas.openxmlformats.org/officeDocument/2006/relationships/hyperlink" Target="https://etherscan.io/tx/0x5d5325f2e20b679fefa1273e3120b1969fa36d49f308a15be2ccaf237c8ad9e3" TargetMode="External"/><Relationship Id="rId2073" Type="http://schemas.openxmlformats.org/officeDocument/2006/relationships/hyperlink" Target="https://eigenphi.io/mev/ethereum/tx/0x93eebaa787a1a6e908158c2d47ed0fd27babe6334b891e850a83d6048028930f" TargetMode="External"/><Relationship Id="rId2280" Type="http://schemas.openxmlformats.org/officeDocument/2006/relationships/hyperlink" Target="https://eigenphi.io/mev/ethereum/tx/0x442248feb2befdb42455505c6a70751588fb2481eea4d00bfb783a547e09fbae" TargetMode="External"/><Relationship Id="rId3124" Type="http://schemas.openxmlformats.org/officeDocument/2006/relationships/hyperlink" Target="https://eigenphi.io/mev/ethereum/tx/0x659906be13325225adf774abdd547f88e74c114280b8f52ba76e10fc36bcb839" TargetMode="External"/><Relationship Id="rId3331" Type="http://schemas.openxmlformats.org/officeDocument/2006/relationships/hyperlink" Target="https://eigenphi.io/mev/ethereum/tx/0x02e8f5033b3d09d0a85f157ca9cc65dc60030badab2764fbe4d363a3b39a74ed" TargetMode="External"/><Relationship Id="rId252" Type="http://schemas.openxmlformats.org/officeDocument/2006/relationships/hyperlink" Target="https://etherscan.io/txs?block=21984755" TargetMode="External"/><Relationship Id="rId2140" Type="http://schemas.openxmlformats.org/officeDocument/2006/relationships/hyperlink" Target="https://eigenphi.io/mev/ethereum/tx/0xe62ca6652102b63ed23860113f3f2ce2fad03c176ef7939018d9f934168880c0" TargetMode="External"/><Relationship Id="rId112" Type="http://schemas.openxmlformats.org/officeDocument/2006/relationships/hyperlink" Target="https://eigenphi.io/mev/ethereum/tx/0x9234f8b6fb78b83e27ce78957cfc26d262c02295b5766c7723dada320ed9c296" TargetMode="External"/><Relationship Id="rId1699" Type="http://schemas.openxmlformats.org/officeDocument/2006/relationships/hyperlink" Target="https://etherscan.io/tx/0xd16f85819167570ab4ec3324988f5b15dbcff358dc4b590fe6c169a68d192794" TargetMode="External"/><Relationship Id="rId2000" Type="http://schemas.openxmlformats.org/officeDocument/2006/relationships/hyperlink" Target="https://dashboard.tenderly.co/tx/mainnet/0x652f6505720c411a05018e6f8d0ef8873af04e219c9bdc6b7bb636ffa520c5ec" TargetMode="External"/><Relationship Id="rId2957" Type="http://schemas.openxmlformats.org/officeDocument/2006/relationships/hyperlink" Target="https://etherscan.io/txs?block=21985330" TargetMode="External"/><Relationship Id="rId929" Type="http://schemas.openxmlformats.org/officeDocument/2006/relationships/hyperlink" Target="https://eigenphi.io/mev/ethereum/tx/0xec2b9d22cab7cfa68226a6ac5d24770f00c62064864ca0ef252e6933150a1b3c" TargetMode="External"/><Relationship Id="rId1559" Type="http://schemas.openxmlformats.org/officeDocument/2006/relationships/hyperlink" Target="https://eigenphi.io/mev/ethereum/tx/0x007e8e0a081bae0a065df980faa15be97aa1630aa230ea9e67a24fc0030eb9ec" TargetMode="External"/><Relationship Id="rId1766" Type="http://schemas.openxmlformats.org/officeDocument/2006/relationships/hyperlink" Target="https://etherscan.io/tx/0xbaf206ccf1fa4b1bfd854c29129ea3de63c6d8d9a60f6e6be5f761b328a66289" TargetMode="External"/><Relationship Id="rId1973" Type="http://schemas.openxmlformats.org/officeDocument/2006/relationships/hyperlink" Target="https://eigenphi.io/mev/eigentx/0x14b04d80d91e8b794660e461a49b740d4f091fa5712b5263709143e71c1ece33?tab=block" TargetMode="External"/><Relationship Id="rId2817" Type="http://schemas.openxmlformats.org/officeDocument/2006/relationships/hyperlink" Target="https://libmev.com/blocks/21988004" TargetMode="External"/><Relationship Id="rId58" Type="http://schemas.openxmlformats.org/officeDocument/2006/relationships/hyperlink" Target="https://etherscan.io/tx/0xb96b58d82478a778717316283c2f473bf960321d158e69d47d844ab71d54d3f7" TargetMode="External"/><Relationship Id="rId1419" Type="http://schemas.openxmlformats.org/officeDocument/2006/relationships/hyperlink" Target="https://eigenphi.io/mev/ethereum/tx/0x046673b462b032dc1372c3f4ceae4090493a36d670421777c994d37bffb4b49d" TargetMode="External"/><Relationship Id="rId1626" Type="http://schemas.openxmlformats.org/officeDocument/2006/relationships/hyperlink" Target="https://etherscan.io/tx/0xcf78ecc597f3671bfcacacc1c698b016b9d849f034597fbac982fa9bb1c762fb" TargetMode="External"/><Relationship Id="rId1833" Type="http://schemas.openxmlformats.org/officeDocument/2006/relationships/hyperlink" Target="https://etherscan.io/tx/0xf39f9dfc762dd40af943511cc9f4e7c755633676050823020b40b8f7a3424365" TargetMode="External"/><Relationship Id="rId1900" Type="http://schemas.openxmlformats.org/officeDocument/2006/relationships/hyperlink" Target="https://etherscan.io/tx/0x54bc93cbefa24da27352b8b2efab7382930b7d9fcbdddd51190dcf5a72fd5058" TargetMode="External"/><Relationship Id="rId3798" Type="http://schemas.openxmlformats.org/officeDocument/2006/relationships/hyperlink" Target="https://etherscan.io/tx/0xda8fbdcb2c6b53ec734ac413de01f1178801ee9b378f4427c359e8399817f5ef" TargetMode="External"/><Relationship Id="rId3658" Type="http://schemas.openxmlformats.org/officeDocument/2006/relationships/hyperlink" Target="https://libmev.com/blocks/21987839" TargetMode="External"/><Relationship Id="rId579" Type="http://schemas.openxmlformats.org/officeDocument/2006/relationships/hyperlink" Target="https://etherscan.io/tx/0x22459f94b27a6fcb31a6d0539fb855754747d1a928ba2676a6b6f8b1ad32f488" TargetMode="External"/><Relationship Id="rId786" Type="http://schemas.openxmlformats.org/officeDocument/2006/relationships/hyperlink" Target="https://etherscan.io/txs?block=21989708" TargetMode="External"/><Relationship Id="rId993" Type="http://schemas.openxmlformats.org/officeDocument/2006/relationships/hyperlink" Target="https://eigenphi.io/mev/ethereum/tx/0x92d0424fcfb7fb058051d1dd5b1e07ff1963bcc63167684274242ff6a0c367f5" TargetMode="External"/><Relationship Id="rId2467" Type="http://schemas.openxmlformats.org/officeDocument/2006/relationships/hyperlink" Target="https://eigenphi.io/mev/eigentx/0x2f41830fd392fd1d98dce45b063723b4a4700a2e87da253117a0bf0aca792171?tab=block" TargetMode="External"/><Relationship Id="rId2674" Type="http://schemas.openxmlformats.org/officeDocument/2006/relationships/hyperlink" Target="https://eigenphi.io/mev/eigentx/0x449a1697c360c08772a4ff84fe1e0a11a3ac2fa0f078030432616e10c9cecdd2?tab=block" TargetMode="External"/><Relationship Id="rId3518" Type="http://schemas.openxmlformats.org/officeDocument/2006/relationships/hyperlink" Target="https://etherscan.io/txs?block=21989697" TargetMode="External"/><Relationship Id="rId439" Type="http://schemas.openxmlformats.org/officeDocument/2006/relationships/hyperlink" Target="https://libmev.com/blocks/21984519" TargetMode="External"/><Relationship Id="rId646" Type="http://schemas.openxmlformats.org/officeDocument/2006/relationships/hyperlink" Target="https://eigenphi.io/mev/ethereum/tx/0x4dcaa82e24f8af5bb2030e9b4f8bb16350783432cd2571c2531e23b88cef06be" TargetMode="External"/><Relationship Id="rId1069" Type="http://schemas.openxmlformats.org/officeDocument/2006/relationships/hyperlink" Target="https://eigenphi.io/mev/eigentx/0x2ec21b2096aea2a99920ef996e2a85c6414835e37a9f3f8eaa7d190690c1ee14?tab=block" TargetMode="External"/><Relationship Id="rId1276" Type="http://schemas.openxmlformats.org/officeDocument/2006/relationships/hyperlink" Target="https://eigenphi.io/mev/ethereum/tx/0xf62fff5c05fb54569c857057a3fe62787b18bba545aaea3c8bb53baded8efe14" TargetMode="External"/><Relationship Id="rId1483" Type="http://schemas.openxmlformats.org/officeDocument/2006/relationships/hyperlink" Target="https://etherscan.io/txs?block=21989466" TargetMode="External"/><Relationship Id="rId2327" Type="http://schemas.openxmlformats.org/officeDocument/2006/relationships/hyperlink" Target="https://libmev.com/blocks/21992509" TargetMode="External"/><Relationship Id="rId2881" Type="http://schemas.openxmlformats.org/officeDocument/2006/relationships/hyperlink" Target="https://eigenphi.io/mev/ethereum/tx/0xca18bbaf77505436f0938e792b7fd539b28fe0ee53e88cd5480c45842d288c05" TargetMode="External"/><Relationship Id="rId3725" Type="http://schemas.openxmlformats.org/officeDocument/2006/relationships/hyperlink" Target="https://etherscan.io/txs?block=21990905" TargetMode="External"/><Relationship Id="rId506" Type="http://schemas.openxmlformats.org/officeDocument/2006/relationships/hyperlink" Target="https://etherscan.io/tx/0x21d8e86a845f44a8dfb8c430ebdc833b2f485db496700d476cb8aa33222c9444" TargetMode="External"/><Relationship Id="rId853" Type="http://schemas.openxmlformats.org/officeDocument/2006/relationships/hyperlink" Target="https://etherscan.io/tx/0x99f8a9442a04e9cdab2d7fa1c5cd7ab6caa943e11bda461d8711c3bed09f819a" TargetMode="External"/><Relationship Id="rId1136" Type="http://schemas.openxmlformats.org/officeDocument/2006/relationships/hyperlink" Target="https://etherscan.io/tx/0x924d1d72ef37366a298fd6c32ee88f1c439976c5368296fa800c28405240aea1" TargetMode="External"/><Relationship Id="rId1690" Type="http://schemas.openxmlformats.org/officeDocument/2006/relationships/hyperlink" Target="https://etherscan.io/tx/0xf66d7a58162f084d9c64730a9ff8aee1dca3a49fe1b935a90b12aed46c76bc8d" TargetMode="External"/><Relationship Id="rId2534" Type="http://schemas.openxmlformats.org/officeDocument/2006/relationships/hyperlink" Target="https://etherscan.io/txs?block=21992593" TargetMode="External"/><Relationship Id="rId2741" Type="http://schemas.openxmlformats.org/officeDocument/2006/relationships/hyperlink" Target="https://eigenphi.io/mev/eigentx/0x0c42676e21d20072215fc8239f9ab727ef2d2588c830e32a93236040bfd1a2b2?tab=block" TargetMode="External"/><Relationship Id="rId713" Type="http://schemas.openxmlformats.org/officeDocument/2006/relationships/hyperlink" Target="https://eigenphi.io/mev/eigentx/0x1e790be42d360d7444bc258a6f375a26a7c294df71916b4f9135e2b72e98ba23?tab=block" TargetMode="External"/><Relationship Id="rId920" Type="http://schemas.openxmlformats.org/officeDocument/2006/relationships/hyperlink" Target="https://dashboard.tenderly.co/tx/mainnet/0x307584a9287210d0b5b7f6c6adccc197ffc3b7f4ca640a6c87670b40521a324a" TargetMode="External"/><Relationship Id="rId1343" Type="http://schemas.openxmlformats.org/officeDocument/2006/relationships/hyperlink" Target="https://eigenphi.io/mev/eigentx/0x2247f908b687b01393e147228358b1dbdc692c6430f2c82fa123e51d0e53b1b1?tab=block" TargetMode="External"/><Relationship Id="rId1550" Type="http://schemas.openxmlformats.org/officeDocument/2006/relationships/hyperlink" Target="https://etherscan.io/tx/0xcaf50f175df0b322f81bcba6134f3fd1506742f0d224d3385d158a6c83c5afe0" TargetMode="External"/><Relationship Id="rId2601" Type="http://schemas.openxmlformats.org/officeDocument/2006/relationships/hyperlink" Target="https://eigenphi.io/mev/ethereum/tx/0x49c74a3f16da086375389efc592b7e5ee4cf1eb4cef542d8339d5e34579483a2" TargetMode="External"/><Relationship Id="rId1203" Type="http://schemas.openxmlformats.org/officeDocument/2006/relationships/hyperlink" Target="https://eigenphi.io/mev/ethereum/tx/0x511685e98c7697de7000ddbd18fa3a11e4302ee9e67e22bbcda9aa23136ba1ab" TargetMode="External"/><Relationship Id="rId1410" Type="http://schemas.openxmlformats.org/officeDocument/2006/relationships/hyperlink" Target="https://etherscan.io/tx/0xa2dc9b74c47c56d1f7d342ae3cfa68fc6f17c0b5a2a38df39ad55490675eeaa0" TargetMode="External"/><Relationship Id="rId3168" Type="http://schemas.openxmlformats.org/officeDocument/2006/relationships/hyperlink" Target="https://libmev.com/blocks/21988937" TargetMode="External"/><Relationship Id="rId3375" Type="http://schemas.openxmlformats.org/officeDocument/2006/relationships/hyperlink" Target="https://eigenphi.io/mev/eigentx/0x2d66d5f8dd782bc8124bff86cb4cda0a1ff9024f175ef9616f143e7662a0673b?tab=block" TargetMode="External"/><Relationship Id="rId3582" Type="http://schemas.openxmlformats.org/officeDocument/2006/relationships/hyperlink" Target="https://etherscan.io/txs?block=21993203" TargetMode="External"/><Relationship Id="rId296" Type="http://schemas.openxmlformats.org/officeDocument/2006/relationships/hyperlink" Target="https://etherscan.io/txs?block=21988565" TargetMode="External"/><Relationship Id="rId2184" Type="http://schemas.openxmlformats.org/officeDocument/2006/relationships/hyperlink" Target="https://dashboard.tenderly.co/tx/mainnet/0x9c8caca06c7654f7934f8d295feb3f6df3a5010a185890cfae985779401073d1" TargetMode="External"/><Relationship Id="rId2391" Type="http://schemas.openxmlformats.org/officeDocument/2006/relationships/hyperlink" Target="https://eigenphi.io/mev/ethereum/tx/0x14b3b6d34eddb8f50a45c79b12234668e26abc9438d049c23e2fd25b55433a62" TargetMode="External"/><Relationship Id="rId3028" Type="http://schemas.openxmlformats.org/officeDocument/2006/relationships/hyperlink" Target="https://libmev.com/blocks/21989658" TargetMode="External"/><Relationship Id="rId3235" Type="http://schemas.openxmlformats.org/officeDocument/2006/relationships/hyperlink" Target="https://etherscan.io/txs?block=21992102" TargetMode="External"/><Relationship Id="rId3442" Type="http://schemas.openxmlformats.org/officeDocument/2006/relationships/hyperlink" Target="https://dashboard.tenderly.co/tx/mainnet/0x76409a563c59e402d8f5e157a38567f877e1155d9c97826029afa492af35bb04" TargetMode="External"/><Relationship Id="rId156" Type="http://schemas.openxmlformats.org/officeDocument/2006/relationships/hyperlink" Target="https://libmev.com/blocks/21991470" TargetMode="External"/><Relationship Id="rId363" Type="http://schemas.openxmlformats.org/officeDocument/2006/relationships/hyperlink" Target="https://etherscan.io/tx/0x4715e88de085ff2ee7849cc6712305ed726171da76e950ff3da69b1cd3017cfe" TargetMode="External"/><Relationship Id="rId570" Type="http://schemas.openxmlformats.org/officeDocument/2006/relationships/hyperlink" Target="https://etherscan.io/txs?block=21990395" TargetMode="External"/><Relationship Id="rId2044" Type="http://schemas.openxmlformats.org/officeDocument/2006/relationships/hyperlink" Target="https://eigenphi.io/mev/ethereum/tx/0x17fadd60a30b1129b85035f132f3a17f84b30e430d016099daab03542fd7027f" TargetMode="External"/><Relationship Id="rId2251" Type="http://schemas.openxmlformats.org/officeDocument/2006/relationships/hyperlink" Target="https://libmev.com/blocks/21987398" TargetMode="External"/><Relationship Id="rId3302" Type="http://schemas.openxmlformats.org/officeDocument/2006/relationships/hyperlink" Target="https://eigenphi.io/mev/ethereum/tx/0x23d0f3f0cb5841baeee89a5b4b5010eababe65b60ff21dc081d4512f4ed4206f" TargetMode="External"/><Relationship Id="rId223" Type="http://schemas.openxmlformats.org/officeDocument/2006/relationships/hyperlink" Target="https://etherscan.io/tx/0x396732bf5eb8d05be305b582659a5afa3cd276cdbdefdaa2134b4f66dd5e7663" TargetMode="External"/><Relationship Id="rId430" Type="http://schemas.openxmlformats.org/officeDocument/2006/relationships/hyperlink" Target="https://eigenphi.io/mev/ethereum/tx/0x8ce126fe60c03975d7a12be3e516bfa6c691db8b9a0748a9ef3552952d12a12b" TargetMode="External"/><Relationship Id="rId1060" Type="http://schemas.openxmlformats.org/officeDocument/2006/relationships/hyperlink" Target="https://dashboard.tenderly.co/tx/mainnet/0x3592515a97c59642cc21fe97124e794ab66ebf947b4c52f00ab8ed1aa90d56bc" TargetMode="External"/><Relationship Id="rId2111" Type="http://schemas.openxmlformats.org/officeDocument/2006/relationships/hyperlink" Target="https://libmev.com/blocks/21984191" TargetMode="External"/><Relationship Id="rId1877" Type="http://schemas.openxmlformats.org/officeDocument/2006/relationships/hyperlink" Target="https://etherscan.io/tx/0xb5b32c207af4b2a22c2320743870ea52a84d2df68325458b2a50fb8f10aae49c" TargetMode="External"/><Relationship Id="rId2928" Type="http://schemas.openxmlformats.org/officeDocument/2006/relationships/hyperlink" Target="https://etherscan.io/txs?block=21984700" TargetMode="External"/><Relationship Id="rId1737" Type="http://schemas.openxmlformats.org/officeDocument/2006/relationships/hyperlink" Target="https://libmev.com/blocks/21989840" TargetMode="External"/><Relationship Id="rId1944" Type="http://schemas.openxmlformats.org/officeDocument/2006/relationships/hyperlink" Target="https://eigenphi.io/mev/eigentx/0x7e862690d5b75755225a75dd86bd58759f66164abeda4c2db3c1de10d417d64d?tab=block" TargetMode="External"/><Relationship Id="rId3092" Type="http://schemas.openxmlformats.org/officeDocument/2006/relationships/hyperlink" Target="https://etherscan.io/tx/0x5ef14121fae6b08a3d7f9c57c70be4f17bb152c06ea7f577e9da553e8932c359" TargetMode="External"/><Relationship Id="rId29" Type="http://schemas.openxmlformats.org/officeDocument/2006/relationships/hyperlink" Target="https://etherscan.io/tx/0xc8ae34e8713faf4453192c51247f0035f8eb0075a6bb0237b3db15dcbc6bd614" TargetMode="External"/><Relationship Id="rId1804" Type="http://schemas.openxmlformats.org/officeDocument/2006/relationships/hyperlink" Target="https://etherscan.io/tx/0xa80c3ad7874a7385b7ce6fc4a7534c1b94353e397b3bb60c2138fe7231fbd4d1" TargetMode="External"/><Relationship Id="rId3769" Type="http://schemas.openxmlformats.org/officeDocument/2006/relationships/hyperlink" Target="https://etherscan.io/tx/0xd96ba43813bfc1a33fdf62b0ddfbb962182dcd1beb517ead853dea7f182f7090" TargetMode="External"/><Relationship Id="rId897" Type="http://schemas.openxmlformats.org/officeDocument/2006/relationships/hyperlink" Target="https://dashboard.tenderly.co/tx/mainnet/0x8fbe23372f5eac87089365753692f74e5f23a2b6a1830cb1fe0520dd72b7999a" TargetMode="External"/><Relationship Id="rId2578" Type="http://schemas.openxmlformats.org/officeDocument/2006/relationships/hyperlink" Target="https://etherscan.io/tx/0x60ae5cb6d9a9457a8f45f2235ee72aa4f1fb8e85239265a5c378b4d3c59c7d20" TargetMode="External"/><Relationship Id="rId2785" Type="http://schemas.openxmlformats.org/officeDocument/2006/relationships/hyperlink" Target="https://eigenphi.io/mev/ethereum/tx/0x1994eed2fc3d9db6f01b93d9093f7b03bcc2dfff7e954251d95db3c72a08dd12" TargetMode="External"/><Relationship Id="rId2992" Type="http://schemas.openxmlformats.org/officeDocument/2006/relationships/hyperlink" Target="https://libmev.com/blocks/21992172" TargetMode="External"/><Relationship Id="rId3629" Type="http://schemas.openxmlformats.org/officeDocument/2006/relationships/hyperlink" Target="https://dashboard.tenderly.co/tx/mainnet/0x924dbb395c7894ec15704cfb2ce0ccaedaa0eda3a55d9be0ee4460180e8a257a" TargetMode="External"/><Relationship Id="rId757" Type="http://schemas.openxmlformats.org/officeDocument/2006/relationships/hyperlink" Target="https://libmev.com/blocks/21993128" TargetMode="External"/><Relationship Id="rId964" Type="http://schemas.openxmlformats.org/officeDocument/2006/relationships/hyperlink" Target="https://dashboard.tenderly.co/tx/mainnet/0xcd056c46e862a98123369f44cc31016463a0c94ce9f8843dd2c0c952ba410be7" TargetMode="External"/><Relationship Id="rId1387" Type="http://schemas.openxmlformats.org/officeDocument/2006/relationships/hyperlink" Target="https://libmev.com/blocks/21989703" TargetMode="External"/><Relationship Id="rId1594" Type="http://schemas.openxmlformats.org/officeDocument/2006/relationships/hyperlink" Target="https://etherscan.io/tx/0x89cdee09dfeddfd99b17b8ddc83409e92f7d099d5a9afc4af1b4a15fba8fa190" TargetMode="External"/><Relationship Id="rId2438" Type="http://schemas.openxmlformats.org/officeDocument/2006/relationships/hyperlink" Target="https://eigenphi.io/mev/eigentx/0x422a4e7eb0809f0092d4d15169e4f509727b1b4bd7f5656f274b5d86f92fe406?tab=block" TargetMode="External"/><Relationship Id="rId2645" Type="http://schemas.openxmlformats.org/officeDocument/2006/relationships/hyperlink" Target="https://dashboard.tenderly.co/tx/mainnet/0x50d67f5efc736a902ac48f410677a17b2b52af9244b4c90ecceb42b8cdb972df" TargetMode="External"/><Relationship Id="rId2852" Type="http://schemas.openxmlformats.org/officeDocument/2006/relationships/hyperlink" Target="https://eigenphi.io/mev/ethereum/tx/0x2bdc1b05d5d78422bd7306e24334878ee74b78cd782c2f251c73c34a85ee6166" TargetMode="External"/><Relationship Id="rId93" Type="http://schemas.openxmlformats.org/officeDocument/2006/relationships/hyperlink" Target="https://libmev.com/blocks/21988014" TargetMode="External"/><Relationship Id="rId617" Type="http://schemas.openxmlformats.org/officeDocument/2006/relationships/hyperlink" Target="https://eigenphi.io/mev/eigentx/0x048a2755107c3bcc7cda9a1b1269991b1420079bde4128925d4c9d6f378ec5e4?tab=block" TargetMode="External"/><Relationship Id="rId824" Type="http://schemas.openxmlformats.org/officeDocument/2006/relationships/hyperlink" Target="https://dashboard.tenderly.co/tx/mainnet/0xa5633b705af0bbf1607bfebad24165b6f1acef5b1e0b89daf45480db02994509" TargetMode="External"/><Relationship Id="rId1247" Type="http://schemas.openxmlformats.org/officeDocument/2006/relationships/hyperlink" Target="https://eigenphi.io/mev/eigentx/0x5c4a4d6d4e848500daac32ee82fd49479316cf51a5c9566bff29c8bf42d460a2?tab=block" TargetMode="External"/><Relationship Id="rId1454" Type="http://schemas.openxmlformats.org/officeDocument/2006/relationships/hyperlink" Target="https://etherscan.io/txs?block=21992770" TargetMode="External"/><Relationship Id="rId1661" Type="http://schemas.openxmlformats.org/officeDocument/2006/relationships/hyperlink" Target="https://etherscan.io/tx/0x152a91599f0f2ac4bfdbfa362453527bf699ea36b36929e3f242e8fbd48b7c46" TargetMode="External"/><Relationship Id="rId2505" Type="http://schemas.openxmlformats.org/officeDocument/2006/relationships/hyperlink" Target="https://libmev.com/blocks/21985948" TargetMode="External"/><Relationship Id="rId2712" Type="http://schemas.openxmlformats.org/officeDocument/2006/relationships/hyperlink" Target="https://libmev.com/blocks/21990598" TargetMode="External"/><Relationship Id="rId1107" Type="http://schemas.openxmlformats.org/officeDocument/2006/relationships/hyperlink" Target="https://etherscan.io/tx/0x6c85ce11b347d6ee7d36489be71e8ea801ea7424cd99ae93362eb1620dead681" TargetMode="External"/><Relationship Id="rId1314" Type="http://schemas.openxmlformats.org/officeDocument/2006/relationships/hyperlink" Target="https://libmev.com/blocks/21988305" TargetMode="External"/><Relationship Id="rId1521" Type="http://schemas.openxmlformats.org/officeDocument/2006/relationships/hyperlink" Target="https://dashboard.tenderly.co/tx/mainnet/0xb4958315f06106baaa34768fe8ffbc95dec0afdba5ce40d0d7003f5455a99be5" TargetMode="External"/><Relationship Id="rId3279" Type="http://schemas.openxmlformats.org/officeDocument/2006/relationships/hyperlink" Target="https://dashboard.tenderly.co/tx/mainnet/0xd2684cd7a0de18d89b50626f50bb9913a1cc2e79836e1515712d7488b48ea7ed" TargetMode="External"/><Relationship Id="rId3486" Type="http://schemas.openxmlformats.org/officeDocument/2006/relationships/hyperlink" Target="https://eigenphi.io/mev/ethereum/tx/0x9ac620db53cfbb241c6b1e94c1ff95388a22c7fd64ac3da0ab90d7b4ca9271bd" TargetMode="External"/><Relationship Id="rId3693" Type="http://schemas.openxmlformats.org/officeDocument/2006/relationships/hyperlink" Target="https://eigenphi.io/mev/eigentx/0xd573078d721b370e92b81f05ab101aeef6f5db256c14cffed2cf678c4b288d0d?tab=block" TargetMode="External"/><Relationship Id="rId20" Type="http://schemas.openxmlformats.org/officeDocument/2006/relationships/hyperlink" Target="https://etherscan.io/txs?block=21992211" TargetMode="External"/><Relationship Id="rId2088" Type="http://schemas.openxmlformats.org/officeDocument/2006/relationships/hyperlink" Target="https://eigenphi.io/mev/eigentx/0x176501783e01158f4014a52d6046104da92c6e98e0ef483d959bc8742b416691?tab=block" TargetMode="External"/><Relationship Id="rId2295" Type="http://schemas.openxmlformats.org/officeDocument/2006/relationships/hyperlink" Target="https://eigenphi.io/mev/eigentx/0x4dbe97e7ae86da2f1da41a0013aec8af317b46991dec7c9d8105ac44f667e79d?tab=block" TargetMode="External"/><Relationship Id="rId3139" Type="http://schemas.openxmlformats.org/officeDocument/2006/relationships/hyperlink" Target="https://libmev.com/blocks/21988241" TargetMode="External"/><Relationship Id="rId3346" Type="http://schemas.openxmlformats.org/officeDocument/2006/relationships/hyperlink" Target="https://eigenphi.io/mev/eigentx/0xb163e39a3dca99e22c0f803dc229d402cbfe5e106acf64c2966cc6bf12c1844d?tab=block" TargetMode="External"/><Relationship Id="rId267" Type="http://schemas.openxmlformats.org/officeDocument/2006/relationships/hyperlink" Target="https://etherscan.io/tx/0x28d6c5e5a11230290dda38cd24f6b4e9098bb9e32aed2114ff911e325cd5e534" TargetMode="External"/><Relationship Id="rId474" Type="http://schemas.openxmlformats.org/officeDocument/2006/relationships/hyperlink" Target="https://eigenphi.io/mev/ethereum/tx/0x03d834d6afd29488548c9d80852c60c518788fab61427c58dc885bf36c6da257" TargetMode="External"/><Relationship Id="rId2155" Type="http://schemas.openxmlformats.org/officeDocument/2006/relationships/hyperlink" Target="https://eigenphi.io/mev/ethereum/tx/0xc31d188b6bcd6068d5417259f3009302afe98a2b3f04bf4946ce8db2f8f8f3ae" TargetMode="External"/><Relationship Id="rId3553" Type="http://schemas.openxmlformats.org/officeDocument/2006/relationships/hyperlink" Target="https://etherscan.io/txs?block=21990630" TargetMode="External"/><Relationship Id="rId3760" Type="http://schemas.openxmlformats.org/officeDocument/2006/relationships/hyperlink" Target="https://etherscan.io/tx/0x030512f5d56779a991850781b167ce77e3c327d3c8e1aef167f771a15940773c" TargetMode="External"/><Relationship Id="rId127" Type="http://schemas.openxmlformats.org/officeDocument/2006/relationships/hyperlink" Target="https://eigenphi.io/mev/eigentx/0xfbfffbb8df01dc2ffe8f393a524899acddffa6fba6ae309ac82c1f544e14fc04?tab=block" TargetMode="External"/><Relationship Id="rId681" Type="http://schemas.openxmlformats.org/officeDocument/2006/relationships/hyperlink" Target="https://etherscan.io/tx/0xed179ebd869ea9089b8e292c71c02d7bf7d5b79a6a56bcbf72913f9e0cba1b91" TargetMode="External"/><Relationship Id="rId2362" Type="http://schemas.openxmlformats.org/officeDocument/2006/relationships/hyperlink" Target="https://eigenphi.io/mev/ethereum/tx/0xd846b9710b14a69ce27bbe5e465b09b7d607926a96909b20b06c11b8cce914ce" TargetMode="External"/><Relationship Id="rId3206" Type="http://schemas.openxmlformats.org/officeDocument/2006/relationships/hyperlink" Target="https://etherscan.io/txs?block=21992937" TargetMode="External"/><Relationship Id="rId3413" Type="http://schemas.openxmlformats.org/officeDocument/2006/relationships/hyperlink" Target="https://dashboard.tenderly.co/tx/mainnet/0xf3f1fd60681b035c868703618a98da8ea39294cf6e94e926a046d7c022ef3eb3" TargetMode="External"/><Relationship Id="rId3620" Type="http://schemas.openxmlformats.org/officeDocument/2006/relationships/hyperlink" Target="https://etherscan.io/tx/0xd1268fc4f747d1e26d5227a4e03dd06ef70ad7bafda58bd68e430826e2e480ce" TargetMode="External"/><Relationship Id="rId334" Type="http://schemas.openxmlformats.org/officeDocument/2006/relationships/hyperlink" Target="https://dashboard.tenderly.co/tx/mainnet/0x53c2c4e330ad1b641a7eb92c9536f26f0191b11bed357ef3542fb361bbd7a534" TargetMode="External"/><Relationship Id="rId541" Type="http://schemas.openxmlformats.org/officeDocument/2006/relationships/hyperlink" Target="https://etherscan.io/tx/0xed179ebd869ea9089b8e292c71c02d7bf7d5b79a6a56bcbf72913f9e0cba1b91" TargetMode="External"/><Relationship Id="rId1171" Type="http://schemas.openxmlformats.org/officeDocument/2006/relationships/hyperlink" Target="https://etherscan.io/tx/0xf3f1fd60681b035c868703618a98da8ea39294cf6e94e926a046d7c022ef3eb3" TargetMode="External"/><Relationship Id="rId2015" Type="http://schemas.openxmlformats.org/officeDocument/2006/relationships/hyperlink" Target="https://eigenphi.io/mev/ethereum/tx/0x559b79116317aaca7fbb2909e366a97e144d058fa3c967b95348120228c7b47a" TargetMode="External"/><Relationship Id="rId2222" Type="http://schemas.openxmlformats.org/officeDocument/2006/relationships/hyperlink" Target="https://libmev.com/blocks/21989672" TargetMode="External"/><Relationship Id="rId401" Type="http://schemas.openxmlformats.org/officeDocument/2006/relationships/hyperlink" Target="https://eigenphi.io/mev/ethereum/tx/0xeea937aebacf2c54b24e45a6017fbf052fc4ddd973f903531d995419ac90f284" TargetMode="External"/><Relationship Id="rId1031" Type="http://schemas.openxmlformats.org/officeDocument/2006/relationships/hyperlink" Target="https://eigenphi.io/mev/ethereum/tx/0xc4466db21c4bd19d5624528ed1285f6ffb8d7a0f0714f11874442f255d88dd38" TargetMode="External"/><Relationship Id="rId1988" Type="http://schemas.openxmlformats.org/officeDocument/2006/relationships/hyperlink" Target="https://eigenphi.io/mev/eigentx/0xf74d9479c3e7542f4be00f2051d42ca4e75be8ff42001c7b7a4a563c7baf5601?tab=block" TargetMode="External"/><Relationship Id="rId1848" Type="http://schemas.openxmlformats.org/officeDocument/2006/relationships/hyperlink" Target="https://etherscan.io/tx/0x9a8c36fe8f34a1baada4cf9b93deefd8da56ce262e37917b4a2d1b9fb2e921f9" TargetMode="External"/><Relationship Id="rId3063" Type="http://schemas.openxmlformats.org/officeDocument/2006/relationships/hyperlink" Target="https://etherscan.io/txs?block=21992863" TargetMode="External"/><Relationship Id="rId3270" Type="http://schemas.openxmlformats.org/officeDocument/2006/relationships/hyperlink" Target="https://etherscan.io/txs?block=21992450" TargetMode="External"/><Relationship Id="rId191" Type="http://schemas.openxmlformats.org/officeDocument/2006/relationships/hyperlink" Target="https://eigenphi.io/mev/eigentx/0x24d8cb75b3676a791e74455084fc56e4f00ccf323100ace26693ac8c0f7d6a4c?tab=block" TargetMode="External"/><Relationship Id="rId1708" Type="http://schemas.openxmlformats.org/officeDocument/2006/relationships/hyperlink" Target="https://etherscan.io/tx/0x7c808df078dcb3503a3447bfa51a001972961c0f4b9e7fa61e13fef2fe6602bf" TargetMode="External"/><Relationship Id="rId1915" Type="http://schemas.openxmlformats.org/officeDocument/2006/relationships/hyperlink" Target="https://etherscan.io/tx/0xfaf08760af92fd8a7cfac8c51021b523e0792deff3e7e237367a2717fc8a9b2e" TargetMode="External"/><Relationship Id="rId3130" Type="http://schemas.openxmlformats.org/officeDocument/2006/relationships/hyperlink" Target="https://eigenphi.io/mev/ethereum/tx/0xb49cedc8f435090f7e1bad63ffbdb9a9526a1577f47c0d03ea72f449b1a9fc8a" TargetMode="External"/><Relationship Id="rId2689" Type="http://schemas.openxmlformats.org/officeDocument/2006/relationships/hyperlink" Target="https://eigenphi.io/mev/eigentx/0x7ae7c0f7cb47e4daf633024a1ea4eb4046e62e10da53953a076a56fb9c9110b1?tab=block" TargetMode="External"/><Relationship Id="rId2896" Type="http://schemas.openxmlformats.org/officeDocument/2006/relationships/hyperlink" Target="https://eigenphi.io/mev/eigentx/0x88070ec6abcad62ea9e3b85885e8bd26e4573b6553b5247c85f7baeff4712dd4?tab=block" TargetMode="External"/><Relationship Id="rId868" Type="http://schemas.openxmlformats.org/officeDocument/2006/relationships/hyperlink" Target="https://dashboard.tenderly.co/tx/mainnet/0x6d806a42ad47512c494f00f98cde06e7c09415ec62fff2f44ae1dd121d0f543a" TargetMode="External"/><Relationship Id="rId1498" Type="http://schemas.openxmlformats.org/officeDocument/2006/relationships/hyperlink" Target="https://etherscan.io/txs?block=21987430" TargetMode="External"/><Relationship Id="rId2549" Type="http://schemas.openxmlformats.org/officeDocument/2006/relationships/hyperlink" Target="https://etherscan.io/tx/0x793849d0de02f62badcf319abed89d724a0f403f40795cfdfa4f6903c80da9ac" TargetMode="External"/><Relationship Id="rId2756" Type="http://schemas.openxmlformats.org/officeDocument/2006/relationships/hyperlink" Target="https://eigenphi.io/mev/eigentx/0x9b948a34b49404289c634faa0c38eb4babc8ac7aecd98f734b6b655e125fae82?tab=block" TargetMode="External"/><Relationship Id="rId2963" Type="http://schemas.openxmlformats.org/officeDocument/2006/relationships/hyperlink" Target="https://etherscan.io/tx/0x55470a9c6e808ce2a6f2b5147587e422860a09fd63e423325fc4652bc808853d" TargetMode="External"/><Relationship Id="rId3807" Type="http://schemas.openxmlformats.org/officeDocument/2006/relationships/hyperlink" Target="https://eigenphi.io/mev/eigentx/0x43b05a7069cc9e7bef5ed0453af670b4d1ac75bca8723e000f28b2df15e2882c?tab=block" TargetMode="External"/><Relationship Id="rId728" Type="http://schemas.openxmlformats.org/officeDocument/2006/relationships/hyperlink" Target="https://libmev.com/blocks/21991830" TargetMode="External"/><Relationship Id="rId935" Type="http://schemas.openxmlformats.org/officeDocument/2006/relationships/hyperlink" Target="https://etherscan.io/tx/0x0cf8926180f735a24ea67df4f38d15e73f4e49acb974fd1832b4a855798db6a1" TargetMode="External"/><Relationship Id="rId1358" Type="http://schemas.openxmlformats.org/officeDocument/2006/relationships/hyperlink" Target="https://libmev.com/blocks/21990984" TargetMode="External"/><Relationship Id="rId1565" Type="http://schemas.openxmlformats.org/officeDocument/2006/relationships/hyperlink" Target="https://etherscan.io/tx/0xcbc08c85561aa7f70b480d5648159472f2225b6ed39b2b6e8069f1e8009c8d2f" TargetMode="External"/><Relationship Id="rId1772" Type="http://schemas.openxmlformats.org/officeDocument/2006/relationships/hyperlink" Target="https://etherscan.io/tx/0x9dc7bffcd0dbe5f283233a7cb3c498bdfcabe1d29de950f55da4e25c76fd1a02" TargetMode="External"/><Relationship Id="rId2409" Type="http://schemas.openxmlformats.org/officeDocument/2006/relationships/hyperlink" Target="https://etherscan.io/tx/0x26790b537ce14781d6f8098f0b065189c4cb93f4986d480be1948964502eea0f" TargetMode="External"/><Relationship Id="rId2616" Type="http://schemas.openxmlformats.org/officeDocument/2006/relationships/hyperlink" Target="https://eigenphi.io/mev/eigentx/0x50d69c1465a60d4b2021a0c82de4a059d8cd97b3552ff4e2aa33821be38ac26c?tab=block" TargetMode="External"/><Relationship Id="rId64" Type="http://schemas.openxmlformats.org/officeDocument/2006/relationships/hyperlink" Target="https://etherscan.io/txs?block=21987811" TargetMode="External"/><Relationship Id="rId1218" Type="http://schemas.openxmlformats.org/officeDocument/2006/relationships/hyperlink" Target="https://eigenphi.io/mev/ethereum/tx/0x056d562690cfcd998602304869f945b738f909acefa840897082037dbcf6d90e" TargetMode="External"/><Relationship Id="rId1425" Type="http://schemas.openxmlformats.org/officeDocument/2006/relationships/hyperlink" Target="https://etherscan.io/tx/0xd73db139be5f48a5742d24879c0562178c52b313c2c8cb3352fd2fd1550fe475" TargetMode="External"/><Relationship Id="rId2823" Type="http://schemas.openxmlformats.org/officeDocument/2006/relationships/hyperlink" Target="https://eigenphi.io/mev/ethereum/tx/0xd2f862bdbc7d31f3c39af43dbd6006f802f9ff81453fb441ac03a867be26ce5f" TargetMode="External"/><Relationship Id="rId1632" Type="http://schemas.openxmlformats.org/officeDocument/2006/relationships/hyperlink" Target="https://etherscan.io/tx/0xc1e760f8aeee36ddaee16ac8b4157491f3c7df2124566d5e9168909f4ebc8e3b" TargetMode="External"/><Relationship Id="rId2199" Type="http://schemas.openxmlformats.org/officeDocument/2006/relationships/hyperlink" Target="https://dashboard.tenderly.co/tx/mainnet/0x1e6cbd336052b4346645dece90dfd545e2a8bccf9aa7dfd71bed50357facf3ea" TargetMode="External"/><Relationship Id="rId3597" Type="http://schemas.openxmlformats.org/officeDocument/2006/relationships/hyperlink" Target="https://etherscan.io/txs?block=21991176" TargetMode="External"/><Relationship Id="rId3457" Type="http://schemas.openxmlformats.org/officeDocument/2006/relationships/hyperlink" Target="https://eigenphi.io/mev/ethereum/tx/0xf4f833e5e52af52af93b1d819ad5b5c8e6ec3c476fef1136fba3f4fd71502795" TargetMode="External"/><Relationship Id="rId3664" Type="http://schemas.openxmlformats.org/officeDocument/2006/relationships/hyperlink" Target="https://eigenphi.io/mev/eigentx/0x21a39baa17b17730153104cf702ce86aed470c5e4fab6b7c5ba52c375a485567?tab=block" TargetMode="External"/><Relationship Id="rId378" Type="http://schemas.openxmlformats.org/officeDocument/2006/relationships/hyperlink" Target="https://dashboard.tenderly.co/tx/mainnet/0x65d2c736d50c9463ddbaa8803ca885f930a154e86b8e74f9b912722e253bb0d5" TargetMode="External"/><Relationship Id="rId585" Type="http://schemas.openxmlformats.org/officeDocument/2006/relationships/hyperlink" Target="https://etherscan.io/txs?block=21989678" TargetMode="External"/><Relationship Id="rId792" Type="http://schemas.openxmlformats.org/officeDocument/2006/relationships/hyperlink" Target="https://etherscan.io/tx/0xbe14ab831eaa3d02eef3bb00f971321b37c4cb10b38c0f6939e2afa606d4285a" TargetMode="External"/><Relationship Id="rId2059" Type="http://schemas.openxmlformats.org/officeDocument/2006/relationships/hyperlink" Target="https://eigenphi.io/mev/ethereum/tx/0x1d051ce7944d645b78d761ef0a4f6515982113984eefee85f1d95ed86b8f1417" TargetMode="External"/><Relationship Id="rId2266" Type="http://schemas.openxmlformats.org/officeDocument/2006/relationships/hyperlink" Target="https://libmev.com/blocks/21991655" TargetMode="External"/><Relationship Id="rId2473" Type="http://schemas.openxmlformats.org/officeDocument/2006/relationships/hyperlink" Target="https://eigenphi.io/mev/ethereum/tx/0x5349be1a9aeb023541adfa30ebd0f0b18c74cfaf6aded24a4a40187e181ade7e" TargetMode="External"/><Relationship Id="rId2680" Type="http://schemas.openxmlformats.org/officeDocument/2006/relationships/hyperlink" Target="https://eigenphi.io/mev/ethereum/tx/0x055c8930313b9a13dbf0e66c07895cd789d6261fbc4ee893b5dfaa245843e372" TargetMode="External"/><Relationship Id="rId3317" Type="http://schemas.openxmlformats.org/officeDocument/2006/relationships/hyperlink" Target="https://eigenphi.io/mev/ethereum/tx/0x32a8c1ffad26f120c72a8799b02d548846cbd9117152db13c66f03e8c0045f67" TargetMode="External"/><Relationship Id="rId3524" Type="http://schemas.openxmlformats.org/officeDocument/2006/relationships/hyperlink" Target="https://etherscan.io/tx/0xf62fff5c05fb54569c857057a3fe62787b18bba545aaea3c8bb53baded8efe14" TargetMode="External"/><Relationship Id="rId3731" Type="http://schemas.openxmlformats.org/officeDocument/2006/relationships/hyperlink" Target="https://etherscan.io/tx/0x6de6cd234e0350ccedaf336c12f011161153c998e1751b4ce6dc14a9e460140b" TargetMode="External"/><Relationship Id="rId238" Type="http://schemas.openxmlformats.org/officeDocument/2006/relationships/hyperlink" Target="https://etherscan.io/txs?block=21984497" TargetMode="External"/><Relationship Id="rId445" Type="http://schemas.openxmlformats.org/officeDocument/2006/relationships/hyperlink" Target="https://eigenphi.io/mev/eigentx/0xc422e3ca79a730af56113a6c05fba8a5b0c4e70d07d609eea7a0ad8279edb369?tab=block" TargetMode="External"/><Relationship Id="rId652" Type="http://schemas.openxmlformats.org/officeDocument/2006/relationships/hyperlink" Target="https://etherscan.io/tx/0x2415af5dc0f347695b1ead6a0f6d1a7acb31dde6f4ff3e56daceb68f3bdd2801" TargetMode="External"/><Relationship Id="rId1075" Type="http://schemas.openxmlformats.org/officeDocument/2006/relationships/hyperlink" Target="https://eigenphi.io/mev/ethereum/tx/0xac5c7a658592e30fa5c6a8d8391cdda769a8ecc808263598d0139d7fc09544a5" TargetMode="External"/><Relationship Id="rId1282" Type="http://schemas.openxmlformats.org/officeDocument/2006/relationships/hyperlink" Target="https://dashboard.tenderly.co/tx/mainnet/0x144db39ed8ea40ad23db1e7f7c966402ff1d1d3449e8775824ac790f229f38a0" TargetMode="External"/><Relationship Id="rId2126" Type="http://schemas.openxmlformats.org/officeDocument/2006/relationships/hyperlink" Target="https://etherscan.io/tx/0x71f579840adc9a83ac65b92da8b48aa1bff199a13d5cf8d9a58a2b9f3c937690" TargetMode="External"/><Relationship Id="rId2333" Type="http://schemas.openxmlformats.org/officeDocument/2006/relationships/hyperlink" Target="https://eigenphi.io/mev/eigentx/0x34af7c1605a455585b1e65c3f37960fe0cbbebca8163a756e369ffdfbc67222f?tab=block" TargetMode="External"/><Relationship Id="rId2540" Type="http://schemas.openxmlformats.org/officeDocument/2006/relationships/hyperlink" Target="https://etherscan.io/txs?block=21984388" TargetMode="External"/><Relationship Id="rId305" Type="http://schemas.openxmlformats.org/officeDocument/2006/relationships/hyperlink" Target="https://etherscan.io/tx/0x9fb6224f564783d4dd0097b8fa293fff34ba942fb0b7f564bf1b0c83686c6a2b" TargetMode="External"/><Relationship Id="rId512" Type="http://schemas.openxmlformats.org/officeDocument/2006/relationships/hyperlink" Target="https://libmev.com/blocks/21990098" TargetMode="External"/><Relationship Id="rId1142" Type="http://schemas.openxmlformats.org/officeDocument/2006/relationships/hyperlink" Target="https://libmev.com/blocks/21987915" TargetMode="External"/><Relationship Id="rId2400" Type="http://schemas.openxmlformats.org/officeDocument/2006/relationships/hyperlink" Target="https://libmev.com/blocks/21987945" TargetMode="External"/><Relationship Id="rId1002" Type="http://schemas.openxmlformats.org/officeDocument/2006/relationships/hyperlink" Target="https://eigenphi.io/mev/eigentx/0x2b7cdf9793431ac37670fee2de6bdc94093b29c5e456ec7a5344ccb107f83bc5?tab=block" TargetMode="External"/><Relationship Id="rId1959" Type="http://schemas.openxmlformats.org/officeDocument/2006/relationships/hyperlink" Target="https://eigenphi.io/mev/eigentx/0xe95529452deb403dcb34d7d671858dbdf815c48cf6f276eb0519b560ba110f62?tab=block" TargetMode="External"/><Relationship Id="rId3174" Type="http://schemas.openxmlformats.org/officeDocument/2006/relationships/hyperlink" Target="https://eigenphi.io/mev/eigentx/0x096c32c8d3affb1a205fd7d4aa6fe32beee58beaa590b90f27d67f15ed9441c4?tab=block" TargetMode="External"/><Relationship Id="rId1819" Type="http://schemas.openxmlformats.org/officeDocument/2006/relationships/hyperlink" Target="https://etherscan.io/tx/0x82b08d3baf39903fd936c15dcbd8670f6dd2f8ad0b62a3d44abe9b1d59bb21da" TargetMode="External"/><Relationship Id="rId3381" Type="http://schemas.openxmlformats.org/officeDocument/2006/relationships/hyperlink" Target="https://dashboard.tenderly.co/tx/mainnet/0x0af7785f0a16e4bb4d550ae1676234b806812261dad25077c23c950532913926" TargetMode="External"/><Relationship Id="rId2190" Type="http://schemas.openxmlformats.org/officeDocument/2006/relationships/hyperlink" Target="https://etherscan.io/txs?block=21984782" TargetMode="External"/><Relationship Id="rId3034" Type="http://schemas.openxmlformats.org/officeDocument/2006/relationships/hyperlink" Target="https://libmev.com/blocks/21990939" TargetMode="External"/><Relationship Id="rId3241" Type="http://schemas.openxmlformats.org/officeDocument/2006/relationships/hyperlink" Target="https://etherscan.io/tx/0xb6e5f89d3c19fd7b89a57a77814c2efaf890dec54c427ef9aed8b3441b201acf" TargetMode="External"/><Relationship Id="rId162" Type="http://schemas.openxmlformats.org/officeDocument/2006/relationships/hyperlink" Target="https://eigenphi.io/mev/eigentx/0xd6d5f835ba8b98922a6fd20f329fae04954e5f33a59f5968b25f6b741f10f601?tab=block" TargetMode="External"/><Relationship Id="rId2050" Type="http://schemas.openxmlformats.org/officeDocument/2006/relationships/hyperlink" Target="https://dashboard.tenderly.co/tx/mainnet/0xbd0e26e128fb526b96d0a1046a5cadb226d118d82f4aa69b83009fd43a6a172f" TargetMode="External"/><Relationship Id="rId3101" Type="http://schemas.openxmlformats.org/officeDocument/2006/relationships/hyperlink" Target="https://etherscan.io/tx/0xeed59ff6eeab74ed136dc659f53a840f6663a1853abdfc8b920e85da8570743c" TargetMode="External"/><Relationship Id="rId979" Type="http://schemas.openxmlformats.org/officeDocument/2006/relationships/hyperlink" Target="https://eigenphi.io/mev/ethereum/tx/0x62d7a0e98c4e5385045bafae7caa5944ac9e14f49fb67a92eb8ef23bf062c0e7" TargetMode="External"/><Relationship Id="rId839" Type="http://schemas.openxmlformats.org/officeDocument/2006/relationships/hyperlink" Target="https://dashboard.tenderly.co/tx/mainnet/0x09e76a3bdb80fc2257d305419c0625226ef401b0ccbe1ef24a506584764e4461" TargetMode="External"/><Relationship Id="rId1469" Type="http://schemas.openxmlformats.org/officeDocument/2006/relationships/hyperlink" Target="https://etherscan.io/tx/0xd08aa8b076c1d414d581e06abce14d92faace84c0c77975b2e72a32da5c4e477" TargetMode="External"/><Relationship Id="rId2867" Type="http://schemas.openxmlformats.org/officeDocument/2006/relationships/hyperlink" Target="https://eigenphi.io/mev/ethereum/tx/0x28c1c7bbf54b770e307f4a587a37bd02ad1003ca8122111d9ca648675265b0df" TargetMode="External"/><Relationship Id="rId1676" Type="http://schemas.openxmlformats.org/officeDocument/2006/relationships/hyperlink" Target="https://etherscan.io/tx/0x93b42937f400a262adb0f9ae82a95578a88576a5acd626d63f02961c544e09a9" TargetMode="External"/><Relationship Id="rId1883" Type="http://schemas.openxmlformats.org/officeDocument/2006/relationships/hyperlink" Target="https://etherscan.io/tx/0xf91c6da99b13ebc1a80e06da96408ad77828ca221426909b0eea2ce5e146773a" TargetMode="External"/><Relationship Id="rId2727" Type="http://schemas.openxmlformats.org/officeDocument/2006/relationships/hyperlink" Target="https://libmev.com/blocks/21991139" TargetMode="External"/><Relationship Id="rId2934" Type="http://schemas.openxmlformats.org/officeDocument/2006/relationships/hyperlink" Target="https://etherscan.io/tx/0x8702791b5101e40c3a52afd19e0e80f85bc2b483598029d84062a618669bcff9" TargetMode="External"/><Relationship Id="rId906" Type="http://schemas.openxmlformats.org/officeDocument/2006/relationships/hyperlink" Target="https://eigenphi.io/mev/ethereum/tx/0x8b0a2053275b95b9fb9eabbd7ff1bbf2e388cc620d80009869ff577f503fbb2e" TargetMode="External"/><Relationship Id="rId1329" Type="http://schemas.openxmlformats.org/officeDocument/2006/relationships/hyperlink" Target="https://eigenphi.io/mev/eigentx/0x2e9c9bcdbdf7458cdeed98cc2bc1cfafecce22f518da5c1842f318e186cc83fb?tab=block" TargetMode="External"/><Relationship Id="rId1536" Type="http://schemas.openxmlformats.org/officeDocument/2006/relationships/hyperlink" Target="https://eigenphi.io/mev/ethereum/tx/0x43231ed2e9bca5a40ed5956e1b1bed878538f43a0c26a5b746e10582ff18f0af" TargetMode="External"/><Relationship Id="rId1743" Type="http://schemas.openxmlformats.org/officeDocument/2006/relationships/hyperlink" Target="https://etherscan.io/tx/0xdfb3d92dfbb3e8ce8109c68c1e3bdc499a08d611d6c1b9c78d061e9fa2d1d07f" TargetMode="External"/><Relationship Id="rId1950" Type="http://schemas.openxmlformats.org/officeDocument/2006/relationships/hyperlink" Target="https://dashboard.tenderly.co/tx/mainnet/0xc3094c6f6ce80ca4bcc5c1f8408a090c3c043c54a9172b9e2b737bab5a3f37e9" TargetMode="External"/><Relationship Id="rId35" Type="http://schemas.openxmlformats.org/officeDocument/2006/relationships/hyperlink" Target="https://etherscan.io/txs?block=21985195" TargetMode="External"/><Relationship Id="rId1603" Type="http://schemas.openxmlformats.org/officeDocument/2006/relationships/hyperlink" Target="https://dashboard.tenderly.co/tx/mainnet/0xff86578a6409ed9d90c869373771a3cf487e6f09034c54d0a47d2607f73d9039" TargetMode="External"/><Relationship Id="rId1810" Type="http://schemas.openxmlformats.org/officeDocument/2006/relationships/hyperlink" Target="https://etherscan.io/tx/0x1ac1330ea641add038f1aa12485b202137c84bdcccd02bbea52cadfbb89c94ac" TargetMode="External"/><Relationship Id="rId3568" Type="http://schemas.openxmlformats.org/officeDocument/2006/relationships/hyperlink" Target="https://etherscan.io/txs?block=21991372" TargetMode="External"/><Relationship Id="rId3775" Type="http://schemas.openxmlformats.org/officeDocument/2006/relationships/hyperlink" Target="https://etherscan.io/txs?block=21988573" TargetMode="External"/><Relationship Id="rId489" Type="http://schemas.openxmlformats.org/officeDocument/2006/relationships/hyperlink" Target="https://eigenphi.io/mev/eigentx/0xff3d2575abdb9426883064ade6ee5cc9c1c5ce03cbb068204b808ea00bf99498?tab=block" TargetMode="External"/><Relationship Id="rId696" Type="http://schemas.openxmlformats.org/officeDocument/2006/relationships/hyperlink" Target="https://dashboard.tenderly.co/tx/mainnet/0xd3b093cf23f5ec95e93863e1ee4aceeac36e7193bab1a68cc14e90c3ded683a1" TargetMode="External"/><Relationship Id="rId2377" Type="http://schemas.openxmlformats.org/officeDocument/2006/relationships/hyperlink" Target="https://eigenphi.io/mev/eigentx/0x7cab541c88fec7a2f73e613104424adb2c6c46067f4e413f5ffec00c4085190f?tab=block" TargetMode="External"/><Relationship Id="rId2584" Type="http://schemas.openxmlformats.org/officeDocument/2006/relationships/hyperlink" Target="https://etherscan.io/txs?block=21984162" TargetMode="External"/><Relationship Id="rId2791" Type="http://schemas.openxmlformats.org/officeDocument/2006/relationships/hyperlink" Target="https://dashboard.tenderly.co/tx/mainnet/0x3c2c2d2ca1352d57c06c201e60110b58e94e2f9d479e82e913382c24cb3ae52a" TargetMode="External"/><Relationship Id="rId3428" Type="http://schemas.openxmlformats.org/officeDocument/2006/relationships/hyperlink" Target="https://dashboard.tenderly.co/tx/mainnet/0xba7a451698498748f7ce96baf3ff866094c4366a43b0825ca5ffa1e9118e1eb6" TargetMode="External"/><Relationship Id="rId3635" Type="http://schemas.openxmlformats.org/officeDocument/2006/relationships/hyperlink" Target="https://etherscan.io/tx/0xcd03ba56ecbb409973556d40085dcf5d39bf63014081f4648856b392015d7df8" TargetMode="External"/><Relationship Id="rId349" Type="http://schemas.openxmlformats.org/officeDocument/2006/relationships/hyperlink" Target="https://dashboard.tenderly.co/tx/mainnet/0x88fc00251932051a0b2a2c0c3177a366202b78af7439b9436c0b3ad6495306cb" TargetMode="External"/><Relationship Id="rId556" Type="http://schemas.openxmlformats.org/officeDocument/2006/relationships/hyperlink" Target="https://etherscan.io/txs?block=21988951" TargetMode="External"/><Relationship Id="rId763" Type="http://schemas.openxmlformats.org/officeDocument/2006/relationships/hyperlink" Target="https://eigenphi.io/mev/eigentx/0x3e655337a51991da929979590631547de91ddb043ffc2977a641dd7a268ad6e6?tab=block" TargetMode="External"/><Relationship Id="rId1186" Type="http://schemas.openxmlformats.org/officeDocument/2006/relationships/hyperlink" Target="https://etherscan.io/tx/0xd37f01f5e4f69eadb21d611819a6eeba60e47a62f14b80fa886a9945a2f6bff8" TargetMode="External"/><Relationship Id="rId1393" Type="http://schemas.openxmlformats.org/officeDocument/2006/relationships/hyperlink" Target="https://libmev.com/blocks/21989622" TargetMode="External"/><Relationship Id="rId2237" Type="http://schemas.openxmlformats.org/officeDocument/2006/relationships/hyperlink" Target="https://libmev.com/blocks/21984816" TargetMode="External"/><Relationship Id="rId2444" Type="http://schemas.openxmlformats.org/officeDocument/2006/relationships/hyperlink" Target="https://eigenphi.io/mev/ethereum/tx/0x5dea74f42148c22fa2460525aac284c0f33e411678683f8ff95221f40cd64675" TargetMode="External"/><Relationship Id="rId209" Type="http://schemas.openxmlformats.org/officeDocument/2006/relationships/hyperlink" Target="https://etherscan.io/tx/0xf8e9397c7fa73c22bfd1badf4d8bdd8305d19fceda5fb0fa66fd52feed497e7d" TargetMode="External"/><Relationship Id="rId416" Type="http://schemas.openxmlformats.org/officeDocument/2006/relationships/hyperlink" Target="https://eigenphi.io/mev/eigentx/0x02e96449f909fa14c4996fbfe93c3c0903c392f17df83dce11716eed004c6799?tab=block" TargetMode="External"/><Relationship Id="rId970" Type="http://schemas.openxmlformats.org/officeDocument/2006/relationships/hyperlink" Target="https://etherscan.io/tx/0xe8f3c1d7edf063674fa8e7cdb8a7e656669fc0357b7ec979faa08a8703b79d9d" TargetMode="External"/><Relationship Id="rId1046" Type="http://schemas.openxmlformats.org/officeDocument/2006/relationships/hyperlink" Target="https://eigenphi.io/mev/ethereum/tx/0xfcb997780aca8f9341161f95f63c3eaf7003d7c036d8f1a60e1674c0f01fb490" TargetMode="External"/><Relationship Id="rId1253" Type="http://schemas.openxmlformats.org/officeDocument/2006/relationships/hyperlink" Target="https://dashboard.tenderly.co/tx/mainnet/0x6a1b98ccc3bdc80db38a76e76180596fe00bac8aa23fdb5836021a1abb38e725" TargetMode="External"/><Relationship Id="rId2651" Type="http://schemas.openxmlformats.org/officeDocument/2006/relationships/hyperlink" Target="https://etherscan.io/tx/0x3c40368f7d98ef68d9fef1c987cbb776a6e752b1290d7bf53989b35612c76044" TargetMode="External"/><Relationship Id="rId3702" Type="http://schemas.openxmlformats.org/officeDocument/2006/relationships/hyperlink" Target="https://etherscan.io/tx/0xac5c7a658592e30fa5c6a8d8391cdda769a8ecc808263598d0139d7fc09544a5" TargetMode="External"/><Relationship Id="rId623" Type="http://schemas.openxmlformats.org/officeDocument/2006/relationships/hyperlink" Target="https://dashboard.tenderly.co/tx/mainnet/0x5ebcff91a8c7fd131e19be9b1c871a5666f2779f415d1112eab07c68e470f112" TargetMode="External"/><Relationship Id="rId830" Type="http://schemas.openxmlformats.org/officeDocument/2006/relationships/hyperlink" Target="https://etherscan.io/tx/0xae3cf017927b2cd0d3709adaf18bc84dd0e1856c77efcadc2997d26db32b98e4" TargetMode="External"/><Relationship Id="rId1460" Type="http://schemas.openxmlformats.org/officeDocument/2006/relationships/hyperlink" Target="https://etherscan.io/tx/0xf151a0c7258c2fc3734deefafad3bb04b92894c21f2fe06b8daaff54cbb510ca" TargetMode="External"/><Relationship Id="rId2304" Type="http://schemas.openxmlformats.org/officeDocument/2006/relationships/hyperlink" Target="https://libmev.com/blocks/21991462" TargetMode="External"/><Relationship Id="rId2511" Type="http://schemas.openxmlformats.org/officeDocument/2006/relationships/hyperlink" Target="https://libmev.com/blocks/21990652" TargetMode="External"/><Relationship Id="rId1113" Type="http://schemas.openxmlformats.org/officeDocument/2006/relationships/hyperlink" Target="https://libmev.com/blocks/21991464" TargetMode="External"/><Relationship Id="rId1320" Type="http://schemas.openxmlformats.org/officeDocument/2006/relationships/hyperlink" Target="https://eigenphi.io/mev/ethereum/tx/0xe687af51faa42ca3c728db8fff33db5a81b8c551dfd65f56e50fa38f4d037be9" TargetMode="External"/><Relationship Id="rId3078" Type="http://schemas.openxmlformats.org/officeDocument/2006/relationships/hyperlink" Target="https://etherscan.io/tx/0x7e862690d5b75755225a75dd86bd58759f66164abeda4c2db3c1de10d417d64d" TargetMode="External"/><Relationship Id="rId3285" Type="http://schemas.openxmlformats.org/officeDocument/2006/relationships/hyperlink" Target="https://etherscan.io/txs?block=21990294" TargetMode="External"/><Relationship Id="rId3492" Type="http://schemas.openxmlformats.org/officeDocument/2006/relationships/hyperlink" Target="https://dashboard.tenderly.co/tx/mainnet/0x13641b369ddd5b559a06632f4ae6957be0a499e224437d43c14aff6319bf07d5" TargetMode="External"/><Relationship Id="rId2094" Type="http://schemas.openxmlformats.org/officeDocument/2006/relationships/hyperlink" Target="https://eigenphi.io/mev/ethereum/tx/0xf56670c6a77055b973e57a84ff072289be0888b6b4e7dc1de071ee441cf94f7b" TargetMode="External"/><Relationship Id="rId3145" Type="http://schemas.openxmlformats.org/officeDocument/2006/relationships/hyperlink" Target="https://eigenphi.io/mev/eigentx/0xbfbe5a7e23367cdca7528334130feadb7cd02da250efcbab0807559c4fab877c?tab=block" TargetMode="External"/><Relationship Id="rId3352" Type="http://schemas.openxmlformats.org/officeDocument/2006/relationships/hyperlink" Target="https://dashboard.tenderly.co/tx/mainnet/0x6c85ce11b347d6ee7d36489be71e8ea801ea7424cd99ae93362eb1620dead681" TargetMode="External"/><Relationship Id="rId273" Type="http://schemas.openxmlformats.org/officeDocument/2006/relationships/hyperlink" Target="https://etherscan.io/txs?block=21984462" TargetMode="External"/><Relationship Id="rId480" Type="http://schemas.openxmlformats.org/officeDocument/2006/relationships/hyperlink" Target="https://dashboard.tenderly.co/tx/mainnet/0x2c92cd6d66b5d6f8b9d0fa8b76693b16122b9a929891a60000cd475abd5a503e" TargetMode="External"/><Relationship Id="rId2161" Type="http://schemas.openxmlformats.org/officeDocument/2006/relationships/hyperlink" Target="https://dashboard.tenderly.co/tx/mainnet/0x955e0e7f439d686914b39bc367a0e88ad5519a5687544de94fc1bae028c55a59" TargetMode="External"/><Relationship Id="rId3005" Type="http://schemas.openxmlformats.org/officeDocument/2006/relationships/hyperlink" Target="https://eigenphi.io/mev/eigentx/0xcb867b68ec597919140ebf6ca38aa5700db52eef97341404025bcca9f26634f5?tab=block" TargetMode="External"/><Relationship Id="rId3212" Type="http://schemas.openxmlformats.org/officeDocument/2006/relationships/hyperlink" Target="https://etherscan.io/tx/0x1aa517d40b5ad0c0ea3689c9eaa755aa81f59c623418d5a512587f0e0732d068" TargetMode="External"/><Relationship Id="rId133" Type="http://schemas.openxmlformats.org/officeDocument/2006/relationships/hyperlink" Target="https://eigenphi.io/mev/ethereum/tx/0x7ba5176c0aa74598d979207de2d9c4166d44074a792514d8a4bb4acffc019a39" TargetMode="External"/><Relationship Id="rId340" Type="http://schemas.openxmlformats.org/officeDocument/2006/relationships/hyperlink" Target="https://etherscan.io/tx/0xf072dddbcccdeff9ea1b090adc808a085ba2ebe4a4d6271f6ba7fe7c5f7d8c47" TargetMode="External"/><Relationship Id="rId2021" Type="http://schemas.openxmlformats.org/officeDocument/2006/relationships/hyperlink" Target="https://dashboard.tenderly.co/tx/mainnet/0xfbb1d5aa1a2c581e97d67daa7a11df9e02d3abb8559b8944afb9c93ad6ca1fa1" TargetMode="External"/><Relationship Id="rId200" Type="http://schemas.openxmlformats.org/officeDocument/2006/relationships/hyperlink" Target="https://libmev.com/blocks/21991256" TargetMode="External"/><Relationship Id="rId2978" Type="http://schemas.openxmlformats.org/officeDocument/2006/relationships/hyperlink" Target="https://etherscan.io/tx/0x24d8cb75b3676a791e74455084fc56e4f00ccf323100ace26693ac8c0f7d6a4c" TargetMode="External"/><Relationship Id="rId1787" Type="http://schemas.openxmlformats.org/officeDocument/2006/relationships/hyperlink" Target="https://etherscan.io/tx/0x0cf1de7f48bc5ad8b5e3fa5df4d07c7b37a83847c4ad4e7b29eb2f05ae87a1e3" TargetMode="External"/><Relationship Id="rId1994" Type="http://schemas.openxmlformats.org/officeDocument/2006/relationships/hyperlink" Target="https://eigenphi.io/mev/ethereum/tx/0x6399e1711f54af1e535b3a876160ca2a2421706f7c9162ff41976bb8efbe5411" TargetMode="External"/><Relationship Id="rId2838" Type="http://schemas.openxmlformats.org/officeDocument/2006/relationships/hyperlink" Target="https://eigenphi.io/mev/eigentx/0x34e0121ae3b4fcbfe056d775c7fc5cecf48a1dcc9c2900e0e519f2bea4dac6de?tab=block" TargetMode="External"/><Relationship Id="rId79" Type="http://schemas.openxmlformats.org/officeDocument/2006/relationships/hyperlink" Target="https://etherscan.io/tx/0xa9c581b515d7555d8d466ba69ce3c2223d6c5b69a2d2ef8fc76639378ec37ae9" TargetMode="External"/><Relationship Id="rId1647" Type="http://schemas.openxmlformats.org/officeDocument/2006/relationships/hyperlink" Target="https://etherscan.io/tx/0x925d21ed47b201b30dbc708cc9fffcf327952c29be259893907236ffed514818" TargetMode="External"/><Relationship Id="rId1854" Type="http://schemas.openxmlformats.org/officeDocument/2006/relationships/hyperlink" Target="https://etherscan.io/tx/0xea751b0bf75dbcdaa85085ada4a68d6c8c96f5799a52a0e1656b5df2e5e810cb" TargetMode="External"/><Relationship Id="rId2905" Type="http://schemas.openxmlformats.org/officeDocument/2006/relationships/hyperlink" Target="https://etherscan.io/tx/0x607ba7fb73b015ab2aa2161a1d03f18088bd1cfff2ec238dca4f045c5f03bfce" TargetMode="External"/><Relationship Id="rId1507" Type="http://schemas.openxmlformats.org/officeDocument/2006/relationships/hyperlink" Target="https://dashboard.tenderly.co/tx/mainnet/0xcdede0a862203e4bb2f1be80a0b1b36d47511d02f0a8a392e97886df2283c50c" TargetMode="External"/><Relationship Id="rId1714" Type="http://schemas.openxmlformats.org/officeDocument/2006/relationships/hyperlink" Target="https://etherscan.io/tx/0xd1e6e9e2d1d8a0a0e31c62a90729743041840d38bf232ce614dabcb9ea2cf088" TargetMode="External"/><Relationship Id="rId1921" Type="http://schemas.openxmlformats.org/officeDocument/2006/relationships/hyperlink" Target="https://eigenphi.io/mev/eigentx/0x360801d64e39432f0058ab679ed23a52b1c1d81650cccf6c59b3066442d80807?tab=block" TargetMode="External"/><Relationship Id="rId3679" Type="http://schemas.openxmlformats.org/officeDocument/2006/relationships/hyperlink" Target="https://etherscan.io/tx/0xd77a5df29637228122dd0c69e8d514cfe7745969c7cac8696f7b598272bdd068" TargetMode="External"/><Relationship Id="rId2488" Type="http://schemas.openxmlformats.org/officeDocument/2006/relationships/hyperlink" Target="https://dashboard.tenderly.co/tx/mainnet/0x3146310d8a791f8ab9097c930efd1cfe0fe084a9edf4c026cff6b772ef0aea65" TargetMode="External"/><Relationship Id="rId1297" Type="http://schemas.openxmlformats.org/officeDocument/2006/relationships/hyperlink" Target="https://dashboard.tenderly.co/tx/mainnet/0x06de4f3cdbbed39a33d283ad89bc91352426592f300d5636b8d33bef69629af1" TargetMode="External"/><Relationship Id="rId2695" Type="http://schemas.openxmlformats.org/officeDocument/2006/relationships/hyperlink" Target="https://dashboard.tenderly.co/tx/mainnet/0x3a43af04ede94657932a6ebccabfd2c22df2ee2556f6a388412e7ddbe709b23b" TargetMode="External"/><Relationship Id="rId3539" Type="http://schemas.openxmlformats.org/officeDocument/2006/relationships/hyperlink" Target="https://etherscan.io/txs?block=21987410" TargetMode="External"/><Relationship Id="rId3746" Type="http://schemas.openxmlformats.org/officeDocument/2006/relationships/hyperlink" Target="https://etherscan.io/txs?block=21988301" TargetMode="External"/><Relationship Id="rId667" Type="http://schemas.openxmlformats.org/officeDocument/2006/relationships/hyperlink" Target="https://etherscan.io/tx/0xf3ac614e1412e0c103d62099e11ec7e94e30c5911ca16946194e2911163e202f" TargetMode="External"/><Relationship Id="rId874" Type="http://schemas.openxmlformats.org/officeDocument/2006/relationships/hyperlink" Target="https://etherscan.io/tx/0x900389a9b9a0725afc4d02687cb5b92c38e0c347da383e1450bae7862a0e28cd" TargetMode="External"/><Relationship Id="rId2348" Type="http://schemas.openxmlformats.org/officeDocument/2006/relationships/hyperlink" Target="https://eigenphi.io/mev/eigentx/0xb5c8d27f0a87937cf33974e7419a4a902abdd9dbebbf1c86197cc6ef3d7e235e?tab=block" TargetMode="External"/><Relationship Id="rId2555" Type="http://schemas.openxmlformats.org/officeDocument/2006/relationships/hyperlink" Target="https://etherscan.io/txs?block=21985158" TargetMode="External"/><Relationship Id="rId2762" Type="http://schemas.openxmlformats.org/officeDocument/2006/relationships/hyperlink" Target="https://eigenphi.io/mev/ethereum/tx/0x679064a60dbdac4b08b1c58374785efe570539162e676ddebcb1763555257b21" TargetMode="External"/><Relationship Id="rId3606" Type="http://schemas.openxmlformats.org/officeDocument/2006/relationships/hyperlink" Target="https://dashboard.tenderly.co/tx/mainnet/0x17efb04cbbd80db771a4bbc68e7203e30a8cb9de92876f0a0b1a704e746524fc" TargetMode="External"/><Relationship Id="rId3813" Type="http://schemas.openxmlformats.org/officeDocument/2006/relationships/hyperlink" Target="https://eigenphi.io/mev/ethereum/tx/0x4107fe2f0a523b1577e6945646db90eb51f6e2b2a3aa2b8ccdcbd9f35a24f472" TargetMode="External"/><Relationship Id="rId527" Type="http://schemas.openxmlformats.org/officeDocument/2006/relationships/hyperlink" Target="https://etherscan.io/txs?block=21991827" TargetMode="External"/><Relationship Id="rId734" Type="http://schemas.openxmlformats.org/officeDocument/2006/relationships/hyperlink" Target="https://eigenphi.io/mev/ethereum/tx/0xd264a7f00a8639b72c9417d8557f9e6642d6b0a82b83374ad309b48e5efed7f1" TargetMode="External"/><Relationship Id="rId941" Type="http://schemas.openxmlformats.org/officeDocument/2006/relationships/hyperlink" Target="https://etherscan.io/txs?block=21989729" TargetMode="External"/><Relationship Id="rId1157" Type="http://schemas.openxmlformats.org/officeDocument/2006/relationships/hyperlink" Target="https://etherscan.io/tx/0x9b948a34b49404289c634faa0c38eb4babc8ac7aecd98f734b6b655e125fae82" TargetMode="External"/><Relationship Id="rId1364" Type="http://schemas.openxmlformats.org/officeDocument/2006/relationships/hyperlink" Target="https://eigenphi.io/mev/eigentx/0xeb4509dec8b3a50b991296be467ebe09962828484fdc05ab6df7081cec5db0f1?tab=block" TargetMode="External"/><Relationship Id="rId1571" Type="http://schemas.openxmlformats.org/officeDocument/2006/relationships/hyperlink" Target="https://etherscan.io/tx/0x49ad260602efafa59c777421bcf28ffab3002dae078fe44510afedeef5c00e4a" TargetMode="External"/><Relationship Id="rId2208" Type="http://schemas.openxmlformats.org/officeDocument/2006/relationships/hyperlink" Target="https://eigenphi.io/mev/eigentx/0xa46144e2b64994abda66b7b121fc43fb822d48698cb554fa7c1a1b55e6648ecc?tab=block" TargetMode="External"/><Relationship Id="rId2415" Type="http://schemas.openxmlformats.org/officeDocument/2006/relationships/hyperlink" Target="https://eigenphi.io/mev/eigentx/0x236ebe2dfa6b91dac2ac9670911f0653a69f00cc397d589522d4795bea5807d0?tab=block" TargetMode="External"/><Relationship Id="rId2622" Type="http://schemas.openxmlformats.org/officeDocument/2006/relationships/hyperlink" Target="https://eigenphi.io/mev/ethereum/tx/0x7007053448e31cbd679aa312a7d0189a31101548cacf60f679680e275319a84f" TargetMode="External"/><Relationship Id="rId70" Type="http://schemas.openxmlformats.org/officeDocument/2006/relationships/hyperlink" Target="https://etherscan.io/tx/0x236d5343fd8b3db2b7ceabbd937b15918ce0e6c708702441187baa0e29e40b6f" TargetMode="External"/><Relationship Id="rId801" Type="http://schemas.openxmlformats.org/officeDocument/2006/relationships/hyperlink" Target="https://etherscan.io/tx/0x83ea89b80a95930a192cbe52c17f848f3d37b5149205852fbe2aa05ddbe1bbef" TargetMode="External"/><Relationship Id="rId1017" Type="http://schemas.openxmlformats.org/officeDocument/2006/relationships/hyperlink" Target="https://eigenphi.io/mev/eigentx/0x75a44ce6333656b84164b9b62a3633a6f884c6cc99c9225fb04acbc20c150ef4?tab=block" TargetMode="External"/><Relationship Id="rId1224" Type="http://schemas.openxmlformats.org/officeDocument/2006/relationships/hyperlink" Target="https://dashboard.tenderly.co/tx/mainnet/0xc494be0fb2bccf72da0a48f89768c351dce074fdd8545a047564e134a524b08c" TargetMode="External"/><Relationship Id="rId1431" Type="http://schemas.openxmlformats.org/officeDocument/2006/relationships/hyperlink" Target="https://etherscan.io/tx/0x47ab60f5007d0edf5fc113e16af6f128e612e312d82cd7e11db9a6c29277cc4d" TargetMode="External"/><Relationship Id="rId3189" Type="http://schemas.openxmlformats.org/officeDocument/2006/relationships/hyperlink" Target="https://libmev.com/blocks/21985392" TargetMode="External"/><Relationship Id="rId3396" Type="http://schemas.openxmlformats.org/officeDocument/2006/relationships/hyperlink" Target="https://etherscan.io/txs?block=21990885" TargetMode="External"/><Relationship Id="rId3049" Type="http://schemas.openxmlformats.org/officeDocument/2006/relationships/hyperlink" Target="https://etherscan.io/tx/0xce7067baf516ae507b3ab4fd5d92d09ceadc22ab2d01a5224c468ecbeb8ba887" TargetMode="External"/><Relationship Id="rId3256" Type="http://schemas.openxmlformats.org/officeDocument/2006/relationships/hyperlink" Target="https://etherscan.io/txs?block=21985706" TargetMode="External"/><Relationship Id="rId3463" Type="http://schemas.openxmlformats.org/officeDocument/2006/relationships/hyperlink" Target="https://dashboard.tenderly.co/tx/mainnet/0x989930533770b969f68a8ec8e313d4cadb78338e6bc2d2c6c3958b678e08a6e3" TargetMode="External"/><Relationship Id="rId177" Type="http://schemas.openxmlformats.org/officeDocument/2006/relationships/hyperlink" Target="https://eigenphi.io/mev/eigentx/0x8a6907af8446f739ea763f18ece005560bb14695813eca0f68048d33a8a761e2?tab=block" TargetMode="External"/><Relationship Id="rId384" Type="http://schemas.openxmlformats.org/officeDocument/2006/relationships/hyperlink" Target="https://etherscan.io/tx/0x05375a6f7082288bc456704f137d47f2c5d70cceefb6ea6e8b9a1a3718cd4df5" TargetMode="External"/><Relationship Id="rId591" Type="http://schemas.openxmlformats.org/officeDocument/2006/relationships/hyperlink" Target="https://etherscan.io/tx/0x3146310d8a791f8ab9097c930efd1cfe0fe084a9edf4c026cff6b772ef0aea65" TargetMode="External"/><Relationship Id="rId2065" Type="http://schemas.openxmlformats.org/officeDocument/2006/relationships/hyperlink" Target="https://dashboard.tenderly.co/tx/mainnet/0x28e74bd704cb06996e9c456fb0d177430f41a0d8b34328abb16c2a1049137898" TargetMode="External"/><Relationship Id="rId2272" Type="http://schemas.openxmlformats.org/officeDocument/2006/relationships/hyperlink" Target="https://eigenphi.io/mev/eigentx/0xca4eab84bd3fe50fd26b8b45d0b51a00007381e3d71333369af38e0bbfd5a0da?tab=block" TargetMode="External"/><Relationship Id="rId3116" Type="http://schemas.openxmlformats.org/officeDocument/2006/relationships/hyperlink" Target="https://dashboard.tenderly.co/tx/mainnet/0x6ec1186c90e1827eb8dd829056f4105420a20a83610c0138929f2c10888f7679" TargetMode="External"/><Relationship Id="rId3670" Type="http://schemas.openxmlformats.org/officeDocument/2006/relationships/hyperlink" Target="https://eigenphi.io/mev/ethereum/tx/0xa707143289dba9838ce14b1bb15feabd17bf4f485d5dcd768dc0be78a7998375" TargetMode="External"/><Relationship Id="rId244" Type="http://schemas.openxmlformats.org/officeDocument/2006/relationships/hyperlink" Target="https://etherscan.io/tx/0x06d797c037f63f5851d007429486127fe3ea6cf0674606beadc7e70572a22b34" TargetMode="External"/><Relationship Id="rId1081" Type="http://schemas.openxmlformats.org/officeDocument/2006/relationships/hyperlink" Target="https://dashboard.tenderly.co/tx/mainnet/0x03a4a49f0a5cd88996afee677636376324ada8c3dc5df131d21a487b556d36d9" TargetMode="External"/><Relationship Id="rId3323" Type="http://schemas.openxmlformats.org/officeDocument/2006/relationships/hyperlink" Target="https://etherscan.io/tx/0x354a1122c95af84d41813eb48091d67ce1566bc09517204b8bec71b040436e4f" TargetMode="External"/><Relationship Id="rId3530" Type="http://schemas.openxmlformats.org/officeDocument/2006/relationships/hyperlink" Target="https://libmev.com/blocks/21988261" TargetMode="External"/><Relationship Id="rId451" Type="http://schemas.openxmlformats.org/officeDocument/2006/relationships/hyperlink" Target="https://dashboard.tenderly.co/tx/mainnet/0x7822613a025d3116a77b4743cf5fad60e0f1da4f51e2d50b180fbef2ddfcfeff" TargetMode="External"/><Relationship Id="rId2132" Type="http://schemas.openxmlformats.org/officeDocument/2006/relationships/hyperlink" Target="https://eigenphi.io/mev/ethereum/tx/0xf9cf2aa954cd7d87fbec3abd8c46be1774ab922d2b3289849c5496c3c828124c" TargetMode="External"/><Relationship Id="rId104" Type="http://schemas.openxmlformats.org/officeDocument/2006/relationships/hyperlink" Target="https://dashboard.tenderly.co/tx/mainnet/0x6107f18e4d6d906d6b7d471170031173b8c0d91a4a67a5cc9328bab653181ae5" TargetMode="External"/><Relationship Id="rId311" Type="http://schemas.openxmlformats.org/officeDocument/2006/relationships/hyperlink" Target="https://etherscan.io/txs?block=21987374" TargetMode="External"/><Relationship Id="rId1898" Type="http://schemas.openxmlformats.org/officeDocument/2006/relationships/hyperlink" Target="https://etherscan.io/tx/0x3ded8c57832b65ddd1da045c5f3ddb593bc6c9d97a2f20950599298347903b51" TargetMode="External"/><Relationship Id="rId2949" Type="http://schemas.openxmlformats.org/officeDocument/2006/relationships/hyperlink" Target="https://etherscan.io/tx/0xeb4509dec8b3a50b991296be467ebe09962828484fdc05ab6df7081cec5db0f1" TargetMode="External"/><Relationship Id="rId1758" Type="http://schemas.openxmlformats.org/officeDocument/2006/relationships/hyperlink" Target="https://etherscan.io/tx/0x5cbb15a71b64908f4b0dd6a962417cdc431ef8e865f814f3ebb72c50e9f74c57" TargetMode="External"/><Relationship Id="rId2809" Type="http://schemas.openxmlformats.org/officeDocument/2006/relationships/hyperlink" Target="https://libmev.com/blocks/21984199" TargetMode="External"/><Relationship Id="rId1965" Type="http://schemas.openxmlformats.org/officeDocument/2006/relationships/hyperlink" Target="https://eigenphi.io/mev/ethereum/tx/0x5d6434cda6659d384e34b804411ba29296c7507f62415331ce93f4ab9d92fcb6" TargetMode="External"/><Relationship Id="rId3180" Type="http://schemas.openxmlformats.org/officeDocument/2006/relationships/hyperlink" Target="https://eigenphi.io/mev/ethereum/tx/0xd3e6be93781e015822c9907915b6d578517f7cf9a95a395b0f60504c779cf779" TargetMode="External"/><Relationship Id="rId1618" Type="http://schemas.openxmlformats.org/officeDocument/2006/relationships/hyperlink" Target="https://etherscan.io/tx/0x198cea7b744347f25deb6e3d562cce122c3e80b9c5556d4c4812443bbe7db219" TargetMode="External"/><Relationship Id="rId1825" Type="http://schemas.openxmlformats.org/officeDocument/2006/relationships/hyperlink" Target="https://etherscan.io/tx/0x0bcbf48da2ff7b852aa1d5ac9c0e22090af06eff0b5d577d6996bbba58803e09" TargetMode="External"/><Relationship Id="rId3040" Type="http://schemas.openxmlformats.org/officeDocument/2006/relationships/hyperlink" Target="https://eigenphi.io/mev/eigentx/0x3fed167ed336873df50ec32a9f9cfe1d157dd4e9bcac768222ffd0675156617a?tab=block" TargetMode="External"/><Relationship Id="rId2599" Type="http://schemas.openxmlformats.org/officeDocument/2006/relationships/hyperlink" Target="https://etherscan.io/tx/0x49c74a3f16da086375389efc592b7e5ee4cf1eb4cef542d8339d5e34579483a2" TargetMode="External"/><Relationship Id="rId778" Type="http://schemas.openxmlformats.org/officeDocument/2006/relationships/hyperlink" Target="https://libmev.com/blocks/21991527" TargetMode="External"/><Relationship Id="rId985" Type="http://schemas.openxmlformats.org/officeDocument/2006/relationships/hyperlink" Target="https://dashboard.tenderly.co/tx/mainnet/0x69e144ef35011b748cf95c835ffda36caf8f5808d5062aa0836fbac2bab49951" TargetMode="External"/><Relationship Id="rId2459" Type="http://schemas.openxmlformats.org/officeDocument/2006/relationships/hyperlink" Target="https://eigenphi.io/mev/ethereum/tx/0xc9d116dd60a67d9c18e4b6c75d48b37b43092c24d325430f370adf404cc930e2" TargetMode="External"/><Relationship Id="rId2666" Type="http://schemas.openxmlformats.org/officeDocument/2006/relationships/hyperlink" Target="https://dashboard.tenderly.co/tx/mainnet/0x53b843233dfe061f9ab6a54762bf1529d6edfcc02ff67fadf59852b2f163972a" TargetMode="External"/><Relationship Id="rId2873" Type="http://schemas.openxmlformats.org/officeDocument/2006/relationships/hyperlink" Target="https://dashboard.tenderly.co/tx/mainnet/0x7580b8fa389cd2d51166436b56d35da168e7614679b600aba277cc25ddbe2af2" TargetMode="External"/><Relationship Id="rId3717" Type="http://schemas.openxmlformats.org/officeDocument/2006/relationships/hyperlink" Target="https://etherscan.io/txs?block=21988748" TargetMode="External"/><Relationship Id="rId638" Type="http://schemas.openxmlformats.org/officeDocument/2006/relationships/hyperlink" Target="https://dashboard.tenderly.co/tx/mainnet/0xf47ac040c850c0db628e3edd10eb4280e6c5821d2b3e5a0516de008ecdb6d76c" TargetMode="External"/><Relationship Id="rId845" Type="http://schemas.openxmlformats.org/officeDocument/2006/relationships/hyperlink" Target="https://etherscan.io/txs?block=21988500" TargetMode="External"/><Relationship Id="rId1268" Type="http://schemas.openxmlformats.org/officeDocument/2006/relationships/hyperlink" Target="https://eigenphi.io/mev/ethereum/tx/0xcbe72489014df1168e7915c73866f925911f123dc6cc20e925feb3f824720542" TargetMode="External"/><Relationship Id="rId1475" Type="http://schemas.openxmlformats.org/officeDocument/2006/relationships/hyperlink" Target="https://etherscan.io/tx/0x4350893efa32a9df30fd29a4d8d9398049bd4ef8f8e1c104de1738f33503b696" TargetMode="External"/><Relationship Id="rId1682" Type="http://schemas.openxmlformats.org/officeDocument/2006/relationships/hyperlink" Target="https://etherscan.io/tx/0x2b7942a59098b1ec3fa83e64c7ad24cedec3ea92dca126abe0e88016e5e8a496" TargetMode="External"/><Relationship Id="rId2319" Type="http://schemas.openxmlformats.org/officeDocument/2006/relationships/hyperlink" Target="https://eigenphi.io/mev/eigentx/0x00041ae65e821138fdebd54262a4dd79d86a952ec50fc7e824f03bd6948c3963?tab=block" TargetMode="External"/><Relationship Id="rId2526" Type="http://schemas.openxmlformats.org/officeDocument/2006/relationships/hyperlink" Target="https://etherscan.io/tx/0x32a8c1ffad26f120c72a8799b02d548846cbd9117152db13c66f03e8c0045f67" TargetMode="External"/><Relationship Id="rId2733" Type="http://schemas.openxmlformats.org/officeDocument/2006/relationships/hyperlink" Target="https://eigenphi.io/mev/ethereum/tx/0xf17e9a86037f1311a0407323f5922113eee6a0bf9c6d7c729bd55776ad3ddb0e" TargetMode="External"/><Relationship Id="rId705" Type="http://schemas.openxmlformats.org/officeDocument/2006/relationships/hyperlink" Target="https://eigenphi.io/mev/eigentx/0x6db77111bb495cddb28607ea098dea44e568947a929481902b086a88d45e92d1?tab=block" TargetMode="External"/><Relationship Id="rId1128" Type="http://schemas.openxmlformats.org/officeDocument/2006/relationships/hyperlink" Target="https://libmev.com/blocks/21989440" TargetMode="External"/><Relationship Id="rId1335" Type="http://schemas.openxmlformats.org/officeDocument/2006/relationships/hyperlink" Target="https://eigenphi.io/mev/eigentx/0x5ef14121fae6b08a3d7f9c57c70be4f17bb152c06ea7f577e9da553e8932c359?tab=block" TargetMode="External"/><Relationship Id="rId1542" Type="http://schemas.openxmlformats.org/officeDocument/2006/relationships/hyperlink" Target="https://etherscan.io/txs?block=21988803" TargetMode="External"/><Relationship Id="rId2940" Type="http://schemas.openxmlformats.org/officeDocument/2006/relationships/hyperlink" Target="https://eigenphi.io/mev/eigentx/0x6f10c182c58661681e8ef37d8ae2ccc490afac6c6a5f27cad252f8629ff90348?tab=block" TargetMode="External"/><Relationship Id="rId912" Type="http://schemas.openxmlformats.org/officeDocument/2006/relationships/hyperlink" Target="https://dashboard.tenderly.co/tx/mainnet/0x4350893efa32a9df30fd29a4d8d9398049bd4ef8f8e1c104de1738f33503b696" TargetMode="External"/><Relationship Id="rId2800" Type="http://schemas.openxmlformats.org/officeDocument/2006/relationships/hyperlink" Target="https://eigenphi.io/mev/ethereum/tx/0x3a4f631751fa80c8b638d41cee4f96775f943128db1041d67ac779437088e56f" TargetMode="External"/><Relationship Id="rId41" Type="http://schemas.openxmlformats.org/officeDocument/2006/relationships/hyperlink" Target="https://etherscan.io/tx/0x4b7ce142775cb733ca88a3ebbc4e24b89dcccd2b95a6a96e3468f3550eb745bb" TargetMode="External"/><Relationship Id="rId1402" Type="http://schemas.openxmlformats.org/officeDocument/2006/relationships/hyperlink" Target="https://etherscan.io/tx/0xf68bb9702244b73eef0ffbcaf802bde82a2034625286fcfed089fd20a747ee32" TargetMode="External"/><Relationship Id="rId288" Type="http://schemas.openxmlformats.org/officeDocument/2006/relationships/hyperlink" Target="https://etherscan.io/tx/0xa91e1c2d781f93e5a65307c3449106d52c2c4ea8bfdfd4394aa626baa771a853" TargetMode="External"/><Relationship Id="rId3367" Type="http://schemas.openxmlformats.org/officeDocument/2006/relationships/hyperlink" Target="https://eigenphi.io/mev/eigentx/0x94a82f6ed518ee56a9b7c115a786b340b367d7a4fa53de6824a62865d9fb8664?tab=block" TargetMode="External"/><Relationship Id="rId3574" Type="http://schemas.openxmlformats.org/officeDocument/2006/relationships/hyperlink" Target="https://etherscan.io/tx/0xad0438bd79386c68763201d437e1dc0ce8dc2b5ef65a83b48b9768fd3a158246" TargetMode="External"/><Relationship Id="rId3781" Type="http://schemas.openxmlformats.org/officeDocument/2006/relationships/hyperlink" Target="https://etherscan.io/tx/0x03d834d6afd29488548c9d80852c60c518788fab61427c58dc885bf36c6da257" TargetMode="External"/><Relationship Id="rId495" Type="http://schemas.openxmlformats.org/officeDocument/2006/relationships/hyperlink" Target="https://dashboard.tenderly.co/tx/mainnet/0x39f650876f3a62ed0e7054306d94bbde28c6763db591911328c5b31272c4ca4f" TargetMode="External"/><Relationship Id="rId2176" Type="http://schemas.openxmlformats.org/officeDocument/2006/relationships/hyperlink" Target="https://dashboard.tenderly.co/tx/mainnet/0x255b8a511e2ad3515f7397884d15039256b13b2201d0cfc0a5de504cfb5a5ee8" TargetMode="External"/><Relationship Id="rId2383" Type="http://schemas.openxmlformats.org/officeDocument/2006/relationships/hyperlink" Target="https://dashboard.tenderly.co/tx/mainnet/0x3d66adf94ea861a60f4fd7d8875d3b147c28c448d16dc208e7538da0eee3e0c3" TargetMode="External"/><Relationship Id="rId2590" Type="http://schemas.openxmlformats.org/officeDocument/2006/relationships/hyperlink" Target="https://etherscan.io/tx/0x483448ed0628628d9928ce3f11b30c72250bc6ca600cb105837a4bafe62d308d" TargetMode="External"/><Relationship Id="rId3227" Type="http://schemas.openxmlformats.org/officeDocument/2006/relationships/hyperlink" Target="https://etherscan.io/txs?block=21991010" TargetMode="External"/><Relationship Id="rId3434" Type="http://schemas.openxmlformats.org/officeDocument/2006/relationships/hyperlink" Target="https://etherscan.io/txs?block=21985522" TargetMode="External"/><Relationship Id="rId3641" Type="http://schemas.openxmlformats.org/officeDocument/2006/relationships/hyperlink" Target="https://eigenphi.io/mev/eigentx/0x9b1904705ead2b472a0c301612ed7807d990ac707f454165579a4ace87d160c0?tab=block" TargetMode="External"/><Relationship Id="rId148" Type="http://schemas.openxmlformats.org/officeDocument/2006/relationships/hyperlink" Target="https://eigenphi.io/mev/eigentx/0x9d1b58b693bc937f345ecbb3caf4fe2d318110c90e94e4b20905c044abcc6f2a?tab=block" TargetMode="External"/><Relationship Id="rId355" Type="http://schemas.openxmlformats.org/officeDocument/2006/relationships/hyperlink" Target="https://etherscan.io/tx/0x030512f5d56779a991850781b167ce77e3c327d3c8e1aef167f771a15940773c" TargetMode="External"/><Relationship Id="rId562" Type="http://schemas.openxmlformats.org/officeDocument/2006/relationships/hyperlink" Target="https://etherscan.io/tx/0x65a9543b2abdbc401c6ec42469f6863c4caff513ce2ae0288cfdd72be1a4a580" TargetMode="External"/><Relationship Id="rId1192" Type="http://schemas.openxmlformats.org/officeDocument/2006/relationships/hyperlink" Target="https://libmev.com/blocks/21984210" TargetMode="External"/><Relationship Id="rId2036" Type="http://schemas.openxmlformats.org/officeDocument/2006/relationships/hyperlink" Target="https://eigenphi.io/mev/ethereum/tx/0x1a3582a61b731f558dfe7caaf878064cd5f8d7f21749da1c078e8e7dbc3157a2" TargetMode="External"/><Relationship Id="rId2243" Type="http://schemas.openxmlformats.org/officeDocument/2006/relationships/hyperlink" Target="https://eigenphi.io/mev/eigentx/0x9468885b949cd5132d498e54d0c2aac3cb04fee657ef3bb8c83dbff349b45960?tab=block" TargetMode="External"/><Relationship Id="rId2450" Type="http://schemas.openxmlformats.org/officeDocument/2006/relationships/hyperlink" Target="https://etherscan.io/tx/0x924d1d72ef37366a298fd6c32ee88f1c439976c5368296fa800c28405240aea1" TargetMode="External"/><Relationship Id="rId3501" Type="http://schemas.openxmlformats.org/officeDocument/2006/relationships/hyperlink" Target="https://eigenphi.io/mev/ethereum/tx/0x15b809507db7e6ea00dfab3a498fa75178bd67677be24610df4cbcfb90140c3f" TargetMode="External"/><Relationship Id="rId215" Type="http://schemas.openxmlformats.org/officeDocument/2006/relationships/hyperlink" Target="https://libmev.com/blocks/21986027" TargetMode="External"/><Relationship Id="rId422" Type="http://schemas.openxmlformats.org/officeDocument/2006/relationships/hyperlink" Target="https://eigenphi.io/mev/ethereum/tx/0x49ad260602efafa59c777421bcf28ffab3002dae078fe44510afedeef5c00e4a" TargetMode="External"/><Relationship Id="rId1052" Type="http://schemas.openxmlformats.org/officeDocument/2006/relationships/hyperlink" Target="https://dashboard.tenderly.co/tx/mainnet/0x5627a20c620389c47de4bdee1a2b0fd33d9d019a0803ee5b4f375bcff0859d49" TargetMode="External"/><Relationship Id="rId2103" Type="http://schemas.openxmlformats.org/officeDocument/2006/relationships/hyperlink" Target="https://eigenphi.io/mev/eigentx/0xe74b8cddb98db8a69dfe40ee284f0af25c05a105bac2b3f80512016db1a74a5a?tab=block" TargetMode="External"/><Relationship Id="rId2310" Type="http://schemas.openxmlformats.org/officeDocument/2006/relationships/hyperlink" Target="https://eigenphi.io/mev/ethereum/tx/0xf7c66129d7c658dbd3fba919358ff1bfd2fd9f014008bb4cb53e83f37668c1b9" TargetMode="External"/><Relationship Id="rId1869" Type="http://schemas.openxmlformats.org/officeDocument/2006/relationships/hyperlink" Target="https://etherscan.io/tx/0x728414c1d42fce33cfb35f1efea1c8e5871ad2bc5912587b304d80305ed1f152" TargetMode="External"/><Relationship Id="rId3084" Type="http://schemas.openxmlformats.org/officeDocument/2006/relationships/hyperlink" Target="https://libmev.com/blocks/21991154" TargetMode="External"/><Relationship Id="rId3291" Type="http://schemas.openxmlformats.org/officeDocument/2006/relationships/hyperlink" Target="https://etherscan.io/tx/0xb4b1e4c3b8ee22df775900d7e7c4a9b87fbd7fad2a0fde4b93c3c891d12404e9" TargetMode="External"/><Relationship Id="rId1729" Type="http://schemas.openxmlformats.org/officeDocument/2006/relationships/hyperlink" Target="https://etherscan.io/tx/0x0cbc263d7e462d05a9742afc9cad48befa0dd1707ef9e8ea291277de69880478" TargetMode="External"/><Relationship Id="rId1936" Type="http://schemas.openxmlformats.org/officeDocument/2006/relationships/hyperlink" Target="https://eigenphi.io/mev/eigentx/0x63f3abe42431dd18a1612f82b17563ce3d1d9a598dd6e7f377d6bc62ef68d628?tab=block" TargetMode="External"/><Relationship Id="rId3151" Type="http://schemas.openxmlformats.org/officeDocument/2006/relationships/hyperlink" Target="https://dashboard.tenderly.co/tx/mainnet/0x497d0529f2ddaf6f47fb1671759525ad2f418b60c53dea8e92172330befde47f" TargetMode="External"/><Relationship Id="rId3011" Type="http://schemas.openxmlformats.org/officeDocument/2006/relationships/hyperlink" Target="https://eigenphi.io/mev/ethereum/tx/0xe343ae063b08f3518316ebb6f9c172cdbb74070510034769318eb0df1c883771" TargetMode="External"/><Relationship Id="rId5" Type="http://schemas.openxmlformats.org/officeDocument/2006/relationships/hyperlink" Target="https://eigenphi.io/mev/eigentx/0xbd69222f8587a8a62154636e55094959c481064e815e54d03fead47a3000b5ce?tab=block" TargetMode="External"/><Relationship Id="rId889" Type="http://schemas.openxmlformats.org/officeDocument/2006/relationships/hyperlink" Target="https://dashboard.tenderly.co/tx/mainnet/0x8890e6991d6b16fa64aaca45cd8a8cb193fa08e2e873fd9245d83f2d13d9ff96" TargetMode="External"/><Relationship Id="rId2777" Type="http://schemas.openxmlformats.org/officeDocument/2006/relationships/hyperlink" Target="https://eigenphi.io/mev/ethereum/tx/0xf91120bde88fd584a615af59129ce09bbcdc2bfcfd954b9181972ccd639a637a" TargetMode="External"/><Relationship Id="rId749" Type="http://schemas.openxmlformats.org/officeDocument/2006/relationships/hyperlink" Target="https://eigenphi.io/mev/eigentx/0xb6502c28813a830532cd7f9c37da365f7e039adfca30601673c78b4417794fee?tab=block" TargetMode="External"/><Relationship Id="rId1379" Type="http://schemas.openxmlformats.org/officeDocument/2006/relationships/hyperlink" Target="https://libmev.com/blocks/21992706" TargetMode="External"/><Relationship Id="rId1586" Type="http://schemas.openxmlformats.org/officeDocument/2006/relationships/hyperlink" Target="https://etherscan.io/txs?block=21989051" TargetMode="External"/><Relationship Id="rId2984" Type="http://schemas.openxmlformats.org/officeDocument/2006/relationships/hyperlink" Target="https://libmev.com/blocks/21992639" TargetMode="External"/><Relationship Id="rId3828" Type="http://schemas.openxmlformats.org/officeDocument/2006/relationships/hyperlink" Target="https://eigenphi.io/mev/eigentx/0x97a191b37c3d2abc2b33c8ce9836c00259911b8bde8bd319559ded673cbb6b8b?tab=block" TargetMode="External"/><Relationship Id="rId609" Type="http://schemas.openxmlformats.org/officeDocument/2006/relationships/hyperlink" Target="https://eigenphi.io/mev/ethereum/tx/0x464c782e9a14d6fb4fb2f2086432aca655397e16ceefb03373fd6f066264740d" TargetMode="External"/><Relationship Id="rId956" Type="http://schemas.openxmlformats.org/officeDocument/2006/relationships/hyperlink" Target="https://etherscan.io/tx/0x2e28bb14c07ac10fa6cca1ee3f711aa357c7cb246c5e1867e0730085b0fe7241" TargetMode="External"/><Relationship Id="rId1239" Type="http://schemas.openxmlformats.org/officeDocument/2006/relationships/hyperlink" Target="https://eigenphi.io/mev/ethereum/tx/0xc126e58df8342267616f84ba0cd7267fc983e963a9776cb7350164abbed213cb" TargetMode="External"/><Relationship Id="rId1793" Type="http://schemas.openxmlformats.org/officeDocument/2006/relationships/hyperlink" Target="https://etherscan.io/tx/0x2245d09ab3950184e191370bb96ab2a03174ccb238eeb0f22349b95c8e5fa5db" TargetMode="External"/><Relationship Id="rId2637" Type="http://schemas.openxmlformats.org/officeDocument/2006/relationships/hyperlink" Target="https://etherscan.io/tx/0x82c85d02880489413d4a979fe5312222ea77fe39b09be2010cca5b83772caea0" TargetMode="External"/><Relationship Id="rId2844" Type="http://schemas.openxmlformats.org/officeDocument/2006/relationships/hyperlink" Target="https://dashboard.tenderly.co/tx/mainnet/0x75d79e84a0acbf943df4aaa74d9022cb771937e3b56ef96e50d9df8b4201a18b" TargetMode="External"/><Relationship Id="rId85" Type="http://schemas.openxmlformats.org/officeDocument/2006/relationships/hyperlink" Target="https://libmev.com/blocks/21988481" TargetMode="External"/><Relationship Id="rId816" Type="http://schemas.openxmlformats.org/officeDocument/2006/relationships/hyperlink" Target="https://etherscan.io/tx/0x080b2cb83da1781d480eddb61739e04274e702f83fa91e963adf30062acb729c" TargetMode="External"/><Relationship Id="rId1446" Type="http://schemas.openxmlformats.org/officeDocument/2006/relationships/hyperlink" Target="https://etherscan.io/txs?block=21991621" TargetMode="External"/><Relationship Id="rId1653" Type="http://schemas.openxmlformats.org/officeDocument/2006/relationships/hyperlink" Target="https://etherscan.io/tx/0x3618600ddc7d931d04d8208ba20c0040b7b6e74707cefb7b312b49ae23ae4bf5" TargetMode="External"/><Relationship Id="rId1860" Type="http://schemas.openxmlformats.org/officeDocument/2006/relationships/hyperlink" Target="https://etherscan.io/tx/0xb172e378499a8519b3f556e0001f9a369bfb75919dd476e730da27803ec1a40d" TargetMode="External"/><Relationship Id="rId2704" Type="http://schemas.openxmlformats.org/officeDocument/2006/relationships/hyperlink" Target="https://eigenphi.io/mev/eigentx/0x65a9543b2abdbc401c6ec42469f6863c4caff513ce2ae0288cfdd72be1a4a580?tab=block" TargetMode="External"/><Relationship Id="rId2911" Type="http://schemas.openxmlformats.org/officeDocument/2006/relationships/hyperlink" Target="https://eigenphi.io/mev/eigentx/0x869be8a1f235333a272501be9795e6fa2e2e9adc6e5b5a077b6a922ecf4a97d6?tab=block" TargetMode="External"/><Relationship Id="rId1306" Type="http://schemas.openxmlformats.org/officeDocument/2006/relationships/hyperlink" Target="https://eigenphi.io/mev/eigentx/0xc25bc4ef359926f56828eb1110024c5908a3aac23ef86d237dcd0591eb95fbbe?tab=block" TargetMode="External"/><Relationship Id="rId1513" Type="http://schemas.openxmlformats.org/officeDocument/2006/relationships/hyperlink" Target="https://etherscan.io/tx/0xe24b6fdea4792110649b98750ce7026b85c1d82b4cd18ec74be286a0ba63beab" TargetMode="External"/><Relationship Id="rId1720" Type="http://schemas.openxmlformats.org/officeDocument/2006/relationships/hyperlink" Target="https://etherscan.io/tx/0x80cbfbf37830e18c1737634d0d41add3a7a8c6cb20ed16668463ad820c8fb086" TargetMode="External"/><Relationship Id="rId12" Type="http://schemas.openxmlformats.org/officeDocument/2006/relationships/hyperlink" Target="https://libmev.com/blocks/21990139" TargetMode="External"/><Relationship Id="rId3478" Type="http://schemas.openxmlformats.org/officeDocument/2006/relationships/hyperlink" Target="https://dashboard.tenderly.co/tx/mainnet/0xa369e62a7048b19c11a2281617be543ddd1a2c9b09b190f0da02e8d72736b6f9" TargetMode="External"/><Relationship Id="rId3685" Type="http://schemas.openxmlformats.org/officeDocument/2006/relationships/hyperlink" Target="https://eigenphi.io/mev/eigentx/0xd0e572803cd236faf71d622251d15cd5b69c8566d0a790820970fd64f8df928d?tab=block" TargetMode="External"/><Relationship Id="rId399" Type="http://schemas.openxmlformats.org/officeDocument/2006/relationships/hyperlink" Target="https://etherscan.io/tx/0xeea937aebacf2c54b24e45a6017fbf052fc4ddd973f903531d995419ac90f284" TargetMode="External"/><Relationship Id="rId2287" Type="http://schemas.openxmlformats.org/officeDocument/2006/relationships/hyperlink" Target="https://eigenphi.io/mev/ethereum/tx/0x6b439bc8b82e2a3656a8ac5ce5f49745d71ecd3c0191b3358f80bf88ba116fef" TargetMode="External"/><Relationship Id="rId2494" Type="http://schemas.openxmlformats.org/officeDocument/2006/relationships/hyperlink" Target="https://etherscan.io/txs?block=21985927" TargetMode="External"/><Relationship Id="rId3338" Type="http://schemas.openxmlformats.org/officeDocument/2006/relationships/hyperlink" Target="https://dashboard.tenderly.co/tx/mainnet/0x86010948d036921be34fe71585b163dbb3ee14d9d10bdc7f2f9fcba984fe4948" TargetMode="External"/><Relationship Id="rId3545" Type="http://schemas.openxmlformats.org/officeDocument/2006/relationships/hyperlink" Target="https://etherscan.io/tx/0x0d77d92d2f7a00cab33995df7ef3d6272f4997a6ea674e97bff8ca6bc221f631" TargetMode="External"/><Relationship Id="rId3752" Type="http://schemas.openxmlformats.org/officeDocument/2006/relationships/hyperlink" Target="https://etherscan.io/tx/0x464c782e9a14d6fb4fb2f2086432aca655397e16ceefb03373fd6f066264740d" TargetMode="External"/><Relationship Id="rId259" Type="http://schemas.openxmlformats.org/officeDocument/2006/relationships/hyperlink" Target="https://etherscan.io/txs?block=21985614" TargetMode="External"/><Relationship Id="rId466" Type="http://schemas.openxmlformats.org/officeDocument/2006/relationships/hyperlink" Target="https://dashboard.tenderly.co/tx/mainnet/0xec30fd5f1599b5a598bbee83c3925c1a9eae3e688617da4d57b588a72046fcee" TargetMode="External"/><Relationship Id="rId673" Type="http://schemas.openxmlformats.org/officeDocument/2006/relationships/hyperlink" Target="https://etherscan.io/txs?block=21992801" TargetMode="External"/><Relationship Id="rId880" Type="http://schemas.openxmlformats.org/officeDocument/2006/relationships/hyperlink" Target="https://etherscan.io/txs?block=21992320" TargetMode="External"/><Relationship Id="rId1096" Type="http://schemas.openxmlformats.org/officeDocument/2006/relationships/hyperlink" Target="https://eigenphi.io/mev/ethereum/tx/0x93eae1d88025ebc3a385f2efdb46c5c1ead402ce9119a232cff5e26d52733706" TargetMode="External"/><Relationship Id="rId2147" Type="http://schemas.openxmlformats.org/officeDocument/2006/relationships/hyperlink" Target="https://dashboard.tenderly.co/tx/mainnet/0x33c92ad79f54e3c70ef693c77b9a1ce7d2b37b581e5638e2ff071e842541c9d0" TargetMode="External"/><Relationship Id="rId2354" Type="http://schemas.openxmlformats.org/officeDocument/2006/relationships/hyperlink" Target="https://eigenphi.io/mev/ethereum/tx/0x79798a79c9c5a4cead036d25fe1fd45559ded112aea3569ad276f720c6fbfd57" TargetMode="External"/><Relationship Id="rId2561" Type="http://schemas.openxmlformats.org/officeDocument/2006/relationships/hyperlink" Target="https://etherscan.io/tx/0x2052c2f94302400af53237732f2a1e993eb072b96c76ad691ac22a7329c316c1" TargetMode="External"/><Relationship Id="rId3405" Type="http://schemas.openxmlformats.org/officeDocument/2006/relationships/hyperlink" Target="https://dashboard.tenderly.co/tx/mainnet/0xf8e9397c7fa73c22bfd1badf4d8bdd8305d19fceda5fb0fa66fd52feed497e7d" TargetMode="External"/><Relationship Id="rId119" Type="http://schemas.openxmlformats.org/officeDocument/2006/relationships/hyperlink" Target="https://eigenphi.io/mev/ethereum/tx/0x7ec040c7c97b66aa7b60c849ab6043b9865a49771f17c85bd8b199f7af8178cd" TargetMode="External"/><Relationship Id="rId326" Type="http://schemas.openxmlformats.org/officeDocument/2006/relationships/hyperlink" Target="https://etherscan.io/tx/0x354ee98c738736f013d31e1a8727877262c1b66263888ba2cd3309f9d05e3008" TargetMode="External"/><Relationship Id="rId533" Type="http://schemas.openxmlformats.org/officeDocument/2006/relationships/hyperlink" Target="https://etherscan.io/tx/0x2a2edb3ecf20de6ef0b4b9c49362202968be98f1b09ec2edbf27eeb304333d30" TargetMode="External"/><Relationship Id="rId1163" Type="http://schemas.openxmlformats.org/officeDocument/2006/relationships/hyperlink" Target="https://libmev.com/blocks/21985237" TargetMode="External"/><Relationship Id="rId1370" Type="http://schemas.openxmlformats.org/officeDocument/2006/relationships/hyperlink" Target="https://eigenphi.io/mev/ethereum/tx/0x928eff285c2b43a93bec8d5b50f1522531ce994eb77f9be9aae1eee8e3835e16" TargetMode="External"/><Relationship Id="rId2007" Type="http://schemas.openxmlformats.org/officeDocument/2006/relationships/hyperlink" Target="https://dashboard.tenderly.co/tx/mainnet/0xa9c581b515d7555d8d466ba69ce3c2223d6c5b69a2d2ef8fc76639378ec37ae9" TargetMode="External"/><Relationship Id="rId2214" Type="http://schemas.openxmlformats.org/officeDocument/2006/relationships/hyperlink" Target="https://eigenphi.io/mev/eigentx/0x79ff9f29d6f5ccc86a0fa860154655ae3dd33a6bcd37adf9ede65abc86e2867a?tab=block" TargetMode="External"/><Relationship Id="rId3612" Type="http://schemas.openxmlformats.org/officeDocument/2006/relationships/hyperlink" Target="https://etherscan.io/tx/0xd09647e0bfebcc4ef82cec8e9edd5aa1db6e8cc312639efc5c16aada6e22742c" TargetMode="External"/><Relationship Id="rId740" Type="http://schemas.openxmlformats.org/officeDocument/2006/relationships/hyperlink" Target="https://dashboard.tenderly.co/tx/mainnet/0xbeeb5706c5d8d2578a5f49bff8ed69782e5586619e7f7f0fe87bd8b23595340b" TargetMode="External"/><Relationship Id="rId1023" Type="http://schemas.openxmlformats.org/officeDocument/2006/relationships/hyperlink" Target="https://dashboard.tenderly.co/tx/mainnet/0x6b6350c9627609c9373ef130629acb85773fca1dc10dfb74ff763326a30973f9" TargetMode="External"/><Relationship Id="rId2421" Type="http://schemas.openxmlformats.org/officeDocument/2006/relationships/hyperlink" Target="https://eigenphi.io/mev/ethereum/tx/0xedc26e2e297aa6404e1ad0123e10041ebaa8dc418e654226f81e145a17b39117" TargetMode="External"/><Relationship Id="rId600" Type="http://schemas.openxmlformats.org/officeDocument/2006/relationships/hyperlink" Target="https://etherscan.io/tx/0x3e7e74b0afecb3a79548c900e8f8355ab4f895dd1cb274fdcf8c3c0c9a4dbfa7" TargetMode="External"/><Relationship Id="rId1230" Type="http://schemas.openxmlformats.org/officeDocument/2006/relationships/hyperlink" Target="https://etherscan.io/tx/0x58ddf1d96263c11e397d5ac32d42998e2dfca56daff62e2a79f1882d1865134e" TargetMode="External"/><Relationship Id="rId3195" Type="http://schemas.openxmlformats.org/officeDocument/2006/relationships/hyperlink" Target="https://eigenphi.io/mev/ethereum/tx/0xea61b0dbf1473810cf31b30f61ba2d0281ccdcaae8d29479022a1800e4dca7e9" TargetMode="External"/><Relationship Id="rId3055" Type="http://schemas.openxmlformats.org/officeDocument/2006/relationships/hyperlink" Target="https://libmev.com/blocks/21984460" TargetMode="External"/><Relationship Id="rId3262" Type="http://schemas.openxmlformats.org/officeDocument/2006/relationships/hyperlink" Target="https://etherscan.io/tx/0x255b8a511e2ad3515f7397884d15039256b13b2201d0cfc0a5de504cfb5a5ee8" TargetMode="External"/><Relationship Id="rId183" Type="http://schemas.openxmlformats.org/officeDocument/2006/relationships/hyperlink" Target="https://eigenphi.io/mev/ethereum/tx/0x6f4ea54c393a136cffbcb177a3d727d6b51702c1260684386ae1caf65d692b5a" TargetMode="External"/><Relationship Id="rId390" Type="http://schemas.openxmlformats.org/officeDocument/2006/relationships/hyperlink" Target="https://etherscan.io/tx/0x2130cbf978d154ac54d18c868aed29407ff4f2c9eae744a808c5e92ef1c212f8" TargetMode="External"/><Relationship Id="rId1907" Type="http://schemas.openxmlformats.org/officeDocument/2006/relationships/hyperlink" Target="https://libmev.com/blocks/21992944" TargetMode="External"/><Relationship Id="rId2071" Type="http://schemas.openxmlformats.org/officeDocument/2006/relationships/hyperlink" Target="https://etherscan.io/tx/0x93eebaa787a1a6e908158c2d47ed0fd27babe6334b891e850a83d6048028930f" TargetMode="External"/><Relationship Id="rId3122" Type="http://schemas.openxmlformats.org/officeDocument/2006/relationships/hyperlink" Target="https://etherscan.io/tx/0x659906be13325225adf774abdd547f88e74c114280b8f52ba76e10fc36bcb839" TargetMode="External"/><Relationship Id="rId250" Type="http://schemas.openxmlformats.org/officeDocument/2006/relationships/hyperlink" Target="https://libmev.com/blocks/21985424" TargetMode="External"/><Relationship Id="rId110" Type="http://schemas.openxmlformats.org/officeDocument/2006/relationships/hyperlink" Target="https://etherscan.io/tx/0x9234f8b6fb78b83e27ce78957cfc26d262c02295b5766c7723dada320ed9c296" TargetMode="External"/><Relationship Id="rId2888" Type="http://schemas.openxmlformats.org/officeDocument/2006/relationships/hyperlink" Target="https://eigenphi.io/mev/eigentx/0x2cf54590de476beebb7f615ee44284475f7c374bf59195df8a932f58753651f0?tab=block" TargetMode="External"/><Relationship Id="rId1697" Type="http://schemas.openxmlformats.org/officeDocument/2006/relationships/hyperlink" Target="https://etherscan.io/tx/0x524629deaa73d5b7636141056892d75acc30355b33c656cebc8e9dcb6a4c0ea1" TargetMode="External"/><Relationship Id="rId2748" Type="http://schemas.openxmlformats.org/officeDocument/2006/relationships/hyperlink" Target="https://eigenphi.io/mev/ethereum/tx/0xf8335d7af5e8fcc6dbdec3a496dad56876b0b3342a575714983335e3d8535aa2" TargetMode="External"/><Relationship Id="rId2955" Type="http://schemas.openxmlformats.org/officeDocument/2006/relationships/hyperlink" Target="https://libmev.com/blocks/21993084" TargetMode="External"/><Relationship Id="rId927" Type="http://schemas.openxmlformats.org/officeDocument/2006/relationships/hyperlink" Target="https://etherscan.io/tx/0xec2b9d22cab7cfa68226a6ac5d24770f00c62064864ca0ef252e6933150a1b3c" TargetMode="External"/><Relationship Id="rId1557" Type="http://schemas.openxmlformats.org/officeDocument/2006/relationships/hyperlink" Target="https://etherscan.io/tx/0x007e8e0a081bae0a065df980faa15be97aa1630aa230ea9e67a24fc0030eb9ec" TargetMode="External"/><Relationship Id="rId1764" Type="http://schemas.openxmlformats.org/officeDocument/2006/relationships/hyperlink" Target="https://etherscan.io/tx/0xc37c453ddce023faf07e5642666ea86dec993b39482eae32e1a7004b6665438c" TargetMode="External"/><Relationship Id="rId1971" Type="http://schemas.openxmlformats.org/officeDocument/2006/relationships/hyperlink" Target="https://dashboard.tenderly.co/tx/mainnet/0x14b04d80d91e8b794660e461a49b740d4f091fa5712b5263709143e71c1ece33" TargetMode="External"/><Relationship Id="rId2608" Type="http://schemas.openxmlformats.org/officeDocument/2006/relationships/hyperlink" Target="https://eigenphi.io/mev/eigentx/0x04b6ce6de9ddd9073a5db27bb3d6c99df1ca27b758fe77d06f94643b57ec72ba?tab=block" TargetMode="External"/><Relationship Id="rId2815" Type="http://schemas.openxmlformats.org/officeDocument/2006/relationships/hyperlink" Target="https://eigenphi.io/mev/ethereum/tx/0xa855a1e51479da491a3daeeb922c46feaf4028d28ea7bd707ee405caaf3d51c6" TargetMode="External"/><Relationship Id="rId56" Type="http://schemas.openxmlformats.org/officeDocument/2006/relationships/hyperlink" Target="https://etherscan.io/tx/0xad4271de5168f8c38173405c74c41898abbb74f123b41f6e252768a4c8da62d5" TargetMode="External"/><Relationship Id="rId1417" Type="http://schemas.openxmlformats.org/officeDocument/2006/relationships/hyperlink" Target="https://etherscan.io/tx/0x046673b462b032dc1372c3f4ceae4090493a36d670421777c994d37bffb4b49d" TargetMode="External"/><Relationship Id="rId1624" Type="http://schemas.openxmlformats.org/officeDocument/2006/relationships/hyperlink" Target="https://etherscan.io/tx/0xafcd39e0dd7725c621ea0ce13cf1d58c3891abd8c67b33c8f3b891eaac11b5cf" TargetMode="External"/><Relationship Id="rId1831" Type="http://schemas.openxmlformats.org/officeDocument/2006/relationships/hyperlink" Target="https://etherscan.io/tx/0xb8b11d26bd6f39e760b6c0cf890d21afd58d714fb72d5bc4030bff10e8ad171a" TargetMode="External"/><Relationship Id="rId3589" Type="http://schemas.openxmlformats.org/officeDocument/2006/relationships/hyperlink" Target="https://etherscan.io/txs?block=21984295" TargetMode="External"/><Relationship Id="rId3796" Type="http://schemas.openxmlformats.org/officeDocument/2006/relationships/hyperlink" Target="https://etherscan.io/tx/0x048a2755107c3bcc7cda9a1b1269991b1420079bde4128925d4c9d6f378ec5e4" TargetMode="External"/><Relationship Id="rId2398" Type="http://schemas.openxmlformats.org/officeDocument/2006/relationships/hyperlink" Target="https://eigenphi.io/mev/ethereum/tx/0x3581edda52c0ddc76844000343f022024d148e9982244de87b6c5fb99549b772" TargetMode="External"/><Relationship Id="rId3449" Type="http://schemas.openxmlformats.org/officeDocument/2006/relationships/hyperlink" Target="https://dashboard.tenderly.co/tx/mainnet/0xfbc59c3376d066a192c580b111f6a081a6a6115a3cbe6a730fd63bb7ccca5591" TargetMode="External"/><Relationship Id="rId577" Type="http://schemas.openxmlformats.org/officeDocument/2006/relationships/hyperlink" Target="https://etherscan.io/tx/0x3592515a97c59642cc21fe97124e794ab66ebf947b4c52f00ab8ed1aa90d56bc" TargetMode="External"/><Relationship Id="rId2258" Type="http://schemas.openxmlformats.org/officeDocument/2006/relationships/hyperlink" Target="https://eigenphi.io/mev/eigentx/0xbdf96ea8806e3feb64b5bcf84e88f2bee053a664506d2d3aeb80d419bce7058b?tab=block" TargetMode="External"/><Relationship Id="rId3656" Type="http://schemas.openxmlformats.org/officeDocument/2006/relationships/hyperlink" Target="https://eigenphi.io/mev/ethereum/tx/0x0777cf7afe551f7e43b02cc85a827d0152d0f5243adfa8f12cfe99026d32e5c6" TargetMode="External"/><Relationship Id="rId784" Type="http://schemas.openxmlformats.org/officeDocument/2006/relationships/hyperlink" Target="https://eigenphi.io/mev/eigentx/0x1d73490f011be0ab65707995e547d8135ed0756737493d95df9912709b7ab14b?tab=block" TargetMode="External"/><Relationship Id="rId991" Type="http://schemas.openxmlformats.org/officeDocument/2006/relationships/hyperlink" Target="https://etherscan.io/tx/0x92d0424fcfb7fb058051d1dd5b1e07ff1963bcc63167684274242ff6a0c367f5" TargetMode="External"/><Relationship Id="rId1067" Type="http://schemas.openxmlformats.org/officeDocument/2006/relationships/hyperlink" Target="https://dashboard.tenderly.co/tx/mainnet/0x2ec21b2096aea2a99920ef996e2a85c6414835e37a9f3f8eaa7d190690c1ee14" TargetMode="External"/><Relationship Id="rId2465" Type="http://schemas.openxmlformats.org/officeDocument/2006/relationships/hyperlink" Target="https://dashboard.tenderly.co/tx/mainnet/0x2f41830fd392fd1d98dce45b063723b4a4700a2e87da253117a0bf0aca792171" TargetMode="External"/><Relationship Id="rId2672" Type="http://schemas.openxmlformats.org/officeDocument/2006/relationships/hyperlink" Target="https://dashboard.tenderly.co/tx/mainnet/0x449a1697c360c08772a4ff84fe1e0a11a3ac2fa0f078030432616e10c9cecdd2" TargetMode="External"/><Relationship Id="rId3309" Type="http://schemas.openxmlformats.org/officeDocument/2006/relationships/hyperlink" Target="https://eigenphi.io/mev/ethereum/tx/0x1833f050dfbfcc0bc5d963c47fe7ea56da9a4cfb3a1429f0fc0b6d6a6bf323d4" TargetMode="External"/><Relationship Id="rId3516" Type="http://schemas.openxmlformats.org/officeDocument/2006/relationships/hyperlink" Target="https://libmev.com/blocks/21990584" TargetMode="External"/><Relationship Id="rId3723" Type="http://schemas.openxmlformats.org/officeDocument/2006/relationships/hyperlink" Target="https://etherscan.io/tx/0x26361d765c0734c04e4e7114afd6c03e6df2cb5e8852d8598f21b4fc968150fd" TargetMode="External"/><Relationship Id="rId437" Type="http://schemas.openxmlformats.org/officeDocument/2006/relationships/hyperlink" Target="https://eigenphi.io/mev/ethereum/tx/0xa2279285605c42fe08222688dbd94c25ad8f81ec19e43f2d0117a00dabcdd770" TargetMode="External"/><Relationship Id="rId644" Type="http://schemas.openxmlformats.org/officeDocument/2006/relationships/hyperlink" Target="https://etherscan.io/tx/0x4dcaa82e24f8af5bb2030e9b4f8bb16350783432cd2571c2531e23b88cef06be" TargetMode="External"/><Relationship Id="rId851" Type="http://schemas.openxmlformats.org/officeDocument/2006/relationships/hyperlink" Target="https://etherscan.io/tx/0xa46144e2b64994abda66b7b121fc43fb822d48698cb554fa7c1a1b55e6648ecc" TargetMode="External"/><Relationship Id="rId1274" Type="http://schemas.openxmlformats.org/officeDocument/2006/relationships/hyperlink" Target="https://etherscan.io/tx/0xf62fff5c05fb54569c857057a3fe62787b18bba545aaea3c8bb53baded8efe14" TargetMode="External"/><Relationship Id="rId1481" Type="http://schemas.openxmlformats.org/officeDocument/2006/relationships/hyperlink" Target="https://libmev.com/blocks/21992659" TargetMode="External"/><Relationship Id="rId2118" Type="http://schemas.openxmlformats.org/officeDocument/2006/relationships/hyperlink" Target="https://libmev.com/blocks/21987553" TargetMode="External"/><Relationship Id="rId2325" Type="http://schemas.openxmlformats.org/officeDocument/2006/relationships/hyperlink" Target="https://eigenphi.io/mev/ethereum/tx/0x46a5a6c9c36c1b3aa2c5d7dd532c73f904a4b7041633e6290d8e9e1132711fa7" TargetMode="External"/><Relationship Id="rId2532" Type="http://schemas.openxmlformats.org/officeDocument/2006/relationships/hyperlink" Target="https://libmev.com/blocks/21991312" TargetMode="External"/><Relationship Id="rId504" Type="http://schemas.openxmlformats.org/officeDocument/2006/relationships/hyperlink" Target="https://eigenphi.io/mev/eigentx/0x59eb730b97909f06e1f1ead80b3a8669c53dc239695bc473c177cb04e06db008?tab=block" TargetMode="External"/><Relationship Id="rId711" Type="http://schemas.openxmlformats.org/officeDocument/2006/relationships/hyperlink" Target="https://dashboard.tenderly.co/tx/mainnet/0x1e790be42d360d7444bc258a6f375a26a7c294df71916b4f9135e2b72e98ba23" TargetMode="External"/><Relationship Id="rId1134" Type="http://schemas.openxmlformats.org/officeDocument/2006/relationships/hyperlink" Target="https://eigenphi.io/mev/eigentx/0x55bb6278d81c310ee6fdfecbaad73e380414b076ec3c57c17b62cbc486447960?tab=block" TargetMode="External"/><Relationship Id="rId1341" Type="http://schemas.openxmlformats.org/officeDocument/2006/relationships/hyperlink" Target="https://dashboard.tenderly.co/tx/mainnet/0x2247f908b687b01393e147228358b1dbdc692c6430f2c82fa123e51d0e53b1b1" TargetMode="External"/><Relationship Id="rId1201" Type="http://schemas.openxmlformats.org/officeDocument/2006/relationships/hyperlink" Target="https://etherscan.io/tx/0x511685e98c7697de7000ddbd18fa3a11e4302ee9e67e22bbcda9aa23136ba1ab" TargetMode="External"/><Relationship Id="rId3099" Type="http://schemas.openxmlformats.org/officeDocument/2006/relationships/hyperlink" Target="https://etherscan.io/tx/0x55bb6278d81c310ee6fdfecbaad73e380414b076ec3c57c17b62cbc486447960" TargetMode="External"/><Relationship Id="rId3166" Type="http://schemas.openxmlformats.org/officeDocument/2006/relationships/hyperlink" Target="https://eigenphi.io/mev/ethereum/tx/0x87884e0fa743d2ce26269651d5df6497b71876812708df8b8e52ba23a69a0372" TargetMode="External"/><Relationship Id="rId3373" Type="http://schemas.openxmlformats.org/officeDocument/2006/relationships/hyperlink" Target="https://dashboard.tenderly.co/tx/mainnet/0x2d66d5f8dd782bc8124bff86cb4cda0a1ff9024f175ef9616f143e7662a0673b" TargetMode="External"/><Relationship Id="rId3580" Type="http://schemas.openxmlformats.org/officeDocument/2006/relationships/hyperlink" Target="https://libmev.com/blocks/21986473" TargetMode="External"/><Relationship Id="rId294" Type="http://schemas.openxmlformats.org/officeDocument/2006/relationships/hyperlink" Target="https://libmev.com/blocks/21987380" TargetMode="External"/><Relationship Id="rId2182" Type="http://schemas.openxmlformats.org/officeDocument/2006/relationships/hyperlink" Target="https://etherscan.io/txs?block=21985787" TargetMode="External"/><Relationship Id="rId3026" Type="http://schemas.openxmlformats.org/officeDocument/2006/relationships/hyperlink" Target="https://eigenphi.io/mev/ethereum/tx/0x42f09461d3e5d4fea4f502960b6a609b37fc6416648aa6c9c5ca6ed0ca7b0c68" TargetMode="External"/><Relationship Id="rId3233" Type="http://schemas.openxmlformats.org/officeDocument/2006/relationships/hyperlink" Target="https://etherscan.io/tx/0xc8716580a814b46ae3a2c4f6e72977fbedbd0aa7f46fd05d7d6057e70306e4f8" TargetMode="External"/><Relationship Id="rId154" Type="http://schemas.openxmlformats.org/officeDocument/2006/relationships/hyperlink" Target="https://eigenphi.io/mev/ethereum/tx/0x19323ca25bb2829c79ee4f857faa4ced9e6f31b6f7864f09c0670a6acc0ff1d1" TargetMode="External"/><Relationship Id="rId361" Type="http://schemas.openxmlformats.org/officeDocument/2006/relationships/hyperlink" Target="https://etherscan.io/tx/0x2f0332a735008b8f3e8fbe38b1a65e50e7eb147dac91b7f86de347ca50914043" TargetMode="External"/><Relationship Id="rId2042" Type="http://schemas.openxmlformats.org/officeDocument/2006/relationships/hyperlink" Target="https://etherscan.io/tx/0x17fadd60a30b1129b85035f132f3a17f84b30e430d016099daab03542fd7027f" TargetMode="External"/><Relationship Id="rId3440" Type="http://schemas.openxmlformats.org/officeDocument/2006/relationships/hyperlink" Target="https://etherscan.io/txs?block=21990486" TargetMode="External"/><Relationship Id="rId2999" Type="http://schemas.openxmlformats.org/officeDocument/2006/relationships/hyperlink" Target="https://libmev.com/blocks/21992351" TargetMode="External"/><Relationship Id="rId3300" Type="http://schemas.openxmlformats.org/officeDocument/2006/relationships/hyperlink" Target="https://etherscan.io/tx/0x23d0f3f0cb5841baeee89a5b4b5010eababe65b60ff21dc081d4512f4ed4206f" TargetMode="External"/><Relationship Id="rId221" Type="http://schemas.openxmlformats.org/officeDocument/2006/relationships/hyperlink" Target="https://eigenphi.io/mev/eigentx/0x73f1aa9821df3eb09c1a09b15fdd42a218d84b736ec9ec4c96b020ef9f4f9923?tab=block" TargetMode="External"/><Relationship Id="rId2859" Type="http://schemas.openxmlformats.org/officeDocument/2006/relationships/hyperlink" Target="https://dashboard.tenderly.co/tx/mainnet/0x751c933d101fca189a6847f7da05eb2849fd42c225e5dbfa73713ff1bc200a45" TargetMode="External"/><Relationship Id="rId1668" Type="http://schemas.openxmlformats.org/officeDocument/2006/relationships/hyperlink" Target="https://etherscan.io/tx/0xad5212253fc384ef23cb32f9f2bbc392f744ee86723728a06a289928ace7c94e" TargetMode="External"/><Relationship Id="rId1875" Type="http://schemas.openxmlformats.org/officeDocument/2006/relationships/hyperlink" Target="https://etherscan.io/tx/0x9fc86632581b3ed33dde94c500931dae855669cfa74419953ca7ee13aafc71fb" TargetMode="External"/><Relationship Id="rId2719" Type="http://schemas.openxmlformats.org/officeDocument/2006/relationships/hyperlink" Target="https://libmev.com/blocks/21986013" TargetMode="External"/><Relationship Id="rId1528" Type="http://schemas.openxmlformats.org/officeDocument/2006/relationships/hyperlink" Target="https://dashboard.tenderly.co/tx/mainnet/0x6f02bb4740668452450aff60e8648acd1fb5fc82bf616a06130d0cdb95d8a4a8" TargetMode="External"/><Relationship Id="rId2926" Type="http://schemas.openxmlformats.org/officeDocument/2006/relationships/hyperlink" Target="https://libmev.com/blocks/21987833" TargetMode="External"/><Relationship Id="rId3090" Type="http://schemas.openxmlformats.org/officeDocument/2006/relationships/hyperlink" Target="https://eigenphi.io/mev/eigentx/0x4706af1ad54ecec4c650b6ee11bea46925cf5ebc1c113a882b7ea80e31a7a413?tab=block" TargetMode="External"/><Relationship Id="rId1735" Type="http://schemas.openxmlformats.org/officeDocument/2006/relationships/hyperlink" Target="https://eigenphi.io/mev/ethereum/tx/0x8443c88e0a65fa1ad4dfad0a0d3a0fdae0487a69f44d15b21351427b371f6240" TargetMode="External"/><Relationship Id="rId1942" Type="http://schemas.openxmlformats.org/officeDocument/2006/relationships/hyperlink" Target="https://dashboard.tenderly.co/tx/mainnet/0x7e862690d5b75755225a75dd86bd58759f66164abeda4c2db3c1de10d417d64d" TargetMode="External"/><Relationship Id="rId27" Type="http://schemas.openxmlformats.org/officeDocument/2006/relationships/hyperlink" Target="https://etherscan.io/tx/0x4dbe97e7ae86da2f1da41a0013aec8af317b46991dec7c9d8105ac44f667e79d" TargetMode="External"/><Relationship Id="rId1802" Type="http://schemas.openxmlformats.org/officeDocument/2006/relationships/hyperlink" Target="https://etherscan.io/tx/0x467e913a8e392e06da51ae0ec9f2c4a49025d70a428e18be1cacb6e3b88d1605" TargetMode="External"/><Relationship Id="rId3767" Type="http://schemas.openxmlformats.org/officeDocument/2006/relationships/hyperlink" Target="https://etherscan.io/tx/0x8fbe23372f5eac87089365753692f74e5f23a2b6a1830cb1fe0520dd72b7999a" TargetMode="External"/><Relationship Id="rId688" Type="http://schemas.openxmlformats.org/officeDocument/2006/relationships/hyperlink" Target="https://etherscan.io/tx/0x2130cbf978d154ac54d18c868aed29407ff4f2c9eae744a808c5e92ef1c212f8" TargetMode="External"/><Relationship Id="rId895" Type="http://schemas.openxmlformats.org/officeDocument/2006/relationships/hyperlink" Target="https://etherscan.io/txs?block=21989431" TargetMode="External"/><Relationship Id="rId2369" Type="http://schemas.openxmlformats.org/officeDocument/2006/relationships/hyperlink" Target="https://dashboard.tenderly.co/tx/mainnet/0xa52fba2feeb95d64cfd277aaa634beae9750dc4008f791a341a31ff6c4539366" TargetMode="External"/><Relationship Id="rId2576" Type="http://schemas.openxmlformats.org/officeDocument/2006/relationships/hyperlink" Target="https://etherscan.io/tx/0xaae3dd7c5842c3f427f3005689768a4f314b3f0852cc4ee8de78cad7b182aa3a" TargetMode="External"/><Relationship Id="rId2783" Type="http://schemas.openxmlformats.org/officeDocument/2006/relationships/hyperlink" Target="https://etherscan.io/tx/0x1994eed2fc3d9db6f01b93d9093f7b03bcc2dfff7e954251d95db3c72a08dd12" TargetMode="External"/><Relationship Id="rId2990" Type="http://schemas.openxmlformats.org/officeDocument/2006/relationships/hyperlink" Target="https://eigenphi.io/mev/ethereum/tx/0xaa6192db0177aee29bee9eb54d3ab31a12e74caa7122e6921e38ce164573e16d" TargetMode="External"/><Relationship Id="rId3627" Type="http://schemas.openxmlformats.org/officeDocument/2006/relationships/hyperlink" Target="https://etherscan.io/txs?block=21990556" TargetMode="External"/><Relationship Id="rId548" Type="http://schemas.openxmlformats.org/officeDocument/2006/relationships/hyperlink" Target="https://etherscan.io/tx/0xa369e62a7048b19c11a2281617be543ddd1a2c9b09b190f0da02e8d72736b6f9" TargetMode="External"/><Relationship Id="rId755" Type="http://schemas.openxmlformats.org/officeDocument/2006/relationships/hyperlink" Target="https://eigenphi.io/mev/ethereum/tx/0xb4d042ed63a138b2043fa41ad457921c333c84221fe7c96b0203cafe4bdb9cb4" TargetMode="External"/><Relationship Id="rId962" Type="http://schemas.openxmlformats.org/officeDocument/2006/relationships/hyperlink" Target="https://etherscan.io/txs?block=21991522" TargetMode="External"/><Relationship Id="rId1178" Type="http://schemas.openxmlformats.org/officeDocument/2006/relationships/hyperlink" Target="https://etherscan.io/tx/0x1b18f91904aa7384593bdb06c7cb26cbc245128228ca9f5aaea6187a67012602" TargetMode="External"/><Relationship Id="rId1385" Type="http://schemas.openxmlformats.org/officeDocument/2006/relationships/hyperlink" Target="https://eigenphi.io/mev/ethereum/tx/0xea18d593090efa9307680e9c0b3759a823a98c6b982b260aaa00a9ea0e67c2fd" TargetMode="External"/><Relationship Id="rId1592" Type="http://schemas.openxmlformats.org/officeDocument/2006/relationships/hyperlink" Target="https://etherscan.io/tx/0x652f6505720c411a05018e6f8d0ef8873af04e219c9bdc6b7bb636ffa520c5ec" TargetMode="External"/><Relationship Id="rId2229" Type="http://schemas.openxmlformats.org/officeDocument/2006/relationships/hyperlink" Target="https://libmev.com/blocks/21984819" TargetMode="External"/><Relationship Id="rId2436" Type="http://schemas.openxmlformats.org/officeDocument/2006/relationships/hyperlink" Target="https://dashboard.tenderly.co/tx/mainnet/0x422a4e7eb0809f0092d4d15169e4f509727b1b4bd7f5656f274b5d86f92fe406" TargetMode="External"/><Relationship Id="rId2643" Type="http://schemas.openxmlformats.org/officeDocument/2006/relationships/hyperlink" Target="https://etherscan.io/txs?block=21988556" TargetMode="External"/><Relationship Id="rId2850" Type="http://schemas.openxmlformats.org/officeDocument/2006/relationships/hyperlink" Target="https://etherscan.io/tx/0x2bdc1b05d5d78422bd7306e24334878ee74b78cd782c2f251c73c34a85ee6166" TargetMode="External"/><Relationship Id="rId91" Type="http://schemas.openxmlformats.org/officeDocument/2006/relationships/hyperlink" Target="https://eigenphi.io/mev/ethereum/tx/0xce7067baf516ae507b3ab4fd5d92d09ceadc22ab2d01a5224c468ecbeb8ba887" TargetMode="External"/><Relationship Id="rId408" Type="http://schemas.openxmlformats.org/officeDocument/2006/relationships/hyperlink" Target="https://eigenphi.io/mev/ethereum/tx/0x93b6264864f8d11001eac07d435c443f6be18ad85e52ad4744e716d333a5b61f" TargetMode="External"/><Relationship Id="rId615" Type="http://schemas.openxmlformats.org/officeDocument/2006/relationships/hyperlink" Target="https://dashboard.tenderly.co/tx/mainnet/0x048a2755107c3bcc7cda9a1b1269991b1420079bde4128925d4c9d6f378ec5e4" TargetMode="External"/><Relationship Id="rId822" Type="http://schemas.openxmlformats.org/officeDocument/2006/relationships/hyperlink" Target="https://etherscan.io/txs?block=21984575" TargetMode="External"/><Relationship Id="rId1038" Type="http://schemas.openxmlformats.org/officeDocument/2006/relationships/hyperlink" Target="https://eigenphi.io/mev/ethereum/tx/0xb4b1e4c3b8ee22df775900d7e7c4a9b87fbd7fad2a0fde4b93c3c891d12404e9" TargetMode="External"/><Relationship Id="rId1245" Type="http://schemas.openxmlformats.org/officeDocument/2006/relationships/hyperlink" Target="https://dashboard.tenderly.co/tx/mainnet/0x5c4a4d6d4e848500daac32ee82fd49479316cf51a5c9566bff29c8bf42d460a2" TargetMode="External"/><Relationship Id="rId1452" Type="http://schemas.openxmlformats.org/officeDocument/2006/relationships/hyperlink" Target="https://etherscan.io/tx/0xa127f548ad7082f36bd97aa1e3e499ef48b1a4ea9b98681dd4f181b3cf84657a" TargetMode="External"/><Relationship Id="rId2503" Type="http://schemas.openxmlformats.org/officeDocument/2006/relationships/hyperlink" Target="https://eigenphi.io/mev/ethereum/tx/0x6d0e7d4c99fa7d489ad07415dc0204c237153498ef4f85447de18eb1743b8454" TargetMode="External"/><Relationship Id="rId1105" Type="http://schemas.openxmlformats.org/officeDocument/2006/relationships/hyperlink" Target="https://eigenphi.io/mev/eigentx/0xf1af5140bf7b1ea839c25997efa92e2153ef6c3c339b2aa43a8a1d710caf6957?tab=block" TargetMode="External"/><Relationship Id="rId1312" Type="http://schemas.openxmlformats.org/officeDocument/2006/relationships/hyperlink" Target="https://eigenphi.io/mev/ethereum/tx/0xcd9e8df1c37f99861cce3ae456efdd8547a2eff9deaba00b17ad3fa4d7f18512" TargetMode="External"/><Relationship Id="rId2710" Type="http://schemas.openxmlformats.org/officeDocument/2006/relationships/hyperlink" Target="https://eigenphi.io/mev/ethereum/tx/0xc67646eda290b9546fffdc247dc11da5864ebebd7159b858a3044184068e7abb" TargetMode="External"/><Relationship Id="rId3277" Type="http://schemas.openxmlformats.org/officeDocument/2006/relationships/hyperlink" Target="https://etherscan.io/txs?block=21993152" TargetMode="External"/><Relationship Id="rId198" Type="http://schemas.openxmlformats.org/officeDocument/2006/relationships/hyperlink" Target="https://eigenphi.io/mev/ethereum/tx/0xded6f2a3d27ce45c0b4e7df1c10f6633f01b0d397c02abaef6b5344b22ed9f19" TargetMode="External"/><Relationship Id="rId2086" Type="http://schemas.openxmlformats.org/officeDocument/2006/relationships/hyperlink" Target="https://dashboard.tenderly.co/tx/mainnet/0x176501783e01158f4014a52d6046104da92c6e98e0ef483d959bc8742b416691" TargetMode="External"/><Relationship Id="rId3484" Type="http://schemas.openxmlformats.org/officeDocument/2006/relationships/hyperlink" Target="https://etherscan.io/tx/0x9ac620db53cfbb241c6b1e94c1ff95388a22c7fd64ac3da0ab90d7b4ca9271bd" TargetMode="External"/><Relationship Id="rId3691" Type="http://schemas.openxmlformats.org/officeDocument/2006/relationships/hyperlink" Target="https://dashboard.tenderly.co/tx/mainnet/0xd573078d721b370e92b81f05ab101aeef6f5db256c14cffed2cf678c4b288d0d" TargetMode="External"/><Relationship Id="rId2293" Type="http://schemas.openxmlformats.org/officeDocument/2006/relationships/hyperlink" Target="https://dashboard.tenderly.co/tx/mainnet/0x4dbe97e7ae86da2f1da41a0013aec8af317b46991dec7c9d8105ac44f667e79d" TargetMode="External"/><Relationship Id="rId3137" Type="http://schemas.openxmlformats.org/officeDocument/2006/relationships/hyperlink" Target="https://eigenphi.io/mev/ethereum/tx/0x483448ed0628628d9928ce3f11b30c72250bc6ca600cb105837a4bafe62d308d" TargetMode="External"/><Relationship Id="rId3344" Type="http://schemas.openxmlformats.org/officeDocument/2006/relationships/hyperlink" Target="https://dashboard.tenderly.co/tx/mainnet/0xb163e39a3dca99e22c0f803dc229d402cbfe5e106acf64c2966cc6bf12c1844d" TargetMode="External"/><Relationship Id="rId3551" Type="http://schemas.openxmlformats.org/officeDocument/2006/relationships/hyperlink" Target="https://eigenphi.io/mev/eigentx/0xad4271de5168f8c38173405c74c41898abbb74f123b41f6e252768a4c8da62d5?tab=block" TargetMode="External"/><Relationship Id="rId265" Type="http://schemas.openxmlformats.org/officeDocument/2006/relationships/hyperlink" Target="https://etherscan.io/tx/0x62056a573e78daf5a864bf2103245ddbde9fde145c4484a884412fca301dd696" TargetMode="External"/><Relationship Id="rId472" Type="http://schemas.openxmlformats.org/officeDocument/2006/relationships/hyperlink" Target="https://etherscan.io/tx/0x03d834d6afd29488548c9d80852c60c518788fab61427c58dc885bf36c6da257" TargetMode="External"/><Relationship Id="rId2153" Type="http://schemas.openxmlformats.org/officeDocument/2006/relationships/hyperlink" Target="https://etherscan.io/tx/0xc31d188b6bcd6068d5417259f3009302afe98a2b3f04bf4946ce8db2f8f8f3ae" TargetMode="External"/><Relationship Id="rId2360" Type="http://schemas.openxmlformats.org/officeDocument/2006/relationships/hyperlink" Target="https://etherscan.io/tx/0xd846b9710b14a69ce27bbe5e465b09b7d607926a96909b20b06c11b8cce914ce" TargetMode="External"/><Relationship Id="rId3204" Type="http://schemas.openxmlformats.org/officeDocument/2006/relationships/hyperlink" Target="https://eigenphi.io/mev/eigentx/0x6cddaf1f4a342d0db5e5c201a96c05ba4a696c65ca9e548cb30e19cea8a30d0c?tab=block" TargetMode="External"/><Relationship Id="rId3411" Type="http://schemas.openxmlformats.org/officeDocument/2006/relationships/hyperlink" Target="https://etherscan.io/txs?block=21984395" TargetMode="External"/><Relationship Id="rId125" Type="http://schemas.openxmlformats.org/officeDocument/2006/relationships/hyperlink" Target="https://dashboard.tenderly.co/tx/mainnet/0xfbfffbb8df01dc2ffe8f393a524899acddffa6fba6ae309ac82c1f544e14fc04" TargetMode="External"/><Relationship Id="rId332" Type="http://schemas.openxmlformats.org/officeDocument/2006/relationships/hyperlink" Target="https://etherscan.io/txs?block=21986043" TargetMode="External"/><Relationship Id="rId2013" Type="http://schemas.openxmlformats.org/officeDocument/2006/relationships/hyperlink" Target="https://etherscan.io/tx/0x559b79116317aaca7fbb2909e366a97e144d058fa3c967b95348120228c7b47a" TargetMode="External"/><Relationship Id="rId2220" Type="http://schemas.openxmlformats.org/officeDocument/2006/relationships/hyperlink" Target="https://eigenphi.io/mev/ethereum/tx/0x029ceeff52e775d07482b50ce16c12356dc598f57bc0b944230a9271fc2015a5" TargetMode="External"/><Relationship Id="rId1779" Type="http://schemas.openxmlformats.org/officeDocument/2006/relationships/hyperlink" Target="https://etherscan.io/tx/0x5c2ed2ab84a136985456ce9db0f43576490506ba65739dcf6fff53ce05dd0a5a" TargetMode="External"/><Relationship Id="rId1986" Type="http://schemas.openxmlformats.org/officeDocument/2006/relationships/hyperlink" Target="https://dashboard.tenderly.co/tx/mainnet/0xf74d9479c3e7542f4be00f2051d42ca4e75be8ff42001c7b7a4a563c7baf5601" TargetMode="External"/><Relationship Id="rId1639" Type="http://schemas.openxmlformats.org/officeDocument/2006/relationships/hyperlink" Target="https://etherscan.io/tx/0x4fc85077fa987f7f7f3307d1747354b8ee8dfcea2e6da07bb4f344bf1c7d56c1" TargetMode="External"/><Relationship Id="rId1846" Type="http://schemas.openxmlformats.org/officeDocument/2006/relationships/hyperlink" Target="https://etherscan.io/tx/0x2464909e9a2cfa0893c0c5b07bee269deb2eedaba2d9844b0c78d2af33f6d080" TargetMode="External"/><Relationship Id="rId3061" Type="http://schemas.openxmlformats.org/officeDocument/2006/relationships/hyperlink" Target="https://eigenphi.io/mev/eigentx/0xf93b20c13f78ca0e75377d79a6ddb4546bc7b1e22b9bd80bfc0f3584559b8856?tab=block" TargetMode="External"/><Relationship Id="rId1706" Type="http://schemas.openxmlformats.org/officeDocument/2006/relationships/hyperlink" Target="https://etherscan.io/tx/0x83915ee229c2cb8890d56fc7ede4b787ed2dc02d85ee4274e0c2e73ee4e21ea5" TargetMode="External"/><Relationship Id="rId1913" Type="http://schemas.openxmlformats.org/officeDocument/2006/relationships/hyperlink" Target="https://eigenphi.io/mev/eigentx/0xa056ac2aebcbf80b61cb19433a7caec5948f7dc3e46f3c03d7fbf3e74dcc3f1f?tab=block" TargetMode="External"/><Relationship Id="rId799" Type="http://schemas.openxmlformats.org/officeDocument/2006/relationships/hyperlink" Target="https://etherscan.io/tx/0x53b843233dfe061f9ab6a54762bf1529d6edfcc02ff67fadf59852b2f163972a" TargetMode="External"/><Relationship Id="rId2687" Type="http://schemas.openxmlformats.org/officeDocument/2006/relationships/hyperlink" Target="https://dashboard.tenderly.co/tx/mainnet/0x7ae7c0f7cb47e4daf633024a1ea4eb4046e62e10da53953a076a56fb9c9110b1" TargetMode="External"/><Relationship Id="rId2894" Type="http://schemas.openxmlformats.org/officeDocument/2006/relationships/hyperlink" Target="https://dashboard.tenderly.co/tx/mainnet/0x88070ec6abcad62ea9e3b85885e8bd26e4573b6553b5247c85f7baeff4712dd4" TargetMode="External"/><Relationship Id="rId3738" Type="http://schemas.openxmlformats.org/officeDocument/2006/relationships/hyperlink" Target="https://etherscan.io/tx/0x99e6a068ba57abc3a240e7f043663c65b42cd4f8edd91f29cb4c78a3d9f26e85" TargetMode="External"/><Relationship Id="rId659" Type="http://schemas.openxmlformats.org/officeDocument/2006/relationships/hyperlink" Target="https://etherscan.io/txs?block=21990150" TargetMode="External"/><Relationship Id="rId866" Type="http://schemas.openxmlformats.org/officeDocument/2006/relationships/hyperlink" Target="https://etherscan.io/txs?block=21991604" TargetMode="External"/><Relationship Id="rId1289" Type="http://schemas.openxmlformats.org/officeDocument/2006/relationships/hyperlink" Target="https://dashboard.tenderly.co/tx/mainnet/0xad0438bd79386c68763201d437e1dc0ce8dc2b5ef65a83b48b9768fd3a158246" TargetMode="External"/><Relationship Id="rId1496" Type="http://schemas.openxmlformats.org/officeDocument/2006/relationships/hyperlink" Target="https://libmev.com/blocks/21984797" TargetMode="External"/><Relationship Id="rId2547" Type="http://schemas.openxmlformats.org/officeDocument/2006/relationships/hyperlink" Target="https://etherscan.io/tx/0xfcb997780aca8f9341161f95f63c3eaf7003d7c036d8f1a60e1674c0f01fb490" TargetMode="External"/><Relationship Id="rId519" Type="http://schemas.openxmlformats.org/officeDocument/2006/relationships/hyperlink" Target="https://libmev.com/blocks/21989764" TargetMode="External"/><Relationship Id="rId1149" Type="http://schemas.openxmlformats.org/officeDocument/2006/relationships/hyperlink" Target="https://libmev.com/blocks/21990148" TargetMode="External"/><Relationship Id="rId1356" Type="http://schemas.openxmlformats.org/officeDocument/2006/relationships/hyperlink" Target="https://eigenphi.io/mev/ethereum/tx/0x283320665e5f73faa46f1c5c84d40c9c8eb76d73432e769f6a4722905bf2669b" TargetMode="External"/><Relationship Id="rId2754" Type="http://schemas.openxmlformats.org/officeDocument/2006/relationships/hyperlink" Target="https://dashboard.tenderly.co/tx/mainnet/0x9b948a34b49404289c634faa0c38eb4babc8ac7aecd98f734b6b655e125fae82" TargetMode="External"/><Relationship Id="rId2961" Type="http://schemas.openxmlformats.org/officeDocument/2006/relationships/hyperlink" Target="https://eigenphi.io/mev/eigentx/0xa64c2d303eea4841160e611d6f11c8167f2bf3d6b083a3194db9eda4f4ad0858?tab=block" TargetMode="External"/><Relationship Id="rId3805" Type="http://schemas.openxmlformats.org/officeDocument/2006/relationships/hyperlink" Target="https://dashboard.tenderly.co/tx/mainnet/0x43b05a7069cc9e7bef5ed0453af670b4d1ac75bca8723e000f28b2df15e2882c" TargetMode="External"/><Relationship Id="rId726" Type="http://schemas.openxmlformats.org/officeDocument/2006/relationships/hyperlink" Target="https://eigenphi.io/mev/ethereum/tx/0x260cdd60f61d5bab91cb8e84b7a87dacceedd314cfea1328c190ec2014297edf" TargetMode="External"/><Relationship Id="rId933" Type="http://schemas.openxmlformats.org/officeDocument/2006/relationships/hyperlink" Target="https://etherscan.io/tx/0xae3cf017927b2cd0d3709adaf18bc84dd0e1856c77efcadc2997d26db32b98e4" TargetMode="External"/><Relationship Id="rId1009" Type="http://schemas.openxmlformats.org/officeDocument/2006/relationships/hyperlink" Target="https://eigenphi.io/mev/ethereum/tx/0xde23c0bc5c3147c20760a71d26e13e7f44281209182d586232a07ee7874634a4" TargetMode="External"/><Relationship Id="rId1563" Type="http://schemas.openxmlformats.org/officeDocument/2006/relationships/hyperlink" Target="https://etherscan.io/tx/0xa8f3b43bcdec70f2a2623e2d36828c00c8c86cc0aaa75d85d4e5a52cf65525cd" TargetMode="External"/><Relationship Id="rId1770" Type="http://schemas.openxmlformats.org/officeDocument/2006/relationships/hyperlink" Target="https://etherscan.io/tx/0xdb16c3eabf9e3ffd27712453e83b20510e875e315b2f48646aea60b76e6f8075" TargetMode="External"/><Relationship Id="rId2407" Type="http://schemas.openxmlformats.org/officeDocument/2006/relationships/hyperlink" Target="https://eigenphi.io/mev/eigentx/0xab5a6c87fc3715f7dc98dd1dc566ff6728ad706b872b1a152eee876820f82f02?tab=block" TargetMode="External"/><Relationship Id="rId2614" Type="http://schemas.openxmlformats.org/officeDocument/2006/relationships/hyperlink" Target="https://dashboard.tenderly.co/tx/mainnet/0x50d69c1465a60d4b2021a0c82de4a059d8cd97b3552ff4e2aa33821be38ac26c" TargetMode="External"/><Relationship Id="rId2821" Type="http://schemas.openxmlformats.org/officeDocument/2006/relationships/hyperlink" Target="https://etherscan.io/tx/0xd2f862bdbc7d31f3c39af43dbd6006f802f9ff81453fb441ac03a867be26ce5f" TargetMode="External"/><Relationship Id="rId62" Type="http://schemas.openxmlformats.org/officeDocument/2006/relationships/hyperlink" Target="https://libmev.com/blocks/21992043" TargetMode="External"/><Relationship Id="rId1216" Type="http://schemas.openxmlformats.org/officeDocument/2006/relationships/hyperlink" Target="https://etherscan.io/tx/0x056d562690cfcd998602304869f945b738f909acefa840897082037dbcf6d90e" TargetMode="External"/><Relationship Id="rId1423" Type="http://schemas.openxmlformats.org/officeDocument/2006/relationships/hyperlink" Target="https://etherscan.io/tx/0x793f50e1b49091ad6142f3aa7b2aeefa485ae4fc535bb732f97d5ebab4ca7d34" TargetMode="External"/><Relationship Id="rId1630" Type="http://schemas.openxmlformats.org/officeDocument/2006/relationships/hyperlink" Target="https://etherscan.io/tx/0xf3762ccb06960d2dbadaba937a8522ac3128a57d71ff72f468cdbd9d66ee513c" TargetMode="External"/><Relationship Id="rId3388" Type="http://schemas.openxmlformats.org/officeDocument/2006/relationships/hyperlink" Target="https://etherscan.io/txs?block=21984573" TargetMode="External"/><Relationship Id="rId3595" Type="http://schemas.openxmlformats.org/officeDocument/2006/relationships/hyperlink" Target="https://etherscan.io/tx/0x2b5d6c38dc3b793916cf0c9fcca0ce5bb600ea42c361aae773a8bbd2cecc8391" TargetMode="External"/><Relationship Id="rId2197" Type="http://schemas.openxmlformats.org/officeDocument/2006/relationships/hyperlink" Target="https://etherscan.io/txs?block=21990122" TargetMode="External"/><Relationship Id="rId3248" Type="http://schemas.openxmlformats.org/officeDocument/2006/relationships/hyperlink" Target="https://etherscan.io/tx/0x32b8d2e0a46e2ab00cf8903b1eb5074fa59e64a9aed1d23288df73be1347b73a" TargetMode="External"/><Relationship Id="rId3455" Type="http://schemas.openxmlformats.org/officeDocument/2006/relationships/hyperlink" Target="https://etherscan.io/tx/0xf4f833e5e52af52af93b1d819ad5b5c8e6ec3c476fef1136fba3f4fd71502795" TargetMode="External"/><Relationship Id="rId3662" Type="http://schemas.openxmlformats.org/officeDocument/2006/relationships/hyperlink" Target="https://dashboard.tenderly.co/tx/mainnet/0x21a39baa17b17730153104cf702ce86aed470c5e4fab6b7c5ba52c375a485567" TargetMode="External"/><Relationship Id="rId169" Type="http://schemas.openxmlformats.org/officeDocument/2006/relationships/hyperlink" Target="https://eigenphi.io/mev/eigentx/0x12284df4c8bccc1de1c86cd2f957212645b7ab3ef5172f4655ea772b552158b0?tab=block" TargetMode="External"/><Relationship Id="rId376" Type="http://schemas.openxmlformats.org/officeDocument/2006/relationships/hyperlink" Target="https://etherscan.io/txs?block=21984787" TargetMode="External"/><Relationship Id="rId583" Type="http://schemas.openxmlformats.org/officeDocument/2006/relationships/hyperlink" Target="https://libmev.com/blocks/21992357" TargetMode="External"/><Relationship Id="rId790" Type="http://schemas.openxmlformats.org/officeDocument/2006/relationships/hyperlink" Target="https://eigenphi.io/mev/eigentx/0x5f5c23027c7c23b77f3857b90baee6b8ecd77c862c07d70f2ad1e28baa6dae79?tab=block" TargetMode="External"/><Relationship Id="rId2057" Type="http://schemas.openxmlformats.org/officeDocument/2006/relationships/hyperlink" Target="https://etherscan.io/tx/0x1d051ce7944d645b78d761ef0a4f6515982113984eefee85f1d95ed86b8f1417" TargetMode="External"/><Relationship Id="rId2264" Type="http://schemas.openxmlformats.org/officeDocument/2006/relationships/hyperlink" Target="https://eigenphi.io/mev/ethereum/tx/0xb8784e5b358abe08a1c358ff03d135825346904af21f3933ea7e89b5c2a54f1e" TargetMode="External"/><Relationship Id="rId2471" Type="http://schemas.openxmlformats.org/officeDocument/2006/relationships/hyperlink" Target="https://etherscan.io/tx/0x5349be1a9aeb023541adfa30ebd0f0b18c74cfaf6aded24a4a40187e181ade7e" TargetMode="External"/><Relationship Id="rId3108" Type="http://schemas.openxmlformats.org/officeDocument/2006/relationships/hyperlink" Target="https://etherscan.io/tx/0x937379a8de83ab0ab4f4e099e263cf71a7b1a303c0e1c9a89b7f99e68dffaa82" TargetMode="External"/><Relationship Id="rId3315" Type="http://schemas.openxmlformats.org/officeDocument/2006/relationships/hyperlink" Target="https://etherscan.io/tx/0x32a8c1ffad26f120c72a8799b02d548846cbd9117152db13c66f03e8c0045f67" TargetMode="External"/><Relationship Id="rId3522" Type="http://schemas.openxmlformats.org/officeDocument/2006/relationships/hyperlink" Target="https://eigenphi.io/mev/eigentx/0xaae3dd7c5842c3f427f3005689768a4f314b3f0852cc4ee8de78cad7b182aa3a?tab=block" TargetMode="External"/><Relationship Id="rId236" Type="http://schemas.openxmlformats.org/officeDocument/2006/relationships/hyperlink" Target="https://libmev.com/blocks/21984525" TargetMode="External"/><Relationship Id="rId443" Type="http://schemas.openxmlformats.org/officeDocument/2006/relationships/hyperlink" Target="https://dashboard.tenderly.co/tx/mainnet/0xc422e3ca79a730af56113a6c05fba8a5b0c4e70d07d609eea7a0ad8279edb369" TargetMode="External"/><Relationship Id="rId650" Type="http://schemas.openxmlformats.org/officeDocument/2006/relationships/hyperlink" Target="https://etherscan.io/tx/0x69e144ef35011b748cf95c835ffda36caf8f5808d5062aa0836fbac2bab49951" TargetMode="External"/><Relationship Id="rId1073" Type="http://schemas.openxmlformats.org/officeDocument/2006/relationships/hyperlink" Target="https://etherscan.io/tx/0xac5c7a658592e30fa5c6a8d8391cdda769a8ecc808263598d0139d7fc09544a5" TargetMode="External"/><Relationship Id="rId1280" Type="http://schemas.openxmlformats.org/officeDocument/2006/relationships/hyperlink" Target="https://etherscan.io/txs?block=21991087" TargetMode="External"/><Relationship Id="rId2124" Type="http://schemas.openxmlformats.org/officeDocument/2006/relationships/hyperlink" Target="https://eigenphi.io/mev/eigentx/0x1bc6c99a155faf82ca659744977494a245548969526b8b5900d17e6b982034a5?tab=block" TargetMode="External"/><Relationship Id="rId2331" Type="http://schemas.openxmlformats.org/officeDocument/2006/relationships/hyperlink" Target="https://dashboard.tenderly.co/tx/mainnet/0x34af7c1605a455585b1e65c3f37960fe0cbbebca8163a756e369ffdfbc67222f" TargetMode="External"/><Relationship Id="rId303" Type="http://schemas.openxmlformats.org/officeDocument/2006/relationships/hyperlink" Target="https://etherscan.io/tx/0x6b6350c9627609c9373ef130629acb85773fca1dc10dfb74ff763326a30973f9" TargetMode="External"/><Relationship Id="rId1140" Type="http://schemas.openxmlformats.org/officeDocument/2006/relationships/hyperlink" Target="https://eigenphi.io/mev/ethereum/tx/0xab6bf092d23467a4a97e149d80201ff1be6a36be4c17f4d8b01c043f16c4dc2f" TargetMode="External"/><Relationship Id="rId510" Type="http://schemas.openxmlformats.org/officeDocument/2006/relationships/hyperlink" Target="https://eigenphi.io/mev/ethereum/tx/0x793f50e1b49091ad6142f3aa7b2aeefa485ae4fc535bb732f97d5ebab4ca7d34" TargetMode="External"/><Relationship Id="rId1000" Type="http://schemas.openxmlformats.org/officeDocument/2006/relationships/hyperlink" Target="https://dashboard.tenderly.co/tx/mainnet/0x2b7cdf9793431ac37670fee2de6bdc94093b29c5e456ec7a5344ccb107f83bc5" TargetMode="External"/><Relationship Id="rId1957" Type="http://schemas.openxmlformats.org/officeDocument/2006/relationships/hyperlink" Target="https://dashboard.tenderly.co/tx/mainnet/0xe95529452deb403dcb34d7d671858dbdf815c48cf6f276eb0519b560ba110f62" TargetMode="External"/><Relationship Id="rId1817" Type="http://schemas.openxmlformats.org/officeDocument/2006/relationships/hyperlink" Target="https://etherscan.io/tx/0xb95db232fe052b94ef30cd6eb04b63e01e506a4141a6906aa1084c6432971f97" TargetMode="External"/><Relationship Id="rId3172" Type="http://schemas.openxmlformats.org/officeDocument/2006/relationships/hyperlink" Target="https://dashboard.tenderly.co/tx/mainnet/0x096c32c8d3affb1a205fd7d4aa6fe32beee58beaa590b90f27d67f15ed9441c4" TargetMode="External"/><Relationship Id="rId3032" Type="http://schemas.openxmlformats.org/officeDocument/2006/relationships/hyperlink" Target="https://eigenphi.io/mev/ethereum/tx/0x4a6038c6c822c00d8c2456c1fc04238133d5aa9ff68cc344c7760371bb3d55eb" TargetMode="External"/><Relationship Id="rId160" Type="http://schemas.openxmlformats.org/officeDocument/2006/relationships/hyperlink" Target="https://dashboard.tenderly.co/tx/mainnet/0xd6d5f835ba8b98922a6fd20f329fae04954e5f33a59f5968b25f6b741f10f601" TargetMode="External"/><Relationship Id="rId2798" Type="http://schemas.openxmlformats.org/officeDocument/2006/relationships/hyperlink" Target="https://etherscan.io/tx/0x3a4f631751fa80c8b638d41cee4f96775f943128db1041d67ac779437088e56f" TargetMode="External"/><Relationship Id="rId977" Type="http://schemas.openxmlformats.org/officeDocument/2006/relationships/hyperlink" Target="https://etherscan.io/tx/0x62d7a0e98c4e5385045bafae7caa5944ac9e14f49fb67a92eb8ef23bf062c0e7" TargetMode="External"/><Relationship Id="rId2658" Type="http://schemas.openxmlformats.org/officeDocument/2006/relationships/hyperlink" Target="https://etherscan.io/tx/0x5f2668427b4e9d97d63418df66efa902cb7053d6b61cc7faa648b8fa1eba1f10" TargetMode="External"/><Relationship Id="rId2865" Type="http://schemas.openxmlformats.org/officeDocument/2006/relationships/hyperlink" Target="https://etherscan.io/tx/0x28c1c7bbf54b770e307f4a587a37bd02ad1003ca8122111d9ca648675265b0df" TargetMode="External"/><Relationship Id="rId3709" Type="http://schemas.openxmlformats.org/officeDocument/2006/relationships/hyperlink" Target="https://etherscan.io/tx/0xab6bf092d23467a4a97e149d80201ff1be6a36be4c17f4d8b01c043f16c4dc2f" TargetMode="External"/><Relationship Id="rId837" Type="http://schemas.openxmlformats.org/officeDocument/2006/relationships/hyperlink" Target="https://etherscan.io/txs?block=21989963" TargetMode="External"/><Relationship Id="rId1467" Type="http://schemas.openxmlformats.org/officeDocument/2006/relationships/hyperlink" Target="https://etherscan.io/tx/0x1e6cbd336052b4346645dece90dfd545e2a8bccf9aa7dfd71bed50357facf3ea" TargetMode="External"/><Relationship Id="rId1674" Type="http://schemas.openxmlformats.org/officeDocument/2006/relationships/hyperlink" Target="https://etherscan.io/tx/0x388cd7afd24341357b69fc033c0c1bbdbee1b5200a331c5536d72b5ac4ceb598" TargetMode="External"/><Relationship Id="rId1881" Type="http://schemas.openxmlformats.org/officeDocument/2006/relationships/hyperlink" Target="https://etherscan.io/tx/0x46b2b292d85e8da463941496f6b31d355f950e31f2dafe9e7ba672fa22df3d7d" TargetMode="External"/><Relationship Id="rId2518" Type="http://schemas.openxmlformats.org/officeDocument/2006/relationships/hyperlink" Target="https://libmev.com/blocks/21992300" TargetMode="External"/><Relationship Id="rId2725" Type="http://schemas.openxmlformats.org/officeDocument/2006/relationships/hyperlink" Target="https://eigenphi.io/mev/ethereum/tx/0x62f782fe1893cfd56da53066e91da215a6e71233143bdc7cbb2d17d58347b60d" TargetMode="External"/><Relationship Id="rId2932" Type="http://schemas.openxmlformats.org/officeDocument/2006/relationships/hyperlink" Target="https://eigenphi.io/mev/eigentx/0x3acb8235757db7fd009f66df98c1891e4403c7432a2b109f9d79e8421c87f0a0?tab=block" TargetMode="External"/><Relationship Id="rId904" Type="http://schemas.openxmlformats.org/officeDocument/2006/relationships/hyperlink" Target="https://etherscan.io/tx/0x8b0a2053275b95b9fb9eabbd7ff1bbf2e388cc620d80009869ff577f503fbb2e" TargetMode="External"/><Relationship Id="rId1327" Type="http://schemas.openxmlformats.org/officeDocument/2006/relationships/hyperlink" Target="https://dashboard.tenderly.co/tx/mainnet/0x2e9c9bcdbdf7458cdeed98cc2bc1cfafecce22f518da5c1842f318e186cc83fb" TargetMode="External"/><Relationship Id="rId1534" Type="http://schemas.openxmlformats.org/officeDocument/2006/relationships/hyperlink" Target="https://etherscan.io/tx/0x43231ed2e9bca5a40ed5956e1b1bed878538f43a0c26a5b746e10582ff18f0af" TargetMode="External"/><Relationship Id="rId1741" Type="http://schemas.openxmlformats.org/officeDocument/2006/relationships/hyperlink" Target="https://etherscan.io/tx/0x10e310b607900efd5ac9805d0cd5b0df00a36b3e69a511840b45bd5a45e65bf8" TargetMode="External"/><Relationship Id="rId33" Type="http://schemas.openxmlformats.org/officeDocument/2006/relationships/hyperlink" Target="https://libmev.com/blocks/21988055" TargetMode="External"/><Relationship Id="rId1601" Type="http://schemas.openxmlformats.org/officeDocument/2006/relationships/hyperlink" Target="https://etherscan.io/txs?block=21993126" TargetMode="External"/><Relationship Id="rId3499" Type="http://schemas.openxmlformats.org/officeDocument/2006/relationships/hyperlink" Target="https://etherscan.io/tx/0x15b809507db7e6ea00dfab3a498fa75178bd67677be24610df4cbcfb90140c3f" TargetMode="External"/><Relationship Id="rId3359" Type="http://schemas.openxmlformats.org/officeDocument/2006/relationships/hyperlink" Target="https://eigenphi.io/mev/ethereum/tx/0xec395c473022227fb89395af26b9e512eb4135af601c6c453d6497b14ed976ce" TargetMode="External"/><Relationship Id="rId3566" Type="http://schemas.openxmlformats.org/officeDocument/2006/relationships/hyperlink" Target="https://etherscan.io/tx/0xfa2fe1d525c38e4dad8ea5248b734f9a5111fa4ed2dd818aae8a19ffb5586b72" TargetMode="External"/><Relationship Id="rId487" Type="http://schemas.openxmlformats.org/officeDocument/2006/relationships/hyperlink" Target="https://dashboard.tenderly.co/tx/mainnet/0xff3d2575abdb9426883064ade6ee5cc9c1c5ce03cbb068204b808ea00bf99498" TargetMode="External"/><Relationship Id="rId694" Type="http://schemas.openxmlformats.org/officeDocument/2006/relationships/hyperlink" Target="https://etherscan.io/txs?block=21991136" TargetMode="External"/><Relationship Id="rId2168" Type="http://schemas.openxmlformats.org/officeDocument/2006/relationships/hyperlink" Target="https://dashboard.tenderly.co/tx/mainnet/0x6bc66d0bcbfc36f72c28c9ec1f4b64b294db96fd6ae976d7fbc615bce4bf7001" TargetMode="External"/><Relationship Id="rId2375" Type="http://schemas.openxmlformats.org/officeDocument/2006/relationships/hyperlink" Target="https://dashboard.tenderly.co/tx/mainnet/0x7cab541c88fec7a2f73e613104424adb2c6c46067f4e413f5ffec00c4085190f" TargetMode="External"/><Relationship Id="rId3219" Type="http://schemas.openxmlformats.org/officeDocument/2006/relationships/hyperlink" Target="https://libmev.com/blocks/21987766" TargetMode="External"/><Relationship Id="rId3773" Type="http://schemas.openxmlformats.org/officeDocument/2006/relationships/hyperlink" Target="https://libmev.com/blocks/21987466" TargetMode="External"/><Relationship Id="rId347" Type="http://schemas.openxmlformats.org/officeDocument/2006/relationships/hyperlink" Target="https://etherscan.io/txs?block=21990308" TargetMode="External"/><Relationship Id="rId1184" Type="http://schemas.openxmlformats.org/officeDocument/2006/relationships/hyperlink" Target="https://eigenphi.io/mev/eigentx/0x4bae0efb046c39ee5068c34474e9d81e65537c67994db9d1227657161d836ddd?tab=block" TargetMode="External"/><Relationship Id="rId2028" Type="http://schemas.openxmlformats.org/officeDocument/2006/relationships/hyperlink" Target="https://etherscan.io/tx/0xc3848e8ae00e259cdf3c8b9705acc726398eb6a084bf097cbea7e3fe30644bb0" TargetMode="External"/><Relationship Id="rId2582" Type="http://schemas.openxmlformats.org/officeDocument/2006/relationships/hyperlink" Target="https://libmev.com/blocks/21988107" TargetMode="External"/><Relationship Id="rId3426" Type="http://schemas.openxmlformats.org/officeDocument/2006/relationships/hyperlink" Target="https://etherscan.io/txs?block=21989982" TargetMode="External"/><Relationship Id="rId3633" Type="http://schemas.openxmlformats.org/officeDocument/2006/relationships/hyperlink" Target="https://etherscan.io/tx/0x1d5106f134c12fa0452c15cb24c4eaf710bc244c8d8b14ab94523255f0a3019d" TargetMode="External"/><Relationship Id="rId554" Type="http://schemas.openxmlformats.org/officeDocument/2006/relationships/hyperlink" Target="https://libmev.com/blocks/21985081" TargetMode="External"/><Relationship Id="rId761" Type="http://schemas.openxmlformats.org/officeDocument/2006/relationships/hyperlink" Target="https://dashboard.tenderly.co/tx/mainnet/0x3e655337a51991da929979590631547de91ddb043ffc2977a641dd7a268ad6e6" TargetMode="External"/><Relationship Id="rId1391" Type="http://schemas.openxmlformats.org/officeDocument/2006/relationships/hyperlink" Target="https://eigenphi.io/mev/ethereum/tx/0x8b1a3dd6e4409ed37a972546afc1f43e340463aaa6b5322da31a748248e4a61c" TargetMode="External"/><Relationship Id="rId2235" Type="http://schemas.openxmlformats.org/officeDocument/2006/relationships/hyperlink" Target="https://eigenphi.io/mev/ethereum/tx/0x3fdedc7401896f6f171db5fe8e3441cdfdaa931f9e90aaa94667c78bfddcff66" TargetMode="External"/><Relationship Id="rId2442" Type="http://schemas.openxmlformats.org/officeDocument/2006/relationships/hyperlink" Target="https://etherscan.io/tx/0x5dea74f42148c22fa2460525aac284c0f33e411678683f8ff95221f40cd64675" TargetMode="External"/><Relationship Id="rId3700" Type="http://schemas.openxmlformats.org/officeDocument/2006/relationships/hyperlink" Target="https://eigenphi.io/mev/eigentx/0x60751fd9e7e21f39e962bed634fc367c11b591cf3b054c00ff3287a5176777f4?tab=block" TargetMode="External"/><Relationship Id="rId207" Type="http://schemas.openxmlformats.org/officeDocument/2006/relationships/hyperlink" Target="https://eigenphi.io/mev/eigentx/0x9a8c1c3ff3b6dd822e0ca29b80f199bc227b0827ad069e36e042fccdabc557cb?tab=block" TargetMode="External"/><Relationship Id="rId414" Type="http://schemas.openxmlformats.org/officeDocument/2006/relationships/hyperlink" Target="https://dashboard.tenderly.co/tx/mainnet/0x02e96449f909fa14c4996fbfe93c3c0903c392f17df83dce11716eed004c6799" TargetMode="External"/><Relationship Id="rId621" Type="http://schemas.openxmlformats.org/officeDocument/2006/relationships/hyperlink" Target="https://etherscan.io/txs?block=21985855" TargetMode="External"/><Relationship Id="rId1044" Type="http://schemas.openxmlformats.org/officeDocument/2006/relationships/hyperlink" Target="https://etherscan.io/tx/0xfcb997780aca8f9341161f95f63c3eaf7003d7c036d8f1a60e1674c0f01fb490" TargetMode="External"/><Relationship Id="rId1251" Type="http://schemas.openxmlformats.org/officeDocument/2006/relationships/hyperlink" Target="https://etherscan.io/txs?block=21988310" TargetMode="External"/><Relationship Id="rId2302" Type="http://schemas.openxmlformats.org/officeDocument/2006/relationships/hyperlink" Target="https://eigenphi.io/mev/ethereum/tx/0xc6aa72869b0e0bed4797aec7436f41c3da635179841e8221014e5d8215bb3eb5" TargetMode="External"/><Relationship Id="rId1111" Type="http://schemas.openxmlformats.org/officeDocument/2006/relationships/hyperlink" Target="https://eigenphi.io/mev/ethereum/tx/0x5173db749a674049e6174baa4f17d6859b2516b47b305b15e900244fce0204d0" TargetMode="External"/><Relationship Id="rId3076" Type="http://schemas.openxmlformats.org/officeDocument/2006/relationships/hyperlink" Target="https://libmev.com/blocks/21991301" TargetMode="External"/><Relationship Id="rId3283" Type="http://schemas.openxmlformats.org/officeDocument/2006/relationships/hyperlink" Target="https://etherscan.io/tx/0x27a2f1120ede859f9753a9c7b3984c3d78a35456de4b6389be67c71fe8f4eab6" TargetMode="External"/><Relationship Id="rId3490" Type="http://schemas.openxmlformats.org/officeDocument/2006/relationships/hyperlink" Target="https://etherscan.io/txs?block=21987546" TargetMode="External"/><Relationship Id="rId1928" Type="http://schemas.openxmlformats.org/officeDocument/2006/relationships/hyperlink" Target="https://eigenphi.io/mev/eigentx/0x653549c89778a674372048321ab547b19e9de8482e37a55db6b1746297a3f2a1?tab=block" TargetMode="External"/><Relationship Id="rId2092" Type="http://schemas.openxmlformats.org/officeDocument/2006/relationships/hyperlink" Target="https://etherscan.io/tx/0xf56670c6a77055b973e57a84ff072289be0888b6b4e7dc1de071ee441cf94f7b" TargetMode="External"/><Relationship Id="rId3143" Type="http://schemas.openxmlformats.org/officeDocument/2006/relationships/hyperlink" Target="https://dashboard.tenderly.co/tx/mainnet/0xbfbe5a7e23367cdca7528334130feadb7cd02da250efcbab0807559c4fab877c" TargetMode="External"/><Relationship Id="rId3350" Type="http://schemas.openxmlformats.org/officeDocument/2006/relationships/hyperlink" Target="https://etherscan.io/txs?block=21992111" TargetMode="External"/><Relationship Id="rId271" Type="http://schemas.openxmlformats.org/officeDocument/2006/relationships/hyperlink" Target="https://libmev.com/blocks/21987396" TargetMode="External"/><Relationship Id="rId3003" Type="http://schemas.openxmlformats.org/officeDocument/2006/relationships/hyperlink" Target="https://dashboard.tenderly.co/tx/mainnet/0xcb867b68ec597919140ebf6ca38aa5700db52eef97341404025bcca9f26634f5" TargetMode="External"/><Relationship Id="rId131" Type="http://schemas.openxmlformats.org/officeDocument/2006/relationships/hyperlink" Target="https://etherscan.io/tx/0x7ba5176c0aa74598d979207de2d9c4166d44074a792514d8a4bb4acffc019a39" TargetMode="External"/><Relationship Id="rId3210" Type="http://schemas.openxmlformats.org/officeDocument/2006/relationships/hyperlink" Target="https://eigenphi.io/mev/eigentx/0x06d797c037f63f5851d007429486127fe3ea6cf0674606beadc7e70572a22b34?tab=block" TargetMode="External"/><Relationship Id="rId2769" Type="http://schemas.openxmlformats.org/officeDocument/2006/relationships/hyperlink" Target="https://eigenphi.io/mev/ethereum/tx/0xff2712aa38a28067879ed7c84587b2a88ac9197ae2bb337bae2144e43fba24e2" TargetMode="External"/><Relationship Id="rId2976" Type="http://schemas.openxmlformats.org/officeDocument/2006/relationships/hyperlink" Target="https://libmev.com/blocks/21989350" TargetMode="External"/><Relationship Id="rId948" Type="http://schemas.openxmlformats.org/officeDocument/2006/relationships/hyperlink" Target="https://etherscan.io/txs?block=21988509" TargetMode="External"/><Relationship Id="rId1578" Type="http://schemas.openxmlformats.org/officeDocument/2006/relationships/hyperlink" Target="https://etherscan.io/tx/0x28e74bd704cb06996e9c456fb0d177430f41a0d8b34328abb16c2a1049137898" TargetMode="External"/><Relationship Id="rId1785" Type="http://schemas.openxmlformats.org/officeDocument/2006/relationships/hyperlink" Target="https://etherscan.io/tx/0x49c6f0385c7d6ffc9ace4b5f2cada4b77e739a58e4389768fa9857015fdce6e4" TargetMode="External"/><Relationship Id="rId1992" Type="http://schemas.openxmlformats.org/officeDocument/2006/relationships/hyperlink" Target="https://etherscan.io/tx/0x6399e1711f54af1e535b3a876160ca2a2421706f7c9162ff41976bb8efbe5411" TargetMode="External"/><Relationship Id="rId2629" Type="http://schemas.openxmlformats.org/officeDocument/2006/relationships/hyperlink" Target="https://dashboard.tenderly.co/tx/mainnet/0x17e5e737448e89c1e3878b6af85592e2c32b6c3e138a1b6ed0ca161abb40edaa" TargetMode="External"/><Relationship Id="rId2836" Type="http://schemas.openxmlformats.org/officeDocument/2006/relationships/hyperlink" Target="https://dashboard.tenderly.co/tx/mainnet/0x34e0121ae3b4fcbfe056d775c7fc5cecf48a1dcc9c2900e0e519f2bea4dac6de" TargetMode="External"/><Relationship Id="rId77" Type="http://schemas.openxmlformats.org/officeDocument/2006/relationships/hyperlink" Target="https://libmev.com/blocks/21992361" TargetMode="External"/><Relationship Id="rId808" Type="http://schemas.openxmlformats.org/officeDocument/2006/relationships/hyperlink" Target="https://etherscan.io/txs?block=21984454" TargetMode="External"/><Relationship Id="rId1438" Type="http://schemas.openxmlformats.org/officeDocument/2006/relationships/hyperlink" Target="https://etherscan.io/tx/0xea18d593090efa9307680e9c0b3759a823a98c6b982b260aaa00a9ea0e67c2fd" TargetMode="External"/><Relationship Id="rId1645" Type="http://schemas.openxmlformats.org/officeDocument/2006/relationships/hyperlink" Target="https://etherscan.io/tx/0xe7c7d9998c0dd0ca650535a79901e41e89a557edc9f472508b892ad7944cd734" TargetMode="External"/><Relationship Id="rId1852" Type="http://schemas.openxmlformats.org/officeDocument/2006/relationships/hyperlink" Target="https://etherscan.io/tx/0x9a0058eff8311c29aca8d9060864449c4ca224d006483eddb3c6d8f20c90055e" TargetMode="External"/><Relationship Id="rId2903" Type="http://schemas.openxmlformats.org/officeDocument/2006/relationships/hyperlink" Target="https://eigenphi.io/mev/eigentx/0x532fabd475349eaa755ac9671b54c7912f2d14728f1ba3214deec91700c87eeb?tab=block" TargetMode="External"/><Relationship Id="rId1505" Type="http://schemas.openxmlformats.org/officeDocument/2006/relationships/hyperlink" Target="https://etherscan.io/txs?block=21990174" TargetMode="External"/><Relationship Id="rId1712" Type="http://schemas.openxmlformats.org/officeDocument/2006/relationships/hyperlink" Target="https://etherscan.io/tx/0x83b4ffd118d93e6149a76b5da1d6b4afc5be1200682f55a637431017724efd49" TargetMode="External"/><Relationship Id="rId3677" Type="http://schemas.openxmlformats.org/officeDocument/2006/relationships/hyperlink" Target="https://eigenphi.io/mev/eigentx/0x2ef477c142076ccb82ec572ed1833dcc71225e7faea8f9cab0d03f169a5eb88b?tab=block" TargetMode="External"/><Relationship Id="rId598" Type="http://schemas.openxmlformats.org/officeDocument/2006/relationships/hyperlink" Target="https://etherscan.io/tx/0xd20ddffcd2c558a9b4d50e729e94867ca3583d752f8017bb4d5e11fa576268bd" TargetMode="External"/><Relationship Id="rId2279" Type="http://schemas.openxmlformats.org/officeDocument/2006/relationships/hyperlink" Target="https://dashboard.tenderly.co/tx/mainnet/0x442248feb2befdb42455505c6a70751588fb2481eea4d00bfb783a547e09fbae" TargetMode="External"/><Relationship Id="rId2486" Type="http://schemas.openxmlformats.org/officeDocument/2006/relationships/hyperlink" Target="https://etherscan.io/txs?block=21985402" TargetMode="External"/><Relationship Id="rId2693" Type="http://schemas.openxmlformats.org/officeDocument/2006/relationships/hyperlink" Target="https://etherscan.io/txs?block=21989023" TargetMode="External"/><Relationship Id="rId3537" Type="http://schemas.openxmlformats.org/officeDocument/2006/relationships/hyperlink" Target="https://libmev.com/blocks/21992571" TargetMode="External"/><Relationship Id="rId3744" Type="http://schemas.openxmlformats.org/officeDocument/2006/relationships/hyperlink" Target="https://libmev.com/blocks/21988523" TargetMode="External"/><Relationship Id="rId458" Type="http://schemas.openxmlformats.org/officeDocument/2006/relationships/hyperlink" Target="https://etherscan.io/tx/0x5beac6d7fe8435b5224775cda4474fcf67f103cfe41b70470cf254307c7a708a" TargetMode="External"/><Relationship Id="rId665" Type="http://schemas.openxmlformats.org/officeDocument/2006/relationships/hyperlink" Target="https://etherscan.io/tx/0xe343ae063b08f3518316ebb6f9c172cdbb74070510034769318eb0df1c883771" TargetMode="External"/><Relationship Id="rId872" Type="http://schemas.openxmlformats.org/officeDocument/2006/relationships/hyperlink" Target="https://etherscan.io/tx/0x3ea06b85829e4026bc15638fd1d052578b03035a96ef3d429ae3eca2499b6ca9" TargetMode="External"/><Relationship Id="rId1088" Type="http://schemas.openxmlformats.org/officeDocument/2006/relationships/hyperlink" Target="https://dashboard.tenderly.co/tx/mainnet/0xdfa186f9045eb53e6f6fbf395d75726da0abde4f0840f1c0dd32434404edc099" TargetMode="External"/><Relationship Id="rId1295" Type="http://schemas.openxmlformats.org/officeDocument/2006/relationships/hyperlink" Target="https://etherscan.io/txs?block=21989626" TargetMode="External"/><Relationship Id="rId2139" Type="http://schemas.openxmlformats.org/officeDocument/2006/relationships/hyperlink" Target="https://dashboard.tenderly.co/tx/mainnet/0xe62ca6652102b63ed23860113f3f2ce2fad03c176ef7939018d9f934168880c0" TargetMode="External"/><Relationship Id="rId2346" Type="http://schemas.openxmlformats.org/officeDocument/2006/relationships/hyperlink" Target="https://dashboard.tenderly.co/tx/mainnet/0xb5c8d27f0a87937cf33974e7419a4a902abdd9dbebbf1c86197cc6ef3d7e235e" TargetMode="External"/><Relationship Id="rId2553" Type="http://schemas.openxmlformats.org/officeDocument/2006/relationships/hyperlink" Target="https://libmev.com/blocks/21985644" TargetMode="External"/><Relationship Id="rId2760" Type="http://schemas.openxmlformats.org/officeDocument/2006/relationships/hyperlink" Target="https://etherscan.io/tx/0x679064a60dbdac4b08b1c58374785efe570539162e676ddebcb1763555257b21" TargetMode="External"/><Relationship Id="rId3604" Type="http://schemas.openxmlformats.org/officeDocument/2006/relationships/hyperlink" Target="https://etherscan.io/txs?block=21985289" TargetMode="External"/><Relationship Id="rId3811" Type="http://schemas.openxmlformats.org/officeDocument/2006/relationships/hyperlink" Target="https://etherscan.io/tx/0x4107fe2f0a523b1577e6945646db90eb51f6e2b2a3aa2b8ccdcbd9f35a24f472" TargetMode="External"/><Relationship Id="rId318" Type="http://schemas.openxmlformats.org/officeDocument/2006/relationships/hyperlink" Target="https://etherscan.io/txs?block=21985006" TargetMode="External"/><Relationship Id="rId525" Type="http://schemas.openxmlformats.org/officeDocument/2006/relationships/hyperlink" Target="https://libmev.com/blocks/21992379" TargetMode="External"/><Relationship Id="rId732" Type="http://schemas.openxmlformats.org/officeDocument/2006/relationships/hyperlink" Target="https://etherscan.io/tx/0xd264a7f00a8639b72c9417d8557f9e6642d6b0a82b83374ad309b48e5efed7f1" TargetMode="External"/><Relationship Id="rId1155" Type="http://schemas.openxmlformats.org/officeDocument/2006/relationships/hyperlink" Target="https://eigenphi.io/mev/eigentx/0x0464d016b1ecb713972374ac75d4f0821ce138f700ce70b4dc0058d927d27329?tab=block" TargetMode="External"/><Relationship Id="rId1362" Type="http://schemas.openxmlformats.org/officeDocument/2006/relationships/hyperlink" Target="https://dashboard.tenderly.co/tx/mainnet/0xeb4509dec8b3a50b991296be467ebe09962828484fdc05ab6df7081cec5db0f1" TargetMode="External"/><Relationship Id="rId2206" Type="http://schemas.openxmlformats.org/officeDocument/2006/relationships/hyperlink" Target="https://dashboard.tenderly.co/tx/mainnet/0xa46144e2b64994abda66b7b121fc43fb822d48698cb554fa7c1a1b55e6648ecc" TargetMode="External"/><Relationship Id="rId2413" Type="http://schemas.openxmlformats.org/officeDocument/2006/relationships/hyperlink" Target="https://dashboard.tenderly.co/tx/mainnet/0x236ebe2dfa6b91dac2ac9670911f0653a69f00cc397d589522d4795bea5807d0" TargetMode="External"/><Relationship Id="rId2620" Type="http://schemas.openxmlformats.org/officeDocument/2006/relationships/hyperlink" Target="https://etherscan.io/tx/0x7007053448e31cbd679aa312a7d0189a31101548cacf60f679680e275319a84f" TargetMode="External"/><Relationship Id="rId1015" Type="http://schemas.openxmlformats.org/officeDocument/2006/relationships/hyperlink" Target="https://dashboard.tenderly.co/tx/mainnet/0x75a44ce6333656b84164b9b62a3633a6f884c6cc99c9225fb04acbc20c150ef4" TargetMode="External"/><Relationship Id="rId1222" Type="http://schemas.openxmlformats.org/officeDocument/2006/relationships/hyperlink" Target="https://etherscan.io/txs?block=21991216" TargetMode="External"/><Relationship Id="rId3187" Type="http://schemas.openxmlformats.org/officeDocument/2006/relationships/hyperlink" Target="https://eigenphi.io/mev/ethereum/tx/0x899e741544cddaedb93990853553a1da16f5ef716a325a76884acbedc1e6698a" TargetMode="External"/><Relationship Id="rId3394" Type="http://schemas.openxmlformats.org/officeDocument/2006/relationships/hyperlink" Target="https://etherscan.io/tx/0x3494f70ef5b30ac1cbc55d8b627a1b402ce8752e19b51378eafb3a8c34cd72bc" TargetMode="External"/><Relationship Id="rId3047" Type="http://schemas.openxmlformats.org/officeDocument/2006/relationships/hyperlink" Target="https://libmev.com/blocks/21988212" TargetMode="External"/><Relationship Id="rId175" Type="http://schemas.openxmlformats.org/officeDocument/2006/relationships/hyperlink" Target="https://dashboard.tenderly.co/tx/mainnet/0x8a6907af8446f739ea763f18ece005560bb14695813eca0f68048d33a8a761e2" TargetMode="External"/><Relationship Id="rId3254" Type="http://schemas.openxmlformats.org/officeDocument/2006/relationships/hyperlink" Target="https://libmev.com/blocks/21984367" TargetMode="External"/><Relationship Id="rId3461" Type="http://schemas.openxmlformats.org/officeDocument/2006/relationships/hyperlink" Target="https://etherscan.io/txs?block=21989804" TargetMode="External"/><Relationship Id="rId382" Type="http://schemas.openxmlformats.org/officeDocument/2006/relationships/hyperlink" Target="https://etherscan.io/tx/0x42f09461d3e5d4fea4f502960b6a609b37fc6416648aa6c9c5ca6ed0ca7b0c68" TargetMode="External"/><Relationship Id="rId2063" Type="http://schemas.openxmlformats.org/officeDocument/2006/relationships/hyperlink" Target="https://etherscan.io/txs?block=21989805" TargetMode="External"/><Relationship Id="rId2270" Type="http://schemas.openxmlformats.org/officeDocument/2006/relationships/hyperlink" Target="https://dashboard.tenderly.co/tx/mainnet/0xca4eab84bd3fe50fd26b8b45d0b51a00007381e3d71333369af38e0bbfd5a0da" TargetMode="External"/><Relationship Id="rId3114" Type="http://schemas.openxmlformats.org/officeDocument/2006/relationships/hyperlink" Target="https://etherscan.io/txs?block=21990738" TargetMode="External"/><Relationship Id="rId3321" Type="http://schemas.openxmlformats.org/officeDocument/2006/relationships/hyperlink" Target="https://etherscan.io/tx/0x7822613a025d3116a77b4743cf5fad60e0f1da4f51e2d50b180fbef2ddfcfeff" TargetMode="External"/><Relationship Id="rId242" Type="http://schemas.openxmlformats.org/officeDocument/2006/relationships/hyperlink" Target="https://eigenphi.io/mev/eigentx/0xd895662097e5fa1bdda29913a79e4b72d265c96f7362b3e83af19cd14f013c99?tab=block" TargetMode="External"/><Relationship Id="rId2130" Type="http://schemas.openxmlformats.org/officeDocument/2006/relationships/hyperlink" Target="https://etherscan.io/tx/0xf9cf2aa954cd7d87fbec3abd8c46be1774ab922d2b3289849c5496c3c828124c" TargetMode="External"/><Relationship Id="rId102" Type="http://schemas.openxmlformats.org/officeDocument/2006/relationships/hyperlink" Target="https://etherscan.io/txs?block=21992254" TargetMode="External"/><Relationship Id="rId1689" Type="http://schemas.openxmlformats.org/officeDocument/2006/relationships/hyperlink" Target="https://etherscan.io/tx/0xe821f2d96d14c76ff41a11304edf6a3e5a8f871085091634197f6c0211d74327" TargetMode="External"/><Relationship Id="rId1896" Type="http://schemas.openxmlformats.org/officeDocument/2006/relationships/hyperlink" Target="https://etherscan.io/tx/0x716be08af0953d522555407af157c1dffed75a7dd5e916780038256d2921932d" TargetMode="External"/><Relationship Id="rId2947" Type="http://schemas.openxmlformats.org/officeDocument/2006/relationships/hyperlink" Target="https://eigenphi.io/mev/eigentx/0xca595b84eb58c1642cfc018c7ac148e800dea67b4a6318c62349ac0b591835f7?tab=block" TargetMode="External"/><Relationship Id="rId919" Type="http://schemas.openxmlformats.org/officeDocument/2006/relationships/hyperlink" Target="https://etherscan.io/tx/0x307584a9287210d0b5b7f6c6adccc197ffc3b7f4ca640a6c87670b40521a324a" TargetMode="External"/><Relationship Id="rId1549" Type="http://schemas.openxmlformats.org/officeDocument/2006/relationships/hyperlink" Target="https://etherscan.io/txs?block=21988514" TargetMode="External"/><Relationship Id="rId1756" Type="http://schemas.openxmlformats.org/officeDocument/2006/relationships/hyperlink" Target="https://etherscan.io/tx/0xaa49bffa2ad66f209bf0b1d324576fce36570e706aae9d8ca6d8ffa61dbcc77f" TargetMode="External"/><Relationship Id="rId1963" Type="http://schemas.openxmlformats.org/officeDocument/2006/relationships/hyperlink" Target="https://etherscan.io/tx/0x5d6434cda6659d384e34b804411ba29296c7507f62415331ce93f4ab9d92fcb6" TargetMode="External"/><Relationship Id="rId2807" Type="http://schemas.openxmlformats.org/officeDocument/2006/relationships/hyperlink" Target="https://eigenphi.io/mev/ethereum/tx/0x9d19587c3138a3ac53dcfee3a40ad5abea3852530fdf141becdbc1c11c7486d8" TargetMode="External"/><Relationship Id="rId48" Type="http://schemas.openxmlformats.org/officeDocument/2006/relationships/hyperlink" Target="https://libmev.com/blocks/21991366" TargetMode="External"/><Relationship Id="rId1409" Type="http://schemas.openxmlformats.org/officeDocument/2006/relationships/hyperlink" Target="https://etherscan.io/txs?block=21985044" TargetMode="External"/><Relationship Id="rId1616" Type="http://schemas.openxmlformats.org/officeDocument/2006/relationships/hyperlink" Target="https://etherscan.io/tx/0xdff3fdeb9bbe5ba8f8a8069385826d68e34df69d259854e709856306013c1c77" TargetMode="External"/><Relationship Id="rId1823" Type="http://schemas.openxmlformats.org/officeDocument/2006/relationships/hyperlink" Target="https://etherscan.io/tx/0x8d8b5ad18986ce9fca9bf5502f45b468c90924a5acc2c072fdbc312f9a3471a6" TargetMode="External"/><Relationship Id="rId3788" Type="http://schemas.openxmlformats.org/officeDocument/2006/relationships/hyperlink" Target="https://etherscan.io/tx/0xd271417957b048a644fb91cfbe98ea3dfdcb96a692040c0ec426f647df0f68fe" TargetMode="External"/><Relationship Id="rId2597" Type="http://schemas.openxmlformats.org/officeDocument/2006/relationships/hyperlink" Target="https://etherscan.io/tx/0xffe1bd6f66458c8d1910829a9ae1097374681e6190d0c9a5662688d3ba8e005e" TargetMode="External"/><Relationship Id="rId3648" Type="http://schemas.openxmlformats.org/officeDocument/2006/relationships/hyperlink" Target="https://eigenphi.io/mev/eigentx/0x1726e992db5d42410572939024758f231a71fdc91aa97870699bab00a232021b?tab=block" TargetMode="External"/><Relationship Id="rId569" Type="http://schemas.openxmlformats.org/officeDocument/2006/relationships/hyperlink" Target="https://etherscan.io/tx/0x3e83bd59df8adbde14921e5c6128f88dce673feec750ebdf741f16ba609bdbf8" TargetMode="External"/><Relationship Id="rId776" Type="http://schemas.openxmlformats.org/officeDocument/2006/relationships/hyperlink" Target="https://eigenphi.io/mev/ethereum/tx/0xe906415518d9fcbbebda1f1d62f5f2e6daa275ce378e34c57886260d683a730f" TargetMode="External"/><Relationship Id="rId983" Type="http://schemas.openxmlformats.org/officeDocument/2006/relationships/hyperlink" Target="https://etherscan.io/txs?block=21985079" TargetMode="External"/><Relationship Id="rId1199" Type="http://schemas.openxmlformats.org/officeDocument/2006/relationships/hyperlink" Target="https://libmev.com/blocks/21984987" TargetMode="External"/><Relationship Id="rId2457" Type="http://schemas.openxmlformats.org/officeDocument/2006/relationships/hyperlink" Target="https://etherscan.io/tx/0xc9d116dd60a67d9c18e4b6c75d48b37b43092c24d325430f370adf404cc930e2" TargetMode="External"/><Relationship Id="rId2664" Type="http://schemas.openxmlformats.org/officeDocument/2006/relationships/hyperlink" Target="https://etherscan.io/txs?block=21992065" TargetMode="External"/><Relationship Id="rId3508" Type="http://schemas.openxmlformats.org/officeDocument/2006/relationships/hyperlink" Target="https://eigenphi.io/mev/eigentx/0x94e0d0fb3a3d9f8ea59eecde61331783f833dc316bf7e76a4739f4c5e03c602e?tab=block" TargetMode="External"/><Relationship Id="rId429" Type="http://schemas.openxmlformats.org/officeDocument/2006/relationships/hyperlink" Target="https://dashboard.tenderly.co/tx/mainnet/0x8ce126fe60c03975d7a12be3e516bfa6c691db8b9a0748a9ef3552952d12a12b" TargetMode="External"/><Relationship Id="rId636" Type="http://schemas.openxmlformats.org/officeDocument/2006/relationships/hyperlink" Target="https://etherscan.io/txs?block=21989133" TargetMode="External"/><Relationship Id="rId1059" Type="http://schemas.openxmlformats.org/officeDocument/2006/relationships/hyperlink" Target="https://etherscan.io/tx/0x3592515a97c59642cc21fe97124e794ab66ebf947b4c52f00ab8ed1aa90d56bc" TargetMode="External"/><Relationship Id="rId1266" Type="http://schemas.openxmlformats.org/officeDocument/2006/relationships/hyperlink" Target="https://etherscan.io/tx/0xcbe72489014df1168e7915c73866f925911f123dc6cc20e925feb3f824720542" TargetMode="External"/><Relationship Id="rId1473" Type="http://schemas.openxmlformats.org/officeDocument/2006/relationships/hyperlink" Target="https://libmev.com/blocks/21991963" TargetMode="External"/><Relationship Id="rId2317" Type="http://schemas.openxmlformats.org/officeDocument/2006/relationships/hyperlink" Target="https://dashboard.tenderly.co/tx/mainnet/0x00041ae65e821138fdebd54262a4dd79d86a952ec50fc7e824f03bd6948c3963" TargetMode="External"/><Relationship Id="rId2871" Type="http://schemas.openxmlformats.org/officeDocument/2006/relationships/hyperlink" Target="https://etherscan.io/txs?block=21988217" TargetMode="External"/><Relationship Id="rId3715" Type="http://schemas.openxmlformats.org/officeDocument/2006/relationships/hyperlink" Target="https://libmev.com/blocks/21985494" TargetMode="External"/><Relationship Id="rId843" Type="http://schemas.openxmlformats.org/officeDocument/2006/relationships/hyperlink" Target="https://etherscan.io/tx/0xef263f51f22d1c7cc09f2db512dc506f89c5df90d26fef7a9e7d9d032ba5b578" TargetMode="External"/><Relationship Id="rId1126" Type="http://schemas.openxmlformats.org/officeDocument/2006/relationships/hyperlink" Target="https://eigenphi.io/mev/ethereum/tx/0x0882dd7f3e0b3ee8edabfe210971d2a98988359f00a02a1f28b18860c8e05da1" TargetMode="External"/><Relationship Id="rId1680" Type="http://schemas.openxmlformats.org/officeDocument/2006/relationships/hyperlink" Target="https://etherscan.io/tx/0x505b1c2dd9e84818fe74122f841f0e021e7280603ba0a83df19deabc3402739d" TargetMode="External"/><Relationship Id="rId2524" Type="http://schemas.openxmlformats.org/officeDocument/2006/relationships/hyperlink" Target="https://eigenphi.io/mev/eigentx/0x1a8324ce63ddcf799d32f40fd60cd324bf7adcbcf196f30e6c7cd69b96125da5?tab=block" TargetMode="External"/><Relationship Id="rId2731" Type="http://schemas.openxmlformats.org/officeDocument/2006/relationships/hyperlink" Target="https://etherscan.io/tx/0xf17e9a86037f1311a0407323f5922113eee6a0bf9c6d7c729bd55776ad3ddb0e" TargetMode="External"/><Relationship Id="rId703" Type="http://schemas.openxmlformats.org/officeDocument/2006/relationships/hyperlink" Target="https://dashboard.tenderly.co/tx/mainnet/0x6db77111bb495cddb28607ea098dea44e568947a929481902b086a88d45e92d1" TargetMode="External"/><Relationship Id="rId910" Type="http://schemas.openxmlformats.org/officeDocument/2006/relationships/hyperlink" Target="https://etherscan.io/txs?block=21989063" TargetMode="External"/><Relationship Id="rId1333" Type="http://schemas.openxmlformats.org/officeDocument/2006/relationships/hyperlink" Target="https://dashboard.tenderly.co/tx/mainnet/0x5ef14121fae6b08a3d7f9c57c70be4f17bb152c06ea7f577e9da553e8932c359" TargetMode="External"/><Relationship Id="rId1540" Type="http://schemas.openxmlformats.org/officeDocument/2006/relationships/hyperlink" Target="https://etherscan.io/tx/0x7c53a7a3bb0aa82837e5c4094b4c664c5d8bf207a811f3764eabfc05e50f1b1d" TargetMode="External"/><Relationship Id="rId1400" Type="http://schemas.openxmlformats.org/officeDocument/2006/relationships/hyperlink" Target="https://libmev.com/blocks/21991501" TargetMode="External"/><Relationship Id="rId3298" Type="http://schemas.openxmlformats.org/officeDocument/2006/relationships/hyperlink" Target="https://etherscan.io/tx/0x0882dd7f3e0b3ee8edabfe210971d2a98988359f00a02a1f28b18860c8e05da1" TargetMode="External"/><Relationship Id="rId3158" Type="http://schemas.openxmlformats.org/officeDocument/2006/relationships/hyperlink" Target="https://etherscan.io/tx/0x3e83bd59df8adbde14921e5c6128f88dce673feec750ebdf741f16ba609bdbf8" TargetMode="External"/><Relationship Id="rId3365" Type="http://schemas.openxmlformats.org/officeDocument/2006/relationships/hyperlink" Target="https://dashboard.tenderly.co/tx/mainnet/0x94a82f6ed518ee56a9b7c115a786b340b367d7a4fa53de6824a62865d9fb8664" TargetMode="External"/><Relationship Id="rId3572" Type="http://schemas.openxmlformats.org/officeDocument/2006/relationships/hyperlink" Target="https://eigenphi.io/mev/eigentx/0xfa754aa863d634febeb4d1decaae3e11db08a789f5886f1fccaed85f50d1331f?tab=block" TargetMode="External"/><Relationship Id="rId286" Type="http://schemas.openxmlformats.org/officeDocument/2006/relationships/hyperlink" Target="https://libmev.com/blocks/21987387" TargetMode="External"/><Relationship Id="rId493" Type="http://schemas.openxmlformats.org/officeDocument/2006/relationships/hyperlink" Target="https://etherscan.io/txs?block=21990343" TargetMode="External"/><Relationship Id="rId2174" Type="http://schemas.openxmlformats.org/officeDocument/2006/relationships/hyperlink" Target="https://etherscan.io/txs?block=21985004" TargetMode="External"/><Relationship Id="rId2381" Type="http://schemas.openxmlformats.org/officeDocument/2006/relationships/hyperlink" Target="https://etherscan.io/txs?block=21984632" TargetMode="External"/><Relationship Id="rId3018" Type="http://schemas.openxmlformats.org/officeDocument/2006/relationships/hyperlink" Target="https://dashboard.tenderly.co/tx/mainnet/0x47be60c88fddd3984be23dce2ff31535835b08b40e354a6a8a5f3d7ec0d5559f" TargetMode="External"/><Relationship Id="rId3225" Type="http://schemas.openxmlformats.org/officeDocument/2006/relationships/hyperlink" Target="https://libmev.com/blocks/21992581" TargetMode="External"/><Relationship Id="rId3432" Type="http://schemas.openxmlformats.org/officeDocument/2006/relationships/hyperlink" Target="https://etherscan.io/tx/0x10b02ed55b57542dcfd76ea5326df3d9a1c739e784f544b6b671aedc9c9f0d3c" TargetMode="External"/><Relationship Id="rId146" Type="http://schemas.openxmlformats.org/officeDocument/2006/relationships/hyperlink" Target="https://dashboard.tenderly.co/tx/mainnet/0x9d1b58b693bc937f345ecbb3caf4fe2d318110c90e94e4b20905c044abcc6f2a" TargetMode="External"/><Relationship Id="rId353" Type="http://schemas.openxmlformats.org/officeDocument/2006/relationships/hyperlink" Target="https://etherscan.io/tx/0x4a6038c6c822c00d8c2456c1fc04238133d5aa9ff68cc344c7760371bb3d55eb" TargetMode="External"/><Relationship Id="rId560" Type="http://schemas.openxmlformats.org/officeDocument/2006/relationships/hyperlink" Target="https://eigenphi.io/mev/eigentx/0xd8126861f3758797dfa0b1a4c020742ff4056f620af8442c24d373674dc36e6d?tab=block" TargetMode="External"/><Relationship Id="rId1190" Type="http://schemas.openxmlformats.org/officeDocument/2006/relationships/hyperlink" Target="https://eigenphi.io/mev/ethereum/tx/0x0e0a7ef377c40f04447f0815ce72437133c97d239ec7bbb45c555acde034ed42" TargetMode="External"/><Relationship Id="rId2034" Type="http://schemas.openxmlformats.org/officeDocument/2006/relationships/hyperlink" Target="https://etherscan.io/tx/0x1a3582a61b731f558dfe7caaf878064cd5f8d7f21749da1c078e8e7dbc3157a2" TargetMode="External"/><Relationship Id="rId2241" Type="http://schemas.openxmlformats.org/officeDocument/2006/relationships/hyperlink" Target="https://dashboard.tenderly.co/tx/mainnet/0x9468885b949cd5132d498e54d0c2aac3cb04fee657ef3bb8c83dbff349b45960" TargetMode="External"/><Relationship Id="rId213" Type="http://schemas.openxmlformats.org/officeDocument/2006/relationships/hyperlink" Target="https://eigenphi.io/mev/ethereum/tx/0xde666fc51d79fdbc796f2307d64b0695fc6148cde333b49c7def4aeebae6c0e9" TargetMode="External"/><Relationship Id="rId420" Type="http://schemas.openxmlformats.org/officeDocument/2006/relationships/hyperlink" Target="https://etherscan.io/tx/0x49ad260602efafa59c777421bcf28ffab3002dae078fe44510afedeef5c00e4a" TargetMode="External"/><Relationship Id="rId1050" Type="http://schemas.openxmlformats.org/officeDocument/2006/relationships/hyperlink" Target="https://etherscan.io/txs?block=21993094" TargetMode="External"/><Relationship Id="rId2101" Type="http://schemas.openxmlformats.org/officeDocument/2006/relationships/hyperlink" Target="https://dashboard.tenderly.co/tx/mainnet/0xe74b8cddb98db8a69dfe40ee284f0af25c05a105bac2b3f80512016db1a74a5a" TargetMode="External"/><Relationship Id="rId1867" Type="http://schemas.openxmlformats.org/officeDocument/2006/relationships/hyperlink" Target="https://etherscan.io/tx/0xe02cc9410ffbd566ea1a1bc2f7d7c4d7f7afdfe2765db2b4cdcf2c065e4c5c42" TargetMode="External"/><Relationship Id="rId2918" Type="http://schemas.openxmlformats.org/officeDocument/2006/relationships/hyperlink" Target="https://eigenphi.io/mev/eigentx/0x207e52a1c6afe1d322c66f3e601f987ba21fe4ad2721bd9b22dd4d3377b3fade?tab=block" TargetMode="External"/><Relationship Id="rId1727" Type="http://schemas.openxmlformats.org/officeDocument/2006/relationships/hyperlink" Target="https://etherscan.io/tx/0x66c263273b8339fe6e6a73103f4385caf382666a938d57a90973ea85559917dc" TargetMode="External"/><Relationship Id="rId1934" Type="http://schemas.openxmlformats.org/officeDocument/2006/relationships/hyperlink" Target="https://dashboard.tenderly.co/tx/mainnet/0x63f3abe42431dd18a1612f82b17563ce3d1d9a598dd6e7f377d6bc62ef68d628" TargetMode="External"/><Relationship Id="rId3082" Type="http://schemas.openxmlformats.org/officeDocument/2006/relationships/hyperlink" Target="https://eigenphi.io/mev/ethereum/tx/0xe4af8426d659c66ed7b3e2abed87c8018f52c6168207e9552a2e12d335465f32" TargetMode="External"/><Relationship Id="rId19" Type="http://schemas.openxmlformats.org/officeDocument/2006/relationships/hyperlink" Target="https://etherscan.io/tx/0xf8335d7af5e8fcc6dbdec3a496dad56876b0b3342a575714983335e3d8535aa2" TargetMode="External"/><Relationship Id="rId3759" Type="http://schemas.openxmlformats.org/officeDocument/2006/relationships/hyperlink" Target="https://etherscan.io/tx/0xa8d31ec3ca3f9409e441738a89b5f73716d0758fa49d7fe67627c668fbdcc008" TargetMode="External"/><Relationship Id="rId3" Type="http://schemas.openxmlformats.org/officeDocument/2006/relationships/hyperlink" Target="https://dashboard.tenderly.co/tx/mainnet/0xbd69222f8587a8a62154636e55094959c481064e815e54d03fead47a3000b5ce" TargetMode="External"/><Relationship Id="rId887" Type="http://schemas.openxmlformats.org/officeDocument/2006/relationships/hyperlink" Target="https://etherscan.io/txs?block=21991829" TargetMode="External"/><Relationship Id="rId2568" Type="http://schemas.openxmlformats.org/officeDocument/2006/relationships/hyperlink" Target="https://etherscan.io/tx/0x22c3ca6f55852c2f8ce989767da3e13ff86ccd3aea9b8c060685088a4eb09b82" TargetMode="External"/><Relationship Id="rId2775" Type="http://schemas.openxmlformats.org/officeDocument/2006/relationships/hyperlink" Target="https://etherscan.io/tx/0xf91120bde88fd584a615af59129ce09bbcdc2bfcfd954b9181972ccd639a637a" TargetMode="External"/><Relationship Id="rId2982" Type="http://schemas.openxmlformats.org/officeDocument/2006/relationships/hyperlink" Target="https://eigenphi.io/mev/ethereum/tx/0x62056a573e78daf5a864bf2103245ddbde9fde145c4484a884412fca301dd696" TargetMode="External"/><Relationship Id="rId3619" Type="http://schemas.openxmlformats.org/officeDocument/2006/relationships/hyperlink" Target="https://etherscan.io/txs?block=21987583" TargetMode="External"/><Relationship Id="rId3826" Type="http://schemas.openxmlformats.org/officeDocument/2006/relationships/hyperlink" Target="https://dashboard.tenderly.co/tx/mainnet/0x97a191b37c3d2abc2b33c8ce9836c00259911b8bde8bd319559ded673cbb6b8b" TargetMode="External"/><Relationship Id="rId747" Type="http://schemas.openxmlformats.org/officeDocument/2006/relationships/hyperlink" Target="https://dashboard.tenderly.co/tx/mainnet/0xb6502c28813a830532cd7f9c37da365f7e039adfca30601673c78b4417794fee" TargetMode="External"/><Relationship Id="rId954" Type="http://schemas.openxmlformats.org/officeDocument/2006/relationships/hyperlink" Target="https://etherscan.io/tx/0x676623d6af81561e9b6eec2727881a9d21764c913671e73e54d25c8ecfddf122" TargetMode="External"/><Relationship Id="rId1377" Type="http://schemas.openxmlformats.org/officeDocument/2006/relationships/hyperlink" Target="https://eigenphi.io/mev/ethereum/tx/0xfaef2c9a92c1a9407695dd12a481f4207063e613b9be1de62519fcf84ee5d18c" TargetMode="External"/><Relationship Id="rId1584" Type="http://schemas.openxmlformats.org/officeDocument/2006/relationships/hyperlink" Target="https://libmev.com/blocks/21990470" TargetMode="External"/><Relationship Id="rId1791" Type="http://schemas.openxmlformats.org/officeDocument/2006/relationships/hyperlink" Target="https://etherscan.io/tx/0x36104f1c78dd9ba4bb8400fb92d4f125c14f770f0a370b2724ce0c31679daff0" TargetMode="External"/><Relationship Id="rId2428" Type="http://schemas.openxmlformats.org/officeDocument/2006/relationships/hyperlink" Target="https://dashboard.tenderly.co/tx/mainnet/0x40356bf5f5f5150b71ffcef7cd1787f6a10fcdcaf68d6601737daae1dcc1ad39" TargetMode="External"/><Relationship Id="rId2635" Type="http://schemas.openxmlformats.org/officeDocument/2006/relationships/hyperlink" Target="https://etherscan.io/tx/0x62d7a0e98c4e5385045bafae7caa5944ac9e14f49fb67a92eb8ef23bf062c0e7" TargetMode="External"/><Relationship Id="rId2842" Type="http://schemas.openxmlformats.org/officeDocument/2006/relationships/hyperlink" Target="https://etherscan.io/txs?block=21991330" TargetMode="External"/><Relationship Id="rId83" Type="http://schemas.openxmlformats.org/officeDocument/2006/relationships/hyperlink" Target="https://eigenphi.io/mev/ethereum/tx/0x1d0f01af62ac9df6207fb27a1e9249112a458b34900259e384913992a518b85c" TargetMode="External"/><Relationship Id="rId607" Type="http://schemas.openxmlformats.org/officeDocument/2006/relationships/hyperlink" Target="https://etherscan.io/tx/0x464c782e9a14d6fb4fb2f2086432aca655397e16ceefb03373fd6f066264740d" TargetMode="External"/><Relationship Id="rId814" Type="http://schemas.openxmlformats.org/officeDocument/2006/relationships/hyperlink" Target="https://etherscan.io/tx/0xc9d116dd60a67d9c18e4b6c75d48b37b43092c24d325430f370adf404cc930e2" TargetMode="External"/><Relationship Id="rId1237" Type="http://schemas.openxmlformats.org/officeDocument/2006/relationships/hyperlink" Target="https://etherscan.io/tx/0xc126e58df8342267616f84ba0cd7267fc983e963a9776cb7350164abbed213cb" TargetMode="External"/><Relationship Id="rId1444" Type="http://schemas.openxmlformats.org/officeDocument/2006/relationships/hyperlink" Target="https://libmev.com/blocks/21989959" TargetMode="External"/><Relationship Id="rId1651" Type="http://schemas.openxmlformats.org/officeDocument/2006/relationships/hyperlink" Target="https://etherscan.io/tx/0x830be14cfb9e1c73d04373ad9d32c7e1cf8ab0ab7ba2395d6bd75ef20bd13041" TargetMode="External"/><Relationship Id="rId2702" Type="http://schemas.openxmlformats.org/officeDocument/2006/relationships/hyperlink" Target="https://dashboard.tenderly.co/tx/mainnet/0x65a9543b2abdbc401c6ec42469f6863c4caff513ce2ae0288cfdd72be1a4a580" TargetMode="External"/><Relationship Id="rId1304" Type="http://schemas.openxmlformats.org/officeDocument/2006/relationships/hyperlink" Target="https://dashboard.tenderly.co/tx/mainnet/0xc25bc4ef359926f56828eb1110024c5908a3aac23ef86d237dcd0591eb95fbbe" TargetMode="External"/><Relationship Id="rId1511" Type="http://schemas.openxmlformats.org/officeDocument/2006/relationships/hyperlink" Target="https://etherscan.io/tx/0x664da47ddab29a7d1b3d3ecd1a6db21b237e1576cb8ebbbbf59ea612d01eae0e" TargetMode="External"/><Relationship Id="rId3269" Type="http://schemas.openxmlformats.org/officeDocument/2006/relationships/hyperlink" Target="https://etherscan.io/tx/0x43231ed2e9bca5a40ed5956e1b1bed878538f43a0c26a5b746e10582ff18f0af" TargetMode="External"/><Relationship Id="rId3476" Type="http://schemas.openxmlformats.org/officeDocument/2006/relationships/hyperlink" Target="https://etherscan.io/txs?block=21987765" TargetMode="External"/><Relationship Id="rId3683" Type="http://schemas.openxmlformats.org/officeDocument/2006/relationships/hyperlink" Target="https://dashboard.tenderly.co/tx/mainnet/0xd0e572803cd236faf71d622251d15cd5b69c8566d0a790820970fd64f8df928d" TargetMode="External"/><Relationship Id="rId10" Type="http://schemas.openxmlformats.org/officeDocument/2006/relationships/hyperlink" Target="https://eigenphi.io/mev/ethereum/tx/0x1d71092a91a63d25ef5287a0a2f4e54f4134dea9a5fc0ca6b4062552f47aa3e3" TargetMode="External"/><Relationship Id="rId397" Type="http://schemas.openxmlformats.org/officeDocument/2006/relationships/hyperlink" Target="https://etherscan.io/tx/0x76409a563c59e402d8f5e157a38567f877e1155d9c97826029afa492af35bb04" TargetMode="External"/><Relationship Id="rId2078" Type="http://schemas.openxmlformats.org/officeDocument/2006/relationships/hyperlink" Target="https://dashboard.tenderly.co/tx/mainnet/0x74cae28044bcf442abdd827e5db9b9d2cb64e42772d817525eb879cc2607d5ec" TargetMode="External"/><Relationship Id="rId2285" Type="http://schemas.openxmlformats.org/officeDocument/2006/relationships/hyperlink" Target="https://etherscan.io/tx/0x6b439bc8b82e2a3656a8ac5ce5f49745d71ecd3c0191b3358f80bf88ba116fef" TargetMode="External"/><Relationship Id="rId2492" Type="http://schemas.openxmlformats.org/officeDocument/2006/relationships/hyperlink" Target="https://etherscan.io/tx/0x10a8ee23aa9820bd9def58b8c3bf37e8ee0c92c6a0ba8bb44a6d2994a9bd2882" TargetMode="External"/><Relationship Id="rId3129" Type="http://schemas.openxmlformats.org/officeDocument/2006/relationships/hyperlink" Target="https://dashboard.tenderly.co/tx/mainnet/0xb49cedc8f435090f7e1bad63ffbdb9a9526a1577f47c0d03ea72f449b1a9fc8a" TargetMode="External"/><Relationship Id="rId3336" Type="http://schemas.openxmlformats.org/officeDocument/2006/relationships/hyperlink" Target="https://etherscan.io/txs?block=21993082" TargetMode="External"/><Relationship Id="rId257" Type="http://schemas.openxmlformats.org/officeDocument/2006/relationships/hyperlink" Target="https://libmev.com/blocks/21984755" TargetMode="External"/><Relationship Id="rId464" Type="http://schemas.openxmlformats.org/officeDocument/2006/relationships/hyperlink" Target="https://etherscan.io/txs?block=21991708" TargetMode="External"/><Relationship Id="rId1094" Type="http://schemas.openxmlformats.org/officeDocument/2006/relationships/hyperlink" Target="https://etherscan.io/tx/0x93eae1d88025ebc3a385f2efdb46c5c1ead402ce9119a232cff5e26d52733706" TargetMode="External"/><Relationship Id="rId2145" Type="http://schemas.openxmlformats.org/officeDocument/2006/relationships/hyperlink" Target="https://etherscan.io/txs?block=21990092" TargetMode="External"/><Relationship Id="rId3543" Type="http://schemas.openxmlformats.org/officeDocument/2006/relationships/hyperlink" Target="https://eigenphi.io/mev/eigentx/0xe3a7453a94e2c126233a09131a0f19f6146a261aea92dd4816e8d17f8065b758?tab=block" TargetMode="External"/><Relationship Id="rId3750" Type="http://schemas.openxmlformats.org/officeDocument/2006/relationships/hyperlink" Target="https://eigenphi.io/mev/eigentx/0x15c9a3647497099695144f5b43c44a87086dee4051d6969e00772ca7d84190d7?tab=block" TargetMode="External"/><Relationship Id="rId117" Type="http://schemas.openxmlformats.org/officeDocument/2006/relationships/hyperlink" Target="https://etherscan.io/tx/0x7ec040c7c97b66aa7b60c849ab6043b9865a49771f17c85bd8b199f7af8178cd" TargetMode="External"/><Relationship Id="rId671" Type="http://schemas.openxmlformats.org/officeDocument/2006/relationships/hyperlink" Target="https://libmev.com/blocks/21990747" TargetMode="External"/><Relationship Id="rId2352" Type="http://schemas.openxmlformats.org/officeDocument/2006/relationships/hyperlink" Target="https://etherscan.io/tx/0x79798a79c9c5a4cead036d25fe1fd45559ded112aea3569ad276f720c6fbfd57" TargetMode="External"/><Relationship Id="rId3403" Type="http://schemas.openxmlformats.org/officeDocument/2006/relationships/hyperlink" Target="https://etherscan.io/txs?block=21985897" TargetMode="External"/><Relationship Id="rId3610" Type="http://schemas.openxmlformats.org/officeDocument/2006/relationships/hyperlink" Target="https://etherscan.io/tx/0x093597389bc13604167d494807758a37ac268ca6bf8839d83b10336bee382ca9" TargetMode="External"/><Relationship Id="rId324" Type="http://schemas.openxmlformats.org/officeDocument/2006/relationships/hyperlink" Target="https://etherscan.io/tx/0x166f1d77659154d3ca0a7d98c8479d58c807ea230277fef9527c9fa290dd8c2d" TargetMode="External"/><Relationship Id="rId531" Type="http://schemas.openxmlformats.org/officeDocument/2006/relationships/hyperlink" Target="https://eigenphi.io/mev/eigentx/0x99e6a068ba57abc3a240e7f043663c65b42cd4f8edd91f29cb4c78a3d9f26e85?tab=block" TargetMode="External"/><Relationship Id="rId1161" Type="http://schemas.openxmlformats.org/officeDocument/2006/relationships/hyperlink" Target="https://eigenphi.io/mev/ethereum/tx/0xb6e5f89d3c19fd7b89a57a77814c2efaf890dec54c427ef9aed8b3441b201acf" TargetMode="External"/><Relationship Id="rId2005" Type="http://schemas.openxmlformats.org/officeDocument/2006/relationships/hyperlink" Target="https://etherscan.io/txs?block=21985532" TargetMode="External"/><Relationship Id="rId2212" Type="http://schemas.openxmlformats.org/officeDocument/2006/relationships/hyperlink" Target="https://dashboard.tenderly.co/tx/mainnet/0x79ff9f29d6f5ccc86a0fa860154655ae3dd33a6bcd37adf9ede65abc86e2867a" TargetMode="External"/><Relationship Id="rId1021" Type="http://schemas.openxmlformats.org/officeDocument/2006/relationships/hyperlink" Target="https://etherscan.io/txs?block=21990365" TargetMode="External"/><Relationship Id="rId1978" Type="http://schemas.openxmlformats.org/officeDocument/2006/relationships/hyperlink" Target="https://etherscan.io/tx/0xacf90683fc79b46b548fedc91d4852d37f52c7424ccf5ba27e0281eb4982f90b" TargetMode="External"/><Relationship Id="rId3193" Type="http://schemas.openxmlformats.org/officeDocument/2006/relationships/hyperlink" Target="https://etherscan.io/tx/0xea61b0dbf1473810cf31b30f61ba2d0281ccdcaae8d29479022a1800e4dca7e9" TargetMode="External"/><Relationship Id="rId1838" Type="http://schemas.openxmlformats.org/officeDocument/2006/relationships/hyperlink" Target="https://etherscan.io/tx/0xe4798e68bdaaec89a86be946c4abde7a7cb2e404990a53d1f197361f04cb5ddd" TargetMode="External"/><Relationship Id="rId3053" Type="http://schemas.openxmlformats.org/officeDocument/2006/relationships/hyperlink" Target="https://eigenphi.io/mev/ethereum/tx/0xaf3557146f2a8354f87f253ef5956d4538e0a827291e0c8ec034319e9eaa0482" TargetMode="External"/><Relationship Id="rId3260" Type="http://schemas.openxmlformats.org/officeDocument/2006/relationships/hyperlink" Target="https://eigenphi.io/mev/eigentx/0x21d8e86a845f44a8dfb8c430ebdc833b2f485db496700d476cb8aa33222c9444?tab=block" TargetMode="External"/><Relationship Id="rId181" Type="http://schemas.openxmlformats.org/officeDocument/2006/relationships/hyperlink" Target="https://etherscan.io/tx/0x6f4ea54c393a136cffbcb177a3d727d6b51702c1260684386ae1caf65d692b5a" TargetMode="External"/><Relationship Id="rId1905" Type="http://schemas.openxmlformats.org/officeDocument/2006/relationships/hyperlink" Target="https://eigenphi.io/mev/ethereum/tx/0x2052c2f94302400af53237732f2a1e993eb072b96c76ad691ac22a7329c316c1" TargetMode="External"/><Relationship Id="rId3120" Type="http://schemas.openxmlformats.org/officeDocument/2006/relationships/hyperlink" Target="https://etherscan.io/tx/0x0e0a7ef377c40f04447f0815ce72437133c97d239ec7bbb45c555acde034ed42" TargetMode="External"/><Relationship Id="rId998" Type="http://schemas.openxmlformats.org/officeDocument/2006/relationships/hyperlink" Target="https://etherscan.io/txs?block=21990254" TargetMode="External"/><Relationship Id="rId2679" Type="http://schemas.openxmlformats.org/officeDocument/2006/relationships/hyperlink" Target="https://dashboard.tenderly.co/tx/mainnet/0x055c8930313b9a13dbf0e66c07895cd789d6261fbc4ee893b5dfaa245843e372" TargetMode="External"/><Relationship Id="rId2886" Type="http://schemas.openxmlformats.org/officeDocument/2006/relationships/hyperlink" Target="https://dashboard.tenderly.co/tx/mainnet/0x2cf54590de476beebb7f615ee44284475f7c374bf59195df8a932f58753651f0" TargetMode="External"/><Relationship Id="rId858" Type="http://schemas.openxmlformats.org/officeDocument/2006/relationships/hyperlink" Target="https://etherscan.io/tx/0x20a3aeab64c0cf6d854689a01994dce4d3011309b874f02112482889010daf8b" TargetMode="External"/><Relationship Id="rId1488" Type="http://schemas.openxmlformats.org/officeDocument/2006/relationships/hyperlink" Target="https://libmev.com/blocks/21989466" TargetMode="External"/><Relationship Id="rId1695" Type="http://schemas.openxmlformats.org/officeDocument/2006/relationships/hyperlink" Target="https://etherscan.io/tx/0x1d0aeedf025f200fc4522e4cd2f46b473151d211a85c03153252c897fcc721ed" TargetMode="External"/><Relationship Id="rId2539" Type="http://schemas.openxmlformats.org/officeDocument/2006/relationships/hyperlink" Target="https://libmev.com/blocks/21992593" TargetMode="External"/><Relationship Id="rId2746" Type="http://schemas.openxmlformats.org/officeDocument/2006/relationships/hyperlink" Target="https://etherscan.io/tx/0xf8335d7af5e8fcc6dbdec3a496dad56876b0b3342a575714983335e3d8535aa2" TargetMode="External"/><Relationship Id="rId2953" Type="http://schemas.openxmlformats.org/officeDocument/2006/relationships/hyperlink" Target="https://eigenphi.io/mev/ethereum/tx/0x2d63de22ce5762553c6d048e2db44c2e2b0564fdc6eb083aeda924c27da5f7bf" TargetMode="External"/><Relationship Id="rId718" Type="http://schemas.openxmlformats.org/officeDocument/2006/relationships/hyperlink" Target="https://dashboard.tenderly.co/tx/mainnet/0xc10d3f0218d3e5df87a4185a059384160b55bce844760fc46366b53d88fe739a" TargetMode="External"/><Relationship Id="rId925" Type="http://schemas.openxmlformats.org/officeDocument/2006/relationships/hyperlink" Target="https://etherscan.io/tx/0x5dbc6e1cc2c6f05e89e148cc6a67f01d1a8f79ce99d31bc59d196472e31b88f0" TargetMode="External"/><Relationship Id="rId1348" Type="http://schemas.openxmlformats.org/officeDocument/2006/relationships/hyperlink" Target="https://dashboard.tenderly.co/tx/mainnet/0xea937a88e8831732d166effb793bf5d5a327784196dd055364be23501097c0e2" TargetMode="External"/><Relationship Id="rId1555" Type="http://schemas.openxmlformats.org/officeDocument/2006/relationships/hyperlink" Target="https://etherscan.io/tx/0x9468885b949cd5132d498e54d0c2aac3cb04fee657ef3bb8c83dbff349b45960" TargetMode="External"/><Relationship Id="rId1762" Type="http://schemas.openxmlformats.org/officeDocument/2006/relationships/hyperlink" Target="https://etherscan.io/tx/0xd03abba3116f4e7a487a241f505a95376a70694ee82e21a285cddeb2425e0464" TargetMode="External"/><Relationship Id="rId2606" Type="http://schemas.openxmlformats.org/officeDocument/2006/relationships/hyperlink" Target="https://dashboard.tenderly.co/tx/mainnet/0x04b6ce6de9ddd9073a5db27bb3d6c99df1ca27b758fe77d06f94643b57ec72ba" TargetMode="External"/><Relationship Id="rId1208" Type="http://schemas.openxmlformats.org/officeDocument/2006/relationships/hyperlink" Target="https://etherscan.io/txs?block=21985288" TargetMode="External"/><Relationship Id="rId1415" Type="http://schemas.openxmlformats.org/officeDocument/2006/relationships/hyperlink" Target="https://etherscan.io/tx/0x6cddaf1f4a342d0db5e5c201a96c05ba4a696c65ca9e548cb30e19cea8a30d0c" TargetMode="External"/><Relationship Id="rId2813" Type="http://schemas.openxmlformats.org/officeDocument/2006/relationships/hyperlink" Target="https://etherscan.io/tx/0xa855a1e51479da491a3daeeb922c46feaf4028d28ea7bd707ee405caaf3d51c6" TargetMode="External"/><Relationship Id="rId54" Type="http://schemas.openxmlformats.org/officeDocument/2006/relationships/hyperlink" Target="https://eigenphi.io/mev/eigentx/0xbd5fedb60f309e6411d8abb7885229b7ce898b6c7d118607e0f4cf3a0184cb72?tab=block" TargetMode="External"/><Relationship Id="rId1622" Type="http://schemas.openxmlformats.org/officeDocument/2006/relationships/hyperlink" Target="https://etherscan.io/tx/0x264dd936a9152619c29a8355453ccb6402282b205018e06982b1668e53d23eb4" TargetMode="External"/><Relationship Id="rId2189" Type="http://schemas.openxmlformats.org/officeDocument/2006/relationships/hyperlink" Target="https://etherscan.io/tx/0xf3ac614e1412e0c103d62099e11ec7e94e30c5911ca16946194e2911163e202f" TargetMode="External"/><Relationship Id="rId3587" Type="http://schemas.openxmlformats.org/officeDocument/2006/relationships/hyperlink" Target="https://libmev.com/blocks/21993203" TargetMode="External"/><Relationship Id="rId3794" Type="http://schemas.openxmlformats.org/officeDocument/2006/relationships/hyperlink" Target="https://eigenphi.io/mev/eigentx/0xc2e906c6e19003306c88eb86b44491ff672eb1fd2b030002522241fe40c228da?tab=block" TargetMode="External"/><Relationship Id="rId2396" Type="http://schemas.openxmlformats.org/officeDocument/2006/relationships/hyperlink" Target="https://etherscan.io/tx/0x3581edda52c0ddc76844000343f022024d148e9982244de87b6c5fb99549b772" TargetMode="External"/><Relationship Id="rId3447" Type="http://schemas.openxmlformats.org/officeDocument/2006/relationships/hyperlink" Target="https://etherscan.io/txs?block=21991851" TargetMode="External"/><Relationship Id="rId3654" Type="http://schemas.openxmlformats.org/officeDocument/2006/relationships/hyperlink" Target="https://etherscan.io/tx/0x0777cf7afe551f7e43b02cc85a827d0152d0f5243adfa8f12cfe99026d32e5c6" TargetMode="External"/><Relationship Id="rId368" Type="http://schemas.openxmlformats.org/officeDocument/2006/relationships/hyperlink" Target="https://etherscan.io/tx/0x1137d288212ebc0d2fd306ac6ac1462ddac9a66f591b88e6d5affcf58d4eab5a" TargetMode="External"/><Relationship Id="rId575" Type="http://schemas.openxmlformats.org/officeDocument/2006/relationships/hyperlink" Target="https://libmev.com/blocks/21990395" TargetMode="External"/><Relationship Id="rId782" Type="http://schemas.openxmlformats.org/officeDocument/2006/relationships/hyperlink" Target="https://dashboard.tenderly.co/tx/mainnet/0x1d73490f011be0ab65707995e547d8135ed0756737493d95df9912709b7ab14b" TargetMode="External"/><Relationship Id="rId2049" Type="http://schemas.openxmlformats.org/officeDocument/2006/relationships/hyperlink" Target="https://etherscan.io/tx/0xbd0e26e128fb526b96d0a1046a5cadb226d118d82f4aa69b83009fd43a6a172f" TargetMode="External"/><Relationship Id="rId2256" Type="http://schemas.openxmlformats.org/officeDocument/2006/relationships/hyperlink" Target="https://dashboard.tenderly.co/tx/mainnet/0xbdf96ea8806e3feb64b5bcf84e88f2bee053a664506d2d3aeb80d419bce7058b" TargetMode="External"/><Relationship Id="rId2463" Type="http://schemas.openxmlformats.org/officeDocument/2006/relationships/hyperlink" Target="https://etherscan.io/txs?block=21987432" TargetMode="External"/><Relationship Id="rId2670" Type="http://schemas.openxmlformats.org/officeDocument/2006/relationships/hyperlink" Target="https://etherscan.io/txs?block=21988330" TargetMode="External"/><Relationship Id="rId3307" Type="http://schemas.openxmlformats.org/officeDocument/2006/relationships/hyperlink" Target="https://etherscan.io/tx/0x1833f050dfbfcc0bc5d963c47fe7ea56da9a4cfb3a1429f0fc0b6d6a6bf323d4" TargetMode="External"/><Relationship Id="rId3514" Type="http://schemas.openxmlformats.org/officeDocument/2006/relationships/hyperlink" Target="https://eigenphi.io/mev/ethereum/tx/0xb3aeeba9163be195b311392b3a367b33ea3034216015e069b6fa3e5031b606f0" TargetMode="External"/><Relationship Id="rId3721" Type="http://schemas.openxmlformats.org/officeDocument/2006/relationships/hyperlink" Target="https://eigenphi.io/mev/eigentx/0xfd50047899cab310e5aab7aba041b406b330199e55f9308b92cda65bd5679d9d?tab=block" TargetMode="External"/><Relationship Id="rId228" Type="http://schemas.openxmlformats.org/officeDocument/2006/relationships/hyperlink" Target="https://eigenphi.io/mev/eigentx/0x0ea6a96be208d143b7d13f40ba1884763a699542ca3fcbc28033f00c41225edf?tab=block" TargetMode="External"/><Relationship Id="rId435" Type="http://schemas.openxmlformats.org/officeDocument/2006/relationships/hyperlink" Target="https://etherscan.io/tx/0xa2279285605c42fe08222688dbd94c25ad8f81ec19e43f2d0117a00dabcdd770" TargetMode="External"/><Relationship Id="rId642" Type="http://schemas.openxmlformats.org/officeDocument/2006/relationships/hyperlink" Target="https://etherscan.io/tx/0x845d6c67b462c98a3beb418140f2602ec21b3b891a556a357ad2a1547ec44e88" TargetMode="External"/><Relationship Id="rId1065" Type="http://schemas.openxmlformats.org/officeDocument/2006/relationships/hyperlink" Target="https://etherscan.io/txs?block=21989548" TargetMode="External"/><Relationship Id="rId1272" Type="http://schemas.openxmlformats.org/officeDocument/2006/relationships/hyperlink" Target="https://etherscan.io/tx/0x39f650876f3a62ed0e7054306d94bbde28c6763db591911328c5b31272c4ca4f" TargetMode="External"/><Relationship Id="rId2116" Type="http://schemas.openxmlformats.org/officeDocument/2006/relationships/hyperlink" Target="https://eigenphi.io/mev/ethereum/tx/0x104290f6491c81e822017e1d3d310adab4aa8787f8bdc609be230e766020eba4" TargetMode="External"/><Relationship Id="rId2323" Type="http://schemas.openxmlformats.org/officeDocument/2006/relationships/hyperlink" Target="https://etherscan.io/tx/0x46a5a6c9c36c1b3aa2c5d7dd532c73f904a4b7041633e6290d8e9e1132711fa7" TargetMode="External"/><Relationship Id="rId2530" Type="http://schemas.openxmlformats.org/officeDocument/2006/relationships/hyperlink" Target="https://eigenphi.io/mev/ethereum/tx/0xf5d299f29816fad642e776088f9c488d42dcb174559b0fe6b59359a59dc44bc7" TargetMode="External"/><Relationship Id="rId502" Type="http://schemas.openxmlformats.org/officeDocument/2006/relationships/hyperlink" Target="https://dashboard.tenderly.co/tx/mainnet/0x59eb730b97909f06e1f1ead80b3a8669c53dc239695bc473c177cb04e06db008" TargetMode="External"/><Relationship Id="rId1132" Type="http://schemas.openxmlformats.org/officeDocument/2006/relationships/hyperlink" Target="https://dashboard.tenderly.co/tx/mainnet/0x55bb6278d81c310ee6fdfecbaad73e380414b076ec3c57c17b62cbc486447960" TargetMode="External"/><Relationship Id="rId3097" Type="http://schemas.openxmlformats.org/officeDocument/2006/relationships/hyperlink" Target="https://eigenphi.io/mev/eigentx/0x064be1af9336de4befb0cf4c0356d3f0a1989ce8ec8a28127dc49a0464fe1900?tab=block" TargetMode="External"/><Relationship Id="rId1949" Type="http://schemas.openxmlformats.org/officeDocument/2006/relationships/hyperlink" Target="https://etherscan.io/tx/0xc3094c6f6ce80ca4bcc5c1f8408a090c3c043c54a9172b9e2b737bab5a3f37e9" TargetMode="External"/><Relationship Id="rId3164" Type="http://schemas.openxmlformats.org/officeDocument/2006/relationships/hyperlink" Target="https://etherscan.io/tx/0x87884e0fa743d2ce26269651d5df6497b71876812708df8b8e52ba23a69a0372" TargetMode="External"/><Relationship Id="rId292" Type="http://schemas.openxmlformats.org/officeDocument/2006/relationships/hyperlink" Target="https://eigenphi.io/mev/ethereum/tx/0xe740322c2ce612215268bdd37ad5d303c47d3cd4dc8fb1d17711276935ae83bb" TargetMode="External"/><Relationship Id="rId1809" Type="http://schemas.openxmlformats.org/officeDocument/2006/relationships/hyperlink" Target="https://etherscan.io/tx/0x7950ff1e440ed0366ea0f8942e850e7155435dc66d124be90d63315dfaf76ac3" TargetMode="External"/><Relationship Id="rId3371" Type="http://schemas.openxmlformats.org/officeDocument/2006/relationships/hyperlink" Target="https://etherscan.io/txs?block=21988072" TargetMode="External"/><Relationship Id="rId2180" Type="http://schemas.openxmlformats.org/officeDocument/2006/relationships/hyperlink" Target="https://etherscan.io/tx/0xea5aaeb48cf76412f71eb26f7eb99841dc306f733c3b3e1025ee861c7f3ba560" TargetMode="External"/><Relationship Id="rId3024" Type="http://schemas.openxmlformats.org/officeDocument/2006/relationships/hyperlink" Target="https://etherscan.io/tx/0x42f09461d3e5d4fea4f502960b6a609b37fc6416648aa6c9c5ca6ed0ca7b0c68" TargetMode="External"/><Relationship Id="rId3231" Type="http://schemas.openxmlformats.org/officeDocument/2006/relationships/hyperlink" Target="https://eigenphi.io/mev/eigentx/0xd37f01f5e4f69eadb21d611819a6eeba60e47a62f14b80fa886a9945a2f6bff8?tab=block" TargetMode="External"/><Relationship Id="rId152" Type="http://schemas.openxmlformats.org/officeDocument/2006/relationships/hyperlink" Target="https://etherscan.io/tx/0x19323ca25bb2829c79ee4f857faa4ced9e6f31b6f7864f09c0670a6acc0ff1d1" TargetMode="External"/><Relationship Id="rId2040" Type="http://schemas.openxmlformats.org/officeDocument/2006/relationships/hyperlink" Target="https://etherscan.io/tx/0x73f1aa9821df3eb09c1a09b15fdd42a218d84b736ec9ec4c96b020ef9f4f9923" TargetMode="External"/><Relationship Id="rId2997" Type="http://schemas.openxmlformats.org/officeDocument/2006/relationships/hyperlink" Target="https://eigenphi.io/mev/ethereum/tx/0x2a2edb3ecf20de6ef0b4b9c49362202968be98f1b09ec2edbf27eeb304333d30" TargetMode="External"/><Relationship Id="rId969" Type="http://schemas.openxmlformats.org/officeDocument/2006/relationships/hyperlink" Target="https://etherscan.io/txs?block=21991869" TargetMode="External"/><Relationship Id="rId1599" Type="http://schemas.openxmlformats.org/officeDocument/2006/relationships/hyperlink" Target="https://etherscan.io/tx/0x82855294b2dd6a3cf2ca5e834e8151462aeec815c3db5e70685c1facdd212ae2" TargetMode="External"/><Relationship Id="rId1459" Type="http://schemas.openxmlformats.org/officeDocument/2006/relationships/hyperlink" Target="https://libmev.com/blocks/21992770" TargetMode="External"/><Relationship Id="rId2857" Type="http://schemas.openxmlformats.org/officeDocument/2006/relationships/hyperlink" Target="https://etherscan.io/txs?block=21992515" TargetMode="External"/><Relationship Id="rId98" Type="http://schemas.openxmlformats.org/officeDocument/2006/relationships/hyperlink" Target="https://eigenphi.io/mev/ethereum/tx/0x5413ec95c122379dc4c1bff387abfb47da784fa86195103fbda3bc868899e72c" TargetMode="External"/><Relationship Id="rId829" Type="http://schemas.openxmlformats.org/officeDocument/2006/relationships/hyperlink" Target="https://etherscan.io/txs?block=21991111" TargetMode="External"/><Relationship Id="rId1666" Type="http://schemas.openxmlformats.org/officeDocument/2006/relationships/hyperlink" Target="https://etherscan.io/tx/0x1d1ba76375d8ed42bc8758bd031dbc4f06671536be3b4c6b4cb5fe07498d4706" TargetMode="External"/><Relationship Id="rId1873" Type="http://schemas.openxmlformats.org/officeDocument/2006/relationships/hyperlink" Target="https://etherscan.io/tx/0x1dce5cfb1d282fe0677da101b52be4ff68c869330193c7831874ccc551bb1601" TargetMode="External"/><Relationship Id="rId2717" Type="http://schemas.openxmlformats.org/officeDocument/2006/relationships/hyperlink" Target="https://eigenphi.io/mev/ethereum/tx/0x5a057457ad1f7c365f020de042c217f90279d200bc7c9b4113c9d0675cf154d1" TargetMode="External"/><Relationship Id="rId2924" Type="http://schemas.openxmlformats.org/officeDocument/2006/relationships/hyperlink" Target="https://eigenphi.io/mev/ethereum/tx/0x20a3aeab64c0cf6d854689a01994dce4d3011309b874f02112482889010daf8b" TargetMode="External"/><Relationship Id="rId1319" Type="http://schemas.openxmlformats.org/officeDocument/2006/relationships/hyperlink" Target="https://dashboard.tenderly.co/tx/mainnet/0xe687af51faa42ca3c728db8fff33db5a81b8c551dfd65f56e50fa38f4d037be9" TargetMode="External"/><Relationship Id="rId1526" Type="http://schemas.openxmlformats.org/officeDocument/2006/relationships/hyperlink" Target="https://etherscan.io/txs?block=21990084" TargetMode="External"/><Relationship Id="rId1733" Type="http://schemas.openxmlformats.org/officeDocument/2006/relationships/hyperlink" Target="https://etherscan.io/tx/0x8443c88e0a65fa1ad4dfad0a0d3a0fdae0487a69f44d15b21351427b371f6240" TargetMode="External"/><Relationship Id="rId1940" Type="http://schemas.openxmlformats.org/officeDocument/2006/relationships/hyperlink" Target="https://etherscan.io/txs?block=21984789" TargetMode="External"/><Relationship Id="rId25" Type="http://schemas.openxmlformats.org/officeDocument/2006/relationships/hyperlink" Target="https://libmev.com/blocks/21992211" TargetMode="External"/><Relationship Id="rId1800" Type="http://schemas.openxmlformats.org/officeDocument/2006/relationships/hyperlink" Target="https://etherscan.io/tx/0x1c54ac4393ae60b0a5599724a2ed460eabb315c73f541053db207138e3146a20" TargetMode="External"/><Relationship Id="rId3698" Type="http://schemas.openxmlformats.org/officeDocument/2006/relationships/hyperlink" Target="https://dashboard.tenderly.co/tx/mainnet/0x60751fd9e7e21f39e962bed634fc367c11b591cf3b054c00ff3287a5176777f4" TargetMode="External"/><Relationship Id="rId3558" Type="http://schemas.openxmlformats.org/officeDocument/2006/relationships/hyperlink" Target="https://libmev.com/blocks/21990630" TargetMode="External"/><Relationship Id="rId3765" Type="http://schemas.openxmlformats.org/officeDocument/2006/relationships/hyperlink" Target="https://eigenphi.io/mev/eigentx/0x168f0da6dd6c6266717a9d4ca30051b5d02405ffc32c9350c493a93a83a85b63?tab=block" TargetMode="External"/><Relationship Id="rId479" Type="http://schemas.openxmlformats.org/officeDocument/2006/relationships/hyperlink" Target="https://etherscan.io/tx/0x2c92cd6d66b5d6f8b9d0fa8b76693b16122b9a929891a60000cd475abd5a503e" TargetMode="External"/><Relationship Id="rId686" Type="http://schemas.openxmlformats.org/officeDocument/2006/relationships/hyperlink" Target="https://etherscan.io/tx/0x3acb8235757db7fd009f66df98c1891e4403c7432a2b109f9d79e8421c87f0a0" TargetMode="External"/><Relationship Id="rId893" Type="http://schemas.openxmlformats.org/officeDocument/2006/relationships/hyperlink" Target="https://etherscan.io/tx/0x48a731659aefd0843666fcf69d4282f2bda935293c9350e8cb54c052b8ea53f2" TargetMode="External"/><Relationship Id="rId2367" Type="http://schemas.openxmlformats.org/officeDocument/2006/relationships/hyperlink" Target="https://etherscan.io/txs?block=21984441" TargetMode="External"/><Relationship Id="rId2574" Type="http://schemas.openxmlformats.org/officeDocument/2006/relationships/hyperlink" Target="https://eigenphi.io/mev/eigentx/0xd20ddffcd2c558a9b4d50e729e94867ca3583d752f8017bb4d5e11fa576268bd?tab=block" TargetMode="External"/><Relationship Id="rId2781" Type="http://schemas.openxmlformats.org/officeDocument/2006/relationships/hyperlink" Target="https://etherscan.io/tx/0x1d73490f011be0ab65707995e547d8135ed0756737493d95df9912709b7ab14b" TargetMode="External"/><Relationship Id="rId3418" Type="http://schemas.openxmlformats.org/officeDocument/2006/relationships/hyperlink" Target="https://etherscan.io/tx/0xc8ae34e8713faf4453192c51247f0035f8eb0075a6bb0237b3db15dcbc6bd614" TargetMode="External"/><Relationship Id="rId3625" Type="http://schemas.openxmlformats.org/officeDocument/2006/relationships/hyperlink" Target="https://etherscan.io/tx/0x7d4aa048516b05cbc34b1d130cb2ea465e7463476d88d2402f7aaac9bf4126b4" TargetMode="External"/><Relationship Id="rId339" Type="http://schemas.openxmlformats.org/officeDocument/2006/relationships/hyperlink" Target="https://etherscan.io/txs?block=21990772" TargetMode="External"/><Relationship Id="rId546" Type="http://schemas.openxmlformats.org/officeDocument/2006/relationships/hyperlink" Target="https://eigenphi.io/mev/eigentx/0xf7906bde08684f2978a0e221fa3d8871a5961855f080d95e159bdcdbb3969e12?tab=block" TargetMode="External"/><Relationship Id="rId753" Type="http://schemas.openxmlformats.org/officeDocument/2006/relationships/hyperlink" Target="https://etherscan.io/tx/0xb4d042ed63a138b2043fa41ad457921c333c84221fe7c96b0203cafe4bdb9cb4" TargetMode="External"/><Relationship Id="rId1176" Type="http://schemas.openxmlformats.org/officeDocument/2006/relationships/hyperlink" Target="https://eigenphi.io/mev/eigentx/0xac79eed364608cd4cbf979c9b01aa365658ba170d1b5bfd6f951926dfde64e61?tab=block" TargetMode="External"/><Relationship Id="rId1383" Type="http://schemas.openxmlformats.org/officeDocument/2006/relationships/hyperlink" Target="https://etherscan.io/tx/0xea18d593090efa9307680e9c0b3759a823a98c6b982b260aaa00a9ea0e67c2fd" TargetMode="External"/><Relationship Id="rId2227" Type="http://schemas.openxmlformats.org/officeDocument/2006/relationships/hyperlink" Target="https://eigenphi.io/mev/ethereum/tx/0x12de67818812b7a999f6111fb2f97daa7d5424b98b0b6f70bdd2323fc8ef1aa1" TargetMode="External"/><Relationship Id="rId2434" Type="http://schemas.openxmlformats.org/officeDocument/2006/relationships/hyperlink" Target="https://etherscan.io/txs?block=21984257" TargetMode="External"/><Relationship Id="rId3832" Type="http://schemas.openxmlformats.org/officeDocument/2006/relationships/comments" Target="../comments7.xml"/><Relationship Id="rId406" Type="http://schemas.openxmlformats.org/officeDocument/2006/relationships/hyperlink" Target="https://etherscan.io/tx/0x93b6264864f8d11001eac07d435c443f6be18ad85e52ad4744e716d333a5b61f" TargetMode="External"/><Relationship Id="rId960" Type="http://schemas.openxmlformats.org/officeDocument/2006/relationships/hyperlink" Target="https://libmev.com/blocks/21989411" TargetMode="External"/><Relationship Id="rId1036" Type="http://schemas.openxmlformats.org/officeDocument/2006/relationships/hyperlink" Target="https://etherscan.io/tx/0xb4b1e4c3b8ee22df775900d7e7c4a9b87fbd7fad2a0fde4b93c3c891d12404e9" TargetMode="External"/><Relationship Id="rId1243" Type="http://schemas.openxmlformats.org/officeDocument/2006/relationships/hyperlink" Target="https://etherscan.io/txs?block=21989332" TargetMode="External"/><Relationship Id="rId1590" Type="http://schemas.openxmlformats.org/officeDocument/2006/relationships/hyperlink" Target="https://eigenphi.io/mev/eigentx/0xe93df37c9fd063004697c982f321046cf2ab061c176125281a60371edd216aea?tab=block" TargetMode="External"/><Relationship Id="rId2641" Type="http://schemas.openxmlformats.org/officeDocument/2006/relationships/hyperlink" Target="https://libmev.com/blocks/21991744" TargetMode="External"/><Relationship Id="rId613" Type="http://schemas.openxmlformats.org/officeDocument/2006/relationships/hyperlink" Target="https://etherscan.io/txs?block=21991450" TargetMode="External"/><Relationship Id="rId820" Type="http://schemas.openxmlformats.org/officeDocument/2006/relationships/hyperlink" Target="https://libmev.com/blocks/21992012" TargetMode="External"/><Relationship Id="rId1450" Type="http://schemas.openxmlformats.org/officeDocument/2006/relationships/hyperlink" Target="https://eigenphi.io/mev/eigentx/0x47dafa2b296641b6488924f23b1269e620f9d20bfba82f867fc900d440684302?tab=block" TargetMode="External"/><Relationship Id="rId2501" Type="http://schemas.openxmlformats.org/officeDocument/2006/relationships/hyperlink" Target="https://etherscan.io/tx/0x6d0e7d4c99fa7d489ad07415dc0204c237153498ef4f85447de18eb1743b8454" TargetMode="External"/><Relationship Id="rId1103" Type="http://schemas.openxmlformats.org/officeDocument/2006/relationships/hyperlink" Target="https://dashboard.tenderly.co/tx/mainnet/0xf1af5140bf7b1ea839c25997efa92e2153ef6c3c339b2aa43a8a1d710caf6957" TargetMode="External"/><Relationship Id="rId1310" Type="http://schemas.openxmlformats.org/officeDocument/2006/relationships/hyperlink" Target="https://etherscan.io/tx/0xcd9e8df1c37f99861cce3ae456efdd8547a2eff9deaba00b17ad3fa4d7f18512" TargetMode="External"/><Relationship Id="rId3068" Type="http://schemas.openxmlformats.org/officeDocument/2006/relationships/hyperlink" Target="https://libmev.com/blocks/21992863" TargetMode="External"/><Relationship Id="rId3275" Type="http://schemas.openxmlformats.org/officeDocument/2006/relationships/hyperlink" Target="https://libmev.com/blocks/21992450" TargetMode="External"/><Relationship Id="rId3482" Type="http://schemas.openxmlformats.org/officeDocument/2006/relationships/hyperlink" Target="https://etherscan.io/tx/0xc6aa72869b0e0bed4797aec7436f41c3da635179841e8221014e5d8215bb3eb5" TargetMode="External"/><Relationship Id="rId196" Type="http://schemas.openxmlformats.org/officeDocument/2006/relationships/hyperlink" Target="https://etherscan.io/tx/0xded6f2a3d27ce45c0b4e7df1c10f6633f01b0d397c02abaef6b5344b22ed9f19" TargetMode="External"/><Relationship Id="rId2084" Type="http://schemas.openxmlformats.org/officeDocument/2006/relationships/hyperlink" Target="https://etherscan.io/txs?block=21984214" TargetMode="External"/><Relationship Id="rId2291" Type="http://schemas.openxmlformats.org/officeDocument/2006/relationships/hyperlink" Target="https://etherscan.io/txs?block=21991133" TargetMode="External"/><Relationship Id="rId3135" Type="http://schemas.openxmlformats.org/officeDocument/2006/relationships/hyperlink" Target="https://etherscan.io/tx/0x483448ed0628628d9928ce3f11b30c72250bc6ca600cb105837a4bafe62d308d" TargetMode="External"/><Relationship Id="rId3342" Type="http://schemas.openxmlformats.org/officeDocument/2006/relationships/hyperlink" Target="https://etherscan.io/txs?block=21992727" TargetMode="External"/><Relationship Id="rId263" Type="http://schemas.openxmlformats.org/officeDocument/2006/relationships/hyperlink" Target="https://eigenphi.io/mev/eigentx/0x38f3d6e08f23ab6393e26b0123e1f56f1c3975cd8b670c49ef59b7c987e487db?tab=block" TargetMode="External"/><Relationship Id="rId470" Type="http://schemas.openxmlformats.org/officeDocument/2006/relationships/hyperlink" Target="https://etherscan.io/tx/0xda66152c60398ad2cb545a7f598c8e3d128c8968060197d680bed0ce4e118774" TargetMode="External"/><Relationship Id="rId2151" Type="http://schemas.openxmlformats.org/officeDocument/2006/relationships/hyperlink" Target="https://etherscan.io/tx/0x6f10c182c58661681e8ef37d8ae2ccc490afac6c6a5f27cad252f8629ff90348" TargetMode="External"/><Relationship Id="rId3202" Type="http://schemas.openxmlformats.org/officeDocument/2006/relationships/hyperlink" Target="https://dashboard.tenderly.co/tx/mainnet/0x6cddaf1f4a342d0db5e5c201a96c05ba4a696c65ca9e548cb30e19cea8a30d0c" TargetMode="External"/><Relationship Id="rId123" Type="http://schemas.openxmlformats.org/officeDocument/2006/relationships/hyperlink" Target="https://etherscan.io/txs?block=21992195" TargetMode="External"/><Relationship Id="rId330" Type="http://schemas.openxmlformats.org/officeDocument/2006/relationships/hyperlink" Target="https://libmev.com/blocks/21984154" TargetMode="External"/><Relationship Id="rId2011" Type="http://schemas.openxmlformats.org/officeDocument/2006/relationships/hyperlink" Target="https://etherscan.io/tx/0x5349be1a9aeb023541adfa30ebd0f0b18c74cfaf6aded24a4a40187e181ade7e" TargetMode="External"/><Relationship Id="rId2968" Type="http://schemas.openxmlformats.org/officeDocument/2006/relationships/hyperlink" Target="https://eigenphi.io/mev/eigentx/0x0089d9655f8b8d0026f2071c5edb4b393531c3401a671785d15a9cdabc7ef721?tab=block" TargetMode="External"/><Relationship Id="rId1777" Type="http://schemas.openxmlformats.org/officeDocument/2006/relationships/hyperlink" Target="https://etherscan.io/tx/0x6693e1c6e7a790b3a08ed4cf5964923ff857e257f3f99cdf2c3574fd4ff2f2d6" TargetMode="External"/><Relationship Id="rId1984" Type="http://schemas.openxmlformats.org/officeDocument/2006/relationships/hyperlink" Target="https://etherscan.io/txs?block=21989452" TargetMode="External"/><Relationship Id="rId2828" Type="http://schemas.openxmlformats.org/officeDocument/2006/relationships/hyperlink" Target="https://etherscan.io/tx/0x36ead8c6a8ca2f4dfcbde397cd753fadf25e4c52a8bf7db2249b64ccac05ddb0" TargetMode="External"/><Relationship Id="rId69" Type="http://schemas.openxmlformats.org/officeDocument/2006/relationships/hyperlink" Target="https://libmev.com/blocks/21987811" TargetMode="External"/><Relationship Id="rId1637" Type="http://schemas.openxmlformats.org/officeDocument/2006/relationships/hyperlink" Target="https://etherscan.io/tx/0xe056478ae197354b973f685e8a05d7831304ee45a14722e5a49035c1da9fc1da" TargetMode="External"/><Relationship Id="rId1844" Type="http://schemas.openxmlformats.org/officeDocument/2006/relationships/hyperlink" Target="https://etherscan.io/tx/0xdab0dfa3eece94944a957939068991b80bdba72183d17519a5bfe4bd61c9d3e7" TargetMode="External"/><Relationship Id="rId1704" Type="http://schemas.openxmlformats.org/officeDocument/2006/relationships/hyperlink" Target="https://etherscan.io/tx/0x9a436faf7f488aaab6a2a250a0d1684d4df7d39b9d8d05f00152671a646d6382" TargetMode="External"/><Relationship Id="rId1911" Type="http://schemas.openxmlformats.org/officeDocument/2006/relationships/hyperlink" Target="https://dashboard.tenderly.co/tx/mainnet/0xa056ac2aebcbf80b61cb19433a7caec5948f7dc3e46f3c03d7fbf3e74dcc3f1f" TargetMode="External"/><Relationship Id="rId3669" Type="http://schemas.openxmlformats.org/officeDocument/2006/relationships/hyperlink" Target="https://dashboard.tenderly.co/tx/mainnet/0xa707143289dba9838ce14b1bb15feabd17bf4f485d5dcd768dc0be78a7998375" TargetMode="External"/><Relationship Id="rId797" Type="http://schemas.openxmlformats.org/officeDocument/2006/relationships/hyperlink" Target="https://eigenphi.io/mev/eigentx/0xcbb7090db7a19efc4e9431cd4233a5c2cb3ec154aa12f8b2837972ecb1cb7124?tab=block" TargetMode="External"/><Relationship Id="rId2478" Type="http://schemas.openxmlformats.org/officeDocument/2006/relationships/hyperlink" Target="https://etherscan.io/tx/0x176501783e01158f4014a52d6046104da92c6e98e0ef483d959bc8742b416691" TargetMode="External"/><Relationship Id="rId1287" Type="http://schemas.openxmlformats.org/officeDocument/2006/relationships/hyperlink" Target="https://etherscan.io/txs?block=21984222" TargetMode="External"/><Relationship Id="rId2685" Type="http://schemas.openxmlformats.org/officeDocument/2006/relationships/hyperlink" Target="https://etherscan.io/txs?block=21987801" TargetMode="External"/><Relationship Id="rId2892" Type="http://schemas.openxmlformats.org/officeDocument/2006/relationships/hyperlink" Target="https://etherscan.io/txs?block=21984246" TargetMode="External"/><Relationship Id="rId3529" Type="http://schemas.openxmlformats.org/officeDocument/2006/relationships/hyperlink" Target="https://eigenphi.io/mev/eigentx/0x9e47a50881132c44fc522340b82b9daff7da796e345d8722d148e0acad8b384d?tab=block" TargetMode="External"/><Relationship Id="rId3736" Type="http://schemas.openxmlformats.org/officeDocument/2006/relationships/hyperlink" Target="https://eigenphi.io/mev/eigentx/0xbddb55c651aebf3ecfe5d3aeb40c213cae171d8667e74a31db0aa625ef31185a?tab=block" TargetMode="External"/><Relationship Id="rId657" Type="http://schemas.openxmlformats.org/officeDocument/2006/relationships/hyperlink" Target="https://etherscan.io/tx/0xf60f51b26c71f1c74cdcc41a36e20676438dceb5b976982857c98fd18adf48b7" TargetMode="External"/><Relationship Id="rId864" Type="http://schemas.openxmlformats.org/officeDocument/2006/relationships/hyperlink" Target="https://libmev.com/blocks/21991140" TargetMode="External"/><Relationship Id="rId1494" Type="http://schemas.openxmlformats.org/officeDocument/2006/relationships/hyperlink" Target="https://eigenphi.io/mev/ethereum/tx/0x26604a57be480f48ed8436991b1e0ecb0986a00d1aa5d276f0559213b2a75d36" TargetMode="External"/><Relationship Id="rId2338" Type="http://schemas.openxmlformats.org/officeDocument/2006/relationships/hyperlink" Target="https://etherscan.io/tx/0x22e57ec9c5b5093d6d7b803d0d30cd64e9266c53c7cd9af39e26416282d6f005" TargetMode="External"/><Relationship Id="rId2545" Type="http://schemas.openxmlformats.org/officeDocument/2006/relationships/hyperlink" Target="https://libmev.com/blocks/21984388" TargetMode="External"/><Relationship Id="rId2752" Type="http://schemas.openxmlformats.org/officeDocument/2006/relationships/hyperlink" Target="https://etherscan.io/txs?block=21985487" TargetMode="External"/><Relationship Id="rId3803" Type="http://schemas.openxmlformats.org/officeDocument/2006/relationships/hyperlink" Target="https://etherscan.io/txs?block=21989689" TargetMode="External"/><Relationship Id="rId517" Type="http://schemas.openxmlformats.org/officeDocument/2006/relationships/hyperlink" Target="https://eigenphi.io/mev/ethereum/tx/0x5dbc6e1cc2c6f05e89e148cc6a67f01d1a8f79ce99d31bc59d196472e31b88f0" TargetMode="External"/><Relationship Id="rId724" Type="http://schemas.openxmlformats.org/officeDocument/2006/relationships/hyperlink" Target="https://etherscan.io/tx/0x260cdd60f61d5bab91cb8e84b7a87dacceedd314cfea1328c190ec2014297edf" TargetMode="External"/><Relationship Id="rId931" Type="http://schemas.openxmlformats.org/officeDocument/2006/relationships/hyperlink" Target="https://libmev.com/blocks/21985854" TargetMode="External"/><Relationship Id="rId1147" Type="http://schemas.openxmlformats.org/officeDocument/2006/relationships/hyperlink" Target="https://eigenphi.io/mev/ethereum/tx/0x093597389bc13604167d494807758a37ac268ca6bf8839d83b10336bee382ca9" TargetMode="External"/><Relationship Id="rId1354" Type="http://schemas.openxmlformats.org/officeDocument/2006/relationships/hyperlink" Target="https://etherscan.io/tx/0x283320665e5f73faa46f1c5c84d40c9c8eb76d73432e769f6a4722905bf2669b" TargetMode="External"/><Relationship Id="rId1561" Type="http://schemas.openxmlformats.org/officeDocument/2006/relationships/hyperlink" Target="https://libmev.com/blocks/21987800" TargetMode="External"/><Relationship Id="rId2405" Type="http://schemas.openxmlformats.org/officeDocument/2006/relationships/hyperlink" Target="https://dashboard.tenderly.co/tx/mainnet/0xab5a6c87fc3715f7dc98dd1dc566ff6728ad706b872b1a152eee876820f82f02" TargetMode="External"/><Relationship Id="rId2612" Type="http://schemas.openxmlformats.org/officeDocument/2006/relationships/hyperlink" Target="https://etherscan.io/txs?block=21989850" TargetMode="External"/><Relationship Id="rId60" Type="http://schemas.openxmlformats.org/officeDocument/2006/relationships/hyperlink" Target="https://eigenphi.io/mev/ethereum/tx/0xb96b58d82478a778717316283c2f473bf960321d158e69d47d844ab71d54d3f7" TargetMode="External"/><Relationship Id="rId1007" Type="http://schemas.openxmlformats.org/officeDocument/2006/relationships/hyperlink" Target="https://etherscan.io/tx/0xde23c0bc5c3147c20760a71d26e13e7f44281209182d586232a07ee7874634a4" TargetMode="External"/><Relationship Id="rId1214" Type="http://schemas.openxmlformats.org/officeDocument/2006/relationships/hyperlink" Target="https://etherscan.io/tx/0x79798a79c9c5a4cead036d25fe1fd45559ded112aea3569ad276f720c6fbfd57" TargetMode="External"/><Relationship Id="rId1421" Type="http://schemas.openxmlformats.org/officeDocument/2006/relationships/hyperlink" Target="https://libmev.com/blocks/21984279" TargetMode="External"/><Relationship Id="rId3179" Type="http://schemas.openxmlformats.org/officeDocument/2006/relationships/hyperlink" Target="https://dashboard.tenderly.co/tx/mainnet/0xd3e6be93781e015822c9907915b6d578517f7cf9a95a395b0f60504c779cf779" TargetMode="External"/><Relationship Id="rId3386" Type="http://schemas.openxmlformats.org/officeDocument/2006/relationships/hyperlink" Target="https://etherscan.io/tx/0xaafb1a97e0c65843e76bcc7191beceb6e197121c6a4d30fe98e6ed6b409a8678" TargetMode="External"/><Relationship Id="rId3593" Type="http://schemas.openxmlformats.org/officeDocument/2006/relationships/hyperlink" Target="https://eigenphi.io/mev/eigentx/0x9569d6e75d131de62e0fd46ff507269e2b03d2ddd4b1cfbfe815a15ea1559536?tab=block" TargetMode="External"/><Relationship Id="rId2195" Type="http://schemas.openxmlformats.org/officeDocument/2006/relationships/hyperlink" Target="https://libmev.com/blocks/21984782" TargetMode="External"/><Relationship Id="rId3039" Type="http://schemas.openxmlformats.org/officeDocument/2006/relationships/hyperlink" Target="https://eigenphi.io/mev/ethereum/tx/0x3fed167ed336873df50ec32a9f9cfe1d157dd4e9bcac768222ffd0675156617a" TargetMode="External"/><Relationship Id="rId3246" Type="http://schemas.openxmlformats.org/officeDocument/2006/relationships/hyperlink" Target="https://eigenphi.io/mev/eigentx/0x32b8d2e0a46e2ab00cf8903b1eb5074fa59e64a9aed1d23288df73be1347b73a?tab=block" TargetMode="External"/><Relationship Id="rId3453" Type="http://schemas.openxmlformats.org/officeDocument/2006/relationships/hyperlink" Target="https://etherscan.io/tx/0x93eae1d88025ebc3a385f2efdb46c5c1ead402ce9119a232cff5e26d52733706" TargetMode="External"/><Relationship Id="rId167" Type="http://schemas.openxmlformats.org/officeDocument/2006/relationships/hyperlink" Target="https://dashboard.tenderly.co/tx/mainnet/0x12284df4c8bccc1de1c86cd2f957212645b7ab3ef5172f4655ea772b552158b0" TargetMode="External"/><Relationship Id="rId374" Type="http://schemas.openxmlformats.org/officeDocument/2006/relationships/hyperlink" Target="https://libmev.com/blocks/21984528" TargetMode="External"/><Relationship Id="rId581" Type="http://schemas.openxmlformats.org/officeDocument/2006/relationships/hyperlink" Target="https://eigenphi.io/mev/ethereum/tx/0x22459f94b27a6fcb31a6d0539fb855754747d1a928ba2676a6b6f8b1ad32f488" TargetMode="External"/><Relationship Id="rId2055" Type="http://schemas.openxmlformats.org/officeDocument/2006/relationships/hyperlink" Target="https://etherscan.io/tx/0x6a942321027299a7d07555b286e47021e3f7074d2399586e62ba12ebc23dd831" TargetMode="External"/><Relationship Id="rId2262" Type="http://schemas.openxmlformats.org/officeDocument/2006/relationships/hyperlink" Target="https://etherscan.io/tx/0xb8784e5b358abe08a1c358ff03d135825346904af21f3933ea7e89b5c2a54f1e" TargetMode="External"/><Relationship Id="rId3106" Type="http://schemas.openxmlformats.org/officeDocument/2006/relationships/hyperlink" Target="https://etherscan.io/tx/0x900389a9b9a0725afc4d02687cb5b92c38e0c347da383e1450bae7862a0e28cd" TargetMode="External"/><Relationship Id="rId3660" Type="http://schemas.openxmlformats.org/officeDocument/2006/relationships/hyperlink" Target="https://etherscan.io/txs?block=21985340" TargetMode="External"/><Relationship Id="rId234" Type="http://schemas.openxmlformats.org/officeDocument/2006/relationships/hyperlink" Target="https://eigenphi.io/mev/ethereum/tx/0x161d215bd674c5b602f54ec0ca74fadc62b6c5d20de186bc730403fa1e58cac0" TargetMode="External"/><Relationship Id="rId3313" Type="http://schemas.openxmlformats.org/officeDocument/2006/relationships/hyperlink" Target="https://etherscan.io/tx/0x4715e88de085ff2ee7849cc6712305ed726171da76e950ff3da69b1cd3017cfe" TargetMode="External"/><Relationship Id="rId3520" Type="http://schemas.openxmlformats.org/officeDocument/2006/relationships/hyperlink" Target="https://dashboard.tenderly.co/tx/mainnet/0xaae3dd7c5842c3f427f3005689768a4f314b3f0852cc4ee8de78cad7b182aa3a" TargetMode="External"/><Relationship Id="rId441" Type="http://schemas.openxmlformats.org/officeDocument/2006/relationships/hyperlink" Target="https://etherscan.io/txs?block=21989651" TargetMode="External"/><Relationship Id="rId1071" Type="http://schemas.openxmlformats.org/officeDocument/2006/relationships/hyperlink" Target="https://etherscan.io/tx/0x2f41830fd392fd1d98dce45b063723b4a4700a2e87da253117a0bf0aca792171" TargetMode="External"/><Relationship Id="rId2122" Type="http://schemas.openxmlformats.org/officeDocument/2006/relationships/hyperlink" Target="https://dashboard.tenderly.co/tx/mainnet/0x1bc6c99a155faf82ca659744977494a245548969526b8b5900d17e6b982034a5" TargetMode="External"/><Relationship Id="rId301" Type="http://schemas.openxmlformats.org/officeDocument/2006/relationships/hyperlink" Target="https://libmev.com/blocks/21988565" TargetMode="External"/><Relationship Id="rId1888" Type="http://schemas.openxmlformats.org/officeDocument/2006/relationships/hyperlink" Target="https://etherscan.io/tx/0x79814b10e064fe5a443a42382d68ca8f91018f79f150d1ab13568dd4d4d341d3" TargetMode="External"/><Relationship Id="rId2939" Type="http://schemas.openxmlformats.org/officeDocument/2006/relationships/hyperlink" Target="https://eigenphi.io/mev/ethereum/tx/0x6f10c182c58661681e8ef37d8ae2ccc490afac6c6a5f27cad252f8629ff90348" TargetMode="External"/><Relationship Id="rId1748" Type="http://schemas.openxmlformats.org/officeDocument/2006/relationships/hyperlink" Target="https://etherscan.io/tx/0x9839d7898bcfd2ab2c50a6aab62582379b8b0cca801dd11000379b5ae7953dab" TargetMode="External"/><Relationship Id="rId1955" Type="http://schemas.openxmlformats.org/officeDocument/2006/relationships/hyperlink" Target="https://etherscan.io/txs?block=21989443" TargetMode="External"/><Relationship Id="rId3170" Type="http://schemas.openxmlformats.org/officeDocument/2006/relationships/hyperlink" Target="https://etherscan.io/txs?block=21990539" TargetMode="External"/><Relationship Id="rId1608" Type="http://schemas.openxmlformats.org/officeDocument/2006/relationships/hyperlink" Target="https://etherscan.io/tx/0x9a6b2ee8c9f1ad19a4a6719390c317b7af4c428a6ce60a1b1a4fc4ae4e8e95ff" TargetMode="External"/><Relationship Id="rId1815" Type="http://schemas.openxmlformats.org/officeDocument/2006/relationships/hyperlink" Target="https://etherscan.io/tx/0xbe30371634070367d7b96f20689282da93883d4130a0bb4cb3cdf107580de823" TargetMode="External"/><Relationship Id="rId3030" Type="http://schemas.openxmlformats.org/officeDocument/2006/relationships/hyperlink" Target="https://etherscan.io/tx/0x4a6038c6c822c00d8c2456c1fc04238133d5aa9ff68cc344c7760371bb3d55eb" TargetMode="External"/><Relationship Id="rId2589" Type="http://schemas.openxmlformats.org/officeDocument/2006/relationships/hyperlink" Target="https://libmev.com/blocks/21984162" TargetMode="External"/><Relationship Id="rId2796" Type="http://schemas.openxmlformats.org/officeDocument/2006/relationships/hyperlink" Target="https://etherscan.io/tx/0x6107f18e4d6d906d6b7d471170031173b8c0d91a4a67a5cc9328bab653181ae5" TargetMode="External"/><Relationship Id="rId768" Type="http://schemas.openxmlformats.org/officeDocument/2006/relationships/hyperlink" Target="https://dashboard.tenderly.co/tx/mainnet/0x2f0332a735008b8f3e8fbe38b1a65e50e7eb147dac91b7f86de347ca50914043" TargetMode="External"/><Relationship Id="rId975" Type="http://schemas.openxmlformats.org/officeDocument/2006/relationships/hyperlink" Target="https://etherscan.io/tx/0x449a1697c360c08772a4ff84fe1e0a11a3ac2fa0f078030432616e10c9cecdd2" TargetMode="External"/><Relationship Id="rId1398" Type="http://schemas.openxmlformats.org/officeDocument/2006/relationships/hyperlink" Target="https://eigenphi.io/mev/ethereum/tx/0x0fec10754a463ece194228f01b57f491a69a38da4eec44726f904a9c4ab69477" TargetMode="External"/><Relationship Id="rId2449" Type="http://schemas.openxmlformats.org/officeDocument/2006/relationships/hyperlink" Target="https://etherscan.io/txs?block=21992131" TargetMode="External"/><Relationship Id="rId2656" Type="http://schemas.openxmlformats.org/officeDocument/2006/relationships/hyperlink" Target="https://etherscan.io/tx/0x5dea74f42148c22fa2460525aac284c0f33e411678683f8ff95221f40cd64675" TargetMode="External"/><Relationship Id="rId2863" Type="http://schemas.openxmlformats.org/officeDocument/2006/relationships/hyperlink" Target="https://etherscan.io/tx/0x497d0529f2ddaf6f47fb1671759525ad2f418b60c53dea8e92172330befde47f" TargetMode="External"/><Relationship Id="rId3707" Type="http://schemas.openxmlformats.org/officeDocument/2006/relationships/hyperlink" Target="https://eigenphi.io/mev/eigentx/0xdcfa386505687e49e408125f02b8dd977b167b4ded5e00ad58b9a76ed52d0b33?tab=block" TargetMode="External"/><Relationship Id="rId628" Type="http://schemas.openxmlformats.org/officeDocument/2006/relationships/hyperlink" Target="https://etherscan.io/txs?block=21984689" TargetMode="External"/><Relationship Id="rId835" Type="http://schemas.openxmlformats.org/officeDocument/2006/relationships/hyperlink" Target="https://etherscan.io/tx/0x0e9e4ec86c0989a175a9fd258763dc46bee11f90ef8ef4914f1f901103cf26ba" TargetMode="External"/><Relationship Id="rId1258" Type="http://schemas.openxmlformats.org/officeDocument/2006/relationships/hyperlink" Target="https://etherscan.io/txs?block=21989587" TargetMode="External"/><Relationship Id="rId1465" Type="http://schemas.openxmlformats.org/officeDocument/2006/relationships/hyperlink" Target="https://eigenphi.io/mev/eigentx/0xa414c6870037bbb92c9edff1c018689c69fde5dc8df91bd8a5402d19c9d3558d?tab=block" TargetMode="External"/><Relationship Id="rId1672" Type="http://schemas.openxmlformats.org/officeDocument/2006/relationships/hyperlink" Target="https://etherscan.io/tx/0x734dbff3782e21d3522997bd25655638402797f83e87fe6d8daa13c67fd55fca" TargetMode="External"/><Relationship Id="rId2309" Type="http://schemas.openxmlformats.org/officeDocument/2006/relationships/hyperlink" Target="https://dashboard.tenderly.co/tx/mainnet/0xf7c66129d7c658dbd3fba919358ff1bfd2fd9f014008bb4cb53e83f37668c1b9" TargetMode="External"/><Relationship Id="rId2516" Type="http://schemas.openxmlformats.org/officeDocument/2006/relationships/hyperlink" Target="https://eigenphi.io/mev/ethereum/tx/0x2e8359c479e1c9a2a8a1d1c73ffb0b1daa3fae70d985fd39edbb62481327b5a9" TargetMode="External"/><Relationship Id="rId2723" Type="http://schemas.openxmlformats.org/officeDocument/2006/relationships/hyperlink" Target="https://etherscan.io/tx/0x62f782fe1893cfd56da53066e91da215a6e71233143bdc7cbb2d17d58347b60d" TargetMode="External"/><Relationship Id="rId1118" Type="http://schemas.openxmlformats.org/officeDocument/2006/relationships/hyperlink" Target="https://dashboard.tenderly.co/tx/mainnet/0x25ed3d62f5015ae9f459225742dcad006d10e0e90b63592f3ff937db4bd58097" TargetMode="External"/><Relationship Id="rId1325" Type="http://schemas.openxmlformats.org/officeDocument/2006/relationships/hyperlink" Target="https://etherscan.io/txs?block=21992641" TargetMode="External"/><Relationship Id="rId1532" Type="http://schemas.openxmlformats.org/officeDocument/2006/relationships/hyperlink" Target="https://etherscan.io/tx/0xbdf96ea8806e3feb64b5bcf84e88f2bee053a664506d2d3aeb80d419bce7058b" TargetMode="External"/><Relationship Id="rId2930" Type="http://schemas.openxmlformats.org/officeDocument/2006/relationships/hyperlink" Target="https://dashboard.tenderly.co/tx/mainnet/0x3acb8235757db7fd009f66df98c1891e4403c7432a2b109f9d79e8421c87f0a0" TargetMode="External"/><Relationship Id="rId902" Type="http://schemas.openxmlformats.org/officeDocument/2006/relationships/hyperlink" Target="https://etherscan.io/tx/0x260cdd60f61d5bab91cb8e84b7a87dacceedd314cfea1328c190ec2014297edf" TargetMode="External"/><Relationship Id="rId3497" Type="http://schemas.openxmlformats.org/officeDocument/2006/relationships/hyperlink" Target="https://etherscan.io/tx/0x4bae0efb046c39ee5068c34474e9d81e65537c67994db9d1227657161d836ddd" TargetMode="External"/><Relationship Id="rId31" Type="http://schemas.openxmlformats.org/officeDocument/2006/relationships/hyperlink" Target="https://eigenphi.io/mev/ethereum/tx/0xc8ae34e8713faf4453192c51247f0035f8eb0075a6bb0237b3db15dcbc6bd614" TargetMode="External"/><Relationship Id="rId2099" Type="http://schemas.openxmlformats.org/officeDocument/2006/relationships/hyperlink" Target="https://etherscan.io/txs?block=21985588" TargetMode="External"/><Relationship Id="rId278" Type="http://schemas.openxmlformats.org/officeDocument/2006/relationships/hyperlink" Target="https://libmev.com/blocks/21984462" TargetMode="External"/><Relationship Id="rId3357" Type="http://schemas.openxmlformats.org/officeDocument/2006/relationships/hyperlink" Target="https://etherscan.io/tx/0xec395c473022227fb89395af26b9e512eb4135af601c6c453d6497b14ed976ce" TargetMode="External"/><Relationship Id="rId3564" Type="http://schemas.openxmlformats.org/officeDocument/2006/relationships/hyperlink" Target="https://eigenphi.io/mev/eigentx/0x3e85729a316788b0b4e9890dfb6823723530f4ce50999d6d5978a56643329546?tab=block" TargetMode="External"/><Relationship Id="rId3771" Type="http://schemas.openxmlformats.org/officeDocument/2006/relationships/hyperlink" Target="https://eigenphi.io/mev/ethereum/tx/0xd96ba43813bfc1a33fdf62b0ddfbb962182dcd1beb517ead853dea7f182f7090" TargetMode="External"/><Relationship Id="rId485" Type="http://schemas.openxmlformats.org/officeDocument/2006/relationships/hyperlink" Target="https://etherscan.io/txs?block=21991898" TargetMode="External"/><Relationship Id="rId692" Type="http://schemas.openxmlformats.org/officeDocument/2006/relationships/hyperlink" Target="https://libmev.com/blocks/21990514" TargetMode="External"/><Relationship Id="rId2166" Type="http://schemas.openxmlformats.org/officeDocument/2006/relationships/hyperlink" Target="https://etherscan.io/txs?block=21988226" TargetMode="External"/><Relationship Id="rId2373" Type="http://schemas.openxmlformats.org/officeDocument/2006/relationships/hyperlink" Target="https://etherscan.io/txs?block=21991303" TargetMode="External"/><Relationship Id="rId2580" Type="http://schemas.openxmlformats.org/officeDocument/2006/relationships/hyperlink" Target="https://eigenphi.io/mev/ethereum/tx/0x60ae5cb6d9a9457a8f45f2235ee72aa4f1fb8e85239265a5c378b4d3c59c7d20" TargetMode="External"/><Relationship Id="rId3217" Type="http://schemas.openxmlformats.org/officeDocument/2006/relationships/hyperlink" Target="https://eigenphi.io/mev/ethereum/tx/0x676623d6af81561e9b6eec2727881a9d21764c913671e73e54d25c8ecfddf122" TargetMode="External"/><Relationship Id="rId3424" Type="http://schemas.openxmlformats.org/officeDocument/2006/relationships/hyperlink" Target="https://libmev.com/blocks/21990863" TargetMode="External"/><Relationship Id="rId3631" Type="http://schemas.openxmlformats.org/officeDocument/2006/relationships/hyperlink" Target="https://eigenphi.io/mev/eigentx/0x924dbb395c7894ec15704cfb2ce0ccaedaa0eda3a55d9be0ee4460180e8a257a?tab=block" TargetMode="External"/><Relationship Id="rId138" Type="http://schemas.openxmlformats.org/officeDocument/2006/relationships/hyperlink" Target="https://etherscan.io/tx/0x76bc86456985c80367c7718941afbcca7ed9a33c45f29e7b9539c097509cc4cc" TargetMode="External"/><Relationship Id="rId345" Type="http://schemas.openxmlformats.org/officeDocument/2006/relationships/hyperlink" Target="https://etherscan.io/tx/0x639c9f50c0f8737315084e48019337f7811bfb264315e6c91b30d208c9834b4f" TargetMode="External"/><Relationship Id="rId552" Type="http://schemas.openxmlformats.org/officeDocument/2006/relationships/hyperlink" Target="https://eigenphi.io/mev/ethereum/tx/0x7954616179419b2c087168983e9f2fa4d5b1493a1a403372520624e3c041c0db" TargetMode="External"/><Relationship Id="rId1182" Type="http://schemas.openxmlformats.org/officeDocument/2006/relationships/hyperlink" Target="https://dashboard.tenderly.co/tx/mainnet/0x4bae0efb046c39ee5068c34474e9d81e65537c67994db9d1227657161d836ddd" TargetMode="External"/><Relationship Id="rId2026" Type="http://schemas.openxmlformats.org/officeDocument/2006/relationships/hyperlink" Target="https://etherscan.io/tx/0xe740322c2ce612215268bdd37ad5d303c47d3cd4dc8fb1d17711276935ae83bb" TargetMode="External"/><Relationship Id="rId2233" Type="http://schemas.openxmlformats.org/officeDocument/2006/relationships/hyperlink" Target="https://etherscan.io/tx/0x3fdedc7401896f6f171db5fe8e3441cdfdaa931f9e90aaa94667c78bfddcff66" TargetMode="External"/><Relationship Id="rId2440" Type="http://schemas.openxmlformats.org/officeDocument/2006/relationships/hyperlink" Target="https://etherscan.io/tx/0x26604a57be480f48ed8436991b1e0ecb0986a00d1aa5d276f0559213b2a75d36" TargetMode="External"/><Relationship Id="rId205" Type="http://schemas.openxmlformats.org/officeDocument/2006/relationships/hyperlink" Target="https://dashboard.tenderly.co/tx/mainnet/0x9a8c1c3ff3b6dd822e0ca29b80f199bc227b0827ad069e36e042fccdabc557cb" TargetMode="External"/><Relationship Id="rId412" Type="http://schemas.openxmlformats.org/officeDocument/2006/relationships/hyperlink" Target="https://etherscan.io/txs?block=21984489" TargetMode="External"/><Relationship Id="rId1042" Type="http://schemas.openxmlformats.org/officeDocument/2006/relationships/hyperlink" Target="https://etherscan.io/tx/0x3d66adf94ea861a60f4fd7d8875d3b147c28c448d16dc208e7538da0eee3e0c3" TargetMode="External"/><Relationship Id="rId2300" Type="http://schemas.openxmlformats.org/officeDocument/2006/relationships/hyperlink" Target="https://etherscan.io/tx/0xc6aa72869b0e0bed4797aec7436f41c3da635179841e8221014e5d8215bb3eb5" TargetMode="External"/><Relationship Id="rId1999" Type="http://schemas.openxmlformats.org/officeDocument/2006/relationships/hyperlink" Target="https://etherscan.io/tx/0x652f6505720c411a05018e6f8d0ef8873af04e219c9bdc6b7bb636ffa520c5ec" TargetMode="External"/><Relationship Id="rId1859" Type="http://schemas.openxmlformats.org/officeDocument/2006/relationships/hyperlink" Target="https://etherscan.io/tx/0xf07a9e6e0e05108d2f1107ca8b708168baf5bca9cd8aa01b7305d424d02f4501" TargetMode="External"/><Relationship Id="rId3074" Type="http://schemas.openxmlformats.org/officeDocument/2006/relationships/hyperlink" Target="https://eigenphi.io/mev/ethereum/tx/0x523903a62d5000ebb86745ad8ebaa808323b4659e93db330d126427fdb19a3c1" TargetMode="External"/><Relationship Id="rId1719" Type="http://schemas.openxmlformats.org/officeDocument/2006/relationships/hyperlink" Target="https://etherscan.io/tx/0xeb55273ca2b80aa6cef5703360c70113a5ec74ba8e6e608a609c758a19f830de" TargetMode="External"/><Relationship Id="rId1926" Type="http://schemas.openxmlformats.org/officeDocument/2006/relationships/hyperlink" Target="https://dashboard.tenderly.co/tx/mainnet/0x653549c89778a674372048321ab547b19e9de8482e37a55db6b1746297a3f2a1" TargetMode="External"/><Relationship Id="rId3281" Type="http://schemas.openxmlformats.org/officeDocument/2006/relationships/hyperlink" Target="https://eigenphi.io/mev/eigentx/0xd2684cd7a0de18d89b50626f50bb9913a1cc2e79836e1515712d7488b48ea7ed?tab=block" TargetMode="External"/><Relationship Id="rId2090" Type="http://schemas.openxmlformats.org/officeDocument/2006/relationships/hyperlink" Target="https://etherscan.io/tx/0xca4eab84bd3fe50fd26b8b45d0b51a00007381e3d71333369af38e0bbfd5a0da" TargetMode="External"/><Relationship Id="rId3141" Type="http://schemas.openxmlformats.org/officeDocument/2006/relationships/hyperlink" Target="https://etherscan.io/txs?block=21988103" TargetMode="External"/><Relationship Id="rId3001" Type="http://schemas.openxmlformats.org/officeDocument/2006/relationships/hyperlink" Target="https://etherscan.io/txs?block=21987988" TargetMode="External"/><Relationship Id="rId879" Type="http://schemas.openxmlformats.org/officeDocument/2006/relationships/hyperlink" Target="https://etherscan.io/tx/0x33c92ad79f54e3c70ef693c77b9a1ce7d2b37b581e5638e2ff071e842541c9d0" TargetMode="External"/><Relationship Id="rId2767" Type="http://schemas.openxmlformats.org/officeDocument/2006/relationships/hyperlink" Target="https://etherscan.io/tx/0xff2712aa38a28067879ed7c84587b2a88ac9197ae2bb337bae2144e43fba24e2" TargetMode="External"/><Relationship Id="rId739" Type="http://schemas.openxmlformats.org/officeDocument/2006/relationships/hyperlink" Target="https://etherscan.io/tx/0xbeeb5706c5d8d2578a5f49bff8ed69782e5586619e7f7f0fe87bd8b23595340b" TargetMode="External"/><Relationship Id="rId1369" Type="http://schemas.openxmlformats.org/officeDocument/2006/relationships/hyperlink" Target="https://dashboard.tenderly.co/tx/mainnet/0x928eff285c2b43a93bec8d5b50f1522531ce994eb77f9be9aae1eee8e3835e16" TargetMode="External"/><Relationship Id="rId1576" Type="http://schemas.openxmlformats.org/officeDocument/2006/relationships/hyperlink" Target="https://eigenphi.io/mev/eigentx/0xb6d9a02905f1fea0bba63dc4f4df6bdfa02342351cd9a6a4ccd6ee8cca2f787e?tab=block" TargetMode="External"/><Relationship Id="rId2974" Type="http://schemas.openxmlformats.org/officeDocument/2006/relationships/hyperlink" Target="https://eigenphi.io/mev/ethereum/tx/0x6179f8f5396032d9a996db5a3d69bb70904ca59e2cf8532355d4b51a58b1ab56" TargetMode="External"/><Relationship Id="rId3818" Type="http://schemas.openxmlformats.org/officeDocument/2006/relationships/hyperlink" Target="https://etherscan.io/tx/0x8ceeb355dbed24bae1ca66aab45a14ecc1f6c122aa10b71f96f9108abfb2dbf7" TargetMode="External"/><Relationship Id="rId946" Type="http://schemas.openxmlformats.org/officeDocument/2006/relationships/hyperlink" Target="https://libmev.com/blocks/21989729" TargetMode="External"/><Relationship Id="rId1229" Type="http://schemas.openxmlformats.org/officeDocument/2006/relationships/hyperlink" Target="https://etherscan.io/txs?block=21988097" TargetMode="External"/><Relationship Id="rId1783" Type="http://schemas.openxmlformats.org/officeDocument/2006/relationships/hyperlink" Target="https://etherscan.io/tx/0x29914c3dd26a0f75b3a176da0b767e03e4215a08388a4d034d25424fa6bd191a" TargetMode="External"/><Relationship Id="rId1990" Type="http://schemas.openxmlformats.org/officeDocument/2006/relationships/hyperlink" Target="https://etherscan.io/tx/0x3e85729a316788b0b4e9890dfb6823723530f4ce50999d6d5978a56643329546" TargetMode="External"/><Relationship Id="rId2627" Type="http://schemas.openxmlformats.org/officeDocument/2006/relationships/hyperlink" Target="https://etherscan.io/txs?block=21985036" TargetMode="External"/><Relationship Id="rId2834" Type="http://schemas.openxmlformats.org/officeDocument/2006/relationships/hyperlink" Target="https://etherscan.io/txs?block=21988516" TargetMode="External"/><Relationship Id="rId75" Type="http://schemas.openxmlformats.org/officeDocument/2006/relationships/hyperlink" Target="https://eigenphi.io/mev/ethereum/tx/0x26d2a04d258308395d0309ed4858a0cbc0669b529fbcc7a311502c7e24f8f1ce" TargetMode="External"/><Relationship Id="rId806" Type="http://schemas.openxmlformats.org/officeDocument/2006/relationships/hyperlink" Target="https://etherscan.io/tx/0x23dabe76e92f8264601d37bf033b35a99c26a30e75a816968a6068b9f0d48442" TargetMode="External"/><Relationship Id="rId1436" Type="http://schemas.openxmlformats.org/officeDocument/2006/relationships/hyperlink" Target="https://eigenphi.io/mev/eigentx/0xf1f2c0147e7019c0d597402b116b5d7af7e21d36d7a11a1b249df0641e5e4c80?tab=block" TargetMode="External"/><Relationship Id="rId1643" Type="http://schemas.openxmlformats.org/officeDocument/2006/relationships/hyperlink" Target="https://etherscan.io/tx/0x4b1a21972802607543e60ab12093e0781b0dbc5e4b2821c3646962a7ade198a6" TargetMode="External"/><Relationship Id="rId1850" Type="http://schemas.openxmlformats.org/officeDocument/2006/relationships/hyperlink" Target="https://etherscan.io/tx/0x460b4a932940aa4ea309df3e5192ca701ea3d15e9b8257da32b8c0780a78aef5" TargetMode="External"/><Relationship Id="rId2901" Type="http://schemas.openxmlformats.org/officeDocument/2006/relationships/hyperlink" Target="https://dashboard.tenderly.co/tx/mainnet/0x532fabd475349eaa755ac9671b54c7912f2d14728f1ba3214deec91700c87eeb" TargetMode="External"/><Relationship Id="rId1503" Type="http://schemas.openxmlformats.org/officeDocument/2006/relationships/hyperlink" Target="https://libmev.com/blocks/21987430" TargetMode="External"/><Relationship Id="rId1710" Type="http://schemas.openxmlformats.org/officeDocument/2006/relationships/hyperlink" Target="https://etherscan.io/tx/0xeab2e713beeb5584b532566ac1c200d316d354ce53ef36de628ff8de9ae8b7a7" TargetMode="External"/><Relationship Id="rId3468" Type="http://schemas.openxmlformats.org/officeDocument/2006/relationships/hyperlink" Target="https://etherscan.io/tx/0x7ba5176c0aa74598d979207de2d9c4166d44074a792514d8a4bb4acffc019a39" TargetMode="External"/><Relationship Id="rId3675" Type="http://schemas.openxmlformats.org/officeDocument/2006/relationships/hyperlink" Target="https://dashboard.tenderly.co/tx/mainnet/0x2ef477c142076ccb82ec572ed1833dcc71225e7faea8f9cab0d03f169a5eb88b" TargetMode="External"/><Relationship Id="rId389" Type="http://schemas.openxmlformats.org/officeDocument/2006/relationships/hyperlink" Target="https://etherscan.io/tx/0xf9f99783268ff734284023275a95e1a8bc2ec6078ef729c4e9e9aa6863c7ae88" TargetMode="External"/><Relationship Id="rId596" Type="http://schemas.openxmlformats.org/officeDocument/2006/relationships/hyperlink" Target="https://eigenphi.io/mev/eigentx/0x6a942321027299a7d07555b286e47021e3f7074d2399586e62ba12ebc23dd831?tab=block" TargetMode="External"/><Relationship Id="rId2277" Type="http://schemas.openxmlformats.org/officeDocument/2006/relationships/hyperlink" Target="https://etherscan.io/txs?block=21988111" TargetMode="External"/><Relationship Id="rId2484" Type="http://schemas.openxmlformats.org/officeDocument/2006/relationships/hyperlink" Target="https://libmev.com/blocks/21991043" TargetMode="External"/><Relationship Id="rId2691" Type="http://schemas.openxmlformats.org/officeDocument/2006/relationships/hyperlink" Target="https://etherscan.io/tx/0xfe4c7b4152100249b946452f96c66db259dd7a44687154a78abf2dd5f05a1fc4" TargetMode="External"/><Relationship Id="rId3328" Type="http://schemas.openxmlformats.org/officeDocument/2006/relationships/hyperlink" Target="https://etherscan.io/txs?block=21985926" TargetMode="External"/><Relationship Id="rId3535" Type="http://schemas.openxmlformats.org/officeDocument/2006/relationships/hyperlink" Target="https://eigenphi.io/mev/ethereum/tx/0x0f2e051bfe6086b9c8422a401bb257efbde8f345cefb2543f22bf68b8a419798" TargetMode="External"/><Relationship Id="rId3742" Type="http://schemas.openxmlformats.org/officeDocument/2006/relationships/hyperlink" Target="https://eigenphi.io/mev/ethereum/tx/0xe170969da711caa7a3f76508c7cf313db63116d489ea0f1755934dd940081807" TargetMode="External"/><Relationship Id="rId249" Type="http://schemas.openxmlformats.org/officeDocument/2006/relationships/hyperlink" Target="https://eigenphi.io/mev/eigentx/0x4b1080865ff11017da09ba55b491d330b6bda836ec85f5f729c73e877b838220?tab=block" TargetMode="External"/><Relationship Id="rId456" Type="http://schemas.openxmlformats.org/officeDocument/2006/relationships/hyperlink" Target="https://etherscan.io/tx/0xcdede0a862203e4bb2f1be80a0b1b36d47511d02f0a8a392e97886df2283c50c" TargetMode="External"/><Relationship Id="rId663" Type="http://schemas.openxmlformats.org/officeDocument/2006/relationships/hyperlink" Target="https://eigenphi.io/mev/eigentx/0xfea21aa73c4905d8a3d157dcf5787ffe4bb7e53f1f2def9f7f875f16e8269220?tab=block" TargetMode="External"/><Relationship Id="rId870" Type="http://schemas.openxmlformats.org/officeDocument/2006/relationships/hyperlink" Target="https://eigenphi.io/mev/eigentx/0x6d806a42ad47512c494f00f98cde06e7c09415ec62fff2f44ae1dd121d0f543a?tab=block" TargetMode="External"/><Relationship Id="rId1086" Type="http://schemas.openxmlformats.org/officeDocument/2006/relationships/hyperlink" Target="https://etherscan.io/txs?block=21987916" TargetMode="External"/><Relationship Id="rId1293" Type="http://schemas.openxmlformats.org/officeDocument/2006/relationships/hyperlink" Target="https://etherscan.io/tx/0x0fee4692aa91900ff896b4a0dc351b8047dd7482af4561585932598f374927b6" TargetMode="External"/><Relationship Id="rId2137" Type="http://schemas.openxmlformats.org/officeDocument/2006/relationships/hyperlink" Target="https://etherscan.io/txs?block=21984244" TargetMode="External"/><Relationship Id="rId2344" Type="http://schemas.openxmlformats.org/officeDocument/2006/relationships/hyperlink" Target="https://etherscan.io/txs?block=21990916" TargetMode="External"/><Relationship Id="rId2551" Type="http://schemas.openxmlformats.org/officeDocument/2006/relationships/hyperlink" Target="https://eigenphi.io/mev/ethereum/tx/0x793849d0de02f62badcf319abed89d724a0f403f40795cfdfa4f6903c80da9ac" TargetMode="External"/><Relationship Id="rId109" Type="http://schemas.openxmlformats.org/officeDocument/2006/relationships/hyperlink" Target="https://etherscan.io/txs?block=21990432" TargetMode="External"/><Relationship Id="rId316" Type="http://schemas.openxmlformats.org/officeDocument/2006/relationships/hyperlink" Target="https://libmev.com/blocks/21987374" TargetMode="External"/><Relationship Id="rId523" Type="http://schemas.openxmlformats.org/officeDocument/2006/relationships/hyperlink" Target="https://eigenphi.io/mev/ethereum/tx/0x0cf03938bc8e80dd95b1d520f3dc1be4c8ce342820ad54270c9c378560da2ede" TargetMode="External"/><Relationship Id="rId1153" Type="http://schemas.openxmlformats.org/officeDocument/2006/relationships/hyperlink" Target="https://dashboard.tenderly.co/tx/mainnet/0x0464d016b1ecb713972374ac75d4f0821ce138f700ce70b4dc0058d927d27329" TargetMode="External"/><Relationship Id="rId2204" Type="http://schemas.openxmlformats.org/officeDocument/2006/relationships/hyperlink" Target="https://etherscan.io/txs?block=21988101" TargetMode="External"/><Relationship Id="rId3602" Type="http://schemas.openxmlformats.org/officeDocument/2006/relationships/hyperlink" Target="https://libmev.com/blocks/21991176" TargetMode="External"/><Relationship Id="rId730" Type="http://schemas.openxmlformats.org/officeDocument/2006/relationships/hyperlink" Target="https://etherscan.io/tx/0x7954616179419b2c087168983e9f2fa4d5b1493a1a403372520624e3c041c0db" TargetMode="External"/><Relationship Id="rId1013" Type="http://schemas.openxmlformats.org/officeDocument/2006/relationships/hyperlink" Target="https://etherscan.io/txs?block=21984269" TargetMode="External"/><Relationship Id="rId1360" Type="http://schemas.openxmlformats.org/officeDocument/2006/relationships/hyperlink" Target="https://etherscan.io/txs?block=21985744" TargetMode="External"/><Relationship Id="rId2411" Type="http://schemas.openxmlformats.org/officeDocument/2006/relationships/hyperlink" Target="https://etherscan.io/txs?block=21984904" TargetMode="External"/><Relationship Id="rId1220" Type="http://schemas.openxmlformats.org/officeDocument/2006/relationships/hyperlink" Target="https://libmev.com/blocks/21992193" TargetMode="External"/><Relationship Id="rId3185" Type="http://schemas.openxmlformats.org/officeDocument/2006/relationships/hyperlink" Target="https://etherscan.io/tx/0x899e741544cddaedb93990853553a1da16f5ef716a325a76884acbedc1e6698a" TargetMode="External"/><Relationship Id="rId3392" Type="http://schemas.openxmlformats.org/officeDocument/2006/relationships/hyperlink" Target="https://eigenphi.io/mev/eigentx/0x166f1d77659154d3ca0a7d98c8479d58c807ea230277fef9527c9fa290dd8c2d?tab=block" TargetMode="External"/><Relationship Id="rId3045" Type="http://schemas.openxmlformats.org/officeDocument/2006/relationships/hyperlink" Target="https://eigenphi.io/mev/ethereum/tx/0x845d6c67b462c98a3beb418140f2602ec21b3b891a556a357ad2a1547ec44e88" TargetMode="External"/><Relationship Id="rId3252" Type="http://schemas.openxmlformats.org/officeDocument/2006/relationships/hyperlink" Target="https://eigenphi.io/mev/ethereum/tx/0xd3b6194b954e5eef6570afa04a8dcace0625dce37a0b2b97fde5d7293b8feab4" TargetMode="External"/><Relationship Id="rId173" Type="http://schemas.openxmlformats.org/officeDocument/2006/relationships/hyperlink" Target="https://etherscan.io/txs?block=21988141" TargetMode="External"/><Relationship Id="rId380" Type="http://schemas.openxmlformats.org/officeDocument/2006/relationships/hyperlink" Target="https://eigenphi.io/mev/eigentx/0x65d2c736d50c9463ddbaa8803ca885f930a154e86b8e74f9b912722e253bb0d5?tab=block" TargetMode="External"/><Relationship Id="rId2061" Type="http://schemas.openxmlformats.org/officeDocument/2006/relationships/hyperlink" Target="https://libmev.com/blocks/21991554" TargetMode="External"/><Relationship Id="rId3112" Type="http://schemas.openxmlformats.org/officeDocument/2006/relationships/hyperlink" Target="https://libmev.com/blocks/21990250" TargetMode="External"/><Relationship Id="rId240" Type="http://schemas.openxmlformats.org/officeDocument/2006/relationships/hyperlink" Target="https://dashboard.tenderly.co/tx/mainnet/0xd895662097e5fa1bdda29913a79e4b72d265c96f7362b3e83af19cd14f013c99" TargetMode="External"/><Relationship Id="rId100" Type="http://schemas.openxmlformats.org/officeDocument/2006/relationships/hyperlink" Target="https://libmev.com/blocks/21991371" TargetMode="External"/><Relationship Id="rId2878" Type="http://schemas.openxmlformats.org/officeDocument/2006/relationships/hyperlink" Target="https://etherscan.io/txs?block=21993036" TargetMode="External"/><Relationship Id="rId1687" Type="http://schemas.openxmlformats.org/officeDocument/2006/relationships/hyperlink" Target="https://etherscan.io/tx/0x45fb45269240dfd472842dab49d851c6df7d69d0c7c9620eead5718f9c7dd717" TargetMode="External"/><Relationship Id="rId1894" Type="http://schemas.openxmlformats.org/officeDocument/2006/relationships/hyperlink" Target="https://etherscan.io/tx/0x197f9471f2905b1909b677f7e3643398e6fcf65bb87dad617e955065841f2bae" TargetMode="External"/><Relationship Id="rId2738" Type="http://schemas.openxmlformats.org/officeDocument/2006/relationships/hyperlink" Target="https://etherscan.io/tx/0x0c42676e21d20072215fc8239f9ab727ef2d2588c830e32a93236040bfd1a2b2" TargetMode="External"/><Relationship Id="rId2945" Type="http://schemas.openxmlformats.org/officeDocument/2006/relationships/hyperlink" Target="https://dashboard.tenderly.co/tx/mainnet/0xca595b84eb58c1642cfc018c7ac148e800dea67b4a6318c62349ac0b591835f7" TargetMode="External"/><Relationship Id="rId917" Type="http://schemas.openxmlformats.org/officeDocument/2006/relationships/hyperlink" Target="https://etherscan.io/tx/0xa2279285605c42fe08222688dbd94c25ad8f81ec19e43f2d0117a00dabcdd770" TargetMode="External"/><Relationship Id="rId1547" Type="http://schemas.openxmlformats.org/officeDocument/2006/relationships/hyperlink" Target="https://libmev.com/blocks/21988803" TargetMode="External"/><Relationship Id="rId1754" Type="http://schemas.openxmlformats.org/officeDocument/2006/relationships/hyperlink" Target="https://etherscan.io/tx/0x19a8b5a61de3562c2cdcf7f83154c1de8d1cba32960b70bcdf8a1228ae0a7c78" TargetMode="External"/><Relationship Id="rId1961" Type="http://schemas.openxmlformats.org/officeDocument/2006/relationships/hyperlink" Target="https://etherscan.io/tx/0xba7a451698498748f7ce96baf3ff866094c4366a43b0825ca5ffa1e9118e1eb6" TargetMode="External"/><Relationship Id="rId2805" Type="http://schemas.openxmlformats.org/officeDocument/2006/relationships/hyperlink" Target="https://etherscan.io/tx/0x9d19587c3138a3ac53dcfee3a40ad5abea3852530fdf141becdbc1c11c7486d8" TargetMode="External"/><Relationship Id="rId46" Type="http://schemas.openxmlformats.org/officeDocument/2006/relationships/hyperlink" Target="https://eigenphi.io/mev/ethereum/tx/0xe1dac4dd93180a26f5c203462423ab78004727a0d48b91da9f175f828a055ca4" TargetMode="External"/><Relationship Id="rId1407" Type="http://schemas.openxmlformats.org/officeDocument/2006/relationships/hyperlink" Target="https://etherscan.io/tx/0x2274e7445f38bb298757365d5ea3ed6616b76a47513b38838fd0272cf25af699" TargetMode="External"/><Relationship Id="rId1614" Type="http://schemas.openxmlformats.org/officeDocument/2006/relationships/hyperlink" Target="https://etherscan.io/tx/0xab0933e4cdcd01c4e9b309428ead60c7e0ed7390d185126b615b239f6b26d2e8" TargetMode="External"/><Relationship Id="rId1821" Type="http://schemas.openxmlformats.org/officeDocument/2006/relationships/hyperlink" Target="https://etherscan.io/tx/0xa42799be02a7170af47f20dfa2977a1860211a0686e0ee238a5d473b25ae30b1" TargetMode="External"/><Relationship Id="rId3579" Type="http://schemas.openxmlformats.org/officeDocument/2006/relationships/hyperlink" Target="https://eigenphi.io/mev/eigentx/0x1a577b0ab944b04010cfa75dacd351b4cb12e9c8d0e09b0625befddbe7620e57?tab=block" TargetMode="External"/><Relationship Id="rId3786" Type="http://schemas.openxmlformats.org/officeDocument/2006/relationships/hyperlink" Target="https://eigenphi.io/mev/eigentx/0x987d9f85c61029ecf5a3e063adc03767e0a805525bd623e607c35435a8b11889?tab=block" TargetMode="External"/><Relationship Id="rId2388" Type="http://schemas.openxmlformats.org/officeDocument/2006/relationships/hyperlink" Target="https://etherscan.io/txs?block=21987906" TargetMode="External"/><Relationship Id="rId2595" Type="http://schemas.openxmlformats.org/officeDocument/2006/relationships/hyperlink" Target="https://eigenphi.io/mev/eigentx/0x863caf7219ddca7a9bd7cdbe7ca2aa7b494fda709579f7b98f1cf864ff7348ad?tab=block" TargetMode="External"/><Relationship Id="rId3439" Type="http://schemas.openxmlformats.org/officeDocument/2006/relationships/hyperlink" Target="https://libmev.com/blocks/21985522" TargetMode="External"/><Relationship Id="rId567" Type="http://schemas.openxmlformats.org/officeDocument/2006/relationships/hyperlink" Target="https://eigenphi.io/mev/eigentx/0xe2164fb92b8f26f465877d6d30a010b4d0a812ae2963a9b40646b91d9ff4ef47?tab=block" TargetMode="External"/><Relationship Id="rId1197" Type="http://schemas.openxmlformats.org/officeDocument/2006/relationships/hyperlink" Target="https://eigenphi.io/mev/ethereum/tx/0xaae631732bc23c4b1bbc205aab5876a2e29840e4c66a5907325f51945805b57b" TargetMode="External"/><Relationship Id="rId2248" Type="http://schemas.openxmlformats.org/officeDocument/2006/relationships/hyperlink" Target="https://dashboard.tenderly.co/tx/mainnet/0xa9588af23d229ab189e1166eb25be8bb751edc548826a650538ccc6fdcc75495" TargetMode="External"/><Relationship Id="rId3646" Type="http://schemas.openxmlformats.org/officeDocument/2006/relationships/hyperlink" Target="https://dashboard.tenderly.co/tx/mainnet/0x1726e992db5d42410572939024758f231a71fdc91aa97870699bab00a232021b" TargetMode="External"/><Relationship Id="rId774" Type="http://schemas.openxmlformats.org/officeDocument/2006/relationships/hyperlink" Target="https://etherscan.io/tx/0xe906415518d9fcbbebda1f1d62f5f2e6daa275ce378e34c57886260d683a730f" TargetMode="External"/><Relationship Id="rId981" Type="http://schemas.openxmlformats.org/officeDocument/2006/relationships/hyperlink" Target="https://libmev.com/blocks/21984712" TargetMode="External"/><Relationship Id="rId1057" Type="http://schemas.openxmlformats.org/officeDocument/2006/relationships/hyperlink" Target="https://etherscan.io/tx/0xd0f7d63ed33837d081bae7a994f637141a46a2cf2172ac5e7075fdb782f54f50" TargetMode="External"/><Relationship Id="rId2455" Type="http://schemas.openxmlformats.org/officeDocument/2006/relationships/hyperlink" Target="https://etherscan.io/tx/0xa855a1e51479da491a3daeeb922c46feaf4028d28ea7bd707ee405caaf3d51c6" TargetMode="External"/><Relationship Id="rId2662" Type="http://schemas.openxmlformats.org/officeDocument/2006/relationships/hyperlink" Target="https://libmev.com/blocks/21991223" TargetMode="External"/><Relationship Id="rId3506" Type="http://schemas.openxmlformats.org/officeDocument/2006/relationships/hyperlink" Target="https://dashboard.tenderly.co/tx/mainnet/0x94e0d0fb3a3d9f8ea59eecde61331783f833dc316bf7e76a4739f4c5e03c602e" TargetMode="External"/><Relationship Id="rId3713" Type="http://schemas.openxmlformats.org/officeDocument/2006/relationships/hyperlink" Target="https://eigenphi.io/mev/ethereum/tx/0x2fac4c2944ad7fe0fa6ab783939efa0e438ac6054c873eeb7d9feb5e868c3459" TargetMode="External"/><Relationship Id="rId427" Type="http://schemas.openxmlformats.org/officeDocument/2006/relationships/hyperlink" Target="https://etherscan.io/txs?block=21989659" TargetMode="External"/><Relationship Id="rId634" Type="http://schemas.openxmlformats.org/officeDocument/2006/relationships/hyperlink" Target="https://etherscan.io/tx/0x8972c714f9a5e24619a673777effb232072788571a020407078fb9a5d0746679" TargetMode="External"/><Relationship Id="rId841" Type="http://schemas.openxmlformats.org/officeDocument/2006/relationships/hyperlink" Target="https://eigenphi.io/mev/eigentx/0x09e76a3bdb80fc2257d305419c0625226ef401b0ccbe1ef24a506584764e4461?tab=block" TargetMode="External"/><Relationship Id="rId1264" Type="http://schemas.openxmlformats.org/officeDocument/2006/relationships/hyperlink" Target="https://etherscan.io/tx/0x4706af1ad54ecec4c650b6ee11bea46925cf5ebc1c113a882b7ea80e31a7a413" TargetMode="External"/><Relationship Id="rId1471" Type="http://schemas.openxmlformats.org/officeDocument/2006/relationships/hyperlink" Target="https://eigenphi.io/mev/ethereum/tx/0xd08aa8b076c1d414d581e06abce14d92faace84c0c77975b2e72a32da5c4e477" TargetMode="External"/><Relationship Id="rId2108" Type="http://schemas.openxmlformats.org/officeDocument/2006/relationships/hyperlink" Target="https://dashboard.tenderly.co/tx/mainnet/0x9b5b14f49898415694f05447157ce3aaf3d4348cfc8076911ce4c13068dc8491" TargetMode="External"/><Relationship Id="rId2315" Type="http://schemas.openxmlformats.org/officeDocument/2006/relationships/hyperlink" Target="https://etherscan.io/txs?block=21985001" TargetMode="External"/><Relationship Id="rId2522" Type="http://schemas.openxmlformats.org/officeDocument/2006/relationships/hyperlink" Target="https://dashboard.tenderly.co/tx/mainnet/0x1a8324ce63ddcf799d32f40fd60cd324bf7adcbcf196f30e6c7cd69b96125da5" TargetMode="External"/><Relationship Id="rId701" Type="http://schemas.openxmlformats.org/officeDocument/2006/relationships/hyperlink" Target="https://etherscan.io/txs?block=21989705" TargetMode="External"/><Relationship Id="rId1124" Type="http://schemas.openxmlformats.org/officeDocument/2006/relationships/hyperlink" Target="https://etherscan.io/tx/0x0882dd7f3e0b3ee8edabfe210971d2a98988359f00a02a1f28b18860c8e05da1" TargetMode="External"/><Relationship Id="rId1331" Type="http://schemas.openxmlformats.org/officeDocument/2006/relationships/hyperlink" Target="https://etherscan.io/txs?block=21989409" TargetMode="External"/><Relationship Id="rId3089" Type="http://schemas.openxmlformats.org/officeDocument/2006/relationships/hyperlink" Target="https://eigenphi.io/mev/ethereum/tx/0x4706af1ad54ecec4c650b6ee11bea46925cf5ebc1c113a882b7ea80e31a7a413" TargetMode="External"/><Relationship Id="rId3296" Type="http://schemas.openxmlformats.org/officeDocument/2006/relationships/hyperlink" Target="https://eigenphi.io/mev/eigentx/0x8d3fb58b50ebd7f31afcfae67b8ab1d231a8db87d116ecfae3e7c044e508bd66?tab=block" TargetMode="External"/><Relationship Id="rId3156" Type="http://schemas.openxmlformats.org/officeDocument/2006/relationships/hyperlink" Target="https://etherscan.io/tx/0xa1074e772c37c634a44ccd1cda8ab2065eab2226b0e279248a0d4f504ab82417" TargetMode="External"/><Relationship Id="rId3363" Type="http://schemas.openxmlformats.org/officeDocument/2006/relationships/hyperlink" Target="https://etherscan.io/txs?block=21987437" TargetMode="External"/><Relationship Id="rId284" Type="http://schemas.openxmlformats.org/officeDocument/2006/relationships/hyperlink" Target="https://eigenphi.io/mev/ethereum/tx/0xe4e997b41d7e07d14ccc493f22ea441c046d20614bf2ac327b828e6e5e896e34" TargetMode="External"/><Relationship Id="rId491" Type="http://schemas.openxmlformats.org/officeDocument/2006/relationships/hyperlink" Target="https://etherscan.io/tx/0x729dfb41aac9fc9354e404e1613fd2036fbd0de2e1932ce63ea235b89314a6a2" TargetMode="External"/><Relationship Id="rId2172" Type="http://schemas.openxmlformats.org/officeDocument/2006/relationships/hyperlink" Target="https://etherscan.io/tx/0x9dbd9a4ee95bb10eeffdc6371e2009fdbfe99a04dac3d275164c7e388ea5f50e" TargetMode="External"/><Relationship Id="rId3016" Type="http://schemas.openxmlformats.org/officeDocument/2006/relationships/hyperlink" Target="https://etherscan.io/txs?block=21991150" TargetMode="External"/><Relationship Id="rId3223" Type="http://schemas.openxmlformats.org/officeDocument/2006/relationships/hyperlink" Target="https://eigenphi.io/mev/ethereum/tx/0xbe14ab831eaa3d02eef3bb00f971321b37c4cb10b38c0f6939e2afa606d4285a" TargetMode="External"/><Relationship Id="rId3570" Type="http://schemas.openxmlformats.org/officeDocument/2006/relationships/hyperlink" Target="https://dashboard.tenderly.co/tx/mainnet/0xfa754aa863d634febeb4d1decaae3e11db08a789f5886f1fccaed85f50d1331f" TargetMode="External"/><Relationship Id="rId144" Type="http://schemas.openxmlformats.org/officeDocument/2006/relationships/hyperlink" Target="https://etherscan.io/txs?block=21991355" TargetMode="External"/><Relationship Id="rId3430" Type="http://schemas.openxmlformats.org/officeDocument/2006/relationships/hyperlink" Target="https://eigenphi.io/mev/eigentx/0xba7a451698498748f7ce96baf3ff866094c4366a43b0825ca5ffa1e9118e1eb6?tab=block" TargetMode="External"/><Relationship Id="rId351" Type="http://schemas.openxmlformats.org/officeDocument/2006/relationships/hyperlink" Target="https://eigenphi.io/mev/eigentx/0x88fc00251932051a0b2a2c0c3177a366202b78af7439b9436c0b3ad6495306cb?tab=block" TargetMode="External"/><Relationship Id="rId2032" Type="http://schemas.openxmlformats.org/officeDocument/2006/relationships/hyperlink" Target="https://libmev.com/blocks/21987874" TargetMode="External"/><Relationship Id="rId2989" Type="http://schemas.openxmlformats.org/officeDocument/2006/relationships/hyperlink" Target="https://dashboard.tenderly.co/tx/mainnet/0xaa6192db0177aee29bee9eb54d3ab31a12e74caa7122e6921e38ce164573e16d" TargetMode="External"/><Relationship Id="rId211" Type="http://schemas.openxmlformats.org/officeDocument/2006/relationships/hyperlink" Target="https://etherscan.io/tx/0xde666fc51d79fdbc796f2307d64b0695fc6148cde333b49c7def4aeebae6c0e9" TargetMode="External"/><Relationship Id="rId1798" Type="http://schemas.openxmlformats.org/officeDocument/2006/relationships/hyperlink" Target="https://etherscan.io/tx/0x20f75a7ab17cf300f3bf72e71fa405df30cfa4d0109eb0f3bcabc524256cc159" TargetMode="External"/><Relationship Id="rId2849" Type="http://schemas.openxmlformats.org/officeDocument/2006/relationships/hyperlink" Target="https://etherscan.io/txs?block=21987493" TargetMode="External"/><Relationship Id="rId1658" Type="http://schemas.openxmlformats.org/officeDocument/2006/relationships/hyperlink" Target="https://etherscan.io/tx/0x70ecfb694b54ef8f09fb40bfa2268510b56c1bd4f5b624872a217789e2246efc" TargetMode="External"/><Relationship Id="rId1865" Type="http://schemas.openxmlformats.org/officeDocument/2006/relationships/hyperlink" Target="https://etherscan.io/tx/0xb2b8b9e6285be0b8c1bdb4a11110c5f50b00a363a54b39bf47b2d10ad6420d25" TargetMode="External"/><Relationship Id="rId2709" Type="http://schemas.openxmlformats.org/officeDocument/2006/relationships/hyperlink" Target="https://dashboard.tenderly.co/tx/mainnet/0xc67646eda290b9546fffdc247dc11da5864ebebd7159b858a3044184068e7abb" TargetMode="External"/><Relationship Id="rId1518" Type="http://schemas.openxmlformats.org/officeDocument/2006/relationships/hyperlink" Target="https://etherscan.io/tx/0x1833f050dfbfcc0bc5d963c47fe7ea56da9a4cfb3a1429f0fc0b6d6a6bf323d4" TargetMode="External"/><Relationship Id="rId2916" Type="http://schemas.openxmlformats.org/officeDocument/2006/relationships/hyperlink" Target="https://dashboard.tenderly.co/tx/mainnet/0x207e52a1c6afe1d322c66f3e601f987ba21fe4ad2721bd9b22dd4d3377b3fade" TargetMode="External"/><Relationship Id="rId3080" Type="http://schemas.openxmlformats.org/officeDocument/2006/relationships/hyperlink" Target="https://etherscan.io/tx/0xe4af8426d659c66ed7b3e2abed87c8018f52c6168207e9552a2e12d335465f32" TargetMode="External"/><Relationship Id="rId1725" Type="http://schemas.openxmlformats.org/officeDocument/2006/relationships/hyperlink" Target="https://etherscan.io/tx/0x0d7c2563d8fe34cfb6c102a5ee1d7b856937296f32a6233defa96cb7d9777edd" TargetMode="External"/><Relationship Id="rId1932" Type="http://schemas.openxmlformats.org/officeDocument/2006/relationships/hyperlink" Target="https://etherscan.io/txs?block=21984756" TargetMode="External"/><Relationship Id="rId17" Type="http://schemas.openxmlformats.org/officeDocument/2006/relationships/hyperlink" Target="https://eigenphi.io/mev/eigentx/0x2541651c11e17f40d2d64000bc8a086b1d9e64ca87beb5dbfb9c0ad06310428f?tab=block" TargetMode="External"/><Relationship Id="rId2499" Type="http://schemas.openxmlformats.org/officeDocument/2006/relationships/hyperlink" Target="https://libmev.com/blocks/21985927" TargetMode="External"/><Relationship Id="rId3757" Type="http://schemas.openxmlformats.org/officeDocument/2006/relationships/hyperlink" Target="https://eigenphi.io/mev/eigentx/0x26a8eb4f4fbdecc58086136ec4ab35da710046d25aa2cb70f79489b018894b6e?tab=block" TargetMode="External"/><Relationship Id="rId1" Type="http://schemas.openxmlformats.org/officeDocument/2006/relationships/hyperlink" Target="https://etherscan.io/txs?block=21990575" TargetMode="External"/><Relationship Id="rId678" Type="http://schemas.openxmlformats.org/officeDocument/2006/relationships/hyperlink" Target="https://libmev.com/blocks/21992801" TargetMode="External"/><Relationship Id="rId885" Type="http://schemas.openxmlformats.org/officeDocument/2006/relationships/hyperlink" Target="https://libmev.com/blocks/21992320" TargetMode="External"/><Relationship Id="rId2359" Type="http://schemas.openxmlformats.org/officeDocument/2006/relationships/hyperlink" Target="https://etherscan.io/txs?block=21989123" TargetMode="External"/><Relationship Id="rId2566" Type="http://schemas.openxmlformats.org/officeDocument/2006/relationships/hyperlink" Target="https://eigenphi.io/mev/eigentx/0xd42016fdcbe606550a3c96f428d49428a704749f5254be1274878769bb999743?tab=block" TargetMode="External"/><Relationship Id="rId2773" Type="http://schemas.openxmlformats.org/officeDocument/2006/relationships/hyperlink" Target="https://etherscan.io/tx/0x080b2cb83da1781d480eddb61739e04274e702f83fa91e963adf30062acb729c" TargetMode="External"/><Relationship Id="rId2980" Type="http://schemas.openxmlformats.org/officeDocument/2006/relationships/hyperlink" Target="https://etherscan.io/tx/0x62056a573e78daf5a864bf2103245ddbde9fde145c4484a884412fca301dd696" TargetMode="External"/><Relationship Id="rId3617" Type="http://schemas.openxmlformats.org/officeDocument/2006/relationships/hyperlink" Target="https://etherscan.io/tx/0xb593712c68c978a6267f6345b960c3d398f2825e42c14b8c3c0068090da2f537" TargetMode="External"/><Relationship Id="rId3824" Type="http://schemas.openxmlformats.org/officeDocument/2006/relationships/hyperlink" Target="https://etherscan.io/txs?block=21989676" TargetMode="External"/><Relationship Id="rId538" Type="http://schemas.openxmlformats.org/officeDocument/2006/relationships/hyperlink" Target="https://eigenphi.io/mev/eigentx/0xf6e6e7d2b6983feddebeda239062c9e148b7e37573bdbb6b4d870830d3680f96?tab=block" TargetMode="External"/><Relationship Id="rId745" Type="http://schemas.openxmlformats.org/officeDocument/2006/relationships/hyperlink" Target="https://etherscan.io/txs?block=21991642" TargetMode="External"/><Relationship Id="rId952" Type="http://schemas.openxmlformats.org/officeDocument/2006/relationships/hyperlink" Target="https://eigenphi.io/mev/eigentx/0x73de2dc6d91bf2297b937265776f063300cccaa65bb363c12f2939080d687cf9?tab=block" TargetMode="External"/><Relationship Id="rId1168" Type="http://schemas.openxmlformats.org/officeDocument/2006/relationships/hyperlink" Target="https://eigenphi.io/mev/ethereum/tx/0xc2924f9d366482036f65985ad049c7ccac49f800b2544380913d9f6a90b7cfc0" TargetMode="External"/><Relationship Id="rId1375" Type="http://schemas.openxmlformats.org/officeDocument/2006/relationships/hyperlink" Target="https://etherscan.io/tx/0xfaef2c9a92c1a9407695dd12a481f4207063e613b9be1de62519fcf84ee5d18c" TargetMode="External"/><Relationship Id="rId1582" Type="http://schemas.openxmlformats.org/officeDocument/2006/relationships/hyperlink" Target="https://eigenphi.io/mev/ethereum/tx/0xb41bf0e615c693e93c221fd8baa72c066ef1b172d780043032af244d2939d8cb" TargetMode="External"/><Relationship Id="rId2219" Type="http://schemas.openxmlformats.org/officeDocument/2006/relationships/hyperlink" Target="https://dashboard.tenderly.co/tx/mainnet/0x029ceeff52e775d07482b50ce16c12356dc598f57bc0b944230a9271fc2015a5" TargetMode="External"/><Relationship Id="rId2426" Type="http://schemas.openxmlformats.org/officeDocument/2006/relationships/hyperlink" Target="https://etherscan.io/txs?block=21985343" TargetMode="External"/><Relationship Id="rId2633" Type="http://schemas.openxmlformats.org/officeDocument/2006/relationships/hyperlink" Target="https://etherscan.io/tx/0x5036e7621dbe4629a7b286016638e3cd933187d36027072c0434e4f5eb112f49" TargetMode="External"/><Relationship Id="rId81" Type="http://schemas.openxmlformats.org/officeDocument/2006/relationships/hyperlink" Target="https://etherscan.io/tx/0x1d0f01af62ac9df6207fb27a1e9249112a458b34900259e384913992a518b85c" TargetMode="External"/><Relationship Id="rId605" Type="http://schemas.openxmlformats.org/officeDocument/2006/relationships/hyperlink" Target="https://etherscan.io/tx/0x6e47397dc48c5228d822e8f80678d069b32fbd910876ac6c016b01032b7fb5ab" TargetMode="External"/><Relationship Id="rId812" Type="http://schemas.openxmlformats.org/officeDocument/2006/relationships/hyperlink" Target="https://eigenphi.io/mev/eigentx/0x6153b3e1ca7610991dcd473d35b783267a543a22e1ab3c2412d371cce860d9ce?tab=block" TargetMode="External"/><Relationship Id="rId1028" Type="http://schemas.openxmlformats.org/officeDocument/2006/relationships/hyperlink" Target="https://etherscan.io/txs?block=21991633" TargetMode="External"/><Relationship Id="rId1235" Type="http://schemas.openxmlformats.org/officeDocument/2006/relationships/hyperlink" Target="https://etherscan.io/tx/0x88070ec6abcad62ea9e3b85885e8bd26e4573b6553b5247c85f7baeff4712dd4" TargetMode="External"/><Relationship Id="rId1442" Type="http://schemas.openxmlformats.org/officeDocument/2006/relationships/hyperlink" Target="https://eigenphi.io/mev/ethereum/tx/0xe628dfb8d439b6bdf8b0bcca3e410efc3503810f041c2ed69197897025271dc7" TargetMode="External"/><Relationship Id="rId2840" Type="http://schemas.openxmlformats.org/officeDocument/2006/relationships/hyperlink" Target="https://etherscan.io/tx/0x25960cb51b5f66cdc925deb80b6f2865e73e22c9b4b826eb06e03dc5df7cb0dd" TargetMode="External"/><Relationship Id="rId1302" Type="http://schemas.openxmlformats.org/officeDocument/2006/relationships/hyperlink" Target="https://etherscan.io/txs?block=21990082" TargetMode="External"/><Relationship Id="rId2700" Type="http://schemas.openxmlformats.org/officeDocument/2006/relationships/hyperlink" Target="https://etherscan.io/txs?block=21987536" TargetMode="External"/><Relationship Id="rId3267" Type="http://schemas.openxmlformats.org/officeDocument/2006/relationships/hyperlink" Target="https://eigenphi.io/mev/eigentx/0xf7dd951e83520c6c3aaa54301300985855fa89c3e6755c21e830a5003d1d282c?tab=block" TargetMode="External"/><Relationship Id="rId188" Type="http://schemas.openxmlformats.org/officeDocument/2006/relationships/hyperlink" Target="https://etherscan.io/tx/0x24d8cb75b3676a791e74455084fc56e4f00ccf323100ace26693ac8c0f7d6a4c" TargetMode="External"/><Relationship Id="rId395" Type="http://schemas.openxmlformats.org/officeDocument/2006/relationships/hyperlink" Target="https://eigenphi.io/mev/eigentx/0x5d5325f2e20b679fefa1273e3120b1969fa36d49f308a15be2ccaf237c8ad9e3?tab=block" TargetMode="External"/><Relationship Id="rId2076" Type="http://schemas.openxmlformats.org/officeDocument/2006/relationships/hyperlink" Target="https://etherscan.io/txs?block=21985732" TargetMode="External"/><Relationship Id="rId3474" Type="http://schemas.openxmlformats.org/officeDocument/2006/relationships/hyperlink" Target="https://libmev.com/blocks/21990404" TargetMode="External"/><Relationship Id="rId3681" Type="http://schemas.openxmlformats.org/officeDocument/2006/relationships/hyperlink" Target="https://etherscan.io/txs?block=21985457" TargetMode="External"/><Relationship Id="rId2283" Type="http://schemas.openxmlformats.org/officeDocument/2006/relationships/hyperlink" Target="https://etherscan.io/tx/0x144db39ed8ea40ad23db1e7f7c966402ff1d1d3449e8775824ac790f229f38a0" TargetMode="External"/><Relationship Id="rId2490" Type="http://schemas.openxmlformats.org/officeDocument/2006/relationships/hyperlink" Target="https://eigenphi.io/mev/eigentx/0x3146310d8a791f8ab9097c930efd1cfe0fe084a9edf4c026cff6b772ef0aea65?tab=block" TargetMode="External"/><Relationship Id="rId3127" Type="http://schemas.openxmlformats.org/officeDocument/2006/relationships/hyperlink" Target="https://etherscan.io/txs?block=21985822" TargetMode="External"/><Relationship Id="rId3334" Type="http://schemas.openxmlformats.org/officeDocument/2006/relationships/hyperlink" Target="https://etherscan.io/tx/0x70e6804c7bbda6bc666e6fe2d1befe838b47f5e570103d3105469fdc609f5f23" TargetMode="External"/><Relationship Id="rId3541" Type="http://schemas.openxmlformats.org/officeDocument/2006/relationships/hyperlink" Target="https://dashboard.tenderly.co/tx/mainnet/0xe3a7453a94e2c126233a09131a0f19f6146a261aea92dd4816e8d17f8065b758" TargetMode="External"/><Relationship Id="rId255" Type="http://schemas.openxmlformats.org/officeDocument/2006/relationships/hyperlink" Target="https://eigenphi.io/mev/ethereum/tx/0xdee48156e677f535b08fd1339cd239a7d674dd503df9df0b641b7ef5d2bea42f" TargetMode="External"/><Relationship Id="rId462" Type="http://schemas.openxmlformats.org/officeDocument/2006/relationships/hyperlink" Target="https://libmev.com/blocks/21985266" TargetMode="External"/><Relationship Id="rId1092" Type="http://schemas.openxmlformats.org/officeDocument/2006/relationships/hyperlink" Target="https://etherscan.io/tx/0x2cf54590de476beebb7f615ee44284475f7c374bf59195df8a932f58753651f0" TargetMode="External"/><Relationship Id="rId2143" Type="http://schemas.openxmlformats.org/officeDocument/2006/relationships/hyperlink" Target="https://etherscan.io/tx/0x8644a91102e7e2159b5bbfdfb60301aca027eb19a857d4c17d0daa30cb7c3342" TargetMode="External"/><Relationship Id="rId2350" Type="http://schemas.openxmlformats.org/officeDocument/2006/relationships/hyperlink" Target="https://etherscan.io/tx/0xa414c6870037bbb92c9edff1c018689c69fde5dc8df91bd8a5402d19c9d3558d" TargetMode="External"/><Relationship Id="rId3401" Type="http://schemas.openxmlformats.org/officeDocument/2006/relationships/hyperlink" Target="https://libmev.com/blocks/21990885" TargetMode="External"/><Relationship Id="rId115" Type="http://schemas.openxmlformats.org/officeDocument/2006/relationships/hyperlink" Target="https://etherscan.io/tx/0x36ead8c6a8ca2f4dfcbde397cd753fadf25e4c52a8bf7db2249b64ccac05ddb0" TargetMode="External"/><Relationship Id="rId322" Type="http://schemas.openxmlformats.org/officeDocument/2006/relationships/hyperlink" Target="https://eigenphi.io/mev/eigentx/0xae541d4d89d1ccd9dfa074004c1a62cf7877b6844642814ba012e3541d28bea6?tab=block" TargetMode="External"/><Relationship Id="rId2003" Type="http://schemas.openxmlformats.org/officeDocument/2006/relationships/hyperlink" Target="https://libmev.com/blocks/21988453" TargetMode="External"/><Relationship Id="rId2210" Type="http://schemas.openxmlformats.org/officeDocument/2006/relationships/hyperlink" Target="https://etherscan.io/txs?block=21992804" TargetMode="External"/><Relationship Id="rId1769" Type="http://schemas.openxmlformats.org/officeDocument/2006/relationships/hyperlink" Target="https://etherscan.io/tx/0x00e5f6313d2203e2f7d943d032904edb53ab2c71422adbc08c46b5bd4874dd9c" TargetMode="External"/><Relationship Id="rId1976" Type="http://schemas.openxmlformats.org/officeDocument/2006/relationships/hyperlink" Target="https://etherscan.io/tx/0x4dcaa82e24f8af5bb2030e9b4f8bb16350783432cd2571c2531e23b88cef06be" TargetMode="External"/><Relationship Id="rId3191" Type="http://schemas.openxmlformats.org/officeDocument/2006/relationships/hyperlink" Target="https://etherscan.io/tx/0x7ec040c7c97b66aa7b60c849ab6043b9865a49771f17c85bd8b199f7af8178cd" TargetMode="External"/><Relationship Id="rId1629" Type="http://schemas.openxmlformats.org/officeDocument/2006/relationships/hyperlink" Target="https://etherscan.io/tx/0x7e3c032f7fddd1d05933e118df8755c18e7cb7ba2be1daeb3c51f731b2516612" TargetMode="External"/><Relationship Id="rId1836" Type="http://schemas.openxmlformats.org/officeDocument/2006/relationships/hyperlink" Target="https://etherscan.io/tx/0x7e8c07d5534269e153cdd1ac7669cc32e251dc15497e262d52ca1805238861ea" TargetMode="External"/><Relationship Id="rId1903" Type="http://schemas.openxmlformats.org/officeDocument/2006/relationships/hyperlink" Target="https://etherscan.io/tx/0x2052c2f94302400af53237732f2a1e993eb072b96c76ad691ac22a7329c316c1" TargetMode="External"/><Relationship Id="rId3051" Type="http://schemas.openxmlformats.org/officeDocument/2006/relationships/hyperlink" Target="https://etherscan.io/tx/0xaf3557146f2a8354f87f253ef5956d4538e0a827291e0c8ec034319e9eaa0482" TargetMode="External"/><Relationship Id="rId789" Type="http://schemas.openxmlformats.org/officeDocument/2006/relationships/hyperlink" Target="https://eigenphi.io/mev/ethereum/tx/0x5f5c23027c7c23b77f3857b90baee6b8ecd77c862c07d70f2ad1e28baa6dae79" TargetMode="External"/><Relationship Id="rId996" Type="http://schemas.openxmlformats.org/officeDocument/2006/relationships/hyperlink" Target="https://etherscan.io/tx/0x8e57c766c90880dddf9badbab1f1b8548096f536c0a5b014303967a121b5374c" TargetMode="External"/><Relationship Id="rId2677" Type="http://schemas.openxmlformats.org/officeDocument/2006/relationships/hyperlink" Target="https://etherscan.io/txs?block=21992354" TargetMode="External"/><Relationship Id="rId2884" Type="http://schemas.openxmlformats.org/officeDocument/2006/relationships/hyperlink" Target="https://etherscan.io/txs?block=21991850" TargetMode="External"/><Relationship Id="rId3728" Type="http://schemas.openxmlformats.org/officeDocument/2006/relationships/hyperlink" Target="https://eigenphi.io/mev/ethereum/tx/0x6a75de416e75024560a161c03c60fea2afdd1637130c76cb645aad9d7ac4bc5c" TargetMode="External"/><Relationship Id="rId649" Type="http://schemas.openxmlformats.org/officeDocument/2006/relationships/hyperlink" Target="https://etherscan.io/tx/0xf79b78070a927ac5deef6f7061160522c9bcf30dd3f6e49b8072bbffaf0234a9" TargetMode="External"/><Relationship Id="rId856" Type="http://schemas.openxmlformats.org/officeDocument/2006/relationships/hyperlink" Target="https://eigenphi.io/mev/eigentx/0x99f8a9442a04e9cdab2d7fa1c5cd7ab6caa943e11bda461d8711c3bed09f819a?tab=block" TargetMode="External"/><Relationship Id="rId1279" Type="http://schemas.openxmlformats.org/officeDocument/2006/relationships/hyperlink" Target="https://etherscan.io/tx/0x40356bf5f5f5150b71ffcef7cd1787f6a10fcdcaf68d6601737daae1dcc1ad39" TargetMode="External"/><Relationship Id="rId1486" Type="http://schemas.openxmlformats.org/officeDocument/2006/relationships/hyperlink" Target="https://eigenphi.io/mev/ethereum/tx/0x55470a9c6e808ce2a6f2b5147587e422860a09fd63e423325fc4652bc808853d" TargetMode="External"/><Relationship Id="rId2537" Type="http://schemas.openxmlformats.org/officeDocument/2006/relationships/hyperlink" Target="https://eigenphi.io/mev/ethereum/tx/0x95b6db6e70a90ede25f51c3214cf6787783a7fcf336fa5c0ddcf98ef2fcaabc4" TargetMode="External"/><Relationship Id="rId509" Type="http://schemas.openxmlformats.org/officeDocument/2006/relationships/hyperlink" Target="https://dashboard.tenderly.co/tx/mainnet/0x793f50e1b49091ad6142f3aa7b2aeefa485ae4fc535bb732f97d5ebab4ca7d34" TargetMode="External"/><Relationship Id="rId1139" Type="http://schemas.openxmlformats.org/officeDocument/2006/relationships/hyperlink" Target="https://dashboard.tenderly.co/tx/mainnet/0xab6bf092d23467a4a97e149d80201ff1be6a36be4c17f4d8b01c043f16c4dc2f" TargetMode="External"/><Relationship Id="rId1346" Type="http://schemas.openxmlformats.org/officeDocument/2006/relationships/hyperlink" Target="https://etherscan.io/txs?block=21984598" TargetMode="External"/><Relationship Id="rId1693" Type="http://schemas.openxmlformats.org/officeDocument/2006/relationships/hyperlink" Target="https://etherscan.io/tx/0x581c28f6ba72cec702894b6f2473c80fc78a630ec69625135a4066983ef0366b" TargetMode="External"/><Relationship Id="rId2744" Type="http://schemas.openxmlformats.org/officeDocument/2006/relationships/hyperlink" Target="https://etherscan.io/tx/0x76bc86456985c80367c7718941afbcca7ed9a33c45f29e7b9539c097509cc4cc" TargetMode="External"/><Relationship Id="rId2951" Type="http://schemas.openxmlformats.org/officeDocument/2006/relationships/hyperlink" Target="https://etherscan.io/tx/0x2d63de22ce5762553c6d048e2db44c2e2b0564fdc6eb083aeda924c27da5f7bf" TargetMode="External"/><Relationship Id="rId716" Type="http://schemas.openxmlformats.org/officeDocument/2006/relationships/hyperlink" Target="https://etherscan.io/txs?block=21988848" TargetMode="External"/><Relationship Id="rId923" Type="http://schemas.openxmlformats.org/officeDocument/2006/relationships/hyperlink" Target="https://libmev.com/blocks/21988618" TargetMode="External"/><Relationship Id="rId1553" Type="http://schemas.openxmlformats.org/officeDocument/2006/relationships/hyperlink" Target="https://eigenphi.io/mev/eigentx/0xcaf50f175df0b322f81bcba6134f3fd1506742f0d224d3385d158a6c83c5afe0?tab=block" TargetMode="External"/><Relationship Id="rId1760" Type="http://schemas.openxmlformats.org/officeDocument/2006/relationships/hyperlink" Target="https://etherscan.io/tx/0xf8fd1f42da2748e4033d88ce5082b619e228af0aad824a421a1ba9f62c5b93e9" TargetMode="External"/><Relationship Id="rId2604" Type="http://schemas.openxmlformats.org/officeDocument/2006/relationships/hyperlink" Target="https://etherscan.io/txs?block=21984133" TargetMode="External"/><Relationship Id="rId2811" Type="http://schemas.openxmlformats.org/officeDocument/2006/relationships/hyperlink" Target="https://etherscan.io/tx/0x9a8c1c3ff3b6dd822e0ca29b80f199bc227b0827ad069e36e042fccdabc557cb" TargetMode="External"/><Relationship Id="rId52" Type="http://schemas.openxmlformats.org/officeDocument/2006/relationships/hyperlink" Target="https://dashboard.tenderly.co/tx/mainnet/0xbd5fedb60f309e6411d8abb7885229b7ce898b6c7d118607e0f4cf3a0184cb72" TargetMode="External"/><Relationship Id="rId1206" Type="http://schemas.openxmlformats.org/officeDocument/2006/relationships/hyperlink" Target="https://etherscan.io/tx/0xf2d17383dc22a5d6d6c5ea86dbea048fb4d665c1d40d8e8e3391a225e54c8498" TargetMode="External"/><Relationship Id="rId1413" Type="http://schemas.openxmlformats.org/officeDocument/2006/relationships/hyperlink" Target="https://eigenphi.io/mev/eigentx/0xa2dc9b74c47c56d1f7d342ae3cfa68fc6f17c0b5a2a38df39ad55490675eeaa0?tab=block" TargetMode="External"/><Relationship Id="rId1620" Type="http://schemas.openxmlformats.org/officeDocument/2006/relationships/hyperlink" Target="https://etherscan.io/tx/0xf82216305ab21601323aa4bc26561ba5fd94c329a78be25ce31edd2769076931" TargetMode="External"/><Relationship Id="rId3378" Type="http://schemas.openxmlformats.org/officeDocument/2006/relationships/hyperlink" Target="https://etherscan.io/tx/0xae541d4d89d1ccd9dfa074004c1a62cf7877b6844642814ba012e3541d28bea6" TargetMode="External"/><Relationship Id="rId3585" Type="http://schemas.openxmlformats.org/officeDocument/2006/relationships/hyperlink" Target="https://eigenphi.io/mev/ethereum/tx/0xfdcdb4642caa14a86a5cf87c854e1c0b44cdf46e1820bf8494926522fe6921d7" TargetMode="External"/><Relationship Id="rId3792" Type="http://schemas.openxmlformats.org/officeDocument/2006/relationships/hyperlink" Target="https://dashboard.tenderly.co/tx/mainnet/0xc2e906c6e19003306c88eb86b44491ff672eb1fd2b030002522241fe40c228da" TargetMode="External"/><Relationship Id="rId299" Type="http://schemas.openxmlformats.org/officeDocument/2006/relationships/hyperlink" Target="https://eigenphi.io/mev/ethereum/tx/0xa8f3b43bcdec70f2a2623e2d36828c00c8c86cc0aaa75d85d4e5a52cf65525cd" TargetMode="External"/><Relationship Id="rId2187" Type="http://schemas.openxmlformats.org/officeDocument/2006/relationships/hyperlink" Target="https://libmev.com/blocks/21985787" TargetMode="External"/><Relationship Id="rId2394" Type="http://schemas.openxmlformats.org/officeDocument/2006/relationships/hyperlink" Target="https://etherscan.io/tx/0x207e52a1c6afe1d322c66f3e601f987ba21fe4ad2721bd9b22dd4d3377b3fade" TargetMode="External"/><Relationship Id="rId3238" Type="http://schemas.openxmlformats.org/officeDocument/2006/relationships/hyperlink" Target="https://eigenphi.io/mev/ethereum/tx/0x6e47397dc48c5228d822e8f80678d069b32fbd910876ac6c016b01032b7fb5ab" TargetMode="External"/><Relationship Id="rId3445" Type="http://schemas.openxmlformats.org/officeDocument/2006/relationships/hyperlink" Target="https://libmev.com/blocks/21990486" TargetMode="External"/><Relationship Id="rId3652" Type="http://schemas.openxmlformats.org/officeDocument/2006/relationships/hyperlink" Target="https://etherscan.io/tx/0x29c05fee97c6d7e5cf7cabcf2140234a4acd96528c4a9535316efc6d30266e88" TargetMode="External"/><Relationship Id="rId159" Type="http://schemas.openxmlformats.org/officeDocument/2006/relationships/hyperlink" Target="https://etherscan.io/tx/0xd6d5f835ba8b98922a6fd20f329fae04954e5f33a59f5968b25f6b741f10f601" TargetMode="External"/><Relationship Id="rId366" Type="http://schemas.openxmlformats.org/officeDocument/2006/relationships/hyperlink" Target="https://eigenphi.io/mev/eigentx/0x4715e88de085ff2ee7849cc6712305ed726171da76e950ff3da69b1cd3017cfe?tab=block" TargetMode="External"/><Relationship Id="rId573" Type="http://schemas.openxmlformats.org/officeDocument/2006/relationships/hyperlink" Target="https://eigenphi.io/mev/ethereum/tx/0xd0f7d63ed33837d081bae7a994f637141a46a2cf2172ac5e7075fdb782f54f50" TargetMode="External"/><Relationship Id="rId780" Type="http://schemas.openxmlformats.org/officeDocument/2006/relationships/hyperlink" Target="https://etherscan.io/txs?block=21990052" TargetMode="External"/><Relationship Id="rId2047" Type="http://schemas.openxmlformats.org/officeDocument/2006/relationships/hyperlink" Target="https://etherscan.io/tx/0xa9588af23d229ab189e1166eb25be8bb751edc548826a650538ccc6fdcc75495" TargetMode="External"/><Relationship Id="rId2254" Type="http://schemas.openxmlformats.org/officeDocument/2006/relationships/hyperlink" Target="https://etherscan.io/txs?block=21984707" TargetMode="External"/><Relationship Id="rId2461" Type="http://schemas.openxmlformats.org/officeDocument/2006/relationships/hyperlink" Target="https://libmev.com/blocks/21991122" TargetMode="External"/><Relationship Id="rId3305" Type="http://schemas.openxmlformats.org/officeDocument/2006/relationships/hyperlink" Target="https://etherscan.io/tx/0xd73db139be5f48a5742d24879c0562178c52b313c2c8cb3352fd2fd1550fe475" TargetMode="External"/><Relationship Id="rId3512" Type="http://schemas.openxmlformats.org/officeDocument/2006/relationships/hyperlink" Target="https://etherscan.io/tx/0xb3aeeba9163be195b311392b3a367b33ea3034216015e069b6fa3e5031b606f0" TargetMode="External"/><Relationship Id="rId226" Type="http://schemas.openxmlformats.org/officeDocument/2006/relationships/hyperlink" Target="https://dashboard.tenderly.co/tx/mainnet/0x0ea6a96be208d143b7d13f40ba1884763a699542ca3fcbc28033f00c41225edf" TargetMode="External"/><Relationship Id="rId433" Type="http://schemas.openxmlformats.org/officeDocument/2006/relationships/hyperlink" Target="https://etherscan.io/tx/0xeed59ff6eeab74ed136dc659f53a840f6663a1853abdfc8b920e85da8570743c" TargetMode="External"/><Relationship Id="rId1063" Type="http://schemas.openxmlformats.org/officeDocument/2006/relationships/hyperlink" Target="https://libmev.com/blocks/21989686" TargetMode="External"/><Relationship Id="rId1270" Type="http://schemas.openxmlformats.org/officeDocument/2006/relationships/hyperlink" Target="https://libmev.com/blocks/21989932" TargetMode="External"/><Relationship Id="rId2114" Type="http://schemas.openxmlformats.org/officeDocument/2006/relationships/hyperlink" Target="https://etherscan.io/tx/0x104290f6491c81e822017e1d3d310adab4aa8787f8bdc609be230e766020eba4" TargetMode="External"/><Relationship Id="rId640" Type="http://schemas.openxmlformats.org/officeDocument/2006/relationships/hyperlink" Target="https://eigenphi.io/mev/eigentx/0xf47ac040c850c0db628e3edd10eb4280e6c5821d2b3e5a0516de008ecdb6d76c?tab=block" TargetMode="External"/><Relationship Id="rId2321" Type="http://schemas.openxmlformats.org/officeDocument/2006/relationships/hyperlink" Target="https://etherscan.io/tx/0x1a3582a61b731f558dfe7caaf878064cd5f8d7f21749da1c078e8e7dbc3157a2" TargetMode="External"/><Relationship Id="rId500" Type="http://schemas.openxmlformats.org/officeDocument/2006/relationships/hyperlink" Target="https://etherscan.io/txs?block=21984874" TargetMode="External"/><Relationship Id="rId1130" Type="http://schemas.openxmlformats.org/officeDocument/2006/relationships/hyperlink" Target="https://etherscan.io/txs?block=21989592" TargetMode="External"/><Relationship Id="rId1947" Type="http://schemas.openxmlformats.org/officeDocument/2006/relationships/hyperlink" Target="https://etherscan.io/tx/0xdee48156e677f535b08fd1339cd239a7d674dd503df9df0b641b7ef5d2bea42f" TargetMode="External"/><Relationship Id="rId3095" Type="http://schemas.openxmlformats.org/officeDocument/2006/relationships/hyperlink" Target="https://dashboard.tenderly.co/tx/mainnet/0x064be1af9336de4befb0cf4c0356d3f0a1989ce8ec8a28127dc49a0464fe1900" TargetMode="External"/><Relationship Id="rId1807" Type="http://schemas.openxmlformats.org/officeDocument/2006/relationships/hyperlink" Target="https://etherscan.io/tx/0xb1abe13f90e2475277d03b90a63dd8c7663dc9d2adbe961f34fb18cc7175e7c9" TargetMode="External"/><Relationship Id="rId3162" Type="http://schemas.openxmlformats.org/officeDocument/2006/relationships/hyperlink" Target="https://libmev.com/blocks/21984846" TargetMode="External"/><Relationship Id="rId290" Type="http://schemas.openxmlformats.org/officeDocument/2006/relationships/hyperlink" Target="https://etherscan.io/tx/0xe740322c2ce612215268bdd37ad5d303c47d3cd4dc8fb1d17711276935ae83bb" TargetMode="External"/><Relationship Id="rId3022" Type="http://schemas.openxmlformats.org/officeDocument/2006/relationships/hyperlink" Target="https://etherscan.io/tx/0xc4466db21c4bd19d5624528ed1285f6ffb8d7a0f0714f11874442f255d88dd38" TargetMode="External"/><Relationship Id="rId150" Type="http://schemas.openxmlformats.org/officeDocument/2006/relationships/hyperlink" Target="https://etherscan.io/tx/0x9ac620db53cfbb241c6b1e94c1ff95388a22c7fd64ac3da0ab90d7b4ca9271bd" TargetMode="External"/><Relationship Id="rId2788" Type="http://schemas.openxmlformats.org/officeDocument/2006/relationships/hyperlink" Target="https://etherscan.io/tx/0xd08aa8b076c1d414d581e06abce14d92faace84c0c77975b2e72a32da5c4e477" TargetMode="External"/><Relationship Id="rId2995" Type="http://schemas.openxmlformats.org/officeDocument/2006/relationships/hyperlink" Target="https://etherscan.io/tx/0x2a2edb3ecf20de6ef0b4b9c49362202968be98f1b09ec2edbf27eeb304333d30" TargetMode="External"/><Relationship Id="rId967" Type="http://schemas.openxmlformats.org/officeDocument/2006/relationships/hyperlink" Target="https://libmev.com/blocks/21991522" TargetMode="External"/><Relationship Id="rId1597" Type="http://schemas.openxmlformats.org/officeDocument/2006/relationships/hyperlink" Target="https://eigenphi.io/mev/eigentx/0x89cdee09dfeddfd99b17b8ddc83409e92f7d099d5a9afc4af1b4a15fba8fa190?tab=block" TargetMode="External"/><Relationship Id="rId2648" Type="http://schemas.openxmlformats.org/officeDocument/2006/relationships/hyperlink" Target="https://libmev.com/blocks/21988556" TargetMode="External"/><Relationship Id="rId2855" Type="http://schemas.openxmlformats.org/officeDocument/2006/relationships/hyperlink" Target="https://etherscan.io/tx/0x5db5d07c8d08729d846928ed91664b930bd094c9e1ab0e4288a8bb9481eb156c" TargetMode="External"/><Relationship Id="rId96" Type="http://schemas.openxmlformats.org/officeDocument/2006/relationships/hyperlink" Target="https://etherscan.io/tx/0x5413ec95c122379dc4c1bff387abfb47da784fa86195103fbda3bc868899e72c" TargetMode="External"/><Relationship Id="rId827" Type="http://schemas.openxmlformats.org/officeDocument/2006/relationships/hyperlink" Target="https://libmev.com/blocks/21984575" TargetMode="External"/><Relationship Id="rId1457" Type="http://schemas.openxmlformats.org/officeDocument/2006/relationships/hyperlink" Target="https://eigenphi.io/mev/ethereum/tx/0xf151a0c7258c2fc3734deefafad3bb04b92894c21f2fe06b8daaff54cbb510ca" TargetMode="External"/><Relationship Id="rId1664" Type="http://schemas.openxmlformats.org/officeDocument/2006/relationships/hyperlink" Target="https://etherscan.io/tx/0xc434bcabf5892fcc57ba43b956eaa3fd23dee86714756f89cce09d37e4ba5e13" TargetMode="External"/><Relationship Id="rId1871" Type="http://schemas.openxmlformats.org/officeDocument/2006/relationships/hyperlink" Target="https://etherscan.io/tx/0x0c1ae2b983902f2c4a39fabefd8cb44f9046df59b54628e407de7ba169c38934" TargetMode="External"/><Relationship Id="rId2508" Type="http://schemas.openxmlformats.org/officeDocument/2006/relationships/hyperlink" Target="https://dashboard.tenderly.co/tx/mainnet/0xa7ee0edb01fa4497799acd36eefb5d79503bb89f906b672f3ea539a7fbd2dcd8" TargetMode="External"/><Relationship Id="rId2715" Type="http://schemas.openxmlformats.org/officeDocument/2006/relationships/hyperlink" Target="https://etherscan.io/tx/0x5a057457ad1f7c365f020de042c217f90279d200bc7c9b4113c9d0675cf154d1" TargetMode="External"/><Relationship Id="rId2922" Type="http://schemas.openxmlformats.org/officeDocument/2006/relationships/hyperlink" Target="https://etherscan.io/tx/0x20a3aeab64c0cf6d854689a01994dce4d3011309b874f02112482889010daf8b" TargetMode="External"/><Relationship Id="rId1317" Type="http://schemas.openxmlformats.org/officeDocument/2006/relationships/hyperlink" Target="https://etherscan.io/txs?block=21984781" TargetMode="External"/><Relationship Id="rId1524" Type="http://schemas.openxmlformats.org/officeDocument/2006/relationships/hyperlink" Target="https://libmev.com/blocks/21989174" TargetMode="External"/><Relationship Id="rId1731" Type="http://schemas.openxmlformats.org/officeDocument/2006/relationships/hyperlink" Target="https://etherscan.io/tx/0x046673b462b032dc1372c3f4ceae4090493a36d670421777c994d37bffb4b49d" TargetMode="External"/><Relationship Id="rId23" Type="http://schemas.openxmlformats.org/officeDocument/2006/relationships/hyperlink" Target="https://eigenphi.io/mev/ethereum/tx/0x29c05fee97c6d7e5cf7cabcf2140234a4acd96528c4a9535316efc6d30266e88" TargetMode="External"/><Relationship Id="rId3489" Type="http://schemas.openxmlformats.org/officeDocument/2006/relationships/hyperlink" Target="https://etherscan.io/tx/0xe687af51faa42ca3c728db8fff33db5a81b8c551dfd65f56e50fa38f4d037be9" TargetMode="External"/><Relationship Id="rId3696" Type="http://schemas.openxmlformats.org/officeDocument/2006/relationships/hyperlink" Target="https://etherscan.io/txs?block=21989509" TargetMode="External"/><Relationship Id="rId2298" Type="http://schemas.openxmlformats.org/officeDocument/2006/relationships/hyperlink" Target="https://etherscan.io/tx/0xded6f2a3d27ce45c0b4e7df1c10f6633f01b0d397c02abaef6b5344b22ed9f19" TargetMode="External"/><Relationship Id="rId3349" Type="http://schemas.openxmlformats.org/officeDocument/2006/relationships/hyperlink" Target="https://etherscan.io/tx/0x28d6c5e5a11230290dda38cd24f6b4e9098bb9e32aed2114ff911e325cd5e534" TargetMode="External"/><Relationship Id="rId3556" Type="http://schemas.openxmlformats.org/officeDocument/2006/relationships/hyperlink" Target="https://eigenphi.io/mev/ethereum/tx/0x3ea06b85829e4026bc15638fd1d052578b03035a96ef3d429ae3eca2499b6ca9" TargetMode="External"/><Relationship Id="rId477" Type="http://schemas.openxmlformats.org/officeDocument/2006/relationships/hyperlink" Target="https://etherscan.io/tx/0xca18bbaf77505436f0938e792b7fd539b28fe0ee53e88cd5480c45842d288c05" TargetMode="External"/><Relationship Id="rId684" Type="http://schemas.openxmlformats.org/officeDocument/2006/relationships/hyperlink" Target="https://eigenphi.io/mev/eigentx/0xed179ebd869ea9089b8e292c71c02d7bf7d5b79a6a56bcbf72913f9e0cba1b91?tab=block" TargetMode="External"/><Relationship Id="rId2158" Type="http://schemas.openxmlformats.org/officeDocument/2006/relationships/hyperlink" Target="https://etherscan.io/tx/0x3c2c2d2ca1352d57c06c201e60110b58e94e2f9d479e82e913382c24cb3ae52a" TargetMode="External"/><Relationship Id="rId2365" Type="http://schemas.openxmlformats.org/officeDocument/2006/relationships/hyperlink" Target="https://etherscan.io/tx/0x02be03d1f9bfe95b471c2d342d18abfc1324ade40d366c4d9fd87d864baa3f70" TargetMode="External"/><Relationship Id="rId3209" Type="http://schemas.openxmlformats.org/officeDocument/2006/relationships/hyperlink" Target="https://eigenphi.io/mev/ethereum/tx/0x06d797c037f63f5851d007429486127fe3ea6cf0674606beadc7e70572a22b34" TargetMode="External"/><Relationship Id="rId3763" Type="http://schemas.openxmlformats.org/officeDocument/2006/relationships/hyperlink" Target="https://dashboard.tenderly.co/tx/mainnet/0x168f0da6dd6c6266717a9d4ca30051b5d02405ffc32c9350c493a93a83a85b63" TargetMode="External"/><Relationship Id="rId337" Type="http://schemas.openxmlformats.org/officeDocument/2006/relationships/hyperlink" Target="https://libmev.com/blocks/21986043" TargetMode="External"/><Relationship Id="rId891" Type="http://schemas.openxmlformats.org/officeDocument/2006/relationships/hyperlink" Target="https://eigenphi.io/mev/eigentx/0x8890e6991d6b16fa64aaca45cd8a8cb193fa08e2e873fd9245d83f2d13d9ff96?tab=block" TargetMode="External"/><Relationship Id="rId2018" Type="http://schemas.openxmlformats.org/officeDocument/2006/relationships/hyperlink" Target="https://etherscan.io/tx/0xd42016fdcbe606550a3c96f428d49428a704749f5254be1274878769bb999743" TargetMode="External"/><Relationship Id="rId2572" Type="http://schemas.openxmlformats.org/officeDocument/2006/relationships/hyperlink" Target="https://dashboard.tenderly.co/tx/mainnet/0xd20ddffcd2c558a9b4d50e729e94867ca3583d752f8017bb4d5e11fa576268bd" TargetMode="External"/><Relationship Id="rId3416" Type="http://schemas.openxmlformats.org/officeDocument/2006/relationships/hyperlink" Target="https://libmev.com/blocks/21984395" TargetMode="External"/><Relationship Id="rId3623" Type="http://schemas.openxmlformats.org/officeDocument/2006/relationships/hyperlink" Target="https://eigenphi.io/mev/eigentx/0xd1268fc4f747d1e26d5227a4e03dd06ef70ad7bafda58bd68e430826e2e480ce?tab=block" TargetMode="External"/><Relationship Id="rId3830" Type="http://schemas.openxmlformats.org/officeDocument/2006/relationships/hyperlink" Target="https://etherscan.io/tx/0x04b6ce6de9ddd9073a5db27bb3d6c99df1ca27b758fe77d06f94643b57ec72ba" TargetMode="External"/><Relationship Id="rId544" Type="http://schemas.openxmlformats.org/officeDocument/2006/relationships/hyperlink" Target="https://dashboard.tenderly.co/tx/mainnet/0xf7906bde08684f2978a0e221fa3d8871a5961855f080d95e159bdcdbb3969e12" TargetMode="External"/><Relationship Id="rId751" Type="http://schemas.openxmlformats.org/officeDocument/2006/relationships/hyperlink" Target="https://etherscan.io/tx/0x0f2e051bfe6086b9c8422a401bb257efbde8f345cefb2543f22bf68b8a419798" TargetMode="External"/><Relationship Id="rId1174" Type="http://schemas.openxmlformats.org/officeDocument/2006/relationships/hyperlink" Target="https://dashboard.tenderly.co/tx/mainnet/0xac79eed364608cd4cbf979c9b01aa365658ba170d1b5bfd6f951926dfde64e61" TargetMode="External"/><Relationship Id="rId1381" Type="http://schemas.openxmlformats.org/officeDocument/2006/relationships/hyperlink" Target="https://etherscan.io/tx/0x65d2c736d50c9463ddbaa8803ca885f930a154e86b8e74f9b912722e253bb0d5" TargetMode="External"/><Relationship Id="rId2225" Type="http://schemas.openxmlformats.org/officeDocument/2006/relationships/hyperlink" Target="https://etherscan.io/tx/0x12de67818812b7a999f6111fb2f97daa7d5424b98b0b6f70bdd2323fc8ef1aa1" TargetMode="External"/><Relationship Id="rId2432" Type="http://schemas.openxmlformats.org/officeDocument/2006/relationships/hyperlink" Target="https://etherscan.io/tx/0x9b3f0a5b66192b1e19cc402a95b10470a1e5c20ecfa14a0bb648092aae03dda6" TargetMode="External"/><Relationship Id="rId404" Type="http://schemas.openxmlformats.org/officeDocument/2006/relationships/hyperlink" Target="https://etherscan.io/tx/0xd3b6194b954e5eef6570afa04a8dcace0625dce37a0b2b97fde5d7293b8feab4" TargetMode="External"/><Relationship Id="rId611" Type="http://schemas.openxmlformats.org/officeDocument/2006/relationships/hyperlink" Target="https://libmev.com/blocks/21993169" TargetMode="External"/><Relationship Id="rId1034" Type="http://schemas.openxmlformats.org/officeDocument/2006/relationships/hyperlink" Target="https://etherscan.io/tx/0xb3aeeba9163be195b311392b3a367b33ea3034216015e069b6fa3e5031b606f0" TargetMode="External"/><Relationship Id="rId1241" Type="http://schemas.openxmlformats.org/officeDocument/2006/relationships/hyperlink" Target="https://libmev.com/blocks/21991568" TargetMode="External"/><Relationship Id="rId1101" Type="http://schemas.openxmlformats.org/officeDocument/2006/relationships/hyperlink" Target="https://etherscan.io/txs?block=21988590" TargetMode="External"/><Relationship Id="rId3066" Type="http://schemas.openxmlformats.org/officeDocument/2006/relationships/hyperlink" Target="https://eigenphi.io/mev/ethereum/tx/0x664da47ddab29a7d1b3d3ecd1a6db21b237e1576cb8ebbbbf59ea612d01eae0e" TargetMode="External"/><Relationship Id="rId3273" Type="http://schemas.openxmlformats.org/officeDocument/2006/relationships/hyperlink" Target="https://eigenphi.io/mev/ethereum/tx/0xc2346beda3852757b0c48958ef7a4a8e0fd08dbcd81ba4a9ab8edca7ca00a95c" TargetMode="External"/><Relationship Id="rId3480" Type="http://schemas.openxmlformats.org/officeDocument/2006/relationships/hyperlink" Target="https://eigenphi.io/mev/eigentx/0xa369e62a7048b19c11a2281617be543ddd1a2c9b09b190f0da02e8d72736b6f9?tab=block" TargetMode="External"/><Relationship Id="rId194" Type="http://schemas.openxmlformats.org/officeDocument/2006/relationships/hyperlink" Target="https://etherscan.io/tx/0xe8f3c1d7edf063674fa8e7cdb8a7e656669fc0357b7ec979faa08a8703b79d9d" TargetMode="External"/><Relationship Id="rId1918" Type="http://schemas.openxmlformats.org/officeDocument/2006/relationships/hyperlink" Target="https://etherscan.io/tx/0x360801d64e39432f0058ab679ed23a52b1c1d81650cccf6c59b3066442d80807" TargetMode="External"/><Relationship Id="rId2082" Type="http://schemas.openxmlformats.org/officeDocument/2006/relationships/hyperlink" Target="https://etherscan.io/tx/0x16142837300cd786cf42c1897f58c8fd7b76ef6ec61a398803f36d4cda3e9f99" TargetMode="External"/><Relationship Id="rId3133" Type="http://schemas.openxmlformats.org/officeDocument/2006/relationships/hyperlink" Target="https://etherscan.io/tx/0x2ec21b2096aea2a99920ef996e2a85c6414835e37a9f3f8eaa7d190690c1ee14" TargetMode="External"/><Relationship Id="rId261" Type="http://schemas.openxmlformats.org/officeDocument/2006/relationships/hyperlink" Target="https://dashboard.tenderly.co/tx/mainnet/0x38f3d6e08f23ab6393e26b0123e1f56f1c3975cd8b670c49ef59b7c987e487db" TargetMode="External"/><Relationship Id="rId3340" Type="http://schemas.openxmlformats.org/officeDocument/2006/relationships/hyperlink" Target="https://eigenphi.io/mev/eigentx/0x86010948d036921be34fe71585b163dbb3ee14d9d10bdc7f2f9fcba984fe4948?tab=block" TargetMode="External"/><Relationship Id="rId2899" Type="http://schemas.openxmlformats.org/officeDocument/2006/relationships/hyperlink" Target="https://etherscan.io/txs?block=21987864" TargetMode="External"/><Relationship Id="rId3200" Type="http://schemas.openxmlformats.org/officeDocument/2006/relationships/hyperlink" Target="https://etherscan.io/txs?block=21991179" TargetMode="External"/><Relationship Id="rId121" Type="http://schemas.openxmlformats.org/officeDocument/2006/relationships/hyperlink" Target="https://libmev.com/blocks/21992241" TargetMode="External"/><Relationship Id="rId2759" Type="http://schemas.openxmlformats.org/officeDocument/2006/relationships/hyperlink" Target="https://etherscan.io/txs?block=21991073" TargetMode="External"/><Relationship Id="rId2966" Type="http://schemas.openxmlformats.org/officeDocument/2006/relationships/hyperlink" Target="https://dashboard.tenderly.co/tx/mainnet/0x0089d9655f8b8d0026f2071c5edb4b393531c3401a671785d15a9cdabc7ef721" TargetMode="External"/><Relationship Id="rId938" Type="http://schemas.openxmlformats.org/officeDocument/2006/relationships/hyperlink" Target="https://eigenphi.io/mev/eigentx/0x0cf8926180f735a24ea67df4f38d15e73f4e49acb974fd1832b4a855798db6a1?tab=block" TargetMode="External"/><Relationship Id="rId1568" Type="http://schemas.openxmlformats.org/officeDocument/2006/relationships/hyperlink" Target="https://eigenphi.io/mev/eigentx/0xcbc08c85561aa7f70b480d5648159472f2225b6ed39b2b6e8069f1e8009c8d2f?tab=block" TargetMode="External"/><Relationship Id="rId1775" Type="http://schemas.openxmlformats.org/officeDocument/2006/relationships/hyperlink" Target="https://etherscan.io/tx/0x611d939a1e4d6222613070a3a35f69bb0395eae0e16d8fedf7f5cc33e9b430f5" TargetMode="External"/><Relationship Id="rId2619" Type="http://schemas.openxmlformats.org/officeDocument/2006/relationships/hyperlink" Target="https://etherscan.io/txs?block=21988321" TargetMode="External"/><Relationship Id="rId2826" Type="http://schemas.openxmlformats.org/officeDocument/2006/relationships/hyperlink" Target="https://etherscan.io/tx/0x2247f908b687b01393e147228358b1dbdc692c6430f2c82fa123e51d0e53b1b1" TargetMode="External"/><Relationship Id="rId67" Type="http://schemas.openxmlformats.org/officeDocument/2006/relationships/hyperlink" Target="https://eigenphi.io/mev/ethereum/tx/0xc75604141376bc9cf46d7e5a6ac6206219c9270fd5c47f7798a88c884f297f7b" TargetMode="External"/><Relationship Id="rId1428" Type="http://schemas.openxmlformats.org/officeDocument/2006/relationships/hyperlink" Target="https://eigenphi.io/mev/eigentx/0xd73db139be5f48a5742d24879c0562178c52b313c2c8cb3352fd2fd1550fe475?tab=block" TargetMode="External"/><Relationship Id="rId1635" Type="http://schemas.openxmlformats.org/officeDocument/2006/relationships/hyperlink" Target="https://etherscan.io/tx/0x8945dc4a5390235a81bb974e7d4ea637487493b4236c66731b49f60f56114e19" TargetMode="External"/><Relationship Id="rId1982" Type="http://schemas.openxmlformats.org/officeDocument/2006/relationships/hyperlink" Target="https://libmev.com/blocks/21989241" TargetMode="External"/><Relationship Id="rId1842" Type="http://schemas.openxmlformats.org/officeDocument/2006/relationships/hyperlink" Target="https://etherscan.io/tx/0x8b032bb87aa11ea98cbbfe133daf5f85211cbb96dc107b03bf7e44f8fe8ec616" TargetMode="External"/><Relationship Id="rId1702" Type="http://schemas.openxmlformats.org/officeDocument/2006/relationships/hyperlink" Target="https://etherscan.io/tx/0xb3862e8667dd507751f00be80f249b24d72781790f0909bdbbb7063dc05d5ba2" TargetMode="External"/><Relationship Id="rId3667" Type="http://schemas.openxmlformats.org/officeDocument/2006/relationships/hyperlink" Target="https://etherscan.io/txs?block=21988750" TargetMode="External"/><Relationship Id="rId588" Type="http://schemas.openxmlformats.org/officeDocument/2006/relationships/hyperlink" Target="https://eigenphi.io/mev/ethereum/tx/0x0976a63859cc98cd0d1d45b091f4140af55eee135a0414a2fddfdb0706f4c97f" TargetMode="External"/><Relationship Id="rId795" Type="http://schemas.openxmlformats.org/officeDocument/2006/relationships/hyperlink" Target="https://dashboard.tenderly.co/tx/mainnet/0xcbb7090db7a19efc4e9431cd4233a5c2cb3ec154aa12f8b2837972ecb1cb7124" TargetMode="External"/><Relationship Id="rId2269" Type="http://schemas.openxmlformats.org/officeDocument/2006/relationships/hyperlink" Target="https://etherscan.io/tx/0xca4eab84bd3fe50fd26b8b45d0b51a00007381e3d71333369af38e0bbfd5a0da" TargetMode="External"/><Relationship Id="rId2476" Type="http://schemas.openxmlformats.org/officeDocument/2006/relationships/hyperlink" Target="https://etherscan.io/tx/0xb51965c72fc45f236db7b0259bc92348592dd46cceee28c2165d6fae18c5a09a" TargetMode="External"/><Relationship Id="rId2683" Type="http://schemas.openxmlformats.org/officeDocument/2006/relationships/hyperlink" Target="https://etherscan.io/tx/0xf3ac38c58403d80010a9dcadd3e91490de64c8053de940b3c2fd3046e9cd70f3" TargetMode="External"/><Relationship Id="rId2890" Type="http://schemas.openxmlformats.org/officeDocument/2006/relationships/hyperlink" Target="https://etherscan.io/tx/0x0bc3f07c247b54bb63ad0197af738e53fadabf48ffbfff17b25def474fcab0d6" TargetMode="External"/><Relationship Id="rId3527" Type="http://schemas.openxmlformats.org/officeDocument/2006/relationships/hyperlink" Target="https://dashboard.tenderly.co/tx/mainnet/0x9e47a50881132c44fc522340b82b9daff7da796e345d8722d148e0acad8b384d" TargetMode="External"/><Relationship Id="rId3734" Type="http://schemas.openxmlformats.org/officeDocument/2006/relationships/hyperlink" Target="https://dashboard.tenderly.co/tx/mainnet/0xbddb55c651aebf3ecfe5d3aeb40c213cae171d8667e74a31db0aa625ef31185a" TargetMode="External"/><Relationship Id="rId448" Type="http://schemas.openxmlformats.org/officeDocument/2006/relationships/hyperlink" Target="https://etherscan.io/tx/0xc2924f9d366482036f65985ad049c7ccac49f800b2544380913d9f6a90b7cfc0" TargetMode="External"/><Relationship Id="rId655" Type="http://schemas.openxmlformats.org/officeDocument/2006/relationships/hyperlink" Target="https://eigenphi.io/mev/eigentx/0x2415af5dc0f347695b1ead6a0f6d1a7acb31dde6f4ff3e56daceb68f3bdd2801?tab=block" TargetMode="External"/><Relationship Id="rId862" Type="http://schemas.openxmlformats.org/officeDocument/2006/relationships/hyperlink" Target="https://eigenphi.io/mev/ethereum/tx/0xb4faa830a7896d009f2e190192df980a56d221573112c2cbc1c81926de0f0e3d" TargetMode="External"/><Relationship Id="rId1078" Type="http://schemas.openxmlformats.org/officeDocument/2006/relationships/hyperlink" Target="https://etherscan.io/tx/0x751c933d101fca189a6847f7da05eb2849fd42c225e5dbfa73713ff1bc200a45" TargetMode="External"/><Relationship Id="rId1285" Type="http://schemas.openxmlformats.org/officeDocument/2006/relationships/hyperlink" Target="https://libmev.com/blocks/21991087" TargetMode="External"/><Relationship Id="rId1492" Type="http://schemas.openxmlformats.org/officeDocument/2006/relationships/hyperlink" Target="https://etherscan.io/tx/0x26604a57be480f48ed8436991b1e0ecb0986a00d1aa5d276f0559213b2a75d36" TargetMode="External"/><Relationship Id="rId2129" Type="http://schemas.openxmlformats.org/officeDocument/2006/relationships/hyperlink" Target="https://etherscan.io/txs?block=21989957" TargetMode="External"/><Relationship Id="rId2336" Type="http://schemas.openxmlformats.org/officeDocument/2006/relationships/hyperlink" Target="https://etherscan.io/tx/0x0375f68fe2e9ad0c4cac96aef3468153ce9b9ddb12dcb5a61bb37b0cb62aca01" TargetMode="External"/><Relationship Id="rId2543" Type="http://schemas.openxmlformats.org/officeDocument/2006/relationships/hyperlink" Target="https://eigenphi.io/mev/ethereum/tx/0xa91e1c2d781f93e5a65307c3449106d52c2c4ea8bfdfd4394aa626baa771a853" TargetMode="External"/><Relationship Id="rId2750" Type="http://schemas.openxmlformats.org/officeDocument/2006/relationships/hyperlink" Target="https://libmev.com/blocks/21987500" TargetMode="External"/><Relationship Id="rId3801" Type="http://schemas.openxmlformats.org/officeDocument/2006/relationships/hyperlink" Target="https://eigenphi.io/mev/eigentx/0xda8fbdcb2c6b53ec734ac413de01f1178801ee9b378f4427c359e8399817f5ef?tab=block" TargetMode="External"/><Relationship Id="rId308" Type="http://schemas.openxmlformats.org/officeDocument/2006/relationships/hyperlink" Target="https://eigenphi.io/mev/eigentx/0x9fb6224f564783d4dd0097b8fa293fff34ba942fb0b7f564bf1b0c83686c6a2b?tab=block" TargetMode="External"/><Relationship Id="rId515" Type="http://schemas.openxmlformats.org/officeDocument/2006/relationships/hyperlink" Target="https://etherscan.io/tx/0x5dbc6e1cc2c6f05e89e148cc6a67f01d1a8f79ce99d31bc59d196472e31b88f0" TargetMode="External"/><Relationship Id="rId722" Type="http://schemas.openxmlformats.org/officeDocument/2006/relationships/hyperlink" Target="https://etherscan.io/tx/0x46a5a6c9c36c1b3aa2c5d7dd532c73f904a4b7041633e6290d8e9e1132711fa7" TargetMode="External"/><Relationship Id="rId1145" Type="http://schemas.openxmlformats.org/officeDocument/2006/relationships/hyperlink" Target="https://etherscan.io/tx/0x093597389bc13604167d494807758a37ac268ca6bf8839d83b10336bee382ca9" TargetMode="External"/><Relationship Id="rId1352" Type="http://schemas.openxmlformats.org/officeDocument/2006/relationships/hyperlink" Target="https://etherscan.io/tx/0x055c8930313b9a13dbf0e66c07895cd789d6261fbc4ee893b5dfaa245843e372" TargetMode="External"/><Relationship Id="rId2403" Type="http://schemas.openxmlformats.org/officeDocument/2006/relationships/hyperlink" Target="https://etherscan.io/txs?block=21984343" TargetMode="External"/><Relationship Id="rId1005" Type="http://schemas.openxmlformats.org/officeDocument/2006/relationships/hyperlink" Target="https://etherscan.io/tx/0x2d63de22ce5762553c6d048e2db44c2e2b0564fdc6eb083aeda924c27da5f7bf" TargetMode="External"/><Relationship Id="rId1212" Type="http://schemas.openxmlformats.org/officeDocument/2006/relationships/hyperlink" Target="https://eigenphi.io/mev/eigentx/0x4b09f555676ee2ae2bc2df353f5b7fbf41814b0936c4a863c81a0d2340ba74d9?tab=block" TargetMode="External"/><Relationship Id="rId2610" Type="http://schemas.openxmlformats.org/officeDocument/2006/relationships/hyperlink" Target="https://etherscan.io/tx/0x91edc879cb367377f84a27f85339620cb8e96970900ad5459cdd13c8b30e3ab2" TargetMode="External"/><Relationship Id="rId3177" Type="http://schemas.openxmlformats.org/officeDocument/2006/relationships/hyperlink" Target="https://etherscan.io/txs?block=21989601" TargetMode="External"/><Relationship Id="rId3037" Type="http://schemas.openxmlformats.org/officeDocument/2006/relationships/hyperlink" Target="https://etherscan.io/tx/0x3fed167ed336873df50ec32a9f9cfe1d157dd4e9bcac768222ffd0675156617a" TargetMode="External"/><Relationship Id="rId3384" Type="http://schemas.openxmlformats.org/officeDocument/2006/relationships/hyperlink" Target="https://libmev.com/blocks/21992717" TargetMode="External"/><Relationship Id="rId3591" Type="http://schemas.openxmlformats.org/officeDocument/2006/relationships/hyperlink" Target="https://dashboard.tenderly.co/tx/mainnet/0x9569d6e75d131de62e0fd46ff507269e2b03d2ddd4b1cfbfe815a15ea1559536" TargetMode="External"/><Relationship Id="rId2193" Type="http://schemas.openxmlformats.org/officeDocument/2006/relationships/hyperlink" Target="https://eigenphi.io/mev/ethereum/tx/0xbe30a5ecc480d6b3b7b6485a64bc36c9dba2f95ec026a01586003236958318ba" TargetMode="External"/><Relationship Id="rId3244" Type="http://schemas.openxmlformats.org/officeDocument/2006/relationships/hyperlink" Target="https://dashboard.tenderly.co/tx/mainnet/0x32b8d2e0a46e2ab00cf8903b1eb5074fa59e64a9aed1d23288df73be1347b73a" TargetMode="External"/><Relationship Id="rId3451" Type="http://schemas.openxmlformats.org/officeDocument/2006/relationships/hyperlink" Target="https://eigenphi.io/mev/eigentx/0xfbc59c3376d066a192c580b111f6a081a6a6115a3cbe6a730fd63bb7ccca5591?tab=block" TargetMode="External"/><Relationship Id="rId165" Type="http://schemas.openxmlformats.org/officeDocument/2006/relationships/hyperlink" Target="https://etherscan.io/txs?block=21992250" TargetMode="External"/><Relationship Id="rId372" Type="http://schemas.openxmlformats.org/officeDocument/2006/relationships/hyperlink" Target="https://eigenphi.io/mev/ethereum/tx/0x47ab60f5007d0edf5fc113e16af6f128e612e312d82cd7e11db9a6c29277cc4d" TargetMode="External"/><Relationship Id="rId2053" Type="http://schemas.openxmlformats.org/officeDocument/2006/relationships/hyperlink" Target="https://libmev.com/blocks/21985996" TargetMode="External"/><Relationship Id="rId2260" Type="http://schemas.openxmlformats.org/officeDocument/2006/relationships/hyperlink" Target="https://etherscan.io/tx/0x28c1c7bbf54b770e307f4a587a37bd02ad1003ca8122111d9ca648675265b0df" TargetMode="External"/><Relationship Id="rId3104" Type="http://schemas.openxmlformats.org/officeDocument/2006/relationships/hyperlink" Target="https://eigenphi.io/mev/eigentx/0xeed59ff6eeab74ed136dc659f53a840f6663a1853abdfc8b920e85da8570743c?tab=block" TargetMode="External"/><Relationship Id="rId3311" Type="http://schemas.openxmlformats.org/officeDocument/2006/relationships/hyperlink" Target="https://libmev.com/blocks/21990411" TargetMode="External"/><Relationship Id="rId232" Type="http://schemas.openxmlformats.org/officeDocument/2006/relationships/hyperlink" Target="https://etherscan.io/tx/0x161d215bd674c5b602f54ec0ca74fadc62b6c5d20de186bc730403fa1e58cac0" TargetMode="External"/><Relationship Id="rId2120" Type="http://schemas.openxmlformats.org/officeDocument/2006/relationships/hyperlink" Target="https://etherscan.io/txs?block=21984704" TargetMode="External"/><Relationship Id="rId1679" Type="http://schemas.openxmlformats.org/officeDocument/2006/relationships/hyperlink" Target="https://etherscan.io/tx/0x9a3be8df9798d51f5815c38e18b4bf3afb3f096439188d362006234314e69431" TargetMode="External"/><Relationship Id="rId1886" Type="http://schemas.openxmlformats.org/officeDocument/2006/relationships/hyperlink" Target="https://etherscan.io/tx/0xd6cb0184ffb6f48a44f7f925dd5f88254efc1fcfedafc18dfd9fdeb923962cf2" TargetMode="External"/><Relationship Id="rId2937" Type="http://schemas.openxmlformats.org/officeDocument/2006/relationships/hyperlink" Target="https://etherscan.io/tx/0x6f10c182c58661681e8ef37d8ae2ccc490afac6c6a5f27cad252f8629ff90348" TargetMode="External"/><Relationship Id="rId909" Type="http://schemas.openxmlformats.org/officeDocument/2006/relationships/hyperlink" Target="https://etherscan.io/tx/0x0089d9655f8b8d0026f2071c5edb4b393531c3401a671785d15a9cdabc7ef721" TargetMode="External"/><Relationship Id="rId1539" Type="http://schemas.openxmlformats.org/officeDocument/2006/relationships/hyperlink" Target="https://etherscan.io/tx/0xda40fb80beb192c9b756caf8bfab527b9a8c3629638fa53f69eeb9a3a7c952a2" TargetMode="External"/><Relationship Id="rId1746" Type="http://schemas.openxmlformats.org/officeDocument/2006/relationships/hyperlink" Target="https://etherscan.io/tx/0xc70d71ec714e53b09ec291ef8dc6db5be8e90db9934b767587b8f8f4b32da8c3" TargetMode="External"/><Relationship Id="rId1953" Type="http://schemas.openxmlformats.org/officeDocument/2006/relationships/hyperlink" Target="https://libmev.com/blocks/21990450" TargetMode="External"/><Relationship Id="rId38" Type="http://schemas.openxmlformats.org/officeDocument/2006/relationships/hyperlink" Target="https://eigenphi.io/mev/ethereum/tx/0xa1074e772c37c634a44ccd1cda8ab2065eab2226b0e279248a0d4f504ab82417" TargetMode="External"/><Relationship Id="rId1606" Type="http://schemas.openxmlformats.org/officeDocument/2006/relationships/hyperlink" Target="https://libmev.com/blocks/21993126" TargetMode="External"/><Relationship Id="rId1813" Type="http://schemas.openxmlformats.org/officeDocument/2006/relationships/hyperlink" Target="https://etherscan.io/tx/0x83150edc4c2a7611b901b14ebc56457b780ff42548ce7417a01cc584cc9d1b0e" TargetMode="External"/><Relationship Id="rId3778" Type="http://schemas.openxmlformats.org/officeDocument/2006/relationships/hyperlink" Target="https://eigenphi.io/mev/ethereum/tx/0xf02641ef43b1736cac67c3438bf56f3035a3a2bf029e1c7b84c5ef0acf6fdf7a" TargetMode="External"/><Relationship Id="rId699" Type="http://schemas.openxmlformats.org/officeDocument/2006/relationships/hyperlink" Target="https://libmev.com/blocks/21991136" TargetMode="External"/><Relationship Id="rId2587" Type="http://schemas.openxmlformats.org/officeDocument/2006/relationships/hyperlink" Target="https://eigenphi.io/mev/ethereum/tx/0xcc053cb67613c74c0e9c7778d017402a50a56ddca62bc6366dc1f3097685705a" TargetMode="External"/><Relationship Id="rId2794" Type="http://schemas.openxmlformats.org/officeDocument/2006/relationships/hyperlink" Target="https://libmev.com/blocks/21991235" TargetMode="External"/><Relationship Id="rId3638" Type="http://schemas.openxmlformats.org/officeDocument/2006/relationships/hyperlink" Target="https://etherscan.io/tx/0x9b1904705ead2b472a0c301612ed7807d990ac707f454165579a4ace87d160c0" TargetMode="External"/><Relationship Id="rId559" Type="http://schemas.openxmlformats.org/officeDocument/2006/relationships/hyperlink" Target="https://eigenphi.io/mev/ethereum/tx/0xd8126861f3758797dfa0b1a4c020742ff4056f620af8442c24d373674dc36e6d" TargetMode="External"/><Relationship Id="rId766" Type="http://schemas.openxmlformats.org/officeDocument/2006/relationships/hyperlink" Target="https://etherscan.io/txs?block=21992564" TargetMode="External"/><Relationship Id="rId1189" Type="http://schemas.openxmlformats.org/officeDocument/2006/relationships/hyperlink" Target="https://dashboard.tenderly.co/tx/mainnet/0x0e0a7ef377c40f04447f0815ce72437133c97d239ec7bbb45c555acde034ed42" TargetMode="External"/><Relationship Id="rId1396" Type="http://schemas.openxmlformats.org/officeDocument/2006/relationships/hyperlink" Target="https://etherscan.io/tx/0x0fec10754a463ece194228f01b57f491a69a38da4eec44726f904a9c4ab69477" TargetMode="External"/><Relationship Id="rId2447" Type="http://schemas.openxmlformats.org/officeDocument/2006/relationships/hyperlink" Target="https://etherscan.io/tx/0x58efc3a0a28417df7135bac277132a80d16561def6e5ca52d8a31eb79c6d10b6" TargetMode="External"/><Relationship Id="rId419" Type="http://schemas.openxmlformats.org/officeDocument/2006/relationships/hyperlink" Target="https://etherscan.io/txs?block=21984939" TargetMode="External"/><Relationship Id="rId626" Type="http://schemas.openxmlformats.org/officeDocument/2006/relationships/hyperlink" Target="https://libmev.com/blocks/21985855" TargetMode="External"/><Relationship Id="rId973" Type="http://schemas.openxmlformats.org/officeDocument/2006/relationships/hyperlink" Target="https://eigenphi.io/mev/eigentx/0xe8f3c1d7edf063674fa8e7cdb8a7e656669fc0357b7ec979faa08a8703b79d9d?tab=block" TargetMode="External"/><Relationship Id="rId1049" Type="http://schemas.openxmlformats.org/officeDocument/2006/relationships/hyperlink" Target="https://etherscan.io/tx/0xf7c66129d7c658dbd3fba919358ff1bfd2fd9f014008bb4cb53e83f37668c1b9" TargetMode="External"/><Relationship Id="rId1256" Type="http://schemas.openxmlformats.org/officeDocument/2006/relationships/hyperlink" Target="https://libmev.com/blocks/21988310" TargetMode="External"/><Relationship Id="rId2307" Type="http://schemas.openxmlformats.org/officeDocument/2006/relationships/hyperlink" Target="https://etherscan.io/txs?block=21991142" TargetMode="External"/><Relationship Id="rId2654" Type="http://schemas.openxmlformats.org/officeDocument/2006/relationships/hyperlink" Target="https://eigenphi.io/mev/eigentx/0x3c40368f7d98ef68d9fef1c987cbb776a6e752b1290d7bf53989b35612c76044?tab=block" TargetMode="External"/><Relationship Id="rId2861" Type="http://schemas.openxmlformats.org/officeDocument/2006/relationships/hyperlink" Target="https://eigenphi.io/mev/eigentx/0x751c933d101fca189a6847f7da05eb2849fd42c225e5dbfa73713ff1bc200a45?tab=block" TargetMode="External"/><Relationship Id="rId3705" Type="http://schemas.openxmlformats.org/officeDocument/2006/relationships/hyperlink" Target="https://dashboard.tenderly.co/tx/mainnet/0xdcfa386505687e49e408125f02b8dd977b167b4ded5e00ad58b9a76ed52d0b33" TargetMode="External"/><Relationship Id="rId833" Type="http://schemas.openxmlformats.org/officeDocument/2006/relationships/hyperlink" Target="https://eigenphi.io/mev/eigentx/0xae3cf017927b2cd0d3709adaf18bc84dd0e1856c77efcadc2997d26db32b98e4?tab=block" TargetMode="External"/><Relationship Id="rId1116" Type="http://schemas.openxmlformats.org/officeDocument/2006/relationships/hyperlink" Target="https://etherscan.io/txs?block=21988412" TargetMode="External"/><Relationship Id="rId1463" Type="http://schemas.openxmlformats.org/officeDocument/2006/relationships/hyperlink" Target="https://dashboard.tenderly.co/tx/mainnet/0xa414c6870037bbb92c9edff1c018689c69fde5dc8df91bd8a5402d19c9d3558d" TargetMode="External"/><Relationship Id="rId1670" Type="http://schemas.openxmlformats.org/officeDocument/2006/relationships/hyperlink" Target="https://etherscan.io/tx/0xf0fb743dc7d082682e83f5f3415679273e3c8a7d0aaa7b50422800e6612b5b15" TargetMode="External"/><Relationship Id="rId2514" Type="http://schemas.openxmlformats.org/officeDocument/2006/relationships/hyperlink" Target="https://etherscan.io/tx/0x2e8359c479e1c9a2a8a1d1c73ffb0b1daa3fae70d985fd39edbb62481327b5a9" TargetMode="External"/><Relationship Id="rId2721" Type="http://schemas.openxmlformats.org/officeDocument/2006/relationships/hyperlink" Target="https://etherscan.io/tx/0x1bc6c99a155faf82ca659744977494a245548969526b8b5900d17e6b982034a5" TargetMode="External"/><Relationship Id="rId900" Type="http://schemas.openxmlformats.org/officeDocument/2006/relationships/hyperlink" Target="https://libmev.com/blocks/21989431" TargetMode="External"/><Relationship Id="rId1323" Type="http://schemas.openxmlformats.org/officeDocument/2006/relationships/hyperlink" Target="https://etherscan.io/tx/0x56bb29f7ffc20d235eee5f12826fab4af2da34e5b39c687fc4e836600c173821" TargetMode="External"/><Relationship Id="rId1530" Type="http://schemas.openxmlformats.org/officeDocument/2006/relationships/hyperlink" Target="https://eigenphi.io/mev/eigentx/0x6f02bb4740668452450aff60e8648acd1fb5fc82bf616a06130d0cdb95d8a4a8?tab=block" TargetMode="External"/><Relationship Id="rId3288" Type="http://schemas.openxmlformats.org/officeDocument/2006/relationships/hyperlink" Target="https://eigenphi.io/mev/ethereum/tx/0x2821d17a9ae425f7b3d1c61d6f35ad38be89a2f730bef8e1f533e04144a9aba5" TargetMode="External"/><Relationship Id="rId3495" Type="http://schemas.openxmlformats.org/officeDocument/2006/relationships/hyperlink" Target="https://libmev.com/blocks/21987546" TargetMode="External"/><Relationship Id="rId2097" Type="http://schemas.openxmlformats.org/officeDocument/2006/relationships/hyperlink" Target="https://etherscan.io/tx/0x6d1fc65eec82cf90672e4c880c703c672a794ac07aed3a9aa7a38d7b3ffd81ac" TargetMode="External"/><Relationship Id="rId3148" Type="http://schemas.openxmlformats.org/officeDocument/2006/relationships/hyperlink" Target="https://etherscan.io/tx/0xd6d5f835ba8b98922a6fd20f329fae04954e5f33a59f5968b25f6b741f10f601" TargetMode="External"/><Relationship Id="rId3355" Type="http://schemas.openxmlformats.org/officeDocument/2006/relationships/hyperlink" Target="https://libmev.com/blocks/21992111" TargetMode="External"/><Relationship Id="rId3562" Type="http://schemas.openxmlformats.org/officeDocument/2006/relationships/hyperlink" Target="https://dashboard.tenderly.co/tx/mainnet/0x3e85729a316788b0b4e9890dfb6823723530f4ce50999d6d5978a56643329546" TargetMode="External"/><Relationship Id="rId276" Type="http://schemas.openxmlformats.org/officeDocument/2006/relationships/hyperlink" Target="https://eigenphi.io/mev/ethereum/tx/0x01008f8cd4407d5767f7484ff509ffd4faada376e5d463e93d300052d372f564" TargetMode="External"/><Relationship Id="rId483" Type="http://schemas.openxmlformats.org/officeDocument/2006/relationships/hyperlink" Target="https://libmev.com/blocks/21989110" TargetMode="External"/><Relationship Id="rId690" Type="http://schemas.openxmlformats.org/officeDocument/2006/relationships/hyperlink" Target="https://eigenphi.io/mev/ethereum/tx/0x2130cbf978d154ac54d18c868aed29407ff4f2c9eae744a808c5e92ef1c212f8" TargetMode="External"/><Relationship Id="rId2164" Type="http://schemas.openxmlformats.org/officeDocument/2006/relationships/hyperlink" Target="https://libmev.com/blocks/21990242" TargetMode="External"/><Relationship Id="rId2371" Type="http://schemas.openxmlformats.org/officeDocument/2006/relationships/hyperlink" Target="https://eigenphi.io/mev/eigentx/0xa52fba2feeb95d64cfd277aaa634beae9750dc4008f791a341a31ff6c4539366?tab=block" TargetMode="External"/><Relationship Id="rId3008" Type="http://schemas.openxmlformats.org/officeDocument/2006/relationships/hyperlink" Target="https://etherscan.io/txs?block=21984962" TargetMode="External"/><Relationship Id="rId3215" Type="http://schemas.openxmlformats.org/officeDocument/2006/relationships/hyperlink" Target="https://etherscan.io/tx/0x676623d6af81561e9b6eec2727881a9d21764c913671e73e54d25c8ecfddf122" TargetMode="External"/><Relationship Id="rId3422" Type="http://schemas.openxmlformats.org/officeDocument/2006/relationships/hyperlink" Target="https://eigenphi.io/mev/ethereum/tx/0xda66152c60398ad2cb545a7f598c8e3d128c8968060197d680bed0ce4e118774" TargetMode="External"/><Relationship Id="rId136" Type="http://schemas.openxmlformats.org/officeDocument/2006/relationships/hyperlink" Target="https://etherscan.io/tx/0x23d0f3f0cb5841baeee89a5b4b5010eababe65b60ff21dc081d4512f4ed4206f" TargetMode="External"/><Relationship Id="rId343" Type="http://schemas.openxmlformats.org/officeDocument/2006/relationships/hyperlink" Target="https://eigenphi.io/mev/eigentx/0xf072dddbcccdeff9ea1b090adc808a085ba2ebe4a4d6271f6ba7fe7c5f7d8c47?tab=block" TargetMode="External"/><Relationship Id="rId550" Type="http://schemas.openxmlformats.org/officeDocument/2006/relationships/hyperlink" Target="https://etherscan.io/tx/0x7954616179419b2c087168983e9f2fa4d5b1493a1a403372520624e3c041c0db" TargetMode="External"/><Relationship Id="rId1180" Type="http://schemas.openxmlformats.org/officeDocument/2006/relationships/hyperlink" Target="https://etherscan.io/txs?block=21985734" TargetMode="External"/><Relationship Id="rId2024" Type="http://schemas.openxmlformats.org/officeDocument/2006/relationships/hyperlink" Target="https://libmev.com/blocks/21989394" TargetMode="External"/><Relationship Id="rId2231" Type="http://schemas.openxmlformats.org/officeDocument/2006/relationships/hyperlink" Target="https://etherscan.io/tx/0x0cf8926180f735a24ea67df4f38d15e73f4e49acb974fd1832b4a855798db6a1" TargetMode="External"/><Relationship Id="rId203" Type="http://schemas.openxmlformats.org/officeDocument/2006/relationships/hyperlink" Target="https://etherscan.io/txs?block=21984833" TargetMode="External"/><Relationship Id="rId1040" Type="http://schemas.openxmlformats.org/officeDocument/2006/relationships/hyperlink" Target="https://libmev.com/blocks/21989710" TargetMode="External"/><Relationship Id="rId410" Type="http://schemas.openxmlformats.org/officeDocument/2006/relationships/hyperlink" Target="https://libmev.com/blocks/21984516" TargetMode="External"/><Relationship Id="rId1997" Type="http://schemas.openxmlformats.org/officeDocument/2006/relationships/hyperlink" Target="https://etherscan.io/tx/0xf7dd951e83520c6c3aaa54301300985855fa89c3e6755c21e830a5003d1d282c" TargetMode="External"/><Relationship Id="rId1857" Type="http://schemas.openxmlformats.org/officeDocument/2006/relationships/hyperlink" Target="https://etherscan.io/tx/0x00dbba82c84ba970d1c2e2aa8ca4ef03757cf9ae5901298f862817c42a054e34" TargetMode="External"/><Relationship Id="rId2908" Type="http://schemas.openxmlformats.org/officeDocument/2006/relationships/hyperlink" Target="https://etherscan.io/tx/0x869be8a1f235333a272501be9795e6fa2e2e9adc6e5b5a077b6a922ecf4a97d6" TargetMode="External"/><Relationship Id="rId1717" Type="http://schemas.openxmlformats.org/officeDocument/2006/relationships/hyperlink" Target="https://etherscan.io/tx/0x488613dc7d12ff5558fc9e750a506eae86b487080012d90a14423feb816427b5" TargetMode="External"/><Relationship Id="rId1924" Type="http://schemas.openxmlformats.org/officeDocument/2006/relationships/hyperlink" Target="https://etherscan.io/txs?block=21985180" TargetMode="External"/><Relationship Id="rId3072" Type="http://schemas.openxmlformats.org/officeDocument/2006/relationships/hyperlink" Target="https://etherscan.io/tx/0x523903a62d5000ebb86745ad8ebaa808323b4659e93db330d126427fdb19a3c1" TargetMode="External"/><Relationship Id="rId2698" Type="http://schemas.openxmlformats.org/officeDocument/2006/relationships/hyperlink" Target="https://libmev.com/blocks/21989023" TargetMode="External"/><Relationship Id="rId3749" Type="http://schemas.openxmlformats.org/officeDocument/2006/relationships/hyperlink" Target="https://eigenphi.io/mev/ethereum/tx/0x15c9a3647497099695144f5b43c44a87086dee4051d6969e00772ca7d84190d7" TargetMode="External"/><Relationship Id="rId877" Type="http://schemas.openxmlformats.org/officeDocument/2006/relationships/hyperlink" Target="https://eigenphi.io/mev/eigentx/0x900389a9b9a0725afc4d02687cb5b92c38e0c347da383e1450bae7862a0e28cd?tab=block" TargetMode="External"/><Relationship Id="rId2558" Type="http://schemas.openxmlformats.org/officeDocument/2006/relationships/hyperlink" Target="https://eigenphi.io/mev/ethereum/tx/0xffe1bd6f66458c8d1910829a9ae1097374681e6190d0c9a5662688d3ba8e005e" TargetMode="External"/><Relationship Id="rId2765" Type="http://schemas.openxmlformats.org/officeDocument/2006/relationships/hyperlink" Target="https://etherscan.io/tx/0xb4958315f06106baaa34768fe8ffbc95dec0afdba5ce40d0d7003f5455a99be5" TargetMode="External"/><Relationship Id="rId2972" Type="http://schemas.openxmlformats.org/officeDocument/2006/relationships/hyperlink" Target="https://etherscan.io/tx/0x6179f8f5396032d9a996db5a3d69bb70904ca59e2cf8532355d4b51a58b1ab56" TargetMode="External"/><Relationship Id="rId3609" Type="http://schemas.openxmlformats.org/officeDocument/2006/relationships/hyperlink" Target="https://libmev.com/blocks/21985289" TargetMode="External"/><Relationship Id="rId3816" Type="http://schemas.openxmlformats.org/officeDocument/2006/relationships/hyperlink" Target="https://etherscan.io/tx/0x5413ec95c122379dc4c1bff387abfb47da784fa86195103fbda3bc868899e72c" TargetMode="External"/><Relationship Id="rId737" Type="http://schemas.openxmlformats.org/officeDocument/2006/relationships/hyperlink" Target="https://etherscan.io/tx/0x49c74a3f16da086375389efc592b7e5ee4cf1eb4cef542d8339d5e34579483a2" TargetMode="External"/><Relationship Id="rId944" Type="http://schemas.openxmlformats.org/officeDocument/2006/relationships/hyperlink" Target="https://eigenphi.io/mev/ethereum/tx/0x0375f68fe2e9ad0c4cac96aef3468153ce9b9ddb12dcb5a61bb37b0cb62aca01" TargetMode="External"/><Relationship Id="rId1367" Type="http://schemas.openxmlformats.org/officeDocument/2006/relationships/hyperlink" Target="https://etherscan.io/txs?block=21990656" TargetMode="External"/><Relationship Id="rId1574" Type="http://schemas.openxmlformats.org/officeDocument/2006/relationships/hyperlink" Target="https://dashboard.tenderly.co/tx/mainnet/0xb6d9a02905f1fea0bba63dc4f4df6bdfa02342351cd9a6a4ccd6ee8cca2f787e" TargetMode="External"/><Relationship Id="rId1781" Type="http://schemas.openxmlformats.org/officeDocument/2006/relationships/hyperlink" Target="https://etherscan.io/tx/0xca00adf2c0d9d46af1470741c14402e03e67c47f3d94c8c4d3deadff1382460a" TargetMode="External"/><Relationship Id="rId2418" Type="http://schemas.openxmlformats.org/officeDocument/2006/relationships/hyperlink" Target="https://etherscan.io/txs?block=21993020" TargetMode="External"/><Relationship Id="rId2625" Type="http://schemas.openxmlformats.org/officeDocument/2006/relationships/hyperlink" Target="https://etherscan.io/tx/0xf1a53846b86814292c7c4f0006588af477f4580b2f6f2f1bbc16c7f17766fea3" TargetMode="External"/><Relationship Id="rId2832" Type="http://schemas.openxmlformats.org/officeDocument/2006/relationships/hyperlink" Target="https://libmev.com/blocks/21988299" TargetMode="External"/><Relationship Id="rId73" Type="http://schemas.openxmlformats.org/officeDocument/2006/relationships/hyperlink" Target="https://etherscan.io/tx/0x26d2a04d258308395d0309ed4858a0cbc0669b529fbcc7a311502c7e24f8f1ce" TargetMode="External"/><Relationship Id="rId804" Type="http://schemas.openxmlformats.org/officeDocument/2006/relationships/hyperlink" Target="https://eigenphi.io/mev/eigentx/0x83ea89b80a95930a192cbe52c17f848f3d37b5149205852fbe2aa05ddbe1bbef?tab=block" TargetMode="External"/><Relationship Id="rId1227" Type="http://schemas.openxmlformats.org/officeDocument/2006/relationships/hyperlink" Target="https://libmev.com/blocks/21991216" TargetMode="External"/><Relationship Id="rId1434" Type="http://schemas.openxmlformats.org/officeDocument/2006/relationships/hyperlink" Target="https://dashboard.tenderly.co/tx/mainnet/0xf1f2c0147e7019c0d597402b116b5d7af7e21d36d7a11a1b249df0641e5e4c80" TargetMode="External"/><Relationship Id="rId1641" Type="http://schemas.openxmlformats.org/officeDocument/2006/relationships/hyperlink" Target="https://etherscan.io/tx/0x8dda84f4024684a5f149eaf58280867abc7852c9d54fbf3bb434498869a58e8e" TargetMode="External"/><Relationship Id="rId1879" Type="http://schemas.openxmlformats.org/officeDocument/2006/relationships/hyperlink" Target="https://etherscan.io/tx/0xb1a671a788fca2f72c5db403e6260da3422a87637f7a580f42aa69784a706f74" TargetMode="External"/><Relationship Id="rId3094" Type="http://schemas.openxmlformats.org/officeDocument/2006/relationships/hyperlink" Target="https://etherscan.io/tx/0x064be1af9336de4befb0cf4c0356d3f0a1989ce8ec8a28127dc49a0464fe1900" TargetMode="External"/><Relationship Id="rId1501" Type="http://schemas.openxmlformats.org/officeDocument/2006/relationships/hyperlink" Target="https://eigenphi.io/mev/ethereum/tx/0x5bb13e3dd07330c2a74252997cdcfd36c29a81076fe81181b24903304ec74c7e" TargetMode="External"/><Relationship Id="rId1739" Type="http://schemas.openxmlformats.org/officeDocument/2006/relationships/hyperlink" Target="https://etherscan.io/tx/0xb37ffc66672c657926bff6698b9052c4ea2c742ce08eebfed8a6afc4753ce18a" TargetMode="External"/><Relationship Id="rId1946" Type="http://schemas.openxmlformats.org/officeDocument/2006/relationships/hyperlink" Target="https://etherscan.io/tx/0x24e194fba88f999307a17bf2201fc52292fe2c14b8b11edcc8c3faa02454ce32" TargetMode="External"/><Relationship Id="rId3399" Type="http://schemas.openxmlformats.org/officeDocument/2006/relationships/hyperlink" Target="https://eigenphi.io/mev/ethereum/tx/0x5041eb6c2e7eae8435fab67184e0ffbc020c7814c54cf4f3ad7cd3dc7d53f01e" TargetMode="External"/><Relationship Id="rId1806" Type="http://schemas.openxmlformats.org/officeDocument/2006/relationships/hyperlink" Target="https://etherscan.io/tx/0x60f0fecb37d236098c0465f22f9a38358aed1b92c740c7a1f4fcb98bfe0e4071" TargetMode="External"/><Relationship Id="rId3161" Type="http://schemas.openxmlformats.org/officeDocument/2006/relationships/hyperlink" Target="https://eigenphi.io/mev/eigentx/0x3e83bd59df8adbde14921e5c6128f88dce673feec750ebdf741f16ba609bdbf8?tab=block" TargetMode="External"/><Relationship Id="rId3259" Type="http://schemas.openxmlformats.org/officeDocument/2006/relationships/hyperlink" Target="https://eigenphi.io/mev/ethereum/tx/0x21d8e86a845f44a8dfb8c430ebdc833b2f485db496700d476cb8aa33222c9444" TargetMode="External"/><Relationship Id="rId3466" Type="http://schemas.openxmlformats.org/officeDocument/2006/relationships/hyperlink" Target="https://libmev.com/blocks/21989804" TargetMode="External"/><Relationship Id="rId387" Type="http://schemas.openxmlformats.org/officeDocument/2006/relationships/hyperlink" Target="https://eigenphi.io/mev/eigentx/0x05375a6f7082288bc456704f137d47f2c5d70cceefb6ea6e8b9a1a3718cd4df5?tab=block" TargetMode="External"/><Relationship Id="rId594" Type="http://schemas.openxmlformats.org/officeDocument/2006/relationships/hyperlink" Target="https://dashboard.tenderly.co/tx/mainnet/0x6a942321027299a7d07555b286e47021e3f7074d2399586e62ba12ebc23dd831" TargetMode="External"/><Relationship Id="rId2068" Type="http://schemas.openxmlformats.org/officeDocument/2006/relationships/hyperlink" Target="https://libmev.com/blocks/21989805" TargetMode="External"/><Relationship Id="rId2275" Type="http://schemas.openxmlformats.org/officeDocument/2006/relationships/hyperlink" Target="https://etherscan.io/tx/0xf0313330754ce81a2a1e4a91d39bed5f438f7b65e246cefda6f6085d3acff287" TargetMode="External"/><Relationship Id="rId3021" Type="http://schemas.openxmlformats.org/officeDocument/2006/relationships/hyperlink" Target="https://libmev.com/blocks/21991150" TargetMode="External"/><Relationship Id="rId3119" Type="http://schemas.openxmlformats.org/officeDocument/2006/relationships/hyperlink" Target="https://libmev.com/blocks/21990738" TargetMode="External"/><Relationship Id="rId3326" Type="http://schemas.openxmlformats.org/officeDocument/2006/relationships/hyperlink" Target="https://eigenphi.io/mev/eigentx/0x354a1122c95af84d41813eb48091d67ce1566bc09517204b8bec71b040436e4f?tab=block" TargetMode="External"/><Relationship Id="rId3673" Type="http://schemas.openxmlformats.org/officeDocument/2006/relationships/hyperlink" Target="https://etherscan.io/txs?block=21985055" TargetMode="External"/><Relationship Id="rId247" Type="http://schemas.openxmlformats.org/officeDocument/2006/relationships/hyperlink" Target="https://dashboard.tenderly.co/tx/mainnet/0x4b1080865ff11017da09ba55b491d330b6bda836ec85f5f729c73e877b838220" TargetMode="External"/><Relationship Id="rId899" Type="http://schemas.openxmlformats.org/officeDocument/2006/relationships/hyperlink" Target="https://eigenphi.io/mev/eigentx/0x8fbe23372f5eac87089365753692f74e5f23a2b6a1830cb1fe0520dd72b7999a?tab=block" TargetMode="External"/><Relationship Id="rId1084" Type="http://schemas.openxmlformats.org/officeDocument/2006/relationships/hyperlink" Target="https://libmev.com/blocks/21988960" TargetMode="External"/><Relationship Id="rId2482" Type="http://schemas.openxmlformats.org/officeDocument/2006/relationships/hyperlink" Target="https://eigenphi.io/mev/ethereum/tx/0x279bbbda490ac2553aebd9a985244e0a25a5ce665f34d02608fc62739ccfd8c1" TargetMode="External"/><Relationship Id="rId2787" Type="http://schemas.openxmlformats.org/officeDocument/2006/relationships/hyperlink" Target="https://libmev.com/blocks/21984513" TargetMode="External"/><Relationship Id="rId3533" Type="http://schemas.openxmlformats.org/officeDocument/2006/relationships/hyperlink" Target="https://etherscan.io/tx/0x0f2e051bfe6086b9c8422a401bb257efbde8f345cefb2543f22bf68b8a419798" TargetMode="External"/><Relationship Id="rId3740" Type="http://schemas.openxmlformats.org/officeDocument/2006/relationships/hyperlink" Target="https://etherscan.io/tx/0xe170969da711caa7a3f76508c7cf313db63116d489ea0f1755934dd940081807" TargetMode="External"/><Relationship Id="rId107" Type="http://schemas.openxmlformats.org/officeDocument/2006/relationships/hyperlink" Target="https://libmev.com/blocks/21992254" TargetMode="External"/><Relationship Id="rId454" Type="http://schemas.openxmlformats.org/officeDocument/2006/relationships/hyperlink" Target="https://libmev.com/blocks/21988112" TargetMode="External"/><Relationship Id="rId661" Type="http://schemas.openxmlformats.org/officeDocument/2006/relationships/hyperlink" Target="https://dashboard.tenderly.co/tx/mainnet/0xfea21aa73c4905d8a3d157dcf5787ffe4bb7e53f1f2def9f7f875f16e8269220" TargetMode="External"/><Relationship Id="rId759" Type="http://schemas.openxmlformats.org/officeDocument/2006/relationships/hyperlink" Target="https://etherscan.io/txs?block=21988465" TargetMode="External"/><Relationship Id="rId966" Type="http://schemas.openxmlformats.org/officeDocument/2006/relationships/hyperlink" Target="https://eigenphi.io/mev/eigentx/0xcd056c46e862a98123369f44cc31016463a0c94ce9f8843dd2c0c952ba410be7?tab=block" TargetMode="External"/><Relationship Id="rId1291" Type="http://schemas.openxmlformats.org/officeDocument/2006/relationships/hyperlink" Target="https://eigenphi.io/mev/eigentx/0xad0438bd79386c68763201d437e1dc0ce8dc2b5ef65a83b48b9768fd3a158246?tab=block" TargetMode="External"/><Relationship Id="rId1389" Type="http://schemas.openxmlformats.org/officeDocument/2006/relationships/hyperlink" Target="https://etherscan.io/tx/0x8b1a3dd6e4409ed37a972546afc1f43e340463aaa6b5322da31a748248e4a61c" TargetMode="External"/><Relationship Id="rId1596" Type="http://schemas.openxmlformats.org/officeDocument/2006/relationships/hyperlink" Target="https://eigenphi.io/mev/ethereum/tx/0x89cdee09dfeddfd99b17b8ddc83409e92f7d099d5a9afc4af1b4a15fba8fa190" TargetMode="External"/><Relationship Id="rId2135" Type="http://schemas.openxmlformats.org/officeDocument/2006/relationships/hyperlink" Target="https://etherscan.io/tx/0xab9e26304f96eacdb18ba23101df8ac3613175edf48acb6c330a5669e3be78ce" TargetMode="External"/><Relationship Id="rId2342" Type="http://schemas.openxmlformats.org/officeDocument/2006/relationships/hyperlink" Target="https://libmev.com/blocks/21990615" TargetMode="External"/><Relationship Id="rId2647" Type="http://schemas.openxmlformats.org/officeDocument/2006/relationships/hyperlink" Target="https://eigenphi.io/mev/eigentx/0x50d67f5efc736a902ac48f410677a17b2b52af9244b4c90ecceb42b8cdb972df?tab=block" TargetMode="External"/><Relationship Id="rId2994" Type="http://schemas.openxmlformats.org/officeDocument/2006/relationships/hyperlink" Target="https://etherscan.io/txs?block=21992351" TargetMode="External"/><Relationship Id="rId3600" Type="http://schemas.openxmlformats.org/officeDocument/2006/relationships/hyperlink" Target="https://eigenphi.io/mev/ethereum/tx/0x7a2f51344ee0e7afde747afa18c5f92311c6a51a9da6331474b7092af5335d26" TargetMode="External"/><Relationship Id="rId314" Type="http://schemas.openxmlformats.org/officeDocument/2006/relationships/hyperlink" Target="https://eigenphi.io/mev/ethereum/tx/0x13c4bb9b187894c2dd2f8359a9d055ffa2baaa8cbebd9386708400cb9fc63caf" TargetMode="External"/><Relationship Id="rId521" Type="http://schemas.openxmlformats.org/officeDocument/2006/relationships/hyperlink" Target="https://etherscan.io/tx/0x0cf03938bc8e80dd95b1d520f3dc1be4c8ce342820ad54270c9c378560da2ede" TargetMode="External"/><Relationship Id="rId619" Type="http://schemas.openxmlformats.org/officeDocument/2006/relationships/hyperlink" Target="https://etherscan.io/tx/0x2de5f483c8fe3f454fc75e200246780e0e7c0751b3ae76e4f397cbfc1b8a57ce" TargetMode="External"/><Relationship Id="rId1151" Type="http://schemas.openxmlformats.org/officeDocument/2006/relationships/hyperlink" Target="https://etherscan.io/txs?block=21987682" TargetMode="External"/><Relationship Id="rId1249" Type="http://schemas.openxmlformats.org/officeDocument/2006/relationships/hyperlink" Target="https://etherscan.io/tx/0xd382a603844fa4adfdb1b4280f072e5effae137c8675d9693b449a2860bc4e63" TargetMode="External"/><Relationship Id="rId2202" Type="http://schemas.openxmlformats.org/officeDocument/2006/relationships/hyperlink" Target="https://libmev.com/blocks/21990122" TargetMode="External"/><Relationship Id="rId2854" Type="http://schemas.openxmlformats.org/officeDocument/2006/relationships/hyperlink" Target="https://libmev.com/blocks/21987493" TargetMode="External"/><Relationship Id="rId95" Type="http://schemas.openxmlformats.org/officeDocument/2006/relationships/hyperlink" Target="https://etherscan.io/txs?block=21991371" TargetMode="External"/><Relationship Id="rId826" Type="http://schemas.openxmlformats.org/officeDocument/2006/relationships/hyperlink" Target="https://eigenphi.io/mev/eigentx/0xa5633b705af0bbf1607bfebad24165b6f1acef5b1e0b89daf45480db02994509?tab=block" TargetMode="External"/><Relationship Id="rId1011" Type="http://schemas.openxmlformats.org/officeDocument/2006/relationships/hyperlink" Target="https://libmev.com/blocks/21988340" TargetMode="External"/><Relationship Id="rId1109" Type="http://schemas.openxmlformats.org/officeDocument/2006/relationships/hyperlink" Target="https://etherscan.io/tx/0x5173db749a674049e6174baa4f17d6859b2516b47b305b15e900244fce0204d0" TargetMode="External"/><Relationship Id="rId1456" Type="http://schemas.openxmlformats.org/officeDocument/2006/relationships/hyperlink" Target="https://dashboard.tenderly.co/tx/mainnet/0xf151a0c7258c2fc3734deefafad3bb04b92894c21f2fe06b8daaff54cbb510ca" TargetMode="External"/><Relationship Id="rId1663" Type="http://schemas.openxmlformats.org/officeDocument/2006/relationships/hyperlink" Target="https://etherscan.io/tx/0x0f0b983100e26621bf1f3dbb62e5dc33585ac983661f83625183c7fcd04fee37" TargetMode="External"/><Relationship Id="rId1870" Type="http://schemas.openxmlformats.org/officeDocument/2006/relationships/hyperlink" Target="https://etherscan.io/tx/0xe546f1bca2b8612ce7f12208fa2f26b9643b0fa2f029fc20d0f0ef0949c80bcd" TargetMode="External"/><Relationship Id="rId1968" Type="http://schemas.openxmlformats.org/officeDocument/2006/relationships/hyperlink" Target="https://etherscan.io/tx/0xbe30a5ecc480d6b3b7b6485a64bc36c9dba2f95ec026a01586003236958318ba" TargetMode="External"/><Relationship Id="rId2507" Type="http://schemas.openxmlformats.org/officeDocument/2006/relationships/hyperlink" Target="https://etherscan.io/tx/0xa7ee0edb01fa4497799acd36eefb5d79503bb89f906b672f3ea539a7fbd2dcd8" TargetMode="External"/><Relationship Id="rId2714" Type="http://schemas.openxmlformats.org/officeDocument/2006/relationships/hyperlink" Target="https://etherscan.io/txs?block=21986013" TargetMode="External"/><Relationship Id="rId2921" Type="http://schemas.openxmlformats.org/officeDocument/2006/relationships/hyperlink" Target="https://etherscan.io/txs?block=21987833" TargetMode="External"/><Relationship Id="rId1316" Type="http://schemas.openxmlformats.org/officeDocument/2006/relationships/hyperlink" Target="https://etherscan.io/tx/0x53c2c4e330ad1b641a7eb92c9536f26f0191b11bed357ef3542fb361bbd7a534" TargetMode="External"/><Relationship Id="rId1523" Type="http://schemas.openxmlformats.org/officeDocument/2006/relationships/hyperlink" Target="https://eigenphi.io/mev/eigentx/0xb4958315f06106baaa34768fe8ffbc95dec0afdba5ce40d0d7003f5455a99be5?tab=block" TargetMode="External"/><Relationship Id="rId1730" Type="http://schemas.openxmlformats.org/officeDocument/2006/relationships/hyperlink" Target="https://etherscan.io/tx/0x1fc7bad36fb3e8ab001ce56450594e4dfd1c00db9883d608b5a36ce868031a03" TargetMode="External"/><Relationship Id="rId3183" Type="http://schemas.openxmlformats.org/officeDocument/2006/relationships/hyperlink" Target="https://etherscan.io/tx/0xc25bc4ef359926f56828eb1110024c5908a3aac23ef86d237dcd0591eb95fbbe" TargetMode="External"/><Relationship Id="rId3390" Type="http://schemas.openxmlformats.org/officeDocument/2006/relationships/hyperlink" Target="https://dashboard.tenderly.co/tx/mainnet/0x166f1d77659154d3ca0a7d98c8479d58c807ea230277fef9527c9fa290dd8c2d" TargetMode="External"/><Relationship Id="rId22" Type="http://schemas.openxmlformats.org/officeDocument/2006/relationships/hyperlink" Target="https://dashboard.tenderly.co/tx/mainnet/0x29c05fee97c6d7e5cf7cabcf2140234a4acd96528c4a9535316efc6d30266e88" TargetMode="External"/><Relationship Id="rId1828" Type="http://schemas.openxmlformats.org/officeDocument/2006/relationships/hyperlink" Target="https://etherscan.io/tx/0x2631601a98f950b4f61090bf73f9de90f17520726ccf13354942c10beb2d85f8" TargetMode="External"/><Relationship Id="rId3043" Type="http://schemas.openxmlformats.org/officeDocument/2006/relationships/hyperlink" Target="https://etherscan.io/tx/0x845d6c67b462c98a3beb418140f2602ec21b3b891a556a357ad2a1547ec44e88" TargetMode="External"/><Relationship Id="rId3250" Type="http://schemas.openxmlformats.org/officeDocument/2006/relationships/hyperlink" Target="https://etherscan.io/tx/0xd3b6194b954e5eef6570afa04a8dcace0625dce37a0b2b97fde5d7293b8feab4" TargetMode="External"/><Relationship Id="rId3488" Type="http://schemas.openxmlformats.org/officeDocument/2006/relationships/hyperlink" Target="https://libmev.com/blocks/21993076" TargetMode="External"/><Relationship Id="rId3695" Type="http://schemas.openxmlformats.org/officeDocument/2006/relationships/hyperlink" Target="https://etherscan.io/tx/0x5627a20c620389c47de4bdee1a2b0fd33d9d019a0803ee5b4f375bcff0859d49" TargetMode="External"/><Relationship Id="rId171" Type="http://schemas.openxmlformats.org/officeDocument/2006/relationships/hyperlink" Target="https://etherscan.io/tx/0x14ff239216c73d1ad0b531804d22f0b2aa3f401270be7d6938333370a7c95911" TargetMode="External"/><Relationship Id="rId2297" Type="http://schemas.openxmlformats.org/officeDocument/2006/relationships/hyperlink" Target="https://etherscan.io/tx/0xd2c2ade4cbd3e11eb37a4ca15fc948d0ffd4ad55a5dada18a7f7cbe01970a2c5" TargetMode="External"/><Relationship Id="rId3348" Type="http://schemas.openxmlformats.org/officeDocument/2006/relationships/hyperlink" Target="https://etherscan.io/tx/0x5f9d2ef471b1795ddce173bdb22ea1a96ffb4b7b9e728568262b9dda040b555c" TargetMode="External"/><Relationship Id="rId3555" Type="http://schemas.openxmlformats.org/officeDocument/2006/relationships/hyperlink" Target="https://dashboard.tenderly.co/tx/mainnet/0x3ea06b85829e4026bc15638fd1d052578b03035a96ef3d429ae3eca2499b6ca9" TargetMode="External"/><Relationship Id="rId3762" Type="http://schemas.openxmlformats.org/officeDocument/2006/relationships/hyperlink" Target="https://etherscan.io/tx/0x168f0da6dd6c6266717a9d4ca30051b5d02405ffc32c9350c493a93a83a85b63" TargetMode="External"/><Relationship Id="rId269" Type="http://schemas.openxmlformats.org/officeDocument/2006/relationships/hyperlink" Target="https://eigenphi.io/mev/ethereum/tx/0x28d6c5e5a11230290dda38cd24f6b4e9098bb9e32aed2114ff911e325cd5e534" TargetMode="External"/><Relationship Id="rId476" Type="http://schemas.openxmlformats.org/officeDocument/2006/relationships/hyperlink" Target="https://libmev.com/blocks/21991590" TargetMode="External"/><Relationship Id="rId683" Type="http://schemas.openxmlformats.org/officeDocument/2006/relationships/hyperlink" Target="https://eigenphi.io/mev/ethereum/tx/0xed179ebd869ea9089b8e292c71c02d7bf7d5b79a6a56bcbf72913f9e0cba1b91" TargetMode="External"/><Relationship Id="rId890" Type="http://schemas.openxmlformats.org/officeDocument/2006/relationships/hyperlink" Target="https://eigenphi.io/mev/ethereum/tx/0x8890e6991d6b16fa64aaca45cd8a8cb193fa08e2e873fd9245d83f2d13d9ff96" TargetMode="External"/><Relationship Id="rId2157" Type="http://schemas.openxmlformats.org/officeDocument/2006/relationships/hyperlink" Target="https://libmev.com/blocks/21987291" TargetMode="External"/><Relationship Id="rId2364" Type="http://schemas.openxmlformats.org/officeDocument/2006/relationships/hyperlink" Target="https://libmev.com/blocks/21989123" TargetMode="External"/><Relationship Id="rId2571" Type="http://schemas.openxmlformats.org/officeDocument/2006/relationships/hyperlink" Target="https://etherscan.io/tx/0xd20ddffcd2c558a9b4d50e729e94867ca3583d752f8017bb4d5e11fa576268bd" TargetMode="External"/><Relationship Id="rId3110" Type="http://schemas.openxmlformats.org/officeDocument/2006/relationships/hyperlink" Target="https://eigenphi.io/mev/ethereum/tx/0x937379a8de83ab0ab4f4e099e263cf71a7b1a303c0e1c9a89b7f99e68dffaa82" TargetMode="External"/><Relationship Id="rId3208" Type="http://schemas.openxmlformats.org/officeDocument/2006/relationships/hyperlink" Target="https://dashboard.tenderly.co/tx/mainnet/0x06d797c037f63f5851d007429486127fe3ea6cf0674606beadc7e70572a22b34" TargetMode="External"/><Relationship Id="rId3415" Type="http://schemas.openxmlformats.org/officeDocument/2006/relationships/hyperlink" Target="https://eigenphi.io/mev/eigentx/0xf3f1fd60681b035c868703618a98da8ea39294cf6e94e926a046d7c022ef3eb3?tab=block" TargetMode="External"/><Relationship Id="rId129" Type="http://schemas.openxmlformats.org/officeDocument/2006/relationships/hyperlink" Target="https://etherscan.io/tx/0xcc053cb67613c74c0e9c7778d017402a50a56ddca62bc6366dc1f3097685705a" TargetMode="External"/><Relationship Id="rId336" Type="http://schemas.openxmlformats.org/officeDocument/2006/relationships/hyperlink" Target="https://eigenphi.io/mev/eigentx/0x53c2c4e330ad1b641a7eb92c9536f26f0191b11bed357ef3542fb361bbd7a534?tab=block" TargetMode="External"/><Relationship Id="rId543" Type="http://schemas.openxmlformats.org/officeDocument/2006/relationships/hyperlink" Target="https://etherscan.io/tx/0xf7906bde08684f2978a0e221fa3d8871a5961855f080d95e159bdcdbb3969e12" TargetMode="External"/><Relationship Id="rId988" Type="http://schemas.openxmlformats.org/officeDocument/2006/relationships/hyperlink" Target="https://libmev.com/blocks/21985079" TargetMode="External"/><Relationship Id="rId1173" Type="http://schemas.openxmlformats.org/officeDocument/2006/relationships/hyperlink" Target="https://etherscan.io/tx/0xac79eed364608cd4cbf979c9b01aa365658ba170d1b5bfd6f951926dfde64e61" TargetMode="External"/><Relationship Id="rId1380" Type="http://schemas.openxmlformats.org/officeDocument/2006/relationships/hyperlink" Target="https://etherscan.io/tx/0xca31a91c33b0b152d3b3ebc5a3ce4d9e1ed69d33cfa5c96f71b64d057b643565" TargetMode="External"/><Relationship Id="rId2017" Type="http://schemas.openxmlformats.org/officeDocument/2006/relationships/hyperlink" Target="https://libmev.com/blocks/21987821" TargetMode="External"/><Relationship Id="rId2224" Type="http://schemas.openxmlformats.org/officeDocument/2006/relationships/hyperlink" Target="https://etherscan.io/txs?block=21984819" TargetMode="External"/><Relationship Id="rId2669" Type="http://schemas.openxmlformats.org/officeDocument/2006/relationships/hyperlink" Target="https://libmev.com/blocks/21992065" TargetMode="External"/><Relationship Id="rId2876" Type="http://schemas.openxmlformats.org/officeDocument/2006/relationships/hyperlink" Target="https://libmev.com/blocks/21988217" TargetMode="External"/><Relationship Id="rId3622" Type="http://schemas.openxmlformats.org/officeDocument/2006/relationships/hyperlink" Target="https://eigenphi.io/mev/ethereum/tx/0xd1268fc4f747d1e26d5227a4e03dd06ef70ad7bafda58bd68e430826e2e480ce" TargetMode="External"/><Relationship Id="rId403" Type="http://schemas.openxmlformats.org/officeDocument/2006/relationships/hyperlink" Target="https://libmev.com/blocks/21991047" TargetMode="External"/><Relationship Id="rId750" Type="http://schemas.openxmlformats.org/officeDocument/2006/relationships/hyperlink" Target="https://libmev.com/blocks/21991642" TargetMode="External"/><Relationship Id="rId848" Type="http://schemas.openxmlformats.org/officeDocument/2006/relationships/hyperlink" Target="https://eigenphi.io/mev/ethereum/tx/0xf8bd83bc2737d9275ed219e3194e28e94b531eddd88ed9dbc430eda1ee32b6b0" TargetMode="External"/><Relationship Id="rId1033" Type="http://schemas.openxmlformats.org/officeDocument/2006/relationships/hyperlink" Target="https://libmev.com/blocks/21991633" TargetMode="External"/><Relationship Id="rId1478" Type="http://schemas.openxmlformats.org/officeDocument/2006/relationships/hyperlink" Target="https://dashboard.tenderly.co/tx/mainnet/0x893f7268fd0a1649355f4a2c9433b471bae695f768ba844cff46523fbba6f0e5" TargetMode="External"/><Relationship Id="rId1685" Type="http://schemas.openxmlformats.org/officeDocument/2006/relationships/hyperlink" Target="https://etherscan.io/tx/0xc127361719bdcd7e9d5b966fea04ab3cb3ed44c58b581e3d957185b052e01a09" TargetMode="External"/><Relationship Id="rId1892" Type="http://schemas.openxmlformats.org/officeDocument/2006/relationships/hyperlink" Target="https://etherscan.io/tx/0x4655934c67cfad32b9d3f533e9c51aed36e8eaaf358452995da576bc2e06eaff" TargetMode="External"/><Relationship Id="rId2431" Type="http://schemas.openxmlformats.org/officeDocument/2006/relationships/hyperlink" Target="https://libmev.com/blocks/21985343" TargetMode="External"/><Relationship Id="rId2529" Type="http://schemas.openxmlformats.org/officeDocument/2006/relationships/hyperlink" Target="https://dashboard.tenderly.co/tx/mainnet/0xf5d299f29816fad642e776088f9c488d42dcb174559b0fe6b59359a59dc44bc7" TargetMode="External"/><Relationship Id="rId2736" Type="http://schemas.openxmlformats.org/officeDocument/2006/relationships/hyperlink" Target="https://etherscan.io/tx/0xb8784e5b358abe08a1c358ff03d135825346904af21f3933ea7e89b5c2a54f1e" TargetMode="External"/><Relationship Id="rId610" Type="http://schemas.openxmlformats.org/officeDocument/2006/relationships/hyperlink" Target="https://eigenphi.io/mev/eigentx/0x464c782e9a14d6fb4fb2f2086432aca655397e16ceefb03373fd6f066264740d?tab=block" TargetMode="External"/><Relationship Id="rId708" Type="http://schemas.openxmlformats.org/officeDocument/2006/relationships/hyperlink" Target="https://etherscan.io/tx/0x8890e6991d6b16fa64aaca45cd8a8cb193fa08e2e873fd9245d83f2d13d9ff96" TargetMode="External"/><Relationship Id="rId915" Type="http://schemas.openxmlformats.org/officeDocument/2006/relationships/hyperlink" Target="https://libmev.com/blocks/21989063" TargetMode="External"/><Relationship Id="rId1240" Type="http://schemas.openxmlformats.org/officeDocument/2006/relationships/hyperlink" Target="https://eigenphi.io/mev/eigentx/0xc126e58df8342267616f84ba0cd7267fc983e963a9776cb7350164abbed213cb?tab=block" TargetMode="External"/><Relationship Id="rId1338" Type="http://schemas.openxmlformats.org/officeDocument/2006/relationships/hyperlink" Target="https://etherscan.io/tx/0x0464d016b1ecb713972374ac75d4f0821ce138f700ce70b4dc0058d927d27329" TargetMode="External"/><Relationship Id="rId1545" Type="http://schemas.openxmlformats.org/officeDocument/2006/relationships/hyperlink" Target="https://eigenphi.io/mev/ethereum/tx/0x6de6cd234e0350ccedaf336c12f011161153c998e1751b4ce6dc14a9e460140b" TargetMode="External"/><Relationship Id="rId2943" Type="http://schemas.openxmlformats.org/officeDocument/2006/relationships/hyperlink" Target="https://etherscan.io/txs?block=21984804" TargetMode="External"/><Relationship Id="rId1100" Type="http://schemas.openxmlformats.org/officeDocument/2006/relationships/hyperlink" Target="https://etherscan.io/tx/0xc3094c6f6ce80ca4bcc5c1f8408a090c3c043c54a9172b9e2b737bab5a3f37e9" TargetMode="External"/><Relationship Id="rId1405" Type="http://schemas.openxmlformats.org/officeDocument/2006/relationships/hyperlink" Target="https://eigenphi.io/mev/eigentx/0xf68bb9702244b73eef0ffbcaf802bde82a2034625286fcfed089fd20a747ee32?tab=block" TargetMode="External"/><Relationship Id="rId1752" Type="http://schemas.openxmlformats.org/officeDocument/2006/relationships/hyperlink" Target="https://etherscan.io/tx/0xdca1fc3bcedf5b593cadeef61b44aca8fd919edb855dd07651518e4153e95848" TargetMode="External"/><Relationship Id="rId2803" Type="http://schemas.openxmlformats.org/officeDocument/2006/relationships/hyperlink" Target="https://etherscan.io/tx/0xf8bd83bc2737d9275ed219e3194e28e94b531eddd88ed9dbc430eda1ee32b6b0" TargetMode="External"/><Relationship Id="rId44" Type="http://schemas.openxmlformats.org/officeDocument/2006/relationships/hyperlink" Target="https://etherscan.io/tx/0xe1dac4dd93180a26f5c203462423ab78004727a0d48b91da9f175f828a055ca4" TargetMode="External"/><Relationship Id="rId1612" Type="http://schemas.openxmlformats.org/officeDocument/2006/relationships/hyperlink" Target="https://etherscan.io/tx/0xe73a38e07ed755410030031d29476833ade7128de6484278115d4b079ee0a7ae" TargetMode="External"/><Relationship Id="rId1917" Type="http://schemas.openxmlformats.org/officeDocument/2006/relationships/hyperlink" Target="https://etherscan.io/txs?block=21991096" TargetMode="External"/><Relationship Id="rId3065" Type="http://schemas.openxmlformats.org/officeDocument/2006/relationships/hyperlink" Target="https://dashboard.tenderly.co/tx/mainnet/0x664da47ddab29a7d1b3d3ecd1a6db21b237e1576cb8ebbbbf59ea612d01eae0e" TargetMode="External"/><Relationship Id="rId3272" Type="http://schemas.openxmlformats.org/officeDocument/2006/relationships/hyperlink" Target="https://dashboard.tenderly.co/tx/mainnet/0xc2346beda3852757b0c48958ef7a4a8e0fd08dbcd81ba4a9ab8edca7ca00a95c" TargetMode="External"/><Relationship Id="rId193" Type="http://schemas.openxmlformats.org/officeDocument/2006/relationships/hyperlink" Target="https://etherscan.io/tx/0xe8133d417eb058e4bfbdb6424dedec3310ce1bc7f1697dbb325ee25c8dfa8ed0" TargetMode="External"/><Relationship Id="rId498" Type="http://schemas.openxmlformats.org/officeDocument/2006/relationships/hyperlink" Target="https://libmev.com/blocks/21990343" TargetMode="External"/><Relationship Id="rId2081" Type="http://schemas.openxmlformats.org/officeDocument/2006/relationships/hyperlink" Target="https://libmev.com/blocks/21985732" TargetMode="External"/><Relationship Id="rId2179" Type="http://schemas.openxmlformats.org/officeDocument/2006/relationships/hyperlink" Target="https://libmev.com/blocks/21985004" TargetMode="External"/><Relationship Id="rId3132" Type="http://schemas.openxmlformats.org/officeDocument/2006/relationships/hyperlink" Target="https://libmev.com/blocks/21985822" TargetMode="External"/><Relationship Id="rId3577" Type="http://schemas.openxmlformats.org/officeDocument/2006/relationships/hyperlink" Target="https://dashboard.tenderly.co/tx/mainnet/0x1a577b0ab944b04010cfa75dacd351b4cb12e9c8d0e09b0625befddbe7620e57" TargetMode="External"/><Relationship Id="rId3784" Type="http://schemas.openxmlformats.org/officeDocument/2006/relationships/hyperlink" Target="https://dashboard.tenderly.co/tx/mainnet/0x987d9f85c61029ecf5a3e063adc03767e0a805525bd623e607c35435a8b11889" TargetMode="External"/><Relationship Id="rId260" Type="http://schemas.openxmlformats.org/officeDocument/2006/relationships/hyperlink" Target="https://etherscan.io/tx/0x38f3d6e08f23ab6393e26b0123e1f56f1c3975cd8b670c49ef59b7c987e487db" TargetMode="External"/><Relationship Id="rId2386" Type="http://schemas.openxmlformats.org/officeDocument/2006/relationships/hyperlink" Target="https://libmev.com/blocks/21984632" TargetMode="External"/><Relationship Id="rId2593" Type="http://schemas.openxmlformats.org/officeDocument/2006/relationships/hyperlink" Target="https://dashboard.tenderly.co/tx/mainnet/0x863caf7219ddca7a9bd7cdbe7ca2aa7b494fda709579f7b98f1cf864ff7348ad" TargetMode="External"/><Relationship Id="rId3437" Type="http://schemas.openxmlformats.org/officeDocument/2006/relationships/hyperlink" Target="https://eigenphi.io/mev/ethereum/tx/0x1137d288212ebc0d2fd306ac6ac1462ddac9a66f591b88e6d5affcf58d4eab5a" TargetMode="External"/><Relationship Id="rId3644" Type="http://schemas.openxmlformats.org/officeDocument/2006/relationships/hyperlink" Target="https://etherscan.io/txs?block=21987500" TargetMode="External"/><Relationship Id="rId120" Type="http://schemas.openxmlformats.org/officeDocument/2006/relationships/hyperlink" Target="https://eigenphi.io/mev/eigentx/0x7ec040c7c97b66aa7b60c849ab6043b9865a49771f17c85bd8b199f7af8178cd?tab=block" TargetMode="External"/><Relationship Id="rId358" Type="http://schemas.openxmlformats.org/officeDocument/2006/relationships/hyperlink" Target="https://eigenphi.io/mev/eigentx/0x030512f5d56779a991850781b167ce77e3c327d3c8e1aef167f771a15940773c?tab=block" TargetMode="External"/><Relationship Id="rId565" Type="http://schemas.openxmlformats.org/officeDocument/2006/relationships/hyperlink" Target="https://dashboard.tenderly.co/tx/mainnet/0xe2164fb92b8f26f465877d6d30a010b4d0a812ae2963a9b40646b91d9ff4ef47" TargetMode="External"/><Relationship Id="rId772" Type="http://schemas.openxmlformats.org/officeDocument/2006/relationships/hyperlink" Target="https://etherscan.io/tx/0xd2f862bdbc7d31f3c39af43dbd6006f802f9ff81453fb441ac03a867be26ce5f" TargetMode="External"/><Relationship Id="rId1195" Type="http://schemas.openxmlformats.org/officeDocument/2006/relationships/hyperlink" Target="https://etherscan.io/tx/0xaae631732bc23c4b1bbc205aab5876a2e29840e4c66a5907325f51945805b57b" TargetMode="External"/><Relationship Id="rId2039" Type="http://schemas.openxmlformats.org/officeDocument/2006/relationships/hyperlink" Target="https://etherscan.io/tx/0xfe8f499e59c4eacf42a3fd3122824d72043dba1c009e59732b19708a61b00ac3" TargetMode="External"/><Relationship Id="rId2246" Type="http://schemas.openxmlformats.org/officeDocument/2006/relationships/hyperlink" Target="https://etherscan.io/txs?block=21987398" TargetMode="External"/><Relationship Id="rId2453" Type="http://schemas.openxmlformats.org/officeDocument/2006/relationships/hyperlink" Target="https://eigenphi.io/mev/eigentx/0x924d1d72ef37366a298fd6c32ee88f1c439976c5368296fa800c28405240aea1?tab=block" TargetMode="External"/><Relationship Id="rId2660" Type="http://schemas.openxmlformats.org/officeDocument/2006/relationships/hyperlink" Target="https://eigenphi.io/mev/ethereum/tx/0x5f2668427b4e9d97d63418df66efa902cb7053d6b61cc7faa648b8fa1eba1f10" TargetMode="External"/><Relationship Id="rId2898" Type="http://schemas.openxmlformats.org/officeDocument/2006/relationships/hyperlink" Target="https://etherscan.io/tx/0x9c8caca06c7654f7934f8d295feb3f6df3a5010a185890cfae985779401073d1" TargetMode="External"/><Relationship Id="rId3504" Type="http://schemas.openxmlformats.org/officeDocument/2006/relationships/hyperlink" Target="https://etherscan.io/txs?block=21984137" TargetMode="External"/><Relationship Id="rId3711" Type="http://schemas.openxmlformats.org/officeDocument/2006/relationships/hyperlink" Target="https://etherscan.io/tx/0x2fac4c2944ad7fe0fa6ab783939efa0e438ac6054c873eeb7d9feb5e868c3459" TargetMode="External"/><Relationship Id="rId218" Type="http://schemas.openxmlformats.org/officeDocument/2006/relationships/hyperlink" Target="https://etherscan.io/tx/0x73f1aa9821df3eb09c1a09b15fdd42a218d84b736ec9ec4c96b020ef9f4f9923" TargetMode="External"/><Relationship Id="rId425" Type="http://schemas.openxmlformats.org/officeDocument/2006/relationships/hyperlink" Target="https://etherscan.io/tx/0x1e3e174169a413198f18e95428095de5ce923d82dfb8ceb69eb20b5fa63dc68a" TargetMode="External"/><Relationship Id="rId632" Type="http://schemas.openxmlformats.org/officeDocument/2006/relationships/hyperlink" Target="https://eigenphi.io/mev/eigentx/0x5f87a97c9d1e10221a046b5f4d28c667ad18330a614a2e8f3ef7d163753ea158?tab=block" TargetMode="External"/><Relationship Id="rId1055" Type="http://schemas.openxmlformats.org/officeDocument/2006/relationships/hyperlink" Target="https://libmev.com/blocks/21993094" TargetMode="External"/><Relationship Id="rId1262" Type="http://schemas.openxmlformats.org/officeDocument/2006/relationships/hyperlink" Target="https://eigenphi.io/mev/eigentx/0xf63eda0108c056eb81319e53c9909416c0d481ce6d50ef17841113454bed2a30?tab=block" TargetMode="External"/><Relationship Id="rId2106" Type="http://schemas.openxmlformats.org/officeDocument/2006/relationships/hyperlink" Target="https://etherscan.io/txs?block=21984191" TargetMode="External"/><Relationship Id="rId2313" Type="http://schemas.openxmlformats.org/officeDocument/2006/relationships/hyperlink" Target="https://etherscan.io/tx/0x15866b3905ac970a306022ce7378ba0d8114634fa59f5023010e991cddbd24e7" TargetMode="External"/><Relationship Id="rId2520" Type="http://schemas.openxmlformats.org/officeDocument/2006/relationships/hyperlink" Target="https://etherscan.io/txs?block=21988251" TargetMode="External"/><Relationship Id="rId2758" Type="http://schemas.openxmlformats.org/officeDocument/2006/relationships/hyperlink" Target="https://etherscan.io/tx/0x06de4f3cdbbed39a33d283ad89bc91352426592f300d5636b8d33bef69629af1" TargetMode="External"/><Relationship Id="rId2965" Type="http://schemas.openxmlformats.org/officeDocument/2006/relationships/hyperlink" Target="https://etherscan.io/tx/0x0089d9655f8b8d0026f2071c5edb4b393531c3401a671785d15a9cdabc7ef721" TargetMode="External"/><Relationship Id="rId3809" Type="http://schemas.openxmlformats.org/officeDocument/2006/relationships/hyperlink" Target="https://etherscan.io/tx/0x19323ca25bb2829c79ee4f857faa4ced9e6f31b6f7864f09c0670a6acc0ff1d1" TargetMode="External"/><Relationship Id="rId937" Type="http://schemas.openxmlformats.org/officeDocument/2006/relationships/hyperlink" Target="https://eigenphi.io/mev/ethereum/tx/0x0cf8926180f735a24ea67df4f38d15e73f4e49acb974fd1832b4a855798db6a1" TargetMode="External"/><Relationship Id="rId1122" Type="http://schemas.openxmlformats.org/officeDocument/2006/relationships/hyperlink" Target="https://etherscan.io/tx/0x50d67f5efc736a902ac48f410677a17b2b52af9244b4c90ecceb42b8cdb972df" TargetMode="External"/><Relationship Id="rId1567" Type="http://schemas.openxmlformats.org/officeDocument/2006/relationships/hyperlink" Target="https://eigenphi.io/mev/ethereum/tx/0xcbc08c85561aa7f70b480d5648159472f2225b6ed39b2b6e8069f1e8009c8d2f" TargetMode="External"/><Relationship Id="rId1774" Type="http://schemas.openxmlformats.org/officeDocument/2006/relationships/hyperlink" Target="https://etherscan.io/tx/0xfb0042a2858cb026b6f82d1bd325b298996e07537eca908582024094a5e670c5" TargetMode="External"/><Relationship Id="rId1981" Type="http://schemas.openxmlformats.org/officeDocument/2006/relationships/hyperlink" Target="https://eigenphi.io/mev/eigentx/0xacf90683fc79b46b548fedc91d4852d37f52c7424ccf5ba27e0281eb4982f90b?tab=block" TargetMode="External"/><Relationship Id="rId2618" Type="http://schemas.openxmlformats.org/officeDocument/2006/relationships/hyperlink" Target="https://etherscan.io/tx/0xc67646eda290b9546fffdc247dc11da5864ebebd7159b858a3044184068e7abb" TargetMode="External"/><Relationship Id="rId2825" Type="http://schemas.openxmlformats.org/officeDocument/2006/relationships/hyperlink" Target="https://libmev.com/blocks/21992324" TargetMode="External"/><Relationship Id="rId66" Type="http://schemas.openxmlformats.org/officeDocument/2006/relationships/hyperlink" Target="https://dashboard.tenderly.co/tx/mainnet/0xc75604141376bc9cf46d7e5a6ac6206219c9270fd5c47f7798a88c884f297f7b" TargetMode="External"/><Relationship Id="rId1427" Type="http://schemas.openxmlformats.org/officeDocument/2006/relationships/hyperlink" Target="https://eigenphi.io/mev/ethereum/tx/0xd73db139be5f48a5742d24879c0562178c52b313c2c8cb3352fd2fd1550fe475" TargetMode="External"/><Relationship Id="rId1634" Type="http://schemas.openxmlformats.org/officeDocument/2006/relationships/hyperlink" Target="https://etherscan.io/tx/0xf8af645efecaf09b77710ce402ce490f0e0c526b1d966b26e021aeb6d5b23e68" TargetMode="External"/><Relationship Id="rId1841" Type="http://schemas.openxmlformats.org/officeDocument/2006/relationships/hyperlink" Target="https://etherscan.io/tx/0x93350b10a0c0723db321153f261bc0b8bd4d87039e2f98dd9d9d4f239ceb752b" TargetMode="External"/><Relationship Id="rId3087" Type="http://schemas.openxmlformats.org/officeDocument/2006/relationships/hyperlink" Target="https://etherscan.io/tx/0x4706af1ad54ecec4c650b6ee11bea46925cf5ebc1c113a882b7ea80e31a7a413" TargetMode="External"/><Relationship Id="rId3294" Type="http://schemas.openxmlformats.org/officeDocument/2006/relationships/hyperlink" Target="https://dashboard.tenderly.co/tx/mainnet/0x8d3fb58b50ebd7f31afcfae67b8ab1d231a8db87d116ecfae3e7c044e508bd66" TargetMode="External"/><Relationship Id="rId1939" Type="http://schemas.openxmlformats.org/officeDocument/2006/relationships/hyperlink" Target="https://etherscan.io/tx/0x38f3d6e08f23ab6393e26b0123e1f56f1c3975cd8b670c49ef59b7c987e487db" TargetMode="External"/><Relationship Id="rId3599" Type="http://schemas.openxmlformats.org/officeDocument/2006/relationships/hyperlink" Target="https://dashboard.tenderly.co/tx/mainnet/0x7a2f51344ee0e7afde747afa18c5f92311c6a51a9da6331474b7092af5335d26" TargetMode="External"/><Relationship Id="rId1701" Type="http://schemas.openxmlformats.org/officeDocument/2006/relationships/hyperlink" Target="https://etherscan.io/tx/0x8b6bacc3379f3a14bff6dfeb92f466f3246ae4ee66edae9db9a2c1a314c164ba" TargetMode="External"/><Relationship Id="rId3154" Type="http://schemas.openxmlformats.org/officeDocument/2006/relationships/hyperlink" Target="https://libmev.com/blocks/21991732" TargetMode="External"/><Relationship Id="rId3361" Type="http://schemas.openxmlformats.org/officeDocument/2006/relationships/hyperlink" Target="https://libmev.com/blocks/21991637" TargetMode="External"/><Relationship Id="rId3459" Type="http://schemas.openxmlformats.org/officeDocument/2006/relationships/hyperlink" Target="https://libmev.com/blocks/21990675" TargetMode="External"/><Relationship Id="rId3666" Type="http://schemas.openxmlformats.org/officeDocument/2006/relationships/hyperlink" Target="https://etherscan.io/tx/0xb4d042ed63a138b2043fa41ad457921c333c84221fe7c96b0203cafe4bdb9cb4" TargetMode="External"/><Relationship Id="rId282" Type="http://schemas.openxmlformats.org/officeDocument/2006/relationships/hyperlink" Target="https://etherscan.io/tx/0xe4e997b41d7e07d14ccc493f22ea441c046d20614bf2ac327b828e6e5e896e34" TargetMode="External"/><Relationship Id="rId587" Type="http://schemas.openxmlformats.org/officeDocument/2006/relationships/hyperlink" Target="https://dashboard.tenderly.co/tx/mainnet/0x0976a63859cc98cd0d1d45b091f4140af55eee135a0414a2fddfdb0706f4c97f" TargetMode="External"/><Relationship Id="rId2170" Type="http://schemas.openxmlformats.org/officeDocument/2006/relationships/hyperlink" Target="https://eigenphi.io/mev/eigentx/0x6bc66d0bcbfc36f72c28c9ec1f4b64b294db96fd6ae976d7fbc615bce4bf7001?tab=block" TargetMode="External"/><Relationship Id="rId2268" Type="http://schemas.openxmlformats.org/officeDocument/2006/relationships/hyperlink" Target="https://etherscan.io/txs?block=21987938" TargetMode="External"/><Relationship Id="rId3014" Type="http://schemas.openxmlformats.org/officeDocument/2006/relationships/hyperlink" Target="https://etherscan.io/tx/0x85d879bc9a3a7387f4d900016e10397bb2ddfe0b12f45421c8d12df1f63f17ed" TargetMode="External"/><Relationship Id="rId3221" Type="http://schemas.openxmlformats.org/officeDocument/2006/relationships/hyperlink" Target="https://etherscan.io/tx/0xbe14ab831eaa3d02eef3bb00f971321b37c4cb10b38c0f6939e2afa606d4285a" TargetMode="External"/><Relationship Id="rId3319" Type="http://schemas.openxmlformats.org/officeDocument/2006/relationships/hyperlink" Target="https://libmev.com/blocks/21991104" TargetMode="External"/><Relationship Id="rId8" Type="http://schemas.openxmlformats.org/officeDocument/2006/relationships/hyperlink" Target="https://etherscan.io/tx/0x1d71092a91a63d25ef5287a0a2f4e54f4134dea9a5fc0ca6b4062552f47aa3e3" TargetMode="External"/><Relationship Id="rId142" Type="http://schemas.openxmlformats.org/officeDocument/2006/relationships/hyperlink" Target="https://libmev.com/blocks/21989995" TargetMode="External"/><Relationship Id="rId447" Type="http://schemas.openxmlformats.org/officeDocument/2006/relationships/hyperlink" Target="https://etherscan.io/tx/0xf70a6317f901bb7a52aee9917b4cf5419faab4237905f275929795c8c09d74c7" TargetMode="External"/><Relationship Id="rId794" Type="http://schemas.openxmlformats.org/officeDocument/2006/relationships/hyperlink" Target="https://etherscan.io/tx/0xcbb7090db7a19efc4e9431cd4233a5c2cb3ec154aa12f8b2837972ecb1cb7124" TargetMode="External"/><Relationship Id="rId1077" Type="http://schemas.openxmlformats.org/officeDocument/2006/relationships/hyperlink" Target="https://libmev.com/blocks/21990840" TargetMode="External"/><Relationship Id="rId2030" Type="http://schemas.openxmlformats.org/officeDocument/2006/relationships/hyperlink" Target="https://eigenphi.io/mev/ethereum/tx/0xc3848e8ae00e259cdf3c8b9705acc726398eb6a084bf097cbea7e3fe30644bb0" TargetMode="External"/><Relationship Id="rId2128" Type="http://schemas.openxmlformats.org/officeDocument/2006/relationships/hyperlink" Target="https://etherscan.io/tx/0x161d215bd674c5b602f54ec0ca74fadc62b6c5d20de186bc730403fa1e58cac0" TargetMode="External"/><Relationship Id="rId2475" Type="http://schemas.openxmlformats.org/officeDocument/2006/relationships/hyperlink" Target="https://libmev.com/blocks/21993154" TargetMode="External"/><Relationship Id="rId2682" Type="http://schemas.openxmlformats.org/officeDocument/2006/relationships/hyperlink" Target="https://libmev.com/blocks/21992354" TargetMode="External"/><Relationship Id="rId2987" Type="http://schemas.openxmlformats.org/officeDocument/2006/relationships/hyperlink" Target="https://etherscan.io/txs?block=21992172" TargetMode="External"/><Relationship Id="rId3526" Type="http://schemas.openxmlformats.org/officeDocument/2006/relationships/hyperlink" Target="https://etherscan.io/tx/0x9e47a50881132c44fc522340b82b9daff7da796e345d8722d148e0acad8b384d" TargetMode="External"/><Relationship Id="rId3733" Type="http://schemas.openxmlformats.org/officeDocument/2006/relationships/hyperlink" Target="https://etherscan.io/tx/0xbddb55c651aebf3ecfe5d3aeb40c213cae171d8667e74a31db0aa625ef31185a" TargetMode="External"/><Relationship Id="rId654" Type="http://schemas.openxmlformats.org/officeDocument/2006/relationships/hyperlink" Target="https://eigenphi.io/mev/ethereum/tx/0x2415af5dc0f347695b1ead6a0f6d1a7acb31dde6f4ff3e56daceb68f3bdd2801" TargetMode="External"/><Relationship Id="rId861" Type="http://schemas.openxmlformats.org/officeDocument/2006/relationships/hyperlink" Target="https://dashboard.tenderly.co/tx/mainnet/0xb4faa830a7896d009f2e190192df980a56d221573112c2cbc1c81926de0f0e3d" TargetMode="External"/><Relationship Id="rId959" Type="http://schemas.openxmlformats.org/officeDocument/2006/relationships/hyperlink" Target="https://eigenphi.io/mev/eigentx/0x2e28bb14c07ac10fa6cca1ee3f711aa357c7cb246c5e1867e0730085b0fe7241?tab=block" TargetMode="External"/><Relationship Id="rId1284" Type="http://schemas.openxmlformats.org/officeDocument/2006/relationships/hyperlink" Target="https://eigenphi.io/mev/eigentx/0x144db39ed8ea40ad23db1e7f7c966402ff1d1d3449e8775824ac790f229f38a0?tab=block" TargetMode="External"/><Relationship Id="rId1491" Type="http://schemas.openxmlformats.org/officeDocument/2006/relationships/hyperlink" Target="https://etherscan.io/txs?block=21984797" TargetMode="External"/><Relationship Id="rId1589" Type="http://schemas.openxmlformats.org/officeDocument/2006/relationships/hyperlink" Target="https://eigenphi.io/mev/ethereum/tx/0xe93df37c9fd063004697c982f321046cf2ab061c176125281a60371edd216aea" TargetMode="External"/><Relationship Id="rId2335" Type="http://schemas.openxmlformats.org/officeDocument/2006/relationships/hyperlink" Target="https://etherscan.io/tx/0x56357a40ac7c0b495c42c97f4fbe24fb251a98a0b611c8837583a7fe776661e3" TargetMode="External"/><Relationship Id="rId2542" Type="http://schemas.openxmlformats.org/officeDocument/2006/relationships/hyperlink" Target="https://dashboard.tenderly.co/tx/mainnet/0xa91e1c2d781f93e5a65307c3449106d52c2c4ea8bfdfd4394aa626baa771a853" TargetMode="External"/><Relationship Id="rId3800" Type="http://schemas.openxmlformats.org/officeDocument/2006/relationships/hyperlink" Target="https://eigenphi.io/mev/ethereum/tx/0xda8fbdcb2c6b53ec734ac413de01f1178801ee9b378f4427c359e8399817f5ef" TargetMode="External"/><Relationship Id="rId307" Type="http://schemas.openxmlformats.org/officeDocument/2006/relationships/hyperlink" Target="https://eigenphi.io/mev/ethereum/tx/0x9fb6224f564783d4dd0097b8fa293fff34ba942fb0b7f564bf1b0c83686c6a2b" TargetMode="External"/><Relationship Id="rId514" Type="http://schemas.openxmlformats.org/officeDocument/2006/relationships/hyperlink" Target="https://etherscan.io/txs?block=21989764" TargetMode="External"/><Relationship Id="rId721" Type="http://schemas.openxmlformats.org/officeDocument/2006/relationships/hyperlink" Target="https://libmev.com/blocks/21988848" TargetMode="External"/><Relationship Id="rId1144" Type="http://schemas.openxmlformats.org/officeDocument/2006/relationships/hyperlink" Target="https://etherscan.io/txs?block=21990148" TargetMode="External"/><Relationship Id="rId1351" Type="http://schemas.openxmlformats.org/officeDocument/2006/relationships/hyperlink" Target="https://libmev.com/blocks/21984598" TargetMode="External"/><Relationship Id="rId1449" Type="http://schemas.openxmlformats.org/officeDocument/2006/relationships/hyperlink" Target="https://eigenphi.io/mev/ethereum/tx/0x47dafa2b296641b6488924f23b1269e620f9d20bfba82f867fc900d440684302" TargetMode="External"/><Relationship Id="rId1796" Type="http://schemas.openxmlformats.org/officeDocument/2006/relationships/hyperlink" Target="https://etherscan.io/tx/0xf8f6b4f9524b17871eb6ddc35205adf2f29e6c0fb2c42cbc1dadda57ff782290" TargetMode="External"/><Relationship Id="rId2402" Type="http://schemas.openxmlformats.org/officeDocument/2006/relationships/hyperlink" Target="https://etherscan.io/tx/0x98d719fa7a6ba3d3a4b06d8176fdb769697e4a6fa600aafb10579d4784528e2c" TargetMode="External"/><Relationship Id="rId2847" Type="http://schemas.openxmlformats.org/officeDocument/2006/relationships/hyperlink" Target="https://libmev.com/blocks/21991330" TargetMode="External"/><Relationship Id="rId88" Type="http://schemas.openxmlformats.org/officeDocument/2006/relationships/hyperlink" Target="https://etherscan.io/txs?block=21988014" TargetMode="External"/><Relationship Id="rId819" Type="http://schemas.openxmlformats.org/officeDocument/2006/relationships/hyperlink" Target="https://eigenphi.io/mev/eigentx/0x080b2cb83da1781d480eddb61739e04274e702f83fa91e963adf30062acb729c?tab=block" TargetMode="External"/><Relationship Id="rId1004" Type="http://schemas.openxmlformats.org/officeDocument/2006/relationships/hyperlink" Target="https://etherscan.io/tx/0xea4058a60e8976ee84cef8c25b98be8f7e6026b5d41da39c175b3fa9077cc025" TargetMode="External"/><Relationship Id="rId1211" Type="http://schemas.openxmlformats.org/officeDocument/2006/relationships/hyperlink" Target="https://eigenphi.io/mev/ethereum/tx/0x4b09f555676ee2ae2bc2df353f5b7fbf41814b0936c4a863c81a0d2340ba74d9" TargetMode="External"/><Relationship Id="rId1656" Type="http://schemas.openxmlformats.org/officeDocument/2006/relationships/hyperlink" Target="https://etherscan.io/tx/0x15ece0357a63ed7fb5b57b07c55d36beb97e7196f57cc45f79490565effd3d1a" TargetMode="External"/><Relationship Id="rId1863" Type="http://schemas.openxmlformats.org/officeDocument/2006/relationships/hyperlink" Target="https://etherscan.io/tx/0x0caad9d37445bfca3d5f096791612678e6f644b8780d901f2507b1be1489c9f2" TargetMode="External"/><Relationship Id="rId2707" Type="http://schemas.openxmlformats.org/officeDocument/2006/relationships/hyperlink" Target="https://etherscan.io/txs?block=21990598" TargetMode="External"/><Relationship Id="rId2914" Type="http://schemas.openxmlformats.org/officeDocument/2006/relationships/hyperlink" Target="https://etherscan.io/txs?block=21989167" TargetMode="External"/><Relationship Id="rId1309" Type="http://schemas.openxmlformats.org/officeDocument/2006/relationships/hyperlink" Target="https://etherscan.io/txs?block=21988305" TargetMode="External"/><Relationship Id="rId1516" Type="http://schemas.openxmlformats.org/officeDocument/2006/relationships/hyperlink" Target="https://eigenphi.io/mev/eigentx/0xe24b6fdea4792110649b98750ce7026b85c1d82b4cd18ec74be286a0ba63beab?tab=block" TargetMode="External"/><Relationship Id="rId1723" Type="http://schemas.openxmlformats.org/officeDocument/2006/relationships/hyperlink" Target="https://etherscan.io/tx/0x10a5b5238e27ac8f8e1d70946217197cbade88077197c842e319e46aac4d8d35" TargetMode="External"/><Relationship Id="rId1930" Type="http://schemas.openxmlformats.org/officeDocument/2006/relationships/hyperlink" Target="https://etherscan.io/tx/0x27969490d897b515fa848a067ed84f31c0e0907b19dd19d234bc49312436ef37" TargetMode="External"/><Relationship Id="rId3176" Type="http://schemas.openxmlformats.org/officeDocument/2006/relationships/hyperlink" Target="https://etherscan.io/tx/0xb41bf0e615c693e93c221fd8baa72c066ef1b172d780043032af244d2939d8cb" TargetMode="External"/><Relationship Id="rId3383" Type="http://schemas.openxmlformats.org/officeDocument/2006/relationships/hyperlink" Target="https://eigenphi.io/mev/eigentx/0x0af7785f0a16e4bb4d550ae1676234b806812261dad25077c23c950532913926?tab=block" TargetMode="External"/><Relationship Id="rId3590" Type="http://schemas.openxmlformats.org/officeDocument/2006/relationships/hyperlink" Target="https://etherscan.io/tx/0x9569d6e75d131de62e0fd46ff507269e2b03d2ddd4b1cfbfe815a15ea1559536" TargetMode="External"/><Relationship Id="rId15" Type="http://schemas.openxmlformats.org/officeDocument/2006/relationships/hyperlink" Target="https://dashboard.tenderly.co/tx/mainnet/0x2541651c11e17f40d2d64000bc8a086b1d9e64ca87beb5dbfb9c0ad06310428f" TargetMode="External"/><Relationship Id="rId2192" Type="http://schemas.openxmlformats.org/officeDocument/2006/relationships/hyperlink" Target="https://dashboard.tenderly.co/tx/mainnet/0xbe30a5ecc480d6b3b7b6485a64bc36c9dba2f95ec026a01586003236958318ba" TargetMode="External"/><Relationship Id="rId3036" Type="http://schemas.openxmlformats.org/officeDocument/2006/relationships/hyperlink" Target="https://etherscan.io/txs?block=21991026" TargetMode="External"/><Relationship Id="rId3243" Type="http://schemas.openxmlformats.org/officeDocument/2006/relationships/hyperlink" Target="https://etherscan.io/tx/0x32b8d2e0a46e2ab00cf8903b1eb5074fa59e64a9aed1d23288df73be1347b73a" TargetMode="External"/><Relationship Id="rId3688" Type="http://schemas.openxmlformats.org/officeDocument/2006/relationships/hyperlink" Target="https://etherscan.io/tx/0x5beac6d7fe8435b5224775cda4474fcf67f103cfe41b70470cf254307c7a708a" TargetMode="External"/><Relationship Id="rId164" Type="http://schemas.openxmlformats.org/officeDocument/2006/relationships/hyperlink" Target="https://etherscan.io/tx/0x6ec1186c90e1827eb8dd829056f4105420a20a83610c0138929f2c10888f7679" TargetMode="External"/><Relationship Id="rId371" Type="http://schemas.openxmlformats.org/officeDocument/2006/relationships/hyperlink" Target="https://dashboard.tenderly.co/tx/mainnet/0x47ab60f5007d0edf5fc113e16af6f128e612e312d82cd7e11db9a6c29277cc4d" TargetMode="External"/><Relationship Id="rId2052" Type="http://schemas.openxmlformats.org/officeDocument/2006/relationships/hyperlink" Target="https://eigenphi.io/mev/eigentx/0xbd0e26e128fb526b96d0a1046a5cadb226d118d82f4aa69b83009fd43a6a172f?tab=block" TargetMode="External"/><Relationship Id="rId2497" Type="http://schemas.openxmlformats.org/officeDocument/2006/relationships/hyperlink" Target="https://eigenphi.io/mev/ethereum/tx/0x396732bf5eb8d05be305b582659a5afa3cd276cdbdefdaa2134b4f66dd5e7663" TargetMode="External"/><Relationship Id="rId3450" Type="http://schemas.openxmlformats.org/officeDocument/2006/relationships/hyperlink" Target="https://eigenphi.io/mev/ethereum/tx/0xfbc59c3376d066a192c580b111f6a081a6a6115a3cbe6a730fd63bb7ccca5591" TargetMode="External"/><Relationship Id="rId3548" Type="http://schemas.openxmlformats.org/officeDocument/2006/relationships/hyperlink" Target="https://etherscan.io/tx/0xad4271de5168f8c38173405c74c41898abbb74f123b41f6e252768a4c8da62d5" TargetMode="External"/><Relationship Id="rId3755" Type="http://schemas.openxmlformats.org/officeDocument/2006/relationships/hyperlink" Target="https://dashboard.tenderly.co/tx/mainnet/0x26a8eb4f4fbdecc58086136ec4ab35da710046d25aa2cb70f79489b018894b6e" TargetMode="External"/><Relationship Id="rId469" Type="http://schemas.openxmlformats.org/officeDocument/2006/relationships/hyperlink" Target="https://libmev.com/blocks/21991708" TargetMode="External"/><Relationship Id="rId676" Type="http://schemas.openxmlformats.org/officeDocument/2006/relationships/hyperlink" Target="https://eigenphi.io/mev/ethereum/tx/0x98d719fa7a6ba3d3a4b06d8176fdb769697e4a6fa600aafb10579d4784528e2c" TargetMode="External"/><Relationship Id="rId883" Type="http://schemas.openxmlformats.org/officeDocument/2006/relationships/hyperlink" Target="https://eigenphi.io/mev/ethereum/tx/0x4a2323a73a93fc8def88e9310e1b09880aafbf083d18009b5b5459fda0077e25" TargetMode="External"/><Relationship Id="rId1099" Type="http://schemas.openxmlformats.org/officeDocument/2006/relationships/hyperlink" Target="https://etherscan.io/tx/0x5c8f8a634f60d870171b792dd813682edda1e87d4d7c1bc4c3f88d3d657df114" TargetMode="External"/><Relationship Id="rId2357" Type="http://schemas.openxmlformats.org/officeDocument/2006/relationships/hyperlink" Target="https://etherscan.io/tx/0xe41cd3de01d7370314d118c441daa3abc6f040be2b6ed8e69c0a53a4b5554813" TargetMode="External"/><Relationship Id="rId2564" Type="http://schemas.openxmlformats.org/officeDocument/2006/relationships/hyperlink" Target="https://dashboard.tenderly.co/tx/mainnet/0xd42016fdcbe606550a3c96f428d49428a704749f5254be1274878769bb999743" TargetMode="External"/><Relationship Id="rId3103" Type="http://schemas.openxmlformats.org/officeDocument/2006/relationships/hyperlink" Target="https://eigenphi.io/mev/ethereum/tx/0xeed59ff6eeab74ed136dc659f53a840f6663a1853abdfc8b920e85da8570743c" TargetMode="External"/><Relationship Id="rId3310" Type="http://schemas.openxmlformats.org/officeDocument/2006/relationships/hyperlink" Target="https://eigenphi.io/mev/eigentx/0x1833f050dfbfcc0bc5d963c47fe7ea56da9a4cfb3a1429f0fc0b6d6a6bf323d4?tab=block" TargetMode="External"/><Relationship Id="rId3408" Type="http://schemas.openxmlformats.org/officeDocument/2006/relationships/hyperlink" Target="https://libmev.com/blocks/21985897" TargetMode="External"/><Relationship Id="rId3615" Type="http://schemas.openxmlformats.org/officeDocument/2006/relationships/hyperlink" Target="https://eigenphi.io/mev/eigentx/0xd09647e0bfebcc4ef82cec8e9edd5aa1db6e8cc312639efc5c16aada6e22742c?tab=block" TargetMode="External"/><Relationship Id="rId231" Type="http://schemas.openxmlformats.org/officeDocument/2006/relationships/hyperlink" Target="https://etherscan.io/txs?block=21984525" TargetMode="External"/><Relationship Id="rId329" Type="http://schemas.openxmlformats.org/officeDocument/2006/relationships/hyperlink" Target="https://eigenphi.io/mev/eigentx/0x354ee98c738736f013d31e1a8727877262c1b66263888ba2cd3309f9d05e3008?tab=block" TargetMode="External"/><Relationship Id="rId536" Type="http://schemas.openxmlformats.org/officeDocument/2006/relationships/hyperlink" Target="https://dashboard.tenderly.co/tx/mainnet/0xf6e6e7d2b6983feddebeda239062c9e148b7e37573bdbb6b4d870830d3680f96" TargetMode="External"/><Relationship Id="rId1166" Type="http://schemas.openxmlformats.org/officeDocument/2006/relationships/hyperlink" Target="https://etherscan.io/tx/0xc2924f9d366482036f65985ad049c7ccac49f800b2544380913d9f6a90b7cfc0" TargetMode="External"/><Relationship Id="rId1373" Type="http://schemas.openxmlformats.org/officeDocument/2006/relationships/hyperlink" Target="https://etherscan.io/tx/0xf91120bde88fd584a615af59129ce09bbcdc2bfcfd954b9181972ccd639a637a" TargetMode="External"/><Relationship Id="rId2217" Type="http://schemas.openxmlformats.org/officeDocument/2006/relationships/hyperlink" Target="https://etherscan.io/txs?block=21989672" TargetMode="External"/><Relationship Id="rId2771" Type="http://schemas.openxmlformats.org/officeDocument/2006/relationships/hyperlink" Target="https://libmev.com/blocks/21988100" TargetMode="External"/><Relationship Id="rId2869" Type="http://schemas.openxmlformats.org/officeDocument/2006/relationships/hyperlink" Target="https://libmev.com/blocks/21991040" TargetMode="External"/><Relationship Id="rId3822" Type="http://schemas.openxmlformats.org/officeDocument/2006/relationships/hyperlink" Target="https://libmev.com/blocks/21991299" TargetMode="External"/><Relationship Id="rId743" Type="http://schemas.openxmlformats.org/officeDocument/2006/relationships/hyperlink" Target="https://libmev.com/blocks/21992309" TargetMode="External"/><Relationship Id="rId950" Type="http://schemas.openxmlformats.org/officeDocument/2006/relationships/hyperlink" Target="https://dashboard.tenderly.co/tx/mainnet/0x73de2dc6d91bf2297b937265776f063300cccaa65bb363c12f2939080d687cf9" TargetMode="External"/><Relationship Id="rId1026" Type="http://schemas.openxmlformats.org/officeDocument/2006/relationships/hyperlink" Target="https://libmev.com/blocks/21990365" TargetMode="External"/><Relationship Id="rId1580" Type="http://schemas.openxmlformats.org/officeDocument/2006/relationships/hyperlink" Target="https://etherscan.io/tx/0xb41bf0e615c693e93c221fd8baa72c066ef1b172d780043032af244d2939d8cb" TargetMode="External"/><Relationship Id="rId1678" Type="http://schemas.openxmlformats.org/officeDocument/2006/relationships/hyperlink" Target="https://etherscan.io/tx/0x45321c292bd5744718b8175f9c84c1d6c1ccb3642a6fbcdb0ded4111850c947e" TargetMode="External"/><Relationship Id="rId1885" Type="http://schemas.openxmlformats.org/officeDocument/2006/relationships/hyperlink" Target="https://etherscan.io/tx/0xc277f5445d18cef3cd49ba99ebd5143c767e46e542ca42d6226436a29456f8f9" TargetMode="External"/><Relationship Id="rId2424" Type="http://schemas.openxmlformats.org/officeDocument/2006/relationships/hyperlink" Target="https://etherscan.io/tx/0x59a1656fe564415c0c6b53bbaa6374dac27d6b4a555ef4d1db87fb4d3561be37" TargetMode="External"/><Relationship Id="rId2631" Type="http://schemas.openxmlformats.org/officeDocument/2006/relationships/hyperlink" Target="https://eigenphi.io/mev/eigentx/0x17e5e737448e89c1e3878b6af85592e2c32b6c3e138a1b6ed0ca161abb40edaa?tab=block" TargetMode="External"/><Relationship Id="rId2729" Type="http://schemas.openxmlformats.org/officeDocument/2006/relationships/hyperlink" Target="https://etherscan.io/tx/0x05375a6f7082288bc456704f137d47f2c5d70cceefb6ea6e8b9a1a3718cd4df5" TargetMode="External"/><Relationship Id="rId2936" Type="http://schemas.openxmlformats.org/officeDocument/2006/relationships/hyperlink" Target="https://etherscan.io/txs?block=21987360" TargetMode="External"/><Relationship Id="rId603" Type="http://schemas.openxmlformats.org/officeDocument/2006/relationships/hyperlink" Target="https://eigenphi.io/mev/eigentx/0x3e7e74b0afecb3a79548c900e8f8355ab4f895dd1cb274fdcf8c3c0c9a4dbfa7?tab=block" TargetMode="External"/><Relationship Id="rId810" Type="http://schemas.openxmlformats.org/officeDocument/2006/relationships/hyperlink" Target="https://dashboard.tenderly.co/tx/mainnet/0x6153b3e1ca7610991dcd473d35b783267a543a22e1ab3c2412d371cce860d9ce" TargetMode="External"/><Relationship Id="rId908" Type="http://schemas.openxmlformats.org/officeDocument/2006/relationships/hyperlink" Target="https://libmev.com/blocks/21987726" TargetMode="External"/><Relationship Id="rId1233" Type="http://schemas.openxmlformats.org/officeDocument/2006/relationships/hyperlink" Target="https://eigenphi.io/mev/eigentx/0x58ddf1d96263c11e397d5ac32d42998e2dfca56daff62e2a79f1882d1865134e?tab=block" TargetMode="External"/><Relationship Id="rId1440" Type="http://schemas.openxmlformats.org/officeDocument/2006/relationships/hyperlink" Target="https://etherscan.io/tx/0xe628dfb8d439b6bdf8b0bcca3e410efc3503810f041c2ed69197897025271dc7" TargetMode="External"/><Relationship Id="rId1538" Type="http://schemas.openxmlformats.org/officeDocument/2006/relationships/hyperlink" Target="https://libmev.com/blocks/21989519" TargetMode="External"/><Relationship Id="rId1300" Type="http://schemas.openxmlformats.org/officeDocument/2006/relationships/hyperlink" Target="https://libmev.com/blocks/21989626" TargetMode="External"/><Relationship Id="rId1745" Type="http://schemas.openxmlformats.org/officeDocument/2006/relationships/hyperlink" Target="https://etherscan.io/tx/0x09eb5d257b21deae186b6fddfda8ec8dad3a2d9b06561b7359eee04f5824238b" TargetMode="External"/><Relationship Id="rId1952" Type="http://schemas.openxmlformats.org/officeDocument/2006/relationships/hyperlink" Target="https://eigenphi.io/mev/eigentx/0xc3094c6f6ce80ca4bcc5c1f8408a090c3c043c54a9172b9e2b737bab5a3f37e9?tab=block" TargetMode="External"/><Relationship Id="rId3198" Type="http://schemas.openxmlformats.org/officeDocument/2006/relationships/hyperlink" Target="https://etherscan.io/tx/0xe4ae541a2cfadc410b6c3f70ae9cbecafe4c3211dbbb01a357b7f8d3f514d3ad" TargetMode="External"/><Relationship Id="rId37" Type="http://schemas.openxmlformats.org/officeDocument/2006/relationships/hyperlink" Target="https://dashboard.tenderly.co/tx/mainnet/0xa1074e772c37c634a44ccd1cda8ab2065eab2226b0e279248a0d4f504ab82417" TargetMode="External"/><Relationship Id="rId1605" Type="http://schemas.openxmlformats.org/officeDocument/2006/relationships/hyperlink" Target="https://eigenphi.io/mev/eigentx/0xff86578a6409ed9d90c869373771a3cf487e6f09034c54d0a47d2607f73d9039?tab=block" TargetMode="External"/><Relationship Id="rId1812" Type="http://schemas.openxmlformats.org/officeDocument/2006/relationships/hyperlink" Target="https://etherscan.io/tx/0x40b59e83b6b0c6c972d06e4d3b00954f81cbdcc87f36a63cf3e9ae5313047f7b" TargetMode="External"/><Relationship Id="rId3058" Type="http://schemas.openxmlformats.org/officeDocument/2006/relationships/hyperlink" Target="https://etherscan.io/tx/0xf93b20c13f78ca0e75377d79a6ddb4546bc7b1e22b9bd80bfc0f3584559b8856" TargetMode="External"/><Relationship Id="rId3265" Type="http://schemas.openxmlformats.org/officeDocument/2006/relationships/hyperlink" Target="https://dashboard.tenderly.co/tx/mainnet/0xf7dd951e83520c6c3aaa54301300985855fa89c3e6755c21e830a5003d1d282c" TargetMode="External"/><Relationship Id="rId3472" Type="http://schemas.openxmlformats.org/officeDocument/2006/relationships/hyperlink" Target="https://eigenphi.io/mev/ethereum/tx/0xa22dd018464e5f144fed0079fefe7e060138e7863765e20513905c5a87922c2b" TargetMode="External"/><Relationship Id="rId186" Type="http://schemas.openxmlformats.org/officeDocument/2006/relationships/hyperlink" Target="https://etherscan.io/tx/0x60ae5cb6d9a9457a8f45f2235ee72aa4f1fb8e85239265a5c378b4d3c59c7d20" TargetMode="External"/><Relationship Id="rId393" Type="http://schemas.openxmlformats.org/officeDocument/2006/relationships/hyperlink" Target="https://dashboard.tenderly.co/tx/mainnet/0x5d5325f2e20b679fefa1273e3120b1969fa36d49f308a15be2ccaf237c8ad9e3" TargetMode="External"/><Relationship Id="rId2074" Type="http://schemas.openxmlformats.org/officeDocument/2006/relationships/hyperlink" Target="https://eigenphi.io/mev/eigentx/0x93eebaa787a1a6e908158c2d47ed0fd27babe6334b891e850a83d6048028930f?tab=block" TargetMode="External"/><Relationship Id="rId2281" Type="http://schemas.openxmlformats.org/officeDocument/2006/relationships/hyperlink" Target="https://eigenphi.io/mev/eigentx/0x442248feb2befdb42455505c6a70751588fb2481eea4d00bfb783a547e09fbae?tab=block" TargetMode="External"/><Relationship Id="rId3125" Type="http://schemas.openxmlformats.org/officeDocument/2006/relationships/hyperlink" Target="https://eigenphi.io/mev/eigentx/0x659906be13325225adf774abdd547f88e74c114280b8f52ba76e10fc36bcb839?tab=block" TargetMode="External"/><Relationship Id="rId3332" Type="http://schemas.openxmlformats.org/officeDocument/2006/relationships/hyperlink" Target="https://eigenphi.io/mev/eigentx/0x02e8f5033b3d09d0a85f157ca9cc65dc60030badab2764fbe4d363a3b39a74ed?tab=block" TargetMode="External"/><Relationship Id="rId3777" Type="http://schemas.openxmlformats.org/officeDocument/2006/relationships/hyperlink" Target="https://dashboard.tenderly.co/tx/mainnet/0xf02641ef43b1736cac67c3438bf56f3035a3a2bf029e1c7b84c5ef0acf6fdf7a" TargetMode="External"/><Relationship Id="rId253" Type="http://schemas.openxmlformats.org/officeDocument/2006/relationships/hyperlink" Target="https://etherscan.io/tx/0xdee48156e677f535b08fd1339cd239a7d674dd503df9df0b641b7ef5d2bea42f" TargetMode="External"/><Relationship Id="rId460" Type="http://schemas.openxmlformats.org/officeDocument/2006/relationships/hyperlink" Target="https://eigenphi.io/mev/ethereum/tx/0x5beac6d7fe8435b5224775cda4474fcf67f103cfe41b70470cf254307c7a708a" TargetMode="External"/><Relationship Id="rId698" Type="http://schemas.openxmlformats.org/officeDocument/2006/relationships/hyperlink" Target="https://eigenphi.io/mev/eigentx/0xd3b093cf23f5ec95e93863e1ee4aceeac36e7193bab1a68cc14e90c3ded683a1?tab=block" TargetMode="External"/><Relationship Id="rId1090" Type="http://schemas.openxmlformats.org/officeDocument/2006/relationships/hyperlink" Target="https://eigenphi.io/mev/eigentx/0xdfa186f9045eb53e6f6fbf395d75726da0abde4f0840f1c0dd32434404edc099?tab=block" TargetMode="External"/><Relationship Id="rId2141" Type="http://schemas.openxmlformats.org/officeDocument/2006/relationships/hyperlink" Target="https://eigenphi.io/mev/eigentx/0xe62ca6652102b63ed23860113f3f2ce2fad03c176ef7939018d9f934168880c0?tab=block" TargetMode="External"/><Relationship Id="rId2379" Type="http://schemas.openxmlformats.org/officeDocument/2006/relationships/hyperlink" Target="https://etherscan.io/tx/0x26d33e82ccb7d6fb337d444771be8645964ddb3b2bd00e3b99dfe3fabeccd431" TargetMode="External"/><Relationship Id="rId2586" Type="http://schemas.openxmlformats.org/officeDocument/2006/relationships/hyperlink" Target="https://dashboard.tenderly.co/tx/mainnet/0xcc053cb67613c74c0e9c7778d017402a50a56ddca62bc6366dc1f3097685705a" TargetMode="External"/><Relationship Id="rId2793" Type="http://schemas.openxmlformats.org/officeDocument/2006/relationships/hyperlink" Target="https://eigenphi.io/mev/eigentx/0x3c2c2d2ca1352d57c06c201e60110b58e94e2f9d479e82e913382c24cb3ae52a?tab=block" TargetMode="External"/><Relationship Id="rId3637" Type="http://schemas.openxmlformats.org/officeDocument/2006/relationships/hyperlink" Target="https://etherscan.io/txs?block=21992537" TargetMode="External"/><Relationship Id="rId113" Type="http://schemas.openxmlformats.org/officeDocument/2006/relationships/hyperlink" Target="https://eigenphi.io/mev/eigentx/0x9234f8b6fb78b83e27ce78957cfc26d262c02295b5766c7723dada320ed9c296?tab=block" TargetMode="External"/><Relationship Id="rId320" Type="http://schemas.openxmlformats.org/officeDocument/2006/relationships/hyperlink" Target="https://dashboard.tenderly.co/tx/mainnet/0xae541d4d89d1ccd9dfa074004c1a62cf7877b6844642814ba012e3541d28bea6" TargetMode="External"/><Relationship Id="rId558" Type="http://schemas.openxmlformats.org/officeDocument/2006/relationships/hyperlink" Target="https://dashboard.tenderly.co/tx/mainnet/0xd8126861f3758797dfa0b1a4c020742ff4056f620af8442c24d373674dc36e6d" TargetMode="External"/><Relationship Id="rId765" Type="http://schemas.openxmlformats.org/officeDocument/2006/relationships/hyperlink" Target="https://etherscan.io/tx/0xa64c2d303eea4841160e611d6f11c8167f2bf3d6b083a3194db9eda4f4ad0858" TargetMode="External"/><Relationship Id="rId972" Type="http://schemas.openxmlformats.org/officeDocument/2006/relationships/hyperlink" Target="https://eigenphi.io/mev/ethereum/tx/0xe8f3c1d7edf063674fa8e7cdb8a7e656669fc0357b7ec979faa08a8703b79d9d" TargetMode="External"/><Relationship Id="rId1188" Type="http://schemas.openxmlformats.org/officeDocument/2006/relationships/hyperlink" Target="https://etherscan.io/tx/0x0e0a7ef377c40f04447f0815ce72437133c97d239ec7bbb45c555acde034ed42" TargetMode="External"/><Relationship Id="rId1395" Type="http://schemas.openxmlformats.org/officeDocument/2006/relationships/hyperlink" Target="https://etherscan.io/txs?block=21991501" TargetMode="External"/><Relationship Id="rId2001" Type="http://schemas.openxmlformats.org/officeDocument/2006/relationships/hyperlink" Target="https://eigenphi.io/mev/ethereum/tx/0x652f6505720c411a05018e6f8d0ef8873af04e219c9bdc6b7bb636ffa520c5ec" TargetMode="External"/><Relationship Id="rId2239" Type="http://schemas.openxmlformats.org/officeDocument/2006/relationships/hyperlink" Target="https://etherscan.io/txs?block=21984835" TargetMode="External"/><Relationship Id="rId2446" Type="http://schemas.openxmlformats.org/officeDocument/2006/relationships/hyperlink" Target="https://libmev.com/blocks/21991338" TargetMode="External"/><Relationship Id="rId2653" Type="http://schemas.openxmlformats.org/officeDocument/2006/relationships/hyperlink" Target="https://eigenphi.io/mev/ethereum/tx/0x3c40368f7d98ef68d9fef1c987cbb776a6e752b1290d7bf53989b35612c76044" TargetMode="External"/><Relationship Id="rId2860" Type="http://schemas.openxmlformats.org/officeDocument/2006/relationships/hyperlink" Target="https://eigenphi.io/mev/ethereum/tx/0x751c933d101fca189a6847f7da05eb2849fd42c225e5dbfa73713ff1bc200a45" TargetMode="External"/><Relationship Id="rId3704" Type="http://schemas.openxmlformats.org/officeDocument/2006/relationships/hyperlink" Target="https://etherscan.io/tx/0xdcfa386505687e49e408125f02b8dd977b167b4ded5e00ad58b9a76ed52d0b33" TargetMode="External"/><Relationship Id="rId418" Type="http://schemas.openxmlformats.org/officeDocument/2006/relationships/hyperlink" Target="https://etherscan.io/tx/0x523903a62d5000ebb86745ad8ebaa808323b4659e93db330d126427fdb19a3c1" TargetMode="External"/><Relationship Id="rId625" Type="http://schemas.openxmlformats.org/officeDocument/2006/relationships/hyperlink" Target="https://eigenphi.io/mev/eigentx/0x5ebcff91a8c7fd131e19be9b1c871a5666f2779f415d1112eab07c68e470f112?tab=block" TargetMode="External"/><Relationship Id="rId832" Type="http://schemas.openxmlformats.org/officeDocument/2006/relationships/hyperlink" Target="https://eigenphi.io/mev/ethereum/tx/0xae3cf017927b2cd0d3709adaf18bc84dd0e1856c77efcadc2997d26db32b98e4" TargetMode="External"/><Relationship Id="rId1048" Type="http://schemas.openxmlformats.org/officeDocument/2006/relationships/hyperlink" Target="https://libmev.com/blocks/21985610" TargetMode="External"/><Relationship Id="rId1255" Type="http://schemas.openxmlformats.org/officeDocument/2006/relationships/hyperlink" Target="https://eigenphi.io/mev/eigentx/0x6a1b98ccc3bdc80db38a76e76180596fe00bac8aa23fdb5836021a1abb38e725?tab=block" TargetMode="External"/><Relationship Id="rId1462" Type="http://schemas.openxmlformats.org/officeDocument/2006/relationships/hyperlink" Target="https://etherscan.io/tx/0xa414c6870037bbb92c9edff1c018689c69fde5dc8df91bd8a5402d19c9d3558d" TargetMode="External"/><Relationship Id="rId2306" Type="http://schemas.openxmlformats.org/officeDocument/2006/relationships/hyperlink" Target="https://etherscan.io/tx/0x893f7268fd0a1649355f4a2c9433b471bae695f768ba844cff46523fbba6f0e5" TargetMode="External"/><Relationship Id="rId2513" Type="http://schemas.openxmlformats.org/officeDocument/2006/relationships/hyperlink" Target="https://etherscan.io/txs?block=21992300" TargetMode="External"/><Relationship Id="rId2958" Type="http://schemas.openxmlformats.org/officeDocument/2006/relationships/hyperlink" Target="https://etherscan.io/tx/0xa64c2d303eea4841160e611d6f11c8167f2bf3d6b083a3194db9eda4f4ad0858" TargetMode="External"/><Relationship Id="rId1115" Type="http://schemas.openxmlformats.org/officeDocument/2006/relationships/hyperlink" Target="https://etherscan.io/tx/0x2415af5dc0f347695b1ead6a0f6d1a7acb31dde6f4ff3e56daceb68f3bdd2801" TargetMode="External"/><Relationship Id="rId1322" Type="http://schemas.openxmlformats.org/officeDocument/2006/relationships/hyperlink" Target="https://libmev.com/blocks/21984781" TargetMode="External"/><Relationship Id="rId1767" Type="http://schemas.openxmlformats.org/officeDocument/2006/relationships/hyperlink" Target="https://etherscan.io/tx/0x687a019c1148f86deed44d2bea82168e0b78dc7042b158c067d4c30b53f2477b" TargetMode="External"/><Relationship Id="rId1974" Type="http://schemas.openxmlformats.org/officeDocument/2006/relationships/hyperlink" Target="https://libmev.com/blocks/21991789" TargetMode="External"/><Relationship Id="rId2720" Type="http://schemas.openxmlformats.org/officeDocument/2006/relationships/hyperlink" Target="https://etherscan.io/tx/0x1cfaffe0dd4d5a453ca632ae7cbe3e20c534d5688b2a8af0791a204fd26e9756" TargetMode="External"/><Relationship Id="rId2818" Type="http://schemas.openxmlformats.org/officeDocument/2006/relationships/hyperlink" Target="https://etherscan.io/tx/0x2631951b6300271600a7ffe51871ca606e8cf0f6e0ee77dafc327d746a8e923a" TargetMode="External"/><Relationship Id="rId59" Type="http://schemas.openxmlformats.org/officeDocument/2006/relationships/hyperlink" Target="https://dashboard.tenderly.co/tx/mainnet/0xb96b58d82478a778717316283c2f473bf960321d158e69d47d844ab71d54d3f7" TargetMode="External"/><Relationship Id="rId1627" Type="http://schemas.openxmlformats.org/officeDocument/2006/relationships/hyperlink" Target="https://etherscan.io/tx/0xcd8606fb4dfeced458700b4c51998b82b61dd8ce5f35886fe2152f9bb580493c" TargetMode="External"/><Relationship Id="rId1834" Type="http://schemas.openxmlformats.org/officeDocument/2006/relationships/hyperlink" Target="https://etherscan.io/tx/0x9cfb3bc73037e3f36dfc223a5dede7294f9d4d6b22abbdf437447fa5280c6818" TargetMode="External"/><Relationship Id="rId3287" Type="http://schemas.openxmlformats.org/officeDocument/2006/relationships/hyperlink" Target="https://dashboard.tenderly.co/tx/mainnet/0x2821d17a9ae425f7b3d1c61d6f35ad38be89a2f730bef8e1f533e04144a9aba5" TargetMode="External"/><Relationship Id="rId2096" Type="http://schemas.openxmlformats.org/officeDocument/2006/relationships/hyperlink" Target="https://libmev.com/blocks/21992545" TargetMode="External"/><Relationship Id="rId3494" Type="http://schemas.openxmlformats.org/officeDocument/2006/relationships/hyperlink" Target="https://eigenphi.io/mev/eigentx/0x13641b369ddd5b559a06632f4ae6957be0a499e224437d43c14aff6319bf07d5?tab=block" TargetMode="External"/><Relationship Id="rId3799" Type="http://schemas.openxmlformats.org/officeDocument/2006/relationships/hyperlink" Target="https://dashboard.tenderly.co/tx/mainnet/0xda8fbdcb2c6b53ec734ac413de01f1178801ee9b378f4427c359e8399817f5ef" TargetMode="External"/><Relationship Id="rId1901" Type="http://schemas.openxmlformats.org/officeDocument/2006/relationships/hyperlink" Target="https://etherscan.io/tx/0x1a409921fd2098f100ce2fc2be285678e5ecda1798e24ece09e6646bac438b92" TargetMode="External"/><Relationship Id="rId3147" Type="http://schemas.openxmlformats.org/officeDocument/2006/relationships/hyperlink" Target="https://etherscan.io/tx/0x453fbf1ac24cf962657443cd4a7c4b59e1773b2a66644bf1accc5e0edacb8b54" TargetMode="External"/><Relationship Id="rId3354" Type="http://schemas.openxmlformats.org/officeDocument/2006/relationships/hyperlink" Target="https://eigenphi.io/mev/eigentx/0x6c85ce11b347d6ee7d36489be71e8ea801ea7424cd99ae93362eb1620dead681?tab=block" TargetMode="External"/><Relationship Id="rId3561" Type="http://schemas.openxmlformats.org/officeDocument/2006/relationships/hyperlink" Target="https://etherscan.io/tx/0x3e85729a316788b0b4e9890dfb6823723530f4ce50999d6d5978a56643329546" TargetMode="External"/><Relationship Id="rId3659" Type="http://schemas.openxmlformats.org/officeDocument/2006/relationships/hyperlink" Target="https://etherscan.io/tx/0x5173db749a674049e6174baa4f17d6859b2516b47b305b15e900244fce0204d0" TargetMode="External"/><Relationship Id="rId275" Type="http://schemas.openxmlformats.org/officeDocument/2006/relationships/hyperlink" Target="https://dashboard.tenderly.co/tx/mainnet/0x01008f8cd4407d5767f7484ff509ffd4faada376e5d463e93d300052d372f564" TargetMode="External"/><Relationship Id="rId482" Type="http://schemas.openxmlformats.org/officeDocument/2006/relationships/hyperlink" Target="https://eigenphi.io/mev/eigentx/0x2c92cd6d66b5d6f8b9d0fa8b76693b16122b9a929891a60000cd475abd5a503e?tab=block" TargetMode="External"/><Relationship Id="rId2163" Type="http://schemas.openxmlformats.org/officeDocument/2006/relationships/hyperlink" Target="https://eigenphi.io/mev/eigentx/0x955e0e7f439d686914b39bc367a0e88ad5519a5687544de94fc1bae028c55a59?tab=block" TargetMode="External"/><Relationship Id="rId2370" Type="http://schemas.openxmlformats.org/officeDocument/2006/relationships/hyperlink" Target="https://eigenphi.io/mev/ethereum/tx/0xa52fba2feeb95d64cfd277aaa634beae9750dc4008f791a341a31ff6c4539366" TargetMode="External"/><Relationship Id="rId3007" Type="http://schemas.openxmlformats.org/officeDocument/2006/relationships/hyperlink" Target="https://etherscan.io/tx/0x511685e98c7697de7000ddbd18fa3a11e4302ee9e67e22bbcda9aa23136ba1ab" TargetMode="External"/><Relationship Id="rId3214" Type="http://schemas.openxmlformats.org/officeDocument/2006/relationships/hyperlink" Target="https://etherscan.io/txs?block=21987766" TargetMode="External"/><Relationship Id="rId3421" Type="http://schemas.openxmlformats.org/officeDocument/2006/relationships/hyperlink" Target="https://dashboard.tenderly.co/tx/mainnet/0xda66152c60398ad2cb545a7f598c8e3d128c8968060197d680bed0ce4e118774" TargetMode="External"/><Relationship Id="rId135" Type="http://schemas.openxmlformats.org/officeDocument/2006/relationships/hyperlink" Target="https://libmev.com/blocks/21992288" TargetMode="External"/><Relationship Id="rId342" Type="http://schemas.openxmlformats.org/officeDocument/2006/relationships/hyperlink" Target="https://eigenphi.io/mev/ethereum/tx/0xf072dddbcccdeff9ea1b090adc808a085ba2ebe4a4d6271f6ba7fe7c5f7d8c47" TargetMode="External"/><Relationship Id="rId787" Type="http://schemas.openxmlformats.org/officeDocument/2006/relationships/hyperlink" Target="https://etherscan.io/tx/0x5f5c23027c7c23b77f3857b90baee6b8ecd77c862c07d70f2ad1e28baa6dae79" TargetMode="External"/><Relationship Id="rId994" Type="http://schemas.openxmlformats.org/officeDocument/2006/relationships/hyperlink" Target="https://eigenphi.io/mev/eigentx/0x92d0424fcfb7fb058051d1dd5b1e07ff1963bcc63167684274242ff6a0c367f5?tab=block" TargetMode="External"/><Relationship Id="rId2023" Type="http://schemas.openxmlformats.org/officeDocument/2006/relationships/hyperlink" Target="https://eigenphi.io/mev/eigentx/0xfbb1d5aa1a2c581e97d67daa7a11df9e02d3abb8559b8944afb9c93ad6ca1fa1?tab=block" TargetMode="External"/><Relationship Id="rId2230" Type="http://schemas.openxmlformats.org/officeDocument/2006/relationships/hyperlink" Target="https://etherscan.io/tx/0x5c92cf327c95fed3d75b85be64fa9272b148e5ea7ccb830c944f2826911ff4e2" TargetMode="External"/><Relationship Id="rId2468" Type="http://schemas.openxmlformats.org/officeDocument/2006/relationships/hyperlink" Target="https://libmev.com/blocks/21987432" TargetMode="External"/><Relationship Id="rId2675" Type="http://schemas.openxmlformats.org/officeDocument/2006/relationships/hyperlink" Target="https://libmev.com/blocks/21988330" TargetMode="External"/><Relationship Id="rId2882" Type="http://schemas.openxmlformats.org/officeDocument/2006/relationships/hyperlink" Target="https://eigenphi.io/mev/eigentx/0xca18bbaf77505436f0938e792b7fd539b28fe0ee53e88cd5480c45842d288c05?tab=block" TargetMode="External"/><Relationship Id="rId3519" Type="http://schemas.openxmlformats.org/officeDocument/2006/relationships/hyperlink" Target="https://etherscan.io/tx/0xaae3dd7c5842c3f427f3005689768a4f314b3f0852cc4ee8de78cad7b182aa3a" TargetMode="External"/><Relationship Id="rId3726" Type="http://schemas.openxmlformats.org/officeDocument/2006/relationships/hyperlink" Target="https://etherscan.io/tx/0x6a75de416e75024560a161c03c60fea2afdd1637130c76cb645aad9d7ac4bc5c" TargetMode="External"/><Relationship Id="rId202" Type="http://schemas.openxmlformats.org/officeDocument/2006/relationships/hyperlink" Target="https://etherscan.io/tx/0xb6d9a02905f1fea0bba63dc4f4df6bdfa02342351cd9a6a4ccd6ee8cca2f787e" TargetMode="External"/><Relationship Id="rId647" Type="http://schemas.openxmlformats.org/officeDocument/2006/relationships/hyperlink" Target="https://eigenphi.io/mev/eigentx/0x4dcaa82e24f8af5bb2030e9b4f8bb16350783432cd2571c2531e23b88cef06be?tab=block" TargetMode="External"/><Relationship Id="rId854" Type="http://schemas.openxmlformats.org/officeDocument/2006/relationships/hyperlink" Target="https://dashboard.tenderly.co/tx/mainnet/0x99f8a9442a04e9cdab2d7fa1c5cd7ab6caa943e11bda461d8711c3bed09f819a" TargetMode="External"/><Relationship Id="rId1277" Type="http://schemas.openxmlformats.org/officeDocument/2006/relationships/hyperlink" Target="https://eigenphi.io/mev/eigentx/0xf62fff5c05fb54569c857057a3fe62787b18bba545aaea3c8bb53baded8efe14?tab=block" TargetMode="External"/><Relationship Id="rId1484" Type="http://schemas.openxmlformats.org/officeDocument/2006/relationships/hyperlink" Target="https://etherscan.io/tx/0x55470a9c6e808ce2a6f2b5147587e422860a09fd63e423325fc4652bc808853d" TargetMode="External"/><Relationship Id="rId1691" Type="http://schemas.openxmlformats.org/officeDocument/2006/relationships/hyperlink" Target="https://etherscan.io/tx/0x30b1e004a277ddfd61b59ebff308ab5942f211b8488141f5dec1967f2e7e59af" TargetMode="External"/><Relationship Id="rId2328" Type="http://schemas.openxmlformats.org/officeDocument/2006/relationships/hyperlink" Target="https://etherscan.io/tx/0xe628dfb8d439b6bdf8b0bcca3e410efc3503810f041c2ed69197897025271dc7" TargetMode="External"/><Relationship Id="rId2535" Type="http://schemas.openxmlformats.org/officeDocument/2006/relationships/hyperlink" Target="https://etherscan.io/tx/0x95b6db6e70a90ede25f51c3214cf6787783a7fcf336fa5c0ddcf98ef2fcaabc4" TargetMode="External"/><Relationship Id="rId2742" Type="http://schemas.openxmlformats.org/officeDocument/2006/relationships/hyperlink" Target="https://libmev.com/blocks/21984473" TargetMode="External"/><Relationship Id="rId507" Type="http://schemas.openxmlformats.org/officeDocument/2006/relationships/hyperlink" Target="https://etherscan.io/txs?block=21990098" TargetMode="External"/><Relationship Id="rId714" Type="http://schemas.openxmlformats.org/officeDocument/2006/relationships/hyperlink" Target="https://libmev.com/blocks/21984433" TargetMode="External"/><Relationship Id="rId921" Type="http://schemas.openxmlformats.org/officeDocument/2006/relationships/hyperlink" Target="https://eigenphi.io/mev/ethereum/tx/0x307584a9287210d0b5b7f6c6adccc197ffc3b7f4ca640a6c87670b40521a324a" TargetMode="External"/><Relationship Id="rId1137" Type="http://schemas.openxmlformats.org/officeDocument/2006/relationships/hyperlink" Target="https://etherscan.io/txs?block=21987915" TargetMode="External"/><Relationship Id="rId1344" Type="http://schemas.openxmlformats.org/officeDocument/2006/relationships/hyperlink" Target="https://libmev.com/blocks/21984785" TargetMode="External"/><Relationship Id="rId1551" Type="http://schemas.openxmlformats.org/officeDocument/2006/relationships/hyperlink" Target="https://dashboard.tenderly.co/tx/mainnet/0xcaf50f175df0b322f81bcba6134f3fd1506742f0d224d3385d158a6c83c5afe0" TargetMode="External"/><Relationship Id="rId1789" Type="http://schemas.openxmlformats.org/officeDocument/2006/relationships/hyperlink" Target="https://etherscan.io/tx/0xc2af5a4bd996c5bfad8544da630016c73dd433c763bf5943db9ab02b956cf429" TargetMode="External"/><Relationship Id="rId1996" Type="http://schemas.openxmlformats.org/officeDocument/2006/relationships/hyperlink" Target="https://libmev.com/blocks/21991953" TargetMode="External"/><Relationship Id="rId2602" Type="http://schemas.openxmlformats.org/officeDocument/2006/relationships/hyperlink" Target="https://eigenphi.io/mev/eigentx/0x49c74a3f16da086375389efc592b7e5ee4cf1eb4cef542d8339d5e34579483a2?tab=block" TargetMode="External"/><Relationship Id="rId50" Type="http://schemas.openxmlformats.org/officeDocument/2006/relationships/hyperlink" Target="https://etherscan.io/txs?block=21992174" TargetMode="External"/><Relationship Id="rId1204" Type="http://schemas.openxmlformats.org/officeDocument/2006/relationships/hyperlink" Target="https://eigenphi.io/mev/eigentx/0x511685e98c7697de7000ddbd18fa3a11e4302ee9e67e22bbcda9aa23136ba1ab?tab=block" TargetMode="External"/><Relationship Id="rId1411" Type="http://schemas.openxmlformats.org/officeDocument/2006/relationships/hyperlink" Target="https://dashboard.tenderly.co/tx/mainnet/0xa2dc9b74c47c56d1f7d342ae3cfa68fc6f17c0b5a2a38df39ad55490675eeaa0" TargetMode="External"/><Relationship Id="rId1649" Type="http://schemas.openxmlformats.org/officeDocument/2006/relationships/hyperlink" Target="https://etherscan.io/tx/0xaf3210b8a025cc44c56e5179b8deb02a5f198bf0a77505c53ffae0fb74cc596c" TargetMode="External"/><Relationship Id="rId1856" Type="http://schemas.openxmlformats.org/officeDocument/2006/relationships/hyperlink" Target="https://etherscan.io/tx/0xa9f246737c3f354ee09ad0fa70578e78212896a2c4b5b9d9ce56559fd7963b8b" TargetMode="External"/><Relationship Id="rId2907" Type="http://schemas.openxmlformats.org/officeDocument/2006/relationships/hyperlink" Target="https://etherscan.io/txs?block=21990348" TargetMode="External"/><Relationship Id="rId3071" Type="http://schemas.openxmlformats.org/officeDocument/2006/relationships/hyperlink" Target="https://etherscan.io/txs?block=21991301" TargetMode="External"/><Relationship Id="rId1509" Type="http://schemas.openxmlformats.org/officeDocument/2006/relationships/hyperlink" Target="https://eigenphi.io/mev/eigentx/0xcdede0a862203e4bb2f1be80a0b1b36d47511d02f0a8a392e97886df2283c50c?tab=block" TargetMode="External"/><Relationship Id="rId1716" Type="http://schemas.openxmlformats.org/officeDocument/2006/relationships/hyperlink" Target="https://etherscan.io/tx/0x3640a1b21eac2f366ddfaaf9631f95767e7f9bbf105c585b6340f52fd3ba164b" TargetMode="External"/><Relationship Id="rId1923" Type="http://schemas.openxmlformats.org/officeDocument/2006/relationships/hyperlink" Target="https://etherscan.io/tx/0x236ebe2dfa6b91dac2ac9670911f0653a69f00cc397d589522d4795bea5807d0" TargetMode="External"/><Relationship Id="rId3169" Type="http://schemas.openxmlformats.org/officeDocument/2006/relationships/hyperlink" Target="https://etherscan.io/tx/0x283320665e5f73faa46f1c5c84d40c9c8eb76d73432e769f6a4722905bf2669b" TargetMode="External"/><Relationship Id="rId3376" Type="http://schemas.openxmlformats.org/officeDocument/2006/relationships/hyperlink" Target="https://libmev.com/blocks/21988072" TargetMode="External"/><Relationship Id="rId3583" Type="http://schemas.openxmlformats.org/officeDocument/2006/relationships/hyperlink" Target="https://etherscan.io/tx/0xfdcdb4642caa14a86a5cf87c854e1c0b44cdf46e1820bf8494926522fe6921d7" TargetMode="External"/><Relationship Id="rId297" Type="http://schemas.openxmlformats.org/officeDocument/2006/relationships/hyperlink" Target="https://etherscan.io/tx/0xa8f3b43bcdec70f2a2623e2d36828c00c8c86cc0aaa75d85d4e5a52cf65525cd" TargetMode="External"/><Relationship Id="rId2185" Type="http://schemas.openxmlformats.org/officeDocument/2006/relationships/hyperlink" Target="https://eigenphi.io/mev/ethereum/tx/0x9c8caca06c7654f7934f8d295feb3f6df3a5010a185890cfae985779401073d1" TargetMode="External"/><Relationship Id="rId2392" Type="http://schemas.openxmlformats.org/officeDocument/2006/relationships/hyperlink" Target="https://eigenphi.io/mev/eigentx/0x14b3b6d34eddb8f50a45c79b12234668e26abc9438d049c23e2fd25b55433a62?tab=block" TargetMode="External"/><Relationship Id="rId3029" Type="http://schemas.openxmlformats.org/officeDocument/2006/relationships/hyperlink" Target="https://etherscan.io/txs?block=21990939" TargetMode="External"/><Relationship Id="rId3236" Type="http://schemas.openxmlformats.org/officeDocument/2006/relationships/hyperlink" Target="https://etherscan.io/tx/0x6e47397dc48c5228d822e8f80678d069b32fbd910876ac6c016b01032b7fb5ab" TargetMode="External"/><Relationship Id="rId3790" Type="http://schemas.openxmlformats.org/officeDocument/2006/relationships/hyperlink" Target="https://etherscan.io/txs?block=21988567" TargetMode="External"/><Relationship Id="rId157" Type="http://schemas.openxmlformats.org/officeDocument/2006/relationships/hyperlink" Target="https://etherscan.io/tx/0x937379a8de83ab0ab4f4e099e263cf71a7b1a303c0e1c9a89b7f99e68dffaa82" TargetMode="External"/><Relationship Id="rId364" Type="http://schemas.openxmlformats.org/officeDocument/2006/relationships/hyperlink" Target="https://dashboard.tenderly.co/tx/mainnet/0x4715e88de085ff2ee7849cc6712305ed726171da76e950ff3da69b1cd3017cfe" TargetMode="External"/><Relationship Id="rId2045" Type="http://schemas.openxmlformats.org/officeDocument/2006/relationships/hyperlink" Target="https://eigenphi.io/mev/eigentx/0x17fadd60a30b1129b85035f132f3a17f84b30e430d016099daab03542fd7027f?tab=block" TargetMode="External"/><Relationship Id="rId2697" Type="http://schemas.openxmlformats.org/officeDocument/2006/relationships/hyperlink" Target="https://eigenphi.io/mev/eigentx/0x3a43af04ede94657932a6ebccabfd2c22df2ee2556f6a388412e7ddbe709b23b?tab=block" TargetMode="External"/><Relationship Id="rId3443" Type="http://schemas.openxmlformats.org/officeDocument/2006/relationships/hyperlink" Target="https://eigenphi.io/mev/ethereum/tx/0x76409a563c59e402d8f5e157a38567f877e1155d9c97826029afa492af35bb04" TargetMode="External"/><Relationship Id="rId3650" Type="http://schemas.openxmlformats.org/officeDocument/2006/relationships/hyperlink" Target="https://etherscan.io/tx/0x90ebae01c262f46a27771ca3312602dcd077470a1b954b1209dee0a867e90b18" TargetMode="External"/><Relationship Id="rId3748" Type="http://schemas.openxmlformats.org/officeDocument/2006/relationships/hyperlink" Target="https://dashboard.tenderly.co/tx/mainnet/0x15c9a3647497099695144f5b43c44a87086dee4051d6969e00772ca7d84190d7" TargetMode="External"/><Relationship Id="rId571" Type="http://schemas.openxmlformats.org/officeDocument/2006/relationships/hyperlink" Target="https://etherscan.io/tx/0xd0f7d63ed33837d081bae7a994f637141a46a2cf2172ac5e7075fdb782f54f50" TargetMode="External"/><Relationship Id="rId669" Type="http://schemas.openxmlformats.org/officeDocument/2006/relationships/hyperlink" Target="https://eigenphi.io/mev/ethereum/tx/0xf3ac614e1412e0c103d62099e11ec7e94e30c5911ca16946194e2911163e202f" TargetMode="External"/><Relationship Id="rId876" Type="http://schemas.openxmlformats.org/officeDocument/2006/relationships/hyperlink" Target="https://eigenphi.io/mev/ethereum/tx/0x900389a9b9a0725afc4d02687cb5b92c38e0c347da383e1450bae7862a0e28cd" TargetMode="External"/><Relationship Id="rId1299" Type="http://schemas.openxmlformats.org/officeDocument/2006/relationships/hyperlink" Target="https://eigenphi.io/mev/eigentx/0x06de4f3cdbbed39a33d283ad89bc91352426592f300d5636b8d33bef69629af1?tab=block" TargetMode="External"/><Relationship Id="rId2252" Type="http://schemas.openxmlformats.org/officeDocument/2006/relationships/hyperlink" Target="https://etherscan.io/tx/0xb0db7aacf17322685d0534a5fdfdf06f5b982663686f4442cf651adcb908ff3b" TargetMode="External"/><Relationship Id="rId2557" Type="http://schemas.openxmlformats.org/officeDocument/2006/relationships/hyperlink" Target="https://dashboard.tenderly.co/tx/mainnet/0xffe1bd6f66458c8d1910829a9ae1097374681e6190d0c9a5662688d3ba8e005e" TargetMode="External"/><Relationship Id="rId3303" Type="http://schemas.openxmlformats.org/officeDocument/2006/relationships/hyperlink" Target="https://eigenphi.io/mev/eigentx/0x23d0f3f0cb5841baeee89a5b4b5010eababe65b60ff21dc081d4512f4ed4206f?tab=block" TargetMode="External"/><Relationship Id="rId3510" Type="http://schemas.openxmlformats.org/officeDocument/2006/relationships/hyperlink" Target="https://etherscan.io/tx/0x74cae28044bcf442abdd827e5db9b9d2cb64e42772d817525eb879cc2607d5ec" TargetMode="External"/><Relationship Id="rId3608" Type="http://schemas.openxmlformats.org/officeDocument/2006/relationships/hyperlink" Target="https://eigenphi.io/mev/eigentx/0x17efb04cbbd80db771a4bbc68e7203e30a8cb9de92876f0a0b1a704e746524fc?tab=block" TargetMode="External"/><Relationship Id="rId224" Type="http://schemas.openxmlformats.org/officeDocument/2006/relationships/hyperlink" Target="https://etherscan.io/txs?block=21984355" TargetMode="External"/><Relationship Id="rId431" Type="http://schemas.openxmlformats.org/officeDocument/2006/relationships/hyperlink" Target="https://eigenphi.io/mev/eigentx/0x8ce126fe60c03975d7a12be3e516bfa6c691db8b9a0748a9ef3552952d12a12b?tab=block" TargetMode="External"/><Relationship Id="rId529" Type="http://schemas.openxmlformats.org/officeDocument/2006/relationships/hyperlink" Target="https://dashboard.tenderly.co/tx/mainnet/0x99e6a068ba57abc3a240e7f043663c65b42cd4f8edd91f29cb4c78a3d9f26e85" TargetMode="External"/><Relationship Id="rId736" Type="http://schemas.openxmlformats.org/officeDocument/2006/relationships/hyperlink" Target="https://libmev.com/blocks/21990576" TargetMode="External"/><Relationship Id="rId1061" Type="http://schemas.openxmlformats.org/officeDocument/2006/relationships/hyperlink" Target="https://eigenphi.io/mev/ethereum/tx/0x3592515a97c59642cc21fe97124e794ab66ebf947b4c52f00ab8ed1aa90d56bc" TargetMode="External"/><Relationship Id="rId1159" Type="http://schemas.openxmlformats.org/officeDocument/2006/relationships/hyperlink" Target="https://etherscan.io/tx/0xb6e5f89d3c19fd7b89a57a77814c2efaf890dec54c427ef9aed8b3441b201acf" TargetMode="External"/><Relationship Id="rId1366" Type="http://schemas.openxmlformats.org/officeDocument/2006/relationships/hyperlink" Target="https://etherscan.io/tx/0xcbc08c85561aa7f70b480d5648159472f2225b6ed39b2b6e8069f1e8009c8d2f" TargetMode="External"/><Relationship Id="rId2112" Type="http://schemas.openxmlformats.org/officeDocument/2006/relationships/hyperlink" Target="https://etherscan.io/tx/0xbd0e26e128fb526b96d0a1046a5cadb226d118d82f4aa69b83009fd43a6a172f" TargetMode="External"/><Relationship Id="rId2417" Type="http://schemas.openxmlformats.org/officeDocument/2006/relationships/hyperlink" Target="https://etherscan.io/tx/0xf9cf2aa954cd7d87fbec3abd8c46be1774ab922d2b3289849c5496c3c828124c" TargetMode="External"/><Relationship Id="rId2764" Type="http://schemas.openxmlformats.org/officeDocument/2006/relationships/hyperlink" Target="https://libmev.com/blocks/21991073" TargetMode="External"/><Relationship Id="rId2971" Type="http://schemas.openxmlformats.org/officeDocument/2006/relationships/hyperlink" Target="https://etherscan.io/txs?block=21989350" TargetMode="External"/><Relationship Id="rId3815" Type="http://schemas.openxmlformats.org/officeDocument/2006/relationships/hyperlink" Target="https://libmev.com/blocks/21987535" TargetMode="External"/><Relationship Id="rId943" Type="http://schemas.openxmlformats.org/officeDocument/2006/relationships/hyperlink" Target="https://dashboard.tenderly.co/tx/mainnet/0x0375f68fe2e9ad0c4cac96aef3468153ce9b9ddb12dcb5a61bb37b0cb62aca01" TargetMode="External"/><Relationship Id="rId1019" Type="http://schemas.openxmlformats.org/officeDocument/2006/relationships/hyperlink" Target="https://etherscan.io/tx/0x74ba1cc364b12f5aab5ec247c051a7cbeadc0b889eae8f40ae1d6ab71eaef4fd" TargetMode="External"/><Relationship Id="rId1573" Type="http://schemas.openxmlformats.org/officeDocument/2006/relationships/hyperlink" Target="https://etherscan.io/tx/0xb6d9a02905f1fea0bba63dc4f4df6bdfa02342351cd9a6a4ccd6ee8cca2f787e" TargetMode="External"/><Relationship Id="rId1780" Type="http://schemas.openxmlformats.org/officeDocument/2006/relationships/hyperlink" Target="https://etherscan.io/tx/0x123d586d54f53be8d451c9dc5529db7079cb0bbd53e50311ae727b04f37570e9" TargetMode="External"/><Relationship Id="rId1878" Type="http://schemas.openxmlformats.org/officeDocument/2006/relationships/hyperlink" Target="https://etherscan.io/tx/0xdbe5d26ccbc4af57661c41956d612ee51ee1cf83ea7a6bd7a3bf40fcf5b6ec7e" TargetMode="External"/><Relationship Id="rId2624" Type="http://schemas.openxmlformats.org/officeDocument/2006/relationships/hyperlink" Target="https://libmev.com/blocks/21988321" TargetMode="External"/><Relationship Id="rId2831" Type="http://schemas.openxmlformats.org/officeDocument/2006/relationships/hyperlink" Target="https://eigenphi.io/mev/eigentx/0x36ead8c6a8ca2f4dfcbde397cd753fadf25e4c52a8bf7db2249b64ccac05ddb0?tab=block" TargetMode="External"/><Relationship Id="rId2929" Type="http://schemas.openxmlformats.org/officeDocument/2006/relationships/hyperlink" Target="https://etherscan.io/tx/0x3acb8235757db7fd009f66df98c1891e4403c7432a2b109f9d79e8421c87f0a0" TargetMode="External"/><Relationship Id="rId72" Type="http://schemas.openxmlformats.org/officeDocument/2006/relationships/hyperlink" Target="https://etherscan.io/txs?block=21992361" TargetMode="External"/><Relationship Id="rId803" Type="http://schemas.openxmlformats.org/officeDocument/2006/relationships/hyperlink" Target="https://eigenphi.io/mev/ethereum/tx/0x83ea89b80a95930a192cbe52c17f848f3d37b5149205852fbe2aa05ddbe1bbef" TargetMode="External"/><Relationship Id="rId1226" Type="http://schemas.openxmlformats.org/officeDocument/2006/relationships/hyperlink" Target="https://eigenphi.io/mev/eigentx/0xc494be0fb2bccf72da0a48f89768c351dce074fdd8545a047564e134a524b08c?tab=block" TargetMode="External"/><Relationship Id="rId1433" Type="http://schemas.openxmlformats.org/officeDocument/2006/relationships/hyperlink" Target="https://etherscan.io/tx/0xf1f2c0147e7019c0d597402b116b5d7af7e21d36d7a11a1b249df0641e5e4c80" TargetMode="External"/><Relationship Id="rId1640" Type="http://schemas.openxmlformats.org/officeDocument/2006/relationships/hyperlink" Target="https://etherscan.io/tx/0x108d7a1155f5bfa2c85204485a55ac578a791273a27421db3eabe8829a054559" TargetMode="External"/><Relationship Id="rId1738" Type="http://schemas.openxmlformats.org/officeDocument/2006/relationships/hyperlink" Target="https://etherscan.io/tx/0xf56670c6a77055b973e57a84ff072289be0888b6b4e7dc1de071ee441cf94f7b" TargetMode="External"/><Relationship Id="rId3093" Type="http://schemas.openxmlformats.org/officeDocument/2006/relationships/hyperlink" Target="https://etherscan.io/txs?block=21987749" TargetMode="External"/><Relationship Id="rId1500" Type="http://schemas.openxmlformats.org/officeDocument/2006/relationships/hyperlink" Target="https://dashboard.tenderly.co/tx/mainnet/0x5bb13e3dd07330c2a74252997cdcfd36c29a81076fe81181b24903304ec74c7e" TargetMode="External"/><Relationship Id="rId1945" Type="http://schemas.openxmlformats.org/officeDocument/2006/relationships/hyperlink" Target="https://libmev.com/blocks/21984789" TargetMode="External"/><Relationship Id="rId3160" Type="http://schemas.openxmlformats.org/officeDocument/2006/relationships/hyperlink" Target="https://eigenphi.io/mev/ethereum/tx/0x3e83bd59df8adbde14921e5c6128f88dce673feec750ebdf741f16ba609bdbf8" TargetMode="External"/><Relationship Id="rId3398" Type="http://schemas.openxmlformats.org/officeDocument/2006/relationships/hyperlink" Target="https://dashboard.tenderly.co/tx/mainnet/0x5041eb6c2e7eae8435fab67184e0ffbc020c7814c54cf4f3ad7cd3dc7d53f01e" TargetMode="External"/><Relationship Id="rId1805" Type="http://schemas.openxmlformats.org/officeDocument/2006/relationships/hyperlink" Target="https://etherscan.io/tx/0xa78ac77631b6321cdf9363f28621f51a133e819993f37bfd934c5b4f4d8f5222" TargetMode="External"/><Relationship Id="rId3020" Type="http://schemas.openxmlformats.org/officeDocument/2006/relationships/hyperlink" Target="https://eigenphi.io/mev/eigentx/0x47be60c88fddd3984be23dce2ff31535835b08b40e354a6a8a5f3d7ec0d5559f?tab=block" TargetMode="External"/><Relationship Id="rId3258" Type="http://schemas.openxmlformats.org/officeDocument/2006/relationships/hyperlink" Target="https://dashboard.tenderly.co/tx/mainnet/0x21d8e86a845f44a8dfb8c430ebdc833b2f485db496700d476cb8aa33222c9444" TargetMode="External"/><Relationship Id="rId3465" Type="http://schemas.openxmlformats.org/officeDocument/2006/relationships/hyperlink" Target="https://eigenphi.io/mev/eigentx/0x989930533770b969f68a8ec8e313d4cadb78338e6bc2d2c6c3958b678e08a6e3?tab=block" TargetMode="External"/><Relationship Id="rId3672" Type="http://schemas.openxmlformats.org/officeDocument/2006/relationships/hyperlink" Target="https://libmev.com/blocks/21988750" TargetMode="External"/><Relationship Id="rId179" Type="http://schemas.openxmlformats.org/officeDocument/2006/relationships/hyperlink" Target="https://etherscan.io/tx/0x95b6db6e70a90ede25f51c3214cf6787783a7fcf336fa5c0ddcf98ef2fcaabc4" TargetMode="External"/><Relationship Id="rId386" Type="http://schemas.openxmlformats.org/officeDocument/2006/relationships/hyperlink" Target="https://eigenphi.io/mev/ethereum/tx/0x05375a6f7082288bc456704f137d47f2c5d70cceefb6ea6e8b9a1a3718cd4df5" TargetMode="External"/><Relationship Id="rId593" Type="http://schemas.openxmlformats.org/officeDocument/2006/relationships/hyperlink" Target="https://etherscan.io/tx/0x6a942321027299a7d07555b286e47021e3f7074d2399586e62ba12ebc23dd831" TargetMode="External"/><Relationship Id="rId2067" Type="http://schemas.openxmlformats.org/officeDocument/2006/relationships/hyperlink" Target="https://eigenphi.io/mev/eigentx/0x28e74bd704cb06996e9c456fb0d177430f41a0d8b34328abb16c2a1049137898?tab=block" TargetMode="External"/><Relationship Id="rId2274" Type="http://schemas.openxmlformats.org/officeDocument/2006/relationships/hyperlink" Target="https://etherscan.io/tx/0xbb2d2c12b9c7320b54aab27f9e1c0151889a4b50a2155c4673bb87f9c20d31aa" TargetMode="External"/><Relationship Id="rId2481" Type="http://schemas.openxmlformats.org/officeDocument/2006/relationships/hyperlink" Target="https://dashboard.tenderly.co/tx/mainnet/0x279bbbda490ac2553aebd9a985244e0a25a5ce665f34d02608fc62739ccfd8c1" TargetMode="External"/><Relationship Id="rId3118" Type="http://schemas.openxmlformats.org/officeDocument/2006/relationships/hyperlink" Target="https://eigenphi.io/mev/eigentx/0x6ec1186c90e1827eb8dd829056f4105420a20a83610c0138929f2c10888f7679?tab=block" TargetMode="External"/><Relationship Id="rId3325" Type="http://schemas.openxmlformats.org/officeDocument/2006/relationships/hyperlink" Target="https://eigenphi.io/mev/ethereum/tx/0x354a1122c95af84d41813eb48091d67ce1566bc09517204b8bec71b040436e4f" TargetMode="External"/><Relationship Id="rId3532" Type="http://schemas.openxmlformats.org/officeDocument/2006/relationships/hyperlink" Target="https://etherscan.io/txs?block=21992571" TargetMode="External"/><Relationship Id="rId246" Type="http://schemas.openxmlformats.org/officeDocument/2006/relationships/hyperlink" Target="https://etherscan.io/tx/0x4b1080865ff11017da09ba55b491d330b6bda836ec85f5f729c73e877b838220" TargetMode="External"/><Relationship Id="rId453" Type="http://schemas.openxmlformats.org/officeDocument/2006/relationships/hyperlink" Target="https://eigenphi.io/mev/eigentx/0x7822613a025d3116a77b4743cf5fad60e0f1da4f51e2d50b180fbef2ddfcfeff?tab=block" TargetMode="External"/><Relationship Id="rId660" Type="http://schemas.openxmlformats.org/officeDocument/2006/relationships/hyperlink" Target="https://etherscan.io/tx/0xfea21aa73c4905d8a3d157dcf5787ffe4bb7e53f1f2def9f7f875f16e8269220" TargetMode="External"/><Relationship Id="rId898" Type="http://schemas.openxmlformats.org/officeDocument/2006/relationships/hyperlink" Target="https://eigenphi.io/mev/ethereum/tx/0x8fbe23372f5eac87089365753692f74e5f23a2b6a1830cb1fe0520dd72b7999a" TargetMode="External"/><Relationship Id="rId1083" Type="http://schemas.openxmlformats.org/officeDocument/2006/relationships/hyperlink" Target="https://eigenphi.io/mev/eigentx/0x03a4a49f0a5cd88996afee677636376324ada8c3dc5df131d21a487b556d36d9?tab=block" TargetMode="External"/><Relationship Id="rId1290" Type="http://schemas.openxmlformats.org/officeDocument/2006/relationships/hyperlink" Target="https://eigenphi.io/mev/ethereum/tx/0xad0438bd79386c68763201d437e1dc0ce8dc2b5ef65a83b48b9768fd3a158246" TargetMode="External"/><Relationship Id="rId2134" Type="http://schemas.openxmlformats.org/officeDocument/2006/relationships/hyperlink" Target="https://libmev.com/blocks/21989957" TargetMode="External"/><Relationship Id="rId2341" Type="http://schemas.openxmlformats.org/officeDocument/2006/relationships/hyperlink" Target="https://eigenphi.io/mev/eigentx/0x22e57ec9c5b5093d6d7b803d0d30cd64e9266c53c7cd9af39e26416282d6f005?tab=block" TargetMode="External"/><Relationship Id="rId2579" Type="http://schemas.openxmlformats.org/officeDocument/2006/relationships/hyperlink" Target="https://dashboard.tenderly.co/tx/mainnet/0x60ae5cb6d9a9457a8f45f2235ee72aa4f1fb8e85239265a5c378b4d3c59c7d20" TargetMode="External"/><Relationship Id="rId2786" Type="http://schemas.openxmlformats.org/officeDocument/2006/relationships/hyperlink" Target="https://eigenphi.io/mev/eigentx/0x1994eed2fc3d9db6f01b93d9093f7b03bcc2dfff7e954251d95db3c72a08dd12?tab=block" TargetMode="External"/><Relationship Id="rId2993" Type="http://schemas.openxmlformats.org/officeDocument/2006/relationships/hyperlink" Target="https://etherscan.io/tx/0xf63eda0108c056eb81319e53c9909416c0d481ce6d50ef17841113454bed2a30" TargetMode="External"/><Relationship Id="rId106" Type="http://schemas.openxmlformats.org/officeDocument/2006/relationships/hyperlink" Target="https://eigenphi.io/mev/eigentx/0x6107f18e4d6d906d6b7d471170031173b8c0d91a4a67a5cc9328bab653181ae5?tab=block" TargetMode="External"/><Relationship Id="rId313" Type="http://schemas.openxmlformats.org/officeDocument/2006/relationships/hyperlink" Target="https://dashboard.tenderly.co/tx/mainnet/0x13c4bb9b187894c2dd2f8359a9d055ffa2baaa8cbebd9386708400cb9fc63caf" TargetMode="External"/><Relationship Id="rId758" Type="http://schemas.openxmlformats.org/officeDocument/2006/relationships/hyperlink" Target="https://etherscan.io/tx/0x3c40368f7d98ef68d9fef1c987cbb776a6e752b1290d7bf53989b35612c76044" TargetMode="External"/><Relationship Id="rId965" Type="http://schemas.openxmlformats.org/officeDocument/2006/relationships/hyperlink" Target="https://eigenphi.io/mev/ethereum/tx/0xcd056c46e862a98123369f44cc31016463a0c94ce9f8843dd2c0c952ba410be7" TargetMode="External"/><Relationship Id="rId1150" Type="http://schemas.openxmlformats.org/officeDocument/2006/relationships/hyperlink" Target="https://etherscan.io/tx/0xcb867b68ec597919140ebf6ca38aa5700db52eef97341404025bcca9f26634f5" TargetMode="External"/><Relationship Id="rId1388" Type="http://schemas.openxmlformats.org/officeDocument/2006/relationships/hyperlink" Target="https://etherscan.io/txs?block=21989622" TargetMode="External"/><Relationship Id="rId1595" Type="http://schemas.openxmlformats.org/officeDocument/2006/relationships/hyperlink" Target="https://dashboard.tenderly.co/tx/mainnet/0x89cdee09dfeddfd99b17b8ddc83409e92f7d099d5a9afc4af1b4a15fba8fa190" TargetMode="External"/><Relationship Id="rId2439" Type="http://schemas.openxmlformats.org/officeDocument/2006/relationships/hyperlink" Target="https://libmev.com/blocks/21984257" TargetMode="External"/><Relationship Id="rId2646" Type="http://schemas.openxmlformats.org/officeDocument/2006/relationships/hyperlink" Target="https://eigenphi.io/mev/ethereum/tx/0x50d67f5efc736a902ac48f410677a17b2b52af9244b4c90ecceb42b8cdb972df" TargetMode="External"/><Relationship Id="rId2853" Type="http://schemas.openxmlformats.org/officeDocument/2006/relationships/hyperlink" Target="https://eigenphi.io/mev/eigentx/0x2bdc1b05d5d78422bd7306e24334878ee74b78cd782c2f251c73c34a85ee6166?tab=block" TargetMode="External"/><Relationship Id="rId94" Type="http://schemas.openxmlformats.org/officeDocument/2006/relationships/hyperlink" Target="https://etherscan.io/tx/0xea61b0dbf1473810cf31b30f61ba2d0281ccdcaae8d29479022a1800e4dca7e9" TargetMode="External"/><Relationship Id="rId520" Type="http://schemas.openxmlformats.org/officeDocument/2006/relationships/hyperlink" Target="https://etherscan.io/txs?block=21992379" TargetMode="External"/><Relationship Id="rId618" Type="http://schemas.openxmlformats.org/officeDocument/2006/relationships/hyperlink" Target="https://libmev.com/blocks/21991450" TargetMode="External"/><Relationship Id="rId825" Type="http://schemas.openxmlformats.org/officeDocument/2006/relationships/hyperlink" Target="https://eigenphi.io/mev/ethereum/tx/0xa5633b705af0bbf1607bfebad24165b6f1acef5b1e0b89daf45480db02994509" TargetMode="External"/><Relationship Id="rId1248" Type="http://schemas.openxmlformats.org/officeDocument/2006/relationships/hyperlink" Target="https://libmev.com/blocks/21989332" TargetMode="External"/><Relationship Id="rId1455" Type="http://schemas.openxmlformats.org/officeDocument/2006/relationships/hyperlink" Target="https://etherscan.io/tx/0xf151a0c7258c2fc3734deefafad3bb04b92894c21f2fe06b8daaff54cbb510ca" TargetMode="External"/><Relationship Id="rId1662" Type="http://schemas.openxmlformats.org/officeDocument/2006/relationships/hyperlink" Target="https://etherscan.io/tx/0xd0df4f0f897d1effe5709b03e223da1e8ec5256f6739c7e6a2f6b3fd6bb13387" TargetMode="External"/><Relationship Id="rId2201" Type="http://schemas.openxmlformats.org/officeDocument/2006/relationships/hyperlink" Target="https://eigenphi.io/mev/eigentx/0x1e6cbd336052b4346645dece90dfd545e2a8bccf9aa7dfd71bed50357facf3ea?tab=block" TargetMode="External"/><Relationship Id="rId2506" Type="http://schemas.openxmlformats.org/officeDocument/2006/relationships/hyperlink" Target="https://etherscan.io/txs?block=21990652" TargetMode="External"/><Relationship Id="rId1010" Type="http://schemas.openxmlformats.org/officeDocument/2006/relationships/hyperlink" Target="https://eigenphi.io/mev/eigentx/0xde23c0bc5c3147c20760a71d26e13e7f44281209182d586232a07ee7874634a4?tab=block" TargetMode="External"/><Relationship Id="rId1108" Type="http://schemas.openxmlformats.org/officeDocument/2006/relationships/hyperlink" Target="https://etherscan.io/txs?block=21991464" TargetMode="External"/><Relationship Id="rId1315" Type="http://schemas.openxmlformats.org/officeDocument/2006/relationships/hyperlink" Target="https://etherscan.io/tx/0xd788187fcd853a33032f91e49068aada946acd878892845589e8a61fc8c1b05b" TargetMode="External"/><Relationship Id="rId1967" Type="http://schemas.openxmlformats.org/officeDocument/2006/relationships/hyperlink" Target="https://libmev.com/blocks/21989761" TargetMode="External"/><Relationship Id="rId2713" Type="http://schemas.openxmlformats.org/officeDocument/2006/relationships/hyperlink" Target="https://etherscan.io/tx/0x007e8e0a081bae0a065df980faa15be97aa1630aa230ea9e67a24fc0030eb9ec" TargetMode="External"/><Relationship Id="rId2920" Type="http://schemas.openxmlformats.org/officeDocument/2006/relationships/hyperlink" Target="https://etherscan.io/tx/0xd846b9710b14a69ce27bbe5e465b09b7d607926a96909b20b06c11b8cce914ce" TargetMode="External"/><Relationship Id="rId1522" Type="http://schemas.openxmlformats.org/officeDocument/2006/relationships/hyperlink" Target="https://eigenphi.io/mev/ethereum/tx/0xb4958315f06106baaa34768fe8ffbc95dec0afdba5ce40d0d7003f5455a99be5" TargetMode="External"/><Relationship Id="rId21" Type="http://schemas.openxmlformats.org/officeDocument/2006/relationships/hyperlink" Target="https://etherscan.io/tx/0x29c05fee97c6d7e5cf7cabcf2140234a4acd96528c4a9535316efc6d30266e88" TargetMode="External"/><Relationship Id="rId2089" Type="http://schemas.openxmlformats.org/officeDocument/2006/relationships/hyperlink" Target="https://libmev.com/blocks/21984214" TargetMode="External"/><Relationship Id="rId3487" Type="http://schemas.openxmlformats.org/officeDocument/2006/relationships/hyperlink" Target="https://eigenphi.io/mev/eigentx/0x9ac620db53cfbb241c6b1e94c1ff95388a22c7fd64ac3da0ab90d7b4ca9271bd?tab=block" TargetMode="External"/><Relationship Id="rId3694" Type="http://schemas.openxmlformats.org/officeDocument/2006/relationships/hyperlink" Target="https://libmev.com/blocks/21992785" TargetMode="External"/><Relationship Id="rId2296" Type="http://schemas.openxmlformats.org/officeDocument/2006/relationships/hyperlink" Target="https://libmev.com/blocks/21991133" TargetMode="External"/><Relationship Id="rId3347" Type="http://schemas.openxmlformats.org/officeDocument/2006/relationships/hyperlink" Target="https://libmev.com/blocks/21992727" TargetMode="External"/><Relationship Id="rId3554" Type="http://schemas.openxmlformats.org/officeDocument/2006/relationships/hyperlink" Target="https://etherscan.io/tx/0x3ea06b85829e4026bc15638fd1d052578b03035a96ef3d429ae3eca2499b6ca9" TargetMode="External"/><Relationship Id="rId3761" Type="http://schemas.openxmlformats.org/officeDocument/2006/relationships/hyperlink" Target="https://etherscan.io/txs?block=21984854" TargetMode="External"/><Relationship Id="rId268" Type="http://schemas.openxmlformats.org/officeDocument/2006/relationships/hyperlink" Target="https://dashboard.tenderly.co/tx/mainnet/0x28d6c5e5a11230290dda38cd24f6b4e9098bb9e32aed2114ff911e325cd5e534" TargetMode="External"/><Relationship Id="rId475" Type="http://schemas.openxmlformats.org/officeDocument/2006/relationships/hyperlink" Target="https://eigenphi.io/mev/eigentx/0x03d834d6afd29488548c9d80852c60c518788fab61427c58dc885bf36c6da257?tab=block" TargetMode="External"/><Relationship Id="rId682" Type="http://schemas.openxmlformats.org/officeDocument/2006/relationships/hyperlink" Target="https://dashboard.tenderly.co/tx/mainnet/0xed179ebd869ea9089b8e292c71c02d7bf7d5b79a6a56bcbf72913f9e0cba1b91" TargetMode="External"/><Relationship Id="rId2156" Type="http://schemas.openxmlformats.org/officeDocument/2006/relationships/hyperlink" Target="https://eigenphi.io/mev/eigentx/0xc31d188b6bcd6068d5417259f3009302afe98a2b3f04bf4946ce8db2f8f8f3ae?tab=block" TargetMode="External"/><Relationship Id="rId2363" Type="http://schemas.openxmlformats.org/officeDocument/2006/relationships/hyperlink" Target="https://eigenphi.io/mev/eigentx/0xd846b9710b14a69ce27bbe5e465b09b7d607926a96909b20b06c11b8cce914ce?tab=block" TargetMode="External"/><Relationship Id="rId2570" Type="http://schemas.openxmlformats.org/officeDocument/2006/relationships/hyperlink" Target="https://etherscan.io/txs?block=21984877" TargetMode="External"/><Relationship Id="rId3207" Type="http://schemas.openxmlformats.org/officeDocument/2006/relationships/hyperlink" Target="https://etherscan.io/tx/0x06d797c037f63f5851d007429486127fe3ea6cf0674606beadc7e70572a22b34" TargetMode="External"/><Relationship Id="rId3414" Type="http://schemas.openxmlformats.org/officeDocument/2006/relationships/hyperlink" Target="https://eigenphi.io/mev/ethereum/tx/0xf3f1fd60681b035c868703618a98da8ea39294cf6e94e926a046d7c022ef3eb3" TargetMode="External"/><Relationship Id="rId3621" Type="http://schemas.openxmlformats.org/officeDocument/2006/relationships/hyperlink" Target="https://dashboard.tenderly.co/tx/mainnet/0xd1268fc4f747d1e26d5227a4e03dd06ef70ad7bafda58bd68e430826e2e480ce" TargetMode="External"/><Relationship Id="rId128" Type="http://schemas.openxmlformats.org/officeDocument/2006/relationships/hyperlink" Target="https://libmev.com/blocks/21992195" TargetMode="External"/><Relationship Id="rId335" Type="http://schemas.openxmlformats.org/officeDocument/2006/relationships/hyperlink" Target="https://eigenphi.io/mev/ethereum/tx/0x53c2c4e330ad1b641a7eb92c9536f26f0191b11bed357ef3542fb361bbd7a534" TargetMode="External"/><Relationship Id="rId542" Type="http://schemas.openxmlformats.org/officeDocument/2006/relationships/hyperlink" Target="https://etherscan.io/txs?block=21991132" TargetMode="External"/><Relationship Id="rId1172" Type="http://schemas.openxmlformats.org/officeDocument/2006/relationships/hyperlink" Target="https://etherscan.io/txs?block=21985000" TargetMode="External"/><Relationship Id="rId2016" Type="http://schemas.openxmlformats.org/officeDocument/2006/relationships/hyperlink" Target="https://eigenphi.io/mev/eigentx/0x559b79116317aaca7fbb2909e366a97e144d058fa3c967b95348120228c7b47a?tab=block" TargetMode="External"/><Relationship Id="rId2223" Type="http://schemas.openxmlformats.org/officeDocument/2006/relationships/hyperlink" Target="https://etherscan.io/tx/0x2e9c9bcdbdf7458cdeed98cc2bc1cfafecce22f518da5c1842f318e186cc83fb" TargetMode="External"/><Relationship Id="rId2430" Type="http://schemas.openxmlformats.org/officeDocument/2006/relationships/hyperlink" Target="https://eigenphi.io/mev/eigentx/0x40356bf5f5f5150b71ffcef7cd1787f6a10fcdcaf68d6601737daae1dcc1ad39?tab=block" TargetMode="External"/><Relationship Id="rId402" Type="http://schemas.openxmlformats.org/officeDocument/2006/relationships/hyperlink" Target="https://eigenphi.io/mev/eigentx/0xeea937aebacf2c54b24e45a6017fbf052fc4ddd973f903531d995419ac90f284?tab=block" TargetMode="External"/><Relationship Id="rId1032" Type="http://schemas.openxmlformats.org/officeDocument/2006/relationships/hyperlink" Target="https://eigenphi.io/mev/eigentx/0xc4466db21c4bd19d5624528ed1285f6ffb8d7a0f0714f11874442f255d88dd38?tab=block" TargetMode="External"/><Relationship Id="rId1989" Type="http://schemas.openxmlformats.org/officeDocument/2006/relationships/hyperlink" Target="https://libmev.com/blocks/21989452" TargetMode="External"/><Relationship Id="rId1849" Type="http://schemas.openxmlformats.org/officeDocument/2006/relationships/hyperlink" Target="https://etherscan.io/tx/0x333bf5adbf3f71f93cb5ad04b301d793986c269c2159911f69714a54a49f684a" TargetMode="External"/><Relationship Id="rId3064" Type="http://schemas.openxmlformats.org/officeDocument/2006/relationships/hyperlink" Target="https://etherscan.io/tx/0x664da47ddab29a7d1b3d3ecd1a6db21b237e1576cb8ebbbbf59ea612d01eae0e" TargetMode="External"/><Relationship Id="rId192" Type="http://schemas.openxmlformats.org/officeDocument/2006/relationships/hyperlink" Target="https://libmev.com/blocks/21984764" TargetMode="External"/><Relationship Id="rId1709" Type="http://schemas.openxmlformats.org/officeDocument/2006/relationships/hyperlink" Target="https://etherscan.io/tx/0xf84a7361adbec282f987c5aacb9a2205be9d697e25cd5528378e1ebf680db633" TargetMode="External"/><Relationship Id="rId1916" Type="http://schemas.openxmlformats.org/officeDocument/2006/relationships/hyperlink" Target="https://etherscan.io/tx/0x2b7cdf9793431ac37670fee2de6bdc94093b29c5e456ec7a5344ccb107f83bc5" TargetMode="External"/><Relationship Id="rId3271" Type="http://schemas.openxmlformats.org/officeDocument/2006/relationships/hyperlink" Target="https://etherscan.io/tx/0xc2346beda3852757b0c48958ef7a4a8e0fd08dbcd81ba4a9ab8edca7ca00a95c" TargetMode="External"/><Relationship Id="rId2080" Type="http://schemas.openxmlformats.org/officeDocument/2006/relationships/hyperlink" Target="https://eigenphi.io/mev/eigentx/0x74cae28044bcf442abdd827e5db9b9d2cb64e42772d817525eb879cc2607d5ec?tab=block" TargetMode="External"/><Relationship Id="rId3131" Type="http://schemas.openxmlformats.org/officeDocument/2006/relationships/hyperlink" Target="https://eigenphi.io/mev/eigentx/0xb49cedc8f435090f7e1bad63ffbdb9a9526a1577f47c0d03ea72f449b1a9fc8a?tab=block" TargetMode="External"/><Relationship Id="rId2897" Type="http://schemas.openxmlformats.org/officeDocument/2006/relationships/hyperlink" Target="https://libmev.com/blocks/21984246" TargetMode="External"/><Relationship Id="rId869" Type="http://schemas.openxmlformats.org/officeDocument/2006/relationships/hyperlink" Target="https://eigenphi.io/mev/ethereum/tx/0x6d806a42ad47512c494f00f98cde06e7c09415ec62fff2f44ae1dd121d0f543a" TargetMode="External"/><Relationship Id="rId1499" Type="http://schemas.openxmlformats.org/officeDocument/2006/relationships/hyperlink" Target="https://etherscan.io/tx/0x5bb13e3dd07330c2a74252997cdcfd36c29a81076fe81181b24903304ec74c7e" TargetMode="External"/><Relationship Id="rId729" Type="http://schemas.openxmlformats.org/officeDocument/2006/relationships/hyperlink" Target="https://etherscan.io/tx/0xcca23a12b9a8f03d62af48e56a67e28a940d69401dcbd688e7deae7d88aa0840" TargetMode="External"/><Relationship Id="rId1359" Type="http://schemas.openxmlformats.org/officeDocument/2006/relationships/hyperlink" Target="https://etherscan.io/tx/0xa7ee0edb01fa4497799acd36eefb5d79503bb89f906b672f3ea539a7fbd2dcd8" TargetMode="External"/><Relationship Id="rId2757" Type="http://schemas.openxmlformats.org/officeDocument/2006/relationships/hyperlink" Target="https://libmev.com/blocks/21985487" TargetMode="External"/><Relationship Id="rId2964" Type="http://schemas.openxmlformats.org/officeDocument/2006/relationships/hyperlink" Target="https://etherscan.io/txs?block=21989905" TargetMode="External"/><Relationship Id="rId3808" Type="http://schemas.openxmlformats.org/officeDocument/2006/relationships/hyperlink" Target="https://libmev.com/blocks/21989689" TargetMode="External"/><Relationship Id="rId936" Type="http://schemas.openxmlformats.org/officeDocument/2006/relationships/hyperlink" Target="https://dashboard.tenderly.co/tx/mainnet/0x0cf8926180f735a24ea67df4f38d15e73f4e49acb974fd1832b4a855798db6a1" TargetMode="External"/><Relationship Id="rId1219" Type="http://schemas.openxmlformats.org/officeDocument/2006/relationships/hyperlink" Target="https://eigenphi.io/mev/eigentx/0x056d562690cfcd998602304869f945b738f909acefa840897082037dbcf6d90e?tab=block" TargetMode="External"/><Relationship Id="rId1566" Type="http://schemas.openxmlformats.org/officeDocument/2006/relationships/hyperlink" Target="https://dashboard.tenderly.co/tx/mainnet/0xcbc08c85561aa7f70b480d5648159472f2225b6ed39b2b6e8069f1e8009c8d2f" TargetMode="External"/><Relationship Id="rId1773" Type="http://schemas.openxmlformats.org/officeDocument/2006/relationships/hyperlink" Target="https://etherscan.io/tx/0x93eb8e79809c2bd8f215fa246c6be8a25e2ae78070654dbccb72946299d9cc35" TargetMode="External"/><Relationship Id="rId1980" Type="http://schemas.openxmlformats.org/officeDocument/2006/relationships/hyperlink" Target="https://eigenphi.io/mev/ethereum/tx/0xacf90683fc79b46b548fedc91d4852d37f52c7424ccf5ba27e0281eb4982f90b" TargetMode="External"/><Relationship Id="rId2617" Type="http://schemas.openxmlformats.org/officeDocument/2006/relationships/hyperlink" Target="https://libmev.com/blocks/21989850" TargetMode="External"/><Relationship Id="rId2824" Type="http://schemas.openxmlformats.org/officeDocument/2006/relationships/hyperlink" Target="https://eigenphi.io/mev/eigentx/0xd2f862bdbc7d31f3c39af43dbd6006f802f9ff81453fb441ac03a867be26ce5f?tab=block" TargetMode="External"/><Relationship Id="rId65" Type="http://schemas.openxmlformats.org/officeDocument/2006/relationships/hyperlink" Target="https://etherscan.io/tx/0xc75604141376bc9cf46d7e5a6ac6206219c9270fd5c47f7798a88c884f297f7b" TargetMode="External"/><Relationship Id="rId1426" Type="http://schemas.openxmlformats.org/officeDocument/2006/relationships/hyperlink" Target="https://dashboard.tenderly.co/tx/mainnet/0xd73db139be5f48a5742d24879c0562178c52b313c2c8cb3352fd2fd1550fe475" TargetMode="External"/><Relationship Id="rId1633" Type="http://schemas.openxmlformats.org/officeDocument/2006/relationships/hyperlink" Target="https://etherscan.io/tx/0xa0062d064c998cc4ac0499dafbb96bc83ab4d8051f3f7c91e416befd925b69ba" TargetMode="External"/><Relationship Id="rId1840" Type="http://schemas.openxmlformats.org/officeDocument/2006/relationships/hyperlink" Target="https://etherscan.io/tx/0xd01205e54e4417194f2c5d6af1229f2d1b01daf723e63d1afded5bbe381ea267" TargetMode="External"/><Relationship Id="rId1700" Type="http://schemas.openxmlformats.org/officeDocument/2006/relationships/hyperlink" Target="https://etherscan.io/tx/0x50a91975be028a97473d8529ee3ba1089a6876749b9ce549ce33780f086cedf5" TargetMode="External"/><Relationship Id="rId3598" Type="http://schemas.openxmlformats.org/officeDocument/2006/relationships/hyperlink" Target="https://etherscan.io/tx/0x7a2f51344ee0e7afde747afa18c5f92311c6a51a9da6331474b7092af5335d26" TargetMode="External"/><Relationship Id="rId3458" Type="http://schemas.openxmlformats.org/officeDocument/2006/relationships/hyperlink" Target="https://eigenphi.io/mev/eigentx/0xf4f833e5e52af52af93b1d819ad5b5c8e6ec3c476fef1136fba3f4fd71502795?tab=block" TargetMode="External"/><Relationship Id="rId3665" Type="http://schemas.openxmlformats.org/officeDocument/2006/relationships/hyperlink" Target="https://libmev.com/blocks/21985340" TargetMode="External"/><Relationship Id="rId379" Type="http://schemas.openxmlformats.org/officeDocument/2006/relationships/hyperlink" Target="https://eigenphi.io/mev/ethereum/tx/0x65d2c736d50c9463ddbaa8803ca885f930a154e86b8e74f9b912722e253bb0d5" TargetMode="External"/><Relationship Id="rId586" Type="http://schemas.openxmlformats.org/officeDocument/2006/relationships/hyperlink" Target="https://etherscan.io/tx/0x0976a63859cc98cd0d1d45b091f4140af55eee135a0414a2fddfdb0706f4c97f" TargetMode="External"/><Relationship Id="rId793" Type="http://schemas.openxmlformats.org/officeDocument/2006/relationships/hyperlink" Target="https://etherscan.io/txs?block=21992900" TargetMode="External"/><Relationship Id="rId2267" Type="http://schemas.openxmlformats.org/officeDocument/2006/relationships/hyperlink" Target="https://etherscan.io/tx/0x096c32c8d3affb1a205fd7d4aa6fe32beee58beaa590b90f27d67f15ed9441c4" TargetMode="External"/><Relationship Id="rId2474" Type="http://schemas.openxmlformats.org/officeDocument/2006/relationships/hyperlink" Target="https://eigenphi.io/mev/eigentx/0x5349be1a9aeb023541adfa30ebd0f0b18c74cfaf6aded24a4a40187e181ade7e?tab=block" TargetMode="External"/><Relationship Id="rId2681" Type="http://schemas.openxmlformats.org/officeDocument/2006/relationships/hyperlink" Target="https://eigenphi.io/mev/eigentx/0x055c8930313b9a13dbf0e66c07895cd789d6261fbc4ee893b5dfaa245843e372?tab=block" TargetMode="External"/><Relationship Id="rId3318" Type="http://schemas.openxmlformats.org/officeDocument/2006/relationships/hyperlink" Target="https://eigenphi.io/mev/eigentx/0x32a8c1ffad26f120c72a8799b02d548846cbd9117152db13c66f03e8c0045f67?tab=block" TargetMode="External"/><Relationship Id="rId3525" Type="http://schemas.openxmlformats.org/officeDocument/2006/relationships/hyperlink" Target="https://etherscan.io/txs?block=21988261" TargetMode="External"/><Relationship Id="rId239" Type="http://schemas.openxmlformats.org/officeDocument/2006/relationships/hyperlink" Target="https://etherscan.io/tx/0xd895662097e5fa1bdda29913a79e4b72d265c96f7362b3e83af19cd14f013c99" TargetMode="External"/><Relationship Id="rId446" Type="http://schemas.openxmlformats.org/officeDocument/2006/relationships/hyperlink" Target="https://libmev.com/blocks/21989651" TargetMode="External"/><Relationship Id="rId653" Type="http://schemas.openxmlformats.org/officeDocument/2006/relationships/hyperlink" Target="https://dashboard.tenderly.co/tx/mainnet/0x2415af5dc0f347695b1ead6a0f6d1a7acb31dde6f4ff3e56daceb68f3bdd2801" TargetMode="External"/><Relationship Id="rId1076" Type="http://schemas.openxmlformats.org/officeDocument/2006/relationships/hyperlink" Target="https://eigenphi.io/mev/eigentx/0xac5c7a658592e30fa5c6a8d8391cdda769a8ecc808263598d0139d7fc09544a5?tab=block" TargetMode="External"/><Relationship Id="rId1283" Type="http://schemas.openxmlformats.org/officeDocument/2006/relationships/hyperlink" Target="https://eigenphi.io/mev/ethereum/tx/0x144db39ed8ea40ad23db1e7f7c966402ff1d1d3449e8775824ac790f229f38a0" TargetMode="External"/><Relationship Id="rId1490" Type="http://schemas.openxmlformats.org/officeDocument/2006/relationships/hyperlink" Target="https://etherscan.io/tx/0x6153b3e1ca7610991dcd473d35b783267a543a22e1ab3c2412d371cce860d9ce" TargetMode="External"/><Relationship Id="rId2127" Type="http://schemas.openxmlformats.org/officeDocument/2006/relationships/hyperlink" Target="https://etherscan.io/tx/0xc258b6a694af86157bab16c60d4c02b1dbf360fca9558a56b2a1e851d24b24b0" TargetMode="External"/><Relationship Id="rId2334" Type="http://schemas.openxmlformats.org/officeDocument/2006/relationships/hyperlink" Target="https://libmev.com/blocks/21987287" TargetMode="External"/><Relationship Id="rId3732" Type="http://schemas.openxmlformats.org/officeDocument/2006/relationships/hyperlink" Target="https://etherscan.io/txs?block=21989225" TargetMode="External"/><Relationship Id="rId306" Type="http://schemas.openxmlformats.org/officeDocument/2006/relationships/hyperlink" Target="https://dashboard.tenderly.co/tx/mainnet/0x9fb6224f564783d4dd0097b8fa293fff34ba942fb0b7f564bf1b0c83686c6a2b" TargetMode="External"/><Relationship Id="rId860" Type="http://schemas.openxmlformats.org/officeDocument/2006/relationships/hyperlink" Target="https://etherscan.io/tx/0xb4faa830a7896d009f2e190192df980a56d221573112c2cbc1c81926de0f0e3d" TargetMode="External"/><Relationship Id="rId1143" Type="http://schemas.openxmlformats.org/officeDocument/2006/relationships/hyperlink" Target="https://etherscan.io/tx/0x63f3abe42431dd18a1612f82b17563ce3d1d9a598dd6e7f377d6bc62ef68d628" TargetMode="External"/><Relationship Id="rId2541" Type="http://schemas.openxmlformats.org/officeDocument/2006/relationships/hyperlink" Target="https://etherscan.io/tx/0xa91e1c2d781f93e5a65307c3449106d52c2c4ea8bfdfd4394aa626baa771a853" TargetMode="External"/><Relationship Id="rId513" Type="http://schemas.openxmlformats.org/officeDocument/2006/relationships/hyperlink" Target="https://etherscan.io/tx/0x5f2668427b4e9d97d63418df66efa902cb7053d6b61cc7faa648b8fa1eba1f10" TargetMode="External"/><Relationship Id="rId720" Type="http://schemas.openxmlformats.org/officeDocument/2006/relationships/hyperlink" Target="https://eigenphi.io/mev/eigentx/0xc10d3f0218d3e5df87a4185a059384160b55bce844760fc46366b53d88fe739a?tab=block" TargetMode="External"/><Relationship Id="rId1350" Type="http://schemas.openxmlformats.org/officeDocument/2006/relationships/hyperlink" Target="https://eigenphi.io/mev/eigentx/0xea937a88e8831732d166effb793bf5d5a327784196dd055364be23501097c0e2?tab=block" TargetMode="External"/><Relationship Id="rId2401" Type="http://schemas.openxmlformats.org/officeDocument/2006/relationships/hyperlink" Target="https://etherscan.io/tx/0x960e82a3e4b8acb8d5c277b21b3021e87a73805e795954d88374412acbdefddb" TargetMode="External"/><Relationship Id="rId1003" Type="http://schemas.openxmlformats.org/officeDocument/2006/relationships/hyperlink" Target="https://libmev.com/blocks/21990254" TargetMode="External"/><Relationship Id="rId1210" Type="http://schemas.openxmlformats.org/officeDocument/2006/relationships/hyperlink" Target="https://dashboard.tenderly.co/tx/mainnet/0x4b09f555676ee2ae2bc2df353f5b7fbf41814b0936c4a863c81a0d2340ba74d9" TargetMode="External"/><Relationship Id="rId3175" Type="http://schemas.openxmlformats.org/officeDocument/2006/relationships/hyperlink" Target="https://libmev.com/blocks/21990539" TargetMode="External"/><Relationship Id="rId3382" Type="http://schemas.openxmlformats.org/officeDocument/2006/relationships/hyperlink" Target="https://eigenphi.io/mev/ethereum/tx/0x0af7785f0a16e4bb4d550ae1676234b806812261dad25077c23c950532913926" TargetMode="External"/><Relationship Id="rId2191" Type="http://schemas.openxmlformats.org/officeDocument/2006/relationships/hyperlink" Target="https://etherscan.io/tx/0xbe30a5ecc480d6b3b7b6485a64bc36c9dba2f95ec026a01586003236958318ba" TargetMode="External"/><Relationship Id="rId3035" Type="http://schemas.openxmlformats.org/officeDocument/2006/relationships/hyperlink" Target="https://etherscan.io/tx/0x6399e1711f54af1e535b3a876160ca2a2421706f7c9162ff41976bb8efbe5411" TargetMode="External"/><Relationship Id="rId3242" Type="http://schemas.openxmlformats.org/officeDocument/2006/relationships/hyperlink" Target="https://etherscan.io/txs?block=21990048" TargetMode="External"/><Relationship Id="rId163" Type="http://schemas.openxmlformats.org/officeDocument/2006/relationships/hyperlink" Target="https://libmev.com/blocks/21987899" TargetMode="External"/><Relationship Id="rId370" Type="http://schemas.openxmlformats.org/officeDocument/2006/relationships/hyperlink" Target="https://etherscan.io/tx/0x47ab60f5007d0edf5fc113e16af6f128e612e312d82cd7e11db9a6c29277cc4d" TargetMode="External"/><Relationship Id="rId2051" Type="http://schemas.openxmlformats.org/officeDocument/2006/relationships/hyperlink" Target="https://eigenphi.io/mev/ethereum/tx/0xbd0e26e128fb526b96d0a1046a5cadb226d118d82f4aa69b83009fd43a6a172f" TargetMode="External"/><Relationship Id="rId3102" Type="http://schemas.openxmlformats.org/officeDocument/2006/relationships/hyperlink" Target="https://dashboard.tenderly.co/tx/mainnet/0xeed59ff6eeab74ed136dc659f53a840f6663a1853abdfc8b920e85da8570743c" TargetMode="External"/><Relationship Id="rId230" Type="http://schemas.openxmlformats.org/officeDocument/2006/relationships/hyperlink" Target="https://etherscan.io/tx/0xaa6192db0177aee29bee9eb54d3ab31a12e74caa7122e6921e38ce164573e16d" TargetMode="External"/><Relationship Id="rId2868" Type="http://schemas.openxmlformats.org/officeDocument/2006/relationships/hyperlink" Target="https://eigenphi.io/mev/eigentx/0x28c1c7bbf54b770e307f4a587a37bd02ad1003ca8122111d9ca648675265b0df?tab=block" TargetMode="External"/><Relationship Id="rId1677" Type="http://schemas.openxmlformats.org/officeDocument/2006/relationships/hyperlink" Target="https://etherscan.io/tx/0x68395f6d9a92bf69de97f5dd458f6ed74c128fc247800961b04dc09374edab24" TargetMode="External"/><Relationship Id="rId1884" Type="http://schemas.openxmlformats.org/officeDocument/2006/relationships/hyperlink" Target="https://etherscan.io/tx/0x9e0885647f9bcff282f8cbbe56e93ef5dab6f8e2b0754b9c0a39385d148c87d0" TargetMode="External"/><Relationship Id="rId2728" Type="http://schemas.openxmlformats.org/officeDocument/2006/relationships/hyperlink" Target="https://etherscan.io/tx/0x456fcd4c8562b7863da8fe5166821ff3c95c2a8918be31545c84fb0a732d70f3" TargetMode="External"/><Relationship Id="rId2935" Type="http://schemas.openxmlformats.org/officeDocument/2006/relationships/hyperlink" Target="https://etherscan.io/tx/0xde666fc51d79fdbc796f2307d64b0695fc6148cde333b49c7def4aeebae6c0e9" TargetMode="External"/><Relationship Id="rId907" Type="http://schemas.openxmlformats.org/officeDocument/2006/relationships/hyperlink" Target="https://eigenphi.io/mev/eigentx/0x8b0a2053275b95b9fb9eabbd7ff1bbf2e388cc620d80009869ff577f503fbb2e?tab=block" TargetMode="External"/><Relationship Id="rId1537" Type="http://schemas.openxmlformats.org/officeDocument/2006/relationships/hyperlink" Target="https://eigenphi.io/mev/eigentx/0x43231ed2e9bca5a40ed5956e1b1bed878538f43a0c26a5b746e10582ff18f0af?tab=block" TargetMode="External"/><Relationship Id="rId1744" Type="http://schemas.openxmlformats.org/officeDocument/2006/relationships/hyperlink" Target="https://etherscan.io/tx/0xefbbf45ae9323fc6aa0dc6a080571e6c344932e26ae979c62ff4f2c2c4fbbd03" TargetMode="External"/><Relationship Id="rId1951" Type="http://schemas.openxmlformats.org/officeDocument/2006/relationships/hyperlink" Target="https://eigenphi.io/mev/ethereum/tx/0xc3094c6f6ce80ca4bcc5c1f8408a090c3c043c54a9172b9e2b737bab5a3f37e9" TargetMode="External"/><Relationship Id="rId36" Type="http://schemas.openxmlformats.org/officeDocument/2006/relationships/hyperlink" Target="https://etherscan.io/tx/0xa1074e772c37c634a44ccd1cda8ab2065eab2226b0e279248a0d4f504ab82417" TargetMode="External"/><Relationship Id="rId1604" Type="http://schemas.openxmlformats.org/officeDocument/2006/relationships/hyperlink" Target="https://eigenphi.io/mev/ethereum/tx/0xff86578a6409ed9d90c869373771a3cf487e6f09034c54d0a47d2607f73d9039" TargetMode="External"/><Relationship Id="rId1811" Type="http://schemas.openxmlformats.org/officeDocument/2006/relationships/hyperlink" Target="https://etherscan.io/tx/0x2d43cc6f04435d0a9f061abb0fb9e02b97dbdda497e352b30006e40aa5f59664" TargetMode="External"/><Relationship Id="rId3569" Type="http://schemas.openxmlformats.org/officeDocument/2006/relationships/hyperlink" Target="https://etherscan.io/tx/0xfa754aa863d634febeb4d1decaae3e11db08a789f5886f1fccaed85f50d1331f" TargetMode="External"/><Relationship Id="rId697" Type="http://schemas.openxmlformats.org/officeDocument/2006/relationships/hyperlink" Target="https://eigenphi.io/mev/ethereum/tx/0xd3b093cf23f5ec95e93863e1ee4aceeac36e7193bab1a68cc14e90c3ded683a1" TargetMode="External"/><Relationship Id="rId2378" Type="http://schemas.openxmlformats.org/officeDocument/2006/relationships/hyperlink" Target="https://libmev.com/blocks/21991303" TargetMode="External"/><Relationship Id="rId3429" Type="http://schemas.openxmlformats.org/officeDocument/2006/relationships/hyperlink" Target="https://eigenphi.io/mev/ethereum/tx/0xba7a451698498748f7ce96baf3ff866094c4366a43b0825ca5ffa1e9118e1eb6" TargetMode="External"/><Relationship Id="rId3776" Type="http://schemas.openxmlformats.org/officeDocument/2006/relationships/hyperlink" Target="https://etherscan.io/tx/0xf02641ef43b1736cac67c3438bf56f3035a3a2bf029e1c7b84c5ef0acf6fdf7a" TargetMode="External"/><Relationship Id="rId1187" Type="http://schemas.openxmlformats.org/officeDocument/2006/relationships/hyperlink" Target="https://etherscan.io/txs?block=21984210" TargetMode="External"/><Relationship Id="rId2585" Type="http://schemas.openxmlformats.org/officeDocument/2006/relationships/hyperlink" Target="https://etherscan.io/tx/0xcc053cb67613c74c0e9c7778d017402a50a56ddca62bc6366dc1f3097685705a" TargetMode="External"/><Relationship Id="rId2792" Type="http://schemas.openxmlformats.org/officeDocument/2006/relationships/hyperlink" Target="https://eigenphi.io/mev/ethereum/tx/0x3c2c2d2ca1352d57c06c201e60110b58e94e2f9d479e82e913382c24cb3ae52a" TargetMode="External"/><Relationship Id="rId3636" Type="http://schemas.openxmlformats.org/officeDocument/2006/relationships/hyperlink" Target="https://etherscan.io/tx/0x5f87a97c9d1e10221a046b5f4d28c667ad18330a614a2e8f3ef7d163753ea158" TargetMode="External"/><Relationship Id="rId557" Type="http://schemas.openxmlformats.org/officeDocument/2006/relationships/hyperlink" Target="https://etherscan.io/tx/0xd8126861f3758797dfa0b1a4c020742ff4056f620af8442c24d373674dc36e6d" TargetMode="External"/><Relationship Id="rId764" Type="http://schemas.openxmlformats.org/officeDocument/2006/relationships/hyperlink" Target="https://libmev.com/blocks/21988465" TargetMode="External"/><Relationship Id="rId971" Type="http://schemas.openxmlformats.org/officeDocument/2006/relationships/hyperlink" Target="https://dashboard.tenderly.co/tx/mainnet/0xe8f3c1d7edf063674fa8e7cdb8a7e656669fc0357b7ec979faa08a8703b79d9d" TargetMode="External"/><Relationship Id="rId1394" Type="http://schemas.openxmlformats.org/officeDocument/2006/relationships/hyperlink" Target="https://etherscan.io/tx/0x6d0e7d4c99fa7d489ad07415dc0204c237153498ef4f85447de18eb1743b8454" TargetMode="External"/><Relationship Id="rId2238" Type="http://schemas.openxmlformats.org/officeDocument/2006/relationships/hyperlink" Target="https://etherscan.io/tx/0x6179f8f5396032d9a996db5a3d69bb70904ca59e2cf8532355d4b51a58b1ab56" TargetMode="External"/><Relationship Id="rId2445" Type="http://schemas.openxmlformats.org/officeDocument/2006/relationships/hyperlink" Target="https://eigenphi.io/mev/eigentx/0x5dea74f42148c22fa2460525aac284c0f33e411678683f8ff95221f40cd64675?tab=block" TargetMode="External"/><Relationship Id="rId2652" Type="http://schemas.openxmlformats.org/officeDocument/2006/relationships/hyperlink" Target="https://dashboard.tenderly.co/tx/mainnet/0x3c40368f7d98ef68d9fef1c987cbb776a6e752b1290d7bf53989b35612c76044" TargetMode="External"/><Relationship Id="rId3703" Type="http://schemas.openxmlformats.org/officeDocument/2006/relationships/hyperlink" Target="https://etherscan.io/txs?block=21984647" TargetMode="External"/><Relationship Id="rId417" Type="http://schemas.openxmlformats.org/officeDocument/2006/relationships/hyperlink" Target="https://libmev.com/blocks/21984489" TargetMode="External"/><Relationship Id="rId624" Type="http://schemas.openxmlformats.org/officeDocument/2006/relationships/hyperlink" Target="https://eigenphi.io/mev/ethereum/tx/0x5ebcff91a8c7fd131e19be9b1c871a5666f2779f415d1112eab07c68e470f112" TargetMode="External"/><Relationship Id="rId831" Type="http://schemas.openxmlformats.org/officeDocument/2006/relationships/hyperlink" Target="https://dashboard.tenderly.co/tx/mainnet/0xae3cf017927b2cd0d3709adaf18bc84dd0e1856c77efcadc2997d26db32b98e4" TargetMode="External"/><Relationship Id="rId1047" Type="http://schemas.openxmlformats.org/officeDocument/2006/relationships/hyperlink" Target="https://eigenphi.io/mev/eigentx/0xfcb997780aca8f9341161f95f63c3eaf7003d7c036d8f1a60e1674c0f01fb490?tab=block" TargetMode="External"/><Relationship Id="rId1254" Type="http://schemas.openxmlformats.org/officeDocument/2006/relationships/hyperlink" Target="https://eigenphi.io/mev/ethereum/tx/0x6a1b98ccc3bdc80db38a76e76180596fe00bac8aa23fdb5836021a1abb38e725" TargetMode="External"/><Relationship Id="rId1461" Type="http://schemas.openxmlformats.org/officeDocument/2006/relationships/hyperlink" Target="https://etherscan.io/txs?block=21986039" TargetMode="External"/><Relationship Id="rId2305" Type="http://schemas.openxmlformats.org/officeDocument/2006/relationships/hyperlink" Target="https://etherscan.io/tx/0xa1dd36fb6abdbdc589dc289f42e9698434348f89d58eb56adb04a58d00b002a3" TargetMode="External"/><Relationship Id="rId2512" Type="http://schemas.openxmlformats.org/officeDocument/2006/relationships/hyperlink" Target="https://etherscan.io/tx/0x5d6434cda6659d384e34b804411ba29296c7507f62415331ce93f4ab9d92fcb6" TargetMode="External"/><Relationship Id="rId1114" Type="http://schemas.openxmlformats.org/officeDocument/2006/relationships/hyperlink" Target="https://etherscan.io/tx/0x87290fbfe0e369f1702849a93b80d95b88792c75325182ed5ce964e17f63a880" TargetMode="External"/><Relationship Id="rId1321" Type="http://schemas.openxmlformats.org/officeDocument/2006/relationships/hyperlink" Target="https://eigenphi.io/mev/eigentx/0xe687af51faa42ca3c728db8fff33db5a81b8c551dfd65f56e50fa38f4d037be9?tab=block" TargetMode="External"/><Relationship Id="rId3079" Type="http://schemas.openxmlformats.org/officeDocument/2006/relationships/hyperlink" Target="https://etherscan.io/txs?block=21991154" TargetMode="External"/><Relationship Id="rId3286" Type="http://schemas.openxmlformats.org/officeDocument/2006/relationships/hyperlink" Target="https://etherscan.io/tx/0x2821d17a9ae425f7b3d1c61d6f35ad38be89a2f730bef8e1f533e04144a9aba5" TargetMode="External"/><Relationship Id="rId3493" Type="http://schemas.openxmlformats.org/officeDocument/2006/relationships/hyperlink" Target="https://eigenphi.io/mev/ethereum/tx/0x13641b369ddd5b559a06632f4ae6957be0a499e224437d43c14aff6319bf07d5" TargetMode="External"/><Relationship Id="rId2095" Type="http://schemas.openxmlformats.org/officeDocument/2006/relationships/hyperlink" Target="https://eigenphi.io/mev/eigentx/0xf56670c6a77055b973e57a84ff072289be0888b6b4e7dc1de071ee441cf94f7b?tab=block" TargetMode="External"/><Relationship Id="rId3146" Type="http://schemas.openxmlformats.org/officeDocument/2006/relationships/hyperlink" Target="https://libmev.com/blocks/21988103" TargetMode="External"/><Relationship Id="rId3353" Type="http://schemas.openxmlformats.org/officeDocument/2006/relationships/hyperlink" Target="https://eigenphi.io/mev/ethereum/tx/0x6c85ce11b347d6ee7d36489be71e8ea801ea7424cd99ae93362eb1620dead681" TargetMode="External"/><Relationship Id="rId274" Type="http://schemas.openxmlformats.org/officeDocument/2006/relationships/hyperlink" Target="https://etherscan.io/tx/0x01008f8cd4407d5767f7484ff509ffd4faada376e5d463e93d300052d372f564" TargetMode="External"/><Relationship Id="rId481" Type="http://schemas.openxmlformats.org/officeDocument/2006/relationships/hyperlink" Target="https://eigenphi.io/mev/ethereum/tx/0x2c92cd6d66b5d6f8b9d0fa8b76693b16122b9a929891a60000cd475abd5a503e" TargetMode="External"/><Relationship Id="rId2162" Type="http://schemas.openxmlformats.org/officeDocument/2006/relationships/hyperlink" Target="https://eigenphi.io/mev/ethereum/tx/0x955e0e7f439d686914b39bc367a0e88ad5519a5687544de94fc1bae028c55a59" TargetMode="External"/><Relationship Id="rId3006" Type="http://schemas.openxmlformats.org/officeDocument/2006/relationships/hyperlink" Target="https://libmev.com/blocks/21987988" TargetMode="External"/><Relationship Id="rId3560" Type="http://schemas.openxmlformats.org/officeDocument/2006/relationships/hyperlink" Target="https://etherscan.io/txs?block=21993002" TargetMode="External"/><Relationship Id="rId134" Type="http://schemas.openxmlformats.org/officeDocument/2006/relationships/hyperlink" Target="https://eigenphi.io/mev/eigentx/0x7ba5176c0aa74598d979207de2d9c4166d44074a792514d8a4bb4acffc019a39?tab=block" TargetMode="External"/><Relationship Id="rId3213" Type="http://schemas.openxmlformats.org/officeDocument/2006/relationships/hyperlink" Target="https://etherscan.io/tx/0x9fb6224f564783d4dd0097b8fa293fff34ba942fb0b7f564bf1b0c83686c6a2b" TargetMode="External"/><Relationship Id="rId3420" Type="http://schemas.openxmlformats.org/officeDocument/2006/relationships/hyperlink" Target="https://etherscan.io/tx/0xda66152c60398ad2cb545a7f598c8e3d128c8968060197d680bed0ce4e118774" TargetMode="External"/><Relationship Id="rId341" Type="http://schemas.openxmlformats.org/officeDocument/2006/relationships/hyperlink" Target="https://dashboard.tenderly.co/tx/mainnet/0xf072dddbcccdeff9ea1b090adc808a085ba2ebe4a4d6271f6ba7fe7c5f7d8c47" TargetMode="External"/><Relationship Id="rId2022" Type="http://schemas.openxmlformats.org/officeDocument/2006/relationships/hyperlink" Target="https://eigenphi.io/mev/ethereum/tx/0xfbb1d5aa1a2c581e97d67daa7a11df9e02d3abb8559b8944afb9c93ad6ca1fa1" TargetMode="External"/><Relationship Id="rId2979" Type="http://schemas.openxmlformats.org/officeDocument/2006/relationships/hyperlink" Target="https://etherscan.io/txs?block=21992639" TargetMode="External"/><Relationship Id="rId201" Type="http://schemas.openxmlformats.org/officeDocument/2006/relationships/hyperlink" Target="https://etherscan.io/tx/0x46bd96344379e5123e68465bcf857fd54a6be4a5164fd2a7dd238b82dc765a55" TargetMode="External"/><Relationship Id="rId1788" Type="http://schemas.openxmlformats.org/officeDocument/2006/relationships/hyperlink" Target="https://etherscan.io/tx/0x465c87a9369537e575ff7aa3bc4a4524bb7ddc62533f7e0d91238b0ce4d37080" TargetMode="External"/><Relationship Id="rId1995" Type="http://schemas.openxmlformats.org/officeDocument/2006/relationships/hyperlink" Target="https://eigenphi.io/mev/eigentx/0x6399e1711f54af1e535b3a876160ca2a2421706f7c9162ff41976bb8efbe5411?tab=block" TargetMode="External"/><Relationship Id="rId2839" Type="http://schemas.openxmlformats.org/officeDocument/2006/relationships/hyperlink" Target="https://libmev.com/blocks/21988516" TargetMode="External"/><Relationship Id="rId1648" Type="http://schemas.openxmlformats.org/officeDocument/2006/relationships/hyperlink" Target="https://etherscan.io/tx/0xe9a6c273b975ab83857a7fb5be255dfbe4056c291f444cadd19a60b2e1b04f77" TargetMode="External"/><Relationship Id="rId1508" Type="http://schemas.openxmlformats.org/officeDocument/2006/relationships/hyperlink" Target="https://eigenphi.io/mev/ethereum/tx/0xcdede0a862203e4bb2f1be80a0b1b36d47511d02f0a8a392e97886df2283c50c" TargetMode="External"/><Relationship Id="rId1855" Type="http://schemas.openxmlformats.org/officeDocument/2006/relationships/hyperlink" Target="https://etherscan.io/tx/0x01fde0be579c93a6c39ba1ce122d6aa699708c73d47d96b749f3888dbb64a448" TargetMode="External"/><Relationship Id="rId2906" Type="http://schemas.openxmlformats.org/officeDocument/2006/relationships/hyperlink" Target="https://etherscan.io/tx/0x12284df4c8bccc1de1c86cd2f957212645b7ab3ef5172f4655ea772b552158b0" TargetMode="External"/><Relationship Id="rId3070" Type="http://schemas.openxmlformats.org/officeDocument/2006/relationships/hyperlink" Target="https://etherscan.io/tx/0xfbfffbb8df01dc2ffe8f393a524899acddffa6fba6ae309ac82c1f544e14fc04" TargetMode="External"/><Relationship Id="rId1715" Type="http://schemas.openxmlformats.org/officeDocument/2006/relationships/hyperlink" Target="https://etherscan.io/tx/0x024688b6f8a1cadc66600b80d62a6e0e94f7ee6e46c4a64ed899e35134549fce" TargetMode="External"/><Relationship Id="rId1922" Type="http://schemas.openxmlformats.org/officeDocument/2006/relationships/hyperlink" Target="https://libmev.com/blocks/21991096" TargetMode="External"/><Relationship Id="rId2489" Type="http://schemas.openxmlformats.org/officeDocument/2006/relationships/hyperlink" Target="https://eigenphi.io/mev/ethereum/tx/0x3146310d8a791f8ab9097c930efd1cfe0fe084a9edf4c026cff6b772ef0aea65" TargetMode="External"/><Relationship Id="rId2696" Type="http://schemas.openxmlformats.org/officeDocument/2006/relationships/hyperlink" Target="https://eigenphi.io/mev/ethereum/tx/0x3a43af04ede94657932a6ebccabfd2c22df2ee2556f6a388412e7ddbe709b23b" TargetMode="External"/><Relationship Id="rId3747" Type="http://schemas.openxmlformats.org/officeDocument/2006/relationships/hyperlink" Target="https://etherscan.io/tx/0x15c9a3647497099695144f5b43c44a87086dee4051d6969e00772ca7d84190d7" TargetMode="External"/><Relationship Id="rId668" Type="http://schemas.openxmlformats.org/officeDocument/2006/relationships/hyperlink" Target="https://dashboard.tenderly.co/tx/mainnet/0xf3ac614e1412e0c103d62099e11ec7e94e30c5911ca16946194e2911163e202f" TargetMode="External"/><Relationship Id="rId875" Type="http://schemas.openxmlformats.org/officeDocument/2006/relationships/hyperlink" Target="https://dashboard.tenderly.co/tx/mainnet/0x900389a9b9a0725afc4d02687cb5b92c38e0c347da383e1450bae7862a0e28cd" TargetMode="External"/><Relationship Id="rId1298" Type="http://schemas.openxmlformats.org/officeDocument/2006/relationships/hyperlink" Target="https://eigenphi.io/mev/ethereum/tx/0x06de4f3cdbbed39a33d283ad89bc91352426592f300d5636b8d33bef69629af1" TargetMode="External"/><Relationship Id="rId2349" Type="http://schemas.openxmlformats.org/officeDocument/2006/relationships/hyperlink" Target="https://libmev.com/blocks/21990916" TargetMode="External"/><Relationship Id="rId2556" Type="http://schemas.openxmlformats.org/officeDocument/2006/relationships/hyperlink" Target="https://etherscan.io/tx/0xffe1bd6f66458c8d1910829a9ae1097374681e6190d0c9a5662688d3ba8e005e" TargetMode="External"/><Relationship Id="rId2763" Type="http://schemas.openxmlformats.org/officeDocument/2006/relationships/hyperlink" Target="https://eigenphi.io/mev/eigentx/0x679064a60dbdac4b08b1c58374785efe570539162e676ddebcb1763555257b21?tab=block" TargetMode="External"/><Relationship Id="rId2970" Type="http://schemas.openxmlformats.org/officeDocument/2006/relationships/hyperlink" Target="https://etherscan.io/tx/0x8443c88e0a65fa1ad4dfad0a0d3a0fdae0487a69f44d15b21351427b371f6240" TargetMode="External"/><Relationship Id="rId3607" Type="http://schemas.openxmlformats.org/officeDocument/2006/relationships/hyperlink" Target="https://eigenphi.io/mev/ethereum/tx/0x17efb04cbbd80db771a4bbc68e7203e30a8cb9de92876f0a0b1a704e746524fc" TargetMode="External"/><Relationship Id="rId3814" Type="http://schemas.openxmlformats.org/officeDocument/2006/relationships/hyperlink" Target="https://eigenphi.io/mev/eigentx/0x4107fe2f0a523b1577e6945646db90eb51f6e2b2a3aa2b8ccdcbd9f35a24f472?tab=block" TargetMode="External"/><Relationship Id="rId528" Type="http://schemas.openxmlformats.org/officeDocument/2006/relationships/hyperlink" Target="https://etherscan.io/tx/0x99e6a068ba57abc3a240e7f043663c65b42cd4f8edd91f29cb4c78a3d9f26e85" TargetMode="External"/><Relationship Id="rId735" Type="http://schemas.openxmlformats.org/officeDocument/2006/relationships/hyperlink" Target="https://eigenphi.io/mev/eigentx/0xd264a7f00a8639b72c9417d8557f9e6642d6b0a82b83374ad309b48e5efed7f1?tab=block" TargetMode="External"/><Relationship Id="rId942" Type="http://schemas.openxmlformats.org/officeDocument/2006/relationships/hyperlink" Target="https://etherscan.io/tx/0x0375f68fe2e9ad0c4cac96aef3468153ce9b9ddb12dcb5a61bb37b0cb62aca01" TargetMode="External"/><Relationship Id="rId1158" Type="http://schemas.openxmlformats.org/officeDocument/2006/relationships/hyperlink" Target="https://etherscan.io/txs?block=21985237" TargetMode="External"/><Relationship Id="rId1365" Type="http://schemas.openxmlformats.org/officeDocument/2006/relationships/hyperlink" Target="https://libmev.com/blocks/21985744" TargetMode="External"/><Relationship Id="rId1572" Type="http://schemas.openxmlformats.org/officeDocument/2006/relationships/hyperlink" Target="https://etherscan.io/txs?block=21988777" TargetMode="External"/><Relationship Id="rId2209" Type="http://schemas.openxmlformats.org/officeDocument/2006/relationships/hyperlink" Target="https://libmev.com/blocks/21988101" TargetMode="External"/><Relationship Id="rId2416" Type="http://schemas.openxmlformats.org/officeDocument/2006/relationships/hyperlink" Target="https://libmev.com/blocks/21984904" TargetMode="External"/><Relationship Id="rId2623" Type="http://schemas.openxmlformats.org/officeDocument/2006/relationships/hyperlink" Target="https://eigenphi.io/mev/eigentx/0x7007053448e31cbd679aa312a7d0189a31101548cacf60f679680e275319a84f?tab=block" TargetMode="External"/><Relationship Id="rId1018" Type="http://schemas.openxmlformats.org/officeDocument/2006/relationships/hyperlink" Target="https://libmev.com/blocks/21984269" TargetMode="External"/><Relationship Id="rId1225" Type="http://schemas.openxmlformats.org/officeDocument/2006/relationships/hyperlink" Target="https://eigenphi.io/mev/ethereum/tx/0xc494be0fb2bccf72da0a48f89768c351dce074fdd8545a047564e134a524b08c" TargetMode="External"/><Relationship Id="rId1432" Type="http://schemas.openxmlformats.org/officeDocument/2006/relationships/hyperlink" Target="https://etherscan.io/txs?block=21984273" TargetMode="External"/><Relationship Id="rId2830" Type="http://schemas.openxmlformats.org/officeDocument/2006/relationships/hyperlink" Target="https://eigenphi.io/mev/ethereum/tx/0x36ead8c6a8ca2f4dfcbde397cd753fadf25e4c52a8bf7db2249b64ccac05ddb0" TargetMode="External"/><Relationship Id="rId71" Type="http://schemas.openxmlformats.org/officeDocument/2006/relationships/hyperlink" Target="https://etherscan.io/tx/0x4b09f555676ee2ae2bc2df353f5b7fbf41814b0936c4a863c81a0d2340ba74d9" TargetMode="External"/><Relationship Id="rId802" Type="http://schemas.openxmlformats.org/officeDocument/2006/relationships/hyperlink" Target="https://dashboard.tenderly.co/tx/mainnet/0x83ea89b80a95930a192cbe52c17f848f3d37b5149205852fbe2aa05ddbe1bbef" TargetMode="External"/><Relationship Id="rId3397" Type="http://schemas.openxmlformats.org/officeDocument/2006/relationships/hyperlink" Target="https://etherscan.io/tx/0x5041eb6c2e7eae8435fab67184e0ffbc020c7814c54cf4f3ad7cd3dc7d53f01e" TargetMode="External"/><Relationship Id="rId178" Type="http://schemas.openxmlformats.org/officeDocument/2006/relationships/hyperlink" Target="https://libmev.com/blocks/21988141" TargetMode="External"/><Relationship Id="rId3257" Type="http://schemas.openxmlformats.org/officeDocument/2006/relationships/hyperlink" Target="https://etherscan.io/tx/0x21d8e86a845f44a8dfb8c430ebdc833b2f485db496700d476cb8aa33222c9444" TargetMode="External"/><Relationship Id="rId3464" Type="http://schemas.openxmlformats.org/officeDocument/2006/relationships/hyperlink" Target="https://eigenphi.io/mev/ethereum/tx/0x989930533770b969f68a8ec8e313d4cadb78338e6bc2d2c6c3958b678e08a6e3" TargetMode="External"/><Relationship Id="rId3671" Type="http://schemas.openxmlformats.org/officeDocument/2006/relationships/hyperlink" Target="https://eigenphi.io/mev/eigentx/0xa707143289dba9838ce14b1bb15feabd17bf4f485d5dcd768dc0be78a7998375?tab=block" TargetMode="External"/><Relationship Id="rId385" Type="http://schemas.openxmlformats.org/officeDocument/2006/relationships/hyperlink" Target="https://dashboard.tenderly.co/tx/mainnet/0x05375a6f7082288bc456704f137d47f2c5d70cceefb6ea6e8b9a1a3718cd4df5" TargetMode="External"/><Relationship Id="rId592" Type="http://schemas.openxmlformats.org/officeDocument/2006/relationships/hyperlink" Target="https://etherscan.io/txs?block=21992365" TargetMode="External"/><Relationship Id="rId2066" Type="http://schemas.openxmlformats.org/officeDocument/2006/relationships/hyperlink" Target="https://eigenphi.io/mev/ethereum/tx/0x28e74bd704cb06996e9c456fb0d177430f41a0d8b34328abb16c2a1049137898" TargetMode="External"/><Relationship Id="rId2273" Type="http://schemas.openxmlformats.org/officeDocument/2006/relationships/hyperlink" Target="https://libmev.com/blocks/21987938" TargetMode="External"/><Relationship Id="rId2480" Type="http://schemas.openxmlformats.org/officeDocument/2006/relationships/hyperlink" Target="https://etherscan.io/tx/0x279bbbda490ac2553aebd9a985244e0a25a5ce665f34d02608fc62739ccfd8c1" TargetMode="External"/><Relationship Id="rId3117" Type="http://schemas.openxmlformats.org/officeDocument/2006/relationships/hyperlink" Target="https://eigenphi.io/mev/ethereum/tx/0x6ec1186c90e1827eb8dd829056f4105420a20a83610c0138929f2c10888f7679" TargetMode="External"/><Relationship Id="rId3324" Type="http://schemas.openxmlformats.org/officeDocument/2006/relationships/hyperlink" Target="https://dashboard.tenderly.co/tx/mainnet/0x354a1122c95af84d41813eb48091d67ce1566bc09517204b8bec71b040436e4f" TargetMode="External"/><Relationship Id="rId3531" Type="http://schemas.openxmlformats.org/officeDocument/2006/relationships/hyperlink" Target="https://etherscan.io/tx/0x75a44ce6333656b84164b9b62a3633a6f884c6cc99c9225fb04acbc20c150ef4" TargetMode="External"/><Relationship Id="rId245" Type="http://schemas.openxmlformats.org/officeDocument/2006/relationships/hyperlink" Target="https://etherscan.io/txs?block=21985424" TargetMode="External"/><Relationship Id="rId452" Type="http://schemas.openxmlformats.org/officeDocument/2006/relationships/hyperlink" Target="https://eigenphi.io/mev/ethereum/tx/0x7822613a025d3116a77b4743cf5fad60e0f1da4f51e2d50b180fbef2ddfcfeff" TargetMode="External"/><Relationship Id="rId1082" Type="http://schemas.openxmlformats.org/officeDocument/2006/relationships/hyperlink" Target="https://eigenphi.io/mev/ethereum/tx/0x03a4a49f0a5cd88996afee677636376324ada8c3dc5df131d21a487b556d36d9" TargetMode="External"/><Relationship Id="rId2133" Type="http://schemas.openxmlformats.org/officeDocument/2006/relationships/hyperlink" Target="https://eigenphi.io/mev/eigentx/0xf9cf2aa954cd7d87fbec3abd8c46be1774ab922d2b3289849c5496c3c828124c?tab=block" TargetMode="External"/><Relationship Id="rId2340" Type="http://schemas.openxmlformats.org/officeDocument/2006/relationships/hyperlink" Target="https://eigenphi.io/mev/ethereum/tx/0x22e57ec9c5b5093d6d7b803d0d30cd64e9266c53c7cd9af39e26416282d6f005" TargetMode="External"/><Relationship Id="rId105" Type="http://schemas.openxmlformats.org/officeDocument/2006/relationships/hyperlink" Target="https://eigenphi.io/mev/ethereum/tx/0x6107f18e4d6d906d6b7d471170031173b8c0d91a4a67a5cc9328bab653181ae5" TargetMode="External"/><Relationship Id="rId312" Type="http://schemas.openxmlformats.org/officeDocument/2006/relationships/hyperlink" Target="https://etherscan.io/tx/0x13c4bb9b187894c2dd2f8359a9d055ffa2baaa8cbebd9386708400cb9fc63caf" TargetMode="External"/><Relationship Id="rId2200" Type="http://schemas.openxmlformats.org/officeDocument/2006/relationships/hyperlink" Target="https://eigenphi.io/mev/ethereum/tx/0x1e6cbd336052b4346645dece90dfd545e2a8bccf9aa7dfd71bed50357facf3ea" TargetMode="External"/><Relationship Id="rId1899" Type="http://schemas.openxmlformats.org/officeDocument/2006/relationships/hyperlink" Target="https://etherscan.io/tx/0x95adbb10e5e5c1e102fea63dc184d0273e12b14fcf131ab063424dde09f2017b" TargetMode="External"/><Relationship Id="rId1759" Type="http://schemas.openxmlformats.org/officeDocument/2006/relationships/hyperlink" Target="https://etherscan.io/tx/0x55a0b17d32bec3303cedbcd81568b19fe68d3f05af138f3e50c1e9cf487583e2" TargetMode="External"/><Relationship Id="rId1966" Type="http://schemas.openxmlformats.org/officeDocument/2006/relationships/hyperlink" Target="https://eigenphi.io/mev/eigentx/0x5d6434cda6659d384e34b804411ba29296c7507f62415331ce93f4ab9d92fcb6?tab=block" TargetMode="External"/><Relationship Id="rId3181" Type="http://schemas.openxmlformats.org/officeDocument/2006/relationships/hyperlink" Target="https://eigenphi.io/mev/eigentx/0xd3e6be93781e015822c9907915b6d578517f7cf9a95a395b0f60504c779cf779?tab=block" TargetMode="External"/><Relationship Id="rId1619" Type="http://schemas.openxmlformats.org/officeDocument/2006/relationships/hyperlink" Target="https://etherscan.io/tx/0x5f6e1b98fb46cee354787698aeda1afb9ed9170e6b25db3dc53216558414362e" TargetMode="External"/><Relationship Id="rId1826" Type="http://schemas.openxmlformats.org/officeDocument/2006/relationships/hyperlink" Target="https://etherscan.io/tx/0x9698db5d0d87d8979be52395ffdd8e796601e8abffc9c3c57da1396b22201a47" TargetMode="External"/><Relationship Id="rId3041" Type="http://schemas.openxmlformats.org/officeDocument/2006/relationships/hyperlink" Target="https://libmev.com/blocks/21991026" TargetMode="External"/><Relationship Id="rId779" Type="http://schemas.openxmlformats.org/officeDocument/2006/relationships/hyperlink" Target="https://etherscan.io/tx/0xaf3557146f2a8354f87f253ef5956d4538e0a827291e0c8ec034319e9eaa0482" TargetMode="External"/><Relationship Id="rId986" Type="http://schemas.openxmlformats.org/officeDocument/2006/relationships/hyperlink" Target="https://eigenphi.io/mev/ethereum/tx/0x69e144ef35011b748cf95c835ffda36caf8f5808d5062aa0836fbac2bab49951" TargetMode="External"/><Relationship Id="rId2667" Type="http://schemas.openxmlformats.org/officeDocument/2006/relationships/hyperlink" Target="https://eigenphi.io/mev/ethereum/tx/0x53b843233dfe061f9ab6a54762bf1529d6edfcc02ff67fadf59852b2f163972a" TargetMode="External"/><Relationship Id="rId3718" Type="http://schemas.openxmlformats.org/officeDocument/2006/relationships/hyperlink" Target="https://etherscan.io/tx/0xfd50047899cab310e5aab7aba041b406b330199e55f9308b92cda65bd5679d9d" TargetMode="External"/><Relationship Id="rId639" Type="http://schemas.openxmlformats.org/officeDocument/2006/relationships/hyperlink" Target="https://eigenphi.io/mev/ethereum/tx/0xf47ac040c850c0db628e3edd10eb4280e6c5821d2b3e5a0516de008ecdb6d76c" TargetMode="External"/><Relationship Id="rId1269" Type="http://schemas.openxmlformats.org/officeDocument/2006/relationships/hyperlink" Target="https://eigenphi.io/mev/eigentx/0xcbe72489014df1168e7915c73866f925911f123dc6cc20e925feb3f824720542?tab=block" TargetMode="External"/><Relationship Id="rId1476" Type="http://schemas.openxmlformats.org/officeDocument/2006/relationships/hyperlink" Target="https://etherscan.io/txs?block=21992659" TargetMode="External"/><Relationship Id="rId2874" Type="http://schemas.openxmlformats.org/officeDocument/2006/relationships/hyperlink" Target="https://eigenphi.io/mev/ethereum/tx/0x7580b8fa389cd2d51166436b56d35da168e7614679b600aba277cc25ddbe2af2" TargetMode="External"/><Relationship Id="rId846" Type="http://schemas.openxmlformats.org/officeDocument/2006/relationships/hyperlink" Target="https://etherscan.io/tx/0xf8bd83bc2737d9275ed219e3194e28e94b531eddd88ed9dbc430eda1ee32b6b0" TargetMode="External"/><Relationship Id="rId1129" Type="http://schemas.openxmlformats.org/officeDocument/2006/relationships/hyperlink" Target="https://etherscan.io/tx/0x422a4e7eb0809f0092d4d15169e4f509727b1b4bd7f5656f274b5d86f92fe406" TargetMode="External"/><Relationship Id="rId1683" Type="http://schemas.openxmlformats.org/officeDocument/2006/relationships/hyperlink" Target="https://etherscan.io/tx/0x86e03feb0e7be287b3aecde403a0be7546eab0e79d497a8132ba25c414595b51" TargetMode="External"/><Relationship Id="rId1890" Type="http://schemas.openxmlformats.org/officeDocument/2006/relationships/hyperlink" Target="https://etherscan.io/tx/0x9ef6020d636e69c1d724edda2bc33a56816d8e60ac982a3133bd1f0b4d34d5ee" TargetMode="External"/><Relationship Id="rId2527" Type="http://schemas.openxmlformats.org/officeDocument/2006/relationships/hyperlink" Target="https://etherscan.io/txs?block=21991312" TargetMode="External"/><Relationship Id="rId2734" Type="http://schemas.openxmlformats.org/officeDocument/2006/relationships/hyperlink" Target="https://eigenphi.io/mev/eigentx/0xf17e9a86037f1311a0407323f5922113eee6a0bf9c6d7c729bd55776ad3ddb0e?tab=block" TargetMode="External"/><Relationship Id="rId2941" Type="http://schemas.openxmlformats.org/officeDocument/2006/relationships/hyperlink" Target="https://libmev.com/blocks/21987360" TargetMode="External"/><Relationship Id="rId706" Type="http://schemas.openxmlformats.org/officeDocument/2006/relationships/hyperlink" Target="https://libmev.com/blocks/21989705" TargetMode="External"/><Relationship Id="rId913" Type="http://schemas.openxmlformats.org/officeDocument/2006/relationships/hyperlink" Target="https://eigenphi.io/mev/ethereum/tx/0x4350893efa32a9df30fd29a4d8d9398049bd4ef8f8e1c104de1738f33503b696" TargetMode="External"/><Relationship Id="rId1336" Type="http://schemas.openxmlformats.org/officeDocument/2006/relationships/hyperlink" Target="https://libmev.com/blocks/21989409" TargetMode="External"/><Relationship Id="rId1543" Type="http://schemas.openxmlformats.org/officeDocument/2006/relationships/hyperlink" Target="https://etherscan.io/tx/0x6de6cd234e0350ccedaf336c12f011161153c998e1751b4ce6dc14a9e460140b" TargetMode="External"/><Relationship Id="rId1750" Type="http://schemas.openxmlformats.org/officeDocument/2006/relationships/hyperlink" Target="https://etherscan.io/tx/0xf98b29d37a77f98622fcbc4a5f426b63b2cc5980f155565abcfb2622ef32869b" TargetMode="External"/><Relationship Id="rId2801" Type="http://schemas.openxmlformats.org/officeDocument/2006/relationships/hyperlink" Target="https://eigenphi.io/mev/eigentx/0x3a4f631751fa80c8b638d41cee4f96775f943128db1041d67ac779437088e56f?tab=block" TargetMode="External"/><Relationship Id="rId42" Type="http://schemas.openxmlformats.org/officeDocument/2006/relationships/hyperlink" Target="https://etherscan.io/tx/0x653549c89778a674372048321ab547b19e9de8482e37a55db6b1746297a3f2a1" TargetMode="External"/><Relationship Id="rId1403" Type="http://schemas.openxmlformats.org/officeDocument/2006/relationships/hyperlink" Target="https://dashboard.tenderly.co/tx/mainnet/0xf68bb9702244b73eef0ffbcaf802bde82a2034625286fcfed089fd20a747ee32" TargetMode="External"/><Relationship Id="rId1610" Type="http://schemas.openxmlformats.org/officeDocument/2006/relationships/hyperlink" Target="https://etherscan.io/tx/0xc1e100e43706272a245000840c360769c372130560ca0b592b9ab59e3216e917" TargetMode="External"/><Relationship Id="rId3368" Type="http://schemas.openxmlformats.org/officeDocument/2006/relationships/hyperlink" Target="https://libmev.com/blocks/21987437" TargetMode="External"/><Relationship Id="rId3575" Type="http://schemas.openxmlformats.org/officeDocument/2006/relationships/hyperlink" Target="https://etherscan.io/txs?block=21986473" TargetMode="External"/><Relationship Id="rId3782" Type="http://schemas.openxmlformats.org/officeDocument/2006/relationships/hyperlink" Target="https://etherscan.io/txs?block=21985123" TargetMode="External"/><Relationship Id="rId289" Type="http://schemas.openxmlformats.org/officeDocument/2006/relationships/hyperlink" Target="https://etherscan.io/txs?block=21987380" TargetMode="External"/><Relationship Id="rId496" Type="http://schemas.openxmlformats.org/officeDocument/2006/relationships/hyperlink" Target="https://eigenphi.io/mev/ethereum/tx/0x39f650876f3a62ed0e7054306d94bbde28c6763db591911328c5b31272c4ca4f" TargetMode="External"/><Relationship Id="rId2177" Type="http://schemas.openxmlformats.org/officeDocument/2006/relationships/hyperlink" Target="https://eigenphi.io/mev/ethereum/tx/0x255b8a511e2ad3515f7397884d15039256b13b2201d0cfc0a5de504cfb5a5ee8" TargetMode="External"/><Relationship Id="rId2384" Type="http://schemas.openxmlformats.org/officeDocument/2006/relationships/hyperlink" Target="https://eigenphi.io/mev/ethereum/tx/0x3d66adf94ea861a60f4fd7d8875d3b147c28c448d16dc208e7538da0eee3e0c3" TargetMode="External"/><Relationship Id="rId2591" Type="http://schemas.openxmlformats.org/officeDocument/2006/relationships/hyperlink" Target="https://etherscan.io/txs?block=21989586" TargetMode="External"/><Relationship Id="rId3228" Type="http://schemas.openxmlformats.org/officeDocument/2006/relationships/hyperlink" Target="https://etherscan.io/tx/0xd37f01f5e4f69eadb21d611819a6eeba60e47a62f14b80fa886a9945a2f6bff8" TargetMode="External"/><Relationship Id="rId3435" Type="http://schemas.openxmlformats.org/officeDocument/2006/relationships/hyperlink" Target="https://etherscan.io/tx/0x1137d288212ebc0d2fd306ac6ac1462ddac9a66f591b88e6d5affcf58d4eab5a" TargetMode="External"/><Relationship Id="rId3642" Type="http://schemas.openxmlformats.org/officeDocument/2006/relationships/hyperlink" Target="https://libmev.com/blocks/21992537" TargetMode="External"/><Relationship Id="rId149" Type="http://schemas.openxmlformats.org/officeDocument/2006/relationships/hyperlink" Target="https://libmev.com/blocks/21991355" TargetMode="External"/><Relationship Id="rId356" Type="http://schemas.openxmlformats.org/officeDocument/2006/relationships/hyperlink" Target="https://dashboard.tenderly.co/tx/mainnet/0x030512f5d56779a991850781b167ce77e3c327d3c8e1aef167f771a15940773c" TargetMode="External"/><Relationship Id="rId563" Type="http://schemas.openxmlformats.org/officeDocument/2006/relationships/hyperlink" Target="https://etherscan.io/txs?block=21988842" TargetMode="External"/><Relationship Id="rId770" Type="http://schemas.openxmlformats.org/officeDocument/2006/relationships/hyperlink" Target="https://eigenphi.io/mev/eigentx/0x2f0332a735008b8f3e8fbe38b1a65e50e7eb147dac91b7f86de347ca50914043?tab=block" TargetMode="External"/><Relationship Id="rId1193" Type="http://schemas.openxmlformats.org/officeDocument/2006/relationships/hyperlink" Target="https://etherscan.io/tx/0x279bbbda490ac2553aebd9a985244e0a25a5ce665f34d02608fc62739ccfd8c1" TargetMode="External"/><Relationship Id="rId2037" Type="http://schemas.openxmlformats.org/officeDocument/2006/relationships/hyperlink" Target="https://eigenphi.io/mev/eigentx/0x1a3582a61b731f558dfe7caaf878064cd5f8d7f21749da1c078e8e7dbc3157a2?tab=block" TargetMode="External"/><Relationship Id="rId2244" Type="http://schemas.openxmlformats.org/officeDocument/2006/relationships/hyperlink" Target="https://libmev.com/blocks/21984835" TargetMode="External"/><Relationship Id="rId2451" Type="http://schemas.openxmlformats.org/officeDocument/2006/relationships/hyperlink" Target="https://dashboard.tenderly.co/tx/mainnet/0x924d1d72ef37366a298fd6c32ee88f1c439976c5368296fa800c28405240aea1" TargetMode="External"/><Relationship Id="rId216" Type="http://schemas.openxmlformats.org/officeDocument/2006/relationships/hyperlink" Target="https://etherscan.io/tx/0x2821d17a9ae425f7b3d1c61d6f35ad38be89a2f730bef8e1f533e04144a9aba5" TargetMode="External"/><Relationship Id="rId423" Type="http://schemas.openxmlformats.org/officeDocument/2006/relationships/hyperlink" Target="https://eigenphi.io/mev/eigentx/0x49ad260602efafa59c777421bcf28ffab3002dae078fe44510afedeef5c00e4a?tab=block" TargetMode="External"/><Relationship Id="rId1053" Type="http://schemas.openxmlformats.org/officeDocument/2006/relationships/hyperlink" Target="https://eigenphi.io/mev/ethereum/tx/0x5627a20c620389c47de4bdee1a2b0fd33d9d019a0803ee5b4f375bcff0859d49" TargetMode="External"/><Relationship Id="rId1260" Type="http://schemas.openxmlformats.org/officeDocument/2006/relationships/hyperlink" Target="https://dashboard.tenderly.co/tx/mainnet/0xf63eda0108c056eb81319e53c9909416c0d481ce6d50ef17841113454bed2a30" TargetMode="External"/><Relationship Id="rId2104" Type="http://schemas.openxmlformats.org/officeDocument/2006/relationships/hyperlink" Target="https://libmev.com/blocks/21985588" TargetMode="External"/><Relationship Id="rId3502" Type="http://schemas.openxmlformats.org/officeDocument/2006/relationships/hyperlink" Target="https://eigenphi.io/mev/eigentx/0x15b809507db7e6ea00dfab3a498fa75178bd67677be24610df4cbcfb90140c3f?tab=block" TargetMode="External"/><Relationship Id="rId630" Type="http://schemas.openxmlformats.org/officeDocument/2006/relationships/hyperlink" Target="https://dashboard.tenderly.co/tx/mainnet/0x5f87a97c9d1e10221a046b5f4d28c667ad18330a614a2e8f3ef7d163753ea158" TargetMode="External"/><Relationship Id="rId2311" Type="http://schemas.openxmlformats.org/officeDocument/2006/relationships/hyperlink" Target="https://eigenphi.io/mev/eigentx/0xf7c66129d7c658dbd3fba919358ff1bfd2fd9f014008bb4cb53e83f37668c1b9?tab=block" TargetMode="External"/><Relationship Id="rId1120" Type="http://schemas.openxmlformats.org/officeDocument/2006/relationships/hyperlink" Target="https://eigenphi.io/mev/eigentx/0x25ed3d62f5015ae9f459225742dcad006d10e0e90b63592f3ff937db4bd58097?tab=block" TargetMode="External"/><Relationship Id="rId1937" Type="http://schemas.openxmlformats.org/officeDocument/2006/relationships/hyperlink" Target="https://libmev.com/blocks/21984756" TargetMode="External"/><Relationship Id="rId3085" Type="http://schemas.openxmlformats.org/officeDocument/2006/relationships/hyperlink" Target="https://etherscan.io/tx/0xf68bb9702244b73eef0ffbcaf802bde82a2034625286fcfed089fd20a747ee32" TargetMode="External"/><Relationship Id="rId3292" Type="http://schemas.openxmlformats.org/officeDocument/2006/relationships/hyperlink" Target="https://etherscan.io/txs?block=21985126" TargetMode="External"/><Relationship Id="rId3152" Type="http://schemas.openxmlformats.org/officeDocument/2006/relationships/hyperlink" Target="https://eigenphi.io/mev/ethereum/tx/0x497d0529f2ddaf6f47fb1671759525ad2f418b60c53dea8e92172330befde47f" TargetMode="External"/><Relationship Id="rId280" Type="http://schemas.openxmlformats.org/officeDocument/2006/relationships/hyperlink" Target="https://etherscan.io/tx/0xec2b9d22cab7cfa68226a6ac5d24770f00c62064864ca0ef252e6933150a1b3c" TargetMode="External"/><Relationship Id="rId3012" Type="http://schemas.openxmlformats.org/officeDocument/2006/relationships/hyperlink" Target="https://eigenphi.io/mev/eigentx/0xe343ae063b08f3518316ebb6f9c172cdbb74070510034769318eb0df1c883771?tab=block" TargetMode="External"/><Relationship Id="rId140" Type="http://schemas.openxmlformats.org/officeDocument/2006/relationships/hyperlink" Target="https://eigenphi.io/mev/ethereum/tx/0x76bc86456985c80367c7718941afbcca7ed9a33c45f29e7b9539c097509cc4cc" TargetMode="External"/><Relationship Id="rId6" Type="http://schemas.openxmlformats.org/officeDocument/2006/relationships/hyperlink" Target="https://libmev.com/blocks/21990575" TargetMode="External"/><Relationship Id="rId2778" Type="http://schemas.openxmlformats.org/officeDocument/2006/relationships/hyperlink" Target="https://eigenphi.io/mev/eigentx/0xf91120bde88fd584a615af59129ce09bbcdc2bfcfd954b9181972ccd639a637a?tab=block" TargetMode="External"/><Relationship Id="rId2985" Type="http://schemas.openxmlformats.org/officeDocument/2006/relationships/hyperlink" Target="https://etherscan.io/tx/0x99c639bbd22b27f4022d7606a48c98114bcee1e522b54200a24ed8fba6433a6f" TargetMode="External"/><Relationship Id="rId3829" Type="http://schemas.openxmlformats.org/officeDocument/2006/relationships/hyperlink" Target="https://libmev.com/blocks/21989676" TargetMode="External"/><Relationship Id="rId957" Type="http://schemas.openxmlformats.org/officeDocument/2006/relationships/hyperlink" Target="https://dashboard.tenderly.co/tx/mainnet/0x2e28bb14c07ac10fa6cca1ee3f711aa357c7cb246c5e1867e0730085b0fe7241" TargetMode="External"/><Relationship Id="rId1587" Type="http://schemas.openxmlformats.org/officeDocument/2006/relationships/hyperlink" Target="https://etherscan.io/tx/0xe93df37c9fd063004697c982f321046cf2ab061c176125281a60371edd216aea" TargetMode="External"/><Relationship Id="rId1794" Type="http://schemas.openxmlformats.org/officeDocument/2006/relationships/hyperlink" Target="https://etherscan.io/tx/0xb197d316c9291efb9f66ce307d7016ad76849cc4ac508847813483e970e82a0f" TargetMode="External"/><Relationship Id="rId2638" Type="http://schemas.openxmlformats.org/officeDocument/2006/relationships/hyperlink" Target="https://dashboard.tenderly.co/tx/mainnet/0x82c85d02880489413d4a979fe5312222ea77fe39b09be2010cca5b83772caea0" TargetMode="External"/><Relationship Id="rId2845" Type="http://schemas.openxmlformats.org/officeDocument/2006/relationships/hyperlink" Target="https://eigenphi.io/mev/ethereum/tx/0x75d79e84a0acbf943df4aaa74d9022cb771937e3b56ef96e50d9df8b4201a18b" TargetMode="External"/><Relationship Id="rId86" Type="http://schemas.openxmlformats.org/officeDocument/2006/relationships/hyperlink" Target="https://etherscan.io/tx/0x6fc60ee724c740fd61508379377c6d6181c7f1e4bab1aef21d2102c3384b92ef" TargetMode="External"/><Relationship Id="rId817" Type="http://schemas.openxmlformats.org/officeDocument/2006/relationships/hyperlink" Target="https://dashboard.tenderly.co/tx/mainnet/0x080b2cb83da1781d480eddb61739e04274e702f83fa91e963adf30062acb729c" TargetMode="External"/><Relationship Id="rId1447" Type="http://schemas.openxmlformats.org/officeDocument/2006/relationships/hyperlink" Target="https://etherscan.io/tx/0x47dafa2b296641b6488924f23b1269e620f9d20bfba82f867fc900d440684302" TargetMode="External"/><Relationship Id="rId1654" Type="http://schemas.openxmlformats.org/officeDocument/2006/relationships/hyperlink" Target="https://etherscan.io/tx/0x861062db5b420f5fa1dad97d0ad0f9995b3f9e1fa66d0270d9f469b74ca3ed7b" TargetMode="External"/><Relationship Id="rId1861" Type="http://schemas.openxmlformats.org/officeDocument/2006/relationships/hyperlink" Target="https://etherscan.io/tx/0xe726bdf4df38fb1c3a6ba5e314ce14b598de47852b9cf96ada715318a6ae83a2" TargetMode="External"/><Relationship Id="rId2705" Type="http://schemas.openxmlformats.org/officeDocument/2006/relationships/hyperlink" Target="https://libmev.com/blocks/21987536" TargetMode="External"/><Relationship Id="rId2912" Type="http://schemas.openxmlformats.org/officeDocument/2006/relationships/hyperlink" Target="https://libmev.com/blocks/21990348" TargetMode="External"/><Relationship Id="rId1307" Type="http://schemas.openxmlformats.org/officeDocument/2006/relationships/hyperlink" Target="https://libmev.com/blocks/21990082" TargetMode="External"/><Relationship Id="rId1514" Type="http://schemas.openxmlformats.org/officeDocument/2006/relationships/hyperlink" Target="https://dashboard.tenderly.co/tx/mainnet/0xe24b6fdea4792110649b98750ce7026b85c1d82b4cd18ec74be286a0ba63beab" TargetMode="External"/><Relationship Id="rId1721" Type="http://schemas.openxmlformats.org/officeDocument/2006/relationships/hyperlink" Target="https://etherscan.io/tx/0x359ca54f31a0d09a07a2c107b6274fd426e52f169c11ae180c81af8b22d1f53b" TargetMode="External"/><Relationship Id="rId13" Type="http://schemas.openxmlformats.org/officeDocument/2006/relationships/hyperlink" Target="https://etherscan.io/txs?block=21991817" TargetMode="External"/><Relationship Id="rId3479" Type="http://schemas.openxmlformats.org/officeDocument/2006/relationships/hyperlink" Target="https://eigenphi.io/mev/ethereum/tx/0xa369e62a7048b19c11a2281617be543ddd1a2c9b09b190f0da02e8d72736b6f9" TargetMode="External"/><Relationship Id="rId3686" Type="http://schemas.openxmlformats.org/officeDocument/2006/relationships/hyperlink" Target="https://libmev.com/blocks/21985457" TargetMode="External"/><Relationship Id="rId2288" Type="http://schemas.openxmlformats.org/officeDocument/2006/relationships/hyperlink" Target="https://eigenphi.io/mev/eigentx/0x6b439bc8b82e2a3656a8ac5ce5f49745d71ecd3c0191b3358f80bf88ba116fef?tab=block" TargetMode="External"/><Relationship Id="rId2495" Type="http://schemas.openxmlformats.org/officeDocument/2006/relationships/hyperlink" Target="https://etherscan.io/tx/0x396732bf5eb8d05be305b582659a5afa3cd276cdbdefdaa2134b4f66dd5e7663" TargetMode="External"/><Relationship Id="rId3339" Type="http://schemas.openxmlformats.org/officeDocument/2006/relationships/hyperlink" Target="https://eigenphi.io/mev/ethereum/tx/0x86010948d036921be34fe71585b163dbb3ee14d9d10bdc7f2f9fcba984fe4948" TargetMode="External"/><Relationship Id="rId467" Type="http://schemas.openxmlformats.org/officeDocument/2006/relationships/hyperlink" Target="https://eigenphi.io/mev/ethereum/tx/0xec30fd5f1599b5a598bbee83c3925c1a9eae3e688617da4d57b588a72046fcee" TargetMode="External"/><Relationship Id="rId1097" Type="http://schemas.openxmlformats.org/officeDocument/2006/relationships/hyperlink" Target="https://eigenphi.io/mev/eigentx/0x93eae1d88025ebc3a385f2efdb46c5c1ead402ce9119a232cff5e26d52733706?tab=block" TargetMode="External"/><Relationship Id="rId2148" Type="http://schemas.openxmlformats.org/officeDocument/2006/relationships/hyperlink" Target="https://eigenphi.io/mev/ethereum/tx/0x33c92ad79f54e3c70ef693c77b9a1ce7d2b37b581e5638e2ff071e842541c9d0" TargetMode="External"/><Relationship Id="rId3546" Type="http://schemas.openxmlformats.org/officeDocument/2006/relationships/hyperlink" Target="https://etherscan.io/tx/0xac79eed364608cd4cbf979c9b01aa365658ba170d1b5bfd6f951926dfde64e61" TargetMode="External"/><Relationship Id="rId3753" Type="http://schemas.openxmlformats.org/officeDocument/2006/relationships/hyperlink" Target="https://etherscan.io/txs?block=21985953" TargetMode="External"/><Relationship Id="rId674" Type="http://schemas.openxmlformats.org/officeDocument/2006/relationships/hyperlink" Target="https://etherscan.io/tx/0x98d719fa7a6ba3d3a4b06d8176fdb769697e4a6fa600aafb10579d4784528e2c" TargetMode="External"/><Relationship Id="rId881" Type="http://schemas.openxmlformats.org/officeDocument/2006/relationships/hyperlink" Target="https://etherscan.io/tx/0x4a2323a73a93fc8def88e9310e1b09880aafbf083d18009b5b5459fda0077e25" TargetMode="External"/><Relationship Id="rId2355" Type="http://schemas.openxmlformats.org/officeDocument/2006/relationships/hyperlink" Target="https://eigenphi.io/mev/eigentx/0x79798a79c9c5a4cead036d25fe1fd45559ded112aea3569ad276f720c6fbfd57?tab=block" TargetMode="External"/><Relationship Id="rId2562" Type="http://schemas.openxmlformats.org/officeDocument/2006/relationships/hyperlink" Target="https://etherscan.io/txs?block=21987545" TargetMode="External"/><Relationship Id="rId3406" Type="http://schemas.openxmlformats.org/officeDocument/2006/relationships/hyperlink" Target="https://eigenphi.io/mev/ethereum/tx/0xf8e9397c7fa73c22bfd1badf4d8bdd8305d19fceda5fb0fa66fd52feed497e7d" TargetMode="External"/><Relationship Id="rId3613" Type="http://schemas.openxmlformats.org/officeDocument/2006/relationships/hyperlink" Target="https://dashboard.tenderly.co/tx/mainnet/0xd09647e0bfebcc4ef82cec8e9edd5aa1db6e8cc312639efc5c16aada6e22742c" TargetMode="External"/><Relationship Id="rId3820" Type="http://schemas.openxmlformats.org/officeDocument/2006/relationships/hyperlink" Target="https://eigenphi.io/mev/ethereum/tx/0x8ceeb355dbed24bae1ca66aab45a14ecc1f6c122aa10b71f96f9108abfb2dbf7" TargetMode="External"/><Relationship Id="rId327" Type="http://schemas.openxmlformats.org/officeDocument/2006/relationships/hyperlink" Target="https://dashboard.tenderly.co/tx/mainnet/0x354ee98c738736f013d31e1a8727877262c1b66263888ba2cd3309f9d05e3008" TargetMode="External"/><Relationship Id="rId534" Type="http://schemas.openxmlformats.org/officeDocument/2006/relationships/hyperlink" Target="https://etherscan.io/txs?block=21989670" TargetMode="External"/><Relationship Id="rId741" Type="http://schemas.openxmlformats.org/officeDocument/2006/relationships/hyperlink" Target="https://eigenphi.io/mev/ethereum/tx/0xbeeb5706c5d8d2578a5f49bff8ed69782e5586619e7f7f0fe87bd8b23595340b" TargetMode="External"/><Relationship Id="rId1164" Type="http://schemas.openxmlformats.org/officeDocument/2006/relationships/hyperlink" Target="https://etherscan.io/tx/0x104290f6491c81e822017e1d3d310adab4aa8787f8bdc609be230e766020eba4" TargetMode="External"/><Relationship Id="rId1371" Type="http://schemas.openxmlformats.org/officeDocument/2006/relationships/hyperlink" Target="https://eigenphi.io/mev/eigentx/0x928eff285c2b43a93bec8d5b50f1522531ce994eb77f9be9aae1eee8e3835e16?tab=block" TargetMode="External"/><Relationship Id="rId2008" Type="http://schemas.openxmlformats.org/officeDocument/2006/relationships/hyperlink" Target="https://eigenphi.io/mev/ethereum/tx/0xa9c581b515d7555d8d466ba69ce3c2223d6c5b69a2d2ef8fc76639378ec37ae9" TargetMode="External"/><Relationship Id="rId2215" Type="http://schemas.openxmlformats.org/officeDocument/2006/relationships/hyperlink" Target="https://libmev.com/blocks/21992804" TargetMode="External"/><Relationship Id="rId2422" Type="http://schemas.openxmlformats.org/officeDocument/2006/relationships/hyperlink" Target="https://eigenphi.io/mev/eigentx/0xedc26e2e297aa6404e1ad0123e10041ebaa8dc418e654226f81e145a17b39117?tab=block" TargetMode="External"/><Relationship Id="rId601" Type="http://schemas.openxmlformats.org/officeDocument/2006/relationships/hyperlink" Target="https://dashboard.tenderly.co/tx/mainnet/0x3e7e74b0afecb3a79548c900e8f8355ab4f895dd1cb274fdcf8c3c0c9a4dbfa7" TargetMode="External"/><Relationship Id="rId1024" Type="http://schemas.openxmlformats.org/officeDocument/2006/relationships/hyperlink" Target="https://eigenphi.io/mev/ethereum/tx/0x6b6350c9627609c9373ef130629acb85773fca1dc10dfb74ff763326a30973f9" TargetMode="External"/><Relationship Id="rId1231" Type="http://schemas.openxmlformats.org/officeDocument/2006/relationships/hyperlink" Target="https://dashboard.tenderly.co/tx/mainnet/0x58ddf1d96263c11e397d5ac32d42998e2dfca56daff62e2a79f1882d1865134e" TargetMode="External"/><Relationship Id="rId3196" Type="http://schemas.openxmlformats.org/officeDocument/2006/relationships/hyperlink" Target="https://eigenphi.io/mev/eigentx/0xea61b0dbf1473810cf31b30f61ba2d0281ccdcaae8d29479022a1800e4dca7e9?tab=block" TargetMode="External"/><Relationship Id="rId3056" Type="http://schemas.openxmlformats.org/officeDocument/2006/relationships/hyperlink" Target="https://etherscan.io/tx/0x97a191b37c3d2abc2b33c8ce9836c00259911b8bde8bd319559ded673cbb6b8b" TargetMode="External"/><Relationship Id="rId3263" Type="http://schemas.openxmlformats.org/officeDocument/2006/relationships/hyperlink" Target="https://etherscan.io/txs?block=21992130" TargetMode="External"/><Relationship Id="rId3470" Type="http://schemas.openxmlformats.org/officeDocument/2006/relationships/hyperlink" Target="https://etherscan.io/tx/0xa22dd018464e5f144fed0079fefe7e060138e7863765e20513905c5a87922c2b" TargetMode="External"/><Relationship Id="rId184" Type="http://schemas.openxmlformats.org/officeDocument/2006/relationships/hyperlink" Target="https://eigenphi.io/mev/eigentx/0x6f4ea54c393a136cffbcb177a3d727d6b51702c1260684386ae1caf65d692b5a?tab=block" TargetMode="External"/><Relationship Id="rId391" Type="http://schemas.openxmlformats.org/officeDocument/2006/relationships/hyperlink" Target="https://etherscan.io/txs?block=21984997" TargetMode="External"/><Relationship Id="rId1908" Type="http://schemas.openxmlformats.org/officeDocument/2006/relationships/hyperlink" Target="https://etherscan.io/tx/0x955e0e7f439d686914b39bc367a0e88ad5519a5687544de94fc1bae028c55a59" TargetMode="External"/><Relationship Id="rId2072" Type="http://schemas.openxmlformats.org/officeDocument/2006/relationships/hyperlink" Target="https://dashboard.tenderly.co/tx/mainnet/0x93eebaa787a1a6e908158c2d47ed0fd27babe6334b891e850a83d6048028930f" TargetMode="External"/><Relationship Id="rId3123" Type="http://schemas.openxmlformats.org/officeDocument/2006/relationships/hyperlink" Target="https://dashboard.tenderly.co/tx/mainnet/0x659906be13325225adf774abdd547f88e74c114280b8f52ba76e10fc36bcb839" TargetMode="External"/><Relationship Id="rId251" Type="http://schemas.openxmlformats.org/officeDocument/2006/relationships/hyperlink" Target="https://etherscan.io/tx/0x5041eb6c2e7eae8435fab67184e0ffbc020c7814c54cf4f3ad7cd3dc7d53f01e" TargetMode="External"/><Relationship Id="rId3330" Type="http://schemas.openxmlformats.org/officeDocument/2006/relationships/hyperlink" Target="https://dashboard.tenderly.co/tx/mainnet/0x02e8f5033b3d09d0a85f157ca9cc65dc60030badab2764fbe4d363a3b39a74ed" TargetMode="External"/><Relationship Id="rId2889" Type="http://schemas.openxmlformats.org/officeDocument/2006/relationships/hyperlink" Target="https://libmev.com/blocks/21991850" TargetMode="External"/><Relationship Id="rId111" Type="http://schemas.openxmlformats.org/officeDocument/2006/relationships/hyperlink" Target="https://dashboard.tenderly.co/tx/mainnet/0x9234f8b6fb78b83e27ce78957cfc26d262c02295b5766c7723dada320ed9c296" TargetMode="External"/><Relationship Id="rId1698" Type="http://schemas.openxmlformats.org/officeDocument/2006/relationships/hyperlink" Target="https://etherscan.io/tx/0x6c52aea99bfd5276add1fa8db541cd9fd078a9163016649de247ad5a27b8fd64" TargetMode="External"/><Relationship Id="rId2749" Type="http://schemas.openxmlformats.org/officeDocument/2006/relationships/hyperlink" Target="https://eigenphi.io/mev/eigentx/0xf8335d7af5e8fcc6dbdec3a496dad56876b0b3342a575714983335e3d8535aa2?tab=block" TargetMode="External"/><Relationship Id="rId2956" Type="http://schemas.openxmlformats.org/officeDocument/2006/relationships/hyperlink" Target="https://etherscan.io/tx/0x82c85d02880489413d4a979fe5312222ea77fe39b09be2010cca5b83772caea0" TargetMode="External"/><Relationship Id="rId928" Type="http://schemas.openxmlformats.org/officeDocument/2006/relationships/hyperlink" Target="https://dashboard.tenderly.co/tx/mainnet/0xec2b9d22cab7cfa68226a6ac5d24770f00c62064864ca0ef252e6933150a1b3c" TargetMode="External"/><Relationship Id="rId1558" Type="http://schemas.openxmlformats.org/officeDocument/2006/relationships/hyperlink" Target="https://dashboard.tenderly.co/tx/mainnet/0x007e8e0a081bae0a065df980faa15be97aa1630aa230ea9e67a24fc0030eb9ec" TargetMode="External"/><Relationship Id="rId1765" Type="http://schemas.openxmlformats.org/officeDocument/2006/relationships/hyperlink" Target="https://etherscan.io/tx/0x0cf114c1c0a5126cef22d942ceea3861001d24adc1fc03ea28a8632c4b794997" TargetMode="External"/><Relationship Id="rId2609" Type="http://schemas.openxmlformats.org/officeDocument/2006/relationships/hyperlink" Target="https://libmev.com/blocks/21984133" TargetMode="External"/><Relationship Id="rId57" Type="http://schemas.openxmlformats.org/officeDocument/2006/relationships/hyperlink" Target="https://etherscan.io/txs?block=21992043" TargetMode="External"/><Relationship Id="rId1418" Type="http://schemas.openxmlformats.org/officeDocument/2006/relationships/hyperlink" Target="https://dashboard.tenderly.co/tx/mainnet/0x046673b462b032dc1372c3f4ceae4090493a36d670421777c994d37bffb4b49d" TargetMode="External"/><Relationship Id="rId1972" Type="http://schemas.openxmlformats.org/officeDocument/2006/relationships/hyperlink" Target="https://eigenphi.io/mev/ethereum/tx/0x14b04d80d91e8b794660e461a49b740d4f091fa5712b5263709143e71c1ece33" TargetMode="External"/><Relationship Id="rId2816" Type="http://schemas.openxmlformats.org/officeDocument/2006/relationships/hyperlink" Target="https://eigenphi.io/mev/eigentx/0xa855a1e51479da491a3daeeb922c46feaf4028d28ea7bd707ee405caaf3d51c6?tab=block" TargetMode="External"/><Relationship Id="rId1625" Type="http://schemas.openxmlformats.org/officeDocument/2006/relationships/hyperlink" Target="https://etherscan.io/tx/0x1aaf72282085ee6c544ba82d0ba5682ac1b981871ef6bf5087d244c880fa8bfc" TargetMode="External"/><Relationship Id="rId1832" Type="http://schemas.openxmlformats.org/officeDocument/2006/relationships/hyperlink" Target="https://etherscan.io/tx/0x1f69ef77929ddde26299cc03da09e19724de30993f711d583e8eb8e184db6c1e" TargetMode="External"/><Relationship Id="rId3797" Type="http://schemas.openxmlformats.org/officeDocument/2006/relationships/hyperlink" Target="https://etherscan.io/txs?block=21985313" TargetMode="External"/><Relationship Id="rId2399" Type="http://schemas.openxmlformats.org/officeDocument/2006/relationships/hyperlink" Target="https://eigenphi.io/mev/eigentx/0x3581edda52c0ddc76844000343f022024d148e9982244de87b6c5fb99549b772?tab=block" TargetMode="External"/><Relationship Id="rId3657" Type="http://schemas.openxmlformats.org/officeDocument/2006/relationships/hyperlink" Target="https://eigenphi.io/mev/eigentx/0x0777cf7afe551f7e43b02cc85a827d0152d0f5243adfa8f12cfe99026d32e5c6?tab=block" TargetMode="External"/><Relationship Id="rId578" Type="http://schemas.openxmlformats.org/officeDocument/2006/relationships/hyperlink" Target="https://etherscan.io/txs?block=21992357" TargetMode="External"/><Relationship Id="rId785" Type="http://schemas.openxmlformats.org/officeDocument/2006/relationships/hyperlink" Target="https://libmev.com/blocks/21990052" TargetMode="External"/><Relationship Id="rId992" Type="http://schemas.openxmlformats.org/officeDocument/2006/relationships/hyperlink" Target="https://dashboard.tenderly.co/tx/mainnet/0x92d0424fcfb7fb058051d1dd5b1e07ff1963bcc63167684274242ff6a0c367f5" TargetMode="External"/><Relationship Id="rId2259" Type="http://schemas.openxmlformats.org/officeDocument/2006/relationships/hyperlink" Target="https://libmev.com/blocks/21984707" TargetMode="External"/><Relationship Id="rId2466" Type="http://schemas.openxmlformats.org/officeDocument/2006/relationships/hyperlink" Target="https://eigenphi.io/mev/ethereum/tx/0x2f41830fd392fd1d98dce45b063723b4a4700a2e87da253117a0bf0aca792171" TargetMode="External"/><Relationship Id="rId2673" Type="http://schemas.openxmlformats.org/officeDocument/2006/relationships/hyperlink" Target="https://eigenphi.io/mev/ethereum/tx/0x449a1697c360c08772a4ff84fe1e0a11a3ac2fa0f078030432616e10c9cecdd2" TargetMode="External"/><Relationship Id="rId2880" Type="http://schemas.openxmlformats.org/officeDocument/2006/relationships/hyperlink" Target="https://dashboard.tenderly.co/tx/mainnet/0xca18bbaf77505436f0938e792b7fd539b28fe0ee53e88cd5480c45842d288c05" TargetMode="External"/><Relationship Id="rId3517" Type="http://schemas.openxmlformats.org/officeDocument/2006/relationships/hyperlink" Target="https://etherscan.io/tx/0x00041ae65e821138fdebd54262a4dd79d86a952ec50fc7e824f03bd6948c3963" TargetMode="External"/><Relationship Id="rId3724" Type="http://schemas.openxmlformats.org/officeDocument/2006/relationships/hyperlink" Target="https://etherscan.io/tx/0xbd69222f8587a8a62154636e55094959c481064e815e54d03fead47a3000b5ce" TargetMode="External"/><Relationship Id="rId438" Type="http://schemas.openxmlformats.org/officeDocument/2006/relationships/hyperlink" Target="https://eigenphi.io/mev/eigentx/0xa2279285605c42fe08222688dbd94c25ad8f81ec19e43f2d0117a00dabcdd770?tab=block" TargetMode="External"/><Relationship Id="rId645" Type="http://schemas.openxmlformats.org/officeDocument/2006/relationships/hyperlink" Target="https://dashboard.tenderly.co/tx/mainnet/0x4dcaa82e24f8af5bb2030e9b4f8bb16350783432cd2571c2531e23b88cef06be" TargetMode="External"/><Relationship Id="rId852" Type="http://schemas.openxmlformats.org/officeDocument/2006/relationships/hyperlink" Target="https://etherscan.io/txs?block=21989432" TargetMode="External"/><Relationship Id="rId1068" Type="http://schemas.openxmlformats.org/officeDocument/2006/relationships/hyperlink" Target="https://eigenphi.io/mev/ethereum/tx/0x2ec21b2096aea2a99920ef996e2a85c6414835e37a9f3f8eaa7d190690c1ee14" TargetMode="External"/><Relationship Id="rId1275" Type="http://schemas.openxmlformats.org/officeDocument/2006/relationships/hyperlink" Target="https://dashboard.tenderly.co/tx/mainnet/0xf62fff5c05fb54569c857057a3fe62787b18bba545aaea3c8bb53baded8efe14" TargetMode="External"/><Relationship Id="rId1482" Type="http://schemas.openxmlformats.org/officeDocument/2006/relationships/hyperlink" Target="https://etherscan.io/tx/0x6bc66d0bcbfc36f72c28c9ec1f4b64b294db96fd6ae976d7fbc615bce4bf7001" TargetMode="External"/><Relationship Id="rId2119" Type="http://schemas.openxmlformats.org/officeDocument/2006/relationships/hyperlink" Target="https://etherscan.io/tx/0x14b3b6d34eddb8f50a45c79b12234668e26abc9438d049c23e2fd25b55433a62" TargetMode="External"/><Relationship Id="rId2326" Type="http://schemas.openxmlformats.org/officeDocument/2006/relationships/hyperlink" Target="https://eigenphi.io/mev/eigentx/0x46a5a6c9c36c1b3aa2c5d7dd532c73f904a4b7041633e6290d8e9e1132711fa7?tab=block" TargetMode="External"/><Relationship Id="rId2533" Type="http://schemas.openxmlformats.org/officeDocument/2006/relationships/hyperlink" Target="https://etherscan.io/tx/0x34e0121ae3b4fcbfe056d775c7fc5cecf48a1dcc9c2900e0e519f2bea4dac6de" TargetMode="External"/><Relationship Id="rId2740" Type="http://schemas.openxmlformats.org/officeDocument/2006/relationships/hyperlink" Target="https://eigenphi.io/mev/ethereum/tx/0x0c42676e21d20072215fc8239f9ab727ef2d2588c830e32a93236040bfd1a2b2" TargetMode="External"/><Relationship Id="rId505" Type="http://schemas.openxmlformats.org/officeDocument/2006/relationships/hyperlink" Target="https://libmev.com/blocks/21984874" TargetMode="External"/><Relationship Id="rId712" Type="http://schemas.openxmlformats.org/officeDocument/2006/relationships/hyperlink" Target="https://eigenphi.io/mev/ethereum/tx/0x1e790be42d360d7444bc258a6f375a26a7c294df71916b4f9135e2b72e98ba23" TargetMode="External"/><Relationship Id="rId1135" Type="http://schemas.openxmlformats.org/officeDocument/2006/relationships/hyperlink" Target="https://libmev.com/blocks/21989592" TargetMode="External"/><Relationship Id="rId1342" Type="http://schemas.openxmlformats.org/officeDocument/2006/relationships/hyperlink" Target="https://eigenphi.io/mev/ethereum/tx/0x2247f908b687b01393e147228358b1dbdc692c6430f2c82fa123e51d0e53b1b1" TargetMode="External"/><Relationship Id="rId1202" Type="http://schemas.openxmlformats.org/officeDocument/2006/relationships/hyperlink" Target="https://dashboard.tenderly.co/tx/mainnet/0x511685e98c7697de7000ddbd18fa3a11e4302ee9e67e22bbcda9aa23136ba1ab" TargetMode="External"/><Relationship Id="rId2600" Type="http://schemas.openxmlformats.org/officeDocument/2006/relationships/hyperlink" Target="https://dashboard.tenderly.co/tx/mainnet/0x49c74a3f16da086375389efc592b7e5ee4cf1eb4cef542d8339d5e34579483a2" TargetMode="External"/><Relationship Id="rId3167" Type="http://schemas.openxmlformats.org/officeDocument/2006/relationships/hyperlink" Target="https://eigenphi.io/mev/eigentx/0x87884e0fa743d2ce26269651d5df6497b71876812708df8b8e52ba23a69a0372?tab=block" TargetMode="External"/><Relationship Id="rId295" Type="http://schemas.openxmlformats.org/officeDocument/2006/relationships/hyperlink" Target="https://etherscan.io/tx/0x9d19587c3138a3ac53dcfee3a40ad5abea3852530fdf141becdbc1c11c7486d8" TargetMode="External"/><Relationship Id="rId3374" Type="http://schemas.openxmlformats.org/officeDocument/2006/relationships/hyperlink" Target="https://eigenphi.io/mev/ethereum/tx/0x2d66d5f8dd782bc8124bff86cb4cda0a1ff9024f175ef9616f143e7662a0673b" TargetMode="External"/><Relationship Id="rId3581" Type="http://schemas.openxmlformats.org/officeDocument/2006/relationships/hyperlink" Target="https://etherscan.io/tx/0xcbb7090db7a19efc4e9431cd4233a5c2cb3ec154aa12f8b2837972ecb1cb7124" TargetMode="External"/><Relationship Id="rId2183" Type="http://schemas.openxmlformats.org/officeDocument/2006/relationships/hyperlink" Target="https://etherscan.io/tx/0x9c8caca06c7654f7934f8d295feb3f6df3a5010a185890cfae985779401073d1" TargetMode="External"/><Relationship Id="rId2390" Type="http://schemas.openxmlformats.org/officeDocument/2006/relationships/hyperlink" Target="https://dashboard.tenderly.co/tx/mainnet/0x14b3b6d34eddb8f50a45c79b12234668e26abc9438d049c23e2fd25b55433a62" TargetMode="External"/><Relationship Id="rId3027" Type="http://schemas.openxmlformats.org/officeDocument/2006/relationships/hyperlink" Target="https://eigenphi.io/mev/eigentx/0x42f09461d3e5d4fea4f502960b6a609b37fc6416648aa6c9c5ca6ed0ca7b0c68?tab=block" TargetMode="External"/><Relationship Id="rId3234" Type="http://schemas.openxmlformats.org/officeDocument/2006/relationships/hyperlink" Target="https://etherscan.io/tx/0x3e7e74b0afecb3a79548c900e8f8355ab4f895dd1cb274fdcf8c3c0c9a4dbfa7" TargetMode="External"/><Relationship Id="rId3441" Type="http://schemas.openxmlformats.org/officeDocument/2006/relationships/hyperlink" Target="https://etherscan.io/tx/0x76409a563c59e402d8f5e157a38567f877e1155d9c97826029afa492af35bb04" TargetMode="External"/><Relationship Id="rId155" Type="http://schemas.openxmlformats.org/officeDocument/2006/relationships/hyperlink" Target="https://eigenphi.io/mev/eigentx/0x19323ca25bb2829c79ee4f857faa4ced9e6f31b6f7864f09c0670a6acc0ff1d1?tab=block" TargetMode="External"/><Relationship Id="rId362" Type="http://schemas.openxmlformats.org/officeDocument/2006/relationships/hyperlink" Target="https://etherscan.io/txs?block=21990012" TargetMode="External"/><Relationship Id="rId2043" Type="http://schemas.openxmlformats.org/officeDocument/2006/relationships/hyperlink" Target="https://dashboard.tenderly.co/tx/mainnet/0x17fadd60a30b1129b85035f132f3a17f84b30e430d016099daab03542fd7027f" TargetMode="External"/><Relationship Id="rId2250" Type="http://schemas.openxmlformats.org/officeDocument/2006/relationships/hyperlink" Target="https://eigenphi.io/mev/eigentx/0xa9588af23d229ab189e1166eb25be8bb751edc548826a650538ccc6fdcc75495?tab=block" TargetMode="External"/><Relationship Id="rId3301" Type="http://schemas.openxmlformats.org/officeDocument/2006/relationships/hyperlink" Target="https://dashboard.tenderly.co/tx/mainnet/0x23d0f3f0cb5841baeee89a5b4b5010eababe65b60ff21dc081d4512f4ed4206f" TargetMode="External"/><Relationship Id="rId222" Type="http://schemas.openxmlformats.org/officeDocument/2006/relationships/hyperlink" Target="https://libmev.com/blocks/21989656" TargetMode="External"/><Relationship Id="rId2110" Type="http://schemas.openxmlformats.org/officeDocument/2006/relationships/hyperlink" Target="https://eigenphi.io/mev/eigentx/0x9b5b14f49898415694f05447157ce3aaf3d4348cfc8076911ce4c13068dc8491?tab=block" TargetMode="External"/><Relationship Id="rId1669" Type="http://schemas.openxmlformats.org/officeDocument/2006/relationships/hyperlink" Target="https://etherscan.io/tx/0xe7c81772d69d627756868bd6f1db5cd33a0bf0a21e829218aae070d5ec47194f" TargetMode="External"/><Relationship Id="rId1876" Type="http://schemas.openxmlformats.org/officeDocument/2006/relationships/hyperlink" Target="https://etherscan.io/tx/0x633675a0fdcb49aa9668a17e26aa93d8bee487dbd663316a1d7ee73437c7f579" TargetMode="External"/><Relationship Id="rId2927" Type="http://schemas.openxmlformats.org/officeDocument/2006/relationships/hyperlink" Target="https://etherscan.io/tx/0x22e57ec9c5b5093d6d7b803d0d30cd64e9266c53c7cd9af39e26416282d6f005" TargetMode="External"/><Relationship Id="rId3091" Type="http://schemas.openxmlformats.org/officeDocument/2006/relationships/hyperlink" Target="https://libmev.com/blocks/21988957" TargetMode="External"/><Relationship Id="rId1529" Type="http://schemas.openxmlformats.org/officeDocument/2006/relationships/hyperlink" Target="https://eigenphi.io/mev/ethereum/tx/0x6f02bb4740668452450aff60e8648acd1fb5fc82bf616a06130d0cdb95d8a4a8" TargetMode="External"/><Relationship Id="rId1736" Type="http://schemas.openxmlformats.org/officeDocument/2006/relationships/hyperlink" Target="https://eigenphi.io/mev/eigentx/0x8443c88e0a65fa1ad4dfad0a0d3a0fdae0487a69f44d15b21351427b371f6240?tab=block" TargetMode="External"/><Relationship Id="rId1943" Type="http://schemas.openxmlformats.org/officeDocument/2006/relationships/hyperlink" Target="https://eigenphi.io/mev/ethereum/tx/0x7e862690d5b75755225a75dd86bd58759f66164abeda4c2db3c1de10d417d64d" TargetMode="External"/><Relationship Id="rId28" Type="http://schemas.openxmlformats.org/officeDocument/2006/relationships/hyperlink" Target="https://etherscan.io/txs?block=21988055" TargetMode="External"/><Relationship Id="rId1803" Type="http://schemas.openxmlformats.org/officeDocument/2006/relationships/hyperlink" Target="https://etherscan.io/tx/0xca9f71cd93bd264bdb95185fdc092b8c5326f7061b58160028a87c9c939b86bb" TargetMode="External"/><Relationship Id="rId3768" Type="http://schemas.openxmlformats.org/officeDocument/2006/relationships/hyperlink" Target="https://etherscan.io/txs?block=21987466" TargetMode="External"/><Relationship Id="rId689" Type="http://schemas.openxmlformats.org/officeDocument/2006/relationships/hyperlink" Target="https://dashboard.tenderly.co/tx/mainnet/0x2130cbf978d154ac54d18c868aed29407ff4f2c9eae744a808c5e92ef1c212f8" TargetMode="External"/><Relationship Id="rId896" Type="http://schemas.openxmlformats.org/officeDocument/2006/relationships/hyperlink" Target="https://etherscan.io/tx/0x8fbe23372f5eac87089365753692f74e5f23a2b6a1830cb1fe0520dd72b7999a" TargetMode="External"/><Relationship Id="rId2577" Type="http://schemas.openxmlformats.org/officeDocument/2006/relationships/hyperlink" Target="https://etherscan.io/txs?block=21988107" TargetMode="External"/><Relationship Id="rId2784" Type="http://schemas.openxmlformats.org/officeDocument/2006/relationships/hyperlink" Target="https://dashboard.tenderly.co/tx/mainnet/0x1994eed2fc3d9db6f01b93d9093f7b03bcc2dfff7e954251d95db3c72a08dd12" TargetMode="External"/><Relationship Id="rId3628" Type="http://schemas.openxmlformats.org/officeDocument/2006/relationships/hyperlink" Target="https://etherscan.io/tx/0x924dbb395c7894ec15704cfb2ce0ccaedaa0eda3a55d9be0ee4460180e8a257a" TargetMode="External"/><Relationship Id="rId549" Type="http://schemas.openxmlformats.org/officeDocument/2006/relationships/hyperlink" Target="https://etherscan.io/txs?block=21985081" TargetMode="External"/><Relationship Id="rId756" Type="http://schemas.openxmlformats.org/officeDocument/2006/relationships/hyperlink" Target="https://eigenphi.io/mev/eigentx/0xb4d042ed63a138b2043fa41ad457921c333c84221fe7c96b0203cafe4bdb9cb4?tab=block" TargetMode="External"/><Relationship Id="rId1179" Type="http://schemas.openxmlformats.org/officeDocument/2006/relationships/hyperlink" Target="https://etherscan.io/tx/0x92d0424fcfb7fb058051d1dd5b1e07ff1963bcc63167684274242ff6a0c367f5" TargetMode="External"/><Relationship Id="rId1386" Type="http://schemas.openxmlformats.org/officeDocument/2006/relationships/hyperlink" Target="https://eigenphi.io/mev/eigentx/0xea18d593090efa9307680e9c0b3759a823a98c6b982b260aaa00a9ea0e67c2fd?tab=block" TargetMode="External"/><Relationship Id="rId1593" Type="http://schemas.openxmlformats.org/officeDocument/2006/relationships/hyperlink" Target="https://etherscan.io/txs?block=21993054" TargetMode="External"/><Relationship Id="rId2437" Type="http://schemas.openxmlformats.org/officeDocument/2006/relationships/hyperlink" Target="https://eigenphi.io/mev/ethereum/tx/0x422a4e7eb0809f0092d4d15169e4f509727b1b4bd7f5656f274b5d86f92fe406" TargetMode="External"/><Relationship Id="rId2991" Type="http://schemas.openxmlformats.org/officeDocument/2006/relationships/hyperlink" Target="https://eigenphi.io/mev/eigentx/0xaa6192db0177aee29bee9eb54d3ab31a12e74caa7122e6921e38ce164573e16d?tab=block" TargetMode="External"/><Relationship Id="rId409" Type="http://schemas.openxmlformats.org/officeDocument/2006/relationships/hyperlink" Target="https://eigenphi.io/mev/eigentx/0x93b6264864f8d11001eac07d435c443f6be18ad85e52ad4744e716d333a5b61f?tab=block" TargetMode="External"/><Relationship Id="rId963" Type="http://schemas.openxmlformats.org/officeDocument/2006/relationships/hyperlink" Target="https://etherscan.io/tx/0xcd056c46e862a98123369f44cc31016463a0c94ce9f8843dd2c0c952ba410be7" TargetMode="External"/><Relationship Id="rId1039" Type="http://schemas.openxmlformats.org/officeDocument/2006/relationships/hyperlink" Target="https://eigenphi.io/mev/eigentx/0xb4b1e4c3b8ee22df775900d7e7c4a9b87fbd7fad2a0fde4b93c3c891d12404e9?tab=block" TargetMode="External"/><Relationship Id="rId1246" Type="http://schemas.openxmlformats.org/officeDocument/2006/relationships/hyperlink" Target="https://eigenphi.io/mev/ethereum/tx/0x5c4a4d6d4e848500daac32ee82fd49479316cf51a5c9566bff29c8bf42d460a2" TargetMode="External"/><Relationship Id="rId2644" Type="http://schemas.openxmlformats.org/officeDocument/2006/relationships/hyperlink" Target="https://etherscan.io/tx/0x50d67f5efc736a902ac48f410677a17b2b52af9244b4c90ecceb42b8cdb972df" TargetMode="External"/><Relationship Id="rId2851" Type="http://schemas.openxmlformats.org/officeDocument/2006/relationships/hyperlink" Target="https://dashboard.tenderly.co/tx/mainnet/0x2bdc1b05d5d78422bd7306e24334878ee74b78cd782c2f251c73c34a85ee6166" TargetMode="External"/><Relationship Id="rId92" Type="http://schemas.openxmlformats.org/officeDocument/2006/relationships/hyperlink" Target="https://eigenphi.io/mev/eigentx/0xce7067baf516ae507b3ab4fd5d92d09ceadc22ab2d01a5224c468ecbeb8ba887?tab=block" TargetMode="External"/><Relationship Id="rId616" Type="http://schemas.openxmlformats.org/officeDocument/2006/relationships/hyperlink" Target="https://eigenphi.io/mev/ethereum/tx/0x048a2755107c3bcc7cda9a1b1269991b1420079bde4128925d4c9d6f378ec5e4" TargetMode="External"/><Relationship Id="rId823" Type="http://schemas.openxmlformats.org/officeDocument/2006/relationships/hyperlink" Target="https://etherscan.io/tx/0xa5633b705af0bbf1607bfebad24165b6f1acef5b1e0b89daf45480db02994509" TargetMode="External"/><Relationship Id="rId1453" Type="http://schemas.openxmlformats.org/officeDocument/2006/relationships/hyperlink" Target="https://etherscan.io/tx/0x3e655337a51991da929979590631547de91ddb043ffc2977a641dd7a268ad6e6" TargetMode="External"/><Relationship Id="rId1660" Type="http://schemas.openxmlformats.org/officeDocument/2006/relationships/hyperlink" Target="https://etherscan.io/tx/0x8c5ea16f81e7e95d7dad6c8c26805898f38975fcec371bf244abedf7f4d84d24" TargetMode="External"/><Relationship Id="rId2504" Type="http://schemas.openxmlformats.org/officeDocument/2006/relationships/hyperlink" Target="https://eigenphi.io/mev/eigentx/0x6d0e7d4c99fa7d489ad07415dc0204c237153498ef4f85447de18eb1743b8454?tab=block" TargetMode="External"/><Relationship Id="rId2711" Type="http://schemas.openxmlformats.org/officeDocument/2006/relationships/hyperlink" Target="https://eigenphi.io/mev/eigentx/0xc67646eda290b9546fffdc247dc11da5864ebebd7159b858a3044184068e7abb?tab=block" TargetMode="External"/><Relationship Id="rId1106" Type="http://schemas.openxmlformats.org/officeDocument/2006/relationships/hyperlink" Target="https://libmev.com/blocks/21988590" TargetMode="External"/><Relationship Id="rId1313" Type="http://schemas.openxmlformats.org/officeDocument/2006/relationships/hyperlink" Target="https://eigenphi.io/mev/eigentx/0xcd9e8df1c37f99861cce3ae456efdd8547a2eff9deaba00b17ad3fa4d7f18512?tab=block" TargetMode="External"/><Relationship Id="rId1520" Type="http://schemas.openxmlformats.org/officeDocument/2006/relationships/hyperlink" Target="https://etherscan.io/tx/0xb4958315f06106baaa34768fe8ffbc95dec0afdba5ce40d0d7003f5455a99be5" TargetMode="External"/><Relationship Id="rId3278" Type="http://schemas.openxmlformats.org/officeDocument/2006/relationships/hyperlink" Target="https://etherscan.io/tx/0xd2684cd7a0de18d89b50626f50bb9913a1cc2e79836e1515712d7488b48ea7ed" TargetMode="External"/><Relationship Id="rId3485" Type="http://schemas.openxmlformats.org/officeDocument/2006/relationships/hyperlink" Target="https://dashboard.tenderly.co/tx/mainnet/0x9ac620db53cfbb241c6b1e94c1ff95388a22c7fd64ac3da0ab90d7b4ca9271bd" TargetMode="External"/><Relationship Id="rId3692" Type="http://schemas.openxmlformats.org/officeDocument/2006/relationships/hyperlink" Target="https://eigenphi.io/mev/ethereum/tx/0xd573078d721b370e92b81f05ab101aeef6f5db256c14cffed2cf678c4b288d0d" TargetMode="External"/><Relationship Id="rId199" Type="http://schemas.openxmlformats.org/officeDocument/2006/relationships/hyperlink" Target="https://eigenphi.io/mev/eigentx/0xded6f2a3d27ce45c0b4e7df1c10f6633f01b0d397c02abaef6b5344b22ed9f19?tab=block" TargetMode="External"/><Relationship Id="rId2087" Type="http://schemas.openxmlformats.org/officeDocument/2006/relationships/hyperlink" Target="https://eigenphi.io/mev/ethereum/tx/0x176501783e01158f4014a52d6046104da92c6e98e0ef483d959bc8742b416691" TargetMode="External"/><Relationship Id="rId2294" Type="http://schemas.openxmlformats.org/officeDocument/2006/relationships/hyperlink" Target="https://eigenphi.io/mev/ethereum/tx/0x4dbe97e7ae86da2f1da41a0013aec8af317b46991dec7c9d8105ac44f667e79d" TargetMode="External"/><Relationship Id="rId3138" Type="http://schemas.openxmlformats.org/officeDocument/2006/relationships/hyperlink" Target="https://eigenphi.io/mev/eigentx/0x483448ed0628628d9928ce3f11b30c72250bc6ca600cb105837a4bafe62d308d?tab=block" TargetMode="External"/><Relationship Id="rId3345" Type="http://schemas.openxmlformats.org/officeDocument/2006/relationships/hyperlink" Target="https://eigenphi.io/mev/ethereum/tx/0xb163e39a3dca99e22c0f803dc229d402cbfe5e106acf64c2966cc6bf12c1844d" TargetMode="External"/><Relationship Id="rId3552" Type="http://schemas.openxmlformats.org/officeDocument/2006/relationships/hyperlink" Target="https://libmev.com/blocks/21985323" TargetMode="External"/><Relationship Id="rId266" Type="http://schemas.openxmlformats.org/officeDocument/2006/relationships/hyperlink" Target="https://etherscan.io/txs?block=21987396" TargetMode="External"/><Relationship Id="rId473" Type="http://schemas.openxmlformats.org/officeDocument/2006/relationships/hyperlink" Target="https://dashboard.tenderly.co/tx/mainnet/0x03d834d6afd29488548c9d80852c60c518788fab61427c58dc885bf36c6da257" TargetMode="External"/><Relationship Id="rId680" Type="http://schemas.openxmlformats.org/officeDocument/2006/relationships/hyperlink" Target="https://etherscan.io/txs?block=21988088" TargetMode="External"/><Relationship Id="rId2154" Type="http://schemas.openxmlformats.org/officeDocument/2006/relationships/hyperlink" Target="https://dashboard.tenderly.co/tx/mainnet/0xc31d188b6bcd6068d5417259f3009302afe98a2b3f04bf4946ce8db2f8f8f3ae" TargetMode="External"/><Relationship Id="rId2361" Type="http://schemas.openxmlformats.org/officeDocument/2006/relationships/hyperlink" Target="https://dashboard.tenderly.co/tx/mainnet/0xd846b9710b14a69ce27bbe5e465b09b7d607926a96909b20b06c11b8cce914ce" TargetMode="External"/><Relationship Id="rId3205" Type="http://schemas.openxmlformats.org/officeDocument/2006/relationships/hyperlink" Target="https://libmev.com/blocks/21991179" TargetMode="External"/><Relationship Id="rId3412" Type="http://schemas.openxmlformats.org/officeDocument/2006/relationships/hyperlink" Target="https://etherscan.io/tx/0xf3f1fd60681b035c868703618a98da8ea39294cf6e94e926a046d7c022ef3eb3" TargetMode="External"/><Relationship Id="rId126" Type="http://schemas.openxmlformats.org/officeDocument/2006/relationships/hyperlink" Target="https://eigenphi.io/mev/ethereum/tx/0xfbfffbb8df01dc2ffe8f393a524899acddffa6fba6ae309ac82c1f544e14fc04" TargetMode="External"/><Relationship Id="rId333" Type="http://schemas.openxmlformats.org/officeDocument/2006/relationships/hyperlink" Target="https://etherscan.io/tx/0x53c2c4e330ad1b641a7eb92c9536f26f0191b11bed357ef3542fb361bbd7a534" TargetMode="External"/><Relationship Id="rId540" Type="http://schemas.openxmlformats.org/officeDocument/2006/relationships/hyperlink" Target="https://etherscan.io/tx/0xf267bd807e37678fb21612119c884ba880970233f2df86bb794265be05b18cc3" TargetMode="External"/><Relationship Id="rId1170" Type="http://schemas.openxmlformats.org/officeDocument/2006/relationships/hyperlink" Target="https://libmev.com/blocks/21990878" TargetMode="External"/><Relationship Id="rId2014" Type="http://schemas.openxmlformats.org/officeDocument/2006/relationships/hyperlink" Target="https://dashboard.tenderly.co/tx/mainnet/0x559b79116317aaca7fbb2909e366a97e144d058fa3c967b95348120228c7b47a" TargetMode="External"/><Relationship Id="rId2221" Type="http://schemas.openxmlformats.org/officeDocument/2006/relationships/hyperlink" Target="https://eigenphi.io/mev/eigentx/0x029ceeff52e775d07482b50ce16c12356dc598f57bc0b944230a9271fc2015a5?tab=block" TargetMode="External"/><Relationship Id="rId1030" Type="http://schemas.openxmlformats.org/officeDocument/2006/relationships/hyperlink" Target="https://dashboard.tenderly.co/tx/mainnet/0xc4466db21c4bd19d5624528ed1285f6ffb8d7a0f0714f11874442f255d88dd38" TargetMode="External"/><Relationship Id="rId400" Type="http://schemas.openxmlformats.org/officeDocument/2006/relationships/hyperlink" Target="https://dashboard.tenderly.co/tx/mainnet/0xeea937aebacf2c54b24e45a6017fbf052fc4ddd973f903531d995419ac90f284" TargetMode="External"/><Relationship Id="rId1987" Type="http://schemas.openxmlformats.org/officeDocument/2006/relationships/hyperlink" Target="https://eigenphi.io/mev/ethereum/tx/0xf74d9479c3e7542f4be00f2051d42ca4e75be8ff42001c7b7a4a563c7baf5601" TargetMode="External"/><Relationship Id="rId1847" Type="http://schemas.openxmlformats.org/officeDocument/2006/relationships/hyperlink" Target="https://etherscan.io/tx/0x524b05f3555d33c42b3bfa88e596a6577b064498a8e21ccd9168bbf1d189bd96" TargetMode="External"/><Relationship Id="rId1707" Type="http://schemas.openxmlformats.org/officeDocument/2006/relationships/hyperlink" Target="https://etherscan.io/tx/0x6f3dbbf881639f598b6fb852f31e87698cb006c1819ac02a605e99525a26ae29" TargetMode="External"/><Relationship Id="rId3062" Type="http://schemas.openxmlformats.org/officeDocument/2006/relationships/hyperlink" Target="https://libmev.com/blocks/21990646" TargetMode="External"/><Relationship Id="rId190" Type="http://schemas.openxmlformats.org/officeDocument/2006/relationships/hyperlink" Target="https://eigenphi.io/mev/ethereum/tx/0x24d8cb75b3676a791e74455084fc56e4f00ccf323100ace26693ac8c0f7d6a4c" TargetMode="External"/><Relationship Id="rId1914" Type="http://schemas.openxmlformats.org/officeDocument/2006/relationships/hyperlink" Target="https://libmev.com/blocks/21985788" TargetMode="External"/><Relationship Id="rId2688" Type="http://schemas.openxmlformats.org/officeDocument/2006/relationships/hyperlink" Target="https://eigenphi.io/mev/ethereum/tx/0x7ae7c0f7cb47e4daf633024a1ea4eb4046e62e10da53953a076a56fb9c9110b1" TargetMode="External"/><Relationship Id="rId2895" Type="http://schemas.openxmlformats.org/officeDocument/2006/relationships/hyperlink" Target="https://eigenphi.io/mev/ethereum/tx/0x88070ec6abcad62ea9e3b85885e8bd26e4573b6553b5247c85f7baeff4712dd4" TargetMode="External"/><Relationship Id="rId3739" Type="http://schemas.openxmlformats.org/officeDocument/2006/relationships/hyperlink" Target="https://etherscan.io/txs?block=21988523" TargetMode="External"/><Relationship Id="rId867" Type="http://schemas.openxmlformats.org/officeDocument/2006/relationships/hyperlink" Target="https://etherscan.io/tx/0x6d806a42ad47512c494f00f98cde06e7c09415ec62fff2f44ae1dd121d0f543a" TargetMode="External"/><Relationship Id="rId1497" Type="http://schemas.openxmlformats.org/officeDocument/2006/relationships/hyperlink" Target="https://etherscan.io/tx/0x93eebaa787a1a6e908158c2d47ed0fd27babe6334b891e850a83d6048028930f" TargetMode="External"/><Relationship Id="rId2548" Type="http://schemas.openxmlformats.org/officeDocument/2006/relationships/hyperlink" Target="https://etherscan.io/txs?block=21985644" TargetMode="External"/><Relationship Id="rId2755" Type="http://schemas.openxmlformats.org/officeDocument/2006/relationships/hyperlink" Target="https://eigenphi.io/mev/ethereum/tx/0x9b948a34b49404289c634faa0c38eb4babc8ac7aecd98f734b6b655e125fae82" TargetMode="External"/><Relationship Id="rId2962" Type="http://schemas.openxmlformats.org/officeDocument/2006/relationships/hyperlink" Target="https://libmev.com/blocks/21985330" TargetMode="External"/><Relationship Id="rId3806" Type="http://schemas.openxmlformats.org/officeDocument/2006/relationships/hyperlink" Target="https://eigenphi.io/mev/ethereum/tx/0x43b05a7069cc9e7bef5ed0453af670b4d1ac75bca8723e000f28b2df15e2882c" TargetMode="External"/><Relationship Id="rId727" Type="http://schemas.openxmlformats.org/officeDocument/2006/relationships/hyperlink" Target="https://eigenphi.io/mev/eigentx/0x260cdd60f61d5bab91cb8e84b7a87dacceedd314cfea1328c190ec2014297edf?tab=block" TargetMode="External"/><Relationship Id="rId934" Type="http://schemas.openxmlformats.org/officeDocument/2006/relationships/hyperlink" Target="https://etherscan.io/txs?block=21989126" TargetMode="External"/><Relationship Id="rId1357" Type="http://schemas.openxmlformats.org/officeDocument/2006/relationships/hyperlink" Target="https://eigenphi.io/mev/eigentx/0x283320665e5f73faa46f1c5c84d40c9c8eb76d73432e769f6a4722905bf2669b?tab=block" TargetMode="External"/><Relationship Id="rId1564" Type="http://schemas.openxmlformats.org/officeDocument/2006/relationships/hyperlink" Target="https://etherscan.io/txs?block=21985150" TargetMode="External"/><Relationship Id="rId1771" Type="http://schemas.openxmlformats.org/officeDocument/2006/relationships/hyperlink" Target="https://etherscan.io/tx/0x7d02a94541e0e8b96038a3df42c6be95c39bfd5cac38853593b25f0cb65067b2" TargetMode="External"/><Relationship Id="rId2408" Type="http://schemas.openxmlformats.org/officeDocument/2006/relationships/hyperlink" Target="https://libmev.com/blocks/21984343" TargetMode="External"/><Relationship Id="rId2615" Type="http://schemas.openxmlformats.org/officeDocument/2006/relationships/hyperlink" Target="https://eigenphi.io/mev/ethereum/tx/0x50d69c1465a60d4b2021a0c82de4a059d8cd97b3552ff4e2aa33821be38ac26c" TargetMode="External"/><Relationship Id="rId2822" Type="http://schemas.openxmlformats.org/officeDocument/2006/relationships/hyperlink" Target="https://dashboard.tenderly.co/tx/mainnet/0xd2f862bdbc7d31f3c39af43dbd6006f802f9ff81453fb441ac03a867be26ce5f" TargetMode="External"/><Relationship Id="rId63" Type="http://schemas.openxmlformats.org/officeDocument/2006/relationships/hyperlink" Target="https://etherscan.io/tx/0xe3a7453a94e2c126233a09131a0f19f6146a261aea92dd4816e8d17f8065b758" TargetMode="External"/><Relationship Id="rId1217" Type="http://schemas.openxmlformats.org/officeDocument/2006/relationships/hyperlink" Target="https://dashboard.tenderly.co/tx/mainnet/0x056d562690cfcd998602304869f945b738f909acefa840897082037dbcf6d90e" TargetMode="External"/><Relationship Id="rId1424" Type="http://schemas.openxmlformats.org/officeDocument/2006/relationships/hyperlink" Target="https://etherscan.io/txs?block=21991581" TargetMode="External"/><Relationship Id="rId1631" Type="http://schemas.openxmlformats.org/officeDocument/2006/relationships/hyperlink" Target="https://etherscan.io/tx/0xf0851f5ddb05b1c4a4a68ea75b50a9aed7f538e122857c421013ed80163f26b6" TargetMode="External"/><Relationship Id="rId3389" Type="http://schemas.openxmlformats.org/officeDocument/2006/relationships/hyperlink" Target="https://etherscan.io/tx/0x166f1d77659154d3ca0a7d98c8479d58c807ea230277fef9527c9fa290dd8c2d" TargetMode="External"/><Relationship Id="rId3596" Type="http://schemas.openxmlformats.org/officeDocument/2006/relationships/hyperlink" Target="https://etherscan.io/tx/0x9234f8b6fb78b83e27ce78957cfc26d262c02295b5766c7723dada320ed9c296" TargetMode="External"/><Relationship Id="rId2198" Type="http://schemas.openxmlformats.org/officeDocument/2006/relationships/hyperlink" Target="https://etherscan.io/tx/0x1e6cbd336052b4346645dece90dfd545e2a8bccf9aa7dfd71bed50357facf3ea" TargetMode="External"/><Relationship Id="rId3249" Type="http://schemas.openxmlformats.org/officeDocument/2006/relationships/hyperlink" Target="https://etherscan.io/txs?block=21984367" TargetMode="External"/><Relationship Id="rId3456" Type="http://schemas.openxmlformats.org/officeDocument/2006/relationships/hyperlink" Target="https://dashboard.tenderly.co/tx/mainnet/0xf4f833e5e52af52af93b1d819ad5b5c8e6ec3c476fef1136fba3f4fd71502795" TargetMode="External"/><Relationship Id="rId377" Type="http://schemas.openxmlformats.org/officeDocument/2006/relationships/hyperlink" Target="https://etherscan.io/tx/0x65d2c736d50c9463ddbaa8803ca885f930a154e86b8e74f9b912722e253bb0d5" TargetMode="External"/><Relationship Id="rId584" Type="http://schemas.openxmlformats.org/officeDocument/2006/relationships/hyperlink" Target="https://etherscan.io/tx/0x0af7785f0a16e4bb4d550ae1676234b806812261dad25077c23c950532913926" TargetMode="External"/><Relationship Id="rId2058" Type="http://schemas.openxmlformats.org/officeDocument/2006/relationships/hyperlink" Target="https://dashboard.tenderly.co/tx/mainnet/0x1d051ce7944d645b78d761ef0a4f6515982113984eefee85f1d95ed86b8f1417" TargetMode="External"/><Relationship Id="rId2265" Type="http://schemas.openxmlformats.org/officeDocument/2006/relationships/hyperlink" Target="https://eigenphi.io/mev/eigentx/0xb8784e5b358abe08a1c358ff03d135825346904af21f3933ea7e89b5c2a54f1e?tab=block" TargetMode="External"/><Relationship Id="rId3109" Type="http://schemas.openxmlformats.org/officeDocument/2006/relationships/hyperlink" Target="https://dashboard.tenderly.co/tx/mainnet/0x937379a8de83ab0ab4f4e099e263cf71a7b1a303c0e1c9a89b7f99e68dffaa82" TargetMode="External"/><Relationship Id="rId3663" Type="http://schemas.openxmlformats.org/officeDocument/2006/relationships/hyperlink" Target="https://eigenphi.io/mev/ethereum/tx/0x21a39baa17b17730153104cf702ce86aed470c5e4fab6b7c5ba52c375a485567" TargetMode="External"/><Relationship Id="rId237" Type="http://schemas.openxmlformats.org/officeDocument/2006/relationships/hyperlink" Target="https://etherscan.io/tx/0xa22dd018464e5f144fed0079fefe7e060138e7863765e20513905c5a87922c2b" TargetMode="External"/><Relationship Id="rId791" Type="http://schemas.openxmlformats.org/officeDocument/2006/relationships/hyperlink" Target="https://libmev.com/blocks/21989708" TargetMode="External"/><Relationship Id="rId1074" Type="http://schemas.openxmlformats.org/officeDocument/2006/relationships/hyperlink" Target="https://dashboard.tenderly.co/tx/mainnet/0xac5c7a658592e30fa5c6a8d8391cdda769a8ecc808263598d0139d7fc09544a5" TargetMode="External"/><Relationship Id="rId2472" Type="http://schemas.openxmlformats.org/officeDocument/2006/relationships/hyperlink" Target="https://dashboard.tenderly.co/tx/mainnet/0x5349be1a9aeb023541adfa30ebd0f0b18c74cfaf6aded24a4a40187e181ade7e" TargetMode="External"/><Relationship Id="rId3316" Type="http://schemas.openxmlformats.org/officeDocument/2006/relationships/hyperlink" Target="https://dashboard.tenderly.co/tx/mainnet/0x32a8c1ffad26f120c72a8799b02d548846cbd9117152db13c66f03e8c0045f67" TargetMode="External"/><Relationship Id="rId3523" Type="http://schemas.openxmlformats.org/officeDocument/2006/relationships/hyperlink" Target="https://libmev.com/blocks/21989697" TargetMode="External"/><Relationship Id="rId3730" Type="http://schemas.openxmlformats.org/officeDocument/2006/relationships/hyperlink" Target="https://libmev.com/blocks/21990905" TargetMode="External"/><Relationship Id="rId444" Type="http://schemas.openxmlformats.org/officeDocument/2006/relationships/hyperlink" Target="https://eigenphi.io/mev/ethereum/tx/0xc422e3ca79a730af56113a6c05fba8a5b0c4e70d07d609eea7a0ad8279edb369" TargetMode="External"/><Relationship Id="rId651" Type="http://schemas.openxmlformats.org/officeDocument/2006/relationships/hyperlink" Target="https://etherscan.io/txs?block=21988297" TargetMode="External"/><Relationship Id="rId1281" Type="http://schemas.openxmlformats.org/officeDocument/2006/relationships/hyperlink" Target="https://etherscan.io/tx/0x144db39ed8ea40ad23db1e7f7c966402ff1d1d3449e8775824ac790f229f38a0" TargetMode="External"/><Relationship Id="rId2125" Type="http://schemas.openxmlformats.org/officeDocument/2006/relationships/hyperlink" Target="https://libmev.com/blocks/21984704" TargetMode="External"/><Relationship Id="rId2332" Type="http://schemas.openxmlformats.org/officeDocument/2006/relationships/hyperlink" Target="https://eigenphi.io/mev/ethereum/tx/0x34af7c1605a455585b1e65c3f37960fe0cbbebca8163a756e369ffdfbc67222f" TargetMode="External"/><Relationship Id="rId304" Type="http://schemas.openxmlformats.org/officeDocument/2006/relationships/hyperlink" Target="https://etherscan.io/txs?block=21992165" TargetMode="External"/><Relationship Id="rId511" Type="http://schemas.openxmlformats.org/officeDocument/2006/relationships/hyperlink" Target="https://eigenphi.io/mev/eigentx/0x793f50e1b49091ad6142f3aa7b2aeefa485ae4fc535bb732f97d5ebab4ca7d34?tab=block" TargetMode="External"/><Relationship Id="rId1141" Type="http://schemas.openxmlformats.org/officeDocument/2006/relationships/hyperlink" Target="https://eigenphi.io/mev/eigentx/0xab6bf092d23467a4a97e149d80201ff1be6a36be4c17f4d8b01c043f16c4dc2f?tab=block" TargetMode="External"/><Relationship Id="rId1001" Type="http://schemas.openxmlformats.org/officeDocument/2006/relationships/hyperlink" Target="https://eigenphi.io/mev/ethereum/tx/0x2b7cdf9793431ac37670fee2de6bdc94093b29c5e456ec7a5344ccb107f83bc5" TargetMode="External"/><Relationship Id="rId1958" Type="http://schemas.openxmlformats.org/officeDocument/2006/relationships/hyperlink" Target="https://eigenphi.io/mev/ethereum/tx/0xe95529452deb403dcb34d7d671858dbdf815c48cf6f276eb0519b560ba110f62" TargetMode="External"/><Relationship Id="rId3173" Type="http://schemas.openxmlformats.org/officeDocument/2006/relationships/hyperlink" Target="https://eigenphi.io/mev/ethereum/tx/0x096c32c8d3affb1a205fd7d4aa6fe32beee58beaa590b90f27d67f15ed9441c4" TargetMode="External"/><Relationship Id="rId3380" Type="http://schemas.openxmlformats.org/officeDocument/2006/relationships/hyperlink" Target="https://etherscan.io/tx/0x0af7785f0a16e4bb4d550ae1676234b806812261dad25077c23c950532913926" TargetMode="External"/><Relationship Id="rId1818" Type="http://schemas.openxmlformats.org/officeDocument/2006/relationships/hyperlink" Target="https://etherscan.io/tx/0xc96aeb557130e0e1b3708de3535f4e39b25d6d7f1c56a54f6ada26d4029614bc" TargetMode="External"/><Relationship Id="rId3033" Type="http://schemas.openxmlformats.org/officeDocument/2006/relationships/hyperlink" Target="https://eigenphi.io/mev/eigentx/0x4a6038c6c822c00d8c2456c1fc04238133d5aa9ff68cc344c7760371bb3d55eb?tab=block" TargetMode="External"/><Relationship Id="rId3240" Type="http://schemas.openxmlformats.org/officeDocument/2006/relationships/hyperlink" Target="https://libmev.com/blocks/21992102" TargetMode="External"/><Relationship Id="rId161" Type="http://schemas.openxmlformats.org/officeDocument/2006/relationships/hyperlink" Target="https://eigenphi.io/mev/ethereum/tx/0xd6d5f835ba8b98922a6fd20f329fae04954e5f33a59f5968b25f6b741f10f601" TargetMode="External"/><Relationship Id="rId2799" Type="http://schemas.openxmlformats.org/officeDocument/2006/relationships/hyperlink" Target="https://dashboard.tenderly.co/tx/mainnet/0x3a4f631751fa80c8b638d41cee4f96775f943128db1041d67ac779437088e56f" TargetMode="External"/><Relationship Id="rId3100" Type="http://schemas.openxmlformats.org/officeDocument/2006/relationships/hyperlink" Target="https://etherscan.io/txs?block=21985497" TargetMode="External"/><Relationship Id="rId978" Type="http://schemas.openxmlformats.org/officeDocument/2006/relationships/hyperlink" Target="https://dashboard.tenderly.co/tx/mainnet/0x62d7a0e98c4e5385045bafae7caa5944ac9e14f49fb67a92eb8ef23bf062c0e7" TargetMode="External"/><Relationship Id="rId2659" Type="http://schemas.openxmlformats.org/officeDocument/2006/relationships/hyperlink" Target="https://dashboard.tenderly.co/tx/mainnet/0x5f2668427b4e9d97d63418df66efa902cb7053d6b61cc7faa648b8fa1eba1f10" TargetMode="External"/><Relationship Id="rId2866" Type="http://schemas.openxmlformats.org/officeDocument/2006/relationships/hyperlink" Target="https://dashboard.tenderly.co/tx/mainnet/0x28c1c7bbf54b770e307f4a587a37bd02ad1003ca8122111d9ca648675265b0df" TargetMode="External"/><Relationship Id="rId838" Type="http://schemas.openxmlformats.org/officeDocument/2006/relationships/hyperlink" Target="https://etherscan.io/tx/0x09e76a3bdb80fc2257d305419c0625226ef401b0ccbe1ef24a506584764e4461" TargetMode="External"/><Relationship Id="rId1468" Type="http://schemas.openxmlformats.org/officeDocument/2006/relationships/hyperlink" Target="https://etherscan.io/txs?block=21991963" TargetMode="External"/><Relationship Id="rId1675" Type="http://schemas.openxmlformats.org/officeDocument/2006/relationships/hyperlink" Target="https://etherscan.io/tx/0xa1c7db3814c4202ca4c339b007fa374c05f2a210b417250c86c4fec496a228ad" TargetMode="External"/><Relationship Id="rId1882" Type="http://schemas.openxmlformats.org/officeDocument/2006/relationships/hyperlink" Target="https://etherscan.io/tx/0x78b2ae8d260c248d3b7d07d9b905bd63f93c88cea8973aae60ee79dee0b275bc" TargetMode="External"/><Relationship Id="rId2519" Type="http://schemas.openxmlformats.org/officeDocument/2006/relationships/hyperlink" Target="https://etherscan.io/tx/0xacf90683fc79b46b548fedc91d4852d37f52c7424ccf5ba27e0281eb4982f90b" TargetMode="External"/><Relationship Id="rId2726" Type="http://schemas.openxmlformats.org/officeDocument/2006/relationships/hyperlink" Target="https://eigenphi.io/mev/eigentx/0x62f782fe1893cfd56da53066e91da215a6e71233143bdc7cbb2d17d58347b60d?tab=block" TargetMode="External"/><Relationship Id="rId1328" Type="http://schemas.openxmlformats.org/officeDocument/2006/relationships/hyperlink" Target="https://eigenphi.io/mev/ethereum/tx/0x2e9c9bcdbdf7458cdeed98cc2bc1cfafecce22f518da5c1842f318e186cc83fb" TargetMode="External"/><Relationship Id="rId1535" Type="http://schemas.openxmlformats.org/officeDocument/2006/relationships/hyperlink" Target="https://dashboard.tenderly.co/tx/mainnet/0x43231ed2e9bca5a40ed5956e1b1bed878538f43a0c26a5b746e10582ff18f0af" TargetMode="External"/><Relationship Id="rId2933" Type="http://schemas.openxmlformats.org/officeDocument/2006/relationships/hyperlink" Target="https://libmev.com/blocks/21984700" TargetMode="External"/><Relationship Id="rId905" Type="http://schemas.openxmlformats.org/officeDocument/2006/relationships/hyperlink" Target="https://dashboard.tenderly.co/tx/mainnet/0x8b0a2053275b95b9fb9eabbd7ff1bbf2e388cc620d80009869ff577f503fbb2e" TargetMode="External"/><Relationship Id="rId1742" Type="http://schemas.openxmlformats.org/officeDocument/2006/relationships/hyperlink" Target="https://etherscan.io/tx/0xb35b9bd8b0b02ff41b5e0355803fac0f819642b5bae3070e8c8b83da9221e5c1" TargetMode="External"/><Relationship Id="rId34" Type="http://schemas.openxmlformats.org/officeDocument/2006/relationships/hyperlink" Target="https://etherscan.io/tx/0x94e0d0fb3a3d9f8ea59eecde61331783f833dc316bf7e76a4739f4c5e03c602e" TargetMode="External"/><Relationship Id="rId1602" Type="http://schemas.openxmlformats.org/officeDocument/2006/relationships/hyperlink" Target="https://etherscan.io/tx/0xff86578a6409ed9d90c869373771a3cf487e6f09034c54d0a47d2607f73d9039" TargetMode="External"/><Relationship Id="rId3567" Type="http://schemas.openxmlformats.org/officeDocument/2006/relationships/hyperlink" Target="https://etherscan.io/tx/0xf072dddbcccdeff9ea1b090adc808a085ba2ebe4a4d6271f6ba7fe7c5f7d8c47" TargetMode="External"/><Relationship Id="rId3774" Type="http://schemas.openxmlformats.org/officeDocument/2006/relationships/hyperlink" Target="https://etherscan.io/tx/0x6f4ea54c393a136cffbcb177a3d727d6b51702c1260684386ae1caf65d692b5a" TargetMode="External"/><Relationship Id="rId488" Type="http://schemas.openxmlformats.org/officeDocument/2006/relationships/hyperlink" Target="https://eigenphi.io/mev/ethereum/tx/0xff3d2575abdb9426883064ade6ee5cc9c1c5ce03cbb068204b808ea00bf99498" TargetMode="External"/><Relationship Id="rId695" Type="http://schemas.openxmlformats.org/officeDocument/2006/relationships/hyperlink" Target="https://etherscan.io/tx/0xd3b093cf23f5ec95e93863e1ee4aceeac36e7193bab1a68cc14e90c3ded683a1" TargetMode="External"/><Relationship Id="rId2169" Type="http://schemas.openxmlformats.org/officeDocument/2006/relationships/hyperlink" Target="https://eigenphi.io/mev/ethereum/tx/0x6bc66d0bcbfc36f72c28c9ec1f4b64b294db96fd6ae976d7fbc615bce4bf7001" TargetMode="External"/><Relationship Id="rId2376" Type="http://schemas.openxmlformats.org/officeDocument/2006/relationships/hyperlink" Target="https://eigenphi.io/mev/ethereum/tx/0x7cab541c88fec7a2f73e613104424adb2c6c46067f4e413f5ffec00c4085190f" TargetMode="External"/><Relationship Id="rId2583" Type="http://schemas.openxmlformats.org/officeDocument/2006/relationships/hyperlink" Target="https://etherscan.io/tx/0xc3848e8ae00e259cdf3c8b9705acc726398eb6a084bf097cbea7e3fe30644bb0" TargetMode="External"/><Relationship Id="rId2790" Type="http://schemas.openxmlformats.org/officeDocument/2006/relationships/hyperlink" Target="https://etherscan.io/tx/0x3c2c2d2ca1352d57c06c201e60110b58e94e2f9d479e82e913382c24cb3ae52a" TargetMode="External"/><Relationship Id="rId3427" Type="http://schemas.openxmlformats.org/officeDocument/2006/relationships/hyperlink" Target="https://etherscan.io/tx/0xba7a451698498748f7ce96baf3ff866094c4366a43b0825ca5ffa1e9118e1eb6" TargetMode="External"/><Relationship Id="rId3634" Type="http://schemas.openxmlformats.org/officeDocument/2006/relationships/hyperlink" Target="https://etherscan.io/tx/0x4c864c5935ea2243c60e07c77c644563ca99034ee0947800ee1bce10c86fabc4" TargetMode="External"/><Relationship Id="rId348" Type="http://schemas.openxmlformats.org/officeDocument/2006/relationships/hyperlink" Target="https://etherscan.io/tx/0x88fc00251932051a0b2a2c0c3177a366202b78af7439b9436c0b3ad6495306cb" TargetMode="External"/><Relationship Id="rId555" Type="http://schemas.openxmlformats.org/officeDocument/2006/relationships/hyperlink" Target="https://etherscan.io/tx/0xb49cedc8f435090f7e1bad63ffbdb9a9526a1577f47c0d03ea72f449b1a9fc8a" TargetMode="External"/><Relationship Id="rId762" Type="http://schemas.openxmlformats.org/officeDocument/2006/relationships/hyperlink" Target="https://eigenphi.io/mev/ethereum/tx/0x3e655337a51991da929979590631547de91ddb043ffc2977a641dd7a268ad6e6" TargetMode="External"/><Relationship Id="rId1185" Type="http://schemas.openxmlformats.org/officeDocument/2006/relationships/hyperlink" Target="https://libmev.com/blocks/21985734" TargetMode="External"/><Relationship Id="rId1392" Type="http://schemas.openxmlformats.org/officeDocument/2006/relationships/hyperlink" Target="https://eigenphi.io/mev/eigentx/0x8b1a3dd6e4409ed37a972546afc1f43e340463aaa6b5322da31a748248e4a61c?tab=block" TargetMode="External"/><Relationship Id="rId2029" Type="http://schemas.openxmlformats.org/officeDocument/2006/relationships/hyperlink" Target="https://dashboard.tenderly.co/tx/mainnet/0xc3848e8ae00e259cdf3c8b9705acc726398eb6a084bf097cbea7e3fe30644bb0" TargetMode="External"/><Relationship Id="rId2236" Type="http://schemas.openxmlformats.org/officeDocument/2006/relationships/hyperlink" Target="https://eigenphi.io/mev/eigentx/0x3fdedc7401896f6f171db5fe8e3441cdfdaa931f9e90aaa94667c78bfddcff66?tab=block" TargetMode="External"/><Relationship Id="rId2443" Type="http://schemas.openxmlformats.org/officeDocument/2006/relationships/hyperlink" Target="https://dashboard.tenderly.co/tx/mainnet/0x5dea74f42148c22fa2460525aac284c0f33e411678683f8ff95221f40cd64675" TargetMode="External"/><Relationship Id="rId2650" Type="http://schemas.openxmlformats.org/officeDocument/2006/relationships/hyperlink" Target="https://etherscan.io/txs?block=21992112" TargetMode="External"/><Relationship Id="rId3701" Type="http://schemas.openxmlformats.org/officeDocument/2006/relationships/hyperlink" Target="https://libmev.com/blocks/21989509" TargetMode="External"/><Relationship Id="rId208" Type="http://schemas.openxmlformats.org/officeDocument/2006/relationships/hyperlink" Target="https://libmev.com/blocks/21984833" TargetMode="External"/><Relationship Id="rId415" Type="http://schemas.openxmlformats.org/officeDocument/2006/relationships/hyperlink" Target="https://eigenphi.io/mev/ethereum/tx/0x02e96449f909fa14c4996fbfe93c3c0903c392f17df83dce11716eed004c6799" TargetMode="External"/><Relationship Id="rId622" Type="http://schemas.openxmlformats.org/officeDocument/2006/relationships/hyperlink" Target="https://etherscan.io/tx/0x5ebcff91a8c7fd131e19be9b1c871a5666f2779f415d1112eab07c68e470f112" TargetMode="External"/><Relationship Id="rId1045" Type="http://schemas.openxmlformats.org/officeDocument/2006/relationships/hyperlink" Target="https://dashboard.tenderly.co/tx/mainnet/0xfcb997780aca8f9341161f95f63c3eaf7003d7c036d8f1a60e1674c0f01fb490" TargetMode="External"/><Relationship Id="rId1252" Type="http://schemas.openxmlformats.org/officeDocument/2006/relationships/hyperlink" Target="https://etherscan.io/tx/0x6a1b98ccc3bdc80db38a76e76180596fe00bac8aa23fdb5836021a1abb38e725" TargetMode="External"/><Relationship Id="rId2303" Type="http://schemas.openxmlformats.org/officeDocument/2006/relationships/hyperlink" Target="https://eigenphi.io/mev/eigentx/0xc6aa72869b0e0bed4797aec7436f41c3da635179841e8221014e5d8215bb3eb5?tab=block" TargetMode="External"/><Relationship Id="rId2510" Type="http://schemas.openxmlformats.org/officeDocument/2006/relationships/hyperlink" Target="https://eigenphi.io/mev/eigentx/0xa7ee0edb01fa4497799acd36eefb5d79503bb89f906b672f3ea539a7fbd2dcd8?tab=block" TargetMode="External"/><Relationship Id="rId1112" Type="http://schemas.openxmlformats.org/officeDocument/2006/relationships/hyperlink" Target="https://eigenphi.io/mev/eigentx/0x5173db749a674049e6174baa4f17d6859b2516b47b305b15e900244fce0204d0?tab=block" TargetMode="External"/><Relationship Id="rId3077" Type="http://schemas.openxmlformats.org/officeDocument/2006/relationships/hyperlink" Target="https://etherscan.io/tx/0x44c8e6c3cde9f23675e2f94e45ccf8bc7a5bf01a2206f84a233c406fd28011e8" TargetMode="External"/><Relationship Id="rId3284" Type="http://schemas.openxmlformats.org/officeDocument/2006/relationships/hyperlink" Target="https://etherscan.io/tx/0xe2164fb92b8f26f465877d6d30a010b4d0a812ae2963a9b40646b91d9ff4ef47" TargetMode="External"/><Relationship Id="rId1929" Type="http://schemas.openxmlformats.org/officeDocument/2006/relationships/hyperlink" Target="https://libmev.com/blocks/21985180" TargetMode="External"/><Relationship Id="rId2093" Type="http://schemas.openxmlformats.org/officeDocument/2006/relationships/hyperlink" Target="https://dashboard.tenderly.co/tx/mainnet/0xf56670c6a77055b973e57a84ff072289be0888b6b4e7dc1de071ee441cf94f7b" TargetMode="External"/><Relationship Id="rId3491" Type="http://schemas.openxmlformats.org/officeDocument/2006/relationships/hyperlink" Target="https://etherscan.io/tx/0x13641b369ddd5b559a06632f4ae6957be0a499e224437d43c14aff6319bf07d5" TargetMode="External"/><Relationship Id="rId3144" Type="http://schemas.openxmlformats.org/officeDocument/2006/relationships/hyperlink" Target="https://eigenphi.io/mev/ethereum/tx/0xbfbe5a7e23367cdca7528334130feadb7cd02da250efcbab0807559c4fab877c" TargetMode="External"/><Relationship Id="rId3351" Type="http://schemas.openxmlformats.org/officeDocument/2006/relationships/hyperlink" Target="https://etherscan.io/tx/0x6c85ce11b347d6ee7d36489be71e8ea801ea7424cd99ae93362eb1620dead681" TargetMode="External"/><Relationship Id="rId272" Type="http://schemas.openxmlformats.org/officeDocument/2006/relationships/hyperlink" Target="https://etherscan.io/tx/0x3fed167ed336873df50ec32a9f9cfe1d157dd4e9bcac768222ffd0675156617a" TargetMode="External"/><Relationship Id="rId2160" Type="http://schemas.openxmlformats.org/officeDocument/2006/relationships/hyperlink" Target="https://etherscan.io/tx/0x955e0e7f439d686914b39bc367a0e88ad5519a5687544de94fc1bae028c55a59" TargetMode="External"/><Relationship Id="rId3004" Type="http://schemas.openxmlformats.org/officeDocument/2006/relationships/hyperlink" Target="https://eigenphi.io/mev/ethereum/tx/0xcb867b68ec597919140ebf6ca38aa5700db52eef97341404025bcca9f26634f5" TargetMode="External"/><Relationship Id="rId3211" Type="http://schemas.openxmlformats.org/officeDocument/2006/relationships/hyperlink" Target="https://libmev.com/blocks/21992937" TargetMode="External"/><Relationship Id="rId132" Type="http://schemas.openxmlformats.org/officeDocument/2006/relationships/hyperlink" Target="https://dashboard.tenderly.co/tx/mainnet/0x7ba5176c0aa74598d979207de2d9c4166d44074a792514d8a4bb4acffc019a39" TargetMode="External"/><Relationship Id="rId2020" Type="http://schemas.openxmlformats.org/officeDocument/2006/relationships/hyperlink" Target="https://etherscan.io/tx/0xfbb1d5aa1a2c581e97d67daa7a11df9e02d3abb8559b8944afb9c93ad6ca1fa1" TargetMode="External"/><Relationship Id="rId1579" Type="http://schemas.openxmlformats.org/officeDocument/2006/relationships/hyperlink" Target="https://etherscan.io/txs?block=21990470" TargetMode="External"/><Relationship Id="rId2977" Type="http://schemas.openxmlformats.org/officeDocument/2006/relationships/hyperlink" Target="https://etherscan.io/tx/0x602456ed17cadd315890d4e5887233499dbed3fe1de30267a30b3a87343f75d4" TargetMode="External"/><Relationship Id="rId949" Type="http://schemas.openxmlformats.org/officeDocument/2006/relationships/hyperlink" Target="https://etherscan.io/tx/0x73de2dc6d91bf2297b937265776f063300cccaa65bb363c12f2939080d687cf9" TargetMode="External"/><Relationship Id="rId1786" Type="http://schemas.openxmlformats.org/officeDocument/2006/relationships/hyperlink" Target="https://etherscan.io/tx/0x1ebbcb382e898df07c987fff78ba6a31e8af7329e5fb6d9e2afa0a14a63f0651" TargetMode="External"/><Relationship Id="rId1993" Type="http://schemas.openxmlformats.org/officeDocument/2006/relationships/hyperlink" Target="https://dashboard.tenderly.co/tx/mainnet/0x6399e1711f54af1e535b3a876160ca2a2421706f7c9162ff41976bb8efbe5411" TargetMode="External"/><Relationship Id="rId2837" Type="http://schemas.openxmlformats.org/officeDocument/2006/relationships/hyperlink" Target="https://eigenphi.io/mev/ethereum/tx/0x34e0121ae3b4fcbfe056d775c7fc5cecf48a1dcc9c2900e0e519f2bea4dac6de" TargetMode="External"/><Relationship Id="rId78" Type="http://schemas.openxmlformats.org/officeDocument/2006/relationships/hyperlink" Target="https://etherscan.io/tx/0xb6591a096752a4a787da9d9f1b0b81a5c1ea8a7ece9a6e2af3bdab2f6b391f6e" TargetMode="External"/><Relationship Id="rId809" Type="http://schemas.openxmlformats.org/officeDocument/2006/relationships/hyperlink" Target="https://etherscan.io/tx/0x6153b3e1ca7610991dcd473d35b783267a543a22e1ab3c2412d371cce860d9ce" TargetMode="External"/><Relationship Id="rId1439" Type="http://schemas.openxmlformats.org/officeDocument/2006/relationships/hyperlink" Target="https://etherscan.io/txs?block=21989959" TargetMode="External"/><Relationship Id="rId1646" Type="http://schemas.openxmlformats.org/officeDocument/2006/relationships/hyperlink" Target="https://etherscan.io/tx/0x8c1e74fd7f0a5968b9d1577d2f1cb5c82fb66df10ebae4c948502d8507193b77" TargetMode="External"/><Relationship Id="rId1853" Type="http://schemas.openxmlformats.org/officeDocument/2006/relationships/hyperlink" Target="https://etherscan.io/tx/0xb80feecb966eda67ef048ff599a54782504cfd0641c332833eb6425c011da8c3" TargetMode="External"/><Relationship Id="rId2904" Type="http://schemas.openxmlformats.org/officeDocument/2006/relationships/hyperlink" Target="https://libmev.com/blocks/21987864" TargetMode="External"/><Relationship Id="rId1506" Type="http://schemas.openxmlformats.org/officeDocument/2006/relationships/hyperlink" Target="https://etherscan.io/tx/0xcdede0a862203e4bb2f1be80a0b1b36d47511d02f0a8a392e97886df2283c50c" TargetMode="External"/><Relationship Id="rId1713" Type="http://schemas.openxmlformats.org/officeDocument/2006/relationships/hyperlink" Target="https://etherscan.io/tx/0x9aea8f6e93d20b2878f9d540dc851256753d21aea939e9628668edc5ffdd20e7" TargetMode="External"/><Relationship Id="rId1920" Type="http://schemas.openxmlformats.org/officeDocument/2006/relationships/hyperlink" Target="https://eigenphi.io/mev/ethereum/tx/0x360801d64e39432f0058ab679ed23a52b1c1d81650cccf6c59b3066442d80807" TargetMode="External"/><Relationship Id="rId3678" Type="http://schemas.openxmlformats.org/officeDocument/2006/relationships/hyperlink" Target="https://libmev.com/blocks/21985055" TargetMode="External"/><Relationship Id="rId599" Type="http://schemas.openxmlformats.org/officeDocument/2006/relationships/hyperlink" Target="https://etherscan.io/txs?block=21992363" TargetMode="External"/><Relationship Id="rId2487" Type="http://schemas.openxmlformats.org/officeDocument/2006/relationships/hyperlink" Target="https://etherscan.io/tx/0x3146310d8a791f8ab9097c930efd1cfe0fe084a9edf4c026cff6b772ef0aea65" TargetMode="External"/><Relationship Id="rId2694" Type="http://schemas.openxmlformats.org/officeDocument/2006/relationships/hyperlink" Target="https://etherscan.io/tx/0x3a43af04ede94657932a6ebccabfd2c22df2ee2556f6a388412e7ddbe709b23b" TargetMode="External"/><Relationship Id="rId3538" Type="http://schemas.openxmlformats.org/officeDocument/2006/relationships/hyperlink" Target="https://etherscan.io/tx/0xcd9e8df1c37f99861cce3ae456efdd8547a2eff9deaba00b17ad3fa4d7f18512" TargetMode="External"/><Relationship Id="rId3745" Type="http://schemas.openxmlformats.org/officeDocument/2006/relationships/hyperlink" Target="https://etherscan.io/tx/0x9d1b58b693bc937f345ecbb3caf4fe2d318110c90e94e4b20905c044abcc6f2a" TargetMode="External"/><Relationship Id="rId459" Type="http://schemas.openxmlformats.org/officeDocument/2006/relationships/hyperlink" Target="https://dashboard.tenderly.co/tx/mainnet/0x5beac6d7fe8435b5224775cda4474fcf67f103cfe41b70470cf254307c7a708a" TargetMode="External"/><Relationship Id="rId666" Type="http://schemas.openxmlformats.org/officeDocument/2006/relationships/hyperlink" Target="https://etherscan.io/txs?block=21990747" TargetMode="External"/><Relationship Id="rId873" Type="http://schemas.openxmlformats.org/officeDocument/2006/relationships/hyperlink" Target="https://etherscan.io/txs?block=21988700" TargetMode="External"/><Relationship Id="rId1089" Type="http://schemas.openxmlformats.org/officeDocument/2006/relationships/hyperlink" Target="https://eigenphi.io/mev/ethereum/tx/0xdfa186f9045eb53e6f6fbf395d75726da0abde4f0840f1c0dd32434404edc099" TargetMode="External"/><Relationship Id="rId1296" Type="http://schemas.openxmlformats.org/officeDocument/2006/relationships/hyperlink" Target="https://etherscan.io/tx/0x06de4f3cdbbed39a33d283ad89bc91352426592f300d5636b8d33bef69629af1" TargetMode="External"/><Relationship Id="rId2347" Type="http://schemas.openxmlformats.org/officeDocument/2006/relationships/hyperlink" Target="https://eigenphi.io/mev/ethereum/tx/0xb5c8d27f0a87937cf33974e7419a4a902abdd9dbebbf1c86197cc6ef3d7e235e" TargetMode="External"/><Relationship Id="rId2554" Type="http://schemas.openxmlformats.org/officeDocument/2006/relationships/hyperlink" Target="https://etherscan.io/tx/0x12de67818812b7a999f6111fb2f97daa7d5424b98b0b6f70bdd2323fc8ef1aa1" TargetMode="External"/><Relationship Id="rId319" Type="http://schemas.openxmlformats.org/officeDocument/2006/relationships/hyperlink" Target="https://etherscan.io/tx/0xae541d4d89d1ccd9dfa074004c1a62cf7877b6844642814ba012e3541d28bea6" TargetMode="External"/><Relationship Id="rId526" Type="http://schemas.openxmlformats.org/officeDocument/2006/relationships/hyperlink" Target="https://etherscan.io/tx/0x86010948d036921be34fe71585b163dbb3ee14d9d10bdc7f2f9fcba984fe4948" TargetMode="External"/><Relationship Id="rId1156" Type="http://schemas.openxmlformats.org/officeDocument/2006/relationships/hyperlink" Target="https://libmev.com/blocks/21987682" TargetMode="External"/><Relationship Id="rId1363" Type="http://schemas.openxmlformats.org/officeDocument/2006/relationships/hyperlink" Target="https://eigenphi.io/mev/ethereum/tx/0xeb4509dec8b3a50b991296be467ebe09962828484fdc05ab6df7081cec5db0f1" TargetMode="External"/><Relationship Id="rId2207" Type="http://schemas.openxmlformats.org/officeDocument/2006/relationships/hyperlink" Target="https://eigenphi.io/mev/ethereum/tx/0xa46144e2b64994abda66b7b121fc43fb822d48698cb554fa7c1a1b55e6648ecc" TargetMode="External"/><Relationship Id="rId2761" Type="http://schemas.openxmlformats.org/officeDocument/2006/relationships/hyperlink" Target="https://dashboard.tenderly.co/tx/mainnet/0x679064a60dbdac4b08b1c58374785efe570539162e676ddebcb1763555257b21" TargetMode="External"/><Relationship Id="rId3605" Type="http://schemas.openxmlformats.org/officeDocument/2006/relationships/hyperlink" Target="https://etherscan.io/tx/0x17efb04cbbd80db771a4bbc68e7203e30a8cb9de92876f0a0b1a704e746524fc" TargetMode="External"/><Relationship Id="rId3812" Type="http://schemas.openxmlformats.org/officeDocument/2006/relationships/hyperlink" Target="https://dashboard.tenderly.co/tx/mainnet/0x4107fe2f0a523b1577e6945646db90eb51f6e2b2a3aa2b8ccdcbd9f35a24f472" TargetMode="External"/><Relationship Id="rId733" Type="http://schemas.openxmlformats.org/officeDocument/2006/relationships/hyperlink" Target="https://dashboard.tenderly.co/tx/mainnet/0xd264a7f00a8639b72c9417d8557f9e6642d6b0a82b83374ad309b48e5efed7f1" TargetMode="External"/><Relationship Id="rId940" Type="http://schemas.openxmlformats.org/officeDocument/2006/relationships/hyperlink" Target="https://etherscan.io/tx/0x532fabd475349eaa755ac9671b54c7912f2d14728f1ba3214deec91700c87eeb" TargetMode="External"/><Relationship Id="rId1016" Type="http://schemas.openxmlformats.org/officeDocument/2006/relationships/hyperlink" Target="https://eigenphi.io/mev/ethereum/tx/0x75a44ce6333656b84164b9b62a3633a6f884c6cc99c9225fb04acbc20c150ef4" TargetMode="External"/><Relationship Id="rId1570" Type="http://schemas.openxmlformats.org/officeDocument/2006/relationships/hyperlink" Target="https://etherscan.io/tx/0x777cacbfd9e45ef9b6533dfdf9b13b683f1e8a48cd0228cb0d1804cb45b3bd95" TargetMode="External"/><Relationship Id="rId2414" Type="http://schemas.openxmlformats.org/officeDocument/2006/relationships/hyperlink" Target="https://eigenphi.io/mev/ethereum/tx/0x236ebe2dfa6b91dac2ac9670911f0653a69f00cc397d589522d4795bea5807d0" TargetMode="External"/><Relationship Id="rId2621" Type="http://schemas.openxmlformats.org/officeDocument/2006/relationships/hyperlink" Target="https://dashboard.tenderly.co/tx/mainnet/0x7007053448e31cbd679aa312a7d0189a31101548cacf60f679680e275319a84f" TargetMode="External"/><Relationship Id="rId800" Type="http://schemas.openxmlformats.org/officeDocument/2006/relationships/hyperlink" Target="https://etherscan.io/txs?block=21987741" TargetMode="External"/><Relationship Id="rId1223" Type="http://schemas.openxmlformats.org/officeDocument/2006/relationships/hyperlink" Target="https://etherscan.io/tx/0xc494be0fb2bccf72da0a48f89768c351dce074fdd8545a047564e134a524b08c" TargetMode="External"/><Relationship Id="rId1430" Type="http://schemas.openxmlformats.org/officeDocument/2006/relationships/hyperlink" Target="https://etherscan.io/tx/0x573c8e7d2d781c2bd7e2e295bd31483054508ea886752f816785ffc978b2d90a" TargetMode="External"/><Relationship Id="rId3188" Type="http://schemas.openxmlformats.org/officeDocument/2006/relationships/hyperlink" Target="https://eigenphi.io/mev/eigentx/0x899e741544cddaedb93990853553a1da16f5ef716a325a76884acbedc1e6698a?tab=block" TargetMode="External"/><Relationship Id="rId3395" Type="http://schemas.openxmlformats.org/officeDocument/2006/relationships/hyperlink" Target="https://etherscan.io/tx/0xc75604141376bc9cf46d7e5a6ac6206219c9270fd5c47f7798a88c884f297f7b" TargetMode="External"/><Relationship Id="rId3048" Type="http://schemas.openxmlformats.org/officeDocument/2006/relationships/hyperlink" Target="https://etherscan.io/tx/0x31e0e0bb65fffa5b257ffcbddc53b1379c5559c68dc272f30f668e90ccff9cbb" TargetMode="External"/><Relationship Id="rId3255" Type="http://schemas.openxmlformats.org/officeDocument/2006/relationships/hyperlink" Target="https://etherscan.io/tx/0xcbe72489014df1168e7915c73866f925911f123dc6cc20e925feb3f824720542" TargetMode="External"/><Relationship Id="rId3462" Type="http://schemas.openxmlformats.org/officeDocument/2006/relationships/hyperlink" Target="https://etherscan.io/tx/0x989930533770b969f68a8ec8e313d4cadb78338e6bc2d2c6c3958b678e08a6e3" TargetMode="External"/><Relationship Id="rId176" Type="http://schemas.openxmlformats.org/officeDocument/2006/relationships/hyperlink" Target="https://eigenphi.io/mev/ethereum/tx/0x8a6907af8446f739ea763f18ece005560bb14695813eca0f68048d33a8a761e2" TargetMode="External"/><Relationship Id="rId383" Type="http://schemas.openxmlformats.org/officeDocument/2006/relationships/hyperlink" Target="https://etherscan.io/txs?block=21984164" TargetMode="External"/><Relationship Id="rId590" Type="http://schemas.openxmlformats.org/officeDocument/2006/relationships/hyperlink" Target="https://libmev.com/blocks/21989678" TargetMode="External"/><Relationship Id="rId2064" Type="http://schemas.openxmlformats.org/officeDocument/2006/relationships/hyperlink" Target="https://etherscan.io/tx/0x28e74bd704cb06996e9c456fb0d177430f41a0d8b34328abb16c2a1049137898" TargetMode="External"/><Relationship Id="rId2271" Type="http://schemas.openxmlformats.org/officeDocument/2006/relationships/hyperlink" Target="https://eigenphi.io/mev/ethereum/tx/0xca4eab84bd3fe50fd26b8b45d0b51a00007381e3d71333369af38e0bbfd5a0da" TargetMode="External"/><Relationship Id="rId3115" Type="http://schemas.openxmlformats.org/officeDocument/2006/relationships/hyperlink" Target="https://etherscan.io/tx/0x6ec1186c90e1827eb8dd829056f4105420a20a83610c0138929f2c10888f7679" TargetMode="External"/><Relationship Id="rId3322" Type="http://schemas.openxmlformats.org/officeDocument/2006/relationships/hyperlink" Target="https://etherscan.io/txs?block=21984898" TargetMode="External"/><Relationship Id="rId243" Type="http://schemas.openxmlformats.org/officeDocument/2006/relationships/hyperlink" Target="https://libmev.com/blocks/21984497" TargetMode="External"/><Relationship Id="rId450" Type="http://schemas.openxmlformats.org/officeDocument/2006/relationships/hyperlink" Target="https://etherscan.io/tx/0x7822613a025d3116a77b4743cf5fad60e0f1da4f51e2d50b180fbef2ddfcfeff" TargetMode="External"/><Relationship Id="rId1080" Type="http://schemas.openxmlformats.org/officeDocument/2006/relationships/hyperlink" Target="https://etherscan.io/tx/0x03a4a49f0a5cd88996afee677636376324ada8c3dc5df131d21a487b556d36d9" TargetMode="External"/><Relationship Id="rId2131" Type="http://schemas.openxmlformats.org/officeDocument/2006/relationships/hyperlink" Target="https://dashboard.tenderly.co/tx/mainnet/0xf9cf2aa954cd7d87fbec3abd8c46be1774ab922d2b3289849c5496c3c828124c" TargetMode="External"/><Relationship Id="rId103" Type="http://schemas.openxmlformats.org/officeDocument/2006/relationships/hyperlink" Target="https://etherscan.io/tx/0x6107f18e4d6d906d6b7d471170031173b8c0d91a4a67a5cc9328bab653181ae5" TargetMode="External"/><Relationship Id="rId310" Type="http://schemas.openxmlformats.org/officeDocument/2006/relationships/hyperlink" Target="https://etherscan.io/tx/0x34af7c1605a455585b1e65c3f37960fe0cbbebca8163a756e369ffdfbc67222f" TargetMode="External"/><Relationship Id="rId1897" Type="http://schemas.openxmlformats.org/officeDocument/2006/relationships/hyperlink" Target="https://etherscan.io/tx/0x89617c9541f394947fc9cfb8494f7cb801d501e051664e71fa94012f672739c6" TargetMode="External"/><Relationship Id="rId2948" Type="http://schemas.openxmlformats.org/officeDocument/2006/relationships/hyperlink" Target="https://libmev.com/blocks/21984804" TargetMode="External"/><Relationship Id="rId1757" Type="http://schemas.openxmlformats.org/officeDocument/2006/relationships/hyperlink" Target="https://etherscan.io/tx/0xa49708b094e8a0ff3c62716a69e7ed38e2da7c6ccbd5b0eb011cac14dcf5ffb4" TargetMode="External"/><Relationship Id="rId1964" Type="http://schemas.openxmlformats.org/officeDocument/2006/relationships/hyperlink" Target="https://dashboard.tenderly.co/tx/mainnet/0x5d6434cda6659d384e34b804411ba29296c7507f62415331ce93f4ab9d92fcb6" TargetMode="External"/><Relationship Id="rId2808" Type="http://schemas.openxmlformats.org/officeDocument/2006/relationships/hyperlink" Target="https://eigenphi.io/mev/eigentx/0x9d19587c3138a3ac53dcfee3a40ad5abea3852530fdf141becdbc1c11c7486d8?tab=block" TargetMode="External"/><Relationship Id="rId49" Type="http://schemas.openxmlformats.org/officeDocument/2006/relationships/hyperlink" Target="https://etherscan.io/tx/0x9e47a50881132c44fc522340b82b9daff7da796e345d8722d148e0acad8b384d" TargetMode="External"/><Relationship Id="rId1617" Type="http://schemas.openxmlformats.org/officeDocument/2006/relationships/hyperlink" Target="https://etherscan.io/tx/0x5f1370ee8e9ca395c9042a66c655b71b0142762aaec415400ec620ba0c030a49" TargetMode="External"/><Relationship Id="rId1824" Type="http://schemas.openxmlformats.org/officeDocument/2006/relationships/hyperlink" Target="https://etherscan.io/tx/0x3a1756f2005d218d77eafedfdeb14503bc34baa45046b6ca59c72c0db0fd9fbc" TargetMode="External"/><Relationship Id="rId3789" Type="http://schemas.openxmlformats.org/officeDocument/2006/relationships/hyperlink" Target="https://etherscan.io/tx/0x1d0f01af62ac9df6207fb27a1e9249112a458b34900259e384913992a518b85c" TargetMode="External"/><Relationship Id="rId2598" Type="http://schemas.openxmlformats.org/officeDocument/2006/relationships/hyperlink" Target="https://etherscan.io/txs?block=21985873" TargetMode="External"/><Relationship Id="rId3649" Type="http://schemas.openxmlformats.org/officeDocument/2006/relationships/hyperlink" Target="https://libmev.com/blocks/21987500" TargetMode="External"/><Relationship Id="rId777" Type="http://schemas.openxmlformats.org/officeDocument/2006/relationships/hyperlink" Target="https://eigenphi.io/mev/eigentx/0xe906415518d9fcbbebda1f1d62f5f2e6daa275ce378e34c57886260d683a730f?tab=block" TargetMode="External"/><Relationship Id="rId984" Type="http://schemas.openxmlformats.org/officeDocument/2006/relationships/hyperlink" Target="https://etherscan.io/tx/0x69e144ef35011b748cf95c835ffda36caf8f5808d5062aa0836fbac2bab49951" TargetMode="External"/><Relationship Id="rId2458" Type="http://schemas.openxmlformats.org/officeDocument/2006/relationships/hyperlink" Target="https://dashboard.tenderly.co/tx/mainnet/0xc9d116dd60a67d9c18e4b6c75d48b37b43092c24d325430f370adf404cc930e2" TargetMode="External"/><Relationship Id="rId2665" Type="http://schemas.openxmlformats.org/officeDocument/2006/relationships/hyperlink" Target="https://etherscan.io/tx/0x53b843233dfe061f9ab6a54762bf1529d6edfcc02ff67fadf59852b2f163972a" TargetMode="External"/><Relationship Id="rId2872" Type="http://schemas.openxmlformats.org/officeDocument/2006/relationships/hyperlink" Target="https://etherscan.io/tx/0x7580b8fa389cd2d51166436b56d35da168e7614679b600aba277cc25ddbe2af2" TargetMode="External"/><Relationship Id="rId3509" Type="http://schemas.openxmlformats.org/officeDocument/2006/relationships/hyperlink" Target="https://libmev.com/blocks/21984137" TargetMode="External"/><Relationship Id="rId3716" Type="http://schemas.openxmlformats.org/officeDocument/2006/relationships/hyperlink" Target="https://etherscan.io/tx/0xcaf50f175df0b322f81bcba6134f3fd1506742f0d224d3385d158a6c83c5afe0" TargetMode="External"/><Relationship Id="rId637" Type="http://schemas.openxmlformats.org/officeDocument/2006/relationships/hyperlink" Target="https://etherscan.io/tx/0xf47ac040c850c0db628e3edd10eb4280e6c5821d2b3e5a0516de008ecdb6d76c" TargetMode="External"/><Relationship Id="rId844" Type="http://schemas.openxmlformats.org/officeDocument/2006/relationships/hyperlink" Target="https://etherscan.io/tx/0x0976a63859cc98cd0d1d45b091f4140af55eee135a0414a2fddfdb0706f4c97f" TargetMode="External"/><Relationship Id="rId1267" Type="http://schemas.openxmlformats.org/officeDocument/2006/relationships/hyperlink" Target="https://dashboard.tenderly.co/tx/mainnet/0xcbe72489014df1168e7915c73866f925911f123dc6cc20e925feb3f824720542" TargetMode="External"/><Relationship Id="rId1474" Type="http://schemas.openxmlformats.org/officeDocument/2006/relationships/hyperlink" Target="https://etherscan.io/tx/0xed5d943dd4a511277f6ae0f0ab6e3a6e5482b8254215fe75c077912fdc80a619" TargetMode="External"/><Relationship Id="rId1681" Type="http://schemas.openxmlformats.org/officeDocument/2006/relationships/hyperlink" Target="https://etherscan.io/tx/0x0a55e0b7056a9e29c4e2967f50b0269bc7aa7984c417ed278da448c313d02d76" TargetMode="External"/><Relationship Id="rId2318" Type="http://schemas.openxmlformats.org/officeDocument/2006/relationships/hyperlink" Target="https://eigenphi.io/mev/ethereum/tx/0x00041ae65e821138fdebd54262a4dd79d86a952ec50fc7e824f03bd6948c3963" TargetMode="External"/><Relationship Id="rId2525" Type="http://schemas.openxmlformats.org/officeDocument/2006/relationships/hyperlink" Target="https://libmev.com/blocks/21988251" TargetMode="External"/><Relationship Id="rId2732" Type="http://schemas.openxmlformats.org/officeDocument/2006/relationships/hyperlink" Target="https://dashboard.tenderly.co/tx/mainnet/0xf17e9a86037f1311a0407323f5922113eee6a0bf9c6d7c729bd55776ad3ddb0e" TargetMode="External"/><Relationship Id="rId704" Type="http://schemas.openxmlformats.org/officeDocument/2006/relationships/hyperlink" Target="https://eigenphi.io/mev/ethereum/tx/0x6db77111bb495cddb28607ea098dea44e568947a929481902b086a88d45e92d1" TargetMode="External"/><Relationship Id="rId911" Type="http://schemas.openxmlformats.org/officeDocument/2006/relationships/hyperlink" Target="https://etherscan.io/tx/0x4350893efa32a9df30fd29a4d8d9398049bd4ef8f8e1c104de1738f33503b696" TargetMode="External"/><Relationship Id="rId1127" Type="http://schemas.openxmlformats.org/officeDocument/2006/relationships/hyperlink" Target="https://eigenphi.io/mev/eigentx/0x0882dd7f3e0b3ee8edabfe210971d2a98988359f00a02a1f28b18860c8e05da1?tab=block" TargetMode="External"/><Relationship Id="rId1334" Type="http://schemas.openxmlformats.org/officeDocument/2006/relationships/hyperlink" Target="https://eigenphi.io/mev/ethereum/tx/0x5ef14121fae6b08a3d7f9c57c70be4f17bb152c06ea7f577e9da553e8932c359" TargetMode="External"/><Relationship Id="rId1541" Type="http://schemas.openxmlformats.org/officeDocument/2006/relationships/hyperlink" Target="https://etherscan.io/tx/0x01008f8cd4407d5767f7484ff509ffd4faada376e5d463e93d300052d372f564" TargetMode="External"/><Relationship Id="rId40" Type="http://schemas.openxmlformats.org/officeDocument/2006/relationships/hyperlink" Target="https://libmev.com/blocks/21985195" TargetMode="External"/><Relationship Id="rId1401" Type="http://schemas.openxmlformats.org/officeDocument/2006/relationships/hyperlink" Target="https://etherscan.io/txs?block=21992429" TargetMode="External"/><Relationship Id="rId3299" Type="http://schemas.openxmlformats.org/officeDocument/2006/relationships/hyperlink" Target="https://etherscan.io/txs?block=21984896" TargetMode="External"/><Relationship Id="rId3159" Type="http://schemas.openxmlformats.org/officeDocument/2006/relationships/hyperlink" Target="https://dashboard.tenderly.co/tx/mainnet/0x3e83bd59df8adbde14921e5c6128f88dce673feec750ebdf741f16ba609bdbf8" TargetMode="External"/><Relationship Id="rId3366" Type="http://schemas.openxmlformats.org/officeDocument/2006/relationships/hyperlink" Target="https://eigenphi.io/mev/ethereum/tx/0x94a82f6ed518ee56a9b7c115a786b340b367d7a4fa53de6824a62865d9fb8664" TargetMode="External"/><Relationship Id="rId3573" Type="http://schemas.openxmlformats.org/officeDocument/2006/relationships/hyperlink" Target="https://libmev.com/blocks/21991372" TargetMode="External"/><Relationship Id="rId287" Type="http://schemas.openxmlformats.org/officeDocument/2006/relationships/hyperlink" Target="https://etherscan.io/tx/0xbc23a57cf0b50b30195f2dffe164b44b04ab4229be44855c429e697d7ffad2fd" TargetMode="External"/><Relationship Id="rId494" Type="http://schemas.openxmlformats.org/officeDocument/2006/relationships/hyperlink" Target="https://etherscan.io/tx/0x39f650876f3a62ed0e7054306d94bbde28c6763db591911328c5b31272c4ca4f" TargetMode="External"/><Relationship Id="rId2175" Type="http://schemas.openxmlformats.org/officeDocument/2006/relationships/hyperlink" Target="https://etherscan.io/tx/0x255b8a511e2ad3515f7397884d15039256b13b2201d0cfc0a5de504cfb5a5ee8" TargetMode="External"/><Relationship Id="rId2382" Type="http://schemas.openxmlformats.org/officeDocument/2006/relationships/hyperlink" Target="https://etherscan.io/tx/0x3d66adf94ea861a60f4fd7d8875d3b147c28c448d16dc208e7538da0eee3e0c3" TargetMode="External"/><Relationship Id="rId3019" Type="http://schemas.openxmlformats.org/officeDocument/2006/relationships/hyperlink" Target="https://eigenphi.io/mev/ethereum/tx/0x47be60c88fddd3984be23dce2ff31535835b08b40e354a6a8a5f3d7ec0d5559f" TargetMode="External"/><Relationship Id="rId3226" Type="http://schemas.openxmlformats.org/officeDocument/2006/relationships/hyperlink" Target="https://etherscan.io/tx/0xedc26e2e297aa6404e1ad0123e10041ebaa8dc418e654226f81e145a17b39117" TargetMode="External"/><Relationship Id="rId3780" Type="http://schemas.openxmlformats.org/officeDocument/2006/relationships/hyperlink" Target="https://libmev.com/blocks/21988573" TargetMode="External"/><Relationship Id="rId147" Type="http://schemas.openxmlformats.org/officeDocument/2006/relationships/hyperlink" Target="https://eigenphi.io/mev/ethereum/tx/0x9d1b58b693bc937f345ecbb3caf4fe2d318110c90e94e4b20905c044abcc6f2a" TargetMode="External"/><Relationship Id="rId354" Type="http://schemas.openxmlformats.org/officeDocument/2006/relationships/hyperlink" Target="https://etherscan.io/txs?block=21987896" TargetMode="External"/><Relationship Id="rId1191" Type="http://schemas.openxmlformats.org/officeDocument/2006/relationships/hyperlink" Target="https://eigenphi.io/mev/eigentx/0x0e0a7ef377c40f04447f0815ce72437133c97d239ec7bbb45c555acde034ed42?tab=block" TargetMode="External"/><Relationship Id="rId2035" Type="http://schemas.openxmlformats.org/officeDocument/2006/relationships/hyperlink" Target="https://dashboard.tenderly.co/tx/mainnet/0x1a3582a61b731f558dfe7caaf878064cd5f8d7f21749da1c078e8e7dbc3157a2" TargetMode="External"/><Relationship Id="rId3433" Type="http://schemas.openxmlformats.org/officeDocument/2006/relationships/hyperlink" Target="https://etherscan.io/tx/0x6a1b98ccc3bdc80db38a76e76180596fe00bac8aa23fdb5836021a1abb38e725" TargetMode="External"/><Relationship Id="rId3640" Type="http://schemas.openxmlformats.org/officeDocument/2006/relationships/hyperlink" Target="https://eigenphi.io/mev/ethereum/tx/0x9b1904705ead2b472a0c301612ed7807d990ac707f454165579a4ace87d160c0" TargetMode="External"/><Relationship Id="rId561" Type="http://schemas.openxmlformats.org/officeDocument/2006/relationships/hyperlink" Target="https://libmev.com/blocks/21988951" TargetMode="External"/><Relationship Id="rId2242" Type="http://schemas.openxmlformats.org/officeDocument/2006/relationships/hyperlink" Target="https://eigenphi.io/mev/ethereum/tx/0x9468885b949cd5132d498e54d0c2aac3cb04fee657ef3bb8c83dbff349b45960" TargetMode="External"/><Relationship Id="rId3500" Type="http://schemas.openxmlformats.org/officeDocument/2006/relationships/hyperlink" Target="https://dashboard.tenderly.co/tx/mainnet/0x15b809507db7e6ea00dfab3a498fa75178bd67677be24610df4cbcfb90140c3f" TargetMode="External"/><Relationship Id="rId214" Type="http://schemas.openxmlformats.org/officeDocument/2006/relationships/hyperlink" Target="https://eigenphi.io/mev/eigentx/0xde666fc51d79fdbc796f2307d64b0695fc6148cde333b49c7def4aeebae6c0e9?tab=block" TargetMode="External"/><Relationship Id="rId421" Type="http://schemas.openxmlformats.org/officeDocument/2006/relationships/hyperlink" Target="https://dashboard.tenderly.co/tx/mainnet/0x49ad260602efafa59c777421bcf28ffab3002dae078fe44510afedeef5c00e4a" TargetMode="External"/><Relationship Id="rId1051" Type="http://schemas.openxmlformats.org/officeDocument/2006/relationships/hyperlink" Target="https://etherscan.io/tx/0x5627a20c620389c47de4bdee1a2b0fd33d9d019a0803ee5b4f375bcff0859d49" TargetMode="External"/><Relationship Id="rId2102" Type="http://schemas.openxmlformats.org/officeDocument/2006/relationships/hyperlink" Target="https://eigenphi.io/mev/ethereum/tx/0xe74b8cddb98db8a69dfe40ee284f0af25c05a105bac2b3f80512016db1a74a5a" TargetMode="External"/><Relationship Id="rId1868" Type="http://schemas.openxmlformats.org/officeDocument/2006/relationships/hyperlink" Target="https://etherscan.io/tx/0x129783d8c84f10bcdc21da40cb701b7064d4a78d7a13a92cc2f444f8d04195a3" TargetMode="External"/><Relationship Id="rId2919" Type="http://schemas.openxmlformats.org/officeDocument/2006/relationships/hyperlink" Target="https://libmev.com/blocks/21989167" TargetMode="External"/><Relationship Id="rId3083" Type="http://schemas.openxmlformats.org/officeDocument/2006/relationships/hyperlink" Target="https://eigenphi.io/mev/eigentx/0xe4af8426d659c66ed7b3e2abed87c8018f52c6168207e9552a2e12d335465f32?tab=block" TargetMode="External"/><Relationship Id="rId3290" Type="http://schemas.openxmlformats.org/officeDocument/2006/relationships/hyperlink" Target="https://libmev.com/blocks/21990294" TargetMode="External"/><Relationship Id="rId1728" Type="http://schemas.openxmlformats.org/officeDocument/2006/relationships/hyperlink" Target="https://etherscan.io/tx/0xdc154ae84e598f3688502e5ccea15d46eddfaa37bc73f417bea9045d7da0d323" TargetMode="External"/><Relationship Id="rId1935" Type="http://schemas.openxmlformats.org/officeDocument/2006/relationships/hyperlink" Target="https://eigenphi.io/mev/ethereum/tx/0x63f3abe42431dd18a1612f82b17563ce3d1d9a598dd6e7f377d6bc62ef68d628" TargetMode="External"/><Relationship Id="rId3150" Type="http://schemas.openxmlformats.org/officeDocument/2006/relationships/hyperlink" Target="https://etherscan.io/tx/0x497d0529f2ddaf6f47fb1671759525ad2f418b60c53dea8e92172330befde47f" TargetMode="External"/><Relationship Id="rId3010" Type="http://schemas.openxmlformats.org/officeDocument/2006/relationships/hyperlink" Target="https://dashboard.tenderly.co/tx/mainnet/0xe343ae063b08f3518316ebb6f9c172cdbb74070510034769318eb0df1c883771" TargetMode="External"/><Relationship Id="rId4" Type="http://schemas.openxmlformats.org/officeDocument/2006/relationships/hyperlink" Target="https://eigenphi.io/mev/ethereum/tx/0xbd69222f8587a8a62154636e55094959c481064e815e54d03fead47a3000b5ce" TargetMode="External"/><Relationship Id="rId888" Type="http://schemas.openxmlformats.org/officeDocument/2006/relationships/hyperlink" Target="https://etherscan.io/tx/0x8890e6991d6b16fa64aaca45cd8a8cb193fa08e2e873fd9245d83f2d13d9ff96" TargetMode="External"/><Relationship Id="rId2569" Type="http://schemas.openxmlformats.org/officeDocument/2006/relationships/hyperlink" Target="https://etherscan.io/tx/0x8a6907af8446f739ea763f18ece005560bb14695813eca0f68048d33a8a761e2" TargetMode="External"/><Relationship Id="rId2776" Type="http://schemas.openxmlformats.org/officeDocument/2006/relationships/hyperlink" Target="https://dashboard.tenderly.co/tx/mainnet/0xf91120bde88fd584a615af59129ce09bbcdc2bfcfd954b9181972ccd639a637a" TargetMode="External"/><Relationship Id="rId2983" Type="http://schemas.openxmlformats.org/officeDocument/2006/relationships/hyperlink" Target="https://eigenphi.io/mev/eigentx/0x62056a573e78daf5a864bf2103245ddbde9fde145c4484a884412fca301dd696?tab=block" TargetMode="External"/><Relationship Id="rId3827" Type="http://schemas.openxmlformats.org/officeDocument/2006/relationships/hyperlink" Target="https://eigenphi.io/mev/ethereum/tx/0x97a191b37c3d2abc2b33c8ce9836c00259911b8bde8bd319559ded673cbb6b8b" TargetMode="External"/><Relationship Id="rId748" Type="http://schemas.openxmlformats.org/officeDocument/2006/relationships/hyperlink" Target="https://eigenphi.io/mev/ethereum/tx/0xb6502c28813a830532cd7f9c37da365f7e039adfca30601673c78b4417794fee" TargetMode="External"/><Relationship Id="rId955" Type="http://schemas.openxmlformats.org/officeDocument/2006/relationships/hyperlink" Target="https://etherscan.io/txs?block=21989411" TargetMode="External"/><Relationship Id="rId1378" Type="http://schemas.openxmlformats.org/officeDocument/2006/relationships/hyperlink" Target="https://eigenphi.io/mev/eigentx/0xfaef2c9a92c1a9407695dd12a481f4207063e613b9be1de62519fcf84ee5d18c?tab=block" TargetMode="External"/><Relationship Id="rId1585" Type="http://schemas.openxmlformats.org/officeDocument/2006/relationships/hyperlink" Target="https://etherscan.io/tx/0x6f02bb4740668452450aff60e8648acd1fb5fc82bf616a06130d0cdb95d8a4a8" TargetMode="External"/><Relationship Id="rId1792" Type="http://schemas.openxmlformats.org/officeDocument/2006/relationships/hyperlink" Target="https://etherscan.io/tx/0x248daa2310b925e5d1ee2f27f0e674f28ee3a8b956bbdb0f2188e1aded157c59" TargetMode="External"/><Relationship Id="rId2429" Type="http://schemas.openxmlformats.org/officeDocument/2006/relationships/hyperlink" Target="https://eigenphi.io/mev/ethereum/tx/0x40356bf5f5f5150b71ffcef7cd1787f6a10fcdcaf68d6601737daae1dcc1ad39" TargetMode="External"/><Relationship Id="rId2636" Type="http://schemas.openxmlformats.org/officeDocument/2006/relationships/hyperlink" Target="https://etherscan.io/txs?block=21991744" TargetMode="External"/><Relationship Id="rId2843" Type="http://schemas.openxmlformats.org/officeDocument/2006/relationships/hyperlink" Target="https://etherscan.io/tx/0x75d79e84a0acbf943df4aaa74d9022cb771937e3b56ef96e50d9df8b4201a18b" TargetMode="External"/><Relationship Id="rId84" Type="http://schemas.openxmlformats.org/officeDocument/2006/relationships/hyperlink" Target="https://eigenphi.io/mev/eigentx/0x1d0f01af62ac9df6207fb27a1e9249112a458b34900259e384913992a518b85c?tab=block" TargetMode="External"/><Relationship Id="rId608" Type="http://schemas.openxmlformats.org/officeDocument/2006/relationships/hyperlink" Target="https://dashboard.tenderly.co/tx/mainnet/0x464c782e9a14d6fb4fb2f2086432aca655397e16ceefb03373fd6f066264740d" TargetMode="External"/><Relationship Id="rId815" Type="http://schemas.openxmlformats.org/officeDocument/2006/relationships/hyperlink" Target="https://etherscan.io/txs?block=21992012" TargetMode="External"/><Relationship Id="rId1238" Type="http://schemas.openxmlformats.org/officeDocument/2006/relationships/hyperlink" Target="https://dashboard.tenderly.co/tx/mainnet/0xc126e58df8342267616f84ba0cd7267fc983e963a9776cb7350164abbed213cb" TargetMode="External"/><Relationship Id="rId1445" Type="http://schemas.openxmlformats.org/officeDocument/2006/relationships/hyperlink" Target="https://etherscan.io/tx/0xf93b20c13f78ca0e75377d79a6ddb4546bc7b1e22b9bd80bfc0f3584559b8856" TargetMode="External"/><Relationship Id="rId1652" Type="http://schemas.openxmlformats.org/officeDocument/2006/relationships/hyperlink" Target="https://etherscan.io/tx/0x458ac04366988a731c3e5bb3d2312dc0519f1f2ff104285e9a0474a80f56a3b4" TargetMode="External"/><Relationship Id="rId1305" Type="http://schemas.openxmlformats.org/officeDocument/2006/relationships/hyperlink" Target="https://eigenphi.io/mev/ethereum/tx/0xc25bc4ef359926f56828eb1110024c5908a3aac23ef86d237dcd0591eb95fbbe" TargetMode="External"/><Relationship Id="rId2703" Type="http://schemas.openxmlformats.org/officeDocument/2006/relationships/hyperlink" Target="https://eigenphi.io/mev/ethereum/tx/0x65a9543b2abdbc401c6ec42469f6863c4caff513ce2ae0288cfdd72be1a4a580" TargetMode="External"/><Relationship Id="rId2910" Type="http://schemas.openxmlformats.org/officeDocument/2006/relationships/hyperlink" Target="https://eigenphi.io/mev/ethereum/tx/0x869be8a1f235333a272501be9795e6fa2e2e9adc6e5b5a077b6a922ecf4a97d6" TargetMode="External"/><Relationship Id="rId1512" Type="http://schemas.openxmlformats.org/officeDocument/2006/relationships/hyperlink" Target="https://etherscan.io/txs?block=21984670" TargetMode="External"/><Relationship Id="rId11" Type="http://schemas.openxmlformats.org/officeDocument/2006/relationships/hyperlink" Target="https://eigenphi.io/mev/eigentx/0x1d71092a91a63d25ef5287a0a2f4e54f4134dea9a5fc0ca6b4062552f47aa3e3?tab=block" TargetMode="External"/><Relationship Id="rId398" Type="http://schemas.openxmlformats.org/officeDocument/2006/relationships/hyperlink" Target="https://etherscan.io/txs?block=21991047" TargetMode="External"/><Relationship Id="rId2079" Type="http://schemas.openxmlformats.org/officeDocument/2006/relationships/hyperlink" Target="https://eigenphi.io/mev/ethereum/tx/0x74cae28044bcf442abdd827e5db9b9d2cb64e42772d817525eb879cc2607d5ec" TargetMode="External"/><Relationship Id="rId3477" Type="http://schemas.openxmlformats.org/officeDocument/2006/relationships/hyperlink" Target="https://etherscan.io/tx/0xa369e62a7048b19c11a2281617be543ddd1a2c9b09b190f0da02e8d72736b6f9" TargetMode="External"/><Relationship Id="rId3684" Type="http://schemas.openxmlformats.org/officeDocument/2006/relationships/hyperlink" Target="https://eigenphi.io/mev/ethereum/tx/0xd0e572803cd236faf71d622251d15cd5b69c8566d0a790820970fd64f8df928d" TargetMode="External"/><Relationship Id="rId2286" Type="http://schemas.openxmlformats.org/officeDocument/2006/relationships/hyperlink" Target="https://dashboard.tenderly.co/tx/mainnet/0x6b439bc8b82e2a3656a8ac5ce5f49745d71ecd3c0191b3358f80bf88ba116fef" TargetMode="External"/><Relationship Id="rId2493" Type="http://schemas.openxmlformats.org/officeDocument/2006/relationships/hyperlink" Target="https://etherscan.io/tx/0x5ebcff91a8c7fd131e19be9b1c871a5666f2779f415d1112eab07c68e470f112" TargetMode="External"/><Relationship Id="rId3337" Type="http://schemas.openxmlformats.org/officeDocument/2006/relationships/hyperlink" Target="https://etherscan.io/tx/0x86010948d036921be34fe71585b163dbb3ee14d9d10bdc7f2f9fcba984fe4948" TargetMode="External"/><Relationship Id="rId3544" Type="http://schemas.openxmlformats.org/officeDocument/2006/relationships/hyperlink" Target="https://libmev.com/blocks/21987410" TargetMode="External"/><Relationship Id="rId3751" Type="http://schemas.openxmlformats.org/officeDocument/2006/relationships/hyperlink" Target="https://libmev.com/blocks/21988301" TargetMode="External"/><Relationship Id="rId258" Type="http://schemas.openxmlformats.org/officeDocument/2006/relationships/hyperlink" Target="https://etherscan.io/tx/0x989930533770b969f68a8ec8e313d4cadb78338e6bc2d2c6c3958b678e08a6e3" TargetMode="External"/><Relationship Id="rId465" Type="http://schemas.openxmlformats.org/officeDocument/2006/relationships/hyperlink" Target="https://etherscan.io/tx/0xec30fd5f1599b5a598bbee83c3925c1a9eae3e688617da4d57b588a72046fcee" TargetMode="External"/><Relationship Id="rId672" Type="http://schemas.openxmlformats.org/officeDocument/2006/relationships/hyperlink" Target="https://etherscan.io/tx/0x5a057457ad1f7c365f020de042c217f90279d200bc7c9b4113c9d0675cf154d1" TargetMode="External"/><Relationship Id="rId1095" Type="http://schemas.openxmlformats.org/officeDocument/2006/relationships/hyperlink" Target="https://dashboard.tenderly.co/tx/mainnet/0x93eae1d88025ebc3a385f2efdb46c5c1ead402ce9119a232cff5e26d52733706" TargetMode="External"/><Relationship Id="rId2146" Type="http://schemas.openxmlformats.org/officeDocument/2006/relationships/hyperlink" Target="https://etherscan.io/tx/0x33c92ad79f54e3c70ef693c77b9a1ce7d2b37b581e5638e2ff071e842541c9d0" TargetMode="External"/><Relationship Id="rId2353" Type="http://schemas.openxmlformats.org/officeDocument/2006/relationships/hyperlink" Target="https://dashboard.tenderly.co/tx/mainnet/0x79798a79c9c5a4cead036d25fe1fd45559ded112aea3569ad276f720c6fbfd57" TargetMode="External"/><Relationship Id="rId2560" Type="http://schemas.openxmlformats.org/officeDocument/2006/relationships/hyperlink" Target="https://libmev.com/blocks/21985158" TargetMode="External"/><Relationship Id="rId3404" Type="http://schemas.openxmlformats.org/officeDocument/2006/relationships/hyperlink" Target="https://etherscan.io/tx/0xf8e9397c7fa73c22bfd1badf4d8bdd8305d19fceda5fb0fa66fd52feed497e7d" TargetMode="External"/><Relationship Id="rId3611" Type="http://schemas.openxmlformats.org/officeDocument/2006/relationships/hyperlink" Target="https://etherscan.io/txs?block=21985119" TargetMode="External"/><Relationship Id="rId118" Type="http://schemas.openxmlformats.org/officeDocument/2006/relationships/hyperlink" Target="https://dashboard.tenderly.co/tx/mainnet/0x7ec040c7c97b66aa7b60c849ab6043b9865a49771f17c85bd8b199f7af8178cd" TargetMode="External"/><Relationship Id="rId325" Type="http://schemas.openxmlformats.org/officeDocument/2006/relationships/hyperlink" Target="https://etherscan.io/txs?block=21984154" TargetMode="External"/><Relationship Id="rId532" Type="http://schemas.openxmlformats.org/officeDocument/2006/relationships/hyperlink" Target="https://libmev.com/blocks/21991827" TargetMode="External"/><Relationship Id="rId1162" Type="http://schemas.openxmlformats.org/officeDocument/2006/relationships/hyperlink" Target="https://eigenphi.io/mev/eigentx/0xb6e5f89d3c19fd7b89a57a77814c2efaf890dec54c427ef9aed8b3441b201acf?tab=block" TargetMode="External"/><Relationship Id="rId2006" Type="http://schemas.openxmlformats.org/officeDocument/2006/relationships/hyperlink" Target="https://etherscan.io/tx/0xa9c581b515d7555d8d466ba69ce3c2223d6c5b69a2d2ef8fc76639378ec37ae9" TargetMode="External"/><Relationship Id="rId2213" Type="http://schemas.openxmlformats.org/officeDocument/2006/relationships/hyperlink" Target="https://eigenphi.io/mev/ethereum/tx/0x79ff9f29d6f5ccc86a0fa860154655ae3dd33a6bcd37adf9ede65abc86e2867a" TargetMode="External"/><Relationship Id="rId2420" Type="http://schemas.openxmlformats.org/officeDocument/2006/relationships/hyperlink" Target="https://dashboard.tenderly.co/tx/mainnet/0xedc26e2e297aa6404e1ad0123e10041ebaa8dc418e654226f81e145a17b39117" TargetMode="External"/><Relationship Id="rId1022" Type="http://schemas.openxmlformats.org/officeDocument/2006/relationships/hyperlink" Target="https://etherscan.io/tx/0x6b6350c9627609c9373ef130629acb85773fca1dc10dfb74ff763326a30973f9" TargetMode="External"/><Relationship Id="rId1979" Type="http://schemas.openxmlformats.org/officeDocument/2006/relationships/hyperlink" Target="https://dashboard.tenderly.co/tx/mainnet/0xacf90683fc79b46b548fedc91d4852d37f52c7424ccf5ba27e0281eb4982f90b" TargetMode="External"/><Relationship Id="rId3194" Type="http://schemas.openxmlformats.org/officeDocument/2006/relationships/hyperlink" Target="https://dashboard.tenderly.co/tx/mainnet/0xea61b0dbf1473810cf31b30f61ba2d0281ccdcaae8d29479022a1800e4dca7e9" TargetMode="External"/><Relationship Id="rId1839" Type="http://schemas.openxmlformats.org/officeDocument/2006/relationships/hyperlink" Target="https://etherscan.io/tx/0x9a46daae28650b367c9385ac5e86720ec0f7c87a820d2522791604f9b059da32" TargetMode="External"/><Relationship Id="rId3054" Type="http://schemas.openxmlformats.org/officeDocument/2006/relationships/hyperlink" Target="https://eigenphi.io/mev/eigentx/0xaf3557146f2a8354f87f253ef5956d4538e0a827291e0c8ec034319e9eaa0482?tab=block" TargetMode="External"/><Relationship Id="rId182" Type="http://schemas.openxmlformats.org/officeDocument/2006/relationships/hyperlink" Target="https://dashboard.tenderly.co/tx/mainnet/0x6f4ea54c393a136cffbcb177a3d727d6b51702c1260684386ae1caf65d692b5a" TargetMode="External"/><Relationship Id="rId1906" Type="http://schemas.openxmlformats.org/officeDocument/2006/relationships/hyperlink" Target="https://eigenphi.io/mev/eigentx/0x2052c2f94302400af53237732f2a1e993eb072b96c76ad691ac22a7329c316c1?tab=block" TargetMode="External"/><Relationship Id="rId3261" Type="http://schemas.openxmlformats.org/officeDocument/2006/relationships/hyperlink" Target="https://libmev.com/blocks/21985706" TargetMode="External"/><Relationship Id="rId2070" Type="http://schemas.openxmlformats.org/officeDocument/2006/relationships/hyperlink" Target="https://etherscan.io/txs?block=21990430" TargetMode="External"/><Relationship Id="rId3121" Type="http://schemas.openxmlformats.org/officeDocument/2006/relationships/hyperlink" Target="https://etherscan.io/txs?block=21984559" TargetMode="External"/><Relationship Id="rId999" Type="http://schemas.openxmlformats.org/officeDocument/2006/relationships/hyperlink" Target="https://etherscan.io/tx/0x2b7cdf9793431ac37670fee2de6bdc94093b29c5e456ec7a5344ccb107f83bc5" TargetMode="External"/><Relationship Id="rId2887" Type="http://schemas.openxmlformats.org/officeDocument/2006/relationships/hyperlink" Target="https://eigenphi.io/mev/ethereum/tx/0x2cf54590de476beebb7f615ee44284475f7c374bf59195df8a932f58753651f0" TargetMode="External"/><Relationship Id="rId859" Type="http://schemas.openxmlformats.org/officeDocument/2006/relationships/hyperlink" Target="https://etherscan.io/txs?block=21991140" TargetMode="External"/><Relationship Id="rId1489" Type="http://schemas.openxmlformats.org/officeDocument/2006/relationships/hyperlink" Target="https://etherscan.io/tx/0x5cb33750267dbd004d9673f5b956082391a395d8ecd9c66bf876e1657b0d70bc" TargetMode="External"/><Relationship Id="rId1696" Type="http://schemas.openxmlformats.org/officeDocument/2006/relationships/hyperlink" Target="https://etherscan.io/tx/0x18b0b1d6926b7dcecde5ca5f52e754bc0bb5e66802ff8db0e45840e0e995f6ac" TargetMode="External"/><Relationship Id="rId1349" Type="http://schemas.openxmlformats.org/officeDocument/2006/relationships/hyperlink" Target="https://eigenphi.io/mev/ethereum/tx/0xea937a88e8831732d166effb793bf5d5a327784196dd055364be23501097c0e2" TargetMode="External"/><Relationship Id="rId2747" Type="http://schemas.openxmlformats.org/officeDocument/2006/relationships/hyperlink" Target="https://dashboard.tenderly.co/tx/mainnet/0xf8335d7af5e8fcc6dbdec3a496dad56876b0b3342a575714983335e3d8535aa2" TargetMode="External"/><Relationship Id="rId2954" Type="http://schemas.openxmlformats.org/officeDocument/2006/relationships/hyperlink" Target="https://eigenphi.io/mev/eigentx/0x2d63de22ce5762553c6d048e2db44c2e2b0564fdc6eb083aeda924c27da5f7bf?tab=block" TargetMode="External"/><Relationship Id="rId719" Type="http://schemas.openxmlformats.org/officeDocument/2006/relationships/hyperlink" Target="https://eigenphi.io/mev/ethereum/tx/0xc10d3f0218d3e5df87a4185a059384160b55bce844760fc46366b53d88fe739a" TargetMode="External"/><Relationship Id="rId926" Type="http://schemas.openxmlformats.org/officeDocument/2006/relationships/hyperlink" Target="https://etherscan.io/txs?block=21985854" TargetMode="External"/><Relationship Id="rId1556" Type="http://schemas.openxmlformats.org/officeDocument/2006/relationships/hyperlink" Target="https://etherscan.io/txs?block=21987800" TargetMode="External"/><Relationship Id="rId1763" Type="http://schemas.openxmlformats.org/officeDocument/2006/relationships/hyperlink" Target="https://etherscan.io/tx/0xc6dc40f2bcea008bf8a46d2ffaaaf90c1df4eed8791ee918b91f2e675f91e85c" TargetMode="External"/><Relationship Id="rId1970" Type="http://schemas.openxmlformats.org/officeDocument/2006/relationships/hyperlink" Target="https://etherscan.io/tx/0x14b04d80d91e8b794660e461a49b740d4f091fa5712b5263709143e71c1ece33" TargetMode="External"/><Relationship Id="rId2607" Type="http://schemas.openxmlformats.org/officeDocument/2006/relationships/hyperlink" Target="https://eigenphi.io/mev/ethereum/tx/0x04b6ce6de9ddd9073a5db27bb3d6c99df1ca27b758fe77d06f94643b57ec72ba" TargetMode="External"/><Relationship Id="rId2814" Type="http://schemas.openxmlformats.org/officeDocument/2006/relationships/hyperlink" Target="https://dashboard.tenderly.co/tx/mainnet/0xa855a1e51479da491a3daeeb922c46feaf4028d28ea7bd707ee405caaf3d51c6" TargetMode="External"/><Relationship Id="rId55" Type="http://schemas.openxmlformats.org/officeDocument/2006/relationships/hyperlink" Target="https://libmev.com/blocks/21992174" TargetMode="External"/><Relationship Id="rId1209" Type="http://schemas.openxmlformats.org/officeDocument/2006/relationships/hyperlink" Target="https://etherscan.io/tx/0x4b09f555676ee2ae2bc2df353f5b7fbf41814b0936c4a863c81a0d2340ba74d9" TargetMode="External"/><Relationship Id="rId1416" Type="http://schemas.openxmlformats.org/officeDocument/2006/relationships/hyperlink" Target="https://etherscan.io/txs?block=21984279" TargetMode="External"/><Relationship Id="rId1623" Type="http://schemas.openxmlformats.org/officeDocument/2006/relationships/hyperlink" Target="https://etherscan.io/tx/0x433fdf919622dc759f8724b305b0ee0d92523bb3fa910d3c75efb2d78ff6337b" TargetMode="External"/><Relationship Id="rId1830" Type="http://schemas.openxmlformats.org/officeDocument/2006/relationships/hyperlink" Target="https://etherscan.io/tx/0x14a05663c81e15a307ba4dcf73000860324c157df21ad12f8248e24b84504712" TargetMode="External"/><Relationship Id="rId3588" Type="http://schemas.openxmlformats.org/officeDocument/2006/relationships/hyperlink" Target="https://etherscan.io/tx/0xcd056c46e862a98123369f44cc31016463a0c94ce9f8843dd2c0c952ba410be7" TargetMode="External"/><Relationship Id="rId3795" Type="http://schemas.openxmlformats.org/officeDocument/2006/relationships/hyperlink" Target="https://libmev.com/blocks/21988567" TargetMode="External"/><Relationship Id="rId2397" Type="http://schemas.openxmlformats.org/officeDocument/2006/relationships/hyperlink" Target="https://dashboard.tenderly.co/tx/mainnet/0x3581edda52c0ddc76844000343f022024d148e9982244de87b6c5fb99549b772" TargetMode="External"/><Relationship Id="rId3448" Type="http://schemas.openxmlformats.org/officeDocument/2006/relationships/hyperlink" Target="https://etherscan.io/tx/0xfbc59c3376d066a192c580b111f6a081a6a6115a3cbe6a730fd63bb7ccca5591" TargetMode="External"/><Relationship Id="rId3655" Type="http://schemas.openxmlformats.org/officeDocument/2006/relationships/hyperlink" Target="https://dashboard.tenderly.co/tx/mainnet/0x0777cf7afe551f7e43b02cc85a827d0152d0f5243adfa8f12cfe99026d32e5c6" TargetMode="External"/><Relationship Id="rId369" Type="http://schemas.openxmlformats.org/officeDocument/2006/relationships/hyperlink" Target="https://etherscan.io/txs?block=21984528" TargetMode="External"/><Relationship Id="rId576" Type="http://schemas.openxmlformats.org/officeDocument/2006/relationships/hyperlink" Target="https://etherscan.io/tx/0x30130de62db9577ce8bb1192f6e898564701f4b879b8049203da2c5a201cb291" TargetMode="External"/><Relationship Id="rId783" Type="http://schemas.openxmlformats.org/officeDocument/2006/relationships/hyperlink" Target="https://eigenphi.io/mev/ethereum/tx/0x1d73490f011be0ab65707995e547d8135ed0756737493d95df9912709b7ab14b" TargetMode="External"/><Relationship Id="rId990" Type="http://schemas.openxmlformats.org/officeDocument/2006/relationships/hyperlink" Target="https://etherscan.io/txs?block=21987870" TargetMode="External"/><Relationship Id="rId2257" Type="http://schemas.openxmlformats.org/officeDocument/2006/relationships/hyperlink" Target="https://eigenphi.io/mev/ethereum/tx/0xbdf96ea8806e3feb64b5bcf84e88f2bee053a664506d2d3aeb80d419bce7058b" TargetMode="External"/><Relationship Id="rId2464" Type="http://schemas.openxmlformats.org/officeDocument/2006/relationships/hyperlink" Target="https://etherscan.io/tx/0x2f41830fd392fd1d98dce45b063723b4a4700a2e87da253117a0bf0aca792171" TargetMode="External"/><Relationship Id="rId2671" Type="http://schemas.openxmlformats.org/officeDocument/2006/relationships/hyperlink" Target="https://etherscan.io/tx/0x449a1697c360c08772a4ff84fe1e0a11a3ac2fa0f078030432616e10c9cecdd2" TargetMode="External"/><Relationship Id="rId3308" Type="http://schemas.openxmlformats.org/officeDocument/2006/relationships/hyperlink" Target="https://dashboard.tenderly.co/tx/mainnet/0x1833f050dfbfcc0bc5d963c47fe7ea56da9a4cfb3a1429f0fc0b6d6a6bf323d4" TargetMode="External"/><Relationship Id="rId3515" Type="http://schemas.openxmlformats.org/officeDocument/2006/relationships/hyperlink" Target="https://eigenphi.io/mev/eigentx/0xb3aeeba9163be195b311392b3a367b33ea3034216015e069b6fa3e5031b606f0?tab=block" TargetMode="External"/><Relationship Id="rId229" Type="http://schemas.openxmlformats.org/officeDocument/2006/relationships/hyperlink" Target="https://libmev.com/blocks/21984355" TargetMode="External"/><Relationship Id="rId436" Type="http://schemas.openxmlformats.org/officeDocument/2006/relationships/hyperlink" Target="https://dashboard.tenderly.co/tx/mainnet/0xa2279285605c42fe08222688dbd94c25ad8f81ec19e43f2d0117a00dabcdd770" TargetMode="External"/><Relationship Id="rId643" Type="http://schemas.openxmlformats.org/officeDocument/2006/relationships/hyperlink" Target="https://etherscan.io/txs?block=21987601" TargetMode="External"/><Relationship Id="rId1066" Type="http://schemas.openxmlformats.org/officeDocument/2006/relationships/hyperlink" Target="https://etherscan.io/tx/0x2ec21b2096aea2a99920ef996e2a85c6414835e37a9f3f8eaa7d190690c1ee14" TargetMode="External"/><Relationship Id="rId1273" Type="http://schemas.openxmlformats.org/officeDocument/2006/relationships/hyperlink" Target="https://etherscan.io/txs?block=21988482" TargetMode="External"/><Relationship Id="rId1480" Type="http://schemas.openxmlformats.org/officeDocument/2006/relationships/hyperlink" Target="https://eigenphi.io/mev/eigentx/0x893f7268fd0a1649355f4a2c9433b471bae695f768ba844cff46523fbba6f0e5?tab=block" TargetMode="External"/><Relationship Id="rId2117" Type="http://schemas.openxmlformats.org/officeDocument/2006/relationships/hyperlink" Target="https://eigenphi.io/mev/eigentx/0x104290f6491c81e822017e1d3d310adab4aa8787f8bdc609be230e766020eba4?tab=block" TargetMode="External"/><Relationship Id="rId2324" Type="http://schemas.openxmlformats.org/officeDocument/2006/relationships/hyperlink" Target="https://dashboard.tenderly.co/tx/mainnet/0x46a5a6c9c36c1b3aa2c5d7dd532c73f904a4b7041633e6290d8e9e1132711fa7" TargetMode="External"/><Relationship Id="rId3722" Type="http://schemas.openxmlformats.org/officeDocument/2006/relationships/hyperlink" Target="https://libmev.com/blocks/21988748" TargetMode="External"/><Relationship Id="rId850" Type="http://schemas.openxmlformats.org/officeDocument/2006/relationships/hyperlink" Target="https://libmev.com/blocks/21988500" TargetMode="External"/><Relationship Id="rId1133" Type="http://schemas.openxmlformats.org/officeDocument/2006/relationships/hyperlink" Target="https://eigenphi.io/mev/ethereum/tx/0x55bb6278d81c310ee6fdfecbaad73e380414b076ec3c57c17b62cbc486447960" TargetMode="External"/><Relationship Id="rId2531" Type="http://schemas.openxmlformats.org/officeDocument/2006/relationships/hyperlink" Target="https://eigenphi.io/mev/eigentx/0xf5d299f29816fad642e776088f9c488d42dcb174559b0fe6b59359a59dc44bc7?tab=block" TargetMode="External"/><Relationship Id="rId503" Type="http://schemas.openxmlformats.org/officeDocument/2006/relationships/hyperlink" Target="https://eigenphi.io/mev/ethereum/tx/0x59eb730b97909f06e1f1ead80b3a8669c53dc239695bc473c177cb04e06db008" TargetMode="External"/><Relationship Id="rId710" Type="http://schemas.openxmlformats.org/officeDocument/2006/relationships/hyperlink" Target="https://etherscan.io/tx/0x1e790be42d360d7444bc258a6f375a26a7c294df71916b4f9135e2b72e98ba23" TargetMode="External"/><Relationship Id="rId1340" Type="http://schemas.openxmlformats.org/officeDocument/2006/relationships/hyperlink" Target="https://etherscan.io/tx/0x2247f908b687b01393e147228358b1dbdc692c6430f2c82fa123e51d0e53b1b1" TargetMode="External"/><Relationship Id="rId3098" Type="http://schemas.openxmlformats.org/officeDocument/2006/relationships/hyperlink" Target="https://libmev.com/blocks/21987749" TargetMode="External"/><Relationship Id="rId1200" Type="http://schemas.openxmlformats.org/officeDocument/2006/relationships/hyperlink" Target="https://etherscan.io/txs?block=21986002" TargetMode="External"/><Relationship Id="rId3165" Type="http://schemas.openxmlformats.org/officeDocument/2006/relationships/hyperlink" Target="https://dashboard.tenderly.co/tx/mainnet/0x87884e0fa743d2ce26269651d5df6497b71876812708df8b8e52ba23a69a0372" TargetMode="External"/><Relationship Id="rId3372" Type="http://schemas.openxmlformats.org/officeDocument/2006/relationships/hyperlink" Target="https://etherscan.io/tx/0x2d66d5f8dd782bc8124bff86cb4cda0a1ff9024f175ef9616f143e7662a0673b" TargetMode="External"/><Relationship Id="rId293" Type="http://schemas.openxmlformats.org/officeDocument/2006/relationships/hyperlink" Target="https://eigenphi.io/mev/eigentx/0xe740322c2ce612215268bdd37ad5d303c47d3cd4dc8fb1d17711276935ae83bb?tab=block" TargetMode="External"/><Relationship Id="rId2181" Type="http://schemas.openxmlformats.org/officeDocument/2006/relationships/hyperlink" Target="https://etherscan.io/tx/0x09e76a3bdb80fc2257d305419c0625226ef401b0ccbe1ef24a506584764e4461" TargetMode="External"/><Relationship Id="rId3025" Type="http://schemas.openxmlformats.org/officeDocument/2006/relationships/hyperlink" Target="https://dashboard.tenderly.co/tx/mainnet/0x42f09461d3e5d4fea4f502960b6a609b37fc6416648aa6c9c5ca6ed0ca7b0c68" TargetMode="External"/><Relationship Id="rId3232" Type="http://schemas.openxmlformats.org/officeDocument/2006/relationships/hyperlink" Target="https://libmev.com/blocks/21991010" TargetMode="External"/><Relationship Id="rId153" Type="http://schemas.openxmlformats.org/officeDocument/2006/relationships/hyperlink" Target="https://dashboard.tenderly.co/tx/mainnet/0x19323ca25bb2829c79ee4f857faa4ced9e6f31b6f7864f09c0670a6acc0ff1d1" TargetMode="External"/><Relationship Id="rId360" Type="http://schemas.openxmlformats.org/officeDocument/2006/relationships/hyperlink" Target="https://etherscan.io/tx/0x4986d139288c785c473af797b4444f5ce1584659ce93ff1a93036f8580b36fa0" TargetMode="External"/><Relationship Id="rId2041" Type="http://schemas.openxmlformats.org/officeDocument/2006/relationships/hyperlink" Target="https://etherscan.io/txs?block=21989474" TargetMode="External"/><Relationship Id="rId220" Type="http://schemas.openxmlformats.org/officeDocument/2006/relationships/hyperlink" Target="https://eigenphi.io/mev/ethereum/tx/0x73f1aa9821df3eb09c1a09b15fdd42a218d84b736ec9ec4c96b020ef9f4f9923" TargetMode="External"/><Relationship Id="rId2998" Type="http://schemas.openxmlformats.org/officeDocument/2006/relationships/hyperlink" Target="https://eigenphi.io/mev/eigentx/0x2a2edb3ecf20de6ef0b4b9c49362202968be98f1b09ec2edbf27eeb304333d30?tab=block" TargetMode="External"/><Relationship Id="rId2858" Type="http://schemas.openxmlformats.org/officeDocument/2006/relationships/hyperlink" Target="https://etherscan.io/tx/0x751c933d101fca189a6847f7da05eb2849fd42c225e5dbfa73713ff1bc200a45" TargetMode="External"/><Relationship Id="rId99" Type="http://schemas.openxmlformats.org/officeDocument/2006/relationships/hyperlink" Target="https://eigenphi.io/mev/eigentx/0x5413ec95c122379dc4c1bff387abfb47da784fa86195103fbda3bc868899e72c?tab=block" TargetMode="External"/><Relationship Id="rId1667" Type="http://schemas.openxmlformats.org/officeDocument/2006/relationships/hyperlink" Target="https://etherscan.io/tx/0xf28aaa5ab194b557927e536098749126abd054f7ddedfb5840e2e3e1c8b7526e" TargetMode="External"/><Relationship Id="rId1874" Type="http://schemas.openxmlformats.org/officeDocument/2006/relationships/hyperlink" Target="https://etherscan.io/tx/0xd03bc5a9292eec3ca5c27053615faaa66a2026423086062f13e43bde9c6e630d" TargetMode="External"/><Relationship Id="rId2718" Type="http://schemas.openxmlformats.org/officeDocument/2006/relationships/hyperlink" Target="https://eigenphi.io/mev/eigentx/0x5a057457ad1f7c365f020de042c217f90279d200bc7c9b4113c9d0675cf154d1?tab=block" TargetMode="External"/><Relationship Id="rId2925" Type="http://schemas.openxmlformats.org/officeDocument/2006/relationships/hyperlink" Target="https://eigenphi.io/mev/eigentx/0x20a3aeab64c0cf6d854689a01994dce4d3011309b874f02112482889010daf8b?tab=block" TargetMode="External"/><Relationship Id="rId1527" Type="http://schemas.openxmlformats.org/officeDocument/2006/relationships/hyperlink" Target="https://etherscan.io/tx/0x6f02bb4740668452450aff60e8648acd1fb5fc82bf616a06130d0cdb95d8a4a8" TargetMode="External"/><Relationship Id="rId1734" Type="http://schemas.openxmlformats.org/officeDocument/2006/relationships/hyperlink" Target="https://dashboard.tenderly.co/tx/mainnet/0x8443c88e0a65fa1ad4dfad0a0d3a0fdae0487a69f44d15b21351427b371f6240" TargetMode="External"/><Relationship Id="rId1941" Type="http://schemas.openxmlformats.org/officeDocument/2006/relationships/hyperlink" Target="https://etherscan.io/tx/0x7e862690d5b75755225a75dd86bd58759f66164abeda4c2db3c1de10d417d64d" TargetMode="External"/><Relationship Id="rId26" Type="http://schemas.openxmlformats.org/officeDocument/2006/relationships/hyperlink" Target="https://etherscan.io/tx/0x091cc21c73c0dbbb342369d71465d7a864013b84d3ab4b4bc2f94768b6113c5a" TargetMode="External"/><Relationship Id="rId3699" Type="http://schemas.openxmlformats.org/officeDocument/2006/relationships/hyperlink" Target="https://eigenphi.io/mev/ethereum/tx/0x60751fd9e7e21f39e962bed634fc367c11b591cf3b054c00ff3287a5176777f4" TargetMode="External"/><Relationship Id="rId1801" Type="http://schemas.openxmlformats.org/officeDocument/2006/relationships/hyperlink" Target="https://etherscan.io/tx/0xa257d819f2eaafc032f8be7daae75705e542674174436c90a7d12ad07d36dd47" TargetMode="External"/><Relationship Id="rId3559" Type="http://schemas.openxmlformats.org/officeDocument/2006/relationships/hyperlink" Target="https://etherscan.io/tx/0x99f8a9442a04e9cdab2d7fa1c5cd7ab6caa943e11bda461d8711c3bed09f819a" TargetMode="External"/><Relationship Id="rId687" Type="http://schemas.openxmlformats.org/officeDocument/2006/relationships/hyperlink" Target="https://etherscan.io/txs?block=21990514" TargetMode="External"/><Relationship Id="rId2368" Type="http://schemas.openxmlformats.org/officeDocument/2006/relationships/hyperlink" Target="https://etherscan.io/tx/0xa52fba2feeb95d64cfd277aaa634beae9750dc4008f791a341a31ff6c4539366" TargetMode="External"/><Relationship Id="rId3766" Type="http://schemas.openxmlformats.org/officeDocument/2006/relationships/hyperlink" Target="https://libmev.com/blocks/21984854" TargetMode="External"/><Relationship Id="rId894" Type="http://schemas.openxmlformats.org/officeDocument/2006/relationships/hyperlink" Target="https://etherscan.io/tx/0xeea937aebacf2c54b24e45a6017fbf052fc4ddd973f903531d995419ac90f284" TargetMode="External"/><Relationship Id="rId1177" Type="http://schemas.openxmlformats.org/officeDocument/2006/relationships/hyperlink" Target="https://libmev.com/blocks/21985000" TargetMode="External"/><Relationship Id="rId2575" Type="http://schemas.openxmlformats.org/officeDocument/2006/relationships/hyperlink" Target="https://libmev.com/blocks/21984877" TargetMode="External"/><Relationship Id="rId2782" Type="http://schemas.openxmlformats.org/officeDocument/2006/relationships/hyperlink" Target="https://etherscan.io/txs?block=21984513" TargetMode="External"/><Relationship Id="rId3419" Type="http://schemas.openxmlformats.org/officeDocument/2006/relationships/hyperlink" Target="https://etherscan.io/txs?block=21990863" TargetMode="External"/><Relationship Id="rId3626" Type="http://schemas.openxmlformats.org/officeDocument/2006/relationships/hyperlink" Target="https://etherscan.io/tx/0xbd5fedb60f309e6411d8abb7885229b7ce898b6c7d118607e0f4cf3a0184cb72" TargetMode="External"/><Relationship Id="rId547" Type="http://schemas.openxmlformats.org/officeDocument/2006/relationships/hyperlink" Target="https://libmev.com/blocks/21991132" TargetMode="External"/><Relationship Id="rId754" Type="http://schemas.openxmlformats.org/officeDocument/2006/relationships/hyperlink" Target="https://dashboard.tenderly.co/tx/mainnet/0xb4d042ed63a138b2043fa41ad457921c333c84221fe7c96b0203cafe4bdb9cb4" TargetMode="External"/><Relationship Id="rId961" Type="http://schemas.openxmlformats.org/officeDocument/2006/relationships/hyperlink" Target="https://etherscan.io/tx/0x0c42676e21d20072215fc8239f9ab727ef2d2588c830e32a93236040bfd1a2b2" TargetMode="External"/><Relationship Id="rId1384" Type="http://schemas.openxmlformats.org/officeDocument/2006/relationships/hyperlink" Target="https://dashboard.tenderly.co/tx/mainnet/0xea18d593090efa9307680e9c0b3759a823a98c6b982b260aaa00a9ea0e67c2fd" TargetMode="External"/><Relationship Id="rId1591" Type="http://schemas.openxmlformats.org/officeDocument/2006/relationships/hyperlink" Target="https://libmev.com/blocks/21989051" TargetMode="External"/><Relationship Id="rId2228" Type="http://schemas.openxmlformats.org/officeDocument/2006/relationships/hyperlink" Target="https://eigenphi.io/mev/eigentx/0x12de67818812b7a999f6111fb2f97daa7d5424b98b0b6f70bdd2323fc8ef1aa1?tab=block" TargetMode="External"/><Relationship Id="rId2435" Type="http://schemas.openxmlformats.org/officeDocument/2006/relationships/hyperlink" Target="https://etherscan.io/tx/0x422a4e7eb0809f0092d4d15169e4f509727b1b4bd7f5656f274b5d86f92fe406" TargetMode="External"/><Relationship Id="rId2642" Type="http://schemas.openxmlformats.org/officeDocument/2006/relationships/hyperlink" Target="https://etherscan.io/tx/0xc494be0fb2bccf72da0a48f89768c351dce074fdd8545a047564e134a524b08c" TargetMode="External"/><Relationship Id="rId90" Type="http://schemas.openxmlformats.org/officeDocument/2006/relationships/hyperlink" Target="https://dashboard.tenderly.co/tx/mainnet/0xce7067baf516ae507b3ab4fd5d92d09ceadc22ab2d01a5224c468ecbeb8ba887" TargetMode="External"/><Relationship Id="rId407" Type="http://schemas.openxmlformats.org/officeDocument/2006/relationships/hyperlink" Target="https://dashboard.tenderly.co/tx/mainnet/0x93b6264864f8d11001eac07d435c443f6be18ad85e52ad4744e716d333a5b61f" TargetMode="External"/><Relationship Id="rId614" Type="http://schemas.openxmlformats.org/officeDocument/2006/relationships/hyperlink" Target="https://etherscan.io/tx/0x048a2755107c3bcc7cda9a1b1269991b1420079bde4128925d4c9d6f378ec5e4" TargetMode="External"/><Relationship Id="rId821" Type="http://schemas.openxmlformats.org/officeDocument/2006/relationships/hyperlink" Target="https://etherscan.io/tx/0x50d69c1465a60d4b2021a0c82de4a059d8cd97b3552ff4e2aa33821be38ac26c" TargetMode="External"/><Relationship Id="rId1037" Type="http://schemas.openxmlformats.org/officeDocument/2006/relationships/hyperlink" Target="https://dashboard.tenderly.co/tx/mainnet/0xb4b1e4c3b8ee22df775900d7e7c4a9b87fbd7fad2a0fde4b93c3c891d12404e9" TargetMode="External"/><Relationship Id="rId1244" Type="http://schemas.openxmlformats.org/officeDocument/2006/relationships/hyperlink" Target="https://etherscan.io/tx/0x5c4a4d6d4e848500daac32ee82fd49479316cf51a5c9566bff29c8bf42d460a2" TargetMode="External"/><Relationship Id="rId1451" Type="http://schemas.openxmlformats.org/officeDocument/2006/relationships/hyperlink" Target="https://libmev.com/blocks/21991621" TargetMode="External"/><Relationship Id="rId2502" Type="http://schemas.openxmlformats.org/officeDocument/2006/relationships/hyperlink" Target="https://dashboard.tenderly.co/tx/mainnet/0x6d0e7d4c99fa7d489ad07415dc0204c237153498ef4f85447de18eb1743b8454" TargetMode="External"/><Relationship Id="rId1104" Type="http://schemas.openxmlformats.org/officeDocument/2006/relationships/hyperlink" Target="https://eigenphi.io/mev/ethereum/tx/0xf1af5140bf7b1ea839c25997efa92e2153ef6c3c339b2aa43a8a1d710caf6957" TargetMode="External"/><Relationship Id="rId1311" Type="http://schemas.openxmlformats.org/officeDocument/2006/relationships/hyperlink" Target="https://dashboard.tenderly.co/tx/mainnet/0xcd9e8df1c37f99861cce3ae456efdd8547a2eff9deaba00b17ad3fa4d7f18512" TargetMode="External"/><Relationship Id="rId3069" Type="http://schemas.openxmlformats.org/officeDocument/2006/relationships/hyperlink" Target="https://etherscan.io/tx/0x9a47bcaf76546e01ac9a2b185754cfcc0db48086514a27f48366e6a2b4fa805c" TargetMode="External"/><Relationship Id="rId3276" Type="http://schemas.openxmlformats.org/officeDocument/2006/relationships/hyperlink" Target="https://etherscan.io/tx/0x2e28bb14c07ac10fa6cca1ee3f711aa357c7cb246c5e1867e0730085b0fe7241" TargetMode="External"/><Relationship Id="rId3483" Type="http://schemas.openxmlformats.org/officeDocument/2006/relationships/hyperlink" Target="https://etherscan.io/txs?block=21993076" TargetMode="External"/><Relationship Id="rId3690" Type="http://schemas.openxmlformats.org/officeDocument/2006/relationships/hyperlink" Target="https://etherscan.io/tx/0xd573078d721b370e92b81f05ab101aeef6f5db256c14cffed2cf678c4b288d0d" TargetMode="External"/><Relationship Id="rId197" Type="http://schemas.openxmlformats.org/officeDocument/2006/relationships/hyperlink" Target="https://dashboard.tenderly.co/tx/mainnet/0xded6f2a3d27ce45c0b4e7df1c10f6633f01b0d397c02abaef6b5344b22ed9f19" TargetMode="External"/><Relationship Id="rId2085" Type="http://schemas.openxmlformats.org/officeDocument/2006/relationships/hyperlink" Target="https://etherscan.io/tx/0x176501783e01158f4014a52d6046104da92c6e98e0ef483d959bc8742b416691" TargetMode="External"/><Relationship Id="rId2292" Type="http://schemas.openxmlformats.org/officeDocument/2006/relationships/hyperlink" Target="https://etherscan.io/tx/0x4dbe97e7ae86da2f1da41a0013aec8af317b46991dec7c9d8105ac44f667e79d" TargetMode="External"/><Relationship Id="rId3136" Type="http://schemas.openxmlformats.org/officeDocument/2006/relationships/hyperlink" Target="https://dashboard.tenderly.co/tx/mainnet/0x483448ed0628628d9928ce3f11b30c72250bc6ca600cb105837a4bafe62d308d" TargetMode="External"/><Relationship Id="rId3343" Type="http://schemas.openxmlformats.org/officeDocument/2006/relationships/hyperlink" Target="https://etherscan.io/tx/0xb163e39a3dca99e22c0f803dc229d402cbfe5e106acf64c2966cc6bf12c1844d" TargetMode="External"/><Relationship Id="rId264" Type="http://schemas.openxmlformats.org/officeDocument/2006/relationships/hyperlink" Target="https://libmev.com/blocks/21985614" TargetMode="External"/><Relationship Id="rId471" Type="http://schemas.openxmlformats.org/officeDocument/2006/relationships/hyperlink" Target="https://etherscan.io/txs?block=21991590" TargetMode="External"/><Relationship Id="rId2152" Type="http://schemas.openxmlformats.org/officeDocument/2006/relationships/hyperlink" Target="https://etherscan.io/txs?block=21987291" TargetMode="External"/><Relationship Id="rId3550" Type="http://schemas.openxmlformats.org/officeDocument/2006/relationships/hyperlink" Target="https://eigenphi.io/mev/ethereum/tx/0xad4271de5168f8c38173405c74c41898abbb74f123b41f6e252768a4c8da62d5" TargetMode="External"/><Relationship Id="rId124" Type="http://schemas.openxmlformats.org/officeDocument/2006/relationships/hyperlink" Target="https://etherscan.io/tx/0xfbfffbb8df01dc2ffe8f393a524899acddffa6fba6ae309ac82c1f544e14fc04" TargetMode="External"/><Relationship Id="rId3203" Type="http://schemas.openxmlformats.org/officeDocument/2006/relationships/hyperlink" Target="https://eigenphi.io/mev/ethereum/tx/0x6cddaf1f4a342d0db5e5c201a96c05ba4a696c65ca9e548cb30e19cea8a30d0c" TargetMode="External"/><Relationship Id="rId3410" Type="http://schemas.openxmlformats.org/officeDocument/2006/relationships/hyperlink" Target="https://etherscan.io/tx/0x6d806a42ad47512c494f00f98cde06e7c09415ec62fff2f44ae1dd121d0f543a" TargetMode="External"/><Relationship Id="rId331" Type="http://schemas.openxmlformats.org/officeDocument/2006/relationships/hyperlink" Target="https://etherscan.io/tx/0x47be60c88fddd3984be23dce2ff31535835b08b40e354a6a8a5f3d7ec0d5559f" TargetMode="External"/><Relationship Id="rId2012" Type="http://schemas.openxmlformats.org/officeDocument/2006/relationships/hyperlink" Target="https://etherscan.io/txs?block=21987821" TargetMode="External"/><Relationship Id="rId2969" Type="http://schemas.openxmlformats.org/officeDocument/2006/relationships/hyperlink" Target="https://libmev.com/blocks/21989905" TargetMode="External"/><Relationship Id="rId1778" Type="http://schemas.openxmlformats.org/officeDocument/2006/relationships/hyperlink" Target="https://etherscan.io/tx/0x45dda56e2345ea2a77a2bf52c8d9032e14fd7cea09185d6beea2c54611aec156" TargetMode="External"/><Relationship Id="rId1985" Type="http://schemas.openxmlformats.org/officeDocument/2006/relationships/hyperlink" Target="https://etherscan.io/tx/0xf74d9479c3e7542f4be00f2051d42ca4e75be8ff42001c7b7a4a563c7baf5601" TargetMode="External"/><Relationship Id="rId2829" Type="http://schemas.openxmlformats.org/officeDocument/2006/relationships/hyperlink" Target="https://dashboard.tenderly.co/tx/mainnet/0x36ead8c6a8ca2f4dfcbde397cd753fadf25e4c52a8bf7db2249b64ccac05ddb0" TargetMode="External"/><Relationship Id="rId1638" Type="http://schemas.openxmlformats.org/officeDocument/2006/relationships/hyperlink" Target="https://etherscan.io/tx/0xccdf8533ab62023ce8747bd79f27d3995b2337f6cf5c638ef3495414d58054f5" TargetMode="External"/><Relationship Id="rId1845" Type="http://schemas.openxmlformats.org/officeDocument/2006/relationships/hyperlink" Target="https://etherscan.io/tx/0xe68ea2a4894e0830c02d6d9945cf79d6c31f3e9839e0b8402de7065a19bc0c03" TargetMode="External"/><Relationship Id="rId3060" Type="http://schemas.openxmlformats.org/officeDocument/2006/relationships/hyperlink" Target="https://eigenphi.io/mev/ethereum/tx/0xf93b20c13f78ca0e75377d79a6ddb4546bc7b1e22b9bd80bfc0f3584559b8856" TargetMode="External"/><Relationship Id="rId1705" Type="http://schemas.openxmlformats.org/officeDocument/2006/relationships/hyperlink" Target="https://etherscan.io/tx/0x0ee9ae53ce9831c9e17c39a88dd7650fb88b574ad7b71b134df1c2efd02ccb87" TargetMode="External"/><Relationship Id="rId1912" Type="http://schemas.openxmlformats.org/officeDocument/2006/relationships/hyperlink" Target="https://eigenphi.io/mev/ethereum/tx/0xa056ac2aebcbf80b61cb19433a7caec5948f7dc3e46f3c03d7fbf3e74dcc3f1f" TargetMode="External"/><Relationship Id="rId798" Type="http://schemas.openxmlformats.org/officeDocument/2006/relationships/hyperlink" Target="https://libmev.com/blocks/21992900" TargetMode="External"/><Relationship Id="rId2479" Type="http://schemas.openxmlformats.org/officeDocument/2006/relationships/hyperlink" Target="https://etherscan.io/txs?block=21991043" TargetMode="External"/><Relationship Id="rId2686" Type="http://schemas.openxmlformats.org/officeDocument/2006/relationships/hyperlink" Target="https://etherscan.io/tx/0x7ae7c0f7cb47e4daf633024a1ea4eb4046e62e10da53953a076a56fb9c9110b1" TargetMode="External"/><Relationship Id="rId2893" Type="http://schemas.openxmlformats.org/officeDocument/2006/relationships/hyperlink" Target="https://etherscan.io/tx/0x88070ec6abcad62ea9e3b85885e8bd26e4573b6553b5247c85f7baeff4712dd4" TargetMode="External"/><Relationship Id="rId3737" Type="http://schemas.openxmlformats.org/officeDocument/2006/relationships/hyperlink" Target="https://libmev.com/blocks/21989225" TargetMode="External"/><Relationship Id="rId658" Type="http://schemas.openxmlformats.org/officeDocument/2006/relationships/hyperlink" Target="https://etherscan.io/tx/0x58ddf1d96263c11e397d5ac32d42998e2dfca56daff62e2a79f1882d1865134e" TargetMode="External"/><Relationship Id="rId865" Type="http://schemas.openxmlformats.org/officeDocument/2006/relationships/hyperlink" Target="https://etherscan.io/tx/0x17e5e737448e89c1e3878b6af85592e2c32b6c3e138a1b6ed0ca161abb40edaa" TargetMode="External"/><Relationship Id="rId1288" Type="http://schemas.openxmlformats.org/officeDocument/2006/relationships/hyperlink" Target="https://etherscan.io/tx/0xad0438bd79386c68763201d437e1dc0ce8dc2b5ef65a83b48b9768fd3a158246" TargetMode="External"/><Relationship Id="rId1495" Type="http://schemas.openxmlformats.org/officeDocument/2006/relationships/hyperlink" Target="https://eigenphi.io/mev/eigentx/0x26604a57be480f48ed8436991b1e0ecb0986a00d1aa5d276f0559213b2a75d36?tab=block" TargetMode="External"/><Relationship Id="rId2339" Type="http://schemas.openxmlformats.org/officeDocument/2006/relationships/hyperlink" Target="https://dashboard.tenderly.co/tx/mainnet/0x22e57ec9c5b5093d6d7b803d0d30cd64e9266c53c7cd9af39e26416282d6f005" TargetMode="External"/><Relationship Id="rId2546" Type="http://schemas.openxmlformats.org/officeDocument/2006/relationships/hyperlink" Target="https://etherscan.io/tx/0xb5d06f985b93e0d2b01e57d91d28bc346d6b1098e88b32659e2efd81d0c791e6" TargetMode="External"/><Relationship Id="rId2753" Type="http://schemas.openxmlformats.org/officeDocument/2006/relationships/hyperlink" Target="https://etherscan.io/tx/0x9b948a34b49404289c634faa0c38eb4babc8ac7aecd98f734b6b655e125fae82" TargetMode="External"/><Relationship Id="rId2960" Type="http://schemas.openxmlformats.org/officeDocument/2006/relationships/hyperlink" Target="https://eigenphi.io/mev/ethereum/tx/0xa64c2d303eea4841160e611d6f11c8167f2bf3d6b083a3194db9eda4f4ad0858" TargetMode="External"/><Relationship Id="rId3804" Type="http://schemas.openxmlformats.org/officeDocument/2006/relationships/hyperlink" Target="https://etherscan.io/tx/0x43b05a7069cc9e7bef5ed0453af670b4d1ac75bca8723e000f28b2df15e2882c" TargetMode="External"/><Relationship Id="rId518" Type="http://schemas.openxmlformats.org/officeDocument/2006/relationships/hyperlink" Target="https://eigenphi.io/mev/eigentx/0x5dbc6e1cc2c6f05e89e148cc6a67f01d1a8f79ce99d31bc59d196472e31b88f0?tab=block" TargetMode="External"/><Relationship Id="rId725" Type="http://schemas.openxmlformats.org/officeDocument/2006/relationships/hyperlink" Target="https://dashboard.tenderly.co/tx/mainnet/0x260cdd60f61d5bab91cb8e84b7a87dacceedd314cfea1328c190ec2014297edf" TargetMode="External"/><Relationship Id="rId932" Type="http://schemas.openxmlformats.org/officeDocument/2006/relationships/hyperlink" Target="https://etherscan.io/tx/0x2048eb0944abd11d806e5bc21e25db9f618f875f3f24b6e7b03f417a439a2791" TargetMode="External"/><Relationship Id="rId1148" Type="http://schemas.openxmlformats.org/officeDocument/2006/relationships/hyperlink" Target="https://eigenphi.io/mev/eigentx/0x093597389bc13604167d494807758a37ac268ca6bf8839d83b10336bee382ca9?tab=block" TargetMode="External"/><Relationship Id="rId1355" Type="http://schemas.openxmlformats.org/officeDocument/2006/relationships/hyperlink" Target="https://dashboard.tenderly.co/tx/mainnet/0x283320665e5f73faa46f1c5c84d40c9c8eb76d73432e769f6a4722905bf2669b" TargetMode="External"/><Relationship Id="rId1562" Type="http://schemas.openxmlformats.org/officeDocument/2006/relationships/hyperlink" Target="https://etherscan.io/tx/0x79d8be24c048062d159c4627897251608f8a355664e34ad84a4451d0187049f2" TargetMode="External"/><Relationship Id="rId2406" Type="http://schemas.openxmlformats.org/officeDocument/2006/relationships/hyperlink" Target="https://eigenphi.io/mev/ethereum/tx/0xab5a6c87fc3715f7dc98dd1dc566ff6728ad706b872b1a152eee876820f82f02" TargetMode="External"/><Relationship Id="rId2613" Type="http://schemas.openxmlformats.org/officeDocument/2006/relationships/hyperlink" Target="https://etherscan.io/tx/0x50d69c1465a60d4b2021a0c82de4a059d8cd97b3552ff4e2aa33821be38ac26c" TargetMode="External"/><Relationship Id="rId1008" Type="http://schemas.openxmlformats.org/officeDocument/2006/relationships/hyperlink" Target="https://dashboard.tenderly.co/tx/mainnet/0xde23c0bc5c3147c20760a71d26e13e7f44281209182d586232a07ee7874634a4" TargetMode="External"/><Relationship Id="rId1215" Type="http://schemas.openxmlformats.org/officeDocument/2006/relationships/hyperlink" Target="https://etherscan.io/txs?block=21992193" TargetMode="External"/><Relationship Id="rId1422" Type="http://schemas.openxmlformats.org/officeDocument/2006/relationships/hyperlink" Target="https://etherscan.io/tx/0x1b895c94fd79c8ab26698c6fb3581432c3c963d84493568815ee9eadd342f698" TargetMode="External"/><Relationship Id="rId2820" Type="http://schemas.openxmlformats.org/officeDocument/2006/relationships/hyperlink" Target="https://etherscan.io/txs?block=21992324" TargetMode="External"/><Relationship Id="rId61" Type="http://schemas.openxmlformats.org/officeDocument/2006/relationships/hyperlink" Target="https://eigenphi.io/mev/eigentx/0xb96b58d82478a778717316283c2f473bf960321d158e69d47d844ab71d54d3f7?tab=block" TargetMode="External"/><Relationship Id="rId3387" Type="http://schemas.openxmlformats.org/officeDocument/2006/relationships/hyperlink" Target="https://etherscan.io/tx/0x14b04d80d91e8b794660e461a49b740d4f091fa5712b5263709143e71c1ece33" TargetMode="External"/><Relationship Id="rId2196" Type="http://schemas.openxmlformats.org/officeDocument/2006/relationships/hyperlink" Target="https://etherscan.io/tx/0x863caf7219ddca7a9bd7cdbe7ca2aa7b494fda709579f7b98f1cf864ff7348ad" TargetMode="External"/><Relationship Id="rId3594" Type="http://schemas.openxmlformats.org/officeDocument/2006/relationships/hyperlink" Target="https://libmev.com/blocks/21984295" TargetMode="External"/><Relationship Id="rId168" Type="http://schemas.openxmlformats.org/officeDocument/2006/relationships/hyperlink" Target="https://eigenphi.io/mev/ethereum/tx/0x12284df4c8bccc1de1c86cd2f957212645b7ab3ef5172f4655ea772b552158b0" TargetMode="External"/><Relationship Id="rId3247" Type="http://schemas.openxmlformats.org/officeDocument/2006/relationships/hyperlink" Target="https://libmev.com/blocks/21990048" TargetMode="External"/><Relationship Id="rId3454" Type="http://schemas.openxmlformats.org/officeDocument/2006/relationships/hyperlink" Target="https://etherscan.io/txs?block=21990675" TargetMode="External"/><Relationship Id="rId3661" Type="http://schemas.openxmlformats.org/officeDocument/2006/relationships/hyperlink" Target="https://etherscan.io/tx/0x21a39baa17b17730153104cf702ce86aed470c5e4fab6b7c5ba52c375a485567" TargetMode="External"/><Relationship Id="rId375" Type="http://schemas.openxmlformats.org/officeDocument/2006/relationships/hyperlink" Target="https://etherscan.io/tx/0xca595b84eb58c1642cfc018c7ac148e800dea67b4a6318c62349ac0b591835f7" TargetMode="External"/><Relationship Id="rId582" Type="http://schemas.openxmlformats.org/officeDocument/2006/relationships/hyperlink" Target="https://eigenphi.io/mev/eigentx/0x22459f94b27a6fcb31a6d0539fb855754747d1a928ba2676a6b6f8b1ad32f488?tab=block" TargetMode="External"/><Relationship Id="rId2056" Type="http://schemas.openxmlformats.org/officeDocument/2006/relationships/hyperlink" Target="https://etherscan.io/txs?block=21991554" TargetMode="External"/><Relationship Id="rId2263" Type="http://schemas.openxmlformats.org/officeDocument/2006/relationships/hyperlink" Target="https://dashboard.tenderly.co/tx/mainnet/0xb8784e5b358abe08a1c358ff03d135825346904af21f3933ea7e89b5c2a54f1e" TargetMode="External"/><Relationship Id="rId2470" Type="http://schemas.openxmlformats.org/officeDocument/2006/relationships/hyperlink" Target="https://etherscan.io/txs?block=21993154" TargetMode="External"/><Relationship Id="rId3107" Type="http://schemas.openxmlformats.org/officeDocument/2006/relationships/hyperlink" Target="https://etherscan.io/txs?block=21990250" TargetMode="External"/><Relationship Id="rId3314" Type="http://schemas.openxmlformats.org/officeDocument/2006/relationships/hyperlink" Target="https://etherscan.io/txs?block=21991104" TargetMode="External"/><Relationship Id="rId3521" Type="http://schemas.openxmlformats.org/officeDocument/2006/relationships/hyperlink" Target="https://eigenphi.io/mev/ethereum/tx/0xaae3dd7c5842c3f427f3005689768a4f314b3f0852cc4ee8de78cad7b182aa3a" TargetMode="External"/><Relationship Id="rId235" Type="http://schemas.openxmlformats.org/officeDocument/2006/relationships/hyperlink" Target="https://eigenphi.io/mev/eigentx/0x161d215bd674c5b602f54ec0ca74fadc62b6c5d20de186bc730403fa1e58cac0?tab=block" TargetMode="External"/><Relationship Id="rId442" Type="http://schemas.openxmlformats.org/officeDocument/2006/relationships/hyperlink" Target="https://etherscan.io/tx/0xc422e3ca79a730af56113a6c05fba8a5b0c4e70d07d609eea7a0ad8279edb369" TargetMode="External"/><Relationship Id="rId1072" Type="http://schemas.openxmlformats.org/officeDocument/2006/relationships/hyperlink" Target="https://etherscan.io/txs?block=21990840" TargetMode="External"/><Relationship Id="rId2123" Type="http://schemas.openxmlformats.org/officeDocument/2006/relationships/hyperlink" Target="https://eigenphi.io/mev/ethereum/tx/0x1bc6c99a155faf82ca659744977494a245548969526b8b5900d17e6b982034a5" TargetMode="External"/><Relationship Id="rId2330" Type="http://schemas.openxmlformats.org/officeDocument/2006/relationships/hyperlink" Target="https://etherscan.io/tx/0x34af7c1605a455585b1e65c3f37960fe0cbbebca8163a756e369ffdfbc67222f" TargetMode="External"/><Relationship Id="rId302" Type="http://schemas.openxmlformats.org/officeDocument/2006/relationships/hyperlink" Target="https://etherscan.io/tx/0x25360271998c8412f574d0294462a5c082e91bf3b9e46a1b0d7e0bae305d99ab" TargetMode="External"/><Relationship Id="rId1889" Type="http://schemas.openxmlformats.org/officeDocument/2006/relationships/hyperlink" Target="https://etherscan.io/tx/0x176f2e560abcaafce24244dfcf3085be650ee65021b8d9e4be4d6c1532ee4349" TargetMode="External"/><Relationship Id="rId1749" Type="http://schemas.openxmlformats.org/officeDocument/2006/relationships/hyperlink" Target="https://etherscan.io/tx/0x0334ebe6d490f08e238663e5f83924fb3d38299ad9827acf01126767f51246a9" TargetMode="External"/><Relationship Id="rId1956" Type="http://schemas.openxmlformats.org/officeDocument/2006/relationships/hyperlink" Target="https://etherscan.io/tx/0xe95529452deb403dcb34d7d671858dbdf815c48cf6f276eb0519b560ba110f62" TargetMode="External"/><Relationship Id="rId3171" Type="http://schemas.openxmlformats.org/officeDocument/2006/relationships/hyperlink" Target="https://etherscan.io/tx/0x096c32c8d3affb1a205fd7d4aa6fe32beee58beaa590b90f27d67f15ed9441c4" TargetMode="External"/><Relationship Id="rId1609" Type="http://schemas.openxmlformats.org/officeDocument/2006/relationships/hyperlink" Target="https://etherscan.io/tx/0x0f295d439e4eb6e83ffd33a1bfe9d2cf63555446ce7bd4c0641d627f4845f1d8" TargetMode="External"/><Relationship Id="rId1816" Type="http://schemas.openxmlformats.org/officeDocument/2006/relationships/hyperlink" Target="https://etherscan.io/tx/0x46443e0d889a7578dbd3e278c5e0bfdf6e8e0c06dd97c73e10a75bd11226234d" TargetMode="External"/><Relationship Id="rId3031" Type="http://schemas.openxmlformats.org/officeDocument/2006/relationships/hyperlink" Target="https://dashboard.tenderly.co/tx/mainnet/0x4a6038c6c822c00d8c2456c1fc04238133d5aa9ff68cc344c7760371bb3d55eb" TargetMode="External"/><Relationship Id="rId2797" Type="http://schemas.openxmlformats.org/officeDocument/2006/relationships/hyperlink" Target="https://etherscan.io/txs?block=21989277" TargetMode="External"/><Relationship Id="rId769" Type="http://schemas.openxmlformats.org/officeDocument/2006/relationships/hyperlink" Target="https://eigenphi.io/mev/ethereum/tx/0x2f0332a735008b8f3e8fbe38b1a65e50e7eb147dac91b7f86de347ca50914043" TargetMode="External"/><Relationship Id="rId976" Type="http://schemas.openxmlformats.org/officeDocument/2006/relationships/hyperlink" Target="https://etherscan.io/txs?block=21984712" TargetMode="External"/><Relationship Id="rId1399" Type="http://schemas.openxmlformats.org/officeDocument/2006/relationships/hyperlink" Target="https://eigenphi.io/mev/eigentx/0x0fec10754a463ece194228f01b57f491a69a38da4eec44726f904a9c4ab69477?tab=block" TargetMode="External"/><Relationship Id="rId2657" Type="http://schemas.openxmlformats.org/officeDocument/2006/relationships/hyperlink" Target="https://etherscan.io/txs?block=21991223" TargetMode="External"/><Relationship Id="rId629" Type="http://schemas.openxmlformats.org/officeDocument/2006/relationships/hyperlink" Target="https://etherscan.io/tx/0x5f87a97c9d1e10221a046b5f4d28c667ad18330a614a2e8f3ef7d163753ea158" TargetMode="External"/><Relationship Id="rId1259" Type="http://schemas.openxmlformats.org/officeDocument/2006/relationships/hyperlink" Target="https://etherscan.io/tx/0xf63eda0108c056eb81319e53c9909416c0d481ce6d50ef17841113454bed2a30" TargetMode="External"/><Relationship Id="rId1466" Type="http://schemas.openxmlformats.org/officeDocument/2006/relationships/hyperlink" Target="https://libmev.com/blocks/21986039" TargetMode="External"/><Relationship Id="rId2864" Type="http://schemas.openxmlformats.org/officeDocument/2006/relationships/hyperlink" Target="https://etherscan.io/txs?block=21991040" TargetMode="External"/><Relationship Id="rId3708" Type="http://schemas.openxmlformats.org/officeDocument/2006/relationships/hyperlink" Target="https://libmev.com/blocks/21984647" TargetMode="External"/><Relationship Id="rId836" Type="http://schemas.openxmlformats.org/officeDocument/2006/relationships/hyperlink" Target="https://etherscan.io/tx/0x25ed3d62f5015ae9f459225742dcad006d10e0e90b63592f3ff937db4bd58097" TargetMode="External"/><Relationship Id="rId1119" Type="http://schemas.openxmlformats.org/officeDocument/2006/relationships/hyperlink" Target="https://eigenphi.io/mev/ethereum/tx/0x25ed3d62f5015ae9f459225742dcad006d10e0e90b63592f3ff937db4bd58097" TargetMode="External"/><Relationship Id="rId1673" Type="http://schemas.openxmlformats.org/officeDocument/2006/relationships/hyperlink" Target="https://etherscan.io/tx/0x995b736368218e5b5bc29083898130ff01ff8f48f6af27f8a76ea8dfcae59771" TargetMode="External"/><Relationship Id="rId1880" Type="http://schemas.openxmlformats.org/officeDocument/2006/relationships/hyperlink" Target="https://etherscan.io/tx/0xd946d1adc0bddd5aee9ddddbc5c54eb4eef816195e227622f2569518b832a45a" TargetMode="External"/><Relationship Id="rId2517" Type="http://schemas.openxmlformats.org/officeDocument/2006/relationships/hyperlink" Target="https://eigenphi.io/mev/eigentx/0x2e8359c479e1c9a2a8a1d1c73ffb0b1daa3fae70d985fd39edbb62481327b5a9?tab=block" TargetMode="External"/><Relationship Id="rId2724" Type="http://schemas.openxmlformats.org/officeDocument/2006/relationships/hyperlink" Target="https://dashboard.tenderly.co/tx/mainnet/0x62f782fe1893cfd56da53066e91da215a6e71233143bdc7cbb2d17d58347b60d" TargetMode="External"/><Relationship Id="rId2931" Type="http://schemas.openxmlformats.org/officeDocument/2006/relationships/hyperlink" Target="https://eigenphi.io/mev/ethereum/tx/0x3acb8235757db7fd009f66df98c1891e4403c7432a2b109f9d79e8421c87f0a0" TargetMode="External"/><Relationship Id="rId903" Type="http://schemas.openxmlformats.org/officeDocument/2006/relationships/hyperlink" Target="https://etherscan.io/txs?block=21987726" TargetMode="External"/><Relationship Id="rId1326" Type="http://schemas.openxmlformats.org/officeDocument/2006/relationships/hyperlink" Target="https://etherscan.io/tx/0x2e9c9bcdbdf7458cdeed98cc2bc1cfafecce22f518da5c1842f318e186cc83fb" TargetMode="External"/><Relationship Id="rId1533" Type="http://schemas.openxmlformats.org/officeDocument/2006/relationships/hyperlink" Target="https://etherscan.io/txs?block=21989519" TargetMode="External"/><Relationship Id="rId1740" Type="http://schemas.openxmlformats.org/officeDocument/2006/relationships/hyperlink" Target="https://etherscan.io/tx/0x2443d957b2e733f8a98504833c442797b3fd1d93a8d337c73f32d447d48fb6eb" TargetMode="External"/><Relationship Id="rId32" Type="http://schemas.openxmlformats.org/officeDocument/2006/relationships/hyperlink" Target="https://eigenphi.io/mev/eigentx/0xc8ae34e8713faf4453192c51247f0035f8eb0075a6bb0237b3db15dcbc6bd614?tab=block" TargetMode="External"/><Relationship Id="rId1600" Type="http://schemas.openxmlformats.org/officeDocument/2006/relationships/hyperlink" Target="https://etherscan.io/tx/0x2c92cd6d66b5d6f8b9d0fa8b76693b16122b9a929891a60000cd475abd5a503e" TargetMode="External"/><Relationship Id="rId3498" Type="http://schemas.openxmlformats.org/officeDocument/2006/relationships/hyperlink" Target="https://etherscan.io/txs?block=21991153" TargetMode="External"/><Relationship Id="rId3358" Type="http://schemas.openxmlformats.org/officeDocument/2006/relationships/hyperlink" Target="https://dashboard.tenderly.co/tx/mainnet/0xec395c473022227fb89395af26b9e512eb4135af601c6c453d6497b14ed976ce" TargetMode="External"/><Relationship Id="rId3565" Type="http://schemas.openxmlformats.org/officeDocument/2006/relationships/hyperlink" Target="https://libmev.com/blocks/21993002" TargetMode="External"/><Relationship Id="rId3772" Type="http://schemas.openxmlformats.org/officeDocument/2006/relationships/hyperlink" Target="https://eigenphi.io/mev/eigentx/0xd96ba43813bfc1a33fdf62b0ddfbb962182dcd1beb517ead853dea7f182f7090?tab=block" TargetMode="External"/><Relationship Id="rId279" Type="http://schemas.openxmlformats.org/officeDocument/2006/relationships/hyperlink" Target="https://etherscan.io/tx/0xc02abe6b56f1b3ba69001514cf0272d782fe8f4c0ad83b9a670a924643522340" TargetMode="External"/><Relationship Id="rId486" Type="http://schemas.openxmlformats.org/officeDocument/2006/relationships/hyperlink" Target="https://etherscan.io/tx/0xff3d2575abdb9426883064ade6ee5cc9c1c5ce03cbb068204b808ea00bf99498" TargetMode="External"/><Relationship Id="rId693" Type="http://schemas.openxmlformats.org/officeDocument/2006/relationships/hyperlink" Target="https://etherscan.io/tx/0x75d79e84a0acbf943df4aaa74d9022cb771937e3b56ef96e50d9df8b4201a18b" TargetMode="External"/><Relationship Id="rId2167" Type="http://schemas.openxmlformats.org/officeDocument/2006/relationships/hyperlink" Target="https://etherscan.io/tx/0x6bc66d0bcbfc36f72c28c9ec1f4b64b294db96fd6ae976d7fbc615bce4bf7001" TargetMode="External"/><Relationship Id="rId2374" Type="http://schemas.openxmlformats.org/officeDocument/2006/relationships/hyperlink" Target="https://etherscan.io/tx/0x7cab541c88fec7a2f73e613104424adb2c6c46067f4e413f5ffec00c4085190f" TargetMode="External"/><Relationship Id="rId2581" Type="http://schemas.openxmlformats.org/officeDocument/2006/relationships/hyperlink" Target="https://eigenphi.io/mev/eigentx/0x60ae5cb6d9a9457a8f45f2235ee72aa4f1fb8e85239265a5c378b4d3c59c7d20?tab=block" TargetMode="External"/><Relationship Id="rId3218" Type="http://schemas.openxmlformats.org/officeDocument/2006/relationships/hyperlink" Target="https://eigenphi.io/mev/eigentx/0x676623d6af81561e9b6eec2727881a9d21764c913671e73e54d25c8ecfddf122?tab=block" TargetMode="External"/><Relationship Id="rId3425" Type="http://schemas.openxmlformats.org/officeDocument/2006/relationships/hyperlink" Target="https://etherscan.io/tx/0xf74d9479c3e7542f4be00f2051d42ca4e75be8ff42001c7b7a4a563c7baf5601" TargetMode="External"/><Relationship Id="rId3632" Type="http://schemas.openxmlformats.org/officeDocument/2006/relationships/hyperlink" Target="https://libmev.com/blocks/21990556" TargetMode="External"/><Relationship Id="rId139" Type="http://schemas.openxmlformats.org/officeDocument/2006/relationships/hyperlink" Target="https://dashboard.tenderly.co/tx/mainnet/0x76bc86456985c80367c7718941afbcca7ed9a33c45f29e7b9539c097509cc4cc" TargetMode="External"/><Relationship Id="rId346" Type="http://schemas.openxmlformats.org/officeDocument/2006/relationships/hyperlink" Target="https://etherscan.io/tx/0xb5c8d27f0a87937cf33974e7419a4a902abdd9dbebbf1c86197cc6ef3d7e235e" TargetMode="External"/><Relationship Id="rId553" Type="http://schemas.openxmlformats.org/officeDocument/2006/relationships/hyperlink" Target="https://eigenphi.io/mev/eigentx/0x7954616179419b2c087168983e9f2fa4d5b1493a1a403372520624e3c041c0db?tab=block" TargetMode="External"/><Relationship Id="rId760" Type="http://schemas.openxmlformats.org/officeDocument/2006/relationships/hyperlink" Target="https://etherscan.io/tx/0x3e655337a51991da929979590631547de91ddb043ffc2977a641dd7a268ad6e6" TargetMode="External"/><Relationship Id="rId1183" Type="http://schemas.openxmlformats.org/officeDocument/2006/relationships/hyperlink" Target="https://eigenphi.io/mev/ethereum/tx/0x4bae0efb046c39ee5068c34474e9d81e65537c67994db9d1227657161d836ddd" TargetMode="External"/><Relationship Id="rId1390" Type="http://schemas.openxmlformats.org/officeDocument/2006/relationships/hyperlink" Target="https://dashboard.tenderly.co/tx/mainnet/0x8b1a3dd6e4409ed37a972546afc1f43e340463aaa6b5322da31a748248e4a61c" TargetMode="External"/><Relationship Id="rId2027" Type="http://schemas.openxmlformats.org/officeDocument/2006/relationships/hyperlink" Target="https://etherscan.io/txs?block=21987874" TargetMode="External"/><Relationship Id="rId2234" Type="http://schemas.openxmlformats.org/officeDocument/2006/relationships/hyperlink" Target="https://dashboard.tenderly.co/tx/mainnet/0x3fdedc7401896f6f171db5fe8e3441cdfdaa931f9e90aaa94667c78bfddcff66" TargetMode="External"/><Relationship Id="rId2441" Type="http://schemas.openxmlformats.org/officeDocument/2006/relationships/hyperlink" Target="https://etherscan.io/txs?block=21991338" TargetMode="External"/><Relationship Id="rId206" Type="http://schemas.openxmlformats.org/officeDocument/2006/relationships/hyperlink" Target="https://eigenphi.io/mev/ethereum/tx/0x9a8c1c3ff3b6dd822e0ca29b80f199bc227b0827ad069e36e042fccdabc557cb" TargetMode="External"/><Relationship Id="rId413" Type="http://schemas.openxmlformats.org/officeDocument/2006/relationships/hyperlink" Target="https://etherscan.io/tx/0x02e96449f909fa14c4996fbfe93c3c0903c392f17df83dce11716eed004c6799" TargetMode="External"/><Relationship Id="rId1043" Type="http://schemas.openxmlformats.org/officeDocument/2006/relationships/hyperlink" Target="https://etherscan.io/txs?block=21985610" TargetMode="External"/><Relationship Id="rId620" Type="http://schemas.openxmlformats.org/officeDocument/2006/relationships/hyperlink" Target="https://etherscan.io/tx/0xd264a7f00a8639b72c9417d8557f9e6642d6b0a82b83374ad309b48e5efed7f1" TargetMode="External"/><Relationship Id="rId1250" Type="http://schemas.openxmlformats.org/officeDocument/2006/relationships/hyperlink" Target="https://etherscan.io/tx/0xc422e3ca79a730af56113a6c05fba8a5b0c4e70d07d609eea7a0ad8279edb369" TargetMode="External"/><Relationship Id="rId2301" Type="http://schemas.openxmlformats.org/officeDocument/2006/relationships/hyperlink" Target="https://dashboard.tenderly.co/tx/mainnet/0xc6aa72869b0e0bed4797aec7436f41c3da635179841e8221014e5d8215bb3eb5" TargetMode="External"/><Relationship Id="rId1110" Type="http://schemas.openxmlformats.org/officeDocument/2006/relationships/hyperlink" Target="https://dashboard.tenderly.co/tx/mainnet/0x5173db749a674049e6174baa4f17d6859b2516b47b305b15e900244fce0204d0" TargetMode="External"/><Relationship Id="rId1927" Type="http://schemas.openxmlformats.org/officeDocument/2006/relationships/hyperlink" Target="https://eigenphi.io/mev/ethereum/tx/0x653549c89778a674372048321ab547b19e9de8482e37a55db6b1746297a3f2a1" TargetMode="External"/><Relationship Id="rId3075" Type="http://schemas.openxmlformats.org/officeDocument/2006/relationships/hyperlink" Target="https://eigenphi.io/mev/eigentx/0x523903a62d5000ebb86745ad8ebaa808323b4659e93db330d126427fdb19a3c1?tab=block" TargetMode="External"/><Relationship Id="rId3282" Type="http://schemas.openxmlformats.org/officeDocument/2006/relationships/hyperlink" Target="https://libmev.com/blocks/21993152" TargetMode="External"/><Relationship Id="rId2091" Type="http://schemas.openxmlformats.org/officeDocument/2006/relationships/hyperlink" Target="https://etherscan.io/txs?block=21992545" TargetMode="External"/><Relationship Id="rId3142" Type="http://schemas.openxmlformats.org/officeDocument/2006/relationships/hyperlink" Target="https://etherscan.io/tx/0xbfbe5a7e23367cdca7528334130feadb7cd02da250efcbab0807559c4fab877c" TargetMode="External"/><Relationship Id="rId270" Type="http://schemas.openxmlformats.org/officeDocument/2006/relationships/hyperlink" Target="https://eigenphi.io/mev/eigentx/0x28d6c5e5a11230290dda38cd24f6b4e9098bb9e32aed2114ff911e325cd5e534?tab=block" TargetMode="External"/><Relationship Id="rId3002" Type="http://schemas.openxmlformats.org/officeDocument/2006/relationships/hyperlink" Target="https://etherscan.io/tx/0xcb867b68ec597919140ebf6ca38aa5700db52eef97341404025bcca9f26634f5" TargetMode="External"/><Relationship Id="rId130" Type="http://schemas.openxmlformats.org/officeDocument/2006/relationships/hyperlink" Target="https://etherscan.io/txs?block=21992288" TargetMode="External"/><Relationship Id="rId2768" Type="http://schemas.openxmlformats.org/officeDocument/2006/relationships/hyperlink" Target="https://dashboard.tenderly.co/tx/mainnet/0xff2712aa38a28067879ed7c84587b2a88ac9197ae2bb337bae2144e43fba24e2" TargetMode="External"/><Relationship Id="rId2975" Type="http://schemas.openxmlformats.org/officeDocument/2006/relationships/hyperlink" Target="https://eigenphi.io/mev/eigentx/0x6179f8f5396032d9a996db5a3d69bb70904ca59e2cf8532355d4b51a58b1ab56?tab=block" TargetMode="External"/><Relationship Id="rId3819" Type="http://schemas.openxmlformats.org/officeDocument/2006/relationships/hyperlink" Target="https://dashboard.tenderly.co/tx/mainnet/0x8ceeb355dbed24bae1ca66aab45a14ecc1f6c122aa10b71f96f9108abfb2dbf7" TargetMode="External"/><Relationship Id="rId947" Type="http://schemas.openxmlformats.org/officeDocument/2006/relationships/hyperlink" Target="https://etherscan.io/tx/0xff86578a6409ed9d90c869373771a3cf487e6f09034c54d0a47d2607f73d9039" TargetMode="External"/><Relationship Id="rId1577" Type="http://schemas.openxmlformats.org/officeDocument/2006/relationships/hyperlink" Target="https://libmev.com/blocks/21988777" TargetMode="External"/><Relationship Id="rId1784" Type="http://schemas.openxmlformats.org/officeDocument/2006/relationships/hyperlink" Target="https://etherscan.io/tx/0x4aff76823adffe5ccfb6c6474cd5a3950d52f6996d91337a4fa7637625409606" TargetMode="External"/><Relationship Id="rId1991" Type="http://schemas.openxmlformats.org/officeDocument/2006/relationships/hyperlink" Target="https://etherscan.io/txs?block=21991953" TargetMode="External"/><Relationship Id="rId2628" Type="http://schemas.openxmlformats.org/officeDocument/2006/relationships/hyperlink" Target="https://etherscan.io/tx/0x17e5e737448e89c1e3878b6af85592e2c32b6c3e138a1b6ed0ca161abb40edaa" TargetMode="External"/><Relationship Id="rId2835" Type="http://schemas.openxmlformats.org/officeDocument/2006/relationships/hyperlink" Target="https://etherscan.io/tx/0x34e0121ae3b4fcbfe056d775c7fc5cecf48a1dcc9c2900e0e519f2bea4dac6de" TargetMode="External"/><Relationship Id="rId76" Type="http://schemas.openxmlformats.org/officeDocument/2006/relationships/hyperlink" Target="https://eigenphi.io/mev/eigentx/0x26d2a04d258308395d0309ed4858a0cbc0669b529fbcc7a311502c7e24f8f1ce?tab=block" TargetMode="External"/><Relationship Id="rId807" Type="http://schemas.openxmlformats.org/officeDocument/2006/relationships/hyperlink" Target="https://etherscan.io/tx/0xf7906bde08684f2978a0e221fa3d8871a5961855f080d95e159bdcdbb3969e12" TargetMode="External"/><Relationship Id="rId1437" Type="http://schemas.openxmlformats.org/officeDocument/2006/relationships/hyperlink" Target="https://libmev.com/blocks/21984273" TargetMode="External"/><Relationship Id="rId1644" Type="http://schemas.openxmlformats.org/officeDocument/2006/relationships/hyperlink" Target="https://etherscan.io/tx/0x35b75536f0d55f7509b59cd911943baf6bd47b5a7dbe276f7b2bd11f782709a2" TargetMode="External"/><Relationship Id="rId1851" Type="http://schemas.openxmlformats.org/officeDocument/2006/relationships/hyperlink" Target="https://etherscan.io/tx/0x4bb9258d581d7cc8e44be5087e097c521ab056ac490e0565eb060e50289f4c0a" TargetMode="External"/><Relationship Id="rId2902" Type="http://schemas.openxmlformats.org/officeDocument/2006/relationships/hyperlink" Target="https://eigenphi.io/mev/ethereum/tx/0x532fabd475349eaa755ac9671b54c7912f2d14728f1ba3214deec91700c87eeb" TargetMode="External"/><Relationship Id="rId1504" Type="http://schemas.openxmlformats.org/officeDocument/2006/relationships/hyperlink" Target="https://etherscan.io/tx/0x3a43af04ede94657932a6ebccabfd2c22df2ee2556f6a388412e7ddbe709b23b" TargetMode="External"/><Relationship Id="rId1711" Type="http://schemas.openxmlformats.org/officeDocument/2006/relationships/hyperlink" Target="https://etherscan.io/tx/0xc64d469b91b9f083bf5abd329e3585b71be8f6f0078bc9f96eeafbc7ecf0d489" TargetMode="External"/><Relationship Id="rId3469" Type="http://schemas.openxmlformats.org/officeDocument/2006/relationships/hyperlink" Target="https://etherscan.io/txs?block=21990404" TargetMode="External"/><Relationship Id="rId3676" Type="http://schemas.openxmlformats.org/officeDocument/2006/relationships/hyperlink" Target="https://eigenphi.io/mev/ethereum/tx/0x2ef477c142076ccb82ec572ed1833dcc71225e7faea8f9cab0d03f169a5eb88b" TargetMode="External"/><Relationship Id="rId597" Type="http://schemas.openxmlformats.org/officeDocument/2006/relationships/hyperlink" Target="https://libmev.com/blocks/21992365" TargetMode="External"/><Relationship Id="rId2278" Type="http://schemas.openxmlformats.org/officeDocument/2006/relationships/hyperlink" Target="https://etherscan.io/tx/0x442248feb2befdb42455505c6a70751588fb2481eea4d00bfb783a547e09fbae" TargetMode="External"/><Relationship Id="rId2485" Type="http://schemas.openxmlformats.org/officeDocument/2006/relationships/hyperlink" Target="https://etherscan.io/tx/0x7ae7c0f7cb47e4daf633024a1ea4eb4046e62e10da53953a076a56fb9c9110b1" TargetMode="External"/><Relationship Id="rId3329" Type="http://schemas.openxmlformats.org/officeDocument/2006/relationships/hyperlink" Target="https://etherscan.io/tx/0x02e8f5033b3d09d0a85f157ca9cc65dc60030badab2764fbe4d363a3b39a74ed" TargetMode="External"/><Relationship Id="rId457" Type="http://schemas.openxmlformats.org/officeDocument/2006/relationships/hyperlink" Target="https://etherscan.io/txs?block=21985266" TargetMode="External"/><Relationship Id="rId1087" Type="http://schemas.openxmlformats.org/officeDocument/2006/relationships/hyperlink" Target="https://etherscan.io/tx/0xdfa186f9045eb53e6f6fbf395d75726da0abde4f0840f1c0dd32434404edc099" TargetMode="External"/><Relationship Id="rId1294" Type="http://schemas.openxmlformats.org/officeDocument/2006/relationships/hyperlink" Target="https://etherscan.io/tx/0x8ce126fe60c03975d7a12be3e516bfa6c691db8b9a0748a9ef3552952d12a12b" TargetMode="External"/><Relationship Id="rId2138" Type="http://schemas.openxmlformats.org/officeDocument/2006/relationships/hyperlink" Target="https://etherscan.io/tx/0xe62ca6652102b63ed23860113f3f2ce2fad03c176ef7939018d9f934168880c0" TargetMode="External"/><Relationship Id="rId2692" Type="http://schemas.openxmlformats.org/officeDocument/2006/relationships/hyperlink" Target="https://etherscan.io/tx/0x73de2dc6d91bf2297b937265776f063300cccaa65bb363c12f2939080d687cf9" TargetMode="External"/><Relationship Id="rId3536" Type="http://schemas.openxmlformats.org/officeDocument/2006/relationships/hyperlink" Target="https://eigenphi.io/mev/eigentx/0x0f2e051bfe6086b9c8422a401bb257efbde8f345cefb2543f22bf68b8a419798?tab=block" TargetMode="External"/><Relationship Id="rId3743" Type="http://schemas.openxmlformats.org/officeDocument/2006/relationships/hyperlink" Target="https://eigenphi.io/mev/eigentx/0xe170969da711caa7a3f76508c7cf313db63116d489ea0f1755934dd940081807?tab=block" TargetMode="External"/><Relationship Id="rId664" Type="http://schemas.openxmlformats.org/officeDocument/2006/relationships/hyperlink" Target="https://libmev.com/blocks/21990150" TargetMode="External"/><Relationship Id="rId871" Type="http://schemas.openxmlformats.org/officeDocument/2006/relationships/hyperlink" Target="https://libmev.com/blocks/21991604" TargetMode="External"/><Relationship Id="rId2345" Type="http://schemas.openxmlformats.org/officeDocument/2006/relationships/hyperlink" Target="https://etherscan.io/tx/0xb5c8d27f0a87937cf33974e7419a4a902abdd9dbebbf1c86197cc6ef3d7e235e" TargetMode="External"/><Relationship Id="rId2552" Type="http://schemas.openxmlformats.org/officeDocument/2006/relationships/hyperlink" Target="https://eigenphi.io/mev/eigentx/0x793849d0de02f62badcf319abed89d724a0f403f40795cfdfa4f6903c80da9ac?tab=block" TargetMode="External"/><Relationship Id="rId3603" Type="http://schemas.openxmlformats.org/officeDocument/2006/relationships/hyperlink" Target="https://etherscan.io/tx/0x47dafa2b296641b6488924f23b1269e620f9d20bfba82f867fc900d440684302" TargetMode="External"/><Relationship Id="rId3810" Type="http://schemas.openxmlformats.org/officeDocument/2006/relationships/hyperlink" Target="https://etherscan.io/txs?block=21987535" TargetMode="External"/><Relationship Id="rId317" Type="http://schemas.openxmlformats.org/officeDocument/2006/relationships/hyperlink" Target="https://etherscan.io/tx/0xf4f833e5e52af52af93b1d819ad5b5c8e6ec3c476fef1136fba3f4fd71502795" TargetMode="External"/><Relationship Id="rId524" Type="http://schemas.openxmlformats.org/officeDocument/2006/relationships/hyperlink" Target="https://eigenphi.io/mev/eigentx/0x0cf03938bc8e80dd95b1d520f3dc1be4c8ce342820ad54270c9c378560da2ede?tab=block" TargetMode="External"/><Relationship Id="rId731" Type="http://schemas.openxmlformats.org/officeDocument/2006/relationships/hyperlink" Target="https://etherscan.io/txs?block=21990576" TargetMode="External"/><Relationship Id="rId1154" Type="http://schemas.openxmlformats.org/officeDocument/2006/relationships/hyperlink" Target="https://eigenphi.io/mev/ethereum/tx/0x0464d016b1ecb713972374ac75d4f0821ce138f700ce70b4dc0058d927d27329" TargetMode="External"/><Relationship Id="rId1361" Type="http://schemas.openxmlformats.org/officeDocument/2006/relationships/hyperlink" Target="https://etherscan.io/tx/0xeb4509dec8b3a50b991296be467ebe09962828484fdc05ab6df7081cec5db0f1" TargetMode="External"/><Relationship Id="rId2205" Type="http://schemas.openxmlformats.org/officeDocument/2006/relationships/hyperlink" Target="https://etherscan.io/tx/0xa46144e2b64994abda66b7b121fc43fb822d48698cb554fa7c1a1b55e6648ecc" TargetMode="External"/><Relationship Id="rId2412" Type="http://schemas.openxmlformats.org/officeDocument/2006/relationships/hyperlink" Target="https://etherscan.io/tx/0x236ebe2dfa6b91dac2ac9670911f0653a69f00cc397d589522d4795bea5807d0" TargetMode="External"/><Relationship Id="rId1014" Type="http://schemas.openxmlformats.org/officeDocument/2006/relationships/hyperlink" Target="https://etherscan.io/tx/0x75a44ce6333656b84164b9b62a3633a6f884c6cc99c9225fb04acbc20c150ef4" TargetMode="External"/><Relationship Id="rId1221" Type="http://schemas.openxmlformats.org/officeDocument/2006/relationships/hyperlink" Target="https://etherscan.io/tx/0xc2346beda3852757b0c48958ef7a4a8e0fd08dbcd81ba4a9ab8edca7ca00a95c" TargetMode="External"/><Relationship Id="rId3186" Type="http://schemas.openxmlformats.org/officeDocument/2006/relationships/hyperlink" Target="https://dashboard.tenderly.co/tx/mainnet/0x899e741544cddaedb93990853553a1da16f5ef716a325a76884acbedc1e6698a" TargetMode="External"/><Relationship Id="rId3393" Type="http://schemas.openxmlformats.org/officeDocument/2006/relationships/hyperlink" Target="https://libmev.com/blocks/21984573" TargetMode="External"/><Relationship Id="rId3046" Type="http://schemas.openxmlformats.org/officeDocument/2006/relationships/hyperlink" Target="https://eigenphi.io/mev/eigentx/0x845d6c67b462c98a3beb418140f2602ec21b3b891a556a357ad2a1547ec44e88?tab=block" TargetMode="External"/><Relationship Id="rId3253" Type="http://schemas.openxmlformats.org/officeDocument/2006/relationships/hyperlink" Target="https://eigenphi.io/mev/eigentx/0xd3b6194b954e5eef6570afa04a8dcace0625dce37a0b2b97fde5d7293b8feab4?tab=block" TargetMode="External"/><Relationship Id="rId3460" Type="http://schemas.openxmlformats.org/officeDocument/2006/relationships/hyperlink" Target="https://etherscan.io/tx/0x0fec10754a463ece194228f01b57f491a69a38da4eec44726f904a9c4ab69477" TargetMode="External"/><Relationship Id="rId174" Type="http://schemas.openxmlformats.org/officeDocument/2006/relationships/hyperlink" Target="https://etherscan.io/tx/0x8a6907af8446f739ea763f18ece005560bb14695813eca0f68048d33a8a761e2" TargetMode="External"/><Relationship Id="rId381" Type="http://schemas.openxmlformats.org/officeDocument/2006/relationships/hyperlink" Target="https://libmev.com/blocks/21984787" TargetMode="External"/><Relationship Id="rId2062" Type="http://schemas.openxmlformats.org/officeDocument/2006/relationships/hyperlink" Target="https://etherscan.io/tx/0x3581edda52c0ddc76844000343f022024d148e9982244de87b6c5fb99549b772" TargetMode="External"/><Relationship Id="rId3113" Type="http://schemas.openxmlformats.org/officeDocument/2006/relationships/hyperlink" Target="https://etherscan.io/tx/0x5c4a4d6d4e848500daac32ee82fd49479316cf51a5c9566bff29c8bf42d460a2" TargetMode="External"/><Relationship Id="rId241" Type="http://schemas.openxmlformats.org/officeDocument/2006/relationships/hyperlink" Target="https://eigenphi.io/mev/ethereum/tx/0xd895662097e5fa1bdda29913a79e4b72d265c96f7362b3e83af19cd14f013c99" TargetMode="External"/><Relationship Id="rId3320" Type="http://schemas.openxmlformats.org/officeDocument/2006/relationships/hyperlink" Target="https://etherscan.io/tx/0xb2f6b143474acba7e9acb4d516ab63715bb3dd9535fa6e59c995e2988c6959bc" TargetMode="External"/><Relationship Id="rId2879" Type="http://schemas.openxmlformats.org/officeDocument/2006/relationships/hyperlink" Target="https://etherscan.io/tx/0xca18bbaf77505436f0938e792b7fd539b28fe0ee53e88cd5480c45842d288c05" TargetMode="External"/><Relationship Id="rId101" Type="http://schemas.openxmlformats.org/officeDocument/2006/relationships/hyperlink" Target="https://etherscan.io/tx/0x869be8a1f235333a272501be9795e6fa2e2e9adc6e5b5a077b6a922ecf4a97d6" TargetMode="External"/><Relationship Id="rId1688" Type="http://schemas.openxmlformats.org/officeDocument/2006/relationships/hyperlink" Target="https://etherscan.io/tx/0x1e348342e8db53fa8e9cabf6241636c6f316c465a22eefbbe7e6eabe7bb6171c" TargetMode="External"/><Relationship Id="rId1895" Type="http://schemas.openxmlformats.org/officeDocument/2006/relationships/hyperlink" Target="https://etherscan.io/tx/0xbdb0af4e8f78020a46a3900d89ddd1edf518246d8e065e56a74a34566928d482" TargetMode="External"/><Relationship Id="rId2739" Type="http://schemas.openxmlformats.org/officeDocument/2006/relationships/hyperlink" Target="https://dashboard.tenderly.co/tx/mainnet/0x0c42676e21d20072215fc8239f9ab727ef2d2588c830e32a93236040bfd1a2b2" TargetMode="External"/><Relationship Id="rId2946" Type="http://schemas.openxmlformats.org/officeDocument/2006/relationships/hyperlink" Target="https://eigenphi.io/mev/ethereum/tx/0xca595b84eb58c1642cfc018c7ac148e800dea67b4a6318c62349ac0b591835f7" TargetMode="External"/><Relationship Id="rId918" Type="http://schemas.openxmlformats.org/officeDocument/2006/relationships/hyperlink" Target="https://etherscan.io/txs?block=21988618" TargetMode="External"/><Relationship Id="rId1548" Type="http://schemas.openxmlformats.org/officeDocument/2006/relationships/hyperlink" Target="https://etherscan.io/tx/0xa2dc9b74c47c56d1f7d342ae3cfa68fc6f17c0b5a2a38df39ad55490675eeaa0" TargetMode="External"/><Relationship Id="rId1755" Type="http://schemas.openxmlformats.org/officeDocument/2006/relationships/hyperlink" Target="https://etherscan.io/tx/0x9b5b4f15a068aaaa61404ad3e321d1ac3256b8213788e9352ff73284df11ceb0" TargetMode="External"/><Relationship Id="rId1408" Type="http://schemas.openxmlformats.org/officeDocument/2006/relationships/hyperlink" Target="https://etherscan.io/tx/0x93b6264864f8d11001eac07d435c443f6be18ad85e52ad4744e716d333a5b61f" TargetMode="External"/><Relationship Id="rId1962" Type="http://schemas.openxmlformats.org/officeDocument/2006/relationships/hyperlink" Target="https://etherscan.io/txs?block=21989761" TargetMode="External"/><Relationship Id="rId2806" Type="http://schemas.openxmlformats.org/officeDocument/2006/relationships/hyperlink" Target="https://dashboard.tenderly.co/tx/mainnet/0x9d19587c3138a3ac53dcfee3a40ad5abea3852530fdf141becdbc1c11c7486d8" TargetMode="External"/><Relationship Id="rId47" Type="http://schemas.openxmlformats.org/officeDocument/2006/relationships/hyperlink" Target="https://eigenphi.io/mev/eigentx/0xe1dac4dd93180a26f5c203462423ab78004727a0d48b91da9f175f828a055ca4?tab=block" TargetMode="External"/><Relationship Id="rId1615" Type="http://schemas.openxmlformats.org/officeDocument/2006/relationships/hyperlink" Target="https://etherscan.io/tx/0x371cad073d2e51f44638475bd764988b1c71b972cca8a880dc6771b44a6f58db" TargetMode="External"/><Relationship Id="rId1822" Type="http://schemas.openxmlformats.org/officeDocument/2006/relationships/hyperlink" Target="https://etherscan.io/tx/0xbc45f4f3f5f19affb797c4b537c900b161af7a9f1379247273994ff96c45a2ea" TargetMode="External"/><Relationship Id="rId3787" Type="http://schemas.openxmlformats.org/officeDocument/2006/relationships/hyperlink" Target="https://libmev.com/blocks/21985123" TargetMode="External"/><Relationship Id="rId2389" Type="http://schemas.openxmlformats.org/officeDocument/2006/relationships/hyperlink" Target="https://etherscan.io/tx/0x14b3b6d34eddb8f50a45c79b12234668e26abc9438d049c23e2fd25b55433a62" TargetMode="External"/><Relationship Id="rId2596" Type="http://schemas.openxmlformats.org/officeDocument/2006/relationships/hyperlink" Target="https://libmev.com/blocks/21989586" TargetMode="External"/><Relationship Id="rId3647" Type="http://schemas.openxmlformats.org/officeDocument/2006/relationships/hyperlink" Target="https://eigenphi.io/mev/ethereum/tx/0x1726e992db5d42410572939024758f231a71fdc91aa97870699bab00a232021b" TargetMode="External"/><Relationship Id="rId568" Type="http://schemas.openxmlformats.org/officeDocument/2006/relationships/hyperlink" Target="https://libmev.com/blocks/21988842" TargetMode="External"/><Relationship Id="rId775" Type="http://schemas.openxmlformats.org/officeDocument/2006/relationships/hyperlink" Target="https://dashboard.tenderly.co/tx/mainnet/0xe906415518d9fcbbebda1f1d62f5f2e6daa275ce378e34c57886260d683a730f" TargetMode="External"/><Relationship Id="rId982" Type="http://schemas.openxmlformats.org/officeDocument/2006/relationships/hyperlink" Target="https://etherscan.io/tx/0xf5d299f29816fad642e776088f9c488d42dcb174559b0fe6b59359a59dc44bc7" TargetMode="External"/><Relationship Id="rId1198" Type="http://schemas.openxmlformats.org/officeDocument/2006/relationships/hyperlink" Target="https://eigenphi.io/mev/eigentx/0xaae631732bc23c4b1bbc205aab5876a2e29840e4c66a5907325f51945805b57b?tab=block" TargetMode="External"/><Relationship Id="rId2249" Type="http://schemas.openxmlformats.org/officeDocument/2006/relationships/hyperlink" Target="https://eigenphi.io/mev/ethereum/tx/0xa9588af23d229ab189e1166eb25be8bb751edc548826a650538ccc6fdcc75495" TargetMode="External"/><Relationship Id="rId2456" Type="http://schemas.openxmlformats.org/officeDocument/2006/relationships/hyperlink" Target="https://etherscan.io/txs?block=21991122" TargetMode="External"/><Relationship Id="rId2663" Type="http://schemas.openxmlformats.org/officeDocument/2006/relationships/hyperlink" Target="https://etherscan.io/tx/0x9b5b14f49898415694f05447157ce3aaf3d4348cfc8076911ce4c13068dc8491" TargetMode="External"/><Relationship Id="rId2870" Type="http://schemas.openxmlformats.org/officeDocument/2006/relationships/hyperlink" Target="https://etherscan.io/tx/0xe93df37c9fd063004697c982f321046cf2ab061c176125281a60371edd216aea" TargetMode="External"/><Relationship Id="rId3507" Type="http://schemas.openxmlformats.org/officeDocument/2006/relationships/hyperlink" Target="https://eigenphi.io/mev/ethereum/tx/0x94e0d0fb3a3d9f8ea59eecde61331783f833dc316bf7e76a4739f4c5e03c602e" TargetMode="External"/><Relationship Id="rId3714" Type="http://schemas.openxmlformats.org/officeDocument/2006/relationships/hyperlink" Target="https://eigenphi.io/mev/eigentx/0x2fac4c2944ad7fe0fa6ab783939efa0e438ac6054c873eeb7d9feb5e868c3459?tab=block" TargetMode="External"/><Relationship Id="rId428" Type="http://schemas.openxmlformats.org/officeDocument/2006/relationships/hyperlink" Target="https://etherscan.io/tx/0x8ce126fe60c03975d7a12be3e516bfa6c691db8b9a0748a9ef3552952d12a12b" TargetMode="External"/><Relationship Id="rId635" Type="http://schemas.openxmlformats.org/officeDocument/2006/relationships/hyperlink" Target="https://etherscan.io/tx/0xfea21aa73c4905d8a3d157dcf5787ffe4bb7e53f1f2def9f7f875f16e8269220" TargetMode="External"/><Relationship Id="rId842" Type="http://schemas.openxmlformats.org/officeDocument/2006/relationships/hyperlink" Target="https://libmev.com/blocks/21989963" TargetMode="External"/><Relationship Id="rId1058" Type="http://schemas.openxmlformats.org/officeDocument/2006/relationships/hyperlink" Target="https://etherscan.io/txs?block=21989686" TargetMode="External"/><Relationship Id="rId1265" Type="http://schemas.openxmlformats.org/officeDocument/2006/relationships/hyperlink" Target="https://etherscan.io/txs?block=21989932" TargetMode="External"/><Relationship Id="rId1472" Type="http://schemas.openxmlformats.org/officeDocument/2006/relationships/hyperlink" Target="https://eigenphi.io/mev/eigentx/0xd08aa8b076c1d414d581e06abce14d92faace84c0c77975b2e72a32da5c4e477?tab=block" TargetMode="External"/><Relationship Id="rId2109" Type="http://schemas.openxmlformats.org/officeDocument/2006/relationships/hyperlink" Target="https://eigenphi.io/mev/ethereum/tx/0x9b5b14f49898415694f05447157ce3aaf3d4348cfc8076911ce4c13068dc8491" TargetMode="External"/><Relationship Id="rId2316" Type="http://schemas.openxmlformats.org/officeDocument/2006/relationships/hyperlink" Target="https://etherscan.io/tx/0x00041ae65e821138fdebd54262a4dd79d86a952ec50fc7e824f03bd6948c3963" TargetMode="External"/><Relationship Id="rId2523" Type="http://schemas.openxmlformats.org/officeDocument/2006/relationships/hyperlink" Target="https://eigenphi.io/mev/ethereum/tx/0x1a8324ce63ddcf799d32f40fd60cd324bf7adcbcf196f30e6c7cd69b96125da5" TargetMode="External"/><Relationship Id="rId2730" Type="http://schemas.openxmlformats.org/officeDocument/2006/relationships/hyperlink" Target="https://etherscan.io/txs?block=21988853" TargetMode="External"/><Relationship Id="rId702" Type="http://schemas.openxmlformats.org/officeDocument/2006/relationships/hyperlink" Target="https://etherscan.io/tx/0x6db77111bb495cddb28607ea098dea44e568947a929481902b086a88d45e92d1" TargetMode="External"/><Relationship Id="rId1125" Type="http://schemas.openxmlformats.org/officeDocument/2006/relationships/hyperlink" Target="https://dashboard.tenderly.co/tx/mainnet/0x0882dd7f3e0b3ee8edabfe210971d2a98988359f00a02a1f28b18860c8e05da1" TargetMode="External"/><Relationship Id="rId1332" Type="http://schemas.openxmlformats.org/officeDocument/2006/relationships/hyperlink" Target="https://etherscan.io/tx/0x5ef14121fae6b08a3d7f9c57c70be4f17bb152c06ea7f577e9da553e8932c359" TargetMode="External"/><Relationship Id="rId3297" Type="http://schemas.openxmlformats.org/officeDocument/2006/relationships/hyperlink" Target="https://libmev.com/blocks/21985126" TargetMode="External"/><Relationship Id="rId3157" Type="http://schemas.openxmlformats.org/officeDocument/2006/relationships/hyperlink" Target="https://etherscan.io/txs?block=21984846" TargetMode="External"/><Relationship Id="rId285" Type="http://schemas.openxmlformats.org/officeDocument/2006/relationships/hyperlink" Target="https://eigenphi.io/mev/eigentx/0xe4e997b41d7e07d14ccc493f22ea441c046d20614bf2ac327b828e6e5e896e34?tab=block" TargetMode="External"/><Relationship Id="rId3364" Type="http://schemas.openxmlformats.org/officeDocument/2006/relationships/hyperlink" Target="https://etherscan.io/tx/0x94a82f6ed518ee56a9b7c115a786b340b367d7a4fa53de6824a62865d9fb8664" TargetMode="External"/><Relationship Id="rId3571" Type="http://schemas.openxmlformats.org/officeDocument/2006/relationships/hyperlink" Target="https://eigenphi.io/mev/ethereum/tx/0xfa754aa863d634febeb4d1decaae3e11db08a789f5886f1fccaed85f50d1331f" TargetMode="External"/><Relationship Id="rId492" Type="http://schemas.openxmlformats.org/officeDocument/2006/relationships/hyperlink" Target="https://etherscan.io/tx/0x5f5c23027c7c23b77f3857b90baee6b8ecd77c862c07d70f2ad1e28baa6dae79" TargetMode="External"/><Relationship Id="rId2173" Type="http://schemas.openxmlformats.org/officeDocument/2006/relationships/hyperlink" Target="https://etherscan.io/tx/0xec30fd5f1599b5a598bbee83c3925c1a9eae3e688617da4d57b588a72046fcee" TargetMode="External"/><Relationship Id="rId2380" Type="http://schemas.openxmlformats.org/officeDocument/2006/relationships/hyperlink" Target="https://etherscan.io/tx/0x4b1080865ff11017da09ba55b491d330b6bda836ec85f5f729c73e877b838220" TargetMode="External"/><Relationship Id="rId3017" Type="http://schemas.openxmlformats.org/officeDocument/2006/relationships/hyperlink" Target="https://etherscan.io/tx/0x47be60c88fddd3984be23dce2ff31535835b08b40e354a6a8a5f3d7ec0d5559f" TargetMode="External"/><Relationship Id="rId3224" Type="http://schemas.openxmlformats.org/officeDocument/2006/relationships/hyperlink" Target="https://eigenphi.io/mev/eigentx/0xbe14ab831eaa3d02eef3bb00f971321b37c4cb10b38c0f6939e2afa606d4285a?tab=block" TargetMode="External"/><Relationship Id="rId3431" Type="http://schemas.openxmlformats.org/officeDocument/2006/relationships/hyperlink" Target="https://libmev.com/blocks/21989982" TargetMode="External"/><Relationship Id="rId145" Type="http://schemas.openxmlformats.org/officeDocument/2006/relationships/hyperlink" Target="https://etherscan.io/tx/0x9d1b58b693bc937f345ecbb3caf4fe2d318110c90e94e4b20905c044abcc6f2a" TargetMode="External"/><Relationship Id="rId352" Type="http://schemas.openxmlformats.org/officeDocument/2006/relationships/hyperlink" Target="https://libmev.com/blocks/21990308" TargetMode="External"/><Relationship Id="rId2033" Type="http://schemas.openxmlformats.org/officeDocument/2006/relationships/hyperlink" Target="https://etherscan.io/txs?block=21989093" TargetMode="External"/><Relationship Id="rId2240" Type="http://schemas.openxmlformats.org/officeDocument/2006/relationships/hyperlink" Target="https://etherscan.io/tx/0x9468885b949cd5132d498e54d0c2aac3cb04fee657ef3bb8c83dbff349b45960" TargetMode="External"/><Relationship Id="rId212" Type="http://schemas.openxmlformats.org/officeDocument/2006/relationships/hyperlink" Target="https://dashboard.tenderly.co/tx/mainnet/0xde666fc51d79fdbc796f2307d64b0695fc6148cde333b49c7def4aeebae6c0e9" TargetMode="External"/><Relationship Id="rId1799" Type="http://schemas.openxmlformats.org/officeDocument/2006/relationships/hyperlink" Target="https://etherscan.io/tx/0x2cc430cbfefc4e0b8d4ebfcffc7d9354e82c9a7141a9f7d8a26ee029303a6a97" TargetMode="External"/><Relationship Id="rId2100" Type="http://schemas.openxmlformats.org/officeDocument/2006/relationships/hyperlink" Target="https://etherscan.io/tx/0xe74b8cddb98db8a69dfe40ee284f0af25c05a105bac2b3f80512016db1a74a5a" TargetMode="External"/><Relationship Id="rId1659" Type="http://schemas.openxmlformats.org/officeDocument/2006/relationships/hyperlink" Target="https://etherscan.io/tx/0xee5035f91910393a60e90bbd630786456d277553d5e99b5f4f7fbfec509ea8b5" TargetMode="External"/><Relationship Id="rId1866" Type="http://schemas.openxmlformats.org/officeDocument/2006/relationships/hyperlink" Target="https://etherscan.io/tx/0x4ae0bd3e4fc516809a0221bd1ea1e0f170cf35035d83e805a92bbf8755c1385a" TargetMode="External"/><Relationship Id="rId2917" Type="http://schemas.openxmlformats.org/officeDocument/2006/relationships/hyperlink" Target="https://eigenphi.io/mev/ethereum/tx/0x207e52a1c6afe1d322c66f3e601f987ba21fe4ad2721bd9b22dd4d3377b3fade" TargetMode="External"/><Relationship Id="rId3081" Type="http://schemas.openxmlformats.org/officeDocument/2006/relationships/hyperlink" Target="https://dashboard.tenderly.co/tx/mainnet/0xe4af8426d659c66ed7b3e2abed87c8018f52c6168207e9552a2e12d335465f32" TargetMode="External"/><Relationship Id="rId1519" Type="http://schemas.openxmlformats.org/officeDocument/2006/relationships/hyperlink" Target="https://etherscan.io/txs?block=21989174" TargetMode="External"/><Relationship Id="rId1726" Type="http://schemas.openxmlformats.org/officeDocument/2006/relationships/hyperlink" Target="https://etherscan.io/tx/0x0609503611ac3586b6ffa9f678234aa9a7dda7b7773dc5076674056f1e9cbe99" TargetMode="External"/><Relationship Id="rId1933" Type="http://schemas.openxmlformats.org/officeDocument/2006/relationships/hyperlink" Target="https://etherscan.io/tx/0x63f3abe42431dd18a1612f82b17563ce3d1d9a598dd6e7f377d6bc62ef68d628" TargetMode="External"/><Relationship Id="rId18" Type="http://schemas.openxmlformats.org/officeDocument/2006/relationships/hyperlink" Target="https://libmev.com/blocks/21991817" TargetMode="External"/><Relationship Id="rId3758" Type="http://schemas.openxmlformats.org/officeDocument/2006/relationships/hyperlink" Target="https://libmev.com/blocks/21985953" TargetMode="External"/><Relationship Id="rId679" Type="http://schemas.openxmlformats.org/officeDocument/2006/relationships/hyperlink" Target="https://etherscan.io/tx/0x94a82f6ed518ee56a9b7c115a786b340b367d7a4fa53de6824a62865d9fb8664" TargetMode="External"/><Relationship Id="rId886" Type="http://schemas.openxmlformats.org/officeDocument/2006/relationships/hyperlink" Target="https://etherscan.io/tx/0x679064a60dbdac4b08b1c58374785efe570539162e676ddebcb1763555257b21" TargetMode="External"/><Relationship Id="rId2567" Type="http://schemas.openxmlformats.org/officeDocument/2006/relationships/hyperlink" Target="https://libmev.com/blocks/21987545" TargetMode="External"/><Relationship Id="rId2774" Type="http://schemas.openxmlformats.org/officeDocument/2006/relationships/hyperlink" Target="https://etherscan.io/txs?block=21990309" TargetMode="External"/><Relationship Id="rId3618" Type="http://schemas.openxmlformats.org/officeDocument/2006/relationships/hyperlink" Target="https://etherscan.io/tx/0x1d71092a91a63d25ef5287a0a2f4e54f4134dea9a5fc0ca6b4062552f47aa3e3" TargetMode="External"/><Relationship Id="rId2" Type="http://schemas.openxmlformats.org/officeDocument/2006/relationships/hyperlink" Target="https://etherscan.io/tx/0xbd69222f8587a8a62154636e55094959c481064e815e54d03fead47a3000b5ce" TargetMode="External"/><Relationship Id="rId539" Type="http://schemas.openxmlformats.org/officeDocument/2006/relationships/hyperlink" Target="https://libmev.com/blocks/21989670" TargetMode="External"/><Relationship Id="rId746" Type="http://schemas.openxmlformats.org/officeDocument/2006/relationships/hyperlink" Target="https://etherscan.io/tx/0xb6502c28813a830532cd7f9c37da365f7e039adfca30601673c78b4417794fee" TargetMode="External"/><Relationship Id="rId1169" Type="http://schemas.openxmlformats.org/officeDocument/2006/relationships/hyperlink" Target="https://eigenphi.io/mev/eigentx/0xc2924f9d366482036f65985ad049c7ccac49f800b2544380913d9f6a90b7cfc0?tab=block" TargetMode="External"/><Relationship Id="rId1376" Type="http://schemas.openxmlformats.org/officeDocument/2006/relationships/hyperlink" Target="https://dashboard.tenderly.co/tx/mainnet/0xfaef2c9a92c1a9407695dd12a481f4207063e613b9be1de62519fcf84ee5d18c" TargetMode="External"/><Relationship Id="rId1583" Type="http://schemas.openxmlformats.org/officeDocument/2006/relationships/hyperlink" Target="https://eigenphi.io/mev/eigentx/0xb41bf0e615c693e93c221fd8baa72c066ef1b172d780043032af244d2939d8cb?tab=block" TargetMode="External"/><Relationship Id="rId2427" Type="http://schemas.openxmlformats.org/officeDocument/2006/relationships/hyperlink" Target="https://etherscan.io/tx/0x40356bf5f5f5150b71ffcef7cd1787f6a10fcdcaf68d6601737daae1dcc1ad39" TargetMode="External"/><Relationship Id="rId2981" Type="http://schemas.openxmlformats.org/officeDocument/2006/relationships/hyperlink" Target="https://dashboard.tenderly.co/tx/mainnet/0x62056a573e78daf5a864bf2103245ddbde9fde145c4484a884412fca301dd696" TargetMode="External"/><Relationship Id="rId3825" Type="http://schemas.openxmlformats.org/officeDocument/2006/relationships/hyperlink" Target="https://etherscan.io/tx/0x97a191b37c3d2abc2b33c8ce9836c00259911b8bde8bd319559ded673cbb6b8b" TargetMode="External"/><Relationship Id="rId953" Type="http://schemas.openxmlformats.org/officeDocument/2006/relationships/hyperlink" Target="https://libmev.com/blocks/21988509" TargetMode="External"/><Relationship Id="rId1029" Type="http://schemas.openxmlformats.org/officeDocument/2006/relationships/hyperlink" Target="https://etherscan.io/tx/0xc4466db21c4bd19d5624528ed1285f6ffb8d7a0f0714f11874442f255d88dd38" TargetMode="External"/><Relationship Id="rId1236" Type="http://schemas.openxmlformats.org/officeDocument/2006/relationships/hyperlink" Target="https://etherscan.io/txs?block=21991568" TargetMode="External"/><Relationship Id="rId1790" Type="http://schemas.openxmlformats.org/officeDocument/2006/relationships/hyperlink" Target="https://etherscan.io/tx/0x00a0ee82d323fc834974e33d5e7f0beff019873fc238e29afcfeeb73049cf295" TargetMode="External"/><Relationship Id="rId2634" Type="http://schemas.openxmlformats.org/officeDocument/2006/relationships/hyperlink" Target="https://etherscan.io/tx/0x9d9c5163860cfde575141b4e31f1660166abcb493ff8314c3db26d8555366911" TargetMode="External"/><Relationship Id="rId2841" Type="http://schemas.openxmlformats.org/officeDocument/2006/relationships/hyperlink" Target="https://etherscan.io/tx/0xd8126861f3758797dfa0b1a4c020742ff4056f620af8442c24d373674dc36e6d" TargetMode="External"/><Relationship Id="rId82" Type="http://schemas.openxmlformats.org/officeDocument/2006/relationships/hyperlink" Target="https://dashboard.tenderly.co/tx/mainnet/0x1d0f01af62ac9df6207fb27a1e9249112a458b34900259e384913992a518b85c" TargetMode="External"/><Relationship Id="rId606" Type="http://schemas.openxmlformats.org/officeDocument/2006/relationships/hyperlink" Target="https://etherscan.io/txs?block=21993169" TargetMode="External"/><Relationship Id="rId813" Type="http://schemas.openxmlformats.org/officeDocument/2006/relationships/hyperlink" Target="https://libmev.com/blocks/21984454" TargetMode="External"/><Relationship Id="rId1443" Type="http://schemas.openxmlformats.org/officeDocument/2006/relationships/hyperlink" Target="https://eigenphi.io/mev/eigentx/0xe628dfb8d439b6bdf8b0bcca3e410efc3503810f041c2ed69197897025271dc7?tab=block" TargetMode="External"/><Relationship Id="rId1650" Type="http://schemas.openxmlformats.org/officeDocument/2006/relationships/hyperlink" Target="https://etherscan.io/tx/0x65bfbb8fa4da818e0e4c505e7612bb21f7245d2db010ed3b6caba598df5bb75e" TargetMode="External"/><Relationship Id="rId2701" Type="http://schemas.openxmlformats.org/officeDocument/2006/relationships/hyperlink" Target="https://etherscan.io/tx/0x65a9543b2abdbc401c6ec42469f6863c4caff513ce2ae0288cfdd72be1a4a580" TargetMode="External"/><Relationship Id="rId1303" Type="http://schemas.openxmlformats.org/officeDocument/2006/relationships/hyperlink" Target="https://etherscan.io/tx/0xc25bc4ef359926f56828eb1110024c5908a3aac23ef86d237dcd0591eb95fbbe" TargetMode="External"/><Relationship Id="rId1510" Type="http://schemas.openxmlformats.org/officeDocument/2006/relationships/hyperlink" Target="https://libmev.com/blocks/21990174" TargetMode="External"/><Relationship Id="rId3268" Type="http://schemas.openxmlformats.org/officeDocument/2006/relationships/hyperlink" Target="https://libmev.com/blocks/21992130" TargetMode="External"/><Relationship Id="rId3475" Type="http://schemas.openxmlformats.org/officeDocument/2006/relationships/hyperlink" Target="https://etherscan.io/tx/0xe74b8cddb98db8a69dfe40ee284f0af25c05a105bac2b3f80512016db1a74a5a" TargetMode="External"/><Relationship Id="rId3682" Type="http://schemas.openxmlformats.org/officeDocument/2006/relationships/hyperlink" Target="https://etherscan.io/tx/0xd0e572803cd236faf71d622251d15cd5b69c8566d0a790820970fd64f8df928d" TargetMode="External"/><Relationship Id="rId189" Type="http://schemas.openxmlformats.org/officeDocument/2006/relationships/hyperlink" Target="https://dashboard.tenderly.co/tx/mainnet/0x24d8cb75b3676a791e74455084fc56e4f00ccf323100ace26693ac8c0f7d6a4c" TargetMode="External"/><Relationship Id="rId396" Type="http://schemas.openxmlformats.org/officeDocument/2006/relationships/hyperlink" Target="https://libmev.com/blocks/21984997" TargetMode="External"/><Relationship Id="rId2077" Type="http://schemas.openxmlformats.org/officeDocument/2006/relationships/hyperlink" Target="https://etherscan.io/tx/0x74cae28044bcf442abdd827e5db9b9d2cb64e42772d817525eb879cc2607d5ec" TargetMode="External"/><Relationship Id="rId2284" Type="http://schemas.openxmlformats.org/officeDocument/2006/relationships/hyperlink" Target="https://etherscan.io/txs?block=21992864" TargetMode="External"/><Relationship Id="rId2491" Type="http://schemas.openxmlformats.org/officeDocument/2006/relationships/hyperlink" Target="https://libmev.com/blocks/21985402" TargetMode="External"/><Relationship Id="rId3128" Type="http://schemas.openxmlformats.org/officeDocument/2006/relationships/hyperlink" Target="https://etherscan.io/tx/0xb49cedc8f435090f7e1bad63ffbdb9a9526a1577f47c0d03ea72f449b1a9fc8a" TargetMode="External"/><Relationship Id="rId3335" Type="http://schemas.openxmlformats.org/officeDocument/2006/relationships/hyperlink" Target="https://etherscan.io/tx/0x03a4a49f0a5cd88996afee677636376324ada8c3dc5df131d21a487b556d36d9" TargetMode="External"/><Relationship Id="rId3542" Type="http://schemas.openxmlformats.org/officeDocument/2006/relationships/hyperlink" Target="https://eigenphi.io/mev/ethereum/tx/0xe3a7453a94e2c126233a09131a0f19f6146a261aea92dd4816e8d17f8065b758" TargetMode="External"/><Relationship Id="rId256" Type="http://schemas.openxmlformats.org/officeDocument/2006/relationships/hyperlink" Target="https://eigenphi.io/mev/eigentx/0xdee48156e677f535b08fd1339cd239a7d674dd503df9df0b641b7ef5d2bea42f?tab=block" TargetMode="External"/><Relationship Id="rId463" Type="http://schemas.openxmlformats.org/officeDocument/2006/relationships/hyperlink" Target="https://etherscan.io/tx/0xbfbe5a7e23367cdca7528334130feadb7cd02da250efcbab0807559c4fab877c" TargetMode="External"/><Relationship Id="rId670" Type="http://schemas.openxmlformats.org/officeDocument/2006/relationships/hyperlink" Target="https://eigenphi.io/mev/eigentx/0xf3ac614e1412e0c103d62099e11ec7e94e30c5911ca16946194e2911163e202f?tab=block" TargetMode="External"/><Relationship Id="rId1093" Type="http://schemas.openxmlformats.org/officeDocument/2006/relationships/hyperlink" Target="https://etherscan.io/txs?block=21992425" TargetMode="External"/><Relationship Id="rId2144" Type="http://schemas.openxmlformats.org/officeDocument/2006/relationships/hyperlink" Target="https://etherscan.io/tx/0xdfa186f9045eb53e6f6fbf395d75726da0abde4f0840f1c0dd32434404edc099" TargetMode="External"/><Relationship Id="rId2351" Type="http://schemas.openxmlformats.org/officeDocument/2006/relationships/hyperlink" Target="https://etherscan.io/txs?block=21987352" TargetMode="External"/><Relationship Id="rId3402" Type="http://schemas.openxmlformats.org/officeDocument/2006/relationships/hyperlink" Target="https://etherscan.io/tx/0xaae631732bc23c4b1bbc205aab5876a2e29840e4c66a5907325f51945805b57b" TargetMode="External"/><Relationship Id="rId116" Type="http://schemas.openxmlformats.org/officeDocument/2006/relationships/hyperlink" Target="https://etherscan.io/txs?block=21992241" TargetMode="External"/><Relationship Id="rId323" Type="http://schemas.openxmlformats.org/officeDocument/2006/relationships/hyperlink" Target="https://libmev.com/blocks/21985006" TargetMode="External"/><Relationship Id="rId530" Type="http://schemas.openxmlformats.org/officeDocument/2006/relationships/hyperlink" Target="https://eigenphi.io/mev/ethereum/tx/0x99e6a068ba57abc3a240e7f043663c65b42cd4f8edd91f29cb4c78a3d9f26e85" TargetMode="External"/><Relationship Id="rId1160" Type="http://schemas.openxmlformats.org/officeDocument/2006/relationships/hyperlink" Target="https://dashboard.tenderly.co/tx/mainnet/0xb6e5f89d3c19fd7b89a57a77814c2efaf890dec54c427ef9aed8b3441b201acf" TargetMode="External"/><Relationship Id="rId2004" Type="http://schemas.openxmlformats.org/officeDocument/2006/relationships/hyperlink" Target="https://etherscan.io/tx/0x3fdedc7401896f6f171db5fe8e3441cdfdaa931f9e90aaa94667c78bfddcff66" TargetMode="External"/><Relationship Id="rId2211" Type="http://schemas.openxmlformats.org/officeDocument/2006/relationships/hyperlink" Target="https://etherscan.io/tx/0x79ff9f29d6f5ccc86a0fa860154655ae3dd33a6bcd37adf9ede65abc86e2867a" TargetMode="External"/><Relationship Id="rId1020" Type="http://schemas.openxmlformats.org/officeDocument/2006/relationships/hyperlink" Target="https://etherscan.io/tx/0x59eb730b97909f06e1f1ead80b3a8669c53dc239695bc473c177cb04e06db008" TargetMode="External"/><Relationship Id="rId1977" Type="http://schemas.openxmlformats.org/officeDocument/2006/relationships/hyperlink" Target="https://etherscan.io/txs?block=21989241" TargetMode="External"/><Relationship Id="rId1837" Type="http://schemas.openxmlformats.org/officeDocument/2006/relationships/hyperlink" Target="https://etherscan.io/tx/0x949486863c0c87b219dde77e9633ffbb08dc2a326f59e92db8e1d4cb6cc67c9c" TargetMode="External"/><Relationship Id="rId3192" Type="http://schemas.openxmlformats.org/officeDocument/2006/relationships/hyperlink" Target="https://etherscan.io/txs?block=21984579" TargetMode="External"/><Relationship Id="rId3052" Type="http://schemas.openxmlformats.org/officeDocument/2006/relationships/hyperlink" Target="https://dashboard.tenderly.co/tx/mainnet/0xaf3557146f2a8354f87f253ef5956d4538e0a827291e0c8ec034319e9eaa0482" TargetMode="External"/><Relationship Id="rId180" Type="http://schemas.openxmlformats.org/officeDocument/2006/relationships/hyperlink" Target="https://etherscan.io/txs?block=21988694" TargetMode="External"/><Relationship Id="rId1904" Type="http://schemas.openxmlformats.org/officeDocument/2006/relationships/hyperlink" Target="https://dashboard.tenderly.co/tx/mainnet/0x2052c2f94302400af53237732f2a1e993eb072b96c76ad691ac22a7329c316c1" TargetMode="External"/><Relationship Id="rId997" Type="http://schemas.openxmlformats.org/officeDocument/2006/relationships/hyperlink" Target="https://etherscan.io/tx/0x5d5325f2e20b679fefa1273e3120b1969fa36d49f308a15be2ccaf237c8ad9e3" TargetMode="External"/><Relationship Id="rId2678" Type="http://schemas.openxmlformats.org/officeDocument/2006/relationships/hyperlink" Target="https://etherscan.io/tx/0x055c8930313b9a13dbf0e66c07895cd789d6261fbc4ee893b5dfaa245843e372" TargetMode="External"/><Relationship Id="rId2885" Type="http://schemas.openxmlformats.org/officeDocument/2006/relationships/hyperlink" Target="https://etherscan.io/tx/0x2cf54590de476beebb7f615ee44284475f7c374bf59195df8a932f58753651f0" TargetMode="External"/><Relationship Id="rId3729" Type="http://schemas.openxmlformats.org/officeDocument/2006/relationships/hyperlink" Target="https://eigenphi.io/mev/eigentx/0x6a75de416e75024560a161c03c60fea2afdd1637130c76cb645aad9d7ac4bc5c?tab=block" TargetMode="External"/><Relationship Id="rId857" Type="http://schemas.openxmlformats.org/officeDocument/2006/relationships/hyperlink" Target="https://libmev.com/blocks/21989432" TargetMode="External"/><Relationship Id="rId1487" Type="http://schemas.openxmlformats.org/officeDocument/2006/relationships/hyperlink" Target="https://eigenphi.io/mev/eigentx/0x55470a9c6e808ce2a6f2b5147587e422860a09fd63e423325fc4652bc808853d?tab=block" TargetMode="External"/><Relationship Id="rId1694" Type="http://schemas.openxmlformats.org/officeDocument/2006/relationships/hyperlink" Target="https://etherscan.io/tx/0x473e4d98677e63001ee8f181eea5fddfcfc0f7ef223bdd646deef9bf13f2d3b6" TargetMode="External"/><Relationship Id="rId2538" Type="http://schemas.openxmlformats.org/officeDocument/2006/relationships/hyperlink" Target="https://eigenphi.io/mev/eigentx/0x95b6db6e70a90ede25f51c3214cf6787783a7fcf336fa5c0ddcf98ef2fcaabc4?tab=block" TargetMode="External"/><Relationship Id="rId2745" Type="http://schemas.openxmlformats.org/officeDocument/2006/relationships/hyperlink" Target="https://etherscan.io/txs?block=21987500" TargetMode="External"/><Relationship Id="rId2952" Type="http://schemas.openxmlformats.org/officeDocument/2006/relationships/hyperlink" Target="https://dashboard.tenderly.co/tx/mainnet/0x2d63de22ce5762553c6d048e2db44c2e2b0564fdc6eb083aeda924c27da5f7bf" TargetMode="External"/><Relationship Id="rId717" Type="http://schemas.openxmlformats.org/officeDocument/2006/relationships/hyperlink" Target="https://etherscan.io/tx/0xc10d3f0218d3e5df87a4185a059384160b55bce844760fc46366b53d88fe739a" TargetMode="External"/><Relationship Id="rId924" Type="http://schemas.openxmlformats.org/officeDocument/2006/relationships/hyperlink" Target="https://etherscan.io/tx/0xcfeaef7aee9e5be5b1dca8fc08e8366d0873eb50a86e3a47aa20adc83533111f" TargetMode="External"/><Relationship Id="rId1347" Type="http://schemas.openxmlformats.org/officeDocument/2006/relationships/hyperlink" Target="https://etherscan.io/tx/0xea937a88e8831732d166effb793bf5d5a327784196dd055364be23501097c0e2" TargetMode="External"/><Relationship Id="rId1554" Type="http://schemas.openxmlformats.org/officeDocument/2006/relationships/hyperlink" Target="https://libmev.com/blocks/21988514" TargetMode="External"/><Relationship Id="rId1761" Type="http://schemas.openxmlformats.org/officeDocument/2006/relationships/hyperlink" Target="https://etherscan.io/tx/0xdc36c76888ab6e5909d7157093caf0922ba47a4d53aac622e468a9f57b17acb9" TargetMode="External"/><Relationship Id="rId2605" Type="http://schemas.openxmlformats.org/officeDocument/2006/relationships/hyperlink" Target="https://etherscan.io/tx/0x04b6ce6de9ddd9073a5db27bb3d6c99df1ca27b758fe77d06f94643b57ec72ba" TargetMode="External"/><Relationship Id="rId2812" Type="http://schemas.openxmlformats.org/officeDocument/2006/relationships/hyperlink" Target="https://etherscan.io/txs?block=21988004" TargetMode="External"/><Relationship Id="rId53" Type="http://schemas.openxmlformats.org/officeDocument/2006/relationships/hyperlink" Target="https://eigenphi.io/mev/ethereum/tx/0xbd5fedb60f309e6411d8abb7885229b7ce898b6c7d118607e0f4cf3a0184cb72" TargetMode="External"/><Relationship Id="rId1207" Type="http://schemas.openxmlformats.org/officeDocument/2006/relationships/hyperlink" Target="https://etherscan.io/tx/0x0cf03938bc8e80dd95b1d520f3dc1be4c8ce342820ad54270c9c378560da2ede" TargetMode="External"/><Relationship Id="rId1414" Type="http://schemas.openxmlformats.org/officeDocument/2006/relationships/hyperlink" Target="https://libmev.com/blocks/21985044" TargetMode="External"/><Relationship Id="rId1621" Type="http://schemas.openxmlformats.org/officeDocument/2006/relationships/hyperlink" Target="https://etherscan.io/tx/0x6a100d1e873c2237a73e36794ccd2bf8cd32a6a70e0a666ff433101345836cbc" TargetMode="External"/><Relationship Id="rId3379" Type="http://schemas.openxmlformats.org/officeDocument/2006/relationships/hyperlink" Target="https://etherscan.io/txs?block=21992717" TargetMode="External"/><Relationship Id="rId3586" Type="http://schemas.openxmlformats.org/officeDocument/2006/relationships/hyperlink" Target="https://eigenphi.io/mev/eigentx/0xfdcdb4642caa14a86a5cf87c854e1c0b44cdf46e1820bf8494926522fe6921d7?tab=block" TargetMode="External"/><Relationship Id="rId3793" Type="http://schemas.openxmlformats.org/officeDocument/2006/relationships/hyperlink" Target="https://eigenphi.io/mev/ethereum/tx/0xc2e906c6e19003306c88eb86b44491ff672eb1fd2b030002522241fe40c228da" TargetMode="External"/><Relationship Id="rId2188" Type="http://schemas.openxmlformats.org/officeDocument/2006/relationships/hyperlink" Target="https://etherscan.io/tx/0xd00ff70b591fb38d7176e89d4285c9a083d12a8ad1f3d3ad41bcf053d280a777" TargetMode="External"/><Relationship Id="rId2395" Type="http://schemas.openxmlformats.org/officeDocument/2006/relationships/hyperlink" Target="https://etherscan.io/txs?block=21987945" TargetMode="External"/><Relationship Id="rId3239" Type="http://schemas.openxmlformats.org/officeDocument/2006/relationships/hyperlink" Target="https://eigenphi.io/mev/eigentx/0x6e47397dc48c5228d822e8f80678d069b32fbd910876ac6c016b01032b7fb5ab?tab=block" TargetMode="External"/><Relationship Id="rId3446" Type="http://schemas.openxmlformats.org/officeDocument/2006/relationships/hyperlink" Target="https://etherscan.io/tx/0xb4faa830a7896d009f2e190192df980a56d221573112c2cbc1c81926de0f0e3d" TargetMode="External"/><Relationship Id="rId367" Type="http://schemas.openxmlformats.org/officeDocument/2006/relationships/hyperlink" Target="https://libmev.com/blocks/21990012" TargetMode="External"/><Relationship Id="rId574" Type="http://schemas.openxmlformats.org/officeDocument/2006/relationships/hyperlink" Target="https://eigenphi.io/mev/eigentx/0xd0f7d63ed33837d081bae7a994f637141a46a2cf2172ac5e7075fdb782f54f50?tab=block" TargetMode="External"/><Relationship Id="rId2048" Type="http://schemas.openxmlformats.org/officeDocument/2006/relationships/hyperlink" Target="https://etherscan.io/txs?block=21985996" TargetMode="External"/><Relationship Id="rId2255" Type="http://schemas.openxmlformats.org/officeDocument/2006/relationships/hyperlink" Target="https://etherscan.io/tx/0xbdf96ea8806e3feb64b5bcf84e88f2bee053a664506d2d3aeb80d419bce7058b" TargetMode="External"/><Relationship Id="rId3653" Type="http://schemas.openxmlformats.org/officeDocument/2006/relationships/hyperlink" Target="https://etherscan.io/txs?block=21987839" TargetMode="External"/><Relationship Id="rId227" Type="http://schemas.openxmlformats.org/officeDocument/2006/relationships/hyperlink" Target="https://eigenphi.io/mev/ethereum/tx/0x0ea6a96be208d143b7d13f40ba1884763a699542ca3fcbc28033f00c41225edf" TargetMode="External"/><Relationship Id="rId781" Type="http://schemas.openxmlformats.org/officeDocument/2006/relationships/hyperlink" Target="https://etherscan.io/tx/0x1d73490f011be0ab65707995e547d8135ed0756737493d95df9912709b7ab14b" TargetMode="External"/><Relationship Id="rId2462" Type="http://schemas.openxmlformats.org/officeDocument/2006/relationships/hyperlink" Target="https://etherscan.io/tx/0x8b1a3dd6e4409ed37a972546afc1f43e340463aaa6b5322da31a748248e4a61c" TargetMode="External"/><Relationship Id="rId3306" Type="http://schemas.openxmlformats.org/officeDocument/2006/relationships/hyperlink" Target="https://etherscan.io/txs?block=21990411" TargetMode="External"/><Relationship Id="rId3513" Type="http://schemas.openxmlformats.org/officeDocument/2006/relationships/hyperlink" Target="https://dashboard.tenderly.co/tx/mainnet/0xb3aeeba9163be195b311392b3a367b33ea3034216015e069b6fa3e5031b606f0" TargetMode="External"/><Relationship Id="rId3720" Type="http://schemas.openxmlformats.org/officeDocument/2006/relationships/hyperlink" Target="https://eigenphi.io/mev/ethereum/tx/0xfd50047899cab310e5aab7aba041b406b330199e55f9308b92cda65bd5679d9d" TargetMode="External"/><Relationship Id="rId434" Type="http://schemas.openxmlformats.org/officeDocument/2006/relationships/hyperlink" Target="https://etherscan.io/txs?block=21984519" TargetMode="External"/><Relationship Id="rId641" Type="http://schemas.openxmlformats.org/officeDocument/2006/relationships/hyperlink" Target="https://libmev.com/blocks/21989133" TargetMode="External"/><Relationship Id="rId1064" Type="http://schemas.openxmlformats.org/officeDocument/2006/relationships/hyperlink" Target="https://etherscan.io/tx/0x8d3fb58b50ebd7f31afcfae67b8ab1d231a8db87d116ecfae3e7c044e508bd66" TargetMode="External"/><Relationship Id="rId1271" Type="http://schemas.openxmlformats.org/officeDocument/2006/relationships/hyperlink" Target="https://etherscan.io/tx/0xf16dcc16a90307bfcd662094ae3104751eb3fba52291575b4549c3adfa45535e" TargetMode="External"/><Relationship Id="rId2115" Type="http://schemas.openxmlformats.org/officeDocument/2006/relationships/hyperlink" Target="https://dashboard.tenderly.co/tx/mainnet/0x104290f6491c81e822017e1d3d310adab4aa8787f8bdc609be230e766020eba4" TargetMode="External"/><Relationship Id="rId2322" Type="http://schemas.openxmlformats.org/officeDocument/2006/relationships/hyperlink" Target="https://etherscan.io/txs?block=21992509" TargetMode="External"/><Relationship Id="rId501" Type="http://schemas.openxmlformats.org/officeDocument/2006/relationships/hyperlink" Target="https://etherscan.io/tx/0x59eb730b97909f06e1f1ead80b3a8669c53dc239695bc473c177cb04e06db008" TargetMode="External"/><Relationship Id="rId1131" Type="http://schemas.openxmlformats.org/officeDocument/2006/relationships/hyperlink" Target="https://etherscan.io/tx/0x55bb6278d81c310ee6fdfecbaad73e380414b076ec3c57c17b62cbc486447960" TargetMode="External"/><Relationship Id="rId3096" Type="http://schemas.openxmlformats.org/officeDocument/2006/relationships/hyperlink" Target="https://eigenphi.io/mev/ethereum/tx/0x064be1af9336de4befb0cf4c0356d3f0a1989ce8ec8a28127dc49a0464fe1900" TargetMode="External"/><Relationship Id="rId1948" Type="http://schemas.openxmlformats.org/officeDocument/2006/relationships/hyperlink" Target="https://etherscan.io/txs?block=21990450" TargetMode="External"/><Relationship Id="rId3163" Type="http://schemas.openxmlformats.org/officeDocument/2006/relationships/hyperlink" Target="https://etherscan.io/txs?block=21988937" TargetMode="External"/><Relationship Id="rId3370" Type="http://schemas.openxmlformats.org/officeDocument/2006/relationships/hyperlink" Target="https://etherscan.io/tx/0xe906415518d9fcbbebda1f1d62f5f2e6daa275ce378e34c57886260d683a730f" TargetMode="External"/><Relationship Id="rId291" Type="http://schemas.openxmlformats.org/officeDocument/2006/relationships/hyperlink" Target="https://dashboard.tenderly.co/tx/mainnet/0xe740322c2ce612215268bdd37ad5d303c47d3cd4dc8fb1d17711276935ae83bb" TargetMode="External"/><Relationship Id="rId1808" Type="http://schemas.openxmlformats.org/officeDocument/2006/relationships/hyperlink" Target="https://etherscan.io/tx/0x503219a36ef9a6ab19e5a9a943bc452517fbf2bb612634279a5e83b983718be3" TargetMode="External"/><Relationship Id="rId3023" Type="http://schemas.openxmlformats.org/officeDocument/2006/relationships/hyperlink" Target="https://etherscan.io/txs?block=21989658" TargetMode="External"/><Relationship Id="rId151" Type="http://schemas.openxmlformats.org/officeDocument/2006/relationships/hyperlink" Target="https://etherscan.io/txs?block=21991470" TargetMode="External"/><Relationship Id="rId3230" Type="http://schemas.openxmlformats.org/officeDocument/2006/relationships/hyperlink" Target="https://eigenphi.io/mev/ethereum/tx/0xd37f01f5e4f69eadb21d611819a6eeba60e47a62f14b80fa886a9945a2f6bff8" TargetMode="External"/><Relationship Id="rId2789" Type="http://schemas.openxmlformats.org/officeDocument/2006/relationships/hyperlink" Target="https://etherscan.io/txs?block=21991235" TargetMode="External"/><Relationship Id="rId2996" Type="http://schemas.openxmlformats.org/officeDocument/2006/relationships/hyperlink" Target="https://dashboard.tenderly.co/tx/mainnet/0x2a2edb3ecf20de6ef0b4b9c49362202968be98f1b09ec2edbf27eeb304333d30" TargetMode="External"/><Relationship Id="rId968" Type="http://schemas.openxmlformats.org/officeDocument/2006/relationships/hyperlink" Target="https://etherscan.io/tx/0x793849d0de02f62badcf319abed89d724a0f403f40795cfdfa4f6903c80da9ac" TargetMode="External"/><Relationship Id="rId1598" Type="http://schemas.openxmlformats.org/officeDocument/2006/relationships/hyperlink" Target="https://libmev.com/blocks/21993054" TargetMode="External"/><Relationship Id="rId2649" Type="http://schemas.openxmlformats.org/officeDocument/2006/relationships/hyperlink" Target="https://etherscan.io/tx/0x559b79116317aaca7fbb2909e366a97e144d058fa3c967b95348120228c7b47a" TargetMode="External"/><Relationship Id="rId2856" Type="http://schemas.openxmlformats.org/officeDocument/2006/relationships/hyperlink" Target="https://etherscan.io/tx/0xea937a88e8831732d166effb793bf5d5a327784196dd055364be23501097c0e2" TargetMode="External"/><Relationship Id="rId97" Type="http://schemas.openxmlformats.org/officeDocument/2006/relationships/hyperlink" Target="https://dashboard.tenderly.co/tx/mainnet/0x5413ec95c122379dc4c1bff387abfb47da784fa86195103fbda3bc868899e72c" TargetMode="External"/><Relationship Id="rId828" Type="http://schemas.openxmlformats.org/officeDocument/2006/relationships/hyperlink" Target="https://etherscan.io/tx/0xab5a6c87fc3715f7dc98dd1dc566ff6728ad706b872b1a152eee876820f82f02" TargetMode="External"/><Relationship Id="rId1458" Type="http://schemas.openxmlformats.org/officeDocument/2006/relationships/hyperlink" Target="https://eigenphi.io/mev/eigentx/0xf151a0c7258c2fc3734deefafad3bb04b92894c21f2fe06b8daaff54cbb510ca?tab=block" TargetMode="External"/><Relationship Id="rId1665" Type="http://schemas.openxmlformats.org/officeDocument/2006/relationships/hyperlink" Target="https://etherscan.io/tx/0xade555105d21b7ad3b90649357d05d556a878637a39c63a9f3144cdcd37a8d62" TargetMode="External"/><Relationship Id="rId1872" Type="http://schemas.openxmlformats.org/officeDocument/2006/relationships/hyperlink" Target="https://etherscan.io/tx/0x9288b07a59a267bcd7199376ca0ebeef72c59f679f6e76b34abbcb56ea42a209" TargetMode="External"/><Relationship Id="rId2509" Type="http://schemas.openxmlformats.org/officeDocument/2006/relationships/hyperlink" Target="https://eigenphi.io/mev/ethereum/tx/0xa7ee0edb01fa4497799acd36eefb5d79503bb89f906b672f3ea539a7fbd2dcd8" TargetMode="External"/><Relationship Id="rId2716" Type="http://schemas.openxmlformats.org/officeDocument/2006/relationships/hyperlink" Target="https://dashboard.tenderly.co/tx/mainnet/0x5a057457ad1f7c365f020de042c217f90279d200bc7c9b4113c9d0675cf154d1" TargetMode="External"/><Relationship Id="rId1318" Type="http://schemas.openxmlformats.org/officeDocument/2006/relationships/hyperlink" Target="https://etherscan.io/tx/0xe687af51faa42ca3c728db8fff33db5a81b8c551dfd65f56e50fa38f4d037be9" TargetMode="External"/><Relationship Id="rId1525" Type="http://schemas.openxmlformats.org/officeDocument/2006/relationships/hyperlink" Target="https://etherscan.io/tx/0x79ff9f29d6f5ccc86a0fa860154655ae3dd33a6bcd37adf9ede65abc86e2867a" TargetMode="External"/><Relationship Id="rId2923" Type="http://schemas.openxmlformats.org/officeDocument/2006/relationships/hyperlink" Target="https://dashboard.tenderly.co/tx/mainnet/0x20a3aeab64c0cf6d854689a01994dce4d3011309b874f02112482889010daf8b" TargetMode="External"/><Relationship Id="rId1732" Type="http://schemas.openxmlformats.org/officeDocument/2006/relationships/hyperlink" Target="https://etherscan.io/txs?block=21989840" TargetMode="External"/><Relationship Id="rId24" Type="http://schemas.openxmlformats.org/officeDocument/2006/relationships/hyperlink" Target="https://eigenphi.io/mev/eigentx/0x29c05fee97c6d7e5cf7cabcf2140234a4acd96528c4a9535316efc6d30266e88?tab=block" TargetMode="External"/><Relationship Id="rId2299" Type="http://schemas.openxmlformats.org/officeDocument/2006/relationships/hyperlink" Target="https://etherscan.io/txs?block=21991462" TargetMode="External"/><Relationship Id="rId3697" Type="http://schemas.openxmlformats.org/officeDocument/2006/relationships/hyperlink" Target="https://etherscan.io/tx/0x60751fd9e7e21f39e962bed634fc367c11b591cf3b054c00ff3287a5176777f4" TargetMode="External"/><Relationship Id="rId3557" Type="http://schemas.openxmlformats.org/officeDocument/2006/relationships/hyperlink" Target="https://eigenphi.io/mev/eigentx/0x3ea06b85829e4026bc15638fd1d052578b03035a96ef3d429ae3eca2499b6ca9?tab=block" TargetMode="External"/><Relationship Id="rId3764" Type="http://schemas.openxmlformats.org/officeDocument/2006/relationships/hyperlink" Target="https://eigenphi.io/mev/ethereum/tx/0x168f0da6dd6c6266717a9d4ca30051b5d02405ffc32c9350c493a93a83a85b63" TargetMode="External"/><Relationship Id="rId478" Type="http://schemas.openxmlformats.org/officeDocument/2006/relationships/hyperlink" Target="https://etherscan.io/txs?block=21989110" TargetMode="External"/><Relationship Id="rId685" Type="http://schemas.openxmlformats.org/officeDocument/2006/relationships/hyperlink" Target="https://libmev.com/blocks/21988088" TargetMode="External"/><Relationship Id="rId892" Type="http://schemas.openxmlformats.org/officeDocument/2006/relationships/hyperlink" Target="https://libmev.com/blocks/21991829" TargetMode="External"/><Relationship Id="rId2159" Type="http://schemas.openxmlformats.org/officeDocument/2006/relationships/hyperlink" Target="https://etherscan.io/txs?block=21990242" TargetMode="External"/><Relationship Id="rId2366" Type="http://schemas.openxmlformats.org/officeDocument/2006/relationships/hyperlink" Target="https://etherscan.io/tx/0xf6e6e7d2b6983feddebeda239062c9e148b7e37573bdbb6b4d870830d3680f96" TargetMode="External"/><Relationship Id="rId2573" Type="http://schemas.openxmlformats.org/officeDocument/2006/relationships/hyperlink" Target="https://eigenphi.io/mev/ethereum/tx/0xd20ddffcd2c558a9b4d50e729e94867ca3583d752f8017bb4d5e11fa576268bd" TargetMode="External"/><Relationship Id="rId2780" Type="http://schemas.openxmlformats.org/officeDocument/2006/relationships/hyperlink" Target="https://etherscan.io/tx/0x1e8d018c1cab0a6064e60c45e46f5a1a61f9c0f2566f053d4e6d995fe8845ccf" TargetMode="External"/><Relationship Id="rId3417" Type="http://schemas.openxmlformats.org/officeDocument/2006/relationships/hyperlink" Target="https://etherscan.io/tx/0xd4d2620c0678d47f981904b83b3d11c7d797fdfabc525fd04f00c79e73185b6a" TargetMode="External"/><Relationship Id="rId3624" Type="http://schemas.openxmlformats.org/officeDocument/2006/relationships/hyperlink" Target="https://libmev.com/blocks/21987583" TargetMode="External"/><Relationship Id="rId3831" Type="http://schemas.openxmlformats.org/officeDocument/2006/relationships/vmlDrawing" Target="../drawings/vmlDrawing7.vml"/><Relationship Id="rId338" Type="http://schemas.openxmlformats.org/officeDocument/2006/relationships/hyperlink" Target="https://etherscan.io/tx/0xd3e6be93781e015822c9907915b6d578517f7cf9a95a395b0f60504c779cf779" TargetMode="External"/><Relationship Id="rId545" Type="http://schemas.openxmlformats.org/officeDocument/2006/relationships/hyperlink" Target="https://eigenphi.io/mev/ethereum/tx/0xf7906bde08684f2978a0e221fa3d8871a5961855f080d95e159bdcdbb3969e12" TargetMode="External"/><Relationship Id="rId752" Type="http://schemas.openxmlformats.org/officeDocument/2006/relationships/hyperlink" Target="https://etherscan.io/txs?block=21993128" TargetMode="External"/><Relationship Id="rId1175" Type="http://schemas.openxmlformats.org/officeDocument/2006/relationships/hyperlink" Target="https://eigenphi.io/mev/ethereum/tx/0xac79eed364608cd4cbf979c9b01aa365658ba170d1b5bfd6f951926dfde64e61" TargetMode="External"/><Relationship Id="rId1382" Type="http://schemas.openxmlformats.org/officeDocument/2006/relationships/hyperlink" Target="https://etherscan.io/txs?block=21989703" TargetMode="External"/><Relationship Id="rId2019" Type="http://schemas.openxmlformats.org/officeDocument/2006/relationships/hyperlink" Target="https://etherscan.io/txs?block=21989394" TargetMode="External"/><Relationship Id="rId2226" Type="http://schemas.openxmlformats.org/officeDocument/2006/relationships/hyperlink" Target="https://dashboard.tenderly.co/tx/mainnet/0x12de67818812b7a999f6111fb2f97daa7d5424b98b0b6f70bdd2323fc8ef1aa1" TargetMode="External"/><Relationship Id="rId2433" Type="http://schemas.openxmlformats.org/officeDocument/2006/relationships/hyperlink" Target="https://etherscan.io/tx/0xe4e997b41d7e07d14ccc493f22ea441c046d20614bf2ac327b828e6e5e896e34" TargetMode="External"/><Relationship Id="rId2640" Type="http://schemas.openxmlformats.org/officeDocument/2006/relationships/hyperlink" Target="https://eigenphi.io/mev/eigentx/0x82c85d02880489413d4a979fe5312222ea77fe39b09be2010cca5b83772caea0?tab=block" TargetMode="External"/><Relationship Id="rId405" Type="http://schemas.openxmlformats.org/officeDocument/2006/relationships/hyperlink" Target="https://etherscan.io/txs?block=21984516" TargetMode="External"/><Relationship Id="rId612" Type="http://schemas.openxmlformats.org/officeDocument/2006/relationships/hyperlink" Target="https://etherscan.io/tx/0xe4af8426d659c66ed7b3e2abed87c8018f52c6168207e9552a2e12d335465f32" TargetMode="External"/><Relationship Id="rId1035" Type="http://schemas.openxmlformats.org/officeDocument/2006/relationships/hyperlink" Target="https://etherscan.io/txs?block=21989710" TargetMode="External"/><Relationship Id="rId1242" Type="http://schemas.openxmlformats.org/officeDocument/2006/relationships/hyperlink" Target="https://etherscan.io/tx/0x6b439bc8b82e2a3656a8ac5ce5f49745d71ecd3c0191b3358f80bf88ba116fef" TargetMode="External"/><Relationship Id="rId2500" Type="http://schemas.openxmlformats.org/officeDocument/2006/relationships/hyperlink" Target="https://etherscan.io/txs?block=21985948" TargetMode="External"/><Relationship Id="rId1102" Type="http://schemas.openxmlformats.org/officeDocument/2006/relationships/hyperlink" Target="https://etherscan.io/tx/0xf1af5140bf7b1ea839c25997efa92e2153ef6c3c339b2aa43a8a1d710caf6957" TargetMode="External"/><Relationship Id="rId3067" Type="http://schemas.openxmlformats.org/officeDocument/2006/relationships/hyperlink" Target="https://eigenphi.io/mev/eigentx/0x664da47ddab29a7d1b3d3ecd1a6db21b237e1576cb8ebbbbf59ea612d01eae0e?tab=block" TargetMode="External"/><Relationship Id="rId3274" Type="http://schemas.openxmlformats.org/officeDocument/2006/relationships/hyperlink" Target="https://eigenphi.io/mev/eigentx/0xc2346beda3852757b0c48958ef7a4a8e0fd08dbcd81ba4a9ab8edca7ca00a95c?tab=block" TargetMode="External"/><Relationship Id="rId195" Type="http://schemas.openxmlformats.org/officeDocument/2006/relationships/hyperlink" Target="https://etherscan.io/txs?block=21991256" TargetMode="External"/><Relationship Id="rId1919" Type="http://schemas.openxmlformats.org/officeDocument/2006/relationships/hyperlink" Target="https://dashboard.tenderly.co/tx/mainnet/0x360801d64e39432f0058ab679ed23a52b1c1d81650cccf6c59b3066442d80807" TargetMode="External"/><Relationship Id="rId3481" Type="http://schemas.openxmlformats.org/officeDocument/2006/relationships/hyperlink" Target="https://libmev.com/blocks/21987765" TargetMode="External"/><Relationship Id="rId2083" Type="http://schemas.openxmlformats.org/officeDocument/2006/relationships/hyperlink" Target="https://etherscan.io/tx/0xde23c0bc5c3147c20760a71d26e13e7f44281209182d586232a07ee7874634a4" TargetMode="External"/><Relationship Id="rId2290" Type="http://schemas.openxmlformats.org/officeDocument/2006/relationships/hyperlink" Target="https://etherscan.io/tx/0x62f782fe1893cfd56da53066e91da215a6e71233143bdc7cbb2d17d58347b60d" TargetMode="External"/><Relationship Id="rId3134" Type="http://schemas.openxmlformats.org/officeDocument/2006/relationships/hyperlink" Target="https://etherscan.io/txs?block=21988241" TargetMode="External"/><Relationship Id="rId3341" Type="http://schemas.openxmlformats.org/officeDocument/2006/relationships/hyperlink" Target="https://libmev.com/blocks/21993082" TargetMode="External"/><Relationship Id="rId262" Type="http://schemas.openxmlformats.org/officeDocument/2006/relationships/hyperlink" Target="https://eigenphi.io/mev/ethereum/tx/0x38f3d6e08f23ab6393e26b0123e1f56f1c3975cd8b670c49ef59b7c987e487db" TargetMode="External"/><Relationship Id="rId2150" Type="http://schemas.openxmlformats.org/officeDocument/2006/relationships/hyperlink" Target="https://libmev.com/blocks/21990092" TargetMode="External"/><Relationship Id="rId3201" Type="http://schemas.openxmlformats.org/officeDocument/2006/relationships/hyperlink" Target="https://etherscan.io/tx/0x6cddaf1f4a342d0db5e5c201a96c05ba4a696c65ca9e548cb30e19cea8a30d0c" TargetMode="External"/><Relationship Id="rId122" Type="http://schemas.openxmlformats.org/officeDocument/2006/relationships/hyperlink" Target="https://etherscan.io/tx/0x15b809507db7e6ea00dfab3a498fa75178bd67677be24610df4cbcfb90140c3f" TargetMode="External"/><Relationship Id="rId2010" Type="http://schemas.openxmlformats.org/officeDocument/2006/relationships/hyperlink" Target="https://libmev.com/blocks/21985532" TargetMode="External"/><Relationship Id="rId1569" Type="http://schemas.openxmlformats.org/officeDocument/2006/relationships/hyperlink" Target="https://libmev.com/blocks/21985150" TargetMode="External"/><Relationship Id="rId2967" Type="http://schemas.openxmlformats.org/officeDocument/2006/relationships/hyperlink" Target="https://eigenphi.io/mev/ethereum/tx/0x0089d9655f8b8d0026f2071c5edb4b393531c3401a671785d15a9cdabc7ef721" TargetMode="External"/><Relationship Id="rId939" Type="http://schemas.openxmlformats.org/officeDocument/2006/relationships/hyperlink" Target="https://libmev.com/blocks/21989126" TargetMode="External"/><Relationship Id="rId1776" Type="http://schemas.openxmlformats.org/officeDocument/2006/relationships/hyperlink" Target="https://etherscan.io/tx/0x8a43acf42175878fa0e9abfcadad8fb32b25b760447bd238f8753c6ce5415311" TargetMode="External"/><Relationship Id="rId1983" Type="http://schemas.openxmlformats.org/officeDocument/2006/relationships/hyperlink" Target="https://etherscan.io/tx/0x8ceeb355dbed24bae1ca66aab45a14ecc1f6c122aa10b71f96f9108abfb2dbf7" TargetMode="External"/><Relationship Id="rId2827" Type="http://schemas.openxmlformats.org/officeDocument/2006/relationships/hyperlink" Target="https://etherscan.io/txs?block=21988299" TargetMode="External"/><Relationship Id="rId68" Type="http://schemas.openxmlformats.org/officeDocument/2006/relationships/hyperlink" Target="https://eigenphi.io/mev/eigentx/0xc75604141376bc9cf46d7e5a6ac6206219c9270fd5c47f7798a88c884f297f7b?tab=block" TargetMode="External"/><Relationship Id="rId1429" Type="http://schemas.openxmlformats.org/officeDocument/2006/relationships/hyperlink" Target="https://libmev.com/blocks/21991581" TargetMode="External"/><Relationship Id="rId1636" Type="http://schemas.openxmlformats.org/officeDocument/2006/relationships/hyperlink" Target="https://etherscan.io/tx/0x29e28c3139b79c0d7c3198c69b12611e2f2fec1962e42986135839a5e5836b54" TargetMode="External"/><Relationship Id="rId1843" Type="http://schemas.openxmlformats.org/officeDocument/2006/relationships/hyperlink" Target="https://etherscan.io/tx/0xf41178b8b5cb6b6fcd54f45d8a5d2c74aaf4e0e8934919dd886f65f77388430b" TargetMode="External"/><Relationship Id="rId1703" Type="http://schemas.openxmlformats.org/officeDocument/2006/relationships/hyperlink" Target="https://etherscan.io/tx/0x33ca120cc96f9ec4e505de458a2ee8cc8e4220315b65cf7a35b1ae3d4fdebaed" TargetMode="External"/><Relationship Id="rId1910" Type="http://schemas.openxmlformats.org/officeDocument/2006/relationships/hyperlink" Target="https://etherscan.io/tx/0xa056ac2aebcbf80b61cb19433a7caec5948f7dc3e46f3c03d7fbf3e74dcc3f1f" TargetMode="External"/><Relationship Id="rId3668" Type="http://schemas.openxmlformats.org/officeDocument/2006/relationships/hyperlink" Target="https://etherscan.io/tx/0xa707143289dba9838ce14b1bb15feabd17bf4f485d5dcd768dc0be78a7998375" TargetMode="External"/><Relationship Id="rId589" Type="http://schemas.openxmlformats.org/officeDocument/2006/relationships/hyperlink" Target="https://eigenphi.io/mev/eigentx/0x0976a63859cc98cd0d1d45b091f4140af55eee135a0414a2fddfdb0706f4c97f?tab=block" TargetMode="External"/><Relationship Id="rId796" Type="http://schemas.openxmlformats.org/officeDocument/2006/relationships/hyperlink" Target="https://eigenphi.io/mev/ethereum/tx/0xcbb7090db7a19efc4e9431cd4233a5c2cb3ec154aa12f8b2837972ecb1cb7124" TargetMode="External"/><Relationship Id="rId2477" Type="http://schemas.openxmlformats.org/officeDocument/2006/relationships/hyperlink" Target="https://etherscan.io/tx/0xe9787848ce3dab7be4ea02cffdc783e0ea63da051ffaa005632a2ee544330e07" TargetMode="External"/><Relationship Id="rId2684" Type="http://schemas.openxmlformats.org/officeDocument/2006/relationships/hyperlink" Target="https://etherscan.io/tx/0x8b0a2053275b95b9fb9eabbd7ff1bbf2e388cc620d80009869ff577f503fbb2e" TargetMode="External"/><Relationship Id="rId3528" Type="http://schemas.openxmlformats.org/officeDocument/2006/relationships/hyperlink" Target="https://eigenphi.io/mev/ethereum/tx/0x9e47a50881132c44fc522340b82b9daff7da796e345d8722d148e0acad8b384d" TargetMode="External"/><Relationship Id="rId3735" Type="http://schemas.openxmlformats.org/officeDocument/2006/relationships/hyperlink" Target="https://eigenphi.io/mev/ethereum/tx/0xbddb55c651aebf3ecfe5d3aeb40c213cae171d8667e74a31db0aa625ef31185a" TargetMode="External"/><Relationship Id="rId449" Type="http://schemas.openxmlformats.org/officeDocument/2006/relationships/hyperlink" Target="https://etherscan.io/txs?block=21988112" TargetMode="External"/><Relationship Id="rId656" Type="http://schemas.openxmlformats.org/officeDocument/2006/relationships/hyperlink" Target="https://libmev.com/blocks/21988297" TargetMode="External"/><Relationship Id="rId863" Type="http://schemas.openxmlformats.org/officeDocument/2006/relationships/hyperlink" Target="https://eigenphi.io/mev/eigentx/0xb4faa830a7896d009f2e190192df980a56d221573112c2cbc1c81926de0f0e3d?tab=block" TargetMode="External"/><Relationship Id="rId1079" Type="http://schemas.openxmlformats.org/officeDocument/2006/relationships/hyperlink" Target="https://etherscan.io/txs?block=21988960" TargetMode="External"/><Relationship Id="rId1286" Type="http://schemas.openxmlformats.org/officeDocument/2006/relationships/hyperlink" Target="https://etherscan.io/tx/0x1994eed2fc3d9db6f01b93d9093f7b03bcc2dfff7e954251d95db3c72a08dd12" TargetMode="External"/><Relationship Id="rId1493" Type="http://schemas.openxmlformats.org/officeDocument/2006/relationships/hyperlink" Target="https://dashboard.tenderly.co/tx/mainnet/0x26604a57be480f48ed8436991b1e0ecb0986a00d1aa5d276f0559213b2a75d36" TargetMode="External"/><Relationship Id="rId2337" Type="http://schemas.openxmlformats.org/officeDocument/2006/relationships/hyperlink" Target="https://etherscan.io/txs?block=21990615" TargetMode="External"/><Relationship Id="rId2544" Type="http://schemas.openxmlformats.org/officeDocument/2006/relationships/hyperlink" Target="https://eigenphi.io/mev/eigentx/0xa91e1c2d781f93e5a65307c3449106d52c2c4ea8bfdfd4394aa626baa771a853?tab=block" TargetMode="External"/><Relationship Id="rId2891" Type="http://schemas.openxmlformats.org/officeDocument/2006/relationships/hyperlink" Target="https://etherscan.io/tx/0x26d2a04d258308395d0309ed4858a0cbc0669b529fbcc7a311502c7e24f8f1ce" TargetMode="External"/><Relationship Id="rId309" Type="http://schemas.openxmlformats.org/officeDocument/2006/relationships/hyperlink" Target="https://libmev.com/blocks/21992165" TargetMode="External"/><Relationship Id="rId516" Type="http://schemas.openxmlformats.org/officeDocument/2006/relationships/hyperlink" Target="https://dashboard.tenderly.co/tx/mainnet/0x5dbc6e1cc2c6f05e89e148cc6a67f01d1a8f79ce99d31bc59d196472e31b88f0" TargetMode="External"/><Relationship Id="rId1146" Type="http://schemas.openxmlformats.org/officeDocument/2006/relationships/hyperlink" Target="https://dashboard.tenderly.co/tx/mainnet/0x093597389bc13604167d494807758a37ac268ca6bf8839d83b10336bee382ca9" TargetMode="External"/><Relationship Id="rId2751" Type="http://schemas.openxmlformats.org/officeDocument/2006/relationships/hyperlink" Target="https://etherscan.io/tx/0xfaef2c9a92c1a9407695dd12a481f4207063e613b9be1de62519fcf84ee5d18c" TargetMode="External"/><Relationship Id="rId3802" Type="http://schemas.openxmlformats.org/officeDocument/2006/relationships/hyperlink" Target="https://libmev.com/blocks/21985313" TargetMode="External"/><Relationship Id="rId723" Type="http://schemas.openxmlformats.org/officeDocument/2006/relationships/hyperlink" Target="https://etherscan.io/txs?block=21991830" TargetMode="External"/><Relationship Id="rId930" Type="http://schemas.openxmlformats.org/officeDocument/2006/relationships/hyperlink" Target="https://eigenphi.io/mev/eigentx/0xec2b9d22cab7cfa68226a6ac5d24770f00c62064864ca0ef252e6933150a1b3c?tab=block" TargetMode="External"/><Relationship Id="rId1006" Type="http://schemas.openxmlformats.org/officeDocument/2006/relationships/hyperlink" Target="https://etherscan.io/txs?block=21988340" TargetMode="External"/><Relationship Id="rId1353" Type="http://schemas.openxmlformats.org/officeDocument/2006/relationships/hyperlink" Target="https://etherscan.io/txs?block=21990984" TargetMode="External"/><Relationship Id="rId1560" Type="http://schemas.openxmlformats.org/officeDocument/2006/relationships/hyperlink" Target="https://eigenphi.io/mev/eigentx/0x007e8e0a081bae0a065df980faa15be97aa1630aa230ea9e67a24fc0030eb9ec?tab=block" TargetMode="External"/><Relationship Id="rId2404" Type="http://schemas.openxmlformats.org/officeDocument/2006/relationships/hyperlink" Target="https://etherscan.io/tx/0xab5a6c87fc3715f7dc98dd1dc566ff6728ad706b872b1a152eee876820f82f02" TargetMode="External"/><Relationship Id="rId2611" Type="http://schemas.openxmlformats.org/officeDocument/2006/relationships/hyperlink" Target="https://etherscan.io/tx/0xd895662097e5fa1bdda29913a79e4b72d265c96f7362b3e83af19cd14f013c99" TargetMode="External"/><Relationship Id="rId1213" Type="http://schemas.openxmlformats.org/officeDocument/2006/relationships/hyperlink" Target="https://libmev.com/blocks/21985288" TargetMode="External"/><Relationship Id="rId1420" Type="http://schemas.openxmlformats.org/officeDocument/2006/relationships/hyperlink" Target="https://eigenphi.io/mev/eigentx/0x046673b462b032dc1372c3f4ceae4090493a36d670421777c994d37bffb4b49d?tab=block" TargetMode="External"/><Relationship Id="rId3178" Type="http://schemas.openxmlformats.org/officeDocument/2006/relationships/hyperlink" Target="https://etherscan.io/tx/0xd3e6be93781e015822c9907915b6d578517f7cf9a95a395b0f60504c779cf779" TargetMode="External"/><Relationship Id="rId3385" Type="http://schemas.openxmlformats.org/officeDocument/2006/relationships/hyperlink" Target="https://etherscan.io/tx/0xf090695f4b25ff61a964dc7d98241c098474689bbb4f7d09d72e2d4cb1e17b56" TargetMode="External"/><Relationship Id="rId3592" Type="http://schemas.openxmlformats.org/officeDocument/2006/relationships/hyperlink" Target="https://eigenphi.io/mev/ethereum/tx/0x9569d6e75d131de62e0fd46ff507269e2b03d2ddd4b1cfbfe815a15ea1559536" TargetMode="External"/><Relationship Id="rId2194" Type="http://schemas.openxmlformats.org/officeDocument/2006/relationships/hyperlink" Target="https://eigenphi.io/mev/eigentx/0xbe30a5ecc480d6b3b7b6485a64bc36c9dba2f95ec026a01586003236958318ba?tab=block" TargetMode="External"/><Relationship Id="rId3038" Type="http://schemas.openxmlformats.org/officeDocument/2006/relationships/hyperlink" Target="https://dashboard.tenderly.co/tx/mainnet/0x3fed167ed336873df50ec32a9f9cfe1d157dd4e9bcac768222ffd0675156617a" TargetMode="External"/><Relationship Id="rId3245" Type="http://schemas.openxmlformats.org/officeDocument/2006/relationships/hyperlink" Target="https://eigenphi.io/mev/ethereum/tx/0x32b8d2e0a46e2ab00cf8903b1eb5074fa59e64a9aed1d23288df73be1347b73a" TargetMode="External"/><Relationship Id="rId3452" Type="http://schemas.openxmlformats.org/officeDocument/2006/relationships/hyperlink" Target="https://libmev.com/blocks/21991851" TargetMode="External"/><Relationship Id="rId166" Type="http://schemas.openxmlformats.org/officeDocument/2006/relationships/hyperlink" Target="https://etherscan.io/tx/0x12284df4c8bccc1de1c86cd2f957212645b7ab3ef5172f4655ea772b552158b0" TargetMode="External"/><Relationship Id="rId373" Type="http://schemas.openxmlformats.org/officeDocument/2006/relationships/hyperlink" Target="https://eigenphi.io/mev/eigentx/0x47ab60f5007d0edf5fc113e16af6f128e612e312d82cd7e11db9a6c29277cc4d?tab=block" TargetMode="External"/><Relationship Id="rId580" Type="http://schemas.openxmlformats.org/officeDocument/2006/relationships/hyperlink" Target="https://dashboard.tenderly.co/tx/mainnet/0x22459f94b27a6fcb31a6d0539fb855754747d1a928ba2676a6b6f8b1ad32f488" TargetMode="External"/><Relationship Id="rId2054" Type="http://schemas.openxmlformats.org/officeDocument/2006/relationships/hyperlink" Target="https://etherscan.io/tx/0x6c6d8854f64e56687e25a428b7ffea79a7807a1749df555cb2b899ae9fce370b" TargetMode="External"/><Relationship Id="rId2261" Type="http://schemas.openxmlformats.org/officeDocument/2006/relationships/hyperlink" Target="https://etherscan.io/txs?block=21991655" TargetMode="External"/><Relationship Id="rId3105" Type="http://schemas.openxmlformats.org/officeDocument/2006/relationships/hyperlink" Target="https://libmev.com/blocks/21985497" TargetMode="External"/><Relationship Id="rId3312" Type="http://schemas.openxmlformats.org/officeDocument/2006/relationships/hyperlink" Target="https://etherscan.io/tx/0x2c0b6e52c6cdb04c98989cc5c5b0e736a4987586f037077da385d2993cfc8dae" TargetMode="External"/><Relationship Id="rId233" Type="http://schemas.openxmlformats.org/officeDocument/2006/relationships/hyperlink" Target="https://dashboard.tenderly.co/tx/mainnet/0x161d215bd674c5b602f54ec0ca74fadc62b6c5d20de186bc730403fa1e58cac0" TargetMode="External"/><Relationship Id="rId440" Type="http://schemas.openxmlformats.org/officeDocument/2006/relationships/hyperlink" Target="https://etherscan.io/tx/0x02e8f5033b3d09d0a85f157ca9cc65dc60030badab2764fbe4d363a3b39a74ed" TargetMode="External"/><Relationship Id="rId1070" Type="http://schemas.openxmlformats.org/officeDocument/2006/relationships/hyperlink" Target="https://libmev.com/blocks/21989548" TargetMode="External"/><Relationship Id="rId2121" Type="http://schemas.openxmlformats.org/officeDocument/2006/relationships/hyperlink" Target="https://etherscan.io/tx/0x1bc6c99a155faf82ca659744977494a245548969526b8b5900d17e6b982034a5" TargetMode="External"/><Relationship Id="rId300" Type="http://schemas.openxmlformats.org/officeDocument/2006/relationships/hyperlink" Target="https://eigenphi.io/mev/eigentx/0xa8f3b43bcdec70f2a2623e2d36828c00c8c86cc0aaa75d85d4e5a52cf65525cd?tab=block" TargetMode="External"/><Relationship Id="rId1887" Type="http://schemas.openxmlformats.org/officeDocument/2006/relationships/hyperlink" Target="https://etherscan.io/tx/0x905023042b790c654499b07b4a21c5d5f2391ebac1272e262a49f27383a7e6fe" TargetMode="External"/><Relationship Id="rId2938" Type="http://schemas.openxmlformats.org/officeDocument/2006/relationships/hyperlink" Target="https://dashboard.tenderly.co/tx/mainnet/0x6f10c182c58661681e8ef37d8ae2ccc490afac6c6a5f27cad252f8629ff90348" TargetMode="External"/><Relationship Id="rId1747" Type="http://schemas.openxmlformats.org/officeDocument/2006/relationships/hyperlink" Target="https://etherscan.io/tx/0xf7f7fcff5f5703bfcb9c62d923aee33c7bee28fa3569a405b61ae7be0e963f76" TargetMode="External"/><Relationship Id="rId1954" Type="http://schemas.openxmlformats.org/officeDocument/2006/relationships/hyperlink" Target="https://etherscan.io/tx/0x7007053448e31cbd679aa312a7d0189a31101548cacf60f679680e275319a84f" TargetMode="External"/><Relationship Id="rId39" Type="http://schemas.openxmlformats.org/officeDocument/2006/relationships/hyperlink" Target="https://eigenphi.io/mev/eigentx/0xa1074e772c37c634a44ccd1cda8ab2065eab2226b0e279248a0d4f504ab82417?tab=block" TargetMode="External"/><Relationship Id="rId1607" Type="http://schemas.openxmlformats.org/officeDocument/2006/relationships/hyperlink" Target="https://etherscan.io/tx/0x19a432ce9bf892378ceee14cde7765a289de6c08071be59b402d300334f99874" TargetMode="External"/><Relationship Id="rId1814" Type="http://schemas.openxmlformats.org/officeDocument/2006/relationships/hyperlink" Target="https://etherscan.io/tx/0xfdf624294813eda7398d876e74e95197740fe588569712b0bb83a1190769cfad" TargetMode="External"/><Relationship Id="rId3779" Type="http://schemas.openxmlformats.org/officeDocument/2006/relationships/hyperlink" Target="https://eigenphi.io/mev/eigentx/0xf02641ef43b1736cac67c3438bf56f3035a3a2bf029e1c7b84c5ef0acf6fdf7a?tab=block" TargetMode="External"/><Relationship Id="rId2588" Type="http://schemas.openxmlformats.org/officeDocument/2006/relationships/hyperlink" Target="https://eigenphi.io/mev/eigentx/0xcc053cb67613c74c0e9c7778d017402a50a56ddca62bc6366dc1f3097685705a?tab=block" TargetMode="External"/><Relationship Id="rId1397" Type="http://schemas.openxmlformats.org/officeDocument/2006/relationships/hyperlink" Target="https://dashboard.tenderly.co/tx/mainnet/0x0fec10754a463ece194228f01b57f491a69a38da4eec44726f904a9c4ab69477" TargetMode="External"/><Relationship Id="rId2795" Type="http://schemas.openxmlformats.org/officeDocument/2006/relationships/hyperlink" Target="https://etherscan.io/tx/0x4d0f013258c2c9963c3f1fe39f0e598104bdb6496c0c14b743ad061b90c899e2" TargetMode="External"/><Relationship Id="rId3639" Type="http://schemas.openxmlformats.org/officeDocument/2006/relationships/hyperlink" Target="https://dashboard.tenderly.co/tx/mainnet/0x9b1904705ead2b472a0c301612ed7807d990ac707f454165579a4ace87d160c0" TargetMode="External"/><Relationship Id="rId767" Type="http://schemas.openxmlformats.org/officeDocument/2006/relationships/hyperlink" Target="https://etherscan.io/tx/0x2f0332a735008b8f3e8fbe38b1a65e50e7eb147dac91b7f86de347ca50914043" TargetMode="External"/><Relationship Id="rId974" Type="http://schemas.openxmlformats.org/officeDocument/2006/relationships/hyperlink" Target="https://libmev.com/blocks/21991869" TargetMode="External"/><Relationship Id="rId2448" Type="http://schemas.openxmlformats.org/officeDocument/2006/relationships/hyperlink" Target="https://etherscan.io/tx/0x0ea6a96be208d143b7d13f40ba1884763a699542ca3fcbc28033f00c41225edf" TargetMode="External"/><Relationship Id="rId2655" Type="http://schemas.openxmlformats.org/officeDocument/2006/relationships/hyperlink" Target="https://libmev.com/blocks/21992112" TargetMode="External"/><Relationship Id="rId2862" Type="http://schemas.openxmlformats.org/officeDocument/2006/relationships/hyperlink" Target="https://libmev.com/blocks/21992515" TargetMode="External"/><Relationship Id="rId3706" Type="http://schemas.openxmlformats.org/officeDocument/2006/relationships/hyperlink" Target="https://eigenphi.io/mev/ethereum/tx/0xdcfa386505687e49e408125f02b8dd977b167b4ded5e00ad58b9a76ed52d0b33" TargetMode="External"/><Relationship Id="rId627" Type="http://schemas.openxmlformats.org/officeDocument/2006/relationships/hyperlink" Target="https://etherscan.io/tx/0x2d66d5f8dd782bc8124bff86cb4cda0a1ff9024f175ef9616f143e7662a0673b" TargetMode="External"/><Relationship Id="rId834" Type="http://schemas.openxmlformats.org/officeDocument/2006/relationships/hyperlink" Target="https://libmev.com/blocks/21991111" TargetMode="External"/><Relationship Id="rId1257" Type="http://schemas.openxmlformats.org/officeDocument/2006/relationships/hyperlink" Target="https://etherscan.io/tx/0x89cdee09dfeddfd99b17b8ddc83409e92f7d099d5a9afc4af1b4a15fba8fa190" TargetMode="External"/><Relationship Id="rId1464" Type="http://schemas.openxmlformats.org/officeDocument/2006/relationships/hyperlink" Target="https://eigenphi.io/mev/ethereum/tx/0xa414c6870037bbb92c9edff1c018689c69fde5dc8df91bd8a5402d19c9d3558d" TargetMode="External"/><Relationship Id="rId1671" Type="http://schemas.openxmlformats.org/officeDocument/2006/relationships/hyperlink" Target="https://etherscan.io/tx/0xd344e700c5b8d59064a4c557e7e0ca4738c4e4cf5908457c52f20e13e37a772f" TargetMode="External"/><Relationship Id="rId2308" Type="http://schemas.openxmlformats.org/officeDocument/2006/relationships/hyperlink" Target="https://etherscan.io/tx/0xf7c66129d7c658dbd3fba919358ff1bfd2fd9f014008bb4cb53e83f37668c1b9" TargetMode="External"/><Relationship Id="rId2515" Type="http://schemas.openxmlformats.org/officeDocument/2006/relationships/hyperlink" Target="https://dashboard.tenderly.co/tx/mainnet/0x2e8359c479e1c9a2a8a1d1c73ffb0b1daa3fae70d985fd39edbb62481327b5a9" TargetMode="External"/><Relationship Id="rId2722" Type="http://schemas.openxmlformats.org/officeDocument/2006/relationships/hyperlink" Target="https://etherscan.io/txs?block=21991139" TargetMode="External"/><Relationship Id="rId901" Type="http://schemas.openxmlformats.org/officeDocument/2006/relationships/hyperlink" Target="https://etherscan.io/tx/0xf6696ac9e69f5cf156c86e989ae2185a45b1eafc51a425ba30eace9cfb4a3b93" TargetMode="External"/><Relationship Id="rId1117" Type="http://schemas.openxmlformats.org/officeDocument/2006/relationships/hyperlink" Target="https://etherscan.io/tx/0x25ed3d62f5015ae9f459225742dcad006d10e0e90b63592f3ff937db4bd58097" TargetMode="External"/><Relationship Id="rId1324" Type="http://schemas.openxmlformats.org/officeDocument/2006/relationships/hyperlink" Target="https://etherscan.io/tx/0xbeeb5706c5d8d2578a5f49bff8ed69782e5586619e7f7f0fe87bd8b23595340b" TargetMode="External"/><Relationship Id="rId1531" Type="http://schemas.openxmlformats.org/officeDocument/2006/relationships/hyperlink" Target="https://libmev.com/blocks/21990084" TargetMode="External"/><Relationship Id="rId30" Type="http://schemas.openxmlformats.org/officeDocument/2006/relationships/hyperlink" Target="https://dashboard.tenderly.co/tx/mainnet/0xc8ae34e8713faf4453192c51247f0035f8eb0075a6bb0237b3db15dcbc6bd614" TargetMode="External"/><Relationship Id="rId3289" Type="http://schemas.openxmlformats.org/officeDocument/2006/relationships/hyperlink" Target="https://eigenphi.io/mev/eigentx/0x2821d17a9ae425f7b3d1c61d6f35ad38be89a2f730bef8e1f533e04144a9aba5?tab=block" TargetMode="External"/><Relationship Id="rId3496" Type="http://schemas.openxmlformats.org/officeDocument/2006/relationships/hyperlink" Target="https://etherscan.io/tx/0x2ed90c1c4c6ea5c20a9487d55191059fe9d282c630ed1c2bd6c46e13833c0163" TargetMode="External"/><Relationship Id="rId2098" Type="http://schemas.openxmlformats.org/officeDocument/2006/relationships/hyperlink" Target="https://etherscan.io/tx/0xc10d3f0218d3e5df87a4185a059384160b55bce844760fc46366b53d88fe739a" TargetMode="External"/><Relationship Id="rId3149" Type="http://schemas.openxmlformats.org/officeDocument/2006/relationships/hyperlink" Target="https://etherscan.io/txs?block=21991732" TargetMode="External"/><Relationship Id="rId3356" Type="http://schemas.openxmlformats.org/officeDocument/2006/relationships/hyperlink" Target="https://etherscan.io/txs?block=21991637" TargetMode="External"/><Relationship Id="rId3563" Type="http://schemas.openxmlformats.org/officeDocument/2006/relationships/hyperlink" Target="https://eigenphi.io/mev/ethereum/tx/0x3e85729a316788b0b4e9890dfb6823723530f4ce50999d6d5978a56643329546" TargetMode="External"/><Relationship Id="rId277" Type="http://schemas.openxmlformats.org/officeDocument/2006/relationships/hyperlink" Target="https://eigenphi.io/mev/eigentx/0x01008f8cd4407d5767f7484ff509ffd4faada376e5d463e93d300052d372f564?tab=block" TargetMode="External"/><Relationship Id="rId484" Type="http://schemas.openxmlformats.org/officeDocument/2006/relationships/hyperlink" Target="https://etherscan.io/tx/0xff2712aa38a28067879ed7c84587b2a88ac9197ae2bb337bae2144e43fba24e2" TargetMode="External"/><Relationship Id="rId2165" Type="http://schemas.openxmlformats.org/officeDocument/2006/relationships/hyperlink" Target="https://etherscan.io/tx/0x3a4f631751fa80c8b638d41cee4f96775f943128db1041d67ac779437088e56f" TargetMode="External"/><Relationship Id="rId3009" Type="http://schemas.openxmlformats.org/officeDocument/2006/relationships/hyperlink" Target="https://etherscan.io/tx/0xe343ae063b08f3518316ebb6f9c172cdbb74070510034769318eb0df1c883771" TargetMode="External"/><Relationship Id="rId3216" Type="http://schemas.openxmlformats.org/officeDocument/2006/relationships/hyperlink" Target="https://dashboard.tenderly.co/tx/mainnet/0x676623d6af81561e9b6eec2727881a9d21764c913671e73e54d25c8ecfddf122" TargetMode="External"/><Relationship Id="rId3770" Type="http://schemas.openxmlformats.org/officeDocument/2006/relationships/hyperlink" Target="https://dashboard.tenderly.co/tx/mainnet/0xd96ba43813bfc1a33fdf62b0ddfbb962182dcd1beb517ead853dea7f182f7090" TargetMode="External"/><Relationship Id="rId137" Type="http://schemas.openxmlformats.org/officeDocument/2006/relationships/hyperlink" Target="https://etherscan.io/txs?block=21989995" TargetMode="External"/><Relationship Id="rId344" Type="http://schemas.openxmlformats.org/officeDocument/2006/relationships/hyperlink" Target="https://libmev.com/blocks/21990772" TargetMode="External"/><Relationship Id="rId691" Type="http://schemas.openxmlformats.org/officeDocument/2006/relationships/hyperlink" Target="https://eigenphi.io/mev/eigentx/0x2130cbf978d154ac54d18c868aed29407ff4f2c9eae744a808c5e92ef1c212f8?tab=block" TargetMode="External"/><Relationship Id="rId2025" Type="http://schemas.openxmlformats.org/officeDocument/2006/relationships/hyperlink" Target="https://etherscan.io/tx/0x9e8338d23a69b37409c840bc6baf90c60aa81859f93d084b8e0513ff280d131c" TargetMode="External"/><Relationship Id="rId2372" Type="http://schemas.openxmlformats.org/officeDocument/2006/relationships/hyperlink" Target="https://libmev.com/blocks/21984441" TargetMode="External"/><Relationship Id="rId3423" Type="http://schemas.openxmlformats.org/officeDocument/2006/relationships/hyperlink" Target="https://eigenphi.io/mev/eigentx/0xda66152c60398ad2cb545a7f598c8e3d128c8968060197d680bed0ce4e118774?tab=block" TargetMode="External"/><Relationship Id="rId3630" Type="http://schemas.openxmlformats.org/officeDocument/2006/relationships/hyperlink" Target="https://eigenphi.io/mev/ethereum/tx/0x924dbb395c7894ec15704cfb2ce0ccaedaa0eda3a55d9be0ee4460180e8a257a" TargetMode="External"/><Relationship Id="rId551" Type="http://schemas.openxmlformats.org/officeDocument/2006/relationships/hyperlink" Target="https://dashboard.tenderly.co/tx/mainnet/0x7954616179419b2c087168983e9f2fa4d5b1493a1a403372520624e3c041c0db" TargetMode="External"/><Relationship Id="rId1181" Type="http://schemas.openxmlformats.org/officeDocument/2006/relationships/hyperlink" Target="https://etherscan.io/tx/0x4bae0efb046c39ee5068c34474e9d81e65537c67994db9d1227657161d836ddd" TargetMode="External"/><Relationship Id="rId2232" Type="http://schemas.openxmlformats.org/officeDocument/2006/relationships/hyperlink" Target="https://etherscan.io/txs?block=21984816" TargetMode="External"/><Relationship Id="rId204" Type="http://schemas.openxmlformats.org/officeDocument/2006/relationships/hyperlink" Target="https://etherscan.io/tx/0x9a8c1c3ff3b6dd822e0ca29b80f199bc227b0827ad069e36e042fccdabc557cb" TargetMode="External"/><Relationship Id="rId411" Type="http://schemas.openxmlformats.org/officeDocument/2006/relationships/hyperlink" Target="https://etherscan.io/tx/0x899e741544cddaedb93990853553a1da16f5ef716a325a76884acbedc1e6698a" TargetMode="External"/><Relationship Id="rId1041" Type="http://schemas.openxmlformats.org/officeDocument/2006/relationships/hyperlink" Target="https://etherscan.io/tx/0x0ece7d9c52a2cdf06c6f06a26353e07f59b04255de0afb03f1719d793bc6c1a2" TargetMode="External"/><Relationship Id="rId1998" Type="http://schemas.openxmlformats.org/officeDocument/2006/relationships/hyperlink" Target="https://etherscan.io/txs?block=21988453" TargetMode="External"/><Relationship Id="rId1858" Type="http://schemas.openxmlformats.org/officeDocument/2006/relationships/hyperlink" Target="https://etherscan.io/tx/0x03e003a0be27a0d1b1104ca9abb5577986b08a2f707fde726141ccc6f6aa7352" TargetMode="External"/><Relationship Id="rId2909" Type="http://schemas.openxmlformats.org/officeDocument/2006/relationships/hyperlink" Target="https://dashboard.tenderly.co/tx/mainnet/0x869be8a1f235333a272501be9795e6fa2e2e9adc6e5b5a077b6a922ecf4a97d6" TargetMode="External"/><Relationship Id="rId3073" Type="http://schemas.openxmlformats.org/officeDocument/2006/relationships/hyperlink" Target="https://dashboard.tenderly.co/tx/mainnet/0x523903a62d5000ebb86745ad8ebaa808323b4659e93db330d126427fdb19a3c1" TargetMode="External"/><Relationship Id="rId3280" Type="http://schemas.openxmlformats.org/officeDocument/2006/relationships/hyperlink" Target="https://eigenphi.io/mev/ethereum/tx/0xd2684cd7a0de18d89b50626f50bb9913a1cc2e79836e1515712d7488b48ea7ed" TargetMode="External"/><Relationship Id="rId1718" Type="http://schemas.openxmlformats.org/officeDocument/2006/relationships/hyperlink" Target="https://etherscan.io/tx/0x964ceb7d622642ff51bc00d4d4c761c4fe4a6acf194ee6d62e56234aad24af58" TargetMode="External"/><Relationship Id="rId1925" Type="http://schemas.openxmlformats.org/officeDocument/2006/relationships/hyperlink" Target="https://etherscan.io/tx/0x653549c89778a674372048321ab547b19e9de8482e37a55db6b1746297a3f2a1" TargetMode="External"/><Relationship Id="rId3140" Type="http://schemas.openxmlformats.org/officeDocument/2006/relationships/hyperlink" Target="https://etherscan.io/tx/0x1d051ce7944d645b78d761ef0a4f6515982113984eefee85f1d95ed86b8f1417" TargetMode="External"/><Relationship Id="rId2699" Type="http://schemas.openxmlformats.org/officeDocument/2006/relationships/hyperlink" Target="https://etherscan.io/tx/0xfbb1d5aa1a2c581e97d67daa7a11df9e02d3abb8559b8944afb9c93ad6ca1fa1" TargetMode="External"/><Relationship Id="rId3000" Type="http://schemas.openxmlformats.org/officeDocument/2006/relationships/hyperlink" Target="https://etherscan.io/tx/0xa056ac2aebcbf80b61cb19433a7caec5948f7dc3e46f3c03d7fbf3e74dcc3f1f" TargetMode="External"/><Relationship Id="rId878" Type="http://schemas.openxmlformats.org/officeDocument/2006/relationships/hyperlink" Target="https://libmev.com/blocks/21988700" TargetMode="External"/><Relationship Id="rId2559" Type="http://schemas.openxmlformats.org/officeDocument/2006/relationships/hyperlink" Target="https://eigenphi.io/mev/eigentx/0xffe1bd6f66458c8d1910829a9ae1097374681e6190d0c9a5662688d3ba8e005e?tab=block" TargetMode="External"/><Relationship Id="rId2766" Type="http://schemas.openxmlformats.org/officeDocument/2006/relationships/hyperlink" Target="https://etherscan.io/txs?block=21988100" TargetMode="External"/><Relationship Id="rId2973" Type="http://schemas.openxmlformats.org/officeDocument/2006/relationships/hyperlink" Target="https://dashboard.tenderly.co/tx/mainnet/0x6179f8f5396032d9a996db5a3d69bb70904ca59e2cf8532355d4b51a58b1ab56" TargetMode="External"/><Relationship Id="rId3817" Type="http://schemas.openxmlformats.org/officeDocument/2006/relationships/hyperlink" Target="https://etherscan.io/txs?block=21991299" TargetMode="External"/><Relationship Id="rId738" Type="http://schemas.openxmlformats.org/officeDocument/2006/relationships/hyperlink" Target="https://etherscan.io/txs?block=21992309" TargetMode="External"/><Relationship Id="rId945" Type="http://schemas.openxmlformats.org/officeDocument/2006/relationships/hyperlink" Target="https://eigenphi.io/mev/eigentx/0x0375f68fe2e9ad0c4cac96aef3468153ce9b9ddb12dcb5a61bb37b0cb62aca01?tab=block" TargetMode="External"/><Relationship Id="rId1368" Type="http://schemas.openxmlformats.org/officeDocument/2006/relationships/hyperlink" Target="https://etherscan.io/tx/0x928eff285c2b43a93bec8d5b50f1522531ce994eb77f9be9aae1eee8e3835e16" TargetMode="External"/><Relationship Id="rId1575" Type="http://schemas.openxmlformats.org/officeDocument/2006/relationships/hyperlink" Target="https://eigenphi.io/mev/ethereum/tx/0xb6d9a02905f1fea0bba63dc4f4df6bdfa02342351cd9a6a4ccd6ee8cca2f787e" TargetMode="External"/><Relationship Id="rId1782" Type="http://schemas.openxmlformats.org/officeDocument/2006/relationships/hyperlink" Target="https://etherscan.io/tx/0x93f72a1297ee4fe5bc46b95b0d6ce6553ed8379dcb05e8bfb652a9f03947d77e" TargetMode="External"/><Relationship Id="rId2419" Type="http://schemas.openxmlformats.org/officeDocument/2006/relationships/hyperlink" Target="https://etherscan.io/tx/0xedc26e2e297aa6404e1ad0123e10041ebaa8dc418e654226f81e145a17b39117" TargetMode="External"/><Relationship Id="rId2626" Type="http://schemas.openxmlformats.org/officeDocument/2006/relationships/hyperlink" Target="https://etherscan.io/tx/0xd3b093cf23f5ec95e93863e1ee4aceeac36e7193bab1a68cc14e90c3ded683a1" TargetMode="External"/><Relationship Id="rId2833" Type="http://schemas.openxmlformats.org/officeDocument/2006/relationships/hyperlink" Target="https://etherscan.io/tx/0x442248feb2befdb42455505c6a70751588fb2481eea4d00bfb783a547e09fbae" TargetMode="External"/><Relationship Id="rId74" Type="http://schemas.openxmlformats.org/officeDocument/2006/relationships/hyperlink" Target="https://dashboard.tenderly.co/tx/mainnet/0x26d2a04d258308395d0309ed4858a0cbc0669b529fbcc7a311502c7e24f8f1ce" TargetMode="External"/><Relationship Id="rId805" Type="http://schemas.openxmlformats.org/officeDocument/2006/relationships/hyperlink" Target="https://libmev.com/blocks/21987741" TargetMode="External"/><Relationship Id="rId1228" Type="http://schemas.openxmlformats.org/officeDocument/2006/relationships/hyperlink" Target="https://etherscan.io/tx/0x354a1122c95af84d41813eb48091d67ce1566bc09517204b8bec71b040436e4f" TargetMode="External"/><Relationship Id="rId1435" Type="http://schemas.openxmlformats.org/officeDocument/2006/relationships/hyperlink" Target="https://eigenphi.io/mev/ethereum/tx/0xf1f2c0147e7019c0d597402b116b5d7af7e21d36d7a11a1b249df0641e5e4c80" TargetMode="External"/><Relationship Id="rId1642" Type="http://schemas.openxmlformats.org/officeDocument/2006/relationships/hyperlink" Target="https://etherscan.io/tx/0xd34e44e7dc5e7f05421620e1ff2f7f423a9266119822bd103ff45355c7f59f65" TargetMode="External"/><Relationship Id="rId2900" Type="http://schemas.openxmlformats.org/officeDocument/2006/relationships/hyperlink" Target="https://etherscan.io/tx/0x532fabd475349eaa755ac9671b54c7912f2d14728f1ba3214deec91700c87eeb" TargetMode="External"/><Relationship Id="rId1502" Type="http://schemas.openxmlformats.org/officeDocument/2006/relationships/hyperlink" Target="https://eigenphi.io/mev/eigentx/0x5bb13e3dd07330c2a74252997cdcfd36c29a81076fe81181b24903304ec74c7e?tab=block" TargetMode="External"/><Relationship Id="rId388" Type="http://schemas.openxmlformats.org/officeDocument/2006/relationships/hyperlink" Target="https://libmev.com/blocks/21984164" TargetMode="External"/><Relationship Id="rId2069" Type="http://schemas.openxmlformats.org/officeDocument/2006/relationships/hyperlink" Target="https://etherscan.io/tx/0xe24b6fdea4792110649b98750ce7026b85c1d82b4cd18ec74be286a0ba63beab" TargetMode="External"/><Relationship Id="rId3467" Type="http://schemas.openxmlformats.org/officeDocument/2006/relationships/hyperlink" Target="https://etherscan.io/tx/0xff376462057233f371047aba91fcfaa4b0c8337d54ad554616b8c25edc03400b" TargetMode="External"/><Relationship Id="rId3674" Type="http://schemas.openxmlformats.org/officeDocument/2006/relationships/hyperlink" Target="https://etherscan.io/tx/0x2ef477c142076ccb82ec572ed1833dcc71225e7faea8f9cab0d03f169a5eb88b" TargetMode="External"/><Relationship Id="rId595" Type="http://schemas.openxmlformats.org/officeDocument/2006/relationships/hyperlink" Target="https://eigenphi.io/mev/ethereum/tx/0x6a942321027299a7d07555b286e47021e3f7074d2399586e62ba12ebc23dd831" TargetMode="External"/><Relationship Id="rId2276" Type="http://schemas.openxmlformats.org/officeDocument/2006/relationships/hyperlink" Target="https://etherscan.io/tx/0x354ee98c738736f013d31e1a8727877262c1b66263888ba2cd3309f9d05e3008" TargetMode="External"/><Relationship Id="rId2483" Type="http://schemas.openxmlformats.org/officeDocument/2006/relationships/hyperlink" Target="https://eigenphi.io/mev/eigentx/0x279bbbda490ac2553aebd9a985244e0a25a5ce665f34d02608fc62739ccfd8c1?tab=block" TargetMode="External"/><Relationship Id="rId2690" Type="http://schemas.openxmlformats.org/officeDocument/2006/relationships/hyperlink" Target="https://libmev.com/blocks/21987801" TargetMode="External"/><Relationship Id="rId3327" Type="http://schemas.openxmlformats.org/officeDocument/2006/relationships/hyperlink" Target="https://libmev.com/blocks/21984898" TargetMode="External"/><Relationship Id="rId3534" Type="http://schemas.openxmlformats.org/officeDocument/2006/relationships/hyperlink" Target="https://dashboard.tenderly.co/tx/mainnet/0x0f2e051bfe6086b9c8422a401bb257efbde8f345cefb2543f22bf68b8a419798" TargetMode="External"/><Relationship Id="rId3741" Type="http://schemas.openxmlformats.org/officeDocument/2006/relationships/hyperlink" Target="https://dashboard.tenderly.co/tx/mainnet/0xe170969da711caa7a3f76508c7cf313db63116d489ea0f1755934dd940081807" TargetMode="External"/><Relationship Id="rId248" Type="http://schemas.openxmlformats.org/officeDocument/2006/relationships/hyperlink" Target="https://eigenphi.io/mev/ethereum/tx/0x4b1080865ff11017da09ba55b491d330b6bda836ec85f5f729c73e877b838220" TargetMode="External"/><Relationship Id="rId455" Type="http://schemas.openxmlformats.org/officeDocument/2006/relationships/hyperlink" Target="https://etherscan.io/tx/0x1deccc5bf36c2012e9ffc4ce9225e62863d5e3fc1486fd6e6c36894def489ae2" TargetMode="External"/><Relationship Id="rId662" Type="http://schemas.openxmlformats.org/officeDocument/2006/relationships/hyperlink" Target="https://eigenphi.io/mev/ethereum/tx/0xfea21aa73c4905d8a3d157dcf5787ffe4bb7e53f1f2def9f7f875f16e8269220" TargetMode="External"/><Relationship Id="rId1085" Type="http://schemas.openxmlformats.org/officeDocument/2006/relationships/hyperlink" Target="https://etherscan.io/tx/0x7580b8fa389cd2d51166436b56d35da168e7614679b600aba277cc25ddbe2af2" TargetMode="External"/><Relationship Id="rId1292" Type="http://schemas.openxmlformats.org/officeDocument/2006/relationships/hyperlink" Target="https://libmev.com/blocks/21984222" TargetMode="External"/><Relationship Id="rId2136" Type="http://schemas.openxmlformats.org/officeDocument/2006/relationships/hyperlink" Target="https://etherscan.io/tx/0xe62ca6652102b63ed23860113f3f2ce2fad03c176ef7939018d9f934168880c0" TargetMode="External"/><Relationship Id="rId2343" Type="http://schemas.openxmlformats.org/officeDocument/2006/relationships/hyperlink" Target="https://etherscan.io/tx/0x4a2323a73a93fc8def88e9310e1b09880aafbf083d18009b5b5459fda0077e25" TargetMode="External"/><Relationship Id="rId2550" Type="http://schemas.openxmlformats.org/officeDocument/2006/relationships/hyperlink" Target="https://dashboard.tenderly.co/tx/mainnet/0x793849d0de02f62badcf319abed89d724a0f403f40795cfdfa4f6903c80da9ac" TargetMode="External"/><Relationship Id="rId3601" Type="http://schemas.openxmlformats.org/officeDocument/2006/relationships/hyperlink" Target="https://eigenphi.io/mev/eigentx/0x7a2f51344ee0e7afde747afa18c5f92311c6a51a9da6331474b7092af5335d26?tab=block" TargetMode="External"/><Relationship Id="rId108" Type="http://schemas.openxmlformats.org/officeDocument/2006/relationships/hyperlink" Target="https://etherscan.io/tx/0x2bdc1b05d5d78422bd7306e24334878ee74b78cd782c2f251c73c34a85ee6166" TargetMode="External"/><Relationship Id="rId315" Type="http://schemas.openxmlformats.org/officeDocument/2006/relationships/hyperlink" Target="https://eigenphi.io/mev/eigentx/0x13c4bb9b187894c2dd2f8359a9d055ffa2baaa8cbebd9386708400cb9fc63caf?tab=block" TargetMode="External"/><Relationship Id="rId522" Type="http://schemas.openxmlformats.org/officeDocument/2006/relationships/hyperlink" Target="https://dashboard.tenderly.co/tx/mainnet/0x0cf03938bc8e80dd95b1d520f3dc1be4c8ce342820ad54270c9c378560da2ede" TargetMode="External"/><Relationship Id="rId1152" Type="http://schemas.openxmlformats.org/officeDocument/2006/relationships/hyperlink" Target="https://etherscan.io/tx/0x0464d016b1ecb713972374ac75d4f0821ce138f700ce70b4dc0058d927d27329" TargetMode="External"/><Relationship Id="rId2203" Type="http://schemas.openxmlformats.org/officeDocument/2006/relationships/hyperlink" Target="https://etherscan.io/tx/0x4107fe2f0a523b1577e6945646db90eb51f6e2b2a3aa2b8ccdcbd9f35a24f472" TargetMode="External"/><Relationship Id="rId2410" Type="http://schemas.openxmlformats.org/officeDocument/2006/relationships/hyperlink" Target="https://etherscan.io/tx/0x13c4bb9b187894c2dd2f8359a9d055ffa2baaa8cbebd9386708400cb9fc63caf" TargetMode="External"/><Relationship Id="rId1012" Type="http://schemas.openxmlformats.org/officeDocument/2006/relationships/hyperlink" Target="https://etherscan.io/tx/0x2e8359c479e1c9a2a8a1d1c73ffb0b1daa3fae70d985fd39edbb62481327b5a9" TargetMode="External"/><Relationship Id="rId1969" Type="http://schemas.openxmlformats.org/officeDocument/2006/relationships/hyperlink" Target="https://etherscan.io/txs?block=21991789" TargetMode="External"/><Relationship Id="rId3184" Type="http://schemas.openxmlformats.org/officeDocument/2006/relationships/hyperlink" Target="https://etherscan.io/txs?block=21985392" TargetMode="External"/><Relationship Id="rId1829" Type="http://schemas.openxmlformats.org/officeDocument/2006/relationships/hyperlink" Target="https://etherscan.io/tx/0x1ceed2d6b48fb825f0ca3b26dee3cd21487c68ad8592e31c08bf9a3668ceba1c" TargetMode="External"/><Relationship Id="rId3391" Type="http://schemas.openxmlformats.org/officeDocument/2006/relationships/hyperlink" Target="https://eigenphi.io/mev/ethereum/tx/0x166f1d77659154d3ca0a7d98c8479d58c807ea230277fef9527c9fa290dd8c2d" TargetMode="External"/><Relationship Id="rId3044" Type="http://schemas.openxmlformats.org/officeDocument/2006/relationships/hyperlink" Target="https://dashboard.tenderly.co/tx/mainnet/0x845d6c67b462c98a3beb418140f2602ec21b3b891a556a357ad2a1547ec44e88" TargetMode="External"/><Relationship Id="rId3251" Type="http://schemas.openxmlformats.org/officeDocument/2006/relationships/hyperlink" Target="https://dashboard.tenderly.co/tx/mainnet/0xd3b6194b954e5eef6570afa04a8dcace0625dce37a0b2b97fde5d7293b8feab4" TargetMode="External"/><Relationship Id="rId172" Type="http://schemas.openxmlformats.org/officeDocument/2006/relationships/hyperlink" Target="https://etherscan.io/tx/0xa5633b705af0bbf1607bfebad24165b6f1acef5b1e0b89daf45480db02994509" TargetMode="External"/><Relationship Id="rId2060" Type="http://schemas.openxmlformats.org/officeDocument/2006/relationships/hyperlink" Target="https://eigenphi.io/mev/eigentx/0x1d051ce7944d645b78d761ef0a4f6515982113984eefee85f1d95ed86b8f1417?tab=block" TargetMode="External"/><Relationship Id="rId3111" Type="http://schemas.openxmlformats.org/officeDocument/2006/relationships/hyperlink" Target="https://eigenphi.io/mev/eigentx/0x937379a8de83ab0ab4f4e099e263cf71a7b1a303c0e1c9a89b7f99e68dffaa82?tab=block" TargetMode="External"/><Relationship Id="rId989" Type="http://schemas.openxmlformats.org/officeDocument/2006/relationships/hyperlink" Target="https://etherscan.io/tx/0x1a8324ce63ddcf799d32f40fd60cd324bf7adcbcf196f30e6c7cd69b96125da5" TargetMode="External"/><Relationship Id="rId2877" Type="http://schemas.openxmlformats.org/officeDocument/2006/relationships/hyperlink" Target="https://etherscan.io/tx/0x928eff285c2b43a93bec8d5b50f1522531ce994eb77f9be9aae1eee8e3835e16" TargetMode="External"/><Relationship Id="rId849" Type="http://schemas.openxmlformats.org/officeDocument/2006/relationships/hyperlink" Target="https://eigenphi.io/mev/eigentx/0xf8bd83bc2737d9275ed219e3194e28e94b531eddd88ed9dbc430eda1ee32b6b0?tab=block" TargetMode="External"/><Relationship Id="rId1479" Type="http://schemas.openxmlformats.org/officeDocument/2006/relationships/hyperlink" Target="https://eigenphi.io/mev/ethereum/tx/0x893f7268fd0a1649355f4a2c9433b471bae695f768ba844cff46523fbba6f0e5" TargetMode="External"/><Relationship Id="rId1686" Type="http://schemas.openxmlformats.org/officeDocument/2006/relationships/hyperlink" Target="https://etherscan.io/tx/0xe31a097a91286bdeb3ef0cae2768a445e9b6906628cbc9e80ddf73add37e372a" TargetMode="External"/><Relationship Id="rId1339" Type="http://schemas.openxmlformats.org/officeDocument/2006/relationships/hyperlink" Target="https://etherscan.io/txs?block=21984785" TargetMode="External"/><Relationship Id="rId1893" Type="http://schemas.openxmlformats.org/officeDocument/2006/relationships/hyperlink" Target="https://etherscan.io/tx/0x330aed97c8804a1fae0798a871213b15815a483b3c3b5b4792f2b6f92847b082" TargetMode="External"/><Relationship Id="rId2737" Type="http://schemas.openxmlformats.org/officeDocument/2006/relationships/hyperlink" Target="https://etherscan.io/txs?block=21984473" TargetMode="External"/><Relationship Id="rId2944" Type="http://schemas.openxmlformats.org/officeDocument/2006/relationships/hyperlink" Target="https://etherscan.io/tx/0xca595b84eb58c1642cfc018c7ac148e800dea67b4a6318c62349ac0b591835f7" TargetMode="External"/><Relationship Id="rId709" Type="http://schemas.openxmlformats.org/officeDocument/2006/relationships/hyperlink" Target="https://etherscan.io/txs?block=21984433" TargetMode="External"/><Relationship Id="rId916" Type="http://schemas.openxmlformats.org/officeDocument/2006/relationships/hyperlink" Target="https://etherscan.io/tx/0x8be4a588e97471ab5e31b9028d4e1f6a1b0a76dce247e11d0c2ee267e10e21f8" TargetMode="External"/><Relationship Id="rId1546" Type="http://schemas.openxmlformats.org/officeDocument/2006/relationships/hyperlink" Target="https://eigenphi.io/mev/eigentx/0x6de6cd234e0350ccedaf336c12f011161153c998e1751b4ce6dc14a9e460140b?tab=block" TargetMode="External"/><Relationship Id="rId1753" Type="http://schemas.openxmlformats.org/officeDocument/2006/relationships/hyperlink" Target="https://etherscan.io/tx/0x7c15fb3214588e6b4f75ce2814afd4efe077a3030e70e537b57d67a0d11156a6" TargetMode="External"/><Relationship Id="rId1960" Type="http://schemas.openxmlformats.org/officeDocument/2006/relationships/hyperlink" Target="https://libmev.com/blocks/21989443" TargetMode="External"/><Relationship Id="rId2804" Type="http://schemas.openxmlformats.org/officeDocument/2006/relationships/hyperlink" Target="https://etherscan.io/txs?block=21984199" TargetMode="External"/><Relationship Id="rId45" Type="http://schemas.openxmlformats.org/officeDocument/2006/relationships/hyperlink" Target="https://dashboard.tenderly.co/tx/mainnet/0xe1dac4dd93180a26f5c203462423ab78004727a0d48b91da9f175f828a055ca4" TargetMode="External"/><Relationship Id="rId1406" Type="http://schemas.openxmlformats.org/officeDocument/2006/relationships/hyperlink" Target="https://libmev.com/blocks/21992429" TargetMode="External"/><Relationship Id="rId1613" Type="http://schemas.openxmlformats.org/officeDocument/2006/relationships/hyperlink" Target="https://etherscan.io/tx/0x0ef4fb6abe0f399fb64280371e34b87417ddb1f6159e4a84f62780d15207915a" TargetMode="External"/><Relationship Id="rId1820" Type="http://schemas.openxmlformats.org/officeDocument/2006/relationships/hyperlink" Target="https://etherscan.io/tx/0x599edf9c6fddc26b41c053989b276fd23174a4aca96fdea41aee406feee4817e" TargetMode="External"/><Relationship Id="rId3578" Type="http://schemas.openxmlformats.org/officeDocument/2006/relationships/hyperlink" Target="https://eigenphi.io/mev/ethereum/tx/0x1a577b0ab944b04010cfa75dacd351b4cb12e9c8d0e09b0625befddbe7620e57" TargetMode="External"/><Relationship Id="rId3785" Type="http://schemas.openxmlformats.org/officeDocument/2006/relationships/hyperlink" Target="https://eigenphi.io/mev/ethereum/tx/0x987d9f85c61029ecf5a3e063adc03767e0a805525bd623e607c35435a8b11889" TargetMode="External"/><Relationship Id="rId499" Type="http://schemas.openxmlformats.org/officeDocument/2006/relationships/hyperlink" Target="https://etherscan.io/tx/0x064be1af9336de4befb0cf4c0356d3f0a1989ce8ec8a28127dc49a0464fe1900" TargetMode="External"/><Relationship Id="rId2387" Type="http://schemas.openxmlformats.org/officeDocument/2006/relationships/hyperlink" Target="https://etherscan.io/tx/0xf17e9a86037f1311a0407323f5922113eee6a0bf9c6d7c729bd55776ad3ddb0e" TargetMode="External"/><Relationship Id="rId2594" Type="http://schemas.openxmlformats.org/officeDocument/2006/relationships/hyperlink" Target="https://eigenphi.io/mev/ethereum/tx/0x863caf7219ddca7a9bd7cdbe7ca2aa7b494fda709579f7b98f1cf864ff7348ad" TargetMode="External"/><Relationship Id="rId3438" Type="http://schemas.openxmlformats.org/officeDocument/2006/relationships/hyperlink" Target="https://eigenphi.io/mev/eigentx/0x1137d288212ebc0d2fd306ac6ac1462ddac9a66f591b88e6d5affcf58d4eab5a?tab=block" TargetMode="External"/><Relationship Id="rId3645" Type="http://schemas.openxmlformats.org/officeDocument/2006/relationships/hyperlink" Target="https://etherscan.io/tx/0x1726e992db5d42410572939024758f231a71fdc91aa97870699bab00a232021b" TargetMode="External"/><Relationship Id="rId359" Type="http://schemas.openxmlformats.org/officeDocument/2006/relationships/hyperlink" Target="https://libmev.com/blocks/21987896" TargetMode="External"/><Relationship Id="rId566" Type="http://schemas.openxmlformats.org/officeDocument/2006/relationships/hyperlink" Target="https://eigenphi.io/mev/ethereum/tx/0xe2164fb92b8f26f465877d6d30a010b4d0a812ae2963a9b40646b91d9ff4ef47" TargetMode="External"/><Relationship Id="rId773" Type="http://schemas.openxmlformats.org/officeDocument/2006/relationships/hyperlink" Target="https://etherscan.io/txs?block=21991527" TargetMode="External"/><Relationship Id="rId1196" Type="http://schemas.openxmlformats.org/officeDocument/2006/relationships/hyperlink" Target="https://dashboard.tenderly.co/tx/mainnet/0xaae631732bc23c4b1bbc205aab5876a2e29840e4c66a5907325f51945805b57b" TargetMode="External"/><Relationship Id="rId2247" Type="http://schemas.openxmlformats.org/officeDocument/2006/relationships/hyperlink" Target="https://etherscan.io/tx/0xa9588af23d229ab189e1166eb25be8bb751edc548826a650538ccc6fdcc75495" TargetMode="External"/><Relationship Id="rId2454" Type="http://schemas.openxmlformats.org/officeDocument/2006/relationships/hyperlink" Target="https://libmev.com/blocks/21992131" TargetMode="External"/><Relationship Id="rId3505" Type="http://schemas.openxmlformats.org/officeDocument/2006/relationships/hyperlink" Target="https://etherscan.io/tx/0x94e0d0fb3a3d9f8ea59eecde61331783f833dc316bf7e76a4739f4c5e03c602e" TargetMode="External"/><Relationship Id="rId219" Type="http://schemas.openxmlformats.org/officeDocument/2006/relationships/hyperlink" Target="https://dashboard.tenderly.co/tx/mainnet/0x73f1aa9821df3eb09c1a09b15fdd42a218d84b736ec9ec4c96b020ef9f4f9923" TargetMode="External"/><Relationship Id="rId426" Type="http://schemas.openxmlformats.org/officeDocument/2006/relationships/hyperlink" Target="https://etherscan.io/tx/0x360801d64e39432f0058ab679ed23a52b1c1d81650cccf6c59b3066442d80807" TargetMode="External"/><Relationship Id="rId633" Type="http://schemas.openxmlformats.org/officeDocument/2006/relationships/hyperlink" Target="https://libmev.com/blocks/21984689" TargetMode="External"/><Relationship Id="rId980" Type="http://schemas.openxmlformats.org/officeDocument/2006/relationships/hyperlink" Target="https://eigenphi.io/mev/eigentx/0x62d7a0e98c4e5385045bafae7caa5944ac9e14f49fb67a92eb8ef23bf062c0e7?tab=block" TargetMode="External"/><Relationship Id="rId1056" Type="http://schemas.openxmlformats.org/officeDocument/2006/relationships/hyperlink" Target="https://etherscan.io/tx/0x8fa2979496773ee42f42673d49f384a33f1d43139d3eaee76651b292dccf71af" TargetMode="External"/><Relationship Id="rId1263" Type="http://schemas.openxmlformats.org/officeDocument/2006/relationships/hyperlink" Target="https://libmev.com/blocks/21989587" TargetMode="External"/><Relationship Id="rId2107" Type="http://schemas.openxmlformats.org/officeDocument/2006/relationships/hyperlink" Target="https://etherscan.io/tx/0x9b5b14f49898415694f05447157ce3aaf3d4348cfc8076911ce4c13068dc8491" TargetMode="External"/><Relationship Id="rId2314" Type="http://schemas.openxmlformats.org/officeDocument/2006/relationships/hyperlink" Target="https://etherscan.io/tx/0xb6502c28813a830532cd7f9c37da365f7e039adfca30601673c78b4417794fee" TargetMode="External"/><Relationship Id="rId2661" Type="http://schemas.openxmlformats.org/officeDocument/2006/relationships/hyperlink" Target="https://eigenphi.io/mev/eigentx/0x5f2668427b4e9d97d63418df66efa902cb7053d6b61cc7faa648b8fa1eba1f10?tab=block" TargetMode="External"/><Relationship Id="rId3712" Type="http://schemas.openxmlformats.org/officeDocument/2006/relationships/hyperlink" Target="https://dashboard.tenderly.co/tx/mainnet/0x2fac4c2944ad7fe0fa6ab783939efa0e438ac6054c873eeb7d9feb5e868c3459" TargetMode="External"/><Relationship Id="rId840" Type="http://schemas.openxmlformats.org/officeDocument/2006/relationships/hyperlink" Target="https://eigenphi.io/mev/ethereum/tx/0x09e76a3bdb80fc2257d305419c0625226ef401b0ccbe1ef24a506584764e4461" TargetMode="External"/><Relationship Id="rId1470" Type="http://schemas.openxmlformats.org/officeDocument/2006/relationships/hyperlink" Target="https://dashboard.tenderly.co/tx/mainnet/0xd08aa8b076c1d414d581e06abce14d92faace84c0c77975b2e72a32da5c4e477" TargetMode="External"/><Relationship Id="rId2521" Type="http://schemas.openxmlformats.org/officeDocument/2006/relationships/hyperlink" Target="https://etherscan.io/tx/0x1a8324ce63ddcf799d32f40fd60cd324bf7adcbcf196f30e6c7cd69b96125da5" TargetMode="External"/><Relationship Id="rId700" Type="http://schemas.openxmlformats.org/officeDocument/2006/relationships/hyperlink" Target="https://etherscan.io/tx/0xd2684cd7a0de18d89b50626f50bb9913a1cc2e79836e1515712d7488b48ea7ed" TargetMode="External"/><Relationship Id="rId1123" Type="http://schemas.openxmlformats.org/officeDocument/2006/relationships/hyperlink" Target="https://etherscan.io/txs?block=21989440" TargetMode="External"/><Relationship Id="rId1330" Type="http://schemas.openxmlformats.org/officeDocument/2006/relationships/hyperlink" Target="https://libmev.com/blocks/21992641" TargetMode="External"/><Relationship Id="rId3088" Type="http://schemas.openxmlformats.org/officeDocument/2006/relationships/hyperlink" Target="https://dashboard.tenderly.co/tx/mainnet/0x4706af1ad54ecec4c650b6ee11bea46925cf5ebc1c113a882b7ea80e31a7a413" TargetMode="External"/><Relationship Id="rId3295" Type="http://schemas.openxmlformats.org/officeDocument/2006/relationships/hyperlink" Target="https://eigenphi.io/mev/ethereum/tx/0x8d3fb58b50ebd7f31afcfae67b8ab1d231a8db87d116ecfae3e7c044e508bd66" TargetMode="External"/><Relationship Id="rId3155" Type="http://schemas.openxmlformats.org/officeDocument/2006/relationships/hyperlink" Target="https://etherscan.io/tx/0xb48896c1e820a01616d0c07bd9fd365fcf2e61b8eb65dc54f1291aa1cb84b4fe" TargetMode="External"/><Relationship Id="rId3362" Type="http://schemas.openxmlformats.org/officeDocument/2006/relationships/hyperlink" Target="https://etherscan.io/tx/0xc126e58df8342267616f84ba0cd7267fc983e963a9776cb7350164abbed213cb" TargetMode="External"/><Relationship Id="rId283" Type="http://schemas.openxmlformats.org/officeDocument/2006/relationships/hyperlink" Target="https://dashboard.tenderly.co/tx/mainnet/0xe4e997b41d7e07d14ccc493f22ea441c046d20614bf2ac327b828e6e5e896e34" TargetMode="External"/><Relationship Id="rId490" Type="http://schemas.openxmlformats.org/officeDocument/2006/relationships/hyperlink" Target="https://libmev.com/blocks/21991898" TargetMode="External"/><Relationship Id="rId2171" Type="http://schemas.openxmlformats.org/officeDocument/2006/relationships/hyperlink" Target="https://libmev.com/blocks/21988226" TargetMode="External"/><Relationship Id="rId3015" Type="http://schemas.openxmlformats.org/officeDocument/2006/relationships/hyperlink" Target="https://etherscan.io/tx/0xb96b58d82478a778717316283c2f473bf960321d158e69d47d844ab71d54d3f7" TargetMode="External"/><Relationship Id="rId3222" Type="http://schemas.openxmlformats.org/officeDocument/2006/relationships/hyperlink" Target="https://dashboard.tenderly.co/tx/mainnet/0xbe14ab831eaa3d02eef3bb00f971321b37c4cb10b38c0f6939e2afa606d4285a" TargetMode="External"/><Relationship Id="rId143" Type="http://schemas.openxmlformats.org/officeDocument/2006/relationships/hyperlink" Target="https://etherscan.io/tx/0x13641b369ddd5b559a06632f4ae6957be0a499e224437d43c14aff6319bf07d5" TargetMode="External"/><Relationship Id="rId350" Type="http://schemas.openxmlformats.org/officeDocument/2006/relationships/hyperlink" Target="https://eigenphi.io/mev/ethereum/tx/0x88fc00251932051a0b2a2c0c3177a366202b78af7439b9436c0b3ad6495306cb" TargetMode="External"/><Relationship Id="rId2031" Type="http://schemas.openxmlformats.org/officeDocument/2006/relationships/hyperlink" Target="https://eigenphi.io/mev/eigentx/0xc3848e8ae00e259cdf3c8b9705acc726398eb6a084bf097cbea7e3fe30644bb0?tab=block" TargetMode="External"/><Relationship Id="rId9" Type="http://schemas.openxmlformats.org/officeDocument/2006/relationships/hyperlink" Target="https://dashboard.tenderly.co/tx/mainnet/0x1d71092a91a63d25ef5287a0a2f4e54f4134dea9a5fc0ca6b4062552f47aa3e3" TargetMode="External"/><Relationship Id="rId210" Type="http://schemas.openxmlformats.org/officeDocument/2006/relationships/hyperlink" Target="https://etherscan.io/txs?block=21986027" TargetMode="External"/><Relationship Id="rId2988" Type="http://schemas.openxmlformats.org/officeDocument/2006/relationships/hyperlink" Target="https://etherscan.io/tx/0xaa6192db0177aee29bee9eb54d3ab31a12e74caa7122e6921e38ce164573e16d" TargetMode="External"/><Relationship Id="rId1797" Type="http://schemas.openxmlformats.org/officeDocument/2006/relationships/hyperlink" Target="https://etherscan.io/tx/0x3b7bc0b5d47a979f7a45d5978b062deea1837bf66a553d5c4722c8bb0c535287" TargetMode="External"/><Relationship Id="rId2848" Type="http://schemas.openxmlformats.org/officeDocument/2006/relationships/hyperlink" Target="https://etherscan.io/tx/0x029ceeff52e775d07482b50ce16c12356dc598f57bc0b944230a9271fc2015a5" TargetMode="External"/><Relationship Id="rId89" Type="http://schemas.openxmlformats.org/officeDocument/2006/relationships/hyperlink" Target="https://etherscan.io/tx/0xce7067baf516ae507b3ab4fd5d92d09ceadc22ab2d01a5224c468ecbeb8ba887" TargetMode="External"/><Relationship Id="rId1657" Type="http://schemas.openxmlformats.org/officeDocument/2006/relationships/hyperlink" Target="https://etherscan.io/tx/0xb157f6008ad37c5367e48b3dcdcc0fcba0e847f3c22e992f9b75c6907a677db1" TargetMode="External"/><Relationship Id="rId1864" Type="http://schemas.openxmlformats.org/officeDocument/2006/relationships/hyperlink" Target="https://etherscan.io/tx/0x0aef84056e3d75c840ebb9c935888249cdbfb9d3db454663b26b78f8de99fd2d" TargetMode="External"/><Relationship Id="rId2708" Type="http://schemas.openxmlformats.org/officeDocument/2006/relationships/hyperlink" Target="https://etherscan.io/tx/0xc67646eda290b9546fffdc247dc11da5864ebebd7159b858a3044184068e7abb" TargetMode="External"/><Relationship Id="rId2915" Type="http://schemas.openxmlformats.org/officeDocument/2006/relationships/hyperlink" Target="https://etherscan.io/tx/0x207e52a1c6afe1d322c66f3e601f987ba21fe4ad2721bd9b22dd4d3377b3fade" TargetMode="External"/><Relationship Id="rId1517" Type="http://schemas.openxmlformats.org/officeDocument/2006/relationships/hyperlink" Target="https://libmev.com/blocks/21984670" TargetMode="External"/><Relationship Id="rId1724" Type="http://schemas.openxmlformats.org/officeDocument/2006/relationships/hyperlink" Target="https://etherscan.io/tx/0x553f6de6a379508abe01bff0d7e9a52c75ba330b6ae581695b8443a8c828fb8d" TargetMode="External"/><Relationship Id="rId16" Type="http://schemas.openxmlformats.org/officeDocument/2006/relationships/hyperlink" Target="https://eigenphi.io/mev/ethereum/tx/0x2541651c11e17f40d2d64000bc8a086b1d9e64ca87beb5dbfb9c0ad06310428f" TargetMode="External"/><Relationship Id="rId1931" Type="http://schemas.openxmlformats.org/officeDocument/2006/relationships/hyperlink" Target="https://etherscan.io/tx/0x22459f94b27a6fcb31a6d0539fb855754747d1a928ba2676a6b6f8b1ad32f488" TargetMode="External"/><Relationship Id="rId3689" Type="http://schemas.openxmlformats.org/officeDocument/2006/relationships/hyperlink" Target="https://etherscan.io/txs?block=21992785" TargetMode="External"/><Relationship Id="rId2498" Type="http://schemas.openxmlformats.org/officeDocument/2006/relationships/hyperlink" Target="https://eigenphi.io/mev/eigentx/0x396732bf5eb8d05be305b582659a5afa3cd276cdbdefdaa2134b4f66dd5e7663?tab=block" TargetMode="External"/><Relationship Id="rId3549" Type="http://schemas.openxmlformats.org/officeDocument/2006/relationships/hyperlink" Target="https://dashboard.tenderly.co/tx/mainnet/0xad4271de5168f8c38173405c74c41898abbb74f123b41f6e252768a4c8da62d5" TargetMode="External"/><Relationship Id="rId677" Type="http://schemas.openxmlformats.org/officeDocument/2006/relationships/hyperlink" Target="https://eigenphi.io/mev/eigentx/0x98d719fa7a6ba3d3a4b06d8176fdb769697e4a6fa600aafb10579d4784528e2c?tab=block" TargetMode="External"/><Relationship Id="rId2358" Type="http://schemas.openxmlformats.org/officeDocument/2006/relationships/hyperlink" Target="https://etherscan.io/tx/0x307584a9287210d0b5b7f6c6adccc197ffc3b7f4ca640a6c87670b40521a324a" TargetMode="External"/><Relationship Id="rId3756" Type="http://schemas.openxmlformats.org/officeDocument/2006/relationships/hyperlink" Target="https://eigenphi.io/mev/ethereum/tx/0x26a8eb4f4fbdecc58086136ec4ab35da710046d25aa2cb70f79489b018894b6e" TargetMode="External"/><Relationship Id="rId884" Type="http://schemas.openxmlformats.org/officeDocument/2006/relationships/hyperlink" Target="https://eigenphi.io/mev/eigentx/0x4a2323a73a93fc8def88e9310e1b09880aafbf083d18009b5b5459fda0077e25?tab=block" TargetMode="External"/><Relationship Id="rId2565" Type="http://schemas.openxmlformats.org/officeDocument/2006/relationships/hyperlink" Target="https://eigenphi.io/mev/ethereum/tx/0xd42016fdcbe606550a3c96f428d49428a704749f5254be1274878769bb999743" TargetMode="External"/><Relationship Id="rId2772" Type="http://schemas.openxmlformats.org/officeDocument/2006/relationships/hyperlink" Target="https://etherscan.io/tx/0x1ea97d71b230a1d5bd9673c6f26e54b165839a0a69006c2ec5fe2caf55938112" TargetMode="External"/><Relationship Id="rId3409" Type="http://schemas.openxmlformats.org/officeDocument/2006/relationships/hyperlink" Target="https://etherscan.io/tx/0x4c40e90810241c0aec7e4cb792d60031834c2b098bf2c3d8f0ed0e84e38c0331" TargetMode="External"/><Relationship Id="rId3616" Type="http://schemas.openxmlformats.org/officeDocument/2006/relationships/hyperlink" Target="https://libmev.com/blocks/21985119" TargetMode="External"/><Relationship Id="rId3823" Type="http://schemas.openxmlformats.org/officeDocument/2006/relationships/hyperlink" Target="https://etherscan.io/tx/0xe1dac4dd93180a26f5c203462423ab78004727a0d48b91da9f175f828a055ca4" TargetMode="External"/><Relationship Id="rId537" Type="http://schemas.openxmlformats.org/officeDocument/2006/relationships/hyperlink" Target="https://eigenphi.io/mev/ethereum/tx/0xf6e6e7d2b6983feddebeda239062c9e148b7e37573bdbb6b4d870830d3680f96" TargetMode="External"/><Relationship Id="rId744" Type="http://schemas.openxmlformats.org/officeDocument/2006/relationships/hyperlink" Target="https://etherscan.io/tx/0xfbc59c3376d066a192c580b111f6a081a6a6115a3cbe6a730fd63bb7ccca5591" TargetMode="External"/><Relationship Id="rId951" Type="http://schemas.openxmlformats.org/officeDocument/2006/relationships/hyperlink" Target="https://eigenphi.io/mev/ethereum/tx/0x73de2dc6d91bf2297b937265776f063300cccaa65bb363c12f2939080d687cf9" TargetMode="External"/><Relationship Id="rId1167" Type="http://schemas.openxmlformats.org/officeDocument/2006/relationships/hyperlink" Target="https://dashboard.tenderly.co/tx/mainnet/0xc2924f9d366482036f65985ad049c7ccac49f800b2544380913d9f6a90b7cfc0" TargetMode="External"/><Relationship Id="rId1374" Type="http://schemas.openxmlformats.org/officeDocument/2006/relationships/hyperlink" Target="https://etherscan.io/txs?block=21992706" TargetMode="External"/><Relationship Id="rId1581" Type="http://schemas.openxmlformats.org/officeDocument/2006/relationships/hyperlink" Target="https://dashboard.tenderly.co/tx/mainnet/0xb41bf0e615c693e93c221fd8baa72c066ef1b172d780043032af244d2939d8cb" TargetMode="External"/><Relationship Id="rId2218" Type="http://schemas.openxmlformats.org/officeDocument/2006/relationships/hyperlink" Target="https://etherscan.io/tx/0x029ceeff52e775d07482b50ce16c12356dc598f57bc0b944230a9271fc2015a5" TargetMode="External"/><Relationship Id="rId2425" Type="http://schemas.openxmlformats.org/officeDocument/2006/relationships/hyperlink" Target="https://etherscan.io/tx/0xf47ac040c850c0db628e3edd10eb4280e6c5821d2b3e5a0516de008ecdb6d76c" TargetMode="External"/><Relationship Id="rId2632" Type="http://schemas.openxmlformats.org/officeDocument/2006/relationships/hyperlink" Target="https://libmev.com/blocks/21985036" TargetMode="External"/><Relationship Id="rId80" Type="http://schemas.openxmlformats.org/officeDocument/2006/relationships/hyperlink" Target="https://etherscan.io/txs?block=21988481" TargetMode="External"/><Relationship Id="rId604" Type="http://schemas.openxmlformats.org/officeDocument/2006/relationships/hyperlink" Target="https://libmev.com/blocks/21992363" TargetMode="External"/><Relationship Id="rId811" Type="http://schemas.openxmlformats.org/officeDocument/2006/relationships/hyperlink" Target="https://eigenphi.io/mev/ethereum/tx/0x6153b3e1ca7610991dcd473d35b783267a543a22e1ab3c2412d371cce860d9ce" TargetMode="External"/><Relationship Id="rId1027" Type="http://schemas.openxmlformats.org/officeDocument/2006/relationships/hyperlink" Target="https://etherscan.io/tx/0xec395c473022227fb89395af26b9e512eb4135af601c6c453d6497b14ed976ce" TargetMode="External"/><Relationship Id="rId1234" Type="http://schemas.openxmlformats.org/officeDocument/2006/relationships/hyperlink" Target="https://libmev.com/blocks/21988097" TargetMode="External"/><Relationship Id="rId1441" Type="http://schemas.openxmlformats.org/officeDocument/2006/relationships/hyperlink" Target="https://dashboard.tenderly.co/tx/mainnet/0xe628dfb8d439b6bdf8b0bcca3e410efc3503810f041c2ed69197897025271dc7" TargetMode="External"/><Relationship Id="rId1301" Type="http://schemas.openxmlformats.org/officeDocument/2006/relationships/hyperlink" Target="https://etherscan.io/tx/0x7cab541c88fec7a2f73e613104424adb2c6c46067f4e413f5ffec00c4085190f" TargetMode="External"/><Relationship Id="rId3199" Type="http://schemas.openxmlformats.org/officeDocument/2006/relationships/hyperlink" Target="https://etherscan.io/tx/0x88fc00251932051a0b2a2c0c3177a366202b78af7439b9436c0b3ad6495306cb" TargetMode="External"/><Relationship Id="rId3059" Type="http://schemas.openxmlformats.org/officeDocument/2006/relationships/hyperlink" Target="https://dashboard.tenderly.co/tx/mainnet/0xf93b20c13f78ca0e75377d79a6ddb4546bc7b1e22b9bd80bfc0f3584559b8856" TargetMode="External"/><Relationship Id="rId3266" Type="http://schemas.openxmlformats.org/officeDocument/2006/relationships/hyperlink" Target="https://eigenphi.io/mev/ethereum/tx/0xf7dd951e83520c6c3aaa54301300985855fa89c3e6755c21e830a5003d1d282c" TargetMode="External"/><Relationship Id="rId3473" Type="http://schemas.openxmlformats.org/officeDocument/2006/relationships/hyperlink" Target="https://eigenphi.io/mev/eigentx/0xa22dd018464e5f144fed0079fefe7e060138e7863765e20513905c5a87922c2b?tab=block" TargetMode="External"/><Relationship Id="rId187" Type="http://schemas.openxmlformats.org/officeDocument/2006/relationships/hyperlink" Target="https://etherscan.io/txs?block=21984764" TargetMode="External"/><Relationship Id="rId394" Type="http://schemas.openxmlformats.org/officeDocument/2006/relationships/hyperlink" Target="https://eigenphi.io/mev/ethereum/tx/0x5d5325f2e20b679fefa1273e3120b1969fa36d49f308a15be2ccaf237c8ad9e3" TargetMode="External"/><Relationship Id="rId2075" Type="http://schemas.openxmlformats.org/officeDocument/2006/relationships/hyperlink" Target="https://libmev.com/blocks/21990430" TargetMode="External"/><Relationship Id="rId2282" Type="http://schemas.openxmlformats.org/officeDocument/2006/relationships/hyperlink" Target="https://libmev.com/blocks/21988111" TargetMode="External"/><Relationship Id="rId3126" Type="http://schemas.openxmlformats.org/officeDocument/2006/relationships/hyperlink" Target="https://libmev.com/blocks/21984559" TargetMode="External"/><Relationship Id="rId3680" Type="http://schemas.openxmlformats.org/officeDocument/2006/relationships/hyperlink" Target="https://etherscan.io/tx/0x2541651c11e17f40d2d64000bc8a086b1d9e64ca87beb5dbfb9c0ad06310428f" TargetMode="External"/><Relationship Id="rId254" Type="http://schemas.openxmlformats.org/officeDocument/2006/relationships/hyperlink" Target="https://dashboard.tenderly.co/tx/mainnet/0xdee48156e677f535b08fd1339cd239a7d674dd503df9df0b641b7ef5d2bea42f" TargetMode="External"/><Relationship Id="rId1091" Type="http://schemas.openxmlformats.org/officeDocument/2006/relationships/hyperlink" Target="https://libmev.com/blocks/21987916" TargetMode="External"/><Relationship Id="rId3333" Type="http://schemas.openxmlformats.org/officeDocument/2006/relationships/hyperlink" Target="https://libmev.com/blocks/21985926" TargetMode="External"/><Relationship Id="rId3540" Type="http://schemas.openxmlformats.org/officeDocument/2006/relationships/hyperlink" Target="https://etherscan.io/tx/0xe3a7453a94e2c126233a09131a0f19f6146a261aea92dd4816e8d17f8065b758" TargetMode="External"/><Relationship Id="rId114" Type="http://schemas.openxmlformats.org/officeDocument/2006/relationships/hyperlink" Target="https://libmev.com/blocks/21990432" TargetMode="External"/><Relationship Id="rId461" Type="http://schemas.openxmlformats.org/officeDocument/2006/relationships/hyperlink" Target="https://eigenphi.io/mev/eigentx/0x5beac6d7fe8435b5224775cda4474fcf67f103cfe41b70470cf254307c7a708a?tab=block" TargetMode="External"/><Relationship Id="rId2142" Type="http://schemas.openxmlformats.org/officeDocument/2006/relationships/hyperlink" Target="https://libmev.com/blocks/21984244" TargetMode="External"/><Relationship Id="rId3400" Type="http://schemas.openxmlformats.org/officeDocument/2006/relationships/hyperlink" Target="https://eigenphi.io/mev/eigentx/0x5041eb6c2e7eae8435fab67184e0ffbc020c7814c54cf4f3ad7cd3dc7d53f01e?tab=block" TargetMode="External"/><Relationship Id="rId321" Type="http://schemas.openxmlformats.org/officeDocument/2006/relationships/hyperlink" Target="https://eigenphi.io/mev/ethereum/tx/0xae541d4d89d1ccd9dfa074004c1a62cf7877b6844642814ba012e3541d28bea6" TargetMode="External"/><Relationship Id="rId2002" Type="http://schemas.openxmlformats.org/officeDocument/2006/relationships/hyperlink" Target="https://eigenphi.io/mev/eigentx/0x652f6505720c411a05018e6f8d0ef8873af04e219c9bdc6b7bb636ffa520c5ec?tab=block" TargetMode="External"/><Relationship Id="rId2959" Type="http://schemas.openxmlformats.org/officeDocument/2006/relationships/hyperlink" Target="https://dashboard.tenderly.co/tx/mainnet/0xa64c2d303eea4841160e611d6f11c8167f2bf3d6b083a3194db9eda4f4ad0858" TargetMode="External"/><Relationship Id="rId1768" Type="http://schemas.openxmlformats.org/officeDocument/2006/relationships/hyperlink" Target="https://etherscan.io/tx/0x83349024cafbb97b72def641300bd94bf28b47bd630654cd4a12b4f630dc322f" TargetMode="External"/><Relationship Id="rId2819" Type="http://schemas.openxmlformats.org/officeDocument/2006/relationships/hyperlink" Target="https://etherscan.io/tx/0x02e96449f909fa14c4996fbfe93c3c0903c392f17df83dce11716eed004c6799" TargetMode="External"/><Relationship Id="rId1628" Type="http://schemas.openxmlformats.org/officeDocument/2006/relationships/hyperlink" Target="https://etherscan.io/tx/0x8af39a312d553f27457ef9b7759cc2a1ce09f9444222e2efc6ed9248f02fa07b" TargetMode="External"/><Relationship Id="rId1975" Type="http://schemas.openxmlformats.org/officeDocument/2006/relationships/hyperlink" Target="https://etherscan.io/tx/0x72215178918705bf809e255e7949006f2fb986dca89c8dddf5ee7315dd8c02bf" TargetMode="External"/><Relationship Id="rId3190" Type="http://schemas.openxmlformats.org/officeDocument/2006/relationships/hyperlink" Target="https://etherscan.io/tx/0x690a4810898102d01af78312ae77fcf06bc18d1ef43da2b9bf8660f39b780165" TargetMode="External"/><Relationship Id="rId1835" Type="http://schemas.openxmlformats.org/officeDocument/2006/relationships/hyperlink" Target="https://etherscan.io/tx/0x6e8130a5344b04006695eee52cc02949f1554905ecb6117bf22cffc5d327e5f8" TargetMode="External"/><Relationship Id="rId3050" Type="http://schemas.openxmlformats.org/officeDocument/2006/relationships/hyperlink" Target="https://etherscan.io/txs?block=21984460" TargetMode="External"/><Relationship Id="rId1902" Type="http://schemas.openxmlformats.org/officeDocument/2006/relationships/hyperlink" Target="https://etherscan.io/txs?block=21992944" TargetMode="External"/><Relationship Id="rId788" Type="http://schemas.openxmlformats.org/officeDocument/2006/relationships/hyperlink" Target="https://dashboard.tenderly.co/tx/mainnet/0x5f5c23027c7c23b77f3857b90baee6b8ecd77c862c07d70f2ad1e28baa6dae79" TargetMode="External"/><Relationship Id="rId995" Type="http://schemas.openxmlformats.org/officeDocument/2006/relationships/hyperlink" Target="https://libmev.com/blocks/21987870" TargetMode="External"/><Relationship Id="rId2469" Type="http://schemas.openxmlformats.org/officeDocument/2006/relationships/hyperlink" Target="https://etherscan.io/tx/0xa52fba2feeb95d64cfd277aaa634beae9750dc4008f791a341a31ff6c4539366" TargetMode="External"/><Relationship Id="rId2676" Type="http://schemas.openxmlformats.org/officeDocument/2006/relationships/hyperlink" Target="https://etherscan.io/tx/0x6db77111bb495cddb28607ea098dea44e568947a929481902b086a88d45e92d1" TargetMode="External"/><Relationship Id="rId2883" Type="http://schemas.openxmlformats.org/officeDocument/2006/relationships/hyperlink" Target="https://libmev.com/blocks/21993036" TargetMode="External"/><Relationship Id="rId3727" Type="http://schemas.openxmlformats.org/officeDocument/2006/relationships/hyperlink" Target="https://dashboard.tenderly.co/tx/mainnet/0x6a75de416e75024560a161c03c60fea2afdd1637130c76cb645aad9d7ac4bc5c" TargetMode="External"/><Relationship Id="rId648" Type="http://schemas.openxmlformats.org/officeDocument/2006/relationships/hyperlink" Target="https://libmev.com/blocks/21987601" TargetMode="External"/><Relationship Id="rId855" Type="http://schemas.openxmlformats.org/officeDocument/2006/relationships/hyperlink" Target="https://eigenphi.io/mev/ethereum/tx/0x99f8a9442a04e9cdab2d7fa1c5cd7ab6caa943e11bda461d8711c3bed09f819a" TargetMode="External"/><Relationship Id="rId1278" Type="http://schemas.openxmlformats.org/officeDocument/2006/relationships/hyperlink" Target="https://libmev.com/blocks/21988482" TargetMode="External"/><Relationship Id="rId1485" Type="http://schemas.openxmlformats.org/officeDocument/2006/relationships/hyperlink" Target="https://dashboard.tenderly.co/tx/mainnet/0x55470a9c6e808ce2a6f2b5147587e422860a09fd63e423325fc4652bc808853d" TargetMode="External"/><Relationship Id="rId1692" Type="http://schemas.openxmlformats.org/officeDocument/2006/relationships/hyperlink" Target="https://etherscan.io/tx/0x5d758aa9a73a15f160c76ed945bfa5fa1e80a730c94d800e4604d90e8e30a4dd" TargetMode="External"/><Relationship Id="rId2329" Type="http://schemas.openxmlformats.org/officeDocument/2006/relationships/hyperlink" Target="https://etherscan.io/txs?block=21987287" TargetMode="External"/><Relationship Id="rId2536" Type="http://schemas.openxmlformats.org/officeDocument/2006/relationships/hyperlink" Target="https://dashboard.tenderly.co/tx/mainnet/0x95b6db6e70a90ede25f51c3214cf6787783a7fcf336fa5c0ddcf98ef2fcaabc4" TargetMode="External"/><Relationship Id="rId2743" Type="http://schemas.openxmlformats.org/officeDocument/2006/relationships/hyperlink" Target="https://etherscan.io/tx/0xe48bbb3b512a1d08b2ff4f387cf9af7498f14bed76e01b4ad4b8eab1a034e1f6" TargetMode="External"/><Relationship Id="rId508" Type="http://schemas.openxmlformats.org/officeDocument/2006/relationships/hyperlink" Target="https://etherscan.io/tx/0x793f50e1b49091ad6142f3aa7b2aeefa485ae4fc535bb732f97d5ebab4ca7d34" TargetMode="External"/><Relationship Id="rId715" Type="http://schemas.openxmlformats.org/officeDocument/2006/relationships/hyperlink" Target="https://etherscan.io/tx/0x659906be13325225adf774abdd547f88e74c114280b8f52ba76e10fc36bcb839" TargetMode="External"/><Relationship Id="rId922" Type="http://schemas.openxmlformats.org/officeDocument/2006/relationships/hyperlink" Target="https://eigenphi.io/mev/eigentx/0x307584a9287210d0b5b7f6c6adccc197ffc3b7f4ca640a6c87670b40521a324a?tab=block" TargetMode="External"/><Relationship Id="rId1138" Type="http://schemas.openxmlformats.org/officeDocument/2006/relationships/hyperlink" Target="https://etherscan.io/tx/0xab6bf092d23467a4a97e149d80201ff1be6a36be4c17f4d8b01c043f16c4dc2f" TargetMode="External"/><Relationship Id="rId1345" Type="http://schemas.openxmlformats.org/officeDocument/2006/relationships/hyperlink" Target="https://etherscan.io/tx/0xb163e39a3dca99e22c0f803dc229d402cbfe5e106acf64c2966cc6bf12c1844d" TargetMode="External"/><Relationship Id="rId1552" Type="http://schemas.openxmlformats.org/officeDocument/2006/relationships/hyperlink" Target="https://eigenphi.io/mev/ethereum/tx/0xcaf50f175df0b322f81bcba6134f3fd1506742f0d224d3385d158a6c83c5afe0" TargetMode="External"/><Relationship Id="rId2603" Type="http://schemas.openxmlformats.org/officeDocument/2006/relationships/hyperlink" Target="https://libmev.com/blocks/21985873" TargetMode="External"/><Relationship Id="rId2950" Type="http://schemas.openxmlformats.org/officeDocument/2006/relationships/hyperlink" Target="https://etherscan.io/txs?block=21993084" TargetMode="External"/><Relationship Id="rId1205" Type="http://schemas.openxmlformats.org/officeDocument/2006/relationships/hyperlink" Target="https://libmev.com/blocks/21986002" TargetMode="External"/><Relationship Id="rId2810" Type="http://schemas.openxmlformats.org/officeDocument/2006/relationships/hyperlink" Target="https://etherscan.io/tx/0x8476fe6999a2670b0309ed3bda74b66e003ba6aa74d5d653cee9fb0dd3faa414" TargetMode="External"/><Relationship Id="rId51" Type="http://schemas.openxmlformats.org/officeDocument/2006/relationships/hyperlink" Target="https://etherscan.io/tx/0xbd5fedb60f309e6411d8abb7885229b7ce898b6c7d118607e0f4cf3a0184cb72" TargetMode="External"/><Relationship Id="rId1412" Type="http://schemas.openxmlformats.org/officeDocument/2006/relationships/hyperlink" Target="https://eigenphi.io/mev/ethereum/tx/0xa2dc9b74c47c56d1f7d342ae3cfa68fc6f17c0b5a2a38df39ad55490675eeaa0" TargetMode="External"/><Relationship Id="rId3377" Type="http://schemas.openxmlformats.org/officeDocument/2006/relationships/hyperlink" Target="https://etherscan.io/tx/0xe766911479b60f578dc39c34fb6d219921be375032950f632ea72cc4f6765a91" TargetMode="External"/><Relationship Id="rId298" Type="http://schemas.openxmlformats.org/officeDocument/2006/relationships/hyperlink" Target="https://dashboard.tenderly.co/tx/mainnet/0xa8f3b43bcdec70f2a2623e2d36828c00c8c86cc0aaa75d85d4e5a52cf65525cd" TargetMode="External"/><Relationship Id="rId3584" Type="http://schemas.openxmlformats.org/officeDocument/2006/relationships/hyperlink" Target="https://dashboard.tenderly.co/tx/mainnet/0xfdcdb4642caa14a86a5cf87c854e1c0b44cdf46e1820bf8494926522fe6921d7" TargetMode="External"/><Relationship Id="rId3791" Type="http://schemas.openxmlformats.org/officeDocument/2006/relationships/hyperlink" Target="https://etherscan.io/tx/0xc2e906c6e19003306c88eb86b44491ff672eb1fd2b030002522241fe40c228da" TargetMode="External"/><Relationship Id="rId158" Type="http://schemas.openxmlformats.org/officeDocument/2006/relationships/hyperlink" Target="https://etherscan.io/txs?block=21987899" TargetMode="External"/><Relationship Id="rId2186" Type="http://schemas.openxmlformats.org/officeDocument/2006/relationships/hyperlink" Target="https://eigenphi.io/mev/eigentx/0x9c8caca06c7654f7934f8d295feb3f6df3a5010a185890cfae985779401073d1?tab=block" TargetMode="External"/><Relationship Id="rId2393" Type="http://schemas.openxmlformats.org/officeDocument/2006/relationships/hyperlink" Target="https://libmev.com/blocks/21987906" TargetMode="External"/><Relationship Id="rId3237" Type="http://schemas.openxmlformats.org/officeDocument/2006/relationships/hyperlink" Target="https://dashboard.tenderly.co/tx/mainnet/0x6e47397dc48c5228d822e8f80678d069b32fbd910876ac6c016b01032b7fb5ab" TargetMode="External"/><Relationship Id="rId3444" Type="http://schemas.openxmlformats.org/officeDocument/2006/relationships/hyperlink" Target="https://eigenphi.io/mev/eigentx/0x76409a563c59e402d8f5e157a38567f877e1155d9c97826029afa492af35bb04?tab=block" TargetMode="External"/><Relationship Id="rId3651" Type="http://schemas.openxmlformats.org/officeDocument/2006/relationships/hyperlink" Target="https://etherscan.io/tx/0xdcc980eb595c75a05698be0e10663b799d2fc340ecfc4fab5aaab891de7f2ae2" TargetMode="External"/><Relationship Id="rId365" Type="http://schemas.openxmlformats.org/officeDocument/2006/relationships/hyperlink" Target="https://eigenphi.io/mev/ethereum/tx/0x4715e88de085ff2ee7849cc6712305ed726171da76e950ff3da69b1cd3017cfe" TargetMode="External"/><Relationship Id="rId572" Type="http://schemas.openxmlformats.org/officeDocument/2006/relationships/hyperlink" Target="https://dashboard.tenderly.co/tx/mainnet/0xd0f7d63ed33837d081bae7a994f637141a46a2cf2172ac5e7075fdb782f54f50" TargetMode="External"/><Relationship Id="rId2046" Type="http://schemas.openxmlformats.org/officeDocument/2006/relationships/hyperlink" Target="https://libmev.com/blocks/21989474" TargetMode="External"/><Relationship Id="rId2253" Type="http://schemas.openxmlformats.org/officeDocument/2006/relationships/hyperlink" Target="https://etherscan.io/tx/0x1e790be42d360d7444bc258a6f375a26a7c294df71916b4f9135e2b72e98ba23" TargetMode="External"/><Relationship Id="rId2460" Type="http://schemas.openxmlformats.org/officeDocument/2006/relationships/hyperlink" Target="https://eigenphi.io/mev/eigentx/0xc9d116dd60a67d9c18e4b6c75d48b37b43092c24d325430f370adf404cc930e2?tab=block" TargetMode="External"/><Relationship Id="rId3304" Type="http://schemas.openxmlformats.org/officeDocument/2006/relationships/hyperlink" Target="https://libmev.com/blocks/21984896" TargetMode="External"/><Relationship Id="rId3511" Type="http://schemas.openxmlformats.org/officeDocument/2006/relationships/hyperlink" Target="https://etherscan.io/txs?block=21990584" TargetMode="External"/><Relationship Id="rId225" Type="http://schemas.openxmlformats.org/officeDocument/2006/relationships/hyperlink" Target="https://etherscan.io/tx/0x0ea6a96be208d143b7d13f40ba1884763a699542ca3fcbc28033f00c41225edf" TargetMode="External"/><Relationship Id="rId432" Type="http://schemas.openxmlformats.org/officeDocument/2006/relationships/hyperlink" Target="https://libmev.com/blocks/21989659" TargetMode="External"/><Relationship Id="rId1062" Type="http://schemas.openxmlformats.org/officeDocument/2006/relationships/hyperlink" Target="https://eigenphi.io/mev/eigentx/0x3592515a97c59642cc21fe97124e794ab66ebf947b4c52f00ab8ed1aa90d56bc?tab=block" TargetMode="External"/><Relationship Id="rId2113" Type="http://schemas.openxmlformats.org/officeDocument/2006/relationships/hyperlink" Target="https://etherscan.io/txs?block=21987553" TargetMode="External"/><Relationship Id="rId2320" Type="http://schemas.openxmlformats.org/officeDocument/2006/relationships/hyperlink" Target="https://libmev.com/blocks/2198500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215"/>
  <sheetViews>
    <sheetView showGridLines="0" tabSelected="1" zoomScale="140" workbookViewId="0">
      <selection activeCell="V10" sqref="V10"/>
    </sheetView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 collapsed="1"/>
    <col min="18" max="18" width="13" hidden="1" customWidth="1" outlineLevel="1"/>
    <col min="19" max="19" width="13" customWidth="1" collapsed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5" width="10" customWidth="1" collapsed="1"/>
    <col min="46" max="46" width="10" customWidth="1"/>
    <col min="47" max="48" width="7.5" customWidth="1"/>
    <col min="49" max="49" width="8.5" customWidth="1"/>
    <col min="50" max="52" width="5" customWidth="1"/>
  </cols>
  <sheetData>
    <row r="1" spans="1:50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</row>
    <row r="2" spans="1:50" ht="21" x14ac:dyDescent="0.2">
      <c r="A2" s="1"/>
      <c r="B2" s="1"/>
      <c r="C2" s="41" t="s">
        <v>0</v>
      </c>
      <c r="D2" s="42"/>
      <c r="E2" s="42"/>
      <c r="F2" s="42"/>
      <c r="G2" s="42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 spans="1:50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 spans="1:50" ht="19" x14ac:dyDescent="0.25">
      <c r="A4" s="1"/>
      <c r="B4" s="1"/>
      <c r="C4" s="3" t="s">
        <v>1</v>
      </c>
      <c r="D4" s="4">
        <f>MIN(B10:B213)</f>
        <v>21984165</v>
      </c>
      <c r="E4" s="1"/>
      <c r="F4" s="1"/>
      <c r="G4" s="3" t="s">
        <v>2</v>
      </c>
      <c r="H4" s="4">
        <f>VLOOKUP(D4,B10:H213,7,FALSE)</f>
        <v>13.53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 spans="1:50" ht="19" x14ac:dyDescent="0.25">
      <c r="A5" s="1"/>
      <c r="B5" s="1"/>
      <c r="C5" s="3" t="s">
        <v>3</v>
      </c>
      <c r="D5" s="4">
        <f>MAX(B10:B213)</f>
        <v>21992992</v>
      </c>
      <c r="E5" s="1"/>
      <c r="F5" s="1"/>
      <c r="G5" s="3" t="s">
        <v>4</v>
      </c>
      <c r="H5" s="4">
        <f>VLOOKUP(D5,B10:H213,7,FALSE)</f>
        <v>15.64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 spans="1:50" ht="19" x14ac:dyDescent="0.25">
      <c r="A6" s="1"/>
      <c r="B6" s="1"/>
      <c r="C6" s="3" t="s">
        <v>5</v>
      </c>
      <c r="D6" s="4">
        <f>COUNTA(B10:B213)</f>
        <v>204</v>
      </c>
      <c r="E6" s="1"/>
      <c r="F6" s="1"/>
      <c r="G6" s="3" t="s">
        <v>6</v>
      </c>
      <c r="H6" s="4">
        <f>SUMIF(I10:I215,"Withdrawal",Q10:Q215)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 spans="1:50" ht="19" x14ac:dyDescent="0.25">
      <c r="A7" s="1"/>
      <c r="B7" s="1"/>
      <c r="C7" s="3" t="s">
        <v>7</v>
      </c>
      <c r="D7" s="4">
        <f>SUM(H5-H4+H6)</f>
        <v>2.1100000000000012</v>
      </c>
      <c r="E7" s="1"/>
      <c r="F7" s="1"/>
      <c r="G7" s="3" t="s">
        <v>8</v>
      </c>
      <c r="H7" s="4" t="str">
        <f>TEXT(ROUND((1-(SUM(N10:O215)/SUM(P10:P215))), 5), "0.0%")</f>
        <v>57.8%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 spans="1:50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 spans="1:50" ht="60" x14ac:dyDescent="0.2">
      <c r="A9" s="1"/>
      <c r="B9" s="5" t="s">
        <v>9</v>
      </c>
      <c r="C9" s="5" t="s">
        <v>10</v>
      </c>
      <c r="D9" s="5" t="s">
        <v>11</v>
      </c>
      <c r="E9" s="5" t="s">
        <v>12</v>
      </c>
      <c r="F9" s="5" t="s">
        <v>13</v>
      </c>
      <c r="G9" s="5" t="s">
        <v>14</v>
      </c>
      <c r="H9" s="5" t="s">
        <v>15</v>
      </c>
      <c r="I9" s="5" t="s">
        <v>16</v>
      </c>
      <c r="J9" s="5" t="s">
        <v>17</v>
      </c>
      <c r="K9" s="5" t="s">
        <v>18</v>
      </c>
      <c r="L9" s="5" t="s">
        <v>19</v>
      </c>
      <c r="M9" s="5" t="s">
        <v>20</v>
      </c>
      <c r="N9" s="5" t="s">
        <v>21</v>
      </c>
      <c r="O9" s="5" t="s">
        <v>22</v>
      </c>
      <c r="P9" s="5" t="s">
        <v>23</v>
      </c>
      <c r="Q9" s="5" t="s">
        <v>24</v>
      </c>
      <c r="R9" s="5" t="s">
        <v>25</v>
      </c>
      <c r="S9" s="6" t="s">
        <v>26</v>
      </c>
      <c r="T9" s="5" t="s">
        <v>27</v>
      </c>
      <c r="U9" s="5" t="s">
        <v>28</v>
      </c>
      <c r="V9" s="5" t="s">
        <v>29</v>
      </c>
      <c r="W9" s="5" t="s">
        <v>30</v>
      </c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43" t="s">
        <v>31</v>
      </c>
      <c r="AU9" s="43" t="s">
        <v>32</v>
      </c>
      <c r="AV9" s="7"/>
      <c r="AW9" s="5" t="s">
        <v>33</v>
      </c>
      <c r="AX9" s="5"/>
    </row>
    <row r="10" spans="1:50" ht="20" customHeight="1" x14ac:dyDescent="0.2">
      <c r="A10" s="1"/>
      <c r="B10" s="8">
        <v>21990002</v>
      </c>
      <c r="C10" s="9" t="s">
        <v>34</v>
      </c>
      <c r="D10" s="10" t="s">
        <v>35</v>
      </c>
      <c r="E10" s="11">
        <v>3</v>
      </c>
      <c r="F10" s="11">
        <v>7555</v>
      </c>
      <c r="G10" s="12" t="s">
        <v>36</v>
      </c>
      <c r="H10" s="12">
        <v>14.95</v>
      </c>
      <c r="I10" s="13" t="s">
        <v>37</v>
      </c>
      <c r="J10" s="12"/>
      <c r="K10" s="12">
        <v>5.0000000000000001E-4</v>
      </c>
      <c r="L10" s="12">
        <v>0</v>
      </c>
      <c r="M10" s="12">
        <v>0.89359999999999995</v>
      </c>
      <c r="N10" s="12">
        <v>0.89359999999999995</v>
      </c>
      <c r="O10" s="12">
        <v>5.0000000000000001E-4</v>
      </c>
      <c r="P10" s="12">
        <v>2.3788999999999998</v>
      </c>
      <c r="Q10" s="12">
        <v>1.4847999999999999</v>
      </c>
      <c r="R10" s="12" t="s">
        <v>38</v>
      </c>
      <c r="S10" s="14">
        <f t="shared" ref="S10:S73" si="0">1-R10</f>
        <v>0.376</v>
      </c>
      <c r="T10" s="11">
        <v>1</v>
      </c>
      <c r="U10" s="11" t="s">
        <v>39</v>
      </c>
      <c r="V10" s="15" t="s">
        <v>40</v>
      </c>
      <c r="W10" s="15" t="s">
        <v>40</v>
      </c>
      <c r="X10" s="12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7" t="s">
        <v>41</v>
      </c>
      <c r="AU10" s="17" t="s">
        <v>41</v>
      </c>
      <c r="AV10" s="17" t="s">
        <v>42</v>
      </c>
      <c r="AW10" s="17" t="s">
        <v>42</v>
      </c>
      <c r="AX10" s="16"/>
    </row>
    <row r="11" spans="1:50" ht="16" x14ac:dyDescent="0.2">
      <c r="A11" s="1"/>
      <c r="B11" s="18">
        <v>21990003</v>
      </c>
      <c r="C11" s="19" t="s">
        <v>43</v>
      </c>
      <c r="D11" s="20" t="s">
        <v>44</v>
      </c>
      <c r="E11" s="21">
        <v>7</v>
      </c>
      <c r="F11" s="21">
        <v>7556</v>
      </c>
      <c r="G11" s="22" t="s">
        <v>45</v>
      </c>
      <c r="H11" s="22">
        <v>15.36</v>
      </c>
      <c r="I11" s="23" t="s">
        <v>46</v>
      </c>
      <c r="J11" s="22" t="s">
        <v>47</v>
      </c>
      <c r="K11" s="22">
        <v>5.0000000000000001E-4</v>
      </c>
      <c r="L11" s="22">
        <v>0</v>
      </c>
      <c r="M11" s="22">
        <v>0.27010000000000001</v>
      </c>
      <c r="N11" s="22">
        <v>0.27010000000000001</v>
      </c>
      <c r="O11" s="22">
        <v>5.0000000000000001E-4</v>
      </c>
      <c r="P11" s="22">
        <v>0.68640000000000001</v>
      </c>
      <c r="Q11" s="22">
        <v>0.4158</v>
      </c>
      <c r="R11" s="22" t="s">
        <v>48</v>
      </c>
      <c r="S11" s="24">
        <f t="shared" si="0"/>
        <v>0.39400000000000002</v>
      </c>
      <c r="T11" s="21">
        <v>2</v>
      </c>
      <c r="U11" s="21" t="s">
        <v>39</v>
      </c>
      <c r="V11" s="25" t="s">
        <v>39</v>
      </c>
      <c r="W11" s="26" t="s">
        <v>40</v>
      </c>
      <c r="X11" s="22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7" t="s">
        <v>41</v>
      </c>
      <c r="AU11" s="17" t="s">
        <v>41</v>
      </c>
      <c r="AV11" s="17" t="s">
        <v>42</v>
      </c>
      <c r="AW11" s="17" t="s">
        <v>42</v>
      </c>
      <c r="AX11" s="16"/>
    </row>
    <row r="12" spans="1:50" ht="16" x14ac:dyDescent="0.2">
      <c r="A12" s="1"/>
      <c r="B12" s="8">
        <v>21990004</v>
      </c>
      <c r="C12" s="9" t="s">
        <v>49</v>
      </c>
      <c r="D12" s="10" t="s">
        <v>50</v>
      </c>
      <c r="E12" s="11">
        <v>37</v>
      </c>
      <c r="F12" s="11">
        <v>7557</v>
      </c>
      <c r="G12" s="12" t="s">
        <v>45</v>
      </c>
      <c r="H12" s="12">
        <v>15.47</v>
      </c>
      <c r="I12" s="13" t="s">
        <v>51</v>
      </c>
      <c r="J12" s="12"/>
      <c r="K12" s="12">
        <v>5.0000000000000001E-4</v>
      </c>
      <c r="L12" s="12">
        <v>0</v>
      </c>
      <c r="M12" s="12">
        <v>6.5500000000000003E-2</v>
      </c>
      <c r="N12" s="12">
        <v>6.5500000000000003E-2</v>
      </c>
      <c r="O12" s="12">
        <v>5.0000000000000001E-4</v>
      </c>
      <c r="P12" s="12">
        <v>0.1709</v>
      </c>
      <c r="Q12" s="12">
        <v>0.10489999999999999</v>
      </c>
      <c r="R12" s="12" t="s">
        <v>52</v>
      </c>
      <c r="S12" s="14">
        <f t="shared" si="0"/>
        <v>0.38600000000000001</v>
      </c>
      <c r="T12" s="11">
        <v>3</v>
      </c>
      <c r="U12" s="11" t="s">
        <v>39</v>
      </c>
      <c r="V12" s="27" t="s">
        <v>39</v>
      </c>
      <c r="W12" s="15" t="s">
        <v>40</v>
      </c>
      <c r="X12" s="12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7" t="s">
        <v>41</v>
      </c>
      <c r="AU12" s="17" t="s">
        <v>41</v>
      </c>
      <c r="AV12" s="17" t="s">
        <v>42</v>
      </c>
      <c r="AW12" s="17" t="s">
        <v>42</v>
      </c>
      <c r="AX12" s="16"/>
    </row>
    <row r="13" spans="1:50" ht="16" x14ac:dyDescent="0.2">
      <c r="A13" s="1"/>
      <c r="B13" s="18">
        <v>21991402</v>
      </c>
      <c r="C13" s="19" t="s">
        <v>53</v>
      </c>
      <c r="D13" s="20" t="s">
        <v>54</v>
      </c>
      <c r="E13" s="21">
        <v>13</v>
      </c>
      <c r="F13" s="21">
        <v>7608</v>
      </c>
      <c r="G13" s="22" t="s">
        <v>45</v>
      </c>
      <c r="H13" s="22">
        <v>15.62</v>
      </c>
      <c r="I13" s="23" t="s">
        <v>55</v>
      </c>
      <c r="J13" s="22"/>
      <c r="K13" s="22">
        <v>2.3E-3</v>
      </c>
      <c r="L13" s="22">
        <v>0</v>
      </c>
      <c r="M13" s="22">
        <v>1.8499999999999999E-2</v>
      </c>
      <c r="N13" s="22">
        <v>1.8499999999999999E-2</v>
      </c>
      <c r="O13" s="22">
        <v>2.3E-3</v>
      </c>
      <c r="P13" s="22">
        <v>4.9399999999999999E-2</v>
      </c>
      <c r="Q13" s="22">
        <v>2.86E-2</v>
      </c>
      <c r="R13" s="22" t="s">
        <v>56</v>
      </c>
      <c r="S13" s="24">
        <f t="shared" si="0"/>
        <v>0.42100000000000004</v>
      </c>
      <c r="T13" s="21">
        <v>4</v>
      </c>
      <c r="U13" s="21" t="s">
        <v>39</v>
      </c>
      <c r="V13" s="25" t="s">
        <v>39</v>
      </c>
      <c r="W13" s="26" t="s">
        <v>40</v>
      </c>
      <c r="X13" s="22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7" t="s">
        <v>41</v>
      </c>
      <c r="AU13" s="17" t="s">
        <v>41</v>
      </c>
      <c r="AV13" s="17" t="s">
        <v>42</v>
      </c>
      <c r="AW13" s="17" t="s">
        <v>42</v>
      </c>
      <c r="AX13" s="16"/>
    </row>
    <row r="14" spans="1:50" ht="16" x14ac:dyDescent="0.2">
      <c r="A14" s="1"/>
      <c r="B14" s="8">
        <v>21990006</v>
      </c>
      <c r="C14" s="9" t="s">
        <v>57</v>
      </c>
      <c r="D14" s="10" t="s">
        <v>58</v>
      </c>
      <c r="E14" s="11">
        <v>4</v>
      </c>
      <c r="F14" s="11">
        <v>7558</v>
      </c>
      <c r="G14" s="12" t="s">
        <v>45</v>
      </c>
      <c r="H14" s="12">
        <v>15.5</v>
      </c>
      <c r="I14" s="13" t="s">
        <v>59</v>
      </c>
      <c r="J14" s="12" t="s">
        <v>60</v>
      </c>
      <c r="K14" s="12">
        <v>5.0000000000000001E-4</v>
      </c>
      <c r="L14" s="12">
        <v>0</v>
      </c>
      <c r="M14" s="12">
        <v>1.7899999999999999E-2</v>
      </c>
      <c r="N14" s="12">
        <v>1.7899999999999999E-2</v>
      </c>
      <c r="O14" s="12">
        <v>5.0000000000000001E-4</v>
      </c>
      <c r="P14" s="12">
        <v>4.6399999999999997E-2</v>
      </c>
      <c r="Q14" s="12">
        <v>2.8000000000000001E-2</v>
      </c>
      <c r="R14" s="12" t="s">
        <v>61</v>
      </c>
      <c r="S14" s="14">
        <f t="shared" si="0"/>
        <v>0.39700000000000002</v>
      </c>
      <c r="T14" s="11">
        <v>5</v>
      </c>
      <c r="U14" s="11" t="s">
        <v>39</v>
      </c>
      <c r="V14" s="27" t="s">
        <v>39</v>
      </c>
      <c r="W14" s="15" t="s">
        <v>40</v>
      </c>
      <c r="X14" s="12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7" t="s">
        <v>41</v>
      </c>
      <c r="AU14" s="17" t="s">
        <v>41</v>
      </c>
      <c r="AV14" s="17" t="s">
        <v>42</v>
      </c>
      <c r="AW14" s="17" t="s">
        <v>42</v>
      </c>
      <c r="AX14" s="16"/>
    </row>
    <row r="15" spans="1:50" ht="16" x14ac:dyDescent="0.2">
      <c r="A15" s="1"/>
      <c r="B15" s="18">
        <v>21990012</v>
      </c>
      <c r="C15" s="19" t="s">
        <v>62</v>
      </c>
      <c r="D15" s="20" t="s">
        <v>63</v>
      </c>
      <c r="E15" s="21">
        <v>35</v>
      </c>
      <c r="F15" s="21">
        <v>7562</v>
      </c>
      <c r="G15" s="22" t="s">
        <v>45</v>
      </c>
      <c r="H15" s="22">
        <v>15.53</v>
      </c>
      <c r="I15" s="23" t="s">
        <v>64</v>
      </c>
      <c r="J15" s="22"/>
      <c r="K15" s="22">
        <v>5.9999999999999995E-4</v>
      </c>
      <c r="L15" s="22">
        <v>0</v>
      </c>
      <c r="M15" s="22">
        <v>1.18E-2</v>
      </c>
      <c r="N15" s="22">
        <v>1.18E-2</v>
      </c>
      <c r="O15" s="22">
        <v>5.9999999999999995E-4</v>
      </c>
      <c r="P15" s="22">
        <v>3.09E-2</v>
      </c>
      <c r="Q15" s="22">
        <v>1.8499999999999999E-2</v>
      </c>
      <c r="R15" s="22" t="s">
        <v>65</v>
      </c>
      <c r="S15" s="24">
        <f t="shared" si="0"/>
        <v>0.40100000000000002</v>
      </c>
      <c r="T15" s="21">
        <v>6</v>
      </c>
      <c r="U15" s="21" t="s">
        <v>39</v>
      </c>
      <c r="V15" s="25" t="s">
        <v>39</v>
      </c>
      <c r="W15" s="25" t="s">
        <v>39</v>
      </c>
      <c r="X15" s="22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7" t="s">
        <v>41</v>
      </c>
      <c r="AU15" s="17" t="s">
        <v>41</v>
      </c>
      <c r="AV15" s="17" t="s">
        <v>42</v>
      </c>
      <c r="AW15" s="17" t="s">
        <v>42</v>
      </c>
      <c r="AX15" s="16"/>
    </row>
    <row r="16" spans="1:50" ht="16" x14ac:dyDescent="0.2">
      <c r="A16" s="1"/>
      <c r="B16" s="8">
        <v>21991370</v>
      </c>
      <c r="C16" s="9" t="s">
        <v>66</v>
      </c>
      <c r="D16" s="10" t="s">
        <v>67</v>
      </c>
      <c r="E16" s="11">
        <v>15</v>
      </c>
      <c r="F16" s="11">
        <v>7601</v>
      </c>
      <c r="G16" s="12" t="s">
        <v>36</v>
      </c>
      <c r="H16" s="12">
        <v>15.58</v>
      </c>
      <c r="I16" s="13" t="s">
        <v>68</v>
      </c>
      <c r="J16" s="12" t="s">
        <v>69</v>
      </c>
      <c r="K16" s="12">
        <v>8.0000000000000004E-4</v>
      </c>
      <c r="L16" s="12">
        <v>0</v>
      </c>
      <c r="M16" s="12">
        <v>7.7000000000000002E-3</v>
      </c>
      <c r="N16" s="12">
        <v>7.7000000000000002E-3</v>
      </c>
      <c r="O16" s="12">
        <v>8.0000000000000004E-4</v>
      </c>
      <c r="P16" s="12">
        <v>2.06E-2</v>
      </c>
      <c r="Q16" s="12">
        <v>1.21E-2</v>
      </c>
      <c r="R16" s="12" t="s">
        <v>70</v>
      </c>
      <c r="S16" s="14">
        <f t="shared" si="0"/>
        <v>0.41300000000000003</v>
      </c>
      <c r="T16" s="11">
        <v>7</v>
      </c>
      <c r="U16" s="11" t="s">
        <v>39</v>
      </c>
      <c r="V16" s="15" t="s">
        <v>40</v>
      </c>
      <c r="W16" s="15" t="s">
        <v>40</v>
      </c>
      <c r="X16" s="12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7" t="s">
        <v>41</v>
      </c>
      <c r="AU16" s="17" t="s">
        <v>41</v>
      </c>
      <c r="AV16" s="17" t="s">
        <v>42</v>
      </c>
      <c r="AW16" s="17" t="s">
        <v>42</v>
      </c>
      <c r="AX16" s="16"/>
    </row>
    <row r="17" spans="1:50" ht="16" x14ac:dyDescent="0.2">
      <c r="A17" s="1"/>
      <c r="B17" s="18">
        <v>21990011</v>
      </c>
      <c r="C17" s="19" t="s">
        <v>71</v>
      </c>
      <c r="D17" s="20" t="s">
        <v>72</v>
      </c>
      <c r="E17" s="21">
        <v>5</v>
      </c>
      <c r="F17" s="21">
        <v>7561</v>
      </c>
      <c r="G17" s="22" t="s">
        <v>36</v>
      </c>
      <c r="H17" s="22">
        <v>15.51</v>
      </c>
      <c r="I17" s="23" t="s">
        <v>73</v>
      </c>
      <c r="J17" s="22"/>
      <c r="K17" s="22">
        <v>5.9999999999999995E-4</v>
      </c>
      <c r="L17" s="22">
        <v>0</v>
      </c>
      <c r="M17" s="22">
        <v>7.1999999999999998E-3</v>
      </c>
      <c r="N17" s="22">
        <v>7.1999999999999998E-3</v>
      </c>
      <c r="O17" s="22">
        <v>5.9999999999999995E-4</v>
      </c>
      <c r="P17" s="22">
        <v>1.9599999999999999E-2</v>
      </c>
      <c r="Q17" s="22">
        <v>1.18E-2</v>
      </c>
      <c r="R17" s="22" t="s">
        <v>74</v>
      </c>
      <c r="S17" s="24">
        <f t="shared" si="0"/>
        <v>0.39800000000000002</v>
      </c>
      <c r="T17" s="21">
        <v>8</v>
      </c>
      <c r="U17" s="21" t="s">
        <v>39</v>
      </c>
      <c r="V17" s="26" t="s">
        <v>40</v>
      </c>
      <c r="W17" s="25" t="s">
        <v>39</v>
      </c>
      <c r="X17" s="22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7" t="s">
        <v>41</v>
      </c>
      <c r="AU17" s="17" t="s">
        <v>41</v>
      </c>
      <c r="AV17" s="17" t="s">
        <v>42</v>
      </c>
      <c r="AW17" s="17" t="s">
        <v>42</v>
      </c>
      <c r="AX17" s="16"/>
    </row>
    <row r="18" spans="1:50" ht="16" x14ac:dyDescent="0.2">
      <c r="A18" s="1"/>
      <c r="B18" s="8">
        <v>21991365</v>
      </c>
      <c r="C18" s="9" t="s">
        <v>75</v>
      </c>
      <c r="D18" s="10" t="s">
        <v>76</v>
      </c>
      <c r="E18" s="11">
        <v>2</v>
      </c>
      <c r="F18" s="11">
        <v>7599</v>
      </c>
      <c r="G18" s="12" t="s">
        <v>36</v>
      </c>
      <c r="H18" s="12">
        <v>15.57</v>
      </c>
      <c r="I18" s="13" t="s">
        <v>77</v>
      </c>
      <c r="J18" s="12" t="s">
        <v>78</v>
      </c>
      <c r="K18" s="12">
        <v>2.0000000000000001E-4</v>
      </c>
      <c r="L18" s="12">
        <v>0</v>
      </c>
      <c r="M18" s="12">
        <v>1.6400000000000001E-2</v>
      </c>
      <c r="N18" s="12">
        <v>1.6400000000000001E-2</v>
      </c>
      <c r="O18" s="12">
        <v>2.0000000000000001E-4</v>
      </c>
      <c r="P18" s="12">
        <v>2.75E-2</v>
      </c>
      <c r="Q18" s="12">
        <v>1.09E-2</v>
      </c>
      <c r="R18" s="12" t="s">
        <v>79</v>
      </c>
      <c r="S18" s="14">
        <f t="shared" si="0"/>
        <v>0.60399999999999998</v>
      </c>
      <c r="T18" s="11">
        <v>9</v>
      </c>
      <c r="U18" s="11" t="s">
        <v>39</v>
      </c>
      <c r="V18" s="27" t="s">
        <v>39</v>
      </c>
      <c r="W18" s="15" t="s">
        <v>40</v>
      </c>
      <c r="X18" s="12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7" t="s">
        <v>41</v>
      </c>
      <c r="AU18" s="17" t="s">
        <v>41</v>
      </c>
      <c r="AV18" s="17" t="s">
        <v>42</v>
      </c>
      <c r="AW18" s="17" t="s">
        <v>42</v>
      </c>
      <c r="AX18" s="16"/>
    </row>
    <row r="19" spans="1:50" ht="16" x14ac:dyDescent="0.2">
      <c r="A19" s="1"/>
      <c r="B19" s="18">
        <v>21990693</v>
      </c>
      <c r="C19" s="19" t="s">
        <v>80</v>
      </c>
      <c r="D19" s="20" t="s">
        <v>81</v>
      </c>
      <c r="E19" s="21">
        <v>17</v>
      </c>
      <c r="F19" s="21">
        <v>7581</v>
      </c>
      <c r="G19" s="22" t="s">
        <v>45</v>
      </c>
      <c r="H19" s="22">
        <v>15.55</v>
      </c>
      <c r="I19" s="23" t="s">
        <v>68</v>
      </c>
      <c r="J19" s="22" t="s">
        <v>69</v>
      </c>
      <c r="K19" s="22">
        <v>4.0000000000000002E-4</v>
      </c>
      <c r="L19" s="22">
        <v>0</v>
      </c>
      <c r="M19" s="22">
        <v>5.8999999999999999E-3</v>
      </c>
      <c r="N19" s="22">
        <v>5.8999999999999999E-3</v>
      </c>
      <c r="O19" s="22">
        <v>4.0000000000000002E-4</v>
      </c>
      <c r="P19" s="22">
        <v>1.5900000000000001E-2</v>
      </c>
      <c r="Q19" s="22">
        <v>9.5999999999999992E-3</v>
      </c>
      <c r="R19" s="22" t="s">
        <v>82</v>
      </c>
      <c r="S19" s="24">
        <f t="shared" si="0"/>
        <v>0.39600000000000002</v>
      </c>
      <c r="T19" s="21">
        <v>10</v>
      </c>
      <c r="U19" s="21" t="s">
        <v>39</v>
      </c>
      <c r="V19" s="25" t="s">
        <v>39</v>
      </c>
      <c r="W19" s="26" t="s">
        <v>40</v>
      </c>
      <c r="X19" s="22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7" t="s">
        <v>41</v>
      </c>
      <c r="AU19" s="17" t="s">
        <v>41</v>
      </c>
      <c r="AV19" s="17" t="s">
        <v>42</v>
      </c>
      <c r="AW19" s="17" t="s">
        <v>42</v>
      </c>
      <c r="AX19" s="16"/>
    </row>
    <row r="20" spans="1:50" ht="16" x14ac:dyDescent="0.2">
      <c r="A20" s="1"/>
      <c r="B20" s="8">
        <v>21991378</v>
      </c>
      <c r="C20" s="9" t="s">
        <v>83</v>
      </c>
      <c r="D20" s="10" t="s">
        <v>84</v>
      </c>
      <c r="E20" s="11">
        <v>48</v>
      </c>
      <c r="F20" s="11">
        <v>7603</v>
      </c>
      <c r="G20" s="12" t="s">
        <v>36</v>
      </c>
      <c r="H20" s="12">
        <v>15.59</v>
      </c>
      <c r="I20" s="13" t="s">
        <v>68</v>
      </c>
      <c r="J20" s="12" t="s">
        <v>69</v>
      </c>
      <c r="K20" s="12">
        <v>8.9999999999999998E-4</v>
      </c>
      <c r="L20" s="12">
        <v>0</v>
      </c>
      <c r="M20" s="12">
        <v>2.8E-3</v>
      </c>
      <c r="N20" s="12">
        <v>2.8E-3</v>
      </c>
      <c r="O20" s="12">
        <v>8.9999999999999998E-4</v>
      </c>
      <c r="P20" s="12">
        <v>8.2000000000000007E-3</v>
      </c>
      <c r="Q20" s="12">
        <v>4.4999999999999997E-3</v>
      </c>
      <c r="R20" s="12" t="s">
        <v>85</v>
      </c>
      <c r="S20" s="14">
        <f t="shared" si="0"/>
        <v>0.45099999999999996</v>
      </c>
      <c r="T20" s="11">
        <v>11</v>
      </c>
      <c r="U20" s="11" t="s">
        <v>39</v>
      </c>
      <c r="V20" s="27" t="s">
        <v>39</v>
      </c>
      <c r="W20" s="27" t="s">
        <v>39</v>
      </c>
      <c r="X20" s="12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7" t="s">
        <v>41</v>
      </c>
      <c r="AU20" s="17" t="s">
        <v>41</v>
      </c>
      <c r="AV20" s="17" t="s">
        <v>42</v>
      </c>
      <c r="AW20" s="17" t="s">
        <v>42</v>
      </c>
      <c r="AX20" s="16"/>
    </row>
    <row r="21" spans="1:50" ht="16" x14ac:dyDescent="0.2">
      <c r="A21" s="1"/>
      <c r="B21" s="18">
        <v>21991287</v>
      </c>
      <c r="C21" s="19" t="s">
        <v>86</v>
      </c>
      <c r="D21" s="20" t="s">
        <v>87</v>
      </c>
      <c r="E21" s="21">
        <v>3</v>
      </c>
      <c r="F21" s="21">
        <v>7594</v>
      </c>
      <c r="G21" s="22" t="s">
        <v>88</v>
      </c>
      <c r="H21" s="22">
        <v>15.55</v>
      </c>
      <c r="I21" s="23" t="s">
        <v>68</v>
      </c>
      <c r="J21" s="22" t="s">
        <v>69</v>
      </c>
      <c r="K21" s="22">
        <v>2.9999999999999997E-4</v>
      </c>
      <c r="L21" s="22">
        <v>0</v>
      </c>
      <c r="M21" s="22">
        <v>9.4999999999999998E-3</v>
      </c>
      <c r="N21" s="22">
        <v>9.4999999999999998E-3</v>
      </c>
      <c r="O21" s="22">
        <v>2.9999999999999997E-4</v>
      </c>
      <c r="P21" s="22">
        <v>1.3899999999999999E-2</v>
      </c>
      <c r="Q21" s="22">
        <v>4.1000000000000003E-3</v>
      </c>
      <c r="R21" s="22" t="s">
        <v>89</v>
      </c>
      <c r="S21" s="24">
        <f t="shared" si="0"/>
        <v>0.70500000000000007</v>
      </c>
      <c r="T21" s="21">
        <v>12</v>
      </c>
      <c r="U21" s="21" t="s">
        <v>39</v>
      </c>
      <c r="V21" s="25" t="s">
        <v>39</v>
      </c>
      <c r="W21" s="26" t="s">
        <v>40</v>
      </c>
      <c r="X21" s="22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7" t="s">
        <v>41</v>
      </c>
      <c r="AU21" s="17" t="s">
        <v>41</v>
      </c>
      <c r="AV21" s="17" t="s">
        <v>42</v>
      </c>
      <c r="AW21" s="17" t="s">
        <v>42</v>
      </c>
      <c r="AX21" s="16"/>
    </row>
    <row r="22" spans="1:50" ht="16" x14ac:dyDescent="0.2">
      <c r="A22" s="1"/>
      <c r="B22" s="8">
        <v>21989385</v>
      </c>
      <c r="C22" s="9" t="s">
        <v>90</v>
      </c>
      <c r="D22" s="10" t="s">
        <v>91</v>
      </c>
      <c r="E22" s="11">
        <v>125</v>
      </c>
      <c r="F22" s="11">
        <v>7541</v>
      </c>
      <c r="G22" s="12" t="s">
        <v>45</v>
      </c>
      <c r="H22" s="12">
        <v>13.46</v>
      </c>
      <c r="I22" s="13" t="s">
        <v>92</v>
      </c>
      <c r="J22" s="12" t="s">
        <v>93</v>
      </c>
      <c r="K22" s="12">
        <v>1.4E-3</v>
      </c>
      <c r="L22" s="12">
        <v>0</v>
      </c>
      <c r="M22" s="12">
        <v>2.5000000000000001E-3</v>
      </c>
      <c r="N22" s="12">
        <v>2.5000000000000001E-3</v>
      </c>
      <c r="O22" s="12">
        <v>1.4E-3</v>
      </c>
      <c r="P22" s="12">
        <v>7.7999999999999996E-3</v>
      </c>
      <c r="Q22" s="12">
        <v>3.8999999999999998E-3</v>
      </c>
      <c r="R22" s="12" t="s">
        <v>94</v>
      </c>
      <c r="S22" s="14">
        <f t="shared" si="0"/>
        <v>0.5</v>
      </c>
      <c r="T22" s="11">
        <v>13</v>
      </c>
      <c r="U22" s="11" t="s">
        <v>39</v>
      </c>
      <c r="V22" s="27" t="s">
        <v>39</v>
      </c>
      <c r="W22" s="27" t="s">
        <v>39</v>
      </c>
      <c r="X22" s="12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7" t="s">
        <v>41</v>
      </c>
      <c r="AU22" s="17" t="s">
        <v>41</v>
      </c>
      <c r="AV22" s="17" t="s">
        <v>42</v>
      </c>
      <c r="AW22" s="17" t="s">
        <v>42</v>
      </c>
      <c r="AX22" s="16"/>
    </row>
    <row r="23" spans="1:50" ht="16" x14ac:dyDescent="0.2">
      <c r="A23" s="1"/>
      <c r="B23" s="18">
        <v>21990010</v>
      </c>
      <c r="C23" s="19" t="s">
        <v>95</v>
      </c>
      <c r="D23" s="20" t="s">
        <v>96</v>
      </c>
      <c r="E23" s="21">
        <v>138</v>
      </c>
      <c r="F23" s="21">
        <v>7560</v>
      </c>
      <c r="G23" s="22" t="s">
        <v>36</v>
      </c>
      <c r="H23" s="22">
        <v>15.5</v>
      </c>
      <c r="I23" s="23" t="s">
        <v>97</v>
      </c>
      <c r="J23" s="22" t="s">
        <v>98</v>
      </c>
      <c r="K23" s="22">
        <v>5.9999999999999995E-4</v>
      </c>
      <c r="L23" s="22">
        <v>0</v>
      </c>
      <c r="M23" s="22">
        <v>2.3E-3</v>
      </c>
      <c r="N23" s="22">
        <v>2.3E-3</v>
      </c>
      <c r="O23" s="22">
        <v>5.9999999999999995E-4</v>
      </c>
      <c r="P23" s="22">
        <v>6.7000000000000002E-3</v>
      </c>
      <c r="Q23" s="22">
        <v>3.8E-3</v>
      </c>
      <c r="R23" s="22" t="s">
        <v>99</v>
      </c>
      <c r="S23" s="24">
        <f t="shared" si="0"/>
        <v>0.43300000000000005</v>
      </c>
      <c r="T23" s="21">
        <v>14</v>
      </c>
      <c r="U23" s="21" t="s">
        <v>39</v>
      </c>
      <c r="V23" s="25" t="s">
        <v>39</v>
      </c>
      <c r="W23" s="26" t="s">
        <v>40</v>
      </c>
      <c r="X23" s="22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7" t="s">
        <v>41</v>
      </c>
      <c r="AU23" s="17" t="s">
        <v>41</v>
      </c>
      <c r="AV23" s="17" t="s">
        <v>42</v>
      </c>
      <c r="AW23" s="17" t="s">
        <v>42</v>
      </c>
      <c r="AX23" s="16"/>
    </row>
    <row r="24" spans="1:50" ht="16" x14ac:dyDescent="0.2">
      <c r="A24" s="1"/>
      <c r="B24" s="8">
        <v>21990007</v>
      </c>
      <c r="C24" s="9" t="s">
        <v>100</v>
      </c>
      <c r="D24" s="10" t="s">
        <v>101</v>
      </c>
      <c r="E24" s="11">
        <v>51</v>
      </c>
      <c r="F24" s="11">
        <v>7559</v>
      </c>
      <c r="G24" s="12" t="s">
        <v>45</v>
      </c>
      <c r="H24" s="12">
        <v>15.5</v>
      </c>
      <c r="I24" s="13" t="s">
        <v>92</v>
      </c>
      <c r="J24" s="12" t="s">
        <v>93</v>
      </c>
      <c r="K24" s="12">
        <v>5.9999999999999995E-4</v>
      </c>
      <c r="L24" s="12">
        <v>0</v>
      </c>
      <c r="M24" s="12">
        <v>2.3E-3</v>
      </c>
      <c r="N24" s="12">
        <v>2.3E-3</v>
      </c>
      <c r="O24" s="12">
        <v>5.9999999999999995E-4</v>
      </c>
      <c r="P24" s="12">
        <v>6.4999999999999997E-3</v>
      </c>
      <c r="Q24" s="12">
        <v>3.5999999999999999E-3</v>
      </c>
      <c r="R24" s="12" t="s">
        <v>102</v>
      </c>
      <c r="S24" s="14">
        <f t="shared" si="0"/>
        <v>0.44599999999999995</v>
      </c>
      <c r="T24" s="11">
        <v>15</v>
      </c>
      <c r="U24" s="11" t="s">
        <v>39</v>
      </c>
      <c r="V24" s="27" t="s">
        <v>39</v>
      </c>
      <c r="W24" s="27" t="s">
        <v>39</v>
      </c>
      <c r="X24" s="12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7" t="s">
        <v>41</v>
      </c>
      <c r="AU24" s="17" t="s">
        <v>41</v>
      </c>
      <c r="AV24" s="17" t="s">
        <v>42</v>
      </c>
      <c r="AW24" s="17" t="s">
        <v>42</v>
      </c>
      <c r="AX24" s="16"/>
    </row>
    <row r="25" spans="1:50" ht="16" x14ac:dyDescent="0.2">
      <c r="A25" s="1"/>
      <c r="B25" s="18">
        <v>21991472</v>
      </c>
      <c r="C25" s="19" t="s">
        <v>103</v>
      </c>
      <c r="D25" s="20" t="s">
        <v>104</v>
      </c>
      <c r="E25" s="21">
        <v>3</v>
      </c>
      <c r="F25" s="21">
        <v>7618</v>
      </c>
      <c r="G25" s="22" t="s">
        <v>36</v>
      </c>
      <c r="H25" s="22">
        <v>15.63</v>
      </c>
      <c r="I25" s="23" t="s">
        <v>105</v>
      </c>
      <c r="J25" s="22"/>
      <c r="K25" s="22">
        <v>2.0999999999999999E-3</v>
      </c>
      <c r="L25" s="22">
        <v>0</v>
      </c>
      <c r="M25" s="22">
        <v>2.0999999999999999E-3</v>
      </c>
      <c r="N25" s="22">
        <v>2.0999999999999999E-3</v>
      </c>
      <c r="O25" s="22">
        <v>2.0999999999999999E-3</v>
      </c>
      <c r="P25" s="22">
        <v>7.6E-3</v>
      </c>
      <c r="Q25" s="22">
        <v>3.3999999999999998E-3</v>
      </c>
      <c r="R25" s="22" t="s">
        <v>106</v>
      </c>
      <c r="S25" s="24">
        <f t="shared" si="0"/>
        <v>0.55299999999999994</v>
      </c>
      <c r="T25" s="21">
        <v>16</v>
      </c>
      <c r="U25" s="21" t="s">
        <v>39</v>
      </c>
      <c r="V25" s="25" t="s">
        <v>39</v>
      </c>
      <c r="W25" s="26" t="s">
        <v>40</v>
      </c>
      <c r="X25" s="22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7" t="s">
        <v>41</v>
      </c>
      <c r="AU25" s="17" t="s">
        <v>41</v>
      </c>
      <c r="AV25" s="17" t="s">
        <v>42</v>
      </c>
      <c r="AW25" s="17" t="s">
        <v>42</v>
      </c>
      <c r="AX25" s="16"/>
    </row>
    <row r="26" spans="1:50" ht="16" x14ac:dyDescent="0.2">
      <c r="A26" s="1"/>
      <c r="B26" s="8">
        <v>21991361</v>
      </c>
      <c r="C26" s="9" t="s">
        <v>107</v>
      </c>
      <c r="D26" s="10" t="s">
        <v>108</v>
      </c>
      <c r="E26" s="11">
        <v>38</v>
      </c>
      <c r="F26" s="11">
        <v>7598</v>
      </c>
      <c r="G26" s="12" t="s">
        <v>88</v>
      </c>
      <c r="H26" s="12">
        <v>15.56</v>
      </c>
      <c r="I26" s="13" t="s">
        <v>68</v>
      </c>
      <c r="J26" s="12" t="s">
        <v>69</v>
      </c>
      <c r="K26" s="12">
        <v>5.0000000000000001E-4</v>
      </c>
      <c r="L26" s="12">
        <v>0</v>
      </c>
      <c r="M26" s="12">
        <v>6.8999999999999999E-3</v>
      </c>
      <c r="N26" s="12">
        <v>6.8999999999999999E-3</v>
      </c>
      <c r="O26" s="12">
        <v>5.0000000000000001E-4</v>
      </c>
      <c r="P26" s="12">
        <v>1.04E-2</v>
      </c>
      <c r="Q26" s="12">
        <v>3.0000000000000001E-3</v>
      </c>
      <c r="R26" s="12" t="s">
        <v>109</v>
      </c>
      <c r="S26" s="14">
        <f t="shared" si="0"/>
        <v>0.71199999999999997</v>
      </c>
      <c r="T26" s="11">
        <v>17</v>
      </c>
      <c r="U26" s="11" t="s">
        <v>39</v>
      </c>
      <c r="V26" s="27" t="s">
        <v>39</v>
      </c>
      <c r="W26" s="27" t="s">
        <v>39</v>
      </c>
      <c r="X26" s="12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7" t="s">
        <v>41</v>
      </c>
      <c r="AU26" s="17" t="s">
        <v>41</v>
      </c>
      <c r="AV26" s="17" t="s">
        <v>42</v>
      </c>
      <c r="AW26" s="17" t="s">
        <v>42</v>
      </c>
      <c r="AX26" s="16"/>
    </row>
    <row r="27" spans="1:50" ht="16" x14ac:dyDescent="0.2">
      <c r="A27" s="1"/>
      <c r="B27" s="18">
        <v>21991477</v>
      </c>
      <c r="C27" s="19" t="s">
        <v>110</v>
      </c>
      <c r="D27" s="20" t="s">
        <v>111</v>
      </c>
      <c r="E27" s="21">
        <v>31</v>
      </c>
      <c r="F27" s="21">
        <v>7619</v>
      </c>
      <c r="G27" s="22" t="s">
        <v>45</v>
      </c>
      <c r="H27" s="22">
        <v>15.64</v>
      </c>
      <c r="I27" s="23" t="s">
        <v>68</v>
      </c>
      <c r="J27" s="22" t="s">
        <v>69</v>
      </c>
      <c r="K27" s="22">
        <v>1.1999999999999999E-3</v>
      </c>
      <c r="L27" s="22">
        <v>0</v>
      </c>
      <c r="M27" s="22">
        <v>2.5000000000000001E-3</v>
      </c>
      <c r="N27" s="22">
        <v>2.5000000000000001E-3</v>
      </c>
      <c r="O27" s="22">
        <v>1.1999999999999999E-3</v>
      </c>
      <c r="P27" s="22">
        <v>6.7000000000000002E-3</v>
      </c>
      <c r="Q27" s="22">
        <v>3.0000000000000001E-3</v>
      </c>
      <c r="R27" s="22" t="s">
        <v>112</v>
      </c>
      <c r="S27" s="24">
        <f t="shared" si="0"/>
        <v>0.55200000000000005</v>
      </c>
      <c r="T27" s="21">
        <v>18</v>
      </c>
      <c r="U27" s="21" t="s">
        <v>39</v>
      </c>
      <c r="V27" s="25" t="s">
        <v>39</v>
      </c>
      <c r="W27" s="26" t="s">
        <v>40</v>
      </c>
      <c r="X27" s="22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7" t="s">
        <v>41</v>
      </c>
      <c r="AU27" s="17" t="s">
        <v>41</v>
      </c>
      <c r="AV27" s="17" t="s">
        <v>42</v>
      </c>
      <c r="AW27" s="17" t="s">
        <v>42</v>
      </c>
      <c r="AX27" s="16"/>
    </row>
    <row r="28" spans="1:50" ht="16" x14ac:dyDescent="0.2">
      <c r="A28" s="1"/>
      <c r="B28" s="8">
        <v>21989033</v>
      </c>
      <c r="C28" s="9" t="s">
        <v>113</v>
      </c>
      <c r="D28" s="10" t="s">
        <v>114</v>
      </c>
      <c r="E28" s="11">
        <v>53</v>
      </c>
      <c r="F28" s="11">
        <v>7532</v>
      </c>
      <c r="G28" s="12" t="s">
        <v>45</v>
      </c>
      <c r="H28" s="12">
        <v>13.45</v>
      </c>
      <c r="I28" s="13" t="s">
        <v>68</v>
      </c>
      <c r="J28" s="12" t="s">
        <v>69</v>
      </c>
      <c r="K28" s="12">
        <v>4.0000000000000002E-4</v>
      </c>
      <c r="L28" s="12">
        <v>0</v>
      </c>
      <c r="M28" s="12">
        <v>1.6000000000000001E-3</v>
      </c>
      <c r="N28" s="12">
        <v>1.6000000000000001E-3</v>
      </c>
      <c r="O28" s="12">
        <v>4.0000000000000002E-4</v>
      </c>
      <c r="P28" s="12">
        <v>4.4999999999999997E-3</v>
      </c>
      <c r="Q28" s="12">
        <v>2.5000000000000001E-3</v>
      </c>
      <c r="R28" s="12" t="s">
        <v>115</v>
      </c>
      <c r="S28" s="14">
        <f t="shared" si="0"/>
        <v>0.44399999999999995</v>
      </c>
      <c r="T28" s="11">
        <v>19</v>
      </c>
      <c r="U28" s="11" t="s">
        <v>39</v>
      </c>
      <c r="V28" s="27" t="s">
        <v>39</v>
      </c>
      <c r="W28" s="27" t="s">
        <v>39</v>
      </c>
      <c r="X28" s="12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7" t="s">
        <v>41</v>
      </c>
      <c r="AU28" s="17" t="s">
        <v>41</v>
      </c>
      <c r="AV28" s="17" t="s">
        <v>42</v>
      </c>
      <c r="AW28" s="17" t="s">
        <v>42</v>
      </c>
      <c r="AX28" s="16"/>
    </row>
    <row r="29" spans="1:50" ht="16" x14ac:dyDescent="0.2">
      <c r="A29" s="1"/>
      <c r="B29" s="18">
        <v>21991384</v>
      </c>
      <c r="C29" s="19" t="s">
        <v>116</v>
      </c>
      <c r="D29" s="20" t="s">
        <v>117</v>
      </c>
      <c r="E29" s="21">
        <v>38</v>
      </c>
      <c r="F29" s="21">
        <v>7605</v>
      </c>
      <c r="G29" s="22" t="s">
        <v>36</v>
      </c>
      <c r="H29" s="22">
        <v>15.59</v>
      </c>
      <c r="I29" s="23" t="s">
        <v>68</v>
      </c>
      <c r="J29" s="22" t="s">
        <v>69</v>
      </c>
      <c r="K29" s="22">
        <v>4.0000000000000002E-4</v>
      </c>
      <c r="L29" s="22">
        <v>0</v>
      </c>
      <c r="M29" s="22">
        <v>1.5E-3</v>
      </c>
      <c r="N29" s="22">
        <v>1.5E-3</v>
      </c>
      <c r="O29" s="22">
        <v>4.0000000000000002E-4</v>
      </c>
      <c r="P29" s="22">
        <v>4.1999999999999997E-3</v>
      </c>
      <c r="Q29" s="22">
        <v>2.3E-3</v>
      </c>
      <c r="R29" s="22" t="s">
        <v>118</v>
      </c>
      <c r="S29" s="24">
        <f t="shared" si="0"/>
        <v>0.45199999999999996</v>
      </c>
      <c r="T29" s="21">
        <v>20</v>
      </c>
      <c r="U29" s="21" t="s">
        <v>39</v>
      </c>
      <c r="V29" s="25" t="s">
        <v>39</v>
      </c>
      <c r="W29" s="26" t="s">
        <v>40</v>
      </c>
      <c r="X29" s="22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7" t="s">
        <v>41</v>
      </c>
      <c r="AU29" s="17" t="s">
        <v>41</v>
      </c>
      <c r="AV29" s="17" t="s">
        <v>42</v>
      </c>
      <c r="AW29" s="17" t="s">
        <v>42</v>
      </c>
      <c r="AX29" s="16"/>
    </row>
    <row r="30" spans="1:50" ht="16" x14ac:dyDescent="0.2">
      <c r="A30" s="1"/>
      <c r="B30" s="8">
        <v>21991407</v>
      </c>
      <c r="C30" s="9" t="s">
        <v>119</v>
      </c>
      <c r="D30" s="10" t="s">
        <v>120</v>
      </c>
      <c r="E30" s="11">
        <v>181</v>
      </c>
      <c r="F30" s="11">
        <v>7610</v>
      </c>
      <c r="G30" s="12" t="s">
        <v>36</v>
      </c>
      <c r="H30" s="12">
        <v>15.62</v>
      </c>
      <c r="I30" s="13" t="s">
        <v>105</v>
      </c>
      <c r="J30" s="12"/>
      <c r="K30" s="12">
        <v>2.3999999999999998E-3</v>
      </c>
      <c r="L30" s="12">
        <v>0</v>
      </c>
      <c r="M30" s="12">
        <v>1.4E-3</v>
      </c>
      <c r="N30" s="12">
        <v>1.4E-3</v>
      </c>
      <c r="O30" s="12">
        <v>2.3999999999999998E-3</v>
      </c>
      <c r="P30" s="12">
        <v>6.0000000000000001E-3</v>
      </c>
      <c r="Q30" s="12">
        <v>2.2000000000000001E-3</v>
      </c>
      <c r="R30" s="12" t="s">
        <v>121</v>
      </c>
      <c r="S30" s="14">
        <f t="shared" si="0"/>
        <v>0.63300000000000001</v>
      </c>
      <c r="T30" s="11">
        <v>21</v>
      </c>
      <c r="U30" s="11" t="s">
        <v>39</v>
      </c>
      <c r="V30" s="27" t="s">
        <v>39</v>
      </c>
      <c r="W30" s="15" t="s">
        <v>40</v>
      </c>
      <c r="X30" s="12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7" t="s">
        <v>41</v>
      </c>
      <c r="AU30" s="17" t="s">
        <v>41</v>
      </c>
      <c r="AV30" s="17" t="s">
        <v>42</v>
      </c>
      <c r="AW30" s="17" t="s">
        <v>42</v>
      </c>
      <c r="AX30" s="16"/>
    </row>
    <row r="31" spans="1:50" ht="16" x14ac:dyDescent="0.2">
      <c r="A31" s="1"/>
      <c r="B31" s="18">
        <v>21989379</v>
      </c>
      <c r="C31" s="19" t="s">
        <v>122</v>
      </c>
      <c r="D31" s="20" t="s">
        <v>123</v>
      </c>
      <c r="E31" s="21">
        <v>33</v>
      </c>
      <c r="F31" s="21">
        <v>7540</v>
      </c>
      <c r="G31" s="22" t="s">
        <v>36</v>
      </c>
      <c r="H31" s="22">
        <v>13.46</v>
      </c>
      <c r="I31" s="23" t="s">
        <v>68</v>
      </c>
      <c r="J31" s="22" t="s">
        <v>69</v>
      </c>
      <c r="K31" s="22">
        <v>2.9999999999999997E-4</v>
      </c>
      <c r="L31" s="22">
        <v>0</v>
      </c>
      <c r="M31" s="22">
        <v>1.2999999999999999E-3</v>
      </c>
      <c r="N31" s="22">
        <v>1.2999999999999999E-3</v>
      </c>
      <c r="O31" s="22">
        <v>2.9999999999999997E-4</v>
      </c>
      <c r="P31" s="22">
        <v>3.7000000000000002E-3</v>
      </c>
      <c r="Q31" s="22">
        <v>2.0999999999999999E-3</v>
      </c>
      <c r="R31" s="22" t="s">
        <v>124</v>
      </c>
      <c r="S31" s="24">
        <f t="shared" si="0"/>
        <v>0.43200000000000005</v>
      </c>
      <c r="T31" s="21">
        <v>22</v>
      </c>
      <c r="U31" s="21" t="s">
        <v>39</v>
      </c>
      <c r="V31" s="25" t="s">
        <v>39</v>
      </c>
      <c r="W31" s="26" t="s">
        <v>40</v>
      </c>
      <c r="X31" s="22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7" t="s">
        <v>41</v>
      </c>
      <c r="AU31" s="17" t="s">
        <v>41</v>
      </c>
      <c r="AV31" s="17" t="s">
        <v>42</v>
      </c>
      <c r="AW31" s="17" t="s">
        <v>42</v>
      </c>
      <c r="AX31" s="16"/>
    </row>
    <row r="32" spans="1:50" ht="16" x14ac:dyDescent="0.2">
      <c r="A32" s="1"/>
      <c r="B32" s="8">
        <v>21991426</v>
      </c>
      <c r="C32" s="9" t="s">
        <v>125</v>
      </c>
      <c r="D32" s="10" t="s">
        <v>126</v>
      </c>
      <c r="E32" s="11">
        <v>145</v>
      </c>
      <c r="F32" s="11">
        <v>7614</v>
      </c>
      <c r="G32" s="12" t="s">
        <v>45</v>
      </c>
      <c r="H32" s="12">
        <v>15.63</v>
      </c>
      <c r="I32" s="13" t="s">
        <v>105</v>
      </c>
      <c r="J32" s="12"/>
      <c r="K32" s="12">
        <v>3.8E-3</v>
      </c>
      <c r="L32" s="12">
        <v>0</v>
      </c>
      <c r="M32" s="12">
        <v>1.1999999999999999E-3</v>
      </c>
      <c r="N32" s="12">
        <v>1.1999999999999999E-3</v>
      </c>
      <c r="O32" s="12">
        <v>3.8E-3</v>
      </c>
      <c r="P32" s="12">
        <v>7.0000000000000001E-3</v>
      </c>
      <c r="Q32" s="12">
        <v>2E-3</v>
      </c>
      <c r="R32" s="12" t="s">
        <v>127</v>
      </c>
      <c r="S32" s="14">
        <f t="shared" si="0"/>
        <v>0.71399999999999997</v>
      </c>
      <c r="T32" s="11">
        <v>23</v>
      </c>
      <c r="U32" s="11" t="s">
        <v>39</v>
      </c>
      <c r="V32" s="27" t="s">
        <v>39</v>
      </c>
      <c r="W32" s="15" t="s">
        <v>40</v>
      </c>
      <c r="X32" s="12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7" t="s">
        <v>41</v>
      </c>
      <c r="AU32" s="17" t="s">
        <v>41</v>
      </c>
      <c r="AV32" s="17" t="s">
        <v>42</v>
      </c>
      <c r="AW32" s="17" t="s">
        <v>42</v>
      </c>
      <c r="AX32" s="16"/>
    </row>
    <row r="33" spans="1:50" ht="16" x14ac:dyDescent="0.2">
      <c r="A33" s="1"/>
      <c r="B33" s="18">
        <v>21991367</v>
      </c>
      <c r="C33" s="19" t="s">
        <v>128</v>
      </c>
      <c r="D33" s="20" t="s">
        <v>129</v>
      </c>
      <c r="E33" s="21">
        <v>107</v>
      </c>
      <c r="F33" s="21">
        <v>7600</v>
      </c>
      <c r="G33" s="22" t="s">
        <v>36</v>
      </c>
      <c r="H33" s="22">
        <v>15.57</v>
      </c>
      <c r="I33" s="23" t="s">
        <v>73</v>
      </c>
      <c r="J33" s="22"/>
      <c r="K33" s="22">
        <v>6.9999999999999999E-4</v>
      </c>
      <c r="L33" s="22">
        <v>0</v>
      </c>
      <c r="M33" s="22">
        <v>1.1999999999999999E-3</v>
      </c>
      <c r="N33" s="22">
        <v>1.1999999999999999E-3</v>
      </c>
      <c r="O33" s="22">
        <v>6.9999999999999999E-4</v>
      </c>
      <c r="P33" s="22">
        <v>3.8E-3</v>
      </c>
      <c r="Q33" s="22">
        <v>1.9E-3</v>
      </c>
      <c r="R33" s="22" t="s">
        <v>94</v>
      </c>
      <c r="S33" s="24">
        <f t="shared" si="0"/>
        <v>0.5</v>
      </c>
      <c r="T33" s="21">
        <v>24</v>
      </c>
      <c r="U33" s="21" t="s">
        <v>39</v>
      </c>
      <c r="V33" s="25" t="s">
        <v>39</v>
      </c>
      <c r="W33" s="26" t="s">
        <v>40</v>
      </c>
      <c r="X33" s="22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7" t="s">
        <v>41</v>
      </c>
      <c r="AU33" s="17" t="s">
        <v>41</v>
      </c>
      <c r="AV33" s="17" t="s">
        <v>42</v>
      </c>
      <c r="AW33" s="17" t="s">
        <v>42</v>
      </c>
      <c r="AX33" s="16"/>
    </row>
    <row r="34" spans="1:50" ht="16" x14ac:dyDescent="0.2">
      <c r="A34" s="1"/>
      <c r="B34" s="8">
        <v>21990557</v>
      </c>
      <c r="C34" s="9" t="s">
        <v>130</v>
      </c>
      <c r="D34" s="10" t="s">
        <v>131</v>
      </c>
      <c r="E34" s="11">
        <v>45</v>
      </c>
      <c r="F34" s="11">
        <v>7580</v>
      </c>
      <c r="G34" s="12" t="s">
        <v>88</v>
      </c>
      <c r="H34" s="12">
        <v>15.54</v>
      </c>
      <c r="I34" s="13" t="s">
        <v>68</v>
      </c>
      <c r="J34" s="12" t="s">
        <v>69</v>
      </c>
      <c r="K34" s="12">
        <v>5.0000000000000001E-4</v>
      </c>
      <c r="L34" s="12">
        <v>0</v>
      </c>
      <c r="M34" s="12">
        <v>4.1000000000000003E-3</v>
      </c>
      <c r="N34" s="12">
        <v>4.1000000000000003E-3</v>
      </c>
      <c r="O34" s="12">
        <v>5.0000000000000001E-4</v>
      </c>
      <c r="P34" s="12">
        <v>6.3E-3</v>
      </c>
      <c r="Q34" s="12">
        <v>1.6999999999999999E-3</v>
      </c>
      <c r="R34" s="12" t="s">
        <v>132</v>
      </c>
      <c r="S34" s="14">
        <f t="shared" si="0"/>
        <v>0.73</v>
      </c>
      <c r="T34" s="11">
        <v>25</v>
      </c>
      <c r="U34" s="11" t="s">
        <v>39</v>
      </c>
      <c r="V34" s="27" t="s">
        <v>39</v>
      </c>
      <c r="W34" s="15" t="s">
        <v>40</v>
      </c>
      <c r="X34" s="12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7" t="s">
        <v>41</v>
      </c>
      <c r="AU34" s="17" t="s">
        <v>41</v>
      </c>
      <c r="AV34" s="17" t="s">
        <v>42</v>
      </c>
      <c r="AW34" s="17" t="s">
        <v>42</v>
      </c>
      <c r="AX34" s="16"/>
    </row>
    <row r="35" spans="1:50" ht="16" x14ac:dyDescent="0.2">
      <c r="A35" s="1"/>
      <c r="B35" s="18">
        <v>21991400</v>
      </c>
      <c r="C35" s="19" t="s">
        <v>133</v>
      </c>
      <c r="D35" s="20" t="s">
        <v>134</v>
      </c>
      <c r="E35" s="21">
        <v>127</v>
      </c>
      <c r="F35" s="21">
        <v>7607</v>
      </c>
      <c r="G35" s="22" t="s">
        <v>45</v>
      </c>
      <c r="H35" s="22">
        <v>15.59</v>
      </c>
      <c r="I35" s="23" t="s">
        <v>105</v>
      </c>
      <c r="J35" s="22"/>
      <c r="K35" s="22">
        <v>2.0999999999999999E-3</v>
      </c>
      <c r="L35" s="22">
        <v>0</v>
      </c>
      <c r="M35" s="22">
        <v>8.9999999999999998E-4</v>
      </c>
      <c r="N35" s="22">
        <v>8.9999999999999998E-4</v>
      </c>
      <c r="O35" s="22">
        <v>2.0999999999999999E-3</v>
      </c>
      <c r="P35" s="22">
        <v>4.4000000000000003E-3</v>
      </c>
      <c r="Q35" s="22">
        <v>1.4E-3</v>
      </c>
      <c r="R35" s="22" t="s">
        <v>135</v>
      </c>
      <c r="S35" s="24">
        <f t="shared" si="0"/>
        <v>0.68199999999999994</v>
      </c>
      <c r="T35" s="21">
        <v>26</v>
      </c>
      <c r="U35" s="21" t="s">
        <v>39</v>
      </c>
      <c r="V35" s="25" t="s">
        <v>39</v>
      </c>
      <c r="W35" s="26" t="s">
        <v>40</v>
      </c>
      <c r="X35" s="22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16"/>
      <c r="AT35" s="17" t="s">
        <v>41</v>
      </c>
      <c r="AU35" s="17" t="s">
        <v>41</v>
      </c>
      <c r="AV35" s="17" t="s">
        <v>42</v>
      </c>
      <c r="AW35" s="17" t="s">
        <v>42</v>
      </c>
      <c r="AX35" s="16"/>
    </row>
    <row r="36" spans="1:50" ht="16" x14ac:dyDescent="0.2">
      <c r="A36" s="1"/>
      <c r="B36" s="8">
        <v>21987421</v>
      </c>
      <c r="C36" s="9" t="s">
        <v>136</v>
      </c>
      <c r="D36" s="10" t="s">
        <v>137</v>
      </c>
      <c r="E36" s="11">
        <v>11</v>
      </c>
      <c r="F36" s="11">
        <v>7500</v>
      </c>
      <c r="G36" s="12" t="s">
        <v>88</v>
      </c>
      <c r="H36" s="12">
        <v>13.44</v>
      </c>
      <c r="I36" s="13" t="s">
        <v>68</v>
      </c>
      <c r="J36" s="12" t="s">
        <v>69</v>
      </c>
      <c r="K36" s="12">
        <v>4.0000000000000002E-4</v>
      </c>
      <c r="L36" s="12">
        <v>0</v>
      </c>
      <c r="M36" s="12">
        <v>3.3E-3</v>
      </c>
      <c r="N36" s="12">
        <v>3.3E-3</v>
      </c>
      <c r="O36" s="12">
        <v>4.0000000000000002E-4</v>
      </c>
      <c r="P36" s="12">
        <v>5.1000000000000004E-3</v>
      </c>
      <c r="Q36" s="12">
        <v>1.4E-3</v>
      </c>
      <c r="R36" s="12" t="s">
        <v>138</v>
      </c>
      <c r="S36" s="14">
        <f t="shared" si="0"/>
        <v>0.72499999999999998</v>
      </c>
      <c r="T36" s="11">
        <v>27</v>
      </c>
      <c r="U36" s="11" t="s">
        <v>39</v>
      </c>
      <c r="V36" s="27" t="s">
        <v>39</v>
      </c>
      <c r="W36" s="27" t="s">
        <v>39</v>
      </c>
      <c r="X36" s="12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7" t="s">
        <v>41</v>
      </c>
      <c r="AU36" s="17" t="s">
        <v>41</v>
      </c>
      <c r="AV36" s="17" t="s">
        <v>42</v>
      </c>
      <c r="AW36" s="17" t="s">
        <v>42</v>
      </c>
      <c r="AX36" s="16"/>
    </row>
    <row r="37" spans="1:50" ht="16" x14ac:dyDescent="0.2">
      <c r="A37" s="1"/>
      <c r="B37" s="18">
        <v>21991423</v>
      </c>
      <c r="C37" s="19" t="s">
        <v>139</v>
      </c>
      <c r="D37" s="20" t="s">
        <v>140</v>
      </c>
      <c r="E37" s="21">
        <v>107</v>
      </c>
      <c r="F37" s="21">
        <v>7612</v>
      </c>
      <c r="G37" s="22" t="s">
        <v>45</v>
      </c>
      <c r="H37" s="22">
        <v>15.63</v>
      </c>
      <c r="I37" s="23" t="s">
        <v>105</v>
      </c>
      <c r="J37" s="22"/>
      <c r="K37" s="22">
        <v>3.5999999999999999E-3</v>
      </c>
      <c r="L37" s="22">
        <v>0</v>
      </c>
      <c r="M37" s="22">
        <v>8.9999999999999998E-4</v>
      </c>
      <c r="N37" s="22">
        <v>8.9999999999999998E-4</v>
      </c>
      <c r="O37" s="22">
        <v>3.5999999999999999E-3</v>
      </c>
      <c r="P37" s="22">
        <v>5.7999999999999996E-3</v>
      </c>
      <c r="Q37" s="22">
        <v>1.2999999999999999E-3</v>
      </c>
      <c r="R37" s="22" t="s">
        <v>141</v>
      </c>
      <c r="S37" s="24">
        <f t="shared" si="0"/>
        <v>0.77600000000000002</v>
      </c>
      <c r="T37" s="21">
        <v>28</v>
      </c>
      <c r="U37" s="21" t="s">
        <v>39</v>
      </c>
      <c r="V37" s="25" t="s">
        <v>39</v>
      </c>
      <c r="W37" s="26" t="s">
        <v>40</v>
      </c>
      <c r="X37" s="22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7" t="s">
        <v>41</v>
      </c>
      <c r="AU37" s="17" t="s">
        <v>41</v>
      </c>
      <c r="AV37" s="17" t="s">
        <v>42</v>
      </c>
      <c r="AW37" s="17" t="s">
        <v>42</v>
      </c>
      <c r="AX37" s="16"/>
    </row>
    <row r="38" spans="1:50" ht="16" x14ac:dyDescent="0.2">
      <c r="A38" s="1"/>
      <c r="B38" s="8">
        <v>21989210</v>
      </c>
      <c r="C38" s="9" t="s">
        <v>142</v>
      </c>
      <c r="D38" s="10" t="s">
        <v>143</v>
      </c>
      <c r="E38" s="11">
        <v>37</v>
      </c>
      <c r="F38" s="11">
        <v>7537</v>
      </c>
      <c r="G38" s="12" t="s">
        <v>45</v>
      </c>
      <c r="H38" s="12">
        <v>13.45</v>
      </c>
      <c r="I38" s="13" t="s">
        <v>68</v>
      </c>
      <c r="J38" s="12" t="s">
        <v>69</v>
      </c>
      <c r="K38" s="12">
        <v>4.0000000000000002E-4</v>
      </c>
      <c r="L38" s="12">
        <v>0</v>
      </c>
      <c r="M38" s="12">
        <v>8.9999999999999998E-4</v>
      </c>
      <c r="N38" s="12">
        <v>8.9999999999999998E-4</v>
      </c>
      <c r="O38" s="12">
        <v>4.0000000000000002E-4</v>
      </c>
      <c r="P38" s="12">
        <v>2.5999999999999999E-3</v>
      </c>
      <c r="Q38" s="12">
        <v>1.2999999999999999E-3</v>
      </c>
      <c r="R38" s="12" t="s">
        <v>94</v>
      </c>
      <c r="S38" s="14">
        <f t="shared" si="0"/>
        <v>0.5</v>
      </c>
      <c r="T38" s="11">
        <v>29</v>
      </c>
      <c r="U38" s="11" t="s">
        <v>39</v>
      </c>
      <c r="V38" s="27" t="s">
        <v>39</v>
      </c>
      <c r="W38" s="27" t="s">
        <v>39</v>
      </c>
      <c r="X38" s="12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7" t="s">
        <v>41</v>
      </c>
      <c r="AU38" s="17" t="s">
        <v>41</v>
      </c>
      <c r="AV38" s="17" t="s">
        <v>42</v>
      </c>
      <c r="AW38" s="17" t="s">
        <v>42</v>
      </c>
      <c r="AX38" s="16"/>
    </row>
    <row r="39" spans="1:50" ht="16" x14ac:dyDescent="0.2">
      <c r="A39" s="1"/>
      <c r="B39" s="18">
        <v>21988646</v>
      </c>
      <c r="C39" s="19" t="s">
        <v>144</v>
      </c>
      <c r="D39" s="20" t="s">
        <v>145</v>
      </c>
      <c r="E39" s="21">
        <v>117</v>
      </c>
      <c r="F39" s="21">
        <v>7522</v>
      </c>
      <c r="G39" s="22" t="s">
        <v>45</v>
      </c>
      <c r="H39" s="22">
        <v>13.44</v>
      </c>
      <c r="I39" s="23" t="s">
        <v>68</v>
      </c>
      <c r="J39" s="22" t="s">
        <v>69</v>
      </c>
      <c r="K39" s="22">
        <v>4.0000000000000002E-4</v>
      </c>
      <c r="L39" s="22">
        <v>0</v>
      </c>
      <c r="M39" s="22">
        <v>8.0000000000000004E-4</v>
      </c>
      <c r="N39" s="22">
        <v>8.0000000000000004E-4</v>
      </c>
      <c r="O39" s="22">
        <v>4.0000000000000002E-4</v>
      </c>
      <c r="P39" s="22">
        <v>2.5000000000000001E-3</v>
      </c>
      <c r="Q39" s="22">
        <v>1.2999999999999999E-3</v>
      </c>
      <c r="R39" s="22" t="s">
        <v>146</v>
      </c>
      <c r="S39" s="24">
        <f t="shared" si="0"/>
        <v>0.48</v>
      </c>
      <c r="T39" s="21">
        <v>30</v>
      </c>
      <c r="U39" s="21" t="s">
        <v>39</v>
      </c>
      <c r="V39" s="25" t="s">
        <v>39</v>
      </c>
      <c r="W39" s="26" t="s">
        <v>40</v>
      </c>
      <c r="X39" s="22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7" t="s">
        <v>41</v>
      </c>
      <c r="AU39" s="17" t="s">
        <v>41</v>
      </c>
      <c r="AV39" s="17" t="s">
        <v>42</v>
      </c>
      <c r="AW39" s="17" t="s">
        <v>42</v>
      </c>
      <c r="AX39" s="16"/>
    </row>
    <row r="40" spans="1:50" ht="16" x14ac:dyDescent="0.2">
      <c r="A40" s="1"/>
      <c r="B40" s="8">
        <v>21984741</v>
      </c>
      <c r="C40" s="9" t="s">
        <v>147</v>
      </c>
      <c r="D40" s="10" t="s">
        <v>148</v>
      </c>
      <c r="E40" s="11">
        <v>60</v>
      </c>
      <c r="F40" s="11">
        <v>7466</v>
      </c>
      <c r="G40" s="12" t="s">
        <v>45</v>
      </c>
      <c r="H40" s="12">
        <v>13.53</v>
      </c>
      <c r="I40" s="13" t="s">
        <v>68</v>
      </c>
      <c r="J40" s="12" t="s">
        <v>69</v>
      </c>
      <c r="K40" s="12">
        <v>5.0000000000000001E-4</v>
      </c>
      <c r="L40" s="12">
        <v>0</v>
      </c>
      <c r="M40" s="12">
        <v>8.0000000000000004E-4</v>
      </c>
      <c r="N40" s="12">
        <v>8.0000000000000004E-4</v>
      </c>
      <c r="O40" s="12">
        <v>5.0000000000000001E-4</v>
      </c>
      <c r="P40" s="12">
        <v>2.5000000000000001E-3</v>
      </c>
      <c r="Q40" s="12">
        <v>1.1999999999999999E-3</v>
      </c>
      <c r="R40" s="12" t="s">
        <v>149</v>
      </c>
      <c r="S40" s="14">
        <f t="shared" si="0"/>
        <v>0.52</v>
      </c>
      <c r="T40" s="11">
        <v>31</v>
      </c>
      <c r="U40" s="11" t="s">
        <v>39</v>
      </c>
      <c r="V40" s="27" t="s">
        <v>39</v>
      </c>
      <c r="W40" s="15" t="s">
        <v>40</v>
      </c>
      <c r="X40" s="12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7" t="s">
        <v>41</v>
      </c>
      <c r="AU40" s="17" t="s">
        <v>41</v>
      </c>
      <c r="AV40" s="17" t="s">
        <v>42</v>
      </c>
      <c r="AW40" s="17" t="s">
        <v>42</v>
      </c>
      <c r="AX40" s="16"/>
    </row>
    <row r="41" spans="1:50" ht="16" x14ac:dyDescent="0.2">
      <c r="A41" s="1"/>
      <c r="B41" s="18">
        <v>21988735</v>
      </c>
      <c r="C41" s="19" t="s">
        <v>150</v>
      </c>
      <c r="D41" s="20" t="s">
        <v>151</v>
      </c>
      <c r="E41" s="21">
        <v>91</v>
      </c>
      <c r="F41" s="21">
        <v>7525</v>
      </c>
      <c r="G41" s="22" t="s">
        <v>88</v>
      </c>
      <c r="H41" s="22">
        <v>13.45</v>
      </c>
      <c r="I41" s="23" t="s">
        <v>68</v>
      </c>
      <c r="J41" s="22" t="s">
        <v>69</v>
      </c>
      <c r="K41" s="22">
        <v>8.9999999999999998E-4</v>
      </c>
      <c r="L41" s="22">
        <v>0</v>
      </c>
      <c r="M41" s="22">
        <v>2.8E-3</v>
      </c>
      <c r="N41" s="22">
        <v>2.8E-3</v>
      </c>
      <c r="O41" s="22">
        <v>8.9999999999999998E-4</v>
      </c>
      <c r="P41" s="22">
        <v>4.8999999999999998E-3</v>
      </c>
      <c r="Q41" s="22">
        <v>1.1999999999999999E-3</v>
      </c>
      <c r="R41" s="22" t="s">
        <v>152</v>
      </c>
      <c r="S41" s="24">
        <f t="shared" si="0"/>
        <v>0.755</v>
      </c>
      <c r="T41" s="21">
        <v>32</v>
      </c>
      <c r="U41" s="21" t="s">
        <v>39</v>
      </c>
      <c r="V41" s="25" t="s">
        <v>39</v>
      </c>
      <c r="W41" s="25" t="s">
        <v>39</v>
      </c>
      <c r="X41" s="22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7" t="s">
        <v>41</v>
      </c>
      <c r="AU41" s="17" t="s">
        <v>41</v>
      </c>
      <c r="AV41" s="17" t="s">
        <v>42</v>
      </c>
      <c r="AW41" s="17" t="s">
        <v>42</v>
      </c>
      <c r="AX41" s="16"/>
    </row>
    <row r="42" spans="1:50" ht="16" x14ac:dyDescent="0.2">
      <c r="A42" s="1"/>
      <c r="B42" s="8">
        <v>21990013</v>
      </c>
      <c r="C42" s="9" t="s">
        <v>153</v>
      </c>
      <c r="D42" s="10" t="s">
        <v>154</v>
      </c>
      <c r="E42" s="11">
        <v>98</v>
      </c>
      <c r="F42" s="11">
        <v>7563</v>
      </c>
      <c r="G42" s="12" t="s">
        <v>45</v>
      </c>
      <c r="H42" s="12">
        <v>15.53</v>
      </c>
      <c r="I42" s="13" t="s">
        <v>105</v>
      </c>
      <c r="J42" s="12"/>
      <c r="K42" s="12">
        <v>5.9999999999999995E-4</v>
      </c>
      <c r="L42" s="12">
        <v>0</v>
      </c>
      <c r="M42" s="12">
        <v>6.9999999999999999E-4</v>
      </c>
      <c r="N42" s="12">
        <v>6.9999999999999999E-4</v>
      </c>
      <c r="O42" s="12">
        <v>5.9999999999999995E-4</v>
      </c>
      <c r="P42" s="12">
        <v>2.5000000000000001E-3</v>
      </c>
      <c r="Q42" s="12">
        <v>1.1999999999999999E-3</v>
      </c>
      <c r="R42" s="12" t="s">
        <v>149</v>
      </c>
      <c r="S42" s="14">
        <f t="shared" si="0"/>
        <v>0.52</v>
      </c>
      <c r="T42" s="11">
        <v>33</v>
      </c>
      <c r="U42" s="11" t="s">
        <v>39</v>
      </c>
      <c r="V42" s="27" t="s">
        <v>39</v>
      </c>
      <c r="W42" s="15" t="s">
        <v>40</v>
      </c>
      <c r="X42" s="12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7" t="s">
        <v>41</v>
      </c>
      <c r="AU42" s="17" t="s">
        <v>41</v>
      </c>
      <c r="AV42" s="17" t="s">
        <v>42</v>
      </c>
      <c r="AW42" s="17" t="s">
        <v>42</v>
      </c>
      <c r="AX42" s="16"/>
    </row>
    <row r="43" spans="1:50" ht="16" x14ac:dyDescent="0.2">
      <c r="A43" s="1"/>
      <c r="B43" s="18">
        <v>21991303</v>
      </c>
      <c r="C43" s="19" t="s">
        <v>155</v>
      </c>
      <c r="D43" s="20" t="s">
        <v>156</v>
      </c>
      <c r="E43" s="21">
        <v>54</v>
      </c>
      <c r="F43" s="21">
        <v>7595</v>
      </c>
      <c r="G43" s="22" t="s">
        <v>45</v>
      </c>
      <c r="H43" s="22">
        <v>15.55</v>
      </c>
      <c r="I43" s="23" t="s">
        <v>68</v>
      </c>
      <c r="J43" s="22" t="s">
        <v>69</v>
      </c>
      <c r="K43" s="22">
        <v>2.9999999999999997E-4</v>
      </c>
      <c r="L43" s="22">
        <v>0</v>
      </c>
      <c r="M43" s="22">
        <v>6.9999999999999999E-4</v>
      </c>
      <c r="N43" s="22">
        <v>6.9999999999999999E-4</v>
      </c>
      <c r="O43" s="22">
        <v>2.9999999999999997E-4</v>
      </c>
      <c r="P43" s="22">
        <v>2.0999999999999999E-3</v>
      </c>
      <c r="Q43" s="22">
        <v>1.1000000000000001E-3</v>
      </c>
      <c r="R43" s="22" t="s">
        <v>157</v>
      </c>
      <c r="S43" s="24">
        <f t="shared" si="0"/>
        <v>0.47599999999999998</v>
      </c>
      <c r="T43" s="21">
        <v>34</v>
      </c>
      <c r="U43" s="21" t="s">
        <v>39</v>
      </c>
      <c r="V43" s="26" t="s">
        <v>40</v>
      </c>
      <c r="W43" s="26" t="s">
        <v>40</v>
      </c>
      <c r="X43" s="22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7" t="s">
        <v>41</v>
      </c>
      <c r="AU43" s="17" t="s">
        <v>41</v>
      </c>
      <c r="AV43" s="17" t="s">
        <v>42</v>
      </c>
      <c r="AW43" s="17" t="s">
        <v>42</v>
      </c>
      <c r="AX43" s="16"/>
    </row>
    <row r="44" spans="1:50" ht="16" x14ac:dyDescent="0.2">
      <c r="A44" s="1"/>
      <c r="B44" s="8">
        <v>21984885</v>
      </c>
      <c r="C44" s="9" t="s">
        <v>158</v>
      </c>
      <c r="D44" s="10" t="s">
        <v>159</v>
      </c>
      <c r="E44" s="11">
        <v>27</v>
      </c>
      <c r="F44" s="11">
        <v>7471</v>
      </c>
      <c r="G44" s="12" t="s">
        <v>36</v>
      </c>
      <c r="H44" s="12">
        <v>13.54</v>
      </c>
      <c r="I44" s="13" t="s">
        <v>68</v>
      </c>
      <c r="J44" s="12" t="s">
        <v>69</v>
      </c>
      <c r="K44" s="12">
        <v>4.0000000000000002E-4</v>
      </c>
      <c r="L44" s="12">
        <v>0</v>
      </c>
      <c r="M44" s="12">
        <v>2E-3</v>
      </c>
      <c r="N44" s="12">
        <v>2E-3</v>
      </c>
      <c r="O44" s="12">
        <v>4.0000000000000002E-4</v>
      </c>
      <c r="P44" s="12">
        <v>3.3E-3</v>
      </c>
      <c r="Q44" s="12">
        <v>8.9999999999999998E-4</v>
      </c>
      <c r="R44" s="12" t="s">
        <v>160</v>
      </c>
      <c r="S44" s="14">
        <f t="shared" si="0"/>
        <v>0.72699999999999998</v>
      </c>
      <c r="T44" s="11">
        <v>35</v>
      </c>
      <c r="U44" s="11" t="s">
        <v>39</v>
      </c>
      <c r="V44" s="27" t="s">
        <v>39</v>
      </c>
      <c r="W44" s="15" t="s">
        <v>40</v>
      </c>
      <c r="X44" s="12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7" t="s">
        <v>41</v>
      </c>
      <c r="AU44" s="17" t="s">
        <v>41</v>
      </c>
      <c r="AV44" s="17" t="s">
        <v>42</v>
      </c>
      <c r="AW44" s="17" t="s">
        <v>42</v>
      </c>
      <c r="AX44" s="16"/>
    </row>
    <row r="45" spans="1:50" ht="16" x14ac:dyDescent="0.2">
      <c r="A45" s="1"/>
      <c r="B45" s="18">
        <v>21988474</v>
      </c>
      <c r="C45" s="19" t="s">
        <v>161</v>
      </c>
      <c r="D45" s="20" t="s">
        <v>162</v>
      </c>
      <c r="E45" s="21">
        <v>31</v>
      </c>
      <c r="F45" s="21">
        <v>7513</v>
      </c>
      <c r="G45" s="22" t="s">
        <v>36</v>
      </c>
      <c r="H45" s="22">
        <v>13.44</v>
      </c>
      <c r="I45" s="23" t="s">
        <v>68</v>
      </c>
      <c r="J45" s="22" t="s">
        <v>69</v>
      </c>
      <c r="K45" s="22">
        <v>2.0000000000000001E-4</v>
      </c>
      <c r="L45" s="22">
        <v>0</v>
      </c>
      <c r="M45" s="22">
        <v>5.0000000000000001E-4</v>
      </c>
      <c r="N45" s="22">
        <v>5.0000000000000001E-4</v>
      </c>
      <c r="O45" s="22">
        <v>2.0000000000000001E-4</v>
      </c>
      <c r="P45" s="22">
        <v>1.6000000000000001E-3</v>
      </c>
      <c r="Q45" s="22">
        <v>8.9999999999999998E-4</v>
      </c>
      <c r="R45" s="22" t="s">
        <v>163</v>
      </c>
      <c r="S45" s="24">
        <f t="shared" si="0"/>
        <v>0.43799999999999994</v>
      </c>
      <c r="T45" s="21">
        <v>36</v>
      </c>
      <c r="U45" s="21" t="s">
        <v>39</v>
      </c>
      <c r="V45" s="25" t="s">
        <v>39</v>
      </c>
      <c r="W45" s="26" t="s">
        <v>40</v>
      </c>
      <c r="X45" s="22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7" t="s">
        <v>41</v>
      </c>
      <c r="AU45" s="17" t="s">
        <v>41</v>
      </c>
      <c r="AV45" s="17" t="s">
        <v>42</v>
      </c>
      <c r="AW45" s="17" t="s">
        <v>42</v>
      </c>
      <c r="AX45" s="16"/>
    </row>
    <row r="46" spans="1:50" ht="16" x14ac:dyDescent="0.2">
      <c r="A46" s="1"/>
      <c r="B46" s="8">
        <v>21989198</v>
      </c>
      <c r="C46" s="9" t="s">
        <v>164</v>
      </c>
      <c r="D46" s="10" t="s">
        <v>165</v>
      </c>
      <c r="E46" s="11">
        <v>25</v>
      </c>
      <c r="F46" s="11">
        <v>7535</v>
      </c>
      <c r="G46" s="12" t="s">
        <v>166</v>
      </c>
      <c r="H46" s="12">
        <v>13.45</v>
      </c>
      <c r="I46" s="13" t="s">
        <v>68</v>
      </c>
      <c r="J46" s="12" t="s">
        <v>69</v>
      </c>
      <c r="K46" s="12">
        <v>4.0000000000000002E-4</v>
      </c>
      <c r="L46" s="12">
        <v>0</v>
      </c>
      <c r="M46" s="12">
        <v>5.9999999999999995E-4</v>
      </c>
      <c r="N46" s="12">
        <v>5.9999999999999995E-4</v>
      </c>
      <c r="O46" s="12">
        <v>4.0000000000000002E-4</v>
      </c>
      <c r="P46" s="12">
        <v>1.9E-3</v>
      </c>
      <c r="Q46" s="12">
        <v>8.9999999999999998E-4</v>
      </c>
      <c r="R46" s="12" t="s">
        <v>167</v>
      </c>
      <c r="S46" s="14">
        <f t="shared" si="0"/>
        <v>0.52600000000000002</v>
      </c>
      <c r="T46" s="11">
        <v>37</v>
      </c>
      <c r="U46" s="11" t="s">
        <v>39</v>
      </c>
      <c r="V46" s="27" t="s">
        <v>39</v>
      </c>
      <c r="W46" s="15" t="s">
        <v>40</v>
      </c>
      <c r="X46" s="12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7" t="s">
        <v>41</v>
      </c>
      <c r="AU46" s="17" t="s">
        <v>41</v>
      </c>
      <c r="AV46" s="17" t="s">
        <v>42</v>
      </c>
      <c r="AW46" s="17" t="s">
        <v>42</v>
      </c>
      <c r="AX46" s="16"/>
    </row>
    <row r="47" spans="1:50" ht="16" x14ac:dyDescent="0.2">
      <c r="A47" s="1"/>
      <c r="B47" s="18">
        <v>21991812</v>
      </c>
      <c r="C47" s="19" t="s">
        <v>168</v>
      </c>
      <c r="D47" s="20" t="s">
        <v>169</v>
      </c>
      <c r="E47" s="21">
        <v>74</v>
      </c>
      <c r="F47" s="21">
        <v>7632</v>
      </c>
      <c r="G47" s="22" t="s">
        <v>45</v>
      </c>
      <c r="H47" s="22">
        <v>15.64</v>
      </c>
      <c r="I47" s="23" t="s">
        <v>68</v>
      </c>
      <c r="J47" s="22" t="s">
        <v>69</v>
      </c>
      <c r="K47" s="22">
        <v>2.9999999999999997E-4</v>
      </c>
      <c r="L47" s="22">
        <v>0</v>
      </c>
      <c r="M47" s="22">
        <v>5.0000000000000001E-4</v>
      </c>
      <c r="N47" s="22">
        <v>5.0000000000000001E-4</v>
      </c>
      <c r="O47" s="22">
        <v>2.9999999999999997E-4</v>
      </c>
      <c r="P47" s="22">
        <v>1.6000000000000001E-3</v>
      </c>
      <c r="Q47" s="22">
        <v>8.0000000000000004E-4</v>
      </c>
      <c r="R47" s="22" t="s">
        <v>94</v>
      </c>
      <c r="S47" s="24">
        <f t="shared" si="0"/>
        <v>0.5</v>
      </c>
      <c r="T47" s="21">
        <v>38</v>
      </c>
      <c r="U47" s="21" t="s">
        <v>39</v>
      </c>
      <c r="V47" s="25" t="s">
        <v>39</v>
      </c>
      <c r="W47" s="26" t="s">
        <v>40</v>
      </c>
      <c r="X47" s="22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7" t="s">
        <v>41</v>
      </c>
      <c r="AU47" s="17" t="s">
        <v>41</v>
      </c>
      <c r="AV47" s="17" t="s">
        <v>42</v>
      </c>
      <c r="AW47" s="17" t="s">
        <v>42</v>
      </c>
      <c r="AX47" s="16"/>
    </row>
    <row r="48" spans="1:50" ht="16" x14ac:dyDescent="0.2">
      <c r="A48" s="1"/>
      <c r="B48" s="8">
        <v>21991405</v>
      </c>
      <c r="C48" s="9" t="s">
        <v>170</v>
      </c>
      <c r="D48" s="10" t="s">
        <v>171</v>
      </c>
      <c r="E48" s="11">
        <v>85</v>
      </c>
      <c r="F48" s="11">
        <v>7609</v>
      </c>
      <c r="G48" s="12" t="s">
        <v>36</v>
      </c>
      <c r="H48" s="12">
        <v>15.62</v>
      </c>
      <c r="I48" s="13" t="s">
        <v>68</v>
      </c>
      <c r="J48" s="12" t="s">
        <v>69</v>
      </c>
      <c r="K48" s="12">
        <v>1.6999999999999999E-3</v>
      </c>
      <c r="L48" s="12">
        <v>0</v>
      </c>
      <c r="M48" s="12">
        <v>5.0000000000000001E-4</v>
      </c>
      <c r="N48" s="12">
        <v>5.0000000000000001E-4</v>
      </c>
      <c r="O48" s="12">
        <v>1.6999999999999999E-3</v>
      </c>
      <c r="P48" s="12">
        <v>3.0000000000000001E-3</v>
      </c>
      <c r="Q48" s="12">
        <v>8.0000000000000004E-4</v>
      </c>
      <c r="R48" s="12" t="s">
        <v>172</v>
      </c>
      <c r="S48" s="14">
        <f t="shared" si="0"/>
        <v>0.73299999999999998</v>
      </c>
      <c r="T48" s="11">
        <v>39</v>
      </c>
      <c r="U48" s="11" t="s">
        <v>39</v>
      </c>
      <c r="V48" s="27" t="s">
        <v>39</v>
      </c>
      <c r="W48" s="15" t="s">
        <v>40</v>
      </c>
      <c r="X48" s="12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7" t="s">
        <v>41</v>
      </c>
      <c r="AU48" s="17" t="s">
        <v>41</v>
      </c>
      <c r="AV48" s="17" t="s">
        <v>42</v>
      </c>
      <c r="AW48" s="17" t="s">
        <v>42</v>
      </c>
      <c r="AX48" s="16"/>
    </row>
    <row r="49" spans="1:50" ht="16" x14ac:dyDescent="0.2">
      <c r="A49" s="1"/>
      <c r="B49" s="18">
        <v>21991380</v>
      </c>
      <c r="C49" s="19" t="s">
        <v>173</v>
      </c>
      <c r="D49" s="20" t="s">
        <v>174</v>
      </c>
      <c r="E49" s="21">
        <v>153</v>
      </c>
      <c r="F49" s="21">
        <v>7604</v>
      </c>
      <c r="G49" s="22" t="s">
        <v>36</v>
      </c>
      <c r="H49" s="22">
        <v>15.59</v>
      </c>
      <c r="I49" s="23" t="s">
        <v>92</v>
      </c>
      <c r="J49" s="22" t="s">
        <v>93</v>
      </c>
      <c r="K49" s="22">
        <v>1E-3</v>
      </c>
      <c r="L49" s="22">
        <v>0</v>
      </c>
      <c r="M49" s="22">
        <v>5.0000000000000001E-4</v>
      </c>
      <c r="N49" s="22">
        <v>5.0000000000000001E-4</v>
      </c>
      <c r="O49" s="22">
        <v>1E-3</v>
      </c>
      <c r="P49" s="22">
        <v>2.3E-3</v>
      </c>
      <c r="Q49" s="22">
        <v>8.0000000000000004E-4</v>
      </c>
      <c r="R49" s="22" t="s">
        <v>175</v>
      </c>
      <c r="S49" s="24">
        <f t="shared" si="0"/>
        <v>0.65200000000000002</v>
      </c>
      <c r="T49" s="21">
        <v>40</v>
      </c>
      <c r="U49" s="21" t="s">
        <v>39</v>
      </c>
      <c r="V49" s="25" t="s">
        <v>39</v>
      </c>
      <c r="W49" s="26" t="s">
        <v>40</v>
      </c>
      <c r="X49" s="22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7" t="s">
        <v>41</v>
      </c>
      <c r="AU49" s="17" t="s">
        <v>41</v>
      </c>
      <c r="AV49" s="17" t="s">
        <v>42</v>
      </c>
      <c r="AW49" s="17" t="s">
        <v>42</v>
      </c>
      <c r="AX49" s="16"/>
    </row>
    <row r="50" spans="1:50" ht="16" x14ac:dyDescent="0.2">
      <c r="A50" s="1"/>
      <c r="B50" s="8">
        <v>21989386</v>
      </c>
      <c r="C50" s="9" t="s">
        <v>176</v>
      </c>
      <c r="D50" s="10" t="s">
        <v>177</v>
      </c>
      <c r="E50" s="11">
        <v>201</v>
      </c>
      <c r="F50" s="11">
        <v>7542</v>
      </c>
      <c r="G50" s="12" t="s">
        <v>36</v>
      </c>
      <c r="H50" s="12">
        <v>13.46</v>
      </c>
      <c r="I50" s="13" t="s">
        <v>73</v>
      </c>
      <c r="J50" s="12"/>
      <c r="K50" s="12">
        <v>1.6000000000000001E-3</v>
      </c>
      <c r="L50" s="12">
        <v>0</v>
      </c>
      <c r="M50" s="12">
        <v>4.0000000000000002E-4</v>
      </c>
      <c r="N50" s="12">
        <v>4.0000000000000002E-4</v>
      </c>
      <c r="O50" s="12">
        <v>1.6000000000000001E-3</v>
      </c>
      <c r="P50" s="12">
        <v>2.7000000000000001E-3</v>
      </c>
      <c r="Q50" s="12">
        <v>6.9999999999999999E-4</v>
      </c>
      <c r="R50" s="12" t="s">
        <v>178</v>
      </c>
      <c r="S50" s="14">
        <f t="shared" si="0"/>
        <v>0.74099999999999999</v>
      </c>
      <c r="T50" s="11">
        <v>41</v>
      </c>
      <c r="U50" s="11" t="s">
        <v>39</v>
      </c>
      <c r="V50" s="27" t="s">
        <v>39</v>
      </c>
      <c r="W50" s="15" t="s">
        <v>40</v>
      </c>
      <c r="X50" s="12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7" t="s">
        <v>41</v>
      </c>
      <c r="AU50" s="17" t="s">
        <v>41</v>
      </c>
      <c r="AV50" s="17" t="s">
        <v>42</v>
      </c>
      <c r="AW50" s="17" t="s">
        <v>42</v>
      </c>
      <c r="AX50" s="16"/>
    </row>
    <row r="51" spans="1:50" ht="16" x14ac:dyDescent="0.2">
      <c r="A51" s="1"/>
      <c r="B51" s="18">
        <v>21991520</v>
      </c>
      <c r="C51" s="19" t="s">
        <v>179</v>
      </c>
      <c r="D51" s="20" t="s">
        <v>180</v>
      </c>
      <c r="E51" s="21">
        <v>329</v>
      </c>
      <c r="F51" s="21">
        <v>7623</v>
      </c>
      <c r="G51" s="22" t="s">
        <v>36</v>
      </c>
      <c r="H51" s="22">
        <v>15.64</v>
      </c>
      <c r="I51" s="23" t="s">
        <v>181</v>
      </c>
      <c r="J51" s="22" t="s">
        <v>182</v>
      </c>
      <c r="K51" s="22">
        <v>2.3E-3</v>
      </c>
      <c r="L51" s="22">
        <v>0</v>
      </c>
      <c r="M51" s="22">
        <v>4.0000000000000002E-4</v>
      </c>
      <c r="N51" s="22">
        <v>4.0000000000000002E-4</v>
      </c>
      <c r="O51" s="22">
        <v>2.3E-3</v>
      </c>
      <c r="P51" s="22">
        <v>3.3999999999999998E-3</v>
      </c>
      <c r="Q51" s="22">
        <v>6.9999999999999999E-4</v>
      </c>
      <c r="R51" s="22" t="s">
        <v>183</v>
      </c>
      <c r="S51" s="24">
        <f t="shared" si="0"/>
        <v>0.79400000000000004</v>
      </c>
      <c r="T51" s="21">
        <v>42</v>
      </c>
      <c r="U51" s="21" t="s">
        <v>39</v>
      </c>
      <c r="V51" s="25" t="s">
        <v>39</v>
      </c>
      <c r="W51" s="25" t="s">
        <v>39</v>
      </c>
      <c r="X51" s="22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7" t="s">
        <v>41</v>
      </c>
      <c r="AU51" s="17" t="s">
        <v>41</v>
      </c>
      <c r="AV51" s="17" t="s">
        <v>42</v>
      </c>
      <c r="AW51" s="17" t="s">
        <v>42</v>
      </c>
      <c r="AX51" s="16"/>
    </row>
    <row r="52" spans="1:50" ht="16" x14ac:dyDescent="0.2">
      <c r="A52" s="1"/>
      <c r="B52" s="8">
        <v>21991386</v>
      </c>
      <c r="C52" s="9" t="s">
        <v>184</v>
      </c>
      <c r="D52" s="10" t="s">
        <v>185</v>
      </c>
      <c r="E52" s="11">
        <v>188</v>
      </c>
      <c r="F52" s="11">
        <v>7606</v>
      </c>
      <c r="G52" s="12" t="s">
        <v>45</v>
      </c>
      <c r="H52" s="12">
        <v>15.59</v>
      </c>
      <c r="I52" s="13" t="s">
        <v>73</v>
      </c>
      <c r="J52" s="12"/>
      <c r="K52" s="12">
        <v>1.4E-3</v>
      </c>
      <c r="L52" s="12">
        <v>0</v>
      </c>
      <c r="M52" s="12">
        <v>4.0000000000000002E-4</v>
      </c>
      <c r="N52" s="12">
        <v>4.0000000000000002E-4</v>
      </c>
      <c r="O52" s="12">
        <v>1.4E-3</v>
      </c>
      <c r="P52" s="12">
        <v>2.5000000000000001E-3</v>
      </c>
      <c r="Q52" s="12">
        <v>6.9999999999999999E-4</v>
      </c>
      <c r="R52" s="12" t="s">
        <v>186</v>
      </c>
      <c r="S52" s="14">
        <f t="shared" si="0"/>
        <v>0.72</v>
      </c>
      <c r="T52" s="11">
        <v>43</v>
      </c>
      <c r="U52" s="11" t="s">
        <v>39</v>
      </c>
      <c r="V52" s="27" t="s">
        <v>39</v>
      </c>
      <c r="W52" s="15" t="s">
        <v>40</v>
      </c>
      <c r="X52" s="12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7" t="s">
        <v>41</v>
      </c>
      <c r="AU52" s="17" t="s">
        <v>41</v>
      </c>
      <c r="AV52" s="17" t="s">
        <v>42</v>
      </c>
      <c r="AW52" s="17" t="s">
        <v>42</v>
      </c>
      <c r="AX52" s="16"/>
    </row>
    <row r="53" spans="1:50" ht="16" x14ac:dyDescent="0.2">
      <c r="A53" s="1"/>
      <c r="B53" s="18">
        <v>21988472</v>
      </c>
      <c r="C53" s="19" t="s">
        <v>187</v>
      </c>
      <c r="D53" s="20" t="s">
        <v>188</v>
      </c>
      <c r="E53" s="21">
        <v>69</v>
      </c>
      <c r="F53" s="21">
        <v>7512</v>
      </c>
      <c r="G53" s="22" t="s">
        <v>36</v>
      </c>
      <c r="H53" s="22">
        <v>13.44</v>
      </c>
      <c r="I53" s="23" t="s">
        <v>68</v>
      </c>
      <c r="J53" s="22" t="s">
        <v>69</v>
      </c>
      <c r="K53" s="22">
        <v>2.0000000000000001E-4</v>
      </c>
      <c r="L53" s="22">
        <v>0</v>
      </c>
      <c r="M53" s="22">
        <v>4.0000000000000002E-4</v>
      </c>
      <c r="N53" s="22">
        <v>4.0000000000000002E-4</v>
      </c>
      <c r="O53" s="22">
        <v>2.0000000000000001E-4</v>
      </c>
      <c r="P53" s="22">
        <v>1.2999999999999999E-3</v>
      </c>
      <c r="Q53" s="22">
        <v>6.9999999999999999E-4</v>
      </c>
      <c r="R53" s="22" t="s">
        <v>189</v>
      </c>
      <c r="S53" s="24">
        <f t="shared" si="0"/>
        <v>0.46199999999999997</v>
      </c>
      <c r="T53" s="21">
        <v>44</v>
      </c>
      <c r="U53" s="21" t="s">
        <v>39</v>
      </c>
      <c r="V53" s="25" t="s">
        <v>39</v>
      </c>
      <c r="W53" s="26" t="s">
        <v>40</v>
      </c>
      <c r="X53" s="22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7" t="s">
        <v>41</v>
      </c>
      <c r="AU53" s="17" t="s">
        <v>41</v>
      </c>
      <c r="AV53" s="17" t="s">
        <v>42</v>
      </c>
      <c r="AW53" s="17" t="s">
        <v>42</v>
      </c>
      <c r="AX53" s="16"/>
    </row>
    <row r="54" spans="1:50" ht="16" x14ac:dyDescent="0.2">
      <c r="A54" s="1"/>
      <c r="B54" s="8">
        <v>21991014</v>
      </c>
      <c r="C54" s="9" t="s">
        <v>190</v>
      </c>
      <c r="D54" s="10" t="s">
        <v>191</v>
      </c>
      <c r="E54" s="11">
        <v>108</v>
      </c>
      <c r="F54" s="11">
        <v>7592</v>
      </c>
      <c r="G54" s="12" t="s">
        <v>36</v>
      </c>
      <c r="H54" s="12">
        <v>15.55</v>
      </c>
      <c r="I54" s="13" t="s">
        <v>68</v>
      </c>
      <c r="J54" s="12" t="s">
        <v>69</v>
      </c>
      <c r="K54" s="12">
        <v>5.0000000000000001E-4</v>
      </c>
      <c r="L54" s="12">
        <v>0</v>
      </c>
      <c r="M54" s="12">
        <v>1.5E-3</v>
      </c>
      <c r="N54" s="12">
        <v>1.5E-3</v>
      </c>
      <c r="O54" s="12">
        <v>5.0000000000000001E-4</v>
      </c>
      <c r="P54" s="12">
        <v>2.7000000000000001E-3</v>
      </c>
      <c r="Q54" s="12">
        <v>6.9999999999999999E-4</v>
      </c>
      <c r="R54" s="12" t="s">
        <v>178</v>
      </c>
      <c r="S54" s="14">
        <f t="shared" si="0"/>
        <v>0.74099999999999999</v>
      </c>
      <c r="T54" s="11">
        <v>45</v>
      </c>
      <c r="U54" s="11" t="s">
        <v>39</v>
      </c>
      <c r="V54" s="27" t="s">
        <v>39</v>
      </c>
      <c r="W54" s="27" t="s">
        <v>39</v>
      </c>
      <c r="X54" s="12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7" t="s">
        <v>41</v>
      </c>
      <c r="AU54" s="17" t="s">
        <v>41</v>
      </c>
      <c r="AV54" s="17" t="s">
        <v>42</v>
      </c>
      <c r="AW54" s="17" t="s">
        <v>42</v>
      </c>
      <c r="AX54" s="16"/>
    </row>
    <row r="55" spans="1:50" ht="16" x14ac:dyDescent="0.2">
      <c r="A55" s="1"/>
      <c r="B55" s="18">
        <v>21984589</v>
      </c>
      <c r="C55" s="19" t="s">
        <v>192</v>
      </c>
      <c r="D55" s="20" t="s">
        <v>193</v>
      </c>
      <c r="E55" s="21">
        <v>7</v>
      </c>
      <c r="F55" s="21">
        <v>7458</v>
      </c>
      <c r="G55" s="22" t="s">
        <v>36</v>
      </c>
      <c r="H55" s="22">
        <v>13.53</v>
      </c>
      <c r="I55" s="23" t="s">
        <v>181</v>
      </c>
      <c r="J55" s="22" t="s">
        <v>182</v>
      </c>
      <c r="K55" s="22">
        <v>5.0000000000000001E-4</v>
      </c>
      <c r="L55" s="22">
        <v>0</v>
      </c>
      <c r="M55" s="22">
        <v>4.0000000000000002E-4</v>
      </c>
      <c r="N55" s="22">
        <v>4.0000000000000002E-4</v>
      </c>
      <c r="O55" s="22">
        <v>5.0000000000000001E-4</v>
      </c>
      <c r="P55" s="22">
        <v>1.5E-3</v>
      </c>
      <c r="Q55" s="22">
        <v>5.9999999999999995E-4</v>
      </c>
      <c r="R55" s="22" t="s">
        <v>194</v>
      </c>
      <c r="S55" s="24">
        <f t="shared" si="0"/>
        <v>0.6</v>
      </c>
      <c r="T55" s="21">
        <v>46</v>
      </c>
      <c r="U55" s="21" t="s">
        <v>39</v>
      </c>
      <c r="V55" s="25" t="s">
        <v>39</v>
      </c>
      <c r="W55" s="26" t="s">
        <v>40</v>
      </c>
      <c r="X55" s="22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7" t="s">
        <v>41</v>
      </c>
      <c r="AU55" s="17" t="s">
        <v>41</v>
      </c>
      <c r="AV55" s="17" t="s">
        <v>42</v>
      </c>
      <c r="AW55" s="17" t="s">
        <v>42</v>
      </c>
      <c r="AX55" s="16"/>
    </row>
    <row r="56" spans="1:50" ht="16" x14ac:dyDescent="0.2">
      <c r="A56" s="1"/>
      <c r="B56" s="8">
        <v>21989598</v>
      </c>
      <c r="C56" s="9" t="s">
        <v>195</v>
      </c>
      <c r="D56" s="10" t="s">
        <v>196</v>
      </c>
      <c r="E56" s="11">
        <v>190</v>
      </c>
      <c r="F56" s="11">
        <v>7549</v>
      </c>
      <c r="G56" s="12" t="s">
        <v>45</v>
      </c>
      <c r="H56" s="12">
        <v>13.46</v>
      </c>
      <c r="I56" s="13" t="s">
        <v>77</v>
      </c>
      <c r="J56" s="12" t="s">
        <v>78</v>
      </c>
      <c r="K56" s="12">
        <v>6.9999999999999999E-4</v>
      </c>
      <c r="L56" s="12">
        <v>0</v>
      </c>
      <c r="M56" s="12">
        <v>4.0000000000000002E-4</v>
      </c>
      <c r="N56" s="12">
        <v>4.0000000000000002E-4</v>
      </c>
      <c r="O56" s="12">
        <v>6.9999999999999999E-4</v>
      </c>
      <c r="P56" s="12">
        <v>1.6999999999999999E-3</v>
      </c>
      <c r="Q56" s="12">
        <v>5.9999999999999995E-4</v>
      </c>
      <c r="R56" s="12" t="s">
        <v>197</v>
      </c>
      <c r="S56" s="14">
        <f t="shared" si="0"/>
        <v>0.64700000000000002</v>
      </c>
      <c r="T56" s="11">
        <v>47</v>
      </c>
      <c r="U56" s="11" t="s">
        <v>39</v>
      </c>
      <c r="V56" s="27" t="s">
        <v>39</v>
      </c>
      <c r="W56" s="15" t="s">
        <v>40</v>
      </c>
      <c r="X56" s="12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7" t="s">
        <v>41</v>
      </c>
      <c r="AU56" s="17" t="s">
        <v>41</v>
      </c>
      <c r="AV56" s="17" t="s">
        <v>42</v>
      </c>
      <c r="AW56" s="17" t="s">
        <v>42</v>
      </c>
      <c r="AX56" s="16"/>
    </row>
    <row r="57" spans="1:50" ht="16" x14ac:dyDescent="0.2">
      <c r="A57" s="1"/>
      <c r="B57" s="18">
        <v>21989949</v>
      </c>
      <c r="C57" s="19" t="s">
        <v>198</v>
      </c>
      <c r="D57" s="20" t="s">
        <v>199</v>
      </c>
      <c r="E57" s="21">
        <v>140</v>
      </c>
      <c r="F57" s="21">
        <v>7553</v>
      </c>
      <c r="G57" s="22" t="s">
        <v>45</v>
      </c>
      <c r="H57" s="22">
        <v>13.46</v>
      </c>
      <c r="I57" s="23" t="s">
        <v>181</v>
      </c>
      <c r="J57" s="22" t="s">
        <v>182</v>
      </c>
      <c r="K57" s="22">
        <v>5.0000000000000001E-4</v>
      </c>
      <c r="L57" s="22">
        <v>0</v>
      </c>
      <c r="M57" s="22">
        <v>4.0000000000000002E-4</v>
      </c>
      <c r="N57" s="22">
        <v>4.0000000000000002E-4</v>
      </c>
      <c r="O57" s="22">
        <v>5.0000000000000001E-4</v>
      </c>
      <c r="P57" s="22">
        <v>1.5E-3</v>
      </c>
      <c r="Q57" s="22">
        <v>5.9999999999999995E-4</v>
      </c>
      <c r="R57" s="22" t="s">
        <v>194</v>
      </c>
      <c r="S57" s="24">
        <f t="shared" si="0"/>
        <v>0.6</v>
      </c>
      <c r="T57" s="21">
        <v>48</v>
      </c>
      <c r="U57" s="21" t="s">
        <v>39</v>
      </c>
      <c r="V57" s="25" t="s">
        <v>39</v>
      </c>
      <c r="W57" s="26" t="s">
        <v>40</v>
      </c>
      <c r="X57" s="22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7" t="s">
        <v>41</v>
      </c>
      <c r="AU57" s="17" t="s">
        <v>41</v>
      </c>
      <c r="AV57" s="17" t="s">
        <v>42</v>
      </c>
      <c r="AW57" s="17" t="s">
        <v>42</v>
      </c>
      <c r="AX57" s="16"/>
    </row>
    <row r="58" spans="1:50" ht="16" x14ac:dyDescent="0.2">
      <c r="A58" s="1"/>
      <c r="B58" s="8">
        <v>21985313</v>
      </c>
      <c r="C58" s="9" t="s">
        <v>200</v>
      </c>
      <c r="D58" s="10" t="s">
        <v>201</v>
      </c>
      <c r="E58" s="11">
        <v>39</v>
      </c>
      <c r="F58" s="11">
        <v>7476</v>
      </c>
      <c r="G58" s="12" t="s">
        <v>45</v>
      </c>
      <c r="H58" s="12">
        <v>13.44</v>
      </c>
      <c r="I58" s="13" t="s">
        <v>68</v>
      </c>
      <c r="J58" s="12" t="s">
        <v>69</v>
      </c>
      <c r="K58" s="12">
        <v>4.0000000000000002E-4</v>
      </c>
      <c r="L58" s="12">
        <v>0</v>
      </c>
      <c r="M58" s="12">
        <v>4.0000000000000002E-4</v>
      </c>
      <c r="N58" s="12">
        <v>4.0000000000000002E-4</v>
      </c>
      <c r="O58" s="12">
        <v>4.0000000000000002E-4</v>
      </c>
      <c r="P58" s="12">
        <v>1.4E-3</v>
      </c>
      <c r="Q58" s="12">
        <v>5.9999999999999995E-4</v>
      </c>
      <c r="R58" s="12" t="s">
        <v>202</v>
      </c>
      <c r="S58" s="14">
        <f t="shared" si="0"/>
        <v>0.57099999999999995</v>
      </c>
      <c r="T58" s="11">
        <v>49</v>
      </c>
      <c r="U58" s="11" t="s">
        <v>39</v>
      </c>
      <c r="V58" s="27" t="s">
        <v>39</v>
      </c>
      <c r="W58" s="15" t="s">
        <v>40</v>
      </c>
      <c r="X58" s="12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7" t="s">
        <v>41</v>
      </c>
      <c r="AU58" s="17" t="s">
        <v>41</v>
      </c>
      <c r="AV58" s="17" t="s">
        <v>42</v>
      </c>
      <c r="AW58" s="17" t="s">
        <v>42</v>
      </c>
      <c r="AX58" s="16"/>
    </row>
    <row r="59" spans="1:50" ht="16" x14ac:dyDescent="0.2">
      <c r="A59" s="1"/>
      <c r="B59" s="18">
        <v>21991799</v>
      </c>
      <c r="C59" s="19" t="s">
        <v>203</v>
      </c>
      <c r="D59" s="20" t="s">
        <v>204</v>
      </c>
      <c r="E59" s="21">
        <v>2</v>
      </c>
      <c r="F59" s="21">
        <v>7631</v>
      </c>
      <c r="G59" s="22" t="s">
        <v>45</v>
      </c>
      <c r="H59" s="22">
        <v>15.64</v>
      </c>
      <c r="I59" s="23" t="s">
        <v>68</v>
      </c>
      <c r="J59" s="22" t="s">
        <v>69</v>
      </c>
      <c r="K59" s="22">
        <v>5.9999999999999995E-4</v>
      </c>
      <c r="L59" s="22">
        <v>0</v>
      </c>
      <c r="M59" s="22">
        <v>2.9999999999999997E-4</v>
      </c>
      <c r="N59" s="22">
        <v>2.9999999999999997E-4</v>
      </c>
      <c r="O59" s="22">
        <v>5.9999999999999995E-4</v>
      </c>
      <c r="P59" s="22">
        <v>1.5E-3</v>
      </c>
      <c r="Q59" s="22">
        <v>5.9999999999999995E-4</v>
      </c>
      <c r="R59" s="22" t="s">
        <v>194</v>
      </c>
      <c r="S59" s="24">
        <f t="shared" si="0"/>
        <v>0.6</v>
      </c>
      <c r="T59" s="21">
        <v>50</v>
      </c>
      <c r="U59" s="21" t="s">
        <v>39</v>
      </c>
      <c r="V59" s="25" t="s">
        <v>39</v>
      </c>
      <c r="W59" s="26" t="s">
        <v>40</v>
      </c>
      <c r="X59" s="22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7" t="s">
        <v>41</v>
      </c>
      <c r="AU59" s="17" t="s">
        <v>41</v>
      </c>
      <c r="AV59" s="17" t="s">
        <v>42</v>
      </c>
      <c r="AW59" s="17" t="s">
        <v>42</v>
      </c>
      <c r="AX59" s="16"/>
    </row>
    <row r="60" spans="1:50" ht="16" x14ac:dyDescent="0.2">
      <c r="A60" s="1"/>
      <c r="B60" s="8">
        <v>21984883</v>
      </c>
      <c r="C60" s="9" t="s">
        <v>205</v>
      </c>
      <c r="D60" s="10" t="s">
        <v>206</v>
      </c>
      <c r="E60" s="11">
        <v>91</v>
      </c>
      <c r="F60" s="11">
        <v>7470</v>
      </c>
      <c r="G60" s="12" t="s">
        <v>45</v>
      </c>
      <c r="H60" s="12">
        <v>13.54</v>
      </c>
      <c r="I60" s="13" t="s">
        <v>68</v>
      </c>
      <c r="J60" s="12" t="s">
        <v>69</v>
      </c>
      <c r="K60" s="12">
        <v>2.9999999999999997E-4</v>
      </c>
      <c r="L60" s="12">
        <v>0</v>
      </c>
      <c r="M60" s="12">
        <v>1.1999999999999999E-3</v>
      </c>
      <c r="N60" s="12">
        <v>1.1999999999999999E-3</v>
      </c>
      <c r="O60" s="12">
        <v>2.9999999999999997E-4</v>
      </c>
      <c r="P60" s="12">
        <v>2E-3</v>
      </c>
      <c r="Q60" s="12">
        <v>5.0000000000000001E-4</v>
      </c>
      <c r="R60" s="12" t="s">
        <v>207</v>
      </c>
      <c r="S60" s="14">
        <f t="shared" si="0"/>
        <v>0.75</v>
      </c>
      <c r="T60" s="11">
        <v>51</v>
      </c>
      <c r="U60" s="11" t="s">
        <v>39</v>
      </c>
      <c r="V60" s="27" t="s">
        <v>39</v>
      </c>
      <c r="W60" s="15" t="s">
        <v>40</v>
      </c>
      <c r="X60" s="12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7" t="s">
        <v>41</v>
      </c>
      <c r="AU60" s="17" t="s">
        <v>41</v>
      </c>
      <c r="AV60" s="17" t="s">
        <v>42</v>
      </c>
      <c r="AW60" s="17" t="s">
        <v>42</v>
      </c>
      <c r="AX60" s="16"/>
    </row>
    <row r="61" spans="1:50" ht="16" x14ac:dyDescent="0.2">
      <c r="A61" s="1"/>
      <c r="B61" s="18">
        <v>21988736</v>
      </c>
      <c r="C61" s="19" t="s">
        <v>208</v>
      </c>
      <c r="D61" s="20" t="s">
        <v>209</v>
      </c>
      <c r="E61" s="21">
        <v>191</v>
      </c>
      <c r="F61" s="21">
        <v>7526</v>
      </c>
      <c r="G61" s="22" t="s">
        <v>36</v>
      </c>
      <c r="H61" s="22">
        <v>13.45</v>
      </c>
      <c r="I61" s="23" t="s">
        <v>68</v>
      </c>
      <c r="J61" s="22" t="s">
        <v>69</v>
      </c>
      <c r="K61" s="22">
        <v>8.9999999999999998E-4</v>
      </c>
      <c r="L61" s="22">
        <v>0</v>
      </c>
      <c r="M61" s="22">
        <v>1.1000000000000001E-3</v>
      </c>
      <c r="N61" s="22">
        <v>1.1000000000000001E-3</v>
      </c>
      <c r="O61" s="22">
        <v>8.9999999999999998E-4</v>
      </c>
      <c r="P61" s="22">
        <v>2.5000000000000001E-3</v>
      </c>
      <c r="Q61" s="22">
        <v>5.0000000000000001E-4</v>
      </c>
      <c r="R61" s="22" t="s">
        <v>210</v>
      </c>
      <c r="S61" s="24">
        <f t="shared" si="0"/>
        <v>0.8</v>
      </c>
      <c r="T61" s="21">
        <v>52</v>
      </c>
      <c r="U61" s="21" t="s">
        <v>39</v>
      </c>
      <c r="V61" s="25" t="s">
        <v>39</v>
      </c>
      <c r="W61" s="26" t="s">
        <v>40</v>
      </c>
      <c r="X61" s="22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7" t="s">
        <v>41</v>
      </c>
      <c r="AU61" s="17" t="s">
        <v>41</v>
      </c>
      <c r="AV61" s="17" t="s">
        <v>42</v>
      </c>
      <c r="AW61" s="17" t="s">
        <v>42</v>
      </c>
      <c r="AX61" s="16"/>
    </row>
    <row r="62" spans="1:50" ht="16" x14ac:dyDescent="0.2">
      <c r="A62" s="1"/>
      <c r="B62" s="8">
        <v>21992724</v>
      </c>
      <c r="C62" s="9" t="s">
        <v>211</v>
      </c>
      <c r="D62" s="10" t="s">
        <v>212</v>
      </c>
      <c r="E62" s="11">
        <v>8</v>
      </c>
      <c r="F62" s="11">
        <v>7651</v>
      </c>
      <c r="G62" s="12" t="s">
        <v>36</v>
      </c>
      <c r="H62" s="12">
        <v>15.64</v>
      </c>
      <c r="I62" s="13" t="s">
        <v>181</v>
      </c>
      <c r="J62" s="12" t="s">
        <v>182</v>
      </c>
      <c r="K62" s="12">
        <v>4.0000000000000002E-4</v>
      </c>
      <c r="L62" s="12">
        <v>0</v>
      </c>
      <c r="M62" s="12">
        <v>2.9999999999999997E-4</v>
      </c>
      <c r="N62" s="12">
        <v>2.9999999999999997E-4</v>
      </c>
      <c r="O62" s="12">
        <v>4.0000000000000002E-4</v>
      </c>
      <c r="P62" s="12">
        <v>1.1999999999999999E-3</v>
      </c>
      <c r="Q62" s="12">
        <v>5.0000000000000001E-4</v>
      </c>
      <c r="R62" s="12" t="s">
        <v>213</v>
      </c>
      <c r="S62" s="14">
        <f t="shared" si="0"/>
        <v>0.58299999999999996</v>
      </c>
      <c r="T62" s="11">
        <v>53</v>
      </c>
      <c r="U62" s="11" t="s">
        <v>39</v>
      </c>
      <c r="V62" s="27" t="s">
        <v>39</v>
      </c>
      <c r="W62" s="15" t="s">
        <v>40</v>
      </c>
      <c r="X62" s="12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7" t="s">
        <v>41</v>
      </c>
      <c r="AU62" s="17" t="s">
        <v>41</v>
      </c>
      <c r="AV62" s="17" t="s">
        <v>42</v>
      </c>
      <c r="AW62" s="17" t="s">
        <v>42</v>
      </c>
      <c r="AX62" s="16"/>
    </row>
    <row r="63" spans="1:50" ht="16" x14ac:dyDescent="0.2">
      <c r="A63" s="1"/>
      <c r="B63" s="18">
        <v>21991972</v>
      </c>
      <c r="C63" s="19" t="s">
        <v>214</v>
      </c>
      <c r="D63" s="20" t="s">
        <v>215</v>
      </c>
      <c r="E63" s="21">
        <v>27</v>
      </c>
      <c r="F63" s="21">
        <v>7639</v>
      </c>
      <c r="G63" s="22" t="s">
        <v>88</v>
      </c>
      <c r="H63" s="22">
        <v>15.64</v>
      </c>
      <c r="I63" s="23" t="s">
        <v>68</v>
      </c>
      <c r="J63" s="22" t="s">
        <v>69</v>
      </c>
      <c r="K63" s="22">
        <v>4.0000000000000002E-4</v>
      </c>
      <c r="L63" s="22">
        <v>0</v>
      </c>
      <c r="M63" s="22">
        <v>2.9999999999999997E-4</v>
      </c>
      <c r="N63" s="22">
        <v>2.9999999999999997E-4</v>
      </c>
      <c r="O63" s="22">
        <v>4.0000000000000002E-4</v>
      </c>
      <c r="P63" s="22">
        <v>1.1999999999999999E-3</v>
      </c>
      <c r="Q63" s="22">
        <v>5.0000000000000001E-4</v>
      </c>
      <c r="R63" s="22" t="s">
        <v>213</v>
      </c>
      <c r="S63" s="24">
        <f t="shared" si="0"/>
        <v>0.58299999999999996</v>
      </c>
      <c r="T63" s="21">
        <v>54</v>
      </c>
      <c r="U63" s="21" t="s">
        <v>39</v>
      </c>
      <c r="V63" s="25" t="s">
        <v>39</v>
      </c>
      <c r="W63" s="25" t="s">
        <v>39</v>
      </c>
      <c r="X63" s="22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7" t="s">
        <v>41</v>
      </c>
      <c r="AU63" s="17" t="s">
        <v>41</v>
      </c>
      <c r="AV63" s="17" t="s">
        <v>42</v>
      </c>
      <c r="AW63" s="17" t="s">
        <v>42</v>
      </c>
      <c r="AX63" s="16"/>
    </row>
    <row r="64" spans="1:50" ht="16" x14ac:dyDescent="0.2">
      <c r="A64" s="1"/>
      <c r="B64" s="8">
        <v>21987420</v>
      </c>
      <c r="C64" s="9" t="s">
        <v>216</v>
      </c>
      <c r="D64" s="10" t="s">
        <v>217</v>
      </c>
      <c r="E64" s="11">
        <v>50</v>
      </c>
      <c r="F64" s="11">
        <v>7499</v>
      </c>
      <c r="G64" s="12" t="s">
        <v>45</v>
      </c>
      <c r="H64" s="12">
        <v>13.44</v>
      </c>
      <c r="I64" s="13" t="s">
        <v>68</v>
      </c>
      <c r="J64" s="12" t="s">
        <v>69</v>
      </c>
      <c r="K64" s="12">
        <v>4.0000000000000002E-4</v>
      </c>
      <c r="L64" s="12">
        <v>0</v>
      </c>
      <c r="M64" s="12">
        <v>1E-3</v>
      </c>
      <c r="N64" s="12">
        <v>1E-3</v>
      </c>
      <c r="O64" s="12">
        <v>4.0000000000000002E-4</v>
      </c>
      <c r="P64" s="12">
        <v>1.8E-3</v>
      </c>
      <c r="Q64" s="12">
        <v>4.0000000000000002E-4</v>
      </c>
      <c r="R64" s="12" t="s">
        <v>218</v>
      </c>
      <c r="S64" s="14">
        <f t="shared" si="0"/>
        <v>0.77800000000000002</v>
      </c>
      <c r="T64" s="11">
        <v>55</v>
      </c>
      <c r="U64" s="11" t="s">
        <v>39</v>
      </c>
      <c r="V64" s="27" t="s">
        <v>39</v>
      </c>
      <c r="W64" s="27" t="s">
        <v>39</v>
      </c>
      <c r="X64" s="12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7" t="s">
        <v>41</v>
      </c>
      <c r="AU64" s="17" t="s">
        <v>41</v>
      </c>
      <c r="AV64" s="17" t="s">
        <v>42</v>
      </c>
      <c r="AW64" s="17" t="s">
        <v>42</v>
      </c>
      <c r="AX64" s="16"/>
    </row>
    <row r="65" spans="1:50" ht="16" x14ac:dyDescent="0.2">
      <c r="A65" s="1"/>
      <c r="B65" s="18">
        <v>21991416</v>
      </c>
      <c r="C65" s="19" t="s">
        <v>219</v>
      </c>
      <c r="D65" s="20" t="s">
        <v>220</v>
      </c>
      <c r="E65" s="21">
        <v>26</v>
      </c>
      <c r="F65" s="21">
        <v>7611</v>
      </c>
      <c r="G65" s="22" t="s">
        <v>36</v>
      </c>
      <c r="H65" s="22">
        <v>15.62</v>
      </c>
      <c r="I65" s="23" t="s">
        <v>105</v>
      </c>
      <c r="J65" s="22"/>
      <c r="K65" s="22">
        <v>3.8999999999999998E-3</v>
      </c>
      <c r="L65" s="22">
        <v>0</v>
      </c>
      <c r="M65" s="22">
        <v>2.9999999999999997E-4</v>
      </c>
      <c r="N65" s="22">
        <v>2.9999999999999997E-4</v>
      </c>
      <c r="O65" s="22">
        <v>3.8999999999999998E-3</v>
      </c>
      <c r="P65" s="22">
        <v>4.5999999999999999E-3</v>
      </c>
      <c r="Q65" s="22">
        <v>4.0000000000000002E-4</v>
      </c>
      <c r="R65" s="22" t="s">
        <v>221</v>
      </c>
      <c r="S65" s="24">
        <f t="shared" si="0"/>
        <v>0.91300000000000003</v>
      </c>
      <c r="T65" s="21">
        <v>56</v>
      </c>
      <c r="U65" s="21" t="s">
        <v>39</v>
      </c>
      <c r="V65" s="25" t="s">
        <v>39</v>
      </c>
      <c r="W65" s="26" t="s">
        <v>40</v>
      </c>
      <c r="X65" s="22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7" t="s">
        <v>41</v>
      </c>
      <c r="AU65" s="17" t="s">
        <v>41</v>
      </c>
      <c r="AV65" s="17" t="s">
        <v>42</v>
      </c>
      <c r="AW65" s="17" t="s">
        <v>42</v>
      </c>
      <c r="AX65" s="16"/>
    </row>
    <row r="66" spans="1:50" ht="16" x14ac:dyDescent="0.2">
      <c r="A66" s="1"/>
      <c r="B66" s="8">
        <v>21988536</v>
      </c>
      <c r="C66" s="9" t="s">
        <v>222</v>
      </c>
      <c r="D66" s="10" t="s">
        <v>223</v>
      </c>
      <c r="E66" s="11">
        <v>182</v>
      </c>
      <c r="F66" s="11">
        <v>7515</v>
      </c>
      <c r="G66" s="12" t="s">
        <v>45</v>
      </c>
      <c r="H66" s="12">
        <v>13.44</v>
      </c>
      <c r="I66" s="13" t="s">
        <v>77</v>
      </c>
      <c r="J66" s="12" t="s">
        <v>78</v>
      </c>
      <c r="K66" s="12">
        <v>1.1000000000000001E-3</v>
      </c>
      <c r="L66" s="12">
        <v>0</v>
      </c>
      <c r="M66" s="12">
        <v>2.9999999999999997E-4</v>
      </c>
      <c r="N66" s="12">
        <v>2.9999999999999997E-4</v>
      </c>
      <c r="O66" s="12">
        <v>1.1000000000000001E-3</v>
      </c>
      <c r="P66" s="12">
        <v>1.8E-3</v>
      </c>
      <c r="Q66" s="12">
        <v>4.0000000000000002E-4</v>
      </c>
      <c r="R66" s="12" t="s">
        <v>218</v>
      </c>
      <c r="S66" s="14">
        <f t="shared" si="0"/>
        <v>0.77800000000000002</v>
      </c>
      <c r="T66" s="11">
        <v>57</v>
      </c>
      <c r="U66" s="11" t="s">
        <v>39</v>
      </c>
      <c r="V66" s="27" t="s">
        <v>39</v>
      </c>
      <c r="W66" s="15" t="s">
        <v>40</v>
      </c>
      <c r="X66" s="12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7" t="s">
        <v>41</v>
      </c>
      <c r="AU66" s="17" t="s">
        <v>41</v>
      </c>
      <c r="AV66" s="17" t="s">
        <v>42</v>
      </c>
      <c r="AW66" s="17" t="s">
        <v>42</v>
      </c>
      <c r="AX66" s="16"/>
    </row>
    <row r="67" spans="1:50" ht="16" x14ac:dyDescent="0.2">
      <c r="A67" s="1"/>
      <c r="B67" s="18">
        <v>21989686</v>
      </c>
      <c r="C67" s="19" t="s">
        <v>224</v>
      </c>
      <c r="D67" s="20" t="s">
        <v>225</v>
      </c>
      <c r="E67" s="21">
        <v>89</v>
      </c>
      <c r="F67" s="21">
        <v>7551</v>
      </c>
      <c r="G67" s="22" t="s">
        <v>45</v>
      </c>
      <c r="H67" s="22">
        <v>13.46</v>
      </c>
      <c r="I67" s="23" t="s">
        <v>181</v>
      </c>
      <c r="J67" s="22" t="s">
        <v>182</v>
      </c>
      <c r="K67" s="22">
        <v>5.9999999999999995E-4</v>
      </c>
      <c r="L67" s="22">
        <v>0</v>
      </c>
      <c r="M67" s="22">
        <v>2.9999999999999997E-4</v>
      </c>
      <c r="N67" s="22">
        <v>2.9999999999999997E-4</v>
      </c>
      <c r="O67" s="22">
        <v>5.9999999999999995E-4</v>
      </c>
      <c r="P67" s="22">
        <v>1.2999999999999999E-3</v>
      </c>
      <c r="Q67" s="22">
        <v>4.0000000000000002E-4</v>
      </c>
      <c r="R67" s="22" t="s">
        <v>226</v>
      </c>
      <c r="S67" s="24">
        <f t="shared" si="0"/>
        <v>0.69199999999999995</v>
      </c>
      <c r="T67" s="21">
        <v>58</v>
      </c>
      <c r="U67" s="21" t="s">
        <v>39</v>
      </c>
      <c r="V67" s="25" t="s">
        <v>39</v>
      </c>
      <c r="W67" s="26" t="s">
        <v>40</v>
      </c>
      <c r="X67" s="22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7" t="s">
        <v>41</v>
      </c>
      <c r="AU67" s="17" t="s">
        <v>41</v>
      </c>
      <c r="AV67" s="17" t="s">
        <v>42</v>
      </c>
      <c r="AW67" s="17" t="s">
        <v>42</v>
      </c>
      <c r="AX67" s="16"/>
    </row>
    <row r="68" spans="1:50" ht="16" x14ac:dyDescent="0.2">
      <c r="A68" s="1"/>
      <c r="B68" s="8">
        <v>21990768</v>
      </c>
      <c r="C68" s="9" t="s">
        <v>227</v>
      </c>
      <c r="D68" s="10" t="s">
        <v>228</v>
      </c>
      <c r="E68" s="11">
        <v>71</v>
      </c>
      <c r="F68" s="11">
        <v>7587</v>
      </c>
      <c r="G68" s="12" t="s">
        <v>36</v>
      </c>
      <c r="H68" s="12">
        <v>15.55</v>
      </c>
      <c r="I68" s="13" t="s">
        <v>68</v>
      </c>
      <c r="J68" s="12" t="s">
        <v>69</v>
      </c>
      <c r="K68" s="12">
        <v>5.0000000000000001E-4</v>
      </c>
      <c r="L68" s="12">
        <v>0</v>
      </c>
      <c r="M68" s="12">
        <v>2.0000000000000001E-4</v>
      </c>
      <c r="N68" s="12">
        <v>2.0000000000000001E-4</v>
      </c>
      <c r="O68" s="12">
        <v>5.0000000000000001E-4</v>
      </c>
      <c r="P68" s="12">
        <v>1.1000000000000001E-3</v>
      </c>
      <c r="Q68" s="12">
        <v>4.0000000000000002E-4</v>
      </c>
      <c r="R68" s="12" t="s">
        <v>229</v>
      </c>
      <c r="S68" s="14">
        <f t="shared" si="0"/>
        <v>0.63600000000000001</v>
      </c>
      <c r="T68" s="11">
        <v>59</v>
      </c>
      <c r="U68" s="11" t="s">
        <v>39</v>
      </c>
      <c r="V68" s="27" t="s">
        <v>39</v>
      </c>
      <c r="W68" s="27" t="s">
        <v>39</v>
      </c>
      <c r="X68" s="12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7" t="s">
        <v>41</v>
      </c>
      <c r="AU68" s="17" t="s">
        <v>41</v>
      </c>
      <c r="AV68" s="17" t="s">
        <v>42</v>
      </c>
      <c r="AW68" s="17" t="s">
        <v>42</v>
      </c>
      <c r="AX68" s="16"/>
    </row>
    <row r="69" spans="1:50" ht="16" x14ac:dyDescent="0.2">
      <c r="A69" s="1"/>
      <c r="B69" s="18">
        <v>21990430</v>
      </c>
      <c r="C69" s="19" t="s">
        <v>230</v>
      </c>
      <c r="D69" s="20" t="s">
        <v>231</v>
      </c>
      <c r="E69" s="21">
        <v>275</v>
      </c>
      <c r="F69" s="21">
        <v>7576</v>
      </c>
      <c r="G69" s="22" t="s">
        <v>45</v>
      </c>
      <c r="H69" s="22">
        <v>15.54</v>
      </c>
      <c r="I69" s="23" t="s">
        <v>232</v>
      </c>
      <c r="J69" s="22"/>
      <c r="K69" s="22">
        <v>1E-4</v>
      </c>
      <c r="L69" s="22">
        <v>0</v>
      </c>
      <c r="M69" s="22">
        <v>0</v>
      </c>
      <c r="N69" s="22">
        <v>0</v>
      </c>
      <c r="O69" s="22">
        <v>1E-4</v>
      </c>
      <c r="P69" s="22">
        <v>5.0000000000000001E-4</v>
      </c>
      <c r="Q69" s="22">
        <v>4.0000000000000002E-4</v>
      </c>
      <c r="R69" s="22" t="s">
        <v>233</v>
      </c>
      <c r="S69" s="24">
        <f t="shared" si="0"/>
        <v>0.19999999999999996</v>
      </c>
      <c r="T69" s="21">
        <v>60</v>
      </c>
      <c r="U69" s="21" t="s">
        <v>39</v>
      </c>
      <c r="V69" s="25" t="s">
        <v>39</v>
      </c>
      <c r="W69" s="26" t="s">
        <v>40</v>
      </c>
      <c r="X69" s="22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7" t="s">
        <v>41</v>
      </c>
      <c r="AU69" s="17" t="s">
        <v>41</v>
      </c>
      <c r="AV69" s="17" t="s">
        <v>42</v>
      </c>
      <c r="AW69" s="17" t="s">
        <v>42</v>
      </c>
      <c r="AX69" s="16"/>
    </row>
    <row r="70" spans="1:50" ht="16" x14ac:dyDescent="0.2">
      <c r="A70" s="1"/>
      <c r="B70" s="8">
        <v>21991360</v>
      </c>
      <c r="C70" s="9" t="s">
        <v>234</v>
      </c>
      <c r="D70" s="10" t="s">
        <v>235</v>
      </c>
      <c r="E70" s="11">
        <v>28</v>
      </c>
      <c r="F70" s="11">
        <v>7597</v>
      </c>
      <c r="G70" s="12" t="s">
        <v>36</v>
      </c>
      <c r="H70" s="12">
        <v>15.56</v>
      </c>
      <c r="I70" s="13" t="s">
        <v>68</v>
      </c>
      <c r="J70" s="12" t="s">
        <v>69</v>
      </c>
      <c r="K70" s="12">
        <v>5.0000000000000001E-4</v>
      </c>
      <c r="L70" s="12">
        <v>0</v>
      </c>
      <c r="M70" s="12">
        <v>8.9999999999999998E-4</v>
      </c>
      <c r="N70" s="12">
        <v>8.9999999999999998E-4</v>
      </c>
      <c r="O70" s="12">
        <v>5.0000000000000001E-4</v>
      </c>
      <c r="P70" s="12">
        <v>1.8E-3</v>
      </c>
      <c r="Q70" s="12">
        <v>4.0000000000000002E-4</v>
      </c>
      <c r="R70" s="12" t="s">
        <v>218</v>
      </c>
      <c r="S70" s="14">
        <f t="shared" si="0"/>
        <v>0.77800000000000002</v>
      </c>
      <c r="T70" s="11">
        <v>61</v>
      </c>
      <c r="U70" s="11" t="s">
        <v>39</v>
      </c>
      <c r="V70" s="27" t="s">
        <v>39</v>
      </c>
      <c r="W70" s="27" t="s">
        <v>39</v>
      </c>
      <c r="X70" s="12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7" t="s">
        <v>41</v>
      </c>
      <c r="AU70" s="17" t="s">
        <v>41</v>
      </c>
      <c r="AV70" s="17" t="s">
        <v>42</v>
      </c>
      <c r="AW70" s="17" t="s">
        <v>42</v>
      </c>
      <c r="AX70" s="16"/>
    </row>
    <row r="71" spans="1:50" ht="16" x14ac:dyDescent="0.2">
      <c r="A71" s="1"/>
      <c r="B71" s="18">
        <v>21989239</v>
      </c>
      <c r="C71" s="19" t="s">
        <v>236</v>
      </c>
      <c r="D71" s="20" t="s">
        <v>237</v>
      </c>
      <c r="E71" s="21">
        <v>191</v>
      </c>
      <c r="F71" s="21">
        <v>7539</v>
      </c>
      <c r="G71" s="22" t="s">
        <v>45</v>
      </c>
      <c r="H71" s="22">
        <v>13.45</v>
      </c>
      <c r="I71" s="23" t="s">
        <v>68</v>
      </c>
      <c r="J71" s="22" t="s">
        <v>69</v>
      </c>
      <c r="K71" s="22">
        <v>8.0000000000000004E-4</v>
      </c>
      <c r="L71" s="22">
        <v>0</v>
      </c>
      <c r="M71" s="22">
        <v>2.0000000000000001E-4</v>
      </c>
      <c r="N71" s="22">
        <v>2.0000000000000001E-4</v>
      </c>
      <c r="O71" s="22">
        <v>8.0000000000000004E-4</v>
      </c>
      <c r="P71" s="22">
        <v>1.4E-3</v>
      </c>
      <c r="Q71" s="22">
        <v>4.0000000000000002E-4</v>
      </c>
      <c r="R71" s="22" t="s">
        <v>127</v>
      </c>
      <c r="S71" s="24">
        <f t="shared" si="0"/>
        <v>0.71399999999999997</v>
      </c>
      <c r="T71" s="21">
        <v>62</v>
      </c>
      <c r="U71" s="21" t="s">
        <v>39</v>
      </c>
      <c r="V71" s="26" t="s">
        <v>40</v>
      </c>
      <c r="W71" s="26" t="s">
        <v>40</v>
      </c>
      <c r="X71" s="22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7" t="s">
        <v>41</v>
      </c>
      <c r="AU71" s="17" t="s">
        <v>41</v>
      </c>
      <c r="AV71" s="17" t="s">
        <v>42</v>
      </c>
      <c r="AW71" s="17" t="s">
        <v>42</v>
      </c>
      <c r="AX71" s="16"/>
    </row>
    <row r="72" spans="1:50" ht="16" x14ac:dyDescent="0.2">
      <c r="A72" s="1"/>
      <c r="B72" s="8">
        <v>21984169</v>
      </c>
      <c r="C72" s="9" t="s">
        <v>238</v>
      </c>
      <c r="D72" s="10" t="s">
        <v>239</v>
      </c>
      <c r="E72" s="11">
        <v>42</v>
      </c>
      <c r="F72" s="11">
        <v>7454</v>
      </c>
      <c r="G72" s="12" t="s">
        <v>45</v>
      </c>
      <c r="H72" s="12">
        <v>13.53</v>
      </c>
      <c r="I72" s="13" t="s">
        <v>68</v>
      </c>
      <c r="J72" s="12" t="s">
        <v>69</v>
      </c>
      <c r="K72" s="12">
        <v>5.0000000000000001E-4</v>
      </c>
      <c r="L72" s="12">
        <v>0</v>
      </c>
      <c r="M72" s="12">
        <v>8.9999999999999998E-4</v>
      </c>
      <c r="N72" s="12">
        <v>8.9999999999999998E-4</v>
      </c>
      <c r="O72" s="12">
        <v>5.0000000000000001E-4</v>
      </c>
      <c r="P72" s="12">
        <v>1.8E-3</v>
      </c>
      <c r="Q72" s="12">
        <v>4.0000000000000002E-4</v>
      </c>
      <c r="R72" s="12" t="s">
        <v>218</v>
      </c>
      <c r="S72" s="14">
        <f t="shared" si="0"/>
        <v>0.77800000000000002</v>
      </c>
      <c r="T72" s="11">
        <v>63</v>
      </c>
      <c r="U72" s="11" t="s">
        <v>39</v>
      </c>
      <c r="V72" s="27" t="s">
        <v>39</v>
      </c>
      <c r="W72" s="15" t="s">
        <v>40</v>
      </c>
      <c r="X72" s="12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7" t="s">
        <v>41</v>
      </c>
      <c r="AU72" s="17" t="s">
        <v>41</v>
      </c>
      <c r="AV72" s="17" t="s">
        <v>42</v>
      </c>
      <c r="AW72" s="17" t="s">
        <v>42</v>
      </c>
      <c r="AX72" s="16"/>
    </row>
    <row r="73" spans="1:50" ht="16" x14ac:dyDescent="0.2">
      <c r="A73" s="1"/>
      <c r="B73" s="18">
        <v>21988726</v>
      </c>
      <c r="C73" s="19" t="s">
        <v>240</v>
      </c>
      <c r="D73" s="20" t="s">
        <v>241</v>
      </c>
      <c r="E73" s="21">
        <v>22</v>
      </c>
      <c r="F73" s="21">
        <v>7524</v>
      </c>
      <c r="G73" s="22" t="s">
        <v>45</v>
      </c>
      <c r="H73" s="22">
        <v>13.45</v>
      </c>
      <c r="I73" s="23" t="s">
        <v>68</v>
      </c>
      <c r="J73" s="22" t="s">
        <v>69</v>
      </c>
      <c r="K73" s="22">
        <v>1E-3</v>
      </c>
      <c r="L73" s="22">
        <v>0</v>
      </c>
      <c r="M73" s="22">
        <v>8.0000000000000004E-4</v>
      </c>
      <c r="N73" s="22">
        <v>8.0000000000000004E-4</v>
      </c>
      <c r="O73" s="22">
        <v>1E-3</v>
      </c>
      <c r="P73" s="22">
        <v>2.0999999999999999E-3</v>
      </c>
      <c r="Q73" s="22">
        <v>2.9999999999999997E-4</v>
      </c>
      <c r="R73" s="22" t="s">
        <v>242</v>
      </c>
      <c r="S73" s="24">
        <f t="shared" si="0"/>
        <v>0.85699999999999998</v>
      </c>
      <c r="T73" s="21">
        <v>64</v>
      </c>
      <c r="U73" s="21" t="s">
        <v>39</v>
      </c>
      <c r="V73" s="25" t="s">
        <v>39</v>
      </c>
      <c r="W73" s="25" t="s">
        <v>39</v>
      </c>
      <c r="X73" s="22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7" t="s">
        <v>41</v>
      </c>
      <c r="AU73" s="17" t="s">
        <v>41</v>
      </c>
      <c r="AV73" s="17" t="s">
        <v>42</v>
      </c>
      <c r="AW73" s="17" t="s">
        <v>42</v>
      </c>
      <c r="AX73" s="16"/>
    </row>
    <row r="74" spans="1:50" ht="16" x14ac:dyDescent="0.2">
      <c r="A74" s="1"/>
      <c r="B74" s="8">
        <v>21990409</v>
      </c>
      <c r="C74" s="9" t="s">
        <v>243</v>
      </c>
      <c r="D74" s="10" t="s">
        <v>244</v>
      </c>
      <c r="E74" s="11">
        <v>100</v>
      </c>
      <c r="F74" s="11">
        <v>7574</v>
      </c>
      <c r="G74" s="12" t="s">
        <v>36</v>
      </c>
      <c r="H74" s="12">
        <v>15.54</v>
      </c>
      <c r="I74" s="13" t="s">
        <v>245</v>
      </c>
      <c r="J74" s="12"/>
      <c r="K74" s="12">
        <v>1E-4</v>
      </c>
      <c r="L74" s="12">
        <v>1E-4</v>
      </c>
      <c r="M74" s="12">
        <v>0</v>
      </c>
      <c r="N74" s="12">
        <v>1E-4</v>
      </c>
      <c r="O74" s="12">
        <v>2.0000000000000001E-4</v>
      </c>
      <c r="P74" s="12">
        <v>5.0000000000000001E-4</v>
      </c>
      <c r="Q74" s="12">
        <v>2.9999999999999997E-4</v>
      </c>
      <c r="R74" s="12" t="s">
        <v>246</v>
      </c>
      <c r="S74" s="14">
        <f t="shared" ref="S74:S137" si="1">1-R74</f>
        <v>0.4</v>
      </c>
      <c r="T74" s="11">
        <v>65</v>
      </c>
      <c r="U74" s="11" t="s">
        <v>39</v>
      </c>
      <c r="V74" s="27" t="s">
        <v>39</v>
      </c>
      <c r="W74" s="15" t="s">
        <v>40</v>
      </c>
      <c r="X74" s="12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7" t="s">
        <v>41</v>
      </c>
      <c r="AU74" s="17" t="s">
        <v>41</v>
      </c>
      <c r="AV74" s="17" t="s">
        <v>42</v>
      </c>
      <c r="AW74" s="17" t="s">
        <v>42</v>
      </c>
      <c r="AX74" s="16"/>
    </row>
    <row r="75" spans="1:50" ht="16" x14ac:dyDescent="0.2">
      <c r="A75" s="1"/>
      <c r="B75" s="18">
        <v>21988840</v>
      </c>
      <c r="C75" s="19" t="s">
        <v>247</v>
      </c>
      <c r="D75" s="20" t="s">
        <v>248</v>
      </c>
      <c r="E75" s="21">
        <v>70</v>
      </c>
      <c r="F75" s="21">
        <v>7529</v>
      </c>
      <c r="G75" s="22" t="s">
        <v>45</v>
      </c>
      <c r="H75" s="22">
        <v>13.45</v>
      </c>
      <c r="I75" s="23" t="s">
        <v>68</v>
      </c>
      <c r="J75" s="22" t="s">
        <v>69</v>
      </c>
      <c r="K75" s="22">
        <v>8.9999999999999998E-4</v>
      </c>
      <c r="L75" s="22">
        <v>0</v>
      </c>
      <c r="M75" s="22">
        <v>2.0000000000000001E-4</v>
      </c>
      <c r="N75" s="22">
        <v>2.0000000000000001E-4</v>
      </c>
      <c r="O75" s="22">
        <v>8.9999999999999998E-4</v>
      </c>
      <c r="P75" s="22">
        <v>1.4E-3</v>
      </c>
      <c r="Q75" s="22">
        <v>2.9999999999999997E-4</v>
      </c>
      <c r="R75" s="22" t="s">
        <v>249</v>
      </c>
      <c r="S75" s="24">
        <f t="shared" si="1"/>
        <v>0.78600000000000003</v>
      </c>
      <c r="T75" s="21">
        <v>66</v>
      </c>
      <c r="U75" s="21" t="s">
        <v>39</v>
      </c>
      <c r="V75" s="25" t="s">
        <v>39</v>
      </c>
      <c r="W75" s="25" t="s">
        <v>39</v>
      </c>
      <c r="X75" s="22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7" t="s">
        <v>41</v>
      </c>
      <c r="AU75" s="17" t="s">
        <v>41</v>
      </c>
      <c r="AV75" s="17" t="s">
        <v>42</v>
      </c>
      <c r="AW75" s="17" t="s">
        <v>42</v>
      </c>
      <c r="AX75" s="16"/>
    </row>
    <row r="76" spans="1:50" ht="16" x14ac:dyDescent="0.2">
      <c r="A76" s="1"/>
      <c r="B76" s="8">
        <v>21986844</v>
      </c>
      <c r="C76" s="9" t="s">
        <v>250</v>
      </c>
      <c r="D76" s="10" t="s">
        <v>251</v>
      </c>
      <c r="E76" s="11">
        <v>44</v>
      </c>
      <c r="F76" s="11">
        <v>7494</v>
      </c>
      <c r="G76" s="12" t="s">
        <v>45</v>
      </c>
      <c r="H76" s="12">
        <v>13.44</v>
      </c>
      <c r="I76" s="13" t="s">
        <v>68</v>
      </c>
      <c r="J76" s="12" t="s">
        <v>69</v>
      </c>
      <c r="K76" s="12">
        <v>4.0000000000000002E-4</v>
      </c>
      <c r="L76" s="12">
        <v>0</v>
      </c>
      <c r="M76" s="12">
        <v>6.9999999999999999E-4</v>
      </c>
      <c r="N76" s="12">
        <v>6.9999999999999999E-4</v>
      </c>
      <c r="O76" s="12">
        <v>4.0000000000000002E-4</v>
      </c>
      <c r="P76" s="12">
        <v>1.4E-3</v>
      </c>
      <c r="Q76" s="12">
        <v>2.9999999999999997E-4</v>
      </c>
      <c r="R76" s="12" t="s">
        <v>249</v>
      </c>
      <c r="S76" s="14">
        <f t="shared" si="1"/>
        <v>0.78600000000000003</v>
      </c>
      <c r="T76" s="11">
        <v>67</v>
      </c>
      <c r="U76" s="11" t="s">
        <v>39</v>
      </c>
      <c r="V76" s="27" t="s">
        <v>39</v>
      </c>
      <c r="W76" s="27" t="s">
        <v>39</v>
      </c>
      <c r="X76" s="12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7" t="s">
        <v>41</v>
      </c>
      <c r="AU76" s="17" t="s">
        <v>41</v>
      </c>
      <c r="AV76" s="17" t="s">
        <v>42</v>
      </c>
      <c r="AW76" s="17" t="s">
        <v>42</v>
      </c>
      <c r="AX76" s="16"/>
    </row>
    <row r="77" spans="1:50" ht="16" x14ac:dyDescent="0.2">
      <c r="A77" s="1"/>
      <c r="B77" s="18">
        <v>21988112</v>
      </c>
      <c r="C77" s="19" t="s">
        <v>252</v>
      </c>
      <c r="D77" s="20" t="s">
        <v>253</v>
      </c>
      <c r="E77" s="21">
        <v>18</v>
      </c>
      <c r="F77" s="21">
        <v>7506</v>
      </c>
      <c r="G77" s="22" t="s">
        <v>88</v>
      </c>
      <c r="H77" s="22">
        <v>13.44</v>
      </c>
      <c r="I77" s="23" t="s">
        <v>68</v>
      </c>
      <c r="J77" s="22" t="s">
        <v>69</v>
      </c>
      <c r="K77" s="22">
        <v>5.0000000000000001E-4</v>
      </c>
      <c r="L77" s="22">
        <v>0</v>
      </c>
      <c r="M77" s="22">
        <v>6.9999999999999999E-4</v>
      </c>
      <c r="N77" s="22">
        <v>6.9999999999999999E-4</v>
      </c>
      <c r="O77" s="22">
        <v>5.0000000000000001E-4</v>
      </c>
      <c r="P77" s="22">
        <v>1.5E-3</v>
      </c>
      <c r="Q77" s="22">
        <v>2.9999999999999997E-4</v>
      </c>
      <c r="R77" s="22" t="s">
        <v>210</v>
      </c>
      <c r="S77" s="24">
        <f t="shared" si="1"/>
        <v>0.8</v>
      </c>
      <c r="T77" s="21">
        <v>68</v>
      </c>
      <c r="U77" s="21" t="s">
        <v>39</v>
      </c>
      <c r="V77" s="25" t="s">
        <v>39</v>
      </c>
      <c r="W77" s="26" t="s">
        <v>40</v>
      </c>
      <c r="X77" s="22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7" t="s">
        <v>41</v>
      </c>
      <c r="AU77" s="17" t="s">
        <v>41</v>
      </c>
      <c r="AV77" s="17" t="s">
        <v>42</v>
      </c>
      <c r="AW77" s="17" t="s">
        <v>42</v>
      </c>
      <c r="AX77" s="16"/>
    </row>
    <row r="78" spans="1:50" ht="16" x14ac:dyDescent="0.2">
      <c r="A78" s="1"/>
      <c r="B78" s="8">
        <v>21986846</v>
      </c>
      <c r="C78" s="9" t="s">
        <v>254</v>
      </c>
      <c r="D78" s="10" t="s">
        <v>255</v>
      </c>
      <c r="E78" s="11">
        <v>168</v>
      </c>
      <c r="F78" s="11">
        <v>7495</v>
      </c>
      <c r="G78" s="12" t="s">
        <v>36</v>
      </c>
      <c r="H78" s="12">
        <v>13.44</v>
      </c>
      <c r="I78" s="13" t="s">
        <v>68</v>
      </c>
      <c r="J78" s="12" t="s">
        <v>69</v>
      </c>
      <c r="K78" s="12">
        <v>5.0000000000000001E-4</v>
      </c>
      <c r="L78" s="12">
        <v>0</v>
      </c>
      <c r="M78" s="12">
        <v>5.9999999999999995E-4</v>
      </c>
      <c r="N78" s="12">
        <v>5.9999999999999995E-4</v>
      </c>
      <c r="O78" s="12">
        <v>5.0000000000000001E-4</v>
      </c>
      <c r="P78" s="12">
        <v>1.4E-3</v>
      </c>
      <c r="Q78" s="12">
        <v>2.9999999999999997E-4</v>
      </c>
      <c r="R78" s="12" t="s">
        <v>249</v>
      </c>
      <c r="S78" s="14">
        <f t="shared" si="1"/>
        <v>0.78600000000000003</v>
      </c>
      <c r="T78" s="11">
        <v>69</v>
      </c>
      <c r="U78" s="11" t="s">
        <v>39</v>
      </c>
      <c r="V78" s="27" t="s">
        <v>39</v>
      </c>
      <c r="W78" s="15" t="s">
        <v>40</v>
      </c>
      <c r="X78" s="12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7" t="s">
        <v>41</v>
      </c>
      <c r="AU78" s="17" t="s">
        <v>41</v>
      </c>
      <c r="AV78" s="17" t="s">
        <v>42</v>
      </c>
      <c r="AW78" s="17" t="s">
        <v>42</v>
      </c>
      <c r="AX78" s="16"/>
    </row>
    <row r="79" spans="1:50" ht="16" x14ac:dyDescent="0.2">
      <c r="A79" s="1"/>
      <c r="B79" s="18">
        <v>21992564</v>
      </c>
      <c r="C79" s="19" t="s">
        <v>256</v>
      </c>
      <c r="D79" s="20" t="s">
        <v>257</v>
      </c>
      <c r="E79" s="21">
        <v>24</v>
      </c>
      <c r="F79" s="21">
        <v>7650</v>
      </c>
      <c r="G79" s="22" t="s">
        <v>45</v>
      </c>
      <c r="H79" s="22">
        <v>15.64</v>
      </c>
      <c r="I79" s="23" t="s">
        <v>181</v>
      </c>
      <c r="J79" s="22" t="s">
        <v>182</v>
      </c>
      <c r="K79" s="22">
        <v>4.0000000000000002E-4</v>
      </c>
      <c r="L79" s="22">
        <v>0</v>
      </c>
      <c r="M79" s="22">
        <v>2.0000000000000001E-4</v>
      </c>
      <c r="N79" s="22">
        <v>2.0000000000000001E-4</v>
      </c>
      <c r="O79" s="22">
        <v>4.0000000000000002E-4</v>
      </c>
      <c r="P79" s="22">
        <v>8.9999999999999998E-4</v>
      </c>
      <c r="Q79" s="22">
        <v>2.9999999999999997E-4</v>
      </c>
      <c r="R79" s="22" t="s">
        <v>258</v>
      </c>
      <c r="S79" s="24">
        <f t="shared" si="1"/>
        <v>0.66700000000000004</v>
      </c>
      <c r="T79" s="21">
        <v>70</v>
      </c>
      <c r="U79" s="21" t="s">
        <v>39</v>
      </c>
      <c r="V79" s="25" t="s">
        <v>39</v>
      </c>
      <c r="W79" s="26" t="s">
        <v>40</v>
      </c>
      <c r="X79" s="22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7" t="s">
        <v>41</v>
      </c>
      <c r="AU79" s="17" t="s">
        <v>41</v>
      </c>
      <c r="AV79" s="17" t="s">
        <v>42</v>
      </c>
      <c r="AW79" s="17" t="s">
        <v>42</v>
      </c>
      <c r="AX79" s="16"/>
    </row>
    <row r="80" spans="1:50" ht="16" x14ac:dyDescent="0.2">
      <c r="A80" s="1"/>
      <c r="B80" s="8">
        <v>21984838</v>
      </c>
      <c r="C80" s="9" t="s">
        <v>259</v>
      </c>
      <c r="D80" s="10" t="s">
        <v>260</v>
      </c>
      <c r="E80" s="11">
        <v>14</v>
      </c>
      <c r="F80" s="11">
        <v>7469</v>
      </c>
      <c r="G80" s="12" t="s">
        <v>36</v>
      </c>
      <c r="H80" s="12">
        <v>13.53</v>
      </c>
      <c r="I80" s="13" t="s">
        <v>68</v>
      </c>
      <c r="J80" s="12" t="s">
        <v>69</v>
      </c>
      <c r="K80" s="12">
        <v>2.0000000000000001E-4</v>
      </c>
      <c r="L80" s="12">
        <v>0</v>
      </c>
      <c r="M80" s="12">
        <v>2.9999999999999997E-4</v>
      </c>
      <c r="N80" s="12">
        <v>2.9999999999999997E-4</v>
      </c>
      <c r="O80" s="12">
        <v>2.0000000000000001E-4</v>
      </c>
      <c r="P80" s="12">
        <v>8.0000000000000004E-4</v>
      </c>
      <c r="Q80" s="12">
        <v>2.9999999999999997E-4</v>
      </c>
      <c r="R80" s="12" t="s">
        <v>261</v>
      </c>
      <c r="S80" s="14">
        <f t="shared" si="1"/>
        <v>0.625</v>
      </c>
      <c r="T80" s="11">
        <v>71</v>
      </c>
      <c r="U80" s="11" t="s">
        <v>39</v>
      </c>
      <c r="V80" s="27" t="s">
        <v>39</v>
      </c>
      <c r="W80" s="15" t="s">
        <v>40</v>
      </c>
      <c r="X80" s="12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7" t="s">
        <v>41</v>
      </c>
      <c r="AU80" s="17" t="s">
        <v>41</v>
      </c>
      <c r="AV80" s="17" t="s">
        <v>42</v>
      </c>
      <c r="AW80" s="17" t="s">
        <v>42</v>
      </c>
      <c r="AX80" s="16"/>
    </row>
    <row r="81" spans="1:50" ht="16" x14ac:dyDescent="0.2">
      <c r="A81" s="1"/>
      <c r="B81" s="18">
        <v>21990696</v>
      </c>
      <c r="C81" s="19" t="s">
        <v>262</v>
      </c>
      <c r="D81" s="20" t="s">
        <v>263</v>
      </c>
      <c r="E81" s="21">
        <v>40</v>
      </c>
      <c r="F81" s="21">
        <v>7583</v>
      </c>
      <c r="G81" s="22" t="s">
        <v>36</v>
      </c>
      <c r="H81" s="22">
        <v>15.55</v>
      </c>
      <c r="I81" s="23" t="s">
        <v>68</v>
      </c>
      <c r="J81" s="22" t="s">
        <v>69</v>
      </c>
      <c r="K81" s="22">
        <v>6.9999999999999999E-4</v>
      </c>
      <c r="L81" s="22">
        <v>0</v>
      </c>
      <c r="M81" s="22">
        <v>2.0000000000000001E-4</v>
      </c>
      <c r="N81" s="22">
        <v>2.0000000000000001E-4</v>
      </c>
      <c r="O81" s="22">
        <v>6.9999999999999999E-4</v>
      </c>
      <c r="P81" s="22">
        <v>1.1999999999999999E-3</v>
      </c>
      <c r="Q81" s="22">
        <v>2.9999999999999997E-4</v>
      </c>
      <c r="R81" s="22" t="s">
        <v>207</v>
      </c>
      <c r="S81" s="24">
        <f t="shared" si="1"/>
        <v>0.75</v>
      </c>
      <c r="T81" s="21">
        <v>72</v>
      </c>
      <c r="U81" s="21" t="s">
        <v>39</v>
      </c>
      <c r="V81" s="25" t="s">
        <v>39</v>
      </c>
      <c r="W81" s="26" t="s">
        <v>40</v>
      </c>
      <c r="X81" s="22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7" t="s">
        <v>41</v>
      </c>
      <c r="AU81" s="17" t="s">
        <v>41</v>
      </c>
      <c r="AV81" s="17" t="s">
        <v>42</v>
      </c>
      <c r="AW81" s="17" t="s">
        <v>42</v>
      </c>
      <c r="AX81" s="16"/>
    </row>
    <row r="82" spans="1:50" ht="16" x14ac:dyDescent="0.2">
      <c r="A82" s="1"/>
      <c r="B82" s="8">
        <v>21991957</v>
      </c>
      <c r="C82" s="9" t="s">
        <v>264</v>
      </c>
      <c r="D82" s="10" t="s">
        <v>265</v>
      </c>
      <c r="E82" s="11">
        <v>34</v>
      </c>
      <c r="F82" s="11">
        <v>7637</v>
      </c>
      <c r="G82" s="12" t="s">
        <v>45</v>
      </c>
      <c r="H82" s="12">
        <v>15.64</v>
      </c>
      <c r="I82" s="13" t="s">
        <v>68</v>
      </c>
      <c r="J82" s="12" t="s">
        <v>69</v>
      </c>
      <c r="K82" s="12">
        <v>4.0000000000000002E-4</v>
      </c>
      <c r="L82" s="12">
        <v>0</v>
      </c>
      <c r="M82" s="12">
        <v>6.9999999999999999E-4</v>
      </c>
      <c r="N82" s="12">
        <v>6.9999999999999999E-4</v>
      </c>
      <c r="O82" s="12">
        <v>4.0000000000000002E-4</v>
      </c>
      <c r="P82" s="12">
        <v>1.4E-3</v>
      </c>
      <c r="Q82" s="12">
        <v>2.9999999999999997E-4</v>
      </c>
      <c r="R82" s="12" t="s">
        <v>249</v>
      </c>
      <c r="S82" s="14">
        <f t="shared" si="1"/>
        <v>0.78600000000000003</v>
      </c>
      <c r="T82" s="11">
        <v>73</v>
      </c>
      <c r="U82" s="11" t="s">
        <v>39</v>
      </c>
      <c r="V82" s="27" t="s">
        <v>39</v>
      </c>
      <c r="W82" s="15" t="s">
        <v>40</v>
      </c>
      <c r="X82" s="12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7" t="s">
        <v>41</v>
      </c>
      <c r="AU82" s="17" t="s">
        <v>41</v>
      </c>
      <c r="AV82" s="17" t="s">
        <v>42</v>
      </c>
      <c r="AW82" s="17" t="s">
        <v>42</v>
      </c>
      <c r="AX82" s="16"/>
    </row>
    <row r="83" spans="1:50" ht="16" x14ac:dyDescent="0.2">
      <c r="A83" s="1"/>
      <c r="B83" s="18">
        <v>21991515</v>
      </c>
      <c r="C83" s="19" t="s">
        <v>266</v>
      </c>
      <c r="D83" s="20" t="s">
        <v>267</v>
      </c>
      <c r="E83" s="21">
        <v>145</v>
      </c>
      <c r="F83" s="21">
        <v>7622</v>
      </c>
      <c r="G83" s="22" t="s">
        <v>36</v>
      </c>
      <c r="H83" s="22">
        <v>15.64</v>
      </c>
      <c r="I83" s="23" t="s">
        <v>77</v>
      </c>
      <c r="J83" s="22" t="s">
        <v>78</v>
      </c>
      <c r="K83" s="22">
        <v>2.5999999999999999E-3</v>
      </c>
      <c r="L83" s="22">
        <v>0</v>
      </c>
      <c r="M83" s="22">
        <v>2.0000000000000001E-4</v>
      </c>
      <c r="N83" s="22">
        <v>2.0000000000000001E-4</v>
      </c>
      <c r="O83" s="22">
        <v>2.5999999999999999E-3</v>
      </c>
      <c r="P83" s="22">
        <v>3.0999999999999999E-3</v>
      </c>
      <c r="Q83" s="22">
        <v>2.9999999999999997E-4</v>
      </c>
      <c r="R83" s="22" t="s">
        <v>268</v>
      </c>
      <c r="S83" s="24">
        <f t="shared" si="1"/>
        <v>0.90300000000000002</v>
      </c>
      <c r="T83" s="21">
        <v>74</v>
      </c>
      <c r="U83" s="21" t="s">
        <v>39</v>
      </c>
      <c r="V83" s="25" t="s">
        <v>39</v>
      </c>
      <c r="W83" s="26" t="s">
        <v>40</v>
      </c>
      <c r="X83" s="22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7" t="s">
        <v>41</v>
      </c>
      <c r="AU83" s="17" t="s">
        <v>41</v>
      </c>
      <c r="AV83" s="17" t="s">
        <v>42</v>
      </c>
      <c r="AW83" s="17" t="s">
        <v>42</v>
      </c>
      <c r="AX83" s="16"/>
    </row>
    <row r="84" spans="1:50" ht="16" x14ac:dyDescent="0.2">
      <c r="A84" s="1"/>
      <c r="B84" s="8">
        <v>21989170</v>
      </c>
      <c r="C84" s="9" t="s">
        <v>269</v>
      </c>
      <c r="D84" s="10" t="s">
        <v>270</v>
      </c>
      <c r="E84" s="11">
        <v>237</v>
      </c>
      <c r="F84" s="11">
        <v>7533</v>
      </c>
      <c r="G84" s="12" t="s">
        <v>45</v>
      </c>
      <c r="H84" s="12">
        <v>13.45</v>
      </c>
      <c r="I84" s="13" t="s">
        <v>68</v>
      </c>
      <c r="J84" s="12" t="s">
        <v>69</v>
      </c>
      <c r="K84" s="12">
        <v>2.9999999999999997E-4</v>
      </c>
      <c r="L84" s="12">
        <v>0</v>
      </c>
      <c r="M84" s="12">
        <v>2.0000000000000001E-4</v>
      </c>
      <c r="N84" s="12">
        <v>2.0000000000000001E-4</v>
      </c>
      <c r="O84" s="12">
        <v>2.9999999999999997E-4</v>
      </c>
      <c r="P84" s="12">
        <v>8.0000000000000004E-4</v>
      </c>
      <c r="Q84" s="12">
        <v>2.9999999999999997E-4</v>
      </c>
      <c r="R84" s="12" t="s">
        <v>261</v>
      </c>
      <c r="S84" s="14">
        <f t="shared" si="1"/>
        <v>0.625</v>
      </c>
      <c r="T84" s="11">
        <v>75</v>
      </c>
      <c r="U84" s="11" t="s">
        <v>39</v>
      </c>
      <c r="V84" s="27" t="s">
        <v>39</v>
      </c>
      <c r="W84" s="15" t="s">
        <v>40</v>
      </c>
      <c r="X84" s="12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7" t="s">
        <v>41</v>
      </c>
      <c r="AU84" s="17" t="s">
        <v>41</v>
      </c>
      <c r="AV84" s="17" t="s">
        <v>42</v>
      </c>
      <c r="AW84" s="17" t="s">
        <v>42</v>
      </c>
      <c r="AX84" s="16"/>
    </row>
    <row r="85" spans="1:50" ht="16" x14ac:dyDescent="0.2">
      <c r="A85" s="1"/>
      <c r="B85" s="18">
        <v>21990992</v>
      </c>
      <c r="C85" s="19" t="s">
        <v>271</v>
      </c>
      <c r="D85" s="20" t="s">
        <v>272</v>
      </c>
      <c r="E85" s="21">
        <v>20</v>
      </c>
      <c r="F85" s="21">
        <v>7591</v>
      </c>
      <c r="G85" s="22" t="s">
        <v>45</v>
      </c>
      <c r="H85" s="22">
        <v>15.55</v>
      </c>
      <c r="I85" s="23" t="s">
        <v>68</v>
      </c>
      <c r="J85" s="22" t="s">
        <v>69</v>
      </c>
      <c r="K85" s="22">
        <v>4.0000000000000002E-4</v>
      </c>
      <c r="L85" s="22">
        <v>0</v>
      </c>
      <c r="M85" s="22">
        <v>5.9999999999999995E-4</v>
      </c>
      <c r="N85" s="22">
        <v>5.9999999999999995E-4</v>
      </c>
      <c r="O85" s="22">
        <v>4.0000000000000002E-4</v>
      </c>
      <c r="P85" s="22">
        <v>1.2999999999999999E-3</v>
      </c>
      <c r="Q85" s="22">
        <v>2.9999999999999997E-4</v>
      </c>
      <c r="R85" s="22" t="s">
        <v>273</v>
      </c>
      <c r="S85" s="24">
        <f t="shared" si="1"/>
        <v>0.76900000000000002</v>
      </c>
      <c r="T85" s="21">
        <v>76</v>
      </c>
      <c r="U85" s="21" t="s">
        <v>39</v>
      </c>
      <c r="V85" s="25" t="s">
        <v>39</v>
      </c>
      <c r="W85" s="25" t="s">
        <v>39</v>
      </c>
      <c r="X85" s="22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7" t="s">
        <v>41</v>
      </c>
      <c r="AU85" s="17" t="s">
        <v>41</v>
      </c>
      <c r="AV85" s="17" t="s">
        <v>42</v>
      </c>
      <c r="AW85" s="17" t="s">
        <v>42</v>
      </c>
      <c r="AX85" s="16"/>
    </row>
    <row r="86" spans="1:50" ht="16" x14ac:dyDescent="0.2">
      <c r="A86" s="1"/>
      <c r="B86" s="8">
        <v>21991488</v>
      </c>
      <c r="C86" s="9" t="s">
        <v>274</v>
      </c>
      <c r="D86" s="10" t="s">
        <v>275</v>
      </c>
      <c r="E86" s="11">
        <v>47</v>
      </c>
      <c r="F86" s="11">
        <v>7620</v>
      </c>
      <c r="G86" s="12" t="s">
        <v>36</v>
      </c>
      <c r="H86" s="12">
        <v>15.64</v>
      </c>
      <c r="I86" s="13" t="s">
        <v>105</v>
      </c>
      <c r="J86" s="12"/>
      <c r="K86" s="12">
        <v>2.8E-3</v>
      </c>
      <c r="L86" s="12">
        <v>0</v>
      </c>
      <c r="M86" s="12">
        <v>2.0000000000000001E-4</v>
      </c>
      <c r="N86" s="12">
        <v>2.0000000000000001E-4</v>
      </c>
      <c r="O86" s="12">
        <v>2.8E-3</v>
      </c>
      <c r="P86" s="12">
        <v>3.3E-3</v>
      </c>
      <c r="Q86" s="12">
        <v>2.9999999999999997E-4</v>
      </c>
      <c r="R86" s="12" t="s">
        <v>276</v>
      </c>
      <c r="S86" s="14">
        <f t="shared" si="1"/>
        <v>0.90900000000000003</v>
      </c>
      <c r="T86" s="11">
        <v>77</v>
      </c>
      <c r="U86" s="11" t="s">
        <v>39</v>
      </c>
      <c r="V86" s="27" t="s">
        <v>39</v>
      </c>
      <c r="W86" s="15" t="s">
        <v>40</v>
      </c>
      <c r="X86" s="12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7" t="s">
        <v>41</v>
      </c>
      <c r="AU86" s="17" t="s">
        <v>41</v>
      </c>
      <c r="AV86" s="17" t="s">
        <v>42</v>
      </c>
      <c r="AW86" s="17" t="s">
        <v>42</v>
      </c>
      <c r="AX86" s="16"/>
    </row>
    <row r="87" spans="1:50" ht="16" x14ac:dyDescent="0.2">
      <c r="A87" s="1"/>
      <c r="B87" s="18">
        <v>21988115</v>
      </c>
      <c r="C87" s="19" t="s">
        <v>277</v>
      </c>
      <c r="D87" s="20" t="s">
        <v>278</v>
      </c>
      <c r="E87" s="21">
        <v>96</v>
      </c>
      <c r="F87" s="21">
        <v>7507</v>
      </c>
      <c r="G87" s="22" t="s">
        <v>36</v>
      </c>
      <c r="H87" s="22">
        <v>13.44</v>
      </c>
      <c r="I87" s="23" t="s">
        <v>68</v>
      </c>
      <c r="J87" s="22" t="s">
        <v>69</v>
      </c>
      <c r="K87" s="22">
        <v>5.0000000000000001E-4</v>
      </c>
      <c r="L87" s="22">
        <v>0</v>
      </c>
      <c r="M87" s="22">
        <v>5.9999999999999995E-4</v>
      </c>
      <c r="N87" s="22">
        <v>5.9999999999999995E-4</v>
      </c>
      <c r="O87" s="22">
        <v>5.0000000000000001E-4</v>
      </c>
      <c r="P87" s="22">
        <v>1.4E-3</v>
      </c>
      <c r="Q87" s="22">
        <v>2.9999999999999997E-4</v>
      </c>
      <c r="R87" s="22" t="s">
        <v>249</v>
      </c>
      <c r="S87" s="24">
        <f t="shared" si="1"/>
        <v>0.78600000000000003</v>
      </c>
      <c r="T87" s="21">
        <v>78</v>
      </c>
      <c r="U87" s="21" t="s">
        <v>39</v>
      </c>
      <c r="V87" s="25" t="s">
        <v>39</v>
      </c>
      <c r="W87" s="26" t="s">
        <v>40</v>
      </c>
      <c r="X87" s="22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7" t="s">
        <v>41</v>
      </c>
      <c r="AU87" s="17" t="s">
        <v>41</v>
      </c>
      <c r="AV87" s="17" t="s">
        <v>42</v>
      </c>
      <c r="AW87" s="17" t="s">
        <v>42</v>
      </c>
      <c r="AX87" s="16"/>
    </row>
    <row r="88" spans="1:50" ht="16" x14ac:dyDescent="0.2">
      <c r="A88" s="1"/>
      <c r="B88" s="8">
        <v>21989627</v>
      </c>
      <c r="C88" s="9" t="s">
        <v>279</v>
      </c>
      <c r="D88" s="10" t="s">
        <v>280</v>
      </c>
      <c r="E88" s="11">
        <v>20</v>
      </c>
      <c r="F88" s="11">
        <v>7550</v>
      </c>
      <c r="G88" s="12" t="s">
        <v>88</v>
      </c>
      <c r="H88" s="12">
        <v>13.46</v>
      </c>
      <c r="I88" s="13" t="s">
        <v>181</v>
      </c>
      <c r="J88" s="12" t="s">
        <v>182</v>
      </c>
      <c r="K88" s="12">
        <v>8.0000000000000004E-4</v>
      </c>
      <c r="L88" s="12">
        <v>0</v>
      </c>
      <c r="M88" s="12">
        <v>2.0000000000000001E-4</v>
      </c>
      <c r="N88" s="12">
        <v>2.0000000000000001E-4</v>
      </c>
      <c r="O88" s="12">
        <v>8.0000000000000004E-4</v>
      </c>
      <c r="P88" s="12">
        <v>1.2999999999999999E-3</v>
      </c>
      <c r="Q88" s="12">
        <v>2.9999999999999997E-4</v>
      </c>
      <c r="R88" s="12" t="s">
        <v>273</v>
      </c>
      <c r="S88" s="14">
        <f t="shared" si="1"/>
        <v>0.76900000000000002</v>
      </c>
      <c r="T88" s="11">
        <v>79</v>
      </c>
      <c r="U88" s="11" t="s">
        <v>39</v>
      </c>
      <c r="V88" s="27" t="s">
        <v>39</v>
      </c>
      <c r="W88" s="15" t="s">
        <v>40</v>
      </c>
      <c r="X88" s="12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7" t="s">
        <v>41</v>
      </c>
      <c r="AU88" s="17" t="s">
        <v>41</v>
      </c>
      <c r="AV88" s="17" t="s">
        <v>42</v>
      </c>
      <c r="AW88" s="17" t="s">
        <v>42</v>
      </c>
      <c r="AX88" s="16"/>
    </row>
    <row r="89" spans="1:50" ht="16" x14ac:dyDescent="0.2">
      <c r="A89" s="1"/>
      <c r="B89" s="18">
        <v>21991433</v>
      </c>
      <c r="C89" s="19" t="s">
        <v>281</v>
      </c>
      <c r="D89" s="20" t="s">
        <v>282</v>
      </c>
      <c r="E89" s="21">
        <v>129</v>
      </c>
      <c r="F89" s="21">
        <v>7616</v>
      </c>
      <c r="G89" s="22" t="s">
        <v>45</v>
      </c>
      <c r="H89" s="22">
        <v>15.63</v>
      </c>
      <c r="I89" s="23" t="s">
        <v>68</v>
      </c>
      <c r="J89" s="22" t="s">
        <v>69</v>
      </c>
      <c r="K89" s="22">
        <v>1.8E-3</v>
      </c>
      <c r="L89" s="22">
        <v>0</v>
      </c>
      <c r="M89" s="22">
        <v>5.0000000000000001E-4</v>
      </c>
      <c r="N89" s="22">
        <v>5.0000000000000001E-4</v>
      </c>
      <c r="O89" s="22">
        <v>1.8E-3</v>
      </c>
      <c r="P89" s="22">
        <v>2.5999999999999999E-3</v>
      </c>
      <c r="Q89" s="22">
        <v>2.0000000000000001E-4</v>
      </c>
      <c r="R89" s="22" t="s">
        <v>283</v>
      </c>
      <c r="S89" s="24">
        <f t="shared" si="1"/>
        <v>0.92300000000000004</v>
      </c>
      <c r="T89" s="21">
        <v>80</v>
      </c>
      <c r="U89" s="21" t="s">
        <v>39</v>
      </c>
      <c r="V89" s="25" t="s">
        <v>39</v>
      </c>
      <c r="W89" s="26" t="s">
        <v>40</v>
      </c>
      <c r="X89" s="22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7" t="s">
        <v>41</v>
      </c>
      <c r="AU89" s="17" t="s">
        <v>41</v>
      </c>
      <c r="AV89" s="17" t="s">
        <v>42</v>
      </c>
      <c r="AW89" s="17" t="s">
        <v>42</v>
      </c>
      <c r="AX89" s="16"/>
    </row>
    <row r="90" spans="1:50" ht="16" x14ac:dyDescent="0.2">
      <c r="A90" s="1"/>
      <c r="B90" s="8">
        <v>21991844</v>
      </c>
      <c r="C90" s="9" t="s">
        <v>284</v>
      </c>
      <c r="D90" s="10" t="s">
        <v>285</v>
      </c>
      <c r="E90" s="11">
        <v>97</v>
      </c>
      <c r="F90" s="11">
        <v>7635</v>
      </c>
      <c r="G90" s="12" t="s">
        <v>45</v>
      </c>
      <c r="H90" s="12">
        <v>15.64</v>
      </c>
      <c r="I90" s="13" t="s">
        <v>68</v>
      </c>
      <c r="J90" s="12" t="s">
        <v>69</v>
      </c>
      <c r="K90" s="12">
        <v>2.0000000000000001E-4</v>
      </c>
      <c r="L90" s="12">
        <v>0</v>
      </c>
      <c r="M90" s="12">
        <v>4.0000000000000002E-4</v>
      </c>
      <c r="N90" s="12">
        <v>4.0000000000000002E-4</v>
      </c>
      <c r="O90" s="12">
        <v>2.0000000000000001E-4</v>
      </c>
      <c r="P90" s="12">
        <v>8.0000000000000004E-4</v>
      </c>
      <c r="Q90" s="12">
        <v>2.0000000000000001E-4</v>
      </c>
      <c r="R90" s="12" t="s">
        <v>207</v>
      </c>
      <c r="S90" s="14">
        <f t="shared" si="1"/>
        <v>0.75</v>
      </c>
      <c r="T90" s="11">
        <v>81</v>
      </c>
      <c r="U90" s="11" t="s">
        <v>39</v>
      </c>
      <c r="V90" s="15" t="s">
        <v>40</v>
      </c>
      <c r="W90" s="15" t="s">
        <v>40</v>
      </c>
      <c r="X90" s="12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7" t="s">
        <v>41</v>
      </c>
      <c r="AU90" s="17" t="s">
        <v>41</v>
      </c>
      <c r="AV90" s="17" t="s">
        <v>42</v>
      </c>
      <c r="AW90" s="17" t="s">
        <v>42</v>
      </c>
      <c r="AX90" s="16"/>
    </row>
    <row r="91" spans="1:50" ht="16" x14ac:dyDescent="0.2">
      <c r="A91" s="1"/>
      <c r="B91" s="18">
        <v>21984646</v>
      </c>
      <c r="C91" s="19" t="s">
        <v>286</v>
      </c>
      <c r="D91" s="20" t="s">
        <v>287</v>
      </c>
      <c r="E91" s="21">
        <v>162</v>
      </c>
      <c r="F91" s="21">
        <v>7460</v>
      </c>
      <c r="G91" s="22" t="s">
        <v>45</v>
      </c>
      <c r="H91" s="22">
        <v>13.53</v>
      </c>
      <c r="I91" s="23" t="s">
        <v>68</v>
      </c>
      <c r="J91" s="22" t="s">
        <v>69</v>
      </c>
      <c r="K91" s="22">
        <v>4.0000000000000002E-4</v>
      </c>
      <c r="L91" s="22">
        <v>0</v>
      </c>
      <c r="M91" s="22">
        <v>1E-4</v>
      </c>
      <c r="N91" s="22">
        <v>1E-4</v>
      </c>
      <c r="O91" s="22">
        <v>4.0000000000000002E-4</v>
      </c>
      <c r="P91" s="22">
        <v>6.9999999999999999E-4</v>
      </c>
      <c r="Q91" s="22">
        <v>2.0000000000000001E-4</v>
      </c>
      <c r="R91" s="22" t="s">
        <v>127</v>
      </c>
      <c r="S91" s="24">
        <f t="shared" si="1"/>
        <v>0.71399999999999997</v>
      </c>
      <c r="T91" s="21">
        <v>82</v>
      </c>
      <c r="U91" s="21" t="s">
        <v>39</v>
      </c>
      <c r="V91" s="25" t="s">
        <v>39</v>
      </c>
      <c r="W91" s="26" t="s">
        <v>40</v>
      </c>
      <c r="X91" s="22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7" t="s">
        <v>41</v>
      </c>
      <c r="AU91" s="17" t="s">
        <v>41</v>
      </c>
      <c r="AV91" s="17" t="s">
        <v>42</v>
      </c>
      <c r="AW91" s="17" t="s">
        <v>42</v>
      </c>
      <c r="AX91" s="16"/>
    </row>
    <row r="92" spans="1:50" ht="16" x14ac:dyDescent="0.2">
      <c r="A92" s="1"/>
      <c r="B92" s="8">
        <v>21986841</v>
      </c>
      <c r="C92" s="9" t="s">
        <v>288</v>
      </c>
      <c r="D92" s="10" t="s">
        <v>289</v>
      </c>
      <c r="E92" s="11">
        <v>39</v>
      </c>
      <c r="F92" s="11">
        <v>7493</v>
      </c>
      <c r="G92" s="12" t="s">
        <v>45</v>
      </c>
      <c r="H92" s="12">
        <v>13.44</v>
      </c>
      <c r="I92" s="13" t="s">
        <v>68</v>
      </c>
      <c r="J92" s="12" t="s">
        <v>69</v>
      </c>
      <c r="K92" s="12">
        <v>4.0000000000000002E-4</v>
      </c>
      <c r="L92" s="12">
        <v>0</v>
      </c>
      <c r="M92" s="12">
        <v>5.9999999999999995E-4</v>
      </c>
      <c r="N92" s="12">
        <v>5.9999999999999995E-4</v>
      </c>
      <c r="O92" s="12">
        <v>4.0000000000000002E-4</v>
      </c>
      <c r="P92" s="12">
        <v>1.1999999999999999E-3</v>
      </c>
      <c r="Q92" s="12">
        <v>2.0000000000000001E-4</v>
      </c>
      <c r="R92" s="12" t="s">
        <v>290</v>
      </c>
      <c r="S92" s="14">
        <f t="shared" si="1"/>
        <v>0.83299999999999996</v>
      </c>
      <c r="T92" s="11">
        <v>83</v>
      </c>
      <c r="U92" s="11" t="s">
        <v>39</v>
      </c>
      <c r="V92" s="27" t="s">
        <v>39</v>
      </c>
      <c r="W92" s="27" t="s">
        <v>39</v>
      </c>
      <c r="X92" s="12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7" t="s">
        <v>41</v>
      </c>
      <c r="AU92" s="17" t="s">
        <v>41</v>
      </c>
      <c r="AV92" s="17" t="s">
        <v>42</v>
      </c>
      <c r="AW92" s="17" t="s">
        <v>42</v>
      </c>
      <c r="AX92" s="16"/>
    </row>
    <row r="93" spans="1:50" ht="16" x14ac:dyDescent="0.2">
      <c r="A93" s="1"/>
      <c r="B93" s="18">
        <v>21991840</v>
      </c>
      <c r="C93" s="19" t="s">
        <v>291</v>
      </c>
      <c r="D93" s="20" t="s">
        <v>292</v>
      </c>
      <c r="E93" s="21">
        <v>24</v>
      </c>
      <c r="F93" s="21">
        <v>7634</v>
      </c>
      <c r="G93" s="22" t="s">
        <v>45</v>
      </c>
      <c r="H93" s="22">
        <v>15.64</v>
      </c>
      <c r="I93" s="23" t="s">
        <v>68</v>
      </c>
      <c r="J93" s="22" t="s">
        <v>69</v>
      </c>
      <c r="K93" s="22">
        <v>4.0000000000000002E-4</v>
      </c>
      <c r="L93" s="22">
        <v>0</v>
      </c>
      <c r="M93" s="22">
        <v>5.0000000000000001E-4</v>
      </c>
      <c r="N93" s="22">
        <v>5.0000000000000001E-4</v>
      </c>
      <c r="O93" s="22">
        <v>4.0000000000000002E-4</v>
      </c>
      <c r="P93" s="22">
        <v>1.1000000000000001E-3</v>
      </c>
      <c r="Q93" s="22">
        <v>2.0000000000000001E-4</v>
      </c>
      <c r="R93" s="22" t="s">
        <v>293</v>
      </c>
      <c r="S93" s="24">
        <f t="shared" si="1"/>
        <v>0.81800000000000006</v>
      </c>
      <c r="T93" s="21">
        <v>84</v>
      </c>
      <c r="U93" s="21" t="s">
        <v>39</v>
      </c>
      <c r="V93" s="25" t="s">
        <v>39</v>
      </c>
      <c r="W93" s="26" t="s">
        <v>40</v>
      </c>
      <c r="X93" s="22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7" t="s">
        <v>41</v>
      </c>
      <c r="AU93" s="17" t="s">
        <v>41</v>
      </c>
      <c r="AV93" s="17" t="s">
        <v>42</v>
      </c>
      <c r="AW93" s="17" t="s">
        <v>42</v>
      </c>
      <c r="AX93" s="16"/>
    </row>
    <row r="94" spans="1:50" ht="16" x14ac:dyDescent="0.2">
      <c r="A94" s="1"/>
      <c r="B94" s="8">
        <v>21991791</v>
      </c>
      <c r="C94" s="9" t="s">
        <v>294</v>
      </c>
      <c r="D94" s="10" t="s">
        <v>295</v>
      </c>
      <c r="E94" s="11">
        <v>115</v>
      </c>
      <c r="F94" s="11">
        <v>7629</v>
      </c>
      <c r="G94" s="12" t="s">
        <v>36</v>
      </c>
      <c r="H94" s="12">
        <v>15.64</v>
      </c>
      <c r="I94" s="13" t="s">
        <v>68</v>
      </c>
      <c r="J94" s="12" t="s">
        <v>69</v>
      </c>
      <c r="K94" s="12">
        <v>8.0000000000000004E-4</v>
      </c>
      <c r="L94" s="12">
        <v>0</v>
      </c>
      <c r="M94" s="12">
        <v>1E-4</v>
      </c>
      <c r="N94" s="12">
        <v>1E-4</v>
      </c>
      <c r="O94" s="12">
        <v>8.0000000000000004E-4</v>
      </c>
      <c r="P94" s="12">
        <v>1.1000000000000001E-3</v>
      </c>
      <c r="Q94" s="12">
        <v>2.0000000000000001E-4</v>
      </c>
      <c r="R94" s="12" t="s">
        <v>293</v>
      </c>
      <c r="S94" s="14">
        <f t="shared" si="1"/>
        <v>0.81800000000000006</v>
      </c>
      <c r="T94" s="11">
        <v>85</v>
      </c>
      <c r="U94" s="11" t="s">
        <v>39</v>
      </c>
      <c r="V94" s="27" t="s">
        <v>39</v>
      </c>
      <c r="W94" s="15" t="s">
        <v>40</v>
      </c>
      <c r="X94" s="12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7" t="s">
        <v>41</v>
      </c>
      <c r="AU94" s="17" t="s">
        <v>41</v>
      </c>
      <c r="AV94" s="17" t="s">
        <v>42</v>
      </c>
      <c r="AW94" s="17" t="s">
        <v>42</v>
      </c>
      <c r="AX94" s="16"/>
    </row>
    <row r="95" spans="1:50" ht="16" x14ac:dyDescent="0.2">
      <c r="A95" s="1"/>
      <c r="B95" s="18">
        <v>21990695</v>
      </c>
      <c r="C95" s="19" t="s">
        <v>296</v>
      </c>
      <c r="D95" s="20" t="s">
        <v>297</v>
      </c>
      <c r="E95" s="21">
        <v>74</v>
      </c>
      <c r="F95" s="21">
        <v>7582</v>
      </c>
      <c r="G95" s="22" t="s">
        <v>36</v>
      </c>
      <c r="H95" s="22">
        <v>15.55</v>
      </c>
      <c r="I95" s="23" t="s">
        <v>68</v>
      </c>
      <c r="J95" s="22" t="s">
        <v>69</v>
      </c>
      <c r="K95" s="22">
        <v>1E-4</v>
      </c>
      <c r="L95" s="22">
        <v>0</v>
      </c>
      <c r="M95" s="22">
        <v>5.0000000000000001E-4</v>
      </c>
      <c r="N95" s="22">
        <v>5.0000000000000001E-4</v>
      </c>
      <c r="O95" s="22">
        <v>1E-4</v>
      </c>
      <c r="P95" s="22">
        <v>8.0000000000000004E-4</v>
      </c>
      <c r="Q95" s="22">
        <v>2.0000000000000001E-4</v>
      </c>
      <c r="R95" s="22" t="s">
        <v>207</v>
      </c>
      <c r="S95" s="24">
        <f t="shared" si="1"/>
        <v>0.75</v>
      </c>
      <c r="T95" s="21">
        <v>86</v>
      </c>
      <c r="U95" s="21" t="s">
        <v>39</v>
      </c>
      <c r="V95" s="25" t="s">
        <v>39</v>
      </c>
      <c r="W95" s="26" t="s">
        <v>40</v>
      </c>
      <c r="X95" s="22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7" t="s">
        <v>41</v>
      </c>
      <c r="AU95" s="17" t="s">
        <v>41</v>
      </c>
      <c r="AV95" s="17" t="s">
        <v>42</v>
      </c>
      <c r="AW95" s="17" t="s">
        <v>42</v>
      </c>
      <c r="AX95" s="16"/>
    </row>
    <row r="96" spans="1:50" ht="16" x14ac:dyDescent="0.2">
      <c r="A96" s="1"/>
      <c r="B96" s="8">
        <v>21991375</v>
      </c>
      <c r="C96" s="9" t="s">
        <v>298</v>
      </c>
      <c r="D96" s="10" t="s">
        <v>299</v>
      </c>
      <c r="E96" s="11">
        <v>1</v>
      </c>
      <c r="F96" s="11">
        <v>7602</v>
      </c>
      <c r="G96" s="12" t="s">
        <v>36</v>
      </c>
      <c r="H96" s="12">
        <v>15.58</v>
      </c>
      <c r="I96" s="13" t="s">
        <v>68</v>
      </c>
      <c r="J96" s="12" t="s">
        <v>69</v>
      </c>
      <c r="K96" s="12">
        <v>8.0000000000000004E-4</v>
      </c>
      <c r="L96" s="12">
        <v>0</v>
      </c>
      <c r="M96" s="12">
        <v>1E-4</v>
      </c>
      <c r="N96" s="12">
        <v>1E-4</v>
      </c>
      <c r="O96" s="12">
        <v>8.0000000000000004E-4</v>
      </c>
      <c r="P96" s="12">
        <v>1.1000000000000001E-3</v>
      </c>
      <c r="Q96" s="12">
        <v>2.0000000000000001E-4</v>
      </c>
      <c r="R96" s="12" t="s">
        <v>293</v>
      </c>
      <c r="S96" s="14">
        <f t="shared" si="1"/>
        <v>0.81800000000000006</v>
      </c>
      <c r="T96" s="11">
        <v>86</v>
      </c>
      <c r="U96" s="11" t="s">
        <v>39</v>
      </c>
      <c r="V96" s="27" t="s">
        <v>39</v>
      </c>
      <c r="W96" s="15" t="s">
        <v>40</v>
      </c>
      <c r="X96" s="12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7" t="s">
        <v>41</v>
      </c>
      <c r="AU96" s="17" t="s">
        <v>41</v>
      </c>
      <c r="AV96" s="17" t="s">
        <v>42</v>
      </c>
      <c r="AW96" s="17" t="s">
        <v>42</v>
      </c>
      <c r="AX96" s="16"/>
    </row>
    <row r="97" spans="1:50" ht="16" x14ac:dyDescent="0.2">
      <c r="A97" s="1"/>
      <c r="B97" s="18">
        <v>21984165</v>
      </c>
      <c r="C97" s="19" t="s">
        <v>300</v>
      </c>
      <c r="D97" s="20" t="s">
        <v>301</v>
      </c>
      <c r="E97" s="21">
        <v>22</v>
      </c>
      <c r="F97" s="21">
        <v>7452</v>
      </c>
      <c r="G97" s="22" t="s">
        <v>36</v>
      </c>
      <c r="H97" s="22">
        <v>13.53</v>
      </c>
      <c r="I97" s="23" t="s">
        <v>68</v>
      </c>
      <c r="J97" s="22" t="s">
        <v>69</v>
      </c>
      <c r="K97" s="22">
        <v>5.9999999999999995E-4</v>
      </c>
      <c r="L97" s="22">
        <v>0</v>
      </c>
      <c r="M97" s="22">
        <v>5.0000000000000001E-4</v>
      </c>
      <c r="N97" s="22">
        <v>5.0000000000000001E-4</v>
      </c>
      <c r="O97" s="22">
        <v>5.9999999999999995E-4</v>
      </c>
      <c r="P97" s="22">
        <v>1.2999999999999999E-3</v>
      </c>
      <c r="Q97" s="22">
        <v>2.0000000000000001E-4</v>
      </c>
      <c r="R97" s="22" t="s">
        <v>302</v>
      </c>
      <c r="S97" s="24">
        <f t="shared" si="1"/>
        <v>0.84599999999999997</v>
      </c>
      <c r="T97" s="21">
        <v>88</v>
      </c>
      <c r="U97" s="21" t="s">
        <v>39</v>
      </c>
      <c r="V97" s="25" t="s">
        <v>39</v>
      </c>
      <c r="W97" s="25" t="s">
        <v>39</v>
      </c>
      <c r="X97" s="22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7" t="s">
        <v>41</v>
      </c>
      <c r="AU97" s="17" t="s">
        <v>41</v>
      </c>
      <c r="AV97" s="17" t="s">
        <v>42</v>
      </c>
      <c r="AW97" s="17" t="s">
        <v>42</v>
      </c>
      <c r="AX97" s="16"/>
    </row>
    <row r="98" spans="1:50" ht="16" x14ac:dyDescent="0.2">
      <c r="A98" s="1"/>
      <c r="B98" s="8">
        <v>21990081</v>
      </c>
      <c r="C98" s="9" t="s">
        <v>303</v>
      </c>
      <c r="D98" s="10" t="s">
        <v>304</v>
      </c>
      <c r="E98" s="11">
        <v>71</v>
      </c>
      <c r="F98" s="11">
        <v>7571</v>
      </c>
      <c r="G98" s="12" t="s">
        <v>36</v>
      </c>
      <c r="H98" s="12">
        <v>15.53</v>
      </c>
      <c r="I98" s="13" t="s">
        <v>68</v>
      </c>
      <c r="J98" s="12" t="s">
        <v>69</v>
      </c>
      <c r="K98" s="12">
        <v>5.0000000000000001E-4</v>
      </c>
      <c r="L98" s="12">
        <v>0</v>
      </c>
      <c r="M98" s="12">
        <v>5.0000000000000001E-4</v>
      </c>
      <c r="N98" s="12">
        <v>5.0000000000000001E-4</v>
      </c>
      <c r="O98" s="12">
        <v>5.0000000000000001E-4</v>
      </c>
      <c r="P98" s="12">
        <v>1.1999999999999999E-3</v>
      </c>
      <c r="Q98" s="12">
        <v>2.0000000000000001E-4</v>
      </c>
      <c r="R98" s="12" t="s">
        <v>290</v>
      </c>
      <c r="S98" s="14">
        <f t="shared" si="1"/>
        <v>0.83299999999999996</v>
      </c>
      <c r="T98" s="11">
        <v>89</v>
      </c>
      <c r="U98" s="11" t="s">
        <v>39</v>
      </c>
      <c r="V98" s="27" t="s">
        <v>39</v>
      </c>
      <c r="W98" s="27" t="s">
        <v>39</v>
      </c>
      <c r="X98" s="12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7" t="s">
        <v>41</v>
      </c>
      <c r="AU98" s="17" t="s">
        <v>41</v>
      </c>
      <c r="AV98" s="17" t="s">
        <v>42</v>
      </c>
      <c r="AW98" s="17" t="s">
        <v>42</v>
      </c>
      <c r="AX98" s="16"/>
    </row>
    <row r="99" spans="1:50" ht="16" x14ac:dyDescent="0.2">
      <c r="A99" s="1"/>
      <c r="B99" s="18">
        <v>21985951</v>
      </c>
      <c r="C99" s="19" t="s">
        <v>305</v>
      </c>
      <c r="D99" s="20" t="s">
        <v>306</v>
      </c>
      <c r="E99" s="21">
        <v>43</v>
      </c>
      <c r="F99" s="21">
        <v>7481</v>
      </c>
      <c r="G99" s="22" t="s">
        <v>45</v>
      </c>
      <c r="H99" s="22">
        <v>13.44</v>
      </c>
      <c r="I99" s="23" t="s">
        <v>68</v>
      </c>
      <c r="J99" s="22" t="s">
        <v>69</v>
      </c>
      <c r="K99" s="22">
        <v>2.9999999999999997E-4</v>
      </c>
      <c r="L99" s="22">
        <v>0</v>
      </c>
      <c r="M99" s="22">
        <v>4.0000000000000002E-4</v>
      </c>
      <c r="N99" s="22">
        <v>4.0000000000000002E-4</v>
      </c>
      <c r="O99" s="22">
        <v>2.9999999999999997E-4</v>
      </c>
      <c r="P99" s="22">
        <v>8.9999999999999998E-4</v>
      </c>
      <c r="Q99" s="22">
        <v>2.0000000000000001E-4</v>
      </c>
      <c r="R99" s="22" t="s">
        <v>218</v>
      </c>
      <c r="S99" s="24">
        <f t="shared" si="1"/>
        <v>0.77800000000000002</v>
      </c>
      <c r="T99" s="21">
        <v>90</v>
      </c>
      <c r="U99" s="21" t="s">
        <v>39</v>
      </c>
      <c r="V99" s="25" t="s">
        <v>39</v>
      </c>
      <c r="W99" s="26" t="s">
        <v>40</v>
      </c>
      <c r="X99" s="22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7" t="s">
        <v>41</v>
      </c>
      <c r="AU99" s="17" t="s">
        <v>41</v>
      </c>
      <c r="AV99" s="17" t="s">
        <v>42</v>
      </c>
      <c r="AW99" s="17" t="s">
        <v>42</v>
      </c>
      <c r="AX99" s="16"/>
    </row>
    <row r="100" spans="1:50" ht="16" x14ac:dyDescent="0.2">
      <c r="A100" s="1"/>
      <c r="B100" s="8">
        <v>21991513</v>
      </c>
      <c r="C100" s="9" t="s">
        <v>307</v>
      </c>
      <c r="D100" s="10" t="s">
        <v>308</v>
      </c>
      <c r="E100" s="11">
        <v>152</v>
      </c>
      <c r="F100" s="11">
        <v>7621</v>
      </c>
      <c r="G100" s="12" t="s">
        <v>36</v>
      </c>
      <c r="H100" s="12">
        <v>15.64</v>
      </c>
      <c r="I100" s="13" t="s">
        <v>73</v>
      </c>
      <c r="J100" s="12"/>
      <c r="K100" s="12">
        <v>2.3999999999999998E-3</v>
      </c>
      <c r="L100" s="12">
        <v>0</v>
      </c>
      <c r="M100" s="12">
        <v>1E-4</v>
      </c>
      <c r="N100" s="12">
        <v>1E-4</v>
      </c>
      <c r="O100" s="12">
        <v>2.3999999999999998E-3</v>
      </c>
      <c r="P100" s="12">
        <v>2.7000000000000001E-3</v>
      </c>
      <c r="Q100" s="12">
        <v>2.0000000000000001E-4</v>
      </c>
      <c r="R100" s="12" t="s">
        <v>309</v>
      </c>
      <c r="S100" s="14">
        <f t="shared" si="1"/>
        <v>0.92600000000000005</v>
      </c>
      <c r="T100" s="11">
        <v>91</v>
      </c>
      <c r="U100" s="11" t="s">
        <v>39</v>
      </c>
      <c r="V100" s="27" t="s">
        <v>39</v>
      </c>
      <c r="W100" s="15" t="s">
        <v>40</v>
      </c>
      <c r="X100" s="12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7" t="s">
        <v>41</v>
      </c>
      <c r="AU100" s="17" t="s">
        <v>41</v>
      </c>
      <c r="AV100" s="17" t="s">
        <v>42</v>
      </c>
      <c r="AW100" s="17" t="s">
        <v>42</v>
      </c>
      <c r="AX100" s="16"/>
    </row>
    <row r="101" spans="1:50" ht="16" x14ac:dyDescent="0.2">
      <c r="A101" s="1"/>
      <c r="B101" s="18">
        <v>21984665</v>
      </c>
      <c r="C101" s="19" t="s">
        <v>310</v>
      </c>
      <c r="D101" s="20" t="s">
        <v>311</v>
      </c>
      <c r="E101" s="21">
        <v>10</v>
      </c>
      <c r="F101" s="21">
        <v>7461</v>
      </c>
      <c r="G101" s="22" t="s">
        <v>36</v>
      </c>
      <c r="H101" s="22">
        <v>13.53</v>
      </c>
      <c r="I101" s="23" t="s">
        <v>68</v>
      </c>
      <c r="J101" s="22" t="s">
        <v>69</v>
      </c>
      <c r="K101" s="22">
        <v>2.9999999999999997E-4</v>
      </c>
      <c r="L101" s="22">
        <v>0</v>
      </c>
      <c r="M101" s="22">
        <v>6.9999999999999999E-4</v>
      </c>
      <c r="N101" s="22">
        <v>6.9999999999999999E-4</v>
      </c>
      <c r="O101" s="22">
        <v>2.9999999999999997E-4</v>
      </c>
      <c r="P101" s="22">
        <v>1.1999999999999999E-3</v>
      </c>
      <c r="Q101" s="22">
        <v>2.0000000000000001E-4</v>
      </c>
      <c r="R101" s="22" t="s">
        <v>290</v>
      </c>
      <c r="S101" s="24">
        <f t="shared" si="1"/>
        <v>0.83299999999999996</v>
      </c>
      <c r="T101" s="21">
        <v>92</v>
      </c>
      <c r="U101" s="21" t="s">
        <v>39</v>
      </c>
      <c r="V101" s="25" t="s">
        <v>39</v>
      </c>
      <c r="W101" s="26" t="s">
        <v>40</v>
      </c>
      <c r="X101" s="22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7" t="s">
        <v>41</v>
      </c>
      <c r="AU101" s="17" t="s">
        <v>41</v>
      </c>
      <c r="AV101" s="17" t="s">
        <v>42</v>
      </c>
      <c r="AW101" s="17" t="s">
        <v>42</v>
      </c>
      <c r="AX101" s="16"/>
    </row>
    <row r="102" spans="1:50" ht="16" x14ac:dyDescent="0.2">
      <c r="A102" s="1"/>
      <c r="B102" s="8">
        <v>21984452</v>
      </c>
      <c r="C102" s="9" t="s">
        <v>312</v>
      </c>
      <c r="D102" s="10" t="s">
        <v>313</v>
      </c>
      <c r="E102" s="11">
        <v>97</v>
      </c>
      <c r="F102" s="11">
        <v>7456</v>
      </c>
      <c r="G102" s="12" t="s">
        <v>45</v>
      </c>
      <c r="H102" s="12">
        <v>13.53</v>
      </c>
      <c r="I102" s="13" t="s">
        <v>181</v>
      </c>
      <c r="J102" s="12" t="s">
        <v>182</v>
      </c>
      <c r="K102" s="12">
        <v>5.0000000000000001E-4</v>
      </c>
      <c r="L102" s="12">
        <v>0</v>
      </c>
      <c r="M102" s="12">
        <v>1E-4</v>
      </c>
      <c r="N102" s="12">
        <v>1E-4</v>
      </c>
      <c r="O102" s="12">
        <v>5.0000000000000001E-4</v>
      </c>
      <c r="P102" s="12">
        <v>8.0000000000000004E-4</v>
      </c>
      <c r="Q102" s="12">
        <v>2.0000000000000001E-4</v>
      </c>
      <c r="R102" s="12" t="s">
        <v>207</v>
      </c>
      <c r="S102" s="14">
        <f t="shared" si="1"/>
        <v>0.75</v>
      </c>
      <c r="T102" s="11">
        <v>92</v>
      </c>
      <c r="U102" s="11" t="s">
        <v>39</v>
      </c>
      <c r="V102" s="27" t="s">
        <v>39</v>
      </c>
      <c r="W102" s="15" t="s">
        <v>40</v>
      </c>
      <c r="X102" s="12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7" t="s">
        <v>41</v>
      </c>
      <c r="AU102" s="17" t="s">
        <v>41</v>
      </c>
      <c r="AV102" s="17" t="s">
        <v>42</v>
      </c>
      <c r="AW102" s="17" t="s">
        <v>42</v>
      </c>
      <c r="AX102" s="16"/>
    </row>
    <row r="103" spans="1:50" ht="16" x14ac:dyDescent="0.2">
      <c r="A103" s="1"/>
      <c r="B103" s="18">
        <v>21988010</v>
      </c>
      <c r="C103" s="19" t="s">
        <v>314</v>
      </c>
      <c r="D103" s="20" t="s">
        <v>315</v>
      </c>
      <c r="E103" s="21">
        <v>103</v>
      </c>
      <c r="F103" s="21">
        <v>7504</v>
      </c>
      <c r="G103" s="22" t="s">
        <v>36</v>
      </c>
      <c r="H103" s="22">
        <v>13.44</v>
      </c>
      <c r="I103" s="23" t="s">
        <v>68</v>
      </c>
      <c r="J103" s="22" t="s">
        <v>69</v>
      </c>
      <c r="K103" s="22">
        <v>5.0000000000000001E-4</v>
      </c>
      <c r="L103" s="22">
        <v>0</v>
      </c>
      <c r="M103" s="22">
        <v>1E-4</v>
      </c>
      <c r="N103" s="22">
        <v>1E-4</v>
      </c>
      <c r="O103" s="22">
        <v>5.0000000000000001E-4</v>
      </c>
      <c r="P103" s="22">
        <v>8.0000000000000004E-4</v>
      </c>
      <c r="Q103" s="22">
        <v>2.0000000000000001E-4</v>
      </c>
      <c r="R103" s="22" t="s">
        <v>207</v>
      </c>
      <c r="S103" s="24">
        <f t="shared" si="1"/>
        <v>0.75</v>
      </c>
      <c r="T103" s="21">
        <v>94</v>
      </c>
      <c r="U103" s="21" t="s">
        <v>39</v>
      </c>
      <c r="V103" s="25" t="s">
        <v>39</v>
      </c>
      <c r="W103" s="26" t="s">
        <v>40</v>
      </c>
      <c r="X103" s="22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7" t="s">
        <v>41</v>
      </c>
      <c r="AU103" s="17" t="s">
        <v>41</v>
      </c>
      <c r="AV103" s="17" t="s">
        <v>42</v>
      </c>
      <c r="AW103" s="17" t="s">
        <v>42</v>
      </c>
      <c r="AX103" s="16"/>
    </row>
    <row r="104" spans="1:50" ht="16" x14ac:dyDescent="0.2">
      <c r="A104" s="1"/>
      <c r="B104" s="8">
        <v>21991428</v>
      </c>
      <c r="C104" s="9" t="s">
        <v>316</v>
      </c>
      <c r="D104" s="10" t="s">
        <v>317</v>
      </c>
      <c r="E104" s="11">
        <v>199</v>
      </c>
      <c r="F104" s="11">
        <v>7615</v>
      </c>
      <c r="G104" s="12" t="s">
        <v>36</v>
      </c>
      <c r="H104" s="12">
        <v>15.63</v>
      </c>
      <c r="I104" s="13" t="s">
        <v>105</v>
      </c>
      <c r="J104" s="12"/>
      <c r="K104" s="12">
        <v>3.8999999999999998E-3</v>
      </c>
      <c r="L104" s="12">
        <v>0</v>
      </c>
      <c r="M104" s="12">
        <v>1E-4</v>
      </c>
      <c r="N104" s="12">
        <v>1E-4</v>
      </c>
      <c r="O104" s="12">
        <v>3.8999999999999998E-3</v>
      </c>
      <c r="P104" s="12">
        <v>4.1999999999999997E-3</v>
      </c>
      <c r="Q104" s="12">
        <v>2.0000000000000001E-4</v>
      </c>
      <c r="R104" s="12" t="s">
        <v>318</v>
      </c>
      <c r="S104" s="14">
        <f t="shared" si="1"/>
        <v>0.95199999999999996</v>
      </c>
      <c r="T104" s="11">
        <v>95</v>
      </c>
      <c r="U104" s="11" t="s">
        <v>39</v>
      </c>
      <c r="V104" s="27" t="s">
        <v>39</v>
      </c>
      <c r="W104" s="15" t="s">
        <v>40</v>
      </c>
      <c r="X104" s="12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7" t="s">
        <v>41</v>
      </c>
      <c r="AU104" s="17" t="s">
        <v>41</v>
      </c>
      <c r="AV104" s="17" t="s">
        <v>42</v>
      </c>
      <c r="AW104" s="17" t="s">
        <v>42</v>
      </c>
      <c r="AX104" s="16"/>
    </row>
    <row r="105" spans="1:50" ht="16" x14ac:dyDescent="0.2">
      <c r="A105" s="1"/>
      <c r="B105" s="18">
        <v>21990991</v>
      </c>
      <c r="C105" s="19" t="s">
        <v>319</v>
      </c>
      <c r="D105" s="20" t="s">
        <v>320</v>
      </c>
      <c r="E105" s="21">
        <v>242</v>
      </c>
      <c r="F105" s="21">
        <v>7590</v>
      </c>
      <c r="G105" s="22" t="s">
        <v>36</v>
      </c>
      <c r="H105" s="22">
        <v>15.55</v>
      </c>
      <c r="I105" s="23" t="s">
        <v>68</v>
      </c>
      <c r="J105" s="22" t="s">
        <v>69</v>
      </c>
      <c r="K105" s="22">
        <v>4.0000000000000002E-4</v>
      </c>
      <c r="L105" s="22">
        <v>0</v>
      </c>
      <c r="M105" s="22">
        <v>4.0000000000000002E-4</v>
      </c>
      <c r="N105" s="22">
        <v>4.0000000000000002E-4</v>
      </c>
      <c r="O105" s="22">
        <v>4.0000000000000002E-4</v>
      </c>
      <c r="P105" s="22">
        <v>1E-3</v>
      </c>
      <c r="Q105" s="22">
        <v>2.0000000000000001E-4</v>
      </c>
      <c r="R105" s="22" t="s">
        <v>210</v>
      </c>
      <c r="S105" s="24">
        <f t="shared" si="1"/>
        <v>0.8</v>
      </c>
      <c r="T105" s="21">
        <v>95</v>
      </c>
      <c r="U105" s="21" t="s">
        <v>39</v>
      </c>
      <c r="V105" s="25" t="s">
        <v>39</v>
      </c>
      <c r="W105" s="25" t="s">
        <v>39</v>
      </c>
      <c r="X105" s="22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7" t="s">
        <v>41</v>
      </c>
      <c r="AU105" s="17" t="s">
        <v>41</v>
      </c>
      <c r="AV105" s="17" t="s">
        <v>42</v>
      </c>
      <c r="AW105" s="17" t="s">
        <v>42</v>
      </c>
      <c r="AX105" s="16"/>
    </row>
    <row r="106" spans="1:50" ht="16" x14ac:dyDescent="0.2">
      <c r="A106" s="1"/>
      <c r="B106" s="8">
        <v>21991460</v>
      </c>
      <c r="C106" s="9" t="s">
        <v>321</v>
      </c>
      <c r="D106" s="10" t="s">
        <v>322</v>
      </c>
      <c r="E106" s="11">
        <v>18</v>
      </c>
      <c r="F106" s="11">
        <v>7617</v>
      </c>
      <c r="G106" s="12" t="s">
        <v>36</v>
      </c>
      <c r="H106" s="12">
        <v>15.63</v>
      </c>
      <c r="I106" s="13" t="s">
        <v>68</v>
      </c>
      <c r="J106" s="12" t="s">
        <v>69</v>
      </c>
      <c r="K106" s="12">
        <v>1.1999999999999999E-3</v>
      </c>
      <c r="L106" s="12">
        <v>0</v>
      </c>
      <c r="M106" s="12">
        <v>2.9999999999999997E-4</v>
      </c>
      <c r="N106" s="12">
        <v>2.9999999999999997E-4</v>
      </c>
      <c r="O106" s="12">
        <v>1.1999999999999999E-3</v>
      </c>
      <c r="P106" s="12">
        <v>1.6999999999999999E-3</v>
      </c>
      <c r="Q106" s="12">
        <v>2.0000000000000001E-4</v>
      </c>
      <c r="R106" s="12" t="s">
        <v>323</v>
      </c>
      <c r="S106" s="14">
        <f t="shared" si="1"/>
        <v>0.88200000000000001</v>
      </c>
      <c r="T106" s="11">
        <v>97</v>
      </c>
      <c r="U106" s="11" t="s">
        <v>39</v>
      </c>
      <c r="V106" s="27" t="s">
        <v>39</v>
      </c>
      <c r="W106" s="15" t="s">
        <v>40</v>
      </c>
      <c r="X106" s="12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7" t="s">
        <v>41</v>
      </c>
      <c r="AU106" s="17" t="s">
        <v>41</v>
      </c>
      <c r="AV106" s="17" t="s">
        <v>42</v>
      </c>
      <c r="AW106" s="17" t="s">
        <v>42</v>
      </c>
      <c r="AX106" s="16"/>
    </row>
    <row r="107" spans="1:50" ht="16" x14ac:dyDescent="0.2">
      <c r="A107" s="1"/>
      <c r="B107" s="18">
        <v>21990073</v>
      </c>
      <c r="C107" s="19" t="s">
        <v>324</v>
      </c>
      <c r="D107" s="20" t="s">
        <v>325</v>
      </c>
      <c r="E107" s="21">
        <v>49</v>
      </c>
      <c r="F107" s="21">
        <v>7569</v>
      </c>
      <c r="G107" s="22" t="s">
        <v>45</v>
      </c>
      <c r="H107" s="22">
        <v>15.53</v>
      </c>
      <c r="I107" s="23" t="s">
        <v>68</v>
      </c>
      <c r="J107" s="22" t="s">
        <v>69</v>
      </c>
      <c r="K107" s="22">
        <v>4.0000000000000002E-4</v>
      </c>
      <c r="L107" s="22">
        <v>0</v>
      </c>
      <c r="M107" s="22">
        <v>4.0000000000000002E-4</v>
      </c>
      <c r="N107" s="22">
        <v>4.0000000000000002E-4</v>
      </c>
      <c r="O107" s="22">
        <v>4.0000000000000002E-4</v>
      </c>
      <c r="P107" s="22">
        <v>1E-3</v>
      </c>
      <c r="Q107" s="22">
        <v>2.0000000000000001E-4</v>
      </c>
      <c r="R107" s="22" t="s">
        <v>210</v>
      </c>
      <c r="S107" s="24">
        <f t="shared" si="1"/>
        <v>0.8</v>
      </c>
      <c r="T107" s="21">
        <v>98</v>
      </c>
      <c r="U107" s="21" t="s">
        <v>39</v>
      </c>
      <c r="V107" s="25" t="s">
        <v>39</v>
      </c>
      <c r="W107" s="26" t="s">
        <v>40</v>
      </c>
      <c r="X107" s="22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7" t="s">
        <v>41</v>
      </c>
      <c r="AU107" s="17" t="s">
        <v>41</v>
      </c>
      <c r="AV107" s="17" t="s">
        <v>42</v>
      </c>
      <c r="AW107" s="17" t="s">
        <v>42</v>
      </c>
      <c r="AX107" s="16"/>
    </row>
    <row r="108" spans="1:50" ht="16" x14ac:dyDescent="0.2">
      <c r="A108" s="1"/>
      <c r="B108" s="8">
        <v>21987423</v>
      </c>
      <c r="C108" s="9" t="s">
        <v>326</v>
      </c>
      <c r="D108" s="10" t="s">
        <v>327</v>
      </c>
      <c r="E108" s="11">
        <v>123</v>
      </c>
      <c r="F108" s="11">
        <v>7501</v>
      </c>
      <c r="G108" s="12" t="s">
        <v>45</v>
      </c>
      <c r="H108" s="12">
        <v>13.44</v>
      </c>
      <c r="I108" s="13" t="s">
        <v>68</v>
      </c>
      <c r="J108" s="12" t="s">
        <v>69</v>
      </c>
      <c r="K108" s="12">
        <v>4.0000000000000002E-4</v>
      </c>
      <c r="L108" s="12">
        <v>0</v>
      </c>
      <c r="M108" s="12">
        <v>5.0000000000000001E-4</v>
      </c>
      <c r="N108" s="12">
        <v>5.0000000000000001E-4</v>
      </c>
      <c r="O108" s="12">
        <v>4.0000000000000002E-4</v>
      </c>
      <c r="P108" s="12">
        <v>1.1000000000000001E-3</v>
      </c>
      <c r="Q108" s="12">
        <v>2.0000000000000001E-4</v>
      </c>
      <c r="R108" s="12" t="s">
        <v>293</v>
      </c>
      <c r="S108" s="14">
        <f t="shared" si="1"/>
        <v>0.81800000000000006</v>
      </c>
      <c r="T108" s="11">
        <v>99</v>
      </c>
      <c r="U108" s="11" t="s">
        <v>39</v>
      </c>
      <c r="V108" s="27" t="s">
        <v>39</v>
      </c>
      <c r="W108" s="15" t="s">
        <v>40</v>
      </c>
      <c r="X108" s="12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7" t="s">
        <v>41</v>
      </c>
      <c r="AU108" s="17" t="s">
        <v>41</v>
      </c>
      <c r="AV108" s="17" t="s">
        <v>42</v>
      </c>
      <c r="AW108" s="17" t="s">
        <v>42</v>
      </c>
      <c r="AX108" s="16"/>
    </row>
    <row r="109" spans="1:50" ht="16" x14ac:dyDescent="0.2">
      <c r="A109" s="1"/>
      <c r="B109" s="18">
        <v>21991962</v>
      </c>
      <c r="C109" s="19" t="s">
        <v>328</v>
      </c>
      <c r="D109" s="20" t="s">
        <v>329</v>
      </c>
      <c r="E109" s="21">
        <v>47</v>
      </c>
      <c r="F109" s="21">
        <v>7638</v>
      </c>
      <c r="G109" s="22" t="s">
        <v>45</v>
      </c>
      <c r="H109" s="22">
        <v>15.64</v>
      </c>
      <c r="I109" s="23" t="s">
        <v>68</v>
      </c>
      <c r="J109" s="22" t="s">
        <v>69</v>
      </c>
      <c r="K109" s="22">
        <v>4.0000000000000002E-4</v>
      </c>
      <c r="L109" s="22">
        <v>0</v>
      </c>
      <c r="M109" s="22">
        <v>4.0000000000000002E-4</v>
      </c>
      <c r="N109" s="22">
        <v>4.0000000000000002E-4</v>
      </c>
      <c r="O109" s="22">
        <v>4.0000000000000002E-4</v>
      </c>
      <c r="P109" s="22">
        <v>1E-3</v>
      </c>
      <c r="Q109" s="22">
        <v>2.0000000000000001E-4</v>
      </c>
      <c r="R109" s="22" t="s">
        <v>210</v>
      </c>
      <c r="S109" s="24">
        <f t="shared" si="1"/>
        <v>0.8</v>
      </c>
      <c r="T109" s="21">
        <v>100</v>
      </c>
      <c r="U109" s="21" t="s">
        <v>39</v>
      </c>
      <c r="V109" s="25" t="s">
        <v>39</v>
      </c>
      <c r="W109" s="25" t="s">
        <v>39</v>
      </c>
      <c r="X109" s="22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7" t="s">
        <v>41</v>
      </c>
      <c r="AU109" s="17" t="s">
        <v>41</v>
      </c>
      <c r="AV109" s="17" t="s">
        <v>42</v>
      </c>
      <c r="AW109" s="17" t="s">
        <v>42</v>
      </c>
      <c r="AX109" s="16"/>
    </row>
    <row r="110" spans="1:50" ht="16" x14ac:dyDescent="0.2">
      <c r="A110" s="1"/>
      <c r="B110" s="8">
        <v>21989016</v>
      </c>
      <c r="C110" s="9" t="s">
        <v>330</v>
      </c>
      <c r="D110" s="10" t="s">
        <v>331</v>
      </c>
      <c r="E110" s="11">
        <v>102</v>
      </c>
      <c r="F110" s="11">
        <v>7531</v>
      </c>
      <c r="G110" s="12" t="s">
        <v>45</v>
      </c>
      <c r="H110" s="12">
        <v>13.45</v>
      </c>
      <c r="I110" s="13" t="s">
        <v>68</v>
      </c>
      <c r="J110" s="12" t="s">
        <v>69</v>
      </c>
      <c r="K110" s="12">
        <v>5.9999999999999995E-4</v>
      </c>
      <c r="L110" s="12">
        <v>0</v>
      </c>
      <c r="M110" s="12">
        <v>1E-4</v>
      </c>
      <c r="N110" s="12">
        <v>1E-4</v>
      </c>
      <c r="O110" s="12">
        <v>5.9999999999999995E-4</v>
      </c>
      <c r="P110" s="12">
        <v>8.0000000000000004E-4</v>
      </c>
      <c r="Q110" s="12">
        <v>1E-4</v>
      </c>
      <c r="R110" s="12" t="s">
        <v>332</v>
      </c>
      <c r="S110" s="14">
        <f t="shared" si="1"/>
        <v>0.875</v>
      </c>
      <c r="T110" s="11">
        <v>101</v>
      </c>
      <c r="U110" s="11" t="s">
        <v>39</v>
      </c>
      <c r="V110" s="27" t="s">
        <v>39</v>
      </c>
      <c r="W110" s="15" t="s">
        <v>40</v>
      </c>
      <c r="X110" s="12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7" t="s">
        <v>41</v>
      </c>
      <c r="AU110" s="17" t="s">
        <v>41</v>
      </c>
      <c r="AV110" s="17" t="s">
        <v>42</v>
      </c>
      <c r="AW110" s="17" t="s">
        <v>42</v>
      </c>
      <c r="AX110" s="16"/>
    </row>
    <row r="111" spans="1:50" ht="16" x14ac:dyDescent="0.2">
      <c r="A111" s="1"/>
      <c r="B111" s="18">
        <v>21990038</v>
      </c>
      <c r="C111" s="19" t="s">
        <v>333</v>
      </c>
      <c r="D111" s="20" t="s">
        <v>334</v>
      </c>
      <c r="E111" s="21">
        <v>105</v>
      </c>
      <c r="F111" s="21">
        <v>7566</v>
      </c>
      <c r="G111" s="22" t="s">
        <v>36</v>
      </c>
      <c r="H111" s="22">
        <v>15.53</v>
      </c>
      <c r="I111" s="23" t="s">
        <v>68</v>
      </c>
      <c r="J111" s="22" t="s">
        <v>69</v>
      </c>
      <c r="K111" s="22">
        <v>2.0000000000000001E-4</v>
      </c>
      <c r="L111" s="22">
        <v>0</v>
      </c>
      <c r="M111" s="22">
        <v>2.0999999999999999E-3</v>
      </c>
      <c r="N111" s="22">
        <v>2.0999999999999999E-3</v>
      </c>
      <c r="O111" s="22">
        <v>2.0000000000000001E-4</v>
      </c>
      <c r="P111" s="22">
        <v>2.3999999999999998E-3</v>
      </c>
      <c r="Q111" s="22">
        <v>1E-4</v>
      </c>
      <c r="R111" s="22" t="s">
        <v>335</v>
      </c>
      <c r="S111" s="24">
        <f t="shared" si="1"/>
        <v>0.95799999999999996</v>
      </c>
      <c r="T111" s="21">
        <v>102</v>
      </c>
      <c r="U111" s="21" t="s">
        <v>39</v>
      </c>
      <c r="V111" s="26" t="s">
        <v>40</v>
      </c>
      <c r="W111" s="25" t="s">
        <v>39</v>
      </c>
      <c r="X111" s="22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7" t="s">
        <v>41</v>
      </c>
      <c r="AU111" s="17" t="s">
        <v>41</v>
      </c>
      <c r="AV111" s="17" t="s">
        <v>42</v>
      </c>
      <c r="AW111" s="17" t="s">
        <v>42</v>
      </c>
      <c r="AX111" s="16"/>
    </row>
    <row r="112" spans="1:50" ht="16" x14ac:dyDescent="0.2">
      <c r="A112" s="1"/>
      <c r="B112" s="8">
        <v>21984694</v>
      </c>
      <c r="C112" s="9" t="s">
        <v>336</v>
      </c>
      <c r="D112" s="10" t="s">
        <v>337</v>
      </c>
      <c r="E112" s="11">
        <v>48</v>
      </c>
      <c r="F112" s="11">
        <v>7464</v>
      </c>
      <c r="G112" s="12" t="s">
        <v>88</v>
      </c>
      <c r="H112" s="12">
        <v>13.53</v>
      </c>
      <c r="I112" s="13" t="s">
        <v>68</v>
      </c>
      <c r="J112" s="12" t="s">
        <v>69</v>
      </c>
      <c r="K112" s="12">
        <v>2.9999999999999997E-4</v>
      </c>
      <c r="L112" s="12">
        <v>0</v>
      </c>
      <c r="M112" s="12">
        <v>1E-4</v>
      </c>
      <c r="N112" s="12">
        <v>1E-4</v>
      </c>
      <c r="O112" s="12">
        <v>2.9999999999999997E-4</v>
      </c>
      <c r="P112" s="12">
        <v>5.0000000000000001E-4</v>
      </c>
      <c r="Q112" s="12">
        <v>1E-4</v>
      </c>
      <c r="R112" s="12" t="s">
        <v>210</v>
      </c>
      <c r="S112" s="14">
        <f t="shared" si="1"/>
        <v>0.8</v>
      </c>
      <c r="T112" s="11">
        <v>102</v>
      </c>
      <c r="U112" s="11" t="s">
        <v>39</v>
      </c>
      <c r="V112" s="27" t="s">
        <v>39</v>
      </c>
      <c r="W112" s="15" t="s">
        <v>40</v>
      </c>
      <c r="X112" s="12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7" t="s">
        <v>41</v>
      </c>
      <c r="AU112" s="17" t="s">
        <v>41</v>
      </c>
      <c r="AV112" s="17" t="s">
        <v>42</v>
      </c>
      <c r="AW112" s="17" t="s">
        <v>42</v>
      </c>
      <c r="AX112" s="16"/>
    </row>
    <row r="113" spans="1:50" ht="16" x14ac:dyDescent="0.2">
      <c r="A113" s="1"/>
      <c r="B113" s="18">
        <v>21989220</v>
      </c>
      <c r="C113" s="19" t="s">
        <v>338</v>
      </c>
      <c r="D113" s="20" t="s">
        <v>339</v>
      </c>
      <c r="E113" s="21">
        <v>56</v>
      </c>
      <c r="F113" s="21">
        <v>7538</v>
      </c>
      <c r="G113" s="22" t="s">
        <v>45</v>
      </c>
      <c r="H113" s="22">
        <v>13.45</v>
      </c>
      <c r="I113" s="23" t="s">
        <v>68</v>
      </c>
      <c r="J113" s="22" t="s">
        <v>69</v>
      </c>
      <c r="K113" s="22">
        <v>5.0000000000000001E-4</v>
      </c>
      <c r="L113" s="22">
        <v>0</v>
      </c>
      <c r="M113" s="22">
        <v>2.9999999999999997E-4</v>
      </c>
      <c r="N113" s="22">
        <v>2.9999999999999997E-4</v>
      </c>
      <c r="O113" s="22">
        <v>5.0000000000000001E-4</v>
      </c>
      <c r="P113" s="22">
        <v>8.9999999999999998E-4</v>
      </c>
      <c r="Q113" s="22">
        <v>1E-4</v>
      </c>
      <c r="R113" s="22" t="s">
        <v>340</v>
      </c>
      <c r="S113" s="24">
        <f t="shared" si="1"/>
        <v>0.88900000000000001</v>
      </c>
      <c r="T113" s="21">
        <v>104</v>
      </c>
      <c r="U113" s="21" t="s">
        <v>39</v>
      </c>
      <c r="V113" s="25" t="s">
        <v>39</v>
      </c>
      <c r="W113" s="26" t="s">
        <v>40</v>
      </c>
      <c r="X113" s="22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7" t="s">
        <v>41</v>
      </c>
      <c r="AU113" s="17" t="s">
        <v>41</v>
      </c>
      <c r="AV113" s="17" t="s">
        <v>42</v>
      </c>
      <c r="AW113" s="17" t="s">
        <v>42</v>
      </c>
      <c r="AX113" s="16"/>
    </row>
    <row r="114" spans="1:50" ht="16" x14ac:dyDescent="0.2">
      <c r="A114" s="1"/>
      <c r="B114" s="8">
        <v>21984691</v>
      </c>
      <c r="C114" s="9" t="s">
        <v>341</v>
      </c>
      <c r="D114" s="10" t="s">
        <v>342</v>
      </c>
      <c r="E114" s="11">
        <v>40</v>
      </c>
      <c r="F114" s="11">
        <v>7463</v>
      </c>
      <c r="G114" s="12" t="s">
        <v>45</v>
      </c>
      <c r="H114" s="12">
        <v>13.53</v>
      </c>
      <c r="I114" s="13" t="s">
        <v>68</v>
      </c>
      <c r="J114" s="12" t="s">
        <v>69</v>
      </c>
      <c r="K114" s="12">
        <v>5.9999999999999995E-4</v>
      </c>
      <c r="L114" s="12">
        <v>0</v>
      </c>
      <c r="M114" s="12">
        <v>2.9999999999999997E-4</v>
      </c>
      <c r="N114" s="12">
        <v>2.9999999999999997E-4</v>
      </c>
      <c r="O114" s="12">
        <v>5.9999999999999995E-4</v>
      </c>
      <c r="P114" s="12">
        <v>1E-3</v>
      </c>
      <c r="Q114" s="12">
        <v>1E-4</v>
      </c>
      <c r="R114" s="12" t="s">
        <v>343</v>
      </c>
      <c r="S114" s="14">
        <f t="shared" si="1"/>
        <v>0.9</v>
      </c>
      <c r="T114" s="11">
        <v>105</v>
      </c>
      <c r="U114" s="11" t="s">
        <v>39</v>
      </c>
      <c r="V114" s="27" t="s">
        <v>39</v>
      </c>
      <c r="W114" s="27" t="s">
        <v>39</v>
      </c>
      <c r="X114" s="12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7" t="s">
        <v>41</v>
      </c>
      <c r="AU114" s="17" t="s">
        <v>41</v>
      </c>
      <c r="AV114" s="17" t="s">
        <v>42</v>
      </c>
      <c r="AW114" s="17" t="s">
        <v>42</v>
      </c>
      <c r="AX114" s="16"/>
    </row>
    <row r="115" spans="1:50" ht="16" x14ac:dyDescent="0.2">
      <c r="A115" s="1"/>
      <c r="B115" s="18">
        <v>21990464</v>
      </c>
      <c r="C115" s="19" t="s">
        <v>344</v>
      </c>
      <c r="D115" s="20" t="s">
        <v>345</v>
      </c>
      <c r="E115" s="21">
        <v>66</v>
      </c>
      <c r="F115" s="21">
        <v>7579</v>
      </c>
      <c r="G115" s="22" t="s">
        <v>45</v>
      </c>
      <c r="H115" s="22">
        <v>15.54</v>
      </c>
      <c r="I115" s="23" t="s">
        <v>68</v>
      </c>
      <c r="J115" s="22" t="s">
        <v>69</v>
      </c>
      <c r="K115" s="22">
        <v>1E-4</v>
      </c>
      <c r="L115" s="22">
        <v>0</v>
      </c>
      <c r="M115" s="22">
        <v>2.9999999999999997E-4</v>
      </c>
      <c r="N115" s="22">
        <v>2.9999999999999997E-4</v>
      </c>
      <c r="O115" s="22">
        <v>1E-4</v>
      </c>
      <c r="P115" s="22">
        <v>5.0000000000000001E-4</v>
      </c>
      <c r="Q115" s="22">
        <v>1E-4</v>
      </c>
      <c r="R115" s="22" t="s">
        <v>210</v>
      </c>
      <c r="S115" s="24">
        <f t="shared" si="1"/>
        <v>0.8</v>
      </c>
      <c r="T115" s="21">
        <v>106</v>
      </c>
      <c r="U115" s="21" t="s">
        <v>39</v>
      </c>
      <c r="V115" s="25" t="s">
        <v>39</v>
      </c>
      <c r="W115" s="26" t="s">
        <v>40</v>
      </c>
      <c r="X115" s="22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7" t="s">
        <v>41</v>
      </c>
      <c r="AU115" s="17" t="s">
        <v>41</v>
      </c>
      <c r="AV115" s="17" t="s">
        <v>42</v>
      </c>
      <c r="AW115" s="17" t="s">
        <v>42</v>
      </c>
      <c r="AX115" s="16"/>
    </row>
    <row r="116" spans="1:50" ht="16" x14ac:dyDescent="0.2">
      <c r="A116" s="1"/>
      <c r="B116" s="8">
        <v>21986827</v>
      </c>
      <c r="C116" s="9" t="s">
        <v>346</v>
      </c>
      <c r="D116" s="10" t="s">
        <v>347</v>
      </c>
      <c r="E116" s="11">
        <v>33</v>
      </c>
      <c r="F116" s="11">
        <v>7492</v>
      </c>
      <c r="G116" s="12" t="s">
        <v>45</v>
      </c>
      <c r="H116" s="12">
        <v>13.44</v>
      </c>
      <c r="I116" s="13" t="s">
        <v>68</v>
      </c>
      <c r="J116" s="12" t="s">
        <v>69</v>
      </c>
      <c r="K116" s="12">
        <v>4.0000000000000002E-4</v>
      </c>
      <c r="L116" s="12">
        <v>0</v>
      </c>
      <c r="M116" s="12">
        <v>2.9999999999999997E-4</v>
      </c>
      <c r="N116" s="12">
        <v>2.9999999999999997E-4</v>
      </c>
      <c r="O116" s="12">
        <v>4.0000000000000002E-4</v>
      </c>
      <c r="P116" s="12">
        <v>8.0000000000000004E-4</v>
      </c>
      <c r="Q116" s="12">
        <v>1E-4</v>
      </c>
      <c r="R116" s="12" t="s">
        <v>332</v>
      </c>
      <c r="S116" s="14">
        <f t="shared" si="1"/>
        <v>0.875</v>
      </c>
      <c r="T116" s="11">
        <v>107</v>
      </c>
      <c r="U116" s="11" t="s">
        <v>39</v>
      </c>
      <c r="V116" s="27" t="s">
        <v>39</v>
      </c>
      <c r="W116" s="27" t="s">
        <v>39</v>
      </c>
      <c r="X116" s="12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7" t="s">
        <v>41</v>
      </c>
      <c r="AU116" s="17" t="s">
        <v>41</v>
      </c>
      <c r="AV116" s="17" t="s">
        <v>42</v>
      </c>
      <c r="AW116" s="17" t="s">
        <v>42</v>
      </c>
      <c r="AX116" s="16"/>
    </row>
    <row r="117" spans="1:50" ht="16" x14ac:dyDescent="0.2">
      <c r="A117" s="1"/>
      <c r="B117" s="18">
        <v>21991826</v>
      </c>
      <c r="C117" s="19" t="s">
        <v>348</v>
      </c>
      <c r="D117" s="20" t="s">
        <v>349</v>
      </c>
      <c r="E117" s="21">
        <v>46</v>
      </c>
      <c r="F117" s="21">
        <v>7633</v>
      </c>
      <c r="G117" s="22" t="s">
        <v>36</v>
      </c>
      <c r="H117" s="22">
        <v>15.64</v>
      </c>
      <c r="I117" s="23" t="s">
        <v>68</v>
      </c>
      <c r="J117" s="22" t="s">
        <v>69</v>
      </c>
      <c r="K117" s="22">
        <v>2.9999999999999997E-4</v>
      </c>
      <c r="L117" s="22">
        <v>0</v>
      </c>
      <c r="M117" s="22">
        <v>0</v>
      </c>
      <c r="N117" s="22">
        <v>0</v>
      </c>
      <c r="O117" s="22">
        <v>2.9999999999999997E-4</v>
      </c>
      <c r="P117" s="22">
        <v>4.0000000000000002E-4</v>
      </c>
      <c r="Q117" s="22">
        <v>1E-4</v>
      </c>
      <c r="R117" s="22" t="s">
        <v>207</v>
      </c>
      <c r="S117" s="24">
        <f t="shared" si="1"/>
        <v>0.75</v>
      </c>
      <c r="T117" s="21">
        <v>108</v>
      </c>
      <c r="U117" s="21" t="s">
        <v>39</v>
      </c>
      <c r="V117" s="25" t="s">
        <v>39</v>
      </c>
      <c r="W117" s="26" t="s">
        <v>40</v>
      </c>
      <c r="X117" s="22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7" t="s">
        <v>41</v>
      </c>
      <c r="AU117" s="17" t="s">
        <v>41</v>
      </c>
      <c r="AV117" s="17" t="s">
        <v>42</v>
      </c>
      <c r="AW117" s="17" t="s">
        <v>42</v>
      </c>
      <c r="AX117" s="16"/>
    </row>
    <row r="118" spans="1:50" ht="16" x14ac:dyDescent="0.2">
      <c r="A118" s="1"/>
      <c r="B118" s="8">
        <v>21991794</v>
      </c>
      <c r="C118" s="9" t="s">
        <v>350</v>
      </c>
      <c r="D118" s="10" t="s">
        <v>351</v>
      </c>
      <c r="E118" s="11">
        <v>35</v>
      </c>
      <c r="F118" s="11">
        <v>7630</v>
      </c>
      <c r="G118" s="12" t="s">
        <v>36</v>
      </c>
      <c r="H118" s="12">
        <v>15.64</v>
      </c>
      <c r="I118" s="13" t="s">
        <v>68</v>
      </c>
      <c r="J118" s="12" t="s">
        <v>69</v>
      </c>
      <c r="K118" s="12">
        <v>2.0000000000000001E-4</v>
      </c>
      <c r="L118" s="12">
        <v>0</v>
      </c>
      <c r="M118" s="12">
        <v>2.9999999999999997E-4</v>
      </c>
      <c r="N118" s="12">
        <v>2.9999999999999997E-4</v>
      </c>
      <c r="O118" s="12">
        <v>2.0000000000000001E-4</v>
      </c>
      <c r="P118" s="12">
        <v>5.9999999999999995E-4</v>
      </c>
      <c r="Q118" s="12">
        <v>1E-4</v>
      </c>
      <c r="R118" s="12" t="s">
        <v>290</v>
      </c>
      <c r="S118" s="14">
        <f t="shared" si="1"/>
        <v>0.83299999999999996</v>
      </c>
      <c r="T118" s="11">
        <v>109</v>
      </c>
      <c r="U118" s="11" t="s">
        <v>39</v>
      </c>
      <c r="V118" s="27" t="s">
        <v>39</v>
      </c>
      <c r="W118" s="15" t="s">
        <v>40</v>
      </c>
      <c r="X118" s="12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7" t="s">
        <v>41</v>
      </c>
      <c r="AU118" s="17" t="s">
        <v>41</v>
      </c>
      <c r="AV118" s="17" t="s">
        <v>42</v>
      </c>
      <c r="AW118" s="17" t="s">
        <v>42</v>
      </c>
      <c r="AX118" s="16"/>
    </row>
    <row r="119" spans="1:50" ht="16" x14ac:dyDescent="0.2">
      <c r="A119" s="1"/>
      <c r="B119" s="18">
        <v>21989946</v>
      </c>
      <c r="C119" s="19" t="s">
        <v>352</v>
      </c>
      <c r="D119" s="20" t="s">
        <v>353</v>
      </c>
      <c r="E119" s="21">
        <v>166</v>
      </c>
      <c r="F119" s="21">
        <v>7552</v>
      </c>
      <c r="G119" s="22" t="s">
        <v>45</v>
      </c>
      <c r="H119" s="22">
        <v>13.46</v>
      </c>
      <c r="I119" s="23" t="s">
        <v>68</v>
      </c>
      <c r="J119" s="22" t="s">
        <v>69</v>
      </c>
      <c r="K119" s="22">
        <v>1E-4</v>
      </c>
      <c r="L119" s="22">
        <v>0</v>
      </c>
      <c r="M119" s="22">
        <v>2.0000000000000001E-4</v>
      </c>
      <c r="N119" s="22">
        <v>2.0000000000000001E-4</v>
      </c>
      <c r="O119" s="22">
        <v>1E-4</v>
      </c>
      <c r="P119" s="22">
        <v>4.0000000000000002E-4</v>
      </c>
      <c r="Q119" s="22">
        <v>1E-4</v>
      </c>
      <c r="R119" s="22" t="s">
        <v>207</v>
      </c>
      <c r="S119" s="24">
        <f t="shared" si="1"/>
        <v>0.75</v>
      </c>
      <c r="T119" s="21">
        <v>110</v>
      </c>
      <c r="U119" s="21" t="s">
        <v>39</v>
      </c>
      <c r="V119" s="25" t="s">
        <v>39</v>
      </c>
      <c r="W119" s="26" t="s">
        <v>40</v>
      </c>
      <c r="X119" s="22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7" t="s">
        <v>41</v>
      </c>
      <c r="AU119" s="17" t="s">
        <v>41</v>
      </c>
      <c r="AV119" s="17" t="s">
        <v>42</v>
      </c>
      <c r="AW119" s="17" t="s">
        <v>42</v>
      </c>
      <c r="AX119" s="16"/>
    </row>
    <row r="120" spans="1:50" ht="16" x14ac:dyDescent="0.2">
      <c r="A120" s="1"/>
      <c r="B120" s="8">
        <v>21991425</v>
      </c>
      <c r="C120" s="9" t="s">
        <v>354</v>
      </c>
      <c r="D120" s="10" t="s">
        <v>355</v>
      </c>
      <c r="E120" s="11">
        <v>24</v>
      </c>
      <c r="F120" s="11">
        <v>7613</v>
      </c>
      <c r="G120" s="12" t="s">
        <v>45</v>
      </c>
      <c r="H120" s="12">
        <v>15.63</v>
      </c>
      <c r="I120" s="13" t="s">
        <v>68</v>
      </c>
      <c r="J120" s="12" t="s">
        <v>69</v>
      </c>
      <c r="K120" s="12">
        <v>1.1999999999999999E-3</v>
      </c>
      <c r="L120" s="12">
        <v>0</v>
      </c>
      <c r="M120" s="12">
        <v>1E-4</v>
      </c>
      <c r="N120" s="12">
        <v>1E-4</v>
      </c>
      <c r="O120" s="12">
        <v>1.1999999999999999E-3</v>
      </c>
      <c r="P120" s="12">
        <v>1.4E-3</v>
      </c>
      <c r="Q120" s="12">
        <v>1E-4</v>
      </c>
      <c r="R120" s="12" t="s">
        <v>356</v>
      </c>
      <c r="S120" s="14">
        <f t="shared" si="1"/>
        <v>0.92900000000000005</v>
      </c>
      <c r="T120" s="11">
        <v>110</v>
      </c>
      <c r="U120" s="11" t="s">
        <v>39</v>
      </c>
      <c r="V120" s="27" t="s">
        <v>39</v>
      </c>
      <c r="W120" s="15" t="s">
        <v>40</v>
      </c>
      <c r="X120" s="12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7" t="s">
        <v>41</v>
      </c>
      <c r="AU120" s="17" t="s">
        <v>41</v>
      </c>
      <c r="AV120" s="17" t="s">
        <v>42</v>
      </c>
      <c r="AW120" s="17" t="s">
        <v>42</v>
      </c>
      <c r="AX120" s="16"/>
    </row>
    <row r="121" spans="1:50" ht="16" x14ac:dyDescent="0.2">
      <c r="A121" s="1"/>
      <c r="B121" s="18">
        <v>21988841</v>
      </c>
      <c r="C121" s="19" t="s">
        <v>357</v>
      </c>
      <c r="D121" s="20" t="s">
        <v>358</v>
      </c>
      <c r="E121" s="21">
        <v>26</v>
      </c>
      <c r="F121" s="21">
        <v>7530</v>
      </c>
      <c r="G121" s="22" t="s">
        <v>45</v>
      </c>
      <c r="H121" s="22">
        <v>13.45</v>
      </c>
      <c r="I121" s="23" t="s">
        <v>68</v>
      </c>
      <c r="J121" s="22" t="s">
        <v>69</v>
      </c>
      <c r="K121" s="22">
        <v>1E-3</v>
      </c>
      <c r="L121" s="22">
        <v>0</v>
      </c>
      <c r="M121" s="22">
        <v>0</v>
      </c>
      <c r="N121" s="22">
        <v>0</v>
      </c>
      <c r="O121" s="22">
        <v>1E-3</v>
      </c>
      <c r="P121" s="22">
        <v>1.1000000000000001E-3</v>
      </c>
      <c r="Q121" s="22">
        <v>1E-4</v>
      </c>
      <c r="R121" s="22" t="s">
        <v>276</v>
      </c>
      <c r="S121" s="24">
        <f t="shared" si="1"/>
        <v>0.90900000000000003</v>
      </c>
      <c r="T121" s="21">
        <v>110</v>
      </c>
      <c r="U121" s="21" t="s">
        <v>39</v>
      </c>
      <c r="V121" s="25" t="s">
        <v>39</v>
      </c>
      <c r="W121" s="26" t="s">
        <v>40</v>
      </c>
      <c r="X121" s="22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7" t="s">
        <v>41</v>
      </c>
      <c r="AU121" s="17" t="s">
        <v>41</v>
      </c>
      <c r="AV121" s="17" t="s">
        <v>42</v>
      </c>
      <c r="AW121" s="17" t="s">
        <v>42</v>
      </c>
      <c r="AX121" s="16"/>
    </row>
    <row r="122" spans="1:50" ht="16" x14ac:dyDescent="0.2">
      <c r="A122" s="1"/>
      <c r="B122" s="8">
        <v>21991703</v>
      </c>
      <c r="C122" s="9" t="s">
        <v>359</v>
      </c>
      <c r="D122" s="10" t="s">
        <v>360</v>
      </c>
      <c r="E122" s="11">
        <v>62</v>
      </c>
      <c r="F122" s="11">
        <v>7627</v>
      </c>
      <c r="G122" s="12" t="s">
        <v>36</v>
      </c>
      <c r="H122" s="12">
        <v>15.64</v>
      </c>
      <c r="I122" s="13" t="s">
        <v>361</v>
      </c>
      <c r="J122" s="12"/>
      <c r="K122" s="12">
        <v>5.0000000000000001E-4</v>
      </c>
      <c r="L122" s="12">
        <v>2.0000000000000001E-4</v>
      </c>
      <c r="M122" s="12">
        <v>0</v>
      </c>
      <c r="N122" s="12">
        <v>2.0000000000000001E-4</v>
      </c>
      <c r="O122" s="12">
        <v>8.0000000000000004E-4</v>
      </c>
      <c r="P122" s="12">
        <v>8.0000000000000004E-4</v>
      </c>
      <c r="Q122" s="12">
        <v>1E-4</v>
      </c>
      <c r="R122" s="12" t="s">
        <v>332</v>
      </c>
      <c r="S122" s="14">
        <f t="shared" si="1"/>
        <v>0.875</v>
      </c>
      <c r="T122" s="11">
        <v>113</v>
      </c>
      <c r="U122" s="11" t="s">
        <v>39</v>
      </c>
      <c r="V122" s="27" t="s">
        <v>39</v>
      </c>
      <c r="W122" s="15" t="s">
        <v>362</v>
      </c>
      <c r="X122" s="12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7" t="s">
        <v>41</v>
      </c>
      <c r="AU122" s="17" t="s">
        <v>41</v>
      </c>
      <c r="AV122" s="17" t="s">
        <v>42</v>
      </c>
      <c r="AW122" s="17" t="s">
        <v>42</v>
      </c>
      <c r="AX122" s="16"/>
    </row>
    <row r="123" spans="1:50" ht="16" x14ac:dyDescent="0.2">
      <c r="A123" s="1"/>
      <c r="B123" s="18">
        <v>21990450</v>
      </c>
      <c r="C123" s="19" t="s">
        <v>363</v>
      </c>
      <c r="D123" s="20" t="s">
        <v>364</v>
      </c>
      <c r="E123" s="21">
        <v>48</v>
      </c>
      <c r="F123" s="21">
        <v>7577</v>
      </c>
      <c r="G123" s="22" t="s">
        <v>166</v>
      </c>
      <c r="H123" s="22">
        <v>15.54</v>
      </c>
      <c r="I123" s="23" t="s">
        <v>361</v>
      </c>
      <c r="J123" s="22"/>
      <c r="K123" s="22">
        <v>1E-4</v>
      </c>
      <c r="L123" s="22">
        <v>5.0000000000000001E-4</v>
      </c>
      <c r="M123" s="22">
        <v>0</v>
      </c>
      <c r="N123" s="22">
        <v>5.0000000000000001E-4</v>
      </c>
      <c r="O123" s="22">
        <v>5.9999999999999995E-4</v>
      </c>
      <c r="P123" s="22">
        <v>6.9999999999999999E-4</v>
      </c>
      <c r="Q123" s="22">
        <v>1E-4</v>
      </c>
      <c r="R123" s="22" t="s">
        <v>242</v>
      </c>
      <c r="S123" s="24">
        <f t="shared" si="1"/>
        <v>0.85699999999999998</v>
      </c>
      <c r="T123" s="21">
        <v>114</v>
      </c>
      <c r="U123" s="21" t="s">
        <v>39</v>
      </c>
      <c r="V123" s="25" t="s">
        <v>39</v>
      </c>
      <c r="W123" s="26" t="s">
        <v>365</v>
      </c>
      <c r="X123" s="22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7" t="s">
        <v>41</v>
      </c>
      <c r="AU123" s="17" t="s">
        <v>41</v>
      </c>
      <c r="AV123" s="17" t="s">
        <v>42</v>
      </c>
      <c r="AW123" s="17" t="s">
        <v>42</v>
      </c>
      <c r="AX123" s="16"/>
    </row>
    <row r="124" spans="1:50" ht="16" x14ac:dyDescent="0.2">
      <c r="A124" s="1"/>
      <c r="B124" s="8">
        <v>21987736</v>
      </c>
      <c r="C124" s="9" t="s">
        <v>366</v>
      </c>
      <c r="D124" s="10" t="s">
        <v>367</v>
      </c>
      <c r="E124" s="11">
        <v>5</v>
      </c>
      <c r="F124" s="11">
        <v>7503</v>
      </c>
      <c r="G124" s="12" t="s">
        <v>45</v>
      </c>
      <c r="H124" s="12">
        <v>13.44</v>
      </c>
      <c r="I124" s="13" t="s">
        <v>68</v>
      </c>
      <c r="J124" s="12" t="s">
        <v>69</v>
      </c>
      <c r="K124" s="12">
        <v>5.9999999999999995E-4</v>
      </c>
      <c r="L124" s="12">
        <v>0</v>
      </c>
      <c r="M124" s="12">
        <v>2.0000000000000001E-4</v>
      </c>
      <c r="N124" s="12">
        <v>2.0000000000000001E-4</v>
      </c>
      <c r="O124" s="12">
        <v>5.9999999999999995E-4</v>
      </c>
      <c r="P124" s="12">
        <v>8.9999999999999998E-4</v>
      </c>
      <c r="Q124" s="12">
        <v>1E-4</v>
      </c>
      <c r="R124" s="12" t="s">
        <v>340</v>
      </c>
      <c r="S124" s="14">
        <f t="shared" si="1"/>
        <v>0.88900000000000001</v>
      </c>
      <c r="T124" s="11">
        <v>115</v>
      </c>
      <c r="U124" s="11" t="s">
        <v>39</v>
      </c>
      <c r="V124" s="27" t="s">
        <v>39</v>
      </c>
      <c r="W124" s="15" t="s">
        <v>40</v>
      </c>
      <c r="X124" s="12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7" t="s">
        <v>41</v>
      </c>
      <c r="AU124" s="17" t="s">
        <v>41</v>
      </c>
      <c r="AV124" s="17" t="s">
        <v>42</v>
      </c>
      <c r="AW124" s="17" t="s">
        <v>42</v>
      </c>
      <c r="AX124" s="16"/>
    </row>
    <row r="125" spans="1:50" ht="16" x14ac:dyDescent="0.2">
      <c r="A125" s="1"/>
      <c r="B125" s="18">
        <v>21989398</v>
      </c>
      <c r="C125" s="19" t="s">
        <v>368</v>
      </c>
      <c r="D125" s="20" t="s">
        <v>369</v>
      </c>
      <c r="E125" s="21">
        <v>105</v>
      </c>
      <c r="F125" s="21">
        <v>7544</v>
      </c>
      <c r="G125" s="22" t="s">
        <v>45</v>
      </c>
      <c r="H125" s="22">
        <v>13.46</v>
      </c>
      <c r="I125" s="23" t="s">
        <v>77</v>
      </c>
      <c r="J125" s="22" t="s">
        <v>78</v>
      </c>
      <c r="K125" s="22">
        <v>1.5E-3</v>
      </c>
      <c r="L125" s="22">
        <v>0</v>
      </c>
      <c r="M125" s="22">
        <v>1E-4</v>
      </c>
      <c r="N125" s="22">
        <v>1E-4</v>
      </c>
      <c r="O125" s="22">
        <v>1.5E-3</v>
      </c>
      <c r="P125" s="22">
        <v>1.6999999999999999E-3</v>
      </c>
      <c r="Q125" s="22">
        <v>1E-4</v>
      </c>
      <c r="R125" s="22" t="s">
        <v>370</v>
      </c>
      <c r="S125" s="24">
        <f t="shared" si="1"/>
        <v>0.94100000000000006</v>
      </c>
      <c r="T125" s="21">
        <v>116</v>
      </c>
      <c r="U125" s="21" t="s">
        <v>39</v>
      </c>
      <c r="V125" s="25" t="s">
        <v>39</v>
      </c>
      <c r="W125" s="26" t="s">
        <v>40</v>
      </c>
      <c r="X125" s="22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7" t="s">
        <v>41</v>
      </c>
      <c r="AU125" s="17" t="s">
        <v>41</v>
      </c>
      <c r="AV125" s="17" t="s">
        <v>42</v>
      </c>
      <c r="AW125" s="17" t="s">
        <v>42</v>
      </c>
      <c r="AX125" s="16"/>
    </row>
    <row r="126" spans="1:50" ht="16" x14ac:dyDescent="0.2">
      <c r="A126" s="1"/>
      <c r="B126" s="8">
        <v>21987191</v>
      </c>
      <c r="C126" s="9" t="s">
        <v>371</v>
      </c>
      <c r="D126" s="10" t="s">
        <v>372</v>
      </c>
      <c r="E126" s="11">
        <v>58</v>
      </c>
      <c r="F126" s="11">
        <v>7496</v>
      </c>
      <c r="G126" s="12" t="s">
        <v>45</v>
      </c>
      <c r="H126" s="12">
        <v>13.44</v>
      </c>
      <c r="I126" s="13" t="s">
        <v>68</v>
      </c>
      <c r="J126" s="12" t="s">
        <v>69</v>
      </c>
      <c r="K126" s="12">
        <v>2.0000000000000001E-4</v>
      </c>
      <c r="L126" s="12">
        <v>0</v>
      </c>
      <c r="M126" s="12">
        <v>2.9999999999999997E-4</v>
      </c>
      <c r="N126" s="12">
        <v>2.9999999999999997E-4</v>
      </c>
      <c r="O126" s="12">
        <v>2.0000000000000001E-4</v>
      </c>
      <c r="P126" s="12">
        <v>5.9999999999999995E-4</v>
      </c>
      <c r="Q126" s="12">
        <v>1E-4</v>
      </c>
      <c r="R126" s="12" t="s">
        <v>290</v>
      </c>
      <c r="S126" s="14">
        <f t="shared" si="1"/>
        <v>0.83299999999999996</v>
      </c>
      <c r="T126" s="11">
        <v>117</v>
      </c>
      <c r="U126" s="11" t="s">
        <v>39</v>
      </c>
      <c r="V126" s="27" t="s">
        <v>39</v>
      </c>
      <c r="W126" s="27" t="s">
        <v>39</v>
      </c>
      <c r="X126" s="12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7" t="s">
        <v>41</v>
      </c>
      <c r="AU126" s="17" t="s">
        <v>41</v>
      </c>
      <c r="AV126" s="17" t="s">
        <v>42</v>
      </c>
      <c r="AW126" s="17" t="s">
        <v>42</v>
      </c>
      <c r="AX126" s="16"/>
    </row>
    <row r="127" spans="1:50" ht="16" x14ac:dyDescent="0.2">
      <c r="A127" s="1"/>
      <c r="B127" s="18">
        <v>21989407</v>
      </c>
      <c r="C127" s="19" t="s">
        <v>373</v>
      </c>
      <c r="D127" s="20" t="s">
        <v>374</v>
      </c>
      <c r="E127" s="21">
        <v>229</v>
      </c>
      <c r="F127" s="21">
        <v>7545</v>
      </c>
      <c r="G127" s="22" t="s">
        <v>36</v>
      </c>
      <c r="H127" s="22">
        <v>13.46</v>
      </c>
      <c r="I127" s="23" t="s">
        <v>92</v>
      </c>
      <c r="J127" s="22" t="s">
        <v>93</v>
      </c>
      <c r="K127" s="22">
        <v>1.6999999999999999E-3</v>
      </c>
      <c r="L127" s="22">
        <v>0</v>
      </c>
      <c r="M127" s="22">
        <v>1E-4</v>
      </c>
      <c r="N127" s="22">
        <v>1E-4</v>
      </c>
      <c r="O127" s="22">
        <v>1.6999999999999999E-3</v>
      </c>
      <c r="P127" s="22">
        <v>1.9E-3</v>
      </c>
      <c r="Q127" s="22">
        <v>1E-4</v>
      </c>
      <c r="R127" s="22" t="s">
        <v>375</v>
      </c>
      <c r="S127" s="24">
        <f t="shared" si="1"/>
        <v>0.94699999999999995</v>
      </c>
      <c r="T127" s="21">
        <v>117</v>
      </c>
      <c r="U127" s="21" t="s">
        <v>39</v>
      </c>
      <c r="V127" s="25" t="s">
        <v>39</v>
      </c>
      <c r="W127" s="26" t="s">
        <v>40</v>
      </c>
      <c r="X127" s="22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7" t="s">
        <v>41</v>
      </c>
      <c r="AU127" s="17" t="s">
        <v>41</v>
      </c>
      <c r="AV127" s="17" t="s">
        <v>42</v>
      </c>
      <c r="AW127" s="17" t="s">
        <v>42</v>
      </c>
      <c r="AX127" s="16"/>
    </row>
    <row r="128" spans="1:50" ht="16" x14ac:dyDescent="0.2">
      <c r="A128" s="1"/>
      <c r="B128" s="8">
        <v>21991738</v>
      </c>
      <c r="C128" s="9" t="s">
        <v>376</v>
      </c>
      <c r="D128" s="10" t="s">
        <v>377</v>
      </c>
      <c r="E128" s="11">
        <v>63</v>
      </c>
      <c r="F128" s="11">
        <v>7628</v>
      </c>
      <c r="G128" s="12" t="s">
        <v>36</v>
      </c>
      <c r="H128" s="12">
        <v>15.64</v>
      </c>
      <c r="I128" s="13" t="s">
        <v>68</v>
      </c>
      <c r="J128" s="12" t="s">
        <v>69</v>
      </c>
      <c r="K128" s="12">
        <v>5.0000000000000001E-4</v>
      </c>
      <c r="L128" s="12">
        <v>0</v>
      </c>
      <c r="M128" s="12">
        <v>1E-4</v>
      </c>
      <c r="N128" s="12">
        <v>1E-4</v>
      </c>
      <c r="O128" s="12">
        <v>5.0000000000000001E-4</v>
      </c>
      <c r="P128" s="12">
        <v>6.9999999999999999E-4</v>
      </c>
      <c r="Q128" s="12">
        <v>1E-4</v>
      </c>
      <c r="R128" s="12" t="s">
        <v>242</v>
      </c>
      <c r="S128" s="14">
        <f t="shared" si="1"/>
        <v>0.85699999999999998</v>
      </c>
      <c r="T128" s="11">
        <v>119</v>
      </c>
      <c r="U128" s="11" t="s">
        <v>39</v>
      </c>
      <c r="V128" s="27" t="s">
        <v>39</v>
      </c>
      <c r="W128" s="15" t="s">
        <v>378</v>
      </c>
      <c r="X128" s="12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7" t="s">
        <v>41</v>
      </c>
      <c r="AU128" s="17" t="s">
        <v>41</v>
      </c>
      <c r="AV128" s="17" t="s">
        <v>42</v>
      </c>
      <c r="AW128" s="17" t="s">
        <v>42</v>
      </c>
      <c r="AX128" s="16"/>
    </row>
    <row r="129" spans="1:50" ht="16" x14ac:dyDescent="0.2">
      <c r="A129" s="1"/>
      <c r="B129" s="18">
        <v>21988645</v>
      </c>
      <c r="C129" s="19" t="s">
        <v>379</v>
      </c>
      <c r="D129" s="20" t="s">
        <v>380</v>
      </c>
      <c r="E129" s="21">
        <v>71</v>
      </c>
      <c r="F129" s="21">
        <v>7521</v>
      </c>
      <c r="G129" s="22" t="s">
        <v>45</v>
      </c>
      <c r="H129" s="22">
        <v>13.44</v>
      </c>
      <c r="I129" s="23" t="s">
        <v>68</v>
      </c>
      <c r="J129" s="22" t="s">
        <v>69</v>
      </c>
      <c r="K129" s="22">
        <v>2.9999999999999997E-4</v>
      </c>
      <c r="L129" s="22">
        <v>0</v>
      </c>
      <c r="M129" s="22">
        <v>1.2999999999999999E-3</v>
      </c>
      <c r="N129" s="22">
        <v>1.2999999999999999E-3</v>
      </c>
      <c r="O129" s="22">
        <v>2.9999999999999997E-4</v>
      </c>
      <c r="P129" s="22">
        <v>1.6999999999999999E-3</v>
      </c>
      <c r="Q129" s="22">
        <v>1E-4</v>
      </c>
      <c r="R129" s="22" t="s">
        <v>370</v>
      </c>
      <c r="S129" s="24">
        <f t="shared" si="1"/>
        <v>0.94100000000000006</v>
      </c>
      <c r="T129" s="21">
        <v>120</v>
      </c>
      <c r="U129" s="21" t="s">
        <v>39</v>
      </c>
      <c r="V129" s="25" t="s">
        <v>39</v>
      </c>
      <c r="W129" s="26" t="s">
        <v>40</v>
      </c>
      <c r="X129" s="22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7" t="s">
        <v>41</v>
      </c>
      <c r="AU129" s="17" t="s">
        <v>41</v>
      </c>
      <c r="AV129" s="17" t="s">
        <v>42</v>
      </c>
      <c r="AW129" s="17" t="s">
        <v>42</v>
      </c>
      <c r="AX129" s="16"/>
    </row>
    <row r="130" spans="1:50" ht="16" x14ac:dyDescent="0.2">
      <c r="A130" s="1"/>
      <c r="B130" s="8">
        <v>21985801</v>
      </c>
      <c r="C130" s="9" t="s">
        <v>381</v>
      </c>
      <c r="D130" s="10" t="s">
        <v>382</v>
      </c>
      <c r="E130" s="11">
        <v>96</v>
      </c>
      <c r="F130" s="11">
        <v>7478</v>
      </c>
      <c r="G130" s="12" t="s">
        <v>36</v>
      </c>
      <c r="H130" s="12">
        <v>13.44</v>
      </c>
      <c r="I130" s="13" t="s">
        <v>68</v>
      </c>
      <c r="J130" s="12" t="s">
        <v>69</v>
      </c>
      <c r="K130" s="12">
        <v>4.0000000000000002E-4</v>
      </c>
      <c r="L130" s="12">
        <v>0</v>
      </c>
      <c r="M130" s="12">
        <v>1E-4</v>
      </c>
      <c r="N130" s="12">
        <v>1E-4</v>
      </c>
      <c r="O130" s="12">
        <v>4.0000000000000002E-4</v>
      </c>
      <c r="P130" s="12">
        <v>5.9999999999999995E-4</v>
      </c>
      <c r="Q130" s="12">
        <v>1E-4</v>
      </c>
      <c r="R130" s="12" t="s">
        <v>290</v>
      </c>
      <c r="S130" s="14">
        <f t="shared" si="1"/>
        <v>0.83299999999999996</v>
      </c>
      <c r="T130" s="11">
        <v>121</v>
      </c>
      <c r="U130" s="11" t="s">
        <v>39</v>
      </c>
      <c r="V130" s="27" t="s">
        <v>39</v>
      </c>
      <c r="W130" s="15" t="s">
        <v>40</v>
      </c>
      <c r="X130" s="12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7" t="s">
        <v>41</v>
      </c>
      <c r="AU130" s="17" t="s">
        <v>41</v>
      </c>
      <c r="AV130" s="17" t="s">
        <v>42</v>
      </c>
      <c r="AW130" s="17" t="s">
        <v>42</v>
      </c>
      <c r="AX130" s="16"/>
    </row>
    <row r="131" spans="1:50" ht="16" x14ac:dyDescent="0.2">
      <c r="A131" s="1"/>
      <c r="B131" s="18">
        <v>21991658</v>
      </c>
      <c r="C131" s="19" t="s">
        <v>383</v>
      </c>
      <c r="D131" s="20" t="s">
        <v>384</v>
      </c>
      <c r="E131" s="21">
        <v>34</v>
      </c>
      <c r="F131" s="21">
        <v>7625</v>
      </c>
      <c r="G131" s="22" t="s">
        <v>45</v>
      </c>
      <c r="H131" s="22">
        <v>15.64</v>
      </c>
      <c r="I131" s="23" t="s">
        <v>68</v>
      </c>
      <c r="J131" s="22" t="s">
        <v>69</v>
      </c>
      <c r="K131" s="22">
        <v>4.0000000000000002E-4</v>
      </c>
      <c r="L131" s="22">
        <v>0</v>
      </c>
      <c r="M131" s="22">
        <v>2.0000000000000001E-4</v>
      </c>
      <c r="N131" s="22">
        <v>2.0000000000000001E-4</v>
      </c>
      <c r="O131" s="22">
        <v>4.0000000000000002E-4</v>
      </c>
      <c r="P131" s="22">
        <v>6.9999999999999999E-4</v>
      </c>
      <c r="Q131" s="22">
        <v>1E-4</v>
      </c>
      <c r="R131" s="22" t="s">
        <v>242</v>
      </c>
      <c r="S131" s="24">
        <f t="shared" si="1"/>
        <v>0.85699999999999998</v>
      </c>
      <c r="T131" s="21">
        <v>122</v>
      </c>
      <c r="U131" s="21" t="s">
        <v>39</v>
      </c>
      <c r="V131" s="25" t="s">
        <v>39</v>
      </c>
      <c r="W131" s="26" t="s">
        <v>40</v>
      </c>
      <c r="X131" s="22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7" t="s">
        <v>41</v>
      </c>
      <c r="AU131" s="17" t="s">
        <v>41</v>
      </c>
      <c r="AV131" s="17" t="s">
        <v>42</v>
      </c>
      <c r="AW131" s="17" t="s">
        <v>42</v>
      </c>
      <c r="AX131" s="16"/>
    </row>
    <row r="132" spans="1:50" ht="16" x14ac:dyDescent="0.2">
      <c r="A132" s="1"/>
      <c r="B132" s="8">
        <v>21984669</v>
      </c>
      <c r="C132" s="9" t="s">
        <v>385</v>
      </c>
      <c r="D132" s="10" t="s">
        <v>386</v>
      </c>
      <c r="E132" s="11">
        <v>97</v>
      </c>
      <c r="F132" s="11">
        <v>7462</v>
      </c>
      <c r="G132" s="12" t="s">
        <v>45</v>
      </c>
      <c r="H132" s="12">
        <v>13.53</v>
      </c>
      <c r="I132" s="13" t="s">
        <v>68</v>
      </c>
      <c r="J132" s="12" t="s">
        <v>69</v>
      </c>
      <c r="K132" s="12">
        <v>2.0000000000000001E-4</v>
      </c>
      <c r="L132" s="12">
        <v>0</v>
      </c>
      <c r="M132" s="12">
        <v>2.0000000000000001E-4</v>
      </c>
      <c r="N132" s="12">
        <v>2.0000000000000001E-4</v>
      </c>
      <c r="O132" s="12">
        <v>2.0000000000000001E-4</v>
      </c>
      <c r="P132" s="12">
        <v>5.0000000000000001E-4</v>
      </c>
      <c r="Q132" s="12">
        <v>1E-4</v>
      </c>
      <c r="R132" s="12" t="s">
        <v>210</v>
      </c>
      <c r="S132" s="14">
        <f t="shared" si="1"/>
        <v>0.8</v>
      </c>
      <c r="T132" s="11">
        <v>122</v>
      </c>
      <c r="U132" s="11" t="s">
        <v>39</v>
      </c>
      <c r="V132" s="27" t="s">
        <v>39</v>
      </c>
      <c r="W132" s="15" t="s">
        <v>40</v>
      </c>
      <c r="X132" s="12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7" t="s">
        <v>41</v>
      </c>
      <c r="AU132" s="17" t="s">
        <v>41</v>
      </c>
      <c r="AV132" s="17" t="s">
        <v>42</v>
      </c>
      <c r="AW132" s="17" t="s">
        <v>42</v>
      </c>
      <c r="AX132" s="16"/>
    </row>
    <row r="133" spans="1:50" ht="16" x14ac:dyDescent="0.2">
      <c r="A133" s="1"/>
      <c r="B133" s="18">
        <v>21988639</v>
      </c>
      <c r="C133" s="19" t="s">
        <v>387</v>
      </c>
      <c r="D133" s="20" t="s">
        <v>388</v>
      </c>
      <c r="E133" s="21">
        <v>3</v>
      </c>
      <c r="F133" s="21">
        <v>7520</v>
      </c>
      <c r="G133" s="22" t="s">
        <v>36</v>
      </c>
      <c r="H133" s="22">
        <v>13.44</v>
      </c>
      <c r="I133" s="23" t="s">
        <v>68</v>
      </c>
      <c r="J133" s="22" t="s">
        <v>69</v>
      </c>
      <c r="K133" s="22">
        <v>2.9999999999999997E-4</v>
      </c>
      <c r="L133" s="22">
        <v>0</v>
      </c>
      <c r="M133" s="22">
        <v>1.4E-3</v>
      </c>
      <c r="N133" s="22">
        <v>1.4E-3</v>
      </c>
      <c r="O133" s="22">
        <v>2.9999999999999997E-4</v>
      </c>
      <c r="P133" s="22">
        <v>1.8E-3</v>
      </c>
      <c r="Q133" s="22">
        <v>1E-4</v>
      </c>
      <c r="R133" s="22" t="s">
        <v>389</v>
      </c>
      <c r="S133" s="24">
        <f t="shared" si="1"/>
        <v>0.94399999999999995</v>
      </c>
      <c r="T133" s="21">
        <v>124</v>
      </c>
      <c r="U133" s="21" t="s">
        <v>39</v>
      </c>
      <c r="V133" s="25" t="s">
        <v>39</v>
      </c>
      <c r="W133" s="26" t="s">
        <v>40</v>
      </c>
      <c r="X133" s="22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7" t="s">
        <v>41</v>
      </c>
      <c r="AU133" s="17" t="s">
        <v>41</v>
      </c>
      <c r="AV133" s="17" t="s">
        <v>42</v>
      </c>
      <c r="AW133" s="17" t="s">
        <v>42</v>
      </c>
      <c r="AX133" s="16"/>
    </row>
    <row r="134" spans="1:50" ht="16" x14ac:dyDescent="0.2">
      <c r="A134" s="1"/>
      <c r="B134" s="8">
        <v>21987419</v>
      </c>
      <c r="C134" s="9" t="s">
        <v>390</v>
      </c>
      <c r="D134" s="10" t="s">
        <v>391</v>
      </c>
      <c r="E134" s="11">
        <v>15</v>
      </c>
      <c r="F134" s="11">
        <v>7498</v>
      </c>
      <c r="G134" s="12" t="s">
        <v>36</v>
      </c>
      <c r="H134" s="12">
        <v>13.44</v>
      </c>
      <c r="I134" s="13" t="s">
        <v>68</v>
      </c>
      <c r="J134" s="12" t="s">
        <v>69</v>
      </c>
      <c r="K134" s="12">
        <v>4.0000000000000002E-4</v>
      </c>
      <c r="L134" s="12">
        <v>0</v>
      </c>
      <c r="M134" s="12">
        <v>2.0000000000000001E-4</v>
      </c>
      <c r="N134" s="12">
        <v>2.0000000000000001E-4</v>
      </c>
      <c r="O134" s="12">
        <v>4.0000000000000002E-4</v>
      </c>
      <c r="P134" s="12">
        <v>6.9999999999999999E-4</v>
      </c>
      <c r="Q134" s="12">
        <v>1E-4</v>
      </c>
      <c r="R134" s="12" t="s">
        <v>242</v>
      </c>
      <c r="S134" s="14">
        <f t="shared" si="1"/>
        <v>0.85699999999999998</v>
      </c>
      <c r="T134" s="11">
        <v>125</v>
      </c>
      <c r="U134" s="11" t="s">
        <v>39</v>
      </c>
      <c r="V134" s="27" t="s">
        <v>39</v>
      </c>
      <c r="W134" s="27" t="s">
        <v>39</v>
      </c>
      <c r="X134" s="12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7" t="s">
        <v>41</v>
      </c>
      <c r="AU134" s="17" t="s">
        <v>41</v>
      </c>
      <c r="AV134" s="17" t="s">
        <v>42</v>
      </c>
      <c r="AW134" s="17" t="s">
        <v>42</v>
      </c>
      <c r="AX134" s="16"/>
    </row>
    <row r="135" spans="1:50" ht="16" x14ac:dyDescent="0.2">
      <c r="A135" s="1"/>
      <c r="B135" s="18">
        <v>21985110</v>
      </c>
      <c r="C135" s="19" t="s">
        <v>392</v>
      </c>
      <c r="D135" s="20" t="s">
        <v>393</v>
      </c>
      <c r="E135" s="21">
        <v>270</v>
      </c>
      <c r="F135" s="21">
        <v>7474</v>
      </c>
      <c r="G135" s="22" t="s">
        <v>36</v>
      </c>
      <c r="H135" s="22">
        <v>13.44</v>
      </c>
      <c r="I135" s="23" t="s">
        <v>68</v>
      </c>
      <c r="J135" s="22" t="s">
        <v>69</v>
      </c>
      <c r="K135" s="22">
        <v>2.0000000000000001E-4</v>
      </c>
      <c r="L135" s="22">
        <v>0</v>
      </c>
      <c r="M135" s="22">
        <v>0</v>
      </c>
      <c r="N135" s="22">
        <v>0</v>
      </c>
      <c r="O135" s="22">
        <v>2.0000000000000001E-4</v>
      </c>
      <c r="P135" s="22">
        <v>2.9999999999999997E-4</v>
      </c>
      <c r="Q135" s="22">
        <v>1E-4</v>
      </c>
      <c r="R135" s="22" t="s">
        <v>258</v>
      </c>
      <c r="S135" s="24">
        <f t="shared" si="1"/>
        <v>0.66700000000000004</v>
      </c>
      <c r="T135" s="21">
        <v>126</v>
      </c>
      <c r="U135" s="21" t="s">
        <v>39</v>
      </c>
      <c r="V135" s="25" t="s">
        <v>39</v>
      </c>
      <c r="W135" s="26" t="s">
        <v>40</v>
      </c>
      <c r="X135" s="22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7" t="s">
        <v>41</v>
      </c>
      <c r="AU135" s="17" t="s">
        <v>41</v>
      </c>
      <c r="AV135" s="17" t="s">
        <v>42</v>
      </c>
      <c r="AW135" s="17" t="s">
        <v>42</v>
      </c>
      <c r="AX135" s="16"/>
    </row>
    <row r="136" spans="1:50" ht="16" x14ac:dyDescent="0.2">
      <c r="A136" s="1"/>
      <c r="B136" s="8">
        <v>21986174</v>
      </c>
      <c r="C136" s="9" t="s">
        <v>394</v>
      </c>
      <c r="D136" s="10" t="s">
        <v>395</v>
      </c>
      <c r="E136" s="11">
        <v>85</v>
      </c>
      <c r="F136" s="11">
        <v>7482</v>
      </c>
      <c r="G136" s="12" t="s">
        <v>36</v>
      </c>
      <c r="H136" s="12">
        <v>13.44</v>
      </c>
      <c r="I136" s="13" t="s">
        <v>68</v>
      </c>
      <c r="J136" s="12" t="s">
        <v>69</v>
      </c>
      <c r="K136" s="12">
        <v>2.0000000000000001E-4</v>
      </c>
      <c r="L136" s="12">
        <v>0</v>
      </c>
      <c r="M136" s="12">
        <v>0</v>
      </c>
      <c r="N136" s="12">
        <v>0</v>
      </c>
      <c r="O136" s="12">
        <v>2.0000000000000001E-4</v>
      </c>
      <c r="P136" s="12">
        <v>2.9999999999999997E-4</v>
      </c>
      <c r="Q136" s="12">
        <v>1E-4</v>
      </c>
      <c r="R136" s="12" t="s">
        <v>258</v>
      </c>
      <c r="S136" s="14">
        <f t="shared" si="1"/>
        <v>0.66700000000000004</v>
      </c>
      <c r="T136" s="11">
        <v>127</v>
      </c>
      <c r="U136" s="11" t="s">
        <v>39</v>
      </c>
      <c r="V136" s="27" t="s">
        <v>39</v>
      </c>
      <c r="W136" s="15" t="s">
        <v>40</v>
      </c>
      <c r="X136" s="12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7" t="s">
        <v>41</v>
      </c>
      <c r="AU136" s="17" t="s">
        <v>41</v>
      </c>
      <c r="AV136" s="17" t="s">
        <v>42</v>
      </c>
      <c r="AW136" s="17" t="s">
        <v>42</v>
      </c>
      <c r="AX136" s="16"/>
    </row>
    <row r="137" spans="1:50" ht="16" x14ac:dyDescent="0.2">
      <c r="A137" s="1"/>
      <c r="B137" s="18">
        <v>21985906</v>
      </c>
      <c r="C137" s="19" t="s">
        <v>396</v>
      </c>
      <c r="D137" s="20" t="s">
        <v>397</v>
      </c>
      <c r="E137" s="21">
        <v>79</v>
      </c>
      <c r="F137" s="21">
        <v>7479</v>
      </c>
      <c r="G137" s="22" t="s">
        <v>45</v>
      </c>
      <c r="H137" s="22">
        <v>13.44</v>
      </c>
      <c r="I137" s="23" t="s">
        <v>68</v>
      </c>
      <c r="J137" s="22" t="s">
        <v>69</v>
      </c>
      <c r="K137" s="22">
        <v>5.9999999999999995E-4</v>
      </c>
      <c r="L137" s="22">
        <v>0</v>
      </c>
      <c r="M137" s="22">
        <v>0</v>
      </c>
      <c r="N137" s="22">
        <v>0</v>
      </c>
      <c r="O137" s="22">
        <v>5.9999999999999995E-4</v>
      </c>
      <c r="P137" s="22">
        <v>6.9999999999999999E-4</v>
      </c>
      <c r="Q137" s="22">
        <v>1E-4</v>
      </c>
      <c r="R137" s="22" t="s">
        <v>242</v>
      </c>
      <c r="S137" s="24">
        <f t="shared" si="1"/>
        <v>0.85699999999999998</v>
      </c>
      <c r="T137" s="21">
        <v>128</v>
      </c>
      <c r="U137" s="21" t="s">
        <v>39</v>
      </c>
      <c r="V137" s="25" t="s">
        <v>39</v>
      </c>
      <c r="W137" s="26" t="s">
        <v>40</v>
      </c>
      <c r="X137" s="22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7" t="s">
        <v>41</v>
      </c>
      <c r="AU137" s="17" t="s">
        <v>41</v>
      </c>
      <c r="AV137" s="17" t="s">
        <v>42</v>
      </c>
      <c r="AW137" s="17" t="s">
        <v>42</v>
      </c>
      <c r="AX137" s="16"/>
    </row>
    <row r="138" spans="1:50" ht="16" x14ac:dyDescent="0.2">
      <c r="A138" s="1"/>
      <c r="B138" s="8">
        <v>21990700</v>
      </c>
      <c r="C138" s="9" t="s">
        <v>398</v>
      </c>
      <c r="D138" s="10" t="s">
        <v>399</v>
      </c>
      <c r="E138" s="11">
        <v>24</v>
      </c>
      <c r="F138" s="11">
        <v>7584</v>
      </c>
      <c r="G138" s="12" t="s">
        <v>36</v>
      </c>
      <c r="H138" s="12">
        <v>15.55</v>
      </c>
      <c r="I138" s="13" t="s">
        <v>68</v>
      </c>
      <c r="J138" s="12" t="s">
        <v>69</v>
      </c>
      <c r="K138" s="12">
        <v>2.0000000000000001E-4</v>
      </c>
      <c r="L138" s="12">
        <v>0</v>
      </c>
      <c r="M138" s="12">
        <v>1.1000000000000001E-3</v>
      </c>
      <c r="N138" s="12">
        <v>1.1000000000000001E-3</v>
      </c>
      <c r="O138" s="12">
        <v>2.0000000000000001E-4</v>
      </c>
      <c r="P138" s="12">
        <v>1.4E-3</v>
      </c>
      <c r="Q138" s="12">
        <v>1E-4</v>
      </c>
      <c r="R138" s="12" t="s">
        <v>356</v>
      </c>
      <c r="S138" s="14">
        <f t="shared" ref="S138:S201" si="2">1-R138</f>
        <v>0.92900000000000005</v>
      </c>
      <c r="T138" s="11">
        <v>129</v>
      </c>
      <c r="U138" s="11" t="s">
        <v>39</v>
      </c>
      <c r="V138" s="27" t="s">
        <v>39</v>
      </c>
      <c r="W138" s="15" t="s">
        <v>40</v>
      </c>
      <c r="X138" s="12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7" t="s">
        <v>41</v>
      </c>
      <c r="AU138" s="17" t="s">
        <v>41</v>
      </c>
      <c r="AV138" s="17" t="s">
        <v>42</v>
      </c>
      <c r="AW138" s="17" t="s">
        <v>42</v>
      </c>
      <c r="AX138" s="16"/>
    </row>
    <row r="139" spans="1:50" ht="16" x14ac:dyDescent="0.2">
      <c r="A139" s="1"/>
      <c r="B139" s="18">
        <v>21988693</v>
      </c>
      <c r="C139" s="19" t="s">
        <v>400</v>
      </c>
      <c r="D139" s="20" t="s">
        <v>401</v>
      </c>
      <c r="E139" s="21">
        <v>282</v>
      </c>
      <c r="F139" s="21">
        <v>7523</v>
      </c>
      <c r="G139" s="22" t="s">
        <v>45</v>
      </c>
      <c r="H139" s="22">
        <v>13.44</v>
      </c>
      <c r="I139" s="23" t="s">
        <v>68</v>
      </c>
      <c r="J139" s="22" t="s">
        <v>69</v>
      </c>
      <c r="K139" s="22">
        <v>2.9999999999999997E-4</v>
      </c>
      <c r="L139" s="22">
        <v>0</v>
      </c>
      <c r="M139" s="22">
        <v>1E-4</v>
      </c>
      <c r="N139" s="22">
        <v>1E-4</v>
      </c>
      <c r="O139" s="22">
        <v>2.9999999999999997E-4</v>
      </c>
      <c r="P139" s="22">
        <v>5.0000000000000001E-4</v>
      </c>
      <c r="Q139" s="22">
        <v>1E-4</v>
      </c>
      <c r="R139" s="22" t="s">
        <v>210</v>
      </c>
      <c r="S139" s="24">
        <f t="shared" si="2"/>
        <v>0.8</v>
      </c>
      <c r="T139" s="21">
        <v>130</v>
      </c>
      <c r="U139" s="21" t="s">
        <v>39</v>
      </c>
      <c r="V139" s="25" t="s">
        <v>39</v>
      </c>
      <c r="W139" s="26" t="s">
        <v>40</v>
      </c>
      <c r="X139" s="22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7" t="s">
        <v>41</v>
      </c>
      <c r="AU139" s="17" t="s">
        <v>41</v>
      </c>
      <c r="AV139" s="17" t="s">
        <v>42</v>
      </c>
      <c r="AW139" s="17" t="s">
        <v>42</v>
      </c>
      <c r="AX139" s="16"/>
    </row>
    <row r="140" spans="1:50" ht="16" x14ac:dyDescent="0.2">
      <c r="A140" s="1"/>
      <c r="B140" s="8">
        <v>21987251</v>
      </c>
      <c r="C140" s="9" t="s">
        <v>402</v>
      </c>
      <c r="D140" s="10" t="s">
        <v>403</v>
      </c>
      <c r="E140" s="11">
        <v>25</v>
      </c>
      <c r="F140" s="11">
        <v>7497</v>
      </c>
      <c r="G140" s="12" t="s">
        <v>36</v>
      </c>
      <c r="H140" s="12">
        <v>13.44</v>
      </c>
      <c r="I140" s="13" t="s">
        <v>68</v>
      </c>
      <c r="J140" s="12" t="s">
        <v>69</v>
      </c>
      <c r="K140" s="12">
        <v>2.0000000000000001E-4</v>
      </c>
      <c r="L140" s="12">
        <v>0</v>
      </c>
      <c r="M140" s="12">
        <v>1E-4</v>
      </c>
      <c r="N140" s="12">
        <v>1E-4</v>
      </c>
      <c r="O140" s="12">
        <v>2.0000000000000001E-4</v>
      </c>
      <c r="P140" s="12">
        <v>4.0000000000000002E-4</v>
      </c>
      <c r="Q140" s="12">
        <v>1E-4</v>
      </c>
      <c r="R140" s="12" t="s">
        <v>207</v>
      </c>
      <c r="S140" s="14">
        <f t="shared" si="2"/>
        <v>0.75</v>
      </c>
      <c r="T140" s="11">
        <v>131</v>
      </c>
      <c r="U140" s="11" t="s">
        <v>39</v>
      </c>
      <c r="V140" s="27" t="s">
        <v>39</v>
      </c>
      <c r="W140" s="15" t="s">
        <v>40</v>
      </c>
      <c r="X140" s="12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7" t="s">
        <v>41</v>
      </c>
      <c r="AU140" s="17" t="s">
        <v>41</v>
      </c>
      <c r="AV140" s="17" t="s">
        <v>42</v>
      </c>
      <c r="AW140" s="17" t="s">
        <v>42</v>
      </c>
      <c r="AX140" s="16"/>
    </row>
    <row r="141" spans="1:50" ht="16" x14ac:dyDescent="0.2">
      <c r="A141" s="1"/>
      <c r="B141" s="18">
        <v>21984167</v>
      </c>
      <c r="C141" s="19" t="s">
        <v>404</v>
      </c>
      <c r="D141" s="20" t="s">
        <v>405</v>
      </c>
      <c r="E141" s="21">
        <v>86</v>
      </c>
      <c r="F141" s="21">
        <v>7453</v>
      </c>
      <c r="G141" s="22" t="s">
        <v>36</v>
      </c>
      <c r="H141" s="22">
        <v>13.53</v>
      </c>
      <c r="I141" s="23" t="s">
        <v>68</v>
      </c>
      <c r="J141" s="22" t="s">
        <v>69</v>
      </c>
      <c r="K141" s="22">
        <v>5.9999999999999995E-4</v>
      </c>
      <c r="L141" s="22">
        <v>0</v>
      </c>
      <c r="M141" s="22">
        <v>1E-4</v>
      </c>
      <c r="N141" s="22">
        <v>1E-4</v>
      </c>
      <c r="O141" s="22">
        <v>5.9999999999999995E-4</v>
      </c>
      <c r="P141" s="22">
        <v>8.0000000000000004E-4</v>
      </c>
      <c r="Q141" s="22">
        <v>1E-4</v>
      </c>
      <c r="R141" s="22" t="s">
        <v>332</v>
      </c>
      <c r="S141" s="24">
        <f t="shared" si="2"/>
        <v>0.875</v>
      </c>
      <c r="T141" s="21">
        <v>132</v>
      </c>
      <c r="U141" s="21" t="s">
        <v>39</v>
      </c>
      <c r="V141" s="25" t="s">
        <v>39</v>
      </c>
      <c r="W141" s="26" t="s">
        <v>40</v>
      </c>
      <c r="X141" s="22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7" t="s">
        <v>41</v>
      </c>
      <c r="AU141" s="17" t="s">
        <v>41</v>
      </c>
      <c r="AV141" s="17" t="s">
        <v>42</v>
      </c>
      <c r="AW141" s="17" t="s">
        <v>42</v>
      </c>
      <c r="AX141" s="16"/>
    </row>
    <row r="142" spans="1:50" ht="16" x14ac:dyDescent="0.2">
      <c r="A142" s="1"/>
      <c r="B142" s="8">
        <v>21988791</v>
      </c>
      <c r="C142" s="9" t="s">
        <v>406</v>
      </c>
      <c r="D142" s="10" t="s">
        <v>407</v>
      </c>
      <c r="E142" s="11">
        <v>400</v>
      </c>
      <c r="F142" s="11">
        <v>7527</v>
      </c>
      <c r="G142" s="12" t="s">
        <v>36</v>
      </c>
      <c r="H142" s="12">
        <v>13.45</v>
      </c>
      <c r="I142" s="13" t="s">
        <v>68</v>
      </c>
      <c r="J142" s="12" t="s">
        <v>69</v>
      </c>
      <c r="K142" s="12">
        <v>1.1000000000000001E-3</v>
      </c>
      <c r="L142" s="12">
        <v>0</v>
      </c>
      <c r="M142" s="12">
        <v>0</v>
      </c>
      <c r="N142" s="12">
        <v>0</v>
      </c>
      <c r="O142" s="12">
        <v>1.1000000000000001E-3</v>
      </c>
      <c r="P142" s="12">
        <v>1.1999999999999999E-3</v>
      </c>
      <c r="Q142" s="12">
        <v>1E-4</v>
      </c>
      <c r="R142" s="12" t="s">
        <v>408</v>
      </c>
      <c r="S142" s="14">
        <f t="shared" si="2"/>
        <v>0.91700000000000004</v>
      </c>
      <c r="T142" s="11">
        <v>133</v>
      </c>
      <c r="U142" s="11" t="s">
        <v>39</v>
      </c>
      <c r="V142" s="27" t="s">
        <v>39</v>
      </c>
      <c r="W142" s="15" t="s">
        <v>40</v>
      </c>
      <c r="X142" s="12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7" t="s">
        <v>41</v>
      </c>
      <c r="AU142" s="17" t="s">
        <v>41</v>
      </c>
      <c r="AV142" s="17" t="s">
        <v>42</v>
      </c>
      <c r="AW142" s="17" t="s">
        <v>42</v>
      </c>
      <c r="AX142" s="16"/>
    </row>
    <row r="143" spans="1:50" ht="16" x14ac:dyDescent="0.2">
      <c r="A143" s="1"/>
      <c r="B143" s="18">
        <v>21990290</v>
      </c>
      <c r="C143" s="19" t="s">
        <v>409</v>
      </c>
      <c r="D143" s="20" t="s">
        <v>410</v>
      </c>
      <c r="E143" s="21">
        <v>71</v>
      </c>
      <c r="F143" s="21">
        <v>7572</v>
      </c>
      <c r="G143" s="22" t="s">
        <v>45</v>
      </c>
      <c r="H143" s="22">
        <v>15.53</v>
      </c>
      <c r="I143" s="23" t="s">
        <v>68</v>
      </c>
      <c r="J143" s="22" t="s">
        <v>69</v>
      </c>
      <c r="K143" s="22">
        <v>2.0000000000000001E-4</v>
      </c>
      <c r="L143" s="22">
        <v>0</v>
      </c>
      <c r="M143" s="22">
        <v>0</v>
      </c>
      <c r="N143" s="22">
        <v>0</v>
      </c>
      <c r="O143" s="22">
        <v>2.0000000000000001E-4</v>
      </c>
      <c r="P143" s="22">
        <v>2.9999999999999997E-4</v>
      </c>
      <c r="Q143" s="22">
        <v>1E-4</v>
      </c>
      <c r="R143" s="22" t="s">
        <v>258</v>
      </c>
      <c r="S143" s="24">
        <f t="shared" si="2"/>
        <v>0.66700000000000004</v>
      </c>
      <c r="T143" s="21">
        <v>134</v>
      </c>
      <c r="U143" s="21" t="s">
        <v>39</v>
      </c>
      <c r="V143" s="25" t="s">
        <v>39</v>
      </c>
      <c r="W143" s="26" t="s">
        <v>40</v>
      </c>
      <c r="X143" s="22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7" t="s">
        <v>41</v>
      </c>
      <c r="AU143" s="17" t="s">
        <v>41</v>
      </c>
      <c r="AV143" s="17" t="s">
        <v>42</v>
      </c>
      <c r="AW143" s="17" t="s">
        <v>42</v>
      </c>
      <c r="AX143" s="16"/>
    </row>
    <row r="144" spans="1:50" ht="16" x14ac:dyDescent="0.2">
      <c r="A144" s="1"/>
      <c r="B144" s="8">
        <v>21989200</v>
      </c>
      <c r="C144" s="9" t="s">
        <v>411</v>
      </c>
      <c r="D144" s="10" t="s">
        <v>412</v>
      </c>
      <c r="E144" s="11">
        <v>277</v>
      </c>
      <c r="F144" s="11">
        <v>7536</v>
      </c>
      <c r="G144" s="12" t="s">
        <v>45</v>
      </c>
      <c r="H144" s="12">
        <v>13.45</v>
      </c>
      <c r="I144" s="13" t="s">
        <v>68</v>
      </c>
      <c r="J144" s="12" t="s">
        <v>69</v>
      </c>
      <c r="K144" s="12">
        <v>4.0000000000000002E-4</v>
      </c>
      <c r="L144" s="12">
        <v>0</v>
      </c>
      <c r="M144" s="12">
        <v>1E-4</v>
      </c>
      <c r="N144" s="12">
        <v>1E-4</v>
      </c>
      <c r="O144" s="12">
        <v>4.0000000000000002E-4</v>
      </c>
      <c r="P144" s="12">
        <v>5.0000000000000001E-4</v>
      </c>
      <c r="Q144" s="12">
        <v>0</v>
      </c>
      <c r="R144" s="12" t="s">
        <v>413</v>
      </c>
      <c r="S144" s="14">
        <f t="shared" si="2"/>
        <v>1</v>
      </c>
      <c r="T144" s="11">
        <v>135</v>
      </c>
      <c r="U144" s="11" t="s">
        <v>39</v>
      </c>
      <c r="V144" s="27" t="s">
        <v>39</v>
      </c>
      <c r="W144" s="15" t="s">
        <v>40</v>
      </c>
      <c r="X144" s="12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7" t="s">
        <v>41</v>
      </c>
      <c r="AU144" s="17" t="s">
        <v>41</v>
      </c>
      <c r="AV144" s="17" t="s">
        <v>42</v>
      </c>
      <c r="AW144" s="17" t="s">
        <v>42</v>
      </c>
      <c r="AX144" s="16"/>
    </row>
    <row r="145" spans="1:50" ht="16" x14ac:dyDescent="0.2">
      <c r="A145" s="1"/>
      <c r="B145" s="18">
        <v>21990028</v>
      </c>
      <c r="C145" s="19" t="s">
        <v>414</v>
      </c>
      <c r="D145" s="20" t="s">
        <v>415</v>
      </c>
      <c r="E145" s="21">
        <v>23</v>
      </c>
      <c r="F145" s="21">
        <v>7564</v>
      </c>
      <c r="G145" s="22" t="s">
        <v>45</v>
      </c>
      <c r="H145" s="22">
        <v>15.53</v>
      </c>
      <c r="I145" s="23" t="s">
        <v>68</v>
      </c>
      <c r="J145" s="22" t="s">
        <v>69</v>
      </c>
      <c r="K145" s="22">
        <v>2.9999999999999997E-4</v>
      </c>
      <c r="L145" s="22">
        <v>0</v>
      </c>
      <c r="M145" s="22">
        <v>2.0000000000000001E-4</v>
      </c>
      <c r="N145" s="22">
        <v>2.0000000000000001E-4</v>
      </c>
      <c r="O145" s="22">
        <v>2.9999999999999997E-4</v>
      </c>
      <c r="P145" s="22">
        <v>5.0000000000000001E-4</v>
      </c>
      <c r="Q145" s="22">
        <v>0</v>
      </c>
      <c r="R145" s="22" t="s">
        <v>413</v>
      </c>
      <c r="S145" s="24">
        <f t="shared" si="2"/>
        <v>1</v>
      </c>
      <c r="T145" s="21">
        <v>136</v>
      </c>
      <c r="U145" s="21" t="s">
        <v>39</v>
      </c>
      <c r="V145" s="25" t="s">
        <v>39</v>
      </c>
      <c r="W145" s="26" t="s">
        <v>40</v>
      </c>
      <c r="X145" s="22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7" t="s">
        <v>41</v>
      </c>
      <c r="AU145" s="17" t="s">
        <v>41</v>
      </c>
      <c r="AV145" s="17" t="s">
        <v>42</v>
      </c>
      <c r="AW145" s="17" t="s">
        <v>42</v>
      </c>
      <c r="AX145" s="16"/>
    </row>
    <row r="146" spans="1:50" ht="16" x14ac:dyDescent="0.2">
      <c r="A146" s="1"/>
      <c r="B146" s="8">
        <v>21990047</v>
      </c>
      <c r="C146" s="9" t="s">
        <v>416</v>
      </c>
      <c r="D146" s="10" t="s">
        <v>417</v>
      </c>
      <c r="E146" s="11">
        <v>25</v>
      </c>
      <c r="F146" s="11">
        <v>7567</v>
      </c>
      <c r="G146" s="12" t="s">
        <v>45</v>
      </c>
      <c r="H146" s="12">
        <v>15.53</v>
      </c>
      <c r="I146" s="13" t="s">
        <v>68</v>
      </c>
      <c r="J146" s="12" t="s">
        <v>69</v>
      </c>
      <c r="K146" s="12">
        <v>1E-4</v>
      </c>
      <c r="L146" s="12">
        <v>0</v>
      </c>
      <c r="M146" s="12">
        <v>6.9999999999999999E-4</v>
      </c>
      <c r="N146" s="12">
        <v>6.9999999999999999E-4</v>
      </c>
      <c r="O146" s="12">
        <v>1E-4</v>
      </c>
      <c r="P146" s="12">
        <v>8.0000000000000004E-4</v>
      </c>
      <c r="Q146" s="12">
        <v>0</v>
      </c>
      <c r="R146" s="12" t="s">
        <v>413</v>
      </c>
      <c r="S146" s="14">
        <f t="shared" si="2"/>
        <v>1</v>
      </c>
      <c r="T146" s="11">
        <v>137</v>
      </c>
      <c r="U146" s="11" t="s">
        <v>39</v>
      </c>
      <c r="V146" s="27" t="s">
        <v>39</v>
      </c>
      <c r="W146" s="15" t="s">
        <v>40</v>
      </c>
      <c r="X146" s="12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7" t="s">
        <v>41</v>
      </c>
      <c r="AU146" s="17" t="s">
        <v>41</v>
      </c>
      <c r="AV146" s="17" t="s">
        <v>42</v>
      </c>
      <c r="AW146" s="17" t="s">
        <v>42</v>
      </c>
      <c r="AX146" s="16"/>
    </row>
    <row r="147" spans="1:50" ht="16" x14ac:dyDescent="0.2">
      <c r="A147" s="1"/>
      <c r="B147" s="18">
        <v>21990070</v>
      </c>
      <c r="C147" s="19" t="s">
        <v>418</v>
      </c>
      <c r="D147" s="20" t="s">
        <v>419</v>
      </c>
      <c r="E147" s="21">
        <v>147</v>
      </c>
      <c r="F147" s="21">
        <v>7568</v>
      </c>
      <c r="G147" s="22" t="s">
        <v>45</v>
      </c>
      <c r="H147" s="22">
        <v>15.53</v>
      </c>
      <c r="I147" s="23" t="s">
        <v>68</v>
      </c>
      <c r="J147" s="22" t="s">
        <v>69</v>
      </c>
      <c r="K147" s="22">
        <v>4.0000000000000002E-4</v>
      </c>
      <c r="L147" s="22">
        <v>0</v>
      </c>
      <c r="M147" s="22">
        <v>1E-4</v>
      </c>
      <c r="N147" s="22">
        <v>1E-4</v>
      </c>
      <c r="O147" s="22">
        <v>4.0000000000000002E-4</v>
      </c>
      <c r="P147" s="22">
        <v>5.0000000000000001E-4</v>
      </c>
      <c r="Q147" s="22">
        <v>0</v>
      </c>
      <c r="R147" s="22" t="s">
        <v>413</v>
      </c>
      <c r="S147" s="24">
        <f t="shared" si="2"/>
        <v>1</v>
      </c>
      <c r="T147" s="21">
        <v>138</v>
      </c>
      <c r="U147" s="21" t="s">
        <v>39</v>
      </c>
      <c r="V147" s="25" t="s">
        <v>39</v>
      </c>
      <c r="W147" s="26" t="s">
        <v>40</v>
      </c>
      <c r="X147" s="22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7" t="s">
        <v>41</v>
      </c>
      <c r="AU147" s="17" t="s">
        <v>41</v>
      </c>
      <c r="AV147" s="17" t="s">
        <v>42</v>
      </c>
      <c r="AW147" s="17" t="s">
        <v>42</v>
      </c>
      <c r="AX147" s="16"/>
    </row>
    <row r="148" spans="1:50" ht="16" x14ac:dyDescent="0.2">
      <c r="A148" s="1"/>
      <c r="B148" s="8">
        <v>21986822</v>
      </c>
      <c r="C148" s="9" t="s">
        <v>420</v>
      </c>
      <c r="D148" s="10" t="s">
        <v>421</v>
      </c>
      <c r="E148" s="11">
        <v>106</v>
      </c>
      <c r="F148" s="11">
        <v>7491</v>
      </c>
      <c r="G148" s="12" t="s">
        <v>45</v>
      </c>
      <c r="H148" s="12">
        <v>13.44</v>
      </c>
      <c r="I148" s="13" t="s">
        <v>68</v>
      </c>
      <c r="J148" s="12" t="s">
        <v>69</v>
      </c>
      <c r="K148" s="12">
        <v>4.0000000000000002E-4</v>
      </c>
      <c r="L148" s="12">
        <v>0</v>
      </c>
      <c r="M148" s="12">
        <v>1E-4</v>
      </c>
      <c r="N148" s="12">
        <v>1E-4</v>
      </c>
      <c r="O148" s="12">
        <v>4.0000000000000002E-4</v>
      </c>
      <c r="P148" s="12">
        <v>5.0000000000000001E-4</v>
      </c>
      <c r="Q148" s="12">
        <v>0</v>
      </c>
      <c r="R148" s="12" t="s">
        <v>413</v>
      </c>
      <c r="S148" s="14">
        <f t="shared" si="2"/>
        <v>1</v>
      </c>
      <c r="T148" s="11">
        <v>139</v>
      </c>
      <c r="U148" s="11" t="s">
        <v>39</v>
      </c>
      <c r="V148" s="27" t="s">
        <v>39</v>
      </c>
      <c r="W148" s="27" t="s">
        <v>39</v>
      </c>
      <c r="X148" s="12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7" t="s">
        <v>41</v>
      </c>
      <c r="AU148" s="17" t="s">
        <v>41</v>
      </c>
      <c r="AV148" s="17" t="s">
        <v>42</v>
      </c>
      <c r="AW148" s="17" t="s">
        <v>42</v>
      </c>
      <c r="AX148" s="16"/>
    </row>
    <row r="149" spans="1:50" ht="16" x14ac:dyDescent="0.2">
      <c r="A149" s="1"/>
      <c r="B149" s="18">
        <v>21989590</v>
      </c>
      <c r="C149" s="19" t="s">
        <v>422</v>
      </c>
      <c r="D149" s="20" t="s">
        <v>423</v>
      </c>
      <c r="E149" s="21">
        <v>203</v>
      </c>
      <c r="F149" s="21">
        <v>7548</v>
      </c>
      <c r="G149" s="22" t="s">
        <v>45</v>
      </c>
      <c r="H149" s="22">
        <v>13.46</v>
      </c>
      <c r="I149" s="23" t="s">
        <v>68</v>
      </c>
      <c r="J149" s="22" t="s">
        <v>69</v>
      </c>
      <c r="K149" s="22">
        <v>2.0000000000000001E-4</v>
      </c>
      <c r="L149" s="22">
        <v>0</v>
      </c>
      <c r="M149" s="22">
        <v>6.9999999999999999E-4</v>
      </c>
      <c r="N149" s="22">
        <v>6.9999999999999999E-4</v>
      </c>
      <c r="O149" s="22">
        <v>2.0000000000000001E-4</v>
      </c>
      <c r="P149" s="22">
        <v>8.9999999999999998E-4</v>
      </c>
      <c r="Q149" s="22">
        <v>0</v>
      </c>
      <c r="R149" s="22" t="s">
        <v>413</v>
      </c>
      <c r="S149" s="24">
        <f t="shared" si="2"/>
        <v>1</v>
      </c>
      <c r="T149" s="21">
        <v>140</v>
      </c>
      <c r="U149" s="21" t="s">
        <v>39</v>
      </c>
      <c r="V149" s="25" t="s">
        <v>39</v>
      </c>
      <c r="W149" s="25" t="s">
        <v>39</v>
      </c>
      <c r="X149" s="22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7" t="s">
        <v>41</v>
      </c>
      <c r="AU149" s="17" t="s">
        <v>41</v>
      </c>
      <c r="AV149" s="17" t="s">
        <v>42</v>
      </c>
      <c r="AW149" s="17" t="s">
        <v>42</v>
      </c>
      <c r="AX149" s="16"/>
    </row>
    <row r="150" spans="1:50" ht="16" x14ac:dyDescent="0.2">
      <c r="A150" s="1"/>
      <c r="B150" s="8">
        <v>21991601</v>
      </c>
      <c r="C150" s="9" t="s">
        <v>424</v>
      </c>
      <c r="D150" s="10" t="s">
        <v>425</v>
      </c>
      <c r="E150" s="11">
        <v>154</v>
      </c>
      <c r="F150" s="11">
        <v>7624</v>
      </c>
      <c r="G150" s="12" t="s">
        <v>45</v>
      </c>
      <c r="H150" s="12">
        <v>15.64</v>
      </c>
      <c r="I150" s="13" t="s">
        <v>68</v>
      </c>
      <c r="J150" s="12" t="s">
        <v>69</v>
      </c>
      <c r="K150" s="12">
        <v>1.1000000000000001E-3</v>
      </c>
      <c r="L150" s="12">
        <v>0</v>
      </c>
      <c r="M150" s="12">
        <v>0</v>
      </c>
      <c r="N150" s="12">
        <v>0</v>
      </c>
      <c r="O150" s="12">
        <v>1.1000000000000001E-3</v>
      </c>
      <c r="P150" s="12">
        <v>1.1000000000000001E-3</v>
      </c>
      <c r="Q150" s="12">
        <v>0</v>
      </c>
      <c r="R150" s="12" t="s">
        <v>413</v>
      </c>
      <c r="S150" s="14">
        <f t="shared" si="2"/>
        <v>1</v>
      </c>
      <c r="T150" s="11">
        <v>141</v>
      </c>
      <c r="U150" s="11" t="s">
        <v>39</v>
      </c>
      <c r="V150" s="27" t="s">
        <v>39</v>
      </c>
      <c r="W150" s="15" t="s">
        <v>40</v>
      </c>
      <c r="X150" s="12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7" t="s">
        <v>41</v>
      </c>
      <c r="AU150" s="17" t="s">
        <v>41</v>
      </c>
      <c r="AV150" s="17" t="s">
        <v>42</v>
      </c>
      <c r="AW150" s="17" t="s">
        <v>42</v>
      </c>
      <c r="AX150" s="16"/>
    </row>
    <row r="151" spans="1:50" ht="16" x14ac:dyDescent="0.2">
      <c r="A151" s="1"/>
      <c r="B151" s="18">
        <v>21992071</v>
      </c>
      <c r="C151" s="19" t="s">
        <v>426</v>
      </c>
      <c r="D151" s="20" t="s">
        <v>427</v>
      </c>
      <c r="E151" s="21">
        <v>132</v>
      </c>
      <c r="F151" s="21">
        <v>7642</v>
      </c>
      <c r="G151" s="22" t="s">
        <v>36</v>
      </c>
      <c r="H151" s="22">
        <v>15.64</v>
      </c>
      <c r="I151" s="23" t="s">
        <v>68</v>
      </c>
      <c r="J151" s="22" t="s">
        <v>69</v>
      </c>
      <c r="K151" s="22">
        <v>2.0000000000000001E-4</v>
      </c>
      <c r="L151" s="22">
        <v>0</v>
      </c>
      <c r="M151" s="22">
        <v>0</v>
      </c>
      <c r="N151" s="22">
        <v>0</v>
      </c>
      <c r="O151" s="22">
        <v>2.0000000000000001E-4</v>
      </c>
      <c r="P151" s="22">
        <v>2.0000000000000001E-4</v>
      </c>
      <c r="Q151" s="22">
        <v>0</v>
      </c>
      <c r="R151" s="22" t="s">
        <v>413</v>
      </c>
      <c r="S151" s="24">
        <f t="shared" si="2"/>
        <v>1</v>
      </c>
      <c r="T151" s="21">
        <v>142</v>
      </c>
      <c r="U151" s="21" t="s">
        <v>39</v>
      </c>
      <c r="V151" s="25" t="s">
        <v>39</v>
      </c>
      <c r="W151" s="26" t="s">
        <v>40</v>
      </c>
      <c r="X151" s="22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7" t="s">
        <v>41</v>
      </c>
      <c r="AU151" s="17" t="s">
        <v>41</v>
      </c>
      <c r="AV151" s="17" t="s">
        <v>42</v>
      </c>
      <c r="AW151" s="17" t="s">
        <v>42</v>
      </c>
      <c r="AX151" s="16"/>
    </row>
    <row r="152" spans="1:50" ht="16" x14ac:dyDescent="0.2">
      <c r="A152" s="1"/>
      <c r="B152" s="8">
        <v>21991241</v>
      </c>
      <c r="C152" s="9" t="s">
        <v>428</v>
      </c>
      <c r="D152" s="10" t="s">
        <v>429</v>
      </c>
      <c r="E152" s="11">
        <v>196</v>
      </c>
      <c r="F152" s="11">
        <v>7593</v>
      </c>
      <c r="G152" s="12" t="s">
        <v>45</v>
      </c>
      <c r="H152" s="12">
        <v>15.55</v>
      </c>
      <c r="I152" s="13" t="s">
        <v>68</v>
      </c>
      <c r="J152" s="12" t="s">
        <v>69</v>
      </c>
      <c r="K152" s="12">
        <v>2.0000000000000001E-4</v>
      </c>
      <c r="L152" s="12">
        <v>0</v>
      </c>
      <c r="M152" s="12">
        <v>0</v>
      </c>
      <c r="N152" s="12">
        <v>0</v>
      </c>
      <c r="O152" s="12">
        <v>2.0000000000000001E-4</v>
      </c>
      <c r="P152" s="12">
        <v>2.0000000000000001E-4</v>
      </c>
      <c r="Q152" s="12">
        <v>0</v>
      </c>
      <c r="R152" s="12" t="s">
        <v>413</v>
      </c>
      <c r="S152" s="14">
        <f t="shared" si="2"/>
        <v>1</v>
      </c>
      <c r="T152" s="11">
        <v>143</v>
      </c>
      <c r="U152" s="11" t="s">
        <v>39</v>
      </c>
      <c r="V152" s="15" t="s">
        <v>40</v>
      </c>
      <c r="W152" s="15" t="s">
        <v>40</v>
      </c>
      <c r="X152" s="12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7" t="s">
        <v>41</v>
      </c>
      <c r="AU152" s="17" t="s">
        <v>41</v>
      </c>
      <c r="AV152" s="17" t="s">
        <v>42</v>
      </c>
      <c r="AW152" s="17" t="s">
        <v>42</v>
      </c>
      <c r="AX152" s="16"/>
    </row>
    <row r="153" spans="1:50" ht="16" x14ac:dyDescent="0.2">
      <c r="A153" s="1"/>
      <c r="B153" s="18">
        <v>21992825</v>
      </c>
      <c r="C153" s="19" t="s">
        <v>430</v>
      </c>
      <c r="D153" s="20" t="s">
        <v>431</v>
      </c>
      <c r="E153" s="21">
        <v>8</v>
      </c>
      <c r="F153" s="21">
        <v>7652</v>
      </c>
      <c r="G153" s="22" t="s">
        <v>45</v>
      </c>
      <c r="H153" s="22">
        <v>15.64</v>
      </c>
      <c r="I153" s="23" t="s">
        <v>68</v>
      </c>
      <c r="J153" s="22" t="s">
        <v>69</v>
      </c>
      <c r="K153" s="22">
        <v>2.0000000000000001E-4</v>
      </c>
      <c r="L153" s="22">
        <v>0</v>
      </c>
      <c r="M153" s="22">
        <v>5.9999999999999995E-4</v>
      </c>
      <c r="N153" s="22">
        <v>5.9999999999999995E-4</v>
      </c>
      <c r="O153" s="22">
        <v>2.0000000000000001E-4</v>
      </c>
      <c r="P153" s="22">
        <v>8.0000000000000004E-4</v>
      </c>
      <c r="Q153" s="22">
        <v>0</v>
      </c>
      <c r="R153" s="22" t="s">
        <v>413</v>
      </c>
      <c r="S153" s="24">
        <f t="shared" si="2"/>
        <v>1</v>
      </c>
      <c r="T153" s="21">
        <v>143</v>
      </c>
      <c r="U153" s="21" t="s">
        <v>39</v>
      </c>
      <c r="V153" s="25" t="s">
        <v>39</v>
      </c>
      <c r="W153" s="26" t="s">
        <v>40</v>
      </c>
      <c r="X153" s="22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7" t="s">
        <v>41</v>
      </c>
      <c r="AU153" s="17" t="s">
        <v>41</v>
      </c>
      <c r="AV153" s="17" t="s">
        <v>42</v>
      </c>
      <c r="AW153" s="17" t="s">
        <v>42</v>
      </c>
      <c r="AX153" s="16"/>
    </row>
    <row r="154" spans="1:50" ht="16" x14ac:dyDescent="0.2">
      <c r="A154" s="1"/>
      <c r="B154" s="8">
        <v>21987725</v>
      </c>
      <c r="C154" s="9" t="s">
        <v>432</v>
      </c>
      <c r="D154" s="10" t="s">
        <v>433</v>
      </c>
      <c r="E154" s="11">
        <v>84</v>
      </c>
      <c r="F154" s="11">
        <v>7502</v>
      </c>
      <c r="G154" s="12" t="s">
        <v>45</v>
      </c>
      <c r="H154" s="12">
        <v>13.44</v>
      </c>
      <c r="I154" s="13" t="s">
        <v>68</v>
      </c>
      <c r="J154" s="12" t="s">
        <v>69</v>
      </c>
      <c r="K154" s="12">
        <v>5.9999999999999995E-4</v>
      </c>
      <c r="L154" s="12">
        <v>0</v>
      </c>
      <c r="M154" s="12">
        <v>1E-4</v>
      </c>
      <c r="N154" s="12">
        <v>1E-4</v>
      </c>
      <c r="O154" s="12">
        <v>5.9999999999999995E-4</v>
      </c>
      <c r="P154" s="12">
        <v>6.9999999999999999E-4</v>
      </c>
      <c r="Q154" s="12">
        <v>0</v>
      </c>
      <c r="R154" s="12" t="s">
        <v>413</v>
      </c>
      <c r="S154" s="14">
        <f t="shared" si="2"/>
        <v>1</v>
      </c>
      <c r="T154" s="11">
        <v>143</v>
      </c>
      <c r="U154" s="11" t="s">
        <v>39</v>
      </c>
      <c r="V154" s="27" t="s">
        <v>39</v>
      </c>
      <c r="W154" s="15" t="s">
        <v>40</v>
      </c>
      <c r="X154" s="12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7" t="s">
        <v>41</v>
      </c>
      <c r="AU154" s="17" t="s">
        <v>41</v>
      </c>
      <c r="AV154" s="17" t="s">
        <v>42</v>
      </c>
      <c r="AW154" s="17" t="s">
        <v>42</v>
      </c>
      <c r="AX154" s="16"/>
    </row>
    <row r="155" spans="1:50" ht="16" x14ac:dyDescent="0.2">
      <c r="A155" s="1"/>
      <c r="B155" s="18">
        <v>21992078</v>
      </c>
      <c r="C155" s="19" t="s">
        <v>434</v>
      </c>
      <c r="D155" s="20" t="s">
        <v>435</v>
      </c>
      <c r="E155" s="21">
        <v>74</v>
      </c>
      <c r="F155" s="21">
        <v>7644</v>
      </c>
      <c r="G155" s="22" t="s">
        <v>36</v>
      </c>
      <c r="H155" s="22">
        <v>15.64</v>
      </c>
      <c r="I155" s="23" t="s">
        <v>68</v>
      </c>
      <c r="J155" s="22" t="s">
        <v>69</v>
      </c>
      <c r="K155" s="22">
        <v>2.0000000000000001E-4</v>
      </c>
      <c r="L155" s="22">
        <v>0</v>
      </c>
      <c r="M155" s="22">
        <v>1E-4</v>
      </c>
      <c r="N155" s="22">
        <v>1E-4</v>
      </c>
      <c r="O155" s="22">
        <v>2.0000000000000001E-4</v>
      </c>
      <c r="P155" s="22">
        <v>2.9999999999999997E-4</v>
      </c>
      <c r="Q155" s="22">
        <v>0</v>
      </c>
      <c r="R155" s="22" t="s">
        <v>413</v>
      </c>
      <c r="S155" s="24">
        <f t="shared" si="2"/>
        <v>1</v>
      </c>
      <c r="T155" s="21">
        <v>143</v>
      </c>
      <c r="U155" s="21" t="s">
        <v>39</v>
      </c>
      <c r="V155" s="26" t="s">
        <v>40</v>
      </c>
      <c r="W155" s="26" t="s">
        <v>40</v>
      </c>
      <c r="X155" s="22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7" t="s">
        <v>41</v>
      </c>
      <c r="AU155" s="17" t="s">
        <v>41</v>
      </c>
      <c r="AV155" s="17" t="s">
        <v>42</v>
      </c>
      <c r="AW155" s="17" t="s">
        <v>42</v>
      </c>
      <c r="AX155" s="16"/>
    </row>
    <row r="156" spans="1:50" ht="16" x14ac:dyDescent="0.2">
      <c r="A156" s="1"/>
      <c r="B156" s="8">
        <v>21992891</v>
      </c>
      <c r="C156" s="9" t="s">
        <v>436</v>
      </c>
      <c r="D156" s="10" t="s">
        <v>437</v>
      </c>
      <c r="E156" s="11">
        <v>128</v>
      </c>
      <c r="F156" s="11">
        <v>7653</v>
      </c>
      <c r="G156" s="12" t="s">
        <v>45</v>
      </c>
      <c r="H156" s="12">
        <v>15.64</v>
      </c>
      <c r="I156" s="13" t="s">
        <v>68</v>
      </c>
      <c r="J156" s="12" t="s">
        <v>69</v>
      </c>
      <c r="K156" s="12">
        <v>2.0000000000000001E-4</v>
      </c>
      <c r="L156" s="12">
        <v>0</v>
      </c>
      <c r="M156" s="12">
        <v>5.9999999999999995E-4</v>
      </c>
      <c r="N156" s="12">
        <v>5.9999999999999995E-4</v>
      </c>
      <c r="O156" s="12">
        <v>2.0000000000000001E-4</v>
      </c>
      <c r="P156" s="12">
        <v>8.0000000000000004E-4</v>
      </c>
      <c r="Q156" s="12">
        <v>0</v>
      </c>
      <c r="R156" s="12" t="s">
        <v>413</v>
      </c>
      <c r="S156" s="14">
        <f t="shared" si="2"/>
        <v>1</v>
      </c>
      <c r="T156" s="11">
        <v>147</v>
      </c>
      <c r="U156" s="11" t="s">
        <v>39</v>
      </c>
      <c r="V156" s="27" t="s">
        <v>39</v>
      </c>
      <c r="W156" s="27" t="s">
        <v>39</v>
      </c>
      <c r="X156" s="12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7" t="s">
        <v>41</v>
      </c>
      <c r="AU156" s="17" t="s">
        <v>41</v>
      </c>
      <c r="AV156" s="17" t="s">
        <v>42</v>
      </c>
      <c r="AW156" s="17" t="s">
        <v>42</v>
      </c>
      <c r="AX156" s="16"/>
    </row>
    <row r="157" spans="1:50" ht="16" x14ac:dyDescent="0.2">
      <c r="A157" s="1"/>
      <c r="B157" s="18">
        <v>21989387</v>
      </c>
      <c r="C157" s="19" t="s">
        <v>438</v>
      </c>
      <c r="D157" s="20" t="s">
        <v>439</v>
      </c>
      <c r="E157" s="21">
        <v>140</v>
      </c>
      <c r="F157" s="21">
        <v>7543</v>
      </c>
      <c r="G157" s="22" t="s">
        <v>45</v>
      </c>
      <c r="H157" s="22">
        <v>13.46</v>
      </c>
      <c r="I157" s="23" t="s">
        <v>68</v>
      </c>
      <c r="J157" s="22" t="s">
        <v>69</v>
      </c>
      <c r="K157" s="22">
        <v>5.9999999999999995E-4</v>
      </c>
      <c r="L157" s="22">
        <v>0</v>
      </c>
      <c r="M157" s="22">
        <v>1E-4</v>
      </c>
      <c r="N157" s="22">
        <v>1E-4</v>
      </c>
      <c r="O157" s="22">
        <v>5.9999999999999995E-4</v>
      </c>
      <c r="P157" s="22">
        <v>6.9999999999999999E-4</v>
      </c>
      <c r="Q157" s="22">
        <v>0</v>
      </c>
      <c r="R157" s="22" t="s">
        <v>413</v>
      </c>
      <c r="S157" s="24">
        <f t="shared" si="2"/>
        <v>1</v>
      </c>
      <c r="T157" s="21">
        <v>148</v>
      </c>
      <c r="U157" s="21" t="s">
        <v>39</v>
      </c>
      <c r="V157" s="25" t="s">
        <v>39</v>
      </c>
      <c r="W157" s="26" t="s">
        <v>40</v>
      </c>
      <c r="X157" s="22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7" t="s">
        <v>41</v>
      </c>
      <c r="AU157" s="17" t="s">
        <v>41</v>
      </c>
      <c r="AV157" s="17" t="s">
        <v>42</v>
      </c>
      <c r="AW157" s="17" t="s">
        <v>42</v>
      </c>
      <c r="AX157" s="16"/>
    </row>
    <row r="158" spans="1:50" ht="16" x14ac:dyDescent="0.2">
      <c r="A158" s="1"/>
      <c r="B158" s="8">
        <v>21988574</v>
      </c>
      <c r="C158" s="9" t="s">
        <v>440</v>
      </c>
      <c r="D158" s="10" t="s">
        <v>441</v>
      </c>
      <c r="E158" s="11">
        <v>125</v>
      </c>
      <c r="F158" s="11">
        <v>7518</v>
      </c>
      <c r="G158" s="12" t="s">
        <v>45</v>
      </c>
      <c r="H158" s="12">
        <v>13.44</v>
      </c>
      <c r="I158" s="13" t="s">
        <v>68</v>
      </c>
      <c r="J158" s="12" t="s">
        <v>69</v>
      </c>
      <c r="K158" s="12">
        <v>2.9999999999999997E-4</v>
      </c>
      <c r="L158" s="12">
        <v>0</v>
      </c>
      <c r="M158" s="12">
        <v>1E-4</v>
      </c>
      <c r="N158" s="12">
        <v>1E-4</v>
      </c>
      <c r="O158" s="12">
        <v>2.9999999999999997E-4</v>
      </c>
      <c r="P158" s="12">
        <v>4.0000000000000002E-4</v>
      </c>
      <c r="Q158" s="12">
        <v>0</v>
      </c>
      <c r="R158" s="12" t="s">
        <v>413</v>
      </c>
      <c r="S158" s="14">
        <f t="shared" si="2"/>
        <v>1</v>
      </c>
      <c r="T158" s="11">
        <v>149</v>
      </c>
      <c r="U158" s="11" t="s">
        <v>39</v>
      </c>
      <c r="V158" s="27" t="s">
        <v>39</v>
      </c>
      <c r="W158" s="15" t="s">
        <v>40</v>
      </c>
      <c r="X158" s="12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7" t="s">
        <v>41</v>
      </c>
      <c r="AU158" s="17" t="s">
        <v>41</v>
      </c>
      <c r="AV158" s="17" t="s">
        <v>42</v>
      </c>
      <c r="AW158" s="17" t="s">
        <v>42</v>
      </c>
      <c r="AX158" s="16"/>
    </row>
    <row r="159" spans="1:50" ht="16" x14ac:dyDescent="0.2">
      <c r="A159" s="1"/>
      <c r="B159" s="18">
        <v>21992083</v>
      </c>
      <c r="C159" s="19" t="s">
        <v>442</v>
      </c>
      <c r="D159" s="20" t="s">
        <v>443</v>
      </c>
      <c r="E159" s="21">
        <v>91</v>
      </c>
      <c r="F159" s="21">
        <v>7645</v>
      </c>
      <c r="G159" s="22" t="s">
        <v>36</v>
      </c>
      <c r="H159" s="22">
        <v>15.64</v>
      </c>
      <c r="I159" s="23" t="s">
        <v>68</v>
      </c>
      <c r="J159" s="22" t="s">
        <v>69</v>
      </c>
      <c r="K159" s="22">
        <v>2.0000000000000001E-4</v>
      </c>
      <c r="L159" s="22">
        <v>0</v>
      </c>
      <c r="M159" s="22">
        <v>0</v>
      </c>
      <c r="N159" s="22">
        <v>0</v>
      </c>
      <c r="O159" s="22">
        <v>2.0000000000000001E-4</v>
      </c>
      <c r="P159" s="22">
        <v>2.0000000000000001E-4</v>
      </c>
      <c r="Q159" s="22">
        <v>0</v>
      </c>
      <c r="R159" s="22" t="s">
        <v>413</v>
      </c>
      <c r="S159" s="24">
        <f t="shared" si="2"/>
        <v>1</v>
      </c>
      <c r="T159" s="21">
        <v>150</v>
      </c>
      <c r="U159" s="21" t="s">
        <v>39</v>
      </c>
      <c r="V159" s="25" t="s">
        <v>39</v>
      </c>
      <c r="W159" s="26" t="s">
        <v>40</v>
      </c>
      <c r="X159" s="22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7" t="s">
        <v>41</v>
      </c>
      <c r="AU159" s="17" t="s">
        <v>41</v>
      </c>
      <c r="AV159" s="17" t="s">
        <v>42</v>
      </c>
      <c r="AW159" s="17" t="s">
        <v>42</v>
      </c>
      <c r="AX159" s="16"/>
    </row>
    <row r="160" spans="1:50" ht="16" x14ac:dyDescent="0.2">
      <c r="A160" s="1"/>
      <c r="B160" s="8">
        <v>21985602</v>
      </c>
      <c r="C160" s="9" t="s">
        <v>444</v>
      </c>
      <c r="D160" s="10" t="s">
        <v>445</v>
      </c>
      <c r="E160" s="11">
        <v>87</v>
      </c>
      <c r="F160" s="11">
        <v>7477</v>
      </c>
      <c r="G160" s="12" t="s">
        <v>36</v>
      </c>
      <c r="H160" s="12">
        <v>13.44</v>
      </c>
      <c r="I160" s="13" t="s">
        <v>446</v>
      </c>
      <c r="J160" s="12" t="s">
        <v>447</v>
      </c>
      <c r="K160" s="12">
        <v>2.0000000000000001E-4</v>
      </c>
      <c r="L160" s="12">
        <v>0</v>
      </c>
      <c r="M160" s="12">
        <v>1E-4</v>
      </c>
      <c r="N160" s="12">
        <v>1E-4</v>
      </c>
      <c r="O160" s="12">
        <v>2.0000000000000001E-4</v>
      </c>
      <c r="P160" s="12">
        <v>2.9999999999999997E-4</v>
      </c>
      <c r="Q160" s="12">
        <v>0</v>
      </c>
      <c r="R160" s="12" t="s">
        <v>413</v>
      </c>
      <c r="S160" s="14">
        <f t="shared" si="2"/>
        <v>1</v>
      </c>
      <c r="T160" s="11">
        <v>151</v>
      </c>
      <c r="U160" s="11" t="s">
        <v>39</v>
      </c>
      <c r="V160" s="27" t="s">
        <v>39</v>
      </c>
      <c r="W160" s="15" t="s">
        <v>40</v>
      </c>
      <c r="X160" s="12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7" t="s">
        <v>41</v>
      </c>
      <c r="AU160" s="17" t="s">
        <v>41</v>
      </c>
      <c r="AV160" s="17" t="s">
        <v>42</v>
      </c>
      <c r="AW160" s="17" t="s">
        <v>42</v>
      </c>
      <c r="AX160" s="16"/>
    </row>
    <row r="161" spans="1:50" ht="16" x14ac:dyDescent="0.2">
      <c r="A161" s="1"/>
      <c r="B161" s="18">
        <v>21990463</v>
      </c>
      <c r="C161" s="19" t="s">
        <v>448</v>
      </c>
      <c r="D161" s="20" t="s">
        <v>449</v>
      </c>
      <c r="E161" s="21">
        <v>116</v>
      </c>
      <c r="F161" s="21">
        <v>7578</v>
      </c>
      <c r="G161" s="22" t="s">
        <v>36</v>
      </c>
      <c r="H161" s="22">
        <v>15.54</v>
      </c>
      <c r="I161" s="23" t="s">
        <v>68</v>
      </c>
      <c r="J161" s="22" t="s">
        <v>69</v>
      </c>
      <c r="K161" s="22">
        <v>1E-4</v>
      </c>
      <c r="L161" s="22">
        <v>0</v>
      </c>
      <c r="M161" s="22">
        <v>5.0000000000000001E-4</v>
      </c>
      <c r="N161" s="22">
        <v>5.0000000000000001E-4</v>
      </c>
      <c r="O161" s="22">
        <v>1E-4</v>
      </c>
      <c r="P161" s="22">
        <v>5.9999999999999995E-4</v>
      </c>
      <c r="Q161" s="22">
        <v>0</v>
      </c>
      <c r="R161" s="22" t="s">
        <v>413</v>
      </c>
      <c r="S161" s="24">
        <f t="shared" si="2"/>
        <v>1</v>
      </c>
      <c r="T161" s="21">
        <v>152</v>
      </c>
      <c r="U161" s="21" t="s">
        <v>39</v>
      </c>
      <c r="V161" s="25" t="s">
        <v>39</v>
      </c>
      <c r="W161" s="26" t="s">
        <v>40</v>
      </c>
      <c r="X161" s="22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7" t="s">
        <v>41</v>
      </c>
      <c r="AU161" s="17" t="s">
        <v>41</v>
      </c>
      <c r="AV161" s="17" t="s">
        <v>42</v>
      </c>
      <c r="AW161" s="17" t="s">
        <v>42</v>
      </c>
      <c r="AX161" s="16"/>
    </row>
    <row r="162" spans="1:50" ht="16" x14ac:dyDescent="0.2">
      <c r="A162" s="1"/>
      <c r="B162" s="8">
        <v>21990422</v>
      </c>
      <c r="C162" s="9" t="s">
        <v>450</v>
      </c>
      <c r="D162" s="10" t="s">
        <v>451</v>
      </c>
      <c r="E162" s="11">
        <v>159</v>
      </c>
      <c r="F162" s="11">
        <v>7575</v>
      </c>
      <c r="G162" s="12" t="s">
        <v>45</v>
      </c>
      <c r="H162" s="12">
        <v>15.54</v>
      </c>
      <c r="I162" s="13" t="s">
        <v>68</v>
      </c>
      <c r="J162" s="12" t="s">
        <v>69</v>
      </c>
      <c r="K162" s="12">
        <v>1E-4</v>
      </c>
      <c r="L162" s="12">
        <v>0</v>
      </c>
      <c r="M162" s="12">
        <v>1E-4</v>
      </c>
      <c r="N162" s="12">
        <v>1E-4</v>
      </c>
      <c r="O162" s="12">
        <v>1E-4</v>
      </c>
      <c r="P162" s="12">
        <v>2.0000000000000001E-4</v>
      </c>
      <c r="Q162" s="12">
        <v>0</v>
      </c>
      <c r="R162" s="12" t="s">
        <v>413</v>
      </c>
      <c r="S162" s="14">
        <f t="shared" si="2"/>
        <v>1</v>
      </c>
      <c r="T162" s="11">
        <v>152</v>
      </c>
      <c r="U162" s="11" t="s">
        <v>39</v>
      </c>
      <c r="V162" s="27" t="s">
        <v>39</v>
      </c>
      <c r="W162" s="15" t="s">
        <v>40</v>
      </c>
      <c r="X162" s="12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7" t="s">
        <v>41</v>
      </c>
      <c r="AU162" s="17" t="s">
        <v>41</v>
      </c>
      <c r="AV162" s="17" t="s">
        <v>42</v>
      </c>
      <c r="AW162" s="17" t="s">
        <v>42</v>
      </c>
      <c r="AX162" s="16"/>
    </row>
    <row r="163" spans="1:50" ht="16" x14ac:dyDescent="0.2">
      <c r="A163" s="1"/>
      <c r="B163" s="18">
        <v>21985001</v>
      </c>
      <c r="C163" s="19" t="s">
        <v>452</v>
      </c>
      <c r="D163" s="20" t="s">
        <v>453</v>
      </c>
      <c r="E163" s="21">
        <v>218</v>
      </c>
      <c r="F163" s="21">
        <v>7472</v>
      </c>
      <c r="G163" s="22" t="s">
        <v>36</v>
      </c>
      <c r="H163" s="22">
        <v>13.54</v>
      </c>
      <c r="I163" s="23" t="s">
        <v>68</v>
      </c>
      <c r="J163" s="22" t="s">
        <v>69</v>
      </c>
      <c r="K163" s="22">
        <v>6.9999999999999999E-4</v>
      </c>
      <c r="L163" s="22">
        <v>0</v>
      </c>
      <c r="M163" s="22">
        <v>0</v>
      </c>
      <c r="N163" s="22">
        <v>0</v>
      </c>
      <c r="O163" s="22">
        <v>6.9999999999999999E-4</v>
      </c>
      <c r="P163" s="22">
        <v>6.9999999999999999E-4</v>
      </c>
      <c r="Q163" s="22">
        <v>0</v>
      </c>
      <c r="R163" s="22" t="s">
        <v>413</v>
      </c>
      <c r="S163" s="24">
        <f t="shared" si="2"/>
        <v>1</v>
      </c>
      <c r="T163" s="21">
        <v>154</v>
      </c>
      <c r="U163" s="21" t="s">
        <v>39</v>
      </c>
      <c r="V163" s="25" t="s">
        <v>39</v>
      </c>
      <c r="W163" s="26" t="s">
        <v>40</v>
      </c>
      <c r="X163" s="22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7" t="s">
        <v>41</v>
      </c>
      <c r="AU163" s="17" t="s">
        <v>41</v>
      </c>
      <c r="AV163" s="17" t="s">
        <v>42</v>
      </c>
      <c r="AW163" s="17" t="s">
        <v>42</v>
      </c>
      <c r="AX163" s="16"/>
    </row>
    <row r="164" spans="1:50" ht="16" x14ac:dyDescent="0.2">
      <c r="A164" s="1"/>
      <c r="B164" s="8">
        <v>21986376</v>
      </c>
      <c r="C164" s="9" t="s">
        <v>454</v>
      </c>
      <c r="D164" s="10" t="s">
        <v>455</v>
      </c>
      <c r="E164" s="11">
        <v>108</v>
      </c>
      <c r="F164" s="11">
        <v>7484</v>
      </c>
      <c r="G164" s="12" t="s">
        <v>88</v>
      </c>
      <c r="H164" s="12">
        <v>13.44</v>
      </c>
      <c r="I164" s="13" t="s">
        <v>68</v>
      </c>
      <c r="J164" s="12" t="s">
        <v>69</v>
      </c>
      <c r="K164" s="12">
        <v>2.0000000000000001E-4</v>
      </c>
      <c r="L164" s="12">
        <v>0</v>
      </c>
      <c r="M164" s="12">
        <v>0</v>
      </c>
      <c r="N164" s="12">
        <v>0</v>
      </c>
      <c r="O164" s="12">
        <v>2.0000000000000001E-4</v>
      </c>
      <c r="P164" s="12">
        <v>2.0000000000000001E-4</v>
      </c>
      <c r="Q164" s="12">
        <v>0</v>
      </c>
      <c r="R164" s="12" t="s">
        <v>413</v>
      </c>
      <c r="S164" s="14">
        <f t="shared" si="2"/>
        <v>1</v>
      </c>
      <c r="T164" s="11">
        <v>155</v>
      </c>
      <c r="U164" s="11" t="s">
        <v>39</v>
      </c>
      <c r="V164" s="27" t="s">
        <v>39</v>
      </c>
      <c r="W164" s="15" t="s">
        <v>40</v>
      </c>
      <c r="X164" s="12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7" t="s">
        <v>41</v>
      </c>
      <c r="AU164" s="17" t="s">
        <v>41</v>
      </c>
      <c r="AV164" s="17" t="s">
        <v>42</v>
      </c>
      <c r="AW164" s="17" t="s">
        <v>42</v>
      </c>
      <c r="AX164" s="16"/>
    </row>
    <row r="165" spans="1:50" ht="16" x14ac:dyDescent="0.2">
      <c r="A165" s="1"/>
      <c r="B165" s="18">
        <v>21990702</v>
      </c>
      <c r="C165" s="19" t="s">
        <v>456</v>
      </c>
      <c r="D165" s="20" t="s">
        <v>457</v>
      </c>
      <c r="E165" s="21">
        <v>192</v>
      </c>
      <c r="F165" s="21">
        <v>7585</v>
      </c>
      <c r="G165" s="22" t="s">
        <v>45</v>
      </c>
      <c r="H165" s="22">
        <v>15.55</v>
      </c>
      <c r="I165" s="23" t="s">
        <v>68</v>
      </c>
      <c r="J165" s="22" t="s">
        <v>69</v>
      </c>
      <c r="K165" s="22">
        <v>2.0000000000000001E-4</v>
      </c>
      <c r="L165" s="22">
        <v>0</v>
      </c>
      <c r="M165" s="22">
        <v>1E-4</v>
      </c>
      <c r="N165" s="22">
        <v>1E-4</v>
      </c>
      <c r="O165" s="22">
        <v>2.0000000000000001E-4</v>
      </c>
      <c r="P165" s="22">
        <v>2.9999999999999997E-4</v>
      </c>
      <c r="Q165" s="22">
        <v>0</v>
      </c>
      <c r="R165" s="22" t="s">
        <v>413</v>
      </c>
      <c r="S165" s="24">
        <f t="shared" si="2"/>
        <v>1</v>
      </c>
      <c r="T165" s="21">
        <v>156</v>
      </c>
      <c r="U165" s="21" t="s">
        <v>39</v>
      </c>
      <c r="V165" s="25" t="s">
        <v>39</v>
      </c>
      <c r="W165" s="26" t="s">
        <v>40</v>
      </c>
      <c r="X165" s="22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7" t="s">
        <v>41</v>
      </c>
      <c r="AU165" s="17" t="s">
        <v>41</v>
      </c>
      <c r="AV165" s="17" t="s">
        <v>42</v>
      </c>
      <c r="AW165" s="17" t="s">
        <v>42</v>
      </c>
      <c r="AX165" s="16"/>
    </row>
    <row r="166" spans="1:50" ht="16" x14ac:dyDescent="0.2">
      <c r="A166" s="1"/>
      <c r="B166" s="8">
        <v>21991943</v>
      </c>
      <c r="C166" s="9" t="s">
        <v>458</v>
      </c>
      <c r="D166" s="10" t="s">
        <v>459</v>
      </c>
      <c r="E166" s="11">
        <v>63</v>
      </c>
      <c r="F166" s="11">
        <v>7636</v>
      </c>
      <c r="G166" s="12" t="s">
        <v>36</v>
      </c>
      <c r="H166" s="12">
        <v>15.64</v>
      </c>
      <c r="I166" s="13" t="s">
        <v>68</v>
      </c>
      <c r="J166" s="12" t="s">
        <v>69</v>
      </c>
      <c r="K166" s="12">
        <v>2.9999999999999997E-4</v>
      </c>
      <c r="L166" s="12">
        <v>0</v>
      </c>
      <c r="M166" s="12">
        <v>0</v>
      </c>
      <c r="N166" s="12">
        <v>0</v>
      </c>
      <c r="O166" s="12">
        <v>2.9999999999999997E-4</v>
      </c>
      <c r="P166" s="12">
        <v>2.9999999999999997E-4</v>
      </c>
      <c r="Q166" s="12">
        <v>0</v>
      </c>
      <c r="R166" s="12" t="s">
        <v>413</v>
      </c>
      <c r="S166" s="14">
        <f t="shared" si="2"/>
        <v>1</v>
      </c>
      <c r="T166" s="11">
        <v>156</v>
      </c>
      <c r="U166" s="11" t="s">
        <v>39</v>
      </c>
      <c r="V166" s="27" t="s">
        <v>39</v>
      </c>
      <c r="W166" s="15" t="s">
        <v>40</v>
      </c>
      <c r="X166" s="12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7" t="s">
        <v>41</v>
      </c>
      <c r="AU166" s="17" t="s">
        <v>41</v>
      </c>
      <c r="AV166" s="17" t="s">
        <v>42</v>
      </c>
      <c r="AW166" s="17" t="s">
        <v>42</v>
      </c>
      <c r="AX166" s="16"/>
    </row>
    <row r="167" spans="1:50" ht="16" x14ac:dyDescent="0.2">
      <c r="A167" s="1"/>
      <c r="B167" s="18">
        <v>21991666</v>
      </c>
      <c r="C167" s="19" t="s">
        <v>460</v>
      </c>
      <c r="D167" s="20" t="s">
        <v>461</v>
      </c>
      <c r="E167" s="21">
        <v>53</v>
      </c>
      <c r="F167" s="21">
        <v>7626</v>
      </c>
      <c r="G167" s="22" t="s">
        <v>36</v>
      </c>
      <c r="H167" s="22">
        <v>15.64</v>
      </c>
      <c r="I167" s="23" t="s">
        <v>68</v>
      </c>
      <c r="J167" s="22" t="s">
        <v>69</v>
      </c>
      <c r="K167" s="22">
        <v>4.0000000000000002E-4</v>
      </c>
      <c r="L167" s="22">
        <v>0</v>
      </c>
      <c r="M167" s="22">
        <v>5.9999999999999995E-4</v>
      </c>
      <c r="N167" s="22">
        <v>5.9999999999999995E-4</v>
      </c>
      <c r="O167" s="22">
        <v>4.0000000000000002E-4</v>
      </c>
      <c r="P167" s="22">
        <v>1E-3</v>
      </c>
      <c r="Q167" s="22">
        <v>0</v>
      </c>
      <c r="R167" s="22" t="s">
        <v>413</v>
      </c>
      <c r="S167" s="24">
        <f t="shared" si="2"/>
        <v>1</v>
      </c>
      <c r="T167" s="21">
        <v>156</v>
      </c>
      <c r="U167" s="21" t="s">
        <v>39</v>
      </c>
      <c r="V167" s="26" t="s">
        <v>40</v>
      </c>
      <c r="W167" s="26" t="s">
        <v>40</v>
      </c>
      <c r="X167" s="22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7" t="s">
        <v>41</v>
      </c>
      <c r="AU167" s="17" t="s">
        <v>41</v>
      </c>
      <c r="AV167" s="17" t="s">
        <v>42</v>
      </c>
      <c r="AW167" s="17" t="s">
        <v>42</v>
      </c>
      <c r="AX167" s="16"/>
    </row>
    <row r="168" spans="1:50" ht="16" x14ac:dyDescent="0.2">
      <c r="A168" s="1"/>
      <c r="B168" s="8">
        <v>21989993</v>
      </c>
      <c r="C168" s="9" t="s">
        <v>462</v>
      </c>
      <c r="D168" s="10" t="s">
        <v>463</v>
      </c>
      <c r="E168" s="11">
        <v>319</v>
      </c>
      <c r="F168" s="11">
        <v>7554</v>
      </c>
      <c r="G168" s="12" t="s">
        <v>45</v>
      </c>
      <c r="H168" s="12">
        <v>13.46</v>
      </c>
      <c r="I168" s="13" t="s">
        <v>68</v>
      </c>
      <c r="J168" s="12" t="s">
        <v>69</v>
      </c>
      <c r="K168" s="12">
        <v>2.9999999999999997E-4</v>
      </c>
      <c r="L168" s="12">
        <v>0</v>
      </c>
      <c r="M168" s="12">
        <v>0</v>
      </c>
      <c r="N168" s="12">
        <v>0</v>
      </c>
      <c r="O168" s="12">
        <v>2.9999999999999997E-4</v>
      </c>
      <c r="P168" s="12">
        <v>2.9999999999999997E-4</v>
      </c>
      <c r="Q168" s="12">
        <v>0</v>
      </c>
      <c r="R168" s="12" t="s">
        <v>413</v>
      </c>
      <c r="S168" s="14">
        <f t="shared" si="2"/>
        <v>1</v>
      </c>
      <c r="T168" s="11">
        <v>156</v>
      </c>
      <c r="U168" s="11" t="s">
        <v>39</v>
      </c>
      <c r="V168" s="27" t="s">
        <v>39</v>
      </c>
      <c r="W168" s="15" t="s">
        <v>40</v>
      </c>
      <c r="X168" s="12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7" t="s">
        <v>41</v>
      </c>
      <c r="AU168" s="17" t="s">
        <v>41</v>
      </c>
      <c r="AV168" s="17" t="s">
        <v>42</v>
      </c>
      <c r="AW168" s="17" t="s">
        <v>42</v>
      </c>
      <c r="AX168" s="16"/>
    </row>
    <row r="169" spans="1:50" ht="16" x14ac:dyDescent="0.2">
      <c r="A169" s="1"/>
      <c r="B169" s="18">
        <v>21992222</v>
      </c>
      <c r="C169" s="19" t="s">
        <v>464</v>
      </c>
      <c r="D169" s="20" t="s">
        <v>465</v>
      </c>
      <c r="E169" s="21">
        <v>53</v>
      </c>
      <c r="F169" s="21">
        <v>7647</v>
      </c>
      <c r="G169" s="22" t="s">
        <v>36</v>
      </c>
      <c r="H169" s="22">
        <v>15.64</v>
      </c>
      <c r="I169" s="23" t="s">
        <v>68</v>
      </c>
      <c r="J169" s="22" t="s">
        <v>69</v>
      </c>
      <c r="K169" s="22">
        <v>1E-4</v>
      </c>
      <c r="L169" s="22">
        <v>0</v>
      </c>
      <c r="M169" s="22">
        <v>0</v>
      </c>
      <c r="N169" s="22">
        <v>0</v>
      </c>
      <c r="O169" s="22">
        <v>1E-4</v>
      </c>
      <c r="P169" s="22">
        <v>1E-4</v>
      </c>
      <c r="Q169" s="22">
        <v>0</v>
      </c>
      <c r="R169" s="22" t="s">
        <v>413</v>
      </c>
      <c r="S169" s="24">
        <f t="shared" si="2"/>
        <v>1</v>
      </c>
      <c r="T169" s="21">
        <v>160</v>
      </c>
      <c r="U169" s="21" t="s">
        <v>39</v>
      </c>
      <c r="V169" s="25" t="s">
        <v>39</v>
      </c>
      <c r="W169" s="26" t="s">
        <v>40</v>
      </c>
      <c r="X169" s="22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7" t="s">
        <v>41</v>
      </c>
      <c r="AU169" s="17" t="s">
        <v>41</v>
      </c>
      <c r="AV169" s="17" t="s">
        <v>42</v>
      </c>
      <c r="AW169" s="17" t="s">
        <v>42</v>
      </c>
      <c r="AX169" s="16"/>
    </row>
    <row r="170" spans="1:50" ht="16" x14ac:dyDescent="0.2">
      <c r="A170" s="1"/>
      <c r="B170" s="8">
        <v>21990032</v>
      </c>
      <c r="C170" s="9" t="s">
        <v>466</v>
      </c>
      <c r="D170" s="10" t="s">
        <v>467</v>
      </c>
      <c r="E170" s="11">
        <v>23</v>
      </c>
      <c r="F170" s="11">
        <v>7565</v>
      </c>
      <c r="G170" s="12" t="s">
        <v>45</v>
      </c>
      <c r="H170" s="12">
        <v>15.53</v>
      </c>
      <c r="I170" s="13" t="s">
        <v>68</v>
      </c>
      <c r="J170" s="12" t="s">
        <v>69</v>
      </c>
      <c r="K170" s="12">
        <v>2.0000000000000001E-4</v>
      </c>
      <c r="L170" s="12">
        <v>0</v>
      </c>
      <c r="M170" s="12">
        <v>2.9999999999999997E-4</v>
      </c>
      <c r="N170" s="12">
        <v>2.9999999999999997E-4</v>
      </c>
      <c r="O170" s="12">
        <v>2.0000000000000001E-4</v>
      </c>
      <c r="P170" s="12">
        <v>5.0000000000000001E-4</v>
      </c>
      <c r="Q170" s="12">
        <v>0</v>
      </c>
      <c r="R170" s="12" t="s">
        <v>413</v>
      </c>
      <c r="S170" s="14">
        <f t="shared" si="2"/>
        <v>1</v>
      </c>
      <c r="T170" s="11">
        <v>161</v>
      </c>
      <c r="U170" s="11" t="s">
        <v>39</v>
      </c>
      <c r="V170" s="27" t="s">
        <v>39</v>
      </c>
      <c r="W170" s="27" t="s">
        <v>39</v>
      </c>
      <c r="X170" s="12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7" t="s">
        <v>41</v>
      </c>
      <c r="AU170" s="17" t="s">
        <v>41</v>
      </c>
      <c r="AV170" s="17" t="s">
        <v>42</v>
      </c>
      <c r="AW170" s="17" t="s">
        <v>42</v>
      </c>
      <c r="AX170" s="16"/>
    </row>
    <row r="171" spans="1:50" ht="16" x14ac:dyDescent="0.2">
      <c r="A171" s="1"/>
      <c r="B171" s="18">
        <v>21992992</v>
      </c>
      <c r="C171" s="19" t="s">
        <v>468</v>
      </c>
      <c r="D171" s="20" t="s">
        <v>469</v>
      </c>
      <c r="E171" s="21">
        <v>151</v>
      </c>
      <c r="F171" s="21">
        <v>7656</v>
      </c>
      <c r="G171" s="22" t="s">
        <v>45</v>
      </c>
      <c r="H171" s="22">
        <v>15.64</v>
      </c>
      <c r="I171" s="23" t="s">
        <v>68</v>
      </c>
      <c r="J171" s="22" t="s">
        <v>69</v>
      </c>
      <c r="K171" s="22">
        <v>1E-4</v>
      </c>
      <c r="L171" s="22">
        <v>0</v>
      </c>
      <c r="M171" s="22">
        <v>0</v>
      </c>
      <c r="N171" s="22">
        <v>0</v>
      </c>
      <c r="O171" s="22">
        <v>1E-4</v>
      </c>
      <c r="P171" s="22">
        <v>1E-4</v>
      </c>
      <c r="Q171" s="22">
        <v>0</v>
      </c>
      <c r="R171" s="22" t="s">
        <v>413</v>
      </c>
      <c r="S171" s="24">
        <f t="shared" si="2"/>
        <v>1</v>
      </c>
      <c r="T171" s="21">
        <v>162</v>
      </c>
      <c r="U171" s="21" t="s">
        <v>39</v>
      </c>
      <c r="V171" s="25" t="s">
        <v>39</v>
      </c>
      <c r="W171" s="26" t="s">
        <v>40</v>
      </c>
      <c r="X171" s="22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7" t="s">
        <v>41</v>
      </c>
      <c r="AU171" s="17" t="s">
        <v>41</v>
      </c>
      <c r="AV171" s="17" t="s">
        <v>42</v>
      </c>
      <c r="AW171" s="17" t="s">
        <v>42</v>
      </c>
      <c r="AX171" s="16"/>
    </row>
    <row r="172" spans="1:50" ht="16" x14ac:dyDescent="0.2">
      <c r="A172" s="1"/>
      <c r="B172" s="8">
        <v>21984616</v>
      </c>
      <c r="C172" s="9" t="s">
        <v>470</v>
      </c>
      <c r="D172" s="10" t="s">
        <v>471</v>
      </c>
      <c r="E172" s="11">
        <v>42</v>
      </c>
      <c r="F172" s="11">
        <v>7459</v>
      </c>
      <c r="G172" s="12" t="s">
        <v>36</v>
      </c>
      <c r="H172" s="12">
        <v>13.53</v>
      </c>
      <c r="I172" s="13" t="s">
        <v>68</v>
      </c>
      <c r="J172" s="12" t="s">
        <v>69</v>
      </c>
      <c r="K172" s="12">
        <v>2.0000000000000001E-4</v>
      </c>
      <c r="L172" s="12">
        <v>0</v>
      </c>
      <c r="M172" s="12">
        <v>0</v>
      </c>
      <c r="N172" s="12">
        <v>0</v>
      </c>
      <c r="O172" s="12">
        <v>2.0000000000000001E-4</v>
      </c>
      <c r="P172" s="12">
        <v>2.0000000000000001E-4</v>
      </c>
      <c r="Q172" s="12">
        <v>0</v>
      </c>
      <c r="R172" s="12" t="s">
        <v>413</v>
      </c>
      <c r="S172" s="14">
        <f t="shared" si="2"/>
        <v>1</v>
      </c>
      <c r="T172" s="11">
        <v>162</v>
      </c>
      <c r="U172" s="11" t="s">
        <v>39</v>
      </c>
      <c r="V172" s="27" t="s">
        <v>39</v>
      </c>
      <c r="W172" s="15" t="s">
        <v>40</v>
      </c>
      <c r="X172" s="12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7" t="s">
        <v>41</v>
      </c>
      <c r="AU172" s="17" t="s">
        <v>41</v>
      </c>
      <c r="AV172" s="17" t="s">
        <v>42</v>
      </c>
      <c r="AW172" s="17" t="s">
        <v>42</v>
      </c>
      <c r="AX172" s="16"/>
    </row>
    <row r="173" spans="1:50" ht="16" x14ac:dyDescent="0.2">
      <c r="A173" s="1"/>
      <c r="B173" s="18">
        <v>21988161</v>
      </c>
      <c r="C173" s="19" t="s">
        <v>472</v>
      </c>
      <c r="D173" s="20" t="s">
        <v>473</v>
      </c>
      <c r="E173" s="21">
        <v>140</v>
      </c>
      <c r="F173" s="21">
        <v>7508</v>
      </c>
      <c r="G173" s="22" t="s">
        <v>45</v>
      </c>
      <c r="H173" s="22">
        <v>13.44</v>
      </c>
      <c r="I173" s="23" t="s">
        <v>68</v>
      </c>
      <c r="J173" s="22" t="s">
        <v>69</v>
      </c>
      <c r="K173" s="22">
        <v>2.9999999999999997E-4</v>
      </c>
      <c r="L173" s="22">
        <v>0</v>
      </c>
      <c r="M173" s="22">
        <v>0</v>
      </c>
      <c r="N173" s="22">
        <v>0</v>
      </c>
      <c r="O173" s="22">
        <v>2.9999999999999997E-4</v>
      </c>
      <c r="P173" s="22">
        <v>2.9999999999999997E-4</v>
      </c>
      <c r="Q173" s="22">
        <v>0</v>
      </c>
      <c r="R173" s="22" t="s">
        <v>413</v>
      </c>
      <c r="S173" s="24">
        <f t="shared" si="2"/>
        <v>1</v>
      </c>
      <c r="T173" s="21">
        <v>162</v>
      </c>
      <c r="U173" s="21" t="s">
        <v>39</v>
      </c>
      <c r="V173" s="25" t="s">
        <v>39</v>
      </c>
      <c r="W173" s="26" t="s">
        <v>40</v>
      </c>
      <c r="X173" s="22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7" t="s">
        <v>41</v>
      </c>
      <c r="AU173" s="17" t="s">
        <v>41</v>
      </c>
      <c r="AV173" s="17" t="s">
        <v>42</v>
      </c>
      <c r="AW173" s="17" t="s">
        <v>42</v>
      </c>
      <c r="AX173" s="16"/>
    </row>
    <row r="174" spans="1:50" ht="16" x14ac:dyDescent="0.2">
      <c r="A174" s="1"/>
      <c r="B174" s="8">
        <v>21984715</v>
      </c>
      <c r="C174" s="9" t="s">
        <v>474</v>
      </c>
      <c r="D174" s="10" t="s">
        <v>475</v>
      </c>
      <c r="E174" s="11">
        <v>110</v>
      </c>
      <c r="F174" s="11">
        <v>7465</v>
      </c>
      <c r="G174" s="12" t="s">
        <v>45</v>
      </c>
      <c r="H174" s="12">
        <v>13.53</v>
      </c>
      <c r="I174" s="13" t="s">
        <v>68</v>
      </c>
      <c r="J174" s="12" t="s">
        <v>69</v>
      </c>
      <c r="K174" s="12">
        <v>2.0000000000000001E-4</v>
      </c>
      <c r="L174" s="12">
        <v>0</v>
      </c>
      <c r="M174" s="12">
        <v>0</v>
      </c>
      <c r="N174" s="12">
        <v>0</v>
      </c>
      <c r="O174" s="12">
        <v>2.0000000000000001E-4</v>
      </c>
      <c r="P174" s="12">
        <v>2.0000000000000001E-4</v>
      </c>
      <c r="Q174" s="12">
        <v>0</v>
      </c>
      <c r="R174" s="12" t="s">
        <v>413</v>
      </c>
      <c r="S174" s="14">
        <f t="shared" si="2"/>
        <v>1</v>
      </c>
      <c r="T174" s="11">
        <v>165</v>
      </c>
      <c r="U174" s="11" t="s">
        <v>39</v>
      </c>
      <c r="V174" s="27" t="s">
        <v>39</v>
      </c>
      <c r="W174" s="15" t="s">
        <v>40</v>
      </c>
      <c r="X174" s="12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7" t="s">
        <v>41</v>
      </c>
      <c r="AU174" s="17" t="s">
        <v>41</v>
      </c>
      <c r="AV174" s="17" t="s">
        <v>42</v>
      </c>
      <c r="AW174" s="17" t="s">
        <v>42</v>
      </c>
      <c r="AX174" s="16"/>
    </row>
    <row r="175" spans="1:50" ht="16" x14ac:dyDescent="0.2">
      <c r="A175" s="1"/>
      <c r="B175" s="18">
        <v>21992073</v>
      </c>
      <c r="C175" s="19" t="s">
        <v>476</v>
      </c>
      <c r="D175" s="20" t="s">
        <v>477</v>
      </c>
      <c r="E175" s="21">
        <v>63</v>
      </c>
      <c r="F175" s="21">
        <v>7643</v>
      </c>
      <c r="G175" s="22" t="s">
        <v>36</v>
      </c>
      <c r="H175" s="22">
        <v>15.64</v>
      </c>
      <c r="I175" s="23" t="s">
        <v>68</v>
      </c>
      <c r="J175" s="22" t="s">
        <v>69</v>
      </c>
      <c r="K175" s="22">
        <v>1E-4</v>
      </c>
      <c r="L175" s="22">
        <v>0</v>
      </c>
      <c r="M175" s="22">
        <v>0</v>
      </c>
      <c r="N175" s="22">
        <v>0</v>
      </c>
      <c r="O175" s="22">
        <v>1E-4</v>
      </c>
      <c r="P175" s="22">
        <v>1E-4</v>
      </c>
      <c r="Q175" s="22">
        <v>0</v>
      </c>
      <c r="R175" s="22" t="s">
        <v>413</v>
      </c>
      <c r="S175" s="24">
        <f t="shared" si="2"/>
        <v>1</v>
      </c>
      <c r="T175" s="21">
        <v>166</v>
      </c>
      <c r="U175" s="21" t="s">
        <v>39</v>
      </c>
      <c r="V175" s="25" t="s">
        <v>39</v>
      </c>
      <c r="W175" s="26" t="s">
        <v>40</v>
      </c>
      <c r="X175" s="22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7" t="s">
        <v>41</v>
      </c>
      <c r="AU175" s="17" t="s">
        <v>41</v>
      </c>
      <c r="AV175" s="17" t="s">
        <v>42</v>
      </c>
      <c r="AW175" s="17" t="s">
        <v>42</v>
      </c>
      <c r="AX175" s="16"/>
    </row>
    <row r="176" spans="1:50" ht="16" x14ac:dyDescent="0.2">
      <c r="A176" s="1"/>
      <c r="B176" s="8">
        <v>21991996</v>
      </c>
      <c r="C176" s="9" t="s">
        <v>478</v>
      </c>
      <c r="D176" s="10" t="s">
        <v>479</v>
      </c>
      <c r="E176" s="11">
        <v>215</v>
      </c>
      <c r="F176" s="11">
        <v>7641</v>
      </c>
      <c r="G176" s="12" t="s">
        <v>45</v>
      </c>
      <c r="H176" s="12">
        <v>15.64</v>
      </c>
      <c r="I176" s="13" t="s">
        <v>68</v>
      </c>
      <c r="J176" s="12" t="s">
        <v>69</v>
      </c>
      <c r="K176" s="12">
        <v>2.0000000000000001E-4</v>
      </c>
      <c r="L176" s="12">
        <v>0</v>
      </c>
      <c r="M176" s="12">
        <v>0</v>
      </c>
      <c r="N176" s="12">
        <v>0</v>
      </c>
      <c r="O176" s="12">
        <v>2.0000000000000001E-4</v>
      </c>
      <c r="P176" s="12">
        <v>2.0000000000000001E-4</v>
      </c>
      <c r="Q176" s="12">
        <v>0</v>
      </c>
      <c r="R176" s="12" t="s">
        <v>413</v>
      </c>
      <c r="S176" s="14">
        <f t="shared" si="2"/>
        <v>1</v>
      </c>
      <c r="T176" s="11">
        <v>166</v>
      </c>
      <c r="U176" s="11" t="s">
        <v>39</v>
      </c>
      <c r="V176" s="27" t="s">
        <v>39</v>
      </c>
      <c r="W176" s="15" t="s">
        <v>40</v>
      </c>
      <c r="X176" s="12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7" t="s">
        <v>41</v>
      </c>
      <c r="AU176" s="17" t="s">
        <v>41</v>
      </c>
      <c r="AV176" s="17" t="s">
        <v>42</v>
      </c>
      <c r="AW176" s="17" t="s">
        <v>42</v>
      </c>
      <c r="AX176" s="16"/>
    </row>
    <row r="177" spans="1:50" ht="16" x14ac:dyDescent="0.2">
      <c r="A177" s="1"/>
      <c r="B177" s="18">
        <v>21985945</v>
      </c>
      <c r="C177" s="19" t="s">
        <v>480</v>
      </c>
      <c r="D177" s="20" t="s">
        <v>481</v>
      </c>
      <c r="E177" s="21">
        <v>38</v>
      </c>
      <c r="F177" s="21">
        <v>7480</v>
      </c>
      <c r="G177" s="22" t="s">
        <v>88</v>
      </c>
      <c r="H177" s="22">
        <v>13.44</v>
      </c>
      <c r="I177" s="23" t="s">
        <v>68</v>
      </c>
      <c r="J177" s="22" t="s">
        <v>69</v>
      </c>
      <c r="K177" s="22">
        <v>4.0000000000000002E-4</v>
      </c>
      <c r="L177" s="22">
        <v>0</v>
      </c>
      <c r="M177" s="22">
        <v>0</v>
      </c>
      <c r="N177" s="22">
        <v>0</v>
      </c>
      <c r="O177" s="22">
        <v>4.0000000000000002E-4</v>
      </c>
      <c r="P177" s="22">
        <v>4.0000000000000002E-4</v>
      </c>
      <c r="Q177" s="22">
        <v>0</v>
      </c>
      <c r="R177" s="22" t="s">
        <v>413</v>
      </c>
      <c r="S177" s="24">
        <f t="shared" si="2"/>
        <v>1</v>
      </c>
      <c r="T177" s="21">
        <v>166</v>
      </c>
      <c r="U177" s="21" t="s">
        <v>39</v>
      </c>
      <c r="V177" s="25" t="s">
        <v>39</v>
      </c>
      <c r="W177" s="25" t="s">
        <v>39</v>
      </c>
      <c r="X177" s="22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17" t="s">
        <v>41</v>
      </c>
      <c r="AU177" s="17" t="s">
        <v>41</v>
      </c>
      <c r="AV177" s="17" t="s">
        <v>42</v>
      </c>
      <c r="AW177" s="17" t="s">
        <v>42</v>
      </c>
      <c r="AX177" s="16"/>
    </row>
    <row r="178" spans="1:50" ht="16" x14ac:dyDescent="0.2">
      <c r="A178" s="1"/>
      <c r="B178" s="8">
        <v>21990758</v>
      </c>
      <c r="C178" s="9" t="s">
        <v>482</v>
      </c>
      <c r="D178" s="10" t="s">
        <v>483</v>
      </c>
      <c r="E178" s="11">
        <v>105</v>
      </c>
      <c r="F178" s="11">
        <v>7586</v>
      </c>
      <c r="G178" s="12" t="s">
        <v>36</v>
      </c>
      <c r="H178" s="12">
        <v>15.55</v>
      </c>
      <c r="I178" s="13" t="s">
        <v>68</v>
      </c>
      <c r="J178" s="12" t="s">
        <v>69</v>
      </c>
      <c r="K178" s="12">
        <v>2.9999999999999997E-4</v>
      </c>
      <c r="L178" s="12">
        <v>0</v>
      </c>
      <c r="M178" s="12">
        <v>0</v>
      </c>
      <c r="N178" s="12">
        <v>0</v>
      </c>
      <c r="O178" s="12">
        <v>2.9999999999999997E-4</v>
      </c>
      <c r="P178" s="12">
        <v>2.9999999999999997E-4</v>
      </c>
      <c r="Q178" s="12">
        <v>0</v>
      </c>
      <c r="R178" s="12" t="s">
        <v>413</v>
      </c>
      <c r="S178" s="14">
        <f t="shared" si="2"/>
        <v>1</v>
      </c>
      <c r="T178" s="11">
        <v>169</v>
      </c>
      <c r="U178" s="11" t="s">
        <v>39</v>
      </c>
      <c r="V178" s="27" t="s">
        <v>39</v>
      </c>
      <c r="W178" s="15" t="s">
        <v>40</v>
      </c>
      <c r="X178" s="12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7" t="s">
        <v>41</v>
      </c>
      <c r="AU178" s="17" t="s">
        <v>41</v>
      </c>
      <c r="AV178" s="17" t="s">
        <v>42</v>
      </c>
      <c r="AW178" s="17" t="s">
        <v>42</v>
      </c>
      <c r="AX178" s="16"/>
    </row>
    <row r="179" spans="1:50" ht="16" x14ac:dyDescent="0.2">
      <c r="A179" s="1"/>
      <c r="B179" s="18">
        <v>21988397</v>
      </c>
      <c r="C179" s="19" t="s">
        <v>484</v>
      </c>
      <c r="D179" s="20" t="s">
        <v>485</v>
      </c>
      <c r="E179" s="21">
        <v>91</v>
      </c>
      <c r="F179" s="21">
        <v>7511</v>
      </c>
      <c r="G179" s="22" t="s">
        <v>36</v>
      </c>
      <c r="H179" s="22">
        <v>13.44</v>
      </c>
      <c r="I179" s="23" t="s">
        <v>68</v>
      </c>
      <c r="J179" s="22" t="s">
        <v>69</v>
      </c>
      <c r="K179" s="22">
        <v>2.0000000000000001E-4</v>
      </c>
      <c r="L179" s="22">
        <v>0</v>
      </c>
      <c r="M179" s="22">
        <v>0</v>
      </c>
      <c r="N179" s="22">
        <v>0</v>
      </c>
      <c r="O179" s="22">
        <v>2.0000000000000001E-4</v>
      </c>
      <c r="P179" s="22">
        <v>2.0000000000000001E-4</v>
      </c>
      <c r="Q179" s="22">
        <v>0</v>
      </c>
      <c r="R179" s="22" t="s">
        <v>413</v>
      </c>
      <c r="S179" s="24">
        <f t="shared" si="2"/>
        <v>1</v>
      </c>
      <c r="T179" s="21">
        <v>169</v>
      </c>
      <c r="U179" s="21" t="s">
        <v>39</v>
      </c>
      <c r="V179" s="25" t="s">
        <v>39</v>
      </c>
      <c r="W179" s="26" t="s">
        <v>40</v>
      </c>
      <c r="X179" s="22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7" t="s">
        <v>41</v>
      </c>
      <c r="AU179" s="17" t="s">
        <v>41</v>
      </c>
      <c r="AV179" s="17" t="s">
        <v>42</v>
      </c>
      <c r="AW179" s="17" t="s">
        <v>42</v>
      </c>
      <c r="AX179" s="16"/>
    </row>
    <row r="180" spans="1:50" ht="16" x14ac:dyDescent="0.2">
      <c r="A180" s="1"/>
      <c r="B180" s="8">
        <v>21986491</v>
      </c>
      <c r="C180" s="9" t="s">
        <v>486</v>
      </c>
      <c r="D180" s="10" t="s">
        <v>487</v>
      </c>
      <c r="E180" s="11">
        <v>33</v>
      </c>
      <c r="F180" s="11">
        <v>7488</v>
      </c>
      <c r="G180" s="12" t="s">
        <v>36</v>
      </c>
      <c r="H180" s="12">
        <v>13.44</v>
      </c>
      <c r="I180" s="13" t="s">
        <v>361</v>
      </c>
      <c r="J180" s="12"/>
      <c r="K180" s="12">
        <v>1E-4</v>
      </c>
      <c r="L180" s="12">
        <v>1E-4</v>
      </c>
      <c r="M180" s="12">
        <v>0</v>
      </c>
      <c r="N180" s="12">
        <v>1E-4</v>
      </c>
      <c r="O180" s="12">
        <v>2.0000000000000001E-4</v>
      </c>
      <c r="P180" s="12">
        <v>2.0000000000000001E-4</v>
      </c>
      <c r="Q180" s="12">
        <v>0</v>
      </c>
      <c r="R180" s="12" t="s">
        <v>413</v>
      </c>
      <c r="S180" s="14">
        <f t="shared" si="2"/>
        <v>1</v>
      </c>
      <c r="T180" s="11">
        <v>171</v>
      </c>
      <c r="U180" s="11" t="s">
        <v>39</v>
      </c>
      <c r="V180" s="27" t="s">
        <v>39</v>
      </c>
      <c r="W180" s="15" t="s">
        <v>362</v>
      </c>
      <c r="X180" s="12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7" t="s">
        <v>41</v>
      </c>
      <c r="AU180" s="17" t="s">
        <v>41</v>
      </c>
      <c r="AV180" s="17" t="s">
        <v>42</v>
      </c>
      <c r="AW180" s="17" t="s">
        <v>42</v>
      </c>
      <c r="AX180" s="16"/>
    </row>
    <row r="181" spans="1:50" ht="16" x14ac:dyDescent="0.2">
      <c r="A181" s="1"/>
      <c r="B181" s="18">
        <v>21986488</v>
      </c>
      <c r="C181" s="19" t="s">
        <v>488</v>
      </c>
      <c r="D181" s="20" t="s">
        <v>489</v>
      </c>
      <c r="E181" s="21">
        <v>48</v>
      </c>
      <c r="F181" s="21">
        <v>7485</v>
      </c>
      <c r="G181" s="22" t="s">
        <v>36</v>
      </c>
      <c r="H181" s="22">
        <v>13.44</v>
      </c>
      <c r="I181" s="23" t="s">
        <v>361</v>
      </c>
      <c r="J181" s="22"/>
      <c r="K181" s="22">
        <v>1E-4</v>
      </c>
      <c r="L181" s="22">
        <v>1E-4</v>
      </c>
      <c r="M181" s="22">
        <v>0</v>
      </c>
      <c r="N181" s="22">
        <v>1E-4</v>
      </c>
      <c r="O181" s="22">
        <v>2.0000000000000001E-4</v>
      </c>
      <c r="P181" s="22">
        <v>2.0000000000000001E-4</v>
      </c>
      <c r="Q181" s="22">
        <v>0</v>
      </c>
      <c r="R181" s="22" t="s">
        <v>413</v>
      </c>
      <c r="S181" s="24">
        <f t="shared" si="2"/>
        <v>1</v>
      </c>
      <c r="T181" s="21">
        <v>171</v>
      </c>
      <c r="U181" s="21" t="s">
        <v>39</v>
      </c>
      <c r="V181" s="25" t="s">
        <v>39</v>
      </c>
      <c r="W181" s="26" t="s">
        <v>362</v>
      </c>
      <c r="X181" s="22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7" t="s">
        <v>41</v>
      </c>
      <c r="AU181" s="17" t="s">
        <v>41</v>
      </c>
      <c r="AV181" s="17" t="s">
        <v>42</v>
      </c>
      <c r="AW181" s="17" t="s">
        <v>42</v>
      </c>
      <c r="AX181" s="16"/>
    </row>
    <row r="182" spans="1:50" ht="16" x14ac:dyDescent="0.2">
      <c r="A182" s="1"/>
      <c r="B182" s="8">
        <v>21986492</v>
      </c>
      <c r="C182" s="9" t="s">
        <v>490</v>
      </c>
      <c r="D182" s="10" t="s">
        <v>491</v>
      </c>
      <c r="E182" s="11">
        <v>35</v>
      </c>
      <c r="F182" s="11">
        <v>7489</v>
      </c>
      <c r="G182" s="12" t="s">
        <v>36</v>
      </c>
      <c r="H182" s="12">
        <v>13.44</v>
      </c>
      <c r="I182" s="13" t="s">
        <v>361</v>
      </c>
      <c r="J182" s="12"/>
      <c r="K182" s="12">
        <v>1E-4</v>
      </c>
      <c r="L182" s="12">
        <v>1E-4</v>
      </c>
      <c r="M182" s="12">
        <v>0</v>
      </c>
      <c r="N182" s="12">
        <v>1E-4</v>
      </c>
      <c r="O182" s="12">
        <v>2.0000000000000001E-4</v>
      </c>
      <c r="P182" s="12">
        <v>2.0000000000000001E-4</v>
      </c>
      <c r="Q182" s="12">
        <v>0</v>
      </c>
      <c r="R182" s="12" t="s">
        <v>413</v>
      </c>
      <c r="S182" s="14">
        <f t="shared" si="2"/>
        <v>1</v>
      </c>
      <c r="T182" s="11">
        <v>173</v>
      </c>
      <c r="U182" s="11" t="s">
        <v>39</v>
      </c>
      <c r="V182" s="27" t="s">
        <v>39</v>
      </c>
      <c r="W182" s="15" t="s">
        <v>362</v>
      </c>
      <c r="X182" s="12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7" t="s">
        <v>41</v>
      </c>
      <c r="AU182" s="17" t="s">
        <v>41</v>
      </c>
      <c r="AV182" s="17" t="s">
        <v>42</v>
      </c>
      <c r="AW182" s="17" t="s">
        <v>42</v>
      </c>
      <c r="AX182" s="16"/>
    </row>
    <row r="183" spans="1:50" ht="16" x14ac:dyDescent="0.2">
      <c r="A183" s="1"/>
      <c r="B183" s="18">
        <v>21986490</v>
      </c>
      <c r="C183" s="19" t="s">
        <v>492</v>
      </c>
      <c r="D183" s="20" t="s">
        <v>493</v>
      </c>
      <c r="E183" s="21">
        <v>101</v>
      </c>
      <c r="F183" s="21">
        <v>7487</v>
      </c>
      <c r="G183" s="22" t="s">
        <v>45</v>
      </c>
      <c r="H183" s="22">
        <v>13.44</v>
      </c>
      <c r="I183" s="23" t="s">
        <v>361</v>
      </c>
      <c r="J183" s="22"/>
      <c r="K183" s="22">
        <v>1E-4</v>
      </c>
      <c r="L183" s="22">
        <v>1E-4</v>
      </c>
      <c r="M183" s="22">
        <v>0</v>
      </c>
      <c r="N183" s="22">
        <v>1E-4</v>
      </c>
      <c r="O183" s="22">
        <v>2.0000000000000001E-4</v>
      </c>
      <c r="P183" s="22">
        <v>2.0000000000000001E-4</v>
      </c>
      <c r="Q183" s="22">
        <v>0</v>
      </c>
      <c r="R183" s="22" t="s">
        <v>413</v>
      </c>
      <c r="S183" s="24">
        <f t="shared" si="2"/>
        <v>1</v>
      </c>
      <c r="T183" s="21">
        <v>173</v>
      </c>
      <c r="U183" s="21" t="s">
        <v>39</v>
      </c>
      <c r="V183" s="25" t="s">
        <v>39</v>
      </c>
      <c r="W183" s="26" t="s">
        <v>362</v>
      </c>
      <c r="X183" s="22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7" t="s">
        <v>41</v>
      </c>
      <c r="AU183" s="17" t="s">
        <v>41</v>
      </c>
      <c r="AV183" s="17" t="s">
        <v>42</v>
      </c>
      <c r="AW183" s="17" t="s">
        <v>42</v>
      </c>
      <c r="AX183" s="16"/>
    </row>
    <row r="184" spans="1:50" ht="16" x14ac:dyDescent="0.2">
      <c r="A184" s="1"/>
      <c r="B184" s="8">
        <v>21988802</v>
      </c>
      <c r="C184" s="9" t="s">
        <v>494</v>
      </c>
      <c r="D184" s="10" t="s">
        <v>495</v>
      </c>
      <c r="E184" s="11">
        <v>40</v>
      </c>
      <c r="F184" s="11">
        <v>7528</v>
      </c>
      <c r="G184" s="12" t="s">
        <v>45</v>
      </c>
      <c r="H184" s="12">
        <v>13.45</v>
      </c>
      <c r="I184" s="13" t="s">
        <v>68</v>
      </c>
      <c r="J184" s="12" t="s">
        <v>69</v>
      </c>
      <c r="K184" s="12">
        <v>2.9999999999999997E-4</v>
      </c>
      <c r="L184" s="12">
        <v>0</v>
      </c>
      <c r="M184" s="12">
        <v>4.0000000000000002E-4</v>
      </c>
      <c r="N184" s="12">
        <v>4.0000000000000002E-4</v>
      </c>
      <c r="O184" s="12">
        <v>2.9999999999999997E-4</v>
      </c>
      <c r="P184" s="12">
        <v>6.9999999999999999E-4</v>
      </c>
      <c r="Q184" s="12">
        <v>0</v>
      </c>
      <c r="R184" s="12" t="s">
        <v>413</v>
      </c>
      <c r="S184" s="14">
        <f t="shared" si="2"/>
        <v>1</v>
      </c>
      <c r="T184" s="11">
        <v>173</v>
      </c>
      <c r="U184" s="11" t="s">
        <v>39</v>
      </c>
      <c r="V184" s="27" t="s">
        <v>39</v>
      </c>
      <c r="W184" s="27" t="s">
        <v>39</v>
      </c>
      <c r="X184" s="12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7" t="s">
        <v>41</v>
      </c>
      <c r="AU184" s="17" t="s">
        <v>41</v>
      </c>
      <c r="AV184" s="17" t="s">
        <v>42</v>
      </c>
      <c r="AW184" s="17" t="s">
        <v>42</v>
      </c>
      <c r="AX184" s="16"/>
    </row>
    <row r="185" spans="1:50" ht="16" x14ac:dyDescent="0.2">
      <c r="A185" s="1"/>
      <c r="B185" s="18">
        <v>21986493</v>
      </c>
      <c r="C185" s="19" t="s">
        <v>496</v>
      </c>
      <c r="D185" s="20" t="s">
        <v>497</v>
      </c>
      <c r="E185" s="21">
        <v>37</v>
      </c>
      <c r="F185" s="21">
        <v>7490</v>
      </c>
      <c r="G185" s="22" t="s">
        <v>45</v>
      </c>
      <c r="H185" s="22">
        <v>13.44</v>
      </c>
      <c r="I185" s="23" t="s">
        <v>361</v>
      </c>
      <c r="J185" s="22"/>
      <c r="K185" s="22">
        <v>1E-4</v>
      </c>
      <c r="L185" s="22">
        <v>1E-4</v>
      </c>
      <c r="M185" s="22">
        <v>0</v>
      </c>
      <c r="N185" s="22">
        <v>1E-4</v>
      </c>
      <c r="O185" s="22">
        <v>2.0000000000000001E-4</v>
      </c>
      <c r="P185" s="22">
        <v>2.0000000000000001E-4</v>
      </c>
      <c r="Q185" s="22">
        <v>0</v>
      </c>
      <c r="R185" s="22" t="s">
        <v>413</v>
      </c>
      <c r="S185" s="24">
        <f t="shared" si="2"/>
        <v>1</v>
      </c>
      <c r="T185" s="21">
        <v>173</v>
      </c>
      <c r="U185" s="21" t="s">
        <v>39</v>
      </c>
      <c r="V185" s="25" t="s">
        <v>39</v>
      </c>
      <c r="W185" s="26" t="s">
        <v>362</v>
      </c>
      <c r="X185" s="22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7" t="s">
        <v>41</v>
      </c>
      <c r="AU185" s="17" t="s">
        <v>41</v>
      </c>
      <c r="AV185" s="17" t="s">
        <v>42</v>
      </c>
      <c r="AW185" s="17" t="s">
        <v>42</v>
      </c>
      <c r="AX185" s="16"/>
    </row>
    <row r="186" spans="1:50" ht="16" x14ac:dyDescent="0.2">
      <c r="A186" s="1"/>
      <c r="B186" s="8">
        <v>21986489</v>
      </c>
      <c r="C186" s="9" t="s">
        <v>498</v>
      </c>
      <c r="D186" s="10" t="s">
        <v>499</v>
      </c>
      <c r="E186" s="11">
        <v>77</v>
      </c>
      <c r="F186" s="11">
        <v>7486</v>
      </c>
      <c r="G186" s="12" t="s">
        <v>45</v>
      </c>
      <c r="H186" s="12">
        <v>13.44</v>
      </c>
      <c r="I186" s="13" t="s">
        <v>361</v>
      </c>
      <c r="J186" s="12"/>
      <c r="K186" s="12">
        <v>1E-4</v>
      </c>
      <c r="L186" s="12">
        <v>1E-4</v>
      </c>
      <c r="M186" s="12">
        <v>0</v>
      </c>
      <c r="N186" s="12">
        <v>1E-4</v>
      </c>
      <c r="O186" s="12">
        <v>2.0000000000000001E-4</v>
      </c>
      <c r="P186" s="12">
        <v>2.0000000000000001E-4</v>
      </c>
      <c r="Q186" s="12">
        <v>0</v>
      </c>
      <c r="R186" s="12" t="s">
        <v>413</v>
      </c>
      <c r="S186" s="14">
        <f t="shared" si="2"/>
        <v>1</v>
      </c>
      <c r="T186" s="11">
        <v>177</v>
      </c>
      <c r="U186" s="11" t="s">
        <v>39</v>
      </c>
      <c r="V186" s="27" t="s">
        <v>39</v>
      </c>
      <c r="W186" s="15" t="s">
        <v>362</v>
      </c>
      <c r="X186" s="12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7" t="s">
        <v>41</v>
      </c>
      <c r="AU186" s="17" t="s">
        <v>41</v>
      </c>
      <c r="AV186" s="17" t="s">
        <v>42</v>
      </c>
      <c r="AW186" s="17" t="s">
        <v>42</v>
      </c>
      <c r="AX186" s="16"/>
    </row>
    <row r="187" spans="1:50" ht="16" x14ac:dyDescent="0.2">
      <c r="A187" s="1"/>
      <c r="B187" s="18">
        <v>21992894</v>
      </c>
      <c r="C187" s="19" t="s">
        <v>500</v>
      </c>
      <c r="D187" s="20" t="s">
        <v>501</v>
      </c>
      <c r="E187" s="21">
        <v>101</v>
      </c>
      <c r="F187" s="21">
        <v>7654</v>
      </c>
      <c r="G187" s="22" t="s">
        <v>45</v>
      </c>
      <c r="H187" s="22">
        <v>15.64</v>
      </c>
      <c r="I187" s="23" t="s">
        <v>68</v>
      </c>
      <c r="J187" s="22" t="s">
        <v>69</v>
      </c>
      <c r="K187" s="22">
        <v>2.0000000000000001E-4</v>
      </c>
      <c r="L187" s="22">
        <v>0</v>
      </c>
      <c r="M187" s="22">
        <v>1E-4</v>
      </c>
      <c r="N187" s="22">
        <v>1E-4</v>
      </c>
      <c r="O187" s="22">
        <v>2.0000000000000001E-4</v>
      </c>
      <c r="P187" s="22">
        <v>2.9999999999999997E-4</v>
      </c>
      <c r="Q187" s="22">
        <v>0</v>
      </c>
      <c r="R187" s="22" t="s">
        <v>413</v>
      </c>
      <c r="S187" s="24">
        <f t="shared" si="2"/>
        <v>1</v>
      </c>
      <c r="T187" s="21">
        <v>177</v>
      </c>
      <c r="U187" s="21" t="s">
        <v>39</v>
      </c>
      <c r="V187" s="25" t="s">
        <v>39</v>
      </c>
      <c r="W187" s="26" t="s">
        <v>40</v>
      </c>
      <c r="X187" s="22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7" t="s">
        <v>41</v>
      </c>
      <c r="AU187" s="17" t="s">
        <v>41</v>
      </c>
      <c r="AV187" s="17" t="s">
        <v>42</v>
      </c>
      <c r="AW187" s="17" t="s">
        <v>42</v>
      </c>
      <c r="AX187" s="16"/>
    </row>
    <row r="188" spans="1:50" ht="16" x14ac:dyDescent="0.2">
      <c r="A188" s="1"/>
      <c r="B188" s="8">
        <v>21990944</v>
      </c>
      <c r="C188" s="9" t="s">
        <v>502</v>
      </c>
      <c r="D188" s="10" t="s">
        <v>503</v>
      </c>
      <c r="E188" s="11">
        <v>59</v>
      </c>
      <c r="F188" s="11">
        <v>7588</v>
      </c>
      <c r="G188" s="12" t="s">
        <v>45</v>
      </c>
      <c r="H188" s="12">
        <v>15.55</v>
      </c>
      <c r="I188" s="13" t="s">
        <v>68</v>
      </c>
      <c r="J188" s="12" t="s">
        <v>69</v>
      </c>
      <c r="K188" s="12">
        <v>1E-4</v>
      </c>
      <c r="L188" s="12">
        <v>0</v>
      </c>
      <c r="M188" s="12">
        <v>0</v>
      </c>
      <c r="N188" s="12">
        <v>0</v>
      </c>
      <c r="O188" s="12">
        <v>1E-4</v>
      </c>
      <c r="P188" s="12">
        <v>1E-4</v>
      </c>
      <c r="Q188" s="12">
        <v>0</v>
      </c>
      <c r="R188" s="12" t="s">
        <v>413</v>
      </c>
      <c r="S188" s="14">
        <f t="shared" si="2"/>
        <v>1</v>
      </c>
      <c r="T188" s="11">
        <v>177</v>
      </c>
      <c r="U188" s="11" t="s">
        <v>39</v>
      </c>
      <c r="V188" s="27" t="s">
        <v>39</v>
      </c>
      <c r="W188" s="15" t="s">
        <v>40</v>
      </c>
      <c r="X188" s="12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7" t="s">
        <v>41</v>
      </c>
      <c r="AU188" s="17" t="s">
        <v>41</v>
      </c>
      <c r="AV188" s="17" t="s">
        <v>42</v>
      </c>
      <c r="AW188" s="17" t="s">
        <v>42</v>
      </c>
      <c r="AX188" s="16"/>
    </row>
    <row r="189" spans="1:50" ht="16" x14ac:dyDescent="0.2">
      <c r="A189" s="1"/>
      <c r="B189" s="18">
        <v>21988625</v>
      </c>
      <c r="C189" s="19" t="s">
        <v>504</v>
      </c>
      <c r="D189" s="20" t="s">
        <v>505</v>
      </c>
      <c r="E189" s="21">
        <v>320</v>
      </c>
      <c r="F189" s="21">
        <v>7519</v>
      </c>
      <c r="G189" s="22" t="s">
        <v>36</v>
      </c>
      <c r="H189" s="22">
        <v>13.44</v>
      </c>
      <c r="I189" s="23" t="s">
        <v>68</v>
      </c>
      <c r="J189" s="22" t="s">
        <v>69</v>
      </c>
      <c r="K189" s="22">
        <v>2.9999999999999997E-4</v>
      </c>
      <c r="L189" s="22">
        <v>0</v>
      </c>
      <c r="M189" s="22">
        <v>0</v>
      </c>
      <c r="N189" s="22">
        <v>0</v>
      </c>
      <c r="O189" s="22">
        <v>2.9999999999999997E-4</v>
      </c>
      <c r="P189" s="22">
        <v>2.9999999999999997E-4</v>
      </c>
      <c r="Q189" s="22">
        <v>0</v>
      </c>
      <c r="R189" s="22" t="s">
        <v>413</v>
      </c>
      <c r="S189" s="24">
        <f t="shared" si="2"/>
        <v>1</v>
      </c>
      <c r="T189" s="21">
        <v>177</v>
      </c>
      <c r="U189" s="21" t="s">
        <v>39</v>
      </c>
      <c r="V189" s="25" t="s">
        <v>39</v>
      </c>
      <c r="W189" s="26" t="s">
        <v>40</v>
      </c>
      <c r="X189" s="22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7" t="s">
        <v>41</v>
      </c>
      <c r="AU189" s="17" t="s">
        <v>41</v>
      </c>
      <c r="AV189" s="17" t="s">
        <v>42</v>
      </c>
      <c r="AW189" s="17" t="s">
        <v>42</v>
      </c>
      <c r="AX189" s="16"/>
    </row>
    <row r="190" spans="1:50" ht="16" x14ac:dyDescent="0.2">
      <c r="A190" s="1"/>
      <c r="B190" s="8">
        <v>21984508</v>
      </c>
      <c r="C190" s="9" t="s">
        <v>506</v>
      </c>
      <c r="D190" s="10" t="s">
        <v>507</v>
      </c>
      <c r="E190" s="11">
        <v>60</v>
      </c>
      <c r="F190" s="11">
        <v>7457</v>
      </c>
      <c r="G190" s="12" t="s">
        <v>36</v>
      </c>
      <c r="H190" s="12">
        <v>13.53</v>
      </c>
      <c r="I190" s="13" t="s">
        <v>68</v>
      </c>
      <c r="J190" s="12" t="s">
        <v>69</v>
      </c>
      <c r="K190" s="12">
        <v>2.9999999999999997E-4</v>
      </c>
      <c r="L190" s="12">
        <v>0</v>
      </c>
      <c r="M190" s="12">
        <v>1E-4</v>
      </c>
      <c r="N190" s="12">
        <v>1E-4</v>
      </c>
      <c r="O190" s="12">
        <v>2.9999999999999997E-4</v>
      </c>
      <c r="P190" s="12">
        <v>4.0000000000000002E-4</v>
      </c>
      <c r="Q190" s="12">
        <v>0</v>
      </c>
      <c r="R190" s="12" t="s">
        <v>413</v>
      </c>
      <c r="S190" s="14">
        <f t="shared" si="2"/>
        <v>1</v>
      </c>
      <c r="T190" s="11">
        <v>181</v>
      </c>
      <c r="U190" s="11" t="s">
        <v>39</v>
      </c>
      <c r="V190" s="27" t="s">
        <v>39</v>
      </c>
      <c r="W190" s="15" t="s">
        <v>40</v>
      </c>
      <c r="X190" s="12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7" t="s">
        <v>41</v>
      </c>
      <c r="AU190" s="17" t="s">
        <v>41</v>
      </c>
      <c r="AV190" s="17" t="s">
        <v>42</v>
      </c>
      <c r="AW190" s="17" t="s">
        <v>42</v>
      </c>
      <c r="AX190" s="16"/>
    </row>
    <row r="191" spans="1:50" ht="16" x14ac:dyDescent="0.2">
      <c r="A191" s="1"/>
      <c r="B191" s="18">
        <v>21990945</v>
      </c>
      <c r="C191" s="19" t="s">
        <v>508</v>
      </c>
      <c r="D191" s="20" t="s">
        <v>509</v>
      </c>
      <c r="E191" s="21">
        <v>17</v>
      </c>
      <c r="F191" s="21">
        <v>7589</v>
      </c>
      <c r="G191" s="22" t="s">
        <v>36</v>
      </c>
      <c r="H191" s="22">
        <v>15.55</v>
      </c>
      <c r="I191" s="23" t="s">
        <v>361</v>
      </c>
      <c r="J191" s="22"/>
      <c r="K191" s="22">
        <v>1E-4</v>
      </c>
      <c r="L191" s="22">
        <v>1E-4</v>
      </c>
      <c r="M191" s="22">
        <v>0</v>
      </c>
      <c r="N191" s="22">
        <v>1E-4</v>
      </c>
      <c r="O191" s="22">
        <v>1E-4</v>
      </c>
      <c r="P191" s="22">
        <v>2.0000000000000001E-4</v>
      </c>
      <c r="Q191" s="22">
        <v>0</v>
      </c>
      <c r="R191" s="22" t="s">
        <v>413</v>
      </c>
      <c r="S191" s="24">
        <f t="shared" si="2"/>
        <v>1</v>
      </c>
      <c r="T191" s="21">
        <v>181</v>
      </c>
      <c r="U191" s="21" t="s">
        <v>39</v>
      </c>
      <c r="V191" s="25" t="s">
        <v>39</v>
      </c>
      <c r="W191" s="26" t="s">
        <v>362</v>
      </c>
      <c r="X191" s="22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16"/>
      <c r="AT191" s="17" t="s">
        <v>41</v>
      </c>
      <c r="AU191" s="17" t="s">
        <v>41</v>
      </c>
      <c r="AV191" s="17" t="s">
        <v>42</v>
      </c>
      <c r="AW191" s="17" t="s">
        <v>42</v>
      </c>
      <c r="AX191" s="16"/>
    </row>
    <row r="192" spans="1:50" ht="16" x14ac:dyDescent="0.2">
      <c r="A192" s="1"/>
      <c r="B192" s="8">
        <v>21988395</v>
      </c>
      <c r="C192" s="9" t="s">
        <v>510</v>
      </c>
      <c r="D192" s="10" t="s">
        <v>511</v>
      </c>
      <c r="E192" s="11">
        <v>37</v>
      </c>
      <c r="F192" s="11">
        <v>7510</v>
      </c>
      <c r="G192" s="12" t="s">
        <v>45</v>
      </c>
      <c r="H192" s="12">
        <v>13.44</v>
      </c>
      <c r="I192" s="13" t="s">
        <v>68</v>
      </c>
      <c r="J192" s="12" t="s">
        <v>69</v>
      </c>
      <c r="K192" s="12">
        <v>2.9999999999999997E-4</v>
      </c>
      <c r="L192" s="12">
        <v>0</v>
      </c>
      <c r="M192" s="12">
        <v>0</v>
      </c>
      <c r="N192" s="12">
        <v>0</v>
      </c>
      <c r="O192" s="12">
        <v>2.9999999999999997E-4</v>
      </c>
      <c r="P192" s="12">
        <v>2.9999999999999997E-4</v>
      </c>
      <c r="Q192" s="12">
        <v>0</v>
      </c>
      <c r="R192" s="12" t="s">
        <v>413</v>
      </c>
      <c r="S192" s="14">
        <f t="shared" si="2"/>
        <v>1</v>
      </c>
      <c r="T192" s="11">
        <v>183</v>
      </c>
      <c r="U192" s="11" t="s">
        <v>39</v>
      </c>
      <c r="V192" s="27" t="s">
        <v>39</v>
      </c>
      <c r="W192" s="15" t="s">
        <v>40</v>
      </c>
      <c r="X192" s="12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7" t="s">
        <v>41</v>
      </c>
      <c r="AU192" s="17" t="s">
        <v>41</v>
      </c>
      <c r="AV192" s="17" t="s">
        <v>42</v>
      </c>
      <c r="AW192" s="17" t="s">
        <v>42</v>
      </c>
      <c r="AX192" s="16"/>
    </row>
    <row r="193" spans="1:50" ht="16" x14ac:dyDescent="0.2">
      <c r="A193" s="1"/>
      <c r="B193" s="18">
        <v>21988070</v>
      </c>
      <c r="C193" s="19" t="s">
        <v>512</v>
      </c>
      <c r="D193" s="20" t="s">
        <v>513</v>
      </c>
      <c r="E193" s="21">
        <v>14</v>
      </c>
      <c r="F193" s="21">
        <v>7505</v>
      </c>
      <c r="G193" s="22" t="s">
        <v>36</v>
      </c>
      <c r="H193" s="22">
        <v>13.44</v>
      </c>
      <c r="I193" s="23" t="s">
        <v>68</v>
      </c>
      <c r="J193" s="22" t="s">
        <v>69</v>
      </c>
      <c r="K193" s="22">
        <v>4.0000000000000002E-4</v>
      </c>
      <c r="L193" s="22">
        <v>0</v>
      </c>
      <c r="M193" s="22">
        <v>1E-4</v>
      </c>
      <c r="N193" s="22">
        <v>1E-4</v>
      </c>
      <c r="O193" s="22">
        <v>4.0000000000000002E-4</v>
      </c>
      <c r="P193" s="22">
        <v>5.0000000000000001E-4</v>
      </c>
      <c r="Q193" s="22">
        <v>0</v>
      </c>
      <c r="R193" s="22" t="s">
        <v>413</v>
      </c>
      <c r="S193" s="24">
        <f t="shared" si="2"/>
        <v>1</v>
      </c>
      <c r="T193" s="21">
        <v>183</v>
      </c>
      <c r="U193" s="21" t="s">
        <v>39</v>
      </c>
      <c r="V193" s="25" t="s">
        <v>39</v>
      </c>
      <c r="W193" s="26" t="s">
        <v>40</v>
      </c>
      <c r="X193" s="22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17" t="s">
        <v>41</v>
      </c>
      <c r="AU193" s="17" t="s">
        <v>41</v>
      </c>
      <c r="AV193" s="17" t="s">
        <v>42</v>
      </c>
      <c r="AW193" s="17" t="s">
        <v>42</v>
      </c>
      <c r="AX193" s="16"/>
    </row>
    <row r="194" spans="1:50" ht="16" x14ac:dyDescent="0.2">
      <c r="A194" s="1"/>
      <c r="B194" s="8">
        <v>21991980</v>
      </c>
      <c r="C194" s="9" t="s">
        <v>514</v>
      </c>
      <c r="D194" s="10" t="s">
        <v>515</v>
      </c>
      <c r="E194" s="11">
        <v>56</v>
      </c>
      <c r="F194" s="11">
        <v>7640</v>
      </c>
      <c r="G194" s="12" t="s">
        <v>36</v>
      </c>
      <c r="H194" s="12">
        <v>15.64</v>
      </c>
      <c r="I194" s="13" t="s">
        <v>68</v>
      </c>
      <c r="J194" s="12" t="s">
        <v>69</v>
      </c>
      <c r="K194" s="12">
        <v>2.9999999999999997E-4</v>
      </c>
      <c r="L194" s="12">
        <v>0</v>
      </c>
      <c r="M194" s="12">
        <v>0</v>
      </c>
      <c r="N194" s="12">
        <v>0</v>
      </c>
      <c r="O194" s="12">
        <v>2.9999999999999997E-4</v>
      </c>
      <c r="P194" s="12">
        <v>2.9999999999999997E-4</v>
      </c>
      <c r="Q194" s="12">
        <v>0</v>
      </c>
      <c r="R194" s="12" t="s">
        <v>413</v>
      </c>
      <c r="S194" s="14">
        <f t="shared" si="2"/>
        <v>1</v>
      </c>
      <c r="T194" s="11">
        <v>183</v>
      </c>
      <c r="U194" s="11" t="s">
        <v>39</v>
      </c>
      <c r="V194" s="27" t="s">
        <v>39</v>
      </c>
      <c r="W194" s="15" t="s">
        <v>40</v>
      </c>
      <c r="X194" s="12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7" t="s">
        <v>41</v>
      </c>
      <c r="AU194" s="17" t="s">
        <v>41</v>
      </c>
      <c r="AV194" s="17" t="s">
        <v>42</v>
      </c>
      <c r="AW194" s="17" t="s">
        <v>42</v>
      </c>
      <c r="AX194" s="16"/>
    </row>
    <row r="195" spans="1:50" ht="16" x14ac:dyDescent="0.2">
      <c r="A195" s="1"/>
      <c r="B195" s="18">
        <v>21989523</v>
      </c>
      <c r="C195" s="19" t="s">
        <v>516</v>
      </c>
      <c r="D195" s="20" t="s">
        <v>517</v>
      </c>
      <c r="E195" s="21">
        <v>19</v>
      </c>
      <c r="F195" s="21">
        <v>7546</v>
      </c>
      <c r="G195" s="22" t="s">
        <v>45</v>
      </c>
      <c r="H195" s="22">
        <v>13.46</v>
      </c>
      <c r="I195" s="23" t="s">
        <v>68</v>
      </c>
      <c r="J195" s="22" t="s">
        <v>69</v>
      </c>
      <c r="K195" s="22">
        <v>1E-3</v>
      </c>
      <c r="L195" s="22">
        <v>0</v>
      </c>
      <c r="M195" s="22">
        <v>0</v>
      </c>
      <c r="N195" s="22">
        <v>0</v>
      </c>
      <c r="O195" s="22">
        <v>1E-3</v>
      </c>
      <c r="P195" s="22">
        <v>1E-3</v>
      </c>
      <c r="Q195" s="22">
        <v>0</v>
      </c>
      <c r="R195" s="22" t="s">
        <v>413</v>
      </c>
      <c r="S195" s="24">
        <f t="shared" si="2"/>
        <v>1</v>
      </c>
      <c r="T195" s="21">
        <v>186</v>
      </c>
      <c r="U195" s="21" t="s">
        <v>39</v>
      </c>
      <c r="V195" s="25" t="s">
        <v>39</v>
      </c>
      <c r="W195" s="26" t="s">
        <v>40</v>
      </c>
      <c r="X195" s="22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7" t="s">
        <v>41</v>
      </c>
      <c r="AU195" s="17" t="s">
        <v>41</v>
      </c>
      <c r="AV195" s="17" t="s">
        <v>42</v>
      </c>
      <c r="AW195" s="17" t="s">
        <v>42</v>
      </c>
      <c r="AX195" s="16"/>
    </row>
    <row r="196" spans="1:50" ht="16" x14ac:dyDescent="0.2">
      <c r="A196" s="1"/>
      <c r="B196" s="8">
        <v>21991354</v>
      </c>
      <c r="C196" s="9" t="s">
        <v>518</v>
      </c>
      <c r="D196" s="10" t="s">
        <v>519</v>
      </c>
      <c r="E196" s="11">
        <v>66</v>
      </c>
      <c r="F196" s="11">
        <v>7596</v>
      </c>
      <c r="G196" s="12" t="s">
        <v>45</v>
      </c>
      <c r="H196" s="12">
        <v>15.55</v>
      </c>
      <c r="I196" s="13" t="s">
        <v>68</v>
      </c>
      <c r="J196" s="12" t="s">
        <v>69</v>
      </c>
      <c r="K196" s="12">
        <v>2.0000000000000001E-4</v>
      </c>
      <c r="L196" s="12">
        <v>0</v>
      </c>
      <c r="M196" s="12">
        <v>1E-4</v>
      </c>
      <c r="N196" s="12">
        <v>1E-4</v>
      </c>
      <c r="O196" s="12">
        <v>2.0000000000000001E-4</v>
      </c>
      <c r="P196" s="12">
        <v>2.9999999999999997E-4</v>
      </c>
      <c r="Q196" s="12">
        <v>0</v>
      </c>
      <c r="R196" s="12" t="s">
        <v>413</v>
      </c>
      <c r="S196" s="14">
        <f t="shared" si="2"/>
        <v>1</v>
      </c>
      <c r="T196" s="11">
        <v>186</v>
      </c>
      <c r="U196" s="11" t="s">
        <v>39</v>
      </c>
      <c r="V196" s="27" t="s">
        <v>39</v>
      </c>
      <c r="W196" s="15" t="s">
        <v>40</v>
      </c>
      <c r="X196" s="12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7" t="s">
        <v>41</v>
      </c>
      <c r="AU196" s="17" t="s">
        <v>41</v>
      </c>
      <c r="AV196" s="17" t="s">
        <v>42</v>
      </c>
      <c r="AW196" s="17" t="s">
        <v>42</v>
      </c>
      <c r="AX196" s="16"/>
    </row>
    <row r="197" spans="1:50" ht="16" x14ac:dyDescent="0.2">
      <c r="A197" s="1"/>
      <c r="B197" s="18">
        <v>21992182</v>
      </c>
      <c r="C197" s="19" t="s">
        <v>520</v>
      </c>
      <c r="D197" s="20" t="s">
        <v>521</v>
      </c>
      <c r="E197" s="21">
        <v>284</v>
      </c>
      <c r="F197" s="21">
        <v>7646</v>
      </c>
      <c r="G197" s="22" t="s">
        <v>36</v>
      </c>
      <c r="H197" s="22">
        <v>15.64</v>
      </c>
      <c r="I197" s="23" t="s">
        <v>68</v>
      </c>
      <c r="J197" s="22" t="s">
        <v>69</v>
      </c>
      <c r="K197" s="22">
        <v>1E-4</v>
      </c>
      <c r="L197" s="22">
        <v>0</v>
      </c>
      <c r="M197" s="22">
        <v>0</v>
      </c>
      <c r="N197" s="22">
        <v>0</v>
      </c>
      <c r="O197" s="22">
        <v>1E-4</v>
      </c>
      <c r="P197" s="22">
        <v>1E-4</v>
      </c>
      <c r="Q197" s="22">
        <v>0</v>
      </c>
      <c r="R197" s="22" t="s">
        <v>413</v>
      </c>
      <c r="S197" s="24">
        <f t="shared" si="2"/>
        <v>1</v>
      </c>
      <c r="T197" s="21">
        <v>186</v>
      </c>
      <c r="U197" s="21" t="s">
        <v>39</v>
      </c>
      <c r="V197" s="25" t="s">
        <v>39</v>
      </c>
      <c r="W197" s="26" t="s">
        <v>40</v>
      </c>
      <c r="X197" s="22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16"/>
      <c r="AT197" s="17" t="s">
        <v>41</v>
      </c>
      <c r="AU197" s="17" t="s">
        <v>41</v>
      </c>
      <c r="AV197" s="17" t="s">
        <v>42</v>
      </c>
      <c r="AW197" s="17" t="s">
        <v>42</v>
      </c>
      <c r="AX197" s="16"/>
    </row>
    <row r="198" spans="1:50" ht="16" x14ac:dyDescent="0.2">
      <c r="A198" s="1"/>
      <c r="B198" s="8">
        <v>21984821</v>
      </c>
      <c r="C198" s="9" t="s">
        <v>522</v>
      </c>
      <c r="D198" s="10" t="s">
        <v>523</v>
      </c>
      <c r="E198" s="11">
        <v>84</v>
      </c>
      <c r="F198" s="11">
        <v>7468</v>
      </c>
      <c r="G198" s="12" t="s">
        <v>36</v>
      </c>
      <c r="H198" s="12">
        <v>13.53</v>
      </c>
      <c r="I198" s="13" t="s">
        <v>68</v>
      </c>
      <c r="J198" s="12" t="s">
        <v>69</v>
      </c>
      <c r="K198" s="12">
        <v>2.0000000000000001E-4</v>
      </c>
      <c r="L198" s="12">
        <v>0</v>
      </c>
      <c r="M198" s="12">
        <v>0</v>
      </c>
      <c r="N198" s="12">
        <v>0</v>
      </c>
      <c r="O198" s="12">
        <v>2.0000000000000001E-4</v>
      </c>
      <c r="P198" s="12">
        <v>2.0000000000000001E-4</v>
      </c>
      <c r="Q198" s="12">
        <v>0</v>
      </c>
      <c r="R198" s="12" t="s">
        <v>413</v>
      </c>
      <c r="S198" s="14">
        <f t="shared" si="2"/>
        <v>1</v>
      </c>
      <c r="T198" s="11">
        <v>189</v>
      </c>
      <c r="U198" s="11" t="s">
        <v>39</v>
      </c>
      <c r="V198" s="27" t="s">
        <v>39</v>
      </c>
      <c r="W198" s="15" t="s">
        <v>40</v>
      </c>
      <c r="X198" s="12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7" t="s">
        <v>41</v>
      </c>
      <c r="AU198" s="17" t="s">
        <v>41</v>
      </c>
      <c r="AV198" s="17" t="s">
        <v>42</v>
      </c>
      <c r="AW198" s="17" t="s">
        <v>42</v>
      </c>
      <c r="AX198" s="16"/>
    </row>
    <row r="199" spans="1:50" ht="16" x14ac:dyDescent="0.2">
      <c r="A199" s="1"/>
      <c r="B199" s="18">
        <v>21990306</v>
      </c>
      <c r="C199" s="19" t="s">
        <v>524</v>
      </c>
      <c r="D199" s="20" t="s">
        <v>525</v>
      </c>
      <c r="E199" s="21">
        <v>185</v>
      </c>
      <c r="F199" s="21">
        <v>7573</v>
      </c>
      <c r="G199" s="22" t="s">
        <v>36</v>
      </c>
      <c r="H199" s="22">
        <v>15.53</v>
      </c>
      <c r="I199" s="23" t="s">
        <v>68</v>
      </c>
      <c r="J199" s="22" t="s">
        <v>69</v>
      </c>
      <c r="K199" s="22">
        <v>1E-4</v>
      </c>
      <c r="L199" s="22">
        <v>0</v>
      </c>
      <c r="M199" s="22">
        <v>0</v>
      </c>
      <c r="N199" s="22">
        <v>0</v>
      </c>
      <c r="O199" s="22">
        <v>1E-4</v>
      </c>
      <c r="P199" s="22">
        <v>1E-4</v>
      </c>
      <c r="Q199" s="22">
        <v>0</v>
      </c>
      <c r="R199" s="22" t="s">
        <v>413</v>
      </c>
      <c r="S199" s="24">
        <f t="shared" si="2"/>
        <v>1</v>
      </c>
      <c r="T199" s="21">
        <v>189</v>
      </c>
      <c r="U199" s="21" t="s">
        <v>39</v>
      </c>
      <c r="V199" s="25" t="s">
        <v>39</v>
      </c>
      <c r="W199" s="26" t="s">
        <v>40</v>
      </c>
      <c r="X199" s="22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  <c r="AS199" s="16"/>
      <c r="AT199" s="17" t="s">
        <v>41</v>
      </c>
      <c r="AU199" s="17" t="s">
        <v>41</v>
      </c>
      <c r="AV199" s="17" t="s">
        <v>42</v>
      </c>
      <c r="AW199" s="17" t="s">
        <v>42</v>
      </c>
      <c r="AX199" s="16"/>
    </row>
    <row r="200" spans="1:50" ht="16" x14ac:dyDescent="0.2">
      <c r="A200" s="1"/>
      <c r="B200" s="8">
        <v>21985175</v>
      </c>
      <c r="C200" s="9" t="s">
        <v>526</v>
      </c>
      <c r="D200" s="10" t="s">
        <v>527</v>
      </c>
      <c r="E200" s="11">
        <v>125</v>
      </c>
      <c r="F200" s="11">
        <v>7475</v>
      </c>
      <c r="G200" s="12" t="s">
        <v>45</v>
      </c>
      <c r="H200" s="12">
        <v>13.44</v>
      </c>
      <c r="I200" s="13" t="s">
        <v>68</v>
      </c>
      <c r="J200" s="12" t="s">
        <v>69</v>
      </c>
      <c r="K200" s="12">
        <v>1E-4</v>
      </c>
      <c r="L200" s="12">
        <v>0</v>
      </c>
      <c r="M200" s="12">
        <v>0</v>
      </c>
      <c r="N200" s="12">
        <v>0</v>
      </c>
      <c r="O200" s="12">
        <v>1E-4</v>
      </c>
      <c r="P200" s="12">
        <v>1E-4</v>
      </c>
      <c r="Q200" s="12">
        <v>0</v>
      </c>
      <c r="R200" s="12" t="s">
        <v>413</v>
      </c>
      <c r="S200" s="14">
        <f t="shared" si="2"/>
        <v>1</v>
      </c>
      <c r="T200" s="11">
        <v>191</v>
      </c>
      <c r="U200" s="11" t="s">
        <v>39</v>
      </c>
      <c r="V200" s="27" t="s">
        <v>39</v>
      </c>
      <c r="W200" s="15" t="s">
        <v>40</v>
      </c>
      <c r="X200" s="12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  <c r="AR200" s="16"/>
      <c r="AS200" s="16"/>
      <c r="AT200" s="17" t="s">
        <v>41</v>
      </c>
      <c r="AU200" s="17" t="s">
        <v>41</v>
      </c>
      <c r="AV200" s="17" t="s">
        <v>42</v>
      </c>
      <c r="AW200" s="17" t="s">
        <v>42</v>
      </c>
      <c r="AX200" s="16"/>
    </row>
    <row r="201" spans="1:50" ht="16" x14ac:dyDescent="0.2">
      <c r="A201" s="1"/>
      <c r="B201" s="18">
        <v>21984755</v>
      </c>
      <c r="C201" s="19" t="s">
        <v>528</v>
      </c>
      <c r="D201" s="20" t="s">
        <v>529</v>
      </c>
      <c r="E201" s="21">
        <v>92</v>
      </c>
      <c r="F201" s="21">
        <v>7467</v>
      </c>
      <c r="G201" s="22" t="s">
        <v>88</v>
      </c>
      <c r="H201" s="22">
        <v>13.53</v>
      </c>
      <c r="I201" s="23" t="s">
        <v>68</v>
      </c>
      <c r="J201" s="22" t="s">
        <v>69</v>
      </c>
      <c r="K201" s="22">
        <v>2.0000000000000001E-4</v>
      </c>
      <c r="L201" s="22">
        <v>0</v>
      </c>
      <c r="M201" s="22">
        <v>0</v>
      </c>
      <c r="N201" s="22">
        <v>0</v>
      </c>
      <c r="O201" s="22">
        <v>2.0000000000000001E-4</v>
      </c>
      <c r="P201" s="22">
        <v>2.0000000000000001E-4</v>
      </c>
      <c r="Q201" s="22">
        <v>0</v>
      </c>
      <c r="R201" s="22" t="s">
        <v>413</v>
      </c>
      <c r="S201" s="24">
        <f t="shared" si="2"/>
        <v>1</v>
      </c>
      <c r="T201" s="21">
        <v>191</v>
      </c>
      <c r="U201" s="21" t="s">
        <v>39</v>
      </c>
      <c r="V201" s="25" t="s">
        <v>39</v>
      </c>
      <c r="W201" s="26" t="s">
        <v>40</v>
      </c>
      <c r="X201" s="22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7" t="s">
        <v>41</v>
      </c>
      <c r="AU201" s="17" t="s">
        <v>41</v>
      </c>
      <c r="AV201" s="17" t="s">
        <v>42</v>
      </c>
      <c r="AW201" s="17" t="s">
        <v>42</v>
      </c>
      <c r="AX201" s="16"/>
    </row>
    <row r="202" spans="1:50" ht="16" x14ac:dyDescent="0.2">
      <c r="A202" s="1"/>
      <c r="B202" s="8">
        <v>21992549</v>
      </c>
      <c r="C202" s="9" t="s">
        <v>530</v>
      </c>
      <c r="D202" s="10" t="s">
        <v>531</v>
      </c>
      <c r="E202" s="11">
        <v>129</v>
      </c>
      <c r="F202" s="11">
        <v>7649</v>
      </c>
      <c r="G202" s="12" t="s">
        <v>45</v>
      </c>
      <c r="H202" s="12">
        <v>15.64</v>
      </c>
      <c r="I202" s="13" t="s">
        <v>68</v>
      </c>
      <c r="J202" s="12" t="s">
        <v>69</v>
      </c>
      <c r="K202" s="12">
        <v>1E-4</v>
      </c>
      <c r="L202" s="12">
        <v>0</v>
      </c>
      <c r="M202" s="12">
        <v>0</v>
      </c>
      <c r="N202" s="12">
        <v>0</v>
      </c>
      <c r="O202" s="12">
        <v>1E-4</v>
      </c>
      <c r="P202" s="12">
        <v>1E-4</v>
      </c>
      <c r="Q202" s="12">
        <v>0</v>
      </c>
      <c r="R202" s="12" t="s">
        <v>413</v>
      </c>
      <c r="S202" s="14">
        <f t="shared" ref="S202:S265" si="3">1-R202</f>
        <v>1</v>
      </c>
      <c r="T202" s="11">
        <v>191</v>
      </c>
      <c r="U202" s="11" t="s">
        <v>39</v>
      </c>
      <c r="V202" s="27" t="s">
        <v>39</v>
      </c>
      <c r="W202" s="15" t="s">
        <v>40</v>
      </c>
      <c r="X202" s="12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  <c r="AR202" s="16"/>
      <c r="AS202" s="16"/>
      <c r="AT202" s="17" t="s">
        <v>41</v>
      </c>
      <c r="AU202" s="17" t="s">
        <v>41</v>
      </c>
      <c r="AV202" s="17" t="s">
        <v>42</v>
      </c>
      <c r="AW202" s="17" t="s">
        <v>42</v>
      </c>
      <c r="AX202" s="16"/>
    </row>
    <row r="203" spans="1:50" ht="16" x14ac:dyDescent="0.2">
      <c r="A203" s="1"/>
      <c r="B203" s="18">
        <v>21984383</v>
      </c>
      <c r="C203" s="19" t="s">
        <v>532</v>
      </c>
      <c r="D203" s="20" t="s">
        <v>533</v>
      </c>
      <c r="E203" s="21">
        <v>197</v>
      </c>
      <c r="F203" s="21">
        <v>7455</v>
      </c>
      <c r="G203" s="22" t="s">
        <v>45</v>
      </c>
      <c r="H203" s="22">
        <v>13.53</v>
      </c>
      <c r="I203" s="23" t="s">
        <v>68</v>
      </c>
      <c r="J203" s="22" t="s">
        <v>69</v>
      </c>
      <c r="K203" s="22">
        <v>2.0000000000000001E-4</v>
      </c>
      <c r="L203" s="22">
        <v>0</v>
      </c>
      <c r="M203" s="22">
        <v>0</v>
      </c>
      <c r="N203" s="22">
        <v>0</v>
      </c>
      <c r="O203" s="22">
        <v>2.0000000000000001E-4</v>
      </c>
      <c r="P203" s="22">
        <v>2.0000000000000001E-4</v>
      </c>
      <c r="Q203" s="22">
        <v>0</v>
      </c>
      <c r="R203" s="22" t="s">
        <v>413</v>
      </c>
      <c r="S203" s="24">
        <f t="shared" si="3"/>
        <v>1</v>
      </c>
      <c r="T203" s="21">
        <v>194</v>
      </c>
      <c r="U203" s="21" t="s">
        <v>39</v>
      </c>
      <c r="V203" s="25" t="s">
        <v>39</v>
      </c>
      <c r="W203" s="26" t="s">
        <v>40</v>
      </c>
      <c r="X203" s="22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7" t="s">
        <v>41</v>
      </c>
      <c r="AU203" s="17" t="s">
        <v>41</v>
      </c>
      <c r="AV203" s="17" t="s">
        <v>42</v>
      </c>
      <c r="AW203" s="17" t="s">
        <v>42</v>
      </c>
      <c r="AX203" s="16"/>
    </row>
    <row r="204" spans="1:50" ht="16" x14ac:dyDescent="0.2">
      <c r="A204" s="1"/>
      <c r="B204" s="8">
        <v>21986227</v>
      </c>
      <c r="C204" s="9" t="s">
        <v>534</v>
      </c>
      <c r="D204" s="10" t="s">
        <v>535</v>
      </c>
      <c r="E204" s="11">
        <v>159</v>
      </c>
      <c r="F204" s="11">
        <v>7483</v>
      </c>
      <c r="G204" s="12" t="s">
        <v>45</v>
      </c>
      <c r="H204" s="12">
        <v>13.44</v>
      </c>
      <c r="I204" s="13" t="s">
        <v>68</v>
      </c>
      <c r="J204" s="12" t="s">
        <v>69</v>
      </c>
      <c r="K204" s="12">
        <v>2.9999999999999997E-4</v>
      </c>
      <c r="L204" s="12">
        <v>0</v>
      </c>
      <c r="M204" s="12">
        <v>0</v>
      </c>
      <c r="N204" s="12">
        <v>0</v>
      </c>
      <c r="O204" s="12">
        <v>2.9999999999999997E-4</v>
      </c>
      <c r="P204" s="12">
        <v>2.9999999999999997E-4</v>
      </c>
      <c r="Q204" s="12">
        <v>0</v>
      </c>
      <c r="R204" s="12" t="s">
        <v>413</v>
      </c>
      <c r="S204" s="14">
        <f t="shared" si="3"/>
        <v>1</v>
      </c>
      <c r="T204" s="11">
        <v>194</v>
      </c>
      <c r="U204" s="11" t="s">
        <v>39</v>
      </c>
      <c r="V204" s="27" t="s">
        <v>39</v>
      </c>
      <c r="W204" s="15" t="s">
        <v>40</v>
      </c>
      <c r="X204" s="12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7" t="s">
        <v>41</v>
      </c>
      <c r="AU204" s="17" t="s">
        <v>41</v>
      </c>
      <c r="AV204" s="17" t="s">
        <v>42</v>
      </c>
      <c r="AW204" s="17" t="s">
        <v>42</v>
      </c>
      <c r="AX204" s="16"/>
    </row>
    <row r="205" spans="1:50" ht="16" x14ac:dyDescent="0.2">
      <c r="A205" s="1"/>
      <c r="B205" s="18">
        <v>21988543</v>
      </c>
      <c r="C205" s="19" t="s">
        <v>536</v>
      </c>
      <c r="D205" s="20" t="s">
        <v>537</v>
      </c>
      <c r="E205" s="21">
        <v>193</v>
      </c>
      <c r="F205" s="21">
        <v>7516</v>
      </c>
      <c r="G205" s="22" t="s">
        <v>45</v>
      </c>
      <c r="H205" s="22">
        <v>13.44</v>
      </c>
      <c r="I205" s="23" t="s">
        <v>68</v>
      </c>
      <c r="J205" s="22" t="s">
        <v>69</v>
      </c>
      <c r="K205" s="22">
        <v>5.0000000000000001E-4</v>
      </c>
      <c r="L205" s="22">
        <v>0</v>
      </c>
      <c r="M205" s="22">
        <v>0</v>
      </c>
      <c r="N205" s="22">
        <v>0</v>
      </c>
      <c r="O205" s="22">
        <v>5.0000000000000001E-4</v>
      </c>
      <c r="P205" s="22">
        <v>5.0000000000000001E-4</v>
      </c>
      <c r="Q205" s="22">
        <v>0</v>
      </c>
      <c r="R205" s="22" t="s">
        <v>413</v>
      </c>
      <c r="S205" s="24">
        <f t="shared" si="3"/>
        <v>1</v>
      </c>
      <c r="T205" s="21">
        <v>194</v>
      </c>
      <c r="U205" s="21" t="s">
        <v>39</v>
      </c>
      <c r="V205" s="25" t="s">
        <v>39</v>
      </c>
      <c r="W205" s="26" t="s">
        <v>40</v>
      </c>
      <c r="X205" s="22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7" t="s">
        <v>41</v>
      </c>
      <c r="AU205" s="17" t="s">
        <v>41</v>
      </c>
      <c r="AV205" s="17" t="s">
        <v>42</v>
      </c>
      <c r="AW205" s="17" t="s">
        <v>42</v>
      </c>
      <c r="AX205" s="16"/>
    </row>
    <row r="206" spans="1:50" ht="16" x14ac:dyDescent="0.2">
      <c r="A206" s="1"/>
      <c r="B206" s="8">
        <v>21992896</v>
      </c>
      <c r="C206" s="9" t="s">
        <v>538</v>
      </c>
      <c r="D206" s="10" t="s">
        <v>539</v>
      </c>
      <c r="E206" s="11">
        <v>79</v>
      </c>
      <c r="F206" s="11">
        <v>7655</v>
      </c>
      <c r="G206" s="12" t="s">
        <v>45</v>
      </c>
      <c r="H206" s="12">
        <v>15.64</v>
      </c>
      <c r="I206" s="13" t="s">
        <v>68</v>
      </c>
      <c r="J206" s="12" t="s">
        <v>69</v>
      </c>
      <c r="K206" s="12">
        <v>2.0000000000000001E-4</v>
      </c>
      <c r="L206" s="12">
        <v>0</v>
      </c>
      <c r="M206" s="12">
        <v>1E-4</v>
      </c>
      <c r="N206" s="12">
        <v>1E-4</v>
      </c>
      <c r="O206" s="12">
        <v>2.0000000000000001E-4</v>
      </c>
      <c r="P206" s="12">
        <v>2.9999999999999997E-4</v>
      </c>
      <c r="Q206" s="12">
        <v>0</v>
      </c>
      <c r="R206" s="12" t="s">
        <v>413</v>
      </c>
      <c r="S206" s="14">
        <f t="shared" si="3"/>
        <v>1</v>
      </c>
      <c r="T206" s="11">
        <v>194</v>
      </c>
      <c r="U206" s="11" t="s">
        <v>39</v>
      </c>
      <c r="V206" s="27" t="s">
        <v>39</v>
      </c>
      <c r="W206" s="15" t="s">
        <v>40</v>
      </c>
      <c r="X206" s="12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17" t="s">
        <v>41</v>
      </c>
      <c r="AU206" s="17" t="s">
        <v>41</v>
      </c>
      <c r="AV206" s="17" t="s">
        <v>42</v>
      </c>
      <c r="AW206" s="17" t="s">
        <v>42</v>
      </c>
      <c r="AX206" s="16"/>
    </row>
    <row r="207" spans="1:50" ht="16" x14ac:dyDescent="0.2">
      <c r="A207" s="1"/>
      <c r="B207" s="18">
        <v>21988551</v>
      </c>
      <c r="C207" s="19" t="s">
        <v>540</v>
      </c>
      <c r="D207" s="20" t="s">
        <v>541</v>
      </c>
      <c r="E207" s="21">
        <v>150</v>
      </c>
      <c r="F207" s="21">
        <v>7517</v>
      </c>
      <c r="G207" s="22" t="s">
        <v>45</v>
      </c>
      <c r="H207" s="22">
        <v>13.44</v>
      </c>
      <c r="I207" s="23" t="s">
        <v>68</v>
      </c>
      <c r="J207" s="22" t="s">
        <v>69</v>
      </c>
      <c r="K207" s="22">
        <v>4.0000000000000002E-4</v>
      </c>
      <c r="L207" s="22">
        <v>0</v>
      </c>
      <c r="M207" s="22">
        <v>0</v>
      </c>
      <c r="N207" s="22">
        <v>0</v>
      </c>
      <c r="O207" s="22">
        <v>4.0000000000000002E-4</v>
      </c>
      <c r="P207" s="22">
        <v>4.0000000000000002E-4</v>
      </c>
      <c r="Q207" s="22">
        <v>0</v>
      </c>
      <c r="R207" s="22" t="s">
        <v>413</v>
      </c>
      <c r="S207" s="24">
        <f t="shared" si="3"/>
        <v>1</v>
      </c>
      <c r="T207" s="21">
        <v>194</v>
      </c>
      <c r="U207" s="21" t="s">
        <v>39</v>
      </c>
      <c r="V207" s="25" t="s">
        <v>39</v>
      </c>
      <c r="W207" s="26" t="s">
        <v>40</v>
      </c>
      <c r="X207" s="22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7" t="s">
        <v>41</v>
      </c>
      <c r="AU207" s="17" t="s">
        <v>41</v>
      </c>
      <c r="AV207" s="17" t="s">
        <v>42</v>
      </c>
      <c r="AW207" s="17" t="s">
        <v>42</v>
      </c>
      <c r="AX207" s="16"/>
    </row>
    <row r="208" spans="1:50" ht="16" x14ac:dyDescent="0.2">
      <c r="A208" s="1"/>
      <c r="B208" s="8">
        <v>21992355</v>
      </c>
      <c r="C208" s="9" t="s">
        <v>542</v>
      </c>
      <c r="D208" s="10" t="s">
        <v>543</v>
      </c>
      <c r="E208" s="11">
        <v>244</v>
      </c>
      <c r="F208" s="11">
        <v>7648</v>
      </c>
      <c r="G208" s="12" t="s">
        <v>36</v>
      </c>
      <c r="H208" s="12">
        <v>15.64</v>
      </c>
      <c r="I208" s="13" t="s">
        <v>68</v>
      </c>
      <c r="J208" s="12" t="s">
        <v>69</v>
      </c>
      <c r="K208" s="12">
        <v>1E-4</v>
      </c>
      <c r="L208" s="12">
        <v>0</v>
      </c>
      <c r="M208" s="12">
        <v>0</v>
      </c>
      <c r="N208" s="12">
        <v>0</v>
      </c>
      <c r="O208" s="12">
        <v>1E-4</v>
      </c>
      <c r="P208" s="12">
        <v>1E-4</v>
      </c>
      <c r="Q208" s="12">
        <v>0</v>
      </c>
      <c r="R208" s="12" t="s">
        <v>544</v>
      </c>
      <c r="S208" s="14">
        <f t="shared" si="3"/>
        <v>1</v>
      </c>
      <c r="T208" s="11">
        <v>199</v>
      </c>
      <c r="U208" s="11" t="s">
        <v>39</v>
      </c>
      <c r="V208" s="27" t="s">
        <v>39</v>
      </c>
      <c r="W208" s="15" t="s">
        <v>40</v>
      </c>
      <c r="X208" s="12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7" t="s">
        <v>41</v>
      </c>
      <c r="AU208" s="17" t="s">
        <v>41</v>
      </c>
      <c r="AV208" s="17" t="s">
        <v>42</v>
      </c>
      <c r="AW208" s="17" t="s">
        <v>42</v>
      </c>
      <c r="AX208" s="16"/>
    </row>
    <row r="209" spans="1:50" ht="16" x14ac:dyDescent="0.2">
      <c r="A209" s="1"/>
      <c r="B209" s="18">
        <v>21988513</v>
      </c>
      <c r="C209" s="19" t="s">
        <v>545</v>
      </c>
      <c r="D209" s="20" t="s">
        <v>546</v>
      </c>
      <c r="E209" s="21">
        <v>322</v>
      </c>
      <c r="F209" s="21">
        <v>7514</v>
      </c>
      <c r="G209" s="22" t="s">
        <v>45</v>
      </c>
      <c r="H209" s="22">
        <v>13.44</v>
      </c>
      <c r="I209" s="23" t="s">
        <v>68</v>
      </c>
      <c r="J209" s="22" t="s">
        <v>69</v>
      </c>
      <c r="K209" s="22">
        <v>5.0000000000000001E-4</v>
      </c>
      <c r="L209" s="22">
        <v>0</v>
      </c>
      <c r="M209" s="22">
        <v>0</v>
      </c>
      <c r="N209" s="22">
        <v>0</v>
      </c>
      <c r="O209" s="22">
        <v>5.0000000000000001E-4</v>
      </c>
      <c r="P209" s="22">
        <v>5.0000000000000001E-4</v>
      </c>
      <c r="Q209" s="22">
        <v>0</v>
      </c>
      <c r="R209" s="22" t="s">
        <v>544</v>
      </c>
      <c r="S209" s="24">
        <f t="shared" si="3"/>
        <v>1</v>
      </c>
      <c r="T209" s="21">
        <v>200</v>
      </c>
      <c r="U209" s="21" t="s">
        <v>39</v>
      </c>
      <c r="V209" s="25" t="s">
        <v>39</v>
      </c>
      <c r="W209" s="26" t="s">
        <v>40</v>
      </c>
      <c r="X209" s="22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7" t="s">
        <v>41</v>
      </c>
      <c r="AU209" s="17" t="s">
        <v>41</v>
      </c>
      <c r="AV209" s="17" t="s">
        <v>42</v>
      </c>
      <c r="AW209" s="17" t="s">
        <v>42</v>
      </c>
      <c r="AX209" s="16"/>
    </row>
    <row r="210" spans="1:50" ht="16" x14ac:dyDescent="0.2">
      <c r="A210" s="1"/>
      <c r="B210" s="8">
        <v>21989172</v>
      </c>
      <c r="C210" s="9" t="s">
        <v>547</v>
      </c>
      <c r="D210" s="10" t="s">
        <v>548</v>
      </c>
      <c r="E210" s="11">
        <v>152</v>
      </c>
      <c r="F210" s="11">
        <v>7534</v>
      </c>
      <c r="G210" s="12" t="s">
        <v>36</v>
      </c>
      <c r="H210" s="12">
        <v>13.45</v>
      </c>
      <c r="I210" s="13" t="s">
        <v>68</v>
      </c>
      <c r="J210" s="12" t="s">
        <v>69</v>
      </c>
      <c r="K210" s="12">
        <v>5.0000000000000001E-4</v>
      </c>
      <c r="L210" s="12">
        <v>0</v>
      </c>
      <c r="M210" s="12">
        <v>0</v>
      </c>
      <c r="N210" s="12">
        <v>0</v>
      </c>
      <c r="O210" s="12">
        <v>5.0000000000000001E-4</v>
      </c>
      <c r="P210" s="12">
        <v>5.0000000000000001E-4</v>
      </c>
      <c r="Q210" s="12">
        <v>0</v>
      </c>
      <c r="R210" s="12" t="s">
        <v>544</v>
      </c>
      <c r="S210" s="14">
        <f t="shared" si="3"/>
        <v>1</v>
      </c>
      <c r="T210" s="11">
        <v>201</v>
      </c>
      <c r="U210" s="11" t="s">
        <v>39</v>
      </c>
      <c r="V210" s="27" t="s">
        <v>39</v>
      </c>
      <c r="W210" s="15" t="s">
        <v>40</v>
      </c>
      <c r="X210" s="12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7" t="s">
        <v>41</v>
      </c>
      <c r="AU210" s="17" t="s">
        <v>41</v>
      </c>
      <c r="AV210" s="17" t="s">
        <v>42</v>
      </c>
      <c r="AW210" s="17" t="s">
        <v>42</v>
      </c>
      <c r="AX210" s="16"/>
    </row>
    <row r="211" spans="1:50" ht="16" x14ac:dyDescent="0.2">
      <c r="A211" s="1"/>
      <c r="B211" s="18">
        <v>21989525</v>
      </c>
      <c r="C211" s="19" t="s">
        <v>549</v>
      </c>
      <c r="D211" s="20" t="s">
        <v>550</v>
      </c>
      <c r="E211" s="21">
        <v>107</v>
      </c>
      <c r="F211" s="21">
        <v>7547</v>
      </c>
      <c r="G211" s="22" t="s">
        <v>36</v>
      </c>
      <c r="H211" s="22">
        <v>13.46</v>
      </c>
      <c r="I211" s="23" t="s">
        <v>68</v>
      </c>
      <c r="J211" s="22" t="s">
        <v>69</v>
      </c>
      <c r="K211" s="22">
        <v>5.9999999999999995E-4</v>
      </c>
      <c r="L211" s="22">
        <v>0</v>
      </c>
      <c r="M211" s="22">
        <v>0</v>
      </c>
      <c r="N211" s="22">
        <v>0</v>
      </c>
      <c r="O211" s="22">
        <v>5.9999999999999995E-4</v>
      </c>
      <c r="P211" s="22">
        <v>5.9999999999999995E-4</v>
      </c>
      <c r="Q211" s="22">
        <v>0</v>
      </c>
      <c r="R211" s="22" t="s">
        <v>544</v>
      </c>
      <c r="S211" s="24">
        <f t="shared" si="3"/>
        <v>1</v>
      </c>
      <c r="T211" s="21">
        <v>201</v>
      </c>
      <c r="U211" s="21" t="s">
        <v>39</v>
      </c>
      <c r="V211" s="25" t="s">
        <v>39</v>
      </c>
      <c r="W211" s="26" t="s">
        <v>40</v>
      </c>
      <c r="X211" s="22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17" t="s">
        <v>41</v>
      </c>
      <c r="AU211" s="17" t="s">
        <v>41</v>
      </c>
      <c r="AV211" s="17" t="s">
        <v>42</v>
      </c>
      <c r="AW211" s="17" t="s">
        <v>42</v>
      </c>
      <c r="AX211" s="16"/>
    </row>
    <row r="212" spans="1:50" ht="16" x14ac:dyDescent="0.2">
      <c r="A212" s="1"/>
      <c r="B212" s="8">
        <v>21988271</v>
      </c>
      <c r="C212" s="9" t="s">
        <v>551</v>
      </c>
      <c r="D212" s="10" t="s">
        <v>552</v>
      </c>
      <c r="E212" s="11">
        <v>229</v>
      </c>
      <c r="F212" s="11">
        <v>7509</v>
      </c>
      <c r="G212" s="12" t="s">
        <v>36</v>
      </c>
      <c r="H212" s="12">
        <v>13.44</v>
      </c>
      <c r="I212" s="13" t="s">
        <v>68</v>
      </c>
      <c r="J212" s="12" t="s">
        <v>69</v>
      </c>
      <c r="K212" s="12">
        <v>2.9999999999999997E-4</v>
      </c>
      <c r="L212" s="12">
        <v>0</v>
      </c>
      <c r="M212" s="12">
        <v>0</v>
      </c>
      <c r="N212" s="12">
        <v>0</v>
      </c>
      <c r="O212" s="12">
        <v>2.9999999999999997E-4</v>
      </c>
      <c r="P212" s="12">
        <v>2.9999999999999997E-4</v>
      </c>
      <c r="Q212" s="12">
        <v>0</v>
      </c>
      <c r="R212" s="12" t="s">
        <v>544</v>
      </c>
      <c r="S212" s="14">
        <f t="shared" si="3"/>
        <v>1</v>
      </c>
      <c r="T212" s="11">
        <v>201</v>
      </c>
      <c r="U212" s="11" t="s">
        <v>39</v>
      </c>
      <c r="V212" s="27" t="s">
        <v>39</v>
      </c>
      <c r="W212" s="15" t="s">
        <v>40</v>
      </c>
      <c r="X212" s="12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7" t="s">
        <v>41</v>
      </c>
      <c r="AU212" s="17" t="s">
        <v>41</v>
      </c>
      <c r="AV212" s="17" t="s">
        <v>42</v>
      </c>
      <c r="AW212" s="17" t="s">
        <v>42</v>
      </c>
      <c r="AX212" s="16"/>
    </row>
    <row r="213" spans="1:50" ht="16" x14ac:dyDescent="0.2">
      <c r="A213" s="1"/>
      <c r="B213" s="18">
        <v>21990079</v>
      </c>
      <c r="C213" s="19" t="s">
        <v>553</v>
      </c>
      <c r="D213" s="20" t="s">
        <v>554</v>
      </c>
      <c r="E213" s="21">
        <v>116</v>
      </c>
      <c r="F213" s="21">
        <v>7570</v>
      </c>
      <c r="G213" s="22" t="s">
        <v>36</v>
      </c>
      <c r="H213" s="22">
        <v>15.53</v>
      </c>
      <c r="I213" s="23" t="s">
        <v>555</v>
      </c>
      <c r="J213" s="22" t="s">
        <v>556</v>
      </c>
      <c r="K213" s="22">
        <v>0</v>
      </c>
      <c r="L213" s="22">
        <v>0</v>
      </c>
      <c r="M213" s="22">
        <v>0</v>
      </c>
      <c r="N213" s="22">
        <v>0</v>
      </c>
      <c r="O213" s="22">
        <v>0</v>
      </c>
      <c r="P213" s="22">
        <v>0</v>
      </c>
      <c r="Q213" s="22">
        <v>0</v>
      </c>
      <c r="R213" s="22" t="s">
        <v>557</v>
      </c>
      <c r="S213" s="24">
        <f t="shared" si="3"/>
        <v>1</v>
      </c>
      <c r="T213" s="21">
        <v>204</v>
      </c>
      <c r="U213" s="21" t="s">
        <v>39</v>
      </c>
      <c r="V213" s="25" t="s">
        <v>39</v>
      </c>
      <c r="W213" s="26" t="s">
        <v>558</v>
      </c>
      <c r="X213" s="22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7" t="s">
        <v>41</v>
      </c>
      <c r="AU213" s="17" t="s">
        <v>41</v>
      </c>
      <c r="AV213" s="17" t="s">
        <v>42</v>
      </c>
      <c r="AW213" s="17" t="s">
        <v>42</v>
      </c>
      <c r="AX213" s="16"/>
    </row>
    <row r="214" spans="1:50" ht="16" x14ac:dyDescent="0.2">
      <c r="A214" s="1"/>
      <c r="B214" s="8">
        <v>21985105</v>
      </c>
      <c r="C214" s="9" t="s">
        <v>559</v>
      </c>
      <c r="D214" s="10" t="s">
        <v>560</v>
      </c>
      <c r="E214" s="11">
        <v>72</v>
      </c>
      <c r="F214" s="11">
        <v>7473</v>
      </c>
      <c r="G214" s="12" t="s">
        <v>45</v>
      </c>
      <c r="H214" s="12">
        <v>13.44</v>
      </c>
      <c r="I214" s="13" t="s">
        <v>561</v>
      </c>
      <c r="J214" s="12"/>
      <c r="K214" s="12">
        <v>0</v>
      </c>
      <c r="L214" s="12">
        <v>0</v>
      </c>
      <c r="M214" s="12">
        <v>0</v>
      </c>
      <c r="N214" s="12">
        <v>0</v>
      </c>
      <c r="O214" s="12">
        <v>0</v>
      </c>
      <c r="P214" s="12">
        <v>-0.1</v>
      </c>
      <c r="Q214" s="12">
        <v>-0.1</v>
      </c>
      <c r="R214" s="12" t="s">
        <v>562</v>
      </c>
      <c r="S214" s="14">
        <f t="shared" si="3"/>
        <v>0</v>
      </c>
      <c r="T214" s="11">
        <v>205</v>
      </c>
      <c r="U214" s="11" t="s">
        <v>39</v>
      </c>
      <c r="V214" s="27" t="s">
        <v>39</v>
      </c>
      <c r="W214" s="27" t="s">
        <v>39</v>
      </c>
      <c r="X214" s="12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7" t="s">
        <v>41</v>
      </c>
      <c r="AU214" s="17" t="s">
        <v>41</v>
      </c>
      <c r="AV214" s="17" t="s">
        <v>42</v>
      </c>
      <c r="AW214" s="17" t="s">
        <v>42</v>
      </c>
      <c r="AX214" s="16"/>
    </row>
    <row r="215" spans="1:50" ht="16" x14ac:dyDescent="0.2">
      <c r="A215" s="1"/>
      <c r="B215" s="18">
        <v>21984129</v>
      </c>
      <c r="C215" s="19" t="s">
        <v>563</v>
      </c>
      <c r="D215" s="20" t="s">
        <v>564</v>
      </c>
      <c r="E215" s="21">
        <v>40</v>
      </c>
      <c r="F215" s="21">
        <v>7451</v>
      </c>
      <c r="G215" s="22" t="s">
        <v>45</v>
      </c>
      <c r="H215" s="22">
        <v>13.53</v>
      </c>
      <c r="I215" s="23" t="s">
        <v>68</v>
      </c>
      <c r="J215" s="22" t="s">
        <v>69</v>
      </c>
      <c r="K215" s="22">
        <v>4.0000000000000002E-4</v>
      </c>
      <c r="L215" s="22">
        <v>0</v>
      </c>
      <c r="M215" s="22">
        <v>4.0000000000000002E-4</v>
      </c>
      <c r="N215" s="22">
        <v>4.0000000000000002E-4</v>
      </c>
      <c r="O215" s="22">
        <v>4.0000000000000002E-4</v>
      </c>
      <c r="P215" s="22"/>
      <c r="Q215" s="22"/>
      <c r="R215" s="22" t="s">
        <v>565</v>
      </c>
      <c r="S215" s="24" t="e">
        <f t="shared" si="3"/>
        <v>#VALUE!</v>
      </c>
      <c r="T215" s="21">
        <v>206</v>
      </c>
      <c r="U215" s="21" t="s">
        <v>39</v>
      </c>
      <c r="V215" s="25" t="s">
        <v>39</v>
      </c>
      <c r="W215" s="26" t="s">
        <v>40</v>
      </c>
      <c r="X215" s="22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  <c r="AR215" s="16"/>
      <c r="AS215" s="16"/>
      <c r="AT215" s="17" t="s">
        <v>41</v>
      </c>
      <c r="AU215" s="17" t="s">
        <v>41</v>
      </c>
      <c r="AV215" s="17" t="s">
        <v>42</v>
      </c>
      <c r="AW215" s="17" t="s">
        <v>42</v>
      </c>
      <c r="AX215" s="16"/>
    </row>
  </sheetData>
  <autoFilter ref="B9:AW215" xr:uid="{00000000-0009-0000-0000-000000000000}"/>
  <mergeCells count="2">
    <mergeCell ref="C2:G2"/>
    <mergeCell ref="AT9:AU9"/>
  </mergeCells>
  <conditionalFormatting sqref="Q10:Q215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1990002" xr:uid="{00000000-0004-0000-0000-000000000000}"/>
    <hyperlink ref="D10" r:id="rId2" xr:uid="{00000000-0004-0000-0000-000001000000}"/>
    <hyperlink ref="AS10" r:id="rId3" display="https://dashboard.tenderly.co/tx/mainnet/0x264ec2e4c4b84d9ae0373950713a52b92fc6e7d0bc5aca3bab51daa819bcf67a" xr:uid="{00000000-0004-0000-0000-000002000000}"/>
    <hyperlink ref="AT10" r:id="rId4" xr:uid="{00000000-0004-0000-0000-000003000000}"/>
    <hyperlink ref="AU10" r:id="rId5" xr:uid="{00000000-0004-0000-0000-000004000000}"/>
    <hyperlink ref="AV10" r:id="rId6" xr:uid="{00000000-0004-0000-0000-000005000000}"/>
    <hyperlink ref="B11" r:id="rId7" display="https://etherscan.io/txs?block=21990003" xr:uid="{00000000-0004-0000-0000-000006000000}"/>
    <hyperlink ref="D11" r:id="rId8" xr:uid="{00000000-0004-0000-0000-000007000000}"/>
    <hyperlink ref="AS11" r:id="rId9" display="https://dashboard.tenderly.co/tx/mainnet/0xc202e46ffa1ebdeb0ef76e7ead1a78d66b4ccb8a1415f702ef39f25e94c798fb" xr:uid="{00000000-0004-0000-0000-000008000000}"/>
    <hyperlink ref="AT11" r:id="rId10" xr:uid="{00000000-0004-0000-0000-000009000000}"/>
    <hyperlink ref="AU11" r:id="rId11" xr:uid="{00000000-0004-0000-0000-00000A000000}"/>
    <hyperlink ref="AV11" r:id="rId12" xr:uid="{00000000-0004-0000-0000-00000B000000}"/>
    <hyperlink ref="B12" r:id="rId13" display="https://etherscan.io/txs?block=21990004" xr:uid="{00000000-0004-0000-0000-00000C000000}"/>
    <hyperlink ref="D12" r:id="rId14" xr:uid="{00000000-0004-0000-0000-00000D000000}"/>
    <hyperlink ref="AS12" r:id="rId15" display="https://dashboard.tenderly.co/tx/mainnet/0x61b8f10c12c171e630c0f3fd6e1c64a145e12124adde2e52e81a1962303c92d3" xr:uid="{00000000-0004-0000-0000-00000E000000}"/>
    <hyperlink ref="AT12" r:id="rId16" xr:uid="{00000000-0004-0000-0000-00000F000000}"/>
    <hyperlink ref="AU12" r:id="rId17" xr:uid="{00000000-0004-0000-0000-000010000000}"/>
    <hyperlink ref="AV12" r:id="rId18" xr:uid="{00000000-0004-0000-0000-000011000000}"/>
    <hyperlink ref="B13" r:id="rId19" display="https://etherscan.io/txs?block=21991402" xr:uid="{00000000-0004-0000-0000-000012000000}"/>
    <hyperlink ref="D13" r:id="rId20" xr:uid="{00000000-0004-0000-0000-000013000000}"/>
    <hyperlink ref="AS13" r:id="rId21" display="https://dashboard.tenderly.co/tx/mainnet/0xa501391eb2bc088c0d0fa0dd97dd347bdb1da521802fa215a022773f65220f58" xr:uid="{00000000-0004-0000-0000-000014000000}"/>
    <hyperlink ref="AT13" r:id="rId22" xr:uid="{00000000-0004-0000-0000-000015000000}"/>
    <hyperlink ref="AU13" r:id="rId23" xr:uid="{00000000-0004-0000-0000-000016000000}"/>
    <hyperlink ref="AV13" r:id="rId24" xr:uid="{00000000-0004-0000-0000-000017000000}"/>
    <hyperlink ref="B14" r:id="rId25" display="https://etherscan.io/txs?block=21990006" xr:uid="{00000000-0004-0000-0000-000018000000}"/>
    <hyperlink ref="D14" r:id="rId26" xr:uid="{00000000-0004-0000-0000-000019000000}"/>
    <hyperlink ref="AS14" r:id="rId27" display="https://dashboard.tenderly.co/tx/mainnet/0x95c72f9106b2aaf04db03f726261e46566cf8063d2b09c83db2c5850f3da3e49" xr:uid="{00000000-0004-0000-0000-00001A000000}"/>
    <hyperlink ref="AT14" r:id="rId28" xr:uid="{00000000-0004-0000-0000-00001B000000}"/>
    <hyperlink ref="AU14" r:id="rId29" xr:uid="{00000000-0004-0000-0000-00001C000000}"/>
    <hyperlink ref="AV14" r:id="rId30" xr:uid="{00000000-0004-0000-0000-00001D000000}"/>
    <hyperlink ref="B15" r:id="rId31" display="https://etherscan.io/txs?block=21990012" xr:uid="{00000000-0004-0000-0000-00001E000000}"/>
    <hyperlink ref="D15" r:id="rId32" xr:uid="{00000000-0004-0000-0000-00001F000000}"/>
    <hyperlink ref="AS15" r:id="rId33" display="https://dashboard.tenderly.co/tx/mainnet/0x23d52d14c4cfb7f8fd02479602f40c1fd6d3e4b5ee60357d9c0afa088f8be3c5" xr:uid="{00000000-0004-0000-0000-000020000000}"/>
    <hyperlink ref="AT15" r:id="rId34" xr:uid="{00000000-0004-0000-0000-000021000000}"/>
    <hyperlink ref="AU15" r:id="rId35" xr:uid="{00000000-0004-0000-0000-000022000000}"/>
    <hyperlink ref="AV15" r:id="rId36" xr:uid="{00000000-0004-0000-0000-000023000000}"/>
    <hyperlink ref="B16" r:id="rId37" display="https://etherscan.io/txs?block=21991370" xr:uid="{00000000-0004-0000-0000-000024000000}"/>
    <hyperlink ref="D16" r:id="rId38" xr:uid="{00000000-0004-0000-0000-000025000000}"/>
    <hyperlink ref="AS16" r:id="rId39" display="https://dashboard.tenderly.co/tx/mainnet/0xb858ea36d6332d1a8972fb520c78948c6eed080a0d6a76d099fa5a146571798d" xr:uid="{00000000-0004-0000-0000-000026000000}"/>
    <hyperlink ref="AT16" r:id="rId40" xr:uid="{00000000-0004-0000-0000-000027000000}"/>
    <hyperlink ref="AU16" r:id="rId41" xr:uid="{00000000-0004-0000-0000-000028000000}"/>
    <hyperlink ref="AV16" r:id="rId42" xr:uid="{00000000-0004-0000-0000-000029000000}"/>
    <hyperlink ref="B17" r:id="rId43" display="https://etherscan.io/txs?block=21990011" xr:uid="{00000000-0004-0000-0000-00002A000000}"/>
    <hyperlink ref="D17" r:id="rId44" xr:uid="{00000000-0004-0000-0000-00002B000000}"/>
    <hyperlink ref="AS17" r:id="rId45" display="https://dashboard.tenderly.co/tx/mainnet/0xddcb8a0dc4208d43c34a7abd4492f4b0258a40302385e364ae8814fb7790f65c" xr:uid="{00000000-0004-0000-0000-00002C000000}"/>
    <hyperlink ref="AT17" r:id="rId46" xr:uid="{00000000-0004-0000-0000-00002D000000}"/>
    <hyperlink ref="AU17" r:id="rId47" xr:uid="{00000000-0004-0000-0000-00002E000000}"/>
    <hyperlink ref="AV17" r:id="rId48" xr:uid="{00000000-0004-0000-0000-00002F000000}"/>
    <hyperlink ref="B18" r:id="rId49" display="https://etherscan.io/txs?block=21991365" xr:uid="{00000000-0004-0000-0000-000030000000}"/>
    <hyperlink ref="D18" r:id="rId50" xr:uid="{00000000-0004-0000-0000-000031000000}"/>
    <hyperlink ref="AS18" r:id="rId51" display="https://dashboard.tenderly.co/tx/mainnet/0x8bcd86ba4c06228176b62bb617602e6356e95bb0652b37ca19cd8875658dc065" xr:uid="{00000000-0004-0000-0000-000032000000}"/>
    <hyperlink ref="AT18" r:id="rId52" xr:uid="{00000000-0004-0000-0000-000033000000}"/>
    <hyperlink ref="AU18" r:id="rId53" xr:uid="{00000000-0004-0000-0000-000034000000}"/>
    <hyperlink ref="AV18" r:id="rId54" xr:uid="{00000000-0004-0000-0000-000035000000}"/>
    <hyperlink ref="B19" r:id="rId55" display="https://etherscan.io/txs?block=21990693" xr:uid="{00000000-0004-0000-0000-000036000000}"/>
    <hyperlink ref="D19" r:id="rId56" xr:uid="{00000000-0004-0000-0000-000037000000}"/>
    <hyperlink ref="AS19" r:id="rId57" display="https://dashboard.tenderly.co/tx/mainnet/0x929cb3197e4b24baaf8ef650c0392b5e74dad56a5823aa77c2a2fb9a2a285b32" xr:uid="{00000000-0004-0000-0000-000038000000}"/>
    <hyperlink ref="AT19" r:id="rId58" xr:uid="{00000000-0004-0000-0000-000039000000}"/>
    <hyperlink ref="AU19" r:id="rId59" xr:uid="{00000000-0004-0000-0000-00003A000000}"/>
    <hyperlink ref="AV19" r:id="rId60" xr:uid="{00000000-0004-0000-0000-00003B000000}"/>
    <hyperlink ref="B20" r:id="rId61" display="https://etherscan.io/txs?block=21991378" xr:uid="{00000000-0004-0000-0000-00003C000000}"/>
    <hyperlink ref="D20" r:id="rId62" xr:uid="{00000000-0004-0000-0000-00003D000000}"/>
    <hyperlink ref="AS20" r:id="rId63" display="https://dashboard.tenderly.co/tx/mainnet/0x2f9f2c9ec1557217d37c54162d19851651feaaee7966686b4238dd352feea853" xr:uid="{00000000-0004-0000-0000-00003E000000}"/>
    <hyperlink ref="AT20" r:id="rId64" xr:uid="{00000000-0004-0000-0000-00003F000000}"/>
    <hyperlink ref="AU20" r:id="rId65" xr:uid="{00000000-0004-0000-0000-000040000000}"/>
    <hyperlink ref="AV20" r:id="rId66" xr:uid="{00000000-0004-0000-0000-000041000000}"/>
    <hyperlink ref="B21" r:id="rId67" display="https://etherscan.io/txs?block=21991287" xr:uid="{00000000-0004-0000-0000-000042000000}"/>
    <hyperlink ref="D21" r:id="rId68" xr:uid="{00000000-0004-0000-0000-000043000000}"/>
    <hyperlink ref="AS21" r:id="rId69" display="https://dashboard.tenderly.co/tx/mainnet/0x56af25479cb7ef04dcbd16c96569e0d4119402adeca9d9833b110706bf3685f0" xr:uid="{00000000-0004-0000-0000-000044000000}"/>
    <hyperlink ref="AT21" r:id="rId70" xr:uid="{00000000-0004-0000-0000-000045000000}"/>
    <hyperlink ref="AU21" r:id="rId71" xr:uid="{00000000-0004-0000-0000-000046000000}"/>
    <hyperlink ref="AV21" r:id="rId72" xr:uid="{00000000-0004-0000-0000-000047000000}"/>
    <hyperlink ref="B22" r:id="rId73" display="https://etherscan.io/txs?block=21989385" xr:uid="{00000000-0004-0000-0000-000048000000}"/>
    <hyperlink ref="D22" r:id="rId74" xr:uid="{00000000-0004-0000-0000-000049000000}"/>
    <hyperlink ref="AS22" r:id="rId75" display="https://dashboard.tenderly.co/tx/mainnet/0x90d00ad1f4744ed85bfa72b1d576f4e7474adce6ea60550b6a4f19e97247fea2" xr:uid="{00000000-0004-0000-0000-00004A000000}"/>
    <hyperlink ref="AT22" r:id="rId76" xr:uid="{00000000-0004-0000-0000-00004B000000}"/>
    <hyperlink ref="AU22" r:id="rId77" xr:uid="{00000000-0004-0000-0000-00004C000000}"/>
    <hyperlink ref="AV22" r:id="rId78" xr:uid="{00000000-0004-0000-0000-00004D000000}"/>
    <hyperlink ref="B23" r:id="rId79" display="https://etherscan.io/txs?block=21990010" xr:uid="{00000000-0004-0000-0000-00004E000000}"/>
    <hyperlink ref="D23" r:id="rId80" xr:uid="{00000000-0004-0000-0000-00004F000000}"/>
    <hyperlink ref="AS23" r:id="rId81" display="https://dashboard.tenderly.co/tx/mainnet/0x4ac2b6799a2e839f0f255c366204d65eb3e37798c1f2e776f4cdcbf632720b00" xr:uid="{00000000-0004-0000-0000-000050000000}"/>
    <hyperlink ref="AT23" r:id="rId82" xr:uid="{00000000-0004-0000-0000-000051000000}"/>
    <hyperlink ref="AU23" r:id="rId83" xr:uid="{00000000-0004-0000-0000-000052000000}"/>
    <hyperlink ref="AV23" r:id="rId84" xr:uid="{00000000-0004-0000-0000-000053000000}"/>
    <hyperlink ref="B24" r:id="rId85" display="https://etherscan.io/txs?block=21990007" xr:uid="{00000000-0004-0000-0000-000054000000}"/>
    <hyperlink ref="D24" r:id="rId86" xr:uid="{00000000-0004-0000-0000-000055000000}"/>
    <hyperlink ref="AS24" r:id="rId87" display="https://dashboard.tenderly.co/tx/mainnet/0x39b2623e6e09446e3ef00342d2532272390dd2b402558115b9b800f43e701331" xr:uid="{00000000-0004-0000-0000-000056000000}"/>
    <hyperlink ref="AT24" r:id="rId88" xr:uid="{00000000-0004-0000-0000-000057000000}"/>
    <hyperlink ref="AU24" r:id="rId89" xr:uid="{00000000-0004-0000-0000-000058000000}"/>
    <hyperlink ref="AV24" r:id="rId90" xr:uid="{00000000-0004-0000-0000-000059000000}"/>
    <hyperlink ref="B25" r:id="rId91" display="https://etherscan.io/txs?block=21991472" xr:uid="{00000000-0004-0000-0000-00005A000000}"/>
    <hyperlink ref="D25" r:id="rId92" xr:uid="{00000000-0004-0000-0000-00005B000000}"/>
    <hyperlink ref="AS25" r:id="rId93" display="https://dashboard.tenderly.co/tx/mainnet/0x1d1096a91d9ade16c99e87c2741858edf042069b78abc9eed8431d76818ff069" xr:uid="{00000000-0004-0000-0000-00005C000000}"/>
    <hyperlink ref="AT25" r:id="rId94" xr:uid="{00000000-0004-0000-0000-00005D000000}"/>
    <hyperlink ref="AU25" r:id="rId95" xr:uid="{00000000-0004-0000-0000-00005E000000}"/>
    <hyperlink ref="AV25" r:id="rId96" xr:uid="{00000000-0004-0000-0000-00005F000000}"/>
    <hyperlink ref="B26" r:id="rId97" display="https://etherscan.io/txs?block=21991361" xr:uid="{00000000-0004-0000-0000-000060000000}"/>
    <hyperlink ref="D26" r:id="rId98" xr:uid="{00000000-0004-0000-0000-000061000000}"/>
    <hyperlink ref="AS26" r:id="rId99" display="https://dashboard.tenderly.co/tx/mainnet/0x4a07eab98f28d8ac695bd44441ba6d433679e00675dfdd6c5cb307a3aec20535" xr:uid="{00000000-0004-0000-0000-000062000000}"/>
    <hyperlink ref="AT26" r:id="rId100" xr:uid="{00000000-0004-0000-0000-000063000000}"/>
    <hyperlink ref="AU26" r:id="rId101" xr:uid="{00000000-0004-0000-0000-000064000000}"/>
    <hyperlink ref="AV26" r:id="rId102" xr:uid="{00000000-0004-0000-0000-000065000000}"/>
    <hyperlink ref="B27" r:id="rId103" display="https://etherscan.io/txs?block=21991477" xr:uid="{00000000-0004-0000-0000-000066000000}"/>
    <hyperlink ref="D27" r:id="rId104" xr:uid="{00000000-0004-0000-0000-000067000000}"/>
    <hyperlink ref="AS27" r:id="rId105" display="https://dashboard.tenderly.co/tx/mainnet/0x4bcf643a97c069fbdce5abcebdd3d42216b7be6a7b5739d4f3ff9854404e575a" xr:uid="{00000000-0004-0000-0000-000068000000}"/>
    <hyperlink ref="AT27" r:id="rId106" xr:uid="{00000000-0004-0000-0000-000069000000}"/>
    <hyperlink ref="AU27" r:id="rId107" xr:uid="{00000000-0004-0000-0000-00006A000000}"/>
    <hyperlink ref="AV27" r:id="rId108" xr:uid="{00000000-0004-0000-0000-00006B000000}"/>
    <hyperlink ref="B28" r:id="rId109" display="https://etherscan.io/txs?block=21989033" xr:uid="{00000000-0004-0000-0000-00006C000000}"/>
    <hyperlink ref="D28" r:id="rId110" xr:uid="{00000000-0004-0000-0000-00006D000000}"/>
    <hyperlink ref="AS28" r:id="rId111" display="https://dashboard.tenderly.co/tx/mainnet/0x96b483165b8732c4b66ac4b93ba7e28839dc96067804e14d1ed83fb65991855e" xr:uid="{00000000-0004-0000-0000-00006E000000}"/>
    <hyperlink ref="AT28" r:id="rId112" xr:uid="{00000000-0004-0000-0000-00006F000000}"/>
    <hyperlink ref="AU28" r:id="rId113" xr:uid="{00000000-0004-0000-0000-000070000000}"/>
    <hyperlink ref="AV28" r:id="rId114" xr:uid="{00000000-0004-0000-0000-000071000000}"/>
    <hyperlink ref="B29" r:id="rId115" display="https://etherscan.io/txs?block=21991384" xr:uid="{00000000-0004-0000-0000-000072000000}"/>
    <hyperlink ref="D29" r:id="rId116" xr:uid="{00000000-0004-0000-0000-000073000000}"/>
    <hyperlink ref="AS29" r:id="rId117" display="https://dashboard.tenderly.co/tx/mainnet/0x677b47b12a5067ce6f39be31c4d9f67ffba55b0d58b0465a23ffb932ad6e1184" xr:uid="{00000000-0004-0000-0000-000074000000}"/>
    <hyperlink ref="AT29" r:id="rId118" xr:uid="{00000000-0004-0000-0000-000075000000}"/>
    <hyperlink ref="AU29" r:id="rId119" xr:uid="{00000000-0004-0000-0000-000076000000}"/>
    <hyperlink ref="AV29" r:id="rId120" xr:uid="{00000000-0004-0000-0000-000077000000}"/>
    <hyperlink ref="B30" r:id="rId121" display="https://etherscan.io/txs?block=21991407" xr:uid="{00000000-0004-0000-0000-000078000000}"/>
    <hyperlink ref="D30" r:id="rId122" xr:uid="{00000000-0004-0000-0000-000079000000}"/>
    <hyperlink ref="AS30" r:id="rId123" display="https://dashboard.tenderly.co/tx/mainnet/0xa9355d36dd5ba414cbcecc8969148d4df39a8782268b944282c9e8980203ed4f" xr:uid="{00000000-0004-0000-0000-00007A000000}"/>
    <hyperlink ref="AT30" r:id="rId124" xr:uid="{00000000-0004-0000-0000-00007B000000}"/>
    <hyperlink ref="AU30" r:id="rId125" xr:uid="{00000000-0004-0000-0000-00007C000000}"/>
    <hyperlink ref="AV30" r:id="rId126" xr:uid="{00000000-0004-0000-0000-00007D000000}"/>
    <hyperlink ref="B31" r:id="rId127" display="https://etherscan.io/txs?block=21989379" xr:uid="{00000000-0004-0000-0000-00007E000000}"/>
    <hyperlink ref="D31" r:id="rId128" xr:uid="{00000000-0004-0000-0000-00007F000000}"/>
    <hyperlink ref="AS31" r:id="rId129" display="https://dashboard.tenderly.co/tx/mainnet/0xa4371617ce21fbe6297b9ff5672a81417327a864fd2c843b1025163871deedfc" xr:uid="{00000000-0004-0000-0000-000080000000}"/>
    <hyperlink ref="AT31" r:id="rId130" xr:uid="{00000000-0004-0000-0000-000081000000}"/>
    <hyperlink ref="AU31" r:id="rId131" xr:uid="{00000000-0004-0000-0000-000082000000}"/>
    <hyperlink ref="AV31" r:id="rId132" xr:uid="{00000000-0004-0000-0000-000083000000}"/>
    <hyperlink ref="B32" r:id="rId133" display="https://etherscan.io/txs?block=21991426" xr:uid="{00000000-0004-0000-0000-000084000000}"/>
    <hyperlink ref="D32" r:id="rId134" xr:uid="{00000000-0004-0000-0000-000085000000}"/>
    <hyperlink ref="AS32" r:id="rId135" display="https://dashboard.tenderly.co/tx/mainnet/0xfe310205c9c041da128c98cb307e61c626585987ba5429b9780245c532c3d940" xr:uid="{00000000-0004-0000-0000-000086000000}"/>
    <hyperlink ref="AT32" r:id="rId136" xr:uid="{00000000-0004-0000-0000-000087000000}"/>
    <hyperlink ref="AU32" r:id="rId137" xr:uid="{00000000-0004-0000-0000-000088000000}"/>
    <hyperlink ref="AV32" r:id="rId138" xr:uid="{00000000-0004-0000-0000-000089000000}"/>
    <hyperlink ref="B33" r:id="rId139" display="https://etherscan.io/txs?block=21991367" xr:uid="{00000000-0004-0000-0000-00008A000000}"/>
    <hyperlink ref="D33" r:id="rId140" xr:uid="{00000000-0004-0000-0000-00008B000000}"/>
    <hyperlink ref="AS33" r:id="rId141" display="https://dashboard.tenderly.co/tx/mainnet/0x9870057c8a8da0789b166f0ed9d3e73a759575d21354e3f4def63500627121a9" xr:uid="{00000000-0004-0000-0000-00008C000000}"/>
    <hyperlink ref="AT33" r:id="rId142" xr:uid="{00000000-0004-0000-0000-00008D000000}"/>
    <hyperlink ref="AU33" r:id="rId143" xr:uid="{00000000-0004-0000-0000-00008E000000}"/>
    <hyperlink ref="AV33" r:id="rId144" xr:uid="{00000000-0004-0000-0000-00008F000000}"/>
    <hyperlink ref="B34" r:id="rId145" display="https://etherscan.io/txs?block=21990557" xr:uid="{00000000-0004-0000-0000-000090000000}"/>
    <hyperlink ref="D34" r:id="rId146" xr:uid="{00000000-0004-0000-0000-000091000000}"/>
    <hyperlink ref="AS34" r:id="rId147" display="https://dashboard.tenderly.co/tx/mainnet/0x6776be57a314e2a148ca8040c45a26cb9cdd846fbcb7a21b62c50440966c3189" xr:uid="{00000000-0004-0000-0000-000092000000}"/>
    <hyperlink ref="AT34" r:id="rId148" xr:uid="{00000000-0004-0000-0000-000093000000}"/>
    <hyperlink ref="AU34" r:id="rId149" xr:uid="{00000000-0004-0000-0000-000094000000}"/>
    <hyperlink ref="AV34" r:id="rId150" xr:uid="{00000000-0004-0000-0000-000095000000}"/>
    <hyperlink ref="B35" r:id="rId151" display="https://etherscan.io/txs?block=21991400" xr:uid="{00000000-0004-0000-0000-000096000000}"/>
    <hyperlink ref="D35" r:id="rId152" xr:uid="{00000000-0004-0000-0000-000097000000}"/>
    <hyperlink ref="AS35" r:id="rId153" display="https://dashboard.tenderly.co/tx/mainnet/0x82ec45d42e3ff8db20969f9aa9d2b633e622bf7159eaf3d8b1ed6e1911dfda1b" xr:uid="{00000000-0004-0000-0000-000098000000}"/>
    <hyperlink ref="AT35" r:id="rId154" xr:uid="{00000000-0004-0000-0000-000099000000}"/>
    <hyperlink ref="AU35" r:id="rId155" xr:uid="{00000000-0004-0000-0000-00009A000000}"/>
    <hyperlink ref="AV35" r:id="rId156" xr:uid="{00000000-0004-0000-0000-00009B000000}"/>
    <hyperlink ref="B36" r:id="rId157" display="https://etherscan.io/txs?block=21987421" xr:uid="{00000000-0004-0000-0000-00009C000000}"/>
    <hyperlink ref="D36" r:id="rId158" xr:uid="{00000000-0004-0000-0000-00009D000000}"/>
    <hyperlink ref="AS36" r:id="rId159" display="https://dashboard.tenderly.co/tx/mainnet/0x83ea3a9a786ec83cfa03c473cf5f6a06f228dc0a4abbce4d09af7e75a5f68b31" xr:uid="{00000000-0004-0000-0000-00009E000000}"/>
    <hyperlink ref="AT36" r:id="rId160" xr:uid="{00000000-0004-0000-0000-00009F000000}"/>
    <hyperlink ref="AU36" r:id="rId161" xr:uid="{00000000-0004-0000-0000-0000A0000000}"/>
    <hyperlink ref="AV36" r:id="rId162" xr:uid="{00000000-0004-0000-0000-0000A1000000}"/>
    <hyperlink ref="B37" r:id="rId163" display="https://etherscan.io/txs?block=21991423" xr:uid="{00000000-0004-0000-0000-0000A2000000}"/>
    <hyperlink ref="D37" r:id="rId164" xr:uid="{00000000-0004-0000-0000-0000A3000000}"/>
    <hyperlink ref="AS37" r:id="rId165" display="https://dashboard.tenderly.co/tx/mainnet/0xb9659dd2a2b0c182c6b1c18a8048cc8ef5ef425f242ba6d5c88ee1b82998e537" xr:uid="{00000000-0004-0000-0000-0000A4000000}"/>
    <hyperlink ref="AT37" r:id="rId166" xr:uid="{00000000-0004-0000-0000-0000A5000000}"/>
    <hyperlink ref="AU37" r:id="rId167" xr:uid="{00000000-0004-0000-0000-0000A6000000}"/>
    <hyperlink ref="AV37" r:id="rId168" xr:uid="{00000000-0004-0000-0000-0000A7000000}"/>
    <hyperlink ref="B38" r:id="rId169" display="https://etherscan.io/txs?block=21989210" xr:uid="{00000000-0004-0000-0000-0000A8000000}"/>
    <hyperlink ref="D38" r:id="rId170" xr:uid="{00000000-0004-0000-0000-0000A9000000}"/>
    <hyperlink ref="AS38" r:id="rId171" display="https://dashboard.tenderly.co/tx/mainnet/0x9e2286277b3fd6b65d4655e5ae3324538b31f929084f07ffd50ef6ed7369a7e0" xr:uid="{00000000-0004-0000-0000-0000AA000000}"/>
    <hyperlink ref="AT38" r:id="rId172" xr:uid="{00000000-0004-0000-0000-0000AB000000}"/>
    <hyperlink ref="AU38" r:id="rId173" xr:uid="{00000000-0004-0000-0000-0000AC000000}"/>
    <hyperlink ref="AV38" r:id="rId174" xr:uid="{00000000-0004-0000-0000-0000AD000000}"/>
    <hyperlink ref="B39" r:id="rId175" display="https://etherscan.io/txs?block=21988646" xr:uid="{00000000-0004-0000-0000-0000AE000000}"/>
    <hyperlink ref="D39" r:id="rId176" xr:uid="{00000000-0004-0000-0000-0000AF000000}"/>
    <hyperlink ref="AS39" r:id="rId177" display="https://dashboard.tenderly.co/tx/mainnet/0xdeb1162968f634c0fcfffeeca1713249e9d4dc8b5a54f8ebe8fd49b1cfe4f5a6" xr:uid="{00000000-0004-0000-0000-0000B0000000}"/>
    <hyperlink ref="AT39" r:id="rId178" xr:uid="{00000000-0004-0000-0000-0000B1000000}"/>
    <hyperlink ref="AU39" r:id="rId179" xr:uid="{00000000-0004-0000-0000-0000B2000000}"/>
    <hyperlink ref="AV39" r:id="rId180" xr:uid="{00000000-0004-0000-0000-0000B3000000}"/>
    <hyperlink ref="B40" r:id="rId181" display="https://etherscan.io/txs?block=21984741" xr:uid="{00000000-0004-0000-0000-0000B4000000}"/>
    <hyperlink ref="D40" r:id="rId182" xr:uid="{00000000-0004-0000-0000-0000B5000000}"/>
    <hyperlink ref="AS40" r:id="rId183" display="https://dashboard.tenderly.co/tx/mainnet/0xf6d1788b4b3d94d959e196b6a8fce972b92877751b45728eb90021c4d6ec5661" xr:uid="{00000000-0004-0000-0000-0000B6000000}"/>
    <hyperlink ref="AT40" r:id="rId184" xr:uid="{00000000-0004-0000-0000-0000B7000000}"/>
    <hyperlink ref="AU40" r:id="rId185" xr:uid="{00000000-0004-0000-0000-0000B8000000}"/>
    <hyperlink ref="AV40" r:id="rId186" xr:uid="{00000000-0004-0000-0000-0000B9000000}"/>
    <hyperlink ref="B41" r:id="rId187" display="https://etherscan.io/txs?block=21988735" xr:uid="{00000000-0004-0000-0000-0000BA000000}"/>
    <hyperlink ref="D41" r:id="rId188" xr:uid="{00000000-0004-0000-0000-0000BB000000}"/>
    <hyperlink ref="AS41" r:id="rId189" display="https://dashboard.tenderly.co/tx/mainnet/0xa1c8572c04e6d04c263c9fae2b1ae9c80896fb0126b0d3f6391de91d1744591e" xr:uid="{00000000-0004-0000-0000-0000BC000000}"/>
    <hyperlink ref="AT41" r:id="rId190" xr:uid="{00000000-0004-0000-0000-0000BD000000}"/>
    <hyperlink ref="AU41" r:id="rId191" xr:uid="{00000000-0004-0000-0000-0000BE000000}"/>
    <hyperlink ref="AV41" r:id="rId192" xr:uid="{00000000-0004-0000-0000-0000BF000000}"/>
    <hyperlink ref="B42" r:id="rId193" display="https://etherscan.io/txs?block=21990013" xr:uid="{00000000-0004-0000-0000-0000C0000000}"/>
    <hyperlink ref="D42" r:id="rId194" xr:uid="{00000000-0004-0000-0000-0000C1000000}"/>
    <hyperlink ref="AS42" r:id="rId195" display="https://dashboard.tenderly.co/tx/mainnet/0xf1e390e9182a8a4e020cbecaf1a95ef16dc1028a19caa8c2407a3fe9ef447a62" xr:uid="{00000000-0004-0000-0000-0000C2000000}"/>
    <hyperlink ref="AT42" r:id="rId196" xr:uid="{00000000-0004-0000-0000-0000C3000000}"/>
    <hyperlink ref="AU42" r:id="rId197" xr:uid="{00000000-0004-0000-0000-0000C4000000}"/>
    <hyperlink ref="AV42" r:id="rId198" xr:uid="{00000000-0004-0000-0000-0000C5000000}"/>
    <hyperlink ref="B43" r:id="rId199" display="https://etherscan.io/txs?block=21991303" xr:uid="{00000000-0004-0000-0000-0000C6000000}"/>
    <hyperlink ref="D43" r:id="rId200" xr:uid="{00000000-0004-0000-0000-0000C7000000}"/>
    <hyperlink ref="AS43" r:id="rId201" display="https://dashboard.tenderly.co/tx/mainnet/0xf63284894c227b793c4a45c777e5df916bdf9ea00cf8953def9cb9bde007f15c" xr:uid="{00000000-0004-0000-0000-0000C8000000}"/>
    <hyperlink ref="AT43" r:id="rId202" xr:uid="{00000000-0004-0000-0000-0000C9000000}"/>
    <hyperlink ref="AU43" r:id="rId203" xr:uid="{00000000-0004-0000-0000-0000CA000000}"/>
    <hyperlink ref="AV43" r:id="rId204" xr:uid="{00000000-0004-0000-0000-0000CB000000}"/>
    <hyperlink ref="B44" r:id="rId205" display="https://etherscan.io/txs?block=21984885" xr:uid="{00000000-0004-0000-0000-0000CC000000}"/>
    <hyperlink ref="D44" r:id="rId206" xr:uid="{00000000-0004-0000-0000-0000CD000000}"/>
    <hyperlink ref="AS44" r:id="rId207" display="https://dashboard.tenderly.co/tx/mainnet/0xd2be7dbc6ef7c24b55fd252b91151406f79dd7114f9f5c03ac5d7d6d87ca8538" xr:uid="{00000000-0004-0000-0000-0000CE000000}"/>
    <hyperlink ref="AT44" r:id="rId208" xr:uid="{00000000-0004-0000-0000-0000CF000000}"/>
    <hyperlink ref="AU44" r:id="rId209" xr:uid="{00000000-0004-0000-0000-0000D0000000}"/>
    <hyperlink ref="AV44" r:id="rId210" xr:uid="{00000000-0004-0000-0000-0000D1000000}"/>
    <hyperlink ref="B45" r:id="rId211" display="https://etherscan.io/txs?block=21988474" xr:uid="{00000000-0004-0000-0000-0000D2000000}"/>
    <hyperlink ref="D45" r:id="rId212" xr:uid="{00000000-0004-0000-0000-0000D3000000}"/>
    <hyperlink ref="AS45" r:id="rId213" display="https://dashboard.tenderly.co/tx/mainnet/0xed14548387d3308d61f10f4d818de318326f2557c150ffe4087ee227b76ee920" xr:uid="{00000000-0004-0000-0000-0000D4000000}"/>
    <hyperlink ref="AT45" r:id="rId214" xr:uid="{00000000-0004-0000-0000-0000D5000000}"/>
    <hyperlink ref="AU45" r:id="rId215" xr:uid="{00000000-0004-0000-0000-0000D6000000}"/>
    <hyperlink ref="AV45" r:id="rId216" xr:uid="{00000000-0004-0000-0000-0000D7000000}"/>
    <hyperlink ref="B46" r:id="rId217" display="https://etherscan.io/txs?block=21989198" xr:uid="{00000000-0004-0000-0000-0000D8000000}"/>
    <hyperlink ref="D46" r:id="rId218" xr:uid="{00000000-0004-0000-0000-0000D9000000}"/>
    <hyperlink ref="AS46" r:id="rId219" display="https://dashboard.tenderly.co/tx/mainnet/0xf02dedaadffcc30da485051b9d4d66714be2deb94cb03d500ec332cb265bb128" xr:uid="{00000000-0004-0000-0000-0000DA000000}"/>
    <hyperlink ref="AT46" r:id="rId220" xr:uid="{00000000-0004-0000-0000-0000DB000000}"/>
    <hyperlink ref="AU46" r:id="rId221" xr:uid="{00000000-0004-0000-0000-0000DC000000}"/>
    <hyperlink ref="AV46" r:id="rId222" xr:uid="{00000000-0004-0000-0000-0000DD000000}"/>
    <hyperlink ref="B47" r:id="rId223" display="https://etherscan.io/txs?block=21991812" xr:uid="{00000000-0004-0000-0000-0000DE000000}"/>
    <hyperlink ref="D47" r:id="rId224" xr:uid="{00000000-0004-0000-0000-0000DF000000}"/>
    <hyperlink ref="AS47" r:id="rId225" display="https://dashboard.tenderly.co/tx/mainnet/0xaa95cbe6628fff4c4a1e34dc6e04f6fc7c390798ecfec97734288190ef60d07f" xr:uid="{00000000-0004-0000-0000-0000E0000000}"/>
    <hyperlink ref="AT47" r:id="rId226" xr:uid="{00000000-0004-0000-0000-0000E1000000}"/>
    <hyperlink ref="AU47" r:id="rId227" xr:uid="{00000000-0004-0000-0000-0000E2000000}"/>
    <hyperlink ref="AV47" r:id="rId228" xr:uid="{00000000-0004-0000-0000-0000E3000000}"/>
    <hyperlink ref="B48" r:id="rId229" display="https://etherscan.io/txs?block=21991405" xr:uid="{00000000-0004-0000-0000-0000E4000000}"/>
    <hyperlink ref="D48" r:id="rId230" xr:uid="{00000000-0004-0000-0000-0000E5000000}"/>
    <hyperlink ref="AS48" r:id="rId231" display="https://dashboard.tenderly.co/tx/mainnet/0xfb38a810da593ad9731c94e79e8e2a0d556ec76f24188a46d828d87ddb6e3bcd" xr:uid="{00000000-0004-0000-0000-0000E6000000}"/>
    <hyperlink ref="AT48" r:id="rId232" xr:uid="{00000000-0004-0000-0000-0000E7000000}"/>
    <hyperlink ref="AU48" r:id="rId233" xr:uid="{00000000-0004-0000-0000-0000E8000000}"/>
    <hyperlink ref="AV48" r:id="rId234" xr:uid="{00000000-0004-0000-0000-0000E9000000}"/>
    <hyperlink ref="B49" r:id="rId235" display="https://etherscan.io/txs?block=21991380" xr:uid="{00000000-0004-0000-0000-0000EA000000}"/>
    <hyperlink ref="D49" r:id="rId236" xr:uid="{00000000-0004-0000-0000-0000EB000000}"/>
    <hyperlink ref="AS49" r:id="rId237" display="https://dashboard.tenderly.co/tx/mainnet/0x1458e674f0c13aff27d8c7eb14eb7cc0ddb1709aaffad06c4b319e536df9e45d" xr:uid="{00000000-0004-0000-0000-0000EC000000}"/>
    <hyperlink ref="AT49" r:id="rId238" xr:uid="{00000000-0004-0000-0000-0000ED000000}"/>
    <hyperlink ref="AU49" r:id="rId239" xr:uid="{00000000-0004-0000-0000-0000EE000000}"/>
    <hyperlink ref="AV49" r:id="rId240" xr:uid="{00000000-0004-0000-0000-0000EF000000}"/>
    <hyperlink ref="B50" r:id="rId241" display="https://etherscan.io/txs?block=21989386" xr:uid="{00000000-0004-0000-0000-0000F0000000}"/>
    <hyperlink ref="D50" r:id="rId242" xr:uid="{00000000-0004-0000-0000-0000F1000000}"/>
    <hyperlink ref="AS50" r:id="rId243" display="https://dashboard.tenderly.co/tx/mainnet/0xbc67b08f3a389a1d1588fbe7ed5265b48d6ca955bc1c0d57c927f253b5ad1d84" xr:uid="{00000000-0004-0000-0000-0000F2000000}"/>
    <hyperlink ref="AT50" r:id="rId244" xr:uid="{00000000-0004-0000-0000-0000F3000000}"/>
    <hyperlink ref="AU50" r:id="rId245" xr:uid="{00000000-0004-0000-0000-0000F4000000}"/>
    <hyperlink ref="AV50" r:id="rId246" xr:uid="{00000000-0004-0000-0000-0000F5000000}"/>
    <hyperlink ref="B51" r:id="rId247" display="https://etherscan.io/txs?block=21991520" xr:uid="{00000000-0004-0000-0000-0000F6000000}"/>
    <hyperlink ref="D51" r:id="rId248" xr:uid="{00000000-0004-0000-0000-0000F7000000}"/>
    <hyperlink ref="AS51" r:id="rId249" display="https://dashboard.tenderly.co/tx/mainnet/0xf985307b1a117187fde07be38f126e7f7e1c2ef1e840865c6b608909a53ddbea" xr:uid="{00000000-0004-0000-0000-0000F8000000}"/>
    <hyperlink ref="AT51" r:id="rId250" xr:uid="{00000000-0004-0000-0000-0000F9000000}"/>
    <hyperlink ref="AU51" r:id="rId251" xr:uid="{00000000-0004-0000-0000-0000FA000000}"/>
    <hyperlink ref="AV51" r:id="rId252" xr:uid="{00000000-0004-0000-0000-0000FB000000}"/>
    <hyperlink ref="B52" r:id="rId253" display="https://etherscan.io/txs?block=21991386" xr:uid="{00000000-0004-0000-0000-0000FC000000}"/>
    <hyperlink ref="D52" r:id="rId254" xr:uid="{00000000-0004-0000-0000-0000FD000000}"/>
    <hyperlink ref="AS52" r:id="rId255" display="https://dashboard.tenderly.co/tx/mainnet/0x79fe8727682e991990a803c220334a0bbd876060aadcfdd1cb48d9839341e785" xr:uid="{00000000-0004-0000-0000-0000FE000000}"/>
    <hyperlink ref="AT52" r:id="rId256" xr:uid="{00000000-0004-0000-0000-0000FF000000}"/>
    <hyperlink ref="AU52" r:id="rId257" xr:uid="{00000000-0004-0000-0000-000000010000}"/>
    <hyperlink ref="AV52" r:id="rId258" xr:uid="{00000000-0004-0000-0000-000001010000}"/>
    <hyperlink ref="B53" r:id="rId259" display="https://etherscan.io/txs?block=21988472" xr:uid="{00000000-0004-0000-0000-000002010000}"/>
    <hyperlink ref="D53" r:id="rId260" xr:uid="{00000000-0004-0000-0000-000003010000}"/>
    <hyperlink ref="AS53" r:id="rId261" display="https://dashboard.tenderly.co/tx/mainnet/0xa2b01a522c3118ce7d2fcbab028e514f33164a41c84c887dfc41000242305a62" xr:uid="{00000000-0004-0000-0000-000004010000}"/>
    <hyperlink ref="AT53" r:id="rId262" xr:uid="{00000000-0004-0000-0000-000005010000}"/>
    <hyperlink ref="AU53" r:id="rId263" xr:uid="{00000000-0004-0000-0000-000006010000}"/>
    <hyperlink ref="AV53" r:id="rId264" xr:uid="{00000000-0004-0000-0000-000007010000}"/>
    <hyperlink ref="B54" r:id="rId265" display="https://etherscan.io/txs?block=21991014" xr:uid="{00000000-0004-0000-0000-000008010000}"/>
    <hyperlink ref="D54" r:id="rId266" xr:uid="{00000000-0004-0000-0000-000009010000}"/>
    <hyperlink ref="AS54" r:id="rId267" display="https://dashboard.tenderly.co/tx/mainnet/0x42c73f934621085a2cd6c8dde6ae1b16e79f5ccf4f639d6b4c9af0f119f9c8aa" xr:uid="{00000000-0004-0000-0000-00000A010000}"/>
    <hyperlink ref="AT54" r:id="rId268" xr:uid="{00000000-0004-0000-0000-00000B010000}"/>
    <hyperlink ref="AU54" r:id="rId269" xr:uid="{00000000-0004-0000-0000-00000C010000}"/>
    <hyperlink ref="AV54" r:id="rId270" xr:uid="{00000000-0004-0000-0000-00000D010000}"/>
    <hyperlink ref="B55" r:id="rId271" display="https://etherscan.io/txs?block=21984589" xr:uid="{00000000-0004-0000-0000-00000E010000}"/>
    <hyperlink ref="D55" r:id="rId272" xr:uid="{00000000-0004-0000-0000-00000F010000}"/>
    <hyperlink ref="AS55" r:id="rId273" display="https://dashboard.tenderly.co/tx/mainnet/0x5821abff1a1ff3573f3245fed3771bd7324466194701fe4534329889a5a6727c" xr:uid="{00000000-0004-0000-0000-000010010000}"/>
    <hyperlink ref="AT55" r:id="rId274" xr:uid="{00000000-0004-0000-0000-000011010000}"/>
    <hyperlink ref="AU55" r:id="rId275" xr:uid="{00000000-0004-0000-0000-000012010000}"/>
    <hyperlink ref="AV55" r:id="rId276" xr:uid="{00000000-0004-0000-0000-000013010000}"/>
    <hyperlink ref="B56" r:id="rId277" display="https://etherscan.io/txs?block=21989598" xr:uid="{00000000-0004-0000-0000-000014010000}"/>
    <hyperlink ref="D56" r:id="rId278" xr:uid="{00000000-0004-0000-0000-000015010000}"/>
    <hyperlink ref="AS56" r:id="rId279" display="https://dashboard.tenderly.co/tx/mainnet/0x9e0d83ff95639b7578e67864a7c2933a7ac202db42ce9d8203842ebff8e03ba2" xr:uid="{00000000-0004-0000-0000-000016010000}"/>
    <hyperlink ref="AT56" r:id="rId280" xr:uid="{00000000-0004-0000-0000-000017010000}"/>
    <hyperlink ref="AU56" r:id="rId281" xr:uid="{00000000-0004-0000-0000-000018010000}"/>
    <hyperlink ref="AV56" r:id="rId282" xr:uid="{00000000-0004-0000-0000-000019010000}"/>
    <hyperlink ref="B57" r:id="rId283" display="https://etherscan.io/txs?block=21989949" xr:uid="{00000000-0004-0000-0000-00001A010000}"/>
    <hyperlink ref="D57" r:id="rId284" xr:uid="{00000000-0004-0000-0000-00001B010000}"/>
    <hyperlink ref="AS57" r:id="rId285" display="https://dashboard.tenderly.co/tx/mainnet/0xb8e926e78dc6238c6802488862c46adf4a98f125d9ba8ad4b9ffa6b5a14a0727" xr:uid="{00000000-0004-0000-0000-00001C010000}"/>
    <hyperlink ref="AT57" r:id="rId286" xr:uid="{00000000-0004-0000-0000-00001D010000}"/>
    <hyperlink ref="AU57" r:id="rId287" xr:uid="{00000000-0004-0000-0000-00001E010000}"/>
    <hyperlink ref="AV57" r:id="rId288" xr:uid="{00000000-0004-0000-0000-00001F010000}"/>
    <hyperlink ref="B58" r:id="rId289" display="https://etherscan.io/txs?block=21985313" xr:uid="{00000000-0004-0000-0000-000020010000}"/>
    <hyperlink ref="D58" r:id="rId290" xr:uid="{00000000-0004-0000-0000-000021010000}"/>
    <hyperlink ref="AS58" r:id="rId291" display="https://dashboard.tenderly.co/tx/mainnet/0x63c79ac3e070c71be4d2f6bed228809a0a9a93c085c3d686d3376b529e81d0b3" xr:uid="{00000000-0004-0000-0000-000022010000}"/>
    <hyperlink ref="AT58" r:id="rId292" xr:uid="{00000000-0004-0000-0000-000023010000}"/>
    <hyperlink ref="AU58" r:id="rId293" xr:uid="{00000000-0004-0000-0000-000024010000}"/>
    <hyperlink ref="AV58" r:id="rId294" xr:uid="{00000000-0004-0000-0000-000025010000}"/>
    <hyperlink ref="B59" r:id="rId295" display="https://etherscan.io/txs?block=21991799" xr:uid="{00000000-0004-0000-0000-000026010000}"/>
    <hyperlink ref="D59" r:id="rId296" xr:uid="{00000000-0004-0000-0000-000027010000}"/>
    <hyperlink ref="AS59" r:id="rId297" display="https://dashboard.tenderly.co/tx/mainnet/0xc5058d6cb9e809af1fc0bd4d8c60d40330c469d5237e6f790139e1a91358ea8b" xr:uid="{00000000-0004-0000-0000-000028010000}"/>
    <hyperlink ref="AT59" r:id="rId298" xr:uid="{00000000-0004-0000-0000-000029010000}"/>
    <hyperlink ref="AU59" r:id="rId299" xr:uid="{00000000-0004-0000-0000-00002A010000}"/>
    <hyperlink ref="AV59" r:id="rId300" xr:uid="{00000000-0004-0000-0000-00002B010000}"/>
    <hyperlink ref="B60" r:id="rId301" display="https://etherscan.io/txs?block=21984883" xr:uid="{00000000-0004-0000-0000-00002C010000}"/>
    <hyperlink ref="D60" r:id="rId302" xr:uid="{00000000-0004-0000-0000-00002D010000}"/>
    <hyperlink ref="AS60" r:id="rId303" display="https://dashboard.tenderly.co/tx/mainnet/0x5960c1b92ef056af0e493852010925db659bd141c546fc653da410c3ec838c7b" xr:uid="{00000000-0004-0000-0000-00002E010000}"/>
    <hyperlink ref="AT60" r:id="rId304" xr:uid="{00000000-0004-0000-0000-00002F010000}"/>
    <hyperlink ref="AU60" r:id="rId305" xr:uid="{00000000-0004-0000-0000-000030010000}"/>
    <hyperlink ref="AV60" r:id="rId306" xr:uid="{00000000-0004-0000-0000-000031010000}"/>
    <hyperlink ref="B61" r:id="rId307" display="https://etherscan.io/txs?block=21988736" xr:uid="{00000000-0004-0000-0000-000032010000}"/>
    <hyperlink ref="D61" r:id="rId308" xr:uid="{00000000-0004-0000-0000-000033010000}"/>
    <hyperlink ref="AS61" r:id="rId309" display="https://dashboard.tenderly.co/tx/mainnet/0x0688979f1e5c738e876dd8f9970c8f0440c43009ce48fd6a8fdfae724145eb85" xr:uid="{00000000-0004-0000-0000-000034010000}"/>
    <hyperlink ref="AT61" r:id="rId310" xr:uid="{00000000-0004-0000-0000-000035010000}"/>
    <hyperlink ref="AU61" r:id="rId311" xr:uid="{00000000-0004-0000-0000-000036010000}"/>
    <hyperlink ref="AV61" r:id="rId312" xr:uid="{00000000-0004-0000-0000-000037010000}"/>
    <hyperlink ref="B62" r:id="rId313" display="https://etherscan.io/txs?block=21992724" xr:uid="{00000000-0004-0000-0000-000038010000}"/>
    <hyperlink ref="D62" r:id="rId314" xr:uid="{00000000-0004-0000-0000-000039010000}"/>
    <hyperlink ref="AS62" r:id="rId315" display="https://dashboard.tenderly.co/tx/mainnet/0x54e733aa440e031931e7d8f3073659bc5e05dfef5980e3c88268e43a7b7582a4" xr:uid="{00000000-0004-0000-0000-00003A010000}"/>
    <hyperlink ref="AT62" r:id="rId316" xr:uid="{00000000-0004-0000-0000-00003B010000}"/>
    <hyperlink ref="AU62" r:id="rId317" xr:uid="{00000000-0004-0000-0000-00003C010000}"/>
    <hyperlink ref="AV62" r:id="rId318" xr:uid="{00000000-0004-0000-0000-00003D010000}"/>
    <hyperlink ref="B63" r:id="rId319" display="https://etherscan.io/txs?block=21991972" xr:uid="{00000000-0004-0000-0000-00003E010000}"/>
    <hyperlink ref="D63" r:id="rId320" xr:uid="{00000000-0004-0000-0000-00003F010000}"/>
    <hyperlink ref="AS63" r:id="rId321" display="https://dashboard.tenderly.co/tx/mainnet/0x15adec2f11d7e3ee7ad881c3e415c7522816098fc7eb2fc9b6c7b41305db9d48" xr:uid="{00000000-0004-0000-0000-000040010000}"/>
    <hyperlink ref="AT63" r:id="rId322" xr:uid="{00000000-0004-0000-0000-000041010000}"/>
    <hyperlink ref="AU63" r:id="rId323" xr:uid="{00000000-0004-0000-0000-000042010000}"/>
    <hyperlink ref="AV63" r:id="rId324" xr:uid="{00000000-0004-0000-0000-000043010000}"/>
    <hyperlink ref="B64" r:id="rId325" display="https://etherscan.io/txs?block=21987420" xr:uid="{00000000-0004-0000-0000-000044010000}"/>
    <hyperlink ref="D64" r:id="rId326" xr:uid="{00000000-0004-0000-0000-000045010000}"/>
    <hyperlink ref="AS64" r:id="rId327" display="https://dashboard.tenderly.co/tx/mainnet/0x5e9b6159413cff193621a4df0e52072d4963af3f768faf5fb55e475100690385" xr:uid="{00000000-0004-0000-0000-000046010000}"/>
    <hyperlink ref="AT64" r:id="rId328" xr:uid="{00000000-0004-0000-0000-000047010000}"/>
    <hyperlink ref="AU64" r:id="rId329" xr:uid="{00000000-0004-0000-0000-000048010000}"/>
    <hyperlink ref="AV64" r:id="rId330" xr:uid="{00000000-0004-0000-0000-000049010000}"/>
    <hyperlink ref="B65" r:id="rId331" display="https://etherscan.io/txs?block=21991416" xr:uid="{00000000-0004-0000-0000-00004A010000}"/>
    <hyperlink ref="D65" r:id="rId332" xr:uid="{00000000-0004-0000-0000-00004B010000}"/>
    <hyperlink ref="AS65" r:id="rId333" display="https://dashboard.tenderly.co/tx/mainnet/0x3c8a91d6ba7d7d74010ee47abab895ade5e758d9a25c3d92e3c840343987c106" xr:uid="{00000000-0004-0000-0000-00004C010000}"/>
    <hyperlink ref="AT65" r:id="rId334" xr:uid="{00000000-0004-0000-0000-00004D010000}"/>
    <hyperlink ref="AU65" r:id="rId335" xr:uid="{00000000-0004-0000-0000-00004E010000}"/>
    <hyperlink ref="AV65" r:id="rId336" xr:uid="{00000000-0004-0000-0000-00004F010000}"/>
    <hyperlink ref="B66" r:id="rId337" display="https://etherscan.io/txs?block=21988536" xr:uid="{00000000-0004-0000-0000-000050010000}"/>
    <hyperlink ref="D66" r:id="rId338" xr:uid="{00000000-0004-0000-0000-000051010000}"/>
    <hyperlink ref="AS66" r:id="rId339" display="https://dashboard.tenderly.co/tx/mainnet/0xd1b8a7a0237fe9340086b3770696bddf5c5060fde4f2d7ccfa0b839ff042670d" xr:uid="{00000000-0004-0000-0000-000052010000}"/>
    <hyperlink ref="AT66" r:id="rId340" xr:uid="{00000000-0004-0000-0000-000053010000}"/>
    <hyperlink ref="AU66" r:id="rId341" xr:uid="{00000000-0004-0000-0000-000054010000}"/>
    <hyperlink ref="AV66" r:id="rId342" xr:uid="{00000000-0004-0000-0000-000055010000}"/>
    <hyperlink ref="B67" r:id="rId343" display="https://etherscan.io/txs?block=21989686" xr:uid="{00000000-0004-0000-0000-000056010000}"/>
    <hyperlink ref="D67" r:id="rId344" xr:uid="{00000000-0004-0000-0000-000057010000}"/>
    <hyperlink ref="AS67" r:id="rId345" display="https://dashboard.tenderly.co/tx/mainnet/0x7e32270793266ded76e84924b14949fc53a7f4f7af021e0f2ee60f6a2bad4aba" xr:uid="{00000000-0004-0000-0000-000058010000}"/>
    <hyperlink ref="AT67" r:id="rId346" xr:uid="{00000000-0004-0000-0000-000059010000}"/>
    <hyperlink ref="AU67" r:id="rId347" xr:uid="{00000000-0004-0000-0000-00005A010000}"/>
    <hyperlink ref="AV67" r:id="rId348" xr:uid="{00000000-0004-0000-0000-00005B010000}"/>
    <hyperlink ref="B68" r:id="rId349" display="https://etherscan.io/txs?block=21990768" xr:uid="{00000000-0004-0000-0000-00005C010000}"/>
    <hyperlink ref="D68" r:id="rId350" xr:uid="{00000000-0004-0000-0000-00005D010000}"/>
    <hyperlink ref="AS68" r:id="rId351" display="https://dashboard.tenderly.co/tx/mainnet/0x44e12cd27331dc5cc1218145f17e988ae4f10c734e7d33dc11a4a4d8c68487ef" xr:uid="{00000000-0004-0000-0000-00005E010000}"/>
    <hyperlink ref="AT68" r:id="rId352" xr:uid="{00000000-0004-0000-0000-00005F010000}"/>
    <hyperlink ref="AU68" r:id="rId353" xr:uid="{00000000-0004-0000-0000-000060010000}"/>
    <hyperlink ref="AV68" r:id="rId354" xr:uid="{00000000-0004-0000-0000-000061010000}"/>
    <hyperlink ref="B69" r:id="rId355" display="https://etherscan.io/txs?block=21990430" xr:uid="{00000000-0004-0000-0000-000062010000}"/>
    <hyperlink ref="D69" r:id="rId356" xr:uid="{00000000-0004-0000-0000-000063010000}"/>
    <hyperlink ref="AS69" r:id="rId357" display="https://dashboard.tenderly.co/tx/mainnet/0x2cf03f0abba0ba3b565cecd38ad49ad32afcd06ae8a612b0bb7bf14f7646930e" xr:uid="{00000000-0004-0000-0000-000064010000}"/>
    <hyperlink ref="AT69" r:id="rId358" xr:uid="{00000000-0004-0000-0000-000065010000}"/>
    <hyperlink ref="AU69" r:id="rId359" xr:uid="{00000000-0004-0000-0000-000066010000}"/>
    <hyperlink ref="AV69" r:id="rId360" xr:uid="{00000000-0004-0000-0000-000067010000}"/>
    <hyperlink ref="B70" r:id="rId361" display="https://etherscan.io/txs?block=21991360" xr:uid="{00000000-0004-0000-0000-000068010000}"/>
    <hyperlink ref="D70" r:id="rId362" xr:uid="{00000000-0004-0000-0000-000069010000}"/>
    <hyperlink ref="AS70" r:id="rId363" display="https://dashboard.tenderly.co/tx/mainnet/0x86236878d14649b566c66a155671e7fcac9f64dbd57d726eb431ef87edee949a" xr:uid="{00000000-0004-0000-0000-00006A010000}"/>
    <hyperlink ref="AT70" r:id="rId364" xr:uid="{00000000-0004-0000-0000-00006B010000}"/>
    <hyperlink ref="AU70" r:id="rId365" xr:uid="{00000000-0004-0000-0000-00006C010000}"/>
    <hyperlink ref="AV70" r:id="rId366" xr:uid="{00000000-0004-0000-0000-00006D010000}"/>
    <hyperlink ref="B71" r:id="rId367" display="https://etherscan.io/txs?block=21989239" xr:uid="{00000000-0004-0000-0000-00006E010000}"/>
    <hyperlink ref="D71" r:id="rId368" xr:uid="{00000000-0004-0000-0000-00006F010000}"/>
    <hyperlink ref="AS71" r:id="rId369" display="https://dashboard.tenderly.co/tx/mainnet/0x56c5bed8766cb9bd05e25fe50c5f7cb78535bc122778a2157e54af29eab87e01" xr:uid="{00000000-0004-0000-0000-000070010000}"/>
    <hyperlink ref="AT71" r:id="rId370" xr:uid="{00000000-0004-0000-0000-000071010000}"/>
    <hyperlink ref="AU71" r:id="rId371" xr:uid="{00000000-0004-0000-0000-000072010000}"/>
    <hyperlink ref="AV71" r:id="rId372" xr:uid="{00000000-0004-0000-0000-000073010000}"/>
    <hyperlink ref="B72" r:id="rId373" display="https://etherscan.io/txs?block=21984169" xr:uid="{00000000-0004-0000-0000-000074010000}"/>
    <hyperlink ref="D72" r:id="rId374" xr:uid="{00000000-0004-0000-0000-000075010000}"/>
    <hyperlink ref="AS72" r:id="rId375" display="https://dashboard.tenderly.co/tx/mainnet/0x3a1c335040251fb91766f8e963ba63c0ea887aed4d0e20e96cec7517cc491f71" xr:uid="{00000000-0004-0000-0000-000076010000}"/>
    <hyperlink ref="AT72" r:id="rId376" xr:uid="{00000000-0004-0000-0000-000077010000}"/>
    <hyperlink ref="AU72" r:id="rId377" xr:uid="{00000000-0004-0000-0000-000078010000}"/>
    <hyperlink ref="AV72" r:id="rId378" xr:uid="{00000000-0004-0000-0000-000079010000}"/>
    <hyperlink ref="B73" r:id="rId379" display="https://etherscan.io/txs?block=21988726" xr:uid="{00000000-0004-0000-0000-00007A010000}"/>
    <hyperlink ref="D73" r:id="rId380" xr:uid="{00000000-0004-0000-0000-00007B010000}"/>
    <hyperlink ref="AS73" r:id="rId381" display="https://dashboard.tenderly.co/tx/mainnet/0xa4e55cb72adb5c89ca073f4f51cf80109bb3d5658884c94175cae6efa4f8dc39" xr:uid="{00000000-0004-0000-0000-00007C010000}"/>
    <hyperlink ref="AT73" r:id="rId382" xr:uid="{00000000-0004-0000-0000-00007D010000}"/>
    <hyperlink ref="AU73" r:id="rId383" xr:uid="{00000000-0004-0000-0000-00007E010000}"/>
    <hyperlink ref="AV73" r:id="rId384" xr:uid="{00000000-0004-0000-0000-00007F010000}"/>
    <hyperlink ref="B74" r:id="rId385" display="https://etherscan.io/txs?block=21990409" xr:uid="{00000000-0004-0000-0000-000080010000}"/>
    <hyperlink ref="D74" r:id="rId386" xr:uid="{00000000-0004-0000-0000-000081010000}"/>
    <hyperlink ref="AS74" r:id="rId387" display="https://dashboard.tenderly.co/tx/mainnet/0x870ef6fa7d3e9b367ddd7cb85e7d8cd462335ce4e065fa58e92d9ec7efc81775" xr:uid="{00000000-0004-0000-0000-000082010000}"/>
    <hyperlink ref="AT74" r:id="rId388" xr:uid="{00000000-0004-0000-0000-000083010000}"/>
    <hyperlink ref="AU74" r:id="rId389" xr:uid="{00000000-0004-0000-0000-000084010000}"/>
    <hyperlink ref="AV74" r:id="rId390" xr:uid="{00000000-0004-0000-0000-000085010000}"/>
    <hyperlink ref="B75" r:id="rId391" display="https://etherscan.io/txs?block=21988840" xr:uid="{00000000-0004-0000-0000-000086010000}"/>
    <hyperlink ref="D75" r:id="rId392" xr:uid="{00000000-0004-0000-0000-000087010000}"/>
    <hyperlink ref="AS75" r:id="rId393" display="https://dashboard.tenderly.co/tx/mainnet/0xe58f247cf9d4eb5b1c9d567c7cde9950f3e43279ffd43b02e714de94b3fde079" xr:uid="{00000000-0004-0000-0000-000088010000}"/>
    <hyperlink ref="AT75" r:id="rId394" xr:uid="{00000000-0004-0000-0000-000089010000}"/>
    <hyperlink ref="AU75" r:id="rId395" xr:uid="{00000000-0004-0000-0000-00008A010000}"/>
    <hyperlink ref="AV75" r:id="rId396" xr:uid="{00000000-0004-0000-0000-00008B010000}"/>
    <hyperlink ref="B76" r:id="rId397" display="https://etherscan.io/txs?block=21986844" xr:uid="{00000000-0004-0000-0000-00008C010000}"/>
    <hyperlink ref="D76" r:id="rId398" xr:uid="{00000000-0004-0000-0000-00008D010000}"/>
    <hyperlink ref="AS76" r:id="rId399" display="https://dashboard.tenderly.co/tx/mainnet/0xab99bb307239d4a1e3f4660d0e1835a22a7d37c44a4c2fa582e61833f03b0de7" xr:uid="{00000000-0004-0000-0000-00008E010000}"/>
    <hyperlink ref="AT76" r:id="rId400" xr:uid="{00000000-0004-0000-0000-00008F010000}"/>
    <hyperlink ref="AU76" r:id="rId401" xr:uid="{00000000-0004-0000-0000-000090010000}"/>
    <hyperlink ref="AV76" r:id="rId402" xr:uid="{00000000-0004-0000-0000-000091010000}"/>
    <hyperlink ref="B77" r:id="rId403" display="https://etherscan.io/txs?block=21988112" xr:uid="{00000000-0004-0000-0000-000092010000}"/>
    <hyperlink ref="D77" r:id="rId404" xr:uid="{00000000-0004-0000-0000-000093010000}"/>
    <hyperlink ref="AS77" r:id="rId405" display="https://dashboard.tenderly.co/tx/mainnet/0x9c9bf21e26e3e606b1baa892edb822f784ddbad4558cc7dca2c02da8928018b1" xr:uid="{00000000-0004-0000-0000-000094010000}"/>
    <hyperlink ref="AT77" r:id="rId406" xr:uid="{00000000-0004-0000-0000-000095010000}"/>
    <hyperlink ref="AU77" r:id="rId407" xr:uid="{00000000-0004-0000-0000-000096010000}"/>
    <hyperlink ref="AV77" r:id="rId408" xr:uid="{00000000-0004-0000-0000-000097010000}"/>
    <hyperlink ref="B78" r:id="rId409" display="https://etherscan.io/txs?block=21986846" xr:uid="{00000000-0004-0000-0000-000098010000}"/>
    <hyperlink ref="D78" r:id="rId410" xr:uid="{00000000-0004-0000-0000-000099010000}"/>
    <hyperlink ref="AS78" r:id="rId411" display="https://dashboard.tenderly.co/tx/mainnet/0x3d8e75fd91dc8542a49acab4bbf7eba0f901c5bdde88bc1e17b15204d61431f9" xr:uid="{00000000-0004-0000-0000-00009A010000}"/>
    <hyperlink ref="AT78" r:id="rId412" xr:uid="{00000000-0004-0000-0000-00009B010000}"/>
    <hyperlink ref="AU78" r:id="rId413" xr:uid="{00000000-0004-0000-0000-00009C010000}"/>
    <hyperlink ref="AV78" r:id="rId414" xr:uid="{00000000-0004-0000-0000-00009D010000}"/>
    <hyperlink ref="B79" r:id="rId415" display="https://etherscan.io/txs?block=21992564" xr:uid="{00000000-0004-0000-0000-00009E010000}"/>
    <hyperlink ref="D79" r:id="rId416" xr:uid="{00000000-0004-0000-0000-00009F010000}"/>
    <hyperlink ref="AS79" r:id="rId417" display="https://dashboard.tenderly.co/tx/mainnet/0x8ea720cda8fc7f77df73c55101bf280f3b7982a3bbe16701823dff1843503fb1" xr:uid="{00000000-0004-0000-0000-0000A0010000}"/>
    <hyperlink ref="AT79" r:id="rId418" xr:uid="{00000000-0004-0000-0000-0000A1010000}"/>
    <hyperlink ref="AU79" r:id="rId419" xr:uid="{00000000-0004-0000-0000-0000A2010000}"/>
    <hyperlink ref="AV79" r:id="rId420" xr:uid="{00000000-0004-0000-0000-0000A3010000}"/>
    <hyperlink ref="B80" r:id="rId421" display="https://etherscan.io/txs?block=21984838" xr:uid="{00000000-0004-0000-0000-0000A4010000}"/>
    <hyperlink ref="D80" r:id="rId422" xr:uid="{00000000-0004-0000-0000-0000A5010000}"/>
    <hyperlink ref="AS80" r:id="rId423" display="https://dashboard.tenderly.co/tx/mainnet/0xf99953cbf155560634b335b13bbaeb3f50c425b02a345671ce5d1cbe9e406040" xr:uid="{00000000-0004-0000-0000-0000A6010000}"/>
    <hyperlink ref="AT80" r:id="rId424" xr:uid="{00000000-0004-0000-0000-0000A7010000}"/>
    <hyperlink ref="AU80" r:id="rId425" xr:uid="{00000000-0004-0000-0000-0000A8010000}"/>
    <hyperlink ref="AV80" r:id="rId426" xr:uid="{00000000-0004-0000-0000-0000A9010000}"/>
    <hyperlink ref="B81" r:id="rId427" display="https://etherscan.io/txs?block=21990696" xr:uid="{00000000-0004-0000-0000-0000AA010000}"/>
    <hyperlink ref="D81" r:id="rId428" xr:uid="{00000000-0004-0000-0000-0000AB010000}"/>
    <hyperlink ref="AS81" r:id="rId429" display="https://dashboard.tenderly.co/tx/mainnet/0x0eb693d39b47d13f898c3472e5383859042a7a1c79f6f1e8242e41172f466ef1" xr:uid="{00000000-0004-0000-0000-0000AC010000}"/>
    <hyperlink ref="AT81" r:id="rId430" xr:uid="{00000000-0004-0000-0000-0000AD010000}"/>
    <hyperlink ref="AU81" r:id="rId431" xr:uid="{00000000-0004-0000-0000-0000AE010000}"/>
    <hyperlink ref="AV81" r:id="rId432" xr:uid="{00000000-0004-0000-0000-0000AF010000}"/>
    <hyperlink ref="B82" r:id="rId433" display="https://etherscan.io/txs?block=21991957" xr:uid="{00000000-0004-0000-0000-0000B0010000}"/>
    <hyperlink ref="D82" r:id="rId434" xr:uid="{00000000-0004-0000-0000-0000B1010000}"/>
    <hyperlink ref="AS82" r:id="rId435" display="https://dashboard.tenderly.co/tx/mainnet/0xc2fe55e7692b47f80d2a2fe5640005dd1eee8aef476cdd45be7e769538ef4ed2" xr:uid="{00000000-0004-0000-0000-0000B2010000}"/>
    <hyperlink ref="AT82" r:id="rId436" xr:uid="{00000000-0004-0000-0000-0000B3010000}"/>
    <hyperlink ref="AU82" r:id="rId437" xr:uid="{00000000-0004-0000-0000-0000B4010000}"/>
    <hyperlink ref="AV82" r:id="rId438" xr:uid="{00000000-0004-0000-0000-0000B5010000}"/>
    <hyperlink ref="B83" r:id="rId439" display="https://etherscan.io/txs?block=21991515" xr:uid="{00000000-0004-0000-0000-0000B6010000}"/>
    <hyperlink ref="D83" r:id="rId440" xr:uid="{00000000-0004-0000-0000-0000B7010000}"/>
    <hyperlink ref="AS83" r:id="rId441" display="https://dashboard.tenderly.co/tx/mainnet/0xc51900dd6271af4eef9aa56c6a9e15acd02d4c09dbbbef24903ba61601bcd2a6" xr:uid="{00000000-0004-0000-0000-0000B8010000}"/>
    <hyperlink ref="AT83" r:id="rId442" xr:uid="{00000000-0004-0000-0000-0000B9010000}"/>
    <hyperlink ref="AU83" r:id="rId443" xr:uid="{00000000-0004-0000-0000-0000BA010000}"/>
    <hyperlink ref="AV83" r:id="rId444" xr:uid="{00000000-0004-0000-0000-0000BB010000}"/>
    <hyperlink ref="B84" r:id="rId445" display="https://etherscan.io/txs?block=21989170" xr:uid="{00000000-0004-0000-0000-0000BC010000}"/>
    <hyperlink ref="D84" r:id="rId446" xr:uid="{00000000-0004-0000-0000-0000BD010000}"/>
    <hyperlink ref="AS84" r:id="rId447" display="https://dashboard.tenderly.co/tx/mainnet/0x192da6d728016319cda184174804b6cc9d0368dd907a5e69b8f342a59b868d29" xr:uid="{00000000-0004-0000-0000-0000BE010000}"/>
    <hyperlink ref="AT84" r:id="rId448" xr:uid="{00000000-0004-0000-0000-0000BF010000}"/>
    <hyperlink ref="AU84" r:id="rId449" xr:uid="{00000000-0004-0000-0000-0000C0010000}"/>
    <hyperlink ref="AV84" r:id="rId450" xr:uid="{00000000-0004-0000-0000-0000C1010000}"/>
    <hyperlink ref="B85" r:id="rId451" display="https://etherscan.io/txs?block=21990992" xr:uid="{00000000-0004-0000-0000-0000C2010000}"/>
    <hyperlink ref="D85" r:id="rId452" xr:uid="{00000000-0004-0000-0000-0000C3010000}"/>
    <hyperlink ref="AS85" r:id="rId453" display="https://dashboard.tenderly.co/tx/mainnet/0x6aeaa35dd226964fffbe3c67d6b32a1239a2a34d9ac90c014962fa061c9f0dc2" xr:uid="{00000000-0004-0000-0000-0000C4010000}"/>
    <hyperlink ref="AT85" r:id="rId454" xr:uid="{00000000-0004-0000-0000-0000C5010000}"/>
    <hyperlink ref="AU85" r:id="rId455" xr:uid="{00000000-0004-0000-0000-0000C6010000}"/>
    <hyperlink ref="AV85" r:id="rId456" xr:uid="{00000000-0004-0000-0000-0000C7010000}"/>
    <hyperlink ref="B86" r:id="rId457" display="https://etherscan.io/txs?block=21991488" xr:uid="{00000000-0004-0000-0000-0000C8010000}"/>
    <hyperlink ref="D86" r:id="rId458" xr:uid="{00000000-0004-0000-0000-0000C9010000}"/>
    <hyperlink ref="AS86" r:id="rId459" display="https://dashboard.tenderly.co/tx/mainnet/0xa7212ead5fd5ceacbbeb1ba8fef23993eb79e3b36ebeabbc67cb35723298fad8" xr:uid="{00000000-0004-0000-0000-0000CA010000}"/>
    <hyperlink ref="AT86" r:id="rId460" xr:uid="{00000000-0004-0000-0000-0000CB010000}"/>
    <hyperlink ref="AU86" r:id="rId461" xr:uid="{00000000-0004-0000-0000-0000CC010000}"/>
    <hyperlink ref="AV86" r:id="rId462" xr:uid="{00000000-0004-0000-0000-0000CD010000}"/>
    <hyperlink ref="B87" r:id="rId463" display="https://etherscan.io/txs?block=21988115" xr:uid="{00000000-0004-0000-0000-0000CE010000}"/>
    <hyperlink ref="D87" r:id="rId464" xr:uid="{00000000-0004-0000-0000-0000CF010000}"/>
    <hyperlink ref="AS87" r:id="rId465" display="https://dashboard.tenderly.co/tx/mainnet/0xca36a7322aef3c7ce31ac0e286c2eb6e7f3f2d270fe481350d0eb0c6087be8aa" xr:uid="{00000000-0004-0000-0000-0000D0010000}"/>
    <hyperlink ref="AT87" r:id="rId466" xr:uid="{00000000-0004-0000-0000-0000D1010000}"/>
    <hyperlink ref="AU87" r:id="rId467" xr:uid="{00000000-0004-0000-0000-0000D2010000}"/>
    <hyperlink ref="AV87" r:id="rId468" xr:uid="{00000000-0004-0000-0000-0000D3010000}"/>
    <hyperlink ref="B88" r:id="rId469" display="https://etherscan.io/txs?block=21989627" xr:uid="{00000000-0004-0000-0000-0000D4010000}"/>
    <hyperlink ref="D88" r:id="rId470" xr:uid="{00000000-0004-0000-0000-0000D5010000}"/>
    <hyperlink ref="AS88" r:id="rId471" display="https://dashboard.tenderly.co/tx/mainnet/0x469fa5f4868ef78f92380c4ac0671baf923f632ea698682da668213dff5d5866" xr:uid="{00000000-0004-0000-0000-0000D6010000}"/>
    <hyperlink ref="AT88" r:id="rId472" xr:uid="{00000000-0004-0000-0000-0000D7010000}"/>
    <hyperlink ref="AU88" r:id="rId473" xr:uid="{00000000-0004-0000-0000-0000D8010000}"/>
    <hyperlink ref="AV88" r:id="rId474" xr:uid="{00000000-0004-0000-0000-0000D9010000}"/>
    <hyperlink ref="B89" r:id="rId475" display="https://etherscan.io/txs?block=21991433" xr:uid="{00000000-0004-0000-0000-0000DA010000}"/>
    <hyperlink ref="D89" r:id="rId476" xr:uid="{00000000-0004-0000-0000-0000DB010000}"/>
    <hyperlink ref="AS89" r:id="rId477" display="https://dashboard.tenderly.co/tx/mainnet/0xc0672b885015465ce7ad967bddc253124e482e69027843359e17253e7d6486f9" xr:uid="{00000000-0004-0000-0000-0000DC010000}"/>
    <hyperlink ref="AT89" r:id="rId478" xr:uid="{00000000-0004-0000-0000-0000DD010000}"/>
    <hyperlink ref="AU89" r:id="rId479" xr:uid="{00000000-0004-0000-0000-0000DE010000}"/>
    <hyperlink ref="AV89" r:id="rId480" xr:uid="{00000000-0004-0000-0000-0000DF010000}"/>
    <hyperlink ref="B90" r:id="rId481" display="https://etherscan.io/txs?block=21991844" xr:uid="{00000000-0004-0000-0000-0000E0010000}"/>
    <hyperlink ref="D90" r:id="rId482" xr:uid="{00000000-0004-0000-0000-0000E1010000}"/>
    <hyperlink ref="AS90" r:id="rId483" display="https://dashboard.tenderly.co/tx/mainnet/0x5477318a0008bd770683cff2c11c0fb51cd8d1cf0d8eed8766f8eab7c3eaebeb" xr:uid="{00000000-0004-0000-0000-0000E2010000}"/>
    <hyperlink ref="AT90" r:id="rId484" xr:uid="{00000000-0004-0000-0000-0000E3010000}"/>
    <hyperlink ref="AU90" r:id="rId485" xr:uid="{00000000-0004-0000-0000-0000E4010000}"/>
    <hyperlink ref="AV90" r:id="rId486" xr:uid="{00000000-0004-0000-0000-0000E5010000}"/>
    <hyperlink ref="B91" r:id="rId487" display="https://etherscan.io/txs?block=21984646" xr:uid="{00000000-0004-0000-0000-0000E6010000}"/>
    <hyperlink ref="D91" r:id="rId488" xr:uid="{00000000-0004-0000-0000-0000E7010000}"/>
    <hyperlink ref="AS91" r:id="rId489" display="https://dashboard.tenderly.co/tx/mainnet/0x4858c71a2e0b55d51b4740dfc633cc317fb2e85c9e573c7826a3524082ace5cd" xr:uid="{00000000-0004-0000-0000-0000E8010000}"/>
    <hyperlink ref="AT91" r:id="rId490" xr:uid="{00000000-0004-0000-0000-0000E9010000}"/>
    <hyperlink ref="AU91" r:id="rId491" xr:uid="{00000000-0004-0000-0000-0000EA010000}"/>
    <hyperlink ref="AV91" r:id="rId492" xr:uid="{00000000-0004-0000-0000-0000EB010000}"/>
    <hyperlink ref="B92" r:id="rId493" display="https://etherscan.io/txs?block=21986841" xr:uid="{00000000-0004-0000-0000-0000EC010000}"/>
    <hyperlink ref="D92" r:id="rId494" xr:uid="{00000000-0004-0000-0000-0000ED010000}"/>
    <hyperlink ref="AS92" r:id="rId495" display="https://dashboard.tenderly.co/tx/mainnet/0x7eae47fc4004edb59baced784e5f9bd5145b26aaa4af7392dbb8c9d15d208591" xr:uid="{00000000-0004-0000-0000-0000EE010000}"/>
    <hyperlink ref="AT92" r:id="rId496" xr:uid="{00000000-0004-0000-0000-0000EF010000}"/>
    <hyperlink ref="AU92" r:id="rId497" xr:uid="{00000000-0004-0000-0000-0000F0010000}"/>
    <hyperlink ref="AV92" r:id="rId498" xr:uid="{00000000-0004-0000-0000-0000F1010000}"/>
    <hyperlink ref="B93" r:id="rId499" display="https://etherscan.io/txs?block=21991840" xr:uid="{00000000-0004-0000-0000-0000F2010000}"/>
    <hyperlink ref="D93" r:id="rId500" xr:uid="{00000000-0004-0000-0000-0000F3010000}"/>
    <hyperlink ref="AS93" r:id="rId501" display="https://dashboard.tenderly.co/tx/mainnet/0xb375036df87c0811b32fbee2a8b5340e56d94422156672a095c2ae48f8cc6a55" xr:uid="{00000000-0004-0000-0000-0000F4010000}"/>
    <hyperlink ref="AT93" r:id="rId502" xr:uid="{00000000-0004-0000-0000-0000F5010000}"/>
    <hyperlink ref="AU93" r:id="rId503" xr:uid="{00000000-0004-0000-0000-0000F6010000}"/>
    <hyperlink ref="AV93" r:id="rId504" xr:uid="{00000000-0004-0000-0000-0000F7010000}"/>
    <hyperlink ref="B94" r:id="rId505" display="https://etherscan.io/txs?block=21991791" xr:uid="{00000000-0004-0000-0000-0000F8010000}"/>
    <hyperlink ref="D94" r:id="rId506" xr:uid="{00000000-0004-0000-0000-0000F9010000}"/>
    <hyperlink ref="AS94" r:id="rId507" display="https://dashboard.tenderly.co/tx/mainnet/0x14cb829859e270e3c0d88be64cbbe7c7511db04a188d9f3a575cfbfbe080e6dd" xr:uid="{00000000-0004-0000-0000-0000FA010000}"/>
    <hyperlink ref="AT94" r:id="rId508" xr:uid="{00000000-0004-0000-0000-0000FB010000}"/>
    <hyperlink ref="AU94" r:id="rId509" xr:uid="{00000000-0004-0000-0000-0000FC010000}"/>
    <hyperlink ref="AV94" r:id="rId510" xr:uid="{00000000-0004-0000-0000-0000FD010000}"/>
    <hyperlink ref="B95" r:id="rId511" display="https://etherscan.io/txs?block=21990695" xr:uid="{00000000-0004-0000-0000-0000FE010000}"/>
    <hyperlink ref="D95" r:id="rId512" xr:uid="{00000000-0004-0000-0000-0000FF010000}"/>
    <hyperlink ref="AS95" r:id="rId513" display="https://dashboard.tenderly.co/tx/mainnet/0x9a6b7570717e57141aa05e5e7d0cf5b40950f41ea036f4c688841cd751150dc3" xr:uid="{00000000-0004-0000-0000-000000020000}"/>
    <hyperlink ref="AT95" r:id="rId514" xr:uid="{00000000-0004-0000-0000-000001020000}"/>
    <hyperlink ref="AU95" r:id="rId515" xr:uid="{00000000-0004-0000-0000-000002020000}"/>
    <hyperlink ref="AV95" r:id="rId516" xr:uid="{00000000-0004-0000-0000-000003020000}"/>
    <hyperlink ref="B96" r:id="rId517" display="https://etherscan.io/txs?block=21991375" xr:uid="{00000000-0004-0000-0000-000004020000}"/>
    <hyperlink ref="D96" r:id="rId518" xr:uid="{00000000-0004-0000-0000-000005020000}"/>
    <hyperlink ref="AS96" r:id="rId519" display="https://dashboard.tenderly.co/tx/mainnet/0x002e6668358a059db87bb9268a85d8878b0f6cf2df2f6e325e9a8a45d361b2fc" xr:uid="{00000000-0004-0000-0000-000006020000}"/>
    <hyperlink ref="AT96" r:id="rId520" xr:uid="{00000000-0004-0000-0000-000007020000}"/>
    <hyperlink ref="AU96" r:id="rId521" xr:uid="{00000000-0004-0000-0000-000008020000}"/>
    <hyperlink ref="AV96" r:id="rId522" xr:uid="{00000000-0004-0000-0000-000009020000}"/>
    <hyperlink ref="B97" r:id="rId523" display="https://etherscan.io/txs?block=21984165" xr:uid="{00000000-0004-0000-0000-00000A020000}"/>
    <hyperlink ref="D97" r:id="rId524" xr:uid="{00000000-0004-0000-0000-00000B020000}"/>
    <hyperlink ref="AS97" r:id="rId525" display="https://dashboard.tenderly.co/tx/mainnet/0xe8591d42f825733bf3bf64f3593dc0e15d756cb253c794b5e337f5ac0b4e2ab6" xr:uid="{00000000-0004-0000-0000-00000C020000}"/>
    <hyperlink ref="AT97" r:id="rId526" xr:uid="{00000000-0004-0000-0000-00000D020000}"/>
    <hyperlink ref="AU97" r:id="rId527" xr:uid="{00000000-0004-0000-0000-00000E020000}"/>
    <hyperlink ref="AV97" r:id="rId528" xr:uid="{00000000-0004-0000-0000-00000F020000}"/>
    <hyperlink ref="B98" r:id="rId529" display="https://etherscan.io/txs?block=21990081" xr:uid="{00000000-0004-0000-0000-000010020000}"/>
    <hyperlink ref="D98" r:id="rId530" xr:uid="{00000000-0004-0000-0000-000011020000}"/>
    <hyperlink ref="AS98" r:id="rId531" display="https://dashboard.tenderly.co/tx/mainnet/0xf8525b16d5d14783e6868cd2187ed52a449f88b6105b0e6dc2520546590711d0" xr:uid="{00000000-0004-0000-0000-000012020000}"/>
    <hyperlink ref="AT98" r:id="rId532" xr:uid="{00000000-0004-0000-0000-000013020000}"/>
    <hyperlink ref="AU98" r:id="rId533" xr:uid="{00000000-0004-0000-0000-000014020000}"/>
    <hyperlink ref="AV98" r:id="rId534" xr:uid="{00000000-0004-0000-0000-000015020000}"/>
    <hyperlink ref="B99" r:id="rId535" display="https://etherscan.io/txs?block=21985951" xr:uid="{00000000-0004-0000-0000-000016020000}"/>
    <hyperlink ref="D99" r:id="rId536" xr:uid="{00000000-0004-0000-0000-000017020000}"/>
    <hyperlink ref="AS99" r:id="rId537" display="https://dashboard.tenderly.co/tx/mainnet/0xfe6b35fd4fea15305ee90368c64dcb27da6712d30b31bb3af2111ba458de095d" xr:uid="{00000000-0004-0000-0000-000018020000}"/>
    <hyperlink ref="AT99" r:id="rId538" xr:uid="{00000000-0004-0000-0000-000019020000}"/>
    <hyperlink ref="AU99" r:id="rId539" xr:uid="{00000000-0004-0000-0000-00001A020000}"/>
    <hyperlink ref="AV99" r:id="rId540" xr:uid="{00000000-0004-0000-0000-00001B020000}"/>
    <hyperlink ref="B100" r:id="rId541" display="https://etherscan.io/txs?block=21991513" xr:uid="{00000000-0004-0000-0000-00001C020000}"/>
    <hyperlink ref="D100" r:id="rId542" xr:uid="{00000000-0004-0000-0000-00001D020000}"/>
    <hyperlink ref="AS100" r:id="rId543" display="https://dashboard.tenderly.co/tx/mainnet/0x9eb3ed4ce24a42e15ec205cf8708b1be4343581d5a05c0ad3fbb196becf5e4a3" xr:uid="{00000000-0004-0000-0000-00001E020000}"/>
    <hyperlink ref="AT100" r:id="rId544" xr:uid="{00000000-0004-0000-0000-00001F020000}"/>
    <hyperlink ref="AU100" r:id="rId545" xr:uid="{00000000-0004-0000-0000-000020020000}"/>
    <hyperlink ref="AV100" r:id="rId546" xr:uid="{00000000-0004-0000-0000-000021020000}"/>
    <hyperlink ref="B101" r:id="rId547" display="https://etherscan.io/txs?block=21984665" xr:uid="{00000000-0004-0000-0000-000022020000}"/>
    <hyperlink ref="D101" r:id="rId548" xr:uid="{00000000-0004-0000-0000-000023020000}"/>
    <hyperlink ref="AS101" r:id="rId549" display="https://dashboard.tenderly.co/tx/mainnet/0x7337d14c36d3081f9a0368816f4a8c1b87f340f5d38fb298b3ccb42e8e8ed60e" xr:uid="{00000000-0004-0000-0000-000024020000}"/>
    <hyperlink ref="AT101" r:id="rId550" xr:uid="{00000000-0004-0000-0000-000025020000}"/>
    <hyperlink ref="AU101" r:id="rId551" xr:uid="{00000000-0004-0000-0000-000026020000}"/>
    <hyperlink ref="AV101" r:id="rId552" xr:uid="{00000000-0004-0000-0000-000027020000}"/>
    <hyperlink ref="B102" r:id="rId553" display="https://etherscan.io/txs?block=21984452" xr:uid="{00000000-0004-0000-0000-000028020000}"/>
    <hyperlink ref="D102" r:id="rId554" xr:uid="{00000000-0004-0000-0000-000029020000}"/>
    <hyperlink ref="AS102" r:id="rId555" display="https://dashboard.tenderly.co/tx/mainnet/0xdd42de63fa23e42f72f75b70f20d4bb9116aecaaf3c716ceb0875a79b652cf12" xr:uid="{00000000-0004-0000-0000-00002A020000}"/>
    <hyperlink ref="AT102" r:id="rId556" xr:uid="{00000000-0004-0000-0000-00002B020000}"/>
    <hyperlink ref="AU102" r:id="rId557" xr:uid="{00000000-0004-0000-0000-00002C020000}"/>
    <hyperlink ref="AV102" r:id="rId558" xr:uid="{00000000-0004-0000-0000-00002D020000}"/>
    <hyperlink ref="B103" r:id="rId559" display="https://etherscan.io/txs?block=21988010" xr:uid="{00000000-0004-0000-0000-00002E020000}"/>
    <hyperlink ref="D103" r:id="rId560" xr:uid="{00000000-0004-0000-0000-00002F020000}"/>
    <hyperlink ref="AS103" r:id="rId561" display="https://dashboard.tenderly.co/tx/mainnet/0x0b72ff0bb1efea4ceab157145f1385051a9b29da8da58fa56de30cc1119fd308" xr:uid="{00000000-0004-0000-0000-000030020000}"/>
    <hyperlink ref="AT103" r:id="rId562" xr:uid="{00000000-0004-0000-0000-000031020000}"/>
    <hyperlink ref="AU103" r:id="rId563" xr:uid="{00000000-0004-0000-0000-000032020000}"/>
    <hyperlink ref="AV103" r:id="rId564" xr:uid="{00000000-0004-0000-0000-000033020000}"/>
    <hyperlink ref="B104" r:id="rId565" display="https://etherscan.io/txs?block=21991428" xr:uid="{00000000-0004-0000-0000-000034020000}"/>
    <hyperlink ref="D104" r:id="rId566" xr:uid="{00000000-0004-0000-0000-000035020000}"/>
    <hyperlink ref="AS104" r:id="rId567" display="https://dashboard.tenderly.co/tx/mainnet/0x202b9215b670881b072a613639699fd82f8922082a2c787321ed920eb1389ccd" xr:uid="{00000000-0004-0000-0000-000036020000}"/>
    <hyperlink ref="AT104" r:id="rId568" xr:uid="{00000000-0004-0000-0000-000037020000}"/>
    <hyperlink ref="AU104" r:id="rId569" xr:uid="{00000000-0004-0000-0000-000038020000}"/>
    <hyperlink ref="AV104" r:id="rId570" xr:uid="{00000000-0004-0000-0000-000039020000}"/>
    <hyperlink ref="B105" r:id="rId571" display="https://etherscan.io/txs?block=21990991" xr:uid="{00000000-0004-0000-0000-00003A020000}"/>
    <hyperlink ref="D105" r:id="rId572" xr:uid="{00000000-0004-0000-0000-00003B020000}"/>
    <hyperlink ref="AS105" r:id="rId573" display="https://dashboard.tenderly.co/tx/mainnet/0x5ee313680577f794769d0329584c419ea97be6996d812e9f20e07a5f673d5533" xr:uid="{00000000-0004-0000-0000-00003C020000}"/>
    <hyperlink ref="AT105" r:id="rId574" xr:uid="{00000000-0004-0000-0000-00003D020000}"/>
    <hyperlink ref="AU105" r:id="rId575" xr:uid="{00000000-0004-0000-0000-00003E020000}"/>
    <hyperlink ref="AV105" r:id="rId576" xr:uid="{00000000-0004-0000-0000-00003F020000}"/>
    <hyperlink ref="B106" r:id="rId577" display="https://etherscan.io/txs?block=21991460" xr:uid="{00000000-0004-0000-0000-000040020000}"/>
    <hyperlink ref="D106" r:id="rId578" xr:uid="{00000000-0004-0000-0000-000041020000}"/>
    <hyperlink ref="AS106" r:id="rId579" display="https://dashboard.tenderly.co/tx/mainnet/0xbd88bf7b9436886029247a683d83c0a8e6201cd51831efb74175a1a5170ab17c" xr:uid="{00000000-0004-0000-0000-000042020000}"/>
    <hyperlink ref="AT106" r:id="rId580" xr:uid="{00000000-0004-0000-0000-000043020000}"/>
    <hyperlink ref="AU106" r:id="rId581" xr:uid="{00000000-0004-0000-0000-000044020000}"/>
    <hyperlink ref="AV106" r:id="rId582" xr:uid="{00000000-0004-0000-0000-000045020000}"/>
    <hyperlink ref="B107" r:id="rId583" display="https://etherscan.io/txs?block=21990073" xr:uid="{00000000-0004-0000-0000-000046020000}"/>
    <hyperlink ref="D107" r:id="rId584" xr:uid="{00000000-0004-0000-0000-000047020000}"/>
    <hyperlink ref="AS107" r:id="rId585" display="https://dashboard.tenderly.co/tx/mainnet/0x46910967dc4258d3eda5f1cbef3a01be90a0ea01ad608ea6d0c09eabb40d85bf" xr:uid="{00000000-0004-0000-0000-000048020000}"/>
    <hyperlink ref="AT107" r:id="rId586" xr:uid="{00000000-0004-0000-0000-000049020000}"/>
    <hyperlink ref="AU107" r:id="rId587" xr:uid="{00000000-0004-0000-0000-00004A020000}"/>
    <hyperlink ref="AV107" r:id="rId588" xr:uid="{00000000-0004-0000-0000-00004B020000}"/>
    <hyperlink ref="B108" r:id="rId589" display="https://etherscan.io/txs?block=21987423" xr:uid="{00000000-0004-0000-0000-00004C020000}"/>
    <hyperlink ref="D108" r:id="rId590" xr:uid="{00000000-0004-0000-0000-00004D020000}"/>
    <hyperlink ref="AS108" r:id="rId591" display="https://dashboard.tenderly.co/tx/mainnet/0xda2f668c807d9d38f87dfde224ed80f653f5f5303942eb222e81a857118deab0" xr:uid="{00000000-0004-0000-0000-00004E020000}"/>
    <hyperlink ref="AT108" r:id="rId592" xr:uid="{00000000-0004-0000-0000-00004F020000}"/>
    <hyperlink ref="AU108" r:id="rId593" xr:uid="{00000000-0004-0000-0000-000050020000}"/>
    <hyperlink ref="AV108" r:id="rId594" xr:uid="{00000000-0004-0000-0000-000051020000}"/>
    <hyperlink ref="B109" r:id="rId595" display="https://etherscan.io/txs?block=21991962" xr:uid="{00000000-0004-0000-0000-000052020000}"/>
    <hyperlink ref="D109" r:id="rId596" xr:uid="{00000000-0004-0000-0000-000053020000}"/>
    <hyperlink ref="AS109" r:id="rId597" display="https://dashboard.tenderly.co/tx/mainnet/0xca4ab2736d0c3f4b7929038d3948d2c4fca0155e96bda025b4cad571664393aa" xr:uid="{00000000-0004-0000-0000-000054020000}"/>
    <hyperlink ref="AT109" r:id="rId598" xr:uid="{00000000-0004-0000-0000-000055020000}"/>
    <hyperlink ref="AU109" r:id="rId599" xr:uid="{00000000-0004-0000-0000-000056020000}"/>
    <hyperlink ref="AV109" r:id="rId600" xr:uid="{00000000-0004-0000-0000-000057020000}"/>
    <hyperlink ref="B110" r:id="rId601" display="https://etherscan.io/txs?block=21989016" xr:uid="{00000000-0004-0000-0000-000058020000}"/>
    <hyperlink ref="D110" r:id="rId602" xr:uid="{00000000-0004-0000-0000-000059020000}"/>
    <hyperlink ref="AS110" r:id="rId603" display="https://dashboard.tenderly.co/tx/mainnet/0x9b91cfe524110665717d742e512a591b5060b4ea5ab3559c76c8036b1dad9598" xr:uid="{00000000-0004-0000-0000-00005A020000}"/>
    <hyperlink ref="AT110" r:id="rId604" xr:uid="{00000000-0004-0000-0000-00005B020000}"/>
    <hyperlink ref="AU110" r:id="rId605" xr:uid="{00000000-0004-0000-0000-00005C020000}"/>
    <hyperlink ref="AV110" r:id="rId606" xr:uid="{00000000-0004-0000-0000-00005D020000}"/>
    <hyperlink ref="B111" r:id="rId607" display="https://etherscan.io/txs?block=21990038" xr:uid="{00000000-0004-0000-0000-00005E020000}"/>
    <hyperlink ref="D111" r:id="rId608" xr:uid="{00000000-0004-0000-0000-00005F020000}"/>
    <hyperlink ref="AS111" r:id="rId609" display="https://dashboard.tenderly.co/tx/mainnet/0xc2315b7a2ceb2b24ab064e61e35448ab1d89eee6e093c12f80deb01769b4ace2" xr:uid="{00000000-0004-0000-0000-000060020000}"/>
    <hyperlink ref="AT111" r:id="rId610" xr:uid="{00000000-0004-0000-0000-000061020000}"/>
    <hyperlink ref="AU111" r:id="rId611" xr:uid="{00000000-0004-0000-0000-000062020000}"/>
    <hyperlink ref="AV111" r:id="rId612" xr:uid="{00000000-0004-0000-0000-000063020000}"/>
    <hyperlink ref="B112" r:id="rId613" display="https://etherscan.io/txs?block=21984694" xr:uid="{00000000-0004-0000-0000-000064020000}"/>
    <hyperlink ref="D112" r:id="rId614" xr:uid="{00000000-0004-0000-0000-000065020000}"/>
    <hyperlink ref="AS112" r:id="rId615" display="https://dashboard.tenderly.co/tx/mainnet/0x256989affd428ad57d4a614475e96d2ae4410f9b4b4f2f55957feff7b57da30a" xr:uid="{00000000-0004-0000-0000-000066020000}"/>
    <hyperlink ref="AT112" r:id="rId616" xr:uid="{00000000-0004-0000-0000-000067020000}"/>
    <hyperlink ref="AU112" r:id="rId617" xr:uid="{00000000-0004-0000-0000-000068020000}"/>
    <hyperlink ref="AV112" r:id="rId618" xr:uid="{00000000-0004-0000-0000-000069020000}"/>
    <hyperlink ref="B113" r:id="rId619" display="https://etherscan.io/txs?block=21989220" xr:uid="{00000000-0004-0000-0000-00006A020000}"/>
    <hyperlink ref="D113" r:id="rId620" xr:uid="{00000000-0004-0000-0000-00006B020000}"/>
    <hyperlink ref="AS113" r:id="rId621" display="https://dashboard.tenderly.co/tx/mainnet/0x2c9bca2aab194f6640f20109013c5fe9e3e6d34c96e930cd0f8cfc6dd1580b4d" xr:uid="{00000000-0004-0000-0000-00006C020000}"/>
    <hyperlink ref="AT113" r:id="rId622" xr:uid="{00000000-0004-0000-0000-00006D020000}"/>
    <hyperlink ref="AU113" r:id="rId623" xr:uid="{00000000-0004-0000-0000-00006E020000}"/>
    <hyperlink ref="AV113" r:id="rId624" xr:uid="{00000000-0004-0000-0000-00006F020000}"/>
    <hyperlink ref="B114" r:id="rId625" display="https://etherscan.io/txs?block=21984691" xr:uid="{00000000-0004-0000-0000-000070020000}"/>
    <hyperlink ref="D114" r:id="rId626" xr:uid="{00000000-0004-0000-0000-000071020000}"/>
    <hyperlink ref="AS114" r:id="rId627" display="https://dashboard.tenderly.co/tx/mainnet/0xd80464910606868740ca36eef3e109b8e06635353c02a052d29f110281d8c6a1" xr:uid="{00000000-0004-0000-0000-000072020000}"/>
    <hyperlink ref="AT114" r:id="rId628" xr:uid="{00000000-0004-0000-0000-000073020000}"/>
    <hyperlink ref="AU114" r:id="rId629" xr:uid="{00000000-0004-0000-0000-000074020000}"/>
    <hyperlink ref="AV114" r:id="rId630" xr:uid="{00000000-0004-0000-0000-000075020000}"/>
    <hyperlink ref="B115" r:id="rId631" display="https://etherscan.io/txs?block=21990464" xr:uid="{00000000-0004-0000-0000-000076020000}"/>
    <hyperlink ref="D115" r:id="rId632" xr:uid="{00000000-0004-0000-0000-000077020000}"/>
    <hyperlink ref="AS115" r:id="rId633" display="https://dashboard.tenderly.co/tx/mainnet/0xaa61efd04dc9fab56afb59260a517afaf51b3d450489005735caa8fec319e566" xr:uid="{00000000-0004-0000-0000-000078020000}"/>
    <hyperlink ref="AT115" r:id="rId634" xr:uid="{00000000-0004-0000-0000-000079020000}"/>
    <hyperlink ref="AU115" r:id="rId635" xr:uid="{00000000-0004-0000-0000-00007A020000}"/>
    <hyperlink ref="AV115" r:id="rId636" xr:uid="{00000000-0004-0000-0000-00007B020000}"/>
    <hyperlink ref="B116" r:id="rId637" display="https://etherscan.io/txs?block=21986827" xr:uid="{00000000-0004-0000-0000-00007C020000}"/>
    <hyperlink ref="D116" r:id="rId638" xr:uid="{00000000-0004-0000-0000-00007D020000}"/>
    <hyperlink ref="AS116" r:id="rId639" display="https://dashboard.tenderly.co/tx/mainnet/0x5a044374b33de2ac749948acdadde6a641ff490716536dbc6e54006e71a88512" xr:uid="{00000000-0004-0000-0000-00007E020000}"/>
    <hyperlink ref="AT116" r:id="rId640" xr:uid="{00000000-0004-0000-0000-00007F020000}"/>
    <hyperlink ref="AU116" r:id="rId641" xr:uid="{00000000-0004-0000-0000-000080020000}"/>
    <hyperlink ref="AV116" r:id="rId642" xr:uid="{00000000-0004-0000-0000-000081020000}"/>
    <hyperlink ref="B117" r:id="rId643" display="https://etherscan.io/txs?block=21991826" xr:uid="{00000000-0004-0000-0000-000082020000}"/>
    <hyperlink ref="D117" r:id="rId644" xr:uid="{00000000-0004-0000-0000-000083020000}"/>
    <hyperlink ref="AS117" r:id="rId645" display="https://dashboard.tenderly.co/tx/mainnet/0x429ece14022ff4d255a4341aef7ed45209ddcc2e71d0df8298ded9a673aa7fff" xr:uid="{00000000-0004-0000-0000-000084020000}"/>
    <hyperlink ref="AT117" r:id="rId646" xr:uid="{00000000-0004-0000-0000-000085020000}"/>
    <hyperlink ref="AU117" r:id="rId647" xr:uid="{00000000-0004-0000-0000-000086020000}"/>
    <hyperlink ref="AV117" r:id="rId648" xr:uid="{00000000-0004-0000-0000-000087020000}"/>
    <hyperlink ref="B118" r:id="rId649" display="https://etherscan.io/txs?block=21991794" xr:uid="{00000000-0004-0000-0000-000088020000}"/>
    <hyperlink ref="D118" r:id="rId650" xr:uid="{00000000-0004-0000-0000-000089020000}"/>
    <hyperlink ref="AS118" r:id="rId651" display="https://dashboard.tenderly.co/tx/mainnet/0x3fe34f0e58cabbaebbd120c728cefff6761aa9ff888615bc97f25f656fdaad16" xr:uid="{00000000-0004-0000-0000-00008A020000}"/>
    <hyperlink ref="AT118" r:id="rId652" xr:uid="{00000000-0004-0000-0000-00008B020000}"/>
    <hyperlink ref="AU118" r:id="rId653" xr:uid="{00000000-0004-0000-0000-00008C020000}"/>
    <hyperlink ref="AV118" r:id="rId654" xr:uid="{00000000-0004-0000-0000-00008D020000}"/>
    <hyperlink ref="B119" r:id="rId655" display="https://etherscan.io/txs?block=21989946" xr:uid="{00000000-0004-0000-0000-00008E020000}"/>
    <hyperlink ref="D119" r:id="rId656" xr:uid="{00000000-0004-0000-0000-00008F020000}"/>
    <hyperlink ref="AS119" r:id="rId657" display="https://dashboard.tenderly.co/tx/mainnet/0xff4ad6367b4fa248037d85fc72afba9c9781a369b78897c4c508a60c42d675eb" xr:uid="{00000000-0004-0000-0000-000090020000}"/>
    <hyperlink ref="AT119" r:id="rId658" xr:uid="{00000000-0004-0000-0000-000091020000}"/>
    <hyperlink ref="AU119" r:id="rId659" xr:uid="{00000000-0004-0000-0000-000092020000}"/>
    <hyperlink ref="AV119" r:id="rId660" xr:uid="{00000000-0004-0000-0000-000093020000}"/>
    <hyperlink ref="B120" r:id="rId661" display="https://etherscan.io/txs?block=21991425" xr:uid="{00000000-0004-0000-0000-000094020000}"/>
    <hyperlink ref="D120" r:id="rId662" xr:uid="{00000000-0004-0000-0000-000095020000}"/>
    <hyperlink ref="AS120" r:id="rId663" display="https://dashboard.tenderly.co/tx/mainnet/0xeec101eb4ae1f35af2ff3aafae9b5c60818305c6ee71b315db7c66d39b8a41bd" xr:uid="{00000000-0004-0000-0000-000096020000}"/>
    <hyperlink ref="AT120" r:id="rId664" xr:uid="{00000000-0004-0000-0000-000097020000}"/>
    <hyperlink ref="AU120" r:id="rId665" xr:uid="{00000000-0004-0000-0000-000098020000}"/>
    <hyperlink ref="AV120" r:id="rId666" xr:uid="{00000000-0004-0000-0000-000099020000}"/>
    <hyperlink ref="B121" r:id="rId667" display="https://etherscan.io/txs?block=21988841" xr:uid="{00000000-0004-0000-0000-00009A020000}"/>
    <hyperlink ref="D121" r:id="rId668" xr:uid="{00000000-0004-0000-0000-00009B020000}"/>
    <hyperlink ref="AS121" r:id="rId669" display="https://dashboard.tenderly.co/tx/mainnet/0x0baf958dcf7b1752485cc26b65a03fdfa0fbdb8820cf7e20c20786ff1e564b9d" xr:uid="{00000000-0004-0000-0000-00009C020000}"/>
    <hyperlink ref="AT121" r:id="rId670" xr:uid="{00000000-0004-0000-0000-00009D020000}"/>
    <hyperlink ref="AU121" r:id="rId671" xr:uid="{00000000-0004-0000-0000-00009E020000}"/>
    <hyperlink ref="AV121" r:id="rId672" xr:uid="{00000000-0004-0000-0000-00009F020000}"/>
    <hyperlink ref="B122" r:id="rId673" display="https://etherscan.io/txs?block=21991703" xr:uid="{00000000-0004-0000-0000-0000A0020000}"/>
    <hyperlink ref="D122" r:id="rId674" xr:uid="{00000000-0004-0000-0000-0000A1020000}"/>
    <hyperlink ref="AS122" r:id="rId675" display="https://dashboard.tenderly.co/tx/mainnet/0xc272c37ec3a594f0578554dfc174bb1d1e0390563f8f32ba19833823214ea1b1" xr:uid="{00000000-0004-0000-0000-0000A2020000}"/>
    <hyperlink ref="AT122" r:id="rId676" xr:uid="{00000000-0004-0000-0000-0000A3020000}"/>
    <hyperlink ref="AU122" r:id="rId677" xr:uid="{00000000-0004-0000-0000-0000A4020000}"/>
    <hyperlink ref="AV122" r:id="rId678" xr:uid="{00000000-0004-0000-0000-0000A5020000}"/>
    <hyperlink ref="B123" r:id="rId679" display="https://etherscan.io/txs?block=21990450" xr:uid="{00000000-0004-0000-0000-0000A6020000}"/>
    <hyperlink ref="D123" r:id="rId680" xr:uid="{00000000-0004-0000-0000-0000A7020000}"/>
    <hyperlink ref="AS123" r:id="rId681" display="https://dashboard.tenderly.co/tx/mainnet/0x15311c4d8ccb0044aeaad161f51bfc8f47d912632f4efa5f4084fe1b8c9cd927" xr:uid="{00000000-0004-0000-0000-0000A8020000}"/>
    <hyperlink ref="AT123" r:id="rId682" xr:uid="{00000000-0004-0000-0000-0000A9020000}"/>
    <hyperlink ref="AU123" r:id="rId683" xr:uid="{00000000-0004-0000-0000-0000AA020000}"/>
    <hyperlink ref="AV123" r:id="rId684" xr:uid="{00000000-0004-0000-0000-0000AB020000}"/>
    <hyperlink ref="B124" r:id="rId685" display="https://etherscan.io/txs?block=21987736" xr:uid="{00000000-0004-0000-0000-0000AC020000}"/>
    <hyperlink ref="D124" r:id="rId686" xr:uid="{00000000-0004-0000-0000-0000AD020000}"/>
    <hyperlink ref="AS124" r:id="rId687" display="https://dashboard.tenderly.co/tx/mainnet/0xbf0fe53cfc4645cedab0034e8dee902e3dece2200b7bc6eb80dc7f51d7f76404" xr:uid="{00000000-0004-0000-0000-0000AE020000}"/>
    <hyperlink ref="AT124" r:id="rId688" xr:uid="{00000000-0004-0000-0000-0000AF020000}"/>
    <hyperlink ref="AU124" r:id="rId689" xr:uid="{00000000-0004-0000-0000-0000B0020000}"/>
    <hyperlink ref="AV124" r:id="rId690" xr:uid="{00000000-0004-0000-0000-0000B1020000}"/>
    <hyperlink ref="B125" r:id="rId691" display="https://etherscan.io/txs?block=21989398" xr:uid="{00000000-0004-0000-0000-0000B2020000}"/>
    <hyperlink ref="D125" r:id="rId692" xr:uid="{00000000-0004-0000-0000-0000B3020000}"/>
    <hyperlink ref="AS125" r:id="rId693" display="https://dashboard.tenderly.co/tx/mainnet/0x446f338ed649ac4f00ae77698777b39e3993a5cff2de7b567247cf1a37cfee37" xr:uid="{00000000-0004-0000-0000-0000B4020000}"/>
    <hyperlink ref="AT125" r:id="rId694" xr:uid="{00000000-0004-0000-0000-0000B5020000}"/>
    <hyperlink ref="AU125" r:id="rId695" xr:uid="{00000000-0004-0000-0000-0000B6020000}"/>
    <hyperlink ref="AV125" r:id="rId696" xr:uid="{00000000-0004-0000-0000-0000B7020000}"/>
    <hyperlink ref="B126" r:id="rId697" display="https://etherscan.io/txs?block=21987191" xr:uid="{00000000-0004-0000-0000-0000B8020000}"/>
    <hyperlink ref="D126" r:id="rId698" xr:uid="{00000000-0004-0000-0000-0000B9020000}"/>
    <hyperlink ref="AS126" r:id="rId699" display="https://dashboard.tenderly.co/tx/mainnet/0x4c095507f185a3eb7e8c91b23ba000395dae2fa40613bbc9b90a48c23e0607c6" xr:uid="{00000000-0004-0000-0000-0000BA020000}"/>
    <hyperlink ref="AT126" r:id="rId700" xr:uid="{00000000-0004-0000-0000-0000BB020000}"/>
    <hyperlink ref="AU126" r:id="rId701" xr:uid="{00000000-0004-0000-0000-0000BC020000}"/>
    <hyperlink ref="AV126" r:id="rId702" xr:uid="{00000000-0004-0000-0000-0000BD020000}"/>
    <hyperlink ref="B127" r:id="rId703" display="https://etherscan.io/txs?block=21989407" xr:uid="{00000000-0004-0000-0000-0000BE020000}"/>
    <hyperlink ref="D127" r:id="rId704" xr:uid="{00000000-0004-0000-0000-0000BF020000}"/>
    <hyperlink ref="AS127" r:id="rId705" display="https://dashboard.tenderly.co/tx/mainnet/0xe43d1d7fde3efebe08bbd8595060a405dd7a33efa63ea26c6a0ce3fe1c343d5e" xr:uid="{00000000-0004-0000-0000-0000C0020000}"/>
    <hyperlink ref="AT127" r:id="rId706" xr:uid="{00000000-0004-0000-0000-0000C1020000}"/>
    <hyperlink ref="AU127" r:id="rId707" xr:uid="{00000000-0004-0000-0000-0000C2020000}"/>
    <hyperlink ref="AV127" r:id="rId708" xr:uid="{00000000-0004-0000-0000-0000C3020000}"/>
    <hyperlink ref="B128" r:id="rId709" display="https://etherscan.io/txs?block=21991738" xr:uid="{00000000-0004-0000-0000-0000C4020000}"/>
    <hyperlink ref="D128" r:id="rId710" xr:uid="{00000000-0004-0000-0000-0000C5020000}"/>
    <hyperlink ref="AS128" r:id="rId711" display="https://dashboard.tenderly.co/tx/mainnet/0x726ff0113abc079ce2d4d21d30b278956a5694626320fe8d825d89d5b1708cfa" xr:uid="{00000000-0004-0000-0000-0000C6020000}"/>
    <hyperlink ref="AT128" r:id="rId712" xr:uid="{00000000-0004-0000-0000-0000C7020000}"/>
    <hyperlink ref="AU128" r:id="rId713" xr:uid="{00000000-0004-0000-0000-0000C8020000}"/>
    <hyperlink ref="AV128" r:id="rId714" xr:uid="{00000000-0004-0000-0000-0000C9020000}"/>
    <hyperlink ref="B129" r:id="rId715" display="https://etherscan.io/txs?block=21988645" xr:uid="{00000000-0004-0000-0000-0000CA020000}"/>
    <hyperlink ref="D129" r:id="rId716" xr:uid="{00000000-0004-0000-0000-0000CB020000}"/>
    <hyperlink ref="AS129" r:id="rId717" display="https://dashboard.tenderly.co/tx/mainnet/0x233104cf7deab05886a14d766de564b613584f3997d6e54f2669c29cd8495c48" xr:uid="{00000000-0004-0000-0000-0000CC020000}"/>
    <hyperlink ref="AT129" r:id="rId718" xr:uid="{00000000-0004-0000-0000-0000CD020000}"/>
    <hyperlink ref="AU129" r:id="rId719" xr:uid="{00000000-0004-0000-0000-0000CE020000}"/>
    <hyperlink ref="AV129" r:id="rId720" xr:uid="{00000000-0004-0000-0000-0000CF020000}"/>
    <hyperlink ref="B130" r:id="rId721" display="https://etherscan.io/txs?block=21985801" xr:uid="{00000000-0004-0000-0000-0000D0020000}"/>
    <hyperlink ref="D130" r:id="rId722" xr:uid="{00000000-0004-0000-0000-0000D1020000}"/>
    <hyperlink ref="AS130" r:id="rId723" display="https://dashboard.tenderly.co/tx/mainnet/0x108acabd51f701679554de103abfbd1c0231e144a0c53b6ec120bf7af6869262" xr:uid="{00000000-0004-0000-0000-0000D2020000}"/>
    <hyperlink ref="AT130" r:id="rId724" xr:uid="{00000000-0004-0000-0000-0000D3020000}"/>
    <hyperlink ref="AU130" r:id="rId725" xr:uid="{00000000-0004-0000-0000-0000D4020000}"/>
    <hyperlink ref="AV130" r:id="rId726" xr:uid="{00000000-0004-0000-0000-0000D5020000}"/>
    <hyperlink ref="B131" r:id="rId727" display="https://etherscan.io/txs?block=21991658" xr:uid="{00000000-0004-0000-0000-0000D6020000}"/>
    <hyperlink ref="D131" r:id="rId728" xr:uid="{00000000-0004-0000-0000-0000D7020000}"/>
    <hyperlink ref="AS131" r:id="rId729" display="https://dashboard.tenderly.co/tx/mainnet/0xd47136d2a738fc3f0fd8a0198ee9ad322592317ad316d063ac1a673866f335da" xr:uid="{00000000-0004-0000-0000-0000D8020000}"/>
    <hyperlink ref="AT131" r:id="rId730" xr:uid="{00000000-0004-0000-0000-0000D9020000}"/>
    <hyperlink ref="AU131" r:id="rId731" xr:uid="{00000000-0004-0000-0000-0000DA020000}"/>
    <hyperlink ref="AV131" r:id="rId732" xr:uid="{00000000-0004-0000-0000-0000DB020000}"/>
    <hyperlink ref="B132" r:id="rId733" display="https://etherscan.io/txs?block=21984669" xr:uid="{00000000-0004-0000-0000-0000DC020000}"/>
    <hyperlink ref="D132" r:id="rId734" xr:uid="{00000000-0004-0000-0000-0000DD020000}"/>
    <hyperlink ref="AS132" r:id="rId735" display="https://dashboard.tenderly.co/tx/mainnet/0x21fd4103f6c5ad24174968a081b4534094927270815526dab5b4b49986cb9e69" xr:uid="{00000000-0004-0000-0000-0000DE020000}"/>
    <hyperlink ref="AT132" r:id="rId736" xr:uid="{00000000-0004-0000-0000-0000DF020000}"/>
    <hyperlink ref="AU132" r:id="rId737" xr:uid="{00000000-0004-0000-0000-0000E0020000}"/>
    <hyperlink ref="AV132" r:id="rId738" xr:uid="{00000000-0004-0000-0000-0000E1020000}"/>
    <hyperlink ref="B133" r:id="rId739" display="https://etherscan.io/txs?block=21988639" xr:uid="{00000000-0004-0000-0000-0000E2020000}"/>
    <hyperlink ref="D133" r:id="rId740" xr:uid="{00000000-0004-0000-0000-0000E3020000}"/>
    <hyperlink ref="AS133" r:id="rId741" display="https://dashboard.tenderly.co/tx/mainnet/0x22f9505c62595589a48d4d909a7cba8f302c02f2c918e03b8cf0e75d21a067a6" xr:uid="{00000000-0004-0000-0000-0000E4020000}"/>
    <hyperlink ref="AT133" r:id="rId742" xr:uid="{00000000-0004-0000-0000-0000E5020000}"/>
    <hyperlink ref="AU133" r:id="rId743" xr:uid="{00000000-0004-0000-0000-0000E6020000}"/>
    <hyperlink ref="AV133" r:id="rId744" xr:uid="{00000000-0004-0000-0000-0000E7020000}"/>
    <hyperlink ref="B134" r:id="rId745" display="https://etherscan.io/txs?block=21987419" xr:uid="{00000000-0004-0000-0000-0000E8020000}"/>
    <hyperlink ref="D134" r:id="rId746" xr:uid="{00000000-0004-0000-0000-0000E9020000}"/>
    <hyperlink ref="AS134" r:id="rId747" display="https://dashboard.tenderly.co/tx/mainnet/0x9b8c8eb63a3e8aecc66798ceb6120b19046b5b8d99c9cb88693eb581194b1f05" xr:uid="{00000000-0004-0000-0000-0000EA020000}"/>
    <hyperlink ref="AT134" r:id="rId748" xr:uid="{00000000-0004-0000-0000-0000EB020000}"/>
    <hyperlink ref="AU134" r:id="rId749" xr:uid="{00000000-0004-0000-0000-0000EC020000}"/>
    <hyperlink ref="AV134" r:id="rId750" xr:uid="{00000000-0004-0000-0000-0000ED020000}"/>
    <hyperlink ref="B135" r:id="rId751" display="https://etherscan.io/txs?block=21985110" xr:uid="{00000000-0004-0000-0000-0000EE020000}"/>
    <hyperlink ref="D135" r:id="rId752" xr:uid="{00000000-0004-0000-0000-0000EF020000}"/>
    <hyperlink ref="AS135" r:id="rId753" display="https://dashboard.tenderly.co/tx/mainnet/0x96b5b578c7cae6107d462d1f2ce5539c1e27c44c39cbf1dce9682adc42094cdf" xr:uid="{00000000-0004-0000-0000-0000F0020000}"/>
    <hyperlink ref="AT135" r:id="rId754" xr:uid="{00000000-0004-0000-0000-0000F1020000}"/>
    <hyperlink ref="AU135" r:id="rId755" xr:uid="{00000000-0004-0000-0000-0000F2020000}"/>
    <hyperlink ref="AV135" r:id="rId756" xr:uid="{00000000-0004-0000-0000-0000F3020000}"/>
    <hyperlink ref="B136" r:id="rId757" display="https://etherscan.io/txs?block=21986174" xr:uid="{00000000-0004-0000-0000-0000F4020000}"/>
    <hyperlink ref="D136" r:id="rId758" xr:uid="{00000000-0004-0000-0000-0000F5020000}"/>
    <hyperlink ref="AS136" r:id="rId759" display="https://dashboard.tenderly.co/tx/mainnet/0xa545ea5ea4d28a4c76d815875ebf23f6ff52ea96f61995bdb3356d121f7acd4e" xr:uid="{00000000-0004-0000-0000-0000F6020000}"/>
    <hyperlink ref="AT136" r:id="rId760" xr:uid="{00000000-0004-0000-0000-0000F7020000}"/>
    <hyperlink ref="AU136" r:id="rId761" xr:uid="{00000000-0004-0000-0000-0000F8020000}"/>
    <hyperlink ref="AV136" r:id="rId762" xr:uid="{00000000-0004-0000-0000-0000F9020000}"/>
    <hyperlink ref="B137" r:id="rId763" display="https://etherscan.io/txs?block=21985906" xr:uid="{00000000-0004-0000-0000-0000FA020000}"/>
    <hyperlink ref="D137" r:id="rId764" xr:uid="{00000000-0004-0000-0000-0000FB020000}"/>
    <hyperlink ref="AS137" r:id="rId765" display="https://dashboard.tenderly.co/tx/mainnet/0x239002c6da82108f1c58a6e9271ebc51d399397c85d7e88dd5e3bf15403db0fc" xr:uid="{00000000-0004-0000-0000-0000FC020000}"/>
    <hyperlink ref="AT137" r:id="rId766" xr:uid="{00000000-0004-0000-0000-0000FD020000}"/>
    <hyperlink ref="AU137" r:id="rId767" xr:uid="{00000000-0004-0000-0000-0000FE020000}"/>
    <hyperlink ref="AV137" r:id="rId768" xr:uid="{00000000-0004-0000-0000-0000FF020000}"/>
    <hyperlink ref="B138" r:id="rId769" display="https://etherscan.io/txs?block=21990700" xr:uid="{00000000-0004-0000-0000-000000030000}"/>
    <hyperlink ref="D138" r:id="rId770" xr:uid="{00000000-0004-0000-0000-000001030000}"/>
    <hyperlink ref="AS138" r:id="rId771" display="https://dashboard.tenderly.co/tx/mainnet/0x1709f6b8c27e454e0f7ef21e3535208d9ceaee09a41753f455cdc2e243d10b0c" xr:uid="{00000000-0004-0000-0000-000002030000}"/>
    <hyperlink ref="AT138" r:id="rId772" xr:uid="{00000000-0004-0000-0000-000003030000}"/>
    <hyperlink ref="AU138" r:id="rId773" xr:uid="{00000000-0004-0000-0000-000004030000}"/>
    <hyperlink ref="AV138" r:id="rId774" xr:uid="{00000000-0004-0000-0000-000005030000}"/>
    <hyperlink ref="B139" r:id="rId775" display="https://etherscan.io/txs?block=21988693" xr:uid="{00000000-0004-0000-0000-000006030000}"/>
    <hyperlink ref="D139" r:id="rId776" xr:uid="{00000000-0004-0000-0000-000007030000}"/>
    <hyperlink ref="AS139" r:id="rId777" display="https://dashboard.tenderly.co/tx/mainnet/0xdc8b8ac9f668d62d14954fe9b522098be3c96f5d507d99f3966393962d1e43e0" xr:uid="{00000000-0004-0000-0000-000008030000}"/>
    <hyperlink ref="AT139" r:id="rId778" xr:uid="{00000000-0004-0000-0000-000009030000}"/>
    <hyperlink ref="AU139" r:id="rId779" xr:uid="{00000000-0004-0000-0000-00000A030000}"/>
    <hyperlink ref="AV139" r:id="rId780" xr:uid="{00000000-0004-0000-0000-00000B030000}"/>
    <hyperlink ref="B140" r:id="rId781" display="https://etherscan.io/txs?block=21987251" xr:uid="{00000000-0004-0000-0000-00000C030000}"/>
    <hyperlink ref="D140" r:id="rId782" xr:uid="{00000000-0004-0000-0000-00000D030000}"/>
    <hyperlink ref="AS140" r:id="rId783" display="https://dashboard.tenderly.co/tx/mainnet/0xe138b50aea8099670e5472f0d7cbe66fd09f9832d05bfc24b452498a0c7eda52" xr:uid="{00000000-0004-0000-0000-00000E030000}"/>
    <hyperlink ref="AT140" r:id="rId784" xr:uid="{00000000-0004-0000-0000-00000F030000}"/>
    <hyperlink ref="AU140" r:id="rId785" xr:uid="{00000000-0004-0000-0000-000010030000}"/>
    <hyperlink ref="AV140" r:id="rId786" xr:uid="{00000000-0004-0000-0000-000011030000}"/>
    <hyperlink ref="B141" r:id="rId787" display="https://etherscan.io/txs?block=21984167" xr:uid="{00000000-0004-0000-0000-000012030000}"/>
    <hyperlink ref="D141" r:id="rId788" xr:uid="{00000000-0004-0000-0000-000013030000}"/>
    <hyperlink ref="AS141" r:id="rId789" display="https://dashboard.tenderly.co/tx/mainnet/0x7b8d5afae41b6a9673a08ecdd7914f223d179b7b023cbc270b9d278a901b1f4b" xr:uid="{00000000-0004-0000-0000-000014030000}"/>
    <hyperlink ref="AT141" r:id="rId790" xr:uid="{00000000-0004-0000-0000-000015030000}"/>
    <hyperlink ref="AU141" r:id="rId791" xr:uid="{00000000-0004-0000-0000-000016030000}"/>
    <hyperlink ref="AV141" r:id="rId792" xr:uid="{00000000-0004-0000-0000-000017030000}"/>
    <hyperlink ref="B142" r:id="rId793" display="https://etherscan.io/txs?block=21988791" xr:uid="{00000000-0004-0000-0000-000018030000}"/>
    <hyperlink ref="D142" r:id="rId794" xr:uid="{00000000-0004-0000-0000-000019030000}"/>
    <hyperlink ref="AS142" r:id="rId795" display="https://dashboard.tenderly.co/tx/mainnet/0x442087fcb8eb4b72125a0475ad8ceadf68e35c7c9366e3d94a233160388506e8" xr:uid="{00000000-0004-0000-0000-00001A030000}"/>
    <hyperlink ref="AT142" r:id="rId796" xr:uid="{00000000-0004-0000-0000-00001B030000}"/>
    <hyperlink ref="AU142" r:id="rId797" xr:uid="{00000000-0004-0000-0000-00001C030000}"/>
    <hyperlink ref="AV142" r:id="rId798" xr:uid="{00000000-0004-0000-0000-00001D030000}"/>
    <hyperlink ref="B143" r:id="rId799" display="https://etherscan.io/txs?block=21990290" xr:uid="{00000000-0004-0000-0000-00001E030000}"/>
    <hyperlink ref="D143" r:id="rId800" xr:uid="{00000000-0004-0000-0000-00001F030000}"/>
    <hyperlink ref="AS143" r:id="rId801" display="https://dashboard.tenderly.co/tx/mainnet/0x008afb7feca82823c10225d081982eceb4e06ef6708d910789d989ee59f47a92" xr:uid="{00000000-0004-0000-0000-000020030000}"/>
    <hyperlink ref="AT143" r:id="rId802" xr:uid="{00000000-0004-0000-0000-000021030000}"/>
    <hyperlink ref="AU143" r:id="rId803" xr:uid="{00000000-0004-0000-0000-000022030000}"/>
    <hyperlink ref="AV143" r:id="rId804" xr:uid="{00000000-0004-0000-0000-000023030000}"/>
    <hyperlink ref="B144" r:id="rId805" display="https://etherscan.io/txs?block=21989200" xr:uid="{00000000-0004-0000-0000-000024030000}"/>
    <hyperlink ref="D144" r:id="rId806" xr:uid="{00000000-0004-0000-0000-000025030000}"/>
    <hyperlink ref="AS144" r:id="rId807" display="https://dashboard.tenderly.co/tx/mainnet/0x2ba9e6d86598778ab2ac3e66f89697d66b5fdc5f3ec794b96e6771669422fab9" xr:uid="{00000000-0004-0000-0000-000026030000}"/>
    <hyperlink ref="AT144" r:id="rId808" xr:uid="{00000000-0004-0000-0000-000027030000}"/>
    <hyperlink ref="AU144" r:id="rId809" xr:uid="{00000000-0004-0000-0000-000028030000}"/>
    <hyperlink ref="AV144" r:id="rId810" xr:uid="{00000000-0004-0000-0000-000029030000}"/>
    <hyperlink ref="B145" r:id="rId811" display="https://etherscan.io/txs?block=21990028" xr:uid="{00000000-0004-0000-0000-00002A030000}"/>
    <hyperlink ref="D145" r:id="rId812" xr:uid="{00000000-0004-0000-0000-00002B030000}"/>
    <hyperlink ref="AS145" r:id="rId813" display="https://dashboard.tenderly.co/tx/mainnet/0x06d5b4143e803c5c87ba657158c22a7ac446d820b4d1afdadb03f0df8d4175df" xr:uid="{00000000-0004-0000-0000-00002C030000}"/>
    <hyperlink ref="AT145" r:id="rId814" xr:uid="{00000000-0004-0000-0000-00002D030000}"/>
    <hyperlink ref="AU145" r:id="rId815" xr:uid="{00000000-0004-0000-0000-00002E030000}"/>
    <hyperlink ref="AV145" r:id="rId816" xr:uid="{00000000-0004-0000-0000-00002F030000}"/>
    <hyperlink ref="B146" r:id="rId817" display="https://etherscan.io/txs?block=21990047" xr:uid="{00000000-0004-0000-0000-000030030000}"/>
    <hyperlink ref="D146" r:id="rId818" xr:uid="{00000000-0004-0000-0000-000031030000}"/>
    <hyperlink ref="AS146" r:id="rId819" display="https://dashboard.tenderly.co/tx/mainnet/0x597c20a1c76fe8f3abd4b7d896f789aaddc3c374d30742be0732550be8b3844a" xr:uid="{00000000-0004-0000-0000-000032030000}"/>
    <hyperlink ref="AT146" r:id="rId820" xr:uid="{00000000-0004-0000-0000-000033030000}"/>
    <hyperlink ref="AU146" r:id="rId821" xr:uid="{00000000-0004-0000-0000-000034030000}"/>
    <hyperlink ref="AV146" r:id="rId822" xr:uid="{00000000-0004-0000-0000-000035030000}"/>
    <hyperlink ref="B147" r:id="rId823" display="https://etherscan.io/txs?block=21990070" xr:uid="{00000000-0004-0000-0000-000036030000}"/>
    <hyperlink ref="D147" r:id="rId824" xr:uid="{00000000-0004-0000-0000-000037030000}"/>
    <hyperlink ref="AS147" r:id="rId825" display="https://dashboard.tenderly.co/tx/mainnet/0x577c39256b706ddfc0a49ecc0452398accc9ba52d117c5a6fb402723629eaaa8" xr:uid="{00000000-0004-0000-0000-000038030000}"/>
    <hyperlink ref="AT147" r:id="rId826" xr:uid="{00000000-0004-0000-0000-000039030000}"/>
    <hyperlink ref="AU147" r:id="rId827" xr:uid="{00000000-0004-0000-0000-00003A030000}"/>
    <hyperlink ref="AV147" r:id="rId828" xr:uid="{00000000-0004-0000-0000-00003B030000}"/>
    <hyperlink ref="B148" r:id="rId829" display="https://etherscan.io/txs?block=21986822" xr:uid="{00000000-0004-0000-0000-00003C030000}"/>
    <hyperlink ref="D148" r:id="rId830" xr:uid="{00000000-0004-0000-0000-00003D030000}"/>
    <hyperlink ref="AS148" r:id="rId831" display="https://dashboard.tenderly.co/tx/mainnet/0x98b35e588f00efaf75638b2b7a64d8f414bb03751a7bd38185867716280f8580" xr:uid="{00000000-0004-0000-0000-00003E030000}"/>
    <hyperlink ref="AT148" r:id="rId832" xr:uid="{00000000-0004-0000-0000-00003F030000}"/>
    <hyperlink ref="AU148" r:id="rId833" xr:uid="{00000000-0004-0000-0000-000040030000}"/>
    <hyperlink ref="AV148" r:id="rId834" xr:uid="{00000000-0004-0000-0000-000041030000}"/>
    <hyperlink ref="B149" r:id="rId835" display="https://etherscan.io/txs?block=21989590" xr:uid="{00000000-0004-0000-0000-000042030000}"/>
    <hyperlink ref="D149" r:id="rId836" xr:uid="{00000000-0004-0000-0000-000043030000}"/>
    <hyperlink ref="AS149" r:id="rId837" display="https://dashboard.tenderly.co/tx/mainnet/0x9e7714d583e355e3449a525463f1c048239c825cf5b9d613fe1416aca08f7b2b" xr:uid="{00000000-0004-0000-0000-000044030000}"/>
    <hyperlink ref="AT149" r:id="rId838" xr:uid="{00000000-0004-0000-0000-000045030000}"/>
    <hyperlink ref="AU149" r:id="rId839" xr:uid="{00000000-0004-0000-0000-000046030000}"/>
    <hyperlink ref="AV149" r:id="rId840" xr:uid="{00000000-0004-0000-0000-000047030000}"/>
    <hyperlink ref="B150" r:id="rId841" display="https://etherscan.io/txs?block=21991601" xr:uid="{00000000-0004-0000-0000-000048030000}"/>
    <hyperlink ref="D150" r:id="rId842" xr:uid="{00000000-0004-0000-0000-000049030000}"/>
    <hyperlink ref="AS150" r:id="rId843" display="https://dashboard.tenderly.co/tx/mainnet/0x3122c620179d16a1c01ea5f8dfdbccb4285ee9608d08b97cf4db6cf2a65e8cac" xr:uid="{00000000-0004-0000-0000-00004A030000}"/>
    <hyperlink ref="AT150" r:id="rId844" xr:uid="{00000000-0004-0000-0000-00004B030000}"/>
    <hyperlink ref="AU150" r:id="rId845" xr:uid="{00000000-0004-0000-0000-00004C030000}"/>
    <hyperlink ref="AV150" r:id="rId846" xr:uid="{00000000-0004-0000-0000-00004D030000}"/>
    <hyperlink ref="B151" r:id="rId847" display="https://etherscan.io/txs?block=21992071" xr:uid="{00000000-0004-0000-0000-00004E030000}"/>
    <hyperlink ref="D151" r:id="rId848" xr:uid="{00000000-0004-0000-0000-00004F030000}"/>
    <hyperlink ref="AS151" r:id="rId849" display="https://dashboard.tenderly.co/tx/mainnet/0xa82b5150632768a31c2c10894a6ea44ca88ae4836640931ae3f62ba86cdef797" xr:uid="{00000000-0004-0000-0000-000050030000}"/>
    <hyperlink ref="AT151" r:id="rId850" xr:uid="{00000000-0004-0000-0000-000051030000}"/>
    <hyperlink ref="AU151" r:id="rId851" xr:uid="{00000000-0004-0000-0000-000052030000}"/>
    <hyperlink ref="AV151" r:id="rId852" xr:uid="{00000000-0004-0000-0000-000053030000}"/>
    <hyperlink ref="B152" r:id="rId853" display="https://etherscan.io/txs?block=21991241" xr:uid="{00000000-0004-0000-0000-000054030000}"/>
    <hyperlink ref="D152" r:id="rId854" xr:uid="{00000000-0004-0000-0000-000055030000}"/>
    <hyperlink ref="AS152" r:id="rId855" display="https://dashboard.tenderly.co/tx/mainnet/0xa859f8b834d5ffc3b52c1466d0b2b35f36271ec5deb1b30b1b5ad9ad689c9ecf" xr:uid="{00000000-0004-0000-0000-000056030000}"/>
    <hyperlink ref="AT152" r:id="rId856" xr:uid="{00000000-0004-0000-0000-000057030000}"/>
    <hyperlink ref="AU152" r:id="rId857" xr:uid="{00000000-0004-0000-0000-000058030000}"/>
    <hyperlink ref="AV152" r:id="rId858" xr:uid="{00000000-0004-0000-0000-000059030000}"/>
    <hyperlink ref="B153" r:id="rId859" display="https://etherscan.io/txs?block=21992825" xr:uid="{00000000-0004-0000-0000-00005A030000}"/>
    <hyperlink ref="D153" r:id="rId860" xr:uid="{00000000-0004-0000-0000-00005B030000}"/>
    <hyperlink ref="AS153" r:id="rId861" display="https://dashboard.tenderly.co/tx/mainnet/0xc37769c9c8899b9aa18d7dc01e3780e8fd0b8b07f23433285b36b23edbd9cde3" xr:uid="{00000000-0004-0000-0000-00005C030000}"/>
    <hyperlink ref="AT153" r:id="rId862" xr:uid="{00000000-0004-0000-0000-00005D030000}"/>
    <hyperlink ref="AU153" r:id="rId863" xr:uid="{00000000-0004-0000-0000-00005E030000}"/>
    <hyperlink ref="AV153" r:id="rId864" xr:uid="{00000000-0004-0000-0000-00005F030000}"/>
    <hyperlink ref="B154" r:id="rId865" display="https://etherscan.io/txs?block=21987725" xr:uid="{00000000-0004-0000-0000-000060030000}"/>
    <hyperlink ref="D154" r:id="rId866" xr:uid="{00000000-0004-0000-0000-000061030000}"/>
    <hyperlink ref="AS154" r:id="rId867" display="https://dashboard.tenderly.co/tx/mainnet/0xb64808a778199df7ff4d7420115ec9650515c40a19244b512b3a1eabc8cff9be" xr:uid="{00000000-0004-0000-0000-000062030000}"/>
    <hyperlink ref="AT154" r:id="rId868" xr:uid="{00000000-0004-0000-0000-000063030000}"/>
    <hyperlink ref="AU154" r:id="rId869" xr:uid="{00000000-0004-0000-0000-000064030000}"/>
    <hyperlink ref="AV154" r:id="rId870" xr:uid="{00000000-0004-0000-0000-000065030000}"/>
    <hyperlink ref="B155" r:id="rId871" display="https://etherscan.io/txs?block=21992078" xr:uid="{00000000-0004-0000-0000-000066030000}"/>
    <hyperlink ref="D155" r:id="rId872" xr:uid="{00000000-0004-0000-0000-000067030000}"/>
    <hyperlink ref="AS155" r:id="rId873" display="https://dashboard.tenderly.co/tx/mainnet/0x14ae761b3242256bdc1606f2494efc6d976f599aa085e4007987a53d41e99527" xr:uid="{00000000-0004-0000-0000-000068030000}"/>
    <hyperlink ref="AT155" r:id="rId874" xr:uid="{00000000-0004-0000-0000-000069030000}"/>
    <hyperlink ref="AU155" r:id="rId875" xr:uid="{00000000-0004-0000-0000-00006A030000}"/>
    <hyperlink ref="AV155" r:id="rId876" xr:uid="{00000000-0004-0000-0000-00006B030000}"/>
    <hyperlink ref="B156" r:id="rId877" display="https://etherscan.io/txs?block=21992891" xr:uid="{00000000-0004-0000-0000-00006C030000}"/>
    <hyperlink ref="D156" r:id="rId878" xr:uid="{00000000-0004-0000-0000-00006D030000}"/>
    <hyperlink ref="AS156" r:id="rId879" display="https://dashboard.tenderly.co/tx/mainnet/0xfa8f67c88a8039c7b6237ff0413c8a2f8eea8c8c86bddff308626ad8f59320f0" xr:uid="{00000000-0004-0000-0000-00006E030000}"/>
    <hyperlink ref="AT156" r:id="rId880" xr:uid="{00000000-0004-0000-0000-00006F030000}"/>
    <hyperlink ref="AU156" r:id="rId881" xr:uid="{00000000-0004-0000-0000-000070030000}"/>
    <hyperlink ref="AV156" r:id="rId882" xr:uid="{00000000-0004-0000-0000-000071030000}"/>
    <hyperlink ref="B157" r:id="rId883" display="https://etherscan.io/txs?block=21989387" xr:uid="{00000000-0004-0000-0000-000072030000}"/>
    <hyperlink ref="D157" r:id="rId884" xr:uid="{00000000-0004-0000-0000-000073030000}"/>
    <hyperlink ref="AS157" r:id="rId885" display="https://dashboard.tenderly.co/tx/mainnet/0xf5fe4e8fc82c6aa7a837a12f636baa9e442e9436e2c51ce8639b1c7b87cbb708" xr:uid="{00000000-0004-0000-0000-000074030000}"/>
    <hyperlink ref="AT157" r:id="rId886" xr:uid="{00000000-0004-0000-0000-000075030000}"/>
    <hyperlink ref="AU157" r:id="rId887" xr:uid="{00000000-0004-0000-0000-000076030000}"/>
    <hyperlink ref="AV157" r:id="rId888" xr:uid="{00000000-0004-0000-0000-000077030000}"/>
    <hyperlink ref="B158" r:id="rId889" display="https://etherscan.io/txs?block=21988574" xr:uid="{00000000-0004-0000-0000-000078030000}"/>
    <hyperlink ref="D158" r:id="rId890" xr:uid="{00000000-0004-0000-0000-000079030000}"/>
    <hyperlink ref="AS158" r:id="rId891" display="https://dashboard.tenderly.co/tx/mainnet/0x136d788f47bf27ce51c15c102f574279a3eecea294b455a5c32871e54d70241d" xr:uid="{00000000-0004-0000-0000-00007A030000}"/>
    <hyperlink ref="AT158" r:id="rId892" xr:uid="{00000000-0004-0000-0000-00007B030000}"/>
    <hyperlink ref="AU158" r:id="rId893" xr:uid="{00000000-0004-0000-0000-00007C030000}"/>
    <hyperlink ref="AV158" r:id="rId894" xr:uid="{00000000-0004-0000-0000-00007D030000}"/>
    <hyperlink ref="B159" r:id="rId895" display="https://etherscan.io/txs?block=21992083" xr:uid="{00000000-0004-0000-0000-00007E030000}"/>
    <hyperlink ref="D159" r:id="rId896" xr:uid="{00000000-0004-0000-0000-00007F030000}"/>
    <hyperlink ref="AS159" r:id="rId897" display="https://dashboard.tenderly.co/tx/mainnet/0x9ed9090e1dc3ca9e3140302726d8bc619dce676e2ca7980fd720defba16b7082" xr:uid="{00000000-0004-0000-0000-000080030000}"/>
    <hyperlink ref="AT159" r:id="rId898" xr:uid="{00000000-0004-0000-0000-000081030000}"/>
    <hyperlink ref="AU159" r:id="rId899" xr:uid="{00000000-0004-0000-0000-000082030000}"/>
    <hyperlink ref="AV159" r:id="rId900" xr:uid="{00000000-0004-0000-0000-000083030000}"/>
    <hyperlink ref="B160" r:id="rId901" display="https://etherscan.io/txs?block=21985602" xr:uid="{00000000-0004-0000-0000-000084030000}"/>
    <hyperlink ref="D160" r:id="rId902" xr:uid="{00000000-0004-0000-0000-000085030000}"/>
    <hyperlink ref="AS160" r:id="rId903" display="https://dashboard.tenderly.co/tx/mainnet/0xca919eeb3626d518adf13e8c75c089161a76c7a3a13ec1737a90aad4c84adc08" xr:uid="{00000000-0004-0000-0000-000086030000}"/>
    <hyperlink ref="AT160" r:id="rId904" xr:uid="{00000000-0004-0000-0000-000087030000}"/>
    <hyperlink ref="AU160" r:id="rId905" xr:uid="{00000000-0004-0000-0000-000088030000}"/>
    <hyperlink ref="AV160" r:id="rId906" xr:uid="{00000000-0004-0000-0000-000089030000}"/>
    <hyperlink ref="B161" r:id="rId907" display="https://etherscan.io/txs?block=21990463" xr:uid="{00000000-0004-0000-0000-00008A030000}"/>
    <hyperlink ref="D161" r:id="rId908" xr:uid="{00000000-0004-0000-0000-00008B030000}"/>
    <hyperlink ref="AS161" r:id="rId909" display="https://dashboard.tenderly.co/tx/mainnet/0x38d12e53d7f3878fce38552e8af4b5ed54fdcdfc67607954f039ce08c5473e01" xr:uid="{00000000-0004-0000-0000-00008C030000}"/>
    <hyperlink ref="AT161" r:id="rId910" xr:uid="{00000000-0004-0000-0000-00008D030000}"/>
    <hyperlink ref="AU161" r:id="rId911" xr:uid="{00000000-0004-0000-0000-00008E030000}"/>
    <hyperlink ref="AV161" r:id="rId912" xr:uid="{00000000-0004-0000-0000-00008F030000}"/>
    <hyperlink ref="B162" r:id="rId913" display="https://etherscan.io/txs?block=21990422" xr:uid="{00000000-0004-0000-0000-000090030000}"/>
    <hyperlink ref="D162" r:id="rId914" xr:uid="{00000000-0004-0000-0000-000091030000}"/>
    <hyperlink ref="AS162" r:id="rId915" display="https://dashboard.tenderly.co/tx/mainnet/0x119226c81cca94d6bf92e3f8bcc057677ca5928a99fc2ffff8a70a5510e8f6e9" xr:uid="{00000000-0004-0000-0000-000092030000}"/>
    <hyperlink ref="AT162" r:id="rId916" xr:uid="{00000000-0004-0000-0000-000093030000}"/>
    <hyperlink ref="AU162" r:id="rId917" xr:uid="{00000000-0004-0000-0000-000094030000}"/>
    <hyperlink ref="AV162" r:id="rId918" xr:uid="{00000000-0004-0000-0000-000095030000}"/>
    <hyperlink ref="B163" r:id="rId919" display="https://etherscan.io/txs?block=21985001" xr:uid="{00000000-0004-0000-0000-000096030000}"/>
    <hyperlink ref="D163" r:id="rId920" xr:uid="{00000000-0004-0000-0000-000097030000}"/>
    <hyperlink ref="AS163" r:id="rId921" display="https://dashboard.tenderly.co/tx/mainnet/0xedaec37e9d8083f47dda94849b2e1986257deb5a509209bf740beefca4cd5942" xr:uid="{00000000-0004-0000-0000-000098030000}"/>
    <hyperlink ref="AT163" r:id="rId922" xr:uid="{00000000-0004-0000-0000-000099030000}"/>
    <hyperlink ref="AU163" r:id="rId923" xr:uid="{00000000-0004-0000-0000-00009A030000}"/>
    <hyperlink ref="AV163" r:id="rId924" xr:uid="{00000000-0004-0000-0000-00009B030000}"/>
    <hyperlink ref="B164" r:id="rId925" display="https://etherscan.io/txs?block=21986376" xr:uid="{00000000-0004-0000-0000-00009C030000}"/>
    <hyperlink ref="D164" r:id="rId926" xr:uid="{00000000-0004-0000-0000-00009D030000}"/>
    <hyperlink ref="AS164" r:id="rId927" display="https://dashboard.tenderly.co/tx/mainnet/0x491b2f6b23f3683337d08cfab7a02790a2be4a34fb3073de4982a5abba6a146a" xr:uid="{00000000-0004-0000-0000-00009E030000}"/>
    <hyperlink ref="AT164" r:id="rId928" xr:uid="{00000000-0004-0000-0000-00009F030000}"/>
    <hyperlink ref="AU164" r:id="rId929" xr:uid="{00000000-0004-0000-0000-0000A0030000}"/>
    <hyperlink ref="AV164" r:id="rId930" xr:uid="{00000000-0004-0000-0000-0000A1030000}"/>
    <hyperlink ref="B165" r:id="rId931" display="https://etherscan.io/txs?block=21990702" xr:uid="{00000000-0004-0000-0000-0000A2030000}"/>
    <hyperlink ref="D165" r:id="rId932" xr:uid="{00000000-0004-0000-0000-0000A3030000}"/>
    <hyperlink ref="AS165" r:id="rId933" display="https://dashboard.tenderly.co/tx/mainnet/0x80b80e7a9c3dd65d97d555c74b74720d70a6c7dd18d6c5f686ca902c92d95d80" xr:uid="{00000000-0004-0000-0000-0000A4030000}"/>
    <hyperlink ref="AT165" r:id="rId934" xr:uid="{00000000-0004-0000-0000-0000A5030000}"/>
    <hyperlink ref="AU165" r:id="rId935" xr:uid="{00000000-0004-0000-0000-0000A6030000}"/>
    <hyperlink ref="AV165" r:id="rId936" xr:uid="{00000000-0004-0000-0000-0000A7030000}"/>
    <hyperlink ref="B166" r:id="rId937" display="https://etherscan.io/txs?block=21991943" xr:uid="{00000000-0004-0000-0000-0000A8030000}"/>
    <hyperlink ref="D166" r:id="rId938" xr:uid="{00000000-0004-0000-0000-0000A9030000}"/>
    <hyperlink ref="AS166" r:id="rId939" display="https://dashboard.tenderly.co/tx/mainnet/0xcd55084158abfe6e61dfc1e5408321d05204c2d3ff4530c2b5ef5ac02304fc9f" xr:uid="{00000000-0004-0000-0000-0000AA030000}"/>
    <hyperlink ref="AT166" r:id="rId940" xr:uid="{00000000-0004-0000-0000-0000AB030000}"/>
    <hyperlink ref="AU166" r:id="rId941" xr:uid="{00000000-0004-0000-0000-0000AC030000}"/>
    <hyperlink ref="AV166" r:id="rId942" xr:uid="{00000000-0004-0000-0000-0000AD030000}"/>
    <hyperlink ref="B167" r:id="rId943" display="https://etherscan.io/txs?block=21991666" xr:uid="{00000000-0004-0000-0000-0000AE030000}"/>
    <hyperlink ref="D167" r:id="rId944" xr:uid="{00000000-0004-0000-0000-0000AF030000}"/>
    <hyperlink ref="AS167" r:id="rId945" display="https://dashboard.tenderly.co/tx/mainnet/0x5e65787a83fba4012e112465fed2ee6e563a6690856143f2fe7c10897d977413" xr:uid="{00000000-0004-0000-0000-0000B0030000}"/>
    <hyperlink ref="AT167" r:id="rId946" xr:uid="{00000000-0004-0000-0000-0000B1030000}"/>
    <hyperlink ref="AU167" r:id="rId947" xr:uid="{00000000-0004-0000-0000-0000B2030000}"/>
    <hyperlink ref="AV167" r:id="rId948" xr:uid="{00000000-0004-0000-0000-0000B3030000}"/>
    <hyperlink ref="B168" r:id="rId949" display="https://etherscan.io/txs?block=21989993" xr:uid="{00000000-0004-0000-0000-0000B4030000}"/>
    <hyperlink ref="D168" r:id="rId950" xr:uid="{00000000-0004-0000-0000-0000B5030000}"/>
    <hyperlink ref="AS168" r:id="rId951" display="https://dashboard.tenderly.co/tx/mainnet/0xb8853c4e5e85c7d881a8a4086afbc894352004979843753fc868bf0fb3683838" xr:uid="{00000000-0004-0000-0000-0000B6030000}"/>
    <hyperlink ref="AT168" r:id="rId952" xr:uid="{00000000-0004-0000-0000-0000B7030000}"/>
    <hyperlink ref="AU168" r:id="rId953" xr:uid="{00000000-0004-0000-0000-0000B8030000}"/>
    <hyperlink ref="AV168" r:id="rId954" xr:uid="{00000000-0004-0000-0000-0000B9030000}"/>
    <hyperlink ref="B169" r:id="rId955" display="https://etherscan.io/txs?block=21992222" xr:uid="{00000000-0004-0000-0000-0000BA030000}"/>
    <hyperlink ref="D169" r:id="rId956" xr:uid="{00000000-0004-0000-0000-0000BB030000}"/>
    <hyperlink ref="AS169" r:id="rId957" display="https://dashboard.tenderly.co/tx/mainnet/0xc547fc93398740b7b4bbee4a591ee3a05e2abe4e90f2ba8711bbeaa8cfc18fa1" xr:uid="{00000000-0004-0000-0000-0000BC030000}"/>
    <hyperlink ref="AT169" r:id="rId958" xr:uid="{00000000-0004-0000-0000-0000BD030000}"/>
    <hyperlink ref="AU169" r:id="rId959" xr:uid="{00000000-0004-0000-0000-0000BE030000}"/>
    <hyperlink ref="AV169" r:id="rId960" xr:uid="{00000000-0004-0000-0000-0000BF030000}"/>
    <hyperlink ref="B170" r:id="rId961" display="https://etherscan.io/txs?block=21990032" xr:uid="{00000000-0004-0000-0000-0000C0030000}"/>
    <hyperlink ref="D170" r:id="rId962" xr:uid="{00000000-0004-0000-0000-0000C1030000}"/>
    <hyperlink ref="AS170" r:id="rId963" display="https://dashboard.tenderly.co/tx/mainnet/0x5af564260b4b6ef69f35f1464e42f380221be53c7ceb46a464039379fbe006b0" xr:uid="{00000000-0004-0000-0000-0000C2030000}"/>
    <hyperlink ref="AT170" r:id="rId964" xr:uid="{00000000-0004-0000-0000-0000C3030000}"/>
    <hyperlink ref="AU170" r:id="rId965" xr:uid="{00000000-0004-0000-0000-0000C4030000}"/>
    <hyperlink ref="AV170" r:id="rId966" xr:uid="{00000000-0004-0000-0000-0000C5030000}"/>
    <hyperlink ref="B171" r:id="rId967" display="https://etherscan.io/txs?block=21992992" xr:uid="{00000000-0004-0000-0000-0000C6030000}"/>
    <hyperlink ref="D171" r:id="rId968" xr:uid="{00000000-0004-0000-0000-0000C7030000}"/>
    <hyperlink ref="AS171" r:id="rId969" display="https://dashboard.tenderly.co/tx/mainnet/0xf6f0cceb9553cacb6d987979eaf6581184059e50448e804e32a26f2c613ff62b" xr:uid="{00000000-0004-0000-0000-0000C8030000}"/>
    <hyperlink ref="AT171" r:id="rId970" xr:uid="{00000000-0004-0000-0000-0000C9030000}"/>
    <hyperlink ref="AU171" r:id="rId971" xr:uid="{00000000-0004-0000-0000-0000CA030000}"/>
    <hyperlink ref="AV171" r:id="rId972" xr:uid="{00000000-0004-0000-0000-0000CB030000}"/>
    <hyperlink ref="B172" r:id="rId973" display="https://etherscan.io/txs?block=21984616" xr:uid="{00000000-0004-0000-0000-0000CC030000}"/>
    <hyperlink ref="D172" r:id="rId974" xr:uid="{00000000-0004-0000-0000-0000CD030000}"/>
    <hyperlink ref="AS172" r:id="rId975" display="https://dashboard.tenderly.co/tx/mainnet/0x40913829e9ac49771ac659143a17996720645c02b29fb36015fb38e76b93a8cc" xr:uid="{00000000-0004-0000-0000-0000CE030000}"/>
    <hyperlink ref="AT172" r:id="rId976" xr:uid="{00000000-0004-0000-0000-0000CF030000}"/>
    <hyperlink ref="AU172" r:id="rId977" xr:uid="{00000000-0004-0000-0000-0000D0030000}"/>
    <hyperlink ref="AV172" r:id="rId978" xr:uid="{00000000-0004-0000-0000-0000D1030000}"/>
    <hyperlink ref="B173" r:id="rId979" display="https://etherscan.io/txs?block=21988161" xr:uid="{00000000-0004-0000-0000-0000D2030000}"/>
    <hyperlink ref="D173" r:id="rId980" xr:uid="{00000000-0004-0000-0000-0000D3030000}"/>
    <hyperlink ref="AS173" r:id="rId981" display="https://dashboard.tenderly.co/tx/mainnet/0xa5e031ce43f84955e7e48e5d413153db96ff4e03d16601a88800e885e2f3a685" xr:uid="{00000000-0004-0000-0000-0000D4030000}"/>
    <hyperlink ref="AT173" r:id="rId982" xr:uid="{00000000-0004-0000-0000-0000D5030000}"/>
    <hyperlink ref="AU173" r:id="rId983" xr:uid="{00000000-0004-0000-0000-0000D6030000}"/>
    <hyperlink ref="AV173" r:id="rId984" xr:uid="{00000000-0004-0000-0000-0000D7030000}"/>
    <hyperlink ref="B174" r:id="rId985" display="https://etherscan.io/txs?block=21984715" xr:uid="{00000000-0004-0000-0000-0000D8030000}"/>
    <hyperlink ref="D174" r:id="rId986" xr:uid="{00000000-0004-0000-0000-0000D9030000}"/>
    <hyperlink ref="AS174" r:id="rId987" display="https://dashboard.tenderly.co/tx/mainnet/0x7a89dfe9c25437d47d9c135f24d555fccec48166a895326d3021f83a5fe6e5e5" xr:uid="{00000000-0004-0000-0000-0000DA030000}"/>
    <hyperlink ref="AT174" r:id="rId988" xr:uid="{00000000-0004-0000-0000-0000DB030000}"/>
    <hyperlink ref="AU174" r:id="rId989" xr:uid="{00000000-0004-0000-0000-0000DC030000}"/>
    <hyperlink ref="AV174" r:id="rId990" xr:uid="{00000000-0004-0000-0000-0000DD030000}"/>
    <hyperlink ref="B175" r:id="rId991" display="https://etherscan.io/txs?block=21992073" xr:uid="{00000000-0004-0000-0000-0000DE030000}"/>
    <hyperlink ref="D175" r:id="rId992" xr:uid="{00000000-0004-0000-0000-0000DF030000}"/>
    <hyperlink ref="AS175" r:id="rId993" display="https://dashboard.tenderly.co/tx/mainnet/0xe07620f6072c4c607648feee242ee87b23b8689fd87dd9004089954a423101ad" xr:uid="{00000000-0004-0000-0000-0000E0030000}"/>
    <hyperlink ref="AT175" r:id="rId994" xr:uid="{00000000-0004-0000-0000-0000E1030000}"/>
    <hyperlink ref="AU175" r:id="rId995" xr:uid="{00000000-0004-0000-0000-0000E2030000}"/>
    <hyperlink ref="AV175" r:id="rId996" xr:uid="{00000000-0004-0000-0000-0000E3030000}"/>
    <hyperlink ref="B176" r:id="rId997" display="https://etherscan.io/txs?block=21991996" xr:uid="{00000000-0004-0000-0000-0000E4030000}"/>
    <hyperlink ref="D176" r:id="rId998" xr:uid="{00000000-0004-0000-0000-0000E5030000}"/>
    <hyperlink ref="AS176" r:id="rId999" display="https://dashboard.tenderly.co/tx/mainnet/0x65f13f4a3a02200459c4c06b7ae1de2973395150d840f4d35aae4a25e1821dca" xr:uid="{00000000-0004-0000-0000-0000E6030000}"/>
    <hyperlink ref="AT176" r:id="rId1000" xr:uid="{00000000-0004-0000-0000-0000E7030000}"/>
    <hyperlink ref="AU176" r:id="rId1001" xr:uid="{00000000-0004-0000-0000-0000E8030000}"/>
    <hyperlink ref="AV176" r:id="rId1002" xr:uid="{00000000-0004-0000-0000-0000E9030000}"/>
    <hyperlink ref="B177" r:id="rId1003" display="https://etherscan.io/txs?block=21985945" xr:uid="{00000000-0004-0000-0000-0000EA030000}"/>
    <hyperlink ref="D177" r:id="rId1004" xr:uid="{00000000-0004-0000-0000-0000EB030000}"/>
    <hyperlink ref="AS177" r:id="rId1005" display="https://dashboard.tenderly.co/tx/mainnet/0x8af899144577626c4fb4d1cbdc5dcd4d9db983b786daee30fe074b1b70e76cdd" xr:uid="{00000000-0004-0000-0000-0000EC030000}"/>
    <hyperlink ref="AT177" r:id="rId1006" xr:uid="{00000000-0004-0000-0000-0000ED030000}"/>
    <hyperlink ref="AU177" r:id="rId1007" xr:uid="{00000000-0004-0000-0000-0000EE030000}"/>
    <hyperlink ref="AV177" r:id="rId1008" xr:uid="{00000000-0004-0000-0000-0000EF030000}"/>
    <hyperlink ref="B178" r:id="rId1009" display="https://etherscan.io/txs?block=21990758" xr:uid="{00000000-0004-0000-0000-0000F0030000}"/>
    <hyperlink ref="D178" r:id="rId1010" xr:uid="{00000000-0004-0000-0000-0000F1030000}"/>
    <hyperlink ref="AS178" r:id="rId1011" display="https://dashboard.tenderly.co/tx/mainnet/0x9c40013d48c686f6749e49002c239d061dc8ba78c25789836707ddeccb6f0d14" xr:uid="{00000000-0004-0000-0000-0000F2030000}"/>
    <hyperlink ref="AT178" r:id="rId1012" xr:uid="{00000000-0004-0000-0000-0000F3030000}"/>
    <hyperlink ref="AU178" r:id="rId1013" xr:uid="{00000000-0004-0000-0000-0000F4030000}"/>
    <hyperlink ref="AV178" r:id="rId1014" xr:uid="{00000000-0004-0000-0000-0000F5030000}"/>
    <hyperlink ref="B179" r:id="rId1015" display="https://etherscan.io/txs?block=21988397" xr:uid="{00000000-0004-0000-0000-0000F6030000}"/>
    <hyperlink ref="D179" r:id="rId1016" xr:uid="{00000000-0004-0000-0000-0000F7030000}"/>
    <hyperlink ref="AS179" r:id="rId1017" display="https://dashboard.tenderly.co/tx/mainnet/0xb9e43c3c2992742ed66a14266f5ef7aa35439ec19b56666733b52baa6ca7d0dd" xr:uid="{00000000-0004-0000-0000-0000F8030000}"/>
    <hyperlink ref="AT179" r:id="rId1018" xr:uid="{00000000-0004-0000-0000-0000F9030000}"/>
    <hyperlink ref="AU179" r:id="rId1019" xr:uid="{00000000-0004-0000-0000-0000FA030000}"/>
    <hyperlink ref="AV179" r:id="rId1020" xr:uid="{00000000-0004-0000-0000-0000FB030000}"/>
    <hyperlink ref="B180" r:id="rId1021" display="https://etherscan.io/txs?block=21986491" xr:uid="{00000000-0004-0000-0000-0000FC030000}"/>
    <hyperlink ref="D180" r:id="rId1022" xr:uid="{00000000-0004-0000-0000-0000FD030000}"/>
    <hyperlink ref="AS180" r:id="rId1023" display="https://dashboard.tenderly.co/tx/mainnet/0x1c6234980f4e05d6bff7744b523a7e1c13c1d20bedf7d7951230ece81ca89048" xr:uid="{00000000-0004-0000-0000-0000FE030000}"/>
    <hyperlink ref="AT180" r:id="rId1024" xr:uid="{00000000-0004-0000-0000-0000FF030000}"/>
    <hyperlink ref="AU180" r:id="rId1025" xr:uid="{00000000-0004-0000-0000-000000040000}"/>
    <hyperlink ref="AV180" r:id="rId1026" xr:uid="{00000000-0004-0000-0000-000001040000}"/>
    <hyperlink ref="B181" r:id="rId1027" display="https://etherscan.io/txs?block=21986488" xr:uid="{00000000-0004-0000-0000-000002040000}"/>
    <hyperlink ref="D181" r:id="rId1028" xr:uid="{00000000-0004-0000-0000-000003040000}"/>
    <hyperlink ref="AS181" r:id="rId1029" display="https://dashboard.tenderly.co/tx/mainnet/0x6e356a932491dd2796cf6da2aa8676f52797f3545385e406cfefe8d2ee2819a5" xr:uid="{00000000-0004-0000-0000-000004040000}"/>
    <hyperlink ref="AT181" r:id="rId1030" xr:uid="{00000000-0004-0000-0000-000005040000}"/>
    <hyperlink ref="AU181" r:id="rId1031" xr:uid="{00000000-0004-0000-0000-000006040000}"/>
    <hyperlink ref="AV181" r:id="rId1032" xr:uid="{00000000-0004-0000-0000-000007040000}"/>
    <hyperlink ref="B182" r:id="rId1033" display="https://etherscan.io/txs?block=21986492" xr:uid="{00000000-0004-0000-0000-000008040000}"/>
    <hyperlink ref="D182" r:id="rId1034" xr:uid="{00000000-0004-0000-0000-000009040000}"/>
    <hyperlink ref="AS182" r:id="rId1035" display="https://dashboard.tenderly.co/tx/mainnet/0xfa13b5011d04f0371ad94b1c4f44a41b9f53ef2e740b047ff665ba2d39088483" xr:uid="{00000000-0004-0000-0000-00000A040000}"/>
    <hyperlink ref="AT182" r:id="rId1036" xr:uid="{00000000-0004-0000-0000-00000B040000}"/>
    <hyperlink ref="AU182" r:id="rId1037" xr:uid="{00000000-0004-0000-0000-00000C040000}"/>
    <hyperlink ref="AV182" r:id="rId1038" xr:uid="{00000000-0004-0000-0000-00000D040000}"/>
    <hyperlink ref="B183" r:id="rId1039" display="https://etherscan.io/txs?block=21986490" xr:uid="{00000000-0004-0000-0000-00000E040000}"/>
    <hyperlink ref="D183" r:id="rId1040" xr:uid="{00000000-0004-0000-0000-00000F040000}"/>
    <hyperlink ref="AS183" r:id="rId1041" display="https://dashboard.tenderly.co/tx/mainnet/0x88b388671cdf492e3eb95ce3e954d1fb1f576c9522c3abfe94c68f408ebc99f3" xr:uid="{00000000-0004-0000-0000-000010040000}"/>
    <hyperlink ref="AT183" r:id="rId1042" xr:uid="{00000000-0004-0000-0000-000011040000}"/>
    <hyperlink ref="AU183" r:id="rId1043" xr:uid="{00000000-0004-0000-0000-000012040000}"/>
    <hyperlink ref="AV183" r:id="rId1044" xr:uid="{00000000-0004-0000-0000-000013040000}"/>
    <hyperlink ref="B184" r:id="rId1045" display="https://etherscan.io/txs?block=21988802" xr:uid="{00000000-0004-0000-0000-000014040000}"/>
    <hyperlink ref="D184" r:id="rId1046" xr:uid="{00000000-0004-0000-0000-000015040000}"/>
    <hyperlink ref="AS184" r:id="rId1047" display="https://dashboard.tenderly.co/tx/mainnet/0xc3aed6c71812d2769268175965cab815cb8f8a53caecdc0f405297166063068e" xr:uid="{00000000-0004-0000-0000-000016040000}"/>
    <hyperlink ref="AT184" r:id="rId1048" xr:uid="{00000000-0004-0000-0000-000017040000}"/>
    <hyperlink ref="AU184" r:id="rId1049" xr:uid="{00000000-0004-0000-0000-000018040000}"/>
    <hyperlink ref="AV184" r:id="rId1050" xr:uid="{00000000-0004-0000-0000-000019040000}"/>
    <hyperlink ref="B185" r:id="rId1051" display="https://etherscan.io/txs?block=21986493" xr:uid="{00000000-0004-0000-0000-00001A040000}"/>
    <hyperlink ref="D185" r:id="rId1052" xr:uid="{00000000-0004-0000-0000-00001B040000}"/>
    <hyperlink ref="AS185" r:id="rId1053" display="https://dashboard.tenderly.co/tx/mainnet/0x3d37db994138ee4b6e0bb5210547062c1b99c0873954679028afe24bd4633509" xr:uid="{00000000-0004-0000-0000-00001C040000}"/>
    <hyperlink ref="AT185" r:id="rId1054" xr:uid="{00000000-0004-0000-0000-00001D040000}"/>
    <hyperlink ref="AU185" r:id="rId1055" xr:uid="{00000000-0004-0000-0000-00001E040000}"/>
    <hyperlink ref="AV185" r:id="rId1056" xr:uid="{00000000-0004-0000-0000-00001F040000}"/>
    <hyperlink ref="B186" r:id="rId1057" display="https://etherscan.io/txs?block=21986489" xr:uid="{00000000-0004-0000-0000-000020040000}"/>
    <hyperlink ref="D186" r:id="rId1058" xr:uid="{00000000-0004-0000-0000-000021040000}"/>
    <hyperlink ref="AS186" r:id="rId1059" display="https://dashboard.tenderly.co/tx/mainnet/0xba6c5925c33ce57973debc0f3d90aa93f8c391b2ac4230ac0b505b575f5c6b9f" xr:uid="{00000000-0004-0000-0000-000022040000}"/>
    <hyperlink ref="AT186" r:id="rId1060" xr:uid="{00000000-0004-0000-0000-000023040000}"/>
    <hyperlink ref="AU186" r:id="rId1061" xr:uid="{00000000-0004-0000-0000-000024040000}"/>
    <hyperlink ref="AV186" r:id="rId1062" xr:uid="{00000000-0004-0000-0000-000025040000}"/>
    <hyperlink ref="B187" r:id="rId1063" display="https://etherscan.io/txs?block=21992894" xr:uid="{00000000-0004-0000-0000-000026040000}"/>
    <hyperlink ref="D187" r:id="rId1064" xr:uid="{00000000-0004-0000-0000-000027040000}"/>
    <hyperlink ref="AS187" r:id="rId1065" display="https://dashboard.tenderly.co/tx/mainnet/0x0e0369affe735c944bceecc0c419c50a4c2b44d4708a545d22eb26649b5b2282" xr:uid="{00000000-0004-0000-0000-000028040000}"/>
    <hyperlink ref="AT187" r:id="rId1066" xr:uid="{00000000-0004-0000-0000-000029040000}"/>
    <hyperlink ref="AU187" r:id="rId1067" xr:uid="{00000000-0004-0000-0000-00002A040000}"/>
    <hyperlink ref="AV187" r:id="rId1068" xr:uid="{00000000-0004-0000-0000-00002B040000}"/>
    <hyperlink ref="B188" r:id="rId1069" display="https://etherscan.io/txs?block=21990944" xr:uid="{00000000-0004-0000-0000-00002C040000}"/>
    <hyperlink ref="D188" r:id="rId1070" xr:uid="{00000000-0004-0000-0000-00002D040000}"/>
    <hyperlink ref="AS188" r:id="rId1071" display="https://dashboard.tenderly.co/tx/mainnet/0x59532f23df11546fab917083bf0048c9048ba782f4edb08547bb4d4be07bc427" xr:uid="{00000000-0004-0000-0000-00002E040000}"/>
    <hyperlink ref="AT188" r:id="rId1072" xr:uid="{00000000-0004-0000-0000-00002F040000}"/>
    <hyperlink ref="AU188" r:id="rId1073" xr:uid="{00000000-0004-0000-0000-000030040000}"/>
    <hyperlink ref="AV188" r:id="rId1074" xr:uid="{00000000-0004-0000-0000-000031040000}"/>
    <hyperlink ref="B189" r:id="rId1075" display="https://etherscan.io/txs?block=21988625" xr:uid="{00000000-0004-0000-0000-000032040000}"/>
    <hyperlink ref="D189" r:id="rId1076" xr:uid="{00000000-0004-0000-0000-000033040000}"/>
    <hyperlink ref="AS189" r:id="rId1077" display="https://dashboard.tenderly.co/tx/mainnet/0x9dc5b99f8c8a247720439489f09392280913d64610ff49575aba15284512a6a7" xr:uid="{00000000-0004-0000-0000-000034040000}"/>
    <hyperlink ref="AT189" r:id="rId1078" xr:uid="{00000000-0004-0000-0000-000035040000}"/>
    <hyperlink ref="AU189" r:id="rId1079" xr:uid="{00000000-0004-0000-0000-000036040000}"/>
    <hyperlink ref="AV189" r:id="rId1080" xr:uid="{00000000-0004-0000-0000-000037040000}"/>
    <hyperlink ref="B190" r:id="rId1081" display="https://etherscan.io/txs?block=21984508" xr:uid="{00000000-0004-0000-0000-000038040000}"/>
    <hyperlink ref="D190" r:id="rId1082" xr:uid="{00000000-0004-0000-0000-000039040000}"/>
    <hyperlink ref="AS190" r:id="rId1083" display="https://dashboard.tenderly.co/tx/mainnet/0x31fba4537dbc04769942623d67b7d42feeab699ebb56f8021c89219b1ac04bda" xr:uid="{00000000-0004-0000-0000-00003A040000}"/>
    <hyperlink ref="AT190" r:id="rId1084" xr:uid="{00000000-0004-0000-0000-00003B040000}"/>
    <hyperlink ref="AU190" r:id="rId1085" xr:uid="{00000000-0004-0000-0000-00003C040000}"/>
    <hyperlink ref="AV190" r:id="rId1086" xr:uid="{00000000-0004-0000-0000-00003D040000}"/>
    <hyperlink ref="B191" r:id="rId1087" display="https://etherscan.io/txs?block=21990945" xr:uid="{00000000-0004-0000-0000-00003E040000}"/>
    <hyperlink ref="D191" r:id="rId1088" xr:uid="{00000000-0004-0000-0000-00003F040000}"/>
    <hyperlink ref="AS191" r:id="rId1089" display="https://dashboard.tenderly.co/tx/mainnet/0xca53af3963da86d2199ae01738a44abbdbf043f9c4d12a706ae6257627fb017f" xr:uid="{00000000-0004-0000-0000-000040040000}"/>
    <hyperlink ref="AT191" r:id="rId1090" xr:uid="{00000000-0004-0000-0000-000041040000}"/>
    <hyperlink ref="AU191" r:id="rId1091" xr:uid="{00000000-0004-0000-0000-000042040000}"/>
    <hyperlink ref="AV191" r:id="rId1092" xr:uid="{00000000-0004-0000-0000-000043040000}"/>
    <hyperlink ref="B192" r:id="rId1093" display="https://etherscan.io/txs?block=21988395" xr:uid="{00000000-0004-0000-0000-000044040000}"/>
    <hyperlink ref="D192" r:id="rId1094" xr:uid="{00000000-0004-0000-0000-000045040000}"/>
    <hyperlink ref="AS192" r:id="rId1095" display="https://dashboard.tenderly.co/tx/mainnet/0x3ad74ddaa253ddff4f632a48a7b3c97faab78a931ab137f7bd28b4187a476a88" xr:uid="{00000000-0004-0000-0000-000046040000}"/>
    <hyperlink ref="AT192" r:id="rId1096" xr:uid="{00000000-0004-0000-0000-000047040000}"/>
    <hyperlink ref="AU192" r:id="rId1097" xr:uid="{00000000-0004-0000-0000-000048040000}"/>
    <hyperlink ref="AV192" r:id="rId1098" xr:uid="{00000000-0004-0000-0000-000049040000}"/>
    <hyperlink ref="B193" r:id="rId1099" display="https://etherscan.io/txs?block=21988070" xr:uid="{00000000-0004-0000-0000-00004A040000}"/>
    <hyperlink ref="D193" r:id="rId1100" xr:uid="{00000000-0004-0000-0000-00004B040000}"/>
    <hyperlink ref="AS193" r:id="rId1101" display="https://dashboard.tenderly.co/tx/mainnet/0x03cda353222a6835582af57420521d900e8e6b8df943702f46c88dbb3d2acb08" xr:uid="{00000000-0004-0000-0000-00004C040000}"/>
    <hyperlink ref="AT193" r:id="rId1102" xr:uid="{00000000-0004-0000-0000-00004D040000}"/>
    <hyperlink ref="AU193" r:id="rId1103" xr:uid="{00000000-0004-0000-0000-00004E040000}"/>
    <hyperlink ref="AV193" r:id="rId1104" xr:uid="{00000000-0004-0000-0000-00004F040000}"/>
    <hyperlink ref="B194" r:id="rId1105" display="https://etherscan.io/txs?block=21991980" xr:uid="{00000000-0004-0000-0000-000050040000}"/>
    <hyperlink ref="D194" r:id="rId1106" xr:uid="{00000000-0004-0000-0000-000051040000}"/>
    <hyperlink ref="AS194" r:id="rId1107" display="https://dashboard.tenderly.co/tx/mainnet/0x316e4651c4fda7e5955fb8b1e7b489e6941d4c6c069716c4851e6c3f016a1580" xr:uid="{00000000-0004-0000-0000-000052040000}"/>
    <hyperlink ref="AT194" r:id="rId1108" xr:uid="{00000000-0004-0000-0000-000053040000}"/>
    <hyperlink ref="AU194" r:id="rId1109" xr:uid="{00000000-0004-0000-0000-000054040000}"/>
    <hyperlink ref="AV194" r:id="rId1110" xr:uid="{00000000-0004-0000-0000-000055040000}"/>
    <hyperlink ref="B195" r:id="rId1111" display="https://etherscan.io/txs?block=21989523" xr:uid="{00000000-0004-0000-0000-000056040000}"/>
    <hyperlink ref="D195" r:id="rId1112" xr:uid="{00000000-0004-0000-0000-000057040000}"/>
    <hyperlink ref="AS195" r:id="rId1113" display="https://dashboard.tenderly.co/tx/mainnet/0xfab7e07b74b5495938c1f9dc6bfd9f3f3527c25aacfbb912505dabfd5493e36e" xr:uid="{00000000-0004-0000-0000-000058040000}"/>
    <hyperlink ref="AT195" r:id="rId1114" xr:uid="{00000000-0004-0000-0000-000059040000}"/>
    <hyperlink ref="AU195" r:id="rId1115" xr:uid="{00000000-0004-0000-0000-00005A040000}"/>
    <hyperlink ref="AV195" r:id="rId1116" xr:uid="{00000000-0004-0000-0000-00005B040000}"/>
    <hyperlink ref="B196" r:id="rId1117" display="https://etherscan.io/txs?block=21991354" xr:uid="{00000000-0004-0000-0000-00005C040000}"/>
    <hyperlink ref="D196" r:id="rId1118" xr:uid="{00000000-0004-0000-0000-00005D040000}"/>
    <hyperlink ref="AS196" r:id="rId1119" display="https://dashboard.tenderly.co/tx/mainnet/0x6ed0225d8b376547df6672c0d3163406c857f799d64729998b33c32a9226d2a1" xr:uid="{00000000-0004-0000-0000-00005E040000}"/>
    <hyperlink ref="AT196" r:id="rId1120" xr:uid="{00000000-0004-0000-0000-00005F040000}"/>
    <hyperlink ref="AU196" r:id="rId1121" xr:uid="{00000000-0004-0000-0000-000060040000}"/>
    <hyperlink ref="AV196" r:id="rId1122" xr:uid="{00000000-0004-0000-0000-000061040000}"/>
    <hyperlink ref="B197" r:id="rId1123" display="https://etherscan.io/txs?block=21992182" xr:uid="{00000000-0004-0000-0000-000062040000}"/>
    <hyperlink ref="D197" r:id="rId1124" xr:uid="{00000000-0004-0000-0000-000063040000}"/>
    <hyperlink ref="AS197" r:id="rId1125" display="https://dashboard.tenderly.co/tx/mainnet/0x3f9c1bd785a2a5793c96b042997b8b56728a5c2fe4fff9b81a2c4231d4257890" xr:uid="{00000000-0004-0000-0000-000064040000}"/>
    <hyperlink ref="AT197" r:id="rId1126" xr:uid="{00000000-0004-0000-0000-000065040000}"/>
    <hyperlink ref="AU197" r:id="rId1127" xr:uid="{00000000-0004-0000-0000-000066040000}"/>
    <hyperlink ref="AV197" r:id="rId1128" xr:uid="{00000000-0004-0000-0000-000067040000}"/>
    <hyperlink ref="B198" r:id="rId1129" display="https://etherscan.io/txs?block=21984821" xr:uid="{00000000-0004-0000-0000-000068040000}"/>
    <hyperlink ref="D198" r:id="rId1130" xr:uid="{00000000-0004-0000-0000-000069040000}"/>
    <hyperlink ref="AS198" r:id="rId1131" display="https://dashboard.tenderly.co/tx/mainnet/0xf24d76163355358b5a54b05e2ba9e2024ef2adb200b23dbbbf1f2d6f1c31ed2c" xr:uid="{00000000-0004-0000-0000-00006A040000}"/>
    <hyperlink ref="AT198" r:id="rId1132" xr:uid="{00000000-0004-0000-0000-00006B040000}"/>
    <hyperlink ref="AU198" r:id="rId1133" xr:uid="{00000000-0004-0000-0000-00006C040000}"/>
    <hyperlink ref="AV198" r:id="rId1134" xr:uid="{00000000-0004-0000-0000-00006D040000}"/>
    <hyperlink ref="B199" r:id="rId1135" display="https://etherscan.io/txs?block=21990306" xr:uid="{00000000-0004-0000-0000-00006E040000}"/>
    <hyperlink ref="D199" r:id="rId1136" xr:uid="{00000000-0004-0000-0000-00006F040000}"/>
    <hyperlink ref="AS199" r:id="rId1137" display="https://dashboard.tenderly.co/tx/mainnet/0x3a172043a8eb8984752890c4726b1ad61021afffd3b3b6121377234dd4ef5159" xr:uid="{00000000-0004-0000-0000-000070040000}"/>
    <hyperlink ref="AT199" r:id="rId1138" xr:uid="{00000000-0004-0000-0000-000071040000}"/>
    <hyperlink ref="AU199" r:id="rId1139" xr:uid="{00000000-0004-0000-0000-000072040000}"/>
    <hyperlink ref="AV199" r:id="rId1140" xr:uid="{00000000-0004-0000-0000-000073040000}"/>
    <hyperlink ref="B200" r:id="rId1141" display="https://etherscan.io/txs?block=21985175" xr:uid="{00000000-0004-0000-0000-000074040000}"/>
    <hyperlink ref="D200" r:id="rId1142" xr:uid="{00000000-0004-0000-0000-000075040000}"/>
    <hyperlink ref="AS200" r:id="rId1143" display="https://dashboard.tenderly.co/tx/mainnet/0x7536296cfa192036bf0e8920e982e77ccf6599e532d16e1d69665da4391d8d89" xr:uid="{00000000-0004-0000-0000-000076040000}"/>
    <hyperlink ref="AT200" r:id="rId1144" xr:uid="{00000000-0004-0000-0000-000077040000}"/>
    <hyperlink ref="AU200" r:id="rId1145" xr:uid="{00000000-0004-0000-0000-000078040000}"/>
    <hyperlink ref="AV200" r:id="rId1146" xr:uid="{00000000-0004-0000-0000-000079040000}"/>
    <hyperlink ref="B201" r:id="rId1147" display="https://etherscan.io/txs?block=21984755" xr:uid="{00000000-0004-0000-0000-00007A040000}"/>
    <hyperlink ref="D201" r:id="rId1148" xr:uid="{00000000-0004-0000-0000-00007B040000}"/>
    <hyperlink ref="AS201" r:id="rId1149" display="https://dashboard.tenderly.co/tx/mainnet/0x03e22ef6133c894249fc9946c0104bd8165e935300250cefe1c0e81a3ad8487e" xr:uid="{00000000-0004-0000-0000-00007C040000}"/>
    <hyperlink ref="AT201" r:id="rId1150" xr:uid="{00000000-0004-0000-0000-00007D040000}"/>
    <hyperlink ref="AU201" r:id="rId1151" xr:uid="{00000000-0004-0000-0000-00007E040000}"/>
    <hyperlink ref="AV201" r:id="rId1152" xr:uid="{00000000-0004-0000-0000-00007F040000}"/>
    <hyperlink ref="B202" r:id="rId1153" display="https://etherscan.io/txs?block=21992549" xr:uid="{00000000-0004-0000-0000-000080040000}"/>
    <hyperlink ref="D202" r:id="rId1154" xr:uid="{00000000-0004-0000-0000-000081040000}"/>
    <hyperlink ref="AS202" r:id="rId1155" display="https://dashboard.tenderly.co/tx/mainnet/0x13be619ef9cb5cfb60b012ec1844c7312ddd1f597ec83ed01202b59a7bc9733a" xr:uid="{00000000-0004-0000-0000-000082040000}"/>
    <hyperlink ref="AT202" r:id="rId1156" xr:uid="{00000000-0004-0000-0000-000083040000}"/>
    <hyperlink ref="AU202" r:id="rId1157" xr:uid="{00000000-0004-0000-0000-000084040000}"/>
    <hyperlink ref="AV202" r:id="rId1158" xr:uid="{00000000-0004-0000-0000-000085040000}"/>
    <hyperlink ref="B203" r:id="rId1159" display="https://etherscan.io/txs?block=21984383" xr:uid="{00000000-0004-0000-0000-000086040000}"/>
    <hyperlink ref="D203" r:id="rId1160" xr:uid="{00000000-0004-0000-0000-000087040000}"/>
    <hyperlink ref="AS203" r:id="rId1161" display="https://dashboard.tenderly.co/tx/mainnet/0xb38f639ae01a228d097e4d1e80508cf6a7173776b75803b0e4ee7094ac512ce4" xr:uid="{00000000-0004-0000-0000-000088040000}"/>
    <hyperlink ref="AT203" r:id="rId1162" xr:uid="{00000000-0004-0000-0000-000089040000}"/>
    <hyperlink ref="AU203" r:id="rId1163" xr:uid="{00000000-0004-0000-0000-00008A040000}"/>
    <hyperlink ref="AV203" r:id="rId1164" xr:uid="{00000000-0004-0000-0000-00008B040000}"/>
    <hyperlink ref="B204" r:id="rId1165" display="https://etherscan.io/txs?block=21986227" xr:uid="{00000000-0004-0000-0000-00008C040000}"/>
    <hyperlink ref="D204" r:id="rId1166" xr:uid="{00000000-0004-0000-0000-00008D040000}"/>
    <hyperlink ref="AS204" r:id="rId1167" display="https://dashboard.tenderly.co/tx/mainnet/0xcbd4ba0efeae728d6141ff559eaf4fdf1f334c6096d7eece2c8f775a29d789a3" xr:uid="{00000000-0004-0000-0000-00008E040000}"/>
    <hyperlink ref="AT204" r:id="rId1168" xr:uid="{00000000-0004-0000-0000-00008F040000}"/>
    <hyperlink ref="AU204" r:id="rId1169" xr:uid="{00000000-0004-0000-0000-000090040000}"/>
    <hyperlink ref="AV204" r:id="rId1170" xr:uid="{00000000-0004-0000-0000-000091040000}"/>
    <hyperlink ref="B205" r:id="rId1171" display="https://etherscan.io/txs?block=21988543" xr:uid="{00000000-0004-0000-0000-000092040000}"/>
    <hyperlink ref="D205" r:id="rId1172" xr:uid="{00000000-0004-0000-0000-000093040000}"/>
    <hyperlink ref="AS205" r:id="rId1173" display="https://dashboard.tenderly.co/tx/mainnet/0x8302077a2a27f222497c855eec304c5f982e4520ee3e15fc5847acd2c152ae7d" xr:uid="{00000000-0004-0000-0000-000094040000}"/>
    <hyperlink ref="AT205" r:id="rId1174" xr:uid="{00000000-0004-0000-0000-000095040000}"/>
    <hyperlink ref="AU205" r:id="rId1175" xr:uid="{00000000-0004-0000-0000-000096040000}"/>
    <hyperlink ref="AV205" r:id="rId1176" xr:uid="{00000000-0004-0000-0000-000097040000}"/>
    <hyperlink ref="B206" r:id="rId1177" display="https://etherscan.io/txs?block=21992896" xr:uid="{00000000-0004-0000-0000-000098040000}"/>
    <hyperlink ref="D206" r:id="rId1178" xr:uid="{00000000-0004-0000-0000-000099040000}"/>
    <hyperlink ref="AS206" r:id="rId1179" display="https://dashboard.tenderly.co/tx/mainnet/0x9036f9f3cdb57bd9e397a7cb58ede6ea8eb7d2818adc1d890c811ad9626eb57c" xr:uid="{00000000-0004-0000-0000-00009A040000}"/>
    <hyperlink ref="AT206" r:id="rId1180" xr:uid="{00000000-0004-0000-0000-00009B040000}"/>
    <hyperlink ref="AU206" r:id="rId1181" xr:uid="{00000000-0004-0000-0000-00009C040000}"/>
    <hyperlink ref="AV206" r:id="rId1182" xr:uid="{00000000-0004-0000-0000-00009D040000}"/>
    <hyperlink ref="B207" r:id="rId1183" display="https://etherscan.io/txs?block=21988551" xr:uid="{00000000-0004-0000-0000-00009E040000}"/>
    <hyperlink ref="D207" r:id="rId1184" xr:uid="{00000000-0004-0000-0000-00009F040000}"/>
    <hyperlink ref="AS207" r:id="rId1185" display="https://dashboard.tenderly.co/tx/mainnet/0xc35648f72ae11025ccbcaf34c288748518ceb0fbde2322c8024791be64ed4ae4" xr:uid="{00000000-0004-0000-0000-0000A0040000}"/>
    <hyperlink ref="AT207" r:id="rId1186" xr:uid="{00000000-0004-0000-0000-0000A1040000}"/>
    <hyperlink ref="AU207" r:id="rId1187" xr:uid="{00000000-0004-0000-0000-0000A2040000}"/>
    <hyperlink ref="AV207" r:id="rId1188" xr:uid="{00000000-0004-0000-0000-0000A3040000}"/>
    <hyperlink ref="B208" r:id="rId1189" display="https://etherscan.io/txs?block=21992355" xr:uid="{00000000-0004-0000-0000-0000A4040000}"/>
    <hyperlink ref="D208" r:id="rId1190" xr:uid="{00000000-0004-0000-0000-0000A5040000}"/>
    <hyperlink ref="AS208" r:id="rId1191" display="https://dashboard.tenderly.co/tx/mainnet/0x39963b2b1202bdf10eb5b3f636dc82c4bdf497e565258432bfac8cb6fb6e5f4b" xr:uid="{00000000-0004-0000-0000-0000A6040000}"/>
    <hyperlink ref="AT208" r:id="rId1192" xr:uid="{00000000-0004-0000-0000-0000A7040000}"/>
    <hyperlink ref="AU208" r:id="rId1193" xr:uid="{00000000-0004-0000-0000-0000A8040000}"/>
    <hyperlink ref="AV208" r:id="rId1194" xr:uid="{00000000-0004-0000-0000-0000A9040000}"/>
    <hyperlink ref="B209" r:id="rId1195" display="https://etherscan.io/txs?block=21988513" xr:uid="{00000000-0004-0000-0000-0000AA040000}"/>
    <hyperlink ref="D209" r:id="rId1196" xr:uid="{00000000-0004-0000-0000-0000AB040000}"/>
    <hyperlink ref="AS209" r:id="rId1197" display="https://dashboard.tenderly.co/tx/mainnet/0x84238fcdf597712daa8005f4b8446959b8afd9b31d7b995a8bd9c6d54d3ed6ad" xr:uid="{00000000-0004-0000-0000-0000AC040000}"/>
    <hyperlink ref="AT209" r:id="rId1198" xr:uid="{00000000-0004-0000-0000-0000AD040000}"/>
    <hyperlink ref="AU209" r:id="rId1199" xr:uid="{00000000-0004-0000-0000-0000AE040000}"/>
    <hyperlink ref="AV209" r:id="rId1200" xr:uid="{00000000-0004-0000-0000-0000AF040000}"/>
    <hyperlink ref="B210" r:id="rId1201" display="https://etherscan.io/txs?block=21989172" xr:uid="{00000000-0004-0000-0000-0000B0040000}"/>
    <hyperlink ref="D210" r:id="rId1202" xr:uid="{00000000-0004-0000-0000-0000B1040000}"/>
    <hyperlink ref="AS210" r:id="rId1203" display="https://dashboard.tenderly.co/tx/mainnet/0x3d3b9e91fbbae297396b7c908e54bb422a9953ce8755ccd6db5f5c70647b4b21" xr:uid="{00000000-0004-0000-0000-0000B2040000}"/>
    <hyperlink ref="AT210" r:id="rId1204" xr:uid="{00000000-0004-0000-0000-0000B3040000}"/>
    <hyperlink ref="AU210" r:id="rId1205" xr:uid="{00000000-0004-0000-0000-0000B4040000}"/>
    <hyperlink ref="AV210" r:id="rId1206" xr:uid="{00000000-0004-0000-0000-0000B5040000}"/>
    <hyperlink ref="B211" r:id="rId1207" display="https://etherscan.io/txs?block=21989525" xr:uid="{00000000-0004-0000-0000-0000B6040000}"/>
    <hyperlink ref="D211" r:id="rId1208" xr:uid="{00000000-0004-0000-0000-0000B7040000}"/>
    <hyperlink ref="AS211" r:id="rId1209" display="https://dashboard.tenderly.co/tx/mainnet/0xad4fae46cfdc27105ec87cf211452236d83f795866a59a2b1effba1ea956fcaf" xr:uid="{00000000-0004-0000-0000-0000B8040000}"/>
    <hyperlink ref="AT211" r:id="rId1210" xr:uid="{00000000-0004-0000-0000-0000B9040000}"/>
    <hyperlink ref="AU211" r:id="rId1211" xr:uid="{00000000-0004-0000-0000-0000BA040000}"/>
    <hyperlink ref="AV211" r:id="rId1212" xr:uid="{00000000-0004-0000-0000-0000BB040000}"/>
    <hyperlink ref="B212" r:id="rId1213" display="https://etherscan.io/txs?block=21988271" xr:uid="{00000000-0004-0000-0000-0000BC040000}"/>
    <hyperlink ref="D212" r:id="rId1214" xr:uid="{00000000-0004-0000-0000-0000BD040000}"/>
    <hyperlink ref="AS212" r:id="rId1215" display="https://dashboard.tenderly.co/tx/mainnet/0x624fd6b677519d422fe37f87faf72d9a11110dab0836e16a544c2789d4eafd37" xr:uid="{00000000-0004-0000-0000-0000BE040000}"/>
    <hyperlink ref="AT212" r:id="rId1216" xr:uid="{00000000-0004-0000-0000-0000BF040000}"/>
    <hyperlink ref="AU212" r:id="rId1217" xr:uid="{00000000-0004-0000-0000-0000C0040000}"/>
    <hyperlink ref="AV212" r:id="rId1218" xr:uid="{00000000-0004-0000-0000-0000C1040000}"/>
    <hyperlink ref="B213" r:id="rId1219" display="https://etherscan.io/txs?block=21990079" xr:uid="{00000000-0004-0000-0000-0000C2040000}"/>
    <hyperlink ref="D213" r:id="rId1220" xr:uid="{00000000-0004-0000-0000-0000C3040000}"/>
    <hyperlink ref="AS213" r:id="rId1221" display="https://dashboard.tenderly.co/tx/mainnet/0xca71fa253fa469e7e5366792c4a2997cf664b924bc2e998aa8595cfccd5a25fe" xr:uid="{00000000-0004-0000-0000-0000C4040000}"/>
    <hyperlink ref="AT213" r:id="rId1222" xr:uid="{00000000-0004-0000-0000-0000C5040000}"/>
    <hyperlink ref="AU213" r:id="rId1223" xr:uid="{00000000-0004-0000-0000-0000C6040000}"/>
    <hyperlink ref="AV213" r:id="rId1224" xr:uid="{00000000-0004-0000-0000-0000C7040000}"/>
    <hyperlink ref="B214" r:id="rId1225" display="https://etherscan.io/txs?block=21985105" xr:uid="{00000000-0004-0000-0000-0000C8040000}"/>
    <hyperlink ref="D214" r:id="rId1226" xr:uid="{00000000-0004-0000-0000-0000C9040000}"/>
    <hyperlink ref="AS214" r:id="rId1227" display="https://dashboard.tenderly.co/tx/mainnet/0x9ca4821f7b355bb4a98576d3b2c1c376be83ed752a4026fd7e40f24aed6edcf8" xr:uid="{00000000-0004-0000-0000-0000CA040000}"/>
    <hyperlink ref="AT214" r:id="rId1228" xr:uid="{00000000-0004-0000-0000-0000CB040000}"/>
    <hyperlink ref="AU214" r:id="rId1229" xr:uid="{00000000-0004-0000-0000-0000CC040000}"/>
    <hyperlink ref="AV214" r:id="rId1230" xr:uid="{00000000-0004-0000-0000-0000CD040000}"/>
    <hyperlink ref="B215" r:id="rId1231" display="https://etherscan.io/txs?block=21984129" xr:uid="{00000000-0004-0000-0000-0000CE040000}"/>
    <hyperlink ref="D215" r:id="rId1232" xr:uid="{00000000-0004-0000-0000-0000CF040000}"/>
    <hyperlink ref="AS215" r:id="rId1233" display="https://dashboard.tenderly.co/tx/mainnet/0x444d91c72e9deaaecf35014cc13c4218a9366776e9193d3c274df280558f9f8f" xr:uid="{00000000-0004-0000-0000-0000D0040000}"/>
    <hyperlink ref="AT215" r:id="rId1234" xr:uid="{00000000-0004-0000-0000-0000D1040000}"/>
    <hyperlink ref="AU215" r:id="rId1235" xr:uid="{00000000-0004-0000-0000-0000D2040000}"/>
    <hyperlink ref="AV215" r:id="rId1236" xr:uid="{00000000-0004-0000-0000-0000D3040000}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D113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 collapsed="1"/>
    <col min="18" max="18" width="13" hidden="1" customWidth="1" outlineLevel="1"/>
    <col min="19" max="19" width="13" customWidth="1" collapsed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5" width="10" customWidth="1" collapsed="1"/>
    <col min="46" max="46" width="10" customWidth="1"/>
    <col min="47" max="48" width="7.5" customWidth="1"/>
    <col min="49" max="49" width="8.5" customWidth="1"/>
    <col min="50" max="54" width="2.5" style="28" customWidth="1"/>
    <col min="55" max="55" width="2.5" style="28" hidden="1" customWidth="1" outlineLevel="1"/>
    <col min="56" max="56" width="8.83203125" collapsed="1"/>
  </cols>
  <sheetData>
    <row r="1" spans="1:56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  <c r="BB1" s="1"/>
      <c r="BC1" s="1"/>
      <c r="BD1" s="1"/>
    </row>
    <row r="2" spans="1:56" ht="21" x14ac:dyDescent="0.2">
      <c r="A2" s="1"/>
      <c r="B2" s="1"/>
      <c r="C2" s="41" t="s">
        <v>566</v>
      </c>
      <c r="D2" s="42"/>
      <c r="E2" s="42"/>
      <c r="F2" s="42"/>
      <c r="G2" s="42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  <c r="BB2" s="1"/>
      <c r="BC2" s="1"/>
      <c r="BD2" s="1"/>
    </row>
    <row r="3" spans="1:56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  <c r="BA3" s="1"/>
      <c r="BB3" s="1"/>
      <c r="BC3" s="1"/>
      <c r="BD3" s="1"/>
    </row>
    <row r="4" spans="1:56" ht="19" x14ac:dyDescent="0.25">
      <c r="A4" s="1"/>
      <c r="B4" s="1"/>
      <c r="C4" s="3" t="s">
        <v>1</v>
      </c>
      <c r="D4" s="4">
        <f>MIN(B10:B111)</f>
        <v>21984203</v>
      </c>
      <c r="E4" s="1"/>
      <c r="F4" s="1"/>
      <c r="G4" s="3" t="s">
        <v>2</v>
      </c>
      <c r="H4" s="4">
        <f>VLOOKUP(D4,B10:H111,7,FALSE)</f>
        <v>7.86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  <c r="BA4" s="1"/>
      <c r="BB4" s="1"/>
      <c r="BC4" s="1"/>
      <c r="BD4" s="1"/>
    </row>
    <row r="5" spans="1:56" ht="19" x14ac:dyDescent="0.25">
      <c r="A5" s="1"/>
      <c r="B5" s="1"/>
      <c r="C5" s="3" t="s">
        <v>3</v>
      </c>
      <c r="D5" s="4">
        <f>MAX(B10:B111)</f>
        <v>21993018</v>
      </c>
      <c r="E5" s="1"/>
      <c r="F5" s="1"/>
      <c r="G5" s="3" t="s">
        <v>4</v>
      </c>
      <c r="H5" s="4">
        <f>VLOOKUP(D5,B10:H111,7,FALSE)</f>
        <v>7.93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  <c r="BA5" s="1"/>
      <c r="BB5" s="1"/>
      <c r="BC5" s="1"/>
      <c r="BD5" s="1"/>
    </row>
    <row r="6" spans="1:56" ht="19" x14ac:dyDescent="0.25">
      <c r="A6" s="1"/>
      <c r="B6" s="1"/>
      <c r="C6" s="3" t="s">
        <v>5</v>
      </c>
      <c r="D6" s="4">
        <f>COUNTA(B10:B111)</f>
        <v>102</v>
      </c>
      <c r="E6" s="1"/>
      <c r="F6" s="1"/>
      <c r="G6" s="3" t="s">
        <v>6</v>
      </c>
      <c r="H6" s="4">
        <f>SUMIF(I10:I113,"Withdrawal",Q10:Q113)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  <c r="BA6" s="1"/>
      <c r="BB6" s="1"/>
      <c r="BC6" s="1"/>
      <c r="BD6" s="1"/>
    </row>
    <row r="7" spans="1:56" ht="19" x14ac:dyDescent="0.25">
      <c r="A7" s="1"/>
      <c r="B7" s="1"/>
      <c r="C7" s="3" t="s">
        <v>7</v>
      </c>
      <c r="D7" s="4">
        <f>SUM(H5-H4+H6)</f>
        <v>6.9999999999999396E-2</v>
      </c>
      <c r="E7" s="1"/>
      <c r="F7" s="1"/>
      <c r="G7" s="3" t="s">
        <v>8</v>
      </c>
      <c r="H7" s="4" t="str">
        <f>TEXT(ROUND((1-(SUM(N10:O113)/SUM(P10:P113))), 5), "0.0%")</f>
        <v>8.6%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  <c r="BA7" s="1"/>
      <c r="BB7" s="1"/>
      <c r="BC7" s="1"/>
      <c r="BD7" s="1"/>
    </row>
    <row r="8" spans="1:56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  <c r="BA8" s="1"/>
      <c r="BB8" s="1"/>
      <c r="BC8" s="1"/>
      <c r="BD8" s="1"/>
    </row>
    <row r="9" spans="1:56" ht="60" x14ac:dyDescent="0.2">
      <c r="A9" s="1"/>
      <c r="B9" s="5" t="s">
        <v>9</v>
      </c>
      <c r="C9" s="5" t="s">
        <v>10</v>
      </c>
      <c r="D9" s="5" t="s">
        <v>11</v>
      </c>
      <c r="E9" s="5" t="s">
        <v>12</v>
      </c>
      <c r="F9" s="5" t="s">
        <v>567</v>
      </c>
      <c r="G9" s="5" t="s">
        <v>14</v>
      </c>
      <c r="H9" s="5" t="s">
        <v>15</v>
      </c>
      <c r="I9" s="5" t="s">
        <v>16</v>
      </c>
      <c r="J9" s="5" t="s">
        <v>17</v>
      </c>
      <c r="K9" s="5" t="s">
        <v>18</v>
      </c>
      <c r="L9" s="5" t="s">
        <v>19</v>
      </c>
      <c r="M9" s="5" t="s">
        <v>20</v>
      </c>
      <c r="N9" s="5" t="s">
        <v>21</v>
      </c>
      <c r="O9" s="5" t="s">
        <v>22</v>
      </c>
      <c r="P9" s="5" t="s">
        <v>23</v>
      </c>
      <c r="Q9" s="5" t="s">
        <v>24</v>
      </c>
      <c r="R9" s="5" t="s">
        <v>25</v>
      </c>
      <c r="S9" s="6" t="s">
        <v>26</v>
      </c>
      <c r="T9" s="5" t="s">
        <v>27</v>
      </c>
      <c r="U9" s="5" t="s">
        <v>28</v>
      </c>
      <c r="V9" s="5" t="s">
        <v>29</v>
      </c>
      <c r="W9" s="5" t="s">
        <v>30</v>
      </c>
      <c r="X9" s="5" t="s">
        <v>568</v>
      </c>
      <c r="Y9" s="5" t="s">
        <v>13</v>
      </c>
      <c r="Z9" s="5" t="s">
        <v>569</v>
      </c>
      <c r="AA9" s="5" t="s">
        <v>570</v>
      </c>
      <c r="AB9" s="5" t="s">
        <v>571</v>
      </c>
      <c r="AC9" s="5" t="s">
        <v>572</v>
      </c>
      <c r="AD9" s="5" t="s">
        <v>573</v>
      </c>
      <c r="AE9" s="5" t="s">
        <v>574</v>
      </c>
      <c r="AF9" s="5" t="s">
        <v>575</v>
      </c>
      <c r="AG9" s="5" t="s">
        <v>576</v>
      </c>
      <c r="AH9" s="5" t="s">
        <v>577</v>
      </c>
      <c r="AI9" s="5" t="s">
        <v>578</v>
      </c>
      <c r="AJ9" s="5" t="s">
        <v>579</v>
      </c>
      <c r="AK9" s="5" t="s">
        <v>580</v>
      </c>
      <c r="AL9" s="5" t="s">
        <v>581</v>
      </c>
      <c r="AM9" s="5" t="s">
        <v>582</v>
      </c>
      <c r="AN9" s="5" t="s">
        <v>583</v>
      </c>
      <c r="AO9" s="5" t="s">
        <v>584</v>
      </c>
      <c r="AP9" s="5" t="s">
        <v>585</v>
      </c>
      <c r="AQ9" s="5" t="s">
        <v>586</v>
      </c>
      <c r="AR9" s="5"/>
      <c r="AS9" s="5"/>
      <c r="AT9" s="43" t="s">
        <v>31</v>
      </c>
      <c r="AU9" s="43" t="s">
        <v>32</v>
      </c>
      <c r="AV9" s="7"/>
      <c r="AW9" s="5" t="s">
        <v>33</v>
      </c>
      <c r="AX9" s="43" t="s">
        <v>587</v>
      </c>
      <c r="AY9" s="43" t="s">
        <v>588</v>
      </c>
      <c r="AZ9" s="43"/>
      <c r="BA9" s="43"/>
      <c r="BB9" s="43"/>
      <c r="BC9" s="43"/>
      <c r="BD9" s="5"/>
    </row>
    <row r="10" spans="1:56" ht="20" customHeight="1" x14ac:dyDescent="0.2">
      <c r="A10" s="1"/>
      <c r="B10" s="8">
        <v>21989341</v>
      </c>
      <c r="C10" s="9" t="s">
        <v>589</v>
      </c>
      <c r="D10" s="10" t="s">
        <v>590</v>
      </c>
      <c r="E10" s="11">
        <v>2</v>
      </c>
      <c r="F10" s="12" t="s">
        <v>591</v>
      </c>
      <c r="G10" s="12" t="s">
        <v>45</v>
      </c>
      <c r="H10" s="12">
        <v>7.9</v>
      </c>
      <c r="I10" s="13" t="s">
        <v>592</v>
      </c>
      <c r="J10" s="12" t="s">
        <v>593</v>
      </c>
      <c r="K10" s="12">
        <v>5.0000000000000001E-4</v>
      </c>
      <c r="L10" s="12">
        <v>0</v>
      </c>
      <c r="M10" s="12">
        <v>5.5599999999999997E-2</v>
      </c>
      <c r="N10" s="12">
        <v>5.5599999999999997E-2</v>
      </c>
      <c r="O10" s="12">
        <v>5.0000000000000001E-4</v>
      </c>
      <c r="P10" s="12">
        <v>6.2300000000000001E-2</v>
      </c>
      <c r="Q10" s="12">
        <v>6.1999999999999998E-3</v>
      </c>
      <c r="R10" s="12" t="s">
        <v>343</v>
      </c>
      <c r="S10" s="14">
        <f t="shared" ref="S10:S41" si="0">1-R10</f>
        <v>0.9</v>
      </c>
      <c r="T10" s="11">
        <v>1</v>
      </c>
      <c r="U10" s="11" t="s">
        <v>39</v>
      </c>
      <c r="V10" s="15" t="s">
        <v>594</v>
      </c>
      <c r="W10" s="15" t="s">
        <v>594</v>
      </c>
      <c r="X10" s="12" t="s">
        <v>595</v>
      </c>
      <c r="Y10" s="29">
        <v>59775</v>
      </c>
      <c r="Z10" s="16">
        <v>1741282115</v>
      </c>
      <c r="AA10" s="16" t="s">
        <v>596</v>
      </c>
      <c r="AB10" s="16" t="s">
        <v>595</v>
      </c>
      <c r="AC10" s="29">
        <v>1</v>
      </c>
      <c r="AD10" s="16" t="s">
        <v>597</v>
      </c>
      <c r="AE10" s="16" t="s">
        <v>598</v>
      </c>
      <c r="AF10" s="16" t="s">
        <v>599</v>
      </c>
      <c r="AG10" s="29">
        <v>2</v>
      </c>
      <c r="AH10" s="16" t="s">
        <v>600</v>
      </c>
      <c r="AI10" s="16" t="s">
        <v>601</v>
      </c>
      <c r="AJ10" s="16" t="s">
        <v>602</v>
      </c>
      <c r="AK10" s="16">
        <v>4.9149456730510402E-4</v>
      </c>
      <c r="AL10" s="16">
        <v>5.557173789375023E-2</v>
      </c>
      <c r="AM10" s="16">
        <v>6.2229566151049782E-3</v>
      </c>
      <c r="AN10" s="16">
        <v>9.9909092326966278E-2</v>
      </c>
      <c r="AO10" s="16">
        <v>1.0872462779579231</v>
      </c>
      <c r="AP10" s="16">
        <v>122.9315015950651</v>
      </c>
      <c r="AQ10" s="16">
        <v>13.765943446260881</v>
      </c>
      <c r="AR10" s="16"/>
      <c r="AS10" s="16"/>
      <c r="AT10" s="17" t="s">
        <v>41</v>
      </c>
      <c r="AU10" s="17" t="s">
        <v>41</v>
      </c>
      <c r="AV10" s="17" t="s">
        <v>42</v>
      </c>
      <c r="AW10" s="17" t="s">
        <v>42</v>
      </c>
      <c r="AX10" s="29">
        <v>1</v>
      </c>
      <c r="AY10" s="30" t="s">
        <v>603</v>
      </c>
      <c r="AZ10" s="30"/>
      <c r="BA10" s="30"/>
      <c r="BB10" s="30"/>
      <c r="BC10" s="30"/>
      <c r="BD10" s="30"/>
    </row>
    <row r="11" spans="1:56" ht="16" x14ac:dyDescent="0.2">
      <c r="A11" s="1"/>
      <c r="B11" s="18">
        <v>21992598</v>
      </c>
      <c r="C11" s="19" t="s">
        <v>604</v>
      </c>
      <c r="D11" s="20" t="s">
        <v>605</v>
      </c>
      <c r="E11" s="21">
        <v>63</v>
      </c>
      <c r="F11" s="22" t="s">
        <v>591</v>
      </c>
      <c r="G11" s="22" t="s">
        <v>88</v>
      </c>
      <c r="H11" s="22">
        <v>7.93</v>
      </c>
      <c r="I11" s="23" t="s">
        <v>592</v>
      </c>
      <c r="J11" s="22" t="s">
        <v>593</v>
      </c>
      <c r="K11" s="22">
        <v>4.0000000000000002E-4</v>
      </c>
      <c r="L11" s="22">
        <v>0</v>
      </c>
      <c r="M11" s="22">
        <v>5.9999999999999995E-4</v>
      </c>
      <c r="N11" s="22">
        <v>5.9999999999999995E-4</v>
      </c>
      <c r="O11" s="22">
        <v>4.0000000000000002E-4</v>
      </c>
      <c r="P11" s="22">
        <v>5.7999999999999996E-3</v>
      </c>
      <c r="Q11" s="22">
        <v>4.7999999999999996E-3</v>
      </c>
      <c r="R11" s="22" t="s">
        <v>606</v>
      </c>
      <c r="S11" s="24">
        <f t="shared" si="0"/>
        <v>0.17200000000000004</v>
      </c>
      <c r="T11" s="21">
        <v>2</v>
      </c>
      <c r="U11" s="21" t="s">
        <v>39</v>
      </c>
      <c r="V11" s="26" t="s">
        <v>607</v>
      </c>
      <c r="W11" s="26" t="s">
        <v>607</v>
      </c>
      <c r="X11" s="22" t="s">
        <v>608</v>
      </c>
      <c r="Y11" s="31">
        <v>59817</v>
      </c>
      <c r="Z11" s="32">
        <v>1741321475</v>
      </c>
      <c r="AA11" s="32" t="s">
        <v>609</v>
      </c>
      <c r="AB11" s="32" t="s">
        <v>608</v>
      </c>
      <c r="AC11" s="31">
        <v>1</v>
      </c>
      <c r="AD11" s="32" t="s">
        <v>597</v>
      </c>
      <c r="AE11" s="32" t="s">
        <v>598</v>
      </c>
      <c r="AF11" s="32" t="s">
        <v>610</v>
      </c>
      <c r="AG11" s="31">
        <v>5</v>
      </c>
      <c r="AH11" s="32" t="s">
        <v>611</v>
      </c>
      <c r="AI11" s="32" t="s">
        <v>612</v>
      </c>
      <c r="AJ11" s="32" t="s">
        <v>613</v>
      </c>
      <c r="AK11" s="32">
        <v>4.25176272628039E-4</v>
      </c>
      <c r="AL11" s="32">
        <v>5.7717235905538995E-4</v>
      </c>
      <c r="AM11" s="32">
        <v>4.7751524599621183E-3</v>
      </c>
      <c r="AN11" s="32">
        <v>0.82650827480883426</v>
      </c>
      <c r="AO11" s="32">
        <v>0.91636465015289781</v>
      </c>
      <c r="AP11" s="32">
        <v>1.2439554625533349</v>
      </c>
      <c r="AQ11" s="32">
        <v>10.29168651945929</v>
      </c>
      <c r="AR11" s="32"/>
      <c r="AS11" s="32"/>
      <c r="AT11" s="17" t="s">
        <v>41</v>
      </c>
      <c r="AU11" s="17" t="s">
        <v>41</v>
      </c>
      <c r="AV11" s="17" t="s">
        <v>42</v>
      </c>
      <c r="AW11" s="17" t="s">
        <v>42</v>
      </c>
      <c r="AX11" s="29">
        <v>1</v>
      </c>
      <c r="AY11" s="30" t="s">
        <v>603</v>
      </c>
      <c r="AZ11" s="30"/>
      <c r="BA11" s="30"/>
      <c r="BB11" s="30"/>
      <c r="BC11" s="30"/>
      <c r="BD11" s="30"/>
    </row>
    <row r="12" spans="1:56" ht="16" x14ac:dyDescent="0.2">
      <c r="A12" s="1"/>
      <c r="B12" s="8">
        <v>21991422</v>
      </c>
      <c r="C12" s="9" t="s">
        <v>614</v>
      </c>
      <c r="D12" s="10" t="s">
        <v>615</v>
      </c>
      <c r="E12" s="11">
        <v>38</v>
      </c>
      <c r="F12" s="12" t="s">
        <v>616</v>
      </c>
      <c r="G12" s="12" t="s">
        <v>45</v>
      </c>
      <c r="H12" s="12">
        <v>7.91</v>
      </c>
      <c r="I12" s="13" t="s">
        <v>592</v>
      </c>
      <c r="J12" s="12" t="s">
        <v>593</v>
      </c>
      <c r="K12" s="12">
        <v>1.4E-3</v>
      </c>
      <c r="L12" s="12">
        <v>0</v>
      </c>
      <c r="M12" s="12">
        <v>5.0000000000000001E-4</v>
      </c>
      <c r="N12" s="12">
        <v>5.0000000000000001E-4</v>
      </c>
      <c r="O12" s="12">
        <v>1.4E-3</v>
      </c>
      <c r="P12" s="12">
        <v>6.1000000000000004E-3</v>
      </c>
      <c r="Q12" s="12">
        <v>4.1999999999999997E-3</v>
      </c>
      <c r="R12" s="12" t="s">
        <v>617</v>
      </c>
      <c r="S12" s="14">
        <f t="shared" si="0"/>
        <v>0.31100000000000005</v>
      </c>
      <c r="T12" s="11">
        <v>3</v>
      </c>
      <c r="U12" s="11" t="s">
        <v>39</v>
      </c>
      <c r="V12" s="27" t="s">
        <v>39</v>
      </c>
      <c r="W12" s="15" t="s">
        <v>618</v>
      </c>
      <c r="X12" s="12" t="s">
        <v>619</v>
      </c>
      <c r="Y12" s="29">
        <v>59793</v>
      </c>
      <c r="Z12" s="16">
        <v>1741307231</v>
      </c>
      <c r="AA12" s="16" t="s">
        <v>620</v>
      </c>
      <c r="AB12" s="16" t="s">
        <v>621</v>
      </c>
      <c r="AC12" s="29">
        <v>1</v>
      </c>
      <c r="AD12" s="16" t="s">
        <v>597</v>
      </c>
      <c r="AE12" s="16" t="s">
        <v>598</v>
      </c>
      <c r="AF12" s="16" t="s">
        <v>622</v>
      </c>
      <c r="AG12" s="29">
        <v>6</v>
      </c>
      <c r="AH12" s="16" t="s">
        <v>623</v>
      </c>
      <c r="AI12" s="16" t="s">
        <v>601</v>
      </c>
      <c r="AJ12" s="16" t="s">
        <v>602</v>
      </c>
      <c r="AK12" s="16">
        <v>1.411163423524624E-3</v>
      </c>
      <c r="AL12" s="16">
        <v>4.7371957374858401E-4</v>
      </c>
      <c r="AM12" s="16">
        <v>4.1651754158632528E-3</v>
      </c>
      <c r="AN12" s="16">
        <v>0.68845209937468177</v>
      </c>
      <c r="AO12" s="16">
        <v>2.997425236585852</v>
      </c>
      <c r="AP12" s="16">
        <v>1.0062186857650799</v>
      </c>
      <c r="AQ12" s="16">
        <v>8.8471694335249573</v>
      </c>
      <c r="AR12" s="16"/>
      <c r="AS12" s="16"/>
      <c r="AT12" s="17" t="s">
        <v>41</v>
      </c>
      <c r="AU12" s="17" t="s">
        <v>41</v>
      </c>
      <c r="AV12" s="17" t="s">
        <v>42</v>
      </c>
      <c r="AW12" s="17" t="s">
        <v>42</v>
      </c>
      <c r="AX12" s="29">
        <v>2</v>
      </c>
      <c r="AY12" s="30" t="s">
        <v>603</v>
      </c>
      <c r="AZ12" s="30" t="s">
        <v>624</v>
      </c>
      <c r="BA12" s="30"/>
      <c r="BB12" s="30"/>
      <c r="BC12" s="30"/>
      <c r="BD12" s="30"/>
    </row>
    <row r="13" spans="1:56" ht="16" x14ac:dyDescent="0.2">
      <c r="A13" s="1"/>
      <c r="B13" s="18">
        <v>21984203</v>
      </c>
      <c r="C13" s="19" t="s">
        <v>625</v>
      </c>
      <c r="D13" s="20" t="s">
        <v>626</v>
      </c>
      <c r="E13" s="21">
        <v>1</v>
      </c>
      <c r="F13" s="22" t="s">
        <v>616</v>
      </c>
      <c r="G13" s="22" t="s">
        <v>45</v>
      </c>
      <c r="H13" s="22">
        <v>7.86</v>
      </c>
      <c r="I13" s="23" t="s">
        <v>592</v>
      </c>
      <c r="J13" s="22" t="s">
        <v>593</v>
      </c>
      <c r="K13" s="22">
        <v>2.0000000000000001E-4</v>
      </c>
      <c r="L13" s="22">
        <v>0</v>
      </c>
      <c r="M13" s="22">
        <v>9.3799999999999994E-2</v>
      </c>
      <c r="N13" s="22">
        <v>9.3799999999999994E-2</v>
      </c>
      <c r="O13" s="22">
        <v>2.0000000000000001E-4</v>
      </c>
      <c r="P13" s="22">
        <v>9.6699999999999994E-2</v>
      </c>
      <c r="Q13" s="22">
        <v>2.7000000000000001E-3</v>
      </c>
      <c r="R13" s="22" t="s">
        <v>627</v>
      </c>
      <c r="S13" s="24">
        <f t="shared" si="0"/>
        <v>0.97199999999999998</v>
      </c>
      <c r="T13" s="21">
        <v>4</v>
      </c>
      <c r="U13" s="21" t="s">
        <v>39</v>
      </c>
      <c r="V13" s="26" t="s">
        <v>607</v>
      </c>
      <c r="W13" s="26" t="s">
        <v>607</v>
      </c>
      <c r="X13" s="22" t="s">
        <v>628</v>
      </c>
      <c r="Y13" s="31">
        <v>59719</v>
      </c>
      <c r="Z13" s="32">
        <v>1741220099</v>
      </c>
      <c r="AA13" s="32" t="s">
        <v>629</v>
      </c>
      <c r="AB13" s="32" t="s">
        <v>630</v>
      </c>
      <c r="AC13" s="31">
        <v>1</v>
      </c>
      <c r="AD13" s="32" t="s">
        <v>597</v>
      </c>
      <c r="AE13" s="32" t="s">
        <v>598</v>
      </c>
      <c r="AF13" s="32" t="s">
        <v>631</v>
      </c>
      <c r="AG13" s="31">
        <v>5</v>
      </c>
      <c r="AH13" s="32" t="s">
        <v>632</v>
      </c>
      <c r="AI13" s="32" t="s">
        <v>601</v>
      </c>
      <c r="AJ13" s="32" t="s">
        <v>602</v>
      </c>
      <c r="AK13" s="32">
        <v>2.0489937135849E-4</v>
      </c>
      <c r="AL13" s="32">
        <v>9.3786127213401821E-2</v>
      </c>
      <c r="AM13" s="32">
        <v>2.6957025012209492E-3</v>
      </c>
      <c r="AN13" s="32">
        <v>2.7880791156185698E-2</v>
      </c>
      <c r="AO13" s="32">
        <v>0.46014517088702261</v>
      </c>
      <c r="AP13" s="32">
        <v>210.61672003833939</v>
      </c>
      <c r="AQ13" s="32">
        <v>6.0537740055564662</v>
      </c>
      <c r="AR13" s="32"/>
      <c r="AS13" s="32"/>
      <c r="AT13" s="17" t="s">
        <v>41</v>
      </c>
      <c r="AU13" s="17" t="s">
        <v>41</v>
      </c>
      <c r="AV13" s="17" t="s">
        <v>42</v>
      </c>
      <c r="AW13" s="17" t="s">
        <v>42</v>
      </c>
      <c r="AX13" s="29">
        <v>2</v>
      </c>
      <c r="AY13" s="30" t="s">
        <v>603</v>
      </c>
      <c r="AZ13" s="30" t="s">
        <v>624</v>
      </c>
      <c r="BA13" s="30"/>
      <c r="BB13" s="30"/>
      <c r="BC13" s="30"/>
      <c r="BD13" s="30"/>
    </row>
    <row r="14" spans="1:56" ht="16" x14ac:dyDescent="0.2">
      <c r="A14" s="1"/>
      <c r="B14" s="8">
        <v>21990463</v>
      </c>
      <c r="C14" s="9" t="s">
        <v>448</v>
      </c>
      <c r="D14" s="10" t="s">
        <v>633</v>
      </c>
      <c r="E14" s="11">
        <v>4</v>
      </c>
      <c r="F14" s="12" t="s">
        <v>616</v>
      </c>
      <c r="G14" s="12" t="s">
        <v>36</v>
      </c>
      <c r="H14" s="12">
        <v>7.91</v>
      </c>
      <c r="I14" s="13" t="s">
        <v>592</v>
      </c>
      <c r="J14" s="12" t="s">
        <v>593</v>
      </c>
      <c r="K14" s="12">
        <v>2.0000000000000001E-4</v>
      </c>
      <c r="L14" s="12">
        <v>0</v>
      </c>
      <c r="M14" s="12">
        <v>1.23E-2</v>
      </c>
      <c r="N14" s="12">
        <v>1.23E-2</v>
      </c>
      <c r="O14" s="12">
        <v>2.0000000000000001E-4</v>
      </c>
      <c r="P14" s="12">
        <v>1.5100000000000001E-2</v>
      </c>
      <c r="Q14" s="12">
        <v>2.5999999999999999E-3</v>
      </c>
      <c r="R14" s="12" t="s">
        <v>634</v>
      </c>
      <c r="S14" s="14">
        <f t="shared" si="0"/>
        <v>0.82800000000000007</v>
      </c>
      <c r="T14" s="11">
        <v>5</v>
      </c>
      <c r="U14" s="11" t="s">
        <v>39</v>
      </c>
      <c r="V14" s="27" t="s">
        <v>39</v>
      </c>
      <c r="W14" s="27" t="s">
        <v>39</v>
      </c>
      <c r="X14" s="12" t="s">
        <v>635</v>
      </c>
      <c r="Y14" s="29">
        <v>59785</v>
      </c>
      <c r="Z14" s="16">
        <v>1741295687</v>
      </c>
      <c r="AA14" s="16" t="s">
        <v>636</v>
      </c>
      <c r="AB14" s="16" t="s">
        <v>637</v>
      </c>
      <c r="AC14" s="29">
        <v>1</v>
      </c>
      <c r="AD14" s="16" t="s">
        <v>597</v>
      </c>
      <c r="AE14" s="16" t="s">
        <v>598</v>
      </c>
      <c r="AF14" s="16" t="s">
        <v>638</v>
      </c>
      <c r="AG14" s="29">
        <v>3</v>
      </c>
      <c r="AH14" s="16" t="s">
        <v>639</v>
      </c>
      <c r="AI14" s="16" t="s">
        <v>640</v>
      </c>
      <c r="AJ14" s="16" t="s">
        <v>641</v>
      </c>
      <c r="AK14" s="16">
        <v>1.8498809663711999E-4</v>
      </c>
      <c r="AL14" s="16">
        <v>1.23312006982042E-2</v>
      </c>
      <c r="AM14" s="16">
        <v>2.6057038281324051E-3</v>
      </c>
      <c r="AN14" s="16">
        <v>0.1723133402080719</v>
      </c>
      <c r="AO14" s="16">
        <v>0.40991050252052819</v>
      </c>
      <c r="AP14" s="16">
        <v>27.324399606088448</v>
      </c>
      <c r="AQ14" s="16">
        <v>5.7739140248826732</v>
      </c>
      <c r="AR14" s="16"/>
      <c r="AS14" s="16"/>
      <c r="AT14" s="17" t="s">
        <v>41</v>
      </c>
      <c r="AU14" s="17" t="s">
        <v>41</v>
      </c>
      <c r="AV14" s="17" t="s">
        <v>42</v>
      </c>
      <c r="AW14" s="17" t="s">
        <v>42</v>
      </c>
      <c r="AX14" s="29">
        <v>2</v>
      </c>
      <c r="AY14" s="30" t="s">
        <v>603</v>
      </c>
      <c r="AZ14" s="30" t="s">
        <v>624</v>
      </c>
      <c r="BA14" s="30"/>
      <c r="BB14" s="30"/>
      <c r="BC14" s="30"/>
      <c r="BD14" s="30"/>
    </row>
    <row r="15" spans="1:56" ht="16" x14ac:dyDescent="0.2">
      <c r="A15" s="1"/>
      <c r="B15" s="18">
        <v>21988557</v>
      </c>
      <c r="C15" s="19" t="s">
        <v>642</v>
      </c>
      <c r="D15" s="20" t="s">
        <v>643</v>
      </c>
      <c r="E15" s="21">
        <v>25</v>
      </c>
      <c r="F15" s="22" t="s">
        <v>591</v>
      </c>
      <c r="G15" s="22" t="s">
        <v>36</v>
      </c>
      <c r="H15" s="22">
        <v>7.88</v>
      </c>
      <c r="I15" s="23" t="s">
        <v>592</v>
      </c>
      <c r="J15" s="22" t="s">
        <v>593</v>
      </c>
      <c r="K15" s="22">
        <v>4.0000000000000002E-4</v>
      </c>
      <c r="L15" s="22">
        <v>0</v>
      </c>
      <c r="M15" s="22">
        <v>4.7999999999999996E-3</v>
      </c>
      <c r="N15" s="22">
        <v>4.7999999999999996E-3</v>
      </c>
      <c r="O15" s="22">
        <v>4.0000000000000002E-4</v>
      </c>
      <c r="P15" s="22">
        <v>7.6E-3</v>
      </c>
      <c r="Q15" s="22">
        <v>2.3999999999999998E-3</v>
      </c>
      <c r="R15" s="22" t="s">
        <v>644</v>
      </c>
      <c r="S15" s="24">
        <f t="shared" si="0"/>
        <v>0.68399999999999994</v>
      </c>
      <c r="T15" s="21">
        <v>6</v>
      </c>
      <c r="U15" s="21" t="s">
        <v>39</v>
      </c>
      <c r="V15" s="25" t="s">
        <v>39</v>
      </c>
      <c r="W15" s="26" t="s">
        <v>607</v>
      </c>
      <c r="X15" s="22" t="s">
        <v>645</v>
      </c>
      <c r="Y15" s="31">
        <v>59762</v>
      </c>
      <c r="Z15" s="32">
        <v>1741272635</v>
      </c>
      <c r="AA15" s="32" t="s">
        <v>646</v>
      </c>
      <c r="AB15" s="32" t="s">
        <v>645</v>
      </c>
      <c r="AC15" s="31">
        <v>1</v>
      </c>
      <c r="AD15" s="32" t="s">
        <v>597</v>
      </c>
      <c r="AE15" s="32" t="s">
        <v>598</v>
      </c>
      <c r="AF15" s="32" t="s">
        <v>647</v>
      </c>
      <c r="AG15" s="31">
        <v>3</v>
      </c>
      <c r="AH15" s="32" t="s">
        <v>648</v>
      </c>
      <c r="AI15" s="32" t="s">
        <v>640</v>
      </c>
      <c r="AJ15" s="32" t="s">
        <v>641</v>
      </c>
      <c r="AK15" s="32">
        <v>4.0882676168809399E-4</v>
      </c>
      <c r="AL15" s="32">
        <v>4.8177917699896806E-3</v>
      </c>
      <c r="AM15" s="32">
        <v>2.4170301594053302E-3</v>
      </c>
      <c r="AN15" s="32">
        <v>0.3162141873716644</v>
      </c>
      <c r="AO15" s="32">
        <v>0.91037304824054677</v>
      </c>
      <c r="AP15" s="32">
        <v>10.728230611233631</v>
      </c>
      <c r="AQ15" s="32">
        <v>5.3822286604268692</v>
      </c>
      <c r="AR15" s="32"/>
      <c r="AS15" s="32"/>
      <c r="AT15" s="17" t="s">
        <v>41</v>
      </c>
      <c r="AU15" s="17" t="s">
        <v>41</v>
      </c>
      <c r="AV15" s="17" t="s">
        <v>42</v>
      </c>
      <c r="AW15" s="17" t="s">
        <v>42</v>
      </c>
      <c r="AX15" s="29">
        <v>1</v>
      </c>
      <c r="AY15" s="30" t="s">
        <v>603</v>
      </c>
      <c r="AZ15" s="30"/>
      <c r="BA15" s="30"/>
      <c r="BB15" s="30"/>
      <c r="BC15" s="30"/>
      <c r="BD15" s="30"/>
    </row>
    <row r="16" spans="1:56" ht="16" x14ac:dyDescent="0.2">
      <c r="A16" s="1"/>
      <c r="B16" s="8">
        <v>21984664</v>
      </c>
      <c r="C16" s="9" t="s">
        <v>649</v>
      </c>
      <c r="D16" s="10" t="s">
        <v>650</v>
      </c>
      <c r="E16" s="11">
        <v>25</v>
      </c>
      <c r="F16" s="12" t="s">
        <v>591</v>
      </c>
      <c r="G16" s="12" t="s">
        <v>45</v>
      </c>
      <c r="H16" s="12">
        <v>7.87</v>
      </c>
      <c r="I16" s="13" t="s">
        <v>592</v>
      </c>
      <c r="J16" s="12" t="s">
        <v>593</v>
      </c>
      <c r="K16" s="12">
        <v>4.0000000000000002E-4</v>
      </c>
      <c r="L16" s="12">
        <v>0</v>
      </c>
      <c r="M16" s="12">
        <v>6.4999999999999997E-3</v>
      </c>
      <c r="N16" s="12">
        <v>6.4999999999999997E-3</v>
      </c>
      <c r="O16" s="12">
        <v>4.0000000000000002E-4</v>
      </c>
      <c r="P16" s="12">
        <v>8.9999999999999993E-3</v>
      </c>
      <c r="Q16" s="12">
        <v>2.0999999999999999E-3</v>
      </c>
      <c r="R16" s="12" t="s">
        <v>651</v>
      </c>
      <c r="S16" s="14">
        <f t="shared" si="0"/>
        <v>0.76700000000000002</v>
      </c>
      <c r="T16" s="11">
        <v>7</v>
      </c>
      <c r="U16" s="11" t="s">
        <v>39</v>
      </c>
      <c r="V16" s="27" t="s">
        <v>39</v>
      </c>
      <c r="W16" s="27" t="s">
        <v>39</v>
      </c>
      <c r="X16" s="12" t="s">
        <v>652</v>
      </c>
      <c r="Y16" s="29">
        <v>59725</v>
      </c>
      <c r="Z16" s="16">
        <v>1741225655</v>
      </c>
      <c r="AA16" s="16" t="s">
        <v>653</v>
      </c>
      <c r="AB16" s="16" t="s">
        <v>652</v>
      </c>
      <c r="AC16" s="29">
        <v>1</v>
      </c>
      <c r="AD16" s="16" t="s">
        <v>597</v>
      </c>
      <c r="AE16" s="16" t="s">
        <v>598</v>
      </c>
      <c r="AF16" s="16" t="s">
        <v>654</v>
      </c>
      <c r="AG16" s="29">
        <v>5</v>
      </c>
      <c r="AH16" s="16" t="s">
        <v>655</v>
      </c>
      <c r="AI16" s="16" t="s">
        <v>601</v>
      </c>
      <c r="AJ16" s="16" t="s">
        <v>602</v>
      </c>
      <c r="AK16" s="16">
        <v>4.4269843811570398E-4</v>
      </c>
      <c r="AL16" s="16">
        <v>6.45082018018228E-3</v>
      </c>
      <c r="AM16" s="16">
        <v>2.0671983982074758E-3</v>
      </c>
      <c r="AN16" s="16">
        <v>0.23069564571671419</v>
      </c>
      <c r="AO16" s="16">
        <v>1.0109197157729961</v>
      </c>
      <c r="AP16" s="16">
        <v>14.730707726933909</v>
      </c>
      <c r="AQ16" s="16">
        <v>4.7205308111254496</v>
      </c>
      <c r="AR16" s="16"/>
      <c r="AS16" s="16"/>
      <c r="AT16" s="17" t="s">
        <v>41</v>
      </c>
      <c r="AU16" s="17" t="s">
        <v>41</v>
      </c>
      <c r="AV16" s="17" t="s">
        <v>42</v>
      </c>
      <c r="AW16" s="17" t="s">
        <v>42</v>
      </c>
      <c r="AX16" s="29">
        <v>1</v>
      </c>
      <c r="AY16" s="30" t="s">
        <v>603</v>
      </c>
      <c r="AZ16" s="30"/>
      <c r="BA16" s="30"/>
      <c r="BB16" s="30"/>
      <c r="BC16" s="30"/>
      <c r="BD16" s="30"/>
    </row>
    <row r="17" spans="1:56" ht="16" x14ac:dyDescent="0.2">
      <c r="A17" s="1"/>
      <c r="B17" s="18">
        <v>21988502</v>
      </c>
      <c r="C17" s="19" t="s">
        <v>656</v>
      </c>
      <c r="D17" s="20" t="s">
        <v>657</v>
      </c>
      <c r="E17" s="21">
        <v>33</v>
      </c>
      <c r="F17" s="22" t="s">
        <v>591</v>
      </c>
      <c r="G17" s="22" t="s">
        <v>45</v>
      </c>
      <c r="H17" s="22">
        <v>7.88</v>
      </c>
      <c r="I17" s="23" t="s">
        <v>592</v>
      </c>
      <c r="J17" s="22" t="s">
        <v>593</v>
      </c>
      <c r="K17" s="22">
        <v>2.7000000000000001E-3</v>
      </c>
      <c r="L17" s="22">
        <v>0</v>
      </c>
      <c r="M17" s="22">
        <v>1E-4</v>
      </c>
      <c r="N17" s="22">
        <v>1E-4</v>
      </c>
      <c r="O17" s="22">
        <v>2.7000000000000001E-3</v>
      </c>
      <c r="P17" s="22">
        <v>4.7999999999999996E-3</v>
      </c>
      <c r="Q17" s="22">
        <v>2E-3</v>
      </c>
      <c r="R17" s="22" t="s">
        <v>213</v>
      </c>
      <c r="S17" s="24">
        <f t="shared" si="0"/>
        <v>0.58299999999999996</v>
      </c>
      <c r="T17" s="21">
        <v>8</v>
      </c>
      <c r="U17" s="21" t="s">
        <v>39</v>
      </c>
      <c r="V17" s="25" t="s">
        <v>39</v>
      </c>
      <c r="W17" s="26" t="s">
        <v>607</v>
      </c>
      <c r="X17" s="22" t="s">
        <v>658</v>
      </c>
      <c r="Y17" s="31">
        <v>59761</v>
      </c>
      <c r="Z17" s="32">
        <v>1741271975</v>
      </c>
      <c r="AA17" s="32" t="s">
        <v>659</v>
      </c>
      <c r="AB17" s="32" t="s">
        <v>658</v>
      </c>
      <c r="AC17" s="31">
        <v>1</v>
      </c>
      <c r="AD17" s="32" t="s">
        <v>597</v>
      </c>
      <c r="AE17" s="32" t="s">
        <v>598</v>
      </c>
      <c r="AF17" s="32" t="s">
        <v>660</v>
      </c>
      <c r="AG17" s="31">
        <v>5</v>
      </c>
      <c r="AH17" s="32" t="s">
        <v>661</v>
      </c>
      <c r="AI17" s="32" t="s">
        <v>601</v>
      </c>
      <c r="AJ17" s="32" t="s">
        <v>602</v>
      </c>
      <c r="AK17" s="32">
        <v>2.6757956348274661E-3</v>
      </c>
      <c r="AL17" s="32">
        <v>1.1977154895766701E-4</v>
      </c>
      <c r="AM17" s="32">
        <v>2.014535183992687E-3</v>
      </c>
      <c r="AN17" s="32">
        <v>0.41881337026998983</v>
      </c>
      <c r="AO17" s="32">
        <v>5.9495319179756772</v>
      </c>
      <c r="AP17" s="32">
        <v>0.26630757749740241</v>
      </c>
      <c r="AQ17" s="32">
        <v>4.4792439381575999</v>
      </c>
      <c r="AR17" s="32"/>
      <c r="AS17" s="32"/>
      <c r="AT17" s="17" t="s">
        <v>41</v>
      </c>
      <c r="AU17" s="17" t="s">
        <v>41</v>
      </c>
      <c r="AV17" s="17" t="s">
        <v>42</v>
      </c>
      <c r="AW17" s="17" t="s">
        <v>42</v>
      </c>
      <c r="AX17" s="29">
        <v>1</v>
      </c>
      <c r="AY17" s="30" t="s">
        <v>603</v>
      </c>
      <c r="AZ17" s="30"/>
      <c r="BA17" s="30"/>
      <c r="BB17" s="30"/>
      <c r="BC17" s="30"/>
      <c r="BD17" s="30"/>
    </row>
    <row r="18" spans="1:56" ht="16" x14ac:dyDescent="0.2">
      <c r="A18" s="1"/>
      <c r="B18" s="8">
        <v>21989257</v>
      </c>
      <c r="C18" s="9" t="s">
        <v>662</v>
      </c>
      <c r="D18" s="10" t="s">
        <v>663</v>
      </c>
      <c r="E18" s="11">
        <v>94</v>
      </c>
      <c r="F18" s="12" t="s">
        <v>591</v>
      </c>
      <c r="G18" s="12" t="s">
        <v>45</v>
      </c>
      <c r="H18" s="12">
        <v>7.89</v>
      </c>
      <c r="I18" s="13" t="s">
        <v>592</v>
      </c>
      <c r="J18" s="12" t="s">
        <v>593</v>
      </c>
      <c r="K18" s="12">
        <v>6.9999999999999999E-4</v>
      </c>
      <c r="L18" s="12">
        <v>0</v>
      </c>
      <c r="M18" s="12">
        <v>5.0000000000000001E-4</v>
      </c>
      <c r="N18" s="12">
        <v>5.0000000000000001E-4</v>
      </c>
      <c r="O18" s="12">
        <v>6.9999999999999999E-4</v>
      </c>
      <c r="P18" s="12">
        <v>3.2000000000000002E-3</v>
      </c>
      <c r="Q18" s="12">
        <v>2E-3</v>
      </c>
      <c r="R18" s="12" t="s">
        <v>664</v>
      </c>
      <c r="S18" s="14">
        <f t="shared" si="0"/>
        <v>0.375</v>
      </c>
      <c r="T18" s="11">
        <v>9</v>
      </c>
      <c r="U18" s="11" t="s">
        <v>39</v>
      </c>
      <c r="V18" s="15" t="s">
        <v>665</v>
      </c>
      <c r="W18" s="15" t="s">
        <v>594</v>
      </c>
      <c r="X18" s="12" t="s">
        <v>666</v>
      </c>
      <c r="Y18" s="29">
        <v>59771</v>
      </c>
      <c r="Z18" s="16">
        <v>1741281095</v>
      </c>
      <c r="AA18" s="16" t="s">
        <v>667</v>
      </c>
      <c r="AB18" s="16" t="s">
        <v>666</v>
      </c>
      <c r="AC18" s="29">
        <v>1</v>
      </c>
      <c r="AD18" s="16" t="s">
        <v>597</v>
      </c>
      <c r="AE18" s="16" t="s">
        <v>598</v>
      </c>
      <c r="AF18" s="16" t="s">
        <v>599</v>
      </c>
      <c r="AG18" s="29">
        <v>2</v>
      </c>
      <c r="AH18" s="16" t="s">
        <v>668</v>
      </c>
      <c r="AI18" s="16" t="s">
        <v>601</v>
      </c>
      <c r="AJ18" s="16" t="s">
        <v>602</v>
      </c>
      <c r="AK18" s="16">
        <v>7.1212828660651502E-4</v>
      </c>
      <c r="AL18" s="16">
        <v>4.5481421206295102E-4</v>
      </c>
      <c r="AM18" s="16">
        <v>1.9871089025992701E-3</v>
      </c>
      <c r="AN18" s="16">
        <v>0.63001791974599519</v>
      </c>
      <c r="AO18" s="16">
        <v>1.5768131078288701</v>
      </c>
      <c r="AP18" s="16">
        <v>1.007061543117699</v>
      </c>
      <c r="AQ18" s="16">
        <v>4.3999085884272251</v>
      </c>
      <c r="AR18" s="16"/>
      <c r="AS18" s="16"/>
      <c r="AT18" s="17" t="s">
        <v>41</v>
      </c>
      <c r="AU18" s="17" t="s">
        <v>41</v>
      </c>
      <c r="AV18" s="17" t="s">
        <v>42</v>
      </c>
      <c r="AW18" s="17" t="s">
        <v>42</v>
      </c>
      <c r="AX18" s="29">
        <v>1</v>
      </c>
      <c r="AY18" s="30" t="s">
        <v>603</v>
      </c>
      <c r="AZ18" s="30"/>
      <c r="BA18" s="30"/>
      <c r="BB18" s="30"/>
      <c r="BC18" s="30"/>
      <c r="BD18" s="30"/>
    </row>
    <row r="19" spans="1:56" ht="16" x14ac:dyDescent="0.2">
      <c r="A19" s="1"/>
      <c r="B19" s="18">
        <v>21988303</v>
      </c>
      <c r="C19" s="19" t="s">
        <v>669</v>
      </c>
      <c r="D19" s="20" t="s">
        <v>670</v>
      </c>
      <c r="E19" s="21">
        <v>11</v>
      </c>
      <c r="F19" s="22" t="s">
        <v>591</v>
      </c>
      <c r="G19" s="22" t="s">
        <v>45</v>
      </c>
      <c r="H19" s="22">
        <v>7.88</v>
      </c>
      <c r="I19" s="23" t="s">
        <v>592</v>
      </c>
      <c r="J19" s="22" t="s">
        <v>593</v>
      </c>
      <c r="K19" s="22">
        <v>2.0000000000000001E-4</v>
      </c>
      <c r="L19" s="22">
        <v>0</v>
      </c>
      <c r="M19" s="22">
        <v>1E-4</v>
      </c>
      <c r="N19" s="22">
        <v>1E-4</v>
      </c>
      <c r="O19" s="22">
        <v>2.0000000000000001E-4</v>
      </c>
      <c r="P19" s="22">
        <v>2.2000000000000001E-3</v>
      </c>
      <c r="Q19" s="22">
        <v>1.9E-3</v>
      </c>
      <c r="R19" s="22" t="s">
        <v>671</v>
      </c>
      <c r="S19" s="24">
        <f t="shared" si="0"/>
        <v>0.13600000000000001</v>
      </c>
      <c r="T19" s="21">
        <v>10</v>
      </c>
      <c r="U19" s="21" t="s">
        <v>39</v>
      </c>
      <c r="V19" s="25" t="s">
        <v>39</v>
      </c>
      <c r="W19" s="26" t="s">
        <v>607</v>
      </c>
      <c r="X19" s="22" t="s">
        <v>672</v>
      </c>
      <c r="Y19" s="31">
        <v>59757</v>
      </c>
      <c r="Z19" s="32">
        <v>1741269575</v>
      </c>
      <c r="AA19" s="32" t="s">
        <v>673</v>
      </c>
      <c r="AB19" s="32" t="s">
        <v>672</v>
      </c>
      <c r="AC19" s="31">
        <v>1</v>
      </c>
      <c r="AD19" s="32" t="s">
        <v>597</v>
      </c>
      <c r="AE19" s="32" t="s">
        <v>598</v>
      </c>
      <c r="AF19" s="32" t="s">
        <v>674</v>
      </c>
      <c r="AG19" s="31">
        <v>3</v>
      </c>
      <c r="AH19" s="32" t="s">
        <v>675</v>
      </c>
      <c r="AI19" s="32" t="s">
        <v>601</v>
      </c>
      <c r="AJ19" s="32" t="s">
        <v>602</v>
      </c>
      <c r="AK19" s="32">
        <v>2.39336771116062E-4</v>
      </c>
      <c r="AL19" s="32">
        <v>5.5783767233722E-5</v>
      </c>
      <c r="AM19" s="32">
        <v>1.945191398747504E-3</v>
      </c>
      <c r="AN19" s="32">
        <v>0.86826810433721846</v>
      </c>
      <c r="AO19" s="32">
        <v>0.53754536592320701</v>
      </c>
      <c r="AP19" s="32">
        <v>0.12528917069615181</v>
      </c>
      <c r="AQ19" s="32">
        <v>4.3688590656357746</v>
      </c>
      <c r="AR19" s="32"/>
      <c r="AS19" s="32"/>
      <c r="AT19" s="17" t="s">
        <v>41</v>
      </c>
      <c r="AU19" s="17" t="s">
        <v>41</v>
      </c>
      <c r="AV19" s="17" t="s">
        <v>42</v>
      </c>
      <c r="AW19" s="17" t="s">
        <v>42</v>
      </c>
      <c r="AX19" s="29">
        <v>1</v>
      </c>
      <c r="AY19" s="30" t="s">
        <v>603</v>
      </c>
      <c r="AZ19" s="30"/>
      <c r="BA19" s="30"/>
      <c r="BB19" s="30"/>
      <c r="BC19" s="30"/>
      <c r="BD19" s="30"/>
    </row>
    <row r="20" spans="1:56" ht="16" x14ac:dyDescent="0.2">
      <c r="A20" s="1"/>
      <c r="B20" s="8">
        <v>21989455</v>
      </c>
      <c r="C20" s="9" t="s">
        <v>676</v>
      </c>
      <c r="D20" s="10" t="s">
        <v>677</v>
      </c>
      <c r="E20" s="11">
        <v>176</v>
      </c>
      <c r="F20" s="12" t="s">
        <v>591</v>
      </c>
      <c r="G20" s="12" t="s">
        <v>88</v>
      </c>
      <c r="H20" s="12">
        <v>7.9</v>
      </c>
      <c r="I20" s="13" t="s">
        <v>592</v>
      </c>
      <c r="J20" s="12" t="s">
        <v>593</v>
      </c>
      <c r="K20" s="12">
        <v>6.9999999999999999E-4</v>
      </c>
      <c r="L20" s="12">
        <v>0</v>
      </c>
      <c r="M20" s="12">
        <v>6.9999999999999999E-4</v>
      </c>
      <c r="N20" s="12">
        <v>6.9999999999999999E-4</v>
      </c>
      <c r="O20" s="12">
        <v>6.9999999999999999E-4</v>
      </c>
      <c r="P20" s="12">
        <v>3.3E-3</v>
      </c>
      <c r="Q20" s="12">
        <v>1.9E-3</v>
      </c>
      <c r="R20" s="12" t="s">
        <v>678</v>
      </c>
      <c r="S20" s="14">
        <f t="shared" si="0"/>
        <v>0.42400000000000004</v>
      </c>
      <c r="T20" s="11">
        <v>11</v>
      </c>
      <c r="U20" s="11" t="s">
        <v>39</v>
      </c>
      <c r="V20" s="27" t="s">
        <v>39</v>
      </c>
      <c r="W20" s="15" t="s">
        <v>665</v>
      </c>
      <c r="X20" s="12" t="s">
        <v>679</v>
      </c>
      <c r="Y20" s="29">
        <v>59778</v>
      </c>
      <c r="Z20" s="16">
        <v>1741283483</v>
      </c>
      <c r="AA20" s="16" t="s">
        <v>680</v>
      </c>
      <c r="AB20" s="16" t="s">
        <v>679</v>
      </c>
      <c r="AC20" s="29">
        <v>1</v>
      </c>
      <c r="AD20" s="16" t="s">
        <v>597</v>
      </c>
      <c r="AE20" s="16" t="s">
        <v>598</v>
      </c>
      <c r="AF20" s="16" t="s">
        <v>674</v>
      </c>
      <c r="AG20" s="29">
        <v>3</v>
      </c>
      <c r="AH20" s="16" t="s">
        <v>681</v>
      </c>
      <c r="AI20" s="16" t="s">
        <v>612</v>
      </c>
      <c r="AJ20" s="16" t="s">
        <v>613</v>
      </c>
      <c r="AK20" s="16">
        <v>7.49421287409588E-4</v>
      </c>
      <c r="AL20" s="16">
        <v>7.2339450783331905E-4</v>
      </c>
      <c r="AM20" s="16">
        <v>1.931393653384478E-3</v>
      </c>
      <c r="AN20" s="16">
        <v>0.56735453048085438</v>
      </c>
      <c r="AO20" s="16">
        <v>1.6325781862396931</v>
      </c>
      <c r="AP20" s="16">
        <v>1.575880100252361</v>
      </c>
      <c r="AQ20" s="16">
        <v>4.2074480676367072</v>
      </c>
      <c r="AR20" s="16"/>
      <c r="AS20" s="16"/>
      <c r="AT20" s="17" t="s">
        <v>41</v>
      </c>
      <c r="AU20" s="17" t="s">
        <v>41</v>
      </c>
      <c r="AV20" s="17" t="s">
        <v>42</v>
      </c>
      <c r="AW20" s="17" t="s">
        <v>42</v>
      </c>
      <c r="AX20" s="29">
        <v>1</v>
      </c>
      <c r="AY20" s="30" t="s">
        <v>603</v>
      </c>
      <c r="AZ20" s="30"/>
      <c r="BA20" s="30"/>
      <c r="BB20" s="30"/>
      <c r="BC20" s="30"/>
      <c r="BD20" s="30"/>
    </row>
    <row r="21" spans="1:56" ht="16" x14ac:dyDescent="0.2">
      <c r="A21" s="1"/>
      <c r="B21" s="18">
        <v>21985237</v>
      </c>
      <c r="C21" s="19" t="s">
        <v>682</v>
      </c>
      <c r="D21" s="20" t="s">
        <v>683</v>
      </c>
      <c r="E21" s="21">
        <v>237</v>
      </c>
      <c r="F21" s="22" t="s">
        <v>616</v>
      </c>
      <c r="G21" s="22" t="s">
        <v>36</v>
      </c>
      <c r="H21" s="22">
        <v>7.87</v>
      </c>
      <c r="I21" s="23" t="s">
        <v>592</v>
      </c>
      <c r="J21" s="22" t="s">
        <v>593</v>
      </c>
      <c r="K21" s="22">
        <v>2.0000000000000001E-4</v>
      </c>
      <c r="L21" s="22">
        <v>0</v>
      </c>
      <c r="M21" s="22">
        <v>2.3E-3</v>
      </c>
      <c r="N21" s="22">
        <v>2.3E-3</v>
      </c>
      <c r="O21" s="22">
        <v>2.0000000000000001E-4</v>
      </c>
      <c r="P21" s="22">
        <v>4.4000000000000003E-3</v>
      </c>
      <c r="Q21" s="22">
        <v>1.9E-3</v>
      </c>
      <c r="R21" s="22" t="s">
        <v>684</v>
      </c>
      <c r="S21" s="24">
        <f t="shared" si="0"/>
        <v>0.56800000000000006</v>
      </c>
      <c r="T21" s="21">
        <v>12</v>
      </c>
      <c r="U21" s="21" t="s">
        <v>39</v>
      </c>
      <c r="V21" s="26" t="s">
        <v>685</v>
      </c>
      <c r="W21" s="26" t="s">
        <v>685</v>
      </c>
      <c r="X21" s="22" t="s">
        <v>686</v>
      </c>
      <c r="Y21" s="31">
        <v>59735</v>
      </c>
      <c r="Z21" s="32">
        <v>1741232591</v>
      </c>
      <c r="AA21" s="32" t="s">
        <v>687</v>
      </c>
      <c r="AB21" s="32" t="s">
        <v>688</v>
      </c>
      <c r="AC21" s="31">
        <v>1</v>
      </c>
      <c r="AD21" s="32" t="s">
        <v>597</v>
      </c>
      <c r="AE21" s="32" t="s">
        <v>598</v>
      </c>
      <c r="AF21" s="32" t="s">
        <v>689</v>
      </c>
      <c r="AG21" s="31">
        <v>2</v>
      </c>
      <c r="AH21" s="32" t="s">
        <v>690</v>
      </c>
      <c r="AI21" s="32" t="s">
        <v>640</v>
      </c>
      <c r="AJ21" s="32" t="s">
        <v>641</v>
      </c>
      <c r="AK21" s="32">
        <v>1.78733763910772E-4</v>
      </c>
      <c r="AL21" s="32">
        <v>2.2959588716226511E-3</v>
      </c>
      <c r="AM21" s="32">
        <v>1.901062789705098E-3</v>
      </c>
      <c r="AN21" s="32">
        <v>0.4344536211370798</v>
      </c>
      <c r="AO21" s="32">
        <v>0.40985051317757543</v>
      </c>
      <c r="AP21" s="32">
        <v>5.2648134363629211</v>
      </c>
      <c r="AQ21" s="32">
        <v>4.3592858052964072</v>
      </c>
      <c r="AR21" s="32"/>
      <c r="AS21" s="32"/>
      <c r="AT21" s="17" t="s">
        <v>41</v>
      </c>
      <c r="AU21" s="17" t="s">
        <v>41</v>
      </c>
      <c r="AV21" s="17" t="s">
        <v>42</v>
      </c>
      <c r="AW21" s="17" t="s">
        <v>42</v>
      </c>
      <c r="AX21" s="29">
        <v>2</v>
      </c>
      <c r="AY21" s="30" t="s">
        <v>603</v>
      </c>
      <c r="AZ21" s="30" t="s">
        <v>624</v>
      </c>
      <c r="BA21" s="30"/>
      <c r="BB21" s="30"/>
      <c r="BC21" s="30"/>
      <c r="BD21" s="30"/>
    </row>
    <row r="22" spans="1:56" ht="16" x14ac:dyDescent="0.2">
      <c r="A22" s="1"/>
      <c r="B22" s="8">
        <v>21989310</v>
      </c>
      <c r="C22" s="9" t="s">
        <v>691</v>
      </c>
      <c r="D22" s="10" t="s">
        <v>692</v>
      </c>
      <c r="E22" s="11">
        <v>12</v>
      </c>
      <c r="F22" s="12" t="s">
        <v>591</v>
      </c>
      <c r="G22" s="12" t="s">
        <v>45</v>
      </c>
      <c r="H22" s="12">
        <v>7.89</v>
      </c>
      <c r="I22" s="13" t="s">
        <v>592</v>
      </c>
      <c r="J22" s="12" t="s">
        <v>593</v>
      </c>
      <c r="K22" s="12">
        <v>5.0000000000000001E-4</v>
      </c>
      <c r="L22" s="12">
        <v>0</v>
      </c>
      <c r="M22" s="12">
        <v>5.7700000000000001E-2</v>
      </c>
      <c r="N22" s="12">
        <v>5.7700000000000001E-2</v>
      </c>
      <c r="O22" s="12">
        <v>5.0000000000000001E-4</v>
      </c>
      <c r="P22" s="12">
        <v>5.9900000000000002E-2</v>
      </c>
      <c r="Q22" s="12">
        <v>1.6999999999999999E-3</v>
      </c>
      <c r="R22" s="12" t="s">
        <v>627</v>
      </c>
      <c r="S22" s="14">
        <f t="shared" si="0"/>
        <v>0.97199999999999998</v>
      </c>
      <c r="T22" s="11">
        <v>13</v>
      </c>
      <c r="U22" s="11" t="s">
        <v>39</v>
      </c>
      <c r="V22" s="15" t="s">
        <v>607</v>
      </c>
      <c r="W22" s="15" t="s">
        <v>693</v>
      </c>
      <c r="X22" s="12" t="s">
        <v>694</v>
      </c>
      <c r="Y22" s="29">
        <v>59773</v>
      </c>
      <c r="Z22" s="16">
        <v>1741281731</v>
      </c>
      <c r="AA22" s="16" t="s">
        <v>695</v>
      </c>
      <c r="AB22" s="16" t="s">
        <v>694</v>
      </c>
      <c r="AC22" s="29">
        <v>1</v>
      </c>
      <c r="AD22" s="16" t="s">
        <v>597</v>
      </c>
      <c r="AE22" s="16" t="s">
        <v>598</v>
      </c>
      <c r="AF22" s="16" t="s">
        <v>696</v>
      </c>
      <c r="AG22" s="29">
        <v>2</v>
      </c>
      <c r="AH22" s="16" t="s">
        <v>697</v>
      </c>
      <c r="AI22" s="16" t="s">
        <v>601</v>
      </c>
      <c r="AJ22" s="16" t="s">
        <v>602</v>
      </c>
      <c r="AK22" s="16">
        <v>5.2798142349869104E-4</v>
      </c>
      <c r="AL22" s="16">
        <v>5.7681233880268502E-2</v>
      </c>
      <c r="AM22" s="16">
        <v>1.7193393770312509E-3</v>
      </c>
      <c r="AN22" s="16">
        <v>2.8689818838266431E-2</v>
      </c>
      <c r="AO22" s="16">
        <v>1.1715647181085129</v>
      </c>
      <c r="AP22" s="16">
        <v>127.9918108922927</v>
      </c>
      <c r="AQ22" s="16">
        <v>3.8151292127600351</v>
      </c>
      <c r="AR22" s="16"/>
      <c r="AS22" s="16"/>
      <c r="AT22" s="17" t="s">
        <v>41</v>
      </c>
      <c r="AU22" s="17" t="s">
        <v>41</v>
      </c>
      <c r="AV22" s="17" t="s">
        <v>42</v>
      </c>
      <c r="AW22" s="17" t="s">
        <v>42</v>
      </c>
      <c r="AX22" s="29">
        <v>1</v>
      </c>
      <c r="AY22" s="30" t="s">
        <v>603</v>
      </c>
      <c r="AZ22" s="30"/>
      <c r="BA22" s="30"/>
      <c r="BB22" s="30"/>
      <c r="BC22" s="30"/>
      <c r="BD22" s="30"/>
    </row>
    <row r="23" spans="1:56" ht="16" x14ac:dyDescent="0.2">
      <c r="A23" s="1"/>
      <c r="B23" s="18">
        <v>21989318</v>
      </c>
      <c r="C23" s="19" t="s">
        <v>698</v>
      </c>
      <c r="D23" s="20" t="s">
        <v>699</v>
      </c>
      <c r="E23" s="21">
        <v>105</v>
      </c>
      <c r="F23" s="22" t="s">
        <v>591</v>
      </c>
      <c r="G23" s="22" t="s">
        <v>45</v>
      </c>
      <c r="H23" s="22">
        <v>7.89</v>
      </c>
      <c r="I23" s="23" t="s">
        <v>592</v>
      </c>
      <c r="J23" s="22" t="s">
        <v>593</v>
      </c>
      <c r="K23" s="22">
        <v>5.9999999999999995E-4</v>
      </c>
      <c r="L23" s="22">
        <v>0</v>
      </c>
      <c r="M23" s="22">
        <v>5.6599999999999998E-2</v>
      </c>
      <c r="N23" s="22">
        <v>5.6599999999999998E-2</v>
      </c>
      <c r="O23" s="22">
        <v>5.9999999999999995E-4</v>
      </c>
      <c r="P23" s="22">
        <v>5.8900000000000001E-2</v>
      </c>
      <c r="Q23" s="22">
        <v>1.6999999999999999E-3</v>
      </c>
      <c r="R23" s="22" t="s">
        <v>700</v>
      </c>
      <c r="S23" s="24">
        <f t="shared" si="0"/>
        <v>0.97099999999999997</v>
      </c>
      <c r="T23" s="21">
        <v>14</v>
      </c>
      <c r="U23" s="21" t="s">
        <v>39</v>
      </c>
      <c r="V23" s="26" t="s">
        <v>693</v>
      </c>
      <c r="W23" s="26" t="s">
        <v>693</v>
      </c>
      <c r="X23" s="22" t="s">
        <v>701</v>
      </c>
      <c r="Y23" s="31">
        <v>59774</v>
      </c>
      <c r="Z23" s="32">
        <v>1741281827</v>
      </c>
      <c r="AA23" s="32" t="s">
        <v>702</v>
      </c>
      <c r="AB23" s="32" t="s">
        <v>701</v>
      </c>
      <c r="AC23" s="31">
        <v>1</v>
      </c>
      <c r="AD23" s="32" t="s">
        <v>597</v>
      </c>
      <c r="AE23" s="32" t="s">
        <v>598</v>
      </c>
      <c r="AF23" s="32" t="s">
        <v>696</v>
      </c>
      <c r="AG23" s="31">
        <v>2</v>
      </c>
      <c r="AH23" s="32" t="s">
        <v>703</v>
      </c>
      <c r="AI23" s="32" t="s">
        <v>601</v>
      </c>
      <c r="AJ23" s="32" t="s">
        <v>602</v>
      </c>
      <c r="AK23" s="32">
        <v>5.7081240802509003E-4</v>
      </c>
      <c r="AL23" s="32">
        <v>5.6594155668800182E-2</v>
      </c>
      <c r="AM23" s="32">
        <v>1.683067348775416E-3</v>
      </c>
      <c r="AN23" s="32">
        <v>2.8600230009432581E-2</v>
      </c>
      <c r="AO23" s="32">
        <v>1.267398520493159</v>
      </c>
      <c r="AP23" s="32">
        <v>125.6583566768648</v>
      </c>
      <c r="AQ23" s="32">
        <v>3.736984406328014</v>
      </c>
      <c r="AR23" s="32"/>
      <c r="AS23" s="32"/>
      <c r="AT23" s="17" t="s">
        <v>41</v>
      </c>
      <c r="AU23" s="17" t="s">
        <v>41</v>
      </c>
      <c r="AV23" s="17" t="s">
        <v>42</v>
      </c>
      <c r="AW23" s="17" t="s">
        <v>42</v>
      </c>
      <c r="AX23" s="29">
        <v>1</v>
      </c>
      <c r="AY23" s="30" t="s">
        <v>603</v>
      </c>
      <c r="AZ23" s="30"/>
      <c r="BA23" s="30"/>
      <c r="BB23" s="30"/>
      <c r="BC23" s="30"/>
      <c r="BD23" s="30"/>
    </row>
    <row r="24" spans="1:56" ht="16" x14ac:dyDescent="0.2">
      <c r="A24" s="1"/>
      <c r="B24" s="8">
        <v>21991738</v>
      </c>
      <c r="C24" s="9" t="s">
        <v>376</v>
      </c>
      <c r="D24" s="10" t="s">
        <v>704</v>
      </c>
      <c r="E24" s="11">
        <v>7</v>
      </c>
      <c r="F24" s="12" t="s">
        <v>591</v>
      </c>
      <c r="G24" s="12" t="s">
        <v>36</v>
      </c>
      <c r="H24" s="12">
        <v>7.92</v>
      </c>
      <c r="I24" s="13" t="s">
        <v>592</v>
      </c>
      <c r="J24" s="12" t="s">
        <v>593</v>
      </c>
      <c r="K24" s="12">
        <v>5.0000000000000001E-4</v>
      </c>
      <c r="L24" s="12">
        <v>0</v>
      </c>
      <c r="M24" s="12">
        <v>5.2299999999999999E-2</v>
      </c>
      <c r="N24" s="12">
        <v>5.2299999999999999E-2</v>
      </c>
      <c r="O24" s="12">
        <v>5.0000000000000001E-4</v>
      </c>
      <c r="P24" s="12">
        <v>5.4399999999999997E-2</v>
      </c>
      <c r="Q24" s="12">
        <v>1.6000000000000001E-3</v>
      </c>
      <c r="R24" s="12" t="s">
        <v>700</v>
      </c>
      <c r="S24" s="14">
        <f t="shared" si="0"/>
        <v>0.97099999999999997</v>
      </c>
      <c r="T24" s="11">
        <v>15</v>
      </c>
      <c r="U24" s="11" t="s">
        <v>39</v>
      </c>
      <c r="V24" s="15" t="s">
        <v>693</v>
      </c>
      <c r="W24" s="15" t="s">
        <v>693</v>
      </c>
      <c r="X24" s="12" t="s">
        <v>705</v>
      </c>
      <c r="Y24" s="29">
        <v>59801</v>
      </c>
      <c r="Z24" s="16">
        <v>1741311035</v>
      </c>
      <c r="AA24" s="16" t="s">
        <v>706</v>
      </c>
      <c r="AB24" s="16" t="s">
        <v>705</v>
      </c>
      <c r="AC24" s="29">
        <v>1</v>
      </c>
      <c r="AD24" s="16" t="s">
        <v>597</v>
      </c>
      <c r="AE24" s="16" t="s">
        <v>598</v>
      </c>
      <c r="AF24" s="16" t="s">
        <v>696</v>
      </c>
      <c r="AG24" s="29">
        <v>2</v>
      </c>
      <c r="AH24" s="16" t="s">
        <v>707</v>
      </c>
      <c r="AI24" s="16" t="s">
        <v>640</v>
      </c>
      <c r="AJ24" s="16" t="s">
        <v>641</v>
      </c>
      <c r="AK24" s="16">
        <v>4.5299097973512897E-4</v>
      </c>
      <c r="AL24" s="16">
        <v>5.2331878339936418E-2</v>
      </c>
      <c r="AM24" s="16">
        <v>1.5576834736165299E-3</v>
      </c>
      <c r="AN24" s="16">
        <v>2.866415715768365E-2</v>
      </c>
      <c r="AO24" s="16">
        <v>0.97971549738683916</v>
      </c>
      <c r="AP24" s="16">
        <v>113.1818391769676</v>
      </c>
      <c r="AQ24" s="16">
        <v>3.3689117607105672</v>
      </c>
      <c r="AR24" s="16"/>
      <c r="AS24" s="16"/>
      <c r="AT24" s="17" t="s">
        <v>41</v>
      </c>
      <c r="AU24" s="17" t="s">
        <v>41</v>
      </c>
      <c r="AV24" s="17" t="s">
        <v>42</v>
      </c>
      <c r="AW24" s="17" t="s">
        <v>42</v>
      </c>
      <c r="AX24" s="29">
        <v>1</v>
      </c>
      <c r="AY24" s="30" t="s">
        <v>603</v>
      </c>
      <c r="AZ24" s="30"/>
      <c r="BA24" s="30"/>
      <c r="BB24" s="30"/>
      <c r="BC24" s="30"/>
      <c r="BD24" s="30"/>
    </row>
    <row r="25" spans="1:56" ht="16" x14ac:dyDescent="0.2">
      <c r="A25" s="1"/>
      <c r="B25" s="18">
        <v>21991740</v>
      </c>
      <c r="C25" s="19" t="s">
        <v>708</v>
      </c>
      <c r="D25" s="20" t="s">
        <v>709</v>
      </c>
      <c r="E25" s="21">
        <v>4</v>
      </c>
      <c r="F25" s="22" t="s">
        <v>591</v>
      </c>
      <c r="G25" s="22" t="s">
        <v>36</v>
      </c>
      <c r="H25" s="22">
        <v>7.92</v>
      </c>
      <c r="I25" s="23" t="s">
        <v>592</v>
      </c>
      <c r="J25" s="22" t="s">
        <v>593</v>
      </c>
      <c r="K25" s="22">
        <v>5.0000000000000001E-4</v>
      </c>
      <c r="L25" s="22">
        <v>0</v>
      </c>
      <c r="M25" s="22">
        <v>5.21E-2</v>
      </c>
      <c r="N25" s="22">
        <v>5.21E-2</v>
      </c>
      <c r="O25" s="22">
        <v>5.0000000000000001E-4</v>
      </c>
      <c r="P25" s="22">
        <v>5.4100000000000002E-2</v>
      </c>
      <c r="Q25" s="22">
        <v>1.5E-3</v>
      </c>
      <c r="R25" s="22" t="s">
        <v>627</v>
      </c>
      <c r="S25" s="24">
        <f t="shared" si="0"/>
        <v>0.97199999999999998</v>
      </c>
      <c r="T25" s="21">
        <v>16</v>
      </c>
      <c r="U25" s="21" t="s">
        <v>39</v>
      </c>
      <c r="V25" s="26" t="s">
        <v>693</v>
      </c>
      <c r="W25" s="26" t="s">
        <v>693</v>
      </c>
      <c r="X25" s="22" t="s">
        <v>710</v>
      </c>
      <c r="Y25" s="31">
        <v>59802</v>
      </c>
      <c r="Z25" s="32">
        <v>1741311059</v>
      </c>
      <c r="AA25" s="32" t="s">
        <v>711</v>
      </c>
      <c r="AB25" s="32" t="s">
        <v>710</v>
      </c>
      <c r="AC25" s="31">
        <v>1</v>
      </c>
      <c r="AD25" s="32" t="s">
        <v>597</v>
      </c>
      <c r="AE25" s="32" t="s">
        <v>598</v>
      </c>
      <c r="AF25" s="32" t="s">
        <v>696</v>
      </c>
      <c r="AG25" s="31">
        <v>2</v>
      </c>
      <c r="AH25" s="32" t="s">
        <v>712</v>
      </c>
      <c r="AI25" s="32" t="s">
        <v>640</v>
      </c>
      <c r="AJ25" s="32" t="s">
        <v>641</v>
      </c>
      <c r="AK25" s="32">
        <v>4.7034894211737298E-4</v>
      </c>
      <c r="AL25" s="32">
        <v>5.2052220139351721E-2</v>
      </c>
      <c r="AM25" s="32">
        <v>1.5464245191871039E-3</v>
      </c>
      <c r="AN25" s="32">
        <v>2.8600948828615452E-2</v>
      </c>
      <c r="AO25" s="32">
        <v>1.018145607362994</v>
      </c>
      <c r="AP25" s="32">
        <v>112.6753661862121</v>
      </c>
      <c r="AQ25" s="32">
        <v>3.347483517749414</v>
      </c>
      <c r="AR25" s="32"/>
      <c r="AS25" s="32"/>
      <c r="AT25" s="17" t="s">
        <v>41</v>
      </c>
      <c r="AU25" s="17" t="s">
        <v>41</v>
      </c>
      <c r="AV25" s="17" t="s">
        <v>42</v>
      </c>
      <c r="AW25" s="17" t="s">
        <v>42</v>
      </c>
      <c r="AX25" s="29">
        <v>1</v>
      </c>
      <c r="AY25" s="30" t="s">
        <v>603</v>
      </c>
      <c r="AZ25" s="30"/>
      <c r="BA25" s="30"/>
      <c r="BB25" s="30"/>
      <c r="BC25" s="30"/>
      <c r="BD25" s="30"/>
    </row>
    <row r="26" spans="1:56" ht="16" x14ac:dyDescent="0.2">
      <c r="A26" s="1"/>
      <c r="B26" s="8">
        <v>21989274</v>
      </c>
      <c r="C26" s="9" t="s">
        <v>713</v>
      </c>
      <c r="D26" s="10" t="s">
        <v>714</v>
      </c>
      <c r="E26" s="11">
        <v>4</v>
      </c>
      <c r="F26" s="12" t="s">
        <v>591</v>
      </c>
      <c r="G26" s="12" t="s">
        <v>45</v>
      </c>
      <c r="H26" s="12">
        <v>7.89</v>
      </c>
      <c r="I26" s="13" t="s">
        <v>592</v>
      </c>
      <c r="J26" s="12" t="s">
        <v>593</v>
      </c>
      <c r="K26" s="12">
        <v>5.9999999999999995E-4</v>
      </c>
      <c r="L26" s="12">
        <v>0</v>
      </c>
      <c r="M26" s="12">
        <v>6.1600000000000002E-2</v>
      </c>
      <c r="N26" s="12">
        <v>6.1600000000000002E-2</v>
      </c>
      <c r="O26" s="12">
        <v>5.9999999999999995E-4</v>
      </c>
      <c r="P26" s="12">
        <v>6.3700000000000007E-2</v>
      </c>
      <c r="Q26" s="12">
        <v>1.5E-3</v>
      </c>
      <c r="R26" s="12" t="s">
        <v>715</v>
      </c>
      <c r="S26" s="14">
        <f t="shared" si="0"/>
        <v>0.97599999999999998</v>
      </c>
      <c r="T26" s="11">
        <v>17</v>
      </c>
      <c r="U26" s="11" t="s">
        <v>39</v>
      </c>
      <c r="V26" s="15" t="s">
        <v>693</v>
      </c>
      <c r="W26" s="15" t="s">
        <v>693</v>
      </c>
      <c r="X26" s="12" t="s">
        <v>716</v>
      </c>
      <c r="Y26" s="29">
        <v>59772</v>
      </c>
      <c r="Z26" s="16">
        <v>1741281299</v>
      </c>
      <c r="AA26" s="16" t="s">
        <v>717</v>
      </c>
      <c r="AB26" s="16" t="s">
        <v>716</v>
      </c>
      <c r="AC26" s="29">
        <v>1</v>
      </c>
      <c r="AD26" s="16" t="s">
        <v>597</v>
      </c>
      <c r="AE26" s="16" t="s">
        <v>598</v>
      </c>
      <c r="AF26" s="16" t="s">
        <v>599</v>
      </c>
      <c r="AG26" s="29">
        <v>2</v>
      </c>
      <c r="AH26" s="16" t="s">
        <v>718</v>
      </c>
      <c r="AI26" s="16" t="s">
        <v>601</v>
      </c>
      <c r="AJ26" s="16" t="s">
        <v>602</v>
      </c>
      <c r="AK26" s="16">
        <v>6.1037107325274595E-4</v>
      </c>
      <c r="AL26" s="16">
        <v>6.159449938019592E-2</v>
      </c>
      <c r="AM26" s="16">
        <v>1.5047896419132711E-3</v>
      </c>
      <c r="AN26" s="16">
        <v>2.3619489409625959E-2</v>
      </c>
      <c r="AO26" s="16">
        <v>1.3508657419928389</v>
      </c>
      <c r="AP26" s="16">
        <v>136.32018743039521</v>
      </c>
      <c r="AQ26" s="16">
        <v>3.3303819024932211</v>
      </c>
      <c r="AR26" s="16"/>
      <c r="AS26" s="16"/>
      <c r="AT26" s="17" t="s">
        <v>41</v>
      </c>
      <c r="AU26" s="17" t="s">
        <v>41</v>
      </c>
      <c r="AV26" s="17" t="s">
        <v>42</v>
      </c>
      <c r="AW26" s="17" t="s">
        <v>42</v>
      </c>
      <c r="AX26" s="29">
        <v>1</v>
      </c>
      <c r="AY26" s="30" t="s">
        <v>603</v>
      </c>
      <c r="AZ26" s="30"/>
      <c r="BA26" s="30"/>
      <c r="BB26" s="30"/>
      <c r="BC26" s="30"/>
      <c r="BD26" s="30"/>
    </row>
    <row r="27" spans="1:56" ht="16" x14ac:dyDescent="0.2">
      <c r="A27" s="1"/>
      <c r="B27" s="18">
        <v>21989492</v>
      </c>
      <c r="C27" s="19" t="s">
        <v>719</v>
      </c>
      <c r="D27" s="20" t="s">
        <v>720</v>
      </c>
      <c r="E27" s="21">
        <v>45</v>
      </c>
      <c r="F27" s="22" t="s">
        <v>591</v>
      </c>
      <c r="G27" s="22" t="s">
        <v>45</v>
      </c>
      <c r="H27" s="22">
        <v>7.9</v>
      </c>
      <c r="I27" s="23" t="s">
        <v>592</v>
      </c>
      <c r="J27" s="22" t="s">
        <v>593</v>
      </c>
      <c r="K27" s="22">
        <v>1.2999999999999999E-3</v>
      </c>
      <c r="L27" s="22">
        <v>0</v>
      </c>
      <c r="M27" s="22">
        <v>2.9999999999999997E-4</v>
      </c>
      <c r="N27" s="22">
        <v>2.9999999999999997E-4</v>
      </c>
      <c r="O27" s="22">
        <v>1.2999999999999999E-3</v>
      </c>
      <c r="P27" s="22">
        <v>3.0000000000000001E-3</v>
      </c>
      <c r="Q27" s="22">
        <v>1.4E-3</v>
      </c>
      <c r="R27" s="22" t="s">
        <v>721</v>
      </c>
      <c r="S27" s="24">
        <f t="shared" si="0"/>
        <v>0.53299999999999992</v>
      </c>
      <c r="T27" s="21">
        <v>18</v>
      </c>
      <c r="U27" s="21" t="s">
        <v>39</v>
      </c>
      <c r="V27" s="25" t="s">
        <v>39</v>
      </c>
      <c r="W27" s="26" t="s">
        <v>607</v>
      </c>
      <c r="X27" s="22" t="s">
        <v>722</v>
      </c>
      <c r="Y27" s="31">
        <v>59779</v>
      </c>
      <c r="Z27" s="32">
        <v>1741283951</v>
      </c>
      <c r="AA27" s="32" t="s">
        <v>723</v>
      </c>
      <c r="AB27" s="32" t="s">
        <v>722</v>
      </c>
      <c r="AC27" s="31">
        <v>1</v>
      </c>
      <c r="AD27" s="32" t="s">
        <v>597</v>
      </c>
      <c r="AE27" s="32" t="s">
        <v>598</v>
      </c>
      <c r="AF27" s="32" t="s">
        <v>724</v>
      </c>
      <c r="AG27" s="31">
        <v>6</v>
      </c>
      <c r="AH27" s="32" t="s">
        <v>725</v>
      </c>
      <c r="AI27" s="32" t="s">
        <v>601</v>
      </c>
      <c r="AJ27" s="32" t="s">
        <v>602</v>
      </c>
      <c r="AK27" s="32">
        <v>1.3355990489549441E-3</v>
      </c>
      <c r="AL27" s="32">
        <v>2.9393424310301697E-4</v>
      </c>
      <c r="AM27" s="32">
        <v>1.448312185460548E-3</v>
      </c>
      <c r="AN27" s="32">
        <v>0.47056039558822788</v>
      </c>
      <c r="AO27" s="32">
        <v>2.9295257005651769</v>
      </c>
      <c r="AP27" s="32">
        <v>0.64472037481625166</v>
      </c>
      <c r="AQ27" s="32">
        <v>3.176752613793997</v>
      </c>
      <c r="AR27" s="32"/>
      <c r="AS27" s="32"/>
      <c r="AT27" s="17" t="s">
        <v>41</v>
      </c>
      <c r="AU27" s="17" t="s">
        <v>41</v>
      </c>
      <c r="AV27" s="17" t="s">
        <v>42</v>
      </c>
      <c r="AW27" s="17" t="s">
        <v>42</v>
      </c>
      <c r="AX27" s="29">
        <v>1</v>
      </c>
      <c r="AY27" s="30" t="s">
        <v>603</v>
      </c>
      <c r="AZ27" s="30"/>
      <c r="BA27" s="30"/>
      <c r="BB27" s="30"/>
      <c r="BC27" s="30"/>
      <c r="BD27" s="30"/>
    </row>
    <row r="28" spans="1:56" ht="16" x14ac:dyDescent="0.2">
      <c r="A28" s="1"/>
      <c r="B28" s="8">
        <v>21991795</v>
      </c>
      <c r="C28" s="9" t="s">
        <v>726</v>
      </c>
      <c r="D28" s="10" t="s">
        <v>727</v>
      </c>
      <c r="E28" s="11">
        <v>133</v>
      </c>
      <c r="F28" s="12" t="s">
        <v>591</v>
      </c>
      <c r="G28" s="12" t="s">
        <v>36</v>
      </c>
      <c r="H28" s="12">
        <v>7.92</v>
      </c>
      <c r="I28" s="13" t="s">
        <v>592</v>
      </c>
      <c r="J28" s="12" t="s">
        <v>593</v>
      </c>
      <c r="K28" s="12">
        <v>1.1999999999999999E-3</v>
      </c>
      <c r="L28" s="12">
        <v>0</v>
      </c>
      <c r="M28" s="12">
        <v>1E-4</v>
      </c>
      <c r="N28" s="12">
        <v>1E-4</v>
      </c>
      <c r="O28" s="12">
        <v>1.1999999999999999E-3</v>
      </c>
      <c r="P28" s="12">
        <v>2.5000000000000001E-3</v>
      </c>
      <c r="Q28" s="12">
        <v>1.1999999999999999E-3</v>
      </c>
      <c r="R28" s="12" t="s">
        <v>149</v>
      </c>
      <c r="S28" s="14">
        <f t="shared" si="0"/>
        <v>0.52</v>
      </c>
      <c r="T28" s="11">
        <v>19</v>
      </c>
      <c r="U28" s="11" t="s">
        <v>39</v>
      </c>
      <c r="V28" s="27" t="s">
        <v>39</v>
      </c>
      <c r="W28" s="15" t="s">
        <v>607</v>
      </c>
      <c r="X28" s="12" t="s">
        <v>728</v>
      </c>
      <c r="Y28" s="29">
        <v>59805</v>
      </c>
      <c r="Z28" s="16">
        <v>1741311719</v>
      </c>
      <c r="AA28" s="16" t="s">
        <v>729</v>
      </c>
      <c r="AB28" s="16" t="s">
        <v>728</v>
      </c>
      <c r="AC28" s="29">
        <v>1</v>
      </c>
      <c r="AD28" s="16" t="s">
        <v>597</v>
      </c>
      <c r="AE28" s="16" t="s">
        <v>598</v>
      </c>
      <c r="AF28" s="16" t="s">
        <v>730</v>
      </c>
      <c r="AG28" s="29">
        <v>5</v>
      </c>
      <c r="AH28" s="16" t="s">
        <v>731</v>
      </c>
      <c r="AI28" s="16" t="s">
        <v>640</v>
      </c>
      <c r="AJ28" s="16" t="s">
        <v>641</v>
      </c>
      <c r="AK28" s="16">
        <v>1.1527789836899159E-3</v>
      </c>
      <c r="AL28" s="16">
        <v>6.0821580775088997E-5</v>
      </c>
      <c r="AM28" s="16">
        <v>1.229033201602843E-3</v>
      </c>
      <c r="AN28" s="16">
        <v>0.50315901576245747</v>
      </c>
      <c r="AO28" s="16">
        <v>2.5185801548593911</v>
      </c>
      <c r="AP28" s="16">
        <v>0.13288238985498479</v>
      </c>
      <c r="AQ28" s="16">
        <v>2.6851796181364569</v>
      </c>
      <c r="AR28" s="16"/>
      <c r="AS28" s="16"/>
      <c r="AT28" s="17" t="s">
        <v>41</v>
      </c>
      <c r="AU28" s="17" t="s">
        <v>41</v>
      </c>
      <c r="AV28" s="17" t="s">
        <v>42</v>
      </c>
      <c r="AW28" s="17" t="s">
        <v>42</v>
      </c>
      <c r="AX28" s="29">
        <v>1</v>
      </c>
      <c r="AY28" s="30" t="s">
        <v>603</v>
      </c>
      <c r="AZ28" s="30"/>
      <c r="BA28" s="30"/>
      <c r="BB28" s="30"/>
      <c r="BC28" s="30"/>
      <c r="BD28" s="30"/>
    </row>
    <row r="29" spans="1:56" ht="16" x14ac:dyDescent="0.2">
      <c r="A29" s="1"/>
      <c r="B29" s="18">
        <v>21988296</v>
      </c>
      <c r="C29" s="19" t="s">
        <v>732</v>
      </c>
      <c r="D29" s="20" t="s">
        <v>733</v>
      </c>
      <c r="E29" s="21">
        <v>6</v>
      </c>
      <c r="F29" s="22" t="s">
        <v>616</v>
      </c>
      <c r="G29" s="22" t="s">
        <v>36</v>
      </c>
      <c r="H29" s="22">
        <v>7.87</v>
      </c>
      <c r="I29" s="23" t="s">
        <v>592</v>
      </c>
      <c r="J29" s="22" t="s">
        <v>593</v>
      </c>
      <c r="K29" s="22">
        <v>5.9999999999999995E-4</v>
      </c>
      <c r="L29" s="22">
        <v>0</v>
      </c>
      <c r="M29" s="22">
        <v>8.9999999999999993E-3</v>
      </c>
      <c r="N29" s="22">
        <v>8.9999999999999993E-3</v>
      </c>
      <c r="O29" s="22">
        <v>5.9999999999999995E-4</v>
      </c>
      <c r="P29" s="22">
        <v>1.0800000000000001E-2</v>
      </c>
      <c r="Q29" s="22">
        <v>1.1999999999999999E-3</v>
      </c>
      <c r="R29" s="22" t="s">
        <v>340</v>
      </c>
      <c r="S29" s="24">
        <f t="shared" si="0"/>
        <v>0.88900000000000001</v>
      </c>
      <c r="T29" s="21">
        <v>20</v>
      </c>
      <c r="U29" s="21" t="s">
        <v>39</v>
      </c>
      <c r="V29" s="26" t="s">
        <v>607</v>
      </c>
      <c r="W29" s="26" t="s">
        <v>607</v>
      </c>
      <c r="X29" s="22" t="s">
        <v>734</v>
      </c>
      <c r="Y29" s="31">
        <v>59756</v>
      </c>
      <c r="Z29" s="32">
        <v>1741269491</v>
      </c>
      <c r="AA29" s="32" t="s">
        <v>735</v>
      </c>
      <c r="AB29" s="32" t="s">
        <v>736</v>
      </c>
      <c r="AC29" s="31">
        <v>1</v>
      </c>
      <c r="AD29" s="32" t="s">
        <v>597</v>
      </c>
      <c r="AE29" s="32" t="s">
        <v>598</v>
      </c>
      <c r="AF29" s="32" t="s">
        <v>737</v>
      </c>
      <c r="AG29" s="31">
        <v>5</v>
      </c>
      <c r="AH29" s="32" t="s">
        <v>738</v>
      </c>
      <c r="AI29" s="32" t="s">
        <v>640</v>
      </c>
      <c r="AJ29" s="32" t="s">
        <v>641</v>
      </c>
      <c r="AK29" s="32">
        <v>6.16197832621385E-4</v>
      </c>
      <c r="AL29" s="32">
        <v>8.9758969165447157E-3</v>
      </c>
      <c r="AM29" s="32">
        <v>1.16263436243792E-3</v>
      </c>
      <c r="AN29" s="32">
        <v>0.1081044766793311</v>
      </c>
      <c r="AO29" s="32">
        <v>1.38638148618315</v>
      </c>
      <c r="AP29" s="32">
        <v>20.19484108544745</v>
      </c>
      <c r="AQ29" s="32">
        <v>2.6158072455841741</v>
      </c>
      <c r="AR29" s="32"/>
      <c r="AS29" s="32"/>
      <c r="AT29" s="17" t="s">
        <v>41</v>
      </c>
      <c r="AU29" s="17" t="s">
        <v>41</v>
      </c>
      <c r="AV29" s="17" t="s">
        <v>42</v>
      </c>
      <c r="AW29" s="17" t="s">
        <v>42</v>
      </c>
      <c r="AX29" s="29">
        <v>2</v>
      </c>
      <c r="AY29" s="30" t="s">
        <v>603</v>
      </c>
      <c r="AZ29" s="30" t="s">
        <v>624</v>
      </c>
      <c r="BA29" s="30"/>
      <c r="BB29" s="30"/>
      <c r="BC29" s="30"/>
      <c r="BD29" s="30"/>
    </row>
    <row r="30" spans="1:56" ht="16" x14ac:dyDescent="0.2">
      <c r="A30" s="1"/>
      <c r="B30" s="8">
        <v>21989378</v>
      </c>
      <c r="C30" s="9" t="s">
        <v>739</v>
      </c>
      <c r="D30" s="10" t="s">
        <v>740</v>
      </c>
      <c r="E30" s="11">
        <v>54</v>
      </c>
      <c r="F30" s="12" t="s">
        <v>591</v>
      </c>
      <c r="G30" s="12" t="s">
        <v>88</v>
      </c>
      <c r="H30" s="12">
        <v>7.9</v>
      </c>
      <c r="I30" s="13" t="s">
        <v>592</v>
      </c>
      <c r="J30" s="12" t="s">
        <v>593</v>
      </c>
      <c r="K30" s="12">
        <v>4.0000000000000002E-4</v>
      </c>
      <c r="L30" s="12">
        <v>0</v>
      </c>
      <c r="M30" s="12">
        <v>5.0000000000000001E-4</v>
      </c>
      <c r="N30" s="12">
        <v>5.0000000000000001E-4</v>
      </c>
      <c r="O30" s="12">
        <v>4.0000000000000002E-4</v>
      </c>
      <c r="P30" s="12">
        <v>2E-3</v>
      </c>
      <c r="Q30" s="12">
        <v>1.1000000000000001E-3</v>
      </c>
      <c r="R30" s="12" t="s">
        <v>741</v>
      </c>
      <c r="S30" s="14">
        <f t="shared" si="0"/>
        <v>0.44999999999999996</v>
      </c>
      <c r="T30" s="11">
        <v>21</v>
      </c>
      <c r="U30" s="11" t="s">
        <v>39</v>
      </c>
      <c r="V30" s="27" t="s">
        <v>39</v>
      </c>
      <c r="W30" s="27" t="s">
        <v>39</v>
      </c>
      <c r="X30" s="12" t="s">
        <v>742</v>
      </c>
      <c r="Y30" s="29">
        <v>59776</v>
      </c>
      <c r="Z30" s="16">
        <v>1741282559</v>
      </c>
      <c r="AA30" s="16" t="s">
        <v>743</v>
      </c>
      <c r="AB30" s="16" t="s">
        <v>742</v>
      </c>
      <c r="AC30" s="29">
        <v>1</v>
      </c>
      <c r="AD30" s="16" t="s">
        <v>597</v>
      </c>
      <c r="AE30" s="16" t="s">
        <v>598</v>
      </c>
      <c r="AF30" s="16" t="s">
        <v>744</v>
      </c>
      <c r="AG30" s="29">
        <v>2</v>
      </c>
      <c r="AH30" s="16" t="s">
        <v>745</v>
      </c>
      <c r="AI30" s="16" t="s">
        <v>612</v>
      </c>
      <c r="AJ30" s="16" t="s">
        <v>746</v>
      </c>
      <c r="AK30" s="16">
        <v>3.5027052479621697E-4</v>
      </c>
      <c r="AL30" s="16">
        <v>4.90766023272072E-4</v>
      </c>
      <c r="AM30" s="16">
        <v>1.1228130848731769E-3</v>
      </c>
      <c r="AN30" s="16">
        <v>0.57174086347508224</v>
      </c>
      <c r="AO30" s="16">
        <v>0.7694148378064265</v>
      </c>
      <c r="AP30" s="16">
        <v>1.0780315026977241</v>
      </c>
      <c r="AQ30" s="16">
        <v>2.4664052109073129</v>
      </c>
      <c r="AR30" s="16"/>
      <c r="AS30" s="16"/>
      <c r="AT30" s="17" t="s">
        <v>41</v>
      </c>
      <c r="AU30" s="17" t="s">
        <v>41</v>
      </c>
      <c r="AV30" s="17" t="s">
        <v>42</v>
      </c>
      <c r="AW30" s="17" t="s">
        <v>42</v>
      </c>
      <c r="AX30" s="29">
        <v>1</v>
      </c>
      <c r="AY30" s="30" t="s">
        <v>603</v>
      </c>
      <c r="AZ30" s="30"/>
      <c r="BA30" s="30"/>
      <c r="BB30" s="30"/>
      <c r="BC30" s="30"/>
      <c r="BD30" s="30"/>
    </row>
    <row r="31" spans="1:56" ht="16" x14ac:dyDescent="0.2">
      <c r="A31" s="1"/>
      <c r="B31" s="18">
        <v>21991791</v>
      </c>
      <c r="C31" s="19" t="s">
        <v>294</v>
      </c>
      <c r="D31" s="20" t="s">
        <v>747</v>
      </c>
      <c r="E31" s="21">
        <v>147</v>
      </c>
      <c r="F31" s="22" t="s">
        <v>591</v>
      </c>
      <c r="G31" s="22" t="s">
        <v>36</v>
      </c>
      <c r="H31" s="22">
        <v>7.92</v>
      </c>
      <c r="I31" s="23" t="s">
        <v>592</v>
      </c>
      <c r="J31" s="22" t="s">
        <v>593</v>
      </c>
      <c r="K31" s="22">
        <v>2.9999999999999997E-4</v>
      </c>
      <c r="L31" s="22">
        <v>0</v>
      </c>
      <c r="M31" s="22">
        <v>0</v>
      </c>
      <c r="N31" s="22">
        <v>0</v>
      </c>
      <c r="O31" s="22">
        <v>2.9999999999999997E-4</v>
      </c>
      <c r="P31" s="22">
        <v>1.4E-3</v>
      </c>
      <c r="Q31" s="22">
        <v>1.1000000000000001E-3</v>
      </c>
      <c r="R31" s="22" t="s">
        <v>748</v>
      </c>
      <c r="S31" s="24">
        <f t="shared" si="0"/>
        <v>0.21399999999999997</v>
      </c>
      <c r="T31" s="21">
        <v>21</v>
      </c>
      <c r="U31" s="21" t="s">
        <v>39</v>
      </c>
      <c r="V31" s="25" t="s">
        <v>39</v>
      </c>
      <c r="W31" s="26" t="s">
        <v>607</v>
      </c>
      <c r="X31" s="22" t="s">
        <v>749</v>
      </c>
      <c r="Y31" s="31">
        <v>59804</v>
      </c>
      <c r="Z31" s="32">
        <v>1741311671</v>
      </c>
      <c r="AA31" s="32" t="s">
        <v>750</v>
      </c>
      <c r="AB31" s="32" t="s">
        <v>749</v>
      </c>
      <c r="AC31" s="31">
        <v>1</v>
      </c>
      <c r="AD31" s="32" t="s">
        <v>597</v>
      </c>
      <c r="AE31" s="32" t="s">
        <v>598</v>
      </c>
      <c r="AF31" s="32" t="s">
        <v>751</v>
      </c>
      <c r="AG31" s="31">
        <v>5</v>
      </c>
      <c r="AH31" s="32" t="s">
        <v>752</v>
      </c>
      <c r="AI31" s="32" t="s">
        <v>640</v>
      </c>
      <c r="AJ31" s="32" t="s">
        <v>641</v>
      </c>
      <c r="AK31" s="32">
        <v>3.1870192552153599E-4</v>
      </c>
      <c r="AL31" s="32">
        <v>6.1453121231515003E-5</v>
      </c>
      <c r="AM31" s="32">
        <v>1.123002884860587E-3</v>
      </c>
      <c r="AN31" s="32">
        <v>0.74709573840657251</v>
      </c>
      <c r="AO31" s="32">
        <v>0.69473101674092663</v>
      </c>
      <c r="AP31" s="32">
        <v>0.13396024929943159</v>
      </c>
      <c r="AQ31" s="32">
        <v>2.4480082281444182</v>
      </c>
      <c r="AR31" s="32"/>
      <c r="AS31" s="32"/>
      <c r="AT31" s="17" t="s">
        <v>41</v>
      </c>
      <c r="AU31" s="17" t="s">
        <v>41</v>
      </c>
      <c r="AV31" s="17" t="s">
        <v>42</v>
      </c>
      <c r="AW31" s="17" t="s">
        <v>42</v>
      </c>
      <c r="AX31" s="29">
        <v>1</v>
      </c>
      <c r="AY31" s="30" t="s">
        <v>603</v>
      </c>
      <c r="AZ31" s="30"/>
      <c r="BA31" s="30"/>
      <c r="BB31" s="30"/>
      <c r="BC31" s="30"/>
      <c r="BD31" s="30"/>
    </row>
    <row r="32" spans="1:56" ht="16" x14ac:dyDescent="0.2">
      <c r="A32" s="1"/>
      <c r="B32" s="8">
        <v>21991353</v>
      </c>
      <c r="C32" s="9" t="s">
        <v>753</v>
      </c>
      <c r="D32" s="10" t="s">
        <v>754</v>
      </c>
      <c r="E32" s="11">
        <v>11</v>
      </c>
      <c r="F32" s="12" t="s">
        <v>591</v>
      </c>
      <c r="G32" s="12" t="s">
        <v>45</v>
      </c>
      <c r="H32" s="12">
        <v>7.91</v>
      </c>
      <c r="I32" s="13" t="s">
        <v>592</v>
      </c>
      <c r="J32" s="12" t="s">
        <v>593</v>
      </c>
      <c r="K32" s="12">
        <v>2.0000000000000001E-4</v>
      </c>
      <c r="L32" s="12">
        <v>0</v>
      </c>
      <c r="M32" s="12">
        <v>5.4000000000000003E-3</v>
      </c>
      <c r="N32" s="12">
        <v>5.4000000000000003E-3</v>
      </c>
      <c r="O32" s="12">
        <v>2.0000000000000001E-4</v>
      </c>
      <c r="P32" s="12">
        <v>6.7000000000000002E-3</v>
      </c>
      <c r="Q32" s="12">
        <v>1.1000000000000001E-3</v>
      </c>
      <c r="R32" s="12" t="s">
        <v>755</v>
      </c>
      <c r="S32" s="14">
        <f t="shared" si="0"/>
        <v>0.83599999999999997</v>
      </c>
      <c r="T32" s="11">
        <v>23</v>
      </c>
      <c r="U32" s="11" t="s">
        <v>39</v>
      </c>
      <c r="V32" s="27" t="s">
        <v>39</v>
      </c>
      <c r="W32" s="15" t="s">
        <v>607</v>
      </c>
      <c r="X32" s="12" t="s">
        <v>756</v>
      </c>
      <c r="Y32" s="29">
        <v>59792</v>
      </c>
      <c r="Z32" s="16">
        <v>1741306403</v>
      </c>
      <c r="AA32" s="16" t="s">
        <v>757</v>
      </c>
      <c r="AB32" s="16" t="s">
        <v>756</v>
      </c>
      <c r="AC32" s="29">
        <v>1</v>
      </c>
      <c r="AD32" s="16" t="s">
        <v>597</v>
      </c>
      <c r="AE32" s="16" t="s">
        <v>598</v>
      </c>
      <c r="AF32" s="16" t="s">
        <v>758</v>
      </c>
      <c r="AG32" s="29">
        <v>3</v>
      </c>
      <c r="AH32" s="16" t="s">
        <v>759</v>
      </c>
      <c r="AI32" s="16" t="s">
        <v>601</v>
      </c>
      <c r="AJ32" s="16" t="s">
        <v>602</v>
      </c>
      <c r="AK32" s="16">
        <v>2.2020954321710399E-4</v>
      </c>
      <c r="AL32" s="16">
        <v>5.4454465802613594E-3</v>
      </c>
      <c r="AM32" s="16">
        <v>1.11994709180049E-3</v>
      </c>
      <c r="AN32" s="16">
        <v>0.16504753612453149</v>
      </c>
      <c r="AO32" s="16">
        <v>0.48939064621043321</v>
      </c>
      <c r="AP32" s="16">
        <v>12.10188524023744</v>
      </c>
      <c r="AQ32" s="16">
        <v>2.4889549425084412</v>
      </c>
      <c r="AR32" s="16"/>
      <c r="AS32" s="16"/>
      <c r="AT32" s="17" t="s">
        <v>41</v>
      </c>
      <c r="AU32" s="17" t="s">
        <v>41</v>
      </c>
      <c r="AV32" s="17" t="s">
        <v>42</v>
      </c>
      <c r="AW32" s="17" t="s">
        <v>42</v>
      </c>
      <c r="AX32" s="29">
        <v>1</v>
      </c>
      <c r="AY32" s="30" t="s">
        <v>603</v>
      </c>
      <c r="AZ32" s="30"/>
      <c r="BA32" s="30"/>
      <c r="BB32" s="30"/>
      <c r="BC32" s="30"/>
      <c r="BD32" s="30"/>
    </row>
    <row r="33" spans="1:56" ht="16" x14ac:dyDescent="0.2">
      <c r="A33" s="1"/>
      <c r="B33" s="18">
        <v>21989210</v>
      </c>
      <c r="C33" s="19" t="s">
        <v>142</v>
      </c>
      <c r="D33" s="20" t="s">
        <v>760</v>
      </c>
      <c r="E33" s="21">
        <v>14</v>
      </c>
      <c r="F33" s="22" t="s">
        <v>591</v>
      </c>
      <c r="G33" s="22" t="s">
        <v>45</v>
      </c>
      <c r="H33" s="22">
        <v>7.88</v>
      </c>
      <c r="I33" s="23" t="s">
        <v>592</v>
      </c>
      <c r="J33" s="22" t="s">
        <v>593</v>
      </c>
      <c r="K33" s="22">
        <v>5.9999999999999995E-4</v>
      </c>
      <c r="L33" s="22">
        <v>0</v>
      </c>
      <c r="M33" s="22">
        <v>4.1999999999999997E-3</v>
      </c>
      <c r="N33" s="22">
        <v>4.1999999999999997E-3</v>
      </c>
      <c r="O33" s="22">
        <v>5.9999999999999995E-4</v>
      </c>
      <c r="P33" s="22">
        <v>5.7999999999999996E-3</v>
      </c>
      <c r="Q33" s="22">
        <v>1E-3</v>
      </c>
      <c r="R33" s="22" t="s">
        <v>634</v>
      </c>
      <c r="S33" s="24">
        <f t="shared" si="0"/>
        <v>0.82800000000000007</v>
      </c>
      <c r="T33" s="21">
        <v>24</v>
      </c>
      <c r="U33" s="21" t="s">
        <v>39</v>
      </c>
      <c r="V33" s="25" t="s">
        <v>39</v>
      </c>
      <c r="W33" s="26" t="s">
        <v>607</v>
      </c>
      <c r="X33" s="22" t="s">
        <v>761</v>
      </c>
      <c r="Y33" s="31">
        <v>59770</v>
      </c>
      <c r="Z33" s="32">
        <v>1741280519</v>
      </c>
      <c r="AA33" s="32" t="s">
        <v>762</v>
      </c>
      <c r="AB33" s="32" t="s">
        <v>761</v>
      </c>
      <c r="AC33" s="31">
        <v>1</v>
      </c>
      <c r="AD33" s="32" t="s">
        <v>597</v>
      </c>
      <c r="AE33" s="32" t="s">
        <v>598</v>
      </c>
      <c r="AF33" s="32" t="s">
        <v>763</v>
      </c>
      <c r="AG33" s="31">
        <v>3</v>
      </c>
      <c r="AH33" s="32" t="s">
        <v>764</v>
      </c>
      <c r="AI33" s="32" t="s">
        <v>601</v>
      </c>
      <c r="AJ33" s="32" t="s">
        <v>602</v>
      </c>
      <c r="AK33" s="32">
        <v>5.8973658813589404E-4</v>
      </c>
      <c r="AL33" s="32">
        <v>4.2202691494912922E-3</v>
      </c>
      <c r="AM33" s="32">
        <v>1.0295807429197799E-3</v>
      </c>
      <c r="AN33" s="32">
        <v>0.17631055663779541</v>
      </c>
      <c r="AO33" s="32">
        <v>1.306263760933519</v>
      </c>
      <c r="AP33" s="32">
        <v>9.3478762591136348</v>
      </c>
      <c r="AQ33" s="32">
        <v>2.280516489034949</v>
      </c>
      <c r="AR33" s="32"/>
      <c r="AS33" s="32"/>
      <c r="AT33" s="17" t="s">
        <v>41</v>
      </c>
      <c r="AU33" s="17" t="s">
        <v>41</v>
      </c>
      <c r="AV33" s="17" t="s">
        <v>42</v>
      </c>
      <c r="AW33" s="17" t="s">
        <v>42</v>
      </c>
      <c r="AX33" s="29">
        <v>1</v>
      </c>
      <c r="AY33" s="30" t="s">
        <v>603</v>
      </c>
      <c r="AZ33" s="30"/>
      <c r="BA33" s="30"/>
      <c r="BB33" s="30"/>
      <c r="BC33" s="30"/>
      <c r="BD33" s="30"/>
    </row>
    <row r="34" spans="1:56" ht="16" x14ac:dyDescent="0.2">
      <c r="A34" s="1"/>
      <c r="B34" s="8">
        <v>21987996</v>
      </c>
      <c r="C34" s="9" t="s">
        <v>765</v>
      </c>
      <c r="D34" s="10" t="s">
        <v>766</v>
      </c>
      <c r="E34" s="11">
        <v>36</v>
      </c>
      <c r="F34" s="12" t="s">
        <v>616</v>
      </c>
      <c r="G34" s="12" t="s">
        <v>36</v>
      </c>
      <c r="H34" s="12">
        <v>7.87</v>
      </c>
      <c r="I34" s="13" t="s">
        <v>592</v>
      </c>
      <c r="J34" s="12" t="s">
        <v>593</v>
      </c>
      <c r="K34" s="12">
        <v>8.0000000000000004E-4</v>
      </c>
      <c r="L34" s="12">
        <v>0</v>
      </c>
      <c r="M34" s="12">
        <v>0</v>
      </c>
      <c r="N34" s="12">
        <v>0</v>
      </c>
      <c r="O34" s="12">
        <v>8.0000000000000004E-4</v>
      </c>
      <c r="P34" s="12">
        <v>1.6999999999999999E-3</v>
      </c>
      <c r="Q34" s="12">
        <v>8.9999999999999998E-4</v>
      </c>
      <c r="R34" s="12" t="s">
        <v>767</v>
      </c>
      <c r="S34" s="14">
        <f t="shared" si="0"/>
        <v>0.47099999999999997</v>
      </c>
      <c r="T34" s="11">
        <v>25</v>
      </c>
      <c r="U34" s="11" t="s">
        <v>39</v>
      </c>
      <c r="V34" s="15" t="s">
        <v>607</v>
      </c>
      <c r="W34" s="15" t="s">
        <v>607</v>
      </c>
      <c r="X34" s="12" t="s">
        <v>768</v>
      </c>
      <c r="Y34" s="29">
        <v>59752</v>
      </c>
      <c r="Z34" s="16">
        <v>1741265891</v>
      </c>
      <c r="AA34" s="16" t="s">
        <v>769</v>
      </c>
      <c r="AB34" s="16" t="s">
        <v>770</v>
      </c>
      <c r="AC34" s="29">
        <v>1</v>
      </c>
      <c r="AD34" s="16" t="s">
        <v>597</v>
      </c>
      <c r="AE34" s="16" t="s">
        <v>598</v>
      </c>
      <c r="AF34" s="16" t="s">
        <v>771</v>
      </c>
      <c r="AG34" s="29">
        <v>8</v>
      </c>
      <c r="AH34" s="16" t="s">
        <v>772</v>
      </c>
      <c r="AI34" s="16" t="s">
        <v>640</v>
      </c>
      <c r="AJ34" s="16" t="s">
        <v>641</v>
      </c>
      <c r="AK34" s="16">
        <v>8.1956873662016201E-4</v>
      </c>
      <c r="AL34" s="16">
        <v>4.3181899263808999E-5</v>
      </c>
      <c r="AM34" s="16">
        <v>8.7146218595576396E-4</v>
      </c>
      <c r="AN34" s="16">
        <v>0.50251167272035024</v>
      </c>
      <c r="AO34" s="16">
        <v>1.8578031968128681</v>
      </c>
      <c r="AP34" s="16">
        <v>9.7884981347130154E-2</v>
      </c>
      <c r="AQ34" s="16">
        <v>1.9754355707207669</v>
      </c>
      <c r="AR34" s="16"/>
      <c r="AS34" s="16"/>
      <c r="AT34" s="17" t="s">
        <v>41</v>
      </c>
      <c r="AU34" s="17" t="s">
        <v>41</v>
      </c>
      <c r="AV34" s="17" t="s">
        <v>42</v>
      </c>
      <c r="AW34" s="17" t="s">
        <v>42</v>
      </c>
      <c r="AX34" s="29">
        <v>3</v>
      </c>
      <c r="AY34" s="30" t="s">
        <v>603</v>
      </c>
      <c r="AZ34" s="30" t="s">
        <v>624</v>
      </c>
      <c r="BA34" s="30" t="s">
        <v>773</v>
      </c>
      <c r="BB34" s="30"/>
      <c r="BC34" s="30"/>
      <c r="BD34" s="30"/>
    </row>
    <row r="35" spans="1:56" ht="16" x14ac:dyDescent="0.2">
      <c r="A35" s="1"/>
      <c r="B35" s="18">
        <v>21986718</v>
      </c>
      <c r="C35" s="19" t="s">
        <v>774</v>
      </c>
      <c r="D35" s="20" t="s">
        <v>775</v>
      </c>
      <c r="E35" s="21">
        <v>40</v>
      </c>
      <c r="F35" s="22" t="s">
        <v>591</v>
      </c>
      <c r="G35" s="22" t="s">
        <v>45</v>
      </c>
      <c r="H35" s="22">
        <v>7.87</v>
      </c>
      <c r="I35" s="23" t="s">
        <v>592</v>
      </c>
      <c r="J35" s="22" t="s">
        <v>593</v>
      </c>
      <c r="K35" s="22">
        <v>5.0000000000000001E-4</v>
      </c>
      <c r="L35" s="22">
        <v>0</v>
      </c>
      <c r="M35" s="22">
        <v>8.9999999999999993E-3</v>
      </c>
      <c r="N35" s="22">
        <v>8.9999999999999993E-3</v>
      </c>
      <c r="O35" s="22">
        <v>5.0000000000000001E-4</v>
      </c>
      <c r="P35" s="22">
        <v>1.03E-2</v>
      </c>
      <c r="Q35" s="22">
        <v>8.0000000000000004E-4</v>
      </c>
      <c r="R35" s="22" t="s">
        <v>776</v>
      </c>
      <c r="S35" s="24">
        <f t="shared" si="0"/>
        <v>0.92200000000000004</v>
      </c>
      <c r="T35" s="21">
        <v>26</v>
      </c>
      <c r="U35" s="21" t="s">
        <v>39</v>
      </c>
      <c r="V35" s="25" t="s">
        <v>39</v>
      </c>
      <c r="W35" s="26" t="s">
        <v>685</v>
      </c>
      <c r="X35" s="22" t="s">
        <v>777</v>
      </c>
      <c r="Y35" s="31">
        <v>59745</v>
      </c>
      <c r="Z35" s="32">
        <v>1741250459</v>
      </c>
      <c r="AA35" s="32" t="s">
        <v>778</v>
      </c>
      <c r="AB35" s="32" t="s">
        <v>777</v>
      </c>
      <c r="AC35" s="31">
        <v>1</v>
      </c>
      <c r="AD35" s="32" t="s">
        <v>597</v>
      </c>
      <c r="AE35" s="32" t="s">
        <v>598</v>
      </c>
      <c r="AF35" s="32" t="s">
        <v>779</v>
      </c>
      <c r="AG35" s="31">
        <v>5</v>
      </c>
      <c r="AH35" s="32" t="s">
        <v>780</v>
      </c>
      <c r="AI35" s="32" t="s">
        <v>601</v>
      </c>
      <c r="AJ35" s="32" t="s">
        <v>602</v>
      </c>
      <c r="AK35" s="32">
        <v>5.1738992170505195E-4</v>
      </c>
      <c r="AL35" s="32">
        <v>9.0383065053259559E-3</v>
      </c>
      <c r="AM35" s="32">
        <v>8.0339412348584798E-4</v>
      </c>
      <c r="AN35" s="32">
        <v>7.755450341591652E-2</v>
      </c>
      <c r="AO35" s="32">
        <v>1.186958232372199</v>
      </c>
      <c r="AP35" s="32">
        <v>20.735023747361669</v>
      </c>
      <c r="AQ35" s="32">
        <v>1.8430882178153249</v>
      </c>
      <c r="AR35" s="32"/>
      <c r="AS35" s="32"/>
      <c r="AT35" s="17" t="s">
        <v>41</v>
      </c>
      <c r="AU35" s="17" t="s">
        <v>41</v>
      </c>
      <c r="AV35" s="17" t="s">
        <v>42</v>
      </c>
      <c r="AW35" s="17" t="s">
        <v>42</v>
      </c>
      <c r="AX35" s="29">
        <v>1</v>
      </c>
      <c r="AY35" s="30" t="s">
        <v>603</v>
      </c>
      <c r="AZ35" s="30"/>
      <c r="BA35" s="30"/>
      <c r="BB35" s="30"/>
      <c r="BC35" s="30"/>
      <c r="BD35" s="30"/>
    </row>
    <row r="36" spans="1:56" ht="16" x14ac:dyDescent="0.2">
      <c r="A36" s="1"/>
      <c r="B36" s="8">
        <v>21991686</v>
      </c>
      <c r="C36" s="9" t="s">
        <v>781</v>
      </c>
      <c r="D36" s="10" t="s">
        <v>782</v>
      </c>
      <c r="E36" s="11">
        <v>22</v>
      </c>
      <c r="F36" s="12" t="s">
        <v>591</v>
      </c>
      <c r="G36" s="12" t="s">
        <v>88</v>
      </c>
      <c r="H36" s="12">
        <v>7.92</v>
      </c>
      <c r="I36" s="13" t="s">
        <v>592</v>
      </c>
      <c r="J36" s="12" t="s">
        <v>593</v>
      </c>
      <c r="K36" s="12">
        <v>4.0000000000000002E-4</v>
      </c>
      <c r="L36" s="12">
        <v>0</v>
      </c>
      <c r="M36" s="12">
        <v>2E-3</v>
      </c>
      <c r="N36" s="12">
        <v>2E-3</v>
      </c>
      <c r="O36" s="12">
        <v>4.0000000000000002E-4</v>
      </c>
      <c r="P36" s="12">
        <v>3.2000000000000002E-3</v>
      </c>
      <c r="Q36" s="12">
        <v>8.0000000000000004E-4</v>
      </c>
      <c r="R36" s="12" t="s">
        <v>207</v>
      </c>
      <c r="S36" s="14">
        <f t="shared" si="0"/>
        <v>0.75</v>
      </c>
      <c r="T36" s="11">
        <v>27</v>
      </c>
      <c r="U36" s="11" t="s">
        <v>39</v>
      </c>
      <c r="V36" s="27" t="s">
        <v>39</v>
      </c>
      <c r="W36" s="15" t="s">
        <v>665</v>
      </c>
      <c r="X36" s="12" t="s">
        <v>783</v>
      </c>
      <c r="Y36" s="29">
        <v>59799</v>
      </c>
      <c r="Z36" s="16">
        <v>1741310399</v>
      </c>
      <c r="AA36" s="16" t="s">
        <v>784</v>
      </c>
      <c r="AB36" s="16" t="s">
        <v>783</v>
      </c>
      <c r="AC36" s="29">
        <v>1</v>
      </c>
      <c r="AD36" s="16" t="s">
        <v>597</v>
      </c>
      <c r="AE36" s="16" t="s">
        <v>598</v>
      </c>
      <c r="AF36" s="16" t="s">
        <v>785</v>
      </c>
      <c r="AG36" s="29">
        <v>2</v>
      </c>
      <c r="AH36" s="16" t="s">
        <v>786</v>
      </c>
      <c r="AI36" s="16" t="s">
        <v>612</v>
      </c>
      <c r="AJ36" s="16" t="s">
        <v>746</v>
      </c>
      <c r="AK36" s="16">
        <v>3.7459306062051902E-4</v>
      </c>
      <c r="AL36" s="16">
        <v>2.0551161181009301E-3</v>
      </c>
      <c r="AM36" s="16">
        <v>7.9688274548245404E-4</v>
      </c>
      <c r="AN36" s="16">
        <v>0.24697351391253761</v>
      </c>
      <c r="AO36" s="16">
        <v>0.81086466859186279</v>
      </c>
      <c r="AP36" s="16">
        <v>4.4486169798801258</v>
      </c>
      <c r="AQ36" s="16">
        <v>1.7249760640301861</v>
      </c>
      <c r="AR36" s="16"/>
      <c r="AS36" s="16"/>
      <c r="AT36" s="17" t="s">
        <v>41</v>
      </c>
      <c r="AU36" s="17" t="s">
        <v>41</v>
      </c>
      <c r="AV36" s="17" t="s">
        <v>42</v>
      </c>
      <c r="AW36" s="17" t="s">
        <v>42</v>
      </c>
      <c r="AX36" s="29">
        <v>1</v>
      </c>
      <c r="AY36" s="30" t="s">
        <v>603</v>
      </c>
      <c r="AZ36" s="30"/>
      <c r="BA36" s="30"/>
      <c r="BB36" s="30"/>
      <c r="BC36" s="30"/>
      <c r="BD36" s="30"/>
    </row>
    <row r="37" spans="1:56" ht="16" x14ac:dyDescent="0.2">
      <c r="A37" s="1"/>
      <c r="B37" s="18">
        <v>21990304</v>
      </c>
      <c r="C37" s="19" t="s">
        <v>787</v>
      </c>
      <c r="D37" s="20" t="s">
        <v>788</v>
      </c>
      <c r="E37" s="21">
        <v>437</v>
      </c>
      <c r="F37" s="22" t="s">
        <v>591</v>
      </c>
      <c r="G37" s="22" t="s">
        <v>88</v>
      </c>
      <c r="H37" s="22">
        <v>7.9</v>
      </c>
      <c r="I37" s="23" t="s">
        <v>592</v>
      </c>
      <c r="J37" s="22" t="s">
        <v>593</v>
      </c>
      <c r="K37" s="22">
        <v>2.0000000000000001E-4</v>
      </c>
      <c r="L37" s="22">
        <v>0</v>
      </c>
      <c r="M37" s="22">
        <v>0</v>
      </c>
      <c r="N37" s="22">
        <v>0</v>
      </c>
      <c r="O37" s="22">
        <v>2.0000000000000001E-4</v>
      </c>
      <c r="P37" s="22">
        <v>1E-3</v>
      </c>
      <c r="Q37" s="22">
        <v>8.0000000000000004E-4</v>
      </c>
      <c r="R37" s="22" t="s">
        <v>233</v>
      </c>
      <c r="S37" s="24">
        <f t="shared" si="0"/>
        <v>0.19999999999999996</v>
      </c>
      <c r="T37" s="21">
        <v>28</v>
      </c>
      <c r="U37" s="21" t="s">
        <v>39</v>
      </c>
      <c r="V37" s="25" t="s">
        <v>39</v>
      </c>
      <c r="W37" s="25" t="s">
        <v>39</v>
      </c>
      <c r="X37" s="22" t="s">
        <v>789</v>
      </c>
      <c r="Y37" s="31">
        <v>59784</v>
      </c>
      <c r="Z37" s="32">
        <v>1741293767</v>
      </c>
      <c r="AA37" s="32" t="s">
        <v>790</v>
      </c>
      <c r="AB37" s="32" t="s">
        <v>789</v>
      </c>
      <c r="AC37" s="31">
        <v>1</v>
      </c>
      <c r="AD37" s="32" t="s">
        <v>597</v>
      </c>
      <c r="AE37" s="32" t="s">
        <v>598</v>
      </c>
      <c r="AF37" s="32" t="s">
        <v>791</v>
      </c>
      <c r="AG37" s="31">
        <v>4</v>
      </c>
      <c r="AH37" s="32" t="s">
        <v>792</v>
      </c>
      <c r="AI37" s="32" t="s">
        <v>612</v>
      </c>
      <c r="AJ37" s="32" t="s">
        <v>613</v>
      </c>
      <c r="AK37" s="32">
        <v>1.5387694431815999E-4</v>
      </c>
      <c r="AL37" s="32">
        <v>2.7328988183280999E-5</v>
      </c>
      <c r="AM37" s="32">
        <v>7.6771726830693397E-4</v>
      </c>
      <c r="AN37" s="32">
        <v>0.80904046571200483</v>
      </c>
      <c r="AO37" s="32">
        <v>0.33770732841418211</v>
      </c>
      <c r="AP37" s="32">
        <v>5.9977793479938382E-2</v>
      </c>
      <c r="AQ37" s="32">
        <v>1.684877151714866</v>
      </c>
      <c r="AR37" s="32"/>
      <c r="AS37" s="32"/>
      <c r="AT37" s="17" t="s">
        <v>41</v>
      </c>
      <c r="AU37" s="17" t="s">
        <v>41</v>
      </c>
      <c r="AV37" s="17" t="s">
        <v>42</v>
      </c>
      <c r="AW37" s="17" t="s">
        <v>42</v>
      </c>
      <c r="AX37" s="29">
        <v>1</v>
      </c>
      <c r="AY37" s="30" t="s">
        <v>603</v>
      </c>
      <c r="AZ37" s="30"/>
      <c r="BA37" s="30"/>
      <c r="BB37" s="30"/>
      <c r="BC37" s="30"/>
      <c r="BD37" s="30"/>
    </row>
    <row r="38" spans="1:56" ht="16" x14ac:dyDescent="0.2">
      <c r="A38" s="1"/>
      <c r="B38" s="8">
        <v>21988645</v>
      </c>
      <c r="C38" s="9" t="s">
        <v>379</v>
      </c>
      <c r="D38" s="10" t="s">
        <v>793</v>
      </c>
      <c r="E38" s="11">
        <v>81</v>
      </c>
      <c r="F38" s="12" t="s">
        <v>591</v>
      </c>
      <c r="G38" s="12" t="s">
        <v>45</v>
      </c>
      <c r="H38" s="12">
        <v>7.88</v>
      </c>
      <c r="I38" s="13" t="s">
        <v>592</v>
      </c>
      <c r="J38" s="12" t="s">
        <v>593</v>
      </c>
      <c r="K38" s="12">
        <v>6.9999999999999999E-4</v>
      </c>
      <c r="L38" s="12">
        <v>0</v>
      </c>
      <c r="M38" s="12">
        <v>1.6999999999999999E-3</v>
      </c>
      <c r="N38" s="12">
        <v>1.6999999999999999E-3</v>
      </c>
      <c r="O38" s="12">
        <v>6.9999999999999999E-4</v>
      </c>
      <c r="P38" s="12">
        <v>3.0999999999999999E-3</v>
      </c>
      <c r="Q38" s="12">
        <v>6.9999999999999999E-4</v>
      </c>
      <c r="R38" s="12" t="s">
        <v>794</v>
      </c>
      <c r="S38" s="14">
        <f t="shared" si="0"/>
        <v>0.77400000000000002</v>
      </c>
      <c r="T38" s="11">
        <v>29</v>
      </c>
      <c r="U38" s="11" t="s">
        <v>39</v>
      </c>
      <c r="V38" s="27" t="s">
        <v>39</v>
      </c>
      <c r="W38" s="15" t="s">
        <v>607</v>
      </c>
      <c r="X38" s="12" t="s">
        <v>795</v>
      </c>
      <c r="Y38" s="29">
        <v>59764</v>
      </c>
      <c r="Z38" s="16">
        <v>1741273703</v>
      </c>
      <c r="AA38" s="16" t="s">
        <v>796</v>
      </c>
      <c r="AB38" s="16" t="s">
        <v>795</v>
      </c>
      <c r="AC38" s="29">
        <v>1</v>
      </c>
      <c r="AD38" s="16" t="s">
        <v>597</v>
      </c>
      <c r="AE38" s="16" t="s">
        <v>598</v>
      </c>
      <c r="AF38" s="16" t="s">
        <v>797</v>
      </c>
      <c r="AG38" s="29">
        <v>4</v>
      </c>
      <c r="AH38" s="16" t="s">
        <v>798</v>
      </c>
      <c r="AI38" s="16" t="s">
        <v>601</v>
      </c>
      <c r="AJ38" s="16" t="s">
        <v>602</v>
      </c>
      <c r="AK38" s="16">
        <v>7.33732948517154E-4</v>
      </c>
      <c r="AL38" s="16">
        <v>1.6851392615253741E-3</v>
      </c>
      <c r="AM38" s="16">
        <v>7.1568742821151595E-4</v>
      </c>
      <c r="AN38" s="16">
        <v>0.22832152225700039</v>
      </c>
      <c r="AO38" s="16">
        <v>1.6515524925374669</v>
      </c>
      <c r="AP38" s="16">
        <v>3.7930638841686308</v>
      </c>
      <c r="AQ38" s="16">
        <v>1.6109340030718611</v>
      </c>
      <c r="AR38" s="16"/>
      <c r="AS38" s="16"/>
      <c r="AT38" s="17" t="s">
        <v>41</v>
      </c>
      <c r="AU38" s="17" t="s">
        <v>41</v>
      </c>
      <c r="AV38" s="17" t="s">
        <v>42</v>
      </c>
      <c r="AW38" s="17" t="s">
        <v>42</v>
      </c>
      <c r="AX38" s="29">
        <v>1</v>
      </c>
      <c r="AY38" s="30" t="s">
        <v>603</v>
      </c>
      <c r="AZ38" s="30"/>
      <c r="BA38" s="30"/>
      <c r="BB38" s="30"/>
      <c r="BC38" s="30"/>
      <c r="BD38" s="30"/>
    </row>
    <row r="39" spans="1:56" ht="16" x14ac:dyDescent="0.2">
      <c r="A39" s="1"/>
      <c r="B39" s="18">
        <v>21992287</v>
      </c>
      <c r="C39" s="19" t="s">
        <v>799</v>
      </c>
      <c r="D39" s="20" t="s">
        <v>800</v>
      </c>
      <c r="E39" s="21">
        <v>95</v>
      </c>
      <c r="F39" s="22" t="s">
        <v>591</v>
      </c>
      <c r="G39" s="22" t="s">
        <v>45</v>
      </c>
      <c r="H39" s="22">
        <v>7.92</v>
      </c>
      <c r="I39" s="23" t="s">
        <v>592</v>
      </c>
      <c r="J39" s="22" t="s">
        <v>593</v>
      </c>
      <c r="K39" s="22">
        <v>2.0000000000000001E-4</v>
      </c>
      <c r="L39" s="22">
        <v>0</v>
      </c>
      <c r="M39" s="22">
        <v>6.9999999999999999E-4</v>
      </c>
      <c r="N39" s="22">
        <v>6.9999999999999999E-4</v>
      </c>
      <c r="O39" s="22">
        <v>2.0000000000000001E-4</v>
      </c>
      <c r="P39" s="22">
        <v>1.5E-3</v>
      </c>
      <c r="Q39" s="22">
        <v>5.9999999999999995E-4</v>
      </c>
      <c r="R39" s="22" t="s">
        <v>194</v>
      </c>
      <c r="S39" s="24">
        <f t="shared" si="0"/>
        <v>0.6</v>
      </c>
      <c r="T39" s="21">
        <v>30</v>
      </c>
      <c r="U39" s="21" t="s">
        <v>39</v>
      </c>
      <c r="V39" s="26" t="s">
        <v>607</v>
      </c>
      <c r="W39" s="26" t="s">
        <v>607</v>
      </c>
      <c r="X39" s="22" t="s">
        <v>801</v>
      </c>
      <c r="Y39" s="31">
        <v>59815</v>
      </c>
      <c r="Z39" s="32">
        <v>1741317719</v>
      </c>
      <c r="AA39" s="32" t="s">
        <v>802</v>
      </c>
      <c r="AB39" s="32" t="s">
        <v>801</v>
      </c>
      <c r="AC39" s="31">
        <v>1</v>
      </c>
      <c r="AD39" s="32" t="s">
        <v>597</v>
      </c>
      <c r="AE39" s="32" t="s">
        <v>598</v>
      </c>
      <c r="AF39" s="32" t="s">
        <v>803</v>
      </c>
      <c r="AG39" s="31">
        <v>3</v>
      </c>
      <c r="AH39" s="32" t="s">
        <v>804</v>
      </c>
      <c r="AI39" s="32" t="s">
        <v>601</v>
      </c>
      <c r="AJ39" s="32" t="s">
        <v>602</v>
      </c>
      <c r="AK39" s="32">
        <v>1.8007755826984E-4</v>
      </c>
      <c r="AL39" s="32">
        <v>7.0159219820026503E-4</v>
      </c>
      <c r="AM39" s="32">
        <v>5.9536645026729595E-4</v>
      </c>
      <c r="AN39" s="32">
        <v>0.40308182531448589</v>
      </c>
      <c r="AO39" s="32">
        <v>0.38812115197495312</v>
      </c>
      <c r="AP39" s="32">
        <v>1.512141628298237</v>
      </c>
      <c r="AQ39" s="32">
        <v>1.283193279302048</v>
      </c>
      <c r="AR39" s="32"/>
      <c r="AS39" s="32"/>
      <c r="AT39" s="17" t="s">
        <v>41</v>
      </c>
      <c r="AU39" s="17" t="s">
        <v>41</v>
      </c>
      <c r="AV39" s="17" t="s">
        <v>42</v>
      </c>
      <c r="AW39" s="17" t="s">
        <v>42</v>
      </c>
      <c r="AX39" s="29">
        <v>1</v>
      </c>
      <c r="AY39" s="30" t="s">
        <v>603</v>
      </c>
      <c r="AZ39" s="30"/>
      <c r="BA39" s="30"/>
      <c r="BB39" s="30"/>
      <c r="BC39" s="30"/>
      <c r="BD39" s="30"/>
    </row>
    <row r="40" spans="1:56" ht="16" x14ac:dyDescent="0.2">
      <c r="A40" s="1"/>
      <c r="B40" s="8">
        <v>21990700</v>
      </c>
      <c r="C40" s="9" t="s">
        <v>398</v>
      </c>
      <c r="D40" s="10" t="s">
        <v>805</v>
      </c>
      <c r="E40" s="11">
        <v>45</v>
      </c>
      <c r="F40" s="12" t="s">
        <v>616</v>
      </c>
      <c r="G40" s="12" t="s">
        <v>36</v>
      </c>
      <c r="H40" s="12">
        <v>7.91</v>
      </c>
      <c r="I40" s="13" t="s">
        <v>592</v>
      </c>
      <c r="J40" s="12" t="s">
        <v>593</v>
      </c>
      <c r="K40" s="12">
        <v>2.0000000000000001E-4</v>
      </c>
      <c r="L40" s="12">
        <v>0</v>
      </c>
      <c r="M40" s="12">
        <v>2.9999999999999997E-4</v>
      </c>
      <c r="N40" s="12">
        <v>2.9999999999999997E-4</v>
      </c>
      <c r="O40" s="12">
        <v>2.0000000000000001E-4</v>
      </c>
      <c r="P40" s="12">
        <v>1.1000000000000001E-3</v>
      </c>
      <c r="Q40" s="12">
        <v>5.9999999999999995E-4</v>
      </c>
      <c r="R40" s="12" t="s">
        <v>806</v>
      </c>
      <c r="S40" s="14">
        <f t="shared" si="0"/>
        <v>0.45499999999999996</v>
      </c>
      <c r="T40" s="11">
        <v>31</v>
      </c>
      <c r="U40" s="11" t="s">
        <v>39</v>
      </c>
      <c r="V40" s="27" t="s">
        <v>39</v>
      </c>
      <c r="W40" s="15" t="s">
        <v>618</v>
      </c>
      <c r="X40" s="12" t="s">
        <v>807</v>
      </c>
      <c r="Y40" s="29">
        <v>59787</v>
      </c>
      <c r="Z40" s="16">
        <v>1741298531</v>
      </c>
      <c r="AA40" s="16" t="s">
        <v>808</v>
      </c>
      <c r="AB40" s="16" t="s">
        <v>809</v>
      </c>
      <c r="AC40" s="29">
        <v>1</v>
      </c>
      <c r="AD40" s="16" t="s">
        <v>597</v>
      </c>
      <c r="AE40" s="16" t="s">
        <v>598</v>
      </c>
      <c r="AF40" s="16" t="s">
        <v>810</v>
      </c>
      <c r="AG40" s="29">
        <v>4</v>
      </c>
      <c r="AH40" s="16" t="s">
        <v>811</v>
      </c>
      <c r="AI40" s="16" t="s">
        <v>640</v>
      </c>
      <c r="AJ40" s="16" t="s">
        <v>641</v>
      </c>
      <c r="AK40" s="16">
        <v>1.7585035630568799E-4</v>
      </c>
      <c r="AL40" s="16">
        <v>3.1224334912712898E-4</v>
      </c>
      <c r="AM40" s="16">
        <v>5.6713897157674399E-4</v>
      </c>
      <c r="AN40" s="16">
        <v>0.53745395108874683</v>
      </c>
      <c r="AO40" s="16">
        <v>0.39079540649733258</v>
      </c>
      <c r="AP40" s="16">
        <v>0.69390400515371597</v>
      </c>
      <c r="AQ40" s="16">
        <v>1.26036312688804</v>
      </c>
      <c r="AR40" s="16"/>
      <c r="AS40" s="16"/>
      <c r="AT40" s="17" t="s">
        <v>41</v>
      </c>
      <c r="AU40" s="17" t="s">
        <v>41</v>
      </c>
      <c r="AV40" s="17" t="s">
        <v>42</v>
      </c>
      <c r="AW40" s="17" t="s">
        <v>42</v>
      </c>
      <c r="AX40" s="29">
        <v>2</v>
      </c>
      <c r="AY40" s="30" t="s">
        <v>603</v>
      </c>
      <c r="AZ40" s="30" t="s">
        <v>624</v>
      </c>
      <c r="BA40" s="30"/>
      <c r="BB40" s="30"/>
      <c r="BC40" s="30"/>
      <c r="BD40" s="30"/>
    </row>
    <row r="41" spans="1:56" ht="16" x14ac:dyDescent="0.2">
      <c r="A41" s="1"/>
      <c r="B41" s="18">
        <v>21985727</v>
      </c>
      <c r="C41" s="19" t="s">
        <v>812</v>
      </c>
      <c r="D41" s="20" t="s">
        <v>813</v>
      </c>
      <c r="E41" s="21">
        <v>215</v>
      </c>
      <c r="F41" s="22" t="s">
        <v>591</v>
      </c>
      <c r="G41" s="22" t="s">
        <v>36</v>
      </c>
      <c r="H41" s="22">
        <v>7.87</v>
      </c>
      <c r="I41" s="23" t="s">
        <v>592</v>
      </c>
      <c r="J41" s="22" t="s">
        <v>593</v>
      </c>
      <c r="K41" s="22">
        <v>5.0000000000000001E-4</v>
      </c>
      <c r="L41" s="22">
        <v>0</v>
      </c>
      <c r="M41" s="22">
        <v>0</v>
      </c>
      <c r="N41" s="22">
        <v>0</v>
      </c>
      <c r="O41" s="22">
        <v>5.9999999999999995E-4</v>
      </c>
      <c r="P41" s="22">
        <v>1E-3</v>
      </c>
      <c r="Q41" s="22">
        <v>5.0000000000000001E-4</v>
      </c>
      <c r="R41" s="22" t="s">
        <v>94</v>
      </c>
      <c r="S41" s="24">
        <f t="shared" si="0"/>
        <v>0.5</v>
      </c>
      <c r="T41" s="21">
        <v>32</v>
      </c>
      <c r="U41" s="21" t="s">
        <v>39</v>
      </c>
      <c r="V41" s="25" t="s">
        <v>39</v>
      </c>
      <c r="W41" s="26" t="s">
        <v>607</v>
      </c>
      <c r="X41" s="22" t="s">
        <v>814</v>
      </c>
      <c r="Y41" s="31">
        <v>59740</v>
      </c>
      <c r="Z41" s="32">
        <v>1741238495</v>
      </c>
      <c r="AA41" s="32" t="s">
        <v>815</v>
      </c>
      <c r="AB41" s="32" t="s">
        <v>814</v>
      </c>
      <c r="AC41" s="31">
        <v>1</v>
      </c>
      <c r="AD41" s="32" t="s">
        <v>597</v>
      </c>
      <c r="AE41" s="32" t="s">
        <v>598</v>
      </c>
      <c r="AF41" s="32" t="s">
        <v>816</v>
      </c>
      <c r="AG41" s="31">
        <v>6</v>
      </c>
      <c r="AH41" s="32" t="s">
        <v>817</v>
      </c>
      <c r="AI41" s="32" t="s">
        <v>640</v>
      </c>
      <c r="AJ41" s="32" t="s">
        <v>641</v>
      </c>
      <c r="AK41" s="32">
        <v>5.0944303781227799E-4</v>
      </c>
      <c r="AL41" s="32">
        <v>7.1385850772376006E-5</v>
      </c>
      <c r="AM41" s="32">
        <v>5.3628618481561796E-4</v>
      </c>
      <c r="AN41" s="32">
        <v>0.4800635114368938</v>
      </c>
      <c r="AO41" s="32">
        <v>1.178650824531954</v>
      </c>
      <c r="AP41" s="32">
        <v>0.16515878248939761</v>
      </c>
      <c r="AQ41" s="32">
        <v>1.24075530923428</v>
      </c>
      <c r="AR41" s="32"/>
      <c r="AS41" s="32"/>
      <c r="AT41" s="17" t="s">
        <v>41</v>
      </c>
      <c r="AU41" s="17" t="s">
        <v>41</v>
      </c>
      <c r="AV41" s="17" t="s">
        <v>42</v>
      </c>
      <c r="AW41" s="17" t="s">
        <v>42</v>
      </c>
      <c r="AX41" s="29">
        <v>1</v>
      </c>
      <c r="AY41" s="30" t="s">
        <v>603</v>
      </c>
      <c r="AZ41" s="30"/>
      <c r="BA41" s="30"/>
      <c r="BB41" s="30"/>
      <c r="BC41" s="30"/>
      <c r="BD41" s="30"/>
    </row>
    <row r="42" spans="1:56" ht="16" x14ac:dyDescent="0.2">
      <c r="A42" s="1"/>
      <c r="B42" s="8">
        <v>21988799</v>
      </c>
      <c r="C42" s="9" t="s">
        <v>818</v>
      </c>
      <c r="D42" s="10" t="s">
        <v>819</v>
      </c>
      <c r="E42" s="11">
        <v>128</v>
      </c>
      <c r="F42" s="12" t="s">
        <v>591</v>
      </c>
      <c r="G42" s="12" t="s">
        <v>45</v>
      </c>
      <c r="H42" s="12">
        <v>7.88</v>
      </c>
      <c r="I42" s="13" t="s">
        <v>592</v>
      </c>
      <c r="J42" s="12" t="s">
        <v>593</v>
      </c>
      <c r="K42" s="12">
        <v>4.0000000000000002E-4</v>
      </c>
      <c r="L42" s="12">
        <v>0</v>
      </c>
      <c r="M42" s="12">
        <v>0</v>
      </c>
      <c r="N42" s="12">
        <v>0</v>
      </c>
      <c r="O42" s="12">
        <v>4.0000000000000002E-4</v>
      </c>
      <c r="P42" s="12">
        <v>8.9999999999999998E-4</v>
      </c>
      <c r="Q42" s="12">
        <v>5.0000000000000001E-4</v>
      </c>
      <c r="R42" s="12" t="s">
        <v>115</v>
      </c>
      <c r="S42" s="14">
        <f t="shared" ref="S42:S73" si="1">1-R42</f>
        <v>0.44399999999999995</v>
      </c>
      <c r="T42" s="11">
        <v>33</v>
      </c>
      <c r="U42" s="11" t="s">
        <v>39</v>
      </c>
      <c r="V42" s="27" t="s">
        <v>39</v>
      </c>
      <c r="W42" s="15" t="s">
        <v>607</v>
      </c>
      <c r="X42" s="12" t="s">
        <v>820</v>
      </c>
      <c r="Y42" s="29">
        <v>59766</v>
      </c>
      <c r="Z42" s="16">
        <v>1741275575</v>
      </c>
      <c r="AA42" s="16" t="s">
        <v>821</v>
      </c>
      <c r="AB42" s="16" t="s">
        <v>820</v>
      </c>
      <c r="AC42" s="29">
        <v>1</v>
      </c>
      <c r="AD42" s="16" t="s">
        <v>597</v>
      </c>
      <c r="AE42" s="16" t="s">
        <v>598</v>
      </c>
      <c r="AF42" s="16" t="s">
        <v>822</v>
      </c>
      <c r="AG42" s="29">
        <v>4</v>
      </c>
      <c r="AH42" s="16" t="s">
        <v>823</v>
      </c>
      <c r="AI42" s="16" t="s">
        <v>601</v>
      </c>
      <c r="AJ42" s="16" t="s">
        <v>602</v>
      </c>
      <c r="AK42" s="16">
        <v>3.5282097044023501E-4</v>
      </c>
      <c r="AL42" s="16">
        <v>2.2601904600508001E-5</v>
      </c>
      <c r="AM42" s="16">
        <v>5.32284137027866E-4</v>
      </c>
      <c r="AN42" s="16">
        <v>0.58640522762385938</v>
      </c>
      <c r="AO42" s="16">
        <v>0.80034656350606681</v>
      </c>
      <c r="AP42" s="16">
        <v>5.1270639194539412E-2</v>
      </c>
      <c r="AQ42" s="16">
        <v>1.20744461234117</v>
      </c>
      <c r="AR42" s="16"/>
      <c r="AS42" s="16"/>
      <c r="AT42" s="17" t="s">
        <v>41</v>
      </c>
      <c r="AU42" s="17" t="s">
        <v>41</v>
      </c>
      <c r="AV42" s="17" t="s">
        <v>42</v>
      </c>
      <c r="AW42" s="17" t="s">
        <v>42</v>
      </c>
      <c r="AX42" s="29">
        <v>1</v>
      </c>
      <c r="AY42" s="30" t="s">
        <v>603</v>
      </c>
      <c r="AZ42" s="30"/>
      <c r="BA42" s="30"/>
      <c r="BB42" s="30"/>
      <c r="BC42" s="30"/>
      <c r="BD42" s="30"/>
    </row>
    <row r="43" spans="1:56" ht="16" x14ac:dyDescent="0.2">
      <c r="A43" s="1"/>
      <c r="B43" s="18">
        <v>21991513</v>
      </c>
      <c r="C43" s="19" t="s">
        <v>307</v>
      </c>
      <c r="D43" s="20" t="s">
        <v>824</v>
      </c>
      <c r="E43" s="21">
        <v>21</v>
      </c>
      <c r="F43" s="22" t="s">
        <v>591</v>
      </c>
      <c r="G43" s="22" t="s">
        <v>36</v>
      </c>
      <c r="H43" s="22">
        <v>7.91</v>
      </c>
      <c r="I43" s="23" t="s">
        <v>592</v>
      </c>
      <c r="J43" s="22" t="s">
        <v>593</v>
      </c>
      <c r="K43" s="22">
        <v>8.0000000000000004E-4</v>
      </c>
      <c r="L43" s="22">
        <v>0</v>
      </c>
      <c r="M43" s="22">
        <v>3.5999999999999999E-3</v>
      </c>
      <c r="N43" s="22">
        <v>3.5999999999999999E-3</v>
      </c>
      <c r="O43" s="22">
        <v>8.0000000000000004E-4</v>
      </c>
      <c r="P43" s="22">
        <v>4.8999999999999998E-3</v>
      </c>
      <c r="Q43" s="22">
        <v>5.0000000000000001E-4</v>
      </c>
      <c r="R43" s="22" t="s">
        <v>825</v>
      </c>
      <c r="S43" s="24">
        <f t="shared" si="1"/>
        <v>0.89800000000000002</v>
      </c>
      <c r="T43" s="21">
        <v>34</v>
      </c>
      <c r="U43" s="21" t="s">
        <v>39</v>
      </c>
      <c r="V43" s="25" t="s">
        <v>39</v>
      </c>
      <c r="W43" s="26" t="s">
        <v>607</v>
      </c>
      <c r="X43" s="22" t="s">
        <v>826</v>
      </c>
      <c r="Y43" s="31">
        <v>59795</v>
      </c>
      <c r="Z43" s="32">
        <v>1741308323</v>
      </c>
      <c r="AA43" s="32" t="s">
        <v>827</v>
      </c>
      <c r="AB43" s="32" t="s">
        <v>826</v>
      </c>
      <c r="AC43" s="31">
        <v>1</v>
      </c>
      <c r="AD43" s="32" t="s">
        <v>597</v>
      </c>
      <c r="AE43" s="32" t="s">
        <v>598</v>
      </c>
      <c r="AF43" s="32" t="s">
        <v>744</v>
      </c>
      <c r="AG43" s="31">
        <v>2</v>
      </c>
      <c r="AH43" s="32" t="s">
        <v>828</v>
      </c>
      <c r="AI43" s="32" t="s">
        <v>640</v>
      </c>
      <c r="AJ43" s="32" t="s">
        <v>641</v>
      </c>
      <c r="AK43" s="32">
        <v>8.2895052767496E-4</v>
      </c>
      <c r="AL43" s="32">
        <v>3.6113689927302342E-3</v>
      </c>
      <c r="AM43" s="32">
        <v>5.1967085554623397E-4</v>
      </c>
      <c r="AN43" s="32">
        <v>0.10477255320209169</v>
      </c>
      <c r="AO43" s="32">
        <v>1.752655057787323</v>
      </c>
      <c r="AP43" s="32">
        <v>7.6355390573161106</v>
      </c>
      <c r="AQ43" s="32">
        <v>1.098743197513119</v>
      </c>
      <c r="AR43" s="32"/>
      <c r="AS43" s="32"/>
      <c r="AT43" s="17" t="s">
        <v>41</v>
      </c>
      <c r="AU43" s="17" t="s">
        <v>41</v>
      </c>
      <c r="AV43" s="17" t="s">
        <v>42</v>
      </c>
      <c r="AW43" s="17" t="s">
        <v>42</v>
      </c>
      <c r="AX43" s="29">
        <v>1</v>
      </c>
      <c r="AY43" s="30" t="s">
        <v>603</v>
      </c>
      <c r="AZ43" s="30"/>
      <c r="BA43" s="30"/>
      <c r="BB43" s="30"/>
      <c r="BC43" s="30"/>
      <c r="BD43" s="30"/>
    </row>
    <row r="44" spans="1:56" ht="16" x14ac:dyDescent="0.2">
      <c r="A44" s="1"/>
      <c r="B44" s="8">
        <v>21989603</v>
      </c>
      <c r="C44" s="9" t="s">
        <v>829</v>
      </c>
      <c r="D44" s="10" t="s">
        <v>830</v>
      </c>
      <c r="E44" s="11">
        <v>118</v>
      </c>
      <c r="F44" s="12" t="s">
        <v>616</v>
      </c>
      <c r="G44" s="12" t="s">
        <v>45</v>
      </c>
      <c r="H44" s="12">
        <v>7.9</v>
      </c>
      <c r="I44" s="13" t="s">
        <v>592</v>
      </c>
      <c r="J44" s="12" t="s">
        <v>593</v>
      </c>
      <c r="K44" s="12">
        <v>2.0000000000000001E-4</v>
      </c>
      <c r="L44" s="12">
        <v>0</v>
      </c>
      <c r="M44" s="12">
        <v>1E-4</v>
      </c>
      <c r="N44" s="12">
        <v>1E-4</v>
      </c>
      <c r="O44" s="12">
        <v>2.0000000000000001E-4</v>
      </c>
      <c r="P44" s="12">
        <v>8.0000000000000004E-4</v>
      </c>
      <c r="Q44" s="12">
        <v>5.0000000000000001E-4</v>
      </c>
      <c r="R44" s="12" t="s">
        <v>664</v>
      </c>
      <c r="S44" s="14">
        <f t="shared" si="1"/>
        <v>0.375</v>
      </c>
      <c r="T44" s="11">
        <v>35</v>
      </c>
      <c r="U44" s="11" t="s">
        <v>39</v>
      </c>
      <c r="V44" s="15" t="s">
        <v>607</v>
      </c>
      <c r="W44" s="27" t="s">
        <v>39</v>
      </c>
      <c r="X44" s="12" t="s">
        <v>831</v>
      </c>
      <c r="Y44" s="29">
        <v>59780</v>
      </c>
      <c r="Z44" s="16">
        <v>1741285295</v>
      </c>
      <c r="AA44" s="16" t="s">
        <v>832</v>
      </c>
      <c r="AB44" s="16" t="s">
        <v>833</v>
      </c>
      <c r="AC44" s="29">
        <v>1</v>
      </c>
      <c r="AD44" s="16" t="s">
        <v>597</v>
      </c>
      <c r="AE44" s="16" t="s">
        <v>598</v>
      </c>
      <c r="AF44" s="16" t="s">
        <v>834</v>
      </c>
      <c r="AG44" s="29">
        <v>6</v>
      </c>
      <c r="AH44" s="16" t="s">
        <v>835</v>
      </c>
      <c r="AI44" s="16" t="s">
        <v>601</v>
      </c>
      <c r="AJ44" s="16" t="s">
        <v>602</v>
      </c>
      <c r="AK44" s="16">
        <v>2.3934674089202401E-4</v>
      </c>
      <c r="AL44" s="16">
        <v>7.7935899527084999E-5</v>
      </c>
      <c r="AM44" s="16">
        <v>5.1536585880189098E-4</v>
      </c>
      <c r="AN44" s="16">
        <v>0.61894768234621356</v>
      </c>
      <c r="AO44" s="16">
        <v>0.52686162995508889</v>
      </c>
      <c r="AP44" s="16">
        <v>0.17155627398068479</v>
      </c>
      <c r="AQ44" s="16">
        <v>1.1344482710715571</v>
      </c>
      <c r="AR44" s="16"/>
      <c r="AS44" s="16"/>
      <c r="AT44" s="17" t="s">
        <v>41</v>
      </c>
      <c r="AU44" s="17" t="s">
        <v>41</v>
      </c>
      <c r="AV44" s="17" t="s">
        <v>42</v>
      </c>
      <c r="AW44" s="17" t="s">
        <v>42</v>
      </c>
      <c r="AX44" s="29">
        <v>2</v>
      </c>
      <c r="AY44" s="30" t="s">
        <v>603</v>
      </c>
      <c r="AZ44" s="30" t="s">
        <v>624</v>
      </c>
      <c r="BA44" s="30"/>
      <c r="BB44" s="30"/>
      <c r="BC44" s="30"/>
      <c r="BD44" s="30"/>
    </row>
    <row r="45" spans="1:56" ht="16" x14ac:dyDescent="0.2">
      <c r="A45" s="1"/>
      <c r="B45" s="18">
        <v>21988693</v>
      </c>
      <c r="C45" s="19" t="s">
        <v>400</v>
      </c>
      <c r="D45" s="20" t="s">
        <v>836</v>
      </c>
      <c r="E45" s="21">
        <v>145</v>
      </c>
      <c r="F45" s="22" t="s">
        <v>591</v>
      </c>
      <c r="G45" s="22" t="s">
        <v>45</v>
      </c>
      <c r="H45" s="22">
        <v>7.88</v>
      </c>
      <c r="I45" s="23" t="s">
        <v>592</v>
      </c>
      <c r="J45" s="22" t="s">
        <v>593</v>
      </c>
      <c r="K45" s="22">
        <v>5.9999999999999995E-4</v>
      </c>
      <c r="L45" s="22">
        <v>0</v>
      </c>
      <c r="M45" s="22">
        <v>0</v>
      </c>
      <c r="N45" s="22">
        <v>0</v>
      </c>
      <c r="O45" s="22">
        <v>5.9999999999999995E-4</v>
      </c>
      <c r="P45" s="22">
        <v>1.1000000000000001E-3</v>
      </c>
      <c r="Q45" s="22">
        <v>5.0000000000000001E-4</v>
      </c>
      <c r="R45" s="22" t="s">
        <v>837</v>
      </c>
      <c r="S45" s="24">
        <f t="shared" si="1"/>
        <v>0.54499999999999993</v>
      </c>
      <c r="T45" s="21">
        <v>36</v>
      </c>
      <c r="U45" s="21" t="s">
        <v>39</v>
      </c>
      <c r="V45" s="25" t="s">
        <v>39</v>
      </c>
      <c r="W45" s="26" t="s">
        <v>665</v>
      </c>
      <c r="X45" s="22" t="s">
        <v>838</v>
      </c>
      <c r="Y45" s="31">
        <v>59765</v>
      </c>
      <c r="Z45" s="32">
        <v>1741274291</v>
      </c>
      <c r="AA45" s="32" t="s">
        <v>839</v>
      </c>
      <c r="AB45" s="32" t="s">
        <v>838</v>
      </c>
      <c r="AC45" s="31">
        <v>1</v>
      </c>
      <c r="AD45" s="32" t="s">
        <v>597</v>
      </c>
      <c r="AE45" s="32" t="s">
        <v>598</v>
      </c>
      <c r="AF45" s="32" t="s">
        <v>840</v>
      </c>
      <c r="AG45" s="31">
        <v>5</v>
      </c>
      <c r="AH45" s="32" t="s">
        <v>841</v>
      </c>
      <c r="AI45" s="32" t="s">
        <v>601</v>
      </c>
      <c r="AJ45" s="32" t="s">
        <v>602</v>
      </c>
      <c r="AK45" s="32">
        <v>5.5715309540787996E-4</v>
      </c>
      <c r="AL45" s="32">
        <v>2.6091860087792001E-5</v>
      </c>
      <c r="AM45" s="32">
        <v>4.6462091148395901E-4</v>
      </c>
      <c r="AN45" s="32">
        <v>0.44339731460399839</v>
      </c>
      <c r="AO45" s="32">
        <v>1.2614790668411731</v>
      </c>
      <c r="AP45" s="32">
        <v>5.907592650383181E-2</v>
      </c>
      <c r="AQ45" s="32">
        <v>1.0519721754836551</v>
      </c>
      <c r="AR45" s="32"/>
      <c r="AS45" s="32"/>
      <c r="AT45" s="17" t="s">
        <v>41</v>
      </c>
      <c r="AU45" s="17" t="s">
        <v>41</v>
      </c>
      <c r="AV45" s="17" t="s">
        <v>42</v>
      </c>
      <c r="AW45" s="17" t="s">
        <v>42</v>
      </c>
      <c r="AX45" s="29">
        <v>1</v>
      </c>
      <c r="AY45" s="30" t="s">
        <v>603</v>
      </c>
      <c r="AZ45" s="30"/>
      <c r="BA45" s="30"/>
      <c r="BB45" s="30"/>
      <c r="BC45" s="30"/>
      <c r="BD45" s="30"/>
    </row>
    <row r="46" spans="1:56" ht="16" x14ac:dyDescent="0.2">
      <c r="A46" s="1"/>
      <c r="B46" s="8">
        <v>21984676</v>
      </c>
      <c r="C46" s="9" t="s">
        <v>842</v>
      </c>
      <c r="D46" s="10" t="s">
        <v>843</v>
      </c>
      <c r="E46" s="11">
        <v>75</v>
      </c>
      <c r="F46" s="12" t="s">
        <v>591</v>
      </c>
      <c r="G46" s="12" t="s">
        <v>45</v>
      </c>
      <c r="H46" s="12">
        <v>7.87</v>
      </c>
      <c r="I46" s="13" t="s">
        <v>592</v>
      </c>
      <c r="J46" s="12" t="s">
        <v>593</v>
      </c>
      <c r="K46" s="12">
        <v>2.9999999999999997E-4</v>
      </c>
      <c r="L46" s="12">
        <v>0</v>
      </c>
      <c r="M46" s="12">
        <v>6.9999999999999999E-4</v>
      </c>
      <c r="N46" s="12">
        <v>6.9999999999999999E-4</v>
      </c>
      <c r="O46" s="12">
        <v>2.9999999999999997E-4</v>
      </c>
      <c r="P46" s="12">
        <v>1.4E-3</v>
      </c>
      <c r="Q46" s="12">
        <v>4.0000000000000002E-4</v>
      </c>
      <c r="R46" s="12" t="s">
        <v>127</v>
      </c>
      <c r="S46" s="14">
        <f t="shared" si="1"/>
        <v>0.71399999999999997</v>
      </c>
      <c r="T46" s="11">
        <v>37</v>
      </c>
      <c r="U46" s="11" t="s">
        <v>39</v>
      </c>
      <c r="V46" s="27" t="s">
        <v>39</v>
      </c>
      <c r="W46" s="15" t="s">
        <v>607</v>
      </c>
      <c r="X46" s="12" t="s">
        <v>844</v>
      </c>
      <c r="Y46" s="29">
        <v>59726</v>
      </c>
      <c r="Z46" s="16">
        <v>1741225799</v>
      </c>
      <c r="AA46" s="16" t="s">
        <v>845</v>
      </c>
      <c r="AB46" s="16" t="s">
        <v>844</v>
      </c>
      <c r="AC46" s="29">
        <v>1</v>
      </c>
      <c r="AD46" s="16" t="s">
        <v>597</v>
      </c>
      <c r="AE46" s="16" t="s">
        <v>598</v>
      </c>
      <c r="AF46" s="16" t="s">
        <v>846</v>
      </c>
      <c r="AG46" s="29">
        <v>3</v>
      </c>
      <c r="AH46" s="16" t="s">
        <v>847</v>
      </c>
      <c r="AI46" s="16" t="s">
        <v>601</v>
      </c>
      <c r="AJ46" s="16" t="s">
        <v>602</v>
      </c>
      <c r="AK46" s="16">
        <v>3.1729281323145602E-4</v>
      </c>
      <c r="AL46" s="16">
        <v>6.9638572457320698E-4</v>
      </c>
      <c r="AM46" s="16">
        <v>4.2128071332496399E-4</v>
      </c>
      <c r="AN46" s="16">
        <v>0.29358374671149989</v>
      </c>
      <c r="AO46" s="16">
        <v>0.72480352906887291</v>
      </c>
      <c r="AP46" s="16">
        <v>1.590779273010666</v>
      </c>
      <c r="AQ46" s="16">
        <v>0.96234687649179451</v>
      </c>
      <c r="AR46" s="16"/>
      <c r="AS46" s="16"/>
      <c r="AT46" s="17" t="s">
        <v>41</v>
      </c>
      <c r="AU46" s="17" t="s">
        <v>41</v>
      </c>
      <c r="AV46" s="17" t="s">
        <v>42</v>
      </c>
      <c r="AW46" s="17" t="s">
        <v>42</v>
      </c>
      <c r="AX46" s="29">
        <v>1</v>
      </c>
      <c r="AY46" s="30" t="s">
        <v>603</v>
      </c>
      <c r="AZ46" s="30"/>
      <c r="BA46" s="30"/>
      <c r="BB46" s="30"/>
      <c r="BC46" s="30"/>
      <c r="BD46" s="30"/>
    </row>
    <row r="47" spans="1:56" ht="16" x14ac:dyDescent="0.2">
      <c r="A47" s="1"/>
      <c r="B47" s="18">
        <v>21990923</v>
      </c>
      <c r="C47" s="19" t="s">
        <v>848</v>
      </c>
      <c r="D47" s="20" t="s">
        <v>849</v>
      </c>
      <c r="E47" s="21">
        <v>10</v>
      </c>
      <c r="F47" s="22" t="s">
        <v>591</v>
      </c>
      <c r="G47" s="22" t="s">
        <v>36</v>
      </c>
      <c r="H47" s="22">
        <v>7.91</v>
      </c>
      <c r="I47" s="23" t="s">
        <v>592</v>
      </c>
      <c r="J47" s="22" t="s">
        <v>593</v>
      </c>
      <c r="K47" s="22">
        <v>4.0000000000000002E-4</v>
      </c>
      <c r="L47" s="22">
        <v>0</v>
      </c>
      <c r="M47" s="22">
        <v>4.0000000000000002E-4</v>
      </c>
      <c r="N47" s="22">
        <v>4.0000000000000002E-4</v>
      </c>
      <c r="O47" s="22">
        <v>4.0000000000000002E-4</v>
      </c>
      <c r="P47" s="22">
        <v>1.1999999999999999E-3</v>
      </c>
      <c r="Q47" s="22">
        <v>4.0000000000000002E-4</v>
      </c>
      <c r="R47" s="22" t="s">
        <v>258</v>
      </c>
      <c r="S47" s="24">
        <f t="shared" si="1"/>
        <v>0.66700000000000004</v>
      </c>
      <c r="T47" s="21">
        <v>38</v>
      </c>
      <c r="U47" s="21" t="s">
        <v>39</v>
      </c>
      <c r="V47" s="25" t="s">
        <v>39</v>
      </c>
      <c r="W47" s="26" t="s">
        <v>607</v>
      </c>
      <c r="X47" s="22" t="s">
        <v>850</v>
      </c>
      <c r="Y47" s="31">
        <v>59788</v>
      </c>
      <c r="Z47" s="32">
        <v>1741301231</v>
      </c>
      <c r="AA47" s="32" t="s">
        <v>851</v>
      </c>
      <c r="AB47" s="32" t="s">
        <v>850</v>
      </c>
      <c r="AC47" s="31">
        <v>1</v>
      </c>
      <c r="AD47" s="32" t="s">
        <v>597</v>
      </c>
      <c r="AE47" s="32" t="s">
        <v>598</v>
      </c>
      <c r="AF47" s="32" t="s">
        <v>852</v>
      </c>
      <c r="AG47" s="31">
        <v>2</v>
      </c>
      <c r="AH47" s="32" t="s">
        <v>853</v>
      </c>
      <c r="AI47" s="32" t="s">
        <v>640</v>
      </c>
      <c r="AJ47" s="32" t="s">
        <v>641</v>
      </c>
      <c r="AK47" s="32">
        <v>4.3584802335001199E-4</v>
      </c>
      <c r="AL47" s="32">
        <v>3.6497785069791001E-4</v>
      </c>
      <c r="AM47" s="32">
        <v>3.7160538421712898E-4</v>
      </c>
      <c r="AN47" s="32">
        <v>0.31695281202842202</v>
      </c>
      <c r="AO47" s="32">
        <v>0.96643513251770385</v>
      </c>
      <c r="AP47" s="32">
        <v>0.80928993274795746</v>
      </c>
      <c r="AQ47" s="32">
        <v>0.82398560851512326</v>
      </c>
      <c r="AR47" s="32"/>
      <c r="AS47" s="32"/>
      <c r="AT47" s="17" t="s">
        <v>41</v>
      </c>
      <c r="AU47" s="17" t="s">
        <v>41</v>
      </c>
      <c r="AV47" s="17" t="s">
        <v>42</v>
      </c>
      <c r="AW47" s="17" t="s">
        <v>42</v>
      </c>
      <c r="AX47" s="29">
        <v>1</v>
      </c>
      <c r="AY47" s="30" t="s">
        <v>603</v>
      </c>
      <c r="AZ47" s="30"/>
      <c r="BA47" s="30"/>
      <c r="BB47" s="30"/>
      <c r="BC47" s="30"/>
      <c r="BD47" s="30"/>
    </row>
    <row r="48" spans="1:56" ht="16" x14ac:dyDescent="0.2">
      <c r="A48" s="1"/>
      <c r="B48" s="8">
        <v>21988474</v>
      </c>
      <c r="C48" s="9" t="s">
        <v>161</v>
      </c>
      <c r="D48" s="10" t="s">
        <v>854</v>
      </c>
      <c r="E48" s="11">
        <v>42</v>
      </c>
      <c r="F48" s="12" t="s">
        <v>591</v>
      </c>
      <c r="G48" s="12" t="s">
        <v>36</v>
      </c>
      <c r="H48" s="12">
        <v>7.88</v>
      </c>
      <c r="I48" s="13" t="s">
        <v>592</v>
      </c>
      <c r="J48" s="12" t="s">
        <v>593</v>
      </c>
      <c r="K48" s="12">
        <v>2.9999999999999997E-4</v>
      </c>
      <c r="L48" s="12">
        <v>0</v>
      </c>
      <c r="M48" s="12">
        <v>4.0000000000000002E-4</v>
      </c>
      <c r="N48" s="12">
        <v>4.0000000000000002E-4</v>
      </c>
      <c r="O48" s="12">
        <v>2.9999999999999997E-4</v>
      </c>
      <c r="P48" s="12">
        <v>1E-3</v>
      </c>
      <c r="Q48" s="12">
        <v>2.9999999999999997E-4</v>
      </c>
      <c r="R48" s="12" t="s">
        <v>855</v>
      </c>
      <c r="S48" s="14">
        <f t="shared" si="1"/>
        <v>0.7</v>
      </c>
      <c r="T48" s="11">
        <v>39</v>
      </c>
      <c r="U48" s="11" t="s">
        <v>39</v>
      </c>
      <c r="V48" s="27" t="s">
        <v>39</v>
      </c>
      <c r="W48" s="15" t="s">
        <v>856</v>
      </c>
      <c r="X48" s="12" t="s">
        <v>857</v>
      </c>
      <c r="Y48" s="29">
        <v>59760</v>
      </c>
      <c r="Z48" s="16">
        <v>1741271639</v>
      </c>
      <c r="AA48" s="16" t="s">
        <v>858</v>
      </c>
      <c r="AB48" s="16" t="s">
        <v>857</v>
      </c>
      <c r="AC48" s="29">
        <v>1</v>
      </c>
      <c r="AD48" s="16" t="s">
        <v>597</v>
      </c>
      <c r="AE48" s="16" t="s">
        <v>598</v>
      </c>
      <c r="AF48" s="16" t="s">
        <v>859</v>
      </c>
      <c r="AG48" s="29">
        <v>2</v>
      </c>
      <c r="AH48" s="16" t="s">
        <v>860</v>
      </c>
      <c r="AI48" s="16" t="s">
        <v>640</v>
      </c>
      <c r="AJ48" s="16" t="s">
        <v>641</v>
      </c>
      <c r="AK48" s="16">
        <v>2.8461036409161398E-4</v>
      </c>
      <c r="AL48" s="16">
        <v>4.4403593670332202E-4</v>
      </c>
      <c r="AM48" s="16">
        <v>3.3874777781882099E-4</v>
      </c>
      <c r="AN48" s="16">
        <v>0.31735961872559609</v>
      </c>
      <c r="AO48" s="16">
        <v>0.63207263915311551</v>
      </c>
      <c r="AP48" s="16">
        <v>0.98613052018215031</v>
      </c>
      <c r="AQ48" s="16">
        <v>0.75230289879490797</v>
      </c>
      <c r="AR48" s="16"/>
      <c r="AS48" s="16"/>
      <c r="AT48" s="17" t="s">
        <v>41</v>
      </c>
      <c r="AU48" s="17" t="s">
        <v>41</v>
      </c>
      <c r="AV48" s="17" t="s">
        <v>42</v>
      </c>
      <c r="AW48" s="17" t="s">
        <v>42</v>
      </c>
      <c r="AX48" s="29">
        <v>1</v>
      </c>
      <c r="AY48" s="30" t="s">
        <v>603</v>
      </c>
      <c r="AZ48" s="30"/>
      <c r="BA48" s="30"/>
      <c r="BB48" s="30"/>
      <c r="BC48" s="30"/>
      <c r="BD48" s="30"/>
    </row>
    <row r="49" spans="1:56" ht="16" x14ac:dyDescent="0.2">
      <c r="A49" s="1"/>
      <c r="B49" s="18">
        <v>21985586</v>
      </c>
      <c r="C49" s="19" t="s">
        <v>861</v>
      </c>
      <c r="D49" s="20" t="s">
        <v>862</v>
      </c>
      <c r="E49" s="21">
        <v>217</v>
      </c>
      <c r="F49" s="22" t="s">
        <v>591</v>
      </c>
      <c r="G49" s="22" t="s">
        <v>36</v>
      </c>
      <c r="H49" s="22">
        <v>7.87</v>
      </c>
      <c r="I49" s="23" t="s">
        <v>592</v>
      </c>
      <c r="J49" s="22" t="s">
        <v>593</v>
      </c>
      <c r="K49" s="22">
        <v>1E-4</v>
      </c>
      <c r="L49" s="22">
        <v>0</v>
      </c>
      <c r="M49" s="22">
        <v>0</v>
      </c>
      <c r="N49" s="22">
        <v>0</v>
      </c>
      <c r="O49" s="22">
        <v>1E-4</v>
      </c>
      <c r="P49" s="22">
        <v>4.0000000000000002E-4</v>
      </c>
      <c r="Q49" s="22">
        <v>2.9999999999999997E-4</v>
      </c>
      <c r="R49" s="22" t="s">
        <v>863</v>
      </c>
      <c r="S49" s="24">
        <f t="shared" si="1"/>
        <v>0.25</v>
      </c>
      <c r="T49" s="21">
        <v>40</v>
      </c>
      <c r="U49" s="21" t="s">
        <v>39</v>
      </c>
      <c r="V49" s="26" t="s">
        <v>607</v>
      </c>
      <c r="W49" s="26" t="s">
        <v>607</v>
      </c>
      <c r="X49" s="22" t="s">
        <v>864</v>
      </c>
      <c r="Y49" s="31">
        <v>59739</v>
      </c>
      <c r="Z49" s="32">
        <v>1741236779</v>
      </c>
      <c r="AA49" s="32" t="s">
        <v>865</v>
      </c>
      <c r="AB49" s="32" t="s">
        <v>864</v>
      </c>
      <c r="AC49" s="31">
        <v>1</v>
      </c>
      <c r="AD49" s="32" t="s">
        <v>597</v>
      </c>
      <c r="AE49" s="32" t="s">
        <v>598</v>
      </c>
      <c r="AF49" s="32" t="s">
        <v>866</v>
      </c>
      <c r="AG49" s="31">
        <v>2</v>
      </c>
      <c r="AH49" s="32" t="s">
        <v>867</v>
      </c>
      <c r="AI49" s="32" t="s">
        <v>640</v>
      </c>
      <c r="AJ49" s="32" t="s">
        <v>641</v>
      </c>
      <c r="AK49" s="32">
        <v>1.10145980035444E-4</v>
      </c>
      <c r="AL49" s="32">
        <v>4.8428802656935998E-5</v>
      </c>
      <c r="AM49" s="32">
        <v>3.2619801667635603E-4</v>
      </c>
      <c r="AN49" s="32">
        <v>0.67288844815783033</v>
      </c>
      <c r="AO49" s="32">
        <v>0.25300809600565899</v>
      </c>
      <c r="AP49" s="32">
        <v>0.1112421819491034</v>
      </c>
      <c r="AQ49" s="32">
        <v>0.74928507689113466</v>
      </c>
      <c r="AR49" s="32"/>
      <c r="AS49" s="32"/>
      <c r="AT49" s="17" t="s">
        <v>41</v>
      </c>
      <c r="AU49" s="17" t="s">
        <v>41</v>
      </c>
      <c r="AV49" s="17" t="s">
        <v>42</v>
      </c>
      <c r="AW49" s="17" t="s">
        <v>42</v>
      </c>
      <c r="AX49" s="29">
        <v>1</v>
      </c>
      <c r="AY49" s="30" t="s">
        <v>603</v>
      </c>
      <c r="AZ49" s="30"/>
      <c r="BA49" s="30"/>
      <c r="BB49" s="30"/>
      <c r="BC49" s="30"/>
      <c r="BD49" s="30"/>
    </row>
    <row r="50" spans="1:56" ht="16" x14ac:dyDescent="0.2">
      <c r="A50" s="1"/>
      <c r="B50" s="8">
        <v>21991614</v>
      </c>
      <c r="C50" s="9" t="s">
        <v>868</v>
      </c>
      <c r="D50" s="10" t="s">
        <v>869</v>
      </c>
      <c r="E50" s="11">
        <v>26</v>
      </c>
      <c r="F50" s="12" t="s">
        <v>870</v>
      </c>
      <c r="G50" s="12" t="s">
        <v>36</v>
      </c>
      <c r="H50" s="12">
        <v>7.91</v>
      </c>
      <c r="I50" s="13" t="s">
        <v>592</v>
      </c>
      <c r="J50" s="12" t="s">
        <v>593</v>
      </c>
      <c r="K50" s="12">
        <v>6.9999999999999999E-4</v>
      </c>
      <c r="L50" s="12">
        <v>0</v>
      </c>
      <c r="M50" s="12">
        <v>4.0000000000000002E-4</v>
      </c>
      <c r="N50" s="12">
        <v>4.0000000000000002E-4</v>
      </c>
      <c r="O50" s="12">
        <v>6.9999999999999999E-4</v>
      </c>
      <c r="P50" s="12">
        <v>1.4E-3</v>
      </c>
      <c r="Q50" s="12">
        <v>2.9999999999999997E-4</v>
      </c>
      <c r="R50" s="12" t="s">
        <v>249</v>
      </c>
      <c r="S50" s="14">
        <f t="shared" si="1"/>
        <v>0.78600000000000003</v>
      </c>
      <c r="T50" s="11">
        <v>41</v>
      </c>
      <c r="U50" s="11" t="s">
        <v>39</v>
      </c>
      <c r="V50" s="27" t="s">
        <v>39</v>
      </c>
      <c r="W50" s="15" t="s">
        <v>607</v>
      </c>
      <c r="X50" s="12" t="s">
        <v>871</v>
      </c>
      <c r="Y50" s="29">
        <v>59797</v>
      </c>
      <c r="Z50" s="16">
        <v>1741309535</v>
      </c>
      <c r="AA50" s="16" t="s">
        <v>872</v>
      </c>
      <c r="AB50" s="16" t="s">
        <v>873</v>
      </c>
      <c r="AC50" s="29">
        <v>2</v>
      </c>
      <c r="AD50" s="16" t="s">
        <v>874</v>
      </c>
      <c r="AE50" s="16" t="s">
        <v>598</v>
      </c>
      <c r="AF50" s="16" t="s">
        <v>875</v>
      </c>
      <c r="AG50" s="29">
        <v>6</v>
      </c>
      <c r="AH50" s="16" t="s">
        <v>876</v>
      </c>
      <c r="AI50" s="16" t="s">
        <v>640</v>
      </c>
      <c r="AJ50" s="16" t="s">
        <v>641</v>
      </c>
      <c r="AK50" s="16">
        <v>1.7283226120348651E-3</v>
      </c>
      <c r="AL50" s="16">
        <v>9.6095311538749401E-4</v>
      </c>
      <c r="AM50" s="16">
        <v>7.3919640984356199E-4</v>
      </c>
      <c r="AN50" s="16">
        <v>0.21560519678979909</v>
      </c>
      <c r="AO50" s="16">
        <v>3.674517831791237</v>
      </c>
      <c r="AP50" s="16">
        <v>2.043044124643703</v>
      </c>
      <c r="AQ50" s="16">
        <v>1.571576029991465</v>
      </c>
      <c r="AR50" s="16"/>
      <c r="AS50" s="16"/>
      <c r="AT50" s="17" t="s">
        <v>41</v>
      </c>
      <c r="AU50" s="17" t="s">
        <v>41</v>
      </c>
      <c r="AV50" s="17" t="s">
        <v>42</v>
      </c>
      <c r="AW50" s="17" t="s">
        <v>42</v>
      </c>
      <c r="AX50" s="29">
        <v>6</v>
      </c>
      <c r="AY50" s="30" t="s">
        <v>603</v>
      </c>
      <c r="AZ50" s="30" t="s">
        <v>624</v>
      </c>
      <c r="BA50" s="30" t="s">
        <v>773</v>
      </c>
      <c r="BB50" s="30" t="s">
        <v>877</v>
      </c>
      <c r="BC50" s="30" t="s">
        <v>878</v>
      </c>
      <c r="BD50" s="30" t="s">
        <v>879</v>
      </c>
    </row>
    <row r="51" spans="1:56" ht="16" x14ac:dyDescent="0.2">
      <c r="A51" s="1"/>
      <c r="B51" s="18">
        <v>21987914</v>
      </c>
      <c r="C51" s="19" t="s">
        <v>880</v>
      </c>
      <c r="D51" s="20" t="s">
        <v>881</v>
      </c>
      <c r="E51" s="21">
        <v>136</v>
      </c>
      <c r="F51" s="22" t="s">
        <v>591</v>
      </c>
      <c r="G51" s="22" t="s">
        <v>45</v>
      </c>
      <c r="H51" s="22">
        <v>7.87</v>
      </c>
      <c r="I51" s="23" t="s">
        <v>592</v>
      </c>
      <c r="J51" s="22" t="s">
        <v>593</v>
      </c>
      <c r="K51" s="22">
        <v>2.9999999999999997E-4</v>
      </c>
      <c r="L51" s="22">
        <v>0</v>
      </c>
      <c r="M51" s="22">
        <v>2.0000000000000001E-4</v>
      </c>
      <c r="N51" s="22">
        <v>2.0000000000000001E-4</v>
      </c>
      <c r="O51" s="22">
        <v>2.9999999999999997E-4</v>
      </c>
      <c r="P51" s="22">
        <v>8.0000000000000004E-4</v>
      </c>
      <c r="Q51" s="22">
        <v>2.9999999999999997E-4</v>
      </c>
      <c r="R51" s="22" t="s">
        <v>261</v>
      </c>
      <c r="S51" s="24">
        <f t="shared" si="1"/>
        <v>0.625</v>
      </c>
      <c r="T51" s="21">
        <v>42</v>
      </c>
      <c r="U51" s="21" t="s">
        <v>39</v>
      </c>
      <c r="V51" s="26" t="s">
        <v>665</v>
      </c>
      <c r="W51" s="26" t="s">
        <v>607</v>
      </c>
      <c r="X51" s="22" t="s">
        <v>882</v>
      </c>
      <c r="Y51" s="31">
        <v>59751</v>
      </c>
      <c r="Z51" s="32">
        <v>1741264883</v>
      </c>
      <c r="AA51" s="32" t="s">
        <v>883</v>
      </c>
      <c r="AB51" s="32" t="s">
        <v>882</v>
      </c>
      <c r="AC51" s="31">
        <v>1</v>
      </c>
      <c r="AD51" s="32" t="s">
        <v>597</v>
      </c>
      <c r="AE51" s="32" t="s">
        <v>598</v>
      </c>
      <c r="AF51" s="32" t="s">
        <v>859</v>
      </c>
      <c r="AG51" s="31">
        <v>2</v>
      </c>
      <c r="AH51" s="32" t="s">
        <v>884</v>
      </c>
      <c r="AI51" s="32" t="s">
        <v>601</v>
      </c>
      <c r="AJ51" s="32" t="s">
        <v>602</v>
      </c>
      <c r="AK51" s="32">
        <v>3.0680912462322099E-4</v>
      </c>
      <c r="AL51" s="32">
        <v>2.1907070789419701E-4</v>
      </c>
      <c r="AM51" s="32">
        <v>2.7745976372093098E-4</v>
      </c>
      <c r="AN51" s="32">
        <v>0.34538290533684751</v>
      </c>
      <c r="AO51" s="32">
        <v>0.6976052915106884</v>
      </c>
      <c r="AP51" s="32">
        <v>0.49811062571773829</v>
      </c>
      <c r="AQ51" s="32">
        <v>0.63087236923193291</v>
      </c>
      <c r="AR51" s="32"/>
      <c r="AS51" s="32"/>
      <c r="AT51" s="17" t="s">
        <v>41</v>
      </c>
      <c r="AU51" s="17" t="s">
        <v>41</v>
      </c>
      <c r="AV51" s="17" t="s">
        <v>42</v>
      </c>
      <c r="AW51" s="17" t="s">
        <v>42</v>
      </c>
      <c r="AX51" s="29">
        <v>1</v>
      </c>
      <c r="AY51" s="30" t="s">
        <v>603</v>
      </c>
      <c r="AZ51" s="30"/>
      <c r="BA51" s="30"/>
      <c r="BB51" s="30"/>
      <c r="BC51" s="30"/>
      <c r="BD51" s="30"/>
    </row>
    <row r="52" spans="1:56" ht="16" x14ac:dyDescent="0.2">
      <c r="A52" s="1"/>
      <c r="B52" s="8">
        <v>21991262</v>
      </c>
      <c r="C52" s="9" t="s">
        <v>885</v>
      </c>
      <c r="D52" s="10" t="s">
        <v>886</v>
      </c>
      <c r="E52" s="11">
        <v>173</v>
      </c>
      <c r="F52" s="12" t="s">
        <v>616</v>
      </c>
      <c r="G52" s="12" t="s">
        <v>36</v>
      </c>
      <c r="H52" s="12">
        <v>7.91</v>
      </c>
      <c r="I52" s="13" t="s">
        <v>592</v>
      </c>
      <c r="J52" s="12" t="s">
        <v>593</v>
      </c>
      <c r="K52" s="12">
        <v>2.0000000000000001E-4</v>
      </c>
      <c r="L52" s="12">
        <v>0</v>
      </c>
      <c r="M52" s="12">
        <v>1E-4</v>
      </c>
      <c r="N52" s="12">
        <v>1E-4</v>
      </c>
      <c r="O52" s="12">
        <v>2.0000000000000001E-4</v>
      </c>
      <c r="P52" s="12">
        <v>5.9999999999999995E-4</v>
      </c>
      <c r="Q52" s="12">
        <v>2.9999999999999997E-4</v>
      </c>
      <c r="R52" s="12" t="s">
        <v>94</v>
      </c>
      <c r="S52" s="14">
        <f t="shared" si="1"/>
        <v>0.5</v>
      </c>
      <c r="T52" s="11">
        <v>43</v>
      </c>
      <c r="U52" s="11" t="s">
        <v>39</v>
      </c>
      <c r="V52" s="15" t="s">
        <v>607</v>
      </c>
      <c r="W52" s="15" t="s">
        <v>665</v>
      </c>
      <c r="X52" s="12" t="s">
        <v>887</v>
      </c>
      <c r="Y52" s="29">
        <v>59790</v>
      </c>
      <c r="Z52" s="16">
        <v>1741305311</v>
      </c>
      <c r="AA52" s="16" t="s">
        <v>888</v>
      </c>
      <c r="AB52" s="16" t="s">
        <v>889</v>
      </c>
      <c r="AC52" s="29">
        <v>1</v>
      </c>
      <c r="AD52" s="16" t="s">
        <v>597</v>
      </c>
      <c r="AE52" s="16" t="s">
        <v>598</v>
      </c>
      <c r="AF52" s="16" t="s">
        <v>890</v>
      </c>
      <c r="AG52" s="29">
        <v>3</v>
      </c>
      <c r="AH52" s="16" t="s">
        <v>891</v>
      </c>
      <c r="AI52" s="16" t="s">
        <v>640</v>
      </c>
      <c r="AJ52" s="16" t="s">
        <v>641</v>
      </c>
      <c r="AK52" s="16">
        <v>1.7053994645815801E-4</v>
      </c>
      <c r="AL52" s="16">
        <v>6.8507078064459004E-5</v>
      </c>
      <c r="AM52" s="16">
        <v>2.6394180120762798E-4</v>
      </c>
      <c r="AN52" s="16">
        <v>0.52474684864904142</v>
      </c>
      <c r="AO52" s="16">
        <v>0.37572389403478418</v>
      </c>
      <c r="AP52" s="16">
        <v>0.15093089140636459</v>
      </c>
      <c r="AQ52" s="16">
        <v>0.58150153912834768</v>
      </c>
      <c r="AR52" s="16"/>
      <c r="AS52" s="16"/>
      <c r="AT52" s="17" t="s">
        <v>41</v>
      </c>
      <c r="AU52" s="17" t="s">
        <v>41</v>
      </c>
      <c r="AV52" s="17" t="s">
        <v>42</v>
      </c>
      <c r="AW52" s="17" t="s">
        <v>42</v>
      </c>
      <c r="AX52" s="29">
        <v>2</v>
      </c>
      <c r="AY52" s="30" t="s">
        <v>603</v>
      </c>
      <c r="AZ52" s="30" t="s">
        <v>624</v>
      </c>
      <c r="BA52" s="30"/>
      <c r="BB52" s="30"/>
      <c r="BC52" s="30"/>
      <c r="BD52" s="30"/>
    </row>
    <row r="53" spans="1:56" ht="16" x14ac:dyDescent="0.2">
      <c r="A53" s="1"/>
      <c r="B53" s="18">
        <v>21991986</v>
      </c>
      <c r="C53" s="19" t="s">
        <v>892</v>
      </c>
      <c r="D53" s="20" t="s">
        <v>893</v>
      </c>
      <c r="E53" s="21">
        <v>26</v>
      </c>
      <c r="F53" s="22" t="s">
        <v>616</v>
      </c>
      <c r="G53" s="22" t="s">
        <v>45</v>
      </c>
      <c r="H53" s="22">
        <v>7.92</v>
      </c>
      <c r="I53" s="23" t="s">
        <v>592</v>
      </c>
      <c r="J53" s="22" t="s">
        <v>593</v>
      </c>
      <c r="K53" s="22">
        <v>2.0000000000000001E-4</v>
      </c>
      <c r="L53" s="22">
        <v>0</v>
      </c>
      <c r="M53" s="22">
        <v>1E-3</v>
      </c>
      <c r="N53" s="22">
        <v>1E-3</v>
      </c>
      <c r="O53" s="22">
        <v>2.0000000000000001E-4</v>
      </c>
      <c r="P53" s="22">
        <v>1.4E-3</v>
      </c>
      <c r="Q53" s="22">
        <v>2.0000000000000001E-4</v>
      </c>
      <c r="R53" s="22" t="s">
        <v>242</v>
      </c>
      <c r="S53" s="24">
        <f t="shared" si="1"/>
        <v>0.85699999999999998</v>
      </c>
      <c r="T53" s="21">
        <v>44</v>
      </c>
      <c r="U53" s="21" t="s">
        <v>39</v>
      </c>
      <c r="V53" s="26" t="s">
        <v>607</v>
      </c>
      <c r="W53" s="26" t="s">
        <v>607</v>
      </c>
      <c r="X53" s="22" t="s">
        <v>894</v>
      </c>
      <c r="Y53" s="31">
        <v>59810</v>
      </c>
      <c r="Z53" s="32">
        <v>1741314047</v>
      </c>
      <c r="AA53" s="32" t="s">
        <v>895</v>
      </c>
      <c r="AB53" s="32" t="s">
        <v>896</v>
      </c>
      <c r="AC53" s="31">
        <v>1</v>
      </c>
      <c r="AD53" s="32" t="s">
        <v>597</v>
      </c>
      <c r="AE53" s="32" t="s">
        <v>598</v>
      </c>
      <c r="AF53" s="32" t="s">
        <v>897</v>
      </c>
      <c r="AG53" s="31">
        <v>10</v>
      </c>
      <c r="AH53" s="32" t="s">
        <v>898</v>
      </c>
      <c r="AI53" s="32" t="s">
        <v>601</v>
      </c>
      <c r="AJ53" s="32" t="s">
        <v>602</v>
      </c>
      <c r="AK53" s="32">
        <v>1.8020103934879999E-4</v>
      </c>
      <c r="AL53" s="32">
        <v>1.038668949997442E-3</v>
      </c>
      <c r="AM53" s="32">
        <v>2.24327106662432E-4</v>
      </c>
      <c r="AN53" s="32">
        <v>0.15543760951489871</v>
      </c>
      <c r="AO53" s="32">
        <v>0.39096737714362573</v>
      </c>
      <c r="AP53" s="32">
        <v>2.253514611061691</v>
      </c>
      <c r="AQ53" s="32">
        <v>0.48670407690749778</v>
      </c>
      <c r="AR53" s="32"/>
      <c r="AS53" s="32"/>
      <c r="AT53" s="17" t="s">
        <v>41</v>
      </c>
      <c r="AU53" s="17" t="s">
        <v>41</v>
      </c>
      <c r="AV53" s="17" t="s">
        <v>42</v>
      </c>
      <c r="AW53" s="17" t="s">
        <v>42</v>
      </c>
      <c r="AX53" s="29">
        <v>2</v>
      </c>
      <c r="AY53" s="30" t="s">
        <v>603</v>
      </c>
      <c r="AZ53" s="30" t="s">
        <v>624</v>
      </c>
      <c r="BA53" s="30"/>
      <c r="BB53" s="30"/>
      <c r="BC53" s="30"/>
      <c r="BD53" s="30"/>
    </row>
    <row r="54" spans="1:56" ht="16" x14ac:dyDescent="0.2">
      <c r="A54" s="1"/>
      <c r="B54" s="8">
        <v>21989178</v>
      </c>
      <c r="C54" s="9" t="s">
        <v>899</v>
      </c>
      <c r="D54" s="10" t="s">
        <v>900</v>
      </c>
      <c r="E54" s="11">
        <v>134</v>
      </c>
      <c r="F54" s="12" t="s">
        <v>591</v>
      </c>
      <c r="G54" s="12" t="s">
        <v>45</v>
      </c>
      <c r="H54" s="12">
        <v>7.88</v>
      </c>
      <c r="I54" s="13" t="s">
        <v>592</v>
      </c>
      <c r="J54" s="12" t="s">
        <v>593</v>
      </c>
      <c r="K54" s="12">
        <v>5.0000000000000001E-4</v>
      </c>
      <c r="L54" s="12">
        <v>0</v>
      </c>
      <c r="M54" s="12">
        <v>0</v>
      </c>
      <c r="N54" s="12">
        <v>0</v>
      </c>
      <c r="O54" s="12">
        <v>5.0000000000000001E-4</v>
      </c>
      <c r="P54" s="12">
        <v>6.9999999999999999E-4</v>
      </c>
      <c r="Q54" s="12">
        <v>2.0000000000000001E-4</v>
      </c>
      <c r="R54" s="12" t="s">
        <v>127</v>
      </c>
      <c r="S54" s="14">
        <f t="shared" si="1"/>
        <v>0.71399999999999997</v>
      </c>
      <c r="T54" s="11">
        <v>44</v>
      </c>
      <c r="U54" s="11" t="s">
        <v>39</v>
      </c>
      <c r="V54" s="27" t="s">
        <v>39</v>
      </c>
      <c r="W54" s="15" t="s">
        <v>618</v>
      </c>
      <c r="X54" s="12" t="s">
        <v>901</v>
      </c>
      <c r="Y54" s="29">
        <v>59769</v>
      </c>
      <c r="Z54" s="16">
        <v>1741280135</v>
      </c>
      <c r="AA54" s="16" t="s">
        <v>902</v>
      </c>
      <c r="AB54" s="16" t="s">
        <v>901</v>
      </c>
      <c r="AC54" s="29">
        <v>1</v>
      </c>
      <c r="AD54" s="16" t="s">
        <v>597</v>
      </c>
      <c r="AE54" s="16" t="s">
        <v>598</v>
      </c>
      <c r="AF54" s="16" t="s">
        <v>903</v>
      </c>
      <c r="AG54" s="29">
        <v>4</v>
      </c>
      <c r="AH54" s="16" t="s">
        <v>904</v>
      </c>
      <c r="AI54" s="16" t="s">
        <v>601</v>
      </c>
      <c r="AJ54" s="16" t="s">
        <v>602</v>
      </c>
      <c r="AK54" s="16">
        <v>5.0451827641214396E-4</v>
      </c>
      <c r="AL54" s="16">
        <v>1.8596248521545001E-5</v>
      </c>
      <c r="AM54" s="16">
        <v>2.23722765088227E-4</v>
      </c>
      <c r="AN54" s="16">
        <v>0.29956024970534317</v>
      </c>
      <c r="AO54" s="16">
        <v>1.125070036675381</v>
      </c>
      <c r="AP54" s="16">
        <v>4.1469423377375858E-2</v>
      </c>
      <c r="AQ54" s="16">
        <v>0.49889922980175838</v>
      </c>
      <c r="AR54" s="16"/>
      <c r="AS54" s="16"/>
      <c r="AT54" s="17" t="s">
        <v>41</v>
      </c>
      <c r="AU54" s="17" t="s">
        <v>41</v>
      </c>
      <c r="AV54" s="17" t="s">
        <v>42</v>
      </c>
      <c r="AW54" s="17" t="s">
        <v>42</v>
      </c>
      <c r="AX54" s="29">
        <v>1</v>
      </c>
      <c r="AY54" s="30" t="s">
        <v>603</v>
      </c>
      <c r="AZ54" s="30"/>
      <c r="BA54" s="30"/>
      <c r="BB54" s="30"/>
      <c r="BC54" s="30"/>
      <c r="BD54" s="30"/>
    </row>
    <row r="55" spans="1:56" ht="16" x14ac:dyDescent="0.2">
      <c r="A55" s="1"/>
      <c r="B55" s="18">
        <v>21985110</v>
      </c>
      <c r="C55" s="19" t="s">
        <v>392</v>
      </c>
      <c r="D55" s="20" t="s">
        <v>905</v>
      </c>
      <c r="E55" s="21">
        <v>190</v>
      </c>
      <c r="F55" s="22" t="s">
        <v>591</v>
      </c>
      <c r="G55" s="22" t="s">
        <v>36</v>
      </c>
      <c r="H55" s="22">
        <v>7.87</v>
      </c>
      <c r="I55" s="23" t="s">
        <v>592</v>
      </c>
      <c r="J55" s="22" t="s">
        <v>593</v>
      </c>
      <c r="K55" s="22">
        <v>2.0000000000000001E-4</v>
      </c>
      <c r="L55" s="22">
        <v>0</v>
      </c>
      <c r="M55" s="22">
        <v>0</v>
      </c>
      <c r="N55" s="22">
        <v>0</v>
      </c>
      <c r="O55" s="22">
        <v>2.0000000000000001E-4</v>
      </c>
      <c r="P55" s="22">
        <v>4.0000000000000002E-4</v>
      </c>
      <c r="Q55" s="22">
        <v>2.0000000000000001E-4</v>
      </c>
      <c r="R55" s="22" t="s">
        <v>94</v>
      </c>
      <c r="S55" s="24">
        <f t="shared" si="1"/>
        <v>0.5</v>
      </c>
      <c r="T55" s="21">
        <v>46</v>
      </c>
      <c r="U55" s="21" t="s">
        <v>39</v>
      </c>
      <c r="V55" s="25" t="s">
        <v>39</v>
      </c>
      <c r="W55" s="26" t="s">
        <v>906</v>
      </c>
      <c r="X55" s="22" t="s">
        <v>907</v>
      </c>
      <c r="Y55" s="31">
        <v>59734</v>
      </c>
      <c r="Z55" s="32">
        <v>1741231055</v>
      </c>
      <c r="AA55" s="32" t="s">
        <v>908</v>
      </c>
      <c r="AB55" s="32" t="s">
        <v>907</v>
      </c>
      <c r="AC55" s="31">
        <v>1</v>
      </c>
      <c r="AD55" s="32" t="s">
        <v>597</v>
      </c>
      <c r="AE55" s="32" t="s">
        <v>598</v>
      </c>
      <c r="AF55" s="32" t="s">
        <v>909</v>
      </c>
      <c r="AG55" s="31">
        <v>3</v>
      </c>
      <c r="AH55" s="32" t="s">
        <v>910</v>
      </c>
      <c r="AI55" s="32" t="s">
        <v>640</v>
      </c>
      <c r="AJ55" s="32" t="s">
        <v>641</v>
      </c>
      <c r="AK55" s="32">
        <v>1.6862676729230801E-4</v>
      </c>
      <c r="AL55" s="32">
        <v>9.9926402748330002E-6</v>
      </c>
      <c r="AM55" s="32">
        <v>2.2269144684384999E-4</v>
      </c>
      <c r="AN55" s="32">
        <v>0.55491010122488971</v>
      </c>
      <c r="AO55" s="32">
        <v>0.38421653731684458</v>
      </c>
      <c r="AP55" s="32">
        <v>2.2768257416652209E-2</v>
      </c>
      <c r="AQ55" s="32">
        <v>0.50740305332488655</v>
      </c>
      <c r="AR55" s="32"/>
      <c r="AS55" s="32"/>
      <c r="AT55" s="17" t="s">
        <v>41</v>
      </c>
      <c r="AU55" s="17" t="s">
        <v>41</v>
      </c>
      <c r="AV55" s="17" t="s">
        <v>42</v>
      </c>
      <c r="AW55" s="17" t="s">
        <v>42</v>
      </c>
      <c r="AX55" s="29">
        <v>1</v>
      </c>
      <c r="AY55" s="30" t="s">
        <v>603</v>
      </c>
      <c r="AZ55" s="30"/>
      <c r="BA55" s="30"/>
      <c r="BB55" s="30"/>
      <c r="BC55" s="30"/>
      <c r="BD55" s="30"/>
    </row>
    <row r="56" spans="1:56" ht="16" x14ac:dyDescent="0.2">
      <c r="A56" s="1"/>
      <c r="B56" s="8">
        <v>21984707</v>
      </c>
      <c r="C56" s="9" t="s">
        <v>911</v>
      </c>
      <c r="D56" s="10" t="s">
        <v>912</v>
      </c>
      <c r="E56" s="11">
        <v>70</v>
      </c>
      <c r="F56" s="12" t="s">
        <v>591</v>
      </c>
      <c r="G56" s="12" t="s">
        <v>45</v>
      </c>
      <c r="H56" s="12">
        <v>7.87</v>
      </c>
      <c r="I56" s="13" t="s">
        <v>592</v>
      </c>
      <c r="J56" s="12" t="s">
        <v>593</v>
      </c>
      <c r="K56" s="12">
        <v>2.0000000000000001E-4</v>
      </c>
      <c r="L56" s="12">
        <v>0</v>
      </c>
      <c r="M56" s="12">
        <v>2.9999999999999997E-4</v>
      </c>
      <c r="N56" s="12">
        <v>2.9999999999999997E-4</v>
      </c>
      <c r="O56" s="12">
        <v>2.0000000000000001E-4</v>
      </c>
      <c r="P56" s="12">
        <v>6.9999999999999999E-4</v>
      </c>
      <c r="Q56" s="12">
        <v>2.0000000000000001E-4</v>
      </c>
      <c r="R56" s="12" t="s">
        <v>127</v>
      </c>
      <c r="S56" s="14">
        <f t="shared" si="1"/>
        <v>0.71399999999999997</v>
      </c>
      <c r="T56" s="11">
        <v>47</v>
      </c>
      <c r="U56" s="11" t="s">
        <v>39</v>
      </c>
      <c r="V56" s="27" t="s">
        <v>39</v>
      </c>
      <c r="W56" s="15" t="s">
        <v>856</v>
      </c>
      <c r="X56" s="12" t="s">
        <v>913</v>
      </c>
      <c r="Y56" s="29">
        <v>59728</v>
      </c>
      <c r="Z56" s="16">
        <v>1741226171</v>
      </c>
      <c r="AA56" s="16" t="s">
        <v>914</v>
      </c>
      <c r="AB56" s="16" t="s">
        <v>913</v>
      </c>
      <c r="AC56" s="29">
        <v>1</v>
      </c>
      <c r="AD56" s="16" t="s">
        <v>597</v>
      </c>
      <c r="AE56" s="16" t="s">
        <v>598</v>
      </c>
      <c r="AF56" s="16" t="s">
        <v>785</v>
      </c>
      <c r="AG56" s="29">
        <v>2</v>
      </c>
      <c r="AH56" s="16" t="s">
        <v>915</v>
      </c>
      <c r="AI56" s="16" t="s">
        <v>601</v>
      </c>
      <c r="AJ56" s="16" t="s">
        <v>602</v>
      </c>
      <c r="AK56" s="16">
        <v>2.0706183282390199E-4</v>
      </c>
      <c r="AL56" s="16">
        <v>2.7252326303997201E-4</v>
      </c>
      <c r="AM56" s="16">
        <v>2.1883433786234899E-4</v>
      </c>
      <c r="AN56" s="16">
        <v>0.31332796210268538</v>
      </c>
      <c r="AO56" s="16">
        <v>0.46829834335713322</v>
      </c>
      <c r="AP56" s="16">
        <v>0.61634822249659516</v>
      </c>
      <c r="AQ56" s="16">
        <v>0.49492345592124748</v>
      </c>
      <c r="AR56" s="16"/>
      <c r="AS56" s="16"/>
      <c r="AT56" s="17" t="s">
        <v>41</v>
      </c>
      <c r="AU56" s="17" t="s">
        <v>41</v>
      </c>
      <c r="AV56" s="17" t="s">
        <v>42</v>
      </c>
      <c r="AW56" s="17" t="s">
        <v>42</v>
      </c>
      <c r="AX56" s="29">
        <v>1</v>
      </c>
      <c r="AY56" s="30" t="s">
        <v>603</v>
      </c>
      <c r="AZ56" s="30"/>
      <c r="BA56" s="30"/>
      <c r="BB56" s="30"/>
      <c r="BC56" s="30"/>
      <c r="BD56" s="30"/>
    </row>
    <row r="57" spans="1:56" ht="16" x14ac:dyDescent="0.2">
      <c r="A57" s="1"/>
      <c r="B57" s="18">
        <v>21984397</v>
      </c>
      <c r="C57" s="19" t="s">
        <v>916</v>
      </c>
      <c r="D57" s="20" t="s">
        <v>917</v>
      </c>
      <c r="E57" s="21">
        <v>4</v>
      </c>
      <c r="F57" s="22" t="s">
        <v>616</v>
      </c>
      <c r="G57" s="22" t="s">
        <v>45</v>
      </c>
      <c r="H57" s="22">
        <v>7.86</v>
      </c>
      <c r="I57" s="23" t="s">
        <v>592</v>
      </c>
      <c r="J57" s="22" t="s">
        <v>593</v>
      </c>
      <c r="K57" s="22">
        <v>2.0000000000000001E-4</v>
      </c>
      <c r="L57" s="22">
        <v>0</v>
      </c>
      <c r="M57" s="22">
        <v>5.7999999999999996E-3</v>
      </c>
      <c r="N57" s="22">
        <v>5.7999999999999996E-3</v>
      </c>
      <c r="O57" s="22">
        <v>2.0000000000000001E-4</v>
      </c>
      <c r="P57" s="22">
        <v>6.1999999999999998E-3</v>
      </c>
      <c r="Q57" s="22">
        <v>2.0000000000000001E-4</v>
      </c>
      <c r="R57" s="22" t="s">
        <v>918</v>
      </c>
      <c r="S57" s="24">
        <f t="shared" si="1"/>
        <v>0.96799999999999997</v>
      </c>
      <c r="T57" s="21">
        <v>48</v>
      </c>
      <c r="U57" s="21" t="s">
        <v>39</v>
      </c>
      <c r="V57" s="26" t="s">
        <v>607</v>
      </c>
      <c r="W57" s="26" t="s">
        <v>607</v>
      </c>
      <c r="X57" s="22" t="s">
        <v>919</v>
      </c>
      <c r="Y57" s="31">
        <v>59722</v>
      </c>
      <c r="Z57" s="32">
        <v>1741222451</v>
      </c>
      <c r="AA57" s="32" t="s">
        <v>920</v>
      </c>
      <c r="AB57" s="32" t="s">
        <v>921</v>
      </c>
      <c r="AC57" s="31">
        <v>1</v>
      </c>
      <c r="AD57" s="32" t="s">
        <v>597</v>
      </c>
      <c r="AE57" s="32" t="s">
        <v>598</v>
      </c>
      <c r="AF57" s="32" t="s">
        <v>922</v>
      </c>
      <c r="AG57" s="31">
        <v>4</v>
      </c>
      <c r="AH57" s="32" t="s">
        <v>923</v>
      </c>
      <c r="AI57" s="32" t="s">
        <v>601</v>
      </c>
      <c r="AJ57" s="32" t="s">
        <v>602</v>
      </c>
      <c r="AK57" s="32">
        <v>1.5033891185522999E-4</v>
      </c>
      <c r="AL57" s="32">
        <v>5.7517276982869724E-3</v>
      </c>
      <c r="AM57" s="32">
        <v>2.1093976491037801E-4</v>
      </c>
      <c r="AN57" s="32">
        <v>3.4506714367456157E-2</v>
      </c>
      <c r="AO57" s="32">
        <v>0.33679158870459658</v>
      </c>
      <c r="AP57" s="32">
        <v>12.885110617054879</v>
      </c>
      <c r="AQ57" s="32">
        <v>0.47255057036432102</v>
      </c>
      <c r="AR57" s="32"/>
      <c r="AS57" s="32"/>
      <c r="AT57" s="17" t="s">
        <v>41</v>
      </c>
      <c r="AU57" s="17" t="s">
        <v>41</v>
      </c>
      <c r="AV57" s="17" t="s">
        <v>42</v>
      </c>
      <c r="AW57" s="17" t="s">
        <v>42</v>
      </c>
      <c r="AX57" s="29">
        <v>2</v>
      </c>
      <c r="AY57" s="30" t="s">
        <v>603</v>
      </c>
      <c r="AZ57" s="30" t="s">
        <v>624</v>
      </c>
      <c r="BA57" s="30"/>
      <c r="BB57" s="30"/>
      <c r="BC57" s="30"/>
      <c r="BD57" s="30"/>
    </row>
    <row r="58" spans="1:56" ht="16" x14ac:dyDescent="0.2">
      <c r="A58" s="1"/>
      <c r="B58" s="8">
        <v>21989380</v>
      </c>
      <c r="C58" s="9" t="s">
        <v>924</v>
      </c>
      <c r="D58" s="10" t="s">
        <v>925</v>
      </c>
      <c r="E58" s="11">
        <v>302</v>
      </c>
      <c r="F58" s="12" t="s">
        <v>591</v>
      </c>
      <c r="G58" s="12" t="s">
        <v>45</v>
      </c>
      <c r="H58" s="12">
        <v>7.9</v>
      </c>
      <c r="I58" s="13" t="s">
        <v>592</v>
      </c>
      <c r="J58" s="12" t="s">
        <v>593</v>
      </c>
      <c r="K58" s="12">
        <v>2.9999999999999997E-4</v>
      </c>
      <c r="L58" s="12">
        <v>0</v>
      </c>
      <c r="M58" s="12">
        <v>2.0000000000000001E-4</v>
      </c>
      <c r="N58" s="12">
        <v>2.0000000000000001E-4</v>
      </c>
      <c r="O58" s="12">
        <v>2.9999999999999997E-4</v>
      </c>
      <c r="P58" s="12">
        <v>6.9999999999999999E-4</v>
      </c>
      <c r="Q58" s="12">
        <v>2.0000000000000001E-4</v>
      </c>
      <c r="R58" s="12" t="s">
        <v>127</v>
      </c>
      <c r="S58" s="14">
        <f t="shared" si="1"/>
        <v>0.71399999999999997</v>
      </c>
      <c r="T58" s="11">
        <v>49</v>
      </c>
      <c r="U58" s="11" t="s">
        <v>39</v>
      </c>
      <c r="V58" s="27" t="s">
        <v>39</v>
      </c>
      <c r="W58" s="15" t="s">
        <v>856</v>
      </c>
      <c r="X58" s="12" t="s">
        <v>926</v>
      </c>
      <c r="Y58" s="29">
        <v>59777</v>
      </c>
      <c r="Z58" s="16">
        <v>1741282583</v>
      </c>
      <c r="AA58" s="16" t="s">
        <v>927</v>
      </c>
      <c r="AB58" s="16" t="s">
        <v>926</v>
      </c>
      <c r="AC58" s="29">
        <v>1</v>
      </c>
      <c r="AD58" s="16" t="s">
        <v>597</v>
      </c>
      <c r="AE58" s="16" t="s">
        <v>598</v>
      </c>
      <c r="AF58" s="16" t="s">
        <v>744</v>
      </c>
      <c r="AG58" s="29">
        <v>2</v>
      </c>
      <c r="AH58" s="16" t="s">
        <v>928</v>
      </c>
      <c r="AI58" s="16" t="s">
        <v>601</v>
      </c>
      <c r="AJ58" s="16" t="s">
        <v>602</v>
      </c>
      <c r="AK58" s="16">
        <v>3.1536879495328799E-4</v>
      </c>
      <c r="AL58" s="16">
        <v>1.97862941239722E-4</v>
      </c>
      <c r="AM58" s="16">
        <v>2.0314386568868E-4</v>
      </c>
      <c r="AN58" s="16">
        <v>0.28357172571914219</v>
      </c>
      <c r="AO58" s="16">
        <v>0.6922693818728699</v>
      </c>
      <c r="AP58" s="16">
        <v>0.43433103788172439</v>
      </c>
      <c r="AQ58" s="16">
        <v>0.44592325106990299</v>
      </c>
      <c r="AR58" s="16"/>
      <c r="AS58" s="16"/>
      <c r="AT58" s="17" t="s">
        <v>41</v>
      </c>
      <c r="AU58" s="17" t="s">
        <v>41</v>
      </c>
      <c r="AV58" s="17" t="s">
        <v>42</v>
      </c>
      <c r="AW58" s="17" t="s">
        <v>42</v>
      </c>
      <c r="AX58" s="29">
        <v>1</v>
      </c>
      <c r="AY58" s="30" t="s">
        <v>603</v>
      </c>
      <c r="AZ58" s="30"/>
      <c r="BA58" s="30"/>
      <c r="BB58" s="30"/>
      <c r="BC58" s="30"/>
      <c r="BD58" s="30"/>
    </row>
    <row r="59" spans="1:56" ht="16" x14ac:dyDescent="0.2">
      <c r="A59" s="1"/>
      <c r="B59" s="18">
        <v>21990004</v>
      </c>
      <c r="C59" s="19" t="s">
        <v>49</v>
      </c>
      <c r="D59" s="20" t="s">
        <v>929</v>
      </c>
      <c r="E59" s="21">
        <v>172</v>
      </c>
      <c r="F59" s="22" t="s">
        <v>591</v>
      </c>
      <c r="G59" s="22" t="s">
        <v>45</v>
      </c>
      <c r="H59" s="22">
        <v>7.9</v>
      </c>
      <c r="I59" s="23" t="s">
        <v>592</v>
      </c>
      <c r="J59" s="22" t="s">
        <v>593</v>
      </c>
      <c r="K59" s="22">
        <v>5.0000000000000001E-4</v>
      </c>
      <c r="L59" s="22">
        <v>0</v>
      </c>
      <c r="M59" s="22">
        <v>0</v>
      </c>
      <c r="N59" s="22">
        <v>0</v>
      </c>
      <c r="O59" s="22">
        <v>5.0000000000000001E-4</v>
      </c>
      <c r="P59" s="22">
        <v>6.9999999999999999E-4</v>
      </c>
      <c r="Q59" s="22">
        <v>2.0000000000000001E-4</v>
      </c>
      <c r="R59" s="22" t="s">
        <v>127</v>
      </c>
      <c r="S59" s="24">
        <f t="shared" si="1"/>
        <v>0.71399999999999997</v>
      </c>
      <c r="T59" s="21">
        <v>50</v>
      </c>
      <c r="U59" s="21" t="s">
        <v>39</v>
      </c>
      <c r="V59" s="25" t="s">
        <v>39</v>
      </c>
      <c r="W59" s="26" t="s">
        <v>607</v>
      </c>
      <c r="X59" s="22" t="s">
        <v>930</v>
      </c>
      <c r="Y59" s="31">
        <v>59782</v>
      </c>
      <c r="Z59" s="32">
        <v>1741290143</v>
      </c>
      <c r="AA59" s="32" t="s">
        <v>931</v>
      </c>
      <c r="AB59" s="32" t="s">
        <v>930</v>
      </c>
      <c r="AC59" s="31">
        <v>1</v>
      </c>
      <c r="AD59" s="32" t="s">
        <v>597</v>
      </c>
      <c r="AE59" s="32" t="s">
        <v>598</v>
      </c>
      <c r="AF59" s="32" t="s">
        <v>932</v>
      </c>
      <c r="AG59" s="31">
        <v>4</v>
      </c>
      <c r="AH59" s="32" t="s">
        <v>933</v>
      </c>
      <c r="AI59" s="32" t="s">
        <v>601</v>
      </c>
      <c r="AJ59" s="32" t="s">
        <v>602</v>
      </c>
      <c r="AK59" s="32">
        <v>4.5646477175100198E-4</v>
      </c>
      <c r="AL59" s="32">
        <v>1.6425037445049E-5</v>
      </c>
      <c r="AM59" s="32">
        <v>1.8675024883807299E-4</v>
      </c>
      <c r="AN59" s="32">
        <v>0.28310932085390761</v>
      </c>
      <c r="AO59" s="32">
        <v>1.0051001664050181</v>
      </c>
      <c r="AP59" s="32">
        <v>3.6166663652705343E-2</v>
      </c>
      <c r="AQ59" s="32">
        <v>0.41120962185821452</v>
      </c>
      <c r="AR59" s="32"/>
      <c r="AS59" s="32"/>
      <c r="AT59" s="17" t="s">
        <v>41</v>
      </c>
      <c r="AU59" s="17" t="s">
        <v>41</v>
      </c>
      <c r="AV59" s="17" t="s">
        <v>42</v>
      </c>
      <c r="AW59" s="17" t="s">
        <v>42</v>
      </c>
      <c r="AX59" s="29">
        <v>1</v>
      </c>
      <c r="AY59" s="30" t="s">
        <v>603</v>
      </c>
      <c r="AZ59" s="30"/>
      <c r="BA59" s="30"/>
      <c r="BB59" s="30"/>
      <c r="BC59" s="30"/>
      <c r="BD59" s="30"/>
    </row>
    <row r="60" spans="1:56" ht="16" x14ac:dyDescent="0.2">
      <c r="A60" s="1"/>
      <c r="B60" s="8">
        <v>21991718</v>
      </c>
      <c r="C60" s="9" t="s">
        <v>934</v>
      </c>
      <c r="D60" s="10" t="s">
        <v>935</v>
      </c>
      <c r="E60" s="11">
        <v>212</v>
      </c>
      <c r="F60" s="12" t="s">
        <v>591</v>
      </c>
      <c r="G60" s="12" t="s">
        <v>36</v>
      </c>
      <c r="H60" s="12">
        <v>7.92</v>
      </c>
      <c r="I60" s="13" t="s">
        <v>592</v>
      </c>
      <c r="J60" s="12" t="s">
        <v>593</v>
      </c>
      <c r="K60" s="12">
        <v>4.0000000000000002E-4</v>
      </c>
      <c r="L60" s="12">
        <v>0</v>
      </c>
      <c r="M60" s="12">
        <v>1E-4</v>
      </c>
      <c r="N60" s="12">
        <v>1E-4</v>
      </c>
      <c r="O60" s="12">
        <v>4.0000000000000002E-4</v>
      </c>
      <c r="P60" s="12">
        <v>6.9999999999999999E-4</v>
      </c>
      <c r="Q60" s="12">
        <v>2.0000000000000001E-4</v>
      </c>
      <c r="R60" s="12" t="s">
        <v>127</v>
      </c>
      <c r="S60" s="14">
        <f t="shared" si="1"/>
        <v>0.71399999999999997</v>
      </c>
      <c r="T60" s="11">
        <v>51</v>
      </c>
      <c r="U60" s="11" t="s">
        <v>39</v>
      </c>
      <c r="V60" s="27" t="s">
        <v>39</v>
      </c>
      <c r="W60" s="15" t="s">
        <v>607</v>
      </c>
      <c r="X60" s="12" t="s">
        <v>936</v>
      </c>
      <c r="Y60" s="29">
        <v>59800</v>
      </c>
      <c r="Z60" s="16">
        <v>1741310795</v>
      </c>
      <c r="AA60" s="16" t="s">
        <v>937</v>
      </c>
      <c r="AB60" s="16" t="s">
        <v>936</v>
      </c>
      <c r="AC60" s="29">
        <v>1</v>
      </c>
      <c r="AD60" s="16" t="s">
        <v>597</v>
      </c>
      <c r="AE60" s="16" t="s">
        <v>598</v>
      </c>
      <c r="AF60" s="16" t="s">
        <v>938</v>
      </c>
      <c r="AG60" s="29">
        <v>2</v>
      </c>
      <c r="AH60" s="16" t="s">
        <v>939</v>
      </c>
      <c r="AI60" s="16" t="s">
        <v>640</v>
      </c>
      <c r="AJ60" s="16" t="s">
        <v>641</v>
      </c>
      <c r="AK60" s="16">
        <v>3.8475722834624399E-4</v>
      </c>
      <c r="AL60" s="16">
        <v>7.7508704126890993E-5</v>
      </c>
      <c r="AM60" s="16">
        <v>1.8095982791600901E-4</v>
      </c>
      <c r="AN60" s="16">
        <v>0.28133174860181348</v>
      </c>
      <c r="AO60" s="16">
        <v>0.83453634443785452</v>
      </c>
      <c r="AP60" s="16">
        <v>0.168115959464085</v>
      </c>
      <c r="AQ60" s="16">
        <v>0.39250088667139549</v>
      </c>
      <c r="AR60" s="16"/>
      <c r="AS60" s="16"/>
      <c r="AT60" s="17" t="s">
        <v>41</v>
      </c>
      <c r="AU60" s="17" t="s">
        <v>41</v>
      </c>
      <c r="AV60" s="17" t="s">
        <v>42</v>
      </c>
      <c r="AW60" s="17" t="s">
        <v>42</v>
      </c>
      <c r="AX60" s="29">
        <v>1</v>
      </c>
      <c r="AY60" s="30" t="s">
        <v>603</v>
      </c>
      <c r="AZ60" s="30"/>
      <c r="BA60" s="30"/>
      <c r="BB60" s="30"/>
      <c r="BC60" s="30"/>
      <c r="BD60" s="30"/>
    </row>
    <row r="61" spans="1:56" ht="16" x14ac:dyDescent="0.2">
      <c r="A61" s="1"/>
      <c r="B61" s="18">
        <v>21992904</v>
      </c>
      <c r="C61" s="19" t="s">
        <v>940</v>
      </c>
      <c r="D61" s="20" t="s">
        <v>941</v>
      </c>
      <c r="E61" s="21">
        <v>109</v>
      </c>
      <c r="F61" s="22" t="s">
        <v>591</v>
      </c>
      <c r="G61" s="22" t="s">
        <v>45</v>
      </c>
      <c r="H61" s="22">
        <v>7.93</v>
      </c>
      <c r="I61" s="23" t="s">
        <v>592</v>
      </c>
      <c r="J61" s="22" t="s">
        <v>593</v>
      </c>
      <c r="K61" s="22">
        <v>2.0000000000000001E-4</v>
      </c>
      <c r="L61" s="22">
        <v>0</v>
      </c>
      <c r="M61" s="22">
        <v>1.1000000000000001E-3</v>
      </c>
      <c r="N61" s="22">
        <v>1.1000000000000001E-3</v>
      </c>
      <c r="O61" s="22">
        <v>2.0000000000000001E-4</v>
      </c>
      <c r="P61" s="22">
        <v>1.5E-3</v>
      </c>
      <c r="Q61" s="22">
        <v>2.0000000000000001E-4</v>
      </c>
      <c r="R61" s="22" t="s">
        <v>942</v>
      </c>
      <c r="S61" s="24">
        <f t="shared" si="1"/>
        <v>0.86699999999999999</v>
      </c>
      <c r="T61" s="21">
        <v>52</v>
      </c>
      <c r="U61" s="21" t="s">
        <v>39</v>
      </c>
      <c r="V61" s="26" t="s">
        <v>607</v>
      </c>
      <c r="W61" s="26" t="s">
        <v>607</v>
      </c>
      <c r="X61" s="22" t="s">
        <v>943</v>
      </c>
      <c r="Y61" s="31">
        <v>59818</v>
      </c>
      <c r="Z61" s="32">
        <v>1741325195</v>
      </c>
      <c r="AA61" s="32" t="s">
        <v>944</v>
      </c>
      <c r="AB61" s="32" t="s">
        <v>943</v>
      </c>
      <c r="AC61" s="31">
        <v>1</v>
      </c>
      <c r="AD61" s="32" t="s">
        <v>597</v>
      </c>
      <c r="AE61" s="32" t="s">
        <v>598</v>
      </c>
      <c r="AF61" s="32" t="s">
        <v>638</v>
      </c>
      <c r="AG61" s="31">
        <v>3</v>
      </c>
      <c r="AH61" s="32" t="s">
        <v>945</v>
      </c>
      <c r="AI61" s="32" t="s">
        <v>601</v>
      </c>
      <c r="AJ61" s="32" t="s">
        <v>602</v>
      </c>
      <c r="AK61" s="32">
        <v>2.1444596018236199E-4</v>
      </c>
      <c r="AL61" s="32">
        <v>1.0513568760066271E-3</v>
      </c>
      <c r="AM61" s="32">
        <v>1.7638766587771599E-4</v>
      </c>
      <c r="AN61" s="32">
        <v>0.12230538588691769</v>
      </c>
      <c r="AO61" s="32">
        <v>0.46650512825081808</v>
      </c>
      <c r="AP61" s="32">
        <v>2.2871187401327941</v>
      </c>
      <c r="AQ61" s="32">
        <v>0.38371322370527128</v>
      </c>
      <c r="AR61" s="32"/>
      <c r="AS61" s="32"/>
      <c r="AT61" s="17" t="s">
        <v>41</v>
      </c>
      <c r="AU61" s="17" t="s">
        <v>41</v>
      </c>
      <c r="AV61" s="17" t="s">
        <v>42</v>
      </c>
      <c r="AW61" s="17" t="s">
        <v>42</v>
      </c>
      <c r="AX61" s="29">
        <v>1</v>
      </c>
      <c r="AY61" s="30" t="s">
        <v>603</v>
      </c>
      <c r="AZ61" s="30"/>
      <c r="BA61" s="30"/>
      <c r="BB61" s="30"/>
      <c r="BC61" s="30"/>
      <c r="BD61" s="30"/>
    </row>
    <row r="62" spans="1:56" ht="16" x14ac:dyDescent="0.2">
      <c r="A62" s="1"/>
      <c r="B62" s="8">
        <v>21985541</v>
      </c>
      <c r="C62" s="9" t="s">
        <v>946</v>
      </c>
      <c r="D62" s="10" t="s">
        <v>947</v>
      </c>
      <c r="E62" s="11">
        <v>145</v>
      </c>
      <c r="F62" s="12" t="s">
        <v>591</v>
      </c>
      <c r="G62" s="12" t="s">
        <v>36</v>
      </c>
      <c r="H62" s="12">
        <v>7.87</v>
      </c>
      <c r="I62" s="13" t="s">
        <v>592</v>
      </c>
      <c r="J62" s="12" t="s">
        <v>593</v>
      </c>
      <c r="K62" s="12">
        <v>2.0000000000000001E-4</v>
      </c>
      <c r="L62" s="12">
        <v>0</v>
      </c>
      <c r="M62" s="12">
        <v>0</v>
      </c>
      <c r="N62" s="12">
        <v>0</v>
      </c>
      <c r="O62" s="12">
        <v>2.0000000000000001E-4</v>
      </c>
      <c r="P62" s="12">
        <v>4.0000000000000002E-4</v>
      </c>
      <c r="Q62" s="12">
        <v>2.0000000000000001E-4</v>
      </c>
      <c r="R62" s="12" t="s">
        <v>94</v>
      </c>
      <c r="S62" s="14">
        <f t="shared" si="1"/>
        <v>0.5</v>
      </c>
      <c r="T62" s="11">
        <v>53</v>
      </c>
      <c r="U62" s="11" t="s">
        <v>39</v>
      </c>
      <c r="V62" s="27" t="s">
        <v>39</v>
      </c>
      <c r="W62" s="15" t="s">
        <v>607</v>
      </c>
      <c r="X62" s="12" t="s">
        <v>948</v>
      </c>
      <c r="Y62" s="29">
        <v>59738</v>
      </c>
      <c r="Z62" s="16">
        <v>1741236239</v>
      </c>
      <c r="AA62" s="16" t="s">
        <v>949</v>
      </c>
      <c r="AB62" s="16" t="s">
        <v>948</v>
      </c>
      <c r="AC62" s="29">
        <v>1</v>
      </c>
      <c r="AD62" s="16" t="s">
        <v>597</v>
      </c>
      <c r="AE62" s="16" t="s">
        <v>598</v>
      </c>
      <c r="AF62" s="16" t="s">
        <v>950</v>
      </c>
      <c r="AG62" s="29">
        <v>5</v>
      </c>
      <c r="AH62" s="16" t="s">
        <v>951</v>
      </c>
      <c r="AI62" s="16" t="s">
        <v>640</v>
      </c>
      <c r="AJ62" s="16" t="s">
        <v>641</v>
      </c>
      <c r="AK62" s="16">
        <v>2.3003886061216E-4</v>
      </c>
      <c r="AL62" s="16">
        <v>2.1957338439507E-5</v>
      </c>
      <c r="AM62" s="16">
        <v>1.63670431917167E-4</v>
      </c>
      <c r="AN62" s="16">
        <v>0.39375408012831009</v>
      </c>
      <c r="AO62" s="16">
        <v>0.52712783712337274</v>
      </c>
      <c r="AP62" s="16">
        <v>5.0314648098163078E-2</v>
      </c>
      <c r="AQ62" s="16">
        <v>0.37504637498184468</v>
      </c>
      <c r="AR62" s="16"/>
      <c r="AS62" s="16"/>
      <c r="AT62" s="17" t="s">
        <v>41</v>
      </c>
      <c r="AU62" s="17" t="s">
        <v>41</v>
      </c>
      <c r="AV62" s="17" t="s">
        <v>42</v>
      </c>
      <c r="AW62" s="17" t="s">
        <v>42</v>
      </c>
      <c r="AX62" s="29">
        <v>1</v>
      </c>
      <c r="AY62" s="30" t="s">
        <v>603</v>
      </c>
      <c r="AZ62" s="30"/>
      <c r="BA62" s="30"/>
      <c r="BB62" s="30"/>
      <c r="BC62" s="30"/>
      <c r="BD62" s="30"/>
    </row>
    <row r="63" spans="1:56" ht="16" x14ac:dyDescent="0.2">
      <c r="A63" s="1"/>
      <c r="B63" s="18">
        <v>21991788</v>
      </c>
      <c r="C63" s="19" t="s">
        <v>952</v>
      </c>
      <c r="D63" s="20" t="s">
        <v>953</v>
      </c>
      <c r="E63" s="21">
        <v>288</v>
      </c>
      <c r="F63" s="22" t="s">
        <v>591</v>
      </c>
      <c r="G63" s="22" t="s">
        <v>36</v>
      </c>
      <c r="H63" s="22">
        <v>7.92</v>
      </c>
      <c r="I63" s="23" t="s">
        <v>592</v>
      </c>
      <c r="J63" s="22" t="s">
        <v>593</v>
      </c>
      <c r="K63" s="22">
        <v>2.9999999999999997E-4</v>
      </c>
      <c r="L63" s="22">
        <v>0</v>
      </c>
      <c r="M63" s="22">
        <v>0</v>
      </c>
      <c r="N63" s="22">
        <v>0</v>
      </c>
      <c r="O63" s="22">
        <v>2.9999999999999997E-4</v>
      </c>
      <c r="P63" s="22">
        <v>5.0000000000000001E-4</v>
      </c>
      <c r="Q63" s="22">
        <v>2.0000000000000001E-4</v>
      </c>
      <c r="R63" s="22" t="s">
        <v>194</v>
      </c>
      <c r="S63" s="24">
        <f t="shared" si="1"/>
        <v>0.6</v>
      </c>
      <c r="T63" s="21">
        <v>54</v>
      </c>
      <c r="U63" s="21" t="s">
        <v>39</v>
      </c>
      <c r="V63" s="25" t="s">
        <v>39</v>
      </c>
      <c r="W63" s="26" t="s">
        <v>607</v>
      </c>
      <c r="X63" s="22" t="s">
        <v>954</v>
      </c>
      <c r="Y63" s="31">
        <v>59803</v>
      </c>
      <c r="Z63" s="32">
        <v>1741311635</v>
      </c>
      <c r="AA63" s="32" t="s">
        <v>955</v>
      </c>
      <c r="AB63" s="32" t="s">
        <v>954</v>
      </c>
      <c r="AC63" s="31">
        <v>1</v>
      </c>
      <c r="AD63" s="32" t="s">
        <v>597</v>
      </c>
      <c r="AE63" s="32" t="s">
        <v>598</v>
      </c>
      <c r="AF63" s="32" t="s">
        <v>956</v>
      </c>
      <c r="AG63" s="31">
        <v>5</v>
      </c>
      <c r="AH63" s="32" t="s">
        <v>957</v>
      </c>
      <c r="AI63" s="32" t="s">
        <v>640</v>
      </c>
      <c r="AJ63" s="32" t="s">
        <v>641</v>
      </c>
      <c r="AK63" s="32">
        <v>2.9010832118604799E-4</v>
      </c>
      <c r="AL63" s="32">
        <v>1.1482569049557E-5</v>
      </c>
      <c r="AM63" s="32">
        <v>1.5955646115223501E-4</v>
      </c>
      <c r="AN63" s="32">
        <v>0.34599886711274369</v>
      </c>
      <c r="AO63" s="32">
        <v>0.63048460123633188</v>
      </c>
      <c r="AP63" s="32">
        <v>2.495475806685259E-2</v>
      </c>
      <c r="AQ63" s="32">
        <v>0.34675975984754059</v>
      </c>
      <c r="AR63" s="32"/>
      <c r="AS63" s="32"/>
      <c r="AT63" s="17" t="s">
        <v>41</v>
      </c>
      <c r="AU63" s="17" t="s">
        <v>41</v>
      </c>
      <c r="AV63" s="17" t="s">
        <v>42</v>
      </c>
      <c r="AW63" s="17" t="s">
        <v>42</v>
      </c>
      <c r="AX63" s="29">
        <v>1</v>
      </c>
      <c r="AY63" s="30" t="s">
        <v>603</v>
      </c>
      <c r="AZ63" s="30"/>
      <c r="BA63" s="30"/>
      <c r="BB63" s="30"/>
      <c r="BC63" s="30"/>
      <c r="BD63" s="30"/>
    </row>
    <row r="64" spans="1:56" ht="16" x14ac:dyDescent="0.2">
      <c r="A64" s="1"/>
      <c r="B64" s="8">
        <v>21984690</v>
      </c>
      <c r="C64" s="9" t="s">
        <v>958</v>
      </c>
      <c r="D64" s="10" t="s">
        <v>959</v>
      </c>
      <c r="E64" s="11">
        <v>102</v>
      </c>
      <c r="F64" s="12" t="s">
        <v>616</v>
      </c>
      <c r="G64" s="12" t="s">
        <v>45</v>
      </c>
      <c r="H64" s="12">
        <v>7.87</v>
      </c>
      <c r="I64" s="13" t="s">
        <v>592</v>
      </c>
      <c r="J64" s="12" t="s">
        <v>593</v>
      </c>
      <c r="K64" s="12">
        <v>2.9999999999999997E-4</v>
      </c>
      <c r="L64" s="12">
        <v>0</v>
      </c>
      <c r="M64" s="12">
        <v>1.1000000000000001E-3</v>
      </c>
      <c r="N64" s="12">
        <v>1.1000000000000001E-3</v>
      </c>
      <c r="O64" s="12">
        <v>2.9999999999999997E-4</v>
      </c>
      <c r="P64" s="12">
        <v>1.6000000000000001E-3</v>
      </c>
      <c r="Q64" s="12">
        <v>2.0000000000000001E-4</v>
      </c>
      <c r="R64" s="12" t="s">
        <v>332</v>
      </c>
      <c r="S64" s="14">
        <f t="shared" si="1"/>
        <v>0.875</v>
      </c>
      <c r="T64" s="11">
        <v>55</v>
      </c>
      <c r="U64" s="11" t="s">
        <v>39</v>
      </c>
      <c r="V64" s="15" t="s">
        <v>607</v>
      </c>
      <c r="W64" s="15" t="s">
        <v>607</v>
      </c>
      <c r="X64" s="12" t="s">
        <v>960</v>
      </c>
      <c r="Y64" s="29">
        <v>59727</v>
      </c>
      <c r="Z64" s="16">
        <v>1741225967</v>
      </c>
      <c r="AA64" s="16" t="s">
        <v>961</v>
      </c>
      <c r="AB64" s="16" t="s">
        <v>962</v>
      </c>
      <c r="AC64" s="29">
        <v>1</v>
      </c>
      <c r="AD64" s="16" t="s">
        <v>597</v>
      </c>
      <c r="AE64" s="16" t="s">
        <v>598</v>
      </c>
      <c r="AF64" s="16" t="s">
        <v>963</v>
      </c>
      <c r="AG64" s="29">
        <v>4</v>
      </c>
      <c r="AH64" s="16" t="s">
        <v>964</v>
      </c>
      <c r="AI64" s="16" t="s">
        <v>601</v>
      </c>
      <c r="AJ64" s="16" t="s">
        <v>602</v>
      </c>
      <c r="AK64" s="16">
        <v>2.7948134377350802E-4</v>
      </c>
      <c r="AL64" s="16">
        <v>1.0899866423843101E-3</v>
      </c>
      <c r="AM64" s="16">
        <v>1.5179739051253901E-4</v>
      </c>
      <c r="AN64" s="16">
        <v>9.9783635939169862E-2</v>
      </c>
      <c r="AO64" s="16">
        <v>0.63607656086982578</v>
      </c>
      <c r="AP64" s="16">
        <v>2.4807199848148862</v>
      </c>
      <c r="AQ64" s="16">
        <v>0.34547838078407778</v>
      </c>
      <c r="AR64" s="16"/>
      <c r="AS64" s="16"/>
      <c r="AT64" s="17" t="s">
        <v>41</v>
      </c>
      <c r="AU64" s="17" t="s">
        <v>41</v>
      </c>
      <c r="AV64" s="17" t="s">
        <v>42</v>
      </c>
      <c r="AW64" s="17" t="s">
        <v>42</v>
      </c>
      <c r="AX64" s="29">
        <v>2</v>
      </c>
      <c r="AY64" s="30" t="s">
        <v>603</v>
      </c>
      <c r="AZ64" s="30" t="s">
        <v>624</v>
      </c>
      <c r="BA64" s="30"/>
      <c r="BB64" s="30"/>
      <c r="BC64" s="30"/>
      <c r="BD64" s="30"/>
    </row>
    <row r="65" spans="1:56" ht="16" x14ac:dyDescent="0.2">
      <c r="A65" s="1"/>
      <c r="B65" s="18">
        <v>21987910</v>
      </c>
      <c r="C65" s="19" t="s">
        <v>965</v>
      </c>
      <c r="D65" s="20" t="s">
        <v>966</v>
      </c>
      <c r="E65" s="21">
        <v>36</v>
      </c>
      <c r="F65" s="22" t="s">
        <v>591</v>
      </c>
      <c r="G65" s="22" t="s">
        <v>45</v>
      </c>
      <c r="H65" s="22">
        <v>7.87</v>
      </c>
      <c r="I65" s="23" t="s">
        <v>592</v>
      </c>
      <c r="J65" s="22" t="s">
        <v>593</v>
      </c>
      <c r="K65" s="22">
        <v>4.0000000000000002E-4</v>
      </c>
      <c r="L65" s="22">
        <v>0</v>
      </c>
      <c r="M65" s="22">
        <v>8.0000000000000004E-4</v>
      </c>
      <c r="N65" s="22">
        <v>8.0000000000000004E-4</v>
      </c>
      <c r="O65" s="22">
        <v>4.0000000000000002E-4</v>
      </c>
      <c r="P65" s="22">
        <v>1.2999999999999999E-3</v>
      </c>
      <c r="Q65" s="22">
        <v>1E-4</v>
      </c>
      <c r="R65" s="22" t="s">
        <v>283</v>
      </c>
      <c r="S65" s="24">
        <f t="shared" si="1"/>
        <v>0.92300000000000004</v>
      </c>
      <c r="T65" s="21">
        <v>56</v>
      </c>
      <c r="U65" s="21" t="s">
        <v>39</v>
      </c>
      <c r="V65" s="25" t="s">
        <v>39</v>
      </c>
      <c r="W65" s="26" t="s">
        <v>618</v>
      </c>
      <c r="X65" s="22" t="s">
        <v>967</v>
      </c>
      <c r="Y65" s="31">
        <v>59750</v>
      </c>
      <c r="Z65" s="32">
        <v>1741264835</v>
      </c>
      <c r="AA65" s="32" t="s">
        <v>968</v>
      </c>
      <c r="AB65" s="32" t="s">
        <v>967</v>
      </c>
      <c r="AC65" s="31">
        <v>1</v>
      </c>
      <c r="AD65" s="32" t="s">
        <v>597</v>
      </c>
      <c r="AE65" s="32" t="s">
        <v>598</v>
      </c>
      <c r="AF65" s="32" t="s">
        <v>969</v>
      </c>
      <c r="AG65" s="31">
        <v>4</v>
      </c>
      <c r="AH65" s="32" t="s">
        <v>970</v>
      </c>
      <c r="AI65" s="32" t="s">
        <v>601</v>
      </c>
      <c r="AJ65" s="32" t="s">
        <v>602</v>
      </c>
      <c r="AK65" s="32">
        <v>3.5887417215445998E-4</v>
      </c>
      <c r="AL65" s="32">
        <v>8.0467112174348798E-4</v>
      </c>
      <c r="AM65" s="32">
        <v>1.37248630679305E-4</v>
      </c>
      <c r="AN65" s="32">
        <v>0.10551143273821</v>
      </c>
      <c r="AO65" s="32">
        <v>0.81411680386623275</v>
      </c>
      <c r="AP65" s="32">
        <v>1.8254205307238169</v>
      </c>
      <c r="AQ65" s="32">
        <v>0.31135262778275741</v>
      </c>
      <c r="AR65" s="32"/>
      <c r="AS65" s="32"/>
      <c r="AT65" s="17" t="s">
        <v>41</v>
      </c>
      <c r="AU65" s="17" t="s">
        <v>41</v>
      </c>
      <c r="AV65" s="17" t="s">
        <v>42</v>
      </c>
      <c r="AW65" s="17" t="s">
        <v>42</v>
      </c>
      <c r="AX65" s="29">
        <v>1</v>
      </c>
      <c r="AY65" s="30" t="s">
        <v>603</v>
      </c>
      <c r="AZ65" s="30"/>
      <c r="BA65" s="30"/>
      <c r="BB65" s="30"/>
      <c r="BC65" s="30"/>
      <c r="BD65" s="30"/>
    </row>
    <row r="66" spans="1:56" ht="16" x14ac:dyDescent="0.2">
      <c r="A66" s="1"/>
      <c r="B66" s="8">
        <v>21984794</v>
      </c>
      <c r="C66" s="9" t="s">
        <v>971</v>
      </c>
      <c r="D66" s="10" t="s">
        <v>972</v>
      </c>
      <c r="E66" s="11">
        <v>80</v>
      </c>
      <c r="F66" s="12" t="s">
        <v>591</v>
      </c>
      <c r="G66" s="12" t="s">
        <v>45</v>
      </c>
      <c r="H66" s="12">
        <v>7.87</v>
      </c>
      <c r="I66" s="13" t="s">
        <v>592</v>
      </c>
      <c r="J66" s="12" t="s">
        <v>593</v>
      </c>
      <c r="K66" s="12">
        <v>1E-4</v>
      </c>
      <c r="L66" s="12">
        <v>0</v>
      </c>
      <c r="M66" s="12">
        <v>5.0000000000000001E-4</v>
      </c>
      <c r="N66" s="12">
        <v>5.0000000000000001E-4</v>
      </c>
      <c r="O66" s="12">
        <v>1E-4</v>
      </c>
      <c r="P66" s="12">
        <v>6.9999999999999999E-4</v>
      </c>
      <c r="Q66" s="12">
        <v>1E-4</v>
      </c>
      <c r="R66" s="12" t="s">
        <v>242</v>
      </c>
      <c r="S66" s="14">
        <f t="shared" si="1"/>
        <v>0.85699999999999998</v>
      </c>
      <c r="T66" s="11">
        <v>57</v>
      </c>
      <c r="U66" s="11" t="s">
        <v>39</v>
      </c>
      <c r="V66" s="27" t="s">
        <v>39</v>
      </c>
      <c r="W66" s="15" t="s">
        <v>607</v>
      </c>
      <c r="X66" s="12" t="s">
        <v>973</v>
      </c>
      <c r="Y66" s="29">
        <v>59729</v>
      </c>
      <c r="Z66" s="16">
        <v>1741227215</v>
      </c>
      <c r="AA66" s="16" t="s">
        <v>974</v>
      </c>
      <c r="AB66" s="16" t="s">
        <v>973</v>
      </c>
      <c r="AC66" s="29">
        <v>1</v>
      </c>
      <c r="AD66" s="16" t="s">
        <v>597</v>
      </c>
      <c r="AE66" s="16" t="s">
        <v>598</v>
      </c>
      <c r="AF66" s="16" t="s">
        <v>859</v>
      </c>
      <c r="AG66" s="29">
        <v>2</v>
      </c>
      <c r="AH66" s="16" t="s">
        <v>975</v>
      </c>
      <c r="AI66" s="16" t="s">
        <v>601</v>
      </c>
      <c r="AJ66" s="16" t="s">
        <v>602</v>
      </c>
      <c r="AK66" s="16">
        <v>1.2596705292118799E-4</v>
      </c>
      <c r="AL66" s="16">
        <v>4.9124341995274102E-4</v>
      </c>
      <c r="AM66" s="16">
        <v>1.3083798144728501E-4</v>
      </c>
      <c r="AN66" s="16">
        <v>0.17490575736301539</v>
      </c>
      <c r="AO66" s="16">
        <v>0.28659409400747837</v>
      </c>
      <c r="AP66" s="16">
        <v>1.117653065731208</v>
      </c>
      <c r="AQ66" s="16">
        <v>0.29767619298128989</v>
      </c>
      <c r="AR66" s="16"/>
      <c r="AS66" s="16"/>
      <c r="AT66" s="17" t="s">
        <v>41</v>
      </c>
      <c r="AU66" s="17" t="s">
        <v>41</v>
      </c>
      <c r="AV66" s="17" t="s">
        <v>42</v>
      </c>
      <c r="AW66" s="17" t="s">
        <v>42</v>
      </c>
      <c r="AX66" s="29">
        <v>1</v>
      </c>
      <c r="AY66" s="30" t="s">
        <v>603</v>
      </c>
      <c r="AZ66" s="30"/>
      <c r="BA66" s="30"/>
      <c r="BB66" s="30"/>
      <c r="BC66" s="30"/>
      <c r="BD66" s="30"/>
    </row>
    <row r="67" spans="1:56" ht="16" x14ac:dyDescent="0.2">
      <c r="A67" s="1"/>
      <c r="B67" s="18">
        <v>21989159</v>
      </c>
      <c r="C67" s="19" t="s">
        <v>976</v>
      </c>
      <c r="D67" s="20" t="s">
        <v>977</v>
      </c>
      <c r="E67" s="21">
        <v>62</v>
      </c>
      <c r="F67" s="22" t="s">
        <v>591</v>
      </c>
      <c r="G67" s="22" t="s">
        <v>45</v>
      </c>
      <c r="H67" s="22">
        <v>7.88</v>
      </c>
      <c r="I67" s="23" t="s">
        <v>592</v>
      </c>
      <c r="J67" s="22" t="s">
        <v>593</v>
      </c>
      <c r="K67" s="22">
        <v>2.9999999999999997E-4</v>
      </c>
      <c r="L67" s="22">
        <v>0</v>
      </c>
      <c r="M67" s="22">
        <v>2.0000000000000001E-4</v>
      </c>
      <c r="N67" s="22">
        <v>2.0000000000000001E-4</v>
      </c>
      <c r="O67" s="22">
        <v>2.9999999999999997E-4</v>
      </c>
      <c r="P67" s="22">
        <v>5.9999999999999995E-4</v>
      </c>
      <c r="Q67" s="22">
        <v>1E-4</v>
      </c>
      <c r="R67" s="22" t="s">
        <v>290</v>
      </c>
      <c r="S67" s="24">
        <f t="shared" si="1"/>
        <v>0.83299999999999996</v>
      </c>
      <c r="T67" s="21">
        <v>58</v>
      </c>
      <c r="U67" s="21" t="s">
        <v>39</v>
      </c>
      <c r="V67" s="25" t="s">
        <v>39</v>
      </c>
      <c r="W67" s="26" t="s">
        <v>906</v>
      </c>
      <c r="X67" s="22" t="s">
        <v>978</v>
      </c>
      <c r="Y67" s="31">
        <v>59768</v>
      </c>
      <c r="Z67" s="32">
        <v>1741279907</v>
      </c>
      <c r="AA67" s="32" t="s">
        <v>979</v>
      </c>
      <c r="AB67" s="32" t="s">
        <v>978</v>
      </c>
      <c r="AC67" s="31">
        <v>1</v>
      </c>
      <c r="AD67" s="32" t="s">
        <v>597</v>
      </c>
      <c r="AE67" s="32" t="s">
        <v>598</v>
      </c>
      <c r="AF67" s="32" t="s">
        <v>980</v>
      </c>
      <c r="AG67" s="31">
        <v>3</v>
      </c>
      <c r="AH67" s="32" t="s">
        <v>981</v>
      </c>
      <c r="AI67" s="32" t="s">
        <v>601</v>
      </c>
      <c r="AJ67" s="32" t="s">
        <v>602</v>
      </c>
      <c r="AK67" s="32">
        <v>3.4991850882362002E-4</v>
      </c>
      <c r="AL67" s="32">
        <v>1.77984436362758E-4</v>
      </c>
      <c r="AM67" s="32">
        <v>1.2765667309265699E-4</v>
      </c>
      <c r="AN67" s="32">
        <v>0.1947293114664069</v>
      </c>
      <c r="AO67" s="32">
        <v>0.78292748437785564</v>
      </c>
      <c r="AP67" s="32">
        <v>0.39823245557480608</v>
      </c>
      <c r="AQ67" s="32">
        <v>0.28562626842599798</v>
      </c>
      <c r="AR67" s="32"/>
      <c r="AS67" s="32"/>
      <c r="AT67" s="17" t="s">
        <v>41</v>
      </c>
      <c r="AU67" s="17" t="s">
        <v>41</v>
      </c>
      <c r="AV67" s="17" t="s">
        <v>42</v>
      </c>
      <c r="AW67" s="17" t="s">
        <v>42</v>
      </c>
      <c r="AX67" s="29">
        <v>1</v>
      </c>
      <c r="AY67" s="30" t="s">
        <v>603</v>
      </c>
      <c r="AZ67" s="30"/>
      <c r="BA67" s="30"/>
      <c r="BB67" s="30"/>
      <c r="BC67" s="30"/>
      <c r="BD67" s="30"/>
    </row>
    <row r="68" spans="1:56" ht="16" x14ac:dyDescent="0.2">
      <c r="A68" s="1"/>
      <c r="B68" s="8">
        <v>21984661</v>
      </c>
      <c r="C68" s="9" t="s">
        <v>982</v>
      </c>
      <c r="D68" s="10" t="s">
        <v>983</v>
      </c>
      <c r="E68" s="11">
        <v>6</v>
      </c>
      <c r="F68" s="12" t="s">
        <v>616</v>
      </c>
      <c r="G68" s="12" t="s">
        <v>36</v>
      </c>
      <c r="H68" s="12">
        <v>7.86</v>
      </c>
      <c r="I68" s="13" t="s">
        <v>592</v>
      </c>
      <c r="J68" s="12" t="s">
        <v>593</v>
      </c>
      <c r="K68" s="12">
        <v>2.0000000000000001E-4</v>
      </c>
      <c r="L68" s="12">
        <v>0</v>
      </c>
      <c r="M68" s="12">
        <v>1.8E-3</v>
      </c>
      <c r="N68" s="12">
        <v>1.8E-3</v>
      </c>
      <c r="O68" s="12">
        <v>2.0000000000000001E-4</v>
      </c>
      <c r="P68" s="12">
        <v>2.0999999999999999E-3</v>
      </c>
      <c r="Q68" s="12">
        <v>1E-4</v>
      </c>
      <c r="R68" s="12" t="s">
        <v>318</v>
      </c>
      <c r="S68" s="14">
        <f t="shared" si="1"/>
        <v>0.95199999999999996</v>
      </c>
      <c r="T68" s="11">
        <v>59</v>
      </c>
      <c r="U68" s="11" t="s">
        <v>39</v>
      </c>
      <c r="V68" s="27" t="s">
        <v>39</v>
      </c>
      <c r="W68" s="15" t="s">
        <v>607</v>
      </c>
      <c r="X68" s="12" t="s">
        <v>984</v>
      </c>
      <c r="Y68" s="29">
        <v>59724</v>
      </c>
      <c r="Z68" s="16">
        <v>1741225619</v>
      </c>
      <c r="AA68" s="16" t="s">
        <v>985</v>
      </c>
      <c r="AB68" s="16" t="s">
        <v>986</v>
      </c>
      <c r="AC68" s="29">
        <v>1</v>
      </c>
      <c r="AD68" s="16" t="s">
        <v>597</v>
      </c>
      <c r="AE68" s="16" t="s">
        <v>598</v>
      </c>
      <c r="AF68" s="16" t="s">
        <v>938</v>
      </c>
      <c r="AG68" s="29">
        <v>2</v>
      </c>
      <c r="AH68" s="16" t="s">
        <v>987</v>
      </c>
      <c r="AI68" s="16" t="s">
        <v>640</v>
      </c>
      <c r="AJ68" s="16" t="s">
        <v>641</v>
      </c>
      <c r="AK68" s="16">
        <v>1.9353610883054E-4</v>
      </c>
      <c r="AL68" s="16">
        <v>1.794338618066168E-3</v>
      </c>
      <c r="AM68" s="16">
        <v>1.2609631229529099E-4</v>
      </c>
      <c r="AN68" s="16">
        <v>5.9649025439576238E-2</v>
      </c>
      <c r="AO68" s="16">
        <v>0.44057396122417608</v>
      </c>
      <c r="AP68" s="16">
        <v>4.0847099671261891</v>
      </c>
      <c r="AQ68" s="16">
        <v>0.28705109418284741</v>
      </c>
      <c r="AR68" s="16"/>
      <c r="AS68" s="16"/>
      <c r="AT68" s="17" t="s">
        <v>41</v>
      </c>
      <c r="AU68" s="17" t="s">
        <v>41</v>
      </c>
      <c r="AV68" s="17" t="s">
        <v>42</v>
      </c>
      <c r="AW68" s="17" t="s">
        <v>42</v>
      </c>
      <c r="AX68" s="29">
        <v>2</v>
      </c>
      <c r="AY68" s="30" t="s">
        <v>603</v>
      </c>
      <c r="AZ68" s="30" t="s">
        <v>624</v>
      </c>
      <c r="BA68" s="30"/>
      <c r="BB68" s="30"/>
      <c r="BC68" s="30"/>
      <c r="BD68" s="30"/>
    </row>
    <row r="69" spans="1:56" ht="16" x14ac:dyDescent="0.2">
      <c r="A69" s="1"/>
      <c r="B69" s="18">
        <v>21985037</v>
      </c>
      <c r="C69" s="19" t="s">
        <v>988</v>
      </c>
      <c r="D69" s="20" t="s">
        <v>989</v>
      </c>
      <c r="E69" s="21">
        <v>45</v>
      </c>
      <c r="F69" s="22" t="s">
        <v>591</v>
      </c>
      <c r="G69" s="22" t="s">
        <v>36</v>
      </c>
      <c r="H69" s="22">
        <v>7.87</v>
      </c>
      <c r="I69" s="23" t="s">
        <v>592</v>
      </c>
      <c r="J69" s="22" t="s">
        <v>593</v>
      </c>
      <c r="K69" s="22">
        <v>4.0000000000000002E-4</v>
      </c>
      <c r="L69" s="22">
        <v>0</v>
      </c>
      <c r="M69" s="22">
        <v>0</v>
      </c>
      <c r="N69" s="22">
        <v>0</v>
      </c>
      <c r="O69" s="22">
        <v>4.0000000000000002E-4</v>
      </c>
      <c r="P69" s="22">
        <v>5.0000000000000001E-4</v>
      </c>
      <c r="Q69" s="22">
        <v>1E-4</v>
      </c>
      <c r="R69" s="22" t="s">
        <v>210</v>
      </c>
      <c r="S69" s="24">
        <f t="shared" si="1"/>
        <v>0.8</v>
      </c>
      <c r="T69" s="21">
        <v>60</v>
      </c>
      <c r="U69" s="21" t="s">
        <v>39</v>
      </c>
      <c r="V69" s="26" t="s">
        <v>607</v>
      </c>
      <c r="W69" s="26" t="s">
        <v>607</v>
      </c>
      <c r="X69" s="22" t="s">
        <v>990</v>
      </c>
      <c r="Y69" s="31">
        <v>59733</v>
      </c>
      <c r="Z69" s="32">
        <v>1741230167</v>
      </c>
      <c r="AA69" s="32" t="s">
        <v>991</v>
      </c>
      <c r="AB69" s="32" t="s">
        <v>990</v>
      </c>
      <c r="AC69" s="31">
        <v>1</v>
      </c>
      <c r="AD69" s="32" t="s">
        <v>597</v>
      </c>
      <c r="AE69" s="32" t="s">
        <v>598</v>
      </c>
      <c r="AF69" s="32" t="s">
        <v>992</v>
      </c>
      <c r="AG69" s="31">
        <v>4</v>
      </c>
      <c r="AH69" s="32" t="s">
        <v>993</v>
      </c>
      <c r="AI69" s="32" t="s">
        <v>640</v>
      </c>
      <c r="AJ69" s="32" t="s">
        <v>641</v>
      </c>
      <c r="AK69" s="32">
        <v>3.6870335875914398E-4</v>
      </c>
      <c r="AL69" s="32">
        <v>1.2086172863025E-5</v>
      </c>
      <c r="AM69" s="32">
        <v>1.04598936772411E-4</v>
      </c>
      <c r="AN69" s="32">
        <v>0.21549530650856111</v>
      </c>
      <c r="AO69" s="32">
        <v>0.84191461826845371</v>
      </c>
      <c r="AP69" s="32">
        <v>2.7598136470862511E-2</v>
      </c>
      <c r="AQ69" s="32">
        <v>0.23884613967283669</v>
      </c>
      <c r="AR69" s="32"/>
      <c r="AS69" s="32"/>
      <c r="AT69" s="17" t="s">
        <v>41</v>
      </c>
      <c r="AU69" s="17" t="s">
        <v>41</v>
      </c>
      <c r="AV69" s="17" t="s">
        <v>42</v>
      </c>
      <c r="AW69" s="17" t="s">
        <v>42</v>
      </c>
      <c r="AX69" s="29">
        <v>1</v>
      </c>
      <c r="AY69" s="30" t="s">
        <v>603</v>
      </c>
      <c r="AZ69" s="30"/>
      <c r="BA69" s="30"/>
      <c r="BB69" s="30"/>
      <c r="BC69" s="30"/>
      <c r="BD69" s="30"/>
    </row>
    <row r="70" spans="1:56" ht="16" x14ac:dyDescent="0.2">
      <c r="A70" s="1"/>
      <c r="B70" s="8">
        <v>21985281</v>
      </c>
      <c r="C70" s="9" t="s">
        <v>994</v>
      </c>
      <c r="D70" s="10" t="s">
        <v>995</v>
      </c>
      <c r="E70" s="11">
        <v>66</v>
      </c>
      <c r="F70" s="12" t="s">
        <v>591</v>
      </c>
      <c r="G70" s="12" t="s">
        <v>36</v>
      </c>
      <c r="H70" s="12">
        <v>7.87</v>
      </c>
      <c r="I70" s="13" t="s">
        <v>592</v>
      </c>
      <c r="J70" s="12" t="s">
        <v>593</v>
      </c>
      <c r="K70" s="12">
        <v>2.0000000000000001E-4</v>
      </c>
      <c r="L70" s="12">
        <v>0</v>
      </c>
      <c r="M70" s="12">
        <v>0</v>
      </c>
      <c r="N70" s="12">
        <v>0</v>
      </c>
      <c r="O70" s="12">
        <v>2.0000000000000001E-4</v>
      </c>
      <c r="P70" s="12">
        <v>2.9999999999999997E-4</v>
      </c>
      <c r="Q70" s="12">
        <v>1E-4</v>
      </c>
      <c r="R70" s="12" t="s">
        <v>258</v>
      </c>
      <c r="S70" s="14">
        <f t="shared" si="1"/>
        <v>0.66700000000000004</v>
      </c>
      <c r="T70" s="11">
        <v>61</v>
      </c>
      <c r="U70" s="11" t="s">
        <v>39</v>
      </c>
      <c r="V70" s="27" t="s">
        <v>39</v>
      </c>
      <c r="W70" s="15" t="s">
        <v>685</v>
      </c>
      <c r="X70" s="12" t="s">
        <v>996</v>
      </c>
      <c r="Y70" s="29">
        <v>59736</v>
      </c>
      <c r="Z70" s="16">
        <v>1741233119</v>
      </c>
      <c r="AA70" s="16" t="s">
        <v>997</v>
      </c>
      <c r="AB70" s="16" t="s">
        <v>996</v>
      </c>
      <c r="AC70" s="29">
        <v>1</v>
      </c>
      <c r="AD70" s="16" t="s">
        <v>597</v>
      </c>
      <c r="AE70" s="16" t="s">
        <v>598</v>
      </c>
      <c r="AF70" s="16" t="s">
        <v>998</v>
      </c>
      <c r="AG70" s="29">
        <v>3</v>
      </c>
      <c r="AH70" s="16" t="s">
        <v>999</v>
      </c>
      <c r="AI70" s="16" t="s">
        <v>640</v>
      </c>
      <c r="AJ70" s="16" t="s">
        <v>641</v>
      </c>
      <c r="AK70" s="16">
        <v>1.81857893487312E-4</v>
      </c>
      <c r="AL70" s="16">
        <v>1.8564631168975998E-5</v>
      </c>
      <c r="AM70" s="16">
        <v>9.5192621346530006E-5</v>
      </c>
      <c r="AN70" s="16">
        <v>0.32201537246546408</v>
      </c>
      <c r="AO70" s="16">
        <v>0.41573673406057671</v>
      </c>
      <c r="AP70" s="16">
        <v>4.2439725783845299E-2</v>
      </c>
      <c r="AQ70" s="16">
        <v>0.21761535200028381</v>
      </c>
      <c r="AR70" s="16"/>
      <c r="AS70" s="16"/>
      <c r="AT70" s="17" t="s">
        <v>41</v>
      </c>
      <c r="AU70" s="17" t="s">
        <v>41</v>
      </c>
      <c r="AV70" s="17" t="s">
        <v>42</v>
      </c>
      <c r="AW70" s="17" t="s">
        <v>42</v>
      </c>
      <c r="AX70" s="29">
        <v>1</v>
      </c>
      <c r="AY70" s="30" t="s">
        <v>603</v>
      </c>
      <c r="AZ70" s="30"/>
      <c r="BA70" s="30"/>
      <c r="BB70" s="30"/>
      <c r="BC70" s="30"/>
      <c r="BD70" s="30"/>
    </row>
    <row r="71" spans="1:56" ht="16" x14ac:dyDescent="0.2">
      <c r="A71" s="1"/>
      <c r="B71" s="18">
        <v>21992164</v>
      </c>
      <c r="C71" s="19" t="s">
        <v>1000</v>
      </c>
      <c r="D71" s="20" t="s">
        <v>1001</v>
      </c>
      <c r="E71" s="21">
        <v>82</v>
      </c>
      <c r="F71" s="22" t="s">
        <v>616</v>
      </c>
      <c r="G71" s="22" t="s">
        <v>45</v>
      </c>
      <c r="H71" s="22">
        <v>7.92</v>
      </c>
      <c r="I71" s="23" t="s">
        <v>592</v>
      </c>
      <c r="J71" s="22" t="s">
        <v>593</v>
      </c>
      <c r="K71" s="22">
        <v>2.9999999999999997E-4</v>
      </c>
      <c r="L71" s="22">
        <v>0</v>
      </c>
      <c r="M71" s="22">
        <v>0</v>
      </c>
      <c r="N71" s="22">
        <v>0</v>
      </c>
      <c r="O71" s="22">
        <v>2.9999999999999997E-4</v>
      </c>
      <c r="P71" s="22">
        <v>4.0000000000000002E-4</v>
      </c>
      <c r="Q71" s="22">
        <v>1E-4</v>
      </c>
      <c r="R71" s="22" t="s">
        <v>207</v>
      </c>
      <c r="S71" s="24">
        <f t="shared" si="1"/>
        <v>0.75</v>
      </c>
      <c r="T71" s="21">
        <v>62</v>
      </c>
      <c r="U71" s="21" t="s">
        <v>39</v>
      </c>
      <c r="V71" s="26" t="s">
        <v>607</v>
      </c>
      <c r="W71" s="26" t="s">
        <v>607</v>
      </c>
      <c r="X71" s="22" t="s">
        <v>1002</v>
      </c>
      <c r="Y71" s="31">
        <v>59814</v>
      </c>
      <c r="Z71" s="32">
        <v>1741316207</v>
      </c>
      <c r="AA71" s="32" t="s">
        <v>1003</v>
      </c>
      <c r="AB71" s="32" t="s">
        <v>1004</v>
      </c>
      <c r="AC71" s="31">
        <v>1</v>
      </c>
      <c r="AD71" s="32" t="s">
        <v>597</v>
      </c>
      <c r="AE71" s="32" t="s">
        <v>598</v>
      </c>
      <c r="AF71" s="32" t="s">
        <v>1005</v>
      </c>
      <c r="AG71" s="31">
        <v>5</v>
      </c>
      <c r="AH71" s="32" t="s">
        <v>1006</v>
      </c>
      <c r="AI71" s="32" t="s">
        <v>601</v>
      </c>
      <c r="AJ71" s="32" t="s">
        <v>602</v>
      </c>
      <c r="AK71" s="32">
        <v>2.8333869276801499E-4</v>
      </c>
      <c r="AL71" s="32">
        <v>4.1359486692845999E-5</v>
      </c>
      <c r="AM71" s="32">
        <v>9.3496832600273002E-5</v>
      </c>
      <c r="AN71" s="32">
        <v>0.22357232846814809</v>
      </c>
      <c r="AO71" s="32">
        <v>0.61261570178945557</v>
      </c>
      <c r="AP71" s="32">
        <v>8.9424676589210786E-2</v>
      </c>
      <c r="AQ71" s="32">
        <v>0.20215250927766451</v>
      </c>
      <c r="AR71" s="32"/>
      <c r="AS71" s="32"/>
      <c r="AT71" s="17" t="s">
        <v>41</v>
      </c>
      <c r="AU71" s="17" t="s">
        <v>41</v>
      </c>
      <c r="AV71" s="17" t="s">
        <v>42</v>
      </c>
      <c r="AW71" s="17" t="s">
        <v>42</v>
      </c>
      <c r="AX71" s="29">
        <v>2</v>
      </c>
      <c r="AY71" s="30" t="s">
        <v>603</v>
      </c>
      <c r="AZ71" s="30" t="s">
        <v>624</v>
      </c>
      <c r="BA71" s="30"/>
      <c r="BB71" s="30"/>
      <c r="BC71" s="30"/>
      <c r="BD71" s="30"/>
    </row>
    <row r="72" spans="1:56" ht="16" x14ac:dyDescent="0.2">
      <c r="A72" s="1"/>
      <c r="B72" s="8">
        <v>21986976</v>
      </c>
      <c r="C72" s="9" t="s">
        <v>1007</v>
      </c>
      <c r="D72" s="10" t="s">
        <v>1008</v>
      </c>
      <c r="E72" s="11">
        <v>119</v>
      </c>
      <c r="F72" s="12" t="s">
        <v>591</v>
      </c>
      <c r="G72" s="12" t="s">
        <v>45</v>
      </c>
      <c r="H72" s="12">
        <v>7.87</v>
      </c>
      <c r="I72" s="13" t="s">
        <v>592</v>
      </c>
      <c r="J72" s="12" t="s">
        <v>593</v>
      </c>
      <c r="K72" s="12">
        <v>2.0000000000000001E-4</v>
      </c>
      <c r="L72" s="12">
        <v>0</v>
      </c>
      <c r="M72" s="12">
        <v>0</v>
      </c>
      <c r="N72" s="12">
        <v>0</v>
      </c>
      <c r="O72" s="12">
        <v>2.0000000000000001E-4</v>
      </c>
      <c r="P72" s="12">
        <v>2.9999999999999997E-4</v>
      </c>
      <c r="Q72" s="12">
        <v>1E-4</v>
      </c>
      <c r="R72" s="12" t="s">
        <v>258</v>
      </c>
      <c r="S72" s="14">
        <f t="shared" si="1"/>
        <v>0.66700000000000004</v>
      </c>
      <c r="T72" s="11">
        <v>62</v>
      </c>
      <c r="U72" s="11" t="s">
        <v>39</v>
      </c>
      <c r="V72" s="27" t="s">
        <v>39</v>
      </c>
      <c r="W72" s="15" t="s">
        <v>607</v>
      </c>
      <c r="X72" s="12" t="s">
        <v>1009</v>
      </c>
      <c r="Y72" s="29">
        <v>59747</v>
      </c>
      <c r="Z72" s="16">
        <v>1741253567</v>
      </c>
      <c r="AA72" s="16" t="s">
        <v>1010</v>
      </c>
      <c r="AB72" s="16" t="s">
        <v>1009</v>
      </c>
      <c r="AC72" s="29">
        <v>1</v>
      </c>
      <c r="AD72" s="16" t="s">
        <v>597</v>
      </c>
      <c r="AE72" s="16" t="s">
        <v>598</v>
      </c>
      <c r="AF72" s="16" t="s">
        <v>1011</v>
      </c>
      <c r="AG72" s="29">
        <v>4</v>
      </c>
      <c r="AH72" s="16" t="s">
        <v>1012</v>
      </c>
      <c r="AI72" s="16" t="s">
        <v>601</v>
      </c>
      <c r="AJ72" s="16" t="s">
        <v>602</v>
      </c>
      <c r="AK72" s="16">
        <v>2.3404375383591E-4</v>
      </c>
      <c r="AL72" s="16">
        <v>8.3474097884130008E-6</v>
      </c>
      <c r="AM72" s="16">
        <v>9.2846177275803004E-5</v>
      </c>
      <c r="AN72" s="16">
        <v>0.27695654972834233</v>
      </c>
      <c r="AO72" s="16">
        <v>0.53467898834993521</v>
      </c>
      <c r="AP72" s="16">
        <v>1.906987282446421E-2</v>
      </c>
      <c r="AQ72" s="16">
        <v>0.2121094851896374</v>
      </c>
      <c r="AR72" s="16"/>
      <c r="AS72" s="16"/>
      <c r="AT72" s="17" t="s">
        <v>41</v>
      </c>
      <c r="AU72" s="17" t="s">
        <v>41</v>
      </c>
      <c r="AV72" s="17" t="s">
        <v>42</v>
      </c>
      <c r="AW72" s="17" t="s">
        <v>42</v>
      </c>
      <c r="AX72" s="29">
        <v>1</v>
      </c>
      <c r="AY72" s="30" t="s">
        <v>603</v>
      </c>
      <c r="AZ72" s="30"/>
      <c r="BA72" s="30"/>
      <c r="BB72" s="30"/>
      <c r="BC72" s="30"/>
      <c r="BD72" s="30"/>
    </row>
    <row r="73" spans="1:56" ht="16" x14ac:dyDescent="0.2">
      <c r="A73" s="1"/>
      <c r="B73" s="18">
        <v>21990558</v>
      </c>
      <c r="C73" s="19" t="s">
        <v>1013</v>
      </c>
      <c r="D73" s="20" t="s">
        <v>1014</v>
      </c>
      <c r="E73" s="21">
        <v>133</v>
      </c>
      <c r="F73" s="22" t="s">
        <v>616</v>
      </c>
      <c r="G73" s="22" t="s">
        <v>45</v>
      </c>
      <c r="H73" s="22">
        <v>7.91</v>
      </c>
      <c r="I73" s="23" t="s">
        <v>592</v>
      </c>
      <c r="J73" s="22" t="s">
        <v>593</v>
      </c>
      <c r="K73" s="22">
        <v>2.9999999999999997E-4</v>
      </c>
      <c r="L73" s="22">
        <v>0</v>
      </c>
      <c r="M73" s="22">
        <v>0</v>
      </c>
      <c r="N73" s="22">
        <v>0</v>
      </c>
      <c r="O73" s="22">
        <v>2.9999999999999997E-4</v>
      </c>
      <c r="P73" s="22">
        <v>4.0000000000000002E-4</v>
      </c>
      <c r="Q73" s="22">
        <v>1E-4</v>
      </c>
      <c r="R73" s="22" t="s">
        <v>207</v>
      </c>
      <c r="S73" s="24">
        <f t="shared" si="1"/>
        <v>0.75</v>
      </c>
      <c r="T73" s="21">
        <v>64</v>
      </c>
      <c r="U73" s="21" t="s">
        <v>39</v>
      </c>
      <c r="V73" s="25" t="s">
        <v>39</v>
      </c>
      <c r="W73" s="26" t="s">
        <v>607</v>
      </c>
      <c r="X73" s="22" t="s">
        <v>1015</v>
      </c>
      <c r="Y73" s="31">
        <v>59786</v>
      </c>
      <c r="Z73" s="32">
        <v>1741296827</v>
      </c>
      <c r="AA73" s="32" t="s">
        <v>1016</v>
      </c>
      <c r="AB73" s="32" t="s">
        <v>1017</v>
      </c>
      <c r="AC73" s="31">
        <v>1</v>
      </c>
      <c r="AD73" s="32" t="s">
        <v>597</v>
      </c>
      <c r="AE73" s="32" t="s">
        <v>598</v>
      </c>
      <c r="AF73" s="32" t="s">
        <v>1018</v>
      </c>
      <c r="AG73" s="31">
        <v>5</v>
      </c>
      <c r="AH73" s="32" t="s">
        <v>1019</v>
      </c>
      <c r="AI73" s="32" t="s">
        <v>601</v>
      </c>
      <c r="AJ73" s="32" t="s">
        <v>602</v>
      </c>
      <c r="AK73" s="32">
        <v>2.54722284605872E-4</v>
      </c>
      <c r="AL73" s="32">
        <v>8.5188616431469998E-6</v>
      </c>
      <c r="AM73" s="32">
        <v>7.8881811307094998E-5</v>
      </c>
      <c r="AN73" s="32">
        <v>0.23056567694425201</v>
      </c>
      <c r="AO73" s="32">
        <v>0.56146852592951924</v>
      </c>
      <c r="AP73" s="32">
        <v>1.8777598107586248E-2</v>
      </c>
      <c r="AQ73" s="32">
        <v>0.17387428189007431</v>
      </c>
      <c r="AR73" s="32"/>
      <c r="AS73" s="32"/>
      <c r="AT73" s="17" t="s">
        <v>41</v>
      </c>
      <c r="AU73" s="17" t="s">
        <v>41</v>
      </c>
      <c r="AV73" s="17" t="s">
        <v>42</v>
      </c>
      <c r="AW73" s="17" t="s">
        <v>42</v>
      </c>
      <c r="AX73" s="29">
        <v>2</v>
      </c>
      <c r="AY73" s="30" t="s">
        <v>603</v>
      </c>
      <c r="AZ73" s="30" t="s">
        <v>624</v>
      </c>
      <c r="BA73" s="30"/>
      <c r="BB73" s="30"/>
      <c r="BC73" s="30"/>
      <c r="BD73" s="30"/>
    </row>
    <row r="74" spans="1:56" ht="16" x14ac:dyDescent="0.2">
      <c r="A74" s="1"/>
      <c r="B74" s="8">
        <v>21984365</v>
      </c>
      <c r="C74" s="9" t="s">
        <v>1020</v>
      </c>
      <c r="D74" s="10" t="s">
        <v>1021</v>
      </c>
      <c r="E74" s="11">
        <v>66</v>
      </c>
      <c r="F74" s="12" t="s">
        <v>591</v>
      </c>
      <c r="G74" s="12" t="s">
        <v>45</v>
      </c>
      <c r="H74" s="12">
        <v>7.86</v>
      </c>
      <c r="I74" s="13" t="s">
        <v>592</v>
      </c>
      <c r="J74" s="12" t="s">
        <v>593</v>
      </c>
      <c r="K74" s="12">
        <v>2.9999999999999997E-4</v>
      </c>
      <c r="L74" s="12">
        <v>0</v>
      </c>
      <c r="M74" s="12">
        <v>6.9999999999999999E-4</v>
      </c>
      <c r="N74" s="12">
        <v>6.9999999999999999E-4</v>
      </c>
      <c r="O74" s="12">
        <v>2.9999999999999997E-4</v>
      </c>
      <c r="P74" s="12">
        <v>1.1000000000000001E-3</v>
      </c>
      <c r="Q74" s="12">
        <v>1E-4</v>
      </c>
      <c r="R74" s="12" t="s">
        <v>276</v>
      </c>
      <c r="S74" s="14">
        <f t="shared" ref="S74:S105" si="2">1-R74</f>
        <v>0.90900000000000003</v>
      </c>
      <c r="T74" s="11">
        <v>65</v>
      </c>
      <c r="U74" s="11" t="s">
        <v>39</v>
      </c>
      <c r="V74" s="27" t="s">
        <v>39</v>
      </c>
      <c r="W74" s="15" t="s">
        <v>607</v>
      </c>
      <c r="X74" s="12" t="s">
        <v>1022</v>
      </c>
      <c r="Y74" s="29">
        <v>59720</v>
      </c>
      <c r="Z74" s="16">
        <v>1741222055</v>
      </c>
      <c r="AA74" s="16" t="s">
        <v>1023</v>
      </c>
      <c r="AB74" s="16" t="s">
        <v>1022</v>
      </c>
      <c r="AC74" s="29">
        <v>1</v>
      </c>
      <c r="AD74" s="16" t="s">
        <v>597</v>
      </c>
      <c r="AE74" s="16" t="s">
        <v>598</v>
      </c>
      <c r="AF74" s="16" t="s">
        <v>1024</v>
      </c>
      <c r="AG74" s="29">
        <v>2</v>
      </c>
      <c r="AH74" s="16" t="s">
        <v>1025</v>
      </c>
      <c r="AI74" s="16" t="s">
        <v>601</v>
      </c>
      <c r="AJ74" s="16" t="s">
        <v>602</v>
      </c>
      <c r="AK74" s="16">
        <v>3.0618634760434999E-4</v>
      </c>
      <c r="AL74" s="16">
        <v>7.3347952235293498E-4</v>
      </c>
      <c r="AM74" s="16">
        <v>7.5263609094988003E-5</v>
      </c>
      <c r="AN74" s="16">
        <v>6.7505264242330887E-2</v>
      </c>
      <c r="AO74" s="16">
        <v>0.68784764305918533</v>
      </c>
      <c r="AP74" s="16">
        <v>1.6477617785054881</v>
      </c>
      <c r="AQ74" s="16">
        <v>0.16907970106822581</v>
      </c>
      <c r="AR74" s="16"/>
      <c r="AS74" s="16"/>
      <c r="AT74" s="17" t="s">
        <v>41</v>
      </c>
      <c r="AU74" s="17" t="s">
        <v>41</v>
      </c>
      <c r="AV74" s="17" t="s">
        <v>42</v>
      </c>
      <c r="AW74" s="17" t="s">
        <v>42</v>
      </c>
      <c r="AX74" s="29">
        <v>1</v>
      </c>
      <c r="AY74" s="30" t="s">
        <v>603</v>
      </c>
      <c r="AZ74" s="30"/>
      <c r="BA74" s="30"/>
      <c r="BB74" s="30"/>
      <c r="BC74" s="30"/>
      <c r="BD74" s="30"/>
    </row>
    <row r="75" spans="1:56" ht="16" x14ac:dyDescent="0.2">
      <c r="A75" s="1"/>
      <c r="B75" s="18">
        <v>21991797</v>
      </c>
      <c r="C75" s="19" t="s">
        <v>1026</v>
      </c>
      <c r="D75" s="20" t="s">
        <v>1027</v>
      </c>
      <c r="E75" s="21">
        <v>41</v>
      </c>
      <c r="F75" s="22" t="s">
        <v>591</v>
      </c>
      <c r="G75" s="22" t="s">
        <v>45</v>
      </c>
      <c r="H75" s="22">
        <v>7.92</v>
      </c>
      <c r="I75" s="23" t="s">
        <v>592</v>
      </c>
      <c r="J75" s="22" t="s">
        <v>593</v>
      </c>
      <c r="K75" s="22">
        <v>2.0000000000000001E-4</v>
      </c>
      <c r="L75" s="22">
        <v>0</v>
      </c>
      <c r="M75" s="22">
        <v>2.0000000000000001E-4</v>
      </c>
      <c r="N75" s="22">
        <v>2.0000000000000001E-4</v>
      </c>
      <c r="O75" s="22">
        <v>2.0000000000000001E-4</v>
      </c>
      <c r="P75" s="22">
        <v>5.0000000000000001E-4</v>
      </c>
      <c r="Q75" s="22">
        <v>1E-4</v>
      </c>
      <c r="R75" s="22" t="s">
        <v>210</v>
      </c>
      <c r="S75" s="24">
        <f t="shared" si="2"/>
        <v>0.8</v>
      </c>
      <c r="T75" s="21">
        <v>66</v>
      </c>
      <c r="U75" s="21" t="s">
        <v>39</v>
      </c>
      <c r="V75" s="25" t="s">
        <v>39</v>
      </c>
      <c r="W75" s="26" t="s">
        <v>607</v>
      </c>
      <c r="X75" s="22" t="s">
        <v>1028</v>
      </c>
      <c r="Y75" s="31">
        <v>59806</v>
      </c>
      <c r="Z75" s="32">
        <v>1741311743</v>
      </c>
      <c r="AA75" s="32" t="s">
        <v>1029</v>
      </c>
      <c r="AB75" s="32" t="s">
        <v>1028</v>
      </c>
      <c r="AC75" s="31">
        <v>1</v>
      </c>
      <c r="AD75" s="32" t="s">
        <v>597</v>
      </c>
      <c r="AE75" s="32" t="s">
        <v>598</v>
      </c>
      <c r="AF75" s="32" t="s">
        <v>1030</v>
      </c>
      <c r="AG75" s="31">
        <v>2</v>
      </c>
      <c r="AH75" s="32" t="s">
        <v>1031</v>
      </c>
      <c r="AI75" s="32" t="s">
        <v>601</v>
      </c>
      <c r="AJ75" s="32" t="s">
        <v>602</v>
      </c>
      <c r="AK75" s="32">
        <v>2.1267296090719801E-4</v>
      </c>
      <c r="AL75" s="32">
        <v>1.8524488830825301E-4</v>
      </c>
      <c r="AM75" s="32">
        <v>7.2134976333344003E-5</v>
      </c>
      <c r="AN75" s="32">
        <v>0.1534614247858741</v>
      </c>
      <c r="AO75" s="32">
        <v>0.4639708395556334</v>
      </c>
      <c r="AP75" s="32">
        <v>0.40413330394771751</v>
      </c>
      <c r="AQ75" s="32">
        <v>0.1573708542352579</v>
      </c>
      <c r="AR75" s="32"/>
      <c r="AS75" s="32"/>
      <c r="AT75" s="17" t="s">
        <v>41</v>
      </c>
      <c r="AU75" s="17" t="s">
        <v>41</v>
      </c>
      <c r="AV75" s="17" t="s">
        <v>42</v>
      </c>
      <c r="AW75" s="17" t="s">
        <v>42</v>
      </c>
      <c r="AX75" s="29">
        <v>1</v>
      </c>
      <c r="AY75" s="30" t="s">
        <v>603</v>
      </c>
      <c r="AZ75" s="30"/>
      <c r="BA75" s="30"/>
      <c r="BB75" s="30"/>
      <c r="BC75" s="30"/>
      <c r="BD75" s="30"/>
    </row>
    <row r="76" spans="1:56" ht="16" x14ac:dyDescent="0.2">
      <c r="A76" s="1"/>
      <c r="B76" s="8">
        <v>21987358</v>
      </c>
      <c r="C76" s="9" t="s">
        <v>1032</v>
      </c>
      <c r="D76" s="10" t="s">
        <v>1033</v>
      </c>
      <c r="E76" s="11">
        <v>172</v>
      </c>
      <c r="F76" s="12" t="s">
        <v>616</v>
      </c>
      <c r="G76" s="12" t="s">
        <v>45</v>
      </c>
      <c r="H76" s="12">
        <v>7.87</v>
      </c>
      <c r="I76" s="13" t="s">
        <v>592</v>
      </c>
      <c r="J76" s="12" t="s">
        <v>593</v>
      </c>
      <c r="K76" s="12">
        <v>2.0000000000000001E-4</v>
      </c>
      <c r="L76" s="12">
        <v>0</v>
      </c>
      <c r="M76" s="12">
        <v>4.0000000000000002E-4</v>
      </c>
      <c r="N76" s="12">
        <v>4.0000000000000002E-4</v>
      </c>
      <c r="O76" s="12">
        <v>2.0000000000000001E-4</v>
      </c>
      <c r="P76" s="12">
        <v>6.9999999999999999E-4</v>
      </c>
      <c r="Q76" s="12">
        <v>1E-4</v>
      </c>
      <c r="R76" s="12" t="s">
        <v>242</v>
      </c>
      <c r="S76" s="14">
        <f t="shared" si="2"/>
        <v>0.85699999999999998</v>
      </c>
      <c r="T76" s="11">
        <v>67</v>
      </c>
      <c r="U76" s="11" t="s">
        <v>39</v>
      </c>
      <c r="V76" s="15" t="s">
        <v>607</v>
      </c>
      <c r="W76" s="15" t="s">
        <v>607</v>
      </c>
      <c r="X76" s="12" t="s">
        <v>1034</v>
      </c>
      <c r="Y76" s="29">
        <v>59749</v>
      </c>
      <c r="Z76" s="16">
        <v>1741258163</v>
      </c>
      <c r="AA76" s="16" t="s">
        <v>1035</v>
      </c>
      <c r="AB76" s="16" t="s">
        <v>1036</v>
      </c>
      <c r="AC76" s="29">
        <v>1</v>
      </c>
      <c r="AD76" s="16" t="s">
        <v>597</v>
      </c>
      <c r="AE76" s="16" t="s">
        <v>598</v>
      </c>
      <c r="AF76" s="16" t="s">
        <v>1037</v>
      </c>
      <c r="AG76" s="29">
        <v>6</v>
      </c>
      <c r="AH76" s="16" t="s">
        <v>1038</v>
      </c>
      <c r="AI76" s="16" t="s">
        <v>601</v>
      </c>
      <c r="AJ76" s="16" t="s">
        <v>602</v>
      </c>
      <c r="AK76" s="16">
        <v>2.4699562232004003E-4</v>
      </c>
      <c r="AL76" s="16">
        <v>3.7631358134294099E-4</v>
      </c>
      <c r="AM76" s="16">
        <v>7.1124421254793003E-5</v>
      </c>
      <c r="AN76" s="16">
        <v>0.1024207623345063</v>
      </c>
      <c r="AO76" s="16">
        <v>0.56778992082039281</v>
      </c>
      <c r="AP76" s="16">
        <v>0.86506415193663533</v>
      </c>
      <c r="AQ76" s="16">
        <v>0.1634997783901154</v>
      </c>
      <c r="AR76" s="16"/>
      <c r="AS76" s="16"/>
      <c r="AT76" s="17" t="s">
        <v>41</v>
      </c>
      <c r="AU76" s="17" t="s">
        <v>41</v>
      </c>
      <c r="AV76" s="17" t="s">
        <v>42</v>
      </c>
      <c r="AW76" s="17" t="s">
        <v>42</v>
      </c>
      <c r="AX76" s="29">
        <v>2</v>
      </c>
      <c r="AY76" s="30" t="s">
        <v>603</v>
      </c>
      <c r="AZ76" s="30" t="s">
        <v>624</v>
      </c>
      <c r="BA76" s="30"/>
      <c r="BB76" s="30"/>
      <c r="BC76" s="30"/>
      <c r="BD76" s="30"/>
    </row>
    <row r="77" spans="1:56" ht="16" x14ac:dyDescent="0.2">
      <c r="A77" s="1"/>
      <c r="B77" s="18">
        <v>21990944</v>
      </c>
      <c r="C77" s="19" t="s">
        <v>502</v>
      </c>
      <c r="D77" s="20" t="s">
        <v>1039</v>
      </c>
      <c r="E77" s="21">
        <v>60</v>
      </c>
      <c r="F77" s="22" t="s">
        <v>591</v>
      </c>
      <c r="G77" s="22" t="s">
        <v>45</v>
      </c>
      <c r="H77" s="22">
        <v>7.91</v>
      </c>
      <c r="I77" s="23" t="s">
        <v>592</v>
      </c>
      <c r="J77" s="22" t="s">
        <v>593</v>
      </c>
      <c r="K77" s="22">
        <v>2.9999999999999997E-4</v>
      </c>
      <c r="L77" s="22">
        <v>0</v>
      </c>
      <c r="M77" s="22">
        <v>0</v>
      </c>
      <c r="N77" s="22">
        <v>0</v>
      </c>
      <c r="O77" s="22">
        <v>2.9999999999999997E-4</v>
      </c>
      <c r="P77" s="22">
        <v>4.0000000000000002E-4</v>
      </c>
      <c r="Q77" s="22">
        <v>1E-4</v>
      </c>
      <c r="R77" s="22" t="s">
        <v>207</v>
      </c>
      <c r="S77" s="24">
        <f t="shared" si="2"/>
        <v>0.75</v>
      </c>
      <c r="T77" s="21">
        <v>68</v>
      </c>
      <c r="U77" s="21" t="s">
        <v>39</v>
      </c>
      <c r="V77" s="25" t="s">
        <v>39</v>
      </c>
      <c r="W77" s="26" t="s">
        <v>607</v>
      </c>
      <c r="X77" s="22" t="s">
        <v>1040</v>
      </c>
      <c r="Y77" s="31">
        <v>59789</v>
      </c>
      <c r="Z77" s="32">
        <v>1741301483</v>
      </c>
      <c r="AA77" s="32" t="s">
        <v>1041</v>
      </c>
      <c r="AB77" s="32" t="s">
        <v>1040</v>
      </c>
      <c r="AC77" s="31">
        <v>1</v>
      </c>
      <c r="AD77" s="32" t="s">
        <v>597</v>
      </c>
      <c r="AE77" s="32" t="s">
        <v>598</v>
      </c>
      <c r="AF77" s="32" t="s">
        <v>1042</v>
      </c>
      <c r="AG77" s="31">
        <v>5</v>
      </c>
      <c r="AH77" s="32" t="s">
        <v>1043</v>
      </c>
      <c r="AI77" s="32" t="s">
        <v>601</v>
      </c>
      <c r="AJ77" s="32" t="s">
        <v>602</v>
      </c>
      <c r="AK77" s="32">
        <v>2.6910705694488E-4</v>
      </c>
      <c r="AL77" s="32">
        <v>8.6383840001510003E-6</v>
      </c>
      <c r="AM77" s="32">
        <v>6.9177611269896996E-5</v>
      </c>
      <c r="AN77" s="32">
        <v>0.1994033282834132</v>
      </c>
      <c r="AO77" s="32">
        <v>0.59761293399654458</v>
      </c>
      <c r="AP77" s="32">
        <v>1.9183480604064721E-2</v>
      </c>
      <c r="AQ77" s="32">
        <v>0.15362449319321769</v>
      </c>
      <c r="AR77" s="32"/>
      <c r="AS77" s="32"/>
      <c r="AT77" s="17" t="s">
        <v>41</v>
      </c>
      <c r="AU77" s="17" t="s">
        <v>41</v>
      </c>
      <c r="AV77" s="17" t="s">
        <v>42</v>
      </c>
      <c r="AW77" s="17" t="s">
        <v>42</v>
      </c>
      <c r="AX77" s="29">
        <v>1</v>
      </c>
      <c r="AY77" s="30" t="s">
        <v>603</v>
      </c>
      <c r="AZ77" s="30"/>
      <c r="BA77" s="30"/>
      <c r="BB77" s="30"/>
      <c r="BC77" s="30"/>
      <c r="BD77" s="30"/>
    </row>
    <row r="78" spans="1:56" ht="16" x14ac:dyDescent="0.2">
      <c r="A78" s="1"/>
      <c r="B78" s="8">
        <v>21991854</v>
      </c>
      <c r="C78" s="9" t="s">
        <v>1044</v>
      </c>
      <c r="D78" s="10" t="s">
        <v>1045</v>
      </c>
      <c r="E78" s="11">
        <v>320</v>
      </c>
      <c r="F78" s="12" t="s">
        <v>591</v>
      </c>
      <c r="G78" s="12" t="s">
        <v>36</v>
      </c>
      <c r="H78" s="12">
        <v>7.92</v>
      </c>
      <c r="I78" s="13" t="s">
        <v>592</v>
      </c>
      <c r="J78" s="12" t="s">
        <v>593</v>
      </c>
      <c r="K78" s="12">
        <v>2.0000000000000001E-4</v>
      </c>
      <c r="L78" s="12">
        <v>0</v>
      </c>
      <c r="M78" s="12">
        <v>0</v>
      </c>
      <c r="N78" s="12">
        <v>0</v>
      </c>
      <c r="O78" s="12">
        <v>2.0000000000000001E-4</v>
      </c>
      <c r="P78" s="12">
        <v>2.9999999999999997E-4</v>
      </c>
      <c r="Q78" s="12">
        <v>1E-4</v>
      </c>
      <c r="R78" s="12" t="s">
        <v>258</v>
      </c>
      <c r="S78" s="14">
        <f t="shared" si="2"/>
        <v>0.66700000000000004</v>
      </c>
      <c r="T78" s="11">
        <v>69</v>
      </c>
      <c r="U78" s="11" t="s">
        <v>39</v>
      </c>
      <c r="V78" s="27" t="s">
        <v>39</v>
      </c>
      <c r="W78" s="15" t="s">
        <v>618</v>
      </c>
      <c r="X78" s="12" t="s">
        <v>1046</v>
      </c>
      <c r="Y78" s="29">
        <v>59808</v>
      </c>
      <c r="Z78" s="16">
        <v>1741312439</v>
      </c>
      <c r="AA78" s="16" t="s">
        <v>1047</v>
      </c>
      <c r="AB78" s="16" t="s">
        <v>1046</v>
      </c>
      <c r="AC78" s="29">
        <v>1</v>
      </c>
      <c r="AD78" s="16" t="s">
        <v>597</v>
      </c>
      <c r="AE78" s="16" t="s">
        <v>598</v>
      </c>
      <c r="AF78" s="16" t="s">
        <v>1048</v>
      </c>
      <c r="AG78" s="29">
        <v>4</v>
      </c>
      <c r="AH78" s="16" t="s">
        <v>1049</v>
      </c>
      <c r="AI78" s="16" t="s">
        <v>640</v>
      </c>
      <c r="AJ78" s="16" t="s">
        <v>641</v>
      </c>
      <c r="AK78" s="16">
        <v>1.67918390305596E-4</v>
      </c>
      <c r="AL78" s="16">
        <v>2.7489379341951E-5</v>
      </c>
      <c r="AM78" s="16">
        <v>6.7717084912603006E-5</v>
      </c>
      <c r="AN78" s="16">
        <v>0.2573572345562018</v>
      </c>
      <c r="AO78" s="16">
        <v>0.36454337447863422</v>
      </c>
      <c r="AP78" s="16">
        <v>5.9678222792635453E-2</v>
      </c>
      <c r="AQ78" s="16">
        <v>0.14701078660276939</v>
      </c>
      <c r="AR78" s="16"/>
      <c r="AS78" s="16"/>
      <c r="AT78" s="17" t="s">
        <v>41</v>
      </c>
      <c r="AU78" s="17" t="s">
        <v>41</v>
      </c>
      <c r="AV78" s="17" t="s">
        <v>42</v>
      </c>
      <c r="AW78" s="17" t="s">
        <v>42</v>
      </c>
      <c r="AX78" s="29">
        <v>1</v>
      </c>
      <c r="AY78" s="30" t="s">
        <v>603</v>
      </c>
      <c r="AZ78" s="30"/>
      <c r="BA78" s="30"/>
      <c r="BB78" s="30"/>
      <c r="BC78" s="30"/>
      <c r="BD78" s="30"/>
    </row>
    <row r="79" spans="1:56" ht="16" x14ac:dyDescent="0.2">
      <c r="A79" s="1"/>
      <c r="B79" s="18">
        <v>21991333</v>
      </c>
      <c r="C79" s="19" t="s">
        <v>1050</v>
      </c>
      <c r="D79" s="20" t="s">
        <v>1051</v>
      </c>
      <c r="E79" s="21">
        <v>13</v>
      </c>
      <c r="F79" s="22" t="s">
        <v>616</v>
      </c>
      <c r="G79" s="22" t="s">
        <v>88</v>
      </c>
      <c r="H79" s="22">
        <v>7.91</v>
      </c>
      <c r="I79" s="23" t="s">
        <v>592</v>
      </c>
      <c r="J79" s="22" t="s">
        <v>593</v>
      </c>
      <c r="K79" s="22">
        <v>2.0000000000000001E-4</v>
      </c>
      <c r="L79" s="22">
        <v>0</v>
      </c>
      <c r="M79" s="22">
        <v>6.1999999999999998E-3</v>
      </c>
      <c r="N79" s="22">
        <v>6.1999999999999998E-3</v>
      </c>
      <c r="O79" s="22">
        <v>2.0000000000000001E-4</v>
      </c>
      <c r="P79" s="22">
        <v>6.4999999999999997E-3</v>
      </c>
      <c r="Q79" s="22">
        <v>1E-4</v>
      </c>
      <c r="R79" s="22" t="s">
        <v>1052</v>
      </c>
      <c r="S79" s="24">
        <f t="shared" si="2"/>
        <v>0.98499999999999999</v>
      </c>
      <c r="T79" s="21">
        <v>70</v>
      </c>
      <c r="U79" s="21" t="s">
        <v>39</v>
      </c>
      <c r="V79" s="26" t="s">
        <v>618</v>
      </c>
      <c r="W79" s="26" t="s">
        <v>618</v>
      </c>
      <c r="X79" s="22" t="s">
        <v>1053</v>
      </c>
      <c r="Y79" s="31">
        <v>59791</v>
      </c>
      <c r="Z79" s="32">
        <v>1741306163</v>
      </c>
      <c r="AA79" s="32" t="s">
        <v>1054</v>
      </c>
      <c r="AB79" s="32" t="s">
        <v>1055</v>
      </c>
      <c r="AC79" s="31">
        <v>1</v>
      </c>
      <c r="AD79" s="32" t="s">
        <v>597</v>
      </c>
      <c r="AE79" s="32" t="s">
        <v>598</v>
      </c>
      <c r="AF79" s="32" t="s">
        <v>1056</v>
      </c>
      <c r="AG79" s="31">
        <v>4</v>
      </c>
      <c r="AH79" s="32" t="s">
        <v>1057</v>
      </c>
      <c r="AI79" s="32" t="s">
        <v>612</v>
      </c>
      <c r="AJ79" s="32" t="s">
        <v>746</v>
      </c>
      <c r="AK79" s="32">
        <v>1.8585950956145699E-4</v>
      </c>
      <c r="AL79" s="32">
        <v>6.1644442624513062E-3</v>
      </c>
      <c r="AM79" s="32">
        <v>6.4310444898066005E-5</v>
      </c>
      <c r="AN79" s="32">
        <v>1.0025613812990429E-2</v>
      </c>
      <c r="AO79" s="32">
        <v>0.40971110046494907</v>
      </c>
      <c r="AP79" s="32">
        <v>13.588980453478641</v>
      </c>
      <c r="AQ79" s="32">
        <v>0.14176677433803589</v>
      </c>
      <c r="AR79" s="32"/>
      <c r="AS79" s="32"/>
      <c r="AT79" s="17" t="s">
        <v>41</v>
      </c>
      <c r="AU79" s="17" t="s">
        <v>41</v>
      </c>
      <c r="AV79" s="17" t="s">
        <v>42</v>
      </c>
      <c r="AW79" s="17" t="s">
        <v>42</v>
      </c>
      <c r="AX79" s="29">
        <v>2</v>
      </c>
      <c r="AY79" s="30" t="s">
        <v>603</v>
      </c>
      <c r="AZ79" s="30" t="s">
        <v>624</v>
      </c>
      <c r="BA79" s="30"/>
      <c r="BB79" s="30"/>
      <c r="BC79" s="30"/>
      <c r="BD79" s="30"/>
    </row>
    <row r="80" spans="1:56" ht="16" x14ac:dyDescent="0.2">
      <c r="A80" s="1"/>
      <c r="B80" s="8">
        <v>21984389</v>
      </c>
      <c r="C80" s="9" t="s">
        <v>1058</v>
      </c>
      <c r="D80" s="10" t="s">
        <v>1059</v>
      </c>
      <c r="E80" s="11">
        <v>47</v>
      </c>
      <c r="F80" s="12" t="s">
        <v>591</v>
      </c>
      <c r="G80" s="12" t="s">
        <v>45</v>
      </c>
      <c r="H80" s="12">
        <v>7.86</v>
      </c>
      <c r="I80" s="13" t="s">
        <v>592</v>
      </c>
      <c r="J80" s="12" t="s">
        <v>593</v>
      </c>
      <c r="K80" s="12">
        <v>2.9999999999999997E-4</v>
      </c>
      <c r="L80" s="12">
        <v>0</v>
      </c>
      <c r="M80" s="12">
        <v>5.0000000000000001E-4</v>
      </c>
      <c r="N80" s="12">
        <v>5.0000000000000001E-4</v>
      </c>
      <c r="O80" s="12">
        <v>2.9999999999999997E-4</v>
      </c>
      <c r="P80" s="12">
        <v>8.9999999999999998E-4</v>
      </c>
      <c r="Q80" s="12">
        <v>1E-4</v>
      </c>
      <c r="R80" s="12" t="s">
        <v>340</v>
      </c>
      <c r="S80" s="14">
        <f t="shared" si="2"/>
        <v>0.88900000000000001</v>
      </c>
      <c r="T80" s="11">
        <v>71</v>
      </c>
      <c r="U80" s="11" t="s">
        <v>39</v>
      </c>
      <c r="V80" s="27" t="s">
        <v>39</v>
      </c>
      <c r="W80" s="15" t="s">
        <v>607</v>
      </c>
      <c r="X80" s="12" t="s">
        <v>1060</v>
      </c>
      <c r="Y80" s="29">
        <v>59721</v>
      </c>
      <c r="Z80" s="16">
        <v>1741222355</v>
      </c>
      <c r="AA80" s="16" t="s">
        <v>1061</v>
      </c>
      <c r="AB80" s="16" t="s">
        <v>1060</v>
      </c>
      <c r="AC80" s="29">
        <v>1</v>
      </c>
      <c r="AD80" s="16" t="s">
        <v>597</v>
      </c>
      <c r="AE80" s="16" t="s">
        <v>598</v>
      </c>
      <c r="AF80" s="16" t="s">
        <v>1062</v>
      </c>
      <c r="AG80" s="29">
        <v>2</v>
      </c>
      <c r="AH80" s="16" t="s">
        <v>1063</v>
      </c>
      <c r="AI80" s="16" t="s">
        <v>601</v>
      </c>
      <c r="AJ80" s="16" t="s">
        <v>602</v>
      </c>
      <c r="AK80" s="16">
        <v>3.2504446069621699E-4</v>
      </c>
      <c r="AL80" s="16">
        <v>4.9388446590463105E-4</v>
      </c>
      <c r="AM80" s="16">
        <v>5.9244021309236999E-5</v>
      </c>
      <c r="AN80" s="16">
        <v>6.7462817489685314E-2</v>
      </c>
      <c r="AO80" s="16">
        <v>0.72816625402779256</v>
      </c>
      <c r="AP80" s="16">
        <v>1.1064024924159479</v>
      </c>
      <c r="AQ80" s="16">
        <v>0.13271875785204509</v>
      </c>
      <c r="AR80" s="16"/>
      <c r="AS80" s="16"/>
      <c r="AT80" s="17" t="s">
        <v>41</v>
      </c>
      <c r="AU80" s="17" t="s">
        <v>41</v>
      </c>
      <c r="AV80" s="17" t="s">
        <v>42</v>
      </c>
      <c r="AW80" s="17" t="s">
        <v>42</v>
      </c>
      <c r="AX80" s="29">
        <v>1</v>
      </c>
      <c r="AY80" s="30" t="s">
        <v>603</v>
      </c>
      <c r="AZ80" s="30"/>
      <c r="BA80" s="30"/>
      <c r="BB80" s="30"/>
      <c r="BC80" s="30"/>
      <c r="BD80" s="30"/>
    </row>
    <row r="81" spans="1:56" ht="16" x14ac:dyDescent="0.2">
      <c r="A81" s="1"/>
      <c r="B81" s="18">
        <v>21991460</v>
      </c>
      <c r="C81" s="19" t="s">
        <v>321</v>
      </c>
      <c r="D81" s="20" t="s">
        <v>1064</v>
      </c>
      <c r="E81" s="21">
        <v>42</v>
      </c>
      <c r="F81" s="22" t="s">
        <v>591</v>
      </c>
      <c r="G81" s="22" t="s">
        <v>36</v>
      </c>
      <c r="H81" s="22">
        <v>7.91</v>
      </c>
      <c r="I81" s="23" t="s">
        <v>592</v>
      </c>
      <c r="J81" s="22" t="s">
        <v>593</v>
      </c>
      <c r="K81" s="22">
        <v>1.8E-3</v>
      </c>
      <c r="L81" s="22">
        <v>0</v>
      </c>
      <c r="M81" s="22">
        <v>2.0000000000000001E-4</v>
      </c>
      <c r="N81" s="22">
        <v>2.0000000000000001E-4</v>
      </c>
      <c r="O81" s="22">
        <v>1.8E-3</v>
      </c>
      <c r="P81" s="22">
        <v>2.0999999999999999E-3</v>
      </c>
      <c r="Q81" s="22">
        <v>1E-4</v>
      </c>
      <c r="R81" s="22" t="s">
        <v>318</v>
      </c>
      <c r="S81" s="24">
        <f t="shared" si="2"/>
        <v>0.95199999999999996</v>
      </c>
      <c r="T81" s="21">
        <v>72</v>
      </c>
      <c r="U81" s="21" t="s">
        <v>39</v>
      </c>
      <c r="V81" s="25" t="s">
        <v>39</v>
      </c>
      <c r="W81" s="26" t="s">
        <v>607</v>
      </c>
      <c r="X81" s="22" t="s">
        <v>1065</v>
      </c>
      <c r="Y81" s="31">
        <v>59794</v>
      </c>
      <c r="Z81" s="32">
        <v>1741307687</v>
      </c>
      <c r="AA81" s="32" t="s">
        <v>1066</v>
      </c>
      <c r="AB81" s="32" t="s">
        <v>1065</v>
      </c>
      <c r="AC81" s="31">
        <v>1</v>
      </c>
      <c r="AD81" s="32" t="s">
        <v>597</v>
      </c>
      <c r="AE81" s="32" t="s">
        <v>598</v>
      </c>
      <c r="AF81" s="32" t="s">
        <v>1067</v>
      </c>
      <c r="AG81" s="31">
        <v>4</v>
      </c>
      <c r="AH81" s="32" t="s">
        <v>1068</v>
      </c>
      <c r="AI81" s="32" t="s">
        <v>640</v>
      </c>
      <c r="AJ81" s="32" t="s">
        <v>641</v>
      </c>
      <c r="AK81" s="32">
        <v>1.762143436722924E-3</v>
      </c>
      <c r="AL81" s="32">
        <v>1.7593999586246401E-4</v>
      </c>
      <c r="AM81" s="32">
        <v>5.4442001870612001E-5</v>
      </c>
      <c r="AN81" s="32">
        <v>2.7323115142806581E-2</v>
      </c>
      <c r="AO81" s="32">
        <v>3.7648815346339459</v>
      </c>
      <c r="AP81" s="32">
        <v>0.37590199970214849</v>
      </c>
      <c r="AQ81" s="32">
        <v>0.1163172550427304</v>
      </c>
      <c r="AR81" s="32"/>
      <c r="AS81" s="32"/>
      <c r="AT81" s="17" t="s">
        <v>41</v>
      </c>
      <c r="AU81" s="17" t="s">
        <v>41</v>
      </c>
      <c r="AV81" s="17" t="s">
        <v>42</v>
      </c>
      <c r="AW81" s="17" t="s">
        <v>42</v>
      </c>
      <c r="AX81" s="29">
        <v>1</v>
      </c>
      <c r="AY81" s="30" t="s">
        <v>603</v>
      </c>
      <c r="AZ81" s="30"/>
      <c r="BA81" s="30"/>
      <c r="BB81" s="30"/>
      <c r="BC81" s="30"/>
      <c r="BD81" s="30"/>
    </row>
    <row r="82" spans="1:56" ht="16" x14ac:dyDescent="0.2">
      <c r="A82" s="1"/>
      <c r="B82" s="8">
        <v>21988561</v>
      </c>
      <c r="C82" s="9" t="s">
        <v>1069</v>
      </c>
      <c r="D82" s="10" t="s">
        <v>1070</v>
      </c>
      <c r="E82" s="11">
        <v>55</v>
      </c>
      <c r="F82" s="12" t="s">
        <v>591</v>
      </c>
      <c r="G82" s="12" t="s">
        <v>45</v>
      </c>
      <c r="H82" s="12">
        <v>7.88</v>
      </c>
      <c r="I82" s="13" t="s">
        <v>592</v>
      </c>
      <c r="J82" s="12" t="s">
        <v>593</v>
      </c>
      <c r="K82" s="12">
        <v>4.0000000000000002E-4</v>
      </c>
      <c r="L82" s="12">
        <v>0</v>
      </c>
      <c r="M82" s="12">
        <v>8.9999999999999998E-4</v>
      </c>
      <c r="N82" s="12">
        <v>8.9999999999999998E-4</v>
      </c>
      <c r="O82" s="12">
        <v>4.0000000000000002E-4</v>
      </c>
      <c r="P82" s="12">
        <v>1.4E-3</v>
      </c>
      <c r="Q82" s="12">
        <v>1E-4</v>
      </c>
      <c r="R82" s="12" t="s">
        <v>356</v>
      </c>
      <c r="S82" s="14">
        <f t="shared" si="2"/>
        <v>0.92900000000000005</v>
      </c>
      <c r="T82" s="11">
        <v>72</v>
      </c>
      <c r="U82" s="11" t="s">
        <v>39</v>
      </c>
      <c r="V82" s="27" t="s">
        <v>39</v>
      </c>
      <c r="W82" s="15" t="s">
        <v>607</v>
      </c>
      <c r="X82" s="12" t="s">
        <v>1071</v>
      </c>
      <c r="Y82" s="29">
        <v>59763</v>
      </c>
      <c r="Z82" s="16">
        <v>1741272683</v>
      </c>
      <c r="AA82" s="16" t="s">
        <v>1072</v>
      </c>
      <c r="AB82" s="16" t="s">
        <v>1071</v>
      </c>
      <c r="AC82" s="29">
        <v>1</v>
      </c>
      <c r="AD82" s="16" t="s">
        <v>597</v>
      </c>
      <c r="AE82" s="16" t="s">
        <v>598</v>
      </c>
      <c r="AF82" s="16" t="s">
        <v>1073</v>
      </c>
      <c r="AG82" s="29">
        <v>3</v>
      </c>
      <c r="AH82" s="16" t="s">
        <v>1074</v>
      </c>
      <c r="AI82" s="16" t="s">
        <v>601</v>
      </c>
      <c r="AJ82" s="16" t="s">
        <v>602</v>
      </c>
      <c r="AK82" s="16">
        <v>3.6851363852111998E-4</v>
      </c>
      <c r="AL82" s="16">
        <v>9.4893826955304598E-4</v>
      </c>
      <c r="AM82" s="16">
        <v>5.5036187894949003E-5</v>
      </c>
      <c r="AN82" s="16">
        <v>4.0099573946459563E-2</v>
      </c>
      <c r="AO82" s="16">
        <v>0.82302802272848152</v>
      </c>
      <c r="AP82" s="16">
        <v>2.1193321116034349</v>
      </c>
      <c r="AQ82" s="16">
        <v>0.1229162781694363</v>
      </c>
      <c r="AR82" s="16"/>
      <c r="AS82" s="16"/>
      <c r="AT82" s="17" t="s">
        <v>41</v>
      </c>
      <c r="AU82" s="17" t="s">
        <v>41</v>
      </c>
      <c r="AV82" s="17" t="s">
        <v>42</v>
      </c>
      <c r="AW82" s="17" t="s">
        <v>42</v>
      </c>
      <c r="AX82" s="29">
        <v>1</v>
      </c>
      <c r="AY82" s="30" t="s">
        <v>603</v>
      </c>
      <c r="AZ82" s="30"/>
      <c r="BA82" s="30"/>
      <c r="BB82" s="30"/>
      <c r="BC82" s="30"/>
      <c r="BD82" s="30"/>
    </row>
    <row r="83" spans="1:56" ht="16" x14ac:dyDescent="0.2">
      <c r="A83" s="1"/>
      <c r="B83" s="18">
        <v>21988472</v>
      </c>
      <c r="C83" s="19" t="s">
        <v>187</v>
      </c>
      <c r="D83" s="20" t="s">
        <v>1075</v>
      </c>
      <c r="E83" s="21">
        <v>77</v>
      </c>
      <c r="F83" s="22" t="s">
        <v>591</v>
      </c>
      <c r="G83" s="22" t="s">
        <v>36</v>
      </c>
      <c r="H83" s="22">
        <v>7.88</v>
      </c>
      <c r="I83" s="23" t="s">
        <v>592</v>
      </c>
      <c r="J83" s="22" t="s">
        <v>593</v>
      </c>
      <c r="K83" s="22">
        <v>2.9999999999999997E-4</v>
      </c>
      <c r="L83" s="22">
        <v>0</v>
      </c>
      <c r="M83" s="22">
        <v>1.1999999999999999E-3</v>
      </c>
      <c r="N83" s="22">
        <v>1.1999999999999999E-3</v>
      </c>
      <c r="O83" s="22">
        <v>2.9999999999999997E-4</v>
      </c>
      <c r="P83" s="22">
        <v>1.6000000000000001E-3</v>
      </c>
      <c r="Q83" s="22">
        <v>1E-4</v>
      </c>
      <c r="R83" s="22" t="s">
        <v>1076</v>
      </c>
      <c r="S83" s="24">
        <f t="shared" si="2"/>
        <v>0.93799999999999994</v>
      </c>
      <c r="T83" s="21">
        <v>74</v>
      </c>
      <c r="U83" s="21" t="s">
        <v>39</v>
      </c>
      <c r="V83" s="25" t="s">
        <v>39</v>
      </c>
      <c r="W83" s="26" t="s">
        <v>856</v>
      </c>
      <c r="X83" s="22" t="s">
        <v>1077</v>
      </c>
      <c r="Y83" s="31">
        <v>59759</v>
      </c>
      <c r="Z83" s="32">
        <v>1741271615</v>
      </c>
      <c r="AA83" s="32" t="s">
        <v>1078</v>
      </c>
      <c r="AB83" s="32" t="s">
        <v>1077</v>
      </c>
      <c r="AC83" s="31">
        <v>1</v>
      </c>
      <c r="AD83" s="32" t="s">
        <v>597</v>
      </c>
      <c r="AE83" s="32" t="s">
        <v>598</v>
      </c>
      <c r="AF83" s="32" t="s">
        <v>785</v>
      </c>
      <c r="AG83" s="31">
        <v>2</v>
      </c>
      <c r="AH83" s="32" t="s">
        <v>1079</v>
      </c>
      <c r="AI83" s="32" t="s">
        <v>640</v>
      </c>
      <c r="AJ83" s="32" t="s">
        <v>641</v>
      </c>
      <c r="AK83" s="32">
        <v>2.7685952425924101E-4</v>
      </c>
      <c r="AL83" s="32">
        <v>1.177435835680995E-3</v>
      </c>
      <c r="AM83" s="32">
        <v>5.1569630059758002E-5</v>
      </c>
      <c r="AN83" s="32">
        <v>3.4245852318910877E-2</v>
      </c>
      <c r="AO83" s="32">
        <v>0.61597902868512588</v>
      </c>
      <c r="AP83" s="32">
        <v>2.6196526355463838</v>
      </c>
      <c r="AQ83" s="32">
        <v>0.1147362032021578</v>
      </c>
      <c r="AR83" s="32"/>
      <c r="AS83" s="32"/>
      <c r="AT83" s="17" t="s">
        <v>41</v>
      </c>
      <c r="AU83" s="17" t="s">
        <v>41</v>
      </c>
      <c r="AV83" s="17" t="s">
        <v>42</v>
      </c>
      <c r="AW83" s="17" t="s">
        <v>42</v>
      </c>
      <c r="AX83" s="29">
        <v>1</v>
      </c>
      <c r="AY83" s="30" t="s">
        <v>603</v>
      </c>
      <c r="AZ83" s="30"/>
      <c r="BA83" s="30"/>
      <c r="BB83" s="30"/>
      <c r="BC83" s="30"/>
      <c r="BD83" s="30"/>
    </row>
    <row r="84" spans="1:56" ht="16" x14ac:dyDescent="0.2">
      <c r="A84" s="1"/>
      <c r="B84" s="8">
        <v>21984963</v>
      </c>
      <c r="C84" s="9" t="s">
        <v>1080</v>
      </c>
      <c r="D84" s="10" t="s">
        <v>1081</v>
      </c>
      <c r="E84" s="11">
        <v>114</v>
      </c>
      <c r="F84" s="12" t="s">
        <v>591</v>
      </c>
      <c r="G84" s="12" t="s">
        <v>45</v>
      </c>
      <c r="H84" s="12">
        <v>7.87</v>
      </c>
      <c r="I84" s="13" t="s">
        <v>592</v>
      </c>
      <c r="J84" s="12" t="s">
        <v>593</v>
      </c>
      <c r="K84" s="12">
        <v>2.9999999999999997E-4</v>
      </c>
      <c r="L84" s="12">
        <v>0</v>
      </c>
      <c r="M84" s="12">
        <v>0</v>
      </c>
      <c r="N84" s="12">
        <v>0</v>
      </c>
      <c r="O84" s="12">
        <v>2.9999999999999997E-4</v>
      </c>
      <c r="P84" s="12">
        <v>4.0000000000000002E-4</v>
      </c>
      <c r="Q84" s="12">
        <v>1E-4</v>
      </c>
      <c r="R84" s="12" t="s">
        <v>207</v>
      </c>
      <c r="S84" s="14">
        <f t="shared" si="2"/>
        <v>0.75</v>
      </c>
      <c r="T84" s="11">
        <v>74</v>
      </c>
      <c r="U84" s="11" t="s">
        <v>39</v>
      </c>
      <c r="V84" s="27" t="s">
        <v>39</v>
      </c>
      <c r="W84" s="15" t="s">
        <v>607</v>
      </c>
      <c r="X84" s="12" t="s">
        <v>1082</v>
      </c>
      <c r="Y84" s="29">
        <v>59731</v>
      </c>
      <c r="Z84" s="16">
        <v>1741229267</v>
      </c>
      <c r="AA84" s="16" t="s">
        <v>1083</v>
      </c>
      <c r="AB84" s="16" t="s">
        <v>1082</v>
      </c>
      <c r="AC84" s="29">
        <v>1</v>
      </c>
      <c r="AD84" s="16" t="s">
        <v>597</v>
      </c>
      <c r="AE84" s="16" t="s">
        <v>598</v>
      </c>
      <c r="AF84" s="16" t="s">
        <v>1084</v>
      </c>
      <c r="AG84" s="29">
        <v>5</v>
      </c>
      <c r="AH84" s="16" t="s">
        <v>1085</v>
      </c>
      <c r="AI84" s="16" t="s">
        <v>601</v>
      </c>
      <c r="AJ84" s="16" t="s">
        <v>602</v>
      </c>
      <c r="AK84" s="16">
        <v>2.5807537111176E-4</v>
      </c>
      <c r="AL84" s="16">
        <v>7.9002210922419999E-6</v>
      </c>
      <c r="AM84" s="16">
        <v>5.1302363821039367E-5</v>
      </c>
      <c r="AN84" s="16">
        <v>0.1616953300625471</v>
      </c>
      <c r="AO84" s="16">
        <v>0.58557844824876859</v>
      </c>
      <c r="AP84" s="16">
        <v>1.7925767918449988E-2</v>
      </c>
      <c r="AQ84" s="16">
        <v>0.116406143168185</v>
      </c>
      <c r="AR84" s="16"/>
      <c r="AS84" s="16"/>
      <c r="AT84" s="17" t="s">
        <v>41</v>
      </c>
      <c r="AU84" s="17" t="s">
        <v>41</v>
      </c>
      <c r="AV84" s="17" t="s">
        <v>42</v>
      </c>
      <c r="AW84" s="17" t="s">
        <v>42</v>
      </c>
      <c r="AX84" s="29">
        <v>1</v>
      </c>
      <c r="AY84" s="30" t="s">
        <v>603</v>
      </c>
      <c r="AZ84" s="30"/>
      <c r="BA84" s="30"/>
      <c r="BB84" s="30"/>
      <c r="BC84" s="30"/>
      <c r="BD84" s="30"/>
    </row>
    <row r="85" spans="1:56" ht="16" x14ac:dyDescent="0.2">
      <c r="A85" s="1"/>
      <c r="B85" s="18">
        <v>21987251</v>
      </c>
      <c r="C85" s="19" t="s">
        <v>402</v>
      </c>
      <c r="D85" s="20" t="s">
        <v>1086</v>
      </c>
      <c r="E85" s="21">
        <v>9</v>
      </c>
      <c r="F85" s="22" t="s">
        <v>616</v>
      </c>
      <c r="G85" s="22" t="s">
        <v>36</v>
      </c>
      <c r="H85" s="22">
        <v>7.87</v>
      </c>
      <c r="I85" s="23" t="s">
        <v>592</v>
      </c>
      <c r="J85" s="22" t="s">
        <v>593</v>
      </c>
      <c r="K85" s="22">
        <v>2.0000000000000001E-4</v>
      </c>
      <c r="L85" s="22">
        <v>0</v>
      </c>
      <c r="M85" s="22">
        <v>1E-3</v>
      </c>
      <c r="N85" s="22">
        <v>1E-3</v>
      </c>
      <c r="O85" s="22">
        <v>2.0000000000000001E-4</v>
      </c>
      <c r="P85" s="22">
        <v>1.1999999999999999E-3</v>
      </c>
      <c r="Q85" s="22">
        <v>0</v>
      </c>
      <c r="R85" s="22" t="s">
        <v>413</v>
      </c>
      <c r="S85" s="24">
        <f t="shared" si="2"/>
        <v>1</v>
      </c>
      <c r="T85" s="21">
        <v>76</v>
      </c>
      <c r="U85" s="21" t="s">
        <v>39</v>
      </c>
      <c r="V85" s="26" t="s">
        <v>607</v>
      </c>
      <c r="W85" s="26" t="s">
        <v>607</v>
      </c>
      <c r="X85" s="22" t="s">
        <v>1087</v>
      </c>
      <c r="Y85" s="31">
        <v>59748</v>
      </c>
      <c r="Z85" s="32">
        <v>1741256879</v>
      </c>
      <c r="AA85" s="32" t="s">
        <v>1088</v>
      </c>
      <c r="AB85" s="32" t="s">
        <v>1089</v>
      </c>
      <c r="AC85" s="31">
        <v>1</v>
      </c>
      <c r="AD85" s="32" t="s">
        <v>597</v>
      </c>
      <c r="AE85" s="32" t="s">
        <v>598</v>
      </c>
      <c r="AF85" s="32" t="s">
        <v>1090</v>
      </c>
      <c r="AG85" s="31">
        <v>3</v>
      </c>
      <c r="AH85" s="32" t="s">
        <v>1091</v>
      </c>
      <c r="AI85" s="32" t="s">
        <v>640</v>
      </c>
      <c r="AJ85" s="32" t="s">
        <v>641</v>
      </c>
      <c r="AK85" s="32">
        <v>1.7900294736969999E-4</v>
      </c>
      <c r="AL85" s="32">
        <v>9.8870273396300598E-4</v>
      </c>
      <c r="AM85" s="32">
        <v>5.0508628626641997E-5</v>
      </c>
      <c r="AN85" s="32">
        <v>4.1461201213707201E-2</v>
      </c>
      <c r="AO85" s="32">
        <v>0.41204792187239242</v>
      </c>
      <c r="AP85" s="32">
        <v>2.2759005528417871</v>
      </c>
      <c r="AQ85" s="32">
        <v>0.11626610493317011</v>
      </c>
      <c r="AR85" s="32"/>
      <c r="AS85" s="32"/>
      <c r="AT85" s="17" t="s">
        <v>41</v>
      </c>
      <c r="AU85" s="17" t="s">
        <v>41</v>
      </c>
      <c r="AV85" s="17" t="s">
        <v>42</v>
      </c>
      <c r="AW85" s="17" t="s">
        <v>42</v>
      </c>
      <c r="AX85" s="29">
        <v>2</v>
      </c>
      <c r="AY85" s="30" t="s">
        <v>603</v>
      </c>
      <c r="AZ85" s="30" t="s">
        <v>624</v>
      </c>
      <c r="BA85" s="30"/>
      <c r="BB85" s="30"/>
      <c r="BC85" s="30"/>
      <c r="BD85" s="30"/>
    </row>
    <row r="86" spans="1:56" ht="16" x14ac:dyDescent="0.2">
      <c r="A86" s="1"/>
      <c r="B86" s="8">
        <v>21990084</v>
      </c>
      <c r="C86" s="9" t="s">
        <v>1092</v>
      </c>
      <c r="D86" s="10" t="s">
        <v>1093</v>
      </c>
      <c r="E86" s="11">
        <v>140</v>
      </c>
      <c r="F86" s="12" t="s">
        <v>591</v>
      </c>
      <c r="G86" s="12" t="s">
        <v>45</v>
      </c>
      <c r="H86" s="12">
        <v>7.9</v>
      </c>
      <c r="I86" s="13" t="s">
        <v>592</v>
      </c>
      <c r="J86" s="12" t="s">
        <v>593</v>
      </c>
      <c r="K86" s="12">
        <v>2.0000000000000001E-4</v>
      </c>
      <c r="L86" s="12">
        <v>0</v>
      </c>
      <c r="M86" s="12">
        <v>0</v>
      </c>
      <c r="N86" s="12">
        <v>0</v>
      </c>
      <c r="O86" s="12">
        <v>2.0000000000000001E-4</v>
      </c>
      <c r="P86" s="12">
        <v>2.0000000000000001E-4</v>
      </c>
      <c r="Q86" s="12">
        <v>0</v>
      </c>
      <c r="R86" s="12" t="s">
        <v>413</v>
      </c>
      <c r="S86" s="14">
        <f t="shared" si="2"/>
        <v>1</v>
      </c>
      <c r="T86" s="11">
        <v>77</v>
      </c>
      <c r="U86" s="11" t="s">
        <v>39</v>
      </c>
      <c r="V86" s="27" t="s">
        <v>39</v>
      </c>
      <c r="W86" s="15" t="s">
        <v>618</v>
      </c>
      <c r="X86" s="12" t="s">
        <v>1094</v>
      </c>
      <c r="Y86" s="29">
        <v>59783</v>
      </c>
      <c r="Z86" s="16">
        <v>1741291115</v>
      </c>
      <c r="AA86" s="16" t="s">
        <v>1095</v>
      </c>
      <c r="AB86" s="16" t="s">
        <v>1094</v>
      </c>
      <c r="AC86" s="29">
        <v>1</v>
      </c>
      <c r="AD86" s="16" t="s">
        <v>597</v>
      </c>
      <c r="AE86" s="16" t="s">
        <v>598</v>
      </c>
      <c r="AF86" s="16" t="s">
        <v>1096</v>
      </c>
      <c r="AG86" s="29">
        <v>4</v>
      </c>
      <c r="AH86" s="16" t="s">
        <v>1097</v>
      </c>
      <c r="AI86" s="16" t="s">
        <v>601</v>
      </c>
      <c r="AJ86" s="16" t="s">
        <v>602</v>
      </c>
      <c r="AK86" s="16">
        <v>2.1107148599622001E-4</v>
      </c>
      <c r="AL86" s="16">
        <v>6.5977754378010004E-6</v>
      </c>
      <c r="AM86" s="16">
        <v>4.7301639682488999E-5</v>
      </c>
      <c r="AN86" s="16">
        <v>0.17851635588350909</v>
      </c>
      <c r="AO86" s="16">
        <v>0.46482521151006551</v>
      </c>
      <c r="AP86" s="16">
        <v>1.4529733132341179E-2</v>
      </c>
      <c r="AQ86" s="16">
        <v>0.10416847432712729</v>
      </c>
      <c r="AR86" s="16"/>
      <c r="AS86" s="16"/>
      <c r="AT86" s="17" t="s">
        <v>41</v>
      </c>
      <c r="AU86" s="17" t="s">
        <v>41</v>
      </c>
      <c r="AV86" s="17" t="s">
        <v>42</v>
      </c>
      <c r="AW86" s="17" t="s">
        <v>42</v>
      </c>
      <c r="AX86" s="29">
        <v>1</v>
      </c>
      <c r="AY86" s="30" t="s">
        <v>603</v>
      </c>
      <c r="AZ86" s="30"/>
      <c r="BA86" s="30"/>
      <c r="BB86" s="30"/>
      <c r="BC86" s="30"/>
      <c r="BD86" s="30"/>
    </row>
    <row r="87" spans="1:56" ht="16" x14ac:dyDescent="0.2">
      <c r="A87" s="1"/>
      <c r="B87" s="18">
        <v>21988365</v>
      </c>
      <c r="C87" s="19" t="s">
        <v>1098</v>
      </c>
      <c r="D87" s="20" t="s">
        <v>1099</v>
      </c>
      <c r="E87" s="21">
        <v>12</v>
      </c>
      <c r="F87" s="22" t="s">
        <v>591</v>
      </c>
      <c r="G87" s="22" t="s">
        <v>45</v>
      </c>
      <c r="H87" s="22">
        <v>7.88</v>
      </c>
      <c r="I87" s="23" t="s">
        <v>592</v>
      </c>
      <c r="J87" s="22" t="s">
        <v>593</v>
      </c>
      <c r="K87" s="22">
        <v>2.0000000000000001E-4</v>
      </c>
      <c r="L87" s="22">
        <v>0</v>
      </c>
      <c r="M87" s="22">
        <v>2.0000000000000001E-4</v>
      </c>
      <c r="N87" s="22">
        <v>2.0000000000000001E-4</v>
      </c>
      <c r="O87" s="22">
        <v>2.0000000000000001E-4</v>
      </c>
      <c r="P87" s="22">
        <v>4.0000000000000002E-4</v>
      </c>
      <c r="Q87" s="22">
        <v>0</v>
      </c>
      <c r="R87" s="22" t="s">
        <v>413</v>
      </c>
      <c r="S87" s="24">
        <f t="shared" si="2"/>
        <v>1</v>
      </c>
      <c r="T87" s="21">
        <v>78</v>
      </c>
      <c r="U87" s="21" t="s">
        <v>39</v>
      </c>
      <c r="V87" s="25" t="s">
        <v>39</v>
      </c>
      <c r="W87" s="26" t="s">
        <v>40</v>
      </c>
      <c r="X87" s="22" t="s">
        <v>1100</v>
      </c>
      <c r="Y87" s="31">
        <v>59758</v>
      </c>
      <c r="Z87" s="32">
        <v>1741270319</v>
      </c>
      <c r="AA87" s="32" t="s">
        <v>1101</v>
      </c>
      <c r="AB87" s="32" t="s">
        <v>1100</v>
      </c>
      <c r="AC87" s="31">
        <v>1</v>
      </c>
      <c r="AD87" s="32" t="s">
        <v>597</v>
      </c>
      <c r="AE87" s="32" t="s">
        <v>598</v>
      </c>
      <c r="AF87" s="32" t="s">
        <v>1102</v>
      </c>
      <c r="AG87" s="31">
        <v>2</v>
      </c>
      <c r="AH87" s="32" t="s">
        <v>1103</v>
      </c>
      <c r="AI87" s="32" t="s">
        <v>601</v>
      </c>
      <c r="AJ87" s="32" t="s">
        <v>602</v>
      </c>
      <c r="AK87" s="32">
        <v>2.0889744552045599E-4</v>
      </c>
      <c r="AL87" s="32">
        <v>2.0157074956022201E-4</v>
      </c>
      <c r="AM87" s="32">
        <v>4.3622252227774999E-5</v>
      </c>
      <c r="AN87" s="32">
        <v>9.6065117613327436E-2</v>
      </c>
      <c r="AO87" s="32">
        <v>0.46924560846074648</v>
      </c>
      <c r="AP87" s="32">
        <v>0.45278767669762099</v>
      </c>
      <c r="AQ87" s="32">
        <v>9.7988514115391528E-2</v>
      </c>
      <c r="AR87" s="32"/>
      <c r="AS87" s="32"/>
      <c r="AT87" s="17" t="s">
        <v>41</v>
      </c>
      <c r="AU87" s="17" t="s">
        <v>41</v>
      </c>
      <c r="AV87" s="17" t="s">
        <v>42</v>
      </c>
      <c r="AW87" s="17" t="s">
        <v>42</v>
      </c>
      <c r="AX87" s="29">
        <v>1</v>
      </c>
      <c r="AY87" s="30" t="s">
        <v>603</v>
      </c>
      <c r="AZ87" s="30"/>
      <c r="BA87" s="30"/>
      <c r="BB87" s="30"/>
      <c r="BC87" s="30"/>
      <c r="BD87" s="30"/>
    </row>
    <row r="88" spans="1:56" ht="16" x14ac:dyDescent="0.2">
      <c r="A88" s="1"/>
      <c r="B88" s="8">
        <v>21992107</v>
      </c>
      <c r="C88" s="9" t="s">
        <v>1104</v>
      </c>
      <c r="D88" s="10" t="s">
        <v>1105</v>
      </c>
      <c r="E88" s="11">
        <v>91</v>
      </c>
      <c r="F88" s="12" t="s">
        <v>591</v>
      </c>
      <c r="G88" s="12" t="s">
        <v>36</v>
      </c>
      <c r="H88" s="12">
        <v>7.92</v>
      </c>
      <c r="I88" s="13" t="s">
        <v>592</v>
      </c>
      <c r="J88" s="12" t="s">
        <v>593</v>
      </c>
      <c r="K88" s="12">
        <v>2.9999999999999997E-4</v>
      </c>
      <c r="L88" s="12">
        <v>0</v>
      </c>
      <c r="M88" s="12">
        <v>0</v>
      </c>
      <c r="N88" s="12">
        <v>0</v>
      </c>
      <c r="O88" s="12">
        <v>2.9999999999999997E-4</v>
      </c>
      <c r="P88" s="12">
        <v>2.9999999999999997E-4</v>
      </c>
      <c r="Q88" s="12">
        <v>0</v>
      </c>
      <c r="R88" s="12" t="s">
        <v>413</v>
      </c>
      <c r="S88" s="14">
        <f t="shared" si="2"/>
        <v>1</v>
      </c>
      <c r="T88" s="11">
        <v>79</v>
      </c>
      <c r="U88" s="11" t="s">
        <v>39</v>
      </c>
      <c r="V88" s="27" t="s">
        <v>39</v>
      </c>
      <c r="W88" s="15" t="s">
        <v>607</v>
      </c>
      <c r="X88" s="12" t="s">
        <v>1106</v>
      </c>
      <c r="Y88" s="29">
        <v>59812</v>
      </c>
      <c r="Z88" s="16">
        <v>1741315511</v>
      </c>
      <c r="AA88" s="16" t="s">
        <v>1107</v>
      </c>
      <c r="AB88" s="16" t="s">
        <v>1106</v>
      </c>
      <c r="AC88" s="29">
        <v>1</v>
      </c>
      <c r="AD88" s="16" t="s">
        <v>597</v>
      </c>
      <c r="AE88" s="16" t="s">
        <v>598</v>
      </c>
      <c r="AF88" s="16" t="s">
        <v>1108</v>
      </c>
      <c r="AG88" s="29">
        <v>4</v>
      </c>
      <c r="AH88" s="16" t="s">
        <v>1109</v>
      </c>
      <c r="AI88" s="16" t="s">
        <v>640</v>
      </c>
      <c r="AJ88" s="16" t="s">
        <v>641</v>
      </c>
      <c r="AK88" s="16">
        <v>3.0766053582750202E-4</v>
      </c>
      <c r="AL88" s="16">
        <v>2.245081250962E-5</v>
      </c>
      <c r="AM88" s="16">
        <v>4.1281933706887001E-5</v>
      </c>
      <c r="AN88" s="16">
        <v>0.1111542284224603</v>
      </c>
      <c r="AO88" s="16">
        <v>0.66915866942651892</v>
      </c>
      <c r="AP88" s="16">
        <v>4.883029858241128E-2</v>
      </c>
      <c r="AQ88" s="16">
        <v>8.9787803809008776E-2</v>
      </c>
      <c r="AR88" s="16"/>
      <c r="AS88" s="16"/>
      <c r="AT88" s="17" t="s">
        <v>41</v>
      </c>
      <c r="AU88" s="17" t="s">
        <v>41</v>
      </c>
      <c r="AV88" s="17" t="s">
        <v>42</v>
      </c>
      <c r="AW88" s="17" t="s">
        <v>42</v>
      </c>
      <c r="AX88" s="29">
        <v>1</v>
      </c>
      <c r="AY88" s="30" t="s">
        <v>603</v>
      </c>
      <c r="AZ88" s="30"/>
      <c r="BA88" s="30"/>
      <c r="BB88" s="30"/>
      <c r="BC88" s="30"/>
      <c r="BD88" s="30"/>
    </row>
    <row r="89" spans="1:56" ht="16" x14ac:dyDescent="0.2">
      <c r="A89" s="1"/>
      <c r="B89" s="18">
        <v>21991842</v>
      </c>
      <c r="C89" s="19" t="s">
        <v>1110</v>
      </c>
      <c r="D89" s="20" t="s">
        <v>1111</v>
      </c>
      <c r="E89" s="21">
        <v>192</v>
      </c>
      <c r="F89" s="22" t="s">
        <v>591</v>
      </c>
      <c r="G89" s="22" t="s">
        <v>36</v>
      </c>
      <c r="H89" s="22">
        <v>7.92</v>
      </c>
      <c r="I89" s="23" t="s">
        <v>592</v>
      </c>
      <c r="J89" s="22" t="s">
        <v>593</v>
      </c>
      <c r="K89" s="22">
        <v>5.0000000000000001E-4</v>
      </c>
      <c r="L89" s="22">
        <v>0</v>
      </c>
      <c r="M89" s="22">
        <v>0</v>
      </c>
      <c r="N89" s="22">
        <v>0</v>
      </c>
      <c r="O89" s="22">
        <v>5.0000000000000001E-4</v>
      </c>
      <c r="P89" s="22">
        <v>5.0000000000000001E-4</v>
      </c>
      <c r="Q89" s="22">
        <v>0</v>
      </c>
      <c r="R89" s="22" t="s">
        <v>413</v>
      </c>
      <c r="S89" s="24">
        <f t="shared" si="2"/>
        <v>1</v>
      </c>
      <c r="T89" s="21">
        <v>80</v>
      </c>
      <c r="U89" s="21" t="s">
        <v>39</v>
      </c>
      <c r="V89" s="25" t="s">
        <v>39</v>
      </c>
      <c r="W89" s="26" t="s">
        <v>607</v>
      </c>
      <c r="X89" s="22" t="s">
        <v>1112</v>
      </c>
      <c r="Y89" s="31">
        <v>59807</v>
      </c>
      <c r="Z89" s="32">
        <v>1741312295</v>
      </c>
      <c r="AA89" s="32" t="s">
        <v>1113</v>
      </c>
      <c r="AB89" s="32" t="s">
        <v>1112</v>
      </c>
      <c r="AC89" s="31">
        <v>1</v>
      </c>
      <c r="AD89" s="32" t="s">
        <v>597</v>
      </c>
      <c r="AE89" s="32" t="s">
        <v>598</v>
      </c>
      <c r="AF89" s="32" t="s">
        <v>1114</v>
      </c>
      <c r="AG89" s="31">
        <v>5</v>
      </c>
      <c r="AH89" s="32" t="s">
        <v>1115</v>
      </c>
      <c r="AI89" s="32" t="s">
        <v>640</v>
      </c>
      <c r="AJ89" s="32" t="s">
        <v>641</v>
      </c>
      <c r="AK89" s="32">
        <v>5.3007120387024297E-4</v>
      </c>
      <c r="AL89" s="32">
        <v>1.4566462154541999E-5</v>
      </c>
      <c r="AM89" s="32">
        <v>4.0360814077340003E-5</v>
      </c>
      <c r="AN89" s="32">
        <v>6.8993023828530453E-2</v>
      </c>
      <c r="AO89" s="32">
        <v>1.1522767992399501</v>
      </c>
      <c r="AP89" s="32">
        <v>3.166479572015056E-2</v>
      </c>
      <c r="AQ89" s="32">
        <v>8.7736948017912986E-2</v>
      </c>
      <c r="AR89" s="32"/>
      <c r="AS89" s="32"/>
      <c r="AT89" s="17" t="s">
        <v>41</v>
      </c>
      <c r="AU89" s="17" t="s">
        <v>41</v>
      </c>
      <c r="AV89" s="17" t="s">
        <v>42</v>
      </c>
      <c r="AW89" s="17" t="s">
        <v>42</v>
      </c>
      <c r="AX89" s="29">
        <v>1</v>
      </c>
      <c r="AY89" s="30" t="s">
        <v>603</v>
      </c>
      <c r="AZ89" s="30"/>
      <c r="BA89" s="30"/>
      <c r="BB89" s="30"/>
      <c r="BC89" s="30"/>
      <c r="BD89" s="30"/>
    </row>
    <row r="90" spans="1:56" ht="16" x14ac:dyDescent="0.2">
      <c r="A90" s="1"/>
      <c r="B90" s="8">
        <v>21992116</v>
      </c>
      <c r="C90" s="9" t="s">
        <v>1116</v>
      </c>
      <c r="D90" s="10" t="s">
        <v>1117</v>
      </c>
      <c r="E90" s="11">
        <v>45</v>
      </c>
      <c r="F90" s="12" t="s">
        <v>591</v>
      </c>
      <c r="G90" s="12" t="s">
        <v>36</v>
      </c>
      <c r="H90" s="12">
        <v>7.92</v>
      </c>
      <c r="I90" s="13" t="s">
        <v>592</v>
      </c>
      <c r="J90" s="12" t="s">
        <v>593</v>
      </c>
      <c r="K90" s="12">
        <v>1E-4</v>
      </c>
      <c r="L90" s="12">
        <v>0</v>
      </c>
      <c r="M90" s="12">
        <v>2.0000000000000001E-4</v>
      </c>
      <c r="N90" s="12">
        <v>2.0000000000000001E-4</v>
      </c>
      <c r="O90" s="12">
        <v>1E-4</v>
      </c>
      <c r="P90" s="12">
        <v>2.9999999999999997E-4</v>
      </c>
      <c r="Q90" s="12">
        <v>0</v>
      </c>
      <c r="R90" s="12" t="s">
        <v>413</v>
      </c>
      <c r="S90" s="14">
        <f t="shared" si="2"/>
        <v>1</v>
      </c>
      <c r="T90" s="11">
        <v>81</v>
      </c>
      <c r="U90" s="11" t="s">
        <v>39</v>
      </c>
      <c r="V90" s="27" t="s">
        <v>39</v>
      </c>
      <c r="W90" s="15" t="s">
        <v>665</v>
      </c>
      <c r="X90" s="12" t="s">
        <v>1118</v>
      </c>
      <c r="Y90" s="29">
        <v>59813</v>
      </c>
      <c r="Z90" s="16">
        <v>1741315619</v>
      </c>
      <c r="AA90" s="16" t="s">
        <v>1119</v>
      </c>
      <c r="AB90" s="16" t="s">
        <v>1118</v>
      </c>
      <c r="AC90" s="29">
        <v>1</v>
      </c>
      <c r="AD90" s="16" t="s">
        <v>597</v>
      </c>
      <c r="AE90" s="16" t="s">
        <v>598</v>
      </c>
      <c r="AF90" s="16" t="s">
        <v>744</v>
      </c>
      <c r="AG90" s="29">
        <v>2</v>
      </c>
      <c r="AH90" s="16" t="s">
        <v>1120</v>
      </c>
      <c r="AI90" s="16" t="s">
        <v>640</v>
      </c>
      <c r="AJ90" s="16" t="s">
        <v>641</v>
      </c>
      <c r="AK90" s="16">
        <v>1.3683358972038E-4</v>
      </c>
      <c r="AL90" s="16">
        <v>2.22314688016628E-4</v>
      </c>
      <c r="AM90" s="16">
        <v>3.5446482675893001E-5</v>
      </c>
      <c r="AN90" s="16">
        <v>8.9830089580515637E-2</v>
      </c>
      <c r="AO90" s="16">
        <v>0.2967448658929166</v>
      </c>
      <c r="AP90" s="16">
        <v>0.48212388797466582</v>
      </c>
      <c r="AQ90" s="16">
        <v>7.6871196389192042E-2</v>
      </c>
      <c r="AR90" s="16"/>
      <c r="AS90" s="16"/>
      <c r="AT90" s="17" t="s">
        <v>41</v>
      </c>
      <c r="AU90" s="17" t="s">
        <v>41</v>
      </c>
      <c r="AV90" s="17" t="s">
        <v>42</v>
      </c>
      <c r="AW90" s="17" t="s">
        <v>42</v>
      </c>
      <c r="AX90" s="29">
        <v>1</v>
      </c>
      <c r="AY90" s="30" t="s">
        <v>603</v>
      </c>
      <c r="AZ90" s="30"/>
      <c r="BA90" s="30"/>
      <c r="BB90" s="30"/>
      <c r="BC90" s="30"/>
      <c r="BD90" s="30"/>
    </row>
    <row r="91" spans="1:56" ht="16" x14ac:dyDescent="0.2">
      <c r="A91" s="1"/>
      <c r="B91" s="18">
        <v>21991656</v>
      </c>
      <c r="C91" s="19" t="s">
        <v>1121</v>
      </c>
      <c r="D91" s="20" t="s">
        <v>1122</v>
      </c>
      <c r="E91" s="21">
        <v>106</v>
      </c>
      <c r="F91" s="22" t="s">
        <v>591</v>
      </c>
      <c r="G91" s="22" t="s">
        <v>36</v>
      </c>
      <c r="H91" s="22">
        <v>7.91</v>
      </c>
      <c r="I91" s="23" t="s">
        <v>592</v>
      </c>
      <c r="J91" s="22" t="s">
        <v>593</v>
      </c>
      <c r="K91" s="22">
        <v>1.2999999999999999E-3</v>
      </c>
      <c r="L91" s="22">
        <v>0</v>
      </c>
      <c r="M91" s="22">
        <v>0</v>
      </c>
      <c r="N91" s="22">
        <v>0</v>
      </c>
      <c r="O91" s="22">
        <v>1.2999999999999999E-3</v>
      </c>
      <c r="P91" s="22">
        <v>1.2999999999999999E-3</v>
      </c>
      <c r="Q91" s="22">
        <v>0</v>
      </c>
      <c r="R91" s="22" t="s">
        <v>413</v>
      </c>
      <c r="S91" s="24">
        <f t="shared" si="2"/>
        <v>1</v>
      </c>
      <c r="T91" s="21">
        <v>82</v>
      </c>
      <c r="U91" s="21" t="s">
        <v>39</v>
      </c>
      <c r="V91" s="25" t="s">
        <v>39</v>
      </c>
      <c r="W91" s="26" t="s">
        <v>607</v>
      </c>
      <c r="X91" s="22" t="s">
        <v>1123</v>
      </c>
      <c r="Y91" s="31">
        <v>59798</v>
      </c>
      <c r="Z91" s="32">
        <v>1741310039</v>
      </c>
      <c r="AA91" s="32" t="s">
        <v>1124</v>
      </c>
      <c r="AB91" s="32" t="s">
        <v>1123</v>
      </c>
      <c r="AC91" s="31">
        <v>1</v>
      </c>
      <c r="AD91" s="32" t="s">
        <v>597</v>
      </c>
      <c r="AE91" s="32" t="s">
        <v>598</v>
      </c>
      <c r="AF91" s="32" t="s">
        <v>1125</v>
      </c>
      <c r="AG91" s="31">
        <v>5</v>
      </c>
      <c r="AH91" s="32" t="s">
        <v>1126</v>
      </c>
      <c r="AI91" s="32" t="s">
        <v>640</v>
      </c>
      <c r="AJ91" s="32" t="s">
        <v>641</v>
      </c>
      <c r="AK91" s="32">
        <v>1.2635844612173281E-3</v>
      </c>
      <c r="AL91" s="32">
        <v>3.0208847750384001E-5</v>
      </c>
      <c r="AM91" s="32">
        <v>3.1156153768472E-5</v>
      </c>
      <c r="AN91" s="32">
        <v>2.351497520828507E-2</v>
      </c>
      <c r="AO91" s="32">
        <v>2.7111987229832279</v>
      </c>
      <c r="AP91" s="32">
        <v>6.4817344591854106E-2</v>
      </c>
      <c r="AQ91" s="32">
        <v>6.6849923295805719E-2</v>
      </c>
      <c r="AR91" s="32"/>
      <c r="AS91" s="32"/>
      <c r="AT91" s="17" t="s">
        <v>41</v>
      </c>
      <c r="AU91" s="17" t="s">
        <v>41</v>
      </c>
      <c r="AV91" s="17" t="s">
        <v>42</v>
      </c>
      <c r="AW91" s="17" t="s">
        <v>42</v>
      </c>
      <c r="AX91" s="29">
        <v>1</v>
      </c>
      <c r="AY91" s="30" t="s">
        <v>603</v>
      </c>
      <c r="AZ91" s="30"/>
      <c r="BA91" s="30"/>
      <c r="BB91" s="30"/>
      <c r="BC91" s="30"/>
      <c r="BD91" s="30"/>
    </row>
    <row r="92" spans="1:56" ht="16" x14ac:dyDescent="0.2">
      <c r="A92" s="1"/>
      <c r="B92" s="8">
        <v>21985406</v>
      </c>
      <c r="C92" s="9" t="s">
        <v>1127</v>
      </c>
      <c r="D92" s="10" t="s">
        <v>1128</v>
      </c>
      <c r="E92" s="11">
        <v>61</v>
      </c>
      <c r="F92" s="12" t="s">
        <v>616</v>
      </c>
      <c r="G92" s="12" t="s">
        <v>45</v>
      </c>
      <c r="H92" s="12">
        <v>7.87</v>
      </c>
      <c r="I92" s="13" t="s">
        <v>592</v>
      </c>
      <c r="J92" s="12" t="s">
        <v>593</v>
      </c>
      <c r="K92" s="12">
        <v>1E-4</v>
      </c>
      <c r="L92" s="12">
        <v>0</v>
      </c>
      <c r="M92" s="12">
        <v>0</v>
      </c>
      <c r="N92" s="12">
        <v>0</v>
      </c>
      <c r="O92" s="12">
        <v>1E-4</v>
      </c>
      <c r="P92" s="12">
        <v>1E-4</v>
      </c>
      <c r="Q92" s="12">
        <v>0</v>
      </c>
      <c r="R92" s="12" t="s">
        <v>413</v>
      </c>
      <c r="S92" s="14">
        <f t="shared" si="2"/>
        <v>1</v>
      </c>
      <c r="T92" s="11">
        <v>83</v>
      </c>
      <c r="U92" s="11" t="s">
        <v>39</v>
      </c>
      <c r="V92" s="27" t="s">
        <v>39</v>
      </c>
      <c r="W92" s="15" t="s">
        <v>607</v>
      </c>
      <c r="X92" s="12" t="s">
        <v>1129</v>
      </c>
      <c r="Y92" s="29">
        <v>59737</v>
      </c>
      <c r="Z92" s="16">
        <v>1741234619</v>
      </c>
      <c r="AA92" s="16" t="s">
        <v>1130</v>
      </c>
      <c r="AB92" s="16" t="s">
        <v>1131</v>
      </c>
      <c r="AC92" s="29">
        <v>1</v>
      </c>
      <c r="AD92" s="16" t="s">
        <v>597</v>
      </c>
      <c r="AE92" s="16" t="s">
        <v>598</v>
      </c>
      <c r="AF92" s="16" t="s">
        <v>859</v>
      </c>
      <c r="AG92" s="29">
        <v>2</v>
      </c>
      <c r="AH92" s="16" t="s">
        <v>1132</v>
      </c>
      <c r="AI92" s="16" t="s">
        <v>601</v>
      </c>
      <c r="AJ92" s="16" t="s">
        <v>602</v>
      </c>
      <c r="AK92" s="16">
        <v>1.19861428906074E-4</v>
      </c>
      <c r="AL92" s="16">
        <v>2.9248047967159001E-5</v>
      </c>
      <c r="AM92" s="16">
        <v>2.7936818327492999E-5</v>
      </c>
      <c r="AN92" s="16">
        <v>0.157793860051235</v>
      </c>
      <c r="AO92" s="16">
        <v>0.27377092448225943</v>
      </c>
      <c r="AP92" s="16">
        <v>6.6804352362136887E-2</v>
      </c>
      <c r="AQ92" s="16">
        <v>6.3809422684290296E-2</v>
      </c>
      <c r="AR92" s="16"/>
      <c r="AS92" s="16"/>
      <c r="AT92" s="17" t="s">
        <v>41</v>
      </c>
      <c r="AU92" s="17" t="s">
        <v>41</v>
      </c>
      <c r="AV92" s="17" t="s">
        <v>42</v>
      </c>
      <c r="AW92" s="17" t="s">
        <v>42</v>
      </c>
      <c r="AX92" s="29">
        <v>2</v>
      </c>
      <c r="AY92" s="30" t="s">
        <v>603</v>
      </c>
      <c r="AZ92" s="30" t="s">
        <v>624</v>
      </c>
      <c r="BA92" s="30"/>
      <c r="BB92" s="30"/>
      <c r="BC92" s="30"/>
      <c r="BD92" s="30"/>
    </row>
    <row r="93" spans="1:56" ht="16" x14ac:dyDescent="0.2">
      <c r="A93" s="1"/>
      <c r="B93" s="18">
        <v>21986253</v>
      </c>
      <c r="C93" s="19" t="s">
        <v>1133</v>
      </c>
      <c r="D93" s="20" t="s">
        <v>1134</v>
      </c>
      <c r="E93" s="21">
        <v>35</v>
      </c>
      <c r="F93" s="22" t="s">
        <v>591</v>
      </c>
      <c r="G93" s="22" t="s">
        <v>36</v>
      </c>
      <c r="H93" s="22">
        <v>7.87</v>
      </c>
      <c r="I93" s="23" t="s">
        <v>592</v>
      </c>
      <c r="J93" s="22" t="s">
        <v>593</v>
      </c>
      <c r="K93" s="22">
        <v>2.9999999999999997E-4</v>
      </c>
      <c r="L93" s="22">
        <v>0</v>
      </c>
      <c r="M93" s="22">
        <v>1E-4</v>
      </c>
      <c r="N93" s="22">
        <v>1E-4</v>
      </c>
      <c r="O93" s="22">
        <v>2.9999999999999997E-4</v>
      </c>
      <c r="P93" s="22">
        <v>4.0000000000000002E-4</v>
      </c>
      <c r="Q93" s="22">
        <v>0</v>
      </c>
      <c r="R93" s="22" t="s">
        <v>413</v>
      </c>
      <c r="S93" s="24">
        <f t="shared" si="2"/>
        <v>1</v>
      </c>
      <c r="T93" s="21">
        <v>84</v>
      </c>
      <c r="U93" s="21" t="s">
        <v>39</v>
      </c>
      <c r="V93" s="25" t="s">
        <v>39</v>
      </c>
      <c r="W93" s="26" t="s">
        <v>607</v>
      </c>
      <c r="X93" s="22" t="s">
        <v>1135</v>
      </c>
      <c r="Y93" s="31">
        <v>59741</v>
      </c>
      <c r="Z93" s="32">
        <v>1741244843</v>
      </c>
      <c r="AA93" s="32" t="s">
        <v>1136</v>
      </c>
      <c r="AB93" s="32" t="s">
        <v>1135</v>
      </c>
      <c r="AC93" s="31">
        <v>1</v>
      </c>
      <c r="AD93" s="32" t="s">
        <v>597</v>
      </c>
      <c r="AE93" s="32" t="s">
        <v>598</v>
      </c>
      <c r="AF93" s="32" t="s">
        <v>1062</v>
      </c>
      <c r="AG93" s="31">
        <v>2</v>
      </c>
      <c r="AH93" s="32" t="s">
        <v>1137</v>
      </c>
      <c r="AI93" s="32" t="s">
        <v>640</v>
      </c>
      <c r="AJ93" s="32" t="s">
        <v>641</v>
      </c>
      <c r="AK93" s="32">
        <v>2.9352398426056499E-4</v>
      </c>
      <c r="AL93" s="32">
        <v>7.7809489594611001E-5</v>
      </c>
      <c r="AM93" s="32">
        <v>2.6872716495958998E-5</v>
      </c>
      <c r="AN93" s="32">
        <v>6.7484426779661197E-2</v>
      </c>
      <c r="AO93" s="32">
        <v>0.67326261894184902</v>
      </c>
      <c r="AP93" s="32">
        <v>0.1784733907689548</v>
      </c>
      <c r="AQ93" s="32">
        <v>6.1638559219373133E-2</v>
      </c>
      <c r="AR93" s="32"/>
      <c r="AS93" s="32"/>
      <c r="AT93" s="17" t="s">
        <v>41</v>
      </c>
      <c r="AU93" s="17" t="s">
        <v>41</v>
      </c>
      <c r="AV93" s="17" t="s">
        <v>42</v>
      </c>
      <c r="AW93" s="17" t="s">
        <v>42</v>
      </c>
      <c r="AX93" s="29">
        <v>1</v>
      </c>
      <c r="AY93" s="30" t="s">
        <v>603</v>
      </c>
      <c r="AZ93" s="30"/>
      <c r="BA93" s="30"/>
      <c r="BB93" s="30"/>
      <c r="BC93" s="30"/>
      <c r="BD93" s="30"/>
    </row>
    <row r="94" spans="1:56" ht="16" x14ac:dyDescent="0.2">
      <c r="A94" s="1"/>
      <c r="B94" s="8">
        <v>21986935</v>
      </c>
      <c r="C94" s="9" t="s">
        <v>1138</v>
      </c>
      <c r="D94" s="10" t="s">
        <v>1139</v>
      </c>
      <c r="E94" s="11">
        <v>52</v>
      </c>
      <c r="F94" s="12" t="s">
        <v>591</v>
      </c>
      <c r="G94" s="12" t="s">
        <v>36</v>
      </c>
      <c r="H94" s="12">
        <v>7.87</v>
      </c>
      <c r="I94" s="13" t="s">
        <v>592</v>
      </c>
      <c r="J94" s="12" t="s">
        <v>593</v>
      </c>
      <c r="K94" s="12">
        <v>2.9999999999999997E-4</v>
      </c>
      <c r="L94" s="12">
        <v>0</v>
      </c>
      <c r="M94" s="12">
        <v>0</v>
      </c>
      <c r="N94" s="12">
        <v>0</v>
      </c>
      <c r="O94" s="12">
        <v>2.9999999999999997E-4</v>
      </c>
      <c r="P94" s="12">
        <v>2.9999999999999997E-4</v>
      </c>
      <c r="Q94" s="12">
        <v>0</v>
      </c>
      <c r="R94" s="12" t="s">
        <v>413</v>
      </c>
      <c r="S94" s="14">
        <f t="shared" si="2"/>
        <v>1</v>
      </c>
      <c r="T94" s="11">
        <v>85</v>
      </c>
      <c r="U94" s="11" t="s">
        <v>39</v>
      </c>
      <c r="V94" s="27" t="s">
        <v>39</v>
      </c>
      <c r="W94" s="15" t="s">
        <v>607</v>
      </c>
      <c r="X94" s="12" t="s">
        <v>1140</v>
      </c>
      <c r="Y94" s="29">
        <v>59746</v>
      </c>
      <c r="Z94" s="16">
        <v>1741253075</v>
      </c>
      <c r="AA94" s="16" t="s">
        <v>1141</v>
      </c>
      <c r="AB94" s="16" t="s">
        <v>1140</v>
      </c>
      <c r="AC94" s="29">
        <v>1</v>
      </c>
      <c r="AD94" s="16" t="s">
        <v>597</v>
      </c>
      <c r="AE94" s="16" t="s">
        <v>598</v>
      </c>
      <c r="AF94" s="16" t="s">
        <v>1062</v>
      </c>
      <c r="AG94" s="29">
        <v>2</v>
      </c>
      <c r="AH94" s="16" t="s">
        <v>1142</v>
      </c>
      <c r="AI94" s="16" t="s">
        <v>640</v>
      </c>
      <c r="AJ94" s="16" t="s">
        <v>641</v>
      </c>
      <c r="AK94" s="16">
        <v>2.8005743944975198E-4</v>
      </c>
      <c r="AL94" s="16">
        <v>3.8147823280165001E-5</v>
      </c>
      <c r="AM94" s="16">
        <v>2.3009614552424001E-5</v>
      </c>
      <c r="AN94" s="16">
        <v>6.7434382509015012E-2</v>
      </c>
      <c r="AO94" s="16">
        <v>0.64154310573256434</v>
      </c>
      <c r="AP94" s="16">
        <v>8.7387334084674861E-2</v>
      </c>
      <c r="AQ94" s="16">
        <v>5.2709399938364591E-2</v>
      </c>
      <c r="AR94" s="16"/>
      <c r="AS94" s="16"/>
      <c r="AT94" s="17" t="s">
        <v>41</v>
      </c>
      <c r="AU94" s="17" t="s">
        <v>41</v>
      </c>
      <c r="AV94" s="17" t="s">
        <v>42</v>
      </c>
      <c r="AW94" s="17" t="s">
        <v>42</v>
      </c>
      <c r="AX94" s="29">
        <v>1</v>
      </c>
      <c r="AY94" s="30" t="s">
        <v>603</v>
      </c>
      <c r="AZ94" s="30"/>
      <c r="BA94" s="30"/>
      <c r="BB94" s="30"/>
      <c r="BC94" s="30"/>
      <c r="BD94" s="30"/>
    </row>
    <row r="95" spans="1:56" ht="16" x14ac:dyDescent="0.2">
      <c r="A95" s="1"/>
      <c r="B95" s="18">
        <v>21991905</v>
      </c>
      <c r="C95" s="19" t="s">
        <v>1143</v>
      </c>
      <c r="D95" s="20" t="s">
        <v>1144</v>
      </c>
      <c r="E95" s="21">
        <v>102</v>
      </c>
      <c r="F95" s="22" t="s">
        <v>591</v>
      </c>
      <c r="G95" s="22" t="s">
        <v>36</v>
      </c>
      <c r="H95" s="22">
        <v>7.92</v>
      </c>
      <c r="I95" s="23" t="s">
        <v>592</v>
      </c>
      <c r="J95" s="22" t="s">
        <v>593</v>
      </c>
      <c r="K95" s="22">
        <v>2.0000000000000001E-4</v>
      </c>
      <c r="L95" s="22">
        <v>0</v>
      </c>
      <c r="M95" s="22">
        <v>0</v>
      </c>
      <c r="N95" s="22">
        <v>0</v>
      </c>
      <c r="O95" s="22">
        <v>2.0000000000000001E-4</v>
      </c>
      <c r="P95" s="22">
        <v>2.0000000000000001E-4</v>
      </c>
      <c r="Q95" s="22">
        <v>0</v>
      </c>
      <c r="R95" s="22" t="s">
        <v>413</v>
      </c>
      <c r="S95" s="24">
        <f t="shared" si="2"/>
        <v>1</v>
      </c>
      <c r="T95" s="21">
        <v>86</v>
      </c>
      <c r="U95" s="21" t="s">
        <v>39</v>
      </c>
      <c r="V95" s="26" t="s">
        <v>607</v>
      </c>
      <c r="W95" s="26" t="s">
        <v>607</v>
      </c>
      <c r="X95" s="22" t="s">
        <v>1145</v>
      </c>
      <c r="Y95" s="31">
        <v>59809</v>
      </c>
      <c r="Z95" s="32">
        <v>1741313051</v>
      </c>
      <c r="AA95" s="32" t="s">
        <v>1146</v>
      </c>
      <c r="AB95" s="32" t="s">
        <v>1145</v>
      </c>
      <c r="AC95" s="31">
        <v>1</v>
      </c>
      <c r="AD95" s="32" t="s">
        <v>597</v>
      </c>
      <c r="AE95" s="32" t="s">
        <v>598</v>
      </c>
      <c r="AF95" s="32" t="s">
        <v>1147</v>
      </c>
      <c r="AG95" s="31">
        <v>3</v>
      </c>
      <c r="AH95" s="32" t="s">
        <v>1148</v>
      </c>
      <c r="AI95" s="32" t="s">
        <v>640</v>
      </c>
      <c r="AJ95" s="32" t="s">
        <v>641</v>
      </c>
      <c r="AK95" s="32">
        <v>1.7283474698658001E-4</v>
      </c>
      <c r="AL95" s="32">
        <v>4.9746962097629998E-6</v>
      </c>
      <c r="AM95" s="32">
        <v>2.1977553179698002E-5</v>
      </c>
      <c r="AN95" s="32">
        <v>0.11000492313489529</v>
      </c>
      <c r="AO95" s="32">
        <v>0.3758553824026522</v>
      </c>
      <c r="AP95" s="32">
        <v>1.081823174365903E-2</v>
      </c>
      <c r="AQ95" s="32">
        <v>4.7793524153285027E-2</v>
      </c>
      <c r="AR95" s="32"/>
      <c r="AS95" s="32"/>
      <c r="AT95" s="17" t="s">
        <v>41</v>
      </c>
      <c r="AU95" s="17" t="s">
        <v>41</v>
      </c>
      <c r="AV95" s="17" t="s">
        <v>42</v>
      </c>
      <c r="AW95" s="17" t="s">
        <v>42</v>
      </c>
      <c r="AX95" s="29">
        <v>1</v>
      </c>
      <c r="AY95" s="30" t="s">
        <v>603</v>
      </c>
      <c r="AZ95" s="30"/>
      <c r="BA95" s="30"/>
      <c r="BB95" s="30"/>
      <c r="BC95" s="30"/>
      <c r="BD95" s="30"/>
    </row>
    <row r="96" spans="1:56" ht="16" x14ac:dyDescent="0.2">
      <c r="A96" s="1"/>
      <c r="B96" s="8">
        <v>21986536</v>
      </c>
      <c r="C96" s="9" t="s">
        <v>1149</v>
      </c>
      <c r="D96" s="10" t="s">
        <v>1150</v>
      </c>
      <c r="E96" s="11">
        <v>126</v>
      </c>
      <c r="F96" s="12" t="s">
        <v>591</v>
      </c>
      <c r="G96" s="12" t="s">
        <v>45</v>
      </c>
      <c r="H96" s="12">
        <v>7.87</v>
      </c>
      <c r="I96" s="13" t="s">
        <v>592</v>
      </c>
      <c r="J96" s="12" t="s">
        <v>593</v>
      </c>
      <c r="K96" s="12">
        <v>2.0000000000000001E-4</v>
      </c>
      <c r="L96" s="12">
        <v>0</v>
      </c>
      <c r="M96" s="12">
        <v>1E-4</v>
      </c>
      <c r="N96" s="12">
        <v>1E-4</v>
      </c>
      <c r="O96" s="12">
        <v>2.0000000000000001E-4</v>
      </c>
      <c r="P96" s="12">
        <v>2.9999999999999997E-4</v>
      </c>
      <c r="Q96" s="12">
        <v>0</v>
      </c>
      <c r="R96" s="12" t="s">
        <v>413</v>
      </c>
      <c r="S96" s="14">
        <f t="shared" si="2"/>
        <v>1</v>
      </c>
      <c r="T96" s="11">
        <v>87</v>
      </c>
      <c r="U96" s="11" t="s">
        <v>39</v>
      </c>
      <c r="V96" s="27" t="s">
        <v>39</v>
      </c>
      <c r="W96" s="15" t="s">
        <v>618</v>
      </c>
      <c r="X96" s="12" t="s">
        <v>1151</v>
      </c>
      <c r="Y96" s="29">
        <v>59744</v>
      </c>
      <c r="Z96" s="16">
        <v>1741248263</v>
      </c>
      <c r="AA96" s="16" t="s">
        <v>1152</v>
      </c>
      <c r="AB96" s="16" t="s">
        <v>1151</v>
      </c>
      <c r="AC96" s="29">
        <v>1</v>
      </c>
      <c r="AD96" s="16" t="s">
        <v>597</v>
      </c>
      <c r="AE96" s="16" t="s">
        <v>598</v>
      </c>
      <c r="AF96" s="16" t="s">
        <v>1153</v>
      </c>
      <c r="AG96" s="29">
        <v>4</v>
      </c>
      <c r="AH96" s="16" t="s">
        <v>1154</v>
      </c>
      <c r="AI96" s="16" t="s">
        <v>601</v>
      </c>
      <c r="AJ96" s="16" t="s">
        <v>602</v>
      </c>
      <c r="AK96" s="16">
        <v>1.7651935563762499E-4</v>
      </c>
      <c r="AL96" s="16">
        <v>1.09133843515728E-4</v>
      </c>
      <c r="AM96" s="16">
        <v>2.0194757332135999E-5</v>
      </c>
      <c r="AN96" s="16">
        <v>6.6028746976748709E-2</v>
      </c>
      <c r="AO96" s="16">
        <v>0.4028554816790465</v>
      </c>
      <c r="AP96" s="16">
        <v>0.2490671175305556</v>
      </c>
      <c r="AQ96" s="16">
        <v>4.6088819342455227E-2</v>
      </c>
      <c r="AR96" s="16"/>
      <c r="AS96" s="16"/>
      <c r="AT96" s="17" t="s">
        <v>41</v>
      </c>
      <c r="AU96" s="17" t="s">
        <v>41</v>
      </c>
      <c r="AV96" s="17" t="s">
        <v>42</v>
      </c>
      <c r="AW96" s="17" t="s">
        <v>42</v>
      </c>
      <c r="AX96" s="29">
        <v>1</v>
      </c>
      <c r="AY96" s="30" t="s">
        <v>603</v>
      </c>
      <c r="AZ96" s="30"/>
      <c r="BA96" s="30"/>
      <c r="BB96" s="30"/>
      <c r="BC96" s="30"/>
      <c r="BD96" s="30"/>
    </row>
    <row r="97" spans="1:56" ht="16" x14ac:dyDescent="0.2">
      <c r="A97" s="1"/>
      <c r="B97" s="18">
        <v>21989946</v>
      </c>
      <c r="C97" s="19" t="s">
        <v>352</v>
      </c>
      <c r="D97" s="20" t="s">
        <v>1155</v>
      </c>
      <c r="E97" s="21">
        <v>200</v>
      </c>
      <c r="F97" s="22" t="s">
        <v>591</v>
      </c>
      <c r="G97" s="22" t="s">
        <v>45</v>
      </c>
      <c r="H97" s="22">
        <v>7.9</v>
      </c>
      <c r="I97" s="23" t="s">
        <v>592</v>
      </c>
      <c r="J97" s="22" t="s">
        <v>593</v>
      </c>
      <c r="K97" s="22">
        <v>1E-4</v>
      </c>
      <c r="L97" s="22">
        <v>0</v>
      </c>
      <c r="M97" s="22">
        <v>1E-4</v>
      </c>
      <c r="N97" s="22">
        <v>1E-4</v>
      </c>
      <c r="O97" s="22">
        <v>1E-4</v>
      </c>
      <c r="P97" s="22">
        <v>2.0000000000000001E-4</v>
      </c>
      <c r="Q97" s="22">
        <v>0</v>
      </c>
      <c r="R97" s="22" t="s">
        <v>413</v>
      </c>
      <c r="S97" s="24">
        <f t="shared" si="2"/>
        <v>1</v>
      </c>
      <c r="T97" s="21">
        <v>87</v>
      </c>
      <c r="U97" s="21" t="s">
        <v>39</v>
      </c>
      <c r="V97" s="25" t="s">
        <v>39</v>
      </c>
      <c r="W97" s="26" t="s">
        <v>607</v>
      </c>
      <c r="X97" s="22" t="s">
        <v>1156</v>
      </c>
      <c r="Y97" s="31">
        <v>59781</v>
      </c>
      <c r="Z97" s="32">
        <v>1741289447</v>
      </c>
      <c r="AA97" s="32" t="s">
        <v>1157</v>
      </c>
      <c r="AB97" s="32" t="s">
        <v>1156</v>
      </c>
      <c r="AC97" s="31">
        <v>1</v>
      </c>
      <c r="AD97" s="32" t="s">
        <v>597</v>
      </c>
      <c r="AE97" s="32" t="s">
        <v>598</v>
      </c>
      <c r="AF97" s="32" t="s">
        <v>1158</v>
      </c>
      <c r="AG97" s="31">
        <v>2</v>
      </c>
      <c r="AH97" s="32" t="s">
        <v>1159</v>
      </c>
      <c r="AI97" s="32" t="s">
        <v>601</v>
      </c>
      <c r="AJ97" s="32" t="s">
        <v>602</v>
      </c>
      <c r="AK97" s="32">
        <v>1.2789476390041599E-4</v>
      </c>
      <c r="AL97" s="32">
        <v>8.4218216319333999E-5</v>
      </c>
      <c r="AM97" s="32">
        <v>1.9446591733328E-5</v>
      </c>
      <c r="AN97" s="32">
        <v>8.3980945245781313E-2</v>
      </c>
      <c r="AO97" s="32">
        <v>0.27964951919197661</v>
      </c>
      <c r="AP97" s="32">
        <v>0.18414814635606061</v>
      </c>
      <c r="AQ97" s="32">
        <v>4.2521131141711667E-2</v>
      </c>
      <c r="AR97" s="32"/>
      <c r="AS97" s="32"/>
      <c r="AT97" s="17" t="s">
        <v>41</v>
      </c>
      <c r="AU97" s="17" t="s">
        <v>41</v>
      </c>
      <c r="AV97" s="17" t="s">
        <v>42</v>
      </c>
      <c r="AW97" s="17" t="s">
        <v>42</v>
      </c>
      <c r="AX97" s="29">
        <v>1</v>
      </c>
      <c r="AY97" s="30" t="s">
        <v>603</v>
      </c>
      <c r="AZ97" s="30"/>
      <c r="BA97" s="30"/>
      <c r="BB97" s="30"/>
      <c r="BC97" s="30"/>
      <c r="BD97" s="30"/>
    </row>
    <row r="98" spans="1:56" ht="16" x14ac:dyDescent="0.2">
      <c r="A98" s="1"/>
      <c r="B98" s="8">
        <v>21984455</v>
      </c>
      <c r="C98" s="9" t="s">
        <v>1160</v>
      </c>
      <c r="D98" s="10" t="s">
        <v>1161</v>
      </c>
      <c r="E98" s="11">
        <v>100</v>
      </c>
      <c r="F98" s="12" t="s">
        <v>591</v>
      </c>
      <c r="G98" s="12" t="s">
        <v>36</v>
      </c>
      <c r="H98" s="12">
        <v>7.86</v>
      </c>
      <c r="I98" s="13" t="s">
        <v>592</v>
      </c>
      <c r="J98" s="12" t="s">
        <v>593</v>
      </c>
      <c r="K98" s="12">
        <v>2.0000000000000001E-4</v>
      </c>
      <c r="L98" s="12">
        <v>0</v>
      </c>
      <c r="M98" s="12">
        <v>0</v>
      </c>
      <c r="N98" s="12">
        <v>0</v>
      </c>
      <c r="O98" s="12">
        <v>2.0000000000000001E-4</v>
      </c>
      <c r="P98" s="12">
        <v>2.0000000000000001E-4</v>
      </c>
      <c r="Q98" s="12">
        <v>0</v>
      </c>
      <c r="R98" s="12" t="s">
        <v>413</v>
      </c>
      <c r="S98" s="14">
        <f t="shared" si="2"/>
        <v>1</v>
      </c>
      <c r="T98" s="11">
        <v>89</v>
      </c>
      <c r="U98" s="11" t="s">
        <v>39</v>
      </c>
      <c r="V98" s="27" t="s">
        <v>39</v>
      </c>
      <c r="W98" s="15" t="s">
        <v>607</v>
      </c>
      <c r="X98" s="12" t="s">
        <v>1162</v>
      </c>
      <c r="Y98" s="29">
        <v>59723</v>
      </c>
      <c r="Z98" s="16">
        <v>1741223147</v>
      </c>
      <c r="AA98" s="16" t="s">
        <v>1163</v>
      </c>
      <c r="AB98" s="16" t="s">
        <v>1162</v>
      </c>
      <c r="AC98" s="29">
        <v>1</v>
      </c>
      <c r="AD98" s="16" t="s">
        <v>597</v>
      </c>
      <c r="AE98" s="16" t="s">
        <v>598</v>
      </c>
      <c r="AF98" s="16" t="s">
        <v>1164</v>
      </c>
      <c r="AG98" s="29">
        <v>4</v>
      </c>
      <c r="AH98" s="16" t="s">
        <v>1165</v>
      </c>
      <c r="AI98" s="16" t="s">
        <v>640</v>
      </c>
      <c r="AJ98" s="16" t="s">
        <v>641</v>
      </c>
      <c r="AK98" s="16">
        <v>2.3607019626091199E-4</v>
      </c>
      <c r="AL98" s="16">
        <v>6.4381299200710004E-6</v>
      </c>
      <c r="AM98" s="16">
        <v>1.6051108360022001E-5</v>
      </c>
      <c r="AN98" s="16">
        <v>6.2078989260306611E-2</v>
      </c>
      <c r="AO98" s="16">
        <v>0.52812084775706314</v>
      </c>
      <c r="AP98" s="16">
        <v>1.4402964394540099E-2</v>
      </c>
      <c r="AQ98" s="16">
        <v>3.5908492850009521E-2</v>
      </c>
      <c r="AR98" s="16"/>
      <c r="AS98" s="16"/>
      <c r="AT98" s="17" t="s">
        <v>41</v>
      </c>
      <c r="AU98" s="17" t="s">
        <v>41</v>
      </c>
      <c r="AV98" s="17" t="s">
        <v>42</v>
      </c>
      <c r="AW98" s="17" t="s">
        <v>42</v>
      </c>
      <c r="AX98" s="29">
        <v>1</v>
      </c>
      <c r="AY98" s="30" t="s">
        <v>603</v>
      </c>
      <c r="AZ98" s="30"/>
      <c r="BA98" s="30"/>
      <c r="BB98" s="30"/>
      <c r="BC98" s="30"/>
      <c r="BD98" s="30"/>
    </row>
    <row r="99" spans="1:56" ht="16" x14ac:dyDescent="0.2">
      <c r="A99" s="1"/>
      <c r="B99" s="18">
        <v>21991989</v>
      </c>
      <c r="C99" s="19" t="s">
        <v>1166</v>
      </c>
      <c r="D99" s="20" t="s">
        <v>1167</v>
      </c>
      <c r="E99" s="21">
        <v>318</v>
      </c>
      <c r="F99" s="22" t="s">
        <v>591</v>
      </c>
      <c r="G99" s="22" t="s">
        <v>45</v>
      </c>
      <c r="H99" s="22">
        <v>7.92</v>
      </c>
      <c r="I99" s="23" t="s">
        <v>592</v>
      </c>
      <c r="J99" s="22" t="s">
        <v>593</v>
      </c>
      <c r="K99" s="22">
        <v>2.0000000000000001E-4</v>
      </c>
      <c r="L99" s="22">
        <v>0</v>
      </c>
      <c r="M99" s="22">
        <v>0</v>
      </c>
      <c r="N99" s="22">
        <v>0</v>
      </c>
      <c r="O99" s="22">
        <v>2.0000000000000001E-4</v>
      </c>
      <c r="P99" s="22">
        <v>2.0000000000000001E-4</v>
      </c>
      <c r="Q99" s="22">
        <v>0</v>
      </c>
      <c r="R99" s="22" t="s">
        <v>413</v>
      </c>
      <c r="S99" s="24">
        <f t="shared" si="2"/>
        <v>1</v>
      </c>
      <c r="T99" s="21">
        <v>89</v>
      </c>
      <c r="U99" s="21" t="s">
        <v>39</v>
      </c>
      <c r="V99" s="25" t="s">
        <v>39</v>
      </c>
      <c r="W99" s="26" t="s">
        <v>618</v>
      </c>
      <c r="X99" s="22" t="s">
        <v>1168</v>
      </c>
      <c r="Y99" s="31">
        <v>59811</v>
      </c>
      <c r="Z99" s="32">
        <v>1741314083</v>
      </c>
      <c r="AA99" s="32" t="s">
        <v>1169</v>
      </c>
      <c r="AB99" s="32" t="s">
        <v>1168</v>
      </c>
      <c r="AC99" s="31">
        <v>1</v>
      </c>
      <c r="AD99" s="32" t="s">
        <v>597</v>
      </c>
      <c r="AE99" s="32" t="s">
        <v>598</v>
      </c>
      <c r="AF99" s="32" t="s">
        <v>1170</v>
      </c>
      <c r="AG99" s="31">
        <v>4</v>
      </c>
      <c r="AH99" s="32" t="s">
        <v>1171</v>
      </c>
      <c r="AI99" s="32" t="s">
        <v>601</v>
      </c>
      <c r="AJ99" s="32" t="s">
        <v>602</v>
      </c>
      <c r="AK99" s="32">
        <v>1.8282965578203601E-4</v>
      </c>
      <c r="AL99" s="32">
        <v>5.0678182172379996E-6</v>
      </c>
      <c r="AM99" s="32">
        <v>1.5629362034413999E-5</v>
      </c>
      <c r="AN99" s="32">
        <v>7.679263501068237E-2</v>
      </c>
      <c r="AO99" s="32">
        <v>0.39663381930357189</v>
      </c>
      <c r="AP99" s="32">
        <v>1.0994212544138191E-2</v>
      </c>
      <c r="AQ99" s="32">
        <v>3.3906608479197103E-2</v>
      </c>
      <c r="AR99" s="32"/>
      <c r="AS99" s="32"/>
      <c r="AT99" s="17" t="s">
        <v>41</v>
      </c>
      <c r="AU99" s="17" t="s">
        <v>41</v>
      </c>
      <c r="AV99" s="17" t="s">
        <v>42</v>
      </c>
      <c r="AW99" s="17" t="s">
        <v>42</v>
      </c>
      <c r="AX99" s="29">
        <v>1</v>
      </c>
      <c r="AY99" s="30" t="s">
        <v>603</v>
      </c>
      <c r="AZ99" s="30"/>
      <c r="BA99" s="30"/>
      <c r="BB99" s="30"/>
      <c r="BC99" s="30"/>
      <c r="BD99" s="30"/>
    </row>
    <row r="100" spans="1:56" ht="16" x14ac:dyDescent="0.2">
      <c r="A100" s="1"/>
      <c r="B100" s="8">
        <v>21988932</v>
      </c>
      <c r="C100" s="9" t="s">
        <v>1172</v>
      </c>
      <c r="D100" s="10" t="s">
        <v>1173</v>
      </c>
      <c r="E100" s="11">
        <v>145</v>
      </c>
      <c r="F100" s="12" t="s">
        <v>591</v>
      </c>
      <c r="G100" s="12" t="s">
        <v>36</v>
      </c>
      <c r="H100" s="12">
        <v>7.88</v>
      </c>
      <c r="I100" s="13" t="s">
        <v>592</v>
      </c>
      <c r="J100" s="12" t="s">
        <v>593</v>
      </c>
      <c r="K100" s="12">
        <v>6.9999999999999999E-4</v>
      </c>
      <c r="L100" s="12">
        <v>0</v>
      </c>
      <c r="M100" s="12">
        <v>0</v>
      </c>
      <c r="N100" s="12">
        <v>0</v>
      </c>
      <c r="O100" s="12">
        <v>6.9999999999999999E-4</v>
      </c>
      <c r="P100" s="12">
        <v>6.9999999999999999E-4</v>
      </c>
      <c r="Q100" s="12">
        <v>0</v>
      </c>
      <c r="R100" s="12" t="s">
        <v>413</v>
      </c>
      <c r="S100" s="14">
        <f t="shared" si="2"/>
        <v>1</v>
      </c>
      <c r="T100" s="11">
        <v>89</v>
      </c>
      <c r="U100" s="11" t="s">
        <v>39</v>
      </c>
      <c r="V100" s="27" t="s">
        <v>39</v>
      </c>
      <c r="W100" s="15" t="s">
        <v>607</v>
      </c>
      <c r="X100" s="12" t="s">
        <v>1174</v>
      </c>
      <c r="Y100" s="29">
        <v>59767</v>
      </c>
      <c r="Z100" s="16">
        <v>1741277171</v>
      </c>
      <c r="AA100" s="16" t="s">
        <v>1175</v>
      </c>
      <c r="AB100" s="16" t="s">
        <v>1174</v>
      </c>
      <c r="AC100" s="29">
        <v>1</v>
      </c>
      <c r="AD100" s="16" t="s">
        <v>597</v>
      </c>
      <c r="AE100" s="16" t="s">
        <v>598</v>
      </c>
      <c r="AF100" s="16" t="s">
        <v>1176</v>
      </c>
      <c r="AG100" s="29">
        <v>3</v>
      </c>
      <c r="AH100" s="16" t="s">
        <v>1177</v>
      </c>
      <c r="AI100" s="16" t="s">
        <v>640</v>
      </c>
      <c r="AJ100" s="16" t="s">
        <v>641</v>
      </c>
      <c r="AK100" s="16">
        <v>6.6514012776525599E-4</v>
      </c>
      <c r="AL100" s="16">
        <v>3.2222698885435002E-5</v>
      </c>
      <c r="AM100" s="16">
        <v>1.5528741611149001E-5</v>
      </c>
      <c r="AN100" s="16">
        <v>2.1782753931303901E-2</v>
      </c>
      <c r="AO100" s="16">
        <v>1.501124931465498</v>
      </c>
      <c r="AP100" s="16">
        <v>7.2721964345388315E-2</v>
      </c>
      <c r="AQ100" s="16">
        <v>3.5046120680014559E-2</v>
      </c>
      <c r="AR100" s="16"/>
      <c r="AS100" s="16"/>
      <c r="AT100" s="17" t="s">
        <v>41</v>
      </c>
      <c r="AU100" s="17" t="s">
        <v>41</v>
      </c>
      <c r="AV100" s="17" t="s">
        <v>42</v>
      </c>
      <c r="AW100" s="17" t="s">
        <v>42</v>
      </c>
      <c r="AX100" s="29">
        <v>1</v>
      </c>
      <c r="AY100" s="30" t="s">
        <v>603</v>
      </c>
      <c r="AZ100" s="30"/>
      <c r="BA100" s="30"/>
      <c r="BB100" s="30"/>
      <c r="BC100" s="30"/>
      <c r="BD100" s="30"/>
    </row>
    <row r="101" spans="1:56" ht="16" x14ac:dyDescent="0.2">
      <c r="A101" s="1"/>
      <c r="B101" s="18">
        <v>21988169</v>
      </c>
      <c r="C101" s="19" t="s">
        <v>1178</v>
      </c>
      <c r="D101" s="20" t="s">
        <v>1179</v>
      </c>
      <c r="E101" s="21">
        <v>341</v>
      </c>
      <c r="F101" s="22" t="s">
        <v>591</v>
      </c>
      <c r="G101" s="22" t="s">
        <v>36</v>
      </c>
      <c r="H101" s="22">
        <v>7.87</v>
      </c>
      <c r="I101" s="23" t="s">
        <v>592</v>
      </c>
      <c r="J101" s="22" t="s">
        <v>593</v>
      </c>
      <c r="K101" s="22">
        <v>2.0000000000000001E-4</v>
      </c>
      <c r="L101" s="22">
        <v>0</v>
      </c>
      <c r="M101" s="22">
        <v>0</v>
      </c>
      <c r="N101" s="22">
        <v>0</v>
      </c>
      <c r="O101" s="22">
        <v>2.0000000000000001E-4</v>
      </c>
      <c r="P101" s="22">
        <v>2.0000000000000001E-4</v>
      </c>
      <c r="Q101" s="22">
        <v>0</v>
      </c>
      <c r="R101" s="22" t="s">
        <v>413</v>
      </c>
      <c r="S101" s="24">
        <f t="shared" si="2"/>
        <v>1</v>
      </c>
      <c r="T101" s="21">
        <v>92</v>
      </c>
      <c r="U101" s="21" t="s">
        <v>39</v>
      </c>
      <c r="V101" s="25" t="s">
        <v>39</v>
      </c>
      <c r="W101" s="26" t="s">
        <v>618</v>
      </c>
      <c r="X101" s="22" t="s">
        <v>1180</v>
      </c>
      <c r="Y101" s="31">
        <v>59755</v>
      </c>
      <c r="Z101" s="32">
        <v>1741267967</v>
      </c>
      <c r="AA101" s="32" t="s">
        <v>1181</v>
      </c>
      <c r="AB101" s="32" t="s">
        <v>1180</v>
      </c>
      <c r="AC101" s="31">
        <v>1</v>
      </c>
      <c r="AD101" s="32" t="s">
        <v>597</v>
      </c>
      <c r="AE101" s="32" t="s">
        <v>598</v>
      </c>
      <c r="AF101" s="32" t="s">
        <v>1182</v>
      </c>
      <c r="AG101" s="31">
        <v>4</v>
      </c>
      <c r="AH101" s="32" t="s">
        <v>1183</v>
      </c>
      <c r="AI101" s="32" t="s">
        <v>640</v>
      </c>
      <c r="AJ101" s="32" t="s">
        <v>641</v>
      </c>
      <c r="AK101" s="32">
        <v>1.884496495016E-4</v>
      </c>
      <c r="AL101" s="32">
        <v>5.1688578482840001E-6</v>
      </c>
      <c r="AM101" s="32">
        <v>1.3966145191643999E-5</v>
      </c>
      <c r="AN101" s="32">
        <v>6.727927628874214E-2</v>
      </c>
      <c r="AO101" s="32">
        <v>0.42506928327361698</v>
      </c>
      <c r="AP101" s="32">
        <v>1.1658937582129259E-2</v>
      </c>
      <c r="AQ101" s="32">
        <v>3.1502204129368702E-2</v>
      </c>
      <c r="AR101" s="32"/>
      <c r="AS101" s="32"/>
      <c r="AT101" s="17" t="s">
        <v>41</v>
      </c>
      <c r="AU101" s="17" t="s">
        <v>41</v>
      </c>
      <c r="AV101" s="17" t="s">
        <v>42</v>
      </c>
      <c r="AW101" s="17" t="s">
        <v>42</v>
      </c>
      <c r="AX101" s="29">
        <v>1</v>
      </c>
      <c r="AY101" s="30" t="s">
        <v>603</v>
      </c>
      <c r="AZ101" s="30"/>
      <c r="BA101" s="30"/>
      <c r="BB101" s="30"/>
      <c r="BC101" s="30"/>
      <c r="BD101" s="30"/>
    </row>
    <row r="102" spans="1:56" ht="16" x14ac:dyDescent="0.2">
      <c r="A102" s="1"/>
      <c r="B102" s="8">
        <v>21991601</v>
      </c>
      <c r="C102" s="9" t="s">
        <v>424</v>
      </c>
      <c r="D102" s="10" t="s">
        <v>1184</v>
      </c>
      <c r="E102" s="11">
        <v>140</v>
      </c>
      <c r="F102" s="12" t="s">
        <v>591</v>
      </c>
      <c r="G102" s="12" t="s">
        <v>45</v>
      </c>
      <c r="H102" s="12">
        <v>7.91</v>
      </c>
      <c r="I102" s="13" t="s">
        <v>592</v>
      </c>
      <c r="J102" s="12" t="s">
        <v>593</v>
      </c>
      <c r="K102" s="12">
        <v>8.9999999999999998E-4</v>
      </c>
      <c r="L102" s="12">
        <v>0</v>
      </c>
      <c r="M102" s="12">
        <v>0</v>
      </c>
      <c r="N102" s="12">
        <v>0</v>
      </c>
      <c r="O102" s="12">
        <v>8.9999999999999998E-4</v>
      </c>
      <c r="P102" s="12">
        <v>8.9999999999999998E-4</v>
      </c>
      <c r="Q102" s="12">
        <v>0</v>
      </c>
      <c r="R102" s="12" t="s">
        <v>413</v>
      </c>
      <c r="S102" s="14">
        <f t="shared" si="2"/>
        <v>1</v>
      </c>
      <c r="T102" s="11">
        <v>92</v>
      </c>
      <c r="U102" s="11" t="s">
        <v>39</v>
      </c>
      <c r="V102" s="27" t="s">
        <v>39</v>
      </c>
      <c r="W102" s="15" t="s">
        <v>607</v>
      </c>
      <c r="X102" s="12" t="s">
        <v>1185</v>
      </c>
      <c r="Y102" s="29">
        <v>59796</v>
      </c>
      <c r="Z102" s="16">
        <v>1741309379</v>
      </c>
      <c r="AA102" s="16" t="s">
        <v>1186</v>
      </c>
      <c r="AB102" s="16" t="s">
        <v>1185</v>
      </c>
      <c r="AC102" s="29">
        <v>1</v>
      </c>
      <c r="AD102" s="16" t="s">
        <v>597</v>
      </c>
      <c r="AE102" s="16" t="s">
        <v>598</v>
      </c>
      <c r="AF102" s="16" t="s">
        <v>1187</v>
      </c>
      <c r="AG102" s="29">
        <v>3</v>
      </c>
      <c r="AH102" s="16" t="s">
        <v>1188</v>
      </c>
      <c r="AI102" s="16" t="s">
        <v>601</v>
      </c>
      <c r="AJ102" s="16" t="s">
        <v>602</v>
      </c>
      <c r="AK102" s="16">
        <v>8.8559222618418004E-4</v>
      </c>
      <c r="AL102" s="16">
        <v>2.2955492203412E-5</v>
      </c>
      <c r="AM102" s="16">
        <v>1.3359599018552001E-5</v>
      </c>
      <c r="AN102" s="16">
        <v>1.4491260418824139E-2</v>
      </c>
      <c r="AO102" s="16">
        <v>1.8789307806636739</v>
      </c>
      <c r="AP102" s="16">
        <v>4.8703883809054008E-2</v>
      </c>
      <c r="AQ102" s="16">
        <v>2.8344604967276501E-2</v>
      </c>
      <c r="AR102" s="16"/>
      <c r="AS102" s="16"/>
      <c r="AT102" s="17" t="s">
        <v>41</v>
      </c>
      <c r="AU102" s="17" t="s">
        <v>41</v>
      </c>
      <c r="AV102" s="17" t="s">
        <v>42</v>
      </c>
      <c r="AW102" s="17" t="s">
        <v>42</v>
      </c>
      <c r="AX102" s="29">
        <v>1</v>
      </c>
      <c r="AY102" s="30" t="s">
        <v>603</v>
      </c>
      <c r="AZ102" s="30"/>
      <c r="BA102" s="30"/>
      <c r="BB102" s="30"/>
      <c r="BC102" s="30"/>
      <c r="BD102" s="30"/>
    </row>
    <row r="103" spans="1:56" ht="16" x14ac:dyDescent="0.2">
      <c r="A103" s="1"/>
      <c r="B103" s="18">
        <v>21986320</v>
      </c>
      <c r="C103" s="19" t="s">
        <v>1189</v>
      </c>
      <c r="D103" s="20" t="s">
        <v>1190</v>
      </c>
      <c r="E103" s="21">
        <v>105</v>
      </c>
      <c r="F103" s="22" t="s">
        <v>591</v>
      </c>
      <c r="G103" s="22" t="s">
        <v>36</v>
      </c>
      <c r="H103" s="22">
        <v>7.87</v>
      </c>
      <c r="I103" s="23" t="s">
        <v>592</v>
      </c>
      <c r="J103" s="22" t="s">
        <v>593</v>
      </c>
      <c r="K103" s="22">
        <v>2.9999999999999997E-4</v>
      </c>
      <c r="L103" s="22">
        <v>0</v>
      </c>
      <c r="M103" s="22">
        <v>0</v>
      </c>
      <c r="N103" s="22">
        <v>0</v>
      </c>
      <c r="O103" s="22">
        <v>2.9999999999999997E-4</v>
      </c>
      <c r="P103" s="22">
        <v>2.9999999999999997E-4</v>
      </c>
      <c r="Q103" s="22">
        <v>0</v>
      </c>
      <c r="R103" s="22" t="s">
        <v>413</v>
      </c>
      <c r="S103" s="24">
        <f t="shared" si="2"/>
        <v>1</v>
      </c>
      <c r="T103" s="21">
        <v>92</v>
      </c>
      <c r="U103" s="21" t="s">
        <v>39</v>
      </c>
      <c r="V103" s="25" t="s">
        <v>39</v>
      </c>
      <c r="W103" s="26" t="s">
        <v>607</v>
      </c>
      <c r="X103" s="22" t="s">
        <v>1191</v>
      </c>
      <c r="Y103" s="31">
        <v>59742</v>
      </c>
      <c r="Z103" s="32">
        <v>1741245647</v>
      </c>
      <c r="AA103" s="32" t="s">
        <v>1192</v>
      </c>
      <c r="AB103" s="32" t="s">
        <v>1191</v>
      </c>
      <c r="AC103" s="31">
        <v>1</v>
      </c>
      <c r="AD103" s="32" t="s">
        <v>597</v>
      </c>
      <c r="AE103" s="32" t="s">
        <v>598</v>
      </c>
      <c r="AF103" s="32" t="s">
        <v>1193</v>
      </c>
      <c r="AG103" s="31">
        <v>3</v>
      </c>
      <c r="AH103" s="32" t="s">
        <v>1194</v>
      </c>
      <c r="AI103" s="32" t="s">
        <v>640</v>
      </c>
      <c r="AJ103" s="32" t="s">
        <v>641</v>
      </c>
      <c r="AK103" s="32">
        <v>2.5271195017142898E-4</v>
      </c>
      <c r="AL103" s="32">
        <v>1.008917632587E-5</v>
      </c>
      <c r="AM103" s="32">
        <v>1.4903494126302E-5</v>
      </c>
      <c r="AN103" s="32">
        <v>5.3666712829031737E-2</v>
      </c>
      <c r="AO103" s="32">
        <v>0.58009156179267463</v>
      </c>
      <c r="AP103" s="32">
        <v>2.3159356129005468E-2</v>
      </c>
      <c r="AQ103" s="32">
        <v>3.4210456521861422E-2</v>
      </c>
      <c r="AR103" s="32"/>
      <c r="AS103" s="32"/>
      <c r="AT103" s="17" t="s">
        <v>41</v>
      </c>
      <c r="AU103" s="17" t="s">
        <v>41</v>
      </c>
      <c r="AV103" s="17" t="s">
        <v>42</v>
      </c>
      <c r="AW103" s="17" t="s">
        <v>42</v>
      </c>
      <c r="AX103" s="29">
        <v>1</v>
      </c>
      <c r="AY103" s="30" t="s">
        <v>603</v>
      </c>
      <c r="AZ103" s="30"/>
      <c r="BA103" s="30"/>
      <c r="BB103" s="30"/>
      <c r="BC103" s="30"/>
      <c r="BD103" s="30"/>
    </row>
    <row r="104" spans="1:56" ht="16" x14ac:dyDescent="0.2">
      <c r="A104" s="1"/>
      <c r="B104" s="8">
        <v>21988035</v>
      </c>
      <c r="C104" s="9" t="s">
        <v>1195</v>
      </c>
      <c r="D104" s="10" t="s">
        <v>1196</v>
      </c>
      <c r="E104" s="11">
        <v>20</v>
      </c>
      <c r="F104" s="12" t="s">
        <v>616</v>
      </c>
      <c r="G104" s="12" t="s">
        <v>45</v>
      </c>
      <c r="H104" s="12">
        <v>7.87</v>
      </c>
      <c r="I104" s="13" t="s">
        <v>592</v>
      </c>
      <c r="J104" s="12" t="s">
        <v>593</v>
      </c>
      <c r="K104" s="12">
        <v>2.9999999999999997E-4</v>
      </c>
      <c r="L104" s="12">
        <v>0</v>
      </c>
      <c r="M104" s="12">
        <v>1E-4</v>
      </c>
      <c r="N104" s="12">
        <v>1E-4</v>
      </c>
      <c r="O104" s="12">
        <v>2.9999999999999997E-4</v>
      </c>
      <c r="P104" s="12">
        <v>4.0000000000000002E-4</v>
      </c>
      <c r="Q104" s="12">
        <v>0</v>
      </c>
      <c r="R104" s="12" t="s">
        <v>413</v>
      </c>
      <c r="S104" s="14">
        <f t="shared" si="2"/>
        <v>1</v>
      </c>
      <c r="T104" s="11">
        <v>95</v>
      </c>
      <c r="U104" s="11" t="s">
        <v>39</v>
      </c>
      <c r="V104" s="15" t="s">
        <v>607</v>
      </c>
      <c r="W104" s="15" t="s">
        <v>607</v>
      </c>
      <c r="X104" s="12" t="s">
        <v>1197</v>
      </c>
      <c r="Y104" s="29">
        <v>59753</v>
      </c>
      <c r="Z104" s="16">
        <v>1741266359</v>
      </c>
      <c r="AA104" s="16" t="s">
        <v>1198</v>
      </c>
      <c r="AB104" s="16" t="s">
        <v>1199</v>
      </c>
      <c r="AC104" s="29">
        <v>1</v>
      </c>
      <c r="AD104" s="16" t="s">
        <v>597</v>
      </c>
      <c r="AE104" s="16" t="s">
        <v>598</v>
      </c>
      <c r="AF104" s="16" t="s">
        <v>1200</v>
      </c>
      <c r="AG104" s="29">
        <v>4</v>
      </c>
      <c r="AH104" s="16" t="s">
        <v>1201</v>
      </c>
      <c r="AI104" s="16" t="s">
        <v>601</v>
      </c>
      <c r="AJ104" s="16" t="s">
        <v>602</v>
      </c>
      <c r="AK104" s="16">
        <v>2.6992070070984702E-4</v>
      </c>
      <c r="AL104" s="16">
        <v>7.0038915745923003E-5</v>
      </c>
      <c r="AM104" s="16">
        <v>1.1112642922294001E-5</v>
      </c>
      <c r="AN104" s="16">
        <v>3.1653434942368879E-2</v>
      </c>
      <c r="AO104" s="16">
        <v>0.61182434298130561</v>
      </c>
      <c r="AP104" s="16">
        <v>0.1587559364534841</v>
      </c>
      <c r="AQ104" s="16">
        <v>2.5188825595214341E-2</v>
      </c>
      <c r="AR104" s="16"/>
      <c r="AS104" s="16"/>
      <c r="AT104" s="17" t="s">
        <v>41</v>
      </c>
      <c r="AU104" s="17" t="s">
        <v>41</v>
      </c>
      <c r="AV104" s="17" t="s">
        <v>42</v>
      </c>
      <c r="AW104" s="17" t="s">
        <v>42</v>
      </c>
      <c r="AX104" s="29">
        <v>2</v>
      </c>
      <c r="AY104" s="30" t="s">
        <v>603</v>
      </c>
      <c r="AZ104" s="30" t="s">
        <v>624</v>
      </c>
      <c r="BA104" s="30"/>
      <c r="BB104" s="30"/>
      <c r="BC104" s="30"/>
      <c r="BD104" s="30"/>
    </row>
    <row r="105" spans="1:56" ht="16" x14ac:dyDescent="0.2">
      <c r="A105" s="1"/>
      <c r="B105" s="18">
        <v>21988149</v>
      </c>
      <c r="C105" s="19" t="s">
        <v>1202</v>
      </c>
      <c r="D105" s="20" t="s">
        <v>1203</v>
      </c>
      <c r="E105" s="21">
        <v>150</v>
      </c>
      <c r="F105" s="22" t="s">
        <v>591</v>
      </c>
      <c r="G105" s="22" t="s">
        <v>45</v>
      </c>
      <c r="H105" s="22">
        <v>7.87</v>
      </c>
      <c r="I105" s="23" t="s">
        <v>592</v>
      </c>
      <c r="J105" s="22" t="s">
        <v>593</v>
      </c>
      <c r="K105" s="22">
        <v>2.0000000000000001E-4</v>
      </c>
      <c r="L105" s="22">
        <v>0</v>
      </c>
      <c r="M105" s="22">
        <v>2.0000000000000001E-4</v>
      </c>
      <c r="N105" s="22">
        <v>2.0000000000000001E-4</v>
      </c>
      <c r="O105" s="22">
        <v>2.0000000000000001E-4</v>
      </c>
      <c r="P105" s="22">
        <v>4.0000000000000002E-4</v>
      </c>
      <c r="Q105" s="22">
        <v>0</v>
      </c>
      <c r="R105" s="22" t="s">
        <v>413</v>
      </c>
      <c r="S105" s="24">
        <f t="shared" si="2"/>
        <v>1</v>
      </c>
      <c r="T105" s="21">
        <v>95</v>
      </c>
      <c r="U105" s="21" t="s">
        <v>39</v>
      </c>
      <c r="V105" s="25" t="s">
        <v>39</v>
      </c>
      <c r="W105" s="26" t="s">
        <v>618</v>
      </c>
      <c r="X105" s="22" t="s">
        <v>1204</v>
      </c>
      <c r="Y105" s="31">
        <v>59754</v>
      </c>
      <c r="Z105" s="32">
        <v>1741267727</v>
      </c>
      <c r="AA105" s="32" t="s">
        <v>1205</v>
      </c>
      <c r="AB105" s="32" t="s">
        <v>1204</v>
      </c>
      <c r="AC105" s="31">
        <v>1</v>
      </c>
      <c r="AD105" s="32" t="s">
        <v>597</v>
      </c>
      <c r="AE105" s="32" t="s">
        <v>598</v>
      </c>
      <c r="AF105" s="32" t="s">
        <v>1206</v>
      </c>
      <c r="AG105" s="31">
        <v>4</v>
      </c>
      <c r="AH105" s="32" t="s">
        <v>1207</v>
      </c>
      <c r="AI105" s="32" t="s">
        <v>601</v>
      </c>
      <c r="AJ105" s="32" t="s">
        <v>602</v>
      </c>
      <c r="AK105" s="32">
        <v>2.2625777380531201E-4</v>
      </c>
      <c r="AL105" s="32">
        <v>2.1793358388410799E-4</v>
      </c>
      <c r="AM105" s="32">
        <v>1.1736642068129E-5</v>
      </c>
      <c r="AN105" s="32">
        <v>2.5742314739104089E-2</v>
      </c>
      <c r="AO105" s="32">
        <v>0.51089065464555738</v>
      </c>
      <c r="AP105" s="32">
        <v>0.4920946116777819</v>
      </c>
      <c r="AQ105" s="32">
        <v>2.6501368985829901E-2</v>
      </c>
      <c r="AR105" s="32"/>
      <c r="AS105" s="32"/>
      <c r="AT105" s="17" t="s">
        <v>41</v>
      </c>
      <c r="AU105" s="17" t="s">
        <v>41</v>
      </c>
      <c r="AV105" s="17" t="s">
        <v>42</v>
      </c>
      <c r="AW105" s="17" t="s">
        <v>42</v>
      </c>
      <c r="AX105" s="29">
        <v>1</v>
      </c>
      <c r="AY105" s="30" t="s">
        <v>603</v>
      </c>
      <c r="AZ105" s="30"/>
      <c r="BA105" s="30"/>
      <c r="BB105" s="30"/>
      <c r="BC105" s="30"/>
      <c r="BD105" s="30"/>
    </row>
    <row r="106" spans="1:56" ht="16" x14ac:dyDescent="0.2">
      <c r="A106" s="1"/>
      <c r="B106" s="8">
        <v>21986325</v>
      </c>
      <c r="C106" s="9" t="s">
        <v>1208</v>
      </c>
      <c r="D106" s="10" t="s">
        <v>1209</v>
      </c>
      <c r="E106" s="11">
        <v>117</v>
      </c>
      <c r="F106" s="12" t="s">
        <v>591</v>
      </c>
      <c r="G106" s="12" t="s">
        <v>36</v>
      </c>
      <c r="H106" s="12">
        <v>7.87</v>
      </c>
      <c r="I106" s="13" t="s">
        <v>592</v>
      </c>
      <c r="J106" s="12" t="s">
        <v>593</v>
      </c>
      <c r="K106" s="12">
        <v>2.9999999999999997E-4</v>
      </c>
      <c r="L106" s="12">
        <v>0</v>
      </c>
      <c r="M106" s="12">
        <v>0</v>
      </c>
      <c r="N106" s="12">
        <v>0</v>
      </c>
      <c r="O106" s="12">
        <v>2.9999999999999997E-4</v>
      </c>
      <c r="P106" s="12">
        <v>2.9999999999999997E-4</v>
      </c>
      <c r="Q106" s="12">
        <v>0</v>
      </c>
      <c r="R106" s="12" t="s">
        <v>413</v>
      </c>
      <c r="S106" s="14">
        <f t="shared" ref="S106:S137" si="3">1-R106</f>
        <v>1</v>
      </c>
      <c r="T106" s="11">
        <v>97</v>
      </c>
      <c r="U106" s="11" t="s">
        <v>39</v>
      </c>
      <c r="V106" s="27" t="s">
        <v>39</v>
      </c>
      <c r="W106" s="15" t="s">
        <v>607</v>
      </c>
      <c r="X106" s="12" t="s">
        <v>1210</v>
      </c>
      <c r="Y106" s="29">
        <v>59743</v>
      </c>
      <c r="Z106" s="16">
        <v>1741245707</v>
      </c>
      <c r="AA106" s="16" t="s">
        <v>1211</v>
      </c>
      <c r="AB106" s="16" t="s">
        <v>1210</v>
      </c>
      <c r="AC106" s="29">
        <v>1</v>
      </c>
      <c r="AD106" s="16" t="s">
        <v>597</v>
      </c>
      <c r="AE106" s="16" t="s">
        <v>598</v>
      </c>
      <c r="AF106" s="16" t="s">
        <v>1062</v>
      </c>
      <c r="AG106" s="29">
        <v>2</v>
      </c>
      <c r="AH106" s="16" t="s">
        <v>1212</v>
      </c>
      <c r="AI106" s="16" t="s">
        <v>640</v>
      </c>
      <c r="AJ106" s="16" t="s">
        <v>641</v>
      </c>
      <c r="AK106" s="16">
        <v>3.2170155763426198E-4</v>
      </c>
      <c r="AL106" s="16">
        <v>8.4386787886399994E-6</v>
      </c>
      <c r="AM106" s="16">
        <v>8.7625261731040008E-6</v>
      </c>
      <c r="AN106" s="16">
        <v>2.585557611269608E-2</v>
      </c>
      <c r="AO106" s="16">
        <v>0.73844771434597223</v>
      </c>
      <c r="AP106" s="16">
        <v>1.9370509454155568E-2</v>
      </c>
      <c r="AQ106" s="16">
        <v>2.0113882792516101E-2</v>
      </c>
      <c r="AR106" s="16"/>
      <c r="AS106" s="16"/>
      <c r="AT106" s="17" t="s">
        <v>41</v>
      </c>
      <c r="AU106" s="17" t="s">
        <v>41</v>
      </c>
      <c r="AV106" s="17" t="s">
        <v>42</v>
      </c>
      <c r="AW106" s="17" t="s">
        <v>42</v>
      </c>
      <c r="AX106" s="29">
        <v>1</v>
      </c>
      <c r="AY106" s="30" t="s">
        <v>603</v>
      </c>
      <c r="AZ106" s="30"/>
      <c r="BA106" s="30"/>
      <c r="BB106" s="30"/>
      <c r="BC106" s="30"/>
      <c r="BD106" s="30"/>
    </row>
    <row r="107" spans="1:56" ht="16" x14ac:dyDescent="0.2">
      <c r="A107" s="1"/>
      <c r="B107" s="18">
        <v>21993018</v>
      </c>
      <c r="C107" s="19" t="s">
        <v>1213</v>
      </c>
      <c r="D107" s="20" t="s">
        <v>1214</v>
      </c>
      <c r="E107" s="21">
        <v>186</v>
      </c>
      <c r="F107" s="22" t="s">
        <v>591</v>
      </c>
      <c r="G107" s="22" t="s">
        <v>45</v>
      </c>
      <c r="H107" s="22">
        <v>7.93</v>
      </c>
      <c r="I107" s="23" t="s">
        <v>592</v>
      </c>
      <c r="J107" s="22" t="s">
        <v>593</v>
      </c>
      <c r="K107" s="22">
        <v>2.0000000000000001E-4</v>
      </c>
      <c r="L107" s="22">
        <v>0</v>
      </c>
      <c r="M107" s="22">
        <v>0</v>
      </c>
      <c r="N107" s="22">
        <v>0</v>
      </c>
      <c r="O107" s="22">
        <v>2.0000000000000001E-4</v>
      </c>
      <c r="P107" s="22">
        <v>2.0000000000000001E-4</v>
      </c>
      <c r="Q107" s="22">
        <v>0</v>
      </c>
      <c r="R107" s="22" t="s">
        <v>413</v>
      </c>
      <c r="S107" s="24">
        <f t="shared" si="3"/>
        <v>1</v>
      </c>
      <c r="T107" s="21">
        <v>98</v>
      </c>
      <c r="U107" s="21" t="s">
        <v>39</v>
      </c>
      <c r="V107" s="26" t="s">
        <v>665</v>
      </c>
      <c r="W107" s="26" t="s">
        <v>607</v>
      </c>
      <c r="X107" s="22" t="s">
        <v>1215</v>
      </c>
      <c r="Y107" s="31">
        <v>59819</v>
      </c>
      <c r="Z107" s="32">
        <v>1741326563</v>
      </c>
      <c r="AA107" s="32" t="s">
        <v>1216</v>
      </c>
      <c r="AB107" s="32" t="s">
        <v>1215</v>
      </c>
      <c r="AC107" s="31">
        <v>1</v>
      </c>
      <c r="AD107" s="32" t="s">
        <v>597</v>
      </c>
      <c r="AE107" s="32" t="s">
        <v>598</v>
      </c>
      <c r="AF107" s="32" t="s">
        <v>1217</v>
      </c>
      <c r="AG107" s="31">
        <v>3</v>
      </c>
      <c r="AH107" s="32" t="s">
        <v>1218</v>
      </c>
      <c r="AI107" s="32" t="s">
        <v>601</v>
      </c>
      <c r="AJ107" s="32" t="s">
        <v>602</v>
      </c>
      <c r="AK107" s="32">
        <v>1.7364314738890099E-4</v>
      </c>
      <c r="AL107" s="32">
        <v>1.2570653209685E-5</v>
      </c>
      <c r="AM107" s="32">
        <v>4.5396623708479998E-6</v>
      </c>
      <c r="AN107" s="32">
        <v>2.3798584309714089E-2</v>
      </c>
      <c r="AO107" s="32">
        <v>0.378997356071262</v>
      </c>
      <c r="AP107" s="32">
        <v>2.7436984425818239E-2</v>
      </c>
      <c r="AQ107" s="32">
        <v>9.9083670267402779E-3</v>
      </c>
      <c r="AR107" s="32"/>
      <c r="AS107" s="32"/>
      <c r="AT107" s="17" t="s">
        <v>41</v>
      </c>
      <c r="AU107" s="17" t="s">
        <v>41</v>
      </c>
      <c r="AV107" s="17" t="s">
        <v>42</v>
      </c>
      <c r="AW107" s="17" t="s">
        <v>42</v>
      </c>
      <c r="AX107" s="29">
        <v>1</v>
      </c>
      <c r="AY107" s="30" t="s">
        <v>603</v>
      </c>
      <c r="AZ107" s="30"/>
      <c r="BA107" s="30"/>
      <c r="BB107" s="30"/>
      <c r="BC107" s="30"/>
      <c r="BD107" s="30"/>
    </row>
    <row r="108" spans="1:56" ht="16" x14ac:dyDescent="0.2">
      <c r="A108" s="1"/>
      <c r="B108" s="8">
        <v>21984997</v>
      </c>
      <c r="C108" s="9" t="s">
        <v>1219</v>
      </c>
      <c r="D108" s="10" t="s">
        <v>1220</v>
      </c>
      <c r="E108" s="11">
        <v>231</v>
      </c>
      <c r="F108" s="12" t="s">
        <v>616</v>
      </c>
      <c r="G108" s="12" t="s">
        <v>36</v>
      </c>
      <c r="H108" s="12">
        <v>7.87</v>
      </c>
      <c r="I108" s="13" t="s">
        <v>592</v>
      </c>
      <c r="J108" s="12" t="s">
        <v>593</v>
      </c>
      <c r="K108" s="12">
        <v>1E-4</v>
      </c>
      <c r="L108" s="12">
        <v>0</v>
      </c>
      <c r="M108" s="12">
        <v>0</v>
      </c>
      <c r="N108" s="12">
        <v>0</v>
      </c>
      <c r="O108" s="12">
        <v>1E-4</v>
      </c>
      <c r="P108" s="12">
        <v>1E-4</v>
      </c>
      <c r="Q108" s="12">
        <v>0</v>
      </c>
      <c r="R108" s="12" t="s">
        <v>413</v>
      </c>
      <c r="S108" s="14">
        <f t="shared" si="3"/>
        <v>1</v>
      </c>
      <c r="T108" s="11">
        <v>99</v>
      </c>
      <c r="U108" s="11" t="s">
        <v>39</v>
      </c>
      <c r="V108" s="27" t="s">
        <v>39</v>
      </c>
      <c r="W108" s="15" t="s">
        <v>607</v>
      </c>
      <c r="X108" s="12" t="s">
        <v>1221</v>
      </c>
      <c r="Y108" s="29">
        <v>59732</v>
      </c>
      <c r="Z108" s="16">
        <v>1741229687</v>
      </c>
      <c r="AA108" s="16" t="s">
        <v>1222</v>
      </c>
      <c r="AB108" s="16" t="s">
        <v>1223</v>
      </c>
      <c r="AC108" s="29">
        <v>1</v>
      </c>
      <c r="AD108" s="16" t="s">
        <v>597</v>
      </c>
      <c r="AE108" s="16" t="s">
        <v>598</v>
      </c>
      <c r="AF108" s="16" t="s">
        <v>1224</v>
      </c>
      <c r="AG108" s="29">
        <v>3</v>
      </c>
      <c r="AH108" s="16" t="s">
        <v>1225</v>
      </c>
      <c r="AI108" s="16" t="s">
        <v>640</v>
      </c>
      <c r="AJ108" s="16" t="s">
        <v>641</v>
      </c>
      <c r="AK108" s="16">
        <v>1.25125586759359E-4</v>
      </c>
      <c r="AL108" s="16">
        <v>1.8658922550579E-5</v>
      </c>
      <c r="AM108" s="16">
        <v>4.1847416859359996E-6</v>
      </c>
      <c r="AN108" s="16">
        <v>2.8281157455157271E-2</v>
      </c>
      <c r="AO108" s="16">
        <v>0.28617026086725011</v>
      </c>
      <c r="AP108" s="16">
        <v>4.2674155399328187E-2</v>
      </c>
      <c r="AQ108" s="16">
        <v>9.5707732602243953E-3</v>
      </c>
      <c r="AR108" s="16"/>
      <c r="AS108" s="16"/>
      <c r="AT108" s="17" t="s">
        <v>41</v>
      </c>
      <c r="AU108" s="17" t="s">
        <v>41</v>
      </c>
      <c r="AV108" s="17" t="s">
        <v>42</v>
      </c>
      <c r="AW108" s="17" t="s">
        <v>42</v>
      </c>
      <c r="AX108" s="29">
        <v>2</v>
      </c>
      <c r="AY108" s="30" t="s">
        <v>603</v>
      </c>
      <c r="AZ108" s="30" t="s">
        <v>624</v>
      </c>
      <c r="BA108" s="30"/>
      <c r="BB108" s="30"/>
      <c r="BC108" s="30"/>
      <c r="BD108" s="30"/>
    </row>
    <row r="109" spans="1:56" ht="16" x14ac:dyDescent="0.2">
      <c r="A109" s="1"/>
      <c r="B109" s="18">
        <v>21984796</v>
      </c>
      <c r="C109" s="19" t="s">
        <v>1226</v>
      </c>
      <c r="D109" s="20" t="s">
        <v>1227</v>
      </c>
      <c r="E109" s="21">
        <v>54</v>
      </c>
      <c r="F109" s="22" t="s">
        <v>591</v>
      </c>
      <c r="G109" s="22" t="s">
        <v>36</v>
      </c>
      <c r="H109" s="22">
        <v>7.87</v>
      </c>
      <c r="I109" s="23" t="s">
        <v>592</v>
      </c>
      <c r="J109" s="22" t="s">
        <v>593</v>
      </c>
      <c r="K109" s="22">
        <v>2.9999999999999997E-4</v>
      </c>
      <c r="L109" s="22">
        <v>0</v>
      </c>
      <c r="M109" s="22">
        <v>0</v>
      </c>
      <c r="N109" s="22">
        <v>0</v>
      </c>
      <c r="O109" s="22">
        <v>2.9999999999999997E-4</v>
      </c>
      <c r="P109" s="22">
        <v>2.9999999999999997E-4</v>
      </c>
      <c r="Q109" s="22">
        <v>0</v>
      </c>
      <c r="R109" s="22" t="s">
        <v>413</v>
      </c>
      <c r="S109" s="24">
        <f t="shared" si="3"/>
        <v>1</v>
      </c>
      <c r="T109" s="21">
        <v>100</v>
      </c>
      <c r="U109" s="21" t="s">
        <v>39</v>
      </c>
      <c r="V109" s="25" t="s">
        <v>39</v>
      </c>
      <c r="W109" s="26" t="s">
        <v>607</v>
      </c>
      <c r="X109" s="22" t="s">
        <v>1228</v>
      </c>
      <c r="Y109" s="31">
        <v>59730</v>
      </c>
      <c r="Z109" s="32">
        <v>1741227239</v>
      </c>
      <c r="AA109" s="32" t="s">
        <v>1229</v>
      </c>
      <c r="AB109" s="32" t="s">
        <v>1228</v>
      </c>
      <c r="AC109" s="31">
        <v>1</v>
      </c>
      <c r="AD109" s="32" t="s">
        <v>597</v>
      </c>
      <c r="AE109" s="32" t="s">
        <v>598</v>
      </c>
      <c r="AF109" s="32" t="s">
        <v>1230</v>
      </c>
      <c r="AG109" s="31">
        <v>4</v>
      </c>
      <c r="AH109" s="32" t="s">
        <v>1231</v>
      </c>
      <c r="AI109" s="32" t="s">
        <v>640</v>
      </c>
      <c r="AJ109" s="32" t="s">
        <v>641</v>
      </c>
      <c r="AK109" s="32">
        <v>2.8647176193306E-4</v>
      </c>
      <c r="AL109" s="32">
        <v>7.3803939265919997E-6</v>
      </c>
      <c r="AM109" s="32">
        <v>2.5492066540850001E-6</v>
      </c>
      <c r="AN109" s="32">
        <v>8.6005227252180898E-3</v>
      </c>
      <c r="AO109" s="32">
        <v>0.65188494821663834</v>
      </c>
      <c r="AP109" s="32">
        <v>1.6794561810176061E-2</v>
      </c>
      <c r="AQ109" s="32">
        <v>5.8008839561646611E-3</v>
      </c>
      <c r="AR109" s="32"/>
      <c r="AS109" s="32"/>
      <c r="AT109" s="17" t="s">
        <v>41</v>
      </c>
      <c r="AU109" s="17" t="s">
        <v>41</v>
      </c>
      <c r="AV109" s="17" t="s">
        <v>42</v>
      </c>
      <c r="AW109" s="17" t="s">
        <v>42</v>
      </c>
      <c r="AX109" s="29">
        <v>1</v>
      </c>
      <c r="AY109" s="30" t="s">
        <v>603</v>
      </c>
      <c r="AZ109" s="30"/>
      <c r="BA109" s="30"/>
      <c r="BB109" s="30"/>
      <c r="BC109" s="30"/>
      <c r="BD109" s="30"/>
    </row>
    <row r="110" spans="1:56" ht="16" x14ac:dyDescent="0.2">
      <c r="A110" s="1"/>
      <c r="B110" s="8">
        <v>21992345</v>
      </c>
      <c r="C110" s="9" t="s">
        <v>1232</v>
      </c>
      <c r="D110" s="10" t="s">
        <v>1233</v>
      </c>
      <c r="E110" s="11">
        <v>16</v>
      </c>
      <c r="F110" s="12" t="s">
        <v>616</v>
      </c>
      <c r="G110" s="12" t="s">
        <v>45</v>
      </c>
      <c r="H110" s="12">
        <v>7.92</v>
      </c>
      <c r="I110" s="13" t="s">
        <v>592</v>
      </c>
      <c r="J110" s="12" t="s">
        <v>593</v>
      </c>
      <c r="K110" s="12">
        <v>1E-4</v>
      </c>
      <c r="L110" s="12">
        <v>0</v>
      </c>
      <c r="M110" s="12">
        <v>0</v>
      </c>
      <c r="N110" s="12">
        <v>0</v>
      </c>
      <c r="O110" s="12">
        <v>1E-4</v>
      </c>
      <c r="P110" s="12">
        <v>1E-4</v>
      </c>
      <c r="Q110" s="12">
        <v>0</v>
      </c>
      <c r="R110" s="12" t="s">
        <v>413</v>
      </c>
      <c r="S110" s="14">
        <f t="shared" si="3"/>
        <v>1</v>
      </c>
      <c r="T110" s="11">
        <v>101</v>
      </c>
      <c r="U110" s="11" t="s">
        <v>39</v>
      </c>
      <c r="V110" s="27" t="s">
        <v>39</v>
      </c>
      <c r="W110" s="15" t="s">
        <v>607</v>
      </c>
      <c r="X110" s="12" t="s">
        <v>1234</v>
      </c>
      <c r="Y110" s="29">
        <v>59816</v>
      </c>
      <c r="Z110" s="16">
        <v>1741318427</v>
      </c>
      <c r="AA110" s="16" t="s">
        <v>1235</v>
      </c>
      <c r="AB110" s="16" t="s">
        <v>1236</v>
      </c>
      <c r="AC110" s="29">
        <v>1</v>
      </c>
      <c r="AD110" s="16" t="s">
        <v>597</v>
      </c>
      <c r="AE110" s="16" t="s">
        <v>598</v>
      </c>
      <c r="AF110" s="16" t="s">
        <v>1237</v>
      </c>
      <c r="AG110" s="29">
        <v>3</v>
      </c>
      <c r="AH110" s="16" t="s">
        <v>1238</v>
      </c>
      <c r="AI110" s="16" t="s">
        <v>601</v>
      </c>
      <c r="AJ110" s="16" t="s">
        <v>602</v>
      </c>
      <c r="AK110" s="16">
        <v>1.3810384081674399E-4</v>
      </c>
      <c r="AL110" s="16">
        <v>3.5982822018020001E-6</v>
      </c>
      <c r="AM110" s="16">
        <v>2.8072023550560001E-6</v>
      </c>
      <c r="AN110" s="16">
        <v>1.94257522675336E-2</v>
      </c>
      <c r="AO110" s="16">
        <v>0.29770758440826961</v>
      </c>
      <c r="AP110" s="16">
        <v>7.7567422888637303E-3</v>
      </c>
      <c r="AQ110" s="16">
        <v>6.0514278757669588E-3</v>
      </c>
      <c r="AR110" s="16"/>
      <c r="AS110" s="16"/>
      <c r="AT110" s="17" t="s">
        <v>41</v>
      </c>
      <c r="AU110" s="17" t="s">
        <v>41</v>
      </c>
      <c r="AV110" s="17" t="s">
        <v>42</v>
      </c>
      <c r="AW110" s="17" t="s">
        <v>42</v>
      </c>
      <c r="AX110" s="29">
        <v>2</v>
      </c>
      <c r="AY110" s="30" t="s">
        <v>603</v>
      </c>
      <c r="AZ110" s="30" t="s">
        <v>624</v>
      </c>
      <c r="BA110" s="30"/>
      <c r="BB110" s="30"/>
      <c r="BC110" s="30"/>
      <c r="BD110" s="30"/>
    </row>
    <row r="111" spans="1:56" ht="16" x14ac:dyDescent="0.2">
      <c r="A111" s="1"/>
      <c r="B111" s="18">
        <v>21986498</v>
      </c>
      <c r="C111" s="19" t="s">
        <v>1239</v>
      </c>
      <c r="D111" s="20" t="s">
        <v>1240</v>
      </c>
      <c r="E111" s="21">
        <v>71</v>
      </c>
      <c r="F111" s="22"/>
      <c r="G111" s="22" t="s">
        <v>36</v>
      </c>
      <c r="H111" s="22">
        <v>7.87</v>
      </c>
      <c r="I111" s="23"/>
      <c r="J111" s="22"/>
      <c r="K111" s="22">
        <v>7.0000000000000001E-3</v>
      </c>
      <c r="L111" s="22">
        <v>0</v>
      </c>
      <c r="M111" s="22">
        <v>0</v>
      </c>
      <c r="N111" s="22">
        <v>0</v>
      </c>
      <c r="O111" s="22">
        <v>7.1000000000000004E-3</v>
      </c>
      <c r="P111" s="22">
        <v>7.0000000000000001E-3</v>
      </c>
      <c r="Q111" s="22">
        <v>0</v>
      </c>
      <c r="R111" s="22" t="s">
        <v>413</v>
      </c>
      <c r="S111" s="24">
        <f t="shared" si="3"/>
        <v>1</v>
      </c>
      <c r="T111" s="21">
        <v>102</v>
      </c>
      <c r="U111" s="21" t="s">
        <v>39</v>
      </c>
      <c r="V111" s="25" t="s">
        <v>39</v>
      </c>
      <c r="W111" s="25" t="s">
        <v>39</v>
      </c>
      <c r="X111" s="22"/>
      <c r="Y111" s="31">
        <v>10</v>
      </c>
      <c r="Z111" s="32"/>
      <c r="AA111" s="32"/>
      <c r="AB111" s="32"/>
      <c r="AC111" s="31"/>
      <c r="AD111" s="32"/>
      <c r="AE111" s="32"/>
      <c r="AF111" s="32"/>
      <c r="AG111" s="31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17" t="s">
        <v>41</v>
      </c>
      <c r="AU111" s="17" t="s">
        <v>41</v>
      </c>
      <c r="AV111" s="17" t="s">
        <v>42</v>
      </c>
      <c r="AW111" s="17" t="s">
        <v>42</v>
      </c>
      <c r="AX111" s="29"/>
      <c r="AY111" s="30"/>
      <c r="AZ111" s="30"/>
      <c r="BA111" s="30"/>
      <c r="BB111" s="30"/>
      <c r="BC111" s="30"/>
      <c r="BD111" s="30"/>
    </row>
    <row r="112" spans="1:56" ht="16" x14ac:dyDescent="0.2">
      <c r="A112" s="1"/>
      <c r="B112" s="8">
        <v>21986513</v>
      </c>
      <c r="C112" s="9" t="s">
        <v>1241</v>
      </c>
      <c r="D112" s="10" t="s">
        <v>1242</v>
      </c>
      <c r="E112" s="11">
        <v>153</v>
      </c>
      <c r="F112" s="12"/>
      <c r="G112" s="12" t="s">
        <v>36</v>
      </c>
      <c r="H112" s="12">
        <v>7.87</v>
      </c>
      <c r="I112" s="13"/>
      <c r="J112" s="12"/>
      <c r="K112" s="12">
        <v>5.7000000000000002E-3</v>
      </c>
      <c r="L112" s="12">
        <v>0</v>
      </c>
      <c r="M112" s="12">
        <v>0</v>
      </c>
      <c r="N112" s="12">
        <v>0</v>
      </c>
      <c r="O112" s="12">
        <v>5.7000000000000002E-3</v>
      </c>
      <c r="P112" s="12">
        <v>5.7000000000000002E-3</v>
      </c>
      <c r="Q112" s="12">
        <v>0</v>
      </c>
      <c r="R112" s="12" t="s">
        <v>413</v>
      </c>
      <c r="S112" s="14">
        <f t="shared" si="3"/>
        <v>1</v>
      </c>
      <c r="T112" s="11">
        <v>102</v>
      </c>
      <c r="U112" s="11" t="s">
        <v>39</v>
      </c>
      <c r="V112" s="27" t="s">
        <v>39</v>
      </c>
      <c r="W112" s="27" t="s">
        <v>39</v>
      </c>
      <c r="X112" s="12"/>
      <c r="Y112" s="29">
        <v>11</v>
      </c>
      <c r="Z112" s="16"/>
      <c r="AA112" s="16"/>
      <c r="AB112" s="16"/>
      <c r="AC112" s="29"/>
      <c r="AD112" s="16"/>
      <c r="AE112" s="16"/>
      <c r="AF112" s="16"/>
      <c r="AG112" s="29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7" t="s">
        <v>41</v>
      </c>
      <c r="AU112" s="17" t="s">
        <v>41</v>
      </c>
      <c r="AV112" s="17" t="s">
        <v>42</v>
      </c>
      <c r="AW112" s="17" t="s">
        <v>42</v>
      </c>
      <c r="AX112" s="29"/>
      <c r="AY112" s="30"/>
      <c r="AZ112" s="30"/>
      <c r="BA112" s="30"/>
      <c r="BB112" s="30"/>
      <c r="BC112" s="30"/>
      <c r="BD112" s="30"/>
    </row>
    <row r="113" spans="1:56" ht="16" x14ac:dyDescent="0.2">
      <c r="A113" s="1"/>
      <c r="B113" s="18">
        <v>21984129</v>
      </c>
      <c r="C113" s="19" t="s">
        <v>563</v>
      </c>
      <c r="D113" s="20" t="s">
        <v>1243</v>
      </c>
      <c r="E113" s="21">
        <v>3</v>
      </c>
      <c r="F113" s="22" t="s">
        <v>591</v>
      </c>
      <c r="G113" s="22" t="s">
        <v>45</v>
      </c>
      <c r="H113" s="22">
        <v>7.86</v>
      </c>
      <c r="I113" s="23" t="s">
        <v>592</v>
      </c>
      <c r="J113" s="22" t="s">
        <v>593</v>
      </c>
      <c r="K113" s="22">
        <v>2.9999999999999997E-4</v>
      </c>
      <c r="L113" s="22">
        <v>0</v>
      </c>
      <c r="M113" s="22">
        <v>9.4999999999999998E-3</v>
      </c>
      <c r="N113" s="22">
        <v>9.4999999999999998E-3</v>
      </c>
      <c r="O113" s="22">
        <v>2.9999999999999997E-4</v>
      </c>
      <c r="P113" s="22"/>
      <c r="Q113" s="22"/>
      <c r="R113" s="22" t="s">
        <v>565</v>
      </c>
      <c r="S113" s="24" t="e">
        <f t="shared" si="3"/>
        <v>#VALUE!</v>
      </c>
      <c r="T113" s="21">
        <v>103</v>
      </c>
      <c r="U113" s="21" t="s">
        <v>39</v>
      </c>
      <c r="V113" s="25" t="s">
        <v>39</v>
      </c>
      <c r="W113" s="26" t="s">
        <v>607</v>
      </c>
      <c r="X113" s="22" t="s">
        <v>1244</v>
      </c>
      <c r="Y113" s="31">
        <v>59718</v>
      </c>
      <c r="Z113" s="32">
        <v>1741219211</v>
      </c>
      <c r="AA113" s="32" t="s">
        <v>1245</v>
      </c>
      <c r="AB113" s="32" t="s">
        <v>1244</v>
      </c>
      <c r="AC113" s="31">
        <v>1</v>
      </c>
      <c r="AD113" s="32" t="s">
        <v>597</v>
      </c>
      <c r="AE113" s="32" t="s">
        <v>598</v>
      </c>
      <c r="AF113" s="32" t="s">
        <v>1246</v>
      </c>
      <c r="AG113" s="31">
        <v>3</v>
      </c>
      <c r="AH113" s="32" t="s">
        <v>1247</v>
      </c>
      <c r="AI113" s="32" t="s">
        <v>601</v>
      </c>
      <c r="AJ113" s="32" t="s">
        <v>602</v>
      </c>
      <c r="AK113" s="32">
        <v>2.7208202356862799E-4</v>
      </c>
      <c r="AL113" s="32">
        <v>9.5486703831391979E-3</v>
      </c>
      <c r="AM113" s="32">
        <v>3.8514560456678879E-3</v>
      </c>
      <c r="AN113" s="32">
        <v>0.28169962878225802</v>
      </c>
      <c r="AO113" s="32">
        <v>0.60968678128333598</v>
      </c>
      <c r="AP113" s="32">
        <v>21.396849505433181</v>
      </c>
      <c r="AQ113" s="32">
        <v>8.6304189043390114</v>
      </c>
      <c r="AR113" s="32"/>
      <c r="AS113" s="32"/>
      <c r="AT113" s="17" t="s">
        <v>41</v>
      </c>
      <c r="AU113" s="17" t="s">
        <v>41</v>
      </c>
      <c r="AV113" s="17" t="s">
        <v>42</v>
      </c>
      <c r="AW113" s="17" t="s">
        <v>42</v>
      </c>
      <c r="AX113" s="29">
        <v>1</v>
      </c>
      <c r="AY113" s="30" t="s">
        <v>603</v>
      </c>
      <c r="AZ113" s="30"/>
      <c r="BA113" s="30"/>
      <c r="BB113" s="30"/>
      <c r="BC113" s="30"/>
      <c r="BD113" s="30"/>
    </row>
  </sheetData>
  <autoFilter ref="B9:BC113" xr:uid="{00000000-0009-0000-0000-000001000000}"/>
  <mergeCells count="3">
    <mergeCell ref="AT9:AU9"/>
    <mergeCell ref="C2:G2"/>
    <mergeCell ref="AX9:BC9"/>
  </mergeCells>
  <conditionalFormatting sqref="Q10:Q113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1989341" xr:uid="{00000000-0004-0000-0100-000000000000}"/>
    <hyperlink ref="D10" r:id="rId2" xr:uid="{00000000-0004-0000-0100-000001000000}"/>
    <hyperlink ref="AS10" r:id="rId3" display="https://dashboard.tenderly.co/tx/mainnet/0x4ef2223398713233232f8064eca73ba8105eeffb119464fc1e4c34adc074acc5" xr:uid="{00000000-0004-0000-0100-000002000000}"/>
    <hyperlink ref="AT10" r:id="rId4" xr:uid="{00000000-0004-0000-0100-000003000000}"/>
    <hyperlink ref="AU10" r:id="rId5" xr:uid="{00000000-0004-0000-0100-000004000000}"/>
    <hyperlink ref="AV10" r:id="rId6" xr:uid="{00000000-0004-0000-0100-000005000000}"/>
    <hyperlink ref="AX10" r:id="rId7" display="https://etherscan.io/tx/0x4ef2223398713233232f8064eca73ba8105eeffb119464fc1e4c34adc074acc5" xr:uid="{00000000-0004-0000-0100-000006000000}"/>
    <hyperlink ref="B11" r:id="rId8" display="https://etherscan.io/txs?block=21992598" xr:uid="{00000000-0004-0000-0100-000007000000}"/>
    <hyperlink ref="D11" r:id="rId9" xr:uid="{00000000-0004-0000-0100-000008000000}"/>
    <hyperlink ref="AS11" r:id="rId10" display="https://dashboard.tenderly.co/tx/mainnet/0x759606a253c4fe83120c78447534d9a298659ee644cf04b6373dce94eb485abe" xr:uid="{00000000-0004-0000-0100-000009000000}"/>
    <hyperlink ref="AT11" r:id="rId11" xr:uid="{00000000-0004-0000-0100-00000A000000}"/>
    <hyperlink ref="AU11" r:id="rId12" xr:uid="{00000000-0004-0000-0100-00000B000000}"/>
    <hyperlink ref="AV11" r:id="rId13" xr:uid="{00000000-0004-0000-0100-00000C000000}"/>
    <hyperlink ref="AX11" r:id="rId14" display="https://etherscan.io/tx/0x759606a253c4fe83120c78447534d9a298659ee644cf04b6373dce94eb485abe" xr:uid="{00000000-0004-0000-0100-00000D000000}"/>
    <hyperlink ref="B12" r:id="rId15" display="https://etherscan.io/txs?block=21991422" xr:uid="{00000000-0004-0000-0100-00000E000000}"/>
    <hyperlink ref="D12" r:id="rId16" xr:uid="{00000000-0004-0000-0100-00000F000000}"/>
    <hyperlink ref="AS12" r:id="rId17" display="https://dashboard.tenderly.co/tx/mainnet/0x43a34716b86ce330207427b7afe33904cacb2935527063c840515480213b76d1" xr:uid="{00000000-0004-0000-0100-000010000000}"/>
    <hyperlink ref="AT12" r:id="rId18" xr:uid="{00000000-0004-0000-0100-000011000000}"/>
    <hyperlink ref="AU12" r:id="rId19" xr:uid="{00000000-0004-0000-0100-000012000000}"/>
    <hyperlink ref="AV12" r:id="rId20" xr:uid="{00000000-0004-0000-0100-000013000000}"/>
    <hyperlink ref="AX12" r:id="rId21" display="https://etherscan.io/tx/0x343ad05641df1db9f344bbbee9ac1ddedcf68ed0dda93ce66e822cf8213f2142" xr:uid="{00000000-0004-0000-0100-000014000000}"/>
    <hyperlink ref="AY12" r:id="rId22" xr:uid="{00000000-0004-0000-0100-000015000000}"/>
    <hyperlink ref="B13" r:id="rId23" display="https://etherscan.io/txs?block=21984203" xr:uid="{00000000-0004-0000-0100-000016000000}"/>
    <hyperlink ref="D13" r:id="rId24" xr:uid="{00000000-0004-0000-0100-000017000000}"/>
    <hyperlink ref="AS13" r:id="rId25" display="https://dashboard.tenderly.co/tx/mainnet/0x05fdeaab581ad3daa93eed9c9093a52f2b5a094db57d227ec3414f7136861ea3" xr:uid="{00000000-0004-0000-0100-000018000000}"/>
    <hyperlink ref="AT13" r:id="rId26" xr:uid="{00000000-0004-0000-0100-000019000000}"/>
    <hyperlink ref="AU13" r:id="rId27" xr:uid="{00000000-0004-0000-0100-00001A000000}"/>
    <hyperlink ref="AV13" r:id="rId28" xr:uid="{00000000-0004-0000-0100-00001B000000}"/>
    <hyperlink ref="AX13" r:id="rId29" display="https://etherscan.io/tx/0x245f88a3b91033f811d361a8dc24c6f7e5089b3a58f0b3062a20b299e6c9ade2" xr:uid="{00000000-0004-0000-0100-00001C000000}"/>
    <hyperlink ref="AY13" r:id="rId30" xr:uid="{00000000-0004-0000-0100-00001D000000}"/>
    <hyperlink ref="B14" r:id="rId31" display="https://etherscan.io/txs?block=21990463" xr:uid="{00000000-0004-0000-0100-00001E000000}"/>
    <hyperlink ref="D14" r:id="rId32" xr:uid="{00000000-0004-0000-0100-00001F000000}"/>
    <hyperlink ref="AS14" r:id="rId33" display="https://dashboard.tenderly.co/tx/mainnet/0x0752a0d609694e0f9338127645037a4de5d14e888b887f2a4da50c91d9944384" xr:uid="{00000000-0004-0000-0100-000020000000}"/>
    <hyperlink ref="AT14" r:id="rId34" xr:uid="{00000000-0004-0000-0100-000021000000}"/>
    <hyperlink ref="AU14" r:id="rId35" xr:uid="{00000000-0004-0000-0100-000022000000}"/>
    <hyperlink ref="AV14" r:id="rId36" xr:uid="{00000000-0004-0000-0100-000023000000}"/>
    <hyperlink ref="AX14" r:id="rId37" display="https://etherscan.io/tx/0x5673334ff7ce6a1125ea07fa0471c00cf1134f211539beba25e6c9a4854f8164" xr:uid="{00000000-0004-0000-0100-000024000000}"/>
    <hyperlink ref="AY14" r:id="rId38" xr:uid="{00000000-0004-0000-0100-000025000000}"/>
    <hyperlink ref="B15" r:id="rId39" display="https://etherscan.io/txs?block=21988557" xr:uid="{00000000-0004-0000-0100-000026000000}"/>
    <hyperlink ref="D15" r:id="rId40" xr:uid="{00000000-0004-0000-0100-000027000000}"/>
    <hyperlink ref="AS15" r:id="rId41" display="https://dashboard.tenderly.co/tx/mainnet/0x752f40d34f184e71daf551b88aad7cf843cde617bb4970654a8b63564e8fcb08" xr:uid="{00000000-0004-0000-0100-000028000000}"/>
    <hyperlink ref="AT15" r:id="rId42" xr:uid="{00000000-0004-0000-0100-000029000000}"/>
    <hyperlink ref="AU15" r:id="rId43" xr:uid="{00000000-0004-0000-0100-00002A000000}"/>
    <hyperlink ref="AV15" r:id="rId44" xr:uid="{00000000-0004-0000-0100-00002B000000}"/>
    <hyperlink ref="AX15" r:id="rId45" display="https://etherscan.io/tx/0x752f40d34f184e71daf551b88aad7cf843cde617bb4970654a8b63564e8fcb08" xr:uid="{00000000-0004-0000-0100-00002C000000}"/>
    <hyperlink ref="B16" r:id="rId46" display="https://etherscan.io/txs?block=21984664" xr:uid="{00000000-0004-0000-0100-00002D000000}"/>
    <hyperlink ref="D16" r:id="rId47" xr:uid="{00000000-0004-0000-0100-00002E000000}"/>
    <hyperlink ref="AS16" r:id="rId48" display="https://dashboard.tenderly.co/tx/mainnet/0x378e8e7c0762f430850dcadf07379c020d6ddb4d0c86ba42504cba1f8454c68a" xr:uid="{00000000-0004-0000-0100-00002F000000}"/>
    <hyperlink ref="AT16" r:id="rId49" xr:uid="{00000000-0004-0000-0100-000030000000}"/>
    <hyperlink ref="AU16" r:id="rId50" xr:uid="{00000000-0004-0000-0100-000031000000}"/>
    <hyperlink ref="AV16" r:id="rId51" xr:uid="{00000000-0004-0000-0100-000032000000}"/>
    <hyperlink ref="AX16" r:id="rId52" display="https://etherscan.io/tx/0x378e8e7c0762f430850dcadf07379c020d6ddb4d0c86ba42504cba1f8454c68a" xr:uid="{00000000-0004-0000-0100-000033000000}"/>
    <hyperlink ref="B17" r:id="rId53" display="https://etherscan.io/txs?block=21988502" xr:uid="{00000000-0004-0000-0100-000034000000}"/>
    <hyperlink ref="D17" r:id="rId54" xr:uid="{00000000-0004-0000-0100-000035000000}"/>
    <hyperlink ref="AS17" r:id="rId55" display="https://dashboard.tenderly.co/tx/mainnet/0xc7848c0e8c24d2688054e1e69e8fd111ed1353c238721908760bbe0f488a65bd" xr:uid="{00000000-0004-0000-0100-000036000000}"/>
    <hyperlink ref="AT17" r:id="rId56" xr:uid="{00000000-0004-0000-0100-000037000000}"/>
    <hyperlink ref="AU17" r:id="rId57" xr:uid="{00000000-0004-0000-0100-000038000000}"/>
    <hyperlink ref="AV17" r:id="rId58" xr:uid="{00000000-0004-0000-0100-000039000000}"/>
    <hyperlink ref="AX17" r:id="rId59" display="https://etherscan.io/tx/0xc7848c0e8c24d2688054e1e69e8fd111ed1353c238721908760bbe0f488a65bd" xr:uid="{00000000-0004-0000-0100-00003A000000}"/>
    <hyperlink ref="B18" r:id="rId60" display="https://etherscan.io/txs?block=21989257" xr:uid="{00000000-0004-0000-0100-00003B000000}"/>
    <hyperlink ref="D18" r:id="rId61" xr:uid="{00000000-0004-0000-0100-00003C000000}"/>
    <hyperlink ref="AS18" r:id="rId62" display="https://dashboard.tenderly.co/tx/mainnet/0x6cafb31bff25f05dff822c6e7ebc01d466bfa9b1ec0b933d15153feb3b27f54a" xr:uid="{00000000-0004-0000-0100-00003D000000}"/>
    <hyperlink ref="AT18" r:id="rId63" xr:uid="{00000000-0004-0000-0100-00003E000000}"/>
    <hyperlink ref="AU18" r:id="rId64" xr:uid="{00000000-0004-0000-0100-00003F000000}"/>
    <hyperlink ref="AV18" r:id="rId65" xr:uid="{00000000-0004-0000-0100-000040000000}"/>
    <hyperlink ref="AX18" r:id="rId66" display="https://etherscan.io/tx/0x6cafb31bff25f05dff822c6e7ebc01d466bfa9b1ec0b933d15153feb3b27f54a" xr:uid="{00000000-0004-0000-0100-000041000000}"/>
    <hyperlink ref="B19" r:id="rId67" display="https://etherscan.io/txs?block=21988303" xr:uid="{00000000-0004-0000-0100-000042000000}"/>
    <hyperlink ref="D19" r:id="rId68" xr:uid="{00000000-0004-0000-0100-000043000000}"/>
    <hyperlink ref="AS19" r:id="rId69" display="https://dashboard.tenderly.co/tx/mainnet/0xb61c7eaf0af4e8c853756bdef4574b80b15b80b5cc1b1839fd2ab5f13be85172" xr:uid="{00000000-0004-0000-0100-000044000000}"/>
    <hyperlink ref="AT19" r:id="rId70" xr:uid="{00000000-0004-0000-0100-000045000000}"/>
    <hyperlink ref="AU19" r:id="rId71" xr:uid="{00000000-0004-0000-0100-000046000000}"/>
    <hyperlink ref="AV19" r:id="rId72" xr:uid="{00000000-0004-0000-0100-000047000000}"/>
    <hyperlink ref="AX19" r:id="rId73" display="https://etherscan.io/tx/0xb61c7eaf0af4e8c853756bdef4574b80b15b80b5cc1b1839fd2ab5f13be85172" xr:uid="{00000000-0004-0000-0100-000048000000}"/>
    <hyperlink ref="B20" r:id="rId74" display="https://etherscan.io/txs?block=21989455" xr:uid="{00000000-0004-0000-0100-000049000000}"/>
    <hyperlink ref="D20" r:id="rId75" xr:uid="{00000000-0004-0000-0100-00004A000000}"/>
    <hyperlink ref="AS20" r:id="rId76" display="https://dashboard.tenderly.co/tx/mainnet/0xdf4e736ce38dd0bb600896103f18d1b17b5d034fdfe2d17da3321e4f40505130" xr:uid="{00000000-0004-0000-0100-00004B000000}"/>
    <hyperlink ref="AT20" r:id="rId77" xr:uid="{00000000-0004-0000-0100-00004C000000}"/>
    <hyperlink ref="AU20" r:id="rId78" xr:uid="{00000000-0004-0000-0100-00004D000000}"/>
    <hyperlink ref="AV20" r:id="rId79" xr:uid="{00000000-0004-0000-0100-00004E000000}"/>
    <hyperlink ref="AX20" r:id="rId80" display="https://etherscan.io/tx/0xdf4e736ce38dd0bb600896103f18d1b17b5d034fdfe2d17da3321e4f40505130" xr:uid="{00000000-0004-0000-0100-00004F000000}"/>
    <hyperlink ref="B21" r:id="rId81" display="https://etherscan.io/txs?block=21985237" xr:uid="{00000000-0004-0000-0100-000050000000}"/>
    <hyperlink ref="D21" r:id="rId82" xr:uid="{00000000-0004-0000-0100-000051000000}"/>
    <hyperlink ref="AS21" r:id="rId83" display="https://dashboard.tenderly.co/tx/mainnet/0xbeb4e3f5b0bdeb6fd399ad3f8c46386dddbb049f16a9acd388448ee214c8259f" xr:uid="{00000000-0004-0000-0100-000052000000}"/>
    <hyperlink ref="AT21" r:id="rId84" xr:uid="{00000000-0004-0000-0100-000053000000}"/>
    <hyperlink ref="AU21" r:id="rId85" xr:uid="{00000000-0004-0000-0100-000054000000}"/>
    <hyperlink ref="AV21" r:id="rId86" xr:uid="{00000000-0004-0000-0100-000055000000}"/>
    <hyperlink ref="AX21" r:id="rId87" display="https://etherscan.io/tx/0x2cd4b4dc80a34404fa7889be6a652de538ff5f1728d3ef1d8fddb3386635e3b9" xr:uid="{00000000-0004-0000-0100-000056000000}"/>
    <hyperlink ref="AY21" r:id="rId88" xr:uid="{00000000-0004-0000-0100-000057000000}"/>
    <hyperlink ref="B22" r:id="rId89" display="https://etherscan.io/txs?block=21989310" xr:uid="{00000000-0004-0000-0100-000058000000}"/>
    <hyperlink ref="D22" r:id="rId90" xr:uid="{00000000-0004-0000-0100-000059000000}"/>
    <hyperlink ref="AS22" r:id="rId91" display="https://dashboard.tenderly.co/tx/mainnet/0xd8897c77ddbf3e054d90ae3540563e2cdf5b7be78b83fd0daa3efe89fd9580ff" xr:uid="{00000000-0004-0000-0100-00005A000000}"/>
    <hyperlink ref="AT22" r:id="rId92" xr:uid="{00000000-0004-0000-0100-00005B000000}"/>
    <hyperlink ref="AU22" r:id="rId93" xr:uid="{00000000-0004-0000-0100-00005C000000}"/>
    <hyperlink ref="AV22" r:id="rId94" xr:uid="{00000000-0004-0000-0100-00005D000000}"/>
    <hyperlink ref="AX22" r:id="rId95" display="https://etherscan.io/tx/0xd8897c77ddbf3e054d90ae3540563e2cdf5b7be78b83fd0daa3efe89fd9580ff" xr:uid="{00000000-0004-0000-0100-00005E000000}"/>
    <hyperlink ref="B23" r:id="rId96" display="https://etherscan.io/txs?block=21989318" xr:uid="{00000000-0004-0000-0100-00005F000000}"/>
    <hyperlink ref="D23" r:id="rId97" xr:uid="{00000000-0004-0000-0100-000060000000}"/>
    <hyperlink ref="AS23" r:id="rId98" display="https://dashboard.tenderly.co/tx/mainnet/0x2e60aa506696c015e3f5a1265c30b8ee330ad130f136c273d2f7996f93c8e75e" xr:uid="{00000000-0004-0000-0100-000061000000}"/>
    <hyperlink ref="AT23" r:id="rId99" xr:uid="{00000000-0004-0000-0100-000062000000}"/>
    <hyperlink ref="AU23" r:id="rId100" xr:uid="{00000000-0004-0000-0100-000063000000}"/>
    <hyperlink ref="AV23" r:id="rId101" xr:uid="{00000000-0004-0000-0100-000064000000}"/>
    <hyperlink ref="AX23" r:id="rId102" display="https://etherscan.io/tx/0x2e60aa506696c015e3f5a1265c30b8ee330ad130f136c273d2f7996f93c8e75e" xr:uid="{00000000-0004-0000-0100-000065000000}"/>
    <hyperlink ref="B24" r:id="rId103" display="https://etherscan.io/txs?block=21991738" xr:uid="{00000000-0004-0000-0100-000066000000}"/>
    <hyperlink ref="D24" r:id="rId104" xr:uid="{00000000-0004-0000-0100-000067000000}"/>
    <hyperlink ref="AS24" r:id="rId105" display="https://dashboard.tenderly.co/tx/mainnet/0xdce4b3e5b1436ad4f7f19b46f219ab792a9bf8a5d634e888ff6dd279f26fa469" xr:uid="{00000000-0004-0000-0100-000068000000}"/>
    <hyperlink ref="AT24" r:id="rId106" xr:uid="{00000000-0004-0000-0100-000069000000}"/>
    <hyperlink ref="AU24" r:id="rId107" xr:uid="{00000000-0004-0000-0100-00006A000000}"/>
    <hyperlink ref="AV24" r:id="rId108" xr:uid="{00000000-0004-0000-0100-00006B000000}"/>
    <hyperlink ref="AX24" r:id="rId109" display="https://etherscan.io/tx/0xdce4b3e5b1436ad4f7f19b46f219ab792a9bf8a5d634e888ff6dd279f26fa469" xr:uid="{00000000-0004-0000-0100-00006C000000}"/>
    <hyperlink ref="B25" r:id="rId110" display="https://etherscan.io/txs?block=21991740" xr:uid="{00000000-0004-0000-0100-00006D000000}"/>
    <hyperlink ref="D25" r:id="rId111" xr:uid="{00000000-0004-0000-0100-00006E000000}"/>
    <hyperlink ref="AS25" r:id="rId112" display="https://dashboard.tenderly.co/tx/mainnet/0x45869bcc50323fb29c7aa8435cd02492540d18e41f304cca118ba7fee1fcdb83" xr:uid="{00000000-0004-0000-0100-00006F000000}"/>
    <hyperlink ref="AT25" r:id="rId113" xr:uid="{00000000-0004-0000-0100-000070000000}"/>
    <hyperlink ref="AU25" r:id="rId114" xr:uid="{00000000-0004-0000-0100-000071000000}"/>
    <hyperlink ref="AV25" r:id="rId115" xr:uid="{00000000-0004-0000-0100-000072000000}"/>
    <hyperlink ref="AX25" r:id="rId116" display="https://etherscan.io/tx/0x45869bcc50323fb29c7aa8435cd02492540d18e41f304cca118ba7fee1fcdb83" xr:uid="{00000000-0004-0000-0100-000073000000}"/>
    <hyperlink ref="B26" r:id="rId117" display="https://etherscan.io/txs?block=21989274" xr:uid="{00000000-0004-0000-0100-000074000000}"/>
    <hyperlink ref="D26" r:id="rId118" xr:uid="{00000000-0004-0000-0100-000075000000}"/>
    <hyperlink ref="AS26" r:id="rId119" display="https://dashboard.tenderly.co/tx/mainnet/0x44413a9527586b26bbcc8c08d593c65c7e72cc1a251a924084b000d8cce7ac46" xr:uid="{00000000-0004-0000-0100-000076000000}"/>
    <hyperlink ref="AT26" r:id="rId120" xr:uid="{00000000-0004-0000-0100-000077000000}"/>
    <hyperlink ref="AU26" r:id="rId121" xr:uid="{00000000-0004-0000-0100-000078000000}"/>
    <hyperlink ref="AV26" r:id="rId122" xr:uid="{00000000-0004-0000-0100-000079000000}"/>
    <hyperlink ref="AX26" r:id="rId123" display="https://etherscan.io/tx/0x44413a9527586b26bbcc8c08d593c65c7e72cc1a251a924084b000d8cce7ac46" xr:uid="{00000000-0004-0000-0100-00007A000000}"/>
    <hyperlink ref="B27" r:id="rId124" display="https://etherscan.io/txs?block=21989492" xr:uid="{00000000-0004-0000-0100-00007B000000}"/>
    <hyperlink ref="D27" r:id="rId125" xr:uid="{00000000-0004-0000-0100-00007C000000}"/>
    <hyperlink ref="AS27" r:id="rId126" display="https://dashboard.tenderly.co/tx/mainnet/0xc3ce990ff37252765c63594271ea3bc13b25ce6a3d930089377234e1611445f7" xr:uid="{00000000-0004-0000-0100-00007D000000}"/>
    <hyperlink ref="AT27" r:id="rId127" xr:uid="{00000000-0004-0000-0100-00007E000000}"/>
    <hyperlink ref="AU27" r:id="rId128" xr:uid="{00000000-0004-0000-0100-00007F000000}"/>
    <hyperlink ref="AV27" r:id="rId129" xr:uid="{00000000-0004-0000-0100-000080000000}"/>
    <hyperlink ref="AX27" r:id="rId130" display="https://etherscan.io/tx/0xc3ce990ff37252765c63594271ea3bc13b25ce6a3d930089377234e1611445f7" xr:uid="{00000000-0004-0000-0100-000081000000}"/>
    <hyperlink ref="B28" r:id="rId131" display="https://etherscan.io/txs?block=21991795" xr:uid="{00000000-0004-0000-0100-000082000000}"/>
    <hyperlink ref="D28" r:id="rId132" xr:uid="{00000000-0004-0000-0100-000083000000}"/>
    <hyperlink ref="AS28" r:id="rId133" display="https://dashboard.tenderly.co/tx/mainnet/0x1436606bbbdf2376b4bca1eb02992c3c4430523aad5ecc2ab92c00b12226d160" xr:uid="{00000000-0004-0000-0100-000084000000}"/>
    <hyperlink ref="AT28" r:id="rId134" xr:uid="{00000000-0004-0000-0100-000085000000}"/>
    <hyperlink ref="AU28" r:id="rId135" xr:uid="{00000000-0004-0000-0100-000086000000}"/>
    <hyperlink ref="AV28" r:id="rId136" xr:uid="{00000000-0004-0000-0100-000087000000}"/>
    <hyperlink ref="AX28" r:id="rId137" display="https://etherscan.io/tx/0x1436606bbbdf2376b4bca1eb02992c3c4430523aad5ecc2ab92c00b12226d160" xr:uid="{00000000-0004-0000-0100-000088000000}"/>
    <hyperlink ref="B29" r:id="rId138" display="https://etherscan.io/txs?block=21988296" xr:uid="{00000000-0004-0000-0100-000089000000}"/>
    <hyperlink ref="D29" r:id="rId139" xr:uid="{00000000-0004-0000-0100-00008A000000}"/>
    <hyperlink ref="AS29" r:id="rId140" display="https://dashboard.tenderly.co/tx/mainnet/0xdd5ec1e28ebc313ac02688bc074371e43ed76a66e7a7d56ad89cfd0d13877869" xr:uid="{00000000-0004-0000-0100-00008B000000}"/>
    <hyperlink ref="AT29" r:id="rId141" xr:uid="{00000000-0004-0000-0100-00008C000000}"/>
    <hyperlink ref="AU29" r:id="rId142" xr:uid="{00000000-0004-0000-0100-00008D000000}"/>
    <hyperlink ref="AV29" r:id="rId143" xr:uid="{00000000-0004-0000-0100-00008E000000}"/>
    <hyperlink ref="AX29" r:id="rId144" display="https://etherscan.io/tx/0x55b39f8f0f3826e7fc3402cb73eb0c4dfad4b52d77654ece06b99bb80eb2382f" xr:uid="{00000000-0004-0000-0100-00008F000000}"/>
    <hyperlink ref="AY29" r:id="rId145" xr:uid="{00000000-0004-0000-0100-000090000000}"/>
    <hyperlink ref="B30" r:id="rId146" display="https://etherscan.io/txs?block=21989378" xr:uid="{00000000-0004-0000-0100-000091000000}"/>
    <hyperlink ref="D30" r:id="rId147" xr:uid="{00000000-0004-0000-0100-000092000000}"/>
    <hyperlink ref="AS30" r:id="rId148" display="https://dashboard.tenderly.co/tx/mainnet/0x9ac73da37b0a9f30b8087f2f8ccb15c0f64ab872dee1c1b49ece7d967daf92b1" xr:uid="{00000000-0004-0000-0100-000093000000}"/>
    <hyperlink ref="AT30" r:id="rId149" xr:uid="{00000000-0004-0000-0100-000094000000}"/>
    <hyperlink ref="AU30" r:id="rId150" xr:uid="{00000000-0004-0000-0100-000095000000}"/>
    <hyperlink ref="AV30" r:id="rId151" xr:uid="{00000000-0004-0000-0100-000096000000}"/>
    <hyperlink ref="AX30" r:id="rId152" display="https://etherscan.io/tx/0x9ac73da37b0a9f30b8087f2f8ccb15c0f64ab872dee1c1b49ece7d967daf92b1" xr:uid="{00000000-0004-0000-0100-000097000000}"/>
    <hyperlink ref="B31" r:id="rId153" display="https://etherscan.io/txs?block=21991791" xr:uid="{00000000-0004-0000-0100-000098000000}"/>
    <hyperlink ref="D31" r:id="rId154" xr:uid="{00000000-0004-0000-0100-000099000000}"/>
    <hyperlink ref="AS31" r:id="rId155" display="https://dashboard.tenderly.co/tx/mainnet/0xd85a650991132db4b957644f1e34aafa6bfa7b0f1b1fb0926c2d3ee63d199b2b" xr:uid="{00000000-0004-0000-0100-00009A000000}"/>
    <hyperlink ref="AT31" r:id="rId156" xr:uid="{00000000-0004-0000-0100-00009B000000}"/>
    <hyperlink ref="AU31" r:id="rId157" xr:uid="{00000000-0004-0000-0100-00009C000000}"/>
    <hyperlink ref="AV31" r:id="rId158" xr:uid="{00000000-0004-0000-0100-00009D000000}"/>
    <hyperlink ref="AX31" r:id="rId159" display="https://etherscan.io/tx/0xd85a650991132db4b957644f1e34aafa6bfa7b0f1b1fb0926c2d3ee63d199b2b" xr:uid="{00000000-0004-0000-0100-00009E000000}"/>
    <hyperlink ref="B32" r:id="rId160" display="https://etherscan.io/txs?block=21991353" xr:uid="{00000000-0004-0000-0100-00009F000000}"/>
    <hyperlink ref="D32" r:id="rId161" xr:uid="{00000000-0004-0000-0100-0000A0000000}"/>
    <hyperlink ref="AS32" r:id="rId162" display="https://dashboard.tenderly.co/tx/mainnet/0x8bef10c1f863837dd359a9a19ff1e2eef12ba93a6baa422fd72abaa04d8faec2" xr:uid="{00000000-0004-0000-0100-0000A1000000}"/>
    <hyperlink ref="AT32" r:id="rId163" xr:uid="{00000000-0004-0000-0100-0000A2000000}"/>
    <hyperlink ref="AU32" r:id="rId164" xr:uid="{00000000-0004-0000-0100-0000A3000000}"/>
    <hyperlink ref="AV32" r:id="rId165" xr:uid="{00000000-0004-0000-0100-0000A4000000}"/>
    <hyperlink ref="AX32" r:id="rId166" display="https://etherscan.io/tx/0x8bef10c1f863837dd359a9a19ff1e2eef12ba93a6baa422fd72abaa04d8faec2" xr:uid="{00000000-0004-0000-0100-0000A5000000}"/>
    <hyperlink ref="B33" r:id="rId167" display="https://etherscan.io/txs?block=21989210" xr:uid="{00000000-0004-0000-0100-0000A6000000}"/>
    <hyperlink ref="D33" r:id="rId168" xr:uid="{00000000-0004-0000-0100-0000A7000000}"/>
    <hyperlink ref="AS33" r:id="rId169" display="https://dashboard.tenderly.co/tx/mainnet/0x54bb0f5e3b8e5e3aca983bc40b9b7af95fdd06eb779456e453c2d8450256d016" xr:uid="{00000000-0004-0000-0100-0000A8000000}"/>
    <hyperlink ref="AT33" r:id="rId170" xr:uid="{00000000-0004-0000-0100-0000A9000000}"/>
    <hyperlink ref="AU33" r:id="rId171" xr:uid="{00000000-0004-0000-0100-0000AA000000}"/>
    <hyperlink ref="AV33" r:id="rId172" xr:uid="{00000000-0004-0000-0100-0000AB000000}"/>
    <hyperlink ref="AX33" r:id="rId173" display="https://etherscan.io/tx/0x54bb0f5e3b8e5e3aca983bc40b9b7af95fdd06eb779456e453c2d8450256d016" xr:uid="{00000000-0004-0000-0100-0000AC000000}"/>
    <hyperlink ref="B34" r:id="rId174" display="https://etherscan.io/txs?block=21987996" xr:uid="{00000000-0004-0000-0100-0000AD000000}"/>
    <hyperlink ref="D34" r:id="rId175" xr:uid="{00000000-0004-0000-0100-0000AE000000}"/>
    <hyperlink ref="AS34" r:id="rId176" display="https://dashboard.tenderly.co/tx/mainnet/0xddad7cac795b53151adc8e5bf4cc1feefbe1792586ef25ecfea80e662145e913" xr:uid="{00000000-0004-0000-0100-0000AF000000}"/>
    <hyperlink ref="AT34" r:id="rId177" xr:uid="{00000000-0004-0000-0100-0000B0000000}"/>
    <hyperlink ref="AU34" r:id="rId178" xr:uid="{00000000-0004-0000-0100-0000B1000000}"/>
    <hyperlink ref="AV34" r:id="rId179" xr:uid="{00000000-0004-0000-0100-0000B2000000}"/>
    <hyperlink ref="AX34" r:id="rId180" display="https://etherscan.io/tx/0x7fde5cd64fc99fed86e899e92796931738cb1973419213bba1b9360cf657348d" xr:uid="{00000000-0004-0000-0100-0000B3000000}"/>
    <hyperlink ref="AY34" r:id="rId181" xr:uid="{00000000-0004-0000-0100-0000B4000000}"/>
    <hyperlink ref="AZ34" r:id="rId182" xr:uid="{00000000-0004-0000-0100-0000B5000000}"/>
    <hyperlink ref="B35" r:id="rId183" display="https://etherscan.io/txs?block=21986718" xr:uid="{00000000-0004-0000-0100-0000B6000000}"/>
    <hyperlink ref="D35" r:id="rId184" xr:uid="{00000000-0004-0000-0100-0000B7000000}"/>
    <hyperlink ref="AS35" r:id="rId185" display="https://dashboard.tenderly.co/tx/mainnet/0xb7853cfadf391be0e7d68cf5b0d3a3b89ef800aae35fb0aa800563774591d1f0" xr:uid="{00000000-0004-0000-0100-0000B8000000}"/>
    <hyperlink ref="AT35" r:id="rId186" xr:uid="{00000000-0004-0000-0100-0000B9000000}"/>
    <hyperlink ref="AU35" r:id="rId187" xr:uid="{00000000-0004-0000-0100-0000BA000000}"/>
    <hyperlink ref="AV35" r:id="rId188" xr:uid="{00000000-0004-0000-0100-0000BB000000}"/>
    <hyperlink ref="AX35" r:id="rId189" display="https://etherscan.io/tx/0xb7853cfadf391be0e7d68cf5b0d3a3b89ef800aae35fb0aa800563774591d1f0" xr:uid="{00000000-0004-0000-0100-0000BC000000}"/>
    <hyperlink ref="B36" r:id="rId190" display="https://etherscan.io/txs?block=21991686" xr:uid="{00000000-0004-0000-0100-0000BD000000}"/>
    <hyperlink ref="D36" r:id="rId191" xr:uid="{00000000-0004-0000-0100-0000BE000000}"/>
    <hyperlink ref="AS36" r:id="rId192" display="https://dashboard.tenderly.co/tx/mainnet/0xf4975f64f1f3c512d98f12287f0c46d9d0b6c741003ec0ee4cf9ae8dcd5080b2" xr:uid="{00000000-0004-0000-0100-0000BF000000}"/>
    <hyperlink ref="AT36" r:id="rId193" xr:uid="{00000000-0004-0000-0100-0000C0000000}"/>
    <hyperlink ref="AU36" r:id="rId194" xr:uid="{00000000-0004-0000-0100-0000C1000000}"/>
    <hyperlink ref="AV36" r:id="rId195" xr:uid="{00000000-0004-0000-0100-0000C2000000}"/>
    <hyperlink ref="AX36" r:id="rId196" display="https://etherscan.io/tx/0xf4975f64f1f3c512d98f12287f0c46d9d0b6c741003ec0ee4cf9ae8dcd5080b2" xr:uid="{00000000-0004-0000-0100-0000C3000000}"/>
    <hyperlink ref="B37" r:id="rId197" display="https://etherscan.io/txs?block=21990304" xr:uid="{00000000-0004-0000-0100-0000C4000000}"/>
    <hyperlink ref="D37" r:id="rId198" xr:uid="{00000000-0004-0000-0100-0000C5000000}"/>
    <hyperlink ref="AS37" r:id="rId199" display="https://dashboard.tenderly.co/tx/mainnet/0x86788033d9b7d7f1b3601b1ab22264554d23a1299a904e44ace6ad251bf6aab5" xr:uid="{00000000-0004-0000-0100-0000C6000000}"/>
    <hyperlink ref="AT37" r:id="rId200" xr:uid="{00000000-0004-0000-0100-0000C7000000}"/>
    <hyperlink ref="AU37" r:id="rId201" xr:uid="{00000000-0004-0000-0100-0000C8000000}"/>
    <hyperlink ref="AV37" r:id="rId202" xr:uid="{00000000-0004-0000-0100-0000C9000000}"/>
    <hyperlink ref="AX37" r:id="rId203" display="https://etherscan.io/tx/0x86788033d9b7d7f1b3601b1ab22264554d23a1299a904e44ace6ad251bf6aab5" xr:uid="{00000000-0004-0000-0100-0000CA000000}"/>
    <hyperlink ref="B38" r:id="rId204" display="https://etherscan.io/txs?block=21988645" xr:uid="{00000000-0004-0000-0100-0000CB000000}"/>
    <hyperlink ref="D38" r:id="rId205" xr:uid="{00000000-0004-0000-0100-0000CC000000}"/>
    <hyperlink ref="AS38" r:id="rId206" display="https://dashboard.tenderly.co/tx/mainnet/0x673c70cb5ebe4ef8f97a7a8cfb9565aaa3d4c692d19f698c6802a2c1663f9f67" xr:uid="{00000000-0004-0000-0100-0000CD000000}"/>
    <hyperlink ref="AT38" r:id="rId207" xr:uid="{00000000-0004-0000-0100-0000CE000000}"/>
    <hyperlink ref="AU38" r:id="rId208" xr:uid="{00000000-0004-0000-0100-0000CF000000}"/>
    <hyperlink ref="AV38" r:id="rId209" xr:uid="{00000000-0004-0000-0100-0000D0000000}"/>
    <hyperlink ref="AX38" r:id="rId210" display="https://etherscan.io/tx/0x673c70cb5ebe4ef8f97a7a8cfb9565aaa3d4c692d19f698c6802a2c1663f9f67" xr:uid="{00000000-0004-0000-0100-0000D1000000}"/>
    <hyperlink ref="B39" r:id="rId211" display="https://etherscan.io/txs?block=21992287" xr:uid="{00000000-0004-0000-0100-0000D2000000}"/>
    <hyperlink ref="D39" r:id="rId212" xr:uid="{00000000-0004-0000-0100-0000D3000000}"/>
    <hyperlink ref="AS39" r:id="rId213" display="https://dashboard.tenderly.co/tx/mainnet/0x8126c044a5eedda2b7ee8152cab9df0bf7e2ba7a3332a292185f14312c3ec37c" xr:uid="{00000000-0004-0000-0100-0000D4000000}"/>
    <hyperlink ref="AT39" r:id="rId214" xr:uid="{00000000-0004-0000-0100-0000D5000000}"/>
    <hyperlink ref="AU39" r:id="rId215" xr:uid="{00000000-0004-0000-0100-0000D6000000}"/>
    <hyperlink ref="AV39" r:id="rId216" xr:uid="{00000000-0004-0000-0100-0000D7000000}"/>
    <hyperlink ref="AX39" r:id="rId217" display="https://etherscan.io/tx/0x8126c044a5eedda2b7ee8152cab9df0bf7e2ba7a3332a292185f14312c3ec37c" xr:uid="{00000000-0004-0000-0100-0000D8000000}"/>
    <hyperlink ref="B40" r:id="rId218" display="https://etherscan.io/txs?block=21990700" xr:uid="{00000000-0004-0000-0100-0000D9000000}"/>
    <hyperlink ref="D40" r:id="rId219" xr:uid="{00000000-0004-0000-0100-0000DA000000}"/>
    <hyperlink ref="AS40" r:id="rId220" display="https://dashboard.tenderly.co/tx/mainnet/0x469b4ccabd2c8955e4d71d9e41744784c3ee667c703dc74399b5328a8a5e1092" xr:uid="{00000000-0004-0000-0100-0000DB000000}"/>
    <hyperlink ref="AT40" r:id="rId221" xr:uid="{00000000-0004-0000-0100-0000DC000000}"/>
    <hyperlink ref="AU40" r:id="rId222" xr:uid="{00000000-0004-0000-0100-0000DD000000}"/>
    <hyperlink ref="AV40" r:id="rId223" xr:uid="{00000000-0004-0000-0100-0000DE000000}"/>
    <hyperlink ref="AX40" r:id="rId224" display="https://etherscan.io/tx/0x413df9c942028620f52045745cf142e013cac2055e0f4c66c6ee689474603c45" xr:uid="{00000000-0004-0000-0100-0000DF000000}"/>
    <hyperlink ref="AY40" r:id="rId225" xr:uid="{00000000-0004-0000-0100-0000E0000000}"/>
    <hyperlink ref="B41" r:id="rId226" display="https://etherscan.io/txs?block=21985727" xr:uid="{00000000-0004-0000-0100-0000E1000000}"/>
    <hyperlink ref="D41" r:id="rId227" xr:uid="{00000000-0004-0000-0100-0000E2000000}"/>
    <hyperlink ref="AS41" r:id="rId228" display="https://dashboard.tenderly.co/tx/mainnet/0xa190b83b318796fad4f032be215703b26c50345fc6ff4e371eb726d5b721f5e4" xr:uid="{00000000-0004-0000-0100-0000E3000000}"/>
    <hyperlink ref="AT41" r:id="rId229" xr:uid="{00000000-0004-0000-0100-0000E4000000}"/>
    <hyperlink ref="AU41" r:id="rId230" xr:uid="{00000000-0004-0000-0100-0000E5000000}"/>
    <hyperlink ref="AV41" r:id="rId231" xr:uid="{00000000-0004-0000-0100-0000E6000000}"/>
    <hyperlink ref="AX41" r:id="rId232" display="https://etherscan.io/tx/0xa190b83b318796fad4f032be215703b26c50345fc6ff4e371eb726d5b721f5e4" xr:uid="{00000000-0004-0000-0100-0000E7000000}"/>
    <hyperlink ref="B42" r:id="rId233" display="https://etherscan.io/txs?block=21988799" xr:uid="{00000000-0004-0000-0100-0000E8000000}"/>
    <hyperlink ref="D42" r:id="rId234" xr:uid="{00000000-0004-0000-0100-0000E9000000}"/>
    <hyperlink ref="AS42" r:id="rId235" display="https://dashboard.tenderly.co/tx/mainnet/0xf43b9505d4a70c195474230a9afd27485d531d3cd24565285d62c3438e209433" xr:uid="{00000000-0004-0000-0100-0000EA000000}"/>
    <hyperlink ref="AT42" r:id="rId236" xr:uid="{00000000-0004-0000-0100-0000EB000000}"/>
    <hyperlink ref="AU42" r:id="rId237" xr:uid="{00000000-0004-0000-0100-0000EC000000}"/>
    <hyperlink ref="AV42" r:id="rId238" xr:uid="{00000000-0004-0000-0100-0000ED000000}"/>
    <hyperlink ref="AX42" r:id="rId239" display="https://etherscan.io/tx/0xf43b9505d4a70c195474230a9afd27485d531d3cd24565285d62c3438e209433" xr:uid="{00000000-0004-0000-0100-0000EE000000}"/>
    <hyperlink ref="B43" r:id="rId240" display="https://etherscan.io/txs?block=21991513" xr:uid="{00000000-0004-0000-0100-0000EF000000}"/>
    <hyperlink ref="D43" r:id="rId241" xr:uid="{00000000-0004-0000-0100-0000F0000000}"/>
    <hyperlink ref="AS43" r:id="rId242" display="https://dashboard.tenderly.co/tx/mainnet/0xa17920d597e90e4454c3b196e9d6b968f029f9bbc1fa2843181d7d32cf43c3ac" xr:uid="{00000000-0004-0000-0100-0000F1000000}"/>
    <hyperlink ref="AT43" r:id="rId243" xr:uid="{00000000-0004-0000-0100-0000F2000000}"/>
    <hyperlink ref="AU43" r:id="rId244" xr:uid="{00000000-0004-0000-0100-0000F3000000}"/>
    <hyperlink ref="AV43" r:id="rId245" xr:uid="{00000000-0004-0000-0100-0000F4000000}"/>
    <hyperlink ref="AX43" r:id="rId246" display="https://etherscan.io/tx/0xa17920d597e90e4454c3b196e9d6b968f029f9bbc1fa2843181d7d32cf43c3ac" xr:uid="{00000000-0004-0000-0100-0000F5000000}"/>
    <hyperlink ref="B44" r:id="rId247" display="https://etherscan.io/txs?block=21989603" xr:uid="{00000000-0004-0000-0100-0000F6000000}"/>
    <hyperlink ref="D44" r:id="rId248" xr:uid="{00000000-0004-0000-0100-0000F7000000}"/>
    <hyperlink ref="AS44" r:id="rId249" display="https://dashboard.tenderly.co/tx/mainnet/0x915860429307f9418315a39cee060b3e956271e342d82a747dd61543cc730a18" xr:uid="{00000000-0004-0000-0100-0000F8000000}"/>
    <hyperlink ref="AT44" r:id="rId250" xr:uid="{00000000-0004-0000-0100-0000F9000000}"/>
    <hyperlink ref="AU44" r:id="rId251" xr:uid="{00000000-0004-0000-0100-0000FA000000}"/>
    <hyperlink ref="AV44" r:id="rId252" xr:uid="{00000000-0004-0000-0100-0000FB000000}"/>
    <hyperlink ref="AX44" r:id="rId253" display="https://etherscan.io/tx/0xc70bcdc60134eb8c643706c9f09c5e234f28ea567a02d1313ca61db07884fe2d" xr:uid="{00000000-0004-0000-0100-0000FC000000}"/>
    <hyperlink ref="AY44" r:id="rId254" xr:uid="{00000000-0004-0000-0100-0000FD000000}"/>
    <hyperlink ref="B45" r:id="rId255" display="https://etherscan.io/txs?block=21988693" xr:uid="{00000000-0004-0000-0100-0000FE000000}"/>
    <hyperlink ref="D45" r:id="rId256" xr:uid="{00000000-0004-0000-0100-0000FF000000}"/>
    <hyperlink ref="AS45" r:id="rId257" display="https://dashboard.tenderly.co/tx/mainnet/0x7079cb1380c45ebe010814bc15b70558fb461ecea0dc69ef27421a7f32dc8011" xr:uid="{00000000-0004-0000-0100-000000010000}"/>
    <hyperlink ref="AT45" r:id="rId258" xr:uid="{00000000-0004-0000-0100-000001010000}"/>
    <hyperlink ref="AU45" r:id="rId259" xr:uid="{00000000-0004-0000-0100-000002010000}"/>
    <hyperlink ref="AV45" r:id="rId260" xr:uid="{00000000-0004-0000-0100-000003010000}"/>
    <hyperlink ref="AX45" r:id="rId261" display="https://etherscan.io/tx/0x7079cb1380c45ebe010814bc15b70558fb461ecea0dc69ef27421a7f32dc8011" xr:uid="{00000000-0004-0000-0100-000004010000}"/>
    <hyperlink ref="B46" r:id="rId262" display="https://etherscan.io/txs?block=21984676" xr:uid="{00000000-0004-0000-0100-000005010000}"/>
    <hyperlink ref="D46" r:id="rId263" xr:uid="{00000000-0004-0000-0100-000006010000}"/>
    <hyperlink ref="AS46" r:id="rId264" display="https://dashboard.tenderly.co/tx/mainnet/0x6c4c421ef84a92a8c8f6d47554a4cedcc5bbdbf0a670db9c340af68e4662d650" xr:uid="{00000000-0004-0000-0100-000007010000}"/>
    <hyperlink ref="AT46" r:id="rId265" xr:uid="{00000000-0004-0000-0100-000008010000}"/>
    <hyperlink ref="AU46" r:id="rId266" xr:uid="{00000000-0004-0000-0100-000009010000}"/>
    <hyperlink ref="AV46" r:id="rId267" xr:uid="{00000000-0004-0000-0100-00000A010000}"/>
    <hyperlink ref="AX46" r:id="rId268" display="https://etherscan.io/tx/0x6c4c421ef84a92a8c8f6d47554a4cedcc5bbdbf0a670db9c340af68e4662d650" xr:uid="{00000000-0004-0000-0100-00000B010000}"/>
    <hyperlink ref="B47" r:id="rId269" display="https://etherscan.io/txs?block=21990923" xr:uid="{00000000-0004-0000-0100-00000C010000}"/>
    <hyperlink ref="D47" r:id="rId270" xr:uid="{00000000-0004-0000-0100-00000D010000}"/>
    <hyperlink ref="AS47" r:id="rId271" display="https://dashboard.tenderly.co/tx/mainnet/0x4c0f7c1f62c698aba215bbca0263179a45058e39453aed3c196fcb1f0c732898" xr:uid="{00000000-0004-0000-0100-00000E010000}"/>
    <hyperlink ref="AT47" r:id="rId272" xr:uid="{00000000-0004-0000-0100-00000F010000}"/>
    <hyperlink ref="AU47" r:id="rId273" xr:uid="{00000000-0004-0000-0100-000010010000}"/>
    <hyperlink ref="AV47" r:id="rId274" xr:uid="{00000000-0004-0000-0100-000011010000}"/>
    <hyperlink ref="AX47" r:id="rId275" display="https://etherscan.io/tx/0x4c0f7c1f62c698aba215bbca0263179a45058e39453aed3c196fcb1f0c732898" xr:uid="{00000000-0004-0000-0100-000012010000}"/>
    <hyperlink ref="B48" r:id="rId276" display="https://etherscan.io/txs?block=21988474" xr:uid="{00000000-0004-0000-0100-000013010000}"/>
    <hyperlink ref="D48" r:id="rId277" xr:uid="{00000000-0004-0000-0100-000014010000}"/>
    <hyperlink ref="AS48" r:id="rId278" display="https://dashboard.tenderly.co/tx/mainnet/0xc6a8e8dc668ad731723d57341f38fe54350c27b26a70e73aeb2fc8fb4c29ce22" xr:uid="{00000000-0004-0000-0100-000015010000}"/>
    <hyperlink ref="AT48" r:id="rId279" xr:uid="{00000000-0004-0000-0100-000016010000}"/>
    <hyperlink ref="AU48" r:id="rId280" xr:uid="{00000000-0004-0000-0100-000017010000}"/>
    <hyperlink ref="AV48" r:id="rId281" xr:uid="{00000000-0004-0000-0100-000018010000}"/>
    <hyperlink ref="AX48" r:id="rId282" display="https://etherscan.io/tx/0xc6a8e8dc668ad731723d57341f38fe54350c27b26a70e73aeb2fc8fb4c29ce22" xr:uid="{00000000-0004-0000-0100-000019010000}"/>
    <hyperlink ref="B49" r:id="rId283" display="https://etherscan.io/txs?block=21985586" xr:uid="{00000000-0004-0000-0100-00001A010000}"/>
    <hyperlink ref="D49" r:id="rId284" xr:uid="{00000000-0004-0000-0100-00001B010000}"/>
    <hyperlink ref="AS49" r:id="rId285" display="https://dashboard.tenderly.co/tx/mainnet/0x988334ecc24b69038ed0828acedb36439f9750c97e069b7e2b2f0a799996bce0" xr:uid="{00000000-0004-0000-0100-00001C010000}"/>
    <hyperlink ref="AT49" r:id="rId286" xr:uid="{00000000-0004-0000-0100-00001D010000}"/>
    <hyperlink ref="AU49" r:id="rId287" xr:uid="{00000000-0004-0000-0100-00001E010000}"/>
    <hyperlink ref="AV49" r:id="rId288" xr:uid="{00000000-0004-0000-0100-00001F010000}"/>
    <hyperlink ref="AX49" r:id="rId289" display="https://etherscan.io/tx/0x988334ecc24b69038ed0828acedb36439f9750c97e069b7e2b2f0a799996bce0" xr:uid="{00000000-0004-0000-0100-000020010000}"/>
    <hyperlink ref="B50" r:id="rId290" display="https://etherscan.io/txs?block=21991614" xr:uid="{00000000-0004-0000-0100-000021010000}"/>
    <hyperlink ref="D50" r:id="rId291" xr:uid="{00000000-0004-0000-0100-000022010000}"/>
    <hyperlink ref="AS50" r:id="rId292" display="https://dashboard.tenderly.co/tx/mainnet/0xced8caa93855a573f8154fe22a3bbb4066f82f76d63462d8e7f80f375a357d09" xr:uid="{00000000-0004-0000-0100-000023010000}"/>
    <hyperlink ref="AT50" r:id="rId293" xr:uid="{00000000-0004-0000-0100-000024010000}"/>
    <hyperlink ref="AU50" r:id="rId294" xr:uid="{00000000-0004-0000-0100-000025010000}"/>
    <hyperlink ref="AV50" r:id="rId295" xr:uid="{00000000-0004-0000-0100-000026010000}"/>
    <hyperlink ref="AX50" r:id="rId296" display="https://etherscan.io/tx/0x637ea665cb915de4baee82f1f6c30f7976948f2014236eeb3ca0fd0fa0854ae5" xr:uid="{00000000-0004-0000-0100-000027010000}"/>
    <hyperlink ref="AY50" r:id="rId297" xr:uid="{00000000-0004-0000-0100-000028010000}"/>
    <hyperlink ref="AZ50" r:id="rId298" xr:uid="{00000000-0004-0000-0100-000029010000}"/>
    <hyperlink ref="BA50" r:id="rId299" xr:uid="{00000000-0004-0000-0100-00002A010000}"/>
    <hyperlink ref="BB50" r:id="rId300" xr:uid="{00000000-0004-0000-0100-00002B010000}"/>
    <hyperlink ref="BC50" r:id="rId301" xr:uid="{00000000-0004-0000-0100-00002C010000}"/>
    <hyperlink ref="B51" r:id="rId302" display="https://etherscan.io/txs?block=21987914" xr:uid="{00000000-0004-0000-0100-00002D010000}"/>
    <hyperlink ref="D51" r:id="rId303" xr:uid="{00000000-0004-0000-0100-00002E010000}"/>
    <hyperlink ref="AS51" r:id="rId304" display="https://dashboard.tenderly.co/tx/mainnet/0xe3117a072813806168e41f302be6ea11afd49df91de7cde96e364095cbb8aa79" xr:uid="{00000000-0004-0000-0100-00002F010000}"/>
    <hyperlink ref="AT51" r:id="rId305" xr:uid="{00000000-0004-0000-0100-000030010000}"/>
    <hyperlink ref="AU51" r:id="rId306" xr:uid="{00000000-0004-0000-0100-000031010000}"/>
    <hyperlink ref="AV51" r:id="rId307" xr:uid="{00000000-0004-0000-0100-000032010000}"/>
    <hyperlink ref="AX51" r:id="rId308" display="https://etherscan.io/tx/0xe3117a072813806168e41f302be6ea11afd49df91de7cde96e364095cbb8aa79" xr:uid="{00000000-0004-0000-0100-000033010000}"/>
    <hyperlink ref="B52" r:id="rId309" display="https://etherscan.io/txs?block=21991262" xr:uid="{00000000-0004-0000-0100-000034010000}"/>
    <hyperlink ref="D52" r:id="rId310" xr:uid="{00000000-0004-0000-0100-000035010000}"/>
    <hyperlink ref="AS52" r:id="rId311" display="https://dashboard.tenderly.co/tx/mainnet/0xd6059c79112e5137d95fe31b69a6fae869588c25f39f0acc3ca7360703fec125" xr:uid="{00000000-0004-0000-0100-000036010000}"/>
    <hyperlink ref="AT52" r:id="rId312" xr:uid="{00000000-0004-0000-0100-000037010000}"/>
    <hyperlink ref="AU52" r:id="rId313" xr:uid="{00000000-0004-0000-0100-000038010000}"/>
    <hyperlink ref="AV52" r:id="rId314" xr:uid="{00000000-0004-0000-0100-000039010000}"/>
    <hyperlink ref="AX52" r:id="rId315" display="https://etherscan.io/tx/0x63bf96be3d087f5aeb87b4c44a7795f862dff74947bd827845f4b64197d93950" xr:uid="{00000000-0004-0000-0100-00003A010000}"/>
    <hyperlink ref="AY52" r:id="rId316" xr:uid="{00000000-0004-0000-0100-00003B010000}"/>
    <hyperlink ref="B53" r:id="rId317" display="https://etherscan.io/txs?block=21991986" xr:uid="{00000000-0004-0000-0100-00003C010000}"/>
    <hyperlink ref="D53" r:id="rId318" xr:uid="{00000000-0004-0000-0100-00003D010000}"/>
    <hyperlink ref="AS53" r:id="rId319" display="https://dashboard.tenderly.co/tx/mainnet/0x24b80d6705d914f3b5acb2e0b9af43b398574f9f7c60df3667ada0ace70218e8" xr:uid="{00000000-0004-0000-0100-00003E010000}"/>
    <hyperlink ref="AT53" r:id="rId320" xr:uid="{00000000-0004-0000-0100-00003F010000}"/>
    <hyperlink ref="AU53" r:id="rId321" xr:uid="{00000000-0004-0000-0100-000040010000}"/>
    <hyperlink ref="AV53" r:id="rId322" xr:uid="{00000000-0004-0000-0100-000041010000}"/>
    <hyperlink ref="AX53" r:id="rId323" display="https://etherscan.io/tx/0xc73c50ef462056f1d9871a2f4f6bb790d5a59ee007683e4707355114fda0bbbf" xr:uid="{00000000-0004-0000-0100-000042010000}"/>
    <hyperlink ref="AY53" r:id="rId324" xr:uid="{00000000-0004-0000-0100-000043010000}"/>
    <hyperlink ref="B54" r:id="rId325" display="https://etherscan.io/txs?block=21989178" xr:uid="{00000000-0004-0000-0100-000044010000}"/>
    <hyperlink ref="D54" r:id="rId326" xr:uid="{00000000-0004-0000-0100-000045010000}"/>
    <hyperlink ref="AS54" r:id="rId327" display="https://dashboard.tenderly.co/tx/mainnet/0x253335f3296e4e879b90417206335b559654f7a853032c3f8451d178b1c9d314" xr:uid="{00000000-0004-0000-0100-000046010000}"/>
    <hyperlink ref="AT54" r:id="rId328" xr:uid="{00000000-0004-0000-0100-000047010000}"/>
    <hyperlink ref="AU54" r:id="rId329" xr:uid="{00000000-0004-0000-0100-000048010000}"/>
    <hyperlink ref="AV54" r:id="rId330" xr:uid="{00000000-0004-0000-0100-000049010000}"/>
    <hyperlink ref="AX54" r:id="rId331" display="https://etherscan.io/tx/0x253335f3296e4e879b90417206335b559654f7a853032c3f8451d178b1c9d314" xr:uid="{00000000-0004-0000-0100-00004A010000}"/>
    <hyperlink ref="B55" r:id="rId332" display="https://etherscan.io/txs?block=21985110" xr:uid="{00000000-0004-0000-0100-00004B010000}"/>
    <hyperlink ref="D55" r:id="rId333" xr:uid="{00000000-0004-0000-0100-00004C010000}"/>
    <hyperlink ref="AS55" r:id="rId334" display="https://dashboard.tenderly.co/tx/mainnet/0x9277d62df9b936cedc5cea23c9fcf6268ab29bf17b5b2bb0d7628e214d0a1fd0" xr:uid="{00000000-0004-0000-0100-00004D010000}"/>
    <hyperlink ref="AT55" r:id="rId335" xr:uid="{00000000-0004-0000-0100-00004E010000}"/>
    <hyperlink ref="AU55" r:id="rId336" xr:uid="{00000000-0004-0000-0100-00004F010000}"/>
    <hyperlink ref="AV55" r:id="rId337" xr:uid="{00000000-0004-0000-0100-000050010000}"/>
    <hyperlink ref="AX55" r:id="rId338" display="https://etherscan.io/tx/0x9277d62df9b936cedc5cea23c9fcf6268ab29bf17b5b2bb0d7628e214d0a1fd0" xr:uid="{00000000-0004-0000-0100-000051010000}"/>
    <hyperlink ref="B56" r:id="rId339" display="https://etherscan.io/txs?block=21984707" xr:uid="{00000000-0004-0000-0100-000052010000}"/>
    <hyperlink ref="D56" r:id="rId340" xr:uid="{00000000-0004-0000-0100-000053010000}"/>
    <hyperlink ref="AS56" r:id="rId341" display="https://dashboard.tenderly.co/tx/mainnet/0xaa231dade328aa49b5f876ade5612dcb16fd2930c0295a8075c5b58ea571b1f0" xr:uid="{00000000-0004-0000-0100-000054010000}"/>
    <hyperlink ref="AT56" r:id="rId342" xr:uid="{00000000-0004-0000-0100-000055010000}"/>
    <hyperlink ref="AU56" r:id="rId343" xr:uid="{00000000-0004-0000-0100-000056010000}"/>
    <hyperlink ref="AV56" r:id="rId344" xr:uid="{00000000-0004-0000-0100-000057010000}"/>
    <hyperlink ref="AX56" r:id="rId345" display="https://etherscan.io/tx/0xaa231dade328aa49b5f876ade5612dcb16fd2930c0295a8075c5b58ea571b1f0" xr:uid="{00000000-0004-0000-0100-000058010000}"/>
    <hyperlink ref="B57" r:id="rId346" display="https://etherscan.io/txs?block=21984397" xr:uid="{00000000-0004-0000-0100-000059010000}"/>
    <hyperlink ref="D57" r:id="rId347" xr:uid="{00000000-0004-0000-0100-00005A010000}"/>
    <hyperlink ref="AS57" r:id="rId348" display="https://dashboard.tenderly.co/tx/mainnet/0x3dbbb396bdd4c9803e257c4d218b000e6f5d0e7c61ed5ed125c1cbbda92912c2" xr:uid="{00000000-0004-0000-0100-00005B010000}"/>
    <hyperlink ref="AT57" r:id="rId349" xr:uid="{00000000-0004-0000-0100-00005C010000}"/>
    <hyperlink ref="AU57" r:id="rId350" xr:uid="{00000000-0004-0000-0100-00005D010000}"/>
    <hyperlink ref="AV57" r:id="rId351" xr:uid="{00000000-0004-0000-0100-00005E010000}"/>
    <hyperlink ref="AX57" r:id="rId352" display="https://etherscan.io/tx/0x5268a3a589258382728284bd5a85afa5ea1d32edf48557b90d37c0f5d39415ff" xr:uid="{00000000-0004-0000-0100-00005F010000}"/>
    <hyperlink ref="AY57" r:id="rId353" xr:uid="{00000000-0004-0000-0100-000060010000}"/>
    <hyperlink ref="B58" r:id="rId354" display="https://etherscan.io/txs?block=21989380" xr:uid="{00000000-0004-0000-0100-000061010000}"/>
    <hyperlink ref="D58" r:id="rId355" xr:uid="{00000000-0004-0000-0100-000062010000}"/>
    <hyperlink ref="AS58" r:id="rId356" display="https://dashboard.tenderly.co/tx/mainnet/0x310634497c7b97095575b933aff30a01461ebde0f76117d548218d3fb27bfe9d" xr:uid="{00000000-0004-0000-0100-000063010000}"/>
    <hyperlink ref="AT58" r:id="rId357" xr:uid="{00000000-0004-0000-0100-000064010000}"/>
    <hyperlink ref="AU58" r:id="rId358" xr:uid="{00000000-0004-0000-0100-000065010000}"/>
    <hyperlink ref="AV58" r:id="rId359" xr:uid="{00000000-0004-0000-0100-000066010000}"/>
    <hyperlink ref="AX58" r:id="rId360" display="https://etherscan.io/tx/0x310634497c7b97095575b933aff30a01461ebde0f76117d548218d3fb27bfe9d" xr:uid="{00000000-0004-0000-0100-000067010000}"/>
    <hyperlink ref="B59" r:id="rId361" display="https://etherscan.io/txs?block=21990004" xr:uid="{00000000-0004-0000-0100-000068010000}"/>
    <hyperlink ref="D59" r:id="rId362" xr:uid="{00000000-0004-0000-0100-000069010000}"/>
    <hyperlink ref="AS59" r:id="rId363" display="https://dashboard.tenderly.co/tx/mainnet/0x49b4bde49665c3e9b29bbd13d88cbdb578ac7e430d62a0986b2169111088307e" xr:uid="{00000000-0004-0000-0100-00006A010000}"/>
    <hyperlink ref="AT59" r:id="rId364" xr:uid="{00000000-0004-0000-0100-00006B010000}"/>
    <hyperlink ref="AU59" r:id="rId365" xr:uid="{00000000-0004-0000-0100-00006C010000}"/>
    <hyperlink ref="AV59" r:id="rId366" xr:uid="{00000000-0004-0000-0100-00006D010000}"/>
    <hyperlink ref="AX59" r:id="rId367" display="https://etherscan.io/tx/0x49b4bde49665c3e9b29bbd13d88cbdb578ac7e430d62a0986b2169111088307e" xr:uid="{00000000-0004-0000-0100-00006E010000}"/>
    <hyperlink ref="B60" r:id="rId368" display="https://etherscan.io/txs?block=21991718" xr:uid="{00000000-0004-0000-0100-00006F010000}"/>
    <hyperlink ref="D60" r:id="rId369" xr:uid="{00000000-0004-0000-0100-000070010000}"/>
    <hyperlink ref="AS60" r:id="rId370" display="https://dashboard.tenderly.co/tx/mainnet/0x7d28243ea72f146cb4b47b60f7461f7b9f489dacf249b2538c3100eb9726a6ab" xr:uid="{00000000-0004-0000-0100-000071010000}"/>
    <hyperlink ref="AT60" r:id="rId371" xr:uid="{00000000-0004-0000-0100-000072010000}"/>
    <hyperlink ref="AU60" r:id="rId372" xr:uid="{00000000-0004-0000-0100-000073010000}"/>
    <hyperlink ref="AV60" r:id="rId373" xr:uid="{00000000-0004-0000-0100-000074010000}"/>
    <hyperlink ref="AX60" r:id="rId374" display="https://etherscan.io/tx/0x7d28243ea72f146cb4b47b60f7461f7b9f489dacf249b2538c3100eb9726a6ab" xr:uid="{00000000-0004-0000-0100-000075010000}"/>
    <hyperlink ref="B61" r:id="rId375" display="https://etherscan.io/txs?block=21992904" xr:uid="{00000000-0004-0000-0100-000076010000}"/>
    <hyperlink ref="D61" r:id="rId376" xr:uid="{00000000-0004-0000-0100-000077010000}"/>
    <hyperlink ref="AS61" r:id="rId377" display="https://dashboard.tenderly.co/tx/mainnet/0x8b5656085f168c19fe611d917383a299465b9a3a7b857684d394d3d99f9ea73a" xr:uid="{00000000-0004-0000-0100-000078010000}"/>
    <hyperlink ref="AT61" r:id="rId378" xr:uid="{00000000-0004-0000-0100-000079010000}"/>
    <hyperlink ref="AU61" r:id="rId379" xr:uid="{00000000-0004-0000-0100-00007A010000}"/>
    <hyperlink ref="AV61" r:id="rId380" xr:uid="{00000000-0004-0000-0100-00007B010000}"/>
    <hyperlink ref="AX61" r:id="rId381" display="https://etherscan.io/tx/0x8b5656085f168c19fe611d917383a299465b9a3a7b857684d394d3d99f9ea73a" xr:uid="{00000000-0004-0000-0100-00007C010000}"/>
    <hyperlink ref="B62" r:id="rId382" display="https://etherscan.io/txs?block=21985541" xr:uid="{00000000-0004-0000-0100-00007D010000}"/>
    <hyperlink ref="D62" r:id="rId383" xr:uid="{00000000-0004-0000-0100-00007E010000}"/>
    <hyperlink ref="AS62" r:id="rId384" display="https://dashboard.tenderly.co/tx/mainnet/0x78844dcea861819ebff38db78e05d323762ed796754e96f2b018199a4bfea0ba" xr:uid="{00000000-0004-0000-0100-00007F010000}"/>
    <hyperlink ref="AT62" r:id="rId385" xr:uid="{00000000-0004-0000-0100-000080010000}"/>
    <hyperlink ref="AU62" r:id="rId386" xr:uid="{00000000-0004-0000-0100-000081010000}"/>
    <hyperlink ref="AV62" r:id="rId387" xr:uid="{00000000-0004-0000-0100-000082010000}"/>
    <hyperlink ref="AX62" r:id="rId388" display="https://etherscan.io/tx/0x78844dcea861819ebff38db78e05d323762ed796754e96f2b018199a4bfea0ba" xr:uid="{00000000-0004-0000-0100-000083010000}"/>
    <hyperlink ref="B63" r:id="rId389" display="https://etherscan.io/txs?block=21991788" xr:uid="{00000000-0004-0000-0100-000084010000}"/>
    <hyperlink ref="D63" r:id="rId390" xr:uid="{00000000-0004-0000-0100-000085010000}"/>
    <hyperlink ref="AS63" r:id="rId391" display="https://dashboard.tenderly.co/tx/mainnet/0x65962f7731d8e2fcb87f4631f652e22ac3e5fd346e0f08875cd1dd14245026a7" xr:uid="{00000000-0004-0000-0100-000086010000}"/>
    <hyperlink ref="AT63" r:id="rId392" xr:uid="{00000000-0004-0000-0100-000087010000}"/>
    <hyperlink ref="AU63" r:id="rId393" xr:uid="{00000000-0004-0000-0100-000088010000}"/>
    <hyperlink ref="AV63" r:id="rId394" xr:uid="{00000000-0004-0000-0100-000089010000}"/>
    <hyperlink ref="AX63" r:id="rId395" display="https://etherscan.io/tx/0x65962f7731d8e2fcb87f4631f652e22ac3e5fd346e0f08875cd1dd14245026a7" xr:uid="{00000000-0004-0000-0100-00008A010000}"/>
    <hyperlink ref="B64" r:id="rId396" display="https://etherscan.io/txs?block=21984690" xr:uid="{00000000-0004-0000-0100-00008B010000}"/>
    <hyperlink ref="D64" r:id="rId397" xr:uid="{00000000-0004-0000-0100-00008C010000}"/>
    <hyperlink ref="AS64" r:id="rId398" display="https://dashboard.tenderly.co/tx/mainnet/0x871006cdfa1bcadf4feb0610ab969a87c9aef353f1f6d310def3d1d5bc5945de" xr:uid="{00000000-0004-0000-0100-00008D010000}"/>
    <hyperlink ref="AT64" r:id="rId399" xr:uid="{00000000-0004-0000-0100-00008E010000}"/>
    <hyperlink ref="AU64" r:id="rId400" xr:uid="{00000000-0004-0000-0100-00008F010000}"/>
    <hyperlink ref="AV64" r:id="rId401" xr:uid="{00000000-0004-0000-0100-000090010000}"/>
    <hyperlink ref="AX64" r:id="rId402" display="https://etherscan.io/tx/0xd3222c0ee25f368724dff8dddab6b7e5d3b93bf88a134be867ca1b21409d6e15" xr:uid="{00000000-0004-0000-0100-000091010000}"/>
    <hyperlink ref="AY64" r:id="rId403" xr:uid="{00000000-0004-0000-0100-000092010000}"/>
    <hyperlink ref="B65" r:id="rId404" display="https://etherscan.io/txs?block=21987910" xr:uid="{00000000-0004-0000-0100-000093010000}"/>
    <hyperlink ref="D65" r:id="rId405" xr:uid="{00000000-0004-0000-0100-000094010000}"/>
    <hyperlink ref="AS65" r:id="rId406" display="https://dashboard.tenderly.co/tx/mainnet/0xd716a05ef6e39c270ac1e7794148d888de9241951836f535451f5b286982d7d6" xr:uid="{00000000-0004-0000-0100-000095010000}"/>
    <hyperlink ref="AT65" r:id="rId407" xr:uid="{00000000-0004-0000-0100-000096010000}"/>
    <hyperlink ref="AU65" r:id="rId408" xr:uid="{00000000-0004-0000-0100-000097010000}"/>
    <hyperlink ref="AV65" r:id="rId409" xr:uid="{00000000-0004-0000-0100-000098010000}"/>
    <hyperlink ref="AX65" r:id="rId410" display="https://etherscan.io/tx/0xd716a05ef6e39c270ac1e7794148d888de9241951836f535451f5b286982d7d6" xr:uid="{00000000-0004-0000-0100-000099010000}"/>
    <hyperlink ref="B66" r:id="rId411" display="https://etherscan.io/txs?block=21984794" xr:uid="{00000000-0004-0000-0100-00009A010000}"/>
    <hyperlink ref="D66" r:id="rId412" xr:uid="{00000000-0004-0000-0100-00009B010000}"/>
    <hyperlink ref="AS66" r:id="rId413" display="https://dashboard.tenderly.co/tx/mainnet/0x0966faef652bb1b475a470be1ea51f81034e5d1c2fed904172cd8f0e0c106d33" xr:uid="{00000000-0004-0000-0100-00009C010000}"/>
    <hyperlink ref="AT66" r:id="rId414" xr:uid="{00000000-0004-0000-0100-00009D010000}"/>
    <hyperlink ref="AU66" r:id="rId415" xr:uid="{00000000-0004-0000-0100-00009E010000}"/>
    <hyperlink ref="AV66" r:id="rId416" xr:uid="{00000000-0004-0000-0100-00009F010000}"/>
    <hyperlink ref="AX66" r:id="rId417" display="https://etherscan.io/tx/0x0966faef652bb1b475a470be1ea51f81034e5d1c2fed904172cd8f0e0c106d33" xr:uid="{00000000-0004-0000-0100-0000A0010000}"/>
    <hyperlink ref="B67" r:id="rId418" display="https://etherscan.io/txs?block=21989159" xr:uid="{00000000-0004-0000-0100-0000A1010000}"/>
    <hyperlink ref="D67" r:id="rId419" xr:uid="{00000000-0004-0000-0100-0000A2010000}"/>
    <hyperlink ref="AS67" r:id="rId420" display="https://dashboard.tenderly.co/tx/mainnet/0x2980a0f86a9eabd3804d7e36c8a1bae0dd699ac2bf1054397459931dcb9fb4aa" xr:uid="{00000000-0004-0000-0100-0000A3010000}"/>
    <hyperlink ref="AT67" r:id="rId421" xr:uid="{00000000-0004-0000-0100-0000A4010000}"/>
    <hyperlink ref="AU67" r:id="rId422" xr:uid="{00000000-0004-0000-0100-0000A5010000}"/>
    <hyperlink ref="AV67" r:id="rId423" xr:uid="{00000000-0004-0000-0100-0000A6010000}"/>
    <hyperlink ref="AX67" r:id="rId424" display="https://etherscan.io/tx/0x2980a0f86a9eabd3804d7e36c8a1bae0dd699ac2bf1054397459931dcb9fb4aa" xr:uid="{00000000-0004-0000-0100-0000A7010000}"/>
    <hyperlink ref="B68" r:id="rId425" display="https://etherscan.io/txs?block=21984661" xr:uid="{00000000-0004-0000-0100-0000A8010000}"/>
    <hyperlink ref="D68" r:id="rId426" xr:uid="{00000000-0004-0000-0100-0000A9010000}"/>
    <hyperlink ref="AS68" r:id="rId427" display="https://dashboard.tenderly.co/tx/mainnet/0x6feff9973b4d69964b0e74003090c6a16cc5ddc73eb14af500d8ce0e98ebfb9e" xr:uid="{00000000-0004-0000-0100-0000AA010000}"/>
    <hyperlink ref="AT68" r:id="rId428" xr:uid="{00000000-0004-0000-0100-0000AB010000}"/>
    <hyperlink ref="AU68" r:id="rId429" xr:uid="{00000000-0004-0000-0100-0000AC010000}"/>
    <hyperlink ref="AV68" r:id="rId430" xr:uid="{00000000-0004-0000-0100-0000AD010000}"/>
    <hyperlink ref="AX68" r:id="rId431" display="https://etherscan.io/tx/0x94879681611cb8184520b822e2189740d9078d20ba0b489b5289cdf3cb893d01" xr:uid="{00000000-0004-0000-0100-0000AE010000}"/>
    <hyperlink ref="AY68" r:id="rId432" xr:uid="{00000000-0004-0000-0100-0000AF010000}"/>
    <hyperlink ref="B69" r:id="rId433" display="https://etherscan.io/txs?block=21985037" xr:uid="{00000000-0004-0000-0100-0000B0010000}"/>
    <hyperlink ref="D69" r:id="rId434" xr:uid="{00000000-0004-0000-0100-0000B1010000}"/>
    <hyperlink ref="AS69" r:id="rId435" display="https://dashboard.tenderly.co/tx/mainnet/0x1c4cb969ed680a3cedbfd434f0fbdc09c144a1b123c10d49e408c8f01d7a518c" xr:uid="{00000000-0004-0000-0100-0000B2010000}"/>
    <hyperlink ref="AT69" r:id="rId436" xr:uid="{00000000-0004-0000-0100-0000B3010000}"/>
    <hyperlink ref="AU69" r:id="rId437" xr:uid="{00000000-0004-0000-0100-0000B4010000}"/>
    <hyperlink ref="AV69" r:id="rId438" xr:uid="{00000000-0004-0000-0100-0000B5010000}"/>
    <hyperlink ref="AX69" r:id="rId439" display="https://etherscan.io/tx/0x1c4cb969ed680a3cedbfd434f0fbdc09c144a1b123c10d49e408c8f01d7a518c" xr:uid="{00000000-0004-0000-0100-0000B6010000}"/>
    <hyperlink ref="B70" r:id="rId440" display="https://etherscan.io/txs?block=21985281" xr:uid="{00000000-0004-0000-0100-0000B7010000}"/>
    <hyperlink ref="D70" r:id="rId441" xr:uid="{00000000-0004-0000-0100-0000B8010000}"/>
    <hyperlink ref="AS70" r:id="rId442" display="https://dashboard.tenderly.co/tx/mainnet/0x03418768ebdc5c96a573fb823a05db379653b81683fa2b8ba44255bb0283b1ff" xr:uid="{00000000-0004-0000-0100-0000B9010000}"/>
    <hyperlink ref="AT70" r:id="rId443" xr:uid="{00000000-0004-0000-0100-0000BA010000}"/>
    <hyperlink ref="AU70" r:id="rId444" xr:uid="{00000000-0004-0000-0100-0000BB010000}"/>
    <hyperlink ref="AV70" r:id="rId445" xr:uid="{00000000-0004-0000-0100-0000BC010000}"/>
    <hyperlink ref="AX70" r:id="rId446" display="https://etherscan.io/tx/0x03418768ebdc5c96a573fb823a05db379653b81683fa2b8ba44255bb0283b1ff" xr:uid="{00000000-0004-0000-0100-0000BD010000}"/>
    <hyperlink ref="B71" r:id="rId447" display="https://etherscan.io/txs?block=21992164" xr:uid="{00000000-0004-0000-0100-0000BE010000}"/>
    <hyperlink ref="D71" r:id="rId448" xr:uid="{00000000-0004-0000-0100-0000BF010000}"/>
    <hyperlink ref="AS71" r:id="rId449" display="https://dashboard.tenderly.co/tx/mainnet/0x992ead2c44bb806faeec8bd987ae2801a90de45fc017a3446d1eb3da73995663" xr:uid="{00000000-0004-0000-0100-0000C0010000}"/>
    <hyperlink ref="AT71" r:id="rId450" xr:uid="{00000000-0004-0000-0100-0000C1010000}"/>
    <hyperlink ref="AU71" r:id="rId451" xr:uid="{00000000-0004-0000-0100-0000C2010000}"/>
    <hyperlink ref="AV71" r:id="rId452" xr:uid="{00000000-0004-0000-0100-0000C3010000}"/>
    <hyperlink ref="AX71" r:id="rId453" display="https://etherscan.io/tx/0xaacd01354b94336372e04934ca564f5f8e07c53efd8caaab6702fc999cf51d28" xr:uid="{00000000-0004-0000-0100-0000C4010000}"/>
    <hyperlink ref="AY71" r:id="rId454" xr:uid="{00000000-0004-0000-0100-0000C5010000}"/>
    <hyperlink ref="B72" r:id="rId455" display="https://etherscan.io/txs?block=21986976" xr:uid="{00000000-0004-0000-0100-0000C6010000}"/>
    <hyperlink ref="D72" r:id="rId456" xr:uid="{00000000-0004-0000-0100-0000C7010000}"/>
    <hyperlink ref="AS72" r:id="rId457" display="https://dashboard.tenderly.co/tx/mainnet/0x63a3cfc94d6b593879075d94de25b83de57cf3609837c70cfc361e78a1f767ba" xr:uid="{00000000-0004-0000-0100-0000C8010000}"/>
    <hyperlink ref="AT72" r:id="rId458" xr:uid="{00000000-0004-0000-0100-0000C9010000}"/>
    <hyperlink ref="AU72" r:id="rId459" xr:uid="{00000000-0004-0000-0100-0000CA010000}"/>
    <hyperlink ref="AV72" r:id="rId460" xr:uid="{00000000-0004-0000-0100-0000CB010000}"/>
    <hyperlink ref="AX72" r:id="rId461" display="https://etherscan.io/tx/0x63a3cfc94d6b593879075d94de25b83de57cf3609837c70cfc361e78a1f767ba" xr:uid="{00000000-0004-0000-0100-0000CC010000}"/>
    <hyperlink ref="B73" r:id="rId462" display="https://etherscan.io/txs?block=21990558" xr:uid="{00000000-0004-0000-0100-0000CD010000}"/>
    <hyperlink ref="D73" r:id="rId463" xr:uid="{00000000-0004-0000-0100-0000CE010000}"/>
    <hyperlink ref="AS73" r:id="rId464" display="https://dashboard.tenderly.co/tx/mainnet/0xa5baa58e3b84ae1c977b2b74e5d777f8fb9b56994c055345537d803a3c2ab165" xr:uid="{00000000-0004-0000-0100-0000CF010000}"/>
    <hyperlink ref="AT73" r:id="rId465" xr:uid="{00000000-0004-0000-0100-0000D0010000}"/>
    <hyperlink ref="AU73" r:id="rId466" xr:uid="{00000000-0004-0000-0100-0000D1010000}"/>
    <hyperlink ref="AV73" r:id="rId467" xr:uid="{00000000-0004-0000-0100-0000D2010000}"/>
    <hyperlink ref="AX73" r:id="rId468" display="https://etherscan.io/tx/0x7355a189025cde220e74b5a2855a15d751082afa8087bebc681b0b1a52e0ac41" xr:uid="{00000000-0004-0000-0100-0000D3010000}"/>
    <hyperlink ref="AY73" r:id="rId469" xr:uid="{00000000-0004-0000-0100-0000D4010000}"/>
    <hyperlink ref="B74" r:id="rId470" display="https://etherscan.io/txs?block=21984365" xr:uid="{00000000-0004-0000-0100-0000D5010000}"/>
    <hyperlink ref="D74" r:id="rId471" xr:uid="{00000000-0004-0000-0100-0000D6010000}"/>
    <hyperlink ref="AS74" r:id="rId472" display="https://dashboard.tenderly.co/tx/mainnet/0xb05b8539be88f0ed698b0c9f74b71444cf219c83d7a2db5605a0f329ec7aaf9e" xr:uid="{00000000-0004-0000-0100-0000D7010000}"/>
    <hyperlink ref="AT74" r:id="rId473" xr:uid="{00000000-0004-0000-0100-0000D8010000}"/>
    <hyperlink ref="AU74" r:id="rId474" xr:uid="{00000000-0004-0000-0100-0000D9010000}"/>
    <hyperlink ref="AV74" r:id="rId475" xr:uid="{00000000-0004-0000-0100-0000DA010000}"/>
    <hyperlink ref="AX74" r:id="rId476" display="https://etherscan.io/tx/0xb05b8539be88f0ed698b0c9f74b71444cf219c83d7a2db5605a0f329ec7aaf9e" xr:uid="{00000000-0004-0000-0100-0000DB010000}"/>
    <hyperlink ref="B75" r:id="rId477" display="https://etherscan.io/txs?block=21991797" xr:uid="{00000000-0004-0000-0100-0000DC010000}"/>
    <hyperlink ref="D75" r:id="rId478" xr:uid="{00000000-0004-0000-0100-0000DD010000}"/>
    <hyperlink ref="AS75" r:id="rId479" display="https://dashboard.tenderly.co/tx/mainnet/0x63c705625e34212bc9e6e71ee70e63018dbfedd24e0823b3fa40091e66416306" xr:uid="{00000000-0004-0000-0100-0000DE010000}"/>
    <hyperlink ref="AT75" r:id="rId480" xr:uid="{00000000-0004-0000-0100-0000DF010000}"/>
    <hyperlink ref="AU75" r:id="rId481" xr:uid="{00000000-0004-0000-0100-0000E0010000}"/>
    <hyperlink ref="AV75" r:id="rId482" xr:uid="{00000000-0004-0000-0100-0000E1010000}"/>
    <hyperlink ref="AX75" r:id="rId483" display="https://etherscan.io/tx/0x63c705625e34212bc9e6e71ee70e63018dbfedd24e0823b3fa40091e66416306" xr:uid="{00000000-0004-0000-0100-0000E2010000}"/>
    <hyperlink ref="B76" r:id="rId484" display="https://etherscan.io/txs?block=21987358" xr:uid="{00000000-0004-0000-0100-0000E3010000}"/>
    <hyperlink ref="D76" r:id="rId485" xr:uid="{00000000-0004-0000-0100-0000E4010000}"/>
    <hyperlink ref="AS76" r:id="rId486" display="https://dashboard.tenderly.co/tx/mainnet/0x012bd677412823ef6327d49676bb415c3024c4fa272e76bc1fbb58ef3f1570a3" xr:uid="{00000000-0004-0000-0100-0000E5010000}"/>
    <hyperlink ref="AT76" r:id="rId487" xr:uid="{00000000-0004-0000-0100-0000E6010000}"/>
    <hyperlink ref="AU76" r:id="rId488" xr:uid="{00000000-0004-0000-0100-0000E7010000}"/>
    <hyperlink ref="AV76" r:id="rId489" xr:uid="{00000000-0004-0000-0100-0000E8010000}"/>
    <hyperlink ref="AX76" r:id="rId490" display="https://etherscan.io/tx/0xc7d50bf9df40c07aa8ca9921eed077709b2f71b2ed3a4e33022f90e4f209cae5" xr:uid="{00000000-0004-0000-0100-0000E9010000}"/>
    <hyperlink ref="AY76" r:id="rId491" xr:uid="{00000000-0004-0000-0100-0000EA010000}"/>
    <hyperlink ref="B77" r:id="rId492" display="https://etherscan.io/txs?block=21990944" xr:uid="{00000000-0004-0000-0100-0000EB010000}"/>
    <hyperlink ref="D77" r:id="rId493" xr:uid="{00000000-0004-0000-0100-0000EC010000}"/>
    <hyperlink ref="AS77" r:id="rId494" display="https://dashboard.tenderly.co/tx/mainnet/0x7e8680c680b0f6bf3a464ce30ddd639acb4f8f421e97c4759534a48a2869d8f5" xr:uid="{00000000-0004-0000-0100-0000ED010000}"/>
    <hyperlink ref="AT77" r:id="rId495" xr:uid="{00000000-0004-0000-0100-0000EE010000}"/>
    <hyperlink ref="AU77" r:id="rId496" xr:uid="{00000000-0004-0000-0100-0000EF010000}"/>
    <hyperlink ref="AV77" r:id="rId497" xr:uid="{00000000-0004-0000-0100-0000F0010000}"/>
    <hyperlink ref="AX77" r:id="rId498" display="https://etherscan.io/tx/0x7e8680c680b0f6bf3a464ce30ddd639acb4f8f421e97c4759534a48a2869d8f5" xr:uid="{00000000-0004-0000-0100-0000F1010000}"/>
    <hyperlink ref="B78" r:id="rId499" display="https://etherscan.io/txs?block=21991854" xr:uid="{00000000-0004-0000-0100-0000F2010000}"/>
    <hyperlink ref="D78" r:id="rId500" xr:uid="{00000000-0004-0000-0100-0000F3010000}"/>
    <hyperlink ref="AS78" r:id="rId501" display="https://dashboard.tenderly.co/tx/mainnet/0x8779cd707727480fa91f756b37cd2124e3ae4109b3ae9d9299e892c028c42c9f" xr:uid="{00000000-0004-0000-0100-0000F4010000}"/>
    <hyperlink ref="AT78" r:id="rId502" xr:uid="{00000000-0004-0000-0100-0000F5010000}"/>
    <hyperlink ref="AU78" r:id="rId503" xr:uid="{00000000-0004-0000-0100-0000F6010000}"/>
    <hyperlink ref="AV78" r:id="rId504" xr:uid="{00000000-0004-0000-0100-0000F7010000}"/>
    <hyperlink ref="AX78" r:id="rId505" display="https://etherscan.io/tx/0x8779cd707727480fa91f756b37cd2124e3ae4109b3ae9d9299e892c028c42c9f" xr:uid="{00000000-0004-0000-0100-0000F8010000}"/>
    <hyperlink ref="B79" r:id="rId506" display="https://etherscan.io/txs?block=21991333" xr:uid="{00000000-0004-0000-0100-0000F9010000}"/>
    <hyperlink ref="D79" r:id="rId507" xr:uid="{00000000-0004-0000-0100-0000FA010000}"/>
    <hyperlink ref="AS79" r:id="rId508" display="https://dashboard.tenderly.co/tx/mainnet/0x554802b1fef3e1294d3944f57e69b8fd97b89ac91a331745c4bf75f29f75620f" xr:uid="{00000000-0004-0000-0100-0000FB010000}"/>
    <hyperlink ref="AT79" r:id="rId509" xr:uid="{00000000-0004-0000-0100-0000FC010000}"/>
    <hyperlink ref="AU79" r:id="rId510" xr:uid="{00000000-0004-0000-0100-0000FD010000}"/>
    <hyperlink ref="AV79" r:id="rId511" xr:uid="{00000000-0004-0000-0100-0000FE010000}"/>
    <hyperlink ref="AX79" r:id="rId512" display="https://etherscan.io/tx/0x78f7e11b5f38cdb9f4501bcf97ea7a0f6922c94cc2e13b2a1a1b069dd880ea82" xr:uid="{00000000-0004-0000-0100-0000FF010000}"/>
    <hyperlink ref="AY79" r:id="rId513" xr:uid="{00000000-0004-0000-0100-000000020000}"/>
    <hyperlink ref="B80" r:id="rId514" display="https://etherscan.io/txs?block=21984389" xr:uid="{00000000-0004-0000-0100-000001020000}"/>
    <hyperlink ref="D80" r:id="rId515" xr:uid="{00000000-0004-0000-0100-000002020000}"/>
    <hyperlink ref="AS80" r:id="rId516" display="https://dashboard.tenderly.co/tx/mainnet/0x1c2e666e197603aa275eb4efb8ce09a597dbcaf47cc302123848e23853b74e5b" xr:uid="{00000000-0004-0000-0100-000003020000}"/>
    <hyperlink ref="AT80" r:id="rId517" xr:uid="{00000000-0004-0000-0100-000004020000}"/>
    <hyperlink ref="AU80" r:id="rId518" xr:uid="{00000000-0004-0000-0100-000005020000}"/>
    <hyperlink ref="AV80" r:id="rId519" xr:uid="{00000000-0004-0000-0100-000006020000}"/>
    <hyperlink ref="AX80" r:id="rId520" display="https://etherscan.io/tx/0x1c2e666e197603aa275eb4efb8ce09a597dbcaf47cc302123848e23853b74e5b" xr:uid="{00000000-0004-0000-0100-000007020000}"/>
    <hyperlink ref="B81" r:id="rId521" display="https://etherscan.io/txs?block=21991460" xr:uid="{00000000-0004-0000-0100-000008020000}"/>
    <hyperlink ref="D81" r:id="rId522" xr:uid="{00000000-0004-0000-0100-000009020000}"/>
    <hyperlink ref="AS81" r:id="rId523" display="https://dashboard.tenderly.co/tx/mainnet/0x328ccc74d4478b790faa43359e59bc5720fbf01f60e437d5c1ce9f089e4a77b2" xr:uid="{00000000-0004-0000-0100-00000A020000}"/>
    <hyperlink ref="AT81" r:id="rId524" xr:uid="{00000000-0004-0000-0100-00000B020000}"/>
    <hyperlink ref="AU81" r:id="rId525" xr:uid="{00000000-0004-0000-0100-00000C020000}"/>
    <hyperlink ref="AV81" r:id="rId526" xr:uid="{00000000-0004-0000-0100-00000D020000}"/>
    <hyperlink ref="AX81" r:id="rId527" display="https://etherscan.io/tx/0x328ccc74d4478b790faa43359e59bc5720fbf01f60e437d5c1ce9f089e4a77b2" xr:uid="{00000000-0004-0000-0100-00000E020000}"/>
    <hyperlink ref="B82" r:id="rId528" display="https://etherscan.io/txs?block=21988561" xr:uid="{00000000-0004-0000-0100-00000F020000}"/>
    <hyperlink ref="D82" r:id="rId529" xr:uid="{00000000-0004-0000-0100-000010020000}"/>
    <hyperlink ref="AS82" r:id="rId530" display="https://dashboard.tenderly.co/tx/mainnet/0xe1897f907adb3f50e8ccc316fd92909245699d73da0ba313bd98a2cb524de4e2" xr:uid="{00000000-0004-0000-0100-000011020000}"/>
    <hyperlink ref="AT82" r:id="rId531" xr:uid="{00000000-0004-0000-0100-000012020000}"/>
    <hyperlink ref="AU82" r:id="rId532" xr:uid="{00000000-0004-0000-0100-000013020000}"/>
    <hyperlink ref="AV82" r:id="rId533" xr:uid="{00000000-0004-0000-0100-000014020000}"/>
    <hyperlink ref="AX82" r:id="rId534" display="https://etherscan.io/tx/0xe1897f907adb3f50e8ccc316fd92909245699d73da0ba313bd98a2cb524de4e2" xr:uid="{00000000-0004-0000-0100-000015020000}"/>
    <hyperlink ref="B83" r:id="rId535" display="https://etherscan.io/txs?block=21988472" xr:uid="{00000000-0004-0000-0100-000016020000}"/>
    <hyperlink ref="D83" r:id="rId536" xr:uid="{00000000-0004-0000-0100-000017020000}"/>
    <hyperlink ref="AS83" r:id="rId537" display="https://dashboard.tenderly.co/tx/mainnet/0xccddda080409743c48ea98e19531afefc616efff243e87603b29d1b6146c592c" xr:uid="{00000000-0004-0000-0100-000018020000}"/>
    <hyperlink ref="AT83" r:id="rId538" xr:uid="{00000000-0004-0000-0100-000019020000}"/>
    <hyperlink ref="AU83" r:id="rId539" xr:uid="{00000000-0004-0000-0100-00001A020000}"/>
    <hyperlink ref="AV83" r:id="rId540" xr:uid="{00000000-0004-0000-0100-00001B020000}"/>
    <hyperlink ref="AX83" r:id="rId541" display="https://etherscan.io/tx/0xccddda080409743c48ea98e19531afefc616efff243e87603b29d1b6146c592c" xr:uid="{00000000-0004-0000-0100-00001C020000}"/>
    <hyperlink ref="B84" r:id="rId542" display="https://etherscan.io/txs?block=21984963" xr:uid="{00000000-0004-0000-0100-00001D020000}"/>
    <hyperlink ref="D84" r:id="rId543" xr:uid="{00000000-0004-0000-0100-00001E020000}"/>
    <hyperlink ref="AS84" r:id="rId544" display="https://dashboard.tenderly.co/tx/mainnet/0x39f55bb3a9b64a03794ebb9070631bd89691219ad6d2e7af5fa2c923e23cd24f" xr:uid="{00000000-0004-0000-0100-00001F020000}"/>
    <hyperlink ref="AT84" r:id="rId545" xr:uid="{00000000-0004-0000-0100-000020020000}"/>
    <hyperlink ref="AU84" r:id="rId546" xr:uid="{00000000-0004-0000-0100-000021020000}"/>
    <hyperlink ref="AV84" r:id="rId547" xr:uid="{00000000-0004-0000-0100-000022020000}"/>
    <hyperlink ref="AX84" r:id="rId548" display="https://etherscan.io/tx/0x39f55bb3a9b64a03794ebb9070631bd89691219ad6d2e7af5fa2c923e23cd24f" xr:uid="{00000000-0004-0000-0100-000023020000}"/>
    <hyperlink ref="B85" r:id="rId549" display="https://etherscan.io/txs?block=21987251" xr:uid="{00000000-0004-0000-0100-000024020000}"/>
    <hyperlink ref="D85" r:id="rId550" xr:uid="{00000000-0004-0000-0100-000025020000}"/>
    <hyperlink ref="AS85" r:id="rId551" display="https://dashboard.tenderly.co/tx/mainnet/0xd47b5271e32c0a02622d5ccc0c87f4e256f53c640b4dee4af7f1ebe66924211b" xr:uid="{00000000-0004-0000-0100-000026020000}"/>
    <hyperlink ref="AT85" r:id="rId552" xr:uid="{00000000-0004-0000-0100-000027020000}"/>
    <hyperlink ref="AU85" r:id="rId553" xr:uid="{00000000-0004-0000-0100-000028020000}"/>
    <hyperlink ref="AV85" r:id="rId554" xr:uid="{00000000-0004-0000-0100-000029020000}"/>
    <hyperlink ref="AX85" r:id="rId555" display="https://etherscan.io/tx/0xb4fd596a5aede4cb239ffc195b10f7f65e54166a97f1b6c5f7a7726e62cc295e" xr:uid="{00000000-0004-0000-0100-00002A020000}"/>
    <hyperlink ref="AY85" r:id="rId556" xr:uid="{00000000-0004-0000-0100-00002B020000}"/>
    <hyperlink ref="B86" r:id="rId557" display="https://etherscan.io/txs?block=21990084" xr:uid="{00000000-0004-0000-0100-00002C020000}"/>
    <hyperlink ref="D86" r:id="rId558" xr:uid="{00000000-0004-0000-0100-00002D020000}"/>
    <hyperlink ref="AS86" r:id="rId559" display="https://dashboard.tenderly.co/tx/mainnet/0xf1467bcbe79c667b011ae18a72f1bbb9ce4a64978201abade9fb14859bf1fa28" xr:uid="{00000000-0004-0000-0100-00002E020000}"/>
    <hyperlink ref="AT86" r:id="rId560" xr:uid="{00000000-0004-0000-0100-00002F020000}"/>
    <hyperlink ref="AU86" r:id="rId561" xr:uid="{00000000-0004-0000-0100-000030020000}"/>
    <hyperlink ref="AV86" r:id="rId562" xr:uid="{00000000-0004-0000-0100-000031020000}"/>
    <hyperlink ref="AX86" r:id="rId563" display="https://etherscan.io/tx/0xf1467bcbe79c667b011ae18a72f1bbb9ce4a64978201abade9fb14859bf1fa28" xr:uid="{00000000-0004-0000-0100-000032020000}"/>
    <hyperlink ref="B87" r:id="rId564" display="https://etherscan.io/txs?block=21988365" xr:uid="{00000000-0004-0000-0100-000033020000}"/>
    <hyperlink ref="D87" r:id="rId565" xr:uid="{00000000-0004-0000-0100-000034020000}"/>
    <hyperlink ref="AS87" r:id="rId566" display="https://dashboard.tenderly.co/tx/mainnet/0x71058f8507b32fb956c07acf86197bc603886159fbb58d71a3d8503986e3d06c" xr:uid="{00000000-0004-0000-0100-000035020000}"/>
    <hyperlink ref="AT87" r:id="rId567" xr:uid="{00000000-0004-0000-0100-000036020000}"/>
    <hyperlink ref="AU87" r:id="rId568" xr:uid="{00000000-0004-0000-0100-000037020000}"/>
    <hyperlink ref="AV87" r:id="rId569" xr:uid="{00000000-0004-0000-0100-000038020000}"/>
    <hyperlink ref="AX87" r:id="rId570" display="https://etherscan.io/tx/0x71058f8507b32fb956c07acf86197bc603886159fbb58d71a3d8503986e3d06c" xr:uid="{00000000-0004-0000-0100-000039020000}"/>
    <hyperlink ref="B88" r:id="rId571" display="https://etherscan.io/txs?block=21992107" xr:uid="{00000000-0004-0000-0100-00003A020000}"/>
    <hyperlink ref="D88" r:id="rId572" xr:uid="{00000000-0004-0000-0100-00003B020000}"/>
    <hyperlink ref="AS88" r:id="rId573" display="https://dashboard.tenderly.co/tx/mainnet/0xc8d1be0952415b758f5c6dc811e008f872662cf7978a58912f5e837ef6b445b0" xr:uid="{00000000-0004-0000-0100-00003C020000}"/>
    <hyperlink ref="AT88" r:id="rId574" xr:uid="{00000000-0004-0000-0100-00003D020000}"/>
    <hyperlink ref="AU88" r:id="rId575" xr:uid="{00000000-0004-0000-0100-00003E020000}"/>
    <hyperlink ref="AV88" r:id="rId576" xr:uid="{00000000-0004-0000-0100-00003F020000}"/>
    <hyperlink ref="AX88" r:id="rId577" display="https://etherscan.io/tx/0xc8d1be0952415b758f5c6dc811e008f872662cf7978a58912f5e837ef6b445b0" xr:uid="{00000000-0004-0000-0100-000040020000}"/>
    <hyperlink ref="B89" r:id="rId578" display="https://etherscan.io/txs?block=21991842" xr:uid="{00000000-0004-0000-0100-000041020000}"/>
    <hyperlink ref="D89" r:id="rId579" xr:uid="{00000000-0004-0000-0100-000042020000}"/>
    <hyperlink ref="AS89" r:id="rId580" display="https://dashboard.tenderly.co/tx/mainnet/0x31efda121a3d2e94f0063abe742826d6d2b36e3afbe5379a64db7ed08f7ae3bc" xr:uid="{00000000-0004-0000-0100-000043020000}"/>
    <hyperlink ref="AT89" r:id="rId581" xr:uid="{00000000-0004-0000-0100-000044020000}"/>
    <hyperlink ref="AU89" r:id="rId582" xr:uid="{00000000-0004-0000-0100-000045020000}"/>
    <hyperlink ref="AV89" r:id="rId583" xr:uid="{00000000-0004-0000-0100-000046020000}"/>
    <hyperlink ref="AX89" r:id="rId584" display="https://etherscan.io/tx/0x31efda121a3d2e94f0063abe742826d6d2b36e3afbe5379a64db7ed08f7ae3bc" xr:uid="{00000000-0004-0000-0100-000047020000}"/>
    <hyperlink ref="B90" r:id="rId585" display="https://etherscan.io/txs?block=21992116" xr:uid="{00000000-0004-0000-0100-000048020000}"/>
    <hyperlink ref="D90" r:id="rId586" xr:uid="{00000000-0004-0000-0100-000049020000}"/>
    <hyperlink ref="AS90" r:id="rId587" display="https://dashboard.tenderly.co/tx/mainnet/0x5f9271d8659b605a79e29b75641d4d6dd0d5bbd5ac18faabdcf2e5535219efa7" xr:uid="{00000000-0004-0000-0100-00004A020000}"/>
    <hyperlink ref="AT90" r:id="rId588" xr:uid="{00000000-0004-0000-0100-00004B020000}"/>
    <hyperlink ref="AU90" r:id="rId589" xr:uid="{00000000-0004-0000-0100-00004C020000}"/>
    <hyperlink ref="AV90" r:id="rId590" xr:uid="{00000000-0004-0000-0100-00004D020000}"/>
    <hyperlink ref="AX90" r:id="rId591" display="https://etherscan.io/tx/0x5f9271d8659b605a79e29b75641d4d6dd0d5bbd5ac18faabdcf2e5535219efa7" xr:uid="{00000000-0004-0000-0100-00004E020000}"/>
    <hyperlink ref="B91" r:id="rId592" display="https://etherscan.io/txs?block=21991656" xr:uid="{00000000-0004-0000-0100-00004F020000}"/>
    <hyperlink ref="D91" r:id="rId593" xr:uid="{00000000-0004-0000-0100-000050020000}"/>
    <hyperlink ref="AS91" r:id="rId594" display="https://dashboard.tenderly.co/tx/mainnet/0xf0cad533cbf5387a914647b40d81e1a4738d9008fcd1f1cac1c8dd96390d1bcc" xr:uid="{00000000-0004-0000-0100-000051020000}"/>
    <hyperlink ref="AT91" r:id="rId595" xr:uid="{00000000-0004-0000-0100-000052020000}"/>
    <hyperlink ref="AU91" r:id="rId596" xr:uid="{00000000-0004-0000-0100-000053020000}"/>
    <hyperlink ref="AV91" r:id="rId597" xr:uid="{00000000-0004-0000-0100-000054020000}"/>
    <hyperlink ref="AX91" r:id="rId598" display="https://etherscan.io/tx/0xf0cad533cbf5387a914647b40d81e1a4738d9008fcd1f1cac1c8dd96390d1bcc" xr:uid="{00000000-0004-0000-0100-000055020000}"/>
    <hyperlink ref="B92" r:id="rId599" display="https://etherscan.io/txs?block=21985406" xr:uid="{00000000-0004-0000-0100-000056020000}"/>
    <hyperlink ref="D92" r:id="rId600" xr:uid="{00000000-0004-0000-0100-000057020000}"/>
    <hyperlink ref="AS92" r:id="rId601" display="https://dashboard.tenderly.co/tx/mainnet/0xcfc138100d247a8342ec1f22ab93371939a6a789ce6625309943163d09ca0b63" xr:uid="{00000000-0004-0000-0100-000058020000}"/>
    <hyperlink ref="AT92" r:id="rId602" xr:uid="{00000000-0004-0000-0100-000059020000}"/>
    <hyperlink ref="AU92" r:id="rId603" xr:uid="{00000000-0004-0000-0100-00005A020000}"/>
    <hyperlink ref="AV92" r:id="rId604" xr:uid="{00000000-0004-0000-0100-00005B020000}"/>
    <hyperlink ref="AX92" r:id="rId605" display="https://etherscan.io/tx/0xdb831892f2bd10cd0b05a44649dfcf48bbf9e319cb282e91aa81478293087e01" xr:uid="{00000000-0004-0000-0100-00005C020000}"/>
    <hyperlink ref="AY92" r:id="rId606" xr:uid="{00000000-0004-0000-0100-00005D020000}"/>
    <hyperlink ref="B93" r:id="rId607" display="https://etherscan.io/txs?block=21986253" xr:uid="{00000000-0004-0000-0100-00005E020000}"/>
    <hyperlink ref="D93" r:id="rId608" xr:uid="{00000000-0004-0000-0100-00005F020000}"/>
    <hyperlink ref="AS93" r:id="rId609" display="https://dashboard.tenderly.co/tx/mainnet/0xb6f6446401e023fce1cefc80a65c3b995e1d386c2bf0f2743e27d0be264b689d" xr:uid="{00000000-0004-0000-0100-000060020000}"/>
    <hyperlink ref="AT93" r:id="rId610" xr:uid="{00000000-0004-0000-0100-000061020000}"/>
    <hyperlink ref="AU93" r:id="rId611" xr:uid="{00000000-0004-0000-0100-000062020000}"/>
    <hyperlink ref="AV93" r:id="rId612" xr:uid="{00000000-0004-0000-0100-000063020000}"/>
    <hyperlink ref="AX93" r:id="rId613" display="https://etherscan.io/tx/0xb6f6446401e023fce1cefc80a65c3b995e1d386c2bf0f2743e27d0be264b689d" xr:uid="{00000000-0004-0000-0100-000064020000}"/>
    <hyperlink ref="B94" r:id="rId614" display="https://etherscan.io/txs?block=21986935" xr:uid="{00000000-0004-0000-0100-000065020000}"/>
    <hyperlink ref="D94" r:id="rId615" xr:uid="{00000000-0004-0000-0100-000066020000}"/>
    <hyperlink ref="AS94" r:id="rId616" display="https://dashboard.tenderly.co/tx/mainnet/0x5cc6846416ef4bf144cb61259333672af44877318a549e858844feabd8c86cf4" xr:uid="{00000000-0004-0000-0100-000067020000}"/>
    <hyperlink ref="AT94" r:id="rId617" xr:uid="{00000000-0004-0000-0100-000068020000}"/>
    <hyperlink ref="AU94" r:id="rId618" xr:uid="{00000000-0004-0000-0100-000069020000}"/>
    <hyperlink ref="AV94" r:id="rId619" xr:uid="{00000000-0004-0000-0100-00006A020000}"/>
    <hyperlink ref="AX94" r:id="rId620" display="https://etherscan.io/tx/0x5cc6846416ef4bf144cb61259333672af44877318a549e858844feabd8c86cf4" xr:uid="{00000000-0004-0000-0100-00006B020000}"/>
    <hyperlink ref="B95" r:id="rId621" display="https://etherscan.io/txs?block=21991905" xr:uid="{00000000-0004-0000-0100-00006C020000}"/>
    <hyperlink ref="D95" r:id="rId622" xr:uid="{00000000-0004-0000-0100-00006D020000}"/>
    <hyperlink ref="AS95" r:id="rId623" display="https://dashboard.tenderly.co/tx/mainnet/0xdb4a215fcbb1c2e05681ad0d503d37113a962467777c37560fd047a4229d8983" xr:uid="{00000000-0004-0000-0100-00006E020000}"/>
    <hyperlink ref="AT95" r:id="rId624" xr:uid="{00000000-0004-0000-0100-00006F020000}"/>
    <hyperlink ref="AU95" r:id="rId625" xr:uid="{00000000-0004-0000-0100-000070020000}"/>
    <hyperlink ref="AV95" r:id="rId626" xr:uid="{00000000-0004-0000-0100-000071020000}"/>
    <hyperlink ref="AX95" r:id="rId627" display="https://etherscan.io/tx/0xdb4a215fcbb1c2e05681ad0d503d37113a962467777c37560fd047a4229d8983" xr:uid="{00000000-0004-0000-0100-000072020000}"/>
    <hyperlink ref="B96" r:id="rId628" display="https://etherscan.io/txs?block=21986536" xr:uid="{00000000-0004-0000-0100-000073020000}"/>
    <hyperlink ref="D96" r:id="rId629" xr:uid="{00000000-0004-0000-0100-000074020000}"/>
    <hyperlink ref="AS96" r:id="rId630" display="https://dashboard.tenderly.co/tx/mainnet/0xd64fc4e22233a4d3a3b586f0c30468c37eb7bda3e9672cc25b32b4ce68be3a3c" xr:uid="{00000000-0004-0000-0100-000075020000}"/>
    <hyperlink ref="AT96" r:id="rId631" xr:uid="{00000000-0004-0000-0100-000076020000}"/>
    <hyperlink ref="AU96" r:id="rId632" xr:uid="{00000000-0004-0000-0100-000077020000}"/>
    <hyperlink ref="AV96" r:id="rId633" xr:uid="{00000000-0004-0000-0100-000078020000}"/>
    <hyperlink ref="AX96" r:id="rId634" display="https://etherscan.io/tx/0xd64fc4e22233a4d3a3b586f0c30468c37eb7bda3e9672cc25b32b4ce68be3a3c" xr:uid="{00000000-0004-0000-0100-000079020000}"/>
    <hyperlink ref="B97" r:id="rId635" display="https://etherscan.io/txs?block=21989946" xr:uid="{00000000-0004-0000-0100-00007A020000}"/>
    <hyperlink ref="D97" r:id="rId636" xr:uid="{00000000-0004-0000-0100-00007B020000}"/>
    <hyperlink ref="AS97" r:id="rId637" display="https://dashboard.tenderly.co/tx/mainnet/0x2ae6380431628942d51b01ff9cb5c5239ab39dc9cd88bcacce75917e256eea5d" xr:uid="{00000000-0004-0000-0100-00007C020000}"/>
    <hyperlink ref="AT97" r:id="rId638" xr:uid="{00000000-0004-0000-0100-00007D020000}"/>
    <hyperlink ref="AU97" r:id="rId639" xr:uid="{00000000-0004-0000-0100-00007E020000}"/>
    <hyperlink ref="AV97" r:id="rId640" xr:uid="{00000000-0004-0000-0100-00007F020000}"/>
    <hyperlink ref="AX97" r:id="rId641" display="https://etherscan.io/tx/0x2ae6380431628942d51b01ff9cb5c5239ab39dc9cd88bcacce75917e256eea5d" xr:uid="{00000000-0004-0000-0100-000080020000}"/>
    <hyperlink ref="B98" r:id="rId642" display="https://etherscan.io/txs?block=21984455" xr:uid="{00000000-0004-0000-0100-000081020000}"/>
    <hyperlink ref="D98" r:id="rId643" xr:uid="{00000000-0004-0000-0100-000082020000}"/>
    <hyperlink ref="AS98" r:id="rId644" display="https://dashboard.tenderly.co/tx/mainnet/0x65698bde98b894bfcc6b4de00d36fa91cc0b8b26d40bbf242eef789cc3ecabf1" xr:uid="{00000000-0004-0000-0100-000083020000}"/>
    <hyperlink ref="AT98" r:id="rId645" xr:uid="{00000000-0004-0000-0100-000084020000}"/>
    <hyperlink ref="AU98" r:id="rId646" xr:uid="{00000000-0004-0000-0100-000085020000}"/>
    <hyperlink ref="AV98" r:id="rId647" xr:uid="{00000000-0004-0000-0100-000086020000}"/>
    <hyperlink ref="AX98" r:id="rId648" display="https://etherscan.io/tx/0x65698bde98b894bfcc6b4de00d36fa91cc0b8b26d40bbf242eef789cc3ecabf1" xr:uid="{00000000-0004-0000-0100-000087020000}"/>
    <hyperlink ref="B99" r:id="rId649" display="https://etherscan.io/txs?block=21991989" xr:uid="{00000000-0004-0000-0100-000088020000}"/>
    <hyperlink ref="D99" r:id="rId650" xr:uid="{00000000-0004-0000-0100-000089020000}"/>
    <hyperlink ref="AS99" r:id="rId651" display="https://dashboard.tenderly.co/tx/mainnet/0xc239963fe80e7571df4afcd9b5f9d9af6627f63e17625d0b24bb2f065e5a23e8" xr:uid="{00000000-0004-0000-0100-00008A020000}"/>
    <hyperlink ref="AT99" r:id="rId652" xr:uid="{00000000-0004-0000-0100-00008B020000}"/>
    <hyperlink ref="AU99" r:id="rId653" xr:uid="{00000000-0004-0000-0100-00008C020000}"/>
    <hyperlink ref="AV99" r:id="rId654" xr:uid="{00000000-0004-0000-0100-00008D020000}"/>
    <hyperlink ref="AX99" r:id="rId655" display="https://etherscan.io/tx/0xc239963fe80e7571df4afcd9b5f9d9af6627f63e17625d0b24bb2f065e5a23e8" xr:uid="{00000000-0004-0000-0100-00008E020000}"/>
    <hyperlink ref="B100" r:id="rId656" display="https://etherscan.io/txs?block=21988932" xr:uid="{00000000-0004-0000-0100-00008F020000}"/>
    <hyperlink ref="D100" r:id="rId657" xr:uid="{00000000-0004-0000-0100-000090020000}"/>
    <hyperlink ref="AS100" r:id="rId658" display="https://dashboard.tenderly.co/tx/mainnet/0x5b722441a0d68b6b6ec52ad756f0b7a39f883a17494d6e5a35ea23eac210f8f5" xr:uid="{00000000-0004-0000-0100-000091020000}"/>
    <hyperlink ref="AT100" r:id="rId659" xr:uid="{00000000-0004-0000-0100-000092020000}"/>
    <hyperlink ref="AU100" r:id="rId660" xr:uid="{00000000-0004-0000-0100-000093020000}"/>
    <hyperlink ref="AV100" r:id="rId661" xr:uid="{00000000-0004-0000-0100-000094020000}"/>
    <hyperlink ref="AX100" r:id="rId662" display="https://etherscan.io/tx/0x5b722441a0d68b6b6ec52ad756f0b7a39f883a17494d6e5a35ea23eac210f8f5" xr:uid="{00000000-0004-0000-0100-000095020000}"/>
    <hyperlink ref="B101" r:id="rId663" display="https://etherscan.io/txs?block=21988169" xr:uid="{00000000-0004-0000-0100-000096020000}"/>
    <hyperlink ref="D101" r:id="rId664" xr:uid="{00000000-0004-0000-0100-000097020000}"/>
    <hyperlink ref="AS101" r:id="rId665" display="https://dashboard.tenderly.co/tx/mainnet/0x35d26bad4cd3e2c708b7e840db6e2f5a79a419f9cf21c7f2c5c54e7fada0b522" xr:uid="{00000000-0004-0000-0100-000098020000}"/>
    <hyperlink ref="AT101" r:id="rId666" xr:uid="{00000000-0004-0000-0100-000099020000}"/>
    <hyperlink ref="AU101" r:id="rId667" xr:uid="{00000000-0004-0000-0100-00009A020000}"/>
    <hyperlink ref="AV101" r:id="rId668" xr:uid="{00000000-0004-0000-0100-00009B020000}"/>
    <hyperlink ref="AX101" r:id="rId669" display="https://etherscan.io/tx/0x35d26bad4cd3e2c708b7e840db6e2f5a79a419f9cf21c7f2c5c54e7fada0b522" xr:uid="{00000000-0004-0000-0100-00009C020000}"/>
    <hyperlink ref="B102" r:id="rId670" display="https://etherscan.io/txs?block=21991601" xr:uid="{00000000-0004-0000-0100-00009D020000}"/>
    <hyperlink ref="D102" r:id="rId671" xr:uid="{00000000-0004-0000-0100-00009E020000}"/>
    <hyperlink ref="AS102" r:id="rId672" display="https://dashboard.tenderly.co/tx/mainnet/0x7fa730c45aaa69380c060b2f51abc51ec426f6b2e3b214ee584c2d46979e25e8" xr:uid="{00000000-0004-0000-0100-00009F020000}"/>
    <hyperlink ref="AT102" r:id="rId673" xr:uid="{00000000-0004-0000-0100-0000A0020000}"/>
    <hyperlink ref="AU102" r:id="rId674" xr:uid="{00000000-0004-0000-0100-0000A1020000}"/>
    <hyperlink ref="AV102" r:id="rId675" xr:uid="{00000000-0004-0000-0100-0000A2020000}"/>
    <hyperlink ref="AX102" r:id="rId676" display="https://etherscan.io/tx/0x7fa730c45aaa69380c060b2f51abc51ec426f6b2e3b214ee584c2d46979e25e8" xr:uid="{00000000-0004-0000-0100-0000A3020000}"/>
    <hyperlink ref="B103" r:id="rId677" display="https://etherscan.io/txs?block=21986320" xr:uid="{00000000-0004-0000-0100-0000A4020000}"/>
    <hyperlink ref="D103" r:id="rId678" xr:uid="{00000000-0004-0000-0100-0000A5020000}"/>
    <hyperlink ref="AS103" r:id="rId679" display="https://dashboard.tenderly.co/tx/mainnet/0xb7eaabb918e415bfa3edcef8fd207083211f25e92b728ad60024e91028bbfd24" xr:uid="{00000000-0004-0000-0100-0000A6020000}"/>
    <hyperlink ref="AT103" r:id="rId680" xr:uid="{00000000-0004-0000-0100-0000A7020000}"/>
    <hyperlink ref="AU103" r:id="rId681" xr:uid="{00000000-0004-0000-0100-0000A8020000}"/>
    <hyperlink ref="AV103" r:id="rId682" xr:uid="{00000000-0004-0000-0100-0000A9020000}"/>
    <hyperlink ref="AX103" r:id="rId683" display="https://etherscan.io/tx/0xb7eaabb918e415bfa3edcef8fd207083211f25e92b728ad60024e91028bbfd24" xr:uid="{00000000-0004-0000-0100-0000AA020000}"/>
    <hyperlink ref="B104" r:id="rId684" display="https://etherscan.io/txs?block=21988035" xr:uid="{00000000-0004-0000-0100-0000AB020000}"/>
    <hyperlink ref="D104" r:id="rId685" xr:uid="{00000000-0004-0000-0100-0000AC020000}"/>
    <hyperlink ref="AS104" r:id="rId686" display="https://dashboard.tenderly.co/tx/mainnet/0x8b261db67db7a6475698aa87f7285825b801c8b2c0f2d3bac6ca40e7eedd602c" xr:uid="{00000000-0004-0000-0100-0000AD020000}"/>
    <hyperlink ref="AT104" r:id="rId687" xr:uid="{00000000-0004-0000-0100-0000AE020000}"/>
    <hyperlink ref="AU104" r:id="rId688" xr:uid="{00000000-0004-0000-0100-0000AF020000}"/>
    <hyperlink ref="AV104" r:id="rId689" xr:uid="{00000000-0004-0000-0100-0000B0020000}"/>
    <hyperlink ref="AX104" r:id="rId690" display="https://etherscan.io/tx/0x43bae1e24b2beecd84abb605df2c6bf19802e9191cecf3ac119882f5b7e6336e" xr:uid="{00000000-0004-0000-0100-0000B1020000}"/>
    <hyperlink ref="AY104" r:id="rId691" xr:uid="{00000000-0004-0000-0100-0000B2020000}"/>
    <hyperlink ref="B105" r:id="rId692" display="https://etherscan.io/txs?block=21988149" xr:uid="{00000000-0004-0000-0100-0000B3020000}"/>
    <hyperlink ref="D105" r:id="rId693" xr:uid="{00000000-0004-0000-0100-0000B4020000}"/>
    <hyperlink ref="AS105" r:id="rId694" display="https://dashboard.tenderly.co/tx/mainnet/0xf069c55b4f896ced0abd315641e46f4d9dd28ad9ff1db4c99de17981684755da" xr:uid="{00000000-0004-0000-0100-0000B5020000}"/>
    <hyperlink ref="AT105" r:id="rId695" xr:uid="{00000000-0004-0000-0100-0000B6020000}"/>
    <hyperlink ref="AU105" r:id="rId696" xr:uid="{00000000-0004-0000-0100-0000B7020000}"/>
    <hyperlink ref="AV105" r:id="rId697" xr:uid="{00000000-0004-0000-0100-0000B8020000}"/>
    <hyperlink ref="AX105" r:id="rId698" display="https://etherscan.io/tx/0xf069c55b4f896ced0abd315641e46f4d9dd28ad9ff1db4c99de17981684755da" xr:uid="{00000000-0004-0000-0100-0000B9020000}"/>
    <hyperlink ref="B106" r:id="rId699" display="https://etherscan.io/txs?block=21986325" xr:uid="{00000000-0004-0000-0100-0000BA020000}"/>
    <hyperlink ref="D106" r:id="rId700" xr:uid="{00000000-0004-0000-0100-0000BB020000}"/>
    <hyperlink ref="AS106" r:id="rId701" display="https://dashboard.tenderly.co/tx/mainnet/0xd7e5f95c08780cdbb2b41a713a2b10e65484aba8f0f30a127d37827b8ea04dc0" xr:uid="{00000000-0004-0000-0100-0000BC020000}"/>
    <hyperlink ref="AT106" r:id="rId702" xr:uid="{00000000-0004-0000-0100-0000BD020000}"/>
    <hyperlink ref="AU106" r:id="rId703" xr:uid="{00000000-0004-0000-0100-0000BE020000}"/>
    <hyperlink ref="AV106" r:id="rId704" xr:uid="{00000000-0004-0000-0100-0000BF020000}"/>
    <hyperlink ref="AX106" r:id="rId705" display="https://etherscan.io/tx/0xd7e5f95c08780cdbb2b41a713a2b10e65484aba8f0f30a127d37827b8ea04dc0" xr:uid="{00000000-0004-0000-0100-0000C0020000}"/>
    <hyperlink ref="B107" r:id="rId706" display="https://etherscan.io/txs?block=21993018" xr:uid="{00000000-0004-0000-0100-0000C1020000}"/>
    <hyperlink ref="D107" r:id="rId707" xr:uid="{00000000-0004-0000-0100-0000C2020000}"/>
    <hyperlink ref="AS107" r:id="rId708" display="https://dashboard.tenderly.co/tx/mainnet/0x51890458a1cd94058924e0cfd48c57eff6bac26cdd98a63cdafd4044c44b2ab5" xr:uid="{00000000-0004-0000-0100-0000C3020000}"/>
    <hyperlink ref="AT107" r:id="rId709" xr:uid="{00000000-0004-0000-0100-0000C4020000}"/>
    <hyperlink ref="AU107" r:id="rId710" xr:uid="{00000000-0004-0000-0100-0000C5020000}"/>
    <hyperlink ref="AV107" r:id="rId711" xr:uid="{00000000-0004-0000-0100-0000C6020000}"/>
    <hyperlink ref="AX107" r:id="rId712" display="https://etherscan.io/tx/0x51890458a1cd94058924e0cfd48c57eff6bac26cdd98a63cdafd4044c44b2ab5" xr:uid="{00000000-0004-0000-0100-0000C7020000}"/>
    <hyperlink ref="B108" r:id="rId713" display="https://etherscan.io/txs?block=21984997" xr:uid="{00000000-0004-0000-0100-0000C8020000}"/>
    <hyperlink ref="D108" r:id="rId714" xr:uid="{00000000-0004-0000-0100-0000C9020000}"/>
    <hyperlink ref="AS108" r:id="rId715" display="https://dashboard.tenderly.co/tx/mainnet/0xa0442f647289ea1aee6391c71be5d5af5d54a71c7ee7105cf0c76103f2847ec2" xr:uid="{00000000-0004-0000-0100-0000CA020000}"/>
    <hyperlink ref="AT108" r:id="rId716" xr:uid="{00000000-0004-0000-0100-0000CB020000}"/>
    <hyperlink ref="AU108" r:id="rId717" xr:uid="{00000000-0004-0000-0100-0000CC020000}"/>
    <hyperlink ref="AV108" r:id="rId718" xr:uid="{00000000-0004-0000-0100-0000CD020000}"/>
    <hyperlink ref="AX108" r:id="rId719" display="https://etherscan.io/tx/0x628ea4fa1985b3599bb89e56444ede36d21b82bf64f2141bb67d0a66455e2564" xr:uid="{00000000-0004-0000-0100-0000CE020000}"/>
    <hyperlink ref="AY108" r:id="rId720" xr:uid="{00000000-0004-0000-0100-0000CF020000}"/>
    <hyperlink ref="B109" r:id="rId721" display="https://etherscan.io/txs?block=21984796" xr:uid="{00000000-0004-0000-0100-0000D0020000}"/>
    <hyperlink ref="D109" r:id="rId722" xr:uid="{00000000-0004-0000-0100-0000D1020000}"/>
    <hyperlink ref="AS109" r:id="rId723" display="https://dashboard.tenderly.co/tx/mainnet/0xa40e3a4e50b1c16afedc87b29783a87d6c71228c9aa061ecf438bbba1006776f" xr:uid="{00000000-0004-0000-0100-0000D2020000}"/>
    <hyperlink ref="AT109" r:id="rId724" xr:uid="{00000000-0004-0000-0100-0000D3020000}"/>
    <hyperlink ref="AU109" r:id="rId725" xr:uid="{00000000-0004-0000-0100-0000D4020000}"/>
    <hyperlink ref="AV109" r:id="rId726" xr:uid="{00000000-0004-0000-0100-0000D5020000}"/>
    <hyperlink ref="AX109" r:id="rId727" display="https://etherscan.io/tx/0xa40e3a4e50b1c16afedc87b29783a87d6c71228c9aa061ecf438bbba1006776f" xr:uid="{00000000-0004-0000-0100-0000D6020000}"/>
    <hyperlink ref="B110" r:id="rId728" display="https://etherscan.io/txs?block=21992345" xr:uid="{00000000-0004-0000-0100-0000D7020000}"/>
    <hyperlink ref="D110" r:id="rId729" xr:uid="{00000000-0004-0000-0100-0000D8020000}"/>
    <hyperlink ref="AS110" r:id="rId730" display="https://dashboard.tenderly.co/tx/mainnet/0xb2d017910490203f0197bc4701bd1169dfc8f404728179f8eaf469a1e6cafed6" xr:uid="{00000000-0004-0000-0100-0000D9020000}"/>
    <hyperlink ref="AT110" r:id="rId731" xr:uid="{00000000-0004-0000-0100-0000DA020000}"/>
    <hyperlink ref="AU110" r:id="rId732" xr:uid="{00000000-0004-0000-0100-0000DB020000}"/>
    <hyperlink ref="AV110" r:id="rId733" xr:uid="{00000000-0004-0000-0100-0000DC020000}"/>
    <hyperlink ref="AX110" r:id="rId734" display="https://etherscan.io/tx/0x185fe71855dbfc1d083f17ec0accde9046c31975ca34a59b1e9257c2308aaa5c" xr:uid="{00000000-0004-0000-0100-0000DD020000}"/>
    <hyperlink ref="AY110" r:id="rId735" xr:uid="{00000000-0004-0000-0100-0000DE020000}"/>
    <hyperlink ref="B111" r:id="rId736" display="https://etherscan.io/txs?block=21986498" xr:uid="{00000000-0004-0000-0100-0000DF020000}"/>
    <hyperlink ref="D111" r:id="rId737" xr:uid="{00000000-0004-0000-0100-0000E0020000}"/>
    <hyperlink ref="AS111" r:id="rId738" display="https://dashboard.tenderly.co/tx/mainnet/0x4be846677d03aa69b6bf41989dde6050c43fb99d2d18216cace236917dd4d0f2" xr:uid="{00000000-0004-0000-0100-0000E1020000}"/>
    <hyperlink ref="AT111" r:id="rId739" xr:uid="{00000000-0004-0000-0100-0000E2020000}"/>
    <hyperlink ref="AU111" r:id="rId740" xr:uid="{00000000-0004-0000-0100-0000E3020000}"/>
    <hyperlink ref="AV111" r:id="rId741" xr:uid="{00000000-0004-0000-0100-0000E4020000}"/>
    <hyperlink ref="B112" r:id="rId742" display="https://etherscan.io/txs?block=21986513" xr:uid="{00000000-0004-0000-0100-0000E5020000}"/>
    <hyperlink ref="D112" r:id="rId743" xr:uid="{00000000-0004-0000-0100-0000E6020000}"/>
    <hyperlink ref="AS112" r:id="rId744" display="https://dashboard.tenderly.co/tx/mainnet/0xb1cc263e203ced0b144e69ef272a160bf56af6f5fca3f4cafe9047615aa3250d" xr:uid="{00000000-0004-0000-0100-0000E7020000}"/>
    <hyperlink ref="AT112" r:id="rId745" xr:uid="{00000000-0004-0000-0100-0000E8020000}"/>
    <hyperlink ref="AU112" r:id="rId746" xr:uid="{00000000-0004-0000-0100-0000E9020000}"/>
    <hyperlink ref="AV112" r:id="rId747" xr:uid="{00000000-0004-0000-0100-0000EA020000}"/>
    <hyperlink ref="B113" r:id="rId748" display="https://etherscan.io/txs?block=21984129" xr:uid="{00000000-0004-0000-0100-0000EB020000}"/>
    <hyperlink ref="D113" r:id="rId749" xr:uid="{00000000-0004-0000-0100-0000EC020000}"/>
    <hyperlink ref="AS113" r:id="rId750" display="https://dashboard.tenderly.co/tx/mainnet/0x7d11aaa13af96117a3800aa4ac2e10d4c3bff255c46429fb1cd13b770e750752" xr:uid="{00000000-0004-0000-0100-0000ED020000}"/>
    <hyperlink ref="AT113" r:id="rId751" xr:uid="{00000000-0004-0000-0100-0000EE020000}"/>
    <hyperlink ref="AU113" r:id="rId752" xr:uid="{00000000-0004-0000-0100-0000EF020000}"/>
    <hyperlink ref="AV113" r:id="rId753" xr:uid="{00000000-0004-0000-0100-0000F0020000}"/>
    <hyperlink ref="AX113" r:id="rId754" display="https://etherscan.io/tx/0x7d11aaa13af96117a3800aa4ac2e10d4c3bff255c46429fb1cd13b770e750752" xr:uid="{00000000-0004-0000-0100-0000F1020000}"/>
  </hyperlinks>
  <pageMargins left="0.75" right="0.75" top="1" bottom="1" header="0.5" footer="0.5"/>
  <legacyDrawing r:id="rId755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D177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 collapsed="1"/>
    <col min="18" max="18" width="13" hidden="1" customWidth="1" outlineLevel="1"/>
    <col min="19" max="19" width="13" customWidth="1" collapsed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5" width="10" customWidth="1" collapsed="1"/>
    <col min="46" max="46" width="10" customWidth="1"/>
    <col min="47" max="48" width="7.5" customWidth="1"/>
    <col min="49" max="49" width="8.5" customWidth="1"/>
    <col min="50" max="54" width="2.5" style="28" customWidth="1"/>
    <col min="55" max="289" width="2.5" style="28" hidden="1" customWidth="1" outlineLevel="1"/>
    <col min="290" max="290" width="8.83203125" collapsed="1"/>
  </cols>
  <sheetData>
    <row r="1" spans="1:290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</row>
    <row r="2" spans="1:290" ht="21" x14ac:dyDescent="0.2">
      <c r="A2" s="1"/>
      <c r="B2" s="1"/>
      <c r="C2" s="41" t="s">
        <v>1248</v>
      </c>
      <c r="D2" s="42"/>
      <c r="E2" s="42"/>
      <c r="F2" s="42"/>
      <c r="G2" s="42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</row>
    <row r="3" spans="1:290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</row>
    <row r="4" spans="1:290" ht="19" x14ac:dyDescent="0.25">
      <c r="A4" s="1"/>
      <c r="B4" s="1"/>
      <c r="C4" s="3" t="s">
        <v>1</v>
      </c>
      <c r="D4" s="4">
        <f>MIN(B10:B175)</f>
        <v>21984165</v>
      </c>
      <c r="E4" s="1"/>
      <c r="F4" s="1"/>
      <c r="G4" s="3" t="s">
        <v>2</v>
      </c>
      <c r="H4" s="4">
        <f>VLOOKUP(D4,B10:H175,7,FALSE)</f>
        <v>0.59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</row>
    <row r="5" spans="1:290" ht="19" x14ac:dyDescent="0.25">
      <c r="A5" s="1"/>
      <c r="B5" s="1"/>
      <c r="C5" s="3" t="s">
        <v>3</v>
      </c>
      <c r="D5" s="4">
        <f>MAX(B10:B175)</f>
        <v>21993018</v>
      </c>
      <c r="E5" s="1"/>
      <c r="F5" s="1"/>
      <c r="G5" s="3" t="s">
        <v>4</v>
      </c>
      <c r="H5" s="4">
        <f>VLOOKUP(D5,B10:H175,7,FALSE)</f>
        <v>0.75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</row>
    <row r="6" spans="1:290" ht="19" x14ac:dyDescent="0.25">
      <c r="A6" s="1"/>
      <c r="B6" s="1"/>
      <c r="C6" s="3" t="s">
        <v>5</v>
      </c>
      <c r="D6" s="4">
        <f>COUNTA(B10:B175)</f>
        <v>166</v>
      </c>
      <c r="E6" s="1"/>
      <c r="F6" s="1"/>
      <c r="G6" s="3" t="s">
        <v>6</v>
      </c>
      <c r="H6" s="4">
        <f>SUMIF(I10:I177,"Withdrawal",Q10:Q177)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</row>
    <row r="7" spans="1:290" ht="19" x14ac:dyDescent="0.25">
      <c r="A7" s="1"/>
      <c r="B7" s="1"/>
      <c r="C7" s="3" t="s">
        <v>7</v>
      </c>
      <c r="D7" s="4">
        <f>SUM(H5-H4+H6)</f>
        <v>0.16000000000000003</v>
      </c>
      <c r="E7" s="1"/>
      <c r="F7" s="1"/>
      <c r="G7" s="3" t="s">
        <v>8</v>
      </c>
      <c r="H7" s="4" t="str">
        <f>TEXT(ROUND((1-(SUM(N10:O177)/SUM(P10:P177))), 5), "0.0%")</f>
        <v>18.0%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</row>
    <row r="8" spans="1:290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</row>
    <row r="9" spans="1:290" ht="60" x14ac:dyDescent="0.2">
      <c r="A9" s="1"/>
      <c r="B9" s="5" t="s">
        <v>9</v>
      </c>
      <c r="C9" s="5" t="s">
        <v>10</v>
      </c>
      <c r="D9" s="5" t="s">
        <v>11</v>
      </c>
      <c r="E9" s="5" t="s">
        <v>12</v>
      </c>
      <c r="F9" s="5" t="s">
        <v>567</v>
      </c>
      <c r="G9" s="5" t="s">
        <v>14</v>
      </c>
      <c r="H9" s="5" t="s">
        <v>15</v>
      </c>
      <c r="I9" s="5" t="s">
        <v>16</v>
      </c>
      <c r="J9" s="5" t="s">
        <v>17</v>
      </c>
      <c r="K9" s="5" t="s">
        <v>18</v>
      </c>
      <c r="L9" s="5" t="s">
        <v>19</v>
      </c>
      <c r="M9" s="5" t="s">
        <v>20</v>
      </c>
      <c r="N9" s="5" t="s">
        <v>21</v>
      </c>
      <c r="O9" s="5" t="s">
        <v>22</v>
      </c>
      <c r="P9" s="5" t="s">
        <v>23</v>
      </c>
      <c r="Q9" s="5" t="s">
        <v>24</v>
      </c>
      <c r="R9" s="5" t="s">
        <v>25</v>
      </c>
      <c r="S9" s="6" t="s">
        <v>26</v>
      </c>
      <c r="T9" s="5" t="s">
        <v>27</v>
      </c>
      <c r="U9" s="5" t="s">
        <v>28</v>
      </c>
      <c r="V9" s="5" t="s">
        <v>29</v>
      </c>
      <c r="W9" s="5" t="s">
        <v>30</v>
      </c>
      <c r="X9" s="5" t="s">
        <v>568</v>
      </c>
      <c r="Y9" s="5" t="s">
        <v>13</v>
      </c>
      <c r="Z9" s="5" t="s">
        <v>569</v>
      </c>
      <c r="AA9" s="5" t="s">
        <v>570</v>
      </c>
      <c r="AB9" s="5" t="s">
        <v>571</v>
      </c>
      <c r="AC9" s="5" t="s">
        <v>572</v>
      </c>
      <c r="AD9" s="5" t="s">
        <v>573</v>
      </c>
      <c r="AE9" s="5" t="s">
        <v>574</v>
      </c>
      <c r="AF9" s="5" t="s">
        <v>575</v>
      </c>
      <c r="AG9" s="5" t="s">
        <v>576</v>
      </c>
      <c r="AH9" s="5" t="s">
        <v>577</v>
      </c>
      <c r="AI9" s="5" t="s">
        <v>578</v>
      </c>
      <c r="AJ9" s="5" t="s">
        <v>579</v>
      </c>
      <c r="AK9" s="5" t="s">
        <v>580</v>
      </c>
      <c r="AL9" s="5" t="s">
        <v>581</v>
      </c>
      <c r="AM9" s="5" t="s">
        <v>582</v>
      </c>
      <c r="AN9" s="5" t="s">
        <v>583</v>
      </c>
      <c r="AO9" s="5" t="s">
        <v>584</v>
      </c>
      <c r="AP9" s="5" t="s">
        <v>585</v>
      </c>
      <c r="AQ9" s="5" t="s">
        <v>586</v>
      </c>
      <c r="AR9" s="5"/>
      <c r="AS9" s="5"/>
      <c r="AT9" s="43" t="s">
        <v>31</v>
      </c>
      <c r="AU9" s="43" t="s">
        <v>32</v>
      </c>
      <c r="AV9" s="7"/>
      <c r="AW9" s="5" t="s">
        <v>33</v>
      </c>
      <c r="AX9" s="43" t="s">
        <v>587</v>
      </c>
      <c r="AY9" s="43" t="s">
        <v>588</v>
      </c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43"/>
      <c r="DY9" s="43"/>
      <c r="DZ9" s="43"/>
      <c r="EA9" s="43"/>
      <c r="EB9" s="43"/>
      <c r="EC9" s="43"/>
      <c r="ED9" s="43"/>
      <c r="EE9" s="43"/>
      <c r="EF9" s="43"/>
      <c r="EG9" s="43"/>
      <c r="EH9" s="43"/>
      <c r="EI9" s="43"/>
      <c r="EJ9" s="43"/>
      <c r="EK9" s="43"/>
      <c r="EL9" s="43"/>
      <c r="EM9" s="43"/>
      <c r="EN9" s="43"/>
      <c r="EO9" s="43"/>
      <c r="EP9" s="43"/>
      <c r="EQ9" s="43"/>
      <c r="ER9" s="43"/>
      <c r="ES9" s="43"/>
      <c r="ET9" s="43"/>
      <c r="EU9" s="43"/>
      <c r="EV9" s="43"/>
      <c r="EW9" s="43"/>
      <c r="EX9" s="43"/>
      <c r="EY9" s="43"/>
      <c r="EZ9" s="43"/>
      <c r="FA9" s="43"/>
      <c r="FB9" s="43"/>
      <c r="FC9" s="43"/>
      <c r="FD9" s="43"/>
      <c r="FE9" s="43"/>
      <c r="FF9" s="43"/>
      <c r="FG9" s="43"/>
      <c r="FH9" s="43"/>
      <c r="FI9" s="43"/>
      <c r="FJ9" s="43"/>
      <c r="FK9" s="43"/>
      <c r="FL9" s="43"/>
      <c r="FM9" s="43"/>
      <c r="FN9" s="43"/>
      <c r="FO9" s="43"/>
      <c r="FP9" s="43"/>
      <c r="FQ9" s="43"/>
      <c r="FR9" s="43"/>
      <c r="FS9" s="43"/>
      <c r="FT9" s="43"/>
      <c r="FU9" s="43"/>
      <c r="FV9" s="43"/>
      <c r="FW9" s="43"/>
      <c r="FX9" s="43"/>
      <c r="FY9" s="43"/>
      <c r="FZ9" s="43"/>
      <c r="GA9" s="43"/>
      <c r="GB9" s="43"/>
      <c r="GC9" s="43"/>
      <c r="GD9" s="43"/>
      <c r="GE9" s="43"/>
      <c r="GF9" s="43"/>
      <c r="GG9" s="43"/>
      <c r="GH9" s="43"/>
      <c r="GI9" s="43"/>
      <c r="GJ9" s="43"/>
      <c r="GK9" s="43"/>
      <c r="GL9" s="43"/>
      <c r="GM9" s="43"/>
      <c r="GN9" s="43"/>
      <c r="GO9" s="43"/>
      <c r="GP9" s="43"/>
      <c r="GQ9" s="43"/>
      <c r="GR9" s="43"/>
      <c r="GS9" s="43"/>
      <c r="GT9" s="43"/>
      <c r="GU9" s="43"/>
      <c r="GV9" s="43"/>
      <c r="GW9" s="43"/>
      <c r="GX9" s="43"/>
      <c r="GY9" s="43"/>
      <c r="GZ9" s="43"/>
      <c r="HA9" s="43"/>
      <c r="HB9" s="43"/>
      <c r="HC9" s="43"/>
      <c r="HD9" s="43"/>
      <c r="HE9" s="43"/>
      <c r="HF9" s="43"/>
      <c r="HG9" s="43"/>
      <c r="HH9" s="43"/>
      <c r="HI9" s="43"/>
      <c r="HJ9" s="43"/>
      <c r="HK9" s="43"/>
      <c r="HL9" s="43"/>
      <c r="HM9" s="43"/>
      <c r="HN9" s="43"/>
      <c r="HO9" s="43"/>
      <c r="HP9" s="43"/>
      <c r="HQ9" s="43"/>
      <c r="HR9" s="43"/>
      <c r="HS9" s="43"/>
      <c r="HT9" s="43"/>
      <c r="HU9" s="43"/>
      <c r="HV9" s="43"/>
      <c r="HW9" s="43"/>
      <c r="HX9" s="43"/>
      <c r="HY9" s="43"/>
      <c r="HZ9" s="43"/>
      <c r="IA9" s="43"/>
      <c r="IB9" s="43"/>
      <c r="IC9" s="43"/>
      <c r="ID9" s="43"/>
      <c r="IE9" s="43"/>
      <c r="IF9" s="43"/>
      <c r="IG9" s="43"/>
      <c r="IH9" s="43"/>
      <c r="II9" s="43"/>
      <c r="IJ9" s="43"/>
      <c r="IK9" s="43"/>
      <c r="IL9" s="43"/>
      <c r="IM9" s="43"/>
      <c r="IN9" s="43"/>
      <c r="IO9" s="43"/>
      <c r="IP9" s="43"/>
      <c r="IQ9" s="43"/>
      <c r="IR9" s="43"/>
      <c r="IS9" s="43"/>
      <c r="IT9" s="43"/>
      <c r="IU9" s="43"/>
      <c r="IV9" s="43"/>
      <c r="IW9" s="43"/>
      <c r="IX9" s="43"/>
      <c r="IY9" s="43"/>
      <c r="IZ9" s="43"/>
      <c r="JA9" s="43"/>
      <c r="JB9" s="43"/>
      <c r="JC9" s="43"/>
      <c r="JD9" s="43"/>
      <c r="JE9" s="43"/>
      <c r="JF9" s="43"/>
      <c r="JG9" s="43"/>
      <c r="JH9" s="43"/>
      <c r="JI9" s="43"/>
      <c r="JJ9" s="43"/>
      <c r="JK9" s="43"/>
      <c r="JL9" s="43"/>
      <c r="JM9" s="43"/>
      <c r="JN9" s="43"/>
      <c r="JO9" s="43"/>
      <c r="JP9" s="43"/>
      <c r="JQ9" s="43"/>
      <c r="JR9" s="43"/>
      <c r="JS9" s="43"/>
      <c r="JT9" s="43"/>
      <c r="JU9" s="43"/>
      <c r="JV9" s="43"/>
      <c r="JW9" s="43"/>
      <c r="JX9" s="43"/>
      <c r="JY9" s="43"/>
      <c r="JZ9" s="43"/>
      <c r="KA9" s="43"/>
      <c r="KB9" s="43"/>
      <c r="KC9" s="43"/>
      <c r="KD9" s="5"/>
    </row>
    <row r="10" spans="1:290" ht="20" customHeight="1" x14ac:dyDescent="0.2">
      <c r="A10" s="1"/>
      <c r="B10" s="8">
        <v>21990004</v>
      </c>
      <c r="C10" s="9" t="s">
        <v>49</v>
      </c>
      <c r="D10" s="10" t="s">
        <v>1249</v>
      </c>
      <c r="E10" s="11">
        <v>35</v>
      </c>
      <c r="F10" s="12" t="s">
        <v>870</v>
      </c>
      <c r="G10" s="12" t="s">
        <v>45</v>
      </c>
      <c r="H10" s="12">
        <v>0.66</v>
      </c>
      <c r="I10" s="13" t="s">
        <v>592</v>
      </c>
      <c r="J10" s="12" t="s">
        <v>593</v>
      </c>
      <c r="K10" s="12">
        <v>5.0000000000000001E-4</v>
      </c>
      <c r="L10" s="12">
        <v>0</v>
      </c>
      <c r="M10" s="12">
        <v>0.1077</v>
      </c>
      <c r="N10" s="12">
        <v>0.1077</v>
      </c>
      <c r="O10" s="12">
        <v>5.0000000000000001E-4</v>
      </c>
      <c r="P10" s="12">
        <v>0.1328</v>
      </c>
      <c r="Q10" s="12">
        <v>2.46E-2</v>
      </c>
      <c r="R10" s="12" t="s">
        <v>1250</v>
      </c>
      <c r="S10" s="14">
        <f t="shared" ref="S10:S41" si="0">1-R10</f>
        <v>0.81499999999999995</v>
      </c>
      <c r="T10" s="11">
        <v>1</v>
      </c>
      <c r="U10" s="11" t="s">
        <v>39</v>
      </c>
      <c r="V10" s="27" t="s">
        <v>39</v>
      </c>
      <c r="W10" s="27" t="s">
        <v>39</v>
      </c>
      <c r="X10" s="12" t="s">
        <v>1251</v>
      </c>
      <c r="Y10" s="29">
        <v>239</v>
      </c>
      <c r="Z10" s="16">
        <v>1741290143</v>
      </c>
      <c r="AA10" s="16" t="s">
        <v>1252</v>
      </c>
      <c r="AB10" s="16" t="s">
        <v>1253</v>
      </c>
      <c r="AC10" s="29">
        <v>2</v>
      </c>
      <c r="AD10" s="16" t="s">
        <v>1254</v>
      </c>
      <c r="AE10" s="16" t="s">
        <v>598</v>
      </c>
      <c r="AF10" s="16" t="s">
        <v>1255</v>
      </c>
      <c r="AG10" s="29">
        <v>7</v>
      </c>
      <c r="AH10" s="16" t="s">
        <v>1256</v>
      </c>
      <c r="AI10" s="16" t="s">
        <v>601</v>
      </c>
      <c r="AJ10" s="16" t="s">
        <v>602</v>
      </c>
      <c r="AK10" s="16">
        <v>1.06997527094374E-3</v>
      </c>
      <c r="AL10" s="16">
        <v>0.10985641534277001</v>
      </c>
      <c r="AM10" s="16">
        <v>2.5703210716152211E-2</v>
      </c>
      <c r="AN10" s="16">
        <v>0.1881232944103873</v>
      </c>
      <c r="AO10" s="16">
        <v>2.3560028931683861</v>
      </c>
      <c r="AP10" s="16">
        <v>241.89534039640699</v>
      </c>
      <c r="AQ10" s="16">
        <v>56.596484475345761</v>
      </c>
      <c r="AR10" s="16"/>
      <c r="AS10" s="16"/>
      <c r="AT10" s="17" t="s">
        <v>41</v>
      </c>
      <c r="AU10" s="17" t="s">
        <v>41</v>
      </c>
      <c r="AV10" s="17" t="s">
        <v>42</v>
      </c>
      <c r="AW10" s="17" t="s">
        <v>42</v>
      </c>
      <c r="AX10" s="29">
        <v>9</v>
      </c>
      <c r="AY10" s="30" t="s">
        <v>603</v>
      </c>
      <c r="AZ10" s="30" t="s">
        <v>624</v>
      </c>
      <c r="BA10" s="30" t="s">
        <v>773</v>
      </c>
      <c r="BB10" s="30" t="s">
        <v>877</v>
      </c>
      <c r="BC10" s="30" t="s">
        <v>878</v>
      </c>
      <c r="BD10" s="30" t="s">
        <v>879</v>
      </c>
      <c r="BE10" s="30" t="s">
        <v>1257</v>
      </c>
      <c r="BF10" s="30" t="s">
        <v>1258</v>
      </c>
      <c r="BG10" s="30" t="s">
        <v>1259</v>
      </c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0"/>
      <c r="BY10" s="30"/>
      <c r="BZ10" s="30"/>
      <c r="CA10" s="30"/>
      <c r="CB10" s="30"/>
      <c r="CC10" s="30"/>
      <c r="CD10" s="30"/>
      <c r="CE10" s="30"/>
      <c r="CF10" s="30"/>
      <c r="CG10" s="30"/>
      <c r="CH10" s="30"/>
      <c r="CI10" s="30"/>
      <c r="CJ10" s="30"/>
      <c r="CK10" s="30"/>
      <c r="CL10" s="30"/>
      <c r="CM10" s="30"/>
      <c r="CN10" s="30"/>
      <c r="CO10" s="30"/>
      <c r="CP10" s="30"/>
      <c r="CQ10" s="30"/>
      <c r="CR10" s="30"/>
      <c r="CS10" s="30"/>
      <c r="CT10" s="30"/>
      <c r="CU10" s="30"/>
      <c r="CV10" s="30"/>
      <c r="CW10" s="30"/>
      <c r="CX10" s="30"/>
      <c r="CY10" s="30"/>
      <c r="CZ10" s="30"/>
      <c r="DA10" s="30"/>
      <c r="DB10" s="30"/>
      <c r="DC10" s="30"/>
      <c r="DD10" s="30"/>
      <c r="DE10" s="30"/>
      <c r="DF10" s="30"/>
      <c r="DG10" s="30"/>
      <c r="DH10" s="30"/>
      <c r="DI10" s="30"/>
      <c r="DJ10" s="30"/>
      <c r="DK10" s="30"/>
      <c r="DL10" s="30"/>
      <c r="DM10" s="30"/>
      <c r="DN10" s="30"/>
      <c r="DO10" s="30"/>
      <c r="DP10" s="30"/>
      <c r="DQ10" s="30"/>
      <c r="DR10" s="30"/>
      <c r="DS10" s="30"/>
      <c r="DT10" s="30"/>
      <c r="DU10" s="30"/>
      <c r="DV10" s="30"/>
      <c r="DW10" s="30"/>
      <c r="DX10" s="30"/>
      <c r="DY10" s="30"/>
      <c r="DZ10" s="30"/>
      <c r="EA10" s="30"/>
      <c r="EB10" s="30"/>
      <c r="EC10" s="30"/>
      <c r="ED10" s="30"/>
      <c r="EE10" s="30"/>
      <c r="EF10" s="30"/>
      <c r="EG10" s="30"/>
      <c r="EH10" s="30"/>
      <c r="EI10" s="30"/>
      <c r="EJ10" s="30"/>
      <c r="EK10" s="30"/>
      <c r="EL10" s="30"/>
      <c r="EM10" s="30"/>
      <c r="EN10" s="30"/>
      <c r="EO10" s="30"/>
      <c r="EP10" s="30"/>
      <c r="EQ10" s="30"/>
      <c r="ER10" s="30"/>
      <c r="ES10" s="30"/>
      <c r="ET10" s="30"/>
      <c r="EU10" s="30"/>
      <c r="EV10" s="30"/>
      <c r="EW10" s="30"/>
      <c r="EX10" s="30"/>
      <c r="EY10" s="30"/>
      <c r="EZ10" s="30"/>
      <c r="FA10" s="30"/>
      <c r="FB10" s="30"/>
      <c r="FC10" s="30"/>
      <c r="FD10" s="30"/>
      <c r="FE10" s="30"/>
      <c r="FF10" s="30"/>
      <c r="FG10" s="30"/>
      <c r="FH10" s="30"/>
      <c r="FI10" s="30"/>
      <c r="FJ10" s="30"/>
      <c r="FK10" s="30"/>
      <c r="FL10" s="30"/>
      <c r="FM10" s="30"/>
      <c r="FN10" s="30"/>
      <c r="FO10" s="30"/>
      <c r="FP10" s="30"/>
      <c r="FQ10" s="30"/>
      <c r="FR10" s="30"/>
      <c r="FS10" s="30"/>
      <c r="FT10" s="30"/>
      <c r="FU10" s="30"/>
      <c r="FV10" s="30"/>
      <c r="FW10" s="30"/>
      <c r="FX10" s="30"/>
      <c r="FY10" s="30"/>
      <c r="FZ10" s="30"/>
      <c r="GA10" s="30"/>
      <c r="GB10" s="30"/>
      <c r="GC10" s="30"/>
      <c r="GD10" s="30"/>
      <c r="GE10" s="30"/>
      <c r="GF10" s="30"/>
      <c r="GG10" s="30"/>
      <c r="GH10" s="30"/>
      <c r="GI10" s="30"/>
      <c r="GJ10" s="30"/>
      <c r="GK10" s="30"/>
      <c r="GL10" s="30"/>
      <c r="GM10" s="30"/>
      <c r="GN10" s="30"/>
      <c r="GO10" s="30"/>
      <c r="GP10" s="30"/>
      <c r="GQ10" s="30"/>
      <c r="GR10" s="30"/>
      <c r="GS10" s="30"/>
      <c r="GT10" s="30"/>
      <c r="GU10" s="30"/>
      <c r="GV10" s="30"/>
      <c r="GW10" s="30"/>
      <c r="GX10" s="30"/>
      <c r="GY10" s="30"/>
      <c r="GZ10" s="30"/>
      <c r="HA10" s="30"/>
      <c r="HB10" s="30"/>
      <c r="HC10" s="30"/>
      <c r="HD10" s="30"/>
      <c r="HE10" s="30"/>
      <c r="HF10" s="30"/>
      <c r="HG10" s="30"/>
      <c r="HH10" s="30"/>
      <c r="HI10" s="30"/>
      <c r="HJ10" s="30"/>
      <c r="HK10" s="30"/>
      <c r="HL10" s="30"/>
      <c r="HM10" s="30"/>
      <c r="HN10" s="30"/>
      <c r="HO10" s="30"/>
      <c r="HP10" s="30"/>
      <c r="HQ10" s="30"/>
      <c r="HR10" s="30"/>
      <c r="HS10" s="30"/>
      <c r="HT10" s="30"/>
      <c r="HU10" s="30"/>
      <c r="HV10" s="30"/>
      <c r="HW10" s="30"/>
      <c r="HX10" s="30"/>
      <c r="HY10" s="30"/>
      <c r="HZ10" s="30"/>
      <c r="IA10" s="30"/>
      <c r="IB10" s="30"/>
      <c r="IC10" s="30"/>
      <c r="ID10" s="30"/>
      <c r="IE10" s="30"/>
      <c r="IF10" s="30"/>
      <c r="IG10" s="30"/>
      <c r="IH10" s="30"/>
      <c r="II10" s="30"/>
      <c r="IJ10" s="30"/>
      <c r="IK10" s="30"/>
      <c r="IL10" s="30"/>
      <c r="IM10" s="30"/>
      <c r="IN10" s="30"/>
      <c r="IO10" s="30"/>
      <c r="IP10" s="30"/>
      <c r="IQ10" s="30"/>
      <c r="IR10" s="30"/>
      <c r="IS10" s="30"/>
      <c r="IT10" s="30"/>
      <c r="IU10" s="30"/>
      <c r="IV10" s="30"/>
      <c r="IW10" s="30"/>
      <c r="IX10" s="30"/>
      <c r="IY10" s="30"/>
      <c r="IZ10" s="30"/>
      <c r="JA10" s="30"/>
      <c r="JB10" s="30"/>
      <c r="JC10" s="30"/>
      <c r="JD10" s="30"/>
      <c r="JE10" s="30"/>
      <c r="JF10" s="30"/>
      <c r="JG10" s="30"/>
      <c r="JH10" s="30"/>
      <c r="JI10" s="30"/>
      <c r="JJ10" s="30"/>
      <c r="JK10" s="30"/>
      <c r="JL10" s="30"/>
      <c r="JM10" s="30"/>
      <c r="JN10" s="30"/>
      <c r="JO10" s="30"/>
      <c r="JP10" s="30"/>
      <c r="JQ10" s="30"/>
      <c r="JR10" s="30"/>
      <c r="JS10" s="30"/>
      <c r="JT10" s="30"/>
      <c r="JU10" s="30"/>
      <c r="JV10" s="30"/>
      <c r="JW10" s="30"/>
      <c r="JX10" s="30"/>
      <c r="JY10" s="30"/>
      <c r="JZ10" s="30"/>
      <c r="KA10" s="30"/>
      <c r="KB10" s="30"/>
      <c r="KC10" s="30"/>
      <c r="KD10" s="30"/>
    </row>
    <row r="11" spans="1:290" ht="16" x14ac:dyDescent="0.2">
      <c r="A11" s="1"/>
      <c r="B11" s="18">
        <v>21991423</v>
      </c>
      <c r="C11" s="19" t="s">
        <v>139</v>
      </c>
      <c r="D11" s="20" t="s">
        <v>1260</v>
      </c>
      <c r="E11" s="21">
        <v>19</v>
      </c>
      <c r="F11" s="22" t="s">
        <v>591</v>
      </c>
      <c r="G11" s="22" t="s">
        <v>45</v>
      </c>
      <c r="H11" s="22">
        <v>0.74</v>
      </c>
      <c r="I11" s="23" t="s">
        <v>592</v>
      </c>
      <c r="J11" s="22" t="s">
        <v>593</v>
      </c>
      <c r="K11" s="22">
        <v>1.6999999999999999E-3</v>
      </c>
      <c r="L11" s="22">
        <v>0</v>
      </c>
      <c r="M11" s="22">
        <v>5.5500000000000001E-2</v>
      </c>
      <c r="N11" s="22">
        <v>5.5500000000000001E-2</v>
      </c>
      <c r="O11" s="22">
        <v>1.6999999999999999E-3</v>
      </c>
      <c r="P11" s="22">
        <v>7.51E-2</v>
      </c>
      <c r="Q11" s="22">
        <v>1.7899999999999999E-2</v>
      </c>
      <c r="R11" s="22" t="s">
        <v>1261</v>
      </c>
      <c r="S11" s="24">
        <f t="shared" si="0"/>
        <v>0.76200000000000001</v>
      </c>
      <c r="T11" s="21">
        <v>2</v>
      </c>
      <c r="U11" s="21" t="s">
        <v>39</v>
      </c>
      <c r="V11" s="26" t="s">
        <v>607</v>
      </c>
      <c r="W11" s="26" t="s">
        <v>607</v>
      </c>
      <c r="X11" s="22" t="s">
        <v>1262</v>
      </c>
      <c r="Y11" s="31">
        <v>273</v>
      </c>
      <c r="Z11" s="32">
        <v>1741307243</v>
      </c>
      <c r="AA11" s="32" t="s">
        <v>1263</v>
      </c>
      <c r="AB11" s="32" t="s">
        <v>1262</v>
      </c>
      <c r="AC11" s="31">
        <v>1</v>
      </c>
      <c r="AD11" s="32" t="s">
        <v>1264</v>
      </c>
      <c r="AE11" s="32" t="s">
        <v>598</v>
      </c>
      <c r="AF11" s="32" t="s">
        <v>758</v>
      </c>
      <c r="AG11" s="31">
        <v>3</v>
      </c>
      <c r="AH11" s="32" t="s">
        <v>1265</v>
      </c>
      <c r="AI11" s="32" t="s">
        <v>601</v>
      </c>
      <c r="AJ11" s="32" t="s">
        <v>602</v>
      </c>
      <c r="AK11" s="32">
        <v>1.6811482778786081E-3</v>
      </c>
      <c r="AL11" s="32">
        <v>5.5477015530079478E-2</v>
      </c>
      <c r="AM11" s="32">
        <v>1.7871611050142368E-2</v>
      </c>
      <c r="AN11" s="32">
        <v>0.2381935849326742</v>
      </c>
      <c r="AO11" s="32">
        <v>3.5708984069129999</v>
      </c>
      <c r="AP11" s="32">
        <v>117.8377832481432</v>
      </c>
      <c r="AQ11" s="32">
        <v>37.960784463611887</v>
      </c>
      <c r="AR11" s="32"/>
      <c r="AS11" s="32"/>
      <c r="AT11" s="17" t="s">
        <v>41</v>
      </c>
      <c r="AU11" s="17" t="s">
        <v>41</v>
      </c>
      <c r="AV11" s="17" t="s">
        <v>42</v>
      </c>
      <c r="AW11" s="17" t="s">
        <v>42</v>
      </c>
      <c r="AX11" s="29">
        <v>1</v>
      </c>
      <c r="AY11" s="30" t="s">
        <v>603</v>
      </c>
      <c r="AZ11" s="30"/>
      <c r="BA11" s="30"/>
      <c r="BB11" s="30"/>
      <c r="BC11" s="30"/>
      <c r="BD11" s="30"/>
      <c r="BE11" s="30"/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0"/>
      <c r="BY11" s="30"/>
      <c r="BZ11" s="30"/>
      <c r="CA11" s="30"/>
      <c r="CB11" s="30"/>
      <c r="CC11" s="30"/>
      <c r="CD11" s="30"/>
      <c r="CE11" s="30"/>
      <c r="CF11" s="30"/>
      <c r="CG11" s="30"/>
      <c r="CH11" s="30"/>
      <c r="CI11" s="30"/>
      <c r="CJ11" s="30"/>
      <c r="CK11" s="30"/>
      <c r="CL11" s="30"/>
      <c r="CM11" s="30"/>
      <c r="CN11" s="30"/>
      <c r="CO11" s="30"/>
      <c r="CP11" s="30"/>
      <c r="CQ11" s="30"/>
      <c r="CR11" s="30"/>
      <c r="CS11" s="30"/>
      <c r="CT11" s="30"/>
      <c r="CU11" s="30"/>
      <c r="CV11" s="30"/>
      <c r="CW11" s="30"/>
      <c r="CX11" s="30"/>
      <c r="CY11" s="30"/>
      <c r="CZ11" s="30"/>
      <c r="DA11" s="30"/>
      <c r="DB11" s="30"/>
      <c r="DC11" s="30"/>
      <c r="DD11" s="30"/>
      <c r="DE11" s="30"/>
      <c r="DF11" s="30"/>
      <c r="DG11" s="30"/>
      <c r="DH11" s="30"/>
      <c r="DI11" s="30"/>
      <c r="DJ11" s="30"/>
      <c r="DK11" s="30"/>
      <c r="DL11" s="30"/>
      <c r="DM11" s="30"/>
      <c r="DN11" s="30"/>
      <c r="DO11" s="30"/>
      <c r="DP11" s="30"/>
      <c r="DQ11" s="30"/>
      <c r="DR11" s="30"/>
      <c r="DS11" s="30"/>
      <c r="DT11" s="30"/>
      <c r="DU11" s="30"/>
      <c r="DV11" s="30"/>
      <c r="DW11" s="30"/>
      <c r="DX11" s="30"/>
      <c r="DY11" s="30"/>
      <c r="DZ11" s="30"/>
      <c r="EA11" s="30"/>
      <c r="EB11" s="30"/>
      <c r="EC11" s="30"/>
      <c r="ED11" s="30"/>
      <c r="EE11" s="30"/>
      <c r="EF11" s="30"/>
      <c r="EG11" s="30"/>
      <c r="EH11" s="30"/>
      <c r="EI11" s="30"/>
      <c r="EJ11" s="30"/>
      <c r="EK11" s="30"/>
      <c r="EL11" s="30"/>
      <c r="EM11" s="30"/>
      <c r="EN11" s="30"/>
      <c r="EO11" s="30"/>
      <c r="EP11" s="30"/>
      <c r="EQ11" s="30"/>
      <c r="ER11" s="30"/>
      <c r="ES11" s="30"/>
      <c r="ET11" s="30"/>
      <c r="EU11" s="30"/>
      <c r="EV11" s="30"/>
      <c r="EW11" s="30"/>
      <c r="EX11" s="30"/>
      <c r="EY11" s="30"/>
      <c r="EZ11" s="30"/>
      <c r="FA11" s="30"/>
      <c r="FB11" s="30"/>
      <c r="FC11" s="30"/>
      <c r="FD11" s="30"/>
      <c r="FE11" s="30"/>
      <c r="FF11" s="30"/>
      <c r="FG11" s="30"/>
      <c r="FH11" s="30"/>
      <c r="FI11" s="30"/>
      <c r="FJ11" s="30"/>
      <c r="FK11" s="30"/>
      <c r="FL11" s="30"/>
      <c r="FM11" s="30"/>
      <c r="FN11" s="30"/>
      <c r="FO11" s="30"/>
      <c r="FP11" s="30"/>
      <c r="FQ11" s="30"/>
      <c r="FR11" s="30"/>
      <c r="FS11" s="30"/>
      <c r="FT11" s="30"/>
      <c r="FU11" s="30"/>
      <c r="FV11" s="30"/>
      <c r="FW11" s="30"/>
      <c r="FX11" s="30"/>
      <c r="FY11" s="30"/>
      <c r="FZ11" s="30"/>
      <c r="GA11" s="30"/>
      <c r="GB11" s="30"/>
      <c r="GC11" s="30"/>
      <c r="GD11" s="30"/>
      <c r="GE11" s="30"/>
      <c r="GF11" s="30"/>
      <c r="GG11" s="30"/>
      <c r="GH11" s="30"/>
      <c r="GI11" s="30"/>
      <c r="GJ11" s="30"/>
      <c r="GK11" s="30"/>
      <c r="GL11" s="30"/>
      <c r="GM11" s="30"/>
      <c r="GN11" s="30"/>
      <c r="GO11" s="30"/>
      <c r="GP11" s="30"/>
      <c r="GQ11" s="30"/>
      <c r="GR11" s="30"/>
      <c r="GS11" s="30"/>
      <c r="GT11" s="30"/>
      <c r="GU11" s="30"/>
      <c r="GV11" s="30"/>
      <c r="GW11" s="30"/>
      <c r="GX11" s="30"/>
      <c r="GY11" s="30"/>
      <c r="GZ11" s="30"/>
      <c r="HA11" s="30"/>
      <c r="HB11" s="30"/>
      <c r="HC11" s="30"/>
      <c r="HD11" s="30"/>
      <c r="HE11" s="30"/>
      <c r="HF11" s="30"/>
      <c r="HG11" s="30"/>
      <c r="HH11" s="30"/>
      <c r="HI11" s="30"/>
      <c r="HJ11" s="30"/>
      <c r="HK11" s="30"/>
      <c r="HL11" s="30"/>
      <c r="HM11" s="30"/>
      <c r="HN11" s="30"/>
      <c r="HO11" s="30"/>
      <c r="HP11" s="30"/>
      <c r="HQ11" s="30"/>
      <c r="HR11" s="30"/>
      <c r="HS11" s="30"/>
      <c r="HT11" s="30"/>
      <c r="HU11" s="30"/>
      <c r="HV11" s="30"/>
      <c r="HW11" s="30"/>
      <c r="HX11" s="30"/>
      <c r="HY11" s="30"/>
      <c r="HZ11" s="30"/>
      <c r="IA11" s="30"/>
      <c r="IB11" s="30"/>
      <c r="IC11" s="30"/>
      <c r="ID11" s="30"/>
      <c r="IE11" s="30"/>
      <c r="IF11" s="30"/>
      <c r="IG11" s="30"/>
      <c r="IH11" s="30"/>
      <c r="II11" s="30"/>
      <c r="IJ11" s="30"/>
      <c r="IK11" s="30"/>
      <c r="IL11" s="30"/>
      <c r="IM11" s="30"/>
      <c r="IN11" s="30"/>
      <c r="IO11" s="30"/>
      <c r="IP11" s="30"/>
      <c r="IQ11" s="30"/>
      <c r="IR11" s="30"/>
      <c r="IS11" s="30"/>
      <c r="IT11" s="30"/>
      <c r="IU11" s="30"/>
      <c r="IV11" s="30"/>
      <c r="IW11" s="30"/>
      <c r="IX11" s="30"/>
      <c r="IY11" s="30"/>
      <c r="IZ11" s="30"/>
      <c r="JA11" s="30"/>
      <c r="JB11" s="30"/>
      <c r="JC11" s="30"/>
      <c r="JD11" s="30"/>
      <c r="JE11" s="30"/>
      <c r="JF11" s="30"/>
      <c r="JG11" s="30"/>
      <c r="JH11" s="30"/>
      <c r="JI11" s="30"/>
      <c r="JJ11" s="30"/>
      <c r="JK11" s="30"/>
      <c r="JL11" s="30"/>
      <c r="JM11" s="30"/>
      <c r="JN11" s="30"/>
      <c r="JO11" s="30"/>
      <c r="JP11" s="30"/>
      <c r="JQ11" s="30"/>
      <c r="JR11" s="30"/>
      <c r="JS11" s="30"/>
      <c r="JT11" s="30"/>
      <c r="JU11" s="30"/>
      <c r="JV11" s="30"/>
      <c r="JW11" s="30"/>
      <c r="JX11" s="30"/>
      <c r="JY11" s="30"/>
      <c r="JZ11" s="30"/>
      <c r="KA11" s="30"/>
      <c r="KB11" s="30"/>
      <c r="KC11" s="30"/>
      <c r="KD11" s="30"/>
    </row>
    <row r="12" spans="1:290" ht="16" x14ac:dyDescent="0.2">
      <c r="A12" s="1"/>
      <c r="B12" s="8">
        <v>21990006</v>
      </c>
      <c r="C12" s="9" t="s">
        <v>57</v>
      </c>
      <c r="D12" s="10" t="s">
        <v>1266</v>
      </c>
      <c r="E12" s="11">
        <v>15</v>
      </c>
      <c r="F12" s="12"/>
      <c r="G12" s="12" t="s">
        <v>45</v>
      </c>
      <c r="H12" s="12">
        <v>0.68</v>
      </c>
      <c r="I12" s="13"/>
      <c r="J12" s="12"/>
      <c r="K12" s="12">
        <v>5.0000000000000001E-4</v>
      </c>
      <c r="L12" s="12">
        <v>0</v>
      </c>
      <c r="M12" s="12">
        <v>1.15E-2</v>
      </c>
      <c r="N12" s="12">
        <v>1.15E-2</v>
      </c>
      <c r="O12" s="12">
        <v>5.0000000000000001E-4</v>
      </c>
      <c r="P12" s="12">
        <v>2.87E-2</v>
      </c>
      <c r="Q12" s="12">
        <v>1.67E-2</v>
      </c>
      <c r="R12" s="12" t="s">
        <v>1267</v>
      </c>
      <c r="S12" s="14">
        <f t="shared" si="0"/>
        <v>0.41800000000000004</v>
      </c>
      <c r="T12" s="11">
        <v>3</v>
      </c>
      <c r="U12" s="11" t="s">
        <v>39</v>
      </c>
      <c r="V12" s="15" t="s">
        <v>40</v>
      </c>
      <c r="W12" s="27" t="s">
        <v>39</v>
      </c>
      <c r="X12" s="12"/>
      <c r="Y12" s="29">
        <v>0</v>
      </c>
      <c r="Z12" s="16"/>
      <c r="AA12" s="16"/>
      <c r="AB12" s="16"/>
      <c r="AC12" s="29"/>
      <c r="AD12" s="16"/>
      <c r="AE12" s="16"/>
      <c r="AF12" s="16"/>
      <c r="AG12" s="29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7" t="s">
        <v>41</v>
      </c>
      <c r="AU12" s="17" t="s">
        <v>41</v>
      </c>
      <c r="AV12" s="17" t="s">
        <v>42</v>
      </c>
      <c r="AW12" s="17" t="s">
        <v>42</v>
      </c>
      <c r="AX12" s="29"/>
      <c r="AY12" s="30"/>
      <c r="AZ12" s="30"/>
      <c r="BA12" s="30"/>
      <c r="BB12" s="30"/>
      <c r="BC12" s="30"/>
      <c r="BD12" s="30"/>
      <c r="BE12" s="30"/>
      <c r="BF12" s="30"/>
      <c r="BG12" s="30"/>
      <c r="BH12" s="30"/>
      <c r="BI12" s="30"/>
      <c r="BJ12" s="30"/>
      <c r="BK12" s="30"/>
      <c r="BL12" s="30"/>
      <c r="BM12" s="30"/>
      <c r="BN12" s="30"/>
      <c r="BO12" s="30"/>
      <c r="BP12" s="30"/>
      <c r="BQ12" s="30"/>
      <c r="BR12" s="30"/>
      <c r="BS12" s="30"/>
      <c r="BT12" s="30"/>
      <c r="BU12" s="30"/>
      <c r="BV12" s="30"/>
      <c r="BW12" s="30"/>
      <c r="BX12" s="30"/>
      <c r="BY12" s="30"/>
      <c r="BZ12" s="30"/>
      <c r="CA12" s="30"/>
      <c r="CB12" s="30"/>
      <c r="CC12" s="30"/>
      <c r="CD12" s="30"/>
      <c r="CE12" s="30"/>
      <c r="CF12" s="30"/>
      <c r="CG12" s="30"/>
      <c r="CH12" s="30"/>
      <c r="CI12" s="30"/>
      <c r="CJ12" s="30"/>
      <c r="CK12" s="30"/>
      <c r="CL12" s="30"/>
      <c r="CM12" s="30"/>
      <c r="CN12" s="30"/>
      <c r="CO12" s="30"/>
      <c r="CP12" s="30"/>
      <c r="CQ12" s="30"/>
      <c r="CR12" s="30"/>
      <c r="CS12" s="30"/>
      <c r="CT12" s="30"/>
      <c r="CU12" s="30"/>
      <c r="CV12" s="30"/>
      <c r="CW12" s="30"/>
      <c r="CX12" s="30"/>
      <c r="CY12" s="30"/>
      <c r="CZ12" s="30"/>
      <c r="DA12" s="30"/>
      <c r="DB12" s="30"/>
      <c r="DC12" s="30"/>
      <c r="DD12" s="30"/>
      <c r="DE12" s="30"/>
      <c r="DF12" s="30"/>
      <c r="DG12" s="30"/>
      <c r="DH12" s="30"/>
      <c r="DI12" s="30"/>
      <c r="DJ12" s="30"/>
      <c r="DK12" s="30"/>
      <c r="DL12" s="30"/>
      <c r="DM12" s="30"/>
      <c r="DN12" s="30"/>
      <c r="DO12" s="30"/>
      <c r="DP12" s="30"/>
      <c r="DQ12" s="30"/>
      <c r="DR12" s="30"/>
      <c r="DS12" s="30"/>
      <c r="DT12" s="30"/>
      <c r="DU12" s="30"/>
      <c r="DV12" s="30"/>
      <c r="DW12" s="30"/>
      <c r="DX12" s="30"/>
      <c r="DY12" s="30"/>
      <c r="DZ12" s="30"/>
      <c r="EA12" s="30"/>
      <c r="EB12" s="30"/>
      <c r="EC12" s="30"/>
      <c r="ED12" s="30"/>
      <c r="EE12" s="30"/>
      <c r="EF12" s="30"/>
      <c r="EG12" s="30"/>
      <c r="EH12" s="30"/>
      <c r="EI12" s="30"/>
      <c r="EJ12" s="30"/>
      <c r="EK12" s="30"/>
      <c r="EL12" s="30"/>
      <c r="EM12" s="30"/>
      <c r="EN12" s="30"/>
      <c r="EO12" s="30"/>
      <c r="EP12" s="30"/>
      <c r="EQ12" s="30"/>
      <c r="ER12" s="30"/>
      <c r="ES12" s="30"/>
      <c r="ET12" s="30"/>
      <c r="EU12" s="30"/>
      <c r="EV12" s="30"/>
      <c r="EW12" s="30"/>
      <c r="EX12" s="30"/>
      <c r="EY12" s="30"/>
      <c r="EZ12" s="30"/>
      <c r="FA12" s="30"/>
      <c r="FB12" s="30"/>
      <c r="FC12" s="30"/>
      <c r="FD12" s="30"/>
      <c r="FE12" s="30"/>
      <c r="FF12" s="30"/>
      <c r="FG12" s="30"/>
      <c r="FH12" s="30"/>
      <c r="FI12" s="30"/>
      <c r="FJ12" s="30"/>
      <c r="FK12" s="30"/>
      <c r="FL12" s="30"/>
      <c r="FM12" s="30"/>
      <c r="FN12" s="30"/>
      <c r="FO12" s="30"/>
      <c r="FP12" s="30"/>
      <c r="FQ12" s="30"/>
      <c r="FR12" s="30"/>
      <c r="FS12" s="30"/>
      <c r="FT12" s="30"/>
      <c r="FU12" s="30"/>
      <c r="FV12" s="30"/>
      <c r="FW12" s="30"/>
      <c r="FX12" s="30"/>
      <c r="FY12" s="30"/>
      <c r="FZ12" s="30"/>
      <c r="GA12" s="30"/>
      <c r="GB12" s="30"/>
      <c r="GC12" s="30"/>
      <c r="GD12" s="30"/>
      <c r="GE12" s="30"/>
      <c r="GF12" s="30"/>
      <c r="GG12" s="30"/>
      <c r="GH12" s="30"/>
      <c r="GI12" s="30"/>
      <c r="GJ12" s="30"/>
      <c r="GK12" s="30"/>
      <c r="GL12" s="30"/>
      <c r="GM12" s="30"/>
      <c r="GN12" s="30"/>
      <c r="GO12" s="30"/>
      <c r="GP12" s="30"/>
      <c r="GQ12" s="30"/>
      <c r="GR12" s="30"/>
      <c r="GS12" s="30"/>
      <c r="GT12" s="30"/>
      <c r="GU12" s="30"/>
      <c r="GV12" s="30"/>
      <c r="GW12" s="30"/>
      <c r="GX12" s="30"/>
      <c r="GY12" s="30"/>
      <c r="GZ12" s="30"/>
      <c r="HA12" s="30"/>
      <c r="HB12" s="30"/>
      <c r="HC12" s="30"/>
      <c r="HD12" s="30"/>
      <c r="HE12" s="30"/>
      <c r="HF12" s="30"/>
      <c r="HG12" s="30"/>
      <c r="HH12" s="30"/>
      <c r="HI12" s="30"/>
      <c r="HJ12" s="30"/>
      <c r="HK12" s="30"/>
      <c r="HL12" s="30"/>
      <c r="HM12" s="30"/>
      <c r="HN12" s="30"/>
      <c r="HO12" s="30"/>
      <c r="HP12" s="30"/>
      <c r="HQ12" s="30"/>
      <c r="HR12" s="30"/>
      <c r="HS12" s="30"/>
      <c r="HT12" s="30"/>
      <c r="HU12" s="30"/>
      <c r="HV12" s="30"/>
      <c r="HW12" s="30"/>
      <c r="HX12" s="30"/>
      <c r="HY12" s="30"/>
      <c r="HZ12" s="30"/>
      <c r="IA12" s="30"/>
      <c r="IB12" s="30"/>
      <c r="IC12" s="30"/>
      <c r="ID12" s="30"/>
      <c r="IE12" s="30"/>
      <c r="IF12" s="30"/>
      <c r="IG12" s="30"/>
      <c r="IH12" s="30"/>
      <c r="II12" s="30"/>
      <c r="IJ12" s="30"/>
      <c r="IK12" s="30"/>
      <c r="IL12" s="30"/>
      <c r="IM12" s="30"/>
      <c r="IN12" s="30"/>
      <c r="IO12" s="30"/>
      <c r="IP12" s="30"/>
      <c r="IQ12" s="30"/>
      <c r="IR12" s="30"/>
      <c r="IS12" s="30"/>
      <c r="IT12" s="30"/>
      <c r="IU12" s="30"/>
      <c r="IV12" s="30"/>
      <c r="IW12" s="30"/>
      <c r="IX12" s="30"/>
      <c r="IY12" s="30"/>
      <c r="IZ12" s="30"/>
      <c r="JA12" s="30"/>
      <c r="JB12" s="30"/>
      <c r="JC12" s="30"/>
      <c r="JD12" s="30"/>
      <c r="JE12" s="30"/>
      <c r="JF12" s="30"/>
      <c r="JG12" s="30"/>
      <c r="JH12" s="30"/>
      <c r="JI12" s="30"/>
      <c r="JJ12" s="30"/>
      <c r="JK12" s="30"/>
      <c r="JL12" s="30"/>
      <c r="JM12" s="30"/>
      <c r="JN12" s="30"/>
      <c r="JO12" s="30"/>
      <c r="JP12" s="30"/>
      <c r="JQ12" s="30"/>
      <c r="JR12" s="30"/>
      <c r="JS12" s="30"/>
      <c r="JT12" s="30"/>
      <c r="JU12" s="30"/>
      <c r="JV12" s="30"/>
      <c r="JW12" s="30"/>
      <c r="JX12" s="30"/>
      <c r="JY12" s="30"/>
      <c r="JZ12" s="30"/>
      <c r="KA12" s="30"/>
      <c r="KB12" s="30"/>
      <c r="KC12" s="30"/>
      <c r="KD12" s="30"/>
    </row>
    <row r="13" spans="1:290" ht="16" x14ac:dyDescent="0.2">
      <c r="A13" s="1"/>
      <c r="B13" s="18">
        <v>21990008</v>
      </c>
      <c r="C13" s="19" t="s">
        <v>1268</v>
      </c>
      <c r="D13" s="20" t="s">
        <v>1269</v>
      </c>
      <c r="E13" s="21">
        <v>184</v>
      </c>
      <c r="F13" s="22" t="s">
        <v>591</v>
      </c>
      <c r="G13" s="22" t="s">
        <v>166</v>
      </c>
      <c r="H13" s="22">
        <v>0.7</v>
      </c>
      <c r="I13" s="23" t="s">
        <v>592</v>
      </c>
      <c r="J13" s="22" t="s">
        <v>593</v>
      </c>
      <c r="K13" s="22">
        <v>5.9999999999999995E-4</v>
      </c>
      <c r="L13" s="22">
        <v>0</v>
      </c>
      <c r="M13" s="22">
        <v>4.0899999999999999E-2</v>
      </c>
      <c r="N13" s="22">
        <v>4.0899999999999999E-2</v>
      </c>
      <c r="O13" s="22">
        <v>5.9999999999999995E-4</v>
      </c>
      <c r="P13" s="22">
        <v>5.5E-2</v>
      </c>
      <c r="Q13" s="22">
        <v>1.35E-2</v>
      </c>
      <c r="R13" s="22" t="s">
        <v>152</v>
      </c>
      <c r="S13" s="24">
        <f t="shared" si="0"/>
        <v>0.755</v>
      </c>
      <c r="T13" s="21">
        <v>4</v>
      </c>
      <c r="U13" s="21" t="s">
        <v>39</v>
      </c>
      <c r="V13" s="25" t="s">
        <v>39</v>
      </c>
      <c r="W13" s="25" t="s">
        <v>39</v>
      </c>
      <c r="X13" s="22" t="s">
        <v>1270</v>
      </c>
      <c r="Y13" s="31">
        <v>242</v>
      </c>
      <c r="Z13" s="32">
        <v>1741290191</v>
      </c>
      <c r="AA13" s="32" t="s">
        <v>1271</v>
      </c>
      <c r="AB13" s="32" t="s">
        <v>1270</v>
      </c>
      <c r="AC13" s="31">
        <v>1</v>
      </c>
      <c r="AD13" s="32" t="s">
        <v>1264</v>
      </c>
      <c r="AE13" s="32" t="s">
        <v>598</v>
      </c>
      <c r="AF13" s="32" t="s">
        <v>1272</v>
      </c>
      <c r="AG13" s="31">
        <v>5</v>
      </c>
      <c r="AH13" s="32" t="s">
        <v>1273</v>
      </c>
      <c r="AI13" s="32" t="s">
        <v>1274</v>
      </c>
      <c r="AJ13" s="32" t="s">
        <v>1275</v>
      </c>
      <c r="AK13" s="32">
        <v>6.1965726376315999E-4</v>
      </c>
      <c r="AL13" s="32">
        <v>4.0937529260571898E-2</v>
      </c>
      <c r="AM13" s="32">
        <v>1.3547846805281181E-2</v>
      </c>
      <c r="AN13" s="32">
        <v>0.24585497887721769</v>
      </c>
      <c r="AO13" s="32">
        <v>1.3653733070414591</v>
      </c>
      <c r="AP13" s="32">
        <v>90.203105776836779</v>
      </c>
      <c r="AQ13" s="32">
        <v>29.851773678050399</v>
      </c>
      <c r="AR13" s="32"/>
      <c r="AS13" s="32"/>
      <c r="AT13" s="17" t="s">
        <v>41</v>
      </c>
      <c r="AU13" s="17" t="s">
        <v>41</v>
      </c>
      <c r="AV13" s="17" t="s">
        <v>42</v>
      </c>
      <c r="AW13" s="17" t="s">
        <v>42</v>
      </c>
      <c r="AX13" s="29">
        <v>1</v>
      </c>
      <c r="AY13" s="30" t="s">
        <v>603</v>
      </c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30"/>
      <c r="JH13" s="30"/>
      <c r="JI13" s="30"/>
      <c r="JJ13" s="30"/>
      <c r="JK13" s="30"/>
      <c r="JL13" s="30"/>
      <c r="JM13" s="30"/>
      <c r="JN13" s="30"/>
      <c r="JO13" s="30"/>
      <c r="JP13" s="30"/>
      <c r="JQ13" s="30"/>
      <c r="JR13" s="30"/>
      <c r="JS13" s="30"/>
      <c r="JT13" s="30"/>
      <c r="JU13" s="30"/>
      <c r="JV13" s="30"/>
      <c r="JW13" s="30"/>
      <c r="JX13" s="30"/>
      <c r="JY13" s="30"/>
      <c r="JZ13" s="30"/>
      <c r="KA13" s="30"/>
      <c r="KB13" s="30"/>
      <c r="KC13" s="30"/>
      <c r="KD13" s="30"/>
    </row>
    <row r="14" spans="1:290" ht="16" x14ac:dyDescent="0.2">
      <c r="A14" s="1"/>
      <c r="B14" s="8">
        <v>21990010</v>
      </c>
      <c r="C14" s="9" t="s">
        <v>95</v>
      </c>
      <c r="D14" s="10" t="s">
        <v>1276</v>
      </c>
      <c r="E14" s="11">
        <v>3</v>
      </c>
      <c r="F14" s="12" t="s">
        <v>591</v>
      </c>
      <c r="G14" s="12" t="s">
        <v>36</v>
      </c>
      <c r="H14" s="12">
        <v>0.71</v>
      </c>
      <c r="I14" s="13" t="s">
        <v>592</v>
      </c>
      <c r="J14" s="12" t="s">
        <v>593</v>
      </c>
      <c r="K14" s="12">
        <v>6.9999999999999999E-4</v>
      </c>
      <c r="L14" s="12">
        <v>0</v>
      </c>
      <c r="M14" s="12">
        <v>1.9900000000000001E-2</v>
      </c>
      <c r="N14" s="12">
        <v>1.9900000000000001E-2</v>
      </c>
      <c r="O14" s="12">
        <v>6.9999999999999999E-4</v>
      </c>
      <c r="P14" s="12">
        <v>2.8299999999999999E-2</v>
      </c>
      <c r="Q14" s="12">
        <v>7.7000000000000002E-3</v>
      </c>
      <c r="R14" s="12" t="s">
        <v>1277</v>
      </c>
      <c r="S14" s="14">
        <f t="shared" si="0"/>
        <v>0.72799999999999998</v>
      </c>
      <c r="T14" s="11">
        <v>5</v>
      </c>
      <c r="U14" s="11" t="s">
        <v>39</v>
      </c>
      <c r="V14" s="27" t="s">
        <v>39</v>
      </c>
      <c r="W14" s="15" t="s">
        <v>607</v>
      </c>
      <c r="X14" s="12" t="s">
        <v>1278</v>
      </c>
      <c r="Y14" s="29">
        <v>243</v>
      </c>
      <c r="Z14" s="16">
        <v>1741290215</v>
      </c>
      <c r="AA14" s="16" t="s">
        <v>1279</v>
      </c>
      <c r="AB14" s="16" t="s">
        <v>1278</v>
      </c>
      <c r="AC14" s="29">
        <v>1</v>
      </c>
      <c r="AD14" s="16" t="s">
        <v>1264</v>
      </c>
      <c r="AE14" s="16" t="s">
        <v>598</v>
      </c>
      <c r="AF14" s="16" t="s">
        <v>1280</v>
      </c>
      <c r="AG14" s="29">
        <v>5</v>
      </c>
      <c r="AH14" s="16" t="s">
        <v>1281</v>
      </c>
      <c r="AI14" s="16" t="s">
        <v>640</v>
      </c>
      <c r="AJ14" s="16" t="s">
        <v>641</v>
      </c>
      <c r="AK14" s="16">
        <v>6.9082722334784497E-4</v>
      </c>
      <c r="AL14" s="16">
        <v>1.9947697725237981E-2</v>
      </c>
      <c r="AM14" s="16">
        <v>7.672144545081477E-3</v>
      </c>
      <c r="AN14" s="16">
        <v>0.27099834381513399</v>
      </c>
      <c r="AO14" s="16">
        <v>1.522520055196301</v>
      </c>
      <c r="AP14" s="16">
        <v>43.962902467113949</v>
      </c>
      <c r="AQ14" s="16">
        <v>16.908705304987439</v>
      </c>
      <c r="AR14" s="16"/>
      <c r="AS14" s="16"/>
      <c r="AT14" s="17" t="s">
        <v>41</v>
      </c>
      <c r="AU14" s="17" t="s">
        <v>41</v>
      </c>
      <c r="AV14" s="17" t="s">
        <v>42</v>
      </c>
      <c r="AW14" s="17" t="s">
        <v>42</v>
      </c>
      <c r="AX14" s="29">
        <v>1</v>
      </c>
      <c r="AY14" s="30" t="s">
        <v>603</v>
      </c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T14" s="30"/>
      <c r="BU14" s="30"/>
      <c r="BV14" s="30"/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R14" s="30"/>
      <c r="CS14" s="30"/>
      <c r="CT14" s="30"/>
      <c r="CU14" s="30"/>
      <c r="CV14" s="30"/>
      <c r="CW14" s="30"/>
      <c r="CX14" s="30"/>
      <c r="CY14" s="30"/>
      <c r="CZ14" s="30"/>
      <c r="DA14" s="30"/>
      <c r="DB14" s="30"/>
      <c r="DC14" s="30"/>
      <c r="DD14" s="30"/>
      <c r="DE14" s="30"/>
      <c r="DF14" s="30"/>
      <c r="DG14" s="30"/>
      <c r="DH14" s="30"/>
      <c r="DI14" s="30"/>
      <c r="DJ14" s="30"/>
      <c r="DK14" s="30"/>
      <c r="DL14" s="30"/>
      <c r="DM14" s="30"/>
      <c r="DN14" s="30"/>
      <c r="DO14" s="30"/>
      <c r="DP14" s="30"/>
      <c r="DQ14" s="30"/>
      <c r="DR14" s="30"/>
      <c r="DS14" s="30"/>
      <c r="DT14" s="30"/>
      <c r="DU14" s="30"/>
      <c r="DV14" s="30"/>
      <c r="DW14" s="30"/>
      <c r="DX14" s="30"/>
      <c r="DY14" s="30"/>
      <c r="DZ14" s="30"/>
      <c r="EA14" s="30"/>
      <c r="EB14" s="30"/>
      <c r="EC14" s="30"/>
      <c r="ED14" s="30"/>
      <c r="EE14" s="30"/>
      <c r="EF14" s="30"/>
      <c r="EG14" s="30"/>
      <c r="EH14" s="30"/>
      <c r="EI14" s="30"/>
      <c r="EJ14" s="30"/>
      <c r="EK14" s="30"/>
      <c r="EL14" s="30"/>
      <c r="EM14" s="30"/>
      <c r="EN14" s="30"/>
      <c r="EO14" s="30"/>
      <c r="EP14" s="30"/>
      <c r="EQ14" s="30"/>
      <c r="ER14" s="30"/>
      <c r="ES14" s="30"/>
      <c r="ET14" s="30"/>
      <c r="EU14" s="30"/>
      <c r="EV14" s="30"/>
      <c r="EW14" s="30"/>
      <c r="EX14" s="30"/>
      <c r="EY14" s="30"/>
      <c r="EZ14" s="30"/>
      <c r="FA14" s="30"/>
      <c r="FB14" s="30"/>
      <c r="FC14" s="30"/>
      <c r="FD14" s="30"/>
      <c r="FE14" s="30"/>
      <c r="FF14" s="30"/>
      <c r="FG14" s="30"/>
      <c r="FH14" s="30"/>
      <c r="FI14" s="30"/>
      <c r="FJ14" s="30"/>
      <c r="FK14" s="30"/>
      <c r="FL14" s="30"/>
      <c r="FM14" s="30"/>
      <c r="FN14" s="30"/>
      <c r="FO14" s="30"/>
      <c r="FP14" s="30"/>
      <c r="FQ14" s="30"/>
      <c r="FR14" s="30"/>
      <c r="FS14" s="30"/>
      <c r="FT14" s="30"/>
      <c r="FU14" s="30"/>
      <c r="FV14" s="30"/>
      <c r="FW14" s="30"/>
      <c r="FX14" s="30"/>
      <c r="FY14" s="30"/>
      <c r="FZ14" s="30"/>
      <c r="GA14" s="30"/>
      <c r="GB14" s="30"/>
      <c r="GC14" s="30"/>
      <c r="GD14" s="30"/>
      <c r="GE14" s="30"/>
      <c r="GF14" s="30"/>
      <c r="GG14" s="30"/>
      <c r="GH14" s="30"/>
      <c r="GI14" s="30"/>
      <c r="GJ14" s="30"/>
      <c r="GK14" s="30"/>
      <c r="GL14" s="30"/>
      <c r="GM14" s="30"/>
      <c r="GN14" s="30"/>
      <c r="GO14" s="30"/>
      <c r="GP14" s="30"/>
      <c r="GQ14" s="30"/>
      <c r="GR14" s="30"/>
      <c r="GS14" s="30"/>
      <c r="GT14" s="30"/>
      <c r="GU14" s="30"/>
      <c r="GV14" s="30"/>
      <c r="GW14" s="30"/>
      <c r="GX14" s="30"/>
      <c r="GY14" s="30"/>
      <c r="GZ14" s="30"/>
      <c r="HA14" s="30"/>
      <c r="HB14" s="30"/>
      <c r="HC14" s="30"/>
      <c r="HD14" s="30"/>
      <c r="HE14" s="30"/>
      <c r="HF14" s="30"/>
      <c r="HG14" s="30"/>
      <c r="HH14" s="30"/>
      <c r="HI14" s="30"/>
      <c r="HJ14" s="30"/>
      <c r="HK14" s="30"/>
      <c r="HL14" s="30"/>
      <c r="HM14" s="30"/>
      <c r="HN14" s="30"/>
      <c r="HO14" s="30"/>
      <c r="HP14" s="30"/>
      <c r="HQ14" s="30"/>
      <c r="HR14" s="30"/>
      <c r="HS14" s="30"/>
      <c r="HT14" s="30"/>
      <c r="HU14" s="30"/>
      <c r="HV14" s="30"/>
      <c r="HW14" s="30"/>
      <c r="HX14" s="30"/>
      <c r="HY14" s="30"/>
      <c r="HZ14" s="30"/>
      <c r="IA14" s="30"/>
      <c r="IB14" s="30"/>
      <c r="IC14" s="30"/>
      <c r="ID14" s="30"/>
      <c r="IE14" s="30"/>
      <c r="IF14" s="30"/>
      <c r="IG14" s="30"/>
      <c r="IH14" s="30"/>
      <c r="II14" s="30"/>
      <c r="IJ14" s="30"/>
      <c r="IK14" s="30"/>
      <c r="IL14" s="30"/>
      <c r="IM14" s="30"/>
      <c r="IN14" s="30"/>
      <c r="IO14" s="30"/>
      <c r="IP14" s="30"/>
      <c r="IQ14" s="30"/>
      <c r="IR14" s="30"/>
      <c r="IS14" s="30"/>
      <c r="IT14" s="30"/>
      <c r="IU14" s="30"/>
      <c r="IV14" s="30"/>
      <c r="IW14" s="30"/>
      <c r="IX14" s="30"/>
      <c r="IY14" s="30"/>
      <c r="IZ14" s="30"/>
      <c r="JA14" s="30"/>
      <c r="JB14" s="30"/>
      <c r="JC14" s="30"/>
      <c r="JD14" s="30"/>
      <c r="JE14" s="30"/>
      <c r="JF14" s="30"/>
      <c r="JG14" s="30"/>
      <c r="JH14" s="30"/>
      <c r="JI14" s="30"/>
      <c r="JJ14" s="30"/>
      <c r="JK14" s="30"/>
      <c r="JL14" s="30"/>
      <c r="JM14" s="30"/>
      <c r="JN14" s="30"/>
      <c r="JO14" s="30"/>
      <c r="JP14" s="30"/>
      <c r="JQ14" s="30"/>
      <c r="JR14" s="30"/>
      <c r="JS14" s="30"/>
      <c r="JT14" s="30"/>
      <c r="JU14" s="30"/>
      <c r="JV14" s="30"/>
      <c r="JW14" s="30"/>
      <c r="JX14" s="30"/>
      <c r="JY14" s="30"/>
      <c r="JZ14" s="30"/>
      <c r="KA14" s="30"/>
      <c r="KB14" s="30"/>
      <c r="KC14" s="30"/>
      <c r="KD14" s="30"/>
    </row>
    <row r="15" spans="1:290" ht="16" x14ac:dyDescent="0.2">
      <c r="A15" s="1"/>
      <c r="B15" s="18">
        <v>21984571</v>
      </c>
      <c r="C15" s="19" t="s">
        <v>1282</v>
      </c>
      <c r="D15" s="20" t="s">
        <v>1283</v>
      </c>
      <c r="E15" s="21">
        <v>11</v>
      </c>
      <c r="F15" s="22" t="s">
        <v>591</v>
      </c>
      <c r="G15" s="22" t="s">
        <v>45</v>
      </c>
      <c r="H15" s="22">
        <v>0.6</v>
      </c>
      <c r="I15" s="23" t="s">
        <v>592</v>
      </c>
      <c r="J15" s="22" t="s">
        <v>593</v>
      </c>
      <c r="K15" s="22">
        <v>5.0000000000000001E-4</v>
      </c>
      <c r="L15" s="22">
        <v>0</v>
      </c>
      <c r="M15" s="22">
        <v>8.0000000000000004E-4</v>
      </c>
      <c r="N15" s="22">
        <v>8.0000000000000004E-4</v>
      </c>
      <c r="O15" s="22">
        <v>5.0000000000000001E-4</v>
      </c>
      <c r="P15" s="22">
        <v>7.7999999999999996E-3</v>
      </c>
      <c r="Q15" s="22">
        <v>6.4999999999999997E-3</v>
      </c>
      <c r="R15" s="22" t="s">
        <v>1284</v>
      </c>
      <c r="S15" s="24">
        <f t="shared" si="0"/>
        <v>0.16700000000000004</v>
      </c>
      <c r="T15" s="21">
        <v>6</v>
      </c>
      <c r="U15" s="21" t="s">
        <v>39</v>
      </c>
      <c r="V15" s="26" t="s">
        <v>607</v>
      </c>
      <c r="W15" s="26" t="s">
        <v>607</v>
      </c>
      <c r="X15" s="22" t="s">
        <v>1285</v>
      </c>
      <c r="Y15" s="31">
        <v>144</v>
      </c>
      <c r="Z15" s="32">
        <v>1741224539</v>
      </c>
      <c r="AA15" s="32" t="s">
        <v>1286</v>
      </c>
      <c r="AB15" s="32" t="s">
        <v>1285</v>
      </c>
      <c r="AC15" s="31">
        <v>1</v>
      </c>
      <c r="AD15" s="32" t="s">
        <v>1264</v>
      </c>
      <c r="AE15" s="32" t="s">
        <v>598</v>
      </c>
      <c r="AF15" s="32" t="s">
        <v>1287</v>
      </c>
      <c r="AG15" s="31">
        <v>4</v>
      </c>
      <c r="AH15" s="32" t="s">
        <v>1288</v>
      </c>
      <c r="AI15" s="32" t="s">
        <v>601</v>
      </c>
      <c r="AJ15" s="32" t="s">
        <v>602</v>
      </c>
      <c r="AK15" s="32">
        <v>4.9171634686197003E-4</v>
      </c>
      <c r="AL15" s="32">
        <v>7.72608009718931E-4</v>
      </c>
      <c r="AM15" s="32">
        <v>6.4694895545195181E-3</v>
      </c>
      <c r="AN15" s="32">
        <v>0.83651994072857072</v>
      </c>
      <c r="AO15" s="32">
        <v>1.104664974028859</v>
      </c>
      <c r="AP15" s="32">
        <v>1.7357019192819929</v>
      </c>
      <c r="AQ15" s="32">
        <v>14.5340266930955</v>
      </c>
      <c r="AR15" s="32"/>
      <c r="AS15" s="32"/>
      <c r="AT15" s="17" t="s">
        <v>41</v>
      </c>
      <c r="AU15" s="17" t="s">
        <v>41</v>
      </c>
      <c r="AV15" s="17" t="s">
        <v>42</v>
      </c>
      <c r="AW15" s="17" t="s">
        <v>42</v>
      </c>
      <c r="AX15" s="29">
        <v>1</v>
      </c>
      <c r="AY15" s="30" t="s">
        <v>603</v>
      </c>
      <c r="AZ15" s="30"/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30"/>
      <c r="BT15" s="30"/>
      <c r="BU15" s="30"/>
      <c r="BV15" s="30"/>
      <c r="BW15" s="30"/>
      <c r="BX15" s="30"/>
      <c r="BY15" s="30"/>
      <c r="BZ15" s="30"/>
      <c r="CA15" s="30"/>
      <c r="CB15" s="30"/>
      <c r="CC15" s="30"/>
      <c r="CD15" s="30"/>
      <c r="CE15" s="30"/>
      <c r="CF15" s="30"/>
      <c r="CG15" s="30"/>
      <c r="CH15" s="30"/>
      <c r="CI15" s="30"/>
      <c r="CJ15" s="30"/>
      <c r="CK15" s="30"/>
      <c r="CL15" s="30"/>
      <c r="CM15" s="30"/>
      <c r="CN15" s="30"/>
      <c r="CO15" s="30"/>
      <c r="CP15" s="30"/>
      <c r="CQ15" s="30"/>
      <c r="CR15" s="30"/>
      <c r="CS15" s="30"/>
      <c r="CT15" s="30"/>
      <c r="CU15" s="30"/>
      <c r="CV15" s="30"/>
      <c r="CW15" s="30"/>
      <c r="CX15" s="30"/>
      <c r="CY15" s="30"/>
      <c r="CZ15" s="30"/>
      <c r="DA15" s="30"/>
      <c r="DB15" s="30"/>
      <c r="DC15" s="30"/>
      <c r="DD15" s="30"/>
      <c r="DE15" s="30"/>
      <c r="DF15" s="30"/>
      <c r="DG15" s="30"/>
      <c r="DH15" s="30"/>
      <c r="DI15" s="30"/>
      <c r="DJ15" s="30"/>
      <c r="DK15" s="30"/>
      <c r="DL15" s="30"/>
      <c r="DM15" s="30"/>
      <c r="DN15" s="30"/>
      <c r="DO15" s="30"/>
      <c r="DP15" s="30"/>
      <c r="DQ15" s="30"/>
      <c r="DR15" s="30"/>
      <c r="DS15" s="30"/>
      <c r="DT15" s="30"/>
      <c r="DU15" s="30"/>
      <c r="DV15" s="30"/>
      <c r="DW15" s="30"/>
      <c r="DX15" s="30"/>
      <c r="DY15" s="30"/>
      <c r="DZ15" s="30"/>
      <c r="EA15" s="30"/>
      <c r="EB15" s="30"/>
      <c r="EC15" s="30"/>
      <c r="ED15" s="30"/>
      <c r="EE15" s="30"/>
      <c r="EF15" s="30"/>
      <c r="EG15" s="30"/>
      <c r="EH15" s="30"/>
      <c r="EI15" s="30"/>
      <c r="EJ15" s="30"/>
      <c r="EK15" s="30"/>
      <c r="EL15" s="30"/>
      <c r="EM15" s="30"/>
      <c r="EN15" s="30"/>
      <c r="EO15" s="30"/>
      <c r="EP15" s="30"/>
      <c r="EQ15" s="30"/>
      <c r="ER15" s="30"/>
      <c r="ES15" s="30"/>
      <c r="ET15" s="30"/>
      <c r="EU15" s="30"/>
      <c r="EV15" s="30"/>
      <c r="EW15" s="30"/>
      <c r="EX15" s="30"/>
      <c r="EY15" s="30"/>
      <c r="EZ15" s="30"/>
      <c r="FA15" s="30"/>
      <c r="FB15" s="30"/>
      <c r="FC15" s="30"/>
      <c r="FD15" s="30"/>
      <c r="FE15" s="30"/>
      <c r="FF15" s="30"/>
      <c r="FG15" s="30"/>
      <c r="FH15" s="30"/>
      <c r="FI15" s="30"/>
      <c r="FJ15" s="30"/>
      <c r="FK15" s="30"/>
      <c r="FL15" s="30"/>
      <c r="FM15" s="30"/>
      <c r="FN15" s="30"/>
      <c r="FO15" s="30"/>
      <c r="FP15" s="30"/>
      <c r="FQ15" s="30"/>
      <c r="FR15" s="30"/>
      <c r="FS15" s="30"/>
      <c r="FT15" s="30"/>
      <c r="FU15" s="30"/>
      <c r="FV15" s="30"/>
      <c r="FW15" s="30"/>
      <c r="FX15" s="30"/>
      <c r="FY15" s="30"/>
      <c r="FZ15" s="30"/>
      <c r="GA15" s="30"/>
      <c r="GB15" s="30"/>
      <c r="GC15" s="30"/>
      <c r="GD15" s="30"/>
      <c r="GE15" s="30"/>
      <c r="GF15" s="30"/>
      <c r="GG15" s="30"/>
      <c r="GH15" s="30"/>
      <c r="GI15" s="30"/>
      <c r="GJ15" s="30"/>
      <c r="GK15" s="30"/>
      <c r="GL15" s="30"/>
      <c r="GM15" s="30"/>
      <c r="GN15" s="30"/>
      <c r="GO15" s="30"/>
      <c r="GP15" s="30"/>
      <c r="GQ15" s="30"/>
      <c r="GR15" s="30"/>
      <c r="GS15" s="30"/>
      <c r="GT15" s="30"/>
      <c r="GU15" s="30"/>
      <c r="GV15" s="30"/>
      <c r="GW15" s="30"/>
      <c r="GX15" s="30"/>
      <c r="GY15" s="30"/>
      <c r="GZ15" s="30"/>
      <c r="HA15" s="30"/>
      <c r="HB15" s="30"/>
      <c r="HC15" s="30"/>
      <c r="HD15" s="30"/>
      <c r="HE15" s="30"/>
      <c r="HF15" s="30"/>
      <c r="HG15" s="30"/>
      <c r="HH15" s="30"/>
      <c r="HI15" s="30"/>
      <c r="HJ15" s="30"/>
      <c r="HK15" s="30"/>
      <c r="HL15" s="30"/>
      <c r="HM15" s="30"/>
      <c r="HN15" s="30"/>
      <c r="HO15" s="30"/>
      <c r="HP15" s="30"/>
      <c r="HQ15" s="30"/>
      <c r="HR15" s="30"/>
      <c r="HS15" s="30"/>
      <c r="HT15" s="30"/>
      <c r="HU15" s="30"/>
      <c r="HV15" s="30"/>
      <c r="HW15" s="30"/>
      <c r="HX15" s="30"/>
      <c r="HY15" s="30"/>
      <c r="HZ15" s="30"/>
      <c r="IA15" s="30"/>
      <c r="IB15" s="30"/>
      <c r="IC15" s="30"/>
      <c r="ID15" s="30"/>
      <c r="IE15" s="30"/>
      <c r="IF15" s="30"/>
      <c r="IG15" s="30"/>
      <c r="IH15" s="30"/>
      <c r="II15" s="30"/>
      <c r="IJ15" s="30"/>
      <c r="IK15" s="30"/>
      <c r="IL15" s="30"/>
      <c r="IM15" s="30"/>
      <c r="IN15" s="30"/>
      <c r="IO15" s="30"/>
      <c r="IP15" s="30"/>
      <c r="IQ15" s="30"/>
      <c r="IR15" s="30"/>
      <c r="IS15" s="30"/>
      <c r="IT15" s="30"/>
      <c r="IU15" s="30"/>
      <c r="IV15" s="30"/>
      <c r="IW15" s="30"/>
      <c r="IX15" s="30"/>
      <c r="IY15" s="30"/>
      <c r="IZ15" s="30"/>
      <c r="JA15" s="30"/>
      <c r="JB15" s="30"/>
      <c r="JC15" s="30"/>
      <c r="JD15" s="30"/>
      <c r="JE15" s="30"/>
      <c r="JF15" s="30"/>
      <c r="JG15" s="30"/>
      <c r="JH15" s="30"/>
      <c r="JI15" s="30"/>
      <c r="JJ15" s="30"/>
      <c r="JK15" s="30"/>
      <c r="JL15" s="30"/>
      <c r="JM15" s="30"/>
      <c r="JN15" s="30"/>
      <c r="JO15" s="30"/>
      <c r="JP15" s="30"/>
      <c r="JQ15" s="30"/>
      <c r="JR15" s="30"/>
      <c r="JS15" s="30"/>
      <c r="JT15" s="30"/>
      <c r="JU15" s="30"/>
      <c r="JV15" s="30"/>
      <c r="JW15" s="30"/>
      <c r="JX15" s="30"/>
      <c r="JY15" s="30"/>
      <c r="JZ15" s="30"/>
      <c r="KA15" s="30"/>
      <c r="KB15" s="30"/>
      <c r="KC15" s="30"/>
      <c r="KD15" s="30"/>
    </row>
    <row r="16" spans="1:290" ht="16" x14ac:dyDescent="0.2">
      <c r="A16" s="1"/>
      <c r="B16" s="8">
        <v>21992275</v>
      </c>
      <c r="C16" s="9" t="s">
        <v>1289</v>
      </c>
      <c r="D16" s="10" t="s">
        <v>1290</v>
      </c>
      <c r="E16" s="11">
        <v>10</v>
      </c>
      <c r="F16" s="12" t="s">
        <v>591</v>
      </c>
      <c r="G16" s="12" t="s">
        <v>45</v>
      </c>
      <c r="H16" s="12">
        <v>0.75</v>
      </c>
      <c r="I16" s="13" t="s">
        <v>592</v>
      </c>
      <c r="J16" s="12" t="s">
        <v>593</v>
      </c>
      <c r="K16" s="12">
        <v>2.9999999999999997E-4</v>
      </c>
      <c r="L16" s="12">
        <v>0</v>
      </c>
      <c r="M16" s="12">
        <v>8.9999999999999998E-4</v>
      </c>
      <c r="N16" s="12">
        <v>8.9999999999999998E-4</v>
      </c>
      <c r="O16" s="12">
        <v>2.9999999999999997E-4</v>
      </c>
      <c r="P16" s="12">
        <v>7.0000000000000001E-3</v>
      </c>
      <c r="Q16" s="12">
        <v>5.7999999999999996E-3</v>
      </c>
      <c r="R16" s="12" t="s">
        <v>1291</v>
      </c>
      <c r="S16" s="14">
        <f t="shared" si="0"/>
        <v>0.17100000000000004</v>
      </c>
      <c r="T16" s="11">
        <v>7</v>
      </c>
      <c r="U16" s="11" t="s">
        <v>39</v>
      </c>
      <c r="V16" s="27" t="s">
        <v>39</v>
      </c>
      <c r="W16" s="15" t="s">
        <v>607</v>
      </c>
      <c r="X16" s="12" t="s">
        <v>1292</v>
      </c>
      <c r="Y16" s="29">
        <v>294</v>
      </c>
      <c r="Z16" s="16">
        <v>1741317563</v>
      </c>
      <c r="AA16" s="16" t="s">
        <v>1293</v>
      </c>
      <c r="AB16" s="16" t="s">
        <v>1292</v>
      </c>
      <c r="AC16" s="29">
        <v>1</v>
      </c>
      <c r="AD16" s="16" t="s">
        <v>1264</v>
      </c>
      <c r="AE16" s="16" t="s">
        <v>598</v>
      </c>
      <c r="AF16" s="16" t="s">
        <v>1294</v>
      </c>
      <c r="AG16" s="29">
        <v>3</v>
      </c>
      <c r="AH16" s="16" t="s">
        <v>1295</v>
      </c>
      <c r="AI16" s="16" t="s">
        <v>601</v>
      </c>
      <c r="AJ16" s="16" t="s">
        <v>602</v>
      </c>
      <c r="AK16" s="16">
        <v>2.57777804949104E-4</v>
      </c>
      <c r="AL16" s="16">
        <v>8.5337284932965297E-4</v>
      </c>
      <c r="AM16" s="16">
        <v>5.826839990677778E-3</v>
      </c>
      <c r="AN16" s="16">
        <v>0.83984546662851289</v>
      </c>
      <c r="AO16" s="16">
        <v>0.5569702160146669</v>
      </c>
      <c r="AP16" s="16">
        <v>1.8438486599962829</v>
      </c>
      <c r="AQ16" s="16">
        <v>12.58982063615397</v>
      </c>
      <c r="AR16" s="16"/>
      <c r="AS16" s="16"/>
      <c r="AT16" s="17" t="s">
        <v>41</v>
      </c>
      <c r="AU16" s="17" t="s">
        <v>41</v>
      </c>
      <c r="AV16" s="17" t="s">
        <v>42</v>
      </c>
      <c r="AW16" s="17" t="s">
        <v>42</v>
      </c>
      <c r="AX16" s="29">
        <v>1</v>
      </c>
      <c r="AY16" s="30" t="s">
        <v>603</v>
      </c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  <c r="BV16" s="30"/>
      <c r="BW16" s="30"/>
      <c r="BX16" s="30"/>
      <c r="BY16" s="30"/>
      <c r="BZ16" s="30"/>
      <c r="CA16" s="30"/>
      <c r="CB16" s="30"/>
      <c r="CC16" s="30"/>
      <c r="CD16" s="30"/>
      <c r="CE16" s="30"/>
      <c r="CF16" s="30"/>
      <c r="CG16" s="30"/>
      <c r="CH16" s="30"/>
      <c r="CI16" s="30"/>
      <c r="CJ16" s="30"/>
      <c r="CK16" s="30"/>
      <c r="CL16" s="30"/>
      <c r="CM16" s="30"/>
      <c r="CN16" s="30"/>
      <c r="CO16" s="30"/>
      <c r="CP16" s="30"/>
      <c r="CQ16" s="30"/>
      <c r="CR16" s="30"/>
      <c r="CS16" s="30"/>
      <c r="CT16" s="30"/>
      <c r="CU16" s="30"/>
      <c r="CV16" s="30"/>
      <c r="CW16" s="30"/>
      <c r="CX16" s="30"/>
      <c r="CY16" s="30"/>
      <c r="CZ16" s="30"/>
      <c r="DA16" s="30"/>
      <c r="DB16" s="30"/>
      <c r="DC16" s="30"/>
      <c r="DD16" s="30"/>
      <c r="DE16" s="30"/>
      <c r="DF16" s="30"/>
      <c r="DG16" s="30"/>
      <c r="DH16" s="30"/>
      <c r="DI16" s="30"/>
      <c r="DJ16" s="30"/>
      <c r="DK16" s="30"/>
      <c r="DL16" s="30"/>
      <c r="DM16" s="30"/>
      <c r="DN16" s="30"/>
      <c r="DO16" s="30"/>
      <c r="DP16" s="30"/>
      <c r="DQ16" s="30"/>
      <c r="DR16" s="30"/>
      <c r="DS16" s="30"/>
      <c r="DT16" s="30"/>
      <c r="DU16" s="30"/>
      <c r="DV16" s="30"/>
      <c r="DW16" s="30"/>
      <c r="DX16" s="30"/>
      <c r="DY16" s="30"/>
      <c r="DZ16" s="30"/>
      <c r="EA16" s="30"/>
      <c r="EB16" s="30"/>
      <c r="EC16" s="30"/>
      <c r="ED16" s="30"/>
      <c r="EE16" s="30"/>
      <c r="EF16" s="30"/>
      <c r="EG16" s="30"/>
      <c r="EH16" s="30"/>
      <c r="EI16" s="30"/>
      <c r="EJ16" s="30"/>
      <c r="EK16" s="30"/>
      <c r="EL16" s="30"/>
      <c r="EM16" s="30"/>
      <c r="EN16" s="30"/>
      <c r="EO16" s="30"/>
      <c r="EP16" s="30"/>
      <c r="EQ16" s="30"/>
      <c r="ER16" s="30"/>
      <c r="ES16" s="30"/>
      <c r="ET16" s="30"/>
      <c r="EU16" s="30"/>
      <c r="EV16" s="30"/>
      <c r="EW16" s="30"/>
      <c r="EX16" s="30"/>
      <c r="EY16" s="30"/>
      <c r="EZ16" s="30"/>
      <c r="FA16" s="30"/>
      <c r="FB16" s="30"/>
      <c r="FC16" s="30"/>
      <c r="FD16" s="30"/>
      <c r="FE16" s="30"/>
      <c r="FF16" s="30"/>
      <c r="FG16" s="30"/>
      <c r="FH16" s="30"/>
      <c r="FI16" s="30"/>
      <c r="FJ16" s="30"/>
      <c r="FK16" s="30"/>
      <c r="FL16" s="30"/>
      <c r="FM16" s="30"/>
      <c r="FN16" s="30"/>
      <c r="FO16" s="30"/>
      <c r="FP16" s="30"/>
      <c r="FQ16" s="30"/>
      <c r="FR16" s="30"/>
      <c r="FS16" s="30"/>
      <c r="FT16" s="30"/>
      <c r="FU16" s="30"/>
      <c r="FV16" s="30"/>
      <c r="FW16" s="30"/>
      <c r="FX16" s="30"/>
      <c r="FY16" s="30"/>
      <c r="FZ16" s="30"/>
      <c r="GA16" s="30"/>
      <c r="GB16" s="30"/>
      <c r="GC16" s="30"/>
      <c r="GD16" s="30"/>
      <c r="GE16" s="30"/>
      <c r="GF16" s="30"/>
      <c r="GG16" s="30"/>
      <c r="GH16" s="30"/>
      <c r="GI16" s="30"/>
      <c r="GJ16" s="30"/>
      <c r="GK16" s="30"/>
      <c r="GL16" s="30"/>
      <c r="GM16" s="30"/>
      <c r="GN16" s="30"/>
      <c r="GO16" s="30"/>
      <c r="GP16" s="30"/>
      <c r="GQ16" s="30"/>
      <c r="GR16" s="30"/>
      <c r="GS16" s="30"/>
      <c r="GT16" s="30"/>
      <c r="GU16" s="30"/>
      <c r="GV16" s="30"/>
      <c r="GW16" s="30"/>
      <c r="GX16" s="30"/>
      <c r="GY16" s="30"/>
      <c r="GZ16" s="30"/>
      <c r="HA16" s="30"/>
      <c r="HB16" s="30"/>
      <c r="HC16" s="30"/>
      <c r="HD16" s="30"/>
      <c r="HE16" s="30"/>
      <c r="HF16" s="30"/>
      <c r="HG16" s="30"/>
      <c r="HH16" s="30"/>
      <c r="HI16" s="30"/>
      <c r="HJ16" s="30"/>
      <c r="HK16" s="30"/>
      <c r="HL16" s="30"/>
      <c r="HM16" s="30"/>
      <c r="HN16" s="30"/>
      <c r="HO16" s="30"/>
      <c r="HP16" s="30"/>
      <c r="HQ16" s="30"/>
      <c r="HR16" s="30"/>
      <c r="HS16" s="30"/>
      <c r="HT16" s="30"/>
      <c r="HU16" s="30"/>
      <c r="HV16" s="30"/>
      <c r="HW16" s="30"/>
      <c r="HX16" s="30"/>
      <c r="HY16" s="30"/>
      <c r="HZ16" s="30"/>
      <c r="IA16" s="30"/>
      <c r="IB16" s="30"/>
      <c r="IC16" s="30"/>
      <c r="ID16" s="30"/>
      <c r="IE16" s="30"/>
      <c r="IF16" s="30"/>
      <c r="IG16" s="30"/>
      <c r="IH16" s="30"/>
      <c r="II16" s="30"/>
      <c r="IJ16" s="30"/>
      <c r="IK16" s="30"/>
      <c r="IL16" s="30"/>
      <c r="IM16" s="30"/>
      <c r="IN16" s="30"/>
      <c r="IO16" s="30"/>
      <c r="IP16" s="30"/>
      <c r="IQ16" s="30"/>
      <c r="IR16" s="30"/>
      <c r="IS16" s="30"/>
      <c r="IT16" s="30"/>
      <c r="IU16" s="30"/>
      <c r="IV16" s="30"/>
      <c r="IW16" s="30"/>
      <c r="IX16" s="30"/>
      <c r="IY16" s="30"/>
      <c r="IZ16" s="30"/>
      <c r="JA16" s="30"/>
      <c r="JB16" s="30"/>
      <c r="JC16" s="30"/>
      <c r="JD16" s="30"/>
      <c r="JE16" s="30"/>
      <c r="JF16" s="30"/>
      <c r="JG16" s="30"/>
      <c r="JH16" s="30"/>
      <c r="JI16" s="30"/>
      <c r="JJ16" s="30"/>
      <c r="JK16" s="30"/>
      <c r="JL16" s="30"/>
      <c r="JM16" s="30"/>
      <c r="JN16" s="30"/>
      <c r="JO16" s="30"/>
      <c r="JP16" s="30"/>
      <c r="JQ16" s="30"/>
      <c r="JR16" s="30"/>
      <c r="JS16" s="30"/>
      <c r="JT16" s="30"/>
      <c r="JU16" s="30"/>
      <c r="JV16" s="30"/>
      <c r="JW16" s="30"/>
      <c r="JX16" s="30"/>
      <c r="JY16" s="30"/>
      <c r="JZ16" s="30"/>
      <c r="KA16" s="30"/>
      <c r="KB16" s="30"/>
      <c r="KC16" s="30"/>
      <c r="KD16" s="30"/>
    </row>
    <row r="17" spans="1:290" ht="16" x14ac:dyDescent="0.2">
      <c r="A17" s="1"/>
      <c r="B17" s="18">
        <v>21990007</v>
      </c>
      <c r="C17" s="19" t="s">
        <v>100</v>
      </c>
      <c r="D17" s="20" t="s">
        <v>1296</v>
      </c>
      <c r="E17" s="21">
        <v>46</v>
      </c>
      <c r="F17" s="22" t="s">
        <v>591</v>
      </c>
      <c r="G17" s="22" t="s">
        <v>45</v>
      </c>
      <c r="H17" s="22">
        <v>0.69</v>
      </c>
      <c r="I17" s="23" t="s">
        <v>592</v>
      </c>
      <c r="J17" s="22" t="s">
        <v>593</v>
      </c>
      <c r="K17" s="22">
        <v>5.9999999999999995E-4</v>
      </c>
      <c r="L17" s="22">
        <v>0</v>
      </c>
      <c r="M17" s="22">
        <v>9.1000000000000004E-3</v>
      </c>
      <c r="N17" s="22">
        <v>9.1000000000000004E-3</v>
      </c>
      <c r="O17" s="22">
        <v>5.9999999999999995E-4</v>
      </c>
      <c r="P17" s="22">
        <v>1.44E-2</v>
      </c>
      <c r="Q17" s="22">
        <v>4.7000000000000002E-3</v>
      </c>
      <c r="R17" s="22" t="s">
        <v>1297</v>
      </c>
      <c r="S17" s="24">
        <f t="shared" si="0"/>
        <v>0.67399999999999993</v>
      </c>
      <c r="T17" s="21">
        <v>8</v>
      </c>
      <c r="U17" s="21" t="s">
        <v>39</v>
      </c>
      <c r="V17" s="25" t="s">
        <v>39</v>
      </c>
      <c r="W17" s="25" t="s">
        <v>39</v>
      </c>
      <c r="X17" s="22" t="s">
        <v>1298</v>
      </c>
      <c r="Y17" s="31">
        <v>241</v>
      </c>
      <c r="Z17" s="32">
        <v>1741290179</v>
      </c>
      <c r="AA17" s="32" t="s">
        <v>1299</v>
      </c>
      <c r="AB17" s="32" t="s">
        <v>1298</v>
      </c>
      <c r="AC17" s="31">
        <v>1</v>
      </c>
      <c r="AD17" s="32" t="s">
        <v>1264</v>
      </c>
      <c r="AE17" s="32" t="s">
        <v>598</v>
      </c>
      <c r="AF17" s="32" t="s">
        <v>1300</v>
      </c>
      <c r="AG17" s="31">
        <v>5</v>
      </c>
      <c r="AH17" s="32" t="s">
        <v>1301</v>
      </c>
      <c r="AI17" s="32" t="s">
        <v>601</v>
      </c>
      <c r="AJ17" s="32" t="s">
        <v>602</v>
      </c>
      <c r="AK17" s="32">
        <v>5.9473101013896002E-4</v>
      </c>
      <c r="AL17" s="32">
        <v>9.0843014392970513E-3</v>
      </c>
      <c r="AM17" s="32">
        <v>4.681229073322528E-3</v>
      </c>
      <c r="AN17" s="32">
        <v>0.32598494574096631</v>
      </c>
      <c r="AO17" s="32">
        <v>1.3104555742924191</v>
      </c>
      <c r="AP17" s="32">
        <v>20.016735728809468</v>
      </c>
      <c r="AQ17" s="32">
        <v>10.314819017494809</v>
      </c>
      <c r="AR17" s="32"/>
      <c r="AS17" s="32"/>
      <c r="AT17" s="17" t="s">
        <v>41</v>
      </c>
      <c r="AU17" s="17" t="s">
        <v>41</v>
      </c>
      <c r="AV17" s="17" t="s">
        <v>42</v>
      </c>
      <c r="AW17" s="17" t="s">
        <v>42</v>
      </c>
      <c r="AX17" s="29">
        <v>1</v>
      </c>
      <c r="AY17" s="30" t="s">
        <v>603</v>
      </c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30"/>
      <c r="BU17" s="30"/>
      <c r="BV17" s="30"/>
      <c r="BW17" s="30"/>
      <c r="BX17" s="30"/>
      <c r="BY17" s="30"/>
      <c r="BZ17" s="30"/>
      <c r="CA17" s="30"/>
      <c r="CB17" s="30"/>
      <c r="CC17" s="30"/>
      <c r="CD17" s="30"/>
      <c r="CE17" s="30"/>
      <c r="CF17" s="30"/>
      <c r="CG17" s="30"/>
      <c r="CH17" s="30"/>
      <c r="CI17" s="30"/>
      <c r="CJ17" s="30"/>
      <c r="CK17" s="30"/>
      <c r="CL17" s="30"/>
      <c r="CM17" s="30"/>
      <c r="CN17" s="30"/>
      <c r="CO17" s="30"/>
      <c r="CP17" s="30"/>
      <c r="CQ17" s="30"/>
      <c r="CR17" s="30"/>
      <c r="CS17" s="30"/>
      <c r="CT17" s="30"/>
      <c r="CU17" s="30"/>
      <c r="CV17" s="30"/>
      <c r="CW17" s="30"/>
      <c r="CX17" s="30"/>
      <c r="CY17" s="30"/>
      <c r="CZ17" s="30"/>
      <c r="DA17" s="30"/>
      <c r="DB17" s="30"/>
      <c r="DC17" s="30"/>
      <c r="DD17" s="30"/>
      <c r="DE17" s="30"/>
      <c r="DF17" s="30"/>
      <c r="DG17" s="30"/>
      <c r="DH17" s="30"/>
      <c r="DI17" s="30"/>
      <c r="DJ17" s="30"/>
      <c r="DK17" s="30"/>
      <c r="DL17" s="30"/>
      <c r="DM17" s="30"/>
      <c r="DN17" s="30"/>
      <c r="DO17" s="30"/>
      <c r="DP17" s="30"/>
      <c r="DQ17" s="30"/>
      <c r="DR17" s="30"/>
      <c r="DS17" s="30"/>
      <c r="DT17" s="30"/>
      <c r="DU17" s="30"/>
      <c r="DV17" s="30"/>
      <c r="DW17" s="30"/>
      <c r="DX17" s="30"/>
      <c r="DY17" s="30"/>
      <c r="DZ17" s="30"/>
      <c r="EA17" s="30"/>
      <c r="EB17" s="30"/>
      <c r="EC17" s="30"/>
      <c r="ED17" s="30"/>
      <c r="EE17" s="30"/>
      <c r="EF17" s="30"/>
      <c r="EG17" s="30"/>
      <c r="EH17" s="30"/>
      <c r="EI17" s="30"/>
      <c r="EJ17" s="30"/>
      <c r="EK17" s="30"/>
      <c r="EL17" s="30"/>
      <c r="EM17" s="30"/>
      <c r="EN17" s="30"/>
      <c r="EO17" s="30"/>
      <c r="EP17" s="30"/>
      <c r="EQ17" s="30"/>
      <c r="ER17" s="30"/>
      <c r="ES17" s="30"/>
      <c r="ET17" s="30"/>
      <c r="EU17" s="30"/>
      <c r="EV17" s="30"/>
      <c r="EW17" s="30"/>
      <c r="EX17" s="30"/>
      <c r="EY17" s="30"/>
      <c r="EZ17" s="30"/>
      <c r="FA17" s="30"/>
      <c r="FB17" s="30"/>
      <c r="FC17" s="30"/>
      <c r="FD17" s="30"/>
      <c r="FE17" s="30"/>
      <c r="FF17" s="30"/>
      <c r="FG17" s="30"/>
      <c r="FH17" s="30"/>
      <c r="FI17" s="30"/>
      <c r="FJ17" s="30"/>
      <c r="FK17" s="30"/>
      <c r="FL17" s="30"/>
      <c r="FM17" s="30"/>
      <c r="FN17" s="30"/>
      <c r="FO17" s="30"/>
      <c r="FP17" s="30"/>
      <c r="FQ17" s="30"/>
      <c r="FR17" s="30"/>
      <c r="FS17" s="30"/>
      <c r="FT17" s="30"/>
      <c r="FU17" s="30"/>
      <c r="FV17" s="30"/>
      <c r="FW17" s="30"/>
      <c r="FX17" s="30"/>
      <c r="FY17" s="30"/>
      <c r="FZ17" s="30"/>
      <c r="GA17" s="30"/>
      <c r="GB17" s="30"/>
      <c r="GC17" s="30"/>
      <c r="GD17" s="30"/>
      <c r="GE17" s="30"/>
      <c r="GF17" s="30"/>
      <c r="GG17" s="30"/>
      <c r="GH17" s="30"/>
      <c r="GI17" s="30"/>
      <c r="GJ17" s="30"/>
      <c r="GK17" s="30"/>
      <c r="GL17" s="30"/>
      <c r="GM17" s="30"/>
      <c r="GN17" s="30"/>
      <c r="GO17" s="30"/>
      <c r="GP17" s="30"/>
      <c r="GQ17" s="30"/>
      <c r="GR17" s="30"/>
      <c r="GS17" s="30"/>
      <c r="GT17" s="30"/>
      <c r="GU17" s="30"/>
      <c r="GV17" s="30"/>
      <c r="GW17" s="30"/>
      <c r="GX17" s="30"/>
      <c r="GY17" s="30"/>
      <c r="GZ17" s="30"/>
      <c r="HA17" s="30"/>
      <c r="HB17" s="30"/>
      <c r="HC17" s="30"/>
      <c r="HD17" s="30"/>
      <c r="HE17" s="30"/>
      <c r="HF17" s="30"/>
      <c r="HG17" s="30"/>
      <c r="HH17" s="30"/>
      <c r="HI17" s="30"/>
      <c r="HJ17" s="30"/>
      <c r="HK17" s="30"/>
      <c r="HL17" s="30"/>
      <c r="HM17" s="30"/>
      <c r="HN17" s="30"/>
      <c r="HO17" s="30"/>
      <c r="HP17" s="30"/>
      <c r="HQ17" s="30"/>
      <c r="HR17" s="30"/>
      <c r="HS17" s="30"/>
      <c r="HT17" s="30"/>
      <c r="HU17" s="30"/>
      <c r="HV17" s="30"/>
      <c r="HW17" s="30"/>
      <c r="HX17" s="30"/>
      <c r="HY17" s="30"/>
      <c r="HZ17" s="30"/>
      <c r="IA17" s="30"/>
      <c r="IB17" s="30"/>
      <c r="IC17" s="30"/>
      <c r="ID17" s="30"/>
      <c r="IE17" s="30"/>
      <c r="IF17" s="30"/>
      <c r="IG17" s="30"/>
      <c r="IH17" s="30"/>
      <c r="II17" s="30"/>
      <c r="IJ17" s="30"/>
      <c r="IK17" s="30"/>
      <c r="IL17" s="30"/>
      <c r="IM17" s="30"/>
      <c r="IN17" s="30"/>
      <c r="IO17" s="30"/>
      <c r="IP17" s="30"/>
      <c r="IQ17" s="30"/>
      <c r="IR17" s="30"/>
      <c r="IS17" s="30"/>
      <c r="IT17" s="30"/>
      <c r="IU17" s="30"/>
      <c r="IV17" s="30"/>
      <c r="IW17" s="30"/>
      <c r="IX17" s="30"/>
      <c r="IY17" s="30"/>
      <c r="IZ17" s="30"/>
      <c r="JA17" s="30"/>
      <c r="JB17" s="30"/>
      <c r="JC17" s="30"/>
      <c r="JD17" s="30"/>
      <c r="JE17" s="30"/>
      <c r="JF17" s="30"/>
      <c r="JG17" s="30"/>
      <c r="JH17" s="30"/>
      <c r="JI17" s="30"/>
      <c r="JJ17" s="30"/>
      <c r="JK17" s="30"/>
      <c r="JL17" s="30"/>
      <c r="JM17" s="30"/>
      <c r="JN17" s="30"/>
      <c r="JO17" s="30"/>
      <c r="JP17" s="30"/>
      <c r="JQ17" s="30"/>
      <c r="JR17" s="30"/>
      <c r="JS17" s="30"/>
      <c r="JT17" s="30"/>
      <c r="JU17" s="30"/>
      <c r="JV17" s="30"/>
      <c r="JW17" s="30"/>
      <c r="JX17" s="30"/>
      <c r="JY17" s="30"/>
      <c r="JZ17" s="30"/>
      <c r="KA17" s="30"/>
      <c r="KB17" s="30"/>
      <c r="KC17" s="30"/>
      <c r="KD17" s="30"/>
    </row>
    <row r="18" spans="1:290" ht="16" x14ac:dyDescent="0.2">
      <c r="A18" s="1"/>
      <c r="B18" s="8">
        <v>21988788</v>
      </c>
      <c r="C18" s="9" t="s">
        <v>1302</v>
      </c>
      <c r="D18" s="10" t="s">
        <v>1303</v>
      </c>
      <c r="E18" s="11">
        <v>17</v>
      </c>
      <c r="F18" s="12" t="s">
        <v>591</v>
      </c>
      <c r="G18" s="12" t="s">
        <v>1304</v>
      </c>
      <c r="H18" s="12">
        <v>0.63</v>
      </c>
      <c r="I18" s="13" t="s">
        <v>592</v>
      </c>
      <c r="J18" s="12" t="s">
        <v>593</v>
      </c>
      <c r="K18" s="12">
        <v>8.0000000000000004E-4</v>
      </c>
      <c r="L18" s="12">
        <v>0</v>
      </c>
      <c r="M18" s="12">
        <v>1E-4</v>
      </c>
      <c r="N18" s="12">
        <v>1E-4</v>
      </c>
      <c r="O18" s="12">
        <v>8.0000000000000004E-4</v>
      </c>
      <c r="P18" s="12">
        <v>4.4999999999999997E-3</v>
      </c>
      <c r="Q18" s="12">
        <v>3.5999999999999999E-3</v>
      </c>
      <c r="R18" s="12" t="s">
        <v>233</v>
      </c>
      <c r="S18" s="14">
        <f t="shared" si="0"/>
        <v>0.19999999999999996</v>
      </c>
      <c r="T18" s="11">
        <v>9</v>
      </c>
      <c r="U18" s="11" t="s">
        <v>39</v>
      </c>
      <c r="V18" s="27" t="s">
        <v>39</v>
      </c>
      <c r="W18" s="15" t="s">
        <v>607</v>
      </c>
      <c r="X18" s="12" t="s">
        <v>1305</v>
      </c>
      <c r="Y18" s="29">
        <v>214</v>
      </c>
      <c r="Z18" s="16">
        <v>1741275443</v>
      </c>
      <c r="AA18" s="16" t="s">
        <v>1306</v>
      </c>
      <c r="AB18" s="16" t="s">
        <v>1305</v>
      </c>
      <c r="AC18" s="29">
        <v>1</v>
      </c>
      <c r="AD18" s="16" t="s">
        <v>1264</v>
      </c>
      <c r="AE18" s="16" t="s">
        <v>598</v>
      </c>
      <c r="AF18" s="16" t="s">
        <v>1307</v>
      </c>
      <c r="AG18" s="29">
        <v>2</v>
      </c>
      <c r="AH18" s="16" t="s">
        <v>1308</v>
      </c>
      <c r="AI18" s="16" t="s">
        <v>1309</v>
      </c>
      <c r="AJ18" s="16" t="s">
        <v>602</v>
      </c>
      <c r="AK18" s="16">
        <v>7.7353099067462299E-4</v>
      </c>
      <c r="AL18" s="16">
        <v>1.1211406881922499E-4</v>
      </c>
      <c r="AM18" s="16">
        <v>3.6169279854549618E-3</v>
      </c>
      <c r="AN18" s="16">
        <v>0.80330245602846917</v>
      </c>
      <c r="AO18" s="16">
        <v>1.748649197073457</v>
      </c>
      <c r="AP18" s="16">
        <v>0.25344579439589843</v>
      </c>
      <c r="AQ18" s="16">
        <v>8.1764509682053124</v>
      </c>
      <c r="AR18" s="16"/>
      <c r="AS18" s="16"/>
      <c r="AT18" s="17" t="s">
        <v>41</v>
      </c>
      <c r="AU18" s="17" t="s">
        <v>41</v>
      </c>
      <c r="AV18" s="17" t="s">
        <v>42</v>
      </c>
      <c r="AW18" s="17" t="s">
        <v>42</v>
      </c>
      <c r="AX18" s="29">
        <v>1</v>
      </c>
      <c r="AY18" s="30" t="s">
        <v>603</v>
      </c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30"/>
      <c r="BW18" s="30"/>
      <c r="BX18" s="30"/>
      <c r="BY18" s="30"/>
      <c r="BZ18" s="30"/>
      <c r="CA18" s="30"/>
      <c r="CB18" s="30"/>
      <c r="CC18" s="30"/>
      <c r="CD18" s="30"/>
      <c r="CE18" s="30"/>
      <c r="CF18" s="30"/>
      <c r="CG18" s="30"/>
      <c r="CH18" s="30"/>
      <c r="CI18" s="30"/>
      <c r="CJ18" s="30"/>
      <c r="CK18" s="30"/>
      <c r="CL18" s="30"/>
      <c r="CM18" s="30"/>
      <c r="CN18" s="30"/>
      <c r="CO18" s="30"/>
      <c r="CP18" s="30"/>
      <c r="CQ18" s="30"/>
      <c r="CR18" s="30"/>
      <c r="CS18" s="30"/>
      <c r="CT18" s="30"/>
      <c r="CU18" s="30"/>
      <c r="CV18" s="30"/>
      <c r="CW18" s="30"/>
      <c r="CX18" s="30"/>
      <c r="CY18" s="30"/>
      <c r="CZ18" s="30"/>
      <c r="DA18" s="30"/>
      <c r="DB18" s="30"/>
      <c r="DC18" s="30"/>
      <c r="DD18" s="30"/>
      <c r="DE18" s="30"/>
      <c r="DF18" s="30"/>
      <c r="DG18" s="30"/>
      <c r="DH18" s="30"/>
      <c r="DI18" s="30"/>
      <c r="DJ18" s="30"/>
      <c r="DK18" s="30"/>
      <c r="DL18" s="30"/>
      <c r="DM18" s="30"/>
      <c r="DN18" s="30"/>
      <c r="DO18" s="30"/>
      <c r="DP18" s="30"/>
      <c r="DQ18" s="30"/>
      <c r="DR18" s="30"/>
      <c r="DS18" s="30"/>
      <c r="DT18" s="30"/>
      <c r="DU18" s="30"/>
      <c r="DV18" s="30"/>
      <c r="DW18" s="30"/>
      <c r="DX18" s="30"/>
      <c r="DY18" s="30"/>
      <c r="DZ18" s="30"/>
      <c r="EA18" s="30"/>
      <c r="EB18" s="30"/>
      <c r="EC18" s="30"/>
      <c r="ED18" s="30"/>
      <c r="EE18" s="30"/>
      <c r="EF18" s="30"/>
      <c r="EG18" s="30"/>
      <c r="EH18" s="30"/>
      <c r="EI18" s="30"/>
      <c r="EJ18" s="30"/>
      <c r="EK18" s="30"/>
      <c r="EL18" s="30"/>
      <c r="EM18" s="30"/>
      <c r="EN18" s="30"/>
      <c r="EO18" s="30"/>
      <c r="EP18" s="30"/>
      <c r="EQ18" s="30"/>
      <c r="ER18" s="30"/>
      <c r="ES18" s="30"/>
      <c r="ET18" s="30"/>
      <c r="EU18" s="30"/>
      <c r="EV18" s="30"/>
      <c r="EW18" s="30"/>
      <c r="EX18" s="30"/>
      <c r="EY18" s="30"/>
      <c r="EZ18" s="30"/>
      <c r="FA18" s="30"/>
      <c r="FB18" s="30"/>
      <c r="FC18" s="30"/>
      <c r="FD18" s="30"/>
      <c r="FE18" s="30"/>
      <c r="FF18" s="30"/>
      <c r="FG18" s="30"/>
      <c r="FH18" s="30"/>
      <c r="FI18" s="30"/>
      <c r="FJ18" s="30"/>
      <c r="FK18" s="30"/>
      <c r="FL18" s="30"/>
      <c r="FM18" s="30"/>
      <c r="FN18" s="30"/>
      <c r="FO18" s="30"/>
      <c r="FP18" s="30"/>
      <c r="FQ18" s="30"/>
      <c r="FR18" s="30"/>
      <c r="FS18" s="30"/>
      <c r="FT18" s="30"/>
      <c r="FU18" s="30"/>
      <c r="FV18" s="30"/>
      <c r="FW18" s="30"/>
      <c r="FX18" s="30"/>
      <c r="FY18" s="30"/>
      <c r="FZ18" s="30"/>
      <c r="GA18" s="30"/>
      <c r="GB18" s="30"/>
      <c r="GC18" s="30"/>
      <c r="GD18" s="30"/>
      <c r="GE18" s="30"/>
      <c r="GF18" s="30"/>
      <c r="GG18" s="30"/>
      <c r="GH18" s="30"/>
      <c r="GI18" s="30"/>
      <c r="GJ18" s="30"/>
      <c r="GK18" s="30"/>
      <c r="GL18" s="30"/>
      <c r="GM18" s="30"/>
      <c r="GN18" s="30"/>
      <c r="GO18" s="30"/>
      <c r="GP18" s="30"/>
      <c r="GQ18" s="30"/>
      <c r="GR18" s="30"/>
      <c r="GS18" s="30"/>
      <c r="GT18" s="30"/>
      <c r="GU18" s="30"/>
      <c r="GV18" s="30"/>
      <c r="GW18" s="30"/>
      <c r="GX18" s="30"/>
      <c r="GY18" s="30"/>
      <c r="GZ18" s="30"/>
      <c r="HA18" s="30"/>
      <c r="HB18" s="30"/>
      <c r="HC18" s="30"/>
      <c r="HD18" s="30"/>
      <c r="HE18" s="30"/>
      <c r="HF18" s="30"/>
      <c r="HG18" s="30"/>
      <c r="HH18" s="30"/>
      <c r="HI18" s="30"/>
      <c r="HJ18" s="30"/>
      <c r="HK18" s="30"/>
      <c r="HL18" s="30"/>
      <c r="HM18" s="30"/>
      <c r="HN18" s="30"/>
      <c r="HO18" s="30"/>
      <c r="HP18" s="30"/>
      <c r="HQ18" s="30"/>
      <c r="HR18" s="30"/>
      <c r="HS18" s="30"/>
      <c r="HT18" s="30"/>
      <c r="HU18" s="30"/>
      <c r="HV18" s="30"/>
      <c r="HW18" s="30"/>
      <c r="HX18" s="30"/>
      <c r="HY18" s="30"/>
      <c r="HZ18" s="30"/>
      <c r="IA18" s="30"/>
      <c r="IB18" s="30"/>
      <c r="IC18" s="30"/>
      <c r="ID18" s="30"/>
      <c r="IE18" s="30"/>
      <c r="IF18" s="30"/>
      <c r="IG18" s="30"/>
      <c r="IH18" s="30"/>
      <c r="II18" s="30"/>
      <c r="IJ18" s="30"/>
      <c r="IK18" s="30"/>
      <c r="IL18" s="30"/>
      <c r="IM18" s="30"/>
      <c r="IN18" s="30"/>
      <c r="IO18" s="30"/>
      <c r="IP18" s="30"/>
      <c r="IQ18" s="30"/>
      <c r="IR18" s="30"/>
      <c r="IS18" s="30"/>
      <c r="IT18" s="30"/>
      <c r="IU18" s="30"/>
      <c r="IV18" s="30"/>
      <c r="IW18" s="30"/>
      <c r="IX18" s="30"/>
      <c r="IY18" s="30"/>
      <c r="IZ18" s="30"/>
      <c r="JA18" s="30"/>
      <c r="JB18" s="30"/>
      <c r="JC18" s="30"/>
      <c r="JD18" s="30"/>
      <c r="JE18" s="30"/>
      <c r="JF18" s="30"/>
      <c r="JG18" s="30"/>
      <c r="JH18" s="30"/>
      <c r="JI18" s="30"/>
      <c r="JJ18" s="30"/>
      <c r="JK18" s="30"/>
      <c r="JL18" s="30"/>
      <c r="JM18" s="30"/>
      <c r="JN18" s="30"/>
      <c r="JO18" s="30"/>
      <c r="JP18" s="30"/>
      <c r="JQ18" s="30"/>
      <c r="JR18" s="30"/>
      <c r="JS18" s="30"/>
      <c r="JT18" s="30"/>
      <c r="JU18" s="30"/>
      <c r="JV18" s="30"/>
      <c r="JW18" s="30"/>
      <c r="JX18" s="30"/>
      <c r="JY18" s="30"/>
      <c r="JZ18" s="30"/>
      <c r="KA18" s="30"/>
      <c r="KB18" s="30"/>
      <c r="KC18" s="30"/>
      <c r="KD18" s="30"/>
    </row>
    <row r="19" spans="1:290" ht="16" x14ac:dyDescent="0.2">
      <c r="A19" s="1"/>
      <c r="B19" s="18">
        <v>21984668</v>
      </c>
      <c r="C19" s="19" t="s">
        <v>1310</v>
      </c>
      <c r="D19" s="20" t="s">
        <v>1311</v>
      </c>
      <c r="E19" s="21">
        <v>46</v>
      </c>
      <c r="F19" s="22" t="s">
        <v>591</v>
      </c>
      <c r="G19" s="22" t="s">
        <v>36</v>
      </c>
      <c r="H19" s="22">
        <v>0.6</v>
      </c>
      <c r="I19" s="23" t="s">
        <v>592</v>
      </c>
      <c r="J19" s="22" t="s">
        <v>593</v>
      </c>
      <c r="K19" s="22">
        <v>2.0000000000000001E-4</v>
      </c>
      <c r="L19" s="22">
        <v>0</v>
      </c>
      <c r="M19" s="22">
        <v>1.6199999999999999E-2</v>
      </c>
      <c r="N19" s="22">
        <v>1.6199999999999999E-2</v>
      </c>
      <c r="O19" s="22">
        <v>2.0000000000000001E-4</v>
      </c>
      <c r="P19" s="22">
        <v>1.95E-2</v>
      </c>
      <c r="Q19" s="22">
        <v>3.0999999999999999E-3</v>
      </c>
      <c r="R19" s="22" t="s">
        <v>1312</v>
      </c>
      <c r="S19" s="24">
        <f t="shared" si="0"/>
        <v>0.84099999999999997</v>
      </c>
      <c r="T19" s="21">
        <v>10</v>
      </c>
      <c r="U19" s="21" t="s">
        <v>39</v>
      </c>
      <c r="V19" s="25" t="s">
        <v>39</v>
      </c>
      <c r="W19" s="26" t="s">
        <v>607</v>
      </c>
      <c r="X19" s="22" t="s">
        <v>1313</v>
      </c>
      <c r="Y19" s="31">
        <v>148</v>
      </c>
      <c r="Z19" s="32">
        <v>1741225703</v>
      </c>
      <c r="AA19" s="32" t="s">
        <v>1314</v>
      </c>
      <c r="AB19" s="32" t="s">
        <v>1313</v>
      </c>
      <c r="AC19" s="31">
        <v>1</v>
      </c>
      <c r="AD19" s="32" t="s">
        <v>1264</v>
      </c>
      <c r="AE19" s="32" t="s">
        <v>598</v>
      </c>
      <c r="AF19" s="32" t="s">
        <v>674</v>
      </c>
      <c r="AG19" s="31">
        <v>3</v>
      </c>
      <c r="AH19" s="32" t="s">
        <v>1315</v>
      </c>
      <c r="AI19" s="32" t="s">
        <v>640</v>
      </c>
      <c r="AJ19" s="32" t="s">
        <v>641</v>
      </c>
      <c r="AK19" s="32">
        <v>2.3845437520999399E-4</v>
      </c>
      <c r="AL19" s="32">
        <v>1.620992526555531E-2</v>
      </c>
      <c r="AM19" s="32">
        <v>3.0792980674087841E-3</v>
      </c>
      <c r="AN19" s="32">
        <v>0.1576889025631461</v>
      </c>
      <c r="AO19" s="32">
        <v>0.54510792953162424</v>
      </c>
      <c r="AP19" s="32">
        <v>37.055972621964628</v>
      </c>
      <c r="AQ19" s="32">
        <v>7.0392912374022298</v>
      </c>
      <c r="AR19" s="32"/>
      <c r="AS19" s="32"/>
      <c r="AT19" s="17" t="s">
        <v>41</v>
      </c>
      <c r="AU19" s="17" t="s">
        <v>41</v>
      </c>
      <c r="AV19" s="17" t="s">
        <v>42</v>
      </c>
      <c r="AW19" s="17" t="s">
        <v>42</v>
      </c>
      <c r="AX19" s="29">
        <v>1</v>
      </c>
      <c r="AY19" s="30" t="s">
        <v>603</v>
      </c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30"/>
      <c r="BW19" s="30"/>
      <c r="BX19" s="30"/>
      <c r="BY19" s="30"/>
      <c r="BZ19" s="30"/>
      <c r="CA19" s="30"/>
      <c r="CB19" s="30"/>
      <c r="CC19" s="30"/>
      <c r="CD19" s="30"/>
      <c r="CE19" s="30"/>
      <c r="CF19" s="30"/>
      <c r="CG19" s="30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R19" s="30"/>
      <c r="CS19" s="30"/>
      <c r="CT19" s="30"/>
      <c r="CU19" s="30"/>
      <c r="CV19" s="30"/>
      <c r="CW19" s="30"/>
      <c r="CX19" s="30"/>
      <c r="CY19" s="30"/>
      <c r="CZ19" s="30"/>
      <c r="DA19" s="30"/>
      <c r="DB19" s="30"/>
      <c r="DC19" s="30"/>
      <c r="DD19" s="30"/>
      <c r="DE19" s="30"/>
      <c r="DF19" s="30"/>
      <c r="DG19" s="30"/>
      <c r="DH19" s="30"/>
      <c r="DI19" s="30"/>
      <c r="DJ19" s="30"/>
      <c r="DK19" s="30"/>
      <c r="DL19" s="30"/>
      <c r="DM19" s="30"/>
      <c r="DN19" s="30"/>
      <c r="DO19" s="30"/>
      <c r="DP19" s="30"/>
      <c r="DQ19" s="30"/>
      <c r="DR19" s="30"/>
      <c r="DS19" s="30"/>
      <c r="DT19" s="30"/>
      <c r="DU19" s="30"/>
      <c r="DV19" s="30"/>
      <c r="DW19" s="30"/>
      <c r="DX19" s="30"/>
      <c r="DY19" s="30"/>
      <c r="DZ19" s="30"/>
      <c r="EA19" s="30"/>
      <c r="EB19" s="30"/>
      <c r="EC19" s="30"/>
      <c r="ED19" s="30"/>
      <c r="EE19" s="30"/>
      <c r="EF19" s="30"/>
      <c r="EG19" s="30"/>
      <c r="EH19" s="30"/>
      <c r="EI19" s="30"/>
      <c r="EJ19" s="30"/>
      <c r="EK19" s="30"/>
      <c r="EL19" s="30"/>
      <c r="EM19" s="30"/>
      <c r="EN19" s="30"/>
      <c r="EO19" s="30"/>
      <c r="EP19" s="30"/>
      <c r="EQ19" s="30"/>
      <c r="ER19" s="30"/>
      <c r="ES19" s="30"/>
      <c r="ET19" s="30"/>
      <c r="EU19" s="30"/>
      <c r="EV19" s="30"/>
      <c r="EW19" s="30"/>
      <c r="EX19" s="30"/>
      <c r="EY19" s="30"/>
      <c r="EZ19" s="30"/>
      <c r="FA19" s="30"/>
      <c r="FB19" s="30"/>
      <c r="FC19" s="30"/>
      <c r="FD19" s="30"/>
      <c r="FE19" s="30"/>
      <c r="FF19" s="30"/>
      <c r="FG19" s="30"/>
      <c r="FH19" s="30"/>
      <c r="FI19" s="30"/>
      <c r="FJ19" s="30"/>
      <c r="FK19" s="30"/>
      <c r="FL19" s="30"/>
      <c r="FM19" s="30"/>
      <c r="FN19" s="30"/>
      <c r="FO19" s="30"/>
      <c r="FP19" s="30"/>
      <c r="FQ19" s="30"/>
      <c r="FR19" s="30"/>
      <c r="FS19" s="30"/>
      <c r="FT19" s="30"/>
      <c r="FU19" s="30"/>
      <c r="FV19" s="30"/>
      <c r="FW19" s="30"/>
      <c r="FX19" s="30"/>
      <c r="FY19" s="30"/>
      <c r="FZ19" s="30"/>
      <c r="GA19" s="30"/>
      <c r="GB19" s="30"/>
      <c r="GC19" s="30"/>
      <c r="GD19" s="30"/>
      <c r="GE19" s="30"/>
      <c r="GF19" s="30"/>
      <c r="GG19" s="30"/>
      <c r="GH19" s="30"/>
      <c r="GI19" s="30"/>
      <c r="GJ19" s="30"/>
      <c r="GK19" s="30"/>
      <c r="GL19" s="30"/>
      <c r="GM19" s="30"/>
      <c r="GN19" s="30"/>
      <c r="GO19" s="30"/>
      <c r="GP19" s="30"/>
      <c r="GQ19" s="30"/>
      <c r="GR19" s="30"/>
      <c r="GS19" s="30"/>
      <c r="GT19" s="30"/>
      <c r="GU19" s="30"/>
      <c r="GV19" s="30"/>
      <c r="GW19" s="30"/>
      <c r="GX19" s="30"/>
      <c r="GY19" s="30"/>
      <c r="GZ19" s="30"/>
      <c r="HA19" s="30"/>
      <c r="HB19" s="30"/>
      <c r="HC19" s="30"/>
      <c r="HD19" s="30"/>
      <c r="HE19" s="30"/>
      <c r="HF19" s="30"/>
      <c r="HG19" s="30"/>
      <c r="HH19" s="30"/>
      <c r="HI19" s="30"/>
      <c r="HJ19" s="30"/>
      <c r="HK19" s="30"/>
      <c r="HL19" s="30"/>
      <c r="HM19" s="30"/>
      <c r="HN19" s="30"/>
      <c r="HO19" s="30"/>
      <c r="HP19" s="30"/>
      <c r="HQ19" s="30"/>
      <c r="HR19" s="30"/>
      <c r="HS19" s="30"/>
      <c r="HT19" s="30"/>
      <c r="HU19" s="30"/>
      <c r="HV19" s="30"/>
      <c r="HW19" s="30"/>
      <c r="HX19" s="30"/>
      <c r="HY19" s="30"/>
      <c r="HZ19" s="30"/>
      <c r="IA19" s="30"/>
      <c r="IB19" s="30"/>
      <c r="IC19" s="30"/>
      <c r="ID19" s="30"/>
      <c r="IE19" s="30"/>
      <c r="IF19" s="30"/>
      <c r="IG19" s="30"/>
      <c r="IH19" s="30"/>
      <c r="II19" s="30"/>
      <c r="IJ19" s="30"/>
      <c r="IK19" s="30"/>
      <c r="IL19" s="30"/>
      <c r="IM19" s="30"/>
      <c r="IN19" s="30"/>
      <c r="IO19" s="30"/>
      <c r="IP19" s="30"/>
      <c r="IQ19" s="30"/>
      <c r="IR19" s="30"/>
      <c r="IS19" s="30"/>
      <c r="IT19" s="30"/>
      <c r="IU19" s="30"/>
      <c r="IV19" s="30"/>
      <c r="IW19" s="30"/>
      <c r="IX19" s="30"/>
      <c r="IY19" s="30"/>
      <c r="IZ19" s="30"/>
      <c r="JA19" s="30"/>
      <c r="JB19" s="30"/>
      <c r="JC19" s="30"/>
      <c r="JD19" s="30"/>
      <c r="JE19" s="30"/>
      <c r="JF19" s="30"/>
      <c r="JG19" s="30"/>
      <c r="JH19" s="30"/>
      <c r="JI19" s="30"/>
      <c r="JJ19" s="30"/>
      <c r="JK19" s="30"/>
      <c r="JL19" s="30"/>
      <c r="JM19" s="30"/>
      <c r="JN19" s="30"/>
      <c r="JO19" s="30"/>
      <c r="JP19" s="30"/>
      <c r="JQ19" s="30"/>
      <c r="JR19" s="30"/>
      <c r="JS19" s="30"/>
      <c r="JT19" s="30"/>
      <c r="JU19" s="30"/>
      <c r="JV19" s="30"/>
      <c r="JW19" s="30"/>
      <c r="JX19" s="30"/>
      <c r="JY19" s="30"/>
      <c r="JZ19" s="30"/>
      <c r="KA19" s="30"/>
      <c r="KB19" s="30"/>
      <c r="KC19" s="30"/>
      <c r="KD19" s="30"/>
    </row>
    <row r="20" spans="1:290" ht="16" x14ac:dyDescent="0.2">
      <c r="A20" s="1"/>
      <c r="B20" s="8">
        <v>21991145</v>
      </c>
      <c r="C20" s="9" t="s">
        <v>1316</v>
      </c>
      <c r="D20" s="10" t="s">
        <v>1317</v>
      </c>
      <c r="E20" s="11">
        <v>73</v>
      </c>
      <c r="F20" s="12" t="s">
        <v>591</v>
      </c>
      <c r="G20" s="12" t="s">
        <v>36</v>
      </c>
      <c r="H20" s="12">
        <v>0.72</v>
      </c>
      <c r="I20" s="13" t="s">
        <v>592</v>
      </c>
      <c r="J20" s="12" t="s">
        <v>593</v>
      </c>
      <c r="K20" s="12">
        <v>2.9999999999999997E-4</v>
      </c>
      <c r="L20" s="12">
        <v>0</v>
      </c>
      <c r="M20" s="12">
        <v>1E-4</v>
      </c>
      <c r="N20" s="12">
        <v>1E-4</v>
      </c>
      <c r="O20" s="12">
        <v>2.9999999999999997E-4</v>
      </c>
      <c r="P20" s="12">
        <v>3.3E-3</v>
      </c>
      <c r="Q20" s="12">
        <v>2.8999999999999998E-3</v>
      </c>
      <c r="R20" s="12" t="s">
        <v>1318</v>
      </c>
      <c r="S20" s="14">
        <f t="shared" si="0"/>
        <v>0.121</v>
      </c>
      <c r="T20" s="11">
        <v>11</v>
      </c>
      <c r="U20" s="11" t="s">
        <v>39</v>
      </c>
      <c r="V20" s="27" t="s">
        <v>39</v>
      </c>
      <c r="W20" s="15" t="s">
        <v>607</v>
      </c>
      <c r="X20" s="12" t="s">
        <v>1319</v>
      </c>
      <c r="Y20" s="29">
        <v>265</v>
      </c>
      <c r="Z20" s="16">
        <v>1741303907</v>
      </c>
      <c r="AA20" s="16" t="s">
        <v>1320</v>
      </c>
      <c r="AB20" s="16" t="s">
        <v>1319</v>
      </c>
      <c r="AC20" s="29">
        <v>1</v>
      </c>
      <c r="AD20" s="16" t="s">
        <v>1264</v>
      </c>
      <c r="AE20" s="16" t="s">
        <v>598</v>
      </c>
      <c r="AF20" s="16" t="s">
        <v>1321</v>
      </c>
      <c r="AG20" s="29">
        <v>4</v>
      </c>
      <c r="AH20" s="16" t="s">
        <v>1322</v>
      </c>
      <c r="AI20" s="16" t="s">
        <v>640</v>
      </c>
      <c r="AJ20" s="16" t="s">
        <v>641</v>
      </c>
      <c r="AK20" s="16">
        <v>2.7521978410327498E-4</v>
      </c>
      <c r="AL20" s="16">
        <v>8.1793285729131999E-5</v>
      </c>
      <c r="AM20" s="16">
        <v>2.9278578429841719E-3</v>
      </c>
      <c r="AN20" s="16">
        <v>0.89131595143070941</v>
      </c>
      <c r="AO20" s="16">
        <v>0.60753908214719898</v>
      </c>
      <c r="AP20" s="16">
        <v>0.18055612498785159</v>
      </c>
      <c r="AQ20" s="16">
        <v>6.4631547923771331</v>
      </c>
      <c r="AR20" s="16"/>
      <c r="AS20" s="16"/>
      <c r="AT20" s="17" t="s">
        <v>41</v>
      </c>
      <c r="AU20" s="17" t="s">
        <v>41</v>
      </c>
      <c r="AV20" s="17" t="s">
        <v>42</v>
      </c>
      <c r="AW20" s="17" t="s">
        <v>42</v>
      </c>
      <c r="AX20" s="29">
        <v>1</v>
      </c>
      <c r="AY20" s="30" t="s">
        <v>603</v>
      </c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U20" s="30"/>
      <c r="BV20" s="30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R20" s="30"/>
      <c r="CS20" s="30"/>
      <c r="CT20" s="30"/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P20" s="30"/>
      <c r="DQ20" s="30"/>
      <c r="DR20" s="30"/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N20" s="30"/>
      <c r="EO20" s="30"/>
      <c r="EP20" s="30"/>
      <c r="EQ20" s="30"/>
      <c r="ER20" s="30"/>
      <c r="ES20" s="30"/>
      <c r="ET20" s="30"/>
      <c r="EU20" s="30"/>
      <c r="EV20" s="30"/>
      <c r="EW20" s="30"/>
      <c r="EX20" s="30"/>
      <c r="EY20" s="30"/>
      <c r="EZ20" s="30"/>
      <c r="FA20" s="30"/>
      <c r="FB20" s="30"/>
      <c r="FC20" s="30"/>
      <c r="FD20" s="30"/>
      <c r="FE20" s="30"/>
      <c r="FF20" s="30"/>
      <c r="FG20" s="30"/>
      <c r="FH20" s="30"/>
      <c r="FI20" s="30"/>
      <c r="FJ20" s="30"/>
      <c r="FK20" s="30"/>
      <c r="FL20" s="30"/>
      <c r="FM20" s="30"/>
      <c r="FN20" s="30"/>
      <c r="FO20" s="30"/>
      <c r="FP20" s="30"/>
      <c r="FQ20" s="30"/>
      <c r="FR20" s="30"/>
      <c r="FS20" s="30"/>
      <c r="FT20" s="30"/>
      <c r="FU20" s="30"/>
      <c r="FV20" s="30"/>
      <c r="FW20" s="30"/>
      <c r="FX20" s="30"/>
      <c r="FY20" s="30"/>
      <c r="FZ20" s="30"/>
      <c r="GA20" s="30"/>
      <c r="GB20" s="30"/>
      <c r="GC20" s="30"/>
      <c r="GD20" s="30"/>
      <c r="GE20" s="30"/>
      <c r="GF20" s="30"/>
      <c r="GG20" s="30"/>
      <c r="GH20" s="30"/>
      <c r="GI20" s="30"/>
      <c r="GJ20" s="30"/>
      <c r="GK20" s="30"/>
      <c r="GL20" s="30"/>
      <c r="GM20" s="30"/>
      <c r="GN20" s="30"/>
      <c r="GO20" s="30"/>
      <c r="GP20" s="30"/>
      <c r="GQ20" s="30"/>
      <c r="GR20" s="30"/>
      <c r="GS20" s="30"/>
      <c r="GT20" s="30"/>
      <c r="GU20" s="30"/>
      <c r="GV20" s="30"/>
      <c r="GW20" s="30"/>
      <c r="GX20" s="30"/>
      <c r="GY20" s="30"/>
      <c r="GZ20" s="30"/>
      <c r="HA20" s="30"/>
      <c r="HB20" s="30"/>
      <c r="HC20" s="30"/>
      <c r="HD20" s="30"/>
      <c r="HE20" s="30"/>
      <c r="HF20" s="30"/>
      <c r="HG20" s="30"/>
      <c r="HH20" s="30"/>
      <c r="HI20" s="30"/>
      <c r="HJ20" s="30"/>
      <c r="HK20" s="30"/>
      <c r="HL20" s="30"/>
      <c r="HM20" s="30"/>
      <c r="HN20" s="30"/>
      <c r="HO20" s="30"/>
      <c r="HP20" s="30"/>
      <c r="HQ20" s="30"/>
      <c r="HR20" s="30"/>
      <c r="HS20" s="30"/>
      <c r="HT20" s="30"/>
      <c r="HU20" s="30"/>
      <c r="HV20" s="30"/>
      <c r="HW20" s="30"/>
      <c r="HX20" s="30"/>
      <c r="HY20" s="30"/>
      <c r="HZ20" s="30"/>
      <c r="IA20" s="30"/>
      <c r="IB20" s="30"/>
      <c r="IC20" s="30"/>
      <c r="ID20" s="30"/>
      <c r="IE20" s="30"/>
      <c r="IF20" s="30"/>
      <c r="IG20" s="30"/>
      <c r="IH20" s="30"/>
      <c r="II20" s="30"/>
      <c r="IJ20" s="30"/>
      <c r="IK20" s="30"/>
      <c r="IL20" s="30"/>
      <c r="IM20" s="30"/>
      <c r="IN20" s="30"/>
      <c r="IO20" s="30"/>
      <c r="IP20" s="30"/>
      <c r="IQ20" s="30"/>
      <c r="IR20" s="30"/>
      <c r="IS20" s="30"/>
      <c r="IT20" s="30"/>
      <c r="IU20" s="30"/>
      <c r="IV20" s="30"/>
      <c r="IW20" s="30"/>
      <c r="IX20" s="30"/>
      <c r="IY20" s="30"/>
      <c r="IZ20" s="30"/>
      <c r="JA20" s="30"/>
      <c r="JB20" s="30"/>
      <c r="JC20" s="30"/>
      <c r="JD20" s="30"/>
      <c r="JE20" s="30"/>
      <c r="JF20" s="30"/>
      <c r="JG20" s="30"/>
      <c r="JH20" s="30"/>
      <c r="JI20" s="30"/>
      <c r="JJ20" s="30"/>
      <c r="JK20" s="30"/>
      <c r="JL20" s="30"/>
      <c r="JM20" s="30"/>
      <c r="JN20" s="30"/>
      <c r="JO20" s="30"/>
      <c r="JP20" s="30"/>
      <c r="JQ20" s="30"/>
      <c r="JR20" s="30"/>
      <c r="JS20" s="30"/>
      <c r="JT20" s="30"/>
      <c r="JU20" s="30"/>
      <c r="JV20" s="30"/>
      <c r="JW20" s="30"/>
      <c r="JX20" s="30"/>
      <c r="JY20" s="30"/>
      <c r="JZ20" s="30"/>
      <c r="KA20" s="30"/>
      <c r="KB20" s="30"/>
      <c r="KC20" s="30"/>
      <c r="KD20" s="30"/>
    </row>
    <row r="21" spans="1:290" ht="16" x14ac:dyDescent="0.2">
      <c r="A21" s="1"/>
      <c r="B21" s="18">
        <v>21988473</v>
      </c>
      <c r="C21" s="19" t="s">
        <v>1323</v>
      </c>
      <c r="D21" s="20" t="s">
        <v>1324</v>
      </c>
      <c r="E21" s="21">
        <v>30</v>
      </c>
      <c r="F21" s="22" t="s">
        <v>591</v>
      </c>
      <c r="G21" s="22" t="s">
        <v>36</v>
      </c>
      <c r="H21" s="22">
        <v>0.62</v>
      </c>
      <c r="I21" s="23" t="s">
        <v>592</v>
      </c>
      <c r="J21" s="22" t="s">
        <v>593</v>
      </c>
      <c r="K21" s="22">
        <v>6.9999999999999999E-4</v>
      </c>
      <c r="L21" s="22">
        <v>0</v>
      </c>
      <c r="M21" s="22">
        <v>4.4000000000000003E-3</v>
      </c>
      <c r="N21" s="22">
        <v>4.4000000000000003E-3</v>
      </c>
      <c r="O21" s="22">
        <v>6.9999999999999999E-4</v>
      </c>
      <c r="P21" s="22">
        <v>7.9000000000000008E-3</v>
      </c>
      <c r="Q21" s="22">
        <v>2.8E-3</v>
      </c>
      <c r="R21" s="22" t="s">
        <v>1325</v>
      </c>
      <c r="S21" s="24">
        <f t="shared" si="0"/>
        <v>0.64600000000000002</v>
      </c>
      <c r="T21" s="21">
        <v>12</v>
      </c>
      <c r="U21" s="21" t="s">
        <v>39</v>
      </c>
      <c r="V21" s="25" t="s">
        <v>39</v>
      </c>
      <c r="W21" s="25" t="s">
        <v>39</v>
      </c>
      <c r="X21" s="22" t="s">
        <v>1326</v>
      </c>
      <c r="Y21" s="31">
        <v>206</v>
      </c>
      <c r="Z21" s="32">
        <v>1741271627</v>
      </c>
      <c r="AA21" s="32" t="s">
        <v>1327</v>
      </c>
      <c r="AB21" s="32" t="s">
        <v>1326</v>
      </c>
      <c r="AC21" s="31">
        <v>1</v>
      </c>
      <c r="AD21" s="32" t="s">
        <v>1264</v>
      </c>
      <c r="AE21" s="32" t="s">
        <v>598</v>
      </c>
      <c r="AF21" s="32" t="s">
        <v>1328</v>
      </c>
      <c r="AG21" s="31">
        <v>6</v>
      </c>
      <c r="AH21" s="32" t="s">
        <v>1329</v>
      </c>
      <c r="AI21" s="32" t="s">
        <v>640</v>
      </c>
      <c r="AJ21" s="32" t="s">
        <v>641</v>
      </c>
      <c r="AK21" s="32">
        <v>7.3788170902940704E-4</v>
      </c>
      <c r="AL21" s="32">
        <v>4.4057646454442089E-3</v>
      </c>
      <c r="AM21" s="32">
        <v>2.769005666798312E-3</v>
      </c>
      <c r="AN21" s="32">
        <v>0.34994659936444478</v>
      </c>
      <c r="AO21" s="32">
        <v>1.640013660299644</v>
      </c>
      <c r="AP21" s="32">
        <v>9.7922392087723633</v>
      </c>
      <c r="AQ21" s="32">
        <v>6.1543836409358308</v>
      </c>
      <c r="AR21" s="32"/>
      <c r="AS21" s="32"/>
      <c r="AT21" s="17" t="s">
        <v>41</v>
      </c>
      <c r="AU21" s="17" t="s">
        <v>41</v>
      </c>
      <c r="AV21" s="17" t="s">
        <v>42</v>
      </c>
      <c r="AW21" s="17" t="s">
        <v>42</v>
      </c>
      <c r="AX21" s="29">
        <v>1</v>
      </c>
      <c r="AY21" s="30" t="s">
        <v>603</v>
      </c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30"/>
      <c r="BU21" s="30"/>
      <c r="BV21" s="30"/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R21" s="30"/>
      <c r="CS21" s="30"/>
      <c r="CT21" s="30"/>
      <c r="CU21" s="30"/>
      <c r="CV21" s="30"/>
      <c r="CW21" s="30"/>
      <c r="CX21" s="30"/>
      <c r="CY21" s="30"/>
      <c r="CZ21" s="30"/>
      <c r="DA21" s="30"/>
      <c r="DB21" s="30"/>
      <c r="DC21" s="30"/>
      <c r="DD21" s="30"/>
      <c r="DE21" s="30"/>
      <c r="DF21" s="30"/>
      <c r="DG21" s="30"/>
      <c r="DH21" s="30"/>
      <c r="DI21" s="30"/>
      <c r="DJ21" s="30"/>
      <c r="DK21" s="30"/>
      <c r="DL21" s="30"/>
      <c r="DM21" s="30"/>
      <c r="DN21" s="30"/>
      <c r="DO21" s="30"/>
      <c r="DP21" s="30"/>
      <c r="DQ21" s="30"/>
      <c r="DR21" s="30"/>
      <c r="DS21" s="30"/>
      <c r="DT21" s="30"/>
      <c r="DU21" s="30"/>
      <c r="DV21" s="30"/>
      <c r="DW21" s="30"/>
      <c r="DX21" s="30"/>
      <c r="DY21" s="30"/>
      <c r="DZ21" s="30"/>
      <c r="EA21" s="30"/>
      <c r="EB21" s="30"/>
      <c r="EC21" s="30"/>
      <c r="ED21" s="30"/>
      <c r="EE21" s="30"/>
      <c r="EF21" s="30"/>
      <c r="EG21" s="30"/>
      <c r="EH21" s="30"/>
      <c r="EI21" s="30"/>
      <c r="EJ21" s="30"/>
      <c r="EK21" s="30"/>
      <c r="EL21" s="30"/>
      <c r="EM21" s="30"/>
      <c r="EN21" s="30"/>
      <c r="EO21" s="30"/>
      <c r="EP21" s="30"/>
      <c r="EQ21" s="30"/>
      <c r="ER21" s="30"/>
      <c r="ES21" s="30"/>
      <c r="ET21" s="30"/>
      <c r="EU21" s="30"/>
      <c r="EV21" s="30"/>
      <c r="EW21" s="30"/>
      <c r="EX21" s="30"/>
      <c r="EY21" s="30"/>
      <c r="EZ21" s="30"/>
      <c r="FA21" s="30"/>
      <c r="FB21" s="30"/>
      <c r="FC21" s="30"/>
      <c r="FD21" s="30"/>
      <c r="FE21" s="30"/>
      <c r="FF21" s="30"/>
      <c r="FG21" s="30"/>
      <c r="FH21" s="30"/>
      <c r="FI21" s="30"/>
      <c r="FJ21" s="30"/>
      <c r="FK21" s="30"/>
      <c r="FL21" s="30"/>
      <c r="FM21" s="30"/>
      <c r="FN21" s="30"/>
      <c r="FO21" s="30"/>
      <c r="FP21" s="30"/>
      <c r="FQ21" s="30"/>
      <c r="FR21" s="30"/>
      <c r="FS21" s="30"/>
      <c r="FT21" s="30"/>
      <c r="FU21" s="30"/>
      <c r="FV21" s="30"/>
      <c r="FW21" s="30"/>
      <c r="FX21" s="30"/>
      <c r="FY21" s="30"/>
      <c r="FZ21" s="30"/>
      <c r="GA21" s="30"/>
      <c r="GB21" s="30"/>
      <c r="GC21" s="30"/>
      <c r="GD21" s="30"/>
      <c r="GE21" s="30"/>
      <c r="GF21" s="30"/>
      <c r="GG21" s="30"/>
      <c r="GH21" s="30"/>
      <c r="GI21" s="30"/>
      <c r="GJ21" s="30"/>
      <c r="GK21" s="30"/>
      <c r="GL21" s="30"/>
      <c r="GM21" s="30"/>
      <c r="GN21" s="30"/>
      <c r="GO21" s="30"/>
      <c r="GP21" s="30"/>
      <c r="GQ21" s="30"/>
      <c r="GR21" s="30"/>
      <c r="GS21" s="30"/>
      <c r="GT21" s="30"/>
      <c r="GU21" s="30"/>
      <c r="GV21" s="30"/>
      <c r="GW21" s="30"/>
      <c r="GX21" s="30"/>
      <c r="GY21" s="30"/>
      <c r="GZ21" s="30"/>
      <c r="HA21" s="30"/>
      <c r="HB21" s="30"/>
      <c r="HC21" s="30"/>
      <c r="HD21" s="30"/>
      <c r="HE21" s="30"/>
      <c r="HF21" s="30"/>
      <c r="HG21" s="30"/>
      <c r="HH21" s="30"/>
      <c r="HI21" s="30"/>
      <c r="HJ21" s="30"/>
      <c r="HK21" s="30"/>
      <c r="HL21" s="30"/>
      <c r="HM21" s="30"/>
      <c r="HN21" s="30"/>
      <c r="HO21" s="30"/>
      <c r="HP21" s="30"/>
      <c r="HQ21" s="30"/>
      <c r="HR21" s="30"/>
      <c r="HS21" s="30"/>
      <c r="HT21" s="30"/>
      <c r="HU21" s="30"/>
      <c r="HV21" s="30"/>
      <c r="HW21" s="30"/>
      <c r="HX21" s="30"/>
      <c r="HY21" s="30"/>
      <c r="HZ21" s="30"/>
      <c r="IA21" s="30"/>
      <c r="IB21" s="30"/>
      <c r="IC21" s="30"/>
      <c r="ID21" s="30"/>
      <c r="IE21" s="30"/>
      <c r="IF21" s="30"/>
      <c r="IG21" s="30"/>
      <c r="IH21" s="30"/>
      <c r="II21" s="30"/>
      <c r="IJ21" s="30"/>
      <c r="IK21" s="30"/>
      <c r="IL21" s="30"/>
      <c r="IM21" s="30"/>
      <c r="IN21" s="30"/>
      <c r="IO21" s="30"/>
      <c r="IP21" s="30"/>
      <c r="IQ21" s="30"/>
      <c r="IR21" s="30"/>
      <c r="IS21" s="30"/>
      <c r="IT21" s="30"/>
      <c r="IU21" s="30"/>
      <c r="IV21" s="30"/>
      <c r="IW21" s="30"/>
      <c r="IX21" s="30"/>
      <c r="IY21" s="30"/>
      <c r="IZ21" s="30"/>
      <c r="JA21" s="30"/>
      <c r="JB21" s="30"/>
      <c r="JC21" s="30"/>
      <c r="JD21" s="30"/>
      <c r="JE21" s="30"/>
      <c r="JF21" s="30"/>
      <c r="JG21" s="30"/>
      <c r="JH21" s="30"/>
      <c r="JI21" s="30"/>
      <c r="JJ21" s="30"/>
      <c r="JK21" s="30"/>
      <c r="JL21" s="30"/>
      <c r="JM21" s="30"/>
      <c r="JN21" s="30"/>
      <c r="JO21" s="30"/>
      <c r="JP21" s="30"/>
      <c r="JQ21" s="30"/>
      <c r="JR21" s="30"/>
      <c r="JS21" s="30"/>
      <c r="JT21" s="30"/>
      <c r="JU21" s="30"/>
      <c r="JV21" s="30"/>
      <c r="JW21" s="30"/>
      <c r="JX21" s="30"/>
      <c r="JY21" s="30"/>
      <c r="JZ21" s="30"/>
      <c r="KA21" s="30"/>
      <c r="KB21" s="30"/>
      <c r="KC21" s="30"/>
      <c r="KD21" s="30"/>
    </row>
    <row r="22" spans="1:290" ht="16" x14ac:dyDescent="0.2">
      <c r="A22" s="1"/>
      <c r="B22" s="8">
        <v>21991014</v>
      </c>
      <c r="C22" s="9" t="s">
        <v>190</v>
      </c>
      <c r="D22" s="10" t="s">
        <v>1330</v>
      </c>
      <c r="E22" s="11">
        <v>139</v>
      </c>
      <c r="F22" s="12" t="s">
        <v>591</v>
      </c>
      <c r="G22" s="12" t="s">
        <v>36</v>
      </c>
      <c r="H22" s="12">
        <v>0.71</v>
      </c>
      <c r="I22" s="13" t="s">
        <v>592</v>
      </c>
      <c r="J22" s="12" t="s">
        <v>593</v>
      </c>
      <c r="K22" s="12">
        <v>5.0000000000000001E-4</v>
      </c>
      <c r="L22" s="12">
        <v>0</v>
      </c>
      <c r="M22" s="12">
        <v>1.6999999999999999E-3</v>
      </c>
      <c r="N22" s="12">
        <v>1.6999999999999999E-3</v>
      </c>
      <c r="O22" s="12">
        <v>5.0000000000000001E-4</v>
      </c>
      <c r="P22" s="12">
        <v>4.4000000000000003E-3</v>
      </c>
      <c r="Q22" s="12">
        <v>2.2000000000000001E-3</v>
      </c>
      <c r="R22" s="12" t="s">
        <v>94</v>
      </c>
      <c r="S22" s="14">
        <f t="shared" si="0"/>
        <v>0.5</v>
      </c>
      <c r="T22" s="11">
        <v>13</v>
      </c>
      <c r="U22" s="11" t="s">
        <v>39</v>
      </c>
      <c r="V22" s="27" t="s">
        <v>39</v>
      </c>
      <c r="W22" s="27" t="s">
        <v>39</v>
      </c>
      <c r="X22" s="12" t="s">
        <v>1331</v>
      </c>
      <c r="Y22" s="29">
        <v>262</v>
      </c>
      <c r="Z22" s="16">
        <v>1741302323</v>
      </c>
      <c r="AA22" s="16" t="s">
        <v>1332</v>
      </c>
      <c r="AB22" s="16" t="s">
        <v>1331</v>
      </c>
      <c r="AC22" s="29">
        <v>1</v>
      </c>
      <c r="AD22" s="16" t="s">
        <v>1264</v>
      </c>
      <c r="AE22" s="16" t="s">
        <v>598</v>
      </c>
      <c r="AF22" s="16" t="s">
        <v>1333</v>
      </c>
      <c r="AG22" s="29">
        <v>5</v>
      </c>
      <c r="AH22" s="16" t="s">
        <v>1334</v>
      </c>
      <c r="AI22" s="16" t="s">
        <v>640</v>
      </c>
      <c r="AJ22" s="16" t="s">
        <v>641</v>
      </c>
      <c r="AK22" s="16">
        <v>4.7680660997294398E-4</v>
      </c>
      <c r="AL22" s="16">
        <v>1.686460107619546E-3</v>
      </c>
      <c r="AM22" s="16">
        <v>2.1676529219030061E-3</v>
      </c>
      <c r="AN22" s="16">
        <v>0.50050638255562585</v>
      </c>
      <c r="AO22" s="16">
        <v>1.052590475911392</v>
      </c>
      <c r="AP22" s="16">
        <v>3.7230017582716899</v>
      </c>
      <c r="AQ22" s="16">
        <v>4.7852751471001502</v>
      </c>
      <c r="AR22" s="16"/>
      <c r="AS22" s="16"/>
      <c r="AT22" s="17" t="s">
        <v>41</v>
      </c>
      <c r="AU22" s="17" t="s">
        <v>41</v>
      </c>
      <c r="AV22" s="17" t="s">
        <v>42</v>
      </c>
      <c r="AW22" s="17" t="s">
        <v>42</v>
      </c>
      <c r="AX22" s="29">
        <v>1</v>
      </c>
      <c r="AY22" s="30" t="s">
        <v>603</v>
      </c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30"/>
      <c r="BU22" s="30"/>
      <c r="BV22" s="30"/>
      <c r="BW22" s="30"/>
      <c r="BX22" s="30"/>
      <c r="BY22" s="30"/>
      <c r="BZ22" s="30"/>
      <c r="CA22" s="30"/>
      <c r="CB22" s="30"/>
      <c r="CC22" s="30"/>
      <c r="CD22" s="30"/>
      <c r="CE22" s="30"/>
      <c r="CF22" s="30"/>
      <c r="CG22" s="30"/>
      <c r="CH22" s="30"/>
      <c r="CI22" s="30"/>
      <c r="CJ22" s="30"/>
      <c r="CK22" s="30"/>
      <c r="CL22" s="30"/>
      <c r="CM22" s="30"/>
      <c r="CN22" s="30"/>
      <c r="CO22" s="30"/>
      <c r="CP22" s="30"/>
      <c r="CQ22" s="30"/>
      <c r="CR22" s="30"/>
      <c r="CS22" s="30"/>
      <c r="CT22" s="30"/>
      <c r="CU22" s="30"/>
      <c r="CV22" s="30"/>
      <c r="CW22" s="30"/>
      <c r="CX22" s="30"/>
      <c r="CY22" s="30"/>
      <c r="CZ22" s="30"/>
      <c r="DA22" s="30"/>
      <c r="DB22" s="30"/>
      <c r="DC22" s="30"/>
      <c r="DD22" s="30"/>
      <c r="DE22" s="30"/>
      <c r="DF22" s="30"/>
      <c r="DG22" s="30"/>
      <c r="DH22" s="30"/>
      <c r="DI22" s="30"/>
      <c r="DJ22" s="30"/>
      <c r="DK22" s="30"/>
      <c r="DL22" s="30"/>
      <c r="DM22" s="30"/>
      <c r="DN22" s="30"/>
      <c r="DO22" s="30"/>
      <c r="DP22" s="30"/>
      <c r="DQ22" s="30"/>
      <c r="DR22" s="30"/>
      <c r="DS22" s="30"/>
      <c r="DT22" s="30"/>
      <c r="DU22" s="30"/>
      <c r="DV22" s="30"/>
      <c r="DW22" s="30"/>
      <c r="DX22" s="30"/>
      <c r="DY22" s="30"/>
      <c r="DZ22" s="30"/>
      <c r="EA22" s="30"/>
      <c r="EB22" s="30"/>
      <c r="EC22" s="30"/>
      <c r="ED22" s="30"/>
      <c r="EE22" s="30"/>
      <c r="EF22" s="30"/>
      <c r="EG22" s="30"/>
      <c r="EH22" s="30"/>
      <c r="EI22" s="30"/>
      <c r="EJ22" s="30"/>
      <c r="EK22" s="30"/>
      <c r="EL22" s="30"/>
      <c r="EM22" s="30"/>
      <c r="EN22" s="30"/>
      <c r="EO22" s="30"/>
      <c r="EP22" s="30"/>
      <c r="EQ22" s="30"/>
      <c r="ER22" s="30"/>
      <c r="ES22" s="30"/>
      <c r="ET22" s="30"/>
      <c r="EU22" s="30"/>
      <c r="EV22" s="30"/>
      <c r="EW22" s="30"/>
      <c r="EX22" s="30"/>
      <c r="EY22" s="30"/>
      <c r="EZ22" s="30"/>
      <c r="FA22" s="30"/>
      <c r="FB22" s="30"/>
      <c r="FC22" s="30"/>
      <c r="FD22" s="30"/>
      <c r="FE22" s="30"/>
      <c r="FF22" s="30"/>
      <c r="FG22" s="30"/>
      <c r="FH22" s="30"/>
      <c r="FI22" s="30"/>
      <c r="FJ22" s="30"/>
      <c r="FK22" s="30"/>
      <c r="FL22" s="30"/>
      <c r="FM22" s="30"/>
      <c r="FN22" s="30"/>
      <c r="FO22" s="30"/>
      <c r="FP22" s="30"/>
      <c r="FQ22" s="30"/>
      <c r="FR22" s="30"/>
      <c r="FS22" s="30"/>
      <c r="FT22" s="30"/>
      <c r="FU22" s="30"/>
      <c r="FV22" s="30"/>
      <c r="FW22" s="30"/>
      <c r="FX22" s="30"/>
      <c r="FY22" s="30"/>
      <c r="FZ22" s="30"/>
      <c r="GA22" s="30"/>
      <c r="GB22" s="30"/>
      <c r="GC22" s="30"/>
      <c r="GD22" s="30"/>
      <c r="GE22" s="30"/>
      <c r="GF22" s="30"/>
      <c r="GG22" s="30"/>
      <c r="GH22" s="30"/>
      <c r="GI22" s="30"/>
      <c r="GJ22" s="30"/>
      <c r="GK22" s="30"/>
      <c r="GL22" s="30"/>
      <c r="GM22" s="30"/>
      <c r="GN22" s="30"/>
      <c r="GO22" s="30"/>
      <c r="GP22" s="30"/>
      <c r="GQ22" s="30"/>
      <c r="GR22" s="30"/>
      <c r="GS22" s="30"/>
      <c r="GT22" s="30"/>
      <c r="GU22" s="30"/>
      <c r="GV22" s="30"/>
      <c r="GW22" s="30"/>
      <c r="GX22" s="30"/>
      <c r="GY22" s="30"/>
      <c r="GZ22" s="30"/>
      <c r="HA22" s="30"/>
      <c r="HB22" s="30"/>
      <c r="HC22" s="30"/>
      <c r="HD22" s="30"/>
      <c r="HE22" s="30"/>
      <c r="HF22" s="30"/>
      <c r="HG22" s="30"/>
      <c r="HH22" s="30"/>
      <c r="HI22" s="30"/>
      <c r="HJ22" s="30"/>
      <c r="HK22" s="30"/>
      <c r="HL22" s="30"/>
      <c r="HM22" s="30"/>
      <c r="HN22" s="30"/>
      <c r="HO22" s="30"/>
      <c r="HP22" s="30"/>
      <c r="HQ22" s="30"/>
      <c r="HR22" s="30"/>
      <c r="HS22" s="30"/>
      <c r="HT22" s="30"/>
      <c r="HU22" s="30"/>
      <c r="HV22" s="30"/>
      <c r="HW22" s="30"/>
      <c r="HX22" s="30"/>
      <c r="HY22" s="30"/>
      <c r="HZ22" s="30"/>
      <c r="IA22" s="30"/>
      <c r="IB22" s="30"/>
      <c r="IC22" s="30"/>
      <c r="ID22" s="30"/>
      <c r="IE22" s="30"/>
      <c r="IF22" s="30"/>
      <c r="IG22" s="30"/>
      <c r="IH22" s="30"/>
      <c r="II22" s="30"/>
      <c r="IJ22" s="30"/>
      <c r="IK22" s="30"/>
      <c r="IL22" s="30"/>
      <c r="IM22" s="30"/>
      <c r="IN22" s="30"/>
      <c r="IO22" s="30"/>
      <c r="IP22" s="30"/>
      <c r="IQ22" s="30"/>
      <c r="IR22" s="30"/>
      <c r="IS22" s="30"/>
      <c r="IT22" s="30"/>
      <c r="IU22" s="30"/>
      <c r="IV22" s="30"/>
      <c r="IW22" s="30"/>
      <c r="IX22" s="30"/>
      <c r="IY22" s="30"/>
      <c r="IZ22" s="30"/>
      <c r="JA22" s="30"/>
      <c r="JB22" s="30"/>
      <c r="JC22" s="30"/>
      <c r="JD22" s="30"/>
      <c r="JE22" s="30"/>
      <c r="JF22" s="30"/>
      <c r="JG22" s="30"/>
      <c r="JH22" s="30"/>
      <c r="JI22" s="30"/>
      <c r="JJ22" s="30"/>
      <c r="JK22" s="30"/>
      <c r="JL22" s="30"/>
      <c r="JM22" s="30"/>
      <c r="JN22" s="30"/>
      <c r="JO22" s="30"/>
      <c r="JP22" s="30"/>
      <c r="JQ22" s="30"/>
      <c r="JR22" s="30"/>
      <c r="JS22" s="30"/>
      <c r="JT22" s="30"/>
      <c r="JU22" s="30"/>
      <c r="JV22" s="30"/>
      <c r="JW22" s="30"/>
      <c r="JX22" s="30"/>
      <c r="JY22" s="30"/>
      <c r="JZ22" s="30"/>
      <c r="KA22" s="30"/>
      <c r="KB22" s="30"/>
      <c r="KC22" s="30"/>
      <c r="KD22" s="30"/>
    </row>
    <row r="23" spans="1:290" ht="16" x14ac:dyDescent="0.2">
      <c r="A23" s="1"/>
      <c r="B23" s="18">
        <v>21988652</v>
      </c>
      <c r="C23" s="19" t="s">
        <v>1335</v>
      </c>
      <c r="D23" s="20" t="s">
        <v>1336</v>
      </c>
      <c r="E23" s="21">
        <v>21</v>
      </c>
      <c r="F23" s="22" t="s">
        <v>616</v>
      </c>
      <c r="G23" s="22" t="s">
        <v>45</v>
      </c>
      <c r="H23" s="22">
        <v>0.62</v>
      </c>
      <c r="I23" s="23" t="s">
        <v>592</v>
      </c>
      <c r="J23" s="22" t="s">
        <v>593</v>
      </c>
      <c r="K23" s="22">
        <v>5.0000000000000001E-4</v>
      </c>
      <c r="L23" s="22">
        <v>0</v>
      </c>
      <c r="M23" s="22">
        <v>1.34E-2</v>
      </c>
      <c r="N23" s="22">
        <v>1.34E-2</v>
      </c>
      <c r="O23" s="22">
        <v>5.0000000000000001E-4</v>
      </c>
      <c r="P23" s="22">
        <v>1.5800000000000002E-2</v>
      </c>
      <c r="Q23" s="22">
        <v>1.9E-3</v>
      </c>
      <c r="R23" s="22" t="s">
        <v>1337</v>
      </c>
      <c r="S23" s="24">
        <f t="shared" si="0"/>
        <v>0.88</v>
      </c>
      <c r="T23" s="21">
        <v>14</v>
      </c>
      <c r="U23" s="21" t="s">
        <v>39</v>
      </c>
      <c r="V23" s="26" t="s">
        <v>685</v>
      </c>
      <c r="W23" s="26" t="s">
        <v>685</v>
      </c>
      <c r="X23" s="22" t="s">
        <v>1338</v>
      </c>
      <c r="Y23" s="31">
        <v>210</v>
      </c>
      <c r="Z23" s="32">
        <v>1741273787</v>
      </c>
      <c r="AA23" s="32" t="s">
        <v>1339</v>
      </c>
      <c r="AB23" s="32" t="s">
        <v>1340</v>
      </c>
      <c r="AC23" s="31">
        <v>1</v>
      </c>
      <c r="AD23" s="32" t="s">
        <v>1264</v>
      </c>
      <c r="AE23" s="32" t="s">
        <v>598</v>
      </c>
      <c r="AF23" s="32" t="s">
        <v>1341</v>
      </c>
      <c r="AG23" s="31">
        <v>3</v>
      </c>
      <c r="AH23" s="32" t="s">
        <v>1342</v>
      </c>
      <c r="AI23" s="32" t="s">
        <v>601</v>
      </c>
      <c r="AJ23" s="32" t="s">
        <v>602</v>
      </c>
      <c r="AK23" s="32">
        <v>5.2703518507199996E-4</v>
      </c>
      <c r="AL23" s="32">
        <v>1.3374236510496891E-2</v>
      </c>
      <c r="AM23" s="32">
        <v>1.9281004318981369E-3</v>
      </c>
      <c r="AN23" s="32">
        <v>0.12180523752755219</v>
      </c>
      <c r="AO23" s="32">
        <v>1.187529403527485</v>
      </c>
      <c r="AP23" s="32">
        <v>30.13517798394458</v>
      </c>
      <c r="AQ23" s="32">
        <v>4.3444461028162298</v>
      </c>
      <c r="AR23" s="32"/>
      <c r="AS23" s="32"/>
      <c r="AT23" s="17" t="s">
        <v>41</v>
      </c>
      <c r="AU23" s="17" t="s">
        <v>41</v>
      </c>
      <c r="AV23" s="17" t="s">
        <v>42</v>
      </c>
      <c r="AW23" s="17" t="s">
        <v>42</v>
      </c>
      <c r="AX23" s="29">
        <v>2</v>
      </c>
      <c r="AY23" s="30" t="s">
        <v>603</v>
      </c>
      <c r="AZ23" s="30" t="s">
        <v>624</v>
      </c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30"/>
      <c r="BT23" s="30"/>
      <c r="BU23" s="30"/>
      <c r="BV23" s="30"/>
      <c r="BW23" s="30"/>
      <c r="BX23" s="30"/>
      <c r="BY23" s="30"/>
      <c r="BZ23" s="30"/>
      <c r="CA23" s="30"/>
      <c r="CB23" s="30"/>
      <c r="CC23" s="30"/>
      <c r="CD23" s="30"/>
      <c r="CE23" s="30"/>
      <c r="CF23" s="30"/>
      <c r="CG23" s="30"/>
      <c r="CH23" s="30"/>
      <c r="CI23" s="30"/>
      <c r="CJ23" s="30"/>
      <c r="CK23" s="30"/>
      <c r="CL23" s="30"/>
      <c r="CM23" s="30"/>
      <c r="CN23" s="30"/>
      <c r="CO23" s="30"/>
      <c r="CP23" s="30"/>
      <c r="CQ23" s="30"/>
      <c r="CR23" s="30"/>
      <c r="CS23" s="30"/>
      <c r="CT23" s="30"/>
      <c r="CU23" s="30"/>
      <c r="CV23" s="30"/>
      <c r="CW23" s="30"/>
      <c r="CX23" s="30"/>
      <c r="CY23" s="30"/>
      <c r="CZ23" s="30"/>
      <c r="DA23" s="30"/>
      <c r="DB23" s="30"/>
      <c r="DC23" s="30"/>
      <c r="DD23" s="30"/>
      <c r="DE23" s="30"/>
      <c r="DF23" s="30"/>
      <c r="DG23" s="30"/>
      <c r="DH23" s="30"/>
      <c r="DI23" s="30"/>
      <c r="DJ23" s="30"/>
      <c r="DK23" s="30"/>
      <c r="DL23" s="30"/>
      <c r="DM23" s="30"/>
      <c r="DN23" s="30"/>
      <c r="DO23" s="30"/>
      <c r="DP23" s="30"/>
      <c r="DQ23" s="30"/>
      <c r="DR23" s="30"/>
      <c r="DS23" s="30"/>
      <c r="DT23" s="30"/>
      <c r="DU23" s="30"/>
      <c r="DV23" s="30"/>
      <c r="DW23" s="30"/>
      <c r="DX23" s="30"/>
      <c r="DY23" s="30"/>
      <c r="DZ23" s="30"/>
      <c r="EA23" s="30"/>
      <c r="EB23" s="30"/>
      <c r="EC23" s="30"/>
      <c r="ED23" s="30"/>
      <c r="EE23" s="30"/>
      <c r="EF23" s="30"/>
      <c r="EG23" s="30"/>
      <c r="EH23" s="30"/>
      <c r="EI23" s="30"/>
      <c r="EJ23" s="30"/>
      <c r="EK23" s="30"/>
      <c r="EL23" s="30"/>
      <c r="EM23" s="30"/>
      <c r="EN23" s="30"/>
      <c r="EO23" s="30"/>
      <c r="EP23" s="30"/>
      <c r="EQ23" s="30"/>
      <c r="ER23" s="30"/>
      <c r="ES23" s="30"/>
      <c r="ET23" s="30"/>
      <c r="EU23" s="30"/>
      <c r="EV23" s="30"/>
      <c r="EW23" s="30"/>
      <c r="EX23" s="30"/>
      <c r="EY23" s="30"/>
      <c r="EZ23" s="30"/>
      <c r="FA23" s="30"/>
      <c r="FB23" s="30"/>
      <c r="FC23" s="30"/>
      <c r="FD23" s="30"/>
      <c r="FE23" s="30"/>
      <c r="FF23" s="30"/>
      <c r="FG23" s="30"/>
      <c r="FH23" s="30"/>
      <c r="FI23" s="30"/>
      <c r="FJ23" s="30"/>
      <c r="FK23" s="30"/>
      <c r="FL23" s="30"/>
      <c r="FM23" s="30"/>
      <c r="FN23" s="30"/>
      <c r="FO23" s="30"/>
      <c r="FP23" s="30"/>
      <c r="FQ23" s="30"/>
      <c r="FR23" s="30"/>
      <c r="FS23" s="30"/>
      <c r="FT23" s="30"/>
      <c r="FU23" s="30"/>
      <c r="FV23" s="30"/>
      <c r="FW23" s="30"/>
      <c r="FX23" s="30"/>
      <c r="FY23" s="30"/>
      <c r="FZ23" s="30"/>
      <c r="GA23" s="30"/>
      <c r="GB23" s="30"/>
      <c r="GC23" s="30"/>
      <c r="GD23" s="30"/>
      <c r="GE23" s="30"/>
      <c r="GF23" s="30"/>
      <c r="GG23" s="30"/>
      <c r="GH23" s="30"/>
      <c r="GI23" s="30"/>
      <c r="GJ23" s="30"/>
      <c r="GK23" s="30"/>
      <c r="GL23" s="30"/>
      <c r="GM23" s="30"/>
      <c r="GN23" s="30"/>
      <c r="GO23" s="30"/>
      <c r="GP23" s="30"/>
      <c r="GQ23" s="30"/>
      <c r="GR23" s="30"/>
      <c r="GS23" s="30"/>
      <c r="GT23" s="30"/>
      <c r="GU23" s="30"/>
      <c r="GV23" s="30"/>
      <c r="GW23" s="30"/>
      <c r="GX23" s="30"/>
      <c r="GY23" s="30"/>
      <c r="GZ23" s="30"/>
      <c r="HA23" s="30"/>
      <c r="HB23" s="30"/>
      <c r="HC23" s="30"/>
      <c r="HD23" s="30"/>
      <c r="HE23" s="30"/>
      <c r="HF23" s="30"/>
      <c r="HG23" s="30"/>
      <c r="HH23" s="30"/>
      <c r="HI23" s="30"/>
      <c r="HJ23" s="30"/>
      <c r="HK23" s="30"/>
      <c r="HL23" s="30"/>
      <c r="HM23" s="30"/>
      <c r="HN23" s="30"/>
      <c r="HO23" s="30"/>
      <c r="HP23" s="30"/>
      <c r="HQ23" s="30"/>
      <c r="HR23" s="30"/>
      <c r="HS23" s="30"/>
      <c r="HT23" s="30"/>
      <c r="HU23" s="30"/>
      <c r="HV23" s="30"/>
      <c r="HW23" s="30"/>
      <c r="HX23" s="30"/>
      <c r="HY23" s="30"/>
      <c r="HZ23" s="30"/>
      <c r="IA23" s="30"/>
      <c r="IB23" s="30"/>
      <c r="IC23" s="30"/>
      <c r="ID23" s="30"/>
      <c r="IE23" s="30"/>
      <c r="IF23" s="30"/>
      <c r="IG23" s="30"/>
      <c r="IH23" s="30"/>
      <c r="II23" s="30"/>
      <c r="IJ23" s="30"/>
      <c r="IK23" s="30"/>
      <c r="IL23" s="30"/>
      <c r="IM23" s="30"/>
      <c r="IN23" s="30"/>
      <c r="IO23" s="30"/>
      <c r="IP23" s="30"/>
      <c r="IQ23" s="30"/>
      <c r="IR23" s="30"/>
      <c r="IS23" s="30"/>
      <c r="IT23" s="30"/>
      <c r="IU23" s="30"/>
      <c r="IV23" s="30"/>
      <c r="IW23" s="30"/>
      <c r="IX23" s="30"/>
      <c r="IY23" s="30"/>
      <c r="IZ23" s="30"/>
      <c r="JA23" s="30"/>
      <c r="JB23" s="30"/>
      <c r="JC23" s="30"/>
      <c r="JD23" s="30"/>
      <c r="JE23" s="30"/>
      <c r="JF23" s="30"/>
      <c r="JG23" s="30"/>
      <c r="JH23" s="30"/>
      <c r="JI23" s="30"/>
      <c r="JJ23" s="30"/>
      <c r="JK23" s="30"/>
      <c r="JL23" s="30"/>
      <c r="JM23" s="30"/>
      <c r="JN23" s="30"/>
      <c r="JO23" s="30"/>
      <c r="JP23" s="30"/>
      <c r="JQ23" s="30"/>
      <c r="JR23" s="30"/>
      <c r="JS23" s="30"/>
      <c r="JT23" s="30"/>
      <c r="JU23" s="30"/>
      <c r="JV23" s="30"/>
      <c r="JW23" s="30"/>
      <c r="JX23" s="30"/>
      <c r="JY23" s="30"/>
      <c r="JZ23" s="30"/>
      <c r="KA23" s="30"/>
      <c r="KB23" s="30"/>
      <c r="KC23" s="30"/>
      <c r="KD23" s="30"/>
    </row>
    <row r="24" spans="1:290" ht="16" x14ac:dyDescent="0.2">
      <c r="A24" s="1"/>
      <c r="B24" s="8">
        <v>21989386</v>
      </c>
      <c r="C24" s="9" t="s">
        <v>176</v>
      </c>
      <c r="D24" s="10" t="s">
        <v>1343</v>
      </c>
      <c r="E24" s="11">
        <v>71</v>
      </c>
      <c r="F24" s="12" t="s">
        <v>591</v>
      </c>
      <c r="G24" s="12" t="s">
        <v>36</v>
      </c>
      <c r="H24" s="12">
        <v>0.64</v>
      </c>
      <c r="I24" s="13" t="s">
        <v>592</v>
      </c>
      <c r="J24" s="12" t="s">
        <v>593</v>
      </c>
      <c r="K24" s="12">
        <v>1.6999999999999999E-3</v>
      </c>
      <c r="L24" s="12">
        <v>0</v>
      </c>
      <c r="M24" s="12">
        <v>1.1000000000000001E-3</v>
      </c>
      <c r="N24" s="12">
        <v>1.1000000000000001E-3</v>
      </c>
      <c r="O24" s="12">
        <v>1.6999999999999999E-3</v>
      </c>
      <c r="P24" s="12">
        <v>4.7000000000000002E-3</v>
      </c>
      <c r="Q24" s="12">
        <v>1.9E-3</v>
      </c>
      <c r="R24" s="12" t="s">
        <v>1344</v>
      </c>
      <c r="S24" s="14">
        <f t="shared" si="0"/>
        <v>0.59599999999999997</v>
      </c>
      <c r="T24" s="11">
        <v>15</v>
      </c>
      <c r="U24" s="11" t="s">
        <v>39</v>
      </c>
      <c r="V24" s="27" t="s">
        <v>39</v>
      </c>
      <c r="W24" s="15" t="s">
        <v>607</v>
      </c>
      <c r="X24" s="12" t="s">
        <v>1345</v>
      </c>
      <c r="Y24" s="29">
        <v>227</v>
      </c>
      <c r="Z24" s="16">
        <v>1741282655</v>
      </c>
      <c r="AA24" s="16" t="s">
        <v>1346</v>
      </c>
      <c r="AB24" s="16" t="s">
        <v>1345</v>
      </c>
      <c r="AC24" s="29">
        <v>1</v>
      </c>
      <c r="AD24" s="16" t="s">
        <v>1264</v>
      </c>
      <c r="AE24" s="16" t="s">
        <v>598</v>
      </c>
      <c r="AF24" s="16" t="s">
        <v>1347</v>
      </c>
      <c r="AG24" s="29">
        <v>5</v>
      </c>
      <c r="AH24" s="16" t="s">
        <v>1348</v>
      </c>
      <c r="AI24" s="16" t="s">
        <v>640</v>
      </c>
      <c r="AJ24" s="16" t="s">
        <v>641</v>
      </c>
      <c r="AK24" s="16">
        <v>1.7488861933124399E-3</v>
      </c>
      <c r="AL24" s="16">
        <v>1.1425213705668869E-3</v>
      </c>
      <c r="AM24" s="16">
        <v>1.9131398312715871E-3</v>
      </c>
      <c r="AN24" s="16">
        <v>0.39819355995997913</v>
      </c>
      <c r="AO24" s="16">
        <v>3.8333717861753742</v>
      </c>
      <c r="AP24" s="16">
        <v>2.5042848435656251</v>
      </c>
      <c r="AQ24" s="16">
        <v>4.193398221249856</v>
      </c>
      <c r="AR24" s="16"/>
      <c r="AS24" s="16"/>
      <c r="AT24" s="17" t="s">
        <v>41</v>
      </c>
      <c r="AU24" s="17" t="s">
        <v>41</v>
      </c>
      <c r="AV24" s="17" t="s">
        <v>42</v>
      </c>
      <c r="AW24" s="17" t="s">
        <v>42</v>
      </c>
      <c r="AX24" s="29">
        <v>1</v>
      </c>
      <c r="AY24" s="30" t="s">
        <v>603</v>
      </c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30"/>
      <c r="BW24" s="30"/>
      <c r="BX24" s="30"/>
      <c r="BY24" s="30"/>
      <c r="BZ24" s="30"/>
      <c r="CA24" s="30"/>
      <c r="CB24" s="30"/>
      <c r="CC24" s="30"/>
      <c r="CD24" s="30"/>
      <c r="CE24" s="30"/>
      <c r="CF24" s="30"/>
      <c r="CG24" s="30"/>
      <c r="CH24" s="30"/>
      <c r="CI24" s="30"/>
      <c r="CJ24" s="30"/>
      <c r="CK24" s="30"/>
      <c r="CL24" s="30"/>
      <c r="CM24" s="30"/>
      <c r="CN24" s="30"/>
      <c r="CO24" s="30"/>
      <c r="CP24" s="30"/>
      <c r="CQ24" s="30"/>
      <c r="CR24" s="30"/>
      <c r="CS24" s="30"/>
      <c r="CT24" s="30"/>
      <c r="CU24" s="30"/>
      <c r="CV24" s="30"/>
      <c r="CW24" s="30"/>
      <c r="CX24" s="30"/>
      <c r="CY24" s="30"/>
      <c r="CZ24" s="30"/>
      <c r="DA24" s="30"/>
      <c r="DB24" s="30"/>
      <c r="DC24" s="30"/>
      <c r="DD24" s="30"/>
      <c r="DE24" s="30"/>
      <c r="DF24" s="30"/>
      <c r="DG24" s="30"/>
      <c r="DH24" s="30"/>
      <c r="DI24" s="30"/>
      <c r="DJ24" s="30"/>
      <c r="DK24" s="30"/>
      <c r="DL24" s="30"/>
      <c r="DM24" s="30"/>
      <c r="DN24" s="30"/>
      <c r="DO24" s="30"/>
      <c r="DP24" s="30"/>
      <c r="DQ24" s="30"/>
      <c r="DR24" s="30"/>
      <c r="DS24" s="30"/>
      <c r="DT24" s="30"/>
      <c r="DU24" s="30"/>
      <c r="DV24" s="30"/>
      <c r="DW24" s="30"/>
      <c r="DX24" s="30"/>
      <c r="DY24" s="30"/>
      <c r="DZ24" s="30"/>
      <c r="EA24" s="30"/>
      <c r="EB24" s="30"/>
      <c r="EC24" s="30"/>
      <c r="ED24" s="30"/>
      <c r="EE24" s="30"/>
      <c r="EF24" s="30"/>
      <c r="EG24" s="30"/>
      <c r="EH24" s="30"/>
      <c r="EI24" s="30"/>
      <c r="EJ24" s="30"/>
      <c r="EK24" s="30"/>
      <c r="EL24" s="30"/>
      <c r="EM24" s="30"/>
      <c r="EN24" s="30"/>
      <c r="EO24" s="30"/>
      <c r="EP24" s="30"/>
      <c r="EQ24" s="30"/>
      <c r="ER24" s="30"/>
      <c r="ES24" s="30"/>
      <c r="ET24" s="30"/>
      <c r="EU24" s="30"/>
      <c r="EV24" s="30"/>
      <c r="EW24" s="30"/>
      <c r="EX24" s="30"/>
      <c r="EY24" s="30"/>
      <c r="EZ24" s="30"/>
      <c r="FA24" s="30"/>
      <c r="FB24" s="30"/>
      <c r="FC24" s="30"/>
      <c r="FD24" s="30"/>
      <c r="FE24" s="30"/>
      <c r="FF24" s="30"/>
      <c r="FG24" s="30"/>
      <c r="FH24" s="30"/>
      <c r="FI24" s="30"/>
      <c r="FJ24" s="30"/>
      <c r="FK24" s="30"/>
      <c r="FL24" s="30"/>
      <c r="FM24" s="30"/>
      <c r="FN24" s="30"/>
      <c r="FO24" s="30"/>
      <c r="FP24" s="30"/>
      <c r="FQ24" s="30"/>
      <c r="FR24" s="30"/>
      <c r="FS24" s="30"/>
      <c r="FT24" s="30"/>
      <c r="FU24" s="30"/>
      <c r="FV24" s="30"/>
      <c r="FW24" s="30"/>
      <c r="FX24" s="30"/>
      <c r="FY24" s="30"/>
      <c r="FZ24" s="30"/>
      <c r="GA24" s="30"/>
      <c r="GB24" s="30"/>
      <c r="GC24" s="30"/>
      <c r="GD24" s="30"/>
      <c r="GE24" s="30"/>
      <c r="GF24" s="30"/>
      <c r="GG24" s="30"/>
      <c r="GH24" s="30"/>
      <c r="GI24" s="30"/>
      <c r="GJ24" s="30"/>
      <c r="GK24" s="30"/>
      <c r="GL24" s="30"/>
      <c r="GM24" s="30"/>
      <c r="GN24" s="30"/>
      <c r="GO24" s="30"/>
      <c r="GP24" s="30"/>
      <c r="GQ24" s="30"/>
      <c r="GR24" s="30"/>
      <c r="GS24" s="30"/>
      <c r="GT24" s="30"/>
      <c r="GU24" s="30"/>
      <c r="GV24" s="30"/>
      <c r="GW24" s="30"/>
      <c r="GX24" s="30"/>
      <c r="GY24" s="30"/>
      <c r="GZ24" s="30"/>
      <c r="HA24" s="30"/>
      <c r="HB24" s="30"/>
      <c r="HC24" s="30"/>
      <c r="HD24" s="30"/>
      <c r="HE24" s="30"/>
      <c r="HF24" s="30"/>
      <c r="HG24" s="30"/>
      <c r="HH24" s="30"/>
      <c r="HI24" s="30"/>
      <c r="HJ24" s="30"/>
      <c r="HK24" s="30"/>
      <c r="HL24" s="30"/>
      <c r="HM24" s="30"/>
      <c r="HN24" s="30"/>
      <c r="HO24" s="30"/>
      <c r="HP24" s="30"/>
      <c r="HQ24" s="30"/>
      <c r="HR24" s="30"/>
      <c r="HS24" s="30"/>
      <c r="HT24" s="30"/>
      <c r="HU24" s="30"/>
      <c r="HV24" s="30"/>
      <c r="HW24" s="30"/>
      <c r="HX24" s="30"/>
      <c r="HY24" s="30"/>
      <c r="HZ24" s="30"/>
      <c r="IA24" s="30"/>
      <c r="IB24" s="30"/>
      <c r="IC24" s="30"/>
      <c r="ID24" s="30"/>
      <c r="IE24" s="30"/>
      <c r="IF24" s="30"/>
      <c r="IG24" s="30"/>
      <c r="IH24" s="30"/>
      <c r="II24" s="30"/>
      <c r="IJ24" s="30"/>
      <c r="IK24" s="30"/>
      <c r="IL24" s="30"/>
      <c r="IM24" s="30"/>
      <c r="IN24" s="30"/>
      <c r="IO24" s="30"/>
      <c r="IP24" s="30"/>
      <c r="IQ24" s="30"/>
      <c r="IR24" s="30"/>
      <c r="IS24" s="30"/>
      <c r="IT24" s="30"/>
      <c r="IU24" s="30"/>
      <c r="IV24" s="30"/>
      <c r="IW24" s="30"/>
      <c r="IX24" s="30"/>
      <c r="IY24" s="30"/>
      <c r="IZ24" s="30"/>
      <c r="JA24" s="30"/>
      <c r="JB24" s="30"/>
      <c r="JC24" s="30"/>
      <c r="JD24" s="30"/>
      <c r="JE24" s="30"/>
      <c r="JF24" s="30"/>
      <c r="JG24" s="30"/>
      <c r="JH24" s="30"/>
      <c r="JI24" s="30"/>
      <c r="JJ24" s="30"/>
      <c r="JK24" s="30"/>
      <c r="JL24" s="30"/>
      <c r="JM24" s="30"/>
      <c r="JN24" s="30"/>
      <c r="JO24" s="30"/>
      <c r="JP24" s="30"/>
      <c r="JQ24" s="30"/>
      <c r="JR24" s="30"/>
      <c r="JS24" s="30"/>
      <c r="JT24" s="30"/>
      <c r="JU24" s="30"/>
      <c r="JV24" s="30"/>
      <c r="JW24" s="30"/>
      <c r="JX24" s="30"/>
      <c r="JY24" s="30"/>
      <c r="JZ24" s="30"/>
      <c r="KA24" s="30"/>
      <c r="KB24" s="30"/>
      <c r="KC24" s="30"/>
      <c r="KD24" s="30"/>
    </row>
    <row r="25" spans="1:290" ht="16" x14ac:dyDescent="0.2">
      <c r="A25" s="1"/>
      <c r="B25" s="18">
        <v>21989378</v>
      </c>
      <c r="C25" s="19" t="s">
        <v>739</v>
      </c>
      <c r="D25" s="20" t="s">
        <v>1349</v>
      </c>
      <c r="E25" s="21">
        <v>36</v>
      </c>
      <c r="F25" s="22" t="s">
        <v>591</v>
      </c>
      <c r="G25" s="22" t="s">
        <v>88</v>
      </c>
      <c r="H25" s="22">
        <v>0.63</v>
      </c>
      <c r="I25" s="23" t="s">
        <v>592</v>
      </c>
      <c r="J25" s="22" t="s">
        <v>593</v>
      </c>
      <c r="K25" s="22">
        <v>2.9999999999999997E-4</v>
      </c>
      <c r="L25" s="22">
        <v>0</v>
      </c>
      <c r="M25" s="22">
        <v>3.3999999999999998E-3</v>
      </c>
      <c r="N25" s="22">
        <v>3.3999999999999998E-3</v>
      </c>
      <c r="O25" s="22">
        <v>2.9999999999999997E-4</v>
      </c>
      <c r="P25" s="22">
        <v>5.4999999999999997E-3</v>
      </c>
      <c r="Q25" s="22">
        <v>1.8E-3</v>
      </c>
      <c r="R25" s="22" t="s">
        <v>1350</v>
      </c>
      <c r="S25" s="24">
        <f t="shared" si="0"/>
        <v>0.67300000000000004</v>
      </c>
      <c r="T25" s="21">
        <v>16</v>
      </c>
      <c r="U25" s="21" t="s">
        <v>39</v>
      </c>
      <c r="V25" s="25" t="s">
        <v>39</v>
      </c>
      <c r="W25" s="25" t="s">
        <v>39</v>
      </c>
      <c r="X25" s="22" t="s">
        <v>1351</v>
      </c>
      <c r="Y25" s="31">
        <v>226</v>
      </c>
      <c r="Z25" s="32">
        <v>1741282559</v>
      </c>
      <c r="AA25" s="32" t="s">
        <v>1352</v>
      </c>
      <c r="AB25" s="32" t="s">
        <v>1351</v>
      </c>
      <c r="AC25" s="31">
        <v>1</v>
      </c>
      <c r="AD25" s="32" t="s">
        <v>1264</v>
      </c>
      <c r="AE25" s="32" t="s">
        <v>598</v>
      </c>
      <c r="AF25" s="32" t="s">
        <v>1158</v>
      </c>
      <c r="AG25" s="31">
        <v>2</v>
      </c>
      <c r="AH25" s="32" t="s">
        <v>1353</v>
      </c>
      <c r="AI25" s="32" t="s">
        <v>612</v>
      </c>
      <c r="AJ25" s="32" t="s">
        <v>746</v>
      </c>
      <c r="AK25" s="32">
        <v>3.3092605883676E-4</v>
      </c>
      <c r="AL25" s="32">
        <v>3.3547014863437728E-3</v>
      </c>
      <c r="AM25" s="32">
        <v>1.821105032534132E-3</v>
      </c>
      <c r="AN25" s="32">
        <v>0.33070518802819809</v>
      </c>
      <c r="AO25" s="32">
        <v>0.72692219830355409</v>
      </c>
      <c r="AP25" s="32">
        <v>7.3690388350714242</v>
      </c>
      <c r="AQ25" s="32">
        <v>4.0002944411349146</v>
      </c>
      <c r="AR25" s="32"/>
      <c r="AS25" s="32"/>
      <c r="AT25" s="17" t="s">
        <v>41</v>
      </c>
      <c r="AU25" s="17" t="s">
        <v>41</v>
      </c>
      <c r="AV25" s="17" t="s">
        <v>42</v>
      </c>
      <c r="AW25" s="17" t="s">
        <v>42</v>
      </c>
      <c r="AX25" s="29">
        <v>1</v>
      </c>
      <c r="AY25" s="30" t="s">
        <v>603</v>
      </c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0"/>
      <c r="BY25" s="30"/>
      <c r="BZ25" s="30"/>
      <c r="CA25" s="30"/>
      <c r="CB25" s="30"/>
      <c r="CC25" s="30"/>
      <c r="CD25" s="30"/>
      <c r="CE25" s="30"/>
      <c r="CF25" s="30"/>
      <c r="CG25" s="30"/>
      <c r="CH25" s="30"/>
      <c r="CI25" s="30"/>
      <c r="CJ25" s="30"/>
      <c r="CK25" s="30"/>
      <c r="CL25" s="30"/>
      <c r="CM25" s="30"/>
      <c r="CN25" s="30"/>
      <c r="CO25" s="30"/>
      <c r="CP25" s="30"/>
      <c r="CQ25" s="30"/>
      <c r="CR25" s="30"/>
      <c r="CS25" s="30"/>
      <c r="CT25" s="30"/>
      <c r="CU25" s="30"/>
      <c r="CV25" s="30"/>
      <c r="CW25" s="30"/>
      <c r="CX25" s="30"/>
      <c r="CY25" s="30"/>
      <c r="CZ25" s="30"/>
      <c r="DA25" s="30"/>
      <c r="DB25" s="30"/>
      <c r="DC25" s="30"/>
      <c r="DD25" s="30"/>
      <c r="DE25" s="30"/>
      <c r="DF25" s="30"/>
      <c r="DG25" s="30"/>
      <c r="DH25" s="30"/>
      <c r="DI25" s="30"/>
      <c r="DJ25" s="30"/>
      <c r="DK25" s="30"/>
      <c r="DL25" s="30"/>
      <c r="DM25" s="30"/>
      <c r="DN25" s="30"/>
      <c r="DO25" s="30"/>
      <c r="DP25" s="30"/>
      <c r="DQ25" s="30"/>
      <c r="DR25" s="30"/>
      <c r="DS25" s="30"/>
      <c r="DT25" s="30"/>
      <c r="DU25" s="30"/>
      <c r="DV25" s="30"/>
      <c r="DW25" s="30"/>
      <c r="DX25" s="30"/>
      <c r="DY25" s="30"/>
      <c r="DZ25" s="30"/>
      <c r="EA25" s="30"/>
      <c r="EB25" s="30"/>
      <c r="EC25" s="30"/>
      <c r="ED25" s="30"/>
      <c r="EE25" s="30"/>
      <c r="EF25" s="30"/>
      <c r="EG25" s="30"/>
      <c r="EH25" s="30"/>
      <c r="EI25" s="30"/>
      <c r="EJ25" s="30"/>
      <c r="EK25" s="30"/>
      <c r="EL25" s="30"/>
      <c r="EM25" s="30"/>
      <c r="EN25" s="30"/>
      <c r="EO25" s="30"/>
      <c r="EP25" s="30"/>
      <c r="EQ25" s="30"/>
      <c r="ER25" s="30"/>
      <c r="ES25" s="30"/>
      <c r="ET25" s="30"/>
      <c r="EU25" s="30"/>
      <c r="EV25" s="30"/>
      <c r="EW25" s="30"/>
      <c r="EX25" s="30"/>
      <c r="EY25" s="30"/>
      <c r="EZ25" s="30"/>
      <c r="FA25" s="30"/>
      <c r="FB25" s="30"/>
      <c r="FC25" s="30"/>
      <c r="FD25" s="30"/>
      <c r="FE25" s="30"/>
      <c r="FF25" s="30"/>
      <c r="FG25" s="30"/>
      <c r="FH25" s="30"/>
      <c r="FI25" s="30"/>
      <c r="FJ25" s="30"/>
      <c r="FK25" s="30"/>
      <c r="FL25" s="30"/>
      <c r="FM25" s="30"/>
      <c r="FN25" s="30"/>
      <c r="FO25" s="30"/>
      <c r="FP25" s="30"/>
      <c r="FQ25" s="30"/>
      <c r="FR25" s="30"/>
      <c r="FS25" s="30"/>
      <c r="FT25" s="30"/>
      <c r="FU25" s="30"/>
      <c r="FV25" s="30"/>
      <c r="FW25" s="30"/>
      <c r="FX25" s="30"/>
      <c r="FY25" s="30"/>
      <c r="FZ25" s="30"/>
      <c r="GA25" s="30"/>
      <c r="GB25" s="30"/>
      <c r="GC25" s="30"/>
      <c r="GD25" s="30"/>
      <c r="GE25" s="30"/>
      <c r="GF25" s="30"/>
      <c r="GG25" s="30"/>
      <c r="GH25" s="30"/>
      <c r="GI25" s="30"/>
      <c r="GJ25" s="30"/>
      <c r="GK25" s="30"/>
      <c r="GL25" s="30"/>
      <c r="GM25" s="30"/>
      <c r="GN25" s="30"/>
      <c r="GO25" s="30"/>
      <c r="GP25" s="30"/>
      <c r="GQ25" s="30"/>
      <c r="GR25" s="30"/>
      <c r="GS25" s="30"/>
      <c r="GT25" s="30"/>
      <c r="GU25" s="30"/>
      <c r="GV25" s="30"/>
      <c r="GW25" s="30"/>
      <c r="GX25" s="30"/>
      <c r="GY25" s="30"/>
      <c r="GZ25" s="30"/>
      <c r="HA25" s="30"/>
      <c r="HB25" s="30"/>
      <c r="HC25" s="30"/>
      <c r="HD25" s="30"/>
      <c r="HE25" s="30"/>
      <c r="HF25" s="30"/>
      <c r="HG25" s="30"/>
      <c r="HH25" s="30"/>
      <c r="HI25" s="30"/>
      <c r="HJ25" s="30"/>
      <c r="HK25" s="30"/>
      <c r="HL25" s="30"/>
      <c r="HM25" s="30"/>
      <c r="HN25" s="30"/>
      <c r="HO25" s="30"/>
      <c r="HP25" s="30"/>
      <c r="HQ25" s="30"/>
      <c r="HR25" s="30"/>
      <c r="HS25" s="30"/>
      <c r="HT25" s="30"/>
      <c r="HU25" s="30"/>
      <c r="HV25" s="30"/>
      <c r="HW25" s="30"/>
      <c r="HX25" s="30"/>
      <c r="HY25" s="30"/>
      <c r="HZ25" s="30"/>
      <c r="IA25" s="30"/>
      <c r="IB25" s="30"/>
      <c r="IC25" s="30"/>
      <c r="ID25" s="30"/>
      <c r="IE25" s="30"/>
      <c r="IF25" s="30"/>
      <c r="IG25" s="30"/>
      <c r="IH25" s="30"/>
      <c r="II25" s="30"/>
      <c r="IJ25" s="30"/>
      <c r="IK25" s="30"/>
      <c r="IL25" s="30"/>
      <c r="IM25" s="30"/>
      <c r="IN25" s="30"/>
      <c r="IO25" s="30"/>
      <c r="IP25" s="30"/>
      <c r="IQ25" s="30"/>
      <c r="IR25" s="30"/>
      <c r="IS25" s="30"/>
      <c r="IT25" s="30"/>
      <c r="IU25" s="30"/>
      <c r="IV25" s="30"/>
      <c r="IW25" s="30"/>
      <c r="IX25" s="30"/>
      <c r="IY25" s="30"/>
      <c r="IZ25" s="30"/>
      <c r="JA25" s="30"/>
      <c r="JB25" s="30"/>
      <c r="JC25" s="30"/>
      <c r="JD25" s="30"/>
      <c r="JE25" s="30"/>
      <c r="JF25" s="30"/>
      <c r="JG25" s="30"/>
      <c r="JH25" s="30"/>
      <c r="JI25" s="30"/>
      <c r="JJ25" s="30"/>
      <c r="JK25" s="30"/>
      <c r="JL25" s="30"/>
      <c r="JM25" s="30"/>
      <c r="JN25" s="30"/>
      <c r="JO25" s="30"/>
      <c r="JP25" s="30"/>
      <c r="JQ25" s="30"/>
      <c r="JR25" s="30"/>
      <c r="JS25" s="30"/>
      <c r="JT25" s="30"/>
      <c r="JU25" s="30"/>
      <c r="JV25" s="30"/>
      <c r="JW25" s="30"/>
      <c r="JX25" s="30"/>
      <c r="JY25" s="30"/>
      <c r="JZ25" s="30"/>
      <c r="KA25" s="30"/>
      <c r="KB25" s="30"/>
      <c r="KC25" s="30"/>
      <c r="KD25" s="30"/>
    </row>
    <row r="26" spans="1:290" ht="16" x14ac:dyDescent="0.2">
      <c r="A26" s="1"/>
      <c r="B26" s="8">
        <v>21988693</v>
      </c>
      <c r="C26" s="9" t="s">
        <v>400</v>
      </c>
      <c r="D26" s="10" t="s">
        <v>1354</v>
      </c>
      <c r="E26" s="11">
        <v>300</v>
      </c>
      <c r="F26" s="12" t="s">
        <v>591</v>
      </c>
      <c r="G26" s="12" t="s">
        <v>45</v>
      </c>
      <c r="H26" s="12">
        <v>0.62</v>
      </c>
      <c r="I26" s="13" t="s">
        <v>592</v>
      </c>
      <c r="J26" s="12" t="s">
        <v>593</v>
      </c>
      <c r="K26" s="12">
        <v>5.0000000000000001E-4</v>
      </c>
      <c r="L26" s="12">
        <v>0</v>
      </c>
      <c r="M26" s="12">
        <v>1E-4</v>
      </c>
      <c r="N26" s="12">
        <v>1E-4</v>
      </c>
      <c r="O26" s="12">
        <v>5.0000000000000001E-4</v>
      </c>
      <c r="P26" s="12">
        <v>2.3999999999999998E-3</v>
      </c>
      <c r="Q26" s="12">
        <v>1.8E-3</v>
      </c>
      <c r="R26" s="12" t="s">
        <v>863</v>
      </c>
      <c r="S26" s="14">
        <f t="shared" si="0"/>
        <v>0.25</v>
      </c>
      <c r="T26" s="11">
        <v>17</v>
      </c>
      <c r="U26" s="11" t="s">
        <v>39</v>
      </c>
      <c r="V26" s="27" t="s">
        <v>39</v>
      </c>
      <c r="W26" s="27" t="s">
        <v>39</v>
      </c>
      <c r="X26" s="12" t="s">
        <v>1355</v>
      </c>
      <c r="Y26" s="29">
        <v>211</v>
      </c>
      <c r="Z26" s="16">
        <v>1741274291</v>
      </c>
      <c r="AA26" s="16" t="s">
        <v>1356</v>
      </c>
      <c r="AB26" s="16" t="s">
        <v>1355</v>
      </c>
      <c r="AC26" s="29">
        <v>1</v>
      </c>
      <c r="AD26" s="16" t="s">
        <v>1264</v>
      </c>
      <c r="AE26" s="16" t="s">
        <v>598</v>
      </c>
      <c r="AF26" s="16" t="s">
        <v>1357</v>
      </c>
      <c r="AG26" s="29">
        <v>4</v>
      </c>
      <c r="AH26" s="16" t="s">
        <v>1358</v>
      </c>
      <c r="AI26" s="16" t="s">
        <v>601</v>
      </c>
      <c r="AJ26" s="16" t="s">
        <v>602</v>
      </c>
      <c r="AK26" s="16">
        <v>4.5480351471677998E-4</v>
      </c>
      <c r="AL26" s="16">
        <v>9.9169003673030994E-5</v>
      </c>
      <c r="AM26" s="16">
        <v>1.799893238710821E-3</v>
      </c>
      <c r="AN26" s="16">
        <v>0.7646541580722237</v>
      </c>
      <c r="AO26" s="16">
        <v>1.0297441009835859</v>
      </c>
      <c r="AP26" s="16">
        <v>0.22453365734500899</v>
      </c>
      <c r="AQ26" s="16">
        <v>4.0752311382573554</v>
      </c>
      <c r="AR26" s="16"/>
      <c r="AS26" s="16"/>
      <c r="AT26" s="17" t="s">
        <v>41</v>
      </c>
      <c r="AU26" s="17" t="s">
        <v>41</v>
      </c>
      <c r="AV26" s="17" t="s">
        <v>42</v>
      </c>
      <c r="AW26" s="17" t="s">
        <v>42</v>
      </c>
      <c r="AX26" s="29">
        <v>1</v>
      </c>
      <c r="AY26" s="30" t="s">
        <v>603</v>
      </c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30"/>
      <c r="BU26" s="30"/>
      <c r="BV26" s="30"/>
      <c r="BW26" s="30"/>
      <c r="BX26" s="30"/>
      <c r="BY26" s="30"/>
      <c r="BZ26" s="30"/>
      <c r="CA26" s="30"/>
      <c r="CB26" s="30"/>
      <c r="CC26" s="30"/>
      <c r="CD26" s="30"/>
      <c r="CE26" s="30"/>
      <c r="CF26" s="30"/>
      <c r="CG26" s="30"/>
      <c r="CH26" s="30"/>
      <c r="CI26" s="30"/>
      <c r="CJ26" s="30"/>
      <c r="CK26" s="30"/>
      <c r="CL26" s="30"/>
      <c r="CM26" s="30"/>
      <c r="CN26" s="30"/>
      <c r="CO26" s="30"/>
      <c r="CP26" s="30"/>
      <c r="CQ26" s="30"/>
      <c r="CR26" s="30"/>
      <c r="CS26" s="30"/>
      <c r="CT26" s="30"/>
      <c r="CU26" s="30"/>
      <c r="CV26" s="30"/>
      <c r="CW26" s="30"/>
      <c r="CX26" s="30"/>
      <c r="CY26" s="30"/>
      <c r="CZ26" s="30"/>
      <c r="DA26" s="30"/>
      <c r="DB26" s="30"/>
      <c r="DC26" s="30"/>
      <c r="DD26" s="30"/>
      <c r="DE26" s="30"/>
      <c r="DF26" s="30"/>
      <c r="DG26" s="30"/>
      <c r="DH26" s="30"/>
      <c r="DI26" s="30"/>
      <c r="DJ26" s="30"/>
      <c r="DK26" s="30"/>
      <c r="DL26" s="30"/>
      <c r="DM26" s="30"/>
      <c r="DN26" s="30"/>
      <c r="DO26" s="30"/>
      <c r="DP26" s="30"/>
      <c r="DQ26" s="30"/>
      <c r="DR26" s="30"/>
      <c r="DS26" s="30"/>
      <c r="DT26" s="30"/>
      <c r="DU26" s="30"/>
      <c r="DV26" s="30"/>
      <c r="DW26" s="30"/>
      <c r="DX26" s="30"/>
      <c r="DY26" s="30"/>
      <c r="DZ26" s="30"/>
      <c r="EA26" s="30"/>
      <c r="EB26" s="30"/>
      <c r="EC26" s="30"/>
      <c r="ED26" s="30"/>
      <c r="EE26" s="30"/>
      <c r="EF26" s="30"/>
      <c r="EG26" s="30"/>
      <c r="EH26" s="30"/>
      <c r="EI26" s="30"/>
      <c r="EJ26" s="30"/>
      <c r="EK26" s="30"/>
      <c r="EL26" s="30"/>
      <c r="EM26" s="30"/>
      <c r="EN26" s="30"/>
      <c r="EO26" s="30"/>
      <c r="EP26" s="30"/>
      <c r="EQ26" s="30"/>
      <c r="ER26" s="30"/>
      <c r="ES26" s="30"/>
      <c r="ET26" s="30"/>
      <c r="EU26" s="30"/>
      <c r="EV26" s="30"/>
      <c r="EW26" s="30"/>
      <c r="EX26" s="30"/>
      <c r="EY26" s="30"/>
      <c r="EZ26" s="30"/>
      <c r="FA26" s="30"/>
      <c r="FB26" s="30"/>
      <c r="FC26" s="30"/>
      <c r="FD26" s="30"/>
      <c r="FE26" s="30"/>
      <c r="FF26" s="30"/>
      <c r="FG26" s="30"/>
      <c r="FH26" s="30"/>
      <c r="FI26" s="30"/>
      <c r="FJ26" s="30"/>
      <c r="FK26" s="30"/>
      <c r="FL26" s="30"/>
      <c r="FM26" s="30"/>
      <c r="FN26" s="30"/>
      <c r="FO26" s="30"/>
      <c r="FP26" s="30"/>
      <c r="FQ26" s="30"/>
      <c r="FR26" s="30"/>
      <c r="FS26" s="30"/>
      <c r="FT26" s="30"/>
      <c r="FU26" s="30"/>
      <c r="FV26" s="30"/>
      <c r="FW26" s="30"/>
      <c r="FX26" s="30"/>
      <c r="FY26" s="30"/>
      <c r="FZ26" s="30"/>
      <c r="GA26" s="30"/>
      <c r="GB26" s="30"/>
      <c r="GC26" s="30"/>
      <c r="GD26" s="30"/>
      <c r="GE26" s="30"/>
      <c r="GF26" s="30"/>
      <c r="GG26" s="30"/>
      <c r="GH26" s="30"/>
      <c r="GI26" s="30"/>
      <c r="GJ26" s="30"/>
      <c r="GK26" s="30"/>
      <c r="GL26" s="30"/>
      <c r="GM26" s="30"/>
      <c r="GN26" s="30"/>
      <c r="GO26" s="30"/>
      <c r="GP26" s="30"/>
      <c r="GQ26" s="30"/>
      <c r="GR26" s="30"/>
      <c r="GS26" s="30"/>
      <c r="GT26" s="30"/>
      <c r="GU26" s="30"/>
      <c r="GV26" s="30"/>
      <c r="GW26" s="30"/>
      <c r="GX26" s="30"/>
      <c r="GY26" s="30"/>
      <c r="GZ26" s="30"/>
      <c r="HA26" s="30"/>
      <c r="HB26" s="30"/>
      <c r="HC26" s="30"/>
      <c r="HD26" s="30"/>
      <c r="HE26" s="30"/>
      <c r="HF26" s="30"/>
      <c r="HG26" s="30"/>
      <c r="HH26" s="30"/>
      <c r="HI26" s="30"/>
      <c r="HJ26" s="30"/>
      <c r="HK26" s="30"/>
      <c r="HL26" s="30"/>
      <c r="HM26" s="30"/>
      <c r="HN26" s="30"/>
      <c r="HO26" s="30"/>
      <c r="HP26" s="30"/>
      <c r="HQ26" s="30"/>
      <c r="HR26" s="30"/>
      <c r="HS26" s="30"/>
      <c r="HT26" s="30"/>
      <c r="HU26" s="30"/>
      <c r="HV26" s="30"/>
      <c r="HW26" s="30"/>
      <c r="HX26" s="30"/>
      <c r="HY26" s="30"/>
      <c r="HZ26" s="30"/>
      <c r="IA26" s="30"/>
      <c r="IB26" s="30"/>
      <c r="IC26" s="30"/>
      <c r="ID26" s="30"/>
      <c r="IE26" s="30"/>
      <c r="IF26" s="30"/>
      <c r="IG26" s="30"/>
      <c r="IH26" s="30"/>
      <c r="II26" s="30"/>
      <c r="IJ26" s="30"/>
      <c r="IK26" s="30"/>
      <c r="IL26" s="30"/>
      <c r="IM26" s="30"/>
      <c r="IN26" s="30"/>
      <c r="IO26" s="30"/>
      <c r="IP26" s="30"/>
      <c r="IQ26" s="30"/>
      <c r="IR26" s="30"/>
      <c r="IS26" s="30"/>
      <c r="IT26" s="30"/>
      <c r="IU26" s="30"/>
      <c r="IV26" s="30"/>
      <c r="IW26" s="30"/>
      <c r="IX26" s="30"/>
      <c r="IY26" s="30"/>
      <c r="IZ26" s="30"/>
      <c r="JA26" s="30"/>
      <c r="JB26" s="30"/>
      <c r="JC26" s="30"/>
      <c r="JD26" s="30"/>
      <c r="JE26" s="30"/>
      <c r="JF26" s="30"/>
      <c r="JG26" s="30"/>
      <c r="JH26" s="30"/>
      <c r="JI26" s="30"/>
      <c r="JJ26" s="30"/>
      <c r="JK26" s="30"/>
      <c r="JL26" s="30"/>
      <c r="JM26" s="30"/>
      <c r="JN26" s="30"/>
      <c r="JO26" s="30"/>
      <c r="JP26" s="30"/>
      <c r="JQ26" s="30"/>
      <c r="JR26" s="30"/>
      <c r="JS26" s="30"/>
      <c r="JT26" s="30"/>
      <c r="JU26" s="30"/>
      <c r="JV26" s="30"/>
      <c r="JW26" s="30"/>
      <c r="JX26" s="30"/>
      <c r="JY26" s="30"/>
      <c r="JZ26" s="30"/>
      <c r="KA26" s="30"/>
      <c r="KB26" s="30"/>
      <c r="KC26" s="30"/>
      <c r="KD26" s="30"/>
    </row>
    <row r="27" spans="1:290" ht="16" x14ac:dyDescent="0.2">
      <c r="A27" s="1"/>
      <c r="B27" s="18">
        <v>21989307</v>
      </c>
      <c r="C27" s="19" t="s">
        <v>1359</v>
      </c>
      <c r="D27" s="20" t="s">
        <v>1360</v>
      </c>
      <c r="E27" s="21">
        <v>1</v>
      </c>
      <c r="F27" s="22" t="s">
        <v>591</v>
      </c>
      <c r="G27" s="22" t="s">
        <v>36</v>
      </c>
      <c r="H27" s="22">
        <v>0.63</v>
      </c>
      <c r="I27" s="23" t="s">
        <v>592</v>
      </c>
      <c r="J27" s="22" t="s">
        <v>593</v>
      </c>
      <c r="K27" s="22">
        <v>5.9999999999999995E-4</v>
      </c>
      <c r="L27" s="22">
        <v>0</v>
      </c>
      <c r="M27" s="22">
        <v>5.8099999999999999E-2</v>
      </c>
      <c r="N27" s="22">
        <v>5.8099999999999999E-2</v>
      </c>
      <c r="O27" s="22">
        <v>5.9999999999999995E-4</v>
      </c>
      <c r="P27" s="22">
        <v>6.0400000000000002E-2</v>
      </c>
      <c r="Q27" s="22">
        <v>1.6999999999999999E-3</v>
      </c>
      <c r="R27" s="22" t="s">
        <v>627</v>
      </c>
      <c r="S27" s="24">
        <f t="shared" si="0"/>
        <v>0.97199999999999998</v>
      </c>
      <c r="T27" s="21">
        <v>18</v>
      </c>
      <c r="U27" s="21" t="s">
        <v>39</v>
      </c>
      <c r="V27" s="26" t="s">
        <v>665</v>
      </c>
      <c r="W27" s="26" t="s">
        <v>607</v>
      </c>
      <c r="X27" s="22" t="s">
        <v>1361</v>
      </c>
      <c r="Y27" s="31">
        <v>221</v>
      </c>
      <c r="Z27" s="32">
        <v>1741281695</v>
      </c>
      <c r="AA27" s="32" t="s">
        <v>1362</v>
      </c>
      <c r="AB27" s="32" t="s">
        <v>1361</v>
      </c>
      <c r="AC27" s="31">
        <v>1</v>
      </c>
      <c r="AD27" s="32" t="s">
        <v>1264</v>
      </c>
      <c r="AE27" s="32" t="s">
        <v>598</v>
      </c>
      <c r="AF27" s="32" t="s">
        <v>696</v>
      </c>
      <c r="AG27" s="31">
        <v>2</v>
      </c>
      <c r="AH27" s="32" t="s">
        <v>1363</v>
      </c>
      <c r="AI27" s="32" t="s">
        <v>640</v>
      </c>
      <c r="AJ27" s="32" t="s">
        <v>641</v>
      </c>
      <c r="AK27" s="32">
        <v>5.9282863671474299E-4</v>
      </c>
      <c r="AL27" s="32">
        <v>5.8140775182755101E-2</v>
      </c>
      <c r="AM27" s="32">
        <v>1.735221123593184E-3</v>
      </c>
      <c r="AN27" s="32">
        <v>2.8696127719152049E-2</v>
      </c>
      <c r="AO27" s="32">
        <v>1.3143868337377711</v>
      </c>
      <c r="AP27" s="32">
        <v>128.90650800374971</v>
      </c>
      <c r="AQ27" s="32">
        <v>3.8472362116541849</v>
      </c>
      <c r="AR27" s="32"/>
      <c r="AS27" s="32"/>
      <c r="AT27" s="17" t="s">
        <v>41</v>
      </c>
      <c r="AU27" s="17" t="s">
        <v>41</v>
      </c>
      <c r="AV27" s="17" t="s">
        <v>42</v>
      </c>
      <c r="AW27" s="17" t="s">
        <v>42</v>
      </c>
      <c r="AX27" s="29">
        <v>1</v>
      </c>
      <c r="AY27" s="30" t="s">
        <v>603</v>
      </c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30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R27" s="30"/>
      <c r="CS27" s="30"/>
      <c r="CT27" s="30"/>
      <c r="CU27" s="30"/>
      <c r="CV27" s="30"/>
      <c r="CW27" s="30"/>
      <c r="CX27" s="30"/>
      <c r="CY27" s="30"/>
      <c r="CZ27" s="30"/>
      <c r="DA27" s="30"/>
      <c r="DB27" s="30"/>
      <c r="DC27" s="30"/>
      <c r="DD27" s="30"/>
      <c r="DE27" s="30"/>
      <c r="DF27" s="30"/>
      <c r="DG27" s="30"/>
      <c r="DH27" s="30"/>
      <c r="DI27" s="30"/>
      <c r="DJ27" s="30"/>
      <c r="DK27" s="30"/>
      <c r="DL27" s="30"/>
      <c r="DM27" s="30"/>
      <c r="DN27" s="30"/>
      <c r="DO27" s="30"/>
      <c r="DP27" s="30"/>
      <c r="DQ27" s="30"/>
      <c r="DR27" s="30"/>
      <c r="DS27" s="30"/>
      <c r="DT27" s="30"/>
      <c r="DU27" s="30"/>
      <c r="DV27" s="30"/>
      <c r="DW27" s="30"/>
      <c r="DX27" s="30"/>
      <c r="DY27" s="30"/>
      <c r="DZ27" s="30"/>
      <c r="EA27" s="30"/>
      <c r="EB27" s="30"/>
      <c r="EC27" s="30"/>
      <c r="ED27" s="30"/>
      <c r="EE27" s="30"/>
      <c r="EF27" s="30"/>
      <c r="EG27" s="30"/>
      <c r="EH27" s="30"/>
      <c r="EI27" s="30"/>
      <c r="EJ27" s="30"/>
      <c r="EK27" s="30"/>
      <c r="EL27" s="30"/>
      <c r="EM27" s="30"/>
      <c r="EN27" s="30"/>
      <c r="EO27" s="30"/>
      <c r="EP27" s="30"/>
      <c r="EQ27" s="30"/>
      <c r="ER27" s="30"/>
      <c r="ES27" s="30"/>
      <c r="ET27" s="30"/>
      <c r="EU27" s="30"/>
      <c r="EV27" s="30"/>
      <c r="EW27" s="30"/>
      <c r="EX27" s="30"/>
      <c r="EY27" s="30"/>
      <c r="EZ27" s="30"/>
      <c r="FA27" s="30"/>
      <c r="FB27" s="30"/>
      <c r="FC27" s="30"/>
      <c r="FD27" s="30"/>
      <c r="FE27" s="30"/>
      <c r="FF27" s="30"/>
      <c r="FG27" s="30"/>
      <c r="FH27" s="30"/>
      <c r="FI27" s="30"/>
      <c r="FJ27" s="30"/>
      <c r="FK27" s="30"/>
      <c r="FL27" s="30"/>
      <c r="FM27" s="30"/>
      <c r="FN27" s="30"/>
      <c r="FO27" s="30"/>
      <c r="FP27" s="30"/>
      <c r="FQ27" s="30"/>
      <c r="FR27" s="30"/>
      <c r="FS27" s="30"/>
      <c r="FT27" s="30"/>
      <c r="FU27" s="30"/>
      <c r="FV27" s="30"/>
      <c r="FW27" s="30"/>
      <c r="FX27" s="30"/>
      <c r="FY27" s="30"/>
      <c r="FZ27" s="30"/>
      <c r="GA27" s="30"/>
      <c r="GB27" s="30"/>
      <c r="GC27" s="30"/>
      <c r="GD27" s="30"/>
      <c r="GE27" s="30"/>
      <c r="GF27" s="30"/>
      <c r="GG27" s="30"/>
      <c r="GH27" s="30"/>
      <c r="GI27" s="30"/>
      <c r="GJ27" s="30"/>
      <c r="GK27" s="30"/>
      <c r="GL27" s="30"/>
      <c r="GM27" s="30"/>
      <c r="GN27" s="30"/>
      <c r="GO27" s="30"/>
      <c r="GP27" s="30"/>
      <c r="GQ27" s="30"/>
      <c r="GR27" s="30"/>
      <c r="GS27" s="30"/>
      <c r="GT27" s="30"/>
      <c r="GU27" s="30"/>
      <c r="GV27" s="30"/>
      <c r="GW27" s="30"/>
      <c r="GX27" s="30"/>
      <c r="GY27" s="30"/>
      <c r="GZ27" s="30"/>
      <c r="HA27" s="30"/>
      <c r="HB27" s="30"/>
      <c r="HC27" s="30"/>
      <c r="HD27" s="30"/>
      <c r="HE27" s="30"/>
      <c r="HF27" s="30"/>
      <c r="HG27" s="30"/>
      <c r="HH27" s="30"/>
      <c r="HI27" s="30"/>
      <c r="HJ27" s="30"/>
      <c r="HK27" s="30"/>
      <c r="HL27" s="30"/>
      <c r="HM27" s="30"/>
      <c r="HN27" s="30"/>
      <c r="HO27" s="30"/>
      <c r="HP27" s="30"/>
      <c r="HQ27" s="30"/>
      <c r="HR27" s="30"/>
      <c r="HS27" s="30"/>
      <c r="HT27" s="30"/>
      <c r="HU27" s="30"/>
      <c r="HV27" s="30"/>
      <c r="HW27" s="30"/>
      <c r="HX27" s="30"/>
      <c r="HY27" s="30"/>
      <c r="HZ27" s="30"/>
      <c r="IA27" s="30"/>
      <c r="IB27" s="30"/>
      <c r="IC27" s="30"/>
      <c r="ID27" s="30"/>
      <c r="IE27" s="30"/>
      <c r="IF27" s="30"/>
      <c r="IG27" s="30"/>
      <c r="IH27" s="30"/>
      <c r="II27" s="30"/>
      <c r="IJ27" s="30"/>
      <c r="IK27" s="30"/>
      <c r="IL27" s="30"/>
      <c r="IM27" s="30"/>
      <c r="IN27" s="30"/>
      <c r="IO27" s="30"/>
      <c r="IP27" s="30"/>
      <c r="IQ27" s="30"/>
      <c r="IR27" s="30"/>
      <c r="IS27" s="30"/>
      <c r="IT27" s="30"/>
      <c r="IU27" s="30"/>
      <c r="IV27" s="30"/>
      <c r="IW27" s="30"/>
      <c r="IX27" s="30"/>
      <c r="IY27" s="30"/>
      <c r="IZ27" s="30"/>
      <c r="JA27" s="30"/>
      <c r="JB27" s="30"/>
      <c r="JC27" s="30"/>
      <c r="JD27" s="30"/>
      <c r="JE27" s="30"/>
      <c r="JF27" s="30"/>
      <c r="JG27" s="30"/>
      <c r="JH27" s="30"/>
      <c r="JI27" s="30"/>
      <c r="JJ27" s="30"/>
      <c r="JK27" s="30"/>
      <c r="JL27" s="30"/>
      <c r="JM27" s="30"/>
      <c r="JN27" s="30"/>
      <c r="JO27" s="30"/>
      <c r="JP27" s="30"/>
      <c r="JQ27" s="30"/>
      <c r="JR27" s="30"/>
      <c r="JS27" s="30"/>
      <c r="JT27" s="30"/>
      <c r="JU27" s="30"/>
      <c r="JV27" s="30"/>
      <c r="JW27" s="30"/>
      <c r="JX27" s="30"/>
      <c r="JY27" s="30"/>
      <c r="JZ27" s="30"/>
      <c r="KA27" s="30"/>
      <c r="KB27" s="30"/>
      <c r="KC27" s="30"/>
      <c r="KD27" s="30"/>
    </row>
    <row r="28" spans="1:290" ht="16" x14ac:dyDescent="0.2">
      <c r="A28" s="1"/>
      <c r="B28" s="8">
        <v>21991810</v>
      </c>
      <c r="C28" s="9" t="s">
        <v>1364</v>
      </c>
      <c r="D28" s="10" t="s">
        <v>1365</v>
      </c>
      <c r="E28" s="11">
        <v>6</v>
      </c>
      <c r="F28" s="12" t="s">
        <v>591</v>
      </c>
      <c r="G28" s="12" t="s">
        <v>45</v>
      </c>
      <c r="H28" s="12">
        <v>0.74</v>
      </c>
      <c r="I28" s="13" t="s">
        <v>592</v>
      </c>
      <c r="J28" s="12" t="s">
        <v>593</v>
      </c>
      <c r="K28" s="12">
        <v>2.9999999999999997E-4</v>
      </c>
      <c r="L28" s="12">
        <v>0</v>
      </c>
      <c r="M28" s="12">
        <v>1.12E-2</v>
      </c>
      <c r="N28" s="12">
        <v>1.12E-2</v>
      </c>
      <c r="O28" s="12">
        <v>2.9999999999999997E-4</v>
      </c>
      <c r="P28" s="12">
        <v>1.32E-2</v>
      </c>
      <c r="Q28" s="12">
        <v>1.6999999999999999E-3</v>
      </c>
      <c r="R28" s="12" t="s">
        <v>1366</v>
      </c>
      <c r="S28" s="14">
        <f t="shared" si="0"/>
        <v>0.871</v>
      </c>
      <c r="T28" s="11">
        <v>19</v>
      </c>
      <c r="U28" s="11" t="s">
        <v>39</v>
      </c>
      <c r="V28" s="27" t="s">
        <v>39</v>
      </c>
      <c r="W28" s="15" t="s">
        <v>607</v>
      </c>
      <c r="X28" s="12" t="s">
        <v>1367</v>
      </c>
      <c r="Y28" s="29">
        <v>280</v>
      </c>
      <c r="Z28" s="16">
        <v>1741311899</v>
      </c>
      <c r="AA28" s="16" t="s">
        <v>1368</v>
      </c>
      <c r="AB28" s="16" t="s">
        <v>1367</v>
      </c>
      <c r="AC28" s="29">
        <v>1</v>
      </c>
      <c r="AD28" s="16" t="s">
        <v>1264</v>
      </c>
      <c r="AE28" s="16" t="s">
        <v>598</v>
      </c>
      <c r="AF28" s="16" t="s">
        <v>1369</v>
      </c>
      <c r="AG28" s="29">
        <v>3</v>
      </c>
      <c r="AH28" s="16" t="s">
        <v>1370</v>
      </c>
      <c r="AI28" s="16" t="s">
        <v>601</v>
      </c>
      <c r="AJ28" s="16" t="s">
        <v>602</v>
      </c>
      <c r="AK28" s="16">
        <v>2.6565609459725198E-4</v>
      </c>
      <c r="AL28" s="16">
        <v>1.124005258227437E-2</v>
      </c>
      <c r="AM28" s="16">
        <v>1.7303400540214179E-3</v>
      </c>
      <c r="AN28" s="16">
        <v>0.13072935051854201</v>
      </c>
      <c r="AO28" s="16">
        <v>0.58077479202113602</v>
      </c>
      <c r="AP28" s="16">
        <v>24.572894556301119</v>
      </c>
      <c r="AQ28" s="16">
        <v>3.7828527387021431</v>
      </c>
      <c r="AR28" s="16"/>
      <c r="AS28" s="16"/>
      <c r="AT28" s="17" t="s">
        <v>41</v>
      </c>
      <c r="AU28" s="17" t="s">
        <v>41</v>
      </c>
      <c r="AV28" s="17" t="s">
        <v>42</v>
      </c>
      <c r="AW28" s="17" t="s">
        <v>42</v>
      </c>
      <c r="AX28" s="29">
        <v>1</v>
      </c>
      <c r="AY28" s="30" t="s">
        <v>603</v>
      </c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30"/>
      <c r="BU28" s="30"/>
      <c r="BV28" s="30"/>
      <c r="BW28" s="30"/>
      <c r="BX28" s="30"/>
      <c r="BY28" s="30"/>
      <c r="BZ28" s="30"/>
      <c r="CA28" s="30"/>
      <c r="CB28" s="30"/>
      <c r="CC28" s="30"/>
      <c r="CD28" s="30"/>
      <c r="CE28" s="30"/>
      <c r="CF28" s="30"/>
      <c r="CG28" s="30"/>
      <c r="CH28" s="30"/>
      <c r="CI28" s="30"/>
      <c r="CJ28" s="30"/>
      <c r="CK28" s="30"/>
      <c r="CL28" s="30"/>
      <c r="CM28" s="30"/>
      <c r="CN28" s="30"/>
      <c r="CO28" s="30"/>
      <c r="CP28" s="30"/>
      <c r="CQ28" s="30"/>
      <c r="CR28" s="30"/>
      <c r="CS28" s="30"/>
      <c r="CT28" s="30"/>
      <c r="CU28" s="30"/>
      <c r="CV28" s="30"/>
      <c r="CW28" s="30"/>
      <c r="CX28" s="30"/>
      <c r="CY28" s="30"/>
      <c r="CZ28" s="30"/>
      <c r="DA28" s="30"/>
      <c r="DB28" s="30"/>
      <c r="DC28" s="30"/>
      <c r="DD28" s="30"/>
      <c r="DE28" s="30"/>
      <c r="DF28" s="30"/>
      <c r="DG28" s="30"/>
      <c r="DH28" s="30"/>
      <c r="DI28" s="30"/>
      <c r="DJ28" s="30"/>
      <c r="DK28" s="30"/>
      <c r="DL28" s="30"/>
      <c r="DM28" s="30"/>
      <c r="DN28" s="30"/>
      <c r="DO28" s="30"/>
      <c r="DP28" s="30"/>
      <c r="DQ28" s="30"/>
      <c r="DR28" s="30"/>
      <c r="DS28" s="30"/>
      <c r="DT28" s="30"/>
      <c r="DU28" s="30"/>
      <c r="DV28" s="30"/>
      <c r="DW28" s="30"/>
      <c r="DX28" s="30"/>
      <c r="DY28" s="30"/>
      <c r="DZ28" s="30"/>
      <c r="EA28" s="30"/>
      <c r="EB28" s="30"/>
      <c r="EC28" s="30"/>
      <c r="ED28" s="30"/>
      <c r="EE28" s="30"/>
      <c r="EF28" s="30"/>
      <c r="EG28" s="30"/>
      <c r="EH28" s="30"/>
      <c r="EI28" s="30"/>
      <c r="EJ28" s="30"/>
      <c r="EK28" s="30"/>
      <c r="EL28" s="30"/>
      <c r="EM28" s="30"/>
      <c r="EN28" s="30"/>
      <c r="EO28" s="30"/>
      <c r="EP28" s="30"/>
      <c r="EQ28" s="30"/>
      <c r="ER28" s="30"/>
      <c r="ES28" s="30"/>
      <c r="ET28" s="30"/>
      <c r="EU28" s="30"/>
      <c r="EV28" s="30"/>
      <c r="EW28" s="30"/>
      <c r="EX28" s="30"/>
      <c r="EY28" s="30"/>
      <c r="EZ28" s="30"/>
      <c r="FA28" s="30"/>
      <c r="FB28" s="30"/>
      <c r="FC28" s="30"/>
      <c r="FD28" s="30"/>
      <c r="FE28" s="30"/>
      <c r="FF28" s="30"/>
      <c r="FG28" s="30"/>
      <c r="FH28" s="30"/>
      <c r="FI28" s="30"/>
      <c r="FJ28" s="30"/>
      <c r="FK28" s="30"/>
      <c r="FL28" s="30"/>
      <c r="FM28" s="30"/>
      <c r="FN28" s="30"/>
      <c r="FO28" s="30"/>
      <c r="FP28" s="30"/>
      <c r="FQ28" s="30"/>
      <c r="FR28" s="30"/>
      <c r="FS28" s="30"/>
      <c r="FT28" s="30"/>
      <c r="FU28" s="30"/>
      <c r="FV28" s="30"/>
      <c r="FW28" s="30"/>
      <c r="FX28" s="30"/>
      <c r="FY28" s="30"/>
      <c r="FZ28" s="30"/>
      <c r="GA28" s="30"/>
      <c r="GB28" s="30"/>
      <c r="GC28" s="30"/>
      <c r="GD28" s="30"/>
      <c r="GE28" s="30"/>
      <c r="GF28" s="30"/>
      <c r="GG28" s="30"/>
      <c r="GH28" s="30"/>
      <c r="GI28" s="30"/>
      <c r="GJ28" s="30"/>
      <c r="GK28" s="30"/>
      <c r="GL28" s="30"/>
      <c r="GM28" s="30"/>
      <c r="GN28" s="30"/>
      <c r="GO28" s="30"/>
      <c r="GP28" s="30"/>
      <c r="GQ28" s="30"/>
      <c r="GR28" s="30"/>
      <c r="GS28" s="30"/>
      <c r="GT28" s="30"/>
      <c r="GU28" s="30"/>
      <c r="GV28" s="30"/>
      <c r="GW28" s="30"/>
      <c r="GX28" s="30"/>
      <c r="GY28" s="30"/>
      <c r="GZ28" s="30"/>
      <c r="HA28" s="30"/>
      <c r="HB28" s="30"/>
      <c r="HC28" s="30"/>
      <c r="HD28" s="30"/>
      <c r="HE28" s="30"/>
      <c r="HF28" s="30"/>
      <c r="HG28" s="30"/>
      <c r="HH28" s="30"/>
      <c r="HI28" s="30"/>
      <c r="HJ28" s="30"/>
      <c r="HK28" s="30"/>
      <c r="HL28" s="30"/>
      <c r="HM28" s="30"/>
      <c r="HN28" s="30"/>
      <c r="HO28" s="30"/>
      <c r="HP28" s="30"/>
      <c r="HQ28" s="30"/>
      <c r="HR28" s="30"/>
      <c r="HS28" s="30"/>
      <c r="HT28" s="30"/>
      <c r="HU28" s="30"/>
      <c r="HV28" s="30"/>
      <c r="HW28" s="30"/>
      <c r="HX28" s="30"/>
      <c r="HY28" s="30"/>
      <c r="HZ28" s="30"/>
      <c r="IA28" s="30"/>
      <c r="IB28" s="30"/>
      <c r="IC28" s="30"/>
      <c r="ID28" s="30"/>
      <c r="IE28" s="30"/>
      <c r="IF28" s="30"/>
      <c r="IG28" s="30"/>
      <c r="IH28" s="30"/>
      <c r="II28" s="30"/>
      <c r="IJ28" s="30"/>
      <c r="IK28" s="30"/>
      <c r="IL28" s="30"/>
      <c r="IM28" s="30"/>
      <c r="IN28" s="30"/>
      <c r="IO28" s="30"/>
      <c r="IP28" s="30"/>
      <c r="IQ28" s="30"/>
      <c r="IR28" s="30"/>
      <c r="IS28" s="30"/>
      <c r="IT28" s="30"/>
      <c r="IU28" s="30"/>
      <c r="IV28" s="30"/>
      <c r="IW28" s="30"/>
      <c r="IX28" s="30"/>
      <c r="IY28" s="30"/>
      <c r="IZ28" s="30"/>
      <c r="JA28" s="30"/>
      <c r="JB28" s="30"/>
      <c r="JC28" s="30"/>
      <c r="JD28" s="30"/>
      <c r="JE28" s="30"/>
      <c r="JF28" s="30"/>
      <c r="JG28" s="30"/>
      <c r="JH28" s="30"/>
      <c r="JI28" s="30"/>
      <c r="JJ28" s="30"/>
      <c r="JK28" s="30"/>
      <c r="JL28" s="30"/>
      <c r="JM28" s="30"/>
      <c r="JN28" s="30"/>
      <c r="JO28" s="30"/>
      <c r="JP28" s="30"/>
      <c r="JQ28" s="30"/>
      <c r="JR28" s="30"/>
      <c r="JS28" s="30"/>
      <c r="JT28" s="30"/>
      <c r="JU28" s="30"/>
      <c r="JV28" s="30"/>
      <c r="JW28" s="30"/>
      <c r="JX28" s="30"/>
      <c r="JY28" s="30"/>
      <c r="JZ28" s="30"/>
      <c r="KA28" s="30"/>
      <c r="KB28" s="30"/>
      <c r="KC28" s="30"/>
      <c r="KD28" s="30"/>
    </row>
    <row r="29" spans="1:290" ht="16" x14ac:dyDescent="0.2">
      <c r="A29" s="1"/>
      <c r="B29" s="18">
        <v>21989362</v>
      </c>
      <c r="C29" s="19" t="s">
        <v>1371</v>
      </c>
      <c r="D29" s="20" t="s">
        <v>1372</v>
      </c>
      <c r="E29" s="21">
        <v>171</v>
      </c>
      <c r="F29" s="22" t="s">
        <v>591</v>
      </c>
      <c r="G29" s="22" t="s">
        <v>36</v>
      </c>
      <c r="H29" s="22">
        <v>0.63</v>
      </c>
      <c r="I29" s="23" t="s">
        <v>592</v>
      </c>
      <c r="J29" s="22" t="s">
        <v>593</v>
      </c>
      <c r="K29" s="22">
        <v>5.0000000000000001E-4</v>
      </c>
      <c r="L29" s="22">
        <v>0</v>
      </c>
      <c r="M29" s="22">
        <v>5.45E-2</v>
      </c>
      <c r="N29" s="22">
        <v>5.45E-2</v>
      </c>
      <c r="O29" s="22">
        <v>5.0000000000000001E-4</v>
      </c>
      <c r="P29" s="22">
        <v>5.6599999999999998E-2</v>
      </c>
      <c r="Q29" s="22">
        <v>1.6000000000000001E-3</v>
      </c>
      <c r="R29" s="22" t="s">
        <v>627</v>
      </c>
      <c r="S29" s="24">
        <f t="shared" si="0"/>
        <v>0.97199999999999998</v>
      </c>
      <c r="T29" s="21">
        <v>20</v>
      </c>
      <c r="U29" s="21" t="s">
        <v>39</v>
      </c>
      <c r="V29" s="26" t="s">
        <v>693</v>
      </c>
      <c r="W29" s="26" t="s">
        <v>693</v>
      </c>
      <c r="X29" s="22" t="s">
        <v>1373</v>
      </c>
      <c r="Y29" s="31">
        <v>224</v>
      </c>
      <c r="Z29" s="32">
        <v>1741282367</v>
      </c>
      <c r="AA29" s="32" t="s">
        <v>1374</v>
      </c>
      <c r="AB29" s="32" t="s">
        <v>1373</v>
      </c>
      <c r="AC29" s="31">
        <v>1</v>
      </c>
      <c r="AD29" s="32" t="s">
        <v>1264</v>
      </c>
      <c r="AE29" s="32" t="s">
        <v>598</v>
      </c>
      <c r="AF29" s="32" t="s">
        <v>599</v>
      </c>
      <c r="AG29" s="31">
        <v>2</v>
      </c>
      <c r="AH29" s="32" t="s">
        <v>1375</v>
      </c>
      <c r="AI29" s="32" t="s">
        <v>640</v>
      </c>
      <c r="AJ29" s="32" t="s">
        <v>641</v>
      </c>
      <c r="AK29" s="32">
        <v>5.2253625392164899E-4</v>
      </c>
      <c r="AL29" s="32">
        <v>5.4537379955521013E-2</v>
      </c>
      <c r="AM29" s="32">
        <v>1.625854454231606E-3</v>
      </c>
      <c r="AN29" s="32">
        <v>2.868187968860934E-2</v>
      </c>
      <c r="AO29" s="32">
        <v>1.1553740048188801</v>
      </c>
      <c r="AP29" s="32">
        <v>120.58698438364679</v>
      </c>
      <c r="AQ29" s="32">
        <v>3.594908406718607</v>
      </c>
      <c r="AR29" s="32"/>
      <c r="AS29" s="32"/>
      <c r="AT29" s="17" t="s">
        <v>41</v>
      </c>
      <c r="AU29" s="17" t="s">
        <v>41</v>
      </c>
      <c r="AV29" s="17" t="s">
        <v>42</v>
      </c>
      <c r="AW29" s="17" t="s">
        <v>42</v>
      </c>
      <c r="AX29" s="29">
        <v>1</v>
      </c>
      <c r="AY29" s="30" t="s">
        <v>603</v>
      </c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T29" s="30"/>
      <c r="BU29" s="30"/>
      <c r="BV29" s="30"/>
      <c r="BW29" s="30"/>
      <c r="BX29" s="30"/>
      <c r="BY29" s="30"/>
      <c r="BZ29" s="30"/>
      <c r="CA29" s="30"/>
      <c r="CB29" s="30"/>
      <c r="CC29" s="30"/>
      <c r="CD29" s="30"/>
      <c r="CE29" s="30"/>
      <c r="CF29" s="30"/>
      <c r="CG29" s="30"/>
      <c r="CH29" s="30"/>
      <c r="CI29" s="30"/>
      <c r="CJ29" s="30"/>
      <c r="CK29" s="30"/>
      <c r="CL29" s="30"/>
      <c r="CM29" s="30"/>
      <c r="CN29" s="30"/>
      <c r="CO29" s="30"/>
      <c r="CP29" s="30"/>
      <c r="CQ29" s="30"/>
      <c r="CR29" s="30"/>
      <c r="CS29" s="30"/>
      <c r="CT29" s="30"/>
      <c r="CU29" s="30"/>
      <c r="CV29" s="30"/>
      <c r="CW29" s="30"/>
      <c r="CX29" s="30"/>
      <c r="CY29" s="30"/>
      <c r="CZ29" s="30"/>
      <c r="DA29" s="30"/>
      <c r="DB29" s="30"/>
      <c r="DC29" s="30"/>
      <c r="DD29" s="30"/>
      <c r="DE29" s="30"/>
      <c r="DF29" s="30"/>
      <c r="DG29" s="30"/>
      <c r="DH29" s="30"/>
      <c r="DI29" s="30"/>
      <c r="DJ29" s="30"/>
      <c r="DK29" s="30"/>
      <c r="DL29" s="30"/>
      <c r="DM29" s="30"/>
      <c r="DN29" s="30"/>
      <c r="DO29" s="30"/>
      <c r="DP29" s="30"/>
      <c r="DQ29" s="30"/>
      <c r="DR29" s="30"/>
      <c r="DS29" s="30"/>
      <c r="DT29" s="30"/>
      <c r="DU29" s="30"/>
      <c r="DV29" s="30"/>
      <c r="DW29" s="30"/>
      <c r="DX29" s="30"/>
      <c r="DY29" s="30"/>
      <c r="DZ29" s="30"/>
      <c r="EA29" s="30"/>
      <c r="EB29" s="30"/>
      <c r="EC29" s="30"/>
      <c r="ED29" s="30"/>
      <c r="EE29" s="30"/>
      <c r="EF29" s="30"/>
      <c r="EG29" s="30"/>
      <c r="EH29" s="30"/>
      <c r="EI29" s="30"/>
      <c r="EJ29" s="30"/>
      <c r="EK29" s="30"/>
      <c r="EL29" s="30"/>
      <c r="EM29" s="30"/>
      <c r="EN29" s="30"/>
      <c r="EO29" s="30"/>
      <c r="EP29" s="30"/>
      <c r="EQ29" s="30"/>
      <c r="ER29" s="30"/>
      <c r="ES29" s="30"/>
      <c r="ET29" s="30"/>
      <c r="EU29" s="30"/>
      <c r="EV29" s="30"/>
      <c r="EW29" s="30"/>
      <c r="EX29" s="30"/>
      <c r="EY29" s="30"/>
      <c r="EZ29" s="30"/>
      <c r="FA29" s="30"/>
      <c r="FB29" s="30"/>
      <c r="FC29" s="30"/>
      <c r="FD29" s="30"/>
      <c r="FE29" s="30"/>
      <c r="FF29" s="30"/>
      <c r="FG29" s="30"/>
      <c r="FH29" s="30"/>
      <c r="FI29" s="30"/>
      <c r="FJ29" s="30"/>
      <c r="FK29" s="30"/>
      <c r="FL29" s="30"/>
      <c r="FM29" s="30"/>
      <c r="FN29" s="30"/>
      <c r="FO29" s="30"/>
      <c r="FP29" s="30"/>
      <c r="FQ29" s="30"/>
      <c r="FR29" s="30"/>
      <c r="FS29" s="30"/>
      <c r="FT29" s="30"/>
      <c r="FU29" s="30"/>
      <c r="FV29" s="30"/>
      <c r="FW29" s="30"/>
      <c r="FX29" s="30"/>
      <c r="FY29" s="30"/>
      <c r="FZ29" s="30"/>
      <c r="GA29" s="30"/>
      <c r="GB29" s="30"/>
      <c r="GC29" s="30"/>
      <c r="GD29" s="30"/>
      <c r="GE29" s="30"/>
      <c r="GF29" s="30"/>
      <c r="GG29" s="30"/>
      <c r="GH29" s="30"/>
      <c r="GI29" s="30"/>
      <c r="GJ29" s="30"/>
      <c r="GK29" s="30"/>
      <c r="GL29" s="30"/>
      <c r="GM29" s="30"/>
      <c r="GN29" s="30"/>
      <c r="GO29" s="30"/>
      <c r="GP29" s="30"/>
      <c r="GQ29" s="30"/>
      <c r="GR29" s="30"/>
      <c r="GS29" s="30"/>
      <c r="GT29" s="30"/>
      <c r="GU29" s="30"/>
      <c r="GV29" s="30"/>
      <c r="GW29" s="30"/>
      <c r="GX29" s="30"/>
      <c r="GY29" s="30"/>
      <c r="GZ29" s="30"/>
      <c r="HA29" s="30"/>
      <c r="HB29" s="30"/>
      <c r="HC29" s="30"/>
      <c r="HD29" s="30"/>
      <c r="HE29" s="30"/>
      <c r="HF29" s="30"/>
      <c r="HG29" s="30"/>
      <c r="HH29" s="30"/>
      <c r="HI29" s="30"/>
      <c r="HJ29" s="30"/>
      <c r="HK29" s="30"/>
      <c r="HL29" s="30"/>
      <c r="HM29" s="30"/>
      <c r="HN29" s="30"/>
      <c r="HO29" s="30"/>
      <c r="HP29" s="30"/>
      <c r="HQ29" s="30"/>
      <c r="HR29" s="30"/>
      <c r="HS29" s="30"/>
      <c r="HT29" s="30"/>
      <c r="HU29" s="30"/>
      <c r="HV29" s="30"/>
      <c r="HW29" s="30"/>
      <c r="HX29" s="30"/>
      <c r="HY29" s="30"/>
      <c r="HZ29" s="30"/>
      <c r="IA29" s="30"/>
      <c r="IB29" s="30"/>
      <c r="IC29" s="30"/>
      <c r="ID29" s="30"/>
      <c r="IE29" s="30"/>
      <c r="IF29" s="30"/>
      <c r="IG29" s="30"/>
      <c r="IH29" s="30"/>
      <c r="II29" s="30"/>
      <c r="IJ29" s="30"/>
      <c r="IK29" s="30"/>
      <c r="IL29" s="30"/>
      <c r="IM29" s="30"/>
      <c r="IN29" s="30"/>
      <c r="IO29" s="30"/>
      <c r="IP29" s="30"/>
      <c r="IQ29" s="30"/>
      <c r="IR29" s="30"/>
      <c r="IS29" s="30"/>
      <c r="IT29" s="30"/>
      <c r="IU29" s="30"/>
      <c r="IV29" s="30"/>
      <c r="IW29" s="30"/>
      <c r="IX29" s="30"/>
      <c r="IY29" s="30"/>
      <c r="IZ29" s="30"/>
      <c r="JA29" s="30"/>
      <c r="JB29" s="30"/>
      <c r="JC29" s="30"/>
      <c r="JD29" s="30"/>
      <c r="JE29" s="30"/>
      <c r="JF29" s="30"/>
      <c r="JG29" s="30"/>
      <c r="JH29" s="30"/>
      <c r="JI29" s="30"/>
      <c r="JJ29" s="30"/>
      <c r="JK29" s="30"/>
      <c r="JL29" s="30"/>
      <c r="JM29" s="30"/>
      <c r="JN29" s="30"/>
      <c r="JO29" s="30"/>
      <c r="JP29" s="30"/>
      <c r="JQ29" s="30"/>
      <c r="JR29" s="30"/>
      <c r="JS29" s="30"/>
      <c r="JT29" s="30"/>
      <c r="JU29" s="30"/>
      <c r="JV29" s="30"/>
      <c r="JW29" s="30"/>
      <c r="JX29" s="30"/>
      <c r="JY29" s="30"/>
      <c r="JZ29" s="30"/>
      <c r="KA29" s="30"/>
      <c r="KB29" s="30"/>
      <c r="KC29" s="30"/>
      <c r="KD29" s="30"/>
    </row>
    <row r="30" spans="1:290" ht="16" x14ac:dyDescent="0.2">
      <c r="A30" s="1"/>
      <c r="B30" s="8">
        <v>21989366</v>
      </c>
      <c r="C30" s="9" t="s">
        <v>1376</v>
      </c>
      <c r="D30" s="10" t="s">
        <v>1377</v>
      </c>
      <c r="E30" s="11">
        <v>1</v>
      </c>
      <c r="F30" s="12" t="s">
        <v>591</v>
      </c>
      <c r="G30" s="12" t="s">
        <v>36</v>
      </c>
      <c r="H30" s="12">
        <v>0.63</v>
      </c>
      <c r="I30" s="13" t="s">
        <v>592</v>
      </c>
      <c r="J30" s="12" t="s">
        <v>593</v>
      </c>
      <c r="K30" s="12">
        <v>5.9999999999999995E-4</v>
      </c>
      <c r="L30" s="12">
        <v>0</v>
      </c>
      <c r="M30" s="12">
        <v>5.3999999999999999E-2</v>
      </c>
      <c r="N30" s="12">
        <v>5.3999999999999999E-2</v>
      </c>
      <c r="O30" s="12">
        <v>5.9999999999999995E-4</v>
      </c>
      <c r="P30" s="12">
        <v>5.62E-2</v>
      </c>
      <c r="Q30" s="12">
        <v>1.6000000000000001E-3</v>
      </c>
      <c r="R30" s="12" t="s">
        <v>627</v>
      </c>
      <c r="S30" s="14">
        <f t="shared" si="0"/>
        <v>0.97199999999999998</v>
      </c>
      <c r="T30" s="11">
        <v>21</v>
      </c>
      <c r="U30" s="11" t="s">
        <v>39</v>
      </c>
      <c r="V30" s="15" t="s">
        <v>665</v>
      </c>
      <c r="W30" s="15" t="s">
        <v>693</v>
      </c>
      <c r="X30" s="12" t="s">
        <v>1378</v>
      </c>
      <c r="Y30" s="29">
        <v>225</v>
      </c>
      <c r="Z30" s="16">
        <v>1741282415</v>
      </c>
      <c r="AA30" s="16" t="s">
        <v>1379</v>
      </c>
      <c r="AB30" s="16" t="s">
        <v>1378</v>
      </c>
      <c r="AC30" s="29">
        <v>1</v>
      </c>
      <c r="AD30" s="16" t="s">
        <v>1264</v>
      </c>
      <c r="AE30" s="16" t="s">
        <v>598</v>
      </c>
      <c r="AF30" s="16" t="s">
        <v>599</v>
      </c>
      <c r="AG30" s="29">
        <v>2</v>
      </c>
      <c r="AH30" s="16" t="s">
        <v>1380</v>
      </c>
      <c r="AI30" s="16" t="s">
        <v>640</v>
      </c>
      <c r="AJ30" s="16" t="s">
        <v>641</v>
      </c>
      <c r="AK30" s="16">
        <v>5.8083150207203496E-4</v>
      </c>
      <c r="AL30" s="16">
        <v>5.3955709793151313E-2</v>
      </c>
      <c r="AM30" s="16">
        <v>1.6088383022285909E-3</v>
      </c>
      <c r="AN30" s="16">
        <v>2.8654865525240929E-2</v>
      </c>
      <c r="AO30" s="16">
        <v>1.284972659625047</v>
      </c>
      <c r="AP30" s="16">
        <v>119.3661357339125</v>
      </c>
      <c r="AQ30" s="16">
        <v>3.5592305595451821</v>
      </c>
      <c r="AR30" s="16"/>
      <c r="AS30" s="16"/>
      <c r="AT30" s="17" t="s">
        <v>41</v>
      </c>
      <c r="AU30" s="17" t="s">
        <v>41</v>
      </c>
      <c r="AV30" s="17" t="s">
        <v>42</v>
      </c>
      <c r="AW30" s="17" t="s">
        <v>42</v>
      </c>
      <c r="AX30" s="29">
        <v>1</v>
      </c>
      <c r="AY30" s="30" t="s">
        <v>603</v>
      </c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30"/>
      <c r="BU30" s="30"/>
      <c r="BV30" s="30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R30" s="30"/>
      <c r="CS30" s="30"/>
      <c r="CT30" s="30"/>
      <c r="CU30" s="30"/>
      <c r="CV30" s="30"/>
      <c r="CW30" s="30"/>
      <c r="CX30" s="30"/>
      <c r="CY30" s="30"/>
      <c r="CZ30" s="30"/>
      <c r="DA30" s="30"/>
      <c r="DB30" s="30"/>
      <c r="DC30" s="30"/>
      <c r="DD30" s="30"/>
      <c r="DE30" s="30"/>
      <c r="DF30" s="30"/>
      <c r="DG30" s="30"/>
      <c r="DH30" s="30"/>
      <c r="DI30" s="30"/>
      <c r="DJ30" s="30"/>
      <c r="DK30" s="30"/>
      <c r="DL30" s="30"/>
      <c r="DM30" s="30"/>
      <c r="DN30" s="30"/>
      <c r="DO30" s="30"/>
      <c r="DP30" s="30"/>
      <c r="DQ30" s="30"/>
      <c r="DR30" s="30"/>
      <c r="DS30" s="30"/>
      <c r="DT30" s="30"/>
      <c r="DU30" s="30"/>
      <c r="DV30" s="30"/>
      <c r="DW30" s="30"/>
      <c r="DX30" s="30"/>
      <c r="DY30" s="30"/>
      <c r="DZ30" s="30"/>
      <c r="EA30" s="30"/>
      <c r="EB30" s="30"/>
      <c r="EC30" s="30"/>
      <c r="ED30" s="30"/>
      <c r="EE30" s="30"/>
      <c r="EF30" s="30"/>
      <c r="EG30" s="30"/>
      <c r="EH30" s="30"/>
      <c r="EI30" s="30"/>
      <c r="EJ30" s="30"/>
      <c r="EK30" s="30"/>
      <c r="EL30" s="30"/>
      <c r="EM30" s="30"/>
      <c r="EN30" s="30"/>
      <c r="EO30" s="30"/>
      <c r="EP30" s="30"/>
      <c r="EQ30" s="30"/>
      <c r="ER30" s="30"/>
      <c r="ES30" s="30"/>
      <c r="ET30" s="30"/>
      <c r="EU30" s="30"/>
      <c r="EV30" s="30"/>
      <c r="EW30" s="30"/>
      <c r="EX30" s="30"/>
      <c r="EY30" s="30"/>
      <c r="EZ30" s="30"/>
      <c r="FA30" s="30"/>
      <c r="FB30" s="30"/>
      <c r="FC30" s="30"/>
      <c r="FD30" s="30"/>
      <c r="FE30" s="30"/>
      <c r="FF30" s="30"/>
      <c r="FG30" s="30"/>
      <c r="FH30" s="30"/>
      <c r="FI30" s="30"/>
      <c r="FJ30" s="30"/>
      <c r="FK30" s="30"/>
      <c r="FL30" s="30"/>
      <c r="FM30" s="30"/>
      <c r="FN30" s="30"/>
      <c r="FO30" s="30"/>
      <c r="FP30" s="30"/>
      <c r="FQ30" s="30"/>
      <c r="FR30" s="30"/>
      <c r="FS30" s="30"/>
      <c r="FT30" s="30"/>
      <c r="FU30" s="30"/>
      <c r="FV30" s="30"/>
      <c r="FW30" s="30"/>
      <c r="FX30" s="30"/>
      <c r="FY30" s="30"/>
      <c r="FZ30" s="30"/>
      <c r="GA30" s="30"/>
      <c r="GB30" s="30"/>
      <c r="GC30" s="30"/>
      <c r="GD30" s="30"/>
      <c r="GE30" s="30"/>
      <c r="GF30" s="30"/>
      <c r="GG30" s="30"/>
      <c r="GH30" s="30"/>
      <c r="GI30" s="30"/>
      <c r="GJ30" s="30"/>
      <c r="GK30" s="30"/>
      <c r="GL30" s="30"/>
      <c r="GM30" s="30"/>
      <c r="GN30" s="30"/>
      <c r="GO30" s="30"/>
      <c r="GP30" s="30"/>
      <c r="GQ30" s="30"/>
      <c r="GR30" s="30"/>
      <c r="GS30" s="30"/>
      <c r="GT30" s="30"/>
      <c r="GU30" s="30"/>
      <c r="GV30" s="30"/>
      <c r="GW30" s="30"/>
      <c r="GX30" s="30"/>
      <c r="GY30" s="30"/>
      <c r="GZ30" s="30"/>
      <c r="HA30" s="30"/>
      <c r="HB30" s="30"/>
      <c r="HC30" s="30"/>
      <c r="HD30" s="30"/>
      <c r="HE30" s="30"/>
      <c r="HF30" s="30"/>
      <c r="HG30" s="30"/>
      <c r="HH30" s="30"/>
      <c r="HI30" s="30"/>
      <c r="HJ30" s="30"/>
      <c r="HK30" s="30"/>
      <c r="HL30" s="30"/>
      <c r="HM30" s="30"/>
      <c r="HN30" s="30"/>
      <c r="HO30" s="30"/>
      <c r="HP30" s="30"/>
      <c r="HQ30" s="30"/>
      <c r="HR30" s="30"/>
      <c r="HS30" s="30"/>
      <c r="HT30" s="30"/>
      <c r="HU30" s="30"/>
      <c r="HV30" s="30"/>
      <c r="HW30" s="30"/>
      <c r="HX30" s="30"/>
      <c r="HY30" s="30"/>
      <c r="HZ30" s="30"/>
      <c r="IA30" s="30"/>
      <c r="IB30" s="30"/>
      <c r="IC30" s="30"/>
      <c r="ID30" s="30"/>
      <c r="IE30" s="30"/>
      <c r="IF30" s="30"/>
      <c r="IG30" s="30"/>
      <c r="IH30" s="30"/>
      <c r="II30" s="30"/>
      <c r="IJ30" s="30"/>
      <c r="IK30" s="30"/>
      <c r="IL30" s="30"/>
      <c r="IM30" s="30"/>
      <c r="IN30" s="30"/>
      <c r="IO30" s="30"/>
      <c r="IP30" s="30"/>
      <c r="IQ30" s="30"/>
      <c r="IR30" s="30"/>
      <c r="IS30" s="30"/>
      <c r="IT30" s="30"/>
      <c r="IU30" s="30"/>
      <c r="IV30" s="30"/>
      <c r="IW30" s="30"/>
      <c r="IX30" s="30"/>
      <c r="IY30" s="30"/>
      <c r="IZ30" s="30"/>
      <c r="JA30" s="30"/>
      <c r="JB30" s="30"/>
      <c r="JC30" s="30"/>
      <c r="JD30" s="30"/>
      <c r="JE30" s="30"/>
      <c r="JF30" s="30"/>
      <c r="JG30" s="30"/>
      <c r="JH30" s="30"/>
      <c r="JI30" s="30"/>
      <c r="JJ30" s="30"/>
      <c r="JK30" s="30"/>
      <c r="JL30" s="30"/>
      <c r="JM30" s="30"/>
      <c r="JN30" s="30"/>
      <c r="JO30" s="30"/>
      <c r="JP30" s="30"/>
      <c r="JQ30" s="30"/>
      <c r="JR30" s="30"/>
      <c r="JS30" s="30"/>
      <c r="JT30" s="30"/>
      <c r="JU30" s="30"/>
      <c r="JV30" s="30"/>
      <c r="JW30" s="30"/>
      <c r="JX30" s="30"/>
      <c r="JY30" s="30"/>
      <c r="JZ30" s="30"/>
      <c r="KA30" s="30"/>
      <c r="KB30" s="30"/>
      <c r="KC30" s="30"/>
      <c r="KD30" s="30"/>
    </row>
    <row r="31" spans="1:290" ht="16" x14ac:dyDescent="0.2">
      <c r="A31" s="1"/>
      <c r="B31" s="18">
        <v>21984796</v>
      </c>
      <c r="C31" s="19" t="s">
        <v>1226</v>
      </c>
      <c r="D31" s="20" t="s">
        <v>1381</v>
      </c>
      <c r="E31" s="21">
        <v>78</v>
      </c>
      <c r="F31" s="22" t="s">
        <v>616</v>
      </c>
      <c r="G31" s="22" t="s">
        <v>36</v>
      </c>
      <c r="H31" s="22">
        <v>0.6</v>
      </c>
      <c r="I31" s="23" t="s">
        <v>592</v>
      </c>
      <c r="J31" s="22" t="s">
        <v>593</v>
      </c>
      <c r="K31" s="22">
        <v>2.0000000000000001E-4</v>
      </c>
      <c r="L31" s="22">
        <v>0</v>
      </c>
      <c r="M31" s="22">
        <v>2.0000000000000001E-4</v>
      </c>
      <c r="N31" s="22">
        <v>2.0000000000000001E-4</v>
      </c>
      <c r="O31" s="22">
        <v>2.0000000000000001E-4</v>
      </c>
      <c r="P31" s="22">
        <v>2E-3</v>
      </c>
      <c r="Q31" s="22">
        <v>1.6000000000000001E-3</v>
      </c>
      <c r="R31" s="22" t="s">
        <v>233</v>
      </c>
      <c r="S31" s="24">
        <f t="shared" si="0"/>
        <v>0.19999999999999996</v>
      </c>
      <c r="T31" s="21">
        <v>22</v>
      </c>
      <c r="U31" s="21" t="s">
        <v>39</v>
      </c>
      <c r="V31" s="26" t="s">
        <v>607</v>
      </c>
      <c r="W31" s="25" t="s">
        <v>39</v>
      </c>
      <c r="X31" s="22" t="s">
        <v>1382</v>
      </c>
      <c r="Y31" s="31">
        <v>157</v>
      </c>
      <c r="Z31" s="32">
        <v>1741227239</v>
      </c>
      <c r="AA31" s="32" t="s">
        <v>1383</v>
      </c>
      <c r="AB31" s="32" t="s">
        <v>1384</v>
      </c>
      <c r="AC31" s="31">
        <v>1</v>
      </c>
      <c r="AD31" s="32" t="s">
        <v>1264</v>
      </c>
      <c r="AE31" s="32" t="s">
        <v>598</v>
      </c>
      <c r="AF31" s="32" t="s">
        <v>1385</v>
      </c>
      <c r="AG31" s="31">
        <v>3</v>
      </c>
      <c r="AH31" s="32" t="s">
        <v>1386</v>
      </c>
      <c r="AI31" s="32" t="s">
        <v>640</v>
      </c>
      <c r="AJ31" s="32" t="s">
        <v>641</v>
      </c>
      <c r="AK31" s="32">
        <v>1.7405510558543799E-4</v>
      </c>
      <c r="AL31" s="32">
        <v>1.94574411511871E-4</v>
      </c>
      <c r="AM31" s="32">
        <v>1.5790622898283341E-3</v>
      </c>
      <c r="AN31" s="32">
        <v>0.81073519137548955</v>
      </c>
      <c r="AO31" s="32">
        <v>0.39607360504145572</v>
      </c>
      <c r="AP31" s="32">
        <v>0.44276660748970309</v>
      </c>
      <c r="AQ31" s="32">
        <v>3.5932579605389598</v>
      </c>
      <c r="AR31" s="32"/>
      <c r="AS31" s="32"/>
      <c r="AT31" s="17" t="s">
        <v>41</v>
      </c>
      <c r="AU31" s="17" t="s">
        <v>41</v>
      </c>
      <c r="AV31" s="17" t="s">
        <v>42</v>
      </c>
      <c r="AW31" s="17" t="s">
        <v>42</v>
      </c>
      <c r="AX31" s="29">
        <v>2</v>
      </c>
      <c r="AY31" s="30" t="s">
        <v>603</v>
      </c>
      <c r="AZ31" s="30" t="s">
        <v>624</v>
      </c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T31" s="30"/>
      <c r="BU31" s="30"/>
      <c r="BV31" s="30"/>
      <c r="BW31" s="30"/>
      <c r="BX31" s="30"/>
      <c r="BY31" s="30"/>
      <c r="BZ31" s="30"/>
      <c r="CA31" s="30"/>
      <c r="CB31" s="30"/>
      <c r="CC31" s="30"/>
      <c r="CD31" s="30"/>
      <c r="CE31" s="30"/>
      <c r="CF31" s="30"/>
      <c r="CG31" s="30"/>
      <c r="CH31" s="30"/>
      <c r="CI31" s="30"/>
      <c r="CJ31" s="30"/>
      <c r="CK31" s="30"/>
      <c r="CL31" s="30"/>
      <c r="CM31" s="30"/>
      <c r="CN31" s="30"/>
      <c r="CO31" s="30"/>
      <c r="CP31" s="30"/>
      <c r="CQ31" s="30"/>
      <c r="CR31" s="30"/>
      <c r="CS31" s="30"/>
      <c r="CT31" s="30"/>
      <c r="CU31" s="30"/>
      <c r="CV31" s="30"/>
      <c r="CW31" s="30"/>
      <c r="CX31" s="30"/>
      <c r="CY31" s="30"/>
      <c r="CZ31" s="30"/>
      <c r="DA31" s="30"/>
      <c r="DB31" s="30"/>
      <c r="DC31" s="30"/>
      <c r="DD31" s="30"/>
      <c r="DE31" s="30"/>
      <c r="DF31" s="30"/>
      <c r="DG31" s="30"/>
      <c r="DH31" s="30"/>
      <c r="DI31" s="30"/>
      <c r="DJ31" s="30"/>
      <c r="DK31" s="30"/>
      <c r="DL31" s="30"/>
      <c r="DM31" s="30"/>
      <c r="DN31" s="30"/>
      <c r="DO31" s="30"/>
      <c r="DP31" s="30"/>
      <c r="DQ31" s="30"/>
      <c r="DR31" s="30"/>
      <c r="DS31" s="30"/>
      <c r="DT31" s="30"/>
      <c r="DU31" s="30"/>
      <c r="DV31" s="30"/>
      <c r="DW31" s="30"/>
      <c r="DX31" s="30"/>
      <c r="DY31" s="30"/>
      <c r="DZ31" s="30"/>
      <c r="EA31" s="30"/>
      <c r="EB31" s="30"/>
      <c r="EC31" s="30"/>
      <c r="ED31" s="30"/>
      <c r="EE31" s="30"/>
      <c r="EF31" s="30"/>
      <c r="EG31" s="30"/>
      <c r="EH31" s="30"/>
      <c r="EI31" s="30"/>
      <c r="EJ31" s="30"/>
      <c r="EK31" s="30"/>
      <c r="EL31" s="30"/>
      <c r="EM31" s="30"/>
      <c r="EN31" s="30"/>
      <c r="EO31" s="30"/>
      <c r="EP31" s="30"/>
      <c r="EQ31" s="30"/>
      <c r="ER31" s="30"/>
      <c r="ES31" s="30"/>
      <c r="ET31" s="30"/>
      <c r="EU31" s="30"/>
      <c r="EV31" s="30"/>
      <c r="EW31" s="30"/>
      <c r="EX31" s="30"/>
      <c r="EY31" s="30"/>
      <c r="EZ31" s="30"/>
      <c r="FA31" s="30"/>
      <c r="FB31" s="30"/>
      <c r="FC31" s="30"/>
      <c r="FD31" s="30"/>
      <c r="FE31" s="30"/>
      <c r="FF31" s="30"/>
      <c r="FG31" s="30"/>
      <c r="FH31" s="30"/>
      <c r="FI31" s="30"/>
      <c r="FJ31" s="30"/>
      <c r="FK31" s="30"/>
      <c r="FL31" s="30"/>
      <c r="FM31" s="30"/>
      <c r="FN31" s="30"/>
      <c r="FO31" s="30"/>
      <c r="FP31" s="30"/>
      <c r="FQ31" s="30"/>
      <c r="FR31" s="30"/>
      <c r="FS31" s="30"/>
      <c r="FT31" s="30"/>
      <c r="FU31" s="30"/>
      <c r="FV31" s="30"/>
      <c r="FW31" s="30"/>
      <c r="FX31" s="30"/>
      <c r="FY31" s="30"/>
      <c r="FZ31" s="30"/>
      <c r="GA31" s="30"/>
      <c r="GB31" s="30"/>
      <c r="GC31" s="30"/>
      <c r="GD31" s="30"/>
      <c r="GE31" s="30"/>
      <c r="GF31" s="30"/>
      <c r="GG31" s="30"/>
      <c r="GH31" s="30"/>
      <c r="GI31" s="30"/>
      <c r="GJ31" s="30"/>
      <c r="GK31" s="30"/>
      <c r="GL31" s="30"/>
      <c r="GM31" s="30"/>
      <c r="GN31" s="30"/>
      <c r="GO31" s="30"/>
      <c r="GP31" s="30"/>
      <c r="GQ31" s="30"/>
      <c r="GR31" s="30"/>
      <c r="GS31" s="30"/>
      <c r="GT31" s="30"/>
      <c r="GU31" s="30"/>
      <c r="GV31" s="30"/>
      <c r="GW31" s="30"/>
      <c r="GX31" s="30"/>
      <c r="GY31" s="30"/>
      <c r="GZ31" s="30"/>
      <c r="HA31" s="30"/>
      <c r="HB31" s="30"/>
      <c r="HC31" s="30"/>
      <c r="HD31" s="30"/>
      <c r="HE31" s="30"/>
      <c r="HF31" s="30"/>
      <c r="HG31" s="30"/>
      <c r="HH31" s="30"/>
      <c r="HI31" s="30"/>
      <c r="HJ31" s="30"/>
      <c r="HK31" s="30"/>
      <c r="HL31" s="30"/>
      <c r="HM31" s="30"/>
      <c r="HN31" s="30"/>
      <c r="HO31" s="30"/>
      <c r="HP31" s="30"/>
      <c r="HQ31" s="30"/>
      <c r="HR31" s="30"/>
      <c r="HS31" s="30"/>
      <c r="HT31" s="30"/>
      <c r="HU31" s="30"/>
      <c r="HV31" s="30"/>
      <c r="HW31" s="30"/>
      <c r="HX31" s="30"/>
      <c r="HY31" s="30"/>
      <c r="HZ31" s="30"/>
      <c r="IA31" s="30"/>
      <c r="IB31" s="30"/>
      <c r="IC31" s="30"/>
      <c r="ID31" s="30"/>
      <c r="IE31" s="30"/>
      <c r="IF31" s="30"/>
      <c r="IG31" s="30"/>
      <c r="IH31" s="30"/>
      <c r="II31" s="30"/>
      <c r="IJ31" s="30"/>
      <c r="IK31" s="30"/>
      <c r="IL31" s="30"/>
      <c r="IM31" s="30"/>
      <c r="IN31" s="30"/>
      <c r="IO31" s="30"/>
      <c r="IP31" s="30"/>
      <c r="IQ31" s="30"/>
      <c r="IR31" s="30"/>
      <c r="IS31" s="30"/>
      <c r="IT31" s="30"/>
      <c r="IU31" s="30"/>
      <c r="IV31" s="30"/>
      <c r="IW31" s="30"/>
      <c r="IX31" s="30"/>
      <c r="IY31" s="30"/>
      <c r="IZ31" s="30"/>
      <c r="JA31" s="30"/>
      <c r="JB31" s="30"/>
      <c r="JC31" s="30"/>
      <c r="JD31" s="30"/>
      <c r="JE31" s="30"/>
      <c r="JF31" s="30"/>
      <c r="JG31" s="30"/>
      <c r="JH31" s="30"/>
      <c r="JI31" s="30"/>
      <c r="JJ31" s="30"/>
      <c r="JK31" s="30"/>
      <c r="JL31" s="30"/>
      <c r="JM31" s="30"/>
      <c r="JN31" s="30"/>
      <c r="JO31" s="30"/>
      <c r="JP31" s="30"/>
      <c r="JQ31" s="30"/>
      <c r="JR31" s="30"/>
      <c r="JS31" s="30"/>
      <c r="JT31" s="30"/>
      <c r="JU31" s="30"/>
      <c r="JV31" s="30"/>
      <c r="JW31" s="30"/>
      <c r="JX31" s="30"/>
      <c r="JY31" s="30"/>
      <c r="JZ31" s="30"/>
      <c r="KA31" s="30"/>
      <c r="KB31" s="30"/>
      <c r="KC31" s="30"/>
      <c r="KD31" s="30"/>
    </row>
    <row r="32" spans="1:290" ht="16" x14ac:dyDescent="0.2">
      <c r="A32" s="1"/>
      <c r="B32" s="8">
        <v>21991742</v>
      </c>
      <c r="C32" s="9" t="s">
        <v>1387</v>
      </c>
      <c r="D32" s="10" t="s">
        <v>1388</v>
      </c>
      <c r="E32" s="11">
        <v>5</v>
      </c>
      <c r="F32" s="12" t="s">
        <v>591</v>
      </c>
      <c r="G32" s="12" t="s">
        <v>45</v>
      </c>
      <c r="H32" s="12">
        <v>0.74</v>
      </c>
      <c r="I32" s="13" t="s">
        <v>592</v>
      </c>
      <c r="J32" s="12" t="s">
        <v>593</v>
      </c>
      <c r="K32" s="12">
        <v>5.0000000000000001E-4</v>
      </c>
      <c r="L32" s="12">
        <v>0</v>
      </c>
      <c r="M32" s="12">
        <v>5.1799999999999999E-2</v>
      </c>
      <c r="N32" s="12">
        <v>5.1799999999999999E-2</v>
      </c>
      <c r="O32" s="12">
        <v>5.0000000000000001E-4</v>
      </c>
      <c r="P32" s="12">
        <v>5.3800000000000001E-2</v>
      </c>
      <c r="Q32" s="12">
        <v>1.5E-3</v>
      </c>
      <c r="R32" s="12" t="s">
        <v>627</v>
      </c>
      <c r="S32" s="14">
        <f t="shared" si="0"/>
        <v>0.97199999999999998</v>
      </c>
      <c r="T32" s="11">
        <v>23</v>
      </c>
      <c r="U32" s="11" t="s">
        <v>39</v>
      </c>
      <c r="V32" s="15" t="s">
        <v>693</v>
      </c>
      <c r="W32" s="15" t="s">
        <v>693</v>
      </c>
      <c r="X32" s="12" t="s">
        <v>1389</v>
      </c>
      <c r="Y32" s="29">
        <v>278</v>
      </c>
      <c r="Z32" s="16">
        <v>1741311083</v>
      </c>
      <c r="AA32" s="16" t="s">
        <v>1390</v>
      </c>
      <c r="AB32" s="16" t="s">
        <v>1389</v>
      </c>
      <c r="AC32" s="29">
        <v>1</v>
      </c>
      <c r="AD32" s="16" t="s">
        <v>1264</v>
      </c>
      <c r="AE32" s="16" t="s">
        <v>598</v>
      </c>
      <c r="AF32" s="16" t="s">
        <v>599</v>
      </c>
      <c r="AG32" s="29">
        <v>2</v>
      </c>
      <c r="AH32" s="16" t="s">
        <v>1391</v>
      </c>
      <c r="AI32" s="16" t="s">
        <v>601</v>
      </c>
      <c r="AJ32" s="16" t="s">
        <v>602</v>
      </c>
      <c r="AK32" s="16">
        <v>4.5565896178007697E-4</v>
      </c>
      <c r="AL32" s="16">
        <v>5.1799613293947479E-2</v>
      </c>
      <c r="AM32" s="16">
        <v>1.540151250293297E-3</v>
      </c>
      <c r="AN32" s="16">
        <v>2.8629782050529289E-2</v>
      </c>
      <c r="AO32" s="16">
        <v>0.98610078491526387</v>
      </c>
      <c r="AP32" s="16">
        <v>112.10059191620211</v>
      </c>
      <c r="AQ32" s="16">
        <v>3.333072504202089</v>
      </c>
      <c r="AR32" s="16"/>
      <c r="AS32" s="16"/>
      <c r="AT32" s="17" t="s">
        <v>41</v>
      </c>
      <c r="AU32" s="17" t="s">
        <v>41</v>
      </c>
      <c r="AV32" s="17" t="s">
        <v>42</v>
      </c>
      <c r="AW32" s="17" t="s">
        <v>42</v>
      </c>
      <c r="AX32" s="29">
        <v>1</v>
      </c>
      <c r="AY32" s="30" t="s">
        <v>603</v>
      </c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T32" s="30"/>
      <c r="BU32" s="30"/>
      <c r="BV32" s="30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R32" s="30"/>
      <c r="CS32" s="30"/>
      <c r="CT32" s="30"/>
      <c r="CU32" s="30"/>
      <c r="CV32" s="30"/>
      <c r="CW32" s="30"/>
      <c r="CX32" s="30"/>
      <c r="CY32" s="30"/>
      <c r="CZ32" s="30"/>
      <c r="DA32" s="30"/>
      <c r="DB32" s="30"/>
      <c r="DC32" s="30"/>
      <c r="DD32" s="30"/>
      <c r="DE32" s="30"/>
      <c r="DF32" s="30"/>
      <c r="DG32" s="30"/>
      <c r="DH32" s="30"/>
      <c r="DI32" s="30"/>
      <c r="DJ32" s="30"/>
      <c r="DK32" s="30"/>
      <c r="DL32" s="30"/>
      <c r="DM32" s="30"/>
      <c r="DN32" s="30"/>
      <c r="DO32" s="30"/>
      <c r="DP32" s="30"/>
      <c r="DQ32" s="30"/>
      <c r="DR32" s="30"/>
      <c r="DS32" s="30"/>
      <c r="DT32" s="30"/>
      <c r="DU32" s="30"/>
      <c r="DV32" s="30"/>
      <c r="DW32" s="30"/>
      <c r="DX32" s="30"/>
      <c r="DY32" s="30"/>
      <c r="DZ32" s="30"/>
      <c r="EA32" s="30"/>
      <c r="EB32" s="30"/>
      <c r="EC32" s="30"/>
      <c r="ED32" s="30"/>
      <c r="EE32" s="30"/>
      <c r="EF32" s="30"/>
      <c r="EG32" s="30"/>
      <c r="EH32" s="30"/>
      <c r="EI32" s="30"/>
      <c r="EJ32" s="30"/>
      <c r="EK32" s="30"/>
      <c r="EL32" s="30"/>
      <c r="EM32" s="30"/>
      <c r="EN32" s="30"/>
      <c r="EO32" s="30"/>
      <c r="EP32" s="30"/>
      <c r="EQ32" s="30"/>
      <c r="ER32" s="30"/>
      <c r="ES32" s="30"/>
      <c r="ET32" s="30"/>
      <c r="EU32" s="30"/>
      <c r="EV32" s="30"/>
      <c r="EW32" s="30"/>
      <c r="EX32" s="30"/>
      <c r="EY32" s="30"/>
      <c r="EZ32" s="30"/>
      <c r="FA32" s="30"/>
      <c r="FB32" s="30"/>
      <c r="FC32" s="30"/>
      <c r="FD32" s="30"/>
      <c r="FE32" s="30"/>
      <c r="FF32" s="30"/>
      <c r="FG32" s="30"/>
      <c r="FH32" s="30"/>
      <c r="FI32" s="30"/>
      <c r="FJ32" s="30"/>
      <c r="FK32" s="30"/>
      <c r="FL32" s="30"/>
      <c r="FM32" s="30"/>
      <c r="FN32" s="30"/>
      <c r="FO32" s="30"/>
      <c r="FP32" s="30"/>
      <c r="FQ32" s="30"/>
      <c r="FR32" s="30"/>
      <c r="FS32" s="30"/>
      <c r="FT32" s="30"/>
      <c r="FU32" s="30"/>
      <c r="FV32" s="30"/>
      <c r="FW32" s="30"/>
      <c r="FX32" s="30"/>
      <c r="FY32" s="30"/>
      <c r="FZ32" s="30"/>
      <c r="GA32" s="30"/>
      <c r="GB32" s="30"/>
      <c r="GC32" s="30"/>
      <c r="GD32" s="30"/>
      <c r="GE32" s="30"/>
      <c r="GF32" s="30"/>
      <c r="GG32" s="30"/>
      <c r="GH32" s="30"/>
      <c r="GI32" s="30"/>
      <c r="GJ32" s="30"/>
      <c r="GK32" s="30"/>
      <c r="GL32" s="30"/>
      <c r="GM32" s="30"/>
      <c r="GN32" s="30"/>
      <c r="GO32" s="30"/>
      <c r="GP32" s="30"/>
      <c r="GQ32" s="30"/>
      <c r="GR32" s="30"/>
      <c r="GS32" s="30"/>
      <c r="GT32" s="30"/>
      <c r="GU32" s="30"/>
      <c r="GV32" s="30"/>
      <c r="GW32" s="30"/>
      <c r="GX32" s="30"/>
      <c r="GY32" s="30"/>
      <c r="GZ32" s="30"/>
      <c r="HA32" s="30"/>
      <c r="HB32" s="30"/>
      <c r="HC32" s="30"/>
      <c r="HD32" s="30"/>
      <c r="HE32" s="30"/>
      <c r="HF32" s="30"/>
      <c r="HG32" s="30"/>
      <c r="HH32" s="30"/>
      <c r="HI32" s="30"/>
      <c r="HJ32" s="30"/>
      <c r="HK32" s="30"/>
      <c r="HL32" s="30"/>
      <c r="HM32" s="30"/>
      <c r="HN32" s="30"/>
      <c r="HO32" s="30"/>
      <c r="HP32" s="30"/>
      <c r="HQ32" s="30"/>
      <c r="HR32" s="30"/>
      <c r="HS32" s="30"/>
      <c r="HT32" s="30"/>
      <c r="HU32" s="30"/>
      <c r="HV32" s="30"/>
      <c r="HW32" s="30"/>
      <c r="HX32" s="30"/>
      <c r="HY32" s="30"/>
      <c r="HZ32" s="30"/>
      <c r="IA32" s="30"/>
      <c r="IB32" s="30"/>
      <c r="IC32" s="30"/>
      <c r="ID32" s="30"/>
      <c r="IE32" s="30"/>
      <c r="IF32" s="30"/>
      <c r="IG32" s="30"/>
      <c r="IH32" s="30"/>
      <c r="II32" s="30"/>
      <c r="IJ32" s="30"/>
      <c r="IK32" s="30"/>
      <c r="IL32" s="30"/>
      <c r="IM32" s="30"/>
      <c r="IN32" s="30"/>
      <c r="IO32" s="30"/>
      <c r="IP32" s="30"/>
      <c r="IQ32" s="30"/>
      <c r="IR32" s="30"/>
      <c r="IS32" s="30"/>
      <c r="IT32" s="30"/>
      <c r="IU32" s="30"/>
      <c r="IV32" s="30"/>
      <c r="IW32" s="30"/>
      <c r="IX32" s="30"/>
      <c r="IY32" s="30"/>
      <c r="IZ32" s="30"/>
      <c r="JA32" s="30"/>
      <c r="JB32" s="30"/>
      <c r="JC32" s="30"/>
      <c r="JD32" s="30"/>
      <c r="JE32" s="30"/>
      <c r="JF32" s="30"/>
      <c r="JG32" s="30"/>
      <c r="JH32" s="30"/>
      <c r="JI32" s="30"/>
      <c r="JJ32" s="30"/>
      <c r="JK32" s="30"/>
      <c r="JL32" s="30"/>
      <c r="JM32" s="30"/>
      <c r="JN32" s="30"/>
      <c r="JO32" s="30"/>
      <c r="JP32" s="30"/>
      <c r="JQ32" s="30"/>
      <c r="JR32" s="30"/>
      <c r="JS32" s="30"/>
      <c r="JT32" s="30"/>
      <c r="JU32" s="30"/>
      <c r="JV32" s="30"/>
      <c r="JW32" s="30"/>
      <c r="JX32" s="30"/>
      <c r="JY32" s="30"/>
      <c r="JZ32" s="30"/>
      <c r="KA32" s="30"/>
      <c r="KB32" s="30"/>
      <c r="KC32" s="30"/>
      <c r="KD32" s="30"/>
    </row>
    <row r="33" spans="1:290" ht="16" x14ac:dyDescent="0.2">
      <c r="A33" s="1"/>
      <c r="B33" s="18">
        <v>21989280</v>
      </c>
      <c r="C33" s="19" t="s">
        <v>1392</v>
      </c>
      <c r="D33" s="20" t="s">
        <v>1393</v>
      </c>
      <c r="E33" s="21">
        <v>18</v>
      </c>
      <c r="F33" s="22" t="s">
        <v>591</v>
      </c>
      <c r="G33" s="22" t="s">
        <v>45</v>
      </c>
      <c r="H33" s="22">
        <v>0.63</v>
      </c>
      <c r="I33" s="23" t="s">
        <v>592</v>
      </c>
      <c r="J33" s="22" t="s">
        <v>593</v>
      </c>
      <c r="K33" s="22">
        <v>5.9999999999999995E-4</v>
      </c>
      <c r="L33" s="22">
        <v>0</v>
      </c>
      <c r="M33" s="22">
        <v>6.0499999999999998E-2</v>
      </c>
      <c r="N33" s="22">
        <v>6.0499999999999998E-2</v>
      </c>
      <c r="O33" s="22">
        <v>5.9999999999999995E-4</v>
      </c>
      <c r="P33" s="22">
        <v>6.2600000000000003E-2</v>
      </c>
      <c r="Q33" s="22">
        <v>1.5E-3</v>
      </c>
      <c r="R33" s="22" t="s">
        <v>715</v>
      </c>
      <c r="S33" s="24">
        <f t="shared" si="0"/>
        <v>0.97599999999999998</v>
      </c>
      <c r="T33" s="21">
        <v>24</v>
      </c>
      <c r="U33" s="21" t="s">
        <v>39</v>
      </c>
      <c r="V33" s="26" t="s">
        <v>693</v>
      </c>
      <c r="W33" s="26" t="s">
        <v>693</v>
      </c>
      <c r="X33" s="22" t="s">
        <v>1394</v>
      </c>
      <c r="Y33" s="31">
        <v>220</v>
      </c>
      <c r="Z33" s="32">
        <v>1741281371</v>
      </c>
      <c r="AA33" s="32" t="s">
        <v>1395</v>
      </c>
      <c r="AB33" s="32" t="s">
        <v>1394</v>
      </c>
      <c r="AC33" s="31">
        <v>1</v>
      </c>
      <c r="AD33" s="32" t="s">
        <v>1264</v>
      </c>
      <c r="AE33" s="32" t="s">
        <v>598</v>
      </c>
      <c r="AF33" s="32" t="s">
        <v>696</v>
      </c>
      <c r="AG33" s="31">
        <v>2</v>
      </c>
      <c r="AH33" s="32" t="s">
        <v>1396</v>
      </c>
      <c r="AI33" s="32" t="s">
        <v>601</v>
      </c>
      <c r="AJ33" s="32" t="s">
        <v>602</v>
      </c>
      <c r="AK33" s="32">
        <v>6.3561048282078096E-4</v>
      </c>
      <c r="AL33" s="32">
        <v>6.0512548834738188E-2</v>
      </c>
      <c r="AM33" s="32">
        <v>1.4812640261982119E-3</v>
      </c>
      <c r="AN33" s="32">
        <v>2.3651248041482439E-2</v>
      </c>
      <c r="AO33" s="32">
        <v>1.4085026569850729</v>
      </c>
      <c r="AP33" s="32">
        <v>134.09483971443569</v>
      </c>
      <c r="AQ33" s="32">
        <v>3.282457374424498</v>
      </c>
      <c r="AR33" s="32"/>
      <c r="AS33" s="32"/>
      <c r="AT33" s="17" t="s">
        <v>41</v>
      </c>
      <c r="AU33" s="17" t="s">
        <v>41</v>
      </c>
      <c r="AV33" s="17" t="s">
        <v>42</v>
      </c>
      <c r="AW33" s="17" t="s">
        <v>42</v>
      </c>
      <c r="AX33" s="29">
        <v>1</v>
      </c>
      <c r="AY33" s="30" t="s">
        <v>603</v>
      </c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30"/>
      <c r="BU33" s="30"/>
      <c r="BV33" s="30"/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R33" s="30"/>
      <c r="CS33" s="30"/>
      <c r="CT33" s="30"/>
      <c r="CU33" s="30"/>
      <c r="CV33" s="30"/>
      <c r="CW33" s="30"/>
      <c r="CX33" s="30"/>
      <c r="CY33" s="30"/>
      <c r="CZ33" s="30"/>
      <c r="DA33" s="30"/>
      <c r="DB33" s="30"/>
      <c r="DC33" s="30"/>
      <c r="DD33" s="30"/>
      <c r="DE33" s="30"/>
      <c r="DF33" s="30"/>
      <c r="DG33" s="30"/>
      <c r="DH33" s="30"/>
      <c r="DI33" s="30"/>
      <c r="DJ33" s="30"/>
      <c r="DK33" s="30"/>
      <c r="DL33" s="30"/>
      <c r="DM33" s="30"/>
      <c r="DN33" s="30"/>
      <c r="DO33" s="30"/>
      <c r="DP33" s="30"/>
      <c r="DQ33" s="30"/>
      <c r="DR33" s="30"/>
      <c r="DS33" s="30"/>
      <c r="DT33" s="30"/>
      <c r="DU33" s="30"/>
      <c r="DV33" s="30"/>
      <c r="DW33" s="30"/>
      <c r="DX33" s="30"/>
      <c r="DY33" s="30"/>
      <c r="DZ33" s="30"/>
      <c r="EA33" s="30"/>
      <c r="EB33" s="30"/>
      <c r="EC33" s="30"/>
      <c r="ED33" s="30"/>
      <c r="EE33" s="30"/>
      <c r="EF33" s="30"/>
      <c r="EG33" s="30"/>
      <c r="EH33" s="30"/>
      <c r="EI33" s="30"/>
      <c r="EJ33" s="30"/>
      <c r="EK33" s="30"/>
      <c r="EL33" s="30"/>
      <c r="EM33" s="30"/>
      <c r="EN33" s="30"/>
      <c r="EO33" s="30"/>
      <c r="EP33" s="30"/>
      <c r="EQ33" s="30"/>
      <c r="ER33" s="30"/>
      <c r="ES33" s="30"/>
      <c r="ET33" s="30"/>
      <c r="EU33" s="30"/>
      <c r="EV33" s="30"/>
      <c r="EW33" s="30"/>
      <c r="EX33" s="30"/>
      <c r="EY33" s="30"/>
      <c r="EZ33" s="30"/>
      <c r="FA33" s="30"/>
      <c r="FB33" s="30"/>
      <c r="FC33" s="30"/>
      <c r="FD33" s="30"/>
      <c r="FE33" s="30"/>
      <c r="FF33" s="30"/>
      <c r="FG33" s="30"/>
      <c r="FH33" s="30"/>
      <c r="FI33" s="30"/>
      <c r="FJ33" s="30"/>
      <c r="FK33" s="30"/>
      <c r="FL33" s="30"/>
      <c r="FM33" s="30"/>
      <c r="FN33" s="30"/>
      <c r="FO33" s="30"/>
      <c r="FP33" s="30"/>
      <c r="FQ33" s="30"/>
      <c r="FR33" s="30"/>
      <c r="FS33" s="30"/>
      <c r="FT33" s="30"/>
      <c r="FU33" s="30"/>
      <c r="FV33" s="30"/>
      <c r="FW33" s="30"/>
      <c r="FX33" s="30"/>
      <c r="FY33" s="30"/>
      <c r="FZ33" s="30"/>
      <c r="GA33" s="30"/>
      <c r="GB33" s="30"/>
      <c r="GC33" s="30"/>
      <c r="GD33" s="30"/>
      <c r="GE33" s="30"/>
      <c r="GF33" s="30"/>
      <c r="GG33" s="30"/>
      <c r="GH33" s="30"/>
      <c r="GI33" s="30"/>
      <c r="GJ33" s="30"/>
      <c r="GK33" s="30"/>
      <c r="GL33" s="30"/>
      <c r="GM33" s="30"/>
      <c r="GN33" s="30"/>
      <c r="GO33" s="30"/>
      <c r="GP33" s="30"/>
      <c r="GQ33" s="30"/>
      <c r="GR33" s="30"/>
      <c r="GS33" s="30"/>
      <c r="GT33" s="30"/>
      <c r="GU33" s="30"/>
      <c r="GV33" s="30"/>
      <c r="GW33" s="30"/>
      <c r="GX33" s="30"/>
      <c r="GY33" s="30"/>
      <c r="GZ33" s="30"/>
      <c r="HA33" s="30"/>
      <c r="HB33" s="30"/>
      <c r="HC33" s="30"/>
      <c r="HD33" s="30"/>
      <c r="HE33" s="30"/>
      <c r="HF33" s="30"/>
      <c r="HG33" s="30"/>
      <c r="HH33" s="30"/>
      <c r="HI33" s="30"/>
      <c r="HJ33" s="30"/>
      <c r="HK33" s="30"/>
      <c r="HL33" s="30"/>
      <c r="HM33" s="30"/>
      <c r="HN33" s="30"/>
      <c r="HO33" s="30"/>
      <c r="HP33" s="30"/>
      <c r="HQ33" s="30"/>
      <c r="HR33" s="30"/>
      <c r="HS33" s="30"/>
      <c r="HT33" s="30"/>
      <c r="HU33" s="30"/>
      <c r="HV33" s="30"/>
      <c r="HW33" s="30"/>
      <c r="HX33" s="30"/>
      <c r="HY33" s="30"/>
      <c r="HZ33" s="30"/>
      <c r="IA33" s="30"/>
      <c r="IB33" s="30"/>
      <c r="IC33" s="30"/>
      <c r="ID33" s="30"/>
      <c r="IE33" s="30"/>
      <c r="IF33" s="30"/>
      <c r="IG33" s="30"/>
      <c r="IH33" s="30"/>
      <c r="II33" s="30"/>
      <c r="IJ33" s="30"/>
      <c r="IK33" s="30"/>
      <c r="IL33" s="30"/>
      <c r="IM33" s="30"/>
      <c r="IN33" s="30"/>
      <c r="IO33" s="30"/>
      <c r="IP33" s="30"/>
      <c r="IQ33" s="30"/>
      <c r="IR33" s="30"/>
      <c r="IS33" s="30"/>
      <c r="IT33" s="30"/>
      <c r="IU33" s="30"/>
      <c r="IV33" s="30"/>
      <c r="IW33" s="30"/>
      <c r="IX33" s="30"/>
      <c r="IY33" s="30"/>
      <c r="IZ33" s="30"/>
      <c r="JA33" s="30"/>
      <c r="JB33" s="30"/>
      <c r="JC33" s="30"/>
      <c r="JD33" s="30"/>
      <c r="JE33" s="30"/>
      <c r="JF33" s="30"/>
      <c r="JG33" s="30"/>
      <c r="JH33" s="30"/>
      <c r="JI33" s="30"/>
      <c r="JJ33" s="30"/>
      <c r="JK33" s="30"/>
      <c r="JL33" s="30"/>
      <c r="JM33" s="30"/>
      <c r="JN33" s="30"/>
      <c r="JO33" s="30"/>
      <c r="JP33" s="30"/>
      <c r="JQ33" s="30"/>
      <c r="JR33" s="30"/>
      <c r="JS33" s="30"/>
      <c r="JT33" s="30"/>
      <c r="JU33" s="30"/>
      <c r="JV33" s="30"/>
      <c r="JW33" s="30"/>
      <c r="JX33" s="30"/>
      <c r="JY33" s="30"/>
      <c r="JZ33" s="30"/>
      <c r="KA33" s="30"/>
      <c r="KB33" s="30"/>
      <c r="KC33" s="30"/>
      <c r="KD33" s="30"/>
    </row>
    <row r="34" spans="1:290" ht="16" x14ac:dyDescent="0.2">
      <c r="A34" s="1"/>
      <c r="B34" s="8">
        <v>21991397</v>
      </c>
      <c r="C34" s="9" t="s">
        <v>1397</v>
      </c>
      <c r="D34" s="10" t="s">
        <v>1398</v>
      </c>
      <c r="E34" s="11">
        <v>14</v>
      </c>
      <c r="F34" s="12" t="s">
        <v>870</v>
      </c>
      <c r="G34" s="12" t="s">
        <v>45</v>
      </c>
      <c r="H34" s="12">
        <v>0.72</v>
      </c>
      <c r="I34" s="13" t="s">
        <v>592</v>
      </c>
      <c r="J34" s="12" t="s">
        <v>593</v>
      </c>
      <c r="K34" s="12">
        <v>6.9999999999999999E-4</v>
      </c>
      <c r="L34" s="12">
        <v>0</v>
      </c>
      <c r="M34" s="12">
        <v>2.9999999999999997E-4</v>
      </c>
      <c r="N34" s="12">
        <v>2.9999999999999997E-4</v>
      </c>
      <c r="O34" s="12">
        <v>6.9999999999999999E-4</v>
      </c>
      <c r="P34" s="12">
        <v>2.3999999999999998E-3</v>
      </c>
      <c r="Q34" s="12">
        <v>1.4E-3</v>
      </c>
      <c r="R34" s="12" t="s">
        <v>1399</v>
      </c>
      <c r="S34" s="14">
        <f t="shared" si="0"/>
        <v>0.41700000000000004</v>
      </c>
      <c r="T34" s="11">
        <v>25</v>
      </c>
      <c r="U34" s="11" t="s">
        <v>39</v>
      </c>
      <c r="V34" s="15" t="s">
        <v>607</v>
      </c>
      <c r="W34" s="15" t="s">
        <v>607</v>
      </c>
      <c r="X34" s="12" t="s">
        <v>1400</v>
      </c>
      <c r="Y34" s="29">
        <v>272</v>
      </c>
      <c r="Z34" s="16">
        <v>1741306931</v>
      </c>
      <c r="AA34" s="16" t="s">
        <v>1401</v>
      </c>
      <c r="AB34" s="16" t="s">
        <v>1402</v>
      </c>
      <c r="AC34" s="29">
        <v>2</v>
      </c>
      <c r="AD34" s="16" t="s">
        <v>1254</v>
      </c>
      <c r="AE34" s="16" t="s">
        <v>598</v>
      </c>
      <c r="AF34" s="16" t="s">
        <v>1403</v>
      </c>
      <c r="AG34" s="29">
        <v>20</v>
      </c>
      <c r="AH34" s="16" t="s">
        <v>1404</v>
      </c>
      <c r="AI34" s="16" t="s">
        <v>601</v>
      </c>
      <c r="AJ34" s="16" t="s">
        <v>602</v>
      </c>
      <c r="AK34" s="16">
        <v>2.5494434064284081E-3</v>
      </c>
      <c r="AL34" s="16">
        <v>1.6529700384189609E-2</v>
      </c>
      <c r="AM34" s="16">
        <v>2.5636818628534419E-3</v>
      </c>
      <c r="AN34" s="16">
        <v>0.11845411980400231</v>
      </c>
      <c r="AO34" s="16">
        <v>5.4495594773762672</v>
      </c>
      <c r="AP34" s="16">
        <v>35.333039815559509</v>
      </c>
      <c r="AQ34" s="16">
        <v>5.4799948716111819</v>
      </c>
      <c r="AR34" s="16"/>
      <c r="AS34" s="16"/>
      <c r="AT34" s="17" t="s">
        <v>41</v>
      </c>
      <c r="AU34" s="17" t="s">
        <v>41</v>
      </c>
      <c r="AV34" s="17" t="s">
        <v>42</v>
      </c>
      <c r="AW34" s="17" t="s">
        <v>42</v>
      </c>
      <c r="AX34" s="29">
        <v>9</v>
      </c>
      <c r="AY34" s="30" t="s">
        <v>603</v>
      </c>
      <c r="AZ34" s="30" t="s">
        <v>624</v>
      </c>
      <c r="BA34" s="30" t="s">
        <v>773</v>
      </c>
      <c r="BB34" s="30" t="s">
        <v>877</v>
      </c>
      <c r="BC34" s="30" t="s">
        <v>878</v>
      </c>
      <c r="BD34" s="30" t="s">
        <v>879</v>
      </c>
      <c r="BE34" s="30" t="s">
        <v>1257</v>
      </c>
      <c r="BF34" s="30" t="s">
        <v>1258</v>
      </c>
      <c r="BG34" s="30" t="s">
        <v>1259</v>
      </c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  <c r="BT34" s="30"/>
      <c r="BU34" s="30"/>
      <c r="BV34" s="30"/>
      <c r="BW34" s="30"/>
      <c r="BX34" s="30"/>
      <c r="BY34" s="30"/>
      <c r="BZ34" s="30"/>
      <c r="CA34" s="30"/>
      <c r="CB34" s="30"/>
      <c r="CC34" s="30"/>
      <c r="CD34" s="30"/>
      <c r="CE34" s="30"/>
      <c r="CF34" s="30"/>
      <c r="CG34" s="30"/>
      <c r="CH34" s="30"/>
      <c r="CI34" s="30"/>
      <c r="CJ34" s="30"/>
      <c r="CK34" s="30"/>
      <c r="CL34" s="30"/>
      <c r="CM34" s="30"/>
      <c r="CN34" s="30"/>
      <c r="CO34" s="30"/>
      <c r="CP34" s="30"/>
      <c r="CQ34" s="30"/>
      <c r="CR34" s="30"/>
      <c r="CS34" s="30"/>
      <c r="CT34" s="30"/>
      <c r="CU34" s="30"/>
      <c r="CV34" s="30"/>
      <c r="CW34" s="30"/>
      <c r="CX34" s="30"/>
      <c r="CY34" s="30"/>
      <c r="CZ34" s="30"/>
      <c r="DA34" s="30"/>
      <c r="DB34" s="30"/>
      <c r="DC34" s="30"/>
      <c r="DD34" s="30"/>
      <c r="DE34" s="30"/>
      <c r="DF34" s="30"/>
      <c r="DG34" s="30"/>
      <c r="DH34" s="30"/>
      <c r="DI34" s="30"/>
      <c r="DJ34" s="30"/>
      <c r="DK34" s="30"/>
      <c r="DL34" s="30"/>
      <c r="DM34" s="30"/>
      <c r="DN34" s="30"/>
      <c r="DO34" s="30"/>
      <c r="DP34" s="30"/>
      <c r="DQ34" s="30"/>
      <c r="DR34" s="30"/>
      <c r="DS34" s="30"/>
      <c r="DT34" s="30"/>
      <c r="DU34" s="30"/>
      <c r="DV34" s="30"/>
      <c r="DW34" s="30"/>
      <c r="DX34" s="30"/>
      <c r="DY34" s="30"/>
      <c r="DZ34" s="30"/>
      <c r="EA34" s="30"/>
      <c r="EB34" s="30"/>
      <c r="EC34" s="30"/>
      <c r="ED34" s="30"/>
      <c r="EE34" s="30"/>
      <c r="EF34" s="30"/>
      <c r="EG34" s="30"/>
      <c r="EH34" s="30"/>
      <c r="EI34" s="30"/>
      <c r="EJ34" s="30"/>
      <c r="EK34" s="30"/>
      <c r="EL34" s="30"/>
      <c r="EM34" s="30"/>
      <c r="EN34" s="30"/>
      <c r="EO34" s="30"/>
      <c r="EP34" s="30"/>
      <c r="EQ34" s="30"/>
      <c r="ER34" s="30"/>
      <c r="ES34" s="30"/>
      <c r="ET34" s="30"/>
      <c r="EU34" s="30"/>
      <c r="EV34" s="30"/>
      <c r="EW34" s="30"/>
      <c r="EX34" s="30"/>
      <c r="EY34" s="30"/>
      <c r="EZ34" s="30"/>
      <c r="FA34" s="30"/>
      <c r="FB34" s="30"/>
      <c r="FC34" s="30"/>
      <c r="FD34" s="30"/>
      <c r="FE34" s="30"/>
      <c r="FF34" s="30"/>
      <c r="FG34" s="30"/>
      <c r="FH34" s="30"/>
      <c r="FI34" s="30"/>
      <c r="FJ34" s="30"/>
      <c r="FK34" s="30"/>
      <c r="FL34" s="30"/>
      <c r="FM34" s="30"/>
      <c r="FN34" s="30"/>
      <c r="FO34" s="30"/>
      <c r="FP34" s="30"/>
      <c r="FQ34" s="30"/>
      <c r="FR34" s="30"/>
      <c r="FS34" s="30"/>
      <c r="FT34" s="30"/>
      <c r="FU34" s="30"/>
      <c r="FV34" s="30"/>
      <c r="FW34" s="30"/>
      <c r="FX34" s="30"/>
      <c r="FY34" s="30"/>
      <c r="FZ34" s="30"/>
      <c r="GA34" s="30"/>
      <c r="GB34" s="30"/>
      <c r="GC34" s="30"/>
      <c r="GD34" s="30"/>
      <c r="GE34" s="30"/>
      <c r="GF34" s="30"/>
      <c r="GG34" s="30"/>
      <c r="GH34" s="30"/>
      <c r="GI34" s="30"/>
      <c r="GJ34" s="30"/>
      <c r="GK34" s="30"/>
      <c r="GL34" s="30"/>
      <c r="GM34" s="30"/>
      <c r="GN34" s="30"/>
      <c r="GO34" s="30"/>
      <c r="GP34" s="30"/>
      <c r="GQ34" s="30"/>
      <c r="GR34" s="30"/>
      <c r="GS34" s="30"/>
      <c r="GT34" s="30"/>
      <c r="GU34" s="30"/>
      <c r="GV34" s="30"/>
      <c r="GW34" s="30"/>
      <c r="GX34" s="30"/>
      <c r="GY34" s="30"/>
      <c r="GZ34" s="30"/>
      <c r="HA34" s="30"/>
      <c r="HB34" s="30"/>
      <c r="HC34" s="30"/>
      <c r="HD34" s="30"/>
      <c r="HE34" s="30"/>
      <c r="HF34" s="30"/>
      <c r="HG34" s="30"/>
      <c r="HH34" s="30"/>
      <c r="HI34" s="30"/>
      <c r="HJ34" s="30"/>
      <c r="HK34" s="30"/>
      <c r="HL34" s="30"/>
      <c r="HM34" s="30"/>
      <c r="HN34" s="30"/>
      <c r="HO34" s="30"/>
      <c r="HP34" s="30"/>
      <c r="HQ34" s="30"/>
      <c r="HR34" s="30"/>
      <c r="HS34" s="30"/>
      <c r="HT34" s="30"/>
      <c r="HU34" s="30"/>
      <c r="HV34" s="30"/>
      <c r="HW34" s="30"/>
      <c r="HX34" s="30"/>
      <c r="HY34" s="30"/>
      <c r="HZ34" s="30"/>
      <c r="IA34" s="30"/>
      <c r="IB34" s="30"/>
      <c r="IC34" s="30"/>
      <c r="ID34" s="30"/>
      <c r="IE34" s="30"/>
      <c r="IF34" s="30"/>
      <c r="IG34" s="30"/>
      <c r="IH34" s="30"/>
      <c r="II34" s="30"/>
      <c r="IJ34" s="30"/>
      <c r="IK34" s="30"/>
      <c r="IL34" s="30"/>
      <c r="IM34" s="30"/>
      <c r="IN34" s="30"/>
      <c r="IO34" s="30"/>
      <c r="IP34" s="30"/>
      <c r="IQ34" s="30"/>
      <c r="IR34" s="30"/>
      <c r="IS34" s="30"/>
      <c r="IT34" s="30"/>
      <c r="IU34" s="30"/>
      <c r="IV34" s="30"/>
      <c r="IW34" s="30"/>
      <c r="IX34" s="30"/>
      <c r="IY34" s="30"/>
      <c r="IZ34" s="30"/>
      <c r="JA34" s="30"/>
      <c r="JB34" s="30"/>
      <c r="JC34" s="30"/>
      <c r="JD34" s="30"/>
      <c r="JE34" s="30"/>
      <c r="JF34" s="30"/>
      <c r="JG34" s="30"/>
      <c r="JH34" s="30"/>
      <c r="JI34" s="30"/>
      <c r="JJ34" s="30"/>
      <c r="JK34" s="30"/>
      <c r="JL34" s="30"/>
      <c r="JM34" s="30"/>
      <c r="JN34" s="30"/>
      <c r="JO34" s="30"/>
      <c r="JP34" s="30"/>
      <c r="JQ34" s="30"/>
      <c r="JR34" s="30"/>
      <c r="JS34" s="30"/>
      <c r="JT34" s="30"/>
      <c r="JU34" s="30"/>
      <c r="JV34" s="30"/>
      <c r="JW34" s="30"/>
      <c r="JX34" s="30"/>
      <c r="JY34" s="30"/>
      <c r="JZ34" s="30"/>
      <c r="KA34" s="30"/>
      <c r="KB34" s="30"/>
      <c r="KC34" s="30"/>
      <c r="KD34" s="30"/>
    </row>
    <row r="35" spans="1:290" ht="16" x14ac:dyDescent="0.2">
      <c r="A35" s="1"/>
      <c r="B35" s="18">
        <v>21991480</v>
      </c>
      <c r="C35" s="19" t="s">
        <v>1405</v>
      </c>
      <c r="D35" s="20" t="s">
        <v>1406</v>
      </c>
      <c r="E35" s="21">
        <v>211</v>
      </c>
      <c r="F35" s="22" t="s">
        <v>591</v>
      </c>
      <c r="G35" s="22" t="s">
        <v>45</v>
      </c>
      <c r="H35" s="22">
        <v>0.74</v>
      </c>
      <c r="I35" s="23" t="s">
        <v>592</v>
      </c>
      <c r="J35" s="22" t="s">
        <v>593</v>
      </c>
      <c r="K35" s="22">
        <v>2.2000000000000001E-3</v>
      </c>
      <c r="L35" s="22">
        <v>2.0000000000000001E-4</v>
      </c>
      <c r="M35" s="22">
        <v>1.6000000000000001E-3</v>
      </c>
      <c r="N35" s="22">
        <v>1.8E-3</v>
      </c>
      <c r="O35" s="22">
        <v>2.3999999999999998E-3</v>
      </c>
      <c r="P35" s="22">
        <v>5.3E-3</v>
      </c>
      <c r="Q35" s="22">
        <v>1.2999999999999999E-3</v>
      </c>
      <c r="R35" s="22" t="s">
        <v>152</v>
      </c>
      <c r="S35" s="24">
        <f t="shared" si="0"/>
        <v>0.755</v>
      </c>
      <c r="T35" s="21">
        <v>26</v>
      </c>
      <c r="U35" s="21" t="s">
        <v>39</v>
      </c>
      <c r="V35" s="25" t="s">
        <v>39</v>
      </c>
      <c r="W35" s="26" t="s">
        <v>607</v>
      </c>
      <c r="X35" s="22" t="s">
        <v>1407</v>
      </c>
      <c r="Y35" s="31">
        <v>274</v>
      </c>
      <c r="Z35" s="32">
        <v>1741307927</v>
      </c>
      <c r="AA35" s="32" t="s">
        <v>1408</v>
      </c>
      <c r="AB35" s="32" t="s">
        <v>1407</v>
      </c>
      <c r="AC35" s="31">
        <v>1</v>
      </c>
      <c r="AD35" s="32" t="s">
        <v>1264</v>
      </c>
      <c r="AE35" s="32" t="s">
        <v>598</v>
      </c>
      <c r="AF35" s="32" t="s">
        <v>1409</v>
      </c>
      <c r="AG35" s="31">
        <v>5</v>
      </c>
      <c r="AH35" s="32" t="s">
        <v>1410</v>
      </c>
      <c r="AI35" s="32" t="s">
        <v>601</v>
      </c>
      <c r="AJ35" s="32" t="s">
        <v>602</v>
      </c>
      <c r="AK35" s="32">
        <v>2.1920372054167201E-3</v>
      </c>
      <c r="AL35" s="32">
        <v>1.870219527162818E-3</v>
      </c>
      <c r="AM35" s="32">
        <v>1.259460039234874E-3</v>
      </c>
      <c r="AN35" s="32">
        <v>0.23666423698183159</v>
      </c>
      <c r="AO35" s="32">
        <v>4.6361499651482836</v>
      </c>
      <c r="AP35" s="32">
        <v>3.9555068564756408</v>
      </c>
      <c r="AQ35" s="32">
        <v>2.6637529703308021</v>
      </c>
      <c r="AR35" s="32"/>
      <c r="AS35" s="32"/>
      <c r="AT35" s="17" t="s">
        <v>41</v>
      </c>
      <c r="AU35" s="17" t="s">
        <v>41</v>
      </c>
      <c r="AV35" s="17" t="s">
        <v>42</v>
      </c>
      <c r="AW35" s="17" t="s">
        <v>42</v>
      </c>
      <c r="AX35" s="29">
        <v>1</v>
      </c>
      <c r="AY35" s="30" t="s">
        <v>603</v>
      </c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T35" s="30"/>
      <c r="BU35" s="30"/>
      <c r="BV35" s="30"/>
      <c r="BW35" s="30"/>
      <c r="BX35" s="30"/>
      <c r="BY35" s="30"/>
      <c r="BZ35" s="30"/>
      <c r="CA35" s="30"/>
      <c r="CB35" s="30"/>
      <c r="CC35" s="30"/>
      <c r="CD35" s="30"/>
      <c r="CE35" s="30"/>
      <c r="CF35" s="30"/>
      <c r="CG35" s="30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R35" s="30"/>
      <c r="CS35" s="30"/>
      <c r="CT35" s="30"/>
      <c r="CU35" s="30"/>
      <c r="CV35" s="30"/>
      <c r="CW35" s="30"/>
      <c r="CX35" s="30"/>
      <c r="CY35" s="30"/>
      <c r="CZ35" s="30"/>
      <c r="DA35" s="30"/>
      <c r="DB35" s="30"/>
      <c r="DC35" s="30"/>
      <c r="DD35" s="30"/>
      <c r="DE35" s="30"/>
      <c r="DF35" s="30"/>
      <c r="DG35" s="30"/>
      <c r="DH35" s="30"/>
      <c r="DI35" s="30"/>
      <c r="DJ35" s="30"/>
      <c r="DK35" s="30"/>
      <c r="DL35" s="30"/>
      <c r="DM35" s="30"/>
      <c r="DN35" s="30"/>
      <c r="DO35" s="30"/>
      <c r="DP35" s="30"/>
      <c r="DQ35" s="30"/>
      <c r="DR35" s="30"/>
      <c r="DS35" s="30"/>
      <c r="DT35" s="30"/>
      <c r="DU35" s="30"/>
      <c r="DV35" s="30"/>
      <c r="DW35" s="30"/>
      <c r="DX35" s="30"/>
      <c r="DY35" s="30"/>
      <c r="DZ35" s="30"/>
      <c r="EA35" s="30"/>
      <c r="EB35" s="30"/>
      <c r="EC35" s="30"/>
      <c r="ED35" s="30"/>
      <c r="EE35" s="30"/>
      <c r="EF35" s="30"/>
      <c r="EG35" s="30"/>
      <c r="EH35" s="30"/>
      <c r="EI35" s="30"/>
      <c r="EJ35" s="30"/>
      <c r="EK35" s="30"/>
      <c r="EL35" s="30"/>
      <c r="EM35" s="30"/>
      <c r="EN35" s="30"/>
      <c r="EO35" s="30"/>
      <c r="EP35" s="30"/>
      <c r="EQ35" s="30"/>
      <c r="ER35" s="30"/>
      <c r="ES35" s="30"/>
      <c r="ET35" s="30"/>
      <c r="EU35" s="30"/>
      <c r="EV35" s="30"/>
      <c r="EW35" s="30"/>
      <c r="EX35" s="30"/>
      <c r="EY35" s="30"/>
      <c r="EZ35" s="30"/>
      <c r="FA35" s="30"/>
      <c r="FB35" s="30"/>
      <c r="FC35" s="30"/>
      <c r="FD35" s="30"/>
      <c r="FE35" s="30"/>
      <c r="FF35" s="30"/>
      <c r="FG35" s="30"/>
      <c r="FH35" s="30"/>
      <c r="FI35" s="30"/>
      <c r="FJ35" s="30"/>
      <c r="FK35" s="30"/>
      <c r="FL35" s="30"/>
      <c r="FM35" s="30"/>
      <c r="FN35" s="30"/>
      <c r="FO35" s="30"/>
      <c r="FP35" s="30"/>
      <c r="FQ35" s="30"/>
      <c r="FR35" s="30"/>
      <c r="FS35" s="30"/>
      <c r="FT35" s="30"/>
      <c r="FU35" s="30"/>
      <c r="FV35" s="30"/>
      <c r="FW35" s="30"/>
      <c r="FX35" s="30"/>
      <c r="FY35" s="30"/>
      <c r="FZ35" s="30"/>
      <c r="GA35" s="30"/>
      <c r="GB35" s="30"/>
      <c r="GC35" s="30"/>
      <c r="GD35" s="30"/>
      <c r="GE35" s="30"/>
      <c r="GF35" s="30"/>
      <c r="GG35" s="30"/>
      <c r="GH35" s="30"/>
      <c r="GI35" s="30"/>
      <c r="GJ35" s="30"/>
      <c r="GK35" s="30"/>
      <c r="GL35" s="30"/>
      <c r="GM35" s="30"/>
      <c r="GN35" s="30"/>
      <c r="GO35" s="30"/>
      <c r="GP35" s="30"/>
      <c r="GQ35" s="30"/>
      <c r="GR35" s="30"/>
      <c r="GS35" s="30"/>
      <c r="GT35" s="30"/>
      <c r="GU35" s="30"/>
      <c r="GV35" s="30"/>
      <c r="GW35" s="30"/>
      <c r="GX35" s="30"/>
      <c r="GY35" s="30"/>
      <c r="GZ35" s="30"/>
      <c r="HA35" s="30"/>
      <c r="HB35" s="30"/>
      <c r="HC35" s="30"/>
      <c r="HD35" s="30"/>
      <c r="HE35" s="30"/>
      <c r="HF35" s="30"/>
      <c r="HG35" s="30"/>
      <c r="HH35" s="30"/>
      <c r="HI35" s="30"/>
      <c r="HJ35" s="30"/>
      <c r="HK35" s="30"/>
      <c r="HL35" s="30"/>
      <c r="HM35" s="30"/>
      <c r="HN35" s="30"/>
      <c r="HO35" s="30"/>
      <c r="HP35" s="30"/>
      <c r="HQ35" s="30"/>
      <c r="HR35" s="30"/>
      <c r="HS35" s="30"/>
      <c r="HT35" s="30"/>
      <c r="HU35" s="30"/>
      <c r="HV35" s="30"/>
      <c r="HW35" s="30"/>
      <c r="HX35" s="30"/>
      <c r="HY35" s="30"/>
      <c r="HZ35" s="30"/>
      <c r="IA35" s="30"/>
      <c r="IB35" s="30"/>
      <c r="IC35" s="30"/>
      <c r="ID35" s="30"/>
      <c r="IE35" s="30"/>
      <c r="IF35" s="30"/>
      <c r="IG35" s="30"/>
      <c r="IH35" s="30"/>
      <c r="II35" s="30"/>
      <c r="IJ35" s="30"/>
      <c r="IK35" s="30"/>
      <c r="IL35" s="30"/>
      <c r="IM35" s="30"/>
      <c r="IN35" s="30"/>
      <c r="IO35" s="30"/>
      <c r="IP35" s="30"/>
      <c r="IQ35" s="30"/>
      <c r="IR35" s="30"/>
      <c r="IS35" s="30"/>
      <c r="IT35" s="30"/>
      <c r="IU35" s="30"/>
      <c r="IV35" s="30"/>
      <c r="IW35" s="30"/>
      <c r="IX35" s="30"/>
      <c r="IY35" s="30"/>
      <c r="IZ35" s="30"/>
      <c r="JA35" s="30"/>
      <c r="JB35" s="30"/>
      <c r="JC35" s="30"/>
      <c r="JD35" s="30"/>
      <c r="JE35" s="30"/>
      <c r="JF35" s="30"/>
      <c r="JG35" s="30"/>
      <c r="JH35" s="30"/>
      <c r="JI35" s="30"/>
      <c r="JJ35" s="30"/>
      <c r="JK35" s="30"/>
      <c r="JL35" s="30"/>
      <c r="JM35" s="30"/>
      <c r="JN35" s="30"/>
      <c r="JO35" s="30"/>
      <c r="JP35" s="30"/>
      <c r="JQ35" s="30"/>
      <c r="JR35" s="30"/>
      <c r="JS35" s="30"/>
      <c r="JT35" s="30"/>
      <c r="JU35" s="30"/>
      <c r="JV35" s="30"/>
      <c r="JW35" s="30"/>
      <c r="JX35" s="30"/>
      <c r="JY35" s="30"/>
      <c r="JZ35" s="30"/>
      <c r="KA35" s="30"/>
      <c r="KB35" s="30"/>
      <c r="KC35" s="30"/>
      <c r="KD35" s="30"/>
    </row>
    <row r="36" spans="1:290" ht="16" x14ac:dyDescent="0.2">
      <c r="A36" s="1"/>
      <c r="B36" s="8">
        <v>21990050</v>
      </c>
      <c r="C36" s="9" t="s">
        <v>1411</v>
      </c>
      <c r="D36" s="10" t="s">
        <v>1412</v>
      </c>
      <c r="E36" s="11">
        <v>253</v>
      </c>
      <c r="F36" s="12" t="s">
        <v>616</v>
      </c>
      <c r="G36" s="12" t="s">
        <v>36</v>
      </c>
      <c r="H36" s="12">
        <v>0.71</v>
      </c>
      <c r="I36" s="13" t="s">
        <v>592</v>
      </c>
      <c r="J36" s="12" t="s">
        <v>593</v>
      </c>
      <c r="K36" s="12">
        <v>5.0000000000000001E-4</v>
      </c>
      <c r="L36" s="12">
        <v>0</v>
      </c>
      <c r="M36" s="12">
        <v>0</v>
      </c>
      <c r="N36" s="12">
        <v>0</v>
      </c>
      <c r="O36" s="12">
        <v>5.0000000000000001E-4</v>
      </c>
      <c r="P36" s="12">
        <v>1.6999999999999999E-3</v>
      </c>
      <c r="Q36" s="12">
        <v>1.1999999999999999E-3</v>
      </c>
      <c r="R36" s="12" t="s">
        <v>1413</v>
      </c>
      <c r="S36" s="14">
        <f t="shared" si="0"/>
        <v>0.29400000000000004</v>
      </c>
      <c r="T36" s="11">
        <v>27</v>
      </c>
      <c r="U36" s="11" t="s">
        <v>39</v>
      </c>
      <c r="V36" s="27" t="s">
        <v>39</v>
      </c>
      <c r="W36" s="15" t="s">
        <v>607</v>
      </c>
      <c r="X36" s="12" t="s">
        <v>1414</v>
      </c>
      <c r="Y36" s="29">
        <v>249</v>
      </c>
      <c r="Z36" s="16">
        <v>1741290695</v>
      </c>
      <c r="AA36" s="16" t="s">
        <v>1415</v>
      </c>
      <c r="AB36" s="16" t="s">
        <v>1416</v>
      </c>
      <c r="AC36" s="29">
        <v>1</v>
      </c>
      <c r="AD36" s="16" t="s">
        <v>1264</v>
      </c>
      <c r="AE36" s="16" t="s">
        <v>598</v>
      </c>
      <c r="AF36" s="16" t="s">
        <v>1417</v>
      </c>
      <c r="AG36" s="29">
        <v>6</v>
      </c>
      <c r="AH36" s="16" t="s">
        <v>1418</v>
      </c>
      <c r="AI36" s="16" t="s">
        <v>640</v>
      </c>
      <c r="AJ36" s="16" t="s">
        <v>641</v>
      </c>
      <c r="AK36" s="16">
        <v>4.5940368270809702E-4</v>
      </c>
      <c r="AL36" s="16">
        <v>4.1725402903551001E-5</v>
      </c>
      <c r="AM36" s="16">
        <v>1.174589906498864E-3</v>
      </c>
      <c r="AN36" s="16">
        <v>0.70094682463406788</v>
      </c>
      <c r="AO36" s="16">
        <v>1.018523042032679</v>
      </c>
      <c r="AP36" s="16">
        <v>9.2507495901740844E-2</v>
      </c>
      <c r="AQ36" s="16">
        <v>2.6041299400472071</v>
      </c>
      <c r="AR36" s="16"/>
      <c r="AS36" s="16"/>
      <c r="AT36" s="17" t="s">
        <v>41</v>
      </c>
      <c r="AU36" s="17" t="s">
        <v>41</v>
      </c>
      <c r="AV36" s="17" t="s">
        <v>42</v>
      </c>
      <c r="AW36" s="17" t="s">
        <v>42</v>
      </c>
      <c r="AX36" s="29">
        <v>2</v>
      </c>
      <c r="AY36" s="30" t="s">
        <v>603</v>
      </c>
      <c r="AZ36" s="30" t="s">
        <v>624</v>
      </c>
      <c r="BA36" s="30"/>
      <c r="BB36" s="30"/>
      <c r="BC36" s="30"/>
      <c r="BD36" s="30"/>
      <c r="BE36" s="30"/>
      <c r="BF36" s="30"/>
      <c r="BG36" s="30"/>
      <c r="BH36" s="30"/>
      <c r="BI36" s="30"/>
      <c r="BJ36" s="30"/>
      <c r="BK36" s="30"/>
      <c r="BL36" s="30"/>
      <c r="BM36" s="30"/>
      <c r="BN36" s="30"/>
      <c r="BO36" s="30"/>
      <c r="BP36" s="30"/>
      <c r="BQ36" s="30"/>
      <c r="BR36" s="30"/>
      <c r="BS36" s="30"/>
      <c r="BT36" s="30"/>
      <c r="BU36" s="30"/>
      <c r="BV36" s="30"/>
      <c r="BW36" s="30"/>
      <c r="BX36" s="30"/>
      <c r="BY36" s="30"/>
      <c r="BZ36" s="30"/>
      <c r="CA36" s="30"/>
      <c r="CB36" s="30"/>
      <c r="CC36" s="30"/>
      <c r="CD36" s="30"/>
      <c r="CE36" s="30"/>
      <c r="CF36" s="30"/>
      <c r="CG36" s="30"/>
      <c r="CH36" s="30"/>
      <c r="CI36" s="30"/>
      <c r="CJ36" s="30"/>
      <c r="CK36" s="30"/>
      <c r="CL36" s="30"/>
      <c r="CM36" s="30"/>
      <c r="CN36" s="30"/>
      <c r="CO36" s="30"/>
      <c r="CP36" s="30"/>
      <c r="CQ36" s="30"/>
      <c r="CR36" s="30"/>
      <c r="CS36" s="30"/>
      <c r="CT36" s="30"/>
      <c r="CU36" s="30"/>
      <c r="CV36" s="30"/>
      <c r="CW36" s="30"/>
      <c r="CX36" s="30"/>
      <c r="CY36" s="30"/>
      <c r="CZ36" s="30"/>
      <c r="DA36" s="30"/>
      <c r="DB36" s="30"/>
      <c r="DC36" s="30"/>
      <c r="DD36" s="30"/>
      <c r="DE36" s="30"/>
      <c r="DF36" s="30"/>
      <c r="DG36" s="30"/>
      <c r="DH36" s="30"/>
      <c r="DI36" s="30"/>
      <c r="DJ36" s="30"/>
      <c r="DK36" s="30"/>
      <c r="DL36" s="30"/>
      <c r="DM36" s="30"/>
      <c r="DN36" s="30"/>
      <c r="DO36" s="30"/>
      <c r="DP36" s="30"/>
      <c r="DQ36" s="30"/>
      <c r="DR36" s="30"/>
      <c r="DS36" s="30"/>
      <c r="DT36" s="30"/>
      <c r="DU36" s="30"/>
      <c r="DV36" s="30"/>
      <c r="DW36" s="30"/>
      <c r="DX36" s="30"/>
      <c r="DY36" s="30"/>
      <c r="DZ36" s="30"/>
      <c r="EA36" s="30"/>
      <c r="EB36" s="30"/>
      <c r="EC36" s="30"/>
      <c r="ED36" s="30"/>
      <c r="EE36" s="30"/>
      <c r="EF36" s="30"/>
      <c r="EG36" s="30"/>
      <c r="EH36" s="30"/>
      <c r="EI36" s="30"/>
      <c r="EJ36" s="30"/>
      <c r="EK36" s="30"/>
      <c r="EL36" s="30"/>
      <c r="EM36" s="30"/>
      <c r="EN36" s="30"/>
      <c r="EO36" s="30"/>
      <c r="EP36" s="30"/>
      <c r="EQ36" s="30"/>
      <c r="ER36" s="30"/>
      <c r="ES36" s="30"/>
      <c r="ET36" s="30"/>
      <c r="EU36" s="30"/>
      <c r="EV36" s="30"/>
      <c r="EW36" s="30"/>
      <c r="EX36" s="30"/>
      <c r="EY36" s="30"/>
      <c r="EZ36" s="30"/>
      <c r="FA36" s="30"/>
      <c r="FB36" s="30"/>
      <c r="FC36" s="30"/>
      <c r="FD36" s="30"/>
      <c r="FE36" s="30"/>
      <c r="FF36" s="30"/>
      <c r="FG36" s="30"/>
      <c r="FH36" s="30"/>
      <c r="FI36" s="30"/>
      <c r="FJ36" s="30"/>
      <c r="FK36" s="30"/>
      <c r="FL36" s="30"/>
      <c r="FM36" s="30"/>
      <c r="FN36" s="30"/>
      <c r="FO36" s="30"/>
      <c r="FP36" s="30"/>
      <c r="FQ36" s="30"/>
      <c r="FR36" s="30"/>
      <c r="FS36" s="30"/>
      <c r="FT36" s="30"/>
      <c r="FU36" s="30"/>
      <c r="FV36" s="30"/>
      <c r="FW36" s="30"/>
      <c r="FX36" s="30"/>
      <c r="FY36" s="30"/>
      <c r="FZ36" s="30"/>
      <c r="GA36" s="30"/>
      <c r="GB36" s="30"/>
      <c r="GC36" s="30"/>
      <c r="GD36" s="30"/>
      <c r="GE36" s="30"/>
      <c r="GF36" s="30"/>
      <c r="GG36" s="30"/>
      <c r="GH36" s="30"/>
      <c r="GI36" s="30"/>
      <c r="GJ36" s="30"/>
      <c r="GK36" s="30"/>
      <c r="GL36" s="30"/>
      <c r="GM36" s="30"/>
      <c r="GN36" s="30"/>
      <c r="GO36" s="30"/>
      <c r="GP36" s="30"/>
      <c r="GQ36" s="30"/>
      <c r="GR36" s="30"/>
      <c r="GS36" s="30"/>
      <c r="GT36" s="30"/>
      <c r="GU36" s="30"/>
      <c r="GV36" s="30"/>
      <c r="GW36" s="30"/>
      <c r="GX36" s="30"/>
      <c r="GY36" s="30"/>
      <c r="GZ36" s="30"/>
      <c r="HA36" s="30"/>
      <c r="HB36" s="30"/>
      <c r="HC36" s="30"/>
      <c r="HD36" s="30"/>
      <c r="HE36" s="30"/>
      <c r="HF36" s="30"/>
      <c r="HG36" s="30"/>
      <c r="HH36" s="30"/>
      <c r="HI36" s="30"/>
      <c r="HJ36" s="30"/>
      <c r="HK36" s="30"/>
      <c r="HL36" s="30"/>
      <c r="HM36" s="30"/>
      <c r="HN36" s="30"/>
      <c r="HO36" s="30"/>
      <c r="HP36" s="30"/>
      <c r="HQ36" s="30"/>
      <c r="HR36" s="30"/>
      <c r="HS36" s="30"/>
      <c r="HT36" s="30"/>
      <c r="HU36" s="30"/>
      <c r="HV36" s="30"/>
      <c r="HW36" s="30"/>
      <c r="HX36" s="30"/>
      <c r="HY36" s="30"/>
      <c r="HZ36" s="30"/>
      <c r="IA36" s="30"/>
      <c r="IB36" s="30"/>
      <c r="IC36" s="30"/>
      <c r="ID36" s="30"/>
      <c r="IE36" s="30"/>
      <c r="IF36" s="30"/>
      <c r="IG36" s="30"/>
      <c r="IH36" s="30"/>
      <c r="II36" s="30"/>
      <c r="IJ36" s="30"/>
      <c r="IK36" s="30"/>
      <c r="IL36" s="30"/>
      <c r="IM36" s="30"/>
      <c r="IN36" s="30"/>
      <c r="IO36" s="30"/>
      <c r="IP36" s="30"/>
      <c r="IQ36" s="30"/>
      <c r="IR36" s="30"/>
      <c r="IS36" s="30"/>
      <c r="IT36" s="30"/>
      <c r="IU36" s="30"/>
      <c r="IV36" s="30"/>
      <c r="IW36" s="30"/>
      <c r="IX36" s="30"/>
      <c r="IY36" s="30"/>
      <c r="IZ36" s="30"/>
      <c r="JA36" s="30"/>
      <c r="JB36" s="30"/>
      <c r="JC36" s="30"/>
      <c r="JD36" s="30"/>
      <c r="JE36" s="30"/>
      <c r="JF36" s="30"/>
      <c r="JG36" s="30"/>
      <c r="JH36" s="30"/>
      <c r="JI36" s="30"/>
      <c r="JJ36" s="30"/>
      <c r="JK36" s="30"/>
      <c r="JL36" s="30"/>
      <c r="JM36" s="30"/>
      <c r="JN36" s="30"/>
      <c r="JO36" s="30"/>
      <c r="JP36" s="30"/>
      <c r="JQ36" s="30"/>
      <c r="JR36" s="30"/>
      <c r="JS36" s="30"/>
      <c r="JT36" s="30"/>
      <c r="JU36" s="30"/>
      <c r="JV36" s="30"/>
      <c r="JW36" s="30"/>
      <c r="JX36" s="30"/>
      <c r="JY36" s="30"/>
      <c r="JZ36" s="30"/>
      <c r="KA36" s="30"/>
      <c r="KB36" s="30"/>
      <c r="KC36" s="30"/>
      <c r="KD36" s="30"/>
    </row>
    <row r="37" spans="1:290" ht="16" x14ac:dyDescent="0.2">
      <c r="A37" s="1"/>
      <c r="B37" s="18">
        <v>21991957</v>
      </c>
      <c r="C37" s="19" t="s">
        <v>264</v>
      </c>
      <c r="D37" s="20" t="s">
        <v>1419</v>
      </c>
      <c r="E37" s="21">
        <v>25</v>
      </c>
      <c r="F37" s="22" t="s">
        <v>591</v>
      </c>
      <c r="G37" s="22" t="s">
        <v>45</v>
      </c>
      <c r="H37" s="22">
        <v>0.74</v>
      </c>
      <c r="I37" s="23" t="s">
        <v>592</v>
      </c>
      <c r="J37" s="22" t="s">
        <v>593</v>
      </c>
      <c r="K37" s="22">
        <v>5.0000000000000001E-4</v>
      </c>
      <c r="L37" s="22">
        <v>0</v>
      </c>
      <c r="M37" s="22">
        <v>0</v>
      </c>
      <c r="N37" s="22">
        <v>0</v>
      </c>
      <c r="O37" s="22">
        <v>5.0000000000000001E-4</v>
      </c>
      <c r="P37" s="22">
        <v>1.6000000000000001E-3</v>
      </c>
      <c r="Q37" s="22">
        <v>1.1000000000000001E-3</v>
      </c>
      <c r="R37" s="22" t="s">
        <v>1420</v>
      </c>
      <c r="S37" s="24">
        <f t="shared" si="0"/>
        <v>0.31200000000000006</v>
      </c>
      <c r="T37" s="21">
        <v>28</v>
      </c>
      <c r="U37" s="21" t="s">
        <v>39</v>
      </c>
      <c r="V37" s="25" t="s">
        <v>39</v>
      </c>
      <c r="W37" s="26" t="s">
        <v>685</v>
      </c>
      <c r="X37" s="22" t="s">
        <v>1421</v>
      </c>
      <c r="Y37" s="31">
        <v>286</v>
      </c>
      <c r="Z37" s="32">
        <v>1741313699</v>
      </c>
      <c r="AA37" s="32" t="s">
        <v>1422</v>
      </c>
      <c r="AB37" s="32" t="s">
        <v>1421</v>
      </c>
      <c r="AC37" s="31">
        <v>1</v>
      </c>
      <c r="AD37" s="32" t="s">
        <v>1264</v>
      </c>
      <c r="AE37" s="32" t="s">
        <v>598</v>
      </c>
      <c r="AF37" s="32" t="s">
        <v>1423</v>
      </c>
      <c r="AG37" s="31">
        <v>5</v>
      </c>
      <c r="AH37" s="32" t="s">
        <v>1424</v>
      </c>
      <c r="AI37" s="32" t="s">
        <v>601</v>
      </c>
      <c r="AJ37" s="32" t="s">
        <v>602</v>
      </c>
      <c r="AK37" s="32">
        <v>4.7131824105597599E-4</v>
      </c>
      <c r="AL37" s="32">
        <v>4.0543637973801E-5</v>
      </c>
      <c r="AM37" s="32">
        <v>1.1163966741349241E-3</v>
      </c>
      <c r="AN37" s="32">
        <v>0.68563845217645769</v>
      </c>
      <c r="AO37" s="32">
        <v>1.026383366038162</v>
      </c>
      <c r="AP37" s="32">
        <v>8.8291332670997438E-2</v>
      </c>
      <c r="AQ37" s="32">
        <v>2.4311619547445571</v>
      </c>
      <c r="AR37" s="32"/>
      <c r="AS37" s="32"/>
      <c r="AT37" s="17" t="s">
        <v>41</v>
      </c>
      <c r="AU37" s="17" t="s">
        <v>41</v>
      </c>
      <c r="AV37" s="17" t="s">
        <v>42</v>
      </c>
      <c r="AW37" s="17" t="s">
        <v>42</v>
      </c>
      <c r="AX37" s="29">
        <v>1</v>
      </c>
      <c r="AY37" s="30" t="s">
        <v>603</v>
      </c>
      <c r="AZ37" s="30"/>
      <c r="BA37" s="30"/>
      <c r="BB37" s="30"/>
      <c r="BC37" s="30"/>
      <c r="BD37" s="30"/>
      <c r="BE37" s="30"/>
      <c r="BF37" s="30"/>
      <c r="BG37" s="30"/>
      <c r="BH37" s="30"/>
      <c r="BI37" s="30"/>
      <c r="BJ37" s="30"/>
      <c r="BK37" s="30"/>
      <c r="BL37" s="30"/>
      <c r="BM37" s="30"/>
      <c r="BN37" s="30"/>
      <c r="BO37" s="30"/>
      <c r="BP37" s="30"/>
      <c r="BQ37" s="30"/>
      <c r="BR37" s="30"/>
      <c r="BS37" s="30"/>
      <c r="BT37" s="30"/>
      <c r="BU37" s="30"/>
      <c r="BV37" s="30"/>
      <c r="BW37" s="30"/>
      <c r="BX37" s="30"/>
      <c r="BY37" s="30"/>
      <c r="BZ37" s="30"/>
      <c r="CA37" s="30"/>
      <c r="CB37" s="30"/>
      <c r="CC37" s="30"/>
      <c r="CD37" s="30"/>
      <c r="CE37" s="30"/>
      <c r="CF37" s="30"/>
      <c r="CG37" s="30"/>
      <c r="CH37" s="30"/>
      <c r="CI37" s="30"/>
      <c r="CJ37" s="30"/>
      <c r="CK37" s="30"/>
      <c r="CL37" s="30"/>
      <c r="CM37" s="30"/>
      <c r="CN37" s="30"/>
      <c r="CO37" s="30"/>
      <c r="CP37" s="30"/>
      <c r="CQ37" s="30"/>
      <c r="CR37" s="30"/>
      <c r="CS37" s="30"/>
      <c r="CT37" s="30"/>
      <c r="CU37" s="30"/>
      <c r="CV37" s="30"/>
      <c r="CW37" s="30"/>
      <c r="CX37" s="30"/>
      <c r="CY37" s="30"/>
      <c r="CZ37" s="30"/>
      <c r="DA37" s="30"/>
      <c r="DB37" s="30"/>
      <c r="DC37" s="30"/>
      <c r="DD37" s="30"/>
      <c r="DE37" s="30"/>
      <c r="DF37" s="30"/>
      <c r="DG37" s="30"/>
      <c r="DH37" s="30"/>
      <c r="DI37" s="30"/>
      <c r="DJ37" s="30"/>
      <c r="DK37" s="30"/>
      <c r="DL37" s="30"/>
      <c r="DM37" s="30"/>
      <c r="DN37" s="30"/>
      <c r="DO37" s="30"/>
      <c r="DP37" s="30"/>
      <c r="DQ37" s="30"/>
      <c r="DR37" s="30"/>
      <c r="DS37" s="30"/>
      <c r="DT37" s="30"/>
      <c r="DU37" s="30"/>
      <c r="DV37" s="30"/>
      <c r="DW37" s="30"/>
      <c r="DX37" s="30"/>
      <c r="DY37" s="30"/>
      <c r="DZ37" s="30"/>
      <c r="EA37" s="30"/>
      <c r="EB37" s="30"/>
      <c r="EC37" s="30"/>
      <c r="ED37" s="30"/>
      <c r="EE37" s="30"/>
      <c r="EF37" s="30"/>
      <c r="EG37" s="30"/>
      <c r="EH37" s="30"/>
      <c r="EI37" s="30"/>
      <c r="EJ37" s="30"/>
      <c r="EK37" s="30"/>
      <c r="EL37" s="30"/>
      <c r="EM37" s="30"/>
      <c r="EN37" s="30"/>
      <c r="EO37" s="30"/>
      <c r="EP37" s="30"/>
      <c r="EQ37" s="30"/>
      <c r="ER37" s="30"/>
      <c r="ES37" s="30"/>
      <c r="ET37" s="30"/>
      <c r="EU37" s="30"/>
      <c r="EV37" s="30"/>
      <c r="EW37" s="30"/>
      <c r="EX37" s="30"/>
      <c r="EY37" s="30"/>
      <c r="EZ37" s="30"/>
      <c r="FA37" s="30"/>
      <c r="FB37" s="30"/>
      <c r="FC37" s="30"/>
      <c r="FD37" s="30"/>
      <c r="FE37" s="30"/>
      <c r="FF37" s="30"/>
      <c r="FG37" s="30"/>
      <c r="FH37" s="30"/>
      <c r="FI37" s="30"/>
      <c r="FJ37" s="30"/>
      <c r="FK37" s="30"/>
      <c r="FL37" s="30"/>
      <c r="FM37" s="30"/>
      <c r="FN37" s="30"/>
      <c r="FO37" s="30"/>
      <c r="FP37" s="30"/>
      <c r="FQ37" s="30"/>
      <c r="FR37" s="30"/>
      <c r="FS37" s="30"/>
      <c r="FT37" s="30"/>
      <c r="FU37" s="30"/>
      <c r="FV37" s="30"/>
      <c r="FW37" s="30"/>
      <c r="FX37" s="30"/>
      <c r="FY37" s="30"/>
      <c r="FZ37" s="30"/>
      <c r="GA37" s="30"/>
      <c r="GB37" s="30"/>
      <c r="GC37" s="30"/>
      <c r="GD37" s="30"/>
      <c r="GE37" s="30"/>
      <c r="GF37" s="30"/>
      <c r="GG37" s="30"/>
      <c r="GH37" s="30"/>
      <c r="GI37" s="30"/>
      <c r="GJ37" s="30"/>
      <c r="GK37" s="30"/>
      <c r="GL37" s="30"/>
      <c r="GM37" s="30"/>
      <c r="GN37" s="30"/>
      <c r="GO37" s="30"/>
      <c r="GP37" s="30"/>
      <c r="GQ37" s="30"/>
      <c r="GR37" s="30"/>
      <c r="GS37" s="30"/>
      <c r="GT37" s="30"/>
      <c r="GU37" s="30"/>
      <c r="GV37" s="30"/>
      <c r="GW37" s="30"/>
      <c r="GX37" s="30"/>
      <c r="GY37" s="30"/>
      <c r="GZ37" s="30"/>
      <c r="HA37" s="30"/>
      <c r="HB37" s="30"/>
      <c r="HC37" s="30"/>
      <c r="HD37" s="30"/>
      <c r="HE37" s="30"/>
      <c r="HF37" s="30"/>
      <c r="HG37" s="30"/>
      <c r="HH37" s="30"/>
      <c r="HI37" s="30"/>
      <c r="HJ37" s="30"/>
      <c r="HK37" s="30"/>
      <c r="HL37" s="30"/>
      <c r="HM37" s="30"/>
      <c r="HN37" s="30"/>
      <c r="HO37" s="30"/>
      <c r="HP37" s="30"/>
      <c r="HQ37" s="30"/>
      <c r="HR37" s="30"/>
      <c r="HS37" s="30"/>
      <c r="HT37" s="30"/>
      <c r="HU37" s="30"/>
      <c r="HV37" s="30"/>
      <c r="HW37" s="30"/>
      <c r="HX37" s="30"/>
      <c r="HY37" s="30"/>
      <c r="HZ37" s="30"/>
      <c r="IA37" s="30"/>
      <c r="IB37" s="30"/>
      <c r="IC37" s="30"/>
      <c r="ID37" s="30"/>
      <c r="IE37" s="30"/>
      <c r="IF37" s="30"/>
      <c r="IG37" s="30"/>
      <c r="IH37" s="30"/>
      <c r="II37" s="30"/>
      <c r="IJ37" s="30"/>
      <c r="IK37" s="30"/>
      <c r="IL37" s="30"/>
      <c r="IM37" s="30"/>
      <c r="IN37" s="30"/>
      <c r="IO37" s="30"/>
      <c r="IP37" s="30"/>
      <c r="IQ37" s="30"/>
      <c r="IR37" s="30"/>
      <c r="IS37" s="30"/>
      <c r="IT37" s="30"/>
      <c r="IU37" s="30"/>
      <c r="IV37" s="30"/>
      <c r="IW37" s="30"/>
      <c r="IX37" s="30"/>
      <c r="IY37" s="30"/>
      <c r="IZ37" s="30"/>
      <c r="JA37" s="30"/>
      <c r="JB37" s="30"/>
      <c r="JC37" s="30"/>
      <c r="JD37" s="30"/>
      <c r="JE37" s="30"/>
      <c r="JF37" s="30"/>
      <c r="JG37" s="30"/>
      <c r="JH37" s="30"/>
      <c r="JI37" s="30"/>
      <c r="JJ37" s="30"/>
      <c r="JK37" s="30"/>
      <c r="JL37" s="30"/>
      <c r="JM37" s="30"/>
      <c r="JN37" s="30"/>
      <c r="JO37" s="30"/>
      <c r="JP37" s="30"/>
      <c r="JQ37" s="30"/>
      <c r="JR37" s="30"/>
      <c r="JS37" s="30"/>
      <c r="JT37" s="30"/>
      <c r="JU37" s="30"/>
      <c r="JV37" s="30"/>
      <c r="JW37" s="30"/>
      <c r="JX37" s="30"/>
      <c r="JY37" s="30"/>
      <c r="JZ37" s="30"/>
      <c r="KA37" s="30"/>
      <c r="KB37" s="30"/>
      <c r="KC37" s="30"/>
      <c r="KD37" s="30"/>
    </row>
    <row r="38" spans="1:290" ht="16" x14ac:dyDescent="0.2">
      <c r="A38" s="1"/>
      <c r="B38" s="8">
        <v>21986265</v>
      </c>
      <c r="C38" s="9" t="s">
        <v>1425</v>
      </c>
      <c r="D38" s="10" t="s">
        <v>1426</v>
      </c>
      <c r="E38" s="11">
        <v>13</v>
      </c>
      <c r="F38" s="12" t="s">
        <v>591</v>
      </c>
      <c r="G38" s="12" t="s">
        <v>36</v>
      </c>
      <c r="H38" s="12">
        <v>0.61</v>
      </c>
      <c r="I38" s="13" t="s">
        <v>592</v>
      </c>
      <c r="J38" s="12" t="s">
        <v>593</v>
      </c>
      <c r="K38" s="12">
        <v>4.0000000000000002E-4</v>
      </c>
      <c r="L38" s="12">
        <v>0</v>
      </c>
      <c r="M38" s="12">
        <v>3.0000000000000001E-3</v>
      </c>
      <c r="N38" s="12">
        <v>3.0000000000000001E-3</v>
      </c>
      <c r="O38" s="12">
        <v>4.0000000000000002E-4</v>
      </c>
      <c r="P38" s="12">
        <v>4.3E-3</v>
      </c>
      <c r="Q38" s="12">
        <v>8.9999999999999998E-4</v>
      </c>
      <c r="R38" s="12" t="s">
        <v>1427</v>
      </c>
      <c r="S38" s="14">
        <f t="shared" si="0"/>
        <v>0.79100000000000004</v>
      </c>
      <c r="T38" s="11">
        <v>29</v>
      </c>
      <c r="U38" s="11" t="s">
        <v>39</v>
      </c>
      <c r="V38" s="27" t="s">
        <v>39</v>
      </c>
      <c r="W38" s="27" t="s">
        <v>39</v>
      </c>
      <c r="X38" s="12" t="s">
        <v>1428</v>
      </c>
      <c r="Y38" s="29">
        <v>178</v>
      </c>
      <c r="Z38" s="16">
        <v>1741244987</v>
      </c>
      <c r="AA38" s="16" t="s">
        <v>1429</v>
      </c>
      <c r="AB38" s="16" t="s">
        <v>1428</v>
      </c>
      <c r="AC38" s="29">
        <v>1</v>
      </c>
      <c r="AD38" s="16" t="s">
        <v>1264</v>
      </c>
      <c r="AE38" s="16" t="s">
        <v>598</v>
      </c>
      <c r="AF38" s="16" t="s">
        <v>654</v>
      </c>
      <c r="AG38" s="29">
        <v>5</v>
      </c>
      <c r="AH38" s="16" t="s">
        <v>1430</v>
      </c>
      <c r="AI38" s="16" t="s">
        <v>640</v>
      </c>
      <c r="AJ38" s="16" t="s">
        <v>641</v>
      </c>
      <c r="AK38" s="16">
        <v>4.1411157868899998E-4</v>
      </c>
      <c r="AL38" s="16">
        <v>3.0038835925701112E-3</v>
      </c>
      <c r="AM38" s="16">
        <v>9.1598779306077303E-4</v>
      </c>
      <c r="AN38" s="16">
        <v>0.21135011387948899</v>
      </c>
      <c r="AO38" s="16">
        <v>0.9472261930336221</v>
      </c>
      <c r="AP38" s="16">
        <v>6.8709916991797639</v>
      </c>
      <c r="AQ38" s="16">
        <v>2.095202536555572</v>
      </c>
      <c r="AR38" s="16"/>
      <c r="AS38" s="16"/>
      <c r="AT38" s="17" t="s">
        <v>41</v>
      </c>
      <c r="AU38" s="17" t="s">
        <v>41</v>
      </c>
      <c r="AV38" s="17" t="s">
        <v>42</v>
      </c>
      <c r="AW38" s="17" t="s">
        <v>42</v>
      </c>
      <c r="AX38" s="29">
        <v>1</v>
      </c>
      <c r="AY38" s="30" t="s">
        <v>603</v>
      </c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T38" s="30"/>
      <c r="BU38" s="30"/>
      <c r="BV38" s="30"/>
      <c r="BW38" s="30"/>
      <c r="BX38" s="30"/>
      <c r="BY38" s="30"/>
      <c r="BZ38" s="30"/>
      <c r="CA38" s="30"/>
      <c r="CB38" s="30"/>
      <c r="CC38" s="30"/>
      <c r="CD38" s="30"/>
      <c r="CE38" s="30"/>
      <c r="CF38" s="30"/>
      <c r="CG38" s="30"/>
      <c r="CH38" s="30"/>
      <c r="CI38" s="30"/>
      <c r="CJ38" s="30"/>
      <c r="CK38" s="30"/>
      <c r="CL38" s="30"/>
      <c r="CM38" s="30"/>
      <c r="CN38" s="30"/>
      <c r="CO38" s="30"/>
      <c r="CP38" s="30"/>
      <c r="CQ38" s="30"/>
      <c r="CR38" s="30"/>
      <c r="CS38" s="30"/>
      <c r="CT38" s="30"/>
      <c r="CU38" s="30"/>
      <c r="CV38" s="30"/>
      <c r="CW38" s="30"/>
      <c r="CX38" s="30"/>
      <c r="CY38" s="30"/>
      <c r="CZ38" s="30"/>
      <c r="DA38" s="30"/>
      <c r="DB38" s="30"/>
      <c r="DC38" s="30"/>
      <c r="DD38" s="30"/>
      <c r="DE38" s="30"/>
      <c r="DF38" s="30"/>
      <c r="DG38" s="30"/>
      <c r="DH38" s="30"/>
      <c r="DI38" s="30"/>
      <c r="DJ38" s="30"/>
      <c r="DK38" s="30"/>
      <c r="DL38" s="30"/>
      <c r="DM38" s="30"/>
      <c r="DN38" s="30"/>
      <c r="DO38" s="30"/>
      <c r="DP38" s="30"/>
      <c r="DQ38" s="30"/>
      <c r="DR38" s="30"/>
      <c r="DS38" s="30"/>
      <c r="DT38" s="30"/>
      <c r="DU38" s="30"/>
      <c r="DV38" s="30"/>
      <c r="DW38" s="30"/>
      <c r="DX38" s="30"/>
      <c r="DY38" s="30"/>
      <c r="DZ38" s="30"/>
      <c r="EA38" s="30"/>
      <c r="EB38" s="30"/>
      <c r="EC38" s="30"/>
      <c r="ED38" s="30"/>
      <c r="EE38" s="30"/>
      <c r="EF38" s="30"/>
      <c r="EG38" s="30"/>
      <c r="EH38" s="30"/>
      <c r="EI38" s="30"/>
      <c r="EJ38" s="30"/>
      <c r="EK38" s="30"/>
      <c r="EL38" s="30"/>
      <c r="EM38" s="30"/>
      <c r="EN38" s="30"/>
      <c r="EO38" s="30"/>
      <c r="EP38" s="30"/>
      <c r="EQ38" s="30"/>
      <c r="ER38" s="30"/>
      <c r="ES38" s="30"/>
      <c r="ET38" s="30"/>
      <c r="EU38" s="30"/>
      <c r="EV38" s="30"/>
      <c r="EW38" s="30"/>
      <c r="EX38" s="30"/>
      <c r="EY38" s="30"/>
      <c r="EZ38" s="30"/>
      <c r="FA38" s="30"/>
      <c r="FB38" s="30"/>
      <c r="FC38" s="30"/>
      <c r="FD38" s="30"/>
      <c r="FE38" s="30"/>
      <c r="FF38" s="30"/>
      <c r="FG38" s="30"/>
      <c r="FH38" s="30"/>
      <c r="FI38" s="30"/>
      <c r="FJ38" s="30"/>
      <c r="FK38" s="30"/>
      <c r="FL38" s="30"/>
      <c r="FM38" s="30"/>
      <c r="FN38" s="30"/>
      <c r="FO38" s="30"/>
      <c r="FP38" s="30"/>
      <c r="FQ38" s="30"/>
      <c r="FR38" s="30"/>
      <c r="FS38" s="30"/>
      <c r="FT38" s="30"/>
      <c r="FU38" s="30"/>
      <c r="FV38" s="30"/>
      <c r="FW38" s="30"/>
      <c r="FX38" s="30"/>
      <c r="FY38" s="30"/>
      <c r="FZ38" s="30"/>
      <c r="GA38" s="30"/>
      <c r="GB38" s="30"/>
      <c r="GC38" s="30"/>
      <c r="GD38" s="30"/>
      <c r="GE38" s="30"/>
      <c r="GF38" s="30"/>
      <c r="GG38" s="30"/>
      <c r="GH38" s="30"/>
      <c r="GI38" s="30"/>
      <c r="GJ38" s="30"/>
      <c r="GK38" s="30"/>
      <c r="GL38" s="30"/>
      <c r="GM38" s="30"/>
      <c r="GN38" s="30"/>
      <c r="GO38" s="30"/>
      <c r="GP38" s="30"/>
      <c r="GQ38" s="30"/>
      <c r="GR38" s="30"/>
      <c r="GS38" s="30"/>
      <c r="GT38" s="30"/>
      <c r="GU38" s="30"/>
      <c r="GV38" s="30"/>
      <c r="GW38" s="30"/>
      <c r="GX38" s="30"/>
      <c r="GY38" s="30"/>
      <c r="GZ38" s="30"/>
      <c r="HA38" s="30"/>
      <c r="HB38" s="30"/>
      <c r="HC38" s="30"/>
      <c r="HD38" s="30"/>
      <c r="HE38" s="30"/>
      <c r="HF38" s="30"/>
      <c r="HG38" s="30"/>
      <c r="HH38" s="30"/>
      <c r="HI38" s="30"/>
      <c r="HJ38" s="30"/>
      <c r="HK38" s="30"/>
      <c r="HL38" s="30"/>
      <c r="HM38" s="30"/>
      <c r="HN38" s="30"/>
      <c r="HO38" s="30"/>
      <c r="HP38" s="30"/>
      <c r="HQ38" s="30"/>
      <c r="HR38" s="30"/>
      <c r="HS38" s="30"/>
      <c r="HT38" s="30"/>
      <c r="HU38" s="30"/>
      <c r="HV38" s="30"/>
      <c r="HW38" s="30"/>
      <c r="HX38" s="30"/>
      <c r="HY38" s="30"/>
      <c r="HZ38" s="30"/>
      <c r="IA38" s="30"/>
      <c r="IB38" s="30"/>
      <c r="IC38" s="30"/>
      <c r="ID38" s="30"/>
      <c r="IE38" s="30"/>
      <c r="IF38" s="30"/>
      <c r="IG38" s="30"/>
      <c r="IH38" s="30"/>
      <c r="II38" s="30"/>
      <c r="IJ38" s="30"/>
      <c r="IK38" s="30"/>
      <c r="IL38" s="30"/>
      <c r="IM38" s="30"/>
      <c r="IN38" s="30"/>
      <c r="IO38" s="30"/>
      <c r="IP38" s="30"/>
      <c r="IQ38" s="30"/>
      <c r="IR38" s="30"/>
      <c r="IS38" s="30"/>
      <c r="IT38" s="30"/>
      <c r="IU38" s="30"/>
      <c r="IV38" s="30"/>
      <c r="IW38" s="30"/>
      <c r="IX38" s="30"/>
      <c r="IY38" s="30"/>
      <c r="IZ38" s="30"/>
      <c r="JA38" s="30"/>
      <c r="JB38" s="30"/>
      <c r="JC38" s="30"/>
      <c r="JD38" s="30"/>
      <c r="JE38" s="30"/>
      <c r="JF38" s="30"/>
      <c r="JG38" s="30"/>
      <c r="JH38" s="30"/>
      <c r="JI38" s="30"/>
      <c r="JJ38" s="30"/>
      <c r="JK38" s="30"/>
      <c r="JL38" s="30"/>
      <c r="JM38" s="30"/>
      <c r="JN38" s="30"/>
      <c r="JO38" s="30"/>
      <c r="JP38" s="30"/>
      <c r="JQ38" s="30"/>
      <c r="JR38" s="30"/>
      <c r="JS38" s="30"/>
      <c r="JT38" s="30"/>
      <c r="JU38" s="30"/>
      <c r="JV38" s="30"/>
      <c r="JW38" s="30"/>
      <c r="JX38" s="30"/>
      <c r="JY38" s="30"/>
      <c r="JZ38" s="30"/>
      <c r="KA38" s="30"/>
      <c r="KB38" s="30"/>
      <c r="KC38" s="30"/>
      <c r="KD38" s="30"/>
    </row>
    <row r="39" spans="1:290" ht="16" x14ac:dyDescent="0.2">
      <c r="A39" s="1"/>
      <c r="B39" s="18">
        <v>21987420</v>
      </c>
      <c r="C39" s="19" t="s">
        <v>216</v>
      </c>
      <c r="D39" s="20" t="s">
        <v>1431</v>
      </c>
      <c r="E39" s="21">
        <v>114</v>
      </c>
      <c r="F39" s="22" t="s">
        <v>591</v>
      </c>
      <c r="G39" s="22" t="s">
        <v>45</v>
      </c>
      <c r="H39" s="22">
        <v>0.61</v>
      </c>
      <c r="I39" s="23" t="s">
        <v>592</v>
      </c>
      <c r="J39" s="22" t="s">
        <v>593</v>
      </c>
      <c r="K39" s="22">
        <v>4.0000000000000002E-4</v>
      </c>
      <c r="L39" s="22">
        <v>0</v>
      </c>
      <c r="M39" s="22">
        <v>0</v>
      </c>
      <c r="N39" s="22">
        <v>0</v>
      </c>
      <c r="O39" s="22">
        <v>4.0000000000000002E-4</v>
      </c>
      <c r="P39" s="22">
        <v>1.2999999999999999E-3</v>
      </c>
      <c r="Q39" s="22">
        <v>8.9999999999999998E-4</v>
      </c>
      <c r="R39" s="22" t="s">
        <v>1432</v>
      </c>
      <c r="S39" s="24">
        <f t="shared" si="0"/>
        <v>0.30800000000000005</v>
      </c>
      <c r="T39" s="21">
        <v>30</v>
      </c>
      <c r="U39" s="21" t="s">
        <v>39</v>
      </c>
      <c r="V39" s="25" t="s">
        <v>39</v>
      </c>
      <c r="W39" s="25" t="s">
        <v>39</v>
      </c>
      <c r="X39" s="22" t="s">
        <v>1433</v>
      </c>
      <c r="Y39" s="31">
        <v>193</v>
      </c>
      <c r="Z39" s="32">
        <v>1741258907</v>
      </c>
      <c r="AA39" s="32" t="s">
        <v>1434</v>
      </c>
      <c r="AB39" s="32" t="s">
        <v>1433</v>
      </c>
      <c r="AC39" s="31">
        <v>1</v>
      </c>
      <c r="AD39" s="32" t="s">
        <v>1264</v>
      </c>
      <c r="AE39" s="32" t="s">
        <v>598</v>
      </c>
      <c r="AF39" s="32" t="s">
        <v>1435</v>
      </c>
      <c r="AG39" s="31">
        <v>5</v>
      </c>
      <c r="AH39" s="32" t="s">
        <v>1436</v>
      </c>
      <c r="AI39" s="32" t="s">
        <v>601</v>
      </c>
      <c r="AJ39" s="32" t="s">
        <v>602</v>
      </c>
      <c r="AK39" s="32">
        <v>4.3811617855748998E-4</v>
      </c>
      <c r="AL39" s="32">
        <v>3.4280576615561001E-5</v>
      </c>
      <c r="AM39" s="32">
        <v>9.0433322938763595E-4</v>
      </c>
      <c r="AN39" s="32">
        <v>0.65687043903253672</v>
      </c>
      <c r="AO39" s="32">
        <v>1.004046578714056</v>
      </c>
      <c r="AP39" s="32">
        <v>7.8562028411106835E-2</v>
      </c>
      <c r="AQ39" s="32">
        <v>2.07249293548958</v>
      </c>
      <c r="AR39" s="32"/>
      <c r="AS39" s="32"/>
      <c r="AT39" s="17" t="s">
        <v>41</v>
      </c>
      <c r="AU39" s="17" t="s">
        <v>41</v>
      </c>
      <c r="AV39" s="17" t="s">
        <v>42</v>
      </c>
      <c r="AW39" s="17" t="s">
        <v>42</v>
      </c>
      <c r="AX39" s="29">
        <v>1</v>
      </c>
      <c r="AY39" s="30" t="s">
        <v>603</v>
      </c>
      <c r="AZ39" s="30"/>
      <c r="BA39" s="30"/>
      <c r="BB39" s="30"/>
      <c r="BC39" s="30"/>
      <c r="BD39" s="30"/>
      <c r="BE39" s="30"/>
      <c r="BF39" s="30"/>
      <c r="BG39" s="30"/>
      <c r="BH39" s="30"/>
      <c r="BI39" s="30"/>
      <c r="BJ39" s="30"/>
      <c r="BK39" s="30"/>
      <c r="BL39" s="30"/>
      <c r="BM39" s="30"/>
      <c r="BN39" s="30"/>
      <c r="BO39" s="30"/>
      <c r="BP39" s="30"/>
      <c r="BQ39" s="30"/>
      <c r="BR39" s="30"/>
      <c r="BS39" s="30"/>
      <c r="BT39" s="30"/>
      <c r="BU39" s="30"/>
      <c r="BV39" s="30"/>
      <c r="BW39" s="30"/>
      <c r="BX39" s="30"/>
      <c r="BY39" s="30"/>
      <c r="BZ39" s="30"/>
      <c r="CA39" s="30"/>
      <c r="CB39" s="30"/>
      <c r="CC39" s="30"/>
      <c r="CD39" s="30"/>
      <c r="CE39" s="30"/>
      <c r="CF39" s="30"/>
      <c r="CG39" s="30"/>
      <c r="CH39" s="30"/>
      <c r="CI39" s="30"/>
      <c r="CJ39" s="30"/>
      <c r="CK39" s="30"/>
      <c r="CL39" s="30"/>
      <c r="CM39" s="30"/>
      <c r="CN39" s="30"/>
      <c r="CO39" s="30"/>
      <c r="CP39" s="30"/>
      <c r="CQ39" s="30"/>
      <c r="CR39" s="30"/>
      <c r="CS39" s="30"/>
      <c r="CT39" s="30"/>
      <c r="CU39" s="30"/>
      <c r="CV39" s="30"/>
      <c r="CW39" s="30"/>
      <c r="CX39" s="30"/>
      <c r="CY39" s="30"/>
      <c r="CZ39" s="30"/>
      <c r="DA39" s="30"/>
      <c r="DB39" s="30"/>
      <c r="DC39" s="30"/>
      <c r="DD39" s="30"/>
      <c r="DE39" s="30"/>
      <c r="DF39" s="30"/>
      <c r="DG39" s="30"/>
      <c r="DH39" s="30"/>
      <c r="DI39" s="30"/>
      <c r="DJ39" s="30"/>
      <c r="DK39" s="30"/>
      <c r="DL39" s="30"/>
      <c r="DM39" s="30"/>
      <c r="DN39" s="30"/>
      <c r="DO39" s="30"/>
      <c r="DP39" s="30"/>
      <c r="DQ39" s="30"/>
      <c r="DR39" s="30"/>
      <c r="DS39" s="30"/>
      <c r="DT39" s="30"/>
      <c r="DU39" s="30"/>
      <c r="DV39" s="30"/>
      <c r="DW39" s="30"/>
      <c r="DX39" s="30"/>
      <c r="DY39" s="30"/>
      <c r="DZ39" s="30"/>
      <c r="EA39" s="30"/>
      <c r="EB39" s="30"/>
      <c r="EC39" s="30"/>
      <c r="ED39" s="30"/>
      <c r="EE39" s="30"/>
      <c r="EF39" s="30"/>
      <c r="EG39" s="30"/>
      <c r="EH39" s="30"/>
      <c r="EI39" s="30"/>
      <c r="EJ39" s="30"/>
      <c r="EK39" s="30"/>
      <c r="EL39" s="30"/>
      <c r="EM39" s="30"/>
      <c r="EN39" s="30"/>
      <c r="EO39" s="30"/>
      <c r="EP39" s="30"/>
      <c r="EQ39" s="30"/>
      <c r="ER39" s="30"/>
      <c r="ES39" s="30"/>
      <c r="ET39" s="30"/>
      <c r="EU39" s="30"/>
      <c r="EV39" s="30"/>
      <c r="EW39" s="30"/>
      <c r="EX39" s="30"/>
      <c r="EY39" s="30"/>
      <c r="EZ39" s="30"/>
      <c r="FA39" s="30"/>
      <c r="FB39" s="30"/>
      <c r="FC39" s="30"/>
      <c r="FD39" s="30"/>
      <c r="FE39" s="30"/>
      <c r="FF39" s="30"/>
      <c r="FG39" s="30"/>
      <c r="FH39" s="30"/>
      <c r="FI39" s="30"/>
      <c r="FJ39" s="30"/>
      <c r="FK39" s="30"/>
      <c r="FL39" s="30"/>
      <c r="FM39" s="30"/>
      <c r="FN39" s="30"/>
      <c r="FO39" s="30"/>
      <c r="FP39" s="30"/>
      <c r="FQ39" s="30"/>
      <c r="FR39" s="30"/>
      <c r="FS39" s="30"/>
      <c r="FT39" s="30"/>
      <c r="FU39" s="30"/>
      <c r="FV39" s="30"/>
      <c r="FW39" s="30"/>
      <c r="FX39" s="30"/>
      <c r="FY39" s="30"/>
      <c r="FZ39" s="30"/>
      <c r="GA39" s="30"/>
      <c r="GB39" s="30"/>
      <c r="GC39" s="30"/>
      <c r="GD39" s="30"/>
      <c r="GE39" s="30"/>
      <c r="GF39" s="30"/>
      <c r="GG39" s="30"/>
      <c r="GH39" s="30"/>
      <c r="GI39" s="30"/>
      <c r="GJ39" s="30"/>
      <c r="GK39" s="30"/>
      <c r="GL39" s="30"/>
      <c r="GM39" s="30"/>
      <c r="GN39" s="30"/>
      <c r="GO39" s="30"/>
      <c r="GP39" s="30"/>
      <c r="GQ39" s="30"/>
      <c r="GR39" s="30"/>
      <c r="GS39" s="30"/>
      <c r="GT39" s="30"/>
      <c r="GU39" s="30"/>
      <c r="GV39" s="30"/>
      <c r="GW39" s="30"/>
      <c r="GX39" s="30"/>
      <c r="GY39" s="30"/>
      <c r="GZ39" s="30"/>
      <c r="HA39" s="30"/>
      <c r="HB39" s="30"/>
      <c r="HC39" s="30"/>
      <c r="HD39" s="30"/>
      <c r="HE39" s="30"/>
      <c r="HF39" s="30"/>
      <c r="HG39" s="30"/>
      <c r="HH39" s="30"/>
      <c r="HI39" s="30"/>
      <c r="HJ39" s="30"/>
      <c r="HK39" s="30"/>
      <c r="HL39" s="30"/>
      <c r="HM39" s="30"/>
      <c r="HN39" s="30"/>
      <c r="HO39" s="30"/>
      <c r="HP39" s="30"/>
      <c r="HQ39" s="30"/>
      <c r="HR39" s="30"/>
      <c r="HS39" s="30"/>
      <c r="HT39" s="30"/>
      <c r="HU39" s="30"/>
      <c r="HV39" s="30"/>
      <c r="HW39" s="30"/>
      <c r="HX39" s="30"/>
      <c r="HY39" s="30"/>
      <c r="HZ39" s="30"/>
      <c r="IA39" s="30"/>
      <c r="IB39" s="30"/>
      <c r="IC39" s="30"/>
      <c r="ID39" s="30"/>
      <c r="IE39" s="30"/>
      <c r="IF39" s="30"/>
      <c r="IG39" s="30"/>
      <c r="IH39" s="30"/>
      <c r="II39" s="30"/>
      <c r="IJ39" s="30"/>
      <c r="IK39" s="30"/>
      <c r="IL39" s="30"/>
      <c r="IM39" s="30"/>
      <c r="IN39" s="30"/>
      <c r="IO39" s="30"/>
      <c r="IP39" s="30"/>
      <c r="IQ39" s="30"/>
      <c r="IR39" s="30"/>
      <c r="IS39" s="30"/>
      <c r="IT39" s="30"/>
      <c r="IU39" s="30"/>
      <c r="IV39" s="30"/>
      <c r="IW39" s="30"/>
      <c r="IX39" s="30"/>
      <c r="IY39" s="30"/>
      <c r="IZ39" s="30"/>
      <c r="JA39" s="30"/>
      <c r="JB39" s="30"/>
      <c r="JC39" s="30"/>
      <c r="JD39" s="30"/>
      <c r="JE39" s="30"/>
      <c r="JF39" s="30"/>
      <c r="JG39" s="30"/>
      <c r="JH39" s="30"/>
      <c r="JI39" s="30"/>
      <c r="JJ39" s="30"/>
      <c r="JK39" s="30"/>
      <c r="JL39" s="30"/>
      <c r="JM39" s="30"/>
      <c r="JN39" s="30"/>
      <c r="JO39" s="30"/>
      <c r="JP39" s="30"/>
      <c r="JQ39" s="30"/>
      <c r="JR39" s="30"/>
      <c r="JS39" s="30"/>
      <c r="JT39" s="30"/>
      <c r="JU39" s="30"/>
      <c r="JV39" s="30"/>
      <c r="JW39" s="30"/>
      <c r="JX39" s="30"/>
      <c r="JY39" s="30"/>
      <c r="JZ39" s="30"/>
      <c r="KA39" s="30"/>
      <c r="KB39" s="30"/>
      <c r="KC39" s="30"/>
      <c r="KD39" s="30"/>
    </row>
    <row r="40" spans="1:290" ht="16" x14ac:dyDescent="0.2">
      <c r="A40" s="1"/>
      <c r="B40" s="8">
        <v>21990505</v>
      </c>
      <c r="C40" s="9" t="s">
        <v>1437</v>
      </c>
      <c r="D40" s="10" t="s">
        <v>1438</v>
      </c>
      <c r="E40" s="11">
        <v>133</v>
      </c>
      <c r="F40" s="12" t="s">
        <v>616</v>
      </c>
      <c r="G40" s="12" t="s">
        <v>45</v>
      </c>
      <c r="H40" s="12">
        <v>0.71</v>
      </c>
      <c r="I40" s="13" t="s">
        <v>592</v>
      </c>
      <c r="J40" s="12" t="s">
        <v>593</v>
      </c>
      <c r="K40" s="12">
        <v>2.0000000000000001E-4</v>
      </c>
      <c r="L40" s="12">
        <v>0</v>
      </c>
      <c r="M40" s="12">
        <v>0</v>
      </c>
      <c r="N40" s="12">
        <v>0</v>
      </c>
      <c r="O40" s="12">
        <v>2.0000000000000001E-4</v>
      </c>
      <c r="P40" s="12">
        <v>1E-3</v>
      </c>
      <c r="Q40" s="12">
        <v>8.0000000000000004E-4</v>
      </c>
      <c r="R40" s="12" t="s">
        <v>233</v>
      </c>
      <c r="S40" s="14">
        <f t="shared" si="0"/>
        <v>0.19999999999999996</v>
      </c>
      <c r="T40" s="11">
        <v>31</v>
      </c>
      <c r="U40" s="11" t="s">
        <v>39</v>
      </c>
      <c r="V40" s="15" t="s">
        <v>607</v>
      </c>
      <c r="W40" s="27" t="s">
        <v>39</v>
      </c>
      <c r="X40" s="12" t="s">
        <v>1439</v>
      </c>
      <c r="Y40" s="29">
        <v>255</v>
      </c>
      <c r="Z40" s="16">
        <v>1741296191</v>
      </c>
      <c r="AA40" s="16" t="s">
        <v>1440</v>
      </c>
      <c r="AB40" s="16" t="s">
        <v>1441</v>
      </c>
      <c r="AC40" s="29">
        <v>1</v>
      </c>
      <c r="AD40" s="16" t="s">
        <v>1264</v>
      </c>
      <c r="AE40" s="16" t="s">
        <v>598</v>
      </c>
      <c r="AF40" s="16" t="s">
        <v>1442</v>
      </c>
      <c r="AG40" s="29">
        <v>5</v>
      </c>
      <c r="AH40" s="16" t="s">
        <v>1443</v>
      </c>
      <c r="AI40" s="16" t="s">
        <v>601</v>
      </c>
      <c r="AJ40" s="16" t="s">
        <v>602</v>
      </c>
      <c r="AK40" s="16">
        <v>2.0629974057586201E-4</v>
      </c>
      <c r="AL40" s="16">
        <v>9.4176809120900005E-6</v>
      </c>
      <c r="AM40" s="16">
        <v>8.4244897312899599E-4</v>
      </c>
      <c r="AN40" s="16">
        <v>0.79614035884588752</v>
      </c>
      <c r="AO40" s="16">
        <v>0.45663180834169997</v>
      </c>
      <c r="AP40" s="16">
        <v>2.0845458425050169E-2</v>
      </c>
      <c r="AQ40" s="16">
        <v>1.8647090731267359</v>
      </c>
      <c r="AR40" s="16"/>
      <c r="AS40" s="16"/>
      <c r="AT40" s="17" t="s">
        <v>41</v>
      </c>
      <c r="AU40" s="17" t="s">
        <v>41</v>
      </c>
      <c r="AV40" s="17" t="s">
        <v>42</v>
      </c>
      <c r="AW40" s="17" t="s">
        <v>42</v>
      </c>
      <c r="AX40" s="29">
        <v>2</v>
      </c>
      <c r="AY40" s="30" t="s">
        <v>603</v>
      </c>
      <c r="AZ40" s="30" t="s">
        <v>624</v>
      </c>
      <c r="BA40" s="30"/>
      <c r="BB40" s="30"/>
      <c r="BC40" s="30"/>
      <c r="BD40" s="30"/>
      <c r="BE40" s="30"/>
      <c r="BF40" s="30"/>
      <c r="BG40" s="30"/>
      <c r="BH40" s="30"/>
      <c r="BI40" s="30"/>
      <c r="BJ40" s="30"/>
      <c r="BK40" s="30"/>
      <c r="BL40" s="30"/>
      <c r="BM40" s="30"/>
      <c r="BN40" s="30"/>
      <c r="BO40" s="30"/>
      <c r="BP40" s="30"/>
      <c r="BQ40" s="30"/>
      <c r="BR40" s="30"/>
      <c r="BS40" s="30"/>
      <c r="BT40" s="30"/>
      <c r="BU40" s="30"/>
      <c r="BV40" s="30"/>
      <c r="BW40" s="30"/>
      <c r="BX40" s="30"/>
      <c r="BY40" s="30"/>
      <c r="BZ40" s="30"/>
      <c r="CA40" s="30"/>
      <c r="CB40" s="30"/>
      <c r="CC40" s="30"/>
      <c r="CD40" s="30"/>
      <c r="CE40" s="30"/>
      <c r="CF40" s="30"/>
      <c r="CG40" s="30"/>
      <c r="CH40" s="30"/>
      <c r="CI40" s="30"/>
      <c r="CJ40" s="30"/>
      <c r="CK40" s="30"/>
      <c r="CL40" s="30"/>
      <c r="CM40" s="30"/>
      <c r="CN40" s="30"/>
      <c r="CO40" s="30"/>
      <c r="CP40" s="30"/>
      <c r="CQ40" s="30"/>
      <c r="CR40" s="30"/>
      <c r="CS40" s="30"/>
      <c r="CT40" s="30"/>
      <c r="CU40" s="30"/>
      <c r="CV40" s="30"/>
      <c r="CW40" s="30"/>
      <c r="CX40" s="30"/>
      <c r="CY40" s="30"/>
      <c r="CZ40" s="30"/>
      <c r="DA40" s="30"/>
      <c r="DB40" s="30"/>
      <c r="DC40" s="30"/>
      <c r="DD40" s="30"/>
      <c r="DE40" s="30"/>
      <c r="DF40" s="30"/>
      <c r="DG40" s="30"/>
      <c r="DH40" s="30"/>
      <c r="DI40" s="30"/>
      <c r="DJ40" s="30"/>
      <c r="DK40" s="30"/>
      <c r="DL40" s="30"/>
      <c r="DM40" s="30"/>
      <c r="DN40" s="30"/>
      <c r="DO40" s="30"/>
      <c r="DP40" s="30"/>
      <c r="DQ40" s="30"/>
      <c r="DR40" s="30"/>
      <c r="DS40" s="30"/>
      <c r="DT40" s="30"/>
      <c r="DU40" s="30"/>
      <c r="DV40" s="30"/>
      <c r="DW40" s="30"/>
      <c r="DX40" s="30"/>
      <c r="DY40" s="30"/>
      <c r="DZ40" s="30"/>
      <c r="EA40" s="30"/>
      <c r="EB40" s="30"/>
      <c r="EC40" s="30"/>
      <c r="ED40" s="30"/>
      <c r="EE40" s="30"/>
      <c r="EF40" s="30"/>
      <c r="EG40" s="30"/>
      <c r="EH40" s="30"/>
      <c r="EI40" s="30"/>
      <c r="EJ40" s="30"/>
      <c r="EK40" s="30"/>
      <c r="EL40" s="30"/>
      <c r="EM40" s="30"/>
      <c r="EN40" s="30"/>
      <c r="EO40" s="30"/>
      <c r="EP40" s="30"/>
      <c r="EQ40" s="30"/>
      <c r="ER40" s="30"/>
      <c r="ES40" s="30"/>
      <c r="ET40" s="30"/>
      <c r="EU40" s="30"/>
      <c r="EV40" s="30"/>
      <c r="EW40" s="30"/>
      <c r="EX40" s="30"/>
      <c r="EY40" s="30"/>
      <c r="EZ40" s="30"/>
      <c r="FA40" s="30"/>
      <c r="FB40" s="30"/>
      <c r="FC40" s="30"/>
      <c r="FD40" s="30"/>
      <c r="FE40" s="30"/>
      <c r="FF40" s="30"/>
      <c r="FG40" s="30"/>
      <c r="FH40" s="30"/>
      <c r="FI40" s="30"/>
      <c r="FJ40" s="30"/>
      <c r="FK40" s="30"/>
      <c r="FL40" s="30"/>
      <c r="FM40" s="30"/>
      <c r="FN40" s="30"/>
      <c r="FO40" s="30"/>
      <c r="FP40" s="30"/>
      <c r="FQ40" s="30"/>
      <c r="FR40" s="30"/>
      <c r="FS40" s="30"/>
      <c r="FT40" s="30"/>
      <c r="FU40" s="30"/>
      <c r="FV40" s="30"/>
      <c r="FW40" s="30"/>
      <c r="FX40" s="30"/>
      <c r="FY40" s="30"/>
      <c r="FZ40" s="30"/>
      <c r="GA40" s="30"/>
      <c r="GB40" s="30"/>
      <c r="GC40" s="30"/>
      <c r="GD40" s="30"/>
      <c r="GE40" s="30"/>
      <c r="GF40" s="30"/>
      <c r="GG40" s="30"/>
      <c r="GH40" s="30"/>
      <c r="GI40" s="30"/>
      <c r="GJ40" s="30"/>
      <c r="GK40" s="30"/>
      <c r="GL40" s="30"/>
      <c r="GM40" s="30"/>
      <c r="GN40" s="30"/>
      <c r="GO40" s="30"/>
      <c r="GP40" s="30"/>
      <c r="GQ40" s="30"/>
      <c r="GR40" s="30"/>
      <c r="GS40" s="30"/>
      <c r="GT40" s="30"/>
      <c r="GU40" s="30"/>
      <c r="GV40" s="30"/>
      <c r="GW40" s="30"/>
      <c r="GX40" s="30"/>
      <c r="GY40" s="30"/>
      <c r="GZ40" s="30"/>
      <c r="HA40" s="30"/>
      <c r="HB40" s="30"/>
      <c r="HC40" s="30"/>
      <c r="HD40" s="30"/>
      <c r="HE40" s="30"/>
      <c r="HF40" s="30"/>
      <c r="HG40" s="30"/>
      <c r="HH40" s="30"/>
      <c r="HI40" s="30"/>
      <c r="HJ40" s="30"/>
      <c r="HK40" s="30"/>
      <c r="HL40" s="30"/>
      <c r="HM40" s="30"/>
      <c r="HN40" s="30"/>
      <c r="HO40" s="30"/>
      <c r="HP40" s="30"/>
      <c r="HQ40" s="30"/>
      <c r="HR40" s="30"/>
      <c r="HS40" s="30"/>
      <c r="HT40" s="30"/>
      <c r="HU40" s="30"/>
      <c r="HV40" s="30"/>
      <c r="HW40" s="30"/>
      <c r="HX40" s="30"/>
      <c r="HY40" s="30"/>
      <c r="HZ40" s="30"/>
      <c r="IA40" s="30"/>
      <c r="IB40" s="30"/>
      <c r="IC40" s="30"/>
      <c r="ID40" s="30"/>
      <c r="IE40" s="30"/>
      <c r="IF40" s="30"/>
      <c r="IG40" s="30"/>
      <c r="IH40" s="30"/>
      <c r="II40" s="30"/>
      <c r="IJ40" s="30"/>
      <c r="IK40" s="30"/>
      <c r="IL40" s="30"/>
      <c r="IM40" s="30"/>
      <c r="IN40" s="30"/>
      <c r="IO40" s="30"/>
      <c r="IP40" s="30"/>
      <c r="IQ40" s="30"/>
      <c r="IR40" s="30"/>
      <c r="IS40" s="30"/>
      <c r="IT40" s="30"/>
      <c r="IU40" s="30"/>
      <c r="IV40" s="30"/>
      <c r="IW40" s="30"/>
      <c r="IX40" s="30"/>
      <c r="IY40" s="30"/>
      <c r="IZ40" s="30"/>
      <c r="JA40" s="30"/>
      <c r="JB40" s="30"/>
      <c r="JC40" s="30"/>
      <c r="JD40" s="30"/>
      <c r="JE40" s="30"/>
      <c r="JF40" s="30"/>
      <c r="JG40" s="30"/>
      <c r="JH40" s="30"/>
      <c r="JI40" s="30"/>
      <c r="JJ40" s="30"/>
      <c r="JK40" s="30"/>
      <c r="JL40" s="30"/>
      <c r="JM40" s="30"/>
      <c r="JN40" s="30"/>
      <c r="JO40" s="30"/>
      <c r="JP40" s="30"/>
      <c r="JQ40" s="30"/>
      <c r="JR40" s="30"/>
      <c r="JS40" s="30"/>
      <c r="JT40" s="30"/>
      <c r="JU40" s="30"/>
      <c r="JV40" s="30"/>
      <c r="JW40" s="30"/>
      <c r="JX40" s="30"/>
      <c r="JY40" s="30"/>
      <c r="JZ40" s="30"/>
      <c r="KA40" s="30"/>
      <c r="KB40" s="30"/>
      <c r="KC40" s="30"/>
      <c r="KD40" s="30"/>
    </row>
    <row r="41" spans="1:290" ht="16" x14ac:dyDescent="0.2">
      <c r="A41" s="1"/>
      <c r="B41" s="18">
        <v>21989965</v>
      </c>
      <c r="C41" s="19" t="s">
        <v>1444</v>
      </c>
      <c r="D41" s="20" t="s">
        <v>1445</v>
      </c>
      <c r="E41" s="21">
        <v>102</v>
      </c>
      <c r="F41" s="22" t="s">
        <v>591</v>
      </c>
      <c r="G41" s="22" t="s">
        <v>36</v>
      </c>
      <c r="H41" s="22">
        <v>0.64</v>
      </c>
      <c r="I41" s="23" t="s">
        <v>592</v>
      </c>
      <c r="J41" s="22" t="s">
        <v>593</v>
      </c>
      <c r="K41" s="22">
        <v>2.0000000000000001E-4</v>
      </c>
      <c r="L41" s="22">
        <v>0</v>
      </c>
      <c r="M41" s="22">
        <v>0</v>
      </c>
      <c r="N41" s="22">
        <v>0</v>
      </c>
      <c r="O41" s="22">
        <v>2.0000000000000001E-4</v>
      </c>
      <c r="P41" s="22">
        <v>8.9999999999999998E-4</v>
      </c>
      <c r="Q41" s="22">
        <v>6.9999999999999999E-4</v>
      </c>
      <c r="R41" s="22" t="s">
        <v>1446</v>
      </c>
      <c r="S41" s="24">
        <f t="shared" si="0"/>
        <v>0.22199999999999998</v>
      </c>
      <c r="T41" s="21">
        <v>32</v>
      </c>
      <c r="U41" s="21" t="s">
        <v>39</v>
      </c>
      <c r="V41" s="25" t="s">
        <v>39</v>
      </c>
      <c r="W41" s="26" t="s">
        <v>685</v>
      </c>
      <c r="X41" s="22" t="s">
        <v>1447</v>
      </c>
      <c r="Y41" s="31">
        <v>238</v>
      </c>
      <c r="Z41" s="32">
        <v>1741289675</v>
      </c>
      <c r="AA41" s="32" t="s">
        <v>1448</v>
      </c>
      <c r="AB41" s="32" t="s">
        <v>1447</v>
      </c>
      <c r="AC41" s="31">
        <v>1</v>
      </c>
      <c r="AD41" s="32" t="s">
        <v>1264</v>
      </c>
      <c r="AE41" s="32" t="s">
        <v>598</v>
      </c>
      <c r="AF41" s="32" t="s">
        <v>1449</v>
      </c>
      <c r="AG41" s="31">
        <v>3</v>
      </c>
      <c r="AH41" s="32" t="s">
        <v>1450</v>
      </c>
      <c r="AI41" s="32" t="s">
        <v>640</v>
      </c>
      <c r="AJ41" s="32" t="s">
        <v>641</v>
      </c>
      <c r="AK41" s="32">
        <v>1.9205791859139599E-4</v>
      </c>
      <c r="AL41" s="32">
        <v>2.3079316522832999E-5</v>
      </c>
      <c r="AM41" s="32">
        <v>7.1174294652568402E-4</v>
      </c>
      <c r="AN41" s="32">
        <v>0.76789099672668537</v>
      </c>
      <c r="AO41" s="32">
        <v>0.42067340706916179</v>
      </c>
      <c r="AP41" s="32">
        <v>5.0551702245317923E-2</v>
      </c>
      <c r="AQ41" s="32">
        <v>1.558963735879084</v>
      </c>
      <c r="AR41" s="32"/>
      <c r="AS41" s="32"/>
      <c r="AT41" s="17" t="s">
        <v>41</v>
      </c>
      <c r="AU41" s="17" t="s">
        <v>41</v>
      </c>
      <c r="AV41" s="17" t="s">
        <v>42</v>
      </c>
      <c r="AW41" s="17" t="s">
        <v>42</v>
      </c>
      <c r="AX41" s="29">
        <v>1</v>
      </c>
      <c r="AY41" s="30" t="s">
        <v>603</v>
      </c>
      <c r="AZ41" s="30"/>
      <c r="BA41" s="30"/>
      <c r="BB41" s="30"/>
      <c r="BC41" s="30"/>
      <c r="BD41" s="30"/>
      <c r="BE41" s="30"/>
      <c r="BF41" s="30"/>
      <c r="BG41" s="30"/>
      <c r="BH41" s="30"/>
      <c r="BI41" s="30"/>
      <c r="BJ41" s="30"/>
      <c r="BK41" s="30"/>
      <c r="BL41" s="30"/>
      <c r="BM41" s="30"/>
      <c r="BN41" s="30"/>
      <c r="BO41" s="30"/>
      <c r="BP41" s="30"/>
      <c r="BQ41" s="30"/>
      <c r="BR41" s="30"/>
      <c r="BS41" s="30"/>
      <c r="BT41" s="30"/>
      <c r="BU41" s="30"/>
      <c r="BV41" s="30"/>
      <c r="BW41" s="30"/>
      <c r="BX41" s="30"/>
      <c r="BY41" s="30"/>
      <c r="BZ41" s="30"/>
      <c r="CA41" s="30"/>
      <c r="CB41" s="30"/>
      <c r="CC41" s="30"/>
      <c r="CD41" s="30"/>
      <c r="CE41" s="30"/>
      <c r="CF41" s="30"/>
      <c r="CG41" s="30"/>
      <c r="CH41" s="30"/>
      <c r="CI41" s="30"/>
      <c r="CJ41" s="30"/>
      <c r="CK41" s="30"/>
      <c r="CL41" s="30"/>
      <c r="CM41" s="30"/>
      <c r="CN41" s="30"/>
      <c r="CO41" s="30"/>
      <c r="CP41" s="30"/>
      <c r="CQ41" s="30"/>
      <c r="CR41" s="30"/>
      <c r="CS41" s="30"/>
      <c r="CT41" s="30"/>
      <c r="CU41" s="30"/>
      <c r="CV41" s="30"/>
      <c r="CW41" s="30"/>
      <c r="CX41" s="30"/>
      <c r="CY41" s="30"/>
      <c r="CZ41" s="30"/>
      <c r="DA41" s="30"/>
      <c r="DB41" s="30"/>
      <c r="DC41" s="30"/>
      <c r="DD41" s="30"/>
      <c r="DE41" s="30"/>
      <c r="DF41" s="30"/>
      <c r="DG41" s="30"/>
      <c r="DH41" s="30"/>
      <c r="DI41" s="30"/>
      <c r="DJ41" s="30"/>
      <c r="DK41" s="30"/>
      <c r="DL41" s="30"/>
      <c r="DM41" s="30"/>
      <c r="DN41" s="30"/>
      <c r="DO41" s="30"/>
      <c r="DP41" s="30"/>
      <c r="DQ41" s="30"/>
      <c r="DR41" s="30"/>
      <c r="DS41" s="30"/>
      <c r="DT41" s="30"/>
      <c r="DU41" s="30"/>
      <c r="DV41" s="30"/>
      <c r="DW41" s="30"/>
      <c r="DX41" s="30"/>
      <c r="DY41" s="30"/>
      <c r="DZ41" s="30"/>
      <c r="EA41" s="30"/>
      <c r="EB41" s="30"/>
      <c r="EC41" s="30"/>
      <c r="ED41" s="30"/>
      <c r="EE41" s="30"/>
      <c r="EF41" s="30"/>
      <c r="EG41" s="30"/>
      <c r="EH41" s="30"/>
      <c r="EI41" s="30"/>
      <c r="EJ41" s="30"/>
      <c r="EK41" s="30"/>
      <c r="EL41" s="30"/>
      <c r="EM41" s="30"/>
      <c r="EN41" s="30"/>
      <c r="EO41" s="30"/>
      <c r="EP41" s="30"/>
      <c r="EQ41" s="30"/>
      <c r="ER41" s="30"/>
      <c r="ES41" s="30"/>
      <c r="ET41" s="30"/>
      <c r="EU41" s="30"/>
      <c r="EV41" s="30"/>
      <c r="EW41" s="30"/>
      <c r="EX41" s="30"/>
      <c r="EY41" s="30"/>
      <c r="EZ41" s="30"/>
      <c r="FA41" s="30"/>
      <c r="FB41" s="30"/>
      <c r="FC41" s="30"/>
      <c r="FD41" s="30"/>
      <c r="FE41" s="30"/>
      <c r="FF41" s="30"/>
      <c r="FG41" s="30"/>
      <c r="FH41" s="30"/>
      <c r="FI41" s="30"/>
      <c r="FJ41" s="30"/>
      <c r="FK41" s="30"/>
      <c r="FL41" s="30"/>
      <c r="FM41" s="30"/>
      <c r="FN41" s="30"/>
      <c r="FO41" s="30"/>
      <c r="FP41" s="30"/>
      <c r="FQ41" s="30"/>
      <c r="FR41" s="30"/>
      <c r="FS41" s="30"/>
      <c r="FT41" s="30"/>
      <c r="FU41" s="30"/>
      <c r="FV41" s="30"/>
      <c r="FW41" s="30"/>
      <c r="FX41" s="30"/>
      <c r="FY41" s="30"/>
      <c r="FZ41" s="30"/>
      <c r="GA41" s="30"/>
      <c r="GB41" s="30"/>
      <c r="GC41" s="30"/>
      <c r="GD41" s="30"/>
      <c r="GE41" s="30"/>
      <c r="GF41" s="30"/>
      <c r="GG41" s="30"/>
      <c r="GH41" s="30"/>
      <c r="GI41" s="30"/>
      <c r="GJ41" s="30"/>
      <c r="GK41" s="30"/>
      <c r="GL41" s="30"/>
      <c r="GM41" s="30"/>
      <c r="GN41" s="30"/>
      <c r="GO41" s="30"/>
      <c r="GP41" s="30"/>
      <c r="GQ41" s="30"/>
      <c r="GR41" s="30"/>
      <c r="GS41" s="30"/>
      <c r="GT41" s="30"/>
      <c r="GU41" s="30"/>
      <c r="GV41" s="30"/>
      <c r="GW41" s="30"/>
      <c r="GX41" s="30"/>
      <c r="GY41" s="30"/>
      <c r="GZ41" s="30"/>
      <c r="HA41" s="30"/>
      <c r="HB41" s="30"/>
      <c r="HC41" s="30"/>
      <c r="HD41" s="30"/>
      <c r="HE41" s="30"/>
      <c r="HF41" s="30"/>
      <c r="HG41" s="30"/>
      <c r="HH41" s="30"/>
      <c r="HI41" s="30"/>
      <c r="HJ41" s="30"/>
      <c r="HK41" s="30"/>
      <c r="HL41" s="30"/>
      <c r="HM41" s="30"/>
      <c r="HN41" s="30"/>
      <c r="HO41" s="30"/>
      <c r="HP41" s="30"/>
      <c r="HQ41" s="30"/>
      <c r="HR41" s="30"/>
      <c r="HS41" s="30"/>
      <c r="HT41" s="30"/>
      <c r="HU41" s="30"/>
      <c r="HV41" s="30"/>
      <c r="HW41" s="30"/>
      <c r="HX41" s="30"/>
      <c r="HY41" s="30"/>
      <c r="HZ41" s="30"/>
      <c r="IA41" s="30"/>
      <c r="IB41" s="30"/>
      <c r="IC41" s="30"/>
      <c r="ID41" s="30"/>
      <c r="IE41" s="30"/>
      <c r="IF41" s="30"/>
      <c r="IG41" s="30"/>
      <c r="IH41" s="30"/>
      <c r="II41" s="30"/>
      <c r="IJ41" s="30"/>
      <c r="IK41" s="30"/>
      <c r="IL41" s="30"/>
      <c r="IM41" s="30"/>
      <c r="IN41" s="30"/>
      <c r="IO41" s="30"/>
      <c r="IP41" s="30"/>
      <c r="IQ41" s="30"/>
      <c r="IR41" s="30"/>
      <c r="IS41" s="30"/>
      <c r="IT41" s="30"/>
      <c r="IU41" s="30"/>
      <c r="IV41" s="30"/>
      <c r="IW41" s="30"/>
      <c r="IX41" s="30"/>
      <c r="IY41" s="30"/>
      <c r="IZ41" s="30"/>
      <c r="JA41" s="30"/>
      <c r="JB41" s="30"/>
      <c r="JC41" s="30"/>
      <c r="JD41" s="30"/>
      <c r="JE41" s="30"/>
      <c r="JF41" s="30"/>
      <c r="JG41" s="30"/>
      <c r="JH41" s="30"/>
      <c r="JI41" s="30"/>
      <c r="JJ41" s="30"/>
      <c r="JK41" s="30"/>
      <c r="JL41" s="30"/>
      <c r="JM41" s="30"/>
      <c r="JN41" s="30"/>
      <c r="JO41" s="30"/>
      <c r="JP41" s="30"/>
      <c r="JQ41" s="30"/>
      <c r="JR41" s="30"/>
      <c r="JS41" s="30"/>
      <c r="JT41" s="30"/>
      <c r="JU41" s="30"/>
      <c r="JV41" s="30"/>
      <c r="JW41" s="30"/>
      <c r="JX41" s="30"/>
      <c r="JY41" s="30"/>
      <c r="JZ41" s="30"/>
      <c r="KA41" s="30"/>
      <c r="KB41" s="30"/>
      <c r="KC41" s="30"/>
      <c r="KD41" s="30"/>
    </row>
    <row r="42" spans="1:290" ht="16" x14ac:dyDescent="0.2">
      <c r="A42" s="1"/>
      <c r="B42" s="8">
        <v>21987741</v>
      </c>
      <c r="C42" s="9" t="s">
        <v>1451</v>
      </c>
      <c r="D42" s="10" t="s">
        <v>1452</v>
      </c>
      <c r="E42" s="11">
        <v>51</v>
      </c>
      <c r="F42" s="12" t="s">
        <v>591</v>
      </c>
      <c r="G42" s="12" t="s">
        <v>45</v>
      </c>
      <c r="H42" s="12">
        <v>0.61</v>
      </c>
      <c r="I42" s="13" t="s">
        <v>592</v>
      </c>
      <c r="J42" s="12" t="s">
        <v>593</v>
      </c>
      <c r="K42" s="12">
        <v>5.9999999999999995E-4</v>
      </c>
      <c r="L42" s="12">
        <v>0</v>
      </c>
      <c r="M42" s="12">
        <v>1.5E-3</v>
      </c>
      <c r="N42" s="12">
        <v>1.5E-3</v>
      </c>
      <c r="O42" s="12">
        <v>6.9999999999999999E-4</v>
      </c>
      <c r="P42" s="12">
        <v>2.8E-3</v>
      </c>
      <c r="Q42" s="12">
        <v>6.9999999999999999E-4</v>
      </c>
      <c r="R42" s="12" t="s">
        <v>207</v>
      </c>
      <c r="S42" s="14">
        <f t="shared" ref="S42:S73" si="1">1-R42</f>
        <v>0.75</v>
      </c>
      <c r="T42" s="11">
        <v>33</v>
      </c>
      <c r="U42" s="11" t="s">
        <v>39</v>
      </c>
      <c r="V42" s="27" t="s">
        <v>39</v>
      </c>
      <c r="W42" s="15" t="s">
        <v>685</v>
      </c>
      <c r="X42" s="12" t="s">
        <v>1453</v>
      </c>
      <c r="Y42" s="29">
        <v>195</v>
      </c>
      <c r="Z42" s="16">
        <v>1741262783</v>
      </c>
      <c r="AA42" s="16" t="s">
        <v>1454</v>
      </c>
      <c r="AB42" s="16" t="s">
        <v>1453</v>
      </c>
      <c r="AC42" s="29">
        <v>1</v>
      </c>
      <c r="AD42" s="16" t="s">
        <v>1264</v>
      </c>
      <c r="AE42" s="16" t="s">
        <v>598</v>
      </c>
      <c r="AF42" s="16" t="s">
        <v>1455</v>
      </c>
      <c r="AG42" s="29">
        <v>5</v>
      </c>
      <c r="AH42" s="16" t="s">
        <v>1456</v>
      </c>
      <c r="AI42" s="16" t="s">
        <v>601</v>
      </c>
      <c r="AJ42" s="16" t="s">
        <v>602</v>
      </c>
      <c r="AK42" s="16">
        <v>6.2557860933670404E-4</v>
      </c>
      <c r="AL42" s="16">
        <v>1.535477046035412E-3</v>
      </c>
      <c r="AM42" s="16">
        <v>7.0472464168186899E-4</v>
      </c>
      <c r="AN42" s="16">
        <v>0.24591021244940661</v>
      </c>
      <c r="AO42" s="16">
        <v>1.4314755034219111</v>
      </c>
      <c r="AP42" s="16">
        <v>3.5135436932487969</v>
      </c>
      <c r="AQ42" s="16">
        <v>1.6125808110590569</v>
      </c>
      <c r="AR42" s="16"/>
      <c r="AS42" s="16"/>
      <c r="AT42" s="17" t="s">
        <v>41</v>
      </c>
      <c r="AU42" s="17" t="s">
        <v>41</v>
      </c>
      <c r="AV42" s="17" t="s">
        <v>42</v>
      </c>
      <c r="AW42" s="17" t="s">
        <v>42</v>
      </c>
      <c r="AX42" s="29">
        <v>1</v>
      </c>
      <c r="AY42" s="30" t="s">
        <v>603</v>
      </c>
      <c r="AZ42" s="30"/>
      <c r="BA42" s="30"/>
      <c r="BB42" s="30"/>
      <c r="BC42" s="30"/>
      <c r="BD42" s="30"/>
      <c r="BE42" s="30"/>
      <c r="BF42" s="30"/>
      <c r="BG42" s="30"/>
      <c r="BH42" s="30"/>
      <c r="BI42" s="30"/>
      <c r="BJ42" s="30"/>
      <c r="BK42" s="30"/>
      <c r="BL42" s="30"/>
      <c r="BM42" s="30"/>
      <c r="BN42" s="30"/>
      <c r="BO42" s="30"/>
      <c r="BP42" s="30"/>
      <c r="BQ42" s="30"/>
      <c r="BR42" s="30"/>
      <c r="BS42" s="30"/>
      <c r="BT42" s="30"/>
      <c r="BU42" s="30"/>
      <c r="BV42" s="30"/>
      <c r="BW42" s="30"/>
      <c r="BX42" s="30"/>
      <c r="BY42" s="30"/>
      <c r="BZ42" s="30"/>
      <c r="CA42" s="30"/>
      <c r="CB42" s="30"/>
      <c r="CC42" s="30"/>
      <c r="CD42" s="30"/>
      <c r="CE42" s="30"/>
      <c r="CF42" s="30"/>
      <c r="CG42" s="30"/>
      <c r="CH42" s="30"/>
      <c r="CI42" s="30"/>
      <c r="CJ42" s="30"/>
      <c r="CK42" s="30"/>
      <c r="CL42" s="30"/>
      <c r="CM42" s="30"/>
      <c r="CN42" s="30"/>
      <c r="CO42" s="30"/>
      <c r="CP42" s="30"/>
      <c r="CQ42" s="30"/>
      <c r="CR42" s="30"/>
      <c r="CS42" s="30"/>
      <c r="CT42" s="30"/>
      <c r="CU42" s="30"/>
      <c r="CV42" s="30"/>
      <c r="CW42" s="30"/>
      <c r="CX42" s="30"/>
      <c r="CY42" s="30"/>
      <c r="CZ42" s="30"/>
      <c r="DA42" s="30"/>
      <c r="DB42" s="30"/>
      <c r="DC42" s="30"/>
      <c r="DD42" s="30"/>
      <c r="DE42" s="30"/>
      <c r="DF42" s="30"/>
      <c r="DG42" s="30"/>
      <c r="DH42" s="30"/>
      <c r="DI42" s="30"/>
      <c r="DJ42" s="30"/>
      <c r="DK42" s="30"/>
      <c r="DL42" s="30"/>
      <c r="DM42" s="30"/>
      <c r="DN42" s="30"/>
      <c r="DO42" s="30"/>
      <c r="DP42" s="30"/>
      <c r="DQ42" s="30"/>
      <c r="DR42" s="30"/>
      <c r="DS42" s="30"/>
      <c r="DT42" s="30"/>
      <c r="DU42" s="30"/>
      <c r="DV42" s="30"/>
      <c r="DW42" s="30"/>
      <c r="DX42" s="30"/>
      <c r="DY42" s="30"/>
      <c r="DZ42" s="30"/>
      <c r="EA42" s="30"/>
      <c r="EB42" s="30"/>
      <c r="EC42" s="30"/>
      <c r="ED42" s="30"/>
      <c r="EE42" s="30"/>
      <c r="EF42" s="30"/>
      <c r="EG42" s="30"/>
      <c r="EH42" s="30"/>
      <c r="EI42" s="30"/>
      <c r="EJ42" s="30"/>
      <c r="EK42" s="30"/>
      <c r="EL42" s="30"/>
      <c r="EM42" s="30"/>
      <c r="EN42" s="30"/>
      <c r="EO42" s="30"/>
      <c r="EP42" s="30"/>
      <c r="EQ42" s="30"/>
      <c r="ER42" s="30"/>
      <c r="ES42" s="30"/>
      <c r="ET42" s="30"/>
      <c r="EU42" s="30"/>
      <c r="EV42" s="30"/>
      <c r="EW42" s="30"/>
      <c r="EX42" s="30"/>
      <c r="EY42" s="30"/>
      <c r="EZ42" s="30"/>
      <c r="FA42" s="30"/>
      <c r="FB42" s="30"/>
      <c r="FC42" s="30"/>
      <c r="FD42" s="30"/>
      <c r="FE42" s="30"/>
      <c r="FF42" s="30"/>
      <c r="FG42" s="30"/>
      <c r="FH42" s="30"/>
      <c r="FI42" s="30"/>
      <c r="FJ42" s="30"/>
      <c r="FK42" s="30"/>
      <c r="FL42" s="30"/>
      <c r="FM42" s="30"/>
      <c r="FN42" s="30"/>
      <c r="FO42" s="30"/>
      <c r="FP42" s="30"/>
      <c r="FQ42" s="30"/>
      <c r="FR42" s="30"/>
      <c r="FS42" s="30"/>
      <c r="FT42" s="30"/>
      <c r="FU42" s="30"/>
      <c r="FV42" s="30"/>
      <c r="FW42" s="30"/>
      <c r="FX42" s="30"/>
      <c r="FY42" s="30"/>
      <c r="FZ42" s="30"/>
      <c r="GA42" s="30"/>
      <c r="GB42" s="30"/>
      <c r="GC42" s="30"/>
      <c r="GD42" s="30"/>
      <c r="GE42" s="30"/>
      <c r="GF42" s="30"/>
      <c r="GG42" s="30"/>
      <c r="GH42" s="30"/>
      <c r="GI42" s="30"/>
      <c r="GJ42" s="30"/>
      <c r="GK42" s="30"/>
      <c r="GL42" s="30"/>
      <c r="GM42" s="30"/>
      <c r="GN42" s="30"/>
      <c r="GO42" s="30"/>
      <c r="GP42" s="30"/>
      <c r="GQ42" s="30"/>
      <c r="GR42" s="30"/>
      <c r="GS42" s="30"/>
      <c r="GT42" s="30"/>
      <c r="GU42" s="30"/>
      <c r="GV42" s="30"/>
      <c r="GW42" s="30"/>
      <c r="GX42" s="30"/>
      <c r="GY42" s="30"/>
      <c r="GZ42" s="30"/>
      <c r="HA42" s="30"/>
      <c r="HB42" s="30"/>
      <c r="HC42" s="30"/>
      <c r="HD42" s="30"/>
      <c r="HE42" s="30"/>
      <c r="HF42" s="30"/>
      <c r="HG42" s="30"/>
      <c r="HH42" s="30"/>
      <c r="HI42" s="30"/>
      <c r="HJ42" s="30"/>
      <c r="HK42" s="30"/>
      <c r="HL42" s="30"/>
      <c r="HM42" s="30"/>
      <c r="HN42" s="30"/>
      <c r="HO42" s="30"/>
      <c r="HP42" s="30"/>
      <c r="HQ42" s="30"/>
      <c r="HR42" s="30"/>
      <c r="HS42" s="30"/>
      <c r="HT42" s="30"/>
      <c r="HU42" s="30"/>
      <c r="HV42" s="30"/>
      <c r="HW42" s="30"/>
      <c r="HX42" s="30"/>
      <c r="HY42" s="30"/>
      <c r="HZ42" s="30"/>
      <c r="IA42" s="30"/>
      <c r="IB42" s="30"/>
      <c r="IC42" s="30"/>
      <c r="ID42" s="30"/>
      <c r="IE42" s="30"/>
      <c r="IF42" s="30"/>
      <c r="IG42" s="30"/>
      <c r="IH42" s="30"/>
      <c r="II42" s="30"/>
      <c r="IJ42" s="30"/>
      <c r="IK42" s="30"/>
      <c r="IL42" s="30"/>
      <c r="IM42" s="30"/>
      <c r="IN42" s="30"/>
      <c r="IO42" s="30"/>
      <c r="IP42" s="30"/>
      <c r="IQ42" s="30"/>
      <c r="IR42" s="30"/>
      <c r="IS42" s="30"/>
      <c r="IT42" s="30"/>
      <c r="IU42" s="30"/>
      <c r="IV42" s="30"/>
      <c r="IW42" s="30"/>
      <c r="IX42" s="30"/>
      <c r="IY42" s="30"/>
      <c r="IZ42" s="30"/>
      <c r="JA42" s="30"/>
      <c r="JB42" s="30"/>
      <c r="JC42" s="30"/>
      <c r="JD42" s="30"/>
      <c r="JE42" s="30"/>
      <c r="JF42" s="30"/>
      <c r="JG42" s="30"/>
      <c r="JH42" s="30"/>
      <c r="JI42" s="30"/>
      <c r="JJ42" s="30"/>
      <c r="JK42" s="30"/>
      <c r="JL42" s="30"/>
      <c r="JM42" s="30"/>
      <c r="JN42" s="30"/>
      <c r="JO42" s="30"/>
      <c r="JP42" s="30"/>
      <c r="JQ42" s="30"/>
      <c r="JR42" s="30"/>
      <c r="JS42" s="30"/>
      <c r="JT42" s="30"/>
      <c r="JU42" s="30"/>
      <c r="JV42" s="30"/>
      <c r="JW42" s="30"/>
      <c r="JX42" s="30"/>
      <c r="JY42" s="30"/>
      <c r="JZ42" s="30"/>
      <c r="KA42" s="30"/>
      <c r="KB42" s="30"/>
      <c r="KC42" s="30"/>
      <c r="KD42" s="30"/>
    </row>
    <row r="43" spans="1:290" ht="16" x14ac:dyDescent="0.2">
      <c r="A43" s="1"/>
      <c r="B43" s="18">
        <v>21987973</v>
      </c>
      <c r="C43" s="19" t="s">
        <v>1457</v>
      </c>
      <c r="D43" s="20" t="s">
        <v>1458</v>
      </c>
      <c r="E43" s="21">
        <v>4</v>
      </c>
      <c r="F43" s="22" t="s">
        <v>616</v>
      </c>
      <c r="G43" s="22" t="s">
        <v>45</v>
      </c>
      <c r="H43" s="22">
        <v>0.61</v>
      </c>
      <c r="I43" s="23" t="s">
        <v>592</v>
      </c>
      <c r="J43" s="22" t="s">
        <v>593</v>
      </c>
      <c r="K43" s="22">
        <v>6.9999999999999999E-4</v>
      </c>
      <c r="L43" s="22">
        <v>0</v>
      </c>
      <c r="M43" s="22">
        <v>2.8E-3</v>
      </c>
      <c r="N43" s="22">
        <v>2.8E-3</v>
      </c>
      <c r="O43" s="22">
        <v>6.9999999999999999E-4</v>
      </c>
      <c r="P43" s="22">
        <v>4.1999999999999997E-3</v>
      </c>
      <c r="Q43" s="22">
        <v>6.9999999999999999E-4</v>
      </c>
      <c r="R43" s="22" t="s">
        <v>290</v>
      </c>
      <c r="S43" s="24">
        <f t="shared" si="1"/>
        <v>0.83299999999999996</v>
      </c>
      <c r="T43" s="21">
        <v>34</v>
      </c>
      <c r="U43" s="21" t="s">
        <v>39</v>
      </c>
      <c r="V43" s="26" t="s">
        <v>607</v>
      </c>
      <c r="W43" s="26" t="s">
        <v>607</v>
      </c>
      <c r="X43" s="22" t="s">
        <v>1459</v>
      </c>
      <c r="Y43" s="31">
        <v>196</v>
      </c>
      <c r="Z43" s="32">
        <v>1741265603</v>
      </c>
      <c r="AA43" s="32" t="s">
        <v>1460</v>
      </c>
      <c r="AB43" s="32" t="s">
        <v>1461</v>
      </c>
      <c r="AC43" s="31">
        <v>1</v>
      </c>
      <c r="AD43" s="32" t="s">
        <v>1264</v>
      </c>
      <c r="AE43" s="32" t="s">
        <v>598</v>
      </c>
      <c r="AF43" s="32" t="s">
        <v>1462</v>
      </c>
      <c r="AG43" s="31">
        <v>6</v>
      </c>
      <c r="AH43" s="32" t="s">
        <v>1463</v>
      </c>
      <c r="AI43" s="32" t="s">
        <v>601</v>
      </c>
      <c r="AJ43" s="32" t="s">
        <v>602</v>
      </c>
      <c r="AK43" s="32">
        <v>6.5468738408495496E-4</v>
      </c>
      <c r="AL43" s="32">
        <v>2.8481344008258248E-3</v>
      </c>
      <c r="AM43" s="32">
        <v>6.9920595310312599E-4</v>
      </c>
      <c r="AN43" s="32">
        <v>0.16639727214975661</v>
      </c>
      <c r="AO43" s="32">
        <v>1.483216245845262</v>
      </c>
      <c r="AP43" s="32">
        <v>6.4525440940946064</v>
      </c>
      <c r="AQ43" s="32">
        <v>1.584074558399772</v>
      </c>
      <c r="AR43" s="32"/>
      <c r="AS43" s="32"/>
      <c r="AT43" s="17" t="s">
        <v>41</v>
      </c>
      <c r="AU43" s="17" t="s">
        <v>41</v>
      </c>
      <c r="AV43" s="17" t="s">
        <v>42</v>
      </c>
      <c r="AW43" s="17" t="s">
        <v>42</v>
      </c>
      <c r="AX43" s="29">
        <v>2</v>
      </c>
      <c r="AY43" s="30" t="s">
        <v>603</v>
      </c>
      <c r="AZ43" s="30" t="s">
        <v>624</v>
      </c>
      <c r="BA43" s="30"/>
      <c r="BB43" s="30"/>
      <c r="BC43" s="30"/>
      <c r="BD43" s="30"/>
      <c r="BE43" s="30"/>
      <c r="BF43" s="30"/>
      <c r="BG43" s="30"/>
      <c r="BH43" s="30"/>
      <c r="BI43" s="30"/>
      <c r="BJ43" s="30"/>
      <c r="BK43" s="30"/>
      <c r="BL43" s="30"/>
      <c r="BM43" s="30"/>
      <c r="BN43" s="30"/>
      <c r="BO43" s="30"/>
      <c r="BP43" s="30"/>
      <c r="BQ43" s="30"/>
      <c r="BR43" s="30"/>
      <c r="BS43" s="30"/>
      <c r="BT43" s="30"/>
      <c r="BU43" s="30"/>
      <c r="BV43" s="30"/>
      <c r="BW43" s="30"/>
      <c r="BX43" s="30"/>
      <c r="BY43" s="30"/>
      <c r="BZ43" s="30"/>
      <c r="CA43" s="30"/>
      <c r="CB43" s="30"/>
      <c r="CC43" s="30"/>
      <c r="CD43" s="30"/>
      <c r="CE43" s="30"/>
      <c r="CF43" s="30"/>
      <c r="CG43" s="30"/>
      <c r="CH43" s="30"/>
      <c r="CI43" s="30"/>
      <c r="CJ43" s="30"/>
      <c r="CK43" s="30"/>
      <c r="CL43" s="30"/>
      <c r="CM43" s="30"/>
      <c r="CN43" s="30"/>
      <c r="CO43" s="30"/>
      <c r="CP43" s="30"/>
      <c r="CQ43" s="30"/>
      <c r="CR43" s="30"/>
      <c r="CS43" s="30"/>
      <c r="CT43" s="30"/>
      <c r="CU43" s="30"/>
      <c r="CV43" s="30"/>
      <c r="CW43" s="30"/>
      <c r="CX43" s="30"/>
      <c r="CY43" s="30"/>
      <c r="CZ43" s="30"/>
      <c r="DA43" s="30"/>
      <c r="DB43" s="30"/>
      <c r="DC43" s="30"/>
      <c r="DD43" s="30"/>
      <c r="DE43" s="30"/>
      <c r="DF43" s="30"/>
      <c r="DG43" s="30"/>
      <c r="DH43" s="30"/>
      <c r="DI43" s="30"/>
      <c r="DJ43" s="30"/>
      <c r="DK43" s="30"/>
      <c r="DL43" s="30"/>
      <c r="DM43" s="30"/>
      <c r="DN43" s="30"/>
      <c r="DO43" s="30"/>
      <c r="DP43" s="30"/>
      <c r="DQ43" s="30"/>
      <c r="DR43" s="30"/>
      <c r="DS43" s="30"/>
      <c r="DT43" s="30"/>
      <c r="DU43" s="30"/>
      <c r="DV43" s="30"/>
      <c r="DW43" s="30"/>
      <c r="DX43" s="30"/>
      <c r="DY43" s="30"/>
      <c r="DZ43" s="30"/>
      <c r="EA43" s="30"/>
      <c r="EB43" s="30"/>
      <c r="EC43" s="30"/>
      <c r="ED43" s="30"/>
      <c r="EE43" s="30"/>
      <c r="EF43" s="30"/>
      <c r="EG43" s="30"/>
      <c r="EH43" s="30"/>
      <c r="EI43" s="30"/>
      <c r="EJ43" s="30"/>
      <c r="EK43" s="30"/>
      <c r="EL43" s="30"/>
      <c r="EM43" s="30"/>
      <c r="EN43" s="30"/>
      <c r="EO43" s="30"/>
      <c r="EP43" s="30"/>
      <c r="EQ43" s="30"/>
      <c r="ER43" s="30"/>
      <c r="ES43" s="30"/>
      <c r="ET43" s="30"/>
      <c r="EU43" s="30"/>
      <c r="EV43" s="30"/>
      <c r="EW43" s="30"/>
      <c r="EX43" s="30"/>
      <c r="EY43" s="30"/>
      <c r="EZ43" s="30"/>
      <c r="FA43" s="30"/>
      <c r="FB43" s="30"/>
      <c r="FC43" s="30"/>
      <c r="FD43" s="30"/>
      <c r="FE43" s="30"/>
      <c r="FF43" s="30"/>
      <c r="FG43" s="30"/>
      <c r="FH43" s="30"/>
      <c r="FI43" s="30"/>
      <c r="FJ43" s="30"/>
      <c r="FK43" s="30"/>
      <c r="FL43" s="30"/>
      <c r="FM43" s="30"/>
      <c r="FN43" s="30"/>
      <c r="FO43" s="30"/>
      <c r="FP43" s="30"/>
      <c r="FQ43" s="30"/>
      <c r="FR43" s="30"/>
      <c r="FS43" s="30"/>
      <c r="FT43" s="30"/>
      <c r="FU43" s="30"/>
      <c r="FV43" s="30"/>
      <c r="FW43" s="30"/>
      <c r="FX43" s="30"/>
      <c r="FY43" s="30"/>
      <c r="FZ43" s="30"/>
      <c r="GA43" s="30"/>
      <c r="GB43" s="30"/>
      <c r="GC43" s="30"/>
      <c r="GD43" s="30"/>
      <c r="GE43" s="30"/>
      <c r="GF43" s="30"/>
      <c r="GG43" s="30"/>
      <c r="GH43" s="30"/>
      <c r="GI43" s="30"/>
      <c r="GJ43" s="30"/>
      <c r="GK43" s="30"/>
      <c r="GL43" s="30"/>
      <c r="GM43" s="30"/>
      <c r="GN43" s="30"/>
      <c r="GO43" s="30"/>
      <c r="GP43" s="30"/>
      <c r="GQ43" s="30"/>
      <c r="GR43" s="30"/>
      <c r="GS43" s="30"/>
      <c r="GT43" s="30"/>
      <c r="GU43" s="30"/>
      <c r="GV43" s="30"/>
      <c r="GW43" s="30"/>
      <c r="GX43" s="30"/>
      <c r="GY43" s="30"/>
      <c r="GZ43" s="30"/>
      <c r="HA43" s="30"/>
      <c r="HB43" s="30"/>
      <c r="HC43" s="30"/>
      <c r="HD43" s="30"/>
      <c r="HE43" s="30"/>
      <c r="HF43" s="30"/>
      <c r="HG43" s="30"/>
      <c r="HH43" s="30"/>
      <c r="HI43" s="30"/>
      <c r="HJ43" s="30"/>
      <c r="HK43" s="30"/>
      <c r="HL43" s="30"/>
      <c r="HM43" s="30"/>
      <c r="HN43" s="30"/>
      <c r="HO43" s="30"/>
      <c r="HP43" s="30"/>
      <c r="HQ43" s="30"/>
      <c r="HR43" s="30"/>
      <c r="HS43" s="30"/>
      <c r="HT43" s="30"/>
      <c r="HU43" s="30"/>
      <c r="HV43" s="30"/>
      <c r="HW43" s="30"/>
      <c r="HX43" s="30"/>
      <c r="HY43" s="30"/>
      <c r="HZ43" s="30"/>
      <c r="IA43" s="30"/>
      <c r="IB43" s="30"/>
      <c r="IC43" s="30"/>
      <c r="ID43" s="30"/>
      <c r="IE43" s="30"/>
      <c r="IF43" s="30"/>
      <c r="IG43" s="30"/>
      <c r="IH43" s="30"/>
      <c r="II43" s="30"/>
      <c r="IJ43" s="30"/>
      <c r="IK43" s="30"/>
      <c r="IL43" s="30"/>
      <c r="IM43" s="30"/>
      <c r="IN43" s="30"/>
      <c r="IO43" s="30"/>
      <c r="IP43" s="30"/>
      <c r="IQ43" s="30"/>
      <c r="IR43" s="30"/>
      <c r="IS43" s="30"/>
      <c r="IT43" s="30"/>
      <c r="IU43" s="30"/>
      <c r="IV43" s="30"/>
      <c r="IW43" s="30"/>
      <c r="IX43" s="30"/>
      <c r="IY43" s="30"/>
      <c r="IZ43" s="30"/>
      <c r="JA43" s="30"/>
      <c r="JB43" s="30"/>
      <c r="JC43" s="30"/>
      <c r="JD43" s="30"/>
      <c r="JE43" s="30"/>
      <c r="JF43" s="30"/>
      <c r="JG43" s="30"/>
      <c r="JH43" s="30"/>
      <c r="JI43" s="30"/>
      <c r="JJ43" s="30"/>
      <c r="JK43" s="30"/>
      <c r="JL43" s="30"/>
      <c r="JM43" s="30"/>
      <c r="JN43" s="30"/>
      <c r="JO43" s="30"/>
      <c r="JP43" s="30"/>
      <c r="JQ43" s="30"/>
      <c r="JR43" s="30"/>
      <c r="JS43" s="30"/>
      <c r="JT43" s="30"/>
      <c r="JU43" s="30"/>
      <c r="JV43" s="30"/>
      <c r="JW43" s="30"/>
      <c r="JX43" s="30"/>
      <c r="JY43" s="30"/>
      <c r="JZ43" s="30"/>
      <c r="KA43" s="30"/>
      <c r="KB43" s="30"/>
      <c r="KC43" s="30"/>
      <c r="KD43" s="30"/>
    </row>
    <row r="44" spans="1:290" ht="16" x14ac:dyDescent="0.2">
      <c r="A44" s="1"/>
      <c r="B44" s="8">
        <v>21990557</v>
      </c>
      <c r="C44" s="9" t="s">
        <v>130</v>
      </c>
      <c r="D44" s="10" t="s">
        <v>1464</v>
      </c>
      <c r="E44" s="11">
        <v>47</v>
      </c>
      <c r="F44" s="12" t="s">
        <v>591</v>
      </c>
      <c r="G44" s="12" t="s">
        <v>88</v>
      </c>
      <c r="H44" s="12">
        <v>0.71</v>
      </c>
      <c r="I44" s="13" t="s">
        <v>592</v>
      </c>
      <c r="J44" s="12" t="s">
        <v>593</v>
      </c>
      <c r="K44" s="12">
        <v>5.0000000000000001E-4</v>
      </c>
      <c r="L44" s="12">
        <v>0</v>
      </c>
      <c r="M44" s="12">
        <v>8.9999999999999998E-4</v>
      </c>
      <c r="N44" s="12">
        <v>8.9999999999999998E-4</v>
      </c>
      <c r="O44" s="12">
        <v>5.0000000000000001E-4</v>
      </c>
      <c r="P44" s="12">
        <v>2.0999999999999999E-3</v>
      </c>
      <c r="Q44" s="12">
        <v>6.9999999999999999E-4</v>
      </c>
      <c r="R44" s="12" t="s">
        <v>258</v>
      </c>
      <c r="S44" s="14">
        <f t="shared" si="1"/>
        <v>0.66700000000000004</v>
      </c>
      <c r="T44" s="11">
        <v>35</v>
      </c>
      <c r="U44" s="11" t="s">
        <v>39</v>
      </c>
      <c r="V44" s="27" t="s">
        <v>39</v>
      </c>
      <c r="W44" s="15" t="s">
        <v>685</v>
      </c>
      <c r="X44" s="12" t="s">
        <v>1465</v>
      </c>
      <c r="Y44" s="29">
        <v>256</v>
      </c>
      <c r="Z44" s="16">
        <v>1741296815</v>
      </c>
      <c r="AA44" s="16" t="s">
        <v>1466</v>
      </c>
      <c r="AB44" s="16" t="s">
        <v>1465</v>
      </c>
      <c r="AC44" s="29">
        <v>1</v>
      </c>
      <c r="AD44" s="16" t="s">
        <v>1264</v>
      </c>
      <c r="AE44" s="16" t="s">
        <v>598</v>
      </c>
      <c r="AF44" s="16" t="s">
        <v>1467</v>
      </c>
      <c r="AG44" s="29">
        <v>5</v>
      </c>
      <c r="AH44" s="16" t="s">
        <v>1468</v>
      </c>
      <c r="AI44" s="16" t="s">
        <v>612</v>
      </c>
      <c r="AJ44" s="16" t="s">
        <v>613</v>
      </c>
      <c r="AK44" s="16">
        <v>4.62682793267345E-4</v>
      </c>
      <c r="AL44" s="16">
        <v>9.4822685002281997E-4</v>
      </c>
      <c r="AM44" s="16">
        <v>6.8740159818542895E-4</v>
      </c>
      <c r="AN44" s="16">
        <v>0.32759753872453551</v>
      </c>
      <c r="AO44" s="16">
        <v>1.0196365009970181</v>
      </c>
      <c r="AP44" s="16">
        <v>2.089653476588297</v>
      </c>
      <c r="AQ44" s="16">
        <v>1.514860225088505</v>
      </c>
      <c r="AR44" s="16"/>
      <c r="AS44" s="16"/>
      <c r="AT44" s="17" t="s">
        <v>41</v>
      </c>
      <c r="AU44" s="17" t="s">
        <v>41</v>
      </c>
      <c r="AV44" s="17" t="s">
        <v>42</v>
      </c>
      <c r="AW44" s="17" t="s">
        <v>42</v>
      </c>
      <c r="AX44" s="29">
        <v>1</v>
      </c>
      <c r="AY44" s="30" t="s">
        <v>603</v>
      </c>
      <c r="AZ44" s="30"/>
      <c r="BA44" s="30"/>
      <c r="BB44" s="30"/>
      <c r="BC44" s="30"/>
      <c r="BD44" s="30"/>
      <c r="BE44" s="30"/>
      <c r="BF44" s="30"/>
      <c r="BG44" s="30"/>
      <c r="BH44" s="30"/>
      <c r="BI44" s="30"/>
      <c r="BJ44" s="30"/>
      <c r="BK44" s="30"/>
      <c r="BL44" s="30"/>
      <c r="BM44" s="30"/>
      <c r="BN44" s="30"/>
      <c r="BO44" s="30"/>
      <c r="BP44" s="30"/>
      <c r="BQ44" s="30"/>
      <c r="BR44" s="30"/>
      <c r="BS44" s="30"/>
      <c r="BT44" s="30"/>
      <c r="BU44" s="30"/>
      <c r="BV44" s="30"/>
      <c r="BW44" s="30"/>
      <c r="BX44" s="30"/>
      <c r="BY44" s="30"/>
      <c r="BZ44" s="30"/>
      <c r="CA44" s="30"/>
      <c r="CB44" s="30"/>
      <c r="CC44" s="30"/>
      <c r="CD44" s="30"/>
      <c r="CE44" s="30"/>
      <c r="CF44" s="30"/>
      <c r="CG44" s="30"/>
      <c r="CH44" s="30"/>
      <c r="CI44" s="30"/>
      <c r="CJ44" s="30"/>
      <c r="CK44" s="30"/>
      <c r="CL44" s="30"/>
      <c r="CM44" s="30"/>
      <c r="CN44" s="30"/>
      <c r="CO44" s="30"/>
      <c r="CP44" s="30"/>
      <c r="CQ44" s="30"/>
      <c r="CR44" s="30"/>
      <c r="CS44" s="30"/>
      <c r="CT44" s="30"/>
      <c r="CU44" s="30"/>
      <c r="CV44" s="30"/>
      <c r="CW44" s="30"/>
      <c r="CX44" s="30"/>
      <c r="CY44" s="30"/>
      <c r="CZ44" s="30"/>
      <c r="DA44" s="30"/>
      <c r="DB44" s="30"/>
      <c r="DC44" s="30"/>
      <c r="DD44" s="30"/>
      <c r="DE44" s="30"/>
      <c r="DF44" s="30"/>
      <c r="DG44" s="30"/>
      <c r="DH44" s="30"/>
      <c r="DI44" s="30"/>
      <c r="DJ44" s="30"/>
      <c r="DK44" s="30"/>
      <c r="DL44" s="30"/>
      <c r="DM44" s="30"/>
      <c r="DN44" s="30"/>
      <c r="DO44" s="30"/>
      <c r="DP44" s="30"/>
      <c r="DQ44" s="30"/>
      <c r="DR44" s="30"/>
      <c r="DS44" s="30"/>
      <c r="DT44" s="30"/>
      <c r="DU44" s="30"/>
      <c r="DV44" s="30"/>
      <c r="DW44" s="30"/>
      <c r="DX44" s="30"/>
      <c r="DY44" s="30"/>
      <c r="DZ44" s="30"/>
      <c r="EA44" s="30"/>
      <c r="EB44" s="30"/>
      <c r="EC44" s="30"/>
      <c r="ED44" s="30"/>
      <c r="EE44" s="30"/>
      <c r="EF44" s="30"/>
      <c r="EG44" s="30"/>
      <c r="EH44" s="30"/>
      <c r="EI44" s="30"/>
      <c r="EJ44" s="30"/>
      <c r="EK44" s="30"/>
      <c r="EL44" s="30"/>
      <c r="EM44" s="30"/>
      <c r="EN44" s="30"/>
      <c r="EO44" s="30"/>
      <c r="EP44" s="30"/>
      <c r="EQ44" s="30"/>
      <c r="ER44" s="30"/>
      <c r="ES44" s="30"/>
      <c r="ET44" s="30"/>
      <c r="EU44" s="30"/>
      <c r="EV44" s="30"/>
      <c r="EW44" s="30"/>
      <c r="EX44" s="30"/>
      <c r="EY44" s="30"/>
      <c r="EZ44" s="30"/>
      <c r="FA44" s="30"/>
      <c r="FB44" s="30"/>
      <c r="FC44" s="30"/>
      <c r="FD44" s="30"/>
      <c r="FE44" s="30"/>
      <c r="FF44" s="30"/>
      <c r="FG44" s="30"/>
      <c r="FH44" s="30"/>
      <c r="FI44" s="30"/>
      <c r="FJ44" s="30"/>
      <c r="FK44" s="30"/>
      <c r="FL44" s="30"/>
      <c r="FM44" s="30"/>
      <c r="FN44" s="30"/>
      <c r="FO44" s="30"/>
      <c r="FP44" s="30"/>
      <c r="FQ44" s="30"/>
      <c r="FR44" s="30"/>
      <c r="FS44" s="30"/>
      <c r="FT44" s="30"/>
      <c r="FU44" s="30"/>
      <c r="FV44" s="30"/>
      <c r="FW44" s="30"/>
      <c r="FX44" s="30"/>
      <c r="FY44" s="30"/>
      <c r="FZ44" s="30"/>
      <c r="GA44" s="30"/>
      <c r="GB44" s="30"/>
      <c r="GC44" s="30"/>
      <c r="GD44" s="30"/>
      <c r="GE44" s="30"/>
      <c r="GF44" s="30"/>
      <c r="GG44" s="30"/>
      <c r="GH44" s="30"/>
      <c r="GI44" s="30"/>
      <c r="GJ44" s="30"/>
      <c r="GK44" s="30"/>
      <c r="GL44" s="30"/>
      <c r="GM44" s="30"/>
      <c r="GN44" s="30"/>
      <c r="GO44" s="30"/>
      <c r="GP44" s="30"/>
      <c r="GQ44" s="30"/>
      <c r="GR44" s="30"/>
      <c r="GS44" s="30"/>
      <c r="GT44" s="30"/>
      <c r="GU44" s="30"/>
      <c r="GV44" s="30"/>
      <c r="GW44" s="30"/>
      <c r="GX44" s="30"/>
      <c r="GY44" s="30"/>
      <c r="GZ44" s="30"/>
      <c r="HA44" s="30"/>
      <c r="HB44" s="30"/>
      <c r="HC44" s="30"/>
      <c r="HD44" s="30"/>
      <c r="HE44" s="30"/>
      <c r="HF44" s="30"/>
      <c r="HG44" s="30"/>
      <c r="HH44" s="30"/>
      <c r="HI44" s="30"/>
      <c r="HJ44" s="30"/>
      <c r="HK44" s="30"/>
      <c r="HL44" s="30"/>
      <c r="HM44" s="30"/>
      <c r="HN44" s="30"/>
      <c r="HO44" s="30"/>
      <c r="HP44" s="30"/>
      <c r="HQ44" s="30"/>
      <c r="HR44" s="30"/>
      <c r="HS44" s="30"/>
      <c r="HT44" s="30"/>
      <c r="HU44" s="30"/>
      <c r="HV44" s="30"/>
      <c r="HW44" s="30"/>
      <c r="HX44" s="30"/>
      <c r="HY44" s="30"/>
      <c r="HZ44" s="30"/>
      <c r="IA44" s="30"/>
      <c r="IB44" s="30"/>
      <c r="IC44" s="30"/>
      <c r="ID44" s="30"/>
      <c r="IE44" s="30"/>
      <c r="IF44" s="30"/>
      <c r="IG44" s="30"/>
      <c r="IH44" s="30"/>
      <c r="II44" s="30"/>
      <c r="IJ44" s="30"/>
      <c r="IK44" s="30"/>
      <c r="IL44" s="30"/>
      <c r="IM44" s="30"/>
      <c r="IN44" s="30"/>
      <c r="IO44" s="30"/>
      <c r="IP44" s="30"/>
      <c r="IQ44" s="30"/>
      <c r="IR44" s="30"/>
      <c r="IS44" s="30"/>
      <c r="IT44" s="30"/>
      <c r="IU44" s="30"/>
      <c r="IV44" s="30"/>
      <c r="IW44" s="30"/>
      <c r="IX44" s="30"/>
      <c r="IY44" s="30"/>
      <c r="IZ44" s="30"/>
      <c r="JA44" s="30"/>
      <c r="JB44" s="30"/>
      <c r="JC44" s="30"/>
      <c r="JD44" s="30"/>
      <c r="JE44" s="30"/>
      <c r="JF44" s="30"/>
      <c r="JG44" s="30"/>
      <c r="JH44" s="30"/>
      <c r="JI44" s="30"/>
      <c r="JJ44" s="30"/>
      <c r="JK44" s="30"/>
      <c r="JL44" s="30"/>
      <c r="JM44" s="30"/>
      <c r="JN44" s="30"/>
      <c r="JO44" s="30"/>
      <c r="JP44" s="30"/>
      <c r="JQ44" s="30"/>
      <c r="JR44" s="30"/>
      <c r="JS44" s="30"/>
      <c r="JT44" s="30"/>
      <c r="JU44" s="30"/>
      <c r="JV44" s="30"/>
      <c r="JW44" s="30"/>
      <c r="JX44" s="30"/>
      <c r="JY44" s="30"/>
      <c r="JZ44" s="30"/>
      <c r="KA44" s="30"/>
      <c r="KB44" s="30"/>
      <c r="KC44" s="30"/>
      <c r="KD44" s="30"/>
    </row>
    <row r="45" spans="1:290" ht="16" x14ac:dyDescent="0.2">
      <c r="A45" s="1"/>
      <c r="B45" s="18">
        <v>21984986</v>
      </c>
      <c r="C45" s="19" t="s">
        <v>1469</v>
      </c>
      <c r="D45" s="20" t="s">
        <v>1470</v>
      </c>
      <c r="E45" s="21">
        <v>147</v>
      </c>
      <c r="F45" s="22" t="s">
        <v>591</v>
      </c>
      <c r="G45" s="22" t="s">
        <v>36</v>
      </c>
      <c r="H45" s="22">
        <v>0.61</v>
      </c>
      <c r="I45" s="23" t="s">
        <v>592</v>
      </c>
      <c r="J45" s="22" t="s">
        <v>593</v>
      </c>
      <c r="K45" s="22">
        <v>5.0000000000000001E-4</v>
      </c>
      <c r="L45" s="22">
        <v>0</v>
      </c>
      <c r="M45" s="22">
        <v>0</v>
      </c>
      <c r="N45" s="22">
        <v>0</v>
      </c>
      <c r="O45" s="22">
        <v>5.0000000000000001E-4</v>
      </c>
      <c r="P45" s="22">
        <v>1.1999999999999999E-3</v>
      </c>
      <c r="Q45" s="22">
        <v>6.9999999999999999E-4</v>
      </c>
      <c r="R45" s="22" t="s">
        <v>1399</v>
      </c>
      <c r="S45" s="24">
        <f t="shared" si="1"/>
        <v>0.41700000000000004</v>
      </c>
      <c r="T45" s="21">
        <v>36</v>
      </c>
      <c r="U45" s="21" t="s">
        <v>39</v>
      </c>
      <c r="V45" s="25" t="s">
        <v>39</v>
      </c>
      <c r="W45" s="26" t="s">
        <v>607</v>
      </c>
      <c r="X45" s="22" t="s">
        <v>1471</v>
      </c>
      <c r="Y45" s="31">
        <v>164</v>
      </c>
      <c r="Z45" s="32">
        <v>1741229555</v>
      </c>
      <c r="AA45" s="32" t="s">
        <v>1472</v>
      </c>
      <c r="AB45" s="32" t="s">
        <v>1471</v>
      </c>
      <c r="AC45" s="31">
        <v>1</v>
      </c>
      <c r="AD45" s="32" t="s">
        <v>1264</v>
      </c>
      <c r="AE45" s="32" t="s">
        <v>598</v>
      </c>
      <c r="AF45" s="32" t="s">
        <v>1473</v>
      </c>
      <c r="AG45" s="31">
        <v>6</v>
      </c>
      <c r="AH45" s="32" t="s">
        <v>1474</v>
      </c>
      <c r="AI45" s="32" t="s">
        <v>640</v>
      </c>
      <c r="AJ45" s="32" t="s">
        <v>641</v>
      </c>
      <c r="AK45" s="32">
        <v>5.1104584346817997E-4</v>
      </c>
      <c r="AL45" s="32">
        <v>3.0403936143273001E-5</v>
      </c>
      <c r="AM45" s="32">
        <v>6.7959183256821598E-4</v>
      </c>
      <c r="AN45" s="32">
        <v>0.55656729941830851</v>
      </c>
      <c r="AO45" s="32">
        <v>1.1676283106018901</v>
      </c>
      <c r="AP45" s="32">
        <v>6.9466364022639795E-2</v>
      </c>
      <c r="AQ45" s="32">
        <v>1.552719141545813</v>
      </c>
      <c r="AR45" s="32"/>
      <c r="AS45" s="32"/>
      <c r="AT45" s="17" t="s">
        <v>41</v>
      </c>
      <c r="AU45" s="17" t="s">
        <v>41</v>
      </c>
      <c r="AV45" s="17" t="s">
        <v>42</v>
      </c>
      <c r="AW45" s="17" t="s">
        <v>42</v>
      </c>
      <c r="AX45" s="29">
        <v>1</v>
      </c>
      <c r="AY45" s="30" t="s">
        <v>603</v>
      </c>
      <c r="AZ45" s="30"/>
      <c r="BA45" s="30"/>
      <c r="BB45" s="30"/>
      <c r="BC45" s="30"/>
      <c r="BD45" s="30"/>
      <c r="BE45" s="30"/>
      <c r="BF45" s="30"/>
      <c r="BG45" s="30"/>
      <c r="BH45" s="30"/>
      <c r="BI45" s="30"/>
      <c r="BJ45" s="30"/>
      <c r="BK45" s="30"/>
      <c r="BL45" s="30"/>
      <c r="BM45" s="30"/>
      <c r="BN45" s="30"/>
      <c r="BO45" s="30"/>
      <c r="BP45" s="30"/>
      <c r="BQ45" s="30"/>
      <c r="BR45" s="30"/>
      <c r="BS45" s="30"/>
      <c r="BT45" s="30"/>
      <c r="BU45" s="30"/>
      <c r="BV45" s="30"/>
      <c r="BW45" s="30"/>
      <c r="BX45" s="30"/>
      <c r="BY45" s="30"/>
      <c r="BZ45" s="30"/>
      <c r="CA45" s="30"/>
      <c r="CB45" s="30"/>
      <c r="CC45" s="30"/>
      <c r="CD45" s="30"/>
      <c r="CE45" s="30"/>
      <c r="CF45" s="30"/>
      <c r="CG45" s="30"/>
      <c r="CH45" s="30"/>
      <c r="CI45" s="30"/>
      <c r="CJ45" s="30"/>
      <c r="CK45" s="30"/>
      <c r="CL45" s="30"/>
      <c r="CM45" s="30"/>
      <c r="CN45" s="30"/>
      <c r="CO45" s="30"/>
      <c r="CP45" s="30"/>
      <c r="CQ45" s="30"/>
      <c r="CR45" s="30"/>
      <c r="CS45" s="30"/>
      <c r="CT45" s="30"/>
      <c r="CU45" s="30"/>
      <c r="CV45" s="30"/>
      <c r="CW45" s="30"/>
      <c r="CX45" s="30"/>
      <c r="CY45" s="30"/>
      <c r="CZ45" s="30"/>
      <c r="DA45" s="30"/>
      <c r="DB45" s="30"/>
      <c r="DC45" s="30"/>
      <c r="DD45" s="30"/>
      <c r="DE45" s="30"/>
      <c r="DF45" s="30"/>
      <c r="DG45" s="30"/>
      <c r="DH45" s="30"/>
      <c r="DI45" s="30"/>
      <c r="DJ45" s="30"/>
      <c r="DK45" s="30"/>
      <c r="DL45" s="30"/>
      <c r="DM45" s="30"/>
      <c r="DN45" s="30"/>
      <c r="DO45" s="30"/>
      <c r="DP45" s="30"/>
      <c r="DQ45" s="30"/>
      <c r="DR45" s="30"/>
      <c r="DS45" s="30"/>
      <c r="DT45" s="30"/>
      <c r="DU45" s="30"/>
      <c r="DV45" s="30"/>
      <c r="DW45" s="30"/>
      <c r="DX45" s="30"/>
      <c r="DY45" s="30"/>
      <c r="DZ45" s="30"/>
      <c r="EA45" s="30"/>
      <c r="EB45" s="30"/>
      <c r="EC45" s="30"/>
      <c r="ED45" s="30"/>
      <c r="EE45" s="30"/>
      <c r="EF45" s="30"/>
      <c r="EG45" s="30"/>
      <c r="EH45" s="30"/>
      <c r="EI45" s="30"/>
      <c r="EJ45" s="30"/>
      <c r="EK45" s="30"/>
      <c r="EL45" s="30"/>
      <c r="EM45" s="30"/>
      <c r="EN45" s="30"/>
      <c r="EO45" s="30"/>
      <c r="EP45" s="30"/>
      <c r="EQ45" s="30"/>
      <c r="ER45" s="30"/>
      <c r="ES45" s="30"/>
      <c r="ET45" s="30"/>
      <c r="EU45" s="30"/>
      <c r="EV45" s="30"/>
      <c r="EW45" s="30"/>
      <c r="EX45" s="30"/>
      <c r="EY45" s="30"/>
      <c r="EZ45" s="30"/>
      <c r="FA45" s="30"/>
      <c r="FB45" s="30"/>
      <c r="FC45" s="30"/>
      <c r="FD45" s="30"/>
      <c r="FE45" s="30"/>
      <c r="FF45" s="30"/>
      <c r="FG45" s="30"/>
      <c r="FH45" s="30"/>
      <c r="FI45" s="30"/>
      <c r="FJ45" s="30"/>
      <c r="FK45" s="30"/>
      <c r="FL45" s="30"/>
      <c r="FM45" s="30"/>
      <c r="FN45" s="30"/>
      <c r="FO45" s="30"/>
      <c r="FP45" s="30"/>
      <c r="FQ45" s="30"/>
      <c r="FR45" s="30"/>
      <c r="FS45" s="30"/>
      <c r="FT45" s="30"/>
      <c r="FU45" s="30"/>
      <c r="FV45" s="30"/>
      <c r="FW45" s="30"/>
      <c r="FX45" s="30"/>
      <c r="FY45" s="30"/>
      <c r="FZ45" s="30"/>
      <c r="GA45" s="30"/>
      <c r="GB45" s="30"/>
      <c r="GC45" s="30"/>
      <c r="GD45" s="30"/>
      <c r="GE45" s="30"/>
      <c r="GF45" s="30"/>
      <c r="GG45" s="30"/>
      <c r="GH45" s="30"/>
      <c r="GI45" s="30"/>
      <c r="GJ45" s="30"/>
      <c r="GK45" s="30"/>
      <c r="GL45" s="30"/>
      <c r="GM45" s="30"/>
      <c r="GN45" s="30"/>
      <c r="GO45" s="30"/>
      <c r="GP45" s="30"/>
      <c r="GQ45" s="30"/>
      <c r="GR45" s="30"/>
      <c r="GS45" s="30"/>
      <c r="GT45" s="30"/>
      <c r="GU45" s="30"/>
      <c r="GV45" s="30"/>
      <c r="GW45" s="30"/>
      <c r="GX45" s="30"/>
      <c r="GY45" s="30"/>
      <c r="GZ45" s="30"/>
      <c r="HA45" s="30"/>
      <c r="HB45" s="30"/>
      <c r="HC45" s="30"/>
      <c r="HD45" s="30"/>
      <c r="HE45" s="30"/>
      <c r="HF45" s="30"/>
      <c r="HG45" s="30"/>
      <c r="HH45" s="30"/>
      <c r="HI45" s="30"/>
      <c r="HJ45" s="30"/>
      <c r="HK45" s="30"/>
      <c r="HL45" s="30"/>
      <c r="HM45" s="30"/>
      <c r="HN45" s="30"/>
      <c r="HO45" s="30"/>
      <c r="HP45" s="30"/>
      <c r="HQ45" s="30"/>
      <c r="HR45" s="30"/>
      <c r="HS45" s="30"/>
      <c r="HT45" s="30"/>
      <c r="HU45" s="30"/>
      <c r="HV45" s="30"/>
      <c r="HW45" s="30"/>
      <c r="HX45" s="30"/>
      <c r="HY45" s="30"/>
      <c r="HZ45" s="30"/>
      <c r="IA45" s="30"/>
      <c r="IB45" s="30"/>
      <c r="IC45" s="30"/>
      <c r="ID45" s="30"/>
      <c r="IE45" s="30"/>
      <c r="IF45" s="30"/>
      <c r="IG45" s="30"/>
      <c r="IH45" s="30"/>
      <c r="II45" s="30"/>
      <c r="IJ45" s="30"/>
      <c r="IK45" s="30"/>
      <c r="IL45" s="30"/>
      <c r="IM45" s="30"/>
      <c r="IN45" s="30"/>
      <c r="IO45" s="30"/>
      <c r="IP45" s="30"/>
      <c r="IQ45" s="30"/>
      <c r="IR45" s="30"/>
      <c r="IS45" s="30"/>
      <c r="IT45" s="30"/>
      <c r="IU45" s="30"/>
      <c r="IV45" s="30"/>
      <c r="IW45" s="30"/>
      <c r="IX45" s="30"/>
      <c r="IY45" s="30"/>
      <c r="IZ45" s="30"/>
      <c r="JA45" s="30"/>
      <c r="JB45" s="30"/>
      <c r="JC45" s="30"/>
      <c r="JD45" s="30"/>
      <c r="JE45" s="30"/>
      <c r="JF45" s="30"/>
      <c r="JG45" s="30"/>
      <c r="JH45" s="30"/>
      <c r="JI45" s="30"/>
      <c r="JJ45" s="30"/>
      <c r="JK45" s="30"/>
      <c r="JL45" s="30"/>
      <c r="JM45" s="30"/>
      <c r="JN45" s="30"/>
      <c r="JO45" s="30"/>
      <c r="JP45" s="30"/>
      <c r="JQ45" s="30"/>
      <c r="JR45" s="30"/>
      <c r="JS45" s="30"/>
      <c r="JT45" s="30"/>
      <c r="JU45" s="30"/>
      <c r="JV45" s="30"/>
      <c r="JW45" s="30"/>
      <c r="JX45" s="30"/>
      <c r="JY45" s="30"/>
      <c r="JZ45" s="30"/>
      <c r="KA45" s="30"/>
      <c r="KB45" s="30"/>
      <c r="KC45" s="30"/>
      <c r="KD45" s="30"/>
    </row>
    <row r="46" spans="1:290" ht="16" x14ac:dyDescent="0.2">
      <c r="A46" s="1"/>
      <c r="B46" s="8">
        <v>21987490</v>
      </c>
      <c r="C46" s="9" t="s">
        <v>1475</v>
      </c>
      <c r="D46" s="10" t="s">
        <v>1476</v>
      </c>
      <c r="E46" s="11">
        <v>299</v>
      </c>
      <c r="F46" s="12" t="s">
        <v>591</v>
      </c>
      <c r="G46" s="12" t="s">
        <v>36</v>
      </c>
      <c r="H46" s="12">
        <v>0.61</v>
      </c>
      <c r="I46" s="13" t="s">
        <v>592</v>
      </c>
      <c r="J46" s="12" t="s">
        <v>593</v>
      </c>
      <c r="K46" s="12">
        <v>2.9999999999999997E-4</v>
      </c>
      <c r="L46" s="12">
        <v>0</v>
      </c>
      <c r="M46" s="12">
        <v>0</v>
      </c>
      <c r="N46" s="12">
        <v>0</v>
      </c>
      <c r="O46" s="12">
        <v>2.9999999999999997E-4</v>
      </c>
      <c r="P46" s="12">
        <v>1E-3</v>
      </c>
      <c r="Q46" s="12">
        <v>6.9999999999999999E-4</v>
      </c>
      <c r="R46" s="12" t="s">
        <v>1477</v>
      </c>
      <c r="S46" s="14">
        <f t="shared" si="1"/>
        <v>0.30000000000000004</v>
      </c>
      <c r="T46" s="11">
        <v>37</v>
      </c>
      <c r="U46" s="11" t="s">
        <v>39</v>
      </c>
      <c r="V46" s="15" t="s">
        <v>906</v>
      </c>
      <c r="W46" s="15" t="s">
        <v>906</v>
      </c>
      <c r="X46" s="12" t="s">
        <v>1478</v>
      </c>
      <c r="Y46" s="29">
        <v>194</v>
      </c>
      <c r="Z46" s="16">
        <v>1741259747</v>
      </c>
      <c r="AA46" s="16" t="s">
        <v>1479</v>
      </c>
      <c r="AB46" s="16" t="s">
        <v>1478</v>
      </c>
      <c r="AC46" s="29">
        <v>1</v>
      </c>
      <c r="AD46" s="16" t="s">
        <v>1264</v>
      </c>
      <c r="AE46" s="16" t="s">
        <v>598</v>
      </c>
      <c r="AF46" s="16" t="s">
        <v>1480</v>
      </c>
      <c r="AG46" s="29">
        <v>4</v>
      </c>
      <c r="AH46" s="16" t="s">
        <v>1481</v>
      </c>
      <c r="AI46" s="16" t="s">
        <v>640</v>
      </c>
      <c r="AJ46" s="16" t="s">
        <v>641</v>
      </c>
      <c r="AK46" s="16">
        <v>2.6863588012076E-4</v>
      </c>
      <c r="AL46" s="16">
        <v>2.3946614667260999E-5</v>
      </c>
      <c r="AM46" s="16">
        <v>6.6912893763210798E-4</v>
      </c>
      <c r="AN46" s="16">
        <v>0.69576893346090041</v>
      </c>
      <c r="AO46" s="16">
        <v>0.61620320665161343</v>
      </c>
      <c r="AP46" s="16">
        <v>5.4929299614718347E-2</v>
      </c>
      <c r="AQ46" s="16">
        <v>1.534863462196272</v>
      </c>
      <c r="AR46" s="16"/>
      <c r="AS46" s="16"/>
      <c r="AT46" s="17" t="s">
        <v>41</v>
      </c>
      <c r="AU46" s="17" t="s">
        <v>41</v>
      </c>
      <c r="AV46" s="17" t="s">
        <v>42</v>
      </c>
      <c r="AW46" s="17" t="s">
        <v>42</v>
      </c>
      <c r="AX46" s="29">
        <v>1</v>
      </c>
      <c r="AY46" s="30" t="s">
        <v>603</v>
      </c>
      <c r="AZ46" s="30"/>
      <c r="BA46" s="30"/>
      <c r="BB46" s="30"/>
      <c r="BC46" s="30"/>
      <c r="BD46" s="30"/>
      <c r="BE46" s="30"/>
      <c r="BF46" s="30"/>
      <c r="BG46" s="30"/>
      <c r="BH46" s="30"/>
      <c r="BI46" s="30"/>
      <c r="BJ46" s="30"/>
      <c r="BK46" s="30"/>
      <c r="BL46" s="30"/>
      <c r="BM46" s="30"/>
      <c r="BN46" s="30"/>
      <c r="BO46" s="30"/>
      <c r="BP46" s="30"/>
      <c r="BQ46" s="30"/>
      <c r="BR46" s="30"/>
      <c r="BS46" s="30"/>
      <c r="BT46" s="30"/>
      <c r="BU46" s="30"/>
      <c r="BV46" s="30"/>
      <c r="BW46" s="30"/>
      <c r="BX46" s="30"/>
      <c r="BY46" s="30"/>
      <c r="BZ46" s="30"/>
      <c r="CA46" s="30"/>
      <c r="CB46" s="30"/>
      <c r="CC46" s="30"/>
      <c r="CD46" s="30"/>
      <c r="CE46" s="30"/>
      <c r="CF46" s="30"/>
      <c r="CG46" s="30"/>
      <c r="CH46" s="30"/>
      <c r="CI46" s="30"/>
      <c r="CJ46" s="30"/>
      <c r="CK46" s="30"/>
      <c r="CL46" s="30"/>
      <c r="CM46" s="30"/>
      <c r="CN46" s="30"/>
      <c r="CO46" s="30"/>
      <c r="CP46" s="30"/>
      <c r="CQ46" s="30"/>
      <c r="CR46" s="30"/>
      <c r="CS46" s="30"/>
      <c r="CT46" s="30"/>
      <c r="CU46" s="30"/>
      <c r="CV46" s="30"/>
      <c r="CW46" s="30"/>
      <c r="CX46" s="30"/>
      <c r="CY46" s="30"/>
      <c r="CZ46" s="30"/>
      <c r="DA46" s="30"/>
      <c r="DB46" s="30"/>
      <c r="DC46" s="30"/>
      <c r="DD46" s="30"/>
      <c r="DE46" s="30"/>
      <c r="DF46" s="30"/>
      <c r="DG46" s="30"/>
      <c r="DH46" s="30"/>
      <c r="DI46" s="30"/>
      <c r="DJ46" s="30"/>
      <c r="DK46" s="30"/>
      <c r="DL46" s="30"/>
      <c r="DM46" s="30"/>
      <c r="DN46" s="30"/>
      <c r="DO46" s="30"/>
      <c r="DP46" s="30"/>
      <c r="DQ46" s="30"/>
      <c r="DR46" s="30"/>
      <c r="DS46" s="30"/>
      <c r="DT46" s="30"/>
      <c r="DU46" s="30"/>
      <c r="DV46" s="30"/>
      <c r="DW46" s="30"/>
      <c r="DX46" s="30"/>
      <c r="DY46" s="30"/>
      <c r="DZ46" s="30"/>
      <c r="EA46" s="30"/>
      <c r="EB46" s="30"/>
      <c r="EC46" s="30"/>
      <c r="ED46" s="30"/>
      <c r="EE46" s="30"/>
      <c r="EF46" s="30"/>
      <c r="EG46" s="30"/>
      <c r="EH46" s="30"/>
      <c r="EI46" s="30"/>
      <c r="EJ46" s="30"/>
      <c r="EK46" s="30"/>
      <c r="EL46" s="30"/>
      <c r="EM46" s="30"/>
      <c r="EN46" s="30"/>
      <c r="EO46" s="30"/>
      <c r="EP46" s="30"/>
      <c r="EQ46" s="30"/>
      <c r="ER46" s="30"/>
      <c r="ES46" s="30"/>
      <c r="ET46" s="30"/>
      <c r="EU46" s="30"/>
      <c r="EV46" s="30"/>
      <c r="EW46" s="30"/>
      <c r="EX46" s="30"/>
      <c r="EY46" s="30"/>
      <c r="EZ46" s="30"/>
      <c r="FA46" s="30"/>
      <c r="FB46" s="30"/>
      <c r="FC46" s="30"/>
      <c r="FD46" s="30"/>
      <c r="FE46" s="30"/>
      <c r="FF46" s="30"/>
      <c r="FG46" s="30"/>
      <c r="FH46" s="30"/>
      <c r="FI46" s="30"/>
      <c r="FJ46" s="30"/>
      <c r="FK46" s="30"/>
      <c r="FL46" s="30"/>
      <c r="FM46" s="30"/>
      <c r="FN46" s="30"/>
      <c r="FO46" s="30"/>
      <c r="FP46" s="30"/>
      <c r="FQ46" s="30"/>
      <c r="FR46" s="30"/>
      <c r="FS46" s="30"/>
      <c r="FT46" s="30"/>
      <c r="FU46" s="30"/>
      <c r="FV46" s="30"/>
      <c r="FW46" s="30"/>
      <c r="FX46" s="30"/>
      <c r="FY46" s="30"/>
      <c r="FZ46" s="30"/>
      <c r="GA46" s="30"/>
      <c r="GB46" s="30"/>
      <c r="GC46" s="30"/>
      <c r="GD46" s="30"/>
      <c r="GE46" s="30"/>
      <c r="GF46" s="30"/>
      <c r="GG46" s="30"/>
      <c r="GH46" s="30"/>
      <c r="GI46" s="30"/>
      <c r="GJ46" s="30"/>
      <c r="GK46" s="30"/>
      <c r="GL46" s="30"/>
      <c r="GM46" s="30"/>
      <c r="GN46" s="30"/>
      <c r="GO46" s="30"/>
      <c r="GP46" s="30"/>
      <c r="GQ46" s="30"/>
      <c r="GR46" s="30"/>
      <c r="GS46" s="30"/>
      <c r="GT46" s="30"/>
      <c r="GU46" s="30"/>
      <c r="GV46" s="30"/>
      <c r="GW46" s="30"/>
      <c r="GX46" s="30"/>
      <c r="GY46" s="30"/>
      <c r="GZ46" s="30"/>
      <c r="HA46" s="30"/>
      <c r="HB46" s="30"/>
      <c r="HC46" s="30"/>
      <c r="HD46" s="30"/>
      <c r="HE46" s="30"/>
      <c r="HF46" s="30"/>
      <c r="HG46" s="30"/>
      <c r="HH46" s="30"/>
      <c r="HI46" s="30"/>
      <c r="HJ46" s="30"/>
      <c r="HK46" s="30"/>
      <c r="HL46" s="30"/>
      <c r="HM46" s="30"/>
      <c r="HN46" s="30"/>
      <c r="HO46" s="30"/>
      <c r="HP46" s="30"/>
      <c r="HQ46" s="30"/>
      <c r="HR46" s="30"/>
      <c r="HS46" s="30"/>
      <c r="HT46" s="30"/>
      <c r="HU46" s="30"/>
      <c r="HV46" s="30"/>
      <c r="HW46" s="30"/>
      <c r="HX46" s="30"/>
      <c r="HY46" s="30"/>
      <c r="HZ46" s="30"/>
      <c r="IA46" s="30"/>
      <c r="IB46" s="30"/>
      <c r="IC46" s="30"/>
      <c r="ID46" s="30"/>
      <c r="IE46" s="30"/>
      <c r="IF46" s="30"/>
      <c r="IG46" s="30"/>
      <c r="IH46" s="30"/>
      <c r="II46" s="30"/>
      <c r="IJ46" s="30"/>
      <c r="IK46" s="30"/>
      <c r="IL46" s="30"/>
      <c r="IM46" s="30"/>
      <c r="IN46" s="30"/>
      <c r="IO46" s="30"/>
      <c r="IP46" s="30"/>
      <c r="IQ46" s="30"/>
      <c r="IR46" s="30"/>
      <c r="IS46" s="30"/>
      <c r="IT46" s="30"/>
      <c r="IU46" s="30"/>
      <c r="IV46" s="30"/>
      <c r="IW46" s="30"/>
      <c r="IX46" s="30"/>
      <c r="IY46" s="30"/>
      <c r="IZ46" s="30"/>
      <c r="JA46" s="30"/>
      <c r="JB46" s="30"/>
      <c r="JC46" s="30"/>
      <c r="JD46" s="30"/>
      <c r="JE46" s="30"/>
      <c r="JF46" s="30"/>
      <c r="JG46" s="30"/>
      <c r="JH46" s="30"/>
      <c r="JI46" s="30"/>
      <c r="JJ46" s="30"/>
      <c r="JK46" s="30"/>
      <c r="JL46" s="30"/>
      <c r="JM46" s="30"/>
      <c r="JN46" s="30"/>
      <c r="JO46" s="30"/>
      <c r="JP46" s="30"/>
      <c r="JQ46" s="30"/>
      <c r="JR46" s="30"/>
      <c r="JS46" s="30"/>
      <c r="JT46" s="30"/>
      <c r="JU46" s="30"/>
      <c r="JV46" s="30"/>
      <c r="JW46" s="30"/>
      <c r="JX46" s="30"/>
      <c r="JY46" s="30"/>
      <c r="JZ46" s="30"/>
      <c r="KA46" s="30"/>
      <c r="KB46" s="30"/>
      <c r="KC46" s="30"/>
      <c r="KD46" s="30"/>
    </row>
    <row r="47" spans="1:290" ht="16" x14ac:dyDescent="0.2">
      <c r="A47" s="1"/>
      <c r="B47" s="18">
        <v>21989858</v>
      </c>
      <c r="C47" s="19" t="s">
        <v>1482</v>
      </c>
      <c r="D47" s="20" t="s">
        <v>1483</v>
      </c>
      <c r="E47" s="21">
        <v>237</v>
      </c>
      <c r="F47" s="22" t="s">
        <v>616</v>
      </c>
      <c r="G47" s="22" t="s">
        <v>36</v>
      </c>
      <c r="H47" s="22">
        <v>0.64</v>
      </c>
      <c r="I47" s="23" t="s">
        <v>592</v>
      </c>
      <c r="J47" s="22" t="s">
        <v>593</v>
      </c>
      <c r="K47" s="22">
        <v>2.0000000000000001E-4</v>
      </c>
      <c r="L47" s="22">
        <v>0</v>
      </c>
      <c r="M47" s="22">
        <v>1.9E-3</v>
      </c>
      <c r="N47" s="22">
        <v>1.9E-3</v>
      </c>
      <c r="O47" s="22">
        <v>2.0000000000000001E-4</v>
      </c>
      <c r="P47" s="22">
        <v>2.8E-3</v>
      </c>
      <c r="Q47" s="22">
        <v>6.9999999999999999E-4</v>
      </c>
      <c r="R47" s="22" t="s">
        <v>207</v>
      </c>
      <c r="S47" s="24">
        <f t="shared" si="1"/>
        <v>0.75</v>
      </c>
      <c r="T47" s="21">
        <v>38</v>
      </c>
      <c r="U47" s="21" t="s">
        <v>39</v>
      </c>
      <c r="V47" s="26" t="s">
        <v>607</v>
      </c>
      <c r="W47" s="26" t="s">
        <v>607</v>
      </c>
      <c r="X47" s="22" t="s">
        <v>1484</v>
      </c>
      <c r="Y47" s="31">
        <v>233</v>
      </c>
      <c r="Z47" s="32">
        <v>1741288391</v>
      </c>
      <c r="AA47" s="32" t="s">
        <v>1485</v>
      </c>
      <c r="AB47" s="32" t="s">
        <v>1486</v>
      </c>
      <c r="AC47" s="31">
        <v>1</v>
      </c>
      <c r="AD47" s="32" t="s">
        <v>1264</v>
      </c>
      <c r="AE47" s="32" t="s">
        <v>598</v>
      </c>
      <c r="AF47" s="32" t="s">
        <v>1487</v>
      </c>
      <c r="AG47" s="31">
        <v>3</v>
      </c>
      <c r="AH47" s="32" t="s">
        <v>1488</v>
      </c>
      <c r="AI47" s="32" t="s">
        <v>640</v>
      </c>
      <c r="AJ47" s="32" t="s">
        <v>641</v>
      </c>
      <c r="AK47" s="32">
        <v>1.82358786302744E-4</v>
      </c>
      <c r="AL47" s="32">
        <v>1.881517974568941E-3</v>
      </c>
      <c r="AM47" s="32">
        <v>6.6493828563874498E-4</v>
      </c>
      <c r="AN47" s="32">
        <v>0.2436729035516931</v>
      </c>
      <c r="AO47" s="32">
        <v>0.4008488508762304</v>
      </c>
      <c r="AP47" s="32">
        <v>4.1358265938271588</v>
      </c>
      <c r="AQ47" s="32">
        <v>1.4616227334360741</v>
      </c>
      <c r="AR47" s="32"/>
      <c r="AS47" s="32"/>
      <c r="AT47" s="17" t="s">
        <v>41</v>
      </c>
      <c r="AU47" s="17" t="s">
        <v>41</v>
      </c>
      <c r="AV47" s="17" t="s">
        <v>42</v>
      </c>
      <c r="AW47" s="17" t="s">
        <v>42</v>
      </c>
      <c r="AX47" s="29">
        <v>2</v>
      </c>
      <c r="AY47" s="30" t="s">
        <v>603</v>
      </c>
      <c r="AZ47" s="30" t="s">
        <v>624</v>
      </c>
      <c r="BA47" s="30"/>
      <c r="BB47" s="30"/>
      <c r="BC47" s="30"/>
      <c r="BD47" s="30"/>
      <c r="BE47" s="30"/>
      <c r="BF47" s="30"/>
      <c r="BG47" s="30"/>
      <c r="BH47" s="30"/>
      <c r="BI47" s="30"/>
      <c r="BJ47" s="30"/>
      <c r="BK47" s="30"/>
      <c r="BL47" s="30"/>
      <c r="BM47" s="30"/>
      <c r="BN47" s="30"/>
      <c r="BO47" s="30"/>
      <c r="BP47" s="30"/>
      <c r="BQ47" s="30"/>
      <c r="BR47" s="30"/>
      <c r="BS47" s="30"/>
      <c r="BT47" s="30"/>
      <c r="BU47" s="30"/>
      <c r="BV47" s="30"/>
      <c r="BW47" s="30"/>
      <c r="BX47" s="30"/>
      <c r="BY47" s="30"/>
      <c r="BZ47" s="30"/>
      <c r="CA47" s="30"/>
      <c r="CB47" s="30"/>
      <c r="CC47" s="30"/>
      <c r="CD47" s="30"/>
      <c r="CE47" s="30"/>
      <c r="CF47" s="30"/>
      <c r="CG47" s="30"/>
      <c r="CH47" s="30"/>
      <c r="CI47" s="30"/>
      <c r="CJ47" s="30"/>
      <c r="CK47" s="30"/>
      <c r="CL47" s="30"/>
      <c r="CM47" s="30"/>
      <c r="CN47" s="30"/>
      <c r="CO47" s="30"/>
      <c r="CP47" s="30"/>
      <c r="CQ47" s="30"/>
      <c r="CR47" s="30"/>
      <c r="CS47" s="30"/>
      <c r="CT47" s="30"/>
      <c r="CU47" s="30"/>
      <c r="CV47" s="30"/>
      <c r="CW47" s="30"/>
      <c r="CX47" s="30"/>
      <c r="CY47" s="30"/>
      <c r="CZ47" s="30"/>
      <c r="DA47" s="30"/>
      <c r="DB47" s="30"/>
      <c r="DC47" s="30"/>
      <c r="DD47" s="30"/>
      <c r="DE47" s="30"/>
      <c r="DF47" s="30"/>
      <c r="DG47" s="30"/>
      <c r="DH47" s="30"/>
      <c r="DI47" s="30"/>
      <c r="DJ47" s="30"/>
      <c r="DK47" s="30"/>
      <c r="DL47" s="30"/>
      <c r="DM47" s="30"/>
      <c r="DN47" s="30"/>
      <c r="DO47" s="30"/>
      <c r="DP47" s="30"/>
      <c r="DQ47" s="30"/>
      <c r="DR47" s="30"/>
      <c r="DS47" s="30"/>
      <c r="DT47" s="30"/>
      <c r="DU47" s="30"/>
      <c r="DV47" s="30"/>
      <c r="DW47" s="30"/>
      <c r="DX47" s="30"/>
      <c r="DY47" s="30"/>
      <c r="DZ47" s="30"/>
      <c r="EA47" s="30"/>
      <c r="EB47" s="30"/>
      <c r="EC47" s="30"/>
      <c r="ED47" s="30"/>
      <c r="EE47" s="30"/>
      <c r="EF47" s="30"/>
      <c r="EG47" s="30"/>
      <c r="EH47" s="30"/>
      <c r="EI47" s="30"/>
      <c r="EJ47" s="30"/>
      <c r="EK47" s="30"/>
      <c r="EL47" s="30"/>
      <c r="EM47" s="30"/>
      <c r="EN47" s="30"/>
      <c r="EO47" s="30"/>
      <c r="EP47" s="30"/>
      <c r="EQ47" s="30"/>
      <c r="ER47" s="30"/>
      <c r="ES47" s="30"/>
      <c r="ET47" s="30"/>
      <c r="EU47" s="30"/>
      <c r="EV47" s="30"/>
      <c r="EW47" s="30"/>
      <c r="EX47" s="30"/>
      <c r="EY47" s="30"/>
      <c r="EZ47" s="30"/>
      <c r="FA47" s="30"/>
      <c r="FB47" s="30"/>
      <c r="FC47" s="30"/>
      <c r="FD47" s="30"/>
      <c r="FE47" s="30"/>
      <c r="FF47" s="30"/>
      <c r="FG47" s="30"/>
      <c r="FH47" s="30"/>
      <c r="FI47" s="30"/>
      <c r="FJ47" s="30"/>
      <c r="FK47" s="30"/>
      <c r="FL47" s="30"/>
      <c r="FM47" s="30"/>
      <c r="FN47" s="30"/>
      <c r="FO47" s="30"/>
      <c r="FP47" s="30"/>
      <c r="FQ47" s="30"/>
      <c r="FR47" s="30"/>
      <c r="FS47" s="30"/>
      <c r="FT47" s="30"/>
      <c r="FU47" s="30"/>
      <c r="FV47" s="30"/>
      <c r="FW47" s="30"/>
      <c r="FX47" s="30"/>
      <c r="FY47" s="30"/>
      <c r="FZ47" s="30"/>
      <c r="GA47" s="30"/>
      <c r="GB47" s="30"/>
      <c r="GC47" s="30"/>
      <c r="GD47" s="30"/>
      <c r="GE47" s="30"/>
      <c r="GF47" s="30"/>
      <c r="GG47" s="30"/>
      <c r="GH47" s="30"/>
      <c r="GI47" s="30"/>
      <c r="GJ47" s="30"/>
      <c r="GK47" s="30"/>
      <c r="GL47" s="30"/>
      <c r="GM47" s="30"/>
      <c r="GN47" s="30"/>
      <c r="GO47" s="30"/>
      <c r="GP47" s="30"/>
      <c r="GQ47" s="30"/>
      <c r="GR47" s="30"/>
      <c r="GS47" s="30"/>
      <c r="GT47" s="30"/>
      <c r="GU47" s="30"/>
      <c r="GV47" s="30"/>
      <c r="GW47" s="30"/>
      <c r="GX47" s="30"/>
      <c r="GY47" s="30"/>
      <c r="GZ47" s="30"/>
      <c r="HA47" s="30"/>
      <c r="HB47" s="30"/>
      <c r="HC47" s="30"/>
      <c r="HD47" s="30"/>
      <c r="HE47" s="30"/>
      <c r="HF47" s="30"/>
      <c r="HG47" s="30"/>
      <c r="HH47" s="30"/>
      <c r="HI47" s="30"/>
      <c r="HJ47" s="30"/>
      <c r="HK47" s="30"/>
      <c r="HL47" s="30"/>
      <c r="HM47" s="30"/>
      <c r="HN47" s="30"/>
      <c r="HO47" s="30"/>
      <c r="HP47" s="30"/>
      <c r="HQ47" s="30"/>
      <c r="HR47" s="30"/>
      <c r="HS47" s="30"/>
      <c r="HT47" s="30"/>
      <c r="HU47" s="30"/>
      <c r="HV47" s="30"/>
      <c r="HW47" s="30"/>
      <c r="HX47" s="30"/>
      <c r="HY47" s="30"/>
      <c r="HZ47" s="30"/>
      <c r="IA47" s="30"/>
      <c r="IB47" s="30"/>
      <c r="IC47" s="30"/>
      <c r="ID47" s="30"/>
      <c r="IE47" s="30"/>
      <c r="IF47" s="30"/>
      <c r="IG47" s="30"/>
      <c r="IH47" s="30"/>
      <c r="II47" s="30"/>
      <c r="IJ47" s="30"/>
      <c r="IK47" s="30"/>
      <c r="IL47" s="30"/>
      <c r="IM47" s="30"/>
      <c r="IN47" s="30"/>
      <c r="IO47" s="30"/>
      <c r="IP47" s="30"/>
      <c r="IQ47" s="30"/>
      <c r="IR47" s="30"/>
      <c r="IS47" s="30"/>
      <c r="IT47" s="30"/>
      <c r="IU47" s="30"/>
      <c r="IV47" s="30"/>
      <c r="IW47" s="30"/>
      <c r="IX47" s="30"/>
      <c r="IY47" s="30"/>
      <c r="IZ47" s="30"/>
      <c r="JA47" s="30"/>
      <c r="JB47" s="30"/>
      <c r="JC47" s="30"/>
      <c r="JD47" s="30"/>
      <c r="JE47" s="30"/>
      <c r="JF47" s="30"/>
      <c r="JG47" s="30"/>
      <c r="JH47" s="30"/>
      <c r="JI47" s="30"/>
      <c r="JJ47" s="30"/>
      <c r="JK47" s="30"/>
      <c r="JL47" s="30"/>
      <c r="JM47" s="30"/>
      <c r="JN47" s="30"/>
      <c r="JO47" s="30"/>
      <c r="JP47" s="30"/>
      <c r="JQ47" s="30"/>
      <c r="JR47" s="30"/>
      <c r="JS47" s="30"/>
      <c r="JT47" s="30"/>
      <c r="JU47" s="30"/>
      <c r="JV47" s="30"/>
      <c r="JW47" s="30"/>
      <c r="JX47" s="30"/>
      <c r="JY47" s="30"/>
      <c r="JZ47" s="30"/>
      <c r="KA47" s="30"/>
      <c r="KB47" s="30"/>
      <c r="KC47" s="30"/>
      <c r="KD47" s="30"/>
    </row>
    <row r="48" spans="1:290" ht="16" x14ac:dyDescent="0.2">
      <c r="A48" s="1"/>
      <c r="B48" s="8">
        <v>21986036</v>
      </c>
      <c r="C48" s="9" t="s">
        <v>1489</v>
      </c>
      <c r="D48" s="10" t="s">
        <v>1490</v>
      </c>
      <c r="E48" s="11">
        <v>77</v>
      </c>
      <c r="F48" s="12" t="s">
        <v>591</v>
      </c>
      <c r="G48" s="12" t="s">
        <v>36</v>
      </c>
      <c r="H48" s="12">
        <v>0.61</v>
      </c>
      <c r="I48" s="13" t="s">
        <v>592</v>
      </c>
      <c r="J48" s="12" t="s">
        <v>593</v>
      </c>
      <c r="K48" s="12">
        <v>2.0000000000000001E-4</v>
      </c>
      <c r="L48" s="12">
        <v>0</v>
      </c>
      <c r="M48" s="12">
        <v>0</v>
      </c>
      <c r="N48" s="12">
        <v>0</v>
      </c>
      <c r="O48" s="12">
        <v>2.0000000000000001E-4</v>
      </c>
      <c r="P48" s="12">
        <v>8.9999999999999998E-4</v>
      </c>
      <c r="Q48" s="12">
        <v>6.9999999999999999E-4</v>
      </c>
      <c r="R48" s="12" t="s">
        <v>1446</v>
      </c>
      <c r="S48" s="14">
        <f t="shared" si="1"/>
        <v>0.22199999999999998</v>
      </c>
      <c r="T48" s="11">
        <v>39</v>
      </c>
      <c r="U48" s="11" t="s">
        <v>39</v>
      </c>
      <c r="V48" s="27" t="s">
        <v>39</v>
      </c>
      <c r="W48" s="27" t="s">
        <v>39</v>
      </c>
      <c r="X48" s="12" t="s">
        <v>1491</v>
      </c>
      <c r="Y48" s="29">
        <v>176</v>
      </c>
      <c r="Z48" s="16">
        <v>1741242227</v>
      </c>
      <c r="AA48" s="16" t="s">
        <v>1492</v>
      </c>
      <c r="AB48" s="16" t="s">
        <v>1491</v>
      </c>
      <c r="AC48" s="29">
        <v>1</v>
      </c>
      <c r="AD48" s="16" t="s">
        <v>1264</v>
      </c>
      <c r="AE48" s="16" t="s">
        <v>598</v>
      </c>
      <c r="AF48" s="16" t="s">
        <v>1493</v>
      </c>
      <c r="AG48" s="29">
        <v>4</v>
      </c>
      <c r="AH48" s="16" t="s">
        <v>1494</v>
      </c>
      <c r="AI48" s="16" t="s">
        <v>640</v>
      </c>
      <c r="AJ48" s="16" t="s">
        <v>641</v>
      </c>
      <c r="AK48" s="16">
        <v>2.26479487727964E-4</v>
      </c>
      <c r="AL48" s="16">
        <v>2.2456895722485001E-5</v>
      </c>
      <c r="AM48" s="16">
        <v>6.5294697889836499E-4</v>
      </c>
      <c r="AN48" s="16">
        <v>0.7239816213017467</v>
      </c>
      <c r="AO48" s="16">
        <v>0.52056721767501724</v>
      </c>
      <c r="AP48" s="16">
        <v>5.1617582859927048E-2</v>
      </c>
      <c r="AQ48" s="16">
        <v>1.500810495044498</v>
      </c>
      <c r="AR48" s="16"/>
      <c r="AS48" s="16"/>
      <c r="AT48" s="17" t="s">
        <v>41</v>
      </c>
      <c r="AU48" s="17" t="s">
        <v>41</v>
      </c>
      <c r="AV48" s="17" t="s">
        <v>42</v>
      </c>
      <c r="AW48" s="17" t="s">
        <v>42</v>
      </c>
      <c r="AX48" s="29">
        <v>1</v>
      </c>
      <c r="AY48" s="30" t="s">
        <v>603</v>
      </c>
      <c r="AZ48" s="30"/>
      <c r="BA48" s="30"/>
      <c r="BB48" s="30"/>
      <c r="BC48" s="30"/>
      <c r="BD48" s="30"/>
      <c r="BE48" s="30"/>
      <c r="BF48" s="30"/>
      <c r="BG48" s="30"/>
      <c r="BH48" s="30"/>
      <c r="BI48" s="30"/>
      <c r="BJ48" s="30"/>
      <c r="BK48" s="30"/>
      <c r="BL48" s="30"/>
      <c r="BM48" s="30"/>
      <c r="BN48" s="30"/>
      <c r="BO48" s="30"/>
      <c r="BP48" s="30"/>
      <c r="BQ48" s="30"/>
      <c r="BR48" s="30"/>
      <c r="BS48" s="30"/>
      <c r="BT48" s="30"/>
      <c r="BU48" s="30"/>
      <c r="BV48" s="30"/>
      <c r="BW48" s="30"/>
      <c r="BX48" s="30"/>
      <c r="BY48" s="30"/>
      <c r="BZ48" s="30"/>
      <c r="CA48" s="30"/>
      <c r="CB48" s="30"/>
      <c r="CC48" s="30"/>
      <c r="CD48" s="30"/>
      <c r="CE48" s="30"/>
      <c r="CF48" s="30"/>
      <c r="CG48" s="30"/>
      <c r="CH48" s="30"/>
      <c r="CI48" s="30"/>
      <c r="CJ48" s="30"/>
      <c r="CK48" s="30"/>
      <c r="CL48" s="30"/>
      <c r="CM48" s="30"/>
      <c r="CN48" s="30"/>
      <c r="CO48" s="30"/>
      <c r="CP48" s="30"/>
      <c r="CQ48" s="30"/>
      <c r="CR48" s="30"/>
      <c r="CS48" s="30"/>
      <c r="CT48" s="30"/>
      <c r="CU48" s="30"/>
      <c r="CV48" s="30"/>
      <c r="CW48" s="30"/>
      <c r="CX48" s="30"/>
      <c r="CY48" s="30"/>
      <c r="CZ48" s="30"/>
      <c r="DA48" s="30"/>
      <c r="DB48" s="30"/>
      <c r="DC48" s="30"/>
      <c r="DD48" s="30"/>
      <c r="DE48" s="30"/>
      <c r="DF48" s="30"/>
      <c r="DG48" s="30"/>
      <c r="DH48" s="30"/>
      <c r="DI48" s="30"/>
      <c r="DJ48" s="30"/>
      <c r="DK48" s="30"/>
      <c r="DL48" s="30"/>
      <c r="DM48" s="30"/>
      <c r="DN48" s="30"/>
      <c r="DO48" s="30"/>
      <c r="DP48" s="30"/>
      <c r="DQ48" s="30"/>
      <c r="DR48" s="30"/>
      <c r="DS48" s="30"/>
      <c r="DT48" s="30"/>
      <c r="DU48" s="30"/>
      <c r="DV48" s="30"/>
      <c r="DW48" s="30"/>
      <c r="DX48" s="30"/>
      <c r="DY48" s="30"/>
      <c r="DZ48" s="30"/>
      <c r="EA48" s="30"/>
      <c r="EB48" s="30"/>
      <c r="EC48" s="30"/>
      <c r="ED48" s="30"/>
      <c r="EE48" s="30"/>
      <c r="EF48" s="30"/>
      <c r="EG48" s="30"/>
      <c r="EH48" s="30"/>
      <c r="EI48" s="30"/>
      <c r="EJ48" s="30"/>
      <c r="EK48" s="30"/>
      <c r="EL48" s="30"/>
      <c r="EM48" s="30"/>
      <c r="EN48" s="30"/>
      <c r="EO48" s="30"/>
      <c r="EP48" s="30"/>
      <c r="EQ48" s="30"/>
      <c r="ER48" s="30"/>
      <c r="ES48" s="30"/>
      <c r="ET48" s="30"/>
      <c r="EU48" s="30"/>
      <c r="EV48" s="30"/>
      <c r="EW48" s="30"/>
      <c r="EX48" s="30"/>
      <c r="EY48" s="30"/>
      <c r="EZ48" s="30"/>
      <c r="FA48" s="30"/>
      <c r="FB48" s="30"/>
      <c r="FC48" s="30"/>
      <c r="FD48" s="30"/>
      <c r="FE48" s="30"/>
      <c r="FF48" s="30"/>
      <c r="FG48" s="30"/>
      <c r="FH48" s="30"/>
      <c r="FI48" s="30"/>
      <c r="FJ48" s="30"/>
      <c r="FK48" s="30"/>
      <c r="FL48" s="30"/>
      <c r="FM48" s="30"/>
      <c r="FN48" s="30"/>
      <c r="FO48" s="30"/>
      <c r="FP48" s="30"/>
      <c r="FQ48" s="30"/>
      <c r="FR48" s="30"/>
      <c r="FS48" s="30"/>
      <c r="FT48" s="30"/>
      <c r="FU48" s="30"/>
      <c r="FV48" s="30"/>
      <c r="FW48" s="30"/>
      <c r="FX48" s="30"/>
      <c r="FY48" s="30"/>
      <c r="FZ48" s="30"/>
      <c r="GA48" s="30"/>
      <c r="GB48" s="30"/>
      <c r="GC48" s="30"/>
      <c r="GD48" s="30"/>
      <c r="GE48" s="30"/>
      <c r="GF48" s="30"/>
      <c r="GG48" s="30"/>
      <c r="GH48" s="30"/>
      <c r="GI48" s="30"/>
      <c r="GJ48" s="30"/>
      <c r="GK48" s="30"/>
      <c r="GL48" s="30"/>
      <c r="GM48" s="30"/>
      <c r="GN48" s="30"/>
      <c r="GO48" s="30"/>
      <c r="GP48" s="30"/>
      <c r="GQ48" s="30"/>
      <c r="GR48" s="30"/>
      <c r="GS48" s="30"/>
      <c r="GT48" s="30"/>
      <c r="GU48" s="30"/>
      <c r="GV48" s="30"/>
      <c r="GW48" s="30"/>
      <c r="GX48" s="30"/>
      <c r="GY48" s="30"/>
      <c r="GZ48" s="30"/>
      <c r="HA48" s="30"/>
      <c r="HB48" s="30"/>
      <c r="HC48" s="30"/>
      <c r="HD48" s="30"/>
      <c r="HE48" s="30"/>
      <c r="HF48" s="30"/>
      <c r="HG48" s="30"/>
      <c r="HH48" s="30"/>
      <c r="HI48" s="30"/>
      <c r="HJ48" s="30"/>
      <c r="HK48" s="30"/>
      <c r="HL48" s="30"/>
      <c r="HM48" s="30"/>
      <c r="HN48" s="30"/>
      <c r="HO48" s="30"/>
      <c r="HP48" s="30"/>
      <c r="HQ48" s="30"/>
      <c r="HR48" s="30"/>
      <c r="HS48" s="30"/>
      <c r="HT48" s="30"/>
      <c r="HU48" s="30"/>
      <c r="HV48" s="30"/>
      <c r="HW48" s="30"/>
      <c r="HX48" s="30"/>
      <c r="HY48" s="30"/>
      <c r="HZ48" s="30"/>
      <c r="IA48" s="30"/>
      <c r="IB48" s="30"/>
      <c r="IC48" s="30"/>
      <c r="ID48" s="30"/>
      <c r="IE48" s="30"/>
      <c r="IF48" s="30"/>
      <c r="IG48" s="30"/>
      <c r="IH48" s="30"/>
      <c r="II48" s="30"/>
      <c r="IJ48" s="30"/>
      <c r="IK48" s="30"/>
      <c r="IL48" s="30"/>
      <c r="IM48" s="30"/>
      <c r="IN48" s="30"/>
      <c r="IO48" s="30"/>
      <c r="IP48" s="30"/>
      <c r="IQ48" s="30"/>
      <c r="IR48" s="30"/>
      <c r="IS48" s="30"/>
      <c r="IT48" s="30"/>
      <c r="IU48" s="30"/>
      <c r="IV48" s="30"/>
      <c r="IW48" s="30"/>
      <c r="IX48" s="30"/>
      <c r="IY48" s="30"/>
      <c r="IZ48" s="30"/>
      <c r="JA48" s="30"/>
      <c r="JB48" s="30"/>
      <c r="JC48" s="30"/>
      <c r="JD48" s="30"/>
      <c r="JE48" s="30"/>
      <c r="JF48" s="30"/>
      <c r="JG48" s="30"/>
      <c r="JH48" s="30"/>
      <c r="JI48" s="30"/>
      <c r="JJ48" s="30"/>
      <c r="JK48" s="30"/>
      <c r="JL48" s="30"/>
      <c r="JM48" s="30"/>
      <c r="JN48" s="30"/>
      <c r="JO48" s="30"/>
      <c r="JP48" s="30"/>
      <c r="JQ48" s="30"/>
      <c r="JR48" s="30"/>
      <c r="JS48" s="30"/>
      <c r="JT48" s="30"/>
      <c r="JU48" s="30"/>
      <c r="JV48" s="30"/>
      <c r="JW48" s="30"/>
      <c r="JX48" s="30"/>
      <c r="JY48" s="30"/>
      <c r="JZ48" s="30"/>
      <c r="KA48" s="30"/>
      <c r="KB48" s="30"/>
      <c r="KC48" s="30"/>
      <c r="KD48" s="30"/>
    </row>
    <row r="49" spans="1:290" ht="16" x14ac:dyDescent="0.2">
      <c r="A49" s="1"/>
      <c r="B49" s="18">
        <v>21991811</v>
      </c>
      <c r="C49" s="19" t="s">
        <v>1495</v>
      </c>
      <c r="D49" s="20" t="s">
        <v>1496</v>
      </c>
      <c r="E49" s="21">
        <v>314</v>
      </c>
      <c r="F49" s="22" t="s">
        <v>591</v>
      </c>
      <c r="G49" s="22" t="s">
        <v>45</v>
      </c>
      <c r="H49" s="22">
        <v>0.74</v>
      </c>
      <c r="I49" s="23" t="s">
        <v>592</v>
      </c>
      <c r="J49" s="22" t="s">
        <v>593</v>
      </c>
      <c r="K49" s="22">
        <v>2.0000000000000001E-4</v>
      </c>
      <c r="L49" s="22">
        <v>0</v>
      </c>
      <c r="M49" s="22">
        <v>1E-3</v>
      </c>
      <c r="N49" s="22">
        <v>1E-3</v>
      </c>
      <c r="O49" s="22">
        <v>2.0000000000000001E-4</v>
      </c>
      <c r="P49" s="22">
        <v>1.8E-3</v>
      </c>
      <c r="Q49" s="22">
        <v>5.9999999999999995E-4</v>
      </c>
      <c r="R49" s="22" t="s">
        <v>258</v>
      </c>
      <c r="S49" s="24">
        <f t="shared" si="1"/>
        <v>0.66700000000000004</v>
      </c>
      <c r="T49" s="21">
        <v>40</v>
      </c>
      <c r="U49" s="21" t="s">
        <v>39</v>
      </c>
      <c r="V49" s="26" t="s">
        <v>607</v>
      </c>
      <c r="W49" s="26" t="s">
        <v>607</v>
      </c>
      <c r="X49" s="22" t="s">
        <v>1497</v>
      </c>
      <c r="Y49" s="31">
        <v>281</v>
      </c>
      <c r="Z49" s="32">
        <v>1741311911</v>
      </c>
      <c r="AA49" s="32" t="s">
        <v>1498</v>
      </c>
      <c r="AB49" s="32" t="s">
        <v>1497</v>
      </c>
      <c r="AC49" s="31">
        <v>1</v>
      </c>
      <c r="AD49" s="32" t="s">
        <v>1264</v>
      </c>
      <c r="AE49" s="32" t="s">
        <v>598</v>
      </c>
      <c r="AF49" s="32" t="s">
        <v>1499</v>
      </c>
      <c r="AG49" s="31">
        <v>3</v>
      </c>
      <c r="AH49" s="32" t="s">
        <v>1500</v>
      </c>
      <c r="AI49" s="32" t="s">
        <v>601</v>
      </c>
      <c r="AJ49" s="32" t="s">
        <v>602</v>
      </c>
      <c r="AK49" s="32">
        <v>2.2944560078963199E-4</v>
      </c>
      <c r="AL49" s="32">
        <v>9.8758809930721801E-4</v>
      </c>
      <c r="AM49" s="32">
        <v>5.8941974659643495E-4</v>
      </c>
      <c r="AN49" s="32">
        <v>0.32628559992806261</v>
      </c>
      <c r="AO49" s="32">
        <v>0.50150134310756023</v>
      </c>
      <c r="AP49" s="32">
        <v>2.1585803194096038</v>
      </c>
      <c r="AQ49" s="32">
        <v>1.2883001180015961</v>
      </c>
      <c r="AR49" s="32"/>
      <c r="AS49" s="32"/>
      <c r="AT49" s="17" t="s">
        <v>41</v>
      </c>
      <c r="AU49" s="17" t="s">
        <v>41</v>
      </c>
      <c r="AV49" s="17" t="s">
        <v>42</v>
      </c>
      <c r="AW49" s="17" t="s">
        <v>42</v>
      </c>
      <c r="AX49" s="29">
        <v>1</v>
      </c>
      <c r="AY49" s="30" t="s">
        <v>603</v>
      </c>
      <c r="AZ49" s="30"/>
      <c r="BA49" s="30"/>
      <c r="BB49" s="30"/>
      <c r="BC49" s="30"/>
      <c r="BD49" s="30"/>
      <c r="BE49" s="30"/>
      <c r="BF49" s="30"/>
      <c r="BG49" s="30"/>
      <c r="BH49" s="30"/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30"/>
      <c r="BT49" s="30"/>
      <c r="BU49" s="30"/>
      <c r="BV49" s="30"/>
      <c r="BW49" s="30"/>
      <c r="BX49" s="30"/>
      <c r="BY49" s="30"/>
      <c r="BZ49" s="30"/>
      <c r="CA49" s="30"/>
      <c r="CB49" s="30"/>
      <c r="CC49" s="30"/>
      <c r="CD49" s="30"/>
      <c r="CE49" s="30"/>
      <c r="CF49" s="30"/>
      <c r="CG49" s="30"/>
      <c r="CH49" s="30"/>
      <c r="CI49" s="30"/>
      <c r="CJ49" s="30"/>
      <c r="CK49" s="30"/>
      <c r="CL49" s="30"/>
      <c r="CM49" s="30"/>
      <c r="CN49" s="30"/>
      <c r="CO49" s="30"/>
      <c r="CP49" s="30"/>
      <c r="CQ49" s="30"/>
      <c r="CR49" s="30"/>
      <c r="CS49" s="30"/>
      <c r="CT49" s="30"/>
      <c r="CU49" s="30"/>
      <c r="CV49" s="30"/>
      <c r="CW49" s="30"/>
      <c r="CX49" s="30"/>
      <c r="CY49" s="30"/>
      <c r="CZ49" s="30"/>
      <c r="DA49" s="30"/>
      <c r="DB49" s="30"/>
      <c r="DC49" s="30"/>
      <c r="DD49" s="30"/>
      <c r="DE49" s="30"/>
      <c r="DF49" s="30"/>
      <c r="DG49" s="30"/>
      <c r="DH49" s="30"/>
      <c r="DI49" s="30"/>
      <c r="DJ49" s="30"/>
      <c r="DK49" s="30"/>
      <c r="DL49" s="30"/>
      <c r="DM49" s="30"/>
      <c r="DN49" s="30"/>
      <c r="DO49" s="30"/>
      <c r="DP49" s="30"/>
      <c r="DQ49" s="30"/>
      <c r="DR49" s="30"/>
      <c r="DS49" s="30"/>
      <c r="DT49" s="30"/>
      <c r="DU49" s="30"/>
      <c r="DV49" s="30"/>
      <c r="DW49" s="30"/>
      <c r="DX49" s="30"/>
      <c r="DY49" s="30"/>
      <c r="DZ49" s="30"/>
      <c r="EA49" s="30"/>
      <c r="EB49" s="30"/>
      <c r="EC49" s="30"/>
      <c r="ED49" s="30"/>
      <c r="EE49" s="30"/>
      <c r="EF49" s="30"/>
      <c r="EG49" s="30"/>
      <c r="EH49" s="30"/>
      <c r="EI49" s="30"/>
      <c r="EJ49" s="30"/>
      <c r="EK49" s="30"/>
      <c r="EL49" s="30"/>
      <c r="EM49" s="30"/>
      <c r="EN49" s="30"/>
      <c r="EO49" s="30"/>
      <c r="EP49" s="30"/>
      <c r="EQ49" s="30"/>
      <c r="ER49" s="30"/>
      <c r="ES49" s="30"/>
      <c r="ET49" s="30"/>
      <c r="EU49" s="30"/>
      <c r="EV49" s="30"/>
      <c r="EW49" s="30"/>
      <c r="EX49" s="30"/>
      <c r="EY49" s="30"/>
      <c r="EZ49" s="30"/>
      <c r="FA49" s="30"/>
      <c r="FB49" s="30"/>
      <c r="FC49" s="30"/>
      <c r="FD49" s="30"/>
      <c r="FE49" s="30"/>
      <c r="FF49" s="30"/>
      <c r="FG49" s="30"/>
      <c r="FH49" s="30"/>
      <c r="FI49" s="30"/>
      <c r="FJ49" s="30"/>
      <c r="FK49" s="30"/>
      <c r="FL49" s="30"/>
      <c r="FM49" s="30"/>
      <c r="FN49" s="30"/>
      <c r="FO49" s="30"/>
      <c r="FP49" s="30"/>
      <c r="FQ49" s="30"/>
      <c r="FR49" s="30"/>
      <c r="FS49" s="30"/>
      <c r="FT49" s="30"/>
      <c r="FU49" s="30"/>
      <c r="FV49" s="30"/>
      <c r="FW49" s="30"/>
      <c r="FX49" s="30"/>
      <c r="FY49" s="30"/>
      <c r="FZ49" s="30"/>
      <c r="GA49" s="30"/>
      <c r="GB49" s="30"/>
      <c r="GC49" s="30"/>
      <c r="GD49" s="30"/>
      <c r="GE49" s="30"/>
      <c r="GF49" s="30"/>
      <c r="GG49" s="30"/>
      <c r="GH49" s="30"/>
      <c r="GI49" s="30"/>
      <c r="GJ49" s="30"/>
      <c r="GK49" s="30"/>
      <c r="GL49" s="30"/>
      <c r="GM49" s="30"/>
      <c r="GN49" s="30"/>
      <c r="GO49" s="30"/>
      <c r="GP49" s="30"/>
      <c r="GQ49" s="30"/>
      <c r="GR49" s="30"/>
      <c r="GS49" s="30"/>
      <c r="GT49" s="30"/>
      <c r="GU49" s="30"/>
      <c r="GV49" s="30"/>
      <c r="GW49" s="30"/>
      <c r="GX49" s="30"/>
      <c r="GY49" s="30"/>
      <c r="GZ49" s="30"/>
      <c r="HA49" s="30"/>
      <c r="HB49" s="30"/>
      <c r="HC49" s="30"/>
      <c r="HD49" s="30"/>
      <c r="HE49" s="30"/>
      <c r="HF49" s="30"/>
      <c r="HG49" s="30"/>
      <c r="HH49" s="30"/>
      <c r="HI49" s="30"/>
      <c r="HJ49" s="30"/>
      <c r="HK49" s="30"/>
      <c r="HL49" s="30"/>
      <c r="HM49" s="30"/>
      <c r="HN49" s="30"/>
      <c r="HO49" s="30"/>
      <c r="HP49" s="30"/>
      <c r="HQ49" s="30"/>
      <c r="HR49" s="30"/>
      <c r="HS49" s="30"/>
      <c r="HT49" s="30"/>
      <c r="HU49" s="30"/>
      <c r="HV49" s="30"/>
      <c r="HW49" s="30"/>
      <c r="HX49" s="30"/>
      <c r="HY49" s="30"/>
      <c r="HZ49" s="30"/>
      <c r="IA49" s="30"/>
      <c r="IB49" s="30"/>
      <c r="IC49" s="30"/>
      <c r="ID49" s="30"/>
      <c r="IE49" s="30"/>
      <c r="IF49" s="30"/>
      <c r="IG49" s="30"/>
      <c r="IH49" s="30"/>
      <c r="II49" s="30"/>
      <c r="IJ49" s="30"/>
      <c r="IK49" s="30"/>
      <c r="IL49" s="30"/>
      <c r="IM49" s="30"/>
      <c r="IN49" s="30"/>
      <c r="IO49" s="30"/>
      <c r="IP49" s="30"/>
      <c r="IQ49" s="30"/>
      <c r="IR49" s="30"/>
      <c r="IS49" s="30"/>
      <c r="IT49" s="30"/>
      <c r="IU49" s="30"/>
      <c r="IV49" s="30"/>
      <c r="IW49" s="30"/>
      <c r="IX49" s="30"/>
      <c r="IY49" s="30"/>
      <c r="IZ49" s="30"/>
      <c r="JA49" s="30"/>
      <c r="JB49" s="30"/>
      <c r="JC49" s="30"/>
      <c r="JD49" s="30"/>
      <c r="JE49" s="30"/>
      <c r="JF49" s="30"/>
      <c r="JG49" s="30"/>
      <c r="JH49" s="30"/>
      <c r="JI49" s="30"/>
      <c r="JJ49" s="30"/>
      <c r="JK49" s="30"/>
      <c r="JL49" s="30"/>
      <c r="JM49" s="30"/>
      <c r="JN49" s="30"/>
      <c r="JO49" s="30"/>
      <c r="JP49" s="30"/>
      <c r="JQ49" s="30"/>
      <c r="JR49" s="30"/>
      <c r="JS49" s="30"/>
      <c r="JT49" s="30"/>
      <c r="JU49" s="30"/>
      <c r="JV49" s="30"/>
      <c r="JW49" s="30"/>
      <c r="JX49" s="30"/>
      <c r="JY49" s="30"/>
      <c r="JZ49" s="30"/>
      <c r="KA49" s="30"/>
      <c r="KB49" s="30"/>
      <c r="KC49" s="30"/>
      <c r="KD49" s="30"/>
    </row>
    <row r="50" spans="1:290" ht="16" x14ac:dyDescent="0.2">
      <c r="A50" s="1"/>
      <c r="B50" s="8">
        <v>21984601</v>
      </c>
      <c r="C50" s="9" t="s">
        <v>1501</v>
      </c>
      <c r="D50" s="10" t="s">
        <v>1502</v>
      </c>
      <c r="E50" s="11">
        <v>91</v>
      </c>
      <c r="F50" s="12" t="s">
        <v>591</v>
      </c>
      <c r="G50" s="12" t="s">
        <v>45</v>
      </c>
      <c r="H50" s="12">
        <v>0.6</v>
      </c>
      <c r="I50" s="13" t="s">
        <v>592</v>
      </c>
      <c r="J50" s="12" t="s">
        <v>593</v>
      </c>
      <c r="K50" s="12">
        <v>2.9999999999999997E-4</v>
      </c>
      <c r="L50" s="12">
        <v>0</v>
      </c>
      <c r="M50" s="12">
        <v>0</v>
      </c>
      <c r="N50" s="12">
        <v>0</v>
      </c>
      <c r="O50" s="12">
        <v>2.9999999999999997E-4</v>
      </c>
      <c r="P50" s="12">
        <v>8.0000000000000004E-4</v>
      </c>
      <c r="Q50" s="12">
        <v>5.0000000000000001E-4</v>
      </c>
      <c r="R50" s="12" t="s">
        <v>664</v>
      </c>
      <c r="S50" s="14">
        <f t="shared" si="1"/>
        <v>0.375</v>
      </c>
      <c r="T50" s="11">
        <v>41</v>
      </c>
      <c r="U50" s="11" t="s">
        <v>39</v>
      </c>
      <c r="V50" s="27" t="s">
        <v>39</v>
      </c>
      <c r="W50" s="15" t="s">
        <v>665</v>
      </c>
      <c r="X50" s="12" t="s">
        <v>1503</v>
      </c>
      <c r="Y50" s="29">
        <v>145</v>
      </c>
      <c r="Z50" s="16">
        <v>1741224899</v>
      </c>
      <c r="AA50" s="16" t="s">
        <v>1504</v>
      </c>
      <c r="AB50" s="16" t="s">
        <v>1503</v>
      </c>
      <c r="AC50" s="29">
        <v>1</v>
      </c>
      <c r="AD50" s="16" t="s">
        <v>1264</v>
      </c>
      <c r="AE50" s="16" t="s">
        <v>598</v>
      </c>
      <c r="AF50" s="16" t="s">
        <v>1505</v>
      </c>
      <c r="AG50" s="29">
        <v>6</v>
      </c>
      <c r="AH50" s="16" t="s">
        <v>1506</v>
      </c>
      <c r="AI50" s="16" t="s">
        <v>601</v>
      </c>
      <c r="AJ50" s="16" t="s">
        <v>602</v>
      </c>
      <c r="AK50" s="16">
        <v>2.8273241140056E-4</v>
      </c>
      <c r="AL50" s="16">
        <v>2.7336196994581001E-5</v>
      </c>
      <c r="AM50" s="16">
        <v>5.4876896694534404E-4</v>
      </c>
      <c r="AN50" s="16">
        <v>0.63896711404107498</v>
      </c>
      <c r="AO50" s="16">
        <v>0.63453456318923951</v>
      </c>
      <c r="AP50" s="16">
        <v>6.1350454068164549E-2</v>
      </c>
      <c r="AQ50" s="16">
        <v>1.231598722649258</v>
      </c>
      <c r="AR50" s="16"/>
      <c r="AS50" s="16"/>
      <c r="AT50" s="17" t="s">
        <v>41</v>
      </c>
      <c r="AU50" s="17" t="s">
        <v>41</v>
      </c>
      <c r="AV50" s="17" t="s">
        <v>42</v>
      </c>
      <c r="AW50" s="17" t="s">
        <v>42</v>
      </c>
      <c r="AX50" s="29">
        <v>1</v>
      </c>
      <c r="AY50" s="30" t="s">
        <v>603</v>
      </c>
      <c r="AZ50" s="30"/>
      <c r="BA50" s="30"/>
      <c r="BB50" s="30"/>
      <c r="BC50" s="30"/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0"/>
      <c r="BQ50" s="30"/>
      <c r="BR50" s="30"/>
      <c r="BS50" s="30"/>
      <c r="BT50" s="30"/>
      <c r="BU50" s="30"/>
      <c r="BV50" s="30"/>
      <c r="BW50" s="30"/>
      <c r="BX50" s="30"/>
      <c r="BY50" s="30"/>
      <c r="BZ50" s="30"/>
      <c r="CA50" s="30"/>
      <c r="CB50" s="30"/>
      <c r="CC50" s="30"/>
      <c r="CD50" s="30"/>
      <c r="CE50" s="30"/>
      <c r="CF50" s="30"/>
      <c r="CG50" s="30"/>
      <c r="CH50" s="30"/>
      <c r="CI50" s="30"/>
      <c r="CJ50" s="30"/>
      <c r="CK50" s="30"/>
      <c r="CL50" s="30"/>
      <c r="CM50" s="30"/>
      <c r="CN50" s="30"/>
      <c r="CO50" s="30"/>
      <c r="CP50" s="30"/>
      <c r="CQ50" s="30"/>
      <c r="CR50" s="30"/>
      <c r="CS50" s="30"/>
      <c r="CT50" s="30"/>
      <c r="CU50" s="30"/>
      <c r="CV50" s="30"/>
      <c r="CW50" s="30"/>
      <c r="CX50" s="30"/>
      <c r="CY50" s="30"/>
      <c r="CZ50" s="30"/>
      <c r="DA50" s="30"/>
      <c r="DB50" s="30"/>
      <c r="DC50" s="30"/>
      <c r="DD50" s="30"/>
      <c r="DE50" s="30"/>
      <c r="DF50" s="30"/>
      <c r="DG50" s="30"/>
      <c r="DH50" s="30"/>
      <c r="DI50" s="30"/>
      <c r="DJ50" s="30"/>
      <c r="DK50" s="30"/>
      <c r="DL50" s="30"/>
      <c r="DM50" s="30"/>
      <c r="DN50" s="30"/>
      <c r="DO50" s="30"/>
      <c r="DP50" s="30"/>
      <c r="DQ50" s="30"/>
      <c r="DR50" s="30"/>
      <c r="DS50" s="30"/>
      <c r="DT50" s="30"/>
      <c r="DU50" s="30"/>
      <c r="DV50" s="30"/>
      <c r="DW50" s="30"/>
      <c r="DX50" s="30"/>
      <c r="DY50" s="30"/>
      <c r="DZ50" s="30"/>
      <c r="EA50" s="30"/>
      <c r="EB50" s="30"/>
      <c r="EC50" s="30"/>
      <c r="ED50" s="30"/>
      <c r="EE50" s="30"/>
      <c r="EF50" s="30"/>
      <c r="EG50" s="30"/>
      <c r="EH50" s="30"/>
      <c r="EI50" s="30"/>
      <c r="EJ50" s="30"/>
      <c r="EK50" s="30"/>
      <c r="EL50" s="30"/>
      <c r="EM50" s="30"/>
      <c r="EN50" s="30"/>
      <c r="EO50" s="30"/>
      <c r="EP50" s="30"/>
      <c r="EQ50" s="30"/>
      <c r="ER50" s="30"/>
      <c r="ES50" s="30"/>
      <c r="ET50" s="30"/>
      <c r="EU50" s="30"/>
      <c r="EV50" s="30"/>
      <c r="EW50" s="30"/>
      <c r="EX50" s="30"/>
      <c r="EY50" s="30"/>
      <c r="EZ50" s="30"/>
      <c r="FA50" s="30"/>
      <c r="FB50" s="30"/>
      <c r="FC50" s="30"/>
      <c r="FD50" s="30"/>
      <c r="FE50" s="30"/>
      <c r="FF50" s="30"/>
      <c r="FG50" s="30"/>
      <c r="FH50" s="30"/>
      <c r="FI50" s="30"/>
      <c r="FJ50" s="30"/>
      <c r="FK50" s="30"/>
      <c r="FL50" s="30"/>
      <c r="FM50" s="30"/>
      <c r="FN50" s="30"/>
      <c r="FO50" s="30"/>
      <c r="FP50" s="30"/>
      <c r="FQ50" s="30"/>
      <c r="FR50" s="30"/>
      <c r="FS50" s="30"/>
      <c r="FT50" s="30"/>
      <c r="FU50" s="30"/>
      <c r="FV50" s="30"/>
      <c r="FW50" s="30"/>
      <c r="FX50" s="30"/>
      <c r="FY50" s="30"/>
      <c r="FZ50" s="30"/>
      <c r="GA50" s="30"/>
      <c r="GB50" s="30"/>
      <c r="GC50" s="30"/>
      <c r="GD50" s="30"/>
      <c r="GE50" s="30"/>
      <c r="GF50" s="30"/>
      <c r="GG50" s="30"/>
      <c r="GH50" s="30"/>
      <c r="GI50" s="30"/>
      <c r="GJ50" s="30"/>
      <c r="GK50" s="30"/>
      <c r="GL50" s="30"/>
      <c r="GM50" s="30"/>
      <c r="GN50" s="30"/>
      <c r="GO50" s="30"/>
      <c r="GP50" s="30"/>
      <c r="GQ50" s="30"/>
      <c r="GR50" s="30"/>
      <c r="GS50" s="30"/>
      <c r="GT50" s="30"/>
      <c r="GU50" s="30"/>
      <c r="GV50" s="30"/>
      <c r="GW50" s="30"/>
      <c r="GX50" s="30"/>
      <c r="GY50" s="30"/>
      <c r="GZ50" s="30"/>
      <c r="HA50" s="30"/>
      <c r="HB50" s="30"/>
      <c r="HC50" s="30"/>
      <c r="HD50" s="30"/>
      <c r="HE50" s="30"/>
      <c r="HF50" s="30"/>
      <c r="HG50" s="30"/>
      <c r="HH50" s="30"/>
      <c r="HI50" s="30"/>
      <c r="HJ50" s="30"/>
      <c r="HK50" s="30"/>
      <c r="HL50" s="30"/>
      <c r="HM50" s="30"/>
      <c r="HN50" s="30"/>
      <c r="HO50" s="30"/>
      <c r="HP50" s="30"/>
      <c r="HQ50" s="30"/>
      <c r="HR50" s="30"/>
      <c r="HS50" s="30"/>
      <c r="HT50" s="30"/>
      <c r="HU50" s="30"/>
      <c r="HV50" s="30"/>
      <c r="HW50" s="30"/>
      <c r="HX50" s="30"/>
      <c r="HY50" s="30"/>
      <c r="HZ50" s="30"/>
      <c r="IA50" s="30"/>
      <c r="IB50" s="30"/>
      <c r="IC50" s="30"/>
      <c r="ID50" s="30"/>
      <c r="IE50" s="30"/>
      <c r="IF50" s="30"/>
      <c r="IG50" s="30"/>
      <c r="IH50" s="30"/>
      <c r="II50" s="30"/>
      <c r="IJ50" s="30"/>
      <c r="IK50" s="30"/>
      <c r="IL50" s="30"/>
      <c r="IM50" s="30"/>
      <c r="IN50" s="30"/>
      <c r="IO50" s="30"/>
      <c r="IP50" s="30"/>
      <c r="IQ50" s="30"/>
      <c r="IR50" s="30"/>
      <c r="IS50" s="30"/>
      <c r="IT50" s="30"/>
      <c r="IU50" s="30"/>
      <c r="IV50" s="30"/>
      <c r="IW50" s="30"/>
      <c r="IX50" s="30"/>
      <c r="IY50" s="30"/>
      <c r="IZ50" s="30"/>
      <c r="JA50" s="30"/>
      <c r="JB50" s="30"/>
      <c r="JC50" s="30"/>
      <c r="JD50" s="30"/>
      <c r="JE50" s="30"/>
      <c r="JF50" s="30"/>
      <c r="JG50" s="30"/>
      <c r="JH50" s="30"/>
      <c r="JI50" s="30"/>
      <c r="JJ50" s="30"/>
      <c r="JK50" s="30"/>
      <c r="JL50" s="30"/>
      <c r="JM50" s="30"/>
      <c r="JN50" s="30"/>
      <c r="JO50" s="30"/>
      <c r="JP50" s="30"/>
      <c r="JQ50" s="30"/>
      <c r="JR50" s="30"/>
      <c r="JS50" s="30"/>
      <c r="JT50" s="30"/>
      <c r="JU50" s="30"/>
      <c r="JV50" s="30"/>
      <c r="JW50" s="30"/>
      <c r="JX50" s="30"/>
      <c r="JY50" s="30"/>
      <c r="JZ50" s="30"/>
      <c r="KA50" s="30"/>
      <c r="KB50" s="30"/>
      <c r="KC50" s="30"/>
      <c r="KD50" s="30"/>
    </row>
    <row r="51" spans="1:290" ht="16" x14ac:dyDescent="0.2">
      <c r="A51" s="1"/>
      <c r="B51" s="18">
        <v>21986844</v>
      </c>
      <c r="C51" s="19" t="s">
        <v>250</v>
      </c>
      <c r="D51" s="20" t="s">
        <v>1507</v>
      </c>
      <c r="E51" s="21">
        <v>38</v>
      </c>
      <c r="F51" s="22" t="s">
        <v>591</v>
      </c>
      <c r="G51" s="22" t="s">
        <v>45</v>
      </c>
      <c r="H51" s="22">
        <v>0.61</v>
      </c>
      <c r="I51" s="23" t="s">
        <v>592</v>
      </c>
      <c r="J51" s="22" t="s">
        <v>593</v>
      </c>
      <c r="K51" s="22">
        <v>5.0000000000000001E-4</v>
      </c>
      <c r="L51" s="22">
        <v>0</v>
      </c>
      <c r="M51" s="22">
        <v>0</v>
      </c>
      <c r="N51" s="22">
        <v>0</v>
      </c>
      <c r="O51" s="22">
        <v>5.0000000000000001E-4</v>
      </c>
      <c r="P51" s="22">
        <v>1E-3</v>
      </c>
      <c r="Q51" s="22">
        <v>5.0000000000000001E-4</v>
      </c>
      <c r="R51" s="22" t="s">
        <v>94</v>
      </c>
      <c r="S51" s="24">
        <f t="shared" si="1"/>
        <v>0.5</v>
      </c>
      <c r="T51" s="21">
        <v>42</v>
      </c>
      <c r="U51" s="21" t="s">
        <v>39</v>
      </c>
      <c r="V51" s="25" t="s">
        <v>39</v>
      </c>
      <c r="W51" s="25" t="s">
        <v>39</v>
      </c>
      <c r="X51" s="22" t="s">
        <v>1508</v>
      </c>
      <c r="Y51" s="31">
        <v>187</v>
      </c>
      <c r="Z51" s="32">
        <v>1741251983</v>
      </c>
      <c r="AA51" s="32" t="s">
        <v>1509</v>
      </c>
      <c r="AB51" s="32" t="s">
        <v>1508</v>
      </c>
      <c r="AC51" s="31">
        <v>1</v>
      </c>
      <c r="AD51" s="32" t="s">
        <v>1264</v>
      </c>
      <c r="AE51" s="32" t="s">
        <v>598</v>
      </c>
      <c r="AF51" s="32" t="s">
        <v>1510</v>
      </c>
      <c r="AG51" s="31">
        <v>6</v>
      </c>
      <c r="AH51" s="32" t="s">
        <v>1511</v>
      </c>
      <c r="AI51" s="32" t="s">
        <v>601</v>
      </c>
      <c r="AJ51" s="32" t="s">
        <v>602</v>
      </c>
      <c r="AK51" s="32">
        <v>4.7199000168685198E-4</v>
      </c>
      <c r="AL51" s="32">
        <v>4.6435650813620997E-5</v>
      </c>
      <c r="AM51" s="32">
        <v>5.44175052616722E-4</v>
      </c>
      <c r="AN51" s="32">
        <v>0.51211621637000937</v>
      </c>
      <c r="AO51" s="32">
        <v>1.079911472366502</v>
      </c>
      <c r="AP51" s="32">
        <v>0.1062446065832226</v>
      </c>
      <c r="AQ51" s="32">
        <v>1.245070616318551</v>
      </c>
      <c r="AR51" s="32"/>
      <c r="AS51" s="32"/>
      <c r="AT51" s="17" t="s">
        <v>41</v>
      </c>
      <c r="AU51" s="17" t="s">
        <v>41</v>
      </c>
      <c r="AV51" s="17" t="s">
        <v>42</v>
      </c>
      <c r="AW51" s="17" t="s">
        <v>42</v>
      </c>
      <c r="AX51" s="29">
        <v>1</v>
      </c>
      <c r="AY51" s="30" t="s">
        <v>603</v>
      </c>
      <c r="AZ51" s="30"/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L51" s="30"/>
      <c r="BM51" s="30"/>
      <c r="BN51" s="30"/>
      <c r="BO51" s="30"/>
      <c r="BP51" s="30"/>
      <c r="BQ51" s="30"/>
      <c r="BR51" s="30"/>
      <c r="BS51" s="30"/>
      <c r="BT51" s="30"/>
      <c r="BU51" s="30"/>
      <c r="BV51" s="30"/>
      <c r="BW51" s="30"/>
      <c r="BX51" s="30"/>
      <c r="BY51" s="30"/>
      <c r="BZ51" s="30"/>
      <c r="CA51" s="30"/>
      <c r="CB51" s="30"/>
      <c r="CC51" s="30"/>
      <c r="CD51" s="30"/>
      <c r="CE51" s="30"/>
      <c r="CF51" s="30"/>
      <c r="CG51" s="30"/>
      <c r="CH51" s="30"/>
      <c r="CI51" s="30"/>
      <c r="CJ51" s="30"/>
      <c r="CK51" s="30"/>
      <c r="CL51" s="30"/>
      <c r="CM51" s="30"/>
      <c r="CN51" s="30"/>
      <c r="CO51" s="30"/>
      <c r="CP51" s="30"/>
      <c r="CQ51" s="30"/>
      <c r="CR51" s="30"/>
      <c r="CS51" s="30"/>
      <c r="CT51" s="30"/>
      <c r="CU51" s="30"/>
      <c r="CV51" s="30"/>
      <c r="CW51" s="30"/>
      <c r="CX51" s="30"/>
      <c r="CY51" s="30"/>
      <c r="CZ51" s="30"/>
      <c r="DA51" s="30"/>
      <c r="DB51" s="30"/>
      <c r="DC51" s="30"/>
      <c r="DD51" s="30"/>
      <c r="DE51" s="30"/>
      <c r="DF51" s="30"/>
      <c r="DG51" s="30"/>
      <c r="DH51" s="30"/>
      <c r="DI51" s="30"/>
      <c r="DJ51" s="30"/>
      <c r="DK51" s="30"/>
      <c r="DL51" s="30"/>
      <c r="DM51" s="30"/>
      <c r="DN51" s="30"/>
      <c r="DO51" s="30"/>
      <c r="DP51" s="30"/>
      <c r="DQ51" s="30"/>
      <c r="DR51" s="30"/>
      <c r="DS51" s="30"/>
      <c r="DT51" s="30"/>
      <c r="DU51" s="30"/>
      <c r="DV51" s="30"/>
      <c r="DW51" s="30"/>
      <c r="DX51" s="30"/>
      <c r="DY51" s="30"/>
      <c r="DZ51" s="30"/>
      <c r="EA51" s="30"/>
      <c r="EB51" s="30"/>
      <c r="EC51" s="30"/>
      <c r="ED51" s="30"/>
      <c r="EE51" s="30"/>
      <c r="EF51" s="30"/>
      <c r="EG51" s="30"/>
      <c r="EH51" s="30"/>
      <c r="EI51" s="30"/>
      <c r="EJ51" s="30"/>
      <c r="EK51" s="30"/>
      <c r="EL51" s="30"/>
      <c r="EM51" s="30"/>
      <c r="EN51" s="30"/>
      <c r="EO51" s="30"/>
      <c r="EP51" s="30"/>
      <c r="EQ51" s="30"/>
      <c r="ER51" s="30"/>
      <c r="ES51" s="30"/>
      <c r="ET51" s="30"/>
      <c r="EU51" s="30"/>
      <c r="EV51" s="30"/>
      <c r="EW51" s="30"/>
      <c r="EX51" s="30"/>
      <c r="EY51" s="30"/>
      <c r="EZ51" s="30"/>
      <c r="FA51" s="30"/>
      <c r="FB51" s="30"/>
      <c r="FC51" s="30"/>
      <c r="FD51" s="30"/>
      <c r="FE51" s="30"/>
      <c r="FF51" s="30"/>
      <c r="FG51" s="30"/>
      <c r="FH51" s="30"/>
      <c r="FI51" s="30"/>
      <c r="FJ51" s="30"/>
      <c r="FK51" s="30"/>
      <c r="FL51" s="30"/>
      <c r="FM51" s="30"/>
      <c r="FN51" s="30"/>
      <c r="FO51" s="30"/>
      <c r="FP51" s="30"/>
      <c r="FQ51" s="30"/>
      <c r="FR51" s="30"/>
      <c r="FS51" s="30"/>
      <c r="FT51" s="30"/>
      <c r="FU51" s="30"/>
      <c r="FV51" s="30"/>
      <c r="FW51" s="30"/>
      <c r="FX51" s="30"/>
      <c r="FY51" s="30"/>
      <c r="FZ51" s="30"/>
      <c r="GA51" s="30"/>
      <c r="GB51" s="30"/>
      <c r="GC51" s="30"/>
      <c r="GD51" s="30"/>
      <c r="GE51" s="30"/>
      <c r="GF51" s="30"/>
      <c r="GG51" s="30"/>
      <c r="GH51" s="30"/>
      <c r="GI51" s="30"/>
      <c r="GJ51" s="30"/>
      <c r="GK51" s="30"/>
      <c r="GL51" s="30"/>
      <c r="GM51" s="30"/>
      <c r="GN51" s="30"/>
      <c r="GO51" s="30"/>
      <c r="GP51" s="30"/>
      <c r="GQ51" s="30"/>
      <c r="GR51" s="30"/>
      <c r="GS51" s="30"/>
      <c r="GT51" s="30"/>
      <c r="GU51" s="30"/>
      <c r="GV51" s="30"/>
      <c r="GW51" s="30"/>
      <c r="GX51" s="30"/>
      <c r="GY51" s="30"/>
      <c r="GZ51" s="30"/>
      <c r="HA51" s="30"/>
      <c r="HB51" s="30"/>
      <c r="HC51" s="30"/>
      <c r="HD51" s="30"/>
      <c r="HE51" s="30"/>
      <c r="HF51" s="30"/>
      <c r="HG51" s="30"/>
      <c r="HH51" s="30"/>
      <c r="HI51" s="30"/>
      <c r="HJ51" s="30"/>
      <c r="HK51" s="30"/>
      <c r="HL51" s="30"/>
      <c r="HM51" s="30"/>
      <c r="HN51" s="30"/>
      <c r="HO51" s="30"/>
      <c r="HP51" s="30"/>
      <c r="HQ51" s="30"/>
      <c r="HR51" s="30"/>
      <c r="HS51" s="30"/>
      <c r="HT51" s="30"/>
      <c r="HU51" s="30"/>
      <c r="HV51" s="30"/>
      <c r="HW51" s="30"/>
      <c r="HX51" s="30"/>
      <c r="HY51" s="30"/>
      <c r="HZ51" s="30"/>
      <c r="IA51" s="30"/>
      <c r="IB51" s="30"/>
      <c r="IC51" s="30"/>
      <c r="ID51" s="30"/>
      <c r="IE51" s="30"/>
      <c r="IF51" s="30"/>
      <c r="IG51" s="30"/>
      <c r="IH51" s="30"/>
      <c r="II51" s="30"/>
      <c r="IJ51" s="30"/>
      <c r="IK51" s="30"/>
      <c r="IL51" s="30"/>
      <c r="IM51" s="30"/>
      <c r="IN51" s="30"/>
      <c r="IO51" s="30"/>
      <c r="IP51" s="30"/>
      <c r="IQ51" s="30"/>
      <c r="IR51" s="30"/>
      <c r="IS51" s="30"/>
      <c r="IT51" s="30"/>
      <c r="IU51" s="30"/>
      <c r="IV51" s="30"/>
      <c r="IW51" s="30"/>
      <c r="IX51" s="30"/>
      <c r="IY51" s="30"/>
      <c r="IZ51" s="30"/>
      <c r="JA51" s="30"/>
      <c r="JB51" s="30"/>
      <c r="JC51" s="30"/>
      <c r="JD51" s="30"/>
      <c r="JE51" s="30"/>
      <c r="JF51" s="30"/>
      <c r="JG51" s="30"/>
      <c r="JH51" s="30"/>
      <c r="JI51" s="30"/>
      <c r="JJ51" s="30"/>
      <c r="JK51" s="30"/>
      <c r="JL51" s="30"/>
      <c r="JM51" s="30"/>
      <c r="JN51" s="30"/>
      <c r="JO51" s="30"/>
      <c r="JP51" s="30"/>
      <c r="JQ51" s="30"/>
      <c r="JR51" s="30"/>
      <c r="JS51" s="30"/>
      <c r="JT51" s="30"/>
      <c r="JU51" s="30"/>
      <c r="JV51" s="30"/>
      <c r="JW51" s="30"/>
      <c r="JX51" s="30"/>
      <c r="JY51" s="30"/>
      <c r="JZ51" s="30"/>
      <c r="KA51" s="30"/>
      <c r="KB51" s="30"/>
      <c r="KC51" s="30"/>
      <c r="KD51" s="30"/>
    </row>
    <row r="52" spans="1:290" ht="16" x14ac:dyDescent="0.2">
      <c r="A52" s="1"/>
      <c r="B52" s="8">
        <v>21989949</v>
      </c>
      <c r="C52" s="9" t="s">
        <v>198</v>
      </c>
      <c r="D52" s="10" t="s">
        <v>1512</v>
      </c>
      <c r="E52" s="11">
        <v>132</v>
      </c>
      <c r="F52" s="12" t="s">
        <v>591</v>
      </c>
      <c r="G52" s="12" t="s">
        <v>45</v>
      </c>
      <c r="H52" s="12">
        <v>0.64</v>
      </c>
      <c r="I52" s="13" t="s">
        <v>592</v>
      </c>
      <c r="J52" s="12" t="s">
        <v>593</v>
      </c>
      <c r="K52" s="12">
        <v>2.0000000000000001E-4</v>
      </c>
      <c r="L52" s="12">
        <v>0</v>
      </c>
      <c r="M52" s="12">
        <v>2.0000000000000001E-4</v>
      </c>
      <c r="N52" s="12">
        <v>2.0000000000000001E-4</v>
      </c>
      <c r="O52" s="12">
        <v>2.0000000000000001E-4</v>
      </c>
      <c r="P52" s="12">
        <v>8.9999999999999998E-4</v>
      </c>
      <c r="Q52" s="12">
        <v>5.0000000000000001E-4</v>
      </c>
      <c r="R52" s="12" t="s">
        <v>115</v>
      </c>
      <c r="S52" s="14">
        <f t="shared" si="1"/>
        <v>0.44399999999999995</v>
      </c>
      <c r="T52" s="11">
        <v>43</v>
      </c>
      <c r="U52" s="11" t="s">
        <v>39</v>
      </c>
      <c r="V52" s="27" t="s">
        <v>39</v>
      </c>
      <c r="W52" s="15" t="s">
        <v>618</v>
      </c>
      <c r="X52" s="12" t="s">
        <v>1513</v>
      </c>
      <c r="Y52" s="29">
        <v>236</v>
      </c>
      <c r="Z52" s="16">
        <v>1741289483</v>
      </c>
      <c r="AA52" s="16" t="s">
        <v>1514</v>
      </c>
      <c r="AB52" s="16" t="s">
        <v>1513</v>
      </c>
      <c r="AC52" s="29">
        <v>1</v>
      </c>
      <c r="AD52" s="16" t="s">
        <v>1264</v>
      </c>
      <c r="AE52" s="16" t="s">
        <v>598</v>
      </c>
      <c r="AF52" s="16" t="s">
        <v>1170</v>
      </c>
      <c r="AG52" s="29">
        <v>4</v>
      </c>
      <c r="AH52" s="16" t="s">
        <v>1515</v>
      </c>
      <c r="AI52" s="16" t="s">
        <v>601</v>
      </c>
      <c r="AJ52" s="16" t="s">
        <v>602</v>
      </c>
      <c r="AK52" s="16">
        <v>1.972557713727E-4</v>
      </c>
      <c r="AL52" s="16">
        <v>1.9632192638075499E-4</v>
      </c>
      <c r="AM52" s="16">
        <v>5.2553244447854598E-4</v>
      </c>
      <c r="AN52" s="16">
        <v>0.57178396835261069</v>
      </c>
      <c r="AO52" s="16">
        <v>0.43073501542989562</v>
      </c>
      <c r="AP52" s="16">
        <v>0.42869583688411522</v>
      </c>
      <c r="AQ52" s="16">
        <v>1.1475721293532</v>
      </c>
      <c r="AR52" s="16"/>
      <c r="AS52" s="16"/>
      <c r="AT52" s="17" t="s">
        <v>41</v>
      </c>
      <c r="AU52" s="17" t="s">
        <v>41</v>
      </c>
      <c r="AV52" s="17" t="s">
        <v>42</v>
      </c>
      <c r="AW52" s="17" t="s">
        <v>42</v>
      </c>
      <c r="AX52" s="29">
        <v>1</v>
      </c>
      <c r="AY52" s="30" t="s">
        <v>603</v>
      </c>
      <c r="AZ52" s="30"/>
      <c r="BA52" s="30"/>
      <c r="BB52" s="30"/>
      <c r="BC52" s="30"/>
      <c r="BD52" s="30"/>
      <c r="BE52" s="30"/>
      <c r="BF52" s="30"/>
      <c r="BG52" s="30"/>
      <c r="BH52" s="30"/>
      <c r="BI52" s="30"/>
      <c r="BJ52" s="30"/>
      <c r="BK52" s="30"/>
      <c r="BL52" s="30"/>
      <c r="BM52" s="30"/>
      <c r="BN52" s="30"/>
      <c r="BO52" s="30"/>
      <c r="BP52" s="30"/>
      <c r="BQ52" s="30"/>
      <c r="BR52" s="30"/>
      <c r="BS52" s="30"/>
      <c r="BT52" s="30"/>
      <c r="BU52" s="30"/>
      <c r="BV52" s="30"/>
      <c r="BW52" s="30"/>
      <c r="BX52" s="30"/>
      <c r="BY52" s="30"/>
      <c r="BZ52" s="30"/>
      <c r="CA52" s="30"/>
      <c r="CB52" s="30"/>
      <c r="CC52" s="30"/>
      <c r="CD52" s="30"/>
      <c r="CE52" s="30"/>
      <c r="CF52" s="30"/>
      <c r="CG52" s="30"/>
      <c r="CH52" s="30"/>
      <c r="CI52" s="30"/>
      <c r="CJ52" s="30"/>
      <c r="CK52" s="30"/>
      <c r="CL52" s="30"/>
      <c r="CM52" s="30"/>
      <c r="CN52" s="30"/>
      <c r="CO52" s="30"/>
      <c r="CP52" s="30"/>
      <c r="CQ52" s="30"/>
      <c r="CR52" s="30"/>
      <c r="CS52" s="30"/>
      <c r="CT52" s="30"/>
      <c r="CU52" s="30"/>
      <c r="CV52" s="30"/>
      <c r="CW52" s="30"/>
      <c r="CX52" s="30"/>
      <c r="CY52" s="30"/>
      <c r="CZ52" s="30"/>
      <c r="DA52" s="30"/>
      <c r="DB52" s="30"/>
      <c r="DC52" s="30"/>
      <c r="DD52" s="30"/>
      <c r="DE52" s="30"/>
      <c r="DF52" s="30"/>
      <c r="DG52" s="30"/>
      <c r="DH52" s="30"/>
      <c r="DI52" s="30"/>
      <c r="DJ52" s="30"/>
      <c r="DK52" s="30"/>
      <c r="DL52" s="30"/>
      <c r="DM52" s="30"/>
      <c r="DN52" s="30"/>
      <c r="DO52" s="30"/>
      <c r="DP52" s="30"/>
      <c r="DQ52" s="30"/>
      <c r="DR52" s="30"/>
      <c r="DS52" s="30"/>
      <c r="DT52" s="30"/>
      <c r="DU52" s="30"/>
      <c r="DV52" s="30"/>
      <c r="DW52" s="30"/>
      <c r="DX52" s="30"/>
      <c r="DY52" s="30"/>
      <c r="DZ52" s="30"/>
      <c r="EA52" s="30"/>
      <c r="EB52" s="30"/>
      <c r="EC52" s="30"/>
      <c r="ED52" s="30"/>
      <c r="EE52" s="30"/>
      <c r="EF52" s="30"/>
      <c r="EG52" s="30"/>
      <c r="EH52" s="30"/>
      <c r="EI52" s="30"/>
      <c r="EJ52" s="30"/>
      <c r="EK52" s="30"/>
      <c r="EL52" s="30"/>
      <c r="EM52" s="30"/>
      <c r="EN52" s="30"/>
      <c r="EO52" s="30"/>
      <c r="EP52" s="30"/>
      <c r="EQ52" s="30"/>
      <c r="ER52" s="30"/>
      <c r="ES52" s="30"/>
      <c r="ET52" s="30"/>
      <c r="EU52" s="30"/>
      <c r="EV52" s="30"/>
      <c r="EW52" s="30"/>
      <c r="EX52" s="30"/>
      <c r="EY52" s="30"/>
      <c r="EZ52" s="30"/>
      <c r="FA52" s="30"/>
      <c r="FB52" s="30"/>
      <c r="FC52" s="30"/>
      <c r="FD52" s="30"/>
      <c r="FE52" s="30"/>
      <c r="FF52" s="30"/>
      <c r="FG52" s="30"/>
      <c r="FH52" s="30"/>
      <c r="FI52" s="30"/>
      <c r="FJ52" s="30"/>
      <c r="FK52" s="30"/>
      <c r="FL52" s="30"/>
      <c r="FM52" s="30"/>
      <c r="FN52" s="30"/>
      <c r="FO52" s="30"/>
      <c r="FP52" s="30"/>
      <c r="FQ52" s="30"/>
      <c r="FR52" s="30"/>
      <c r="FS52" s="30"/>
      <c r="FT52" s="30"/>
      <c r="FU52" s="30"/>
      <c r="FV52" s="30"/>
      <c r="FW52" s="30"/>
      <c r="FX52" s="30"/>
      <c r="FY52" s="30"/>
      <c r="FZ52" s="30"/>
      <c r="GA52" s="30"/>
      <c r="GB52" s="30"/>
      <c r="GC52" s="30"/>
      <c r="GD52" s="30"/>
      <c r="GE52" s="30"/>
      <c r="GF52" s="30"/>
      <c r="GG52" s="30"/>
      <c r="GH52" s="30"/>
      <c r="GI52" s="30"/>
      <c r="GJ52" s="30"/>
      <c r="GK52" s="30"/>
      <c r="GL52" s="30"/>
      <c r="GM52" s="30"/>
      <c r="GN52" s="30"/>
      <c r="GO52" s="30"/>
      <c r="GP52" s="30"/>
      <c r="GQ52" s="30"/>
      <c r="GR52" s="30"/>
      <c r="GS52" s="30"/>
      <c r="GT52" s="30"/>
      <c r="GU52" s="30"/>
      <c r="GV52" s="30"/>
      <c r="GW52" s="30"/>
      <c r="GX52" s="30"/>
      <c r="GY52" s="30"/>
      <c r="GZ52" s="30"/>
      <c r="HA52" s="30"/>
      <c r="HB52" s="30"/>
      <c r="HC52" s="30"/>
      <c r="HD52" s="30"/>
      <c r="HE52" s="30"/>
      <c r="HF52" s="30"/>
      <c r="HG52" s="30"/>
      <c r="HH52" s="30"/>
      <c r="HI52" s="30"/>
      <c r="HJ52" s="30"/>
      <c r="HK52" s="30"/>
      <c r="HL52" s="30"/>
      <c r="HM52" s="30"/>
      <c r="HN52" s="30"/>
      <c r="HO52" s="30"/>
      <c r="HP52" s="30"/>
      <c r="HQ52" s="30"/>
      <c r="HR52" s="30"/>
      <c r="HS52" s="30"/>
      <c r="HT52" s="30"/>
      <c r="HU52" s="30"/>
      <c r="HV52" s="30"/>
      <c r="HW52" s="30"/>
      <c r="HX52" s="30"/>
      <c r="HY52" s="30"/>
      <c r="HZ52" s="30"/>
      <c r="IA52" s="30"/>
      <c r="IB52" s="30"/>
      <c r="IC52" s="30"/>
      <c r="ID52" s="30"/>
      <c r="IE52" s="30"/>
      <c r="IF52" s="30"/>
      <c r="IG52" s="30"/>
      <c r="IH52" s="30"/>
      <c r="II52" s="30"/>
      <c r="IJ52" s="30"/>
      <c r="IK52" s="30"/>
      <c r="IL52" s="30"/>
      <c r="IM52" s="30"/>
      <c r="IN52" s="30"/>
      <c r="IO52" s="30"/>
      <c r="IP52" s="30"/>
      <c r="IQ52" s="30"/>
      <c r="IR52" s="30"/>
      <c r="IS52" s="30"/>
      <c r="IT52" s="30"/>
      <c r="IU52" s="30"/>
      <c r="IV52" s="30"/>
      <c r="IW52" s="30"/>
      <c r="IX52" s="30"/>
      <c r="IY52" s="30"/>
      <c r="IZ52" s="30"/>
      <c r="JA52" s="30"/>
      <c r="JB52" s="30"/>
      <c r="JC52" s="30"/>
      <c r="JD52" s="30"/>
      <c r="JE52" s="30"/>
      <c r="JF52" s="30"/>
      <c r="JG52" s="30"/>
      <c r="JH52" s="30"/>
      <c r="JI52" s="30"/>
      <c r="JJ52" s="30"/>
      <c r="JK52" s="30"/>
      <c r="JL52" s="30"/>
      <c r="JM52" s="30"/>
      <c r="JN52" s="30"/>
      <c r="JO52" s="30"/>
      <c r="JP52" s="30"/>
      <c r="JQ52" s="30"/>
      <c r="JR52" s="30"/>
      <c r="JS52" s="30"/>
      <c r="JT52" s="30"/>
      <c r="JU52" s="30"/>
      <c r="JV52" s="30"/>
      <c r="JW52" s="30"/>
      <c r="JX52" s="30"/>
      <c r="JY52" s="30"/>
      <c r="JZ52" s="30"/>
      <c r="KA52" s="30"/>
      <c r="KB52" s="30"/>
      <c r="KC52" s="30"/>
      <c r="KD52" s="30"/>
    </row>
    <row r="53" spans="1:290" ht="16" x14ac:dyDescent="0.2">
      <c r="A53" s="1"/>
      <c r="B53" s="18">
        <v>21985808</v>
      </c>
      <c r="C53" s="19" t="s">
        <v>1516</v>
      </c>
      <c r="D53" s="20" t="s">
        <v>1517</v>
      </c>
      <c r="E53" s="21">
        <v>1</v>
      </c>
      <c r="F53" s="22" t="s">
        <v>616</v>
      </c>
      <c r="G53" s="22" t="s">
        <v>45</v>
      </c>
      <c r="H53" s="22">
        <v>0.61</v>
      </c>
      <c r="I53" s="23" t="s">
        <v>592</v>
      </c>
      <c r="J53" s="22" t="s">
        <v>593</v>
      </c>
      <c r="K53" s="22">
        <v>5.0000000000000001E-4</v>
      </c>
      <c r="L53" s="22">
        <v>0</v>
      </c>
      <c r="M53" s="22">
        <v>4.1000000000000003E-3</v>
      </c>
      <c r="N53" s="22">
        <v>4.1000000000000003E-3</v>
      </c>
      <c r="O53" s="22">
        <v>5.0000000000000001E-4</v>
      </c>
      <c r="P53" s="22">
        <v>5.1000000000000004E-3</v>
      </c>
      <c r="Q53" s="22">
        <v>5.0000000000000001E-4</v>
      </c>
      <c r="R53" s="22" t="s">
        <v>1518</v>
      </c>
      <c r="S53" s="24">
        <f t="shared" si="1"/>
        <v>0.90200000000000002</v>
      </c>
      <c r="T53" s="21">
        <v>44</v>
      </c>
      <c r="U53" s="21" t="s">
        <v>39</v>
      </c>
      <c r="V53" s="26" t="s">
        <v>607</v>
      </c>
      <c r="W53" s="26" t="s">
        <v>607</v>
      </c>
      <c r="X53" s="22" t="s">
        <v>1519</v>
      </c>
      <c r="Y53" s="31">
        <v>173</v>
      </c>
      <c r="Z53" s="32">
        <v>1741239491</v>
      </c>
      <c r="AA53" s="32" t="s">
        <v>1520</v>
      </c>
      <c r="AB53" s="32" t="s">
        <v>1521</v>
      </c>
      <c r="AC53" s="31">
        <v>1</v>
      </c>
      <c r="AD53" s="32" t="s">
        <v>1264</v>
      </c>
      <c r="AE53" s="32" t="s">
        <v>598</v>
      </c>
      <c r="AF53" s="32" t="s">
        <v>1347</v>
      </c>
      <c r="AG53" s="31">
        <v>5</v>
      </c>
      <c r="AH53" s="32" t="s">
        <v>1522</v>
      </c>
      <c r="AI53" s="32" t="s">
        <v>601</v>
      </c>
      <c r="AJ53" s="32" t="s">
        <v>602</v>
      </c>
      <c r="AK53" s="32">
        <v>5.0260355839678401E-4</v>
      </c>
      <c r="AL53" s="32">
        <v>4.0760067187130111E-3</v>
      </c>
      <c r="AM53" s="32">
        <v>4.9736322066481499E-4</v>
      </c>
      <c r="AN53" s="32">
        <v>9.7983809585071149E-2</v>
      </c>
      <c r="AO53" s="32">
        <v>1.162190070973512</v>
      </c>
      <c r="AP53" s="32">
        <v>9.4251114194656189</v>
      </c>
      <c r="AQ53" s="32">
        <v>1.150072630937732</v>
      </c>
      <c r="AR53" s="32"/>
      <c r="AS53" s="32"/>
      <c r="AT53" s="17" t="s">
        <v>41</v>
      </c>
      <c r="AU53" s="17" t="s">
        <v>41</v>
      </c>
      <c r="AV53" s="17" t="s">
        <v>42</v>
      </c>
      <c r="AW53" s="17" t="s">
        <v>42</v>
      </c>
      <c r="AX53" s="29">
        <v>2</v>
      </c>
      <c r="AY53" s="30" t="s">
        <v>603</v>
      </c>
      <c r="AZ53" s="30" t="s">
        <v>624</v>
      </c>
      <c r="BA53" s="30"/>
      <c r="BB53" s="30"/>
      <c r="BC53" s="30"/>
      <c r="BD53" s="30"/>
      <c r="BE53" s="30"/>
      <c r="BF53" s="30"/>
      <c r="BG53" s="30"/>
      <c r="BH53" s="30"/>
      <c r="BI53" s="30"/>
      <c r="BJ53" s="30"/>
      <c r="BK53" s="30"/>
      <c r="BL53" s="30"/>
      <c r="BM53" s="30"/>
      <c r="BN53" s="30"/>
      <c r="BO53" s="30"/>
      <c r="BP53" s="30"/>
      <c r="BQ53" s="30"/>
      <c r="BR53" s="30"/>
      <c r="BS53" s="30"/>
      <c r="BT53" s="30"/>
      <c r="BU53" s="30"/>
      <c r="BV53" s="30"/>
      <c r="BW53" s="30"/>
      <c r="BX53" s="30"/>
      <c r="BY53" s="30"/>
      <c r="BZ53" s="30"/>
      <c r="CA53" s="30"/>
      <c r="CB53" s="30"/>
      <c r="CC53" s="30"/>
      <c r="CD53" s="30"/>
      <c r="CE53" s="30"/>
      <c r="CF53" s="30"/>
      <c r="CG53" s="30"/>
      <c r="CH53" s="30"/>
      <c r="CI53" s="30"/>
      <c r="CJ53" s="30"/>
      <c r="CK53" s="30"/>
      <c r="CL53" s="30"/>
      <c r="CM53" s="30"/>
      <c r="CN53" s="30"/>
      <c r="CO53" s="30"/>
      <c r="CP53" s="30"/>
      <c r="CQ53" s="30"/>
      <c r="CR53" s="30"/>
      <c r="CS53" s="30"/>
      <c r="CT53" s="30"/>
      <c r="CU53" s="30"/>
      <c r="CV53" s="30"/>
      <c r="CW53" s="30"/>
      <c r="CX53" s="30"/>
      <c r="CY53" s="30"/>
      <c r="CZ53" s="30"/>
      <c r="DA53" s="30"/>
      <c r="DB53" s="30"/>
      <c r="DC53" s="30"/>
      <c r="DD53" s="30"/>
      <c r="DE53" s="30"/>
      <c r="DF53" s="30"/>
      <c r="DG53" s="30"/>
      <c r="DH53" s="30"/>
      <c r="DI53" s="30"/>
      <c r="DJ53" s="30"/>
      <c r="DK53" s="30"/>
      <c r="DL53" s="30"/>
      <c r="DM53" s="30"/>
      <c r="DN53" s="30"/>
      <c r="DO53" s="30"/>
      <c r="DP53" s="30"/>
      <c r="DQ53" s="30"/>
      <c r="DR53" s="30"/>
      <c r="DS53" s="30"/>
      <c r="DT53" s="30"/>
      <c r="DU53" s="30"/>
      <c r="DV53" s="30"/>
      <c r="DW53" s="30"/>
      <c r="DX53" s="30"/>
      <c r="DY53" s="30"/>
      <c r="DZ53" s="30"/>
      <c r="EA53" s="30"/>
      <c r="EB53" s="30"/>
      <c r="EC53" s="30"/>
      <c r="ED53" s="30"/>
      <c r="EE53" s="30"/>
      <c r="EF53" s="30"/>
      <c r="EG53" s="30"/>
      <c r="EH53" s="30"/>
      <c r="EI53" s="30"/>
      <c r="EJ53" s="30"/>
      <c r="EK53" s="30"/>
      <c r="EL53" s="30"/>
      <c r="EM53" s="30"/>
      <c r="EN53" s="30"/>
      <c r="EO53" s="30"/>
      <c r="EP53" s="30"/>
      <c r="EQ53" s="30"/>
      <c r="ER53" s="30"/>
      <c r="ES53" s="30"/>
      <c r="ET53" s="30"/>
      <c r="EU53" s="30"/>
      <c r="EV53" s="30"/>
      <c r="EW53" s="30"/>
      <c r="EX53" s="30"/>
      <c r="EY53" s="30"/>
      <c r="EZ53" s="30"/>
      <c r="FA53" s="30"/>
      <c r="FB53" s="30"/>
      <c r="FC53" s="30"/>
      <c r="FD53" s="30"/>
      <c r="FE53" s="30"/>
      <c r="FF53" s="30"/>
      <c r="FG53" s="30"/>
      <c r="FH53" s="30"/>
      <c r="FI53" s="30"/>
      <c r="FJ53" s="30"/>
      <c r="FK53" s="30"/>
      <c r="FL53" s="30"/>
      <c r="FM53" s="30"/>
      <c r="FN53" s="30"/>
      <c r="FO53" s="30"/>
      <c r="FP53" s="30"/>
      <c r="FQ53" s="30"/>
      <c r="FR53" s="30"/>
      <c r="FS53" s="30"/>
      <c r="FT53" s="30"/>
      <c r="FU53" s="30"/>
      <c r="FV53" s="30"/>
      <c r="FW53" s="30"/>
      <c r="FX53" s="30"/>
      <c r="FY53" s="30"/>
      <c r="FZ53" s="30"/>
      <c r="GA53" s="30"/>
      <c r="GB53" s="30"/>
      <c r="GC53" s="30"/>
      <c r="GD53" s="30"/>
      <c r="GE53" s="30"/>
      <c r="GF53" s="30"/>
      <c r="GG53" s="30"/>
      <c r="GH53" s="30"/>
      <c r="GI53" s="30"/>
      <c r="GJ53" s="30"/>
      <c r="GK53" s="30"/>
      <c r="GL53" s="30"/>
      <c r="GM53" s="30"/>
      <c r="GN53" s="30"/>
      <c r="GO53" s="30"/>
      <c r="GP53" s="30"/>
      <c r="GQ53" s="30"/>
      <c r="GR53" s="30"/>
      <c r="GS53" s="30"/>
      <c r="GT53" s="30"/>
      <c r="GU53" s="30"/>
      <c r="GV53" s="30"/>
      <c r="GW53" s="30"/>
      <c r="GX53" s="30"/>
      <c r="GY53" s="30"/>
      <c r="GZ53" s="30"/>
      <c r="HA53" s="30"/>
      <c r="HB53" s="30"/>
      <c r="HC53" s="30"/>
      <c r="HD53" s="30"/>
      <c r="HE53" s="30"/>
      <c r="HF53" s="30"/>
      <c r="HG53" s="30"/>
      <c r="HH53" s="30"/>
      <c r="HI53" s="30"/>
      <c r="HJ53" s="30"/>
      <c r="HK53" s="30"/>
      <c r="HL53" s="30"/>
      <c r="HM53" s="30"/>
      <c r="HN53" s="30"/>
      <c r="HO53" s="30"/>
      <c r="HP53" s="30"/>
      <c r="HQ53" s="30"/>
      <c r="HR53" s="30"/>
      <c r="HS53" s="30"/>
      <c r="HT53" s="30"/>
      <c r="HU53" s="30"/>
      <c r="HV53" s="30"/>
      <c r="HW53" s="30"/>
      <c r="HX53" s="30"/>
      <c r="HY53" s="30"/>
      <c r="HZ53" s="30"/>
      <c r="IA53" s="30"/>
      <c r="IB53" s="30"/>
      <c r="IC53" s="30"/>
      <c r="ID53" s="30"/>
      <c r="IE53" s="30"/>
      <c r="IF53" s="30"/>
      <c r="IG53" s="30"/>
      <c r="IH53" s="30"/>
      <c r="II53" s="30"/>
      <c r="IJ53" s="30"/>
      <c r="IK53" s="30"/>
      <c r="IL53" s="30"/>
      <c r="IM53" s="30"/>
      <c r="IN53" s="30"/>
      <c r="IO53" s="30"/>
      <c r="IP53" s="30"/>
      <c r="IQ53" s="30"/>
      <c r="IR53" s="30"/>
      <c r="IS53" s="30"/>
      <c r="IT53" s="30"/>
      <c r="IU53" s="30"/>
      <c r="IV53" s="30"/>
      <c r="IW53" s="30"/>
      <c r="IX53" s="30"/>
      <c r="IY53" s="30"/>
      <c r="IZ53" s="30"/>
      <c r="JA53" s="30"/>
      <c r="JB53" s="30"/>
      <c r="JC53" s="30"/>
      <c r="JD53" s="30"/>
      <c r="JE53" s="30"/>
      <c r="JF53" s="30"/>
      <c r="JG53" s="30"/>
      <c r="JH53" s="30"/>
      <c r="JI53" s="30"/>
      <c r="JJ53" s="30"/>
      <c r="JK53" s="30"/>
      <c r="JL53" s="30"/>
      <c r="JM53" s="30"/>
      <c r="JN53" s="30"/>
      <c r="JO53" s="30"/>
      <c r="JP53" s="30"/>
      <c r="JQ53" s="30"/>
      <c r="JR53" s="30"/>
      <c r="JS53" s="30"/>
      <c r="JT53" s="30"/>
      <c r="JU53" s="30"/>
      <c r="JV53" s="30"/>
      <c r="JW53" s="30"/>
      <c r="JX53" s="30"/>
      <c r="JY53" s="30"/>
      <c r="JZ53" s="30"/>
      <c r="KA53" s="30"/>
      <c r="KB53" s="30"/>
      <c r="KC53" s="30"/>
      <c r="KD53" s="30"/>
    </row>
    <row r="54" spans="1:290" ht="16" x14ac:dyDescent="0.2">
      <c r="A54" s="1"/>
      <c r="B54" s="8">
        <v>21992359</v>
      </c>
      <c r="C54" s="9" t="s">
        <v>1523</v>
      </c>
      <c r="D54" s="10" t="s">
        <v>1524</v>
      </c>
      <c r="E54" s="11">
        <v>89</v>
      </c>
      <c r="F54" s="12" t="s">
        <v>591</v>
      </c>
      <c r="G54" s="12" t="s">
        <v>36</v>
      </c>
      <c r="H54" s="12">
        <v>0.75</v>
      </c>
      <c r="I54" s="13" t="s">
        <v>592</v>
      </c>
      <c r="J54" s="12" t="s">
        <v>593</v>
      </c>
      <c r="K54" s="12">
        <v>2.9999999999999997E-4</v>
      </c>
      <c r="L54" s="12">
        <v>0</v>
      </c>
      <c r="M54" s="12">
        <v>0</v>
      </c>
      <c r="N54" s="12">
        <v>0</v>
      </c>
      <c r="O54" s="12">
        <v>2.9999999999999997E-4</v>
      </c>
      <c r="P54" s="12">
        <v>8.0000000000000004E-4</v>
      </c>
      <c r="Q54" s="12">
        <v>5.0000000000000001E-4</v>
      </c>
      <c r="R54" s="12" t="s">
        <v>664</v>
      </c>
      <c r="S54" s="14">
        <f t="shared" si="1"/>
        <v>0.375</v>
      </c>
      <c r="T54" s="11">
        <v>45</v>
      </c>
      <c r="U54" s="11" t="s">
        <v>39</v>
      </c>
      <c r="V54" s="27" t="s">
        <v>39</v>
      </c>
      <c r="W54" s="15" t="s">
        <v>607</v>
      </c>
      <c r="X54" s="12" t="s">
        <v>1525</v>
      </c>
      <c r="Y54" s="29">
        <v>295</v>
      </c>
      <c r="Z54" s="16">
        <v>1741318595</v>
      </c>
      <c r="AA54" s="16" t="s">
        <v>1526</v>
      </c>
      <c r="AB54" s="16" t="s">
        <v>1525</v>
      </c>
      <c r="AC54" s="29">
        <v>1</v>
      </c>
      <c r="AD54" s="16" t="s">
        <v>1264</v>
      </c>
      <c r="AE54" s="16" t="s">
        <v>598</v>
      </c>
      <c r="AF54" s="16" t="s">
        <v>1527</v>
      </c>
      <c r="AG54" s="29">
        <v>5</v>
      </c>
      <c r="AH54" s="16" t="s">
        <v>1528</v>
      </c>
      <c r="AI54" s="16" t="s">
        <v>640</v>
      </c>
      <c r="AJ54" s="16" t="s">
        <v>641</v>
      </c>
      <c r="AK54" s="16">
        <v>2.5945731211928402E-4</v>
      </c>
      <c r="AL54" s="16">
        <v>1.9205082222449E-5</v>
      </c>
      <c r="AM54" s="16">
        <v>4.9262604832690403E-4</v>
      </c>
      <c r="AN54" s="16">
        <v>0.6387053417038524</v>
      </c>
      <c r="AO54" s="16">
        <v>0.55806597683821779</v>
      </c>
      <c r="AP54" s="16">
        <v>4.1308155407861043E-2</v>
      </c>
      <c r="AQ54" s="16">
        <v>1.059587932326659</v>
      </c>
      <c r="AR54" s="16"/>
      <c r="AS54" s="16"/>
      <c r="AT54" s="17" t="s">
        <v>41</v>
      </c>
      <c r="AU54" s="17" t="s">
        <v>41</v>
      </c>
      <c r="AV54" s="17" t="s">
        <v>42</v>
      </c>
      <c r="AW54" s="17" t="s">
        <v>42</v>
      </c>
      <c r="AX54" s="29">
        <v>1</v>
      </c>
      <c r="AY54" s="30" t="s">
        <v>603</v>
      </c>
      <c r="AZ54" s="30"/>
      <c r="BA54" s="30"/>
      <c r="BB54" s="30"/>
      <c r="BC54" s="30"/>
      <c r="BD54" s="30"/>
      <c r="BE54" s="30"/>
      <c r="BF54" s="30"/>
      <c r="BG54" s="30"/>
      <c r="BH54" s="30"/>
      <c r="BI54" s="30"/>
      <c r="BJ54" s="30"/>
      <c r="BK54" s="30"/>
      <c r="BL54" s="30"/>
      <c r="BM54" s="30"/>
      <c r="BN54" s="30"/>
      <c r="BO54" s="30"/>
      <c r="BP54" s="30"/>
      <c r="BQ54" s="30"/>
      <c r="BR54" s="30"/>
      <c r="BS54" s="30"/>
      <c r="BT54" s="30"/>
      <c r="BU54" s="30"/>
      <c r="BV54" s="30"/>
      <c r="BW54" s="30"/>
      <c r="BX54" s="30"/>
      <c r="BY54" s="30"/>
      <c r="BZ54" s="30"/>
      <c r="CA54" s="30"/>
      <c r="CB54" s="30"/>
      <c r="CC54" s="30"/>
      <c r="CD54" s="30"/>
      <c r="CE54" s="30"/>
      <c r="CF54" s="30"/>
      <c r="CG54" s="30"/>
      <c r="CH54" s="30"/>
      <c r="CI54" s="30"/>
      <c r="CJ54" s="30"/>
      <c r="CK54" s="30"/>
      <c r="CL54" s="30"/>
      <c r="CM54" s="30"/>
      <c r="CN54" s="30"/>
      <c r="CO54" s="30"/>
      <c r="CP54" s="30"/>
      <c r="CQ54" s="30"/>
      <c r="CR54" s="30"/>
      <c r="CS54" s="30"/>
      <c r="CT54" s="30"/>
      <c r="CU54" s="30"/>
      <c r="CV54" s="30"/>
      <c r="CW54" s="30"/>
      <c r="CX54" s="30"/>
      <c r="CY54" s="30"/>
      <c r="CZ54" s="30"/>
      <c r="DA54" s="30"/>
      <c r="DB54" s="30"/>
      <c r="DC54" s="30"/>
      <c r="DD54" s="30"/>
      <c r="DE54" s="30"/>
      <c r="DF54" s="30"/>
      <c r="DG54" s="30"/>
      <c r="DH54" s="30"/>
      <c r="DI54" s="30"/>
      <c r="DJ54" s="30"/>
      <c r="DK54" s="30"/>
      <c r="DL54" s="30"/>
      <c r="DM54" s="30"/>
      <c r="DN54" s="30"/>
      <c r="DO54" s="30"/>
      <c r="DP54" s="30"/>
      <c r="DQ54" s="30"/>
      <c r="DR54" s="30"/>
      <c r="DS54" s="30"/>
      <c r="DT54" s="30"/>
      <c r="DU54" s="30"/>
      <c r="DV54" s="30"/>
      <c r="DW54" s="30"/>
      <c r="DX54" s="30"/>
      <c r="DY54" s="30"/>
      <c r="DZ54" s="30"/>
      <c r="EA54" s="30"/>
      <c r="EB54" s="30"/>
      <c r="EC54" s="30"/>
      <c r="ED54" s="30"/>
      <c r="EE54" s="30"/>
      <c r="EF54" s="30"/>
      <c r="EG54" s="30"/>
      <c r="EH54" s="30"/>
      <c r="EI54" s="30"/>
      <c r="EJ54" s="30"/>
      <c r="EK54" s="30"/>
      <c r="EL54" s="30"/>
      <c r="EM54" s="30"/>
      <c r="EN54" s="30"/>
      <c r="EO54" s="30"/>
      <c r="EP54" s="30"/>
      <c r="EQ54" s="30"/>
      <c r="ER54" s="30"/>
      <c r="ES54" s="30"/>
      <c r="ET54" s="30"/>
      <c r="EU54" s="30"/>
      <c r="EV54" s="30"/>
      <c r="EW54" s="30"/>
      <c r="EX54" s="30"/>
      <c r="EY54" s="30"/>
      <c r="EZ54" s="30"/>
      <c r="FA54" s="30"/>
      <c r="FB54" s="30"/>
      <c r="FC54" s="30"/>
      <c r="FD54" s="30"/>
      <c r="FE54" s="30"/>
      <c r="FF54" s="30"/>
      <c r="FG54" s="30"/>
      <c r="FH54" s="30"/>
      <c r="FI54" s="30"/>
      <c r="FJ54" s="30"/>
      <c r="FK54" s="30"/>
      <c r="FL54" s="30"/>
      <c r="FM54" s="30"/>
      <c r="FN54" s="30"/>
      <c r="FO54" s="30"/>
      <c r="FP54" s="30"/>
      <c r="FQ54" s="30"/>
      <c r="FR54" s="30"/>
      <c r="FS54" s="30"/>
      <c r="FT54" s="30"/>
      <c r="FU54" s="30"/>
      <c r="FV54" s="30"/>
      <c r="FW54" s="30"/>
      <c r="FX54" s="30"/>
      <c r="FY54" s="30"/>
      <c r="FZ54" s="30"/>
      <c r="GA54" s="30"/>
      <c r="GB54" s="30"/>
      <c r="GC54" s="30"/>
      <c r="GD54" s="30"/>
      <c r="GE54" s="30"/>
      <c r="GF54" s="30"/>
      <c r="GG54" s="30"/>
      <c r="GH54" s="30"/>
      <c r="GI54" s="30"/>
      <c r="GJ54" s="30"/>
      <c r="GK54" s="30"/>
      <c r="GL54" s="30"/>
      <c r="GM54" s="30"/>
      <c r="GN54" s="30"/>
      <c r="GO54" s="30"/>
      <c r="GP54" s="30"/>
      <c r="GQ54" s="30"/>
      <c r="GR54" s="30"/>
      <c r="GS54" s="30"/>
      <c r="GT54" s="30"/>
      <c r="GU54" s="30"/>
      <c r="GV54" s="30"/>
      <c r="GW54" s="30"/>
      <c r="GX54" s="30"/>
      <c r="GY54" s="30"/>
      <c r="GZ54" s="30"/>
      <c r="HA54" s="30"/>
      <c r="HB54" s="30"/>
      <c r="HC54" s="30"/>
      <c r="HD54" s="30"/>
      <c r="HE54" s="30"/>
      <c r="HF54" s="30"/>
      <c r="HG54" s="30"/>
      <c r="HH54" s="30"/>
      <c r="HI54" s="30"/>
      <c r="HJ54" s="30"/>
      <c r="HK54" s="30"/>
      <c r="HL54" s="30"/>
      <c r="HM54" s="30"/>
      <c r="HN54" s="30"/>
      <c r="HO54" s="30"/>
      <c r="HP54" s="30"/>
      <c r="HQ54" s="30"/>
      <c r="HR54" s="30"/>
      <c r="HS54" s="30"/>
      <c r="HT54" s="30"/>
      <c r="HU54" s="30"/>
      <c r="HV54" s="30"/>
      <c r="HW54" s="30"/>
      <c r="HX54" s="30"/>
      <c r="HY54" s="30"/>
      <c r="HZ54" s="30"/>
      <c r="IA54" s="30"/>
      <c r="IB54" s="30"/>
      <c r="IC54" s="30"/>
      <c r="ID54" s="30"/>
      <c r="IE54" s="30"/>
      <c r="IF54" s="30"/>
      <c r="IG54" s="30"/>
      <c r="IH54" s="30"/>
      <c r="II54" s="30"/>
      <c r="IJ54" s="30"/>
      <c r="IK54" s="30"/>
      <c r="IL54" s="30"/>
      <c r="IM54" s="30"/>
      <c r="IN54" s="30"/>
      <c r="IO54" s="30"/>
      <c r="IP54" s="30"/>
      <c r="IQ54" s="30"/>
      <c r="IR54" s="30"/>
      <c r="IS54" s="30"/>
      <c r="IT54" s="30"/>
      <c r="IU54" s="30"/>
      <c r="IV54" s="30"/>
      <c r="IW54" s="30"/>
      <c r="IX54" s="30"/>
      <c r="IY54" s="30"/>
      <c r="IZ54" s="30"/>
      <c r="JA54" s="30"/>
      <c r="JB54" s="30"/>
      <c r="JC54" s="30"/>
      <c r="JD54" s="30"/>
      <c r="JE54" s="30"/>
      <c r="JF54" s="30"/>
      <c r="JG54" s="30"/>
      <c r="JH54" s="30"/>
      <c r="JI54" s="30"/>
      <c r="JJ54" s="30"/>
      <c r="JK54" s="30"/>
      <c r="JL54" s="30"/>
      <c r="JM54" s="30"/>
      <c r="JN54" s="30"/>
      <c r="JO54" s="30"/>
      <c r="JP54" s="30"/>
      <c r="JQ54" s="30"/>
      <c r="JR54" s="30"/>
      <c r="JS54" s="30"/>
      <c r="JT54" s="30"/>
      <c r="JU54" s="30"/>
      <c r="JV54" s="30"/>
      <c r="JW54" s="30"/>
      <c r="JX54" s="30"/>
      <c r="JY54" s="30"/>
      <c r="JZ54" s="30"/>
      <c r="KA54" s="30"/>
      <c r="KB54" s="30"/>
      <c r="KC54" s="30"/>
      <c r="KD54" s="30"/>
    </row>
    <row r="55" spans="1:290" ht="16" x14ac:dyDescent="0.2">
      <c r="A55" s="1"/>
      <c r="B55" s="18">
        <v>21990992</v>
      </c>
      <c r="C55" s="19" t="s">
        <v>271</v>
      </c>
      <c r="D55" s="20" t="s">
        <v>1529</v>
      </c>
      <c r="E55" s="21">
        <v>4</v>
      </c>
      <c r="F55" s="22" t="s">
        <v>591</v>
      </c>
      <c r="G55" s="22" t="s">
        <v>45</v>
      </c>
      <c r="H55" s="22">
        <v>0.71</v>
      </c>
      <c r="I55" s="23" t="s">
        <v>592</v>
      </c>
      <c r="J55" s="22" t="s">
        <v>593</v>
      </c>
      <c r="K55" s="22">
        <v>5.0000000000000001E-4</v>
      </c>
      <c r="L55" s="22">
        <v>0</v>
      </c>
      <c r="M55" s="22">
        <v>8.0000000000000004E-4</v>
      </c>
      <c r="N55" s="22">
        <v>8.0000000000000004E-4</v>
      </c>
      <c r="O55" s="22">
        <v>5.0000000000000001E-4</v>
      </c>
      <c r="P55" s="22">
        <v>1.8E-3</v>
      </c>
      <c r="Q55" s="22">
        <v>5.0000000000000001E-4</v>
      </c>
      <c r="R55" s="22" t="s">
        <v>1530</v>
      </c>
      <c r="S55" s="24">
        <f t="shared" si="1"/>
        <v>0.72199999999999998</v>
      </c>
      <c r="T55" s="21">
        <v>46</v>
      </c>
      <c r="U55" s="21" t="s">
        <v>39</v>
      </c>
      <c r="V55" s="25" t="s">
        <v>39</v>
      </c>
      <c r="W55" s="25" t="s">
        <v>39</v>
      </c>
      <c r="X55" s="22" t="s">
        <v>1531</v>
      </c>
      <c r="Y55" s="31">
        <v>261</v>
      </c>
      <c r="Z55" s="32">
        <v>1741302059</v>
      </c>
      <c r="AA55" s="32" t="s">
        <v>1532</v>
      </c>
      <c r="AB55" s="32" t="s">
        <v>1531</v>
      </c>
      <c r="AC55" s="31">
        <v>1</v>
      </c>
      <c r="AD55" s="32" t="s">
        <v>1264</v>
      </c>
      <c r="AE55" s="32" t="s">
        <v>598</v>
      </c>
      <c r="AF55" s="32" t="s">
        <v>1533</v>
      </c>
      <c r="AG55" s="31">
        <v>6</v>
      </c>
      <c r="AH55" s="32" t="s">
        <v>1534</v>
      </c>
      <c r="AI55" s="32" t="s">
        <v>601</v>
      </c>
      <c r="AJ55" s="32" t="s">
        <v>602</v>
      </c>
      <c r="AK55" s="32">
        <v>5.1080418638858795E-4</v>
      </c>
      <c r="AL55" s="32">
        <v>7.5599496482141499E-4</v>
      </c>
      <c r="AM55" s="32">
        <v>4.6435487860775702E-4</v>
      </c>
      <c r="AN55" s="32">
        <v>0.26823429377722102</v>
      </c>
      <c r="AO55" s="32">
        <v>1.128725834233808</v>
      </c>
      <c r="AP55" s="32">
        <v>1.6705247726679049</v>
      </c>
      <c r="AQ55" s="32">
        <v>1.0260866330064771</v>
      </c>
      <c r="AR55" s="32"/>
      <c r="AS55" s="32"/>
      <c r="AT55" s="17" t="s">
        <v>41</v>
      </c>
      <c r="AU55" s="17" t="s">
        <v>41</v>
      </c>
      <c r="AV55" s="17" t="s">
        <v>42</v>
      </c>
      <c r="AW55" s="17" t="s">
        <v>42</v>
      </c>
      <c r="AX55" s="29">
        <v>1</v>
      </c>
      <c r="AY55" s="30" t="s">
        <v>603</v>
      </c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L55" s="30"/>
      <c r="BM55" s="30"/>
      <c r="BN55" s="30"/>
      <c r="BO55" s="30"/>
      <c r="BP55" s="30"/>
      <c r="BQ55" s="30"/>
      <c r="BR55" s="30"/>
      <c r="BS55" s="30"/>
      <c r="BT55" s="30"/>
      <c r="BU55" s="30"/>
      <c r="BV55" s="30"/>
      <c r="BW55" s="30"/>
      <c r="BX55" s="30"/>
      <c r="BY55" s="30"/>
      <c r="BZ55" s="30"/>
      <c r="CA55" s="30"/>
      <c r="CB55" s="30"/>
      <c r="CC55" s="30"/>
      <c r="CD55" s="30"/>
      <c r="CE55" s="30"/>
      <c r="CF55" s="30"/>
      <c r="CG55" s="30"/>
      <c r="CH55" s="30"/>
      <c r="CI55" s="30"/>
      <c r="CJ55" s="30"/>
      <c r="CK55" s="30"/>
      <c r="CL55" s="30"/>
      <c r="CM55" s="30"/>
      <c r="CN55" s="30"/>
      <c r="CO55" s="30"/>
      <c r="CP55" s="30"/>
      <c r="CQ55" s="30"/>
      <c r="CR55" s="30"/>
      <c r="CS55" s="30"/>
      <c r="CT55" s="30"/>
      <c r="CU55" s="30"/>
      <c r="CV55" s="30"/>
      <c r="CW55" s="30"/>
      <c r="CX55" s="30"/>
      <c r="CY55" s="30"/>
      <c r="CZ55" s="30"/>
      <c r="DA55" s="30"/>
      <c r="DB55" s="30"/>
      <c r="DC55" s="30"/>
      <c r="DD55" s="30"/>
      <c r="DE55" s="30"/>
      <c r="DF55" s="30"/>
      <c r="DG55" s="30"/>
      <c r="DH55" s="30"/>
      <c r="DI55" s="30"/>
      <c r="DJ55" s="30"/>
      <c r="DK55" s="30"/>
      <c r="DL55" s="30"/>
      <c r="DM55" s="30"/>
      <c r="DN55" s="30"/>
      <c r="DO55" s="30"/>
      <c r="DP55" s="30"/>
      <c r="DQ55" s="30"/>
      <c r="DR55" s="30"/>
      <c r="DS55" s="30"/>
      <c r="DT55" s="30"/>
      <c r="DU55" s="30"/>
      <c r="DV55" s="30"/>
      <c r="DW55" s="30"/>
      <c r="DX55" s="30"/>
      <c r="DY55" s="30"/>
      <c r="DZ55" s="30"/>
      <c r="EA55" s="30"/>
      <c r="EB55" s="30"/>
      <c r="EC55" s="30"/>
      <c r="ED55" s="30"/>
      <c r="EE55" s="30"/>
      <c r="EF55" s="30"/>
      <c r="EG55" s="30"/>
      <c r="EH55" s="30"/>
      <c r="EI55" s="30"/>
      <c r="EJ55" s="30"/>
      <c r="EK55" s="30"/>
      <c r="EL55" s="30"/>
      <c r="EM55" s="30"/>
      <c r="EN55" s="30"/>
      <c r="EO55" s="30"/>
      <c r="EP55" s="30"/>
      <c r="EQ55" s="30"/>
      <c r="ER55" s="30"/>
      <c r="ES55" s="30"/>
      <c r="ET55" s="30"/>
      <c r="EU55" s="30"/>
      <c r="EV55" s="30"/>
      <c r="EW55" s="30"/>
      <c r="EX55" s="30"/>
      <c r="EY55" s="30"/>
      <c r="EZ55" s="30"/>
      <c r="FA55" s="30"/>
      <c r="FB55" s="30"/>
      <c r="FC55" s="30"/>
      <c r="FD55" s="30"/>
      <c r="FE55" s="30"/>
      <c r="FF55" s="30"/>
      <c r="FG55" s="30"/>
      <c r="FH55" s="30"/>
      <c r="FI55" s="30"/>
      <c r="FJ55" s="30"/>
      <c r="FK55" s="30"/>
      <c r="FL55" s="30"/>
      <c r="FM55" s="30"/>
      <c r="FN55" s="30"/>
      <c r="FO55" s="30"/>
      <c r="FP55" s="30"/>
      <c r="FQ55" s="30"/>
      <c r="FR55" s="30"/>
      <c r="FS55" s="30"/>
      <c r="FT55" s="30"/>
      <c r="FU55" s="30"/>
      <c r="FV55" s="30"/>
      <c r="FW55" s="30"/>
      <c r="FX55" s="30"/>
      <c r="FY55" s="30"/>
      <c r="FZ55" s="30"/>
      <c r="GA55" s="30"/>
      <c r="GB55" s="30"/>
      <c r="GC55" s="30"/>
      <c r="GD55" s="30"/>
      <c r="GE55" s="30"/>
      <c r="GF55" s="30"/>
      <c r="GG55" s="30"/>
      <c r="GH55" s="30"/>
      <c r="GI55" s="30"/>
      <c r="GJ55" s="30"/>
      <c r="GK55" s="30"/>
      <c r="GL55" s="30"/>
      <c r="GM55" s="30"/>
      <c r="GN55" s="30"/>
      <c r="GO55" s="30"/>
      <c r="GP55" s="30"/>
      <c r="GQ55" s="30"/>
      <c r="GR55" s="30"/>
      <c r="GS55" s="30"/>
      <c r="GT55" s="30"/>
      <c r="GU55" s="30"/>
      <c r="GV55" s="30"/>
      <c r="GW55" s="30"/>
      <c r="GX55" s="30"/>
      <c r="GY55" s="30"/>
      <c r="GZ55" s="30"/>
      <c r="HA55" s="30"/>
      <c r="HB55" s="30"/>
      <c r="HC55" s="30"/>
      <c r="HD55" s="30"/>
      <c r="HE55" s="30"/>
      <c r="HF55" s="30"/>
      <c r="HG55" s="30"/>
      <c r="HH55" s="30"/>
      <c r="HI55" s="30"/>
      <c r="HJ55" s="30"/>
      <c r="HK55" s="30"/>
      <c r="HL55" s="30"/>
      <c r="HM55" s="30"/>
      <c r="HN55" s="30"/>
      <c r="HO55" s="30"/>
      <c r="HP55" s="30"/>
      <c r="HQ55" s="30"/>
      <c r="HR55" s="30"/>
      <c r="HS55" s="30"/>
      <c r="HT55" s="30"/>
      <c r="HU55" s="30"/>
      <c r="HV55" s="30"/>
      <c r="HW55" s="30"/>
      <c r="HX55" s="30"/>
      <c r="HY55" s="30"/>
      <c r="HZ55" s="30"/>
      <c r="IA55" s="30"/>
      <c r="IB55" s="30"/>
      <c r="IC55" s="30"/>
      <c r="ID55" s="30"/>
      <c r="IE55" s="30"/>
      <c r="IF55" s="30"/>
      <c r="IG55" s="30"/>
      <c r="IH55" s="30"/>
      <c r="II55" s="30"/>
      <c r="IJ55" s="30"/>
      <c r="IK55" s="30"/>
      <c r="IL55" s="30"/>
      <c r="IM55" s="30"/>
      <c r="IN55" s="30"/>
      <c r="IO55" s="30"/>
      <c r="IP55" s="30"/>
      <c r="IQ55" s="30"/>
      <c r="IR55" s="30"/>
      <c r="IS55" s="30"/>
      <c r="IT55" s="30"/>
      <c r="IU55" s="30"/>
      <c r="IV55" s="30"/>
      <c r="IW55" s="30"/>
      <c r="IX55" s="30"/>
      <c r="IY55" s="30"/>
      <c r="IZ55" s="30"/>
      <c r="JA55" s="30"/>
      <c r="JB55" s="30"/>
      <c r="JC55" s="30"/>
      <c r="JD55" s="30"/>
      <c r="JE55" s="30"/>
      <c r="JF55" s="30"/>
      <c r="JG55" s="30"/>
      <c r="JH55" s="30"/>
      <c r="JI55" s="30"/>
      <c r="JJ55" s="30"/>
      <c r="JK55" s="30"/>
      <c r="JL55" s="30"/>
      <c r="JM55" s="30"/>
      <c r="JN55" s="30"/>
      <c r="JO55" s="30"/>
      <c r="JP55" s="30"/>
      <c r="JQ55" s="30"/>
      <c r="JR55" s="30"/>
      <c r="JS55" s="30"/>
      <c r="JT55" s="30"/>
      <c r="JU55" s="30"/>
      <c r="JV55" s="30"/>
      <c r="JW55" s="30"/>
      <c r="JX55" s="30"/>
      <c r="JY55" s="30"/>
      <c r="JZ55" s="30"/>
      <c r="KA55" s="30"/>
      <c r="KB55" s="30"/>
      <c r="KC55" s="30"/>
      <c r="KD55" s="30"/>
    </row>
    <row r="56" spans="1:290" ht="16" x14ac:dyDescent="0.2">
      <c r="A56" s="1"/>
      <c r="B56" s="8">
        <v>21991840</v>
      </c>
      <c r="C56" s="9" t="s">
        <v>291</v>
      </c>
      <c r="D56" s="10" t="s">
        <v>1535</v>
      </c>
      <c r="E56" s="11">
        <v>61</v>
      </c>
      <c r="F56" s="12" t="s">
        <v>591</v>
      </c>
      <c r="G56" s="12" t="s">
        <v>45</v>
      </c>
      <c r="H56" s="12">
        <v>0.74</v>
      </c>
      <c r="I56" s="13" t="s">
        <v>592</v>
      </c>
      <c r="J56" s="12" t="s">
        <v>593</v>
      </c>
      <c r="K56" s="12">
        <v>5.0000000000000001E-4</v>
      </c>
      <c r="L56" s="12">
        <v>0</v>
      </c>
      <c r="M56" s="12">
        <v>0</v>
      </c>
      <c r="N56" s="12">
        <v>0</v>
      </c>
      <c r="O56" s="12">
        <v>5.0000000000000001E-4</v>
      </c>
      <c r="P56" s="12">
        <v>8.9999999999999998E-4</v>
      </c>
      <c r="Q56" s="12">
        <v>4.0000000000000002E-4</v>
      </c>
      <c r="R56" s="12" t="s">
        <v>1536</v>
      </c>
      <c r="S56" s="14">
        <f t="shared" si="1"/>
        <v>0.55600000000000005</v>
      </c>
      <c r="T56" s="11">
        <v>47</v>
      </c>
      <c r="U56" s="11" t="s">
        <v>39</v>
      </c>
      <c r="V56" s="27" t="s">
        <v>39</v>
      </c>
      <c r="W56" s="15" t="s">
        <v>685</v>
      </c>
      <c r="X56" s="12" t="s">
        <v>1537</v>
      </c>
      <c r="Y56" s="29">
        <v>282</v>
      </c>
      <c r="Z56" s="16">
        <v>1741312271</v>
      </c>
      <c r="AA56" s="16" t="s">
        <v>1538</v>
      </c>
      <c r="AB56" s="16" t="s">
        <v>1537</v>
      </c>
      <c r="AC56" s="29">
        <v>1</v>
      </c>
      <c r="AD56" s="16" t="s">
        <v>1264</v>
      </c>
      <c r="AE56" s="16" t="s">
        <v>598</v>
      </c>
      <c r="AF56" s="16" t="s">
        <v>1539</v>
      </c>
      <c r="AG56" s="29">
        <v>5</v>
      </c>
      <c r="AH56" s="16" t="s">
        <v>1540</v>
      </c>
      <c r="AI56" s="16" t="s">
        <v>601</v>
      </c>
      <c r="AJ56" s="16" t="s">
        <v>602</v>
      </c>
      <c r="AK56" s="16">
        <v>4.6977559659136802E-4</v>
      </c>
      <c r="AL56" s="16">
        <v>2.3324238452260001E-5</v>
      </c>
      <c r="AM56" s="16">
        <v>4.43616568661622E-4</v>
      </c>
      <c r="AN56" s="16">
        <v>0.47358684753129587</v>
      </c>
      <c r="AO56" s="16">
        <v>1.0216840929840361</v>
      </c>
      <c r="AP56" s="16">
        <v>5.0726354413784147E-2</v>
      </c>
      <c r="AQ56" s="16">
        <v>0.96479254110763135</v>
      </c>
      <c r="AR56" s="16"/>
      <c r="AS56" s="16"/>
      <c r="AT56" s="17" t="s">
        <v>41</v>
      </c>
      <c r="AU56" s="17" t="s">
        <v>41</v>
      </c>
      <c r="AV56" s="17" t="s">
        <v>42</v>
      </c>
      <c r="AW56" s="17" t="s">
        <v>42</v>
      </c>
      <c r="AX56" s="29">
        <v>1</v>
      </c>
      <c r="AY56" s="30" t="s">
        <v>603</v>
      </c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L56" s="30"/>
      <c r="BM56" s="30"/>
      <c r="BN56" s="30"/>
      <c r="BO56" s="30"/>
      <c r="BP56" s="30"/>
      <c r="BQ56" s="30"/>
      <c r="BR56" s="30"/>
      <c r="BS56" s="30"/>
      <c r="BT56" s="30"/>
      <c r="BU56" s="30"/>
      <c r="BV56" s="30"/>
      <c r="BW56" s="30"/>
      <c r="BX56" s="30"/>
      <c r="BY56" s="30"/>
      <c r="BZ56" s="30"/>
      <c r="CA56" s="30"/>
      <c r="CB56" s="30"/>
      <c r="CC56" s="30"/>
      <c r="CD56" s="30"/>
      <c r="CE56" s="30"/>
      <c r="CF56" s="30"/>
      <c r="CG56" s="30"/>
      <c r="CH56" s="30"/>
      <c r="CI56" s="30"/>
      <c r="CJ56" s="30"/>
      <c r="CK56" s="30"/>
      <c r="CL56" s="30"/>
      <c r="CM56" s="30"/>
      <c r="CN56" s="30"/>
      <c r="CO56" s="30"/>
      <c r="CP56" s="30"/>
      <c r="CQ56" s="30"/>
      <c r="CR56" s="30"/>
      <c r="CS56" s="30"/>
      <c r="CT56" s="30"/>
      <c r="CU56" s="30"/>
      <c r="CV56" s="30"/>
      <c r="CW56" s="30"/>
      <c r="CX56" s="30"/>
      <c r="CY56" s="30"/>
      <c r="CZ56" s="30"/>
      <c r="DA56" s="30"/>
      <c r="DB56" s="30"/>
      <c r="DC56" s="30"/>
      <c r="DD56" s="30"/>
      <c r="DE56" s="30"/>
      <c r="DF56" s="30"/>
      <c r="DG56" s="30"/>
      <c r="DH56" s="30"/>
      <c r="DI56" s="30"/>
      <c r="DJ56" s="30"/>
      <c r="DK56" s="30"/>
      <c r="DL56" s="30"/>
      <c r="DM56" s="30"/>
      <c r="DN56" s="30"/>
      <c r="DO56" s="30"/>
      <c r="DP56" s="30"/>
      <c r="DQ56" s="30"/>
      <c r="DR56" s="30"/>
      <c r="DS56" s="30"/>
      <c r="DT56" s="30"/>
      <c r="DU56" s="30"/>
      <c r="DV56" s="30"/>
      <c r="DW56" s="30"/>
      <c r="DX56" s="30"/>
      <c r="DY56" s="30"/>
      <c r="DZ56" s="30"/>
      <c r="EA56" s="30"/>
      <c r="EB56" s="30"/>
      <c r="EC56" s="30"/>
      <c r="ED56" s="30"/>
      <c r="EE56" s="30"/>
      <c r="EF56" s="30"/>
      <c r="EG56" s="30"/>
      <c r="EH56" s="30"/>
      <c r="EI56" s="30"/>
      <c r="EJ56" s="30"/>
      <c r="EK56" s="30"/>
      <c r="EL56" s="30"/>
      <c r="EM56" s="30"/>
      <c r="EN56" s="30"/>
      <c r="EO56" s="30"/>
      <c r="EP56" s="30"/>
      <c r="EQ56" s="30"/>
      <c r="ER56" s="30"/>
      <c r="ES56" s="30"/>
      <c r="ET56" s="30"/>
      <c r="EU56" s="30"/>
      <c r="EV56" s="30"/>
      <c r="EW56" s="30"/>
      <c r="EX56" s="30"/>
      <c r="EY56" s="30"/>
      <c r="EZ56" s="30"/>
      <c r="FA56" s="30"/>
      <c r="FB56" s="30"/>
      <c r="FC56" s="30"/>
      <c r="FD56" s="30"/>
      <c r="FE56" s="30"/>
      <c r="FF56" s="30"/>
      <c r="FG56" s="30"/>
      <c r="FH56" s="30"/>
      <c r="FI56" s="30"/>
      <c r="FJ56" s="30"/>
      <c r="FK56" s="30"/>
      <c r="FL56" s="30"/>
      <c r="FM56" s="30"/>
      <c r="FN56" s="30"/>
      <c r="FO56" s="30"/>
      <c r="FP56" s="30"/>
      <c r="FQ56" s="30"/>
      <c r="FR56" s="30"/>
      <c r="FS56" s="30"/>
      <c r="FT56" s="30"/>
      <c r="FU56" s="30"/>
      <c r="FV56" s="30"/>
      <c r="FW56" s="30"/>
      <c r="FX56" s="30"/>
      <c r="FY56" s="30"/>
      <c r="FZ56" s="30"/>
      <c r="GA56" s="30"/>
      <c r="GB56" s="30"/>
      <c r="GC56" s="30"/>
      <c r="GD56" s="30"/>
      <c r="GE56" s="30"/>
      <c r="GF56" s="30"/>
      <c r="GG56" s="30"/>
      <c r="GH56" s="30"/>
      <c r="GI56" s="30"/>
      <c r="GJ56" s="30"/>
      <c r="GK56" s="30"/>
      <c r="GL56" s="30"/>
      <c r="GM56" s="30"/>
      <c r="GN56" s="30"/>
      <c r="GO56" s="30"/>
      <c r="GP56" s="30"/>
      <c r="GQ56" s="30"/>
      <c r="GR56" s="30"/>
      <c r="GS56" s="30"/>
      <c r="GT56" s="30"/>
      <c r="GU56" s="30"/>
      <c r="GV56" s="30"/>
      <c r="GW56" s="30"/>
      <c r="GX56" s="30"/>
      <c r="GY56" s="30"/>
      <c r="GZ56" s="30"/>
      <c r="HA56" s="30"/>
      <c r="HB56" s="30"/>
      <c r="HC56" s="30"/>
      <c r="HD56" s="30"/>
      <c r="HE56" s="30"/>
      <c r="HF56" s="30"/>
      <c r="HG56" s="30"/>
      <c r="HH56" s="30"/>
      <c r="HI56" s="30"/>
      <c r="HJ56" s="30"/>
      <c r="HK56" s="30"/>
      <c r="HL56" s="30"/>
      <c r="HM56" s="30"/>
      <c r="HN56" s="30"/>
      <c r="HO56" s="30"/>
      <c r="HP56" s="30"/>
      <c r="HQ56" s="30"/>
      <c r="HR56" s="30"/>
      <c r="HS56" s="30"/>
      <c r="HT56" s="30"/>
      <c r="HU56" s="30"/>
      <c r="HV56" s="30"/>
      <c r="HW56" s="30"/>
      <c r="HX56" s="30"/>
      <c r="HY56" s="30"/>
      <c r="HZ56" s="30"/>
      <c r="IA56" s="30"/>
      <c r="IB56" s="30"/>
      <c r="IC56" s="30"/>
      <c r="ID56" s="30"/>
      <c r="IE56" s="30"/>
      <c r="IF56" s="30"/>
      <c r="IG56" s="30"/>
      <c r="IH56" s="30"/>
      <c r="II56" s="30"/>
      <c r="IJ56" s="30"/>
      <c r="IK56" s="30"/>
      <c r="IL56" s="30"/>
      <c r="IM56" s="30"/>
      <c r="IN56" s="30"/>
      <c r="IO56" s="30"/>
      <c r="IP56" s="30"/>
      <c r="IQ56" s="30"/>
      <c r="IR56" s="30"/>
      <c r="IS56" s="30"/>
      <c r="IT56" s="30"/>
      <c r="IU56" s="30"/>
      <c r="IV56" s="30"/>
      <c r="IW56" s="30"/>
      <c r="IX56" s="30"/>
      <c r="IY56" s="30"/>
      <c r="IZ56" s="30"/>
      <c r="JA56" s="30"/>
      <c r="JB56" s="30"/>
      <c r="JC56" s="30"/>
      <c r="JD56" s="30"/>
      <c r="JE56" s="30"/>
      <c r="JF56" s="30"/>
      <c r="JG56" s="30"/>
      <c r="JH56" s="30"/>
      <c r="JI56" s="30"/>
      <c r="JJ56" s="30"/>
      <c r="JK56" s="30"/>
      <c r="JL56" s="30"/>
      <c r="JM56" s="30"/>
      <c r="JN56" s="30"/>
      <c r="JO56" s="30"/>
      <c r="JP56" s="30"/>
      <c r="JQ56" s="30"/>
      <c r="JR56" s="30"/>
      <c r="JS56" s="30"/>
      <c r="JT56" s="30"/>
      <c r="JU56" s="30"/>
      <c r="JV56" s="30"/>
      <c r="JW56" s="30"/>
      <c r="JX56" s="30"/>
      <c r="JY56" s="30"/>
      <c r="JZ56" s="30"/>
      <c r="KA56" s="30"/>
      <c r="KB56" s="30"/>
      <c r="KC56" s="30"/>
      <c r="KD56" s="30"/>
    </row>
    <row r="57" spans="1:290" ht="16" x14ac:dyDescent="0.2">
      <c r="A57" s="1"/>
      <c r="B57" s="18">
        <v>21985726</v>
      </c>
      <c r="C57" s="19" t="s">
        <v>1541</v>
      </c>
      <c r="D57" s="20" t="s">
        <v>1542</v>
      </c>
      <c r="E57" s="21">
        <v>52</v>
      </c>
      <c r="F57" s="22" t="s">
        <v>591</v>
      </c>
      <c r="G57" s="22" t="s">
        <v>45</v>
      </c>
      <c r="H57" s="22">
        <v>0.61</v>
      </c>
      <c r="I57" s="23" t="s">
        <v>592</v>
      </c>
      <c r="J57" s="22" t="s">
        <v>593</v>
      </c>
      <c r="K57" s="22">
        <v>1E-4</v>
      </c>
      <c r="L57" s="22">
        <v>0</v>
      </c>
      <c r="M57" s="22">
        <v>3.8999999999999998E-3</v>
      </c>
      <c r="N57" s="22">
        <v>3.8999999999999998E-3</v>
      </c>
      <c r="O57" s="22">
        <v>1E-4</v>
      </c>
      <c r="P57" s="22">
        <v>4.4000000000000003E-3</v>
      </c>
      <c r="Q57" s="22">
        <v>4.0000000000000002E-4</v>
      </c>
      <c r="R57" s="22" t="s">
        <v>276</v>
      </c>
      <c r="S57" s="24">
        <f t="shared" si="1"/>
        <v>0.90900000000000003</v>
      </c>
      <c r="T57" s="21">
        <v>48</v>
      </c>
      <c r="U57" s="21" t="s">
        <v>39</v>
      </c>
      <c r="V57" s="25" t="s">
        <v>39</v>
      </c>
      <c r="W57" s="26" t="s">
        <v>665</v>
      </c>
      <c r="X57" s="22" t="s">
        <v>1543</v>
      </c>
      <c r="Y57" s="31">
        <v>172</v>
      </c>
      <c r="Z57" s="32">
        <v>1741238483</v>
      </c>
      <c r="AA57" s="32" t="s">
        <v>1544</v>
      </c>
      <c r="AB57" s="32" t="s">
        <v>1543</v>
      </c>
      <c r="AC57" s="31">
        <v>1</v>
      </c>
      <c r="AD57" s="32" t="s">
        <v>1264</v>
      </c>
      <c r="AE57" s="32" t="s">
        <v>598</v>
      </c>
      <c r="AF57" s="32" t="s">
        <v>859</v>
      </c>
      <c r="AG57" s="31">
        <v>2</v>
      </c>
      <c r="AH57" s="32" t="s">
        <v>1545</v>
      </c>
      <c r="AI57" s="32" t="s">
        <v>601</v>
      </c>
      <c r="AJ57" s="32" t="s">
        <v>602</v>
      </c>
      <c r="AK57" s="32">
        <v>1.4833832527752399E-4</v>
      </c>
      <c r="AL57" s="32">
        <v>3.865651559691988E-3</v>
      </c>
      <c r="AM57" s="32">
        <v>4.0288803972425899E-4</v>
      </c>
      <c r="AN57" s="32">
        <v>9.1215570498745874E-2</v>
      </c>
      <c r="AO57" s="32">
        <v>0.34329426569912352</v>
      </c>
      <c r="AP57" s="32">
        <v>8.9461439661689788</v>
      </c>
      <c r="AQ57" s="32">
        <v>0.9323898830416093</v>
      </c>
      <c r="AR57" s="32"/>
      <c r="AS57" s="32"/>
      <c r="AT57" s="17" t="s">
        <v>41</v>
      </c>
      <c r="AU57" s="17" t="s">
        <v>41</v>
      </c>
      <c r="AV57" s="17" t="s">
        <v>42</v>
      </c>
      <c r="AW57" s="17" t="s">
        <v>42</v>
      </c>
      <c r="AX57" s="29">
        <v>1</v>
      </c>
      <c r="AY57" s="30" t="s">
        <v>603</v>
      </c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L57" s="30"/>
      <c r="BM57" s="30"/>
      <c r="BN57" s="30"/>
      <c r="BO57" s="30"/>
      <c r="BP57" s="30"/>
      <c r="BQ57" s="30"/>
      <c r="BR57" s="30"/>
      <c r="BS57" s="30"/>
      <c r="BT57" s="30"/>
      <c r="BU57" s="30"/>
      <c r="BV57" s="30"/>
      <c r="BW57" s="30"/>
      <c r="BX57" s="30"/>
      <c r="BY57" s="30"/>
      <c r="BZ57" s="30"/>
      <c r="CA57" s="30"/>
      <c r="CB57" s="30"/>
      <c r="CC57" s="30"/>
      <c r="CD57" s="30"/>
      <c r="CE57" s="30"/>
      <c r="CF57" s="30"/>
      <c r="CG57" s="30"/>
      <c r="CH57" s="30"/>
      <c r="CI57" s="30"/>
      <c r="CJ57" s="30"/>
      <c r="CK57" s="30"/>
      <c r="CL57" s="30"/>
      <c r="CM57" s="30"/>
      <c r="CN57" s="30"/>
      <c r="CO57" s="30"/>
      <c r="CP57" s="30"/>
      <c r="CQ57" s="30"/>
      <c r="CR57" s="30"/>
      <c r="CS57" s="30"/>
      <c r="CT57" s="30"/>
      <c r="CU57" s="30"/>
      <c r="CV57" s="30"/>
      <c r="CW57" s="30"/>
      <c r="CX57" s="30"/>
      <c r="CY57" s="30"/>
      <c r="CZ57" s="30"/>
      <c r="DA57" s="30"/>
      <c r="DB57" s="30"/>
      <c r="DC57" s="30"/>
      <c r="DD57" s="30"/>
      <c r="DE57" s="30"/>
      <c r="DF57" s="30"/>
      <c r="DG57" s="30"/>
      <c r="DH57" s="30"/>
      <c r="DI57" s="30"/>
      <c r="DJ57" s="30"/>
      <c r="DK57" s="30"/>
      <c r="DL57" s="30"/>
      <c r="DM57" s="30"/>
      <c r="DN57" s="30"/>
      <c r="DO57" s="30"/>
      <c r="DP57" s="30"/>
      <c r="DQ57" s="30"/>
      <c r="DR57" s="30"/>
      <c r="DS57" s="30"/>
      <c r="DT57" s="30"/>
      <c r="DU57" s="30"/>
      <c r="DV57" s="30"/>
      <c r="DW57" s="30"/>
      <c r="DX57" s="30"/>
      <c r="DY57" s="30"/>
      <c r="DZ57" s="30"/>
      <c r="EA57" s="30"/>
      <c r="EB57" s="30"/>
      <c r="EC57" s="30"/>
      <c r="ED57" s="30"/>
      <c r="EE57" s="30"/>
      <c r="EF57" s="30"/>
      <c r="EG57" s="30"/>
      <c r="EH57" s="30"/>
      <c r="EI57" s="30"/>
      <c r="EJ57" s="30"/>
      <c r="EK57" s="30"/>
      <c r="EL57" s="30"/>
      <c r="EM57" s="30"/>
      <c r="EN57" s="30"/>
      <c r="EO57" s="30"/>
      <c r="EP57" s="30"/>
      <c r="EQ57" s="30"/>
      <c r="ER57" s="30"/>
      <c r="ES57" s="30"/>
      <c r="ET57" s="30"/>
      <c r="EU57" s="30"/>
      <c r="EV57" s="30"/>
      <c r="EW57" s="30"/>
      <c r="EX57" s="30"/>
      <c r="EY57" s="30"/>
      <c r="EZ57" s="30"/>
      <c r="FA57" s="30"/>
      <c r="FB57" s="30"/>
      <c r="FC57" s="30"/>
      <c r="FD57" s="30"/>
      <c r="FE57" s="30"/>
      <c r="FF57" s="30"/>
      <c r="FG57" s="30"/>
      <c r="FH57" s="30"/>
      <c r="FI57" s="30"/>
      <c r="FJ57" s="30"/>
      <c r="FK57" s="30"/>
      <c r="FL57" s="30"/>
      <c r="FM57" s="30"/>
      <c r="FN57" s="30"/>
      <c r="FO57" s="30"/>
      <c r="FP57" s="30"/>
      <c r="FQ57" s="30"/>
      <c r="FR57" s="30"/>
      <c r="FS57" s="30"/>
      <c r="FT57" s="30"/>
      <c r="FU57" s="30"/>
      <c r="FV57" s="30"/>
      <c r="FW57" s="30"/>
      <c r="FX57" s="30"/>
      <c r="FY57" s="30"/>
      <c r="FZ57" s="30"/>
      <c r="GA57" s="30"/>
      <c r="GB57" s="30"/>
      <c r="GC57" s="30"/>
      <c r="GD57" s="30"/>
      <c r="GE57" s="30"/>
      <c r="GF57" s="30"/>
      <c r="GG57" s="30"/>
      <c r="GH57" s="30"/>
      <c r="GI57" s="30"/>
      <c r="GJ57" s="30"/>
      <c r="GK57" s="30"/>
      <c r="GL57" s="30"/>
      <c r="GM57" s="30"/>
      <c r="GN57" s="30"/>
      <c r="GO57" s="30"/>
      <c r="GP57" s="30"/>
      <c r="GQ57" s="30"/>
      <c r="GR57" s="30"/>
      <c r="GS57" s="30"/>
      <c r="GT57" s="30"/>
      <c r="GU57" s="30"/>
      <c r="GV57" s="30"/>
      <c r="GW57" s="30"/>
      <c r="GX57" s="30"/>
      <c r="GY57" s="30"/>
      <c r="GZ57" s="30"/>
      <c r="HA57" s="30"/>
      <c r="HB57" s="30"/>
      <c r="HC57" s="30"/>
      <c r="HD57" s="30"/>
      <c r="HE57" s="30"/>
      <c r="HF57" s="30"/>
      <c r="HG57" s="30"/>
      <c r="HH57" s="30"/>
      <c r="HI57" s="30"/>
      <c r="HJ57" s="30"/>
      <c r="HK57" s="30"/>
      <c r="HL57" s="30"/>
      <c r="HM57" s="30"/>
      <c r="HN57" s="30"/>
      <c r="HO57" s="30"/>
      <c r="HP57" s="30"/>
      <c r="HQ57" s="30"/>
      <c r="HR57" s="30"/>
      <c r="HS57" s="30"/>
      <c r="HT57" s="30"/>
      <c r="HU57" s="30"/>
      <c r="HV57" s="30"/>
      <c r="HW57" s="30"/>
      <c r="HX57" s="30"/>
      <c r="HY57" s="30"/>
      <c r="HZ57" s="30"/>
      <c r="IA57" s="30"/>
      <c r="IB57" s="30"/>
      <c r="IC57" s="30"/>
      <c r="ID57" s="30"/>
      <c r="IE57" s="30"/>
      <c r="IF57" s="30"/>
      <c r="IG57" s="30"/>
      <c r="IH57" s="30"/>
      <c r="II57" s="30"/>
      <c r="IJ57" s="30"/>
      <c r="IK57" s="30"/>
      <c r="IL57" s="30"/>
      <c r="IM57" s="30"/>
      <c r="IN57" s="30"/>
      <c r="IO57" s="30"/>
      <c r="IP57" s="30"/>
      <c r="IQ57" s="30"/>
      <c r="IR57" s="30"/>
      <c r="IS57" s="30"/>
      <c r="IT57" s="30"/>
      <c r="IU57" s="30"/>
      <c r="IV57" s="30"/>
      <c r="IW57" s="30"/>
      <c r="IX57" s="30"/>
      <c r="IY57" s="30"/>
      <c r="IZ57" s="30"/>
      <c r="JA57" s="30"/>
      <c r="JB57" s="30"/>
      <c r="JC57" s="30"/>
      <c r="JD57" s="30"/>
      <c r="JE57" s="30"/>
      <c r="JF57" s="30"/>
      <c r="JG57" s="30"/>
      <c r="JH57" s="30"/>
      <c r="JI57" s="30"/>
      <c r="JJ57" s="30"/>
      <c r="JK57" s="30"/>
      <c r="JL57" s="30"/>
      <c r="JM57" s="30"/>
      <c r="JN57" s="30"/>
      <c r="JO57" s="30"/>
      <c r="JP57" s="30"/>
      <c r="JQ57" s="30"/>
      <c r="JR57" s="30"/>
      <c r="JS57" s="30"/>
      <c r="JT57" s="30"/>
      <c r="JU57" s="30"/>
      <c r="JV57" s="30"/>
      <c r="JW57" s="30"/>
      <c r="JX57" s="30"/>
      <c r="JY57" s="30"/>
      <c r="JZ57" s="30"/>
      <c r="KA57" s="30"/>
      <c r="KB57" s="30"/>
      <c r="KC57" s="30"/>
      <c r="KD57" s="30"/>
    </row>
    <row r="58" spans="1:290" ht="16" x14ac:dyDescent="0.2">
      <c r="A58" s="1"/>
      <c r="B58" s="8">
        <v>21991866</v>
      </c>
      <c r="C58" s="9" t="s">
        <v>1546</v>
      </c>
      <c r="D58" s="10" t="s">
        <v>1547</v>
      </c>
      <c r="E58" s="11">
        <v>42</v>
      </c>
      <c r="F58" s="12" t="s">
        <v>591</v>
      </c>
      <c r="G58" s="12" t="s">
        <v>36</v>
      </c>
      <c r="H58" s="12">
        <v>0.74</v>
      </c>
      <c r="I58" s="13" t="s">
        <v>592</v>
      </c>
      <c r="J58" s="12" t="s">
        <v>593</v>
      </c>
      <c r="K58" s="12">
        <v>2.0000000000000001E-4</v>
      </c>
      <c r="L58" s="12">
        <v>0</v>
      </c>
      <c r="M58" s="12">
        <v>0</v>
      </c>
      <c r="N58" s="12">
        <v>0</v>
      </c>
      <c r="O58" s="12">
        <v>2.0000000000000001E-4</v>
      </c>
      <c r="P58" s="12">
        <v>5.9999999999999995E-4</v>
      </c>
      <c r="Q58" s="12">
        <v>4.0000000000000002E-4</v>
      </c>
      <c r="R58" s="12" t="s">
        <v>1548</v>
      </c>
      <c r="S58" s="14">
        <f t="shared" si="1"/>
        <v>0.33299999999999996</v>
      </c>
      <c r="T58" s="11">
        <v>49</v>
      </c>
      <c r="U58" s="11" t="s">
        <v>39</v>
      </c>
      <c r="V58" s="27" t="s">
        <v>39</v>
      </c>
      <c r="W58" s="15" t="s">
        <v>618</v>
      </c>
      <c r="X58" s="12" t="s">
        <v>1549</v>
      </c>
      <c r="Y58" s="29">
        <v>284</v>
      </c>
      <c r="Z58" s="16">
        <v>1741312583</v>
      </c>
      <c r="AA58" s="16" t="s">
        <v>1550</v>
      </c>
      <c r="AB58" s="16" t="s">
        <v>1549</v>
      </c>
      <c r="AC58" s="29">
        <v>1</v>
      </c>
      <c r="AD58" s="16" t="s">
        <v>1264</v>
      </c>
      <c r="AE58" s="16" t="s">
        <v>598</v>
      </c>
      <c r="AF58" s="16" t="s">
        <v>1551</v>
      </c>
      <c r="AG58" s="29">
        <v>4</v>
      </c>
      <c r="AH58" s="16" t="s">
        <v>1552</v>
      </c>
      <c r="AI58" s="16" t="s">
        <v>640</v>
      </c>
      <c r="AJ58" s="16" t="s">
        <v>641</v>
      </c>
      <c r="AK58" s="16">
        <v>1.8175361218291801E-4</v>
      </c>
      <c r="AL58" s="16">
        <v>2.9604665981223999E-5</v>
      </c>
      <c r="AM58" s="16">
        <v>3.9779122762237699E-4</v>
      </c>
      <c r="AN58" s="16">
        <v>0.65302725167405107</v>
      </c>
      <c r="AO58" s="16">
        <v>0.39436147674647198</v>
      </c>
      <c r="AP58" s="16">
        <v>6.4234980833238156E-2</v>
      </c>
      <c r="AQ58" s="16">
        <v>0.86311096697255207</v>
      </c>
      <c r="AR58" s="16"/>
      <c r="AS58" s="16"/>
      <c r="AT58" s="17" t="s">
        <v>41</v>
      </c>
      <c r="AU58" s="17" t="s">
        <v>41</v>
      </c>
      <c r="AV58" s="17" t="s">
        <v>42</v>
      </c>
      <c r="AW58" s="17" t="s">
        <v>42</v>
      </c>
      <c r="AX58" s="29">
        <v>1</v>
      </c>
      <c r="AY58" s="30" t="s">
        <v>603</v>
      </c>
      <c r="AZ58" s="30"/>
      <c r="BA58" s="30"/>
      <c r="BB58" s="30"/>
      <c r="BC58" s="30"/>
      <c r="BD58" s="30"/>
      <c r="BE58" s="30"/>
      <c r="BF58" s="30"/>
      <c r="BG58" s="30"/>
      <c r="BH58" s="30"/>
      <c r="BI58" s="30"/>
      <c r="BJ58" s="30"/>
      <c r="BK58" s="30"/>
      <c r="BL58" s="30"/>
      <c r="BM58" s="30"/>
      <c r="BN58" s="30"/>
      <c r="BO58" s="30"/>
      <c r="BP58" s="30"/>
      <c r="BQ58" s="30"/>
      <c r="BR58" s="30"/>
      <c r="BS58" s="30"/>
      <c r="BT58" s="30"/>
      <c r="BU58" s="30"/>
      <c r="BV58" s="30"/>
      <c r="BW58" s="30"/>
      <c r="BX58" s="30"/>
      <c r="BY58" s="30"/>
      <c r="BZ58" s="30"/>
      <c r="CA58" s="30"/>
      <c r="CB58" s="30"/>
      <c r="CC58" s="30"/>
      <c r="CD58" s="30"/>
      <c r="CE58" s="30"/>
      <c r="CF58" s="30"/>
      <c r="CG58" s="30"/>
      <c r="CH58" s="30"/>
      <c r="CI58" s="30"/>
      <c r="CJ58" s="30"/>
      <c r="CK58" s="30"/>
      <c r="CL58" s="30"/>
      <c r="CM58" s="30"/>
      <c r="CN58" s="30"/>
      <c r="CO58" s="30"/>
      <c r="CP58" s="30"/>
      <c r="CQ58" s="30"/>
      <c r="CR58" s="30"/>
      <c r="CS58" s="30"/>
      <c r="CT58" s="30"/>
      <c r="CU58" s="30"/>
      <c r="CV58" s="30"/>
      <c r="CW58" s="30"/>
      <c r="CX58" s="30"/>
      <c r="CY58" s="30"/>
      <c r="CZ58" s="30"/>
      <c r="DA58" s="30"/>
      <c r="DB58" s="30"/>
      <c r="DC58" s="30"/>
      <c r="DD58" s="30"/>
      <c r="DE58" s="30"/>
      <c r="DF58" s="30"/>
      <c r="DG58" s="30"/>
      <c r="DH58" s="30"/>
      <c r="DI58" s="30"/>
      <c r="DJ58" s="30"/>
      <c r="DK58" s="30"/>
      <c r="DL58" s="30"/>
      <c r="DM58" s="30"/>
      <c r="DN58" s="30"/>
      <c r="DO58" s="30"/>
      <c r="DP58" s="30"/>
      <c r="DQ58" s="30"/>
      <c r="DR58" s="30"/>
      <c r="DS58" s="30"/>
      <c r="DT58" s="30"/>
      <c r="DU58" s="30"/>
      <c r="DV58" s="30"/>
      <c r="DW58" s="30"/>
      <c r="DX58" s="30"/>
      <c r="DY58" s="30"/>
      <c r="DZ58" s="30"/>
      <c r="EA58" s="30"/>
      <c r="EB58" s="30"/>
      <c r="EC58" s="30"/>
      <c r="ED58" s="30"/>
      <c r="EE58" s="30"/>
      <c r="EF58" s="30"/>
      <c r="EG58" s="30"/>
      <c r="EH58" s="30"/>
      <c r="EI58" s="30"/>
      <c r="EJ58" s="30"/>
      <c r="EK58" s="30"/>
      <c r="EL58" s="30"/>
      <c r="EM58" s="30"/>
      <c r="EN58" s="30"/>
      <c r="EO58" s="30"/>
      <c r="EP58" s="30"/>
      <c r="EQ58" s="30"/>
      <c r="ER58" s="30"/>
      <c r="ES58" s="30"/>
      <c r="ET58" s="30"/>
      <c r="EU58" s="30"/>
      <c r="EV58" s="30"/>
      <c r="EW58" s="30"/>
      <c r="EX58" s="30"/>
      <c r="EY58" s="30"/>
      <c r="EZ58" s="30"/>
      <c r="FA58" s="30"/>
      <c r="FB58" s="30"/>
      <c r="FC58" s="30"/>
      <c r="FD58" s="30"/>
      <c r="FE58" s="30"/>
      <c r="FF58" s="30"/>
      <c r="FG58" s="30"/>
      <c r="FH58" s="30"/>
      <c r="FI58" s="30"/>
      <c r="FJ58" s="30"/>
      <c r="FK58" s="30"/>
      <c r="FL58" s="30"/>
      <c r="FM58" s="30"/>
      <c r="FN58" s="30"/>
      <c r="FO58" s="30"/>
      <c r="FP58" s="30"/>
      <c r="FQ58" s="30"/>
      <c r="FR58" s="30"/>
      <c r="FS58" s="30"/>
      <c r="FT58" s="30"/>
      <c r="FU58" s="30"/>
      <c r="FV58" s="30"/>
      <c r="FW58" s="30"/>
      <c r="FX58" s="30"/>
      <c r="FY58" s="30"/>
      <c r="FZ58" s="30"/>
      <c r="GA58" s="30"/>
      <c r="GB58" s="30"/>
      <c r="GC58" s="30"/>
      <c r="GD58" s="30"/>
      <c r="GE58" s="30"/>
      <c r="GF58" s="30"/>
      <c r="GG58" s="30"/>
      <c r="GH58" s="30"/>
      <c r="GI58" s="30"/>
      <c r="GJ58" s="30"/>
      <c r="GK58" s="30"/>
      <c r="GL58" s="30"/>
      <c r="GM58" s="30"/>
      <c r="GN58" s="30"/>
      <c r="GO58" s="30"/>
      <c r="GP58" s="30"/>
      <c r="GQ58" s="30"/>
      <c r="GR58" s="30"/>
      <c r="GS58" s="30"/>
      <c r="GT58" s="30"/>
      <c r="GU58" s="30"/>
      <c r="GV58" s="30"/>
      <c r="GW58" s="30"/>
      <c r="GX58" s="30"/>
      <c r="GY58" s="30"/>
      <c r="GZ58" s="30"/>
      <c r="HA58" s="30"/>
      <c r="HB58" s="30"/>
      <c r="HC58" s="30"/>
      <c r="HD58" s="30"/>
      <c r="HE58" s="30"/>
      <c r="HF58" s="30"/>
      <c r="HG58" s="30"/>
      <c r="HH58" s="30"/>
      <c r="HI58" s="30"/>
      <c r="HJ58" s="30"/>
      <c r="HK58" s="30"/>
      <c r="HL58" s="30"/>
      <c r="HM58" s="30"/>
      <c r="HN58" s="30"/>
      <c r="HO58" s="30"/>
      <c r="HP58" s="30"/>
      <c r="HQ58" s="30"/>
      <c r="HR58" s="30"/>
      <c r="HS58" s="30"/>
      <c r="HT58" s="30"/>
      <c r="HU58" s="30"/>
      <c r="HV58" s="30"/>
      <c r="HW58" s="30"/>
      <c r="HX58" s="30"/>
      <c r="HY58" s="30"/>
      <c r="HZ58" s="30"/>
      <c r="IA58" s="30"/>
      <c r="IB58" s="30"/>
      <c r="IC58" s="30"/>
      <c r="ID58" s="30"/>
      <c r="IE58" s="30"/>
      <c r="IF58" s="30"/>
      <c r="IG58" s="30"/>
      <c r="IH58" s="30"/>
      <c r="II58" s="30"/>
      <c r="IJ58" s="30"/>
      <c r="IK58" s="30"/>
      <c r="IL58" s="30"/>
      <c r="IM58" s="30"/>
      <c r="IN58" s="30"/>
      <c r="IO58" s="30"/>
      <c r="IP58" s="30"/>
      <c r="IQ58" s="30"/>
      <c r="IR58" s="30"/>
      <c r="IS58" s="30"/>
      <c r="IT58" s="30"/>
      <c r="IU58" s="30"/>
      <c r="IV58" s="30"/>
      <c r="IW58" s="30"/>
      <c r="IX58" s="30"/>
      <c r="IY58" s="30"/>
      <c r="IZ58" s="30"/>
      <c r="JA58" s="30"/>
      <c r="JB58" s="30"/>
      <c r="JC58" s="30"/>
      <c r="JD58" s="30"/>
      <c r="JE58" s="30"/>
      <c r="JF58" s="30"/>
      <c r="JG58" s="30"/>
      <c r="JH58" s="30"/>
      <c r="JI58" s="30"/>
      <c r="JJ58" s="30"/>
      <c r="JK58" s="30"/>
      <c r="JL58" s="30"/>
      <c r="JM58" s="30"/>
      <c r="JN58" s="30"/>
      <c r="JO58" s="30"/>
      <c r="JP58" s="30"/>
      <c r="JQ58" s="30"/>
      <c r="JR58" s="30"/>
      <c r="JS58" s="30"/>
      <c r="JT58" s="30"/>
      <c r="JU58" s="30"/>
      <c r="JV58" s="30"/>
      <c r="JW58" s="30"/>
      <c r="JX58" s="30"/>
      <c r="JY58" s="30"/>
      <c r="JZ58" s="30"/>
      <c r="KA58" s="30"/>
      <c r="KB58" s="30"/>
      <c r="KC58" s="30"/>
      <c r="KD58" s="30"/>
    </row>
    <row r="59" spans="1:290" ht="16" x14ac:dyDescent="0.2">
      <c r="A59" s="1"/>
      <c r="B59" s="18">
        <v>21988726</v>
      </c>
      <c r="C59" s="19" t="s">
        <v>240</v>
      </c>
      <c r="D59" s="20" t="s">
        <v>1553</v>
      </c>
      <c r="E59" s="21">
        <v>62</v>
      </c>
      <c r="F59" s="22" t="s">
        <v>591</v>
      </c>
      <c r="G59" s="22" t="s">
        <v>45</v>
      </c>
      <c r="H59" s="22">
        <v>0.62</v>
      </c>
      <c r="I59" s="23" t="s">
        <v>592</v>
      </c>
      <c r="J59" s="22" t="s">
        <v>593</v>
      </c>
      <c r="K59" s="22">
        <v>1.1000000000000001E-3</v>
      </c>
      <c r="L59" s="22">
        <v>0</v>
      </c>
      <c r="M59" s="22">
        <v>0</v>
      </c>
      <c r="N59" s="22">
        <v>0</v>
      </c>
      <c r="O59" s="22">
        <v>1.1000000000000001E-3</v>
      </c>
      <c r="P59" s="22">
        <v>1.5E-3</v>
      </c>
      <c r="Q59" s="22">
        <v>4.0000000000000002E-4</v>
      </c>
      <c r="R59" s="22" t="s">
        <v>172</v>
      </c>
      <c r="S59" s="24">
        <f t="shared" si="1"/>
        <v>0.73299999999999998</v>
      </c>
      <c r="T59" s="21">
        <v>50</v>
      </c>
      <c r="U59" s="21" t="s">
        <v>39</v>
      </c>
      <c r="V59" s="25" t="s">
        <v>39</v>
      </c>
      <c r="W59" s="25" t="s">
        <v>39</v>
      </c>
      <c r="X59" s="22" t="s">
        <v>1554</v>
      </c>
      <c r="Y59" s="31">
        <v>212</v>
      </c>
      <c r="Z59" s="32">
        <v>1741274687</v>
      </c>
      <c r="AA59" s="32" t="s">
        <v>1555</v>
      </c>
      <c r="AB59" s="32" t="s">
        <v>1554</v>
      </c>
      <c r="AC59" s="31">
        <v>1</v>
      </c>
      <c r="AD59" s="32" t="s">
        <v>1264</v>
      </c>
      <c r="AE59" s="32" t="s">
        <v>598</v>
      </c>
      <c r="AF59" s="32" t="s">
        <v>1556</v>
      </c>
      <c r="AG59" s="31">
        <v>5</v>
      </c>
      <c r="AH59" s="32" t="s">
        <v>1557</v>
      </c>
      <c r="AI59" s="32" t="s">
        <v>601</v>
      </c>
      <c r="AJ59" s="32" t="s">
        <v>602</v>
      </c>
      <c r="AK59" s="32">
        <v>1.0526173967157599E-3</v>
      </c>
      <c r="AL59" s="32">
        <v>3.6942737818578003E-5</v>
      </c>
      <c r="AM59" s="32">
        <v>3.94083954565197E-4</v>
      </c>
      <c r="AN59" s="32">
        <v>0.26561892940535192</v>
      </c>
      <c r="AO59" s="32">
        <v>2.375266597316859</v>
      </c>
      <c r="AP59" s="32">
        <v>8.3362531749603605E-2</v>
      </c>
      <c r="AQ59" s="32">
        <v>0.88926371228311718</v>
      </c>
      <c r="AR59" s="32"/>
      <c r="AS59" s="32"/>
      <c r="AT59" s="17" t="s">
        <v>41</v>
      </c>
      <c r="AU59" s="17" t="s">
        <v>41</v>
      </c>
      <c r="AV59" s="17" t="s">
        <v>42</v>
      </c>
      <c r="AW59" s="17" t="s">
        <v>42</v>
      </c>
      <c r="AX59" s="29">
        <v>1</v>
      </c>
      <c r="AY59" s="30" t="s">
        <v>603</v>
      </c>
      <c r="AZ59" s="30"/>
      <c r="BA59" s="30"/>
      <c r="BB59" s="30"/>
      <c r="BC59" s="30"/>
      <c r="BD59" s="30"/>
      <c r="BE59" s="30"/>
      <c r="BF59" s="30"/>
      <c r="BG59" s="30"/>
      <c r="BH59" s="30"/>
      <c r="BI59" s="30"/>
      <c r="BJ59" s="30"/>
      <c r="BK59" s="30"/>
      <c r="BL59" s="30"/>
      <c r="BM59" s="30"/>
      <c r="BN59" s="30"/>
      <c r="BO59" s="30"/>
      <c r="BP59" s="30"/>
      <c r="BQ59" s="30"/>
      <c r="BR59" s="30"/>
      <c r="BS59" s="30"/>
      <c r="BT59" s="30"/>
      <c r="BU59" s="30"/>
      <c r="BV59" s="30"/>
      <c r="BW59" s="30"/>
      <c r="BX59" s="30"/>
      <c r="BY59" s="30"/>
      <c r="BZ59" s="30"/>
      <c r="CA59" s="30"/>
      <c r="CB59" s="30"/>
      <c r="CC59" s="30"/>
      <c r="CD59" s="30"/>
      <c r="CE59" s="30"/>
      <c r="CF59" s="30"/>
      <c r="CG59" s="30"/>
      <c r="CH59" s="30"/>
      <c r="CI59" s="30"/>
      <c r="CJ59" s="30"/>
      <c r="CK59" s="30"/>
      <c r="CL59" s="30"/>
      <c r="CM59" s="30"/>
      <c r="CN59" s="30"/>
      <c r="CO59" s="30"/>
      <c r="CP59" s="30"/>
      <c r="CQ59" s="30"/>
      <c r="CR59" s="30"/>
      <c r="CS59" s="30"/>
      <c r="CT59" s="30"/>
      <c r="CU59" s="30"/>
      <c r="CV59" s="30"/>
      <c r="CW59" s="30"/>
      <c r="CX59" s="30"/>
      <c r="CY59" s="30"/>
      <c r="CZ59" s="30"/>
      <c r="DA59" s="30"/>
      <c r="DB59" s="30"/>
      <c r="DC59" s="30"/>
      <c r="DD59" s="30"/>
      <c r="DE59" s="30"/>
      <c r="DF59" s="30"/>
      <c r="DG59" s="30"/>
      <c r="DH59" s="30"/>
      <c r="DI59" s="30"/>
      <c r="DJ59" s="30"/>
      <c r="DK59" s="30"/>
      <c r="DL59" s="30"/>
      <c r="DM59" s="30"/>
      <c r="DN59" s="30"/>
      <c r="DO59" s="30"/>
      <c r="DP59" s="30"/>
      <c r="DQ59" s="30"/>
      <c r="DR59" s="30"/>
      <c r="DS59" s="30"/>
      <c r="DT59" s="30"/>
      <c r="DU59" s="30"/>
      <c r="DV59" s="30"/>
      <c r="DW59" s="30"/>
      <c r="DX59" s="30"/>
      <c r="DY59" s="30"/>
      <c r="DZ59" s="30"/>
      <c r="EA59" s="30"/>
      <c r="EB59" s="30"/>
      <c r="EC59" s="30"/>
      <c r="ED59" s="30"/>
      <c r="EE59" s="30"/>
      <c r="EF59" s="30"/>
      <c r="EG59" s="30"/>
      <c r="EH59" s="30"/>
      <c r="EI59" s="30"/>
      <c r="EJ59" s="30"/>
      <c r="EK59" s="30"/>
      <c r="EL59" s="30"/>
      <c r="EM59" s="30"/>
      <c r="EN59" s="30"/>
      <c r="EO59" s="30"/>
      <c r="EP59" s="30"/>
      <c r="EQ59" s="30"/>
      <c r="ER59" s="30"/>
      <c r="ES59" s="30"/>
      <c r="ET59" s="30"/>
      <c r="EU59" s="30"/>
      <c r="EV59" s="30"/>
      <c r="EW59" s="30"/>
      <c r="EX59" s="30"/>
      <c r="EY59" s="30"/>
      <c r="EZ59" s="30"/>
      <c r="FA59" s="30"/>
      <c r="FB59" s="30"/>
      <c r="FC59" s="30"/>
      <c r="FD59" s="30"/>
      <c r="FE59" s="30"/>
      <c r="FF59" s="30"/>
      <c r="FG59" s="30"/>
      <c r="FH59" s="30"/>
      <c r="FI59" s="30"/>
      <c r="FJ59" s="30"/>
      <c r="FK59" s="30"/>
      <c r="FL59" s="30"/>
      <c r="FM59" s="30"/>
      <c r="FN59" s="30"/>
      <c r="FO59" s="30"/>
      <c r="FP59" s="30"/>
      <c r="FQ59" s="30"/>
      <c r="FR59" s="30"/>
      <c r="FS59" s="30"/>
      <c r="FT59" s="30"/>
      <c r="FU59" s="30"/>
      <c r="FV59" s="30"/>
      <c r="FW59" s="30"/>
      <c r="FX59" s="30"/>
      <c r="FY59" s="30"/>
      <c r="FZ59" s="30"/>
      <c r="GA59" s="30"/>
      <c r="GB59" s="30"/>
      <c r="GC59" s="30"/>
      <c r="GD59" s="30"/>
      <c r="GE59" s="30"/>
      <c r="GF59" s="30"/>
      <c r="GG59" s="30"/>
      <c r="GH59" s="30"/>
      <c r="GI59" s="30"/>
      <c r="GJ59" s="30"/>
      <c r="GK59" s="30"/>
      <c r="GL59" s="30"/>
      <c r="GM59" s="30"/>
      <c r="GN59" s="30"/>
      <c r="GO59" s="30"/>
      <c r="GP59" s="30"/>
      <c r="GQ59" s="30"/>
      <c r="GR59" s="30"/>
      <c r="GS59" s="30"/>
      <c r="GT59" s="30"/>
      <c r="GU59" s="30"/>
      <c r="GV59" s="30"/>
      <c r="GW59" s="30"/>
      <c r="GX59" s="30"/>
      <c r="GY59" s="30"/>
      <c r="GZ59" s="30"/>
      <c r="HA59" s="30"/>
      <c r="HB59" s="30"/>
      <c r="HC59" s="30"/>
      <c r="HD59" s="30"/>
      <c r="HE59" s="30"/>
      <c r="HF59" s="30"/>
      <c r="HG59" s="30"/>
      <c r="HH59" s="30"/>
      <c r="HI59" s="30"/>
      <c r="HJ59" s="30"/>
      <c r="HK59" s="30"/>
      <c r="HL59" s="30"/>
      <c r="HM59" s="30"/>
      <c r="HN59" s="30"/>
      <c r="HO59" s="30"/>
      <c r="HP59" s="30"/>
      <c r="HQ59" s="30"/>
      <c r="HR59" s="30"/>
      <c r="HS59" s="30"/>
      <c r="HT59" s="30"/>
      <c r="HU59" s="30"/>
      <c r="HV59" s="30"/>
      <c r="HW59" s="30"/>
      <c r="HX59" s="30"/>
      <c r="HY59" s="30"/>
      <c r="HZ59" s="30"/>
      <c r="IA59" s="30"/>
      <c r="IB59" s="30"/>
      <c r="IC59" s="30"/>
      <c r="ID59" s="30"/>
      <c r="IE59" s="30"/>
      <c r="IF59" s="30"/>
      <c r="IG59" s="30"/>
      <c r="IH59" s="30"/>
      <c r="II59" s="30"/>
      <c r="IJ59" s="30"/>
      <c r="IK59" s="30"/>
      <c r="IL59" s="30"/>
      <c r="IM59" s="30"/>
      <c r="IN59" s="30"/>
      <c r="IO59" s="30"/>
      <c r="IP59" s="30"/>
      <c r="IQ59" s="30"/>
      <c r="IR59" s="30"/>
      <c r="IS59" s="30"/>
      <c r="IT59" s="30"/>
      <c r="IU59" s="30"/>
      <c r="IV59" s="30"/>
      <c r="IW59" s="30"/>
      <c r="IX59" s="30"/>
      <c r="IY59" s="30"/>
      <c r="IZ59" s="30"/>
      <c r="JA59" s="30"/>
      <c r="JB59" s="30"/>
      <c r="JC59" s="30"/>
      <c r="JD59" s="30"/>
      <c r="JE59" s="30"/>
      <c r="JF59" s="30"/>
      <c r="JG59" s="30"/>
      <c r="JH59" s="30"/>
      <c r="JI59" s="30"/>
      <c r="JJ59" s="30"/>
      <c r="JK59" s="30"/>
      <c r="JL59" s="30"/>
      <c r="JM59" s="30"/>
      <c r="JN59" s="30"/>
      <c r="JO59" s="30"/>
      <c r="JP59" s="30"/>
      <c r="JQ59" s="30"/>
      <c r="JR59" s="30"/>
      <c r="JS59" s="30"/>
      <c r="JT59" s="30"/>
      <c r="JU59" s="30"/>
      <c r="JV59" s="30"/>
      <c r="JW59" s="30"/>
      <c r="JX59" s="30"/>
      <c r="JY59" s="30"/>
      <c r="JZ59" s="30"/>
      <c r="KA59" s="30"/>
      <c r="KB59" s="30"/>
      <c r="KC59" s="30"/>
      <c r="KD59" s="30"/>
    </row>
    <row r="60" spans="1:290" ht="16" x14ac:dyDescent="0.2">
      <c r="A60" s="1"/>
      <c r="B60" s="8">
        <v>21984165</v>
      </c>
      <c r="C60" s="9" t="s">
        <v>300</v>
      </c>
      <c r="D60" s="10" t="s">
        <v>1558</v>
      </c>
      <c r="E60" s="11">
        <v>40</v>
      </c>
      <c r="F60" s="12" t="s">
        <v>591</v>
      </c>
      <c r="G60" s="12" t="s">
        <v>36</v>
      </c>
      <c r="H60" s="12">
        <v>0.59</v>
      </c>
      <c r="I60" s="13" t="s">
        <v>592</v>
      </c>
      <c r="J60" s="12" t="s">
        <v>593</v>
      </c>
      <c r="K60" s="12">
        <v>5.9999999999999995E-4</v>
      </c>
      <c r="L60" s="12">
        <v>0</v>
      </c>
      <c r="M60" s="12">
        <v>2.0000000000000001E-4</v>
      </c>
      <c r="N60" s="12">
        <v>2.0000000000000001E-4</v>
      </c>
      <c r="O60" s="12">
        <v>5.9999999999999995E-4</v>
      </c>
      <c r="P60" s="12">
        <v>1.1999999999999999E-3</v>
      </c>
      <c r="Q60" s="12">
        <v>4.0000000000000002E-4</v>
      </c>
      <c r="R60" s="12" t="s">
        <v>258</v>
      </c>
      <c r="S60" s="14">
        <f t="shared" si="1"/>
        <v>0.66700000000000004</v>
      </c>
      <c r="T60" s="11">
        <v>51</v>
      </c>
      <c r="U60" s="11" t="s">
        <v>39</v>
      </c>
      <c r="V60" s="27" t="s">
        <v>39</v>
      </c>
      <c r="W60" s="15" t="s">
        <v>665</v>
      </c>
      <c r="X60" s="12" t="s">
        <v>1559</v>
      </c>
      <c r="Y60" s="29">
        <v>136</v>
      </c>
      <c r="Z60" s="16">
        <v>1741219643</v>
      </c>
      <c r="AA60" s="16" t="s">
        <v>1560</v>
      </c>
      <c r="AB60" s="16" t="s">
        <v>1559</v>
      </c>
      <c r="AC60" s="29">
        <v>1</v>
      </c>
      <c r="AD60" s="16" t="s">
        <v>1264</v>
      </c>
      <c r="AE60" s="16" t="s">
        <v>598</v>
      </c>
      <c r="AF60" s="16" t="s">
        <v>1561</v>
      </c>
      <c r="AG60" s="29">
        <v>5</v>
      </c>
      <c r="AH60" s="16" t="s">
        <v>1562</v>
      </c>
      <c r="AI60" s="16" t="s">
        <v>640</v>
      </c>
      <c r="AJ60" s="16" t="s">
        <v>641</v>
      </c>
      <c r="AK60" s="16">
        <v>5.8818988366702598E-4</v>
      </c>
      <c r="AL60" s="16">
        <v>1.6828869288212201E-4</v>
      </c>
      <c r="AM60" s="16">
        <v>3.8523575779361301E-4</v>
      </c>
      <c r="AN60" s="16">
        <v>0.33741869240467909</v>
      </c>
      <c r="AO60" s="16">
        <v>1.317592917505638</v>
      </c>
      <c r="AP60" s="16">
        <v>0.37698028476003193</v>
      </c>
      <c r="AQ60" s="16">
        <v>0.86295925879290536</v>
      </c>
      <c r="AR60" s="16"/>
      <c r="AS60" s="16"/>
      <c r="AT60" s="17" t="s">
        <v>41</v>
      </c>
      <c r="AU60" s="17" t="s">
        <v>41</v>
      </c>
      <c r="AV60" s="17" t="s">
        <v>42</v>
      </c>
      <c r="AW60" s="17" t="s">
        <v>42</v>
      </c>
      <c r="AX60" s="29">
        <v>1</v>
      </c>
      <c r="AY60" s="30" t="s">
        <v>603</v>
      </c>
      <c r="AZ60" s="30"/>
      <c r="BA60" s="30"/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L60" s="30"/>
      <c r="BM60" s="30"/>
      <c r="BN60" s="30"/>
      <c r="BO60" s="30"/>
      <c r="BP60" s="30"/>
      <c r="BQ60" s="30"/>
      <c r="BR60" s="30"/>
      <c r="BS60" s="30"/>
      <c r="BT60" s="30"/>
      <c r="BU60" s="30"/>
      <c r="BV60" s="30"/>
      <c r="BW60" s="30"/>
      <c r="BX60" s="30"/>
      <c r="BY60" s="30"/>
      <c r="BZ60" s="30"/>
      <c r="CA60" s="30"/>
      <c r="CB60" s="30"/>
      <c r="CC60" s="30"/>
      <c r="CD60" s="30"/>
      <c r="CE60" s="30"/>
      <c r="CF60" s="30"/>
      <c r="CG60" s="30"/>
      <c r="CH60" s="30"/>
      <c r="CI60" s="30"/>
      <c r="CJ60" s="30"/>
      <c r="CK60" s="30"/>
      <c r="CL60" s="30"/>
      <c r="CM60" s="30"/>
      <c r="CN60" s="30"/>
      <c r="CO60" s="30"/>
      <c r="CP60" s="30"/>
      <c r="CQ60" s="30"/>
      <c r="CR60" s="30"/>
      <c r="CS60" s="30"/>
      <c r="CT60" s="30"/>
      <c r="CU60" s="30"/>
      <c r="CV60" s="30"/>
      <c r="CW60" s="30"/>
      <c r="CX60" s="30"/>
      <c r="CY60" s="30"/>
      <c r="CZ60" s="30"/>
      <c r="DA60" s="30"/>
      <c r="DB60" s="30"/>
      <c r="DC60" s="30"/>
      <c r="DD60" s="30"/>
      <c r="DE60" s="30"/>
      <c r="DF60" s="30"/>
      <c r="DG60" s="30"/>
      <c r="DH60" s="30"/>
      <c r="DI60" s="30"/>
      <c r="DJ60" s="30"/>
      <c r="DK60" s="30"/>
      <c r="DL60" s="30"/>
      <c r="DM60" s="30"/>
      <c r="DN60" s="30"/>
      <c r="DO60" s="30"/>
      <c r="DP60" s="30"/>
      <c r="DQ60" s="30"/>
      <c r="DR60" s="30"/>
      <c r="DS60" s="30"/>
      <c r="DT60" s="30"/>
      <c r="DU60" s="30"/>
      <c r="DV60" s="30"/>
      <c r="DW60" s="30"/>
      <c r="DX60" s="30"/>
      <c r="DY60" s="30"/>
      <c r="DZ60" s="30"/>
      <c r="EA60" s="30"/>
      <c r="EB60" s="30"/>
      <c r="EC60" s="30"/>
      <c r="ED60" s="30"/>
      <c r="EE60" s="30"/>
      <c r="EF60" s="30"/>
      <c r="EG60" s="30"/>
      <c r="EH60" s="30"/>
      <c r="EI60" s="30"/>
      <c r="EJ60" s="30"/>
      <c r="EK60" s="30"/>
      <c r="EL60" s="30"/>
      <c r="EM60" s="30"/>
      <c r="EN60" s="30"/>
      <c r="EO60" s="30"/>
      <c r="EP60" s="30"/>
      <c r="EQ60" s="30"/>
      <c r="ER60" s="30"/>
      <c r="ES60" s="30"/>
      <c r="ET60" s="30"/>
      <c r="EU60" s="30"/>
      <c r="EV60" s="30"/>
      <c r="EW60" s="30"/>
      <c r="EX60" s="30"/>
      <c r="EY60" s="30"/>
      <c r="EZ60" s="30"/>
      <c r="FA60" s="30"/>
      <c r="FB60" s="30"/>
      <c r="FC60" s="30"/>
      <c r="FD60" s="30"/>
      <c r="FE60" s="30"/>
      <c r="FF60" s="30"/>
      <c r="FG60" s="30"/>
      <c r="FH60" s="30"/>
      <c r="FI60" s="30"/>
      <c r="FJ60" s="30"/>
      <c r="FK60" s="30"/>
      <c r="FL60" s="30"/>
      <c r="FM60" s="30"/>
      <c r="FN60" s="30"/>
      <c r="FO60" s="30"/>
      <c r="FP60" s="30"/>
      <c r="FQ60" s="30"/>
      <c r="FR60" s="30"/>
      <c r="FS60" s="30"/>
      <c r="FT60" s="30"/>
      <c r="FU60" s="30"/>
      <c r="FV60" s="30"/>
      <c r="FW60" s="30"/>
      <c r="FX60" s="30"/>
      <c r="FY60" s="30"/>
      <c r="FZ60" s="30"/>
      <c r="GA60" s="30"/>
      <c r="GB60" s="30"/>
      <c r="GC60" s="30"/>
      <c r="GD60" s="30"/>
      <c r="GE60" s="30"/>
      <c r="GF60" s="30"/>
      <c r="GG60" s="30"/>
      <c r="GH60" s="30"/>
      <c r="GI60" s="30"/>
      <c r="GJ60" s="30"/>
      <c r="GK60" s="30"/>
      <c r="GL60" s="30"/>
      <c r="GM60" s="30"/>
      <c r="GN60" s="30"/>
      <c r="GO60" s="30"/>
      <c r="GP60" s="30"/>
      <c r="GQ60" s="30"/>
      <c r="GR60" s="30"/>
      <c r="GS60" s="30"/>
      <c r="GT60" s="30"/>
      <c r="GU60" s="30"/>
      <c r="GV60" s="30"/>
      <c r="GW60" s="30"/>
      <c r="GX60" s="30"/>
      <c r="GY60" s="30"/>
      <c r="GZ60" s="30"/>
      <c r="HA60" s="30"/>
      <c r="HB60" s="30"/>
      <c r="HC60" s="30"/>
      <c r="HD60" s="30"/>
      <c r="HE60" s="30"/>
      <c r="HF60" s="30"/>
      <c r="HG60" s="30"/>
      <c r="HH60" s="30"/>
      <c r="HI60" s="30"/>
      <c r="HJ60" s="30"/>
      <c r="HK60" s="30"/>
      <c r="HL60" s="30"/>
      <c r="HM60" s="30"/>
      <c r="HN60" s="30"/>
      <c r="HO60" s="30"/>
      <c r="HP60" s="30"/>
      <c r="HQ60" s="30"/>
      <c r="HR60" s="30"/>
      <c r="HS60" s="30"/>
      <c r="HT60" s="30"/>
      <c r="HU60" s="30"/>
      <c r="HV60" s="30"/>
      <c r="HW60" s="30"/>
      <c r="HX60" s="30"/>
      <c r="HY60" s="30"/>
      <c r="HZ60" s="30"/>
      <c r="IA60" s="30"/>
      <c r="IB60" s="30"/>
      <c r="IC60" s="30"/>
      <c r="ID60" s="30"/>
      <c r="IE60" s="30"/>
      <c r="IF60" s="30"/>
      <c r="IG60" s="30"/>
      <c r="IH60" s="30"/>
      <c r="II60" s="30"/>
      <c r="IJ60" s="30"/>
      <c r="IK60" s="30"/>
      <c r="IL60" s="30"/>
      <c r="IM60" s="30"/>
      <c r="IN60" s="30"/>
      <c r="IO60" s="30"/>
      <c r="IP60" s="30"/>
      <c r="IQ60" s="30"/>
      <c r="IR60" s="30"/>
      <c r="IS60" s="30"/>
      <c r="IT60" s="30"/>
      <c r="IU60" s="30"/>
      <c r="IV60" s="30"/>
      <c r="IW60" s="30"/>
      <c r="IX60" s="30"/>
      <c r="IY60" s="30"/>
      <c r="IZ60" s="30"/>
      <c r="JA60" s="30"/>
      <c r="JB60" s="30"/>
      <c r="JC60" s="30"/>
      <c r="JD60" s="30"/>
      <c r="JE60" s="30"/>
      <c r="JF60" s="30"/>
      <c r="JG60" s="30"/>
      <c r="JH60" s="30"/>
      <c r="JI60" s="30"/>
      <c r="JJ60" s="30"/>
      <c r="JK60" s="30"/>
      <c r="JL60" s="30"/>
      <c r="JM60" s="30"/>
      <c r="JN60" s="30"/>
      <c r="JO60" s="30"/>
      <c r="JP60" s="30"/>
      <c r="JQ60" s="30"/>
      <c r="JR60" s="30"/>
      <c r="JS60" s="30"/>
      <c r="JT60" s="30"/>
      <c r="JU60" s="30"/>
      <c r="JV60" s="30"/>
      <c r="JW60" s="30"/>
      <c r="JX60" s="30"/>
      <c r="JY60" s="30"/>
      <c r="JZ60" s="30"/>
      <c r="KA60" s="30"/>
      <c r="KB60" s="30"/>
      <c r="KC60" s="30"/>
      <c r="KD60" s="30"/>
    </row>
    <row r="61" spans="1:290" ht="16" x14ac:dyDescent="0.2">
      <c r="A61" s="1"/>
      <c r="B61" s="18">
        <v>21991740</v>
      </c>
      <c r="C61" s="19" t="s">
        <v>708</v>
      </c>
      <c r="D61" s="20" t="s">
        <v>1563</v>
      </c>
      <c r="E61" s="21">
        <v>69</v>
      </c>
      <c r="F61" s="22" t="s">
        <v>616</v>
      </c>
      <c r="G61" s="22" t="s">
        <v>36</v>
      </c>
      <c r="H61" s="22">
        <v>0.74</v>
      </c>
      <c r="I61" s="23" t="s">
        <v>592</v>
      </c>
      <c r="J61" s="22" t="s">
        <v>593</v>
      </c>
      <c r="K61" s="22">
        <v>6.9999999999999999E-4</v>
      </c>
      <c r="L61" s="22">
        <v>0</v>
      </c>
      <c r="M61" s="22">
        <v>0</v>
      </c>
      <c r="N61" s="22">
        <v>0</v>
      </c>
      <c r="O61" s="22">
        <v>6.9999999999999999E-4</v>
      </c>
      <c r="P61" s="22">
        <v>1.1000000000000001E-3</v>
      </c>
      <c r="Q61" s="22">
        <v>4.0000000000000002E-4</v>
      </c>
      <c r="R61" s="22" t="s">
        <v>229</v>
      </c>
      <c r="S61" s="24">
        <f t="shared" si="1"/>
        <v>0.63600000000000001</v>
      </c>
      <c r="T61" s="21">
        <v>51</v>
      </c>
      <c r="U61" s="21" t="s">
        <v>39</v>
      </c>
      <c r="V61" s="26" t="s">
        <v>665</v>
      </c>
      <c r="W61" s="26" t="s">
        <v>607</v>
      </c>
      <c r="X61" s="22" t="s">
        <v>1564</v>
      </c>
      <c r="Y61" s="31">
        <v>277</v>
      </c>
      <c r="Z61" s="32">
        <v>1741311059</v>
      </c>
      <c r="AA61" s="32" t="s">
        <v>1565</v>
      </c>
      <c r="AB61" s="32" t="s">
        <v>1566</v>
      </c>
      <c r="AC61" s="31">
        <v>1</v>
      </c>
      <c r="AD61" s="32" t="s">
        <v>1264</v>
      </c>
      <c r="AE61" s="32" t="s">
        <v>598</v>
      </c>
      <c r="AF61" s="32" t="s">
        <v>852</v>
      </c>
      <c r="AG61" s="31">
        <v>2</v>
      </c>
      <c r="AH61" s="32" t="s">
        <v>1567</v>
      </c>
      <c r="AI61" s="32" t="s">
        <v>640</v>
      </c>
      <c r="AJ61" s="32" t="s">
        <v>641</v>
      </c>
      <c r="AK61" s="32">
        <v>7.2030955154986798E-4</v>
      </c>
      <c r="AL61" s="32">
        <v>2.8244233053095E-5</v>
      </c>
      <c r="AM61" s="32">
        <v>3.8575276371411799E-4</v>
      </c>
      <c r="AN61" s="32">
        <v>0.34007805410842579</v>
      </c>
      <c r="AO61" s="32">
        <v>1.5592253754215839</v>
      </c>
      <c r="AP61" s="32">
        <v>6.113916550314949E-2</v>
      </c>
      <c r="AQ61" s="32">
        <v>0.83502363189254236</v>
      </c>
      <c r="AR61" s="32"/>
      <c r="AS61" s="32"/>
      <c r="AT61" s="17" t="s">
        <v>41</v>
      </c>
      <c r="AU61" s="17" t="s">
        <v>41</v>
      </c>
      <c r="AV61" s="17" t="s">
        <v>42</v>
      </c>
      <c r="AW61" s="17" t="s">
        <v>42</v>
      </c>
      <c r="AX61" s="29">
        <v>2</v>
      </c>
      <c r="AY61" s="30" t="s">
        <v>603</v>
      </c>
      <c r="AZ61" s="30" t="s">
        <v>624</v>
      </c>
      <c r="BA61" s="30"/>
      <c r="BB61" s="30"/>
      <c r="BC61" s="30"/>
      <c r="BD61" s="30"/>
      <c r="BE61" s="30"/>
      <c r="BF61" s="30"/>
      <c r="BG61" s="30"/>
      <c r="BH61" s="30"/>
      <c r="BI61" s="30"/>
      <c r="BJ61" s="30"/>
      <c r="BK61" s="30"/>
      <c r="BL61" s="30"/>
      <c r="BM61" s="30"/>
      <c r="BN61" s="30"/>
      <c r="BO61" s="30"/>
      <c r="BP61" s="30"/>
      <c r="BQ61" s="30"/>
      <c r="BR61" s="30"/>
      <c r="BS61" s="30"/>
      <c r="BT61" s="30"/>
      <c r="BU61" s="30"/>
      <c r="BV61" s="30"/>
      <c r="BW61" s="30"/>
      <c r="BX61" s="30"/>
      <c r="BY61" s="30"/>
      <c r="BZ61" s="30"/>
      <c r="CA61" s="30"/>
      <c r="CB61" s="30"/>
      <c r="CC61" s="30"/>
      <c r="CD61" s="30"/>
      <c r="CE61" s="30"/>
      <c r="CF61" s="30"/>
      <c r="CG61" s="30"/>
      <c r="CH61" s="30"/>
      <c r="CI61" s="30"/>
      <c r="CJ61" s="30"/>
      <c r="CK61" s="30"/>
      <c r="CL61" s="30"/>
      <c r="CM61" s="30"/>
      <c r="CN61" s="30"/>
      <c r="CO61" s="30"/>
      <c r="CP61" s="30"/>
      <c r="CQ61" s="30"/>
      <c r="CR61" s="30"/>
      <c r="CS61" s="30"/>
      <c r="CT61" s="30"/>
      <c r="CU61" s="30"/>
      <c r="CV61" s="30"/>
      <c r="CW61" s="30"/>
      <c r="CX61" s="30"/>
      <c r="CY61" s="30"/>
      <c r="CZ61" s="30"/>
      <c r="DA61" s="30"/>
      <c r="DB61" s="30"/>
      <c r="DC61" s="30"/>
      <c r="DD61" s="30"/>
      <c r="DE61" s="30"/>
      <c r="DF61" s="30"/>
      <c r="DG61" s="30"/>
      <c r="DH61" s="30"/>
      <c r="DI61" s="30"/>
      <c r="DJ61" s="30"/>
      <c r="DK61" s="30"/>
      <c r="DL61" s="30"/>
      <c r="DM61" s="30"/>
      <c r="DN61" s="30"/>
      <c r="DO61" s="30"/>
      <c r="DP61" s="30"/>
      <c r="DQ61" s="30"/>
      <c r="DR61" s="30"/>
      <c r="DS61" s="30"/>
      <c r="DT61" s="30"/>
      <c r="DU61" s="30"/>
      <c r="DV61" s="30"/>
      <c r="DW61" s="30"/>
      <c r="DX61" s="30"/>
      <c r="DY61" s="30"/>
      <c r="DZ61" s="30"/>
      <c r="EA61" s="30"/>
      <c r="EB61" s="30"/>
      <c r="EC61" s="30"/>
      <c r="ED61" s="30"/>
      <c r="EE61" s="30"/>
      <c r="EF61" s="30"/>
      <c r="EG61" s="30"/>
      <c r="EH61" s="30"/>
      <c r="EI61" s="30"/>
      <c r="EJ61" s="30"/>
      <c r="EK61" s="30"/>
      <c r="EL61" s="30"/>
      <c r="EM61" s="30"/>
      <c r="EN61" s="30"/>
      <c r="EO61" s="30"/>
      <c r="EP61" s="30"/>
      <c r="EQ61" s="30"/>
      <c r="ER61" s="30"/>
      <c r="ES61" s="30"/>
      <c r="ET61" s="30"/>
      <c r="EU61" s="30"/>
      <c r="EV61" s="30"/>
      <c r="EW61" s="30"/>
      <c r="EX61" s="30"/>
      <c r="EY61" s="30"/>
      <c r="EZ61" s="30"/>
      <c r="FA61" s="30"/>
      <c r="FB61" s="30"/>
      <c r="FC61" s="30"/>
      <c r="FD61" s="30"/>
      <c r="FE61" s="30"/>
      <c r="FF61" s="30"/>
      <c r="FG61" s="30"/>
      <c r="FH61" s="30"/>
      <c r="FI61" s="30"/>
      <c r="FJ61" s="30"/>
      <c r="FK61" s="30"/>
      <c r="FL61" s="30"/>
      <c r="FM61" s="30"/>
      <c r="FN61" s="30"/>
      <c r="FO61" s="30"/>
      <c r="FP61" s="30"/>
      <c r="FQ61" s="30"/>
      <c r="FR61" s="30"/>
      <c r="FS61" s="30"/>
      <c r="FT61" s="30"/>
      <c r="FU61" s="30"/>
      <c r="FV61" s="30"/>
      <c r="FW61" s="30"/>
      <c r="FX61" s="30"/>
      <c r="FY61" s="30"/>
      <c r="FZ61" s="30"/>
      <c r="GA61" s="30"/>
      <c r="GB61" s="30"/>
      <c r="GC61" s="30"/>
      <c r="GD61" s="30"/>
      <c r="GE61" s="30"/>
      <c r="GF61" s="30"/>
      <c r="GG61" s="30"/>
      <c r="GH61" s="30"/>
      <c r="GI61" s="30"/>
      <c r="GJ61" s="30"/>
      <c r="GK61" s="30"/>
      <c r="GL61" s="30"/>
      <c r="GM61" s="30"/>
      <c r="GN61" s="30"/>
      <c r="GO61" s="30"/>
      <c r="GP61" s="30"/>
      <c r="GQ61" s="30"/>
      <c r="GR61" s="30"/>
      <c r="GS61" s="30"/>
      <c r="GT61" s="30"/>
      <c r="GU61" s="30"/>
      <c r="GV61" s="30"/>
      <c r="GW61" s="30"/>
      <c r="GX61" s="30"/>
      <c r="GY61" s="30"/>
      <c r="GZ61" s="30"/>
      <c r="HA61" s="30"/>
      <c r="HB61" s="30"/>
      <c r="HC61" s="30"/>
      <c r="HD61" s="30"/>
      <c r="HE61" s="30"/>
      <c r="HF61" s="30"/>
      <c r="HG61" s="30"/>
      <c r="HH61" s="30"/>
      <c r="HI61" s="30"/>
      <c r="HJ61" s="30"/>
      <c r="HK61" s="30"/>
      <c r="HL61" s="30"/>
      <c r="HM61" s="30"/>
      <c r="HN61" s="30"/>
      <c r="HO61" s="30"/>
      <c r="HP61" s="30"/>
      <c r="HQ61" s="30"/>
      <c r="HR61" s="30"/>
      <c r="HS61" s="30"/>
      <c r="HT61" s="30"/>
      <c r="HU61" s="30"/>
      <c r="HV61" s="30"/>
      <c r="HW61" s="30"/>
      <c r="HX61" s="30"/>
      <c r="HY61" s="30"/>
      <c r="HZ61" s="30"/>
      <c r="IA61" s="30"/>
      <c r="IB61" s="30"/>
      <c r="IC61" s="30"/>
      <c r="ID61" s="30"/>
      <c r="IE61" s="30"/>
      <c r="IF61" s="30"/>
      <c r="IG61" s="30"/>
      <c r="IH61" s="30"/>
      <c r="II61" s="30"/>
      <c r="IJ61" s="30"/>
      <c r="IK61" s="30"/>
      <c r="IL61" s="30"/>
      <c r="IM61" s="30"/>
      <c r="IN61" s="30"/>
      <c r="IO61" s="30"/>
      <c r="IP61" s="30"/>
      <c r="IQ61" s="30"/>
      <c r="IR61" s="30"/>
      <c r="IS61" s="30"/>
      <c r="IT61" s="30"/>
      <c r="IU61" s="30"/>
      <c r="IV61" s="30"/>
      <c r="IW61" s="30"/>
      <c r="IX61" s="30"/>
      <c r="IY61" s="30"/>
      <c r="IZ61" s="30"/>
      <c r="JA61" s="30"/>
      <c r="JB61" s="30"/>
      <c r="JC61" s="30"/>
      <c r="JD61" s="30"/>
      <c r="JE61" s="30"/>
      <c r="JF61" s="30"/>
      <c r="JG61" s="30"/>
      <c r="JH61" s="30"/>
      <c r="JI61" s="30"/>
      <c r="JJ61" s="30"/>
      <c r="JK61" s="30"/>
      <c r="JL61" s="30"/>
      <c r="JM61" s="30"/>
      <c r="JN61" s="30"/>
      <c r="JO61" s="30"/>
      <c r="JP61" s="30"/>
      <c r="JQ61" s="30"/>
      <c r="JR61" s="30"/>
      <c r="JS61" s="30"/>
      <c r="JT61" s="30"/>
      <c r="JU61" s="30"/>
      <c r="JV61" s="30"/>
      <c r="JW61" s="30"/>
      <c r="JX61" s="30"/>
      <c r="JY61" s="30"/>
      <c r="JZ61" s="30"/>
      <c r="KA61" s="30"/>
      <c r="KB61" s="30"/>
      <c r="KC61" s="30"/>
      <c r="KD61" s="30"/>
    </row>
    <row r="62" spans="1:290" ht="16" x14ac:dyDescent="0.2">
      <c r="A62" s="1"/>
      <c r="B62" s="8">
        <v>21991370</v>
      </c>
      <c r="C62" s="9" t="s">
        <v>66</v>
      </c>
      <c r="D62" s="10" t="s">
        <v>1568</v>
      </c>
      <c r="E62" s="11">
        <v>44</v>
      </c>
      <c r="F62" s="12" t="s">
        <v>591</v>
      </c>
      <c r="G62" s="12" t="s">
        <v>36</v>
      </c>
      <c r="H62" s="12">
        <v>0.72</v>
      </c>
      <c r="I62" s="13" t="s">
        <v>592</v>
      </c>
      <c r="J62" s="12" t="s">
        <v>593</v>
      </c>
      <c r="K62" s="12">
        <v>2.9999999999999997E-4</v>
      </c>
      <c r="L62" s="12">
        <v>0</v>
      </c>
      <c r="M62" s="12">
        <v>1.4E-3</v>
      </c>
      <c r="N62" s="12">
        <v>1.4E-3</v>
      </c>
      <c r="O62" s="12">
        <v>2.9999999999999997E-4</v>
      </c>
      <c r="P62" s="12">
        <v>2.0999999999999999E-3</v>
      </c>
      <c r="Q62" s="12">
        <v>4.0000000000000002E-4</v>
      </c>
      <c r="R62" s="12" t="s">
        <v>1569</v>
      </c>
      <c r="S62" s="14">
        <f t="shared" si="1"/>
        <v>0.81</v>
      </c>
      <c r="T62" s="11">
        <v>53</v>
      </c>
      <c r="U62" s="11" t="s">
        <v>39</v>
      </c>
      <c r="V62" s="27" t="s">
        <v>39</v>
      </c>
      <c r="W62" s="15" t="s">
        <v>856</v>
      </c>
      <c r="X62" s="12" t="s">
        <v>1570</v>
      </c>
      <c r="Y62" s="29">
        <v>270</v>
      </c>
      <c r="Z62" s="16">
        <v>1741306607</v>
      </c>
      <c r="AA62" s="16" t="s">
        <v>1571</v>
      </c>
      <c r="AB62" s="16" t="s">
        <v>1570</v>
      </c>
      <c r="AC62" s="29">
        <v>1</v>
      </c>
      <c r="AD62" s="16" t="s">
        <v>1264</v>
      </c>
      <c r="AE62" s="16" t="s">
        <v>598</v>
      </c>
      <c r="AF62" s="16" t="s">
        <v>785</v>
      </c>
      <c r="AG62" s="29">
        <v>2</v>
      </c>
      <c r="AH62" s="16" t="s">
        <v>1572</v>
      </c>
      <c r="AI62" s="16" t="s">
        <v>640</v>
      </c>
      <c r="AJ62" s="16" t="s">
        <v>641</v>
      </c>
      <c r="AK62" s="16">
        <v>3.1281688801209999E-4</v>
      </c>
      <c r="AL62" s="16">
        <v>1.3708444813845099E-3</v>
      </c>
      <c r="AM62" s="16">
        <v>3.8210789127926498E-4</v>
      </c>
      <c r="AN62" s="16">
        <v>0.18497123495498599</v>
      </c>
      <c r="AO62" s="16">
        <v>0.67823993213036093</v>
      </c>
      <c r="AP62" s="16">
        <v>2.9722227400316892</v>
      </c>
      <c r="AQ62" s="16">
        <v>0.82847454910330642</v>
      </c>
      <c r="AR62" s="16"/>
      <c r="AS62" s="16"/>
      <c r="AT62" s="17" t="s">
        <v>41</v>
      </c>
      <c r="AU62" s="17" t="s">
        <v>41</v>
      </c>
      <c r="AV62" s="17" t="s">
        <v>42</v>
      </c>
      <c r="AW62" s="17" t="s">
        <v>42</v>
      </c>
      <c r="AX62" s="29">
        <v>1</v>
      </c>
      <c r="AY62" s="30" t="s">
        <v>603</v>
      </c>
      <c r="AZ62" s="30"/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L62" s="30"/>
      <c r="BM62" s="30"/>
      <c r="BN62" s="30"/>
      <c r="BO62" s="30"/>
      <c r="BP62" s="30"/>
      <c r="BQ62" s="30"/>
      <c r="BR62" s="30"/>
      <c r="BS62" s="30"/>
      <c r="BT62" s="30"/>
      <c r="BU62" s="30"/>
      <c r="BV62" s="30"/>
      <c r="BW62" s="30"/>
      <c r="BX62" s="30"/>
      <c r="BY62" s="30"/>
      <c r="BZ62" s="30"/>
      <c r="CA62" s="30"/>
      <c r="CB62" s="30"/>
      <c r="CC62" s="30"/>
      <c r="CD62" s="30"/>
      <c r="CE62" s="30"/>
      <c r="CF62" s="30"/>
      <c r="CG62" s="30"/>
      <c r="CH62" s="30"/>
      <c r="CI62" s="30"/>
      <c r="CJ62" s="30"/>
      <c r="CK62" s="30"/>
      <c r="CL62" s="30"/>
      <c r="CM62" s="30"/>
      <c r="CN62" s="30"/>
      <c r="CO62" s="30"/>
      <c r="CP62" s="30"/>
      <c r="CQ62" s="30"/>
      <c r="CR62" s="30"/>
      <c r="CS62" s="30"/>
      <c r="CT62" s="30"/>
      <c r="CU62" s="30"/>
      <c r="CV62" s="30"/>
      <c r="CW62" s="30"/>
      <c r="CX62" s="30"/>
      <c r="CY62" s="30"/>
      <c r="CZ62" s="30"/>
      <c r="DA62" s="30"/>
      <c r="DB62" s="30"/>
      <c r="DC62" s="30"/>
      <c r="DD62" s="30"/>
      <c r="DE62" s="30"/>
      <c r="DF62" s="30"/>
      <c r="DG62" s="30"/>
      <c r="DH62" s="30"/>
      <c r="DI62" s="30"/>
      <c r="DJ62" s="30"/>
      <c r="DK62" s="30"/>
      <c r="DL62" s="30"/>
      <c r="DM62" s="30"/>
      <c r="DN62" s="30"/>
      <c r="DO62" s="30"/>
      <c r="DP62" s="30"/>
      <c r="DQ62" s="30"/>
      <c r="DR62" s="30"/>
      <c r="DS62" s="30"/>
      <c r="DT62" s="30"/>
      <c r="DU62" s="30"/>
      <c r="DV62" s="30"/>
      <c r="DW62" s="30"/>
      <c r="DX62" s="30"/>
      <c r="DY62" s="30"/>
      <c r="DZ62" s="30"/>
      <c r="EA62" s="30"/>
      <c r="EB62" s="30"/>
      <c r="EC62" s="30"/>
      <c r="ED62" s="30"/>
      <c r="EE62" s="30"/>
      <c r="EF62" s="30"/>
      <c r="EG62" s="30"/>
      <c r="EH62" s="30"/>
      <c r="EI62" s="30"/>
      <c r="EJ62" s="30"/>
      <c r="EK62" s="30"/>
      <c r="EL62" s="30"/>
      <c r="EM62" s="30"/>
      <c r="EN62" s="30"/>
      <c r="EO62" s="30"/>
      <c r="EP62" s="30"/>
      <c r="EQ62" s="30"/>
      <c r="ER62" s="30"/>
      <c r="ES62" s="30"/>
      <c r="ET62" s="30"/>
      <c r="EU62" s="30"/>
      <c r="EV62" s="30"/>
      <c r="EW62" s="30"/>
      <c r="EX62" s="30"/>
      <c r="EY62" s="30"/>
      <c r="EZ62" s="30"/>
      <c r="FA62" s="30"/>
      <c r="FB62" s="30"/>
      <c r="FC62" s="30"/>
      <c r="FD62" s="30"/>
      <c r="FE62" s="30"/>
      <c r="FF62" s="30"/>
      <c r="FG62" s="30"/>
      <c r="FH62" s="30"/>
      <c r="FI62" s="30"/>
      <c r="FJ62" s="30"/>
      <c r="FK62" s="30"/>
      <c r="FL62" s="30"/>
      <c r="FM62" s="30"/>
      <c r="FN62" s="30"/>
      <c r="FO62" s="30"/>
      <c r="FP62" s="30"/>
      <c r="FQ62" s="30"/>
      <c r="FR62" s="30"/>
      <c r="FS62" s="30"/>
      <c r="FT62" s="30"/>
      <c r="FU62" s="30"/>
      <c r="FV62" s="30"/>
      <c r="FW62" s="30"/>
      <c r="FX62" s="30"/>
      <c r="FY62" s="30"/>
      <c r="FZ62" s="30"/>
      <c r="GA62" s="30"/>
      <c r="GB62" s="30"/>
      <c r="GC62" s="30"/>
      <c r="GD62" s="30"/>
      <c r="GE62" s="30"/>
      <c r="GF62" s="30"/>
      <c r="GG62" s="30"/>
      <c r="GH62" s="30"/>
      <c r="GI62" s="30"/>
      <c r="GJ62" s="30"/>
      <c r="GK62" s="30"/>
      <c r="GL62" s="30"/>
      <c r="GM62" s="30"/>
      <c r="GN62" s="30"/>
      <c r="GO62" s="30"/>
      <c r="GP62" s="30"/>
      <c r="GQ62" s="30"/>
      <c r="GR62" s="30"/>
      <c r="GS62" s="30"/>
      <c r="GT62" s="30"/>
      <c r="GU62" s="30"/>
      <c r="GV62" s="30"/>
      <c r="GW62" s="30"/>
      <c r="GX62" s="30"/>
      <c r="GY62" s="30"/>
      <c r="GZ62" s="30"/>
      <c r="HA62" s="30"/>
      <c r="HB62" s="30"/>
      <c r="HC62" s="30"/>
      <c r="HD62" s="30"/>
      <c r="HE62" s="30"/>
      <c r="HF62" s="30"/>
      <c r="HG62" s="30"/>
      <c r="HH62" s="30"/>
      <c r="HI62" s="30"/>
      <c r="HJ62" s="30"/>
      <c r="HK62" s="30"/>
      <c r="HL62" s="30"/>
      <c r="HM62" s="30"/>
      <c r="HN62" s="30"/>
      <c r="HO62" s="30"/>
      <c r="HP62" s="30"/>
      <c r="HQ62" s="30"/>
      <c r="HR62" s="30"/>
      <c r="HS62" s="30"/>
      <c r="HT62" s="30"/>
      <c r="HU62" s="30"/>
      <c r="HV62" s="30"/>
      <c r="HW62" s="30"/>
      <c r="HX62" s="30"/>
      <c r="HY62" s="30"/>
      <c r="HZ62" s="30"/>
      <c r="IA62" s="30"/>
      <c r="IB62" s="30"/>
      <c r="IC62" s="30"/>
      <c r="ID62" s="30"/>
      <c r="IE62" s="30"/>
      <c r="IF62" s="30"/>
      <c r="IG62" s="30"/>
      <c r="IH62" s="30"/>
      <c r="II62" s="30"/>
      <c r="IJ62" s="30"/>
      <c r="IK62" s="30"/>
      <c r="IL62" s="30"/>
      <c r="IM62" s="30"/>
      <c r="IN62" s="30"/>
      <c r="IO62" s="30"/>
      <c r="IP62" s="30"/>
      <c r="IQ62" s="30"/>
      <c r="IR62" s="30"/>
      <c r="IS62" s="30"/>
      <c r="IT62" s="30"/>
      <c r="IU62" s="30"/>
      <c r="IV62" s="30"/>
      <c r="IW62" s="30"/>
      <c r="IX62" s="30"/>
      <c r="IY62" s="30"/>
      <c r="IZ62" s="30"/>
      <c r="JA62" s="30"/>
      <c r="JB62" s="30"/>
      <c r="JC62" s="30"/>
      <c r="JD62" s="30"/>
      <c r="JE62" s="30"/>
      <c r="JF62" s="30"/>
      <c r="JG62" s="30"/>
      <c r="JH62" s="30"/>
      <c r="JI62" s="30"/>
      <c r="JJ62" s="30"/>
      <c r="JK62" s="30"/>
      <c r="JL62" s="30"/>
      <c r="JM62" s="30"/>
      <c r="JN62" s="30"/>
      <c r="JO62" s="30"/>
      <c r="JP62" s="30"/>
      <c r="JQ62" s="30"/>
      <c r="JR62" s="30"/>
      <c r="JS62" s="30"/>
      <c r="JT62" s="30"/>
      <c r="JU62" s="30"/>
      <c r="JV62" s="30"/>
      <c r="JW62" s="30"/>
      <c r="JX62" s="30"/>
      <c r="JY62" s="30"/>
      <c r="JZ62" s="30"/>
      <c r="KA62" s="30"/>
      <c r="KB62" s="30"/>
      <c r="KC62" s="30"/>
      <c r="KD62" s="30"/>
    </row>
    <row r="63" spans="1:290" ht="16" x14ac:dyDescent="0.2">
      <c r="A63" s="1"/>
      <c r="B63" s="18">
        <v>21986494</v>
      </c>
      <c r="C63" s="19" t="s">
        <v>1573</v>
      </c>
      <c r="D63" s="20" t="s">
        <v>1574</v>
      </c>
      <c r="E63" s="21">
        <v>70</v>
      </c>
      <c r="F63" s="22" t="s">
        <v>591</v>
      </c>
      <c r="G63" s="22" t="s">
        <v>45</v>
      </c>
      <c r="H63" s="22">
        <v>0.61</v>
      </c>
      <c r="I63" s="23" t="s">
        <v>592</v>
      </c>
      <c r="J63" s="22" t="s">
        <v>593</v>
      </c>
      <c r="K63" s="22">
        <v>2.0000000000000001E-4</v>
      </c>
      <c r="L63" s="22">
        <v>0</v>
      </c>
      <c r="M63" s="22">
        <v>8.9999999999999998E-4</v>
      </c>
      <c r="N63" s="22">
        <v>8.9999999999999998E-4</v>
      </c>
      <c r="O63" s="22">
        <v>2.0000000000000001E-4</v>
      </c>
      <c r="P63" s="22">
        <v>1.5E-3</v>
      </c>
      <c r="Q63" s="22">
        <v>4.0000000000000002E-4</v>
      </c>
      <c r="R63" s="22" t="s">
        <v>172</v>
      </c>
      <c r="S63" s="24">
        <f t="shared" si="1"/>
        <v>0.73299999999999998</v>
      </c>
      <c r="T63" s="21">
        <v>54</v>
      </c>
      <c r="U63" s="21" t="s">
        <v>39</v>
      </c>
      <c r="V63" s="25" t="s">
        <v>39</v>
      </c>
      <c r="W63" s="26" t="s">
        <v>618</v>
      </c>
      <c r="X63" s="22" t="s">
        <v>1575</v>
      </c>
      <c r="Y63" s="31">
        <v>179</v>
      </c>
      <c r="Z63" s="32">
        <v>1741247747</v>
      </c>
      <c r="AA63" s="32" t="s">
        <v>1576</v>
      </c>
      <c r="AB63" s="32" t="s">
        <v>1575</v>
      </c>
      <c r="AC63" s="31">
        <v>1</v>
      </c>
      <c r="AD63" s="32" t="s">
        <v>1264</v>
      </c>
      <c r="AE63" s="32" t="s">
        <v>598</v>
      </c>
      <c r="AF63" s="32" t="s">
        <v>1577</v>
      </c>
      <c r="AG63" s="31">
        <v>4</v>
      </c>
      <c r="AH63" s="32" t="s">
        <v>1578</v>
      </c>
      <c r="AI63" s="32" t="s">
        <v>601</v>
      </c>
      <c r="AJ63" s="32" t="s">
        <v>602</v>
      </c>
      <c r="AK63" s="32">
        <v>1.9875577306018E-4</v>
      </c>
      <c r="AL63" s="32">
        <v>9.0118988714899797E-4</v>
      </c>
      <c r="AM63" s="32">
        <v>3.8130004516392999E-4</v>
      </c>
      <c r="AN63" s="32">
        <v>0.25741849834959363</v>
      </c>
      <c r="AO63" s="32">
        <v>0.45410595283524618</v>
      </c>
      <c r="AP63" s="32">
        <v>2.0589877017830012</v>
      </c>
      <c r="AQ63" s="32">
        <v>0.87117278486729377</v>
      </c>
      <c r="AR63" s="32"/>
      <c r="AS63" s="32"/>
      <c r="AT63" s="17" t="s">
        <v>41</v>
      </c>
      <c r="AU63" s="17" t="s">
        <v>41</v>
      </c>
      <c r="AV63" s="17" t="s">
        <v>42</v>
      </c>
      <c r="AW63" s="17" t="s">
        <v>42</v>
      </c>
      <c r="AX63" s="29">
        <v>1</v>
      </c>
      <c r="AY63" s="30" t="s">
        <v>603</v>
      </c>
      <c r="AZ63" s="30"/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L63" s="30"/>
      <c r="BM63" s="30"/>
      <c r="BN63" s="30"/>
      <c r="BO63" s="30"/>
      <c r="BP63" s="30"/>
      <c r="BQ63" s="30"/>
      <c r="BR63" s="30"/>
      <c r="BS63" s="30"/>
      <c r="BT63" s="30"/>
      <c r="BU63" s="30"/>
      <c r="BV63" s="30"/>
      <c r="BW63" s="30"/>
      <c r="BX63" s="30"/>
      <c r="BY63" s="30"/>
      <c r="BZ63" s="30"/>
      <c r="CA63" s="30"/>
      <c r="CB63" s="30"/>
      <c r="CC63" s="30"/>
      <c r="CD63" s="30"/>
      <c r="CE63" s="30"/>
      <c r="CF63" s="30"/>
      <c r="CG63" s="30"/>
      <c r="CH63" s="30"/>
      <c r="CI63" s="30"/>
      <c r="CJ63" s="30"/>
      <c r="CK63" s="30"/>
      <c r="CL63" s="30"/>
      <c r="CM63" s="30"/>
      <c r="CN63" s="30"/>
      <c r="CO63" s="30"/>
      <c r="CP63" s="30"/>
      <c r="CQ63" s="30"/>
      <c r="CR63" s="30"/>
      <c r="CS63" s="30"/>
      <c r="CT63" s="30"/>
      <c r="CU63" s="30"/>
      <c r="CV63" s="30"/>
      <c r="CW63" s="30"/>
      <c r="CX63" s="30"/>
      <c r="CY63" s="30"/>
      <c r="CZ63" s="30"/>
      <c r="DA63" s="30"/>
      <c r="DB63" s="30"/>
      <c r="DC63" s="30"/>
      <c r="DD63" s="30"/>
      <c r="DE63" s="30"/>
      <c r="DF63" s="30"/>
      <c r="DG63" s="30"/>
      <c r="DH63" s="30"/>
      <c r="DI63" s="30"/>
      <c r="DJ63" s="30"/>
      <c r="DK63" s="30"/>
      <c r="DL63" s="30"/>
      <c r="DM63" s="30"/>
      <c r="DN63" s="30"/>
      <c r="DO63" s="30"/>
      <c r="DP63" s="30"/>
      <c r="DQ63" s="30"/>
      <c r="DR63" s="30"/>
      <c r="DS63" s="30"/>
      <c r="DT63" s="30"/>
      <c r="DU63" s="30"/>
      <c r="DV63" s="30"/>
      <c r="DW63" s="30"/>
      <c r="DX63" s="30"/>
      <c r="DY63" s="30"/>
      <c r="DZ63" s="30"/>
      <c r="EA63" s="30"/>
      <c r="EB63" s="30"/>
      <c r="EC63" s="30"/>
      <c r="ED63" s="30"/>
      <c r="EE63" s="30"/>
      <c r="EF63" s="30"/>
      <c r="EG63" s="30"/>
      <c r="EH63" s="30"/>
      <c r="EI63" s="30"/>
      <c r="EJ63" s="30"/>
      <c r="EK63" s="30"/>
      <c r="EL63" s="30"/>
      <c r="EM63" s="30"/>
      <c r="EN63" s="30"/>
      <c r="EO63" s="30"/>
      <c r="EP63" s="30"/>
      <c r="EQ63" s="30"/>
      <c r="ER63" s="30"/>
      <c r="ES63" s="30"/>
      <c r="ET63" s="30"/>
      <c r="EU63" s="30"/>
      <c r="EV63" s="30"/>
      <c r="EW63" s="30"/>
      <c r="EX63" s="30"/>
      <c r="EY63" s="30"/>
      <c r="EZ63" s="30"/>
      <c r="FA63" s="30"/>
      <c r="FB63" s="30"/>
      <c r="FC63" s="30"/>
      <c r="FD63" s="30"/>
      <c r="FE63" s="30"/>
      <c r="FF63" s="30"/>
      <c r="FG63" s="30"/>
      <c r="FH63" s="30"/>
      <c r="FI63" s="30"/>
      <c r="FJ63" s="30"/>
      <c r="FK63" s="30"/>
      <c r="FL63" s="30"/>
      <c r="FM63" s="30"/>
      <c r="FN63" s="30"/>
      <c r="FO63" s="30"/>
      <c r="FP63" s="30"/>
      <c r="FQ63" s="30"/>
      <c r="FR63" s="30"/>
      <c r="FS63" s="30"/>
      <c r="FT63" s="30"/>
      <c r="FU63" s="30"/>
      <c r="FV63" s="30"/>
      <c r="FW63" s="30"/>
      <c r="FX63" s="30"/>
      <c r="FY63" s="30"/>
      <c r="FZ63" s="30"/>
      <c r="GA63" s="30"/>
      <c r="GB63" s="30"/>
      <c r="GC63" s="30"/>
      <c r="GD63" s="30"/>
      <c r="GE63" s="30"/>
      <c r="GF63" s="30"/>
      <c r="GG63" s="30"/>
      <c r="GH63" s="30"/>
      <c r="GI63" s="30"/>
      <c r="GJ63" s="30"/>
      <c r="GK63" s="30"/>
      <c r="GL63" s="30"/>
      <c r="GM63" s="30"/>
      <c r="GN63" s="30"/>
      <c r="GO63" s="30"/>
      <c r="GP63" s="30"/>
      <c r="GQ63" s="30"/>
      <c r="GR63" s="30"/>
      <c r="GS63" s="30"/>
      <c r="GT63" s="30"/>
      <c r="GU63" s="30"/>
      <c r="GV63" s="30"/>
      <c r="GW63" s="30"/>
      <c r="GX63" s="30"/>
      <c r="GY63" s="30"/>
      <c r="GZ63" s="30"/>
      <c r="HA63" s="30"/>
      <c r="HB63" s="30"/>
      <c r="HC63" s="30"/>
      <c r="HD63" s="30"/>
      <c r="HE63" s="30"/>
      <c r="HF63" s="30"/>
      <c r="HG63" s="30"/>
      <c r="HH63" s="30"/>
      <c r="HI63" s="30"/>
      <c r="HJ63" s="30"/>
      <c r="HK63" s="30"/>
      <c r="HL63" s="30"/>
      <c r="HM63" s="30"/>
      <c r="HN63" s="30"/>
      <c r="HO63" s="30"/>
      <c r="HP63" s="30"/>
      <c r="HQ63" s="30"/>
      <c r="HR63" s="30"/>
      <c r="HS63" s="30"/>
      <c r="HT63" s="30"/>
      <c r="HU63" s="30"/>
      <c r="HV63" s="30"/>
      <c r="HW63" s="30"/>
      <c r="HX63" s="30"/>
      <c r="HY63" s="30"/>
      <c r="HZ63" s="30"/>
      <c r="IA63" s="30"/>
      <c r="IB63" s="30"/>
      <c r="IC63" s="30"/>
      <c r="ID63" s="30"/>
      <c r="IE63" s="30"/>
      <c r="IF63" s="30"/>
      <c r="IG63" s="30"/>
      <c r="IH63" s="30"/>
      <c r="II63" s="30"/>
      <c r="IJ63" s="30"/>
      <c r="IK63" s="30"/>
      <c r="IL63" s="30"/>
      <c r="IM63" s="30"/>
      <c r="IN63" s="30"/>
      <c r="IO63" s="30"/>
      <c r="IP63" s="30"/>
      <c r="IQ63" s="30"/>
      <c r="IR63" s="30"/>
      <c r="IS63" s="30"/>
      <c r="IT63" s="30"/>
      <c r="IU63" s="30"/>
      <c r="IV63" s="30"/>
      <c r="IW63" s="30"/>
      <c r="IX63" s="30"/>
      <c r="IY63" s="30"/>
      <c r="IZ63" s="30"/>
      <c r="JA63" s="30"/>
      <c r="JB63" s="30"/>
      <c r="JC63" s="30"/>
      <c r="JD63" s="30"/>
      <c r="JE63" s="30"/>
      <c r="JF63" s="30"/>
      <c r="JG63" s="30"/>
      <c r="JH63" s="30"/>
      <c r="JI63" s="30"/>
      <c r="JJ63" s="30"/>
      <c r="JK63" s="30"/>
      <c r="JL63" s="30"/>
      <c r="JM63" s="30"/>
      <c r="JN63" s="30"/>
      <c r="JO63" s="30"/>
      <c r="JP63" s="30"/>
      <c r="JQ63" s="30"/>
      <c r="JR63" s="30"/>
      <c r="JS63" s="30"/>
      <c r="JT63" s="30"/>
      <c r="JU63" s="30"/>
      <c r="JV63" s="30"/>
      <c r="JW63" s="30"/>
      <c r="JX63" s="30"/>
      <c r="JY63" s="30"/>
      <c r="JZ63" s="30"/>
      <c r="KA63" s="30"/>
      <c r="KB63" s="30"/>
      <c r="KC63" s="30"/>
      <c r="KD63" s="30"/>
    </row>
    <row r="64" spans="1:290" ht="16" x14ac:dyDescent="0.2">
      <c r="A64" s="1"/>
      <c r="B64" s="8">
        <v>21988081</v>
      </c>
      <c r="C64" s="9" t="s">
        <v>1579</v>
      </c>
      <c r="D64" s="10" t="s">
        <v>1580</v>
      </c>
      <c r="E64" s="11">
        <v>1</v>
      </c>
      <c r="F64" s="12" t="s">
        <v>616</v>
      </c>
      <c r="G64" s="12" t="s">
        <v>45</v>
      </c>
      <c r="H64" s="12">
        <v>0.61</v>
      </c>
      <c r="I64" s="13" t="s">
        <v>592</v>
      </c>
      <c r="J64" s="12" t="s">
        <v>593</v>
      </c>
      <c r="K64" s="12">
        <v>5.9999999999999995E-4</v>
      </c>
      <c r="L64" s="12">
        <v>0</v>
      </c>
      <c r="M64" s="12">
        <v>2.5000000000000001E-3</v>
      </c>
      <c r="N64" s="12">
        <v>2.5000000000000001E-3</v>
      </c>
      <c r="O64" s="12">
        <v>5.9999999999999995E-4</v>
      </c>
      <c r="P64" s="12">
        <v>3.5000000000000001E-3</v>
      </c>
      <c r="Q64" s="12">
        <v>4.0000000000000002E-4</v>
      </c>
      <c r="R64" s="12" t="s">
        <v>1581</v>
      </c>
      <c r="S64" s="14">
        <f t="shared" si="1"/>
        <v>0.88600000000000001</v>
      </c>
      <c r="T64" s="11">
        <v>55</v>
      </c>
      <c r="U64" s="11" t="s">
        <v>39</v>
      </c>
      <c r="V64" s="15" t="s">
        <v>607</v>
      </c>
      <c r="W64" s="15" t="s">
        <v>607</v>
      </c>
      <c r="X64" s="12" t="s">
        <v>1582</v>
      </c>
      <c r="Y64" s="29">
        <v>197</v>
      </c>
      <c r="Z64" s="16">
        <v>1741266911</v>
      </c>
      <c r="AA64" s="16" t="s">
        <v>1583</v>
      </c>
      <c r="AB64" s="16" t="s">
        <v>1584</v>
      </c>
      <c r="AC64" s="29">
        <v>1</v>
      </c>
      <c r="AD64" s="16" t="s">
        <v>1264</v>
      </c>
      <c r="AE64" s="16" t="s">
        <v>598</v>
      </c>
      <c r="AF64" s="16" t="s">
        <v>1585</v>
      </c>
      <c r="AG64" s="29">
        <v>9</v>
      </c>
      <c r="AH64" s="16" t="s">
        <v>1586</v>
      </c>
      <c r="AI64" s="16" t="s">
        <v>601</v>
      </c>
      <c r="AJ64" s="16" t="s">
        <v>602</v>
      </c>
      <c r="AK64" s="16">
        <v>5.9423171266734297E-4</v>
      </c>
      <c r="AL64" s="16">
        <v>2.5048052164297011E-3</v>
      </c>
      <c r="AM64" s="16">
        <v>3.7551601365465803E-4</v>
      </c>
      <c r="AN64" s="16">
        <v>0.10807606614198401</v>
      </c>
      <c r="AO64" s="16">
        <v>1.3491418175235159</v>
      </c>
      <c r="AP64" s="16">
        <v>5.6869019108176406</v>
      </c>
      <c r="AQ64" s="16">
        <v>0.8525703801588328</v>
      </c>
      <c r="AR64" s="16"/>
      <c r="AS64" s="16"/>
      <c r="AT64" s="17" t="s">
        <v>41</v>
      </c>
      <c r="AU64" s="17" t="s">
        <v>41</v>
      </c>
      <c r="AV64" s="17" t="s">
        <v>42</v>
      </c>
      <c r="AW64" s="17" t="s">
        <v>42</v>
      </c>
      <c r="AX64" s="29">
        <v>2</v>
      </c>
      <c r="AY64" s="30" t="s">
        <v>603</v>
      </c>
      <c r="AZ64" s="30" t="s">
        <v>624</v>
      </c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L64" s="30"/>
      <c r="BM64" s="30"/>
      <c r="BN64" s="30"/>
      <c r="BO64" s="30"/>
      <c r="BP64" s="30"/>
      <c r="BQ64" s="30"/>
      <c r="BR64" s="30"/>
      <c r="BS64" s="30"/>
      <c r="BT64" s="30"/>
      <c r="BU64" s="30"/>
      <c r="BV64" s="30"/>
      <c r="BW64" s="30"/>
      <c r="BX64" s="30"/>
      <c r="BY64" s="30"/>
      <c r="BZ64" s="30"/>
      <c r="CA64" s="30"/>
      <c r="CB64" s="30"/>
      <c r="CC64" s="30"/>
      <c r="CD64" s="30"/>
      <c r="CE64" s="30"/>
      <c r="CF64" s="30"/>
      <c r="CG64" s="30"/>
      <c r="CH64" s="30"/>
      <c r="CI64" s="30"/>
      <c r="CJ64" s="30"/>
      <c r="CK64" s="30"/>
      <c r="CL64" s="30"/>
      <c r="CM64" s="30"/>
      <c r="CN64" s="30"/>
      <c r="CO64" s="30"/>
      <c r="CP64" s="30"/>
      <c r="CQ64" s="30"/>
      <c r="CR64" s="30"/>
      <c r="CS64" s="30"/>
      <c r="CT64" s="30"/>
      <c r="CU64" s="30"/>
      <c r="CV64" s="30"/>
      <c r="CW64" s="30"/>
      <c r="CX64" s="30"/>
      <c r="CY64" s="30"/>
      <c r="CZ64" s="30"/>
      <c r="DA64" s="30"/>
      <c r="DB64" s="30"/>
      <c r="DC64" s="30"/>
      <c r="DD64" s="30"/>
      <c r="DE64" s="30"/>
      <c r="DF64" s="30"/>
      <c r="DG64" s="30"/>
      <c r="DH64" s="30"/>
      <c r="DI64" s="30"/>
      <c r="DJ64" s="30"/>
      <c r="DK64" s="30"/>
      <c r="DL64" s="30"/>
      <c r="DM64" s="30"/>
      <c r="DN64" s="30"/>
      <c r="DO64" s="30"/>
      <c r="DP64" s="30"/>
      <c r="DQ64" s="30"/>
      <c r="DR64" s="30"/>
      <c r="DS64" s="30"/>
      <c r="DT64" s="30"/>
      <c r="DU64" s="30"/>
      <c r="DV64" s="30"/>
      <c r="DW64" s="30"/>
      <c r="DX64" s="30"/>
      <c r="DY64" s="30"/>
      <c r="DZ64" s="30"/>
      <c r="EA64" s="30"/>
      <c r="EB64" s="30"/>
      <c r="EC64" s="30"/>
      <c r="ED64" s="30"/>
      <c r="EE64" s="30"/>
      <c r="EF64" s="30"/>
      <c r="EG64" s="30"/>
      <c r="EH64" s="30"/>
      <c r="EI64" s="30"/>
      <c r="EJ64" s="30"/>
      <c r="EK64" s="30"/>
      <c r="EL64" s="30"/>
      <c r="EM64" s="30"/>
      <c r="EN64" s="30"/>
      <c r="EO64" s="30"/>
      <c r="EP64" s="30"/>
      <c r="EQ64" s="30"/>
      <c r="ER64" s="30"/>
      <c r="ES64" s="30"/>
      <c r="ET64" s="30"/>
      <c r="EU64" s="30"/>
      <c r="EV64" s="30"/>
      <c r="EW64" s="30"/>
      <c r="EX64" s="30"/>
      <c r="EY64" s="30"/>
      <c r="EZ64" s="30"/>
      <c r="FA64" s="30"/>
      <c r="FB64" s="30"/>
      <c r="FC64" s="30"/>
      <c r="FD64" s="30"/>
      <c r="FE64" s="30"/>
      <c r="FF64" s="30"/>
      <c r="FG64" s="30"/>
      <c r="FH64" s="30"/>
      <c r="FI64" s="30"/>
      <c r="FJ64" s="30"/>
      <c r="FK64" s="30"/>
      <c r="FL64" s="30"/>
      <c r="FM64" s="30"/>
      <c r="FN64" s="30"/>
      <c r="FO64" s="30"/>
      <c r="FP64" s="30"/>
      <c r="FQ64" s="30"/>
      <c r="FR64" s="30"/>
      <c r="FS64" s="30"/>
      <c r="FT64" s="30"/>
      <c r="FU64" s="30"/>
      <c r="FV64" s="30"/>
      <c r="FW64" s="30"/>
      <c r="FX64" s="30"/>
      <c r="FY64" s="30"/>
      <c r="FZ64" s="30"/>
      <c r="GA64" s="30"/>
      <c r="GB64" s="30"/>
      <c r="GC64" s="30"/>
      <c r="GD64" s="30"/>
      <c r="GE64" s="30"/>
      <c r="GF64" s="30"/>
      <c r="GG64" s="30"/>
      <c r="GH64" s="30"/>
      <c r="GI64" s="30"/>
      <c r="GJ64" s="30"/>
      <c r="GK64" s="30"/>
      <c r="GL64" s="30"/>
      <c r="GM64" s="30"/>
      <c r="GN64" s="30"/>
      <c r="GO64" s="30"/>
      <c r="GP64" s="30"/>
      <c r="GQ64" s="30"/>
      <c r="GR64" s="30"/>
      <c r="GS64" s="30"/>
      <c r="GT64" s="30"/>
      <c r="GU64" s="30"/>
      <c r="GV64" s="30"/>
      <c r="GW64" s="30"/>
      <c r="GX64" s="30"/>
      <c r="GY64" s="30"/>
      <c r="GZ64" s="30"/>
      <c r="HA64" s="30"/>
      <c r="HB64" s="30"/>
      <c r="HC64" s="30"/>
      <c r="HD64" s="30"/>
      <c r="HE64" s="30"/>
      <c r="HF64" s="30"/>
      <c r="HG64" s="30"/>
      <c r="HH64" s="30"/>
      <c r="HI64" s="30"/>
      <c r="HJ64" s="30"/>
      <c r="HK64" s="30"/>
      <c r="HL64" s="30"/>
      <c r="HM64" s="30"/>
      <c r="HN64" s="30"/>
      <c r="HO64" s="30"/>
      <c r="HP64" s="30"/>
      <c r="HQ64" s="30"/>
      <c r="HR64" s="30"/>
      <c r="HS64" s="30"/>
      <c r="HT64" s="30"/>
      <c r="HU64" s="30"/>
      <c r="HV64" s="30"/>
      <c r="HW64" s="30"/>
      <c r="HX64" s="30"/>
      <c r="HY64" s="30"/>
      <c r="HZ64" s="30"/>
      <c r="IA64" s="30"/>
      <c r="IB64" s="30"/>
      <c r="IC64" s="30"/>
      <c r="ID64" s="30"/>
      <c r="IE64" s="30"/>
      <c r="IF64" s="30"/>
      <c r="IG64" s="30"/>
      <c r="IH64" s="30"/>
      <c r="II64" s="30"/>
      <c r="IJ64" s="30"/>
      <c r="IK64" s="30"/>
      <c r="IL64" s="30"/>
      <c r="IM64" s="30"/>
      <c r="IN64" s="30"/>
      <c r="IO64" s="30"/>
      <c r="IP64" s="30"/>
      <c r="IQ64" s="30"/>
      <c r="IR64" s="30"/>
      <c r="IS64" s="30"/>
      <c r="IT64" s="30"/>
      <c r="IU64" s="30"/>
      <c r="IV64" s="30"/>
      <c r="IW64" s="30"/>
      <c r="IX64" s="30"/>
      <c r="IY64" s="30"/>
      <c r="IZ64" s="30"/>
      <c r="JA64" s="30"/>
      <c r="JB64" s="30"/>
      <c r="JC64" s="30"/>
      <c r="JD64" s="30"/>
      <c r="JE64" s="30"/>
      <c r="JF64" s="30"/>
      <c r="JG64" s="30"/>
      <c r="JH64" s="30"/>
      <c r="JI64" s="30"/>
      <c r="JJ64" s="30"/>
      <c r="JK64" s="30"/>
      <c r="JL64" s="30"/>
      <c r="JM64" s="30"/>
      <c r="JN64" s="30"/>
      <c r="JO64" s="30"/>
      <c r="JP64" s="30"/>
      <c r="JQ64" s="30"/>
      <c r="JR64" s="30"/>
      <c r="JS64" s="30"/>
      <c r="JT64" s="30"/>
      <c r="JU64" s="30"/>
      <c r="JV64" s="30"/>
      <c r="JW64" s="30"/>
      <c r="JX64" s="30"/>
      <c r="JY64" s="30"/>
      <c r="JZ64" s="30"/>
      <c r="KA64" s="30"/>
      <c r="KB64" s="30"/>
      <c r="KC64" s="30"/>
      <c r="KD64" s="30"/>
    </row>
    <row r="65" spans="1:290" ht="16" x14ac:dyDescent="0.2">
      <c r="A65" s="1"/>
      <c r="B65" s="18">
        <v>21988736</v>
      </c>
      <c r="C65" s="19" t="s">
        <v>208</v>
      </c>
      <c r="D65" s="20" t="s">
        <v>1587</v>
      </c>
      <c r="E65" s="21">
        <v>84</v>
      </c>
      <c r="F65" s="22" t="s">
        <v>591</v>
      </c>
      <c r="G65" s="22" t="s">
        <v>36</v>
      </c>
      <c r="H65" s="22">
        <v>0.62</v>
      </c>
      <c r="I65" s="23" t="s">
        <v>592</v>
      </c>
      <c r="J65" s="22" t="s">
        <v>593</v>
      </c>
      <c r="K65" s="22">
        <v>1E-3</v>
      </c>
      <c r="L65" s="22">
        <v>0</v>
      </c>
      <c r="M65" s="22">
        <v>0</v>
      </c>
      <c r="N65" s="22">
        <v>0</v>
      </c>
      <c r="O65" s="22">
        <v>1E-3</v>
      </c>
      <c r="P65" s="22">
        <v>1.4E-3</v>
      </c>
      <c r="Q65" s="22">
        <v>4.0000000000000002E-4</v>
      </c>
      <c r="R65" s="22" t="s">
        <v>127</v>
      </c>
      <c r="S65" s="24">
        <f t="shared" si="1"/>
        <v>0.71399999999999997</v>
      </c>
      <c r="T65" s="21">
        <v>56</v>
      </c>
      <c r="U65" s="21" t="s">
        <v>39</v>
      </c>
      <c r="V65" s="25" t="s">
        <v>39</v>
      </c>
      <c r="W65" s="26" t="s">
        <v>685</v>
      </c>
      <c r="X65" s="22" t="s">
        <v>1588</v>
      </c>
      <c r="Y65" s="31">
        <v>213</v>
      </c>
      <c r="Z65" s="32">
        <v>1741274807</v>
      </c>
      <c r="AA65" s="32" t="s">
        <v>1589</v>
      </c>
      <c r="AB65" s="32" t="s">
        <v>1588</v>
      </c>
      <c r="AC65" s="31">
        <v>1</v>
      </c>
      <c r="AD65" s="32" t="s">
        <v>1264</v>
      </c>
      <c r="AE65" s="32" t="s">
        <v>598</v>
      </c>
      <c r="AF65" s="32" t="s">
        <v>1590</v>
      </c>
      <c r="AG65" s="31">
        <v>5</v>
      </c>
      <c r="AH65" s="32" t="s">
        <v>1591</v>
      </c>
      <c r="AI65" s="32" t="s">
        <v>640</v>
      </c>
      <c r="AJ65" s="32" t="s">
        <v>641</v>
      </c>
      <c r="AK65" s="32">
        <v>9.9383585590450503E-4</v>
      </c>
      <c r="AL65" s="32">
        <v>4.4605261754708001E-5</v>
      </c>
      <c r="AM65" s="32">
        <v>3.7226271205318502E-4</v>
      </c>
      <c r="AN65" s="32">
        <v>0.26388438466852299</v>
      </c>
      <c r="AO65" s="32">
        <v>2.2363331161736411</v>
      </c>
      <c r="AP65" s="32">
        <v>0.10037092486149141</v>
      </c>
      <c r="AQ65" s="32">
        <v>0.8376669305450607</v>
      </c>
      <c r="AR65" s="32"/>
      <c r="AS65" s="32"/>
      <c r="AT65" s="17" t="s">
        <v>41</v>
      </c>
      <c r="AU65" s="17" t="s">
        <v>41</v>
      </c>
      <c r="AV65" s="17" t="s">
        <v>42</v>
      </c>
      <c r="AW65" s="17" t="s">
        <v>42</v>
      </c>
      <c r="AX65" s="29">
        <v>1</v>
      </c>
      <c r="AY65" s="30" t="s">
        <v>603</v>
      </c>
      <c r="AZ65" s="30"/>
      <c r="BA65" s="30"/>
      <c r="BB65" s="30"/>
      <c r="BC65" s="30"/>
      <c r="BD65" s="30"/>
      <c r="BE65" s="30"/>
      <c r="BF65" s="30"/>
      <c r="BG65" s="30"/>
      <c r="BH65" s="30"/>
      <c r="BI65" s="30"/>
      <c r="BJ65" s="30"/>
      <c r="BK65" s="30"/>
      <c r="BL65" s="30"/>
      <c r="BM65" s="30"/>
      <c r="BN65" s="30"/>
      <c r="BO65" s="30"/>
      <c r="BP65" s="30"/>
      <c r="BQ65" s="30"/>
      <c r="BR65" s="30"/>
      <c r="BS65" s="30"/>
      <c r="BT65" s="30"/>
      <c r="BU65" s="30"/>
      <c r="BV65" s="30"/>
      <c r="BW65" s="30"/>
      <c r="BX65" s="30"/>
      <c r="BY65" s="30"/>
      <c r="BZ65" s="30"/>
      <c r="CA65" s="30"/>
      <c r="CB65" s="30"/>
      <c r="CC65" s="30"/>
      <c r="CD65" s="30"/>
      <c r="CE65" s="30"/>
      <c r="CF65" s="30"/>
      <c r="CG65" s="30"/>
      <c r="CH65" s="30"/>
      <c r="CI65" s="30"/>
      <c r="CJ65" s="30"/>
      <c r="CK65" s="30"/>
      <c r="CL65" s="30"/>
      <c r="CM65" s="30"/>
      <c r="CN65" s="30"/>
      <c r="CO65" s="30"/>
      <c r="CP65" s="30"/>
      <c r="CQ65" s="30"/>
      <c r="CR65" s="30"/>
      <c r="CS65" s="30"/>
      <c r="CT65" s="30"/>
      <c r="CU65" s="30"/>
      <c r="CV65" s="30"/>
      <c r="CW65" s="30"/>
      <c r="CX65" s="30"/>
      <c r="CY65" s="30"/>
      <c r="CZ65" s="30"/>
      <c r="DA65" s="30"/>
      <c r="DB65" s="30"/>
      <c r="DC65" s="30"/>
      <c r="DD65" s="30"/>
      <c r="DE65" s="30"/>
      <c r="DF65" s="30"/>
      <c r="DG65" s="30"/>
      <c r="DH65" s="30"/>
      <c r="DI65" s="30"/>
      <c r="DJ65" s="30"/>
      <c r="DK65" s="30"/>
      <c r="DL65" s="30"/>
      <c r="DM65" s="30"/>
      <c r="DN65" s="30"/>
      <c r="DO65" s="30"/>
      <c r="DP65" s="30"/>
      <c r="DQ65" s="30"/>
      <c r="DR65" s="30"/>
      <c r="DS65" s="30"/>
      <c r="DT65" s="30"/>
      <c r="DU65" s="30"/>
      <c r="DV65" s="30"/>
      <c r="DW65" s="30"/>
      <c r="DX65" s="30"/>
      <c r="DY65" s="30"/>
      <c r="DZ65" s="30"/>
      <c r="EA65" s="30"/>
      <c r="EB65" s="30"/>
      <c r="EC65" s="30"/>
      <c r="ED65" s="30"/>
      <c r="EE65" s="30"/>
      <c r="EF65" s="30"/>
      <c r="EG65" s="30"/>
      <c r="EH65" s="30"/>
      <c r="EI65" s="30"/>
      <c r="EJ65" s="30"/>
      <c r="EK65" s="30"/>
      <c r="EL65" s="30"/>
      <c r="EM65" s="30"/>
      <c r="EN65" s="30"/>
      <c r="EO65" s="30"/>
      <c r="EP65" s="30"/>
      <c r="EQ65" s="30"/>
      <c r="ER65" s="30"/>
      <c r="ES65" s="30"/>
      <c r="ET65" s="30"/>
      <c r="EU65" s="30"/>
      <c r="EV65" s="30"/>
      <c r="EW65" s="30"/>
      <c r="EX65" s="30"/>
      <c r="EY65" s="30"/>
      <c r="EZ65" s="30"/>
      <c r="FA65" s="30"/>
      <c r="FB65" s="30"/>
      <c r="FC65" s="30"/>
      <c r="FD65" s="30"/>
      <c r="FE65" s="30"/>
      <c r="FF65" s="30"/>
      <c r="FG65" s="30"/>
      <c r="FH65" s="30"/>
      <c r="FI65" s="30"/>
      <c r="FJ65" s="30"/>
      <c r="FK65" s="30"/>
      <c r="FL65" s="30"/>
      <c r="FM65" s="30"/>
      <c r="FN65" s="30"/>
      <c r="FO65" s="30"/>
      <c r="FP65" s="30"/>
      <c r="FQ65" s="30"/>
      <c r="FR65" s="30"/>
      <c r="FS65" s="30"/>
      <c r="FT65" s="30"/>
      <c r="FU65" s="30"/>
      <c r="FV65" s="30"/>
      <c r="FW65" s="30"/>
      <c r="FX65" s="30"/>
      <c r="FY65" s="30"/>
      <c r="FZ65" s="30"/>
      <c r="GA65" s="30"/>
      <c r="GB65" s="30"/>
      <c r="GC65" s="30"/>
      <c r="GD65" s="30"/>
      <c r="GE65" s="30"/>
      <c r="GF65" s="30"/>
      <c r="GG65" s="30"/>
      <c r="GH65" s="30"/>
      <c r="GI65" s="30"/>
      <c r="GJ65" s="30"/>
      <c r="GK65" s="30"/>
      <c r="GL65" s="30"/>
      <c r="GM65" s="30"/>
      <c r="GN65" s="30"/>
      <c r="GO65" s="30"/>
      <c r="GP65" s="30"/>
      <c r="GQ65" s="30"/>
      <c r="GR65" s="30"/>
      <c r="GS65" s="30"/>
      <c r="GT65" s="30"/>
      <c r="GU65" s="30"/>
      <c r="GV65" s="30"/>
      <c r="GW65" s="30"/>
      <c r="GX65" s="30"/>
      <c r="GY65" s="30"/>
      <c r="GZ65" s="30"/>
      <c r="HA65" s="30"/>
      <c r="HB65" s="30"/>
      <c r="HC65" s="30"/>
      <c r="HD65" s="30"/>
      <c r="HE65" s="30"/>
      <c r="HF65" s="30"/>
      <c r="HG65" s="30"/>
      <c r="HH65" s="30"/>
      <c r="HI65" s="30"/>
      <c r="HJ65" s="30"/>
      <c r="HK65" s="30"/>
      <c r="HL65" s="30"/>
      <c r="HM65" s="30"/>
      <c r="HN65" s="30"/>
      <c r="HO65" s="30"/>
      <c r="HP65" s="30"/>
      <c r="HQ65" s="30"/>
      <c r="HR65" s="30"/>
      <c r="HS65" s="30"/>
      <c r="HT65" s="30"/>
      <c r="HU65" s="30"/>
      <c r="HV65" s="30"/>
      <c r="HW65" s="30"/>
      <c r="HX65" s="30"/>
      <c r="HY65" s="30"/>
      <c r="HZ65" s="30"/>
      <c r="IA65" s="30"/>
      <c r="IB65" s="30"/>
      <c r="IC65" s="30"/>
      <c r="ID65" s="30"/>
      <c r="IE65" s="30"/>
      <c r="IF65" s="30"/>
      <c r="IG65" s="30"/>
      <c r="IH65" s="30"/>
      <c r="II65" s="30"/>
      <c r="IJ65" s="30"/>
      <c r="IK65" s="30"/>
      <c r="IL65" s="30"/>
      <c r="IM65" s="30"/>
      <c r="IN65" s="30"/>
      <c r="IO65" s="30"/>
      <c r="IP65" s="30"/>
      <c r="IQ65" s="30"/>
      <c r="IR65" s="30"/>
      <c r="IS65" s="30"/>
      <c r="IT65" s="30"/>
      <c r="IU65" s="30"/>
      <c r="IV65" s="30"/>
      <c r="IW65" s="30"/>
      <c r="IX65" s="30"/>
      <c r="IY65" s="30"/>
      <c r="IZ65" s="30"/>
      <c r="JA65" s="30"/>
      <c r="JB65" s="30"/>
      <c r="JC65" s="30"/>
      <c r="JD65" s="30"/>
      <c r="JE65" s="30"/>
      <c r="JF65" s="30"/>
      <c r="JG65" s="30"/>
      <c r="JH65" s="30"/>
      <c r="JI65" s="30"/>
      <c r="JJ65" s="30"/>
      <c r="JK65" s="30"/>
      <c r="JL65" s="30"/>
      <c r="JM65" s="30"/>
      <c r="JN65" s="30"/>
      <c r="JO65" s="30"/>
      <c r="JP65" s="30"/>
      <c r="JQ65" s="30"/>
      <c r="JR65" s="30"/>
      <c r="JS65" s="30"/>
      <c r="JT65" s="30"/>
      <c r="JU65" s="30"/>
      <c r="JV65" s="30"/>
      <c r="JW65" s="30"/>
      <c r="JX65" s="30"/>
      <c r="JY65" s="30"/>
      <c r="JZ65" s="30"/>
      <c r="KA65" s="30"/>
      <c r="KB65" s="30"/>
      <c r="KC65" s="30"/>
      <c r="KD65" s="30"/>
    </row>
    <row r="66" spans="1:290" ht="16" x14ac:dyDescent="0.2">
      <c r="A66" s="1"/>
      <c r="B66" s="8">
        <v>21989693</v>
      </c>
      <c r="C66" s="9" t="s">
        <v>1592</v>
      </c>
      <c r="D66" s="10" t="s">
        <v>1593</v>
      </c>
      <c r="E66" s="11">
        <v>115</v>
      </c>
      <c r="F66" s="12" t="s">
        <v>591</v>
      </c>
      <c r="G66" s="12" t="s">
        <v>45</v>
      </c>
      <c r="H66" s="12">
        <v>0.64</v>
      </c>
      <c r="I66" s="13" t="s">
        <v>592</v>
      </c>
      <c r="J66" s="12" t="s">
        <v>593</v>
      </c>
      <c r="K66" s="12">
        <v>6.9999999999999999E-4</v>
      </c>
      <c r="L66" s="12">
        <v>0</v>
      </c>
      <c r="M66" s="12">
        <v>0</v>
      </c>
      <c r="N66" s="12">
        <v>0</v>
      </c>
      <c r="O66" s="12">
        <v>6.9999999999999999E-4</v>
      </c>
      <c r="P66" s="12">
        <v>1.1000000000000001E-3</v>
      </c>
      <c r="Q66" s="12">
        <v>4.0000000000000002E-4</v>
      </c>
      <c r="R66" s="12" t="s">
        <v>229</v>
      </c>
      <c r="S66" s="14">
        <f t="shared" si="1"/>
        <v>0.63600000000000001</v>
      </c>
      <c r="T66" s="11">
        <v>57</v>
      </c>
      <c r="U66" s="11" t="s">
        <v>39</v>
      </c>
      <c r="V66" s="27" t="s">
        <v>39</v>
      </c>
      <c r="W66" s="15" t="s">
        <v>607</v>
      </c>
      <c r="X66" s="12" t="s">
        <v>1594</v>
      </c>
      <c r="Y66" s="29">
        <v>232</v>
      </c>
      <c r="Z66" s="16">
        <v>1741286387</v>
      </c>
      <c r="AA66" s="16" t="s">
        <v>1595</v>
      </c>
      <c r="AB66" s="16" t="s">
        <v>1594</v>
      </c>
      <c r="AC66" s="29">
        <v>1</v>
      </c>
      <c r="AD66" s="16" t="s">
        <v>1264</v>
      </c>
      <c r="AE66" s="16" t="s">
        <v>598</v>
      </c>
      <c r="AF66" s="16" t="s">
        <v>1596</v>
      </c>
      <c r="AG66" s="29">
        <v>5</v>
      </c>
      <c r="AH66" s="16" t="s">
        <v>1597</v>
      </c>
      <c r="AI66" s="16" t="s">
        <v>601</v>
      </c>
      <c r="AJ66" s="16" t="s">
        <v>602</v>
      </c>
      <c r="AK66" s="16">
        <v>6.9842312086548395E-4</v>
      </c>
      <c r="AL66" s="16">
        <v>2.7200766780022002E-5</v>
      </c>
      <c r="AM66" s="16">
        <v>3.6677638464455598E-4</v>
      </c>
      <c r="AN66" s="16">
        <v>0.33575274004249511</v>
      </c>
      <c r="AO66" s="16">
        <v>1.5321828278761549</v>
      </c>
      <c r="AP66" s="16">
        <v>5.9672348352053997E-2</v>
      </c>
      <c r="AQ66" s="16">
        <v>0.80462467726798381</v>
      </c>
      <c r="AR66" s="16"/>
      <c r="AS66" s="16"/>
      <c r="AT66" s="17" t="s">
        <v>41</v>
      </c>
      <c r="AU66" s="17" t="s">
        <v>41</v>
      </c>
      <c r="AV66" s="17" t="s">
        <v>42</v>
      </c>
      <c r="AW66" s="17" t="s">
        <v>42</v>
      </c>
      <c r="AX66" s="29">
        <v>1</v>
      </c>
      <c r="AY66" s="30" t="s">
        <v>603</v>
      </c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L66" s="30"/>
      <c r="BM66" s="30"/>
      <c r="BN66" s="30"/>
      <c r="BO66" s="30"/>
      <c r="BP66" s="30"/>
      <c r="BQ66" s="30"/>
      <c r="BR66" s="30"/>
      <c r="BS66" s="30"/>
      <c r="BT66" s="30"/>
      <c r="BU66" s="30"/>
      <c r="BV66" s="30"/>
      <c r="BW66" s="30"/>
      <c r="BX66" s="30"/>
      <c r="BY66" s="30"/>
      <c r="BZ66" s="30"/>
      <c r="CA66" s="30"/>
      <c r="CB66" s="30"/>
      <c r="CC66" s="30"/>
      <c r="CD66" s="30"/>
      <c r="CE66" s="30"/>
      <c r="CF66" s="30"/>
      <c r="CG66" s="30"/>
      <c r="CH66" s="30"/>
      <c r="CI66" s="30"/>
      <c r="CJ66" s="30"/>
      <c r="CK66" s="30"/>
      <c r="CL66" s="30"/>
      <c r="CM66" s="30"/>
      <c r="CN66" s="30"/>
      <c r="CO66" s="30"/>
      <c r="CP66" s="30"/>
      <c r="CQ66" s="30"/>
      <c r="CR66" s="30"/>
      <c r="CS66" s="30"/>
      <c r="CT66" s="30"/>
      <c r="CU66" s="30"/>
      <c r="CV66" s="30"/>
      <c r="CW66" s="30"/>
      <c r="CX66" s="30"/>
      <c r="CY66" s="30"/>
      <c r="CZ66" s="30"/>
      <c r="DA66" s="30"/>
      <c r="DB66" s="30"/>
      <c r="DC66" s="30"/>
      <c r="DD66" s="30"/>
      <c r="DE66" s="30"/>
      <c r="DF66" s="30"/>
      <c r="DG66" s="30"/>
      <c r="DH66" s="30"/>
      <c r="DI66" s="30"/>
      <c r="DJ66" s="30"/>
      <c r="DK66" s="30"/>
      <c r="DL66" s="30"/>
      <c r="DM66" s="30"/>
      <c r="DN66" s="30"/>
      <c r="DO66" s="30"/>
      <c r="DP66" s="30"/>
      <c r="DQ66" s="30"/>
      <c r="DR66" s="30"/>
      <c r="DS66" s="30"/>
      <c r="DT66" s="30"/>
      <c r="DU66" s="30"/>
      <c r="DV66" s="30"/>
      <c r="DW66" s="30"/>
      <c r="DX66" s="30"/>
      <c r="DY66" s="30"/>
      <c r="DZ66" s="30"/>
      <c r="EA66" s="30"/>
      <c r="EB66" s="30"/>
      <c r="EC66" s="30"/>
      <c r="ED66" s="30"/>
      <c r="EE66" s="30"/>
      <c r="EF66" s="30"/>
      <c r="EG66" s="30"/>
      <c r="EH66" s="30"/>
      <c r="EI66" s="30"/>
      <c r="EJ66" s="30"/>
      <c r="EK66" s="30"/>
      <c r="EL66" s="30"/>
      <c r="EM66" s="30"/>
      <c r="EN66" s="30"/>
      <c r="EO66" s="30"/>
      <c r="EP66" s="30"/>
      <c r="EQ66" s="30"/>
      <c r="ER66" s="30"/>
      <c r="ES66" s="30"/>
      <c r="ET66" s="30"/>
      <c r="EU66" s="30"/>
      <c r="EV66" s="30"/>
      <c r="EW66" s="30"/>
      <c r="EX66" s="30"/>
      <c r="EY66" s="30"/>
      <c r="EZ66" s="30"/>
      <c r="FA66" s="30"/>
      <c r="FB66" s="30"/>
      <c r="FC66" s="30"/>
      <c r="FD66" s="30"/>
      <c r="FE66" s="30"/>
      <c r="FF66" s="30"/>
      <c r="FG66" s="30"/>
      <c r="FH66" s="30"/>
      <c r="FI66" s="30"/>
      <c r="FJ66" s="30"/>
      <c r="FK66" s="30"/>
      <c r="FL66" s="30"/>
      <c r="FM66" s="30"/>
      <c r="FN66" s="30"/>
      <c r="FO66" s="30"/>
      <c r="FP66" s="30"/>
      <c r="FQ66" s="30"/>
      <c r="FR66" s="30"/>
      <c r="FS66" s="30"/>
      <c r="FT66" s="30"/>
      <c r="FU66" s="30"/>
      <c r="FV66" s="30"/>
      <c r="FW66" s="30"/>
      <c r="FX66" s="30"/>
      <c r="FY66" s="30"/>
      <c r="FZ66" s="30"/>
      <c r="GA66" s="30"/>
      <c r="GB66" s="30"/>
      <c r="GC66" s="30"/>
      <c r="GD66" s="30"/>
      <c r="GE66" s="30"/>
      <c r="GF66" s="30"/>
      <c r="GG66" s="30"/>
      <c r="GH66" s="30"/>
      <c r="GI66" s="30"/>
      <c r="GJ66" s="30"/>
      <c r="GK66" s="30"/>
      <c r="GL66" s="30"/>
      <c r="GM66" s="30"/>
      <c r="GN66" s="30"/>
      <c r="GO66" s="30"/>
      <c r="GP66" s="30"/>
      <c r="GQ66" s="30"/>
      <c r="GR66" s="30"/>
      <c r="GS66" s="30"/>
      <c r="GT66" s="30"/>
      <c r="GU66" s="30"/>
      <c r="GV66" s="30"/>
      <c r="GW66" s="30"/>
      <c r="GX66" s="30"/>
      <c r="GY66" s="30"/>
      <c r="GZ66" s="30"/>
      <c r="HA66" s="30"/>
      <c r="HB66" s="30"/>
      <c r="HC66" s="30"/>
      <c r="HD66" s="30"/>
      <c r="HE66" s="30"/>
      <c r="HF66" s="30"/>
      <c r="HG66" s="30"/>
      <c r="HH66" s="30"/>
      <c r="HI66" s="30"/>
      <c r="HJ66" s="30"/>
      <c r="HK66" s="30"/>
      <c r="HL66" s="30"/>
      <c r="HM66" s="30"/>
      <c r="HN66" s="30"/>
      <c r="HO66" s="30"/>
      <c r="HP66" s="30"/>
      <c r="HQ66" s="30"/>
      <c r="HR66" s="30"/>
      <c r="HS66" s="30"/>
      <c r="HT66" s="30"/>
      <c r="HU66" s="30"/>
      <c r="HV66" s="30"/>
      <c r="HW66" s="30"/>
      <c r="HX66" s="30"/>
      <c r="HY66" s="30"/>
      <c r="HZ66" s="30"/>
      <c r="IA66" s="30"/>
      <c r="IB66" s="30"/>
      <c r="IC66" s="30"/>
      <c r="ID66" s="30"/>
      <c r="IE66" s="30"/>
      <c r="IF66" s="30"/>
      <c r="IG66" s="30"/>
      <c r="IH66" s="30"/>
      <c r="II66" s="30"/>
      <c r="IJ66" s="30"/>
      <c r="IK66" s="30"/>
      <c r="IL66" s="30"/>
      <c r="IM66" s="30"/>
      <c r="IN66" s="30"/>
      <c r="IO66" s="30"/>
      <c r="IP66" s="30"/>
      <c r="IQ66" s="30"/>
      <c r="IR66" s="30"/>
      <c r="IS66" s="30"/>
      <c r="IT66" s="30"/>
      <c r="IU66" s="30"/>
      <c r="IV66" s="30"/>
      <c r="IW66" s="30"/>
      <c r="IX66" s="30"/>
      <c r="IY66" s="30"/>
      <c r="IZ66" s="30"/>
      <c r="JA66" s="30"/>
      <c r="JB66" s="30"/>
      <c r="JC66" s="30"/>
      <c r="JD66" s="30"/>
      <c r="JE66" s="30"/>
      <c r="JF66" s="30"/>
      <c r="JG66" s="30"/>
      <c r="JH66" s="30"/>
      <c r="JI66" s="30"/>
      <c r="JJ66" s="30"/>
      <c r="JK66" s="30"/>
      <c r="JL66" s="30"/>
      <c r="JM66" s="30"/>
      <c r="JN66" s="30"/>
      <c r="JO66" s="30"/>
      <c r="JP66" s="30"/>
      <c r="JQ66" s="30"/>
      <c r="JR66" s="30"/>
      <c r="JS66" s="30"/>
      <c r="JT66" s="30"/>
      <c r="JU66" s="30"/>
      <c r="JV66" s="30"/>
      <c r="JW66" s="30"/>
      <c r="JX66" s="30"/>
      <c r="JY66" s="30"/>
      <c r="JZ66" s="30"/>
      <c r="KA66" s="30"/>
      <c r="KB66" s="30"/>
      <c r="KC66" s="30"/>
      <c r="KD66" s="30"/>
    </row>
    <row r="67" spans="1:290" ht="16" x14ac:dyDescent="0.2">
      <c r="A67" s="1"/>
      <c r="B67" s="18">
        <v>21991842</v>
      </c>
      <c r="C67" s="19" t="s">
        <v>1110</v>
      </c>
      <c r="D67" s="20" t="s">
        <v>1598</v>
      </c>
      <c r="E67" s="21">
        <v>81</v>
      </c>
      <c r="F67" s="22" t="s">
        <v>591</v>
      </c>
      <c r="G67" s="22" t="s">
        <v>36</v>
      </c>
      <c r="H67" s="22">
        <v>0.74</v>
      </c>
      <c r="I67" s="23" t="s">
        <v>592</v>
      </c>
      <c r="J67" s="22" t="s">
        <v>593</v>
      </c>
      <c r="K67" s="22">
        <v>5.9999999999999995E-4</v>
      </c>
      <c r="L67" s="22">
        <v>0</v>
      </c>
      <c r="M67" s="22">
        <v>2.0000000000000001E-4</v>
      </c>
      <c r="N67" s="22">
        <v>2.0000000000000001E-4</v>
      </c>
      <c r="O67" s="22">
        <v>5.9999999999999995E-4</v>
      </c>
      <c r="P67" s="22">
        <v>1.1999999999999999E-3</v>
      </c>
      <c r="Q67" s="22">
        <v>4.0000000000000002E-4</v>
      </c>
      <c r="R67" s="22" t="s">
        <v>258</v>
      </c>
      <c r="S67" s="24">
        <f t="shared" si="1"/>
        <v>0.66700000000000004</v>
      </c>
      <c r="T67" s="21">
        <v>58</v>
      </c>
      <c r="U67" s="21" t="s">
        <v>39</v>
      </c>
      <c r="V67" s="25" t="s">
        <v>39</v>
      </c>
      <c r="W67" s="26" t="s">
        <v>685</v>
      </c>
      <c r="X67" s="22" t="s">
        <v>1599</v>
      </c>
      <c r="Y67" s="31">
        <v>283</v>
      </c>
      <c r="Z67" s="32">
        <v>1741312295</v>
      </c>
      <c r="AA67" s="32" t="s">
        <v>1600</v>
      </c>
      <c r="AB67" s="32" t="s">
        <v>1599</v>
      </c>
      <c r="AC67" s="31">
        <v>1</v>
      </c>
      <c r="AD67" s="32" t="s">
        <v>1264</v>
      </c>
      <c r="AE67" s="32" t="s">
        <v>598</v>
      </c>
      <c r="AF67" s="32" t="s">
        <v>1601</v>
      </c>
      <c r="AG67" s="31">
        <v>6</v>
      </c>
      <c r="AH67" s="32" t="s">
        <v>1602</v>
      </c>
      <c r="AI67" s="32" t="s">
        <v>640</v>
      </c>
      <c r="AJ67" s="32" t="s">
        <v>641</v>
      </c>
      <c r="AK67" s="32">
        <v>5.5600876270375105E-4</v>
      </c>
      <c r="AL67" s="32">
        <v>2.20749325773552E-4</v>
      </c>
      <c r="AM67" s="32">
        <v>3.6229932005495802E-4</v>
      </c>
      <c r="AN67" s="32">
        <v>0.31806941190242632</v>
      </c>
      <c r="AO67" s="32">
        <v>1.2086602568859319</v>
      </c>
      <c r="AP67" s="32">
        <v>0.47986822275860103</v>
      </c>
      <c r="AQ67" s="32">
        <v>0.78757174098808491</v>
      </c>
      <c r="AR67" s="32"/>
      <c r="AS67" s="32"/>
      <c r="AT67" s="17" t="s">
        <v>41</v>
      </c>
      <c r="AU67" s="17" t="s">
        <v>41</v>
      </c>
      <c r="AV67" s="17" t="s">
        <v>42</v>
      </c>
      <c r="AW67" s="17" t="s">
        <v>42</v>
      </c>
      <c r="AX67" s="29">
        <v>1</v>
      </c>
      <c r="AY67" s="30" t="s">
        <v>603</v>
      </c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L67" s="30"/>
      <c r="BM67" s="30"/>
      <c r="BN67" s="30"/>
      <c r="BO67" s="30"/>
      <c r="BP67" s="30"/>
      <c r="BQ67" s="30"/>
      <c r="BR67" s="30"/>
      <c r="BS67" s="30"/>
      <c r="BT67" s="30"/>
      <c r="BU67" s="30"/>
      <c r="BV67" s="30"/>
      <c r="BW67" s="30"/>
      <c r="BX67" s="30"/>
      <c r="BY67" s="30"/>
      <c r="BZ67" s="30"/>
      <c r="CA67" s="30"/>
      <c r="CB67" s="30"/>
      <c r="CC67" s="30"/>
      <c r="CD67" s="30"/>
      <c r="CE67" s="30"/>
      <c r="CF67" s="30"/>
      <c r="CG67" s="30"/>
      <c r="CH67" s="30"/>
      <c r="CI67" s="30"/>
      <c r="CJ67" s="30"/>
      <c r="CK67" s="30"/>
      <c r="CL67" s="30"/>
      <c r="CM67" s="30"/>
      <c r="CN67" s="30"/>
      <c r="CO67" s="30"/>
      <c r="CP67" s="30"/>
      <c r="CQ67" s="30"/>
      <c r="CR67" s="30"/>
      <c r="CS67" s="30"/>
      <c r="CT67" s="30"/>
      <c r="CU67" s="30"/>
      <c r="CV67" s="30"/>
      <c r="CW67" s="30"/>
      <c r="CX67" s="30"/>
      <c r="CY67" s="30"/>
      <c r="CZ67" s="30"/>
      <c r="DA67" s="30"/>
      <c r="DB67" s="30"/>
      <c r="DC67" s="30"/>
      <c r="DD67" s="30"/>
      <c r="DE67" s="30"/>
      <c r="DF67" s="30"/>
      <c r="DG67" s="30"/>
      <c r="DH67" s="30"/>
      <c r="DI67" s="30"/>
      <c r="DJ67" s="30"/>
      <c r="DK67" s="30"/>
      <c r="DL67" s="30"/>
      <c r="DM67" s="30"/>
      <c r="DN67" s="30"/>
      <c r="DO67" s="30"/>
      <c r="DP67" s="30"/>
      <c r="DQ67" s="30"/>
      <c r="DR67" s="30"/>
      <c r="DS67" s="30"/>
      <c r="DT67" s="30"/>
      <c r="DU67" s="30"/>
      <c r="DV67" s="30"/>
      <c r="DW67" s="30"/>
      <c r="DX67" s="30"/>
      <c r="DY67" s="30"/>
      <c r="DZ67" s="30"/>
      <c r="EA67" s="30"/>
      <c r="EB67" s="30"/>
      <c r="EC67" s="30"/>
      <c r="ED67" s="30"/>
      <c r="EE67" s="30"/>
      <c r="EF67" s="30"/>
      <c r="EG67" s="30"/>
      <c r="EH67" s="30"/>
      <c r="EI67" s="30"/>
      <c r="EJ67" s="30"/>
      <c r="EK67" s="30"/>
      <c r="EL67" s="30"/>
      <c r="EM67" s="30"/>
      <c r="EN67" s="30"/>
      <c r="EO67" s="30"/>
      <c r="EP67" s="30"/>
      <c r="EQ67" s="30"/>
      <c r="ER67" s="30"/>
      <c r="ES67" s="30"/>
      <c r="ET67" s="30"/>
      <c r="EU67" s="30"/>
      <c r="EV67" s="30"/>
      <c r="EW67" s="30"/>
      <c r="EX67" s="30"/>
      <c r="EY67" s="30"/>
      <c r="EZ67" s="30"/>
      <c r="FA67" s="30"/>
      <c r="FB67" s="30"/>
      <c r="FC67" s="30"/>
      <c r="FD67" s="30"/>
      <c r="FE67" s="30"/>
      <c r="FF67" s="30"/>
      <c r="FG67" s="30"/>
      <c r="FH67" s="30"/>
      <c r="FI67" s="30"/>
      <c r="FJ67" s="30"/>
      <c r="FK67" s="30"/>
      <c r="FL67" s="30"/>
      <c r="FM67" s="30"/>
      <c r="FN67" s="30"/>
      <c r="FO67" s="30"/>
      <c r="FP67" s="30"/>
      <c r="FQ67" s="30"/>
      <c r="FR67" s="30"/>
      <c r="FS67" s="30"/>
      <c r="FT67" s="30"/>
      <c r="FU67" s="30"/>
      <c r="FV67" s="30"/>
      <c r="FW67" s="30"/>
      <c r="FX67" s="30"/>
      <c r="FY67" s="30"/>
      <c r="FZ67" s="30"/>
      <c r="GA67" s="30"/>
      <c r="GB67" s="30"/>
      <c r="GC67" s="30"/>
      <c r="GD67" s="30"/>
      <c r="GE67" s="30"/>
      <c r="GF67" s="30"/>
      <c r="GG67" s="30"/>
      <c r="GH67" s="30"/>
      <c r="GI67" s="30"/>
      <c r="GJ67" s="30"/>
      <c r="GK67" s="30"/>
      <c r="GL67" s="30"/>
      <c r="GM67" s="30"/>
      <c r="GN67" s="30"/>
      <c r="GO67" s="30"/>
      <c r="GP67" s="30"/>
      <c r="GQ67" s="30"/>
      <c r="GR67" s="30"/>
      <c r="GS67" s="30"/>
      <c r="GT67" s="30"/>
      <c r="GU67" s="30"/>
      <c r="GV67" s="30"/>
      <c r="GW67" s="30"/>
      <c r="GX67" s="30"/>
      <c r="GY67" s="30"/>
      <c r="GZ67" s="30"/>
      <c r="HA67" s="30"/>
      <c r="HB67" s="30"/>
      <c r="HC67" s="30"/>
      <c r="HD67" s="30"/>
      <c r="HE67" s="30"/>
      <c r="HF67" s="30"/>
      <c r="HG67" s="30"/>
      <c r="HH67" s="30"/>
      <c r="HI67" s="30"/>
      <c r="HJ67" s="30"/>
      <c r="HK67" s="30"/>
      <c r="HL67" s="30"/>
      <c r="HM67" s="30"/>
      <c r="HN67" s="30"/>
      <c r="HO67" s="30"/>
      <c r="HP67" s="30"/>
      <c r="HQ67" s="30"/>
      <c r="HR67" s="30"/>
      <c r="HS67" s="30"/>
      <c r="HT67" s="30"/>
      <c r="HU67" s="30"/>
      <c r="HV67" s="30"/>
      <c r="HW67" s="30"/>
      <c r="HX67" s="30"/>
      <c r="HY67" s="30"/>
      <c r="HZ67" s="30"/>
      <c r="IA67" s="30"/>
      <c r="IB67" s="30"/>
      <c r="IC67" s="30"/>
      <c r="ID67" s="30"/>
      <c r="IE67" s="30"/>
      <c r="IF67" s="30"/>
      <c r="IG67" s="30"/>
      <c r="IH67" s="30"/>
      <c r="II67" s="30"/>
      <c r="IJ67" s="30"/>
      <c r="IK67" s="30"/>
      <c r="IL67" s="30"/>
      <c r="IM67" s="30"/>
      <c r="IN67" s="30"/>
      <c r="IO67" s="30"/>
      <c r="IP67" s="30"/>
      <c r="IQ67" s="30"/>
      <c r="IR67" s="30"/>
      <c r="IS67" s="30"/>
      <c r="IT67" s="30"/>
      <c r="IU67" s="30"/>
      <c r="IV67" s="30"/>
      <c r="IW67" s="30"/>
      <c r="IX67" s="30"/>
      <c r="IY67" s="30"/>
      <c r="IZ67" s="30"/>
      <c r="JA67" s="30"/>
      <c r="JB67" s="30"/>
      <c r="JC67" s="30"/>
      <c r="JD67" s="30"/>
      <c r="JE67" s="30"/>
      <c r="JF67" s="30"/>
      <c r="JG67" s="30"/>
      <c r="JH67" s="30"/>
      <c r="JI67" s="30"/>
      <c r="JJ67" s="30"/>
      <c r="JK67" s="30"/>
      <c r="JL67" s="30"/>
      <c r="JM67" s="30"/>
      <c r="JN67" s="30"/>
      <c r="JO67" s="30"/>
      <c r="JP67" s="30"/>
      <c r="JQ67" s="30"/>
      <c r="JR67" s="30"/>
      <c r="JS67" s="30"/>
      <c r="JT67" s="30"/>
      <c r="JU67" s="30"/>
      <c r="JV67" s="30"/>
      <c r="JW67" s="30"/>
      <c r="JX67" s="30"/>
      <c r="JY67" s="30"/>
      <c r="JZ67" s="30"/>
      <c r="KA67" s="30"/>
      <c r="KB67" s="30"/>
      <c r="KC67" s="30"/>
      <c r="KD67" s="30"/>
    </row>
    <row r="68" spans="1:290" ht="16" x14ac:dyDescent="0.2">
      <c r="A68" s="1"/>
      <c r="B68" s="8">
        <v>21990937</v>
      </c>
      <c r="C68" s="9" t="s">
        <v>1603</v>
      </c>
      <c r="D68" s="10" t="s">
        <v>1604</v>
      </c>
      <c r="E68" s="11">
        <v>1</v>
      </c>
      <c r="F68" s="12" t="s">
        <v>616</v>
      </c>
      <c r="G68" s="12" t="s">
        <v>36</v>
      </c>
      <c r="H68" s="12">
        <v>0.71</v>
      </c>
      <c r="I68" s="13" t="s">
        <v>592</v>
      </c>
      <c r="J68" s="12" t="s">
        <v>593</v>
      </c>
      <c r="K68" s="12">
        <v>2.0000000000000001E-4</v>
      </c>
      <c r="L68" s="12">
        <v>0</v>
      </c>
      <c r="M68" s="12">
        <v>4.4999999999999997E-3</v>
      </c>
      <c r="N68" s="12">
        <v>4.4999999999999997E-3</v>
      </c>
      <c r="O68" s="12">
        <v>2.0000000000000001E-4</v>
      </c>
      <c r="P68" s="12">
        <v>5.1000000000000004E-3</v>
      </c>
      <c r="Q68" s="12">
        <v>4.0000000000000002E-4</v>
      </c>
      <c r="R68" s="12" t="s">
        <v>776</v>
      </c>
      <c r="S68" s="14">
        <f t="shared" si="1"/>
        <v>0.92200000000000004</v>
      </c>
      <c r="T68" s="11">
        <v>59</v>
      </c>
      <c r="U68" s="11" t="s">
        <v>39</v>
      </c>
      <c r="V68" s="15" t="s">
        <v>607</v>
      </c>
      <c r="W68" s="15" t="s">
        <v>607</v>
      </c>
      <c r="X68" s="12" t="s">
        <v>1605</v>
      </c>
      <c r="Y68" s="29">
        <v>259</v>
      </c>
      <c r="Z68" s="16">
        <v>1741301399</v>
      </c>
      <c r="AA68" s="16" t="s">
        <v>1606</v>
      </c>
      <c r="AB68" s="16" t="s">
        <v>1607</v>
      </c>
      <c r="AC68" s="29">
        <v>1</v>
      </c>
      <c r="AD68" s="16" t="s">
        <v>1264</v>
      </c>
      <c r="AE68" s="16" t="s">
        <v>598</v>
      </c>
      <c r="AF68" s="16" t="s">
        <v>1608</v>
      </c>
      <c r="AG68" s="29">
        <v>2</v>
      </c>
      <c r="AH68" s="16" t="s">
        <v>1609</v>
      </c>
      <c r="AI68" s="16" t="s">
        <v>640</v>
      </c>
      <c r="AJ68" s="16" t="s">
        <v>641</v>
      </c>
      <c r="AK68" s="16">
        <v>1.8574766402315899E-4</v>
      </c>
      <c r="AL68" s="16">
        <v>4.4552091716782019E-3</v>
      </c>
      <c r="AM68" s="16">
        <v>3.5311240729628799E-4</v>
      </c>
      <c r="AN68" s="16">
        <v>7.0706349895207937E-2</v>
      </c>
      <c r="AO68" s="16">
        <v>0.41230340293734441</v>
      </c>
      <c r="AP68" s="16">
        <v>9.8892113230105867</v>
      </c>
      <c r="AQ68" s="16">
        <v>0.78380230466588829</v>
      </c>
      <c r="AR68" s="16"/>
      <c r="AS68" s="16"/>
      <c r="AT68" s="17" t="s">
        <v>41</v>
      </c>
      <c r="AU68" s="17" t="s">
        <v>41</v>
      </c>
      <c r="AV68" s="17" t="s">
        <v>42</v>
      </c>
      <c r="AW68" s="17" t="s">
        <v>42</v>
      </c>
      <c r="AX68" s="29">
        <v>2</v>
      </c>
      <c r="AY68" s="30" t="s">
        <v>603</v>
      </c>
      <c r="AZ68" s="30" t="s">
        <v>624</v>
      </c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  <c r="BO68" s="30"/>
      <c r="BP68" s="30"/>
      <c r="BQ68" s="30"/>
      <c r="BR68" s="30"/>
      <c r="BS68" s="30"/>
      <c r="BT68" s="30"/>
      <c r="BU68" s="30"/>
      <c r="BV68" s="30"/>
      <c r="BW68" s="30"/>
      <c r="BX68" s="30"/>
      <c r="BY68" s="30"/>
      <c r="BZ68" s="30"/>
      <c r="CA68" s="30"/>
      <c r="CB68" s="30"/>
      <c r="CC68" s="30"/>
      <c r="CD68" s="30"/>
      <c r="CE68" s="30"/>
      <c r="CF68" s="30"/>
      <c r="CG68" s="30"/>
      <c r="CH68" s="30"/>
      <c r="CI68" s="30"/>
      <c r="CJ68" s="30"/>
      <c r="CK68" s="30"/>
      <c r="CL68" s="30"/>
      <c r="CM68" s="30"/>
      <c r="CN68" s="30"/>
      <c r="CO68" s="30"/>
      <c r="CP68" s="30"/>
      <c r="CQ68" s="30"/>
      <c r="CR68" s="30"/>
      <c r="CS68" s="30"/>
      <c r="CT68" s="30"/>
      <c r="CU68" s="30"/>
      <c r="CV68" s="30"/>
      <c r="CW68" s="30"/>
      <c r="CX68" s="30"/>
      <c r="CY68" s="30"/>
      <c r="CZ68" s="30"/>
      <c r="DA68" s="30"/>
      <c r="DB68" s="30"/>
      <c r="DC68" s="30"/>
      <c r="DD68" s="30"/>
      <c r="DE68" s="30"/>
      <c r="DF68" s="30"/>
      <c r="DG68" s="30"/>
      <c r="DH68" s="30"/>
      <c r="DI68" s="30"/>
      <c r="DJ68" s="30"/>
      <c r="DK68" s="30"/>
      <c r="DL68" s="30"/>
      <c r="DM68" s="30"/>
      <c r="DN68" s="30"/>
      <c r="DO68" s="30"/>
      <c r="DP68" s="30"/>
      <c r="DQ68" s="30"/>
      <c r="DR68" s="30"/>
      <c r="DS68" s="30"/>
      <c r="DT68" s="30"/>
      <c r="DU68" s="30"/>
      <c r="DV68" s="30"/>
      <c r="DW68" s="30"/>
      <c r="DX68" s="30"/>
      <c r="DY68" s="30"/>
      <c r="DZ68" s="30"/>
      <c r="EA68" s="30"/>
      <c r="EB68" s="30"/>
      <c r="EC68" s="30"/>
      <c r="ED68" s="30"/>
      <c r="EE68" s="30"/>
      <c r="EF68" s="30"/>
      <c r="EG68" s="30"/>
      <c r="EH68" s="30"/>
      <c r="EI68" s="30"/>
      <c r="EJ68" s="30"/>
      <c r="EK68" s="30"/>
      <c r="EL68" s="30"/>
      <c r="EM68" s="30"/>
      <c r="EN68" s="30"/>
      <c r="EO68" s="30"/>
      <c r="EP68" s="30"/>
      <c r="EQ68" s="30"/>
      <c r="ER68" s="30"/>
      <c r="ES68" s="30"/>
      <c r="ET68" s="30"/>
      <c r="EU68" s="30"/>
      <c r="EV68" s="30"/>
      <c r="EW68" s="30"/>
      <c r="EX68" s="30"/>
      <c r="EY68" s="30"/>
      <c r="EZ68" s="30"/>
      <c r="FA68" s="30"/>
      <c r="FB68" s="30"/>
      <c r="FC68" s="30"/>
      <c r="FD68" s="30"/>
      <c r="FE68" s="30"/>
      <c r="FF68" s="30"/>
      <c r="FG68" s="30"/>
      <c r="FH68" s="30"/>
      <c r="FI68" s="30"/>
      <c r="FJ68" s="30"/>
      <c r="FK68" s="30"/>
      <c r="FL68" s="30"/>
      <c r="FM68" s="30"/>
      <c r="FN68" s="30"/>
      <c r="FO68" s="30"/>
      <c r="FP68" s="30"/>
      <c r="FQ68" s="30"/>
      <c r="FR68" s="30"/>
      <c r="FS68" s="30"/>
      <c r="FT68" s="30"/>
      <c r="FU68" s="30"/>
      <c r="FV68" s="30"/>
      <c r="FW68" s="30"/>
      <c r="FX68" s="30"/>
      <c r="FY68" s="30"/>
      <c r="FZ68" s="30"/>
      <c r="GA68" s="30"/>
      <c r="GB68" s="30"/>
      <c r="GC68" s="30"/>
      <c r="GD68" s="30"/>
      <c r="GE68" s="30"/>
      <c r="GF68" s="30"/>
      <c r="GG68" s="30"/>
      <c r="GH68" s="30"/>
      <c r="GI68" s="30"/>
      <c r="GJ68" s="30"/>
      <c r="GK68" s="30"/>
      <c r="GL68" s="30"/>
      <c r="GM68" s="30"/>
      <c r="GN68" s="30"/>
      <c r="GO68" s="30"/>
      <c r="GP68" s="30"/>
      <c r="GQ68" s="30"/>
      <c r="GR68" s="30"/>
      <c r="GS68" s="30"/>
      <c r="GT68" s="30"/>
      <c r="GU68" s="30"/>
      <c r="GV68" s="30"/>
      <c r="GW68" s="30"/>
      <c r="GX68" s="30"/>
      <c r="GY68" s="30"/>
      <c r="GZ68" s="30"/>
      <c r="HA68" s="30"/>
      <c r="HB68" s="30"/>
      <c r="HC68" s="30"/>
      <c r="HD68" s="30"/>
      <c r="HE68" s="30"/>
      <c r="HF68" s="30"/>
      <c r="HG68" s="30"/>
      <c r="HH68" s="30"/>
      <c r="HI68" s="30"/>
      <c r="HJ68" s="30"/>
      <c r="HK68" s="30"/>
      <c r="HL68" s="30"/>
      <c r="HM68" s="30"/>
      <c r="HN68" s="30"/>
      <c r="HO68" s="30"/>
      <c r="HP68" s="30"/>
      <c r="HQ68" s="30"/>
      <c r="HR68" s="30"/>
      <c r="HS68" s="30"/>
      <c r="HT68" s="30"/>
      <c r="HU68" s="30"/>
      <c r="HV68" s="30"/>
      <c r="HW68" s="30"/>
      <c r="HX68" s="30"/>
      <c r="HY68" s="30"/>
      <c r="HZ68" s="30"/>
      <c r="IA68" s="30"/>
      <c r="IB68" s="30"/>
      <c r="IC68" s="30"/>
      <c r="ID68" s="30"/>
      <c r="IE68" s="30"/>
      <c r="IF68" s="30"/>
      <c r="IG68" s="30"/>
      <c r="IH68" s="30"/>
      <c r="II68" s="30"/>
      <c r="IJ68" s="30"/>
      <c r="IK68" s="30"/>
      <c r="IL68" s="30"/>
      <c r="IM68" s="30"/>
      <c r="IN68" s="30"/>
      <c r="IO68" s="30"/>
      <c r="IP68" s="30"/>
      <c r="IQ68" s="30"/>
      <c r="IR68" s="30"/>
      <c r="IS68" s="30"/>
      <c r="IT68" s="30"/>
      <c r="IU68" s="30"/>
      <c r="IV68" s="30"/>
      <c r="IW68" s="30"/>
      <c r="IX68" s="30"/>
      <c r="IY68" s="30"/>
      <c r="IZ68" s="30"/>
      <c r="JA68" s="30"/>
      <c r="JB68" s="30"/>
      <c r="JC68" s="30"/>
      <c r="JD68" s="30"/>
      <c r="JE68" s="30"/>
      <c r="JF68" s="30"/>
      <c r="JG68" s="30"/>
      <c r="JH68" s="30"/>
      <c r="JI68" s="30"/>
      <c r="JJ68" s="30"/>
      <c r="JK68" s="30"/>
      <c r="JL68" s="30"/>
      <c r="JM68" s="30"/>
      <c r="JN68" s="30"/>
      <c r="JO68" s="30"/>
      <c r="JP68" s="30"/>
      <c r="JQ68" s="30"/>
      <c r="JR68" s="30"/>
      <c r="JS68" s="30"/>
      <c r="JT68" s="30"/>
      <c r="JU68" s="30"/>
      <c r="JV68" s="30"/>
      <c r="JW68" s="30"/>
      <c r="JX68" s="30"/>
      <c r="JY68" s="30"/>
      <c r="JZ68" s="30"/>
      <c r="KA68" s="30"/>
      <c r="KB68" s="30"/>
      <c r="KC68" s="30"/>
      <c r="KD68" s="30"/>
    </row>
    <row r="69" spans="1:290" ht="16" x14ac:dyDescent="0.2">
      <c r="A69" s="1"/>
      <c r="B69" s="18">
        <v>21990018</v>
      </c>
      <c r="C69" s="19" t="s">
        <v>1610</v>
      </c>
      <c r="D69" s="20" t="s">
        <v>1611</v>
      </c>
      <c r="E69" s="21">
        <v>65</v>
      </c>
      <c r="F69" s="22" t="s">
        <v>591</v>
      </c>
      <c r="G69" s="22" t="s">
        <v>36</v>
      </c>
      <c r="H69" s="22">
        <v>0.71</v>
      </c>
      <c r="I69" s="23" t="s">
        <v>592</v>
      </c>
      <c r="J69" s="22" t="s">
        <v>593</v>
      </c>
      <c r="K69" s="22">
        <v>5.9999999999999995E-4</v>
      </c>
      <c r="L69" s="22">
        <v>0</v>
      </c>
      <c r="M69" s="22">
        <v>0</v>
      </c>
      <c r="N69" s="22">
        <v>0</v>
      </c>
      <c r="O69" s="22">
        <v>5.9999999999999995E-4</v>
      </c>
      <c r="P69" s="22">
        <v>8.9999999999999998E-4</v>
      </c>
      <c r="Q69" s="22">
        <v>2.9999999999999997E-4</v>
      </c>
      <c r="R69" s="22" t="s">
        <v>258</v>
      </c>
      <c r="S69" s="24">
        <f t="shared" si="1"/>
        <v>0.66700000000000004</v>
      </c>
      <c r="T69" s="21">
        <v>60</v>
      </c>
      <c r="U69" s="21" t="s">
        <v>39</v>
      </c>
      <c r="V69" s="25" t="s">
        <v>39</v>
      </c>
      <c r="W69" s="26" t="s">
        <v>607</v>
      </c>
      <c r="X69" s="22" t="s">
        <v>1612</v>
      </c>
      <c r="Y69" s="31">
        <v>245</v>
      </c>
      <c r="Z69" s="32">
        <v>1741290311</v>
      </c>
      <c r="AA69" s="32" t="s">
        <v>1613</v>
      </c>
      <c r="AB69" s="32" t="s">
        <v>1612</v>
      </c>
      <c r="AC69" s="31">
        <v>1</v>
      </c>
      <c r="AD69" s="32" t="s">
        <v>1264</v>
      </c>
      <c r="AE69" s="32" t="s">
        <v>598</v>
      </c>
      <c r="AF69" s="32" t="s">
        <v>1614</v>
      </c>
      <c r="AG69" s="31">
        <v>5</v>
      </c>
      <c r="AH69" s="32" t="s">
        <v>1615</v>
      </c>
      <c r="AI69" s="32" t="s">
        <v>640</v>
      </c>
      <c r="AJ69" s="32" t="s">
        <v>641</v>
      </c>
      <c r="AK69" s="32">
        <v>6.3732215951655704E-4</v>
      </c>
      <c r="AL69" s="32">
        <v>2.4890686062599001E-5</v>
      </c>
      <c r="AM69" s="32">
        <v>3.3741310070996202E-4</v>
      </c>
      <c r="AN69" s="32">
        <v>0.33753935855959988</v>
      </c>
      <c r="AO69" s="32">
        <v>1.4028003703946439</v>
      </c>
      <c r="AP69" s="32">
        <v>5.4786520610670193E-2</v>
      </c>
      <c r="AQ69" s="32">
        <v>0.74267498090915451</v>
      </c>
      <c r="AR69" s="32"/>
      <c r="AS69" s="32"/>
      <c r="AT69" s="17" t="s">
        <v>41</v>
      </c>
      <c r="AU69" s="17" t="s">
        <v>41</v>
      </c>
      <c r="AV69" s="17" t="s">
        <v>42</v>
      </c>
      <c r="AW69" s="17" t="s">
        <v>42</v>
      </c>
      <c r="AX69" s="29">
        <v>1</v>
      </c>
      <c r="AY69" s="30" t="s">
        <v>603</v>
      </c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  <c r="BM69" s="30"/>
      <c r="BN69" s="30"/>
      <c r="BO69" s="30"/>
      <c r="BP69" s="30"/>
      <c r="BQ69" s="30"/>
      <c r="BR69" s="30"/>
      <c r="BS69" s="30"/>
      <c r="BT69" s="30"/>
      <c r="BU69" s="30"/>
      <c r="BV69" s="30"/>
      <c r="BW69" s="30"/>
      <c r="BX69" s="30"/>
      <c r="BY69" s="30"/>
      <c r="BZ69" s="30"/>
      <c r="CA69" s="30"/>
      <c r="CB69" s="30"/>
      <c r="CC69" s="30"/>
      <c r="CD69" s="30"/>
      <c r="CE69" s="30"/>
      <c r="CF69" s="30"/>
      <c r="CG69" s="30"/>
      <c r="CH69" s="30"/>
      <c r="CI69" s="30"/>
      <c r="CJ69" s="30"/>
      <c r="CK69" s="30"/>
      <c r="CL69" s="30"/>
      <c r="CM69" s="30"/>
      <c r="CN69" s="30"/>
      <c r="CO69" s="30"/>
      <c r="CP69" s="30"/>
      <c r="CQ69" s="30"/>
      <c r="CR69" s="30"/>
      <c r="CS69" s="30"/>
      <c r="CT69" s="30"/>
      <c r="CU69" s="30"/>
      <c r="CV69" s="30"/>
      <c r="CW69" s="30"/>
      <c r="CX69" s="30"/>
      <c r="CY69" s="30"/>
      <c r="CZ69" s="30"/>
      <c r="DA69" s="30"/>
      <c r="DB69" s="30"/>
      <c r="DC69" s="30"/>
      <c r="DD69" s="30"/>
      <c r="DE69" s="30"/>
      <c r="DF69" s="30"/>
      <c r="DG69" s="30"/>
      <c r="DH69" s="30"/>
      <c r="DI69" s="30"/>
      <c r="DJ69" s="30"/>
      <c r="DK69" s="30"/>
      <c r="DL69" s="30"/>
      <c r="DM69" s="30"/>
      <c r="DN69" s="30"/>
      <c r="DO69" s="30"/>
      <c r="DP69" s="30"/>
      <c r="DQ69" s="30"/>
      <c r="DR69" s="30"/>
      <c r="DS69" s="30"/>
      <c r="DT69" s="30"/>
      <c r="DU69" s="30"/>
      <c r="DV69" s="30"/>
      <c r="DW69" s="30"/>
      <c r="DX69" s="30"/>
      <c r="DY69" s="30"/>
      <c r="DZ69" s="30"/>
      <c r="EA69" s="30"/>
      <c r="EB69" s="30"/>
      <c r="EC69" s="30"/>
      <c r="ED69" s="30"/>
      <c r="EE69" s="30"/>
      <c r="EF69" s="30"/>
      <c r="EG69" s="30"/>
      <c r="EH69" s="30"/>
      <c r="EI69" s="30"/>
      <c r="EJ69" s="30"/>
      <c r="EK69" s="30"/>
      <c r="EL69" s="30"/>
      <c r="EM69" s="30"/>
      <c r="EN69" s="30"/>
      <c r="EO69" s="30"/>
      <c r="EP69" s="30"/>
      <c r="EQ69" s="30"/>
      <c r="ER69" s="30"/>
      <c r="ES69" s="30"/>
      <c r="ET69" s="30"/>
      <c r="EU69" s="30"/>
      <c r="EV69" s="30"/>
      <c r="EW69" s="30"/>
      <c r="EX69" s="30"/>
      <c r="EY69" s="30"/>
      <c r="EZ69" s="30"/>
      <c r="FA69" s="30"/>
      <c r="FB69" s="30"/>
      <c r="FC69" s="30"/>
      <c r="FD69" s="30"/>
      <c r="FE69" s="30"/>
      <c r="FF69" s="30"/>
      <c r="FG69" s="30"/>
      <c r="FH69" s="30"/>
      <c r="FI69" s="30"/>
      <c r="FJ69" s="30"/>
      <c r="FK69" s="30"/>
      <c r="FL69" s="30"/>
      <c r="FM69" s="30"/>
      <c r="FN69" s="30"/>
      <c r="FO69" s="30"/>
      <c r="FP69" s="30"/>
      <c r="FQ69" s="30"/>
      <c r="FR69" s="30"/>
      <c r="FS69" s="30"/>
      <c r="FT69" s="30"/>
      <c r="FU69" s="30"/>
      <c r="FV69" s="30"/>
      <c r="FW69" s="30"/>
      <c r="FX69" s="30"/>
      <c r="FY69" s="30"/>
      <c r="FZ69" s="30"/>
      <c r="GA69" s="30"/>
      <c r="GB69" s="30"/>
      <c r="GC69" s="30"/>
      <c r="GD69" s="30"/>
      <c r="GE69" s="30"/>
      <c r="GF69" s="30"/>
      <c r="GG69" s="30"/>
      <c r="GH69" s="30"/>
      <c r="GI69" s="30"/>
      <c r="GJ69" s="30"/>
      <c r="GK69" s="30"/>
      <c r="GL69" s="30"/>
      <c r="GM69" s="30"/>
      <c r="GN69" s="30"/>
      <c r="GO69" s="30"/>
      <c r="GP69" s="30"/>
      <c r="GQ69" s="30"/>
      <c r="GR69" s="30"/>
      <c r="GS69" s="30"/>
      <c r="GT69" s="30"/>
      <c r="GU69" s="30"/>
      <c r="GV69" s="30"/>
      <c r="GW69" s="30"/>
      <c r="GX69" s="30"/>
      <c r="GY69" s="30"/>
      <c r="GZ69" s="30"/>
      <c r="HA69" s="30"/>
      <c r="HB69" s="30"/>
      <c r="HC69" s="30"/>
      <c r="HD69" s="30"/>
      <c r="HE69" s="30"/>
      <c r="HF69" s="30"/>
      <c r="HG69" s="30"/>
      <c r="HH69" s="30"/>
      <c r="HI69" s="30"/>
      <c r="HJ69" s="30"/>
      <c r="HK69" s="30"/>
      <c r="HL69" s="30"/>
      <c r="HM69" s="30"/>
      <c r="HN69" s="30"/>
      <c r="HO69" s="30"/>
      <c r="HP69" s="30"/>
      <c r="HQ69" s="30"/>
      <c r="HR69" s="30"/>
      <c r="HS69" s="30"/>
      <c r="HT69" s="30"/>
      <c r="HU69" s="30"/>
      <c r="HV69" s="30"/>
      <c r="HW69" s="30"/>
      <c r="HX69" s="30"/>
      <c r="HY69" s="30"/>
      <c r="HZ69" s="30"/>
      <c r="IA69" s="30"/>
      <c r="IB69" s="30"/>
      <c r="IC69" s="30"/>
      <c r="ID69" s="30"/>
      <c r="IE69" s="30"/>
      <c r="IF69" s="30"/>
      <c r="IG69" s="30"/>
      <c r="IH69" s="30"/>
      <c r="II69" s="30"/>
      <c r="IJ69" s="30"/>
      <c r="IK69" s="30"/>
      <c r="IL69" s="30"/>
      <c r="IM69" s="30"/>
      <c r="IN69" s="30"/>
      <c r="IO69" s="30"/>
      <c r="IP69" s="30"/>
      <c r="IQ69" s="30"/>
      <c r="IR69" s="30"/>
      <c r="IS69" s="30"/>
      <c r="IT69" s="30"/>
      <c r="IU69" s="30"/>
      <c r="IV69" s="30"/>
      <c r="IW69" s="30"/>
      <c r="IX69" s="30"/>
      <c r="IY69" s="30"/>
      <c r="IZ69" s="30"/>
      <c r="JA69" s="30"/>
      <c r="JB69" s="30"/>
      <c r="JC69" s="30"/>
      <c r="JD69" s="30"/>
      <c r="JE69" s="30"/>
      <c r="JF69" s="30"/>
      <c r="JG69" s="30"/>
      <c r="JH69" s="30"/>
      <c r="JI69" s="30"/>
      <c r="JJ69" s="30"/>
      <c r="JK69" s="30"/>
      <c r="JL69" s="30"/>
      <c r="JM69" s="30"/>
      <c r="JN69" s="30"/>
      <c r="JO69" s="30"/>
      <c r="JP69" s="30"/>
      <c r="JQ69" s="30"/>
      <c r="JR69" s="30"/>
      <c r="JS69" s="30"/>
      <c r="JT69" s="30"/>
      <c r="JU69" s="30"/>
      <c r="JV69" s="30"/>
      <c r="JW69" s="30"/>
      <c r="JX69" s="30"/>
      <c r="JY69" s="30"/>
      <c r="JZ69" s="30"/>
      <c r="KA69" s="30"/>
      <c r="KB69" s="30"/>
      <c r="KC69" s="30"/>
      <c r="KD69" s="30"/>
    </row>
    <row r="70" spans="1:290" ht="16" x14ac:dyDescent="0.2">
      <c r="A70" s="1"/>
      <c r="B70" s="8">
        <v>21992899</v>
      </c>
      <c r="C70" s="9" t="s">
        <v>1616</v>
      </c>
      <c r="D70" s="10" t="s">
        <v>1617</v>
      </c>
      <c r="E70" s="11">
        <v>126</v>
      </c>
      <c r="F70" s="12" t="s">
        <v>591</v>
      </c>
      <c r="G70" s="12" t="s">
        <v>45</v>
      </c>
      <c r="H70" s="12">
        <v>0.75</v>
      </c>
      <c r="I70" s="13" t="s">
        <v>592</v>
      </c>
      <c r="J70" s="12" t="s">
        <v>593</v>
      </c>
      <c r="K70" s="12">
        <v>2.0000000000000001E-4</v>
      </c>
      <c r="L70" s="12">
        <v>0</v>
      </c>
      <c r="M70" s="12">
        <v>8.9999999999999998E-4</v>
      </c>
      <c r="N70" s="12">
        <v>8.9999999999999998E-4</v>
      </c>
      <c r="O70" s="12">
        <v>2.0000000000000001E-4</v>
      </c>
      <c r="P70" s="12">
        <v>1.4E-3</v>
      </c>
      <c r="Q70" s="12">
        <v>2.9999999999999997E-4</v>
      </c>
      <c r="R70" s="12" t="s">
        <v>249</v>
      </c>
      <c r="S70" s="14">
        <f t="shared" si="1"/>
        <v>0.78600000000000003</v>
      </c>
      <c r="T70" s="11">
        <v>61</v>
      </c>
      <c r="U70" s="11" t="s">
        <v>39</v>
      </c>
      <c r="V70" s="15" t="s">
        <v>607</v>
      </c>
      <c r="W70" s="15" t="s">
        <v>607</v>
      </c>
      <c r="X70" s="12" t="s">
        <v>1618</v>
      </c>
      <c r="Y70" s="29">
        <v>299</v>
      </c>
      <c r="Z70" s="16">
        <v>1741325135</v>
      </c>
      <c r="AA70" s="16" t="s">
        <v>1619</v>
      </c>
      <c r="AB70" s="16" t="s">
        <v>1618</v>
      </c>
      <c r="AC70" s="29">
        <v>1</v>
      </c>
      <c r="AD70" s="16" t="s">
        <v>1264</v>
      </c>
      <c r="AE70" s="16" t="s">
        <v>598</v>
      </c>
      <c r="AF70" s="16" t="s">
        <v>674</v>
      </c>
      <c r="AG70" s="29">
        <v>3</v>
      </c>
      <c r="AH70" s="16" t="s">
        <v>1620</v>
      </c>
      <c r="AI70" s="16" t="s">
        <v>601</v>
      </c>
      <c r="AJ70" s="16" t="s">
        <v>602</v>
      </c>
      <c r="AK70" s="16">
        <v>1.9364620723770999E-4</v>
      </c>
      <c r="AL70" s="16">
        <v>9.2012824651241496E-4</v>
      </c>
      <c r="AM70" s="16">
        <v>3.2820681331211502E-4</v>
      </c>
      <c r="AN70" s="16">
        <v>0.22760823653470441</v>
      </c>
      <c r="AO70" s="16">
        <v>0.42094337573280899</v>
      </c>
      <c r="AP70" s="16">
        <v>2.0001522142831849</v>
      </c>
      <c r="AQ70" s="16">
        <v>0.71344792084936548</v>
      </c>
      <c r="AR70" s="16"/>
      <c r="AS70" s="16"/>
      <c r="AT70" s="17" t="s">
        <v>41</v>
      </c>
      <c r="AU70" s="17" t="s">
        <v>41</v>
      </c>
      <c r="AV70" s="17" t="s">
        <v>42</v>
      </c>
      <c r="AW70" s="17" t="s">
        <v>42</v>
      </c>
      <c r="AX70" s="29">
        <v>1</v>
      </c>
      <c r="AY70" s="30" t="s">
        <v>603</v>
      </c>
      <c r="AZ70" s="30"/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L70" s="30"/>
      <c r="BM70" s="30"/>
      <c r="BN70" s="30"/>
      <c r="BO70" s="30"/>
      <c r="BP70" s="30"/>
      <c r="BQ70" s="30"/>
      <c r="BR70" s="30"/>
      <c r="BS70" s="30"/>
      <c r="BT70" s="30"/>
      <c r="BU70" s="30"/>
      <c r="BV70" s="30"/>
      <c r="BW70" s="30"/>
      <c r="BX70" s="30"/>
      <c r="BY70" s="30"/>
      <c r="BZ70" s="30"/>
      <c r="CA70" s="30"/>
      <c r="CB70" s="30"/>
      <c r="CC70" s="30"/>
      <c r="CD70" s="30"/>
      <c r="CE70" s="30"/>
      <c r="CF70" s="30"/>
      <c r="CG70" s="30"/>
      <c r="CH70" s="30"/>
      <c r="CI70" s="30"/>
      <c r="CJ70" s="30"/>
      <c r="CK70" s="30"/>
      <c r="CL70" s="30"/>
      <c r="CM70" s="30"/>
      <c r="CN70" s="30"/>
      <c r="CO70" s="30"/>
      <c r="CP70" s="30"/>
      <c r="CQ70" s="30"/>
      <c r="CR70" s="30"/>
      <c r="CS70" s="30"/>
      <c r="CT70" s="30"/>
      <c r="CU70" s="30"/>
      <c r="CV70" s="30"/>
      <c r="CW70" s="30"/>
      <c r="CX70" s="30"/>
      <c r="CY70" s="30"/>
      <c r="CZ70" s="30"/>
      <c r="DA70" s="30"/>
      <c r="DB70" s="30"/>
      <c r="DC70" s="30"/>
      <c r="DD70" s="30"/>
      <c r="DE70" s="30"/>
      <c r="DF70" s="30"/>
      <c r="DG70" s="30"/>
      <c r="DH70" s="30"/>
      <c r="DI70" s="30"/>
      <c r="DJ70" s="30"/>
      <c r="DK70" s="30"/>
      <c r="DL70" s="30"/>
      <c r="DM70" s="30"/>
      <c r="DN70" s="30"/>
      <c r="DO70" s="30"/>
      <c r="DP70" s="30"/>
      <c r="DQ70" s="30"/>
      <c r="DR70" s="30"/>
      <c r="DS70" s="30"/>
      <c r="DT70" s="30"/>
      <c r="DU70" s="30"/>
      <c r="DV70" s="30"/>
      <c r="DW70" s="30"/>
      <c r="DX70" s="30"/>
      <c r="DY70" s="30"/>
      <c r="DZ70" s="30"/>
      <c r="EA70" s="30"/>
      <c r="EB70" s="30"/>
      <c r="EC70" s="30"/>
      <c r="ED70" s="30"/>
      <c r="EE70" s="30"/>
      <c r="EF70" s="30"/>
      <c r="EG70" s="30"/>
      <c r="EH70" s="30"/>
      <c r="EI70" s="30"/>
      <c r="EJ70" s="30"/>
      <c r="EK70" s="30"/>
      <c r="EL70" s="30"/>
      <c r="EM70" s="30"/>
      <c r="EN70" s="30"/>
      <c r="EO70" s="30"/>
      <c r="EP70" s="30"/>
      <c r="EQ70" s="30"/>
      <c r="ER70" s="30"/>
      <c r="ES70" s="30"/>
      <c r="ET70" s="30"/>
      <c r="EU70" s="30"/>
      <c r="EV70" s="30"/>
      <c r="EW70" s="30"/>
      <c r="EX70" s="30"/>
      <c r="EY70" s="30"/>
      <c r="EZ70" s="30"/>
      <c r="FA70" s="30"/>
      <c r="FB70" s="30"/>
      <c r="FC70" s="30"/>
      <c r="FD70" s="30"/>
      <c r="FE70" s="30"/>
      <c r="FF70" s="30"/>
      <c r="FG70" s="30"/>
      <c r="FH70" s="30"/>
      <c r="FI70" s="30"/>
      <c r="FJ70" s="30"/>
      <c r="FK70" s="30"/>
      <c r="FL70" s="30"/>
      <c r="FM70" s="30"/>
      <c r="FN70" s="30"/>
      <c r="FO70" s="30"/>
      <c r="FP70" s="30"/>
      <c r="FQ70" s="30"/>
      <c r="FR70" s="30"/>
      <c r="FS70" s="30"/>
      <c r="FT70" s="30"/>
      <c r="FU70" s="30"/>
      <c r="FV70" s="30"/>
      <c r="FW70" s="30"/>
      <c r="FX70" s="30"/>
      <c r="FY70" s="30"/>
      <c r="FZ70" s="30"/>
      <c r="GA70" s="30"/>
      <c r="GB70" s="30"/>
      <c r="GC70" s="30"/>
      <c r="GD70" s="30"/>
      <c r="GE70" s="30"/>
      <c r="GF70" s="30"/>
      <c r="GG70" s="30"/>
      <c r="GH70" s="30"/>
      <c r="GI70" s="30"/>
      <c r="GJ70" s="30"/>
      <c r="GK70" s="30"/>
      <c r="GL70" s="30"/>
      <c r="GM70" s="30"/>
      <c r="GN70" s="30"/>
      <c r="GO70" s="30"/>
      <c r="GP70" s="30"/>
      <c r="GQ70" s="30"/>
      <c r="GR70" s="30"/>
      <c r="GS70" s="30"/>
      <c r="GT70" s="30"/>
      <c r="GU70" s="30"/>
      <c r="GV70" s="30"/>
      <c r="GW70" s="30"/>
      <c r="GX70" s="30"/>
      <c r="GY70" s="30"/>
      <c r="GZ70" s="30"/>
      <c r="HA70" s="30"/>
      <c r="HB70" s="30"/>
      <c r="HC70" s="30"/>
      <c r="HD70" s="30"/>
      <c r="HE70" s="30"/>
      <c r="HF70" s="30"/>
      <c r="HG70" s="30"/>
      <c r="HH70" s="30"/>
      <c r="HI70" s="30"/>
      <c r="HJ70" s="30"/>
      <c r="HK70" s="30"/>
      <c r="HL70" s="30"/>
      <c r="HM70" s="30"/>
      <c r="HN70" s="30"/>
      <c r="HO70" s="30"/>
      <c r="HP70" s="30"/>
      <c r="HQ70" s="30"/>
      <c r="HR70" s="30"/>
      <c r="HS70" s="30"/>
      <c r="HT70" s="30"/>
      <c r="HU70" s="30"/>
      <c r="HV70" s="30"/>
      <c r="HW70" s="30"/>
      <c r="HX70" s="30"/>
      <c r="HY70" s="30"/>
      <c r="HZ70" s="30"/>
      <c r="IA70" s="30"/>
      <c r="IB70" s="30"/>
      <c r="IC70" s="30"/>
      <c r="ID70" s="30"/>
      <c r="IE70" s="30"/>
      <c r="IF70" s="30"/>
      <c r="IG70" s="30"/>
      <c r="IH70" s="30"/>
      <c r="II70" s="30"/>
      <c r="IJ70" s="30"/>
      <c r="IK70" s="30"/>
      <c r="IL70" s="30"/>
      <c r="IM70" s="30"/>
      <c r="IN70" s="30"/>
      <c r="IO70" s="30"/>
      <c r="IP70" s="30"/>
      <c r="IQ70" s="30"/>
      <c r="IR70" s="30"/>
      <c r="IS70" s="30"/>
      <c r="IT70" s="30"/>
      <c r="IU70" s="30"/>
      <c r="IV70" s="30"/>
      <c r="IW70" s="30"/>
      <c r="IX70" s="30"/>
      <c r="IY70" s="30"/>
      <c r="IZ70" s="30"/>
      <c r="JA70" s="30"/>
      <c r="JB70" s="30"/>
      <c r="JC70" s="30"/>
      <c r="JD70" s="30"/>
      <c r="JE70" s="30"/>
      <c r="JF70" s="30"/>
      <c r="JG70" s="30"/>
      <c r="JH70" s="30"/>
      <c r="JI70" s="30"/>
      <c r="JJ70" s="30"/>
      <c r="JK70" s="30"/>
      <c r="JL70" s="30"/>
      <c r="JM70" s="30"/>
      <c r="JN70" s="30"/>
      <c r="JO70" s="30"/>
      <c r="JP70" s="30"/>
      <c r="JQ70" s="30"/>
      <c r="JR70" s="30"/>
      <c r="JS70" s="30"/>
      <c r="JT70" s="30"/>
      <c r="JU70" s="30"/>
      <c r="JV70" s="30"/>
      <c r="JW70" s="30"/>
      <c r="JX70" s="30"/>
      <c r="JY70" s="30"/>
      <c r="JZ70" s="30"/>
      <c r="KA70" s="30"/>
      <c r="KB70" s="30"/>
      <c r="KC70" s="30"/>
      <c r="KD70" s="30"/>
    </row>
    <row r="71" spans="1:290" ht="16" x14ac:dyDescent="0.2">
      <c r="A71" s="1"/>
      <c r="B71" s="18">
        <v>21989492</v>
      </c>
      <c r="C71" s="19" t="s">
        <v>719</v>
      </c>
      <c r="D71" s="20" t="s">
        <v>1621</v>
      </c>
      <c r="E71" s="21">
        <v>102</v>
      </c>
      <c r="F71" s="22" t="s">
        <v>591</v>
      </c>
      <c r="G71" s="22" t="s">
        <v>45</v>
      </c>
      <c r="H71" s="22">
        <v>0.64</v>
      </c>
      <c r="I71" s="23" t="s">
        <v>592</v>
      </c>
      <c r="J71" s="22" t="s">
        <v>593</v>
      </c>
      <c r="K71" s="22">
        <v>1.1999999999999999E-3</v>
      </c>
      <c r="L71" s="22">
        <v>0</v>
      </c>
      <c r="M71" s="22">
        <v>1E-3</v>
      </c>
      <c r="N71" s="22">
        <v>1E-3</v>
      </c>
      <c r="O71" s="22">
        <v>1.1999999999999999E-3</v>
      </c>
      <c r="P71" s="22">
        <v>2.5000000000000001E-3</v>
      </c>
      <c r="Q71" s="22">
        <v>2.9999999999999997E-4</v>
      </c>
      <c r="R71" s="22" t="s">
        <v>1337</v>
      </c>
      <c r="S71" s="24">
        <f t="shared" si="1"/>
        <v>0.88</v>
      </c>
      <c r="T71" s="21">
        <v>62</v>
      </c>
      <c r="U71" s="21" t="s">
        <v>39</v>
      </c>
      <c r="V71" s="25" t="s">
        <v>39</v>
      </c>
      <c r="W71" s="26" t="s">
        <v>607</v>
      </c>
      <c r="X71" s="22" t="s">
        <v>1622</v>
      </c>
      <c r="Y71" s="31">
        <v>229</v>
      </c>
      <c r="Z71" s="32">
        <v>1741283951</v>
      </c>
      <c r="AA71" s="32" t="s">
        <v>1623</v>
      </c>
      <c r="AB71" s="32" t="s">
        <v>1622</v>
      </c>
      <c r="AC71" s="31">
        <v>1</v>
      </c>
      <c r="AD71" s="32" t="s">
        <v>1264</v>
      </c>
      <c r="AE71" s="32" t="s">
        <v>598</v>
      </c>
      <c r="AF71" s="32" t="s">
        <v>1624</v>
      </c>
      <c r="AG71" s="31">
        <v>4</v>
      </c>
      <c r="AH71" s="32" t="s">
        <v>1625</v>
      </c>
      <c r="AI71" s="32" t="s">
        <v>601</v>
      </c>
      <c r="AJ71" s="32" t="s">
        <v>602</v>
      </c>
      <c r="AK71" s="32">
        <v>1.245385582236441E-3</v>
      </c>
      <c r="AL71" s="32">
        <v>1.032802709620884E-3</v>
      </c>
      <c r="AM71" s="32">
        <v>3.2529723781468098E-4</v>
      </c>
      <c r="AN71" s="32">
        <v>0.1249468199869975</v>
      </c>
      <c r="AO71" s="32">
        <v>2.7316499462392612</v>
      </c>
      <c r="AP71" s="32">
        <v>2.2653670529453951</v>
      </c>
      <c r="AQ71" s="32">
        <v>0.71351250155997858</v>
      </c>
      <c r="AR71" s="32"/>
      <c r="AS71" s="32"/>
      <c r="AT71" s="17" t="s">
        <v>41</v>
      </c>
      <c r="AU71" s="17" t="s">
        <v>41</v>
      </c>
      <c r="AV71" s="17" t="s">
        <v>42</v>
      </c>
      <c r="AW71" s="17" t="s">
        <v>42</v>
      </c>
      <c r="AX71" s="29">
        <v>1</v>
      </c>
      <c r="AY71" s="30" t="s">
        <v>603</v>
      </c>
      <c r="AZ71" s="30"/>
      <c r="BA71" s="30"/>
      <c r="BB71" s="30"/>
      <c r="BC71" s="30"/>
      <c r="BD71" s="30"/>
      <c r="BE71" s="30"/>
      <c r="BF71" s="30"/>
      <c r="BG71" s="30"/>
      <c r="BH71" s="30"/>
      <c r="BI71" s="30"/>
      <c r="BJ71" s="30"/>
      <c r="BK71" s="30"/>
      <c r="BL71" s="30"/>
      <c r="BM71" s="30"/>
      <c r="BN71" s="30"/>
      <c r="BO71" s="30"/>
      <c r="BP71" s="30"/>
      <c r="BQ71" s="30"/>
      <c r="BR71" s="30"/>
      <c r="BS71" s="30"/>
      <c r="BT71" s="30"/>
      <c r="BU71" s="30"/>
      <c r="BV71" s="30"/>
      <c r="BW71" s="30"/>
      <c r="BX71" s="30"/>
      <c r="BY71" s="30"/>
      <c r="BZ71" s="30"/>
      <c r="CA71" s="30"/>
      <c r="CB71" s="30"/>
      <c r="CC71" s="30"/>
      <c r="CD71" s="30"/>
      <c r="CE71" s="30"/>
      <c r="CF71" s="30"/>
      <c r="CG71" s="30"/>
      <c r="CH71" s="30"/>
      <c r="CI71" s="30"/>
      <c r="CJ71" s="30"/>
      <c r="CK71" s="30"/>
      <c r="CL71" s="30"/>
      <c r="CM71" s="30"/>
      <c r="CN71" s="30"/>
      <c r="CO71" s="30"/>
      <c r="CP71" s="30"/>
      <c r="CQ71" s="30"/>
      <c r="CR71" s="30"/>
      <c r="CS71" s="30"/>
      <c r="CT71" s="30"/>
      <c r="CU71" s="30"/>
      <c r="CV71" s="30"/>
      <c r="CW71" s="30"/>
      <c r="CX71" s="30"/>
      <c r="CY71" s="30"/>
      <c r="CZ71" s="30"/>
      <c r="DA71" s="30"/>
      <c r="DB71" s="30"/>
      <c r="DC71" s="30"/>
      <c r="DD71" s="30"/>
      <c r="DE71" s="30"/>
      <c r="DF71" s="30"/>
      <c r="DG71" s="30"/>
      <c r="DH71" s="30"/>
      <c r="DI71" s="30"/>
      <c r="DJ71" s="30"/>
      <c r="DK71" s="30"/>
      <c r="DL71" s="30"/>
      <c r="DM71" s="30"/>
      <c r="DN71" s="30"/>
      <c r="DO71" s="30"/>
      <c r="DP71" s="30"/>
      <c r="DQ71" s="30"/>
      <c r="DR71" s="30"/>
      <c r="DS71" s="30"/>
      <c r="DT71" s="30"/>
      <c r="DU71" s="30"/>
      <c r="DV71" s="30"/>
      <c r="DW71" s="30"/>
      <c r="DX71" s="30"/>
      <c r="DY71" s="30"/>
      <c r="DZ71" s="30"/>
      <c r="EA71" s="30"/>
      <c r="EB71" s="30"/>
      <c r="EC71" s="30"/>
      <c r="ED71" s="30"/>
      <c r="EE71" s="30"/>
      <c r="EF71" s="30"/>
      <c r="EG71" s="30"/>
      <c r="EH71" s="30"/>
      <c r="EI71" s="30"/>
      <c r="EJ71" s="30"/>
      <c r="EK71" s="30"/>
      <c r="EL71" s="30"/>
      <c r="EM71" s="30"/>
      <c r="EN71" s="30"/>
      <c r="EO71" s="30"/>
      <c r="EP71" s="30"/>
      <c r="EQ71" s="30"/>
      <c r="ER71" s="30"/>
      <c r="ES71" s="30"/>
      <c r="ET71" s="30"/>
      <c r="EU71" s="30"/>
      <c r="EV71" s="30"/>
      <c r="EW71" s="30"/>
      <c r="EX71" s="30"/>
      <c r="EY71" s="30"/>
      <c r="EZ71" s="30"/>
      <c r="FA71" s="30"/>
      <c r="FB71" s="30"/>
      <c r="FC71" s="30"/>
      <c r="FD71" s="30"/>
      <c r="FE71" s="30"/>
      <c r="FF71" s="30"/>
      <c r="FG71" s="30"/>
      <c r="FH71" s="30"/>
      <c r="FI71" s="30"/>
      <c r="FJ71" s="30"/>
      <c r="FK71" s="30"/>
      <c r="FL71" s="30"/>
      <c r="FM71" s="30"/>
      <c r="FN71" s="30"/>
      <c r="FO71" s="30"/>
      <c r="FP71" s="30"/>
      <c r="FQ71" s="30"/>
      <c r="FR71" s="30"/>
      <c r="FS71" s="30"/>
      <c r="FT71" s="30"/>
      <c r="FU71" s="30"/>
      <c r="FV71" s="30"/>
      <c r="FW71" s="30"/>
      <c r="FX71" s="30"/>
      <c r="FY71" s="30"/>
      <c r="FZ71" s="30"/>
      <c r="GA71" s="30"/>
      <c r="GB71" s="30"/>
      <c r="GC71" s="30"/>
      <c r="GD71" s="30"/>
      <c r="GE71" s="30"/>
      <c r="GF71" s="30"/>
      <c r="GG71" s="30"/>
      <c r="GH71" s="30"/>
      <c r="GI71" s="30"/>
      <c r="GJ71" s="30"/>
      <c r="GK71" s="30"/>
      <c r="GL71" s="30"/>
      <c r="GM71" s="30"/>
      <c r="GN71" s="30"/>
      <c r="GO71" s="30"/>
      <c r="GP71" s="30"/>
      <c r="GQ71" s="30"/>
      <c r="GR71" s="30"/>
      <c r="GS71" s="30"/>
      <c r="GT71" s="30"/>
      <c r="GU71" s="30"/>
      <c r="GV71" s="30"/>
      <c r="GW71" s="30"/>
      <c r="GX71" s="30"/>
      <c r="GY71" s="30"/>
      <c r="GZ71" s="30"/>
      <c r="HA71" s="30"/>
      <c r="HB71" s="30"/>
      <c r="HC71" s="30"/>
      <c r="HD71" s="30"/>
      <c r="HE71" s="30"/>
      <c r="HF71" s="30"/>
      <c r="HG71" s="30"/>
      <c r="HH71" s="30"/>
      <c r="HI71" s="30"/>
      <c r="HJ71" s="30"/>
      <c r="HK71" s="30"/>
      <c r="HL71" s="30"/>
      <c r="HM71" s="30"/>
      <c r="HN71" s="30"/>
      <c r="HO71" s="30"/>
      <c r="HP71" s="30"/>
      <c r="HQ71" s="30"/>
      <c r="HR71" s="30"/>
      <c r="HS71" s="30"/>
      <c r="HT71" s="30"/>
      <c r="HU71" s="30"/>
      <c r="HV71" s="30"/>
      <c r="HW71" s="30"/>
      <c r="HX71" s="30"/>
      <c r="HY71" s="30"/>
      <c r="HZ71" s="30"/>
      <c r="IA71" s="30"/>
      <c r="IB71" s="30"/>
      <c r="IC71" s="30"/>
      <c r="ID71" s="30"/>
      <c r="IE71" s="30"/>
      <c r="IF71" s="30"/>
      <c r="IG71" s="30"/>
      <c r="IH71" s="30"/>
      <c r="II71" s="30"/>
      <c r="IJ71" s="30"/>
      <c r="IK71" s="30"/>
      <c r="IL71" s="30"/>
      <c r="IM71" s="30"/>
      <c r="IN71" s="30"/>
      <c r="IO71" s="30"/>
      <c r="IP71" s="30"/>
      <c r="IQ71" s="30"/>
      <c r="IR71" s="30"/>
      <c r="IS71" s="30"/>
      <c r="IT71" s="30"/>
      <c r="IU71" s="30"/>
      <c r="IV71" s="30"/>
      <c r="IW71" s="30"/>
      <c r="IX71" s="30"/>
      <c r="IY71" s="30"/>
      <c r="IZ71" s="30"/>
      <c r="JA71" s="30"/>
      <c r="JB71" s="30"/>
      <c r="JC71" s="30"/>
      <c r="JD71" s="30"/>
      <c r="JE71" s="30"/>
      <c r="JF71" s="30"/>
      <c r="JG71" s="30"/>
      <c r="JH71" s="30"/>
      <c r="JI71" s="30"/>
      <c r="JJ71" s="30"/>
      <c r="JK71" s="30"/>
      <c r="JL71" s="30"/>
      <c r="JM71" s="30"/>
      <c r="JN71" s="30"/>
      <c r="JO71" s="30"/>
      <c r="JP71" s="30"/>
      <c r="JQ71" s="30"/>
      <c r="JR71" s="30"/>
      <c r="JS71" s="30"/>
      <c r="JT71" s="30"/>
      <c r="JU71" s="30"/>
      <c r="JV71" s="30"/>
      <c r="JW71" s="30"/>
      <c r="JX71" s="30"/>
      <c r="JY71" s="30"/>
      <c r="JZ71" s="30"/>
      <c r="KA71" s="30"/>
      <c r="KB71" s="30"/>
      <c r="KC71" s="30"/>
      <c r="KD71" s="30"/>
    </row>
    <row r="72" spans="1:290" ht="16" x14ac:dyDescent="0.2">
      <c r="A72" s="1"/>
      <c r="B72" s="8">
        <v>21986827</v>
      </c>
      <c r="C72" s="9" t="s">
        <v>346</v>
      </c>
      <c r="D72" s="10" t="s">
        <v>1626</v>
      </c>
      <c r="E72" s="11">
        <v>38</v>
      </c>
      <c r="F72" s="12" t="s">
        <v>591</v>
      </c>
      <c r="G72" s="12" t="s">
        <v>45</v>
      </c>
      <c r="H72" s="12">
        <v>0.61</v>
      </c>
      <c r="I72" s="13" t="s">
        <v>592</v>
      </c>
      <c r="J72" s="12" t="s">
        <v>593</v>
      </c>
      <c r="K72" s="12">
        <v>4.0000000000000002E-4</v>
      </c>
      <c r="L72" s="12">
        <v>0</v>
      </c>
      <c r="M72" s="12">
        <v>0</v>
      </c>
      <c r="N72" s="12">
        <v>0</v>
      </c>
      <c r="O72" s="12">
        <v>4.0000000000000002E-4</v>
      </c>
      <c r="P72" s="12">
        <v>6.9999999999999999E-4</v>
      </c>
      <c r="Q72" s="12">
        <v>2.9999999999999997E-4</v>
      </c>
      <c r="R72" s="12" t="s">
        <v>202</v>
      </c>
      <c r="S72" s="14">
        <f t="shared" si="1"/>
        <v>0.57099999999999995</v>
      </c>
      <c r="T72" s="11">
        <v>63</v>
      </c>
      <c r="U72" s="11" t="s">
        <v>39</v>
      </c>
      <c r="V72" s="27" t="s">
        <v>39</v>
      </c>
      <c r="W72" s="15" t="s">
        <v>665</v>
      </c>
      <c r="X72" s="12" t="s">
        <v>1627</v>
      </c>
      <c r="Y72" s="29">
        <v>185</v>
      </c>
      <c r="Z72" s="16">
        <v>1741251767</v>
      </c>
      <c r="AA72" s="16" t="s">
        <v>1628</v>
      </c>
      <c r="AB72" s="16" t="s">
        <v>1627</v>
      </c>
      <c r="AC72" s="29">
        <v>1</v>
      </c>
      <c r="AD72" s="16" t="s">
        <v>1264</v>
      </c>
      <c r="AE72" s="16" t="s">
        <v>598</v>
      </c>
      <c r="AF72" s="16" t="s">
        <v>1629</v>
      </c>
      <c r="AG72" s="29">
        <v>5</v>
      </c>
      <c r="AH72" s="16" t="s">
        <v>1630</v>
      </c>
      <c r="AI72" s="16" t="s">
        <v>601</v>
      </c>
      <c r="AJ72" s="16" t="s">
        <v>602</v>
      </c>
      <c r="AK72" s="16">
        <v>4.2690066889821402E-4</v>
      </c>
      <c r="AL72" s="16">
        <v>1.9180222177940999E-5</v>
      </c>
      <c r="AM72" s="16">
        <v>3.2420915623071998E-4</v>
      </c>
      <c r="AN72" s="16">
        <v>0.42089230850669251</v>
      </c>
      <c r="AO72" s="16">
        <v>0.97788885832454675</v>
      </c>
      <c r="AP72" s="16">
        <v>4.3935573154301848E-2</v>
      </c>
      <c r="AQ72" s="16">
        <v>0.74265641809152427</v>
      </c>
      <c r="AR72" s="16"/>
      <c r="AS72" s="16"/>
      <c r="AT72" s="17" t="s">
        <v>41</v>
      </c>
      <c r="AU72" s="17" t="s">
        <v>41</v>
      </c>
      <c r="AV72" s="17" t="s">
        <v>42</v>
      </c>
      <c r="AW72" s="17" t="s">
        <v>42</v>
      </c>
      <c r="AX72" s="29">
        <v>1</v>
      </c>
      <c r="AY72" s="30" t="s">
        <v>603</v>
      </c>
      <c r="AZ72" s="30"/>
      <c r="BA72" s="30"/>
      <c r="BB72" s="30"/>
      <c r="BC72" s="30"/>
      <c r="BD72" s="30"/>
      <c r="BE72" s="30"/>
      <c r="BF72" s="30"/>
      <c r="BG72" s="30"/>
      <c r="BH72" s="30"/>
      <c r="BI72" s="30"/>
      <c r="BJ72" s="30"/>
      <c r="BK72" s="30"/>
      <c r="BL72" s="30"/>
      <c r="BM72" s="30"/>
      <c r="BN72" s="30"/>
      <c r="BO72" s="30"/>
      <c r="BP72" s="30"/>
      <c r="BQ72" s="30"/>
      <c r="BR72" s="30"/>
      <c r="BS72" s="30"/>
      <c r="BT72" s="30"/>
      <c r="BU72" s="30"/>
      <c r="BV72" s="30"/>
      <c r="BW72" s="30"/>
      <c r="BX72" s="30"/>
      <c r="BY72" s="30"/>
      <c r="BZ72" s="30"/>
      <c r="CA72" s="30"/>
      <c r="CB72" s="30"/>
      <c r="CC72" s="30"/>
      <c r="CD72" s="30"/>
      <c r="CE72" s="30"/>
      <c r="CF72" s="30"/>
      <c r="CG72" s="30"/>
      <c r="CH72" s="30"/>
      <c r="CI72" s="30"/>
      <c r="CJ72" s="30"/>
      <c r="CK72" s="30"/>
      <c r="CL72" s="30"/>
      <c r="CM72" s="30"/>
      <c r="CN72" s="30"/>
      <c r="CO72" s="30"/>
      <c r="CP72" s="30"/>
      <c r="CQ72" s="30"/>
      <c r="CR72" s="30"/>
      <c r="CS72" s="30"/>
      <c r="CT72" s="30"/>
      <c r="CU72" s="30"/>
      <c r="CV72" s="30"/>
      <c r="CW72" s="30"/>
      <c r="CX72" s="30"/>
      <c r="CY72" s="30"/>
      <c r="CZ72" s="30"/>
      <c r="DA72" s="30"/>
      <c r="DB72" s="30"/>
      <c r="DC72" s="30"/>
      <c r="DD72" s="30"/>
      <c r="DE72" s="30"/>
      <c r="DF72" s="30"/>
      <c r="DG72" s="30"/>
      <c r="DH72" s="30"/>
      <c r="DI72" s="30"/>
      <c r="DJ72" s="30"/>
      <c r="DK72" s="30"/>
      <c r="DL72" s="30"/>
      <c r="DM72" s="30"/>
      <c r="DN72" s="30"/>
      <c r="DO72" s="30"/>
      <c r="DP72" s="30"/>
      <c r="DQ72" s="30"/>
      <c r="DR72" s="30"/>
      <c r="DS72" s="30"/>
      <c r="DT72" s="30"/>
      <c r="DU72" s="30"/>
      <c r="DV72" s="30"/>
      <c r="DW72" s="30"/>
      <c r="DX72" s="30"/>
      <c r="DY72" s="30"/>
      <c r="DZ72" s="30"/>
      <c r="EA72" s="30"/>
      <c r="EB72" s="30"/>
      <c r="EC72" s="30"/>
      <c r="ED72" s="30"/>
      <c r="EE72" s="30"/>
      <c r="EF72" s="30"/>
      <c r="EG72" s="30"/>
      <c r="EH72" s="30"/>
      <c r="EI72" s="30"/>
      <c r="EJ72" s="30"/>
      <c r="EK72" s="30"/>
      <c r="EL72" s="30"/>
      <c r="EM72" s="30"/>
      <c r="EN72" s="30"/>
      <c r="EO72" s="30"/>
      <c r="EP72" s="30"/>
      <c r="EQ72" s="30"/>
      <c r="ER72" s="30"/>
      <c r="ES72" s="30"/>
      <c r="ET72" s="30"/>
      <c r="EU72" s="30"/>
      <c r="EV72" s="30"/>
      <c r="EW72" s="30"/>
      <c r="EX72" s="30"/>
      <c r="EY72" s="30"/>
      <c r="EZ72" s="30"/>
      <c r="FA72" s="30"/>
      <c r="FB72" s="30"/>
      <c r="FC72" s="30"/>
      <c r="FD72" s="30"/>
      <c r="FE72" s="30"/>
      <c r="FF72" s="30"/>
      <c r="FG72" s="30"/>
      <c r="FH72" s="30"/>
      <c r="FI72" s="30"/>
      <c r="FJ72" s="30"/>
      <c r="FK72" s="30"/>
      <c r="FL72" s="30"/>
      <c r="FM72" s="30"/>
      <c r="FN72" s="30"/>
      <c r="FO72" s="30"/>
      <c r="FP72" s="30"/>
      <c r="FQ72" s="30"/>
      <c r="FR72" s="30"/>
      <c r="FS72" s="30"/>
      <c r="FT72" s="30"/>
      <c r="FU72" s="30"/>
      <c r="FV72" s="30"/>
      <c r="FW72" s="30"/>
      <c r="FX72" s="30"/>
      <c r="FY72" s="30"/>
      <c r="FZ72" s="30"/>
      <c r="GA72" s="30"/>
      <c r="GB72" s="30"/>
      <c r="GC72" s="30"/>
      <c r="GD72" s="30"/>
      <c r="GE72" s="30"/>
      <c r="GF72" s="30"/>
      <c r="GG72" s="30"/>
      <c r="GH72" s="30"/>
      <c r="GI72" s="30"/>
      <c r="GJ72" s="30"/>
      <c r="GK72" s="30"/>
      <c r="GL72" s="30"/>
      <c r="GM72" s="30"/>
      <c r="GN72" s="30"/>
      <c r="GO72" s="30"/>
      <c r="GP72" s="30"/>
      <c r="GQ72" s="30"/>
      <c r="GR72" s="30"/>
      <c r="GS72" s="30"/>
      <c r="GT72" s="30"/>
      <c r="GU72" s="30"/>
      <c r="GV72" s="30"/>
      <c r="GW72" s="30"/>
      <c r="GX72" s="30"/>
      <c r="GY72" s="30"/>
      <c r="GZ72" s="30"/>
      <c r="HA72" s="30"/>
      <c r="HB72" s="30"/>
      <c r="HC72" s="30"/>
      <c r="HD72" s="30"/>
      <c r="HE72" s="30"/>
      <c r="HF72" s="30"/>
      <c r="HG72" s="30"/>
      <c r="HH72" s="30"/>
      <c r="HI72" s="30"/>
      <c r="HJ72" s="30"/>
      <c r="HK72" s="30"/>
      <c r="HL72" s="30"/>
      <c r="HM72" s="30"/>
      <c r="HN72" s="30"/>
      <c r="HO72" s="30"/>
      <c r="HP72" s="30"/>
      <c r="HQ72" s="30"/>
      <c r="HR72" s="30"/>
      <c r="HS72" s="30"/>
      <c r="HT72" s="30"/>
      <c r="HU72" s="30"/>
      <c r="HV72" s="30"/>
      <c r="HW72" s="30"/>
      <c r="HX72" s="30"/>
      <c r="HY72" s="30"/>
      <c r="HZ72" s="30"/>
      <c r="IA72" s="30"/>
      <c r="IB72" s="30"/>
      <c r="IC72" s="30"/>
      <c r="ID72" s="30"/>
      <c r="IE72" s="30"/>
      <c r="IF72" s="30"/>
      <c r="IG72" s="30"/>
      <c r="IH72" s="30"/>
      <c r="II72" s="30"/>
      <c r="IJ72" s="30"/>
      <c r="IK72" s="30"/>
      <c r="IL72" s="30"/>
      <c r="IM72" s="30"/>
      <c r="IN72" s="30"/>
      <c r="IO72" s="30"/>
      <c r="IP72" s="30"/>
      <c r="IQ72" s="30"/>
      <c r="IR72" s="30"/>
      <c r="IS72" s="30"/>
      <c r="IT72" s="30"/>
      <c r="IU72" s="30"/>
      <c r="IV72" s="30"/>
      <c r="IW72" s="30"/>
      <c r="IX72" s="30"/>
      <c r="IY72" s="30"/>
      <c r="IZ72" s="30"/>
      <c r="JA72" s="30"/>
      <c r="JB72" s="30"/>
      <c r="JC72" s="30"/>
      <c r="JD72" s="30"/>
      <c r="JE72" s="30"/>
      <c r="JF72" s="30"/>
      <c r="JG72" s="30"/>
      <c r="JH72" s="30"/>
      <c r="JI72" s="30"/>
      <c r="JJ72" s="30"/>
      <c r="JK72" s="30"/>
      <c r="JL72" s="30"/>
      <c r="JM72" s="30"/>
      <c r="JN72" s="30"/>
      <c r="JO72" s="30"/>
      <c r="JP72" s="30"/>
      <c r="JQ72" s="30"/>
      <c r="JR72" s="30"/>
      <c r="JS72" s="30"/>
      <c r="JT72" s="30"/>
      <c r="JU72" s="30"/>
      <c r="JV72" s="30"/>
      <c r="JW72" s="30"/>
      <c r="JX72" s="30"/>
      <c r="JY72" s="30"/>
      <c r="JZ72" s="30"/>
      <c r="KA72" s="30"/>
      <c r="KB72" s="30"/>
      <c r="KC72" s="30"/>
      <c r="KD72" s="30"/>
    </row>
    <row r="73" spans="1:290" ht="16" x14ac:dyDescent="0.2">
      <c r="A73" s="1"/>
      <c r="B73" s="18">
        <v>21989355</v>
      </c>
      <c r="C73" s="19" t="s">
        <v>1631</v>
      </c>
      <c r="D73" s="20" t="s">
        <v>1632</v>
      </c>
      <c r="E73" s="21">
        <v>11</v>
      </c>
      <c r="F73" s="22" t="s">
        <v>591</v>
      </c>
      <c r="G73" s="22" t="s">
        <v>36</v>
      </c>
      <c r="H73" s="22">
        <v>0.63</v>
      </c>
      <c r="I73" s="23" t="s">
        <v>592</v>
      </c>
      <c r="J73" s="22" t="s">
        <v>593</v>
      </c>
      <c r="K73" s="22">
        <v>5.0000000000000001E-4</v>
      </c>
      <c r="L73" s="22">
        <v>0</v>
      </c>
      <c r="M73" s="22">
        <v>3.7000000000000002E-3</v>
      </c>
      <c r="N73" s="22">
        <v>3.7000000000000002E-3</v>
      </c>
      <c r="O73" s="22">
        <v>5.0000000000000001E-4</v>
      </c>
      <c r="P73" s="22">
        <v>4.4999999999999997E-3</v>
      </c>
      <c r="Q73" s="22">
        <v>2.9999999999999997E-4</v>
      </c>
      <c r="R73" s="22" t="s">
        <v>1633</v>
      </c>
      <c r="S73" s="24">
        <f t="shared" si="1"/>
        <v>0.93300000000000005</v>
      </c>
      <c r="T73" s="21">
        <v>64</v>
      </c>
      <c r="U73" s="21" t="s">
        <v>39</v>
      </c>
      <c r="V73" s="25" t="s">
        <v>39</v>
      </c>
      <c r="W73" s="26" t="s">
        <v>607</v>
      </c>
      <c r="X73" s="22" t="s">
        <v>1634</v>
      </c>
      <c r="Y73" s="31">
        <v>222</v>
      </c>
      <c r="Z73" s="32">
        <v>1741282283</v>
      </c>
      <c r="AA73" s="32" t="s">
        <v>1635</v>
      </c>
      <c r="AB73" s="32" t="s">
        <v>1634</v>
      </c>
      <c r="AC73" s="31">
        <v>1</v>
      </c>
      <c r="AD73" s="32" t="s">
        <v>1264</v>
      </c>
      <c r="AE73" s="32" t="s">
        <v>598</v>
      </c>
      <c r="AF73" s="32" t="s">
        <v>1636</v>
      </c>
      <c r="AG73" s="31">
        <v>4</v>
      </c>
      <c r="AH73" s="32" t="s">
        <v>1637</v>
      </c>
      <c r="AI73" s="32" t="s">
        <v>640</v>
      </c>
      <c r="AJ73" s="32" t="s">
        <v>641</v>
      </c>
      <c r="AK73" s="32">
        <v>5.0375167829629205E-4</v>
      </c>
      <c r="AL73" s="32">
        <v>3.7160941839216111E-3</v>
      </c>
      <c r="AM73" s="32">
        <v>2.9240779897958899E-4</v>
      </c>
      <c r="AN73" s="32">
        <v>6.4803049858235998E-2</v>
      </c>
      <c r="AO73" s="32">
        <v>1.1171722414285821</v>
      </c>
      <c r="AP73" s="32">
        <v>8.241197891095899</v>
      </c>
      <c r="AQ73" s="32">
        <v>0.64847402057703485</v>
      </c>
      <c r="AR73" s="32"/>
      <c r="AS73" s="32"/>
      <c r="AT73" s="17" t="s">
        <v>41</v>
      </c>
      <c r="AU73" s="17" t="s">
        <v>41</v>
      </c>
      <c r="AV73" s="17" t="s">
        <v>42</v>
      </c>
      <c r="AW73" s="17" t="s">
        <v>42</v>
      </c>
      <c r="AX73" s="29">
        <v>1</v>
      </c>
      <c r="AY73" s="30" t="s">
        <v>603</v>
      </c>
      <c r="AZ73" s="30"/>
      <c r="BA73" s="30"/>
      <c r="BB73" s="30"/>
      <c r="BC73" s="30"/>
      <c r="BD73" s="30"/>
      <c r="BE73" s="30"/>
      <c r="BF73" s="30"/>
      <c r="BG73" s="30"/>
      <c r="BH73" s="30"/>
      <c r="BI73" s="30"/>
      <c r="BJ73" s="30"/>
      <c r="BK73" s="30"/>
      <c r="BL73" s="30"/>
      <c r="BM73" s="30"/>
      <c r="BN73" s="30"/>
      <c r="BO73" s="30"/>
      <c r="BP73" s="30"/>
      <c r="BQ73" s="30"/>
      <c r="BR73" s="30"/>
      <c r="BS73" s="30"/>
      <c r="BT73" s="30"/>
      <c r="BU73" s="30"/>
      <c r="BV73" s="30"/>
      <c r="BW73" s="30"/>
      <c r="BX73" s="30"/>
      <c r="BY73" s="30"/>
      <c r="BZ73" s="30"/>
      <c r="CA73" s="30"/>
      <c r="CB73" s="30"/>
      <c r="CC73" s="30"/>
      <c r="CD73" s="30"/>
      <c r="CE73" s="30"/>
      <c r="CF73" s="30"/>
      <c r="CG73" s="30"/>
      <c r="CH73" s="30"/>
      <c r="CI73" s="30"/>
      <c r="CJ73" s="30"/>
      <c r="CK73" s="30"/>
      <c r="CL73" s="30"/>
      <c r="CM73" s="30"/>
      <c r="CN73" s="30"/>
      <c r="CO73" s="30"/>
      <c r="CP73" s="30"/>
      <c r="CQ73" s="30"/>
      <c r="CR73" s="30"/>
      <c r="CS73" s="30"/>
      <c r="CT73" s="30"/>
      <c r="CU73" s="30"/>
      <c r="CV73" s="30"/>
      <c r="CW73" s="30"/>
      <c r="CX73" s="30"/>
      <c r="CY73" s="30"/>
      <c r="CZ73" s="30"/>
      <c r="DA73" s="30"/>
      <c r="DB73" s="30"/>
      <c r="DC73" s="30"/>
      <c r="DD73" s="30"/>
      <c r="DE73" s="30"/>
      <c r="DF73" s="30"/>
      <c r="DG73" s="30"/>
      <c r="DH73" s="30"/>
      <c r="DI73" s="30"/>
      <c r="DJ73" s="30"/>
      <c r="DK73" s="30"/>
      <c r="DL73" s="30"/>
      <c r="DM73" s="30"/>
      <c r="DN73" s="30"/>
      <c r="DO73" s="30"/>
      <c r="DP73" s="30"/>
      <c r="DQ73" s="30"/>
      <c r="DR73" s="30"/>
      <c r="DS73" s="30"/>
      <c r="DT73" s="30"/>
      <c r="DU73" s="30"/>
      <c r="DV73" s="30"/>
      <c r="DW73" s="30"/>
      <c r="DX73" s="30"/>
      <c r="DY73" s="30"/>
      <c r="DZ73" s="30"/>
      <c r="EA73" s="30"/>
      <c r="EB73" s="30"/>
      <c r="EC73" s="30"/>
      <c r="ED73" s="30"/>
      <c r="EE73" s="30"/>
      <c r="EF73" s="30"/>
      <c r="EG73" s="30"/>
      <c r="EH73" s="30"/>
      <c r="EI73" s="30"/>
      <c r="EJ73" s="30"/>
      <c r="EK73" s="30"/>
      <c r="EL73" s="30"/>
      <c r="EM73" s="30"/>
      <c r="EN73" s="30"/>
      <c r="EO73" s="30"/>
      <c r="EP73" s="30"/>
      <c r="EQ73" s="30"/>
      <c r="ER73" s="30"/>
      <c r="ES73" s="30"/>
      <c r="ET73" s="30"/>
      <c r="EU73" s="30"/>
      <c r="EV73" s="30"/>
      <c r="EW73" s="30"/>
      <c r="EX73" s="30"/>
      <c r="EY73" s="30"/>
      <c r="EZ73" s="30"/>
      <c r="FA73" s="30"/>
      <c r="FB73" s="30"/>
      <c r="FC73" s="30"/>
      <c r="FD73" s="30"/>
      <c r="FE73" s="30"/>
      <c r="FF73" s="30"/>
      <c r="FG73" s="30"/>
      <c r="FH73" s="30"/>
      <c r="FI73" s="30"/>
      <c r="FJ73" s="30"/>
      <c r="FK73" s="30"/>
      <c r="FL73" s="30"/>
      <c r="FM73" s="30"/>
      <c r="FN73" s="30"/>
      <c r="FO73" s="30"/>
      <c r="FP73" s="30"/>
      <c r="FQ73" s="30"/>
      <c r="FR73" s="30"/>
      <c r="FS73" s="30"/>
      <c r="FT73" s="30"/>
      <c r="FU73" s="30"/>
      <c r="FV73" s="30"/>
      <c r="FW73" s="30"/>
      <c r="FX73" s="30"/>
      <c r="FY73" s="30"/>
      <c r="FZ73" s="30"/>
      <c r="GA73" s="30"/>
      <c r="GB73" s="30"/>
      <c r="GC73" s="30"/>
      <c r="GD73" s="30"/>
      <c r="GE73" s="30"/>
      <c r="GF73" s="30"/>
      <c r="GG73" s="30"/>
      <c r="GH73" s="30"/>
      <c r="GI73" s="30"/>
      <c r="GJ73" s="30"/>
      <c r="GK73" s="30"/>
      <c r="GL73" s="30"/>
      <c r="GM73" s="30"/>
      <c r="GN73" s="30"/>
      <c r="GO73" s="30"/>
      <c r="GP73" s="30"/>
      <c r="GQ73" s="30"/>
      <c r="GR73" s="30"/>
      <c r="GS73" s="30"/>
      <c r="GT73" s="30"/>
      <c r="GU73" s="30"/>
      <c r="GV73" s="30"/>
      <c r="GW73" s="30"/>
      <c r="GX73" s="30"/>
      <c r="GY73" s="30"/>
      <c r="GZ73" s="30"/>
      <c r="HA73" s="30"/>
      <c r="HB73" s="30"/>
      <c r="HC73" s="30"/>
      <c r="HD73" s="30"/>
      <c r="HE73" s="30"/>
      <c r="HF73" s="30"/>
      <c r="HG73" s="30"/>
      <c r="HH73" s="30"/>
      <c r="HI73" s="30"/>
      <c r="HJ73" s="30"/>
      <c r="HK73" s="30"/>
      <c r="HL73" s="30"/>
      <c r="HM73" s="30"/>
      <c r="HN73" s="30"/>
      <c r="HO73" s="30"/>
      <c r="HP73" s="30"/>
      <c r="HQ73" s="30"/>
      <c r="HR73" s="30"/>
      <c r="HS73" s="30"/>
      <c r="HT73" s="30"/>
      <c r="HU73" s="30"/>
      <c r="HV73" s="30"/>
      <c r="HW73" s="30"/>
      <c r="HX73" s="30"/>
      <c r="HY73" s="30"/>
      <c r="HZ73" s="30"/>
      <c r="IA73" s="30"/>
      <c r="IB73" s="30"/>
      <c r="IC73" s="30"/>
      <c r="ID73" s="30"/>
      <c r="IE73" s="30"/>
      <c r="IF73" s="30"/>
      <c r="IG73" s="30"/>
      <c r="IH73" s="30"/>
      <c r="II73" s="30"/>
      <c r="IJ73" s="30"/>
      <c r="IK73" s="30"/>
      <c r="IL73" s="30"/>
      <c r="IM73" s="30"/>
      <c r="IN73" s="30"/>
      <c r="IO73" s="30"/>
      <c r="IP73" s="30"/>
      <c r="IQ73" s="30"/>
      <c r="IR73" s="30"/>
      <c r="IS73" s="30"/>
      <c r="IT73" s="30"/>
      <c r="IU73" s="30"/>
      <c r="IV73" s="30"/>
      <c r="IW73" s="30"/>
      <c r="IX73" s="30"/>
      <c r="IY73" s="30"/>
      <c r="IZ73" s="30"/>
      <c r="JA73" s="30"/>
      <c r="JB73" s="30"/>
      <c r="JC73" s="30"/>
      <c r="JD73" s="30"/>
      <c r="JE73" s="30"/>
      <c r="JF73" s="30"/>
      <c r="JG73" s="30"/>
      <c r="JH73" s="30"/>
      <c r="JI73" s="30"/>
      <c r="JJ73" s="30"/>
      <c r="JK73" s="30"/>
      <c r="JL73" s="30"/>
      <c r="JM73" s="30"/>
      <c r="JN73" s="30"/>
      <c r="JO73" s="30"/>
      <c r="JP73" s="30"/>
      <c r="JQ73" s="30"/>
      <c r="JR73" s="30"/>
      <c r="JS73" s="30"/>
      <c r="JT73" s="30"/>
      <c r="JU73" s="30"/>
      <c r="JV73" s="30"/>
      <c r="JW73" s="30"/>
      <c r="JX73" s="30"/>
      <c r="JY73" s="30"/>
      <c r="JZ73" s="30"/>
      <c r="KA73" s="30"/>
      <c r="KB73" s="30"/>
      <c r="KC73" s="30"/>
      <c r="KD73" s="30"/>
    </row>
    <row r="74" spans="1:290" ht="16" x14ac:dyDescent="0.2">
      <c r="A74" s="1"/>
      <c r="B74" s="8">
        <v>21992001</v>
      </c>
      <c r="C74" s="9" t="s">
        <v>1638</v>
      </c>
      <c r="D74" s="10" t="s">
        <v>1639</v>
      </c>
      <c r="E74" s="11">
        <v>76</v>
      </c>
      <c r="F74" s="12" t="s">
        <v>591</v>
      </c>
      <c r="G74" s="12" t="s">
        <v>36</v>
      </c>
      <c r="H74" s="12">
        <v>0.75</v>
      </c>
      <c r="I74" s="13" t="s">
        <v>592</v>
      </c>
      <c r="J74" s="12" t="s">
        <v>593</v>
      </c>
      <c r="K74" s="12">
        <v>2.9999999999999997E-4</v>
      </c>
      <c r="L74" s="12">
        <v>0</v>
      </c>
      <c r="M74" s="12">
        <v>2.9999999999999997E-4</v>
      </c>
      <c r="N74" s="12">
        <v>2.9999999999999997E-4</v>
      </c>
      <c r="O74" s="12">
        <v>2.9999999999999997E-4</v>
      </c>
      <c r="P74" s="12">
        <v>8.9999999999999998E-4</v>
      </c>
      <c r="Q74" s="12">
        <v>2.9999999999999997E-4</v>
      </c>
      <c r="R74" s="12" t="s">
        <v>258</v>
      </c>
      <c r="S74" s="14">
        <f t="shared" ref="S74:S105" si="2">1-R74</f>
        <v>0.66700000000000004</v>
      </c>
      <c r="T74" s="11">
        <v>65</v>
      </c>
      <c r="U74" s="11" t="s">
        <v>39</v>
      </c>
      <c r="V74" s="27" t="s">
        <v>39</v>
      </c>
      <c r="W74" s="15" t="s">
        <v>607</v>
      </c>
      <c r="X74" s="12" t="s">
        <v>1640</v>
      </c>
      <c r="Y74" s="29">
        <v>290</v>
      </c>
      <c r="Z74" s="16">
        <v>1741314227</v>
      </c>
      <c r="AA74" s="16" t="s">
        <v>1641</v>
      </c>
      <c r="AB74" s="16" t="s">
        <v>1640</v>
      </c>
      <c r="AC74" s="29">
        <v>1</v>
      </c>
      <c r="AD74" s="16" t="s">
        <v>1264</v>
      </c>
      <c r="AE74" s="16" t="s">
        <v>598</v>
      </c>
      <c r="AF74" s="16" t="s">
        <v>1642</v>
      </c>
      <c r="AG74" s="29">
        <v>4</v>
      </c>
      <c r="AH74" s="16" t="s">
        <v>1643</v>
      </c>
      <c r="AI74" s="16" t="s">
        <v>640</v>
      </c>
      <c r="AJ74" s="16" t="s">
        <v>641</v>
      </c>
      <c r="AK74" s="16">
        <v>2.5604522412540399E-4</v>
      </c>
      <c r="AL74" s="16">
        <v>2.9911979071097102E-4</v>
      </c>
      <c r="AM74" s="16">
        <v>2.9076199509284298E-4</v>
      </c>
      <c r="AN74" s="16">
        <v>0.34371995654468129</v>
      </c>
      <c r="AO74" s="16">
        <v>0.55549216517439959</v>
      </c>
      <c r="AP74" s="16">
        <v>0.64894278249521475</v>
      </c>
      <c r="AQ74" s="16">
        <v>0.63081047793902745</v>
      </c>
      <c r="AR74" s="16"/>
      <c r="AS74" s="16"/>
      <c r="AT74" s="17" t="s">
        <v>41</v>
      </c>
      <c r="AU74" s="17" t="s">
        <v>41</v>
      </c>
      <c r="AV74" s="17" t="s">
        <v>42</v>
      </c>
      <c r="AW74" s="17" t="s">
        <v>42</v>
      </c>
      <c r="AX74" s="29">
        <v>1</v>
      </c>
      <c r="AY74" s="30" t="s">
        <v>603</v>
      </c>
      <c r="AZ74" s="30"/>
      <c r="BA74" s="30"/>
      <c r="BB74" s="30"/>
      <c r="BC74" s="30"/>
      <c r="BD74" s="30"/>
      <c r="BE74" s="30"/>
      <c r="BF74" s="30"/>
      <c r="BG74" s="30"/>
      <c r="BH74" s="30"/>
      <c r="BI74" s="30"/>
      <c r="BJ74" s="30"/>
      <c r="BK74" s="30"/>
      <c r="BL74" s="30"/>
      <c r="BM74" s="30"/>
      <c r="BN74" s="30"/>
      <c r="BO74" s="30"/>
      <c r="BP74" s="30"/>
      <c r="BQ74" s="30"/>
      <c r="BR74" s="30"/>
      <c r="BS74" s="30"/>
      <c r="BT74" s="30"/>
      <c r="BU74" s="30"/>
      <c r="BV74" s="30"/>
      <c r="BW74" s="30"/>
      <c r="BX74" s="30"/>
      <c r="BY74" s="30"/>
      <c r="BZ74" s="30"/>
      <c r="CA74" s="30"/>
      <c r="CB74" s="30"/>
      <c r="CC74" s="30"/>
      <c r="CD74" s="30"/>
      <c r="CE74" s="30"/>
      <c r="CF74" s="30"/>
      <c r="CG74" s="30"/>
      <c r="CH74" s="30"/>
      <c r="CI74" s="30"/>
      <c r="CJ74" s="30"/>
      <c r="CK74" s="30"/>
      <c r="CL74" s="30"/>
      <c r="CM74" s="30"/>
      <c r="CN74" s="30"/>
      <c r="CO74" s="30"/>
      <c r="CP74" s="30"/>
      <c r="CQ74" s="30"/>
      <c r="CR74" s="30"/>
      <c r="CS74" s="30"/>
      <c r="CT74" s="30"/>
      <c r="CU74" s="30"/>
      <c r="CV74" s="30"/>
      <c r="CW74" s="30"/>
      <c r="CX74" s="30"/>
      <c r="CY74" s="30"/>
      <c r="CZ74" s="30"/>
      <c r="DA74" s="30"/>
      <c r="DB74" s="30"/>
      <c r="DC74" s="30"/>
      <c r="DD74" s="30"/>
      <c r="DE74" s="30"/>
      <c r="DF74" s="30"/>
      <c r="DG74" s="30"/>
      <c r="DH74" s="30"/>
      <c r="DI74" s="30"/>
      <c r="DJ74" s="30"/>
      <c r="DK74" s="30"/>
      <c r="DL74" s="30"/>
      <c r="DM74" s="30"/>
      <c r="DN74" s="30"/>
      <c r="DO74" s="30"/>
      <c r="DP74" s="30"/>
      <c r="DQ74" s="30"/>
      <c r="DR74" s="30"/>
      <c r="DS74" s="30"/>
      <c r="DT74" s="30"/>
      <c r="DU74" s="30"/>
      <c r="DV74" s="30"/>
      <c r="DW74" s="30"/>
      <c r="DX74" s="30"/>
      <c r="DY74" s="30"/>
      <c r="DZ74" s="30"/>
      <c r="EA74" s="30"/>
      <c r="EB74" s="30"/>
      <c r="EC74" s="30"/>
      <c r="ED74" s="30"/>
      <c r="EE74" s="30"/>
      <c r="EF74" s="30"/>
      <c r="EG74" s="30"/>
      <c r="EH74" s="30"/>
      <c r="EI74" s="30"/>
      <c r="EJ74" s="30"/>
      <c r="EK74" s="30"/>
      <c r="EL74" s="30"/>
      <c r="EM74" s="30"/>
      <c r="EN74" s="30"/>
      <c r="EO74" s="30"/>
      <c r="EP74" s="30"/>
      <c r="EQ74" s="30"/>
      <c r="ER74" s="30"/>
      <c r="ES74" s="30"/>
      <c r="ET74" s="30"/>
      <c r="EU74" s="30"/>
      <c r="EV74" s="30"/>
      <c r="EW74" s="30"/>
      <c r="EX74" s="30"/>
      <c r="EY74" s="30"/>
      <c r="EZ74" s="30"/>
      <c r="FA74" s="30"/>
      <c r="FB74" s="30"/>
      <c r="FC74" s="30"/>
      <c r="FD74" s="30"/>
      <c r="FE74" s="30"/>
      <c r="FF74" s="30"/>
      <c r="FG74" s="30"/>
      <c r="FH74" s="30"/>
      <c r="FI74" s="30"/>
      <c r="FJ74" s="30"/>
      <c r="FK74" s="30"/>
      <c r="FL74" s="30"/>
      <c r="FM74" s="30"/>
      <c r="FN74" s="30"/>
      <c r="FO74" s="30"/>
      <c r="FP74" s="30"/>
      <c r="FQ74" s="30"/>
      <c r="FR74" s="30"/>
      <c r="FS74" s="30"/>
      <c r="FT74" s="30"/>
      <c r="FU74" s="30"/>
      <c r="FV74" s="30"/>
      <c r="FW74" s="30"/>
      <c r="FX74" s="30"/>
      <c r="FY74" s="30"/>
      <c r="FZ74" s="30"/>
      <c r="GA74" s="30"/>
      <c r="GB74" s="30"/>
      <c r="GC74" s="30"/>
      <c r="GD74" s="30"/>
      <c r="GE74" s="30"/>
      <c r="GF74" s="30"/>
      <c r="GG74" s="30"/>
      <c r="GH74" s="30"/>
      <c r="GI74" s="30"/>
      <c r="GJ74" s="30"/>
      <c r="GK74" s="30"/>
      <c r="GL74" s="30"/>
      <c r="GM74" s="30"/>
      <c r="GN74" s="30"/>
      <c r="GO74" s="30"/>
      <c r="GP74" s="30"/>
      <c r="GQ74" s="30"/>
      <c r="GR74" s="30"/>
      <c r="GS74" s="30"/>
      <c r="GT74" s="30"/>
      <c r="GU74" s="30"/>
      <c r="GV74" s="30"/>
      <c r="GW74" s="30"/>
      <c r="GX74" s="30"/>
      <c r="GY74" s="30"/>
      <c r="GZ74" s="30"/>
      <c r="HA74" s="30"/>
      <c r="HB74" s="30"/>
      <c r="HC74" s="30"/>
      <c r="HD74" s="30"/>
      <c r="HE74" s="30"/>
      <c r="HF74" s="30"/>
      <c r="HG74" s="30"/>
      <c r="HH74" s="30"/>
      <c r="HI74" s="30"/>
      <c r="HJ74" s="30"/>
      <c r="HK74" s="30"/>
      <c r="HL74" s="30"/>
      <c r="HM74" s="30"/>
      <c r="HN74" s="30"/>
      <c r="HO74" s="30"/>
      <c r="HP74" s="30"/>
      <c r="HQ74" s="30"/>
      <c r="HR74" s="30"/>
      <c r="HS74" s="30"/>
      <c r="HT74" s="30"/>
      <c r="HU74" s="30"/>
      <c r="HV74" s="30"/>
      <c r="HW74" s="30"/>
      <c r="HX74" s="30"/>
      <c r="HY74" s="30"/>
      <c r="HZ74" s="30"/>
      <c r="IA74" s="30"/>
      <c r="IB74" s="30"/>
      <c r="IC74" s="30"/>
      <c r="ID74" s="30"/>
      <c r="IE74" s="30"/>
      <c r="IF74" s="30"/>
      <c r="IG74" s="30"/>
      <c r="IH74" s="30"/>
      <c r="II74" s="30"/>
      <c r="IJ74" s="30"/>
      <c r="IK74" s="30"/>
      <c r="IL74" s="30"/>
      <c r="IM74" s="30"/>
      <c r="IN74" s="30"/>
      <c r="IO74" s="30"/>
      <c r="IP74" s="30"/>
      <c r="IQ74" s="30"/>
      <c r="IR74" s="30"/>
      <c r="IS74" s="30"/>
      <c r="IT74" s="30"/>
      <c r="IU74" s="30"/>
      <c r="IV74" s="30"/>
      <c r="IW74" s="30"/>
      <c r="IX74" s="30"/>
      <c r="IY74" s="30"/>
      <c r="IZ74" s="30"/>
      <c r="JA74" s="30"/>
      <c r="JB74" s="30"/>
      <c r="JC74" s="30"/>
      <c r="JD74" s="30"/>
      <c r="JE74" s="30"/>
      <c r="JF74" s="30"/>
      <c r="JG74" s="30"/>
      <c r="JH74" s="30"/>
      <c r="JI74" s="30"/>
      <c r="JJ74" s="30"/>
      <c r="JK74" s="30"/>
      <c r="JL74" s="30"/>
      <c r="JM74" s="30"/>
      <c r="JN74" s="30"/>
      <c r="JO74" s="30"/>
      <c r="JP74" s="30"/>
      <c r="JQ74" s="30"/>
      <c r="JR74" s="30"/>
      <c r="JS74" s="30"/>
      <c r="JT74" s="30"/>
      <c r="JU74" s="30"/>
      <c r="JV74" s="30"/>
      <c r="JW74" s="30"/>
      <c r="JX74" s="30"/>
      <c r="JY74" s="30"/>
      <c r="JZ74" s="30"/>
      <c r="KA74" s="30"/>
      <c r="KB74" s="30"/>
      <c r="KC74" s="30"/>
      <c r="KD74" s="30"/>
    </row>
    <row r="75" spans="1:290" ht="16" x14ac:dyDescent="0.2">
      <c r="A75" s="1"/>
      <c r="B75" s="18">
        <v>21990694</v>
      </c>
      <c r="C75" s="19" t="s">
        <v>1644</v>
      </c>
      <c r="D75" s="20" t="s">
        <v>1645</v>
      </c>
      <c r="E75" s="21">
        <v>25</v>
      </c>
      <c r="F75" s="22" t="s">
        <v>591</v>
      </c>
      <c r="G75" s="22" t="s">
        <v>45</v>
      </c>
      <c r="H75" s="22">
        <v>0.71</v>
      </c>
      <c r="I75" s="23" t="s">
        <v>592</v>
      </c>
      <c r="J75" s="22" t="s">
        <v>593</v>
      </c>
      <c r="K75" s="22">
        <v>2.0000000000000001E-4</v>
      </c>
      <c r="L75" s="22">
        <v>0</v>
      </c>
      <c r="M75" s="22">
        <v>2.0999999999999999E-3</v>
      </c>
      <c r="N75" s="22">
        <v>2.0999999999999999E-3</v>
      </c>
      <c r="O75" s="22">
        <v>2.0000000000000001E-4</v>
      </c>
      <c r="P75" s="22">
        <v>2.5999999999999999E-3</v>
      </c>
      <c r="Q75" s="22">
        <v>2.9999999999999997E-4</v>
      </c>
      <c r="R75" s="22" t="s">
        <v>1646</v>
      </c>
      <c r="S75" s="24">
        <f t="shared" si="2"/>
        <v>0.88500000000000001</v>
      </c>
      <c r="T75" s="21">
        <v>66</v>
      </c>
      <c r="U75" s="21" t="s">
        <v>39</v>
      </c>
      <c r="V75" s="25" t="s">
        <v>39</v>
      </c>
      <c r="W75" s="26" t="s">
        <v>607</v>
      </c>
      <c r="X75" s="22" t="s">
        <v>1647</v>
      </c>
      <c r="Y75" s="31">
        <v>258</v>
      </c>
      <c r="Z75" s="32">
        <v>1741298459</v>
      </c>
      <c r="AA75" s="32" t="s">
        <v>1648</v>
      </c>
      <c r="AB75" s="32" t="s">
        <v>1647</v>
      </c>
      <c r="AC75" s="31">
        <v>1</v>
      </c>
      <c r="AD75" s="32" t="s">
        <v>1264</v>
      </c>
      <c r="AE75" s="32" t="s">
        <v>598</v>
      </c>
      <c r="AF75" s="32" t="s">
        <v>785</v>
      </c>
      <c r="AG75" s="31">
        <v>2</v>
      </c>
      <c r="AH75" s="32" t="s">
        <v>1649</v>
      </c>
      <c r="AI75" s="32" t="s">
        <v>601</v>
      </c>
      <c r="AJ75" s="32" t="s">
        <v>602</v>
      </c>
      <c r="AK75" s="32">
        <v>1.6045705882704E-4</v>
      </c>
      <c r="AL75" s="32">
        <v>2.0625066380813581E-3</v>
      </c>
      <c r="AM75" s="32">
        <v>2.8891870241124499E-4</v>
      </c>
      <c r="AN75" s="32">
        <v>0.1150207917733331</v>
      </c>
      <c r="AO75" s="32">
        <v>0.35665490988913612</v>
      </c>
      <c r="AP75" s="32">
        <v>4.5844235493782399</v>
      </c>
      <c r="AQ75" s="32">
        <v>0.64219221346218403</v>
      </c>
      <c r="AR75" s="32"/>
      <c r="AS75" s="32"/>
      <c r="AT75" s="17" t="s">
        <v>41</v>
      </c>
      <c r="AU75" s="17" t="s">
        <v>41</v>
      </c>
      <c r="AV75" s="17" t="s">
        <v>42</v>
      </c>
      <c r="AW75" s="17" t="s">
        <v>42</v>
      </c>
      <c r="AX75" s="29">
        <v>1</v>
      </c>
      <c r="AY75" s="30" t="s">
        <v>603</v>
      </c>
      <c r="AZ75" s="30"/>
      <c r="BA75" s="30"/>
      <c r="BB75" s="30"/>
      <c r="BC75" s="30"/>
      <c r="BD75" s="30"/>
      <c r="BE75" s="30"/>
      <c r="BF75" s="30"/>
      <c r="BG75" s="30"/>
      <c r="BH75" s="30"/>
      <c r="BI75" s="30"/>
      <c r="BJ75" s="30"/>
      <c r="BK75" s="30"/>
      <c r="BL75" s="30"/>
      <c r="BM75" s="30"/>
      <c r="BN75" s="30"/>
      <c r="BO75" s="30"/>
      <c r="BP75" s="30"/>
      <c r="BQ75" s="30"/>
      <c r="BR75" s="30"/>
      <c r="BS75" s="30"/>
      <c r="BT75" s="30"/>
      <c r="BU75" s="30"/>
      <c r="BV75" s="30"/>
      <c r="BW75" s="30"/>
      <c r="BX75" s="30"/>
      <c r="BY75" s="30"/>
      <c r="BZ75" s="30"/>
      <c r="CA75" s="30"/>
      <c r="CB75" s="30"/>
      <c r="CC75" s="30"/>
      <c r="CD75" s="30"/>
      <c r="CE75" s="30"/>
      <c r="CF75" s="30"/>
      <c r="CG75" s="30"/>
      <c r="CH75" s="30"/>
      <c r="CI75" s="30"/>
      <c r="CJ75" s="30"/>
      <c r="CK75" s="30"/>
      <c r="CL75" s="30"/>
      <c r="CM75" s="30"/>
      <c r="CN75" s="30"/>
      <c r="CO75" s="30"/>
      <c r="CP75" s="30"/>
      <c r="CQ75" s="30"/>
      <c r="CR75" s="30"/>
      <c r="CS75" s="30"/>
      <c r="CT75" s="30"/>
      <c r="CU75" s="30"/>
      <c r="CV75" s="30"/>
      <c r="CW75" s="30"/>
      <c r="CX75" s="30"/>
      <c r="CY75" s="30"/>
      <c r="CZ75" s="30"/>
      <c r="DA75" s="30"/>
      <c r="DB75" s="30"/>
      <c r="DC75" s="30"/>
      <c r="DD75" s="30"/>
      <c r="DE75" s="30"/>
      <c r="DF75" s="30"/>
      <c r="DG75" s="30"/>
      <c r="DH75" s="30"/>
      <c r="DI75" s="30"/>
      <c r="DJ75" s="30"/>
      <c r="DK75" s="30"/>
      <c r="DL75" s="30"/>
      <c r="DM75" s="30"/>
      <c r="DN75" s="30"/>
      <c r="DO75" s="30"/>
      <c r="DP75" s="30"/>
      <c r="DQ75" s="30"/>
      <c r="DR75" s="30"/>
      <c r="DS75" s="30"/>
      <c r="DT75" s="30"/>
      <c r="DU75" s="30"/>
      <c r="DV75" s="30"/>
      <c r="DW75" s="30"/>
      <c r="DX75" s="30"/>
      <c r="DY75" s="30"/>
      <c r="DZ75" s="30"/>
      <c r="EA75" s="30"/>
      <c r="EB75" s="30"/>
      <c r="EC75" s="30"/>
      <c r="ED75" s="30"/>
      <c r="EE75" s="30"/>
      <c r="EF75" s="30"/>
      <c r="EG75" s="30"/>
      <c r="EH75" s="30"/>
      <c r="EI75" s="30"/>
      <c r="EJ75" s="30"/>
      <c r="EK75" s="30"/>
      <c r="EL75" s="30"/>
      <c r="EM75" s="30"/>
      <c r="EN75" s="30"/>
      <c r="EO75" s="30"/>
      <c r="EP75" s="30"/>
      <c r="EQ75" s="30"/>
      <c r="ER75" s="30"/>
      <c r="ES75" s="30"/>
      <c r="ET75" s="30"/>
      <c r="EU75" s="30"/>
      <c r="EV75" s="30"/>
      <c r="EW75" s="30"/>
      <c r="EX75" s="30"/>
      <c r="EY75" s="30"/>
      <c r="EZ75" s="30"/>
      <c r="FA75" s="30"/>
      <c r="FB75" s="30"/>
      <c r="FC75" s="30"/>
      <c r="FD75" s="30"/>
      <c r="FE75" s="30"/>
      <c r="FF75" s="30"/>
      <c r="FG75" s="30"/>
      <c r="FH75" s="30"/>
      <c r="FI75" s="30"/>
      <c r="FJ75" s="30"/>
      <c r="FK75" s="30"/>
      <c r="FL75" s="30"/>
      <c r="FM75" s="30"/>
      <c r="FN75" s="30"/>
      <c r="FO75" s="30"/>
      <c r="FP75" s="30"/>
      <c r="FQ75" s="30"/>
      <c r="FR75" s="30"/>
      <c r="FS75" s="30"/>
      <c r="FT75" s="30"/>
      <c r="FU75" s="30"/>
      <c r="FV75" s="30"/>
      <c r="FW75" s="30"/>
      <c r="FX75" s="30"/>
      <c r="FY75" s="30"/>
      <c r="FZ75" s="30"/>
      <c r="GA75" s="30"/>
      <c r="GB75" s="30"/>
      <c r="GC75" s="30"/>
      <c r="GD75" s="30"/>
      <c r="GE75" s="30"/>
      <c r="GF75" s="30"/>
      <c r="GG75" s="30"/>
      <c r="GH75" s="30"/>
      <c r="GI75" s="30"/>
      <c r="GJ75" s="30"/>
      <c r="GK75" s="30"/>
      <c r="GL75" s="30"/>
      <c r="GM75" s="30"/>
      <c r="GN75" s="30"/>
      <c r="GO75" s="30"/>
      <c r="GP75" s="30"/>
      <c r="GQ75" s="30"/>
      <c r="GR75" s="30"/>
      <c r="GS75" s="30"/>
      <c r="GT75" s="30"/>
      <c r="GU75" s="30"/>
      <c r="GV75" s="30"/>
      <c r="GW75" s="30"/>
      <c r="GX75" s="30"/>
      <c r="GY75" s="30"/>
      <c r="GZ75" s="30"/>
      <c r="HA75" s="30"/>
      <c r="HB75" s="30"/>
      <c r="HC75" s="30"/>
      <c r="HD75" s="30"/>
      <c r="HE75" s="30"/>
      <c r="HF75" s="30"/>
      <c r="HG75" s="30"/>
      <c r="HH75" s="30"/>
      <c r="HI75" s="30"/>
      <c r="HJ75" s="30"/>
      <c r="HK75" s="30"/>
      <c r="HL75" s="30"/>
      <c r="HM75" s="30"/>
      <c r="HN75" s="30"/>
      <c r="HO75" s="30"/>
      <c r="HP75" s="30"/>
      <c r="HQ75" s="30"/>
      <c r="HR75" s="30"/>
      <c r="HS75" s="30"/>
      <c r="HT75" s="30"/>
      <c r="HU75" s="30"/>
      <c r="HV75" s="30"/>
      <c r="HW75" s="30"/>
      <c r="HX75" s="30"/>
      <c r="HY75" s="30"/>
      <c r="HZ75" s="30"/>
      <c r="IA75" s="30"/>
      <c r="IB75" s="30"/>
      <c r="IC75" s="30"/>
      <c r="ID75" s="30"/>
      <c r="IE75" s="30"/>
      <c r="IF75" s="30"/>
      <c r="IG75" s="30"/>
      <c r="IH75" s="30"/>
      <c r="II75" s="30"/>
      <c r="IJ75" s="30"/>
      <c r="IK75" s="30"/>
      <c r="IL75" s="30"/>
      <c r="IM75" s="30"/>
      <c r="IN75" s="30"/>
      <c r="IO75" s="30"/>
      <c r="IP75" s="30"/>
      <c r="IQ75" s="30"/>
      <c r="IR75" s="30"/>
      <c r="IS75" s="30"/>
      <c r="IT75" s="30"/>
      <c r="IU75" s="30"/>
      <c r="IV75" s="30"/>
      <c r="IW75" s="30"/>
      <c r="IX75" s="30"/>
      <c r="IY75" s="30"/>
      <c r="IZ75" s="30"/>
      <c r="JA75" s="30"/>
      <c r="JB75" s="30"/>
      <c r="JC75" s="30"/>
      <c r="JD75" s="30"/>
      <c r="JE75" s="30"/>
      <c r="JF75" s="30"/>
      <c r="JG75" s="30"/>
      <c r="JH75" s="30"/>
      <c r="JI75" s="30"/>
      <c r="JJ75" s="30"/>
      <c r="JK75" s="30"/>
      <c r="JL75" s="30"/>
      <c r="JM75" s="30"/>
      <c r="JN75" s="30"/>
      <c r="JO75" s="30"/>
      <c r="JP75" s="30"/>
      <c r="JQ75" s="30"/>
      <c r="JR75" s="30"/>
      <c r="JS75" s="30"/>
      <c r="JT75" s="30"/>
      <c r="JU75" s="30"/>
      <c r="JV75" s="30"/>
      <c r="JW75" s="30"/>
      <c r="JX75" s="30"/>
      <c r="JY75" s="30"/>
      <c r="JZ75" s="30"/>
      <c r="KA75" s="30"/>
      <c r="KB75" s="30"/>
      <c r="KC75" s="30"/>
      <c r="KD75" s="30"/>
    </row>
    <row r="76" spans="1:290" ht="16" x14ac:dyDescent="0.2">
      <c r="A76" s="1"/>
      <c r="B76" s="8">
        <v>21988839</v>
      </c>
      <c r="C76" s="9" t="s">
        <v>1650</v>
      </c>
      <c r="D76" s="10" t="s">
        <v>1651</v>
      </c>
      <c r="E76" s="11">
        <v>276</v>
      </c>
      <c r="F76" s="12" t="s">
        <v>591</v>
      </c>
      <c r="G76" s="12" t="s">
        <v>45</v>
      </c>
      <c r="H76" s="12">
        <v>0.63</v>
      </c>
      <c r="I76" s="13" t="s">
        <v>592</v>
      </c>
      <c r="J76" s="12" t="s">
        <v>593</v>
      </c>
      <c r="K76" s="12">
        <v>8.0000000000000004E-4</v>
      </c>
      <c r="L76" s="12">
        <v>0</v>
      </c>
      <c r="M76" s="12">
        <v>0</v>
      </c>
      <c r="N76" s="12">
        <v>0</v>
      </c>
      <c r="O76" s="12">
        <v>8.0000000000000004E-4</v>
      </c>
      <c r="P76" s="12">
        <v>1.1000000000000001E-3</v>
      </c>
      <c r="Q76" s="12">
        <v>2.9999999999999997E-4</v>
      </c>
      <c r="R76" s="12" t="s">
        <v>160</v>
      </c>
      <c r="S76" s="14">
        <f t="shared" si="2"/>
        <v>0.72699999999999998</v>
      </c>
      <c r="T76" s="11">
        <v>67</v>
      </c>
      <c r="U76" s="11" t="s">
        <v>39</v>
      </c>
      <c r="V76" s="15" t="s">
        <v>685</v>
      </c>
      <c r="W76" s="15" t="s">
        <v>685</v>
      </c>
      <c r="X76" s="12" t="s">
        <v>1652</v>
      </c>
      <c r="Y76" s="29">
        <v>215</v>
      </c>
      <c r="Z76" s="16">
        <v>1741276055</v>
      </c>
      <c r="AA76" s="16" t="s">
        <v>1653</v>
      </c>
      <c r="AB76" s="16" t="s">
        <v>1652</v>
      </c>
      <c r="AC76" s="29">
        <v>1</v>
      </c>
      <c r="AD76" s="16" t="s">
        <v>1264</v>
      </c>
      <c r="AE76" s="16" t="s">
        <v>598</v>
      </c>
      <c r="AF76" s="16" t="s">
        <v>1654</v>
      </c>
      <c r="AG76" s="29">
        <v>4</v>
      </c>
      <c r="AH76" s="16" t="s">
        <v>1655</v>
      </c>
      <c r="AI76" s="16" t="s">
        <v>601</v>
      </c>
      <c r="AJ76" s="16" t="s">
        <v>602</v>
      </c>
      <c r="AK76" s="16">
        <v>8.2153845432134001E-4</v>
      </c>
      <c r="AL76" s="16">
        <v>2.8038713681398001E-5</v>
      </c>
      <c r="AM76" s="16">
        <v>2.7647559028637602E-4</v>
      </c>
      <c r="AN76" s="16">
        <v>0.24552632037103089</v>
      </c>
      <c r="AO76" s="16">
        <v>1.858718977791366</v>
      </c>
      <c r="AP76" s="16">
        <v>6.3437187825279767E-2</v>
      </c>
      <c r="AQ76" s="16">
        <v>0.62552206029829005</v>
      </c>
      <c r="AR76" s="16"/>
      <c r="AS76" s="16"/>
      <c r="AT76" s="17" t="s">
        <v>41</v>
      </c>
      <c r="AU76" s="17" t="s">
        <v>41</v>
      </c>
      <c r="AV76" s="17" t="s">
        <v>42</v>
      </c>
      <c r="AW76" s="17" t="s">
        <v>42</v>
      </c>
      <c r="AX76" s="29">
        <v>1</v>
      </c>
      <c r="AY76" s="30" t="s">
        <v>603</v>
      </c>
      <c r="AZ76" s="30"/>
      <c r="BA76" s="30"/>
      <c r="BB76" s="30"/>
      <c r="BC76" s="30"/>
      <c r="BD76" s="30"/>
      <c r="BE76" s="30"/>
      <c r="BF76" s="30"/>
      <c r="BG76" s="30"/>
      <c r="BH76" s="30"/>
      <c r="BI76" s="30"/>
      <c r="BJ76" s="30"/>
      <c r="BK76" s="30"/>
      <c r="BL76" s="30"/>
      <c r="BM76" s="30"/>
      <c r="BN76" s="30"/>
      <c r="BO76" s="30"/>
      <c r="BP76" s="30"/>
      <c r="BQ76" s="30"/>
      <c r="BR76" s="30"/>
      <c r="BS76" s="30"/>
      <c r="BT76" s="30"/>
      <c r="BU76" s="30"/>
      <c r="BV76" s="30"/>
      <c r="BW76" s="30"/>
      <c r="BX76" s="30"/>
      <c r="BY76" s="30"/>
      <c r="BZ76" s="30"/>
      <c r="CA76" s="30"/>
      <c r="CB76" s="30"/>
      <c r="CC76" s="30"/>
      <c r="CD76" s="30"/>
      <c r="CE76" s="30"/>
      <c r="CF76" s="30"/>
      <c r="CG76" s="30"/>
      <c r="CH76" s="30"/>
      <c r="CI76" s="30"/>
      <c r="CJ76" s="30"/>
      <c r="CK76" s="30"/>
      <c r="CL76" s="30"/>
      <c r="CM76" s="30"/>
      <c r="CN76" s="30"/>
      <c r="CO76" s="30"/>
      <c r="CP76" s="30"/>
      <c r="CQ76" s="30"/>
      <c r="CR76" s="30"/>
      <c r="CS76" s="30"/>
      <c r="CT76" s="30"/>
      <c r="CU76" s="30"/>
      <c r="CV76" s="30"/>
      <c r="CW76" s="30"/>
      <c r="CX76" s="30"/>
      <c r="CY76" s="30"/>
      <c r="CZ76" s="30"/>
      <c r="DA76" s="30"/>
      <c r="DB76" s="30"/>
      <c r="DC76" s="30"/>
      <c r="DD76" s="30"/>
      <c r="DE76" s="30"/>
      <c r="DF76" s="30"/>
      <c r="DG76" s="30"/>
      <c r="DH76" s="30"/>
      <c r="DI76" s="30"/>
      <c r="DJ76" s="30"/>
      <c r="DK76" s="30"/>
      <c r="DL76" s="30"/>
      <c r="DM76" s="30"/>
      <c r="DN76" s="30"/>
      <c r="DO76" s="30"/>
      <c r="DP76" s="30"/>
      <c r="DQ76" s="30"/>
      <c r="DR76" s="30"/>
      <c r="DS76" s="30"/>
      <c r="DT76" s="30"/>
      <c r="DU76" s="30"/>
      <c r="DV76" s="30"/>
      <c r="DW76" s="30"/>
      <c r="DX76" s="30"/>
      <c r="DY76" s="30"/>
      <c r="DZ76" s="30"/>
      <c r="EA76" s="30"/>
      <c r="EB76" s="30"/>
      <c r="EC76" s="30"/>
      <c r="ED76" s="30"/>
      <c r="EE76" s="30"/>
      <c r="EF76" s="30"/>
      <c r="EG76" s="30"/>
      <c r="EH76" s="30"/>
      <c r="EI76" s="30"/>
      <c r="EJ76" s="30"/>
      <c r="EK76" s="30"/>
      <c r="EL76" s="30"/>
      <c r="EM76" s="30"/>
      <c r="EN76" s="30"/>
      <c r="EO76" s="30"/>
      <c r="EP76" s="30"/>
      <c r="EQ76" s="30"/>
      <c r="ER76" s="30"/>
      <c r="ES76" s="30"/>
      <c r="ET76" s="30"/>
      <c r="EU76" s="30"/>
      <c r="EV76" s="30"/>
      <c r="EW76" s="30"/>
      <c r="EX76" s="30"/>
      <c r="EY76" s="30"/>
      <c r="EZ76" s="30"/>
      <c r="FA76" s="30"/>
      <c r="FB76" s="30"/>
      <c r="FC76" s="30"/>
      <c r="FD76" s="30"/>
      <c r="FE76" s="30"/>
      <c r="FF76" s="30"/>
      <c r="FG76" s="30"/>
      <c r="FH76" s="30"/>
      <c r="FI76" s="30"/>
      <c r="FJ76" s="30"/>
      <c r="FK76" s="30"/>
      <c r="FL76" s="30"/>
      <c r="FM76" s="30"/>
      <c r="FN76" s="30"/>
      <c r="FO76" s="30"/>
      <c r="FP76" s="30"/>
      <c r="FQ76" s="30"/>
      <c r="FR76" s="30"/>
      <c r="FS76" s="30"/>
      <c r="FT76" s="30"/>
      <c r="FU76" s="30"/>
      <c r="FV76" s="30"/>
      <c r="FW76" s="30"/>
      <c r="FX76" s="30"/>
      <c r="FY76" s="30"/>
      <c r="FZ76" s="30"/>
      <c r="GA76" s="30"/>
      <c r="GB76" s="30"/>
      <c r="GC76" s="30"/>
      <c r="GD76" s="30"/>
      <c r="GE76" s="30"/>
      <c r="GF76" s="30"/>
      <c r="GG76" s="30"/>
      <c r="GH76" s="30"/>
      <c r="GI76" s="30"/>
      <c r="GJ76" s="30"/>
      <c r="GK76" s="30"/>
      <c r="GL76" s="30"/>
      <c r="GM76" s="30"/>
      <c r="GN76" s="30"/>
      <c r="GO76" s="30"/>
      <c r="GP76" s="30"/>
      <c r="GQ76" s="30"/>
      <c r="GR76" s="30"/>
      <c r="GS76" s="30"/>
      <c r="GT76" s="30"/>
      <c r="GU76" s="30"/>
      <c r="GV76" s="30"/>
      <c r="GW76" s="30"/>
      <c r="GX76" s="30"/>
      <c r="GY76" s="30"/>
      <c r="GZ76" s="30"/>
      <c r="HA76" s="30"/>
      <c r="HB76" s="30"/>
      <c r="HC76" s="30"/>
      <c r="HD76" s="30"/>
      <c r="HE76" s="30"/>
      <c r="HF76" s="30"/>
      <c r="HG76" s="30"/>
      <c r="HH76" s="30"/>
      <c r="HI76" s="30"/>
      <c r="HJ76" s="30"/>
      <c r="HK76" s="30"/>
      <c r="HL76" s="30"/>
      <c r="HM76" s="30"/>
      <c r="HN76" s="30"/>
      <c r="HO76" s="30"/>
      <c r="HP76" s="30"/>
      <c r="HQ76" s="30"/>
      <c r="HR76" s="30"/>
      <c r="HS76" s="30"/>
      <c r="HT76" s="30"/>
      <c r="HU76" s="30"/>
      <c r="HV76" s="30"/>
      <c r="HW76" s="30"/>
      <c r="HX76" s="30"/>
      <c r="HY76" s="30"/>
      <c r="HZ76" s="30"/>
      <c r="IA76" s="30"/>
      <c r="IB76" s="30"/>
      <c r="IC76" s="30"/>
      <c r="ID76" s="30"/>
      <c r="IE76" s="30"/>
      <c r="IF76" s="30"/>
      <c r="IG76" s="30"/>
      <c r="IH76" s="30"/>
      <c r="II76" s="30"/>
      <c r="IJ76" s="30"/>
      <c r="IK76" s="30"/>
      <c r="IL76" s="30"/>
      <c r="IM76" s="30"/>
      <c r="IN76" s="30"/>
      <c r="IO76" s="30"/>
      <c r="IP76" s="30"/>
      <c r="IQ76" s="30"/>
      <c r="IR76" s="30"/>
      <c r="IS76" s="30"/>
      <c r="IT76" s="30"/>
      <c r="IU76" s="30"/>
      <c r="IV76" s="30"/>
      <c r="IW76" s="30"/>
      <c r="IX76" s="30"/>
      <c r="IY76" s="30"/>
      <c r="IZ76" s="30"/>
      <c r="JA76" s="30"/>
      <c r="JB76" s="30"/>
      <c r="JC76" s="30"/>
      <c r="JD76" s="30"/>
      <c r="JE76" s="30"/>
      <c r="JF76" s="30"/>
      <c r="JG76" s="30"/>
      <c r="JH76" s="30"/>
      <c r="JI76" s="30"/>
      <c r="JJ76" s="30"/>
      <c r="JK76" s="30"/>
      <c r="JL76" s="30"/>
      <c r="JM76" s="30"/>
      <c r="JN76" s="30"/>
      <c r="JO76" s="30"/>
      <c r="JP76" s="30"/>
      <c r="JQ76" s="30"/>
      <c r="JR76" s="30"/>
      <c r="JS76" s="30"/>
      <c r="JT76" s="30"/>
      <c r="JU76" s="30"/>
      <c r="JV76" s="30"/>
      <c r="JW76" s="30"/>
      <c r="JX76" s="30"/>
      <c r="JY76" s="30"/>
      <c r="JZ76" s="30"/>
      <c r="KA76" s="30"/>
      <c r="KB76" s="30"/>
      <c r="KC76" s="30"/>
      <c r="KD76" s="30"/>
    </row>
    <row r="77" spans="1:290" ht="16" x14ac:dyDescent="0.2">
      <c r="A77" s="1"/>
      <c r="B77" s="18">
        <v>21988486</v>
      </c>
      <c r="C77" s="19" t="s">
        <v>1656</v>
      </c>
      <c r="D77" s="20" t="s">
        <v>1657</v>
      </c>
      <c r="E77" s="21">
        <v>258</v>
      </c>
      <c r="F77" s="22" t="s">
        <v>591</v>
      </c>
      <c r="G77" s="22" t="s">
        <v>45</v>
      </c>
      <c r="H77" s="22">
        <v>0.62</v>
      </c>
      <c r="I77" s="23" t="s">
        <v>592</v>
      </c>
      <c r="J77" s="22" t="s">
        <v>593</v>
      </c>
      <c r="K77" s="22">
        <v>5.0000000000000001E-4</v>
      </c>
      <c r="L77" s="22">
        <v>0</v>
      </c>
      <c r="M77" s="22">
        <v>0</v>
      </c>
      <c r="N77" s="22">
        <v>0</v>
      </c>
      <c r="O77" s="22">
        <v>5.0000000000000001E-4</v>
      </c>
      <c r="P77" s="22">
        <v>8.0000000000000004E-4</v>
      </c>
      <c r="Q77" s="22">
        <v>2.9999999999999997E-4</v>
      </c>
      <c r="R77" s="22" t="s">
        <v>261</v>
      </c>
      <c r="S77" s="24">
        <f t="shared" si="2"/>
        <v>0.625</v>
      </c>
      <c r="T77" s="21">
        <v>68</v>
      </c>
      <c r="U77" s="21" t="s">
        <v>39</v>
      </c>
      <c r="V77" s="25" t="s">
        <v>39</v>
      </c>
      <c r="W77" s="26" t="s">
        <v>618</v>
      </c>
      <c r="X77" s="22" t="s">
        <v>1658</v>
      </c>
      <c r="Y77" s="31">
        <v>207</v>
      </c>
      <c r="Z77" s="32">
        <v>1741271783</v>
      </c>
      <c r="AA77" s="32" t="s">
        <v>1659</v>
      </c>
      <c r="AB77" s="32" t="s">
        <v>1658</v>
      </c>
      <c r="AC77" s="31">
        <v>1</v>
      </c>
      <c r="AD77" s="32" t="s">
        <v>1264</v>
      </c>
      <c r="AE77" s="32" t="s">
        <v>598</v>
      </c>
      <c r="AF77" s="32" t="s">
        <v>1660</v>
      </c>
      <c r="AG77" s="31">
        <v>4</v>
      </c>
      <c r="AH77" s="32" t="s">
        <v>1661</v>
      </c>
      <c r="AI77" s="32" t="s">
        <v>601</v>
      </c>
      <c r="AJ77" s="32" t="s">
        <v>602</v>
      </c>
      <c r="AK77" s="32">
        <v>4.5778960410032798E-4</v>
      </c>
      <c r="AL77" s="32">
        <v>1.8515255012278999E-5</v>
      </c>
      <c r="AM77" s="32">
        <v>2.6727967953313602E-4</v>
      </c>
      <c r="AN77" s="32">
        <v>0.35944760231287282</v>
      </c>
      <c r="AO77" s="32">
        <v>1.015059099837655</v>
      </c>
      <c r="AP77" s="32">
        <v>4.1053964348892677E-2</v>
      </c>
      <c r="AQ77" s="32">
        <v>0.59264052412239498</v>
      </c>
      <c r="AR77" s="32"/>
      <c r="AS77" s="32"/>
      <c r="AT77" s="17" t="s">
        <v>41</v>
      </c>
      <c r="AU77" s="17" t="s">
        <v>41</v>
      </c>
      <c r="AV77" s="17" t="s">
        <v>42</v>
      </c>
      <c r="AW77" s="17" t="s">
        <v>42</v>
      </c>
      <c r="AX77" s="29">
        <v>1</v>
      </c>
      <c r="AY77" s="30" t="s">
        <v>603</v>
      </c>
      <c r="AZ77" s="30"/>
      <c r="BA77" s="30"/>
      <c r="BB77" s="30"/>
      <c r="BC77" s="30"/>
      <c r="BD77" s="30"/>
      <c r="BE77" s="30"/>
      <c r="BF77" s="30"/>
      <c r="BG77" s="30"/>
      <c r="BH77" s="30"/>
      <c r="BI77" s="30"/>
      <c r="BJ77" s="30"/>
      <c r="BK77" s="30"/>
      <c r="BL77" s="30"/>
      <c r="BM77" s="30"/>
      <c r="BN77" s="30"/>
      <c r="BO77" s="30"/>
      <c r="BP77" s="30"/>
      <c r="BQ77" s="30"/>
      <c r="BR77" s="30"/>
      <c r="BS77" s="30"/>
      <c r="BT77" s="30"/>
      <c r="BU77" s="30"/>
      <c r="BV77" s="30"/>
      <c r="BW77" s="30"/>
      <c r="BX77" s="30"/>
      <c r="BY77" s="30"/>
      <c r="BZ77" s="30"/>
      <c r="CA77" s="30"/>
      <c r="CB77" s="30"/>
      <c r="CC77" s="30"/>
      <c r="CD77" s="30"/>
      <c r="CE77" s="30"/>
      <c r="CF77" s="30"/>
      <c r="CG77" s="30"/>
      <c r="CH77" s="30"/>
      <c r="CI77" s="30"/>
      <c r="CJ77" s="30"/>
      <c r="CK77" s="30"/>
      <c r="CL77" s="30"/>
      <c r="CM77" s="30"/>
      <c r="CN77" s="30"/>
      <c r="CO77" s="30"/>
      <c r="CP77" s="30"/>
      <c r="CQ77" s="30"/>
      <c r="CR77" s="30"/>
      <c r="CS77" s="30"/>
      <c r="CT77" s="30"/>
      <c r="CU77" s="30"/>
      <c r="CV77" s="30"/>
      <c r="CW77" s="30"/>
      <c r="CX77" s="30"/>
      <c r="CY77" s="30"/>
      <c r="CZ77" s="30"/>
      <c r="DA77" s="30"/>
      <c r="DB77" s="30"/>
      <c r="DC77" s="30"/>
      <c r="DD77" s="30"/>
      <c r="DE77" s="30"/>
      <c r="DF77" s="30"/>
      <c r="DG77" s="30"/>
      <c r="DH77" s="30"/>
      <c r="DI77" s="30"/>
      <c r="DJ77" s="30"/>
      <c r="DK77" s="30"/>
      <c r="DL77" s="30"/>
      <c r="DM77" s="30"/>
      <c r="DN77" s="30"/>
      <c r="DO77" s="30"/>
      <c r="DP77" s="30"/>
      <c r="DQ77" s="30"/>
      <c r="DR77" s="30"/>
      <c r="DS77" s="30"/>
      <c r="DT77" s="30"/>
      <c r="DU77" s="30"/>
      <c r="DV77" s="30"/>
      <c r="DW77" s="30"/>
      <c r="DX77" s="30"/>
      <c r="DY77" s="30"/>
      <c r="DZ77" s="30"/>
      <c r="EA77" s="30"/>
      <c r="EB77" s="30"/>
      <c r="EC77" s="30"/>
      <c r="ED77" s="30"/>
      <c r="EE77" s="30"/>
      <c r="EF77" s="30"/>
      <c r="EG77" s="30"/>
      <c r="EH77" s="30"/>
      <c r="EI77" s="30"/>
      <c r="EJ77" s="30"/>
      <c r="EK77" s="30"/>
      <c r="EL77" s="30"/>
      <c r="EM77" s="30"/>
      <c r="EN77" s="30"/>
      <c r="EO77" s="30"/>
      <c r="EP77" s="30"/>
      <c r="EQ77" s="30"/>
      <c r="ER77" s="30"/>
      <c r="ES77" s="30"/>
      <c r="ET77" s="30"/>
      <c r="EU77" s="30"/>
      <c r="EV77" s="30"/>
      <c r="EW77" s="30"/>
      <c r="EX77" s="30"/>
      <c r="EY77" s="30"/>
      <c r="EZ77" s="30"/>
      <c r="FA77" s="30"/>
      <c r="FB77" s="30"/>
      <c r="FC77" s="30"/>
      <c r="FD77" s="30"/>
      <c r="FE77" s="30"/>
      <c r="FF77" s="30"/>
      <c r="FG77" s="30"/>
      <c r="FH77" s="30"/>
      <c r="FI77" s="30"/>
      <c r="FJ77" s="30"/>
      <c r="FK77" s="30"/>
      <c r="FL77" s="30"/>
      <c r="FM77" s="30"/>
      <c r="FN77" s="30"/>
      <c r="FO77" s="30"/>
      <c r="FP77" s="30"/>
      <c r="FQ77" s="30"/>
      <c r="FR77" s="30"/>
      <c r="FS77" s="30"/>
      <c r="FT77" s="30"/>
      <c r="FU77" s="30"/>
      <c r="FV77" s="30"/>
      <c r="FW77" s="30"/>
      <c r="FX77" s="30"/>
      <c r="FY77" s="30"/>
      <c r="FZ77" s="30"/>
      <c r="GA77" s="30"/>
      <c r="GB77" s="30"/>
      <c r="GC77" s="30"/>
      <c r="GD77" s="30"/>
      <c r="GE77" s="30"/>
      <c r="GF77" s="30"/>
      <c r="GG77" s="30"/>
      <c r="GH77" s="30"/>
      <c r="GI77" s="30"/>
      <c r="GJ77" s="30"/>
      <c r="GK77" s="30"/>
      <c r="GL77" s="30"/>
      <c r="GM77" s="30"/>
      <c r="GN77" s="30"/>
      <c r="GO77" s="30"/>
      <c r="GP77" s="30"/>
      <c r="GQ77" s="30"/>
      <c r="GR77" s="30"/>
      <c r="GS77" s="30"/>
      <c r="GT77" s="30"/>
      <c r="GU77" s="30"/>
      <c r="GV77" s="30"/>
      <c r="GW77" s="30"/>
      <c r="GX77" s="30"/>
      <c r="GY77" s="30"/>
      <c r="GZ77" s="30"/>
      <c r="HA77" s="30"/>
      <c r="HB77" s="30"/>
      <c r="HC77" s="30"/>
      <c r="HD77" s="30"/>
      <c r="HE77" s="30"/>
      <c r="HF77" s="30"/>
      <c r="HG77" s="30"/>
      <c r="HH77" s="30"/>
      <c r="HI77" s="30"/>
      <c r="HJ77" s="30"/>
      <c r="HK77" s="30"/>
      <c r="HL77" s="30"/>
      <c r="HM77" s="30"/>
      <c r="HN77" s="30"/>
      <c r="HO77" s="30"/>
      <c r="HP77" s="30"/>
      <c r="HQ77" s="30"/>
      <c r="HR77" s="30"/>
      <c r="HS77" s="30"/>
      <c r="HT77" s="30"/>
      <c r="HU77" s="30"/>
      <c r="HV77" s="30"/>
      <c r="HW77" s="30"/>
      <c r="HX77" s="30"/>
      <c r="HY77" s="30"/>
      <c r="HZ77" s="30"/>
      <c r="IA77" s="30"/>
      <c r="IB77" s="30"/>
      <c r="IC77" s="30"/>
      <c r="ID77" s="30"/>
      <c r="IE77" s="30"/>
      <c r="IF77" s="30"/>
      <c r="IG77" s="30"/>
      <c r="IH77" s="30"/>
      <c r="II77" s="30"/>
      <c r="IJ77" s="30"/>
      <c r="IK77" s="30"/>
      <c r="IL77" s="30"/>
      <c r="IM77" s="30"/>
      <c r="IN77" s="30"/>
      <c r="IO77" s="30"/>
      <c r="IP77" s="30"/>
      <c r="IQ77" s="30"/>
      <c r="IR77" s="30"/>
      <c r="IS77" s="30"/>
      <c r="IT77" s="30"/>
      <c r="IU77" s="30"/>
      <c r="IV77" s="30"/>
      <c r="IW77" s="30"/>
      <c r="IX77" s="30"/>
      <c r="IY77" s="30"/>
      <c r="IZ77" s="30"/>
      <c r="JA77" s="30"/>
      <c r="JB77" s="30"/>
      <c r="JC77" s="30"/>
      <c r="JD77" s="30"/>
      <c r="JE77" s="30"/>
      <c r="JF77" s="30"/>
      <c r="JG77" s="30"/>
      <c r="JH77" s="30"/>
      <c r="JI77" s="30"/>
      <c r="JJ77" s="30"/>
      <c r="JK77" s="30"/>
      <c r="JL77" s="30"/>
      <c r="JM77" s="30"/>
      <c r="JN77" s="30"/>
      <c r="JO77" s="30"/>
      <c r="JP77" s="30"/>
      <c r="JQ77" s="30"/>
      <c r="JR77" s="30"/>
      <c r="JS77" s="30"/>
      <c r="JT77" s="30"/>
      <c r="JU77" s="30"/>
      <c r="JV77" s="30"/>
      <c r="JW77" s="30"/>
      <c r="JX77" s="30"/>
      <c r="JY77" s="30"/>
      <c r="JZ77" s="30"/>
      <c r="KA77" s="30"/>
      <c r="KB77" s="30"/>
      <c r="KC77" s="30"/>
      <c r="KD77" s="30"/>
    </row>
    <row r="78" spans="1:290" ht="16" x14ac:dyDescent="0.2">
      <c r="A78" s="1"/>
      <c r="B78" s="8">
        <v>21984673</v>
      </c>
      <c r="C78" s="9" t="s">
        <v>1662</v>
      </c>
      <c r="D78" s="10" t="s">
        <v>1663</v>
      </c>
      <c r="E78" s="11">
        <v>40</v>
      </c>
      <c r="F78" s="12" t="s">
        <v>591</v>
      </c>
      <c r="G78" s="12" t="s">
        <v>45</v>
      </c>
      <c r="H78" s="12">
        <v>0.6</v>
      </c>
      <c r="I78" s="13" t="s">
        <v>592</v>
      </c>
      <c r="J78" s="12" t="s">
        <v>593</v>
      </c>
      <c r="K78" s="12">
        <v>4.0000000000000002E-4</v>
      </c>
      <c r="L78" s="12">
        <v>0</v>
      </c>
      <c r="M78" s="12">
        <v>6.9999999999999999E-4</v>
      </c>
      <c r="N78" s="12">
        <v>6.9999999999999999E-4</v>
      </c>
      <c r="O78" s="12">
        <v>4.0000000000000002E-4</v>
      </c>
      <c r="P78" s="12">
        <v>1.4E-3</v>
      </c>
      <c r="Q78" s="12">
        <v>2.9999999999999997E-4</v>
      </c>
      <c r="R78" s="12" t="s">
        <v>249</v>
      </c>
      <c r="S78" s="14">
        <f t="shared" si="2"/>
        <v>0.78600000000000003</v>
      </c>
      <c r="T78" s="11">
        <v>69</v>
      </c>
      <c r="U78" s="11" t="s">
        <v>39</v>
      </c>
      <c r="V78" s="27" t="s">
        <v>39</v>
      </c>
      <c r="W78" s="15" t="s">
        <v>906</v>
      </c>
      <c r="X78" s="12" t="s">
        <v>1664</v>
      </c>
      <c r="Y78" s="29">
        <v>149</v>
      </c>
      <c r="Z78" s="16">
        <v>1741225763</v>
      </c>
      <c r="AA78" s="16" t="s">
        <v>1665</v>
      </c>
      <c r="AB78" s="16" t="s">
        <v>1664</v>
      </c>
      <c r="AC78" s="29">
        <v>1</v>
      </c>
      <c r="AD78" s="16" t="s">
        <v>1264</v>
      </c>
      <c r="AE78" s="16" t="s">
        <v>598</v>
      </c>
      <c r="AF78" s="16" t="s">
        <v>1666</v>
      </c>
      <c r="AG78" s="29">
        <v>5</v>
      </c>
      <c r="AH78" s="16" t="s">
        <v>1667</v>
      </c>
      <c r="AI78" s="16" t="s">
        <v>601</v>
      </c>
      <c r="AJ78" s="16" t="s">
        <v>602</v>
      </c>
      <c r="AK78" s="16">
        <v>3.7450812793504799E-4</v>
      </c>
      <c r="AL78" s="16">
        <v>7.1921934156937597E-4</v>
      </c>
      <c r="AM78" s="16">
        <v>2.53629858276348E-4</v>
      </c>
      <c r="AN78" s="16">
        <v>0.18824246029381159</v>
      </c>
      <c r="AO78" s="16">
        <v>0.85350319665002794</v>
      </c>
      <c r="AP78" s="16">
        <v>1.639099291400302</v>
      </c>
      <c r="AQ78" s="16">
        <v>0.57802188699707002</v>
      </c>
      <c r="AR78" s="16"/>
      <c r="AS78" s="16"/>
      <c r="AT78" s="17" t="s">
        <v>41</v>
      </c>
      <c r="AU78" s="17" t="s">
        <v>41</v>
      </c>
      <c r="AV78" s="17" t="s">
        <v>42</v>
      </c>
      <c r="AW78" s="17" t="s">
        <v>42</v>
      </c>
      <c r="AX78" s="29">
        <v>1</v>
      </c>
      <c r="AY78" s="30" t="s">
        <v>603</v>
      </c>
      <c r="AZ78" s="30"/>
      <c r="BA78" s="30"/>
      <c r="BB78" s="30"/>
      <c r="BC78" s="30"/>
      <c r="BD78" s="30"/>
      <c r="BE78" s="30"/>
      <c r="BF78" s="30"/>
      <c r="BG78" s="30"/>
      <c r="BH78" s="30"/>
      <c r="BI78" s="30"/>
      <c r="BJ78" s="30"/>
      <c r="BK78" s="30"/>
      <c r="BL78" s="30"/>
      <c r="BM78" s="30"/>
      <c r="BN78" s="30"/>
      <c r="BO78" s="30"/>
      <c r="BP78" s="30"/>
      <c r="BQ78" s="30"/>
      <c r="BR78" s="30"/>
      <c r="BS78" s="30"/>
      <c r="BT78" s="30"/>
      <c r="BU78" s="30"/>
      <c r="BV78" s="30"/>
      <c r="BW78" s="30"/>
      <c r="BX78" s="30"/>
      <c r="BY78" s="30"/>
      <c r="BZ78" s="30"/>
      <c r="CA78" s="30"/>
      <c r="CB78" s="30"/>
      <c r="CC78" s="30"/>
      <c r="CD78" s="30"/>
      <c r="CE78" s="30"/>
      <c r="CF78" s="30"/>
      <c r="CG78" s="30"/>
      <c r="CH78" s="30"/>
      <c r="CI78" s="30"/>
      <c r="CJ78" s="30"/>
      <c r="CK78" s="30"/>
      <c r="CL78" s="30"/>
      <c r="CM78" s="30"/>
      <c r="CN78" s="30"/>
      <c r="CO78" s="30"/>
      <c r="CP78" s="30"/>
      <c r="CQ78" s="30"/>
      <c r="CR78" s="30"/>
      <c r="CS78" s="30"/>
      <c r="CT78" s="30"/>
      <c r="CU78" s="30"/>
      <c r="CV78" s="30"/>
      <c r="CW78" s="30"/>
      <c r="CX78" s="30"/>
      <c r="CY78" s="30"/>
      <c r="CZ78" s="30"/>
      <c r="DA78" s="30"/>
      <c r="DB78" s="30"/>
      <c r="DC78" s="30"/>
      <c r="DD78" s="30"/>
      <c r="DE78" s="30"/>
      <c r="DF78" s="30"/>
      <c r="DG78" s="30"/>
      <c r="DH78" s="30"/>
      <c r="DI78" s="30"/>
      <c r="DJ78" s="30"/>
      <c r="DK78" s="30"/>
      <c r="DL78" s="30"/>
      <c r="DM78" s="30"/>
      <c r="DN78" s="30"/>
      <c r="DO78" s="30"/>
      <c r="DP78" s="30"/>
      <c r="DQ78" s="30"/>
      <c r="DR78" s="30"/>
      <c r="DS78" s="30"/>
      <c r="DT78" s="30"/>
      <c r="DU78" s="30"/>
      <c r="DV78" s="30"/>
      <c r="DW78" s="30"/>
      <c r="DX78" s="30"/>
      <c r="DY78" s="30"/>
      <c r="DZ78" s="30"/>
      <c r="EA78" s="30"/>
      <c r="EB78" s="30"/>
      <c r="EC78" s="30"/>
      <c r="ED78" s="30"/>
      <c r="EE78" s="30"/>
      <c r="EF78" s="30"/>
      <c r="EG78" s="30"/>
      <c r="EH78" s="30"/>
      <c r="EI78" s="30"/>
      <c r="EJ78" s="30"/>
      <c r="EK78" s="30"/>
      <c r="EL78" s="30"/>
      <c r="EM78" s="30"/>
      <c r="EN78" s="30"/>
      <c r="EO78" s="30"/>
      <c r="EP78" s="30"/>
      <c r="EQ78" s="30"/>
      <c r="ER78" s="30"/>
      <c r="ES78" s="30"/>
      <c r="ET78" s="30"/>
      <c r="EU78" s="30"/>
      <c r="EV78" s="30"/>
      <c r="EW78" s="30"/>
      <c r="EX78" s="30"/>
      <c r="EY78" s="30"/>
      <c r="EZ78" s="30"/>
      <c r="FA78" s="30"/>
      <c r="FB78" s="30"/>
      <c r="FC78" s="30"/>
      <c r="FD78" s="30"/>
      <c r="FE78" s="30"/>
      <c r="FF78" s="30"/>
      <c r="FG78" s="30"/>
      <c r="FH78" s="30"/>
      <c r="FI78" s="30"/>
      <c r="FJ78" s="30"/>
      <c r="FK78" s="30"/>
      <c r="FL78" s="30"/>
      <c r="FM78" s="30"/>
      <c r="FN78" s="30"/>
      <c r="FO78" s="30"/>
      <c r="FP78" s="30"/>
      <c r="FQ78" s="30"/>
      <c r="FR78" s="30"/>
      <c r="FS78" s="30"/>
      <c r="FT78" s="30"/>
      <c r="FU78" s="30"/>
      <c r="FV78" s="30"/>
      <c r="FW78" s="30"/>
      <c r="FX78" s="30"/>
      <c r="FY78" s="30"/>
      <c r="FZ78" s="30"/>
      <c r="GA78" s="30"/>
      <c r="GB78" s="30"/>
      <c r="GC78" s="30"/>
      <c r="GD78" s="30"/>
      <c r="GE78" s="30"/>
      <c r="GF78" s="30"/>
      <c r="GG78" s="30"/>
      <c r="GH78" s="30"/>
      <c r="GI78" s="30"/>
      <c r="GJ78" s="30"/>
      <c r="GK78" s="30"/>
      <c r="GL78" s="30"/>
      <c r="GM78" s="30"/>
      <c r="GN78" s="30"/>
      <c r="GO78" s="30"/>
      <c r="GP78" s="30"/>
      <c r="GQ78" s="30"/>
      <c r="GR78" s="30"/>
      <c r="GS78" s="30"/>
      <c r="GT78" s="30"/>
      <c r="GU78" s="30"/>
      <c r="GV78" s="30"/>
      <c r="GW78" s="30"/>
      <c r="GX78" s="30"/>
      <c r="GY78" s="30"/>
      <c r="GZ78" s="30"/>
      <c r="HA78" s="30"/>
      <c r="HB78" s="30"/>
      <c r="HC78" s="30"/>
      <c r="HD78" s="30"/>
      <c r="HE78" s="30"/>
      <c r="HF78" s="30"/>
      <c r="HG78" s="30"/>
      <c r="HH78" s="30"/>
      <c r="HI78" s="30"/>
      <c r="HJ78" s="30"/>
      <c r="HK78" s="30"/>
      <c r="HL78" s="30"/>
      <c r="HM78" s="30"/>
      <c r="HN78" s="30"/>
      <c r="HO78" s="30"/>
      <c r="HP78" s="30"/>
      <c r="HQ78" s="30"/>
      <c r="HR78" s="30"/>
      <c r="HS78" s="30"/>
      <c r="HT78" s="30"/>
      <c r="HU78" s="30"/>
      <c r="HV78" s="30"/>
      <c r="HW78" s="30"/>
      <c r="HX78" s="30"/>
      <c r="HY78" s="30"/>
      <c r="HZ78" s="30"/>
      <c r="IA78" s="30"/>
      <c r="IB78" s="30"/>
      <c r="IC78" s="30"/>
      <c r="ID78" s="30"/>
      <c r="IE78" s="30"/>
      <c r="IF78" s="30"/>
      <c r="IG78" s="30"/>
      <c r="IH78" s="30"/>
      <c r="II78" s="30"/>
      <c r="IJ78" s="30"/>
      <c r="IK78" s="30"/>
      <c r="IL78" s="30"/>
      <c r="IM78" s="30"/>
      <c r="IN78" s="30"/>
      <c r="IO78" s="30"/>
      <c r="IP78" s="30"/>
      <c r="IQ78" s="30"/>
      <c r="IR78" s="30"/>
      <c r="IS78" s="30"/>
      <c r="IT78" s="30"/>
      <c r="IU78" s="30"/>
      <c r="IV78" s="30"/>
      <c r="IW78" s="30"/>
      <c r="IX78" s="30"/>
      <c r="IY78" s="30"/>
      <c r="IZ78" s="30"/>
      <c r="JA78" s="30"/>
      <c r="JB78" s="30"/>
      <c r="JC78" s="30"/>
      <c r="JD78" s="30"/>
      <c r="JE78" s="30"/>
      <c r="JF78" s="30"/>
      <c r="JG78" s="30"/>
      <c r="JH78" s="30"/>
      <c r="JI78" s="30"/>
      <c r="JJ78" s="30"/>
      <c r="JK78" s="30"/>
      <c r="JL78" s="30"/>
      <c r="JM78" s="30"/>
      <c r="JN78" s="30"/>
      <c r="JO78" s="30"/>
      <c r="JP78" s="30"/>
      <c r="JQ78" s="30"/>
      <c r="JR78" s="30"/>
      <c r="JS78" s="30"/>
      <c r="JT78" s="30"/>
      <c r="JU78" s="30"/>
      <c r="JV78" s="30"/>
      <c r="JW78" s="30"/>
      <c r="JX78" s="30"/>
      <c r="JY78" s="30"/>
      <c r="JZ78" s="30"/>
      <c r="KA78" s="30"/>
      <c r="KB78" s="30"/>
      <c r="KC78" s="30"/>
      <c r="KD78" s="30"/>
    </row>
    <row r="79" spans="1:290" ht="16" x14ac:dyDescent="0.2">
      <c r="A79" s="1"/>
      <c r="B79" s="18">
        <v>21984794</v>
      </c>
      <c r="C79" s="19" t="s">
        <v>971</v>
      </c>
      <c r="D79" s="20" t="s">
        <v>1668</v>
      </c>
      <c r="E79" s="21">
        <v>160</v>
      </c>
      <c r="F79" s="22" t="s">
        <v>591</v>
      </c>
      <c r="G79" s="22" t="s">
        <v>45</v>
      </c>
      <c r="H79" s="22">
        <v>0.6</v>
      </c>
      <c r="I79" s="23" t="s">
        <v>592</v>
      </c>
      <c r="J79" s="22" t="s">
        <v>593</v>
      </c>
      <c r="K79" s="22">
        <v>4.0000000000000002E-4</v>
      </c>
      <c r="L79" s="22">
        <v>0</v>
      </c>
      <c r="M79" s="22">
        <v>0</v>
      </c>
      <c r="N79" s="22">
        <v>0</v>
      </c>
      <c r="O79" s="22">
        <v>4.0000000000000002E-4</v>
      </c>
      <c r="P79" s="22">
        <v>5.9999999999999995E-4</v>
      </c>
      <c r="Q79" s="22">
        <v>2.0000000000000001E-4</v>
      </c>
      <c r="R79" s="22" t="s">
        <v>258</v>
      </c>
      <c r="S79" s="24">
        <f t="shared" si="2"/>
        <v>0.66700000000000004</v>
      </c>
      <c r="T79" s="21">
        <v>70</v>
      </c>
      <c r="U79" s="21" t="s">
        <v>39</v>
      </c>
      <c r="V79" s="25" t="s">
        <v>39</v>
      </c>
      <c r="W79" s="26" t="s">
        <v>607</v>
      </c>
      <c r="X79" s="22" t="s">
        <v>1669</v>
      </c>
      <c r="Y79" s="31">
        <v>156</v>
      </c>
      <c r="Z79" s="32">
        <v>1741227215</v>
      </c>
      <c r="AA79" s="32" t="s">
        <v>1670</v>
      </c>
      <c r="AB79" s="32" t="s">
        <v>1669</v>
      </c>
      <c r="AC79" s="31">
        <v>1</v>
      </c>
      <c r="AD79" s="32" t="s">
        <v>1264</v>
      </c>
      <c r="AE79" s="32" t="s">
        <v>598</v>
      </c>
      <c r="AF79" s="32" t="s">
        <v>1671</v>
      </c>
      <c r="AG79" s="31">
        <v>3</v>
      </c>
      <c r="AH79" s="32" t="s">
        <v>1672</v>
      </c>
      <c r="AI79" s="32" t="s">
        <v>601</v>
      </c>
      <c r="AJ79" s="32" t="s">
        <v>602</v>
      </c>
      <c r="AK79" s="32">
        <v>4.1618772593460002E-4</v>
      </c>
      <c r="AL79" s="32">
        <v>1.6312407201969002E-5</v>
      </c>
      <c r="AM79" s="32">
        <v>2.2261662196259099E-4</v>
      </c>
      <c r="AN79" s="32">
        <v>0.3398121330737377</v>
      </c>
      <c r="AO79" s="32">
        <v>0.94689001199294309</v>
      </c>
      <c r="AP79" s="32">
        <v>3.7113193130384151E-2</v>
      </c>
      <c r="AQ79" s="32">
        <v>0.50648647882785103</v>
      </c>
      <c r="AR79" s="32"/>
      <c r="AS79" s="32"/>
      <c r="AT79" s="17" t="s">
        <v>41</v>
      </c>
      <c r="AU79" s="17" t="s">
        <v>41</v>
      </c>
      <c r="AV79" s="17" t="s">
        <v>42</v>
      </c>
      <c r="AW79" s="17" t="s">
        <v>42</v>
      </c>
      <c r="AX79" s="29">
        <v>1</v>
      </c>
      <c r="AY79" s="30" t="s">
        <v>603</v>
      </c>
      <c r="AZ79" s="30"/>
      <c r="BA79" s="30"/>
      <c r="BB79" s="30"/>
      <c r="BC79" s="30"/>
      <c r="BD79" s="30"/>
      <c r="BE79" s="30"/>
      <c r="BF79" s="30"/>
      <c r="BG79" s="30"/>
      <c r="BH79" s="30"/>
      <c r="BI79" s="30"/>
      <c r="BJ79" s="30"/>
      <c r="BK79" s="30"/>
      <c r="BL79" s="30"/>
      <c r="BM79" s="30"/>
      <c r="BN79" s="30"/>
      <c r="BO79" s="30"/>
      <c r="BP79" s="30"/>
      <c r="BQ79" s="30"/>
      <c r="BR79" s="30"/>
      <c r="BS79" s="30"/>
      <c r="BT79" s="30"/>
      <c r="BU79" s="30"/>
      <c r="BV79" s="30"/>
      <c r="BW79" s="30"/>
      <c r="BX79" s="30"/>
      <c r="BY79" s="30"/>
      <c r="BZ79" s="30"/>
      <c r="CA79" s="30"/>
      <c r="CB79" s="30"/>
      <c r="CC79" s="30"/>
      <c r="CD79" s="30"/>
      <c r="CE79" s="30"/>
      <c r="CF79" s="30"/>
      <c r="CG79" s="30"/>
      <c r="CH79" s="30"/>
      <c r="CI79" s="30"/>
      <c r="CJ79" s="30"/>
      <c r="CK79" s="30"/>
      <c r="CL79" s="30"/>
      <c r="CM79" s="30"/>
      <c r="CN79" s="30"/>
      <c r="CO79" s="30"/>
      <c r="CP79" s="30"/>
      <c r="CQ79" s="30"/>
      <c r="CR79" s="30"/>
      <c r="CS79" s="30"/>
      <c r="CT79" s="30"/>
      <c r="CU79" s="30"/>
      <c r="CV79" s="30"/>
      <c r="CW79" s="30"/>
      <c r="CX79" s="30"/>
      <c r="CY79" s="30"/>
      <c r="CZ79" s="30"/>
      <c r="DA79" s="30"/>
      <c r="DB79" s="30"/>
      <c r="DC79" s="30"/>
      <c r="DD79" s="30"/>
      <c r="DE79" s="30"/>
      <c r="DF79" s="30"/>
      <c r="DG79" s="30"/>
      <c r="DH79" s="30"/>
      <c r="DI79" s="30"/>
      <c r="DJ79" s="30"/>
      <c r="DK79" s="30"/>
      <c r="DL79" s="30"/>
      <c r="DM79" s="30"/>
      <c r="DN79" s="30"/>
      <c r="DO79" s="30"/>
      <c r="DP79" s="30"/>
      <c r="DQ79" s="30"/>
      <c r="DR79" s="30"/>
      <c r="DS79" s="30"/>
      <c r="DT79" s="30"/>
      <c r="DU79" s="30"/>
      <c r="DV79" s="30"/>
      <c r="DW79" s="30"/>
      <c r="DX79" s="30"/>
      <c r="DY79" s="30"/>
      <c r="DZ79" s="30"/>
      <c r="EA79" s="30"/>
      <c r="EB79" s="30"/>
      <c r="EC79" s="30"/>
      <c r="ED79" s="30"/>
      <c r="EE79" s="30"/>
      <c r="EF79" s="30"/>
      <c r="EG79" s="30"/>
      <c r="EH79" s="30"/>
      <c r="EI79" s="30"/>
      <c r="EJ79" s="30"/>
      <c r="EK79" s="30"/>
      <c r="EL79" s="30"/>
      <c r="EM79" s="30"/>
      <c r="EN79" s="30"/>
      <c r="EO79" s="30"/>
      <c r="EP79" s="30"/>
      <c r="EQ79" s="30"/>
      <c r="ER79" s="30"/>
      <c r="ES79" s="30"/>
      <c r="ET79" s="30"/>
      <c r="EU79" s="30"/>
      <c r="EV79" s="30"/>
      <c r="EW79" s="30"/>
      <c r="EX79" s="30"/>
      <c r="EY79" s="30"/>
      <c r="EZ79" s="30"/>
      <c r="FA79" s="30"/>
      <c r="FB79" s="30"/>
      <c r="FC79" s="30"/>
      <c r="FD79" s="30"/>
      <c r="FE79" s="30"/>
      <c r="FF79" s="30"/>
      <c r="FG79" s="30"/>
      <c r="FH79" s="30"/>
      <c r="FI79" s="30"/>
      <c r="FJ79" s="30"/>
      <c r="FK79" s="30"/>
      <c r="FL79" s="30"/>
      <c r="FM79" s="30"/>
      <c r="FN79" s="30"/>
      <c r="FO79" s="30"/>
      <c r="FP79" s="30"/>
      <c r="FQ79" s="30"/>
      <c r="FR79" s="30"/>
      <c r="FS79" s="30"/>
      <c r="FT79" s="30"/>
      <c r="FU79" s="30"/>
      <c r="FV79" s="30"/>
      <c r="FW79" s="30"/>
      <c r="FX79" s="30"/>
      <c r="FY79" s="30"/>
      <c r="FZ79" s="30"/>
      <c r="GA79" s="30"/>
      <c r="GB79" s="30"/>
      <c r="GC79" s="30"/>
      <c r="GD79" s="30"/>
      <c r="GE79" s="30"/>
      <c r="GF79" s="30"/>
      <c r="GG79" s="30"/>
      <c r="GH79" s="30"/>
      <c r="GI79" s="30"/>
      <c r="GJ79" s="30"/>
      <c r="GK79" s="30"/>
      <c r="GL79" s="30"/>
      <c r="GM79" s="30"/>
      <c r="GN79" s="30"/>
      <c r="GO79" s="30"/>
      <c r="GP79" s="30"/>
      <c r="GQ79" s="30"/>
      <c r="GR79" s="30"/>
      <c r="GS79" s="30"/>
      <c r="GT79" s="30"/>
      <c r="GU79" s="30"/>
      <c r="GV79" s="30"/>
      <c r="GW79" s="30"/>
      <c r="GX79" s="30"/>
      <c r="GY79" s="30"/>
      <c r="GZ79" s="30"/>
      <c r="HA79" s="30"/>
      <c r="HB79" s="30"/>
      <c r="HC79" s="30"/>
      <c r="HD79" s="30"/>
      <c r="HE79" s="30"/>
      <c r="HF79" s="30"/>
      <c r="HG79" s="30"/>
      <c r="HH79" s="30"/>
      <c r="HI79" s="30"/>
      <c r="HJ79" s="30"/>
      <c r="HK79" s="30"/>
      <c r="HL79" s="30"/>
      <c r="HM79" s="30"/>
      <c r="HN79" s="30"/>
      <c r="HO79" s="30"/>
      <c r="HP79" s="30"/>
      <c r="HQ79" s="30"/>
      <c r="HR79" s="30"/>
      <c r="HS79" s="30"/>
      <c r="HT79" s="30"/>
      <c r="HU79" s="30"/>
      <c r="HV79" s="30"/>
      <c r="HW79" s="30"/>
      <c r="HX79" s="30"/>
      <c r="HY79" s="30"/>
      <c r="HZ79" s="30"/>
      <c r="IA79" s="30"/>
      <c r="IB79" s="30"/>
      <c r="IC79" s="30"/>
      <c r="ID79" s="30"/>
      <c r="IE79" s="30"/>
      <c r="IF79" s="30"/>
      <c r="IG79" s="30"/>
      <c r="IH79" s="30"/>
      <c r="II79" s="30"/>
      <c r="IJ79" s="30"/>
      <c r="IK79" s="30"/>
      <c r="IL79" s="30"/>
      <c r="IM79" s="30"/>
      <c r="IN79" s="30"/>
      <c r="IO79" s="30"/>
      <c r="IP79" s="30"/>
      <c r="IQ79" s="30"/>
      <c r="IR79" s="30"/>
      <c r="IS79" s="30"/>
      <c r="IT79" s="30"/>
      <c r="IU79" s="30"/>
      <c r="IV79" s="30"/>
      <c r="IW79" s="30"/>
      <c r="IX79" s="30"/>
      <c r="IY79" s="30"/>
      <c r="IZ79" s="30"/>
      <c r="JA79" s="30"/>
      <c r="JB79" s="30"/>
      <c r="JC79" s="30"/>
      <c r="JD79" s="30"/>
      <c r="JE79" s="30"/>
      <c r="JF79" s="30"/>
      <c r="JG79" s="30"/>
      <c r="JH79" s="30"/>
      <c r="JI79" s="30"/>
      <c r="JJ79" s="30"/>
      <c r="JK79" s="30"/>
      <c r="JL79" s="30"/>
      <c r="JM79" s="30"/>
      <c r="JN79" s="30"/>
      <c r="JO79" s="30"/>
      <c r="JP79" s="30"/>
      <c r="JQ79" s="30"/>
      <c r="JR79" s="30"/>
      <c r="JS79" s="30"/>
      <c r="JT79" s="30"/>
      <c r="JU79" s="30"/>
      <c r="JV79" s="30"/>
      <c r="JW79" s="30"/>
      <c r="JX79" s="30"/>
      <c r="JY79" s="30"/>
      <c r="JZ79" s="30"/>
      <c r="KA79" s="30"/>
      <c r="KB79" s="30"/>
      <c r="KC79" s="30"/>
      <c r="KD79" s="30"/>
    </row>
    <row r="80" spans="1:290" ht="16" x14ac:dyDescent="0.2">
      <c r="A80" s="1"/>
      <c r="B80" s="8">
        <v>21991962</v>
      </c>
      <c r="C80" s="9" t="s">
        <v>328</v>
      </c>
      <c r="D80" s="10" t="s">
        <v>1673</v>
      </c>
      <c r="E80" s="11">
        <v>54</v>
      </c>
      <c r="F80" s="12" t="s">
        <v>591</v>
      </c>
      <c r="G80" s="12" t="s">
        <v>45</v>
      </c>
      <c r="H80" s="12">
        <v>0.74</v>
      </c>
      <c r="I80" s="13" t="s">
        <v>592</v>
      </c>
      <c r="J80" s="12" t="s">
        <v>593</v>
      </c>
      <c r="K80" s="12">
        <v>4.0000000000000002E-4</v>
      </c>
      <c r="L80" s="12">
        <v>0</v>
      </c>
      <c r="M80" s="12">
        <v>2.0000000000000001E-4</v>
      </c>
      <c r="N80" s="12">
        <v>2.0000000000000001E-4</v>
      </c>
      <c r="O80" s="12">
        <v>4.0000000000000002E-4</v>
      </c>
      <c r="P80" s="12">
        <v>8.0000000000000004E-4</v>
      </c>
      <c r="Q80" s="12">
        <v>2.0000000000000001E-4</v>
      </c>
      <c r="R80" s="12" t="s">
        <v>207</v>
      </c>
      <c r="S80" s="14">
        <f t="shared" si="2"/>
        <v>0.75</v>
      </c>
      <c r="T80" s="11">
        <v>71</v>
      </c>
      <c r="U80" s="11" t="s">
        <v>39</v>
      </c>
      <c r="V80" s="27" t="s">
        <v>39</v>
      </c>
      <c r="W80" s="15" t="s">
        <v>665</v>
      </c>
      <c r="X80" s="12" t="s">
        <v>1674</v>
      </c>
      <c r="Y80" s="29">
        <v>287</v>
      </c>
      <c r="Z80" s="16">
        <v>1741313759</v>
      </c>
      <c r="AA80" s="16" t="s">
        <v>1675</v>
      </c>
      <c r="AB80" s="16" t="s">
        <v>1674</v>
      </c>
      <c r="AC80" s="29">
        <v>1</v>
      </c>
      <c r="AD80" s="16" t="s">
        <v>1264</v>
      </c>
      <c r="AE80" s="16" t="s">
        <v>598</v>
      </c>
      <c r="AF80" s="16" t="s">
        <v>1676</v>
      </c>
      <c r="AG80" s="29">
        <v>5</v>
      </c>
      <c r="AH80" s="16" t="s">
        <v>1677</v>
      </c>
      <c r="AI80" s="16" t="s">
        <v>601</v>
      </c>
      <c r="AJ80" s="16" t="s">
        <v>602</v>
      </c>
      <c r="AK80" s="16">
        <v>4.3961470468491199E-4</v>
      </c>
      <c r="AL80" s="16">
        <v>1.8432882002717899E-4</v>
      </c>
      <c r="AM80" s="16">
        <v>1.8416178009798801E-4</v>
      </c>
      <c r="AN80" s="16">
        <v>0.22789329435384631</v>
      </c>
      <c r="AO80" s="16">
        <v>0.9572608387697521</v>
      </c>
      <c r="AP80" s="16">
        <v>0.40137592985003712</v>
      </c>
      <c r="AQ80" s="16">
        <v>0.40101220047287722</v>
      </c>
      <c r="AR80" s="16"/>
      <c r="AS80" s="16"/>
      <c r="AT80" s="17" t="s">
        <v>41</v>
      </c>
      <c r="AU80" s="17" t="s">
        <v>41</v>
      </c>
      <c r="AV80" s="17" t="s">
        <v>42</v>
      </c>
      <c r="AW80" s="17" t="s">
        <v>42</v>
      </c>
      <c r="AX80" s="29">
        <v>1</v>
      </c>
      <c r="AY80" s="30" t="s">
        <v>603</v>
      </c>
      <c r="AZ80" s="30"/>
      <c r="BA80" s="30"/>
      <c r="BB80" s="30"/>
      <c r="BC80" s="30"/>
      <c r="BD80" s="30"/>
      <c r="BE80" s="30"/>
      <c r="BF80" s="30"/>
      <c r="BG80" s="30"/>
      <c r="BH80" s="30"/>
      <c r="BI80" s="30"/>
      <c r="BJ80" s="30"/>
      <c r="BK80" s="30"/>
      <c r="BL80" s="30"/>
      <c r="BM80" s="30"/>
      <c r="BN80" s="30"/>
      <c r="BO80" s="30"/>
      <c r="BP80" s="30"/>
      <c r="BQ80" s="30"/>
      <c r="BR80" s="30"/>
      <c r="BS80" s="30"/>
      <c r="BT80" s="30"/>
      <c r="BU80" s="30"/>
      <c r="BV80" s="30"/>
      <c r="BW80" s="30"/>
      <c r="BX80" s="30"/>
      <c r="BY80" s="30"/>
      <c r="BZ80" s="30"/>
      <c r="CA80" s="30"/>
      <c r="CB80" s="30"/>
      <c r="CC80" s="30"/>
      <c r="CD80" s="30"/>
      <c r="CE80" s="30"/>
      <c r="CF80" s="30"/>
      <c r="CG80" s="30"/>
      <c r="CH80" s="30"/>
      <c r="CI80" s="30"/>
      <c r="CJ80" s="30"/>
      <c r="CK80" s="30"/>
      <c r="CL80" s="30"/>
      <c r="CM80" s="30"/>
      <c r="CN80" s="30"/>
      <c r="CO80" s="30"/>
      <c r="CP80" s="30"/>
      <c r="CQ80" s="30"/>
      <c r="CR80" s="30"/>
      <c r="CS80" s="30"/>
      <c r="CT80" s="30"/>
      <c r="CU80" s="30"/>
      <c r="CV80" s="30"/>
      <c r="CW80" s="30"/>
      <c r="CX80" s="30"/>
      <c r="CY80" s="30"/>
      <c r="CZ80" s="30"/>
      <c r="DA80" s="30"/>
      <c r="DB80" s="30"/>
      <c r="DC80" s="30"/>
      <c r="DD80" s="30"/>
      <c r="DE80" s="30"/>
      <c r="DF80" s="30"/>
      <c r="DG80" s="30"/>
      <c r="DH80" s="30"/>
      <c r="DI80" s="30"/>
      <c r="DJ80" s="30"/>
      <c r="DK80" s="30"/>
      <c r="DL80" s="30"/>
      <c r="DM80" s="30"/>
      <c r="DN80" s="30"/>
      <c r="DO80" s="30"/>
      <c r="DP80" s="30"/>
      <c r="DQ80" s="30"/>
      <c r="DR80" s="30"/>
      <c r="DS80" s="30"/>
      <c r="DT80" s="30"/>
      <c r="DU80" s="30"/>
      <c r="DV80" s="30"/>
      <c r="DW80" s="30"/>
      <c r="DX80" s="30"/>
      <c r="DY80" s="30"/>
      <c r="DZ80" s="30"/>
      <c r="EA80" s="30"/>
      <c r="EB80" s="30"/>
      <c r="EC80" s="30"/>
      <c r="ED80" s="30"/>
      <c r="EE80" s="30"/>
      <c r="EF80" s="30"/>
      <c r="EG80" s="30"/>
      <c r="EH80" s="30"/>
      <c r="EI80" s="30"/>
      <c r="EJ80" s="30"/>
      <c r="EK80" s="30"/>
      <c r="EL80" s="30"/>
      <c r="EM80" s="30"/>
      <c r="EN80" s="30"/>
      <c r="EO80" s="30"/>
      <c r="EP80" s="30"/>
      <c r="EQ80" s="30"/>
      <c r="ER80" s="30"/>
      <c r="ES80" s="30"/>
      <c r="ET80" s="30"/>
      <c r="EU80" s="30"/>
      <c r="EV80" s="30"/>
      <c r="EW80" s="30"/>
      <c r="EX80" s="30"/>
      <c r="EY80" s="30"/>
      <c r="EZ80" s="30"/>
      <c r="FA80" s="30"/>
      <c r="FB80" s="30"/>
      <c r="FC80" s="30"/>
      <c r="FD80" s="30"/>
      <c r="FE80" s="30"/>
      <c r="FF80" s="30"/>
      <c r="FG80" s="30"/>
      <c r="FH80" s="30"/>
      <c r="FI80" s="30"/>
      <c r="FJ80" s="30"/>
      <c r="FK80" s="30"/>
      <c r="FL80" s="30"/>
      <c r="FM80" s="30"/>
      <c r="FN80" s="30"/>
      <c r="FO80" s="30"/>
      <c r="FP80" s="30"/>
      <c r="FQ80" s="30"/>
      <c r="FR80" s="30"/>
      <c r="FS80" s="30"/>
      <c r="FT80" s="30"/>
      <c r="FU80" s="30"/>
      <c r="FV80" s="30"/>
      <c r="FW80" s="30"/>
      <c r="FX80" s="30"/>
      <c r="FY80" s="30"/>
      <c r="FZ80" s="30"/>
      <c r="GA80" s="30"/>
      <c r="GB80" s="30"/>
      <c r="GC80" s="30"/>
      <c r="GD80" s="30"/>
      <c r="GE80" s="30"/>
      <c r="GF80" s="30"/>
      <c r="GG80" s="30"/>
      <c r="GH80" s="30"/>
      <c r="GI80" s="30"/>
      <c r="GJ80" s="30"/>
      <c r="GK80" s="30"/>
      <c r="GL80" s="30"/>
      <c r="GM80" s="30"/>
      <c r="GN80" s="30"/>
      <c r="GO80" s="30"/>
      <c r="GP80" s="30"/>
      <c r="GQ80" s="30"/>
      <c r="GR80" s="30"/>
      <c r="GS80" s="30"/>
      <c r="GT80" s="30"/>
      <c r="GU80" s="30"/>
      <c r="GV80" s="30"/>
      <c r="GW80" s="30"/>
      <c r="GX80" s="30"/>
      <c r="GY80" s="30"/>
      <c r="GZ80" s="30"/>
      <c r="HA80" s="30"/>
      <c r="HB80" s="30"/>
      <c r="HC80" s="30"/>
      <c r="HD80" s="30"/>
      <c r="HE80" s="30"/>
      <c r="HF80" s="30"/>
      <c r="HG80" s="30"/>
      <c r="HH80" s="30"/>
      <c r="HI80" s="30"/>
      <c r="HJ80" s="30"/>
      <c r="HK80" s="30"/>
      <c r="HL80" s="30"/>
      <c r="HM80" s="30"/>
      <c r="HN80" s="30"/>
      <c r="HO80" s="30"/>
      <c r="HP80" s="30"/>
      <c r="HQ80" s="30"/>
      <c r="HR80" s="30"/>
      <c r="HS80" s="30"/>
      <c r="HT80" s="30"/>
      <c r="HU80" s="30"/>
      <c r="HV80" s="30"/>
      <c r="HW80" s="30"/>
      <c r="HX80" s="30"/>
      <c r="HY80" s="30"/>
      <c r="HZ80" s="30"/>
      <c r="IA80" s="30"/>
      <c r="IB80" s="30"/>
      <c r="IC80" s="30"/>
      <c r="ID80" s="30"/>
      <c r="IE80" s="30"/>
      <c r="IF80" s="30"/>
      <c r="IG80" s="30"/>
      <c r="IH80" s="30"/>
      <c r="II80" s="30"/>
      <c r="IJ80" s="30"/>
      <c r="IK80" s="30"/>
      <c r="IL80" s="30"/>
      <c r="IM80" s="30"/>
      <c r="IN80" s="30"/>
      <c r="IO80" s="30"/>
      <c r="IP80" s="30"/>
      <c r="IQ80" s="30"/>
      <c r="IR80" s="30"/>
      <c r="IS80" s="30"/>
      <c r="IT80" s="30"/>
      <c r="IU80" s="30"/>
      <c r="IV80" s="30"/>
      <c r="IW80" s="30"/>
      <c r="IX80" s="30"/>
      <c r="IY80" s="30"/>
      <c r="IZ80" s="30"/>
      <c r="JA80" s="30"/>
      <c r="JB80" s="30"/>
      <c r="JC80" s="30"/>
      <c r="JD80" s="30"/>
      <c r="JE80" s="30"/>
      <c r="JF80" s="30"/>
      <c r="JG80" s="30"/>
      <c r="JH80" s="30"/>
      <c r="JI80" s="30"/>
      <c r="JJ80" s="30"/>
      <c r="JK80" s="30"/>
      <c r="JL80" s="30"/>
      <c r="JM80" s="30"/>
      <c r="JN80" s="30"/>
      <c r="JO80" s="30"/>
      <c r="JP80" s="30"/>
      <c r="JQ80" s="30"/>
      <c r="JR80" s="30"/>
      <c r="JS80" s="30"/>
      <c r="JT80" s="30"/>
      <c r="JU80" s="30"/>
      <c r="JV80" s="30"/>
      <c r="JW80" s="30"/>
      <c r="JX80" s="30"/>
      <c r="JY80" s="30"/>
      <c r="JZ80" s="30"/>
      <c r="KA80" s="30"/>
      <c r="KB80" s="30"/>
      <c r="KC80" s="30"/>
      <c r="KD80" s="30"/>
    </row>
    <row r="81" spans="1:290" ht="16" x14ac:dyDescent="0.2">
      <c r="A81" s="1"/>
      <c r="B81" s="18">
        <v>21984792</v>
      </c>
      <c r="C81" s="19" t="s">
        <v>1678</v>
      </c>
      <c r="D81" s="20" t="s">
        <v>1679</v>
      </c>
      <c r="E81" s="21">
        <v>12</v>
      </c>
      <c r="F81" s="22" t="s">
        <v>591</v>
      </c>
      <c r="G81" s="22" t="s">
        <v>88</v>
      </c>
      <c r="H81" s="22">
        <v>0.6</v>
      </c>
      <c r="I81" s="23" t="s">
        <v>592</v>
      </c>
      <c r="J81" s="22" t="s">
        <v>593</v>
      </c>
      <c r="K81" s="22">
        <v>2.0000000000000001E-4</v>
      </c>
      <c r="L81" s="22">
        <v>0</v>
      </c>
      <c r="M81" s="22">
        <v>1E-4</v>
      </c>
      <c r="N81" s="22">
        <v>1E-4</v>
      </c>
      <c r="O81" s="22">
        <v>2.0000000000000001E-4</v>
      </c>
      <c r="P81" s="22">
        <v>5.0000000000000001E-4</v>
      </c>
      <c r="Q81" s="22">
        <v>2.0000000000000001E-4</v>
      </c>
      <c r="R81" s="22" t="s">
        <v>194</v>
      </c>
      <c r="S81" s="24">
        <f t="shared" si="2"/>
        <v>0.6</v>
      </c>
      <c r="T81" s="21">
        <v>71</v>
      </c>
      <c r="U81" s="21" t="s">
        <v>39</v>
      </c>
      <c r="V81" s="25" t="s">
        <v>39</v>
      </c>
      <c r="W81" s="26" t="s">
        <v>607</v>
      </c>
      <c r="X81" s="22" t="s">
        <v>1680</v>
      </c>
      <c r="Y81" s="31">
        <v>155</v>
      </c>
      <c r="Z81" s="32">
        <v>1741227191</v>
      </c>
      <c r="AA81" s="32" t="s">
        <v>1681</v>
      </c>
      <c r="AB81" s="32" t="s">
        <v>1680</v>
      </c>
      <c r="AC81" s="31">
        <v>1</v>
      </c>
      <c r="AD81" s="32" t="s">
        <v>1264</v>
      </c>
      <c r="AE81" s="32" t="s">
        <v>598</v>
      </c>
      <c r="AF81" s="32" t="s">
        <v>1682</v>
      </c>
      <c r="AG81" s="31">
        <v>3</v>
      </c>
      <c r="AH81" s="32" t="s">
        <v>1683</v>
      </c>
      <c r="AI81" s="32" t="s">
        <v>612</v>
      </c>
      <c r="AJ81" s="32" t="s">
        <v>746</v>
      </c>
      <c r="AK81" s="32">
        <v>1.7094854022538399E-4</v>
      </c>
      <c r="AL81" s="32">
        <v>1.4642509839105401E-4</v>
      </c>
      <c r="AM81" s="32">
        <v>1.83396191722324E-4</v>
      </c>
      <c r="AN81" s="32">
        <v>0.36622851579988291</v>
      </c>
      <c r="AO81" s="32">
        <v>0.38831551693256139</v>
      </c>
      <c r="AP81" s="32">
        <v>0.33260967130025448</v>
      </c>
      <c r="AQ81" s="32">
        <v>0.41659078748624873</v>
      </c>
      <c r="AR81" s="32"/>
      <c r="AS81" s="32"/>
      <c r="AT81" s="17" t="s">
        <v>41</v>
      </c>
      <c r="AU81" s="17" t="s">
        <v>41</v>
      </c>
      <c r="AV81" s="17" t="s">
        <v>42</v>
      </c>
      <c r="AW81" s="17" t="s">
        <v>42</v>
      </c>
      <c r="AX81" s="29">
        <v>1</v>
      </c>
      <c r="AY81" s="30" t="s">
        <v>603</v>
      </c>
      <c r="AZ81" s="30"/>
      <c r="BA81" s="30"/>
      <c r="BB81" s="30"/>
      <c r="BC81" s="30"/>
      <c r="BD81" s="30"/>
      <c r="BE81" s="30"/>
      <c r="BF81" s="30"/>
      <c r="BG81" s="30"/>
      <c r="BH81" s="30"/>
      <c r="BI81" s="30"/>
      <c r="BJ81" s="30"/>
      <c r="BK81" s="30"/>
      <c r="BL81" s="30"/>
      <c r="BM81" s="30"/>
      <c r="BN81" s="30"/>
      <c r="BO81" s="30"/>
      <c r="BP81" s="30"/>
      <c r="BQ81" s="30"/>
      <c r="BR81" s="30"/>
      <c r="BS81" s="30"/>
      <c r="BT81" s="30"/>
      <c r="BU81" s="30"/>
      <c r="BV81" s="30"/>
      <c r="BW81" s="30"/>
      <c r="BX81" s="30"/>
      <c r="BY81" s="30"/>
      <c r="BZ81" s="30"/>
      <c r="CA81" s="30"/>
      <c r="CB81" s="30"/>
      <c r="CC81" s="30"/>
      <c r="CD81" s="30"/>
      <c r="CE81" s="30"/>
      <c r="CF81" s="30"/>
      <c r="CG81" s="30"/>
      <c r="CH81" s="30"/>
      <c r="CI81" s="30"/>
      <c r="CJ81" s="30"/>
      <c r="CK81" s="30"/>
      <c r="CL81" s="30"/>
      <c r="CM81" s="30"/>
      <c r="CN81" s="30"/>
      <c r="CO81" s="30"/>
      <c r="CP81" s="30"/>
      <c r="CQ81" s="30"/>
      <c r="CR81" s="30"/>
      <c r="CS81" s="30"/>
      <c r="CT81" s="30"/>
      <c r="CU81" s="30"/>
      <c r="CV81" s="30"/>
      <c r="CW81" s="30"/>
      <c r="CX81" s="30"/>
      <c r="CY81" s="30"/>
      <c r="CZ81" s="30"/>
      <c r="DA81" s="30"/>
      <c r="DB81" s="30"/>
      <c r="DC81" s="30"/>
      <c r="DD81" s="30"/>
      <c r="DE81" s="30"/>
      <c r="DF81" s="30"/>
      <c r="DG81" s="30"/>
      <c r="DH81" s="30"/>
      <c r="DI81" s="30"/>
      <c r="DJ81" s="30"/>
      <c r="DK81" s="30"/>
      <c r="DL81" s="30"/>
      <c r="DM81" s="30"/>
      <c r="DN81" s="30"/>
      <c r="DO81" s="30"/>
      <c r="DP81" s="30"/>
      <c r="DQ81" s="30"/>
      <c r="DR81" s="30"/>
      <c r="DS81" s="30"/>
      <c r="DT81" s="30"/>
      <c r="DU81" s="30"/>
      <c r="DV81" s="30"/>
      <c r="DW81" s="30"/>
      <c r="DX81" s="30"/>
      <c r="DY81" s="30"/>
      <c r="DZ81" s="30"/>
      <c r="EA81" s="30"/>
      <c r="EB81" s="30"/>
      <c r="EC81" s="30"/>
      <c r="ED81" s="30"/>
      <c r="EE81" s="30"/>
      <c r="EF81" s="30"/>
      <c r="EG81" s="30"/>
      <c r="EH81" s="30"/>
      <c r="EI81" s="30"/>
      <c r="EJ81" s="30"/>
      <c r="EK81" s="30"/>
      <c r="EL81" s="30"/>
      <c r="EM81" s="30"/>
      <c r="EN81" s="30"/>
      <c r="EO81" s="30"/>
      <c r="EP81" s="30"/>
      <c r="EQ81" s="30"/>
      <c r="ER81" s="30"/>
      <c r="ES81" s="30"/>
      <c r="ET81" s="30"/>
      <c r="EU81" s="30"/>
      <c r="EV81" s="30"/>
      <c r="EW81" s="30"/>
      <c r="EX81" s="30"/>
      <c r="EY81" s="30"/>
      <c r="EZ81" s="30"/>
      <c r="FA81" s="30"/>
      <c r="FB81" s="30"/>
      <c r="FC81" s="30"/>
      <c r="FD81" s="30"/>
      <c r="FE81" s="30"/>
      <c r="FF81" s="30"/>
      <c r="FG81" s="30"/>
      <c r="FH81" s="30"/>
      <c r="FI81" s="30"/>
      <c r="FJ81" s="30"/>
      <c r="FK81" s="30"/>
      <c r="FL81" s="30"/>
      <c r="FM81" s="30"/>
      <c r="FN81" s="30"/>
      <c r="FO81" s="30"/>
      <c r="FP81" s="30"/>
      <c r="FQ81" s="30"/>
      <c r="FR81" s="30"/>
      <c r="FS81" s="30"/>
      <c r="FT81" s="30"/>
      <c r="FU81" s="30"/>
      <c r="FV81" s="30"/>
      <c r="FW81" s="30"/>
      <c r="FX81" s="30"/>
      <c r="FY81" s="30"/>
      <c r="FZ81" s="30"/>
      <c r="GA81" s="30"/>
      <c r="GB81" s="30"/>
      <c r="GC81" s="30"/>
      <c r="GD81" s="30"/>
      <c r="GE81" s="30"/>
      <c r="GF81" s="30"/>
      <c r="GG81" s="30"/>
      <c r="GH81" s="30"/>
      <c r="GI81" s="30"/>
      <c r="GJ81" s="30"/>
      <c r="GK81" s="30"/>
      <c r="GL81" s="30"/>
      <c r="GM81" s="30"/>
      <c r="GN81" s="30"/>
      <c r="GO81" s="30"/>
      <c r="GP81" s="30"/>
      <c r="GQ81" s="30"/>
      <c r="GR81" s="30"/>
      <c r="GS81" s="30"/>
      <c r="GT81" s="30"/>
      <c r="GU81" s="30"/>
      <c r="GV81" s="30"/>
      <c r="GW81" s="30"/>
      <c r="GX81" s="30"/>
      <c r="GY81" s="30"/>
      <c r="GZ81" s="30"/>
      <c r="HA81" s="30"/>
      <c r="HB81" s="30"/>
      <c r="HC81" s="30"/>
      <c r="HD81" s="30"/>
      <c r="HE81" s="30"/>
      <c r="HF81" s="30"/>
      <c r="HG81" s="30"/>
      <c r="HH81" s="30"/>
      <c r="HI81" s="30"/>
      <c r="HJ81" s="30"/>
      <c r="HK81" s="30"/>
      <c r="HL81" s="30"/>
      <c r="HM81" s="30"/>
      <c r="HN81" s="30"/>
      <c r="HO81" s="30"/>
      <c r="HP81" s="30"/>
      <c r="HQ81" s="30"/>
      <c r="HR81" s="30"/>
      <c r="HS81" s="30"/>
      <c r="HT81" s="30"/>
      <c r="HU81" s="30"/>
      <c r="HV81" s="30"/>
      <c r="HW81" s="30"/>
      <c r="HX81" s="30"/>
      <c r="HY81" s="30"/>
      <c r="HZ81" s="30"/>
      <c r="IA81" s="30"/>
      <c r="IB81" s="30"/>
      <c r="IC81" s="30"/>
      <c r="ID81" s="30"/>
      <c r="IE81" s="30"/>
      <c r="IF81" s="30"/>
      <c r="IG81" s="30"/>
      <c r="IH81" s="30"/>
      <c r="II81" s="30"/>
      <c r="IJ81" s="30"/>
      <c r="IK81" s="30"/>
      <c r="IL81" s="30"/>
      <c r="IM81" s="30"/>
      <c r="IN81" s="30"/>
      <c r="IO81" s="30"/>
      <c r="IP81" s="30"/>
      <c r="IQ81" s="30"/>
      <c r="IR81" s="30"/>
      <c r="IS81" s="30"/>
      <c r="IT81" s="30"/>
      <c r="IU81" s="30"/>
      <c r="IV81" s="30"/>
      <c r="IW81" s="30"/>
      <c r="IX81" s="30"/>
      <c r="IY81" s="30"/>
      <c r="IZ81" s="30"/>
      <c r="JA81" s="30"/>
      <c r="JB81" s="30"/>
      <c r="JC81" s="30"/>
      <c r="JD81" s="30"/>
      <c r="JE81" s="30"/>
      <c r="JF81" s="30"/>
      <c r="JG81" s="30"/>
      <c r="JH81" s="30"/>
      <c r="JI81" s="30"/>
      <c r="JJ81" s="30"/>
      <c r="JK81" s="30"/>
      <c r="JL81" s="30"/>
      <c r="JM81" s="30"/>
      <c r="JN81" s="30"/>
      <c r="JO81" s="30"/>
      <c r="JP81" s="30"/>
      <c r="JQ81" s="30"/>
      <c r="JR81" s="30"/>
      <c r="JS81" s="30"/>
      <c r="JT81" s="30"/>
      <c r="JU81" s="30"/>
      <c r="JV81" s="30"/>
      <c r="JW81" s="30"/>
      <c r="JX81" s="30"/>
      <c r="JY81" s="30"/>
      <c r="JZ81" s="30"/>
      <c r="KA81" s="30"/>
      <c r="KB81" s="30"/>
      <c r="KC81" s="30"/>
      <c r="KD81" s="30"/>
    </row>
    <row r="82" spans="1:290" ht="16" x14ac:dyDescent="0.2">
      <c r="A82" s="1"/>
      <c r="B82" s="8">
        <v>21988646</v>
      </c>
      <c r="C82" s="9" t="s">
        <v>144</v>
      </c>
      <c r="D82" s="10" t="s">
        <v>1684</v>
      </c>
      <c r="E82" s="11">
        <v>157</v>
      </c>
      <c r="F82" s="12" t="s">
        <v>591</v>
      </c>
      <c r="G82" s="12" t="s">
        <v>45</v>
      </c>
      <c r="H82" s="12">
        <v>0.62</v>
      </c>
      <c r="I82" s="13" t="s">
        <v>592</v>
      </c>
      <c r="J82" s="12" t="s">
        <v>593</v>
      </c>
      <c r="K82" s="12">
        <v>5.0000000000000001E-4</v>
      </c>
      <c r="L82" s="12">
        <v>0</v>
      </c>
      <c r="M82" s="12">
        <v>5.9999999999999995E-4</v>
      </c>
      <c r="N82" s="12">
        <v>5.9999999999999995E-4</v>
      </c>
      <c r="O82" s="12">
        <v>5.0000000000000001E-4</v>
      </c>
      <c r="P82" s="12">
        <v>1.2999999999999999E-3</v>
      </c>
      <c r="Q82" s="12">
        <v>2.0000000000000001E-4</v>
      </c>
      <c r="R82" s="12" t="s">
        <v>302</v>
      </c>
      <c r="S82" s="14">
        <f t="shared" si="2"/>
        <v>0.84599999999999997</v>
      </c>
      <c r="T82" s="11">
        <v>73</v>
      </c>
      <c r="U82" s="11" t="s">
        <v>39</v>
      </c>
      <c r="V82" s="27" t="s">
        <v>39</v>
      </c>
      <c r="W82" s="15" t="s">
        <v>607</v>
      </c>
      <c r="X82" s="12" t="s">
        <v>1685</v>
      </c>
      <c r="Y82" s="29">
        <v>209</v>
      </c>
      <c r="Z82" s="16">
        <v>1741273715</v>
      </c>
      <c r="AA82" s="16" t="s">
        <v>1686</v>
      </c>
      <c r="AB82" s="16" t="s">
        <v>1685</v>
      </c>
      <c r="AC82" s="29">
        <v>1</v>
      </c>
      <c r="AD82" s="16" t="s">
        <v>1264</v>
      </c>
      <c r="AE82" s="16" t="s">
        <v>598</v>
      </c>
      <c r="AF82" s="16" t="s">
        <v>1687</v>
      </c>
      <c r="AG82" s="29">
        <v>4</v>
      </c>
      <c r="AH82" s="16" t="s">
        <v>1688</v>
      </c>
      <c r="AI82" s="16" t="s">
        <v>601</v>
      </c>
      <c r="AJ82" s="16" t="s">
        <v>602</v>
      </c>
      <c r="AK82" s="16">
        <v>5.3248981209846598E-4</v>
      </c>
      <c r="AL82" s="16">
        <v>6.4849721002000296E-4</v>
      </c>
      <c r="AM82" s="16">
        <v>1.8226126465891999E-4</v>
      </c>
      <c r="AN82" s="16">
        <v>0.1336963093419844</v>
      </c>
      <c r="AO82" s="16">
        <v>1.199235703834852</v>
      </c>
      <c r="AP82" s="16">
        <v>1.460499319279871</v>
      </c>
      <c r="AQ82" s="16">
        <v>0.41047586458734392</v>
      </c>
      <c r="AR82" s="16"/>
      <c r="AS82" s="16"/>
      <c r="AT82" s="17" t="s">
        <v>41</v>
      </c>
      <c r="AU82" s="17" t="s">
        <v>41</v>
      </c>
      <c r="AV82" s="17" t="s">
        <v>42</v>
      </c>
      <c r="AW82" s="17" t="s">
        <v>42</v>
      </c>
      <c r="AX82" s="29">
        <v>1</v>
      </c>
      <c r="AY82" s="30" t="s">
        <v>603</v>
      </c>
      <c r="AZ82" s="30"/>
      <c r="BA82" s="30"/>
      <c r="BB82" s="30"/>
      <c r="BC82" s="30"/>
      <c r="BD82" s="30"/>
      <c r="BE82" s="30"/>
      <c r="BF82" s="30"/>
      <c r="BG82" s="30"/>
      <c r="BH82" s="30"/>
      <c r="BI82" s="30"/>
      <c r="BJ82" s="30"/>
      <c r="BK82" s="30"/>
      <c r="BL82" s="30"/>
      <c r="BM82" s="30"/>
      <c r="BN82" s="30"/>
      <c r="BO82" s="30"/>
      <c r="BP82" s="30"/>
      <c r="BQ82" s="30"/>
      <c r="BR82" s="30"/>
      <c r="BS82" s="30"/>
      <c r="BT82" s="30"/>
      <c r="BU82" s="30"/>
      <c r="BV82" s="30"/>
      <c r="BW82" s="30"/>
      <c r="BX82" s="30"/>
      <c r="BY82" s="30"/>
      <c r="BZ82" s="30"/>
      <c r="CA82" s="30"/>
      <c r="CB82" s="30"/>
      <c r="CC82" s="30"/>
      <c r="CD82" s="30"/>
      <c r="CE82" s="30"/>
      <c r="CF82" s="30"/>
      <c r="CG82" s="30"/>
      <c r="CH82" s="30"/>
      <c r="CI82" s="30"/>
      <c r="CJ82" s="30"/>
      <c r="CK82" s="30"/>
      <c r="CL82" s="30"/>
      <c r="CM82" s="30"/>
      <c r="CN82" s="30"/>
      <c r="CO82" s="30"/>
      <c r="CP82" s="30"/>
      <c r="CQ82" s="30"/>
      <c r="CR82" s="30"/>
      <c r="CS82" s="30"/>
      <c r="CT82" s="30"/>
      <c r="CU82" s="30"/>
      <c r="CV82" s="30"/>
      <c r="CW82" s="30"/>
      <c r="CX82" s="30"/>
      <c r="CY82" s="30"/>
      <c r="CZ82" s="30"/>
      <c r="DA82" s="30"/>
      <c r="DB82" s="30"/>
      <c r="DC82" s="30"/>
      <c r="DD82" s="30"/>
      <c r="DE82" s="30"/>
      <c r="DF82" s="30"/>
      <c r="DG82" s="30"/>
      <c r="DH82" s="30"/>
      <c r="DI82" s="30"/>
      <c r="DJ82" s="30"/>
      <c r="DK82" s="30"/>
      <c r="DL82" s="30"/>
      <c r="DM82" s="30"/>
      <c r="DN82" s="30"/>
      <c r="DO82" s="30"/>
      <c r="DP82" s="30"/>
      <c r="DQ82" s="30"/>
      <c r="DR82" s="30"/>
      <c r="DS82" s="30"/>
      <c r="DT82" s="30"/>
      <c r="DU82" s="30"/>
      <c r="DV82" s="30"/>
      <c r="DW82" s="30"/>
      <c r="DX82" s="30"/>
      <c r="DY82" s="30"/>
      <c r="DZ82" s="30"/>
      <c r="EA82" s="30"/>
      <c r="EB82" s="30"/>
      <c r="EC82" s="30"/>
      <c r="ED82" s="30"/>
      <c r="EE82" s="30"/>
      <c r="EF82" s="30"/>
      <c r="EG82" s="30"/>
      <c r="EH82" s="30"/>
      <c r="EI82" s="30"/>
      <c r="EJ82" s="30"/>
      <c r="EK82" s="30"/>
      <c r="EL82" s="30"/>
      <c r="EM82" s="30"/>
      <c r="EN82" s="30"/>
      <c r="EO82" s="30"/>
      <c r="EP82" s="30"/>
      <c r="EQ82" s="30"/>
      <c r="ER82" s="30"/>
      <c r="ES82" s="30"/>
      <c r="ET82" s="30"/>
      <c r="EU82" s="30"/>
      <c r="EV82" s="30"/>
      <c r="EW82" s="30"/>
      <c r="EX82" s="30"/>
      <c r="EY82" s="30"/>
      <c r="EZ82" s="30"/>
      <c r="FA82" s="30"/>
      <c r="FB82" s="30"/>
      <c r="FC82" s="30"/>
      <c r="FD82" s="30"/>
      <c r="FE82" s="30"/>
      <c r="FF82" s="30"/>
      <c r="FG82" s="30"/>
      <c r="FH82" s="30"/>
      <c r="FI82" s="30"/>
      <c r="FJ82" s="30"/>
      <c r="FK82" s="30"/>
      <c r="FL82" s="30"/>
      <c r="FM82" s="30"/>
      <c r="FN82" s="30"/>
      <c r="FO82" s="30"/>
      <c r="FP82" s="30"/>
      <c r="FQ82" s="30"/>
      <c r="FR82" s="30"/>
      <c r="FS82" s="30"/>
      <c r="FT82" s="30"/>
      <c r="FU82" s="30"/>
      <c r="FV82" s="30"/>
      <c r="FW82" s="30"/>
      <c r="FX82" s="30"/>
      <c r="FY82" s="30"/>
      <c r="FZ82" s="30"/>
      <c r="GA82" s="30"/>
      <c r="GB82" s="30"/>
      <c r="GC82" s="30"/>
      <c r="GD82" s="30"/>
      <c r="GE82" s="30"/>
      <c r="GF82" s="30"/>
      <c r="GG82" s="30"/>
      <c r="GH82" s="30"/>
      <c r="GI82" s="30"/>
      <c r="GJ82" s="30"/>
      <c r="GK82" s="30"/>
      <c r="GL82" s="30"/>
      <c r="GM82" s="30"/>
      <c r="GN82" s="30"/>
      <c r="GO82" s="30"/>
      <c r="GP82" s="30"/>
      <c r="GQ82" s="30"/>
      <c r="GR82" s="30"/>
      <c r="GS82" s="30"/>
      <c r="GT82" s="30"/>
      <c r="GU82" s="30"/>
      <c r="GV82" s="30"/>
      <c r="GW82" s="30"/>
      <c r="GX82" s="30"/>
      <c r="GY82" s="30"/>
      <c r="GZ82" s="30"/>
      <c r="HA82" s="30"/>
      <c r="HB82" s="30"/>
      <c r="HC82" s="30"/>
      <c r="HD82" s="30"/>
      <c r="HE82" s="30"/>
      <c r="HF82" s="30"/>
      <c r="HG82" s="30"/>
      <c r="HH82" s="30"/>
      <c r="HI82" s="30"/>
      <c r="HJ82" s="30"/>
      <c r="HK82" s="30"/>
      <c r="HL82" s="30"/>
      <c r="HM82" s="30"/>
      <c r="HN82" s="30"/>
      <c r="HO82" s="30"/>
      <c r="HP82" s="30"/>
      <c r="HQ82" s="30"/>
      <c r="HR82" s="30"/>
      <c r="HS82" s="30"/>
      <c r="HT82" s="30"/>
      <c r="HU82" s="30"/>
      <c r="HV82" s="30"/>
      <c r="HW82" s="30"/>
      <c r="HX82" s="30"/>
      <c r="HY82" s="30"/>
      <c r="HZ82" s="30"/>
      <c r="IA82" s="30"/>
      <c r="IB82" s="30"/>
      <c r="IC82" s="30"/>
      <c r="ID82" s="30"/>
      <c r="IE82" s="30"/>
      <c r="IF82" s="30"/>
      <c r="IG82" s="30"/>
      <c r="IH82" s="30"/>
      <c r="II82" s="30"/>
      <c r="IJ82" s="30"/>
      <c r="IK82" s="30"/>
      <c r="IL82" s="30"/>
      <c r="IM82" s="30"/>
      <c r="IN82" s="30"/>
      <c r="IO82" s="30"/>
      <c r="IP82" s="30"/>
      <c r="IQ82" s="30"/>
      <c r="IR82" s="30"/>
      <c r="IS82" s="30"/>
      <c r="IT82" s="30"/>
      <c r="IU82" s="30"/>
      <c r="IV82" s="30"/>
      <c r="IW82" s="30"/>
      <c r="IX82" s="30"/>
      <c r="IY82" s="30"/>
      <c r="IZ82" s="30"/>
      <c r="JA82" s="30"/>
      <c r="JB82" s="30"/>
      <c r="JC82" s="30"/>
      <c r="JD82" s="30"/>
      <c r="JE82" s="30"/>
      <c r="JF82" s="30"/>
      <c r="JG82" s="30"/>
      <c r="JH82" s="30"/>
      <c r="JI82" s="30"/>
      <c r="JJ82" s="30"/>
      <c r="JK82" s="30"/>
      <c r="JL82" s="30"/>
      <c r="JM82" s="30"/>
      <c r="JN82" s="30"/>
      <c r="JO82" s="30"/>
      <c r="JP82" s="30"/>
      <c r="JQ82" s="30"/>
      <c r="JR82" s="30"/>
      <c r="JS82" s="30"/>
      <c r="JT82" s="30"/>
      <c r="JU82" s="30"/>
      <c r="JV82" s="30"/>
      <c r="JW82" s="30"/>
      <c r="JX82" s="30"/>
      <c r="JY82" s="30"/>
      <c r="JZ82" s="30"/>
      <c r="KA82" s="30"/>
      <c r="KB82" s="30"/>
      <c r="KC82" s="30"/>
      <c r="KD82" s="30"/>
    </row>
    <row r="83" spans="1:290" ht="16" x14ac:dyDescent="0.2">
      <c r="A83" s="1"/>
      <c r="B83" s="18">
        <v>21984251</v>
      </c>
      <c r="C83" s="19" t="s">
        <v>1689</v>
      </c>
      <c r="D83" s="20" t="s">
        <v>1690</v>
      </c>
      <c r="E83" s="21">
        <v>62</v>
      </c>
      <c r="F83" s="22" t="s">
        <v>616</v>
      </c>
      <c r="G83" s="22" t="s">
        <v>45</v>
      </c>
      <c r="H83" s="22">
        <v>0.59</v>
      </c>
      <c r="I83" s="23" t="s">
        <v>592</v>
      </c>
      <c r="J83" s="22" t="s">
        <v>593</v>
      </c>
      <c r="K83" s="22">
        <v>2.9999999999999997E-4</v>
      </c>
      <c r="L83" s="22">
        <v>0</v>
      </c>
      <c r="M83" s="22">
        <v>0</v>
      </c>
      <c r="N83" s="22">
        <v>0</v>
      </c>
      <c r="O83" s="22">
        <v>2.9999999999999997E-4</v>
      </c>
      <c r="P83" s="22">
        <v>5.0000000000000001E-4</v>
      </c>
      <c r="Q83" s="22">
        <v>2.0000000000000001E-4</v>
      </c>
      <c r="R83" s="22" t="s">
        <v>194</v>
      </c>
      <c r="S83" s="24">
        <f t="shared" si="2"/>
        <v>0.6</v>
      </c>
      <c r="T83" s="21">
        <v>74</v>
      </c>
      <c r="U83" s="21" t="s">
        <v>39</v>
      </c>
      <c r="V83" s="26" t="s">
        <v>607</v>
      </c>
      <c r="W83" s="26" t="s">
        <v>607</v>
      </c>
      <c r="X83" s="22" t="s">
        <v>1691</v>
      </c>
      <c r="Y83" s="31">
        <v>138</v>
      </c>
      <c r="Z83" s="32">
        <v>1741220675</v>
      </c>
      <c r="AA83" s="32" t="s">
        <v>1692</v>
      </c>
      <c r="AB83" s="32" t="s">
        <v>1693</v>
      </c>
      <c r="AC83" s="31">
        <v>1</v>
      </c>
      <c r="AD83" s="32" t="s">
        <v>1264</v>
      </c>
      <c r="AE83" s="32" t="s">
        <v>598</v>
      </c>
      <c r="AF83" s="32" t="s">
        <v>1694</v>
      </c>
      <c r="AG83" s="31">
        <v>6</v>
      </c>
      <c r="AH83" s="32" t="s">
        <v>1695</v>
      </c>
      <c r="AI83" s="32" t="s">
        <v>601</v>
      </c>
      <c r="AJ83" s="32" t="s">
        <v>602</v>
      </c>
      <c r="AK83" s="32">
        <v>2.5644905909396498E-4</v>
      </c>
      <c r="AL83" s="32">
        <v>4.8591432597264003E-5</v>
      </c>
      <c r="AM83" s="32">
        <v>1.7942045145198901E-4</v>
      </c>
      <c r="AN83" s="32">
        <v>0.37035070420310051</v>
      </c>
      <c r="AO83" s="32">
        <v>0.57496330296631326</v>
      </c>
      <c r="AP83" s="32">
        <v>0.10894284689791391</v>
      </c>
      <c r="AQ83" s="32">
        <v>0.40226380923762312</v>
      </c>
      <c r="AR83" s="32"/>
      <c r="AS83" s="32"/>
      <c r="AT83" s="17" t="s">
        <v>41</v>
      </c>
      <c r="AU83" s="17" t="s">
        <v>41</v>
      </c>
      <c r="AV83" s="17" t="s">
        <v>42</v>
      </c>
      <c r="AW83" s="17" t="s">
        <v>42</v>
      </c>
      <c r="AX83" s="29">
        <v>2</v>
      </c>
      <c r="AY83" s="30" t="s">
        <v>603</v>
      </c>
      <c r="AZ83" s="30" t="s">
        <v>624</v>
      </c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30"/>
      <c r="BO83" s="30"/>
      <c r="BP83" s="30"/>
      <c r="BQ83" s="30"/>
      <c r="BR83" s="30"/>
      <c r="BS83" s="30"/>
      <c r="BT83" s="30"/>
      <c r="BU83" s="30"/>
      <c r="BV83" s="30"/>
      <c r="BW83" s="30"/>
      <c r="BX83" s="30"/>
      <c r="BY83" s="30"/>
      <c r="BZ83" s="30"/>
      <c r="CA83" s="30"/>
      <c r="CB83" s="30"/>
      <c r="CC83" s="30"/>
      <c r="CD83" s="30"/>
      <c r="CE83" s="30"/>
      <c r="CF83" s="30"/>
      <c r="CG83" s="30"/>
      <c r="CH83" s="30"/>
      <c r="CI83" s="30"/>
      <c r="CJ83" s="30"/>
      <c r="CK83" s="30"/>
      <c r="CL83" s="30"/>
      <c r="CM83" s="30"/>
      <c r="CN83" s="30"/>
      <c r="CO83" s="30"/>
      <c r="CP83" s="30"/>
      <c r="CQ83" s="30"/>
      <c r="CR83" s="30"/>
      <c r="CS83" s="30"/>
      <c r="CT83" s="30"/>
      <c r="CU83" s="30"/>
      <c r="CV83" s="30"/>
      <c r="CW83" s="30"/>
      <c r="CX83" s="30"/>
      <c r="CY83" s="30"/>
      <c r="CZ83" s="30"/>
      <c r="DA83" s="30"/>
      <c r="DB83" s="30"/>
      <c r="DC83" s="30"/>
      <c r="DD83" s="30"/>
      <c r="DE83" s="30"/>
      <c r="DF83" s="30"/>
      <c r="DG83" s="30"/>
      <c r="DH83" s="30"/>
      <c r="DI83" s="30"/>
      <c r="DJ83" s="30"/>
      <c r="DK83" s="30"/>
      <c r="DL83" s="30"/>
      <c r="DM83" s="30"/>
      <c r="DN83" s="30"/>
      <c r="DO83" s="30"/>
      <c r="DP83" s="30"/>
      <c r="DQ83" s="30"/>
      <c r="DR83" s="30"/>
      <c r="DS83" s="30"/>
      <c r="DT83" s="30"/>
      <c r="DU83" s="30"/>
      <c r="DV83" s="30"/>
      <c r="DW83" s="30"/>
      <c r="DX83" s="30"/>
      <c r="DY83" s="30"/>
      <c r="DZ83" s="30"/>
      <c r="EA83" s="30"/>
      <c r="EB83" s="30"/>
      <c r="EC83" s="30"/>
      <c r="ED83" s="30"/>
      <c r="EE83" s="30"/>
      <c r="EF83" s="30"/>
      <c r="EG83" s="30"/>
      <c r="EH83" s="30"/>
      <c r="EI83" s="30"/>
      <c r="EJ83" s="30"/>
      <c r="EK83" s="30"/>
      <c r="EL83" s="30"/>
      <c r="EM83" s="30"/>
      <c r="EN83" s="30"/>
      <c r="EO83" s="30"/>
      <c r="EP83" s="30"/>
      <c r="EQ83" s="30"/>
      <c r="ER83" s="30"/>
      <c r="ES83" s="30"/>
      <c r="ET83" s="30"/>
      <c r="EU83" s="30"/>
      <c r="EV83" s="30"/>
      <c r="EW83" s="30"/>
      <c r="EX83" s="30"/>
      <c r="EY83" s="30"/>
      <c r="EZ83" s="30"/>
      <c r="FA83" s="30"/>
      <c r="FB83" s="30"/>
      <c r="FC83" s="30"/>
      <c r="FD83" s="30"/>
      <c r="FE83" s="30"/>
      <c r="FF83" s="30"/>
      <c r="FG83" s="30"/>
      <c r="FH83" s="30"/>
      <c r="FI83" s="30"/>
      <c r="FJ83" s="30"/>
      <c r="FK83" s="30"/>
      <c r="FL83" s="30"/>
      <c r="FM83" s="30"/>
      <c r="FN83" s="30"/>
      <c r="FO83" s="30"/>
      <c r="FP83" s="30"/>
      <c r="FQ83" s="30"/>
      <c r="FR83" s="30"/>
      <c r="FS83" s="30"/>
      <c r="FT83" s="30"/>
      <c r="FU83" s="30"/>
      <c r="FV83" s="30"/>
      <c r="FW83" s="30"/>
      <c r="FX83" s="30"/>
      <c r="FY83" s="30"/>
      <c r="FZ83" s="30"/>
      <c r="GA83" s="30"/>
      <c r="GB83" s="30"/>
      <c r="GC83" s="30"/>
      <c r="GD83" s="30"/>
      <c r="GE83" s="30"/>
      <c r="GF83" s="30"/>
      <c r="GG83" s="30"/>
      <c r="GH83" s="30"/>
      <c r="GI83" s="30"/>
      <c r="GJ83" s="30"/>
      <c r="GK83" s="30"/>
      <c r="GL83" s="30"/>
      <c r="GM83" s="30"/>
      <c r="GN83" s="30"/>
      <c r="GO83" s="30"/>
      <c r="GP83" s="30"/>
      <c r="GQ83" s="30"/>
      <c r="GR83" s="30"/>
      <c r="GS83" s="30"/>
      <c r="GT83" s="30"/>
      <c r="GU83" s="30"/>
      <c r="GV83" s="30"/>
      <c r="GW83" s="30"/>
      <c r="GX83" s="30"/>
      <c r="GY83" s="30"/>
      <c r="GZ83" s="30"/>
      <c r="HA83" s="30"/>
      <c r="HB83" s="30"/>
      <c r="HC83" s="30"/>
      <c r="HD83" s="30"/>
      <c r="HE83" s="30"/>
      <c r="HF83" s="30"/>
      <c r="HG83" s="30"/>
      <c r="HH83" s="30"/>
      <c r="HI83" s="30"/>
      <c r="HJ83" s="30"/>
      <c r="HK83" s="30"/>
      <c r="HL83" s="30"/>
      <c r="HM83" s="30"/>
      <c r="HN83" s="30"/>
      <c r="HO83" s="30"/>
      <c r="HP83" s="30"/>
      <c r="HQ83" s="30"/>
      <c r="HR83" s="30"/>
      <c r="HS83" s="30"/>
      <c r="HT83" s="30"/>
      <c r="HU83" s="30"/>
      <c r="HV83" s="30"/>
      <c r="HW83" s="30"/>
      <c r="HX83" s="30"/>
      <c r="HY83" s="30"/>
      <c r="HZ83" s="30"/>
      <c r="IA83" s="30"/>
      <c r="IB83" s="30"/>
      <c r="IC83" s="30"/>
      <c r="ID83" s="30"/>
      <c r="IE83" s="30"/>
      <c r="IF83" s="30"/>
      <c r="IG83" s="30"/>
      <c r="IH83" s="30"/>
      <c r="II83" s="30"/>
      <c r="IJ83" s="30"/>
      <c r="IK83" s="30"/>
      <c r="IL83" s="30"/>
      <c r="IM83" s="30"/>
      <c r="IN83" s="30"/>
      <c r="IO83" s="30"/>
      <c r="IP83" s="30"/>
      <c r="IQ83" s="30"/>
      <c r="IR83" s="30"/>
      <c r="IS83" s="30"/>
      <c r="IT83" s="30"/>
      <c r="IU83" s="30"/>
      <c r="IV83" s="30"/>
      <c r="IW83" s="30"/>
      <c r="IX83" s="30"/>
      <c r="IY83" s="30"/>
      <c r="IZ83" s="30"/>
      <c r="JA83" s="30"/>
      <c r="JB83" s="30"/>
      <c r="JC83" s="30"/>
      <c r="JD83" s="30"/>
      <c r="JE83" s="30"/>
      <c r="JF83" s="30"/>
      <c r="JG83" s="30"/>
      <c r="JH83" s="30"/>
      <c r="JI83" s="30"/>
      <c r="JJ83" s="30"/>
      <c r="JK83" s="30"/>
      <c r="JL83" s="30"/>
      <c r="JM83" s="30"/>
      <c r="JN83" s="30"/>
      <c r="JO83" s="30"/>
      <c r="JP83" s="30"/>
      <c r="JQ83" s="30"/>
      <c r="JR83" s="30"/>
      <c r="JS83" s="30"/>
      <c r="JT83" s="30"/>
      <c r="JU83" s="30"/>
      <c r="JV83" s="30"/>
      <c r="JW83" s="30"/>
      <c r="JX83" s="30"/>
      <c r="JY83" s="30"/>
      <c r="JZ83" s="30"/>
      <c r="KA83" s="30"/>
      <c r="KB83" s="30"/>
      <c r="KC83" s="30"/>
      <c r="KD83" s="30"/>
    </row>
    <row r="84" spans="1:290" ht="16" x14ac:dyDescent="0.2">
      <c r="A84" s="1"/>
      <c r="B84" s="8">
        <v>21989210</v>
      </c>
      <c r="C84" s="9" t="s">
        <v>142</v>
      </c>
      <c r="D84" s="10" t="s">
        <v>1696</v>
      </c>
      <c r="E84" s="11">
        <v>55</v>
      </c>
      <c r="F84" s="12" t="s">
        <v>591</v>
      </c>
      <c r="G84" s="12" t="s">
        <v>45</v>
      </c>
      <c r="H84" s="12">
        <v>0.63</v>
      </c>
      <c r="I84" s="13" t="s">
        <v>592</v>
      </c>
      <c r="J84" s="12" t="s">
        <v>593</v>
      </c>
      <c r="K84" s="12">
        <v>4.0000000000000002E-4</v>
      </c>
      <c r="L84" s="12">
        <v>0</v>
      </c>
      <c r="M84" s="12">
        <v>5.9999999999999995E-4</v>
      </c>
      <c r="N84" s="12">
        <v>5.9999999999999995E-4</v>
      </c>
      <c r="O84" s="12">
        <v>4.0000000000000002E-4</v>
      </c>
      <c r="P84" s="12">
        <v>1.1999999999999999E-3</v>
      </c>
      <c r="Q84" s="12">
        <v>2.0000000000000001E-4</v>
      </c>
      <c r="R84" s="12" t="s">
        <v>290</v>
      </c>
      <c r="S84" s="14">
        <f t="shared" si="2"/>
        <v>0.83299999999999996</v>
      </c>
      <c r="T84" s="11">
        <v>75</v>
      </c>
      <c r="U84" s="11" t="s">
        <v>39</v>
      </c>
      <c r="V84" s="27" t="s">
        <v>39</v>
      </c>
      <c r="W84" s="15" t="s">
        <v>856</v>
      </c>
      <c r="X84" s="12" t="s">
        <v>1697</v>
      </c>
      <c r="Y84" s="29">
        <v>217</v>
      </c>
      <c r="Z84" s="16">
        <v>1741280519</v>
      </c>
      <c r="AA84" s="16" t="s">
        <v>1698</v>
      </c>
      <c r="AB84" s="16" t="s">
        <v>1697</v>
      </c>
      <c r="AC84" s="29">
        <v>1</v>
      </c>
      <c r="AD84" s="16" t="s">
        <v>1264</v>
      </c>
      <c r="AE84" s="16" t="s">
        <v>598</v>
      </c>
      <c r="AF84" s="16" t="s">
        <v>938</v>
      </c>
      <c r="AG84" s="29">
        <v>2</v>
      </c>
      <c r="AH84" s="16" t="s">
        <v>1699</v>
      </c>
      <c r="AI84" s="16" t="s">
        <v>601</v>
      </c>
      <c r="AJ84" s="16" t="s">
        <v>602</v>
      </c>
      <c r="AK84" s="16">
        <v>4.3393101368592601E-4</v>
      </c>
      <c r="AL84" s="16">
        <v>6.0295099043708303E-4</v>
      </c>
      <c r="AM84" s="16">
        <v>1.7410612690146101E-4</v>
      </c>
      <c r="AN84" s="16">
        <v>0.14377195155015349</v>
      </c>
      <c r="AO84" s="16">
        <v>0.96115514846173467</v>
      </c>
      <c r="AP84" s="16">
        <v>1.3355335996983171</v>
      </c>
      <c r="AQ84" s="16">
        <v>0.38564424982813561</v>
      </c>
      <c r="AR84" s="16"/>
      <c r="AS84" s="16"/>
      <c r="AT84" s="17" t="s">
        <v>41</v>
      </c>
      <c r="AU84" s="17" t="s">
        <v>41</v>
      </c>
      <c r="AV84" s="17" t="s">
        <v>42</v>
      </c>
      <c r="AW84" s="17" t="s">
        <v>42</v>
      </c>
      <c r="AX84" s="29">
        <v>1</v>
      </c>
      <c r="AY84" s="30" t="s">
        <v>603</v>
      </c>
      <c r="AZ84" s="30"/>
      <c r="BA84" s="30"/>
      <c r="BB84" s="30"/>
      <c r="BC84" s="30"/>
      <c r="BD84" s="30"/>
      <c r="BE84" s="30"/>
      <c r="BF84" s="30"/>
      <c r="BG84" s="30"/>
      <c r="BH84" s="30"/>
      <c r="BI84" s="30"/>
      <c r="BJ84" s="30"/>
      <c r="BK84" s="30"/>
      <c r="BL84" s="30"/>
      <c r="BM84" s="30"/>
      <c r="BN84" s="30"/>
      <c r="BO84" s="30"/>
      <c r="BP84" s="30"/>
      <c r="BQ84" s="30"/>
      <c r="BR84" s="30"/>
      <c r="BS84" s="30"/>
      <c r="BT84" s="30"/>
      <c r="BU84" s="30"/>
      <c r="BV84" s="30"/>
      <c r="BW84" s="30"/>
      <c r="BX84" s="30"/>
      <c r="BY84" s="30"/>
      <c r="BZ84" s="30"/>
      <c r="CA84" s="30"/>
      <c r="CB84" s="30"/>
      <c r="CC84" s="30"/>
      <c r="CD84" s="30"/>
      <c r="CE84" s="30"/>
      <c r="CF84" s="30"/>
      <c r="CG84" s="30"/>
      <c r="CH84" s="30"/>
      <c r="CI84" s="30"/>
      <c r="CJ84" s="30"/>
      <c r="CK84" s="30"/>
      <c r="CL84" s="30"/>
      <c r="CM84" s="30"/>
      <c r="CN84" s="30"/>
      <c r="CO84" s="30"/>
      <c r="CP84" s="30"/>
      <c r="CQ84" s="30"/>
      <c r="CR84" s="30"/>
      <c r="CS84" s="30"/>
      <c r="CT84" s="30"/>
      <c r="CU84" s="30"/>
      <c r="CV84" s="30"/>
      <c r="CW84" s="30"/>
      <c r="CX84" s="30"/>
      <c r="CY84" s="30"/>
      <c r="CZ84" s="30"/>
      <c r="DA84" s="30"/>
      <c r="DB84" s="30"/>
      <c r="DC84" s="30"/>
      <c r="DD84" s="30"/>
      <c r="DE84" s="30"/>
      <c r="DF84" s="30"/>
      <c r="DG84" s="30"/>
      <c r="DH84" s="30"/>
      <c r="DI84" s="30"/>
      <c r="DJ84" s="30"/>
      <c r="DK84" s="30"/>
      <c r="DL84" s="30"/>
      <c r="DM84" s="30"/>
      <c r="DN84" s="30"/>
      <c r="DO84" s="30"/>
      <c r="DP84" s="30"/>
      <c r="DQ84" s="30"/>
      <c r="DR84" s="30"/>
      <c r="DS84" s="30"/>
      <c r="DT84" s="30"/>
      <c r="DU84" s="30"/>
      <c r="DV84" s="30"/>
      <c r="DW84" s="30"/>
      <c r="DX84" s="30"/>
      <c r="DY84" s="30"/>
      <c r="DZ84" s="30"/>
      <c r="EA84" s="30"/>
      <c r="EB84" s="30"/>
      <c r="EC84" s="30"/>
      <c r="ED84" s="30"/>
      <c r="EE84" s="30"/>
      <c r="EF84" s="30"/>
      <c r="EG84" s="30"/>
      <c r="EH84" s="30"/>
      <c r="EI84" s="30"/>
      <c r="EJ84" s="30"/>
      <c r="EK84" s="30"/>
      <c r="EL84" s="30"/>
      <c r="EM84" s="30"/>
      <c r="EN84" s="30"/>
      <c r="EO84" s="30"/>
      <c r="EP84" s="30"/>
      <c r="EQ84" s="30"/>
      <c r="ER84" s="30"/>
      <c r="ES84" s="30"/>
      <c r="ET84" s="30"/>
      <c r="EU84" s="30"/>
      <c r="EV84" s="30"/>
      <c r="EW84" s="30"/>
      <c r="EX84" s="30"/>
      <c r="EY84" s="30"/>
      <c r="EZ84" s="30"/>
      <c r="FA84" s="30"/>
      <c r="FB84" s="30"/>
      <c r="FC84" s="30"/>
      <c r="FD84" s="30"/>
      <c r="FE84" s="30"/>
      <c r="FF84" s="30"/>
      <c r="FG84" s="30"/>
      <c r="FH84" s="30"/>
      <c r="FI84" s="30"/>
      <c r="FJ84" s="30"/>
      <c r="FK84" s="30"/>
      <c r="FL84" s="30"/>
      <c r="FM84" s="30"/>
      <c r="FN84" s="30"/>
      <c r="FO84" s="30"/>
      <c r="FP84" s="30"/>
      <c r="FQ84" s="30"/>
      <c r="FR84" s="30"/>
      <c r="FS84" s="30"/>
      <c r="FT84" s="30"/>
      <c r="FU84" s="30"/>
      <c r="FV84" s="30"/>
      <c r="FW84" s="30"/>
      <c r="FX84" s="30"/>
      <c r="FY84" s="30"/>
      <c r="FZ84" s="30"/>
      <c r="GA84" s="30"/>
      <c r="GB84" s="30"/>
      <c r="GC84" s="30"/>
      <c r="GD84" s="30"/>
      <c r="GE84" s="30"/>
      <c r="GF84" s="30"/>
      <c r="GG84" s="30"/>
      <c r="GH84" s="30"/>
      <c r="GI84" s="30"/>
      <c r="GJ84" s="30"/>
      <c r="GK84" s="30"/>
      <c r="GL84" s="30"/>
      <c r="GM84" s="30"/>
      <c r="GN84" s="30"/>
      <c r="GO84" s="30"/>
      <c r="GP84" s="30"/>
      <c r="GQ84" s="30"/>
      <c r="GR84" s="30"/>
      <c r="GS84" s="30"/>
      <c r="GT84" s="30"/>
      <c r="GU84" s="30"/>
      <c r="GV84" s="30"/>
      <c r="GW84" s="30"/>
      <c r="GX84" s="30"/>
      <c r="GY84" s="30"/>
      <c r="GZ84" s="30"/>
      <c r="HA84" s="30"/>
      <c r="HB84" s="30"/>
      <c r="HC84" s="30"/>
      <c r="HD84" s="30"/>
      <c r="HE84" s="30"/>
      <c r="HF84" s="30"/>
      <c r="HG84" s="30"/>
      <c r="HH84" s="30"/>
      <c r="HI84" s="30"/>
      <c r="HJ84" s="30"/>
      <c r="HK84" s="30"/>
      <c r="HL84" s="30"/>
      <c r="HM84" s="30"/>
      <c r="HN84" s="30"/>
      <c r="HO84" s="30"/>
      <c r="HP84" s="30"/>
      <c r="HQ84" s="30"/>
      <c r="HR84" s="30"/>
      <c r="HS84" s="30"/>
      <c r="HT84" s="30"/>
      <c r="HU84" s="30"/>
      <c r="HV84" s="30"/>
      <c r="HW84" s="30"/>
      <c r="HX84" s="30"/>
      <c r="HY84" s="30"/>
      <c r="HZ84" s="30"/>
      <c r="IA84" s="30"/>
      <c r="IB84" s="30"/>
      <c r="IC84" s="30"/>
      <c r="ID84" s="30"/>
      <c r="IE84" s="30"/>
      <c r="IF84" s="30"/>
      <c r="IG84" s="30"/>
      <c r="IH84" s="30"/>
      <c r="II84" s="30"/>
      <c r="IJ84" s="30"/>
      <c r="IK84" s="30"/>
      <c r="IL84" s="30"/>
      <c r="IM84" s="30"/>
      <c r="IN84" s="30"/>
      <c r="IO84" s="30"/>
      <c r="IP84" s="30"/>
      <c r="IQ84" s="30"/>
      <c r="IR84" s="30"/>
      <c r="IS84" s="30"/>
      <c r="IT84" s="30"/>
      <c r="IU84" s="30"/>
      <c r="IV84" s="30"/>
      <c r="IW84" s="30"/>
      <c r="IX84" s="30"/>
      <c r="IY84" s="30"/>
      <c r="IZ84" s="30"/>
      <c r="JA84" s="30"/>
      <c r="JB84" s="30"/>
      <c r="JC84" s="30"/>
      <c r="JD84" s="30"/>
      <c r="JE84" s="30"/>
      <c r="JF84" s="30"/>
      <c r="JG84" s="30"/>
      <c r="JH84" s="30"/>
      <c r="JI84" s="30"/>
      <c r="JJ84" s="30"/>
      <c r="JK84" s="30"/>
      <c r="JL84" s="30"/>
      <c r="JM84" s="30"/>
      <c r="JN84" s="30"/>
      <c r="JO84" s="30"/>
      <c r="JP84" s="30"/>
      <c r="JQ84" s="30"/>
      <c r="JR84" s="30"/>
      <c r="JS84" s="30"/>
      <c r="JT84" s="30"/>
      <c r="JU84" s="30"/>
      <c r="JV84" s="30"/>
      <c r="JW84" s="30"/>
      <c r="JX84" s="30"/>
      <c r="JY84" s="30"/>
      <c r="JZ84" s="30"/>
      <c r="KA84" s="30"/>
      <c r="KB84" s="30"/>
      <c r="KC84" s="30"/>
      <c r="KD84" s="30"/>
    </row>
    <row r="85" spans="1:290" ht="16" x14ac:dyDescent="0.2">
      <c r="A85" s="1"/>
      <c r="B85" s="18">
        <v>21990168</v>
      </c>
      <c r="C85" s="19" t="s">
        <v>1700</v>
      </c>
      <c r="D85" s="20" t="s">
        <v>1701</v>
      </c>
      <c r="E85" s="21">
        <v>177</v>
      </c>
      <c r="F85" s="22" t="s">
        <v>591</v>
      </c>
      <c r="G85" s="22" t="s">
        <v>45</v>
      </c>
      <c r="H85" s="22">
        <v>0.71</v>
      </c>
      <c r="I85" s="23" t="s">
        <v>592</v>
      </c>
      <c r="J85" s="22" t="s">
        <v>593</v>
      </c>
      <c r="K85" s="22">
        <v>2.9999999999999997E-4</v>
      </c>
      <c r="L85" s="22">
        <v>0</v>
      </c>
      <c r="M85" s="22">
        <v>0</v>
      </c>
      <c r="N85" s="22">
        <v>0</v>
      </c>
      <c r="O85" s="22">
        <v>2.9999999999999997E-4</v>
      </c>
      <c r="P85" s="22">
        <v>5.0000000000000001E-4</v>
      </c>
      <c r="Q85" s="22">
        <v>2.0000000000000001E-4</v>
      </c>
      <c r="R85" s="22" t="s">
        <v>194</v>
      </c>
      <c r="S85" s="24">
        <f t="shared" si="2"/>
        <v>0.6</v>
      </c>
      <c r="T85" s="21">
        <v>76</v>
      </c>
      <c r="U85" s="21" t="s">
        <v>39</v>
      </c>
      <c r="V85" s="25" t="s">
        <v>39</v>
      </c>
      <c r="W85" s="26" t="s">
        <v>607</v>
      </c>
      <c r="X85" s="22" t="s">
        <v>1702</v>
      </c>
      <c r="Y85" s="31">
        <v>252</v>
      </c>
      <c r="Z85" s="32">
        <v>1741292123</v>
      </c>
      <c r="AA85" s="32" t="s">
        <v>1703</v>
      </c>
      <c r="AB85" s="32" t="s">
        <v>1702</v>
      </c>
      <c r="AC85" s="31">
        <v>1</v>
      </c>
      <c r="AD85" s="32" t="s">
        <v>1264</v>
      </c>
      <c r="AE85" s="32" t="s">
        <v>598</v>
      </c>
      <c r="AF85" s="32" t="s">
        <v>1704</v>
      </c>
      <c r="AG85" s="31">
        <v>5</v>
      </c>
      <c r="AH85" s="32" t="s">
        <v>1705</v>
      </c>
      <c r="AI85" s="32" t="s">
        <v>601</v>
      </c>
      <c r="AJ85" s="32" t="s">
        <v>602</v>
      </c>
      <c r="AK85" s="32">
        <v>2.8409035008446399E-4</v>
      </c>
      <c r="AL85" s="32">
        <v>1.1640695276688E-5</v>
      </c>
      <c r="AM85" s="32">
        <v>1.71766756915495E-4</v>
      </c>
      <c r="AN85" s="32">
        <v>0.3674172500469855</v>
      </c>
      <c r="AO85" s="32">
        <v>0.62806203006731509</v>
      </c>
      <c r="AP85" s="32">
        <v>2.5735047687110761E-2</v>
      </c>
      <c r="AQ85" s="32">
        <v>0.37973897393681472</v>
      </c>
      <c r="AR85" s="32"/>
      <c r="AS85" s="32"/>
      <c r="AT85" s="17" t="s">
        <v>41</v>
      </c>
      <c r="AU85" s="17" t="s">
        <v>41</v>
      </c>
      <c r="AV85" s="17" t="s">
        <v>42</v>
      </c>
      <c r="AW85" s="17" t="s">
        <v>42</v>
      </c>
      <c r="AX85" s="29">
        <v>1</v>
      </c>
      <c r="AY85" s="30" t="s">
        <v>603</v>
      </c>
      <c r="AZ85" s="30"/>
      <c r="BA85" s="30"/>
      <c r="BB85" s="30"/>
      <c r="BC85" s="30"/>
      <c r="BD85" s="30"/>
      <c r="BE85" s="30"/>
      <c r="BF85" s="30"/>
      <c r="BG85" s="30"/>
      <c r="BH85" s="30"/>
      <c r="BI85" s="30"/>
      <c r="BJ85" s="30"/>
      <c r="BK85" s="30"/>
      <c r="BL85" s="30"/>
      <c r="BM85" s="30"/>
      <c r="BN85" s="30"/>
      <c r="BO85" s="30"/>
      <c r="BP85" s="30"/>
      <c r="BQ85" s="30"/>
      <c r="BR85" s="30"/>
      <c r="BS85" s="30"/>
      <c r="BT85" s="30"/>
      <c r="BU85" s="30"/>
      <c r="BV85" s="30"/>
      <c r="BW85" s="30"/>
      <c r="BX85" s="30"/>
      <c r="BY85" s="30"/>
      <c r="BZ85" s="30"/>
      <c r="CA85" s="30"/>
      <c r="CB85" s="30"/>
      <c r="CC85" s="30"/>
      <c r="CD85" s="30"/>
      <c r="CE85" s="30"/>
      <c r="CF85" s="30"/>
      <c r="CG85" s="30"/>
      <c r="CH85" s="30"/>
      <c r="CI85" s="30"/>
      <c r="CJ85" s="30"/>
      <c r="CK85" s="30"/>
      <c r="CL85" s="30"/>
      <c r="CM85" s="30"/>
      <c r="CN85" s="30"/>
      <c r="CO85" s="30"/>
      <c r="CP85" s="30"/>
      <c r="CQ85" s="30"/>
      <c r="CR85" s="30"/>
      <c r="CS85" s="30"/>
      <c r="CT85" s="30"/>
      <c r="CU85" s="30"/>
      <c r="CV85" s="30"/>
      <c r="CW85" s="30"/>
      <c r="CX85" s="30"/>
      <c r="CY85" s="30"/>
      <c r="CZ85" s="30"/>
      <c r="DA85" s="30"/>
      <c r="DB85" s="30"/>
      <c r="DC85" s="30"/>
      <c r="DD85" s="30"/>
      <c r="DE85" s="30"/>
      <c r="DF85" s="30"/>
      <c r="DG85" s="30"/>
      <c r="DH85" s="30"/>
      <c r="DI85" s="30"/>
      <c r="DJ85" s="30"/>
      <c r="DK85" s="30"/>
      <c r="DL85" s="30"/>
      <c r="DM85" s="30"/>
      <c r="DN85" s="30"/>
      <c r="DO85" s="30"/>
      <c r="DP85" s="30"/>
      <c r="DQ85" s="30"/>
      <c r="DR85" s="30"/>
      <c r="DS85" s="30"/>
      <c r="DT85" s="30"/>
      <c r="DU85" s="30"/>
      <c r="DV85" s="30"/>
      <c r="DW85" s="30"/>
      <c r="DX85" s="30"/>
      <c r="DY85" s="30"/>
      <c r="DZ85" s="30"/>
      <c r="EA85" s="30"/>
      <c r="EB85" s="30"/>
      <c r="EC85" s="30"/>
      <c r="ED85" s="30"/>
      <c r="EE85" s="30"/>
      <c r="EF85" s="30"/>
      <c r="EG85" s="30"/>
      <c r="EH85" s="30"/>
      <c r="EI85" s="30"/>
      <c r="EJ85" s="30"/>
      <c r="EK85" s="30"/>
      <c r="EL85" s="30"/>
      <c r="EM85" s="30"/>
      <c r="EN85" s="30"/>
      <c r="EO85" s="30"/>
      <c r="EP85" s="30"/>
      <c r="EQ85" s="30"/>
      <c r="ER85" s="30"/>
      <c r="ES85" s="30"/>
      <c r="ET85" s="30"/>
      <c r="EU85" s="30"/>
      <c r="EV85" s="30"/>
      <c r="EW85" s="30"/>
      <c r="EX85" s="30"/>
      <c r="EY85" s="30"/>
      <c r="EZ85" s="30"/>
      <c r="FA85" s="30"/>
      <c r="FB85" s="30"/>
      <c r="FC85" s="30"/>
      <c r="FD85" s="30"/>
      <c r="FE85" s="30"/>
      <c r="FF85" s="30"/>
      <c r="FG85" s="30"/>
      <c r="FH85" s="30"/>
      <c r="FI85" s="30"/>
      <c r="FJ85" s="30"/>
      <c r="FK85" s="30"/>
      <c r="FL85" s="30"/>
      <c r="FM85" s="30"/>
      <c r="FN85" s="30"/>
      <c r="FO85" s="30"/>
      <c r="FP85" s="30"/>
      <c r="FQ85" s="30"/>
      <c r="FR85" s="30"/>
      <c r="FS85" s="30"/>
      <c r="FT85" s="30"/>
      <c r="FU85" s="30"/>
      <c r="FV85" s="30"/>
      <c r="FW85" s="30"/>
      <c r="FX85" s="30"/>
      <c r="FY85" s="30"/>
      <c r="FZ85" s="30"/>
      <c r="GA85" s="30"/>
      <c r="GB85" s="30"/>
      <c r="GC85" s="30"/>
      <c r="GD85" s="30"/>
      <c r="GE85" s="30"/>
      <c r="GF85" s="30"/>
      <c r="GG85" s="30"/>
      <c r="GH85" s="30"/>
      <c r="GI85" s="30"/>
      <c r="GJ85" s="30"/>
      <c r="GK85" s="30"/>
      <c r="GL85" s="30"/>
      <c r="GM85" s="30"/>
      <c r="GN85" s="30"/>
      <c r="GO85" s="30"/>
      <c r="GP85" s="30"/>
      <c r="GQ85" s="30"/>
      <c r="GR85" s="30"/>
      <c r="GS85" s="30"/>
      <c r="GT85" s="30"/>
      <c r="GU85" s="30"/>
      <c r="GV85" s="30"/>
      <c r="GW85" s="30"/>
      <c r="GX85" s="30"/>
      <c r="GY85" s="30"/>
      <c r="GZ85" s="30"/>
      <c r="HA85" s="30"/>
      <c r="HB85" s="30"/>
      <c r="HC85" s="30"/>
      <c r="HD85" s="30"/>
      <c r="HE85" s="30"/>
      <c r="HF85" s="30"/>
      <c r="HG85" s="30"/>
      <c r="HH85" s="30"/>
      <c r="HI85" s="30"/>
      <c r="HJ85" s="30"/>
      <c r="HK85" s="30"/>
      <c r="HL85" s="30"/>
      <c r="HM85" s="30"/>
      <c r="HN85" s="30"/>
      <c r="HO85" s="30"/>
      <c r="HP85" s="30"/>
      <c r="HQ85" s="30"/>
      <c r="HR85" s="30"/>
      <c r="HS85" s="30"/>
      <c r="HT85" s="30"/>
      <c r="HU85" s="30"/>
      <c r="HV85" s="30"/>
      <c r="HW85" s="30"/>
      <c r="HX85" s="30"/>
      <c r="HY85" s="30"/>
      <c r="HZ85" s="30"/>
      <c r="IA85" s="30"/>
      <c r="IB85" s="30"/>
      <c r="IC85" s="30"/>
      <c r="ID85" s="30"/>
      <c r="IE85" s="30"/>
      <c r="IF85" s="30"/>
      <c r="IG85" s="30"/>
      <c r="IH85" s="30"/>
      <c r="II85" s="30"/>
      <c r="IJ85" s="30"/>
      <c r="IK85" s="30"/>
      <c r="IL85" s="30"/>
      <c r="IM85" s="30"/>
      <c r="IN85" s="30"/>
      <c r="IO85" s="30"/>
      <c r="IP85" s="30"/>
      <c r="IQ85" s="30"/>
      <c r="IR85" s="30"/>
      <c r="IS85" s="30"/>
      <c r="IT85" s="30"/>
      <c r="IU85" s="30"/>
      <c r="IV85" s="30"/>
      <c r="IW85" s="30"/>
      <c r="IX85" s="30"/>
      <c r="IY85" s="30"/>
      <c r="IZ85" s="30"/>
      <c r="JA85" s="30"/>
      <c r="JB85" s="30"/>
      <c r="JC85" s="30"/>
      <c r="JD85" s="30"/>
      <c r="JE85" s="30"/>
      <c r="JF85" s="30"/>
      <c r="JG85" s="30"/>
      <c r="JH85" s="30"/>
      <c r="JI85" s="30"/>
      <c r="JJ85" s="30"/>
      <c r="JK85" s="30"/>
      <c r="JL85" s="30"/>
      <c r="JM85" s="30"/>
      <c r="JN85" s="30"/>
      <c r="JO85" s="30"/>
      <c r="JP85" s="30"/>
      <c r="JQ85" s="30"/>
      <c r="JR85" s="30"/>
      <c r="JS85" s="30"/>
      <c r="JT85" s="30"/>
      <c r="JU85" s="30"/>
      <c r="JV85" s="30"/>
      <c r="JW85" s="30"/>
      <c r="JX85" s="30"/>
      <c r="JY85" s="30"/>
      <c r="JZ85" s="30"/>
      <c r="KA85" s="30"/>
      <c r="KB85" s="30"/>
      <c r="KC85" s="30"/>
      <c r="KD85" s="30"/>
    </row>
    <row r="86" spans="1:290" ht="16" x14ac:dyDescent="0.2">
      <c r="A86" s="1"/>
      <c r="B86" s="8">
        <v>21992902</v>
      </c>
      <c r="C86" s="9" t="s">
        <v>1706</v>
      </c>
      <c r="D86" s="10" t="s">
        <v>1707</v>
      </c>
      <c r="E86" s="11">
        <v>190</v>
      </c>
      <c r="F86" s="12" t="s">
        <v>591</v>
      </c>
      <c r="G86" s="12" t="s">
        <v>45</v>
      </c>
      <c r="H86" s="12">
        <v>0.75</v>
      </c>
      <c r="I86" s="13" t="s">
        <v>592</v>
      </c>
      <c r="J86" s="12" t="s">
        <v>593</v>
      </c>
      <c r="K86" s="12">
        <v>2.9999999999999997E-4</v>
      </c>
      <c r="L86" s="12">
        <v>0</v>
      </c>
      <c r="M86" s="12">
        <v>0</v>
      </c>
      <c r="N86" s="12">
        <v>0</v>
      </c>
      <c r="O86" s="12">
        <v>2.9999999999999997E-4</v>
      </c>
      <c r="P86" s="12">
        <v>5.0000000000000001E-4</v>
      </c>
      <c r="Q86" s="12">
        <v>2.0000000000000001E-4</v>
      </c>
      <c r="R86" s="12" t="s">
        <v>194</v>
      </c>
      <c r="S86" s="14">
        <f t="shared" si="2"/>
        <v>0.6</v>
      </c>
      <c r="T86" s="11">
        <v>77</v>
      </c>
      <c r="U86" s="11" t="s">
        <v>39</v>
      </c>
      <c r="V86" s="27" t="s">
        <v>39</v>
      </c>
      <c r="W86" s="15" t="s">
        <v>607</v>
      </c>
      <c r="X86" s="12" t="s">
        <v>1708</v>
      </c>
      <c r="Y86" s="29">
        <v>300</v>
      </c>
      <c r="Z86" s="16">
        <v>1741325171</v>
      </c>
      <c r="AA86" s="16" t="s">
        <v>1709</v>
      </c>
      <c r="AB86" s="16" t="s">
        <v>1708</v>
      </c>
      <c r="AC86" s="29">
        <v>1</v>
      </c>
      <c r="AD86" s="16" t="s">
        <v>1264</v>
      </c>
      <c r="AE86" s="16" t="s">
        <v>598</v>
      </c>
      <c r="AF86" s="16" t="s">
        <v>1710</v>
      </c>
      <c r="AG86" s="29">
        <v>5</v>
      </c>
      <c r="AH86" s="16" t="s">
        <v>1711</v>
      </c>
      <c r="AI86" s="16" t="s">
        <v>601</v>
      </c>
      <c r="AJ86" s="16" t="s">
        <v>602</v>
      </c>
      <c r="AK86" s="16">
        <v>2.7984958022189298E-4</v>
      </c>
      <c r="AL86" s="16">
        <v>1.151177097833E-5</v>
      </c>
      <c r="AM86" s="16">
        <v>1.7095876841145499E-4</v>
      </c>
      <c r="AN86" s="16">
        <v>0.36978440080663239</v>
      </c>
      <c r="AO86" s="16">
        <v>0.60841146167243365</v>
      </c>
      <c r="AP86" s="16">
        <v>2.5027350056450549E-2</v>
      </c>
      <c r="AQ86" s="16">
        <v>0.37167564836959982</v>
      </c>
      <c r="AR86" s="16"/>
      <c r="AS86" s="16"/>
      <c r="AT86" s="17" t="s">
        <v>41</v>
      </c>
      <c r="AU86" s="17" t="s">
        <v>41</v>
      </c>
      <c r="AV86" s="17" t="s">
        <v>42</v>
      </c>
      <c r="AW86" s="17" t="s">
        <v>42</v>
      </c>
      <c r="AX86" s="29">
        <v>1</v>
      </c>
      <c r="AY86" s="30" t="s">
        <v>603</v>
      </c>
      <c r="AZ86" s="30"/>
      <c r="BA86" s="30"/>
      <c r="BB86" s="30"/>
      <c r="BC86" s="30"/>
      <c r="BD86" s="30"/>
      <c r="BE86" s="30"/>
      <c r="BF86" s="30"/>
      <c r="BG86" s="30"/>
      <c r="BH86" s="30"/>
      <c r="BI86" s="30"/>
      <c r="BJ86" s="30"/>
      <c r="BK86" s="30"/>
      <c r="BL86" s="30"/>
      <c r="BM86" s="30"/>
      <c r="BN86" s="30"/>
      <c r="BO86" s="30"/>
      <c r="BP86" s="30"/>
      <c r="BQ86" s="30"/>
      <c r="BR86" s="30"/>
      <c r="BS86" s="30"/>
      <c r="BT86" s="30"/>
      <c r="BU86" s="30"/>
      <c r="BV86" s="30"/>
      <c r="BW86" s="30"/>
      <c r="BX86" s="30"/>
      <c r="BY86" s="30"/>
      <c r="BZ86" s="30"/>
      <c r="CA86" s="30"/>
      <c r="CB86" s="30"/>
      <c r="CC86" s="30"/>
      <c r="CD86" s="30"/>
      <c r="CE86" s="30"/>
      <c r="CF86" s="30"/>
      <c r="CG86" s="30"/>
      <c r="CH86" s="30"/>
      <c r="CI86" s="30"/>
      <c r="CJ86" s="30"/>
      <c r="CK86" s="30"/>
      <c r="CL86" s="30"/>
      <c r="CM86" s="30"/>
      <c r="CN86" s="30"/>
      <c r="CO86" s="30"/>
      <c r="CP86" s="30"/>
      <c r="CQ86" s="30"/>
      <c r="CR86" s="30"/>
      <c r="CS86" s="30"/>
      <c r="CT86" s="30"/>
      <c r="CU86" s="30"/>
      <c r="CV86" s="30"/>
      <c r="CW86" s="30"/>
      <c r="CX86" s="30"/>
      <c r="CY86" s="30"/>
      <c r="CZ86" s="30"/>
      <c r="DA86" s="30"/>
      <c r="DB86" s="30"/>
      <c r="DC86" s="30"/>
      <c r="DD86" s="30"/>
      <c r="DE86" s="30"/>
      <c r="DF86" s="30"/>
      <c r="DG86" s="30"/>
      <c r="DH86" s="30"/>
      <c r="DI86" s="30"/>
      <c r="DJ86" s="30"/>
      <c r="DK86" s="30"/>
      <c r="DL86" s="30"/>
      <c r="DM86" s="30"/>
      <c r="DN86" s="30"/>
      <c r="DO86" s="30"/>
      <c r="DP86" s="30"/>
      <c r="DQ86" s="30"/>
      <c r="DR86" s="30"/>
      <c r="DS86" s="30"/>
      <c r="DT86" s="30"/>
      <c r="DU86" s="30"/>
      <c r="DV86" s="30"/>
      <c r="DW86" s="30"/>
      <c r="DX86" s="30"/>
      <c r="DY86" s="30"/>
      <c r="DZ86" s="30"/>
      <c r="EA86" s="30"/>
      <c r="EB86" s="30"/>
      <c r="EC86" s="30"/>
      <c r="ED86" s="30"/>
      <c r="EE86" s="30"/>
      <c r="EF86" s="30"/>
      <c r="EG86" s="30"/>
      <c r="EH86" s="30"/>
      <c r="EI86" s="30"/>
      <c r="EJ86" s="30"/>
      <c r="EK86" s="30"/>
      <c r="EL86" s="30"/>
      <c r="EM86" s="30"/>
      <c r="EN86" s="30"/>
      <c r="EO86" s="30"/>
      <c r="EP86" s="30"/>
      <c r="EQ86" s="30"/>
      <c r="ER86" s="30"/>
      <c r="ES86" s="30"/>
      <c r="ET86" s="30"/>
      <c r="EU86" s="30"/>
      <c r="EV86" s="30"/>
      <c r="EW86" s="30"/>
      <c r="EX86" s="30"/>
      <c r="EY86" s="30"/>
      <c r="EZ86" s="30"/>
      <c r="FA86" s="30"/>
      <c r="FB86" s="30"/>
      <c r="FC86" s="30"/>
      <c r="FD86" s="30"/>
      <c r="FE86" s="30"/>
      <c r="FF86" s="30"/>
      <c r="FG86" s="30"/>
      <c r="FH86" s="30"/>
      <c r="FI86" s="30"/>
      <c r="FJ86" s="30"/>
      <c r="FK86" s="30"/>
      <c r="FL86" s="30"/>
      <c r="FM86" s="30"/>
      <c r="FN86" s="30"/>
      <c r="FO86" s="30"/>
      <c r="FP86" s="30"/>
      <c r="FQ86" s="30"/>
      <c r="FR86" s="30"/>
      <c r="FS86" s="30"/>
      <c r="FT86" s="30"/>
      <c r="FU86" s="30"/>
      <c r="FV86" s="30"/>
      <c r="FW86" s="30"/>
      <c r="FX86" s="30"/>
      <c r="FY86" s="30"/>
      <c r="FZ86" s="30"/>
      <c r="GA86" s="30"/>
      <c r="GB86" s="30"/>
      <c r="GC86" s="30"/>
      <c r="GD86" s="30"/>
      <c r="GE86" s="30"/>
      <c r="GF86" s="30"/>
      <c r="GG86" s="30"/>
      <c r="GH86" s="30"/>
      <c r="GI86" s="30"/>
      <c r="GJ86" s="30"/>
      <c r="GK86" s="30"/>
      <c r="GL86" s="30"/>
      <c r="GM86" s="30"/>
      <c r="GN86" s="30"/>
      <c r="GO86" s="30"/>
      <c r="GP86" s="30"/>
      <c r="GQ86" s="30"/>
      <c r="GR86" s="30"/>
      <c r="GS86" s="30"/>
      <c r="GT86" s="30"/>
      <c r="GU86" s="30"/>
      <c r="GV86" s="30"/>
      <c r="GW86" s="30"/>
      <c r="GX86" s="30"/>
      <c r="GY86" s="30"/>
      <c r="GZ86" s="30"/>
      <c r="HA86" s="30"/>
      <c r="HB86" s="30"/>
      <c r="HC86" s="30"/>
      <c r="HD86" s="30"/>
      <c r="HE86" s="30"/>
      <c r="HF86" s="30"/>
      <c r="HG86" s="30"/>
      <c r="HH86" s="30"/>
      <c r="HI86" s="30"/>
      <c r="HJ86" s="30"/>
      <c r="HK86" s="30"/>
      <c r="HL86" s="30"/>
      <c r="HM86" s="30"/>
      <c r="HN86" s="30"/>
      <c r="HO86" s="30"/>
      <c r="HP86" s="30"/>
      <c r="HQ86" s="30"/>
      <c r="HR86" s="30"/>
      <c r="HS86" s="30"/>
      <c r="HT86" s="30"/>
      <c r="HU86" s="30"/>
      <c r="HV86" s="30"/>
      <c r="HW86" s="30"/>
      <c r="HX86" s="30"/>
      <c r="HY86" s="30"/>
      <c r="HZ86" s="30"/>
      <c r="IA86" s="30"/>
      <c r="IB86" s="30"/>
      <c r="IC86" s="30"/>
      <c r="ID86" s="30"/>
      <c r="IE86" s="30"/>
      <c r="IF86" s="30"/>
      <c r="IG86" s="30"/>
      <c r="IH86" s="30"/>
      <c r="II86" s="30"/>
      <c r="IJ86" s="30"/>
      <c r="IK86" s="30"/>
      <c r="IL86" s="30"/>
      <c r="IM86" s="30"/>
      <c r="IN86" s="30"/>
      <c r="IO86" s="30"/>
      <c r="IP86" s="30"/>
      <c r="IQ86" s="30"/>
      <c r="IR86" s="30"/>
      <c r="IS86" s="30"/>
      <c r="IT86" s="30"/>
      <c r="IU86" s="30"/>
      <c r="IV86" s="30"/>
      <c r="IW86" s="30"/>
      <c r="IX86" s="30"/>
      <c r="IY86" s="30"/>
      <c r="IZ86" s="30"/>
      <c r="JA86" s="30"/>
      <c r="JB86" s="30"/>
      <c r="JC86" s="30"/>
      <c r="JD86" s="30"/>
      <c r="JE86" s="30"/>
      <c r="JF86" s="30"/>
      <c r="JG86" s="30"/>
      <c r="JH86" s="30"/>
      <c r="JI86" s="30"/>
      <c r="JJ86" s="30"/>
      <c r="JK86" s="30"/>
      <c r="JL86" s="30"/>
      <c r="JM86" s="30"/>
      <c r="JN86" s="30"/>
      <c r="JO86" s="30"/>
      <c r="JP86" s="30"/>
      <c r="JQ86" s="30"/>
      <c r="JR86" s="30"/>
      <c r="JS86" s="30"/>
      <c r="JT86" s="30"/>
      <c r="JU86" s="30"/>
      <c r="JV86" s="30"/>
      <c r="JW86" s="30"/>
      <c r="JX86" s="30"/>
      <c r="JY86" s="30"/>
      <c r="JZ86" s="30"/>
      <c r="KA86" s="30"/>
      <c r="KB86" s="30"/>
      <c r="KC86" s="30"/>
      <c r="KD86" s="30"/>
    </row>
    <row r="87" spans="1:290" ht="16" x14ac:dyDescent="0.2">
      <c r="A87" s="1"/>
      <c r="B87" s="18">
        <v>21989946</v>
      </c>
      <c r="C87" s="19" t="s">
        <v>352</v>
      </c>
      <c r="D87" s="20" t="s">
        <v>1712</v>
      </c>
      <c r="E87" s="21">
        <v>16</v>
      </c>
      <c r="F87" s="22" t="s">
        <v>591</v>
      </c>
      <c r="G87" s="22" t="s">
        <v>45</v>
      </c>
      <c r="H87" s="22">
        <v>0.64</v>
      </c>
      <c r="I87" s="23" t="s">
        <v>592</v>
      </c>
      <c r="J87" s="22" t="s">
        <v>593</v>
      </c>
      <c r="K87" s="22">
        <v>5.0000000000000001E-4</v>
      </c>
      <c r="L87" s="22">
        <v>0</v>
      </c>
      <c r="M87" s="22">
        <v>1.2999999999999999E-3</v>
      </c>
      <c r="N87" s="22">
        <v>1.2999999999999999E-3</v>
      </c>
      <c r="O87" s="22">
        <v>5.0000000000000001E-4</v>
      </c>
      <c r="P87" s="22">
        <v>2E-3</v>
      </c>
      <c r="Q87" s="22">
        <v>2.0000000000000001E-4</v>
      </c>
      <c r="R87" s="22" t="s">
        <v>343</v>
      </c>
      <c r="S87" s="24">
        <f t="shared" si="2"/>
        <v>0.9</v>
      </c>
      <c r="T87" s="21">
        <v>78</v>
      </c>
      <c r="U87" s="21" t="s">
        <v>39</v>
      </c>
      <c r="V87" s="25" t="s">
        <v>39</v>
      </c>
      <c r="W87" s="26" t="s">
        <v>685</v>
      </c>
      <c r="X87" s="22" t="s">
        <v>1713</v>
      </c>
      <c r="Y87" s="31">
        <v>235</v>
      </c>
      <c r="Z87" s="32">
        <v>1741289447</v>
      </c>
      <c r="AA87" s="32" t="s">
        <v>1714</v>
      </c>
      <c r="AB87" s="32" t="s">
        <v>1713</v>
      </c>
      <c r="AC87" s="31">
        <v>1</v>
      </c>
      <c r="AD87" s="32" t="s">
        <v>1264</v>
      </c>
      <c r="AE87" s="32" t="s">
        <v>598</v>
      </c>
      <c r="AF87" s="32" t="s">
        <v>1715</v>
      </c>
      <c r="AG87" s="31">
        <v>6</v>
      </c>
      <c r="AH87" s="32" t="s">
        <v>1716</v>
      </c>
      <c r="AI87" s="32" t="s">
        <v>601</v>
      </c>
      <c r="AJ87" s="32" t="s">
        <v>602</v>
      </c>
      <c r="AK87" s="32">
        <v>4.8307390450015998E-4</v>
      </c>
      <c r="AL87" s="32">
        <v>1.303390569670982E-3</v>
      </c>
      <c r="AM87" s="32">
        <v>1.62093710416961E-4</v>
      </c>
      <c r="AN87" s="32">
        <v>8.3186487167292503E-2</v>
      </c>
      <c r="AO87" s="32">
        <v>1.056269866003648</v>
      </c>
      <c r="AP87" s="32">
        <v>2.849941115741494</v>
      </c>
      <c r="AQ87" s="32">
        <v>0.35442755277645249</v>
      </c>
      <c r="AR87" s="32"/>
      <c r="AS87" s="32"/>
      <c r="AT87" s="17" t="s">
        <v>41</v>
      </c>
      <c r="AU87" s="17" t="s">
        <v>41</v>
      </c>
      <c r="AV87" s="17" t="s">
        <v>42</v>
      </c>
      <c r="AW87" s="17" t="s">
        <v>42</v>
      </c>
      <c r="AX87" s="29">
        <v>1</v>
      </c>
      <c r="AY87" s="30" t="s">
        <v>603</v>
      </c>
      <c r="AZ87" s="30"/>
      <c r="BA87" s="30"/>
      <c r="BB87" s="30"/>
      <c r="BC87" s="30"/>
      <c r="BD87" s="30"/>
      <c r="BE87" s="30"/>
      <c r="BF87" s="30"/>
      <c r="BG87" s="30"/>
      <c r="BH87" s="30"/>
      <c r="BI87" s="30"/>
      <c r="BJ87" s="30"/>
      <c r="BK87" s="30"/>
      <c r="BL87" s="30"/>
      <c r="BM87" s="30"/>
      <c r="BN87" s="30"/>
      <c r="BO87" s="30"/>
      <c r="BP87" s="30"/>
      <c r="BQ87" s="30"/>
      <c r="BR87" s="30"/>
      <c r="BS87" s="30"/>
      <c r="BT87" s="30"/>
      <c r="BU87" s="30"/>
      <c r="BV87" s="30"/>
      <c r="BW87" s="30"/>
      <c r="BX87" s="30"/>
      <c r="BY87" s="30"/>
      <c r="BZ87" s="30"/>
      <c r="CA87" s="30"/>
      <c r="CB87" s="30"/>
      <c r="CC87" s="30"/>
      <c r="CD87" s="30"/>
      <c r="CE87" s="30"/>
      <c r="CF87" s="30"/>
      <c r="CG87" s="30"/>
      <c r="CH87" s="30"/>
      <c r="CI87" s="30"/>
      <c r="CJ87" s="30"/>
      <c r="CK87" s="30"/>
      <c r="CL87" s="30"/>
      <c r="CM87" s="30"/>
      <c r="CN87" s="30"/>
      <c r="CO87" s="30"/>
      <c r="CP87" s="30"/>
      <c r="CQ87" s="30"/>
      <c r="CR87" s="30"/>
      <c r="CS87" s="30"/>
      <c r="CT87" s="30"/>
      <c r="CU87" s="30"/>
      <c r="CV87" s="30"/>
      <c r="CW87" s="30"/>
      <c r="CX87" s="30"/>
      <c r="CY87" s="30"/>
      <c r="CZ87" s="30"/>
      <c r="DA87" s="30"/>
      <c r="DB87" s="30"/>
      <c r="DC87" s="30"/>
      <c r="DD87" s="30"/>
      <c r="DE87" s="30"/>
      <c r="DF87" s="30"/>
      <c r="DG87" s="30"/>
      <c r="DH87" s="30"/>
      <c r="DI87" s="30"/>
      <c r="DJ87" s="30"/>
      <c r="DK87" s="30"/>
      <c r="DL87" s="30"/>
      <c r="DM87" s="30"/>
      <c r="DN87" s="30"/>
      <c r="DO87" s="30"/>
      <c r="DP87" s="30"/>
      <c r="DQ87" s="30"/>
      <c r="DR87" s="30"/>
      <c r="DS87" s="30"/>
      <c r="DT87" s="30"/>
      <c r="DU87" s="30"/>
      <c r="DV87" s="30"/>
      <c r="DW87" s="30"/>
      <c r="DX87" s="30"/>
      <c r="DY87" s="30"/>
      <c r="DZ87" s="30"/>
      <c r="EA87" s="30"/>
      <c r="EB87" s="30"/>
      <c r="EC87" s="30"/>
      <c r="ED87" s="30"/>
      <c r="EE87" s="30"/>
      <c r="EF87" s="30"/>
      <c r="EG87" s="30"/>
      <c r="EH87" s="30"/>
      <c r="EI87" s="30"/>
      <c r="EJ87" s="30"/>
      <c r="EK87" s="30"/>
      <c r="EL87" s="30"/>
      <c r="EM87" s="30"/>
      <c r="EN87" s="30"/>
      <c r="EO87" s="30"/>
      <c r="EP87" s="30"/>
      <c r="EQ87" s="30"/>
      <c r="ER87" s="30"/>
      <c r="ES87" s="30"/>
      <c r="ET87" s="30"/>
      <c r="EU87" s="30"/>
      <c r="EV87" s="30"/>
      <c r="EW87" s="30"/>
      <c r="EX87" s="30"/>
      <c r="EY87" s="30"/>
      <c r="EZ87" s="30"/>
      <c r="FA87" s="30"/>
      <c r="FB87" s="30"/>
      <c r="FC87" s="30"/>
      <c r="FD87" s="30"/>
      <c r="FE87" s="30"/>
      <c r="FF87" s="30"/>
      <c r="FG87" s="30"/>
      <c r="FH87" s="30"/>
      <c r="FI87" s="30"/>
      <c r="FJ87" s="30"/>
      <c r="FK87" s="30"/>
      <c r="FL87" s="30"/>
      <c r="FM87" s="30"/>
      <c r="FN87" s="30"/>
      <c r="FO87" s="30"/>
      <c r="FP87" s="30"/>
      <c r="FQ87" s="30"/>
      <c r="FR87" s="30"/>
      <c r="FS87" s="30"/>
      <c r="FT87" s="30"/>
      <c r="FU87" s="30"/>
      <c r="FV87" s="30"/>
      <c r="FW87" s="30"/>
      <c r="FX87" s="30"/>
      <c r="FY87" s="30"/>
      <c r="FZ87" s="30"/>
      <c r="GA87" s="30"/>
      <c r="GB87" s="30"/>
      <c r="GC87" s="30"/>
      <c r="GD87" s="30"/>
      <c r="GE87" s="30"/>
      <c r="GF87" s="30"/>
      <c r="GG87" s="30"/>
      <c r="GH87" s="30"/>
      <c r="GI87" s="30"/>
      <c r="GJ87" s="30"/>
      <c r="GK87" s="30"/>
      <c r="GL87" s="30"/>
      <c r="GM87" s="30"/>
      <c r="GN87" s="30"/>
      <c r="GO87" s="30"/>
      <c r="GP87" s="30"/>
      <c r="GQ87" s="30"/>
      <c r="GR87" s="30"/>
      <c r="GS87" s="30"/>
      <c r="GT87" s="30"/>
      <c r="GU87" s="30"/>
      <c r="GV87" s="30"/>
      <c r="GW87" s="30"/>
      <c r="GX87" s="30"/>
      <c r="GY87" s="30"/>
      <c r="GZ87" s="30"/>
      <c r="HA87" s="30"/>
      <c r="HB87" s="30"/>
      <c r="HC87" s="30"/>
      <c r="HD87" s="30"/>
      <c r="HE87" s="30"/>
      <c r="HF87" s="30"/>
      <c r="HG87" s="30"/>
      <c r="HH87" s="30"/>
      <c r="HI87" s="30"/>
      <c r="HJ87" s="30"/>
      <c r="HK87" s="30"/>
      <c r="HL87" s="30"/>
      <c r="HM87" s="30"/>
      <c r="HN87" s="30"/>
      <c r="HO87" s="30"/>
      <c r="HP87" s="30"/>
      <c r="HQ87" s="30"/>
      <c r="HR87" s="30"/>
      <c r="HS87" s="30"/>
      <c r="HT87" s="30"/>
      <c r="HU87" s="30"/>
      <c r="HV87" s="30"/>
      <c r="HW87" s="30"/>
      <c r="HX87" s="30"/>
      <c r="HY87" s="30"/>
      <c r="HZ87" s="30"/>
      <c r="IA87" s="30"/>
      <c r="IB87" s="30"/>
      <c r="IC87" s="30"/>
      <c r="ID87" s="30"/>
      <c r="IE87" s="30"/>
      <c r="IF87" s="30"/>
      <c r="IG87" s="30"/>
      <c r="IH87" s="30"/>
      <c r="II87" s="30"/>
      <c r="IJ87" s="30"/>
      <c r="IK87" s="30"/>
      <c r="IL87" s="30"/>
      <c r="IM87" s="30"/>
      <c r="IN87" s="30"/>
      <c r="IO87" s="30"/>
      <c r="IP87" s="30"/>
      <c r="IQ87" s="30"/>
      <c r="IR87" s="30"/>
      <c r="IS87" s="30"/>
      <c r="IT87" s="30"/>
      <c r="IU87" s="30"/>
      <c r="IV87" s="30"/>
      <c r="IW87" s="30"/>
      <c r="IX87" s="30"/>
      <c r="IY87" s="30"/>
      <c r="IZ87" s="30"/>
      <c r="JA87" s="30"/>
      <c r="JB87" s="30"/>
      <c r="JC87" s="30"/>
      <c r="JD87" s="30"/>
      <c r="JE87" s="30"/>
      <c r="JF87" s="30"/>
      <c r="JG87" s="30"/>
      <c r="JH87" s="30"/>
      <c r="JI87" s="30"/>
      <c r="JJ87" s="30"/>
      <c r="JK87" s="30"/>
      <c r="JL87" s="30"/>
      <c r="JM87" s="30"/>
      <c r="JN87" s="30"/>
      <c r="JO87" s="30"/>
      <c r="JP87" s="30"/>
      <c r="JQ87" s="30"/>
      <c r="JR87" s="30"/>
      <c r="JS87" s="30"/>
      <c r="JT87" s="30"/>
      <c r="JU87" s="30"/>
      <c r="JV87" s="30"/>
      <c r="JW87" s="30"/>
      <c r="JX87" s="30"/>
      <c r="JY87" s="30"/>
      <c r="JZ87" s="30"/>
      <c r="KA87" s="30"/>
      <c r="KB87" s="30"/>
      <c r="KC87" s="30"/>
      <c r="KD87" s="30"/>
    </row>
    <row r="88" spans="1:290" ht="16" x14ac:dyDescent="0.2">
      <c r="A88" s="1"/>
      <c r="B88" s="8">
        <v>21986562</v>
      </c>
      <c r="C88" s="9" t="s">
        <v>1717</v>
      </c>
      <c r="D88" s="10" t="s">
        <v>1718</v>
      </c>
      <c r="E88" s="11">
        <v>91</v>
      </c>
      <c r="F88" s="12" t="s">
        <v>591</v>
      </c>
      <c r="G88" s="12" t="s">
        <v>45</v>
      </c>
      <c r="H88" s="12">
        <v>0.61</v>
      </c>
      <c r="I88" s="13" t="s">
        <v>592</v>
      </c>
      <c r="J88" s="12" t="s">
        <v>593</v>
      </c>
      <c r="K88" s="12">
        <v>2.0000000000000001E-4</v>
      </c>
      <c r="L88" s="12">
        <v>0</v>
      </c>
      <c r="M88" s="12">
        <v>0</v>
      </c>
      <c r="N88" s="12">
        <v>0</v>
      </c>
      <c r="O88" s="12">
        <v>2.0000000000000001E-4</v>
      </c>
      <c r="P88" s="12">
        <v>4.0000000000000002E-4</v>
      </c>
      <c r="Q88" s="12">
        <v>2.0000000000000001E-4</v>
      </c>
      <c r="R88" s="12" t="s">
        <v>94</v>
      </c>
      <c r="S88" s="14">
        <f t="shared" si="2"/>
        <v>0.5</v>
      </c>
      <c r="T88" s="11">
        <v>79</v>
      </c>
      <c r="U88" s="11" t="s">
        <v>39</v>
      </c>
      <c r="V88" s="27" t="s">
        <v>39</v>
      </c>
      <c r="W88" s="15" t="s">
        <v>607</v>
      </c>
      <c r="X88" s="12" t="s">
        <v>1719</v>
      </c>
      <c r="Y88" s="29">
        <v>181</v>
      </c>
      <c r="Z88" s="16">
        <v>1741248575</v>
      </c>
      <c r="AA88" s="16" t="s">
        <v>1720</v>
      </c>
      <c r="AB88" s="16" t="s">
        <v>1719</v>
      </c>
      <c r="AC88" s="29">
        <v>1</v>
      </c>
      <c r="AD88" s="16" t="s">
        <v>1264</v>
      </c>
      <c r="AE88" s="16" t="s">
        <v>598</v>
      </c>
      <c r="AF88" s="16" t="s">
        <v>1721</v>
      </c>
      <c r="AG88" s="29">
        <v>3</v>
      </c>
      <c r="AH88" s="16" t="s">
        <v>1722</v>
      </c>
      <c r="AI88" s="16" t="s">
        <v>601</v>
      </c>
      <c r="AJ88" s="16" t="s">
        <v>602</v>
      </c>
      <c r="AK88" s="16">
        <v>2.18379475955747E-4</v>
      </c>
      <c r="AL88" s="16">
        <v>9.6907305093789997E-6</v>
      </c>
      <c r="AM88" s="16">
        <v>1.6111575776696599E-4</v>
      </c>
      <c r="AN88" s="16">
        <v>0.413981419100932</v>
      </c>
      <c r="AO88" s="16">
        <v>0.49924657206569101</v>
      </c>
      <c r="AP88" s="16">
        <v>2.2154389584670819E-2</v>
      </c>
      <c r="AQ88" s="16">
        <v>0.36833355982237032</v>
      </c>
      <c r="AR88" s="16"/>
      <c r="AS88" s="16"/>
      <c r="AT88" s="17" t="s">
        <v>41</v>
      </c>
      <c r="AU88" s="17" t="s">
        <v>41</v>
      </c>
      <c r="AV88" s="17" t="s">
        <v>42</v>
      </c>
      <c r="AW88" s="17" t="s">
        <v>42</v>
      </c>
      <c r="AX88" s="29">
        <v>1</v>
      </c>
      <c r="AY88" s="30" t="s">
        <v>603</v>
      </c>
      <c r="AZ88" s="30"/>
      <c r="BA88" s="30"/>
      <c r="BB88" s="30"/>
      <c r="BC88" s="30"/>
      <c r="BD88" s="30"/>
      <c r="BE88" s="30"/>
      <c r="BF88" s="30"/>
      <c r="BG88" s="30"/>
      <c r="BH88" s="30"/>
      <c r="BI88" s="30"/>
      <c r="BJ88" s="30"/>
      <c r="BK88" s="30"/>
      <c r="BL88" s="30"/>
      <c r="BM88" s="30"/>
      <c r="BN88" s="30"/>
      <c r="BO88" s="30"/>
      <c r="BP88" s="30"/>
      <c r="BQ88" s="30"/>
      <c r="BR88" s="30"/>
      <c r="BS88" s="30"/>
      <c r="BT88" s="30"/>
      <c r="BU88" s="30"/>
      <c r="BV88" s="30"/>
      <c r="BW88" s="30"/>
      <c r="BX88" s="30"/>
      <c r="BY88" s="30"/>
      <c r="BZ88" s="30"/>
      <c r="CA88" s="30"/>
      <c r="CB88" s="30"/>
      <c r="CC88" s="30"/>
      <c r="CD88" s="30"/>
      <c r="CE88" s="30"/>
      <c r="CF88" s="30"/>
      <c r="CG88" s="30"/>
      <c r="CH88" s="30"/>
      <c r="CI88" s="30"/>
      <c r="CJ88" s="30"/>
      <c r="CK88" s="30"/>
      <c r="CL88" s="30"/>
      <c r="CM88" s="30"/>
      <c r="CN88" s="30"/>
      <c r="CO88" s="30"/>
      <c r="CP88" s="30"/>
      <c r="CQ88" s="30"/>
      <c r="CR88" s="30"/>
      <c r="CS88" s="30"/>
      <c r="CT88" s="30"/>
      <c r="CU88" s="30"/>
      <c r="CV88" s="30"/>
      <c r="CW88" s="30"/>
      <c r="CX88" s="30"/>
      <c r="CY88" s="30"/>
      <c r="CZ88" s="30"/>
      <c r="DA88" s="30"/>
      <c r="DB88" s="30"/>
      <c r="DC88" s="30"/>
      <c r="DD88" s="30"/>
      <c r="DE88" s="30"/>
      <c r="DF88" s="30"/>
      <c r="DG88" s="30"/>
      <c r="DH88" s="30"/>
      <c r="DI88" s="30"/>
      <c r="DJ88" s="30"/>
      <c r="DK88" s="30"/>
      <c r="DL88" s="30"/>
      <c r="DM88" s="30"/>
      <c r="DN88" s="30"/>
      <c r="DO88" s="30"/>
      <c r="DP88" s="30"/>
      <c r="DQ88" s="30"/>
      <c r="DR88" s="30"/>
      <c r="DS88" s="30"/>
      <c r="DT88" s="30"/>
      <c r="DU88" s="30"/>
      <c r="DV88" s="30"/>
      <c r="DW88" s="30"/>
      <c r="DX88" s="30"/>
      <c r="DY88" s="30"/>
      <c r="DZ88" s="30"/>
      <c r="EA88" s="30"/>
      <c r="EB88" s="30"/>
      <c r="EC88" s="30"/>
      <c r="ED88" s="30"/>
      <c r="EE88" s="30"/>
      <c r="EF88" s="30"/>
      <c r="EG88" s="30"/>
      <c r="EH88" s="30"/>
      <c r="EI88" s="30"/>
      <c r="EJ88" s="30"/>
      <c r="EK88" s="30"/>
      <c r="EL88" s="30"/>
      <c r="EM88" s="30"/>
      <c r="EN88" s="30"/>
      <c r="EO88" s="30"/>
      <c r="EP88" s="30"/>
      <c r="EQ88" s="30"/>
      <c r="ER88" s="30"/>
      <c r="ES88" s="30"/>
      <c r="ET88" s="30"/>
      <c r="EU88" s="30"/>
      <c r="EV88" s="30"/>
      <c r="EW88" s="30"/>
      <c r="EX88" s="30"/>
      <c r="EY88" s="30"/>
      <c r="EZ88" s="30"/>
      <c r="FA88" s="30"/>
      <c r="FB88" s="30"/>
      <c r="FC88" s="30"/>
      <c r="FD88" s="30"/>
      <c r="FE88" s="30"/>
      <c r="FF88" s="30"/>
      <c r="FG88" s="30"/>
      <c r="FH88" s="30"/>
      <c r="FI88" s="30"/>
      <c r="FJ88" s="30"/>
      <c r="FK88" s="30"/>
      <c r="FL88" s="30"/>
      <c r="FM88" s="30"/>
      <c r="FN88" s="30"/>
      <c r="FO88" s="30"/>
      <c r="FP88" s="30"/>
      <c r="FQ88" s="30"/>
      <c r="FR88" s="30"/>
      <c r="FS88" s="30"/>
      <c r="FT88" s="30"/>
      <c r="FU88" s="30"/>
      <c r="FV88" s="30"/>
      <c r="FW88" s="30"/>
      <c r="FX88" s="30"/>
      <c r="FY88" s="30"/>
      <c r="FZ88" s="30"/>
      <c r="GA88" s="30"/>
      <c r="GB88" s="30"/>
      <c r="GC88" s="30"/>
      <c r="GD88" s="30"/>
      <c r="GE88" s="30"/>
      <c r="GF88" s="30"/>
      <c r="GG88" s="30"/>
      <c r="GH88" s="30"/>
      <c r="GI88" s="30"/>
      <c r="GJ88" s="30"/>
      <c r="GK88" s="30"/>
      <c r="GL88" s="30"/>
      <c r="GM88" s="30"/>
      <c r="GN88" s="30"/>
      <c r="GO88" s="30"/>
      <c r="GP88" s="30"/>
      <c r="GQ88" s="30"/>
      <c r="GR88" s="30"/>
      <c r="GS88" s="30"/>
      <c r="GT88" s="30"/>
      <c r="GU88" s="30"/>
      <c r="GV88" s="30"/>
      <c r="GW88" s="30"/>
      <c r="GX88" s="30"/>
      <c r="GY88" s="30"/>
      <c r="GZ88" s="30"/>
      <c r="HA88" s="30"/>
      <c r="HB88" s="30"/>
      <c r="HC88" s="30"/>
      <c r="HD88" s="30"/>
      <c r="HE88" s="30"/>
      <c r="HF88" s="30"/>
      <c r="HG88" s="30"/>
      <c r="HH88" s="30"/>
      <c r="HI88" s="30"/>
      <c r="HJ88" s="30"/>
      <c r="HK88" s="30"/>
      <c r="HL88" s="30"/>
      <c r="HM88" s="30"/>
      <c r="HN88" s="30"/>
      <c r="HO88" s="30"/>
      <c r="HP88" s="30"/>
      <c r="HQ88" s="30"/>
      <c r="HR88" s="30"/>
      <c r="HS88" s="30"/>
      <c r="HT88" s="30"/>
      <c r="HU88" s="30"/>
      <c r="HV88" s="30"/>
      <c r="HW88" s="30"/>
      <c r="HX88" s="30"/>
      <c r="HY88" s="30"/>
      <c r="HZ88" s="30"/>
      <c r="IA88" s="30"/>
      <c r="IB88" s="30"/>
      <c r="IC88" s="30"/>
      <c r="ID88" s="30"/>
      <c r="IE88" s="30"/>
      <c r="IF88" s="30"/>
      <c r="IG88" s="30"/>
      <c r="IH88" s="30"/>
      <c r="II88" s="30"/>
      <c r="IJ88" s="30"/>
      <c r="IK88" s="30"/>
      <c r="IL88" s="30"/>
      <c r="IM88" s="30"/>
      <c r="IN88" s="30"/>
      <c r="IO88" s="30"/>
      <c r="IP88" s="30"/>
      <c r="IQ88" s="30"/>
      <c r="IR88" s="30"/>
      <c r="IS88" s="30"/>
      <c r="IT88" s="30"/>
      <c r="IU88" s="30"/>
      <c r="IV88" s="30"/>
      <c r="IW88" s="30"/>
      <c r="IX88" s="30"/>
      <c r="IY88" s="30"/>
      <c r="IZ88" s="30"/>
      <c r="JA88" s="30"/>
      <c r="JB88" s="30"/>
      <c r="JC88" s="30"/>
      <c r="JD88" s="30"/>
      <c r="JE88" s="30"/>
      <c r="JF88" s="30"/>
      <c r="JG88" s="30"/>
      <c r="JH88" s="30"/>
      <c r="JI88" s="30"/>
      <c r="JJ88" s="30"/>
      <c r="JK88" s="30"/>
      <c r="JL88" s="30"/>
      <c r="JM88" s="30"/>
      <c r="JN88" s="30"/>
      <c r="JO88" s="30"/>
      <c r="JP88" s="30"/>
      <c r="JQ88" s="30"/>
      <c r="JR88" s="30"/>
      <c r="JS88" s="30"/>
      <c r="JT88" s="30"/>
      <c r="JU88" s="30"/>
      <c r="JV88" s="30"/>
      <c r="JW88" s="30"/>
      <c r="JX88" s="30"/>
      <c r="JY88" s="30"/>
      <c r="JZ88" s="30"/>
      <c r="KA88" s="30"/>
      <c r="KB88" s="30"/>
      <c r="KC88" s="30"/>
      <c r="KD88" s="30"/>
    </row>
    <row r="89" spans="1:290" ht="16" x14ac:dyDescent="0.2">
      <c r="A89" s="1"/>
      <c r="B89" s="18">
        <v>21986841</v>
      </c>
      <c r="C89" s="19" t="s">
        <v>288</v>
      </c>
      <c r="D89" s="20" t="s">
        <v>1723</v>
      </c>
      <c r="E89" s="21">
        <v>41</v>
      </c>
      <c r="F89" s="22" t="s">
        <v>616</v>
      </c>
      <c r="G89" s="22" t="s">
        <v>45</v>
      </c>
      <c r="H89" s="22">
        <v>0.61</v>
      </c>
      <c r="I89" s="23" t="s">
        <v>592</v>
      </c>
      <c r="J89" s="22" t="s">
        <v>593</v>
      </c>
      <c r="K89" s="22">
        <v>5.0000000000000001E-4</v>
      </c>
      <c r="L89" s="22">
        <v>0</v>
      </c>
      <c r="M89" s="22">
        <v>4.0000000000000002E-4</v>
      </c>
      <c r="N89" s="22">
        <v>4.0000000000000002E-4</v>
      </c>
      <c r="O89" s="22">
        <v>5.0000000000000001E-4</v>
      </c>
      <c r="P89" s="22">
        <v>1.1000000000000001E-3</v>
      </c>
      <c r="Q89" s="22">
        <v>2.0000000000000001E-4</v>
      </c>
      <c r="R89" s="22" t="s">
        <v>293</v>
      </c>
      <c r="S89" s="24">
        <f t="shared" si="2"/>
        <v>0.81800000000000006</v>
      </c>
      <c r="T89" s="21">
        <v>79</v>
      </c>
      <c r="U89" s="21" t="s">
        <v>39</v>
      </c>
      <c r="V89" s="25" t="s">
        <v>39</v>
      </c>
      <c r="W89" s="26" t="s">
        <v>665</v>
      </c>
      <c r="X89" s="22" t="s">
        <v>1724</v>
      </c>
      <c r="Y89" s="31">
        <v>186</v>
      </c>
      <c r="Z89" s="32">
        <v>1741251947</v>
      </c>
      <c r="AA89" s="32" t="s">
        <v>1725</v>
      </c>
      <c r="AB89" s="32" t="s">
        <v>1726</v>
      </c>
      <c r="AC89" s="31">
        <v>1</v>
      </c>
      <c r="AD89" s="32" t="s">
        <v>1264</v>
      </c>
      <c r="AE89" s="32" t="s">
        <v>598</v>
      </c>
      <c r="AF89" s="32" t="s">
        <v>1539</v>
      </c>
      <c r="AG89" s="31">
        <v>5</v>
      </c>
      <c r="AH89" s="32" t="s">
        <v>1727</v>
      </c>
      <c r="AI89" s="32" t="s">
        <v>601</v>
      </c>
      <c r="AJ89" s="32" t="s">
        <v>602</v>
      </c>
      <c r="AK89" s="32">
        <v>4.6054712962743997E-4</v>
      </c>
      <c r="AL89" s="32">
        <v>4.5023311598486502E-4</v>
      </c>
      <c r="AM89" s="32">
        <v>1.6145865885272399E-4</v>
      </c>
      <c r="AN89" s="32">
        <v>0.15058086232496889</v>
      </c>
      <c r="AO89" s="32">
        <v>1.054127053870155</v>
      </c>
      <c r="AP89" s="32">
        <v>1.0305197396232519</v>
      </c>
      <c r="AQ89" s="32">
        <v>0.36955596817187902</v>
      </c>
      <c r="AR89" s="32"/>
      <c r="AS89" s="32"/>
      <c r="AT89" s="17" t="s">
        <v>41</v>
      </c>
      <c r="AU89" s="17" t="s">
        <v>41</v>
      </c>
      <c r="AV89" s="17" t="s">
        <v>42</v>
      </c>
      <c r="AW89" s="17" t="s">
        <v>42</v>
      </c>
      <c r="AX89" s="29">
        <v>3</v>
      </c>
      <c r="AY89" s="30" t="s">
        <v>603</v>
      </c>
      <c r="AZ89" s="30" t="s">
        <v>624</v>
      </c>
      <c r="BA89" s="30" t="s">
        <v>773</v>
      </c>
      <c r="BB89" s="30"/>
      <c r="BC89" s="30"/>
      <c r="BD89" s="30"/>
      <c r="BE89" s="30"/>
      <c r="BF89" s="30"/>
      <c r="BG89" s="30"/>
      <c r="BH89" s="30"/>
      <c r="BI89" s="30"/>
      <c r="BJ89" s="30"/>
      <c r="BK89" s="30"/>
      <c r="BL89" s="30"/>
      <c r="BM89" s="30"/>
      <c r="BN89" s="30"/>
      <c r="BO89" s="30"/>
      <c r="BP89" s="30"/>
      <c r="BQ89" s="30"/>
      <c r="BR89" s="30"/>
      <c r="BS89" s="30"/>
      <c r="BT89" s="30"/>
      <c r="BU89" s="30"/>
      <c r="BV89" s="30"/>
      <c r="BW89" s="30"/>
      <c r="BX89" s="30"/>
      <c r="BY89" s="30"/>
      <c r="BZ89" s="30"/>
      <c r="CA89" s="30"/>
      <c r="CB89" s="30"/>
      <c r="CC89" s="30"/>
      <c r="CD89" s="30"/>
      <c r="CE89" s="30"/>
      <c r="CF89" s="30"/>
      <c r="CG89" s="30"/>
      <c r="CH89" s="30"/>
      <c r="CI89" s="30"/>
      <c r="CJ89" s="30"/>
      <c r="CK89" s="30"/>
      <c r="CL89" s="30"/>
      <c r="CM89" s="30"/>
      <c r="CN89" s="30"/>
      <c r="CO89" s="30"/>
      <c r="CP89" s="30"/>
      <c r="CQ89" s="30"/>
      <c r="CR89" s="30"/>
      <c r="CS89" s="30"/>
      <c r="CT89" s="30"/>
      <c r="CU89" s="30"/>
      <c r="CV89" s="30"/>
      <c r="CW89" s="30"/>
      <c r="CX89" s="30"/>
      <c r="CY89" s="30"/>
      <c r="CZ89" s="30"/>
      <c r="DA89" s="30"/>
      <c r="DB89" s="30"/>
      <c r="DC89" s="30"/>
      <c r="DD89" s="30"/>
      <c r="DE89" s="30"/>
      <c r="DF89" s="30"/>
      <c r="DG89" s="30"/>
      <c r="DH89" s="30"/>
      <c r="DI89" s="30"/>
      <c r="DJ89" s="30"/>
      <c r="DK89" s="30"/>
      <c r="DL89" s="30"/>
      <c r="DM89" s="30"/>
      <c r="DN89" s="30"/>
      <c r="DO89" s="30"/>
      <c r="DP89" s="30"/>
      <c r="DQ89" s="30"/>
      <c r="DR89" s="30"/>
      <c r="DS89" s="30"/>
      <c r="DT89" s="30"/>
      <c r="DU89" s="30"/>
      <c r="DV89" s="30"/>
      <c r="DW89" s="30"/>
      <c r="DX89" s="30"/>
      <c r="DY89" s="30"/>
      <c r="DZ89" s="30"/>
      <c r="EA89" s="30"/>
      <c r="EB89" s="30"/>
      <c r="EC89" s="30"/>
      <c r="ED89" s="30"/>
      <c r="EE89" s="30"/>
      <c r="EF89" s="30"/>
      <c r="EG89" s="30"/>
      <c r="EH89" s="30"/>
      <c r="EI89" s="30"/>
      <c r="EJ89" s="30"/>
      <c r="EK89" s="30"/>
      <c r="EL89" s="30"/>
      <c r="EM89" s="30"/>
      <c r="EN89" s="30"/>
      <c r="EO89" s="30"/>
      <c r="EP89" s="30"/>
      <c r="EQ89" s="30"/>
      <c r="ER89" s="30"/>
      <c r="ES89" s="30"/>
      <c r="ET89" s="30"/>
      <c r="EU89" s="30"/>
      <c r="EV89" s="30"/>
      <c r="EW89" s="30"/>
      <c r="EX89" s="30"/>
      <c r="EY89" s="30"/>
      <c r="EZ89" s="30"/>
      <c r="FA89" s="30"/>
      <c r="FB89" s="30"/>
      <c r="FC89" s="30"/>
      <c r="FD89" s="30"/>
      <c r="FE89" s="30"/>
      <c r="FF89" s="30"/>
      <c r="FG89" s="30"/>
      <c r="FH89" s="30"/>
      <c r="FI89" s="30"/>
      <c r="FJ89" s="30"/>
      <c r="FK89" s="30"/>
      <c r="FL89" s="30"/>
      <c r="FM89" s="30"/>
      <c r="FN89" s="30"/>
      <c r="FO89" s="30"/>
      <c r="FP89" s="30"/>
      <c r="FQ89" s="30"/>
      <c r="FR89" s="30"/>
      <c r="FS89" s="30"/>
      <c r="FT89" s="30"/>
      <c r="FU89" s="30"/>
      <c r="FV89" s="30"/>
      <c r="FW89" s="30"/>
      <c r="FX89" s="30"/>
      <c r="FY89" s="30"/>
      <c r="FZ89" s="30"/>
      <c r="GA89" s="30"/>
      <c r="GB89" s="30"/>
      <c r="GC89" s="30"/>
      <c r="GD89" s="30"/>
      <c r="GE89" s="30"/>
      <c r="GF89" s="30"/>
      <c r="GG89" s="30"/>
      <c r="GH89" s="30"/>
      <c r="GI89" s="30"/>
      <c r="GJ89" s="30"/>
      <c r="GK89" s="30"/>
      <c r="GL89" s="30"/>
      <c r="GM89" s="30"/>
      <c r="GN89" s="30"/>
      <c r="GO89" s="30"/>
      <c r="GP89" s="30"/>
      <c r="GQ89" s="30"/>
      <c r="GR89" s="30"/>
      <c r="GS89" s="30"/>
      <c r="GT89" s="30"/>
      <c r="GU89" s="30"/>
      <c r="GV89" s="30"/>
      <c r="GW89" s="30"/>
      <c r="GX89" s="30"/>
      <c r="GY89" s="30"/>
      <c r="GZ89" s="30"/>
      <c r="HA89" s="30"/>
      <c r="HB89" s="30"/>
      <c r="HC89" s="30"/>
      <c r="HD89" s="30"/>
      <c r="HE89" s="30"/>
      <c r="HF89" s="30"/>
      <c r="HG89" s="30"/>
      <c r="HH89" s="30"/>
      <c r="HI89" s="30"/>
      <c r="HJ89" s="30"/>
      <c r="HK89" s="30"/>
      <c r="HL89" s="30"/>
      <c r="HM89" s="30"/>
      <c r="HN89" s="30"/>
      <c r="HO89" s="30"/>
      <c r="HP89" s="30"/>
      <c r="HQ89" s="30"/>
      <c r="HR89" s="30"/>
      <c r="HS89" s="30"/>
      <c r="HT89" s="30"/>
      <c r="HU89" s="30"/>
      <c r="HV89" s="30"/>
      <c r="HW89" s="30"/>
      <c r="HX89" s="30"/>
      <c r="HY89" s="30"/>
      <c r="HZ89" s="30"/>
      <c r="IA89" s="30"/>
      <c r="IB89" s="30"/>
      <c r="IC89" s="30"/>
      <c r="ID89" s="30"/>
      <c r="IE89" s="30"/>
      <c r="IF89" s="30"/>
      <c r="IG89" s="30"/>
      <c r="IH89" s="30"/>
      <c r="II89" s="30"/>
      <c r="IJ89" s="30"/>
      <c r="IK89" s="30"/>
      <c r="IL89" s="30"/>
      <c r="IM89" s="30"/>
      <c r="IN89" s="30"/>
      <c r="IO89" s="30"/>
      <c r="IP89" s="30"/>
      <c r="IQ89" s="30"/>
      <c r="IR89" s="30"/>
      <c r="IS89" s="30"/>
      <c r="IT89" s="30"/>
      <c r="IU89" s="30"/>
      <c r="IV89" s="30"/>
      <c r="IW89" s="30"/>
      <c r="IX89" s="30"/>
      <c r="IY89" s="30"/>
      <c r="IZ89" s="30"/>
      <c r="JA89" s="30"/>
      <c r="JB89" s="30"/>
      <c r="JC89" s="30"/>
      <c r="JD89" s="30"/>
      <c r="JE89" s="30"/>
      <c r="JF89" s="30"/>
      <c r="JG89" s="30"/>
      <c r="JH89" s="30"/>
      <c r="JI89" s="30"/>
      <c r="JJ89" s="30"/>
      <c r="JK89" s="30"/>
      <c r="JL89" s="30"/>
      <c r="JM89" s="30"/>
      <c r="JN89" s="30"/>
      <c r="JO89" s="30"/>
      <c r="JP89" s="30"/>
      <c r="JQ89" s="30"/>
      <c r="JR89" s="30"/>
      <c r="JS89" s="30"/>
      <c r="JT89" s="30"/>
      <c r="JU89" s="30"/>
      <c r="JV89" s="30"/>
      <c r="JW89" s="30"/>
      <c r="JX89" s="30"/>
      <c r="JY89" s="30"/>
      <c r="JZ89" s="30"/>
      <c r="KA89" s="30"/>
      <c r="KB89" s="30"/>
      <c r="KC89" s="30"/>
      <c r="KD89" s="30"/>
    </row>
    <row r="90" spans="1:290" ht="16" x14ac:dyDescent="0.2">
      <c r="A90" s="1"/>
      <c r="B90" s="8">
        <v>21991382</v>
      </c>
      <c r="C90" s="9" t="s">
        <v>1728</v>
      </c>
      <c r="D90" s="10" t="s">
        <v>1729</v>
      </c>
      <c r="E90" s="11">
        <v>194</v>
      </c>
      <c r="F90" s="12" t="s">
        <v>591</v>
      </c>
      <c r="G90" s="12" t="s">
        <v>36</v>
      </c>
      <c r="H90" s="12">
        <v>0.72</v>
      </c>
      <c r="I90" s="13" t="s">
        <v>592</v>
      </c>
      <c r="J90" s="12" t="s">
        <v>593</v>
      </c>
      <c r="K90" s="12">
        <v>1.1999999999999999E-3</v>
      </c>
      <c r="L90" s="12">
        <v>0</v>
      </c>
      <c r="M90" s="12">
        <v>3.2000000000000002E-3</v>
      </c>
      <c r="N90" s="12">
        <v>3.2000000000000002E-3</v>
      </c>
      <c r="O90" s="12">
        <v>1.1999999999999999E-3</v>
      </c>
      <c r="P90" s="12">
        <v>4.4999999999999997E-3</v>
      </c>
      <c r="Q90" s="12">
        <v>1E-4</v>
      </c>
      <c r="R90" s="12" t="s">
        <v>1730</v>
      </c>
      <c r="S90" s="14">
        <f t="shared" si="2"/>
        <v>0.97799999999999998</v>
      </c>
      <c r="T90" s="11">
        <v>81</v>
      </c>
      <c r="U90" s="11" t="s">
        <v>39</v>
      </c>
      <c r="V90" s="27" t="s">
        <v>39</v>
      </c>
      <c r="W90" s="15" t="s">
        <v>685</v>
      </c>
      <c r="X90" s="12" t="s">
        <v>1731</v>
      </c>
      <c r="Y90" s="29">
        <v>271</v>
      </c>
      <c r="Z90" s="16">
        <v>1741306751</v>
      </c>
      <c r="AA90" s="16" t="s">
        <v>1732</v>
      </c>
      <c r="AB90" s="16" t="s">
        <v>1731</v>
      </c>
      <c r="AC90" s="29">
        <v>1</v>
      </c>
      <c r="AD90" s="16" t="s">
        <v>1264</v>
      </c>
      <c r="AE90" s="16" t="s">
        <v>598</v>
      </c>
      <c r="AF90" s="16" t="s">
        <v>1733</v>
      </c>
      <c r="AG90" s="29">
        <v>6</v>
      </c>
      <c r="AH90" s="16" t="s">
        <v>1734</v>
      </c>
      <c r="AI90" s="16" t="s">
        <v>640</v>
      </c>
      <c r="AJ90" s="16" t="s">
        <v>641</v>
      </c>
      <c r="AK90" s="16">
        <v>1.1660197859811601E-3</v>
      </c>
      <c r="AL90" s="16">
        <v>3.2405596637557661E-3</v>
      </c>
      <c r="AM90" s="16">
        <v>1.4604722033299E-4</v>
      </c>
      <c r="AN90" s="16">
        <v>3.2079770848143611E-2</v>
      </c>
      <c r="AO90" s="16">
        <v>2.524634029865223</v>
      </c>
      <c r="AP90" s="16">
        <v>7.0163708208795361</v>
      </c>
      <c r="AQ90" s="16">
        <v>0.31621743203065023</v>
      </c>
      <c r="AR90" s="16"/>
      <c r="AS90" s="16"/>
      <c r="AT90" s="17" t="s">
        <v>41</v>
      </c>
      <c r="AU90" s="17" t="s">
        <v>41</v>
      </c>
      <c r="AV90" s="17" t="s">
        <v>42</v>
      </c>
      <c r="AW90" s="17" t="s">
        <v>42</v>
      </c>
      <c r="AX90" s="29">
        <v>1</v>
      </c>
      <c r="AY90" s="30" t="s">
        <v>603</v>
      </c>
      <c r="AZ90" s="30"/>
      <c r="BA90" s="30"/>
      <c r="BB90" s="30"/>
      <c r="BC90" s="30"/>
      <c r="BD90" s="30"/>
      <c r="BE90" s="30"/>
      <c r="BF90" s="30"/>
      <c r="BG90" s="30"/>
      <c r="BH90" s="30"/>
      <c r="BI90" s="30"/>
      <c r="BJ90" s="30"/>
      <c r="BK90" s="30"/>
      <c r="BL90" s="30"/>
      <c r="BM90" s="30"/>
      <c r="BN90" s="30"/>
      <c r="BO90" s="30"/>
      <c r="BP90" s="30"/>
      <c r="BQ90" s="30"/>
      <c r="BR90" s="30"/>
      <c r="BS90" s="30"/>
      <c r="BT90" s="30"/>
      <c r="BU90" s="30"/>
      <c r="BV90" s="30"/>
      <c r="BW90" s="30"/>
      <c r="BX90" s="30"/>
      <c r="BY90" s="30"/>
      <c r="BZ90" s="30"/>
      <c r="CA90" s="30"/>
      <c r="CB90" s="30"/>
      <c r="CC90" s="30"/>
      <c r="CD90" s="30"/>
      <c r="CE90" s="30"/>
      <c r="CF90" s="30"/>
      <c r="CG90" s="30"/>
      <c r="CH90" s="30"/>
      <c r="CI90" s="30"/>
      <c r="CJ90" s="30"/>
      <c r="CK90" s="30"/>
      <c r="CL90" s="30"/>
      <c r="CM90" s="30"/>
      <c r="CN90" s="30"/>
      <c r="CO90" s="30"/>
      <c r="CP90" s="30"/>
      <c r="CQ90" s="30"/>
      <c r="CR90" s="30"/>
      <c r="CS90" s="30"/>
      <c r="CT90" s="30"/>
      <c r="CU90" s="30"/>
      <c r="CV90" s="30"/>
      <c r="CW90" s="30"/>
      <c r="CX90" s="30"/>
      <c r="CY90" s="30"/>
      <c r="CZ90" s="30"/>
      <c r="DA90" s="30"/>
      <c r="DB90" s="30"/>
      <c r="DC90" s="30"/>
      <c r="DD90" s="30"/>
      <c r="DE90" s="30"/>
      <c r="DF90" s="30"/>
      <c r="DG90" s="30"/>
      <c r="DH90" s="30"/>
      <c r="DI90" s="30"/>
      <c r="DJ90" s="30"/>
      <c r="DK90" s="30"/>
      <c r="DL90" s="30"/>
      <c r="DM90" s="30"/>
      <c r="DN90" s="30"/>
      <c r="DO90" s="30"/>
      <c r="DP90" s="30"/>
      <c r="DQ90" s="30"/>
      <c r="DR90" s="30"/>
      <c r="DS90" s="30"/>
      <c r="DT90" s="30"/>
      <c r="DU90" s="30"/>
      <c r="DV90" s="30"/>
      <c r="DW90" s="30"/>
      <c r="DX90" s="30"/>
      <c r="DY90" s="30"/>
      <c r="DZ90" s="30"/>
      <c r="EA90" s="30"/>
      <c r="EB90" s="30"/>
      <c r="EC90" s="30"/>
      <c r="ED90" s="30"/>
      <c r="EE90" s="30"/>
      <c r="EF90" s="30"/>
      <c r="EG90" s="30"/>
      <c r="EH90" s="30"/>
      <c r="EI90" s="30"/>
      <c r="EJ90" s="30"/>
      <c r="EK90" s="30"/>
      <c r="EL90" s="30"/>
      <c r="EM90" s="30"/>
      <c r="EN90" s="30"/>
      <c r="EO90" s="30"/>
      <c r="EP90" s="30"/>
      <c r="EQ90" s="30"/>
      <c r="ER90" s="30"/>
      <c r="ES90" s="30"/>
      <c r="ET90" s="30"/>
      <c r="EU90" s="30"/>
      <c r="EV90" s="30"/>
      <c r="EW90" s="30"/>
      <c r="EX90" s="30"/>
      <c r="EY90" s="30"/>
      <c r="EZ90" s="30"/>
      <c r="FA90" s="30"/>
      <c r="FB90" s="30"/>
      <c r="FC90" s="30"/>
      <c r="FD90" s="30"/>
      <c r="FE90" s="30"/>
      <c r="FF90" s="30"/>
      <c r="FG90" s="30"/>
      <c r="FH90" s="30"/>
      <c r="FI90" s="30"/>
      <c r="FJ90" s="30"/>
      <c r="FK90" s="30"/>
      <c r="FL90" s="30"/>
      <c r="FM90" s="30"/>
      <c r="FN90" s="30"/>
      <c r="FO90" s="30"/>
      <c r="FP90" s="30"/>
      <c r="FQ90" s="30"/>
      <c r="FR90" s="30"/>
      <c r="FS90" s="30"/>
      <c r="FT90" s="30"/>
      <c r="FU90" s="30"/>
      <c r="FV90" s="30"/>
      <c r="FW90" s="30"/>
      <c r="FX90" s="30"/>
      <c r="FY90" s="30"/>
      <c r="FZ90" s="30"/>
      <c r="GA90" s="30"/>
      <c r="GB90" s="30"/>
      <c r="GC90" s="30"/>
      <c r="GD90" s="30"/>
      <c r="GE90" s="30"/>
      <c r="GF90" s="30"/>
      <c r="GG90" s="30"/>
      <c r="GH90" s="30"/>
      <c r="GI90" s="30"/>
      <c r="GJ90" s="30"/>
      <c r="GK90" s="30"/>
      <c r="GL90" s="30"/>
      <c r="GM90" s="30"/>
      <c r="GN90" s="30"/>
      <c r="GO90" s="30"/>
      <c r="GP90" s="30"/>
      <c r="GQ90" s="30"/>
      <c r="GR90" s="30"/>
      <c r="GS90" s="30"/>
      <c r="GT90" s="30"/>
      <c r="GU90" s="30"/>
      <c r="GV90" s="30"/>
      <c r="GW90" s="30"/>
      <c r="GX90" s="30"/>
      <c r="GY90" s="30"/>
      <c r="GZ90" s="30"/>
      <c r="HA90" s="30"/>
      <c r="HB90" s="30"/>
      <c r="HC90" s="30"/>
      <c r="HD90" s="30"/>
      <c r="HE90" s="30"/>
      <c r="HF90" s="30"/>
      <c r="HG90" s="30"/>
      <c r="HH90" s="30"/>
      <c r="HI90" s="30"/>
      <c r="HJ90" s="30"/>
      <c r="HK90" s="30"/>
      <c r="HL90" s="30"/>
      <c r="HM90" s="30"/>
      <c r="HN90" s="30"/>
      <c r="HO90" s="30"/>
      <c r="HP90" s="30"/>
      <c r="HQ90" s="30"/>
      <c r="HR90" s="30"/>
      <c r="HS90" s="30"/>
      <c r="HT90" s="30"/>
      <c r="HU90" s="30"/>
      <c r="HV90" s="30"/>
      <c r="HW90" s="30"/>
      <c r="HX90" s="30"/>
      <c r="HY90" s="30"/>
      <c r="HZ90" s="30"/>
      <c r="IA90" s="30"/>
      <c r="IB90" s="30"/>
      <c r="IC90" s="30"/>
      <c r="ID90" s="30"/>
      <c r="IE90" s="30"/>
      <c r="IF90" s="30"/>
      <c r="IG90" s="30"/>
      <c r="IH90" s="30"/>
      <c r="II90" s="30"/>
      <c r="IJ90" s="30"/>
      <c r="IK90" s="30"/>
      <c r="IL90" s="30"/>
      <c r="IM90" s="30"/>
      <c r="IN90" s="30"/>
      <c r="IO90" s="30"/>
      <c r="IP90" s="30"/>
      <c r="IQ90" s="30"/>
      <c r="IR90" s="30"/>
      <c r="IS90" s="30"/>
      <c r="IT90" s="30"/>
      <c r="IU90" s="30"/>
      <c r="IV90" s="30"/>
      <c r="IW90" s="30"/>
      <c r="IX90" s="30"/>
      <c r="IY90" s="30"/>
      <c r="IZ90" s="30"/>
      <c r="JA90" s="30"/>
      <c r="JB90" s="30"/>
      <c r="JC90" s="30"/>
      <c r="JD90" s="30"/>
      <c r="JE90" s="30"/>
      <c r="JF90" s="30"/>
      <c r="JG90" s="30"/>
      <c r="JH90" s="30"/>
      <c r="JI90" s="30"/>
      <c r="JJ90" s="30"/>
      <c r="JK90" s="30"/>
      <c r="JL90" s="30"/>
      <c r="JM90" s="30"/>
      <c r="JN90" s="30"/>
      <c r="JO90" s="30"/>
      <c r="JP90" s="30"/>
      <c r="JQ90" s="30"/>
      <c r="JR90" s="30"/>
      <c r="JS90" s="30"/>
      <c r="JT90" s="30"/>
      <c r="JU90" s="30"/>
      <c r="JV90" s="30"/>
      <c r="JW90" s="30"/>
      <c r="JX90" s="30"/>
      <c r="JY90" s="30"/>
      <c r="JZ90" s="30"/>
      <c r="KA90" s="30"/>
      <c r="KB90" s="30"/>
      <c r="KC90" s="30"/>
      <c r="KD90" s="30"/>
    </row>
    <row r="91" spans="1:290" ht="16" x14ac:dyDescent="0.2">
      <c r="A91" s="1"/>
      <c r="B91" s="18">
        <v>21984652</v>
      </c>
      <c r="C91" s="19" t="s">
        <v>1735</v>
      </c>
      <c r="D91" s="20" t="s">
        <v>1736</v>
      </c>
      <c r="E91" s="21">
        <v>130</v>
      </c>
      <c r="F91" s="22" t="s">
        <v>591</v>
      </c>
      <c r="G91" s="22" t="s">
        <v>88</v>
      </c>
      <c r="H91" s="22">
        <v>0.6</v>
      </c>
      <c r="I91" s="23" t="s">
        <v>592</v>
      </c>
      <c r="J91" s="22" t="s">
        <v>593</v>
      </c>
      <c r="K91" s="22">
        <v>6.9999999999999999E-4</v>
      </c>
      <c r="L91" s="22">
        <v>0</v>
      </c>
      <c r="M91" s="22">
        <v>1E-4</v>
      </c>
      <c r="N91" s="22">
        <v>1E-4</v>
      </c>
      <c r="O91" s="22">
        <v>6.9999999999999999E-4</v>
      </c>
      <c r="P91" s="22">
        <v>8.9999999999999998E-4</v>
      </c>
      <c r="Q91" s="22">
        <v>1E-4</v>
      </c>
      <c r="R91" s="22" t="s">
        <v>340</v>
      </c>
      <c r="S91" s="24">
        <f t="shared" si="2"/>
        <v>0.88900000000000001</v>
      </c>
      <c r="T91" s="21">
        <v>82</v>
      </c>
      <c r="U91" s="21" t="s">
        <v>39</v>
      </c>
      <c r="V91" s="25" t="s">
        <v>39</v>
      </c>
      <c r="W91" s="26" t="s">
        <v>607</v>
      </c>
      <c r="X91" s="22" t="s">
        <v>1737</v>
      </c>
      <c r="Y91" s="31">
        <v>146</v>
      </c>
      <c r="Z91" s="32">
        <v>1741225511</v>
      </c>
      <c r="AA91" s="32" t="s">
        <v>1738</v>
      </c>
      <c r="AB91" s="32" t="s">
        <v>1737</v>
      </c>
      <c r="AC91" s="31">
        <v>1</v>
      </c>
      <c r="AD91" s="32" t="s">
        <v>1264</v>
      </c>
      <c r="AE91" s="32" t="s">
        <v>598</v>
      </c>
      <c r="AF91" s="32" t="s">
        <v>1739</v>
      </c>
      <c r="AG91" s="31">
        <v>6</v>
      </c>
      <c r="AH91" s="32" t="s">
        <v>1740</v>
      </c>
      <c r="AI91" s="32" t="s">
        <v>612</v>
      </c>
      <c r="AJ91" s="32" t="s">
        <v>613</v>
      </c>
      <c r="AK91" s="32">
        <v>7.1595384494666002E-4</v>
      </c>
      <c r="AL91" s="32">
        <v>1.03476911432924E-4</v>
      </c>
      <c r="AM91" s="32">
        <v>1.4135765061135401E-4</v>
      </c>
      <c r="AN91" s="32">
        <v>0.14712672382680739</v>
      </c>
      <c r="AO91" s="32">
        <v>1.6198097936824629</v>
      </c>
      <c r="AP91" s="32">
        <v>0.23411134075486481</v>
      </c>
      <c r="AQ91" s="32">
        <v>0.31981462001824151</v>
      </c>
      <c r="AR91" s="32"/>
      <c r="AS91" s="32"/>
      <c r="AT91" s="17" t="s">
        <v>41</v>
      </c>
      <c r="AU91" s="17" t="s">
        <v>41</v>
      </c>
      <c r="AV91" s="17" t="s">
        <v>42</v>
      </c>
      <c r="AW91" s="17" t="s">
        <v>42</v>
      </c>
      <c r="AX91" s="29">
        <v>1</v>
      </c>
      <c r="AY91" s="30" t="s">
        <v>603</v>
      </c>
      <c r="AZ91" s="30"/>
      <c r="BA91" s="30"/>
      <c r="BB91" s="30"/>
      <c r="BC91" s="30"/>
      <c r="BD91" s="30"/>
      <c r="BE91" s="30"/>
      <c r="BF91" s="30"/>
      <c r="BG91" s="30"/>
      <c r="BH91" s="30"/>
      <c r="BI91" s="30"/>
      <c r="BJ91" s="30"/>
      <c r="BK91" s="30"/>
      <c r="BL91" s="30"/>
      <c r="BM91" s="30"/>
      <c r="BN91" s="30"/>
      <c r="BO91" s="30"/>
      <c r="BP91" s="30"/>
      <c r="BQ91" s="30"/>
      <c r="BR91" s="30"/>
      <c r="BS91" s="30"/>
      <c r="BT91" s="30"/>
      <c r="BU91" s="30"/>
      <c r="BV91" s="30"/>
      <c r="BW91" s="30"/>
      <c r="BX91" s="30"/>
      <c r="BY91" s="30"/>
      <c r="BZ91" s="30"/>
      <c r="CA91" s="30"/>
      <c r="CB91" s="30"/>
      <c r="CC91" s="30"/>
      <c r="CD91" s="30"/>
      <c r="CE91" s="30"/>
      <c r="CF91" s="30"/>
      <c r="CG91" s="30"/>
      <c r="CH91" s="30"/>
      <c r="CI91" s="30"/>
      <c r="CJ91" s="30"/>
      <c r="CK91" s="30"/>
      <c r="CL91" s="30"/>
      <c r="CM91" s="30"/>
      <c r="CN91" s="30"/>
      <c r="CO91" s="30"/>
      <c r="CP91" s="30"/>
      <c r="CQ91" s="30"/>
      <c r="CR91" s="30"/>
      <c r="CS91" s="30"/>
      <c r="CT91" s="30"/>
      <c r="CU91" s="30"/>
      <c r="CV91" s="30"/>
      <c r="CW91" s="30"/>
      <c r="CX91" s="30"/>
      <c r="CY91" s="30"/>
      <c r="CZ91" s="30"/>
      <c r="DA91" s="30"/>
      <c r="DB91" s="30"/>
      <c r="DC91" s="30"/>
      <c r="DD91" s="30"/>
      <c r="DE91" s="30"/>
      <c r="DF91" s="30"/>
      <c r="DG91" s="30"/>
      <c r="DH91" s="30"/>
      <c r="DI91" s="30"/>
      <c r="DJ91" s="30"/>
      <c r="DK91" s="30"/>
      <c r="DL91" s="30"/>
      <c r="DM91" s="30"/>
      <c r="DN91" s="30"/>
      <c r="DO91" s="30"/>
      <c r="DP91" s="30"/>
      <c r="DQ91" s="30"/>
      <c r="DR91" s="30"/>
      <c r="DS91" s="30"/>
      <c r="DT91" s="30"/>
      <c r="DU91" s="30"/>
      <c r="DV91" s="30"/>
      <c r="DW91" s="30"/>
      <c r="DX91" s="30"/>
      <c r="DY91" s="30"/>
      <c r="DZ91" s="30"/>
      <c r="EA91" s="30"/>
      <c r="EB91" s="30"/>
      <c r="EC91" s="30"/>
      <c r="ED91" s="30"/>
      <c r="EE91" s="30"/>
      <c r="EF91" s="30"/>
      <c r="EG91" s="30"/>
      <c r="EH91" s="30"/>
      <c r="EI91" s="30"/>
      <c r="EJ91" s="30"/>
      <c r="EK91" s="30"/>
      <c r="EL91" s="30"/>
      <c r="EM91" s="30"/>
      <c r="EN91" s="30"/>
      <c r="EO91" s="30"/>
      <c r="EP91" s="30"/>
      <c r="EQ91" s="30"/>
      <c r="ER91" s="30"/>
      <c r="ES91" s="30"/>
      <c r="ET91" s="30"/>
      <c r="EU91" s="30"/>
      <c r="EV91" s="30"/>
      <c r="EW91" s="30"/>
      <c r="EX91" s="30"/>
      <c r="EY91" s="30"/>
      <c r="EZ91" s="30"/>
      <c r="FA91" s="30"/>
      <c r="FB91" s="30"/>
      <c r="FC91" s="30"/>
      <c r="FD91" s="30"/>
      <c r="FE91" s="30"/>
      <c r="FF91" s="30"/>
      <c r="FG91" s="30"/>
      <c r="FH91" s="30"/>
      <c r="FI91" s="30"/>
      <c r="FJ91" s="30"/>
      <c r="FK91" s="30"/>
      <c r="FL91" s="30"/>
      <c r="FM91" s="30"/>
      <c r="FN91" s="30"/>
      <c r="FO91" s="30"/>
      <c r="FP91" s="30"/>
      <c r="FQ91" s="30"/>
      <c r="FR91" s="30"/>
      <c r="FS91" s="30"/>
      <c r="FT91" s="30"/>
      <c r="FU91" s="30"/>
      <c r="FV91" s="30"/>
      <c r="FW91" s="30"/>
      <c r="FX91" s="30"/>
      <c r="FY91" s="30"/>
      <c r="FZ91" s="30"/>
      <c r="GA91" s="30"/>
      <c r="GB91" s="30"/>
      <c r="GC91" s="30"/>
      <c r="GD91" s="30"/>
      <c r="GE91" s="30"/>
      <c r="GF91" s="30"/>
      <c r="GG91" s="30"/>
      <c r="GH91" s="30"/>
      <c r="GI91" s="30"/>
      <c r="GJ91" s="30"/>
      <c r="GK91" s="30"/>
      <c r="GL91" s="30"/>
      <c r="GM91" s="30"/>
      <c r="GN91" s="30"/>
      <c r="GO91" s="30"/>
      <c r="GP91" s="30"/>
      <c r="GQ91" s="30"/>
      <c r="GR91" s="30"/>
      <c r="GS91" s="30"/>
      <c r="GT91" s="30"/>
      <c r="GU91" s="30"/>
      <c r="GV91" s="30"/>
      <c r="GW91" s="30"/>
      <c r="GX91" s="30"/>
      <c r="GY91" s="30"/>
      <c r="GZ91" s="30"/>
      <c r="HA91" s="30"/>
      <c r="HB91" s="30"/>
      <c r="HC91" s="30"/>
      <c r="HD91" s="30"/>
      <c r="HE91" s="30"/>
      <c r="HF91" s="30"/>
      <c r="HG91" s="30"/>
      <c r="HH91" s="30"/>
      <c r="HI91" s="30"/>
      <c r="HJ91" s="30"/>
      <c r="HK91" s="30"/>
      <c r="HL91" s="30"/>
      <c r="HM91" s="30"/>
      <c r="HN91" s="30"/>
      <c r="HO91" s="30"/>
      <c r="HP91" s="30"/>
      <c r="HQ91" s="30"/>
      <c r="HR91" s="30"/>
      <c r="HS91" s="30"/>
      <c r="HT91" s="30"/>
      <c r="HU91" s="30"/>
      <c r="HV91" s="30"/>
      <c r="HW91" s="30"/>
      <c r="HX91" s="30"/>
      <c r="HY91" s="30"/>
      <c r="HZ91" s="30"/>
      <c r="IA91" s="30"/>
      <c r="IB91" s="30"/>
      <c r="IC91" s="30"/>
      <c r="ID91" s="30"/>
      <c r="IE91" s="30"/>
      <c r="IF91" s="30"/>
      <c r="IG91" s="30"/>
      <c r="IH91" s="30"/>
      <c r="II91" s="30"/>
      <c r="IJ91" s="30"/>
      <c r="IK91" s="30"/>
      <c r="IL91" s="30"/>
      <c r="IM91" s="30"/>
      <c r="IN91" s="30"/>
      <c r="IO91" s="30"/>
      <c r="IP91" s="30"/>
      <c r="IQ91" s="30"/>
      <c r="IR91" s="30"/>
      <c r="IS91" s="30"/>
      <c r="IT91" s="30"/>
      <c r="IU91" s="30"/>
      <c r="IV91" s="30"/>
      <c r="IW91" s="30"/>
      <c r="IX91" s="30"/>
      <c r="IY91" s="30"/>
      <c r="IZ91" s="30"/>
      <c r="JA91" s="30"/>
      <c r="JB91" s="30"/>
      <c r="JC91" s="30"/>
      <c r="JD91" s="30"/>
      <c r="JE91" s="30"/>
      <c r="JF91" s="30"/>
      <c r="JG91" s="30"/>
      <c r="JH91" s="30"/>
      <c r="JI91" s="30"/>
      <c r="JJ91" s="30"/>
      <c r="JK91" s="30"/>
      <c r="JL91" s="30"/>
      <c r="JM91" s="30"/>
      <c r="JN91" s="30"/>
      <c r="JO91" s="30"/>
      <c r="JP91" s="30"/>
      <c r="JQ91" s="30"/>
      <c r="JR91" s="30"/>
      <c r="JS91" s="30"/>
      <c r="JT91" s="30"/>
      <c r="JU91" s="30"/>
      <c r="JV91" s="30"/>
      <c r="JW91" s="30"/>
      <c r="JX91" s="30"/>
      <c r="JY91" s="30"/>
      <c r="JZ91" s="30"/>
      <c r="KA91" s="30"/>
      <c r="KB91" s="30"/>
      <c r="KC91" s="30"/>
      <c r="KD91" s="30"/>
    </row>
    <row r="92" spans="1:290" ht="16" x14ac:dyDescent="0.2">
      <c r="A92" s="1"/>
      <c r="B92" s="8">
        <v>21985379</v>
      </c>
      <c r="C92" s="9" t="s">
        <v>1741</v>
      </c>
      <c r="D92" s="10" t="s">
        <v>1742</v>
      </c>
      <c r="E92" s="11">
        <v>90</v>
      </c>
      <c r="F92" s="12" t="s">
        <v>591</v>
      </c>
      <c r="G92" s="12" t="s">
        <v>36</v>
      </c>
      <c r="H92" s="12">
        <v>0.61</v>
      </c>
      <c r="I92" s="13" t="s">
        <v>592</v>
      </c>
      <c r="J92" s="12" t="s">
        <v>593</v>
      </c>
      <c r="K92" s="12">
        <v>1E-4</v>
      </c>
      <c r="L92" s="12">
        <v>0</v>
      </c>
      <c r="M92" s="12">
        <v>0</v>
      </c>
      <c r="N92" s="12">
        <v>0</v>
      </c>
      <c r="O92" s="12">
        <v>1E-4</v>
      </c>
      <c r="P92" s="12">
        <v>2.0000000000000001E-4</v>
      </c>
      <c r="Q92" s="12">
        <v>1E-4</v>
      </c>
      <c r="R92" s="12" t="s">
        <v>94</v>
      </c>
      <c r="S92" s="14">
        <f t="shared" si="2"/>
        <v>0.5</v>
      </c>
      <c r="T92" s="11">
        <v>83</v>
      </c>
      <c r="U92" s="11" t="s">
        <v>39</v>
      </c>
      <c r="V92" s="27" t="s">
        <v>39</v>
      </c>
      <c r="W92" s="15" t="s">
        <v>607</v>
      </c>
      <c r="X92" s="12" t="s">
        <v>1743</v>
      </c>
      <c r="Y92" s="29">
        <v>168</v>
      </c>
      <c r="Z92" s="16">
        <v>1741234295</v>
      </c>
      <c r="AA92" s="16" t="s">
        <v>1744</v>
      </c>
      <c r="AB92" s="16" t="s">
        <v>1743</v>
      </c>
      <c r="AC92" s="29">
        <v>1</v>
      </c>
      <c r="AD92" s="16" t="s">
        <v>1264</v>
      </c>
      <c r="AE92" s="16" t="s">
        <v>598</v>
      </c>
      <c r="AF92" s="16" t="s">
        <v>1745</v>
      </c>
      <c r="AG92" s="29">
        <v>2</v>
      </c>
      <c r="AH92" s="16" t="s">
        <v>1746</v>
      </c>
      <c r="AI92" s="16" t="s">
        <v>640</v>
      </c>
      <c r="AJ92" s="16" t="s">
        <v>641</v>
      </c>
      <c r="AK92" s="16">
        <v>1.3785800522402199E-4</v>
      </c>
      <c r="AL92" s="16">
        <v>6.9066194495960001E-6</v>
      </c>
      <c r="AM92" s="16">
        <v>1.32609650410572E-4</v>
      </c>
      <c r="AN92" s="16">
        <v>0.47808921851286212</v>
      </c>
      <c r="AO92" s="16">
        <v>0.3151889598071127</v>
      </c>
      <c r="AP92" s="16">
        <v>1.5790814588998638E-2</v>
      </c>
      <c r="AQ92" s="16">
        <v>0.30318948620627389</v>
      </c>
      <c r="AR92" s="16"/>
      <c r="AS92" s="16"/>
      <c r="AT92" s="17" t="s">
        <v>41</v>
      </c>
      <c r="AU92" s="17" t="s">
        <v>41</v>
      </c>
      <c r="AV92" s="17" t="s">
        <v>42</v>
      </c>
      <c r="AW92" s="17" t="s">
        <v>42</v>
      </c>
      <c r="AX92" s="29">
        <v>1</v>
      </c>
      <c r="AY92" s="30" t="s">
        <v>603</v>
      </c>
      <c r="AZ92" s="30"/>
      <c r="BA92" s="30"/>
      <c r="BB92" s="30"/>
      <c r="BC92" s="30"/>
      <c r="BD92" s="30"/>
      <c r="BE92" s="30"/>
      <c r="BF92" s="30"/>
      <c r="BG92" s="30"/>
      <c r="BH92" s="30"/>
      <c r="BI92" s="30"/>
      <c r="BJ92" s="30"/>
      <c r="BK92" s="30"/>
      <c r="BL92" s="30"/>
      <c r="BM92" s="30"/>
      <c r="BN92" s="30"/>
      <c r="BO92" s="30"/>
      <c r="BP92" s="30"/>
      <c r="BQ92" s="30"/>
      <c r="BR92" s="30"/>
      <c r="BS92" s="30"/>
      <c r="BT92" s="30"/>
      <c r="BU92" s="30"/>
      <c r="BV92" s="30"/>
      <c r="BW92" s="30"/>
      <c r="BX92" s="30"/>
      <c r="BY92" s="30"/>
      <c r="BZ92" s="30"/>
      <c r="CA92" s="30"/>
      <c r="CB92" s="30"/>
      <c r="CC92" s="30"/>
      <c r="CD92" s="30"/>
      <c r="CE92" s="30"/>
      <c r="CF92" s="30"/>
      <c r="CG92" s="30"/>
      <c r="CH92" s="30"/>
      <c r="CI92" s="30"/>
      <c r="CJ92" s="30"/>
      <c r="CK92" s="30"/>
      <c r="CL92" s="30"/>
      <c r="CM92" s="30"/>
      <c r="CN92" s="30"/>
      <c r="CO92" s="30"/>
      <c r="CP92" s="30"/>
      <c r="CQ92" s="30"/>
      <c r="CR92" s="30"/>
      <c r="CS92" s="30"/>
      <c r="CT92" s="30"/>
      <c r="CU92" s="30"/>
      <c r="CV92" s="30"/>
      <c r="CW92" s="30"/>
      <c r="CX92" s="30"/>
      <c r="CY92" s="30"/>
      <c r="CZ92" s="30"/>
      <c r="DA92" s="30"/>
      <c r="DB92" s="30"/>
      <c r="DC92" s="30"/>
      <c r="DD92" s="30"/>
      <c r="DE92" s="30"/>
      <c r="DF92" s="30"/>
      <c r="DG92" s="30"/>
      <c r="DH92" s="30"/>
      <c r="DI92" s="30"/>
      <c r="DJ92" s="30"/>
      <c r="DK92" s="30"/>
      <c r="DL92" s="30"/>
      <c r="DM92" s="30"/>
      <c r="DN92" s="30"/>
      <c r="DO92" s="30"/>
      <c r="DP92" s="30"/>
      <c r="DQ92" s="30"/>
      <c r="DR92" s="30"/>
      <c r="DS92" s="30"/>
      <c r="DT92" s="30"/>
      <c r="DU92" s="30"/>
      <c r="DV92" s="30"/>
      <c r="DW92" s="30"/>
      <c r="DX92" s="30"/>
      <c r="DY92" s="30"/>
      <c r="DZ92" s="30"/>
      <c r="EA92" s="30"/>
      <c r="EB92" s="30"/>
      <c r="EC92" s="30"/>
      <c r="ED92" s="30"/>
      <c r="EE92" s="30"/>
      <c r="EF92" s="30"/>
      <c r="EG92" s="30"/>
      <c r="EH92" s="30"/>
      <c r="EI92" s="30"/>
      <c r="EJ92" s="30"/>
      <c r="EK92" s="30"/>
      <c r="EL92" s="30"/>
      <c r="EM92" s="30"/>
      <c r="EN92" s="30"/>
      <c r="EO92" s="30"/>
      <c r="EP92" s="30"/>
      <c r="EQ92" s="30"/>
      <c r="ER92" s="30"/>
      <c r="ES92" s="30"/>
      <c r="ET92" s="30"/>
      <c r="EU92" s="30"/>
      <c r="EV92" s="30"/>
      <c r="EW92" s="30"/>
      <c r="EX92" s="30"/>
      <c r="EY92" s="30"/>
      <c r="EZ92" s="30"/>
      <c r="FA92" s="30"/>
      <c r="FB92" s="30"/>
      <c r="FC92" s="30"/>
      <c r="FD92" s="30"/>
      <c r="FE92" s="30"/>
      <c r="FF92" s="30"/>
      <c r="FG92" s="30"/>
      <c r="FH92" s="30"/>
      <c r="FI92" s="30"/>
      <c r="FJ92" s="30"/>
      <c r="FK92" s="30"/>
      <c r="FL92" s="30"/>
      <c r="FM92" s="30"/>
      <c r="FN92" s="30"/>
      <c r="FO92" s="30"/>
      <c r="FP92" s="30"/>
      <c r="FQ92" s="30"/>
      <c r="FR92" s="30"/>
      <c r="FS92" s="30"/>
      <c r="FT92" s="30"/>
      <c r="FU92" s="30"/>
      <c r="FV92" s="30"/>
      <c r="FW92" s="30"/>
      <c r="FX92" s="30"/>
      <c r="FY92" s="30"/>
      <c r="FZ92" s="30"/>
      <c r="GA92" s="30"/>
      <c r="GB92" s="30"/>
      <c r="GC92" s="30"/>
      <c r="GD92" s="30"/>
      <c r="GE92" s="30"/>
      <c r="GF92" s="30"/>
      <c r="GG92" s="30"/>
      <c r="GH92" s="30"/>
      <c r="GI92" s="30"/>
      <c r="GJ92" s="30"/>
      <c r="GK92" s="30"/>
      <c r="GL92" s="30"/>
      <c r="GM92" s="30"/>
      <c r="GN92" s="30"/>
      <c r="GO92" s="30"/>
      <c r="GP92" s="30"/>
      <c r="GQ92" s="30"/>
      <c r="GR92" s="30"/>
      <c r="GS92" s="30"/>
      <c r="GT92" s="30"/>
      <c r="GU92" s="30"/>
      <c r="GV92" s="30"/>
      <c r="GW92" s="30"/>
      <c r="GX92" s="30"/>
      <c r="GY92" s="30"/>
      <c r="GZ92" s="30"/>
      <c r="HA92" s="30"/>
      <c r="HB92" s="30"/>
      <c r="HC92" s="30"/>
      <c r="HD92" s="30"/>
      <c r="HE92" s="30"/>
      <c r="HF92" s="30"/>
      <c r="HG92" s="30"/>
      <c r="HH92" s="30"/>
      <c r="HI92" s="30"/>
      <c r="HJ92" s="30"/>
      <c r="HK92" s="30"/>
      <c r="HL92" s="30"/>
      <c r="HM92" s="30"/>
      <c r="HN92" s="30"/>
      <c r="HO92" s="30"/>
      <c r="HP92" s="30"/>
      <c r="HQ92" s="30"/>
      <c r="HR92" s="30"/>
      <c r="HS92" s="30"/>
      <c r="HT92" s="30"/>
      <c r="HU92" s="30"/>
      <c r="HV92" s="30"/>
      <c r="HW92" s="30"/>
      <c r="HX92" s="30"/>
      <c r="HY92" s="30"/>
      <c r="HZ92" s="30"/>
      <c r="IA92" s="30"/>
      <c r="IB92" s="30"/>
      <c r="IC92" s="30"/>
      <c r="ID92" s="30"/>
      <c r="IE92" s="30"/>
      <c r="IF92" s="30"/>
      <c r="IG92" s="30"/>
      <c r="IH92" s="30"/>
      <c r="II92" s="30"/>
      <c r="IJ92" s="30"/>
      <c r="IK92" s="30"/>
      <c r="IL92" s="30"/>
      <c r="IM92" s="30"/>
      <c r="IN92" s="30"/>
      <c r="IO92" s="30"/>
      <c r="IP92" s="30"/>
      <c r="IQ92" s="30"/>
      <c r="IR92" s="30"/>
      <c r="IS92" s="30"/>
      <c r="IT92" s="30"/>
      <c r="IU92" s="30"/>
      <c r="IV92" s="30"/>
      <c r="IW92" s="30"/>
      <c r="IX92" s="30"/>
      <c r="IY92" s="30"/>
      <c r="IZ92" s="30"/>
      <c r="JA92" s="30"/>
      <c r="JB92" s="30"/>
      <c r="JC92" s="30"/>
      <c r="JD92" s="30"/>
      <c r="JE92" s="30"/>
      <c r="JF92" s="30"/>
      <c r="JG92" s="30"/>
      <c r="JH92" s="30"/>
      <c r="JI92" s="30"/>
      <c r="JJ92" s="30"/>
      <c r="JK92" s="30"/>
      <c r="JL92" s="30"/>
      <c r="JM92" s="30"/>
      <c r="JN92" s="30"/>
      <c r="JO92" s="30"/>
      <c r="JP92" s="30"/>
      <c r="JQ92" s="30"/>
      <c r="JR92" s="30"/>
      <c r="JS92" s="30"/>
      <c r="JT92" s="30"/>
      <c r="JU92" s="30"/>
      <c r="JV92" s="30"/>
      <c r="JW92" s="30"/>
      <c r="JX92" s="30"/>
      <c r="JY92" s="30"/>
      <c r="JZ92" s="30"/>
      <c r="KA92" s="30"/>
      <c r="KB92" s="30"/>
      <c r="KC92" s="30"/>
      <c r="KD92" s="30"/>
    </row>
    <row r="93" spans="1:290" ht="16" x14ac:dyDescent="0.2">
      <c r="A93" s="1"/>
      <c r="B93" s="18">
        <v>21984984</v>
      </c>
      <c r="C93" s="19" t="s">
        <v>1747</v>
      </c>
      <c r="D93" s="20" t="s">
        <v>1748</v>
      </c>
      <c r="E93" s="21">
        <v>117</v>
      </c>
      <c r="F93" s="22" t="s">
        <v>591</v>
      </c>
      <c r="G93" s="22" t="s">
        <v>36</v>
      </c>
      <c r="H93" s="22">
        <v>0.6</v>
      </c>
      <c r="I93" s="23" t="s">
        <v>592</v>
      </c>
      <c r="J93" s="22" t="s">
        <v>593</v>
      </c>
      <c r="K93" s="22">
        <v>5.9999999999999995E-4</v>
      </c>
      <c r="L93" s="22">
        <v>1E-4</v>
      </c>
      <c r="M93" s="22">
        <v>0</v>
      </c>
      <c r="N93" s="22">
        <v>1E-4</v>
      </c>
      <c r="O93" s="22">
        <v>6.9999999999999999E-4</v>
      </c>
      <c r="P93" s="22">
        <v>8.0000000000000004E-4</v>
      </c>
      <c r="Q93" s="22">
        <v>1E-4</v>
      </c>
      <c r="R93" s="22" t="s">
        <v>332</v>
      </c>
      <c r="S93" s="24">
        <f t="shared" si="2"/>
        <v>0.875</v>
      </c>
      <c r="T93" s="21">
        <v>84</v>
      </c>
      <c r="U93" s="21" t="s">
        <v>39</v>
      </c>
      <c r="V93" s="25" t="s">
        <v>39</v>
      </c>
      <c r="W93" s="26" t="s">
        <v>607</v>
      </c>
      <c r="X93" s="22" t="s">
        <v>1749</v>
      </c>
      <c r="Y93" s="31">
        <v>163</v>
      </c>
      <c r="Z93" s="32">
        <v>1741229531</v>
      </c>
      <c r="AA93" s="32" t="s">
        <v>1750</v>
      </c>
      <c r="AB93" s="32" t="s">
        <v>1749</v>
      </c>
      <c r="AC93" s="31">
        <v>1</v>
      </c>
      <c r="AD93" s="32" t="s">
        <v>1264</v>
      </c>
      <c r="AE93" s="32" t="s">
        <v>598</v>
      </c>
      <c r="AF93" s="32" t="s">
        <v>1751</v>
      </c>
      <c r="AG93" s="31">
        <v>6</v>
      </c>
      <c r="AH93" s="32" t="s">
        <v>1752</v>
      </c>
      <c r="AI93" s="32" t="s">
        <v>640</v>
      </c>
      <c r="AJ93" s="32" t="s">
        <v>641</v>
      </c>
      <c r="AK93" s="32">
        <v>6.2063987580179196E-4</v>
      </c>
      <c r="AL93" s="32">
        <v>5.9891445959984998E-5</v>
      </c>
      <c r="AM93" s="32">
        <v>1.2866345170655001E-4</v>
      </c>
      <c r="AN93" s="32">
        <v>0.1590018323463456</v>
      </c>
      <c r="AO93" s="32">
        <v>1.4173652375702399</v>
      </c>
      <c r="AP93" s="32">
        <v>0.13677505561793649</v>
      </c>
      <c r="AQ93" s="32">
        <v>0.29383078803802321</v>
      </c>
      <c r="AR93" s="32"/>
      <c r="AS93" s="32"/>
      <c r="AT93" s="17" t="s">
        <v>41</v>
      </c>
      <c r="AU93" s="17" t="s">
        <v>41</v>
      </c>
      <c r="AV93" s="17" t="s">
        <v>42</v>
      </c>
      <c r="AW93" s="17" t="s">
        <v>42</v>
      </c>
      <c r="AX93" s="29">
        <v>1</v>
      </c>
      <c r="AY93" s="30" t="s">
        <v>603</v>
      </c>
      <c r="AZ93" s="30"/>
      <c r="BA93" s="30"/>
      <c r="BB93" s="30"/>
      <c r="BC93" s="30"/>
      <c r="BD93" s="30"/>
      <c r="BE93" s="30"/>
      <c r="BF93" s="30"/>
      <c r="BG93" s="30"/>
      <c r="BH93" s="30"/>
      <c r="BI93" s="30"/>
      <c r="BJ93" s="30"/>
      <c r="BK93" s="30"/>
      <c r="BL93" s="30"/>
      <c r="BM93" s="30"/>
      <c r="BN93" s="30"/>
      <c r="BO93" s="30"/>
      <c r="BP93" s="30"/>
      <c r="BQ93" s="30"/>
      <c r="BR93" s="30"/>
      <c r="BS93" s="30"/>
      <c r="BT93" s="30"/>
      <c r="BU93" s="30"/>
      <c r="BV93" s="30"/>
      <c r="BW93" s="30"/>
      <c r="BX93" s="30"/>
      <c r="BY93" s="30"/>
      <c r="BZ93" s="30"/>
      <c r="CA93" s="30"/>
      <c r="CB93" s="30"/>
      <c r="CC93" s="30"/>
      <c r="CD93" s="30"/>
      <c r="CE93" s="30"/>
      <c r="CF93" s="30"/>
      <c r="CG93" s="30"/>
      <c r="CH93" s="30"/>
      <c r="CI93" s="30"/>
      <c r="CJ93" s="30"/>
      <c r="CK93" s="30"/>
      <c r="CL93" s="30"/>
      <c r="CM93" s="30"/>
      <c r="CN93" s="30"/>
      <c r="CO93" s="30"/>
      <c r="CP93" s="30"/>
      <c r="CQ93" s="30"/>
      <c r="CR93" s="30"/>
      <c r="CS93" s="30"/>
      <c r="CT93" s="30"/>
      <c r="CU93" s="30"/>
      <c r="CV93" s="30"/>
      <c r="CW93" s="30"/>
      <c r="CX93" s="30"/>
      <c r="CY93" s="30"/>
      <c r="CZ93" s="30"/>
      <c r="DA93" s="30"/>
      <c r="DB93" s="30"/>
      <c r="DC93" s="30"/>
      <c r="DD93" s="30"/>
      <c r="DE93" s="30"/>
      <c r="DF93" s="30"/>
      <c r="DG93" s="30"/>
      <c r="DH93" s="30"/>
      <c r="DI93" s="30"/>
      <c r="DJ93" s="30"/>
      <c r="DK93" s="30"/>
      <c r="DL93" s="30"/>
      <c r="DM93" s="30"/>
      <c r="DN93" s="30"/>
      <c r="DO93" s="30"/>
      <c r="DP93" s="30"/>
      <c r="DQ93" s="30"/>
      <c r="DR93" s="30"/>
      <c r="DS93" s="30"/>
      <c r="DT93" s="30"/>
      <c r="DU93" s="30"/>
      <c r="DV93" s="30"/>
      <c r="DW93" s="30"/>
      <c r="DX93" s="30"/>
      <c r="DY93" s="30"/>
      <c r="DZ93" s="30"/>
      <c r="EA93" s="30"/>
      <c r="EB93" s="30"/>
      <c r="EC93" s="30"/>
      <c r="ED93" s="30"/>
      <c r="EE93" s="30"/>
      <c r="EF93" s="30"/>
      <c r="EG93" s="30"/>
      <c r="EH93" s="30"/>
      <c r="EI93" s="30"/>
      <c r="EJ93" s="30"/>
      <c r="EK93" s="30"/>
      <c r="EL93" s="30"/>
      <c r="EM93" s="30"/>
      <c r="EN93" s="30"/>
      <c r="EO93" s="30"/>
      <c r="EP93" s="30"/>
      <c r="EQ93" s="30"/>
      <c r="ER93" s="30"/>
      <c r="ES93" s="30"/>
      <c r="ET93" s="30"/>
      <c r="EU93" s="30"/>
      <c r="EV93" s="30"/>
      <c r="EW93" s="30"/>
      <c r="EX93" s="30"/>
      <c r="EY93" s="30"/>
      <c r="EZ93" s="30"/>
      <c r="FA93" s="30"/>
      <c r="FB93" s="30"/>
      <c r="FC93" s="30"/>
      <c r="FD93" s="30"/>
      <c r="FE93" s="30"/>
      <c r="FF93" s="30"/>
      <c r="FG93" s="30"/>
      <c r="FH93" s="30"/>
      <c r="FI93" s="30"/>
      <c r="FJ93" s="30"/>
      <c r="FK93" s="30"/>
      <c r="FL93" s="30"/>
      <c r="FM93" s="30"/>
      <c r="FN93" s="30"/>
      <c r="FO93" s="30"/>
      <c r="FP93" s="30"/>
      <c r="FQ93" s="30"/>
      <c r="FR93" s="30"/>
      <c r="FS93" s="30"/>
      <c r="FT93" s="30"/>
      <c r="FU93" s="30"/>
      <c r="FV93" s="30"/>
      <c r="FW93" s="30"/>
      <c r="FX93" s="30"/>
      <c r="FY93" s="30"/>
      <c r="FZ93" s="30"/>
      <c r="GA93" s="30"/>
      <c r="GB93" s="30"/>
      <c r="GC93" s="30"/>
      <c r="GD93" s="30"/>
      <c r="GE93" s="30"/>
      <c r="GF93" s="30"/>
      <c r="GG93" s="30"/>
      <c r="GH93" s="30"/>
      <c r="GI93" s="30"/>
      <c r="GJ93" s="30"/>
      <c r="GK93" s="30"/>
      <c r="GL93" s="30"/>
      <c r="GM93" s="30"/>
      <c r="GN93" s="30"/>
      <c r="GO93" s="30"/>
      <c r="GP93" s="30"/>
      <c r="GQ93" s="30"/>
      <c r="GR93" s="30"/>
      <c r="GS93" s="30"/>
      <c r="GT93" s="30"/>
      <c r="GU93" s="30"/>
      <c r="GV93" s="30"/>
      <c r="GW93" s="30"/>
      <c r="GX93" s="30"/>
      <c r="GY93" s="30"/>
      <c r="GZ93" s="30"/>
      <c r="HA93" s="30"/>
      <c r="HB93" s="30"/>
      <c r="HC93" s="30"/>
      <c r="HD93" s="30"/>
      <c r="HE93" s="30"/>
      <c r="HF93" s="30"/>
      <c r="HG93" s="30"/>
      <c r="HH93" s="30"/>
      <c r="HI93" s="30"/>
      <c r="HJ93" s="30"/>
      <c r="HK93" s="30"/>
      <c r="HL93" s="30"/>
      <c r="HM93" s="30"/>
      <c r="HN93" s="30"/>
      <c r="HO93" s="30"/>
      <c r="HP93" s="30"/>
      <c r="HQ93" s="30"/>
      <c r="HR93" s="30"/>
      <c r="HS93" s="30"/>
      <c r="HT93" s="30"/>
      <c r="HU93" s="30"/>
      <c r="HV93" s="30"/>
      <c r="HW93" s="30"/>
      <c r="HX93" s="30"/>
      <c r="HY93" s="30"/>
      <c r="HZ93" s="30"/>
      <c r="IA93" s="30"/>
      <c r="IB93" s="30"/>
      <c r="IC93" s="30"/>
      <c r="ID93" s="30"/>
      <c r="IE93" s="30"/>
      <c r="IF93" s="30"/>
      <c r="IG93" s="30"/>
      <c r="IH93" s="30"/>
      <c r="II93" s="30"/>
      <c r="IJ93" s="30"/>
      <c r="IK93" s="30"/>
      <c r="IL93" s="30"/>
      <c r="IM93" s="30"/>
      <c r="IN93" s="30"/>
      <c r="IO93" s="30"/>
      <c r="IP93" s="30"/>
      <c r="IQ93" s="30"/>
      <c r="IR93" s="30"/>
      <c r="IS93" s="30"/>
      <c r="IT93" s="30"/>
      <c r="IU93" s="30"/>
      <c r="IV93" s="30"/>
      <c r="IW93" s="30"/>
      <c r="IX93" s="30"/>
      <c r="IY93" s="30"/>
      <c r="IZ93" s="30"/>
      <c r="JA93" s="30"/>
      <c r="JB93" s="30"/>
      <c r="JC93" s="30"/>
      <c r="JD93" s="30"/>
      <c r="JE93" s="30"/>
      <c r="JF93" s="30"/>
      <c r="JG93" s="30"/>
      <c r="JH93" s="30"/>
      <c r="JI93" s="30"/>
      <c r="JJ93" s="30"/>
      <c r="JK93" s="30"/>
      <c r="JL93" s="30"/>
      <c r="JM93" s="30"/>
      <c r="JN93" s="30"/>
      <c r="JO93" s="30"/>
      <c r="JP93" s="30"/>
      <c r="JQ93" s="30"/>
      <c r="JR93" s="30"/>
      <c r="JS93" s="30"/>
      <c r="JT93" s="30"/>
      <c r="JU93" s="30"/>
      <c r="JV93" s="30"/>
      <c r="JW93" s="30"/>
      <c r="JX93" s="30"/>
      <c r="JY93" s="30"/>
      <c r="JZ93" s="30"/>
      <c r="KA93" s="30"/>
      <c r="KB93" s="30"/>
      <c r="KC93" s="30"/>
      <c r="KD93" s="30"/>
    </row>
    <row r="94" spans="1:290" ht="16" x14ac:dyDescent="0.2">
      <c r="A94" s="1"/>
      <c r="B94" s="8">
        <v>21990088</v>
      </c>
      <c r="C94" s="9" t="s">
        <v>1753</v>
      </c>
      <c r="D94" s="10" t="s">
        <v>1754</v>
      </c>
      <c r="E94" s="11">
        <v>178</v>
      </c>
      <c r="F94" s="12" t="s">
        <v>591</v>
      </c>
      <c r="G94" s="12" t="s">
        <v>36</v>
      </c>
      <c r="H94" s="12">
        <v>0.71</v>
      </c>
      <c r="I94" s="13" t="s">
        <v>592</v>
      </c>
      <c r="J94" s="12" t="s">
        <v>593</v>
      </c>
      <c r="K94" s="12">
        <v>2.0000000000000001E-4</v>
      </c>
      <c r="L94" s="12">
        <v>0</v>
      </c>
      <c r="M94" s="12">
        <v>0</v>
      </c>
      <c r="N94" s="12">
        <v>0</v>
      </c>
      <c r="O94" s="12">
        <v>2.0000000000000001E-4</v>
      </c>
      <c r="P94" s="12">
        <v>2.9999999999999997E-4</v>
      </c>
      <c r="Q94" s="12">
        <v>1E-4</v>
      </c>
      <c r="R94" s="12" t="s">
        <v>258</v>
      </c>
      <c r="S94" s="14">
        <f t="shared" si="2"/>
        <v>0.66700000000000004</v>
      </c>
      <c r="T94" s="11">
        <v>85</v>
      </c>
      <c r="U94" s="11" t="s">
        <v>39</v>
      </c>
      <c r="V94" s="27" t="s">
        <v>39</v>
      </c>
      <c r="W94" s="15" t="s">
        <v>618</v>
      </c>
      <c r="X94" s="12" t="s">
        <v>1755</v>
      </c>
      <c r="Y94" s="29">
        <v>250</v>
      </c>
      <c r="Z94" s="16">
        <v>1741291163</v>
      </c>
      <c r="AA94" s="16" t="s">
        <v>1756</v>
      </c>
      <c r="AB94" s="16" t="s">
        <v>1755</v>
      </c>
      <c r="AC94" s="29">
        <v>1</v>
      </c>
      <c r="AD94" s="16" t="s">
        <v>1264</v>
      </c>
      <c r="AE94" s="16" t="s">
        <v>598</v>
      </c>
      <c r="AF94" s="16" t="s">
        <v>1757</v>
      </c>
      <c r="AG94" s="29">
        <v>4</v>
      </c>
      <c r="AH94" s="16" t="s">
        <v>1758</v>
      </c>
      <c r="AI94" s="16" t="s">
        <v>640</v>
      </c>
      <c r="AJ94" s="16" t="s">
        <v>641</v>
      </c>
      <c r="AK94" s="16">
        <v>1.8845129802876E-4</v>
      </c>
      <c r="AL94" s="16">
        <v>8.0244184256500004E-6</v>
      </c>
      <c r="AM94" s="16">
        <v>1.2579008377253299E-4</v>
      </c>
      <c r="AN94" s="16">
        <v>0.3903302295308726</v>
      </c>
      <c r="AO94" s="16">
        <v>0.41434948833783852</v>
      </c>
      <c r="AP94" s="16">
        <v>1.764335774630419E-2</v>
      </c>
      <c r="AQ94" s="16">
        <v>0.27657573810485808</v>
      </c>
      <c r="AR94" s="16"/>
      <c r="AS94" s="16"/>
      <c r="AT94" s="17" t="s">
        <v>41</v>
      </c>
      <c r="AU94" s="17" t="s">
        <v>41</v>
      </c>
      <c r="AV94" s="17" t="s">
        <v>42</v>
      </c>
      <c r="AW94" s="17" t="s">
        <v>42</v>
      </c>
      <c r="AX94" s="29">
        <v>1</v>
      </c>
      <c r="AY94" s="30" t="s">
        <v>603</v>
      </c>
      <c r="AZ94" s="30"/>
      <c r="BA94" s="30"/>
      <c r="BB94" s="30"/>
      <c r="BC94" s="30"/>
      <c r="BD94" s="30"/>
      <c r="BE94" s="30"/>
      <c r="BF94" s="30"/>
      <c r="BG94" s="30"/>
      <c r="BH94" s="30"/>
      <c r="BI94" s="30"/>
      <c r="BJ94" s="30"/>
      <c r="BK94" s="30"/>
      <c r="BL94" s="30"/>
      <c r="BM94" s="30"/>
      <c r="BN94" s="30"/>
      <c r="BO94" s="30"/>
      <c r="BP94" s="30"/>
      <c r="BQ94" s="30"/>
      <c r="BR94" s="30"/>
      <c r="BS94" s="30"/>
      <c r="BT94" s="30"/>
      <c r="BU94" s="30"/>
      <c r="BV94" s="30"/>
      <c r="BW94" s="30"/>
      <c r="BX94" s="30"/>
      <c r="BY94" s="30"/>
      <c r="BZ94" s="30"/>
      <c r="CA94" s="30"/>
      <c r="CB94" s="30"/>
      <c r="CC94" s="30"/>
      <c r="CD94" s="30"/>
      <c r="CE94" s="30"/>
      <c r="CF94" s="30"/>
      <c r="CG94" s="30"/>
      <c r="CH94" s="30"/>
      <c r="CI94" s="30"/>
      <c r="CJ94" s="30"/>
      <c r="CK94" s="30"/>
      <c r="CL94" s="30"/>
      <c r="CM94" s="30"/>
      <c r="CN94" s="30"/>
      <c r="CO94" s="30"/>
      <c r="CP94" s="30"/>
      <c r="CQ94" s="30"/>
      <c r="CR94" s="30"/>
      <c r="CS94" s="30"/>
      <c r="CT94" s="30"/>
      <c r="CU94" s="30"/>
      <c r="CV94" s="30"/>
      <c r="CW94" s="30"/>
      <c r="CX94" s="30"/>
      <c r="CY94" s="30"/>
      <c r="CZ94" s="30"/>
      <c r="DA94" s="30"/>
      <c r="DB94" s="30"/>
      <c r="DC94" s="30"/>
      <c r="DD94" s="30"/>
      <c r="DE94" s="30"/>
      <c r="DF94" s="30"/>
      <c r="DG94" s="30"/>
      <c r="DH94" s="30"/>
      <c r="DI94" s="30"/>
      <c r="DJ94" s="30"/>
      <c r="DK94" s="30"/>
      <c r="DL94" s="30"/>
      <c r="DM94" s="30"/>
      <c r="DN94" s="30"/>
      <c r="DO94" s="30"/>
      <c r="DP94" s="30"/>
      <c r="DQ94" s="30"/>
      <c r="DR94" s="30"/>
      <c r="DS94" s="30"/>
      <c r="DT94" s="30"/>
      <c r="DU94" s="30"/>
      <c r="DV94" s="30"/>
      <c r="DW94" s="30"/>
      <c r="DX94" s="30"/>
      <c r="DY94" s="30"/>
      <c r="DZ94" s="30"/>
      <c r="EA94" s="30"/>
      <c r="EB94" s="30"/>
      <c r="EC94" s="30"/>
      <c r="ED94" s="30"/>
      <c r="EE94" s="30"/>
      <c r="EF94" s="30"/>
      <c r="EG94" s="30"/>
      <c r="EH94" s="30"/>
      <c r="EI94" s="30"/>
      <c r="EJ94" s="30"/>
      <c r="EK94" s="30"/>
      <c r="EL94" s="30"/>
      <c r="EM94" s="30"/>
      <c r="EN94" s="30"/>
      <c r="EO94" s="30"/>
      <c r="EP94" s="30"/>
      <c r="EQ94" s="30"/>
      <c r="ER94" s="30"/>
      <c r="ES94" s="30"/>
      <c r="ET94" s="30"/>
      <c r="EU94" s="30"/>
      <c r="EV94" s="30"/>
      <c r="EW94" s="30"/>
      <c r="EX94" s="30"/>
      <c r="EY94" s="30"/>
      <c r="EZ94" s="30"/>
      <c r="FA94" s="30"/>
      <c r="FB94" s="30"/>
      <c r="FC94" s="30"/>
      <c r="FD94" s="30"/>
      <c r="FE94" s="30"/>
      <c r="FF94" s="30"/>
      <c r="FG94" s="30"/>
      <c r="FH94" s="30"/>
      <c r="FI94" s="30"/>
      <c r="FJ94" s="30"/>
      <c r="FK94" s="30"/>
      <c r="FL94" s="30"/>
      <c r="FM94" s="30"/>
      <c r="FN94" s="30"/>
      <c r="FO94" s="30"/>
      <c r="FP94" s="30"/>
      <c r="FQ94" s="30"/>
      <c r="FR94" s="30"/>
      <c r="FS94" s="30"/>
      <c r="FT94" s="30"/>
      <c r="FU94" s="30"/>
      <c r="FV94" s="30"/>
      <c r="FW94" s="30"/>
      <c r="FX94" s="30"/>
      <c r="FY94" s="30"/>
      <c r="FZ94" s="30"/>
      <c r="GA94" s="30"/>
      <c r="GB94" s="30"/>
      <c r="GC94" s="30"/>
      <c r="GD94" s="30"/>
      <c r="GE94" s="30"/>
      <c r="GF94" s="30"/>
      <c r="GG94" s="30"/>
      <c r="GH94" s="30"/>
      <c r="GI94" s="30"/>
      <c r="GJ94" s="30"/>
      <c r="GK94" s="30"/>
      <c r="GL94" s="30"/>
      <c r="GM94" s="30"/>
      <c r="GN94" s="30"/>
      <c r="GO94" s="30"/>
      <c r="GP94" s="30"/>
      <c r="GQ94" s="30"/>
      <c r="GR94" s="30"/>
      <c r="GS94" s="30"/>
      <c r="GT94" s="30"/>
      <c r="GU94" s="30"/>
      <c r="GV94" s="30"/>
      <c r="GW94" s="30"/>
      <c r="GX94" s="30"/>
      <c r="GY94" s="30"/>
      <c r="GZ94" s="30"/>
      <c r="HA94" s="30"/>
      <c r="HB94" s="30"/>
      <c r="HC94" s="30"/>
      <c r="HD94" s="30"/>
      <c r="HE94" s="30"/>
      <c r="HF94" s="30"/>
      <c r="HG94" s="30"/>
      <c r="HH94" s="30"/>
      <c r="HI94" s="30"/>
      <c r="HJ94" s="30"/>
      <c r="HK94" s="30"/>
      <c r="HL94" s="30"/>
      <c r="HM94" s="30"/>
      <c r="HN94" s="30"/>
      <c r="HO94" s="30"/>
      <c r="HP94" s="30"/>
      <c r="HQ94" s="30"/>
      <c r="HR94" s="30"/>
      <c r="HS94" s="30"/>
      <c r="HT94" s="30"/>
      <c r="HU94" s="30"/>
      <c r="HV94" s="30"/>
      <c r="HW94" s="30"/>
      <c r="HX94" s="30"/>
      <c r="HY94" s="30"/>
      <c r="HZ94" s="30"/>
      <c r="IA94" s="30"/>
      <c r="IB94" s="30"/>
      <c r="IC94" s="30"/>
      <c r="ID94" s="30"/>
      <c r="IE94" s="30"/>
      <c r="IF94" s="30"/>
      <c r="IG94" s="30"/>
      <c r="IH94" s="30"/>
      <c r="II94" s="30"/>
      <c r="IJ94" s="30"/>
      <c r="IK94" s="30"/>
      <c r="IL94" s="30"/>
      <c r="IM94" s="30"/>
      <c r="IN94" s="30"/>
      <c r="IO94" s="30"/>
      <c r="IP94" s="30"/>
      <c r="IQ94" s="30"/>
      <c r="IR94" s="30"/>
      <c r="IS94" s="30"/>
      <c r="IT94" s="30"/>
      <c r="IU94" s="30"/>
      <c r="IV94" s="30"/>
      <c r="IW94" s="30"/>
      <c r="IX94" s="30"/>
      <c r="IY94" s="30"/>
      <c r="IZ94" s="30"/>
      <c r="JA94" s="30"/>
      <c r="JB94" s="30"/>
      <c r="JC94" s="30"/>
      <c r="JD94" s="30"/>
      <c r="JE94" s="30"/>
      <c r="JF94" s="30"/>
      <c r="JG94" s="30"/>
      <c r="JH94" s="30"/>
      <c r="JI94" s="30"/>
      <c r="JJ94" s="30"/>
      <c r="JK94" s="30"/>
      <c r="JL94" s="30"/>
      <c r="JM94" s="30"/>
      <c r="JN94" s="30"/>
      <c r="JO94" s="30"/>
      <c r="JP94" s="30"/>
      <c r="JQ94" s="30"/>
      <c r="JR94" s="30"/>
      <c r="JS94" s="30"/>
      <c r="JT94" s="30"/>
      <c r="JU94" s="30"/>
      <c r="JV94" s="30"/>
      <c r="JW94" s="30"/>
      <c r="JX94" s="30"/>
      <c r="JY94" s="30"/>
      <c r="JZ94" s="30"/>
      <c r="KA94" s="30"/>
      <c r="KB94" s="30"/>
      <c r="KC94" s="30"/>
      <c r="KD94" s="30"/>
    </row>
    <row r="95" spans="1:290" ht="16" x14ac:dyDescent="0.2">
      <c r="A95" s="1"/>
      <c r="B95" s="18">
        <v>21985602</v>
      </c>
      <c r="C95" s="19" t="s">
        <v>444</v>
      </c>
      <c r="D95" s="20" t="s">
        <v>1759</v>
      </c>
      <c r="E95" s="21">
        <v>90</v>
      </c>
      <c r="F95" s="22" t="s">
        <v>591</v>
      </c>
      <c r="G95" s="22" t="s">
        <v>36</v>
      </c>
      <c r="H95" s="22">
        <v>0.61</v>
      </c>
      <c r="I95" s="23" t="s">
        <v>592</v>
      </c>
      <c r="J95" s="22" t="s">
        <v>593</v>
      </c>
      <c r="K95" s="22">
        <v>6.9999999999999999E-4</v>
      </c>
      <c r="L95" s="22">
        <v>0</v>
      </c>
      <c r="M95" s="22">
        <v>1E-4</v>
      </c>
      <c r="N95" s="22">
        <v>1E-4</v>
      </c>
      <c r="O95" s="22">
        <v>6.9999999999999999E-4</v>
      </c>
      <c r="P95" s="22">
        <v>8.9999999999999998E-4</v>
      </c>
      <c r="Q95" s="22">
        <v>1E-4</v>
      </c>
      <c r="R95" s="22" t="s">
        <v>340</v>
      </c>
      <c r="S95" s="24">
        <f t="shared" si="2"/>
        <v>0.88900000000000001</v>
      </c>
      <c r="T95" s="21">
        <v>86</v>
      </c>
      <c r="U95" s="21" t="s">
        <v>39</v>
      </c>
      <c r="V95" s="25" t="s">
        <v>39</v>
      </c>
      <c r="W95" s="26" t="s">
        <v>607</v>
      </c>
      <c r="X95" s="22" t="s">
        <v>1760</v>
      </c>
      <c r="Y95" s="31">
        <v>170</v>
      </c>
      <c r="Z95" s="32">
        <v>1741236971</v>
      </c>
      <c r="AA95" s="32" t="s">
        <v>1761</v>
      </c>
      <c r="AB95" s="32" t="s">
        <v>1760</v>
      </c>
      <c r="AC95" s="31">
        <v>1</v>
      </c>
      <c r="AD95" s="32" t="s">
        <v>1264</v>
      </c>
      <c r="AE95" s="32" t="s">
        <v>598</v>
      </c>
      <c r="AF95" s="32" t="s">
        <v>1762</v>
      </c>
      <c r="AG95" s="31">
        <v>6</v>
      </c>
      <c r="AH95" s="32" t="s">
        <v>1763</v>
      </c>
      <c r="AI95" s="32" t="s">
        <v>640</v>
      </c>
      <c r="AJ95" s="32" t="s">
        <v>641</v>
      </c>
      <c r="AK95" s="32">
        <v>6.8490938915462696E-4</v>
      </c>
      <c r="AL95" s="32">
        <v>7.0918062355949005E-5</v>
      </c>
      <c r="AM95" s="32">
        <v>1.2514226719687201E-4</v>
      </c>
      <c r="AN95" s="32">
        <v>0.1420505887313355</v>
      </c>
      <c r="AO95" s="32">
        <v>1.5764311397633139</v>
      </c>
      <c r="AP95" s="32">
        <v>0.16322953611073179</v>
      </c>
      <c r="AQ95" s="32">
        <v>0.28803542488040279</v>
      </c>
      <c r="AR95" s="32"/>
      <c r="AS95" s="32"/>
      <c r="AT95" s="17" t="s">
        <v>41</v>
      </c>
      <c r="AU95" s="17" t="s">
        <v>41</v>
      </c>
      <c r="AV95" s="17" t="s">
        <v>42</v>
      </c>
      <c r="AW95" s="17" t="s">
        <v>42</v>
      </c>
      <c r="AX95" s="29">
        <v>1</v>
      </c>
      <c r="AY95" s="30" t="s">
        <v>603</v>
      </c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30"/>
      <c r="CC95" s="30"/>
      <c r="CD95" s="30"/>
      <c r="CE95" s="30"/>
      <c r="CF95" s="30"/>
      <c r="CG95" s="30"/>
      <c r="CH95" s="30"/>
      <c r="CI95" s="30"/>
      <c r="CJ95" s="30"/>
      <c r="CK95" s="30"/>
      <c r="CL95" s="30"/>
      <c r="CM95" s="30"/>
      <c r="CN95" s="30"/>
      <c r="CO95" s="30"/>
      <c r="CP95" s="30"/>
      <c r="CQ95" s="30"/>
      <c r="CR95" s="30"/>
      <c r="CS95" s="30"/>
      <c r="CT95" s="30"/>
      <c r="CU95" s="30"/>
      <c r="CV95" s="30"/>
      <c r="CW95" s="30"/>
      <c r="CX95" s="30"/>
      <c r="CY95" s="30"/>
      <c r="CZ95" s="30"/>
      <c r="DA95" s="30"/>
      <c r="DB95" s="30"/>
      <c r="DC95" s="30"/>
      <c r="DD95" s="30"/>
      <c r="DE95" s="30"/>
      <c r="DF95" s="30"/>
      <c r="DG95" s="30"/>
      <c r="DH95" s="30"/>
      <c r="DI95" s="30"/>
      <c r="DJ95" s="30"/>
      <c r="DK95" s="30"/>
      <c r="DL95" s="30"/>
      <c r="DM95" s="30"/>
      <c r="DN95" s="30"/>
      <c r="DO95" s="30"/>
      <c r="DP95" s="30"/>
      <c r="DQ95" s="30"/>
      <c r="DR95" s="30"/>
      <c r="DS95" s="30"/>
      <c r="DT95" s="30"/>
      <c r="DU95" s="30"/>
      <c r="DV95" s="30"/>
      <c r="DW95" s="30"/>
      <c r="DX95" s="30"/>
      <c r="DY95" s="30"/>
      <c r="DZ95" s="30"/>
      <c r="EA95" s="30"/>
      <c r="EB95" s="30"/>
      <c r="EC95" s="30"/>
      <c r="ED95" s="30"/>
      <c r="EE95" s="30"/>
      <c r="EF95" s="30"/>
      <c r="EG95" s="30"/>
      <c r="EH95" s="30"/>
      <c r="EI95" s="30"/>
      <c r="EJ95" s="30"/>
      <c r="EK95" s="30"/>
      <c r="EL95" s="30"/>
      <c r="EM95" s="30"/>
      <c r="EN95" s="30"/>
      <c r="EO95" s="30"/>
      <c r="EP95" s="30"/>
      <c r="EQ95" s="30"/>
      <c r="ER95" s="30"/>
      <c r="ES95" s="30"/>
      <c r="ET95" s="30"/>
      <c r="EU95" s="30"/>
      <c r="EV95" s="30"/>
      <c r="EW95" s="30"/>
      <c r="EX95" s="30"/>
      <c r="EY95" s="30"/>
      <c r="EZ95" s="30"/>
      <c r="FA95" s="30"/>
      <c r="FB95" s="30"/>
      <c r="FC95" s="30"/>
      <c r="FD95" s="30"/>
      <c r="FE95" s="30"/>
      <c r="FF95" s="30"/>
      <c r="FG95" s="30"/>
      <c r="FH95" s="30"/>
      <c r="FI95" s="30"/>
      <c r="FJ95" s="30"/>
      <c r="FK95" s="30"/>
      <c r="FL95" s="30"/>
      <c r="FM95" s="30"/>
      <c r="FN95" s="30"/>
      <c r="FO95" s="30"/>
      <c r="FP95" s="30"/>
      <c r="FQ95" s="30"/>
      <c r="FR95" s="30"/>
      <c r="FS95" s="30"/>
      <c r="FT95" s="30"/>
      <c r="FU95" s="30"/>
      <c r="FV95" s="30"/>
      <c r="FW95" s="30"/>
      <c r="FX95" s="30"/>
      <c r="FY95" s="30"/>
      <c r="FZ95" s="30"/>
      <c r="GA95" s="30"/>
      <c r="GB95" s="30"/>
      <c r="GC95" s="30"/>
      <c r="GD95" s="30"/>
      <c r="GE95" s="30"/>
      <c r="GF95" s="30"/>
      <c r="GG95" s="30"/>
      <c r="GH95" s="30"/>
      <c r="GI95" s="30"/>
      <c r="GJ95" s="30"/>
      <c r="GK95" s="30"/>
      <c r="GL95" s="30"/>
      <c r="GM95" s="30"/>
      <c r="GN95" s="30"/>
      <c r="GO95" s="30"/>
      <c r="GP95" s="30"/>
      <c r="GQ95" s="30"/>
      <c r="GR95" s="30"/>
      <c r="GS95" s="30"/>
      <c r="GT95" s="30"/>
      <c r="GU95" s="30"/>
      <c r="GV95" s="30"/>
      <c r="GW95" s="30"/>
      <c r="GX95" s="30"/>
      <c r="GY95" s="30"/>
      <c r="GZ95" s="30"/>
      <c r="HA95" s="30"/>
      <c r="HB95" s="30"/>
      <c r="HC95" s="30"/>
      <c r="HD95" s="30"/>
      <c r="HE95" s="30"/>
      <c r="HF95" s="30"/>
      <c r="HG95" s="30"/>
      <c r="HH95" s="30"/>
      <c r="HI95" s="30"/>
      <c r="HJ95" s="30"/>
      <c r="HK95" s="30"/>
      <c r="HL95" s="30"/>
      <c r="HM95" s="30"/>
      <c r="HN95" s="30"/>
      <c r="HO95" s="30"/>
      <c r="HP95" s="30"/>
      <c r="HQ95" s="30"/>
      <c r="HR95" s="30"/>
      <c r="HS95" s="30"/>
      <c r="HT95" s="30"/>
      <c r="HU95" s="30"/>
      <c r="HV95" s="30"/>
      <c r="HW95" s="30"/>
      <c r="HX95" s="30"/>
      <c r="HY95" s="30"/>
      <c r="HZ95" s="30"/>
      <c r="IA95" s="30"/>
      <c r="IB95" s="30"/>
      <c r="IC95" s="30"/>
      <c r="ID95" s="30"/>
      <c r="IE95" s="30"/>
      <c r="IF95" s="30"/>
      <c r="IG95" s="30"/>
      <c r="IH95" s="30"/>
      <c r="II95" s="30"/>
      <c r="IJ95" s="30"/>
      <c r="IK95" s="30"/>
      <c r="IL95" s="30"/>
      <c r="IM95" s="30"/>
      <c r="IN95" s="30"/>
      <c r="IO95" s="30"/>
      <c r="IP95" s="30"/>
      <c r="IQ95" s="30"/>
      <c r="IR95" s="30"/>
      <c r="IS95" s="30"/>
      <c r="IT95" s="30"/>
      <c r="IU95" s="30"/>
      <c r="IV95" s="30"/>
      <c r="IW95" s="30"/>
      <c r="IX95" s="30"/>
      <c r="IY95" s="30"/>
      <c r="IZ95" s="30"/>
      <c r="JA95" s="30"/>
      <c r="JB95" s="30"/>
      <c r="JC95" s="30"/>
      <c r="JD95" s="30"/>
      <c r="JE95" s="30"/>
      <c r="JF95" s="30"/>
      <c r="JG95" s="30"/>
      <c r="JH95" s="30"/>
      <c r="JI95" s="30"/>
      <c r="JJ95" s="30"/>
      <c r="JK95" s="30"/>
      <c r="JL95" s="30"/>
      <c r="JM95" s="30"/>
      <c r="JN95" s="30"/>
      <c r="JO95" s="30"/>
      <c r="JP95" s="30"/>
      <c r="JQ95" s="30"/>
      <c r="JR95" s="30"/>
      <c r="JS95" s="30"/>
      <c r="JT95" s="30"/>
      <c r="JU95" s="30"/>
      <c r="JV95" s="30"/>
      <c r="JW95" s="30"/>
      <c r="JX95" s="30"/>
      <c r="JY95" s="30"/>
      <c r="JZ95" s="30"/>
      <c r="KA95" s="30"/>
      <c r="KB95" s="30"/>
      <c r="KC95" s="30"/>
      <c r="KD95" s="30"/>
    </row>
    <row r="96" spans="1:290" ht="16" x14ac:dyDescent="0.2">
      <c r="A96" s="1"/>
      <c r="B96" s="8">
        <v>21986168</v>
      </c>
      <c r="C96" s="9" t="s">
        <v>1764</v>
      </c>
      <c r="D96" s="10" t="s">
        <v>1765</v>
      </c>
      <c r="E96" s="11">
        <v>37</v>
      </c>
      <c r="F96" s="12" t="s">
        <v>591</v>
      </c>
      <c r="G96" s="12" t="s">
        <v>36</v>
      </c>
      <c r="H96" s="12">
        <v>0.61</v>
      </c>
      <c r="I96" s="13" t="s">
        <v>592</v>
      </c>
      <c r="J96" s="12" t="s">
        <v>593</v>
      </c>
      <c r="K96" s="12">
        <v>2.9999999999999997E-4</v>
      </c>
      <c r="L96" s="12">
        <v>0</v>
      </c>
      <c r="M96" s="12">
        <v>0</v>
      </c>
      <c r="N96" s="12">
        <v>0</v>
      </c>
      <c r="O96" s="12">
        <v>2.9999999999999997E-4</v>
      </c>
      <c r="P96" s="12">
        <v>4.0000000000000002E-4</v>
      </c>
      <c r="Q96" s="12">
        <v>1E-4</v>
      </c>
      <c r="R96" s="12" t="s">
        <v>207</v>
      </c>
      <c r="S96" s="14">
        <f t="shared" si="2"/>
        <v>0.75</v>
      </c>
      <c r="T96" s="11">
        <v>86</v>
      </c>
      <c r="U96" s="11" t="s">
        <v>39</v>
      </c>
      <c r="V96" s="27" t="s">
        <v>39</v>
      </c>
      <c r="W96" s="15" t="s">
        <v>607</v>
      </c>
      <c r="X96" s="12" t="s">
        <v>1766</v>
      </c>
      <c r="Y96" s="29">
        <v>177</v>
      </c>
      <c r="Z96" s="16">
        <v>1741243823</v>
      </c>
      <c r="AA96" s="16" t="s">
        <v>1767</v>
      </c>
      <c r="AB96" s="16" t="s">
        <v>1766</v>
      </c>
      <c r="AC96" s="29">
        <v>1</v>
      </c>
      <c r="AD96" s="16" t="s">
        <v>1264</v>
      </c>
      <c r="AE96" s="16" t="s">
        <v>598</v>
      </c>
      <c r="AF96" s="16" t="s">
        <v>1768</v>
      </c>
      <c r="AG96" s="29">
        <v>2</v>
      </c>
      <c r="AH96" s="16" t="s">
        <v>1769</v>
      </c>
      <c r="AI96" s="16" t="s">
        <v>640</v>
      </c>
      <c r="AJ96" s="16" t="s">
        <v>641</v>
      </c>
      <c r="AK96" s="16">
        <v>3.0218340084650901E-4</v>
      </c>
      <c r="AL96" s="16">
        <v>3.8416137840451997E-5</v>
      </c>
      <c r="AM96" s="16">
        <v>1.25050616954886E-4</v>
      </c>
      <c r="AN96" s="16">
        <v>0.26855057480334699</v>
      </c>
      <c r="AO96" s="16">
        <v>0.69415218042501059</v>
      </c>
      <c r="AP96" s="16">
        <v>8.8246560766594068E-2</v>
      </c>
      <c r="AQ96" s="16">
        <v>0.287256540827728</v>
      </c>
      <c r="AR96" s="16"/>
      <c r="AS96" s="16"/>
      <c r="AT96" s="17" t="s">
        <v>41</v>
      </c>
      <c r="AU96" s="17" t="s">
        <v>41</v>
      </c>
      <c r="AV96" s="17" t="s">
        <v>42</v>
      </c>
      <c r="AW96" s="17" t="s">
        <v>42</v>
      </c>
      <c r="AX96" s="29">
        <v>1</v>
      </c>
      <c r="AY96" s="30" t="s">
        <v>603</v>
      </c>
      <c r="AZ96" s="30"/>
      <c r="BA96" s="30"/>
      <c r="BB96" s="30"/>
      <c r="BC96" s="30"/>
      <c r="BD96" s="30"/>
      <c r="BE96" s="30"/>
      <c r="BF96" s="30"/>
      <c r="BG96" s="30"/>
      <c r="BH96" s="30"/>
      <c r="BI96" s="30"/>
      <c r="BJ96" s="30"/>
      <c r="BK96" s="30"/>
      <c r="BL96" s="30"/>
      <c r="BM96" s="30"/>
      <c r="BN96" s="30"/>
      <c r="BO96" s="30"/>
      <c r="BP96" s="30"/>
      <c r="BQ96" s="30"/>
      <c r="BR96" s="30"/>
      <c r="BS96" s="30"/>
      <c r="BT96" s="30"/>
      <c r="BU96" s="30"/>
      <c r="BV96" s="30"/>
      <c r="BW96" s="30"/>
      <c r="BX96" s="30"/>
      <c r="BY96" s="30"/>
      <c r="BZ96" s="30"/>
      <c r="CA96" s="30"/>
      <c r="CB96" s="30"/>
      <c r="CC96" s="30"/>
      <c r="CD96" s="30"/>
      <c r="CE96" s="30"/>
      <c r="CF96" s="30"/>
      <c r="CG96" s="30"/>
      <c r="CH96" s="30"/>
      <c r="CI96" s="30"/>
      <c r="CJ96" s="30"/>
      <c r="CK96" s="30"/>
      <c r="CL96" s="30"/>
      <c r="CM96" s="30"/>
      <c r="CN96" s="30"/>
      <c r="CO96" s="30"/>
      <c r="CP96" s="30"/>
      <c r="CQ96" s="30"/>
      <c r="CR96" s="30"/>
      <c r="CS96" s="30"/>
      <c r="CT96" s="30"/>
      <c r="CU96" s="30"/>
      <c r="CV96" s="30"/>
      <c r="CW96" s="30"/>
      <c r="CX96" s="30"/>
      <c r="CY96" s="30"/>
      <c r="CZ96" s="30"/>
      <c r="DA96" s="30"/>
      <c r="DB96" s="30"/>
      <c r="DC96" s="30"/>
      <c r="DD96" s="30"/>
      <c r="DE96" s="30"/>
      <c r="DF96" s="30"/>
      <c r="DG96" s="30"/>
      <c r="DH96" s="30"/>
      <c r="DI96" s="30"/>
      <c r="DJ96" s="30"/>
      <c r="DK96" s="30"/>
      <c r="DL96" s="30"/>
      <c r="DM96" s="30"/>
      <c r="DN96" s="30"/>
      <c r="DO96" s="30"/>
      <c r="DP96" s="30"/>
      <c r="DQ96" s="30"/>
      <c r="DR96" s="30"/>
      <c r="DS96" s="30"/>
      <c r="DT96" s="30"/>
      <c r="DU96" s="30"/>
      <c r="DV96" s="30"/>
      <c r="DW96" s="30"/>
      <c r="DX96" s="30"/>
      <c r="DY96" s="30"/>
      <c r="DZ96" s="30"/>
      <c r="EA96" s="30"/>
      <c r="EB96" s="30"/>
      <c r="EC96" s="30"/>
      <c r="ED96" s="30"/>
      <c r="EE96" s="30"/>
      <c r="EF96" s="30"/>
      <c r="EG96" s="30"/>
      <c r="EH96" s="30"/>
      <c r="EI96" s="30"/>
      <c r="EJ96" s="30"/>
      <c r="EK96" s="30"/>
      <c r="EL96" s="30"/>
      <c r="EM96" s="30"/>
      <c r="EN96" s="30"/>
      <c r="EO96" s="30"/>
      <c r="EP96" s="30"/>
      <c r="EQ96" s="30"/>
      <c r="ER96" s="30"/>
      <c r="ES96" s="30"/>
      <c r="ET96" s="30"/>
      <c r="EU96" s="30"/>
      <c r="EV96" s="30"/>
      <c r="EW96" s="30"/>
      <c r="EX96" s="30"/>
      <c r="EY96" s="30"/>
      <c r="EZ96" s="30"/>
      <c r="FA96" s="30"/>
      <c r="FB96" s="30"/>
      <c r="FC96" s="30"/>
      <c r="FD96" s="30"/>
      <c r="FE96" s="30"/>
      <c r="FF96" s="30"/>
      <c r="FG96" s="30"/>
      <c r="FH96" s="30"/>
      <c r="FI96" s="30"/>
      <c r="FJ96" s="30"/>
      <c r="FK96" s="30"/>
      <c r="FL96" s="30"/>
      <c r="FM96" s="30"/>
      <c r="FN96" s="30"/>
      <c r="FO96" s="30"/>
      <c r="FP96" s="30"/>
      <c r="FQ96" s="30"/>
      <c r="FR96" s="30"/>
      <c r="FS96" s="30"/>
      <c r="FT96" s="30"/>
      <c r="FU96" s="30"/>
      <c r="FV96" s="30"/>
      <c r="FW96" s="30"/>
      <c r="FX96" s="30"/>
      <c r="FY96" s="30"/>
      <c r="FZ96" s="30"/>
      <c r="GA96" s="30"/>
      <c r="GB96" s="30"/>
      <c r="GC96" s="30"/>
      <c r="GD96" s="30"/>
      <c r="GE96" s="30"/>
      <c r="GF96" s="30"/>
      <c r="GG96" s="30"/>
      <c r="GH96" s="30"/>
      <c r="GI96" s="30"/>
      <c r="GJ96" s="30"/>
      <c r="GK96" s="30"/>
      <c r="GL96" s="30"/>
      <c r="GM96" s="30"/>
      <c r="GN96" s="30"/>
      <c r="GO96" s="30"/>
      <c r="GP96" s="30"/>
      <c r="GQ96" s="30"/>
      <c r="GR96" s="30"/>
      <c r="GS96" s="30"/>
      <c r="GT96" s="30"/>
      <c r="GU96" s="30"/>
      <c r="GV96" s="30"/>
      <c r="GW96" s="30"/>
      <c r="GX96" s="30"/>
      <c r="GY96" s="30"/>
      <c r="GZ96" s="30"/>
      <c r="HA96" s="30"/>
      <c r="HB96" s="30"/>
      <c r="HC96" s="30"/>
      <c r="HD96" s="30"/>
      <c r="HE96" s="30"/>
      <c r="HF96" s="30"/>
      <c r="HG96" s="30"/>
      <c r="HH96" s="30"/>
      <c r="HI96" s="30"/>
      <c r="HJ96" s="30"/>
      <c r="HK96" s="30"/>
      <c r="HL96" s="30"/>
      <c r="HM96" s="30"/>
      <c r="HN96" s="30"/>
      <c r="HO96" s="30"/>
      <c r="HP96" s="30"/>
      <c r="HQ96" s="30"/>
      <c r="HR96" s="30"/>
      <c r="HS96" s="30"/>
      <c r="HT96" s="30"/>
      <c r="HU96" s="30"/>
      <c r="HV96" s="30"/>
      <c r="HW96" s="30"/>
      <c r="HX96" s="30"/>
      <c r="HY96" s="30"/>
      <c r="HZ96" s="30"/>
      <c r="IA96" s="30"/>
      <c r="IB96" s="30"/>
      <c r="IC96" s="30"/>
      <c r="ID96" s="30"/>
      <c r="IE96" s="30"/>
      <c r="IF96" s="30"/>
      <c r="IG96" s="30"/>
      <c r="IH96" s="30"/>
      <c r="II96" s="30"/>
      <c r="IJ96" s="30"/>
      <c r="IK96" s="30"/>
      <c r="IL96" s="30"/>
      <c r="IM96" s="30"/>
      <c r="IN96" s="30"/>
      <c r="IO96" s="30"/>
      <c r="IP96" s="30"/>
      <c r="IQ96" s="30"/>
      <c r="IR96" s="30"/>
      <c r="IS96" s="30"/>
      <c r="IT96" s="30"/>
      <c r="IU96" s="30"/>
      <c r="IV96" s="30"/>
      <c r="IW96" s="30"/>
      <c r="IX96" s="30"/>
      <c r="IY96" s="30"/>
      <c r="IZ96" s="30"/>
      <c r="JA96" s="30"/>
      <c r="JB96" s="30"/>
      <c r="JC96" s="30"/>
      <c r="JD96" s="30"/>
      <c r="JE96" s="30"/>
      <c r="JF96" s="30"/>
      <c r="JG96" s="30"/>
      <c r="JH96" s="30"/>
      <c r="JI96" s="30"/>
      <c r="JJ96" s="30"/>
      <c r="JK96" s="30"/>
      <c r="JL96" s="30"/>
      <c r="JM96" s="30"/>
      <c r="JN96" s="30"/>
      <c r="JO96" s="30"/>
      <c r="JP96" s="30"/>
      <c r="JQ96" s="30"/>
      <c r="JR96" s="30"/>
      <c r="JS96" s="30"/>
      <c r="JT96" s="30"/>
      <c r="JU96" s="30"/>
      <c r="JV96" s="30"/>
      <c r="JW96" s="30"/>
      <c r="JX96" s="30"/>
      <c r="JY96" s="30"/>
      <c r="JZ96" s="30"/>
      <c r="KA96" s="30"/>
      <c r="KB96" s="30"/>
      <c r="KC96" s="30"/>
      <c r="KD96" s="30"/>
    </row>
    <row r="97" spans="1:290" ht="16" x14ac:dyDescent="0.2">
      <c r="A97" s="1"/>
      <c r="B97" s="18">
        <v>21988293</v>
      </c>
      <c r="C97" s="19" t="s">
        <v>1770</v>
      </c>
      <c r="D97" s="20" t="s">
        <v>1771</v>
      </c>
      <c r="E97" s="21">
        <v>310</v>
      </c>
      <c r="F97" s="22" t="s">
        <v>591</v>
      </c>
      <c r="G97" s="22" t="s">
        <v>36</v>
      </c>
      <c r="H97" s="22">
        <v>0.61</v>
      </c>
      <c r="I97" s="23" t="s">
        <v>592</v>
      </c>
      <c r="J97" s="22" t="s">
        <v>593</v>
      </c>
      <c r="K97" s="22">
        <v>2.0000000000000001E-4</v>
      </c>
      <c r="L97" s="22">
        <v>0</v>
      </c>
      <c r="M97" s="22">
        <v>0</v>
      </c>
      <c r="N97" s="22">
        <v>0</v>
      </c>
      <c r="O97" s="22">
        <v>2.0000000000000001E-4</v>
      </c>
      <c r="P97" s="22">
        <v>2.9999999999999997E-4</v>
      </c>
      <c r="Q97" s="22">
        <v>1E-4</v>
      </c>
      <c r="R97" s="22" t="s">
        <v>258</v>
      </c>
      <c r="S97" s="24">
        <f t="shared" si="2"/>
        <v>0.66700000000000004</v>
      </c>
      <c r="T97" s="21">
        <v>88</v>
      </c>
      <c r="U97" s="21" t="s">
        <v>39</v>
      </c>
      <c r="V97" s="25" t="s">
        <v>39</v>
      </c>
      <c r="W97" s="26" t="s">
        <v>607</v>
      </c>
      <c r="X97" s="22" t="s">
        <v>1772</v>
      </c>
      <c r="Y97" s="31">
        <v>202</v>
      </c>
      <c r="Z97" s="32">
        <v>1741269455</v>
      </c>
      <c r="AA97" s="32" t="s">
        <v>1773</v>
      </c>
      <c r="AB97" s="32" t="s">
        <v>1772</v>
      </c>
      <c r="AC97" s="31">
        <v>1</v>
      </c>
      <c r="AD97" s="32" t="s">
        <v>1264</v>
      </c>
      <c r="AE97" s="32" t="s">
        <v>598</v>
      </c>
      <c r="AF97" s="32" t="s">
        <v>1774</v>
      </c>
      <c r="AG97" s="31">
        <v>3</v>
      </c>
      <c r="AH97" s="32" t="s">
        <v>1775</v>
      </c>
      <c r="AI97" s="32" t="s">
        <v>640</v>
      </c>
      <c r="AJ97" s="32" t="s">
        <v>641</v>
      </c>
      <c r="AK97" s="32">
        <v>2.0342258345682E-4</v>
      </c>
      <c r="AL97" s="32">
        <v>8.0914160275029995E-6</v>
      </c>
      <c r="AM97" s="32">
        <v>1.13442467483677E-4</v>
      </c>
      <c r="AN97" s="32">
        <v>0.34910050734533687</v>
      </c>
      <c r="AO97" s="32">
        <v>0.45751063219088078</v>
      </c>
      <c r="AP97" s="32">
        <v>1.8198121364671971E-2</v>
      </c>
      <c r="AQ97" s="32">
        <v>0.25513949402165292</v>
      </c>
      <c r="AR97" s="32"/>
      <c r="AS97" s="32"/>
      <c r="AT97" s="17" t="s">
        <v>41</v>
      </c>
      <c r="AU97" s="17" t="s">
        <v>41</v>
      </c>
      <c r="AV97" s="17" t="s">
        <v>42</v>
      </c>
      <c r="AW97" s="17" t="s">
        <v>42</v>
      </c>
      <c r="AX97" s="29">
        <v>1</v>
      </c>
      <c r="AY97" s="30" t="s">
        <v>603</v>
      </c>
      <c r="AZ97" s="30"/>
      <c r="BA97" s="30"/>
      <c r="BB97" s="30"/>
      <c r="BC97" s="30"/>
      <c r="BD97" s="30"/>
      <c r="BE97" s="30"/>
      <c r="BF97" s="30"/>
      <c r="BG97" s="30"/>
      <c r="BH97" s="30"/>
      <c r="BI97" s="30"/>
      <c r="BJ97" s="30"/>
      <c r="BK97" s="30"/>
      <c r="BL97" s="30"/>
      <c r="BM97" s="30"/>
      <c r="BN97" s="30"/>
      <c r="BO97" s="30"/>
      <c r="BP97" s="30"/>
      <c r="BQ97" s="30"/>
      <c r="BR97" s="30"/>
      <c r="BS97" s="30"/>
      <c r="BT97" s="30"/>
      <c r="BU97" s="30"/>
      <c r="BV97" s="30"/>
      <c r="BW97" s="30"/>
      <c r="BX97" s="30"/>
      <c r="BY97" s="30"/>
      <c r="BZ97" s="30"/>
      <c r="CA97" s="30"/>
      <c r="CB97" s="30"/>
      <c r="CC97" s="30"/>
      <c r="CD97" s="30"/>
      <c r="CE97" s="30"/>
      <c r="CF97" s="30"/>
      <c r="CG97" s="30"/>
      <c r="CH97" s="30"/>
      <c r="CI97" s="30"/>
      <c r="CJ97" s="30"/>
      <c r="CK97" s="30"/>
      <c r="CL97" s="30"/>
      <c r="CM97" s="30"/>
      <c r="CN97" s="30"/>
      <c r="CO97" s="30"/>
      <c r="CP97" s="30"/>
      <c r="CQ97" s="30"/>
      <c r="CR97" s="30"/>
      <c r="CS97" s="30"/>
      <c r="CT97" s="30"/>
      <c r="CU97" s="30"/>
      <c r="CV97" s="30"/>
      <c r="CW97" s="30"/>
      <c r="CX97" s="30"/>
      <c r="CY97" s="30"/>
      <c r="CZ97" s="30"/>
      <c r="DA97" s="30"/>
      <c r="DB97" s="30"/>
      <c r="DC97" s="30"/>
      <c r="DD97" s="30"/>
      <c r="DE97" s="30"/>
      <c r="DF97" s="30"/>
      <c r="DG97" s="30"/>
      <c r="DH97" s="30"/>
      <c r="DI97" s="30"/>
      <c r="DJ97" s="30"/>
      <c r="DK97" s="30"/>
      <c r="DL97" s="30"/>
      <c r="DM97" s="30"/>
      <c r="DN97" s="30"/>
      <c r="DO97" s="30"/>
      <c r="DP97" s="30"/>
      <c r="DQ97" s="30"/>
      <c r="DR97" s="30"/>
      <c r="DS97" s="30"/>
      <c r="DT97" s="30"/>
      <c r="DU97" s="30"/>
      <c r="DV97" s="30"/>
      <c r="DW97" s="30"/>
      <c r="DX97" s="30"/>
      <c r="DY97" s="30"/>
      <c r="DZ97" s="30"/>
      <c r="EA97" s="30"/>
      <c r="EB97" s="30"/>
      <c r="EC97" s="30"/>
      <c r="ED97" s="30"/>
      <c r="EE97" s="30"/>
      <c r="EF97" s="30"/>
      <c r="EG97" s="30"/>
      <c r="EH97" s="30"/>
      <c r="EI97" s="30"/>
      <c r="EJ97" s="30"/>
      <c r="EK97" s="30"/>
      <c r="EL97" s="30"/>
      <c r="EM97" s="30"/>
      <c r="EN97" s="30"/>
      <c r="EO97" s="30"/>
      <c r="EP97" s="30"/>
      <c r="EQ97" s="30"/>
      <c r="ER97" s="30"/>
      <c r="ES97" s="30"/>
      <c r="ET97" s="30"/>
      <c r="EU97" s="30"/>
      <c r="EV97" s="30"/>
      <c r="EW97" s="30"/>
      <c r="EX97" s="30"/>
      <c r="EY97" s="30"/>
      <c r="EZ97" s="30"/>
      <c r="FA97" s="30"/>
      <c r="FB97" s="30"/>
      <c r="FC97" s="30"/>
      <c r="FD97" s="30"/>
      <c r="FE97" s="30"/>
      <c r="FF97" s="30"/>
      <c r="FG97" s="30"/>
      <c r="FH97" s="30"/>
      <c r="FI97" s="30"/>
      <c r="FJ97" s="30"/>
      <c r="FK97" s="30"/>
      <c r="FL97" s="30"/>
      <c r="FM97" s="30"/>
      <c r="FN97" s="30"/>
      <c r="FO97" s="30"/>
      <c r="FP97" s="30"/>
      <c r="FQ97" s="30"/>
      <c r="FR97" s="30"/>
      <c r="FS97" s="30"/>
      <c r="FT97" s="30"/>
      <c r="FU97" s="30"/>
      <c r="FV97" s="30"/>
      <c r="FW97" s="30"/>
      <c r="FX97" s="30"/>
      <c r="FY97" s="30"/>
      <c r="FZ97" s="30"/>
      <c r="GA97" s="30"/>
      <c r="GB97" s="30"/>
      <c r="GC97" s="30"/>
      <c r="GD97" s="30"/>
      <c r="GE97" s="30"/>
      <c r="GF97" s="30"/>
      <c r="GG97" s="30"/>
      <c r="GH97" s="30"/>
      <c r="GI97" s="30"/>
      <c r="GJ97" s="30"/>
      <c r="GK97" s="30"/>
      <c r="GL97" s="30"/>
      <c r="GM97" s="30"/>
      <c r="GN97" s="30"/>
      <c r="GO97" s="30"/>
      <c r="GP97" s="30"/>
      <c r="GQ97" s="30"/>
      <c r="GR97" s="30"/>
      <c r="GS97" s="30"/>
      <c r="GT97" s="30"/>
      <c r="GU97" s="30"/>
      <c r="GV97" s="30"/>
      <c r="GW97" s="30"/>
      <c r="GX97" s="30"/>
      <c r="GY97" s="30"/>
      <c r="GZ97" s="30"/>
      <c r="HA97" s="30"/>
      <c r="HB97" s="30"/>
      <c r="HC97" s="30"/>
      <c r="HD97" s="30"/>
      <c r="HE97" s="30"/>
      <c r="HF97" s="30"/>
      <c r="HG97" s="30"/>
      <c r="HH97" s="30"/>
      <c r="HI97" s="30"/>
      <c r="HJ97" s="30"/>
      <c r="HK97" s="30"/>
      <c r="HL97" s="30"/>
      <c r="HM97" s="30"/>
      <c r="HN97" s="30"/>
      <c r="HO97" s="30"/>
      <c r="HP97" s="30"/>
      <c r="HQ97" s="30"/>
      <c r="HR97" s="30"/>
      <c r="HS97" s="30"/>
      <c r="HT97" s="30"/>
      <c r="HU97" s="30"/>
      <c r="HV97" s="30"/>
      <c r="HW97" s="30"/>
      <c r="HX97" s="30"/>
      <c r="HY97" s="30"/>
      <c r="HZ97" s="30"/>
      <c r="IA97" s="30"/>
      <c r="IB97" s="30"/>
      <c r="IC97" s="30"/>
      <c r="ID97" s="30"/>
      <c r="IE97" s="30"/>
      <c r="IF97" s="30"/>
      <c r="IG97" s="30"/>
      <c r="IH97" s="30"/>
      <c r="II97" s="30"/>
      <c r="IJ97" s="30"/>
      <c r="IK97" s="30"/>
      <c r="IL97" s="30"/>
      <c r="IM97" s="30"/>
      <c r="IN97" s="30"/>
      <c r="IO97" s="30"/>
      <c r="IP97" s="30"/>
      <c r="IQ97" s="30"/>
      <c r="IR97" s="30"/>
      <c r="IS97" s="30"/>
      <c r="IT97" s="30"/>
      <c r="IU97" s="30"/>
      <c r="IV97" s="30"/>
      <c r="IW97" s="30"/>
      <c r="IX97" s="30"/>
      <c r="IY97" s="30"/>
      <c r="IZ97" s="30"/>
      <c r="JA97" s="30"/>
      <c r="JB97" s="30"/>
      <c r="JC97" s="30"/>
      <c r="JD97" s="30"/>
      <c r="JE97" s="30"/>
      <c r="JF97" s="30"/>
      <c r="JG97" s="30"/>
      <c r="JH97" s="30"/>
      <c r="JI97" s="30"/>
      <c r="JJ97" s="30"/>
      <c r="JK97" s="30"/>
      <c r="JL97" s="30"/>
      <c r="JM97" s="30"/>
      <c r="JN97" s="30"/>
      <c r="JO97" s="30"/>
      <c r="JP97" s="30"/>
      <c r="JQ97" s="30"/>
      <c r="JR97" s="30"/>
      <c r="JS97" s="30"/>
      <c r="JT97" s="30"/>
      <c r="JU97" s="30"/>
      <c r="JV97" s="30"/>
      <c r="JW97" s="30"/>
      <c r="JX97" s="30"/>
      <c r="JY97" s="30"/>
      <c r="JZ97" s="30"/>
      <c r="KA97" s="30"/>
      <c r="KB97" s="30"/>
      <c r="KC97" s="30"/>
      <c r="KD97" s="30"/>
    </row>
    <row r="98" spans="1:290" ht="16" x14ac:dyDescent="0.2">
      <c r="A98" s="1"/>
      <c r="B98" s="8">
        <v>21990048</v>
      </c>
      <c r="C98" s="9" t="s">
        <v>1776</v>
      </c>
      <c r="D98" s="10" t="s">
        <v>1777</v>
      </c>
      <c r="E98" s="11">
        <v>36</v>
      </c>
      <c r="F98" s="12" t="s">
        <v>591</v>
      </c>
      <c r="G98" s="12" t="s">
        <v>88</v>
      </c>
      <c r="H98" s="12">
        <v>0.71</v>
      </c>
      <c r="I98" s="13" t="s">
        <v>592</v>
      </c>
      <c r="J98" s="12" t="s">
        <v>593</v>
      </c>
      <c r="K98" s="12">
        <v>5.9999999999999995E-4</v>
      </c>
      <c r="L98" s="12">
        <v>0</v>
      </c>
      <c r="M98" s="12">
        <v>0</v>
      </c>
      <c r="N98" s="12">
        <v>0</v>
      </c>
      <c r="O98" s="12">
        <v>5.9999999999999995E-4</v>
      </c>
      <c r="P98" s="12">
        <v>6.9999999999999999E-4</v>
      </c>
      <c r="Q98" s="12">
        <v>1E-4</v>
      </c>
      <c r="R98" s="12" t="s">
        <v>242</v>
      </c>
      <c r="S98" s="14">
        <f t="shared" si="2"/>
        <v>0.85699999999999998</v>
      </c>
      <c r="T98" s="11">
        <v>89</v>
      </c>
      <c r="U98" s="11" t="s">
        <v>39</v>
      </c>
      <c r="V98" s="27" t="s">
        <v>39</v>
      </c>
      <c r="W98" s="15" t="s">
        <v>607</v>
      </c>
      <c r="X98" s="12" t="s">
        <v>1778</v>
      </c>
      <c r="Y98" s="29">
        <v>248</v>
      </c>
      <c r="Z98" s="16">
        <v>1741290671</v>
      </c>
      <c r="AA98" s="16" t="s">
        <v>1779</v>
      </c>
      <c r="AB98" s="16" t="s">
        <v>1778</v>
      </c>
      <c r="AC98" s="29">
        <v>1</v>
      </c>
      <c r="AD98" s="16" t="s">
        <v>1264</v>
      </c>
      <c r="AE98" s="16" t="s">
        <v>598</v>
      </c>
      <c r="AF98" s="16" t="s">
        <v>1780</v>
      </c>
      <c r="AG98" s="29">
        <v>6</v>
      </c>
      <c r="AH98" s="16" t="s">
        <v>1781</v>
      </c>
      <c r="AI98" s="16" t="s">
        <v>612</v>
      </c>
      <c r="AJ98" s="16" t="s">
        <v>746</v>
      </c>
      <c r="AK98" s="16">
        <v>6.0681867319126799E-4</v>
      </c>
      <c r="AL98" s="16">
        <v>1.8394275223644998E-5</v>
      </c>
      <c r="AM98" s="16">
        <v>1.13512964181299E-4</v>
      </c>
      <c r="AN98" s="16">
        <v>0.15366046086343971</v>
      </c>
      <c r="AO98" s="16">
        <v>1.3438274224633979</v>
      </c>
      <c r="AP98" s="16">
        <v>4.0734955191601217E-2</v>
      </c>
      <c r="AQ98" s="16">
        <v>0.25137959791137521</v>
      </c>
      <c r="AR98" s="16"/>
      <c r="AS98" s="16"/>
      <c r="AT98" s="17" t="s">
        <v>41</v>
      </c>
      <c r="AU98" s="17" t="s">
        <v>41</v>
      </c>
      <c r="AV98" s="17" t="s">
        <v>42</v>
      </c>
      <c r="AW98" s="17" t="s">
        <v>42</v>
      </c>
      <c r="AX98" s="29">
        <v>1</v>
      </c>
      <c r="AY98" s="30" t="s">
        <v>603</v>
      </c>
      <c r="AZ98" s="30"/>
      <c r="BA98" s="30"/>
      <c r="BB98" s="30"/>
      <c r="BC98" s="30"/>
      <c r="BD98" s="30"/>
      <c r="BE98" s="30"/>
      <c r="BF98" s="30"/>
      <c r="BG98" s="30"/>
      <c r="BH98" s="30"/>
      <c r="BI98" s="30"/>
      <c r="BJ98" s="30"/>
      <c r="BK98" s="30"/>
      <c r="BL98" s="30"/>
      <c r="BM98" s="30"/>
      <c r="BN98" s="30"/>
      <c r="BO98" s="30"/>
      <c r="BP98" s="30"/>
      <c r="BQ98" s="30"/>
      <c r="BR98" s="30"/>
      <c r="BS98" s="30"/>
      <c r="BT98" s="30"/>
      <c r="BU98" s="30"/>
      <c r="BV98" s="30"/>
      <c r="BW98" s="30"/>
      <c r="BX98" s="30"/>
      <c r="BY98" s="30"/>
      <c r="BZ98" s="30"/>
      <c r="CA98" s="30"/>
      <c r="CB98" s="30"/>
      <c r="CC98" s="30"/>
      <c r="CD98" s="30"/>
      <c r="CE98" s="30"/>
      <c r="CF98" s="30"/>
      <c r="CG98" s="30"/>
      <c r="CH98" s="30"/>
      <c r="CI98" s="30"/>
      <c r="CJ98" s="30"/>
      <c r="CK98" s="30"/>
      <c r="CL98" s="30"/>
      <c r="CM98" s="30"/>
      <c r="CN98" s="30"/>
      <c r="CO98" s="30"/>
      <c r="CP98" s="30"/>
      <c r="CQ98" s="30"/>
      <c r="CR98" s="30"/>
      <c r="CS98" s="30"/>
      <c r="CT98" s="30"/>
      <c r="CU98" s="30"/>
      <c r="CV98" s="30"/>
      <c r="CW98" s="30"/>
      <c r="CX98" s="30"/>
      <c r="CY98" s="30"/>
      <c r="CZ98" s="30"/>
      <c r="DA98" s="30"/>
      <c r="DB98" s="30"/>
      <c r="DC98" s="30"/>
      <c r="DD98" s="30"/>
      <c r="DE98" s="30"/>
      <c r="DF98" s="30"/>
      <c r="DG98" s="30"/>
      <c r="DH98" s="30"/>
      <c r="DI98" s="30"/>
      <c r="DJ98" s="30"/>
      <c r="DK98" s="30"/>
      <c r="DL98" s="30"/>
      <c r="DM98" s="30"/>
      <c r="DN98" s="30"/>
      <c r="DO98" s="30"/>
      <c r="DP98" s="30"/>
      <c r="DQ98" s="30"/>
      <c r="DR98" s="30"/>
      <c r="DS98" s="30"/>
      <c r="DT98" s="30"/>
      <c r="DU98" s="30"/>
      <c r="DV98" s="30"/>
      <c r="DW98" s="30"/>
      <c r="DX98" s="30"/>
      <c r="DY98" s="30"/>
      <c r="DZ98" s="30"/>
      <c r="EA98" s="30"/>
      <c r="EB98" s="30"/>
      <c r="EC98" s="30"/>
      <c r="ED98" s="30"/>
      <c r="EE98" s="30"/>
      <c r="EF98" s="30"/>
      <c r="EG98" s="30"/>
      <c r="EH98" s="30"/>
      <c r="EI98" s="30"/>
      <c r="EJ98" s="30"/>
      <c r="EK98" s="30"/>
      <c r="EL98" s="30"/>
      <c r="EM98" s="30"/>
      <c r="EN98" s="30"/>
      <c r="EO98" s="30"/>
      <c r="EP98" s="30"/>
      <c r="EQ98" s="30"/>
      <c r="ER98" s="30"/>
      <c r="ES98" s="30"/>
      <c r="ET98" s="30"/>
      <c r="EU98" s="30"/>
      <c r="EV98" s="30"/>
      <c r="EW98" s="30"/>
      <c r="EX98" s="30"/>
      <c r="EY98" s="30"/>
      <c r="EZ98" s="30"/>
      <c r="FA98" s="30"/>
      <c r="FB98" s="30"/>
      <c r="FC98" s="30"/>
      <c r="FD98" s="30"/>
      <c r="FE98" s="30"/>
      <c r="FF98" s="30"/>
      <c r="FG98" s="30"/>
      <c r="FH98" s="30"/>
      <c r="FI98" s="30"/>
      <c r="FJ98" s="30"/>
      <c r="FK98" s="30"/>
      <c r="FL98" s="30"/>
      <c r="FM98" s="30"/>
      <c r="FN98" s="30"/>
      <c r="FO98" s="30"/>
      <c r="FP98" s="30"/>
      <c r="FQ98" s="30"/>
      <c r="FR98" s="30"/>
      <c r="FS98" s="30"/>
      <c r="FT98" s="30"/>
      <c r="FU98" s="30"/>
      <c r="FV98" s="30"/>
      <c r="FW98" s="30"/>
      <c r="FX98" s="30"/>
      <c r="FY98" s="30"/>
      <c r="FZ98" s="30"/>
      <c r="GA98" s="30"/>
      <c r="GB98" s="30"/>
      <c r="GC98" s="30"/>
      <c r="GD98" s="30"/>
      <c r="GE98" s="30"/>
      <c r="GF98" s="30"/>
      <c r="GG98" s="30"/>
      <c r="GH98" s="30"/>
      <c r="GI98" s="30"/>
      <c r="GJ98" s="30"/>
      <c r="GK98" s="30"/>
      <c r="GL98" s="30"/>
      <c r="GM98" s="30"/>
      <c r="GN98" s="30"/>
      <c r="GO98" s="30"/>
      <c r="GP98" s="30"/>
      <c r="GQ98" s="30"/>
      <c r="GR98" s="30"/>
      <c r="GS98" s="30"/>
      <c r="GT98" s="30"/>
      <c r="GU98" s="30"/>
      <c r="GV98" s="30"/>
      <c r="GW98" s="30"/>
      <c r="GX98" s="30"/>
      <c r="GY98" s="30"/>
      <c r="GZ98" s="30"/>
      <c r="HA98" s="30"/>
      <c r="HB98" s="30"/>
      <c r="HC98" s="30"/>
      <c r="HD98" s="30"/>
      <c r="HE98" s="30"/>
      <c r="HF98" s="30"/>
      <c r="HG98" s="30"/>
      <c r="HH98" s="30"/>
      <c r="HI98" s="30"/>
      <c r="HJ98" s="30"/>
      <c r="HK98" s="30"/>
      <c r="HL98" s="30"/>
      <c r="HM98" s="30"/>
      <c r="HN98" s="30"/>
      <c r="HO98" s="30"/>
      <c r="HP98" s="30"/>
      <c r="HQ98" s="30"/>
      <c r="HR98" s="30"/>
      <c r="HS98" s="30"/>
      <c r="HT98" s="30"/>
      <c r="HU98" s="30"/>
      <c r="HV98" s="30"/>
      <c r="HW98" s="30"/>
      <c r="HX98" s="30"/>
      <c r="HY98" s="30"/>
      <c r="HZ98" s="30"/>
      <c r="IA98" s="30"/>
      <c r="IB98" s="30"/>
      <c r="IC98" s="30"/>
      <c r="ID98" s="30"/>
      <c r="IE98" s="30"/>
      <c r="IF98" s="30"/>
      <c r="IG98" s="30"/>
      <c r="IH98" s="30"/>
      <c r="II98" s="30"/>
      <c r="IJ98" s="30"/>
      <c r="IK98" s="30"/>
      <c r="IL98" s="30"/>
      <c r="IM98" s="30"/>
      <c r="IN98" s="30"/>
      <c r="IO98" s="30"/>
      <c r="IP98" s="30"/>
      <c r="IQ98" s="30"/>
      <c r="IR98" s="30"/>
      <c r="IS98" s="30"/>
      <c r="IT98" s="30"/>
      <c r="IU98" s="30"/>
      <c r="IV98" s="30"/>
      <c r="IW98" s="30"/>
      <c r="IX98" s="30"/>
      <c r="IY98" s="30"/>
      <c r="IZ98" s="30"/>
      <c r="JA98" s="30"/>
      <c r="JB98" s="30"/>
      <c r="JC98" s="30"/>
      <c r="JD98" s="30"/>
      <c r="JE98" s="30"/>
      <c r="JF98" s="30"/>
      <c r="JG98" s="30"/>
      <c r="JH98" s="30"/>
      <c r="JI98" s="30"/>
      <c r="JJ98" s="30"/>
      <c r="JK98" s="30"/>
      <c r="JL98" s="30"/>
      <c r="JM98" s="30"/>
      <c r="JN98" s="30"/>
      <c r="JO98" s="30"/>
      <c r="JP98" s="30"/>
      <c r="JQ98" s="30"/>
      <c r="JR98" s="30"/>
      <c r="JS98" s="30"/>
      <c r="JT98" s="30"/>
      <c r="JU98" s="30"/>
      <c r="JV98" s="30"/>
      <c r="JW98" s="30"/>
      <c r="JX98" s="30"/>
      <c r="JY98" s="30"/>
      <c r="JZ98" s="30"/>
      <c r="KA98" s="30"/>
      <c r="KB98" s="30"/>
      <c r="KC98" s="30"/>
      <c r="KD98" s="30"/>
    </row>
    <row r="99" spans="1:290" ht="16" x14ac:dyDescent="0.2">
      <c r="A99" s="1"/>
      <c r="B99" s="18">
        <v>21984697</v>
      </c>
      <c r="C99" s="19" t="s">
        <v>1782</v>
      </c>
      <c r="D99" s="20" t="s">
        <v>1783</v>
      </c>
      <c r="E99" s="21">
        <v>198</v>
      </c>
      <c r="F99" s="22" t="s">
        <v>591</v>
      </c>
      <c r="G99" s="22" t="s">
        <v>36</v>
      </c>
      <c r="H99" s="22">
        <v>0.6</v>
      </c>
      <c r="I99" s="23" t="s">
        <v>592</v>
      </c>
      <c r="J99" s="22" t="s">
        <v>593</v>
      </c>
      <c r="K99" s="22">
        <v>5.0000000000000001E-4</v>
      </c>
      <c r="L99" s="22">
        <v>0</v>
      </c>
      <c r="M99" s="22">
        <v>0</v>
      </c>
      <c r="N99" s="22">
        <v>0</v>
      </c>
      <c r="O99" s="22">
        <v>5.0000000000000001E-4</v>
      </c>
      <c r="P99" s="22">
        <v>5.9999999999999995E-4</v>
      </c>
      <c r="Q99" s="22">
        <v>1E-4</v>
      </c>
      <c r="R99" s="22" t="s">
        <v>290</v>
      </c>
      <c r="S99" s="24">
        <f t="shared" si="2"/>
        <v>0.83299999999999996</v>
      </c>
      <c r="T99" s="21">
        <v>90</v>
      </c>
      <c r="U99" s="21" t="s">
        <v>39</v>
      </c>
      <c r="V99" s="25" t="s">
        <v>39</v>
      </c>
      <c r="W99" s="26" t="s">
        <v>607</v>
      </c>
      <c r="X99" s="22" t="s">
        <v>1784</v>
      </c>
      <c r="Y99" s="31">
        <v>152</v>
      </c>
      <c r="Z99" s="32">
        <v>1741226051</v>
      </c>
      <c r="AA99" s="32" t="s">
        <v>1785</v>
      </c>
      <c r="AB99" s="32" t="s">
        <v>1784</v>
      </c>
      <c r="AC99" s="31">
        <v>1</v>
      </c>
      <c r="AD99" s="32" t="s">
        <v>1264</v>
      </c>
      <c r="AE99" s="32" t="s">
        <v>598</v>
      </c>
      <c r="AF99" s="32" t="s">
        <v>1786</v>
      </c>
      <c r="AG99" s="31">
        <v>4</v>
      </c>
      <c r="AH99" s="32" t="s">
        <v>1787</v>
      </c>
      <c r="AI99" s="32" t="s">
        <v>640</v>
      </c>
      <c r="AJ99" s="32" t="s">
        <v>641</v>
      </c>
      <c r="AK99" s="32">
        <v>4.7023656509016001E-4</v>
      </c>
      <c r="AL99" s="32">
        <v>2.7970995267449999E-5</v>
      </c>
      <c r="AM99" s="32">
        <v>1.0722523763916399E-4</v>
      </c>
      <c r="AN99" s="32">
        <v>0.1771051023234049</v>
      </c>
      <c r="AO99" s="32">
        <v>1.068216900913306</v>
      </c>
      <c r="AP99" s="32">
        <v>6.3540549796095455E-2</v>
      </c>
      <c r="AQ99" s="32">
        <v>0.24357912496370729</v>
      </c>
      <c r="AR99" s="32"/>
      <c r="AS99" s="32"/>
      <c r="AT99" s="17" t="s">
        <v>41</v>
      </c>
      <c r="AU99" s="17" t="s">
        <v>41</v>
      </c>
      <c r="AV99" s="17" t="s">
        <v>42</v>
      </c>
      <c r="AW99" s="17" t="s">
        <v>42</v>
      </c>
      <c r="AX99" s="29">
        <v>1</v>
      </c>
      <c r="AY99" s="30" t="s">
        <v>603</v>
      </c>
      <c r="AZ99" s="30"/>
      <c r="BA99" s="30"/>
      <c r="BB99" s="30"/>
      <c r="BC99" s="30"/>
      <c r="BD99" s="30"/>
      <c r="BE99" s="30"/>
      <c r="BF99" s="30"/>
      <c r="BG99" s="30"/>
      <c r="BH99" s="30"/>
      <c r="BI99" s="30"/>
      <c r="BJ99" s="30"/>
      <c r="BK99" s="30"/>
      <c r="BL99" s="30"/>
      <c r="BM99" s="30"/>
      <c r="BN99" s="30"/>
      <c r="BO99" s="30"/>
      <c r="BP99" s="30"/>
      <c r="BQ99" s="30"/>
      <c r="BR99" s="30"/>
      <c r="BS99" s="30"/>
      <c r="BT99" s="30"/>
      <c r="BU99" s="30"/>
      <c r="BV99" s="30"/>
      <c r="BW99" s="30"/>
      <c r="BX99" s="30"/>
      <c r="BY99" s="30"/>
      <c r="BZ99" s="30"/>
      <c r="CA99" s="30"/>
      <c r="CB99" s="30"/>
      <c r="CC99" s="30"/>
      <c r="CD99" s="30"/>
      <c r="CE99" s="30"/>
      <c r="CF99" s="30"/>
      <c r="CG99" s="30"/>
      <c r="CH99" s="30"/>
      <c r="CI99" s="30"/>
      <c r="CJ99" s="30"/>
      <c r="CK99" s="30"/>
      <c r="CL99" s="30"/>
      <c r="CM99" s="30"/>
      <c r="CN99" s="30"/>
      <c r="CO99" s="30"/>
      <c r="CP99" s="30"/>
      <c r="CQ99" s="30"/>
      <c r="CR99" s="30"/>
      <c r="CS99" s="30"/>
      <c r="CT99" s="30"/>
      <c r="CU99" s="30"/>
      <c r="CV99" s="30"/>
      <c r="CW99" s="30"/>
      <c r="CX99" s="30"/>
      <c r="CY99" s="30"/>
      <c r="CZ99" s="30"/>
      <c r="DA99" s="30"/>
      <c r="DB99" s="30"/>
      <c r="DC99" s="30"/>
      <c r="DD99" s="30"/>
      <c r="DE99" s="30"/>
      <c r="DF99" s="30"/>
      <c r="DG99" s="30"/>
      <c r="DH99" s="30"/>
      <c r="DI99" s="30"/>
      <c r="DJ99" s="30"/>
      <c r="DK99" s="30"/>
      <c r="DL99" s="30"/>
      <c r="DM99" s="30"/>
      <c r="DN99" s="30"/>
      <c r="DO99" s="30"/>
      <c r="DP99" s="30"/>
      <c r="DQ99" s="30"/>
      <c r="DR99" s="30"/>
      <c r="DS99" s="30"/>
      <c r="DT99" s="30"/>
      <c r="DU99" s="30"/>
      <c r="DV99" s="30"/>
      <c r="DW99" s="30"/>
      <c r="DX99" s="30"/>
      <c r="DY99" s="30"/>
      <c r="DZ99" s="30"/>
      <c r="EA99" s="30"/>
      <c r="EB99" s="30"/>
      <c r="EC99" s="30"/>
      <c r="ED99" s="30"/>
      <c r="EE99" s="30"/>
      <c r="EF99" s="30"/>
      <c r="EG99" s="30"/>
      <c r="EH99" s="30"/>
      <c r="EI99" s="30"/>
      <c r="EJ99" s="30"/>
      <c r="EK99" s="30"/>
      <c r="EL99" s="30"/>
      <c r="EM99" s="30"/>
      <c r="EN99" s="30"/>
      <c r="EO99" s="30"/>
      <c r="EP99" s="30"/>
      <c r="EQ99" s="30"/>
      <c r="ER99" s="30"/>
      <c r="ES99" s="30"/>
      <c r="ET99" s="30"/>
      <c r="EU99" s="30"/>
      <c r="EV99" s="30"/>
      <c r="EW99" s="30"/>
      <c r="EX99" s="30"/>
      <c r="EY99" s="30"/>
      <c r="EZ99" s="30"/>
      <c r="FA99" s="30"/>
      <c r="FB99" s="30"/>
      <c r="FC99" s="30"/>
      <c r="FD99" s="30"/>
      <c r="FE99" s="30"/>
      <c r="FF99" s="30"/>
      <c r="FG99" s="30"/>
      <c r="FH99" s="30"/>
      <c r="FI99" s="30"/>
      <c r="FJ99" s="30"/>
      <c r="FK99" s="30"/>
      <c r="FL99" s="30"/>
      <c r="FM99" s="30"/>
      <c r="FN99" s="30"/>
      <c r="FO99" s="30"/>
      <c r="FP99" s="30"/>
      <c r="FQ99" s="30"/>
      <c r="FR99" s="30"/>
      <c r="FS99" s="30"/>
      <c r="FT99" s="30"/>
      <c r="FU99" s="30"/>
      <c r="FV99" s="30"/>
      <c r="FW99" s="30"/>
      <c r="FX99" s="30"/>
      <c r="FY99" s="30"/>
      <c r="FZ99" s="30"/>
      <c r="GA99" s="30"/>
      <c r="GB99" s="30"/>
      <c r="GC99" s="30"/>
      <c r="GD99" s="30"/>
      <c r="GE99" s="30"/>
      <c r="GF99" s="30"/>
      <c r="GG99" s="30"/>
      <c r="GH99" s="30"/>
      <c r="GI99" s="30"/>
      <c r="GJ99" s="30"/>
      <c r="GK99" s="30"/>
      <c r="GL99" s="30"/>
      <c r="GM99" s="30"/>
      <c r="GN99" s="30"/>
      <c r="GO99" s="30"/>
      <c r="GP99" s="30"/>
      <c r="GQ99" s="30"/>
      <c r="GR99" s="30"/>
      <c r="GS99" s="30"/>
      <c r="GT99" s="30"/>
      <c r="GU99" s="30"/>
      <c r="GV99" s="30"/>
      <c r="GW99" s="30"/>
      <c r="GX99" s="30"/>
      <c r="GY99" s="30"/>
      <c r="GZ99" s="30"/>
      <c r="HA99" s="30"/>
      <c r="HB99" s="30"/>
      <c r="HC99" s="30"/>
      <c r="HD99" s="30"/>
      <c r="HE99" s="30"/>
      <c r="HF99" s="30"/>
      <c r="HG99" s="30"/>
      <c r="HH99" s="30"/>
      <c r="HI99" s="30"/>
      <c r="HJ99" s="30"/>
      <c r="HK99" s="30"/>
      <c r="HL99" s="30"/>
      <c r="HM99" s="30"/>
      <c r="HN99" s="30"/>
      <c r="HO99" s="30"/>
      <c r="HP99" s="30"/>
      <c r="HQ99" s="30"/>
      <c r="HR99" s="30"/>
      <c r="HS99" s="30"/>
      <c r="HT99" s="30"/>
      <c r="HU99" s="30"/>
      <c r="HV99" s="30"/>
      <c r="HW99" s="30"/>
      <c r="HX99" s="30"/>
      <c r="HY99" s="30"/>
      <c r="HZ99" s="30"/>
      <c r="IA99" s="30"/>
      <c r="IB99" s="30"/>
      <c r="IC99" s="30"/>
      <c r="ID99" s="30"/>
      <c r="IE99" s="30"/>
      <c r="IF99" s="30"/>
      <c r="IG99" s="30"/>
      <c r="IH99" s="30"/>
      <c r="II99" s="30"/>
      <c r="IJ99" s="30"/>
      <c r="IK99" s="30"/>
      <c r="IL99" s="30"/>
      <c r="IM99" s="30"/>
      <c r="IN99" s="30"/>
      <c r="IO99" s="30"/>
      <c r="IP99" s="30"/>
      <c r="IQ99" s="30"/>
      <c r="IR99" s="30"/>
      <c r="IS99" s="30"/>
      <c r="IT99" s="30"/>
      <c r="IU99" s="30"/>
      <c r="IV99" s="30"/>
      <c r="IW99" s="30"/>
      <c r="IX99" s="30"/>
      <c r="IY99" s="30"/>
      <c r="IZ99" s="30"/>
      <c r="JA99" s="30"/>
      <c r="JB99" s="30"/>
      <c r="JC99" s="30"/>
      <c r="JD99" s="30"/>
      <c r="JE99" s="30"/>
      <c r="JF99" s="30"/>
      <c r="JG99" s="30"/>
      <c r="JH99" s="30"/>
      <c r="JI99" s="30"/>
      <c r="JJ99" s="30"/>
      <c r="JK99" s="30"/>
      <c r="JL99" s="30"/>
      <c r="JM99" s="30"/>
      <c r="JN99" s="30"/>
      <c r="JO99" s="30"/>
      <c r="JP99" s="30"/>
      <c r="JQ99" s="30"/>
      <c r="JR99" s="30"/>
      <c r="JS99" s="30"/>
      <c r="JT99" s="30"/>
      <c r="JU99" s="30"/>
      <c r="JV99" s="30"/>
      <c r="JW99" s="30"/>
      <c r="JX99" s="30"/>
      <c r="JY99" s="30"/>
      <c r="JZ99" s="30"/>
      <c r="KA99" s="30"/>
      <c r="KB99" s="30"/>
      <c r="KC99" s="30"/>
      <c r="KD99" s="30"/>
    </row>
    <row r="100" spans="1:290" ht="16" x14ac:dyDescent="0.2">
      <c r="A100" s="1"/>
      <c r="B100" s="8">
        <v>21988841</v>
      </c>
      <c r="C100" s="9" t="s">
        <v>357</v>
      </c>
      <c r="D100" s="10" t="s">
        <v>1788</v>
      </c>
      <c r="E100" s="11">
        <v>6</v>
      </c>
      <c r="F100" s="12" t="s">
        <v>591</v>
      </c>
      <c r="G100" s="12" t="s">
        <v>45</v>
      </c>
      <c r="H100" s="12">
        <v>0.63</v>
      </c>
      <c r="I100" s="13" t="s">
        <v>592</v>
      </c>
      <c r="J100" s="12" t="s">
        <v>593</v>
      </c>
      <c r="K100" s="12">
        <v>1.1999999999999999E-3</v>
      </c>
      <c r="L100" s="12">
        <v>0</v>
      </c>
      <c r="M100" s="12">
        <v>2.0000000000000001E-4</v>
      </c>
      <c r="N100" s="12">
        <v>2.0000000000000001E-4</v>
      </c>
      <c r="O100" s="12">
        <v>1.1999999999999999E-3</v>
      </c>
      <c r="P100" s="12">
        <v>1.5E-3</v>
      </c>
      <c r="Q100" s="12">
        <v>1E-4</v>
      </c>
      <c r="R100" s="12" t="s">
        <v>1633</v>
      </c>
      <c r="S100" s="14">
        <f t="shared" si="2"/>
        <v>0.93300000000000005</v>
      </c>
      <c r="T100" s="11">
        <v>91</v>
      </c>
      <c r="U100" s="11" t="s">
        <v>39</v>
      </c>
      <c r="V100" s="27" t="s">
        <v>39</v>
      </c>
      <c r="W100" s="15" t="s">
        <v>685</v>
      </c>
      <c r="X100" s="12" t="s">
        <v>1789</v>
      </c>
      <c r="Y100" s="29">
        <v>216</v>
      </c>
      <c r="Z100" s="16">
        <v>1741276079</v>
      </c>
      <c r="AA100" s="16" t="s">
        <v>1790</v>
      </c>
      <c r="AB100" s="16" t="s">
        <v>1789</v>
      </c>
      <c r="AC100" s="29">
        <v>1</v>
      </c>
      <c r="AD100" s="16" t="s">
        <v>1264</v>
      </c>
      <c r="AE100" s="16" t="s">
        <v>598</v>
      </c>
      <c r="AF100" s="16" t="s">
        <v>1791</v>
      </c>
      <c r="AG100" s="29">
        <v>6</v>
      </c>
      <c r="AH100" s="16" t="s">
        <v>1792</v>
      </c>
      <c r="AI100" s="16" t="s">
        <v>601</v>
      </c>
      <c r="AJ100" s="16" t="s">
        <v>602</v>
      </c>
      <c r="AK100" s="16">
        <v>1.1774828599105721E-3</v>
      </c>
      <c r="AL100" s="16">
        <v>1.83950827969386E-4</v>
      </c>
      <c r="AM100" s="16">
        <v>1.03142967927256E-4</v>
      </c>
      <c r="AN100" s="16">
        <v>7.0425107158633399E-2</v>
      </c>
      <c r="AO100" s="16">
        <v>2.661719071807799</v>
      </c>
      <c r="AP100" s="16">
        <v>0.41582382534055429</v>
      </c>
      <c r="AQ100" s="16">
        <v>0.23315634919364181</v>
      </c>
      <c r="AR100" s="16"/>
      <c r="AS100" s="16"/>
      <c r="AT100" s="17" t="s">
        <v>41</v>
      </c>
      <c r="AU100" s="17" t="s">
        <v>41</v>
      </c>
      <c r="AV100" s="17" t="s">
        <v>42</v>
      </c>
      <c r="AW100" s="17" t="s">
        <v>42</v>
      </c>
      <c r="AX100" s="29">
        <v>1</v>
      </c>
      <c r="AY100" s="30" t="s">
        <v>603</v>
      </c>
      <c r="AZ100" s="30"/>
      <c r="BA100" s="30"/>
      <c r="BB100" s="30"/>
      <c r="BC100" s="30"/>
      <c r="BD100" s="30"/>
      <c r="BE100" s="30"/>
      <c r="BF100" s="30"/>
      <c r="BG100" s="30"/>
      <c r="BH100" s="30"/>
      <c r="BI100" s="30"/>
      <c r="BJ100" s="30"/>
      <c r="BK100" s="30"/>
      <c r="BL100" s="30"/>
      <c r="BM100" s="30"/>
      <c r="BN100" s="30"/>
      <c r="BO100" s="30"/>
      <c r="BP100" s="30"/>
      <c r="BQ100" s="30"/>
      <c r="BR100" s="30"/>
      <c r="BS100" s="30"/>
      <c r="BT100" s="30"/>
      <c r="BU100" s="30"/>
      <c r="BV100" s="30"/>
      <c r="BW100" s="30"/>
      <c r="BX100" s="30"/>
      <c r="BY100" s="30"/>
      <c r="BZ100" s="30"/>
      <c r="CA100" s="30"/>
      <c r="CB100" s="30"/>
      <c r="CC100" s="30"/>
      <c r="CD100" s="30"/>
      <c r="CE100" s="30"/>
      <c r="CF100" s="30"/>
      <c r="CG100" s="30"/>
      <c r="CH100" s="30"/>
      <c r="CI100" s="30"/>
      <c r="CJ100" s="30"/>
      <c r="CK100" s="30"/>
      <c r="CL100" s="30"/>
      <c r="CM100" s="30"/>
      <c r="CN100" s="30"/>
      <c r="CO100" s="30"/>
      <c r="CP100" s="30"/>
      <c r="CQ100" s="30"/>
      <c r="CR100" s="30"/>
      <c r="CS100" s="30"/>
      <c r="CT100" s="30"/>
      <c r="CU100" s="30"/>
      <c r="CV100" s="30"/>
      <c r="CW100" s="30"/>
      <c r="CX100" s="30"/>
      <c r="CY100" s="30"/>
      <c r="CZ100" s="30"/>
      <c r="DA100" s="30"/>
      <c r="DB100" s="30"/>
      <c r="DC100" s="30"/>
      <c r="DD100" s="30"/>
      <c r="DE100" s="30"/>
      <c r="DF100" s="30"/>
      <c r="DG100" s="30"/>
      <c r="DH100" s="30"/>
      <c r="DI100" s="30"/>
      <c r="DJ100" s="30"/>
      <c r="DK100" s="30"/>
      <c r="DL100" s="30"/>
      <c r="DM100" s="30"/>
      <c r="DN100" s="30"/>
      <c r="DO100" s="30"/>
      <c r="DP100" s="30"/>
      <c r="DQ100" s="30"/>
      <c r="DR100" s="30"/>
      <c r="DS100" s="30"/>
      <c r="DT100" s="30"/>
      <c r="DU100" s="30"/>
      <c r="DV100" s="30"/>
      <c r="DW100" s="30"/>
      <c r="DX100" s="30"/>
      <c r="DY100" s="30"/>
      <c r="DZ100" s="30"/>
      <c r="EA100" s="30"/>
      <c r="EB100" s="30"/>
      <c r="EC100" s="30"/>
      <c r="ED100" s="30"/>
      <c r="EE100" s="30"/>
      <c r="EF100" s="30"/>
      <c r="EG100" s="30"/>
      <c r="EH100" s="30"/>
      <c r="EI100" s="30"/>
      <c r="EJ100" s="30"/>
      <c r="EK100" s="30"/>
      <c r="EL100" s="30"/>
      <c r="EM100" s="30"/>
      <c r="EN100" s="30"/>
      <c r="EO100" s="30"/>
      <c r="EP100" s="30"/>
      <c r="EQ100" s="30"/>
      <c r="ER100" s="30"/>
      <c r="ES100" s="30"/>
      <c r="ET100" s="30"/>
      <c r="EU100" s="30"/>
      <c r="EV100" s="30"/>
      <c r="EW100" s="30"/>
      <c r="EX100" s="30"/>
      <c r="EY100" s="30"/>
      <c r="EZ100" s="30"/>
      <c r="FA100" s="30"/>
      <c r="FB100" s="30"/>
      <c r="FC100" s="30"/>
      <c r="FD100" s="30"/>
      <c r="FE100" s="30"/>
      <c r="FF100" s="30"/>
      <c r="FG100" s="30"/>
      <c r="FH100" s="30"/>
      <c r="FI100" s="30"/>
      <c r="FJ100" s="30"/>
      <c r="FK100" s="30"/>
      <c r="FL100" s="30"/>
      <c r="FM100" s="30"/>
      <c r="FN100" s="30"/>
      <c r="FO100" s="30"/>
      <c r="FP100" s="30"/>
      <c r="FQ100" s="30"/>
      <c r="FR100" s="30"/>
      <c r="FS100" s="30"/>
      <c r="FT100" s="30"/>
      <c r="FU100" s="30"/>
      <c r="FV100" s="30"/>
      <c r="FW100" s="30"/>
      <c r="FX100" s="30"/>
      <c r="FY100" s="30"/>
      <c r="FZ100" s="30"/>
      <c r="GA100" s="30"/>
      <c r="GB100" s="30"/>
      <c r="GC100" s="30"/>
      <c r="GD100" s="30"/>
      <c r="GE100" s="30"/>
      <c r="GF100" s="30"/>
      <c r="GG100" s="30"/>
      <c r="GH100" s="30"/>
      <c r="GI100" s="30"/>
      <c r="GJ100" s="30"/>
      <c r="GK100" s="30"/>
      <c r="GL100" s="30"/>
      <c r="GM100" s="30"/>
      <c r="GN100" s="30"/>
      <c r="GO100" s="30"/>
      <c r="GP100" s="30"/>
      <c r="GQ100" s="30"/>
      <c r="GR100" s="30"/>
      <c r="GS100" s="30"/>
      <c r="GT100" s="30"/>
      <c r="GU100" s="30"/>
      <c r="GV100" s="30"/>
      <c r="GW100" s="30"/>
      <c r="GX100" s="30"/>
      <c r="GY100" s="30"/>
      <c r="GZ100" s="30"/>
      <c r="HA100" s="30"/>
      <c r="HB100" s="30"/>
      <c r="HC100" s="30"/>
      <c r="HD100" s="30"/>
      <c r="HE100" s="30"/>
      <c r="HF100" s="30"/>
      <c r="HG100" s="30"/>
      <c r="HH100" s="30"/>
      <c r="HI100" s="30"/>
      <c r="HJ100" s="30"/>
      <c r="HK100" s="30"/>
      <c r="HL100" s="30"/>
      <c r="HM100" s="30"/>
      <c r="HN100" s="30"/>
      <c r="HO100" s="30"/>
      <c r="HP100" s="30"/>
      <c r="HQ100" s="30"/>
      <c r="HR100" s="30"/>
      <c r="HS100" s="30"/>
      <c r="HT100" s="30"/>
      <c r="HU100" s="30"/>
      <c r="HV100" s="30"/>
      <c r="HW100" s="30"/>
      <c r="HX100" s="30"/>
      <c r="HY100" s="30"/>
      <c r="HZ100" s="30"/>
      <c r="IA100" s="30"/>
      <c r="IB100" s="30"/>
      <c r="IC100" s="30"/>
      <c r="ID100" s="30"/>
      <c r="IE100" s="30"/>
      <c r="IF100" s="30"/>
      <c r="IG100" s="30"/>
      <c r="IH100" s="30"/>
      <c r="II100" s="30"/>
      <c r="IJ100" s="30"/>
      <c r="IK100" s="30"/>
      <c r="IL100" s="30"/>
      <c r="IM100" s="30"/>
      <c r="IN100" s="30"/>
      <c r="IO100" s="30"/>
      <c r="IP100" s="30"/>
      <c r="IQ100" s="30"/>
      <c r="IR100" s="30"/>
      <c r="IS100" s="30"/>
      <c r="IT100" s="30"/>
      <c r="IU100" s="30"/>
      <c r="IV100" s="30"/>
      <c r="IW100" s="30"/>
      <c r="IX100" s="30"/>
      <c r="IY100" s="30"/>
      <c r="IZ100" s="30"/>
      <c r="JA100" s="30"/>
      <c r="JB100" s="30"/>
      <c r="JC100" s="30"/>
      <c r="JD100" s="30"/>
      <c r="JE100" s="30"/>
      <c r="JF100" s="30"/>
      <c r="JG100" s="30"/>
      <c r="JH100" s="30"/>
      <c r="JI100" s="30"/>
      <c r="JJ100" s="30"/>
      <c r="JK100" s="30"/>
      <c r="JL100" s="30"/>
      <c r="JM100" s="30"/>
      <c r="JN100" s="30"/>
      <c r="JO100" s="30"/>
      <c r="JP100" s="30"/>
      <c r="JQ100" s="30"/>
      <c r="JR100" s="30"/>
      <c r="JS100" s="30"/>
      <c r="JT100" s="30"/>
      <c r="JU100" s="30"/>
      <c r="JV100" s="30"/>
      <c r="JW100" s="30"/>
      <c r="JX100" s="30"/>
      <c r="JY100" s="30"/>
      <c r="JZ100" s="30"/>
      <c r="KA100" s="30"/>
      <c r="KB100" s="30"/>
      <c r="KC100" s="30"/>
      <c r="KD100" s="30"/>
    </row>
    <row r="101" spans="1:290" ht="16" x14ac:dyDescent="0.2">
      <c r="A101" s="1"/>
      <c r="B101" s="18">
        <v>21991207</v>
      </c>
      <c r="C101" s="19" t="s">
        <v>1793</v>
      </c>
      <c r="D101" s="20" t="s">
        <v>1794</v>
      </c>
      <c r="E101" s="21">
        <v>293</v>
      </c>
      <c r="F101" s="22" t="s">
        <v>591</v>
      </c>
      <c r="G101" s="22" t="s">
        <v>45</v>
      </c>
      <c r="H101" s="22">
        <v>0.72</v>
      </c>
      <c r="I101" s="23" t="s">
        <v>592</v>
      </c>
      <c r="J101" s="22" t="s">
        <v>593</v>
      </c>
      <c r="K101" s="22">
        <v>1E-4</v>
      </c>
      <c r="L101" s="22">
        <v>0</v>
      </c>
      <c r="M101" s="22">
        <v>0</v>
      </c>
      <c r="N101" s="22">
        <v>0</v>
      </c>
      <c r="O101" s="22">
        <v>1E-4</v>
      </c>
      <c r="P101" s="22">
        <v>2.0000000000000001E-4</v>
      </c>
      <c r="Q101" s="22">
        <v>1E-4</v>
      </c>
      <c r="R101" s="22" t="s">
        <v>94</v>
      </c>
      <c r="S101" s="24">
        <f t="shared" si="2"/>
        <v>0.5</v>
      </c>
      <c r="T101" s="21">
        <v>91</v>
      </c>
      <c r="U101" s="21" t="s">
        <v>39</v>
      </c>
      <c r="V101" s="25" t="s">
        <v>39</v>
      </c>
      <c r="W101" s="26" t="s">
        <v>607</v>
      </c>
      <c r="X101" s="22" t="s">
        <v>1795</v>
      </c>
      <c r="Y101" s="31">
        <v>266</v>
      </c>
      <c r="Z101" s="32">
        <v>1741304651</v>
      </c>
      <c r="AA101" s="32" t="s">
        <v>1796</v>
      </c>
      <c r="AB101" s="32" t="s">
        <v>1795</v>
      </c>
      <c r="AC101" s="31">
        <v>1</v>
      </c>
      <c r="AD101" s="32" t="s">
        <v>1264</v>
      </c>
      <c r="AE101" s="32" t="s">
        <v>598</v>
      </c>
      <c r="AF101" s="32" t="s">
        <v>1797</v>
      </c>
      <c r="AG101" s="31">
        <v>3</v>
      </c>
      <c r="AH101" s="32" t="s">
        <v>1798</v>
      </c>
      <c r="AI101" s="32" t="s">
        <v>601</v>
      </c>
      <c r="AJ101" s="32" t="s">
        <v>602</v>
      </c>
      <c r="AK101" s="32">
        <v>1.0962641715165E-4</v>
      </c>
      <c r="AL101" s="32">
        <v>2.7715828159256E-5</v>
      </c>
      <c r="AM101" s="32">
        <v>1.02206831260022E-4</v>
      </c>
      <c r="AN101" s="32">
        <v>0.42666343249192029</v>
      </c>
      <c r="AO101" s="32">
        <v>0.24206106062739599</v>
      </c>
      <c r="AP101" s="32">
        <v>6.1198048195951461E-2</v>
      </c>
      <c r="AQ101" s="32">
        <v>0.22567821352714759</v>
      </c>
      <c r="AR101" s="32"/>
      <c r="AS101" s="32"/>
      <c r="AT101" s="17" t="s">
        <v>41</v>
      </c>
      <c r="AU101" s="17" t="s">
        <v>41</v>
      </c>
      <c r="AV101" s="17" t="s">
        <v>42</v>
      </c>
      <c r="AW101" s="17" t="s">
        <v>42</v>
      </c>
      <c r="AX101" s="29">
        <v>1</v>
      </c>
      <c r="AY101" s="30" t="s">
        <v>603</v>
      </c>
      <c r="AZ101" s="30"/>
      <c r="BA101" s="30"/>
      <c r="BB101" s="30"/>
      <c r="BC101" s="30"/>
      <c r="BD101" s="30"/>
      <c r="BE101" s="30"/>
      <c r="BF101" s="30"/>
      <c r="BG101" s="30"/>
      <c r="BH101" s="30"/>
      <c r="BI101" s="30"/>
      <c r="BJ101" s="30"/>
      <c r="BK101" s="30"/>
      <c r="BL101" s="30"/>
      <c r="BM101" s="30"/>
      <c r="BN101" s="30"/>
      <c r="BO101" s="30"/>
      <c r="BP101" s="30"/>
      <c r="BQ101" s="30"/>
      <c r="BR101" s="30"/>
      <c r="BS101" s="30"/>
      <c r="BT101" s="30"/>
      <c r="BU101" s="30"/>
      <c r="BV101" s="30"/>
      <c r="BW101" s="30"/>
      <c r="BX101" s="30"/>
      <c r="BY101" s="30"/>
      <c r="BZ101" s="30"/>
      <c r="CA101" s="30"/>
      <c r="CB101" s="30"/>
      <c r="CC101" s="30"/>
      <c r="CD101" s="30"/>
      <c r="CE101" s="30"/>
      <c r="CF101" s="30"/>
      <c r="CG101" s="30"/>
      <c r="CH101" s="30"/>
      <c r="CI101" s="30"/>
      <c r="CJ101" s="30"/>
      <c r="CK101" s="30"/>
      <c r="CL101" s="30"/>
      <c r="CM101" s="30"/>
      <c r="CN101" s="30"/>
      <c r="CO101" s="30"/>
      <c r="CP101" s="30"/>
      <c r="CQ101" s="30"/>
      <c r="CR101" s="30"/>
      <c r="CS101" s="30"/>
      <c r="CT101" s="30"/>
      <c r="CU101" s="30"/>
      <c r="CV101" s="30"/>
      <c r="CW101" s="30"/>
      <c r="CX101" s="30"/>
      <c r="CY101" s="30"/>
      <c r="CZ101" s="30"/>
      <c r="DA101" s="30"/>
      <c r="DB101" s="30"/>
      <c r="DC101" s="30"/>
      <c r="DD101" s="30"/>
      <c r="DE101" s="30"/>
      <c r="DF101" s="30"/>
      <c r="DG101" s="30"/>
      <c r="DH101" s="30"/>
      <c r="DI101" s="30"/>
      <c r="DJ101" s="30"/>
      <c r="DK101" s="30"/>
      <c r="DL101" s="30"/>
      <c r="DM101" s="30"/>
      <c r="DN101" s="30"/>
      <c r="DO101" s="30"/>
      <c r="DP101" s="30"/>
      <c r="DQ101" s="30"/>
      <c r="DR101" s="30"/>
      <c r="DS101" s="30"/>
      <c r="DT101" s="30"/>
      <c r="DU101" s="30"/>
      <c r="DV101" s="30"/>
      <c r="DW101" s="30"/>
      <c r="DX101" s="30"/>
      <c r="DY101" s="30"/>
      <c r="DZ101" s="30"/>
      <c r="EA101" s="30"/>
      <c r="EB101" s="30"/>
      <c r="EC101" s="30"/>
      <c r="ED101" s="30"/>
      <c r="EE101" s="30"/>
      <c r="EF101" s="30"/>
      <c r="EG101" s="30"/>
      <c r="EH101" s="30"/>
      <c r="EI101" s="30"/>
      <c r="EJ101" s="30"/>
      <c r="EK101" s="30"/>
      <c r="EL101" s="30"/>
      <c r="EM101" s="30"/>
      <c r="EN101" s="30"/>
      <c r="EO101" s="30"/>
      <c r="EP101" s="30"/>
      <c r="EQ101" s="30"/>
      <c r="ER101" s="30"/>
      <c r="ES101" s="30"/>
      <c r="ET101" s="30"/>
      <c r="EU101" s="30"/>
      <c r="EV101" s="30"/>
      <c r="EW101" s="30"/>
      <c r="EX101" s="30"/>
      <c r="EY101" s="30"/>
      <c r="EZ101" s="30"/>
      <c r="FA101" s="30"/>
      <c r="FB101" s="30"/>
      <c r="FC101" s="30"/>
      <c r="FD101" s="30"/>
      <c r="FE101" s="30"/>
      <c r="FF101" s="30"/>
      <c r="FG101" s="30"/>
      <c r="FH101" s="30"/>
      <c r="FI101" s="30"/>
      <c r="FJ101" s="30"/>
      <c r="FK101" s="30"/>
      <c r="FL101" s="30"/>
      <c r="FM101" s="30"/>
      <c r="FN101" s="30"/>
      <c r="FO101" s="30"/>
      <c r="FP101" s="30"/>
      <c r="FQ101" s="30"/>
      <c r="FR101" s="30"/>
      <c r="FS101" s="30"/>
      <c r="FT101" s="30"/>
      <c r="FU101" s="30"/>
      <c r="FV101" s="30"/>
      <c r="FW101" s="30"/>
      <c r="FX101" s="30"/>
      <c r="FY101" s="30"/>
      <c r="FZ101" s="30"/>
      <c r="GA101" s="30"/>
      <c r="GB101" s="30"/>
      <c r="GC101" s="30"/>
      <c r="GD101" s="30"/>
      <c r="GE101" s="30"/>
      <c r="GF101" s="30"/>
      <c r="GG101" s="30"/>
      <c r="GH101" s="30"/>
      <c r="GI101" s="30"/>
      <c r="GJ101" s="30"/>
      <c r="GK101" s="30"/>
      <c r="GL101" s="30"/>
      <c r="GM101" s="30"/>
      <c r="GN101" s="30"/>
      <c r="GO101" s="30"/>
      <c r="GP101" s="30"/>
      <c r="GQ101" s="30"/>
      <c r="GR101" s="30"/>
      <c r="GS101" s="30"/>
      <c r="GT101" s="30"/>
      <c r="GU101" s="30"/>
      <c r="GV101" s="30"/>
      <c r="GW101" s="30"/>
      <c r="GX101" s="30"/>
      <c r="GY101" s="30"/>
      <c r="GZ101" s="30"/>
      <c r="HA101" s="30"/>
      <c r="HB101" s="30"/>
      <c r="HC101" s="30"/>
      <c r="HD101" s="30"/>
      <c r="HE101" s="30"/>
      <c r="HF101" s="30"/>
      <c r="HG101" s="30"/>
      <c r="HH101" s="30"/>
      <c r="HI101" s="30"/>
      <c r="HJ101" s="30"/>
      <c r="HK101" s="30"/>
      <c r="HL101" s="30"/>
      <c r="HM101" s="30"/>
      <c r="HN101" s="30"/>
      <c r="HO101" s="30"/>
      <c r="HP101" s="30"/>
      <c r="HQ101" s="30"/>
      <c r="HR101" s="30"/>
      <c r="HS101" s="30"/>
      <c r="HT101" s="30"/>
      <c r="HU101" s="30"/>
      <c r="HV101" s="30"/>
      <c r="HW101" s="30"/>
      <c r="HX101" s="30"/>
      <c r="HY101" s="30"/>
      <c r="HZ101" s="30"/>
      <c r="IA101" s="30"/>
      <c r="IB101" s="30"/>
      <c r="IC101" s="30"/>
      <c r="ID101" s="30"/>
      <c r="IE101" s="30"/>
      <c r="IF101" s="30"/>
      <c r="IG101" s="30"/>
      <c r="IH101" s="30"/>
      <c r="II101" s="30"/>
      <c r="IJ101" s="30"/>
      <c r="IK101" s="30"/>
      <c r="IL101" s="30"/>
      <c r="IM101" s="30"/>
      <c r="IN101" s="30"/>
      <c r="IO101" s="30"/>
      <c r="IP101" s="30"/>
      <c r="IQ101" s="30"/>
      <c r="IR101" s="30"/>
      <c r="IS101" s="30"/>
      <c r="IT101" s="30"/>
      <c r="IU101" s="30"/>
      <c r="IV101" s="30"/>
      <c r="IW101" s="30"/>
      <c r="IX101" s="30"/>
      <c r="IY101" s="30"/>
      <c r="IZ101" s="30"/>
      <c r="JA101" s="30"/>
      <c r="JB101" s="30"/>
      <c r="JC101" s="30"/>
      <c r="JD101" s="30"/>
      <c r="JE101" s="30"/>
      <c r="JF101" s="30"/>
      <c r="JG101" s="30"/>
      <c r="JH101" s="30"/>
      <c r="JI101" s="30"/>
      <c r="JJ101" s="30"/>
      <c r="JK101" s="30"/>
      <c r="JL101" s="30"/>
      <c r="JM101" s="30"/>
      <c r="JN101" s="30"/>
      <c r="JO101" s="30"/>
      <c r="JP101" s="30"/>
      <c r="JQ101" s="30"/>
      <c r="JR101" s="30"/>
      <c r="JS101" s="30"/>
      <c r="JT101" s="30"/>
      <c r="JU101" s="30"/>
      <c r="JV101" s="30"/>
      <c r="JW101" s="30"/>
      <c r="JX101" s="30"/>
      <c r="JY101" s="30"/>
      <c r="JZ101" s="30"/>
      <c r="KA101" s="30"/>
      <c r="KB101" s="30"/>
      <c r="KC101" s="30"/>
      <c r="KD101" s="30"/>
    </row>
    <row r="102" spans="1:290" ht="16" x14ac:dyDescent="0.2">
      <c r="A102" s="1"/>
      <c r="B102" s="8">
        <v>21989220</v>
      </c>
      <c r="C102" s="9" t="s">
        <v>338</v>
      </c>
      <c r="D102" s="10" t="s">
        <v>1799</v>
      </c>
      <c r="E102" s="11">
        <v>70</v>
      </c>
      <c r="F102" s="12" t="s">
        <v>616</v>
      </c>
      <c r="G102" s="12" t="s">
        <v>45</v>
      </c>
      <c r="H102" s="12">
        <v>0.63</v>
      </c>
      <c r="I102" s="13" t="s">
        <v>592</v>
      </c>
      <c r="J102" s="12" t="s">
        <v>593</v>
      </c>
      <c r="K102" s="12">
        <v>4.0000000000000002E-4</v>
      </c>
      <c r="L102" s="12">
        <v>0</v>
      </c>
      <c r="M102" s="12">
        <v>2.0000000000000001E-4</v>
      </c>
      <c r="N102" s="12">
        <v>2.0000000000000001E-4</v>
      </c>
      <c r="O102" s="12">
        <v>4.0000000000000002E-4</v>
      </c>
      <c r="P102" s="12">
        <v>6.9999999999999999E-4</v>
      </c>
      <c r="Q102" s="12">
        <v>1E-4</v>
      </c>
      <c r="R102" s="12" t="s">
        <v>242</v>
      </c>
      <c r="S102" s="14">
        <f t="shared" si="2"/>
        <v>0.85699999999999998</v>
      </c>
      <c r="T102" s="11">
        <v>93</v>
      </c>
      <c r="U102" s="11" t="s">
        <v>39</v>
      </c>
      <c r="V102" s="15" t="s">
        <v>607</v>
      </c>
      <c r="W102" s="15" t="s">
        <v>607</v>
      </c>
      <c r="X102" s="12" t="s">
        <v>1800</v>
      </c>
      <c r="Y102" s="29">
        <v>218</v>
      </c>
      <c r="Z102" s="16">
        <v>1741280639</v>
      </c>
      <c r="AA102" s="16" t="s">
        <v>1801</v>
      </c>
      <c r="AB102" s="16" t="s">
        <v>1802</v>
      </c>
      <c r="AC102" s="29">
        <v>1</v>
      </c>
      <c r="AD102" s="16" t="s">
        <v>1264</v>
      </c>
      <c r="AE102" s="16" t="s">
        <v>598</v>
      </c>
      <c r="AF102" s="16" t="s">
        <v>1803</v>
      </c>
      <c r="AG102" s="29">
        <v>3</v>
      </c>
      <c r="AH102" s="16" t="s">
        <v>1804</v>
      </c>
      <c r="AI102" s="16" t="s">
        <v>601</v>
      </c>
      <c r="AJ102" s="16" t="s">
        <v>602</v>
      </c>
      <c r="AK102" s="16">
        <v>4.48529204033638E-4</v>
      </c>
      <c r="AL102" s="16">
        <v>1.7432513523759499E-4</v>
      </c>
      <c r="AM102" s="16">
        <v>1.0138801734528399E-4</v>
      </c>
      <c r="AN102" s="16">
        <v>0.13999183618442859</v>
      </c>
      <c r="AO102" s="16">
        <v>0.98976282269113147</v>
      </c>
      <c r="AP102" s="16">
        <v>0.38468072171691942</v>
      </c>
      <c r="AQ102" s="16">
        <v>0.22373145233860811</v>
      </c>
      <c r="AR102" s="16"/>
      <c r="AS102" s="16"/>
      <c r="AT102" s="17" t="s">
        <v>41</v>
      </c>
      <c r="AU102" s="17" t="s">
        <v>41</v>
      </c>
      <c r="AV102" s="17" t="s">
        <v>42</v>
      </c>
      <c r="AW102" s="17" t="s">
        <v>42</v>
      </c>
      <c r="AX102" s="29">
        <v>2</v>
      </c>
      <c r="AY102" s="30" t="s">
        <v>603</v>
      </c>
      <c r="AZ102" s="30" t="s">
        <v>624</v>
      </c>
      <c r="BA102" s="30"/>
      <c r="BB102" s="30"/>
      <c r="BC102" s="30"/>
      <c r="BD102" s="30"/>
      <c r="BE102" s="30"/>
      <c r="BF102" s="30"/>
      <c r="BG102" s="30"/>
      <c r="BH102" s="30"/>
      <c r="BI102" s="30"/>
      <c r="BJ102" s="30"/>
      <c r="BK102" s="30"/>
      <c r="BL102" s="30"/>
      <c r="BM102" s="30"/>
      <c r="BN102" s="30"/>
      <c r="BO102" s="30"/>
      <c r="BP102" s="30"/>
      <c r="BQ102" s="30"/>
      <c r="BR102" s="30"/>
      <c r="BS102" s="30"/>
      <c r="BT102" s="30"/>
      <c r="BU102" s="30"/>
      <c r="BV102" s="30"/>
      <c r="BW102" s="30"/>
      <c r="BX102" s="30"/>
      <c r="BY102" s="30"/>
      <c r="BZ102" s="30"/>
      <c r="CA102" s="30"/>
      <c r="CB102" s="30"/>
      <c r="CC102" s="30"/>
      <c r="CD102" s="30"/>
      <c r="CE102" s="30"/>
      <c r="CF102" s="30"/>
      <c r="CG102" s="30"/>
      <c r="CH102" s="30"/>
      <c r="CI102" s="30"/>
      <c r="CJ102" s="30"/>
      <c r="CK102" s="30"/>
      <c r="CL102" s="30"/>
      <c r="CM102" s="30"/>
      <c r="CN102" s="30"/>
      <c r="CO102" s="30"/>
      <c r="CP102" s="30"/>
      <c r="CQ102" s="30"/>
      <c r="CR102" s="30"/>
      <c r="CS102" s="30"/>
      <c r="CT102" s="30"/>
      <c r="CU102" s="30"/>
      <c r="CV102" s="30"/>
      <c r="CW102" s="30"/>
      <c r="CX102" s="30"/>
      <c r="CY102" s="30"/>
      <c r="CZ102" s="30"/>
      <c r="DA102" s="30"/>
      <c r="DB102" s="30"/>
      <c r="DC102" s="30"/>
      <c r="DD102" s="30"/>
      <c r="DE102" s="30"/>
      <c r="DF102" s="30"/>
      <c r="DG102" s="30"/>
      <c r="DH102" s="30"/>
      <c r="DI102" s="30"/>
      <c r="DJ102" s="30"/>
      <c r="DK102" s="30"/>
      <c r="DL102" s="30"/>
      <c r="DM102" s="30"/>
      <c r="DN102" s="30"/>
      <c r="DO102" s="30"/>
      <c r="DP102" s="30"/>
      <c r="DQ102" s="30"/>
      <c r="DR102" s="30"/>
      <c r="DS102" s="30"/>
      <c r="DT102" s="30"/>
      <c r="DU102" s="30"/>
      <c r="DV102" s="30"/>
      <c r="DW102" s="30"/>
      <c r="DX102" s="30"/>
      <c r="DY102" s="30"/>
      <c r="DZ102" s="30"/>
      <c r="EA102" s="30"/>
      <c r="EB102" s="30"/>
      <c r="EC102" s="30"/>
      <c r="ED102" s="30"/>
      <c r="EE102" s="30"/>
      <c r="EF102" s="30"/>
      <c r="EG102" s="30"/>
      <c r="EH102" s="30"/>
      <c r="EI102" s="30"/>
      <c r="EJ102" s="30"/>
      <c r="EK102" s="30"/>
      <c r="EL102" s="30"/>
      <c r="EM102" s="30"/>
      <c r="EN102" s="30"/>
      <c r="EO102" s="30"/>
      <c r="EP102" s="30"/>
      <c r="EQ102" s="30"/>
      <c r="ER102" s="30"/>
      <c r="ES102" s="30"/>
      <c r="ET102" s="30"/>
      <c r="EU102" s="30"/>
      <c r="EV102" s="30"/>
      <c r="EW102" s="30"/>
      <c r="EX102" s="30"/>
      <c r="EY102" s="30"/>
      <c r="EZ102" s="30"/>
      <c r="FA102" s="30"/>
      <c r="FB102" s="30"/>
      <c r="FC102" s="30"/>
      <c r="FD102" s="30"/>
      <c r="FE102" s="30"/>
      <c r="FF102" s="30"/>
      <c r="FG102" s="30"/>
      <c r="FH102" s="30"/>
      <c r="FI102" s="30"/>
      <c r="FJ102" s="30"/>
      <c r="FK102" s="30"/>
      <c r="FL102" s="30"/>
      <c r="FM102" s="30"/>
      <c r="FN102" s="30"/>
      <c r="FO102" s="30"/>
      <c r="FP102" s="30"/>
      <c r="FQ102" s="30"/>
      <c r="FR102" s="30"/>
      <c r="FS102" s="30"/>
      <c r="FT102" s="30"/>
      <c r="FU102" s="30"/>
      <c r="FV102" s="30"/>
      <c r="FW102" s="30"/>
      <c r="FX102" s="30"/>
      <c r="FY102" s="30"/>
      <c r="FZ102" s="30"/>
      <c r="GA102" s="30"/>
      <c r="GB102" s="30"/>
      <c r="GC102" s="30"/>
      <c r="GD102" s="30"/>
      <c r="GE102" s="30"/>
      <c r="GF102" s="30"/>
      <c r="GG102" s="30"/>
      <c r="GH102" s="30"/>
      <c r="GI102" s="30"/>
      <c r="GJ102" s="30"/>
      <c r="GK102" s="30"/>
      <c r="GL102" s="30"/>
      <c r="GM102" s="30"/>
      <c r="GN102" s="30"/>
      <c r="GO102" s="30"/>
      <c r="GP102" s="30"/>
      <c r="GQ102" s="30"/>
      <c r="GR102" s="30"/>
      <c r="GS102" s="30"/>
      <c r="GT102" s="30"/>
      <c r="GU102" s="30"/>
      <c r="GV102" s="30"/>
      <c r="GW102" s="30"/>
      <c r="GX102" s="30"/>
      <c r="GY102" s="30"/>
      <c r="GZ102" s="30"/>
      <c r="HA102" s="30"/>
      <c r="HB102" s="30"/>
      <c r="HC102" s="30"/>
      <c r="HD102" s="30"/>
      <c r="HE102" s="30"/>
      <c r="HF102" s="30"/>
      <c r="HG102" s="30"/>
      <c r="HH102" s="30"/>
      <c r="HI102" s="30"/>
      <c r="HJ102" s="30"/>
      <c r="HK102" s="30"/>
      <c r="HL102" s="30"/>
      <c r="HM102" s="30"/>
      <c r="HN102" s="30"/>
      <c r="HO102" s="30"/>
      <c r="HP102" s="30"/>
      <c r="HQ102" s="30"/>
      <c r="HR102" s="30"/>
      <c r="HS102" s="30"/>
      <c r="HT102" s="30"/>
      <c r="HU102" s="30"/>
      <c r="HV102" s="30"/>
      <c r="HW102" s="30"/>
      <c r="HX102" s="30"/>
      <c r="HY102" s="30"/>
      <c r="HZ102" s="30"/>
      <c r="IA102" s="30"/>
      <c r="IB102" s="30"/>
      <c r="IC102" s="30"/>
      <c r="ID102" s="30"/>
      <c r="IE102" s="30"/>
      <c r="IF102" s="30"/>
      <c r="IG102" s="30"/>
      <c r="IH102" s="30"/>
      <c r="II102" s="30"/>
      <c r="IJ102" s="30"/>
      <c r="IK102" s="30"/>
      <c r="IL102" s="30"/>
      <c r="IM102" s="30"/>
      <c r="IN102" s="30"/>
      <c r="IO102" s="30"/>
      <c r="IP102" s="30"/>
      <c r="IQ102" s="30"/>
      <c r="IR102" s="30"/>
      <c r="IS102" s="30"/>
      <c r="IT102" s="30"/>
      <c r="IU102" s="30"/>
      <c r="IV102" s="30"/>
      <c r="IW102" s="30"/>
      <c r="IX102" s="30"/>
      <c r="IY102" s="30"/>
      <c r="IZ102" s="30"/>
      <c r="JA102" s="30"/>
      <c r="JB102" s="30"/>
      <c r="JC102" s="30"/>
      <c r="JD102" s="30"/>
      <c r="JE102" s="30"/>
      <c r="JF102" s="30"/>
      <c r="JG102" s="30"/>
      <c r="JH102" s="30"/>
      <c r="JI102" s="30"/>
      <c r="JJ102" s="30"/>
      <c r="JK102" s="30"/>
      <c r="JL102" s="30"/>
      <c r="JM102" s="30"/>
      <c r="JN102" s="30"/>
      <c r="JO102" s="30"/>
      <c r="JP102" s="30"/>
      <c r="JQ102" s="30"/>
      <c r="JR102" s="30"/>
      <c r="JS102" s="30"/>
      <c r="JT102" s="30"/>
      <c r="JU102" s="30"/>
      <c r="JV102" s="30"/>
      <c r="JW102" s="30"/>
      <c r="JX102" s="30"/>
      <c r="JY102" s="30"/>
      <c r="JZ102" s="30"/>
      <c r="KA102" s="30"/>
      <c r="KB102" s="30"/>
      <c r="KC102" s="30"/>
      <c r="KD102" s="30"/>
    </row>
    <row r="103" spans="1:290" ht="16" x14ac:dyDescent="0.2">
      <c r="A103" s="1"/>
      <c r="B103" s="18">
        <v>21992116</v>
      </c>
      <c r="C103" s="19" t="s">
        <v>1116</v>
      </c>
      <c r="D103" s="20" t="s">
        <v>1805</v>
      </c>
      <c r="E103" s="21">
        <v>46</v>
      </c>
      <c r="F103" s="22" t="s">
        <v>591</v>
      </c>
      <c r="G103" s="22" t="s">
        <v>36</v>
      </c>
      <c r="H103" s="22">
        <v>0.75</v>
      </c>
      <c r="I103" s="23" t="s">
        <v>592</v>
      </c>
      <c r="J103" s="22" t="s">
        <v>593</v>
      </c>
      <c r="K103" s="22">
        <v>2.9999999999999997E-4</v>
      </c>
      <c r="L103" s="22">
        <v>0</v>
      </c>
      <c r="M103" s="22">
        <v>2.0000000000000001E-4</v>
      </c>
      <c r="N103" s="22">
        <v>2.0000000000000001E-4</v>
      </c>
      <c r="O103" s="22">
        <v>2.9999999999999997E-4</v>
      </c>
      <c r="P103" s="22">
        <v>5.9999999999999995E-4</v>
      </c>
      <c r="Q103" s="22">
        <v>1E-4</v>
      </c>
      <c r="R103" s="22" t="s">
        <v>290</v>
      </c>
      <c r="S103" s="24">
        <f t="shared" si="2"/>
        <v>0.83299999999999996</v>
      </c>
      <c r="T103" s="21">
        <v>94</v>
      </c>
      <c r="U103" s="21" t="s">
        <v>39</v>
      </c>
      <c r="V103" s="25" t="s">
        <v>39</v>
      </c>
      <c r="W103" s="26" t="s">
        <v>685</v>
      </c>
      <c r="X103" s="22" t="s">
        <v>1806</v>
      </c>
      <c r="Y103" s="31">
        <v>293</v>
      </c>
      <c r="Z103" s="32">
        <v>1741315619</v>
      </c>
      <c r="AA103" s="32" t="s">
        <v>1807</v>
      </c>
      <c r="AB103" s="32" t="s">
        <v>1806</v>
      </c>
      <c r="AC103" s="31">
        <v>1</v>
      </c>
      <c r="AD103" s="32" t="s">
        <v>1264</v>
      </c>
      <c r="AE103" s="32" t="s">
        <v>598</v>
      </c>
      <c r="AF103" s="32" t="s">
        <v>1808</v>
      </c>
      <c r="AG103" s="31">
        <v>4</v>
      </c>
      <c r="AH103" s="32" t="s">
        <v>1809</v>
      </c>
      <c r="AI103" s="32" t="s">
        <v>640</v>
      </c>
      <c r="AJ103" s="32" t="s">
        <v>641</v>
      </c>
      <c r="AK103" s="32">
        <v>3.3876956641164002E-4</v>
      </c>
      <c r="AL103" s="32">
        <v>2.3015696032328801E-4</v>
      </c>
      <c r="AM103" s="32">
        <v>9.9357330185191001E-5</v>
      </c>
      <c r="AN103" s="32">
        <v>0.14867534080965741</v>
      </c>
      <c r="AO103" s="32">
        <v>0.73467435707017015</v>
      </c>
      <c r="AP103" s="32">
        <v>0.49913107201983409</v>
      </c>
      <c r="AQ103" s="32">
        <v>0.21547178351114629</v>
      </c>
      <c r="AR103" s="32"/>
      <c r="AS103" s="32"/>
      <c r="AT103" s="17" t="s">
        <v>41</v>
      </c>
      <c r="AU103" s="17" t="s">
        <v>41</v>
      </c>
      <c r="AV103" s="17" t="s">
        <v>42</v>
      </c>
      <c r="AW103" s="17" t="s">
        <v>42</v>
      </c>
      <c r="AX103" s="29">
        <v>1</v>
      </c>
      <c r="AY103" s="30" t="s">
        <v>603</v>
      </c>
      <c r="AZ103" s="30"/>
      <c r="BA103" s="30"/>
      <c r="BB103" s="30"/>
      <c r="BC103" s="30"/>
      <c r="BD103" s="30"/>
      <c r="BE103" s="30"/>
      <c r="BF103" s="30"/>
      <c r="BG103" s="30"/>
      <c r="BH103" s="30"/>
      <c r="BI103" s="30"/>
      <c r="BJ103" s="30"/>
      <c r="BK103" s="30"/>
      <c r="BL103" s="30"/>
      <c r="BM103" s="30"/>
      <c r="BN103" s="30"/>
      <c r="BO103" s="30"/>
      <c r="BP103" s="30"/>
      <c r="BQ103" s="30"/>
      <c r="BR103" s="30"/>
      <c r="BS103" s="30"/>
      <c r="BT103" s="30"/>
      <c r="BU103" s="30"/>
      <c r="BV103" s="30"/>
      <c r="BW103" s="30"/>
      <c r="BX103" s="30"/>
      <c r="BY103" s="30"/>
      <c r="BZ103" s="30"/>
      <c r="CA103" s="30"/>
      <c r="CB103" s="30"/>
      <c r="CC103" s="30"/>
      <c r="CD103" s="30"/>
      <c r="CE103" s="30"/>
      <c r="CF103" s="30"/>
      <c r="CG103" s="30"/>
      <c r="CH103" s="30"/>
      <c r="CI103" s="30"/>
      <c r="CJ103" s="30"/>
      <c r="CK103" s="30"/>
      <c r="CL103" s="30"/>
      <c r="CM103" s="30"/>
      <c r="CN103" s="30"/>
      <c r="CO103" s="30"/>
      <c r="CP103" s="30"/>
      <c r="CQ103" s="30"/>
      <c r="CR103" s="30"/>
      <c r="CS103" s="30"/>
      <c r="CT103" s="30"/>
      <c r="CU103" s="30"/>
      <c r="CV103" s="30"/>
      <c r="CW103" s="30"/>
      <c r="CX103" s="30"/>
      <c r="CY103" s="30"/>
      <c r="CZ103" s="30"/>
      <c r="DA103" s="30"/>
      <c r="DB103" s="30"/>
      <c r="DC103" s="30"/>
      <c r="DD103" s="30"/>
      <c r="DE103" s="30"/>
      <c r="DF103" s="30"/>
      <c r="DG103" s="30"/>
      <c r="DH103" s="30"/>
      <c r="DI103" s="30"/>
      <c r="DJ103" s="30"/>
      <c r="DK103" s="30"/>
      <c r="DL103" s="30"/>
      <c r="DM103" s="30"/>
      <c r="DN103" s="30"/>
      <c r="DO103" s="30"/>
      <c r="DP103" s="30"/>
      <c r="DQ103" s="30"/>
      <c r="DR103" s="30"/>
      <c r="DS103" s="30"/>
      <c r="DT103" s="30"/>
      <c r="DU103" s="30"/>
      <c r="DV103" s="30"/>
      <c r="DW103" s="30"/>
      <c r="DX103" s="30"/>
      <c r="DY103" s="30"/>
      <c r="DZ103" s="30"/>
      <c r="EA103" s="30"/>
      <c r="EB103" s="30"/>
      <c r="EC103" s="30"/>
      <c r="ED103" s="30"/>
      <c r="EE103" s="30"/>
      <c r="EF103" s="30"/>
      <c r="EG103" s="30"/>
      <c r="EH103" s="30"/>
      <c r="EI103" s="30"/>
      <c r="EJ103" s="30"/>
      <c r="EK103" s="30"/>
      <c r="EL103" s="30"/>
      <c r="EM103" s="30"/>
      <c r="EN103" s="30"/>
      <c r="EO103" s="30"/>
      <c r="EP103" s="30"/>
      <c r="EQ103" s="30"/>
      <c r="ER103" s="30"/>
      <c r="ES103" s="30"/>
      <c r="ET103" s="30"/>
      <c r="EU103" s="30"/>
      <c r="EV103" s="30"/>
      <c r="EW103" s="30"/>
      <c r="EX103" s="30"/>
      <c r="EY103" s="30"/>
      <c r="EZ103" s="30"/>
      <c r="FA103" s="30"/>
      <c r="FB103" s="30"/>
      <c r="FC103" s="30"/>
      <c r="FD103" s="30"/>
      <c r="FE103" s="30"/>
      <c r="FF103" s="30"/>
      <c r="FG103" s="30"/>
      <c r="FH103" s="30"/>
      <c r="FI103" s="30"/>
      <c r="FJ103" s="30"/>
      <c r="FK103" s="30"/>
      <c r="FL103" s="30"/>
      <c r="FM103" s="30"/>
      <c r="FN103" s="30"/>
      <c r="FO103" s="30"/>
      <c r="FP103" s="30"/>
      <c r="FQ103" s="30"/>
      <c r="FR103" s="30"/>
      <c r="FS103" s="30"/>
      <c r="FT103" s="30"/>
      <c r="FU103" s="30"/>
      <c r="FV103" s="30"/>
      <c r="FW103" s="30"/>
      <c r="FX103" s="30"/>
      <c r="FY103" s="30"/>
      <c r="FZ103" s="30"/>
      <c r="GA103" s="30"/>
      <c r="GB103" s="30"/>
      <c r="GC103" s="30"/>
      <c r="GD103" s="30"/>
      <c r="GE103" s="30"/>
      <c r="GF103" s="30"/>
      <c r="GG103" s="30"/>
      <c r="GH103" s="30"/>
      <c r="GI103" s="30"/>
      <c r="GJ103" s="30"/>
      <c r="GK103" s="30"/>
      <c r="GL103" s="30"/>
      <c r="GM103" s="30"/>
      <c r="GN103" s="30"/>
      <c r="GO103" s="30"/>
      <c r="GP103" s="30"/>
      <c r="GQ103" s="30"/>
      <c r="GR103" s="30"/>
      <c r="GS103" s="30"/>
      <c r="GT103" s="30"/>
      <c r="GU103" s="30"/>
      <c r="GV103" s="30"/>
      <c r="GW103" s="30"/>
      <c r="GX103" s="30"/>
      <c r="GY103" s="30"/>
      <c r="GZ103" s="30"/>
      <c r="HA103" s="30"/>
      <c r="HB103" s="30"/>
      <c r="HC103" s="30"/>
      <c r="HD103" s="30"/>
      <c r="HE103" s="30"/>
      <c r="HF103" s="30"/>
      <c r="HG103" s="30"/>
      <c r="HH103" s="30"/>
      <c r="HI103" s="30"/>
      <c r="HJ103" s="30"/>
      <c r="HK103" s="30"/>
      <c r="HL103" s="30"/>
      <c r="HM103" s="30"/>
      <c r="HN103" s="30"/>
      <c r="HO103" s="30"/>
      <c r="HP103" s="30"/>
      <c r="HQ103" s="30"/>
      <c r="HR103" s="30"/>
      <c r="HS103" s="30"/>
      <c r="HT103" s="30"/>
      <c r="HU103" s="30"/>
      <c r="HV103" s="30"/>
      <c r="HW103" s="30"/>
      <c r="HX103" s="30"/>
      <c r="HY103" s="30"/>
      <c r="HZ103" s="30"/>
      <c r="IA103" s="30"/>
      <c r="IB103" s="30"/>
      <c r="IC103" s="30"/>
      <c r="ID103" s="30"/>
      <c r="IE103" s="30"/>
      <c r="IF103" s="30"/>
      <c r="IG103" s="30"/>
      <c r="IH103" s="30"/>
      <c r="II103" s="30"/>
      <c r="IJ103" s="30"/>
      <c r="IK103" s="30"/>
      <c r="IL103" s="30"/>
      <c r="IM103" s="30"/>
      <c r="IN103" s="30"/>
      <c r="IO103" s="30"/>
      <c r="IP103" s="30"/>
      <c r="IQ103" s="30"/>
      <c r="IR103" s="30"/>
      <c r="IS103" s="30"/>
      <c r="IT103" s="30"/>
      <c r="IU103" s="30"/>
      <c r="IV103" s="30"/>
      <c r="IW103" s="30"/>
      <c r="IX103" s="30"/>
      <c r="IY103" s="30"/>
      <c r="IZ103" s="30"/>
      <c r="JA103" s="30"/>
      <c r="JB103" s="30"/>
      <c r="JC103" s="30"/>
      <c r="JD103" s="30"/>
      <c r="JE103" s="30"/>
      <c r="JF103" s="30"/>
      <c r="JG103" s="30"/>
      <c r="JH103" s="30"/>
      <c r="JI103" s="30"/>
      <c r="JJ103" s="30"/>
      <c r="JK103" s="30"/>
      <c r="JL103" s="30"/>
      <c r="JM103" s="30"/>
      <c r="JN103" s="30"/>
      <c r="JO103" s="30"/>
      <c r="JP103" s="30"/>
      <c r="JQ103" s="30"/>
      <c r="JR103" s="30"/>
      <c r="JS103" s="30"/>
      <c r="JT103" s="30"/>
      <c r="JU103" s="30"/>
      <c r="JV103" s="30"/>
      <c r="JW103" s="30"/>
      <c r="JX103" s="30"/>
      <c r="JY103" s="30"/>
      <c r="JZ103" s="30"/>
      <c r="KA103" s="30"/>
      <c r="KB103" s="30"/>
      <c r="KC103" s="30"/>
      <c r="KD103" s="30"/>
    </row>
    <row r="104" spans="1:290" ht="16" x14ac:dyDescent="0.2">
      <c r="A104" s="1"/>
      <c r="B104" s="8">
        <v>21988472</v>
      </c>
      <c r="C104" s="9" t="s">
        <v>187</v>
      </c>
      <c r="D104" s="10" t="s">
        <v>1810</v>
      </c>
      <c r="E104" s="11">
        <v>83</v>
      </c>
      <c r="F104" s="12" t="s">
        <v>591</v>
      </c>
      <c r="G104" s="12" t="s">
        <v>36</v>
      </c>
      <c r="H104" s="12">
        <v>0.61</v>
      </c>
      <c r="I104" s="13" t="s">
        <v>592</v>
      </c>
      <c r="J104" s="12" t="s">
        <v>593</v>
      </c>
      <c r="K104" s="12">
        <v>2.0000000000000001E-4</v>
      </c>
      <c r="L104" s="12">
        <v>0</v>
      </c>
      <c r="M104" s="12">
        <v>1.5E-3</v>
      </c>
      <c r="N104" s="12">
        <v>1.5E-3</v>
      </c>
      <c r="O104" s="12">
        <v>2.0000000000000001E-4</v>
      </c>
      <c r="P104" s="12">
        <v>1.8E-3</v>
      </c>
      <c r="Q104" s="12">
        <v>1E-4</v>
      </c>
      <c r="R104" s="12" t="s">
        <v>389</v>
      </c>
      <c r="S104" s="14">
        <f t="shared" si="2"/>
        <v>0.94399999999999995</v>
      </c>
      <c r="T104" s="11">
        <v>95</v>
      </c>
      <c r="U104" s="11" t="s">
        <v>39</v>
      </c>
      <c r="V104" s="27" t="s">
        <v>39</v>
      </c>
      <c r="W104" s="15" t="s">
        <v>607</v>
      </c>
      <c r="X104" s="12" t="s">
        <v>1811</v>
      </c>
      <c r="Y104" s="29">
        <v>205</v>
      </c>
      <c r="Z104" s="16">
        <v>1741271615</v>
      </c>
      <c r="AA104" s="16" t="s">
        <v>1812</v>
      </c>
      <c r="AB104" s="16" t="s">
        <v>1811</v>
      </c>
      <c r="AC104" s="29">
        <v>1</v>
      </c>
      <c r="AD104" s="16" t="s">
        <v>1264</v>
      </c>
      <c r="AE104" s="16" t="s">
        <v>598</v>
      </c>
      <c r="AF104" s="16" t="s">
        <v>744</v>
      </c>
      <c r="AG104" s="29">
        <v>2</v>
      </c>
      <c r="AH104" s="16" t="s">
        <v>1813</v>
      </c>
      <c r="AI104" s="16" t="s">
        <v>640</v>
      </c>
      <c r="AJ104" s="16" t="s">
        <v>641</v>
      </c>
      <c r="AK104" s="16">
        <v>2.16350421416094E-4</v>
      </c>
      <c r="AL104" s="16">
        <v>1.4997826336815129E-3</v>
      </c>
      <c r="AM104" s="16">
        <v>9.7388871965891998E-5</v>
      </c>
      <c r="AN104" s="16">
        <v>5.3701513344030283E-2</v>
      </c>
      <c r="AO104" s="16">
        <v>0.48135357740020052</v>
      </c>
      <c r="AP104" s="16">
        <v>3.3368353586742199</v>
      </c>
      <c r="AQ104" s="16">
        <v>0.2166784867480965</v>
      </c>
      <c r="AR104" s="16"/>
      <c r="AS104" s="16"/>
      <c r="AT104" s="17" t="s">
        <v>41</v>
      </c>
      <c r="AU104" s="17" t="s">
        <v>41</v>
      </c>
      <c r="AV104" s="17" t="s">
        <v>42</v>
      </c>
      <c r="AW104" s="17" t="s">
        <v>42</v>
      </c>
      <c r="AX104" s="29">
        <v>1</v>
      </c>
      <c r="AY104" s="30" t="s">
        <v>603</v>
      </c>
      <c r="AZ104" s="30"/>
      <c r="BA104" s="30"/>
      <c r="BB104" s="30"/>
      <c r="BC104" s="30"/>
      <c r="BD104" s="30"/>
      <c r="BE104" s="30"/>
      <c r="BF104" s="30"/>
      <c r="BG104" s="30"/>
      <c r="BH104" s="30"/>
      <c r="BI104" s="30"/>
      <c r="BJ104" s="30"/>
      <c r="BK104" s="30"/>
      <c r="BL104" s="30"/>
      <c r="BM104" s="30"/>
      <c r="BN104" s="30"/>
      <c r="BO104" s="30"/>
      <c r="BP104" s="30"/>
      <c r="BQ104" s="30"/>
      <c r="BR104" s="30"/>
      <c r="BS104" s="30"/>
      <c r="BT104" s="30"/>
      <c r="BU104" s="30"/>
      <c r="BV104" s="30"/>
      <c r="BW104" s="30"/>
      <c r="BX104" s="30"/>
      <c r="BY104" s="30"/>
      <c r="BZ104" s="30"/>
      <c r="CA104" s="30"/>
      <c r="CB104" s="30"/>
      <c r="CC104" s="30"/>
      <c r="CD104" s="30"/>
      <c r="CE104" s="30"/>
      <c r="CF104" s="30"/>
      <c r="CG104" s="30"/>
      <c r="CH104" s="30"/>
      <c r="CI104" s="30"/>
      <c r="CJ104" s="30"/>
      <c r="CK104" s="30"/>
      <c r="CL104" s="30"/>
      <c r="CM104" s="30"/>
      <c r="CN104" s="30"/>
      <c r="CO104" s="30"/>
      <c r="CP104" s="30"/>
      <c r="CQ104" s="30"/>
      <c r="CR104" s="30"/>
      <c r="CS104" s="30"/>
      <c r="CT104" s="30"/>
      <c r="CU104" s="30"/>
      <c r="CV104" s="30"/>
      <c r="CW104" s="30"/>
      <c r="CX104" s="30"/>
      <c r="CY104" s="30"/>
      <c r="CZ104" s="30"/>
      <c r="DA104" s="30"/>
      <c r="DB104" s="30"/>
      <c r="DC104" s="30"/>
      <c r="DD104" s="30"/>
      <c r="DE104" s="30"/>
      <c r="DF104" s="30"/>
      <c r="DG104" s="30"/>
      <c r="DH104" s="30"/>
      <c r="DI104" s="30"/>
      <c r="DJ104" s="30"/>
      <c r="DK104" s="30"/>
      <c r="DL104" s="30"/>
      <c r="DM104" s="30"/>
      <c r="DN104" s="30"/>
      <c r="DO104" s="30"/>
      <c r="DP104" s="30"/>
      <c r="DQ104" s="30"/>
      <c r="DR104" s="30"/>
      <c r="DS104" s="30"/>
      <c r="DT104" s="30"/>
      <c r="DU104" s="30"/>
      <c r="DV104" s="30"/>
      <c r="DW104" s="30"/>
      <c r="DX104" s="30"/>
      <c r="DY104" s="30"/>
      <c r="DZ104" s="30"/>
      <c r="EA104" s="30"/>
      <c r="EB104" s="30"/>
      <c r="EC104" s="30"/>
      <c r="ED104" s="30"/>
      <c r="EE104" s="30"/>
      <c r="EF104" s="30"/>
      <c r="EG104" s="30"/>
      <c r="EH104" s="30"/>
      <c r="EI104" s="30"/>
      <c r="EJ104" s="30"/>
      <c r="EK104" s="30"/>
      <c r="EL104" s="30"/>
      <c r="EM104" s="30"/>
      <c r="EN104" s="30"/>
      <c r="EO104" s="30"/>
      <c r="EP104" s="30"/>
      <c r="EQ104" s="30"/>
      <c r="ER104" s="30"/>
      <c r="ES104" s="30"/>
      <c r="ET104" s="30"/>
      <c r="EU104" s="30"/>
      <c r="EV104" s="30"/>
      <c r="EW104" s="30"/>
      <c r="EX104" s="30"/>
      <c r="EY104" s="30"/>
      <c r="EZ104" s="30"/>
      <c r="FA104" s="30"/>
      <c r="FB104" s="30"/>
      <c r="FC104" s="30"/>
      <c r="FD104" s="30"/>
      <c r="FE104" s="30"/>
      <c r="FF104" s="30"/>
      <c r="FG104" s="30"/>
      <c r="FH104" s="30"/>
      <c r="FI104" s="30"/>
      <c r="FJ104" s="30"/>
      <c r="FK104" s="30"/>
      <c r="FL104" s="30"/>
      <c r="FM104" s="30"/>
      <c r="FN104" s="30"/>
      <c r="FO104" s="30"/>
      <c r="FP104" s="30"/>
      <c r="FQ104" s="30"/>
      <c r="FR104" s="30"/>
      <c r="FS104" s="30"/>
      <c r="FT104" s="30"/>
      <c r="FU104" s="30"/>
      <c r="FV104" s="30"/>
      <c r="FW104" s="30"/>
      <c r="FX104" s="30"/>
      <c r="FY104" s="30"/>
      <c r="FZ104" s="30"/>
      <c r="GA104" s="30"/>
      <c r="GB104" s="30"/>
      <c r="GC104" s="30"/>
      <c r="GD104" s="30"/>
      <c r="GE104" s="30"/>
      <c r="GF104" s="30"/>
      <c r="GG104" s="30"/>
      <c r="GH104" s="30"/>
      <c r="GI104" s="30"/>
      <c r="GJ104" s="30"/>
      <c r="GK104" s="30"/>
      <c r="GL104" s="30"/>
      <c r="GM104" s="30"/>
      <c r="GN104" s="30"/>
      <c r="GO104" s="30"/>
      <c r="GP104" s="30"/>
      <c r="GQ104" s="30"/>
      <c r="GR104" s="30"/>
      <c r="GS104" s="30"/>
      <c r="GT104" s="30"/>
      <c r="GU104" s="30"/>
      <c r="GV104" s="30"/>
      <c r="GW104" s="30"/>
      <c r="GX104" s="30"/>
      <c r="GY104" s="30"/>
      <c r="GZ104" s="30"/>
      <c r="HA104" s="30"/>
      <c r="HB104" s="30"/>
      <c r="HC104" s="30"/>
      <c r="HD104" s="30"/>
      <c r="HE104" s="30"/>
      <c r="HF104" s="30"/>
      <c r="HG104" s="30"/>
      <c r="HH104" s="30"/>
      <c r="HI104" s="30"/>
      <c r="HJ104" s="30"/>
      <c r="HK104" s="30"/>
      <c r="HL104" s="30"/>
      <c r="HM104" s="30"/>
      <c r="HN104" s="30"/>
      <c r="HO104" s="30"/>
      <c r="HP104" s="30"/>
      <c r="HQ104" s="30"/>
      <c r="HR104" s="30"/>
      <c r="HS104" s="30"/>
      <c r="HT104" s="30"/>
      <c r="HU104" s="30"/>
      <c r="HV104" s="30"/>
      <c r="HW104" s="30"/>
      <c r="HX104" s="30"/>
      <c r="HY104" s="30"/>
      <c r="HZ104" s="30"/>
      <c r="IA104" s="30"/>
      <c r="IB104" s="30"/>
      <c r="IC104" s="30"/>
      <c r="ID104" s="30"/>
      <c r="IE104" s="30"/>
      <c r="IF104" s="30"/>
      <c r="IG104" s="30"/>
      <c r="IH104" s="30"/>
      <c r="II104" s="30"/>
      <c r="IJ104" s="30"/>
      <c r="IK104" s="30"/>
      <c r="IL104" s="30"/>
      <c r="IM104" s="30"/>
      <c r="IN104" s="30"/>
      <c r="IO104" s="30"/>
      <c r="IP104" s="30"/>
      <c r="IQ104" s="30"/>
      <c r="IR104" s="30"/>
      <c r="IS104" s="30"/>
      <c r="IT104" s="30"/>
      <c r="IU104" s="30"/>
      <c r="IV104" s="30"/>
      <c r="IW104" s="30"/>
      <c r="IX104" s="30"/>
      <c r="IY104" s="30"/>
      <c r="IZ104" s="30"/>
      <c r="JA104" s="30"/>
      <c r="JB104" s="30"/>
      <c r="JC104" s="30"/>
      <c r="JD104" s="30"/>
      <c r="JE104" s="30"/>
      <c r="JF104" s="30"/>
      <c r="JG104" s="30"/>
      <c r="JH104" s="30"/>
      <c r="JI104" s="30"/>
      <c r="JJ104" s="30"/>
      <c r="JK104" s="30"/>
      <c r="JL104" s="30"/>
      <c r="JM104" s="30"/>
      <c r="JN104" s="30"/>
      <c r="JO104" s="30"/>
      <c r="JP104" s="30"/>
      <c r="JQ104" s="30"/>
      <c r="JR104" s="30"/>
      <c r="JS104" s="30"/>
      <c r="JT104" s="30"/>
      <c r="JU104" s="30"/>
      <c r="JV104" s="30"/>
      <c r="JW104" s="30"/>
      <c r="JX104" s="30"/>
      <c r="JY104" s="30"/>
      <c r="JZ104" s="30"/>
      <c r="KA104" s="30"/>
      <c r="KB104" s="30"/>
      <c r="KC104" s="30"/>
      <c r="KD104" s="30"/>
    </row>
    <row r="105" spans="1:290" ht="16" x14ac:dyDescent="0.2">
      <c r="A105" s="1"/>
      <c r="B105" s="18">
        <v>21990011</v>
      </c>
      <c r="C105" s="19" t="s">
        <v>71</v>
      </c>
      <c r="D105" s="20" t="s">
        <v>1814</v>
      </c>
      <c r="E105" s="21">
        <v>67</v>
      </c>
      <c r="F105" s="22" t="s">
        <v>591</v>
      </c>
      <c r="G105" s="22" t="s">
        <v>36</v>
      </c>
      <c r="H105" s="22">
        <v>0.71</v>
      </c>
      <c r="I105" s="23" t="s">
        <v>592</v>
      </c>
      <c r="J105" s="22" t="s">
        <v>593</v>
      </c>
      <c r="K105" s="22">
        <v>2.9999999999999997E-4</v>
      </c>
      <c r="L105" s="22">
        <v>0</v>
      </c>
      <c r="M105" s="22">
        <v>0</v>
      </c>
      <c r="N105" s="22">
        <v>0</v>
      </c>
      <c r="O105" s="22">
        <v>2.9999999999999997E-4</v>
      </c>
      <c r="P105" s="22">
        <v>4.0000000000000002E-4</v>
      </c>
      <c r="Q105" s="22">
        <v>1E-4</v>
      </c>
      <c r="R105" s="22" t="s">
        <v>207</v>
      </c>
      <c r="S105" s="24">
        <f t="shared" si="2"/>
        <v>0.75</v>
      </c>
      <c r="T105" s="21">
        <v>96</v>
      </c>
      <c r="U105" s="21" t="s">
        <v>39</v>
      </c>
      <c r="V105" s="25" t="s">
        <v>39</v>
      </c>
      <c r="W105" s="26" t="s">
        <v>607</v>
      </c>
      <c r="X105" s="22" t="s">
        <v>1815</v>
      </c>
      <c r="Y105" s="31">
        <v>244</v>
      </c>
      <c r="Z105" s="32">
        <v>1741290227</v>
      </c>
      <c r="AA105" s="32" t="s">
        <v>1816</v>
      </c>
      <c r="AB105" s="32" t="s">
        <v>1815</v>
      </c>
      <c r="AC105" s="31">
        <v>1</v>
      </c>
      <c r="AD105" s="32" t="s">
        <v>1264</v>
      </c>
      <c r="AE105" s="32" t="s">
        <v>598</v>
      </c>
      <c r="AF105" s="32" t="s">
        <v>1817</v>
      </c>
      <c r="AG105" s="31">
        <v>4</v>
      </c>
      <c r="AH105" s="32" t="s">
        <v>1818</v>
      </c>
      <c r="AI105" s="32" t="s">
        <v>640</v>
      </c>
      <c r="AJ105" s="32" t="s">
        <v>641</v>
      </c>
      <c r="AK105" s="32">
        <v>2.7849117451916801E-4</v>
      </c>
      <c r="AL105" s="32">
        <v>9.5527853123550003E-6</v>
      </c>
      <c r="AM105" s="32">
        <v>9.5602036648603E-5</v>
      </c>
      <c r="AN105" s="32">
        <v>0.24919336452284721</v>
      </c>
      <c r="AO105" s="32">
        <v>0.61376921318413558</v>
      </c>
      <c r="AP105" s="32">
        <v>2.1053469773339412E-2</v>
      </c>
      <c r="AQ105" s="32">
        <v>0.21069819147383889</v>
      </c>
      <c r="AR105" s="32"/>
      <c r="AS105" s="32"/>
      <c r="AT105" s="17" t="s">
        <v>41</v>
      </c>
      <c r="AU105" s="17" t="s">
        <v>41</v>
      </c>
      <c r="AV105" s="17" t="s">
        <v>42</v>
      </c>
      <c r="AW105" s="17" t="s">
        <v>42</v>
      </c>
      <c r="AX105" s="29">
        <v>1</v>
      </c>
      <c r="AY105" s="30" t="s">
        <v>603</v>
      </c>
      <c r="AZ105" s="30"/>
      <c r="BA105" s="30"/>
      <c r="BB105" s="30"/>
      <c r="BC105" s="30"/>
      <c r="BD105" s="30"/>
      <c r="BE105" s="30"/>
      <c r="BF105" s="30"/>
      <c r="BG105" s="30"/>
      <c r="BH105" s="30"/>
      <c r="BI105" s="30"/>
      <c r="BJ105" s="30"/>
      <c r="BK105" s="30"/>
      <c r="BL105" s="30"/>
      <c r="BM105" s="30"/>
      <c r="BN105" s="30"/>
      <c r="BO105" s="30"/>
      <c r="BP105" s="30"/>
      <c r="BQ105" s="30"/>
      <c r="BR105" s="30"/>
      <c r="BS105" s="30"/>
      <c r="BT105" s="30"/>
      <c r="BU105" s="30"/>
      <c r="BV105" s="30"/>
      <c r="BW105" s="30"/>
      <c r="BX105" s="30"/>
      <c r="BY105" s="30"/>
      <c r="BZ105" s="30"/>
      <c r="CA105" s="30"/>
      <c r="CB105" s="30"/>
      <c r="CC105" s="30"/>
      <c r="CD105" s="30"/>
      <c r="CE105" s="30"/>
      <c r="CF105" s="30"/>
      <c r="CG105" s="30"/>
      <c r="CH105" s="30"/>
      <c r="CI105" s="30"/>
      <c r="CJ105" s="30"/>
      <c r="CK105" s="30"/>
      <c r="CL105" s="30"/>
      <c r="CM105" s="30"/>
      <c r="CN105" s="30"/>
      <c r="CO105" s="30"/>
      <c r="CP105" s="30"/>
      <c r="CQ105" s="30"/>
      <c r="CR105" s="30"/>
      <c r="CS105" s="30"/>
      <c r="CT105" s="30"/>
      <c r="CU105" s="30"/>
      <c r="CV105" s="30"/>
      <c r="CW105" s="30"/>
      <c r="CX105" s="30"/>
      <c r="CY105" s="30"/>
      <c r="CZ105" s="30"/>
      <c r="DA105" s="30"/>
      <c r="DB105" s="30"/>
      <c r="DC105" s="30"/>
      <c r="DD105" s="30"/>
      <c r="DE105" s="30"/>
      <c r="DF105" s="30"/>
      <c r="DG105" s="30"/>
      <c r="DH105" s="30"/>
      <c r="DI105" s="30"/>
      <c r="DJ105" s="30"/>
      <c r="DK105" s="30"/>
      <c r="DL105" s="30"/>
      <c r="DM105" s="30"/>
      <c r="DN105" s="30"/>
      <c r="DO105" s="30"/>
      <c r="DP105" s="30"/>
      <c r="DQ105" s="30"/>
      <c r="DR105" s="30"/>
      <c r="DS105" s="30"/>
      <c r="DT105" s="30"/>
      <c r="DU105" s="30"/>
      <c r="DV105" s="30"/>
      <c r="DW105" s="30"/>
      <c r="DX105" s="30"/>
      <c r="DY105" s="30"/>
      <c r="DZ105" s="30"/>
      <c r="EA105" s="30"/>
      <c r="EB105" s="30"/>
      <c r="EC105" s="30"/>
      <c r="ED105" s="30"/>
      <c r="EE105" s="30"/>
      <c r="EF105" s="30"/>
      <c r="EG105" s="30"/>
      <c r="EH105" s="30"/>
      <c r="EI105" s="30"/>
      <c r="EJ105" s="30"/>
      <c r="EK105" s="30"/>
      <c r="EL105" s="30"/>
      <c r="EM105" s="30"/>
      <c r="EN105" s="30"/>
      <c r="EO105" s="30"/>
      <c r="EP105" s="30"/>
      <c r="EQ105" s="30"/>
      <c r="ER105" s="30"/>
      <c r="ES105" s="30"/>
      <c r="ET105" s="30"/>
      <c r="EU105" s="30"/>
      <c r="EV105" s="30"/>
      <c r="EW105" s="30"/>
      <c r="EX105" s="30"/>
      <c r="EY105" s="30"/>
      <c r="EZ105" s="30"/>
      <c r="FA105" s="30"/>
      <c r="FB105" s="30"/>
      <c r="FC105" s="30"/>
      <c r="FD105" s="30"/>
      <c r="FE105" s="30"/>
      <c r="FF105" s="30"/>
      <c r="FG105" s="30"/>
      <c r="FH105" s="30"/>
      <c r="FI105" s="30"/>
      <c r="FJ105" s="30"/>
      <c r="FK105" s="30"/>
      <c r="FL105" s="30"/>
      <c r="FM105" s="30"/>
      <c r="FN105" s="30"/>
      <c r="FO105" s="30"/>
      <c r="FP105" s="30"/>
      <c r="FQ105" s="30"/>
      <c r="FR105" s="30"/>
      <c r="FS105" s="30"/>
      <c r="FT105" s="30"/>
      <c r="FU105" s="30"/>
      <c r="FV105" s="30"/>
      <c r="FW105" s="30"/>
      <c r="FX105" s="30"/>
      <c r="FY105" s="30"/>
      <c r="FZ105" s="30"/>
      <c r="GA105" s="30"/>
      <c r="GB105" s="30"/>
      <c r="GC105" s="30"/>
      <c r="GD105" s="30"/>
      <c r="GE105" s="30"/>
      <c r="GF105" s="30"/>
      <c r="GG105" s="30"/>
      <c r="GH105" s="30"/>
      <c r="GI105" s="30"/>
      <c r="GJ105" s="30"/>
      <c r="GK105" s="30"/>
      <c r="GL105" s="30"/>
      <c r="GM105" s="30"/>
      <c r="GN105" s="30"/>
      <c r="GO105" s="30"/>
      <c r="GP105" s="30"/>
      <c r="GQ105" s="30"/>
      <c r="GR105" s="30"/>
      <c r="GS105" s="30"/>
      <c r="GT105" s="30"/>
      <c r="GU105" s="30"/>
      <c r="GV105" s="30"/>
      <c r="GW105" s="30"/>
      <c r="GX105" s="30"/>
      <c r="GY105" s="30"/>
      <c r="GZ105" s="30"/>
      <c r="HA105" s="30"/>
      <c r="HB105" s="30"/>
      <c r="HC105" s="30"/>
      <c r="HD105" s="30"/>
      <c r="HE105" s="30"/>
      <c r="HF105" s="30"/>
      <c r="HG105" s="30"/>
      <c r="HH105" s="30"/>
      <c r="HI105" s="30"/>
      <c r="HJ105" s="30"/>
      <c r="HK105" s="30"/>
      <c r="HL105" s="30"/>
      <c r="HM105" s="30"/>
      <c r="HN105" s="30"/>
      <c r="HO105" s="30"/>
      <c r="HP105" s="30"/>
      <c r="HQ105" s="30"/>
      <c r="HR105" s="30"/>
      <c r="HS105" s="30"/>
      <c r="HT105" s="30"/>
      <c r="HU105" s="30"/>
      <c r="HV105" s="30"/>
      <c r="HW105" s="30"/>
      <c r="HX105" s="30"/>
      <c r="HY105" s="30"/>
      <c r="HZ105" s="30"/>
      <c r="IA105" s="30"/>
      <c r="IB105" s="30"/>
      <c r="IC105" s="30"/>
      <c r="ID105" s="30"/>
      <c r="IE105" s="30"/>
      <c r="IF105" s="30"/>
      <c r="IG105" s="30"/>
      <c r="IH105" s="30"/>
      <c r="II105" s="30"/>
      <c r="IJ105" s="30"/>
      <c r="IK105" s="30"/>
      <c r="IL105" s="30"/>
      <c r="IM105" s="30"/>
      <c r="IN105" s="30"/>
      <c r="IO105" s="30"/>
      <c r="IP105" s="30"/>
      <c r="IQ105" s="30"/>
      <c r="IR105" s="30"/>
      <c r="IS105" s="30"/>
      <c r="IT105" s="30"/>
      <c r="IU105" s="30"/>
      <c r="IV105" s="30"/>
      <c r="IW105" s="30"/>
      <c r="IX105" s="30"/>
      <c r="IY105" s="30"/>
      <c r="IZ105" s="30"/>
      <c r="JA105" s="30"/>
      <c r="JB105" s="30"/>
      <c r="JC105" s="30"/>
      <c r="JD105" s="30"/>
      <c r="JE105" s="30"/>
      <c r="JF105" s="30"/>
      <c r="JG105" s="30"/>
      <c r="JH105" s="30"/>
      <c r="JI105" s="30"/>
      <c r="JJ105" s="30"/>
      <c r="JK105" s="30"/>
      <c r="JL105" s="30"/>
      <c r="JM105" s="30"/>
      <c r="JN105" s="30"/>
      <c r="JO105" s="30"/>
      <c r="JP105" s="30"/>
      <c r="JQ105" s="30"/>
      <c r="JR105" s="30"/>
      <c r="JS105" s="30"/>
      <c r="JT105" s="30"/>
      <c r="JU105" s="30"/>
      <c r="JV105" s="30"/>
      <c r="JW105" s="30"/>
      <c r="JX105" s="30"/>
      <c r="JY105" s="30"/>
      <c r="JZ105" s="30"/>
      <c r="KA105" s="30"/>
      <c r="KB105" s="30"/>
      <c r="KC105" s="30"/>
      <c r="KD105" s="30"/>
    </row>
    <row r="106" spans="1:290" ht="16" x14ac:dyDescent="0.2">
      <c r="A106" s="1"/>
      <c r="B106" s="8">
        <v>21988538</v>
      </c>
      <c r="C106" s="9" t="s">
        <v>1819</v>
      </c>
      <c r="D106" s="10" t="s">
        <v>1820</v>
      </c>
      <c r="E106" s="11">
        <v>127</v>
      </c>
      <c r="F106" s="12" t="s">
        <v>616</v>
      </c>
      <c r="G106" s="12" t="s">
        <v>45</v>
      </c>
      <c r="H106" s="12">
        <v>0.62</v>
      </c>
      <c r="I106" s="13" t="s">
        <v>592</v>
      </c>
      <c r="J106" s="12" t="s">
        <v>593</v>
      </c>
      <c r="K106" s="12">
        <v>4.0000000000000002E-4</v>
      </c>
      <c r="L106" s="12">
        <v>0</v>
      </c>
      <c r="M106" s="12">
        <v>1.2999999999999999E-3</v>
      </c>
      <c r="N106" s="12">
        <v>1.2999999999999999E-3</v>
      </c>
      <c r="O106" s="12">
        <v>4.0000000000000002E-4</v>
      </c>
      <c r="P106" s="12">
        <v>1.8E-3</v>
      </c>
      <c r="Q106" s="12">
        <v>1E-4</v>
      </c>
      <c r="R106" s="12" t="s">
        <v>389</v>
      </c>
      <c r="S106" s="14">
        <f t="shared" ref="S106:S137" si="3">1-R106</f>
        <v>0.94399999999999995</v>
      </c>
      <c r="T106" s="11">
        <v>97</v>
      </c>
      <c r="U106" s="11" t="s">
        <v>39</v>
      </c>
      <c r="V106" s="15" t="s">
        <v>607</v>
      </c>
      <c r="W106" s="15" t="s">
        <v>607</v>
      </c>
      <c r="X106" s="12" t="s">
        <v>1821</v>
      </c>
      <c r="Y106" s="29">
        <v>208</v>
      </c>
      <c r="Z106" s="16">
        <v>1741272407</v>
      </c>
      <c r="AA106" s="16" t="s">
        <v>1822</v>
      </c>
      <c r="AB106" s="16" t="s">
        <v>1823</v>
      </c>
      <c r="AC106" s="29">
        <v>1</v>
      </c>
      <c r="AD106" s="16" t="s">
        <v>1264</v>
      </c>
      <c r="AE106" s="16" t="s">
        <v>598</v>
      </c>
      <c r="AF106" s="16" t="s">
        <v>1824</v>
      </c>
      <c r="AG106" s="29">
        <v>4</v>
      </c>
      <c r="AH106" s="16" t="s">
        <v>1825</v>
      </c>
      <c r="AI106" s="16" t="s">
        <v>601</v>
      </c>
      <c r="AJ106" s="16" t="s">
        <v>602</v>
      </c>
      <c r="AK106" s="16">
        <v>3.74798430711062E-4</v>
      </c>
      <c r="AL106" s="16">
        <v>1.3431057702924011E-3</v>
      </c>
      <c r="AM106" s="16">
        <v>9.0505345640406001E-5</v>
      </c>
      <c r="AN106" s="16">
        <v>5.0046929805458093E-2</v>
      </c>
      <c r="AO106" s="16">
        <v>0.83064560907330731</v>
      </c>
      <c r="AP106" s="16">
        <v>2.97665309990178</v>
      </c>
      <c r="AQ106" s="16">
        <v>0.20058213107039671</v>
      </c>
      <c r="AR106" s="16"/>
      <c r="AS106" s="16"/>
      <c r="AT106" s="17" t="s">
        <v>41</v>
      </c>
      <c r="AU106" s="17" t="s">
        <v>41</v>
      </c>
      <c r="AV106" s="17" t="s">
        <v>42</v>
      </c>
      <c r="AW106" s="17" t="s">
        <v>42</v>
      </c>
      <c r="AX106" s="29">
        <v>2</v>
      </c>
      <c r="AY106" s="30" t="s">
        <v>603</v>
      </c>
      <c r="AZ106" s="30" t="s">
        <v>624</v>
      </c>
      <c r="BA106" s="30"/>
      <c r="BB106" s="30"/>
      <c r="BC106" s="30"/>
      <c r="BD106" s="30"/>
      <c r="BE106" s="30"/>
      <c r="BF106" s="30"/>
      <c r="BG106" s="30"/>
      <c r="BH106" s="30"/>
      <c r="BI106" s="30"/>
      <c r="BJ106" s="30"/>
      <c r="BK106" s="30"/>
      <c r="BL106" s="30"/>
      <c r="BM106" s="30"/>
      <c r="BN106" s="30"/>
      <c r="BO106" s="30"/>
      <c r="BP106" s="30"/>
      <c r="BQ106" s="30"/>
      <c r="BR106" s="30"/>
      <c r="BS106" s="30"/>
      <c r="BT106" s="30"/>
      <c r="BU106" s="30"/>
      <c r="BV106" s="30"/>
      <c r="BW106" s="30"/>
      <c r="BX106" s="30"/>
      <c r="BY106" s="30"/>
      <c r="BZ106" s="30"/>
      <c r="CA106" s="30"/>
      <c r="CB106" s="30"/>
      <c r="CC106" s="30"/>
      <c r="CD106" s="30"/>
      <c r="CE106" s="30"/>
      <c r="CF106" s="30"/>
      <c r="CG106" s="30"/>
      <c r="CH106" s="30"/>
      <c r="CI106" s="30"/>
      <c r="CJ106" s="30"/>
      <c r="CK106" s="30"/>
      <c r="CL106" s="30"/>
      <c r="CM106" s="30"/>
      <c r="CN106" s="30"/>
      <c r="CO106" s="30"/>
      <c r="CP106" s="30"/>
      <c r="CQ106" s="30"/>
      <c r="CR106" s="30"/>
      <c r="CS106" s="30"/>
      <c r="CT106" s="30"/>
      <c r="CU106" s="30"/>
      <c r="CV106" s="30"/>
      <c r="CW106" s="30"/>
      <c r="CX106" s="30"/>
      <c r="CY106" s="30"/>
      <c r="CZ106" s="30"/>
      <c r="DA106" s="30"/>
      <c r="DB106" s="30"/>
      <c r="DC106" s="30"/>
      <c r="DD106" s="30"/>
      <c r="DE106" s="30"/>
      <c r="DF106" s="30"/>
      <c r="DG106" s="30"/>
      <c r="DH106" s="30"/>
      <c r="DI106" s="30"/>
      <c r="DJ106" s="30"/>
      <c r="DK106" s="30"/>
      <c r="DL106" s="30"/>
      <c r="DM106" s="30"/>
      <c r="DN106" s="30"/>
      <c r="DO106" s="30"/>
      <c r="DP106" s="30"/>
      <c r="DQ106" s="30"/>
      <c r="DR106" s="30"/>
      <c r="DS106" s="30"/>
      <c r="DT106" s="30"/>
      <c r="DU106" s="30"/>
      <c r="DV106" s="30"/>
      <c r="DW106" s="30"/>
      <c r="DX106" s="30"/>
      <c r="DY106" s="30"/>
      <c r="DZ106" s="30"/>
      <c r="EA106" s="30"/>
      <c r="EB106" s="30"/>
      <c r="EC106" s="30"/>
      <c r="ED106" s="30"/>
      <c r="EE106" s="30"/>
      <c r="EF106" s="30"/>
      <c r="EG106" s="30"/>
      <c r="EH106" s="30"/>
      <c r="EI106" s="30"/>
      <c r="EJ106" s="30"/>
      <c r="EK106" s="30"/>
      <c r="EL106" s="30"/>
      <c r="EM106" s="30"/>
      <c r="EN106" s="30"/>
      <c r="EO106" s="30"/>
      <c r="EP106" s="30"/>
      <c r="EQ106" s="30"/>
      <c r="ER106" s="30"/>
      <c r="ES106" s="30"/>
      <c r="ET106" s="30"/>
      <c r="EU106" s="30"/>
      <c r="EV106" s="30"/>
      <c r="EW106" s="30"/>
      <c r="EX106" s="30"/>
      <c r="EY106" s="30"/>
      <c r="EZ106" s="30"/>
      <c r="FA106" s="30"/>
      <c r="FB106" s="30"/>
      <c r="FC106" s="30"/>
      <c r="FD106" s="30"/>
      <c r="FE106" s="30"/>
      <c r="FF106" s="30"/>
      <c r="FG106" s="30"/>
      <c r="FH106" s="30"/>
      <c r="FI106" s="30"/>
      <c r="FJ106" s="30"/>
      <c r="FK106" s="30"/>
      <c r="FL106" s="30"/>
      <c r="FM106" s="30"/>
      <c r="FN106" s="30"/>
      <c r="FO106" s="30"/>
      <c r="FP106" s="30"/>
      <c r="FQ106" s="30"/>
      <c r="FR106" s="30"/>
      <c r="FS106" s="30"/>
      <c r="FT106" s="30"/>
      <c r="FU106" s="30"/>
      <c r="FV106" s="30"/>
      <c r="FW106" s="30"/>
      <c r="FX106" s="30"/>
      <c r="FY106" s="30"/>
      <c r="FZ106" s="30"/>
      <c r="GA106" s="30"/>
      <c r="GB106" s="30"/>
      <c r="GC106" s="30"/>
      <c r="GD106" s="30"/>
      <c r="GE106" s="30"/>
      <c r="GF106" s="30"/>
      <c r="GG106" s="30"/>
      <c r="GH106" s="30"/>
      <c r="GI106" s="30"/>
      <c r="GJ106" s="30"/>
      <c r="GK106" s="30"/>
      <c r="GL106" s="30"/>
      <c r="GM106" s="30"/>
      <c r="GN106" s="30"/>
      <c r="GO106" s="30"/>
      <c r="GP106" s="30"/>
      <c r="GQ106" s="30"/>
      <c r="GR106" s="30"/>
      <c r="GS106" s="30"/>
      <c r="GT106" s="30"/>
      <c r="GU106" s="30"/>
      <c r="GV106" s="30"/>
      <c r="GW106" s="30"/>
      <c r="GX106" s="30"/>
      <c r="GY106" s="30"/>
      <c r="GZ106" s="30"/>
      <c r="HA106" s="30"/>
      <c r="HB106" s="30"/>
      <c r="HC106" s="30"/>
      <c r="HD106" s="30"/>
      <c r="HE106" s="30"/>
      <c r="HF106" s="30"/>
      <c r="HG106" s="30"/>
      <c r="HH106" s="30"/>
      <c r="HI106" s="30"/>
      <c r="HJ106" s="30"/>
      <c r="HK106" s="30"/>
      <c r="HL106" s="30"/>
      <c r="HM106" s="30"/>
      <c r="HN106" s="30"/>
      <c r="HO106" s="30"/>
      <c r="HP106" s="30"/>
      <c r="HQ106" s="30"/>
      <c r="HR106" s="30"/>
      <c r="HS106" s="30"/>
      <c r="HT106" s="30"/>
      <c r="HU106" s="30"/>
      <c r="HV106" s="30"/>
      <c r="HW106" s="30"/>
      <c r="HX106" s="30"/>
      <c r="HY106" s="30"/>
      <c r="HZ106" s="30"/>
      <c r="IA106" s="30"/>
      <c r="IB106" s="30"/>
      <c r="IC106" s="30"/>
      <c r="ID106" s="30"/>
      <c r="IE106" s="30"/>
      <c r="IF106" s="30"/>
      <c r="IG106" s="30"/>
      <c r="IH106" s="30"/>
      <c r="II106" s="30"/>
      <c r="IJ106" s="30"/>
      <c r="IK106" s="30"/>
      <c r="IL106" s="30"/>
      <c r="IM106" s="30"/>
      <c r="IN106" s="30"/>
      <c r="IO106" s="30"/>
      <c r="IP106" s="30"/>
      <c r="IQ106" s="30"/>
      <c r="IR106" s="30"/>
      <c r="IS106" s="30"/>
      <c r="IT106" s="30"/>
      <c r="IU106" s="30"/>
      <c r="IV106" s="30"/>
      <c r="IW106" s="30"/>
      <c r="IX106" s="30"/>
      <c r="IY106" s="30"/>
      <c r="IZ106" s="30"/>
      <c r="JA106" s="30"/>
      <c r="JB106" s="30"/>
      <c r="JC106" s="30"/>
      <c r="JD106" s="30"/>
      <c r="JE106" s="30"/>
      <c r="JF106" s="30"/>
      <c r="JG106" s="30"/>
      <c r="JH106" s="30"/>
      <c r="JI106" s="30"/>
      <c r="JJ106" s="30"/>
      <c r="JK106" s="30"/>
      <c r="JL106" s="30"/>
      <c r="JM106" s="30"/>
      <c r="JN106" s="30"/>
      <c r="JO106" s="30"/>
      <c r="JP106" s="30"/>
      <c r="JQ106" s="30"/>
      <c r="JR106" s="30"/>
      <c r="JS106" s="30"/>
      <c r="JT106" s="30"/>
      <c r="JU106" s="30"/>
      <c r="JV106" s="30"/>
      <c r="JW106" s="30"/>
      <c r="JX106" s="30"/>
      <c r="JY106" s="30"/>
      <c r="JZ106" s="30"/>
      <c r="KA106" s="30"/>
      <c r="KB106" s="30"/>
      <c r="KC106" s="30"/>
      <c r="KD106" s="30"/>
    </row>
    <row r="107" spans="1:290" ht="16" x14ac:dyDescent="0.2">
      <c r="A107" s="1"/>
      <c r="B107" s="18">
        <v>21988451</v>
      </c>
      <c r="C107" s="19" t="s">
        <v>1826</v>
      </c>
      <c r="D107" s="20" t="s">
        <v>1827</v>
      </c>
      <c r="E107" s="21">
        <v>73</v>
      </c>
      <c r="F107" s="22" t="s">
        <v>591</v>
      </c>
      <c r="G107" s="22" t="s">
        <v>45</v>
      </c>
      <c r="H107" s="22">
        <v>0.61</v>
      </c>
      <c r="I107" s="23" t="s">
        <v>592</v>
      </c>
      <c r="J107" s="22" t="s">
        <v>593</v>
      </c>
      <c r="K107" s="22">
        <v>4.0000000000000002E-4</v>
      </c>
      <c r="L107" s="22">
        <v>0</v>
      </c>
      <c r="M107" s="22">
        <v>5.0000000000000001E-4</v>
      </c>
      <c r="N107" s="22">
        <v>5.0000000000000001E-4</v>
      </c>
      <c r="O107" s="22">
        <v>4.0000000000000002E-4</v>
      </c>
      <c r="P107" s="22">
        <v>1E-3</v>
      </c>
      <c r="Q107" s="22">
        <v>1E-4</v>
      </c>
      <c r="R107" s="22" t="s">
        <v>343</v>
      </c>
      <c r="S107" s="24">
        <f t="shared" si="3"/>
        <v>0.9</v>
      </c>
      <c r="T107" s="21">
        <v>98</v>
      </c>
      <c r="U107" s="21" t="s">
        <v>39</v>
      </c>
      <c r="V107" s="25" t="s">
        <v>39</v>
      </c>
      <c r="W107" s="26" t="s">
        <v>607</v>
      </c>
      <c r="X107" s="22" t="s">
        <v>1828</v>
      </c>
      <c r="Y107" s="31">
        <v>204</v>
      </c>
      <c r="Z107" s="32">
        <v>1741271363</v>
      </c>
      <c r="AA107" s="32" t="s">
        <v>1829</v>
      </c>
      <c r="AB107" s="32" t="s">
        <v>1828</v>
      </c>
      <c r="AC107" s="31">
        <v>1</v>
      </c>
      <c r="AD107" s="32" t="s">
        <v>1264</v>
      </c>
      <c r="AE107" s="32" t="s">
        <v>598</v>
      </c>
      <c r="AF107" s="32" t="s">
        <v>1830</v>
      </c>
      <c r="AG107" s="31">
        <v>3</v>
      </c>
      <c r="AH107" s="32" t="s">
        <v>1831</v>
      </c>
      <c r="AI107" s="32" t="s">
        <v>601</v>
      </c>
      <c r="AJ107" s="32" t="s">
        <v>602</v>
      </c>
      <c r="AK107" s="32">
        <v>3.8585405707078E-4</v>
      </c>
      <c r="AL107" s="32">
        <v>4.8179270446155499E-4</v>
      </c>
      <c r="AM107" s="32">
        <v>8.7911954178803006E-5</v>
      </c>
      <c r="AN107" s="32">
        <v>9.2000578021391277E-2</v>
      </c>
      <c r="AO107" s="32">
        <v>0.86861564996542906</v>
      </c>
      <c r="AP107" s="32">
        <v>1.084588007993158</v>
      </c>
      <c r="AQ107" s="32">
        <v>0.19790306158357801</v>
      </c>
      <c r="AR107" s="32"/>
      <c r="AS107" s="32"/>
      <c r="AT107" s="17" t="s">
        <v>41</v>
      </c>
      <c r="AU107" s="17" t="s">
        <v>41</v>
      </c>
      <c r="AV107" s="17" t="s">
        <v>42</v>
      </c>
      <c r="AW107" s="17" t="s">
        <v>42</v>
      </c>
      <c r="AX107" s="29">
        <v>1</v>
      </c>
      <c r="AY107" s="30" t="s">
        <v>603</v>
      </c>
      <c r="AZ107" s="30"/>
      <c r="BA107" s="30"/>
      <c r="BB107" s="30"/>
      <c r="BC107" s="30"/>
      <c r="BD107" s="30"/>
      <c r="BE107" s="30"/>
      <c r="BF107" s="30"/>
      <c r="BG107" s="30"/>
      <c r="BH107" s="30"/>
      <c r="BI107" s="30"/>
      <c r="BJ107" s="30"/>
      <c r="BK107" s="30"/>
      <c r="BL107" s="30"/>
      <c r="BM107" s="30"/>
      <c r="BN107" s="30"/>
      <c r="BO107" s="30"/>
      <c r="BP107" s="30"/>
      <c r="BQ107" s="30"/>
      <c r="BR107" s="30"/>
      <c r="BS107" s="30"/>
      <c r="BT107" s="30"/>
      <c r="BU107" s="30"/>
      <c r="BV107" s="30"/>
      <c r="BW107" s="30"/>
      <c r="BX107" s="30"/>
      <c r="BY107" s="30"/>
      <c r="BZ107" s="30"/>
      <c r="CA107" s="30"/>
      <c r="CB107" s="30"/>
      <c r="CC107" s="30"/>
      <c r="CD107" s="30"/>
      <c r="CE107" s="30"/>
      <c r="CF107" s="30"/>
      <c r="CG107" s="30"/>
      <c r="CH107" s="30"/>
      <c r="CI107" s="30"/>
      <c r="CJ107" s="30"/>
      <c r="CK107" s="30"/>
      <c r="CL107" s="30"/>
      <c r="CM107" s="30"/>
      <c r="CN107" s="30"/>
      <c r="CO107" s="30"/>
      <c r="CP107" s="30"/>
      <c r="CQ107" s="30"/>
      <c r="CR107" s="30"/>
      <c r="CS107" s="30"/>
      <c r="CT107" s="30"/>
      <c r="CU107" s="30"/>
      <c r="CV107" s="30"/>
      <c r="CW107" s="30"/>
      <c r="CX107" s="30"/>
      <c r="CY107" s="30"/>
      <c r="CZ107" s="30"/>
      <c r="DA107" s="30"/>
      <c r="DB107" s="30"/>
      <c r="DC107" s="30"/>
      <c r="DD107" s="30"/>
      <c r="DE107" s="30"/>
      <c r="DF107" s="30"/>
      <c r="DG107" s="30"/>
      <c r="DH107" s="30"/>
      <c r="DI107" s="30"/>
      <c r="DJ107" s="30"/>
      <c r="DK107" s="30"/>
      <c r="DL107" s="30"/>
      <c r="DM107" s="30"/>
      <c r="DN107" s="30"/>
      <c r="DO107" s="30"/>
      <c r="DP107" s="30"/>
      <c r="DQ107" s="30"/>
      <c r="DR107" s="30"/>
      <c r="DS107" s="30"/>
      <c r="DT107" s="30"/>
      <c r="DU107" s="30"/>
      <c r="DV107" s="30"/>
      <c r="DW107" s="30"/>
      <c r="DX107" s="30"/>
      <c r="DY107" s="30"/>
      <c r="DZ107" s="30"/>
      <c r="EA107" s="30"/>
      <c r="EB107" s="30"/>
      <c r="EC107" s="30"/>
      <c r="ED107" s="30"/>
      <c r="EE107" s="30"/>
      <c r="EF107" s="30"/>
      <c r="EG107" s="30"/>
      <c r="EH107" s="30"/>
      <c r="EI107" s="30"/>
      <c r="EJ107" s="30"/>
      <c r="EK107" s="30"/>
      <c r="EL107" s="30"/>
      <c r="EM107" s="30"/>
      <c r="EN107" s="30"/>
      <c r="EO107" s="30"/>
      <c r="EP107" s="30"/>
      <c r="EQ107" s="30"/>
      <c r="ER107" s="30"/>
      <c r="ES107" s="30"/>
      <c r="ET107" s="30"/>
      <c r="EU107" s="30"/>
      <c r="EV107" s="30"/>
      <c r="EW107" s="30"/>
      <c r="EX107" s="30"/>
      <c r="EY107" s="30"/>
      <c r="EZ107" s="30"/>
      <c r="FA107" s="30"/>
      <c r="FB107" s="30"/>
      <c r="FC107" s="30"/>
      <c r="FD107" s="30"/>
      <c r="FE107" s="30"/>
      <c r="FF107" s="30"/>
      <c r="FG107" s="30"/>
      <c r="FH107" s="30"/>
      <c r="FI107" s="30"/>
      <c r="FJ107" s="30"/>
      <c r="FK107" s="30"/>
      <c r="FL107" s="30"/>
      <c r="FM107" s="30"/>
      <c r="FN107" s="30"/>
      <c r="FO107" s="30"/>
      <c r="FP107" s="30"/>
      <c r="FQ107" s="30"/>
      <c r="FR107" s="30"/>
      <c r="FS107" s="30"/>
      <c r="FT107" s="30"/>
      <c r="FU107" s="30"/>
      <c r="FV107" s="30"/>
      <c r="FW107" s="30"/>
      <c r="FX107" s="30"/>
      <c r="FY107" s="30"/>
      <c r="FZ107" s="30"/>
      <c r="GA107" s="30"/>
      <c r="GB107" s="30"/>
      <c r="GC107" s="30"/>
      <c r="GD107" s="30"/>
      <c r="GE107" s="30"/>
      <c r="GF107" s="30"/>
      <c r="GG107" s="30"/>
      <c r="GH107" s="30"/>
      <c r="GI107" s="30"/>
      <c r="GJ107" s="30"/>
      <c r="GK107" s="30"/>
      <c r="GL107" s="30"/>
      <c r="GM107" s="30"/>
      <c r="GN107" s="30"/>
      <c r="GO107" s="30"/>
      <c r="GP107" s="30"/>
      <c r="GQ107" s="30"/>
      <c r="GR107" s="30"/>
      <c r="GS107" s="30"/>
      <c r="GT107" s="30"/>
      <c r="GU107" s="30"/>
      <c r="GV107" s="30"/>
      <c r="GW107" s="30"/>
      <c r="GX107" s="30"/>
      <c r="GY107" s="30"/>
      <c r="GZ107" s="30"/>
      <c r="HA107" s="30"/>
      <c r="HB107" s="30"/>
      <c r="HC107" s="30"/>
      <c r="HD107" s="30"/>
      <c r="HE107" s="30"/>
      <c r="HF107" s="30"/>
      <c r="HG107" s="30"/>
      <c r="HH107" s="30"/>
      <c r="HI107" s="30"/>
      <c r="HJ107" s="30"/>
      <c r="HK107" s="30"/>
      <c r="HL107" s="30"/>
      <c r="HM107" s="30"/>
      <c r="HN107" s="30"/>
      <c r="HO107" s="30"/>
      <c r="HP107" s="30"/>
      <c r="HQ107" s="30"/>
      <c r="HR107" s="30"/>
      <c r="HS107" s="30"/>
      <c r="HT107" s="30"/>
      <c r="HU107" s="30"/>
      <c r="HV107" s="30"/>
      <c r="HW107" s="30"/>
      <c r="HX107" s="30"/>
      <c r="HY107" s="30"/>
      <c r="HZ107" s="30"/>
      <c r="IA107" s="30"/>
      <c r="IB107" s="30"/>
      <c r="IC107" s="30"/>
      <c r="ID107" s="30"/>
      <c r="IE107" s="30"/>
      <c r="IF107" s="30"/>
      <c r="IG107" s="30"/>
      <c r="IH107" s="30"/>
      <c r="II107" s="30"/>
      <c r="IJ107" s="30"/>
      <c r="IK107" s="30"/>
      <c r="IL107" s="30"/>
      <c r="IM107" s="30"/>
      <c r="IN107" s="30"/>
      <c r="IO107" s="30"/>
      <c r="IP107" s="30"/>
      <c r="IQ107" s="30"/>
      <c r="IR107" s="30"/>
      <c r="IS107" s="30"/>
      <c r="IT107" s="30"/>
      <c r="IU107" s="30"/>
      <c r="IV107" s="30"/>
      <c r="IW107" s="30"/>
      <c r="IX107" s="30"/>
      <c r="IY107" s="30"/>
      <c r="IZ107" s="30"/>
      <c r="JA107" s="30"/>
      <c r="JB107" s="30"/>
      <c r="JC107" s="30"/>
      <c r="JD107" s="30"/>
      <c r="JE107" s="30"/>
      <c r="JF107" s="30"/>
      <c r="JG107" s="30"/>
      <c r="JH107" s="30"/>
      <c r="JI107" s="30"/>
      <c r="JJ107" s="30"/>
      <c r="JK107" s="30"/>
      <c r="JL107" s="30"/>
      <c r="JM107" s="30"/>
      <c r="JN107" s="30"/>
      <c r="JO107" s="30"/>
      <c r="JP107" s="30"/>
      <c r="JQ107" s="30"/>
      <c r="JR107" s="30"/>
      <c r="JS107" s="30"/>
      <c r="JT107" s="30"/>
      <c r="JU107" s="30"/>
      <c r="JV107" s="30"/>
      <c r="JW107" s="30"/>
      <c r="JX107" s="30"/>
      <c r="JY107" s="30"/>
      <c r="JZ107" s="30"/>
      <c r="KA107" s="30"/>
      <c r="KB107" s="30"/>
      <c r="KC107" s="30"/>
      <c r="KD107" s="30"/>
    </row>
    <row r="108" spans="1:290" ht="16" x14ac:dyDescent="0.2">
      <c r="A108" s="1"/>
      <c r="B108" s="8">
        <v>21985221</v>
      </c>
      <c r="C108" s="9" t="s">
        <v>1832</v>
      </c>
      <c r="D108" s="10" t="s">
        <v>1833</v>
      </c>
      <c r="E108" s="11">
        <v>85</v>
      </c>
      <c r="F108" s="12" t="s">
        <v>591</v>
      </c>
      <c r="G108" s="12" t="s">
        <v>45</v>
      </c>
      <c r="H108" s="12">
        <v>0.61</v>
      </c>
      <c r="I108" s="13" t="s">
        <v>592</v>
      </c>
      <c r="J108" s="12" t="s">
        <v>593</v>
      </c>
      <c r="K108" s="12">
        <v>2.0000000000000001E-4</v>
      </c>
      <c r="L108" s="12">
        <v>0</v>
      </c>
      <c r="M108" s="12">
        <v>0</v>
      </c>
      <c r="N108" s="12">
        <v>0</v>
      </c>
      <c r="O108" s="12">
        <v>2.0000000000000001E-4</v>
      </c>
      <c r="P108" s="12">
        <v>2.9999999999999997E-4</v>
      </c>
      <c r="Q108" s="12">
        <v>1E-4</v>
      </c>
      <c r="R108" s="12" t="s">
        <v>258</v>
      </c>
      <c r="S108" s="14">
        <f t="shared" si="3"/>
        <v>0.66700000000000004</v>
      </c>
      <c r="T108" s="11">
        <v>99</v>
      </c>
      <c r="U108" s="11" t="s">
        <v>39</v>
      </c>
      <c r="V108" s="27" t="s">
        <v>39</v>
      </c>
      <c r="W108" s="15" t="s">
        <v>685</v>
      </c>
      <c r="X108" s="12" t="s">
        <v>1834</v>
      </c>
      <c r="Y108" s="29">
        <v>166</v>
      </c>
      <c r="Z108" s="16">
        <v>1741232399</v>
      </c>
      <c r="AA108" s="16" t="s">
        <v>1835</v>
      </c>
      <c r="AB108" s="16" t="s">
        <v>1834</v>
      </c>
      <c r="AC108" s="29">
        <v>1</v>
      </c>
      <c r="AD108" s="16" t="s">
        <v>1264</v>
      </c>
      <c r="AE108" s="16" t="s">
        <v>598</v>
      </c>
      <c r="AF108" s="16" t="s">
        <v>1836</v>
      </c>
      <c r="AG108" s="29">
        <v>3</v>
      </c>
      <c r="AH108" s="16" t="s">
        <v>1837</v>
      </c>
      <c r="AI108" s="16" t="s">
        <v>601</v>
      </c>
      <c r="AJ108" s="16" t="s">
        <v>602</v>
      </c>
      <c r="AK108" s="16">
        <v>1.6145224783313799E-4</v>
      </c>
      <c r="AL108" s="16">
        <v>3.8298900701940003E-6</v>
      </c>
      <c r="AM108" s="16">
        <v>8.6684314083146995E-5</v>
      </c>
      <c r="AN108" s="16">
        <v>0.34403117319681359</v>
      </c>
      <c r="AO108" s="16">
        <v>0.36903158708921829</v>
      </c>
      <c r="AP108" s="16">
        <v>8.753984103346997E-3</v>
      </c>
      <c r="AQ108" s="16">
        <v>0.19813443560665139</v>
      </c>
      <c r="AR108" s="16"/>
      <c r="AS108" s="16"/>
      <c r="AT108" s="17" t="s">
        <v>41</v>
      </c>
      <c r="AU108" s="17" t="s">
        <v>41</v>
      </c>
      <c r="AV108" s="17" t="s">
        <v>42</v>
      </c>
      <c r="AW108" s="17" t="s">
        <v>42</v>
      </c>
      <c r="AX108" s="29">
        <v>1</v>
      </c>
      <c r="AY108" s="30" t="s">
        <v>603</v>
      </c>
      <c r="AZ108" s="30"/>
      <c r="BA108" s="30"/>
      <c r="BB108" s="30"/>
      <c r="BC108" s="30"/>
      <c r="BD108" s="30"/>
      <c r="BE108" s="30"/>
      <c r="BF108" s="30"/>
      <c r="BG108" s="30"/>
      <c r="BH108" s="30"/>
      <c r="BI108" s="30"/>
      <c r="BJ108" s="30"/>
      <c r="BK108" s="30"/>
      <c r="BL108" s="30"/>
      <c r="BM108" s="30"/>
      <c r="BN108" s="30"/>
      <c r="BO108" s="30"/>
      <c r="BP108" s="30"/>
      <c r="BQ108" s="30"/>
      <c r="BR108" s="30"/>
      <c r="BS108" s="30"/>
      <c r="BT108" s="30"/>
      <c r="BU108" s="30"/>
      <c r="BV108" s="30"/>
      <c r="BW108" s="30"/>
      <c r="BX108" s="30"/>
      <c r="BY108" s="30"/>
      <c r="BZ108" s="30"/>
      <c r="CA108" s="30"/>
      <c r="CB108" s="30"/>
      <c r="CC108" s="30"/>
      <c r="CD108" s="30"/>
      <c r="CE108" s="30"/>
      <c r="CF108" s="30"/>
      <c r="CG108" s="30"/>
      <c r="CH108" s="30"/>
      <c r="CI108" s="30"/>
      <c r="CJ108" s="30"/>
      <c r="CK108" s="30"/>
      <c r="CL108" s="30"/>
      <c r="CM108" s="30"/>
      <c r="CN108" s="30"/>
      <c r="CO108" s="30"/>
      <c r="CP108" s="30"/>
      <c r="CQ108" s="30"/>
      <c r="CR108" s="30"/>
      <c r="CS108" s="30"/>
      <c r="CT108" s="30"/>
      <c r="CU108" s="30"/>
      <c r="CV108" s="30"/>
      <c r="CW108" s="30"/>
      <c r="CX108" s="30"/>
      <c r="CY108" s="30"/>
      <c r="CZ108" s="30"/>
      <c r="DA108" s="30"/>
      <c r="DB108" s="30"/>
      <c r="DC108" s="30"/>
      <c r="DD108" s="30"/>
      <c r="DE108" s="30"/>
      <c r="DF108" s="30"/>
      <c r="DG108" s="30"/>
      <c r="DH108" s="30"/>
      <c r="DI108" s="30"/>
      <c r="DJ108" s="30"/>
      <c r="DK108" s="30"/>
      <c r="DL108" s="30"/>
      <c r="DM108" s="30"/>
      <c r="DN108" s="30"/>
      <c r="DO108" s="30"/>
      <c r="DP108" s="30"/>
      <c r="DQ108" s="30"/>
      <c r="DR108" s="30"/>
      <c r="DS108" s="30"/>
      <c r="DT108" s="30"/>
      <c r="DU108" s="30"/>
      <c r="DV108" s="30"/>
      <c r="DW108" s="30"/>
      <c r="DX108" s="30"/>
      <c r="DY108" s="30"/>
      <c r="DZ108" s="30"/>
      <c r="EA108" s="30"/>
      <c r="EB108" s="30"/>
      <c r="EC108" s="30"/>
      <c r="ED108" s="30"/>
      <c r="EE108" s="30"/>
      <c r="EF108" s="30"/>
      <c r="EG108" s="30"/>
      <c r="EH108" s="30"/>
      <c r="EI108" s="30"/>
      <c r="EJ108" s="30"/>
      <c r="EK108" s="30"/>
      <c r="EL108" s="30"/>
      <c r="EM108" s="30"/>
      <c r="EN108" s="30"/>
      <c r="EO108" s="30"/>
      <c r="EP108" s="30"/>
      <c r="EQ108" s="30"/>
      <c r="ER108" s="30"/>
      <c r="ES108" s="30"/>
      <c r="ET108" s="30"/>
      <c r="EU108" s="30"/>
      <c r="EV108" s="30"/>
      <c r="EW108" s="30"/>
      <c r="EX108" s="30"/>
      <c r="EY108" s="30"/>
      <c r="EZ108" s="30"/>
      <c r="FA108" s="30"/>
      <c r="FB108" s="30"/>
      <c r="FC108" s="30"/>
      <c r="FD108" s="30"/>
      <c r="FE108" s="30"/>
      <c r="FF108" s="30"/>
      <c r="FG108" s="30"/>
      <c r="FH108" s="30"/>
      <c r="FI108" s="30"/>
      <c r="FJ108" s="30"/>
      <c r="FK108" s="30"/>
      <c r="FL108" s="30"/>
      <c r="FM108" s="30"/>
      <c r="FN108" s="30"/>
      <c r="FO108" s="30"/>
      <c r="FP108" s="30"/>
      <c r="FQ108" s="30"/>
      <c r="FR108" s="30"/>
      <c r="FS108" s="30"/>
      <c r="FT108" s="30"/>
      <c r="FU108" s="30"/>
      <c r="FV108" s="30"/>
      <c r="FW108" s="30"/>
      <c r="FX108" s="30"/>
      <c r="FY108" s="30"/>
      <c r="FZ108" s="30"/>
      <c r="GA108" s="30"/>
      <c r="GB108" s="30"/>
      <c r="GC108" s="30"/>
      <c r="GD108" s="30"/>
      <c r="GE108" s="30"/>
      <c r="GF108" s="30"/>
      <c r="GG108" s="30"/>
      <c r="GH108" s="30"/>
      <c r="GI108" s="30"/>
      <c r="GJ108" s="30"/>
      <c r="GK108" s="30"/>
      <c r="GL108" s="30"/>
      <c r="GM108" s="30"/>
      <c r="GN108" s="30"/>
      <c r="GO108" s="30"/>
      <c r="GP108" s="30"/>
      <c r="GQ108" s="30"/>
      <c r="GR108" s="30"/>
      <c r="GS108" s="30"/>
      <c r="GT108" s="30"/>
      <c r="GU108" s="30"/>
      <c r="GV108" s="30"/>
      <c r="GW108" s="30"/>
      <c r="GX108" s="30"/>
      <c r="GY108" s="30"/>
      <c r="GZ108" s="30"/>
      <c r="HA108" s="30"/>
      <c r="HB108" s="30"/>
      <c r="HC108" s="30"/>
      <c r="HD108" s="30"/>
      <c r="HE108" s="30"/>
      <c r="HF108" s="30"/>
      <c r="HG108" s="30"/>
      <c r="HH108" s="30"/>
      <c r="HI108" s="30"/>
      <c r="HJ108" s="30"/>
      <c r="HK108" s="30"/>
      <c r="HL108" s="30"/>
      <c r="HM108" s="30"/>
      <c r="HN108" s="30"/>
      <c r="HO108" s="30"/>
      <c r="HP108" s="30"/>
      <c r="HQ108" s="30"/>
      <c r="HR108" s="30"/>
      <c r="HS108" s="30"/>
      <c r="HT108" s="30"/>
      <c r="HU108" s="30"/>
      <c r="HV108" s="30"/>
      <c r="HW108" s="30"/>
      <c r="HX108" s="30"/>
      <c r="HY108" s="30"/>
      <c r="HZ108" s="30"/>
      <c r="IA108" s="30"/>
      <c r="IB108" s="30"/>
      <c r="IC108" s="30"/>
      <c r="ID108" s="30"/>
      <c r="IE108" s="30"/>
      <c r="IF108" s="30"/>
      <c r="IG108" s="30"/>
      <c r="IH108" s="30"/>
      <c r="II108" s="30"/>
      <c r="IJ108" s="30"/>
      <c r="IK108" s="30"/>
      <c r="IL108" s="30"/>
      <c r="IM108" s="30"/>
      <c r="IN108" s="30"/>
      <c r="IO108" s="30"/>
      <c r="IP108" s="30"/>
      <c r="IQ108" s="30"/>
      <c r="IR108" s="30"/>
      <c r="IS108" s="30"/>
      <c r="IT108" s="30"/>
      <c r="IU108" s="30"/>
      <c r="IV108" s="30"/>
      <c r="IW108" s="30"/>
      <c r="IX108" s="30"/>
      <c r="IY108" s="30"/>
      <c r="IZ108" s="30"/>
      <c r="JA108" s="30"/>
      <c r="JB108" s="30"/>
      <c r="JC108" s="30"/>
      <c r="JD108" s="30"/>
      <c r="JE108" s="30"/>
      <c r="JF108" s="30"/>
      <c r="JG108" s="30"/>
      <c r="JH108" s="30"/>
      <c r="JI108" s="30"/>
      <c r="JJ108" s="30"/>
      <c r="JK108" s="30"/>
      <c r="JL108" s="30"/>
      <c r="JM108" s="30"/>
      <c r="JN108" s="30"/>
      <c r="JO108" s="30"/>
      <c r="JP108" s="30"/>
      <c r="JQ108" s="30"/>
      <c r="JR108" s="30"/>
      <c r="JS108" s="30"/>
      <c r="JT108" s="30"/>
      <c r="JU108" s="30"/>
      <c r="JV108" s="30"/>
      <c r="JW108" s="30"/>
      <c r="JX108" s="30"/>
      <c r="JY108" s="30"/>
      <c r="JZ108" s="30"/>
      <c r="KA108" s="30"/>
      <c r="KB108" s="30"/>
      <c r="KC108" s="30"/>
      <c r="KD108" s="30"/>
    </row>
    <row r="109" spans="1:290" ht="16" x14ac:dyDescent="0.2">
      <c r="A109" s="1"/>
      <c r="B109" s="18">
        <v>21986712</v>
      </c>
      <c r="C109" s="19" t="s">
        <v>1838</v>
      </c>
      <c r="D109" s="20" t="s">
        <v>1839</v>
      </c>
      <c r="E109" s="21">
        <v>2</v>
      </c>
      <c r="F109" s="22" t="s">
        <v>591</v>
      </c>
      <c r="G109" s="22" t="s">
        <v>36</v>
      </c>
      <c r="H109" s="22">
        <v>0.61</v>
      </c>
      <c r="I109" s="23" t="s">
        <v>592</v>
      </c>
      <c r="J109" s="22" t="s">
        <v>593</v>
      </c>
      <c r="K109" s="22">
        <v>5.0000000000000001E-4</v>
      </c>
      <c r="L109" s="22">
        <v>0</v>
      </c>
      <c r="M109" s="22">
        <v>5.9999999999999995E-4</v>
      </c>
      <c r="N109" s="22">
        <v>5.9999999999999995E-4</v>
      </c>
      <c r="O109" s="22">
        <v>5.0000000000000001E-4</v>
      </c>
      <c r="P109" s="22">
        <v>1.1999999999999999E-3</v>
      </c>
      <c r="Q109" s="22">
        <v>1E-4</v>
      </c>
      <c r="R109" s="22" t="s">
        <v>408</v>
      </c>
      <c r="S109" s="24">
        <f t="shared" si="3"/>
        <v>0.91700000000000004</v>
      </c>
      <c r="T109" s="21">
        <v>100</v>
      </c>
      <c r="U109" s="21" t="s">
        <v>39</v>
      </c>
      <c r="V109" s="25" t="s">
        <v>39</v>
      </c>
      <c r="W109" s="26" t="s">
        <v>685</v>
      </c>
      <c r="X109" s="22" t="s">
        <v>1840</v>
      </c>
      <c r="Y109" s="31">
        <v>184</v>
      </c>
      <c r="Z109" s="32">
        <v>1741250387</v>
      </c>
      <c r="AA109" s="32" t="s">
        <v>1841</v>
      </c>
      <c r="AB109" s="32" t="s">
        <v>1840</v>
      </c>
      <c r="AC109" s="31">
        <v>1</v>
      </c>
      <c r="AD109" s="32" t="s">
        <v>1264</v>
      </c>
      <c r="AE109" s="32" t="s">
        <v>598</v>
      </c>
      <c r="AF109" s="32" t="s">
        <v>1842</v>
      </c>
      <c r="AG109" s="31">
        <v>5</v>
      </c>
      <c r="AH109" s="32" t="s">
        <v>1843</v>
      </c>
      <c r="AI109" s="32" t="s">
        <v>640</v>
      </c>
      <c r="AJ109" s="32" t="s">
        <v>641</v>
      </c>
      <c r="AK109" s="32">
        <v>4.8532736292685401E-4</v>
      </c>
      <c r="AL109" s="32">
        <v>5.8395296103964001E-4</v>
      </c>
      <c r="AM109" s="32">
        <v>8.0912626672939006E-5</v>
      </c>
      <c r="AN109" s="32">
        <v>7.034700275980374E-2</v>
      </c>
      <c r="AO109" s="32">
        <v>1.112193756160353</v>
      </c>
      <c r="AP109" s="32">
        <v>1.338207747535394</v>
      </c>
      <c r="AQ109" s="32">
        <v>0.1854223047253557</v>
      </c>
      <c r="AR109" s="32"/>
      <c r="AS109" s="32"/>
      <c r="AT109" s="17" t="s">
        <v>41</v>
      </c>
      <c r="AU109" s="17" t="s">
        <v>41</v>
      </c>
      <c r="AV109" s="17" t="s">
        <v>42</v>
      </c>
      <c r="AW109" s="17" t="s">
        <v>42</v>
      </c>
      <c r="AX109" s="29">
        <v>1</v>
      </c>
      <c r="AY109" s="30" t="s">
        <v>603</v>
      </c>
      <c r="AZ109" s="30"/>
      <c r="BA109" s="30"/>
      <c r="BB109" s="30"/>
      <c r="BC109" s="30"/>
      <c r="BD109" s="30"/>
      <c r="BE109" s="30"/>
      <c r="BF109" s="30"/>
      <c r="BG109" s="30"/>
      <c r="BH109" s="30"/>
      <c r="BI109" s="30"/>
      <c r="BJ109" s="30"/>
      <c r="BK109" s="30"/>
      <c r="BL109" s="30"/>
      <c r="BM109" s="30"/>
      <c r="BN109" s="30"/>
      <c r="BO109" s="30"/>
      <c r="BP109" s="30"/>
      <c r="BQ109" s="30"/>
      <c r="BR109" s="30"/>
      <c r="BS109" s="30"/>
      <c r="BT109" s="30"/>
      <c r="BU109" s="30"/>
      <c r="BV109" s="30"/>
      <c r="BW109" s="30"/>
      <c r="BX109" s="30"/>
      <c r="BY109" s="30"/>
      <c r="BZ109" s="30"/>
      <c r="CA109" s="30"/>
      <c r="CB109" s="30"/>
      <c r="CC109" s="30"/>
      <c r="CD109" s="30"/>
      <c r="CE109" s="30"/>
      <c r="CF109" s="30"/>
      <c r="CG109" s="30"/>
      <c r="CH109" s="30"/>
      <c r="CI109" s="30"/>
      <c r="CJ109" s="30"/>
      <c r="CK109" s="30"/>
      <c r="CL109" s="30"/>
      <c r="CM109" s="30"/>
      <c r="CN109" s="30"/>
      <c r="CO109" s="30"/>
      <c r="CP109" s="30"/>
      <c r="CQ109" s="30"/>
      <c r="CR109" s="30"/>
      <c r="CS109" s="30"/>
      <c r="CT109" s="30"/>
      <c r="CU109" s="30"/>
      <c r="CV109" s="30"/>
      <c r="CW109" s="30"/>
      <c r="CX109" s="30"/>
      <c r="CY109" s="30"/>
      <c r="CZ109" s="30"/>
      <c r="DA109" s="30"/>
      <c r="DB109" s="30"/>
      <c r="DC109" s="30"/>
      <c r="DD109" s="30"/>
      <c r="DE109" s="30"/>
      <c r="DF109" s="30"/>
      <c r="DG109" s="30"/>
      <c r="DH109" s="30"/>
      <c r="DI109" s="30"/>
      <c r="DJ109" s="30"/>
      <c r="DK109" s="30"/>
      <c r="DL109" s="30"/>
      <c r="DM109" s="30"/>
      <c r="DN109" s="30"/>
      <c r="DO109" s="30"/>
      <c r="DP109" s="30"/>
      <c r="DQ109" s="30"/>
      <c r="DR109" s="30"/>
      <c r="DS109" s="30"/>
      <c r="DT109" s="30"/>
      <c r="DU109" s="30"/>
      <c r="DV109" s="30"/>
      <c r="DW109" s="30"/>
      <c r="DX109" s="30"/>
      <c r="DY109" s="30"/>
      <c r="DZ109" s="30"/>
      <c r="EA109" s="30"/>
      <c r="EB109" s="30"/>
      <c r="EC109" s="30"/>
      <c r="ED109" s="30"/>
      <c r="EE109" s="30"/>
      <c r="EF109" s="30"/>
      <c r="EG109" s="30"/>
      <c r="EH109" s="30"/>
      <c r="EI109" s="30"/>
      <c r="EJ109" s="30"/>
      <c r="EK109" s="30"/>
      <c r="EL109" s="30"/>
      <c r="EM109" s="30"/>
      <c r="EN109" s="30"/>
      <c r="EO109" s="30"/>
      <c r="EP109" s="30"/>
      <c r="EQ109" s="30"/>
      <c r="ER109" s="30"/>
      <c r="ES109" s="30"/>
      <c r="ET109" s="30"/>
      <c r="EU109" s="30"/>
      <c r="EV109" s="30"/>
      <c r="EW109" s="30"/>
      <c r="EX109" s="30"/>
      <c r="EY109" s="30"/>
      <c r="EZ109" s="30"/>
      <c r="FA109" s="30"/>
      <c r="FB109" s="30"/>
      <c r="FC109" s="30"/>
      <c r="FD109" s="30"/>
      <c r="FE109" s="30"/>
      <c r="FF109" s="30"/>
      <c r="FG109" s="30"/>
      <c r="FH109" s="30"/>
      <c r="FI109" s="30"/>
      <c r="FJ109" s="30"/>
      <c r="FK109" s="30"/>
      <c r="FL109" s="30"/>
      <c r="FM109" s="30"/>
      <c r="FN109" s="30"/>
      <c r="FO109" s="30"/>
      <c r="FP109" s="30"/>
      <c r="FQ109" s="30"/>
      <c r="FR109" s="30"/>
      <c r="FS109" s="30"/>
      <c r="FT109" s="30"/>
      <c r="FU109" s="30"/>
      <c r="FV109" s="30"/>
      <c r="FW109" s="30"/>
      <c r="FX109" s="30"/>
      <c r="FY109" s="30"/>
      <c r="FZ109" s="30"/>
      <c r="GA109" s="30"/>
      <c r="GB109" s="30"/>
      <c r="GC109" s="30"/>
      <c r="GD109" s="30"/>
      <c r="GE109" s="30"/>
      <c r="GF109" s="30"/>
      <c r="GG109" s="30"/>
      <c r="GH109" s="30"/>
      <c r="GI109" s="30"/>
      <c r="GJ109" s="30"/>
      <c r="GK109" s="30"/>
      <c r="GL109" s="30"/>
      <c r="GM109" s="30"/>
      <c r="GN109" s="30"/>
      <c r="GO109" s="30"/>
      <c r="GP109" s="30"/>
      <c r="GQ109" s="30"/>
      <c r="GR109" s="30"/>
      <c r="GS109" s="30"/>
      <c r="GT109" s="30"/>
      <c r="GU109" s="30"/>
      <c r="GV109" s="30"/>
      <c r="GW109" s="30"/>
      <c r="GX109" s="30"/>
      <c r="GY109" s="30"/>
      <c r="GZ109" s="30"/>
      <c r="HA109" s="30"/>
      <c r="HB109" s="30"/>
      <c r="HC109" s="30"/>
      <c r="HD109" s="30"/>
      <c r="HE109" s="30"/>
      <c r="HF109" s="30"/>
      <c r="HG109" s="30"/>
      <c r="HH109" s="30"/>
      <c r="HI109" s="30"/>
      <c r="HJ109" s="30"/>
      <c r="HK109" s="30"/>
      <c r="HL109" s="30"/>
      <c r="HM109" s="30"/>
      <c r="HN109" s="30"/>
      <c r="HO109" s="30"/>
      <c r="HP109" s="30"/>
      <c r="HQ109" s="30"/>
      <c r="HR109" s="30"/>
      <c r="HS109" s="30"/>
      <c r="HT109" s="30"/>
      <c r="HU109" s="30"/>
      <c r="HV109" s="30"/>
      <c r="HW109" s="30"/>
      <c r="HX109" s="30"/>
      <c r="HY109" s="30"/>
      <c r="HZ109" s="30"/>
      <c r="IA109" s="30"/>
      <c r="IB109" s="30"/>
      <c r="IC109" s="30"/>
      <c r="ID109" s="30"/>
      <c r="IE109" s="30"/>
      <c r="IF109" s="30"/>
      <c r="IG109" s="30"/>
      <c r="IH109" s="30"/>
      <c r="II109" s="30"/>
      <c r="IJ109" s="30"/>
      <c r="IK109" s="30"/>
      <c r="IL109" s="30"/>
      <c r="IM109" s="30"/>
      <c r="IN109" s="30"/>
      <c r="IO109" s="30"/>
      <c r="IP109" s="30"/>
      <c r="IQ109" s="30"/>
      <c r="IR109" s="30"/>
      <c r="IS109" s="30"/>
      <c r="IT109" s="30"/>
      <c r="IU109" s="30"/>
      <c r="IV109" s="30"/>
      <c r="IW109" s="30"/>
      <c r="IX109" s="30"/>
      <c r="IY109" s="30"/>
      <c r="IZ109" s="30"/>
      <c r="JA109" s="30"/>
      <c r="JB109" s="30"/>
      <c r="JC109" s="30"/>
      <c r="JD109" s="30"/>
      <c r="JE109" s="30"/>
      <c r="JF109" s="30"/>
      <c r="JG109" s="30"/>
      <c r="JH109" s="30"/>
      <c r="JI109" s="30"/>
      <c r="JJ109" s="30"/>
      <c r="JK109" s="30"/>
      <c r="JL109" s="30"/>
      <c r="JM109" s="30"/>
      <c r="JN109" s="30"/>
      <c r="JO109" s="30"/>
      <c r="JP109" s="30"/>
      <c r="JQ109" s="30"/>
      <c r="JR109" s="30"/>
      <c r="JS109" s="30"/>
      <c r="JT109" s="30"/>
      <c r="JU109" s="30"/>
      <c r="JV109" s="30"/>
      <c r="JW109" s="30"/>
      <c r="JX109" s="30"/>
      <c r="JY109" s="30"/>
      <c r="JZ109" s="30"/>
      <c r="KA109" s="30"/>
      <c r="KB109" s="30"/>
      <c r="KC109" s="30"/>
      <c r="KD109" s="30"/>
    </row>
    <row r="110" spans="1:290" ht="16" x14ac:dyDescent="0.2">
      <c r="A110" s="1"/>
      <c r="B110" s="8">
        <v>21991117</v>
      </c>
      <c r="C110" s="9" t="s">
        <v>1844</v>
      </c>
      <c r="D110" s="10" t="s">
        <v>1845</v>
      </c>
      <c r="E110" s="11">
        <v>78</v>
      </c>
      <c r="F110" s="12" t="s">
        <v>591</v>
      </c>
      <c r="G110" s="12" t="s">
        <v>36</v>
      </c>
      <c r="H110" s="12">
        <v>0.71</v>
      </c>
      <c r="I110" s="13" t="s">
        <v>592</v>
      </c>
      <c r="J110" s="12" t="s">
        <v>593</v>
      </c>
      <c r="K110" s="12">
        <v>2.0000000000000001E-4</v>
      </c>
      <c r="L110" s="12">
        <v>0</v>
      </c>
      <c r="M110" s="12">
        <v>0</v>
      </c>
      <c r="N110" s="12">
        <v>0</v>
      </c>
      <c r="O110" s="12">
        <v>2.0000000000000001E-4</v>
      </c>
      <c r="P110" s="12">
        <v>2.9999999999999997E-4</v>
      </c>
      <c r="Q110" s="12">
        <v>1E-4</v>
      </c>
      <c r="R110" s="12" t="s">
        <v>258</v>
      </c>
      <c r="S110" s="14">
        <f t="shared" si="3"/>
        <v>0.66700000000000004</v>
      </c>
      <c r="T110" s="11">
        <v>101</v>
      </c>
      <c r="U110" s="11" t="s">
        <v>39</v>
      </c>
      <c r="V110" s="27" t="s">
        <v>39</v>
      </c>
      <c r="W110" s="15" t="s">
        <v>607</v>
      </c>
      <c r="X110" s="12" t="s">
        <v>1846</v>
      </c>
      <c r="Y110" s="29">
        <v>263</v>
      </c>
      <c r="Z110" s="16">
        <v>1741303571</v>
      </c>
      <c r="AA110" s="16" t="s">
        <v>1847</v>
      </c>
      <c r="AB110" s="16" t="s">
        <v>1846</v>
      </c>
      <c r="AC110" s="29">
        <v>1</v>
      </c>
      <c r="AD110" s="16" t="s">
        <v>1264</v>
      </c>
      <c r="AE110" s="16" t="s">
        <v>598</v>
      </c>
      <c r="AF110" s="16" t="s">
        <v>1848</v>
      </c>
      <c r="AG110" s="29">
        <v>2</v>
      </c>
      <c r="AH110" s="16" t="s">
        <v>1849</v>
      </c>
      <c r="AI110" s="16" t="s">
        <v>640</v>
      </c>
      <c r="AJ110" s="16" t="s">
        <v>641</v>
      </c>
      <c r="AK110" s="16">
        <v>1.8828408293222401E-4</v>
      </c>
      <c r="AL110" s="16">
        <v>6.7816641278059999E-6</v>
      </c>
      <c r="AM110" s="16">
        <v>7.7290242008524007E-5</v>
      </c>
      <c r="AN110" s="16">
        <v>0.283783889874621</v>
      </c>
      <c r="AO110" s="16">
        <v>0.41625511641202018</v>
      </c>
      <c r="AP110" s="16">
        <v>1.499278296404513E-2</v>
      </c>
      <c r="AQ110" s="16">
        <v>0.17087189837683939</v>
      </c>
      <c r="AR110" s="16"/>
      <c r="AS110" s="16"/>
      <c r="AT110" s="17" t="s">
        <v>41</v>
      </c>
      <c r="AU110" s="17" t="s">
        <v>41</v>
      </c>
      <c r="AV110" s="17" t="s">
        <v>42</v>
      </c>
      <c r="AW110" s="17" t="s">
        <v>42</v>
      </c>
      <c r="AX110" s="29">
        <v>1</v>
      </c>
      <c r="AY110" s="30" t="s">
        <v>603</v>
      </c>
      <c r="AZ110" s="30"/>
      <c r="BA110" s="30"/>
      <c r="BB110" s="30"/>
      <c r="BC110" s="30"/>
      <c r="BD110" s="30"/>
      <c r="BE110" s="30"/>
      <c r="BF110" s="30"/>
      <c r="BG110" s="30"/>
      <c r="BH110" s="30"/>
      <c r="BI110" s="30"/>
      <c r="BJ110" s="30"/>
      <c r="BK110" s="30"/>
      <c r="BL110" s="30"/>
      <c r="BM110" s="30"/>
      <c r="BN110" s="30"/>
      <c r="BO110" s="30"/>
      <c r="BP110" s="30"/>
      <c r="BQ110" s="30"/>
      <c r="BR110" s="30"/>
      <c r="BS110" s="30"/>
      <c r="BT110" s="30"/>
      <c r="BU110" s="30"/>
      <c r="BV110" s="30"/>
      <c r="BW110" s="30"/>
      <c r="BX110" s="30"/>
      <c r="BY110" s="30"/>
      <c r="BZ110" s="30"/>
      <c r="CA110" s="30"/>
      <c r="CB110" s="30"/>
      <c r="CC110" s="30"/>
      <c r="CD110" s="30"/>
      <c r="CE110" s="30"/>
      <c r="CF110" s="30"/>
      <c r="CG110" s="30"/>
      <c r="CH110" s="30"/>
      <c r="CI110" s="30"/>
      <c r="CJ110" s="30"/>
      <c r="CK110" s="30"/>
      <c r="CL110" s="30"/>
      <c r="CM110" s="30"/>
      <c r="CN110" s="30"/>
      <c r="CO110" s="30"/>
      <c r="CP110" s="30"/>
      <c r="CQ110" s="30"/>
      <c r="CR110" s="30"/>
      <c r="CS110" s="30"/>
      <c r="CT110" s="30"/>
      <c r="CU110" s="30"/>
      <c r="CV110" s="30"/>
      <c r="CW110" s="30"/>
      <c r="CX110" s="30"/>
      <c r="CY110" s="30"/>
      <c r="CZ110" s="30"/>
      <c r="DA110" s="30"/>
      <c r="DB110" s="30"/>
      <c r="DC110" s="30"/>
      <c r="DD110" s="30"/>
      <c r="DE110" s="30"/>
      <c r="DF110" s="30"/>
      <c r="DG110" s="30"/>
      <c r="DH110" s="30"/>
      <c r="DI110" s="30"/>
      <c r="DJ110" s="30"/>
      <c r="DK110" s="30"/>
      <c r="DL110" s="30"/>
      <c r="DM110" s="30"/>
      <c r="DN110" s="30"/>
      <c r="DO110" s="30"/>
      <c r="DP110" s="30"/>
      <c r="DQ110" s="30"/>
      <c r="DR110" s="30"/>
      <c r="DS110" s="30"/>
      <c r="DT110" s="30"/>
      <c r="DU110" s="30"/>
      <c r="DV110" s="30"/>
      <c r="DW110" s="30"/>
      <c r="DX110" s="30"/>
      <c r="DY110" s="30"/>
      <c r="DZ110" s="30"/>
      <c r="EA110" s="30"/>
      <c r="EB110" s="30"/>
      <c r="EC110" s="30"/>
      <c r="ED110" s="30"/>
      <c r="EE110" s="30"/>
      <c r="EF110" s="30"/>
      <c r="EG110" s="30"/>
      <c r="EH110" s="30"/>
      <c r="EI110" s="30"/>
      <c r="EJ110" s="30"/>
      <c r="EK110" s="30"/>
      <c r="EL110" s="30"/>
      <c r="EM110" s="30"/>
      <c r="EN110" s="30"/>
      <c r="EO110" s="30"/>
      <c r="EP110" s="30"/>
      <c r="EQ110" s="30"/>
      <c r="ER110" s="30"/>
      <c r="ES110" s="30"/>
      <c r="ET110" s="30"/>
      <c r="EU110" s="30"/>
      <c r="EV110" s="30"/>
      <c r="EW110" s="30"/>
      <c r="EX110" s="30"/>
      <c r="EY110" s="30"/>
      <c r="EZ110" s="30"/>
      <c r="FA110" s="30"/>
      <c r="FB110" s="30"/>
      <c r="FC110" s="30"/>
      <c r="FD110" s="30"/>
      <c r="FE110" s="30"/>
      <c r="FF110" s="30"/>
      <c r="FG110" s="30"/>
      <c r="FH110" s="30"/>
      <c r="FI110" s="30"/>
      <c r="FJ110" s="30"/>
      <c r="FK110" s="30"/>
      <c r="FL110" s="30"/>
      <c r="FM110" s="30"/>
      <c r="FN110" s="30"/>
      <c r="FO110" s="30"/>
      <c r="FP110" s="30"/>
      <c r="FQ110" s="30"/>
      <c r="FR110" s="30"/>
      <c r="FS110" s="30"/>
      <c r="FT110" s="30"/>
      <c r="FU110" s="30"/>
      <c r="FV110" s="30"/>
      <c r="FW110" s="30"/>
      <c r="FX110" s="30"/>
      <c r="FY110" s="30"/>
      <c r="FZ110" s="30"/>
      <c r="GA110" s="30"/>
      <c r="GB110" s="30"/>
      <c r="GC110" s="30"/>
      <c r="GD110" s="30"/>
      <c r="GE110" s="30"/>
      <c r="GF110" s="30"/>
      <c r="GG110" s="30"/>
      <c r="GH110" s="30"/>
      <c r="GI110" s="30"/>
      <c r="GJ110" s="30"/>
      <c r="GK110" s="30"/>
      <c r="GL110" s="30"/>
      <c r="GM110" s="30"/>
      <c r="GN110" s="30"/>
      <c r="GO110" s="30"/>
      <c r="GP110" s="30"/>
      <c r="GQ110" s="30"/>
      <c r="GR110" s="30"/>
      <c r="GS110" s="30"/>
      <c r="GT110" s="30"/>
      <c r="GU110" s="30"/>
      <c r="GV110" s="30"/>
      <c r="GW110" s="30"/>
      <c r="GX110" s="30"/>
      <c r="GY110" s="30"/>
      <c r="GZ110" s="30"/>
      <c r="HA110" s="30"/>
      <c r="HB110" s="30"/>
      <c r="HC110" s="30"/>
      <c r="HD110" s="30"/>
      <c r="HE110" s="30"/>
      <c r="HF110" s="30"/>
      <c r="HG110" s="30"/>
      <c r="HH110" s="30"/>
      <c r="HI110" s="30"/>
      <c r="HJ110" s="30"/>
      <c r="HK110" s="30"/>
      <c r="HL110" s="30"/>
      <c r="HM110" s="30"/>
      <c r="HN110" s="30"/>
      <c r="HO110" s="30"/>
      <c r="HP110" s="30"/>
      <c r="HQ110" s="30"/>
      <c r="HR110" s="30"/>
      <c r="HS110" s="30"/>
      <c r="HT110" s="30"/>
      <c r="HU110" s="30"/>
      <c r="HV110" s="30"/>
      <c r="HW110" s="30"/>
      <c r="HX110" s="30"/>
      <c r="HY110" s="30"/>
      <c r="HZ110" s="30"/>
      <c r="IA110" s="30"/>
      <c r="IB110" s="30"/>
      <c r="IC110" s="30"/>
      <c r="ID110" s="30"/>
      <c r="IE110" s="30"/>
      <c r="IF110" s="30"/>
      <c r="IG110" s="30"/>
      <c r="IH110" s="30"/>
      <c r="II110" s="30"/>
      <c r="IJ110" s="30"/>
      <c r="IK110" s="30"/>
      <c r="IL110" s="30"/>
      <c r="IM110" s="30"/>
      <c r="IN110" s="30"/>
      <c r="IO110" s="30"/>
      <c r="IP110" s="30"/>
      <c r="IQ110" s="30"/>
      <c r="IR110" s="30"/>
      <c r="IS110" s="30"/>
      <c r="IT110" s="30"/>
      <c r="IU110" s="30"/>
      <c r="IV110" s="30"/>
      <c r="IW110" s="30"/>
      <c r="IX110" s="30"/>
      <c r="IY110" s="30"/>
      <c r="IZ110" s="30"/>
      <c r="JA110" s="30"/>
      <c r="JB110" s="30"/>
      <c r="JC110" s="30"/>
      <c r="JD110" s="30"/>
      <c r="JE110" s="30"/>
      <c r="JF110" s="30"/>
      <c r="JG110" s="30"/>
      <c r="JH110" s="30"/>
      <c r="JI110" s="30"/>
      <c r="JJ110" s="30"/>
      <c r="JK110" s="30"/>
      <c r="JL110" s="30"/>
      <c r="JM110" s="30"/>
      <c r="JN110" s="30"/>
      <c r="JO110" s="30"/>
      <c r="JP110" s="30"/>
      <c r="JQ110" s="30"/>
      <c r="JR110" s="30"/>
      <c r="JS110" s="30"/>
      <c r="JT110" s="30"/>
      <c r="JU110" s="30"/>
      <c r="JV110" s="30"/>
      <c r="JW110" s="30"/>
      <c r="JX110" s="30"/>
      <c r="JY110" s="30"/>
      <c r="JZ110" s="30"/>
      <c r="KA110" s="30"/>
      <c r="KB110" s="30"/>
      <c r="KC110" s="30"/>
      <c r="KD110" s="30"/>
    </row>
    <row r="111" spans="1:290" ht="16" x14ac:dyDescent="0.2">
      <c r="A111" s="1"/>
      <c r="B111" s="18">
        <v>21984502</v>
      </c>
      <c r="C111" s="19" t="s">
        <v>1850</v>
      </c>
      <c r="D111" s="20" t="s">
        <v>1851</v>
      </c>
      <c r="E111" s="21">
        <v>67</v>
      </c>
      <c r="F111" s="22" t="s">
        <v>616</v>
      </c>
      <c r="G111" s="22" t="s">
        <v>45</v>
      </c>
      <c r="H111" s="22">
        <v>0.59</v>
      </c>
      <c r="I111" s="23" t="s">
        <v>592</v>
      </c>
      <c r="J111" s="22" t="s">
        <v>593</v>
      </c>
      <c r="K111" s="22">
        <v>2.0000000000000001E-4</v>
      </c>
      <c r="L111" s="22">
        <v>0</v>
      </c>
      <c r="M111" s="22">
        <v>4.0000000000000002E-4</v>
      </c>
      <c r="N111" s="22">
        <v>4.0000000000000002E-4</v>
      </c>
      <c r="O111" s="22">
        <v>2.0000000000000001E-4</v>
      </c>
      <c r="P111" s="22">
        <v>6.9999999999999999E-4</v>
      </c>
      <c r="Q111" s="22">
        <v>1E-4</v>
      </c>
      <c r="R111" s="22" t="s">
        <v>242</v>
      </c>
      <c r="S111" s="24">
        <f t="shared" si="3"/>
        <v>0.85699999999999998</v>
      </c>
      <c r="T111" s="21">
        <v>102</v>
      </c>
      <c r="U111" s="21" t="s">
        <v>39</v>
      </c>
      <c r="V111" s="26" t="s">
        <v>685</v>
      </c>
      <c r="W111" s="26" t="s">
        <v>685</v>
      </c>
      <c r="X111" s="22" t="s">
        <v>1852</v>
      </c>
      <c r="Y111" s="31">
        <v>143</v>
      </c>
      <c r="Z111" s="32">
        <v>1741223711</v>
      </c>
      <c r="AA111" s="32" t="s">
        <v>1853</v>
      </c>
      <c r="AB111" s="32" t="s">
        <v>1854</v>
      </c>
      <c r="AC111" s="31">
        <v>1</v>
      </c>
      <c r="AD111" s="32" t="s">
        <v>1264</v>
      </c>
      <c r="AE111" s="32" t="s">
        <v>598</v>
      </c>
      <c r="AF111" s="32" t="s">
        <v>1341</v>
      </c>
      <c r="AG111" s="31">
        <v>3</v>
      </c>
      <c r="AH111" s="32" t="s">
        <v>1855</v>
      </c>
      <c r="AI111" s="32" t="s">
        <v>601</v>
      </c>
      <c r="AJ111" s="32" t="s">
        <v>602</v>
      </c>
      <c r="AK111" s="32">
        <v>2.0211736751837999E-4</v>
      </c>
      <c r="AL111" s="32">
        <v>4.37049187381593E-4</v>
      </c>
      <c r="AM111" s="32">
        <v>7.2987897408311004E-5</v>
      </c>
      <c r="AN111" s="32">
        <v>0.1024888592239192</v>
      </c>
      <c r="AO111" s="32">
        <v>0.45407512449862919</v>
      </c>
      <c r="AP111" s="32">
        <v>0.98187091296978624</v>
      </c>
      <c r="AQ111" s="32">
        <v>0.1639739771475015</v>
      </c>
      <c r="AR111" s="32"/>
      <c r="AS111" s="32"/>
      <c r="AT111" s="17" t="s">
        <v>41</v>
      </c>
      <c r="AU111" s="17" t="s">
        <v>41</v>
      </c>
      <c r="AV111" s="17" t="s">
        <v>42</v>
      </c>
      <c r="AW111" s="17" t="s">
        <v>42</v>
      </c>
      <c r="AX111" s="29">
        <v>2</v>
      </c>
      <c r="AY111" s="30" t="s">
        <v>603</v>
      </c>
      <c r="AZ111" s="30" t="s">
        <v>624</v>
      </c>
      <c r="BA111" s="30"/>
      <c r="BB111" s="30"/>
      <c r="BC111" s="30"/>
      <c r="BD111" s="30"/>
      <c r="BE111" s="30"/>
      <c r="BF111" s="30"/>
      <c r="BG111" s="30"/>
      <c r="BH111" s="30"/>
      <c r="BI111" s="30"/>
      <c r="BJ111" s="30"/>
      <c r="BK111" s="30"/>
      <c r="BL111" s="30"/>
      <c r="BM111" s="30"/>
      <c r="BN111" s="30"/>
      <c r="BO111" s="30"/>
      <c r="BP111" s="30"/>
      <c r="BQ111" s="30"/>
      <c r="BR111" s="30"/>
      <c r="BS111" s="30"/>
      <c r="BT111" s="30"/>
      <c r="BU111" s="30"/>
      <c r="BV111" s="30"/>
      <c r="BW111" s="30"/>
      <c r="BX111" s="30"/>
      <c r="BY111" s="30"/>
      <c r="BZ111" s="30"/>
      <c r="CA111" s="30"/>
      <c r="CB111" s="30"/>
      <c r="CC111" s="30"/>
      <c r="CD111" s="30"/>
      <c r="CE111" s="30"/>
      <c r="CF111" s="30"/>
      <c r="CG111" s="30"/>
      <c r="CH111" s="30"/>
      <c r="CI111" s="30"/>
      <c r="CJ111" s="30"/>
      <c r="CK111" s="30"/>
      <c r="CL111" s="30"/>
      <c r="CM111" s="30"/>
      <c r="CN111" s="30"/>
      <c r="CO111" s="30"/>
      <c r="CP111" s="30"/>
      <c r="CQ111" s="30"/>
      <c r="CR111" s="30"/>
      <c r="CS111" s="30"/>
      <c r="CT111" s="30"/>
      <c r="CU111" s="30"/>
      <c r="CV111" s="30"/>
      <c r="CW111" s="30"/>
      <c r="CX111" s="30"/>
      <c r="CY111" s="30"/>
      <c r="CZ111" s="30"/>
      <c r="DA111" s="30"/>
      <c r="DB111" s="30"/>
      <c r="DC111" s="30"/>
      <c r="DD111" s="30"/>
      <c r="DE111" s="30"/>
      <c r="DF111" s="30"/>
      <c r="DG111" s="30"/>
      <c r="DH111" s="30"/>
      <c r="DI111" s="30"/>
      <c r="DJ111" s="30"/>
      <c r="DK111" s="30"/>
      <c r="DL111" s="30"/>
      <c r="DM111" s="30"/>
      <c r="DN111" s="30"/>
      <c r="DO111" s="30"/>
      <c r="DP111" s="30"/>
      <c r="DQ111" s="30"/>
      <c r="DR111" s="30"/>
      <c r="DS111" s="30"/>
      <c r="DT111" s="30"/>
      <c r="DU111" s="30"/>
      <c r="DV111" s="30"/>
      <c r="DW111" s="30"/>
      <c r="DX111" s="30"/>
      <c r="DY111" s="30"/>
      <c r="DZ111" s="30"/>
      <c r="EA111" s="30"/>
      <c r="EB111" s="30"/>
      <c r="EC111" s="30"/>
      <c r="ED111" s="30"/>
      <c r="EE111" s="30"/>
      <c r="EF111" s="30"/>
      <c r="EG111" s="30"/>
      <c r="EH111" s="30"/>
      <c r="EI111" s="30"/>
      <c r="EJ111" s="30"/>
      <c r="EK111" s="30"/>
      <c r="EL111" s="30"/>
      <c r="EM111" s="30"/>
      <c r="EN111" s="30"/>
      <c r="EO111" s="30"/>
      <c r="EP111" s="30"/>
      <c r="EQ111" s="30"/>
      <c r="ER111" s="30"/>
      <c r="ES111" s="30"/>
      <c r="ET111" s="30"/>
      <c r="EU111" s="30"/>
      <c r="EV111" s="30"/>
      <c r="EW111" s="30"/>
      <c r="EX111" s="30"/>
      <c r="EY111" s="30"/>
      <c r="EZ111" s="30"/>
      <c r="FA111" s="30"/>
      <c r="FB111" s="30"/>
      <c r="FC111" s="30"/>
      <c r="FD111" s="30"/>
      <c r="FE111" s="30"/>
      <c r="FF111" s="30"/>
      <c r="FG111" s="30"/>
      <c r="FH111" s="30"/>
      <c r="FI111" s="30"/>
      <c r="FJ111" s="30"/>
      <c r="FK111" s="30"/>
      <c r="FL111" s="30"/>
      <c r="FM111" s="30"/>
      <c r="FN111" s="30"/>
      <c r="FO111" s="30"/>
      <c r="FP111" s="30"/>
      <c r="FQ111" s="30"/>
      <c r="FR111" s="30"/>
      <c r="FS111" s="30"/>
      <c r="FT111" s="30"/>
      <c r="FU111" s="30"/>
      <c r="FV111" s="30"/>
      <c r="FW111" s="30"/>
      <c r="FX111" s="30"/>
      <c r="FY111" s="30"/>
      <c r="FZ111" s="30"/>
      <c r="GA111" s="30"/>
      <c r="GB111" s="30"/>
      <c r="GC111" s="30"/>
      <c r="GD111" s="30"/>
      <c r="GE111" s="30"/>
      <c r="GF111" s="30"/>
      <c r="GG111" s="30"/>
      <c r="GH111" s="30"/>
      <c r="GI111" s="30"/>
      <c r="GJ111" s="30"/>
      <c r="GK111" s="30"/>
      <c r="GL111" s="30"/>
      <c r="GM111" s="30"/>
      <c r="GN111" s="30"/>
      <c r="GO111" s="30"/>
      <c r="GP111" s="30"/>
      <c r="GQ111" s="30"/>
      <c r="GR111" s="30"/>
      <c r="GS111" s="30"/>
      <c r="GT111" s="30"/>
      <c r="GU111" s="30"/>
      <c r="GV111" s="30"/>
      <c r="GW111" s="30"/>
      <c r="GX111" s="30"/>
      <c r="GY111" s="30"/>
      <c r="GZ111" s="30"/>
      <c r="HA111" s="30"/>
      <c r="HB111" s="30"/>
      <c r="HC111" s="30"/>
      <c r="HD111" s="30"/>
      <c r="HE111" s="30"/>
      <c r="HF111" s="30"/>
      <c r="HG111" s="30"/>
      <c r="HH111" s="30"/>
      <c r="HI111" s="30"/>
      <c r="HJ111" s="30"/>
      <c r="HK111" s="30"/>
      <c r="HL111" s="30"/>
      <c r="HM111" s="30"/>
      <c r="HN111" s="30"/>
      <c r="HO111" s="30"/>
      <c r="HP111" s="30"/>
      <c r="HQ111" s="30"/>
      <c r="HR111" s="30"/>
      <c r="HS111" s="30"/>
      <c r="HT111" s="30"/>
      <c r="HU111" s="30"/>
      <c r="HV111" s="30"/>
      <c r="HW111" s="30"/>
      <c r="HX111" s="30"/>
      <c r="HY111" s="30"/>
      <c r="HZ111" s="30"/>
      <c r="IA111" s="30"/>
      <c r="IB111" s="30"/>
      <c r="IC111" s="30"/>
      <c r="ID111" s="30"/>
      <c r="IE111" s="30"/>
      <c r="IF111" s="30"/>
      <c r="IG111" s="30"/>
      <c r="IH111" s="30"/>
      <c r="II111" s="30"/>
      <c r="IJ111" s="30"/>
      <c r="IK111" s="30"/>
      <c r="IL111" s="30"/>
      <c r="IM111" s="30"/>
      <c r="IN111" s="30"/>
      <c r="IO111" s="30"/>
      <c r="IP111" s="30"/>
      <c r="IQ111" s="30"/>
      <c r="IR111" s="30"/>
      <c r="IS111" s="30"/>
      <c r="IT111" s="30"/>
      <c r="IU111" s="30"/>
      <c r="IV111" s="30"/>
      <c r="IW111" s="30"/>
      <c r="IX111" s="30"/>
      <c r="IY111" s="30"/>
      <c r="IZ111" s="30"/>
      <c r="JA111" s="30"/>
      <c r="JB111" s="30"/>
      <c r="JC111" s="30"/>
      <c r="JD111" s="30"/>
      <c r="JE111" s="30"/>
      <c r="JF111" s="30"/>
      <c r="JG111" s="30"/>
      <c r="JH111" s="30"/>
      <c r="JI111" s="30"/>
      <c r="JJ111" s="30"/>
      <c r="JK111" s="30"/>
      <c r="JL111" s="30"/>
      <c r="JM111" s="30"/>
      <c r="JN111" s="30"/>
      <c r="JO111" s="30"/>
      <c r="JP111" s="30"/>
      <c r="JQ111" s="30"/>
      <c r="JR111" s="30"/>
      <c r="JS111" s="30"/>
      <c r="JT111" s="30"/>
      <c r="JU111" s="30"/>
      <c r="JV111" s="30"/>
      <c r="JW111" s="30"/>
      <c r="JX111" s="30"/>
      <c r="JY111" s="30"/>
      <c r="JZ111" s="30"/>
      <c r="KA111" s="30"/>
      <c r="KB111" s="30"/>
      <c r="KC111" s="30"/>
      <c r="KD111" s="30"/>
    </row>
    <row r="112" spans="1:290" ht="16" x14ac:dyDescent="0.2">
      <c r="A112" s="1"/>
      <c r="B112" s="8">
        <v>21984676</v>
      </c>
      <c r="C112" s="9" t="s">
        <v>842</v>
      </c>
      <c r="D112" s="10" t="s">
        <v>1856</v>
      </c>
      <c r="E112" s="11">
        <v>17</v>
      </c>
      <c r="F112" s="12" t="s">
        <v>591</v>
      </c>
      <c r="G112" s="12" t="s">
        <v>45</v>
      </c>
      <c r="H112" s="12">
        <v>0.6</v>
      </c>
      <c r="I112" s="13" t="s">
        <v>592</v>
      </c>
      <c r="J112" s="12" t="s">
        <v>593</v>
      </c>
      <c r="K112" s="12">
        <v>2.0000000000000001E-4</v>
      </c>
      <c r="L112" s="12">
        <v>0</v>
      </c>
      <c r="M112" s="12">
        <v>8.9999999999999998E-4</v>
      </c>
      <c r="N112" s="12">
        <v>8.9999999999999998E-4</v>
      </c>
      <c r="O112" s="12">
        <v>2.0000000000000001E-4</v>
      </c>
      <c r="P112" s="12">
        <v>1.1999999999999999E-3</v>
      </c>
      <c r="Q112" s="12">
        <v>1E-4</v>
      </c>
      <c r="R112" s="12" t="s">
        <v>408</v>
      </c>
      <c r="S112" s="14">
        <f t="shared" si="3"/>
        <v>0.91700000000000004</v>
      </c>
      <c r="T112" s="11">
        <v>103</v>
      </c>
      <c r="U112" s="11" t="s">
        <v>39</v>
      </c>
      <c r="V112" s="27" t="s">
        <v>39</v>
      </c>
      <c r="W112" s="15" t="s">
        <v>607</v>
      </c>
      <c r="X112" s="12" t="s">
        <v>1857</v>
      </c>
      <c r="Y112" s="29">
        <v>150</v>
      </c>
      <c r="Z112" s="16">
        <v>1741225799</v>
      </c>
      <c r="AA112" s="16" t="s">
        <v>1858</v>
      </c>
      <c r="AB112" s="16" t="s">
        <v>1857</v>
      </c>
      <c r="AC112" s="29">
        <v>1</v>
      </c>
      <c r="AD112" s="16" t="s">
        <v>1264</v>
      </c>
      <c r="AE112" s="16" t="s">
        <v>598</v>
      </c>
      <c r="AF112" s="16" t="s">
        <v>938</v>
      </c>
      <c r="AG112" s="29">
        <v>2</v>
      </c>
      <c r="AH112" s="16" t="s">
        <v>1859</v>
      </c>
      <c r="AI112" s="16" t="s">
        <v>601</v>
      </c>
      <c r="AJ112" s="16" t="s">
        <v>602</v>
      </c>
      <c r="AK112" s="16">
        <v>2.4260334426524799E-4</v>
      </c>
      <c r="AL112" s="16">
        <v>8.9839738088984896E-4</v>
      </c>
      <c r="AM112" s="16">
        <v>6.7659816873491007E-5</v>
      </c>
      <c r="AN112" s="16">
        <v>5.5979172415054047E-2</v>
      </c>
      <c r="AO112" s="16">
        <v>0.55418765491890398</v>
      </c>
      <c r="AP112" s="16">
        <v>2.0522418567992942</v>
      </c>
      <c r="AQ112" s="16">
        <v>0.154557783854646</v>
      </c>
      <c r="AR112" s="16"/>
      <c r="AS112" s="16"/>
      <c r="AT112" s="17" t="s">
        <v>41</v>
      </c>
      <c r="AU112" s="17" t="s">
        <v>41</v>
      </c>
      <c r="AV112" s="17" t="s">
        <v>42</v>
      </c>
      <c r="AW112" s="17" t="s">
        <v>42</v>
      </c>
      <c r="AX112" s="29">
        <v>1</v>
      </c>
      <c r="AY112" s="30" t="s">
        <v>603</v>
      </c>
      <c r="AZ112" s="30"/>
      <c r="BA112" s="30"/>
      <c r="BB112" s="30"/>
      <c r="BC112" s="30"/>
      <c r="BD112" s="30"/>
      <c r="BE112" s="30"/>
      <c r="BF112" s="30"/>
      <c r="BG112" s="30"/>
      <c r="BH112" s="30"/>
      <c r="BI112" s="30"/>
      <c r="BJ112" s="30"/>
      <c r="BK112" s="30"/>
      <c r="BL112" s="30"/>
      <c r="BM112" s="30"/>
      <c r="BN112" s="30"/>
      <c r="BO112" s="30"/>
      <c r="BP112" s="30"/>
      <c r="BQ112" s="30"/>
      <c r="BR112" s="30"/>
      <c r="BS112" s="30"/>
      <c r="BT112" s="30"/>
      <c r="BU112" s="30"/>
      <c r="BV112" s="30"/>
      <c r="BW112" s="30"/>
      <c r="BX112" s="30"/>
      <c r="BY112" s="30"/>
      <c r="BZ112" s="30"/>
      <c r="CA112" s="30"/>
      <c r="CB112" s="30"/>
      <c r="CC112" s="30"/>
      <c r="CD112" s="30"/>
      <c r="CE112" s="30"/>
      <c r="CF112" s="30"/>
      <c r="CG112" s="30"/>
      <c r="CH112" s="30"/>
      <c r="CI112" s="30"/>
      <c r="CJ112" s="30"/>
      <c r="CK112" s="30"/>
      <c r="CL112" s="30"/>
      <c r="CM112" s="30"/>
      <c r="CN112" s="30"/>
      <c r="CO112" s="30"/>
      <c r="CP112" s="30"/>
      <c r="CQ112" s="30"/>
      <c r="CR112" s="30"/>
      <c r="CS112" s="30"/>
      <c r="CT112" s="30"/>
      <c r="CU112" s="30"/>
      <c r="CV112" s="30"/>
      <c r="CW112" s="30"/>
      <c r="CX112" s="30"/>
      <c r="CY112" s="30"/>
      <c r="CZ112" s="30"/>
      <c r="DA112" s="30"/>
      <c r="DB112" s="30"/>
      <c r="DC112" s="30"/>
      <c r="DD112" s="30"/>
      <c r="DE112" s="30"/>
      <c r="DF112" s="30"/>
      <c r="DG112" s="30"/>
      <c r="DH112" s="30"/>
      <c r="DI112" s="30"/>
      <c r="DJ112" s="30"/>
      <c r="DK112" s="30"/>
      <c r="DL112" s="30"/>
      <c r="DM112" s="30"/>
      <c r="DN112" s="30"/>
      <c r="DO112" s="30"/>
      <c r="DP112" s="30"/>
      <c r="DQ112" s="30"/>
      <c r="DR112" s="30"/>
      <c r="DS112" s="30"/>
      <c r="DT112" s="30"/>
      <c r="DU112" s="30"/>
      <c r="DV112" s="30"/>
      <c r="DW112" s="30"/>
      <c r="DX112" s="30"/>
      <c r="DY112" s="30"/>
      <c r="DZ112" s="30"/>
      <c r="EA112" s="30"/>
      <c r="EB112" s="30"/>
      <c r="EC112" s="30"/>
      <c r="ED112" s="30"/>
      <c r="EE112" s="30"/>
      <c r="EF112" s="30"/>
      <c r="EG112" s="30"/>
      <c r="EH112" s="30"/>
      <c r="EI112" s="30"/>
      <c r="EJ112" s="30"/>
      <c r="EK112" s="30"/>
      <c r="EL112" s="30"/>
      <c r="EM112" s="30"/>
      <c r="EN112" s="30"/>
      <c r="EO112" s="30"/>
      <c r="EP112" s="30"/>
      <c r="EQ112" s="30"/>
      <c r="ER112" s="30"/>
      <c r="ES112" s="30"/>
      <c r="ET112" s="30"/>
      <c r="EU112" s="30"/>
      <c r="EV112" s="30"/>
      <c r="EW112" s="30"/>
      <c r="EX112" s="30"/>
      <c r="EY112" s="30"/>
      <c r="EZ112" s="30"/>
      <c r="FA112" s="30"/>
      <c r="FB112" s="30"/>
      <c r="FC112" s="30"/>
      <c r="FD112" s="30"/>
      <c r="FE112" s="30"/>
      <c r="FF112" s="30"/>
      <c r="FG112" s="30"/>
      <c r="FH112" s="30"/>
      <c r="FI112" s="30"/>
      <c r="FJ112" s="30"/>
      <c r="FK112" s="30"/>
      <c r="FL112" s="30"/>
      <c r="FM112" s="30"/>
      <c r="FN112" s="30"/>
      <c r="FO112" s="30"/>
      <c r="FP112" s="30"/>
      <c r="FQ112" s="30"/>
      <c r="FR112" s="30"/>
      <c r="FS112" s="30"/>
      <c r="FT112" s="30"/>
      <c r="FU112" s="30"/>
      <c r="FV112" s="30"/>
      <c r="FW112" s="30"/>
      <c r="FX112" s="30"/>
      <c r="FY112" s="30"/>
      <c r="FZ112" s="30"/>
      <c r="GA112" s="30"/>
      <c r="GB112" s="30"/>
      <c r="GC112" s="30"/>
      <c r="GD112" s="30"/>
      <c r="GE112" s="30"/>
      <c r="GF112" s="30"/>
      <c r="GG112" s="30"/>
      <c r="GH112" s="30"/>
      <c r="GI112" s="30"/>
      <c r="GJ112" s="30"/>
      <c r="GK112" s="30"/>
      <c r="GL112" s="30"/>
      <c r="GM112" s="30"/>
      <c r="GN112" s="30"/>
      <c r="GO112" s="30"/>
      <c r="GP112" s="30"/>
      <c r="GQ112" s="30"/>
      <c r="GR112" s="30"/>
      <c r="GS112" s="30"/>
      <c r="GT112" s="30"/>
      <c r="GU112" s="30"/>
      <c r="GV112" s="30"/>
      <c r="GW112" s="30"/>
      <c r="GX112" s="30"/>
      <c r="GY112" s="30"/>
      <c r="GZ112" s="30"/>
      <c r="HA112" s="30"/>
      <c r="HB112" s="30"/>
      <c r="HC112" s="30"/>
      <c r="HD112" s="30"/>
      <c r="HE112" s="30"/>
      <c r="HF112" s="30"/>
      <c r="HG112" s="30"/>
      <c r="HH112" s="30"/>
      <c r="HI112" s="30"/>
      <c r="HJ112" s="30"/>
      <c r="HK112" s="30"/>
      <c r="HL112" s="30"/>
      <c r="HM112" s="30"/>
      <c r="HN112" s="30"/>
      <c r="HO112" s="30"/>
      <c r="HP112" s="30"/>
      <c r="HQ112" s="30"/>
      <c r="HR112" s="30"/>
      <c r="HS112" s="30"/>
      <c r="HT112" s="30"/>
      <c r="HU112" s="30"/>
      <c r="HV112" s="30"/>
      <c r="HW112" s="30"/>
      <c r="HX112" s="30"/>
      <c r="HY112" s="30"/>
      <c r="HZ112" s="30"/>
      <c r="IA112" s="30"/>
      <c r="IB112" s="30"/>
      <c r="IC112" s="30"/>
      <c r="ID112" s="30"/>
      <c r="IE112" s="30"/>
      <c r="IF112" s="30"/>
      <c r="IG112" s="30"/>
      <c r="IH112" s="30"/>
      <c r="II112" s="30"/>
      <c r="IJ112" s="30"/>
      <c r="IK112" s="30"/>
      <c r="IL112" s="30"/>
      <c r="IM112" s="30"/>
      <c r="IN112" s="30"/>
      <c r="IO112" s="30"/>
      <c r="IP112" s="30"/>
      <c r="IQ112" s="30"/>
      <c r="IR112" s="30"/>
      <c r="IS112" s="30"/>
      <c r="IT112" s="30"/>
      <c r="IU112" s="30"/>
      <c r="IV112" s="30"/>
      <c r="IW112" s="30"/>
      <c r="IX112" s="30"/>
      <c r="IY112" s="30"/>
      <c r="IZ112" s="30"/>
      <c r="JA112" s="30"/>
      <c r="JB112" s="30"/>
      <c r="JC112" s="30"/>
      <c r="JD112" s="30"/>
      <c r="JE112" s="30"/>
      <c r="JF112" s="30"/>
      <c r="JG112" s="30"/>
      <c r="JH112" s="30"/>
      <c r="JI112" s="30"/>
      <c r="JJ112" s="30"/>
      <c r="JK112" s="30"/>
      <c r="JL112" s="30"/>
      <c r="JM112" s="30"/>
      <c r="JN112" s="30"/>
      <c r="JO112" s="30"/>
      <c r="JP112" s="30"/>
      <c r="JQ112" s="30"/>
      <c r="JR112" s="30"/>
      <c r="JS112" s="30"/>
      <c r="JT112" s="30"/>
      <c r="JU112" s="30"/>
      <c r="JV112" s="30"/>
      <c r="JW112" s="30"/>
      <c r="JX112" s="30"/>
      <c r="JY112" s="30"/>
      <c r="JZ112" s="30"/>
      <c r="KA112" s="30"/>
      <c r="KB112" s="30"/>
      <c r="KC112" s="30"/>
      <c r="KD112" s="30"/>
    </row>
    <row r="113" spans="1:290" ht="16" x14ac:dyDescent="0.2">
      <c r="A113" s="1"/>
      <c r="B113" s="18">
        <v>21984752</v>
      </c>
      <c r="C113" s="19" t="s">
        <v>1860</v>
      </c>
      <c r="D113" s="20" t="s">
        <v>1861</v>
      </c>
      <c r="E113" s="21">
        <v>111</v>
      </c>
      <c r="F113" s="22" t="s">
        <v>591</v>
      </c>
      <c r="G113" s="22" t="s">
        <v>45</v>
      </c>
      <c r="H113" s="22">
        <v>0.6</v>
      </c>
      <c r="I113" s="23" t="s">
        <v>592</v>
      </c>
      <c r="J113" s="22" t="s">
        <v>593</v>
      </c>
      <c r="K113" s="22">
        <v>2.9999999999999997E-4</v>
      </c>
      <c r="L113" s="22">
        <v>0</v>
      </c>
      <c r="M113" s="22">
        <v>1E-4</v>
      </c>
      <c r="N113" s="22">
        <v>1E-4</v>
      </c>
      <c r="O113" s="22">
        <v>2.9999999999999997E-4</v>
      </c>
      <c r="P113" s="22">
        <v>5.0000000000000001E-4</v>
      </c>
      <c r="Q113" s="22">
        <v>1E-4</v>
      </c>
      <c r="R113" s="22" t="s">
        <v>210</v>
      </c>
      <c r="S113" s="24">
        <f t="shared" si="3"/>
        <v>0.8</v>
      </c>
      <c r="T113" s="21">
        <v>103</v>
      </c>
      <c r="U113" s="21" t="s">
        <v>39</v>
      </c>
      <c r="V113" s="25" t="s">
        <v>39</v>
      </c>
      <c r="W113" s="26" t="s">
        <v>906</v>
      </c>
      <c r="X113" s="22" t="s">
        <v>1862</v>
      </c>
      <c r="Y113" s="31">
        <v>153</v>
      </c>
      <c r="Z113" s="32">
        <v>1741226711</v>
      </c>
      <c r="AA113" s="32" t="s">
        <v>1863</v>
      </c>
      <c r="AB113" s="32" t="s">
        <v>1862</v>
      </c>
      <c r="AC113" s="31">
        <v>1</v>
      </c>
      <c r="AD113" s="32" t="s">
        <v>1264</v>
      </c>
      <c r="AE113" s="32" t="s">
        <v>598</v>
      </c>
      <c r="AF113" s="32" t="s">
        <v>1864</v>
      </c>
      <c r="AG113" s="31">
        <v>5</v>
      </c>
      <c r="AH113" s="32" t="s">
        <v>1865</v>
      </c>
      <c r="AI113" s="32" t="s">
        <v>601</v>
      </c>
      <c r="AJ113" s="32" t="s">
        <v>602</v>
      </c>
      <c r="AK113" s="32">
        <v>2.5589585316978999E-4</v>
      </c>
      <c r="AL113" s="32">
        <v>9.9536811549555995E-5</v>
      </c>
      <c r="AM113" s="32">
        <v>6.8128235491532994E-5</v>
      </c>
      <c r="AN113" s="32">
        <v>0.16084637523816259</v>
      </c>
      <c r="AO113" s="32">
        <v>0.58181839881305453</v>
      </c>
      <c r="AP113" s="32">
        <v>0.2263121797456166</v>
      </c>
      <c r="AQ113" s="32">
        <v>0.1548999735503411</v>
      </c>
      <c r="AR113" s="32"/>
      <c r="AS113" s="32"/>
      <c r="AT113" s="17" t="s">
        <v>41</v>
      </c>
      <c r="AU113" s="17" t="s">
        <v>41</v>
      </c>
      <c r="AV113" s="17" t="s">
        <v>42</v>
      </c>
      <c r="AW113" s="17" t="s">
        <v>42</v>
      </c>
      <c r="AX113" s="29">
        <v>1</v>
      </c>
      <c r="AY113" s="30" t="s">
        <v>603</v>
      </c>
      <c r="AZ113" s="30"/>
      <c r="BA113" s="30"/>
      <c r="BB113" s="30"/>
      <c r="BC113" s="30"/>
      <c r="BD113" s="30"/>
      <c r="BE113" s="30"/>
      <c r="BF113" s="30"/>
      <c r="BG113" s="30"/>
      <c r="BH113" s="30"/>
      <c r="BI113" s="30"/>
      <c r="BJ113" s="30"/>
      <c r="BK113" s="30"/>
      <c r="BL113" s="30"/>
      <c r="BM113" s="30"/>
      <c r="BN113" s="30"/>
      <c r="BO113" s="30"/>
      <c r="BP113" s="30"/>
      <c r="BQ113" s="30"/>
      <c r="BR113" s="30"/>
      <c r="BS113" s="30"/>
      <c r="BT113" s="30"/>
      <c r="BU113" s="30"/>
      <c r="BV113" s="30"/>
      <c r="BW113" s="30"/>
      <c r="BX113" s="30"/>
      <c r="BY113" s="30"/>
      <c r="BZ113" s="30"/>
      <c r="CA113" s="30"/>
      <c r="CB113" s="30"/>
      <c r="CC113" s="30"/>
      <c r="CD113" s="30"/>
      <c r="CE113" s="30"/>
      <c r="CF113" s="30"/>
      <c r="CG113" s="30"/>
      <c r="CH113" s="30"/>
      <c r="CI113" s="30"/>
      <c r="CJ113" s="30"/>
      <c r="CK113" s="30"/>
      <c r="CL113" s="30"/>
      <c r="CM113" s="30"/>
      <c r="CN113" s="30"/>
      <c r="CO113" s="30"/>
      <c r="CP113" s="30"/>
      <c r="CQ113" s="30"/>
      <c r="CR113" s="30"/>
      <c r="CS113" s="30"/>
      <c r="CT113" s="30"/>
      <c r="CU113" s="30"/>
      <c r="CV113" s="30"/>
      <c r="CW113" s="30"/>
      <c r="CX113" s="30"/>
      <c r="CY113" s="30"/>
      <c r="CZ113" s="30"/>
      <c r="DA113" s="30"/>
      <c r="DB113" s="30"/>
      <c r="DC113" s="30"/>
      <c r="DD113" s="30"/>
      <c r="DE113" s="30"/>
      <c r="DF113" s="30"/>
      <c r="DG113" s="30"/>
      <c r="DH113" s="30"/>
      <c r="DI113" s="30"/>
      <c r="DJ113" s="30"/>
      <c r="DK113" s="30"/>
      <c r="DL113" s="30"/>
      <c r="DM113" s="30"/>
      <c r="DN113" s="30"/>
      <c r="DO113" s="30"/>
      <c r="DP113" s="30"/>
      <c r="DQ113" s="30"/>
      <c r="DR113" s="30"/>
      <c r="DS113" s="30"/>
      <c r="DT113" s="30"/>
      <c r="DU113" s="30"/>
      <c r="DV113" s="30"/>
      <c r="DW113" s="30"/>
      <c r="DX113" s="30"/>
      <c r="DY113" s="30"/>
      <c r="DZ113" s="30"/>
      <c r="EA113" s="30"/>
      <c r="EB113" s="30"/>
      <c r="EC113" s="30"/>
      <c r="ED113" s="30"/>
      <c r="EE113" s="30"/>
      <c r="EF113" s="30"/>
      <c r="EG113" s="30"/>
      <c r="EH113" s="30"/>
      <c r="EI113" s="30"/>
      <c r="EJ113" s="30"/>
      <c r="EK113" s="30"/>
      <c r="EL113" s="30"/>
      <c r="EM113" s="30"/>
      <c r="EN113" s="30"/>
      <c r="EO113" s="30"/>
      <c r="EP113" s="30"/>
      <c r="EQ113" s="30"/>
      <c r="ER113" s="30"/>
      <c r="ES113" s="30"/>
      <c r="ET113" s="30"/>
      <c r="EU113" s="30"/>
      <c r="EV113" s="30"/>
      <c r="EW113" s="30"/>
      <c r="EX113" s="30"/>
      <c r="EY113" s="30"/>
      <c r="EZ113" s="30"/>
      <c r="FA113" s="30"/>
      <c r="FB113" s="30"/>
      <c r="FC113" s="30"/>
      <c r="FD113" s="30"/>
      <c r="FE113" s="30"/>
      <c r="FF113" s="30"/>
      <c r="FG113" s="30"/>
      <c r="FH113" s="30"/>
      <c r="FI113" s="30"/>
      <c r="FJ113" s="30"/>
      <c r="FK113" s="30"/>
      <c r="FL113" s="30"/>
      <c r="FM113" s="30"/>
      <c r="FN113" s="30"/>
      <c r="FO113" s="30"/>
      <c r="FP113" s="30"/>
      <c r="FQ113" s="30"/>
      <c r="FR113" s="30"/>
      <c r="FS113" s="30"/>
      <c r="FT113" s="30"/>
      <c r="FU113" s="30"/>
      <c r="FV113" s="30"/>
      <c r="FW113" s="30"/>
      <c r="FX113" s="30"/>
      <c r="FY113" s="30"/>
      <c r="FZ113" s="30"/>
      <c r="GA113" s="30"/>
      <c r="GB113" s="30"/>
      <c r="GC113" s="30"/>
      <c r="GD113" s="30"/>
      <c r="GE113" s="30"/>
      <c r="GF113" s="30"/>
      <c r="GG113" s="30"/>
      <c r="GH113" s="30"/>
      <c r="GI113" s="30"/>
      <c r="GJ113" s="30"/>
      <c r="GK113" s="30"/>
      <c r="GL113" s="30"/>
      <c r="GM113" s="30"/>
      <c r="GN113" s="30"/>
      <c r="GO113" s="30"/>
      <c r="GP113" s="30"/>
      <c r="GQ113" s="30"/>
      <c r="GR113" s="30"/>
      <c r="GS113" s="30"/>
      <c r="GT113" s="30"/>
      <c r="GU113" s="30"/>
      <c r="GV113" s="30"/>
      <c r="GW113" s="30"/>
      <c r="GX113" s="30"/>
      <c r="GY113" s="30"/>
      <c r="GZ113" s="30"/>
      <c r="HA113" s="30"/>
      <c r="HB113" s="30"/>
      <c r="HC113" s="30"/>
      <c r="HD113" s="30"/>
      <c r="HE113" s="30"/>
      <c r="HF113" s="30"/>
      <c r="HG113" s="30"/>
      <c r="HH113" s="30"/>
      <c r="HI113" s="30"/>
      <c r="HJ113" s="30"/>
      <c r="HK113" s="30"/>
      <c r="HL113" s="30"/>
      <c r="HM113" s="30"/>
      <c r="HN113" s="30"/>
      <c r="HO113" s="30"/>
      <c r="HP113" s="30"/>
      <c r="HQ113" s="30"/>
      <c r="HR113" s="30"/>
      <c r="HS113" s="30"/>
      <c r="HT113" s="30"/>
      <c r="HU113" s="30"/>
      <c r="HV113" s="30"/>
      <c r="HW113" s="30"/>
      <c r="HX113" s="30"/>
      <c r="HY113" s="30"/>
      <c r="HZ113" s="30"/>
      <c r="IA113" s="30"/>
      <c r="IB113" s="30"/>
      <c r="IC113" s="30"/>
      <c r="ID113" s="30"/>
      <c r="IE113" s="30"/>
      <c r="IF113" s="30"/>
      <c r="IG113" s="30"/>
      <c r="IH113" s="30"/>
      <c r="II113" s="30"/>
      <c r="IJ113" s="30"/>
      <c r="IK113" s="30"/>
      <c r="IL113" s="30"/>
      <c r="IM113" s="30"/>
      <c r="IN113" s="30"/>
      <c r="IO113" s="30"/>
      <c r="IP113" s="30"/>
      <c r="IQ113" s="30"/>
      <c r="IR113" s="30"/>
      <c r="IS113" s="30"/>
      <c r="IT113" s="30"/>
      <c r="IU113" s="30"/>
      <c r="IV113" s="30"/>
      <c r="IW113" s="30"/>
      <c r="IX113" s="30"/>
      <c r="IY113" s="30"/>
      <c r="IZ113" s="30"/>
      <c r="JA113" s="30"/>
      <c r="JB113" s="30"/>
      <c r="JC113" s="30"/>
      <c r="JD113" s="30"/>
      <c r="JE113" s="30"/>
      <c r="JF113" s="30"/>
      <c r="JG113" s="30"/>
      <c r="JH113" s="30"/>
      <c r="JI113" s="30"/>
      <c r="JJ113" s="30"/>
      <c r="JK113" s="30"/>
      <c r="JL113" s="30"/>
      <c r="JM113" s="30"/>
      <c r="JN113" s="30"/>
      <c r="JO113" s="30"/>
      <c r="JP113" s="30"/>
      <c r="JQ113" s="30"/>
      <c r="JR113" s="30"/>
      <c r="JS113" s="30"/>
      <c r="JT113" s="30"/>
      <c r="JU113" s="30"/>
      <c r="JV113" s="30"/>
      <c r="JW113" s="30"/>
      <c r="JX113" s="30"/>
      <c r="JY113" s="30"/>
      <c r="JZ113" s="30"/>
      <c r="KA113" s="30"/>
      <c r="KB113" s="30"/>
      <c r="KC113" s="30"/>
      <c r="KD113" s="30"/>
    </row>
    <row r="114" spans="1:290" ht="16" x14ac:dyDescent="0.2">
      <c r="A114" s="1"/>
      <c r="B114" s="8">
        <v>21992414</v>
      </c>
      <c r="C114" s="9" t="s">
        <v>1866</v>
      </c>
      <c r="D114" s="10" t="s">
        <v>1867</v>
      </c>
      <c r="E114" s="11">
        <v>140</v>
      </c>
      <c r="F114" s="12" t="s">
        <v>591</v>
      </c>
      <c r="G114" s="12" t="s">
        <v>45</v>
      </c>
      <c r="H114" s="12">
        <v>0.75</v>
      </c>
      <c r="I114" s="13" t="s">
        <v>592</v>
      </c>
      <c r="J114" s="12" t="s">
        <v>593</v>
      </c>
      <c r="K114" s="12">
        <v>2.0000000000000001E-4</v>
      </c>
      <c r="L114" s="12">
        <v>0</v>
      </c>
      <c r="M114" s="12">
        <v>0</v>
      </c>
      <c r="N114" s="12">
        <v>0</v>
      </c>
      <c r="O114" s="12">
        <v>2.0000000000000001E-4</v>
      </c>
      <c r="P114" s="12">
        <v>2.9999999999999997E-4</v>
      </c>
      <c r="Q114" s="12">
        <v>1E-4</v>
      </c>
      <c r="R114" s="12" t="s">
        <v>258</v>
      </c>
      <c r="S114" s="14">
        <f t="shared" si="3"/>
        <v>0.66700000000000004</v>
      </c>
      <c r="T114" s="11">
        <v>105</v>
      </c>
      <c r="U114" s="11" t="s">
        <v>39</v>
      </c>
      <c r="V114" s="15" t="s">
        <v>607</v>
      </c>
      <c r="W114" s="15" t="s">
        <v>607</v>
      </c>
      <c r="X114" s="12" t="s">
        <v>1868</v>
      </c>
      <c r="Y114" s="29">
        <v>296</v>
      </c>
      <c r="Z114" s="16">
        <v>1741319255</v>
      </c>
      <c r="AA114" s="16" t="s">
        <v>1869</v>
      </c>
      <c r="AB114" s="16" t="s">
        <v>1868</v>
      </c>
      <c r="AC114" s="29">
        <v>1</v>
      </c>
      <c r="AD114" s="16" t="s">
        <v>1264</v>
      </c>
      <c r="AE114" s="16" t="s">
        <v>598</v>
      </c>
      <c r="AF114" s="16" t="s">
        <v>758</v>
      </c>
      <c r="AG114" s="29">
        <v>3</v>
      </c>
      <c r="AH114" s="16" t="s">
        <v>1870</v>
      </c>
      <c r="AI114" s="16" t="s">
        <v>601</v>
      </c>
      <c r="AJ114" s="16" t="s">
        <v>602</v>
      </c>
      <c r="AK114" s="16">
        <v>2.2386236287799601E-4</v>
      </c>
      <c r="AL114" s="16">
        <v>7.4047951543120002E-6</v>
      </c>
      <c r="AM114" s="16">
        <v>6.6114173466205996E-5</v>
      </c>
      <c r="AN114" s="16">
        <v>0.2223211966032117</v>
      </c>
      <c r="AO114" s="16">
        <v>0.48138402255678708</v>
      </c>
      <c r="AP114" s="16">
        <v>1.5922953871144389E-2</v>
      </c>
      <c r="AQ114" s="16">
        <v>0.14216908265425859</v>
      </c>
      <c r="AR114" s="16"/>
      <c r="AS114" s="16"/>
      <c r="AT114" s="17" t="s">
        <v>41</v>
      </c>
      <c r="AU114" s="17" t="s">
        <v>41</v>
      </c>
      <c r="AV114" s="17" t="s">
        <v>42</v>
      </c>
      <c r="AW114" s="17" t="s">
        <v>42</v>
      </c>
      <c r="AX114" s="29">
        <v>1</v>
      </c>
      <c r="AY114" s="30" t="s">
        <v>603</v>
      </c>
      <c r="AZ114" s="30"/>
      <c r="BA114" s="30"/>
      <c r="BB114" s="30"/>
      <c r="BC114" s="30"/>
      <c r="BD114" s="30"/>
      <c r="BE114" s="30"/>
      <c r="BF114" s="30"/>
      <c r="BG114" s="30"/>
      <c r="BH114" s="30"/>
      <c r="BI114" s="30"/>
      <c r="BJ114" s="30"/>
      <c r="BK114" s="30"/>
      <c r="BL114" s="30"/>
      <c r="BM114" s="30"/>
      <c r="BN114" s="30"/>
      <c r="BO114" s="30"/>
      <c r="BP114" s="30"/>
      <c r="BQ114" s="30"/>
      <c r="BR114" s="30"/>
      <c r="BS114" s="30"/>
      <c r="BT114" s="30"/>
      <c r="BU114" s="30"/>
      <c r="BV114" s="30"/>
      <c r="BW114" s="30"/>
      <c r="BX114" s="30"/>
      <c r="BY114" s="30"/>
      <c r="BZ114" s="30"/>
      <c r="CA114" s="30"/>
      <c r="CB114" s="30"/>
      <c r="CC114" s="30"/>
      <c r="CD114" s="30"/>
      <c r="CE114" s="30"/>
      <c r="CF114" s="30"/>
      <c r="CG114" s="30"/>
      <c r="CH114" s="30"/>
      <c r="CI114" s="30"/>
      <c r="CJ114" s="30"/>
      <c r="CK114" s="30"/>
      <c r="CL114" s="30"/>
      <c r="CM114" s="30"/>
      <c r="CN114" s="30"/>
      <c r="CO114" s="30"/>
      <c r="CP114" s="30"/>
      <c r="CQ114" s="30"/>
      <c r="CR114" s="30"/>
      <c r="CS114" s="30"/>
      <c r="CT114" s="30"/>
      <c r="CU114" s="30"/>
      <c r="CV114" s="30"/>
      <c r="CW114" s="30"/>
      <c r="CX114" s="30"/>
      <c r="CY114" s="30"/>
      <c r="CZ114" s="30"/>
      <c r="DA114" s="30"/>
      <c r="DB114" s="30"/>
      <c r="DC114" s="30"/>
      <c r="DD114" s="30"/>
      <c r="DE114" s="30"/>
      <c r="DF114" s="30"/>
      <c r="DG114" s="30"/>
      <c r="DH114" s="30"/>
      <c r="DI114" s="30"/>
      <c r="DJ114" s="30"/>
      <c r="DK114" s="30"/>
      <c r="DL114" s="30"/>
      <c r="DM114" s="30"/>
      <c r="DN114" s="30"/>
      <c r="DO114" s="30"/>
      <c r="DP114" s="30"/>
      <c r="DQ114" s="30"/>
      <c r="DR114" s="30"/>
      <c r="DS114" s="30"/>
      <c r="DT114" s="30"/>
      <c r="DU114" s="30"/>
      <c r="DV114" s="30"/>
      <c r="DW114" s="30"/>
      <c r="DX114" s="30"/>
      <c r="DY114" s="30"/>
      <c r="DZ114" s="30"/>
      <c r="EA114" s="30"/>
      <c r="EB114" s="30"/>
      <c r="EC114" s="30"/>
      <c r="ED114" s="30"/>
      <c r="EE114" s="30"/>
      <c r="EF114" s="30"/>
      <c r="EG114" s="30"/>
      <c r="EH114" s="30"/>
      <c r="EI114" s="30"/>
      <c r="EJ114" s="30"/>
      <c r="EK114" s="30"/>
      <c r="EL114" s="30"/>
      <c r="EM114" s="30"/>
      <c r="EN114" s="30"/>
      <c r="EO114" s="30"/>
      <c r="EP114" s="30"/>
      <c r="EQ114" s="30"/>
      <c r="ER114" s="30"/>
      <c r="ES114" s="30"/>
      <c r="ET114" s="30"/>
      <c r="EU114" s="30"/>
      <c r="EV114" s="30"/>
      <c r="EW114" s="30"/>
      <c r="EX114" s="30"/>
      <c r="EY114" s="30"/>
      <c r="EZ114" s="30"/>
      <c r="FA114" s="30"/>
      <c r="FB114" s="30"/>
      <c r="FC114" s="30"/>
      <c r="FD114" s="30"/>
      <c r="FE114" s="30"/>
      <c r="FF114" s="30"/>
      <c r="FG114" s="30"/>
      <c r="FH114" s="30"/>
      <c r="FI114" s="30"/>
      <c r="FJ114" s="30"/>
      <c r="FK114" s="30"/>
      <c r="FL114" s="30"/>
      <c r="FM114" s="30"/>
      <c r="FN114" s="30"/>
      <c r="FO114" s="30"/>
      <c r="FP114" s="30"/>
      <c r="FQ114" s="30"/>
      <c r="FR114" s="30"/>
      <c r="FS114" s="30"/>
      <c r="FT114" s="30"/>
      <c r="FU114" s="30"/>
      <c r="FV114" s="30"/>
      <c r="FW114" s="30"/>
      <c r="FX114" s="30"/>
      <c r="FY114" s="30"/>
      <c r="FZ114" s="30"/>
      <c r="GA114" s="30"/>
      <c r="GB114" s="30"/>
      <c r="GC114" s="30"/>
      <c r="GD114" s="30"/>
      <c r="GE114" s="30"/>
      <c r="GF114" s="30"/>
      <c r="GG114" s="30"/>
      <c r="GH114" s="30"/>
      <c r="GI114" s="30"/>
      <c r="GJ114" s="30"/>
      <c r="GK114" s="30"/>
      <c r="GL114" s="30"/>
      <c r="GM114" s="30"/>
      <c r="GN114" s="30"/>
      <c r="GO114" s="30"/>
      <c r="GP114" s="30"/>
      <c r="GQ114" s="30"/>
      <c r="GR114" s="30"/>
      <c r="GS114" s="30"/>
      <c r="GT114" s="30"/>
      <c r="GU114" s="30"/>
      <c r="GV114" s="30"/>
      <c r="GW114" s="30"/>
      <c r="GX114" s="30"/>
      <c r="GY114" s="30"/>
      <c r="GZ114" s="30"/>
      <c r="HA114" s="30"/>
      <c r="HB114" s="30"/>
      <c r="HC114" s="30"/>
      <c r="HD114" s="30"/>
      <c r="HE114" s="30"/>
      <c r="HF114" s="30"/>
      <c r="HG114" s="30"/>
      <c r="HH114" s="30"/>
      <c r="HI114" s="30"/>
      <c r="HJ114" s="30"/>
      <c r="HK114" s="30"/>
      <c r="HL114" s="30"/>
      <c r="HM114" s="30"/>
      <c r="HN114" s="30"/>
      <c r="HO114" s="30"/>
      <c r="HP114" s="30"/>
      <c r="HQ114" s="30"/>
      <c r="HR114" s="30"/>
      <c r="HS114" s="30"/>
      <c r="HT114" s="30"/>
      <c r="HU114" s="30"/>
      <c r="HV114" s="30"/>
      <c r="HW114" s="30"/>
      <c r="HX114" s="30"/>
      <c r="HY114" s="30"/>
      <c r="HZ114" s="30"/>
      <c r="IA114" s="30"/>
      <c r="IB114" s="30"/>
      <c r="IC114" s="30"/>
      <c r="ID114" s="30"/>
      <c r="IE114" s="30"/>
      <c r="IF114" s="30"/>
      <c r="IG114" s="30"/>
      <c r="IH114" s="30"/>
      <c r="II114" s="30"/>
      <c r="IJ114" s="30"/>
      <c r="IK114" s="30"/>
      <c r="IL114" s="30"/>
      <c r="IM114" s="30"/>
      <c r="IN114" s="30"/>
      <c r="IO114" s="30"/>
      <c r="IP114" s="30"/>
      <c r="IQ114" s="30"/>
      <c r="IR114" s="30"/>
      <c r="IS114" s="30"/>
      <c r="IT114" s="30"/>
      <c r="IU114" s="30"/>
      <c r="IV114" s="30"/>
      <c r="IW114" s="30"/>
      <c r="IX114" s="30"/>
      <c r="IY114" s="30"/>
      <c r="IZ114" s="30"/>
      <c r="JA114" s="30"/>
      <c r="JB114" s="30"/>
      <c r="JC114" s="30"/>
      <c r="JD114" s="30"/>
      <c r="JE114" s="30"/>
      <c r="JF114" s="30"/>
      <c r="JG114" s="30"/>
      <c r="JH114" s="30"/>
      <c r="JI114" s="30"/>
      <c r="JJ114" s="30"/>
      <c r="JK114" s="30"/>
      <c r="JL114" s="30"/>
      <c r="JM114" s="30"/>
      <c r="JN114" s="30"/>
      <c r="JO114" s="30"/>
      <c r="JP114" s="30"/>
      <c r="JQ114" s="30"/>
      <c r="JR114" s="30"/>
      <c r="JS114" s="30"/>
      <c r="JT114" s="30"/>
      <c r="JU114" s="30"/>
      <c r="JV114" s="30"/>
      <c r="JW114" s="30"/>
      <c r="JX114" s="30"/>
      <c r="JY114" s="30"/>
      <c r="JZ114" s="30"/>
      <c r="KA114" s="30"/>
      <c r="KB114" s="30"/>
      <c r="KC114" s="30"/>
      <c r="KD114" s="30"/>
    </row>
    <row r="115" spans="1:290" ht="16" x14ac:dyDescent="0.2">
      <c r="A115" s="1"/>
      <c r="B115" s="18">
        <v>21989555</v>
      </c>
      <c r="C115" s="19" t="s">
        <v>1871</v>
      </c>
      <c r="D115" s="20" t="s">
        <v>1872</v>
      </c>
      <c r="E115" s="21">
        <v>6</v>
      </c>
      <c r="F115" s="22" t="s">
        <v>591</v>
      </c>
      <c r="G115" s="22" t="s">
        <v>36</v>
      </c>
      <c r="H115" s="22">
        <v>0.64</v>
      </c>
      <c r="I115" s="23" t="s">
        <v>592</v>
      </c>
      <c r="J115" s="22" t="s">
        <v>593</v>
      </c>
      <c r="K115" s="22">
        <v>1E-3</v>
      </c>
      <c r="L115" s="22">
        <v>0</v>
      </c>
      <c r="M115" s="22">
        <v>2.0000000000000001E-4</v>
      </c>
      <c r="N115" s="22">
        <v>2.0000000000000001E-4</v>
      </c>
      <c r="O115" s="22">
        <v>1E-3</v>
      </c>
      <c r="P115" s="22">
        <v>1.2999999999999999E-3</v>
      </c>
      <c r="Q115" s="22">
        <v>1E-4</v>
      </c>
      <c r="R115" s="22" t="s">
        <v>283</v>
      </c>
      <c r="S115" s="24">
        <f t="shared" si="3"/>
        <v>0.92300000000000004</v>
      </c>
      <c r="T115" s="21">
        <v>106</v>
      </c>
      <c r="U115" s="21" t="s">
        <v>39</v>
      </c>
      <c r="V115" s="25" t="s">
        <v>39</v>
      </c>
      <c r="W115" s="26" t="s">
        <v>607</v>
      </c>
      <c r="X115" s="22" t="s">
        <v>1873</v>
      </c>
      <c r="Y115" s="31">
        <v>230</v>
      </c>
      <c r="Z115" s="32">
        <v>1741284719</v>
      </c>
      <c r="AA115" s="32" t="s">
        <v>1874</v>
      </c>
      <c r="AB115" s="32" t="s">
        <v>1873</v>
      </c>
      <c r="AC115" s="31">
        <v>1</v>
      </c>
      <c r="AD115" s="32" t="s">
        <v>1264</v>
      </c>
      <c r="AE115" s="32" t="s">
        <v>598</v>
      </c>
      <c r="AF115" s="32" t="s">
        <v>1875</v>
      </c>
      <c r="AG115" s="31">
        <v>5</v>
      </c>
      <c r="AH115" s="32" t="s">
        <v>1876</v>
      </c>
      <c r="AI115" s="32" t="s">
        <v>640</v>
      </c>
      <c r="AJ115" s="32" t="s">
        <v>641</v>
      </c>
      <c r="AK115" s="32">
        <v>9.8237255487573999E-4</v>
      </c>
      <c r="AL115" s="32">
        <v>2.3343322031518901E-4</v>
      </c>
      <c r="AM115" s="32">
        <v>6.4683639593437001E-5</v>
      </c>
      <c r="AN115" s="32">
        <v>5.0514778838940823E-2</v>
      </c>
      <c r="AO115" s="32">
        <v>2.1553729882242649</v>
      </c>
      <c r="AP115" s="32">
        <v>0.51216379684508151</v>
      </c>
      <c r="AQ115" s="32">
        <v>0.14191903964312461</v>
      </c>
      <c r="AR115" s="32"/>
      <c r="AS115" s="32"/>
      <c r="AT115" s="17" t="s">
        <v>41</v>
      </c>
      <c r="AU115" s="17" t="s">
        <v>41</v>
      </c>
      <c r="AV115" s="17" t="s">
        <v>42</v>
      </c>
      <c r="AW115" s="17" t="s">
        <v>42</v>
      </c>
      <c r="AX115" s="29">
        <v>1</v>
      </c>
      <c r="AY115" s="30" t="s">
        <v>603</v>
      </c>
      <c r="AZ115" s="30"/>
      <c r="BA115" s="30"/>
      <c r="BB115" s="30"/>
      <c r="BC115" s="30"/>
      <c r="BD115" s="30"/>
      <c r="BE115" s="30"/>
      <c r="BF115" s="30"/>
      <c r="BG115" s="30"/>
      <c r="BH115" s="30"/>
      <c r="BI115" s="30"/>
      <c r="BJ115" s="30"/>
      <c r="BK115" s="30"/>
      <c r="BL115" s="30"/>
      <c r="BM115" s="30"/>
      <c r="BN115" s="30"/>
      <c r="BO115" s="30"/>
      <c r="BP115" s="30"/>
      <c r="BQ115" s="30"/>
      <c r="BR115" s="30"/>
      <c r="BS115" s="30"/>
      <c r="BT115" s="30"/>
      <c r="BU115" s="30"/>
      <c r="BV115" s="30"/>
      <c r="BW115" s="30"/>
      <c r="BX115" s="30"/>
      <c r="BY115" s="30"/>
      <c r="BZ115" s="30"/>
      <c r="CA115" s="30"/>
      <c r="CB115" s="30"/>
      <c r="CC115" s="30"/>
      <c r="CD115" s="30"/>
      <c r="CE115" s="30"/>
      <c r="CF115" s="30"/>
      <c r="CG115" s="30"/>
      <c r="CH115" s="30"/>
      <c r="CI115" s="30"/>
      <c r="CJ115" s="30"/>
      <c r="CK115" s="30"/>
      <c r="CL115" s="30"/>
      <c r="CM115" s="30"/>
      <c r="CN115" s="30"/>
      <c r="CO115" s="30"/>
      <c r="CP115" s="30"/>
      <c r="CQ115" s="30"/>
      <c r="CR115" s="30"/>
      <c r="CS115" s="30"/>
      <c r="CT115" s="30"/>
      <c r="CU115" s="30"/>
      <c r="CV115" s="30"/>
      <c r="CW115" s="30"/>
      <c r="CX115" s="30"/>
      <c r="CY115" s="30"/>
      <c r="CZ115" s="30"/>
      <c r="DA115" s="30"/>
      <c r="DB115" s="30"/>
      <c r="DC115" s="30"/>
      <c r="DD115" s="30"/>
      <c r="DE115" s="30"/>
      <c r="DF115" s="30"/>
      <c r="DG115" s="30"/>
      <c r="DH115" s="30"/>
      <c r="DI115" s="30"/>
      <c r="DJ115" s="30"/>
      <c r="DK115" s="30"/>
      <c r="DL115" s="30"/>
      <c r="DM115" s="30"/>
      <c r="DN115" s="30"/>
      <c r="DO115" s="30"/>
      <c r="DP115" s="30"/>
      <c r="DQ115" s="30"/>
      <c r="DR115" s="30"/>
      <c r="DS115" s="30"/>
      <c r="DT115" s="30"/>
      <c r="DU115" s="30"/>
      <c r="DV115" s="30"/>
      <c r="DW115" s="30"/>
      <c r="DX115" s="30"/>
      <c r="DY115" s="30"/>
      <c r="DZ115" s="30"/>
      <c r="EA115" s="30"/>
      <c r="EB115" s="30"/>
      <c r="EC115" s="30"/>
      <c r="ED115" s="30"/>
      <c r="EE115" s="30"/>
      <c r="EF115" s="30"/>
      <c r="EG115" s="30"/>
      <c r="EH115" s="30"/>
      <c r="EI115" s="30"/>
      <c r="EJ115" s="30"/>
      <c r="EK115" s="30"/>
      <c r="EL115" s="30"/>
      <c r="EM115" s="30"/>
      <c r="EN115" s="30"/>
      <c r="EO115" s="30"/>
      <c r="EP115" s="30"/>
      <c r="EQ115" s="30"/>
      <c r="ER115" s="30"/>
      <c r="ES115" s="30"/>
      <c r="ET115" s="30"/>
      <c r="EU115" s="30"/>
      <c r="EV115" s="30"/>
      <c r="EW115" s="30"/>
      <c r="EX115" s="30"/>
      <c r="EY115" s="30"/>
      <c r="EZ115" s="30"/>
      <c r="FA115" s="30"/>
      <c r="FB115" s="30"/>
      <c r="FC115" s="30"/>
      <c r="FD115" s="30"/>
      <c r="FE115" s="30"/>
      <c r="FF115" s="30"/>
      <c r="FG115" s="30"/>
      <c r="FH115" s="30"/>
      <c r="FI115" s="30"/>
      <c r="FJ115" s="30"/>
      <c r="FK115" s="30"/>
      <c r="FL115" s="30"/>
      <c r="FM115" s="30"/>
      <c r="FN115" s="30"/>
      <c r="FO115" s="30"/>
      <c r="FP115" s="30"/>
      <c r="FQ115" s="30"/>
      <c r="FR115" s="30"/>
      <c r="FS115" s="30"/>
      <c r="FT115" s="30"/>
      <c r="FU115" s="30"/>
      <c r="FV115" s="30"/>
      <c r="FW115" s="30"/>
      <c r="FX115" s="30"/>
      <c r="FY115" s="30"/>
      <c r="FZ115" s="30"/>
      <c r="GA115" s="30"/>
      <c r="GB115" s="30"/>
      <c r="GC115" s="30"/>
      <c r="GD115" s="30"/>
      <c r="GE115" s="30"/>
      <c r="GF115" s="30"/>
      <c r="GG115" s="30"/>
      <c r="GH115" s="30"/>
      <c r="GI115" s="30"/>
      <c r="GJ115" s="30"/>
      <c r="GK115" s="30"/>
      <c r="GL115" s="30"/>
      <c r="GM115" s="30"/>
      <c r="GN115" s="30"/>
      <c r="GO115" s="30"/>
      <c r="GP115" s="30"/>
      <c r="GQ115" s="30"/>
      <c r="GR115" s="30"/>
      <c r="GS115" s="30"/>
      <c r="GT115" s="30"/>
      <c r="GU115" s="30"/>
      <c r="GV115" s="30"/>
      <c r="GW115" s="30"/>
      <c r="GX115" s="30"/>
      <c r="GY115" s="30"/>
      <c r="GZ115" s="30"/>
      <c r="HA115" s="30"/>
      <c r="HB115" s="30"/>
      <c r="HC115" s="30"/>
      <c r="HD115" s="30"/>
      <c r="HE115" s="30"/>
      <c r="HF115" s="30"/>
      <c r="HG115" s="30"/>
      <c r="HH115" s="30"/>
      <c r="HI115" s="30"/>
      <c r="HJ115" s="30"/>
      <c r="HK115" s="30"/>
      <c r="HL115" s="30"/>
      <c r="HM115" s="30"/>
      <c r="HN115" s="30"/>
      <c r="HO115" s="30"/>
      <c r="HP115" s="30"/>
      <c r="HQ115" s="30"/>
      <c r="HR115" s="30"/>
      <c r="HS115" s="30"/>
      <c r="HT115" s="30"/>
      <c r="HU115" s="30"/>
      <c r="HV115" s="30"/>
      <c r="HW115" s="30"/>
      <c r="HX115" s="30"/>
      <c r="HY115" s="30"/>
      <c r="HZ115" s="30"/>
      <c r="IA115" s="30"/>
      <c r="IB115" s="30"/>
      <c r="IC115" s="30"/>
      <c r="ID115" s="30"/>
      <c r="IE115" s="30"/>
      <c r="IF115" s="30"/>
      <c r="IG115" s="30"/>
      <c r="IH115" s="30"/>
      <c r="II115" s="30"/>
      <c r="IJ115" s="30"/>
      <c r="IK115" s="30"/>
      <c r="IL115" s="30"/>
      <c r="IM115" s="30"/>
      <c r="IN115" s="30"/>
      <c r="IO115" s="30"/>
      <c r="IP115" s="30"/>
      <c r="IQ115" s="30"/>
      <c r="IR115" s="30"/>
      <c r="IS115" s="30"/>
      <c r="IT115" s="30"/>
      <c r="IU115" s="30"/>
      <c r="IV115" s="30"/>
      <c r="IW115" s="30"/>
      <c r="IX115" s="30"/>
      <c r="IY115" s="30"/>
      <c r="IZ115" s="30"/>
      <c r="JA115" s="30"/>
      <c r="JB115" s="30"/>
      <c r="JC115" s="30"/>
      <c r="JD115" s="30"/>
      <c r="JE115" s="30"/>
      <c r="JF115" s="30"/>
      <c r="JG115" s="30"/>
      <c r="JH115" s="30"/>
      <c r="JI115" s="30"/>
      <c r="JJ115" s="30"/>
      <c r="JK115" s="30"/>
      <c r="JL115" s="30"/>
      <c r="JM115" s="30"/>
      <c r="JN115" s="30"/>
      <c r="JO115" s="30"/>
      <c r="JP115" s="30"/>
      <c r="JQ115" s="30"/>
      <c r="JR115" s="30"/>
      <c r="JS115" s="30"/>
      <c r="JT115" s="30"/>
      <c r="JU115" s="30"/>
      <c r="JV115" s="30"/>
      <c r="JW115" s="30"/>
      <c r="JX115" s="30"/>
      <c r="JY115" s="30"/>
      <c r="JZ115" s="30"/>
      <c r="KA115" s="30"/>
      <c r="KB115" s="30"/>
      <c r="KC115" s="30"/>
      <c r="KD115" s="30"/>
    </row>
    <row r="116" spans="1:290" ht="16" x14ac:dyDescent="0.2">
      <c r="A116" s="1"/>
      <c r="B116" s="8">
        <v>21988179</v>
      </c>
      <c r="C116" s="9" t="s">
        <v>1877</v>
      </c>
      <c r="D116" s="10" t="s">
        <v>1878</v>
      </c>
      <c r="E116" s="11">
        <v>16</v>
      </c>
      <c r="F116" s="12"/>
      <c r="G116" s="12" t="s">
        <v>36</v>
      </c>
      <c r="H116" s="12">
        <v>0.61</v>
      </c>
      <c r="I116" s="13" t="s">
        <v>592</v>
      </c>
      <c r="J116" s="12" t="s">
        <v>593</v>
      </c>
      <c r="K116" s="12">
        <v>2.9999999999999997E-4</v>
      </c>
      <c r="L116" s="12">
        <v>0</v>
      </c>
      <c r="M116" s="12">
        <v>2.9999999999999997E-4</v>
      </c>
      <c r="N116" s="12">
        <v>2.9999999999999997E-4</v>
      </c>
      <c r="O116" s="12">
        <v>2.9999999999999997E-4</v>
      </c>
      <c r="P116" s="12">
        <v>6.9999999999999999E-4</v>
      </c>
      <c r="Q116" s="12">
        <v>1E-4</v>
      </c>
      <c r="R116" s="12" t="s">
        <v>242</v>
      </c>
      <c r="S116" s="14">
        <f t="shared" si="3"/>
        <v>0.85699999999999998</v>
      </c>
      <c r="T116" s="11">
        <v>106</v>
      </c>
      <c r="U116" s="11" t="s">
        <v>39</v>
      </c>
      <c r="V116" s="27" t="s">
        <v>39</v>
      </c>
      <c r="W116" s="15" t="s">
        <v>1879</v>
      </c>
      <c r="X116" s="12"/>
      <c r="Y116" s="29">
        <v>199</v>
      </c>
      <c r="Z116" s="16"/>
      <c r="AA116" s="16"/>
      <c r="AB116" s="16"/>
      <c r="AC116" s="29"/>
      <c r="AD116" s="16"/>
      <c r="AE116" s="16"/>
      <c r="AF116" s="16"/>
      <c r="AG116" s="29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7" t="s">
        <v>41</v>
      </c>
      <c r="AU116" s="17" t="s">
        <v>41</v>
      </c>
      <c r="AV116" s="17" t="s">
        <v>42</v>
      </c>
      <c r="AW116" s="17" t="s">
        <v>42</v>
      </c>
      <c r="AX116" s="29"/>
      <c r="AY116" s="30"/>
      <c r="AZ116" s="30"/>
      <c r="BA116" s="30"/>
      <c r="BB116" s="30"/>
      <c r="BC116" s="30"/>
      <c r="BD116" s="30"/>
      <c r="BE116" s="30"/>
      <c r="BF116" s="30"/>
      <c r="BG116" s="30"/>
      <c r="BH116" s="30"/>
      <c r="BI116" s="30"/>
      <c r="BJ116" s="30"/>
      <c r="BK116" s="30"/>
      <c r="BL116" s="30"/>
      <c r="BM116" s="30"/>
      <c r="BN116" s="30"/>
      <c r="BO116" s="30"/>
      <c r="BP116" s="30"/>
      <c r="BQ116" s="30"/>
      <c r="BR116" s="30"/>
      <c r="BS116" s="30"/>
      <c r="BT116" s="30"/>
      <c r="BU116" s="30"/>
      <c r="BV116" s="30"/>
      <c r="BW116" s="30"/>
      <c r="BX116" s="30"/>
      <c r="BY116" s="30"/>
      <c r="BZ116" s="30"/>
      <c r="CA116" s="30"/>
      <c r="CB116" s="30"/>
      <c r="CC116" s="30"/>
      <c r="CD116" s="30"/>
      <c r="CE116" s="30"/>
      <c r="CF116" s="30"/>
      <c r="CG116" s="30"/>
      <c r="CH116" s="30"/>
      <c r="CI116" s="30"/>
      <c r="CJ116" s="30"/>
      <c r="CK116" s="30"/>
      <c r="CL116" s="30"/>
      <c r="CM116" s="30"/>
      <c r="CN116" s="30"/>
      <c r="CO116" s="30"/>
      <c r="CP116" s="30"/>
      <c r="CQ116" s="30"/>
      <c r="CR116" s="30"/>
      <c r="CS116" s="30"/>
      <c r="CT116" s="30"/>
      <c r="CU116" s="30"/>
      <c r="CV116" s="30"/>
      <c r="CW116" s="30"/>
      <c r="CX116" s="30"/>
      <c r="CY116" s="30"/>
      <c r="CZ116" s="30"/>
      <c r="DA116" s="30"/>
      <c r="DB116" s="30"/>
      <c r="DC116" s="30"/>
      <c r="DD116" s="30"/>
      <c r="DE116" s="30"/>
      <c r="DF116" s="30"/>
      <c r="DG116" s="30"/>
      <c r="DH116" s="30"/>
      <c r="DI116" s="30"/>
      <c r="DJ116" s="30"/>
      <c r="DK116" s="30"/>
      <c r="DL116" s="30"/>
      <c r="DM116" s="30"/>
      <c r="DN116" s="30"/>
      <c r="DO116" s="30"/>
      <c r="DP116" s="30"/>
      <c r="DQ116" s="30"/>
      <c r="DR116" s="30"/>
      <c r="DS116" s="30"/>
      <c r="DT116" s="30"/>
      <c r="DU116" s="30"/>
      <c r="DV116" s="30"/>
      <c r="DW116" s="30"/>
      <c r="DX116" s="30"/>
      <c r="DY116" s="30"/>
      <c r="DZ116" s="30"/>
      <c r="EA116" s="30"/>
      <c r="EB116" s="30"/>
      <c r="EC116" s="30"/>
      <c r="ED116" s="30"/>
      <c r="EE116" s="30"/>
      <c r="EF116" s="30"/>
      <c r="EG116" s="30"/>
      <c r="EH116" s="30"/>
      <c r="EI116" s="30"/>
      <c r="EJ116" s="30"/>
      <c r="EK116" s="30"/>
      <c r="EL116" s="30"/>
      <c r="EM116" s="30"/>
      <c r="EN116" s="30"/>
      <c r="EO116" s="30"/>
      <c r="EP116" s="30"/>
      <c r="EQ116" s="30"/>
      <c r="ER116" s="30"/>
      <c r="ES116" s="30"/>
      <c r="ET116" s="30"/>
      <c r="EU116" s="30"/>
      <c r="EV116" s="30"/>
      <c r="EW116" s="30"/>
      <c r="EX116" s="30"/>
      <c r="EY116" s="30"/>
      <c r="EZ116" s="30"/>
      <c r="FA116" s="30"/>
      <c r="FB116" s="30"/>
      <c r="FC116" s="30"/>
      <c r="FD116" s="30"/>
      <c r="FE116" s="30"/>
      <c r="FF116" s="30"/>
      <c r="FG116" s="30"/>
      <c r="FH116" s="30"/>
      <c r="FI116" s="30"/>
      <c r="FJ116" s="30"/>
      <c r="FK116" s="30"/>
      <c r="FL116" s="30"/>
      <c r="FM116" s="30"/>
      <c r="FN116" s="30"/>
      <c r="FO116" s="30"/>
      <c r="FP116" s="30"/>
      <c r="FQ116" s="30"/>
      <c r="FR116" s="30"/>
      <c r="FS116" s="30"/>
      <c r="FT116" s="30"/>
      <c r="FU116" s="30"/>
      <c r="FV116" s="30"/>
      <c r="FW116" s="30"/>
      <c r="FX116" s="30"/>
      <c r="FY116" s="30"/>
      <c r="FZ116" s="30"/>
      <c r="GA116" s="30"/>
      <c r="GB116" s="30"/>
      <c r="GC116" s="30"/>
      <c r="GD116" s="30"/>
      <c r="GE116" s="30"/>
      <c r="GF116" s="30"/>
      <c r="GG116" s="30"/>
      <c r="GH116" s="30"/>
      <c r="GI116" s="30"/>
      <c r="GJ116" s="30"/>
      <c r="GK116" s="30"/>
      <c r="GL116" s="30"/>
      <c r="GM116" s="30"/>
      <c r="GN116" s="30"/>
      <c r="GO116" s="30"/>
      <c r="GP116" s="30"/>
      <c r="GQ116" s="30"/>
      <c r="GR116" s="30"/>
      <c r="GS116" s="30"/>
      <c r="GT116" s="30"/>
      <c r="GU116" s="30"/>
      <c r="GV116" s="30"/>
      <c r="GW116" s="30"/>
      <c r="GX116" s="30"/>
      <c r="GY116" s="30"/>
      <c r="GZ116" s="30"/>
      <c r="HA116" s="30"/>
      <c r="HB116" s="30"/>
      <c r="HC116" s="30"/>
      <c r="HD116" s="30"/>
      <c r="HE116" s="30"/>
      <c r="HF116" s="30"/>
      <c r="HG116" s="30"/>
      <c r="HH116" s="30"/>
      <c r="HI116" s="30"/>
      <c r="HJ116" s="30"/>
      <c r="HK116" s="30"/>
      <c r="HL116" s="30"/>
      <c r="HM116" s="30"/>
      <c r="HN116" s="30"/>
      <c r="HO116" s="30"/>
      <c r="HP116" s="30"/>
      <c r="HQ116" s="30"/>
      <c r="HR116" s="30"/>
      <c r="HS116" s="30"/>
      <c r="HT116" s="30"/>
      <c r="HU116" s="30"/>
      <c r="HV116" s="30"/>
      <c r="HW116" s="30"/>
      <c r="HX116" s="30"/>
      <c r="HY116" s="30"/>
      <c r="HZ116" s="30"/>
      <c r="IA116" s="30"/>
      <c r="IB116" s="30"/>
      <c r="IC116" s="30"/>
      <c r="ID116" s="30"/>
      <c r="IE116" s="30"/>
      <c r="IF116" s="30"/>
      <c r="IG116" s="30"/>
      <c r="IH116" s="30"/>
      <c r="II116" s="30"/>
      <c r="IJ116" s="30"/>
      <c r="IK116" s="30"/>
      <c r="IL116" s="30"/>
      <c r="IM116" s="30"/>
      <c r="IN116" s="30"/>
      <c r="IO116" s="30"/>
      <c r="IP116" s="30"/>
      <c r="IQ116" s="30"/>
      <c r="IR116" s="30"/>
      <c r="IS116" s="30"/>
      <c r="IT116" s="30"/>
      <c r="IU116" s="30"/>
      <c r="IV116" s="30"/>
      <c r="IW116" s="30"/>
      <c r="IX116" s="30"/>
      <c r="IY116" s="30"/>
      <c r="IZ116" s="30"/>
      <c r="JA116" s="30"/>
      <c r="JB116" s="30"/>
      <c r="JC116" s="30"/>
      <c r="JD116" s="30"/>
      <c r="JE116" s="30"/>
      <c r="JF116" s="30"/>
      <c r="JG116" s="30"/>
      <c r="JH116" s="30"/>
      <c r="JI116" s="30"/>
      <c r="JJ116" s="30"/>
      <c r="JK116" s="30"/>
      <c r="JL116" s="30"/>
      <c r="JM116" s="30"/>
      <c r="JN116" s="30"/>
      <c r="JO116" s="30"/>
      <c r="JP116" s="30"/>
      <c r="JQ116" s="30"/>
      <c r="JR116" s="30"/>
      <c r="JS116" s="30"/>
      <c r="JT116" s="30"/>
      <c r="JU116" s="30"/>
      <c r="JV116" s="30"/>
      <c r="JW116" s="30"/>
      <c r="JX116" s="30"/>
      <c r="JY116" s="30"/>
      <c r="JZ116" s="30"/>
      <c r="KA116" s="30"/>
      <c r="KB116" s="30"/>
      <c r="KC116" s="30"/>
      <c r="KD116" s="30"/>
    </row>
    <row r="117" spans="1:290" ht="16" x14ac:dyDescent="0.2">
      <c r="A117" s="1"/>
      <c r="B117" s="18">
        <v>21989276</v>
      </c>
      <c r="C117" s="19" t="s">
        <v>1880</v>
      </c>
      <c r="D117" s="20" t="s">
        <v>1881</v>
      </c>
      <c r="E117" s="21">
        <v>3</v>
      </c>
      <c r="F117" s="22" t="s">
        <v>591</v>
      </c>
      <c r="G117" s="22" t="s">
        <v>45</v>
      </c>
      <c r="H117" s="22">
        <v>0.63</v>
      </c>
      <c r="I117" s="23" t="s">
        <v>592</v>
      </c>
      <c r="J117" s="22" t="s">
        <v>593</v>
      </c>
      <c r="K117" s="22">
        <v>5.0000000000000001E-4</v>
      </c>
      <c r="L117" s="22">
        <v>0</v>
      </c>
      <c r="M117" s="22">
        <v>5.7000000000000002E-3</v>
      </c>
      <c r="N117" s="22">
        <v>5.7000000000000002E-3</v>
      </c>
      <c r="O117" s="22">
        <v>5.0000000000000001E-4</v>
      </c>
      <c r="P117" s="22">
        <v>6.3E-3</v>
      </c>
      <c r="Q117" s="22">
        <v>1E-4</v>
      </c>
      <c r="R117" s="22" t="s">
        <v>1882</v>
      </c>
      <c r="S117" s="24">
        <f t="shared" si="3"/>
        <v>0.98399999999999999</v>
      </c>
      <c r="T117" s="21">
        <v>106</v>
      </c>
      <c r="U117" s="21" t="s">
        <v>39</v>
      </c>
      <c r="V117" s="25" t="s">
        <v>39</v>
      </c>
      <c r="W117" s="26" t="s">
        <v>40</v>
      </c>
      <c r="X117" s="22" t="s">
        <v>1883</v>
      </c>
      <c r="Y117" s="31">
        <v>219</v>
      </c>
      <c r="Z117" s="32">
        <v>1741281323</v>
      </c>
      <c r="AA117" s="32" t="s">
        <v>1884</v>
      </c>
      <c r="AB117" s="32" t="s">
        <v>1883</v>
      </c>
      <c r="AC117" s="31">
        <v>1</v>
      </c>
      <c r="AD117" s="32" t="s">
        <v>1264</v>
      </c>
      <c r="AE117" s="32" t="s">
        <v>598</v>
      </c>
      <c r="AF117" s="32" t="s">
        <v>1885</v>
      </c>
      <c r="AG117" s="31">
        <v>3</v>
      </c>
      <c r="AH117" s="32" t="s">
        <v>1886</v>
      </c>
      <c r="AI117" s="32" t="s">
        <v>601</v>
      </c>
      <c r="AJ117" s="32" t="s">
        <v>602</v>
      </c>
      <c r="AK117" s="32">
        <v>5.2980504634817405E-4</v>
      </c>
      <c r="AL117" s="32">
        <v>5.7268541430691537E-3</v>
      </c>
      <c r="AM117" s="32">
        <v>6.4371873572908995E-5</v>
      </c>
      <c r="AN117" s="32">
        <v>1.0183761625505621E-2</v>
      </c>
      <c r="AO117" s="32">
        <v>1.1728214914425279</v>
      </c>
      <c r="AP117" s="32">
        <v>12.677451193875999</v>
      </c>
      <c r="AQ117" s="32">
        <v>0.14249905185145131</v>
      </c>
      <c r="AR117" s="32"/>
      <c r="AS117" s="32"/>
      <c r="AT117" s="17" t="s">
        <v>41</v>
      </c>
      <c r="AU117" s="17" t="s">
        <v>41</v>
      </c>
      <c r="AV117" s="17" t="s">
        <v>42</v>
      </c>
      <c r="AW117" s="17" t="s">
        <v>42</v>
      </c>
      <c r="AX117" s="29">
        <v>1</v>
      </c>
      <c r="AY117" s="30" t="s">
        <v>603</v>
      </c>
      <c r="AZ117" s="30"/>
      <c r="BA117" s="30"/>
      <c r="BB117" s="30"/>
      <c r="BC117" s="30"/>
      <c r="BD117" s="30"/>
      <c r="BE117" s="30"/>
      <c r="BF117" s="30"/>
      <c r="BG117" s="30"/>
      <c r="BH117" s="30"/>
      <c r="BI117" s="30"/>
      <c r="BJ117" s="30"/>
      <c r="BK117" s="30"/>
      <c r="BL117" s="30"/>
      <c r="BM117" s="30"/>
      <c r="BN117" s="30"/>
      <c r="BO117" s="30"/>
      <c r="BP117" s="30"/>
      <c r="BQ117" s="30"/>
      <c r="BR117" s="30"/>
      <c r="BS117" s="30"/>
      <c r="BT117" s="30"/>
      <c r="BU117" s="30"/>
      <c r="BV117" s="30"/>
      <c r="BW117" s="30"/>
      <c r="BX117" s="30"/>
      <c r="BY117" s="30"/>
      <c r="BZ117" s="30"/>
      <c r="CA117" s="30"/>
      <c r="CB117" s="30"/>
      <c r="CC117" s="30"/>
      <c r="CD117" s="30"/>
      <c r="CE117" s="30"/>
      <c r="CF117" s="30"/>
      <c r="CG117" s="30"/>
      <c r="CH117" s="30"/>
      <c r="CI117" s="30"/>
      <c r="CJ117" s="30"/>
      <c r="CK117" s="30"/>
      <c r="CL117" s="30"/>
      <c r="CM117" s="30"/>
      <c r="CN117" s="30"/>
      <c r="CO117" s="30"/>
      <c r="CP117" s="30"/>
      <c r="CQ117" s="30"/>
      <c r="CR117" s="30"/>
      <c r="CS117" s="30"/>
      <c r="CT117" s="30"/>
      <c r="CU117" s="30"/>
      <c r="CV117" s="30"/>
      <c r="CW117" s="30"/>
      <c r="CX117" s="30"/>
      <c r="CY117" s="30"/>
      <c r="CZ117" s="30"/>
      <c r="DA117" s="30"/>
      <c r="DB117" s="30"/>
      <c r="DC117" s="30"/>
      <c r="DD117" s="30"/>
      <c r="DE117" s="30"/>
      <c r="DF117" s="30"/>
      <c r="DG117" s="30"/>
      <c r="DH117" s="30"/>
      <c r="DI117" s="30"/>
      <c r="DJ117" s="30"/>
      <c r="DK117" s="30"/>
      <c r="DL117" s="30"/>
      <c r="DM117" s="30"/>
      <c r="DN117" s="30"/>
      <c r="DO117" s="30"/>
      <c r="DP117" s="30"/>
      <c r="DQ117" s="30"/>
      <c r="DR117" s="30"/>
      <c r="DS117" s="30"/>
      <c r="DT117" s="30"/>
      <c r="DU117" s="30"/>
      <c r="DV117" s="30"/>
      <c r="DW117" s="30"/>
      <c r="DX117" s="30"/>
      <c r="DY117" s="30"/>
      <c r="DZ117" s="30"/>
      <c r="EA117" s="30"/>
      <c r="EB117" s="30"/>
      <c r="EC117" s="30"/>
      <c r="ED117" s="30"/>
      <c r="EE117" s="30"/>
      <c r="EF117" s="30"/>
      <c r="EG117" s="30"/>
      <c r="EH117" s="30"/>
      <c r="EI117" s="30"/>
      <c r="EJ117" s="30"/>
      <c r="EK117" s="30"/>
      <c r="EL117" s="30"/>
      <c r="EM117" s="30"/>
      <c r="EN117" s="30"/>
      <c r="EO117" s="30"/>
      <c r="EP117" s="30"/>
      <c r="EQ117" s="30"/>
      <c r="ER117" s="30"/>
      <c r="ES117" s="30"/>
      <c r="ET117" s="30"/>
      <c r="EU117" s="30"/>
      <c r="EV117" s="30"/>
      <c r="EW117" s="30"/>
      <c r="EX117" s="30"/>
      <c r="EY117" s="30"/>
      <c r="EZ117" s="30"/>
      <c r="FA117" s="30"/>
      <c r="FB117" s="30"/>
      <c r="FC117" s="30"/>
      <c r="FD117" s="30"/>
      <c r="FE117" s="30"/>
      <c r="FF117" s="30"/>
      <c r="FG117" s="30"/>
      <c r="FH117" s="30"/>
      <c r="FI117" s="30"/>
      <c r="FJ117" s="30"/>
      <c r="FK117" s="30"/>
      <c r="FL117" s="30"/>
      <c r="FM117" s="30"/>
      <c r="FN117" s="30"/>
      <c r="FO117" s="30"/>
      <c r="FP117" s="30"/>
      <c r="FQ117" s="30"/>
      <c r="FR117" s="30"/>
      <c r="FS117" s="30"/>
      <c r="FT117" s="30"/>
      <c r="FU117" s="30"/>
      <c r="FV117" s="30"/>
      <c r="FW117" s="30"/>
      <c r="FX117" s="30"/>
      <c r="FY117" s="30"/>
      <c r="FZ117" s="30"/>
      <c r="GA117" s="30"/>
      <c r="GB117" s="30"/>
      <c r="GC117" s="30"/>
      <c r="GD117" s="30"/>
      <c r="GE117" s="30"/>
      <c r="GF117" s="30"/>
      <c r="GG117" s="30"/>
      <c r="GH117" s="30"/>
      <c r="GI117" s="30"/>
      <c r="GJ117" s="30"/>
      <c r="GK117" s="30"/>
      <c r="GL117" s="30"/>
      <c r="GM117" s="30"/>
      <c r="GN117" s="30"/>
      <c r="GO117" s="30"/>
      <c r="GP117" s="30"/>
      <c r="GQ117" s="30"/>
      <c r="GR117" s="30"/>
      <c r="GS117" s="30"/>
      <c r="GT117" s="30"/>
      <c r="GU117" s="30"/>
      <c r="GV117" s="30"/>
      <c r="GW117" s="30"/>
      <c r="GX117" s="30"/>
      <c r="GY117" s="30"/>
      <c r="GZ117" s="30"/>
      <c r="HA117" s="30"/>
      <c r="HB117" s="30"/>
      <c r="HC117" s="30"/>
      <c r="HD117" s="30"/>
      <c r="HE117" s="30"/>
      <c r="HF117" s="30"/>
      <c r="HG117" s="30"/>
      <c r="HH117" s="30"/>
      <c r="HI117" s="30"/>
      <c r="HJ117" s="30"/>
      <c r="HK117" s="30"/>
      <c r="HL117" s="30"/>
      <c r="HM117" s="30"/>
      <c r="HN117" s="30"/>
      <c r="HO117" s="30"/>
      <c r="HP117" s="30"/>
      <c r="HQ117" s="30"/>
      <c r="HR117" s="30"/>
      <c r="HS117" s="30"/>
      <c r="HT117" s="30"/>
      <c r="HU117" s="30"/>
      <c r="HV117" s="30"/>
      <c r="HW117" s="30"/>
      <c r="HX117" s="30"/>
      <c r="HY117" s="30"/>
      <c r="HZ117" s="30"/>
      <c r="IA117" s="30"/>
      <c r="IB117" s="30"/>
      <c r="IC117" s="30"/>
      <c r="ID117" s="30"/>
      <c r="IE117" s="30"/>
      <c r="IF117" s="30"/>
      <c r="IG117" s="30"/>
      <c r="IH117" s="30"/>
      <c r="II117" s="30"/>
      <c r="IJ117" s="30"/>
      <c r="IK117" s="30"/>
      <c r="IL117" s="30"/>
      <c r="IM117" s="30"/>
      <c r="IN117" s="30"/>
      <c r="IO117" s="30"/>
      <c r="IP117" s="30"/>
      <c r="IQ117" s="30"/>
      <c r="IR117" s="30"/>
      <c r="IS117" s="30"/>
      <c r="IT117" s="30"/>
      <c r="IU117" s="30"/>
      <c r="IV117" s="30"/>
      <c r="IW117" s="30"/>
      <c r="IX117" s="30"/>
      <c r="IY117" s="30"/>
      <c r="IZ117" s="30"/>
      <c r="JA117" s="30"/>
      <c r="JB117" s="30"/>
      <c r="JC117" s="30"/>
      <c r="JD117" s="30"/>
      <c r="JE117" s="30"/>
      <c r="JF117" s="30"/>
      <c r="JG117" s="30"/>
      <c r="JH117" s="30"/>
      <c r="JI117" s="30"/>
      <c r="JJ117" s="30"/>
      <c r="JK117" s="30"/>
      <c r="JL117" s="30"/>
      <c r="JM117" s="30"/>
      <c r="JN117" s="30"/>
      <c r="JO117" s="30"/>
      <c r="JP117" s="30"/>
      <c r="JQ117" s="30"/>
      <c r="JR117" s="30"/>
      <c r="JS117" s="30"/>
      <c r="JT117" s="30"/>
      <c r="JU117" s="30"/>
      <c r="JV117" s="30"/>
      <c r="JW117" s="30"/>
      <c r="JX117" s="30"/>
      <c r="JY117" s="30"/>
      <c r="JZ117" s="30"/>
      <c r="KA117" s="30"/>
      <c r="KB117" s="30"/>
      <c r="KC117" s="30"/>
      <c r="KD117" s="30"/>
    </row>
    <row r="118" spans="1:290" ht="16" x14ac:dyDescent="0.2">
      <c r="A118" s="1"/>
      <c r="B118" s="8">
        <v>21988291</v>
      </c>
      <c r="C118" s="9" t="s">
        <v>1887</v>
      </c>
      <c r="D118" s="10" t="s">
        <v>1888</v>
      </c>
      <c r="E118" s="11">
        <v>156</v>
      </c>
      <c r="F118" s="12" t="s">
        <v>591</v>
      </c>
      <c r="G118" s="12" t="s">
        <v>36</v>
      </c>
      <c r="H118" s="12">
        <v>0.61</v>
      </c>
      <c r="I118" s="13" t="s">
        <v>592</v>
      </c>
      <c r="J118" s="12" t="s">
        <v>593</v>
      </c>
      <c r="K118" s="12">
        <v>2.9999999999999997E-4</v>
      </c>
      <c r="L118" s="12">
        <v>0</v>
      </c>
      <c r="M118" s="12">
        <v>0</v>
      </c>
      <c r="N118" s="12">
        <v>0</v>
      </c>
      <c r="O118" s="12">
        <v>2.9999999999999997E-4</v>
      </c>
      <c r="P118" s="12">
        <v>4.0000000000000002E-4</v>
      </c>
      <c r="Q118" s="12">
        <v>1E-4</v>
      </c>
      <c r="R118" s="12" t="s">
        <v>207</v>
      </c>
      <c r="S118" s="14">
        <f t="shared" si="3"/>
        <v>0.75</v>
      </c>
      <c r="T118" s="11">
        <v>109</v>
      </c>
      <c r="U118" s="11" t="s">
        <v>39</v>
      </c>
      <c r="V118" s="27" t="s">
        <v>39</v>
      </c>
      <c r="W118" s="15" t="s">
        <v>1889</v>
      </c>
      <c r="X118" s="12" t="s">
        <v>1890</v>
      </c>
      <c r="Y118" s="29">
        <v>201</v>
      </c>
      <c r="Z118" s="16">
        <v>1741269431</v>
      </c>
      <c r="AA118" s="16" t="s">
        <v>1891</v>
      </c>
      <c r="AB118" s="16" t="s">
        <v>1890</v>
      </c>
      <c r="AC118" s="29">
        <v>1</v>
      </c>
      <c r="AD118" s="16" t="s">
        <v>1264</v>
      </c>
      <c r="AE118" s="16" t="s">
        <v>598</v>
      </c>
      <c r="AF118" s="16" t="s">
        <v>1892</v>
      </c>
      <c r="AG118" s="29">
        <v>3</v>
      </c>
      <c r="AH118" s="16" t="s">
        <v>1893</v>
      </c>
      <c r="AI118" s="16" t="s">
        <v>640</v>
      </c>
      <c r="AJ118" s="16" t="s">
        <v>641</v>
      </c>
      <c r="AK118" s="16">
        <v>2.6163789081386002E-4</v>
      </c>
      <c r="AL118" s="16">
        <v>8.2975048949749992E-6</v>
      </c>
      <c r="AM118" s="16">
        <v>6.3297732603454003E-5</v>
      </c>
      <c r="AN118" s="16">
        <v>0.18995029973170799</v>
      </c>
      <c r="AO118" s="16">
        <v>0.58857744329862038</v>
      </c>
      <c r="AP118" s="16">
        <v>1.8665966927231711E-2</v>
      </c>
      <c r="AQ118" s="16">
        <v>0.14239381576747939</v>
      </c>
      <c r="AR118" s="16"/>
      <c r="AS118" s="16"/>
      <c r="AT118" s="17" t="s">
        <v>41</v>
      </c>
      <c r="AU118" s="17" t="s">
        <v>41</v>
      </c>
      <c r="AV118" s="17" t="s">
        <v>42</v>
      </c>
      <c r="AW118" s="17" t="s">
        <v>42</v>
      </c>
      <c r="AX118" s="29">
        <v>1</v>
      </c>
      <c r="AY118" s="30" t="s">
        <v>603</v>
      </c>
      <c r="AZ118" s="30"/>
      <c r="BA118" s="30"/>
      <c r="BB118" s="30"/>
      <c r="BC118" s="30"/>
      <c r="BD118" s="30"/>
      <c r="BE118" s="30"/>
      <c r="BF118" s="30"/>
      <c r="BG118" s="30"/>
      <c r="BH118" s="30"/>
      <c r="BI118" s="30"/>
      <c r="BJ118" s="30"/>
      <c r="BK118" s="30"/>
      <c r="BL118" s="30"/>
      <c r="BM118" s="30"/>
      <c r="BN118" s="30"/>
      <c r="BO118" s="30"/>
      <c r="BP118" s="30"/>
      <c r="BQ118" s="30"/>
      <c r="BR118" s="30"/>
      <c r="BS118" s="30"/>
      <c r="BT118" s="30"/>
      <c r="BU118" s="30"/>
      <c r="BV118" s="30"/>
      <c r="BW118" s="30"/>
      <c r="BX118" s="30"/>
      <c r="BY118" s="30"/>
      <c r="BZ118" s="30"/>
      <c r="CA118" s="30"/>
      <c r="CB118" s="30"/>
      <c r="CC118" s="30"/>
      <c r="CD118" s="30"/>
      <c r="CE118" s="30"/>
      <c r="CF118" s="30"/>
      <c r="CG118" s="30"/>
      <c r="CH118" s="30"/>
      <c r="CI118" s="30"/>
      <c r="CJ118" s="30"/>
      <c r="CK118" s="30"/>
      <c r="CL118" s="30"/>
      <c r="CM118" s="30"/>
      <c r="CN118" s="30"/>
      <c r="CO118" s="30"/>
      <c r="CP118" s="30"/>
      <c r="CQ118" s="30"/>
      <c r="CR118" s="30"/>
      <c r="CS118" s="30"/>
      <c r="CT118" s="30"/>
      <c r="CU118" s="30"/>
      <c r="CV118" s="30"/>
      <c r="CW118" s="30"/>
      <c r="CX118" s="30"/>
      <c r="CY118" s="30"/>
      <c r="CZ118" s="30"/>
      <c r="DA118" s="30"/>
      <c r="DB118" s="30"/>
      <c r="DC118" s="30"/>
      <c r="DD118" s="30"/>
      <c r="DE118" s="30"/>
      <c r="DF118" s="30"/>
      <c r="DG118" s="30"/>
      <c r="DH118" s="30"/>
      <c r="DI118" s="30"/>
      <c r="DJ118" s="30"/>
      <c r="DK118" s="30"/>
      <c r="DL118" s="30"/>
      <c r="DM118" s="30"/>
      <c r="DN118" s="30"/>
      <c r="DO118" s="30"/>
      <c r="DP118" s="30"/>
      <c r="DQ118" s="30"/>
      <c r="DR118" s="30"/>
      <c r="DS118" s="30"/>
      <c r="DT118" s="30"/>
      <c r="DU118" s="30"/>
      <c r="DV118" s="30"/>
      <c r="DW118" s="30"/>
      <c r="DX118" s="30"/>
      <c r="DY118" s="30"/>
      <c r="DZ118" s="30"/>
      <c r="EA118" s="30"/>
      <c r="EB118" s="30"/>
      <c r="EC118" s="30"/>
      <c r="ED118" s="30"/>
      <c r="EE118" s="30"/>
      <c r="EF118" s="30"/>
      <c r="EG118" s="30"/>
      <c r="EH118" s="30"/>
      <c r="EI118" s="30"/>
      <c r="EJ118" s="30"/>
      <c r="EK118" s="30"/>
      <c r="EL118" s="30"/>
      <c r="EM118" s="30"/>
      <c r="EN118" s="30"/>
      <c r="EO118" s="30"/>
      <c r="EP118" s="30"/>
      <c r="EQ118" s="30"/>
      <c r="ER118" s="30"/>
      <c r="ES118" s="30"/>
      <c r="ET118" s="30"/>
      <c r="EU118" s="30"/>
      <c r="EV118" s="30"/>
      <c r="EW118" s="30"/>
      <c r="EX118" s="30"/>
      <c r="EY118" s="30"/>
      <c r="EZ118" s="30"/>
      <c r="FA118" s="30"/>
      <c r="FB118" s="30"/>
      <c r="FC118" s="30"/>
      <c r="FD118" s="30"/>
      <c r="FE118" s="30"/>
      <c r="FF118" s="30"/>
      <c r="FG118" s="30"/>
      <c r="FH118" s="30"/>
      <c r="FI118" s="30"/>
      <c r="FJ118" s="30"/>
      <c r="FK118" s="30"/>
      <c r="FL118" s="30"/>
      <c r="FM118" s="30"/>
      <c r="FN118" s="30"/>
      <c r="FO118" s="30"/>
      <c r="FP118" s="30"/>
      <c r="FQ118" s="30"/>
      <c r="FR118" s="30"/>
      <c r="FS118" s="30"/>
      <c r="FT118" s="30"/>
      <c r="FU118" s="30"/>
      <c r="FV118" s="30"/>
      <c r="FW118" s="30"/>
      <c r="FX118" s="30"/>
      <c r="FY118" s="30"/>
      <c r="FZ118" s="30"/>
      <c r="GA118" s="30"/>
      <c r="GB118" s="30"/>
      <c r="GC118" s="30"/>
      <c r="GD118" s="30"/>
      <c r="GE118" s="30"/>
      <c r="GF118" s="30"/>
      <c r="GG118" s="30"/>
      <c r="GH118" s="30"/>
      <c r="GI118" s="30"/>
      <c r="GJ118" s="30"/>
      <c r="GK118" s="30"/>
      <c r="GL118" s="30"/>
      <c r="GM118" s="30"/>
      <c r="GN118" s="30"/>
      <c r="GO118" s="30"/>
      <c r="GP118" s="30"/>
      <c r="GQ118" s="30"/>
      <c r="GR118" s="30"/>
      <c r="GS118" s="30"/>
      <c r="GT118" s="30"/>
      <c r="GU118" s="30"/>
      <c r="GV118" s="30"/>
      <c r="GW118" s="30"/>
      <c r="GX118" s="30"/>
      <c r="GY118" s="30"/>
      <c r="GZ118" s="30"/>
      <c r="HA118" s="30"/>
      <c r="HB118" s="30"/>
      <c r="HC118" s="30"/>
      <c r="HD118" s="30"/>
      <c r="HE118" s="30"/>
      <c r="HF118" s="30"/>
      <c r="HG118" s="30"/>
      <c r="HH118" s="30"/>
      <c r="HI118" s="30"/>
      <c r="HJ118" s="30"/>
      <c r="HK118" s="30"/>
      <c r="HL118" s="30"/>
      <c r="HM118" s="30"/>
      <c r="HN118" s="30"/>
      <c r="HO118" s="30"/>
      <c r="HP118" s="30"/>
      <c r="HQ118" s="30"/>
      <c r="HR118" s="30"/>
      <c r="HS118" s="30"/>
      <c r="HT118" s="30"/>
      <c r="HU118" s="30"/>
      <c r="HV118" s="30"/>
      <c r="HW118" s="30"/>
      <c r="HX118" s="30"/>
      <c r="HY118" s="30"/>
      <c r="HZ118" s="30"/>
      <c r="IA118" s="30"/>
      <c r="IB118" s="30"/>
      <c r="IC118" s="30"/>
      <c r="ID118" s="30"/>
      <c r="IE118" s="30"/>
      <c r="IF118" s="30"/>
      <c r="IG118" s="30"/>
      <c r="IH118" s="30"/>
      <c r="II118" s="30"/>
      <c r="IJ118" s="30"/>
      <c r="IK118" s="30"/>
      <c r="IL118" s="30"/>
      <c r="IM118" s="30"/>
      <c r="IN118" s="30"/>
      <c r="IO118" s="30"/>
      <c r="IP118" s="30"/>
      <c r="IQ118" s="30"/>
      <c r="IR118" s="30"/>
      <c r="IS118" s="30"/>
      <c r="IT118" s="30"/>
      <c r="IU118" s="30"/>
      <c r="IV118" s="30"/>
      <c r="IW118" s="30"/>
      <c r="IX118" s="30"/>
      <c r="IY118" s="30"/>
      <c r="IZ118" s="30"/>
      <c r="JA118" s="30"/>
      <c r="JB118" s="30"/>
      <c r="JC118" s="30"/>
      <c r="JD118" s="30"/>
      <c r="JE118" s="30"/>
      <c r="JF118" s="30"/>
      <c r="JG118" s="30"/>
      <c r="JH118" s="30"/>
      <c r="JI118" s="30"/>
      <c r="JJ118" s="30"/>
      <c r="JK118" s="30"/>
      <c r="JL118" s="30"/>
      <c r="JM118" s="30"/>
      <c r="JN118" s="30"/>
      <c r="JO118" s="30"/>
      <c r="JP118" s="30"/>
      <c r="JQ118" s="30"/>
      <c r="JR118" s="30"/>
      <c r="JS118" s="30"/>
      <c r="JT118" s="30"/>
      <c r="JU118" s="30"/>
      <c r="JV118" s="30"/>
      <c r="JW118" s="30"/>
      <c r="JX118" s="30"/>
      <c r="JY118" s="30"/>
      <c r="JZ118" s="30"/>
      <c r="KA118" s="30"/>
      <c r="KB118" s="30"/>
      <c r="KC118" s="30"/>
      <c r="KD118" s="30"/>
    </row>
    <row r="119" spans="1:290" ht="16" x14ac:dyDescent="0.2">
      <c r="A119" s="1"/>
      <c r="B119" s="18">
        <v>21989441</v>
      </c>
      <c r="C119" s="19" t="s">
        <v>1894</v>
      </c>
      <c r="D119" s="20" t="s">
        <v>1895</v>
      </c>
      <c r="E119" s="21">
        <v>11</v>
      </c>
      <c r="F119" s="22" t="s">
        <v>591</v>
      </c>
      <c r="G119" s="22" t="s">
        <v>45</v>
      </c>
      <c r="H119" s="22">
        <v>0.64</v>
      </c>
      <c r="I119" s="23" t="s">
        <v>592</v>
      </c>
      <c r="J119" s="22" t="s">
        <v>593</v>
      </c>
      <c r="K119" s="22">
        <v>2.2000000000000001E-3</v>
      </c>
      <c r="L119" s="22">
        <v>0</v>
      </c>
      <c r="M119" s="22">
        <v>1.4E-3</v>
      </c>
      <c r="N119" s="22">
        <v>1.4E-3</v>
      </c>
      <c r="O119" s="22">
        <v>2.2000000000000001E-3</v>
      </c>
      <c r="P119" s="22">
        <v>3.7000000000000002E-3</v>
      </c>
      <c r="Q119" s="22">
        <v>1E-4</v>
      </c>
      <c r="R119" s="22" t="s">
        <v>1896</v>
      </c>
      <c r="S119" s="24">
        <f t="shared" si="3"/>
        <v>0.97299999999999998</v>
      </c>
      <c r="T119" s="21">
        <v>109</v>
      </c>
      <c r="U119" s="21" t="s">
        <v>39</v>
      </c>
      <c r="V119" s="25" t="s">
        <v>39</v>
      </c>
      <c r="W119" s="26" t="s">
        <v>607</v>
      </c>
      <c r="X119" s="22" t="s">
        <v>1897</v>
      </c>
      <c r="Y119" s="31">
        <v>228</v>
      </c>
      <c r="Z119" s="32">
        <v>1741283315</v>
      </c>
      <c r="AA119" s="32" t="s">
        <v>1898</v>
      </c>
      <c r="AB119" s="32" t="s">
        <v>1897</v>
      </c>
      <c r="AC119" s="31">
        <v>1</v>
      </c>
      <c r="AD119" s="32" t="s">
        <v>1264</v>
      </c>
      <c r="AE119" s="32" t="s">
        <v>598</v>
      </c>
      <c r="AF119" s="32" t="s">
        <v>1899</v>
      </c>
      <c r="AG119" s="31">
        <v>5</v>
      </c>
      <c r="AH119" s="32" t="s">
        <v>1900</v>
      </c>
      <c r="AI119" s="32" t="s">
        <v>601</v>
      </c>
      <c r="AJ119" s="32" t="s">
        <v>602</v>
      </c>
      <c r="AK119" s="32">
        <v>2.2086193367026911E-3</v>
      </c>
      <c r="AL119" s="32">
        <v>1.4064879599267751E-3</v>
      </c>
      <c r="AM119" s="32">
        <v>6.2946991881974995E-5</v>
      </c>
      <c r="AN119" s="32">
        <v>1.7114209564168911E-2</v>
      </c>
      <c r="AO119" s="32">
        <v>4.8191395483164881</v>
      </c>
      <c r="AP119" s="32">
        <v>3.0689135240630709</v>
      </c>
      <c r="AQ119" s="32">
        <v>0.13734840268077281</v>
      </c>
      <c r="AR119" s="32"/>
      <c r="AS119" s="32"/>
      <c r="AT119" s="17" t="s">
        <v>41</v>
      </c>
      <c r="AU119" s="17" t="s">
        <v>41</v>
      </c>
      <c r="AV119" s="17" t="s">
        <v>42</v>
      </c>
      <c r="AW119" s="17" t="s">
        <v>42</v>
      </c>
      <c r="AX119" s="29">
        <v>1</v>
      </c>
      <c r="AY119" s="30" t="s">
        <v>603</v>
      </c>
      <c r="AZ119" s="30"/>
      <c r="BA119" s="30"/>
      <c r="BB119" s="30"/>
      <c r="BC119" s="30"/>
      <c r="BD119" s="30"/>
      <c r="BE119" s="30"/>
      <c r="BF119" s="30"/>
      <c r="BG119" s="30"/>
      <c r="BH119" s="30"/>
      <c r="BI119" s="30"/>
      <c r="BJ119" s="30"/>
      <c r="BK119" s="30"/>
      <c r="BL119" s="30"/>
      <c r="BM119" s="30"/>
      <c r="BN119" s="30"/>
      <c r="BO119" s="30"/>
      <c r="BP119" s="30"/>
      <c r="BQ119" s="30"/>
      <c r="BR119" s="30"/>
      <c r="BS119" s="30"/>
      <c r="BT119" s="30"/>
      <c r="BU119" s="30"/>
      <c r="BV119" s="30"/>
      <c r="BW119" s="30"/>
      <c r="BX119" s="30"/>
      <c r="BY119" s="30"/>
      <c r="BZ119" s="30"/>
      <c r="CA119" s="30"/>
      <c r="CB119" s="30"/>
      <c r="CC119" s="30"/>
      <c r="CD119" s="30"/>
      <c r="CE119" s="30"/>
      <c r="CF119" s="30"/>
      <c r="CG119" s="30"/>
      <c r="CH119" s="30"/>
      <c r="CI119" s="30"/>
      <c r="CJ119" s="30"/>
      <c r="CK119" s="30"/>
      <c r="CL119" s="30"/>
      <c r="CM119" s="30"/>
      <c r="CN119" s="30"/>
      <c r="CO119" s="30"/>
      <c r="CP119" s="30"/>
      <c r="CQ119" s="30"/>
      <c r="CR119" s="30"/>
      <c r="CS119" s="30"/>
      <c r="CT119" s="30"/>
      <c r="CU119" s="30"/>
      <c r="CV119" s="30"/>
      <c r="CW119" s="30"/>
      <c r="CX119" s="30"/>
      <c r="CY119" s="30"/>
      <c r="CZ119" s="30"/>
      <c r="DA119" s="30"/>
      <c r="DB119" s="30"/>
      <c r="DC119" s="30"/>
      <c r="DD119" s="30"/>
      <c r="DE119" s="30"/>
      <c r="DF119" s="30"/>
      <c r="DG119" s="30"/>
      <c r="DH119" s="30"/>
      <c r="DI119" s="30"/>
      <c r="DJ119" s="30"/>
      <c r="DK119" s="30"/>
      <c r="DL119" s="30"/>
      <c r="DM119" s="30"/>
      <c r="DN119" s="30"/>
      <c r="DO119" s="30"/>
      <c r="DP119" s="30"/>
      <c r="DQ119" s="30"/>
      <c r="DR119" s="30"/>
      <c r="DS119" s="30"/>
      <c r="DT119" s="30"/>
      <c r="DU119" s="30"/>
      <c r="DV119" s="30"/>
      <c r="DW119" s="30"/>
      <c r="DX119" s="30"/>
      <c r="DY119" s="30"/>
      <c r="DZ119" s="30"/>
      <c r="EA119" s="30"/>
      <c r="EB119" s="30"/>
      <c r="EC119" s="30"/>
      <c r="ED119" s="30"/>
      <c r="EE119" s="30"/>
      <c r="EF119" s="30"/>
      <c r="EG119" s="30"/>
      <c r="EH119" s="30"/>
      <c r="EI119" s="30"/>
      <c r="EJ119" s="30"/>
      <c r="EK119" s="30"/>
      <c r="EL119" s="30"/>
      <c r="EM119" s="30"/>
      <c r="EN119" s="30"/>
      <c r="EO119" s="30"/>
      <c r="EP119" s="30"/>
      <c r="EQ119" s="30"/>
      <c r="ER119" s="30"/>
      <c r="ES119" s="30"/>
      <c r="ET119" s="30"/>
      <c r="EU119" s="30"/>
      <c r="EV119" s="30"/>
      <c r="EW119" s="30"/>
      <c r="EX119" s="30"/>
      <c r="EY119" s="30"/>
      <c r="EZ119" s="30"/>
      <c r="FA119" s="30"/>
      <c r="FB119" s="30"/>
      <c r="FC119" s="30"/>
      <c r="FD119" s="30"/>
      <c r="FE119" s="30"/>
      <c r="FF119" s="30"/>
      <c r="FG119" s="30"/>
      <c r="FH119" s="30"/>
      <c r="FI119" s="30"/>
      <c r="FJ119" s="30"/>
      <c r="FK119" s="30"/>
      <c r="FL119" s="30"/>
      <c r="FM119" s="30"/>
      <c r="FN119" s="30"/>
      <c r="FO119" s="30"/>
      <c r="FP119" s="30"/>
      <c r="FQ119" s="30"/>
      <c r="FR119" s="30"/>
      <c r="FS119" s="30"/>
      <c r="FT119" s="30"/>
      <c r="FU119" s="30"/>
      <c r="FV119" s="30"/>
      <c r="FW119" s="30"/>
      <c r="FX119" s="30"/>
      <c r="FY119" s="30"/>
      <c r="FZ119" s="30"/>
      <c r="GA119" s="30"/>
      <c r="GB119" s="30"/>
      <c r="GC119" s="30"/>
      <c r="GD119" s="30"/>
      <c r="GE119" s="30"/>
      <c r="GF119" s="30"/>
      <c r="GG119" s="30"/>
      <c r="GH119" s="30"/>
      <c r="GI119" s="30"/>
      <c r="GJ119" s="30"/>
      <c r="GK119" s="30"/>
      <c r="GL119" s="30"/>
      <c r="GM119" s="30"/>
      <c r="GN119" s="30"/>
      <c r="GO119" s="30"/>
      <c r="GP119" s="30"/>
      <c r="GQ119" s="30"/>
      <c r="GR119" s="30"/>
      <c r="GS119" s="30"/>
      <c r="GT119" s="30"/>
      <c r="GU119" s="30"/>
      <c r="GV119" s="30"/>
      <c r="GW119" s="30"/>
      <c r="GX119" s="30"/>
      <c r="GY119" s="30"/>
      <c r="GZ119" s="30"/>
      <c r="HA119" s="30"/>
      <c r="HB119" s="30"/>
      <c r="HC119" s="30"/>
      <c r="HD119" s="30"/>
      <c r="HE119" s="30"/>
      <c r="HF119" s="30"/>
      <c r="HG119" s="30"/>
      <c r="HH119" s="30"/>
      <c r="HI119" s="30"/>
      <c r="HJ119" s="30"/>
      <c r="HK119" s="30"/>
      <c r="HL119" s="30"/>
      <c r="HM119" s="30"/>
      <c r="HN119" s="30"/>
      <c r="HO119" s="30"/>
      <c r="HP119" s="30"/>
      <c r="HQ119" s="30"/>
      <c r="HR119" s="30"/>
      <c r="HS119" s="30"/>
      <c r="HT119" s="30"/>
      <c r="HU119" s="30"/>
      <c r="HV119" s="30"/>
      <c r="HW119" s="30"/>
      <c r="HX119" s="30"/>
      <c r="HY119" s="30"/>
      <c r="HZ119" s="30"/>
      <c r="IA119" s="30"/>
      <c r="IB119" s="30"/>
      <c r="IC119" s="30"/>
      <c r="ID119" s="30"/>
      <c r="IE119" s="30"/>
      <c r="IF119" s="30"/>
      <c r="IG119" s="30"/>
      <c r="IH119" s="30"/>
      <c r="II119" s="30"/>
      <c r="IJ119" s="30"/>
      <c r="IK119" s="30"/>
      <c r="IL119" s="30"/>
      <c r="IM119" s="30"/>
      <c r="IN119" s="30"/>
      <c r="IO119" s="30"/>
      <c r="IP119" s="30"/>
      <c r="IQ119" s="30"/>
      <c r="IR119" s="30"/>
      <c r="IS119" s="30"/>
      <c r="IT119" s="30"/>
      <c r="IU119" s="30"/>
      <c r="IV119" s="30"/>
      <c r="IW119" s="30"/>
      <c r="IX119" s="30"/>
      <c r="IY119" s="30"/>
      <c r="IZ119" s="30"/>
      <c r="JA119" s="30"/>
      <c r="JB119" s="30"/>
      <c r="JC119" s="30"/>
      <c r="JD119" s="30"/>
      <c r="JE119" s="30"/>
      <c r="JF119" s="30"/>
      <c r="JG119" s="30"/>
      <c r="JH119" s="30"/>
      <c r="JI119" s="30"/>
      <c r="JJ119" s="30"/>
      <c r="JK119" s="30"/>
      <c r="JL119" s="30"/>
      <c r="JM119" s="30"/>
      <c r="JN119" s="30"/>
      <c r="JO119" s="30"/>
      <c r="JP119" s="30"/>
      <c r="JQ119" s="30"/>
      <c r="JR119" s="30"/>
      <c r="JS119" s="30"/>
      <c r="JT119" s="30"/>
      <c r="JU119" s="30"/>
      <c r="JV119" s="30"/>
      <c r="JW119" s="30"/>
      <c r="JX119" s="30"/>
      <c r="JY119" s="30"/>
      <c r="JZ119" s="30"/>
      <c r="KA119" s="30"/>
      <c r="KB119" s="30"/>
      <c r="KC119" s="30"/>
      <c r="KD119" s="30"/>
    </row>
    <row r="120" spans="1:290" ht="16" x14ac:dyDescent="0.2">
      <c r="A120" s="1"/>
      <c r="B120" s="8">
        <v>21987273</v>
      </c>
      <c r="C120" s="9" t="s">
        <v>1901</v>
      </c>
      <c r="D120" s="10" t="s">
        <v>1902</v>
      </c>
      <c r="E120" s="11">
        <v>192</v>
      </c>
      <c r="F120" s="12" t="s">
        <v>591</v>
      </c>
      <c r="G120" s="12" t="s">
        <v>45</v>
      </c>
      <c r="H120" s="12">
        <v>0.61</v>
      </c>
      <c r="I120" s="13" t="s">
        <v>592</v>
      </c>
      <c r="J120" s="12" t="s">
        <v>593</v>
      </c>
      <c r="K120" s="12">
        <v>2.0000000000000001E-4</v>
      </c>
      <c r="L120" s="12">
        <v>0</v>
      </c>
      <c r="M120" s="12">
        <v>0</v>
      </c>
      <c r="N120" s="12">
        <v>0</v>
      </c>
      <c r="O120" s="12">
        <v>2.0000000000000001E-4</v>
      </c>
      <c r="P120" s="12">
        <v>2.9999999999999997E-4</v>
      </c>
      <c r="Q120" s="12">
        <v>1E-4</v>
      </c>
      <c r="R120" s="12" t="s">
        <v>258</v>
      </c>
      <c r="S120" s="14">
        <f t="shared" si="3"/>
        <v>0.66700000000000004</v>
      </c>
      <c r="T120" s="11">
        <v>111</v>
      </c>
      <c r="U120" s="11" t="s">
        <v>39</v>
      </c>
      <c r="V120" s="15" t="s">
        <v>665</v>
      </c>
      <c r="W120" s="15" t="s">
        <v>607</v>
      </c>
      <c r="X120" s="12" t="s">
        <v>1903</v>
      </c>
      <c r="Y120" s="29">
        <v>191</v>
      </c>
      <c r="Z120" s="16">
        <v>1741257143</v>
      </c>
      <c r="AA120" s="16" t="s">
        <v>1904</v>
      </c>
      <c r="AB120" s="16" t="s">
        <v>1903</v>
      </c>
      <c r="AC120" s="29">
        <v>1</v>
      </c>
      <c r="AD120" s="16" t="s">
        <v>1264</v>
      </c>
      <c r="AE120" s="16" t="s">
        <v>598</v>
      </c>
      <c r="AF120" s="16" t="s">
        <v>1090</v>
      </c>
      <c r="AG120" s="29">
        <v>3</v>
      </c>
      <c r="AH120" s="16" t="s">
        <v>1905</v>
      </c>
      <c r="AI120" s="16" t="s">
        <v>601</v>
      </c>
      <c r="AJ120" s="16" t="s">
        <v>602</v>
      </c>
      <c r="AK120" s="16">
        <v>1.80241185838328E-4</v>
      </c>
      <c r="AL120" s="16">
        <v>6.1867083592750002E-6</v>
      </c>
      <c r="AM120" s="16">
        <v>6.2034288905825E-5</v>
      </c>
      <c r="AN120" s="16">
        <v>0.24967296081432969</v>
      </c>
      <c r="AO120" s="16">
        <v>0.41486666472028438</v>
      </c>
      <c r="AP120" s="16">
        <v>1.4240136352141809E-2</v>
      </c>
      <c r="AQ120" s="16">
        <v>0.14278622511804101</v>
      </c>
      <c r="AR120" s="16"/>
      <c r="AS120" s="16"/>
      <c r="AT120" s="17" t="s">
        <v>41</v>
      </c>
      <c r="AU120" s="17" t="s">
        <v>41</v>
      </c>
      <c r="AV120" s="17" t="s">
        <v>42</v>
      </c>
      <c r="AW120" s="17" t="s">
        <v>42</v>
      </c>
      <c r="AX120" s="29">
        <v>1</v>
      </c>
      <c r="AY120" s="30" t="s">
        <v>603</v>
      </c>
      <c r="AZ120" s="30"/>
      <c r="BA120" s="30"/>
      <c r="BB120" s="30"/>
      <c r="BC120" s="30"/>
      <c r="BD120" s="30"/>
      <c r="BE120" s="30"/>
      <c r="BF120" s="30"/>
      <c r="BG120" s="30"/>
      <c r="BH120" s="30"/>
      <c r="BI120" s="30"/>
      <c r="BJ120" s="30"/>
      <c r="BK120" s="30"/>
      <c r="BL120" s="30"/>
      <c r="BM120" s="30"/>
      <c r="BN120" s="30"/>
      <c r="BO120" s="30"/>
      <c r="BP120" s="30"/>
      <c r="BQ120" s="30"/>
      <c r="BR120" s="30"/>
      <c r="BS120" s="30"/>
      <c r="BT120" s="30"/>
      <c r="BU120" s="30"/>
      <c r="BV120" s="30"/>
      <c r="BW120" s="30"/>
      <c r="BX120" s="30"/>
      <c r="BY120" s="30"/>
      <c r="BZ120" s="30"/>
      <c r="CA120" s="30"/>
      <c r="CB120" s="30"/>
      <c r="CC120" s="30"/>
      <c r="CD120" s="30"/>
      <c r="CE120" s="30"/>
      <c r="CF120" s="30"/>
      <c r="CG120" s="30"/>
      <c r="CH120" s="30"/>
      <c r="CI120" s="30"/>
      <c r="CJ120" s="30"/>
      <c r="CK120" s="30"/>
      <c r="CL120" s="30"/>
      <c r="CM120" s="30"/>
      <c r="CN120" s="30"/>
      <c r="CO120" s="30"/>
      <c r="CP120" s="30"/>
      <c r="CQ120" s="30"/>
      <c r="CR120" s="30"/>
      <c r="CS120" s="30"/>
      <c r="CT120" s="30"/>
      <c r="CU120" s="30"/>
      <c r="CV120" s="30"/>
      <c r="CW120" s="30"/>
      <c r="CX120" s="30"/>
      <c r="CY120" s="30"/>
      <c r="CZ120" s="30"/>
      <c r="DA120" s="30"/>
      <c r="DB120" s="30"/>
      <c r="DC120" s="30"/>
      <c r="DD120" s="30"/>
      <c r="DE120" s="30"/>
      <c r="DF120" s="30"/>
      <c r="DG120" s="30"/>
      <c r="DH120" s="30"/>
      <c r="DI120" s="30"/>
      <c r="DJ120" s="30"/>
      <c r="DK120" s="30"/>
      <c r="DL120" s="30"/>
      <c r="DM120" s="30"/>
      <c r="DN120" s="30"/>
      <c r="DO120" s="30"/>
      <c r="DP120" s="30"/>
      <c r="DQ120" s="30"/>
      <c r="DR120" s="30"/>
      <c r="DS120" s="30"/>
      <c r="DT120" s="30"/>
      <c r="DU120" s="30"/>
      <c r="DV120" s="30"/>
      <c r="DW120" s="30"/>
      <c r="DX120" s="30"/>
      <c r="DY120" s="30"/>
      <c r="DZ120" s="30"/>
      <c r="EA120" s="30"/>
      <c r="EB120" s="30"/>
      <c r="EC120" s="30"/>
      <c r="ED120" s="30"/>
      <c r="EE120" s="30"/>
      <c r="EF120" s="30"/>
      <c r="EG120" s="30"/>
      <c r="EH120" s="30"/>
      <c r="EI120" s="30"/>
      <c r="EJ120" s="30"/>
      <c r="EK120" s="30"/>
      <c r="EL120" s="30"/>
      <c r="EM120" s="30"/>
      <c r="EN120" s="30"/>
      <c r="EO120" s="30"/>
      <c r="EP120" s="30"/>
      <c r="EQ120" s="30"/>
      <c r="ER120" s="30"/>
      <c r="ES120" s="30"/>
      <c r="ET120" s="30"/>
      <c r="EU120" s="30"/>
      <c r="EV120" s="30"/>
      <c r="EW120" s="30"/>
      <c r="EX120" s="30"/>
      <c r="EY120" s="30"/>
      <c r="EZ120" s="30"/>
      <c r="FA120" s="30"/>
      <c r="FB120" s="30"/>
      <c r="FC120" s="30"/>
      <c r="FD120" s="30"/>
      <c r="FE120" s="30"/>
      <c r="FF120" s="30"/>
      <c r="FG120" s="30"/>
      <c r="FH120" s="30"/>
      <c r="FI120" s="30"/>
      <c r="FJ120" s="30"/>
      <c r="FK120" s="30"/>
      <c r="FL120" s="30"/>
      <c r="FM120" s="30"/>
      <c r="FN120" s="30"/>
      <c r="FO120" s="30"/>
      <c r="FP120" s="30"/>
      <c r="FQ120" s="30"/>
      <c r="FR120" s="30"/>
      <c r="FS120" s="30"/>
      <c r="FT120" s="30"/>
      <c r="FU120" s="30"/>
      <c r="FV120" s="30"/>
      <c r="FW120" s="30"/>
      <c r="FX120" s="30"/>
      <c r="FY120" s="30"/>
      <c r="FZ120" s="30"/>
      <c r="GA120" s="30"/>
      <c r="GB120" s="30"/>
      <c r="GC120" s="30"/>
      <c r="GD120" s="30"/>
      <c r="GE120" s="30"/>
      <c r="GF120" s="30"/>
      <c r="GG120" s="30"/>
      <c r="GH120" s="30"/>
      <c r="GI120" s="30"/>
      <c r="GJ120" s="30"/>
      <c r="GK120" s="30"/>
      <c r="GL120" s="30"/>
      <c r="GM120" s="30"/>
      <c r="GN120" s="30"/>
      <c r="GO120" s="30"/>
      <c r="GP120" s="30"/>
      <c r="GQ120" s="30"/>
      <c r="GR120" s="30"/>
      <c r="GS120" s="30"/>
      <c r="GT120" s="30"/>
      <c r="GU120" s="30"/>
      <c r="GV120" s="30"/>
      <c r="GW120" s="30"/>
      <c r="GX120" s="30"/>
      <c r="GY120" s="30"/>
      <c r="GZ120" s="30"/>
      <c r="HA120" s="30"/>
      <c r="HB120" s="30"/>
      <c r="HC120" s="30"/>
      <c r="HD120" s="30"/>
      <c r="HE120" s="30"/>
      <c r="HF120" s="30"/>
      <c r="HG120" s="30"/>
      <c r="HH120" s="30"/>
      <c r="HI120" s="30"/>
      <c r="HJ120" s="30"/>
      <c r="HK120" s="30"/>
      <c r="HL120" s="30"/>
      <c r="HM120" s="30"/>
      <c r="HN120" s="30"/>
      <c r="HO120" s="30"/>
      <c r="HP120" s="30"/>
      <c r="HQ120" s="30"/>
      <c r="HR120" s="30"/>
      <c r="HS120" s="30"/>
      <c r="HT120" s="30"/>
      <c r="HU120" s="30"/>
      <c r="HV120" s="30"/>
      <c r="HW120" s="30"/>
      <c r="HX120" s="30"/>
      <c r="HY120" s="30"/>
      <c r="HZ120" s="30"/>
      <c r="IA120" s="30"/>
      <c r="IB120" s="30"/>
      <c r="IC120" s="30"/>
      <c r="ID120" s="30"/>
      <c r="IE120" s="30"/>
      <c r="IF120" s="30"/>
      <c r="IG120" s="30"/>
      <c r="IH120" s="30"/>
      <c r="II120" s="30"/>
      <c r="IJ120" s="30"/>
      <c r="IK120" s="30"/>
      <c r="IL120" s="30"/>
      <c r="IM120" s="30"/>
      <c r="IN120" s="30"/>
      <c r="IO120" s="30"/>
      <c r="IP120" s="30"/>
      <c r="IQ120" s="30"/>
      <c r="IR120" s="30"/>
      <c r="IS120" s="30"/>
      <c r="IT120" s="30"/>
      <c r="IU120" s="30"/>
      <c r="IV120" s="30"/>
      <c r="IW120" s="30"/>
      <c r="IX120" s="30"/>
      <c r="IY120" s="30"/>
      <c r="IZ120" s="30"/>
      <c r="JA120" s="30"/>
      <c r="JB120" s="30"/>
      <c r="JC120" s="30"/>
      <c r="JD120" s="30"/>
      <c r="JE120" s="30"/>
      <c r="JF120" s="30"/>
      <c r="JG120" s="30"/>
      <c r="JH120" s="30"/>
      <c r="JI120" s="30"/>
      <c r="JJ120" s="30"/>
      <c r="JK120" s="30"/>
      <c r="JL120" s="30"/>
      <c r="JM120" s="30"/>
      <c r="JN120" s="30"/>
      <c r="JO120" s="30"/>
      <c r="JP120" s="30"/>
      <c r="JQ120" s="30"/>
      <c r="JR120" s="30"/>
      <c r="JS120" s="30"/>
      <c r="JT120" s="30"/>
      <c r="JU120" s="30"/>
      <c r="JV120" s="30"/>
      <c r="JW120" s="30"/>
      <c r="JX120" s="30"/>
      <c r="JY120" s="30"/>
      <c r="JZ120" s="30"/>
      <c r="KA120" s="30"/>
      <c r="KB120" s="30"/>
      <c r="KC120" s="30"/>
      <c r="KD120" s="30"/>
    </row>
    <row r="121" spans="1:290" ht="16" x14ac:dyDescent="0.2">
      <c r="A121" s="1"/>
      <c r="B121" s="18">
        <v>21989958</v>
      </c>
      <c r="C121" s="19" t="s">
        <v>1906</v>
      </c>
      <c r="D121" s="20" t="s">
        <v>1907</v>
      </c>
      <c r="E121" s="21">
        <v>102</v>
      </c>
      <c r="F121" s="22" t="s">
        <v>591</v>
      </c>
      <c r="G121" s="22" t="s">
        <v>45</v>
      </c>
      <c r="H121" s="22">
        <v>0.64</v>
      </c>
      <c r="I121" s="23" t="s">
        <v>592</v>
      </c>
      <c r="J121" s="22" t="s">
        <v>593</v>
      </c>
      <c r="K121" s="22">
        <v>5.9999999999999995E-4</v>
      </c>
      <c r="L121" s="22">
        <v>0</v>
      </c>
      <c r="M121" s="22">
        <v>0</v>
      </c>
      <c r="N121" s="22">
        <v>0</v>
      </c>
      <c r="O121" s="22">
        <v>5.9999999999999995E-4</v>
      </c>
      <c r="P121" s="22">
        <v>6.9999999999999999E-4</v>
      </c>
      <c r="Q121" s="22">
        <v>1E-4</v>
      </c>
      <c r="R121" s="22" t="s">
        <v>242</v>
      </c>
      <c r="S121" s="24">
        <f t="shared" si="3"/>
        <v>0.85699999999999998</v>
      </c>
      <c r="T121" s="21">
        <v>112</v>
      </c>
      <c r="U121" s="21" t="s">
        <v>39</v>
      </c>
      <c r="V121" s="25" t="s">
        <v>39</v>
      </c>
      <c r="W121" s="26" t="s">
        <v>607</v>
      </c>
      <c r="X121" s="22" t="s">
        <v>1908</v>
      </c>
      <c r="Y121" s="31">
        <v>237</v>
      </c>
      <c r="Z121" s="32">
        <v>1741289591</v>
      </c>
      <c r="AA121" s="32" t="s">
        <v>1909</v>
      </c>
      <c r="AB121" s="32" t="s">
        <v>1908</v>
      </c>
      <c r="AC121" s="31">
        <v>1</v>
      </c>
      <c r="AD121" s="32" t="s">
        <v>1264</v>
      </c>
      <c r="AE121" s="32" t="s">
        <v>598</v>
      </c>
      <c r="AF121" s="32" t="s">
        <v>1910</v>
      </c>
      <c r="AG121" s="31">
        <v>5</v>
      </c>
      <c r="AH121" s="32" t="s">
        <v>1911</v>
      </c>
      <c r="AI121" s="32" t="s">
        <v>601</v>
      </c>
      <c r="AJ121" s="32" t="s">
        <v>602</v>
      </c>
      <c r="AK121" s="32">
        <v>6.4742054059478595E-4</v>
      </c>
      <c r="AL121" s="32">
        <v>1.8082376987651E-5</v>
      </c>
      <c r="AM121" s="32">
        <v>6.0696961439713002E-5</v>
      </c>
      <c r="AN121" s="32">
        <v>8.3581618770638313E-2</v>
      </c>
      <c r="AO121" s="32">
        <v>1.4158514249155341</v>
      </c>
      <c r="AP121" s="32">
        <v>3.9544558163546947E-2</v>
      </c>
      <c r="AQ121" s="32">
        <v>0.13273888292686789</v>
      </c>
      <c r="AR121" s="32"/>
      <c r="AS121" s="32"/>
      <c r="AT121" s="17" t="s">
        <v>41</v>
      </c>
      <c r="AU121" s="17" t="s">
        <v>41</v>
      </c>
      <c r="AV121" s="17" t="s">
        <v>42</v>
      </c>
      <c r="AW121" s="17" t="s">
        <v>42</v>
      </c>
      <c r="AX121" s="29">
        <v>1</v>
      </c>
      <c r="AY121" s="30" t="s">
        <v>603</v>
      </c>
      <c r="AZ121" s="30"/>
      <c r="BA121" s="30"/>
      <c r="BB121" s="30"/>
      <c r="BC121" s="30"/>
      <c r="BD121" s="30"/>
      <c r="BE121" s="30"/>
      <c r="BF121" s="30"/>
      <c r="BG121" s="30"/>
      <c r="BH121" s="30"/>
      <c r="BI121" s="30"/>
      <c r="BJ121" s="30"/>
      <c r="BK121" s="30"/>
      <c r="BL121" s="30"/>
      <c r="BM121" s="30"/>
      <c r="BN121" s="30"/>
      <c r="BO121" s="30"/>
      <c r="BP121" s="30"/>
      <c r="BQ121" s="30"/>
      <c r="BR121" s="30"/>
      <c r="BS121" s="30"/>
      <c r="BT121" s="30"/>
      <c r="BU121" s="30"/>
      <c r="BV121" s="30"/>
      <c r="BW121" s="30"/>
      <c r="BX121" s="30"/>
      <c r="BY121" s="30"/>
      <c r="BZ121" s="30"/>
      <c r="CA121" s="30"/>
      <c r="CB121" s="30"/>
      <c r="CC121" s="30"/>
      <c r="CD121" s="30"/>
      <c r="CE121" s="30"/>
      <c r="CF121" s="30"/>
      <c r="CG121" s="30"/>
      <c r="CH121" s="30"/>
      <c r="CI121" s="30"/>
      <c r="CJ121" s="30"/>
      <c r="CK121" s="30"/>
      <c r="CL121" s="30"/>
      <c r="CM121" s="30"/>
      <c r="CN121" s="30"/>
      <c r="CO121" s="30"/>
      <c r="CP121" s="30"/>
      <c r="CQ121" s="30"/>
      <c r="CR121" s="30"/>
      <c r="CS121" s="30"/>
      <c r="CT121" s="30"/>
      <c r="CU121" s="30"/>
      <c r="CV121" s="30"/>
      <c r="CW121" s="30"/>
      <c r="CX121" s="30"/>
      <c r="CY121" s="30"/>
      <c r="CZ121" s="30"/>
      <c r="DA121" s="30"/>
      <c r="DB121" s="30"/>
      <c r="DC121" s="30"/>
      <c r="DD121" s="30"/>
      <c r="DE121" s="30"/>
      <c r="DF121" s="30"/>
      <c r="DG121" s="30"/>
      <c r="DH121" s="30"/>
      <c r="DI121" s="30"/>
      <c r="DJ121" s="30"/>
      <c r="DK121" s="30"/>
      <c r="DL121" s="30"/>
      <c r="DM121" s="30"/>
      <c r="DN121" s="30"/>
      <c r="DO121" s="30"/>
      <c r="DP121" s="30"/>
      <c r="DQ121" s="30"/>
      <c r="DR121" s="30"/>
      <c r="DS121" s="30"/>
      <c r="DT121" s="30"/>
      <c r="DU121" s="30"/>
      <c r="DV121" s="30"/>
      <c r="DW121" s="30"/>
      <c r="DX121" s="30"/>
      <c r="DY121" s="30"/>
      <c r="DZ121" s="30"/>
      <c r="EA121" s="30"/>
      <c r="EB121" s="30"/>
      <c r="EC121" s="30"/>
      <c r="ED121" s="30"/>
      <c r="EE121" s="30"/>
      <c r="EF121" s="30"/>
      <c r="EG121" s="30"/>
      <c r="EH121" s="30"/>
      <c r="EI121" s="30"/>
      <c r="EJ121" s="30"/>
      <c r="EK121" s="30"/>
      <c r="EL121" s="30"/>
      <c r="EM121" s="30"/>
      <c r="EN121" s="30"/>
      <c r="EO121" s="30"/>
      <c r="EP121" s="30"/>
      <c r="EQ121" s="30"/>
      <c r="ER121" s="30"/>
      <c r="ES121" s="30"/>
      <c r="ET121" s="30"/>
      <c r="EU121" s="30"/>
      <c r="EV121" s="30"/>
      <c r="EW121" s="30"/>
      <c r="EX121" s="30"/>
      <c r="EY121" s="30"/>
      <c r="EZ121" s="30"/>
      <c r="FA121" s="30"/>
      <c r="FB121" s="30"/>
      <c r="FC121" s="30"/>
      <c r="FD121" s="30"/>
      <c r="FE121" s="30"/>
      <c r="FF121" s="30"/>
      <c r="FG121" s="30"/>
      <c r="FH121" s="30"/>
      <c r="FI121" s="30"/>
      <c r="FJ121" s="30"/>
      <c r="FK121" s="30"/>
      <c r="FL121" s="30"/>
      <c r="FM121" s="30"/>
      <c r="FN121" s="30"/>
      <c r="FO121" s="30"/>
      <c r="FP121" s="30"/>
      <c r="FQ121" s="30"/>
      <c r="FR121" s="30"/>
      <c r="FS121" s="30"/>
      <c r="FT121" s="30"/>
      <c r="FU121" s="30"/>
      <c r="FV121" s="30"/>
      <c r="FW121" s="30"/>
      <c r="FX121" s="30"/>
      <c r="FY121" s="30"/>
      <c r="FZ121" s="30"/>
      <c r="GA121" s="30"/>
      <c r="GB121" s="30"/>
      <c r="GC121" s="30"/>
      <c r="GD121" s="30"/>
      <c r="GE121" s="30"/>
      <c r="GF121" s="30"/>
      <c r="GG121" s="30"/>
      <c r="GH121" s="30"/>
      <c r="GI121" s="30"/>
      <c r="GJ121" s="30"/>
      <c r="GK121" s="30"/>
      <c r="GL121" s="30"/>
      <c r="GM121" s="30"/>
      <c r="GN121" s="30"/>
      <c r="GO121" s="30"/>
      <c r="GP121" s="30"/>
      <c r="GQ121" s="30"/>
      <c r="GR121" s="30"/>
      <c r="GS121" s="30"/>
      <c r="GT121" s="30"/>
      <c r="GU121" s="30"/>
      <c r="GV121" s="30"/>
      <c r="GW121" s="30"/>
      <c r="GX121" s="30"/>
      <c r="GY121" s="30"/>
      <c r="GZ121" s="30"/>
      <c r="HA121" s="30"/>
      <c r="HB121" s="30"/>
      <c r="HC121" s="30"/>
      <c r="HD121" s="30"/>
      <c r="HE121" s="30"/>
      <c r="HF121" s="30"/>
      <c r="HG121" s="30"/>
      <c r="HH121" s="30"/>
      <c r="HI121" s="30"/>
      <c r="HJ121" s="30"/>
      <c r="HK121" s="30"/>
      <c r="HL121" s="30"/>
      <c r="HM121" s="30"/>
      <c r="HN121" s="30"/>
      <c r="HO121" s="30"/>
      <c r="HP121" s="30"/>
      <c r="HQ121" s="30"/>
      <c r="HR121" s="30"/>
      <c r="HS121" s="30"/>
      <c r="HT121" s="30"/>
      <c r="HU121" s="30"/>
      <c r="HV121" s="30"/>
      <c r="HW121" s="30"/>
      <c r="HX121" s="30"/>
      <c r="HY121" s="30"/>
      <c r="HZ121" s="30"/>
      <c r="IA121" s="30"/>
      <c r="IB121" s="30"/>
      <c r="IC121" s="30"/>
      <c r="ID121" s="30"/>
      <c r="IE121" s="30"/>
      <c r="IF121" s="30"/>
      <c r="IG121" s="30"/>
      <c r="IH121" s="30"/>
      <c r="II121" s="30"/>
      <c r="IJ121" s="30"/>
      <c r="IK121" s="30"/>
      <c r="IL121" s="30"/>
      <c r="IM121" s="30"/>
      <c r="IN121" s="30"/>
      <c r="IO121" s="30"/>
      <c r="IP121" s="30"/>
      <c r="IQ121" s="30"/>
      <c r="IR121" s="30"/>
      <c r="IS121" s="30"/>
      <c r="IT121" s="30"/>
      <c r="IU121" s="30"/>
      <c r="IV121" s="30"/>
      <c r="IW121" s="30"/>
      <c r="IX121" s="30"/>
      <c r="IY121" s="30"/>
      <c r="IZ121" s="30"/>
      <c r="JA121" s="30"/>
      <c r="JB121" s="30"/>
      <c r="JC121" s="30"/>
      <c r="JD121" s="30"/>
      <c r="JE121" s="30"/>
      <c r="JF121" s="30"/>
      <c r="JG121" s="30"/>
      <c r="JH121" s="30"/>
      <c r="JI121" s="30"/>
      <c r="JJ121" s="30"/>
      <c r="JK121" s="30"/>
      <c r="JL121" s="30"/>
      <c r="JM121" s="30"/>
      <c r="JN121" s="30"/>
      <c r="JO121" s="30"/>
      <c r="JP121" s="30"/>
      <c r="JQ121" s="30"/>
      <c r="JR121" s="30"/>
      <c r="JS121" s="30"/>
      <c r="JT121" s="30"/>
      <c r="JU121" s="30"/>
      <c r="JV121" s="30"/>
      <c r="JW121" s="30"/>
      <c r="JX121" s="30"/>
      <c r="JY121" s="30"/>
      <c r="JZ121" s="30"/>
      <c r="KA121" s="30"/>
      <c r="KB121" s="30"/>
      <c r="KC121" s="30"/>
      <c r="KD121" s="30"/>
    </row>
    <row r="122" spans="1:290" ht="16" x14ac:dyDescent="0.2">
      <c r="A122" s="1"/>
      <c r="B122" s="8">
        <v>21984907</v>
      </c>
      <c r="C122" s="9" t="s">
        <v>1912</v>
      </c>
      <c r="D122" s="10" t="s">
        <v>1913</v>
      </c>
      <c r="E122" s="11">
        <v>90</v>
      </c>
      <c r="F122" s="12" t="s">
        <v>591</v>
      </c>
      <c r="G122" s="12" t="s">
        <v>45</v>
      </c>
      <c r="H122" s="12">
        <v>0.6</v>
      </c>
      <c r="I122" s="13" t="s">
        <v>592</v>
      </c>
      <c r="J122" s="12" t="s">
        <v>593</v>
      </c>
      <c r="K122" s="12">
        <v>2.9999999999999997E-4</v>
      </c>
      <c r="L122" s="12">
        <v>0</v>
      </c>
      <c r="M122" s="12">
        <v>0</v>
      </c>
      <c r="N122" s="12">
        <v>0</v>
      </c>
      <c r="O122" s="12">
        <v>2.9999999999999997E-4</v>
      </c>
      <c r="P122" s="12">
        <v>4.0000000000000002E-4</v>
      </c>
      <c r="Q122" s="12">
        <v>1E-4</v>
      </c>
      <c r="R122" s="12" t="s">
        <v>207</v>
      </c>
      <c r="S122" s="14">
        <f t="shared" si="3"/>
        <v>0.75</v>
      </c>
      <c r="T122" s="11">
        <v>113</v>
      </c>
      <c r="U122" s="11" t="s">
        <v>39</v>
      </c>
      <c r="V122" s="15" t="s">
        <v>607</v>
      </c>
      <c r="W122" s="15" t="s">
        <v>607</v>
      </c>
      <c r="X122" s="12" t="s">
        <v>1914</v>
      </c>
      <c r="Y122" s="29">
        <v>161</v>
      </c>
      <c r="Z122" s="16">
        <v>1741228595</v>
      </c>
      <c r="AA122" s="16" t="s">
        <v>1915</v>
      </c>
      <c r="AB122" s="16" t="s">
        <v>1914</v>
      </c>
      <c r="AC122" s="29">
        <v>1</v>
      </c>
      <c r="AD122" s="16" t="s">
        <v>1264</v>
      </c>
      <c r="AE122" s="16" t="s">
        <v>598</v>
      </c>
      <c r="AF122" s="16" t="s">
        <v>1024</v>
      </c>
      <c r="AG122" s="29">
        <v>2</v>
      </c>
      <c r="AH122" s="16" t="s">
        <v>1916</v>
      </c>
      <c r="AI122" s="16" t="s">
        <v>601</v>
      </c>
      <c r="AJ122" s="16" t="s">
        <v>602</v>
      </c>
      <c r="AK122" s="16">
        <v>2.8292369548352898E-4</v>
      </c>
      <c r="AL122" s="16">
        <v>3.8043690515048998E-5</v>
      </c>
      <c r="AM122" s="16">
        <v>5.9850336874794002E-5</v>
      </c>
      <c r="AN122" s="16">
        <v>0.15716268776360279</v>
      </c>
      <c r="AO122" s="16">
        <v>0.64122121320631909</v>
      </c>
      <c r="AP122" s="16">
        <v>8.6222616826824333E-2</v>
      </c>
      <c r="AQ122" s="16">
        <v>0.13564542749264541</v>
      </c>
      <c r="AR122" s="16"/>
      <c r="AS122" s="16"/>
      <c r="AT122" s="17" t="s">
        <v>41</v>
      </c>
      <c r="AU122" s="17" t="s">
        <v>41</v>
      </c>
      <c r="AV122" s="17" t="s">
        <v>42</v>
      </c>
      <c r="AW122" s="17" t="s">
        <v>42</v>
      </c>
      <c r="AX122" s="29">
        <v>1</v>
      </c>
      <c r="AY122" s="30" t="s">
        <v>603</v>
      </c>
      <c r="AZ122" s="30"/>
      <c r="BA122" s="30"/>
      <c r="BB122" s="30"/>
      <c r="BC122" s="30"/>
      <c r="BD122" s="30"/>
      <c r="BE122" s="30"/>
      <c r="BF122" s="30"/>
      <c r="BG122" s="30"/>
      <c r="BH122" s="30"/>
      <c r="BI122" s="30"/>
      <c r="BJ122" s="30"/>
      <c r="BK122" s="30"/>
      <c r="BL122" s="30"/>
      <c r="BM122" s="30"/>
      <c r="BN122" s="30"/>
      <c r="BO122" s="30"/>
      <c r="BP122" s="30"/>
      <c r="BQ122" s="30"/>
      <c r="BR122" s="30"/>
      <c r="BS122" s="30"/>
      <c r="BT122" s="30"/>
      <c r="BU122" s="30"/>
      <c r="BV122" s="30"/>
      <c r="BW122" s="30"/>
      <c r="BX122" s="30"/>
      <c r="BY122" s="30"/>
      <c r="BZ122" s="30"/>
      <c r="CA122" s="30"/>
      <c r="CB122" s="30"/>
      <c r="CC122" s="30"/>
      <c r="CD122" s="30"/>
      <c r="CE122" s="30"/>
      <c r="CF122" s="30"/>
      <c r="CG122" s="30"/>
      <c r="CH122" s="30"/>
      <c r="CI122" s="30"/>
      <c r="CJ122" s="30"/>
      <c r="CK122" s="30"/>
      <c r="CL122" s="30"/>
      <c r="CM122" s="30"/>
      <c r="CN122" s="30"/>
      <c r="CO122" s="30"/>
      <c r="CP122" s="30"/>
      <c r="CQ122" s="30"/>
      <c r="CR122" s="30"/>
      <c r="CS122" s="30"/>
      <c r="CT122" s="30"/>
      <c r="CU122" s="30"/>
      <c r="CV122" s="30"/>
      <c r="CW122" s="30"/>
      <c r="CX122" s="30"/>
      <c r="CY122" s="30"/>
      <c r="CZ122" s="30"/>
      <c r="DA122" s="30"/>
      <c r="DB122" s="30"/>
      <c r="DC122" s="30"/>
      <c r="DD122" s="30"/>
      <c r="DE122" s="30"/>
      <c r="DF122" s="30"/>
      <c r="DG122" s="30"/>
      <c r="DH122" s="30"/>
      <c r="DI122" s="30"/>
      <c r="DJ122" s="30"/>
      <c r="DK122" s="30"/>
      <c r="DL122" s="30"/>
      <c r="DM122" s="30"/>
      <c r="DN122" s="30"/>
      <c r="DO122" s="30"/>
      <c r="DP122" s="30"/>
      <c r="DQ122" s="30"/>
      <c r="DR122" s="30"/>
      <c r="DS122" s="30"/>
      <c r="DT122" s="30"/>
      <c r="DU122" s="30"/>
      <c r="DV122" s="30"/>
      <c r="DW122" s="30"/>
      <c r="DX122" s="30"/>
      <c r="DY122" s="30"/>
      <c r="DZ122" s="30"/>
      <c r="EA122" s="30"/>
      <c r="EB122" s="30"/>
      <c r="EC122" s="30"/>
      <c r="ED122" s="30"/>
      <c r="EE122" s="30"/>
      <c r="EF122" s="30"/>
      <c r="EG122" s="30"/>
      <c r="EH122" s="30"/>
      <c r="EI122" s="30"/>
      <c r="EJ122" s="30"/>
      <c r="EK122" s="30"/>
      <c r="EL122" s="30"/>
      <c r="EM122" s="30"/>
      <c r="EN122" s="30"/>
      <c r="EO122" s="30"/>
      <c r="EP122" s="30"/>
      <c r="EQ122" s="30"/>
      <c r="ER122" s="30"/>
      <c r="ES122" s="30"/>
      <c r="ET122" s="30"/>
      <c r="EU122" s="30"/>
      <c r="EV122" s="30"/>
      <c r="EW122" s="30"/>
      <c r="EX122" s="30"/>
      <c r="EY122" s="30"/>
      <c r="EZ122" s="30"/>
      <c r="FA122" s="30"/>
      <c r="FB122" s="30"/>
      <c r="FC122" s="30"/>
      <c r="FD122" s="30"/>
      <c r="FE122" s="30"/>
      <c r="FF122" s="30"/>
      <c r="FG122" s="30"/>
      <c r="FH122" s="30"/>
      <c r="FI122" s="30"/>
      <c r="FJ122" s="30"/>
      <c r="FK122" s="30"/>
      <c r="FL122" s="30"/>
      <c r="FM122" s="30"/>
      <c r="FN122" s="30"/>
      <c r="FO122" s="30"/>
      <c r="FP122" s="30"/>
      <c r="FQ122" s="30"/>
      <c r="FR122" s="30"/>
      <c r="FS122" s="30"/>
      <c r="FT122" s="30"/>
      <c r="FU122" s="30"/>
      <c r="FV122" s="30"/>
      <c r="FW122" s="30"/>
      <c r="FX122" s="30"/>
      <c r="FY122" s="30"/>
      <c r="FZ122" s="30"/>
      <c r="GA122" s="30"/>
      <c r="GB122" s="30"/>
      <c r="GC122" s="30"/>
      <c r="GD122" s="30"/>
      <c r="GE122" s="30"/>
      <c r="GF122" s="30"/>
      <c r="GG122" s="30"/>
      <c r="GH122" s="30"/>
      <c r="GI122" s="30"/>
      <c r="GJ122" s="30"/>
      <c r="GK122" s="30"/>
      <c r="GL122" s="30"/>
      <c r="GM122" s="30"/>
      <c r="GN122" s="30"/>
      <c r="GO122" s="30"/>
      <c r="GP122" s="30"/>
      <c r="GQ122" s="30"/>
      <c r="GR122" s="30"/>
      <c r="GS122" s="30"/>
      <c r="GT122" s="30"/>
      <c r="GU122" s="30"/>
      <c r="GV122" s="30"/>
      <c r="GW122" s="30"/>
      <c r="GX122" s="30"/>
      <c r="GY122" s="30"/>
      <c r="GZ122" s="30"/>
      <c r="HA122" s="30"/>
      <c r="HB122" s="30"/>
      <c r="HC122" s="30"/>
      <c r="HD122" s="30"/>
      <c r="HE122" s="30"/>
      <c r="HF122" s="30"/>
      <c r="HG122" s="30"/>
      <c r="HH122" s="30"/>
      <c r="HI122" s="30"/>
      <c r="HJ122" s="30"/>
      <c r="HK122" s="30"/>
      <c r="HL122" s="30"/>
      <c r="HM122" s="30"/>
      <c r="HN122" s="30"/>
      <c r="HO122" s="30"/>
      <c r="HP122" s="30"/>
      <c r="HQ122" s="30"/>
      <c r="HR122" s="30"/>
      <c r="HS122" s="30"/>
      <c r="HT122" s="30"/>
      <c r="HU122" s="30"/>
      <c r="HV122" s="30"/>
      <c r="HW122" s="30"/>
      <c r="HX122" s="30"/>
      <c r="HY122" s="30"/>
      <c r="HZ122" s="30"/>
      <c r="IA122" s="30"/>
      <c r="IB122" s="30"/>
      <c r="IC122" s="30"/>
      <c r="ID122" s="30"/>
      <c r="IE122" s="30"/>
      <c r="IF122" s="30"/>
      <c r="IG122" s="30"/>
      <c r="IH122" s="30"/>
      <c r="II122" s="30"/>
      <c r="IJ122" s="30"/>
      <c r="IK122" s="30"/>
      <c r="IL122" s="30"/>
      <c r="IM122" s="30"/>
      <c r="IN122" s="30"/>
      <c r="IO122" s="30"/>
      <c r="IP122" s="30"/>
      <c r="IQ122" s="30"/>
      <c r="IR122" s="30"/>
      <c r="IS122" s="30"/>
      <c r="IT122" s="30"/>
      <c r="IU122" s="30"/>
      <c r="IV122" s="30"/>
      <c r="IW122" s="30"/>
      <c r="IX122" s="30"/>
      <c r="IY122" s="30"/>
      <c r="IZ122" s="30"/>
      <c r="JA122" s="30"/>
      <c r="JB122" s="30"/>
      <c r="JC122" s="30"/>
      <c r="JD122" s="30"/>
      <c r="JE122" s="30"/>
      <c r="JF122" s="30"/>
      <c r="JG122" s="30"/>
      <c r="JH122" s="30"/>
      <c r="JI122" s="30"/>
      <c r="JJ122" s="30"/>
      <c r="JK122" s="30"/>
      <c r="JL122" s="30"/>
      <c r="JM122" s="30"/>
      <c r="JN122" s="30"/>
      <c r="JO122" s="30"/>
      <c r="JP122" s="30"/>
      <c r="JQ122" s="30"/>
      <c r="JR122" s="30"/>
      <c r="JS122" s="30"/>
      <c r="JT122" s="30"/>
      <c r="JU122" s="30"/>
      <c r="JV122" s="30"/>
      <c r="JW122" s="30"/>
      <c r="JX122" s="30"/>
      <c r="JY122" s="30"/>
      <c r="JZ122" s="30"/>
      <c r="KA122" s="30"/>
      <c r="KB122" s="30"/>
      <c r="KC122" s="30"/>
      <c r="KD122" s="30"/>
    </row>
    <row r="123" spans="1:290" ht="16" x14ac:dyDescent="0.2">
      <c r="A123" s="1"/>
      <c r="B123" s="18">
        <v>21989361</v>
      </c>
      <c r="C123" s="19" t="s">
        <v>1917</v>
      </c>
      <c r="D123" s="20" t="s">
        <v>1918</v>
      </c>
      <c r="E123" s="21">
        <v>43</v>
      </c>
      <c r="F123" s="22" t="s">
        <v>1919</v>
      </c>
      <c r="G123" s="22" t="s">
        <v>45</v>
      </c>
      <c r="H123" s="22">
        <v>0.63</v>
      </c>
      <c r="I123" s="23" t="s">
        <v>592</v>
      </c>
      <c r="J123" s="22" t="s">
        <v>593</v>
      </c>
      <c r="K123" s="22">
        <v>5.0000000000000001E-4</v>
      </c>
      <c r="L123" s="22">
        <v>0</v>
      </c>
      <c r="M123" s="22">
        <v>2.0999999999999999E-3</v>
      </c>
      <c r="N123" s="22">
        <v>2.0999999999999999E-3</v>
      </c>
      <c r="O123" s="22">
        <v>5.0000000000000001E-4</v>
      </c>
      <c r="P123" s="22">
        <v>2.7000000000000001E-3</v>
      </c>
      <c r="Q123" s="22">
        <v>1E-4</v>
      </c>
      <c r="R123" s="22" t="s">
        <v>1920</v>
      </c>
      <c r="S123" s="24">
        <f t="shared" si="3"/>
        <v>0.96299999999999997</v>
      </c>
      <c r="T123" s="21">
        <v>114</v>
      </c>
      <c r="U123" s="21" t="s">
        <v>39</v>
      </c>
      <c r="V123" s="26" t="s">
        <v>607</v>
      </c>
      <c r="W123" s="26" t="s">
        <v>607</v>
      </c>
      <c r="X123" s="22" t="s">
        <v>1921</v>
      </c>
      <c r="Y123" s="31">
        <v>223</v>
      </c>
      <c r="Z123" s="32">
        <v>1741282355</v>
      </c>
      <c r="AA123" s="32" t="s">
        <v>1922</v>
      </c>
      <c r="AB123" s="32" t="s">
        <v>1923</v>
      </c>
      <c r="AC123" s="31">
        <v>2</v>
      </c>
      <c r="AD123" s="32" t="s">
        <v>1924</v>
      </c>
      <c r="AE123" s="32" t="s">
        <v>598</v>
      </c>
      <c r="AF123" s="32" t="s">
        <v>1925</v>
      </c>
      <c r="AG123" s="31">
        <v>48</v>
      </c>
      <c r="AH123" s="32" t="s">
        <v>1926</v>
      </c>
      <c r="AI123" s="32" t="s">
        <v>601</v>
      </c>
      <c r="AJ123" s="32" t="s">
        <v>602</v>
      </c>
      <c r="AK123" s="32">
        <v>7.597479459E-4</v>
      </c>
      <c r="AL123" s="32">
        <v>2.2291828082324E-3</v>
      </c>
      <c r="AM123" s="32">
        <v>1.5299265041656101E-4</v>
      </c>
      <c r="AN123" s="32">
        <v>4.8693946579045862E-2</v>
      </c>
      <c r="AO123" s="32">
        <v>1.6798932141187031</v>
      </c>
      <c r="AP123" s="32">
        <v>4.9289887426330496</v>
      </c>
      <c r="AQ123" s="32">
        <v>0.3382849754734899</v>
      </c>
      <c r="AR123" s="32"/>
      <c r="AS123" s="32"/>
      <c r="AT123" s="17" t="s">
        <v>41</v>
      </c>
      <c r="AU123" s="17" t="s">
        <v>41</v>
      </c>
      <c r="AV123" s="17" t="s">
        <v>42</v>
      </c>
      <c r="AW123" s="17" t="s">
        <v>42</v>
      </c>
      <c r="AX123" s="29">
        <v>240</v>
      </c>
      <c r="AY123" s="30" t="s">
        <v>603</v>
      </c>
      <c r="AZ123" s="30" t="s">
        <v>624</v>
      </c>
      <c r="BA123" s="30" t="s">
        <v>773</v>
      </c>
      <c r="BB123" s="30" t="s">
        <v>877</v>
      </c>
      <c r="BC123" s="30" t="s">
        <v>878</v>
      </c>
      <c r="BD123" s="30" t="s">
        <v>879</v>
      </c>
      <c r="BE123" s="30" t="s">
        <v>1257</v>
      </c>
      <c r="BF123" s="30" t="s">
        <v>1258</v>
      </c>
      <c r="BG123" s="30" t="s">
        <v>1259</v>
      </c>
      <c r="BH123" s="30" t="s">
        <v>1927</v>
      </c>
      <c r="BI123" s="30" t="s">
        <v>1928</v>
      </c>
      <c r="BJ123" s="30" t="s">
        <v>1929</v>
      </c>
      <c r="BK123" s="30" t="s">
        <v>1930</v>
      </c>
      <c r="BL123" s="30" t="s">
        <v>1931</v>
      </c>
      <c r="BM123" s="30" t="s">
        <v>1932</v>
      </c>
      <c r="BN123" s="30" t="s">
        <v>1933</v>
      </c>
      <c r="BO123" s="30" t="s">
        <v>1934</v>
      </c>
      <c r="BP123" s="30" t="s">
        <v>1935</v>
      </c>
      <c r="BQ123" s="30" t="s">
        <v>1936</v>
      </c>
      <c r="BR123" s="30" t="s">
        <v>1937</v>
      </c>
      <c r="BS123" s="30" t="s">
        <v>1938</v>
      </c>
      <c r="BT123" s="30" t="s">
        <v>1939</v>
      </c>
      <c r="BU123" s="30" t="s">
        <v>1940</v>
      </c>
      <c r="BV123" s="30" t="s">
        <v>1941</v>
      </c>
      <c r="BW123" s="30" t="s">
        <v>1942</v>
      </c>
      <c r="BX123" s="30" t="s">
        <v>1943</v>
      </c>
      <c r="BY123" s="30" t="s">
        <v>1944</v>
      </c>
      <c r="BZ123" s="30" t="s">
        <v>1945</v>
      </c>
      <c r="CA123" s="30" t="s">
        <v>1946</v>
      </c>
      <c r="CB123" s="30" t="s">
        <v>1947</v>
      </c>
      <c r="CC123" s="30" t="s">
        <v>1948</v>
      </c>
      <c r="CD123" s="30" t="s">
        <v>1949</v>
      </c>
      <c r="CE123" s="30" t="s">
        <v>1950</v>
      </c>
      <c r="CF123" s="30" t="s">
        <v>1951</v>
      </c>
      <c r="CG123" s="30" t="s">
        <v>1952</v>
      </c>
      <c r="CH123" s="30" t="s">
        <v>1953</v>
      </c>
      <c r="CI123" s="30" t="s">
        <v>1954</v>
      </c>
      <c r="CJ123" s="30" t="s">
        <v>1955</v>
      </c>
      <c r="CK123" s="30" t="s">
        <v>1956</v>
      </c>
      <c r="CL123" s="30" t="s">
        <v>1957</v>
      </c>
      <c r="CM123" s="30" t="s">
        <v>1958</v>
      </c>
      <c r="CN123" s="30" t="s">
        <v>1959</v>
      </c>
      <c r="CO123" s="30" t="s">
        <v>1960</v>
      </c>
      <c r="CP123" s="30" t="s">
        <v>1961</v>
      </c>
      <c r="CQ123" s="30" t="s">
        <v>1962</v>
      </c>
      <c r="CR123" s="30" t="s">
        <v>1963</v>
      </c>
      <c r="CS123" s="30" t="s">
        <v>1964</v>
      </c>
      <c r="CT123" s="30" t="s">
        <v>1965</v>
      </c>
      <c r="CU123" s="30" t="s">
        <v>1966</v>
      </c>
      <c r="CV123" s="30" t="s">
        <v>1967</v>
      </c>
      <c r="CW123" s="30" t="s">
        <v>1968</v>
      </c>
      <c r="CX123" s="30" t="s">
        <v>1969</v>
      </c>
      <c r="CY123" s="30" t="s">
        <v>1970</v>
      </c>
      <c r="CZ123" s="30" t="s">
        <v>1971</v>
      </c>
      <c r="DA123" s="30" t="s">
        <v>1972</v>
      </c>
      <c r="DB123" s="30" t="s">
        <v>1973</v>
      </c>
      <c r="DC123" s="30" t="s">
        <v>1974</v>
      </c>
      <c r="DD123" s="30" t="s">
        <v>1975</v>
      </c>
      <c r="DE123" s="30" t="s">
        <v>1976</v>
      </c>
      <c r="DF123" s="30" t="s">
        <v>1977</v>
      </c>
      <c r="DG123" s="30" t="s">
        <v>1978</v>
      </c>
      <c r="DH123" s="30" t="s">
        <v>1979</v>
      </c>
      <c r="DI123" s="30" t="s">
        <v>1980</v>
      </c>
      <c r="DJ123" s="30" t="s">
        <v>1981</v>
      </c>
      <c r="DK123" s="30" t="s">
        <v>1982</v>
      </c>
      <c r="DL123" s="30" t="s">
        <v>1983</v>
      </c>
      <c r="DM123" s="30" t="s">
        <v>1984</v>
      </c>
      <c r="DN123" s="30" t="s">
        <v>1985</v>
      </c>
      <c r="DO123" s="30" t="s">
        <v>1986</v>
      </c>
      <c r="DP123" s="30" t="s">
        <v>1987</v>
      </c>
      <c r="DQ123" s="30" t="s">
        <v>1988</v>
      </c>
      <c r="DR123" s="30" t="s">
        <v>1989</v>
      </c>
      <c r="DS123" s="30" t="s">
        <v>1990</v>
      </c>
      <c r="DT123" s="30" t="s">
        <v>1991</v>
      </c>
      <c r="DU123" s="30" t="s">
        <v>1992</v>
      </c>
      <c r="DV123" s="30" t="s">
        <v>1993</v>
      </c>
      <c r="DW123" s="30" t="s">
        <v>1994</v>
      </c>
      <c r="DX123" s="30" t="s">
        <v>1995</v>
      </c>
      <c r="DY123" s="30" t="s">
        <v>1996</v>
      </c>
      <c r="DZ123" s="30" t="s">
        <v>1997</v>
      </c>
      <c r="EA123" s="30" t="s">
        <v>1998</v>
      </c>
      <c r="EB123" s="30" t="s">
        <v>1999</v>
      </c>
      <c r="EC123" s="30" t="s">
        <v>2000</v>
      </c>
      <c r="ED123" s="30" t="s">
        <v>2001</v>
      </c>
      <c r="EE123" s="30" t="s">
        <v>2002</v>
      </c>
      <c r="EF123" s="30" t="s">
        <v>2003</v>
      </c>
      <c r="EG123" s="30" t="s">
        <v>2004</v>
      </c>
      <c r="EH123" s="30" t="s">
        <v>2005</v>
      </c>
      <c r="EI123" s="30" t="s">
        <v>2006</v>
      </c>
      <c r="EJ123" s="30" t="s">
        <v>2007</v>
      </c>
      <c r="EK123" s="30" t="s">
        <v>2008</v>
      </c>
      <c r="EL123" s="30" t="s">
        <v>2009</v>
      </c>
      <c r="EM123" s="30" t="s">
        <v>2010</v>
      </c>
      <c r="EN123" s="30" t="s">
        <v>2011</v>
      </c>
      <c r="EO123" s="30" t="s">
        <v>2012</v>
      </c>
      <c r="EP123" s="30" t="s">
        <v>2013</v>
      </c>
      <c r="EQ123" s="30" t="s">
        <v>2014</v>
      </c>
      <c r="ER123" s="30" t="s">
        <v>2015</v>
      </c>
      <c r="ES123" s="30" t="s">
        <v>2016</v>
      </c>
      <c r="ET123" s="30" t="s">
        <v>2017</v>
      </c>
      <c r="EU123" s="30" t="s">
        <v>2018</v>
      </c>
      <c r="EV123" s="30" t="s">
        <v>2019</v>
      </c>
      <c r="EW123" s="30" t="s">
        <v>2020</v>
      </c>
      <c r="EX123" s="30" t="s">
        <v>2021</v>
      </c>
      <c r="EY123" s="30" t="s">
        <v>2022</v>
      </c>
      <c r="EZ123" s="30" t="s">
        <v>2023</v>
      </c>
      <c r="FA123" s="30" t="s">
        <v>2024</v>
      </c>
      <c r="FB123" s="30" t="s">
        <v>2025</v>
      </c>
      <c r="FC123" s="30" t="s">
        <v>2026</v>
      </c>
      <c r="FD123" s="30" t="s">
        <v>2027</v>
      </c>
      <c r="FE123" s="30" t="s">
        <v>2028</v>
      </c>
      <c r="FF123" s="30" t="s">
        <v>2029</v>
      </c>
      <c r="FG123" s="30" t="s">
        <v>2030</v>
      </c>
      <c r="FH123" s="30" t="s">
        <v>2031</v>
      </c>
      <c r="FI123" s="30" t="s">
        <v>2032</v>
      </c>
      <c r="FJ123" s="30" t="s">
        <v>2033</v>
      </c>
      <c r="FK123" s="30" t="s">
        <v>2034</v>
      </c>
      <c r="FL123" s="30" t="s">
        <v>2035</v>
      </c>
      <c r="FM123" s="30" t="s">
        <v>2036</v>
      </c>
      <c r="FN123" s="30" t="s">
        <v>2037</v>
      </c>
      <c r="FO123" s="30" t="s">
        <v>2038</v>
      </c>
      <c r="FP123" s="30" t="s">
        <v>2039</v>
      </c>
      <c r="FQ123" s="30" t="s">
        <v>2040</v>
      </c>
      <c r="FR123" s="30" t="s">
        <v>2041</v>
      </c>
      <c r="FS123" s="30" t="s">
        <v>2042</v>
      </c>
      <c r="FT123" s="30" t="s">
        <v>2043</v>
      </c>
      <c r="FU123" s="30" t="s">
        <v>2044</v>
      </c>
      <c r="FV123" s="30" t="s">
        <v>2045</v>
      </c>
      <c r="FW123" s="30" t="s">
        <v>2046</v>
      </c>
      <c r="FX123" s="30" t="s">
        <v>2047</v>
      </c>
      <c r="FY123" s="30" t="s">
        <v>2048</v>
      </c>
      <c r="FZ123" s="30" t="s">
        <v>2049</v>
      </c>
      <c r="GA123" s="30" t="s">
        <v>2050</v>
      </c>
      <c r="GB123" s="30" t="s">
        <v>2051</v>
      </c>
      <c r="GC123" s="30" t="s">
        <v>2052</v>
      </c>
      <c r="GD123" s="30" t="s">
        <v>2053</v>
      </c>
      <c r="GE123" s="30" t="s">
        <v>2054</v>
      </c>
      <c r="GF123" s="30" t="s">
        <v>2055</v>
      </c>
      <c r="GG123" s="30" t="s">
        <v>2056</v>
      </c>
      <c r="GH123" s="30" t="s">
        <v>2057</v>
      </c>
      <c r="GI123" s="30" t="s">
        <v>2058</v>
      </c>
      <c r="GJ123" s="30" t="s">
        <v>2059</v>
      </c>
      <c r="GK123" s="30" t="s">
        <v>2060</v>
      </c>
      <c r="GL123" s="30" t="s">
        <v>2061</v>
      </c>
      <c r="GM123" s="30" t="s">
        <v>2062</v>
      </c>
      <c r="GN123" s="30" t="s">
        <v>2063</v>
      </c>
      <c r="GO123" s="30" t="s">
        <v>2064</v>
      </c>
      <c r="GP123" s="30" t="s">
        <v>2065</v>
      </c>
      <c r="GQ123" s="30" t="s">
        <v>2066</v>
      </c>
      <c r="GR123" s="30" t="s">
        <v>2067</v>
      </c>
      <c r="GS123" s="30" t="s">
        <v>2068</v>
      </c>
      <c r="GT123" s="30" t="s">
        <v>2069</v>
      </c>
      <c r="GU123" s="30" t="s">
        <v>2070</v>
      </c>
      <c r="GV123" s="30" t="s">
        <v>2071</v>
      </c>
      <c r="GW123" s="30" t="s">
        <v>2072</v>
      </c>
      <c r="GX123" s="30" t="s">
        <v>2073</v>
      </c>
      <c r="GY123" s="30" t="s">
        <v>2074</v>
      </c>
      <c r="GZ123" s="30" t="s">
        <v>2075</v>
      </c>
      <c r="HA123" s="30" t="s">
        <v>2076</v>
      </c>
      <c r="HB123" s="30" t="s">
        <v>2077</v>
      </c>
      <c r="HC123" s="30" t="s">
        <v>2078</v>
      </c>
      <c r="HD123" s="30" t="s">
        <v>2079</v>
      </c>
      <c r="HE123" s="30" t="s">
        <v>2080</v>
      </c>
      <c r="HF123" s="30" t="s">
        <v>2081</v>
      </c>
      <c r="HG123" s="30" t="s">
        <v>2082</v>
      </c>
      <c r="HH123" s="30" t="s">
        <v>2083</v>
      </c>
      <c r="HI123" s="30" t="s">
        <v>2084</v>
      </c>
      <c r="HJ123" s="30" t="s">
        <v>2085</v>
      </c>
      <c r="HK123" s="30" t="s">
        <v>2086</v>
      </c>
      <c r="HL123" s="30" t="s">
        <v>2087</v>
      </c>
      <c r="HM123" s="30" t="s">
        <v>2088</v>
      </c>
      <c r="HN123" s="30" t="s">
        <v>2089</v>
      </c>
      <c r="HO123" s="30" t="s">
        <v>2090</v>
      </c>
      <c r="HP123" s="30" t="s">
        <v>2091</v>
      </c>
      <c r="HQ123" s="30" t="s">
        <v>2092</v>
      </c>
      <c r="HR123" s="30" t="s">
        <v>2093</v>
      </c>
      <c r="HS123" s="30" t="s">
        <v>2094</v>
      </c>
      <c r="HT123" s="30" t="s">
        <v>2095</v>
      </c>
      <c r="HU123" s="30" t="s">
        <v>2096</v>
      </c>
      <c r="HV123" s="30" t="s">
        <v>2097</v>
      </c>
      <c r="HW123" s="30" t="s">
        <v>2098</v>
      </c>
      <c r="HX123" s="30" t="s">
        <v>2099</v>
      </c>
      <c r="HY123" s="30" t="s">
        <v>2100</v>
      </c>
      <c r="HZ123" s="30" t="s">
        <v>2101</v>
      </c>
      <c r="IA123" s="30" t="s">
        <v>2102</v>
      </c>
      <c r="IB123" s="30" t="s">
        <v>2103</v>
      </c>
      <c r="IC123" s="30" t="s">
        <v>2104</v>
      </c>
      <c r="ID123" s="30" t="s">
        <v>2105</v>
      </c>
      <c r="IE123" s="30" t="s">
        <v>2106</v>
      </c>
      <c r="IF123" s="30" t="s">
        <v>2107</v>
      </c>
      <c r="IG123" s="30" t="s">
        <v>2108</v>
      </c>
      <c r="IH123" s="30" t="s">
        <v>2109</v>
      </c>
      <c r="II123" s="30" t="s">
        <v>2110</v>
      </c>
      <c r="IJ123" s="30" t="s">
        <v>2111</v>
      </c>
      <c r="IK123" s="30" t="s">
        <v>2112</v>
      </c>
      <c r="IL123" s="30" t="s">
        <v>2113</v>
      </c>
      <c r="IM123" s="30" t="s">
        <v>2114</v>
      </c>
      <c r="IN123" s="30" t="s">
        <v>2115</v>
      </c>
      <c r="IO123" s="30" t="s">
        <v>2116</v>
      </c>
      <c r="IP123" s="30" t="s">
        <v>2117</v>
      </c>
      <c r="IQ123" s="30" t="s">
        <v>2118</v>
      </c>
      <c r="IR123" s="30" t="s">
        <v>2119</v>
      </c>
      <c r="IS123" s="30" t="s">
        <v>2120</v>
      </c>
      <c r="IT123" s="30" t="s">
        <v>2121</v>
      </c>
      <c r="IU123" s="30" t="s">
        <v>2122</v>
      </c>
      <c r="IV123" s="30" t="s">
        <v>2123</v>
      </c>
      <c r="IW123" s="30" t="s">
        <v>2124</v>
      </c>
      <c r="IX123" s="30" t="s">
        <v>2125</v>
      </c>
      <c r="IY123" s="30" t="s">
        <v>2126</v>
      </c>
      <c r="IZ123" s="30" t="s">
        <v>2127</v>
      </c>
      <c r="JA123" s="30" t="s">
        <v>2128</v>
      </c>
      <c r="JB123" s="30" t="s">
        <v>2129</v>
      </c>
      <c r="JC123" s="30" t="s">
        <v>2130</v>
      </c>
      <c r="JD123" s="30" t="s">
        <v>2131</v>
      </c>
      <c r="JE123" s="30" t="s">
        <v>2132</v>
      </c>
      <c r="JF123" s="30" t="s">
        <v>2133</v>
      </c>
      <c r="JG123" s="30" t="s">
        <v>2134</v>
      </c>
      <c r="JH123" s="30" t="s">
        <v>2135</v>
      </c>
      <c r="JI123" s="30" t="s">
        <v>2136</v>
      </c>
      <c r="JJ123" s="30" t="s">
        <v>2137</v>
      </c>
      <c r="JK123" s="30" t="s">
        <v>2138</v>
      </c>
      <c r="JL123" s="30" t="s">
        <v>2139</v>
      </c>
      <c r="JM123" s="30" t="s">
        <v>2140</v>
      </c>
      <c r="JN123" s="30" t="s">
        <v>2141</v>
      </c>
      <c r="JO123" s="30" t="s">
        <v>2142</v>
      </c>
      <c r="JP123" s="30" t="s">
        <v>2143</v>
      </c>
      <c r="JQ123" s="30" t="s">
        <v>2144</v>
      </c>
      <c r="JR123" s="30" t="s">
        <v>2145</v>
      </c>
      <c r="JS123" s="30" t="s">
        <v>2146</v>
      </c>
      <c r="JT123" s="30" t="s">
        <v>2147</v>
      </c>
      <c r="JU123" s="30" t="s">
        <v>2148</v>
      </c>
      <c r="JV123" s="30" t="s">
        <v>2149</v>
      </c>
      <c r="JW123" s="30" t="s">
        <v>2150</v>
      </c>
      <c r="JX123" s="30" t="s">
        <v>2151</v>
      </c>
      <c r="JY123" s="30" t="s">
        <v>2152</v>
      </c>
      <c r="JZ123" s="30" t="s">
        <v>2153</v>
      </c>
      <c r="KA123" s="30" t="s">
        <v>2154</v>
      </c>
      <c r="KB123" s="30" t="s">
        <v>2155</v>
      </c>
      <c r="KC123" s="30" t="s">
        <v>2156</v>
      </c>
      <c r="KD123" s="30" t="s">
        <v>2157</v>
      </c>
    </row>
    <row r="124" spans="1:290" ht="16" x14ac:dyDescent="0.2">
      <c r="A124" s="1"/>
      <c r="B124" s="8">
        <v>21984279</v>
      </c>
      <c r="C124" s="9" t="s">
        <v>2158</v>
      </c>
      <c r="D124" s="10" t="s">
        <v>2159</v>
      </c>
      <c r="E124" s="11">
        <v>220</v>
      </c>
      <c r="F124" s="12" t="s">
        <v>591</v>
      </c>
      <c r="G124" s="12" t="s">
        <v>88</v>
      </c>
      <c r="H124" s="12">
        <v>0.59</v>
      </c>
      <c r="I124" s="13" t="s">
        <v>592</v>
      </c>
      <c r="J124" s="12" t="s">
        <v>593</v>
      </c>
      <c r="K124" s="12">
        <v>2.9999999999999997E-4</v>
      </c>
      <c r="L124" s="12">
        <v>0</v>
      </c>
      <c r="M124" s="12">
        <v>0</v>
      </c>
      <c r="N124" s="12">
        <v>0</v>
      </c>
      <c r="O124" s="12">
        <v>2.9999999999999997E-4</v>
      </c>
      <c r="P124" s="12">
        <v>4.0000000000000002E-4</v>
      </c>
      <c r="Q124" s="12">
        <v>1E-4</v>
      </c>
      <c r="R124" s="12" t="s">
        <v>207</v>
      </c>
      <c r="S124" s="14">
        <f t="shared" si="3"/>
        <v>0.75</v>
      </c>
      <c r="T124" s="11">
        <v>115</v>
      </c>
      <c r="U124" s="11" t="s">
        <v>39</v>
      </c>
      <c r="V124" s="27" t="s">
        <v>39</v>
      </c>
      <c r="W124" s="15" t="s">
        <v>906</v>
      </c>
      <c r="X124" s="12" t="s">
        <v>2160</v>
      </c>
      <c r="Y124" s="29">
        <v>140</v>
      </c>
      <c r="Z124" s="16">
        <v>1741221011</v>
      </c>
      <c r="AA124" s="16" t="s">
        <v>2161</v>
      </c>
      <c r="AB124" s="16" t="s">
        <v>2160</v>
      </c>
      <c r="AC124" s="29">
        <v>1</v>
      </c>
      <c r="AD124" s="16" t="s">
        <v>1264</v>
      </c>
      <c r="AE124" s="16" t="s">
        <v>598</v>
      </c>
      <c r="AF124" s="16" t="s">
        <v>2162</v>
      </c>
      <c r="AG124" s="29">
        <v>5</v>
      </c>
      <c r="AH124" s="16" t="s">
        <v>2163</v>
      </c>
      <c r="AI124" s="16" t="s">
        <v>612</v>
      </c>
      <c r="AJ124" s="16" t="s">
        <v>613</v>
      </c>
      <c r="AK124" s="16">
        <v>2.7522466192565E-4</v>
      </c>
      <c r="AL124" s="16">
        <v>8.4551105655699996E-6</v>
      </c>
      <c r="AM124" s="16">
        <v>5.5882900824864997E-5</v>
      </c>
      <c r="AN124" s="16">
        <v>0.16457315605135989</v>
      </c>
      <c r="AO124" s="16">
        <v>0.62017514098110138</v>
      </c>
      <c r="AP124" s="16">
        <v>1.905225116937271E-2</v>
      </c>
      <c r="AQ124" s="16">
        <v>0.1259232572219707</v>
      </c>
      <c r="AR124" s="16"/>
      <c r="AS124" s="16"/>
      <c r="AT124" s="17" t="s">
        <v>41</v>
      </c>
      <c r="AU124" s="17" t="s">
        <v>41</v>
      </c>
      <c r="AV124" s="17" t="s">
        <v>42</v>
      </c>
      <c r="AW124" s="17" t="s">
        <v>42</v>
      </c>
      <c r="AX124" s="29">
        <v>1</v>
      </c>
      <c r="AY124" s="30" t="s">
        <v>603</v>
      </c>
      <c r="AZ124" s="30"/>
      <c r="BA124" s="30"/>
      <c r="BB124" s="30"/>
      <c r="BC124" s="30"/>
      <c r="BD124" s="30"/>
      <c r="BE124" s="30"/>
      <c r="BF124" s="30"/>
      <c r="BG124" s="30"/>
      <c r="BH124" s="30"/>
      <c r="BI124" s="30"/>
      <c r="BJ124" s="30"/>
      <c r="BK124" s="30"/>
      <c r="BL124" s="30"/>
      <c r="BM124" s="30"/>
      <c r="BN124" s="30"/>
      <c r="BO124" s="30"/>
      <c r="BP124" s="30"/>
      <c r="BQ124" s="30"/>
      <c r="BR124" s="30"/>
      <c r="BS124" s="30"/>
      <c r="BT124" s="30"/>
      <c r="BU124" s="30"/>
      <c r="BV124" s="30"/>
      <c r="BW124" s="30"/>
      <c r="BX124" s="30"/>
      <c r="BY124" s="30"/>
      <c r="BZ124" s="30"/>
      <c r="CA124" s="30"/>
      <c r="CB124" s="30"/>
      <c r="CC124" s="30"/>
      <c r="CD124" s="30"/>
      <c r="CE124" s="30"/>
      <c r="CF124" s="30"/>
      <c r="CG124" s="30"/>
      <c r="CH124" s="30"/>
      <c r="CI124" s="30"/>
      <c r="CJ124" s="30"/>
      <c r="CK124" s="30"/>
      <c r="CL124" s="30"/>
      <c r="CM124" s="30"/>
      <c r="CN124" s="30"/>
      <c r="CO124" s="30"/>
      <c r="CP124" s="30"/>
      <c r="CQ124" s="30"/>
      <c r="CR124" s="30"/>
      <c r="CS124" s="30"/>
      <c r="CT124" s="30"/>
      <c r="CU124" s="30"/>
      <c r="CV124" s="30"/>
      <c r="CW124" s="30"/>
      <c r="CX124" s="30"/>
      <c r="CY124" s="30"/>
      <c r="CZ124" s="30"/>
      <c r="DA124" s="30"/>
      <c r="DB124" s="30"/>
      <c r="DC124" s="30"/>
      <c r="DD124" s="30"/>
      <c r="DE124" s="30"/>
      <c r="DF124" s="30"/>
      <c r="DG124" s="30"/>
      <c r="DH124" s="30"/>
      <c r="DI124" s="30"/>
      <c r="DJ124" s="30"/>
      <c r="DK124" s="30"/>
      <c r="DL124" s="30"/>
      <c r="DM124" s="30"/>
      <c r="DN124" s="30"/>
      <c r="DO124" s="30"/>
      <c r="DP124" s="30"/>
      <c r="DQ124" s="30"/>
      <c r="DR124" s="30"/>
      <c r="DS124" s="30"/>
      <c r="DT124" s="30"/>
      <c r="DU124" s="30"/>
      <c r="DV124" s="30"/>
      <c r="DW124" s="30"/>
      <c r="DX124" s="30"/>
      <c r="DY124" s="30"/>
      <c r="DZ124" s="30"/>
      <c r="EA124" s="30"/>
      <c r="EB124" s="30"/>
      <c r="EC124" s="30"/>
      <c r="ED124" s="30"/>
      <c r="EE124" s="30"/>
      <c r="EF124" s="30"/>
      <c r="EG124" s="30"/>
      <c r="EH124" s="30"/>
      <c r="EI124" s="30"/>
      <c r="EJ124" s="30"/>
      <c r="EK124" s="30"/>
      <c r="EL124" s="30"/>
      <c r="EM124" s="30"/>
      <c r="EN124" s="30"/>
      <c r="EO124" s="30"/>
      <c r="EP124" s="30"/>
      <c r="EQ124" s="30"/>
      <c r="ER124" s="30"/>
      <c r="ES124" s="30"/>
      <c r="ET124" s="30"/>
      <c r="EU124" s="30"/>
      <c r="EV124" s="30"/>
      <c r="EW124" s="30"/>
      <c r="EX124" s="30"/>
      <c r="EY124" s="30"/>
      <c r="EZ124" s="30"/>
      <c r="FA124" s="30"/>
      <c r="FB124" s="30"/>
      <c r="FC124" s="30"/>
      <c r="FD124" s="30"/>
      <c r="FE124" s="30"/>
      <c r="FF124" s="30"/>
      <c r="FG124" s="30"/>
      <c r="FH124" s="30"/>
      <c r="FI124" s="30"/>
      <c r="FJ124" s="30"/>
      <c r="FK124" s="30"/>
      <c r="FL124" s="30"/>
      <c r="FM124" s="30"/>
      <c r="FN124" s="30"/>
      <c r="FO124" s="30"/>
      <c r="FP124" s="30"/>
      <c r="FQ124" s="30"/>
      <c r="FR124" s="30"/>
      <c r="FS124" s="30"/>
      <c r="FT124" s="30"/>
      <c r="FU124" s="30"/>
      <c r="FV124" s="30"/>
      <c r="FW124" s="30"/>
      <c r="FX124" s="30"/>
      <c r="FY124" s="30"/>
      <c r="FZ124" s="30"/>
      <c r="GA124" s="30"/>
      <c r="GB124" s="30"/>
      <c r="GC124" s="30"/>
      <c r="GD124" s="30"/>
      <c r="GE124" s="30"/>
      <c r="GF124" s="30"/>
      <c r="GG124" s="30"/>
      <c r="GH124" s="30"/>
      <c r="GI124" s="30"/>
      <c r="GJ124" s="30"/>
      <c r="GK124" s="30"/>
      <c r="GL124" s="30"/>
      <c r="GM124" s="30"/>
      <c r="GN124" s="30"/>
      <c r="GO124" s="30"/>
      <c r="GP124" s="30"/>
      <c r="GQ124" s="30"/>
      <c r="GR124" s="30"/>
      <c r="GS124" s="30"/>
      <c r="GT124" s="30"/>
      <c r="GU124" s="30"/>
      <c r="GV124" s="30"/>
      <c r="GW124" s="30"/>
      <c r="GX124" s="30"/>
      <c r="GY124" s="30"/>
      <c r="GZ124" s="30"/>
      <c r="HA124" s="30"/>
      <c r="HB124" s="30"/>
      <c r="HC124" s="30"/>
      <c r="HD124" s="30"/>
      <c r="HE124" s="30"/>
      <c r="HF124" s="30"/>
      <c r="HG124" s="30"/>
      <c r="HH124" s="30"/>
      <c r="HI124" s="30"/>
      <c r="HJ124" s="30"/>
      <c r="HK124" s="30"/>
      <c r="HL124" s="30"/>
      <c r="HM124" s="30"/>
      <c r="HN124" s="30"/>
      <c r="HO124" s="30"/>
      <c r="HP124" s="30"/>
      <c r="HQ124" s="30"/>
      <c r="HR124" s="30"/>
      <c r="HS124" s="30"/>
      <c r="HT124" s="30"/>
      <c r="HU124" s="30"/>
      <c r="HV124" s="30"/>
      <c r="HW124" s="30"/>
      <c r="HX124" s="30"/>
      <c r="HY124" s="30"/>
      <c r="HZ124" s="30"/>
      <c r="IA124" s="30"/>
      <c r="IB124" s="30"/>
      <c r="IC124" s="30"/>
      <c r="ID124" s="30"/>
      <c r="IE124" s="30"/>
      <c r="IF124" s="30"/>
      <c r="IG124" s="30"/>
      <c r="IH124" s="30"/>
      <c r="II124" s="30"/>
      <c r="IJ124" s="30"/>
      <c r="IK124" s="30"/>
      <c r="IL124" s="30"/>
      <c r="IM124" s="30"/>
      <c r="IN124" s="30"/>
      <c r="IO124" s="30"/>
      <c r="IP124" s="30"/>
      <c r="IQ124" s="30"/>
      <c r="IR124" s="30"/>
      <c r="IS124" s="30"/>
      <c r="IT124" s="30"/>
      <c r="IU124" s="30"/>
      <c r="IV124" s="30"/>
      <c r="IW124" s="30"/>
      <c r="IX124" s="30"/>
      <c r="IY124" s="30"/>
      <c r="IZ124" s="30"/>
      <c r="JA124" s="30"/>
      <c r="JB124" s="30"/>
      <c r="JC124" s="30"/>
      <c r="JD124" s="30"/>
      <c r="JE124" s="30"/>
      <c r="JF124" s="30"/>
      <c r="JG124" s="30"/>
      <c r="JH124" s="30"/>
      <c r="JI124" s="30"/>
      <c r="JJ124" s="30"/>
      <c r="JK124" s="30"/>
      <c r="JL124" s="30"/>
      <c r="JM124" s="30"/>
      <c r="JN124" s="30"/>
      <c r="JO124" s="30"/>
      <c r="JP124" s="30"/>
      <c r="JQ124" s="30"/>
      <c r="JR124" s="30"/>
      <c r="JS124" s="30"/>
      <c r="JT124" s="30"/>
      <c r="JU124" s="30"/>
      <c r="JV124" s="30"/>
      <c r="JW124" s="30"/>
      <c r="JX124" s="30"/>
      <c r="JY124" s="30"/>
      <c r="JZ124" s="30"/>
      <c r="KA124" s="30"/>
      <c r="KB124" s="30"/>
      <c r="KC124" s="30"/>
      <c r="KD124" s="30"/>
    </row>
    <row r="125" spans="1:290" ht="16" x14ac:dyDescent="0.2">
      <c r="A125" s="1"/>
      <c r="B125" s="18">
        <v>21991553</v>
      </c>
      <c r="C125" s="19" t="s">
        <v>2164</v>
      </c>
      <c r="D125" s="20" t="s">
        <v>2165</v>
      </c>
      <c r="E125" s="21">
        <v>267</v>
      </c>
      <c r="F125" s="22" t="s">
        <v>616</v>
      </c>
      <c r="G125" s="22" t="s">
        <v>45</v>
      </c>
      <c r="H125" s="22">
        <v>0.74</v>
      </c>
      <c r="I125" s="23" t="s">
        <v>592</v>
      </c>
      <c r="J125" s="22" t="s">
        <v>593</v>
      </c>
      <c r="K125" s="22">
        <v>5.0000000000000001E-4</v>
      </c>
      <c r="L125" s="22">
        <v>0</v>
      </c>
      <c r="M125" s="22">
        <v>4.0000000000000002E-4</v>
      </c>
      <c r="N125" s="22">
        <v>4.0000000000000002E-4</v>
      </c>
      <c r="O125" s="22">
        <v>5.0000000000000001E-4</v>
      </c>
      <c r="P125" s="22">
        <v>1E-3</v>
      </c>
      <c r="Q125" s="22">
        <v>1E-4</v>
      </c>
      <c r="R125" s="22" t="s">
        <v>343</v>
      </c>
      <c r="S125" s="24">
        <f t="shared" si="3"/>
        <v>0.9</v>
      </c>
      <c r="T125" s="21">
        <v>115</v>
      </c>
      <c r="U125" s="21" t="s">
        <v>39</v>
      </c>
      <c r="V125" s="26" t="s">
        <v>665</v>
      </c>
      <c r="W125" s="26" t="s">
        <v>607</v>
      </c>
      <c r="X125" s="22" t="s">
        <v>2166</v>
      </c>
      <c r="Y125" s="31">
        <v>276</v>
      </c>
      <c r="Z125" s="32">
        <v>1741308803</v>
      </c>
      <c r="AA125" s="32" t="s">
        <v>2167</v>
      </c>
      <c r="AB125" s="32" t="s">
        <v>2168</v>
      </c>
      <c r="AC125" s="31">
        <v>1</v>
      </c>
      <c r="AD125" s="32" t="s">
        <v>1264</v>
      </c>
      <c r="AE125" s="32" t="s">
        <v>598</v>
      </c>
      <c r="AF125" s="32" t="s">
        <v>1341</v>
      </c>
      <c r="AG125" s="31">
        <v>3</v>
      </c>
      <c r="AH125" s="32" t="s">
        <v>2169</v>
      </c>
      <c r="AI125" s="32" t="s">
        <v>601</v>
      </c>
      <c r="AJ125" s="32" t="s">
        <v>602</v>
      </c>
      <c r="AK125" s="32">
        <v>5.4375962241969401E-4</v>
      </c>
      <c r="AL125" s="32">
        <v>3.9738742165744298E-4</v>
      </c>
      <c r="AM125" s="32">
        <v>5.5560810594153998E-5</v>
      </c>
      <c r="AN125" s="32">
        <v>5.5744329026560797E-2</v>
      </c>
      <c r="AO125" s="32">
        <v>1.1499073196956799</v>
      </c>
      <c r="AP125" s="32">
        <v>0.84036895362964192</v>
      </c>
      <c r="AQ125" s="32">
        <v>0.11749637184559179</v>
      </c>
      <c r="AR125" s="32"/>
      <c r="AS125" s="32"/>
      <c r="AT125" s="17" t="s">
        <v>41</v>
      </c>
      <c r="AU125" s="17" t="s">
        <v>41</v>
      </c>
      <c r="AV125" s="17" t="s">
        <v>42</v>
      </c>
      <c r="AW125" s="17" t="s">
        <v>42</v>
      </c>
      <c r="AX125" s="29">
        <v>2</v>
      </c>
      <c r="AY125" s="30" t="s">
        <v>603</v>
      </c>
      <c r="AZ125" s="30" t="s">
        <v>624</v>
      </c>
      <c r="BA125" s="30"/>
      <c r="BB125" s="30"/>
      <c r="BC125" s="30"/>
      <c r="BD125" s="30"/>
      <c r="BE125" s="30"/>
      <c r="BF125" s="30"/>
      <c r="BG125" s="30"/>
      <c r="BH125" s="30"/>
      <c r="BI125" s="30"/>
      <c r="BJ125" s="30"/>
      <c r="BK125" s="30"/>
      <c r="BL125" s="30"/>
      <c r="BM125" s="30"/>
      <c r="BN125" s="30"/>
      <c r="BO125" s="30"/>
      <c r="BP125" s="30"/>
      <c r="BQ125" s="30"/>
      <c r="BR125" s="30"/>
      <c r="BS125" s="30"/>
      <c r="BT125" s="30"/>
      <c r="BU125" s="30"/>
      <c r="BV125" s="30"/>
      <c r="BW125" s="30"/>
      <c r="BX125" s="30"/>
      <c r="BY125" s="30"/>
      <c r="BZ125" s="30"/>
      <c r="CA125" s="30"/>
      <c r="CB125" s="30"/>
      <c r="CC125" s="30"/>
      <c r="CD125" s="30"/>
      <c r="CE125" s="30"/>
      <c r="CF125" s="30"/>
      <c r="CG125" s="30"/>
      <c r="CH125" s="30"/>
      <c r="CI125" s="30"/>
      <c r="CJ125" s="30"/>
      <c r="CK125" s="30"/>
      <c r="CL125" s="30"/>
      <c r="CM125" s="30"/>
      <c r="CN125" s="30"/>
      <c r="CO125" s="30"/>
      <c r="CP125" s="30"/>
      <c r="CQ125" s="30"/>
      <c r="CR125" s="30"/>
      <c r="CS125" s="30"/>
      <c r="CT125" s="30"/>
      <c r="CU125" s="30"/>
      <c r="CV125" s="30"/>
      <c r="CW125" s="30"/>
      <c r="CX125" s="30"/>
      <c r="CY125" s="30"/>
      <c r="CZ125" s="30"/>
      <c r="DA125" s="30"/>
      <c r="DB125" s="30"/>
      <c r="DC125" s="30"/>
      <c r="DD125" s="30"/>
      <c r="DE125" s="30"/>
      <c r="DF125" s="30"/>
      <c r="DG125" s="30"/>
      <c r="DH125" s="30"/>
      <c r="DI125" s="30"/>
      <c r="DJ125" s="30"/>
      <c r="DK125" s="30"/>
      <c r="DL125" s="30"/>
      <c r="DM125" s="30"/>
      <c r="DN125" s="30"/>
      <c r="DO125" s="30"/>
      <c r="DP125" s="30"/>
      <c r="DQ125" s="30"/>
      <c r="DR125" s="30"/>
      <c r="DS125" s="30"/>
      <c r="DT125" s="30"/>
      <c r="DU125" s="30"/>
      <c r="DV125" s="30"/>
      <c r="DW125" s="30"/>
      <c r="DX125" s="30"/>
      <c r="DY125" s="30"/>
      <c r="DZ125" s="30"/>
      <c r="EA125" s="30"/>
      <c r="EB125" s="30"/>
      <c r="EC125" s="30"/>
      <c r="ED125" s="30"/>
      <c r="EE125" s="30"/>
      <c r="EF125" s="30"/>
      <c r="EG125" s="30"/>
      <c r="EH125" s="30"/>
      <c r="EI125" s="30"/>
      <c r="EJ125" s="30"/>
      <c r="EK125" s="30"/>
      <c r="EL125" s="30"/>
      <c r="EM125" s="30"/>
      <c r="EN125" s="30"/>
      <c r="EO125" s="30"/>
      <c r="EP125" s="30"/>
      <c r="EQ125" s="30"/>
      <c r="ER125" s="30"/>
      <c r="ES125" s="30"/>
      <c r="ET125" s="30"/>
      <c r="EU125" s="30"/>
      <c r="EV125" s="30"/>
      <c r="EW125" s="30"/>
      <c r="EX125" s="30"/>
      <c r="EY125" s="30"/>
      <c r="EZ125" s="30"/>
      <c r="FA125" s="30"/>
      <c r="FB125" s="30"/>
      <c r="FC125" s="30"/>
      <c r="FD125" s="30"/>
      <c r="FE125" s="30"/>
      <c r="FF125" s="30"/>
      <c r="FG125" s="30"/>
      <c r="FH125" s="30"/>
      <c r="FI125" s="30"/>
      <c r="FJ125" s="30"/>
      <c r="FK125" s="30"/>
      <c r="FL125" s="30"/>
      <c r="FM125" s="30"/>
      <c r="FN125" s="30"/>
      <c r="FO125" s="30"/>
      <c r="FP125" s="30"/>
      <c r="FQ125" s="30"/>
      <c r="FR125" s="30"/>
      <c r="FS125" s="30"/>
      <c r="FT125" s="30"/>
      <c r="FU125" s="30"/>
      <c r="FV125" s="30"/>
      <c r="FW125" s="30"/>
      <c r="FX125" s="30"/>
      <c r="FY125" s="30"/>
      <c r="FZ125" s="30"/>
      <c r="GA125" s="30"/>
      <c r="GB125" s="30"/>
      <c r="GC125" s="30"/>
      <c r="GD125" s="30"/>
      <c r="GE125" s="30"/>
      <c r="GF125" s="30"/>
      <c r="GG125" s="30"/>
      <c r="GH125" s="30"/>
      <c r="GI125" s="30"/>
      <c r="GJ125" s="30"/>
      <c r="GK125" s="30"/>
      <c r="GL125" s="30"/>
      <c r="GM125" s="30"/>
      <c r="GN125" s="30"/>
      <c r="GO125" s="30"/>
      <c r="GP125" s="30"/>
      <c r="GQ125" s="30"/>
      <c r="GR125" s="30"/>
      <c r="GS125" s="30"/>
      <c r="GT125" s="30"/>
      <c r="GU125" s="30"/>
      <c r="GV125" s="30"/>
      <c r="GW125" s="30"/>
      <c r="GX125" s="30"/>
      <c r="GY125" s="30"/>
      <c r="GZ125" s="30"/>
      <c r="HA125" s="30"/>
      <c r="HB125" s="30"/>
      <c r="HC125" s="30"/>
      <c r="HD125" s="30"/>
      <c r="HE125" s="30"/>
      <c r="HF125" s="30"/>
      <c r="HG125" s="30"/>
      <c r="HH125" s="30"/>
      <c r="HI125" s="30"/>
      <c r="HJ125" s="30"/>
      <c r="HK125" s="30"/>
      <c r="HL125" s="30"/>
      <c r="HM125" s="30"/>
      <c r="HN125" s="30"/>
      <c r="HO125" s="30"/>
      <c r="HP125" s="30"/>
      <c r="HQ125" s="30"/>
      <c r="HR125" s="30"/>
      <c r="HS125" s="30"/>
      <c r="HT125" s="30"/>
      <c r="HU125" s="30"/>
      <c r="HV125" s="30"/>
      <c r="HW125" s="30"/>
      <c r="HX125" s="30"/>
      <c r="HY125" s="30"/>
      <c r="HZ125" s="30"/>
      <c r="IA125" s="30"/>
      <c r="IB125" s="30"/>
      <c r="IC125" s="30"/>
      <c r="ID125" s="30"/>
      <c r="IE125" s="30"/>
      <c r="IF125" s="30"/>
      <c r="IG125" s="30"/>
      <c r="IH125" s="30"/>
      <c r="II125" s="30"/>
      <c r="IJ125" s="30"/>
      <c r="IK125" s="30"/>
      <c r="IL125" s="30"/>
      <c r="IM125" s="30"/>
      <c r="IN125" s="30"/>
      <c r="IO125" s="30"/>
      <c r="IP125" s="30"/>
      <c r="IQ125" s="30"/>
      <c r="IR125" s="30"/>
      <c r="IS125" s="30"/>
      <c r="IT125" s="30"/>
      <c r="IU125" s="30"/>
      <c r="IV125" s="30"/>
      <c r="IW125" s="30"/>
      <c r="IX125" s="30"/>
      <c r="IY125" s="30"/>
      <c r="IZ125" s="30"/>
      <c r="JA125" s="30"/>
      <c r="JB125" s="30"/>
      <c r="JC125" s="30"/>
      <c r="JD125" s="30"/>
      <c r="JE125" s="30"/>
      <c r="JF125" s="30"/>
      <c r="JG125" s="30"/>
      <c r="JH125" s="30"/>
      <c r="JI125" s="30"/>
      <c r="JJ125" s="30"/>
      <c r="JK125" s="30"/>
      <c r="JL125" s="30"/>
      <c r="JM125" s="30"/>
      <c r="JN125" s="30"/>
      <c r="JO125" s="30"/>
      <c r="JP125" s="30"/>
      <c r="JQ125" s="30"/>
      <c r="JR125" s="30"/>
      <c r="JS125" s="30"/>
      <c r="JT125" s="30"/>
      <c r="JU125" s="30"/>
      <c r="JV125" s="30"/>
      <c r="JW125" s="30"/>
      <c r="JX125" s="30"/>
      <c r="JY125" s="30"/>
      <c r="JZ125" s="30"/>
      <c r="KA125" s="30"/>
      <c r="KB125" s="30"/>
      <c r="KC125" s="30"/>
      <c r="KD125" s="30"/>
    </row>
    <row r="126" spans="1:290" ht="16" x14ac:dyDescent="0.2">
      <c r="A126" s="1"/>
      <c r="B126" s="8">
        <v>21991788</v>
      </c>
      <c r="C126" s="9" t="s">
        <v>952</v>
      </c>
      <c r="D126" s="10" t="s">
        <v>2170</v>
      </c>
      <c r="E126" s="11">
        <v>173</v>
      </c>
      <c r="F126" s="12" t="s">
        <v>591</v>
      </c>
      <c r="G126" s="12" t="s">
        <v>36</v>
      </c>
      <c r="H126" s="12">
        <v>0.74</v>
      </c>
      <c r="I126" s="13" t="s">
        <v>592</v>
      </c>
      <c r="J126" s="12" t="s">
        <v>593</v>
      </c>
      <c r="K126" s="12">
        <v>8.0000000000000004E-4</v>
      </c>
      <c r="L126" s="12">
        <v>0</v>
      </c>
      <c r="M126" s="12">
        <v>0</v>
      </c>
      <c r="N126" s="12">
        <v>0</v>
      </c>
      <c r="O126" s="12">
        <v>8.0000000000000004E-4</v>
      </c>
      <c r="P126" s="12">
        <v>8.0000000000000004E-4</v>
      </c>
      <c r="Q126" s="12">
        <v>0</v>
      </c>
      <c r="R126" s="12" t="s">
        <v>413</v>
      </c>
      <c r="S126" s="14">
        <f t="shared" si="3"/>
        <v>1</v>
      </c>
      <c r="T126" s="11">
        <v>117</v>
      </c>
      <c r="U126" s="11" t="s">
        <v>39</v>
      </c>
      <c r="V126" s="27" t="s">
        <v>39</v>
      </c>
      <c r="W126" s="15" t="s">
        <v>607</v>
      </c>
      <c r="X126" s="12" t="s">
        <v>2171</v>
      </c>
      <c r="Y126" s="29">
        <v>279</v>
      </c>
      <c r="Z126" s="16">
        <v>1741311635</v>
      </c>
      <c r="AA126" s="16" t="s">
        <v>2172</v>
      </c>
      <c r="AB126" s="16" t="s">
        <v>2171</v>
      </c>
      <c r="AC126" s="29">
        <v>1</v>
      </c>
      <c r="AD126" s="16" t="s">
        <v>1264</v>
      </c>
      <c r="AE126" s="16" t="s">
        <v>598</v>
      </c>
      <c r="AF126" s="16" t="s">
        <v>2173</v>
      </c>
      <c r="AG126" s="29">
        <v>6</v>
      </c>
      <c r="AH126" s="16" t="s">
        <v>2174</v>
      </c>
      <c r="AI126" s="16" t="s">
        <v>640</v>
      </c>
      <c r="AJ126" s="16" t="s">
        <v>641</v>
      </c>
      <c r="AK126" s="16">
        <v>8.11229941073216E-4</v>
      </c>
      <c r="AL126" s="16">
        <v>2.1961204026558999E-5</v>
      </c>
      <c r="AM126" s="16">
        <v>4.8784920223916997E-5</v>
      </c>
      <c r="AN126" s="16">
        <v>5.5313201958618413E-2</v>
      </c>
      <c r="AO126" s="16">
        <v>1.7630241828896469</v>
      </c>
      <c r="AP126" s="16">
        <v>4.7727693251773833E-2</v>
      </c>
      <c r="AQ126" s="16">
        <v>0.1060229532471673</v>
      </c>
      <c r="AR126" s="16"/>
      <c r="AS126" s="16"/>
      <c r="AT126" s="17" t="s">
        <v>41</v>
      </c>
      <c r="AU126" s="17" t="s">
        <v>41</v>
      </c>
      <c r="AV126" s="17" t="s">
        <v>42</v>
      </c>
      <c r="AW126" s="17" t="s">
        <v>42</v>
      </c>
      <c r="AX126" s="29">
        <v>1</v>
      </c>
      <c r="AY126" s="30" t="s">
        <v>603</v>
      </c>
      <c r="AZ126" s="30"/>
      <c r="BA126" s="30"/>
      <c r="BB126" s="30"/>
      <c r="BC126" s="30"/>
      <c r="BD126" s="30"/>
      <c r="BE126" s="30"/>
      <c r="BF126" s="30"/>
      <c r="BG126" s="30"/>
      <c r="BH126" s="30"/>
      <c r="BI126" s="30"/>
      <c r="BJ126" s="30"/>
      <c r="BK126" s="30"/>
      <c r="BL126" s="30"/>
      <c r="BM126" s="30"/>
      <c r="BN126" s="30"/>
      <c r="BO126" s="30"/>
      <c r="BP126" s="30"/>
      <c r="BQ126" s="30"/>
      <c r="BR126" s="30"/>
      <c r="BS126" s="30"/>
      <c r="BT126" s="30"/>
      <c r="BU126" s="30"/>
      <c r="BV126" s="30"/>
      <c r="BW126" s="30"/>
      <c r="BX126" s="30"/>
      <c r="BY126" s="30"/>
      <c r="BZ126" s="30"/>
      <c r="CA126" s="30"/>
      <c r="CB126" s="30"/>
      <c r="CC126" s="30"/>
      <c r="CD126" s="30"/>
      <c r="CE126" s="30"/>
      <c r="CF126" s="30"/>
      <c r="CG126" s="30"/>
      <c r="CH126" s="30"/>
      <c r="CI126" s="30"/>
      <c r="CJ126" s="30"/>
      <c r="CK126" s="30"/>
      <c r="CL126" s="30"/>
      <c r="CM126" s="30"/>
      <c r="CN126" s="30"/>
      <c r="CO126" s="30"/>
      <c r="CP126" s="30"/>
      <c r="CQ126" s="30"/>
      <c r="CR126" s="30"/>
      <c r="CS126" s="30"/>
      <c r="CT126" s="30"/>
      <c r="CU126" s="30"/>
      <c r="CV126" s="30"/>
      <c r="CW126" s="30"/>
      <c r="CX126" s="30"/>
      <c r="CY126" s="30"/>
      <c r="CZ126" s="30"/>
      <c r="DA126" s="30"/>
      <c r="DB126" s="30"/>
      <c r="DC126" s="30"/>
      <c r="DD126" s="30"/>
      <c r="DE126" s="30"/>
      <c r="DF126" s="30"/>
      <c r="DG126" s="30"/>
      <c r="DH126" s="30"/>
      <c r="DI126" s="30"/>
      <c r="DJ126" s="30"/>
      <c r="DK126" s="30"/>
      <c r="DL126" s="30"/>
      <c r="DM126" s="30"/>
      <c r="DN126" s="30"/>
      <c r="DO126" s="30"/>
      <c r="DP126" s="30"/>
      <c r="DQ126" s="30"/>
      <c r="DR126" s="30"/>
      <c r="DS126" s="30"/>
      <c r="DT126" s="30"/>
      <c r="DU126" s="30"/>
      <c r="DV126" s="30"/>
      <c r="DW126" s="30"/>
      <c r="DX126" s="30"/>
      <c r="DY126" s="30"/>
      <c r="DZ126" s="30"/>
      <c r="EA126" s="30"/>
      <c r="EB126" s="30"/>
      <c r="EC126" s="30"/>
      <c r="ED126" s="30"/>
      <c r="EE126" s="30"/>
      <c r="EF126" s="30"/>
      <c r="EG126" s="30"/>
      <c r="EH126" s="30"/>
      <c r="EI126" s="30"/>
      <c r="EJ126" s="30"/>
      <c r="EK126" s="30"/>
      <c r="EL126" s="30"/>
      <c r="EM126" s="30"/>
      <c r="EN126" s="30"/>
      <c r="EO126" s="30"/>
      <c r="EP126" s="30"/>
      <c r="EQ126" s="30"/>
      <c r="ER126" s="30"/>
      <c r="ES126" s="30"/>
      <c r="ET126" s="30"/>
      <c r="EU126" s="30"/>
      <c r="EV126" s="30"/>
      <c r="EW126" s="30"/>
      <c r="EX126" s="30"/>
      <c r="EY126" s="30"/>
      <c r="EZ126" s="30"/>
      <c r="FA126" s="30"/>
      <c r="FB126" s="30"/>
      <c r="FC126" s="30"/>
      <c r="FD126" s="30"/>
      <c r="FE126" s="30"/>
      <c r="FF126" s="30"/>
      <c r="FG126" s="30"/>
      <c r="FH126" s="30"/>
      <c r="FI126" s="30"/>
      <c r="FJ126" s="30"/>
      <c r="FK126" s="30"/>
      <c r="FL126" s="30"/>
      <c r="FM126" s="30"/>
      <c r="FN126" s="30"/>
      <c r="FO126" s="30"/>
      <c r="FP126" s="30"/>
      <c r="FQ126" s="30"/>
      <c r="FR126" s="30"/>
      <c r="FS126" s="30"/>
      <c r="FT126" s="30"/>
      <c r="FU126" s="30"/>
      <c r="FV126" s="30"/>
      <c r="FW126" s="30"/>
      <c r="FX126" s="30"/>
      <c r="FY126" s="30"/>
      <c r="FZ126" s="30"/>
      <c r="GA126" s="30"/>
      <c r="GB126" s="30"/>
      <c r="GC126" s="30"/>
      <c r="GD126" s="30"/>
      <c r="GE126" s="30"/>
      <c r="GF126" s="30"/>
      <c r="GG126" s="30"/>
      <c r="GH126" s="30"/>
      <c r="GI126" s="30"/>
      <c r="GJ126" s="30"/>
      <c r="GK126" s="30"/>
      <c r="GL126" s="30"/>
      <c r="GM126" s="30"/>
      <c r="GN126" s="30"/>
      <c r="GO126" s="30"/>
      <c r="GP126" s="30"/>
      <c r="GQ126" s="30"/>
      <c r="GR126" s="30"/>
      <c r="GS126" s="30"/>
      <c r="GT126" s="30"/>
      <c r="GU126" s="30"/>
      <c r="GV126" s="30"/>
      <c r="GW126" s="30"/>
      <c r="GX126" s="30"/>
      <c r="GY126" s="30"/>
      <c r="GZ126" s="30"/>
      <c r="HA126" s="30"/>
      <c r="HB126" s="30"/>
      <c r="HC126" s="30"/>
      <c r="HD126" s="30"/>
      <c r="HE126" s="30"/>
      <c r="HF126" s="30"/>
      <c r="HG126" s="30"/>
      <c r="HH126" s="30"/>
      <c r="HI126" s="30"/>
      <c r="HJ126" s="30"/>
      <c r="HK126" s="30"/>
      <c r="HL126" s="30"/>
      <c r="HM126" s="30"/>
      <c r="HN126" s="30"/>
      <c r="HO126" s="30"/>
      <c r="HP126" s="30"/>
      <c r="HQ126" s="30"/>
      <c r="HR126" s="30"/>
      <c r="HS126" s="30"/>
      <c r="HT126" s="30"/>
      <c r="HU126" s="30"/>
      <c r="HV126" s="30"/>
      <c r="HW126" s="30"/>
      <c r="HX126" s="30"/>
      <c r="HY126" s="30"/>
      <c r="HZ126" s="30"/>
      <c r="IA126" s="30"/>
      <c r="IB126" s="30"/>
      <c r="IC126" s="30"/>
      <c r="ID126" s="30"/>
      <c r="IE126" s="30"/>
      <c r="IF126" s="30"/>
      <c r="IG126" s="30"/>
      <c r="IH126" s="30"/>
      <c r="II126" s="30"/>
      <c r="IJ126" s="30"/>
      <c r="IK126" s="30"/>
      <c r="IL126" s="30"/>
      <c r="IM126" s="30"/>
      <c r="IN126" s="30"/>
      <c r="IO126" s="30"/>
      <c r="IP126" s="30"/>
      <c r="IQ126" s="30"/>
      <c r="IR126" s="30"/>
      <c r="IS126" s="30"/>
      <c r="IT126" s="30"/>
      <c r="IU126" s="30"/>
      <c r="IV126" s="30"/>
      <c r="IW126" s="30"/>
      <c r="IX126" s="30"/>
      <c r="IY126" s="30"/>
      <c r="IZ126" s="30"/>
      <c r="JA126" s="30"/>
      <c r="JB126" s="30"/>
      <c r="JC126" s="30"/>
      <c r="JD126" s="30"/>
      <c r="JE126" s="30"/>
      <c r="JF126" s="30"/>
      <c r="JG126" s="30"/>
      <c r="JH126" s="30"/>
      <c r="JI126" s="30"/>
      <c r="JJ126" s="30"/>
      <c r="JK126" s="30"/>
      <c r="JL126" s="30"/>
      <c r="JM126" s="30"/>
      <c r="JN126" s="30"/>
      <c r="JO126" s="30"/>
      <c r="JP126" s="30"/>
      <c r="JQ126" s="30"/>
      <c r="JR126" s="30"/>
      <c r="JS126" s="30"/>
      <c r="JT126" s="30"/>
      <c r="JU126" s="30"/>
      <c r="JV126" s="30"/>
      <c r="JW126" s="30"/>
      <c r="JX126" s="30"/>
      <c r="JY126" s="30"/>
      <c r="JZ126" s="30"/>
      <c r="KA126" s="30"/>
      <c r="KB126" s="30"/>
      <c r="KC126" s="30"/>
      <c r="KD126" s="30"/>
    </row>
    <row r="127" spans="1:290" ht="16" x14ac:dyDescent="0.2">
      <c r="A127" s="1"/>
      <c r="B127" s="18">
        <v>21990169</v>
      </c>
      <c r="C127" s="19" t="s">
        <v>2175</v>
      </c>
      <c r="D127" s="20" t="s">
        <v>2176</v>
      </c>
      <c r="E127" s="21">
        <v>24</v>
      </c>
      <c r="F127" s="22"/>
      <c r="G127" s="22" t="s">
        <v>36</v>
      </c>
      <c r="H127" s="22">
        <v>0.71</v>
      </c>
      <c r="I127" s="23" t="s">
        <v>592</v>
      </c>
      <c r="J127" s="22" t="s">
        <v>593</v>
      </c>
      <c r="K127" s="22">
        <v>2.9999999999999997E-4</v>
      </c>
      <c r="L127" s="22">
        <v>0</v>
      </c>
      <c r="M127" s="22">
        <v>1E-4</v>
      </c>
      <c r="N127" s="22">
        <v>1E-4</v>
      </c>
      <c r="O127" s="22">
        <v>2.9999999999999997E-4</v>
      </c>
      <c r="P127" s="22">
        <v>4.0000000000000002E-4</v>
      </c>
      <c r="Q127" s="22">
        <v>0</v>
      </c>
      <c r="R127" s="22" t="s">
        <v>413</v>
      </c>
      <c r="S127" s="24">
        <f t="shared" si="3"/>
        <v>1</v>
      </c>
      <c r="T127" s="21">
        <v>118</v>
      </c>
      <c r="U127" s="21" t="s">
        <v>39</v>
      </c>
      <c r="V127" s="25" t="s">
        <v>39</v>
      </c>
      <c r="W127" s="26" t="s">
        <v>1879</v>
      </c>
      <c r="X127" s="22"/>
      <c r="Y127" s="31">
        <v>253</v>
      </c>
      <c r="Z127" s="32"/>
      <c r="AA127" s="32"/>
      <c r="AB127" s="32"/>
      <c r="AC127" s="31"/>
      <c r="AD127" s="32"/>
      <c r="AE127" s="32"/>
      <c r="AF127" s="32"/>
      <c r="AG127" s="31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17" t="s">
        <v>41</v>
      </c>
      <c r="AU127" s="17" t="s">
        <v>41</v>
      </c>
      <c r="AV127" s="17" t="s">
        <v>42</v>
      </c>
      <c r="AW127" s="17" t="s">
        <v>42</v>
      </c>
      <c r="AX127" s="29"/>
      <c r="AY127" s="30"/>
      <c r="AZ127" s="30"/>
      <c r="BA127" s="30"/>
      <c r="BB127" s="30"/>
      <c r="BC127" s="30"/>
      <c r="BD127" s="30"/>
      <c r="BE127" s="30"/>
      <c r="BF127" s="30"/>
      <c r="BG127" s="30"/>
      <c r="BH127" s="30"/>
      <c r="BI127" s="30"/>
      <c r="BJ127" s="30"/>
      <c r="BK127" s="30"/>
      <c r="BL127" s="30"/>
      <c r="BM127" s="30"/>
      <c r="BN127" s="30"/>
      <c r="BO127" s="30"/>
      <c r="BP127" s="30"/>
      <c r="BQ127" s="30"/>
      <c r="BR127" s="30"/>
      <c r="BS127" s="30"/>
      <c r="BT127" s="30"/>
      <c r="BU127" s="30"/>
      <c r="BV127" s="30"/>
      <c r="BW127" s="30"/>
      <c r="BX127" s="30"/>
      <c r="BY127" s="30"/>
      <c r="BZ127" s="30"/>
      <c r="CA127" s="30"/>
      <c r="CB127" s="30"/>
      <c r="CC127" s="30"/>
      <c r="CD127" s="30"/>
      <c r="CE127" s="30"/>
      <c r="CF127" s="30"/>
      <c r="CG127" s="30"/>
      <c r="CH127" s="30"/>
      <c r="CI127" s="30"/>
      <c r="CJ127" s="30"/>
      <c r="CK127" s="30"/>
      <c r="CL127" s="30"/>
      <c r="CM127" s="30"/>
      <c r="CN127" s="30"/>
      <c r="CO127" s="30"/>
      <c r="CP127" s="30"/>
      <c r="CQ127" s="30"/>
      <c r="CR127" s="30"/>
      <c r="CS127" s="30"/>
      <c r="CT127" s="30"/>
      <c r="CU127" s="30"/>
      <c r="CV127" s="30"/>
      <c r="CW127" s="30"/>
      <c r="CX127" s="30"/>
      <c r="CY127" s="30"/>
      <c r="CZ127" s="30"/>
      <c r="DA127" s="30"/>
      <c r="DB127" s="30"/>
      <c r="DC127" s="30"/>
      <c r="DD127" s="30"/>
      <c r="DE127" s="30"/>
      <c r="DF127" s="30"/>
      <c r="DG127" s="30"/>
      <c r="DH127" s="30"/>
      <c r="DI127" s="30"/>
      <c r="DJ127" s="30"/>
      <c r="DK127" s="30"/>
      <c r="DL127" s="30"/>
      <c r="DM127" s="30"/>
      <c r="DN127" s="30"/>
      <c r="DO127" s="30"/>
      <c r="DP127" s="30"/>
      <c r="DQ127" s="30"/>
      <c r="DR127" s="30"/>
      <c r="DS127" s="30"/>
      <c r="DT127" s="30"/>
      <c r="DU127" s="30"/>
      <c r="DV127" s="30"/>
      <c r="DW127" s="30"/>
      <c r="DX127" s="30"/>
      <c r="DY127" s="30"/>
      <c r="DZ127" s="30"/>
      <c r="EA127" s="30"/>
      <c r="EB127" s="30"/>
      <c r="EC127" s="30"/>
      <c r="ED127" s="30"/>
      <c r="EE127" s="30"/>
      <c r="EF127" s="30"/>
      <c r="EG127" s="30"/>
      <c r="EH127" s="30"/>
      <c r="EI127" s="30"/>
      <c r="EJ127" s="30"/>
      <c r="EK127" s="30"/>
      <c r="EL127" s="30"/>
      <c r="EM127" s="30"/>
      <c r="EN127" s="30"/>
      <c r="EO127" s="30"/>
      <c r="EP127" s="30"/>
      <c r="EQ127" s="30"/>
      <c r="ER127" s="30"/>
      <c r="ES127" s="30"/>
      <c r="ET127" s="30"/>
      <c r="EU127" s="30"/>
      <c r="EV127" s="30"/>
      <c r="EW127" s="30"/>
      <c r="EX127" s="30"/>
      <c r="EY127" s="30"/>
      <c r="EZ127" s="30"/>
      <c r="FA127" s="30"/>
      <c r="FB127" s="30"/>
      <c r="FC127" s="30"/>
      <c r="FD127" s="30"/>
      <c r="FE127" s="30"/>
      <c r="FF127" s="30"/>
      <c r="FG127" s="30"/>
      <c r="FH127" s="30"/>
      <c r="FI127" s="30"/>
      <c r="FJ127" s="30"/>
      <c r="FK127" s="30"/>
      <c r="FL127" s="30"/>
      <c r="FM127" s="30"/>
      <c r="FN127" s="30"/>
      <c r="FO127" s="30"/>
      <c r="FP127" s="30"/>
      <c r="FQ127" s="30"/>
      <c r="FR127" s="30"/>
      <c r="FS127" s="30"/>
      <c r="FT127" s="30"/>
      <c r="FU127" s="30"/>
      <c r="FV127" s="30"/>
      <c r="FW127" s="30"/>
      <c r="FX127" s="30"/>
      <c r="FY127" s="30"/>
      <c r="FZ127" s="30"/>
      <c r="GA127" s="30"/>
      <c r="GB127" s="30"/>
      <c r="GC127" s="30"/>
      <c r="GD127" s="30"/>
      <c r="GE127" s="30"/>
      <c r="GF127" s="30"/>
      <c r="GG127" s="30"/>
      <c r="GH127" s="30"/>
      <c r="GI127" s="30"/>
      <c r="GJ127" s="30"/>
      <c r="GK127" s="30"/>
      <c r="GL127" s="30"/>
      <c r="GM127" s="30"/>
      <c r="GN127" s="30"/>
      <c r="GO127" s="30"/>
      <c r="GP127" s="30"/>
      <c r="GQ127" s="30"/>
      <c r="GR127" s="30"/>
      <c r="GS127" s="30"/>
      <c r="GT127" s="30"/>
      <c r="GU127" s="30"/>
      <c r="GV127" s="30"/>
      <c r="GW127" s="30"/>
      <c r="GX127" s="30"/>
      <c r="GY127" s="30"/>
      <c r="GZ127" s="30"/>
      <c r="HA127" s="30"/>
      <c r="HB127" s="30"/>
      <c r="HC127" s="30"/>
      <c r="HD127" s="30"/>
      <c r="HE127" s="30"/>
      <c r="HF127" s="30"/>
      <c r="HG127" s="30"/>
      <c r="HH127" s="30"/>
      <c r="HI127" s="30"/>
      <c r="HJ127" s="30"/>
      <c r="HK127" s="30"/>
      <c r="HL127" s="30"/>
      <c r="HM127" s="30"/>
      <c r="HN127" s="30"/>
      <c r="HO127" s="30"/>
      <c r="HP127" s="30"/>
      <c r="HQ127" s="30"/>
      <c r="HR127" s="30"/>
      <c r="HS127" s="30"/>
      <c r="HT127" s="30"/>
      <c r="HU127" s="30"/>
      <c r="HV127" s="30"/>
      <c r="HW127" s="30"/>
      <c r="HX127" s="30"/>
      <c r="HY127" s="30"/>
      <c r="HZ127" s="30"/>
      <c r="IA127" s="30"/>
      <c r="IB127" s="30"/>
      <c r="IC127" s="30"/>
      <c r="ID127" s="30"/>
      <c r="IE127" s="30"/>
      <c r="IF127" s="30"/>
      <c r="IG127" s="30"/>
      <c r="IH127" s="30"/>
      <c r="II127" s="30"/>
      <c r="IJ127" s="30"/>
      <c r="IK127" s="30"/>
      <c r="IL127" s="30"/>
      <c r="IM127" s="30"/>
      <c r="IN127" s="30"/>
      <c r="IO127" s="30"/>
      <c r="IP127" s="30"/>
      <c r="IQ127" s="30"/>
      <c r="IR127" s="30"/>
      <c r="IS127" s="30"/>
      <c r="IT127" s="30"/>
      <c r="IU127" s="30"/>
      <c r="IV127" s="30"/>
      <c r="IW127" s="30"/>
      <c r="IX127" s="30"/>
      <c r="IY127" s="30"/>
      <c r="IZ127" s="30"/>
      <c r="JA127" s="30"/>
      <c r="JB127" s="30"/>
      <c r="JC127" s="30"/>
      <c r="JD127" s="30"/>
      <c r="JE127" s="30"/>
      <c r="JF127" s="30"/>
      <c r="JG127" s="30"/>
      <c r="JH127" s="30"/>
      <c r="JI127" s="30"/>
      <c r="JJ127" s="30"/>
      <c r="JK127" s="30"/>
      <c r="JL127" s="30"/>
      <c r="JM127" s="30"/>
      <c r="JN127" s="30"/>
      <c r="JO127" s="30"/>
      <c r="JP127" s="30"/>
      <c r="JQ127" s="30"/>
      <c r="JR127" s="30"/>
      <c r="JS127" s="30"/>
      <c r="JT127" s="30"/>
      <c r="JU127" s="30"/>
      <c r="JV127" s="30"/>
      <c r="JW127" s="30"/>
      <c r="JX127" s="30"/>
      <c r="JY127" s="30"/>
      <c r="JZ127" s="30"/>
      <c r="KA127" s="30"/>
      <c r="KB127" s="30"/>
      <c r="KC127" s="30"/>
      <c r="KD127" s="30"/>
    </row>
    <row r="128" spans="1:290" ht="16" x14ac:dyDescent="0.2">
      <c r="A128" s="1"/>
      <c r="B128" s="8">
        <v>21984406</v>
      </c>
      <c r="C128" s="9" t="s">
        <v>2177</v>
      </c>
      <c r="D128" s="10" t="s">
        <v>2178</v>
      </c>
      <c r="E128" s="11">
        <v>85</v>
      </c>
      <c r="F128" s="12" t="s">
        <v>591</v>
      </c>
      <c r="G128" s="12" t="s">
        <v>36</v>
      </c>
      <c r="H128" s="12">
        <v>0.59</v>
      </c>
      <c r="I128" s="13" t="s">
        <v>592</v>
      </c>
      <c r="J128" s="12" t="s">
        <v>593</v>
      </c>
      <c r="K128" s="12">
        <v>1E-4</v>
      </c>
      <c r="L128" s="12">
        <v>0</v>
      </c>
      <c r="M128" s="12">
        <v>0</v>
      </c>
      <c r="N128" s="12">
        <v>0</v>
      </c>
      <c r="O128" s="12">
        <v>1E-4</v>
      </c>
      <c r="P128" s="12">
        <v>1E-4</v>
      </c>
      <c r="Q128" s="12">
        <v>0</v>
      </c>
      <c r="R128" s="12" t="s">
        <v>413</v>
      </c>
      <c r="S128" s="14">
        <f t="shared" si="3"/>
        <v>1</v>
      </c>
      <c r="T128" s="11">
        <v>119</v>
      </c>
      <c r="U128" s="11" t="s">
        <v>39</v>
      </c>
      <c r="V128" s="27" t="s">
        <v>39</v>
      </c>
      <c r="W128" s="15" t="s">
        <v>607</v>
      </c>
      <c r="X128" s="12" t="s">
        <v>2179</v>
      </c>
      <c r="Y128" s="29">
        <v>142</v>
      </c>
      <c r="Z128" s="16">
        <v>1741222559</v>
      </c>
      <c r="AA128" s="16" t="s">
        <v>2180</v>
      </c>
      <c r="AB128" s="16" t="s">
        <v>2179</v>
      </c>
      <c r="AC128" s="29">
        <v>1</v>
      </c>
      <c r="AD128" s="16" t="s">
        <v>1264</v>
      </c>
      <c r="AE128" s="16" t="s">
        <v>598</v>
      </c>
      <c r="AF128" s="16" t="s">
        <v>2181</v>
      </c>
      <c r="AG128" s="29">
        <v>3</v>
      </c>
      <c r="AH128" s="16" t="s">
        <v>2182</v>
      </c>
      <c r="AI128" s="16" t="s">
        <v>640</v>
      </c>
      <c r="AJ128" s="16" t="s">
        <v>641</v>
      </c>
      <c r="AK128" s="16">
        <v>1.3253605390756401E-4</v>
      </c>
      <c r="AL128" s="16">
        <v>4.5224463579109996E-6</v>
      </c>
      <c r="AM128" s="16">
        <v>4.4565851457884997E-5</v>
      </c>
      <c r="AN128" s="16">
        <v>0.24537376753181861</v>
      </c>
      <c r="AO128" s="16">
        <v>0.29675217149018518</v>
      </c>
      <c r="AP128" s="16">
        <v>1.0125892069292821E-2</v>
      </c>
      <c r="AQ128" s="16">
        <v>9.9784268540695081E-2</v>
      </c>
      <c r="AR128" s="16"/>
      <c r="AS128" s="16"/>
      <c r="AT128" s="17" t="s">
        <v>41</v>
      </c>
      <c r="AU128" s="17" t="s">
        <v>41</v>
      </c>
      <c r="AV128" s="17" t="s">
        <v>42</v>
      </c>
      <c r="AW128" s="17" t="s">
        <v>42</v>
      </c>
      <c r="AX128" s="29">
        <v>1</v>
      </c>
      <c r="AY128" s="30" t="s">
        <v>603</v>
      </c>
      <c r="AZ128" s="30"/>
      <c r="BA128" s="30"/>
      <c r="BB128" s="30"/>
      <c r="BC128" s="30"/>
      <c r="BD128" s="30"/>
      <c r="BE128" s="30"/>
      <c r="BF128" s="30"/>
      <c r="BG128" s="30"/>
      <c r="BH128" s="30"/>
      <c r="BI128" s="30"/>
      <c r="BJ128" s="30"/>
      <c r="BK128" s="30"/>
      <c r="BL128" s="30"/>
      <c r="BM128" s="30"/>
      <c r="BN128" s="30"/>
      <c r="BO128" s="30"/>
      <c r="BP128" s="30"/>
      <c r="BQ128" s="30"/>
      <c r="BR128" s="30"/>
      <c r="BS128" s="30"/>
      <c r="BT128" s="30"/>
      <c r="BU128" s="30"/>
      <c r="BV128" s="30"/>
      <c r="BW128" s="30"/>
      <c r="BX128" s="30"/>
      <c r="BY128" s="30"/>
      <c r="BZ128" s="30"/>
      <c r="CA128" s="30"/>
      <c r="CB128" s="30"/>
      <c r="CC128" s="30"/>
      <c r="CD128" s="30"/>
      <c r="CE128" s="30"/>
      <c r="CF128" s="30"/>
      <c r="CG128" s="30"/>
      <c r="CH128" s="30"/>
      <c r="CI128" s="30"/>
      <c r="CJ128" s="30"/>
      <c r="CK128" s="30"/>
      <c r="CL128" s="30"/>
      <c r="CM128" s="30"/>
      <c r="CN128" s="30"/>
      <c r="CO128" s="30"/>
      <c r="CP128" s="30"/>
      <c r="CQ128" s="30"/>
      <c r="CR128" s="30"/>
      <c r="CS128" s="30"/>
      <c r="CT128" s="30"/>
      <c r="CU128" s="30"/>
      <c r="CV128" s="30"/>
      <c r="CW128" s="30"/>
      <c r="CX128" s="30"/>
      <c r="CY128" s="30"/>
      <c r="CZ128" s="30"/>
      <c r="DA128" s="30"/>
      <c r="DB128" s="30"/>
      <c r="DC128" s="30"/>
      <c r="DD128" s="30"/>
      <c r="DE128" s="30"/>
      <c r="DF128" s="30"/>
      <c r="DG128" s="30"/>
      <c r="DH128" s="30"/>
      <c r="DI128" s="30"/>
      <c r="DJ128" s="30"/>
      <c r="DK128" s="30"/>
      <c r="DL128" s="30"/>
      <c r="DM128" s="30"/>
      <c r="DN128" s="30"/>
      <c r="DO128" s="30"/>
      <c r="DP128" s="30"/>
      <c r="DQ128" s="30"/>
      <c r="DR128" s="30"/>
      <c r="DS128" s="30"/>
      <c r="DT128" s="30"/>
      <c r="DU128" s="30"/>
      <c r="DV128" s="30"/>
      <c r="DW128" s="30"/>
      <c r="DX128" s="30"/>
      <c r="DY128" s="30"/>
      <c r="DZ128" s="30"/>
      <c r="EA128" s="30"/>
      <c r="EB128" s="30"/>
      <c r="EC128" s="30"/>
      <c r="ED128" s="30"/>
      <c r="EE128" s="30"/>
      <c r="EF128" s="30"/>
      <c r="EG128" s="30"/>
      <c r="EH128" s="30"/>
      <c r="EI128" s="30"/>
      <c r="EJ128" s="30"/>
      <c r="EK128" s="30"/>
      <c r="EL128" s="30"/>
      <c r="EM128" s="30"/>
      <c r="EN128" s="30"/>
      <c r="EO128" s="30"/>
      <c r="EP128" s="30"/>
      <c r="EQ128" s="30"/>
      <c r="ER128" s="30"/>
      <c r="ES128" s="30"/>
      <c r="ET128" s="30"/>
      <c r="EU128" s="30"/>
      <c r="EV128" s="30"/>
      <c r="EW128" s="30"/>
      <c r="EX128" s="30"/>
      <c r="EY128" s="30"/>
      <c r="EZ128" s="30"/>
      <c r="FA128" s="30"/>
      <c r="FB128" s="30"/>
      <c r="FC128" s="30"/>
      <c r="FD128" s="30"/>
      <c r="FE128" s="30"/>
      <c r="FF128" s="30"/>
      <c r="FG128" s="30"/>
      <c r="FH128" s="30"/>
      <c r="FI128" s="30"/>
      <c r="FJ128" s="30"/>
      <c r="FK128" s="30"/>
      <c r="FL128" s="30"/>
      <c r="FM128" s="30"/>
      <c r="FN128" s="30"/>
      <c r="FO128" s="30"/>
      <c r="FP128" s="30"/>
      <c r="FQ128" s="30"/>
      <c r="FR128" s="30"/>
      <c r="FS128" s="30"/>
      <c r="FT128" s="30"/>
      <c r="FU128" s="30"/>
      <c r="FV128" s="30"/>
      <c r="FW128" s="30"/>
      <c r="FX128" s="30"/>
      <c r="FY128" s="30"/>
      <c r="FZ128" s="30"/>
      <c r="GA128" s="30"/>
      <c r="GB128" s="30"/>
      <c r="GC128" s="30"/>
      <c r="GD128" s="30"/>
      <c r="GE128" s="30"/>
      <c r="GF128" s="30"/>
      <c r="GG128" s="30"/>
      <c r="GH128" s="30"/>
      <c r="GI128" s="30"/>
      <c r="GJ128" s="30"/>
      <c r="GK128" s="30"/>
      <c r="GL128" s="30"/>
      <c r="GM128" s="30"/>
      <c r="GN128" s="30"/>
      <c r="GO128" s="30"/>
      <c r="GP128" s="30"/>
      <c r="GQ128" s="30"/>
      <c r="GR128" s="30"/>
      <c r="GS128" s="30"/>
      <c r="GT128" s="30"/>
      <c r="GU128" s="30"/>
      <c r="GV128" s="30"/>
      <c r="GW128" s="30"/>
      <c r="GX128" s="30"/>
      <c r="GY128" s="30"/>
      <c r="GZ128" s="30"/>
      <c r="HA128" s="30"/>
      <c r="HB128" s="30"/>
      <c r="HC128" s="30"/>
      <c r="HD128" s="30"/>
      <c r="HE128" s="30"/>
      <c r="HF128" s="30"/>
      <c r="HG128" s="30"/>
      <c r="HH128" s="30"/>
      <c r="HI128" s="30"/>
      <c r="HJ128" s="30"/>
      <c r="HK128" s="30"/>
      <c r="HL128" s="30"/>
      <c r="HM128" s="30"/>
      <c r="HN128" s="30"/>
      <c r="HO128" s="30"/>
      <c r="HP128" s="30"/>
      <c r="HQ128" s="30"/>
      <c r="HR128" s="30"/>
      <c r="HS128" s="30"/>
      <c r="HT128" s="30"/>
      <c r="HU128" s="30"/>
      <c r="HV128" s="30"/>
      <c r="HW128" s="30"/>
      <c r="HX128" s="30"/>
      <c r="HY128" s="30"/>
      <c r="HZ128" s="30"/>
      <c r="IA128" s="30"/>
      <c r="IB128" s="30"/>
      <c r="IC128" s="30"/>
      <c r="ID128" s="30"/>
      <c r="IE128" s="30"/>
      <c r="IF128" s="30"/>
      <c r="IG128" s="30"/>
      <c r="IH128" s="30"/>
      <c r="II128" s="30"/>
      <c r="IJ128" s="30"/>
      <c r="IK128" s="30"/>
      <c r="IL128" s="30"/>
      <c r="IM128" s="30"/>
      <c r="IN128" s="30"/>
      <c r="IO128" s="30"/>
      <c r="IP128" s="30"/>
      <c r="IQ128" s="30"/>
      <c r="IR128" s="30"/>
      <c r="IS128" s="30"/>
      <c r="IT128" s="30"/>
      <c r="IU128" s="30"/>
      <c r="IV128" s="30"/>
      <c r="IW128" s="30"/>
      <c r="IX128" s="30"/>
      <c r="IY128" s="30"/>
      <c r="IZ128" s="30"/>
      <c r="JA128" s="30"/>
      <c r="JB128" s="30"/>
      <c r="JC128" s="30"/>
      <c r="JD128" s="30"/>
      <c r="JE128" s="30"/>
      <c r="JF128" s="30"/>
      <c r="JG128" s="30"/>
      <c r="JH128" s="30"/>
      <c r="JI128" s="30"/>
      <c r="JJ128" s="30"/>
      <c r="JK128" s="30"/>
      <c r="JL128" s="30"/>
      <c r="JM128" s="30"/>
      <c r="JN128" s="30"/>
      <c r="JO128" s="30"/>
      <c r="JP128" s="30"/>
      <c r="JQ128" s="30"/>
      <c r="JR128" s="30"/>
      <c r="JS128" s="30"/>
      <c r="JT128" s="30"/>
      <c r="JU128" s="30"/>
      <c r="JV128" s="30"/>
      <c r="JW128" s="30"/>
      <c r="JX128" s="30"/>
      <c r="JY128" s="30"/>
      <c r="JZ128" s="30"/>
      <c r="KA128" s="30"/>
      <c r="KB128" s="30"/>
      <c r="KC128" s="30"/>
      <c r="KD128" s="30"/>
    </row>
    <row r="129" spans="1:290" ht="16" x14ac:dyDescent="0.2">
      <c r="A129" s="1"/>
      <c r="B129" s="18">
        <v>21986703</v>
      </c>
      <c r="C129" s="19" t="s">
        <v>2183</v>
      </c>
      <c r="D129" s="20" t="s">
        <v>2184</v>
      </c>
      <c r="E129" s="21">
        <v>19</v>
      </c>
      <c r="F129" s="22" t="s">
        <v>591</v>
      </c>
      <c r="G129" s="22" t="s">
        <v>45</v>
      </c>
      <c r="H129" s="22">
        <v>0.61</v>
      </c>
      <c r="I129" s="23" t="s">
        <v>592</v>
      </c>
      <c r="J129" s="22" t="s">
        <v>593</v>
      </c>
      <c r="K129" s="22">
        <v>5.9999999999999995E-4</v>
      </c>
      <c r="L129" s="22">
        <v>0</v>
      </c>
      <c r="M129" s="22">
        <v>1E-4</v>
      </c>
      <c r="N129" s="22">
        <v>1E-4</v>
      </c>
      <c r="O129" s="22">
        <v>5.9999999999999995E-4</v>
      </c>
      <c r="P129" s="22">
        <v>6.9999999999999999E-4</v>
      </c>
      <c r="Q129" s="22">
        <v>0</v>
      </c>
      <c r="R129" s="22" t="s">
        <v>413</v>
      </c>
      <c r="S129" s="24">
        <f t="shared" si="3"/>
        <v>1</v>
      </c>
      <c r="T129" s="21">
        <v>120</v>
      </c>
      <c r="U129" s="21" t="s">
        <v>39</v>
      </c>
      <c r="V129" s="25" t="s">
        <v>39</v>
      </c>
      <c r="W129" s="26" t="s">
        <v>685</v>
      </c>
      <c r="X129" s="22" t="s">
        <v>2185</v>
      </c>
      <c r="Y129" s="31">
        <v>182</v>
      </c>
      <c r="Z129" s="32">
        <v>1741250279</v>
      </c>
      <c r="AA129" s="32" t="s">
        <v>2186</v>
      </c>
      <c r="AB129" s="32" t="s">
        <v>2185</v>
      </c>
      <c r="AC129" s="31">
        <v>1</v>
      </c>
      <c r="AD129" s="32" t="s">
        <v>1264</v>
      </c>
      <c r="AE129" s="32" t="s">
        <v>598</v>
      </c>
      <c r="AF129" s="32" t="s">
        <v>2187</v>
      </c>
      <c r="AG129" s="31">
        <v>5</v>
      </c>
      <c r="AH129" s="32" t="s">
        <v>2188</v>
      </c>
      <c r="AI129" s="32" t="s">
        <v>601</v>
      </c>
      <c r="AJ129" s="32" t="s">
        <v>602</v>
      </c>
      <c r="AK129" s="32">
        <v>5.5269246157769005E-4</v>
      </c>
      <c r="AL129" s="32">
        <v>1.1393813226769E-4</v>
      </c>
      <c r="AM129" s="32">
        <v>4.2822284533760998E-5</v>
      </c>
      <c r="AN129" s="32">
        <v>6.0359589535524019E-2</v>
      </c>
      <c r="AO129" s="32">
        <v>1.266477987671756</v>
      </c>
      <c r="AP129" s="32">
        <v>0.26108576922064403</v>
      </c>
      <c r="AQ129" s="32">
        <v>9.8125964282220604E-2</v>
      </c>
      <c r="AR129" s="32"/>
      <c r="AS129" s="32"/>
      <c r="AT129" s="17" t="s">
        <v>41</v>
      </c>
      <c r="AU129" s="17" t="s">
        <v>41</v>
      </c>
      <c r="AV129" s="17" t="s">
        <v>42</v>
      </c>
      <c r="AW129" s="17" t="s">
        <v>42</v>
      </c>
      <c r="AX129" s="29">
        <v>1</v>
      </c>
      <c r="AY129" s="30" t="s">
        <v>603</v>
      </c>
      <c r="AZ129" s="30"/>
      <c r="BA129" s="30"/>
      <c r="BB129" s="30"/>
      <c r="BC129" s="30"/>
      <c r="BD129" s="30"/>
      <c r="BE129" s="30"/>
      <c r="BF129" s="30"/>
      <c r="BG129" s="30"/>
      <c r="BH129" s="30"/>
      <c r="BI129" s="30"/>
      <c r="BJ129" s="30"/>
      <c r="BK129" s="30"/>
      <c r="BL129" s="30"/>
      <c r="BM129" s="30"/>
      <c r="BN129" s="30"/>
      <c r="BO129" s="30"/>
      <c r="BP129" s="30"/>
      <c r="BQ129" s="30"/>
      <c r="BR129" s="30"/>
      <c r="BS129" s="30"/>
      <c r="BT129" s="30"/>
      <c r="BU129" s="30"/>
      <c r="BV129" s="30"/>
      <c r="BW129" s="30"/>
      <c r="BX129" s="30"/>
      <c r="BY129" s="30"/>
      <c r="BZ129" s="30"/>
      <c r="CA129" s="30"/>
      <c r="CB129" s="30"/>
      <c r="CC129" s="30"/>
      <c r="CD129" s="30"/>
      <c r="CE129" s="30"/>
      <c r="CF129" s="30"/>
      <c r="CG129" s="30"/>
      <c r="CH129" s="30"/>
      <c r="CI129" s="30"/>
      <c r="CJ129" s="30"/>
      <c r="CK129" s="30"/>
      <c r="CL129" s="30"/>
      <c r="CM129" s="30"/>
      <c r="CN129" s="30"/>
      <c r="CO129" s="30"/>
      <c r="CP129" s="30"/>
      <c r="CQ129" s="30"/>
      <c r="CR129" s="30"/>
      <c r="CS129" s="30"/>
      <c r="CT129" s="30"/>
      <c r="CU129" s="30"/>
      <c r="CV129" s="30"/>
      <c r="CW129" s="30"/>
      <c r="CX129" s="30"/>
      <c r="CY129" s="30"/>
      <c r="CZ129" s="30"/>
      <c r="DA129" s="30"/>
      <c r="DB129" s="30"/>
      <c r="DC129" s="30"/>
      <c r="DD129" s="30"/>
      <c r="DE129" s="30"/>
      <c r="DF129" s="30"/>
      <c r="DG129" s="30"/>
      <c r="DH129" s="30"/>
      <c r="DI129" s="30"/>
      <c r="DJ129" s="30"/>
      <c r="DK129" s="30"/>
      <c r="DL129" s="30"/>
      <c r="DM129" s="30"/>
      <c r="DN129" s="30"/>
      <c r="DO129" s="30"/>
      <c r="DP129" s="30"/>
      <c r="DQ129" s="30"/>
      <c r="DR129" s="30"/>
      <c r="DS129" s="30"/>
      <c r="DT129" s="30"/>
      <c r="DU129" s="30"/>
      <c r="DV129" s="30"/>
      <c r="DW129" s="30"/>
      <c r="DX129" s="30"/>
      <c r="DY129" s="30"/>
      <c r="DZ129" s="30"/>
      <c r="EA129" s="30"/>
      <c r="EB129" s="30"/>
      <c r="EC129" s="30"/>
      <c r="ED129" s="30"/>
      <c r="EE129" s="30"/>
      <c r="EF129" s="30"/>
      <c r="EG129" s="30"/>
      <c r="EH129" s="30"/>
      <c r="EI129" s="30"/>
      <c r="EJ129" s="30"/>
      <c r="EK129" s="30"/>
      <c r="EL129" s="30"/>
      <c r="EM129" s="30"/>
      <c r="EN129" s="30"/>
      <c r="EO129" s="30"/>
      <c r="EP129" s="30"/>
      <c r="EQ129" s="30"/>
      <c r="ER129" s="30"/>
      <c r="ES129" s="30"/>
      <c r="ET129" s="30"/>
      <c r="EU129" s="30"/>
      <c r="EV129" s="30"/>
      <c r="EW129" s="30"/>
      <c r="EX129" s="30"/>
      <c r="EY129" s="30"/>
      <c r="EZ129" s="30"/>
      <c r="FA129" s="30"/>
      <c r="FB129" s="30"/>
      <c r="FC129" s="30"/>
      <c r="FD129" s="30"/>
      <c r="FE129" s="30"/>
      <c r="FF129" s="30"/>
      <c r="FG129" s="30"/>
      <c r="FH129" s="30"/>
      <c r="FI129" s="30"/>
      <c r="FJ129" s="30"/>
      <c r="FK129" s="30"/>
      <c r="FL129" s="30"/>
      <c r="FM129" s="30"/>
      <c r="FN129" s="30"/>
      <c r="FO129" s="30"/>
      <c r="FP129" s="30"/>
      <c r="FQ129" s="30"/>
      <c r="FR129" s="30"/>
      <c r="FS129" s="30"/>
      <c r="FT129" s="30"/>
      <c r="FU129" s="30"/>
      <c r="FV129" s="30"/>
      <c r="FW129" s="30"/>
      <c r="FX129" s="30"/>
      <c r="FY129" s="30"/>
      <c r="FZ129" s="30"/>
      <c r="GA129" s="30"/>
      <c r="GB129" s="30"/>
      <c r="GC129" s="30"/>
      <c r="GD129" s="30"/>
      <c r="GE129" s="30"/>
      <c r="GF129" s="30"/>
      <c r="GG129" s="30"/>
      <c r="GH129" s="30"/>
      <c r="GI129" s="30"/>
      <c r="GJ129" s="30"/>
      <c r="GK129" s="30"/>
      <c r="GL129" s="30"/>
      <c r="GM129" s="30"/>
      <c r="GN129" s="30"/>
      <c r="GO129" s="30"/>
      <c r="GP129" s="30"/>
      <c r="GQ129" s="30"/>
      <c r="GR129" s="30"/>
      <c r="GS129" s="30"/>
      <c r="GT129" s="30"/>
      <c r="GU129" s="30"/>
      <c r="GV129" s="30"/>
      <c r="GW129" s="30"/>
      <c r="GX129" s="30"/>
      <c r="GY129" s="30"/>
      <c r="GZ129" s="30"/>
      <c r="HA129" s="30"/>
      <c r="HB129" s="30"/>
      <c r="HC129" s="30"/>
      <c r="HD129" s="30"/>
      <c r="HE129" s="30"/>
      <c r="HF129" s="30"/>
      <c r="HG129" s="30"/>
      <c r="HH129" s="30"/>
      <c r="HI129" s="30"/>
      <c r="HJ129" s="30"/>
      <c r="HK129" s="30"/>
      <c r="HL129" s="30"/>
      <c r="HM129" s="30"/>
      <c r="HN129" s="30"/>
      <c r="HO129" s="30"/>
      <c r="HP129" s="30"/>
      <c r="HQ129" s="30"/>
      <c r="HR129" s="30"/>
      <c r="HS129" s="30"/>
      <c r="HT129" s="30"/>
      <c r="HU129" s="30"/>
      <c r="HV129" s="30"/>
      <c r="HW129" s="30"/>
      <c r="HX129" s="30"/>
      <c r="HY129" s="30"/>
      <c r="HZ129" s="30"/>
      <c r="IA129" s="30"/>
      <c r="IB129" s="30"/>
      <c r="IC129" s="30"/>
      <c r="ID129" s="30"/>
      <c r="IE129" s="30"/>
      <c r="IF129" s="30"/>
      <c r="IG129" s="30"/>
      <c r="IH129" s="30"/>
      <c r="II129" s="30"/>
      <c r="IJ129" s="30"/>
      <c r="IK129" s="30"/>
      <c r="IL129" s="30"/>
      <c r="IM129" s="30"/>
      <c r="IN129" s="30"/>
      <c r="IO129" s="30"/>
      <c r="IP129" s="30"/>
      <c r="IQ129" s="30"/>
      <c r="IR129" s="30"/>
      <c r="IS129" s="30"/>
      <c r="IT129" s="30"/>
      <c r="IU129" s="30"/>
      <c r="IV129" s="30"/>
      <c r="IW129" s="30"/>
      <c r="IX129" s="30"/>
      <c r="IY129" s="30"/>
      <c r="IZ129" s="30"/>
      <c r="JA129" s="30"/>
      <c r="JB129" s="30"/>
      <c r="JC129" s="30"/>
      <c r="JD129" s="30"/>
      <c r="JE129" s="30"/>
      <c r="JF129" s="30"/>
      <c r="JG129" s="30"/>
      <c r="JH129" s="30"/>
      <c r="JI129" s="30"/>
      <c r="JJ129" s="30"/>
      <c r="JK129" s="30"/>
      <c r="JL129" s="30"/>
      <c r="JM129" s="30"/>
      <c r="JN129" s="30"/>
      <c r="JO129" s="30"/>
      <c r="JP129" s="30"/>
      <c r="JQ129" s="30"/>
      <c r="JR129" s="30"/>
      <c r="JS129" s="30"/>
      <c r="JT129" s="30"/>
      <c r="JU129" s="30"/>
      <c r="JV129" s="30"/>
      <c r="JW129" s="30"/>
      <c r="JX129" s="30"/>
      <c r="JY129" s="30"/>
      <c r="JZ129" s="30"/>
      <c r="KA129" s="30"/>
      <c r="KB129" s="30"/>
      <c r="KC129" s="30"/>
      <c r="KD129" s="30"/>
    </row>
    <row r="130" spans="1:290" ht="16" x14ac:dyDescent="0.2">
      <c r="A130" s="1"/>
      <c r="B130" s="8">
        <v>21989681</v>
      </c>
      <c r="C130" s="9" t="s">
        <v>2189</v>
      </c>
      <c r="D130" s="10" t="s">
        <v>2190</v>
      </c>
      <c r="E130" s="11">
        <v>96</v>
      </c>
      <c r="F130" s="12" t="s">
        <v>591</v>
      </c>
      <c r="G130" s="12" t="s">
        <v>36</v>
      </c>
      <c r="H130" s="12">
        <v>0.64</v>
      </c>
      <c r="I130" s="13" t="s">
        <v>592</v>
      </c>
      <c r="J130" s="12" t="s">
        <v>593</v>
      </c>
      <c r="K130" s="12">
        <v>5.0000000000000001E-4</v>
      </c>
      <c r="L130" s="12">
        <v>0</v>
      </c>
      <c r="M130" s="12">
        <v>0</v>
      </c>
      <c r="N130" s="12">
        <v>0</v>
      </c>
      <c r="O130" s="12">
        <v>5.0000000000000001E-4</v>
      </c>
      <c r="P130" s="12">
        <v>5.0000000000000001E-4</v>
      </c>
      <c r="Q130" s="12">
        <v>0</v>
      </c>
      <c r="R130" s="12" t="s">
        <v>413</v>
      </c>
      <c r="S130" s="14">
        <f t="shared" si="3"/>
        <v>1</v>
      </c>
      <c r="T130" s="11">
        <v>120</v>
      </c>
      <c r="U130" s="11" t="s">
        <v>39</v>
      </c>
      <c r="V130" s="27" t="s">
        <v>39</v>
      </c>
      <c r="W130" s="15" t="s">
        <v>607</v>
      </c>
      <c r="X130" s="12" t="s">
        <v>2191</v>
      </c>
      <c r="Y130" s="29">
        <v>231</v>
      </c>
      <c r="Z130" s="16">
        <v>1741286243</v>
      </c>
      <c r="AA130" s="16" t="s">
        <v>2192</v>
      </c>
      <c r="AB130" s="16" t="s">
        <v>2191</v>
      </c>
      <c r="AC130" s="29">
        <v>1</v>
      </c>
      <c r="AD130" s="16" t="s">
        <v>1264</v>
      </c>
      <c r="AE130" s="16" t="s">
        <v>598</v>
      </c>
      <c r="AF130" s="16" t="s">
        <v>2193</v>
      </c>
      <c r="AG130" s="29">
        <v>5</v>
      </c>
      <c r="AH130" s="16" t="s">
        <v>2194</v>
      </c>
      <c r="AI130" s="16" t="s">
        <v>640</v>
      </c>
      <c r="AJ130" s="16" t="s">
        <v>641</v>
      </c>
      <c r="AK130" s="16">
        <v>4.8141351291104998E-4</v>
      </c>
      <c r="AL130" s="16">
        <v>2.7380054365441001E-5</v>
      </c>
      <c r="AM130" s="16">
        <v>4.2908415415800002E-5</v>
      </c>
      <c r="AN130" s="16">
        <v>7.7774626087816615E-2</v>
      </c>
      <c r="AO130" s="16">
        <v>1.0583813035435781</v>
      </c>
      <c r="AP130" s="16">
        <v>6.0194690953230073E-2</v>
      </c>
      <c r="AQ130" s="16">
        <v>9.4333589363028006E-2</v>
      </c>
      <c r="AR130" s="16"/>
      <c r="AS130" s="16"/>
      <c r="AT130" s="17" t="s">
        <v>41</v>
      </c>
      <c r="AU130" s="17" t="s">
        <v>41</v>
      </c>
      <c r="AV130" s="17" t="s">
        <v>42</v>
      </c>
      <c r="AW130" s="17" t="s">
        <v>42</v>
      </c>
      <c r="AX130" s="29">
        <v>1</v>
      </c>
      <c r="AY130" s="30" t="s">
        <v>603</v>
      </c>
      <c r="AZ130" s="30"/>
      <c r="BA130" s="30"/>
      <c r="BB130" s="30"/>
      <c r="BC130" s="30"/>
      <c r="BD130" s="30"/>
      <c r="BE130" s="30"/>
      <c r="BF130" s="30"/>
      <c r="BG130" s="30"/>
      <c r="BH130" s="30"/>
      <c r="BI130" s="30"/>
      <c r="BJ130" s="30"/>
      <c r="BK130" s="30"/>
      <c r="BL130" s="30"/>
      <c r="BM130" s="30"/>
      <c r="BN130" s="30"/>
      <c r="BO130" s="30"/>
      <c r="BP130" s="30"/>
      <c r="BQ130" s="30"/>
      <c r="BR130" s="30"/>
      <c r="BS130" s="30"/>
      <c r="BT130" s="30"/>
      <c r="BU130" s="30"/>
      <c r="BV130" s="30"/>
      <c r="BW130" s="30"/>
      <c r="BX130" s="30"/>
      <c r="BY130" s="30"/>
      <c r="BZ130" s="30"/>
      <c r="CA130" s="30"/>
      <c r="CB130" s="30"/>
      <c r="CC130" s="30"/>
      <c r="CD130" s="30"/>
      <c r="CE130" s="30"/>
      <c r="CF130" s="30"/>
      <c r="CG130" s="30"/>
      <c r="CH130" s="30"/>
      <c r="CI130" s="30"/>
      <c r="CJ130" s="30"/>
      <c r="CK130" s="30"/>
      <c r="CL130" s="30"/>
      <c r="CM130" s="30"/>
      <c r="CN130" s="30"/>
      <c r="CO130" s="30"/>
      <c r="CP130" s="30"/>
      <c r="CQ130" s="30"/>
      <c r="CR130" s="30"/>
      <c r="CS130" s="30"/>
      <c r="CT130" s="30"/>
      <c r="CU130" s="30"/>
      <c r="CV130" s="30"/>
      <c r="CW130" s="30"/>
      <c r="CX130" s="30"/>
      <c r="CY130" s="30"/>
      <c r="CZ130" s="30"/>
      <c r="DA130" s="30"/>
      <c r="DB130" s="30"/>
      <c r="DC130" s="30"/>
      <c r="DD130" s="30"/>
      <c r="DE130" s="30"/>
      <c r="DF130" s="30"/>
      <c r="DG130" s="30"/>
      <c r="DH130" s="30"/>
      <c r="DI130" s="30"/>
      <c r="DJ130" s="30"/>
      <c r="DK130" s="30"/>
      <c r="DL130" s="30"/>
      <c r="DM130" s="30"/>
      <c r="DN130" s="30"/>
      <c r="DO130" s="30"/>
      <c r="DP130" s="30"/>
      <c r="DQ130" s="30"/>
      <c r="DR130" s="30"/>
      <c r="DS130" s="30"/>
      <c r="DT130" s="30"/>
      <c r="DU130" s="30"/>
      <c r="DV130" s="30"/>
      <c r="DW130" s="30"/>
      <c r="DX130" s="30"/>
      <c r="DY130" s="30"/>
      <c r="DZ130" s="30"/>
      <c r="EA130" s="30"/>
      <c r="EB130" s="30"/>
      <c r="EC130" s="30"/>
      <c r="ED130" s="30"/>
      <c r="EE130" s="30"/>
      <c r="EF130" s="30"/>
      <c r="EG130" s="30"/>
      <c r="EH130" s="30"/>
      <c r="EI130" s="30"/>
      <c r="EJ130" s="30"/>
      <c r="EK130" s="30"/>
      <c r="EL130" s="30"/>
      <c r="EM130" s="30"/>
      <c r="EN130" s="30"/>
      <c r="EO130" s="30"/>
      <c r="EP130" s="30"/>
      <c r="EQ130" s="30"/>
      <c r="ER130" s="30"/>
      <c r="ES130" s="30"/>
      <c r="ET130" s="30"/>
      <c r="EU130" s="30"/>
      <c r="EV130" s="30"/>
      <c r="EW130" s="30"/>
      <c r="EX130" s="30"/>
      <c r="EY130" s="30"/>
      <c r="EZ130" s="30"/>
      <c r="FA130" s="30"/>
      <c r="FB130" s="30"/>
      <c r="FC130" s="30"/>
      <c r="FD130" s="30"/>
      <c r="FE130" s="30"/>
      <c r="FF130" s="30"/>
      <c r="FG130" s="30"/>
      <c r="FH130" s="30"/>
      <c r="FI130" s="30"/>
      <c r="FJ130" s="30"/>
      <c r="FK130" s="30"/>
      <c r="FL130" s="30"/>
      <c r="FM130" s="30"/>
      <c r="FN130" s="30"/>
      <c r="FO130" s="30"/>
      <c r="FP130" s="30"/>
      <c r="FQ130" s="30"/>
      <c r="FR130" s="30"/>
      <c r="FS130" s="30"/>
      <c r="FT130" s="30"/>
      <c r="FU130" s="30"/>
      <c r="FV130" s="30"/>
      <c r="FW130" s="30"/>
      <c r="FX130" s="30"/>
      <c r="FY130" s="30"/>
      <c r="FZ130" s="30"/>
      <c r="GA130" s="30"/>
      <c r="GB130" s="30"/>
      <c r="GC130" s="30"/>
      <c r="GD130" s="30"/>
      <c r="GE130" s="30"/>
      <c r="GF130" s="30"/>
      <c r="GG130" s="30"/>
      <c r="GH130" s="30"/>
      <c r="GI130" s="30"/>
      <c r="GJ130" s="30"/>
      <c r="GK130" s="30"/>
      <c r="GL130" s="30"/>
      <c r="GM130" s="30"/>
      <c r="GN130" s="30"/>
      <c r="GO130" s="30"/>
      <c r="GP130" s="30"/>
      <c r="GQ130" s="30"/>
      <c r="GR130" s="30"/>
      <c r="GS130" s="30"/>
      <c r="GT130" s="30"/>
      <c r="GU130" s="30"/>
      <c r="GV130" s="30"/>
      <c r="GW130" s="30"/>
      <c r="GX130" s="30"/>
      <c r="GY130" s="30"/>
      <c r="GZ130" s="30"/>
      <c r="HA130" s="30"/>
      <c r="HB130" s="30"/>
      <c r="HC130" s="30"/>
      <c r="HD130" s="30"/>
      <c r="HE130" s="30"/>
      <c r="HF130" s="30"/>
      <c r="HG130" s="30"/>
      <c r="HH130" s="30"/>
      <c r="HI130" s="30"/>
      <c r="HJ130" s="30"/>
      <c r="HK130" s="30"/>
      <c r="HL130" s="30"/>
      <c r="HM130" s="30"/>
      <c r="HN130" s="30"/>
      <c r="HO130" s="30"/>
      <c r="HP130" s="30"/>
      <c r="HQ130" s="30"/>
      <c r="HR130" s="30"/>
      <c r="HS130" s="30"/>
      <c r="HT130" s="30"/>
      <c r="HU130" s="30"/>
      <c r="HV130" s="30"/>
      <c r="HW130" s="30"/>
      <c r="HX130" s="30"/>
      <c r="HY130" s="30"/>
      <c r="HZ130" s="30"/>
      <c r="IA130" s="30"/>
      <c r="IB130" s="30"/>
      <c r="IC130" s="30"/>
      <c r="ID130" s="30"/>
      <c r="IE130" s="30"/>
      <c r="IF130" s="30"/>
      <c r="IG130" s="30"/>
      <c r="IH130" s="30"/>
      <c r="II130" s="30"/>
      <c r="IJ130" s="30"/>
      <c r="IK130" s="30"/>
      <c r="IL130" s="30"/>
      <c r="IM130" s="30"/>
      <c r="IN130" s="30"/>
      <c r="IO130" s="30"/>
      <c r="IP130" s="30"/>
      <c r="IQ130" s="30"/>
      <c r="IR130" s="30"/>
      <c r="IS130" s="30"/>
      <c r="IT130" s="30"/>
      <c r="IU130" s="30"/>
      <c r="IV130" s="30"/>
      <c r="IW130" s="30"/>
      <c r="IX130" s="30"/>
      <c r="IY130" s="30"/>
      <c r="IZ130" s="30"/>
      <c r="JA130" s="30"/>
      <c r="JB130" s="30"/>
      <c r="JC130" s="30"/>
      <c r="JD130" s="30"/>
      <c r="JE130" s="30"/>
      <c r="JF130" s="30"/>
      <c r="JG130" s="30"/>
      <c r="JH130" s="30"/>
      <c r="JI130" s="30"/>
      <c r="JJ130" s="30"/>
      <c r="JK130" s="30"/>
      <c r="JL130" s="30"/>
      <c r="JM130" s="30"/>
      <c r="JN130" s="30"/>
      <c r="JO130" s="30"/>
      <c r="JP130" s="30"/>
      <c r="JQ130" s="30"/>
      <c r="JR130" s="30"/>
      <c r="JS130" s="30"/>
      <c r="JT130" s="30"/>
      <c r="JU130" s="30"/>
      <c r="JV130" s="30"/>
      <c r="JW130" s="30"/>
      <c r="JX130" s="30"/>
      <c r="JY130" s="30"/>
      <c r="JZ130" s="30"/>
      <c r="KA130" s="30"/>
      <c r="KB130" s="30"/>
      <c r="KC130" s="30"/>
      <c r="KD130" s="30"/>
    </row>
    <row r="131" spans="1:290" ht="16" x14ac:dyDescent="0.2">
      <c r="A131" s="1"/>
      <c r="B131" s="18">
        <v>21991943</v>
      </c>
      <c r="C131" s="19" t="s">
        <v>458</v>
      </c>
      <c r="D131" s="20" t="s">
        <v>2195</v>
      </c>
      <c r="E131" s="21">
        <v>200</v>
      </c>
      <c r="F131" s="22" t="s">
        <v>591</v>
      </c>
      <c r="G131" s="22" t="s">
        <v>36</v>
      </c>
      <c r="H131" s="22">
        <v>0.74</v>
      </c>
      <c r="I131" s="23" t="s">
        <v>592</v>
      </c>
      <c r="J131" s="22" t="s">
        <v>593</v>
      </c>
      <c r="K131" s="22">
        <v>2.0000000000000001E-4</v>
      </c>
      <c r="L131" s="22">
        <v>0</v>
      </c>
      <c r="M131" s="22">
        <v>0</v>
      </c>
      <c r="N131" s="22">
        <v>0</v>
      </c>
      <c r="O131" s="22">
        <v>2.0000000000000001E-4</v>
      </c>
      <c r="P131" s="22">
        <v>2.0000000000000001E-4</v>
      </c>
      <c r="Q131" s="22">
        <v>0</v>
      </c>
      <c r="R131" s="22" t="s">
        <v>413</v>
      </c>
      <c r="S131" s="24">
        <f t="shared" si="3"/>
        <v>1</v>
      </c>
      <c r="T131" s="21">
        <v>122</v>
      </c>
      <c r="U131" s="21" t="s">
        <v>39</v>
      </c>
      <c r="V131" s="25" t="s">
        <v>39</v>
      </c>
      <c r="W131" s="26" t="s">
        <v>607</v>
      </c>
      <c r="X131" s="22" t="s">
        <v>2196</v>
      </c>
      <c r="Y131" s="31">
        <v>285</v>
      </c>
      <c r="Z131" s="32">
        <v>1741313519</v>
      </c>
      <c r="AA131" s="32" t="s">
        <v>2197</v>
      </c>
      <c r="AB131" s="32" t="s">
        <v>2196</v>
      </c>
      <c r="AC131" s="31">
        <v>1</v>
      </c>
      <c r="AD131" s="32" t="s">
        <v>1264</v>
      </c>
      <c r="AE131" s="32" t="s">
        <v>598</v>
      </c>
      <c r="AF131" s="32" t="s">
        <v>1551</v>
      </c>
      <c r="AG131" s="31">
        <v>4</v>
      </c>
      <c r="AH131" s="32" t="s">
        <v>2198</v>
      </c>
      <c r="AI131" s="32" t="s">
        <v>640</v>
      </c>
      <c r="AJ131" s="32" t="s">
        <v>641</v>
      </c>
      <c r="AK131" s="32">
        <v>2.2236367264137901E-4</v>
      </c>
      <c r="AL131" s="32">
        <v>6.711832277027E-6</v>
      </c>
      <c r="AM131" s="32">
        <v>4.0475992150969997E-5</v>
      </c>
      <c r="AN131" s="32">
        <v>0.15016051697369151</v>
      </c>
      <c r="AO131" s="32">
        <v>0.4857144340707284</v>
      </c>
      <c r="AP131" s="32">
        <v>1.466082016585279E-2</v>
      </c>
      <c r="AQ131" s="32">
        <v>8.8412704231442915E-2</v>
      </c>
      <c r="AR131" s="32"/>
      <c r="AS131" s="32"/>
      <c r="AT131" s="17" t="s">
        <v>41</v>
      </c>
      <c r="AU131" s="17" t="s">
        <v>41</v>
      </c>
      <c r="AV131" s="17" t="s">
        <v>42</v>
      </c>
      <c r="AW131" s="17" t="s">
        <v>42</v>
      </c>
      <c r="AX131" s="29">
        <v>1</v>
      </c>
      <c r="AY131" s="30" t="s">
        <v>603</v>
      </c>
      <c r="AZ131" s="30"/>
      <c r="BA131" s="30"/>
      <c r="BB131" s="30"/>
      <c r="BC131" s="30"/>
      <c r="BD131" s="30"/>
      <c r="BE131" s="30"/>
      <c r="BF131" s="30"/>
      <c r="BG131" s="30"/>
      <c r="BH131" s="30"/>
      <c r="BI131" s="30"/>
      <c r="BJ131" s="30"/>
      <c r="BK131" s="30"/>
      <c r="BL131" s="30"/>
      <c r="BM131" s="30"/>
      <c r="BN131" s="30"/>
      <c r="BO131" s="30"/>
      <c r="BP131" s="30"/>
      <c r="BQ131" s="30"/>
      <c r="BR131" s="30"/>
      <c r="BS131" s="30"/>
      <c r="BT131" s="30"/>
      <c r="BU131" s="30"/>
      <c r="BV131" s="30"/>
      <c r="BW131" s="30"/>
      <c r="BX131" s="30"/>
      <c r="BY131" s="30"/>
      <c r="BZ131" s="30"/>
      <c r="CA131" s="30"/>
      <c r="CB131" s="30"/>
      <c r="CC131" s="30"/>
      <c r="CD131" s="30"/>
      <c r="CE131" s="30"/>
      <c r="CF131" s="30"/>
      <c r="CG131" s="30"/>
      <c r="CH131" s="30"/>
      <c r="CI131" s="30"/>
      <c r="CJ131" s="30"/>
      <c r="CK131" s="30"/>
      <c r="CL131" s="30"/>
      <c r="CM131" s="30"/>
      <c r="CN131" s="30"/>
      <c r="CO131" s="30"/>
      <c r="CP131" s="30"/>
      <c r="CQ131" s="30"/>
      <c r="CR131" s="30"/>
      <c r="CS131" s="30"/>
      <c r="CT131" s="30"/>
      <c r="CU131" s="30"/>
      <c r="CV131" s="30"/>
      <c r="CW131" s="30"/>
      <c r="CX131" s="30"/>
      <c r="CY131" s="30"/>
      <c r="CZ131" s="30"/>
      <c r="DA131" s="30"/>
      <c r="DB131" s="30"/>
      <c r="DC131" s="30"/>
      <c r="DD131" s="30"/>
      <c r="DE131" s="30"/>
      <c r="DF131" s="30"/>
      <c r="DG131" s="30"/>
      <c r="DH131" s="30"/>
      <c r="DI131" s="30"/>
      <c r="DJ131" s="30"/>
      <c r="DK131" s="30"/>
      <c r="DL131" s="30"/>
      <c r="DM131" s="30"/>
      <c r="DN131" s="30"/>
      <c r="DO131" s="30"/>
      <c r="DP131" s="30"/>
      <c r="DQ131" s="30"/>
      <c r="DR131" s="30"/>
      <c r="DS131" s="30"/>
      <c r="DT131" s="30"/>
      <c r="DU131" s="30"/>
      <c r="DV131" s="30"/>
      <c r="DW131" s="30"/>
      <c r="DX131" s="30"/>
      <c r="DY131" s="30"/>
      <c r="DZ131" s="30"/>
      <c r="EA131" s="30"/>
      <c r="EB131" s="30"/>
      <c r="EC131" s="30"/>
      <c r="ED131" s="30"/>
      <c r="EE131" s="30"/>
      <c r="EF131" s="30"/>
      <c r="EG131" s="30"/>
      <c r="EH131" s="30"/>
      <c r="EI131" s="30"/>
      <c r="EJ131" s="30"/>
      <c r="EK131" s="30"/>
      <c r="EL131" s="30"/>
      <c r="EM131" s="30"/>
      <c r="EN131" s="30"/>
      <c r="EO131" s="30"/>
      <c r="EP131" s="30"/>
      <c r="EQ131" s="30"/>
      <c r="ER131" s="30"/>
      <c r="ES131" s="30"/>
      <c r="ET131" s="30"/>
      <c r="EU131" s="30"/>
      <c r="EV131" s="30"/>
      <c r="EW131" s="30"/>
      <c r="EX131" s="30"/>
      <c r="EY131" s="30"/>
      <c r="EZ131" s="30"/>
      <c r="FA131" s="30"/>
      <c r="FB131" s="30"/>
      <c r="FC131" s="30"/>
      <c r="FD131" s="30"/>
      <c r="FE131" s="30"/>
      <c r="FF131" s="30"/>
      <c r="FG131" s="30"/>
      <c r="FH131" s="30"/>
      <c r="FI131" s="30"/>
      <c r="FJ131" s="30"/>
      <c r="FK131" s="30"/>
      <c r="FL131" s="30"/>
      <c r="FM131" s="30"/>
      <c r="FN131" s="30"/>
      <c r="FO131" s="30"/>
      <c r="FP131" s="30"/>
      <c r="FQ131" s="30"/>
      <c r="FR131" s="30"/>
      <c r="FS131" s="30"/>
      <c r="FT131" s="30"/>
      <c r="FU131" s="30"/>
      <c r="FV131" s="30"/>
      <c r="FW131" s="30"/>
      <c r="FX131" s="30"/>
      <c r="FY131" s="30"/>
      <c r="FZ131" s="30"/>
      <c r="GA131" s="30"/>
      <c r="GB131" s="30"/>
      <c r="GC131" s="30"/>
      <c r="GD131" s="30"/>
      <c r="GE131" s="30"/>
      <c r="GF131" s="30"/>
      <c r="GG131" s="30"/>
      <c r="GH131" s="30"/>
      <c r="GI131" s="30"/>
      <c r="GJ131" s="30"/>
      <c r="GK131" s="30"/>
      <c r="GL131" s="30"/>
      <c r="GM131" s="30"/>
      <c r="GN131" s="30"/>
      <c r="GO131" s="30"/>
      <c r="GP131" s="30"/>
      <c r="GQ131" s="30"/>
      <c r="GR131" s="30"/>
      <c r="GS131" s="30"/>
      <c r="GT131" s="30"/>
      <c r="GU131" s="30"/>
      <c r="GV131" s="30"/>
      <c r="GW131" s="30"/>
      <c r="GX131" s="30"/>
      <c r="GY131" s="30"/>
      <c r="GZ131" s="30"/>
      <c r="HA131" s="30"/>
      <c r="HB131" s="30"/>
      <c r="HC131" s="30"/>
      <c r="HD131" s="30"/>
      <c r="HE131" s="30"/>
      <c r="HF131" s="30"/>
      <c r="HG131" s="30"/>
      <c r="HH131" s="30"/>
      <c r="HI131" s="30"/>
      <c r="HJ131" s="30"/>
      <c r="HK131" s="30"/>
      <c r="HL131" s="30"/>
      <c r="HM131" s="30"/>
      <c r="HN131" s="30"/>
      <c r="HO131" s="30"/>
      <c r="HP131" s="30"/>
      <c r="HQ131" s="30"/>
      <c r="HR131" s="30"/>
      <c r="HS131" s="30"/>
      <c r="HT131" s="30"/>
      <c r="HU131" s="30"/>
      <c r="HV131" s="30"/>
      <c r="HW131" s="30"/>
      <c r="HX131" s="30"/>
      <c r="HY131" s="30"/>
      <c r="HZ131" s="30"/>
      <c r="IA131" s="30"/>
      <c r="IB131" s="30"/>
      <c r="IC131" s="30"/>
      <c r="ID131" s="30"/>
      <c r="IE131" s="30"/>
      <c r="IF131" s="30"/>
      <c r="IG131" s="30"/>
      <c r="IH131" s="30"/>
      <c r="II131" s="30"/>
      <c r="IJ131" s="30"/>
      <c r="IK131" s="30"/>
      <c r="IL131" s="30"/>
      <c r="IM131" s="30"/>
      <c r="IN131" s="30"/>
      <c r="IO131" s="30"/>
      <c r="IP131" s="30"/>
      <c r="IQ131" s="30"/>
      <c r="IR131" s="30"/>
      <c r="IS131" s="30"/>
      <c r="IT131" s="30"/>
      <c r="IU131" s="30"/>
      <c r="IV131" s="30"/>
      <c r="IW131" s="30"/>
      <c r="IX131" s="30"/>
      <c r="IY131" s="30"/>
      <c r="IZ131" s="30"/>
      <c r="JA131" s="30"/>
      <c r="JB131" s="30"/>
      <c r="JC131" s="30"/>
      <c r="JD131" s="30"/>
      <c r="JE131" s="30"/>
      <c r="JF131" s="30"/>
      <c r="JG131" s="30"/>
      <c r="JH131" s="30"/>
      <c r="JI131" s="30"/>
      <c r="JJ131" s="30"/>
      <c r="JK131" s="30"/>
      <c r="JL131" s="30"/>
      <c r="JM131" s="30"/>
      <c r="JN131" s="30"/>
      <c r="JO131" s="30"/>
      <c r="JP131" s="30"/>
      <c r="JQ131" s="30"/>
      <c r="JR131" s="30"/>
      <c r="JS131" s="30"/>
      <c r="JT131" s="30"/>
      <c r="JU131" s="30"/>
      <c r="JV131" s="30"/>
      <c r="JW131" s="30"/>
      <c r="JX131" s="30"/>
      <c r="JY131" s="30"/>
      <c r="JZ131" s="30"/>
      <c r="KA131" s="30"/>
      <c r="KB131" s="30"/>
      <c r="KC131" s="30"/>
      <c r="KD131" s="30"/>
    </row>
    <row r="132" spans="1:290" ht="16" x14ac:dyDescent="0.2">
      <c r="A132" s="1"/>
      <c r="B132" s="8">
        <v>21984824</v>
      </c>
      <c r="C132" s="9" t="s">
        <v>2199</v>
      </c>
      <c r="D132" s="10" t="s">
        <v>2200</v>
      </c>
      <c r="E132" s="11">
        <v>103</v>
      </c>
      <c r="F132" s="12" t="s">
        <v>591</v>
      </c>
      <c r="G132" s="12" t="s">
        <v>36</v>
      </c>
      <c r="H132" s="12">
        <v>0.6</v>
      </c>
      <c r="I132" s="13" t="s">
        <v>592</v>
      </c>
      <c r="J132" s="12" t="s">
        <v>593</v>
      </c>
      <c r="K132" s="12">
        <v>2.0000000000000001E-4</v>
      </c>
      <c r="L132" s="12">
        <v>0</v>
      </c>
      <c r="M132" s="12">
        <v>0</v>
      </c>
      <c r="N132" s="12">
        <v>0</v>
      </c>
      <c r="O132" s="12">
        <v>2.0000000000000001E-4</v>
      </c>
      <c r="P132" s="12">
        <v>2.0000000000000001E-4</v>
      </c>
      <c r="Q132" s="12">
        <v>0</v>
      </c>
      <c r="R132" s="12" t="s">
        <v>413</v>
      </c>
      <c r="S132" s="14">
        <f t="shared" si="3"/>
        <v>1</v>
      </c>
      <c r="T132" s="11">
        <v>122</v>
      </c>
      <c r="U132" s="11" t="s">
        <v>39</v>
      </c>
      <c r="V132" s="27" t="s">
        <v>39</v>
      </c>
      <c r="W132" s="15" t="s">
        <v>607</v>
      </c>
      <c r="X132" s="12" t="s">
        <v>2201</v>
      </c>
      <c r="Y132" s="29">
        <v>160</v>
      </c>
      <c r="Z132" s="16">
        <v>1741227587</v>
      </c>
      <c r="AA132" s="16" t="s">
        <v>2202</v>
      </c>
      <c r="AB132" s="16" t="s">
        <v>2201</v>
      </c>
      <c r="AC132" s="29">
        <v>1</v>
      </c>
      <c r="AD132" s="16" t="s">
        <v>1264</v>
      </c>
      <c r="AE132" s="16" t="s">
        <v>598</v>
      </c>
      <c r="AF132" s="16" t="s">
        <v>2203</v>
      </c>
      <c r="AG132" s="29">
        <v>3</v>
      </c>
      <c r="AH132" s="16" t="s">
        <v>2204</v>
      </c>
      <c r="AI132" s="16" t="s">
        <v>640</v>
      </c>
      <c r="AJ132" s="16" t="s">
        <v>641</v>
      </c>
      <c r="AK132" s="16">
        <v>1.6112369894517601E-4</v>
      </c>
      <c r="AL132" s="16">
        <v>3.9258697950236E-5</v>
      </c>
      <c r="AM132" s="16">
        <v>4.0522684620152998E-5</v>
      </c>
      <c r="AN132" s="16">
        <v>0.16821016960381061</v>
      </c>
      <c r="AO132" s="16">
        <v>0.36708402109741939</v>
      </c>
      <c r="AP132" s="16">
        <v>8.944209201357288E-2</v>
      </c>
      <c r="AQ132" s="16">
        <v>9.2321800662544154E-2</v>
      </c>
      <c r="AR132" s="16"/>
      <c r="AS132" s="16"/>
      <c r="AT132" s="17" t="s">
        <v>41</v>
      </c>
      <c r="AU132" s="17" t="s">
        <v>41</v>
      </c>
      <c r="AV132" s="17" t="s">
        <v>42</v>
      </c>
      <c r="AW132" s="17" t="s">
        <v>42</v>
      </c>
      <c r="AX132" s="29">
        <v>1</v>
      </c>
      <c r="AY132" s="30" t="s">
        <v>603</v>
      </c>
      <c r="AZ132" s="30"/>
      <c r="BA132" s="30"/>
      <c r="BB132" s="30"/>
      <c r="BC132" s="30"/>
      <c r="BD132" s="30"/>
      <c r="BE132" s="30"/>
      <c r="BF132" s="30"/>
      <c r="BG132" s="30"/>
      <c r="BH132" s="30"/>
      <c r="BI132" s="30"/>
      <c r="BJ132" s="30"/>
      <c r="BK132" s="30"/>
      <c r="BL132" s="30"/>
      <c r="BM132" s="30"/>
      <c r="BN132" s="30"/>
      <c r="BO132" s="30"/>
      <c r="BP132" s="30"/>
      <c r="BQ132" s="30"/>
      <c r="BR132" s="30"/>
      <c r="BS132" s="30"/>
      <c r="BT132" s="30"/>
      <c r="BU132" s="30"/>
      <c r="BV132" s="30"/>
      <c r="BW132" s="30"/>
      <c r="BX132" s="30"/>
      <c r="BY132" s="30"/>
      <c r="BZ132" s="30"/>
      <c r="CA132" s="30"/>
      <c r="CB132" s="30"/>
      <c r="CC132" s="30"/>
      <c r="CD132" s="30"/>
      <c r="CE132" s="30"/>
      <c r="CF132" s="30"/>
      <c r="CG132" s="30"/>
      <c r="CH132" s="30"/>
      <c r="CI132" s="30"/>
      <c r="CJ132" s="30"/>
      <c r="CK132" s="30"/>
      <c r="CL132" s="30"/>
      <c r="CM132" s="30"/>
      <c r="CN132" s="30"/>
      <c r="CO132" s="30"/>
      <c r="CP132" s="30"/>
      <c r="CQ132" s="30"/>
      <c r="CR132" s="30"/>
      <c r="CS132" s="30"/>
      <c r="CT132" s="30"/>
      <c r="CU132" s="30"/>
      <c r="CV132" s="30"/>
      <c r="CW132" s="30"/>
      <c r="CX132" s="30"/>
      <c r="CY132" s="30"/>
      <c r="CZ132" s="30"/>
      <c r="DA132" s="30"/>
      <c r="DB132" s="30"/>
      <c r="DC132" s="30"/>
      <c r="DD132" s="30"/>
      <c r="DE132" s="30"/>
      <c r="DF132" s="30"/>
      <c r="DG132" s="30"/>
      <c r="DH132" s="30"/>
      <c r="DI132" s="30"/>
      <c r="DJ132" s="30"/>
      <c r="DK132" s="30"/>
      <c r="DL132" s="30"/>
      <c r="DM132" s="30"/>
      <c r="DN132" s="30"/>
      <c r="DO132" s="30"/>
      <c r="DP132" s="30"/>
      <c r="DQ132" s="30"/>
      <c r="DR132" s="30"/>
      <c r="DS132" s="30"/>
      <c r="DT132" s="30"/>
      <c r="DU132" s="30"/>
      <c r="DV132" s="30"/>
      <c r="DW132" s="30"/>
      <c r="DX132" s="30"/>
      <c r="DY132" s="30"/>
      <c r="DZ132" s="30"/>
      <c r="EA132" s="30"/>
      <c r="EB132" s="30"/>
      <c r="EC132" s="30"/>
      <c r="ED132" s="30"/>
      <c r="EE132" s="30"/>
      <c r="EF132" s="30"/>
      <c r="EG132" s="30"/>
      <c r="EH132" s="30"/>
      <c r="EI132" s="30"/>
      <c r="EJ132" s="30"/>
      <c r="EK132" s="30"/>
      <c r="EL132" s="30"/>
      <c r="EM132" s="30"/>
      <c r="EN132" s="30"/>
      <c r="EO132" s="30"/>
      <c r="EP132" s="30"/>
      <c r="EQ132" s="30"/>
      <c r="ER132" s="30"/>
      <c r="ES132" s="30"/>
      <c r="ET132" s="30"/>
      <c r="EU132" s="30"/>
      <c r="EV132" s="30"/>
      <c r="EW132" s="30"/>
      <c r="EX132" s="30"/>
      <c r="EY132" s="30"/>
      <c r="EZ132" s="30"/>
      <c r="FA132" s="30"/>
      <c r="FB132" s="30"/>
      <c r="FC132" s="30"/>
      <c r="FD132" s="30"/>
      <c r="FE132" s="30"/>
      <c r="FF132" s="30"/>
      <c r="FG132" s="30"/>
      <c r="FH132" s="30"/>
      <c r="FI132" s="30"/>
      <c r="FJ132" s="30"/>
      <c r="FK132" s="30"/>
      <c r="FL132" s="30"/>
      <c r="FM132" s="30"/>
      <c r="FN132" s="30"/>
      <c r="FO132" s="30"/>
      <c r="FP132" s="30"/>
      <c r="FQ132" s="30"/>
      <c r="FR132" s="30"/>
      <c r="FS132" s="30"/>
      <c r="FT132" s="30"/>
      <c r="FU132" s="30"/>
      <c r="FV132" s="30"/>
      <c r="FW132" s="30"/>
      <c r="FX132" s="30"/>
      <c r="FY132" s="30"/>
      <c r="FZ132" s="30"/>
      <c r="GA132" s="30"/>
      <c r="GB132" s="30"/>
      <c r="GC132" s="30"/>
      <c r="GD132" s="30"/>
      <c r="GE132" s="30"/>
      <c r="GF132" s="30"/>
      <c r="GG132" s="30"/>
      <c r="GH132" s="30"/>
      <c r="GI132" s="30"/>
      <c r="GJ132" s="30"/>
      <c r="GK132" s="30"/>
      <c r="GL132" s="30"/>
      <c r="GM132" s="30"/>
      <c r="GN132" s="30"/>
      <c r="GO132" s="30"/>
      <c r="GP132" s="30"/>
      <c r="GQ132" s="30"/>
      <c r="GR132" s="30"/>
      <c r="GS132" s="30"/>
      <c r="GT132" s="30"/>
      <c r="GU132" s="30"/>
      <c r="GV132" s="30"/>
      <c r="GW132" s="30"/>
      <c r="GX132" s="30"/>
      <c r="GY132" s="30"/>
      <c r="GZ132" s="30"/>
      <c r="HA132" s="30"/>
      <c r="HB132" s="30"/>
      <c r="HC132" s="30"/>
      <c r="HD132" s="30"/>
      <c r="HE132" s="30"/>
      <c r="HF132" s="30"/>
      <c r="HG132" s="30"/>
      <c r="HH132" s="30"/>
      <c r="HI132" s="30"/>
      <c r="HJ132" s="30"/>
      <c r="HK132" s="30"/>
      <c r="HL132" s="30"/>
      <c r="HM132" s="30"/>
      <c r="HN132" s="30"/>
      <c r="HO132" s="30"/>
      <c r="HP132" s="30"/>
      <c r="HQ132" s="30"/>
      <c r="HR132" s="30"/>
      <c r="HS132" s="30"/>
      <c r="HT132" s="30"/>
      <c r="HU132" s="30"/>
      <c r="HV132" s="30"/>
      <c r="HW132" s="30"/>
      <c r="HX132" s="30"/>
      <c r="HY132" s="30"/>
      <c r="HZ132" s="30"/>
      <c r="IA132" s="30"/>
      <c r="IB132" s="30"/>
      <c r="IC132" s="30"/>
      <c r="ID132" s="30"/>
      <c r="IE132" s="30"/>
      <c r="IF132" s="30"/>
      <c r="IG132" s="30"/>
      <c r="IH132" s="30"/>
      <c r="II132" s="30"/>
      <c r="IJ132" s="30"/>
      <c r="IK132" s="30"/>
      <c r="IL132" s="30"/>
      <c r="IM132" s="30"/>
      <c r="IN132" s="30"/>
      <c r="IO132" s="30"/>
      <c r="IP132" s="30"/>
      <c r="IQ132" s="30"/>
      <c r="IR132" s="30"/>
      <c r="IS132" s="30"/>
      <c r="IT132" s="30"/>
      <c r="IU132" s="30"/>
      <c r="IV132" s="30"/>
      <c r="IW132" s="30"/>
      <c r="IX132" s="30"/>
      <c r="IY132" s="30"/>
      <c r="IZ132" s="30"/>
      <c r="JA132" s="30"/>
      <c r="JB132" s="30"/>
      <c r="JC132" s="30"/>
      <c r="JD132" s="30"/>
      <c r="JE132" s="30"/>
      <c r="JF132" s="30"/>
      <c r="JG132" s="30"/>
      <c r="JH132" s="30"/>
      <c r="JI132" s="30"/>
      <c r="JJ132" s="30"/>
      <c r="JK132" s="30"/>
      <c r="JL132" s="30"/>
      <c r="JM132" s="30"/>
      <c r="JN132" s="30"/>
      <c r="JO132" s="30"/>
      <c r="JP132" s="30"/>
      <c r="JQ132" s="30"/>
      <c r="JR132" s="30"/>
      <c r="JS132" s="30"/>
      <c r="JT132" s="30"/>
      <c r="JU132" s="30"/>
      <c r="JV132" s="30"/>
      <c r="JW132" s="30"/>
      <c r="JX132" s="30"/>
      <c r="JY132" s="30"/>
      <c r="JZ132" s="30"/>
      <c r="KA132" s="30"/>
      <c r="KB132" s="30"/>
      <c r="KC132" s="30"/>
      <c r="KD132" s="30"/>
    </row>
    <row r="133" spans="1:290" ht="16" x14ac:dyDescent="0.2">
      <c r="A133" s="1"/>
      <c r="B133" s="18">
        <v>21984266</v>
      </c>
      <c r="C133" s="19" t="s">
        <v>2205</v>
      </c>
      <c r="D133" s="20" t="s">
        <v>2206</v>
      </c>
      <c r="E133" s="21">
        <v>22</v>
      </c>
      <c r="F133" s="22"/>
      <c r="G133" s="22" t="s">
        <v>36</v>
      </c>
      <c r="H133" s="22">
        <v>0.59</v>
      </c>
      <c r="I133" s="23" t="s">
        <v>592</v>
      </c>
      <c r="J133" s="22" t="s">
        <v>593</v>
      </c>
      <c r="K133" s="22">
        <v>2.0000000000000001E-4</v>
      </c>
      <c r="L133" s="22">
        <v>0</v>
      </c>
      <c r="M133" s="22">
        <v>1E-4</v>
      </c>
      <c r="N133" s="22">
        <v>1E-4</v>
      </c>
      <c r="O133" s="22">
        <v>2.0000000000000001E-4</v>
      </c>
      <c r="P133" s="22">
        <v>2.9999999999999997E-4</v>
      </c>
      <c r="Q133" s="22">
        <v>0</v>
      </c>
      <c r="R133" s="22" t="s">
        <v>413</v>
      </c>
      <c r="S133" s="24">
        <f t="shared" si="3"/>
        <v>1</v>
      </c>
      <c r="T133" s="21">
        <v>122</v>
      </c>
      <c r="U133" s="21" t="s">
        <v>39</v>
      </c>
      <c r="V133" s="25" t="s">
        <v>39</v>
      </c>
      <c r="W133" s="26" t="s">
        <v>1879</v>
      </c>
      <c r="X133" s="22"/>
      <c r="Y133" s="31">
        <v>139</v>
      </c>
      <c r="Z133" s="32"/>
      <c r="AA133" s="32"/>
      <c r="AB133" s="32"/>
      <c r="AC133" s="31"/>
      <c r="AD133" s="32"/>
      <c r="AE133" s="32"/>
      <c r="AF133" s="32"/>
      <c r="AG133" s="31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17" t="s">
        <v>41</v>
      </c>
      <c r="AU133" s="17" t="s">
        <v>41</v>
      </c>
      <c r="AV133" s="17" t="s">
        <v>42</v>
      </c>
      <c r="AW133" s="17" t="s">
        <v>42</v>
      </c>
      <c r="AX133" s="29"/>
      <c r="AY133" s="30"/>
      <c r="AZ133" s="30"/>
      <c r="BA133" s="30"/>
      <c r="BB133" s="30"/>
      <c r="BC133" s="30"/>
      <c r="BD133" s="30"/>
      <c r="BE133" s="30"/>
      <c r="BF133" s="30"/>
      <c r="BG133" s="30"/>
      <c r="BH133" s="30"/>
      <c r="BI133" s="30"/>
      <c r="BJ133" s="30"/>
      <c r="BK133" s="30"/>
      <c r="BL133" s="30"/>
      <c r="BM133" s="30"/>
      <c r="BN133" s="30"/>
      <c r="BO133" s="30"/>
      <c r="BP133" s="30"/>
      <c r="BQ133" s="30"/>
      <c r="BR133" s="30"/>
      <c r="BS133" s="30"/>
      <c r="BT133" s="30"/>
      <c r="BU133" s="30"/>
      <c r="BV133" s="30"/>
      <c r="BW133" s="30"/>
      <c r="BX133" s="30"/>
      <c r="BY133" s="30"/>
      <c r="BZ133" s="30"/>
      <c r="CA133" s="30"/>
      <c r="CB133" s="30"/>
      <c r="CC133" s="30"/>
      <c r="CD133" s="30"/>
      <c r="CE133" s="30"/>
      <c r="CF133" s="30"/>
      <c r="CG133" s="30"/>
      <c r="CH133" s="30"/>
      <c r="CI133" s="30"/>
      <c r="CJ133" s="30"/>
      <c r="CK133" s="30"/>
      <c r="CL133" s="30"/>
      <c r="CM133" s="30"/>
      <c r="CN133" s="30"/>
      <c r="CO133" s="30"/>
      <c r="CP133" s="30"/>
      <c r="CQ133" s="30"/>
      <c r="CR133" s="30"/>
      <c r="CS133" s="30"/>
      <c r="CT133" s="30"/>
      <c r="CU133" s="30"/>
      <c r="CV133" s="30"/>
      <c r="CW133" s="30"/>
      <c r="CX133" s="30"/>
      <c r="CY133" s="30"/>
      <c r="CZ133" s="30"/>
      <c r="DA133" s="30"/>
      <c r="DB133" s="30"/>
      <c r="DC133" s="30"/>
      <c r="DD133" s="30"/>
      <c r="DE133" s="30"/>
      <c r="DF133" s="30"/>
      <c r="DG133" s="30"/>
      <c r="DH133" s="30"/>
      <c r="DI133" s="30"/>
      <c r="DJ133" s="30"/>
      <c r="DK133" s="30"/>
      <c r="DL133" s="30"/>
      <c r="DM133" s="30"/>
      <c r="DN133" s="30"/>
      <c r="DO133" s="30"/>
      <c r="DP133" s="30"/>
      <c r="DQ133" s="30"/>
      <c r="DR133" s="30"/>
      <c r="DS133" s="30"/>
      <c r="DT133" s="30"/>
      <c r="DU133" s="30"/>
      <c r="DV133" s="30"/>
      <c r="DW133" s="30"/>
      <c r="DX133" s="30"/>
      <c r="DY133" s="30"/>
      <c r="DZ133" s="30"/>
      <c r="EA133" s="30"/>
      <c r="EB133" s="30"/>
      <c r="EC133" s="30"/>
      <c r="ED133" s="30"/>
      <c r="EE133" s="30"/>
      <c r="EF133" s="30"/>
      <c r="EG133" s="30"/>
      <c r="EH133" s="30"/>
      <c r="EI133" s="30"/>
      <c r="EJ133" s="30"/>
      <c r="EK133" s="30"/>
      <c r="EL133" s="30"/>
      <c r="EM133" s="30"/>
      <c r="EN133" s="30"/>
      <c r="EO133" s="30"/>
      <c r="EP133" s="30"/>
      <c r="EQ133" s="30"/>
      <c r="ER133" s="30"/>
      <c r="ES133" s="30"/>
      <c r="ET133" s="30"/>
      <c r="EU133" s="30"/>
      <c r="EV133" s="30"/>
      <c r="EW133" s="30"/>
      <c r="EX133" s="30"/>
      <c r="EY133" s="30"/>
      <c r="EZ133" s="30"/>
      <c r="FA133" s="30"/>
      <c r="FB133" s="30"/>
      <c r="FC133" s="30"/>
      <c r="FD133" s="30"/>
      <c r="FE133" s="30"/>
      <c r="FF133" s="30"/>
      <c r="FG133" s="30"/>
      <c r="FH133" s="30"/>
      <c r="FI133" s="30"/>
      <c r="FJ133" s="30"/>
      <c r="FK133" s="30"/>
      <c r="FL133" s="30"/>
      <c r="FM133" s="30"/>
      <c r="FN133" s="30"/>
      <c r="FO133" s="30"/>
      <c r="FP133" s="30"/>
      <c r="FQ133" s="30"/>
      <c r="FR133" s="30"/>
      <c r="FS133" s="30"/>
      <c r="FT133" s="30"/>
      <c r="FU133" s="30"/>
      <c r="FV133" s="30"/>
      <c r="FW133" s="30"/>
      <c r="FX133" s="30"/>
      <c r="FY133" s="30"/>
      <c r="FZ133" s="30"/>
      <c r="GA133" s="30"/>
      <c r="GB133" s="30"/>
      <c r="GC133" s="30"/>
      <c r="GD133" s="30"/>
      <c r="GE133" s="30"/>
      <c r="GF133" s="30"/>
      <c r="GG133" s="30"/>
      <c r="GH133" s="30"/>
      <c r="GI133" s="30"/>
      <c r="GJ133" s="30"/>
      <c r="GK133" s="30"/>
      <c r="GL133" s="30"/>
      <c r="GM133" s="30"/>
      <c r="GN133" s="30"/>
      <c r="GO133" s="30"/>
      <c r="GP133" s="30"/>
      <c r="GQ133" s="30"/>
      <c r="GR133" s="30"/>
      <c r="GS133" s="30"/>
      <c r="GT133" s="30"/>
      <c r="GU133" s="30"/>
      <c r="GV133" s="30"/>
      <c r="GW133" s="30"/>
      <c r="GX133" s="30"/>
      <c r="GY133" s="30"/>
      <c r="GZ133" s="30"/>
      <c r="HA133" s="30"/>
      <c r="HB133" s="30"/>
      <c r="HC133" s="30"/>
      <c r="HD133" s="30"/>
      <c r="HE133" s="30"/>
      <c r="HF133" s="30"/>
      <c r="HG133" s="30"/>
      <c r="HH133" s="30"/>
      <c r="HI133" s="30"/>
      <c r="HJ133" s="30"/>
      <c r="HK133" s="30"/>
      <c r="HL133" s="30"/>
      <c r="HM133" s="30"/>
      <c r="HN133" s="30"/>
      <c r="HO133" s="30"/>
      <c r="HP133" s="30"/>
      <c r="HQ133" s="30"/>
      <c r="HR133" s="30"/>
      <c r="HS133" s="30"/>
      <c r="HT133" s="30"/>
      <c r="HU133" s="30"/>
      <c r="HV133" s="30"/>
      <c r="HW133" s="30"/>
      <c r="HX133" s="30"/>
      <c r="HY133" s="30"/>
      <c r="HZ133" s="30"/>
      <c r="IA133" s="30"/>
      <c r="IB133" s="30"/>
      <c r="IC133" s="30"/>
      <c r="ID133" s="30"/>
      <c r="IE133" s="30"/>
      <c r="IF133" s="30"/>
      <c r="IG133" s="30"/>
      <c r="IH133" s="30"/>
      <c r="II133" s="30"/>
      <c r="IJ133" s="30"/>
      <c r="IK133" s="30"/>
      <c r="IL133" s="30"/>
      <c r="IM133" s="30"/>
      <c r="IN133" s="30"/>
      <c r="IO133" s="30"/>
      <c r="IP133" s="30"/>
      <c r="IQ133" s="30"/>
      <c r="IR133" s="30"/>
      <c r="IS133" s="30"/>
      <c r="IT133" s="30"/>
      <c r="IU133" s="30"/>
      <c r="IV133" s="30"/>
      <c r="IW133" s="30"/>
      <c r="IX133" s="30"/>
      <c r="IY133" s="30"/>
      <c r="IZ133" s="30"/>
      <c r="JA133" s="30"/>
      <c r="JB133" s="30"/>
      <c r="JC133" s="30"/>
      <c r="JD133" s="30"/>
      <c r="JE133" s="30"/>
      <c r="JF133" s="30"/>
      <c r="JG133" s="30"/>
      <c r="JH133" s="30"/>
      <c r="JI133" s="30"/>
      <c r="JJ133" s="30"/>
      <c r="JK133" s="30"/>
      <c r="JL133" s="30"/>
      <c r="JM133" s="30"/>
      <c r="JN133" s="30"/>
      <c r="JO133" s="30"/>
      <c r="JP133" s="30"/>
      <c r="JQ133" s="30"/>
      <c r="JR133" s="30"/>
      <c r="JS133" s="30"/>
      <c r="JT133" s="30"/>
      <c r="JU133" s="30"/>
      <c r="JV133" s="30"/>
      <c r="JW133" s="30"/>
      <c r="JX133" s="30"/>
      <c r="JY133" s="30"/>
      <c r="JZ133" s="30"/>
      <c r="KA133" s="30"/>
      <c r="KB133" s="30"/>
      <c r="KC133" s="30"/>
      <c r="KD133" s="30"/>
    </row>
    <row r="134" spans="1:290" ht="16" x14ac:dyDescent="0.2">
      <c r="A134" s="1"/>
      <c r="B134" s="8">
        <v>21984822</v>
      </c>
      <c r="C134" s="9" t="s">
        <v>2207</v>
      </c>
      <c r="D134" s="10" t="s">
        <v>2208</v>
      </c>
      <c r="E134" s="11">
        <v>67</v>
      </c>
      <c r="F134" s="12" t="s">
        <v>591</v>
      </c>
      <c r="G134" s="12" t="s">
        <v>45</v>
      </c>
      <c r="H134" s="12">
        <v>0.6</v>
      </c>
      <c r="I134" s="13" t="s">
        <v>592</v>
      </c>
      <c r="J134" s="12" t="s">
        <v>593</v>
      </c>
      <c r="K134" s="12">
        <v>1E-4</v>
      </c>
      <c r="L134" s="12">
        <v>0</v>
      </c>
      <c r="M134" s="12">
        <v>2.9999999999999997E-4</v>
      </c>
      <c r="N134" s="12">
        <v>2.9999999999999997E-4</v>
      </c>
      <c r="O134" s="12">
        <v>1E-4</v>
      </c>
      <c r="P134" s="12">
        <v>4.0000000000000002E-4</v>
      </c>
      <c r="Q134" s="12">
        <v>0</v>
      </c>
      <c r="R134" s="12" t="s">
        <v>413</v>
      </c>
      <c r="S134" s="14">
        <f t="shared" si="3"/>
        <v>1</v>
      </c>
      <c r="T134" s="11">
        <v>125</v>
      </c>
      <c r="U134" s="11" t="s">
        <v>39</v>
      </c>
      <c r="V134" s="15" t="s">
        <v>607</v>
      </c>
      <c r="W134" s="15" t="s">
        <v>607</v>
      </c>
      <c r="X134" s="12" t="s">
        <v>2209</v>
      </c>
      <c r="Y134" s="29">
        <v>159</v>
      </c>
      <c r="Z134" s="16">
        <v>1741227563</v>
      </c>
      <c r="AA134" s="16" t="s">
        <v>2210</v>
      </c>
      <c r="AB134" s="16" t="s">
        <v>2209</v>
      </c>
      <c r="AC134" s="29">
        <v>1</v>
      </c>
      <c r="AD134" s="16" t="s">
        <v>1264</v>
      </c>
      <c r="AE134" s="16" t="s">
        <v>598</v>
      </c>
      <c r="AF134" s="16" t="s">
        <v>2211</v>
      </c>
      <c r="AG134" s="29">
        <v>3</v>
      </c>
      <c r="AH134" s="16" t="s">
        <v>2212</v>
      </c>
      <c r="AI134" s="16" t="s">
        <v>601</v>
      </c>
      <c r="AJ134" s="16" t="s">
        <v>602</v>
      </c>
      <c r="AK134" s="16">
        <v>1.4892674102357301E-4</v>
      </c>
      <c r="AL134" s="16">
        <v>3.4388020912260901E-4</v>
      </c>
      <c r="AM134" s="16">
        <v>3.9185947630132003E-5</v>
      </c>
      <c r="AN134" s="16">
        <v>7.3658779645228351E-2</v>
      </c>
      <c r="AO134" s="16">
        <v>0.33945003271069157</v>
      </c>
      <c r="AP134" s="16">
        <v>0.7838091898939249</v>
      </c>
      <c r="AQ134" s="16">
        <v>8.9316875622372546E-2</v>
      </c>
      <c r="AR134" s="16"/>
      <c r="AS134" s="16"/>
      <c r="AT134" s="17" t="s">
        <v>41</v>
      </c>
      <c r="AU134" s="17" t="s">
        <v>41</v>
      </c>
      <c r="AV134" s="17" t="s">
        <v>42</v>
      </c>
      <c r="AW134" s="17" t="s">
        <v>42</v>
      </c>
      <c r="AX134" s="29">
        <v>1</v>
      </c>
      <c r="AY134" s="30" t="s">
        <v>603</v>
      </c>
      <c r="AZ134" s="30"/>
      <c r="BA134" s="30"/>
      <c r="BB134" s="30"/>
      <c r="BC134" s="30"/>
      <c r="BD134" s="30"/>
      <c r="BE134" s="30"/>
      <c r="BF134" s="30"/>
      <c r="BG134" s="30"/>
      <c r="BH134" s="30"/>
      <c r="BI134" s="30"/>
      <c r="BJ134" s="30"/>
      <c r="BK134" s="30"/>
      <c r="BL134" s="30"/>
      <c r="BM134" s="30"/>
      <c r="BN134" s="30"/>
      <c r="BO134" s="30"/>
      <c r="BP134" s="30"/>
      <c r="BQ134" s="30"/>
      <c r="BR134" s="30"/>
      <c r="BS134" s="30"/>
      <c r="BT134" s="30"/>
      <c r="BU134" s="30"/>
      <c r="BV134" s="30"/>
      <c r="BW134" s="30"/>
      <c r="BX134" s="30"/>
      <c r="BY134" s="30"/>
      <c r="BZ134" s="30"/>
      <c r="CA134" s="30"/>
      <c r="CB134" s="30"/>
      <c r="CC134" s="30"/>
      <c r="CD134" s="30"/>
      <c r="CE134" s="30"/>
      <c r="CF134" s="30"/>
      <c r="CG134" s="30"/>
      <c r="CH134" s="30"/>
      <c r="CI134" s="30"/>
      <c r="CJ134" s="30"/>
      <c r="CK134" s="30"/>
      <c r="CL134" s="30"/>
      <c r="CM134" s="30"/>
      <c r="CN134" s="30"/>
      <c r="CO134" s="30"/>
      <c r="CP134" s="30"/>
      <c r="CQ134" s="30"/>
      <c r="CR134" s="30"/>
      <c r="CS134" s="30"/>
      <c r="CT134" s="30"/>
      <c r="CU134" s="30"/>
      <c r="CV134" s="30"/>
      <c r="CW134" s="30"/>
      <c r="CX134" s="30"/>
      <c r="CY134" s="30"/>
      <c r="CZ134" s="30"/>
      <c r="DA134" s="30"/>
      <c r="DB134" s="30"/>
      <c r="DC134" s="30"/>
      <c r="DD134" s="30"/>
      <c r="DE134" s="30"/>
      <c r="DF134" s="30"/>
      <c r="DG134" s="30"/>
      <c r="DH134" s="30"/>
      <c r="DI134" s="30"/>
      <c r="DJ134" s="30"/>
      <c r="DK134" s="30"/>
      <c r="DL134" s="30"/>
      <c r="DM134" s="30"/>
      <c r="DN134" s="30"/>
      <c r="DO134" s="30"/>
      <c r="DP134" s="30"/>
      <c r="DQ134" s="30"/>
      <c r="DR134" s="30"/>
      <c r="DS134" s="30"/>
      <c r="DT134" s="30"/>
      <c r="DU134" s="30"/>
      <c r="DV134" s="30"/>
      <c r="DW134" s="30"/>
      <c r="DX134" s="30"/>
      <c r="DY134" s="30"/>
      <c r="DZ134" s="30"/>
      <c r="EA134" s="30"/>
      <c r="EB134" s="30"/>
      <c r="EC134" s="30"/>
      <c r="ED134" s="30"/>
      <c r="EE134" s="30"/>
      <c r="EF134" s="30"/>
      <c r="EG134" s="30"/>
      <c r="EH134" s="30"/>
      <c r="EI134" s="30"/>
      <c r="EJ134" s="30"/>
      <c r="EK134" s="30"/>
      <c r="EL134" s="30"/>
      <c r="EM134" s="30"/>
      <c r="EN134" s="30"/>
      <c r="EO134" s="30"/>
      <c r="EP134" s="30"/>
      <c r="EQ134" s="30"/>
      <c r="ER134" s="30"/>
      <c r="ES134" s="30"/>
      <c r="ET134" s="30"/>
      <c r="EU134" s="30"/>
      <c r="EV134" s="30"/>
      <c r="EW134" s="30"/>
      <c r="EX134" s="30"/>
      <c r="EY134" s="30"/>
      <c r="EZ134" s="30"/>
      <c r="FA134" s="30"/>
      <c r="FB134" s="30"/>
      <c r="FC134" s="30"/>
      <c r="FD134" s="30"/>
      <c r="FE134" s="30"/>
      <c r="FF134" s="30"/>
      <c r="FG134" s="30"/>
      <c r="FH134" s="30"/>
      <c r="FI134" s="30"/>
      <c r="FJ134" s="30"/>
      <c r="FK134" s="30"/>
      <c r="FL134" s="30"/>
      <c r="FM134" s="30"/>
      <c r="FN134" s="30"/>
      <c r="FO134" s="30"/>
      <c r="FP134" s="30"/>
      <c r="FQ134" s="30"/>
      <c r="FR134" s="30"/>
      <c r="FS134" s="30"/>
      <c r="FT134" s="30"/>
      <c r="FU134" s="30"/>
      <c r="FV134" s="30"/>
      <c r="FW134" s="30"/>
      <c r="FX134" s="30"/>
      <c r="FY134" s="30"/>
      <c r="FZ134" s="30"/>
      <c r="GA134" s="30"/>
      <c r="GB134" s="30"/>
      <c r="GC134" s="30"/>
      <c r="GD134" s="30"/>
      <c r="GE134" s="30"/>
      <c r="GF134" s="30"/>
      <c r="GG134" s="30"/>
      <c r="GH134" s="30"/>
      <c r="GI134" s="30"/>
      <c r="GJ134" s="30"/>
      <c r="GK134" s="30"/>
      <c r="GL134" s="30"/>
      <c r="GM134" s="30"/>
      <c r="GN134" s="30"/>
      <c r="GO134" s="30"/>
      <c r="GP134" s="30"/>
      <c r="GQ134" s="30"/>
      <c r="GR134" s="30"/>
      <c r="GS134" s="30"/>
      <c r="GT134" s="30"/>
      <c r="GU134" s="30"/>
      <c r="GV134" s="30"/>
      <c r="GW134" s="30"/>
      <c r="GX134" s="30"/>
      <c r="GY134" s="30"/>
      <c r="GZ134" s="30"/>
      <c r="HA134" s="30"/>
      <c r="HB134" s="30"/>
      <c r="HC134" s="30"/>
      <c r="HD134" s="30"/>
      <c r="HE134" s="30"/>
      <c r="HF134" s="30"/>
      <c r="HG134" s="30"/>
      <c r="HH134" s="30"/>
      <c r="HI134" s="30"/>
      <c r="HJ134" s="30"/>
      <c r="HK134" s="30"/>
      <c r="HL134" s="30"/>
      <c r="HM134" s="30"/>
      <c r="HN134" s="30"/>
      <c r="HO134" s="30"/>
      <c r="HP134" s="30"/>
      <c r="HQ134" s="30"/>
      <c r="HR134" s="30"/>
      <c r="HS134" s="30"/>
      <c r="HT134" s="30"/>
      <c r="HU134" s="30"/>
      <c r="HV134" s="30"/>
      <c r="HW134" s="30"/>
      <c r="HX134" s="30"/>
      <c r="HY134" s="30"/>
      <c r="HZ134" s="30"/>
      <c r="IA134" s="30"/>
      <c r="IB134" s="30"/>
      <c r="IC134" s="30"/>
      <c r="ID134" s="30"/>
      <c r="IE134" s="30"/>
      <c r="IF134" s="30"/>
      <c r="IG134" s="30"/>
      <c r="IH134" s="30"/>
      <c r="II134" s="30"/>
      <c r="IJ134" s="30"/>
      <c r="IK134" s="30"/>
      <c r="IL134" s="30"/>
      <c r="IM134" s="30"/>
      <c r="IN134" s="30"/>
      <c r="IO134" s="30"/>
      <c r="IP134" s="30"/>
      <c r="IQ134" s="30"/>
      <c r="IR134" s="30"/>
      <c r="IS134" s="30"/>
      <c r="IT134" s="30"/>
      <c r="IU134" s="30"/>
      <c r="IV134" s="30"/>
      <c r="IW134" s="30"/>
      <c r="IX134" s="30"/>
      <c r="IY134" s="30"/>
      <c r="IZ134" s="30"/>
      <c r="JA134" s="30"/>
      <c r="JB134" s="30"/>
      <c r="JC134" s="30"/>
      <c r="JD134" s="30"/>
      <c r="JE134" s="30"/>
      <c r="JF134" s="30"/>
      <c r="JG134" s="30"/>
      <c r="JH134" s="30"/>
      <c r="JI134" s="30"/>
      <c r="JJ134" s="30"/>
      <c r="JK134" s="30"/>
      <c r="JL134" s="30"/>
      <c r="JM134" s="30"/>
      <c r="JN134" s="30"/>
      <c r="JO134" s="30"/>
      <c r="JP134" s="30"/>
      <c r="JQ134" s="30"/>
      <c r="JR134" s="30"/>
      <c r="JS134" s="30"/>
      <c r="JT134" s="30"/>
      <c r="JU134" s="30"/>
      <c r="JV134" s="30"/>
      <c r="JW134" s="30"/>
      <c r="JX134" s="30"/>
      <c r="JY134" s="30"/>
      <c r="JZ134" s="30"/>
      <c r="KA134" s="30"/>
      <c r="KB134" s="30"/>
      <c r="KC134" s="30"/>
      <c r="KD134" s="30"/>
    </row>
    <row r="135" spans="1:290" ht="16" x14ac:dyDescent="0.2">
      <c r="A135" s="1"/>
      <c r="B135" s="18">
        <v>21984813</v>
      </c>
      <c r="C135" s="19" t="s">
        <v>2213</v>
      </c>
      <c r="D135" s="20" t="s">
        <v>2214</v>
      </c>
      <c r="E135" s="21">
        <v>105</v>
      </c>
      <c r="F135" s="22" t="s">
        <v>591</v>
      </c>
      <c r="G135" s="22" t="s">
        <v>45</v>
      </c>
      <c r="H135" s="22">
        <v>0.6</v>
      </c>
      <c r="I135" s="23" t="s">
        <v>592</v>
      </c>
      <c r="J135" s="22" t="s">
        <v>593</v>
      </c>
      <c r="K135" s="22">
        <v>2.0000000000000001E-4</v>
      </c>
      <c r="L135" s="22">
        <v>0</v>
      </c>
      <c r="M135" s="22">
        <v>0</v>
      </c>
      <c r="N135" s="22">
        <v>0</v>
      </c>
      <c r="O135" s="22">
        <v>2.0000000000000001E-4</v>
      </c>
      <c r="P135" s="22">
        <v>2.0000000000000001E-4</v>
      </c>
      <c r="Q135" s="22">
        <v>0</v>
      </c>
      <c r="R135" s="22" t="s">
        <v>413</v>
      </c>
      <c r="S135" s="24">
        <f t="shared" si="3"/>
        <v>1</v>
      </c>
      <c r="T135" s="21">
        <v>126</v>
      </c>
      <c r="U135" s="21" t="s">
        <v>39</v>
      </c>
      <c r="V135" s="25" t="s">
        <v>39</v>
      </c>
      <c r="W135" s="26" t="s">
        <v>607</v>
      </c>
      <c r="X135" s="22" t="s">
        <v>2215</v>
      </c>
      <c r="Y135" s="31">
        <v>158</v>
      </c>
      <c r="Z135" s="32">
        <v>1741227443</v>
      </c>
      <c r="AA135" s="32" t="s">
        <v>2216</v>
      </c>
      <c r="AB135" s="32" t="s">
        <v>2215</v>
      </c>
      <c r="AC135" s="31">
        <v>1</v>
      </c>
      <c r="AD135" s="32" t="s">
        <v>1264</v>
      </c>
      <c r="AE135" s="32" t="s">
        <v>598</v>
      </c>
      <c r="AF135" s="32" t="s">
        <v>2217</v>
      </c>
      <c r="AG135" s="31">
        <v>3</v>
      </c>
      <c r="AH135" s="32" t="s">
        <v>2218</v>
      </c>
      <c r="AI135" s="32" t="s">
        <v>601</v>
      </c>
      <c r="AJ135" s="32" t="s">
        <v>602</v>
      </c>
      <c r="AK135" s="32">
        <v>1.70674830791155E-4</v>
      </c>
      <c r="AL135" s="32">
        <v>1.8019676059802001E-5</v>
      </c>
      <c r="AM135" s="32">
        <v>3.7399295655970997E-5</v>
      </c>
      <c r="AN135" s="32">
        <v>0.16541495273770279</v>
      </c>
      <c r="AO135" s="32">
        <v>0.38844197074699321</v>
      </c>
      <c r="AP135" s="32">
        <v>4.1011310504575273E-2</v>
      </c>
      <c r="AQ135" s="32">
        <v>8.5117741390534907E-2</v>
      </c>
      <c r="AR135" s="32"/>
      <c r="AS135" s="32"/>
      <c r="AT135" s="17" t="s">
        <v>41</v>
      </c>
      <c r="AU135" s="17" t="s">
        <v>41</v>
      </c>
      <c r="AV135" s="17" t="s">
        <v>42</v>
      </c>
      <c r="AW135" s="17" t="s">
        <v>42</v>
      </c>
      <c r="AX135" s="29">
        <v>1</v>
      </c>
      <c r="AY135" s="30" t="s">
        <v>603</v>
      </c>
      <c r="AZ135" s="30"/>
      <c r="BA135" s="30"/>
      <c r="BB135" s="30"/>
      <c r="BC135" s="30"/>
      <c r="BD135" s="30"/>
      <c r="BE135" s="30"/>
      <c r="BF135" s="30"/>
      <c r="BG135" s="30"/>
      <c r="BH135" s="30"/>
      <c r="BI135" s="30"/>
      <c r="BJ135" s="30"/>
      <c r="BK135" s="30"/>
      <c r="BL135" s="30"/>
      <c r="BM135" s="30"/>
      <c r="BN135" s="30"/>
      <c r="BO135" s="30"/>
      <c r="BP135" s="30"/>
      <c r="BQ135" s="30"/>
      <c r="BR135" s="30"/>
      <c r="BS135" s="30"/>
      <c r="BT135" s="30"/>
      <c r="BU135" s="30"/>
      <c r="BV135" s="30"/>
      <c r="BW135" s="30"/>
      <c r="BX135" s="30"/>
      <c r="BY135" s="30"/>
      <c r="BZ135" s="30"/>
      <c r="CA135" s="30"/>
      <c r="CB135" s="30"/>
      <c r="CC135" s="30"/>
      <c r="CD135" s="30"/>
      <c r="CE135" s="30"/>
      <c r="CF135" s="30"/>
      <c r="CG135" s="30"/>
      <c r="CH135" s="30"/>
      <c r="CI135" s="30"/>
      <c r="CJ135" s="30"/>
      <c r="CK135" s="30"/>
      <c r="CL135" s="30"/>
      <c r="CM135" s="30"/>
      <c r="CN135" s="30"/>
      <c r="CO135" s="30"/>
      <c r="CP135" s="30"/>
      <c r="CQ135" s="30"/>
      <c r="CR135" s="30"/>
      <c r="CS135" s="30"/>
      <c r="CT135" s="30"/>
      <c r="CU135" s="30"/>
      <c r="CV135" s="30"/>
      <c r="CW135" s="30"/>
      <c r="CX135" s="30"/>
      <c r="CY135" s="30"/>
      <c r="CZ135" s="30"/>
      <c r="DA135" s="30"/>
      <c r="DB135" s="30"/>
      <c r="DC135" s="30"/>
      <c r="DD135" s="30"/>
      <c r="DE135" s="30"/>
      <c r="DF135" s="30"/>
      <c r="DG135" s="30"/>
      <c r="DH135" s="30"/>
      <c r="DI135" s="30"/>
      <c r="DJ135" s="30"/>
      <c r="DK135" s="30"/>
      <c r="DL135" s="30"/>
      <c r="DM135" s="30"/>
      <c r="DN135" s="30"/>
      <c r="DO135" s="30"/>
      <c r="DP135" s="30"/>
      <c r="DQ135" s="30"/>
      <c r="DR135" s="30"/>
      <c r="DS135" s="30"/>
      <c r="DT135" s="30"/>
      <c r="DU135" s="30"/>
      <c r="DV135" s="30"/>
      <c r="DW135" s="30"/>
      <c r="DX135" s="30"/>
      <c r="DY135" s="30"/>
      <c r="DZ135" s="30"/>
      <c r="EA135" s="30"/>
      <c r="EB135" s="30"/>
      <c r="EC135" s="30"/>
      <c r="ED135" s="30"/>
      <c r="EE135" s="30"/>
      <c r="EF135" s="30"/>
      <c r="EG135" s="30"/>
      <c r="EH135" s="30"/>
      <c r="EI135" s="30"/>
      <c r="EJ135" s="30"/>
      <c r="EK135" s="30"/>
      <c r="EL135" s="30"/>
      <c r="EM135" s="30"/>
      <c r="EN135" s="30"/>
      <c r="EO135" s="30"/>
      <c r="EP135" s="30"/>
      <c r="EQ135" s="30"/>
      <c r="ER135" s="30"/>
      <c r="ES135" s="30"/>
      <c r="ET135" s="30"/>
      <c r="EU135" s="30"/>
      <c r="EV135" s="30"/>
      <c r="EW135" s="30"/>
      <c r="EX135" s="30"/>
      <c r="EY135" s="30"/>
      <c r="EZ135" s="30"/>
      <c r="FA135" s="30"/>
      <c r="FB135" s="30"/>
      <c r="FC135" s="30"/>
      <c r="FD135" s="30"/>
      <c r="FE135" s="30"/>
      <c r="FF135" s="30"/>
      <c r="FG135" s="30"/>
      <c r="FH135" s="30"/>
      <c r="FI135" s="30"/>
      <c r="FJ135" s="30"/>
      <c r="FK135" s="30"/>
      <c r="FL135" s="30"/>
      <c r="FM135" s="30"/>
      <c r="FN135" s="30"/>
      <c r="FO135" s="30"/>
      <c r="FP135" s="30"/>
      <c r="FQ135" s="30"/>
      <c r="FR135" s="30"/>
      <c r="FS135" s="30"/>
      <c r="FT135" s="30"/>
      <c r="FU135" s="30"/>
      <c r="FV135" s="30"/>
      <c r="FW135" s="30"/>
      <c r="FX135" s="30"/>
      <c r="FY135" s="30"/>
      <c r="FZ135" s="30"/>
      <c r="GA135" s="30"/>
      <c r="GB135" s="30"/>
      <c r="GC135" s="30"/>
      <c r="GD135" s="30"/>
      <c r="GE135" s="30"/>
      <c r="GF135" s="30"/>
      <c r="GG135" s="30"/>
      <c r="GH135" s="30"/>
      <c r="GI135" s="30"/>
      <c r="GJ135" s="30"/>
      <c r="GK135" s="30"/>
      <c r="GL135" s="30"/>
      <c r="GM135" s="30"/>
      <c r="GN135" s="30"/>
      <c r="GO135" s="30"/>
      <c r="GP135" s="30"/>
      <c r="GQ135" s="30"/>
      <c r="GR135" s="30"/>
      <c r="GS135" s="30"/>
      <c r="GT135" s="30"/>
      <c r="GU135" s="30"/>
      <c r="GV135" s="30"/>
      <c r="GW135" s="30"/>
      <c r="GX135" s="30"/>
      <c r="GY135" s="30"/>
      <c r="GZ135" s="30"/>
      <c r="HA135" s="30"/>
      <c r="HB135" s="30"/>
      <c r="HC135" s="30"/>
      <c r="HD135" s="30"/>
      <c r="HE135" s="30"/>
      <c r="HF135" s="30"/>
      <c r="HG135" s="30"/>
      <c r="HH135" s="30"/>
      <c r="HI135" s="30"/>
      <c r="HJ135" s="30"/>
      <c r="HK135" s="30"/>
      <c r="HL135" s="30"/>
      <c r="HM135" s="30"/>
      <c r="HN135" s="30"/>
      <c r="HO135" s="30"/>
      <c r="HP135" s="30"/>
      <c r="HQ135" s="30"/>
      <c r="HR135" s="30"/>
      <c r="HS135" s="30"/>
      <c r="HT135" s="30"/>
      <c r="HU135" s="30"/>
      <c r="HV135" s="30"/>
      <c r="HW135" s="30"/>
      <c r="HX135" s="30"/>
      <c r="HY135" s="30"/>
      <c r="HZ135" s="30"/>
      <c r="IA135" s="30"/>
      <c r="IB135" s="30"/>
      <c r="IC135" s="30"/>
      <c r="ID135" s="30"/>
      <c r="IE135" s="30"/>
      <c r="IF135" s="30"/>
      <c r="IG135" s="30"/>
      <c r="IH135" s="30"/>
      <c r="II135" s="30"/>
      <c r="IJ135" s="30"/>
      <c r="IK135" s="30"/>
      <c r="IL135" s="30"/>
      <c r="IM135" s="30"/>
      <c r="IN135" s="30"/>
      <c r="IO135" s="30"/>
      <c r="IP135" s="30"/>
      <c r="IQ135" s="30"/>
      <c r="IR135" s="30"/>
      <c r="IS135" s="30"/>
      <c r="IT135" s="30"/>
      <c r="IU135" s="30"/>
      <c r="IV135" s="30"/>
      <c r="IW135" s="30"/>
      <c r="IX135" s="30"/>
      <c r="IY135" s="30"/>
      <c r="IZ135" s="30"/>
      <c r="JA135" s="30"/>
      <c r="JB135" s="30"/>
      <c r="JC135" s="30"/>
      <c r="JD135" s="30"/>
      <c r="JE135" s="30"/>
      <c r="JF135" s="30"/>
      <c r="JG135" s="30"/>
      <c r="JH135" s="30"/>
      <c r="JI135" s="30"/>
      <c r="JJ135" s="30"/>
      <c r="JK135" s="30"/>
      <c r="JL135" s="30"/>
      <c r="JM135" s="30"/>
      <c r="JN135" s="30"/>
      <c r="JO135" s="30"/>
      <c r="JP135" s="30"/>
      <c r="JQ135" s="30"/>
      <c r="JR135" s="30"/>
      <c r="JS135" s="30"/>
      <c r="JT135" s="30"/>
      <c r="JU135" s="30"/>
      <c r="JV135" s="30"/>
      <c r="JW135" s="30"/>
      <c r="JX135" s="30"/>
      <c r="JY135" s="30"/>
      <c r="JZ135" s="30"/>
      <c r="KA135" s="30"/>
      <c r="KB135" s="30"/>
      <c r="KC135" s="30"/>
      <c r="KD135" s="30"/>
    </row>
    <row r="136" spans="1:290" ht="16" x14ac:dyDescent="0.2">
      <c r="A136" s="1"/>
      <c r="B136" s="8">
        <v>21988158</v>
      </c>
      <c r="C136" s="9" t="s">
        <v>2219</v>
      </c>
      <c r="D136" s="10" t="s">
        <v>2220</v>
      </c>
      <c r="E136" s="11">
        <v>183</v>
      </c>
      <c r="F136" s="12" t="s">
        <v>591</v>
      </c>
      <c r="G136" s="12" t="s">
        <v>36</v>
      </c>
      <c r="H136" s="12">
        <v>0.61</v>
      </c>
      <c r="I136" s="13" t="s">
        <v>592</v>
      </c>
      <c r="J136" s="12" t="s">
        <v>593</v>
      </c>
      <c r="K136" s="12">
        <v>2.9999999999999997E-4</v>
      </c>
      <c r="L136" s="12">
        <v>0</v>
      </c>
      <c r="M136" s="12">
        <v>0</v>
      </c>
      <c r="N136" s="12">
        <v>0</v>
      </c>
      <c r="O136" s="12">
        <v>2.9999999999999997E-4</v>
      </c>
      <c r="P136" s="12">
        <v>2.9999999999999997E-4</v>
      </c>
      <c r="Q136" s="12">
        <v>0</v>
      </c>
      <c r="R136" s="12" t="s">
        <v>413</v>
      </c>
      <c r="S136" s="14">
        <f t="shared" si="3"/>
        <v>1</v>
      </c>
      <c r="T136" s="11">
        <v>126</v>
      </c>
      <c r="U136" s="11" t="s">
        <v>39</v>
      </c>
      <c r="V136" s="27" t="s">
        <v>39</v>
      </c>
      <c r="W136" s="15" t="s">
        <v>607</v>
      </c>
      <c r="X136" s="12" t="s">
        <v>2221</v>
      </c>
      <c r="Y136" s="29">
        <v>198</v>
      </c>
      <c r="Z136" s="16">
        <v>1741267835</v>
      </c>
      <c r="AA136" s="16" t="s">
        <v>2222</v>
      </c>
      <c r="AB136" s="16" t="s">
        <v>2221</v>
      </c>
      <c r="AC136" s="29">
        <v>1</v>
      </c>
      <c r="AD136" s="16" t="s">
        <v>1264</v>
      </c>
      <c r="AE136" s="16" t="s">
        <v>598</v>
      </c>
      <c r="AF136" s="16" t="s">
        <v>2223</v>
      </c>
      <c r="AG136" s="29">
        <v>2</v>
      </c>
      <c r="AH136" s="16" t="s">
        <v>2224</v>
      </c>
      <c r="AI136" s="16" t="s">
        <v>640</v>
      </c>
      <c r="AJ136" s="16" t="s">
        <v>641</v>
      </c>
      <c r="AK136" s="16">
        <v>2.8165294275264003E-4</v>
      </c>
      <c r="AL136" s="16">
        <v>8.1539162294110002E-6</v>
      </c>
      <c r="AM136" s="16">
        <v>3.7659656255357998E-5</v>
      </c>
      <c r="AN136" s="16">
        <v>0.115003075132904</v>
      </c>
      <c r="AO136" s="16">
        <v>0.63790449547051509</v>
      </c>
      <c r="AP136" s="16">
        <v>1.8467479045654371E-2</v>
      </c>
      <c r="AQ136" s="16">
        <v>8.5293850610556041E-2</v>
      </c>
      <c r="AR136" s="16"/>
      <c r="AS136" s="16"/>
      <c r="AT136" s="17" t="s">
        <v>41</v>
      </c>
      <c r="AU136" s="17" t="s">
        <v>41</v>
      </c>
      <c r="AV136" s="17" t="s">
        <v>42</v>
      </c>
      <c r="AW136" s="17" t="s">
        <v>42</v>
      </c>
      <c r="AX136" s="29">
        <v>1</v>
      </c>
      <c r="AY136" s="30" t="s">
        <v>603</v>
      </c>
      <c r="AZ136" s="30"/>
      <c r="BA136" s="30"/>
      <c r="BB136" s="30"/>
      <c r="BC136" s="30"/>
      <c r="BD136" s="30"/>
      <c r="BE136" s="30"/>
      <c r="BF136" s="30"/>
      <c r="BG136" s="30"/>
      <c r="BH136" s="30"/>
      <c r="BI136" s="30"/>
      <c r="BJ136" s="30"/>
      <c r="BK136" s="30"/>
      <c r="BL136" s="30"/>
      <c r="BM136" s="30"/>
      <c r="BN136" s="30"/>
      <c r="BO136" s="30"/>
      <c r="BP136" s="30"/>
      <c r="BQ136" s="30"/>
      <c r="BR136" s="30"/>
      <c r="BS136" s="30"/>
      <c r="BT136" s="30"/>
      <c r="BU136" s="30"/>
      <c r="BV136" s="30"/>
      <c r="BW136" s="30"/>
      <c r="BX136" s="30"/>
      <c r="BY136" s="30"/>
      <c r="BZ136" s="30"/>
      <c r="CA136" s="30"/>
      <c r="CB136" s="30"/>
      <c r="CC136" s="30"/>
      <c r="CD136" s="30"/>
      <c r="CE136" s="30"/>
      <c r="CF136" s="30"/>
      <c r="CG136" s="30"/>
      <c r="CH136" s="30"/>
      <c r="CI136" s="30"/>
      <c r="CJ136" s="30"/>
      <c r="CK136" s="30"/>
      <c r="CL136" s="30"/>
      <c r="CM136" s="30"/>
      <c r="CN136" s="30"/>
      <c r="CO136" s="30"/>
      <c r="CP136" s="30"/>
      <c r="CQ136" s="30"/>
      <c r="CR136" s="30"/>
      <c r="CS136" s="30"/>
      <c r="CT136" s="30"/>
      <c r="CU136" s="30"/>
      <c r="CV136" s="30"/>
      <c r="CW136" s="30"/>
      <c r="CX136" s="30"/>
      <c r="CY136" s="30"/>
      <c r="CZ136" s="30"/>
      <c r="DA136" s="30"/>
      <c r="DB136" s="30"/>
      <c r="DC136" s="30"/>
      <c r="DD136" s="30"/>
      <c r="DE136" s="30"/>
      <c r="DF136" s="30"/>
      <c r="DG136" s="30"/>
      <c r="DH136" s="30"/>
      <c r="DI136" s="30"/>
      <c r="DJ136" s="30"/>
      <c r="DK136" s="30"/>
      <c r="DL136" s="30"/>
      <c r="DM136" s="30"/>
      <c r="DN136" s="30"/>
      <c r="DO136" s="30"/>
      <c r="DP136" s="30"/>
      <c r="DQ136" s="30"/>
      <c r="DR136" s="30"/>
      <c r="DS136" s="30"/>
      <c r="DT136" s="30"/>
      <c r="DU136" s="30"/>
      <c r="DV136" s="30"/>
      <c r="DW136" s="30"/>
      <c r="DX136" s="30"/>
      <c r="DY136" s="30"/>
      <c r="DZ136" s="30"/>
      <c r="EA136" s="30"/>
      <c r="EB136" s="30"/>
      <c r="EC136" s="30"/>
      <c r="ED136" s="30"/>
      <c r="EE136" s="30"/>
      <c r="EF136" s="30"/>
      <c r="EG136" s="30"/>
      <c r="EH136" s="30"/>
      <c r="EI136" s="30"/>
      <c r="EJ136" s="30"/>
      <c r="EK136" s="30"/>
      <c r="EL136" s="30"/>
      <c r="EM136" s="30"/>
      <c r="EN136" s="30"/>
      <c r="EO136" s="30"/>
      <c r="EP136" s="30"/>
      <c r="EQ136" s="30"/>
      <c r="ER136" s="30"/>
      <c r="ES136" s="30"/>
      <c r="ET136" s="30"/>
      <c r="EU136" s="30"/>
      <c r="EV136" s="30"/>
      <c r="EW136" s="30"/>
      <c r="EX136" s="30"/>
      <c r="EY136" s="30"/>
      <c r="EZ136" s="30"/>
      <c r="FA136" s="30"/>
      <c r="FB136" s="30"/>
      <c r="FC136" s="30"/>
      <c r="FD136" s="30"/>
      <c r="FE136" s="30"/>
      <c r="FF136" s="30"/>
      <c r="FG136" s="30"/>
      <c r="FH136" s="30"/>
      <c r="FI136" s="30"/>
      <c r="FJ136" s="30"/>
      <c r="FK136" s="30"/>
      <c r="FL136" s="30"/>
      <c r="FM136" s="30"/>
      <c r="FN136" s="30"/>
      <c r="FO136" s="30"/>
      <c r="FP136" s="30"/>
      <c r="FQ136" s="30"/>
      <c r="FR136" s="30"/>
      <c r="FS136" s="30"/>
      <c r="FT136" s="30"/>
      <c r="FU136" s="30"/>
      <c r="FV136" s="30"/>
      <c r="FW136" s="30"/>
      <c r="FX136" s="30"/>
      <c r="FY136" s="30"/>
      <c r="FZ136" s="30"/>
      <c r="GA136" s="30"/>
      <c r="GB136" s="30"/>
      <c r="GC136" s="30"/>
      <c r="GD136" s="30"/>
      <c r="GE136" s="30"/>
      <c r="GF136" s="30"/>
      <c r="GG136" s="30"/>
      <c r="GH136" s="30"/>
      <c r="GI136" s="30"/>
      <c r="GJ136" s="30"/>
      <c r="GK136" s="30"/>
      <c r="GL136" s="30"/>
      <c r="GM136" s="30"/>
      <c r="GN136" s="30"/>
      <c r="GO136" s="30"/>
      <c r="GP136" s="30"/>
      <c r="GQ136" s="30"/>
      <c r="GR136" s="30"/>
      <c r="GS136" s="30"/>
      <c r="GT136" s="30"/>
      <c r="GU136" s="30"/>
      <c r="GV136" s="30"/>
      <c r="GW136" s="30"/>
      <c r="GX136" s="30"/>
      <c r="GY136" s="30"/>
      <c r="GZ136" s="30"/>
      <c r="HA136" s="30"/>
      <c r="HB136" s="30"/>
      <c r="HC136" s="30"/>
      <c r="HD136" s="30"/>
      <c r="HE136" s="30"/>
      <c r="HF136" s="30"/>
      <c r="HG136" s="30"/>
      <c r="HH136" s="30"/>
      <c r="HI136" s="30"/>
      <c r="HJ136" s="30"/>
      <c r="HK136" s="30"/>
      <c r="HL136" s="30"/>
      <c r="HM136" s="30"/>
      <c r="HN136" s="30"/>
      <c r="HO136" s="30"/>
      <c r="HP136" s="30"/>
      <c r="HQ136" s="30"/>
      <c r="HR136" s="30"/>
      <c r="HS136" s="30"/>
      <c r="HT136" s="30"/>
      <c r="HU136" s="30"/>
      <c r="HV136" s="30"/>
      <c r="HW136" s="30"/>
      <c r="HX136" s="30"/>
      <c r="HY136" s="30"/>
      <c r="HZ136" s="30"/>
      <c r="IA136" s="30"/>
      <c r="IB136" s="30"/>
      <c r="IC136" s="30"/>
      <c r="ID136" s="30"/>
      <c r="IE136" s="30"/>
      <c r="IF136" s="30"/>
      <c r="IG136" s="30"/>
      <c r="IH136" s="30"/>
      <c r="II136" s="30"/>
      <c r="IJ136" s="30"/>
      <c r="IK136" s="30"/>
      <c r="IL136" s="30"/>
      <c r="IM136" s="30"/>
      <c r="IN136" s="30"/>
      <c r="IO136" s="30"/>
      <c r="IP136" s="30"/>
      <c r="IQ136" s="30"/>
      <c r="IR136" s="30"/>
      <c r="IS136" s="30"/>
      <c r="IT136" s="30"/>
      <c r="IU136" s="30"/>
      <c r="IV136" s="30"/>
      <c r="IW136" s="30"/>
      <c r="IX136" s="30"/>
      <c r="IY136" s="30"/>
      <c r="IZ136" s="30"/>
      <c r="JA136" s="30"/>
      <c r="JB136" s="30"/>
      <c r="JC136" s="30"/>
      <c r="JD136" s="30"/>
      <c r="JE136" s="30"/>
      <c r="JF136" s="30"/>
      <c r="JG136" s="30"/>
      <c r="JH136" s="30"/>
      <c r="JI136" s="30"/>
      <c r="JJ136" s="30"/>
      <c r="JK136" s="30"/>
      <c r="JL136" s="30"/>
      <c r="JM136" s="30"/>
      <c r="JN136" s="30"/>
      <c r="JO136" s="30"/>
      <c r="JP136" s="30"/>
      <c r="JQ136" s="30"/>
      <c r="JR136" s="30"/>
      <c r="JS136" s="30"/>
      <c r="JT136" s="30"/>
      <c r="JU136" s="30"/>
      <c r="JV136" s="30"/>
      <c r="JW136" s="30"/>
      <c r="JX136" s="30"/>
      <c r="JY136" s="30"/>
      <c r="JZ136" s="30"/>
      <c r="KA136" s="30"/>
      <c r="KB136" s="30"/>
      <c r="KC136" s="30"/>
      <c r="KD136" s="30"/>
    </row>
    <row r="137" spans="1:290" ht="16" x14ac:dyDescent="0.2">
      <c r="A137" s="1"/>
      <c r="B137" s="18">
        <v>21984696</v>
      </c>
      <c r="C137" s="19" t="s">
        <v>2225</v>
      </c>
      <c r="D137" s="20" t="s">
        <v>2226</v>
      </c>
      <c r="E137" s="21">
        <v>39</v>
      </c>
      <c r="F137" s="22" t="s">
        <v>591</v>
      </c>
      <c r="G137" s="22" t="s">
        <v>45</v>
      </c>
      <c r="H137" s="22">
        <v>0.6</v>
      </c>
      <c r="I137" s="23" t="s">
        <v>592</v>
      </c>
      <c r="J137" s="22" t="s">
        <v>593</v>
      </c>
      <c r="K137" s="22">
        <v>5.9999999999999995E-4</v>
      </c>
      <c r="L137" s="22">
        <v>0</v>
      </c>
      <c r="M137" s="22">
        <v>3.3E-3</v>
      </c>
      <c r="N137" s="22">
        <v>3.3E-3</v>
      </c>
      <c r="O137" s="22">
        <v>5.9999999999999995E-4</v>
      </c>
      <c r="P137" s="22">
        <v>3.8999999999999998E-3</v>
      </c>
      <c r="Q137" s="22">
        <v>0</v>
      </c>
      <c r="R137" s="22" t="s">
        <v>413</v>
      </c>
      <c r="S137" s="24">
        <f t="shared" si="3"/>
        <v>1</v>
      </c>
      <c r="T137" s="21">
        <v>128</v>
      </c>
      <c r="U137" s="21" t="s">
        <v>39</v>
      </c>
      <c r="V137" s="25" t="s">
        <v>39</v>
      </c>
      <c r="W137" s="26" t="s">
        <v>685</v>
      </c>
      <c r="X137" s="22" t="s">
        <v>2227</v>
      </c>
      <c r="Y137" s="31">
        <v>151</v>
      </c>
      <c r="Z137" s="32">
        <v>1741226039</v>
      </c>
      <c r="AA137" s="32" t="s">
        <v>2228</v>
      </c>
      <c r="AB137" s="32" t="s">
        <v>2227</v>
      </c>
      <c r="AC137" s="31">
        <v>1</v>
      </c>
      <c r="AD137" s="32" t="s">
        <v>1264</v>
      </c>
      <c r="AE137" s="32" t="s">
        <v>598</v>
      </c>
      <c r="AF137" s="32" t="s">
        <v>2229</v>
      </c>
      <c r="AG137" s="31">
        <v>6</v>
      </c>
      <c r="AH137" s="32" t="s">
        <v>2230</v>
      </c>
      <c r="AI137" s="32" t="s">
        <v>601</v>
      </c>
      <c r="AJ137" s="32" t="s">
        <v>602</v>
      </c>
      <c r="AK137" s="32">
        <v>5.7799491659352902E-4</v>
      </c>
      <c r="AL137" s="32">
        <v>3.2630234176139021E-3</v>
      </c>
      <c r="AM137" s="32">
        <v>3.6609018869102002E-5</v>
      </c>
      <c r="AN137" s="32">
        <v>9.4410874319978636E-3</v>
      </c>
      <c r="AO137" s="32">
        <v>1.313007078530364</v>
      </c>
      <c r="AP137" s="32">
        <v>7.4124749573712094</v>
      </c>
      <c r="AQ137" s="32">
        <v>8.3163189732663387E-2</v>
      </c>
      <c r="AR137" s="32"/>
      <c r="AS137" s="32"/>
      <c r="AT137" s="17" t="s">
        <v>41</v>
      </c>
      <c r="AU137" s="17" t="s">
        <v>41</v>
      </c>
      <c r="AV137" s="17" t="s">
        <v>42</v>
      </c>
      <c r="AW137" s="17" t="s">
        <v>42</v>
      </c>
      <c r="AX137" s="29">
        <v>1</v>
      </c>
      <c r="AY137" s="30" t="s">
        <v>603</v>
      </c>
      <c r="AZ137" s="30"/>
      <c r="BA137" s="30"/>
      <c r="BB137" s="30"/>
      <c r="BC137" s="30"/>
      <c r="BD137" s="30"/>
      <c r="BE137" s="30"/>
      <c r="BF137" s="30"/>
      <c r="BG137" s="30"/>
      <c r="BH137" s="30"/>
      <c r="BI137" s="30"/>
      <c r="BJ137" s="30"/>
      <c r="BK137" s="30"/>
      <c r="BL137" s="30"/>
      <c r="BM137" s="30"/>
      <c r="BN137" s="30"/>
      <c r="BO137" s="30"/>
      <c r="BP137" s="30"/>
      <c r="BQ137" s="30"/>
      <c r="BR137" s="30"/>
      <c r="BS137" s="30"/>
      <c r="BT137" s="30"/>
      <c r="BU137" s="30"/>
      <c r="BV137" s="30"/>
      <c r="BW137" s="30"/>
      <c r="BX137" s="30"/>
      <c r="BY137" s="30"/>
      <c r="BZ137" s="30"/>
      <c r="CA137" s="30"/>
      <c r="CB137" s="30"/>
      <c r="CC137" s="30"/>
      <c r="CD137" s="30"/>
      <c r="CE137" s="30"/>
      <c r="CF137" s="30"/>
      <c r="CG137" s="30"/>
      <c r="CH137" s="30"/>
      <c r="CI137" s="30"/>
      <c r="CJ137" s="30"/>
      <c r="CK137" s="30"/>
      <c r="CL137" s="30"/>
      <c r="CM137" s="30"/>
      <c r="CN137" s="30"/>
      <c r="CO137" s="30"/>
      <c r="CP137" s="30"/>
      <c r="CQ137" s="30"/>
      <c r="CR137" s="30"/>
      <c r="CS137" s="30"/>
      <c r="CT137" s="30"/>
      <c r="CU137" s="30"/>
      <c r="CV137" s="30"/>
      <c r="CW137" s="30"/>
      <c r="CX137" s="30"/>
      <c r="CY137" s="30"/>
      <c r="CZ137" s="30"/>
      <c r="DA137" s="30"/>
      <c r="DB137" s="30"/>
      <c r="DC137" s="30"/>
      <c r="DD137" s="30"/>
      <c r="DE137" s="30"/>
      <c r="DF137" s="30"/>
      <c r="DG137" s="30"/>
      <c r="DH137" s="30"/>
      <c r="DI137" s="30"/>
      <c r="DJ137" s="30"/>
      <c r="DK137" s="30"/>
      <c r="DL137" s="30"/>
      <c r="DM137" s="30"/>
      <c r="DN137" s="30"/>
      <c r="DO137" s="30"/>
      <c r="DP137" s="30"/>
      <c r="DQ137" s="30"/>
      <c r="DR137" s="30"/>
      <c r="DS137" s="30"/>
      <c r="DT137" s="30"/>
      <c r="DU137" s="30"/>
      <c r="DV137" s="30"/>
      <c r="DW137" s="30"/>
      <c r="DX137" s="30"/>
      <c r="DY137" s="30"/>
      <c r="DZ137" s="30"/>
      <c r="EA137" s="30"/>
      <c r="EB137" s="30"/>
      <c r="EC137" s="30"/>
      <c r="ED137" s="30"/>
      <c r="EE137" s="30"/>
      <c r="EF137" s="30"/>
      <c r="EG137" s="30"/>
      <c r="EH137" s="30"/>
      <c r="EI137" s="30"/>
      <c r="EJ137" s="30"/>
      <c r="EK137" s="30"/>
      <c r="EL137" s="30"/>
      <c r="EM137" s="30"/>
      <c r="EN137" s="30"/>
      <c r="EO137" s="30"/>
      <c r="EP137" s="30"/>
      <c r="EQ137" s="30"/>
      <c r="ER137" s="30"/>
      <c r="ES137" s="30"/>
      <c r="ET137" s="30"/>
      <c r="EU137" s="30"/>
      <c r="EV137" s="30"/>
      <c r="EW137" s="30"/>
      <c r="EX137" s="30"/>
      <c r="EY137" s="30"/>
      <c r="EZ137" s="30"/>
      <c r="FA137" s="30"/>
      <c r="FB137" s="30"/>
      <c r="FC137" s="30"/>
      <c r="FD137" s="30"/>
      <c r="FE137" s="30"/>
      <c r="FF137" s="30"/>
      <c r="FG137" s="30"/>
      <c r="FH137" s="30"/>
      <c r="FI137" s="30"/>
      <c r="FJ137" s="30"/>
      <c r="FK137" s="30"/>
      <c r="FL137" s="30"/>
      <c r="FM137" s="30"/>
      <c r="FN137" s="30"/>
      <c r="FO137" s="30"/>
      <c r="FP137" s="30"/>
      <c r="FQ137" s="30"/>
      <c r="FR137" s="30"/>
      <c r="FS137" s="30"/>
      <c r="FT137" s="30"/>
      <c r="FU137" s="30"/>
      <c r="FV137" s="30"/>
      <c r="FW137" s="30"/>
      <c r="FX137" s="30"/>
      <c r="FY137" s="30"/>
      <c r="FZ137" s="30"/>
      <c r="GA137" s="30"/>
      <c r="GB137" s="30"/>
      <c r="GC137" s="30"/>
      <c r="GD137" s="30"/>
      <c r="GE137" s="30"/>
      <c r="GF137" s="30"/>
      <c r="GG137" s="30"/>
      <c r="GH137" s="30"/>
      <c r="GI137" s="30"/>
      <c r="GJ137" s="30"/>
      <c r="GK137" s="30"/>
      <c r="GL137" s="30"/>
      <c r="GM137" s="30"/>
      <c r="GN137" s="30"/>
      <c r="GO137" s="30"/>
      <c r="GP137" s="30"/>
      <c r="GQ137" s="30"/>
      <c r="GR137" s="30"/>
      <c r="GS137" s="30"/>
      <c r="GT137" s="30"/>
      <c r="GU137" s="30"/>
      <c r="GV137" s="30"/>
      <c r="GW137" s="30"/>
      <c r="GX137" s="30"/>
      <c r="GY137" s="30"/>
      <c r="GZ137" s="30"/>
      <c r="HA137" s="30"/>
      <c r="HB137" s="30"/>
      <c r="HC137" s="30"/>
      <c r="HD137" s="30"/>
      <c r="HE137" s="30"/>
      <c r="HF137" s="30"/>
      <c r="HG137" s="30"/>
      <c r="HH137" s="30"/>
      <c r="HI137" s="30"/>
      <c r="HJ137" s="30"/>
      <c r="HK137" s="30"/>
      <c r="HL137" s="30"/>
      <c r="HM137" s="30"/>
      <c r="HN137" s="30"/>
      <c r="HO137" s="30"/>
      <c r="HP137" s="30"/>
      <c r="HQ137" s="30"/>
      <c r="HR137" s="30"/>
      <c r="HS137" s="30"/>
      <c r="HT137" s="30"/>
      <c r="HU137" s="30"/>
      <c r="HV137" s="30"/>
      <c r="HW137" s="30"/>
      <c r="HX137" s="30"/>
      <c r="HY137" s="30"/>
      <c r="HZ137" s="30"/>
      <c r="IA137" s="30"/>
      <c r="IB137" s="30"/>
      <c r="IC137" s="30"/>
      <c r="ID137" s="30"/>
      <c r="IE137" s="30"/>
      <c r="IF137" s="30"/>
      <c r="IG137" s="30"/>
      <c r="IH137" s="30"/>
      <c r="II137" s="30"/>
      <c r="IJ137" s="30"/>
      <c r="IK137" s="30"/>
      <c r="IL137" s="30"/>
      <c r="IM137" s="30"/>
      <c r="IN137" s="30"/>
      <c r="IO137" s="30"/>
      <c r="IP137" s="30"/>
      <c r="IQ137" s="30"/>
      <c r="IR137" s="30"/>
      <c r="IS137" s="30"/>
      <c r="IT137" s="30"/>
      <c r="IU137" s="30"/>
      <c r="IV137" s="30"/>
      <c r="IW137" s="30"/>
      <c r="IX137" s="30"/>
      <c r="IY137" s="30"/>
      <c r="IZ137" s="30"/>
      <c r="JA137" s="30"/>
      <c r="JB137" s="30"/>
      <c r="JC137" s="30"/>
      <c r="JD137" s="30"/>
      <c r="JE137" s="30"/>
      <c r="JF137" s="30"/>
      <c r="JG137" s="30"/>
      <c r="JH137" s="30"/>
      <c r="JI137" s="30"/>
      <c r="JJ137" s="30"/>
      <c r="JK137" s="30"/>
      <c r="JL137" s="30"/>
      <c r="JM137" s="30"/>
      <c r="JN137" s="30"/>
      <c r="JO137" s="30"/>
      <c r="JP137" s="30"/>
      <c r="JQ137" s="30"/>
      <c r="JR137" s="30"/>
      <c r="JS137" s="30"/>
      <c r="JT137" s="30"/>
      <c r="JU137" s="30"/>
      <c r="JV137" s="30"/>
      <c r="JW137" s="30"/>
      <c r="JX137" s="30"/>
      <c r="JY137" s="30"/>
      <c r="JZ137" s="30"/>
      <c r="KA137" s="30"/>
      <c r="KB137" s="30"/>
      <c r="KC137" s="30"/>
      <c r="KD137" s="30"/>
    </row>
    <row r="138" spans="1:290" ht="16" x14ac:dyDescent="0.2">
      <c r="A138" s="1"/>
      <c r="B138" s="8">
        <v>21984753</v>
      </c>
      <c r="C138" s="9" t="s">
        <v>2231</v>
      </c>
      <c r="D138" s="10" t="s">
        <v>2232</v>
      </c>
      <c r="E138" s="11">
        <v>153</v>
      </c>
      <c r="F138" s="12" t="s">
        <v>591</v>
      </c>
      <c r="G138" s="12" t="s">
        <v>45</v>
      </c>
      <c r="H138" s="12">
        <v>0.6</v>
      </c>
      <c r="I138" s="13" t="s">
        <v>592</v>
      </c>
      <c r="J138" s="12" t="s">
        <v>593</v>
      </c>
      <c r="K138" s="12">
        <v>4.0000000000000002E-4</v>
      </c>
      <c r="L138" s="12">
        <v>0</v>
      </c>
      <c r="M138" s="12">
        <v>0</v>
      </c>
      <c r="N138" s="12">
        <v>0</v>
      </c>
      <c r="O138" s="12">
        <v>4.0000000000000002E-4</v>
      </c>
      <c r="P138" s="12">
        <v>4.0000000000000002E-4</v>
      </c>
      <c r="Q138" s="12">
        <v>0</v>
      </c>
      <c r="R138" s="12" t="s">
        <v>413</v>
      </c>
      <c r="S138" s="14">
        <f t="shared" ref="S138:S169" si="4">1-R138</f>
        <v>1</v>
      </c>
      <c r="T138" s="11">
        <v>129</v>
      </c>
      <c r="U138" s="11" t="s">
        <v>39</v>
      </c>
      <c r="V138" s="27" t="s">
        <v>39</v>
      </c>
      <c r="W138" s="15" t="s">
        <v>607</v>
      </c>
      <c r="X138" s="12" t="s">
        <v>2233</v>
      </c>
      <c r="Y138" s="29">
        <v>154</v>
      </c>
      <c r="Z138" s="16">
        <v>1741226723</v>
      </c>
      <c r="AA138" s="16" t="s">
        <v>2234</v>
      </c>
      <c r="AB138" s="16" t="s">
        <v>2233</v>
      </c>
      <c r="AC138" s="29">
        <v>1</v>
      </c>
      <c r="AD138" s="16" t="s">
        <v>1264</v>
      </c>
      <c r="AE138" s="16" t="s">
        <v>598</v>
      </c>
      <c r="AF138" s="16" t="s">
        <v>2235</v>
      </c>
      <c r="AG138" s="29">
        <v>5</v>
      </c>
      <c r="AH138" s="16" t="s">
        <v>2236</v>
      </c>
      <c r="AI138" s="16" t="s">
        <v>601</v>
      </c>
      <c r="AJ138" s="16" t="s">
        <v>602</v>
      </c>
      <c r="AK138" s="16">
        <v>3.52662613195953E-4</v>
      </c>
      <c r="AL138" s="16">
        <v>9.9351372112670004E-6</v>
      </c>
      <c r="AM138" s="16">
        <v>3.6403744021187999E-5</v>
      </c>
      <c r="AN138" s="16">
        <v>9.1237111964551421E-2</v>
      </c>
      <c r="AO138" s="16">
        <v>0.80169002377204113</v>
      </c>
      <c r="AP138" s="16">
        <v>2.2585043293640899E-2</v>
      </c>
      <c r="AQ138" s="16">
        <v>8.2754784084587557E-2</v>
      </c>
      <c r="AR138" s="16"/>
      <c r="AS138" s="16"/>
      <c r="AT138" s="17" t="s">
        <v>41</v>
      </c>
      <c r="AU138" s="17" t="s">
        <v>41</v>
      </c>
      <c r="AV138" s="17" t="s">
        <v>42</v>
      </c>
      <c r="AW138" s="17" t="s">
        <v>42</v>
      </c>
      <c r="AX138" s="29">
        <v>1</v>
      </c>
      <c r="AY138" s="30" t="s">
        <v>603</v>
      </c>
      <c r="AZ138" s="30"/>
      <c r="BA138" s="30"/>
      <c r="BB138" s="30"/>
      <c r="BC138" s="30"/>
      <c r="BD138" s="30"/>
      <c r="BE138" s="30"/>
      <c r="BF138" s="30"/>
      <c r="BG138" s="30"/>
      <c r="BH138" s="30"/>
      <c r="BI138" s="30"/>
      <c r="BJ138" s="30"/>
      <c r="BK138" s="30"/>
      <c r="BL138" s="30"/>
      <c r="BM138" s="30"/>
      <c r="BN138" s="30"/>
      <c r="BO138" s="30"/>
      <c r="BP138" s="30"/>
      <c r="BQ138" s="30"/>
      <c r="BR138" s="30"/>
      <c r="BS138" s="30"/>
      <c r="BT138" s="30"/>
      <c r="BU138" s="30"/>
      <c r="BV138" s="30"/>
      <c r="BW138" s="30"/>
      <c r="BX138" s="30"/>
      <c r="BY138" s="30"/>
      <c r="BZ138" s="30"/>
      <c r="CA138" s="30"/>
      <c r="CB138" s="30"/>
      <c r="CC138" s="30"/>
      <c r="CD138" s="30"/>
      <c r="CE138" s="30"/>
      <c r="CF138" s="30"/>
      <c r="CG138" s="30"/>
      <c r="CH138" s="30"/>
      <c r="CI138" s="30"/>
      <c r="CJ138" s="30"/>
      <c r="CK138" s="30"/>
      <c r="CL138" s="30"/>
      <c r="CM138" s="30"/>
      <c r="CN138" s="30"/>
      <c r="CO138" s="30"/>
      <c r="CP138" s="30"/>
      <c r="CQ138" s="30"/>
      <c r="CR138" s="30"/>
      <c r="CS138" s="30"/>
      <c r="CT138" s="30"/>
      <c r="CU138" s="30"/>
      <c r="CV138" s="30"/>
      <c r="CW138" s="30"/>
      <c r="CX138" s="30"/>
      <c r="CY138" s="30"/>
      <c r="CZ138" s="30"/>
      <c r="DA138" s="30"/>
      <c r="DB138" s="30"/>
      <c r="DC138" s="30"/>
      <c r="DD138" s="30"/>
      <c r="DE138" s="30"/>
      <c r="DF138" s="30"/>
      <c r="DG138" s="30"/>
      <c r="DH138" s="30"/>
      <c r="DI138" s="30"/>
      <c r="DJ138" s="30"/>
      <c r="DK138" s="30"/>
      <c r="DL138" s="30"/>
      <c r="DM138" s="30"/>
      <c r="DN138" s="30"/>
      <c r="DO138" s="30"/>
      <c r="DP138" s="30"/>
      <c r="DQ138" s="30"/>
      <c r="DR138" s="30"/>
      <c r="DS138" s="30"/>
      <c r="DT138" s="30"/>
      <c r="DU138" s="30"/>
      <c r="DV138" s="30"/>
      <c r="DW138" s="30"/>
      <c r="DX138" s="30"/>
      <c r="DY138" s="30"/>
      <c r="DZ138" s="30"/>
      <c r="EA138" s="30"/>
      <c r="EB138" s="30"/>
      <c r="EC138" s="30"/>
      <c r="ED138" s="30"/>
      <c r="EE138" s="30"/>
      <c r="EF138" s="30"/>
      <c r="EG138" s="30"/>
      <c r="EH138" s="30"/>
      <c r="EI138" s="30"/>
      <c r="EJ138" s="30"/>
      <c r="EK138" s="30"/>
      <c r="EL138" s="30"/>
      <c r="EM138" s="30"/>
      <c r="EN138" s="30"/>
      <c r="EO138" s="30"/>
      <c r="EP138" s="30"/>
      <c r="EQ138" s="30"/>
      <c r="ER138" s="30"/>
      <c r="ES138" s="30"/>
      <c r="ET138" s="30"/>
      <c r="EU138" s="30"/>
      <c r="EV138" s="30"/>
      <c r="EW138" s="30"/>
      <c r="EX138" s="30"/>
      <c r="EY138" s="30"/>
      <c r="EZ138" s="30"/>
      <c r="FA138" s="30"/>
      <c r="FB138" s="30"/>
      <c r="FC138" s="30"/>
      <c r="FD138" s="30"/>
      <c r="FE138" s="30"/>
      <c r="FF138" s="30"/>
      <c r="FG138" s="30"/>
      <c r="FH138" s="30"/>
      <c r="FI138" s="30"/>
      <c r="FJ138" s="30"/>
      <c r="FK138" s="30"/>
      <c r="FL138" s="30"/>
      <c r="FM138" s="30"/>
      <c r="FN138" s="30"/>
      <c r="FO138" s="30"/>
      <c r="FP138" s="30"/>
      <c r="FQ138" s="30"/>
      <c r="FR138" s="30"/>
      <c r="FS138" s="30"/>
      <c r="FT138" s="30"/>
      <c r="FU138" s="30"/>
      <c r="FV138" s="30"/>
      <c r="FW138" s="30"/>
      <c r="FX138" s="30"/>
      <c r="FY138" s="30"/>
      <c r="FZ138" s="30"/>
      <c r="GA138" s="30"/>
      <c r="GB138" s="30"/>
      <c r="GC138" s="30"/>
      <c r="GD138" s="30"/>
      <c r="GE138" s="30"/>
      <c r="GF138" s="30"/>
      <c r="GG138" s="30"/>
      <c r="GH138" s="30"/>
      <c r="GI138" s="30"/>
      <c r="GJ138" s="30"/>
      <c r="GK138" s="30"/>
      <c r="GL138" s="30"/>
      <c r="GM138" s="30"/>
      <c r="GN138" s="30"/>
      <c r="GO138" s="30"/>
      <c r="GP138" s="30"/>
      <c r="GQ138" s="30"/>
      <c r="GR138" s="30"/>
      <c r="GS138" s="30"/>
      <c r="GT138" s="30"/>
      <c r="GU138" s="30"/>
      <c r="GV138" s="30"/>
      <c r="GW138" s="30"/>
      <c r="GX138" s="30"/>
      <c r="GY138" s="30"/>
      <c r="GZ138" s="30"/>
      <c r="HA138" s="30"/>
      <c r="HB138" s="30"/>
      <c r="HC138" s="30"/>
      <c r="HD138" s="30"/>
      <c r="HE138" s="30"/>
      <c r="HF138" s="30"/>
      <c r="HG138" s="30"/>
      <c r="HH138" s="30"/>
      <c r="HI138" s="30"/>
      <c r="HJ138" s="30"/>
      <c r="HK138" s="30"/>
      <c r="HL138" s="30"/>
      <c r="HM138" s="30"/>
      <c r="HN138" s="30"/>
      <c r="HO138" s="30"/>
      <c r="HP138" s="30"/>
      <c r="HQ138" s="30"/>
      <c r="HR138" s="30"/>
      <c r="HS138" s="30"/>
      <c r="HT138" s="30"/>
      <c r="HU138" s="30"/>
      <c r="HV138" s="30"/>
      <c r="HW138" s="30"/>
      <c r="HX138" s="30"/>
      <c r="HY138" s="30"/>
      <c r="HZ138" s="30"/>
      <c r="IA138" s="30"/>
      <c r="IB138" s="30"/>
      <c r="IC138" s="30"/>
      <c r="ID138" s="30"/>
      <c r="IE138" s="30"/>
      <c r="IF138" s="30"/>
      <c r="IG138" s="30"/>
      <c r="IH138" s="30"/>
      <c r="II138" s="30"/>
      <c r="IJ138" s="30"/>
      <c r="IK138" s="30"/>
      <c r="IL138" s="30"/>
      <c r="IM138" s="30"/>
      <c r="IN138" s="30"/>
      <c r="IO138" s="30"/>
      <c r="IP138" s="30"/>
      <c r="IQ138" s="30"/>
      <c r="IR138" s="30"/>
      <c r="IS138" s="30"/>
      <c r="IT138" s="30"/>
      <c r="IU138" s="30"/>
      <c r="IV138" s="30"/>
      <c r="IW138" s="30"/>
      <c r="IX138" s="30"/>
      <c r="IY138" s="30"/>
      <c r="IZ138" s="30"/>
      <c r="JA138" s="30"/>
      <c r="JB138" s="30"/>
      <c r="JC138" s="30"/>
      <c r="JD138" s="30"/>
      <c r="JE138" s="30"/>
      <c r="JF138" s="30"/>
      <c r="JG138" s="30"/>
      <c r="JH138" s="30"/>
      <c r="JI138" s="30"/>
      <c r="JJ138" s="30"/>
      <c r="JK138" s="30"/>
      <c r="JL138" s="30"/>
      <c r="JM138" s="30"/>
      <c r="JN138" s="30"/>
      <c r="JO138" s="30"/>
      <c r="JP138" s="30"/>
      <c r="JQ138" s="30"/>
      <c r="JR138" s="30"/>
      <c r="JS138" s="30"/>
      <c r="JT138" s="30"/>
      <c r="JU138" s="30"/>
      <c r="JV138" s="30"/>
      <c r="JW138" s="30"/>
      <c r="JX138" s="30"/>
      <c r="JY138" s="30"/>
      <c r="JZ138" s="30"/>
      <c r="KA138" s="30"/>
      <c r="KB138" s="30"/>
      <c r="KC138" s="30"/>
      <c r="KD138" s="30"/>
    </row>
    <row r="139" spans="1:290" ht="16" x14ac:dyDescent="0.2">
      <c r="A139" s="1"/>
      <c r="B139" s="18">
        <v>21990093</v>
      </c>
      <c r="C139" s="19" t="s">
        <v>2237</v>
      </c>
      <c r="D139" s="20" t="s">
        <v>2238</v>
      </c>
      <c r="E139" s="21">
        <v>193</v>
      </c>
      <c r="F139" s="22" t="s">
        <v>591</v>
      </c>
      <c r="G139" s="22" t="s">
        <v>45</v>
      </c>
      <c r="H139" s="22">
        <v>0.71</v>
      </c>
      <c r="I139" s="23" t="s">
        <v>592</v>
      </c>
      <c r="J139" s="22" t="s">
        <v>593</v>
      </c>
      <c r="K139" s="22">
        <v>2.0000000000000001E-4</v>
      </c>
      <c r="L139" s="22">
        <v>0</v>
      </c>
      <c r="M139" s="22">
        <v>0</v>
      </c>
      <c r="N139" s="22">
        <v>0</v>
      </c>
      <c r="O139" s="22">
        <v>2.0000000000000001E-4</v>
      </c>
      <c r="P139" s="22">
        <v>2.0000000000000001E-4</v>
      </c>
      <c r="Q139" s="22">
        <v>0</v>
      </c>
      <c r="R139" s="22" t="s">
        <v>413</v>
      </c>
      <c r="S139" s="24">
        <f t="shared" si="4"/>
        <v>1</v>
      </c>
      <c r="T139" s="21">
        <v>130</v>
      </c>
      <c r="U139" s="21" t="s">
        <v>39</v>
      </c>
      <c r="V139" s="25" t="s">
        <v>39</v>
      </c>
      <c r="W139" s="26" t="s">
        <v>618</v>
      </c>
      <c r="X139" s="22" t="s">
        <v>2239</v>
      </c>
      <c r="Y139" s="31">
        <v>251</v>
      </c>
      <c r="Z139" s="32">
        <v>1741291223</v>
      </c>
      <c r="AA139" s="32" t="s">
        <v>2240</v>
      </c>
      <c r="AB139" s="32" t="s">
        <v>2239</v>
      </c>
      <c r="AC139" s="31">
        <v>1</v>
      </c>
      <c r="AD139" s="32" t="s">
        <v>1264</v>
      </c>
      <c r="AE139" s="32" t="s">
        <v>598</v>
      </c>
      <c r="AF139" s="32" t="s">
        <v>2241</v>
      </c>
      <c r="AG139" s="31">
        <v>4</v>
      </c>
      <c r="AH139" s="32" t="s">
        <v>2242</v>
      </c>
      <c r="AI139" s="32" t="s">
        <v>601</v>
      </c>
      <c r="AJ139" s="32" t="s">
        <v>602</v>
      </c>
      <c r="AK139" s="32">
        <v>1.9713187701928E-4</v>
      </c>
      <c r="AL139" s="32">
        <v>5.9133675333320003E-6</v>
      </c>
      <c r="AM139" s="32">
        <v>3.4439395340261003E-5</v>
      </c>
      <c r="AN139" s="32">
        <v>0.14501735925235529</v>
      </c>
      <c r="AO139" s="32">
        <v>0.43279790918710359</v>
      </c>
      <c r="AP139" s="32">
        <v>1.2982644630480969E-2</v>
      </c>
      <c r="AQ139" s="32">
        <v>7.5610796804188418E-2</v>
      </c>
      <c r="AR139" s="32"/>
      <c r="AS139" s="32"/>
      <c r="AT139" s="17" t="s">
        <v>41</v>
      </c>
      <c r="AU139" s="17" t="s">
        <v>41</v>
      </c>
      <c r="AV139" s="17" t="s">
        <v>42</v>
      </c>
      <c r="AW139" s="17" t="s">
        <v>42</v>
      </c>
      <c r="AX139" s="29">
        <v>1</v>
      </c>
      <c r="AY139" s="30" t="s">
        <v>603</v>
      </c>
      <c r="AZ139" s="30"/>
      <c r="BA139" s="30"/>
      <c r="BB139" s="30"/>
      <c r="BC139" s="30"/>
      <c r="BD139" s="30"/>
      <c r="BE139" s="30"/>
      <c r="BF139" s="30"/>
      <c r="BG139" s="30"/>
      <c r="BH139" s="30"/>
      <c r="BI139" s="30"/>
      <c r="BJ139" s="30"/>
      <c r="BK139" s="30"/>
      <c r="BL139" s="30"/>
      <c r="BM139" s="30"/>
      <c r="BN139" s="30"/>
      <c r="BO139" s="30"/>
      <c r="BP139" s="30"/>
      <c r="BQ139" s="30"/>
      <c r="BR139" s="30"/>
      <c r="BS139" s="30"/>
      <c r="BT139" s="30"/>
      <c r="BU139" s="30"/>
      <c r="BV139" s="30"/>
      <c r="BW139" s="30"/>
      <c r="BX139" s="30"/>
      <c r="BY139" s="30"/>
      <c r="BZ139" s="30"/>
      <c r="CA139" s="30"/>
      <c r="CB139" s="30"/>
      <c r="CC139" s="30"/>
      <c r="CD139" s="30"/>
      <c r="CE139" s="30"/>
      <c r="CF139" s="30"/>
      <c r="CG139" s="30"/>
      <c r="CH139" s="30"/>
      <c r="CI139" s="30"/>
      <c r="CJ139" s="30"/>
      <c r="CK139" s="30"/>
      <c r="CL139" s="30"/>
      <c r="CM139" s="30"/>
      <c r="CN139" s="30"/>
      <c r="CO139" s="30"/>
      <c r="CP139" s="30"/>
      <c r="CQ139" s="30"/>
      <c r="CR139" s="30"/>
      <c r="CS139" s="30"/>
      <c r="CT139" s="30"/>
      <c r="CU139" s="30"/>
      <c r="CV139" s="30"/>
      <c r="CW139" s="30"/>
      <c r="CX139" s="30"/>
      <c r="CY139" s="30"/>
      <c r="CZ139" s="30"/>
      <c r="DA139" s="30"/>
      <c r="DB139" s="30"/>
      <c r="DC139" s="30"/>
      <c r="DD139" s="30"/>
      <c r="DE139" s="30"/>
      <c r="DF139" s="30"/>
      <c r="DG139" s="30"/>
      <c r="DH139" s="30"/>
      <c r="DI139" s="30"/>
      <c r="DJ139" s="30"/>
      <c r="DK139" s="30"/>
      <c r="DL139" s="30"/>
      <c r="DM139" s="30"/>
      <c r="DN139" s="30"/>
      <c r="DO139" s="30"/>
      <c r="DP139" s="30"/>
      <c r="DQ139" s="30"/>
      <c r="DR139" s="30"/>
      <c r="DS139" s="30"/>
      <c r="DT139" s="30"/>
      <c r="DU139" s="30"/>
      <c r="DV139" s="30"/>
      <c r="DW139" s="30"/>
      <c r="DX139" s="30"/>
      <c r="DY139" s="30"/>
      <c r="DZ139" s="30"/>
      <c r="EA139" s="30"/>
      <c r="EB139" s="30"/>
      <c r="EC139" s="30"/>
      <c r="ED139" s="30"/>
      <c r="EE139" s="30"/>
      <c r="EF139" s="30"/>
      <c r="EG139" s="30"/>
      <c r="EH139" s="30"/>
      <c r="EI139" s="30"/>
      <c r="EJ139" s="30"/>
      <c r="EK139" s="30"/>
      <c r="EL139" s="30"/>
      <c r="EM139" s="30"/>
      <c r="EN139" s="30"/>
      <c r="EO139" s="30"/>
      <c r="EP139" s="30"/>
      <c r="EQ139" s="30"/>
      <c r="ER139" s="30"/>
      <c r="ES139" s="30"/>
      <c r="ET139" s="30"/>
      <c r="EU139" s="30"/>
      <c r="EV139" s="30"/>
      <c r="EW139" s="30"/>
      <c r="EX139" s="30"/>
      <c r="EY139" s="30"/>
      <c r="EZ139" s="30"/>
      <c r="FA139" s="30"/>
      <c r="FB139" s="30"/>
      <c r="FC139" s="30"/>
      <c r="FD139" s="30"/>
      <c r="FE139" s="30"/>
      <c r="FF139" s="30"/>
      <c r="FG139" s="30"/>
      <c r="FH139" s="30"/>
      <c r="FI139" s="30"/>
      <c r="FJ139" s="30"/>
      <c r="FK139" s="30"/>
      <c r="FL139" s="30"/>
      <c r="FM139" s="30"/>
      <c r="FN139" s="30"/>
      <c r="FO139" s="30"/>
      <c r="FP139" s="30"/>
      <c r="FQ139" s="30"/>
      <c r="FR139" s="30"/>
      <c r="FS139" s="30"/>
      <c r="FT139" s="30"/>
      <c r="FU139" s="30"/>
      <c r="FV139" s="30"/>
      <c r="FW139" s="30"/>
      <c r="FX139" s="30"/>
      <c r="FY139" s="30"/>
      <c r="FZ139" s="30"/>
      <c r="GA139" s="30"/>
      <c r="GB139" s="30"/>
      <c r="GC139" s="30"/>
      <c r="GD139" s="30"/>
      <c r="GE139" s="30"/>
      <c r="GF139" s="30"/>
      <c r="GG139" s="30"/>
      <c r="GH139" s="30"/>
      <c r="GI139" s="30"/>
      <c r="GJ139" s="30"/>
      <c r="GK139" s="30"/>
      <c r="GL139" s="30"/>
      <c r="GM139" s="30"/>
      <c r="GN139" s="30"/>
      <c r="GO139" s="30"/>
      <c r="GP139" s="30"/>
      <c r="GQ139" s="30"/>
      <c r="GR139" s="30"/>
      <c r="GS139" s="30"/>
      <c r="GT139" s="30"/>
      <c r="GU139" s="30"/>
      <c r="GV139" s="30"/>
      <c r="GW139" s="30"/>
      <c r="GX139" s="30"/>
      <c r="GY139" s="30"/>
      <c r="GZ139" s="30"/>
      <c r="HA139" s="30"/>
      <c r="HB139" s="30"/>
      <c r="HC139" s="30"/>
      <c r="HD139" s="30"/>
      <c r="HE139" s="30"/>
      <c r="HF139" s="30"/>
      <c r="HG139" s="30"/>
      <c r="HH139" s="30"/>
      <c r="HI139" s="30"/>
      <c r="HJ139" s="30"/>
      <c r="HK139" s="30"/>
      <c r="HL139" s="30"/>
      <c r="HM139" s="30"/>
      <c r="HN139" s="30"/>
      <c r="HO139" s="30"/>
      <c r="HP139" s="30"/>
      <c r="HQ139" s="30"/>
      <c r="HR139" s="30"/>
      <c r="HS139" s="30"/>
      <c r="HT139" s="30"/>
      <c r="HU139" s="30"/>
      <c r="HV139" s="30"/>
      <c r="HW139" s="30"/>
      <c r="HX139" s="30"/>
      <c r="HY139" s="30"/>
      <c r="HZ139" s="30"/>
      <c r="IA139" s="30"/>
      <c r="IB139" s="30"/>
      <c r="IC139" s="30"/>
      <c r="ID139" s="30"/>
      <c r="IE139" s="30"/>
      <c r="IF139" s="30"/>
      <c r="IG139" s="30"/>
      <c r="IH139" s="30"/>
      <c r="II139" s="30"/>
      <c r="IJ139" s="30"/>
      <c r="IK139" s="30"/>
      <c r="IL139" s="30"/>
      <c r="IM139" s="30"/>
      <c r="IN139" s="30"/>
      <c r="IO139" s="30"/>
      <c r="IP139" s="30"/>
      <c r="IQ139" s="30"/>
      <c r="IR139" s="30"/>
      <c r="IS139" s="30"/>
      <c r="IT139" s="30"/>
      <c r="IU139" s="30"/>
      <c r="IV139" s="30"/>
      <c r="IW139" s="30"/>
      <c r="IX139" s="30"/>
      <c r="IY139" s="30"/>
      <c r="IZ139" s="30"/>
      <c r="JA139" s="30"/>
      <c r="JB139" s="30"/>
      <c r="JC139" s="30"/>
      <c r="JD139" s="30"/>
      <c r="JE139" s="30"/>
      <c r="JF139" s="30"/>
      <c r="JG139" s="30"/>
      <c r="JH139" s="30"/>
      <c r="JI139" s="30"/>
      <c r="JJ139" s="30"/>
      <c r="JK139" s="30"/>
      <c r="JL139" s="30"/>
      <c r="JM139" s="30"/>
      <c r="JN139" s="30"/>
      <c r="JO139" s="30"/>
      <c r="JP139" s="30"/>
      <c r="JQ139" s="30"/>
      <c r="JR139" s="30"/>
      <c r="JS139" s="30"/>
      <c r="JT139" s="30"/>
      <c r="JU139" s="30"/>
      <c r="JV139" s="30"/>
      <c r="JW139" s="30"/>
      <c r="JX139" s="30"/>
      <c r="JY139" s="30"/>
      <c r="JZ139" s="30"/>
      <c r="KA139" s="30"/>
      <c r="KB139" s="30"/>
      <c r="KC139" s="30"/>
      <c r="KD139" s="30"/>
    </row>
    <row r="140" spans="1:290" ht="16" x14ac:dyDescent="0.2">
      <c r="A140" s="1"/>
      <c r="B140" s="8">
        <v>21993018</v>
      </c>
      <c r="C140" s="9" t="s">
        <v>1213</v>
      </c>
      <c r="D140" s="10" t="s">
        <v>2243</v>
      </c>
      <c r="E140" s="11">
        <v>114</v>
      </c>
      <c r="F140" s="12" t="s">
        <v>591</v>
      </c>
      <c r="G140" s="12" t="s">
        <v>45</v>
      </c>
      <c r="H140" s="12">
        <v>0.75</v>
      </c>
      <c r="I140" s="13" t="s">
        <v>592</v>
      </c>
      <c r="J140" s="12" t="s">
        <v>593</v>
      </c>
      <c r="K140" s="12">
        <v>1E-4</v>
      </c>
      <c r="L140" s="12">
        <v>0</v>
      </c>
      <c r="M140" s="12">
        <v>1E-4</v>
      </c>
      <c r="N140" s="12">
        <v>1E-4</v>
      </c>
      <c r="O140" s="12">
        <v>1E-4</v>
      </c>
      <c r="P140" s="12">
        <v>2.0000000000000001E-4</v>
      </c>
      <c r="Q140" s="12">
        <v>0</v>
      </c>
      <c r="R140" s="12" t="s">
        <v>413</v>
      </c>
      <c r="S140" s="14">
        <f t="shared" si="4"/>
        <v>1</v>
      </c>
      <c r="T140" s="11">
        <v>131</v>
      </c>
      <c r="U140" s="11" t="s">
        <v>39</v>
      </c>
      <c r="V140" s="27" t="s">
        <v>39</v>
      </c>
      <c r="W140" s="15" t="s">
        <v>607</v>
      </c>
      <c r="X140" s="12" t="s">
        <v>2244</v>
      </c>
      <c r="Y140" s="29">
        <v>301</v>
      </c>
      <c r="Z140" s="16">
        <v>1741326563</v>
      </c>
      <c r="AA140" s="16" t="s">
        <v>2245</v>
      </c>
      <c r="AB140" s="16" t="s">
        <v>2244</v>
      </c>
      <c r="AC140" s="29">
        <v>1</v>
      </c>
      <c r="AD140" s="16" t="s">
        <v>1264</v>
      </c>
      <c r="AE140" s="16" t="s">
        <v>598</v>
      </c>
      <c r="AF140" s="16" t="s">
        <v>938</v>
      </c>
      <c r="AG140" s="29">
        <v>2</v>
      </c>
      <c r="AH140" s="16" t="s">
        <v>2246</v>
      </c>
      <c r="AI140" s="16" t="s">
        <v>601</v>
      </c>
      <c r="AJ140" s="16" t="s">
        <v>602</v>
      </c>
      <c r="AK140" s="16">
        <v>1.2095299290918E-4</v>
      </c>
      <c r="AL140" s="16">
        <v>1.20257373965601E-4</v>
      </c>
      <c r="AM140" s="16">
        <v>3.1915624416615E-5</v>
      </c>
      <c r="AN140" s="16">
        <v>0.1168531206631465</v>
      </c>
      <c r="AO140" s="16">
        <v>0.26399466498276208</v>
      </c>
      <c r="AP140" s="16">
        <v>0.26247639176315118</v>
      </c>
      <c r="AQ140" s="16">
        <v>6.9659744442259808E-2</v>
      </c>
      <c r="AR140" s="16"/>
      <c r="AS140" s="16"/>
      <c r="AT140" s="17" t="s">
        <v>41</v>
      </c>
      <c r="AU140" s="17" t="s">
        <v>41</v>
      </c>
      <c r="AV140" s="17" t="s">
        <v>42</v>
      </c>
      <c r="AW140" s="17" t="s">
        <v>42</v>
      </c>
      <c r="AX140" s="29">
        <v>1</v>
      </c>
      <c r="AY140" s="30" t="s">
        <v>603</v>
      </c>
      <c r="AZ140" s="30"/>
      <c r="BA140" s="30"/>
      <c r="BB140" s="30"/>
      <c r="BC140" s="30"/>
      <c r="BD140" s="30"/>
      <c r="BE140" s="30"/>
      <c r="BF140" s="30"/>
      <c r="BG140" s="30"/>
      <c r="BH140" s="30"/>
      <c r="BI140" s="30"/>
      <c r="BJ140" s="30"/>
      <c r="BK140" s="30"/>
      <c r="BL140" s="30"/>
      <c r="BM140" s="30"/>
      <c r="BN140" s="30"/>
      <c r="BO140" s="30"/>
      <c r="BP140" s="30"/>
      <c r="BQ140" s="30"/>
      <c r="BR140" s="30"/>
      <c r="BS140" s="30"/>
      <c r="BT140" s="30"/>
      <c r="BU140" s="30"/>
      <c r="BV140" s="30"/>
      <c r="BW140" s="30"/>
      <c r="BX140" s="30"/>
      <c r="BY140" s="30"/>
      <c r="BZ140" s="30"/>
      <c r="CA140" s="30"/>
      <c r="CB140" s="30"/>
      <c r="CC140" s="30"/>
      <c r="CD140" s="30"/>
      <c r="CE140" s="30"/>
      <c r="CF140" s="30"/>
      <c r="CG140" s="30"/>
      <c r="CH140" s="30"/>
      <c r="CI140" s="30"/>
      <c r="CJ140" s="30"/>
      <c r="CK140" s="30"/>
      <c r="CL140" s="30"/>
      <c r="CM140" s="30"/>
      <c r="CN140" s="30"/>
      <c r="CO140" s="30"/>
      <c r="CP140" s="30"/>
      <c r="CQ140" s="30"/>
      <c r="CR140" s="30"/>
      <c r="CS140" s="30"/>
      <c r="CT140" s="30"/>
      <c r="CU140" s="30"/>
      <c r="CV140" s="30"/>
      <c r="CW140" s="30"/>
      <c r="CX140" s="30"/>
      <c r="CY140" s="30"/>
      <c r="CZ140" s="30"/>
      <c r="DA140" s="30"/>
      <c r="DB140" s="30"/>
      <c r="DC140" s="30"/>
      <c r="DD140" s="30"/>
      <c r="DE140" s="30"/>
      <c r="DF140" s="30"/>
      <c r="DG140" s="30"/>
      <c r="DH140" s="30"/>
      <c r="DI140" s="30"/>
      <c r="DJ140" s="30"/>
      <c r="DK140" s="30"/>
      <c r="DL140" s="30"/>
      <c r="DM140" s="30"/>
      <c r="DN140" s="30"/>
      <c r="DO140" s="30"/>
      <c r="DP140" s="30"/>
      <c r="DQ140" s="30"/>
      <c r="DR140" s="30"/>
      <c r="DS140" s="30"/>
      <c r="DT140" s="30"/>
      <c r="DU140" s="30"/>
      <c r="DV140" s="30"/>
      <c r="DW140" s="30"/>
      <c r="DX140" s="30"/>
      <c r="DY140" s="30"/>
      <c r="DZ140" s="30"/>
      <c r="EA140" s="30"/>
      <c r="EB140" s="30"/>
      <c r="EC140" s="30"/>
      <c r="ED140" s="30"/>
      <c r="EE140" s="30"/>
      <c r="EF140" s="30"/>
      <c r="EG140" s="30"/>
      <c r="EH140" s="30"/>
      <c r="EI140" s="30"/>
      <c r="EJ140" s="30"/>
      <c r="EK140" s="30"/>
      <c r="EL140" s="30"/>
      <c r="EM140" s="30"/>
      <c r="EN140" s="30"/>
      <c r="EO140" s="30"/>
      <c r="EP140" s="30"/>
      <c r="EQ140" s="30"/>
      <c r="ER140" s="30"/>
      <c r="ES140" s="30"/>
      <c r="ET140" s="30"/>
      <c r="EU140" s="30"/>
      <c r="EV140" s="30"/>
      <c r="EW140" s="30"/>
      <c r="EX140" s="30"/>
      <c r="EY140" s="30"/>
      <c r="EZ140" s="30"/>
      <c r="FA140" s="30"/>
      <c r="FB140" s="30"/>
      <c r="FC140" s="30"/>
      <c r="FD140" s="30"/>
      <c r="FE140" s="30"/>
      <c r="FF140" s="30"/>
      <c r="FG140" s="30"/>
      <c r="FH140" s="30"/>
      <c r="FI140" s="30"/>
      <c r="FJ140" s="30"/>
      <c r="FK140" s="30"/>
      <c r="FL140" s="30"/>
      <c r="FM140" s="30"/>
      <c r="FN140" s="30"/>
      <c r="FO140" s="30"/>
      <c r="FP140" s="30"/>
      <c r="FQ140" s="30"/>
      <c r="FR140" s="30"/>
      <c r="FS140" s="30"/>
      <c r="FT140" s="30"/>
      <c r="FU140" s="30"/>
      <c r="FV140" s="30"/>
      <c r="FW140" s="30"/>
      <c r="FX140" s="30"/>
      <c r="FY140" s="30"/>
      <c r="FZ140" s="30"/>
      <c r="GA140" s="30"/>
      <c r="GB140" s="30"/>
      <c r="GC140" s="30"/>
      <c r="GD140" s="30"/>
      <c r="GE140" s="30"/>
      <c r="GF140" s="30"/>
      <c r="GG140" s="30"/>
      <c r="GH140" s="30"/>
      <c r="GI140" s="30"/>
      <c r="GJ140" s="30"/>
      <c r="GK140" s="30"/>
      <c r="GL140" s="30"/>
      <c r="GM140" s="30"/>
      <c r="GN140" s="30"/>
      <c r="GO140" s="30"/>
      <c r="GP140" s="30"/>
      <c r="GQ140" s="30"/>
      <c r="GR140" s="30"/>
      <c r="GS140" s="30"/>
      <c r="GT140" s="30"/>
      <c r="GU140" s="30"/>
      <c r="GV140" s="30"/>
      <c r="GW140" s="30"/>
      <c r="GX140" s="30"/>
      <c r="GY140" s="30"/>
      <c r="GZ140" s="30"/>
      <c r="HA140" s="30"/>
      <c r="HB140" s="30"/>
      <c r="HC140" s="30"/>
      <c r="HD140" s="30"/>
      <c r="HE140" s="30"/>
      <c r="HF140" s="30"/>
      <c r="HG140" s="30"/>
      <c r="HH140" s="30"/>
      <c r="HI140" s="30"/>
      <c r="HJ140" s="30"/>
      <c r="HK140" s="30"/>
      <c r="HL140" s="30"/>
      <c r="HM140" s="30"/>
      <c r="HN140" s="30"/>
      <c r="HO140" s="30"/>
      <c r="HP140" s="30"/>
      <c r="HQ140" s="30"/>
      <c r="HR140" s="30"/>
      <c r="HS140" s="30"/>
      <c r="HT140" s="30"/>
      <c r="HU140" s="30"/>
      <c r="HV140" s="30"/>
      <c r="HW140" s="30"/>
      <c r="HX140" s="30"/>
      <c r="HY140" s="30"/>
      <c r="HZ140" s="30"/>
      <c r="IA140" s="30"/>
      <c r="IB140" s="30"/>
      <c r="IC140" s="30"/>
      <c r="ID140" s="30"/>
      <c r="IE140" s="30"/>
      <c r="IF140" s="30"/>
      <c r="IG140" s="30"/>
      <c r="IH140" s="30"/>
      <c r="II140" s="30"/>
      <c r="IJ140" s="30"/>
      <c r="IK140" s="30"/>
      <c r="IL140" s="30"/>
      <c r="IM140" s="30"/>
      <c r="IN140" s="30"/>
      <c r="IO140" s="30"/>
      <c r="IP140" s="30"/>
      <c r="IQ140" s="30"/>
      <c r="IR140" s="30"/>
      <c r="IS140" s="30"/>
      <c r="IT140" s="30"/>
      <c r="IU140" s="30"/>
      <c r="IV140" s="30"/>
      <c r="IW140" s="30"/>
      <c r="IX140" s="30"/>
      <c r="IY140" s="30"/>
      <c r="IZ140" s="30"/>
      <c r="JA140" s="30"/>
      <c r="JB140" s="30"/>
      <c r="JC140" s="30"/>
      <c r="JD140" s="30"/>
      <c r="JE140" s="30"/>
      <c r="JF140" s="30"/>
      <c r="JG140" s="30"/>
      <c r="JH140" s="30"/>
      <c r="JI140" s="30"/>
      <c r="JJ140" s="30"/>
      <c r="JK140" s="30"/>
      <c r="JL140" s="30"/>
      <c r="JM140" s="30"/>
      <c r="JN140" s="30"/>
      <c r="JO140" s="30"/>
      <c r="JP140" s="30"/>
      <c r="JQ140" s="30"/>
      <c r="JR140" s="30"/>
      <c r="JS140" s="30"/>
      <c r="JT140" s="30"/>
      <c r="JU140" s="30"/>
      <c r="JV140" s="30"/>
      <c r="JW140" s="30"/>
      <c r="JX140" s="30"/>
      <c r="JY140" s="30"/>
      <c r="JZ140" s="30"/>
      <c r="KA140" s="30"/>
      <c r="KB140" s="30"/>
      <c r="KC140" s="30"/>
      <c r="KD140" s="30"/>
    </row>
    <row r="141" spans="1:290" ht="16" x14ac:dyDescent="0.2">
      <c r="A141" s="1"/>
      <c r="B141" s="18">
        <v>21985164</v>
      </c>
      <c r="C141" s="19" t="s">
        <v>2247</v>
      </c>
      <c r="D141" s="20" t="s">
        <v>2248</v>
      </c>
      <c r="E141" s="21">
        <v>42</v>
      </c>
      <c r="F141" s="22" t="s">
        <v>591</v>
      </c>
      <c r="G141" s="22" t="s">
        <v>45</v>
      </c>
      <c r="H141" s="22">
        <v>0.61</v>
      </c>
      <c r="I141" s="23" t="s">
        <v>592</v>
      </c>
      <c r="J141" s="22" t="s">
        <v>593</v>
      </c>
      <c r="K141" s="22">
        <v>4.0000000000000002E-4</v>
      </c>
      <c r="L141" s="22">
        <v>0</v>
      </c>
      <c r="M141" s="22">
        <v>0</v>
      </c>
      <c r="N141" s="22">
        <v>0</v>
      </c>
      <c r="O141" s="22">
        <v>4.0000000000000002E-4</v>
      </c>
      <c r="P141" s="22">
        <v>4.0000000000000002E-4</v>
      </c>
      <c r="Q141" s="22">
        <v>0</v>
      </c>
      <c r="R141" s="22" t="s">
        <v>413</v>
      </c>
      <c r="S141" s="24">
        <f t="shared" si="4"/>
        <v>1</v>
      </c>
      <c r="T141" s="21">
        <v>131</v>
      </c>
      <c r="U141" s="21" t="s">
        <v>39</v>
      </c>
      <c r="V141" s="25" t="s">
        <v>39</v>
      </c>
      <c r="W141" s="26" t="s">
        <v>607</v>
      </c>
      <c r="X141" s="22" t="s">
        <v>2249</v>
      </c>
      <c r="Y141" s="31">
        <v>165</v>
      </c>
      <c r="Z141" s="32">
        <v>1741231703</v>
      </c>
      <c r="AA141" s="32" t="s">
        <v>2250</v>
      </c>
      <c r="AB141" s="32" t="s">
        <v>2249</v>
      </c>
      <c r="AC141" s="31">
        <v>1</v>
      </c>
      <c r="AD141" s="32" t="s">
        <v>1264</v>
      </c>
      <c r="AE141" s="32" t="s">
        <v>598</v>
      </c>
      <c r="AF141" s="32" t="s">
        <v>2251</v>
      </c>
      <c r="AG141" s="31">
        <v>3</v>
      </c>
      <c r="AH141" s="32" t="s">
        <v>2252</v>
      </c>
      <c r="AI141" s="32" t="s">
        <v>601</v>
      </c>
      <c r="AJ141" s="32" t="s">
        <v>602</v>
      </c>
      <c r="AK141" s="32">
        <v>4.3223311124433999E-4</v>
      </c>
      <c r="AL141" s="32">
        <v>1.6859612090603001E-5</v>
      </c>
      <c r="AM141" s="32">
        <v>3.2171420122505003E-5</v>
      </c>
      <c r="AN141" s="32">
        <v>6.6847739562275341E-2</v>
      </c>
      <c r="AO141" s="32">
        <v>0.98523313623621045</v>
      </c>
      <c r="AP141" s="32">
        <v>3.8429838121218772E-2</v>
      </c>
      <c r="AQ141" s="32">
        <v>7.3331608152875843E-2</v>
      </c>
      <c r="AR141" s="32"/>
      <c r="AS141" s="32"/>
      <c r="AT141" s="17" t="s">
        <v>41</v>
      </c>
      <c r="AU141" s="17" t="s">
        <v>41</v>
      </c>
      <c r="AV141" s="17" t="s">
        <v>42</v>
      </c>
      <c r="AW141" s="17" t="s">
        <v>42</v>
      </c>
      <c r="AX141" s="29">
        <v>1</v>
      </c>
      <c r="AY141" s="30" t="s">
        <v>603</v>
      </c>
      <c r="AZ141" s="30"/>
      <c r="BA141" s="30"/>
      <c r="BB141" s="30"/>
      <c r="BC141" s="30"/>
      <c r="BD141" s="30"/>
      <c r="BE141" s="30"/>
      <c r="BF141" s="30"/>
      <c r="BG141" s="30"/>
      <c r="BH141" s="30"/>
      <c r="BI141" s="30"/>
      <c r="BJ141" s="30"/>
      <c r="BK141" s="30"/>
      <c r="BL141" s="30"/>
      <c r="BM141" s="30"/>
      <c r="BN141" s="30"/>
      <c r="BO141" s="30"/>
      <c r="BP141" s="30"/>
      <c r="BQ141" s="30"/>
      <c r="BR141" s="30"/>
      <c r="BS141" s="30"/>
      <c r="BT141" s="30"/>
      <c r="BU141" s="30"/>
      <c r="BV141" s="30"/>
      <c r="BW141" s="30"/>
      <c r="BX141" s="30"/>
      <c r="BY141" s="30"/>
      <c r="BZ141" s="30"/>
      <c r="CA141" s="30"/>
      <c r="CB141" s="30"/>
      <c r="CC141" s="30"/>
      <c r="CD141" s="30"/>
      <c r="CE141" s="30"/>
      <c r="CF141" s="30"/>
      <c r="CG141" s="30"/>
      <c r="CH141" s="30"/>
      <c r="CI141" s="30"/>
      <c r="CJ141" s="30"/>
      <c r="CK141" s="30"/>
      <c r="CL141" s="30"/>
      <c r="CM141" s="30"/>
      <c r="CN141" s="30"/>
      <c r="CO141" s="30"/>
      <c r="CP141" s="30"/>
      <c r="CQ141" s="30"/>
      <c r="CR141" s="30"/>
      <c r="CS141" s="30"/>
      <c r="CT141" s="30"/>
      <c r="CU141" s="30"/>
      <c r="CV141" s="30"/>
      <c r="CW141" s="30"/>
      <c r="CX141" s="30"/>
      <c r="CY141" s="30"/>
      <c r="CZ141" s="30"/>
      <c r="DA141" s="30"/>
      <c r="DB141" s="30"/>
      <c r="DC141" s="30"/>
      <c r="DD141" s="30"/>
      <c r="DE141" s="30"/>
      <c r="DF141" s="30"/>
      <c r="DG141" s="30"/>
      <c r="DH141" s="30"/>
      <c r="DI141" s="30"/>
      <c r="DJ141" s="30"/>
      <c r="DK141" s="30"/>
      <c r="DL141" s="30"/>
      <c r="DM141" s="30"/>
      <c r="DN141" s="30"/>
      <c r="DO141" s="30"/>
      <c r="DP141" s="30"/>
      <c r="DQ141" s="30"/>
      <c r="DR141" s="30"/>
      <c r="DS141" s="30"/>
      <c r="DT141" s="30"/>
      <c r="DU141" s="30"/>
      <c r="DV141" s="30"/>
      <c r="DW141" s="30"/>
      <c r="DX141" s="30"/>
      <c r="DY141" s="30"/>
      <c r="DZ141" s="30"/>
      <c r="EA141" s="30"/>
      <c r="EB141" s="30"/>
      <c r="EC141" s="30"/>
      <c r="ED141" s="30"/>
      <c r="EE141" s="30"/>
      <c r="EF141" s="30"/>
      <c r="EG141" s="30"/>
      <c r="EH141" s="30"/>
      <c r="EI141" s="30"/>
      <c r="EJ141" s="30"/>
      <c r="EK141" s="30"/>
      <c r="EL141" s="30"/>
      <c r="EM141" s="30"/>
      <c r="EN141" s="30"/>
      <c r="EO141" s="30"/>
      <c r="EP141" s="30"/>
      <c r="EQ141" s="30"/>
      <c r="ER141" s="30"/>
      <c r="ES141" s="30"/>
      <c r="ET141" s="30"/>
      <c r="EU141" s="30"/>
      <c r="EV141" s="30"/>
      <c r="EW141" s="30"/>
      <c r="EX141" s="30"/>
      <c r="EY141" s="30"/>
      <c r="EZ141" s="30"/>
      <c r="FA141" s="30"/>
      <c r="FB141" s="30"/>
      <c r="FC141" s="30"/>
      <c r="FD141" s="30"/>
      <c r="FE141" s="30"/>
      <c r="FF141" s="30"/>
      <c r="FG141" s="30"/>
      <c r="FH141" s="30"/>
      <c r="FI141" s="30"/>
      <c r="FJ141" s="30"/>
      <c r="FK141" s="30"/>
      <c r="FL141" s="30"/>
      <c r="FM141" s="30"/>
      <c r="FN141" s="30"/>
      <c r="FO141" s="30"/>
      <c r="FP141" s="30"/>
      <c r="FQ141" s="30"/>
      <c r="FR141" s="30"/>
      <c r="FS141" s="30"/>
      <c r="FT141" s="30"/>
      <c r="FU141" s="30"/>
      <c r="FV141" s="30"/>
      <c r="FW141" s="30"/>
      <c r="FX141" s="30"/>
      <c r="FY141" s="30"/>
      <c r="FZ141" s="30"/>
      <c r="GA141" s="30"/>
      <c r="GB141" s="30"/>
      <c r="GC141" s="30"/>
      <c r="GD141" s="30"/>
      <c r="GE141" s="30"/>
      <c r="GF141" s="30"/>
      <c r="GG141" s="30"/>
      <c r="GH141" s="30"/>
      <c r="GI141" s="30"/>
      <c r="GJ141" s="30"/>
      <c r="GK141" s="30"/>
      <c r="GL141" s="30"/>
      <c r="GM141" s="30"/>
      <c r="GN141" s="30"/>
      <c r="GO141" s="30"/>
      <c r="GP141" s="30"/>
      <c r="GQ141" s="30"/>
      <c r="GR141" s="30"/>
      <c r="GS141" s="30"/>
      <c r="GT141" s="30"/>
      <c r="GU141" s="30"/>
      <c r="GV141" s="30"/>
      <c r="GW141" s="30"/>
      <c r="GX141" s="30"/>
      <c r="GY141" s="30"/>
      <c r="GZ141" s="30"/>
      <c r="HA141" s="30"/>
      <c r="HB141" s="30"/>
      <c r="HC141" s="30"/>
      <c r="HD141" s="30"/>
      <c r="HE141" s="30"/>
      <c r="HF141" s="30"/>
      <c r="HG141" s="30"/>
      <c r="HH141" s="30"/>
      <c r="HI141" s="30"/>
      <c r="HJ141" s="30"/>
      <c r="HK141" s="30"/>
      <c r="HL141" s="30"/>
      <c r="HM141" s="30"/>
      <c r="HN141" s="30"/>
      <c r="HO141" s="30"/>
      <c r="HP141" s="30"/>
      <c r="HQ141" s="30"/>
      <c r="HR141" s="30"/>
      <c r="HS141" s="30"/>
      <c r="HT141" s="30"/>
      <c r="HU141" s="30"/>
      <c r="HV141" s="30"/>
      <c r="HW141" s="30"/>
      <c r="HX141" s="30"/>
      <c r="HY141" s="30"/>
      <c r="HZ141" s="30"/>
      <c r="IA141" s="30"/>
      <c r="IB141" s="30"/>
      <c r="IC141" s="30"/>
      <c r="ID141" s="30"/>
      <c r="IE141" s="30"/>
      <c r="IF141" s="30"/>
      <c r="IG141" s="30"/>
      <c r="IH141" s="30"/>
      <c r="II141" s="30"/>
      <c r="IJ141" s="30"/>
      <c r="IK141" s="30"/>
      <c r="IL141" s="30"/>
      <c r="IM141" s="30"/>
      <c r="IN141" s="30"/>
      <c r="IO141" s="30"/>
      <c r="IP141" s="30"/>
      <c r="IQ141" s="30"/>
      <c r="IR141" s="30"/>
      <c r="IS141" s="30"/>
      <c r="IT141" s="30"/>
      <c r="IU141" s="30"/>
      <c r="IV141" s="30"/>
      <c r="IW141" s="30"/>
      <c r="IX141" s="30"/>
      <c r="IY141" s="30"/>
      <c r="IZ141" s="30"/>
      <c r="JA141" s="30"/>
      <c r="JB141" s="30"/>
      <c r="JC141" s="30"/>
      <c r="JD141" s="30"/>
      <c r="JE141" s="30"/>
      <c r="JF141" s="30"/>
      <c r="JG141" s="30"/>
      <c r="JH141" s="30"/>
      <c r="JI141" s="30"/>
      <c r="JJ141" s="30"/>
      <c r="JK141" s="30"/>
      <c r="JL141" s="30"/>
      <c r="JM141" s="30"/>
      <c r="JN141" s="30"/>
      <c r="JO141" s="30"/>
      <c r="JP141" s="30"/>
      <c r="JQ141" s="30"/>
      <c r="JR141" s="30"/>
      <c r="JS141" s="30"/>
      <c r="JT141" s="30"/>
      <c r="JU141" s="30"/>
      <c r="JV141" s="30"/>
      <c r="JW141" s="30"/>
      <c r="JX141" s="30"/>
      <c r="JY141" s="30"/>
      <c r="JZ141" s="30"/>
      <c r="KA141" s="30"/>
      <c r="KB141" s="30"/>
      <c r="KC141" s="30"/>
      <c r="KD141" s="30"/>
    </row>
    <row r="142" spans="1:290" ht="16" x14ac:dyDescent="0.2">
      <c r="A142" s="1"/>
      <c r="B142" s="8">
        <v>21986973</v>
      </c>
      <c r="C142" s="9" t="s">
        <v>2253</v>
      </c>
      <c r="D142" s="10" t="s">
        <v>2254</v>
      </c>
      <c r="E142" s="11">
        <v>111</v>
      </c>
      <c r="F142" s="12"/>
      <c r="G142" s="12" t="s">
        <v>45</v>
      </c>
      <c r="H142" s="12">
        <v>0.61</v>
      </c>
      <c r="I142" s="13" t="s">
        <v>592</v>
      </c>
      <c r="J142" s="12" t="s">
        <v>593</v>
      </c>
      <c r="K142" s="12">
        <v>2.0000000000000001E-4</v>
      </c>
      <c r="L142" s="12">
        <v>0</v>
      </c>
      <c r="M142" s="12">
        <v>1E-4</v>
      </c>
      <c r="N142" s="12">
        <v>1E-4</v>
      </c>
      <c r="O142" s="12">
        <v>2.0000000000000001E-4</v>
      </c>
      <c r="P142" s="12">
        <v>2.9999999999999997E-4</v>
      </c>
      <c r="Q142" s="12">
        <v>0</v>
      </c>
      <c r="R142" s="12" t="s">
        <v>413</v>
      </c>
      <c r="S142" s="14">
        <f t="shared" si="4"/>
        <v>1</v>
      </c>
      <c r="T142" s="11">
        <v>133</v>
      </c>
      <c r="U142" s="11" t="s">
        <v>39</v>
      </c>
      <c r="V142" s="27" t="s">
        <v>39</v>
      </c>
      <c r="W142" s="15" t="s">
        <v>1879</v>
      </c>
      <c r="X142" s="12"/>
      <c r="Y142" s="29">
        <v>190</v>
      </c>
      <c r="Z142" s="16"/>
      <c r="AA142" s="16"/>
      <c r="AB142" s="16"/>
      <c r="AC142" s="29"/>
      <c r="AD142" s="16"/>
      <c r="AE142" s="16"/>
      <c r="AF142" s="16"/>
      <c r="AG142" s="29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7" t="s">
        <v>41</v>
      </c>
      <c r="AU142" s="17" t="s">
        <v>41</v>
      </c>
      <c r="AV142" s="17" t="s">
        <v>42</v>
      </c>
      <c r="AW142" s="17" t="s">
        <v>42</v>
      </c>
      <c r="AX142" s="29"/>
      <c r="AY142" s="30"/>
      <c r="AZ142" s="30"/>
      <c r="BA142" s="30"/>
      <c r="BB142" s="30"/>
      <c r="BC142" s="30"/>
      <c r="BD142" s="30"/>
      <c r="BE142" s="30"/>
      <c r="BF142" s="30"/>
      <c r="BG142" s="30"/>
      <c r="BH142" s="30"/>
      <c r="BI142" s="30"/>
      <c r="BJ142" s="30"/>
      <c r="BK142" s="30"/>
      <c r="BL142" s="30"/>
      <c r="BM142" s="30"/>
      <c r="BN142" s="30"/>
      <c r="BO142" s="30"/>
      <c r="BP142" s="30"/>
      <c r="BQ142" s="30"/>
      <c r="BR142" s="30"/>
      <c r="BS142" s="30"/>
      <c r="BT142" s="30"/>
      <c r="BU142" s="30"/>
      <c r="BV142" s="30"/>
      <c r="BW142" s="30"/>
      <c r="BX142" s="30"/>
      <c r="BY142" s="30"/>
      <c r="BZ142" s="30"/>
      <c r="CA142" s="30"/>
      <c r="CB142" s="30"/>
      <c r="CC142" s="30"/>
      <c r="CD142" s="30"/>
      <c r="CE142" s="30"/>
      <c r="CF142" s="30"/>
      <c r="CG142" s="30"/>
      <c r="CH142" s="30"/>
      <c r="CI142" s="30"/>
      <c r="CJ142" s="30"/>
      <c r="CK142" s="30"/>
      <c r="CL142" s="30"/>
      <c r="CM142" s="30"/>
      <c r="CN142" s="30"/>
      <c r="CO142" s="30"/>
      <c r="CP142" s="30"/>
      <c r="CQ142" s="30"/>
      <c r="CR142" s="30"/>
      <c r="CS142" s="30"/>
      <c r="CT142" s="30"/>
      <c r="CU142" s="30"/>
      <c r="CV142" s="30"/>
      <c r="CW142" s="30"/>
      <c r="CX142" s="30"/>
      <c r="CY142" s="30"/>
      <c r="CZ142" s="30"/>
      <c r="DA142" s="30"/>
      <c r="DB142" s="30"/>
      <c r="DC142" s="30"/>
      <c r="DD142" s="30"/>
      <c r="DE142" s="30"/>
      <c r="DF142" s="30"/>
      <c r="DG142" s="30"/>
      <c r="DH142" s="30"/>
      <c r="DI142" s="30"/>
      <c r="DJ142" s="30"/>
      <c r="DK142" s="30"/>
      <c r="DL142" s="30"/>
      <c r="DM142" s="30"/>
      <c r="DN142" s="30"/>
      <c r="DO142" s="30"/>
      <c r="DP142" s="30"/>
      <c r="DQ142" s="30"/>
      <c r="DR142" s="30"/>
      <c r="DS142" s="30"/>
      <c r="DT142" s="30"/>
      <c r="DU142" s="30"/>
      <c r="DV142" s="30"/>
      <c r="DW142" s="30"/>
      <c r="DX142" s="30"/>
      <c r="DY142" s="30"/>
      <c r="DZ142" s="30"/>
      <c r="EA142" s="30"/>
      <c r="EB142" s="30"/>
      <c r="EC142" s="30"/>
      <c r="ED142" s="30"/>
      <c r="EE142" s="30"/>
      <c r="EF142" s="30"/>
      <c r="EG142" s="30"/>
      <c r="EH142" s="30"/>
      <c r="EI142" s="30"/>
      <c r="EJ142" s="30"/>
      <c r="EK142" s="30"/>
      <c r="EL142" s="30"/>
      <c r="EM142" s="30"/>
      <c r="EN142" s="30"/>
      <c r="EO142" s="30"/>
      <c r="EP142" s="30"/>
      <c r="EQ142" s="30"/>
      <c r="ER142" s="30"/>
      <c r="ES142" s="30"/>
      <c r="ET142" s="30"/>
      <c r="EU142" s="30"/>
      <c r="EV142" s="30"/>
      <c r="EW142" s="30"/>
      <c r="EX142" s="30"/>
      <c r="EY142" s="30"/>
      <c r="EZ142" s="30"/>
      <c r="FA142" s="30"/>
      <c r="FB142" s="30"/>
      <c r="FC142" s="30"/>
      <c r="FD142" s="30"/>
      <c r="FE142" s="30"/>
      <c r="FF142" s="30"/>
      <c r="FG142" s="30"/>
      <c r="FH142" s="30"/>
      <c r="FI142" s="30"/>
      <c r="FJ142" s="30"/>
      <c r="FK142" s="30"/>
      <c r="FL142" s="30"/>
      <c r="FM142" s="30"/>
      <c r="FN142" s="30"/>
      <c r="FO142" s="30"/>
      <c r="FP142" s="30"/>
      <c r="FQ142" s="30"/>
      <c r="FR142" s="30"/>
      <c r="FS142" s="30"/>
      <c r="FT142" s="30"/>
      <c r="FU142" s="30"/>
      <c r="FV142" s="30"/>
      <c r="FW142" s="30"/>
      <c r="FX142" s="30"/>
      <c r="FY142" s="30"/>
      <c r="FZ142" s="30"/>
      <c r="GA142" s="30"/>
      <c r="GB142" s="30"/>
      <c r="GC142" s="30"/>
      <c r="GD142" s="30"/>
      <c r="GE142" s="30"/>
      <c r="GF142" s="30"/>
      <c r="GG142" s="30"/>
      <c r="GH142" s="30"/>
      <c r="GI142" s="30"/>
      <c r="GJ142" s="30"/>
      <c r="GK142" s="30"/>
      <c r="GL142" s="30"/>
      <c r="GM142" s="30"/>
      <c r="GN142" s="30"/>
      <c r="GO142" s="30"/>
      <c r="GP142" s="30"/>
      <c r="GQ142" s="30"/>
      <c r="GR142" s="30"/>
      <c r="GS142" s="30"/>
      <c r="GT142" s="30"/>
      <c r="GU142" s="30"/>
      <c r="GV142" s="30"/>
      <c r="GW142" s="30"/>
      <c r="GX142" s="30"/>
      <c r="GY142" s="30"/>
      <c r="GZ142" s="30"/>
      <c r="HA142" s="30"/>
      <c r="HB142" s="30"/>
      <c r="HC142" s="30"/>
      <c r="HD142" s="30"/>
      <c r="HE142" s="30"/>
      <c r="HF142" s="30"/>
      <c r="HG142" s="30"/>
      <c r="HH142" s="30"/>
      <c r="HI142" s="30"/>
      <c r="HJ142" s="30"/>
      <c r="HK142" s="30"/>
      <c r="HL142" s="30"/>
      <c r="HM142" s="30"/>
      <c r="HN142" s="30"/>
      <c r="HO142" s="30"/>
      <c r="HP142" s="30"/>
      <c r="HQ142" s="30"/>
      <c r="HR142" s="30"/>
      <c r="HS142" s="30"/>
      <c r="HT142" s="30"/>
      <c r="HU142" s="30"/>
      <c r="HV142" s="30"/>
      <c r="HW142" s="30"/>
      <c r="HX142" s="30"/>
      <c r="HY142" s="30"/>
      <c r="HZ142" s="30"/>
      <c r="IA142" s="30"/>
      <c r="IB142" s="30"/>
      <c r="IC142" s="30"/>
      <c r="ID142" s="30"/>
      <c r="IE142" s="30"/>
      <c r="IF142" s="30"/>
      <c r="IG142" s="30"/>
      <c r="IH142" s="30"/>
      <c r="II142" s="30"/>
      <c r="IJ142" s="30"/>
      <c r="IK142" s="30"/>
      <c r="IL142" s="30"/>
      <c r="IM142" s="30"/>
      <c r="IN142" s="30"/>
      <c r="IO142" s="30"/>
      <c r="IP142" s="30"/>
      <c r="IQ142" s="30"/>
      <c r="IR142" s="30"/>
      <c r="IS142" s="30"/>
      <c r="IT142" s="30"/>
      <c r="IU142" s="30"/>
      <c r="IV142" s="30"/>
      <c r="IW142" s="30"/>
      <c r="IX142" s="30"/>
      <c r="IY142" s="30"/>
      <c r="IZ142" s="30"/>
      <c r="JA142" s="30"/>
      <c r="JB142" s="30"/>
      <c r="JC142" s="30"/>
      <c r="JD142" s="30"/>
      <c r="JE142" s="30"/>
      <c r="JF142" s="30"/>
      <c r="JG142" s="30"/>
      <c r="JH142" s="30"/>
      <c r="JI142" s="30"/>
      <c r="JJ142" s="30"/>
      <c r="JK142" s="30"/>
      <c r="JL142" s="30"/>
      <c r="JM142" s="30"/>
      <c r="JN142" s="30"/>
      <c r="JO142" s="30"/>
      <c r="JP142" s="30"/>
      <c r="JQ142" s="30"/>
      <c r="JR142" s="30"/>
      <c r="JS142" s="30"/>
      <c r="JT142" s="30"/>
      <c r="JU142" s="30"/>
      <c r="JV142" s="30"/>
      <c r="JW142" s="30"/>
      <c r="JX142" s="30"/>
      <c r="JY142" s="30"/>
      <c r="JZ142" s="30"/>
      <c r="KA142" s="30"/>
      <c r="KB142" s="30"/>
      <c r="KC142" s="30"/>
      <c r="KD142" s="30"/>
    </row>
    <row r="143" spans="1:290" ht="16" x14ac:dyDescent="0.2">
      <c r="A143" s="1"/>
      <c r="B143" s="18">
        <v>21985701</v>
      </c>
      <c r="C143" s="19" t="s">
        <v>2255</v>
      </c>
      <c r="D143" s="20" t="s">
        <v>2256</v>
      </c>
      <c r="E143" s="21">
        <v>69</v>
      </c>
      <c r="F143" s="22" t="s">
        <v>591</v>
      </c>
      <c r="G143" s="22" t="s">
        <v>36</v>
      </c>
      <c r="H143" s="22">
        <v>0.61</v>
      </c>
      <c r="I143" s="23" t="s">
        <v>592</v>
      </c>
      <c r="J143" s="22" t="s">
        <v>593</v>
      </c>
      <c r="K143" s="22">
        <v>2.0000000000000001E-4</v>
      </c>
      <c r="L143" s="22">
        <v>0</v>
      </c>
      <c r="M143" s="22">
        <v>0</v>
      </c>
      <c r="N143" s="22">
        <v>0</v>
      </c>
      <c r="O143" s="22">
        <v>2.0000000000000001E-4</v>
      </c>
      <c r="P143" s="22">
        <v>2.0000000000000001E-4</v>
      </c>
      <c r="Q143" s="22">
        <v>0</v>
      </c>
      <c r="R143" s="22" t="s">
        <v>413</v>
      </c>
      <c r="S143" s="24">
        <f t="shared" si="4"/>
        <v>1</v>
      </c>
      <c r="T143" s="21">
        <v>134</v>
      </c>
      <c r="U143" s="21" t="s">
        <v>39</v>
      </c>
      <c r="V143" s="25" t="s">
        <v>39</v>
      </c>
      <c r="W143" s="26" t="s">
        <v>906</v>
      </c>
      <c r="X143" s="22" t="s">
        <v>2257</v>
      </c>
      <c r="Y143" s="31">
        <v>171</v>
      </c>
      <c r="Z143" s="32">
        <v>1741238159</v>
      </c>
      <c r="AA143" s="32" t="s">
        <v>2258</v>
      </c>
      <c r="AB143" s="32" t="s">
        <v>2257</v>
      </c>
      <c r="AC143" s="31">
        <v>1</v>
      </c>
      <c r="AD143" s="32" t="s">
        <v>1264</v>
      </c>
      <c r="AE143" s="32" t="s">
        <v>598</v>
      </c>
      <c r="AF143" s="32" t="s">
        <v>2259</v>
      </c>
      <c r="AG143" s="31">
        <v>4</v>
      </c>
      <c r="AH143" s="32" t="s">
        <v>2260</v>
      </c>
      <c r="AI143" s="32" t="s">
        <v>640</v>
      </c>
      <c r="AJ143" s="32" t="s">
        <v>641</v>
      </c>
      <c r="AK143" s="32">
        <v>1.52222751561915E-4</v>
      </c>
      <c r="AL143" s="32">
        <v>9.2341782442640006E-6</v>
      </c>
      <c r="AM143" s="32">
        <v>2.6611873539323999E-5</v>
      </c>
      <c r="AN143" s="32">
        <v>0.14150073306116101</v>
      </c>
      <c r="AO143" s="32">
        <v>0.34976647012860451</v>
      </c>
      <c r="AP143" s="32">
        <v>2.121762940095643E-2</v>
      </c>
      <c r="AQ143" s="32">
        <v>6.1146845500110812E-2</v>
      </c>
      <c r="AR143" s="32"/>
      <c r="AS143" s="32"/>
      <c r="AT143" s="17" t="s">
        <v>41</v>
      </c>
      <c r="AU143" s="17" t="s">
        <v>41</v>
      </c>
      <c r="AV143" s="17" t="s">
        <v>42</v>
      </c>
      <c r="AW143" s="17" t="s">
        <v>42</v>
      </c>
      <c r="AX143" s="29">
        <v>1</v>
      </c>
      <c r="AY143" s="30" t="s">
        <v>603</v>
      </c>
      <c r="AZ143" s="30"/>
      <c r="BA143" s="30"/>
      <c r="BB143" s="30"/>
      <c r="BC143" s="30"/>
      <c r="BD143" s="30"/>
      <c r="BE143" s="30"/>
      <c r="BF143" s="30"/>
      <c r="BG143" s="30"/>
      <c r="BH143" s="30"/>
      <c r="BI143" s="30"/>
      <c r="BJ143" s="30"/>
      <c r="BK143" s="30"/>
      <c r="BL143" s="30"/>
      <c r="BM143" s="30"/>
      <c r="BN143" s="30"/>
      <c r="BO143" s="30"/>
      <c r="BP143" s="30"/>
      <c r="BQ143" s="30"/>
      <c r="BR143" s="30"/>
      <c r="BS143" s="30"/>
      <c r="BT143" s="30"/>
      <c r="BU143" s="30"/>
      <c r="BV143" s="30"/>
      <c r="BW143" s="30"/>
      <c r="BX143" s="30"/>
      <c r="BY143" s="30"/>
      <c r="BZ143" s="30"/>
      <c r="CA143" s="30"/>
      <c r="CB143" s="30"/>
      <c r="CC143" s="30"/>
      <c r="CD143" s="30"/>
      <c r="CE143" s="30"/>
      <c r="CF143" s="30"/>
      <c r="CG143" s="30"/>
      <c r="CH143" s="30"/>
      <c r="CI143" s="30"/>
      <c r="CJ143" s="30"/>
      <c r="CK143" s="30"/>
      <c r="CL143" s="30"/>
      <c r="CM143" s="30"/>
      <c r="CN143" s="30"/>
      <c r="CO143" s="30"/>
      <c r="CP143" s="30"/>
      <c r="CQ143" s="30"/>
      <c r="CR143" s="30"/>
      <c r="CS143" s="30"/>
      <c r="CT143" s="30"/>
      <c r="CU143" s="30"/>
      <c r="CV143" s="30"/>
      <c r="CW143" s="30"/>
      <c r="CX143" s="30"/>
      <c r="CY143" s="30"/>
      <c r="CZ143" s="30"/>
      <c r="DA143" s="30"/>
      <c r="DB143" s="30"/>
      <c r="DC143" s="30"/>
      <c r="DD143" s="30"/>
      <c r="DE143" s="30"/>
      <c r="DF143" s="30"/>
      <c r="DG143" s="30"/>
      <c r="DH143" s="30"/>
      <c r="DI143" s="30"/>
      <c r="DJ143" s="30"/>
      <c r="DK143" s="30"/>
      <c r="DL143" s="30"/>
      <c r="DM143" s="30"/>
      <c r="DN143" s="30"/>
      <c r="DO143" s="30"/>
      <c r="DP143" s="30"/>
      <c r="DQ143" s="30"/>
      <c r="DR143" s="30"/>
      <c r="DS143" s="30"/>
      <c r="DT143" s="30"/>
      <c r="DU143" s="30"/>
      <c r="DV143" s="30"/>
      <c r="DW143" s="30"/>
      <c r="DX143" s="30"/>
      <c r="DY143" s="30"/>
      <c r="DZ143" s="30"/>
      <c r="EA143" s="30"/>
      <c r="EB143" s="30"/>
      <c r="EC143" s="30"/>
      <c r="ED143" s="30"/>
      <c r="EE143" s="30"/>
      <c r="EF143" s="30"/>
      <c r="EG143" s="30"/>
      <c r="EH143" s="30"/>
      <c r="EI143" s="30"/>
      <c r="EJ143" s="30"/>
      <c r="EK143" s="30"/>
      <c r="EL143" s="30"/>
      <c r="EM143" s="30"/>
      <c r="EN143" s="30"/>
      <c r="EO143" s="30"/>
      <c r="EP143" s="30"/>
      <c r="EQ143" s="30"/>
      <c r="ER143" s="30"/>
      <c r="ES143" s="30"/>
      <c r="ET143" s="30"/>
      <c r="EU143" s="30"/>
      <c r="EV143" s="30"/>
      <c r="EW143" s="30"/>
      <c r="EX143" s="30"/>
      <c r="EY143" s="30"/>
      <c r="EZ143" s="30"/>
      <c r="FA143" s="30"/>
      <c r="FB143" s="30"/>
      <c r="FC143" s="30"/>
      <c r="FD143" s="30"/>
      <c r="FE143" s="30"/>
      <c r="FF143" s="30"/>
      <c r="FG143" s="30"/>
      <c r="FH143" s="30"/>
      <c r="FI143" s="30"/>
      <c r="FJ143" s="30"/>
      <c r="FK143" s="30"/>
      <c r="FL143" s="30"/>
      <c r="FM143" s="30"/>
      <c r="FN143" s="30"/>
      <c r="FO143" s="30"/>
      <c r="FP143" s="30"/>
      <c r="FQ143" s="30"/>
      <c r="FR143" s="30"/>
      <c r="FS143" s="30"/>
      <c r="FT143" s="30"/>
      <c r="FU143" s="30"/>
      <c r="FV143" s="30"/>
      <c r="FW143" s="30"/>
      <c r="FX143" s="30"/>
      <c r="FY143" s="30"/>
      <c r="FZ143" s="30"/>
      <c r="GA143" s="30"/>
      <c r="GB143" s="30"/>
      <c r="GC143" s="30"/>
      <c r="GD143" s="30"/>
      <c r="GE143" s="30"/>
      <c r="GF143" s="30"/>
      <c r="GG143" s="30"/>
      <c r="GH143" s="30"/>
      <c r="GI143" s="30"/>
      <c r="GJ143" s="30"/>
      <c r="GK143" s="30"/>
      <c r="GL143" s="30"/>
      <c r="GM143" s="30"/>
      <c r="GN143" s="30"/>
      <c r="GO143" s="30"/>
      <c r="GP143" s="30"/>
      <c r="GQ143" s="30"/>
      <c r="GR143" s="30"/>
      <c r="GS143" s="30"/>
      <c r="GT143" s="30"/>
      <c r="GU143" s="30"/>
      <c r="GV143" s="30"/>
      <c r="GW143" s="30"/>
      <c r="GX143" s="30"/>
      <c r="GY143" s="30"/>
      <c r="GZ143" s="30"/>
      <c r="HA143" s="30"/>
      <c r="HB143" s="30"/>
      <c r="HC143" s="30"/>
      <c r="HD143" s="30"/>
      <c r="HE143" s="30"/>
      <c r="HF143" s="30"/>
      <c r="HG143" s="30"/>
      <c r="HH143" s="30"/>
      <c r="HI143" s="30"/>
      <c r="HJ143" s="30"/>
      <c r="HK143" s="30"/>
      <c r="HL143" s="30"/>
      <c r="HM143" s="30"/>
      <c r="HN143" s="30"/>
      <c r="HO143" s="30"/>
      <c r="HP143" s="30"/>
      <c r="HQ143" s="30"/>
      <c r="HR143" s="30"/>
      <c r="HS143" s="30"/>
      <c r="HT143" s="30"/>
      <c r="HU143" s="30"/>
      <c r="HV143" s="30"/>
      <c r="HW143" s="30"/>
      <c r="HX143" s="30"/>
      <c r="HY143" s="30"/>
      <c r="HZ143" s="30"/>
      <c r="IA143" s="30"/>
      <c r="IB143" s="30"/>
      <c r="IC143" s="30"/>
      <c r="ID143" s="30"/>
      <c r="IE143" s="30"/>
      <c r="IF143" s="30"/>
      <c r="IG143" s="30"/>
      <c r="IH143" s="30"/>
      <c r="II143" s="30"/>
      <c r="IJ143" s="30"/>
      <c r="IK143" s="30"/>
      <c r="IL143" s="30"/>
      <c r="IM143" s="30"/>
      <c r="IN143" s="30"/>
      <c r="IO143" s="30"/>
      <c r="IP143" s="30"/>
      <c r="IQ143" s="30"/>
      <c r="IR143" s="30"/>
      <c r="IS143" s="30"/>
      <c r="IT143" s="30"/>
      <c r="IU143" s="30"/>
      <c r="IV143" s="30"/>
      <c r="IW143" s="30"/>
      <c r="IX143" s="30"/>
      <c r="IY143" s="30"/>
      <c r="IZ143" s="30"/>
      <c r="JA143" s="30"/>
      <c r="JB143" s="30"/>
      <c r="JC143" s="30"/>
      <c r="JD143" s="30"/>
      <c r="JE143" s="30"/>
      <c r="JF143" s="30"/>
      <c r="JG143" s="30"/>
      <c r="JH143" s="30"/>
      <c r="JI143" s="30"/>
      <c r="JJ143" s="30"/>
      <c r="JK143" s="30"/>
      <c r="JL143" s="30"/>
      <c r="JM143" s="30"/>
      <c r="JN143" s="30"/>
      <c r="JO143" s="30"/>
      <c r="JP143" s="30"/>
      <c r="JQ143" s="30"/>
      <c r="JR143" s="30"/>
      <c r="JS143" s="30"/>
      <c r="JT143" s="30"/>
      <c r="JU143" s="30"/>
      <c r="JV143" s="30"/>
      <c r="JW143" s="30"/>
      <c r="JX143" s="30"/>
      <c r="JY143" s="30"/>
      <c r="JZ143" s="30"/>
      <c r="KA143" s="30"/>
      <c r="KB143" s="30"/>
      <c r="KC143" s="30"/>
      <c r="KD143" s="30"/>
    </row>
    <row r="144" spans="1:290" ht="16" x14ac:dyDescent="0.2">
      <c r="A144" s="1"/>
      <c r="B144" s="8">
        <v>21991275</v>
      </c>
      <c r="C144" s="9" t="s">
        <v>2261</v>
      </c>
      <c r="D144" s="10" t="s">
        <v>2262</v>
      </c>
      <c r="E144" s="11">
        <v>352</v>
      </c>
      <c r="F144" s="12" t="s">
        <v>591</v>
      </c>
      <c r="G144" s="12" t="s">
        <v>45</v>
      </c>
      <c r="H144" s="12">
        <v>0.72</v>
      </c>
      <c r="I144" s="13" t="s">
        <v>592</v>
      </c>
      <c r="J144" s="12" t="s">
        <v>593</v>
      </c>
      <c r="K144" s="12">
        <v>1E-4</v>
      </c>
      <c r="L144" s="12">
        <v>0</v>
      </c>
      <c r="M144" s="12">
        <v>0</v>
      </c>
      <c r="N144" s="12">
        <v>0</v>
      </c>
      <c r="O144" s="12">
        <v>1E-4</v>
      </c>
      <c r="P144" s="12">
        <v>1E-4</v>
      </c>
      <c r="Q144" s="12">
        <v>0</v>
      </c>
      <c r="R144" s="12" t="s">
        <v>413</v>
      </c>
      <c r="S144" s="14">
        <f t="shared" si="4"/>
        <v>1</v>
      </c>
      <c r="T144" s="11">
        <v>135</v>
      </c>
      <c r="U144" s="11" t="s">
        <v>39</v>
      </c>
      <c r="V144" s="27" t="s">
        <v>39</v>
      </c>
      <c r="W144" s="15" t="s">
        <v>607</v>
      </c>
      <c r="X144" s="12" t="s">
        <v>2263</v>
      </c>
      <c r="Y144" s="29">
        <v>267</v>
      </c>
      <c r="Z144" s="16">
        <v>1741305467</v>
      </c>
      <c r="AA144" s="16" t="s">
        <v>2264</v>
      </c>
      <c r="AB144" s="16" t="s">
        <v>2263</v>
      </c>
      <c r="AC144" s="29">
        <v>1</v>
      </c>
      <c r="AD144" s="16" t="s">
        <v>1264</v>
      </c>
      <c r="AE144" s="16" t="s">
        <v>598</v>
      </c>
      <c r="AF144" s="16" t="s">
        <v>2265</v>
      </c>
      <c r="AG144" s="29">
        <v>3</v>
      </c>
      <c r="AH144" s="16" t="s">
        <v>2266</v>
      </c>
      <c r="AI144" s="16" t="s">
        <v>601</v>
      </c>
      <c r="AJ144" s="16" t="s">
        <v>602</v>
      </c>
      <c r="AK144" s="16">
        <v>1.1944481303692501E-4</v>
      </c>
      <c r="AL144" s="16">
        <v>3.7296625018700001E-6</v>
      </c>
      <c r="AM144" s="16">
        <v>2.6611167106606001E-5</v>
      </c>
      <c r="AN144" s="16">
        <v>0.17766166794506899</v>
      </c>
      <c r="AO144" s="16">
        <v>0.26310463527626488</v>
      </c>
      <c r="AP144" s="16">
        <v>8.2154383041707548E-3</v>
      </c>
      <c r="AQ144" s="16">
        <v>5.8617207711605418E-2</v>
      </c>
      <c r="AR144" s="16"/>
      <c r="AS144" s="16"/>
      <c r="AT144" s="17" t="s">
        <v>41</v>
      </c>
      <c r="AU144" s="17" t="s">
        <v>41</v>
      </c>
      <c r="AV144" s="17" t="s">
        <v>42</v>
      </c>
      <c r="AW144" s="17" t="s">
        <v>42</v>
      </c>
      <c r="AX144" s="29">
        <v>1</v>
      </c>
      <c r="AY144" s="30" t="s">
        <v>603</v>
      </c>
      <c r="AZ144" s="30"/>
      <c r="BA144" s="30"/>
      <c r="BB144" s="30"/>
      <c r="BC144" s="30"/>
      <c r="BD144" s="30"/>
      <c r="BE144" s="30"/>
      <c r="BF144" s="30"/>
      <c r="BG144" s="30"/>
      <c r="BH144" s="30"/>
      <c r="BI144" s="30"/>
      <c r="BJ144" s="30"/>
      <c r="BK144" s="30"/>
      <c r="BL144" s="30"/>
      <c r="BM144" s="30"/>
      <c r="BN144" s="30"/>
      <c r="BO144" s="30"/>
      <c r="BP144" s="30"/>
      <c r="BQ144" s="30"/>
      <c r="BR144" s="30"/>
      <c r="BS144" s="30"/>
      <c r="BT144" s="30"/>
      <c r="BU144" s="30"/>
      <c r="BV144" s="30"/>
      <c r="BW144" s="30"/>
      <c r="BX144" s="30"/>
      <c r="BY144" s="30"/>
      <c r="BZ144" s="30"/>
      <c r="CA144" s="30"/>
      <c r="CB144" s="30"/>
      <c r="CC144" s="30"/>
      <c r="CD144" s="30"/>
      <c r="CE144" s="30"/>
      <c r="CF144" s="30"/>
      <c r="CG144" s="30"/>
      <c r="CH144" s="30"/>
      <c r="CI144" s="30"/>
      <c r="CJ144" s="30"/>
      <c r="CK144" s="30"/>
      <c r="CL144" s="30"/>
      <c r="CM144" s="30"/>
      <c r="CN144" s="30"/>
      <c r="CO144" s="30"/>
      <c r="CP144" s="30"/>
      <c r="CQ144" s="30"/>
      <c r="CR144" s="30"/>
      <c r="CS144" s="30"/>
      <c r="CT144" s="30"/>
      <c r="CU144" s="30"/>
      <c r="CV144" s="30"/>
      <c r="CW144" s="30"/>
      <c r="CX144" s="30"/>
      <c r="CY144" s="30"/>
      <c r="CZ144" s="30"/>
      <c r="DA144" s="30"/>
      <c r="DB144" s="30"/>
      <c r="DC144" s="30"/>
      <c r="DD144" s="30"/>
      <c r="DE144" s="30"/>
      <c r="DF144" s="30"/>
      <c r="DG144" s="30"/>
      <c r="DH144" s="30"/>
      <c r="DI144" s="30"/>
      <c r="DJ144" s="30"/>
      <c r="DK144" s="30"/>
      <c r="DL144" s="30"/>
      <c r="DM144" s="30"/>
      <c r="DN144" s="30"/>
      <c r="DO144" s="30"/>
      <c r="DP144" s="30"/>
      <c r="DQ144" s="30"/>
      <c r="DR144" s="30"/>
      <c r="DS144" s="30"/>
      <c r="DT144" s="30"/>
      <c r="DU144" s="30"/>
      <c r="DV144" s="30"/>
      <c r="DW144" s="30"/>
      <c r="DX144" s="30"/>
      <c r="DY144" s="30"/>
      <c r="DZ144" s="30"/>
      <c r="EA144" s="30"/>
      <c r="EB144" s="30"/>
      <c r="EC144" s="30"/>
      <c r="ED144" s="30"/>
      <c r="EE144" s="30"/>
      <c r="EF144" s="30"/>
      <c r="EG144" s="30"/>
      <c r="EH144" s="30"/>
      <c r="EI144" s="30"/>
      <c r="EJ144" s="30"/>
      <c r="EK144" s="30"/>
      <c r="EL144" s="30"/>
      <c r="EM144" s="30"/>
      <c r="EN144" s="30"/>
      <c r="EO144" s="30"/>
      <c r="EP144" s="30"/>
      <c r="EQ144" s="30"/>
      <c r="ER144" s="30"/>
      <c r="ES144" s="30"/>
      <c r="ET144" s="30"/>
      <c r="EU144" s="30"/>
      <c r="EV144" s="30"/>
      <c r="EW144" s="30"/>
      <c r="EX144" s="30"/>
      <c r="EY144" s="30"/>
      <c r="EZ144" s="30"/>
      <c r="FA144" s="30"/>
      <c r="FB144" s="30"/>
      <c r="FC144" s="30"/>
      <c r="FD144" s="30"/>
      <c r="FE144" s="30"/>
      <c r="FF144" s="30"/>
      <c r="FG144" s="30"/>
      <c r="FH144" s="30"/>
      <c r="FI144" s="30"/>
      <c r="FJ144" s="30"/>
      <c r="FK144" s="30"/>
      <c r="FL144" s="30"/>
      <c r="FM144" s="30"/>
      <c r="FN144" s="30"/>
      <c r="FO144" s="30"/>
      <c r="FP144" s="30"/>
      <c r="FQ144" s="30"/>
      <c r="FR144" s="30"/>
      <c r="FS144" s="30"/>
      <c r="FT144" s="30"/>
      <c r="FU144" s="30"/>
      <c r="FV144" s="30"/>
      <c r="FW144" s="30"/>
      <c r="FX144" s="30"/>
      <c r="FY144" s="30"/>
      <c r="FZ144" s="30"/>
      <c r="GA144" s="30"/>
      <c r="GB144" s="30"/>
      <c r="GC144" s="30"/>
      <c r="GD144" s="30"/>
      <c r="GE144" s="30"/>
      <c r="GF144" s="30"/>
      <c r="GG144" s="30"/>
      <c r="GH144" s="30"/>
      <c r="GI144" s="30"/>
      <c r="GJ144" s="30"/>
      <c r="GK144" s="30"/>
      <c r="GL144" s="30"/>
      <c r="GM144" s="30"/>
      <c r="GN144" s="30"/>
      <c r="GO144" s="30"/>
      <c r="GP144" s="30"/>
      <c r="GQ144" s="30"/>
      <c r="GR144" s="30"/>
      <c r="GS144" s="30"/>
      <c r="GT144" s="30"/>
      <c r="GU144" s="30"/>
      <c r="GV144" s="30"/>
      <c r="GW144" s="30"/>
      <c r="GX144" s="30"/>
      <c r="GY144" s="30"/>
      <c r="GZ144" s="30"/>
      <c r="HA144" s="30"/>
      <c r="HB144" s="30"/>
      <c r="HC144" s="30"/>
      <c r="HD144" s="30"/>
      <c r="HE144" s="30"/>
      <c r="HF144" s="30"/>
      <c r="HG144" s="30"/>
      <c r="HH144" s="30"/>
      <c r="HI144" s="30"/>
      <c r="HJ144" s="30"/>
      <c r="HK144" s="30"/>
      <c r="HL144" s="30"/>
      <c r="HM144" s="30"/>
      <c r="HN144" s="30"/>
      <c r="HO144" s="30"/>
      <c r="HP144" s="30"/>
      <c r="HQ144" s="30"/>
      <c r="HR144" s="30"/>
      <c r="HS144" s="30"/>
      <c r="HT144" s="30"/>
      <c r="HU144" s="30"/>
      <c r="HV144" s="30"/>
      <c r="HW144" s="30"/>
      <c r="HX144" s="30"/>
      <c r="HY144" s="30"/>
      <c r="HZ144" s="30"/>
      <c r="IA144" s="30"/>
      <c r="IB144" s="30"/>
      <c r="IC144" s="30"/>
      <c r="ID144" s="30"/>
      <c r="IE144" s="30"/>
      <c r="IF144" s="30"/>
      <c r="IG144" s="30"/>
      <c r="IH144" s="30"/>
      <c r="II144" s="30"/>
      <c r="IJ144" s="30"/>
      <c r="IK144" s="30"/>
      <c r="IL144" s="30"/>
      <c r="IM144" s="30"/>
      <c r="IN144" s="30"/>
      <c r="IO144" s="30"/>
      <c r="IP144" s="30"/>
      <c r="IQ144" s="30"/>
      <c r="IR144" s="30"/>
      <c r="IS144" s="30"/>
      <c r="IT144" s="30"/>
      <c r="IU144" s="30"/>
      <c r="IV144" s="30"/>
      <c r="IW144" s="30"/>
      <c r="IX144" s="30"/>
      <c r="IY144" s="30"/>
      <c r="IZ144" s="30"/>
      <c r="JA144" s="30"/>
      <c r="JB144" s="30"/>
      <c r="JC144" s="30"/>
      <c r="JD144" s="30"/>
      <c r="JE144" s="30"/>
      <c r="JF144" s="30"/>
      <c r="JG144" s="30"/>
      <c r="JH144" s="30"/>
      <c r="JI144" s="30"/>
      <c r="JJ144" s="30"/>
      <c r="JK144" s="30"/>
      <c r="JL144" s="30"/>
      <c r="JM144" s="30"/>
      <c r="JN144" s="30"/>
      <c r="JO144" s="30"/>
      <c r="JP144" s="30"/>
      <c r="JQ144" s="30"/>
      <c r="JR144" s="30"/>
      <c r="JS144" s="30"/>
      <c r="JT144" s="30"/>
      <c r="JU144" s="30"/>
      <c r="JV144" s="30"/>
      <c r="JW144" s="30"/>
      <c r="JX144" s="30"/>
      <c r="JY144" s="30"/>
      <c r="JZ144" s="30"/>
      <c r="KA144" s="30"/>
      <c r="KB144" s="30"/>
      <c r="KC144" s="30"/>
      <c r="KD144" s="30"/>
    </row>
    <row r="145" spans="1:290" ht="16" x14ac:dyDescent="0.2">
      <c r="A145" s="1"/>
      <c r="B145" s="18">
        <v>21984173</v>
      </c>
      <c r="C145" s="19" t="s">
        <v>2267</v>
      </c>
      <c r="D145" s="20" t="s">
        <v>2268</v>
      </c>
      <c r="E145" s="21">
        <v>52</v>
      </c>
      <c r="F145" s="22" t="s">
        <v>591</v>
      </c>
      <c r="G145" s="22" t="s">
        <v>36</v>
      </c>
      <c r="H145" s="22">
        <v>0.59</v>
      </c>
      <c r="I145" s="23" t="s">
        <v>592</v>
      </c>
      <c r="J145" s="22" t="s">
        <v>593</v>
      </c>
      <c r="K145" s="22">
        <v>2.0000000000000001E-4</v>
      </c>
      <c r="L145" s="22">
        <v>0</v>
      </c>
      <c r="M145" s="22">
        <v>0</v>
      </c>
      <c r="N145" s="22">
        <v>0</v>
      </c>
      <c r="O145" s="22">
        <v>2.0000000000000001E-4</v>
      </c>
      <c r="P145" s="22">
        <v>2.0000000000000001E-4</v>
      </c>
      <c r="Q145" s="22">
        <v>0</v>
      </c>
      <c r="R145" s="22" t="s">
        <v>413</v>
      </c>
      <c r="S145" s="24">
        <f t="shared" si="4"/>
        <v>1</v>
      </c>
      <c r="T145" s="21">
        <v>136</v>
      </c>
      <c r="U145" s="21" t="s">
        <v>39</v>
      </c>
      <c r="V145" s="25" t="s">
        <v>39</v>
      </c>
      <c r="W145" s="26" t="s">
        <v>607</v>
      </c>
      <c r="X145" s="22" t="s">
        <v>2269</v>
      </c>
      <c r="Y145" s="31">
        <v>137</v>
      </c>
      <c r="Z145" s="32">
        <v>1741219739</v>
      </c>
      <c r="AA145" s="32" t="s">
        <v>2270</v>
      </c>
      <c r="AB145" s="32" t="s">
        <v>2269</v>
      </c>
      <c r="AC145" s="31">
        <v>1</v>
      </c>
      <c r="AD145" s="32" t="s">
        <v>1264</v>
      </c>
      <c r="AE145" s="32" t="s">
        <v>598</v>
      </c>
      <c r="AF145" s="32" t="s">
        <v>2271</v>
      </c>
      <c r="AG145" s="31">
        <v>3</v>
      </c>
      <c r="AH145" s="32" t="s">
        <v>2272</v>
      </c>
      <c r="AI145" s="32" t="s">
        <v>640</v>
      </c>
      <c r="AJ145" s="32" t="s">
        <v>641</v>
      </c>
      <c r="AK145" s="32">
        <v>1.9729000866866101E-4</v>
      </c>
      <c r="AL145" s="32">
        <v>4.5779708319533001E-5</v>
      </c>
      <c r="AM145" s="32">
        <v>2.4961362165985E-5</v>
      </c>
      <c r="AN145" s="32">
        <v>9.3128611222083393E-2</v>
      </c>
      <c r="AO145" s="32">
        <v>0.44152734785218539</v>
      </c>
      <c r="AP145" s="32">
        <v>0.10245320245140629</v>
      </c>
      <c r="AQ145" s="32">
        <v>5.5862555383809027E-2</v>
      </c>
      <c r="AR145" s="32"/>
      <c r="AS145" s="32"/>
      <c r="AT145" s="17" t="s">
        <v>41</v>
      </c>
      <c r="AU145" s="17" t="s">
        <v>41</v>
      </c>
      <c r="AV145" s="17" t="s">
        <v>42</v>
      </c>
      <c r="AW145" s="17" t="s">
        <v>42</v>
      </c>
      <c r="AX145" s="29">
        <v>1</v>
      </c>
      <c r="AY145" s="30" t="s">
        <v>603</v>
      </c>
      <c r="AZ145" s="30"/>
      <c r="BA145" s="30"/>
      <c r="BB145" s="30"/>
      <c r="BC145" s="30"/>
      <c r="BD145" s="30"/>
      <c r="BE145" s="30"/>
      <c r="BF145" s="30"/>
      <c r="BG145" s="30"/>
      <c r="BH145" s="30"/>
      <c r="BI145" s="30"/>
      <c r="BJ145" s="30"/>
      <c r="BK145" s="30"/>
      <c r="BL145" s="30"/>
      <c r="BM145" s="30"/>
      <c r="BN145" s="30"/>
      <c r="BO145" s="30"/>
      <c r="BP145" s="30"/>
      <c r="BQ145" s="30"/>
      <c r="BR145" s="30"/>
      <c r="BS145" s="30"/>
      <c r="BT145" s="30"/>
      <c r="BU145" s="30"/>
      <c r="BV145" s="30"/>
      <c r="BW145" s="30"/>
      <c r="BX145" s="30"/>
      <c r="BY145" s="30"/>
      <c r="BZ145" s="30"/>
      <c r="CA145" s="30"/>
      <c r="CB145" s="30"/>
      <c r="CC145" s="30"/>
      <c r="CD145" s="30"/>
      <c r="CE145" s="30"/>
      <c r="CF145" s="30"/>
      <c r="CG145" s="30"/>
      <c r="CH145" s="30"/>
      <c r="CI145" s="30"/>
      <c r="CJ145" s="30"/>
      <c r="CK145" s="30"/>
      <c r="CL145" s="30"/>
      <c r="CM145" s="30"/>
      <c r="CN145" s="30"/>
      <c r="CO145" s="30"/>
      <c r="CP145" s="30"/>
      <c r="CQ145" s="30"/>
      <c r="CR145" s="30"/>
      <c r="CS145" s="30"/>
      <c r="CT145" s="30"/>
      <c r="CU145" s="30"/>
      <c r="CV145" s="30"/>
      <c r="CW145" s="30"/>
      <c r="CX145" s="30"/>
      <c r="CY145" s="30"/>
      <c r="CZ145" s="30"/>
      <c r="DA145" s="30"/>
      <c r="DB145" s="30"/>
      <c r="DC145" s="30"/>
      <c r="DD145" s="30"/>
      <c r="DE145" s="30"/>
      <c r="DF145" s="30"/>
      <c r="DG145" s="30"/>
      <c r="DH145" s="30"/>
      <c r="DI145" s="30"/>
      <c r="DJ145" s="30"/>
      <c r="DK145" s="30"/>
      <c r="DL145" s="30"/>
      <c r="DM145" s="30"/>
      <c r="DN145" s="30"/>
      <c r="DO145" s="30"/>
      <c r="DP145" s="30"/>
      <c r="DQ145" s="30"/>
      <c r="DR145" s="30"/>
      <c r="DS145" s="30"/>
      <c r="DT145" s="30"/>
      <c r="DU145" s="30"/>
      <c r="DV145" s="30"/>
      <c r="DW145" s="30"/>
      <c r="DX145" s="30"/>
      <c r="DY145" s="30"/>
      <c r="DZ145" s="30"/>
      <c r="EA145" s="30"/>
      <c r="EB145" s="30"/>
      <c r="EC145" s="30"/>
      <c r="ED145" s="30"/>
      <c r="EE145" s="30"/>
      <c r="EF145" s="30"/>
      <c r="EG145" s="30"/>
      <c r="EH145" s="30"/>
      <c r="EI145" s="30"/>
      <c r="EJ145" s="30"/>
      <c r="EK145" s="30"/>
      <c r="EL145" s="30"/>
      <c r="EM145" s="30"/>
      <c r="EN145" s="30"/>
      <c r="EO145" s="30"/>
      <c r="EP145" s="30"/>
      <c r="EQ145" s="30"/>
      <c r="ER145" s="30"/>
      <c r="ES145" s="30"/>
      <c r="ET145" s="30"/>
      <c r="EU145" s="30"/>
      <c r="EV145" s="30"/>
      <c r="EW145" s="30"/>
      <c r="EX145" s="30"/>
      <c r="EY145" s="30"/>
      <c r="EZ145" s="30"/>
      <c r="FA145" s="30"/>
      <c r="FB145" s="30"/>
      <c r="FC145" s="30"/>
      <c r="FD145" s="30"/>
      <c r="FE145" s="30"/>
      <c r="FF145" s="30"/>
      <c r="FG145" s="30"/>
      <c r="FH145" s="30"/>
      <c r="FI145" s="30"/>
      <c r="FJ145" s="30"/>
      <c r="FK145" s="30"/>
      <c r="FL145" s="30"/>
      <c r="FM145" s="30"/>
      <c r="FN145" s="30"/>
      <c r="FO145" s="30"/>
      <c r="FP145" s="30"/>
      <c r="FQ145" s="30"/>
      <c r="FR145" s="30"/>
      <c r="FS145" s="30"/>
      <c r="FT145" s="30"/>
      <c r="FU145" s="30"/>
      <c r="FV145" s="30"/>
      <c r="FW145" s="30"/>
      <c r="FX145" s="30"/>
      <c r="FY145" s="30"/>
      <c r="FZ145" s="30"/>
      <c r="GA145" s="30"/>
      <c r="GB145" s="30"/>
      <c r="GC145" s="30"/>
      <c r="GD145" s="30"/>
      <c r="GE145" s="30"/>
      <c r="GF145" s="30"/>
      <c r="GG145" s="30"/>
      <c r="GH145" s="30"/>
      <c r="GI145" s="30"/>
      <c r="GJ145" s="30"/>
      <c r="GK145" s="30"/>
      <c r="GL145" s="30"/>
      <c r="GM145" s="30"/>
      <c r="GN145" s="30"/>
      <c r="GO145" s="30"/>
      <c r="GP145" s="30"/>
      <c r="GQ145" s="30"/>
      <c r="GR145" s="30"/>
      <c r="GS145" s="30"/>
      <c r="GT145" s="30"/>
      <c r="GU145" s="30"/>
      <c r="GV145" s="30"/>
      <c r="GW145" s="30"/>
      <c r="GX145" s="30"/>
      <c r="GY145" s="30"/>
      <c r="GZ145" s="30"/>
      <c r="HA145" s="30"/>
      <c r="HB145" s="30"/>
      <c r="HC145" s="30"/>
      <c r="HD145" s="30"/>
      <c r="HE145" s="30"/>
      <c r="HF145" s="30"/>
      <c r="HG145" s="30"/>
      <c r="HH145" s="30"/>
      <c r="HI145" s="30"/>
      <c r="HJ145" s="30"/>
      <c r="HK145" s="30"/>
      <c r="HL145" s="30"/>
      <c r="HM145" s="30"/>
      <c r="HN145" s="30"/>
      <c r="HO145" s="30"/>
      <c r="HP145" s="30"/>
      <c r="HQ145" s="30"/>
      <c r="HR145" s="30"/>
      <c r="HS145" s="30"/>
      <c r="HT145" s="30"/>
      <c r="HU145" s="30"/>
      <c r="HV145" s="30"/>
      <c r="HW145" s="30"/>
      <c r="HX145" s="30"/>
      <c r="HY145" s="30"/>
      <c r="HZ145" s="30"/>
      <c r="IA145" s="30"/>
      <c r="IB145" s="30"/>
      <c r="IC145" s="30"/>
      <c r="ID145" s="30"/>
      <c r="IE145" s="30"/>
      <c r="IF145" s="30"/>
      <c r="IG145" s="30"/>
      <c r="IH145" s="30"/>
      <c r="II145" s="30"/>
      <c r="IJ145" s="30"/>
      <c r="IK145" s="30"/>
      <c r="IL145" s="30"/>
      <c r="IM145" s="30"/>
      <c r="IN145" s="30"/>
      <c r="IO145" s="30"/>
      <c r="IP145" s="30"/>
      <c r="IQ145" s="30"/>
      <c r="IR145" s="30"/>
      <c r="IS145" s="30"/>
      <c r="IT145" s="30"/>
      <c r="IU145" s="30"/>
      <c r="IV145" s="30"/>
      <c r="IW145" s="30"/>
      <c r="IX145" s="30"/>
      <c r="IY145" s="30"/>
      <c r="IZ145" s="30"/>
      <c r="JA145" s="30"/>
      <c r="JB145" s="30"/>
      <c r="JC145" s="30"/>
      <c r="JD145" s="30"/>
      <c r="JE145" s="30"/>
      <c r="JF145" s="30"/>
      <c r="JG145" s="30"/>
      <c r="JH145" s="30"/>
      <c r="JI145" s="30"/>
      <c r="JJ145" s="30"/>
      <c r="JK145" s="30"/>
      <c r="JL145" s="30"/>
      <c r="JM145" s="30"/>
      <c r="JN145" s="30"/>
      <c r="JO145" s="30"/>
      <c r="JP145" s="30"/>
      <c r="JQ145" s="30"/>
      <c r="JR145" s="30"/>
      <c r="JS145" s="30"/>
      <c r="JT145" s="30"/>
      <c r="JU145" s="30"/>
      <c r="JV145" s="30"/>
      <c r="JW145" s="30"/>
      <c r="JX145" s="30"/>
      <c r="JY145" s="30"/>
      <c r="JZ145" s="30"/>
      <c r="KA145" s="30"/>
      <c r="KB145" s="30"/>
      <c r="KC145" s="30"/>
      <c r="KD145" s="30"/>
    </row>
    <row r="146" spans="1:290" ht="16" x14ac:dyDescent="0.2">
      <c r="A146" s="1"/>
      <c r="B146" s="8">
        <v>21984403</v>
      </c>
      <c r="C146" s="9" t="s">
        <v>2273</v>
      </c>
      <c r="D146" s="10" t="s">
        <v>2274</v>
      </c>
      <c r="E146" s="11">
        <v>81</v>
      </c>
      <c r="F146" s="12" t="s">
        <v>591</v>
      </c>
      <c r="G146" s="12" t="s">
        <v>36</v>
      </c>
      <c r="H146" s="12">
        <v>0.59</v>
      </c>
      <c r="I146" s="13" t="s">
        <v>592</v>
      </c>
      <c r="J146" s="12" t="s">
        <v>593</v>
      </c>
      <c r="K146" s="12">
        <v>2.9999999999999997E-4</v>
      </c>
      <c r="L146" s="12">
        <v>0</v>
      </c>
      <c r="M146" s="12">
        <v>1E-4</v>
      </c>
      <c r="N146" s="12">
        <v>1E-4</v>
      </c>
      <c r="O146" s="12">
        <v>2.9999999999999997E-4</v>
      </c>
      <c r="P146" s="12">
        <v>4.0000000000000002E-4</v>
      </c>
      <c r="Q146" s="12">
        <v>0</v>
      </c>
      <c r="R146" s="12" t="s">
        <v>413</v>
      </c>
      <c r="S146" s="14">
        <f t="shared" si="4"/>
        <v>1</v>
      </c>
      <c r="T146" s="11">
        <v>137</v>
      </c>
      <c r="U146" s="11" t="s">
        <v>39</v>
      </c>
      <c r="V146" s="27" t="s">
        <v>39</v>
      </c>
      <c r="W146" s="15" t="s">
        <v>607</v>
      </c>
      <c r="X146" s="12" t="s">
        <v>2275</v>
      </c>
      <c r="Y146" s="29">
        <v>141</v>
      </c>
      <c r="Z146" s="16">
        <v>1741222523</v>
      </c>
      <c r="AA146" s="16" t="s">
        <v>2276</v>
      </c>
      <c r="AB146" s="16" t="s">
        <v>2275</v>
      </c>
      <c r="AC146" s="29">
        <v>1</v>
      </c>
      <c r="AD146" s="16" t="s">
        <v>1264</v>
      </c>
      <c r="AE146" s="16" t="s">
        <v>598</v>
      </c>
      <c r="AF146" s="16" t="s">
        <v>1024</v>
      </c>
      <c r="AG146" s="29">
        <v>2</v>
      </c>
      <c r="AH146" s="16" t="s">
        <v>2277</v>
      </c>
      <c r="AI146" s="16" t="s">
        <v>640</v>
      </c>
      <c r="AJ146" s="16" t="s">
        <v>641</v>
      </c>
      <c r="AK146" s="16">
        <v>2.7553047652659001E-4</v>
      </c>
      <c r="AL146" s="16">
        <v>5.2727506536538E-5</v>
      </c>
      <c r="AM146" s="16">
        <v>2.3728041880385001E-5</v>
      </c>
      <c r="AN146" s="16">
        <v>6.7411886265066626E-2</v>
      </c>
      <c r="AO146" s="16">
        <v>0.61692090504401165</v>
      </c>
      <c r="AP146" s="16">
        <v>0.1180584502422399</v>
      </c>
      <c r="AQ146" s="16">
        <v>5.3127789187983568E-2</v>
      </c>
      <c r="AR146" s="16"/>
      <c r="AS146" s="16"/>
      <c r="AT146" s="17" t="s">
        <v>41</v>
      </c>
      <c r="AU146" s="17" t="s">
        <v>41</v>
      </c>
      <c r="AV146" s="17" t="s">
        <v>42</v>
      </c>
      <c r="AW146" s="17" t="s">
        <v>42</v>
      </c>
      <c r="AX146" s="29">
        <v>1</v>
      </c>
      <c r="AY146" s="30" t="s">
        <v>603</v>
      </c>
      <c r="AZ146" s="30"/>
      <c r="BA146" s="30"/>
      <c r="BB146" s="30"/>
      <c r="BC146" s="30"/>
      <c r="BD146" s="30"/>
      <c r="BE146" s="30"/>
      <c r="BF146" s="30"/>
      <c r="BG146" s="30"/>
      <c r="BH146" s="30"/>
      <c r="BI146" s="30"/>
      <c r="BJ146" s="30"/>
      <c r="BK146" s="30"/>
      <c r="BL146" s="30"/>
      <c r="BM146" s="30"/>
      <c r="BN146" s="30"/>
      <c r="BO146" s="30"/>
      <c r="BP146" s="30"/>
      <c r="BQ146" s="30"/>
      <c r="BR146" s="30"/>
      <c r="BS146" s="30"/>
      <c r="BT146" s="30"/>
      <c r="BU146" s="30"/>
      <c r="BV146" s="30"/>
      <c r="BW146" s="30"/>
      <c r="BX146" s="30"/>
      <c r="BY146" s="30"/>
      <c r="BZ146" s="30"/>
      <c r="CA146" s="30"/>
      <c r="CB146" s="30"/>
      <c r="CC146" s="30"/>
      <c r="CD146" s="30"/>
      <c r="CE146" s="30"/>
      <c r="CF146" s="30"/>
      <c r="CG146" s="30"/>
      <c r="CH146" s="30"/>
      <c r="CI146" s="30"/>
      <c r="CJ146" s="30"/>
      <c r="CK146" s="30"/>
      <c r="CL146" s="30"/>
      <c r="CM146" s="30"/>
      <c r="CN146" s="30"/>
      <c r="CO146" s="30"/>
      <c r="CP146" s="30"/>
      <c r="CQ146" s="30"/>
      <c r="CR146" s="30"/>
      <c r="CS146" s="30"/>
      <c r="CT146" s="30"/>
      <c r="CU146" s="30"/>
      <c r="CV146" s="30"/>
      <c r="CW146" s="30"/>
      <c r="CX146" s="30"/>
      <c r="CY146" s="30"/>
      <c r="CZ146" s="30"/>
      <c r="DA146" s="30"/>
      <c r="DB146" s="30"/>
      <c r="DC146" s="30"/>
      <c r="DD146" s="30"/>
      <c r="DE146" s="30"/>
      <c r="DF146" s="30"/>
      <c r="DG146" s="30"/>
      <c r="DH146" s="30"/>
      <c r="DI146" s="30"/>
      <c r="DJ146" s="30"/>
      <c r="DK146" s="30"/>
      <c r="DL146" s="30"/>
      <c r="DM146" s="30"/>
      <c r="DN146" s="30"/>
      <c r="DO146" s="30"/>
      <c r="DP146" s="30"/>
      <c r="DQ146" s="30"/>
      <c r="DR146" s="30"/>
      <c r="DS146" s="30"/>
      <c r="DT146" s="30"/>
      <c r="DU146" s="30"/>
      <c r="DV146" s="30"/>
      <c r="DW146" s="30"/>
      <c r="DX146" s="30"/>
      <c r="DY146" s="30"/>
      <c r="DZ146" s="30"/>
      <c r="EA146" s="30"/>
      <c r="EB146" s="30"/>
      <c r="EC146" s="30"/>
      <c r="ED146" s="30"/>
      <c r="EE146" s="30"/>
      <c r="EF146" s="30"/>
      <c r="EG146" s="30"/>
      <c r="EH146" s="30"/>
      <c r="EI146" s="30"/>
      <c r="EJ146" s="30"/>
      <c r="EK146" s="30"/>
      <c r="EL146" s="30"/>
      <c r="EM146" s="30"/>
      <c r="EN146" s="30"/>
      <c r="EO146" s="30"/>
      <c r="EP146" s="30"/>
      <c r="EQ146" s="30"/>
      <c r="ER146" s="30"/>
      <c r="ES146" s="30"/>
      <c r="ET146" s="30"/>
      <c r="EU146" s="30"/>
      <c r="EV146" s="30"/>
      <c r="EW146" s="30"/>
      <c r="EX146" s="30"/>
      <c r="EY146" s="30"/>
      <c r="EZ146" s="30"/>
      <c r="FA146" s="30"/>
      <c r="FB146" s="30"/>
      <c r="FC146" s="30"/>
      <c r="FD146" s="30"/>
      <c r="FE146" s="30"/>
      <c r="FF146" s="30"/>
      <c r="FG146" s="30"/>
      <c r="FH146" s="30"/>
      <c r="FI146" s="30"/>
      <c r="FJ146" s="30"/>
      <c r="FK146" s="30"/>
      <c r="FL146" s="30"/>
      <c r="FM146" s="30"/>
      <c r="FN146" s="30"/>
      <c r="FO146" s="30"/>
      <c r="FP146" s="30"/>
      <c r="FQ146" s="30"/>
      <c r="FR146" s="30"/>
      <c r="FS146" s="30"/>
      <c r="FT146" s="30"/>
      <c r="FU146" s="30"/>
      <c r="FV146" s="30"/>
      <c r="FW146" s="30"/>
      <c r="FX146" s="30"/>
      <c r="FY146" s="30"/>
      <c r="FZ146" s="30"/>
      <c r="GA146" s="30"/>
      <c r="GB146" s="30"/>
      <c r="GC146" s="30"/>
      <c r="GD146" s="30"/>
      <c r="GE146" s="30"/>
      <c r="GF146" s="30"/>
      <c r="GG146" s="30"/>
      <c r="GH146" s="30"/>
      <c r="GI146" s="30"/>
      <c r="GJ146" s="30"/>
      <c r="GK146" s="30"/>
      <c r="GL146" s="30"/>
      <c r="GM146" s="30"/>
      <c r="GN146" s="30"/>
      <c r="GO146" s="30"/>
      <c r="GP146" s="30"/>
      <c r="GQ146" s="30"/>
      <c r="GR146" s="30"/>
      <c r="GS146" s="30"/>
      <c r="GT146" s="30"/>
      <c r="GU146" s="30"/>
      <c r="GV146" s="30"/>
      <c r="GW146" s="30"/>
      <c r="GX146" s="30"/>
      <c r="GY146" s="30"/>
      <c r="GZ146" s="30"/>
      <c r="HA146" s="30"/>
      <c r="HB146" s="30"/>
      <c r="HC146" s="30"/>
      <c r="HD146" s="30"/>
      <c r="HE146" s="30"/>
      <c r="HF146" s="30"/>
      <c r="HG146" s="30"/>
      <c r="HH146" s="30"/>
      <c r="HI146" s="30"/>
      <c r="HJ146" s="30"/>
      <c r="HK146" s="30"/>
      <c r="HL146" s="30"/>
      <c r="HM146" s="30"/>
      <c r="HN146" s="30"/>
      <c r="HO146" s="30"/>
      <c r="HP146" s="30"/>
      <c r="HQ146" s="30"/>
      <c r="HR146" s="30"/>
      <c r="HS146" s="30"/>
      <c r="HT146" s="30"/>
      <c r="HU146" s="30"/>
      <c r="HV146" s="30"/>
      <c r="HW146" s="30"/>
      <c r="HX146" s="30"/>
      <c r="HY146" s="30"/>
      <c r="HZ146" s="30"/>
      <c r="IA146" s="30"/>
      <c r="IB146" s="30"/>
      <c r="IC146" s="30"/>
      <c r="ID146" s="30"/>
      <c r="IE146" s="30"/>
      <c r="IF146" s="30"/>
      <c r="IG146" s="30"/>
      <c r="IH146" s="30"/>
      <c r="II146" s="30"/>
      <c r="IJ146" s="30"/>
      <c r="IK146" s="30"/>
      <c r="IL146" s="30"/>
      <c r="IM146" s="30"/>
      <c r="IN146" s="30"/>
      <c r="IO146" s="30"/>
      <c r="IP146" s="30"/>
      <c r="IQ146" s="30"/>
      <c r="IR146" s="30"/>
      <c r="IS146" s="30"/>
      <c r="IT146" s="30"/>
      <c r="IU146" s="30"/>
      <c r="IV146" s="30"/>
      <c r="IW146" s="30"/>
      <c r="IX146" s="30"/>
      <c r="IY146" s="30"/>
      <c r="IZ146" s="30"/>
      <c r="JA146" s="30"/>
      <c r="JB146" s="30"/>
      <c r="JC146" s="30"/>
      <c r="JD146" s="30"/>
      <c r="JE146" s="30"/>
      <c r="JF146" s="30"/>
      <c r="JG146" s="30"/>
      <c r="JH146" s="30"/>
      <c r="JI146" s="30"/>
      <c r="JJ146" s="30"/>
      <c r="JK146" s="30"/>
      <c r="JL146" s="30"/>
      <c r="JM146" s="30"/>
      <c r="JN146" s="30"/>
      <c r="JO146" s="30"/>
      <c r="JP146" s="30"/>
      <c r="JQ146" s="30"/>
      <c r="JR146" s="30"/>
      <c r="JS146" s="30"/>
      <c r="JT146" s="30"/>
      <c r="JU146" s="30"/>
      <c r="JV146" s="30"/>
      <c r="JW146" s="30"/>
      <c r="JX146" s="30"/>
      <c r="JY146" s="30"/>
      <c r="JZ146" s="30"/>
      <c r="KA146" s="30"/>
      <c r="KB146" s="30"/>
      <c r="KC146" s="30"/>
      <c r="KD146" s="30"/>
    </row>
    <row r="147" spans="1:290" ht="16" x14ac:dyDescent="0.2">
      <c r="A147" s="1"/>
      <c r="B147" s="18">
        <v>21989871</v>
      </c>
      <c r="C147" s="19" t="s">
        <v>2278</v>
      </c>
      <c r="D147" s="20" t="s">
        <v>2279</v>
      </c>
      <c r="E147" s="21">
        <v>22</v>
      </c>
      <c r="F147" s="22" t="s">
        <v>591</v>
      </c>
      <c r="G147" s="22" t="s">
        <v>36</v>
      </c>
      <c r="H147" s="22">
        <v>0.64</v>
      </c>
      <c r="I147" s="23" t="s">
        <v>592</v>
      </c>
      <c r="J147" s="22" t="s">
        <v>593</v>
      </c>
      <c r="K147" s="22">
        <v>2.0000000000000001E-4</v>
      </c>
      <c r="L147" s="22">
        <v>0</v>
      </c>
      <c r="M147" s="22">
        <v>1E-4</v>
      </c>
      <c r="N147" s="22">
        <v>1E-4</v>
      </c>
      <c r="O147" s="22">
        <v>2.0000000000000001E-4</v>
      </c>
      <c r="P147" s="22">
        <v>2.9999999999999997E-4</v>
      </c>
      <c r="Q147" s="22">
        <v>0</v>
      </c>
      <c r="R147" s="22" t="s">
        <v>413</v>
      </c>
      <c r="S147" s="24">
        <f t="shared" si="4"/>
        <v>1</v>
      </c>
      <c r="T147" s="21">
        <v>137</v>
      </c>
      <c r="U147" s="21" t="s">
        <v>39</v>
      </c>
      <c r="V147" s="25" t="s">
        <v>39</v>
      </c>
      <c r="W147" s="26" t="s">
        <v>40</v>
      </c>
      <c r="X147" s="22" t="s">
        <v>2280</v>
      </c>
      <c r="Y147" s="31">
        <v>234</v>
      </c>
      <c r="Z147" s="32">
        <v>1741288547</v>
      </c>
      <c r="AA147" s="32" t="s">
        <v>2281</v>
      </c>
      <c r="AB147" s="32" t="s">
        <v>2280</v>
      </c>
      <c r="AC147" s="31">
        <v>1</v>
      </c>
      <c r="AD147" s="32" t="s">
        <v>1264</v>
      </c>
      <c r="AE147" s="32" t="s">
        <v>598</v>
      </c>
      <c r="AF147" s="32" t="s">
        <v>2282</v>
      </c>
      <c r="AG147" s="31">
        <v>2</v>
      </c>
      <c r="AH147" s="32" t="s">
        <v>2283</v>
      </c>
      <c r="AI147" s="32" t="s">
        <v>640</v>
      </c>
      <c r="AJ147" s="32" t="s">
        <v>641</v>
      </c>
      <c r="AK147" s="32">
        <v>1.6553014082379801E-4</v>
      </c>
      <c r="AL147" s="32">
        <v>1.32910400739459E-4</v>
      </c>
      <c r="AM147" s="32">
        <v>2.4512401675363E-5</v>
      </c>
      <c r="AN147" s="32">
        <v>7.5900846202387878E-2</v>
      </c>
      <c r="AO147" s="32">
        <v>0.36362992263342742</v>
      </c>
      <c r="AP147" s="32">
        <v>0.29197219610604569</v>
      </c>
      <c r="AQ147" s="32">
        <v>5.3847853209161717E-2</v>
      </c>
      <c r="AR147" s="32"/>
      <c r="AS147" s="32"/>
      <c r="AT147" s="17" t="s">
        <v>41</v>
      </c>
      <c r="AU147" s="17" t="s">
        <v>41</v>
      </c>
      <c r="AV147" s="17" t="s">
        <v>42</v>
      </c>
      <c r="AW147" s="17" t="s">
        <v>42</v>
      </c>
      <c r="AX147" s="29">
        <v>1</v>
      </c>
      <c r="AY147" s="30" t="s">
        <v>603</v>
      </c>
      <c r="AZ147" s="30"/>
      <c r="BA147" s="30"/>
      <c r="BB147" s="30"/>
      <c r="BC147" s="30"/>
      <c r="BD147" s="30"/>
      <c r="BE147" s="30"/>
      <c r="BF147" s="30"/>
      <c r="BG147" s="30"/>
      <c r="BH147" s="30"/>
      <c r="BI147" s="30"/>
      <c r="BJ147" s="30"/>
      <c r="BK147" s="30"/>
      <c r="BL147" s="30"/>
      <c r="BM147" s="30"/>
      <c r="BN147" s="30"/>
      <c r="BO147" s="30"/>
      <c r="BP147" s="30"/>
      <c r="BQ147" s="30"/>
      <c r="BR147" s="30"/>
      <c r="BS147" s="30"/>
      <c r="BT147" s="30"/>
      <c r="BU147" s="30"/>
      <c r="BV147" s="30"/>
      <c r="BW147" s="30"/>
      <c r="BX147" s="30"/>
      <c r="BY147" s="30"/>
      <c r="BZ147" s="30"/>
      <c r="CA147" s="30"/>
      <c r="CB147" s="30"/>
      <c r="CC147" s="30"/>
      <c r="CD147" s="30"/>
      <c r="CE147" s="30"/>
      <c r="CF147" s="30"/>
      <c r="CG147" s="30"/>
      <c r="CH147" s="30"/>
      <c r="CI147" s="30"/>
      <c r="CJ147" s="30"/>
      <c r="CK147" s="30"/>
      <c r="CL147" s="30"/>
      <c r="CM147" s="30"/>
      <c r="CN147" s="30"/>
      <c r="CO147" s="30"/>
      <c r="CP147" s="30"/>
      <c r="CQ147" s="30"/>
      <c r="CR147" s="30"/>
      <c r="CS147" s="30"/>
      <c r="CT147" s="30"/>
      <c r="CU147" s="30"/>
      <c r="CV147" s="30"/>
      <c r="CW147" s="30"/>
      <c r="CX147" s="30"/>
      <c r="CY147" s="30"/>
      <c r="CZ147" s="30"/>
      <c r="DA147" s="30"/>
      <c r="DB147" s="30"/>
      <c r="DC147" s="30"/>
      <c r="DD147" s="30"/>
      <c r="DE147" s="30"/>
      <c r="DF147" s="30"/>
      <c r="DG147" s="30"/>
      <c r="DH147" s="30"/>
      <c r="DI147" s="30"/>
      <c r="DJ147" s="30"/>
      <c r="DK147" s="30"/>
      <c r="DL147" s="30"/>
      <c r="DM147" s="30"/>
      <c r="DN147" s="30"/>
      <c r="DO147" s="30"/>
      <c r="DP147" s="30"/>
      <c r="DQ147" s="30"/>
      <c r="DR147" s="30"/>
      <c r="DS147" s="30"/>
      <c r="DT147" s="30"/>
      <c r="DU147" s="30"/>
      <c r="DV147" s="30"/>
      <c r="DW147" s="30"/>
      <c r="DX147" s="30"/>
      <c r="DY147" s="30"/>
      <c r="DZ147" s="30"/>
      <c r="EA147" s="30"/>
      <c r="EB147" s="30"/>
      <c r="EC147" s="30"/>
      <c r="ED147" s="30"/>
      <c r="EE147" s="30"/>
      <c r="EF147" s="30"/>
      <c r="EG147" s="30"/>
      <c r="EH147" s="30"/>
      <c r="EI147" s="30"/>
      <c r="EJ147" s="30"/>
      <c r="EK147" s="30"/>
      <c r="EL147" s="30"/>
      <c r="EM147" s="30"/>
      <c r="EN147" s="30"/>
      <c r="EO147" s="30"/>
      <c r="EP147" s="30"/>
      <c r="EQ147" s="30"/>
      <c r="ER147" s="30"/>
      <c r="ES147" s="30"/>
      <c r="ET147" s="30"/>
      <c r="EU147" s="30"/>
      <c r="EV147" s="30"/>
      <c r="EW147" s="30"/>
      <c r="EX147" s="30"/>
      <c r="EY147" s="30"/>
      <c r="EZ147" s="30"/>
      <c r="FA147" s="30"/>
      <c r="FB147" s="30"/>
      <c r="FC147" s="30"/>
      <c r="FD147" s="30"/>
      <c r="FE147" s="30"/>
      <c r="FF147" s="30"/>
      <c r="FG147" s="30"/>
      <c r="FH147" s="30"/>
      <c r="FI147" s="30"/>
      <c r="FJ147" s="30"/>
      <c r="FK147" s="30"/>
      <c r="FL147" s="30"/>
      <c r="FM147" s="30"/>
      <c r="FN147" s="30"/>
      <c r="FO147" s="30"/>
      <c r="FP147" s="30"/>
      <c r="FQ147" s="30"/>
      <c r="FR147" s="30"/>
      <c r="FS147" s="30"/>
      <c r="FT147" s="30"/>
      <c r="FU147" s="30"/>
      <c r="FV147" s="30"/>
      <c r="FW147" s="30"/>
      <c r="FX147" s="30"/>
      <c r="FY147" s="30"/>
      <c r="FZ147" s="30"/>
      <c r="GA147" s="30"/>
      <c r="GB147" s="30"/>
      <c r="GC147" s="30"/>
      <c r="GD147" s="30"/>
      <c r="GE147" s="30"/>
      <c r="GF147" s="30"/>
      <c r="GG147" s="30"/>
      <c r="GH147" s="30"/>
      <c r="GI147" s="30"/>
      <c r="GJ147" s="30"/>
      <c r="GK147" s="30"/>
      <c r="GL147" s="30"/>
      <c r="GM147" s="30"/>
      <c r="GN147" s="30"/>
      <c r="GO147" s="30"/>
      <c r="GP147" s="30"/>
      <c r="GQ147" s="30"/>
      <c r="GR147" s="30"/>
      <c r="GS147" s="30"/>
      <c r="GT147" s="30"/>
      <c r="GU147" s="30"/>
      <c r="GV147" s="30"/>
      <c r="GW147" s="30"/>
      <c r="GX147" s="30"/>
      <c r="GY147" s="30"/>
      <c r="GZ147" s="30"/>
      <c r="HA147" s="30"/>
      <c r="HB147" s="30"/>
      <c r="HC147" s="30"/>
      <c r="HD147" s="30"/>
      <c r="HE147" s="30"/>
      <c r="HF147" s="30"/>
      <c r="HG147" s="30"/>
      <c r="HH147" s="30"/>
      <c r="HI147" s="30"/>
      <c r="HJ147" s="30"/>
      <c r="HK147" s="30"/>
      <c r="HL147" s="30"/>
      <c r="HM147" s="30"/>
      <c r="HN147" s="30"/>
      <c r="HO147" s="30"/>
      <c r="HP147" s="30"/>
      <c r="HQ147" s="30"/>
      <c r="HR147" s="30"/>
      <c r="HS147" s="30"/>
      <c r="HT147" s="30"/>
      <c r="HU147" s="30"/>
      <c r="HV147" s="30"/>
      <c r="HW147" s="30"/>
      <c r="HX147" s="30"/>
      <c r="HY147" s="30"/>
      <c r="HZ147" s="30"/>
      <c r="IA147" s="30"/>
      <c r="IB147" s="30"/>
      <c r="IC147" s="30"/>
      <c r="ID147" s="30"/>
      <c r="IE147" s="30"/>
      <c r="IF147" s="30"/>
      <c r="IG147" s="30"/>
      <c r="IH147" s="30"/>
      <c r="II147" s="30"/>
      <c r="IJ147" s="30"/>
      <c r="IK147" s="30"/>
      <c r="IL147" s="30"/>
      <c r="IM147" s="30"/>
      <c r="IN147" s="30"/>
      <c r="IO147" s="30"/>
      <c r="IP147" s="30"/>
      <c r="IQ147" s="30"/>
      <c r="IR147" s="30"/>
      <c r="IS147" s="30"/>
      <c r="IT147" s="30"/>
      <c r="IU147" s="30"/>
      <c r="IV147" s="30"/>
      <c r="IW147" s="30"/>
      <c r="IX147" s="30"/>
      <c r="IY147" s="30"/>
      <c r="IZ147" s="30"/>
      <c r="JA147" s="30"/>
      <c r="JB147" s="30"/>
      <c r="JC147" s="30"/>
      <c r="JD147" s="30"/>
      <c r="JE147" s="30"/>
      <c r="JF147" s="30"/>
      <c r="JG147" s="30"/>
      <c r="JH147" s="30"/>
      <c r="JI147" s="30"/>
      <c r="JJ147" s="30"/>
      <c r="JK147" s="30"/>
      <c r="JL147" s="30"/>
      <c r="JM147" s="30"/>
      <c r="JN147" s="30"/>
      <c r="JO147" s="30"/>
      <c r="JP147" s="30"/>
      <c r="JQ147" s="30"/>
      <c r="JR147" s="30"/>
      <c r="JS147" s="30"/>
      <c r="JT147" s="30"/>
      <c r="JU147" s="30"/>
      <c r="JV147" s="30"/>
      <c r="JW147" s="30"/>
      <c r="JX147" s="30"/>
      <c r="JY147" s="30"/>
      <c r="JZ147" s="30"/>
      <c r="KA147" s="30"/>
      <c r="KB147" s="30"/>
      <c r="KC147" s="30"/>
      <c r="KD147" s="30"/>
    </row>
    <row r="148" spans="1:290" ht="16" x14ac:dyDescent="0.2">
      <c r="A148" s="1"/>
      <c r="B148" s="8">
        <v>21986539</v>
      </c>
      <c r="C148" s="9" t="s">
        <v>2284</v>
      </c>
      <c r="D148" s="10" t="s">
        <v>2285</v>
      </c>
      <c r="E148" s="11">
        <v>119</v>
      </c>
      <c r="F148" s="12" t="s">
        <v>591</v>
      </c>
      <c r="G148" s="12" t="s">
        <v>36</v>
      </c>
      <c r="H148" s="12">
        <v>0.61</v>
      </c>
      <c r="I148" s="13" t="s">
        <v>592</v>
      </c>
      <c r="J148" s="12" t="s">
        <v>593</v>
      </c>
      <c r="K148" s="12">
        <v>2.0000000000000001E-4</v>
      </c>
      <c r="L148" s="12">
        <v>0</v>
      </c>
      <c r="M148" s="12">
        <v>0</v>
      </c>
      <c r="N148" s="12">
        <v>0</v>
      </c>
      <c r="O148" s="12">
        <v>2.0000000000000001E-4</v>
      </c>
      <c r="P148" s="12">
        <v>2.0000000000000001E-4</v>
      </c>
      <c r="Q148" s="12">
        <v>0</v>
      </c>
      <c r="R148" s="12" t="s">
        <v>413</v>
      </c>
      <c r="S148" s="14">
        <f t="shared" si="4"/>
        <v>1</v>
      </c>
      <c r="T148" s="11">
        <v>139</v>
      </c>
      <c r="U148" s="11" t="s">
        <v>39</v>
      </c>
      <c r="V148" s="27" t="s">
        <v>39</v>
      </c>
      <c r="W148" s="15" t="s">
        <v>607</v>
      </c>
      <c r="X148" s="12" t="s">
        <v>2286</v>
      </c>
      <c r="Y148" s="29">
        <v>180</v>
      </c>
      <c r="Z148" s="16">
        <v>1741248299</v>
      </c>
      <c r="AA148" s="16" t="s">
        <v>2287</v>
      </c>
      <c r="AB148" s="16" t="s">
        <v>2286</v>
      </c>
      <c r="AC148" s="29">
        <v>1</v>
      </c>
      <c r="AD148" s="16" t="s">
        <v>1264</v>
      </c>
      <c r="AE148" s="16" t="s">
        <v>598</v>
      </c>
      <c r="AF148" s="16" t="s">
        <v>2288</v>
      </c>
      <c r="AG148" s="29">
        <v>3</v>
      </c>
      <c r="AH148" s="16" t="s">
        <v>2289</v>
      </c>
      <c r="AI148" s="16" t="s">
        <v>640</v>
      </c>
      <c r="AJ148" s="16" t="s">
        <v>641</v>
      </c>
      <c r="AK148" s="16">
        <v>2.1931852985036801E-4</v>
      </c>
      <c r="AL148" s="16">
        <v>6.1518232940100002E-6</v>
      </c>
      <c r="AM148" s="16">
        <v>2.1590823321896999E-5</v>
      </c>
      <c r="AN148" s="16">
        <v>8.7390595441628388E-2</v>
      </c>
      <c r="AO148" s="16">
        <v>0.50049428138231422</v>
      </c>
      <c r="AP148" s="16">
        <v>1.403872431949621E-2</v>
      </c>
      <c r="AQ148" s="16">
        <v>4.9271183836212533E-2</v>
      </c>
      <c r="AR148" s="16"/>
      <c r="AS148" s="16"/>
      <c r="AT148" s="17" t="s">
        <v>41</v>
      </c>
      <c r="AU148" s="17" t="s">
        <v>41</v>
      </c>
      <c r="AV148" s="17" t="s">
        <v>42</v>
      </c>
      <c r="AW148" s="17" t="s">
        <v>42</v>
      </c>
      <c r="AX148" s="29">
        <v>1</v>
      </c>
      <c r="AY148" s="30" t="s">
        <v>603</v>
      </c>
      <c r="AZ148" s="30"/>
      <c r="BA148" s="30"/>
      <c r="BB148" s="30"/>
      <c r="BC148" s="30"/>
      <c r="BD148" s="30"/>
      <c r="BE148" s="30"/>
      <c r="BF148" s="30"/>
      <c r="BG148" s="30"/>
      <c r="BH148" s="30"/>
      <c r="BI148" s="30"/>
      <c r="BJ148" s="30"/>
      <c r="BK148" s="30"/>
      <c r="BL148" s="30"/>
      <c r="BM148" s="30"/>
      <c r="BN148" s="30"/>
      <c r="BO148" s="30"/>
      <c r="BP148" s="30"/>
      <c r="BQ148" s="30"/>
      <c r="BR148" s="30"/>
      <c r="BS148" s="30"/>
      <c r="BT148" s="30"/>
      <c r="BU148" s="30"/>
      <c r="BV148" s="30"/>
      <c r="BW148" s="30"/>
      <c r="BX148" s="30"/>
      <c r="BY148" s="30"/>
      <c r="BZ148" s="30"/>
      <c r="CA148" s="30"/>
      <c r="CB148" s="30"/>
      <c r="CC148" s="30"/>
      <c r="CD148" s="30"/>
      <c r="CE148" s="30"/>
      <c r="CF148" s="30"/>
      <c r="CG148" s="30"/>
      <c r="CH148" s="30"/>
      <c r="CI148" s="30"/>
      <c r="CJ148" s="30"/>
      <c r="CK148" s="30"/>
      <c r="CL148" s="30"/>
      <c r="CM148" s="30"/>
      <c r="CN148" s="30"/>
      <c r="CO148" s="30"/>
      <c r="CP148" s="30"/>
      <c r="CQ148" s="30"/>
      <c r="CR148" s="30"/>
      <c r="CS148" s="30"/>
      <c r="CT148" s="30"/>
      <c r="CU148" s="30"/>
      <c r="CV148" s="30"/>
      <c r="CW148" s="30"/>
      <c r="CX148" s="30"/>
      <c r="CY148" s="30"/>
      <c r="CZ148" s="30"/>
      <c r="DA148" s="30"/>
      <c r="DB148" s="30"/>
      <c r="DC148" s="30"/>
      <c r="DD148" s="30"/>
      <c r="DE148" s="30"/>
      <c r="DF148" s="30"/>
      <c r="DG148" s="30"/>
      <c r="DH148" s="30"/>
      <c r="DI148" s="30"/>
      <c r="DJ148" s="30"/>
      <c r="DK148" s="30"/>
      <c r="DL148" s="30"/>
      <c r="DM148" s="30"/>
      <c r="DN148" s="30"/>
      <c r="DO148" s="30"/>
      <c r="DP148" s="30"/>
      <c r="DQ148" s="30"/>
      <c r="DR148" s="30"/>
      <c r="DS148" s="30"/>
      <c r="DT148" s="30"/>
      <c r="DU148" s="30"/>
      <c r="DV148" s="30"/>
      <c r="DW148" s="30"/>
      <c r="DX148" s="30"/>
      <c r="DY148" s="30"/>
      <c r="DZ148" s="30"/>
      <c r="EA148" s="30"/>
      <c r="EB148" s="30"/>
      <c r="EC148" s="30"/>
      <c r="ED148" s="30"/>
      <c r="EE148" s="30"/>
      <c r="EF148" s="30"/>
      <c r="EG148" s="30"/>
      <c r="EH148" s="30"/>
      <c r="EI148" s="30"/>
      <c r="EJ148" s="30"/>
      <c r="EK148" s="30"/>
      <c r="EL148" s="30"/>
      <c r="EM148" s="30"/>
      <c r="EN148" s="30"/>
      <c r="EO148" s="30"/>
      <c r="EP148" s="30"/>
      <c r="EQ148" s="30"/>
      <c r="ER148" s="30"/>
      <c r="ES148" s="30"/>
      <c r="ET148" s="30"/>
      <c r="EU148" s="30"/>
      <c r="EV148" s="30"/>
      <c r="EW148" s="30"/>
      <c r="EX148" s="30"/>
      <c r="EY148" s="30"/>
      <c r="EZ148" s="30"/>
      <c r="FA148" s="30"/>
      <c r="FB148" s="30"/>
      <c r="FC148" s="30"/>
      <c r="FD148" s="30"/>
      <c r="FE148" s="30"/>
      <c r="FF148" s="30"/>
      <c r="FG148" s="30"/>
      <c r="FH148" s="30"/>
      <c r="FI148" s="30"/>
      <c r="FJ148" s="30"/>
      <c r="FK148" s="30"/>
      <c r="FL148" s="30"/>
      <c r="FM148" s="30"/>
      <c r="FN148" s="30"/>
      <c r="FO148" s="30"/>
      <c r="FP148" s="30"/>
      <c r="FQ148" s="30"/>
      <c r="FR148" s="30"/>
      <c r="FS148" s="30"/>
      <c r="FT148" s="30"/>
      <c r="FU148" s="30"/>
      <c r="FV148" s="30"/>
      <c r="FW148" s="30"/>
      <c r="FX148" s="30"/>
      <c r="FY148" s="30"/>
      <c r="FZ148" s="30"/>
      <c r="GA148" s="30"/>
      <c r="GB148" s="30"/>
      <c r="GC148" s="30"/>
      <c r="GD148" s="30"/>
      <c r="GE148" s="30"/>
      <c r="GF148" s="30"/>
      <c r="GG148" s="30"/>
      <c r="GH148" s="30"/>
      <c r="GI148" s="30"/>
      <c r="GJ148" s="30"/>
      <c r="GK148" s="30"/>
      <c r="GL148" s="30"/>
      <c r="GM148" s="30"/>
      <c r="GN148" s="30"/>
      <c r="GO148" s="30"/>
      <c r="GP148" s="30"/>
      <c r="GQ148" s="30"/>
      <c r="GR148" s="30"/>
      <c r="GS148" s="30"/>
      <c r="GT148" s="30"/>
      <c r="GU148" s="30"/>
      <c r="GV148" s="30"/>
      <c r="GW148" s="30"/>
      <c r="GX148" s="30"/>
      <c r="GY148" s="30"/>
      <c r="GZ148" s="30"/>
      <c r="HA148" s="30"/>
      <c r="HB148" s="30"/>
      <c r="HC148" s="30"/>
      <c r="HD148" s="30"/>
      <c r="HE148" s="30"/>
      <c r="HF148" s="30"/>
      <c r="HG148" s="30"/>
      <c r="HH148" s="30"/>
      <c r="HI148" s="30"/>
      <c r="HJ148" s="30"/>
      <c r="HK148" s="30"/>
      <c r="HL148" s="30"/>
      <c r="HM148" s="30"/>
      <c r="HN148" s="30"/>
      <c r="HO148" s="30"/>
      <c r="HP148" s="30"/>
      <c r="HQ148" s="30"/>
      <c r="HR148" s="30"/>
      <c r="HS148" s="30"/>
      <c r="HT148" s="30"/>
      <c r="HU148" s="30"/>
      <c r="HV148" s="30"/>
      <c r="HW148" s="30"/>
      <c r="HX148" s="30"/>
      <c r="HY148" s="30"/>
      <c r="HZ148" s="30"/>
      <c r="IA148" s="30"/>
      <c r="IB148" s="30"/>
      <c r="IC148" s="30"/>
      <c r="ID148" s="30"/>
      <c r="IE148" s="30"/>
      <c r="IF148" s="30"/>
      <c r="IG148" s="30"/>
      <c r="IH148" s="30"/>
      <c r="II148" s="30"/>
      <c r="IJ148" s="30"/>
      <c r="IK148" s="30"/>
      <c r="IL148" s="30"/>
      <c r="IM148" s="30"/>
      <c r="IN148" s="30"/>
      <c r="IO148" s="30"/>
      <c r="IP148" s="30"/>
      <c r="IQ148" s="30"/>
      <c r="IR148" s="30"/>
      <c r="IS148" s="30"/>
      <c r="IT148" s="30"/>
      <c r="IU148" s="30"/>
      <c r="IV148" s="30"/>
      <c r="IW148" s="30"/>
      <c r="IX148" s="30"/>
      <c r="IY148" s="30"/>
      <c r="IZ148" s="30"/>
      <c r="JA148" s="30"/>
      <c r="JB148" s="30"/>
      <c r="JC148" s="30"/>
      <c r="JD148" s="30"/>
      <c r="JE148" s="30"/>
      <c r="JF148" s="30"/>
      <c r="JG148" s="30"/>
      <c r="JH148" s="30"/>
      <c r="JI148" s="30"/>
      <c r="JJ148" s="30"/>
      <c r="JK148" s="30"/>
      <c r="JL148" s="30"/>
      <c r="JM148" s="30"/>
      <c r="JN148" s="30"/>
      <c r="JO148" s="30"/>
      <c r="JP148" s="30"/>
      <c r="JQ148" s="30"/>
      <c r="JR148" s="30"/>
      <c r="JS148" s="30"/>
      <c r="JT148" s="30"/>
      <c r="JU148" s="30"/>
      <c r="JV148" s="30"/>
      <c r="JW148" s="30"/>
      <c r="JX148" s="30"/>
      <c r="JY148" s="30"/>
      <c r="JZ148" s="30"/>
      <c r="KA148" s="30"/>
      <c r="KB148" s="30"/>
      <c r="KC148" s="30"/>
      <c r="KD148" s="30"/>
    </row>
    <row r="149" spans="1:290" ht="16" x14ac:dyDescent="0.2">
      <c r="A149" s="1"/>
      <c r="B149" s="18">
        <v>21986858</v>
      </c>
      <c r="C149" s="19" t="s">
        <v>2290</v>
      </c>
      <c r="D149" s="20" t="s">
        <v>2291</v>
      </c>
      <c r="E149" s="21">
        <v>144</v>
      </c>
      <c r="F149" s="22" t="s">
        <v>591</v>
      </c>
      <c r="G149" s="22" t="s">
        <v>45</v>
      </c>
      <c r="H149" s="22">
        <v>0.61</v>
      </c>
      <c r="I149" s="23" t="s">
        <v>592</v>
      </c>
      <c r="J149" s="22" t="s">
        <v>593</v>
      </c>
      <c r="K149" s="22">
        <v>2.9999999999999997E-4</v>
      </c>
      <c r="L149" s="22">
        <v>0</v>
      </c>
      <c r="M149" s="22">
        <v>0</v>
      </c>
      <c r="N149" s="22">
        <v>0</v>
      </c>
      <c r="O149" s="22">
        <v>2.9999999999999997E-4</v>
      </c>
      <c r="P149" s="22">
        <v>2.9999999999999997E-4</v>
      </c>
      <c r="Q149" s="22">
        <v>0</v>
      </c>
      <c r="R149" s="22" t="s">
        <v>413</v>
      </c>
      <c r="S149" s="24">
        <f t="shared" si="4"/>
        <v>1</v>
      </c>
      <c r="T149" s="21">
        <v>140</v>
      </c>
      <c r="U149" s="21" t="s">
        <v>39</v>
      </c>
      <c r="V149" s="25" t="s">
        <v>39</v>
      </c>
      <c r="W149" s="26" t="s">
        <v>1889</v>
      </c>
      <c r="X149" s="22" t="s">
        <v>2292</v>
      </c>
      <c r="Y149" s="31">
        <v>188</v>
      </c>
      <c r="Z149" s="32">
        <v>1741252151</v>
      </c>
      <c r="AA149" s="32" t="s">
        <v>2293</v>
      </c>
      <c r="AB149" s="32" t="s">
        <v>2292</v>
      </c>
      <c r="AC149" s="31">
        <v>1</v>
      </c>
      <c r="AD149" s="32" t="s">
        <v>1264</v>
      </c>
      <c r="AE149" s="32" t="s">
        <v>598</v>
      </c>
      <c r="AF149" s="32" t="s">
        <v>1892</v>
      </c>
      <c r="AG149" s="31">
        <v>3</v>
      </c>
      <c r="AH149" s="32" t="s">
        <v>2294</v>
      </c>
      <c r="AI149" s="32" t="s">
        <v>601</v>
      </c>
      <c r="AJ149" s="32" t="s">
        <v>602</v>
      </c>
      <c r="AK149" s="32">
        <v>3.0599790296428799E-4</v>
      </c>
      <c r="AL149" s="32">
        <v>2.6027906405697999E-5</v>
      </c>
      <c r="AM149" s="32">
        <v>2.1355280624660999E-5</v>
      </c>
      <c r="AN149" s="32">
        <v>6.0431305548874978E-2</v>
      </c>
      <c r="AO149" s="32">
        <v>0.69823835496134512</v>
      </c>
      <c r="AP149" s="32">
        <v>5.9391526463903312E-2</v>
      </c>
      <c r="AQ149" s="32">
        <v>4.8729340523753217E-2</v>
      </c>
      <c r="AR149" s="32"/>
      <c r="AS149" s="32"/>
      <c r="AT149" s="17" t="s">
        <v>41</v>
      </c>
      <c r="AU149" s="17" t="s">
        <v>41</v>
      </c>
      <c r="AV149" s="17" t="s">
        <v>42</v>
      </c>
      <c r="AW149" s="17" t="s">
        <v>42</v>
      </c>
      <c r="AX149" s="29">
        <v>1</v>
      </c>
      <c r="AY149" s="30" t="s">
        <v>603</v>
      </c>
      <c r="AZ149" s="30"/>
      <c r="BA149" s="30"/>
      <c r="BB149" s="30"/>
      <c r="BC149" s="30"/>
      <c r="BD149" s="30"/>
      <c r="BE149" s="30"/>
      <c r="BF149" s="30"/>
      <c r="BG149" s="30"/>
      <c r="BH149" s="30"/>
      <c r="BI149" s="30"/>
      <c r="BJ149" s="30"/>
      <c r="BK149" s="30"/>
      <c r="BL149" s="30"/>
      <c r="BM149" s="30"/>
      <c r="BN149" s="30"/>
      <c r="BO149" s="30"/>
      <c r="BP149" s="30"/>
      <c r="BQ149" s="30"/>
      <c r="BR149" s="30"/>
      <c r="BS149" s="30"/>
      <c r="BT149" s="30"/>
      <c r="BU149" s="30"/>
      <c r="BV149" s="30"/>
      <c r="BW149" s="30"/>
      <c r="BX149" s="30"/>
      <c r="BY149" s="30"/>
      <c r="BZ149" s="30"/>
      <c r="CA149" s="30"/>
      <c r="CB149" s="30"/>
      <c r="CC149" s="30"/>
      <c r="CD149" s="30"/>
      <c r="CE149" s="30"/>
      <c r="CF149" s="30"/>
      <c r="CG149" s="30"/>
      <c r="CH149" s="30"/>
      <c r="CI149" s="30"/>
      <c r="CJ149" s="30"/>
      <c r="CK149" s="30"/>
      <c r="CL149" s="30"/>
      <c r="CM149" s="30"/>
      <c r="CN149" s="30"/>
      <c r="CO149" s="30"/>
      <c r="CP149" s="30"/>
      <c r="CQ149" s="30"/>
      <c r="CR149" s="30"/>
      <c r="CS149" s="30"/>
      <c r="CT149" s="30"/>
      <c r="CU149" s="30"/>
      <c r="CV149" s="30"/>
      <c r="CW149" s="30"/>
      <c r="CX149" s="30"/>
      <c r="CY149" s="30"/>
      <c r="CZ149" s="30"/>
      <c r="DA149" s="30"/>
      <c r="DB149" s="30"/>
      <c r="DC149" s="30"/>
      <c r="DD149" s="30"/>
      <c r="DE149" s="30"/>
      <c r="DF149" s="30"/>
      <c r="DG149" s="30"/>
      <c r="DH149" s="30"/>
      <c r="DI149" s="30"/>
      <c r="DJ149" s="30"/>
      <c r="DK149" s="30"/>
      <c r="DL149" s="30"/>
      <c r="DM149" s="30"/>
      <c r="DN149" s="30"/>
      <c r="DO149" s="30"/>
      <c r="DP149" s="30"/>
      <c r="DQ149" s="30"/>
      <c r="DR149" s="30"/>
      <c r="DS149" s="30"/>
      <c r="DT149" s="30"/>
      <c r="DU149" s="30"/>
      <c r="DV149" s="30"/>
      <c r="DW149" s="30"/>
      <c r="DX149" s="30"/>
      <c r="DY149" s="30"/>
      <c r="DZ149" s="30"/>
      <c r="EA149" s="30"/>
      <c r="EB149" s="30"/>
      <c r="EC149" s="30"/>
      <c r="ED149" s="30"/>
      <c r="EE149" s="30"/>
      <c r="EF149" s="30"/>
      <c r="EG149" s="30"/>
      <c r="EH149" s="30"/>
      <c r="EI149" s="30"/>
      <c r="EJ149" s="30"/>
      <c r="EK149" s="30"/>
      <c r="EL149" s="30"/>
      <c r="EM149" s="30"/>
      <c r="EN149" s="30"/>
      <c r="EO149" s="30"/>
      <c r="EP149" s="30"/>
      <c r="EQ149" s="30"/>
      <c r="ER149" s="30"/>
      <c r="ES149" s="30"/>
      <c r="ET149" s="30"/>
      <c r="EU149" s="30"/>
      <c r="EV149" s="30"/>
      <c r="EW149" s="30"/>
      <c r="EX149" s="30"/>
      <c r="EY149" s="30"/>
      <c r="EZ149" s="30"/>
      <c r="FA149" s="30"/>
      <c r="FB149" s="30"/>
      <c r="FC149" s="30"/>
      <c r="FD149" s="30"/>
      <c r="FE149" s="30"/>
      <c r="FF149" s="30"/>
      <c r="FG149" s="30"/>
      <c r="FH149" s="30"/>
      <c r="FI149" s="30"/>
      <c r="FJ149" s="30"/>
      <c r="FK149" s="30"/>
      <c r="FL149" s="30"/>
      <c r="FM149" s="30"/>
      <c r="FN149" s="30"/>
      <c r="FO149" s="30"/>
      <c r="FP149" s="30"/>
      <c r="FQ149" s="30"/>
      <c r="FR149" s="30"/>
      <c r="FS149" s="30"/>
      <c r="FT149" s="30"/>
      <c r="FU149" s="30"/>
      <c r="FV149" s="30"/>
      <c r="FW149" s="30"/>
      <c r="FX149" s="30"/>
      <c r="FY149" s="30"/>
      <c r="FZ149" s="30"/>
      <c r="GA149" s="30"/>
      <c r="GB149" s="30"/>
      <c r="GC149" s="30"/>
      <c r="GD149" s="30"/>
      <c r="GE149" s="30"/>
      <c r="GF149" s="30"/>
      <c r="GG149" s="30"/>
      <c r="GH149" s="30"/>
      <c r="GI149" s="30"/>
      <c r="GJ149" s="30"/>
      <c r="GK149" s="30"/>
      <c r="GL149" s="30"/>
      <c r="GM149" s="30"/>
      <c r="GN149" s="30"/>
      <c r="GO149" s="30"/>
      <c r="GP149" s="30"/>
      <c r="GQ149" s="30"/>
      <c r="GR149" s="30"/>
      <c r="GS149" s="30"/>
      <c r="GT149" s="30"/>
      <c r="GU149" s="30"/>
      <c r="GV149" s="30"/>
      <c r="GW149" s="30"/>
      <c r="GX149" s="30"/>
      <c r="GY149" s="30"/>
      <c r="GZ149" s="30"/>
      <c r="HA149" s="30"/>
      <c r="HB149" s="30"/>
      <c r="HC149" s="30"/>
      <c r="HD149" s="30"/>
      <c r="HE149" s="30"/>
      <c r="HF149" s="30"/>
      <c r="HG149" s="30"/>
      <c r="HH149" s="30"/>
      <c r="HI149" s="30"/>
      <c r="HJ149" s="30"/>
      <c r="HK149" s="30"/>
      <c r="HL149" s="30"/>
      <c r="HM149" s="30"/>
      <c r="HN149" s="30"/>
      <c r="HO149" s="30"/>
      <c r="HP149" s="30"/>
      <c r="HQ149" s="30"/>
      <c r="HR149" s="30"/>
      <c r="HS149" s="30"/>
      <c r="HT149" s="30"/>
      <c r="HU149" s="30"/>
      <c r="HV149" s="30"/>
      <c r="HW149" s="30"/>
      <c r="HX149" s="30"/>
      <c r="HY149" s="30"/>
      <c r="HZ149" s="30"/>
      <c r="IA149" s="30"/>
      <c r="IB149" s="30"/>
      <c r="IC149" s="30"/>
      <c r="ID149" s="30"/>
      <c r="IE149" s="30"/>
      <c r="IF149" s="30"/>
      <c r="IG149" s="30"/>
      <c r="IH149" s="30"/>
      <c r="II149" s="30"/>
      <c r="IJ149" s="30"/>
      <c r="IK149" s="30"/>
      <c r="IL149" s="30"/>
      <c r="IM149" s="30"/>
      <c r="IN149" s="30"/>
      <c r="IO149" s="30"/>
      <c r="IP149" s="30"/>
      <c r="IQ149" s="30"/>
      <c r="IR149" s="30"/>
      <c r="IS149" s="30"/>
      <c r="IT149" s="30"/>
      <c r="IU149" s="30"/>
      <c r="IV149" s="30"/>
      <c r="IW149" s="30"/>
      <c r="IX149" s="30"/>
      <c r="IY149" s="30"/>
      <c r="IZ149" s="30"/>
      <c r="JA149" s="30"/>
      <c r="JB149" s="30"/>
      <c r="JC149" s="30"/>
      <c r="JD149" s="30"/>
      <c r="JE149" s="30"/>
      <c r="JF149" s="30"/>
      <c r="JG149" s="30"/>
      <c r="JH149" s="30"/>
      <c r="JI149" s="30"/>
      <c r="JJ149" s="30"/>
      <c r="JK149" s="30"/>
      <c r="JL149" s="30"/>
      <c r="JM149" s="30"/>
      <c r="JN149" s="30"/>
      <c r="JO149" s="30"/>
      <c r="JP149" s="30"/>
      <c r="JQ149" s="30"/>
      <c r="JR149" s="30"/>
      <c r="JS149" s="30"/>
      <c r="JT149" s="30"/>
      <c r="JU149" s="30"/>
      <c r="JV149" s="30"/>
      <c r="JW149" s="30"/>
      <c r="JX149" s="30"/>
      <c r="JY149" s="30"/>
      <c r="JZ149" s="30"/>
      <c r="KA149" s="30"/>
      <c r="KB149" s="30"/>
      <c r="KC149" s="30"/>
      <c r="KD149" s="30"/>
    </row>
    <row r="150" spans="1:290" ht="16" x14ac:dyDescent="0.2">
      <c r="A150" s="1"/>
      <c r="B150" s="8">
        <v>21990037</v>
      </c>
      <c r="C150" s="9" t="s">
        <v>2295</v>
      </c>
      <c r="D150" s="10" t="s">
        <v>2296</v>
      </c>
      <c r="E150" s="11">
        <v>134</v>
      </c>
      <c r="F150" s="12" t="s">
        <v>591</v>
      </c>
      <c r="G150" s="12" t="s">
        <v>45</v>
      </c>
      <c r="H150" s="12">
        <v>0.71</v>
      </c>
      <c r="I150" s="13" t="s">
        <v>592</v>
      </c>
      <c r="J150" s="12" t="s">
        <v>593</v>
      </c>
      <c r="K150" s="12">
        <v>1E-4</v>
      </c>
      <c r="L150" s="12">
        <v>0</v>
      </c>
      <c r="M150" s="12">
        <v>1E-4</v>
      </c>
      <c r="N150" s="12">
        <v>1E-4</v>
      </c>
      <c r="O150" s="12">
        <v>1E-4</v>
      </c>
      <c r="P150" s="12">
        <v>2.0000000000000001E-4</v>
      </c>
      <c r="Q150" s="12">
        <v>0</v>
      </c>
      <c r="R150" s="12" t="s">
        <v>413</v>
      </c>
      <c r="S150" s="14">
        <f t="shared" si="4"/>
        <v>1</v>
      </c>
      <c r="T150" s="11">
        <v>140</v>
      </c>
      <c r="U150" s="11" t="s">
        <v>39</v>
      </c>
      <c r="V150" s="27" t="s">
        <v>39</v>
      </c>
      <c r="W150" s="15" t="s">
        <v>607</v>
      </c>
      <c r="X150" s="12" t="s">
        <v>2297</v>
      </c>
      <c r="Y150" s="29">
        <v>246</v>
      </c>
      <c r="Z150" s="16">
        <v>1741290539</v>
      </c>
      <c r="AA150" s="16" t="s">
        <v>2298</v>
      </c>
      <c r="AB150" s="16" t="s">
        <v>2297</v>
      </c>
      <c r="AC150" s="29">
        <v>1</v>
      </c>
      <c r="AD150" s="16" t="s">
        <v>1264</v>
      </c>
      <c r="AE150" s="16" t="s">
        <v>598</v>
      </c>
      <c r="AF150" s="16" t="s">
        <v>859</v>
      </c>
      <c r="AG150" s="29">
        <v>2</v>
      </c>
      <c r="AH150" s="16" t="s">
        <v>2299</v>
      </c>
      <c r="AI150" s="16" t="s">
        <v>601</v>
      </c>
      <c r="AJ150" s="16" t="s">
        <v>602</v>
      </c>
      <c r="AK150" s="16">
        <v>1.4866777935092999E-4</v>
      </c>
      <c r="AL150" s="16">
        <v>1.32781215815839E-4</v>
      </c>
      <c r="AM150" s="16">
        <v>2.1427865727025E-5</v>
      </c>
      <c r="AN150" s="16">
        <v>7.0747780678230288E-2</v>
      </c>
      <c r="AO150" s="16">
        <v>0.32915922031249828</v>
      </c>
      <c r="AP150" s="16">
        <v>0.29398543289544149</v>
      </c>
      <c r="AQ150" s="16">
        <v>4.7442556863780412E-2</v>
      </c>
      <c r="AR150" s="16"/>
      <c r="AS150" s="16"/>
      <c r="AT150" s="17" t="s">
        <v>41</v>
      </c>
      <c r="AU150" s="17" t="s">
        <v>41</v>
      </c>
      <c r="AV150" s="17" t="s">
        <v>42</v>
      </c>
      <c r="AW150" s="17" t="s">
        <v>42</v>
      </c>
      <c r="AX150" s="29">
        <v>1</v>
      </c>
      <c r="AY150" s="30" t="s">
        <v>603</v>
      </c>
      <c r="AZ150" s="30"/>
      <c r="BA150" s="30"/>
      <c r="BB150" s="30"/>
      <c r="BC150" s="30"/>
      <c r="BD150" s="30"/>
      <c r="BE150" s="30"/>
      <c r="BF150" s="30"/>
      <c r="BG150" s="30"/>
      <c r="BH150" s="30"/>
      <c r="BI150" s="30"/>
      <c r="BJ150" s="30"/>
      <c r="BK150" s="30"/>
      <c r="BL150" s="30"/>
      <c r="BM150" s="30"/>
      <c r="BN150" s="30"/>
      <c r="BO150" s="30"/>
      <c r="BP150" s="30"/>
      <c r="BQ150" s="30"/>
      <c r="BR150" s="30"/>
      <c r="BS150" s="30"/>
      <c r="BT150" s="30"/>
      <c r="BU150" s="30"/>
      <c r="BV150" s="30"/>
      <c r="BW150" s="30"/>
      <c r="BX150" s="30"/>
      <c r="BY150" s="30"/>
      <c r="BZ150" s="30"/>
      <c r="CA150" s="30"/>
      <c r="CB150" s="30"/>
      <c r="CC150" s="30"/>
      <c r="CD150" s="30"/>
      <c r="CE150" s="30"/>
      <c r="CF150" s="30"/>
      <c r="CG150" s="30"/>
      <c r="CH150" s="30"/>
      <c r="CI150" s="30"/>
      <c r="CJ150" s="30"/>
      <c r="CK150" s="30"/>
      <c r="CL150" s="30"/>
      <c r="CM150" s="30"/>
      <c r="CN150" s="30"/>
      <c r="CO150" s="30"/>
      <c r="CP150" s="30"/>
      <c r="CQ150" s="30"/>
      <c r="CR150" s="30"/>
      <c r="CS150" s="30"/>
      <c r="CT150" s="30"/>
      <c r="CU150" s="30"/>
      <c r="CV150" s="30"/>
      <c r="CW150" s="30"/>
      <c r="CX150" s="30"/>
      <c r="CY150" s="30"/>
      <c r="CZ150" s="30"/>
      <c r="DA150" s="30"/>
      <c r="DB150" s="30"/>
      <c r="DC150" s="30"/>
      <c r="DD150" s="30"/>
      <c r="DE150" s="30"/>
      <c r="DF150" s="30"/>
      <c r="DG150" s="30"/>
      <c r="DH150" s="30"/>
      <c r="DI150" s="30"/>
      <c r="DJ150" s="30"/>
      <c r="DK150" s="30"/>
      <c r="DL150" s="30"/>
      <c r="DM150" s="30"/>
      <c r="DN150" s="30"/>
      <c r="DO150" s="30"/>
      <c r="DP150" s="30"/>
      <c r="DQ150" s="30"/>
      <c r="DR150" s="30"/>
      <c r="DS150" s="30"/>
      <c r="DT150" s="30"/>
      <c r="DU150" s="30"/>
      <c r="DV150" s="30"/>
      <c r="DW150" s="30"/>
      <c r="DX150" s="30"/>
      <c r="DY150" s="30"/>
      <c r="DZ150" s="30"/>
      <c r="EA150" s="30"/>
      <c r="EB150" s="30"/>
      <c r="EC150" s="30"/>
      <c r="ED150" s="30"/>
      <c r="EE150" s="30"/>
      <c r="EF150" s="30"/>
      <c r="EG150" s="30"/>
      <c r="EH150" s="30"/>
      <c r="EI150" s="30"/>
      <c r="EJ150" s="30"/>
      <c r="EK150" s="30"/>
      <c r="EL150" s="30"/>
      <c r="EM150" s="30"/>
      <c r="EN150" s="30"/>
      <c r="EO150" s="30"/>
      <c r="EP150" s="30"/>
      <c r="EQ150" s="30"/>
      <c r="ER150" s="30"/>
      <c r="ES150" s="30"/>
      <c r="ET150" s="30"/>
      <c r="EU150" s="30"/>
      <c r="EV150" s="30"/>
      <c r="EW150" s="30"/>
      <c r="EX150" s="30"/>
      <c r="EY150" s="30"/>
      <c r="EZ150" s="30"/>
      <c r="FA150" s="30"/>
      <c r="FB150" s="30"/>
      <c r="FC150" s="30"/>
      <c r="FD150" s="30"/>
      <c r="FE150" s="30"/>
      <c r="FF150" s="30"/>
      <c r="FG150" s="30"/>
      <c r="FH150" s="30"/>
      <c r="FI150" s="30"/>
      <c r="FJ150" s="30"/>
      <c r="FK150" s="30"/>
      <c r="FL150" s="30"/>
      <c r="FM150" s="30"/>
      <c r="FN150" s="30"/>
      <c r="FO150" s="30"/>
      <c r="FP150" s="30"/>
      <c r="FQ150" s="30"/>
      <c r="FR150" s="30"/>
      <c r="FS150" s="30"/>
      <c r="FT150" s="30"/>
      <c r="FU150" s="30"/>
      <c r="FV150" s="30"/>
      <c r="FW150" s="30"/>
      <c r="FX150" s="30"/>
      <c r="FY150" s="30"/>
      <c r="FZ150" s="30"/>
      <c r="GA150" s="30"/>
      <c r="GB150" s="30"/>
      <c r="GC150" s="30"/>
      <c r="GD150" s="30"/>
      <c r="GE150" s="30"/>
      <c r="GF150" s="30"/>
      <c r="GG150" s="30"/>
      <c r="GH150" s="30"/>
      <c r="GI150" s="30"/>
      <c r="GJ150" s="30"/>
      <c r="GK150" s="30"/>
      <c r="GL150" s="30"/>
      <c r="GM150" s="30"/>
      <c r="GN150" s="30"/>
      <c r="GO150" s="30"/>
      <c r="GP150" s="30"/>
      <c r="GQ150" s="30"/>
      <c r="GR150" s="30"/>
      <c r="GS150" s="30"/>
      <c r="GT150" s="30"/>
      <c r="GU150" s="30"/>
      <c r="GV150" s="30"/>
      <c r="GW150" s="30"/>
      <c r="GX150" s="30"/>
      <c r="GY150" s="30"/>
      <c r="GZ150" s="30"/>
      <c r="HA150" s="30"/>
      <c r="HB150" s="30"/>
      <c r="HC150" s="30"/>
      <c r="HD150" s="30"/>
      <c r="HE150" s="30"/>
      <c r="HF150" s="30"/>
      <c r="HG150" s="30"/>
      <c r="HH150" s="30"/>
      <c r="HI150" s="30"/>
      <c r="HJ150" s="30"/>
      <c r="HK150" s="30"/>
      <c r="HL150" s="30"/>
      <c r="HM150" s="30"/>
      <c r="HN150" s="30"/>
      <c r="HO150" s="30"/>
      <c r="HP150" s="30"/>
      <c r="HQ150" s="30"/>
      <c r="HR150" s="30"/>
      <c r="HS150" s="30"/>
      <c r="HT150" s="30"/>
      <c r="HU150" s="30"/>
      <c r="HV150" s="30"/>
      <c r="HW150" s="30"/>
      <c r="HX150" s="30"/>
      <c r="HY150" s="30"/>
      <c r="HZ150" s="30"/>
      <c r="IA150" s="30"/>
      <c r="IB150" s="30"/>
      <c r="IC150" s="30"/>
      <c r="ID150" s="30"/>
      <c r="IE150" s="30"/>
      <c r="IF150" s="30"/>
      <c r="IG150" s="30"/>
      <c r="IH150" s="30"/>
      <c r="II150" s="30"/>
      <c r="IJ150" s="30"/>
      <c r="IK150" s="30"/>
      <c r="IL150" s="30"/>
      <c r="IM150" s="30"/>
      <c r="IN150" s="30"/>
      <c r="IO150" s="30"/>
      <c r="IP150" s="30"/>
      <c r="IQ150" s="30"/>
      <c r="IR150" s="30"/>
      <c r="IS150" s="30"/>
      <c r="IT150" s="30"/>
      <c r="IU150" s="30"/>
      <c r="IV150" s="30"/>
      <c r="IW150" s="30"/>
      <c r="IX150" s="30"/>
      <c r="IY150" s="30"/>
      <c r="IZ150" s="30"/>
      <c r="JA150" s="30"/>
      <c r="JB150" s="30"/>
      <c r="JC150" s="30"/>
      <c r="JD150" s="30"/>
      <c r="JE150" s="30"/>
      <c r="JF150" s="30"/>
      <c r="JG150" s="30"/>
      <c r="JH150" s="30"/>
      <c r="JI150" s="30"/>
      <c r="JJ150" s="30"/>
      <c r="JK150" s="30"/>
      <c r="JL150" s="30"/>
      <c r="JM150" s="30"/>
      <c r="JN150" s="30"/>
      <c r="JO150" s="30"/>
      <c r="JP150" s="30"/>
      <c r="JQ150" s="30"/>
      <c r="JR150" s="30"/>
      <c r="JS150" s="30"/>
      <c r="JT150" s="30"/>
      <c r="JU150" s="30"/>
      <c r="JV150" s="30"/>
      <c r="JW150" s="30"/>
      <c r="JX150" s="30"/>
      <c r="JY150" s="30"/>
      <c r="JZ150" s="30"/>
      <c r="KA150" s="30"/>
      <c r="KB150" s="30"/>
      <c r="KC150" s="30"/>
      <c r="KD150" s="30"/>
    </row>
    <row r="151" spans="1:290" ht="16" x14ac:dyDescent="0.2">
      <c r="A151" s="1"/>
      <c r="B151" s="18">
        <v>21986707</v>
      </c>
      <c r="C151" s="19" t="s">
        <v>2300</v>
      </c>
      <c r="D151" s="20" t="s">
        <v>2301</v>
      </c>
      <c r="E151" s="21">
        <v>122</v>
      </c>
      <c r="F151" s="22" t="s">
        <v>591</v>
      </c>
      <c r="G151" s="22" t="s">
        <v>45</v>
      </c>
      <c r="H151" s="22">
        <v>0.61</v>
      </c>
      <c r="I151" s="23" t="s">
        <v>592</v>
      </c>
      <c r="J151" s="22" t="s">
        <v>593</v>
      </c>
      <c r="K151" s="22">
        <v>5.0000000000000001E-4</v>
      </c>
      <c r="L151" s="22">
        <v>0</v>
      </c>
      <c r="M151" s="22">
        <v>0</v>
      </c>
      <c r="N151" s="22">
        <v>0</v>
      </c>
      <c r="O151" s="22">
        <v>5.0000000000000001E-4</v>
      </c>
      <c r="P151" s="22">
        <v>5.0000000000000001E-4</v>
      </c>
      <c r="Q151" s="22">
        <v>0</v>
      </c>
      <c r="R151" s="22" t="s">
        <v>413</v>
      </c>
      <c r="S151" s="24">
        <f t="shared" si="4"/>
        <v>1</v>
      </c>
      <c r="T151" s="21">
        <v>142</v>
      </c>
      <c r="U151" s="21" t="s">
        <v>39</v>
      </c>
      <c r="V151" s="25" t="s">
        <v>39</v>
      </c>
      <c r="W151" s="26" t="s">
        <v>685</v>
      </c>
      <c r="X151" s="22" t="s">
        <v>2302</v>
      </c>
      <c r="Y151" s="31">
        <v>183</v>
      </c>
      <c r="Z151" s="32">
        <v>1741250327</v>
      </c>
      <c r="AA151" s="32" t="s">
        <v>2303</v>
      </c>
      <c r="AB151" s="32" t="s">
        <v>2302</v>
      </c>
      <c r="AC151" s="31">
        <v>1</v>
      </c>
      <c r="AD151" s="32" t="s">
        <v>1264</v>
      </c>
      <c r="AE151" s="32" t="s">
        <v>598</v>
      </c>
      <c r="AF151" s="32" t="s">
        <v>2304</v>
      </c>
      <c r="AG151" s="31">
        <v>5</v>
      </c>
      <c r="AH151" s="32" t="s">
        <v>2305</v>
      </c>
      <c r="AI151" s="32" t="s">
        <v>601</v>
      </c>
      <c r="AJ151" s="32" t="s">
        <v>602</v>
      </c>
      <c r="AK151" s="32">
        <v>5.1894804476188797E-4</v>
      </c>
      <c r="AL151" s="32">
        <v>1.3764368115792999E-5</v>
      </c>
      <c r="AM151" s="32">
        <v>2.0073455226484999E-5</v>
      </c>
      <c r="AN151" s="32">
        <v>3.6313256877077753E-2</v>
      </c>
      <c r="AO151" s="32">
        <v>1.1892401278903031</v>
      </c>
      <c r="AP151" s="32">
        <v>3.1542924313098873E-2</v>
      </c>
      <c r="AQ151" s="32">
        <v>4.6001056756459498E-2</v>
      </c>
      <c r="AR151" s="32"/>
      <c r="AS151" s="32"/>
      <c r="AT151" s="17" t="s">
        <v>41</v>
      </c>
      <c r="AU151" s="17" t="s">
        <v>41</v>
      </c>
      <c r="AV151" s="17" t="s">
        <v>42</v>
      </c>
      <c r="AW151" s="17" t="s">
        <v>42</v>
      </c>
      <c r="AX151" s="29">
        <v>1</v>
      </c>
      <c r="AY151" s="30" t="s">
        <v>603</v>
      </c>
      <c r="AZ151" s="30"/>
      <c r="BA151" s="30"/>
      <c r="BB151" s="30"/>
      <c r="BC151" s="30"/>
      <c r="BD151" s="30"/>
      <c r="BE151" s="30"/>
      <c r="BF151" s="30"/>
      <c r="BG151" s="30"/>
      <c r="BH151" s="30"/>
      <c r="BI151" s="30"/>
      <c r="BJ151" s="30"/>
      <c r="BK151" s="30"/>
      <c r="BL151" s="30"/>
      <c r="BM151" s="30"/>
      <c r="BN151" s="30"/>
      <c r="BO151" s="30"/>
      <c r="BP151" s="30"/>
      <c r="BQ151" s="30"/>
      <c r="BR151" s="30"/>
      <c r="BS151" s="30"/>
      <c r="BT151" s="30"/>
      <c r="BU151" s="30"/>
      <c r="BV151" s="30"/>
      <c r="BW151" s="30"/>
      <c r="BX151" s="30"/>
      <c r="BY151" s="30"/>
      <c r="BZ151" s="30"/>
      <c r="CA151" s="30"/>
      <c r="CB151" s="30"/>
      <c r="CC151" s="30"/>
      <c r="CD151" s="30"/>
      <c r="CE151" s="30"/>
      <c r="CF151" s="30"/>
      <c r="CG151" s="30"/>
      <c r="CH151" s="30"/>
      <c r="CI151" s="30"/>
      <c r="CJ151" s="30"/>
      <c r="CK151" s="30"/>
      <c r="CL151" s="30"/>
      <c r="CM151" s="30"/>
      <c r="CN151" s="30"/>
      <c r="CO151" s="30"/>
      <c r="CP151" s="30"/>
      <c r="CQ151" s="30"/>
      <c r="CR151" s="30"/>
      <c r="CS151" s="30"/>
      <c r="CT151" s="30"/>
      <c r="CU151" s="30"/>
      <c r="CV151" s="30"/>
      <c r="CW151" s="30"/>
      <c r="CX151" s="30"/>
      <c r="CY151" s="30"/>
      <c r="CZ151" s="30"/>
      <c r="DA151" s="30"/>
      <c r="DB151" s="30"/>
      <c r="DC151" s="30"/>
      <c r="DD151" s="30"/>
      <c r="DE151" s="30"/>
      <c r="DF151" s="30"/>
      <c r="DG151" s="30"/>
      <c r="DH151" s="30"/>
      <c r="DI151" s="30"/>
      <c r="DJ151" s="30"/>
      <c r="DK151" s="30"/>
      <c r="DL151" s="30"/>
      <c r="DM151" s="30"/>
      <c r="DN151" s="30"/>
      <c r="DO151" s="30"/>
      <c r="DP151" s="30"/>
      <c r="DQ151" s="30"/>
      <c r="DR151" s="30"/>
      <c r="DS151" s="30"/>
      <c r="DT151" s="30"/>
      <c r="DU151" s="30"/>
      <c r="DV151" s="30"/>
      <c r="DW151" s="30"/>
      <c r="DX151" s="30"/>
      <c r="DY151" s="30"/>
      <c r="DZ151" s="30"/>
      <c r="EA151" s="30"/>
      <c r="EB151" s="30"/>
      <c r="EC151" s="30"/>
      <c r="ED151" s="30"/>
      <c r="EE151" s="30"/>
      <c r="EF151" s="30"/>
      <c r="EG151" s="30"/>
      <c r="EH151" s="30"/>
      <c r="EI151" s="30"/>
      <c r="EJ151" s="30"/>
      <c r="EK151" s="30"/>
      <c r="EL151" s="30"/>
      <c r="EM151" s="30"/>
      <c r="EN151" s="30"/>
      <c r="EO151" s="30"/>
      <c r="EP151" s="30"/>
      <c r="EQ151" s="30"/>
      <c r="ER151" s="30"/>
      <c r="ES151" s="30"/>
      <c r="ET151" s="30"/>
      <c r="EU151" s="30"/>
      <c r="EV151" s="30"/>
      <c r="EW151" s="30"/>
      <c r="EX151" s="30"/>
      <c r="EY151" s="30"/>
      <c r="EZ151" s="30"/>
      <c r="FA151" s="30"/>
      <c r="FB151" s="30"/>
      <c r="FC151" s="30"/>
      <c r="FD151" s="30"/>
      <c r="FE151" s="30"/>
      <c r="FF151" s="30"/>
      <c r="FG151" s="30"/>
      <c r="FH151" s="30"/>
      <c r="FI151" s="30"/>
      <c r="FJ151" s="30"/>
      <c r="FK151" s="30"/>
      <c r="FL151" s="30"/>
      <c r="FM151" s="30"/>
      <c r="FN151" s="30"/>
      <c r="FO151" s="30"/>
      <c r="FP151" s="30"/>
      <c r="FQ151" s="30"/>
      <c r="FR151" s="30"/>
      <c r="FS151" s="30"/>
      <c r="FT151" s="30"/>
      <c r="FU151" s="30"/>
      <c r="FV151" s="30"/>
      <c r="FW151" s="30"/>
      <c r="FX151" s="30"/>
      <c r="FY151" s="30"/>
      <c r="FZ151" s="30"/>
      <c r="GA151" s="30"/>
      <c r="GB151" s="30"/>
      <c r="GC151" s="30"/>
      <c r="GD151" s="30"/>
      <c r="GE151" s="30"/>
      <c r="GF151" s="30"/>
      <c r="GG151" s="30"/>
      <c r="GH151" s="30"/>
      <c r="GI151" s="30"/>
      <c r="GJ151" s="30"/>
      <c r="GK151" s="30"/>
      <c r="GL151" s="30"/>
      <c r="GM151" s="30"/>
      <c r="GN151" s="30"/>
      <c r="GO151" s="30"/>
      <c r="GP151" s="30"/>
      <c r="GQ151" s="30"/>
      <c r="GR151" s="30"/>
      <c r="GS151" s="30"/>
      <c r="GT151" s="30"/>
      <c r="GU151" s="30"/>
      <c r="GV151" s="30"/>
      <c r="GW151" s="30"/>
      <c r="GX151" s="30"/>
      <c r="GY151" s="30"/>
      <c r="GZ151" s="30"/>
      <c r="HA151" s="30"/>
      <c r="HB151" s="30"/>
      <c r="HC151" s="30"/>
      <c r="HD151" s="30"/>
      <c r="HE151" s="30"/>
      <c r="HF151" s="30"/>
      <c r="HG151" s="30"/>
      <c r="HH151" s="30"/>
      <c r="HI151" s="30"/>
      <c r="HJ151" s="30"/>
      <c r="HK151" s="30"/>
      <c r="HL151" s="30"/>
      <c r="HM151" s="30"/>
      <c r="HN151" s="30"/>
      <c r="HO151" s="30"/>
      <c r="HP151" s="30"/>
      <c r="HQ151" s="30"/>
      <c r="HR151" s="30"/>
      <c r="HS151" s="30"/>
      <c r="HT151" s="30"/>
      <c r="HU151" s="30"/>
      <c r="HV151" s="30"/>
      <c r="HW151" s="30"/>
      <c r="HX151" s="30"/>
      <c r="HY151" s="30"/>
      <c r="HZ151" s="30"/>
      <c r="IA151" s="30"/>
      <c r="IB151" s="30"/>
      <c r="IC151" s="30"/>
      <c r="ID151" s="30"/>
      <c r="IE151" s="30"/>
      <c r="IF151" s="30"/>
      <c r="IG151" s="30"/>
      <c r="IH151" s="30"/>
      <c r="II151" s="30"/>
      <c r="IJ151" s="30"/>
      <c r="IK151" s="30"/>
      <c r="IL151" s="30"/>
      <c r="IM151" s="30"/>
      <c r="IN151" s="30"/>
      <c r="IO151" s="30"/>
      <c r="IP151" s="30"/>
      <c r="IQ151" s="30"/>
      <c r="IR151" s="30"/>
      <c r="IS151" s="30"/>
      <c r="IT151" s="30"/>
      <c r="IU151" s="30"/>
      <c r="IV151" s="30"/>
      <c r="IW151" s="30"/>
      <c r="IX151" s="30"/>
      <c r="IY151" s="30"/>
      <c r="IZ151" s="30"/>
      <c r="JA151" s="30"/>
      <c r="JB151" s="30"/>
      <c r="JC151" s="30"/>
      <c r="JD151" s="30"/>
      <c r="JE151" s="30"/>
      <c r="JF151" s="30"/>
      <c r="JG151" s="30"/>
      <c r="JH151" s="30"/>
      <c r="JI151" s="30"/>
      <c r="JJ151" s="30"/>
      <c r="JK151" s="30"/>
      <c r="JL151" s="30"/>
      <c r="JM151" s="30"/>
      <c r="JN151" s="30"/>
      <c r="JO151" s="30"/>
      <c r="JP151" s="30"/>
      <c r="JQ151" s="30"/>
      <c r="JR151" s="30"/>
      <c r="JS151" s="30"/>
      <c r="JT151" s="30"/>
      <c r="JU151" s="30"/>
      <c r="JV151" s="30"/>
      <c r="JW151" s="30"/>
      <c r="JX151" s="30"/>
      <c r="JY151" s="30"/>
      <c r="JZ151" s="30"/>
      <c r="KA151" s="30"/>
      <c r="KB151" s="30"/>
      <c r="KC151" s="30"/>
      <c r="KD151" s="30"/>
    </row>
    <row r="152" spans="1:290" ht="16" x14ac:dyDescent="0.2">
      <c r="A152" s="1"/>
      <c r="B152" s="8">
        <v>21984959</v>
      </c>
      <c r="C152" s="9" t="s">
        <v>2306</v>
      </c>
      <c r="D152" s="10" t="s">
        <v>2307</v>
      </c>
      <c r="E152" s="11">
        <v>34</v>
      </c>
      <c r="F152" s="12" t="s">
        <v>591</v>
      </c>
      <c r="G152" s="12" t="s">
        <v>45</v>
      </c>
      <c r="H152" s="12">
        <v>0.6</v>
      </c>
      <c r="I152" s="13" t="s">
        <v>592</v>
      </c>
      <c r="J152" s="12" t="s">
        <v>593</v>
      </c>
      <c r="K152" s="12">
        <v>1E-4</v>
      </c>
      <c r="L152" s="12">
        <v>0</v>
      </c>
      <c r="M152" s="12">
        <v>1E-4</v>
      </c>
      <c r="N152" s="12">
        <v>1E-4</v>
      </c>
      <c r="O152" s="12">
        <v>1E-4</v>
      </c>
      <c r="P152" s="12">
        <v>2.0000000000000001E-4</v>
      </c>
      <c r="Q152" s="12">
        <v>0</v>
      </c>
      <c r="R152" s="12" t="s">
        <v>413</v>
      </c>
      <c r="S152" s="14">
        <f t="shared" si="4"/>
        <v>1</v>
      </c>
      <c r="T152" s="11">
        <v>142</v>
      </c>
      <c r="U152" s="11" t="s">
        <v>39</v>
      </c>
      <c r="V152" s="27" t="s">
        <v>39</v>
      </c>
      <c r="W152" s="15" t="s">
        <v>607</v>
      </c>
      <c r="X152" s="12" t="s">
        <v>2308</v>
      </c>
      <c r="Y152" s="29">
        <v>162</v>
      </c>
      <c r="Z152" s="16">
        <v>1741229219</v>
      </c>
      <c r="AA152" s="16" t="s">
        <v>2309</v>
      </c>
      <c r="AB152" s="16" t="s">
        <v>2308</v>
      </c>
      <c r="AC152" s="29">
        <v>1</v>
      </c>
      <c r="AD152" s="16" t="s">
        <v>1264</v>
      </c>
      <c r="AE152" s="16" t="s">
        <v>598</v>
      </c>
      <c r="AF152" s="16" t="s">
        <v>2310</v>
      </c>
      <c r="AG152" s="29">
        <v>3</v>
      </c>
      <c r="AH152" s="16" t="s">
        <v>2311</v>
      </c>
      <c r="AI152" s="16" t="s">
        <v>601</v>
      </c>
      <c r="AJ152" s="16" t="s">
        <v>602</v>
      </c>
      <c r="AK152" s="16">
        <v>1.3647126689443501E-4</v>
      </c>
      <c r="AL152" s="16">
        <v>5.3444766680363E-5</v>
      </c>
      <c r="AM152" s="16">
        <v>1.9507033354527E-5</v>
      </c>
      <c r="AN152" s="16">
        <v>9.314653653272173E-2</v>
      </c>
      <c r="AO152" s="16">
        <v>0.30975921338308898</v>
      </c>
      <c r="AP152" s="16">
        <v>0.1213076515158155</v>
      </c>
      <c r="AQ152" s="16">
        <v>4.4276597153670612E-2</v>
      </c>
      <c r="AR152" s="16"/>
      <c r="AS152" s="16"/>
      <c r="AT152" s="17" t="s">
        <v>41</v>
      </c>
      <c r="AU152" s="17" t="s">
        <v>41</v>
      </c>
      <c r="AV152" s="17" t="s">
        <v>42</v>
      </c>
      <c r="AW152" s="17" t="s">
        <v>42</v>
      </c>
      <c r="AX152" s="29">
        <v>1</v>
      </c>
      <c r="AY152" s="30" t="s">
        <v>603</v>
      </c>
      <c r="AZ152" s="30"/>
      <c r="BA152" s="30"/>
      <c r="BB152" s="30"/>
      <c r="BC152" s="30"/>
      <c r="BD152" s="30"/>
      <c r="BE152" s="30"/>
      <c r="BF152" s="30"/>
      <c r="BG152" s="30"/>
      <c r="BH152" s="30"/>
      <c r="BI152" s="30"/>
      <c r="BJ152" s="30"/>
      <c r="BK152" s="30"/>
      <c r="BL152" s="30"/>
      <c r="BM152" s="30"/>
      <c r="BN152" s="30"/>
      <c r="BO152" s="30"/>
      <c r="BP152" s="30"/>
      <c r="BQ152" s="30"/>
      <c r="BR152" s="30"/>
      <c r="BS152" s="30"/>
      <c r="BT152" s="30"/>
      <c r="BU152" s="30"/>
      <c r="BV152" s="30"/>
      <c r="BW152" s="30"/>
      <c r="BX152" s="30"/>
      <c r="BY152" s="30"/>
      <c r="BZ152" s="30"/>
      <c r="CA152" s="30"/>
      <c r="CB152" s="30"/>
      <c r="CC152" s="30"/>
      <c r="CD152" s="30"/>
      <c r="CE152" s="30"/>
      <c r="CF152" s="30"/>
      <c r="CG152" s="30"/>
      <c r="CH152" s="30"/>
      <c r="CI152" s="30"/>
      <c r="CJ152" s="30"/>
      <c r="CK152" s="30"/>
      <c r="CL152" s="30"/>
      <c r="CM152" s="30"/>
      <c r="CN152" s="30"/>
      <c r="CO152" s="30"/>
      <c r="CP152" s="30"/>
      <c r="CQ152" s="30"/>
      <c r="CR152" s="30"/>
      <c r="CS152" s="30"/>
      <c r="CT152" s="30"/>
      <c r="CU152" s="30"/>
      <c r="CV152" s="30"/>
      <c r="CW152" s="30"/>
      <c r="CX152" s="30"/>
      <c r="CY152" s="30"/>
      <c r="CZ152" s="30"/>
      <c r="DA152" s="30"/>
      <c r="DB152" s="30"/>
      <c r="DC152" s="30"/>
      <c r="DD152" s="30"/>
      <c r="DE152" s="30"/>
      <c r="DF152" s="30"/>
      <c r="DG152" s="30"/>
      <c r="DH152" s="30"/>
      <c r="DI152" s="30"/>
      <c r="DJ152" s="30"/>
      <c r="DK152" s="30"/>
      <c r="DL152" s="30"/>
      <c r="DM152" s="30"/>
      <c r="DN152" s="30"/>
      <c r="DO152" s="30"/>
      <c r="DP152" s="30"/>
      <c r="DQ152" s="30"/>
      <c r="DR152" s="30"/>
      <c r="DS152" s="30"/>
      <c r="DT152" s="30"/>
      <c r="DU152" s="30"/>
      <c r="DV152" s="30"/>
      <c r="DW152" s="30"/>
      <c r="DX152" s="30"/>
      <c r="DY152" s="30"/>
      <c r="DZ152" s="30"/>
      <c r="EA152" s="30"/>
      <c r="EB152" s="30"/>
      <c r="EC152" s="30"/>
      <c r="ED152" s="30"/>
      <c r="EE152" s="30"/>
      <c r="EF152" s="30"/>
      <c r="EG152" s="30"/>
      <c r="EH152" s="30"/>
      <c r="EI152" s="30"/>
      <c r="EJ152" s="30"/>
      <c r="EK152" s="30"/>
      <c r="EL152" s="30"/>
      <c r="EM152" s="30"/>
      <c r="EN152" s="30"/>
      <c r="EO152" s="30"/>
      <c r="EP152" s="30"/>
      <c r="EQ152" s="30"/>
      <c r="ER152" s="30"/>
      <c r="ES152" s="30"/>
      <c r="ET152" s="30"/>
      <c r="EU152" s="30"/>
      <c r="EV152" s="30"/>
      <c r="EW152" s="30"/>
      <c r="EX152" s="30"/>
      <c r="EY152" s="30"/>
      <c r="EZ152" s="30"/>
      <c r="FA152" s="30"/>
      <c r="FB152" s="30"/>
      <c r="FC152" s="30"/>
      <c r="FD152" s="30"/>
      <c r="FE152" s="30"/>
      <c r="FF152" s="30"/>
      <c r="FG152" s="30"/>
      <c r="FH152" s="30"/>
      <c r="FI152" s="30"/>
      <c r="FJ152" s="30"/>
      <c r="FK152" s="30"/>
      <c r="FL152" s="30"/>
      <c r="FM152" s="30"/>
      <c r="FN152" s="30"/>
      <c r="FO152" s="30"/>
      <c r="FP152" s="30"/>
      <c r="FQ152" s="30"/>
      <c r="FR152" s="30"/>
      <c r="FS152" s="30"/>
      <c r="FT152" s="30"/>
      <c r="FU152" s="30"/>
      <c r="FV152" s="30"/>
      <c r="FW152" s="30"/>
      <c r="FX152" s="30"/>
      <c r="FY152" s="30"/>
      <c r="FZ152" s="30"/>
      <c r="GA152" s="30"/>
      <c r="GB152" s="30"/>
      <c r="GC152" s="30"/>
      <c r="GD152" s="30"/>
      <c r="GE152" s="30"/>
      <c r="GF152" s="30"/>
      <c r="GG152" s="30"/>
      <c r="GH152" s="30"/>
      <c r="GI152" s="30"/>
      <c r="GJ152" s="30"/>
      <c r="GK152" s="30"/>
      <c r="GL152" s="30"/>
      <c r="GM152" s="30"/>
      <c r="GN152" s="30"/>
      <c r="GO152" s="30"/>
      <c r="GP152" s="30"/>
      <c r="GQ152" s="30"/>
      <c r="GR152" s="30"/>
      <c r="GS152" s="30"/>
      <c r="GT152" s="30"/>
      <c r="GU152" s="30"/>
      <c r="GV152" s="30"/>
      <c r="GW152" s="30"/>
      <c r="GX152" s="30"/>
      <c r="GY152" s="30"/>
      <c r="GZ152" s="30"/>
      <c r="HA152" s="30"/>
      <c r="HB152" s="30"/>
      <c r="HC152" s="30"/>
      <c r="HD152" s="30"/>
      <c r="HE152" s="30"/>
      <c r="HF152" s="30"/>
      <c r="HG152" s="30"/>
      <c r="HH152" s="30"/>
      <c r="HI152" s="30"/>
      <c r="HJ152" s="30"/>
      <c r="HK152" s="30"/>
      <c r="HL152" s="30"/>
      <c r="HM152" s="30"/>
      <c r="HN152" s="30"/>
      <c r="HO152" s="30"/>
      <c r="HP152" s="30"/>
      <c r="HQ152" s="30"/>
      <c r="HR152" s="30"/>
      <c r="HS152" s="30"/>
      <c r="HT152" s="30"/>
      <c r="HU152" s="30"/>
      <c r="HV152" s="30"/>
      <c r="HW152" s="30"/>
      <c r="HX152" s="30"/>
      <c r="HY152" s="30"/>
      <c r="HZ152" s="30"/>
      <c r="IA152" s="30"/>
      <c r="IB152" s="30"/>
      <c r="IC152" s="30"/>
      <c r="ID152" s="30"/>
      <c r="IE152" s="30"/>
      <c r="IF152" s="30"/>
      <c r="IG152" s="30"/>
      <c r="IH152" s="30"/>
      <c r="II152" s="30"/>
      <c r="IJ152" s="30"/>
      <c r="IK152" s="30"/>
      <c r="IL152" s="30"/>
      <c r="IM152" s="30"/>
      <c r="IN152" s="30"/>
      <c r="IO152" s="30"/>
      <c r="IP152" s="30"/>
      <c r="IQ152" s="30"/>
      <c r="IR152" s="30"/>
      <c r="IS152" s="30"/>
      <c r="IT152" s="30"/>
      <c r="IU152" s="30"/>
      <c r="IV152" s="30"/>
      <c r="IW152" s="30"/>
      <c r="IX152" s="30"/>
      <c r="IY152" s="30"/>
      <c r="IZ152" s="30"/>
      <c r="JA152" s="30"/>
      <c r="JB152" s="30"/>
      <c r="JC152" s="30"/>
      <c r="JD152" s="30"/>
      <c r="JE152" s="30"/>
      <c r="JF152" s="30"/>
      <c r="JG152" s="30"/>
      <c r="JH152" s="30"/>
      <c r="JI152" s="30"/>
      <c r="JJ152" s="30"/>
      <c r="JK152" s="30"/>
      <c r="JL152" s="30"/>
      <c r="JM152" s="30"/>
      <c r="JN152" s="30"/>
      <c r="JO152" s="30"/>
      <c r="JP152" s="30"/>
      <c r="JQ152" s="30"/>
      <c r="JR152" s="30"/>
      <c r="JS152" s="30"/>
      <c r="JT152" s="30"/>
      <c r="JU152" s="30"/>
      <c r="JV152" s="30"/>
      <c r="JW152" s="30"/>
      <c r="JX152" s="30"/>
      <c r="JY152" s="30"/>
      <c r="JZ152" s="30"/>
      <c r="KA152" s="30"/>
      <c r="KB152" s="30"/>
      <c r="KC152" s="30"/>
      <c r="KD152" s="30"/>
    </row>
    <row r="153" spans="1:290" ht="16" x14ac:dyDescent="0.2">
      <c r="A153" s="1"/>
      <c r="B153" s="18">
        <v>21985387</v>
      </c>
      <c r="C153" s="19" t="s">
        <v>2312</v>
      </c>
      <c r="D153" s="20" t="s">
        <v>2313</v>
      </c>
      <c r="E153" s="21">
        <v>39</v>
      </c>
      <c r="F153" s="22" t="s">
        <v>591</v>
      </c>
      <c r="G153" s="22" t="s">
        <v>36</v>
      </c>
      <c r="H153" s="22">
        <v>0.61</v>
      </c>
      <c r="I153" s="23" t="s">
        <v>592</v>
      </c>
      <c r="J153" s="22" t="s">
        <v>593</v>
      </c>
      <c r="K153" s="22">
        <v>1E-4</v>
      </c>
      <c r="L153" s="22">
        <v>0</v>
      </c>
      <c r="M153" s="22">
        <v>1E-4</v>
      </c>
      <c r="N153" s="22">
        <v>1E-4</v>
      </c>
      <c r="O153" s="22">
        <v>1E-4</v>
      </c>
      <c r="P153" s="22">
        <v>2.0000000000000001E-4</v>
      </c>
      <c r="Q153" s="22">
        <v>0</v>
      </c>
      <c r="R153" s="22" t="s">
        <v>413</v>
      </c>
      <c r="S153" s="24">
        <f t="shared" si="4"/>
        <v>1</v>
      </c>
      <c r="T153" s="21">
        <v>142</v>
      </c>
      <c r="U153" s="21" t="s">
        <v>39</v>
      </c>
      <c r="V153" s="25" t="s">
        <v>39</v>
      </c>
      <c r="W153" s="26" t="s">
        <v>607</v>
      </c>
      <c r="X153" s="22" t="s">
        <v>2314</v>
      </c>
      <c r="Y153" s="31">
        <v>169</v>
      </c>
      <c r="Z153" s="32">
        <v>1741234391</v>
      </c>
      <c r="AA153" s="32" t="s">
        <v>2315</v>
      </c>
      <c r="AB153" s="32" t="s">
        <v>2314</v>
      </c>
      <c r="AC153" s="31">
        <v>1</v>
      </c>
      <c r="AD153" s="32" t="s">
        <v>1264</v>
      </c>
      <c r="AE153" s="32" t="s">
        <v>598</v>
      </c>
      <c r="AF153" s="32" t="s">
        <v>2316</v>
      </c>
      <c r="AG153" s="31">
        <v>3</v>
      </c>
      <c r="AH153" s="32" t="s">
        <v>2317</v>
      </c>
      <c r="AI153" s="32" t="s">
        <v>640</v>
      </c>
      <c r="AJ153" s="32" t="s">
        <v>641</v>
      </c>
      <c r="AK153" s="32">
        <v>1.4341176280167201E-4</v>
      </c>
      <c r="AL153" s="32">
        <v>5.1284258999404997E-5</v>
      </c>
      <c r="AM153" s="32">
        <v>1.9434495941743999E-5</v>
      </c>
      <c r="AN153" s="32">
        <v>9.0760047407560926E-2</v>
      </c>
      <c r="AO153" s="32">
        <v>0.32789304034990852</v>
      </c>
      <c r="AP153" s="32">
        <v>0.11725503736162859</v>
      </c>
      <c r="AQ153" s="32">
        <v>4.4434541752471253E-2</v>
      </c>
      <c r="AR153" s="32"/>
      <c r="AS153" s="32"/>
      <c r="AT153" s="17" t="s">
        <v>41</v>
      </c>
      <c r="AU153" s="17" t="s">
        <v>41</v>
      </c>
      <c r="AV153" s="17" t="s">
        <v>42</v>
      </c>
      <c r="AW153" s="17" t="s">
        <v>42</v>
      </c>
      <c r="AX153" s="29">
        <v>1</v>
      </c>
      <c r="AY153" s="30" t="s">
        <v>603</v>
      </c>
      <c r="AZ153" s="30"/>
      <c r="BA153" s="30"/>
      <c r="BB153" s="30"/>
      <c r="BC153" s="30"/>
      <c r="BD153" s="30"/>
      <c r="BE153" s="30"/>
      <c r="BF153" s="30"/>
      <c r="BG153" s="30"/>
      <c r="BH153" s="30"/>
      <c r="BI153" s="30"/>
      <c r="BJ153" s="30"/>
      <c r="BK153" s="30"/>
      <c r="BL153" s="30"/>
      <c r="BM153" s="30"/>
      <c r="BN153" s="30"/>
      <c r="BO153" s="30"/>
      <c r="BP153" s="30"/>
      <c r="BQ153" s="30"/>
      <c r="BR153" s="30"/>
      <c r="BS153" s="30"/>
      <c r="BT153" s="30"/>
      <c r="BU153" s="30"/>
      <c r="BV153" s="30"/>
      <c r="BW153" s="30"/>
      <c r="BX153" s="30"/>
      <c r="BY153" s="30"/>
      <c r="BZ153" s="30"/>
      <c r="CA153" s="30"/>
      <c r="CB153" s="30"/>
      <c r="CC153" s="30"/>
      <c r="CD153" s="30"/>
      <c r="CE153" s="30"/>
      <c r="CF153" s="30"/>
      <c r="CG153" s="30"/>
      <c r="CH153" s="30"/>
      <c r="CI153" s="30"/>
      <c r="CJ153" s="30"/>
      <c r="CK153" s="30"/>
      <c r="CL153" s="30"/>
      <c r="CM153" s="30"/>
      <c r="CN153" s="30"/>
      <c r="CO153" s="30"/>
      <c r="CP153" s="30"/>
      <c r="CQ153" s="30"/>
      <c r="CR153" s="30"/>
      <c r="CS153" s="30"/>
      <c r="CT153" s="30"/>
      <c r="CU153" s="30"/>
      <c r="CV153" s="30"/>
      <c r="CW153" s="30"/>
      <c r="CX153" s="30"/>
      <c r="CY153" s="30"/>
      <c r="CZ153" s="30"/>
      <c r="DA153" s="30"/>
      <c r="DB153" s="30"/>
      <c r="DC153" s="30"/>
      <c r="DD153" s="30"/>
      <c r="DE153" s="30"/>
      <c r="DF153" s="30"/>
      <c r="DG153" s="30"/>
      <c r="DH153" s="30"/>
      <c r="DI153" s="30"/>
      <c r="DJ153" s="30"/>
      <c r="DK153" s="30"/>
      <c r="DL153" s="30"/>
      <c r="DM153" s="30"/>
      <c r="DN153" s="30"/>
      <c r="DO153" s="30"/>
      <c r="DP153" s="30"/>
      <c r="DQ153" s="30"/>
      <c r="DR153" s="30"/>
      <c r="DS153" s="30"/>
      <c r="DT153" s="30"/>
      <c r="DU153" s="30"/>
      <c r="DV153" s="30"/>
      <c r="DW153" s="30"/>
      <c r="DX153" s="30"/>
      <c r="DY153" s="30"/>
      <c r="DZ153" s="30"/>
      <c r="EA153" s="30"/>
      <c r="EB153" s="30"/>
      <c r="EC153" s="30"/>
      <c r="ED153" s="30"/>
      <c r="EE153" s="30"/>
      <c r="EF153" s="30"/>
      <c r="EG153" s="30"/>
      <c r="EH153" s="30"/>
      <c r="EI153" s="30"/>
      <c r="EJ153" s="30"/>
      <c r="EK153" s="30"/>
      <c r="EL153" s="30"/>
      <c r="EM153" s="30"/>
      <c r="EN153" s="30"/>
      <c r="EO153" s="30"/>
      <c r="EP153" s="30"/>
      <c r="EQ153" s="30"/>
      <c r="ER153" s="30"/>
      <c r="ES153" s="30"/>
      <c r="ET153" s="30"/>
      <c r="EU153" s="30"/>
      <c r="EV153" s="30"/>
      <c r="EW153" s="30"/>
      <c r="EX153" s="30"/>
      <c r="EY153" s="30"/>
      <c r="EZ153" s="30"/>
      <c r="FA153" s="30"/>
      <c r="FB153" s="30"/>
      <c r="FC153" s="30"/>
      <c r="FD153" s="30"/>
      <c r="FE153" s="30"/>
      <c r="FF153" s="30"/>
      <c r="FG153" s="30"/>
      <c r="FH153" s="30"/>
      <c r="FI153" s="30"/>
      <c r="FJ153" s="30"/>
      <c r="FK153" s="30"/>
      <c r="FL153" s="30"/>
      <c r="FM153" s="30"/>
      <c r="FN153" s="30"/>
      <c r="FO153" s="30"/>
      <c r="FP153" s="30"/>
      <c r="FQ153" s="30"/>
      <c r="FR153" s="30"/>
      <c r="FS153" s="30"/>
      <c r="FT153" s="30"/>
      <c r="FU153" s="30"/>
      <c r="FV153" s="30"/>
      <c r="FW153" s="30"/>
      <c r="FX153" s="30"/>
      <c r="FY153" s="30"/>
      <c r="FZ153" s="30"/>
      <c r="GA153" s="30"/>
      <c r="GB153" s="30"/>
      <c r="GC153" s="30"/>
      <c r="GD153" s="30"/>
      <c r="GE153" s="30"/>
      <c r="GF153" s="30"/>
      <c r="GG153" s="30"/>
      <c r="GH153" s="30"/>
      <c r="GI153" s="30"/>
      <c r="GJ153" s="30"/>
      <c r="GK153" s="30"/>
      <c r="GL153" s="30"/>
      <c r="GM153" s="30"/>
      <c r="GN153" s="30"/>
      <c r="GO153" s="30"/>
      <c r="GP153" s="30"/>
      <c r="GQ153" s="30"/>
      <c r="GR153" s="30"/>
      <c r="GS153" s="30"/>
      <c r="GT153" s="30"/>
      <c r="GU153" s="30"/>
      <c r="GV153" s="30"/>
      <c r="GW153" s="30"/>
      <c r="GX153" s="30"/>
      <c r="GY153" s="30"/>
      <c r="GZ153" s="30"/>
      <c r="HA153" s="30"/>
      <c r="HB153" s="30"/>
      <c r="HC153" s="30"/>
      <c r="HD153" s="30"/>
      <c r="HE153" s="30"/>
      <c r="HF153" s="30"/>
      <c r="HG153" s="30"/>
      <c r="HH153" s="30"/>
      <c r="HI153" s="30"/>
      <c r="HJ153" s="30"/>
      <c r="HK153" s="30"/>
      <c r="HL153" s="30"/>
      <c r="HM153" s="30"/>
      <c r="HN153" s="30"/>
      <c r="HO153" s="30"/>
      <c r="HP153" s="30"/>
      <c r="HQ153" s="30"/>
      <c r="HR153" s="30"/>
      <c r="HS153" s="30"/>
      <c r="HT153" s="30"/>
      <c r="HU153" s="30"/>
      <c r="HV153" s="30"/>
      <c r="HW153" s="30"/>
      <c r="HX153" s="30"/>
      <c r="HY153" s="30"/>
      <c r="HZ153" s="30"/>
      <c r="IA153" s="30"/>
      <c r="IB153" s="30"/>
      <c r="IC153" s="30"/>
      <c r="ID153" s="30"/>
      <c r="IE153" s="30"/>
      <c r="IF153" s="30"/>
      <c r="IG153" s="30"/>
      <c r="IH153" s="30"/>
      <c r="II153" s="30"/>
      <c r="IJ153" s="30"/>
      <c r="IK153" s="30"/>
      <c r="IL153" s="30"/>
      <c r="IM153" s="30"/>
      <c r="IN153" s="30"/>
      <c r="IO153" s="30"/>
      <c r="IP153" s="30"/>
      <c r="IQ153" s="30"/>
      <c r="IR153" s="30"/>
      <c r="IS153" s="30"/>
      <c r="IT153" s="30"/>
      <c r="IU153" s="30"/>
      <c r="IV153" s="30"/>
      <c r="IW153" s="30"/>
      <c r="IX153" s="30"/>
      <c r="IY153" s="30"/>
      <c r="IZ153" s="30"/>
      <c r="JA153" s="30"/>
      <c r="JB153" s="30"/>
      <c r="JC153" s="30"/>
      <c r="JD153" s="30"/>
      <c r="JE153" s="30"/>
      <c r="JF153" s="30"/>
      <c r="JG153" s="30"/>
      <c r="JH153" s="30"/>
      <c r="JI153" s="30"/>
      <c r="JJ153" s="30"/>
      <c r="JK153" s="30"/>
      <c r="JL153" s="30"/>
      <c r="JM153" s="30"/>
      <c r="JN153" s="30"/>
      <c r="JO153" s="30"/>
      <c r="JP153" s="30"/>
      <c r="JQ153" s="30"/>
      <c r="JR153" s="30"/>
      <c r="JS153" s="30"/>
      <c r="JT153" s="30"/>
      <c r="JU153" s="30"/>
      <c r="JV153" s="30"/>
      <c r="JW153" s="30"/>
      <c r="JX153" s="30"/>
      <c r="JY153" s="30"/>
      <c r="JZ153" s="30"/>
      <c r="KA153" s="30"/>
      <c r="KB153" s="30"/>
      <c r="KC153" s="30"/>
      <c r="KD153" s="30"/>
    </row>
    <row r="154" spans="1:290" ht="16" x14ac:dyDescent="0.2">
      <c r="A154" s="1"/>
      <c r="B154" s="8">
        <v>21992043</v>
      </c>
      <c r="C154" s="9" t="s">
        <v>2318</v>
      </c>
      <c r="D154" s="10" t="s">
        <v>2319</v>
      </c>
      <c r="E154" s="11">
        <v>113</v>
      </c>
      <c r="F154" s="12" t="s">
        <v>591</v>
      </c>
      <c r="G154" s="12" t="s">
        <v>36</v>
      </c>
      <c r="H154" s="12">
        <v>0.75</v>
      </c>
      <c r="I154" s="13" t="s">
        <v>592</v>
      </c>
      <c r="J154" s="12" t="s">
        <v>593</v>
      </c>
      <c r="K154" s="12">
        <v>2.9999999999999997E-4</v>
      </c>
      <c r="L154" s="12">
        <v>0</v>
      </c>
      <c r="M154" s="12">
        <v>0</v>
      </c>
      <c r="N154" s="12">
        <v>0</v>
      </c>
      <c r="O154" s="12">
        <v>2.9999999999999997E-4</v>
      </c>
      <c r="P154" s="12">
        <v>2.9999999999999997E-4</v>
      </c>
      <c r="Q154" s="12">
        <v>0</v>
      </c>
      <c r="R154" s="12" t="s">
        <v>413</v>
      </c>
      <c r="S154" s="14">
        <f t="shared" si="4"/>
        <v>1</v>
      </c>
      <c r="T154" s="11">
        <v>145</v>
      </c>
      <c r="U154" s="11" t="s">
        <v>39</v>
      </c>
      <c r="V154" s="27" t="s">
        <v>39</v>
      </c>
      <c r="W154" s="15" t="s">
        <v>2320</v>
      </c>
      <c r="X154" s="12" t="s">
        <v>2321</v>
      </c>
      <c r="Y154" s="29">
        <v>292</v>
      </c>
      <c r="Z154" s="16">
        <v>1741314731</v>
      </c>
      <c r="AA154" s="16" t="s">
        <v>2322</v>
      </c>
      <c r="AB154" s="16" t="s">
        <v>2321</v>
      </c>
      <c r="AC154" s="29">
        <v>1</v>
      </c>
      <c r="AD154" s="16" t="s">
        <v>1264</v>
      </c>
      <c r="AE154" s="16" t="s">
        <v>598</v>
      </c>
      <c r="AF154" s="16" t="s">
        <v>2323</v>
      </c>
      <c r="AG154" s="29">
        <v>4</v>
      </c>
      <c r="AH154" s="16" t="s">
        <v>2324</v>
      </c>
      <c r="AI154" s="16" t="s">
        <v>640</v>
      </c>
      <c r="AJ154" s="16" t="s">
        <v>641</v>
      </c>
      <c r="AK154" s="16">
        <v>3.3570334949563401E-4</v>
      </c>
      <c r="AL154" s="16">
        <v>1.5588804097414999E-5</v>
      </c>
      <c r="AM154" s="16">
        <v>1.7720908703947998E-5</v>
      </c>
      <c r="AN154" s="16">
        <v>4.8022442874083082E-2</v>
      </c>
      <c r="AO154" s="16">
        <v>0.72584975359815351</v>
      </c>
      <c r="AP154" s="16">
        <v>3.370573939759193E-2</v>
      </c>
      <c r="AQ154" s="16">
        <v>3.8315724986423813E-2</v>
      </c>
      <c r="AR154" s="16"/>
      <c r="AS154" s="16"/>
      <c r="AT154" s="17" t="s">
        <v>41</v>
      </c>
      <c r="AU154" s="17" t="s">
        <v>41</v>
      </c>
      <c r="AV154" s="17" t="s">
        <v>42</v>
      </c>
      <c r="AW154" s="17" t="s">
        <v>42</v>
      </c>
      <c r="AX154" s="29">
        <v>1</v>
      </c>
      <c r="AY154" s="30" t="s">
        <v>603</v>
      </c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  <c r="CF154" s="30"/>
      <c r="CG154" s="30"/>
      <c r="CH154" s="30"/>
      <c r="CI154" s="30"/>
      <c r="CJ154" s="30"/>
      <c r="CK154" s="30"/>
      <c r="CL154" s="30"/>
      <c r="CM154" s="30"/>
      <c r="CN154" s="30"/>
      <c r="CO154" s="30"/>
      <c r="CP154" s="30"/>
      <c r="CQ154" s="30"/>
      <c r="CR154" s="30"/>
      <c r="CS154" s="30"/>
      <c r="CT154" s="30"/>
      <c r="CU154" s="30"/>
      <c r="CV154" s="30"/>
      <c r="CW154" s="30"/>
      <c r="CX154" s="30"/>
      <c r="CY154" s="30"/>
      <c r="CZ154" s="30"/>
      <c r="DA154" s="30"/>
      <c r="DB154" s="30"/>
      <c r="DC154" s="30"/>
      <c r="DD154" s="30"/>
      <c r="DE154" s="30"/>
      <c r="DF154" s="30"/>
      <c r="DG154" s="30"/>
      <c r="DH154" s="30"/>
      <c r="DI154" s="30"/>
      <c r="DJ154" s="30"/>
      <c r="DK154" s="30"/>
      <c r="DL154" s="30"/>
      <c r="DM154" s="30"/>
      <c r="DN154" s="30"/>
      <c r="DO154" s="30"/>
      <c r="DP154" s="30"/>
      <c r="DQ154" s="30"/>
      <c r="DR154" s="30"/>
      <c r="DS154" s="30"/>
      <c r="DT154" s="30"/>
      <c r="DU154" s="30"/>
      <c r="DV154" s="30"/>
      <c r="DW154" s="30"/>
      <c r="DX154" s="30"/>
      <c r="DY154" s="30"/>
      <c r="DZ154" s="30"/>
      <c r="EA154" s="30"/>
      <c r="EB154" s="30"/>
      <c r="EC154" s="30"/>
      <c r="ED154" s="30"/>
      <c r="EE154" s="30"/>
      <c r="EF154" s="30"/>
      <c r="EG154" s="30"/>
      <c r="EH154" s="30"/>
      <c r="EI154" s="30"/>
      <c r="EJ154" s="30"/>
      <c r="EK154" s="30"/>
      <c r="EL154" s="30"/>
      <c r="EM154" s="30"/>
      <c r="EN154" s="30"/>
      <c r="EO154" s="30"/>
      <c r="EP154" s="30"/>
      <c r="EQ154" s="30"/>
      <c r="ER154" s="30"/>
      <c r="ES154" s="30"/>
      <c r="ET154" s="30"/>
      <c r="EU154" s="30"/>
      <c r="EV154" s="30"/>
      <c r="EW154" s="30"/>
      <c r="EX154" s="30"/>
      <c r="EY154" s="30"/>
      <c r="EZ154" s="30"/>
      <c r="FA154" s="30"/>
      <c r="FB154" s="30"/>
      <c r="FC154" s="30"/>
      <c r="FD154" s="30"/>
      <c r="FE154" s="30"/>
      <c r="FF154" s="30"/>
      <c r="FG154" s="30"/>
      <c r="FH154" s="30"/>
      <c r="FI154" s="30"/>
      <c r="FJ154" s="30"/>
      <c r="FK154" s="30"/>
      <c r="FL154" s="30"/>
      <c r="FM154" s="30"/>
      <c r="FN154" s="30"/>
      <c r="FO154" s="30"/>
      <c r="FP154" s="30"/>
      <c r="FQ154" s="30"/>
      <c r="FR154" s="30"/>
      <c r="FS154" s="30"/>
      <c r="FT154" s="30"/>
      <c r="FU154" s="30"/>
      <c r="FV154" s="30"/>
      <c r="FW154" s="30"/>
      <c r="FX154" s="30"/>
      <c r="FY154" s="30"/>
      <c r="FZ154" s="30"/>
      <c r="GA154" s="30"/>
      <c r="GB154" s="30"/>
      <c r="GC154" s="30"/>
      <c r="GD154" s="30"/>
      <c r="GE154" s="30"/>
      <c r="GF154" s="30"/>
      <c r="GG154" s="30"/>
      <c r="GH154" s="30"/>
      <c r="GI154" s="30"/>
      <c r="GJ154" s="30"/>
      <c r="GK154" s="30"/>
      <c r="GL154" s="30"/>
      <c r="GM154" s="30"/>
      <c r="GN154" s="30"/>
      <c r="GO154" s="30"/>
      <c r="GP154" s="30"/>
      <c r="GQ154" s="30"/>
      <c r="GR154" s="30"/>
      <c r="GS154" s="30"/>
      <c r="GT154" s="30"/>
      <c r="GU154" s="30"/>
      <c r="GV154" s="30"/>
      <c r="GW154" s="30"/>
      <c r="GX154" s="30"/>
      <c r="GY154" s="30"/>
      <c r="GZ154" s="30"/>
      <c r="HA154" s="30"/>
      <c r="HB154" s="30"/>
      <c r="HC154" s="30"/>
      <c r="HD154" s="30"/>
      <c r="HE154" s="30"/>
      <c r="HF154" s="30"/>
      <c r="HG154" s="30"/>
      <c r="HH154" s="30"/>
      <c r="HI154" s="30"/>
      <c r="HJ154" s="30"/>
      <c r="HK154" s="30"/>
      <c r="HL154" s="30"/>
      <c r="HM154" s="30"/>
      <c r="HN154" s="30"/>
      <c r="HO154" s="30"/>
      <c r="HP154" s="30"/>
      <c r="HQ154" s="30"/>
      <c r="HR154" s="30"/>
      <c r="HS154" s="30"/>
      <c r="HT154" s="30"/>
      <c r="HU154" s="30"/>
      <c r="HV154" s="30"/>
      <c r="HW154" s="30"/>
      <c r="HX154" s="30"/>
      <c r="HY154" s="30"/>
      <c r="HZ154" s="30"/>
      <c r="IA154" s="30"/>
      <c r="IB154" s="30"/>
      <c r="IC154" s="30"/>
      <c r="ID154" s="30"/>
      <c r="IE154" s="30"/>
      <c r="IF154" s="30"/>
      <c r="IG154" s="30"/>
      <c r="IH154" s="30"/>
      <c r="II154" s="30"/>
      <c r="IJ154" s="30"/>
      <c r="IK154" s="30"/>
      <c r="IL154" s="30"/>
      <c r="IM154" s="30"/>
      <c r="IN154" s="30"/>
      <c r="IO154" s="30"/>
      <c r="IP154" s="30"/>
      <c r="IQ154" s="30"/>
      <c r="IR154" s="30"/>
      <c r="IS154" s="30"/>
      <c r="IT154" s="30"/>
      <c r="IU154" s="30"/>
      <c r="IV154" s="30"/>
      <c r="IW154" s="30"/>
      <c r="IX154" s="30"/>
      <c r="IY154" s="30"/>
      <c r="IZ154" s="30"/>
      <c r="JA154" s="30"/>
      <c r="JB154" s="30"/>
      <c r="JC154" s="30"/>
      <c r="JD154" s="30"/>
      <c r="JE154" s="30"/>
      <c r="JF154" s="30"/>
      <c r="JG154" s="30"/>
      <c r="JH154" s="30"/>
      <c r="JI154" s="30"/>
      <c r="JJ154" s="30"/>
      <c r="JK154" s="30"/>
      <c r="JL154" s="30"/>
      <c r="JM154" s="30"/>
      <c r="JN154" s="30"/>
      <c r="JO154" s="30"/>
      <c r="JP154" s="30"/>
      <c r="JQ154" s="30"/>
      <c r="JR154" s="30"/>
      <c r="JS154" s="30"/>
      <c r="JT154" s="30"/>
      <c r="JU154" s="30"/>
      <c r="JV154" s="30"/>
      <c r="JW154" s="30"/>
      <c r="JX154" s="30"/>
      <c r="JY154" s="30"/>
      <c r="JZ154" s="30"/>
      <c r="KA154" s="30"/>
      <c r="KB154" s="30"/>
      <c r="KC154" s="30"/>
      <c r="KD154" s="30"/>
    </row>
    <row r="155" spans="1:290" ht="16" x14ac:dyDescent="0.2">
      <c r="A155" s="1"/>
      <c r="B155" s="18">
        <v>21991303</v>
      </c>
      <c r="C155" s="19" t="s">
        <v>155</v>
      </c>
      <c r="D155" s="20" t="s">
        <v>2325</v>
      </c>
      <c r="E155" s="21">
        <v>128</v>
      </c>
      <c r="F155" s="22" t="s">
        <v>591</v>
      </c>
      <c r="G155" s="22" t="s">
        <v>45</v>
      </c>
      <c r="H155" s="22">
        <v>0.72</v>
      </c>
      <c r="I155" s="23" t="s">
        <v>592</v>
      </c>
      <c r="J155" s="22" t="s">
        <v>593</v>
      </c>
      <c r="K155" s="22">
        <v>1E-4</v>
      </c>
      <c r="L155" s="22">
        <v>0</v>
      </c>
      <c r="M155" s="22">
        <v>0</v>
      </c>
      <c r="N155" s="22">
        <v>0</v>
      </c>
      <c r="O155" s="22">
        <v>1E-4</v>
      </c>
      <c r="P155" s="22">
        <v>1E-4</v>
      </c>
      <c r="Q155" s="22">
        <v>0</v>
      </c>
      <c r="R155" s="22" t="s">
        <v>413</v>
      </c>
      <c r="S155" s="24">
        <f t="shared" si="4"/>
        <v>1</v>
      </c>
      <c r="T155" s="21">
        <v>146</v>
      </c>
      <c r="U155" s="21" t="s">
        <v>39</v>
      </c>
      <c r="V155" s="25" t="s">
        <v>39</v>
      </c>
      <c r="W155" s="26" t="s">
        <v>607</v>
      </c>
      <c r="X155" s="22" t="s">
        <v>2326</v>
      </c>
      <c r="Y155" s="31">
        <v>269</v>
      </c>
      <c r="Z155" s="32">
        <v>1741305803</v>
      </c>
      <c r="AA155" s="32" t="s">
        <v>2327</v>
      </c>
      <c r="AB155" s="32" t="s">
        <v>2326</v>
      </c>
      <c r="AC155" s="31">
        <v>1</v>
      </c>
      <c r="AD155" s="32" t="s">
        <v>1264</v>
      </c>
      <c r="AE155" s="32" t="s">
        <v>598</v>
      </c>
      <c r="AF155" s="32" t="s">
        <v>1797</v>
      </c>
      <c r="AG155" s="31">
        <v>3</v>
      </c>
      <c r="AH155" s="32" t="s">
        <v>2328</v>
      </c>
      <c r="AI155" s="32" t="s">
        <v>601</v>
      </c>
      <c r="AJ155" s="32" t="s">
        <v>602</v>
      </c>
      <c r="AK155" s="32">
        <v>1.44991080360984E-4</v>
      </c>
      <c r="AL155" s="32">
        <v>4.1327796521630004E-6</v>
      </c>
      <c r="AM155" s="32">
        <v>1.6851226419138001E-5</v>
      </c>
      <c r="AN155" s="32">
        <v>0.1015286497592096</v>
      </c>
      <c r="AO155" s="32">
        <v>0.31975448214233693</v>
      </c>
      <c r="AP155" s="32">
        <v>9.1141800874625836E-3</v>
      </c>
      <c r="AQ155" s="32">
        <v>3.7162666584038197E-2</v>
      </c>
      <c r="AR155" s="32"/>
      <c r="AS155" s="32"/>
      <c r="AT155" s="17" t="s">
        <v>41</v>
      </c>
      <c r="AU155" s="17" t="s">
        <v>41</v>
      </c>
      <c r="AV155" s="17" t="s">
        <v>42</v>
      </c>
      <c r="AW155" s="17" t="s">
        <v>42</v>
      </c>
      <c r="AX155" s="29">
        <v>1</v>
      </c>
      <c r="AY155" s="30" t="s">
        <v>603</v>
      </c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  <c r="CF155" s="30"/>
      <c r="CG155" s="30"/>
      <c r="CH155" s="30"/>
      <c r="CI155" s="30"/>
      <c r="CJ155" s="30"/>
      <c r="CK155" s="30"/>
      <c r="CL155" s="30"/>
      <c r="CM155" s="30"/>
      <c r="CN155" s="30"/>
      <c r="CO155" s="30"/>
      <c r="CP155" s="30"/>
      <c r="CQ155" s="30"/>
      <c r="CR155" s="30"/>
      <c r="CS155" s="30"/>
      <c r="CT155" s="30"/>
      <c r="CU155" s="30"/>
      <c r="CV155" s="30"/>
      <c r="CW155" s="30"/>
      <c r="CX155" s="30"/>
      <c r="CY155" s="30"/>
      <c r="CZ155" s="30"/>
      <c r="DA155" s="30"/>
      <c r="DB155" s="30"/>
      <c r="DC155" s="30"/>
      <c r="DD155" s="30"/>
      <c r="DE155" s="30"/>
      <c r="DF155" s="30"/>
      <c r="DG155" s="30"/>
      <c r="DH155" s="30"/>
      <c r="DI155" s="30"/>
      <c r="DJ155" s="30"/>
      <c r="DK155" s="30"/>
      <c r="DL155" s="30"/>
      <c r="DM155" s="30"/>
      <c r="DN155" s="30"/>
      <c r="DO155" s="30"/>
      <c r="DP155" s="30"/>
      <c r="DQ155" s="30"/>
      <c r="DR155" s="30"/>
      <c r="DS155" s="30"/>
      <c r="DT155" s="30"/>
      <c r="DU155" s="30"/>
      <c r="DV155" s="30"/>
      <c r="DW155" s="30"/>
      <c r="DX155" s="30"/>
      <c r="DY155" s="30"/>
      <c r="DZ155" s="30"/>
      <c r="EA155" s="30"/>
      <c r="EB155" s="30"/>
      <c r="EC155" s="30"/>
      <c r="ED155" s="30"/>
      <c r="EE155" s="30"/>
      <c r="EF155" s="30"/>
      <c r="EG155" s="30"/>
      <c r="EH155" s="30"/>
      <c r="EI155" s="30"/>
      <c r="EJ155" s="30"/>
      <c r="EK155" s="30"/>
      <c r="EL155" s="30"/>
      <c r="EM155" s="30"/>
      <c r="EN155" s="30"/>
      <c r="EO155" s="30"/>
      <c r="EP155" s="30"/>
      <c r="EQ155" s="30"/>
      <c r="ER155" s="30"/>
      <c r="ES155" s="30"/>
      <c r="ET155" s="30"/>
      <c r="EU155" s="30"/>
      <c r="EV155" s="30"/>
      <c r="EW155" s="30"/>
      <c r="EX155" s="30"/>
      <c r="EY155" s="30"/>
      <c r="EZ155" s="30"/>
      <c r="FA155" s="30"/>
      <c r="FB155" s="30"/>
      <c r="FC155" s="30"/>
      <c r="FD155" s="30"/>
      <c r="FE155" s="30"/>
      <c r="FF155" s="30"/>
      <c r="FG155" s="30"/>
      <c r="FH155" s="30"/>
      <c r="FI155" s="30"/>
      <c r="FJ155" s="30"/>
      <c r="FK155" s="30"/>
      <c r="FL155" s="30"/>
      <c r="FM155" s="30"/>
      <c r="FN155" s="30"/>
      <c r="FO155" s="30"/>
      <c r="FP155" s="30"/>
      <c r="FQ155" s="30"/>
      <c r="FR155" s="30"/>
      <c r="FS155" s="30"/>
      <c r="FT155" s="30"/>
      <c r="FU155" s="30"/>
      <c r="FV155" s="30"/>
      <c r="FW155" s="30"/>
      <c r="FX155" s="30"/>
      <c r="FY155" s="30"/>
      <c r="FZ155" s="30"/>
      <c r="GA155" s="30"/>
      <c r="GB155" s="30"/>
      <c r="GC155" s="30"/>
      <c r="GD155" s="30"/>
      <c r="GE155" s="30"/>
      <c r="GF155" s="30"/>
      <c r="GG155" s="30"/>
      <c r="GH155" s="30"/>
      <c r="GI155" s="30"/>
      <c r="GJ155" s="30"/>
      <c r="GK155" s="30"/>
      <c r="GL155" s="30"/>
      <c r="GM155" s="30"/>
      <c r="GN155" s="30"/>
      <c r="GO155" s="30"/>
      <c r="GP155" s="30"/>
      <c r="GQ155" s="30"/>
      <c r="GR155" s="30"/>
      <c r="GS155" s="30"/>
      <c r="GT155" s="30"/>
      <c r="GU155" s="30"/>
      <c r="GV155" s="30"/>
      <c r="GW155" s="30"/>
      <c r="GX155" s="30"/>
      <c r="GY155" s="30"/>
      <c r="GZ155" s="30"/>
      <c r="HA155" s="30"/>
      <c r="HB155" s="30"/>
      <c r="HC155" s="30"/>
      <c r="HD155" s="30"/>
      <c r="HE155" s="30"/>
      <c r="HF155" s="30"/>
      <c r="HG155" s="30"/>
      <c r="HH155" s="30"/>
      <c r="HI155" s="30"/>
      <c r="HJ155" s="30"/>
      <c r="HK155" s="30"/>
      <c r="HL155" s="30"/>
      <c r="HM155" s="30"/>
      <c r="HN155" s="30"/>
      <c r="HO155" s="30"/>
      <c r="HP155" s="30"/>
      <c r="HQ155" s="30"/>
      <c r="HR155" s="30"/>
      <c r="HS155" s="30"/>
      <c r="HT155" s="30"/>
      <c r="HU155" s="30"/>
      <c r="HV155" s="30"/>
      <c r="HW155" s="30"/>
      <c r="HX155" s="30"/>
      <c r="HY155" s="30"/>
      <c r="HZ155" s="30"/>
      <c r="IA155" s="30"/>
      <c r="IB155" s="30"/>
      <c r="IC155" s="30"/>
      <c r="ID155" s="30"/>
      <c r="IE155" s="30"/>
      <c r="IF155" s="30"/>
      <c r="IG155" s="30"/>
      <c r="IH155" s="30"/>
      <c r="II155" s="30"/>
      <c r="IJ155" s="30"/>
      <c r="IK155" s="30"/>
      <c r="IL155" s="30"/>
      <c r="IM155" s="30"/>
      <c r="IN155" s="30"/>
      <c r="IO155" s="30"/>
      <c r="IP155" s="30"/>
      <c r="IQ155" s="30"/>
      <c r="IR155" s="30"/>
      <c r="IS155" s="30"/>
      <c r="IT155" s="30"/>
      <c r="IU155" s="30"/>
      <c r="IV155" s="30"/>
      <c r="IW155" s="30"/>
      <c r="IX155" s="30"/>
      <c r="IY155" s="30"/>
      <c r="IZ155" s="30"/>
      <c r="JA155" s="30"/>
      <c r="JB155" s="30"/>
      <c r="JC155" s="30"/>
      <c r="JD155" s="30"/>
      <c r="JE155" s="30"/>
      <c r="JF155" s="30"/>
      <c r="JG155" s="30"/>
      <c r="JH155" s="30"/>
      <c r="JI155" s="30"/>
      <c r="JJ155" s="30"/>
      <c r="JK155" s="30"/>
      <c r="JL155" s="30"/>
      <c r="JM155" s="30"/>
      <c r="JN155" s="30"/>
      <c r="JO155" s="30"/>
      <c r="JP155" s="30"/>
      <c r="JQ155" s="30"/>
      <c r="JR155" s="30"/>
      <c r="JS155" s="30"/>
      <c r="JT155" s="30"/>
      <c r="JU155" s="30"/>
      <c r="JV155" s="30"/>
      <c r="JW155" s="30"/>
      <c r="JX155" s="30"/>
      <c r="JY155" s="30"/>
      <c r="JZ155" s="30"/>
      <c r="KA155" s="30"/>
      <c r="KB155" s="30"/>
      <c r="KC155" s="30"/>
      <c r="KD155" s="30"/>
    </row>
    <row r="156" spans="1:290" ht="16" x14ac:dyDescent="0.2">
      <c r="A156" s="1"/>
      <c r="B156" s="8">
        <v>21991482</v>
      </c>
      <c r="C156" s="9" t="s">
        <v>2329</v>
      </c>
      <c r="D156" s="10" t="s">
        <v>2330</v>
      </c>
      <c r="E156" s="11">
        <v>73</v>
      </c>
      <c r="F156" s="12" t="s">
        <v>591</v>
      </c>
      <c r="G156" s="12" t="s">
        <v>45</v>
      </c>
      <c r="H156" s="12">
        <v>0.74</v>
      </c>
      <c r="I156" s="13" t="s">
        <v>592</v>
      </c>
      <c r="J156" s="12" t="s">
        <v>593</v>
      </c>
      <c r="K156" s="12">
        <v>2.5000000000000001E-3</v>
      </c>
      <c r="L156" s="12">
        <v>0</v>
      </c>
      <c r="M156" s="12">
        <v>2.0000000000000001E-4</v>
      </c>
      <c r="N156" s="12">
        <v>2.0000000000000001E-4</v>
      </c>
      <c r="O156" s="12">
        <v>2.5000000000000001E-3</v>
      </c>
      <c r="P156" s="12">
        <v>2.7000000000000001E-3</v>
      </c>
      <c r="Q156" s="12">
        <v>0</v>
      </c>
      <c r="R156" s="12" t="s">
        <v>413</v>
      </c>
      <c r="S156" s="14">
        <f t="shared" si="4"/>
        <v>1</v>
      </c>
      <c r="T156" s="11">
        <v>147</v>
      </c>
      <c r="U156" s="11" t="s">
        <v>39</v>
      </c>
      <c r="V156" s="27" t="s">
        <v>39</v>
      </c>
      <c r="W156" s="15" t="s">
        <v>607</v>
      </c>
      <c r="X156" s="12" t="s">
        <v>2331</v>
      </c>
      <c r="Y156" s="29">
        <v>275</v>
      </c>
      <c r="Z156" s="16">
        <v>1741307951</v>
      </c>
      <c r="AA156" s="16" t="s">
        <v>2332</v>
      </c>
      <c r="AB156" s="16" t="s">
        <v>2331</v>
      </c>
      <c r="AC156" s="29">
        <v>1</v>
      </c>
      <c r="AD156" s="16" t="s">
        <v>1264</v>
      </c>
      <c r="AE156" s="16" t="s">
        <v>598</v>
      </c>
      <c r="AF156" s="16" t="s">
        <v>2333</v>
      </c>
      <c r="AG156" s="29">
        <v>5</v>
      </c>
      <c r="AH156" s="16" t="s">
        <v>2334</v>
      </c>
      <c r="AI156" s="16" t="s">
        <v>601</v>
      </c>
      <c r="AJ156" s="16" t="s">
        <v>602</v>
      </c>
      <c r="AK156" s="16">
        <v>2.5417874722800399E-3</v>
      </c>
      <c r="AL156" s="16">
        <v>2.19148459299557E-4</v>
      </c>
      <c r="AM156" s="16">
        <v>1.6611081089068E-5</v>
      </c>
      <c r="AN156" s="16">
        <v>5.9804860235680001E-3</v>
      </c>
      <c r="AO156" s="16">
        <v>5.3764489009286223</v>
      </c>
      <c r="AP156" s="16">
        <v>0.46354799761617999</v>
      </c>
      <c r="AQ156" s="16">
        <v>3.5136151089943037E-2</v>
      </c>
      <c r="AR156" s="16"/>
      <c r="AS156" s="16"/>
      <c r="AT156" s="17" t="s">
        <v>41</v>
      </c>
      <c r="AU156" s="17" t="s">
        <v>41</v>
      </c>
      <c r="AV156" s="17" t="s">
        <v>42</v>
      </c>
      <c r="AW156" s="17" t="s">
        <v>42</v>
      </c>
      <c r="AX156" s="29">
        <v>1</v>
      </c>
      <c r="AY156" s="30" t="s">
        <v>603</v>
      </c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  <c r="CF156" s="30"/>
      <c r="CG156" s="30"/>
      <c r="CH156" s="30"/>
      <c r="CI156" s="30"/>
      <c r="CJ156" s="30"/>
      <c r="CK156" s="30"/>
      <c r="CL156" s="30"/>
      <c r="CM156" s="30"/>
      <c r="CN156" s="30"/>
      <c r="CO156" s="30"/>
      <c r="CP156" s="30"/>
      <c r="CQ156" s="30"/>
      <c r="CR156" s="30"/>
      <c r="CS156" s="30"/>
      <c r="CT156" s="30"/>
      <c r="CU156" s="30"/>
      <c r="CV156" s="30"/>
      <c r="CW156" s="30"/>
      <c r="CX156" s="30"/>
      <c r="CY156" s="30"/>
      <c r="CZ156" s="30"/>
      <c r="DA156" s="30"/>
      <c r="DB156" s="30"/>
      <c r="DC156" s="30"/>
      <c r="DD156" s="30"/>
      <c r="DE156" s="30"/>
      <c r="DF156" s="30"/>
      <c r="DG156" s="30"/>
      <c r="DH156" s="30"/>
      <c r="DI156" s="30"/>
      <c r="DJ156" s="30"/>
      <c r="DK156" s="30"/>
      <c r="DL156" s="30"/>
      <c r="DM156" s="30"/>
      <c r="DN156" s="30"/>
      <c r="DO156" s="30"/>
      <c r="DP156" s="30"/>
      <c r="DQ156" s="30"/>
      <c r="DR156" s="30"/>
      <c r="DS156" s="30"/>
      <c r="DT156" s="30"/>
      <c r="DU156" s="30"/>
      <c r="DV156" s="30"/>
      <c r="DW156" s="30"/>
      <c r="DX156" s="30"/>
      <c r="DY156" s="30"/>
      <c r="DZ156" s="30"/>
      <c r="EA156" s="30"/>
      <c r="EB156" s="30"/>
      <c r="EC156" s="30"/>
      <c r="ED156" s="30"/>
      <c r="EE156" s="30"/>
      <c r="EF156" s="30"/>
      <c r="EG156" s="30"/>
      <c r="EH156" s="30"/>
      <c r="EI156" s="30"/>
      <c r="EJ156" s="30"/>
      <c r="EK156" s="30"/>
      <c r="EL156" s="30"/>
      <c r="EM156" s="30"/>
      <c r="EN156" s="30"/>
      <c r="EO156" s="30"/>
      <c r="EP156" s="30"/>
      <c r="EQ156" s="30"/>
      <c r="ER156" s="30"/>
      <c r="ES156" s="30"/>
      <c r="ET156" s="30"/>
      <c r="EU156" s="30"/>
      <c r="EV156" s="30"/>
      <c r="EW156" s="30"/>
      <c r="EX156" s="30"/>
      <c r="EY156" s="30"/>
      <c r="EZ156" s="30"/>
      <c r="FA156" s="30"/>
      <c r="FB156" s="30"/>
      <c r="FC156" s="30"/>
      <c r="FD156" s="30"/>
      <c r="FE156" s="30"/>
      <c r="FF156" s="30"/>
      <c r="FG156" s="30"/>
      <c r="FH156" s="30"/>
      <c r="FI156" s="30"/>
      <c r="FJ156" s="30"/>
      <c r="FK156" s="30"/>
      <c r="FL156" s="30"/>
      <c r="FM156" s="30"/>
      <c r="FN156" s="30"/>
      <c r="FO156" s="30"/>
      <c r="FP156" s="30"/>
      <c r="FQ156" s="30"/>
      <c r="FR156" s="30"/>
      <c r="FS156" s="30"/>
      <c r="FT156" s="30"/>
      <c r="FU156" s="30"/>
      <c r="FV156" s="30"/>
      <c r="FW156" s="30"/>
      <c r="FX156" s="30"/>
      <c r="FY156" s="30"/>
      <c r="FZ156" s="30"/>
      <c r="GA156" s="30"/>
      <c r="GB156" s="30"/>
      <c r="GC156" s="30"/>
      <c r="GD156" s="30"/>
      <c r="GE156" s="30"/>
      <c r="GF156" s="30"/>
      <c r="GG156" s="30"/>
      <c r="GH156" s="30"/>
      <c r="GI156" s="30"/>
      <c r="GJ156" s="30"/>
      <c r="GK156" s="30"/>
      <c r="GL156" s="30"/>
      <c r="GM156" s="30"/>
      <c r="GN156" s="30"/>
      <c r="GO156" s="30"/>
      <c r="GP156" s="30"/>
      <c r="GQ156" s="30"/>
      <c r="GR156" s="30"/>
      <c r="GS156" s="30"/>
      <c r="GT156" s="30"/>
      <c r="GU156" s="30"/>
      <c r="GV156" s="30"/>
      <c r="GW156" s="30"/>
      <c r="GX156" s="30"/>
      <c r="GY156" s="30"/>
      <c r="GZ156" s="30"/>
      <c r="HA156" s="30"/>
      <c r="HB156" s="30"/>
      <c r="HC156" s="30"/>
      <c r="HD156" s="30"/>
      <c r="HE156" s="30"/>
      <c r="HF156" s="30"/>
      <c r="HG156" s="30"/>
      <c r="HH156" s="30"/>
      <c r="HI156" s="30"/>
      <c r="HJ156" s="30"/>
      <c r="HK156" s="30"/>
      <c r="HL156" s="30"/>
      <c r="HM156" s="30"/>
      <c r="HN156" s="30"/>
      <c r="HO156" s="30"/>
      <c r="HP156" s="30"/>
      <c r="HQ156" s="30"/>
      <c r="HR156" s="30"/>
      <c r="HS156" s="30"/>
      <c r="HT156" s="30"/>
      <c r="HU156" s="30"/>
      <c r="HV156" s="30"/>
      <c r="HW156" s="30"/>
      <c r="HX156" s="30"/>
      <c r="HY156" s="30"/>
      <c r="HZ156" s="30"/>
      <c r="IA156" s="30"/>
      <c r="IB156" s="30"/>
      <c r="IC156" s="30"/>
      <c r="ID156" s="30"/>
      <c r="IE156" s="30"/>
      <c r="IF156" s="30"/>
      <c r="IG156" s="30"/>
      <c r="IH156" s="30"/>
      <c r="II156" s="30"/>
      <c r="IJ156" s="30"/>
      <c r="IK156" s="30"/>
      <c r="IL156" s="30"/>
      <c r="IM156" s="30"/>
      <c r="IN156" s="30"/>
      <c r="IO156" s="30"/>
      <c r="IP156" s="30"/>
      <c r="IQ156" s="30"/>
      <c r="IR156" s="30"/>
      <c r="IS156" s="30"/>
      <c r="IT156" s="30"/>
      <c r="IU156" s="30"/>
      <c r="IV156" s="30"/>
      <c r="IW156" s="30"/>
      <c r="IX156" s="30"/>
      <c r="IY156" s="30"/>
      <c r="IZ156" s="30"/>
      <c r="JA156" s="30"/>
      <c r="JB156" s="30"/>
      <c r="JC156" s="30"/>
      <c r="JD156" s="30"/>
      <c r="JE156" s="30"/>
      <c r="JF156" s="30"/>
      <c r="JG156" s="30"/>
      <c r="JH156" s="30"/>
      <c r="JI156" s="30"/>
      <c r="JJ156" s="30"/>
      <c r="JK156" s="30"/>
      <c r="JL156" s="30"/>
      <c r="JM156" s="30"/>
      <c r="JN156" s="30"/>
      <c r="JO156" s="30"/>
      <c r="JP156" s="30"/>
      <c r="JQ156" s="30"/>
      <c r="JR156" s="30"/>
      <c r="JS156" s="30"/>
      <c r="JT156" s="30"/>
      <c r="JU156" s="30"/>
      <c r="JV156" s="30"/>
      <c r="JW156" s="30"/>
      <c r="JX156" s="30"/>
      <c r="JY156" s="30"/>
      <c r="JZ156" s="30"/>
      <c r="KA156" s="30"/>
      <c r="KB156" s="30"/>
      <c r="KC156" s="30"/>
      <c r="KD156" s="30"/>
    </row>
    <row r="157" spans="1:290" ht="16" x14ac:dyDescent="0.2">
      <c r="A157" s="1"/>
      <c r="B157" s="18">
        <v>21990464</v>
      </c>
      <c r="C157" s="19" t="s">
        <v>344</v>
      </c>
      <c r="D157" s="20" t="s">
        <v>2335</v>
      </c>
      <c r="E157" s="21">
        <v>118</v>
      </c>
      <c r="F157" s="22" t="s">
        <v>591</v>
      </c>
      <c r="G157" s="22" t="s">
        <v>45</v>
      </c>
      <c r="H157" s="22">
        <v>0.71</v>
      </c>
      <c r="I157" s="23" t="s">
        <v>592</v>
      </c>
      <c r="J157" s="22" t="s">
        <v>593</v>
      </c>
      <c r="K157" s="22">
        <v>2.9999999999999997E-4</v>
      </c>
      <c r="L157" s="22">
        <v>0</v>
      </c>
      <c r="M157" s="22">
        <v>2.9999999999999997E-4</v>
      </c>
      <c r="N157" s="22">
        <v>2.9999999999999997E-4</v>
      </c>
      <c r="O157" s="22">
        <v>2.9999999999999997E-4</v>
      </c>
      <c r="P157" s="22">
        <v>5.9999999999999995E-4</v>
      </c>
      <c r="Q157" s="22">
        <v>0</v>
      </c>
      <c r="R157" s="22" t="s">
        <v>413</v>
      </c>
      <c r="S157" s="24">
        <f t="shared" si="4"/>
        <v>1</v>
      </c>
      <c r="T157" s="21">
        <v>147</v>
      </c>
      <c r="U157" s="21" t="s">
        <v>39</v>
      </c>
      <c r="V157" s="25" t="s">
        <v>39</v>
      </c>
      <c r="W157" s="26" t="s">
        <v>607</v>
      </c>
      <c r="X157" s="22" t="s">
        <v>2336</v>
      </c>
      <c r="Y157" s="31">
        <v>254</v>
      </c>
      <c r="Z157" s="32">
        <v>1741295699</v>
      </c>
      <c r="AA157" s="32" t="s">
        <v>2337</v>
      </c>
      <c r="AB157" s="32" t="s">
        <v>2336</v>
      </c>
      <c r="AC157" s="31">
        <v>1</v>
      </c>
      <c r="AD157" s="32" t="s">
        <v>1264</v>
      </c>
      <c r="AE157" s="32" t="s">
        <v>598</v>
      </c>
      <c r="AF157" s="32" t="s">
        <v>2338</v>
      </c>
      <c r="AG157" s="31">
        <v>4</v>
      </c>
      <c r="AH157" s="32" t="s">
        <v>2339</v>
      </c>
      <c r="AI157" s="32" t="s">
        <v>601</v>
      </c>
      <c r="AJ157" s="32" t="s">
        <v>602</v>
      </c>
      <c r="AK157" s="32">
        <v>2.6895157072832302E-4</v>
      </c>
      <c r="AL157" s="32">
        <v>2.9993761752758198E-4</v>
      </c>
      <c r="AM157" s="32">
        <v>1.544281549937E-5</v>
      </c>
      <c r="AN157" s="32">
        <v>2.6428152831138831E-2</v>
      </c>
      <c r="AO157" s="32">
        <v>0.59596306743560568</v>
      </c>
      <c r="AP157" s="32">
        <v>0.66462427453762063</v>
      </c>
      <c r="AQ157" s="32">
        <v>3.4219349118965632E-2</v>
      </c>
      <c r="AR157" s="32"/>
      <c r="AS157" s="32"/>
      <c r="AT157" s="17" t="s">
        <v>41</v>
      </c>
      <c r="AU157" s="17" t="s">
        <v>41</v>
      </c>
      <c r="AV157" s="17" t="s">
        <v>42</v>
      </c>
      <c r="AW157" s="17" t="s">
        <v>42</v>
      </c>
      <c r="AX157" s="29">
        <v>1</v>
      </c>
      <c r="AY157" s="30" t="s">
        <v>603</v>
      </c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  <c r="CF157" s="30"/>
      <c r="CG157" s="30"/>
      <c r="CH157" s="30"/>
      <c r="CI157" s="30"/>
      <c r="CJ157" s="30"/>
      <c r="CK157" s="30"/>
      <c r="CL157" s="30"/>
      <c r="CM157" s="30"/>
      <c r="CN157" s="30"/>
      <c r="CO157" s="30"/>
      <c r="CP157" s="30"/>
      <c r="CQ157" s="30"/>
      <c r="CR157" s="30"/>
      <c r="CS157" s="30"/>
      <c r="CT157" s="30"/>
      <c r="CU157" s="30"/>
      <c r="CV157" s="30"/>
      <c r="CW157" s="30"/>
      <c r="CX157" s="30"/>
      <c r="CY157" s="30"/>
      <c r="CZ157" s="30"/>
      <c r="DA157" s="30"/>
      <c r="DB157" s="30"/>
      <c r="DC157" s="30"/>
      <c r="DD157" s="30"/>
      <c r="DE157" s="30"/>
      <c r="DF157" s="30"/>
      <c r="DG157" s="30"/>
      <c r="DH157" s="30"/>
      <c r="DI157" s="30"/>
      <c r="DJ157" s="30"/>
      <c r="DK157" s="30"/>
      <c r="DL157" s="30"/>
      <c r="DM157" s="30"/>
      <c r="DN157" s="30"/>
      <c r="DO157" s="30"/>
      <c r="DP157" s="30"/>
      <c r="DQ157" s="30"/>
      <c r="DR157" s="30"/>
      <c r="DS157" s="30"/>
      <c r="DT157" s="30"/>
      <c r="DU157" s="30"/>
      <c r="DV157" s="30"/>
      <c r="DW157" s="30"/>
      <c r="DX157" s="30"/>
      <c r="DY157" s="30"/>
      <c r="DZ157" s="30"/>
      <c r="EA157" s="30"/>
      <c r="EB157" s="30"/>
      <c r="EC157" s="30"/>
      <c r="ED157" s="30"/>
      <c r="EE157" s="30"/>
      <c r="EF157" s="30"/>
      <c r="EG157" s="30"/>
      <c r="EH157" s="30"/>
      <c r="EI157" s="30"/>
      <c r="EJ157" s="30"/>
      <c r="EK157" s="30"/>
      <c r="EL157" s="30"/>
      <c r="EM157" s="30"/>
      <c r="EN157" s="30"/>
      <c r="EO157" s="30"/>
      <c r="EP157" s="30"/>
      <c r="EQ157" s="30"/>
      <c r="ER157" s="30"/>
      <c r="ES157" s="30"/>
      <c r="ET157" s="30"/>
      <c r="EU157" s="30"/>
      <c r="EV157" s="30"/>
      <c r="EW157" s="30"/>
      <c r="EX157" s="30"/>
      <c r="EY157" s="30"/>
      <c r="EZ157" s="30"/>
      <c r="FA157" s="30"/>
      <c r="FB157" s="30"/>
      <c r="FC157" s="30"/>
      <c r="FD157" s="30"/>
      <c r="FE157" s="30"/>
      <c r="FF157" s="30"/>
      <c r="FG157" s="30"/>
      <c r="FH157" s="30"/>
      <c r="FI157" s="30"/>
      <c r="FJ157" s="30"/>
      <c r="FK157" s="30"/>
      <c r="FL157" s="30"/>
      <c r="FM157" s="30"/>
      <c r="FN157" s="30"/>
      <c r="FO157" s="30"/>
      <c r="FP157" s="30"/>
      <c r="FQ157" s="30"/>
      <c r="FR157" s="30"/>
      <c r="FS157" s="30"/>
      <c r="FT157" s="30"/>
      <c r="FU157" s="30"/>
      <c r="FV157" s="30"/>
      <c r="FW157" s="30"/>
      <c r="FX157" s="30"/>
      <c r="FY157" s="30"/>
      <c r="FZ157" s="30"/>
      <c r="GA157" s="30"/>
      <c r="GB157" s="30"/>
      <c r="GC157" s="30"/>
      <c r="GD157" s="30"/>
      <c r="GE157" s="30"/>
      <c r="GF157" s="30"/>
      <c r="GG157" s="30"/>
      <c r="GH157" s="30"/>
      <c r="GI157" s="30"/>
      <c r="GJ157" s="30"/>
      <c r="GK157" s="30"/>
      <c r="GL157" s="30"/>
      <c r="GM157" s="30"/>
      <c r="GN157" s="30"/>
      <c r="GO157" s="30"/>
      <c r="GP157" s="30"/>
      <c r="GQ157" s="30"/>
      <c r="GR157" s="30"/>
      <c r="GS157" s="30"/>
      <c r="GT157" s="30"/>
      <c r="GU157" s="30"/>
      <c r="GV157" s="30"/>
      <c r="GW157" s="30"/>
      <c r="GX157" s="30"/>
      <c r="GY157" s="30"/>
      <c r="GZ157" s="30"/>
      <c r="HA157" s="30"/>
      <c r="HB157" s="30"/>
      <c r="HC157" s="30"/>
      <c r="HD157" s="30"/>
      <c r="HE157" s="30"/>
      <c r="HF157" s="30"/>
      <c r="HG157" s="30"/>
      <c r="HH157" s="30"/>
      <c r="HI157" s="30"/>
      <c r="HJ157" s="30"/>
      <c r="HK157" s="30"/>
      <c r="HL157" s="30"/>
      <c r="HM157" s="30"/>
      <c r="HN157" s="30"/>
      <c r="HO157" s="30"/>
      <c r="HP157" s="30"/>
      <c r="HQ157" s="30"/>
      <c r="HR157" s="30"/>
      <c r="HS157" s="30"/>
      <c r="HT157" s="30"/>
      <c r="HU157" s="30"/>
      <c r="HV157" s="30"/>
      <c r="HW157" s="30"/>
      <c r="HX157" s="30"/>
      <c r="HY157" s="30"/>
      <c r="HZ157" s="30"/>
      <c r="IA157" s="30"/>
      <c r="IB157" s="30"/>
      <c r="IC157" s="30"/>
      <c r="ID157" s="30"/>
      <c r="IE157" s="30"/>
      <c r="IF157" s="30"/>
      <c r="IG157" s="30"/>
      <c r="IH157" s="30"/>
      <c r="II157" s="30"/>
      <c r="IJ157" s="30"/>
      <c r="IK157" s="30"/>
      <c r="IL157" s="30"/>
      <c r="IM157" s="30"/>
      <c r="IN157" s="30"/>
      <c r="IO157" s="30"/>
      <c r="IP157" s="30"/>
      <c r="IQ157" s="30"/>
      <c r="IR157" s="30"/>
      <c r="IS157" s="30"/>
      <c r="IT157" s="30"/>
      <c r="IU157" s="30"/>
      <c r="IV157" s="30"/>
      <c r="IW157" s="30"/>
      <c r="IX157" s="30"/>
      <c r="IY157" s="30"/>
      <c r="IZ157" s="30"/>
      <c r="JA157" s="30"/>
      <c r="JB157" s="30"/>
      <c r="JC157" s="30"/>
      <c r="JD157" s="30"/>
      <c r="JE157" s="30"/>
      <c r="JF157" s="30"/>
      <c r="JG157" s="30"/>
      <c r="JH157" s="30"/>
      <c r="JI157" s="30"/>
      <c r="JJ157" s="30"/>
      <c r="JK157" s="30"/>
      <c r="JL157" s="30"/>
      <c r="JM157" s="30"/>
      <c r="JN157" s="30"/>
      <c r="JO157" s="30"/>
      <c r="JP157" s="30"/>
      <c r="JQ157" s="30"/>
      <c r="JR157" s="30"/>
      <c r="JS157" s="30"/>
      <c r="JT157" s="30"/>
      <c r="JU157" s="30"/>
      <c r="JV157" s="30"/>
      <c r="JW157" s="30"/>
      <c r="JX157" s="30"/>
      <c r="JY157" s="30"/>
      <c r="JZ157" s="30"/>
      <c r="KA157" s="30"/>
      <c r="KB157" s="30"/>
      <c r="KC157" s="30"/>
      <c r="KD157" s="30"/>
    </row>
    <row r="158" spans="1:290" ht="16" x14ac:dyDescent="0.2">
      <c r="A158" s="1"/>
      <c r="B158" s="8">
        <v>21992013</v>
      </c>
      <c r="C158" s="9" t="s">
        <v>2340</v>
      </c>
      <c r="D158" s="10" t="s">
        <v>2341</v>
      </c>
      <c r="E158" s="11">
        <v>23</v>
      </c>
      <c r="F158" s="12" t="s">
        <v>616</v>
      </c>
      <c r="G158" s="12" t="s">
        <v>88</v>
      </c>
      <c r="H158" s="12">
        <v>0.75</v>
      </c>
      <c r="I158" s="13" t="s">
        <v>592</v>
      </c>
      <c r="J158" s="12" t="s">
        <v>593</v>
      </c>
      <c r="K158" s="12">
        <v>2.0000000000000001E-4</v>
      </c>
      <c r="L158" s="12">
        <v>0</v>
      </c>
      <c r="M158" s="12">
        <v>1E-4</v>
      </c>
      <c r="N158" s="12">
        <v>1E-4</v>
      </c>
      <c r="O158" s="12">
        <v>2.0000000000000001E-4</v>
      </c>
      <c r="P158" s="12">
        <v>2.9999999999999997E-4</v>
      </c>
      <c r="Q158" s="12">
        <v>0</v>
      </c>
      <c r="R158" s="12" t="s">
        <v>413</v>
      </c>
      <c r="S158" s="14">
        <f t="shared" si="4"/>
        <v>1</v>
      </c>
      <c r="T158" s="11">
        <v>149</v>
      </c>
      <c r="U158" s="11" t="s">
        <v>39</v>
      </c>
      <c r="V158" s="27" t="s">
        <v>39</v>
      </c>
      <c r="W158" s="15" t="s">
        <v>607</v>
      </c>
      <c r="X158" s="12" t="s">
        <v>2342</v>
      </c>
      <c r="Y158" s="29">
        <v>291</v>
      </c>
      <c r="Z158" s="16">
        <v>1741314371</v>
      </c>
      <c r="AA158" s="16" t="s">
        <v>2343</v>
      </c>
      <c r="AB158" s="16" t="s">
        <v>2344</v>
      </c>
      <c r="AC158" s="29">
        <v>1</v>
      </c>
      <c r="AD158" s="16" t="s">
        <v>1264</v>
      </c>
      <c r="AE158" s="16" t="s">
        <v>598</v>
      </c>
      <c r="AF158" s="16" t="s">
        <v>2345</v>
      </c>
      <c r="AG158" s="29">
        <v>8</v>
      </c>
      <c r="AH158" s="16" t="s">
        <v>2346</v>
      </c>
      <c r="AI158" s="16" t="s">
        <v>612</v>
      </c>
      <c r="AJ158" s="16" t="s">
        <v>746</v>
      </c>
      <c r="AK158" s="16">
        <v>1.5981049557946801E-4</v>
      </c>
      <c r="AL158" s="16">
        <v>6.2260718708135002E-5</v>
      </c>
      <c r="AM158" s="16">
        <v>1.404279491504535E-5</v>
      </c>
      <c r="AN158" s="16">
        <v>5.9474636691264307E-2</v>
      </c>
      <c r="AO158" s="16">
        <v>0.34601105954843397</v>
      </c>
      <c r="AP158" s="16">
        <v>0.13480276855618839</v>
      </c>
      <c r="AQ158" s="16">
        <v>3.040452587270788E-2</v>
      </c>
      <c r="AR158" s="16"/>
      <c r="AS158" s="16"/>
      <c r="AT158" s="17" t="s">
        <v>41</v>
      </c>
      <c r="AU158" s="17" t="s">
        <v>41</v>
      </c>
      <c r="AV158" s="17" t="s">
        <v>42</v>
      </c>
      <c r="AW158" s="17" t="s">
        <v>42</v>
      </c>
      <c r="AX158" s="29">
        <v>2</v>
      </c>
      <c r="AY158" s="30" t="s">
        <v>603</v>
      </c>
      <c r="AZ158" s="30" t="s">
        <v>624</v>
      </c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  <c r="CF158" s="30"/>
      <c r="CG158" s="30"/>
      <c r="CH158" s="30"/>
      <c r="CI158" s="30"/>
      <c r="CJ158" s="30"/>
      <c r="CK158" s="30"/>
      <c r="CL158" s="30"/>
      <c r="CM158" s="30"/>
      <c r="CN158" s="30"/>
      <c r="CO158" s="30"/>
      <c r="CP158" s="30"/>
      <c r="CQ158" s="30"/>
      <c r="CR158" s="30"/>
      <c r="CS158" s="30"/>
      <c r="CT158" s="30"/>
      <c r="CU158" s="30"/>
      <c r="CV158" s="30"/>
      <c r="CW158" s="30"/>
      <c r="CX158" s="30"/>
      <c r="CY158" s="30"/>
      <c r="CZ158" s="30"/>
      <c r="DA158" s="30"/>
      <c r="DB158" s="30"/>
      <c r="DC158" s="30"/>
      <c r="DD158" s="30"/>
      <c r="DE158" s="30"/>
      <c r="DF158" s="30"/>
      <c r="DG158" s="30"/>
      <c r="DH158" s="30"/>
      <c r="DI158" s="30"/>
      <c r="DJ158" s="30"/>
      <c r="DK158" s="30"/>
      <c r="DL158" s="30"/>
      <c r="DM158" s="30"/>
      <c r="DN158" s="30"/>
      <c r="DO158" s="30"/>
      <c r="DP158" s="30"/>
      <c r="DQ158" s="30"/>
      <c r="DR158" s="30"/>
      <c r="DS158" s="30"/>
      <c r="DT158" s="30"/>
      <c r="DU158" s="30"/>
      <c r="DV158" s="30"/>
      <c r="DW158" s="30"/>
      <c r="DX158" s="30"/>
      <c r="DY158" s="30"/>
      <c r="DZ158" s="30"/>
      <c r="EA158" s="30"/>
      <c r="EB158" s="30"/>
      <c r="EC158" s="30"/>
      <c r="ED158" s="30"/>
      <c r="EE158" s="30"/>
      <c r="EF158" s="30"/>
      <c r="EG158" s="30"/>
      <c r="EH158" s="30"/>
      <c r="EI158" s="30"/>
      <c r="EJ158" s="30"/>
      <c r="EK158" s="30"/>
      <c r="EL158" s="30"/>
      <c r="EM158" s="30"/>
      <c r="EN158" s="30"/>
      <c r="EO158" s="30"/>
      <c r="EP158" s="30"/>
      <c r="EQ158" s="30"/>
      <c r="ER158" s="30"/>
      <c r="ES158" s="30"/>
      <c r="ET158" s="30"/>
      <c r="EU158" s="30"/>
      <c r="EV158" s="30"/>
      <c r="EW158" s="30"/>
      <c r="EX158" s="30"/>
      <c r="EY158" s="30"/>
      <c r="EZ158" s="30"/>
      <c r="FA158" s="30"/>
      <c r="FB158" s="30"/>
      <c r="FC158" s="30"/>
      <c r="FD158" s="30"/>
      <c r="FE158" s="30"/>
      <c r="FF158" s="30"/>
      <c r="FG158" s="30"/>
      <c r="FH158" s="30"/>
      <c r="FI158" s="30"/>
      <c r="FJ158" s="30"/>
      <c r="FK158" s="30"/>
      <c r="FL158" s="30"/>
      <c r="FM158" s="30"/>
      <c r="FN158" s="30"/>
      <c r="FO158" s="30"/>
      <c r="FP158" s="30"/>
      <c r="FQ158" s="30"/>
      <c r="FR158" s="30"/>
      <c r="FS158" s="30"/>
      <c r="FT158" s="30"/>
      <c r="FU158" s="30"/>
      <c r="FV158" s="30"/>
      <c r="FW158" s="30"/>
      <c r="FX158" s="30"/>
      <c r="FY158" s="30"/>
      <c r="FZ158" s="30"/>
      <c r="GA158" s="30"/>
      <c r="GB158" s="30"/>
      <c r="GC158" s="30"/>
      <c r="GD158" s="30"/>
      <c r="GE158" s="30"/>
      <c r="GF158" s="30"/>
      <c r="GG158" s="30"/>
      <c r="GH158" s="30"/>
      <c r="GI158" s="30"/>
      <c r="GJ158" s="30"/>
      <c r="GK158" s="30"/>
      <c r="GL158" s="30"/>
      <c r="GM158" s="30"/>
      <c r="GN158" s="30"/>
      <c r="GO158" s="30"/>
      <c r="GP158" s="30"/>
      <c r="GQ158" s="30"/>
      <c r="GR158" s="30"/>
      <c r="GS158" s="30"/>
      <c r="GT158" s="30"/>
      <c r="GU158" s="30"/>
      <c r="GV158" s="30"/>
      <c r="GW158" s="30"/>
      <c r="GX158" s="30"/>
      <c r="GY158" s="30"/>
      <c r="GZ158" s="30"/>
      <c r="HA158" s="30"/>
      <c r="HB158" s="30"/>
      <c r="HC158" s="30"/>
      <c r="HD158" s="30"/>
      <c r="HE158" s="30"/>
      <c r="HF158" s="30"/>
      <c r="HG158" s="30"/>
      <c r="HH158" s="30"/>
      <c r="HI158" s="30"/>
      <c r="HJ158" s="30"/>
      <c r="HK158" s="30"/>
      <c r="HL158" s="30"/>
      <c r="HM158" s="30"/>
      <c r="HN158" s="30"/>
      <c r="HO158" s="30"/>
      <c r="HP158" s="30"/>
      <c r="HQ158" s="30"/>
      <c r="HR158" s="30"/>
      <c r="HS158" s="30"/>
      <c r="HT158" s="30"/>
      <c r="HU158" s="30"/>
      <c r="HV158" s="30"/>
      <c r="HW158" s="30"/>
      <c r="HX158" s="30"/>
      <c r="HY158" s="30"/>
      <c r="HZ158" s="30"/>
      <c r="IA158" s="30"/>
      <c r="IB158" s="30"/>
      <c r="IC158" s="30"/>
      <c r="ID158" s="30"/>
      <c r="IE158" s="30"/>
      <c r="IF158" s="30"/>
      <c r="IG158" s="30"/>
      <c r="IH158" s="30"/>
      <c r="II158" s="30"/>
      <c r="IJ158" s="30"/>
      <c r="IK158" s="30"/>
      <c r="IL158" s="30"/>
      <c r="IM158" s="30"/>
      <c r="IN158" s="30"/>
      <c r="IO158" s="30"/>
      <c r="IP158" s="30"/>
      <c r="IQ158" s="30"/>
      <c r="IR158" s="30"/>
      <c r="IS158" s="30"/>
      <c r="IT158" s="30"/>
      <c r="IU158" s="30"/>
      <c r="IV158" s="30"/>
      <c r="IW158" s="30"/>
      <c r="IX158" s="30"/>
      <c r="IY158" s="30"/>
      <c r="IZ158" s="30"/>
      <c r="JA158" s="30"/>
      <c r="JB158" s="30"/>
      <c r="JC158" s="30"/>
      <c r="JD158" s="30"/>
      <c r="JE158" s="30"/>
      <c r="JF158" s="30"/>
      <c r="JG158" s="30"/>
      <c r="JH158" s="30"/>
      <c r="JI158" s="30"/>
      <c r="JJ158" s="30"/>
      <c r="JK158" s="30"/>
      <c r="JL158" s="30"/>
      <c r="JM158" s="30"/>
      <c r="JN158" s="30"/>
      <c r="JO158" s="30"/>
      <c r="JP158" s="30"/>
      <c r="JQ158" s="30"/>
      <c r="JR158" s="30"/>
      <c r="JS158" s="30"/>
      <c r="JT158" s="30"/>
      <c r="JU158" s="30"/>
      <c r="JV158" s="30"/>
      <c r="JW158" s="30"/>
      <c r="JX158" s="30"/>
      <c r="JY158" s="30"/>
      <c r="JZ158" s="30"/>
      <c r="KA158" s="30"/>
      <c r="KB158" s="30"/>
      <c r="KC158" s="30"/>
      <c r="KD158" s="30"/>
    </row>
    <row r="159" spans="1:290" ht="16" x14ac:dyDescent="0.2">
      <c r="A159" s="1"/>
      <c r="B159" s="18">
        <v>21992753</v>
      </c>
      <c r="C159" s="19" t="s">
        <v>2347</v>
      </c>
      <c r="D159" s="20" t="s">
        <v>2348</v>
      </c>
      <c r="E159" s="21">
        <v>21</v>
      </c>
      <c r="F159" s="22" t="s">
        <v>616</v>
      </c>
      <c r="G159" s="22" t="s">
        <v>36</v>
      </c>
      <c r="H159" s="22">
        <v>0.75</v>
      </c>
      <c r="I159" s="23" t="s">
        <v>592</v>
      </c>
      <c r="J159" s="22" t="s">
        <v>593</v>
      </c>
      <c r="K159" s="22">
        <v>2.0000000000000001E-4</v>
      </c>
      <c r="L159" s="22">
        <v>0</v>
      </c>
      <c r="M159" s="22">
        <v>2.0000000000000001E-4</v>
      </c>
      <c r="N159" s="22">
        <v>2.0000000000000001E-4</v>
      </c>
      <c r="O159" s="22">
        <v>2.0000000000000001E-4</v>
      </c>
      <c r="P159" s="22">
        <v>4.0000000000000002E-4</v>
      </c>
      <c r="Q159" s="22">
        <v>0</v>
      </c>
      <c r="R159" s="22" t="s">
        <v>413</v>
      </c>
      <c r="S159" s="24">
        <f t="shared" si="4"/>
        <v>1</v>
      </c>
      <c r="T159" s="21">
        <v>150</v>
      </c>
      <c r="U159" s="21" t="s">
        <v>39</v>
      </c>
      <c r="V159" s="26" t="s">
        <v>607</v>
      </c>
      <c r="W159" s="26" t="s">
        <v>607</v>
      </c>
      <c r="X159" s="22" t="s">
        <v>2349</v>
      </c>
      <c r="Y159" s="31">
        <v>297</v>
      </c>
      <c r="Z159" s="32">
        <v>1741323383</v>
      </c>
      <c r="AA159" s="32" t="s">
        <v>2350</v>
      </c>
      <c r="AB159" s="32" t="s">
        <v>2351</v>
      </c>
      <c r="AC159" s="31">
        <v>1</v>
      </c>
      <c r="AD159" s="32" t="s">
        <v>1264</v>
      </c>
      <c r="AE159" s="32" t="s">
        <v>598</v>
      </c>
      <c r="AF159" s="32" t="s">
        <v>2352</v>
      </c>
      <c r="AG159" s="31">
        <v>5</v>
      </c>
      <c r="AH159" s="32" t="s">
        <v>2353</v>
      </c>
      <c r="AI159" s="32" t="s">
        <v>640</v>
      </c>
      <c r="AJ159" s="32" t="s">
        <v>641</v>
      </c>
      <c r="AK159" s="32">
        <v>1.8505993209241999E-4</v>
      </c>
      <c r="AL159" s="32">
        <v>2.08485662193624E-4</v>
      </c>
      <c r="AM159" s="32">
        <v>1.191076937328E-5</v>
      </c>
      <c r="AN159" s="32">
        <v>2.9376205285774639E-2</v>
      </c>
      <c r="AO159" s="32">
        <v>0.39917691081244222</v>
      </c>
      <c r="AP159" s="32">
        <v>0.44970654448081893</v>
      </c>
      <c r="AQ159" s="32">
        <v>2.5691699278539301E-2</v>
      </c>
      <c r="AR159" s="32"/>
      <c r="AS159" s="32"/>
      <c r="AT159" s="17" t="s">
        <v>41</v>
      </c>
      <c r="AU159" s="17" t="s">
        <v>41</v>
      </c>
      <c r="AV159" s="17" t="s">
        <v>42</v>
      </c>
      <c r="AW159" s="17" t="s">
        <v>42</v>
      </c>
      <c r="AX159" s="29">
        <v>2</v>
      </c>
      <c r="AY159" s="30" t="s">
        <v>603</v>
      </c>
      <c r="AZ159" s="30" t="s">
        <v>624</v>
      </c>
      <c r="BA159" s="30"/>
      <c r="BB159" s="30"/>
      <c r="BC159" s="30"/>
      <c r="BD159" s="30"/>
      <c r="BE159" s="30"/>
      <c r="BF159" s="30"/>
      <c r="BG159" s="30"/>
      <c r="BH159" s="30"/>
      <c r="BI159" s="30"/>
      <c r="BJ159" s="30"/>
      <c r="BK159" s="30"/>
      <c r="BL159" s="30"/>
      <c r="BM159" s="30"/>
      <c r="BN159" s="30"/>
      <c r="BO159" s="30"/>
      <c r="BP159" s="30"/>
      <c r="BQ159" s="30"/>
      <c r="BR159" s="30"/>
      <c r="BS159" s="30"/>
      <c r="BT159" s="30"/>
      <c r="BU159" s="30"/>
      <c r="BV159" s="30"/>
      <c r="BW159" s="30"/>
      <c r="BX159" s="30"/>
      <c r="BY159" s="30"/>
      <c r="BZ159" s="30"/>
      <c r="CA159" s="30"/>
      <c r="CB159" s="30"/>
      <c r="CC159" s="30"/>
      <c r="CD159" s="30"/>
      <c r="CE159" s="30"/>
      <c r="CF159" s="30"/>
      <c r="CG159" s="30"/>
      <c r="CH159" s="30"/>
      <c r="CI159" s="30"/>
      <c r="CJ159" s="30"/>
      <c r="CK159" s="30"/>
      <c r="CL159" s="30"/>
      <c r="CM159" s="30"/>
      <c r="CN159" s="30"/>
      <c r="CO159" s="30"/>
      <c r="CP159" s="30"/>
      <c r="CQ159" s="30"/>
      <c r="CR159" s="30"/>
      <c r="CS159" s="30"/>
      <c r="CT159" s="30"/>
      <c r="CU159" s="30"/>
      <c r="CV159" s="30"/>
      <c r="CW159" s="30"/>
      <c r="CX159" s="30"/>
      <c r="CY159" s="30"/>
      <c r="CZ159" s="30"/>
      <c r="DA159" s="30"/>
      <c r="DB159" s="30"/>
      <c r="DC159" s="30"/>
      <c r="DD159" s="30"/>
      <c r="DE159" s="30"/>
      <c r="DF159" s="30"/>
      <c r="DG159" s="30"/>
      <c r="DH159" s="30"/>
      <c r="DI159" s="30"/>
      <c r="DJ159" s="30"/>
      <c r="DK159" s="30"/>
      <c r="DL159" s="30"/>
      <c r="DM159" s="30"/>
      <c r="DN159" s="30"/>
      <c r="DO159" s="30"/>
      <c r="DP159" s="30"/>
      <c r="DQ159" s="30"/>
      <c r="DR159" s="30"/>
      <c r="DS159" s="30"/>
      <c r="DT159" s="30"/>
      <c r="DU159" s="30"/>
      <c r="DV159" s="30"/>
      <c r="DW159" s="30"/>
      <c r="DX159" s="30"/>
      <c r="DY159" s="30"/>
      <c r="DZ159" s="30"/>
      <c r="EA159" s="30"/>
      <c r="EB159" s="30"/>
      <c r="EC159" s="30"/>
      <c r="ED159" s="30"/>
      <c r="EE159" s="30"/>
      <c r="EF159" s="30"/>
      <c r="EG159" s="30"/>
      <c r="EH159" s="30"/>
      <c r="EI159" s="30"/>
      <c r="EJ159" s="30"/>
      <c r="EK159" s="30"/>
      <c r="EL159" s="30"/>
      <c r="EM159" s="30"/>
      <c r="EN159" s="30"/>
      <c r="EO159" s="30"/>
      <c r="EP159" s="30"/>
      <c r="EQ159" s="30"/>
      <c r="ER159" s="30"/>
      <c r="ES159" s="30"/>
      <c r="ET159" s="30"/>
      <c r="EU159" s="30"/>
      <c r="EV159" s="30"/>
      <c r="EW159" s="30"/>
      <c r="EX159" s="30"/>
      <c r="EY159" s="30"/>
      <c r="EZ159" s="30"/>
      <c r="FA159" s="30"/>
      <c r="FB159" s="30"/>
      <c r="FC159" s="30"/>
      <c r="FD159" s="30"/>
      <c r="FE159" s="30"/>
      <c r="FF159" s="30"/>
      <c r="FG159" s="30"/>
      <c r="FH159" s="30"/>
      <c r="FI159" s="30"/>
      <c r="FJ159" s="30"/>
      <c r="FK159" s="30"/>
      <c r="FL159" s="30"/>
      <c r="FM159" s="30"/>
      <c r="FN159" s="30"/>
      <c r="FO159" s="30"/>
      <c r="FP159" s="30"/>
      <c r="FQ159" s="30"/>
      <c r="FR159" s="30"/>
      <c r="FS159" s="30"/>
      <c r="FT159" s="30"/>
      <c r="FU159" s="30"/>
      <c r="FV159" s="30"/>
      <c r="FW159" s="30"/>
      <c r="FX159" s="30"/>
      <c r="FY159" s="30"/>
      <c r="FZ159" s="30"/>
      <c r="GA159" s="30"/>
      <c r="GB159" s="30"/>
      <c r="GC159" s="30"/>
      <c r="GD159" s="30"/>
      <c r="GE159" s="30"/>
      <c r="GF159" s="30"/>
      <c r="GG159" s="30"/>
      <c r="GH159" s="30"/>
      <c r="GI159" s="30"/>
      <c r="GJ159" s="30"/>
      <c r="GK159" s="30"/>
      <c r="GL159" s="30"/>
      <c r="GM159" s="30"/>
      <c r="GN159" s="30"/>
      <c r="GO159" s="30"/>
      <c r="GP159" s="30"/>
      <c r="GQ159" s="30"/>
      <c r="GR159" s="30"/>
      <c r="GS159" s="30"/>
      <c r="GT159" s="30"/>
      <c r="GU159" s="30"/>
      <c r="GV159" s="30"/>
      <c r="GW159" s="30"/>
      <c r="GX159" s="30"/>
      <c r="GY159" s="30"/>
      <c r="GZ159" s="30"/>
      <c r="HA159" s="30"/>
      <c r="HB159" s="30"/>
      <c r="HC159" s="30"/>
      <c r="HD159" s="30"/>
      <c r="HE159" s="30"/>
      <c r="HF159" s="30"/>
      <c r="HG159" s="30"/>
      <c r="HH159" s="30"/>
      <c r="HI159" s="30"/>
      <c r="HJ159" s="30"/>
      <c r="HK159" s="30"/>
      <c r="HL159" s="30"/>
      <c r="HM159" s="30"/>
      <c r="HN159" s="30"/>
      <c r="HO159" s="30"/>
      <c r="HP159" s="30"/>
      <c r="HQ159" s="30"/>
      <c r="HR159" s="30"/>
      <c r="HS159" s="30"/>
      <c r="HT159" s="30"/>
      <c r="HU159" s="30"/>
      <c r="HV159" s="30"/>
      <c r="HW159" s="30"/>
      <c r="HX159" s="30"/>
      <c r="HY159" s="30"/>
      <c r="HZ159" s="30"/>
      <c r="IA159" s="30"/>
      <c r="IB159" s="30"/>
      <c r="IC159" s="30"/>
      <c r="ID159" s="30"/>
      <c r="IE159" s="30"/>
      <c r="IF159" s="30"/>
      <c r="IG159" s="30"/>
      <c r="IH159" s="30"/>
      <c r="II159" s="30"/>
      <c r="IJ159" s="30"/>
      <c r="IK159" s="30"/>
      <c r="IL159" s="30"/>
      <c r="IM159" s="30"/>
      <c r="IN159" s="30"/>
      <c r="IO159" s="30"/>
      <c r="IP159" s="30"/>
      <c r="IQ159" s="30"/>
      <c r="IR159" s="30"/>
      <c r="IS159" s="30"/>
      <c r="IT159" s="30"/>
      <c r="IU159" s="30"/>
      <c r="IV159" s="30"/>
      <c r="IW159" s="30"/>
      <c r="IX159" s="30"/>
      <c r="IY159" s="30"/>
      <c r="IZ159" s="30"/>
      <c r="JA159" s="30"/>
      <c r="JB159" s="30"/>
      <c r="JC159" s="30"/>
      <c r="JD159" s="30"/>
      <c r="JE159" s="30"/>
      <c r="JF159" s="30"/>
      <c r="JG159" s="30"/>
      <c r="JH159" s="30"/>
      <c r="JI159" s="30"/>
      <c r="JJ159" s="30"/>
      <c r="JK159" s="30"/>
      <c r="JL159" s="30"/>
      <c r="JM159" s="30"/>
      <c r="JN159" s="30"/>
      <c r="JO159" s="30"/>
      <c r="JP159" s="30"/>
      <c r="JQ159" s="30"/>
      <c r="JR159" s="30"/>
      <c r="JS159" s="30"/>
      <c r="JT159" s="30"/>
      <c r="JU159" s="30"/>
      <c r="JV159" s="30"/>
      <c r="JW159" s="30"/>
      <c r="JX159" s="30"/>
      <c r="JY159" s="30"/>
      <c r="JZ159" s="30"/>
      <c r="KA159" s="30"/>
      <c r="KB159" s="30"/>
      <c r="KC159" s="30"/>
      <c r="KD159" s="30"/>
    </row>
    <row r="160" spans="1:290" ht="16" x14ac:dyDescent="0.2">
      <c r="A160" s="1"/>
      <c r="B160" s="8">
        <v>21992808</v>
      </c>
      <c r="C160" s="9" t="s">
        <v>2354</v>
      </c>
      <c r="D160" s="10" t="s">
        <v>2355</v>
      </c>
      <c r="E160" s="11">
        <v>104</v>
      </c>
      <c r="F160" s="12" t="s">
        <v>591</v>
      </c>
      <c r="G160" s="12" t="s">
        <v>36</v>
      </c>
      <c r="H160" s="12">
        <v>0.75</v>
      </c>
      <c r="I160" s="13" t="s">
        <v>592</v>
      </c>
      <c r="J160" s="12" t="s">
        <v>593</v>
      </c>
      <c r="K160" s="12">
        <v>1E-4</v>
      </c>
      <c r="L160" s="12">
        <v>0</v>
      </c>
      <c r="M160" s="12">
        <v>0</v>
      </c>
      <c r="N160" s="12">
        <v>0</v>
      </c>
      <c r="O160" s="12">
        <v>1E-4</v>
      </c>
      <c r="P160" s="12">
        <v>1E-4</v>
      </c>
      <c r="Q160" s="12">
        <v>0</v>
      </c>
      <c r="R160" s="12" t="s">
        <v>413</v>
      </c>
      <c r="S160" s="14">
        <f t="shared" si="4"/>
        <v>1</v>
      </c>
      <c r="T160" s="11">
        <v>151</v>
      </c>
      <c r="U160" s="11" t="s">
        <v>39</v>
      </c>
      <c r="V160" s="27" t="s">
        <v>39</v>
      </c>
      <c r="W160" s="15" t="s">
        <v>607</v>
      </c>
      <c r="X160" s="12" t="s">
        <v>2356</v>
      </c>
      <c r="Y160" s="29">
        <v>298</v>
      </c>
      <c r="Z160" s="16">
        <v>1741324043</v>
      </c>
      <c r="AA160" s="16" t="s">
        <v>2357</v>
      </c>
      <c r="AB160" s="16" t="s">
        <v>2356</v>
      </c>
      <c r="AC160" s="29">
        <v>1</v>
      </c>
      <c r="AD160" s="16" t="s">
        <v>1264</v>
      </c>
      <c r="AE160" s="16" t="s">
        <v>598</v>
      </c>
      <c r="AF160" s="16" t="s">
        <v>2358</v>
      </c>
      <c r="AG160" s="29">
        <v>2</v>
      </c>
      <c r="AH160" s="16" t="s">
        <v>2359</v>
      </c>
      <c r="AI160" s="16" t="s">
        <v>640</v>
      </c>
      <c r="AJ160" s="16" t="s">
        <v>641</v>
      </c>
      <c r="AK160" s="16">
        <v>1.1588734215767001E-4</v>
      </c>
      <c r="AL160" s="16">
        <v>3.2409654324170002E-6</v>
      </c>
      <c r="AM160" s="16">
        <v>1.1030946723867999E-5</v>
      </c>
      <c r="AN160" s="16">
        <v>8.4749615246415236E-2</v>
      </c>
      <c r="AO160" s="16">
        <v>0.25049279472537728</v>
      </c>
      <c r="AP160" s="16">
        <v>7.0054112352489024E-3</v>
      </c>
      <c r="AQ160" s="16">
        <v>2.3843610716078181E-2</v>
      </c>
      <c r="AR160" s="16"/>
      <c r="AS160" s="16"/>
      <c r="AT160" s="17" t="s">
        <v>41</v>
      </c>
      <c r="AU160" s="17" t="s">
        <v>41</v>
      </c>
      <c r="AV160" s="17" t="s">
        <v>42</v>
      </c>
      <c r="AW160" s="17" t="s">
        <v>42</v>
      </c>
      <c r="AX160" s="29">
        <v>1</v>
      </c>
      <c r="AY160" s="30" t="s">
        <v>603</v>
      </c>
      <c r="AZ160" s="30"/>
      <c r="BA160" s="30"/>
      <c r="BB160" s="30"/>
      <c r="BC160" s="30"/>
      <c r="BD160" s="30"/>
      <c r="BE160" s="30"/>
      <c r="BF160" s="30"/>
      <c r="BG160" s="30"/>
      <c r="BH160" s="30"/>
      <c r="BI160" s="30"/>
      <c r="BJ160" s="30"/>
      <c r="BK160" s="30"/>
      <c r="BL160" s="30"/>
      <c r="BM160" s="30"/>
      <c r="BN160" s="30"/>
      <c r="BO160" s="30"/>
      <c r="BP160" s="30"/>
      <c r="BQ160" s="30"/>
      <c r="BR160" s="30"/>
      <c r="BS160" s="30"/>
      <c r="BT160" s="30"/>
      <c r="BU160" s="30"/>
      <c r="BV160" s="30"/>
      <c r="BW160" s="30"/>
      <c r="BX160" s="30"/>
      <c r="BY160" s="30"/>
      <c r="BZ160" s="30"/>
      <c r="CA160" s="30"/>
      <c r="CB160" s="30"/>
      <c r="CC160" s="30"/>
      <c r="CD160" s="30"/>
      <c r="CE160" s="30"/>
      <c r="CF160" s="30"/>
      <c r="CG160" s="30"/>
      <c r="CH160" s="30"/>
      <c r="CI160" s="30"/>
      <c r="CJ160" s="30"/>
      <c r="CK160" s="30"/>
      <c r="CL160" s="30"/>
      <c r="CM160" s="30"/>
      <c r="CN160" s="30"/>
      <c r="CO160" s="30"/>
      <c r="CP160" s="30"/>
      <c r="CQ160" s="30"/>
      <c r="CR160" s="30"/>
      <c r="CS160" s="30"/>
      <c r="CT160" s="30"/>
      <c r="CU160" s="30"/>
      <c r="CV160" s="30"/>
      <c r="CW160" s="30"/>
      <c r="CX160" s="30"/>
      <c r="CY160" s="30"/>
      <c r="CZ160" s="30"/>
      <c r="DA160" s="30"/>
      <c r="DB160" s="30"/>
      <c r="DC160" s="30"/>
      <c r="DD160" s="30"/>
      <c r="DE160" s="30"/>
      <c r="DF160" s="30"/>
      <c r="DG160" s="30"/>
      <c r="DH160" s="30"/>
      <c r="DI160" s="30"/>
      <c r="DJ160" s="30"/>
      <c r="DK160" s="30"/>
      <c r="DL160" s="30"/>
      <c r="DM160" s="30"/>
      <c r="DN160" s="30"/>
      <c r="DO160" s="30"/>
      <c r="DP160" s="30"/>
      <c r="DQ160" s="30"/>
      <c r="DR160" s="30"/>
      <c r="DS160" s="30"/>
      <c r="DT160" s="30"/>
      <c r="DU160" s="30"/>
      <c r="DV160" s="30"/>
      <c r="DW160" s="30"/>
      <c r="DX160" s="30"/>
      <c r="DY160" s="30"/>
      <c r="DZ160" s="30"/>
      <c r="EA160" s="30"/>
      <c r="EB160" s="30"/>
      <c r="EC160" s="30"/>
      <c r="ED160" s="30"/>
      <c r="EE160" s="30"/>
      <c r="EF160" s="30"/>
      <c r="EG160" s="30"/>
      <c r="EH160" s="30"/>
      <c r="EI160" s="30"/>
      <c r="EJ160" s="30"/>
      <c r="EK160" s="30"/>
      <c r="EL160" s="30"/>
      <c r="EM160" s="30"/>
      <c r="EN160" s="30"/>
      <c r="EO160" s="30"/>
      <c r="EP160" s="30"/>
      <c r="EQ160" s="30"/>
      <c r="ER160" s="30"/>
      <c r="ES160" s="30"/>
      <c r="ET160" s="30"/>
      <c r="EU160" s="30"/>
      <c r="EV160" s="30"/>
      <c r="EW160" s="30"/>
      <c r="EX160" s="30"/>
      <c r="EY160" s="30"/>
      <c r="EZ160" s="30"/>
      <c r="FA160" s="30"/>
      <c r="FB160" s="30"/>
      <c r="FC160" s="30"/>
      <c r="FD160" s="30"/>
      <c r="FE160" s="30"/>
      <c r="FF160" s="30"/>
      <c r="FG160" s="30"/>
      <c r="FH160" s="30"/>
      <c r="FI160" s="30"/>
      <c r="FJ160" s="30"/>
      <c r="FK160" s="30"/>
      <c r="FL160" s="30"/>
      <c r="FM160" s="30"/>
      <c r="FN160" s="30"/>
      <c r="FO160" s="30"/>
      <c r="FP160" s="30"/>
      <c r="FQ160" s="30"/>
      <c r="FR160" s="30"/>
      <c r="FS160" s="30"/>
      <c r="FT160" s="30"/>
      <c r="FU160" s="30"/>
      <c r="FV160" s="30"/>
      <c r="FW160" s="30"/>
      <c r="FX160" s="30"/>
      <c r="FY160" s="30"/>
      <c r="FZ160" s="30"/>
      <c r="GA160" s="30"/>
      <c r="GB160" s="30"/>
      <c r="GC160" s="30"/>
      <c r="GD160" s="30"/>
      <c r="GE160" s="30"/>
      <c r="GF160" s="30"/>
      <c r="GG160" s="30"/>
      <c r="GH160" s="30"/>
      <c r="GI160" s="30"/>
      <c r="GJ160" s="30"/>
      <c r="GK160" s="30"/>
      <c r="GL160" s="30"/>
      <c r="GM160" s="30"/>
      <c r="GN160" s="30"/>
      <c r="GO160" s="30"/>
      <c r="GP160" s="30"/>
      <c r="GQ160" s="30"/>
      <c r="GR160" s="30"/>
      <c r="GS160" s="30"/>
      <c r="GT160" s="30"/>
      <c r="GU160" s="30"/>
      <c r="GV160" s="30"/>
      <c r="GW160" s="30"/>
      <c r="GX160" s="30"/>
      <c r="GY160" s="30"/>
      <c r="GZ160" s="30"/>
      <c r="HA160" s="30"/>
      <c r="HB160" s="30"/>
      <c r="HC160" s="30"/>
      <c r="HD160" s="30"/>
      <c r="HE160" s="30"/>
      <c r="HF160" s="30"/>
      <c r="HG160" s="30"/>
      <c r="HH160" s="30"/>
      <c r="HI160" s="30"/>
      <c r="HJ160" s="30"/>
      <c r="HK160" s="30"/>
      <c r="HL160" s="30"/>
      <c r="HM160" s="30"/>
      <c r="HN160" s="30"/>
      <c r="HO160" s="30"/>
      <c r="HP160" s="30"/>
      <c r="HQ160" s="30"/>
      <c r="HR160" s="30"/>
      <c r="HS160" s="30"/>
      <c r="HT160" s="30"/>
      <c r="HU160" s="30"/>
      <c r="HV160" s="30"/>
      <c r="HW160" s="30"/>
      <c r="HX160" s="30"/>
      <c r="HY160" s="30"/>
      <c r="HZ160" s="30"/>
      <c r="IA160" s="30"/>
      <c r="IB160" s="30"/>
      <c r="IC160" s="30"/>
      <c r="ID160" s="30"/>
      <c r="IE160" s="30"/>
      <c r="IF160" s="30"/>
      <c r="IG160" s="30"/>
      <c r="IH160" s="30"/>
      <c r="II160" s="30"/>
      <c r="IJ160" s="30"/>
      <c r="IK160" s="30"/>
      <c r="IL160" s="30"/>
      <c r="IM160" s="30"/>
      <c r="IN160" s="30"/>
      <c r="IO160" s="30"/>
      <c r="IP160" s="30"/>
      <c r="IQ160" s="30"/>
      <c r="IR160" s="30"/>
      <c r="IS160" s="30"/>
      <c r="IT160" s="30"/>
      <c r="IU160" s="30"/>
      <c r="IV160" s="30"/>
      <c r="IW160" s="30"/>
      <c r="IX160" s="30"/>
      <c r="IY160" s="30"/>
      <c r="IZ160" s="30"/>
      <c r="JA160" s="30"/>
      <c r="JB160" s="30"/>
      <c r="JC160" s="30"/>
      <c r="JD160" s="30"/>
      <c r="JE160" s="30"/>
      <c r="JF160" s="30"/>
      <c r="JG160" s="30"/>
      <c r="JH160" s="30"/>
      <c r="JI160" s="30"/>
      <c r="JJ160" s="30"/>
      <c r="JK160" s="30"/>
      <c r="JL160" s="30"/>
      <c r="JM160" s="30"/>
      <c r="JN160" s="30"/>
      <c r="JO160" s="30"/>
      <c r="JP160" s="30"/>
      <c r="JQ160" s="30"/>
      <c r="JR160" s="30"/>
      <c r="JS160" s="30"/>
      <c r="JT160" s="30"/>
      <c r="JU160" s="30"/>
      <c r="JV160" s="30"/>
      <c r="JW160" s="30"/>
      <c r="JX160" s="30"/>
      <c r="JY160" s="30"/>
      <c r="JZ160" s="30"/>
      <c r="KA160" s="30"/>
      <c r="KB160" s="30"/>
      <c r="KC160" s="30"/>
      <c r="KD160" s="30"/>
    </row>
    <row r="161" spans="1:290" ht="16" x14ac:dyDescent="0.2">
      <c r="A161" s="1"/>
      <c r="B161" s="18">
        <v>21990571</v>
      </c>
      <c r="C161" s="19" t="s">
        <v>2360</v>
      </c>
      <c r="D161" s="20" t="s">
        <v>2361</v>
      </c>
      <c r="E161" s="21">
        <v>89</v>
      </c>
      <c r="F161" s="22"/>
      <c r="G161" s="22" t="s">
        <v>88</v>
      </c>
      <c r="H161" s="22">
        <v>0.71</v>
      </c>
      <c r="I161" s="23" t="s">
        <v>592</v>
      </c>
      <c r="J161" s="22" t="s">
        <v>593</v>
      </c>
      <c r="K161" s="22">
        <v>2.0000000000000001E-4</v>
      </c>
      <c r="L161" s="22">
        <v>0</v>
      </c>
      <c r="M161" s="22">
        <v>0</v>
      </c>
      <c r="N161" s="22">
        <v>0</v>
      </c>
      <c r="O161" s="22">
        <v>2.0000000000000001E-4</v>
      </c>
      <c r="P161" s="22">
        <v>2.0000000000000001E-4</v>
      </c>
      <c r="Q161" s="22">
        <v>0</v>
      </c>
      <c r="R161" s="22" t="s">
        <v>413</v>
      </c>
      <c r="S161" s="24">
        <f t="shared" si="4"/>
        <v>1</v>
      </c>
      <c r="T161" s="21">
        <v>151</v>
      </c>
      <c r="U161" s="21" t="s">
        <v>39</v>
      </c>
      <c r="V161" s="25" t="s">
        <v>39</v>
      </c>
      <c r="W161" s="26" t="s">
        <v>1879</v>
      </c>
      <c r="X161" s="22"/>
      <c r="Y161" s="31">
        <v>257</v>
      </c>
      <c r="Z161" s="32"/>
      <c r="AA161" s="32"/>
      <c r="AB161" s="32"/>
      <c r="AC161" s="31"/>
      <c r="AD161" s="32"/>
      <c r="AE161" s="32"/>
      <c r="AF161" s="32"/>
      <c r="AG161" s="31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17" t="s">
        <v>41</v>
      </c>
      <c r="AU161" s="17" t="s">
        <v>41</v>
      </c>
      <c r="AV161" s="17" t="s">
        <v>42</v>
      </c>
      <c r="AW161" s="17" t="s">
        <v>42</v>
      </c>
      <c r="AX161" s="29"/>
      <c r="AY161" s="30"/>
      <c r="AZ161" s="30"/>
      <c r="BA161" s="30"/>
      <c r="BB161" s="30"/>
      <c r="BC161" s="30"/>
      <c r="BD161" s="30"/>
      <c r="BE161" s="30"/>
      <c r="BF161" s="30"/>
      <c r="BG161" s="30"/>
      <c r="BH161" s="30"/>
      <c r="BI161" s="30"/>
      <c r="BJ161" s="30"/>
      <c r="BK161" s="30"/>
      <c r="BL161" s="30"/>
      <c r="BM161" s="30"/>
      <c r="BN161" s="30"/>
      <c r="BO161" s="30"/>
      <c r="BP161" s="30"/>
      <c r="BQ161" s="30"/>
      <c r="BR161" s="30"/>
      <c r="BS161" s="30"/>
      <c r="BT161" s="30"/>
      <c r="BU161" s="30"/>
      <c r="BV161" s="30"/>
      <c r="BW161" s="30"/>
      <c r="BX161" s="30"/>
      <c r="BY161" s="30"/>
      <c r="BZ161" s="30"/>
      <c r="CA161" s="30"/>
      <c r="CB161" s="30"/>
      <c r="CC161" s="30"/>
      <c r="CD161" s="30"/>
      <c r="CE161" s="30"/>
      <c r="CF161" s="30"/>
      <c r="CG161" s="30"/>
      <c r="CH161" s="30"/>
      <c r="CI161" s="30"/>
      <c r="CJ161" s="30"/>
      <c r="CK161" s="30"/>
      <c r="CL161" s="30"/>
      <c r="CM161" s="30"/>
      <c r="CN161" s="30"/>
      <c r="CO161" s="30"/>
      <c r="CP161" s="30"/>
      <c r="CQ161" s="30"/>
      <c r="CR161" s="30"/>
      <c r="CS161" s="30"/>
      <c r="CT161" s="30"/>
      <c r="CU161" s="30"/>
      <c r="CV161" s="30"/>
      <c r="CW161" s="30"/>
      <c r="CX161" s="30"/>
      <c r="CY161" s="30"/>
      <c r="CZ161" s="30"/>
      <c r="DA161" s="30"/>
      <c r="DB161" s="30"/>
      <c r="DC161" s="30"/>
      <c r="DD161" s="30"/>
      <c r="DE161" s="30"/>
      <c r="DF161" s="30"/>
      <c r="DG161" s="30"/>
      <c r="DH161" s="30"/>
      <c r="DI161" s="30"/>
      <c r="DJ161" s="30"/>
      <c r="DK161" s="30"/>
      <c r="DL161" s="30"/>
      <c r="DM161" s="30"/>
      <c r="DN161" s="30"/>
      <c r="DO161" s="30"/>
      <c r="DP161" s="30"/>
      <c r="DQ161" s="30"/>
      <c r="DR161" s="30"/>
      <c r="DS161" s="30"/>
      <c r="DT161" s="30"/>
      <c r="DU161" s="30"/>
      <c r="DV161" s="30"/>
      <c r="DW161" s="30"/>
      <c r="DX161" s="30"/>
      <c r="DY161" s="30"/>
      <c r="DZ161" s="30"/>
      <c r="EA161" s="30"/>
      <c r="EB161" s="30"/>
      <c r="EC161" s="30"/>
      <c r="ED161" s="30"/>
      <c r="EE161" s="30"/>
      <c r="EF161" s="30"/>
      <c r="EG161" s="30"/>
      <c r="EH161" s="30"/>
      <c r="EI161" s="30"/>
      <c r="EJ161" s="30"/>
      <c r="EK161" s="30"/>
      <c r="EL161" s="30"/>
      <c r="EM161" s="30"/>
      <c r="EN161" s="30"/>
      <c r="EO161" s="30"/>
      <c r="EP161" s="30"/>
      <c r="EQ161" s="30"/>
      <c r="ER161" s="30"/>
      <c r="ES161" s="30"/>
      <c r="ET161" s="30"/>
      <c r="EU161" s="30"/>
      <c r="EV161" s="30"/>
      <c r="EW161" s="30"/>
      <c r="EX161" s="30"/>
      <c r="EY161" s="30"/>
      <c r="EZ161" s="30"/>
      <c r="FA161" s="30"/>
      <c r="FB161" s="30"/>
      <c r="FC161" s="30"/>
      <c r="FD161" s="30"/>
      <c r="FE161" s="30"/>
      <c r="FF161" s="30"/>
      <c r="FG161" s="30"/>
      <c r="FH161" s="30"/>
      <c r="FI161" s="30"/>
      <c r="FJ161" s="30"/>
      <c r="FK161" s="30"/>
      <c r="FL161" s="30"/>
      <c r="FM161" s="30"/>
      <c r="FN161" s="30"/>
      <c r="FO161" s="30"/>
      <c r="FP161" s="30"/>
      <c r="FQ161" s="30"/>
      <c r="FR161" s="30"/>
      <c r="FS161" s="30"/>
      <c r="FT161" s="30"/>
      <c r="FU161" s="30"/>
      <c r="FV161" s="30"/>
      <c r="FW161" s="30"/>
      <c r="FX161" s="30"/>
      <c r="FY161" s="30"/>
      <c r="FZ161" s="30"/>
      <c r="GA161" s="30"/>
      <c r="GB161" s="30"/>
      <c r="GC161" s="30"/>
      <c r="GD161" s="30"/>
      <c r="GE161" s="30"/>
      <c r="GF161" s="30"/>
      <c r="GG161" s="30"/>
      <c r="GH161" s="30"/>
      <c r="GI161" s="30"/>
      <c r="GJ161" s="30"/>
      <c r="GK161" s="30"/>
      <c r="GL161" s="30"/>
      <c r="GM161" s="30"/>
      <c r="GN161" s="30"/>
      <c r="GO161" s="30"/>
      <c r="GP161" s="30"/>
      <c r="GQ161" s="30"/>
      <c r="GR161" s="30"/>
      <c r="GS161" s="30"/>
      <c r="GT161" s="30"/>
      <c r="GU161" s="30"/>
      <c r="GV161" s="30"/>
      <c r="GW161" s="30"/>
      <c r="GX161" s="30"/>
      <c r="GY161" s="30"/>
      <c r="GZ161" s="30"/>
      <c r="HA161" s="30"/>
      <c r="HB161" s="30"/>
      <c r="HC161" s="30"/>
      <c r="HD161" s="30"/>
      <c r="HE161" s="30"/>
      <c r="HF161" s="30"/>
      <c r="HG161" s="30"/>
      <c r="HH161" s="30"/>
      <c r="HI161" s="30"/>
      <c r="HJ161" s="30"/>
      <c r="HK161" s="30"/>
      <c r="HL161" s="30"/>
      <c r="HM161" s="30"/>
      <c r="HN161" s="30"/>
      <c r="HO161" s="30"/>
      <c r="HP161" s="30"/>
      <c r="HQ161" s="30"/>
      <c r="HR161" s="30"/>
      <c r="HS161" s="30"/>
      <c r="HT161" s="30"/>
      <c r="HU161" s="30"/>
      <c r="HV161" s="30"/>
      <c r="HW161" s="30"/>
      <c r="HX161" s="30"/>
      <c r="HY161" s="30"/>
      <c r="HZ161" s="30"/>
      <c r="IA161" s="30"/>
      <c r="IB161" s="30"/>
      <c r="IC161" s="30"/>
      <c r="ID161" s="30"/>
      <c r="IE161" s="30"/>
      <c r="IF161" s="30"/>
      <c r="IG161" s="30"/>
      <c r="IH161" s="30"/>
      <c r="II161" s="30"/>
      <c r="IJ161" s="30"/>
      <c r="IK161" s="30"/>
      <c r="IL161" s="30"/>
      <c r="IM161" s="30"/>
      <c r="IN161" s="30"/>
      <c r="IO161" s="30"/>
      <c r="IP161" s="30"/>
      <c r="IQ161" s="30"/>
      <c r="IR161" s="30"/>
      <c r="IS161" s="30"/>
      <c r="IT161" s="30"/>
      <c r="IU161" s="30"/>
      <c r="IV161" s="30"/>
      <c r="IW161" s="30"/>
      <c r="IX161" s="30"/>
      <c r="IY161" s="30"/>
      <c r="IZ161" s="30"/>
      <c r="JA161" s="30"/>
      <c r="JB161" s="30"/>
      <c r="JC161" s="30"/>
      <c r="JD161" s="30"/>
      <c r="JE161" s="30"/>
      <c r="JF161" s="30"/>
      <c r="JG161" s="30"/>
      <c r="JH161" s="30"/>
      <c r="JI161" s="30"/>
      <c r="JJ161" s="30"/>
      <c r="JK161" s="30"/>
      <c r="JL161" s="30"/>
      <c r="JM161" s="30"/>
      <c r="JN161" s="30"/>
      <c r="JO161" s="30"/>
      <c r="JP161" s="30"/>
      <c r="JQ161" s="30"/>
      <c r="JR161" s="30"/>
      <c r="JS161" s="30"/>
      <c r="JT161" s="30"/>
      <c r="JU161" s="30"/>
      <c r="JV161" s="30"/>
      <c r="JW161" s="30"/>
      <c r="JX161" s="30"/>
      <c r="JY161" s="30"/>
      <c r="JZ161" s="30"/>
      <c r="KA161" s="30"/>
      <c r="KB161" s="30"/>
      <c r="KC161" s="30"/>
      <c r="KD161" s="30"/>
    </row>
    <row r="162" spans="1:290" ht="16" x14ac:dyDescent="0.2">
      <c r="A162" s="1"/>
      <c r="B162" s="8">
        <v>21991964</v>
      </c>
      <c r="C162" s="9" t="s">
        <v>2362</v>
      </c>
      <c r="D162" s="10" t="s">
        <v>2363</v>
      </c>
      <c r="E162" s="11">
        <v>133</v>
      </c>
      <c r="F162" s="12" t="s">
        <v>591</v>
      </c>
      <c r="G162" s="12" t="s">
        <v>36</v>
      </c>
      <c r="H162" s="12">
        <v>0.74</v>
      </c>
      <c r="I162" s="13" t="s">
        <v>592</v>
      </c>
      <c r="J162" s="12" t="s">
        <v>593</v>
      </c>
      <c r="K162" s="12">
        <v>4.0000000000000002E-4</v>
      </c>
      <c r="L162" s="12">
        <v>0</v>
      </c>
      <c r="M162" s="12">
        <v>0</v>
      </c>
      <c r="N162" s="12">
        <v>0</v>
      </c>
      <c r="O162" s="12">
        <v>4.0000000000000002E-4</v>
      </c>
      <c r="P162" s="12">
        <v>4.0000000000000002E-4</v>
      </c>
      <c r="Q162" s="12">
        <v>0</v>
      </c>
      <c r="R162" s="12" t="s">
        <v>413</v>
      </c>
      <c r="S162" s="14">
        <f t="shared" si="4"/>
        <v>1</v>
      </c>
      <c r="T162" s="11">
        <v>153</v>
      </c>
      <c r="U162" s="11" t="s">
        <v>39</v>
      </c>
      <c r="V162" s="27" t="s">
        <v>39</v>
      </c>
      <c r="W162" s="15" t="s">
        <v>685</v>
      </c>
      <c r="X162" s="12" t="s">
        <v>2364</v>
      </c>
      <c r="Y162" s="29">
        <v>288</v>
      </c>
      <c r="Z162" s="16">
        <v>1741313783</v>
      </c>
      <c r="AA162" s="16" t="s">
        <v>2365</v>
      </c>
      <c r="AB162" s="16" t="s">
        <v>2364</v>
      </c>
      <c r="AC162" s="29">
        <v>1</v>
      </c>
      <c r="AD162" s="16" t="s">
        <v>1264</v>
      </c>
      <c r="AE162" s="16" t="s">
        <v>598</v>
      </c>
      <c r="AF162" s="16" t="s">
        <v>2366</v>
      </c>
      <c r="AG162" s="29">
        <v>5</v>
      </c>
      <c r="AH162" s="16" t="s">
        <v>2367</v>
      </c>
      <c r="AI162" s="16" t="s">
        <v>640</v>
      </c>
      <c r="AJ162" s="16" t="s">
        <v>641</v>
      </c>
      <c r="AK162" s="16">
        <v>4.2804372176198299E-4</v>
      </c>
      <c r="AL162" s="16">
        <v>3.9781878411957997E-5</v>
      </c>
      <c r="AM162" s="16">
        <v>9.4544128856720001E-6</v>
      </c>
      <c r="AN162" s="16">
        <v>1.9808943653567852E-2</v>
      </c>
      <c r="AO162" s="16">
        <v>0.9316844973421019</v>
      </c>
      <c r="AP162" s="16">
        <v>8.6589657801778269E-2</v>
      </c>
      <c r="AQ162" s="16">
        <v>2.0578575199731719E-2</v>
      </c>
      <c r="AR162" s="16"/>
      <c r="AS162" s="16"/>
      <c r="AT162" s="17" t="s">
        <v>41</v>
      </c>
      <c r="AU162" s="17" t="s">
        <v>41</v>
      </c>
      <c r="AV162" s="17" t="s">
        <v>42</v>
      </c>
      <c r="AW162" s="17" t="s">
        <v>42</v>
      </c>
      <c r="AX162" s="29">
        <v>1</v>
      </c>
      <c r="AY162" s="30" t="s">
        <v>603</v>
      </c>
      <c r="AZ162" s="30"/>
      <c r="BA162" s="30"/>
      <c r="BB162" s="30"/>
      <c r="BC162" s="30"/>
      <c r="BD162" s="30"/>
      <c r="BE162" s="30"/>
      <c r="BF162" s="30"/>
      <c r="BG162" s="30"/>
      <c r="BH162" s="30"/>
      <c r="BI162" s="30"/>
      <c r="BJ162" s="30"/>
      <c r="BK162" s="30"/>
      <c r="BL162" s="30"/>
      <c r="BM162" s="30"/>
      <c r="BN162" s="30"/>
      <c r="BO162" s="30"/>
      <c r="BP162" s="30"/>
      <c r="BQ162" s="30"/>
      <c r="BR162" s="30"/>
      <c r="BS162" s="30"/>
      <c r="BT162" s="30"/>
      <c r="BU162" s="30"/>
      <c r="BV162" s="30"/>
      <c r="BW162" s="30"/>
      <c r="BX162" s="30"/>
      <c r="BY162" s="30"/>
      <c r="BZ162" s="30"/>
      <c r="CA162" s="30"/>
      <c r="CB162" s="30"/>
      <c r="CC162" s="30"/>
      <c r="CD162" s="30"/>
      <c r="CE162" s="30"/>
      <c r="CF162" s="30"/>
      <c r="CG162" s="30"/>
      <c r="CH162" s="30"/>
      <c r="CI162" s="30"/>
      <c r="CJ162" s="30"/>
      <c r="CK162" s="30"/>
      <c r="CL162" s="30"/>
      <c r="CM162" s="30"/>
      <c r="CN162" s="30"/>
      <c r="CO162" s="30"/>
      <c r="CP162" s="30"/>
      <c r="CQ162" s="30"/>
      <c r="CR162" s="30"/>
      <c r="CS162" s="30"/>
      <c r="CT162" s="30"/>
      <c r="CU162" s="30"/>
      <c r="CV162" s="30"/>
      <c r="CW162" s="30"/>
      <c r="CX162" s="30"/>
      <c r="CY162" s="30"/>
      <c r="CZ162" s="30"/>
      <c r="DA162" s="30"/>
      <c r="DB162" s="30"/>
      <c r="DC162" s="30"/>
      <c r="DD162" s="30"/>
      <c r="DE162" s="30"/>
      <c r="DF162" s="30"/>
      <c r="DG162" s="30"/>
      <c r="DH162" s="30"/>
      <c r="DI162" s="30"/>
      <c r="DJ162" s="30"/>
      <c r="DK162" s="30"/>
      <c r="DL162" s="30"/>
      <c r="DM162" s="30"/>
      <c r="DN162" s="30"/>
      <c r="DO162" s="30"/>
      <c r="DP162" s="30"/>
      <c r="DQ162" s="30"/>
      <c r="DR162" s="30"/>
      <c r="DS162" s="30"/>
      <c r="DT162" s="30"/>
      <c r="DU162" s="30"/>
      <c r="DV162" s="30"/>
      <c r="DW162" s="30"/>
      <c r="DX162" s="30"/>
      <c r="DY162" s="30"/>
      <c r="DZ162" s="30"/>
      <c r="EA162" s="30"/>
      <c r="EB162" s="30"/>
      <c r="EC162" s="30"/>
      <c r="ED162" s="30"/>
      <c r="EE162" s="30"/>
      <c r="EF162" s="30"/>
      <c r="EG162" s="30"/>
      <c r="EH162" s="30"/>
      <c r="EI162" s="30"/>
      <c r="EJ162" s="30"/>
      <c r="EK162" s="30"/>
      <c r="EL162" s="30"/>
      <c r="EM162" s="30"/>
      <c r="EN162" s="30"/>
      <c r="EO162" s="30"/>
      <c r="EP162" s="30"/>
      <c r="EQ162" s="30"/>
      <c r="ER162" s="30"/>
      <c r="ES162" s="30"/>
      <c r="ET162" s="30"/>
      <c r="EU162" s="30"/>
      <c r="EV162" s="30"/>
      <c r="EW162" s="30"/>
      <c r="EX162" s="30"/>
      <c r="EY162" s="30"/>
      <c r="EZ162" s="30"/>
      <c r="FA162" s="30"/>
      <c r="FB162" s="30"/>
      <c r="FC162" s="30"/>
      <c r="FD162" s="30"/>
      <c r="FE162" s="30"/>
      <c r="FF162" s="30"/>
      <c r="FG162" s="30"/>
      <c r="FH162" s="30"/>
      <c r="FI162" s="30"/>
      <c r="FJ162" s="30"/>
      <c r="FK162" s="30"/>
      <c r="FL162" s="30"/>
      <c r="FM162" s="30"/>
      <c r="FN162" s="30"/>
      <c r="FO162" s="30"/>
      <c r="FP162" s="30"/>
      <c r="FQ162" s="30"/>
      <c r="FR162" s="30"/>
      <c r="FS162" s="30"/>
      <c r="FT162" s="30"/>
      <c r="FU162" s="30"/>
      <c r="FV162" s="30"/>
      <c r="FW162" s="30"/>
      <c r="FX162" s="30"/>
      <c r="FY162" s="30"/>
      <c r="FZ162" s="30"/>
      <c r="GA162" s="30"/>
      <c r="GB162" s="30"/>
      <c r="GC162" s="30"/>
      <c r="GD162" s="30"/>
      <c r="GE162" s="30"/>
      <c r="GF162" s="30"/>
      <c r="GG162" s="30"/>
      <c r="GH162" s="30"/>
      <c r="GI162" s="30"/>
      <c r="GJ162" s="30"/>
      <c r="GK162" s="30"/>
      <c r="GL162" s="30"/>
      <c r="GM162" s="30"/>
      <c r="GN162" s="30"/>
      <c r="GO162" s="30"/>
      <c r="GP162" s="30"/>
      <c r="GQ162" s="30"/>
      <c r="GR162" s="30"/>
      <c r="GS162" s="30"/>
      <c r="GT162" s="30"/>
      <c r="GU162" s="30"/>
      <c r="GV162" s="30"/>
      <c r="GW162" s="30"/>
      <c r="GX162" s="30"/>
      <c r="GY162" s="30"/>
      <c r="GZ162" s="30"/>
      <c r="HA162" s="30"/>
      <c r="HB162" s="30"/>
      <c r="HC162" s="30"/>
      <c r="HD162" s="30"/>
      <c r="HE162" s="30"/>
      <c r="HF162" s="30"/>
      <c r="HG162" s="30"/>
      <c r="HH162" s="30"/>
      <c r="HI162" s="30"/>
      <c r="HJ162" s="30"/>
      <c r="HK162" s="30"/>
      <c r="HL162" s="30"/>
      <c r="HM162" s="30"/>
      <c r="HN162" s="30"/>
      <c r="HO162" s="30"/>
      <c r="HP162" s="30"/>
      <c r="HQ162" s="30"/>
      <c r="HR162" s="30"/>
      <c r="HS162" s="30"/>
      <c r="HT162" s="30"/>
      <c r="HU162" s="30"/>
      <c r="HV162" s="30"/>
      <c r="HW162" s="30"/>
      <c r="HX162" s="30"/>
      <c r="HY162" s="30"/>
      <c r="HZ162" s="30"/>
      <c r="IA162" s="30"/>
      <c r="IB162" s="30"/>
      <c r="IC162" s="30"/>
      <c r="ID162" s="30"/>
      <c r="IE162" s="30"/>
      <c r="IF162" s="30"/>
      <c r="IG162" s="30"/>
      <c r="IH162" s="30"/>
      <c r="II162" s="30"/>
      <c r="IJ162" s="30"/>
      <c r="IK162" s="30"/>
      <c r="IL162" s="30"/>
      <c r="IM162" s="30"/>
      <c r="IN162" s="30"/>
      <c r="IO162" s="30"/>
      <c r="IP162" s="30"/>
      <c r="IQ162" s="30"/>
      <c r="IR162" s="30"/>
      <c r="IS162" s="30"/>
      <c r="IT162" s="30"/>
      <c r="IU162" s="30"/>
      <c r="IV162" s="30"/>
      <c r="IW162" s="30"/>
      <c r="IX162" s="30"/>
      <c r="IY162" s="30"/>
      <c r="IZ162" s="30"/>
      <c r="JA162" s="30"/>
      <c r="JB162" s="30"/>
      <c r="JC162" s="30"/>
      <c r="JD162" s="30"/>
      <c r="JE162" s="30"/>
      <c r="JF162" s="30"/>
      <c r="JG162" s="30"/>
      <c r="JH162" s="30"/>
      <c r="JI162" s="30"/>
      <c r="JJ162" s="30"/>
      <c r="JK162" s="30"/>
      <c r="JL162" s="30"/>
      <c r="JM162" s="30"/>
      <c r="JN162" s="30"/>
      <c r="JO162" s="30"/>
      <c r="JP162" s="30"/>
      <c r="JQ162" s="30"/>
      <c r="JR162" s="30"/>
      <c r="JS162" s="30"/>
      <c r="JT162" s="30"/>
      <c r="JU162" s="30"/>
      <c r="JV162" s="30"/>
      <c r="JW162" s="30"/>
      <c r="JX162" s="30"/>
      <c r="JY162" s="30"/>
      <c r="JZ162" s="30"/>
      <c r="KA162" s="30"/>
      <c r="KB162" s="30"/>
      <c r="KC162" s="30"/>
      <c r="KD162" s="30"/>
    </row>
    <row r="163" spans="1:290" ht="16" x14ac:dyDescent="0.2">
      <c r="A163" s="1"/>
      <c r="B163" s="18">
        <v>21988252</v>
      </c>
      <c r="C163" s="19" t="s">
        <v>2368</v>
      </c>
      <c r="D163" s="20" t="s">
        <v>2369</v>
      </c>
      <c r="E163" s="21">
        <v>138</v>
      </c>
      <c r="F163" s="22" t="s">
        <v>591</v>
      </c>
      <c r="G163" s="22" t="s">
        <v>45</v>
      </c>
      <c r="H163" s="22">
        <v>0.61</v>
      </c>
      <c r="I163" s="23" t="s">
        <v>592</v>
      </c>
      <c r="J163" s="22" t="s">
        <v>593</v>
      </c>
      <c r="K163" s="22">
        <v>5.0000000000000001E-4</v>
      </c>
      <c r="L163" s="22">
        <v>0</v>
      </c>
      <c r="M163" s="22">
        <v>0</v>
      </c>
      <c r="N163" s="22">
        <v>0</v>
      </c>
      <c r="O163" s="22">
        <v>5.0000000000000001E-4</v>
      </c>
      <c r="P163" s="22">
        <v>5.0000000000000001E-4</v>
      </c>
      <c r="Q163" s="22">
        <v>0</v>
      </c>
      <c r="R163" s="22" t="s">
        <v>413</v>
      </c>
      <c r="S163" s="24">
        <f t="shared" si="4"/>
        <v>1</v>
      </c>
      <c r="T163" s="21">
        <v>154</v>
      </c>
      <c r="U163" s="21" t="s">
        <v>39</v>
      </c>
      <c r="V163" s="25" t="s">
        <v>39</v>
      </c>
      <c r="W163" s="26" t="s">
        <v>607</v>
      </c>
      <c r="X163" s="22" t="s">
        <v>2370</v>
      </c>
      <c r="Y163" s="31">
        <v>200</v>
      </c>
      <c r="Z163" s="32">
        <v>1741268963</v>
      </c>
      <c r="AA163" s="32" t="s">
        <v>2371</v>
      </c>
      <c r="AB163" s="32" t="s">
        <v>2370</v>
      </c>
      <c r="AC163" s="31">
        <v>1</v>
      </c>
      <c r="AD163" s="32" t="s">
        <v>1264</v>
      </c>
      <c r="AE163" s="32" t="s">
        <v>598</v>
      </c>
      <c r="AF163" s="32" t="s">
        <v>2372</v>
      </c>
      <c r="AG163" s="31">
        <v>2</v>
      </c>
      <c r="AH163" s="32" t="s">
        <v>2373</v>
      </c>
      <c r="AI163" s="32" t="s">
        <v>601</v>
      </c>
      <c r="AJ163" s="32" t="s">
        <v>602</v>
      </c>
      <c r="AK163" s="32">
        <v>4.5453801824842002E-4</v>
      </c>
      <c r="AL163" s="32">
        <v>1.4644322669164E-5</v>
      </c>
      <c r="AM163" s="32">
        <v>8.6120183333060002E-6</v>
      </c>
      <c r="AN163" s="32">
        <v>1.8024529102453939E-2</v>
      </c>
      <c r="AO163" s="32">
        <v>1.0244443386028981</v>
      </c>
      <c r="AP163" s="32">
        <v>3.3005585558961749E-2</v>
      </c>
      <c r="AQ163" s="32">
        <v>1.9409891079073371E-2</v>
      </c>
      <c r="AR163" s="32"/>
      <c r="AS163" s="32"/>
      <c r="AT163" s="17" t="s">
        <v>41</v>
      </c>
      <c r="AU163" s="17" t="s">
        <v>41</v>
      </c>
      <c r="AV163" s="17" t="s">
        <v>42</v>
      </c>
      <c r="AW163" s="17" t="s">
        <v>42</v>
      </c>
      <c r="AX163" s="29">
        <v>1</v>
      </c>
      <c r="AY163" s="30" t="s">
        <v>603</v>
      </c>
      <c r="AZ163" s="30"/>
      <c r="BA163" s="30"/>
      <c r="BB163" s="30"/>
      <c r="BC163" s="30"/>
      <c r="BD163" s="30"/>
      <c r="BE163" s="30"/>
      <c r="BF163" s="30"/>
      <c r="BG163" s="30"/>
      <c r="BH163" s="30"/>
      <c r="BI163" s="30"/>
      <c r="BJ163" s="30"/>
      <c r="BK163" s="30"/>
      <c r="BL163" s="30"/>
      <c r="BM163" s="30"/>
      <c r="BN163" s="30"/>
      <c r="BO163" s="30"/>
      <c r="BP163" s="30"/>
      <c r="BQ163" s="30"/>
      <c r="BR163" s="30"/>
      <c r="BS163" s="30"/>
      <c r="BT163" s="30"/>
      <c r="BU163" s="30"/>
      <c r="BV163" s="30"/>
      <c r="BW163" s="30"/>
      <c r="BX163" s="30"/>
      <c r="BY163" s="30"/>
      <c r="BZ163" s="30"/>
      <c r="CA163" s="30"/>
      <c r="CB163" s="30"/>
      <c r="CC163" s="30"/>
      <c r="CD163" s="30"/>
      <c r="CE163" s="30"/>
      <c r="CF163" s="30"/>
      <c r="CG163" s="30"/>
      <c r="CH163" s="30"/>
      <c r="CI163" s="30"/>
      <c r="CJ163" s="30"/>
      <c r="CK163" s="30"/>
      <c r="CL163" s="30"/>
      <c r="CM163" s="30"/>
      <c r="CN163" s="30"/>
      <c r="CO163" s="30"/>
      <c r="CP163" s="30"/>
      <c r="CQ163" s="30"/>
      <c r="CR163" s="30"/>
      <c r="CS163" s="30"/>
      <c r="CT163" s="30"/>
      <c r="CU163" s="30"/>
      <c r="CV163" s="30"/>
      <c r="CW163" s="30"/>
      <c r="CX163" s="30"/>
      <c r="CY163" s="30"/>
      <c r="CZ163" s="30"/>
      <c r="DA163" s="30"/>
      <c r="DB163" s="30"/>
      <c r="DC163" s="30"/>
      <c r="DD163" s="30"/>
      <c r="DE163" s="30"/>
      <c r="DF163" s="30"/>
      <c r="DG163" s="30"/>
      <c r="DH163" s="30"/>
      <c r="DI163" s="30"/>
      <c r="DJ163" s="30"/>
      <c r="DK163" s="30"/>
      <c r="DL163" s="30"/>
      <c r="DM163" s="30"/>
      <c r="DN163" s="30"/>
      <c r="DO163" s="30"/>
      <c r="DP163" s="30"/>
      <c r="DQ163" s="30"/>
      <c r="DR163" s="30"/>
      <c r="DS163" s="30"/>
      <c r="DT163" s="30"/>
      <c r="DU163" s="30"/>
      <c r="DV163" s="30"/>
      <c r="DW163" s="30"/>
      <c r="DX163" s="30"/>
      <c r="DY163" s="30"/>
      <c r="DZ163" s="30"/>
      <c r="EA163" s="30"/>
      <c r="EB163" s="30"/>
      <c r="EC163" s="30"/>
      <c r="ED163" s="30"/>
      <c r="EE163" s="30"/>
      <c r="EF163" s="30"/>
      <c r="EG163" s="30"/>
      <c r="EH163" s="30"/>
      <c r="EI163" s="30"/>
      <c r="EJ163" s="30"/>
      <c r="EK163" s="30"/>
      <c r="EL163" s="30"/>
      <c r="EM163" s="30"/>
      <c r="EN163" s="30"/>
      <c r="EO163" s="30"/>
      <c r="EP163" s="30"/>
      <c r="EQ163" s="30"/>
      <c r="ER163" s="30"/>
      <c r="ES163" s="30"/>
      <c r="ET163" s="30"/>
      <c r="EU163" s="30"/>
      <c r="EV163" s="30"/>
      <c r="EW163" s="30"/>
      <c r="EX163" s="30"/>
      <c r="EY163" s="30"/>
      <c r="EZ163" s="30"/>
      <c r="FA163" s="30"/>
      <c r="FB163" s="30"/>
      <c r="FC163" s="30"/>
      <c r="FD163" s="30"/>
      <c r="FE163" s="30"/>
      <c r="FF163" s="30"/>
      <c r="FG163" s="30"/>
      <c r="FH163" s="30"/>
      <c r="FI163" s="30"/>
      <c r="FJ163" s="30"/>
      <c r="FK163" s="30"/>
      <c r="FL163" s="30"/>
      <c r="FM163" s="30"/>
      <c r="FN163" s="30"/>
      <c r="FO163" s="30"/>
      <c r="FP163" s="30"/>
      <c r="FQ163" s="30"/>
      <c r="FR163" s="30"/>
      <c r="FS163" s="30"/>
      <c r="FT163" s="30"/>
      <c r="FU163" s="30"/>
      <c r="FV163" s="30"/>
      <c r="FW163" s="30"/>
      <c r="FX163" s="30"/>
      <c r="FY163" s="30"/>
      <c r="FZ163" s="30"/>
      <c r="GA163" s="30"/>
      <c r="GB163" s="30"/>
      <c r="GC163" s="30"/>
      <c r="GD163" s="30"/>
      <c r="GE163" s="30"/>
      <c r="GF163" s="30"/>
      <c r="GG163" s="30"/>
      <c r="GH163" s="30"/>
      <c r="GI163" s="30"/>
      <c r="GJ163" s="30"/>
      <c r="GK163" s="30"/>
      <c r="GL163" s="30"/>
      <c r="GM163" s="30"/>
      <c r="GN163" s="30"/>
      <c r="GO163" s="30"/>
      <c r="GP163" s="30"/>
      <c r="GQ163" s="30"/>
      <c r="GR163" s="30"/>
      <c r="GS163" s="30"/>
      <c r="GT163" s="30"/>
      <c r="GU163" s="30"/>
      <c r="GV163" s="30"/>
      <c r="GW163" s="30"/>
      <c r="GX163" s="30"/>
      <c r="GY163" s="30"/>
      <c r="GZ163" s="30"/>
      <c r="HA163" s="30"/>
      <c r="HB163" s="30"/>
      <c r="HC163" s="30"/>
      <c r="HD163" s="30"/>
      <c r="HE163" s="30"/>
      <c r="HF163" s="30"/>
      <c r="HG163" s="30"/>
      <c r="HH163" s="30"/>
      <c r="HI163" s="30"/>
      <c r="HJ163" s="30"/>
      <c r="HK163" s="30"/>
      <c r="HL163" s="30"/>
      <c r="HM163" s="30"/>
      <c r="HN163" s="30"/>
      <c r="HO163" s="30"/>
      <c r="HP163" s="30"/>
      <c r="HQ163" s="30"/>
      <c r="HR163" s="30"/>
      <c r="HS163" s="30"/>
      <c r="HT163" s="30"/>
      <c r="HU163" s="30"/>
      <c r="HV163" s="30"/>
      <c r="HW163" s="30"/>
      <c r="HX163" s="30"/>
      <c r="HY163" s="30"/>
      <c r="HZ163" s="30"/>
      <c r="IA163" s="30"/>
      <c r="IB163" s="30"/>
      <c r="IC163" s="30"/>
      <c r="ID163" s="30"/>
      <c r="IE163" s="30"/>
      <c r="IF163" s="30"/>
      <c r="IG163" s="30"/>
      <c r="IH163" s="30"/>
      <c r="II163" s="30"/>
      <c r="IJ163" s="30"/>
      <c r="IK163" s="30"/>
      <c r="IL163" s="30"/>
      <c r="IM163" s="30"/>
      <c r="IN163" s="30"/>
      <c r="IO163" s="30"/>
      <c r="IP163" s="30"/>
      <c r="IQ163" s="30"/>
      <c r="IR163" s="30"/>
      <c r="IS163" s="30"/>
      <c r="IT163" s="30"/>
      <c r="IU163" s="30"/>
      <c r="IV163" s="30"/>
      <c r="IW163" s="30"/>
      <c r="IX163" s="30"/>
      <c r="IY163" s="30"/>
      <c r="IZ163" s="30"/>
      <c r="JA163" s="30"/>
      <c r="JB163" s="30"/>
      <c r="JC163" s="30"/>
      <c r="JD163" s="30"/>
      <c r="JE163" s="30"/>
      <c r="JF163" s="30"/>
      <c r="JG163" s="30"/>
      <c r="JH163" s="30"/>
      <c r="JI163" s="30"/>
      <c r="JJ163" s="30"/>
      <c r="JK163" s="30"/>
      <c r="JL163" s="30"/>
      <c r="JM163" s="30"/>
      <c r="JN163" s="30"/>
      <c r="JO163" s="30"/>
      <c r="JP163" s="30"/>
      <c r="JQ163" s="30"/>
      <c r="JR163" s="30"/>
      <c r="JS163" s="30"/>
      <c r="JT163" s="30"/>
      <c r="JU163" s="30"/>
      <c r="JV163" s="30"/>
      <c r="JW163" s="30"/>
      <c r="JX163" s="30"/>
      <c r="JY163" s="30"/>
      <c r="JZ163" s="30"/>
      <c r="KA163" s="30"/>
      <c r="KB163" s="30"/>
      <c r="KC163" s="30"/>
      <c r="KD163" s="30"/>
    </row>
    <row r="164" spans="1:290" ht="16" x14ac:dyDescent="0.2">
      <c r="A164" s="1"/>
      <c r="B164" s="8">
        <v>21991289</v>
      </c>
      <c r="C164" s="9" t="s">
        <v>2374</v>
      </c>
      <c r="D164" s="10" t="s">
        <v>2375</v>
      </c>
      <c r="E164" s="11">
        <v>118</v>
      </c>
      <c r="F164" s="12" t="s">
        <v>591</v>
      </c>
      <c r="G164" s="12" t="s">
        <v>36</v>
      </c>
      <c r="H164" s="12">
        <v>0.72</v>
      </c>
      <c r="I164" s="13" t="s">
        <v>592</v>
      </c>
      <c r="J164" s="12" t="s">
        <v>593</v>
      </c>
      <c r="K164" s="12">
        <v>1E-4</v>
      </c>
      <c r="L164" s="12">
        <v>0</v>
      </c>
      <c r="M164" s="12">
        <v>0</v>
      </c>
      <c r="N164" s="12">
        <v>0</v>
      </c>
      <c r="O164" s="12">
        <v>1E-4</v>
      </c>
      <c r="P164" s="12">
        <v>1E-4</v>
      </c>
      <c r="Q164" s="12">
        <v>0</v>
      </c>
      <c r="R164" s="12" t="s">
        <v>413</v>
      </c>
      <c r="S164" s="14">
        <f t="shared" si="4"/>
        <v>1</v>
      </c>
      <c r="T164" s="11">
        <v>154</v>
      </c>
      <c r="U164" s="11" t="s">
        <v>39</v>
      </c>
      <c r="V164" s="27" t="s">
        <v>39</v>
      </c>
      <c r="W164" s="15" t="s">
        <v>607</v>
      </c>
      <c r="X164" s="12" t="s">
        <v>2376</v>
      </c>
      <c r="Y164" s="29">
        <v>268</v>
      </c>
      <c r="Z164" s="16">
        <v>1741305635</v>
      </c>
      <c r="AA164" s="16" t="s">
        <v>2377</v>
      </c>
      <c r="AB164" s="16" t="s">
        <v>2376</v>
      </c>
      <c r="AC164" s="29">
        <v>1</v>
      </c>
      <c r="AD164" s="16" t="s">
        <v>1264</v>
      </c>
      <c r="AE164" s="16" t="s">
        <v>598</v>
      </c>
      <c r="AF164" s="16" t="s">
        <v>2378</v>
      </c>
      <c r="AG164" s="29">
        <v>3</v>
      </c>
      <c r="AH164" s="16" t="s">
        <v>2379</v>
      </c>
      <c r="AI164" s="16" t="s">
        <v>640</v>
      </c>
      <c r="AJ164" s="16" t="s">
        <v>641</v>
      </c>
      <c r="AK164" s="16">
        <v>1.4607110656853799E-4</v>
      </c>
      <c r="AL164" s="16">
        <v>3.95407455164E-6</v>
      </c>
      <c r="AM164" s="16">
        <v>8.7729936444809994E-6</v>
      </c>
      <c r="AN164" s="16">
        <v>5.5246186912933301E-2</v>
      </c>
      <c r="AO164" s="16">
        <v>0.32173783633501152</v>
      </c>
      <c r="AP164" s="16">
        <v>8.7092883790475528E-3</v>
      </c>
      <c r="AQ164" s="16">
        <v>1.93234929183735E-2</v>
      </c>
      <c r="AR164" s="16"/>
      <c r="AS164" s="16"/>
      <c r="AT164" s="17" t="s">
        <v>41</v>
      </c>
      <c r="AU164" s="17" t="s">
        <v>41</v>
      </c>
      <c r="AV164" s="17" t="s">
        <v>42</v>
      </c>
      <c r="AW164" s="17" t="s">
        <v>42</v>
      </c>
      <c r="AX164" s="29">
        <v>1</v>
      </c>
      <c r="AY164" s="30" t="s">
        <v>603</v>
      </c>
      <c r="AZ164" s="30"/>
      <c r="BA164" s="30"/>
      <c r="BB164" s="30"/>
      <c r="BC164" s="30"/>
      <c r="BD164" s="30"/>
      <c r="BE164" s="30"/>
      <c r="BF164" s="30"/>
      <c r="BG164" s="30"/>
      <c r="BH164" s="30"/>
      <c r="BI164" s="30"/>
      <c r="BJ164" s="30"/>
      <c r="BK164" s="30"/>
      <c r="BL164" s="30"/>
      <c r="BM164" s="30"/>
      <c r="BN164" s="30"/>
      <c r="BO164" s="30"/>
      <c r="BP164" s="30"/>
      <c r="BQ164" s="30"/>
      <c r="BR164" s="30"/>
      <c r="BS164" s="30"/>
      <c r="BT164" s="30"/>
      <c r="BU164" s="30"/>
      <c r="BV164" s="30"/>
      <c r="BW164" s="30"/>
      <c r="BX164" s="30"/>
      <c r="BY164" s="30"/>
      <c r="BZ164" s="30"/>
      <c r="CA164" s="30"/>
      <c r="CB164" s="30"/>
      <c r="CC164" s="30"/>
      <c r="CD164" s="30"/>
      <c r="CE164" s="30"/>
      <c r="CF164" s="30"/>
      <c r="CG164" s="30"/>
      <c r="CH164" s="30"/>
      <c r="CI164" s="30"/>
      <c r="CJ164" s="30"/>
      <c r="CK164" s="30"/>
      <c r="CL164" s="30"/>
      <c r="CM164" s="30"/>
      <c r="CN164" s="30"/>
      <c r="CO164" s="30"/>
      <c r="CP164" s="30"/>
      <c r="CQ164" s="30"/>
      <c r="CR164" s="30"/>
      <c r="CS164" s="30"/>
      <c r="CT164" s="30"/>
      <c r="CU164" s="30"/>
      <c r="CV164" s="30"/>
      <c r="CW164" s="30"/>
      <c r="CX164" s="30"/>
      <c r="CY164" s="30"/>
      <c r="CZ164" s="30"/>
      <c r="DA164" s="30"/>
      <c r="DB164" s="30"/>
      <c r="DC164" s="30"/>
      <c r="DD164" s="30"/>
      <c r="DE164" s="30"/>
      <c r="DF164" s="30"/>
      <c r="DG164" s="30"/>
      <c r="DH164" s="30"/>
      <c r="DI164" s="30"/>
      <c r="DJ164" s="30"/>
      <c r="DK164" s="30"/>
      <c r="DL164" s="30"/>
      <c r="DM164" s="30"/>
      <c r="DN164" s="30"/>
      <c r="DO164" s="30"/>
      <c r="DP164" s="30"/>
      <c r="DQ164" s="30"/>
      <c r="DR164" s="30"/>
      <c r="DS164" s="30"/>
      <c r="DT164" s="30"/>
      <c r="DU164" s="30"/>
      <c r="DV164" s="30"/>
      <c r="DW164" s="30"/>
      <c r="DX164" s="30"/>
      <c r="DY164" s="30"/>
      <c r="DZ164" s="30"/>
      <c r="EA164" s="30"/>
      <c r="EB164" s="30"/>
      <c r="EC164" s="30"/>
      <c r="ED164" s="30"/>
      <c r="EE164" s="30"/>
      <c r="EF164" s="30"/>
      <c r="EG164" s="30"/>
      <c r="EH164" s="30"/>
      <c r="EI164" s="30"/>
      <c r="EJ164" s="30"/>
      <c r="EK164" s="30"/>
      <c r="EL164" s="30"/>
      <c r="EM164" s="30"/>
      <c r="EN164" s="30"/>
      <c r="EO164" s="30"/>
      <c r="EP164" s="30"/>
      <c r="EQ164" s="30"/>
      <c r="ER164" s="30"/>
      <c r="ES164" s="30"/>
      <c r="ET164" s="30"/>
      <c r="EU164" s="30"/>
      <c r="EV164" s="30"/>
      <c r="EW164" s="30"/>
      <c r="EX164" s="30"/>
      <c r="EY164" s="30"/>
      <c r="EZ164" s="30"/>
      <c r="FA164" s="30"/>
      <c r="FB164" s="30"/>
      <c r="FC164" s="30"/>
      <c r="FD164" s="30"/>
      <c r="FE164" s="30"/>
      <c r="FF164" s="30"/>
      <c r="FG164" s="30"/>
      <c r="FH164" s="30"/>
      <c r="FI164" s="30"/>
      <c r="FJ164" s="30"/>
      <c r="FK164" s="30"/>
      <c r="FL164" s="30"/>
      <c r="FM164" s="30"/>
      <c r="FN164" s="30"/>
      <c r="FO164" s="30"/>
      <c r="FP164" s="30"/>
      <c r="FQ164" s="30"/>
      <c r="FR164" s="30"/>
      <c r="FS164" s="30"/>
      <c r="FT164" s="30"/>
      <c r="FU164" s="30"/>
      <c r="FV164" s="30"/>
      <c r="FW164" s="30"/>
      <c r="FX164" s="30"/>
      <c r="FY164" s="30"/>
      <c r="FZ164" s="30"/>
      <c r="GA164" s="30"/>
      <c r="GB164" s="30"/>
      <c r="GC164" s="30"/>
      <c r="GD164" s="30"/>
      <c r="GE164" s="30"/>
      <c r="GF164" s="30"/>
      <c r="GG164" s="30"/>
      <c r="GH164" s="30"/>
      <c r="GI164" s="30"/>
      <c r="GJ164" s="30"/>
      <c r="GK164" s="30"/>
      <c r="GL164" s="30"/>
      <c r="GM164" s="30"/>
      <c r="GN164" s="30"/>
      <c r="GO164" s="30"/>
      <c r="GP164" s="30"/>
      <c r="GQ164" s="30"/>
      <c r="GR164" s="30"/>
      <c r="GS164" s="30"/>
      <c r="GT164" s="30"/>
      <c r="GU164" s="30"/>
      <c r="GV164" s="30"/>
      <c r="GW164" s="30"/>
      <c r="GX164" s="30"/>
      <c r="GY164" s="30"/>
      <c r="GZ164" s="30"/>
      <c r="HA164" s="30"/>
      <c r="HB164" s="30"/>
      <c r="HC164" s="30"/>
      <c r="HD164" s="30"/>
      <c r="HE164" s="30"/>
      <c r="HF164" s="30"/>
      <c r="HG164" s="30"/>
      <c r="HH164" s="30"/>
      <c r="HI164" s="30"/>
      <c r="HJ164" s="30"/>
      <c r="HK164" s="30"/>
      <c r="HL164" s="30"/>
      <c r="HM164" s="30"/>
      <c r="HN164" s="30"/>
      <c r="HO164" s="30"/>
      <c r="HP164" s="30"/>
      <c r="HQ164" s="30"/>
      <c r="HR164" s="30"/>
      <c r="HS164" s="30"/>
      <c r="HT164" s="30"/>
      <c r="HU164" s="30"/>
      <c r="HV164" s="30"/>
      <c r="HW164" s="30"/>
      <c r="HX164" s="30"/>
      <c r="HY164" s="30"/>
      <c r="HZ164" s="30"/>
      <c r="IA164" s="30"/>
      <c r="IB164" s="30"/>
      <c r="IC164" s="30"/>
      <c r="ID164" s="30"/>
      <c r="IE164" s="30"/>
      <c r="IF164" s="30"/>
      <c r="IG164" s="30"/>
      <c r="IH164" s="30"/>
      <c r="II164" s="30"/>
      <c r="IJ164" s="30"/>
      <c r="IK164" s="30"/>
      <c r="IL164" s="30"/>
      <c r="IM164" s="30"/>
      <c r="IN164" s="30"/>
      <c r="IO164" s="30"/>
      <c r="IP164" s="30"/>
      <c r="IQ164" s="30"/>
      <c r="IR164" s="30"/>
      <c r="IS164" s="30"/>
      <c r="IT164" s="30"/>
      <c r="IU164" s="30"/>
      <c r="IV164" s="30"/>
      <c r="IW164" s="30"/>
      <c r="IX164" s="30"/>
      <c r="IY164" s="30"/>
      <c r="IZ164" s="30"/>
      <c r="JA164" s="30"/>
      <c r="JB164" s="30"/>
      <c r="JC164" s="30"/>
      <c r="JD164" s="30"/>
      <c r="JE164" s="30"/>
      <c r="JF164" s="30"/>
      <c r="JG164" s="30"/>
      <c r="JH164" s="30"/>
      <c r="JI164" s="30"/>
      <c r="JJ164" s="30"/>
      <c r="JK164" s="30"/>
      <c r="JL164" s="30"/>
      <c r="JM164" s="30"/>
      <c r="JN164" s="30"/>
      <c r="JO164" s="30"/>
      <c r="JP164" s="30"/>
      <c r="JQ164" s="30"/>
      <c r="JR164" s="30"/>
      <c r="JS164" s="30"/>
      <c r="JT164" s="30"/>
      <c r="JU164" s="30"/>
      <c r="JV164" s="30"/>
      <c r="JW164" s="30"/>
      <c r="JX164" s="30"/>
      <c r="JY164" s="30"/>
      <c r="JZ164" s="30"/>
      <c r="KA164" s="30"/>
      <c r="KB164" s="30"/>
      <c r="KC164" s="30"/>
      <c r="KD164" s="30"/>
    </row>
    <row r="165" spans="1:290" ht="16" x14ac:dyDescent="0.2">
      <c r="A165" s="1"/>
      <c r="B165" s="18">
        <v>21986965</v>
      </c>
      <c r="C165" s="19" t="s">
        <v>2380</v>
      </c>
      <c r="D165" s="20" t="s">
        <v>2381</v>
      </c>
      <c r="E165" s="21">
        <v>328</v>
      </c>
      <c r="F165" s="22" t="s">
        <v>616</v>
      </c>
      <c r="G165" s="22" t="s">
        <v>45</v>
      </c>
      <c r="H165" s="22">
        <v>0.61</v>
      </c>
      <c r="I165" s="23" t="s">
        <v>592</v>
      </c>
      <c r="J165" s="22" t="s">
        <v>593</v>
      </c>
      <c r="K165" s="22">
        <v>2.0000000000000001E-4</v>
      </c>
      <c r="L165" s="22">
        <v>0</v>
      </c>
      <c r="M165" s="22">
        <v>1E-4</v>
      </c>
      <c r="N165" s="22">
        <v>1E-4</v>
      </c>
      <c r="O165" s="22">
        <v>2.0000000000000001E-4</v>
      </c>
      <c r="P165" s="22">
        <v>2.9999999999999997E-4</v>
      </c>
      <c r="Q165" s="22">
        <v>0</v>
      </c>
      <c r="R165" s="22" t="s">
        <v>413</v>
      </c>
      <c r="S165" s="24">
        <f t="shared" si="4"/>
        <v>1</v>
      </c>
      <c r="T165" s="21">
        <v>156</v>
      </c>
      <c r="U165" s="21" t="s">
        <v>39</v>
      </c>
      <c r="V165" s="25" t="s">
        <v>39</v>
      </c>
      <c r="W165" s="26" t="s">
        <v>607</v>
      </c>
      <c r="X165" s="22" t="s">
        <v>2382</v>
      </c>
      <c r="Y165" s="31">
        <v>189</v>
      </c>
      <c r="Z165" s="32">
        <v>1741253435</v>
      </c>
      <c r="AA165" s="32" t="s">
        <v>2383</v>
      </c>
      <c r="AB165" s="32" t="s">
        <v>2384</v>
      </c>
      <c r="AC165" s="31">
        <v>1</v>
      </c>
      <c r="AD165" s="32" t="s">
        <v>1264</v>
      </c>
      <c r="AE165" s="32" t="s">
        <v>598</v>
      </c>
      <c r="AF165" s="32" t="s">
        <v>1369</v>
      </c>
      <c r="AG165" s="31">
        <v>3</v>
      </c>
      <c r="AH165" s="32" t="s">
        <v>2385</v>
      </c>
      <c r="AI165" s="32" t="s">
        <v>601</v>
      </c>
      <c r="AJ165" s="32" t="s">
        <v>602</v>
      </c>
      <c r="AK165" s="32">
        <v>1.8150613369372699E-4</v>
      </c>
      <c r="AL165" s="32">
        <v>5.0086207639706997E-5</v>
      </c>
      <c r="AM165" s="32">
        <v>8.054585172343E-6</v>
      </c>
      <c r="AN165" s="32">
        <v>3.3610216871063581E-2</v>
      </c>
      <c r="AO165" s="32">
        <v>0.41406210880926297</v>
      </c>
      <c r="AP165" s="32">
        <v>0.1142595037176556</v>
      </c>
      <c r="AQ165" s="32">
        <v>1.837457750971546E-2</v>
      </c>
      <c r="AR165" s="32"/>
      <c r="AS165" s="32"/>
      <c r="AT165" s="17" t="s">
        <v>41</v>
      </c>
      <c r="AU165" s="17" t="s">
        <v>41</v>
      </c>
      <c r="AV165" s="17" t="s">
        <v>42</v>
      </c>
      <c r="AW165" s="17" t="s">
        <v>42</v>
      </c>
      <c r="AX165" s="29">
        <v>2</v>
      </c>
      <c r="AY165" s="30" t="s">
        <v>603</v>
      </c>
      <c r="AZ165" s="30" t="s">
        <v>624</v>
      </c>
      <c r="BA165" s="30"/>
      <c r="BB165" s="30"/>
      <c r="BC165" s="30"/>
      <c r="BD165" s="30"/>
      <c r="BE165" s="30"/>
      <c r="BF165" s="30"/>
      <c r="BG165" s="30"/>
      <c r="BH165" s="30"/>
      <c r="BI165" s="30"/>
      <c r="BJ165" s="30"/>
      <c r="BK165" s="30"/>
      <c r="BL165" s="30"/>
      <c r="BM165" s="30"/>
      <c r="BN165" s="30"/>
      <c r="BO165" s="30"/>
      <c r="BP165" s="30"/>
      <c r="BQ165" s="30"/>
      <c r="BR165" s="30"/>
      <c r="BS165" s="30"/>
      <c r="BT165" s="30"/>
      <c r="BU165" s="30"/>
      <c r="BV165" s="30"/>
      <c r="BW165" s="30"/>
      <c r="BX165" s="30"/>
      <c r="BY165" s="30"/>
      <c r="BZ165" s="30"/>
      <c r="CA165" s="30"/>
      <c r="CB165" s="30"/>
      <c r="CC165" s="30"/>
      <c r="CD165" s="30"/>
      <c r="CE165" s="30"/>
      <c r="CF165" s="30"/>
      <c r="CG165" s="30"/>
      <c r="CH165" s="30"/>
      <c r="CI165" s="30"/>
      <c r="CJ165" s="30"/>
      <c r="CK165" s="30"/>
      <c r="CL165" s="30"/>
      <c r="CM165" s="30"/>
      <c r="CN165" s="30"/>
      <c r="CO165" s="30"/>
      <c r="CP165" s="30"/>
      <c r="CQ165" s="30"/>
      <c r="CR165" s="30"/>
      <c r="CS165" s="30"/>
      <c r="CT165" s="30"/>
      <c r="CU165" s="30"/>
      <c r="CV165" s="30"/>
      <c r="CW165" s="30"/>
      <c r="CX165" s="30"/>
      <c r="CY165" s="30"/>
      <c r="CZ165" s="30"/>
      <c r="DA165" s="30"/>
      <c r="DB165" s="30"/>
      <c r="DC165" s="30"/>
      <c r="DD165" s="30"/>
      <c r="DE165" s="30"/>
      <c r="DF165" s="30"/>
      <c r="DG165" s="30"/>
      <c r="DH165" s="30"/>
      <c r="DI165" s="30"/>
      <c r="DJ165" s="30"/>
      <c r="DK165" s="30"/>
      <c r="DL165" s="30"/>
      <c r="DM165" s="30"/>
      <c r="DN165" s="30"/>
      <c r="DO165" s="30"/>
      <c r="DP165" s="30"/>
      <c r="DQ165" s="30"/>
      <c r="DR165" s="30"/>
      <c r="DS165" s="30"/>
      <c r="DT165" s="30"/>
      <c r="DU165" s="30"/>
      <c r="DV165" s="30"/>
      <c r="DW165" s="30"/>
      <c r="DX165" s="30"/>
      <c r="DY165" s="30"/>
      <c r="DZ165" s="30"/>
      <c r="EA165" s="30"/>
      <c r="EB165" s="30"/>
      <c r="EC165" s="30"/>
      <c r="ED165" s="30"/>
      <c r="EE165" s="30"/>
      <c r="EF165" s="30"/>
      <c r="EG165" s="30"/>
      <c r="EH165" s="30"/>
      <c r="EI165" s="30"/>
      <c r="EJ165" s="30"/>
      <c r="EK165" s="30"/>
      <c r="EL165" s="30"/>
      <c r="EM165" s="30"/>
      <c r="EN165" s="30"/>
      <c r="EO165" s="30"/>
      <c r="EP165" s="30"/>
      <c r="EQ165" s="30"/>
      <c r="ER165" s="30"/>
      <c r="ES165" s="30"/>
      <c r="ET165" s="30"/>
      <c r="EU165" s="30"/>
      <c r="EV165" s="30"/>
      <c r="EW165" s="30"/>
      <c r="EX165" s="30"/>
      <c r="EY165" s="30"/>
      <c r="EZ165" s="30"/>
      <c r="FA165" s="30"/>
      <c r="FB165" s="30"/>
      <c r="FC165" s="30"/>
      <c r="FD165" s="30"/>
      <c r="FE165" s="30"/>
      <c r="FF165" s="30"/>
      <c r="FG165" s="30"/>
      <c r="FH165" s="30"/>
      <c r="FI165" s="30"/>
      <c r="FJ165" s="30"/>
      <c r="FK165" s="30"/>
      <c r="FL165" s="30"/>
      <c r="FM165" s="30"/>
      <c r="FN165" s="30"/>
      <c r="FO165" s="30"/>
      <c r="FP165" s="30"/>
      <c r="FQ165" s="30"/>
      <c r="FR165" s="30"/>
      <c r="FS165" s="30"/>
      <c r="FT165" s="30"/>
      <c r="FU165" s="30"/>
      <c r="FV165" s="30"/>
      <c r="FW165" s="30"/>
      <c r="FX165" s="30"/>
      <c r="FY165" s="30"/>
      <c r="FZ165" s="30"/>
      <c r="GA165" s="30"/>
      <c r="GB165" s="30"/>
      <c r="GC165" s="30"/>
      <c r="GD165" s="30"/>
      <c r="GE165" s="30"/>
      <c r="GF165" s="30"/>
      <c r="GG165" s="30"/>
      <c r="GH165" s="30"/>
      <c r="GI165" s="30"/>
      <c r="GJ165" s="30"/>
      <c r="GK165" s="30"/>
      <c r="GL165" s="30"/>
      <c r="GM165" s="30"/>
      <c r="GN165" s="30"/>
      <c r="GO165" s="30"/>
      <c r="GP165" s="30"/>
      <c r="GQ165" s="30"/>
      <c r="GR165" s="30"/>
      <c r="GS165" s="30"/>
      <c r="GT165" s="30"/>
      <c r="GU165" s="30"/>
      <c r="GV165" s="30"/>
      <c r="GW165" s="30"/>
      <c r="GX165" s="30"/>
      <c r="GY165" s="30"/>
      <c r="GZ165" s="30"/>
      <c r="HA165" s="30"/>
      <c r="HB165" s="30"/>
      <c r="HC165" s="30"/>
      <c r="HD165" s="30"/>
      <c r="HE165" s="30"/>
      <c r="HF165" s="30"/>
      <c r="HG165" s="30"/>
      <c r="HH165" s="30"/>
      <c r="HI165" s="30"/>
      <c r="HJ165" s="30"/>
      <c r="HK165" s="30"/>
      <c r="HL165" s="30"/>
      <c r="HM165" s="30"/>
      <c r="HN165" s="30"/>
      <c r="HO165" s="30"/>
      <c r="HP165" s="30"/>
      <c r="HQ165" s="30"/>
      <c r="HR165" s="30"/>
      <c r="HS165" s="30"/>
      <c r="HT165" s="30"/>
      <c r="HU165" s="30"/>
      <c r="HV165" s="30"/>
      <c r="HW165" s="30"/>
      <c r="HX165" s="30"/>
      <c r="HY165" s="30"/>
      <c r="HZ165" s="30"/>
      <c r="IA165" s="30"/>
      <c r="IB165" s="30"/>
      <c r="IC165" s="30"/>
      <c r="ID165" s="30"/>
      <c r="IE165" s="30"/>
      <c r="IF165" s="30"/>
      <c r="IG165" s="30"/>
      <c r="IH165" s="30"/>
      <c r="II165" s="30"/>
      <c r="IJ165" s="30"/>
      <c r="IK165" s="30"/>
      <c r="IL165" s="30"/>
      <c r="IM165" s="30"/>
      <c r="IN165" s="30"/>
      <c r="IO165" s="30"/>
      <c r="IP165" s="30"/>
      <c r="IQ165" s="30"/>
      <c r="IR165" s="30"/>
      <c r="IS165" s="30"/>
      <c r="IT165" s="30"/>
      <c r="IU165" s="30"/>
      <c r="IV165" s="30"/>
      <c r="IW165" s="30"/>
      <c r="IX165" s="30"/>
      <c r="IY165" s="30"/>
      <c r="IZ165" s="30"/>
      <c r="JA165" s="30"/>
      <c r="JB165" s="30"/>
      <c r="JC165" s="30"/>
      <c r="JD165" s="30"/>
      <c r="JE165" s="30"/>
      <c r="JF165" s="30"/>
      <c r="JG165" s="30"/>
      <c r="JH165" s="30"/>
      <c r="JI165" s="30"/>
      <c r="JJ165" s="30"/>
      <c r="JK165" s="30"/>
      <c r="JL165" s="30"/>
      <c r="JM165" s="30"/>
      <c r="JN165" s="30"/>
      <c r="JO165" s="30"/>
      <c r="JP165" s="30"/>
      <c r="JQ165" s="30"/>
      <c r="JR165" s="30"/>
      <c r="JS165" s="30"/>
      <c r="JT165" s="30"/>
      <c r="JU165" s="30"/>
      <c r="JV165" s="30"/>
      <c r="JW165" s="30"/>
      <c r="JX165" s="30"/>
      <c r="JY165" s="30"/>
      <c r="JZ165" s="30"/>
      <c r="KA165" s="30"/>
      <c r="KB165" s="30"/>
      <c r="KC165" s="30"/>
      <c r="KD165" s="30"/>
    </row>
    <row r="166" spans="1:290" ht="16" x14ac:dyDescent="0.2">
      <c r="A166" s="1"/>
      <c r="B166" s="8">
        <v>21988360</v>
      </c>
      <c r="C166" s="9" t="s">
        <v>2386</v>
      </c>
      <c r="D166" s="10" t="s">
        <v>2387</v>
      </c>
      <c r="E166" s="11">
        <v>60</v>
      </c>
      <c r="F166" s="12" t="s">
        <v>591</v>
      </c>
      <c r="G166" s="12" t="s">
        <v>36</v>
      </c>
      <c r="H166" s="12">
        <v>0.61</v>
      </c>
      <c r="I166" s="13" t="s">
        <v>592</v>
      </c>
      <c r="J166" s="12" t="s">
        <v>593</v>
      </c>
      <c r="K166" s="12">
        <v>2.0000000000000001E-4</v>
      </c>
      <c r="L166" s="12">
        <v>0</v>
      </c>
      <c r="M166" s="12">
        <v>0</v>
      </c>
      <c r="N166" s="12">
        <v>0</v>
      </c>
      <c r="O166" s="12">
        <v>2.0000000000000001E-4</v>
      </c>
      <c r="P166" s="12">
        <v>2.0000000000000001E-4</v>
      </c>
      <c r="Q166" s="12">
        <v>0</v>
      </c>
      <c r="R166" s="12" t="s">
        <v>413</v>
      </c>
      <c r="S166" s="14">
        <f t="shared" si="4"/>
        <v>1</v>
      </c>
      <c r="T166" s="11">
        <v>156</v>
      </c>
      <c r="U166" s="11" t="s">
        <v>39</v>
      </c>
      <c r="V166" s="27" t="s">
        <v>39</v>
      </c>
      <c r="W166" s="15" t="s">
        <v>607</v>
      </c>
      <c r="X166" s="12" t="s">
        <v>2388</v>
      </c>
      <c r="Y166" s="29">
        <v>203</v>
      </c>
      <c r="Z166" s="16">
        <v>1741270259</v>
      </c>
      <c r="AA166" s="16" t="s">
        <v>2389</v>
      </c>
      <c r="AB166" s="16" t="s">
        <v>2388</v>
      </c>
      <c r="AC166" s="29">
        <v>1</v>
      </c>
      <c r="AD166" s="16" t="s">
        <v>1264</v>
      </c>
      <c r="AE166" s="16" t="s">
        <v>598</v>
      </c>
      <c r="AF166" s="16" t="s">
        <v>2390</v>
      </c>
      <c r="AG166" s="29">
        <v>3</v>
      </c>
      <c r="AH166" s="16" t="s">
        <v>2391</v>
      </c>
      <c r="AI166" s="16" t="s">
        <v>640</v>
      </c>
      <c r="AJ166" s="16" t="s">
        <v>641</v>
      </c>
      <c r="AK166" s="16">
        <v>1.9514502986617001E-4</v>
      </c>
      <c r="AL166" s="16">
        <v>5.1872887635160001E-6</v>
      </c>
      <c r="AM166" s="16">
        <v>7.9925313107269995E-6</v>
      </c>
      <c r="AN166" s="16">
        <v>3.8365712554278078E-2</v>
      </c>
      <c r="AO166" s="16">
        <v>0.43843673112718418</v>
      </c>
      <c r="AP166" s="16">
        <v>1.165439842587042E-2</v>
      </c>
      <c r="AQ166" s="16">
        <v>1.7957000000000001E-2</v>
      </c>
      <c r="AR166" s="16"/>
      <c r="AS166" s="16"/>
      <c r="AT166" s="17" t="s">
        <v>41</v>
      </c>
      <c r="AU166" s="17" t="s">
        <v>41</v>
      </c>
      <c r="AV166" s="17" t="s">
        <v>42</v>
      </c>
      <c r="AW166" s="17" t="s">
        <v>42</v>
      </c>
      <c r="AX166" s="29">
        <v>1</v>
      </c>
      <c r="AY166" s="30" t="s">
        <v>603</v>
      </c>
      <c r="AZ166" s="30"/>
      <c r="BA166" s="30"/>
      <c r="BB166" s="30"/>
      <c r="BC166" s="30"/>
      <c r="BD166" s="30"/>
      <c r="BE166" s="30"/>
      <c r="BF166" s="30"/>
      <c r="BG166" s="30"/>
      <c r="BH166" s="30"/>
      <c r="BI166" s="30"/>
      <c r="BJ166" s="30"/>
      <c r="BK166" s="30"/>
      <c r="BL166" s="30"/>
      <c r="BM166" s="30"/>
      <c r="BN166" s="30"/>
      <c r="BO166" s="30"/>
      <c r="BP166" s="30"/>
      <c r="BQ166" s="30"/>
      <c r="BR166" s="30"/>
      <c r="BS166" s="30"/>
      <c r="BT166" s="30"/>
      <c r="BU166" s="30"/>
      <c r="BV166" s="30"/>
      <c r="BW166" s="30"/>
      <c r="BX166" s="30"/>
      <c r="BY166" s="30"/>
      <c r="BZ166" s="30"/>
      <c r="CA166" s="30"/>
      <c r="CB166" s="30"/>
      <c r="CC166" s="30"/>
      <c r="CD166" s="30"/>
      <c r="CE166" s="30"/>
      <c r="CF166" s="30"/>
      <c r="CG166" s="30"/>
      <c r="CH166" s="30"/>
      <c r="CI166" s="30"/>
      <c r="CJ166" s="30"/>
      <c r="CK166" s="30"/>
      <c r="CL166" s="30"/>
      <c r="CM166" s="30"/>
      <c r="CN166" s="30"/>
      <c r="CO166" s="30"/>
      <c r="CP166" s="30"/>
      <c r="CQ166" s="30"/>
      <c r="CR166" s="30"/>
      <c r="CS166" s="30"/>
      <c r="CT166" s="30"/>
      <c r="CU166" s="30"/>
      <c r="CV166" s="30"/>
      <c r="CW166" s="30"/>
      <c r="CX166" s="30"/>
      <c r="CY166" s="30"/>
      <c r="CZ166" s="30"/>
      <c r="DA166" s="30"/>
      <c r="DB166" s="30"/>
      <c r="DC166" s="30"/>
      <c r="DD166" s="30"/>
      <c r="DE166" s="30"/>
      <c r="DF166" s="30"/>
      <c r="DG166" s="30"/>
      <c r="DH166" s="30"/>
      <c r="DI166" s="30"/>
      <c r="DJ166" s="30"/>
      <c r="DK166" s="30"/>
      <c r="DL166" s="30"/>
      <c r="DM166" s="30"/>
      <c r="DN166" s="30"/>
      <c r="DO166" s="30"/>
      <c r="DP166" s="30"/>
      <c r="DQ166" s="30"/>
      <c r="DR166" s="30"/>
      <c r="DS166" s="30"/>
      <c r="DT166" s="30"/>
      <c r="DU166" s="30"/>
      <c r="DV166" s="30"/>
      <c r="DW166" s="30"/>
      <c r="DX166" s="30"/>
      <c r="DY166" s="30"/>
      <c r="DZ166" s="30"/>
      <c r="EA166" s="30"/>
      <c r="EB166" s="30"/>
      <c r="EC166" s="30"/>
      <c r="ED166" s="30"/>
      <c r="EE166" s="30"/>
      <c r="EF166" s="30"/>
      <c r="EG166" s="30"/>
      <c r="EH166" s="30"/>
      <c r="EI166" s="30"/>
      <c r="EJ166" s="30"/>
      <c r="EK166" s="30"/>
      <c r="EL166" s="30"/>
      <c r="EM166" s="30"/>
      <c r="EN166" s="30"/>
      <c r="EO166" s="30"/>
      <c r="EP166" s="30"/>
      <c r="EQ166" s="30"/>
      <c r="ER166" s="30"/>
      <c r="ES166" s="30"/>
      <c r="ET166" s="30"/>
      <c r="EU166" s="30"/>
      <c r="EV166" s="30"/>
      <c r="EW166" s="30"/>
      <c r="EX166" s="30"/>
      <c r="EY166" s="30"/>
      <c r="EZ166" s="30"/>
      <c r="FA166" s="30"/>
      <c r="FB166" s="30"/>
      <c r="FC166" s="30"/>
      <c r="FD166" s="30"/>
      <c r="FE166" s="30"/>
      <c r="FF166" s="30"/>
      <c r="FG166" s="30"/>
      <c r="FH166" s="30"/>
      <c r="FI166" s="30"/>
      <c r="FJ166" s="30"/>
      <c r="FK166" s="30"/>
      <c r="FL166" s="30"/>
      <c r="FM166" s="30"/>
      <c r="FN166" s="30"/>
      <c r="FO166" s="30"/>
      <c r="FP166" s="30"/>
      <c r="FQ166" s="30"/>
      <c r="FR166" s="30"/>
      <c r="FS166" s="30"/>
      <c r="FT166" s="30"/>
      <c r="FU166" s="30"/>
      <c r="FV166" s="30"/>
      <c r="FW166" s="30"/>
      <c r="FX166" s="30"/>
      <c r="FY166" s="30"/>
      <c r="FZ166" s="30"/>
      <c r="GA166" s="30"/>
      <c r="GB166" s="30"/>
      <c r="GC166" s="30"/>
      <c r="GD166" s="30"/>
      <c r="GE166" s="30"/>
      <c r="GF166" s="30"/>
      <c r="GG166" s="30"/>
      <c r="GH166" s="30"/>
      <c r="GI166" s="30"/>
      <c r="GJ166" s="30"/>
      <c r="GK166" s="30"/>
      <c r="GL166" s="30"/>
      <c r="GM166" s="30"/>
      <c r="GN166" s="30"/>
      <c r="GO166" s="30"/>
      <c r="GP166" s="30"/>
      <c r="GQ166" s="30"/>
      <c r="GR166" s="30"/>
      <c r="GS166" s="30"/>
      <c r="GT166" s="30"/>
      <c r="GU166" s="30"/>
      <c r="GV166" s="30"/>
      <c r="GW166" s="30"/>
      <c r="GX166" s="30"/>
      <c r="GY166" s="30"/>
      <c r="GZ166" s="30"/>
      <c r="HA166" s="30"/>
      <c r="HB166" s="30"/>
      <c r="HC166" s="30"/>
      <c r="HD166" s="30"/>
      <c r="HE166" s="30"/>
      <c r="HF166" s="30"/>
      <c r="HG166" s="30"/>
      <c r="HH166" s="30"/>
      <c r="HI166" s="30"/>
      <c r="HJ166" s="30"/>
      <c r="HK166" s="30"/>
      <c r="HL166" s="30"/>
      <c r="HM166" s="30"/>
      <c r="HN166" s="30"/>
      <c r="HO166" s="30"/>
      <c r="HP166" s="30"/>
      <c r="HQ166" s="30"/>
      <c r="HR166" s="30"/>
      <c r="HS166" s="30"/>
      <c r="HT166" s="30"/>
      <c r="HU166" s="30"/>
      <c r="HV166" s="30"/>
      <c r="HW166" s="30"/>
      <c r="HX166" s="30"/>
      <c r="HY166" s="30"/>
      <c r="HZ166" s="30"/>
      <c r="IA166" s="30"/>
      <c r="IB166" s="30"/>
      <c r="IC166" s="30"/>
      <c r="ID166" s="30"/>
      <c r="IE166" s="30"/>
      <c r="IF166" s="30"/>
      <c r="IG166" s="30"/>
      <c r="IH166" s="30"/>
      <c r="II166" s="30"/>
      <c r="IJ166" s="30"/>
      <c r="IK166" s="30"/>
      <c r="IL166" s="30"/>
      <c r="IM166" s="30"/>
      <c r="IN166" s="30"/>
      <c r="IO166" s="30"/>
      <c r="IP166" s="30"/>
      <c r="IQ166" s="30"/>
      <c r="IR166" s="30"/>
      <c r="IS166" s="30"/>
      <c r="IT166" s="30"/>
      <c r="IU166" s="30"/>
      <c r="IV166" s="30"/>
      <c r="IW166" s="30"/>
      <c r="IX166" s="30"/>
      <c r="IY166" s="30"/>
      <c r="IZ166" s="30"/>
      <c r="JA166" s="30"/>
      <c r="JB166" s="30"/>
      <c r="JC166" s="30"/>
      <c r="JD166" s="30"/>
      <c r="JE166" s="30"/>
      <c r="JF166" s="30"/>
      <c r="JG166" s="30"/>
      <c r="JH166" s="30"/>
      <c r="JI166" s="30"/>
      <c r="JJ166" s="30"/>
      <c r="JK166" s="30"/>
      <c r="JL166" s="30"/>
      <c r="JM166" s="30"/>
      <c r="JN166" s="30"/>
      <c r="JO166" s="30"/>
      <c r="JP166" s="30"/>
      <c r="JQ166" s="30"/>
      <c r="JR166" s="30"/>
      <c r="JS166" s="30"/>
      <c r="JT166" s="30"/>
      <c r="JU166" s="30"/>
      <c r="JV166" s="30"/>
      <c r="JW166" s="30"/>
      <c r="JX166" s="30"/>
      <c r="JY166" s="30"/>
      <c r="JZ166" s="30"/>
      <c r="KA166" s="30"/>
      <c r="KB166" s="30"/>
      <c r="KC166" s="30"/>
      <c r="KD166" s="30"/>
    </row>
    <row r="167" spans="1:290" ht="16" x14ac:dyDescent="0.2">
      <c r="A167" s="1"/>
      <c r="B167" s="18">
        <v>21991136</v>
      </c>
      <c r="C167" s="19" t="s">
        <v>2392</v>
      </c>
      <c r="D167" s="20" t="s">
        <v>2393</v>
      </c>
      <c r="E167" s="21">
        <v>74</v>
      </c>
      <c r="F167" s="22" t="s">
        <v>591</v>
      </c>
      <c r="G167" s="22" t="s">
        <v>45</v>
      </c>
      <c r="H167" s="22">
        <v>0.71</v>
      </c>
      <c r="I167" s="23" t="s">
        <v>592</v>
      </c>
      <c r="J167" s="22" t="s">
        <v>593</v>
      </c>
      <c r="K167" s="22">
        <v>1E-4</v>
      </c>
      <c r="L167" s="22">
        <v>0</v>
      </c>
      <c r="M167" s="22">
        <v>0</v>
      </c>
      <c r="N167" s="22">
        <v>0</v>
      </c>
      <c r="O167" s="22">
        <v>1E-4</v>
      </c>
      <c r="P167" s="22">
        <v>1E-4</v>
      </c>
      <c r="Q167" s="22">
        <v>0</v>
      </c>
      <c r="R167" s="22" t="s">
        <v>413</v>
      </c>
      <c r="S167" s="24">
        <f t="shared" si="4"/>
        <v>1</v>
      </c>
      <c r="T167" s="21">
        <v>158</v>
      </c>
      <c r="U167" s="21" t="s">
        <v>39</v>
      </c>
      <c r="V167" s="25" t="s">
        <v>39</v>
      </c>
      <c r="W167" s="26" t="s">
        <v>906</v>
      </c>
      <c r="X167" s="22" t="s">
        <v>2394</v>
      </c>
      <c r="Y167" s="31">
        <v>264</v>
      </c>
      <c r="Z167" s="32">
        <v>1741303799</v>
      </c>
      <c r="AA167" s="32" t="s">
        <v>2395</v>
      </c>
      <c r="AB167" s="32" t="s">
        <v>2394</v>
      </c>
      <c r="AC167" s="31">
        <v>1</v>
      </c>
      <c r="AD167" s="32" t="s">
        <v>1264</v>
      </c>
      <c r="AE167" s="32" t="s">
        <v>598</v>
      </c>
      <c r="AF167" s="32" t="s">
        <v>2396</v>
      </c>
      <c r="AG167" s="31">
        <v>4</v>
      </c>
      <c r="AH167" s="32" t="s">
        <v>2397</v>
      </c>
      <c r="AI167" s="32" t="s">
        <v>601</v>
      </c>
      <c r="AJ167" s="32" t="s">
        <v>602</v>
      </c>
      <c r="AK167" s="32">
        <v>1.4441390482174501E-4</v>
      </c>
      <c r="AL167" s="32">
        <v>3.8340205302190001E-6</v>
      </c>
      <c r="AM167" s="32">
        <v>5.7288027693080001E-6</v>
      </c>
      <c r="AN167" s="32">
        <v>3.720564035362537E-2</v>
      </c>
      <c r="AO167" s="32">
        <v>0.31873965679937077</v>
      </c>
      <c r="AP167" s="32">
        <v>8.4621656721502597E-3</v>
      </c>
      <c r="AQ167" s="32">
        <v>1.2644188458267961E-2</v>
      </c>
      <c r="AR167" s="32"/>
      <c r="AS167" s="32"/>
      <c r="AT167" s="17" t="s">
        <v>41</v>
      </c>
      <c r="AU167" s="17" t="s">
        <v>41</v>
      </c>
      <c r="AV167" s="17" t="s">
        <v>42</v>
      </c>
      <c r="AW167" s="17" t="s">
        <v>42</v>
      </c>
      <c r="AX167" s="29">
        <v>1</v>
      </c>
      <c r="AY167" s="30" t="s">
        <v>603</v>
      </c>
      <c r="AZ167" s="30"/>
      <c r="BA167" s="30"/>
      <c r="BB167" s="30"/>
      <c r="BC167" s="30"/>
      <c r="BD167" s="30"/>
      <c r="BE167" s="30"/>
      <c r="BF167" s="30"/>
      <c r="BG167" s="30"/>
      <c r="BH167" s="30"/>
      <c r="BI167" s="30"/>
      <c r="BJ167" s="30"/>
      <c r="BK167" s="30"/>
      <c r="BL167" s="30"/>
      <c r="BM167" s="30"/>
      <c r="BN167" s="30"/>
      <c r="BO167" s="30"/>
      <c r="BP167" s="30"/>
      <c r="BQ167" s="30"/>
      <c r="BR167" s="30"/>
      <c r="BS167" s="30"/>
      <c r="BT167" s="30"/>
      <c r="BU167" s="30"/>
      <c r="BV167" s="30"/>
      <c r="BW167" s="30"/>
      <c r="BX167" s="30"/>
      <c r="BY167" s="30"/>
      <c r="BZ167" s="30"/>
      <c r="CA167" s="30"/>
      <c r="CB167" s="30"/>
      <c r="CC167" s="30"/>
      <c r="CD167" s="30"/>
      <c r="CE167" s="30"/>
      <c r="CF167" s="30"/>
      <c r="CG167" s="30"/>
      <c r="CH167" s="30"/>
      <c r="CI167" s="30"/>
      <c r="CJ167" s="30"/>
      <c r="CK167" s="30"/>
      <c r="CL167" s="30"/>
      <c r="CM167" s="30"/>
      <c r="CN167" s="30"/>
      <c r="CO167" s="30"/>
      <c r="CP167" s="30"/>
      <c r="CQ167" s="30"/>
      <c r="CR167" s="30"/>
      <c r="CS167" s="30"/>
      <c r="CT167" s="30"/>
      <c r="CU167" s="30"/>
      <c r="CV167" s="30"/>
      <c r="CW167" s="30"/>
      <c r="CX167" s="30"/>
      <c r="CY167" s="30"/>
      <c r="CZ167" s="30"/>
      <c r="DA167" s="30"/>
      <c r="DB167" s="30"/>
      <c r="DC167" s="30"/>
      <c r="DD167" s="30"/>
      <c r="DE167" s="30"/>
      <c r="DF167" s="30"/>
      <c r="DG167" s="30"/>
      <c r="DH167" s="30"/>
      <c r="DI167" s="30"/>
      <c r="DJ167" s="30"/>
      <c r="DK167" s="30"/>
      <c r="DL167" s="30"/>
      <c r="DM167" s="30"/>
      <c r="DN167" s="30"/>
      <c r="DO167" s="30"/>
      <c r="DP167" s="30"/>
      <c r="DQ167" s="30"/>
      <c r="DR167" s="30"/>
      <c r="DS167" s="30"/>
      <c r="DT167" s="30"/>
      <c r="DU167" s="30"/>
      <c r="DV167" s="30"/>
      <c r="DW167" s="30"/>
      <c r="DX167" s="30"/>
      <c r="DY167" s="30"/>
      <c r="DZ167" s="30"/>
      <c r="EA167" s="30"/>
      <c r="EB167" s="30"/>
      <c r="EC167" s="30"/>
      <c r="ED167" s="30"/>
      <c r="EE167" s="30"/>
      <c r="EF167" s="30"/>
      <c r="EG167" s="30"/>
      <c r="EH167" s="30"/>
      <c r="EI167" s="30"/>
      <c r="EJ167" s="30"/>
      <c r="EK167" s="30"/>
      <c r="EL167" s="30"/>
      <c r="EM167" s="30"/>
      <c r="EN167" s="30"/>
      <c r="EO167" s="30"/>
      <c r="EP167" s="30"/>
      <c r="EQ167" s="30"/>
      <c r="ER167" s="30"/>
      <c r="ES167" s="30"/>
      <c r="ET167" s="30"/>
      <c r="EU167" s="30"/>
      <c r="EV167" s="30"/>
      <c r="EW167" s="30"/>
      <c r="EX167" s="30"/>
      <c r="EY167" s="30"/>
      <c r="EZ167" s="30"/>
      <c r="FA167" s="30"/>
      <c r="FB167" s="30"/>
      <c r="FC167" s="30"/>
      <c r="FD167" s="30"/>
      <c r="FE167" s="30"/>
      <c r="FF167" s="30"/>
      <c r="FG167" s="30"/>
      <c r="FH167" s="30"/>
      <c r="FI167" s="30"/>
      <c r="FJ167" s="30"/>
      <c r="FK167" s="30"/>
      <c r="FL167" s="30"/>
      <c r="FM167" s="30"/>
      <c r="FN167" s="30"/>
      <c r="FO167" s="30"/>
      <c r="FP167" s="30"/>
      <c r="FQ167" s="30"/>
      <c r="FR167" s="30"/>
      <c r="FS167" s="30"/>
      <c r="FT167" s="30"/>
      <c r="FU167" s="30"/>
      <c r="FV167" s="30"/>
      <c r="FW167" s="30"/>
      <c r="FX167" s="30"/>
      <c r="FY167" s="30"/>
      <c r="FZ167" s="30"/>
      <c r="GA167" s="30"/>
      <c r="GB167" s="30"/>
      <c r="GC167" s="30"/>
      <c r="GD167" s="30"/>
      <c r="GE167" s="30"/>
      <c r="GF167" s="30"/>
      <c r="GG167" s="30"/>
      <c r="GH167" s="30"/>
      <c r="GI167" s="30"/>
      <c r="GJ167" s="30"/>
      <c r="GK167" s="30"/>
      <c r="GL167" s="30"/>
      <c r="GM167" s="30"/>
      <c r="GN167" s="30"/>
      <c r="GO167" s="30"/>
      <c r="GP167" s="30"/>
      <c r="GQ167" s="30"/>
      <c r="GR167" s="30"/>
      <c r="GS167" s="30"/>
      <c r="GT167" s="30"/>
      <c r="GU167" s="30"/>
      <c r="GV167" s="30"/>
      <c r="GW167" s="30"/>
      <c r="GX167" s="30"/>
      <c r="GY167" s="30"/>
      <c r="GZ167" s="30"/>
      <c r="HA167" s="30"/>
      <c r="HB167" s="30"/>
      <c r="HC167" s="30"/>
      <c r="HD167" s="30"/>
      <c r="HE167" s="30"/>
      <c r="HF167" s="30"/>
      <c r="HG167" s="30"/>
      <c r="HH167" s="30"/>
      <c r="HI167" s="30"/>
      <c r="HJ167" s="30"/>
      <c r="HK167" s="30"/>
      <c r="HL167" s="30"/>
      <c r="HM167" s="30"/>
      <c r="HN167" s="30"/>
      <c r="HO167" s="30"/>
      <c r="HP167" s="30"/>
      <c r="HQ167" s="30"/>
      <c r="HR167" s="30"/>
      <c r="HS167" s="30"/>
      <c r="HT167" s="30"/>
      <c r="HU167" s="30"/>
      <c r="HV167" s="30"/>
      <c r="HW167" s="30"/>
      <c r="HX167" s="30"/>
      <c r="HY167" s="30"/>
      <c r="HZ167" s="30"/>
      <c r="IA167" s="30"/>
      <c r="IB167" s="30"/>
      <c r="IC167" s="30"/>
      <c r="ID167" s="30"/>
      <c r="IE167" s="30"/>
      <c r="IF167" s="30"/>
      <c r="IG167" s="30"/>
      <c r="IH167" s="30"/>
      <c r="II167" s="30"/>
      <c r="IJ167" s="30"/>
      <c r="IK167" s="30"/>
      <c r="IL167" s="30"/>
      <c r="IM167" s="30"/>
      <c r="IN167" s="30"/>
      <c r="IO167" s="30"/>
      <c r="IP167" s="30"/>
      <c r="IQ167" s="30"/>
      <c r="IR167" s="30"/>
      <c r="IS167" s="30"/>
      <c r="IT167" s="30"/>
      <c r="IU167" s="30"/>
      <c r="IV167" s="30"/>
      <c r="IW167" s="30"/>
      <c r="IX167" s="30"/>
      <c r="IY167" s="30"/>
      <c r="IZ167" s="30"/>
      <c r="JA167" s="30"/>
      <c r="JB167" s="30"/>
      <c r="JC167" s="30"/>
      <c r="JD167" s="30"/>
      <c r="JE167" s="30"/>
      <c r="JF167" s="30"/>
      <c r="JG167" s="30"/>
      <c r="JH167" s="30"/>
      <c r="JI167" s="30"/>
      <c r="JJ167" s="30"/>
      <c r="JK167" s="30"/>
      <c r="JL167" s="30"/>
      <c r="JM167" s="30"/>
      <c r="JN167" s="30"/>
      <c r="JO167" s="30"/>
      <c r="JP167" s="30"/>
      <c r="JQ167" s="30"/>
      <c r="JR167" s="30"/>
      <c r="JS167" s="30"/>
      <c r="JT167" s="30"/>
      <c r="JU167" s="30"/>
      <c r="JV167" s="30"/>
      <c r="JW167" s="30"/>
      <c r="JX167" s="30"/>
      <c r="JY167" s="30"/>
      <c r="JZ167" s="30"/>
      <c r="KA167" s="30"/>
      <c r="KB167" s="30"/>
      <c r="KC167" s="30"/>
      <c r="KD167" s="30"/>
    </row>
    <row r="168" spans="1:290" ht="16" x14ac:dyDescent="0.2">
      <c r="A168" s="1"/>
      <c r="B168" s="8">
        <v>21984665</v>
      </c>
      <c r="C168" s="9" t="s">
        <v>310</v>
      </c>
      <c r="D168" s="10" t="s">
        <v>2398</v>
      </c>
      <c r="E168" s="11">
        <v>71</v>
      </c>
      <c r="F168" s="12" t="s">
        <v>591</v>
      </c>
      <c r="G168" s="12" t="s">
        <v>36</v>
      </c>
      <c r="H168" s="12">
        <v>0.6</v>
      </c>
      <c r="I168" s="13" t="s">
        <v>592</v>
      </c>
      <c r="J168" s="12" t="s">
        <v>593</v>
      </c>
      <c r="K168" s="12">
        <v>2.0000000000000001E-4</v>
      </c>
      <c r="L168" s="12">
        <v>0</v>
      </c>
      <c r="M168" s="12">
        <v>4.0000000000000002E-4</v>
      </c>
      <c r="N168" s="12">
        <v>4.0000000000000002E-4</v>
      </c>
      <c r="O168" s="12">
        <v>2.0000000000000001E-4</v>
      </c>
      <c r="P168" s="12">
        <v>5.9999999999999995E-4</v>
      </c>
      <c r="Q168" s="12">
        <v>0</v>
      </c>
      <c r="R168" s="12" t="s">
        <v>413</v>
      </c>
      <c r="S168" s="14">
        <f t="shared" si="4"/>
        <v>1</v>
      </c>
      <c r="T168" s="11">
        <v>158</v>
      </c>
      <c r="U168" s="11" t="s">
        <v>39</v>
      </c>
      <c r="V168" s="27" t="s">
        <v>39</v>
      </c>
      <c r="W168" s="15" t="s">
        <v>607</v>
      </c>
      <c r="X168" s="12" t="s">
        <v>2399</v>
      </c>
      <c r="Y168" s="29">
        <v>147</v>
      </c>
      <c r="Z168" s="16">
        <v>1741225667</v>
      </c>
      <c r="AA168" s="16" t="s">
        <v>2400</v>
      </c>
      <c r="AB168" s="16" t="s">
        <v>2399</v>
      </c>
      <c r="AC168" s="29">
        <v>1</v>
      </c>
      <c r="AD168" s="16" t="s">
        <v>1264</v>
      </c>
      <c r="AE168" s="16" t="s">
        <v>598</v>
      </c>
      <c r="AF168" s="16" t="s">
        <v>859</v>
      </c>
      <c r="AG168" s="29">
        <v>2</v>
      </c>
      <c r="AH168" s="16" t="s">
        <v>2401</v>
      </c>
      <c r="AI168" s="16" t="s">
        <v>640</v>
      </c>
      <c r="AJ168" s="16" t="s">
        <v>641</v>
      </c>
      <c r="AK168" s="16">
        <v>1.5623978239102799E-4</v>
      </c>
      <c r="AL168" s="16">
        <v>4.04229901212205E-4</v>
      </c>
      <c r="AM168" s="16">
        <v>6.3931704315520004E-6</v>
      </c>
      <c r="AN168" s="16">
        <v>1.127816082152331E-2</v>
      </c>
      <c r="AO168" s="16">
        <v>0.3566227759183791</v>
      </c>
      <c r="AP168" s="16">
        <v>0.92266890847760741</v>
      </c>
      <c r="AQ168" s="16">
        <v>1.459263544359814E-2</v>
      </c>
      <c r="AR168" s="16"/>
      <c r="AS168" s="16"/>
      <c r="AT168" s="17" t="s">
        <v>41</v>
      </c>
      <c r="AU168" s="17" t="s">
        <v>41</v>
      </c>
      <c r="AV168" s="17" t="s">
        <v>42</v>
      </c>
      <c r="AW168" s="17" t="s">
        <v>42</v>
      </c>
      <c r="AX168" s="29">
        <v>1</v>
      </c>
      <c r="AY168" s="30" t="s">
        <v>603</v>
      </c>
      <c r="AZ168" s="30"/>
      <c r="BA168" s="30"/>
      <c r="BB168" s="30"/>
      <c r="BC168" s="30"/>
      <c r="BD168" s="30"/>
      <c r="BE168" s="30"/>
      <c r="BF168" s="30"/>
      <c r="BG168" s="30"/>
      <c r="BH168" s="30"/>
      <c r="BI168" s="30"/>
      <c r="BJ168" s="30"/>
      <c r="BK168" s="30"/>
      <c r="BL168" s="30"/>
      <c r="BM168" s="30"/>
      <c r="BN168" s="30"/>
      <c r="BO168" s="30"/>
      <c r="BP168" s="30"/>
      <c r="BQ168" s="30"/>
      <c r="BR168" s="30"/>
      <c r="BS168" s="30"/>
      <c r="BT168" s="30"/>
      <c r="BU168" s="30"/>
      <c r="BV168" s="30"/>
      <c r="BW168" s="30"/>
      <c r="BX168" s="30"/>
      <c r="BY168" s="30"/>
      <c r="BZ168" s="30"/>
      <c r="CA168" s="30"/>
      <c r="CB168" s="30"/>
      <c r="CC168" s="30"/>
      <c r="CD168" s="30"/>
      <c r="CE168" s="30"/>
      <c r="CF168" s="30"/>
      <c r="CG168" s="30"/>
      <c r="CH168" s="30"/>
      <c r="CI168" s="30"/>
      <c r="CJ168" s="30"/>
      <c r="CK168" s="30"/>
      <c r="CL168" s="30"/>
      <c r="CM168" s="30"/>
      <c r="CN168" s="30"/>
      <c r="CO168" s="30"/>
      <c r="CP168" s="30"/>
      <c r="CQ168" s="30"/>
      <c r="CR168" s="30"/>
      <c r="CS168" s="30"/>
      <c r="CT168" s="30"/>
      <c r="CU168" s="30"/>
      <c r="CV168" s="30"/>
      <c r="CW168" s="30"/>
      <c r="CX168" s="30"/>
      <c r="CY168" s="30"/>
      <c r="CZ168" s="30"/>
      <c r="DA168" s="30"/>
      <c r="DB168" s="30"/>
      <c r="DC168" s="30"/>
      <c r="DD168" s="30"/>
      <c r="DE168" s="30"/>
      <c r="DF168" s="30"/>
      <c r="DG168" s="30"/>
      <c r="DH168" s="30"/>
      <c r="DI168" s="30"/>
      <c r="DJ168" s="30"/>
      <c r="DK168" s="30"/>
      <c r="DL168" s="30"/>
      <c r="DM168" s="30"/>
      <c r="DN168" s="30"/>
      <c r="DO168" s="30"/>
      <c r="DP168" s="30"/>
      <c r="DQ168" s="30"/>
      <c r="DR168" s="30"/>
      <c r="DS168" s="30"/>
      <c r="DT168" s="30"/>
      <c r="DU168" s="30"/>
      <c r="DV168" s="30"/>
      <c r="DW168" s="30"/>
      <c r="DX168" s="30"/>
      <c r="DY168" s="30"/>
      <c r="DZ168" s="30"/>
      <c r="EA168" s="30"/>
      <c r="EB168" s="30"/>
      <c r="EC168" s="30"/>
      <c r="ED168" s="30"/>
      <c r="EE168" s="30"/>
      <c r="EF168" s="30"/>
      <c r="EG168" s="30"/>
      <c r="EH168" s="30"/>
      <c r="EI168" s="30"/>
      <c r="EJ168" s="30"/>
      <c r="EK168" s="30"/>
      <c r="EL168" s="30"/>
      <c r="EM168" s="30"/>
      <c r="EN168" s="30"/>
      <c r="EO168" s="30"/>
      <c r="EP168" s="30"/>
      <c r="EQ168" s="30"/>
      <c r="ER168" s="30"/>
      <c r="ES168" s="30"/>
      <c r="ET168" s="30"/>
      <c r="EU168" s="30"/>
      <c r="EV168" s="30"/>
      <c r="EW168" s="30"/>
      <c r="EX168" s="30"/>
      <c r="EY168" s="30"/>
      <c r="EZ168" s="30"/>
      <c r="FA168" s="30"/>
      <c r="FB168" s="30"/>
      <c r="FC168" s="30"/>
      <c r="FD168" s="30"/>
      <c r="FE168" s="30"/>
      <c r="FF168" s="30"/>
      <c r="FG168" s="30"/>
      <c r="FH168" s="30"/>
      <c r="FI168" s="30"/>
      <c r="FJ168" s="30"/>
      <c r="FK168" s="30"/>
      <c r="FL168" s="30"/>
      <c r="FM168" s="30"/>
      <c r="FN168" s="30"/>
      <c r="FO168" s="30"/>
      <c r="FP168" s="30"/>
      <c r="FQ168" s="30"/>
      <c r="FR168" s="30"/>
      <c r="FS168" s="30"/>
      <c r="FT168" s="30"/>
      <c r="FU168" s="30"/>
      <c r="FV168" s="30"/>
      <c r="FW168" s="30"/>
      <c r="FX168" s="30"/>
      <c r="FY168" s="30"/>
      <c r="FZ168" s="30"/>
      <c r="GA168" s="30"/>
      <c r="GB168" s="30"/>
      <c r="GC168" s="30"/>
      <c r="GD168" s="30"/>
      <c r="GE168" s="30"/>
      <c r="GF168" s="30"/>
      <c r="GG168" s="30"/>
      <c r="GH168" s="30"/>
      <c r="GI168" s="30"/>
      <c r="GJ168" s="30"/>
      <c r="GK168" s="30"/>
      <c r="GL168" s="30"/>
      <c r="GM168" s="30"/>
      <c r="GN168" s="30"/>
      <c r="GO168" s="30"/>
      <c r="GP168" s="30"/>
      <c r="GQ168" s="30"/>
      <c r="GR168" s="30"/>
      <c r="GS168" s="30"/>
      <c r="GT168" s="30"/>
      <c r="GU168" s="30"/>
      <c r="GV168" s="30"/>
      <c r="GW168" s="30"/>
      <c r="GX168" s="30"/>
      <c r="GY168" s="30"/>
      <c r="GZ168" s="30"/>
      <c r="HA168" s="30"/>
      <c r="HB168" s="30"/>
      <c r="HC168" s="30"/>
      <c r="HD168" s="30"/>
      <c r="HE168" s="30"/>
      <c r="HF168" s="30"/>
      <c r="HG168" s="30"/>
      <c r="HH168" s="30"/>
      <c r="HI168" s="30"/>
      <c r="HJ168" s="30"/>
      <c r="HK168" s="30"/>
      <c r="HL168" s="30"/>
      <c r="HM168" s="30"/>
      <c r="HN168" s="30"/>
      <c r="HO168" s="30"/>
      <c r="HP168" s="30"/>
      <c r="HQ168" s="30"/>
      <c r="HR168" s="30"/>
      <c r="HS168" s="30"/>
      <c r="HT168" s="30"/>
      <c r="HU168" s="30"/>
      <c r="HV168" s="30"/>
      <c r="HW168" s="30"/>
      <c r="HX168" s="30"/>
      <c r="HY168" s="30"/>
      <c r="HZ168" s="30"/>
      <c r="IA168" s="30"/>
      <c r="IB168" s="30"/>
      <c r="IC168" s="30"/>
      <c r="ID168" s="30"/>
      <c r="IE168" s="30"/>
      <c r="IF168" s="30"/>
      <c r="IG168" s="30"/>
      <c r="IH168" s="30"/>
      <c r="II168" s="30"/>
      <c r="IJ168" s="30"/>
      <c r="IK168" s="30"/>
      <c r="IL168" s="30"/>
      <c r="IM168" s="30"/>
      <c r="IN168" s="30"/>
      <c r="IO168" s="30"/>
      <c r="IP168" s="30"/>
      <c r="IQ168" s="30"/>
      <c r="IR168" s="30"/>
      <c r="IS168" s="30"/>
      <c r="IT168" s="30"/>
      <c r="IU168" s="30"/>
      <c r="IV168" s="30"/>
      <c r="IW168" s="30"/>
      <c r="IX168" s="30"/>
      <c r="IY168" s="30"/>
      <c r="IZ168" s="30"/>
      <c r="JA168" s="30"/>
      <c r="JB168" s="30"/>
      <c r="JC168" s="30"/>
      <c r="JD168" s="30"/>
      <c r="JE168" s="30"/>
      <c r="JF168" s="30"/>
      <c r="JG168" s="30"/>
      <c r="JH168" s="30"/>
      <c r="JI168" s="30"/>
      <c r="JJ168" s="30"/>
      <c r="JK168" s="30"/>
      <c r="JL168" s="30"/>
      <c r="JM168" s="30"/>
      <c r="JN168" s="30"/>
      <c r="JO168" s="30"/>
      <c r="JP168" s="30"/>
      <c r="JQ168" s="30"/>
      <c r="JR168" s="30"/>
      <c r="JS168" s="30"/>
      <c r="JT168" s="30"/>
      <c r="JU168" s="30"/>
      <c r="JV168" s="30"/>
      <c r="JW168" s="30"/>
      <c r="JX168" s="30"/>
      <c r="JY168" s="30"/>
      <c r="JZ168" s="30"/>
      <c r="KA168" s="30"/>
      <c r="KB168" s="30"/>
      <c r="KC168" s="30"/>
      <c r="KD168" s="30"/>
    </row>
    <row r="169" spans="1:290" ht="16" x14ac:dyDescent="0.2">
      <c r="A169" s="1"/>
      <c r="B169" s="18">
        <v>21985940</v>
      </c>
      <c r="C169" s="19" t="s">
        <v>2402</v>
      </c>
      <c r="D169" s="20" t="s">
        <v>2403</v>
      </c>
      <c r="E169" s="21">
        <v>39</v>
      </c>
      <c r="F169" s="22" t="s">
        <v>616</v>
      </c>
      <c r="G169" s="22" t="s">
        <v>45</v>
      </c>
      <c r="H169" s="22">
        <v>0.61</v>
      </c>
      <c r="I169" s="23" t="s">
        <v>592</v>
      </c>
      <c r="J169" s="22" t="s">
        <v>593</v>
      </c>
      <c r="K169" s="22">
        <v>2.0000000000000001E-4</v>
      </c>
      <c r="L169" s="22">
        <v>0</v>
      </c>
      <c r="M169" s="22">
        <v>2.0000000000000001E-4</v>
      </c>
      <c r="N169" s="22">
        <v>2.0000000000000001E-4</v>
      </c>
      <c r="O169" s="22">
        <v>2.0000000000000001E-4</v>
      </c>
      <c r="P169" s="22">
        <v>4.0000000000000002E-4</v>
      </c>
      <c r="Q169" s="22">
        <v>0</v>
      </c>
      <c r="R169" s="22" t="s">
        <v>413</v>
      </c>
      <c r="S169" s="24">
        <f t="shared" si="4"/>
        <v>1</v>
      </c>
      <c r="T169" s="21">
        <v>160</v>
      </c>
      <c r="U169" s="21" t="s">
        <v>39</v>
      </c>
      <c r="V169" s="26" t="s">
        <v>607</v>
      </c>
      <c r="W169" s="26" t="s">
        <v>607</v>
      </c>
      <c r="X169" s="22" t="s">
        <v>2404</v>
      </c>
      <c r="Y169" s="31">
        <v>175</v>
      </c>
      <c r="Z169" s="32">
        <v>1741241075</v>
      </c>
      <c r="AA169" s="32" t="s">
        <v>2405</v>
      </c>
      <c r="AB169" s="32" t="s">
        <v>2406</v>
      </c>
      <c r="AC169" s="31">
        <v>1</v>
      </c>
      <c r="AD169" s="32" t="s">
        <v>1264</v>
      </c>
      <c r="AE169" s="32" t="s">
        <v>598</v>
      </c>
      <c r="AF169" s="32" t="s">
        <v>2407</v>
      </c>
      <c r="AG169" s="31">
        <v>4</v>
      </c>
      <c r="AH169" s="32" t="s">
        <v>2408</v>
      </c>
      <c r="AI169" s="32" t="s">
        <v>601</v>
      </c>
      <c r="AJ169" s="32" t="s">
        <v>602</v>
      </c>
      <c r="AK169" s="32">
        <v>1.79224197001516E-4</v>
      </c>
      <c r="AL169" s="32">
        <v>2.3189136632853301E-4</v>
      </c>
      <c r="AM169" s="32">
        <v>4.5348513115230001E-6</v>
      </c>
      <c r="AN169" s="32">
        <v>1.091025330850094E-2</v>
      </c>
      <c r="AO169" s="32">
        <v>0.41318646702716411</v>
      </c>
      <c r="AP169" s="32">
        <v>0.53460624173742544</v>
      </c>
      <c r="AQ169" s="32">
        <v>1.045472220408855E-2</v>
      </c>
      <c r="AR169" s="32"/>
      <c r="AS169" s="32"/>
      <c r="AT169" s="17" t="s">
        <v>41</v>
      </c>
      <c r="AU169" s="17" t="s">
        <v>41</v>
      </c>
      <c r="AV169" s="17" t="s">
        <v>42</v>
      </c>
      <c r="AW169" s="17" t="s">
        <v>42</v>
      </c>
      <c r="AX169" s="29">
        <v>2</v>
      </c>
      <c r="AY169" s="30" t="s">
        <v>603</v>
      </c>
      <c r="AZ169" s="30" t="s">
        <v>624</v>
      </c>
      <c r="BA169" s="30"/>
      <c r="BB169" s="30"/>
      <c r="BC169" s="30"/>
      <c r="BD169" s="30"/>
      <c r="BE169" s="30"/>
      <c r="BF169" s="30"/>
      <c r="BG169" s="30"/>
      <c r="BH169" s="30"/>
      <c r="BI169" s="30"/>
      <c r="BJ169" s="30"/>
      <c r="BK169" s="30"/>
      <c r="BL169" s="30"/>
      <c r="BM169" s="30"/>
      <c r="BN169" s="30"/>
      <c r="BO169" s="30"/>
      <c r="BP169" s="30"/>
      <c r="BQ169" s="30"/>
      <c r="BR169" s="30"/>
      <c r="BS169" s="30"/>
      <c r="BT169" s="30"/>
      <c r="BU169" s="30"/>
      <c r="BV169" s="30"/>
      <c r="BW169" s="30"/>
      <c r="BX169" s="30"/>
      <c r="BY169" s="30"/>
      <c r="BZ169" s="30"/>
      <c r="CA169" s="30"/>
      <c r="CB169" s="30"/>
      <c r="CC169" s="30"/>
      <c r="CD169" s="30"/>
      <c r="CE169" s="30"/>
      <c r="CF169" s="30"/>
      <c r="CG169" s="30"/>
      <c r="CH169" s="30"/>
      <c r="CI169" s="30"/>
      <c r="CJ169" s="30"/>
      <c r="CK169" s="30"/>
      <c r="CL169" s="30"/>
      <c r="CM169" s="30"/>
      <c r="CN169" s="30"/>
      <c r="CO169" s="30"/>
      <c r="CP169" s="30"/>
      <c r="CQ169" s="30"/>
      <c r="CR169" s="30"/>
      <c r="CS169" s="30"/>
      <c r="CT169" s="30"/>
      <c r="CU169" s="30"/>
      <c r="CV169" s="30"/>
      <c r="CW169" s="30"/>
      <c r="CX169" s="30"/>
      <c r="CY169" s="30"/>
      <c r="CZ169" s="30"/>
      <c r="DA169" s="30"/>
      <c r="DB169" s="30"/>
      <c r="DC169" s="30"/>
      <c r="DD169" s="30"/>
      <c r="DE169" s="30"/>
      <c r="DF169" s="30"/>
      <c r="DG169" s="30"/>
      <c r="DH169" s="30"/>
      <c r="DI169" s="30"/>
      <c r="DJ169" s="30"/>
      <c r="DK169" s="30"/>
      <c r="DL169" s="30"/>
      <c r="DM169" s="30"/>
      <c r="DN169" s="30"/>
      <c r="DO169" s="30"/>
      <c r="DP169" s="30"/>
      <c r="DQ169" s="30"/>
      <c r="DR169" s="30"/>
      <c r="DS169" s="30"/>
      <c r="DT169" s="30"/>
      <c r="DU169" s="30"/>
      <c r="DV169" s="30"/>
      <c r="DW169" s="30"/>
      <c r="DX169" s="30"/>
      <c r="DY169" s="30"/>
      <c r="DZ169" s="30"/>
      <c r="EA169" s="30"/>
      <c r="EB169" s="30"/>
      <c r="EC169" s="30"/>
      <c r="ED169" s="30"/>
      <c r="EE169" s="30"/>
      <c r="EF169" s="30"/>
      <c r="EG169" s="30"/>
      <c r="EH169" s="30"/>
      <c r="EI169" s="30"/>
      <c r="EJ169" s="30"/>
      <c r="EK169" s="30"/>
      <c r="EL169" s="30"/>
      <c r="EM169" s="30"/>
      <c r="EN169" s="30"/>
      <c r="EO169" s="30"/>
      <c r="EP169" s="30"/>
      <c r="EQ169" s="30"/>
      <c r="ER169" s="30"/>
      <c r="ES169" s="30"/>
      <c r="ET169" s="30"/>
      <c r="EU169" s="30"/>
      <c r="EV169" s="30"/>
      <c r="EW169" s="30"/>
      <c r="EX169" s="30"/>
      <c r="EY169" s="30"/>
      <c r="EZ169" s="30"/>
      <c r="FA169" s="30"/>
      <c r="FB169" s="30"/>
      <c r="FC169" s="30"/>
      <c r="FD169" s="30"/>
      <c r="FE169" s="30"/>
      <c r="FF169" s="30"/>
      <c r="FG169" s="30"/>
      <c r="FH169" s="30"/>
      <c r="FI169" s="30"/>
      <c r="FJ169" s="30"/>
      <c r="FK169" s="30"/>
      <c r="FL169" s="30"/>
      <c r="FM169" s="30"/>
      <c r="FN169" s="30"/>
      <c r="FO169" s="30"/>
      <c r="FP169" s="30"/>
      <c r="FQ169" s="30"/>
      <c r="FR169" s="30"/>
      <c r="FS169" s="30"/>
      <c r="FT169" s="30"/>
      <c r="FU169" s="30"/>
      <c r="FV169" s="30"/>
      <c r="FW169" s="30"/>
      <c r="FX169" s="30"/>
      <c r="FY169" s="30"/>
      <c r="FZ169" s="30"/>
      <c r="GA169" s="30"/>
      <c r="GB169" s="30"/>
      <c r="GC169" s="30"/>
      <c r="GD169" s="30"/>
      <c r="GE169" s="30"/>
      <c r="GF169" s="30"/>
      <c r="GG169" s="30"/>
      <c r="GH169" s="30"/>
      <c r="GI169" s="30"/>
      <c r="GJ169" s="30"/>
      <c r="GK169" s="30"/>
      <c r="GL169" s="30"/>
      <c r="GM169" s="30"/>
      <c r="GN169" s="30"/>
      <c r="GO169" s="30"/>
      <c r="GP169" s="30"/>
      <c r="GQ169" s="30"/>
      <c r="GR169" s="30"/>
      <c r="GS169" s="30"/>
      <c r="GT169" s="30"/>
      <c r="GU169" s="30"/>
      <c r="GV169" s="30"/>
      <c r="GW169" s="30"/>
      <c r="GX169" s="30"/>
      <c r="GY169" s="30"/>
      <c r="GZ169" s="30"/>
      <c r="HA169" s="30"/>
      <c r="HB169" s="30"/>
      <c r="HC169" s="30"/>
      <c r="HD169" s="30"/>
      <c r="HE169" s="30"/>
      <c r="HF169" s="30"/>
      <c r="HG169" s="30"/>
      <c r="HH169" s="30"/>
      <c r="HI169" s="30"/>
      <c r="HJ169" s="30"/>
      <c r="HK169" s="30"/>
      <c r="HL169" s="30"/>
      <c r="HM169" s="30"/>
      <c r="HN169" s="30"/>
      <c r="HO169" s="30"/>
      <c r="HP169" s="30"/>
      <c r="HQ169" s="30"/>
      <c r="HR169" s="30"/>
      <c r="HS169" s="30"/>
      <c r="HT169" s="30"/>
      <c r="HU169" s="30"/>
      <c r="HV169" s="30"/>
      <c r="HW169" s="30"/>
      <c r="HX169" s="30"/>
      <c r="HY169" s="30"/>
      <c r="HZ169" s="30"/>
      <c r="IA169" s="30"/>
      <c r="IB169" s="30"/>
      <c r="IC169" s="30"/>
      <c r="ID169" s="30"/>
      <c r="IE169" s="30"/>
      <c r="IF169" s="30"/>
      <c r="IG169" s="30"/>
      <c r="IH169" s="30"/>
      <c r="II169" s="30"/>
      <c r="IJ169" s="30"/>
      <c r="IK169" s="30"/>
      <c r="IL169" s="30"/>
      <c r="IM169" s="30"/>
      <c r="IN169" s="30"/>
      <c r="IO169" s="30"/>
      <c r="IP169" s="30"/>
      <c r="IQ169" s="30"/>
      <c r="IR169" s="30"/>
      <c r="IS169" s="30"/>
      <c r="IT169" s="30"/>
      <c r="IU169" s="30"/>
      <c r="IV169" s="30"/>
      <c r="IW169" s="30"/>
      <c r="IX169" s="30"/>
      <c r="IY169" s="30"/>
      <c r="IZ169" s="30"/>
      <c r="JA169" s="30"/>
      <c r="JB169" s="30"/>
      <c r="JC169" s="30"/>
      <c r="JD169" s="30"/>
      <c r="JE169" s="30"/>
      <c r="JF169" s="30"/>
      <c r="JG169" s="30"/>
      <c r="JH169" s="30"/>
      <c r="JI169" s="30"/>
      <c r="JJ169" s="30"/>
      <c r="JK169" s="30"/>
      <c r="JL169" s="30"/>
      <c r="JM169" s="30"/>
      <c r="JN169" s="30"/>
      <c r="JO169" s="30"/>
      <c r="JP169" s="30"/>
      <c r="JQ169" s="30"/>
      <c r="JR169" s="30"/>
      <c r="JS169" s="30"/>
      <c r="JT169" s="30"/>
      <c r="JU169" s="30"/>
      <c r="JV169" s="30"/>
      <c r="JW169" s="30"/>
      <c r="JX169" s="30"/>
      <c r="JY169" s="30"/>
      <c r="JZ169" s="30"/>
      <c r="KA169" s="30"/>
      <c r="KB169" s="30"/>
      <c r="KC169" s="30"/>
      <c r="KD169" s="30"/>
    </row>
    <row r="170" spans="1:290" ht="16" x14ac:dyDescent="0.2">
      <c r="A170" s="1"/>
      <c r="B170" s="8">
        <v>21987301</v>
      </c>
      <c r="C170" s="9" t="s">
        <v>2409</v>
      </c>
      <c r="D170" s="10" t="s">
        <v>2410</v>
      </c>
      <c r="E170" s="11">
        <v>49</v>
      </c>
      <c r="F170" s="12" t="s">
        <v>591</v>
      </c>
      <c r="G170" s="12" t="s">
        <v>45</v>
      </c>
      <c r="H170" s="12">
        <v>0.61</v>
      </c>
      <c r="I170" s="13" t="s">
        <v>592</v>
      </c>
      <c r="J170" s="12" t="s">
        <v>593</v>
      </c>
      <c r="K170" s="12">
        <v>1E-4</v>
      </c>
      <c r="L170" s="12">
        <v>0</v>
      </c>
      <c r="M170" s="12">
        <v>0</v>
      </c>
      <c r="N170" s="12">
        <v>0</v>
      </c>
      <c r="O170" s="12">
        <v>1E-4</v>
      </c>
      <c r="P170" s="12">
        <v>1E-4</v>
      </c>
      <c r="Q170" s="12">
        <v>0</v>
      </c>
      <c r="R170" s="12" t="s">
        <v>413</v>
      </c>
      <c r="S170" s="14">
        <f t="shared" ref="S170:S201" si="5">1-R170</f>
        <v>1</v>
      </c>
      <c r="T170" s="11">
        <v>161</v>
      </c>
      <c r="U170" s="11" t="s">
        <v>39</v>
      </c>
      <c r="V170" s="27" t="s">
        <v>39</v>
      </c>
      <c r="W170" s="15" t="s">
        <v>607</v>
      </c>
      <c r="X170" s="12" t="s">
        <v>2411</v>
      </c>
      <c r="Y170" s="29">
        <v>192</v>
      </c>
      <c r="Z170" s="16">
        <v>1741257479</v>
      </c>
      <c r="AA170" s="16" t="s">
        <v>2412</v>
      </c>
      <c r="AB170" s="16" t="s">
        <v>2411</v>
      </c>
      <c r="AC170" s="29">
        <v>1</v>
      </c>
      <c r="AD170" s="16" t="s">
        <v>1264</v>
      </c>
      <c r="AE170" s="16" t="s">
        <v>598</v>
      </c>
      <c r="AF170" s="16" t="s">
        <v>2413</v>
      </c>
      <c r="AG170" s="29">
        <v>2</v>
      </c>
      <c r="AH170" s="16" t="s">
        <v>2414</v>
      </c>
      <c r="AI170" s="16" t="s">
        <v>601</v>
      </c>
      <c r="AJ170" s="16" t="s">
        <v>602</v>
      </c>
      <c r="AK170" s="16">
        <v>1.42658375167658E-4</v>
      </c>
      <c r="AL170" s="16">
        <v>3.749746375628E-6</v>
      </c>
      <c r="AM170" s="16">
        <v>4.1841023775400004E-6</v>
      </c>
      <c r="AN170" s="16">
        <v>2.7784318928311971E-2</v>
      </c>
      <c r="AO170" s="16">
        <v>0.32784381926949779</v>
      </c>
      <c r="AP170" s="16">
        <v>8.6173081085010265E-3</v>
      </c>
      <c r="AQ170" s="16">
        <v>9.6155034855484947E-3</v>
      </c>
      <c r="AR170" s="16"/>
      <c r="AS170" s="16"/>
      <c r="AT170" s="17" t="s">
        <v>41</v>
      </c>
      <c r="AU170" s="17" t="s">
        <v>41</v>
      </c>
      <c r="AV170" s="17" t="s">
        <v>42</v>
      </c>
      <c r="AW170" s="17" t="s">
        <v>42</v>
      </c>
      <c r="AX170" s="29">
        <v>1</v>
      </c>
      <c r="AY170" s="30" t="s">
        <v>603</v>
      </c>
      <c r="AZ170" s="30"/>
      <c r="BA170" s="30"/>
      <c r="BB170" s="30"/>
      <c r="BC170" s="30"/>
      <c r="BD170" s="30"/>
      <c r="BE170" s="30"/>
      <c r="BF170" s="30"/>
      <c r="BG170" s="30"/>
      <c r="BH170" s="30"/>
      <c r="BI170" s="30"/>
      <c r="BJ170" s="30"/>
      <c r="BK170" s="30"/>
      <c r="BL170" s="30"/>
      <c r="BM170" s="30"/>
      <c r="BN170" s="30"/>
      <c r="BO170" s="30"/>
      <c r="BP170" s="30"/>
      <c r="BQ170" s="30"/>
      <c r="BR170" s="30"/>
      <c r="BS170" s="30"/>
      <c r="BT170" s="30"/>
      <c r="BU170" s="30"/>
      <c r="BV170" s="30"/>
      <c r="BW170" s="30"/>
      <c r="BX170" s="30"/>
      <c r="BY170" s="30"/>
      <c r="BZ170" s="30"/>
      <c r="CA170" s="30"/>
      <c r="CB170" s="30"/>
      <c r="CC170" s="30"/>
      <c r="CD170" s="30"/>
      <c r="CE170" s="30"/>
      <c r="CF170" s="30"/>
      <c r="CG170" s="30"/>
      <c r="CH170" s="30"/>
      <c r="CI170" s="30"/>
      <c r="CJ170" s="30"/>
      <c r="CK170" s="30"/>
      <c r="CL170" s="30"/>
      <c r="CM170" s="30"/>
      <c r="CN170" s="30"/>
      <c r="CO170" s="30"/>
      <c r="CP170" s="30"/>
      <c r="CQ170" s="30"/>
      <c r="CR170" s="30"/>
      <c r="CS170" s="30"/>
      <c r="CT170" s="30"/>
      <c r="CU170" s="30"/>
      <c r="CV170" s="30"/>
      <c r="CW170" s="30"/>
      <c r="CX170" s="30"/>
      <c r="CY170" s="30"/>
      <c r="CZ170" s="30"/>
      <c r="DA170" s="30"/>
      <c r="DB170" s="30"/>
      <c r="DC170" s="30"/>
      <c r="DD170" s="30"/>
      <c r="DE170" s="30"/>
      <c r="DF170" s="30"/>
      <c r="DG170" s="30"/>
      <c r="DH170" s="30"/>
      <c r="DI170" s="30"/>
      <c r="DJ170" s="30"/>
      <c r="DK170" s="30"/>
      <c r="DL170" s="30"/>
      <c r="DM170" s="30"/>
      <c r="DN170" s="30"/>
      <c r="DO170" s="30"/>
      <c r="DP170" s="30"/>
      <c r="DQ170" s="30"/>
      <c r="DR170" s="30"/>
      <c r="DS170" s="30"/>
      <c r="DT170" s="30"/>
      <c r="DU170" s="30"/>
      <c r="DV170" s="30"/>
      <c r="DW170" s="30"/>
      <c r="DX170" s="30"/>
      <c r="DY170" s="30"/>
      <c r="DZ170" s="30"/>
      <c r="EA170" s="30"/>
      <c r="EB170" s="30"/>
      <c r="EC170" s="30"/>
      <c r="ED170" s="30"/>
      <c r="EE170" s="30"/>
      <c r="EF170" s="30"/>
      <c r="EG170" s="30"/>
      <c r="EH170" s="30"/>
      <c r="EI170" s="30"/>
      <c r="EJ170" s="30"/>
      <c r="EK170" s="30"/>
      <c r="EL170" s="30"/>
      <c r="EM170" s="30"/>
      <c r="EN170" s="30"/>
      <c r="EO170" s="30"/>
      <c r="EP170" s="30"/>
      <c r="EQ170" s="30"/>
      <c r="ER170" s="30"/>
      <c r="ES170" s="30"/>
      <c r="ET170" s="30"/>
      <c r="EU170" s="30"/>
      <c r="EV170" s="30"/>
      <c r="EW170" s="30"/>
      <c r="EX170" s="30"/>
      <c r="EY170" s="30"/>
      <c r="EZ170" s="30"/>
      <c r="FA170" s="30"/>
      <c r="FB170" s="30"/>
      <c r="FC170" s="30"/>
      <c r="FD170" s="30"/>
      <c r="FE170" s="30"/>
      <c r="FF170" s="30"/>
      <c r="FG170" s="30"/>
      <c r="FH170" s="30"/>
      <c r="FI170" s="30"/>
      <c r="FJ170" s="30"/>
      <c r="FK170" s="30"/>
      <c r="FL170" s="30"/>
      <c r="FM170" s="30"/>
      <c r="FN170" s="30"/>
      <c r="FO170" s="30"/>
      <c r="FP170" s="30"/>
      <c r="FQ170" s="30"/>
      <c r="FR170" s="30"/>
      <c r="FS170" s="30"/>
      <c r="FT170" s="30"/>
      <c r="FU170" s="30"/>
      <c r="FV170" s="30"/>
      <c r="FW170" s="30"/>
      <c r="FX170" s="30"/>
      <c r="FY170" s="30"/>
      <c r="FZ170" s="30"/>
      <c r="GA170" s="30"/>
      <c r="GB170" s="30"/>
      <c r="GC170" s="30"/>
      <c r="GD170" s="30"/>
      <c r="GE170" s="30"/>
      <c r="GF170" s="30"/>
      <c r="GG170" s="30"/>
      <c r="GH170" s="30"/>
      <c r="GI170" s="30"/>
      <c r="GJ170" s="30"/>
      <c r="GK170" s="30"/>
      <c r="GL170" s="30"/>
      <c r="GM170" s="30"/>
      <c r="GN170" s="30"/>
      <c r="GO170" s="30"/>
      <c r="GP170" s="30"/>
      <c r="GQ170" s="30"/>
      <c r="GR170" s="30"/>
      <c r="GS170" s="30"/>
      <c r="GT170" s="30"/>
      <c r="GU170" s="30"/>
      <c r="GV170" s="30"/>
      <c r="GW170" s="30"/>
      <c r="GX170" s="30"/>
      <c r="GY170" s="30"/>
      <c r="GZ170" s="30"/>
      <c r="HA170" s="30"/>
      <c r="HB170" s="30"/>
      <c r="HC170" s="30"/>
      <c r="HD170" s="30"/>
      <c r="HE170" s="30"/>
      <c r="HF170" s="30"/>
      <c r="HG170" s="30"/>
      <c r="HH170" s="30"/>
      <c r="HI170" s="30"/>
      <c r="HJ170" s="30"/>
      <c r="HK170" s="30"/>
      <c r="HL170" s="30"/>
      <c r="HM170" s="30"/>
      <c r="HN170" s="30"/>
      <c r="HO170" s="30"/>
      <c r="HP170" s="30"/>
      <c r="HQ170" s="30"/>
      <c r="HR170" s="30"/>
      <c r="HS170" s="30"/>
      <c r="HT170" s="30"/>
      <c r="HU170" s="30"/>
      <c r="HV170" s="30"/>
      <c r="HW170" s="30"/>
      <c r="HX170" s="30"/>
      <c r="HY170" s="30"/>
      <c r="HZ170" s="30"/>
      <c r="IA170" s="30"/>
      <c r="IB170" s="30"/>
      <c r="IC170" s="30"/>
      <c r="ID170" s="30"/>
      <c r="IE170" s="30"/>
      <c r="IF170" s="30"/>
      <c r="IG170" s="30"/>
      <c r="IH170" s="30"/>
      <c r="II170" s="30"/>
      <c r="IJ170" s="30"/>
      <c r="IK170" s="30"/>
      <c r="IL170" s="30"/>
      <c r="IM170" s="30"/>
      <c r="IN170" s="30"/>
      <c r="IO170" s="30"/>
      <c r="IP170" s="30"/>
      <c r="IQ170" s="30"/>
      <c r="IR170" s="30"/>
      <c r="IS170" s="30"/>
      <c r="IT170" s="30"/>
      <c r="IU170" s="30"/>
      <c r="IV170" s="30"/>
      <c r="IW170" s="30"/>
      <c r="IX170" s="30"/>
      <c r="IY170" s="30"/>
      <c r="IZ170" s="30"/>
      <c r="JA170" s="30"/>
      <c r="JB170" s="30"/>
      <c r="JC170" s="30"/>
      <c r="JD170" s="30"/>
      <c r="JE170" s="30"/>
      <c r="JF170" s="30"/>
      <c r="JG170" s="30"/>
      <c r="JH170" s="30"/>
      <c r="JI170" s="30"/>
      <c r="JJ170" s="30"/>
      <c r="JK170" s="30"/>
      <c r="JL170" s="30"/>
      <c r="JM170" s="30"/>
      <c r="JN170" s="30"/>
      <c r="JO170" s="30"/>
      <c r="JP170" s="30"/>
      <c r="JQ170" s="30"/>
      <c r="JR170" s="30"/>
      <c r="JS170" s="30"/>
      <c r="JT170" s="30"/>
      <c r="JU170" s="30"/>
      <c r="JV170" s="30"/>
      <c r="JW170" s="30"/>
      <c r="JX170" s="30"/>
      <c r="JY170" s="30"/>
      <c r="JZ170" s="30"/>
      <c r="KA170" s="30"/>
      <c r="KB170" s="30"/>
      <c r="KC170" s="30"/>
      <c r="KD170" s="30"/>
    </row>
    <row r="171" spans="1:290" ht="16" x14ac:dyDescent="0.2">
      <c r="A171" s="1"/>
      <c r="B171" s="18">
        <v>21990041</v>
      </c>
      <c r="C171" s="19" t="s">
        <v>2415</v>
      </c>
      <c r="D171" s="20" t="s">
        <v>2416</v>
      </c>
      <c r="E171" s="21">
        <v>149</v>
      </c>
      <c r="F171" s="22" t="s">
        <v>591</v>
      </c>
      <c r="G171" s="22" t="s">
        <v>36</v>
      </c>
      <c r="H171" s="22">
        <v>0.71</v>
      </c>
      <c r="I171" s="23" t="s">
        <v>592</v>
      </c>
      <c r="J171" s="22" t="s">
        <v>593</v>
      </c>
      <c r="K171" s="22">
        <v>2.9999999999999997E-4</v>
      </c>
      <c r="L171" s="22">
        <v>0</v>
      </c>
      <c r="M171" s="22">
        <v>0</v>
      </c>
      <c r="N171" s="22">
        <v>0</v>
      </c>
      <c r="O171" s="22">
        <v>2.9999999999999997E-4</v>
      </c>
      <c r="P171" s="22">
        <v>2.9999999999999997E-4</v>
      </c>
      <c r="Q171" s="22">
        <v>0</v>
      </c>
      <c r="R171" s="22" t="s">
        <v>413</v>
      </c>
      <c r="S171" s="24">
        <f t="shared" si="5"/>
        <v>1</v>
      </c>
      <c r="T171" s="21">
        <v>162</v>
      </c>
      <c r="U171" s="21" t="s">
        <v>39</v>
      </c>
      <c r="V171" s="25" t="s">
        <v>39</v>
      </c>
      <c r="W171" s="26" t="s">
        <v>607</v>
      </c>
      <c r="X171" s="22" t="s">
        <v>2417</v>
      </c>
      <c r="Y171" s="31">
        <v>247</v>
      </c>
      <c r="Z171" s="32">
        <v>1741290587</v>
      </c>
      <c r="AA171" s="32" t="s">
        <v>2418</v>
      </c>
      <c r="AB171" s="32" t="s">
        <v>2417</v>
      </c>
      <c r="AC171" s="31">
        <v>1</v>
      </c>
      <c r="AD171" s="32" t="s">
        <v>1264</v>
      </c>
      <c r="AE171" s="32" t="s">
        <v>598</v>
      </c>
      <c r="AF171" s="32" t="s">
        <v>2419</v>
      </c>
      <c r="AG171" s="31">
        <v>3</v>
      </c>
      <c r="AH171" s="32" t="s">
        <v>2420</v>
      </c>
      <c r="AI171" s="32" t="s">
        <v>640</v>
      </c>
      <c r="AJ171" s="32" t="s">
        <v>641</v>
      </c>
      <c r="AK171" s="32">
        <v>2.87268366606185E-4</v>
      </c>
      <c r="AL171" s="32">
        <v>2.694656783124E-6</v>
      </c>
      <c r="AM171" s="32">
        <v>2.961218629186328E-6</v>
      </c>
      <c r="AN171" s="32">
        <v>1.0109162044018729E-2</v>
      </c>
      <c r="AO171" s="32">
        <v>0.63578177845783257</v>
      </c>
      <c r="AP171" s="32">
        <v>5.963809040821666E-3</v>
      </c>
      <c r="AQ171" s="32">
        <v>6.5537631891349826E-3</v>
      </c>
      <c r="AR171" s="32"/>
      <c r="AS171" s="32"/>
      <c r="AT171" s="17" t="s">
        <v>41</v>
      </c>
      <c r="AU171" s="17" t="s">
        <v>41</v>
      </c>
      <c r="AV171" s="17" t="s">
        <v>42</v>
      </c>
      <c r="AW171" s="17" t="s">
        <v>42</v>
      </c>
      <c r="AX171" s="29">
        <v>1</v>
      </c>
      <c r="AY171" s="30" t="s">
        <v>603</v>
      </c>
      <c r="AZ171" s="30"/>
      <c r="BA171" s="30"/>
      <c r="BB171" s="30"/>
      <c r="BC171" s="30"/>
      <c r="BD171" s="30"/>
      <c r="BE171" s="30"/>
      <c r="BF171" s="30"/>
      <c r="BG171" s="30"/>
      <c r="BH171" s="30"/>
      <c r="BI171" s="30"/>
      <c r="BJ171" s="30"/>
      <c r="BK171" s="30"/>
      <c r="BL171" s="30"/>
      <c r="BM171" s="30"/>
      <c r="BN171" s="30"/>
      <c r="BO171" s="30"/>
      <c r="BP171" s="30"/>
      <c r="BQ171" s="30"/>
      <c r="BR171" s="30"/>
      <c r="BS171" s="30"/>
      <c r="BT171" s="30"/>
      <c r="BU171" s="30"/>
      <c r="BV171" s="30"/>
      <c r="BW171" s="30"/>
      <c r="BX171" s="30"/>
      <c r="BY171" s="30"/>
      <c r="BZ171" s="30"/>
      <c r="CA171" s="30"/>
      <c r="CB171" s="30"/>
      <c r="CC171" s="30"/>
      <c r="CD171" s="30"/>
      <c r="CE171" s="30"/>
      <c r="CF171" s="30"/>
      <c r="CG171" s="30"/>
      <c r="CH171" s="30"/>
      <c r="CI171" s="30"/>
      <c r="CJ171" s="30"/>
      <c r="CK171" s="30"/>
      <c r="CL171" s="30"/>
      <c r="CM171" s="30"/>
      <c r="CN171" s="30"/>
      <c r="CO171" s="30"/>
      <c r="CP171" s="30"/>
      <c r="CQ171" s="30"/>
      <c r="CR171" s="30"/>
      <c r="CS171" s="30"/>
      <c r="CT171" s="30"/>
      <c r="CU171" s="30"/>
      <c r="CV171" s="30"/>
      <c r="CW171" s="30"/>
      <c r="CX171" s="30"/>
      <c r="CY171" s="30"/>
      <c r="CZ171" s="30"/>
      <c r="DA171" s="30"/>
      <c r="DB171" s="30"/>
      <c r="DC171" s="30"/>
      <c r="DD171" s="30"/>
      <c r="DE171" s="30"/>
      <c r="DF171" s="30"/>
      <c r="DG171" s="30"/>
      <c r="DH171" s="30"/>
      <c r="DI171" s="30"/>
      <c r="DJ171" s="30"/>
      <c r="DK171" s="30"/>
      <c r="DL171" s="30"/>
      <c r="DM171" s="30"/>
      <c r="DN171" s="30"/>
      <c r="DO171" s="30"/>
      <c r="DP171" s="30"/>
      <c r="DQ171" s="30"/>
      <c r="DR171" s="30"/>
      <c r="DS171" s="30"/>
      <c r="DT171" s="30"/>
      <c r="DU171" s="30"/>
      <c r="DV171" s="30"/>
      <c r="DW171" s="30"/>
      <c r="DX171" s="30"/>
      <c r="DY171" s="30"/>
      <c r="DZ171" s="30"/>
      <c r="EA171" s="30"/>
      <c r="EB171" s="30"/>
      <c r="EC171" s="30"/>
      <c r="ED171" s="30"/>
      <c r="EE171" s="30"/>
      <c r="EF171" s="30"/>
      <c r="EG171" s="30"/>
      <c r="EH171" s="30"/>
      <c r="EI171" s="30"/>
      <c r="EJ171" s="30"/>
      <c r="EK171" s="30"/>
      <c r="EL171" s="30"/>
      <c r="EM171" s="30"/>
      <c r="EN171" s="30"/>
      <c r="EO171" s="30"/>
      <c r="EP171" s="30"/>
      <c r="EQ171" s="30"/>
      <c r="ER171" s="30"/>
      <c r="ES171" s="30"/>
      <c r="ET171" s="30"/>
      <c r="EU171" s="30"/>
      <c r="EV171" s="30"/>
      <c r="EW171" s="30"/>
      <c r="EX171" s="30"/>
      <c r="EY171" s="30"/>
      <c r="EZ171" s="30"/>
      <c r="FA171" s="30"/>
      <c r="FB171" s="30"/>
      <c r="FC171" s="30"/>
      <c r="FD171" s="30"/>
      <c r="FE171" s="30"/>
      <c r="FF171" s="30"/>
      <c r="FG171" s="30"/>
      <c r="FH171" s="30"/>
      <c r="FI171" s="30"/>
      <c r="FJ171" s="30"/>
      <c r="FK171" s="30"/>
      <c r="FL171" s="30"/>
      <c r="FM171" s="30"/>
      <c r="FN171" s="30"/>
      <c r="FO171" s="30"/>
      <c r="FP171" s="30"/>
      <c r="FQ171" s="30"/>
      <c r="FR171" s="30"/>
      <c r="FS171" s="30"/>
      <c r="FT171" s="30"/>
      <c r="FU171" s="30"/>
      <c r="FV171" s="30"/>
      <c r="FW171" s="30"/>
      <c r="FX171" s="30"/>
      <c r="FY171" s="30"/>
      <c r="FZ171" s="30"/>
      <c r="GA171" s="30"/>
      <c r="GB171" s="30"/>
      <c r="GC171" s="30"/>
      <c r="GD171" s="30"/>
      <c r="GE171" s="30"/>
      <c r="GF171" s="30"/>
      <c r="GG171" s="30"/>
      <c r="GH171" s="30"/>
      <c r="GI171" s="30"/>
      <c r="GJ171" s="30"/>
      <c r="GK171" s="30"/>
      <c r="GL171" s="30"/>
      <c r="GM171" s="30"/>
      <c r="GN171" s="30"/>
      <c r="GO171" s="30"/>
      <c r="GP171" s="30"/>
      <c r="GQ171" s="30"/>
      <c r="GR171" s="30"/>
      <c r="GS171" s="30"/>
      <c r="GT171" s="30"/>
      <c r="GU171" s="30"/>
      <c r="GV171" s="30"/>
      <c r="GW171" s="30"/>
      <c r="GX171" s="30"/>
      <c r="GY171" s="30"/>
      <c r="GZ171" s="30"/>
      <c r="HA171" s="30"/>
      <c r="HB171" s="30"/>
      <c r="HC171" s="30"/>
      <c r="HD171" s="30"/>
      <c r="HE171" s="30"/>
      <c r="HF171" s="30"/>
      <c r="HG171" s="30"/>
      <c r="HH171" s="30"/>
      <c r="HI171" s="30"/>
      <c r="HJ171" s="30"/>
      <c r="HK171" s="30"/>
      <c r="HL171" s="30"/>
      <c r="HM171" s="30"/>
      <c r="HN171" s="30"/>
      <c r="HO171" s="30"/>
      <c r="HP171" s="30"/>
      <c r="HQ171" s="30"/>
      <c r="HR171" s="30"/>
      <c r="HS171" s="30"/>
      <c r="HT171" s="30"/>
      <c r="HU171" s="30"/>
      <c r="HV171" s="30"/>
      <c r="HW171" s="30"/>
      <c r="HX171" s="30"/>
      <c r="HY171" s="30"/>
      <c r="HZ171" s="30"/>
      <c r="IA171" s="30"/>
      <c r="IB171" s="30"/>
      <c r="IC171" s="30"/>
      <c r="ID171" s="30"/>
      <c r="IE171" s="30"/>
      <c r="IF171" s="30"/>
      <c r="IG171" s="30"/>
      <c r="IH171" s="30"/>
      <c r="II171" s="30"/>
      <c r="IJ171" s="30"/>
      <c r="IK171" s="30"/>
      <c r="IL171" s="30"/>
      <c r="IM171" s="30"/>
      <c r="IN171" s="30"/>
      <c r="IO171" s="30"/>
      <c r="IP171" s="30"/>
      <c r="IQ171" s="30"/>
      <c r="IR171" s="30"/>
      <c r="IS171" s="30"/>
      <c r="IT171" s="30"/>
      <c r="IU171" s="30"/>
      <c r="IV171" s="30"/>
      <c r="IW171" s="30"/>
      <c r="IX171" s="30"/>
      <c r="IY171" s="30"/>
      <c r="IZ171" s="30"/>
      <c r="JA171" s="30"/>
      <c r="JB171" s="30"/>
      <c r="JC171" s="30"/>
      <c r="JD171" s="30"/>
      <c r="JE171" s="30"/>
      <c r="JF171" s="30"/>
      <c r="JG171" s="30"/>
      <c r="JH171" s="30"/>
      <c r="JI171" s="30"/>
      <c r="JJ171" s="30"/>
      <c r="JK171" s="30"/>
      <c r="JL171" s="30"/>
      <c r="JM171" s="30"/>
      <c r="JN171" s="30"/>
      <c r="JO171" s="30"/>
      <c r="JP171" s="30"/>
      <c r="JQ171" s="30"/>
      <c r="JR171" s="30"/>
      <c r="JS171" s="30"/>
      <c r="JT171" s="30"/>
      <c r="JU171" s="30"/>
      <c r="JV171" s="30"/>
      <c r="JW171" s="30"/>
      <c r="JX171" s="30"/>
      <c r="JY171" s="30"/>
      <c r="JZ171" s="30"/>
      <c r="KA171" s="30"/>
      <c r="KB171" s="30"/>
      <c r="KC171" s="30"/>
      <c r="KD171" s="30"/>
    </row>
    <row r="172" spans="1:290" ht="16" x14ac:dyDescent="0.2">
      <c r="A172" s="1"/>
      <c r="B172" s="8">
        <v>21990967</v>
      </c>
      <c r="C172" s="9" t="s">
        <v>2421</v>
      </c>
      <c r="D172" s="10" t="s">
        <v>2422</v>
      </c>
      <c r="E172" s="11">
        <v>208</v>
      </c>
      <c r="F172" s="12" t="s">
        <v>591</v>
      </c>
      <c r="G172" s="12" t="s">
        <v>45</v>
      </c>
      <c r="H172" s="12">
        <v>0.71</v>
      </c>
      <c r="I172" s="13" t="s">
        <v>592</v>
      </c>
      <c r="J172" s="12" t="s">
        <v>593</v>
      </c>
      <c r="K172" s="12">
        <v>2.0000000000000001E-4</v>
      </c>
      <c r="L172" s="12">
        <v>0</v>
      </c>
      <c r="M172" s="12">
        <v>0</v>
      </c>
      <c r="N172" s="12">
        <v>0</v>
      </c>
      <c r="O172" s="12">
        <v>2.0000000000000001E-4</v>
      </c>
      <c r="P172" s="12">
        <v>2.0000000000000001E-4</v>
      </c>
      <c r="Q172" s="12">
        <v>0</v>
      </c>
      <c r="R172" s="12" t="s">
        <v>413</v>
      </c>
      <c r="S172" s="14">
        <f t="shared" si="5"/>
        <v>1</v>
      </c>
      <c r="T172" s="11">
        <v>163</v>
      </c>
      <c r="U172" s="11" t="s">
        <v>39</v>
      </c>
      <c r="V172" s="27" t="s">
        <v>39</v>
      </c>
      <c r="W172" s="15" t="s">
        <v>607</v>
      </c>
      <c r="X172" s="12" t="s">
        <v>2423</v>
      </c>
      <c r="Y172" s="29">
        <v>260</v>
      </c>
      <c r="Z172" s="16">
        <v>1741301759</v>
      </c>
      <c r="AA172" s="16" t="s">
        <v>2424</v>
      </c>
      <c r="AB172" s="16" t="s">
        <v>2423</v>
      </c>
      <c r="AC172" s="29">
        <v>1</v>
      </c>
      <c r="AD172" s="16" t="s">
        <v>1264</v>
      </c>
      <c r="AE172" s="16" t="s">
        <v>598</v>
      </c>
      <c r="AF172" s="16" t="s">
        <v>2425</v>
      </c>
      <c r="AG172" s="29">
        <v>2</v>
      </c>
      <c r="AH172" s="16" t="s">
        <v>2426</v>
      </c>
      <c r="AI172" s="16" t="s">
        <v>601</v>
      </c>
      <c r="AJ172" s="16" t="s">
        <v>602</v>
      </c>
      <c r="AK172" s="16">
        <v>1.5482509868560001E-4</v>
      </c>
      <c r="AL172" s="16">
        <v>2.188863300145E-6</v>
      </c>
      <c r="AM172" s="16">
        <v>1.599320633468E-6</v>
      </c>
      <c r="AN172" s="16">
        <v>1.008314440668585E-2</v>
      </c>
      <c r="AO172" s="16">
        <v>0.34308232656805698</v>
      </c>
      <c r="AP172" s="16">
        <v>4.8503783942559636E-3</v>
      </c>
      <c r="AQ172" s="16">
        <v>3.5439902736489159E-3</v>
      </c>
      <c r="AR172" s="16"/>
      <c r="AS172" s="16"/>
      <c r="AT172" s="17" t="s">
        <v>41</v>
      </c>
      <c r="AU172" s="17" t="s">
        <v>41</v>
      </c>
      <c r="AV172" s="17" t="s">
        <v>42</v>
      </c>
      <c r="AW172" s="17" t="s">
        <v>42</v>
      </c>
      <c r="AX172" s="29">
        <v>1</v>
      </c>
      <c r="AY172" s="30" t="s">
        <v>603</v>
      </c>
      <c r="AZ172" s="30"/>
      <c r="BA172" s="30"/>
      <c r="BB172" s="30"/>
      <c r="BC172" s="30"/>
      <c r="BD172" s="30"/>
      <c r="BE172" s="30"/>
      <c r="BF172" s="30"/>
      <c r="BG172" s="30"/>
      <c r="BH172" s="30"/>
      <c r="BI172" s="30"/>
      <c r="BJ172" s="30"/>
      <c r="BK172" s="30"/>
      <c r="BL172" s="30"/>
      <c r="BM172" s="30"/>
      <c r="BN172" s="30"/>
      <c r="BO172" s="30"/>
      <c r="BP172" s="30"/>
      <c r="BQ172" s="30"/>
      <c r="BR172" s="30"/>
      <c r="BS172" s="30"/>
      <c r="BT172" s="30"/>
      <c r="BU172" s="30"/>
      <c r="BV172" s="30"/>
      <c r="BW172" s="30"/>
      <c r="BX172" s="30"/>
      <c r="BY172" s="30"/>
      <c r="BZ172" s="30"/>
      <c r="CA172" s="30"/>
      <c r="CB172" s="30"/>
      <c r="CC172" s="30"/>
      <c r="CD172" s="30"/>
      <c r="CE172" s="30"/>
      <c r="CF172" s="30"/>
      <c r="CG172" s="30"/>
      <c r="CH172" s="30"/>
      <c r="CI172" s="30"/>
      <c r="CJ172" s="30"/>
      <c r="CK172" s="30"/>
      <c r="CL172" s="30"/>
      <c r="CM172" s="30"/>
      <c r="CN172" s="30"/>
      <c r="CO172" s="30"/>
      <c r="CP172" s="30"/>
      <c r="CQ172" s="30"/>
      <c r="CR172" s="30"/>
      <c r="CS172" s="30"/>
      <c r="CT172" s="30"/>
      <c r="CU172" s="30"/>
      <c r="CV172" s="30"/>
      <c r="CW172" s="30"/>
      <c r="CX172" s="30"/>
      <c r="CY172" s="30"/>
      <c r="CZ172" s="30"/>
      <c r="DA172" s="30"/>
      <c r="DB172" s="30"/>
      <c r="DC172" s="30"/>
      <c r="DD172" s="30"/>
      <c r="DE172" s="30"/>
      <c r="DF172" s="30"/>
      <c r="DG172" s="30"/>
      <c r="DH172" s="30"/>
      <c r="DI172" s="30"/>
      <c r="DJ172" s="30"/>
      <c r="DK172" s="30"/>
      <c r="DL172" s="30"/>
      <c r="DM172" s="30"/>
      <c r="DN172" s="30"/>
      <c r="DO172" s="30"/>
      <c r="DP172" s="30"/>
      <c r="DQ172" s="30"/>
      <c r="DR172" s="30"/>
      <c r="DS172" s="30"/>
      <c r="DT172" s="30"/>
      <c r="DU172" s="30"/>
      <c r="DV172" s="30"/>
      <c r="DW172" s="30"/>
      <c r="DX172" s="30"/>
      <c r="DY172" s="30"/>
      <c r="DZ172" s="30"/>
      <c r="EA172" s="30"/>
      <c r="EB172" s="30"/>
      <c r="EC172" s="30"/>
      <c r="ED172" s="30"/>
      <c r="EE172" s="30"/>
      <c r="EF172" s="30"/>
      <c r="EG172" s="30"/>
      <c r="EH172" s="30"/>
      <c r="EI172" s="30"/>
      <c r="EJ172" s="30"/>
      <c r="EK172" s="30"/>
      <c r="EL172" s="30"/>
      <c r="EM172" s="30"/>
      <c r="EN172" s="30"/>
      <c r="EO172" s="30"/>
      <c r="EP172" s="30"/>
      <c r="EQ172" s="30"/>
      <c r="ER172" s="30"/>
      <c r="ES172" s="30"/>
      <c r="ET172" s="30"/>
      <c r="EU172" s="30"/>
      <c r="EV172" s="30"/>
      <c r="EW172" s="30"/>
      <c r="EX172" s="30"/>
      <c r="EY172" s="30"/>
      <c r="EZ172" s="30"/>
      <c r="FA172" s="30"/>
      <c r="FB172" s="30"/>
      <c r="FC172" s="30"/>
      <c r="FD172" s="30"/>
      <c r="FE172" s="30"/>
      <c r="FF172" s="30"/>
      <c r="FG172" s="30"/>
      <c r="FH172" s="30"/>
      <c r="FI172" s="30"/>
      <c r="FJ172" s="30"/>
      <c r="FK172" s="30"/>
      <c r="FL172" s="30"/>
      <c r="FM172" s="30"/>
      <c r="FN172" s="30"/>
      <c r="FO172" s="30"/>
      <c r="FP172" s="30"/>
      <c r="FQ172" s="30"/>
      <c r="FR172" s="30"/>
      <c r="FS172" s="30"/>
      <c r="FT172" s="30"/>
      <c r="FU172" s="30"/>
      <c r="FV172" s="30"/>
      <c r="FW172" s="30"/>
      <c r="FX172" s="30"/>
      <c r="FY172" s="30"/>
      <c r="FZ172" s="30"/>
      <c r="GA172" s="30"/>
      <c r="GB172" s="30"/>
      <c r="GC172" s="30"/>
      <c r="GD172" s="30"/>
      <c r="GE172" s="30"/>
      <c r="GF172" s="30"/>
      <c r="GG172" s="30"/>
      <c r="GH172" s="30"/>
      <c r="GI172" s="30"/>
      <c r="GJ172" s="30"/>
      <c r="GK172" s="30"/>
      <c r="GL172" s="30"/>
      <c r="GM172" s="30"/>
      <c r="GN172" s="30"/>
      <c r="GO172" s="30"/>
      <c r="GP172" s="30"/>
      <c r="GQ172" s="30"/>
      <c r="GR172" s="30"/>
      <c r="GS172" s="30"/>
      <c r="GT172" s="30"/>
      <c r="GU172" s="30"/>
      <c r="GV172" s="30"/>
      <c r="GW172" s="30"/>
      <c r="GX172" s="30"/>
      <c r="GY172" s="30"/>
      <c r="GZ172" s="30"/>
      <c r="HA172" s="30"/>
      <c r="HB172" s="30"/>
      <c r="HC172" s="30"/>
      <c r="HD172" s="30"/>
      <c r="HE172" s="30"/>
      <c r="HF172" s="30"/>
      <c r="HG172" s="30"/>
      <c r="HH172" s="30"/>
      <c r="HI172" s="30"/>
      <c r="HJ172" s="30"/>
      <c r="HK172" s="30"/>
      <c r="HL172" s="30"/>
      <c r="HM172" s="30"/>
      <c r="HN172" s="30"/>
      <c r="HO172" s="30"/>
      <c r="HP172" s="30"/>
      <c r="HQ172" s="30"/>
      <c r="HR172" s="30"/>
      <c r="HS172" s="30"/>
      <c r="HT172" s="30"/>
      <c r="HU172" s="30"/>
      <c r="HV172" s="30"/>
      <c r="HW172" s="30"/>
      <c r="HX172" s="30"/>
      <c r="HY172" s="30"/>
      <c r="HZ172" s="30"/>
      <c r="IA172" s="30"/>
      <c r="IB172" s="30"/>
      <c r="IC172" s="30"/>
      <c r="ID172" s="30"/>
      <c r="IE172" s="30"/>
      <c r="IF172" s="30"/>
      <c r="IG172" s="30"/>
      <c r="IH172" s="30"/>
      <c r="II172" s="30"/>
      <c r="IJ172" s="30"/>
      <c r="IK172" s="30"/>
      <c r="IL172" s="30"/>
      <c r="IM172" s="30"/>
      <c r="IN172" s="30"/>
      <c r="IO172" s="30"/>
      <c r="IP172" s="30"/>
      <c r="IQ172" s="30"/>
      <c r="IR172" s="30"/>
      <c r="IS172" s="30"/>
      <c r="IT172" s="30"/>
      <c r="IU172" s="30"/>
      <c r="IV172" s="30"/>
      <c r="IW172" s="30"/>
      <c r="IX172" s="30"/>
      <c r="IY172" s="30"/>
      <c r="IZ172" s="30"/>
      <c r="JA172" s="30"/>
      <c r="JB172" s="30"/>
      <c r="JC172" s="30"/>
      <c r="JD172" s="30"/>
      <c r="JE172" s="30"/>
      <c r="JF172" s="30"/>
      <c r="JG172" s="30"/>
      <c r="JH172" s="30"/>
      <c r="JI172" s="30"/>
      <c r="JJ172" s="30"/>
      <c r="JK172" s="30"/>
      <c r="JL172" s="30"/>
      <c r="JM172" s="30"/>
      <c r="JN172" s="30"/>
      <c r="JO172" s="30"/>
      <c r="JP172" s="30"/>
      <c r="JQ172" s="30"/>
      <c r="JR172" s="30"/>
      <c r="JS172" s="30"/>
      <c r="JT172" s="30"/>
      <c r="JU172" s="30"/>
      <c r="JV172" s="30"/>
      <c r="JW172" s="30"/>
      <c r="JX172" s="30"/>
      <c r="JY172" s="30"/>
      <c r="JZ172" s="30"/>
      <c r="KA172" s="30"/>
      <c r="KB172" s="30"/>
      <c r="KC172" s="30"/>
      <c r="KD172" s="30"/>
    </row>
    <row r="173" spans="1:290" ht="16" x14ac:dyDescent="0.2">
      <c r="A173" s="1"/>
      <c r="B173" s="18">
        <v>21991996</v>
      </c>
      <c r="C173" s="19" t="s">
        <v>478</v>
      </c>
      <c r="D173" s="20" t="s">
        <v>2427</v>
      </c>
      <c r="E173" s="21">
        <v>284</v>
      </c>
      <c r="F173" s="22" t="s">
        <v>591</v>
      </c>
      <c r="G173" s="22" t="s">
        <v>45</v>
      </c>
      <c r="H173" s="22">
        <v>0.74</v>
      </c>
      <c r="I173" s="23" t="s">
        <v>592</v>
      </c>
      <c r="J173" s="22" t="s">
        <v>593</v>
      </c>
      <c r="K173" s="22">
        <v>2.0000000000000001E-4</v>
      </c>
      <c r="L173" s="22">
        <v>0</v>
      </c>
      <c r="M173" s="22">
        <v>0</v>
      </c>
      <c r="N173" s="22">
        <v>0</v>
      </c>
      <c r="O173" s="22">
        <v>2.0000000000000001E-4</v>
      </c>
      <c r="P173" s="22">
        <v>2.0000000000000001E-4</v>
      </c>
      <c r="Q173" s="22">
        <v>0</v>
      </c>
      <c r="R173" s="22" t="s">
        <v>413</v>
      </c>
      <c r="S173" s="24">
        <f t="shared" si="5"/>
        <v>1</v>
      </c>
      <c r="T173" s="21">
        <v>163</v>
      </c>
      <c r="U173" s="21" t="s">
        <v>39</v>
      </c>
      <c r="V173" s="25" t="s">
        <v>39</v>
      </c>
      <c r="W173" s="26" t="s">
        <v>856</v>
      </c>
      <c r="X173" s="22" t="s">
        <v>2428</v>
      </c>
      <c r="Y173" s="31">
        <v>289</v>
      </c>
      <c r="Z173" s="32">
        <v>1741314167</v>
      </c>
      <c r="AA173" s="32" t="s">
        <v>2429</v>
      </c>
      <c r="AB173" s="32" t="s">
        <v>2428</v>
      </c>
      <c r="AC173" s="31">
        <v>1</v>
      </c>
      <c r="AD173" s="32" t="s">
        <v>1264</v>
      </c>
      <c r="AE173" s="32" t="s">
        <v>598</v>
      </c>
      <c r="AF173" s="32" t="s">
        <v>785</v>
      </c>
      <c r="AG173" s="31">
        <v>2</v>
      </c>
      <c r="AH173" s="32" t="s">
        <v>2430</v>
      </c>
      <c r="AI173" s="32" t="s">
        <v>601</v>
      </c>
      <c r="AJ173" s="32" t="s">
        <v>602</v>
      </c>
      <c r="AK173" s="32">
        <v>1.6705956805452101E-4</v>
      </c>
      <c r="AL173" s="32">
        <v>4.3393571505299996E-6</v>
      </c>
      <c r="AM173" s="32">
        <v>2.8724463021859998E-6</v>
      </c>
      <c r="AN173" s="32">
        <v>1.648260570478563E-2</v>
      </c>
      <c r="AO173" s="32">
        <v>0.36188113522263871</v>
      </c>
      <c r="AP173" s="32">
        <v>9.3998297137807916E-3</v>
      </c>
      <c r="AQ173" s="32">
        <v>6.2222364202563834E-3</v>
      </c>
      <c r="AR173" s="32"/>
      <c r="AS173" s="32"/>
      <c r="AT173" s="17" t="s">
        <v>41</v>
      </c>
      <c r="AU173" s="17" t="s">
        <v>41</v>
      </c>
      <c r="AV173" s="17" t="s">
        <v>42</v>
      </c>
      <c r="AW173" s="17" t="s">
        <v>42</v>
      </c>
      <c r="AX173" s="29">
        <v>1</v>
      </c>
      <c r="AY173" s="30" t="s">
        <v>603</v>
      </c>
      <c r="AZ173" s="30"/>
      <c r="BA173" s="30"/>
      <c r="BB173" s="30"/>
      <c r="BC173" s="30"/>
      <c r="BD173" s="30"/>
      <c r="BE173" s="30"/>
      <c r="BF173" s="30"/>
      <c r="BG173" s="30"/>
      <c r="BH173" s="30"/>
      <c r="BI173" s="30"/>
      <c r="BJ173" s="30"/>
      <c r="BK173" s="30"/>
      <c r="BL173" s="30"/>
      <c r="BM173" s="30"/>
      <c r="BN173" s="30"/>
      <c r="BO173" s="30"/>
      <c r="BP173" s="30"/>
      <c r="BQ173" s="30"/>
      <c r="BR173" s="30"/>
      <c r="BS173" s="30"/>
      <c r="BT173" s="30"/>
      <c r="BU173" s="30"/>
      <c r="BV173" s="30"/>
      <c r="BW173" s="30"/>
      <c r="BX173" s="30"/>
      <c r="BY173" s="30"/>
      <c r="BZ173" s="30"/>
      <c r="CA173" s="30"/>
      <c r="CB173" s="30"/>
      <c r="CC173" s="30"/>
      <c r="CD173" s="30"/>
      <c r="CE173" s="30"/>
      <c r="CF173" s="30"/>
      <c r="CG173" s="30"/>
      <c r="CH173" s="30"/>
      <c r="CI173" s="30"/>
      <c r="CJ173" s="30"/>
      <c r="CK173" s="30"/>
      <c r="CL173" s="30"/>
      <c r="CM173" s="30"/>
      <c r="CN173" s="30"/>
      <c r="CO173" s="30"/>
      <c r="CP173" s="30"/>
      <c r="CQ173" s="30"/>
      <c r="CR173" s="30"/>
      <c r="CS173" s="30"/>
      <c r="CT173" s="30"/>
      <c r="CU173" s="30"/>
      <c r="CV173" s="30"/>
      <c r="CW173" s="30"/>
      <c r="CX173" s="30"/>
      <c r="CY173" s="30"/>
      <c r="CZ173" s="30"/>
      <c r="DA173" s="30"/>
      <c r="DB173" s="30"/>
      <c r="DC173" s="30"/>
      <c r="DD173" s="30"/>
      <c r="DE173" s="30"/>
      <c r="DF173" s="30"/>
      <c r="DG173" s="30"/>
      <c r="DH173" s="30"/>
      <c r="DI173" s="30"/>
      <c r="DJ173" s="30"/>
      <c r="DK173" s="30"/>
      <c r="DL173" s="30"/>
      <c r="DM173" s="30"/>
      <c r="DN173" s="30"/>
      <c r="DO173" s="30"/>
      <c r="DP173" s="30"/>
      <c r="DQ173" s="30"/>
      <c r="DR173" s="30"/>
      <c r="DS173" s="30"/>
      <c r="DT173" s="30"/>
      <c r="DU173" s="30"/>
      <c r="DV173" s="30"/>
      <c r="DW173" s="30"/>
      <c r="DX173" s="30"/>
      <c r="DY173" s="30"/>
      <c r="DZ173" s="30"/>
      <c r="EA173" s="30"/>
      <c r="EB173" s="30"/>
      <c r="EC173" s="30"/>
      <c r="ED173" s="30"/>
      <c r="EE173" s="30"/>
      <c r="EF173" s="30"/>
      <c r="EG173" s="30"/>
      <c r="EH173" s="30"/>
      <c r="EI173" s="30"/>
      <c r="EJ173" s="30"/>
      <c r="EK173" s="30"/>
      <c r="EL173" s="30"/>
      <c r="EM173" s="30"/>
      <c r="EN173" s="30"/>
      <c r="EO173" s="30"/>
      <c r="EP173" s="30"/>
      <c r="EQ173" s="30"/>
      <c r="ER173" s="30"/>
      <c r="ES173" s="30"/>
      <c r="ET173" s="30"/>
      <c r="EU173" s="30"/>
      <c r="EV173" s="30"/>
      <c r="EW173" s="30"/>
      <c r="EX173" s="30"/>
      <c r="EY173" s="30"/>
      <c r="EZ173" s="30"/>
      <c r="FA173" s="30"/>
      <c r="FB173" s="30"/>
      <c r="FC173" s="30"/>
      <c r="FD173" s="30"/>
      <c r="FE173" s="30"/>
      <c r="FF173" s="30"/>
      <c r="FG173" s="30"/>
      <c r="FH173" s="30"/>
      <c r="FI173" s="30"/>
      <c r="FJ173" s="30"/>
      <c r="FK173" s="30"/>
      <c r="FL173" s="30"/>
      <c r="FM173" s="30"/>
      <c r="FN173" s="30"/>
      <c r="FO173" s="30"/>
      <c r="FP173" s="30"/>
      <c r="FQ173" s="30"/>
      <c r="FR173" s="30"/>
      <c r="FS173" s="30"/>
      <c r="FT173" s="30"/>
      <c r="FU173" s="30"/>
      <c r="FV173" s="30"/>
      <c r="FW173" s="30"/>
      <c r="FX173" s="30"/>
      <c r="FY173" s="30"/>
      <c r="FZ173" s="30"/>
      <c r="GA173" s="30"/>
      <c r="GB173" s="30"/>
      <c r="GC173" s="30"/>
      <c r="GD173" s="30"/>
      <c r="GE173" s="30"/>
      <c r="GF173" s="30"/>
      <c r="GG173" s="30"/>
      <c r="GH173" s="30"/>
      <c r="GI173" s="30"/>
      <c r="GJ173" s="30"/>
      <c r="GK173" s="30"/>
      <c r="GL173" s="30"/>
      <c r="GM173" s="30"/>
      <c r="GN173" s="30"/>
      <c r="GO173" s="30"/>
      <c r="GP173" s="30"/>
      <c r="GQ173" s="30"/>
      <c r="GR173" s="30"/>
      <c r="GS173" s="30"/>
      <c r="GT173" s="30"/>
      <c r="GU173" s="30"/>
      <c r="GV173" s="30"/>
      <c r="GW173" s="30"/>
      <c r="GX173" s="30"/>
      <c r="GY173" s="30"/>
      <c r="GZ173" s="30"/>
      <c r="HA173" s="30"/>
      <c r="HB173" s="30"/>
      <c r="HC173" s="30"/>
      <c r="HD173" s="30"/>
      <c r="HE173" s="30"/>
      <c r="HF173" s="30"/>
      <c r="HG173" s="30"/>
      <c r="HH173" s="30"/>
      <c r="HI173" s="30"/>
      <c r="HJ173" s="30"/>
      <c r="HK173" s="30"/>
      <c r="HL173" s="30"/>
      <c r="HM173" s="30"/>
      <c r="HN173" s="30"/>
      <c r="HO173" s="30"/>
      <c r="HP173" s="30"/>
      <c r="HQ173" s="30"/>
      <c r="HR173" s="30"/>
      <c r="HS173" s="30"/>
      <c r="HT173" s="30"/>
      <c r="HU173" s="30"/>
      <c r="HV173" s="30"/>
      <c r="HW173" s="30"/>
      <c r="HX173" s="30"/>
      <c r="HY173" s="30"/>
      <c r="HZ173" s="30"/>
      <c r="IA173" s="30"/>
      <c r="IB173" s="30"/>
      <c r="IC173" s="30"/>
      <c r="ID173" s="30"/>
      <c r="IE173" s="30"/>
      <c r="IF173" s="30"/>
      <c r="IG173" s="30"/>
      <c r="IH173" s="30"/>
      <c r="II173" s="30"/>
      <c r="IJ173" s="30"/>
      <c r="IK173" s="30"/>
      <c r="IL173" s="30"/>
      <c r="IM173" s="30"/>
      <c r="IN173" s="30"/>
      <c r="IO173" s="30"/>
      <c r="IP173" s="30"/>
      <c r="IQ173" s="30"/>
      <c r="IR173" s="30"/>
      <c r="IS173" s="30"/>
      <c r="IT173" s="30"/>
      <c r="IU173" s="30"/>
      <c r="IV173" s="30"/>
      <c r="IW173" s="30"/>
      <c r="IX173" s="30"/>
      <c r="IY173" s="30"/>
      <c r="IZ173" s="30"/>
      <c r="JA173" s="30"/>
      <c r="JB173" s="30"/>
      <c r="JC173" s="30"/>
      <c r="JD173" s="30"/>
      <c r="JE173" s="30"/>
      <c r="JF173" s="30"/>
      <c r="JG173" s="30"/>
      <c r="JH173" s="30"/>
      <c r="JI173" s="30"/>
      <c r="JJ173" s="30"/>
      <c r="JK173" s="30"/>
      <c r="JL173" s="30"/>
      <c r="JM173" s="30"/>
      <c r="JN173" s="30"/>
      <c r="JO173" s="30"/>
      <c r="JP173" s="30"/>
      <c r="JQ173" s="30"/>
      <c r="JR173" s="30"/>
      <c r="JS173" s="30"/>
      <c r="JT173" s="30"/>
      <c r="JU173" s="30"/>
      <c r="JV173" s="30"/>
      <c r="JW173" s="30"/>
      <c r="JX173" s="30"/>
      <c r="JY173" s="30"/>
      <c r="JZ173" s="30"/>
      <c r="KA173" s="30"/>
      <c r="KB173" s="30"/>
      <c r="KC173" s="30"/>
      <c r="KD173" s="30"/>
    </row>
    <row r="174" spans="1:290" ht="16" x14ac:dyDescent="0.2">
      <c r="A174" s="1"/>
      <c r="B174" s="8">
        <v>21985272</v>
      </c>
      <c r="C174" s="9" t="s">
        <v>2431</v>
      </c>
      <c r="D174" s="10" t="s">
        <v>2432</v>
      </c>
      <c r="E174" s="11">
        <v>131</v>
      </c>
      <c r="F174" s="12" t="s">
        <v>591</v>
      </c>
      <c r="G174" s="12" t="s">
        <v>36</v>
      </c>
      <c r="H174" s="12">
        <v>0.61</v>
      </c>
      <c r="I174" s="13" t="s">
        <v>592</v>
      </c>
      <c r="J174" s="12" t="s">
        <v>593</v>
      </c>
      <c r="K174" s="12">
        <v>2.0000000000000001E-4</v>
      </c>
      <c r="L174" s="12">
        <v>0</v>
      </c>
      <c r="M174" s="12">
        <v>0</v>
      </c>
      <c r="N174" s="12">
        <v>0</v>
      </c>
      <c r="O174" s="12">
        <v>2.0000000000000001E-4</v>
      </c>
      <c r="P174" s="12">
        <v>2.0000000000000001E-4</v>
      </c>
      <c r="Q174" s="12">
        <v>0</v>
      </c>
      <c r="R174" s="12" t="s">
        <v>413</v>
      </c>
      <c r="S174" s="14">
        <f t="shared" si="5"/>
        <v>1</v>
      </c>
      <c r="T174" s="11">
        <v>163</v>
      </c>
      <c r="U174" s="11" t="s">
        <v>39</v>
      </c>
      <c r="V174" s="27" t="s">
        <v>39</v>
      </c>
      <c r="W174" s="15" t="s">
        <v>685</v>
      </c>
      <c r="X174" s="12" t="s">
        <v>2433</v>
      </c>
      <c r="Y174" s="29">
        <v>167</v>
      </c>
      <c r="Z174" s="16">
        <v>1741233011</v>
      </c>
      <c r="AA174" s="16" t="s">
        <v>2434</v>
      </c>
      <c r="AB174" s="16" t="s">
        <v>2433</v>
      </c>
      <c r="AC174" s="29">
        <v>1</v>
      </c>
      <c r="AD174" s="16" t="s">
        <v>1264</v>
      </c>
      <c r="AE174" s="16" t="s">
        <v>598</v>
      </c>
      <c r="AF174" s="16" t="s">
        <v>1836</v>
      </c>
      <c r="AG174" s="29">
        <v>3</v>
      </c>
      <c r="AH174" s="16" t="s">
        <v>2435</v>
      </c>
      <c r="AI174" s="16" t="s">
        <v>640</v>
      </c>
      <c r="AJ174" s="16" t="s">
        <v>641</v>
      </c>
      <c r="AK174" s="16">
        <v>1.66519578062376E-4</v>
      </c>
      <c r="AL174" s="16">
        <v>3.3812244275890001E-6</v>
      </c>
      <c r="AM174" s="16">
        <v>1.7349552556720001E-6</v>
      </c>
      <c r="AN174" s="16">
        <v>1.0108355499226399E-2</v>
      </c>
      <c r="AO174" s="16">
        <v>0.38005887674671068</v>
      </c>
      <c r="AP174" s="16">
        <v>7.717196818122175E-3</v>
      </c>
      <c r="AQ174" s="16">
        <v>3.9598055276689791E-3</v>
      </c>
      <c r="AR174" s="16"/>
      <c r="AS174" s="16"/>
      <c r="AT174" s="17" t="s">
        <v>41</v>
      </c>
      <c r="AU174" s="17" t="s">
        <v>41</v>
      </c>
      <c r="AV174" s="17" t="s">
        <v>42</v>
      </c>
      <c r="AW174" s="17" t="s">
        <v>42</v>
      </c>
      <c r="AX174" s="29">
        <v>1</v>
      </c>
      <c r="AY174" s="30" t="s">
        <v>603</v>
      </c>
      <c r="AZ174" s="30"/>
      <c r="BA174" s="30"/>
      <c r="BB174" s="30"/>
      <c r="BC174" s="30"/>
      <c r="BD174" s="30"/>
      <c r="BE174" s="30"/>
      <c r="BF174" s="30"/>
      <c r="BG174" s="30"/>
      <c r="BH174" s="30"/>
      <c r="BI174" s="30"/>
      <c r="BJ174" s="30"/>
      <c r="BK174" s="30"/>
      <c r="BL174" s="30"/>
      <c r="BM174" s="30"/>
      <c r="BN174" s="30"/>
      <c r="BO174" s="30"/>
      <c r="BP174" s="30"/>
      <c r="BQ174" s="30"/>
      <c r="BR174" s="30"/>
      <c r="BS174" s="30"/>
      <c r="BT174" s="30"/>
      <c r="BU174" s="30"/>
      <c r="BV174" s="30"/>
      <c r="BW174" s="30"/>
      <c r="BX174" s="30"/>
      <c r="BY174" s="30"/>
      <c r="BZ174" s="30"/>
      <c r="CA174" s="30"/>
      <c r="CB174" s="30"/>
      <c r="CC174" s="30"/>
      <c r="CD174" s="30"/>
      <c r="CE174" s="30"/>
      <c r="CF174" s="30"/>
      <c r="CG174" s="30"/>
      <c r="CH174" s="30"/>
      <c r="CI174" s="30"/>
      <c r="CJ174" s="30"/>
      <c r="CK174" s="30"/>
      <c r="CL174" s="30"/>
      <c r="CM174" s="30"/>
      <c r="CN174" s="30"/>
      <c r="CO174" s="30"/>
      <c r="CP174" s="30"/>
      <c r="CQ174" s="30"/>
      <c r="CR174" s="30"/>
      <c r="CS174" s="30"/>
      <c r="CT174" s="30"/>
      <c r="CU174" s="30"/>
      <c r="CV174" s="30"/>
      <c r="CW174" s="30"/>
      <c r="CX174" s="30"/>
      <c r="CY174" s="30"/>
      <c r="CZ174" s="30"/>
      <c r="DA174" s="30"/>
      <c r="DB174" s="30"/>
      <c r="DC174" s="30"/>
      <c r="DD174" s="30"/>
      <c r="DE174" s="30"/>
      <c r="DF174" s="30"/>
      <c r="DG174" s="30"/>
      <c r="DH174" s="30"/>
      <c r="DI174" s="30"/>
      <c r="DJ174" s="30"/>
      <c r="DK174" s="30"/>
      <c r="DL174" s="30"/>
      <c r="DM174" s="30"/>
      <c r="DN174" s="30"/>
      <c r="DO174" s="30"/>
      <c r="DP174" s="30"/>
      <c r="DQ174" s="30"/>
      <c r="DR174" s="30"/>
      <c r="DS174" s="30"/>
      <c r="DT174" s="30"/>
      <c r="DU174" s="30"/>
      <c r="DV174" s="30"/>
      <c r="DW174" s="30"/>
      <c r="DX174" s="30"/>
      <c r="DY174" s="30"/>
      <c r="DZ174" s="30"/>
      <c r="EA174" s="30"/>
      <c r="EB174" s="30"/>
      <c r="EC174" s="30"/>
      <c r="ED174" s="30"/>
      <c r="EE174" s="30"/>
      <c r="EF174" s="30"/>
      <c r="EG174" s="30"/>
      <c r="EH174" s="30"/>
      <c r="EI174" s="30"/>
      <c r="EJ174" s="30"/>
      <c r="EK174" s="30"/>
      <c r="EL174" s="30"/>
      <c r="EM174" s="30"/>
      <c r="EN174" s="30"/>
      <c r="EO174" s="30"/>
      <c r="EP174" s="30"/>
      <c r="EQ174" s="30"/>
      <c r="ER174" s="30"/>
      <c r="ES174" s="30"/>
      <c r="ET174" s="30"/>
      <c r="EU174" s="30"/>
      <c r="EV174" s="30"/>
      <c r="EW174" s="30"/>
      <c r="EX174" s="30"/>
      <c r="EY174" s="30"/>
      <c r="EZ174" s="30"/>
      <c r="FA174" s="30"/>
      <c r="FB174" s="30"/>
      <c r="FC174" s="30"/>
      <c r="FD174" s="30"/>
      <c r="FE174" s="30"/>
      <c r="FF174" s="30"/>
      <c r="FG174" s="30"/>
      <c r="FH174" s="30"/>
      <c r="FI174" s="30"/>
      <c r="FJ174" s="30"/>
      <c r="FK174" s="30"/>
      <c r="FL174" s="30"/>
      <c r="FM174" s="30"/>
      <c r="FN174" s="30"/>
      <c r="FO174" s="30"/>
      <c r="FP174" s="30"/>
      <c r="FQ174" s="30"/>
      <c r="FR174" s="30"/>
      <c r="FS174" s="30"/>
      <c r="FT174" s="30"/>
      <c r="FU174" s="30"/>
      <c r="FV174" s="30"/>
      <c r="FW174" s="30"/>
      <c r="FX174" s="30"/>
      <c r="FY174" s="30"/>
      <c r="FZ174" s="30"/>
      <c r="GA174" s="30"/>
      <c r="GB174" s="30"/>
      <c r="GC174" s="30"/>
      <c r="GD174" s="30"/>
      <c r="GE174" s="30"/>
      <c r="GF174" s="30"/>
      <c r="GG174" s="30"/>
      <c r="GH174" s="30"/>
      <c r="GI174" s="30"/>
      <c r="GJ174" s="30"/>
      <c r="GK174" s="30"/>
      <c r="GL174" s="30"/>
      <c r="GM174" s="30"/>
      <c r="GN174" s="30"/>
      <c r="GO174" s="30"/>
      <c r="GP174" s="30"/>
      <c r="GQ174" s="30"/>
      <c r="GR174" s="30"/>
      <c r="GS174" s="30"/>
      <c r="GT174" s="30"/>
      <c r="GU174" s="30"/>
      <c r="GV174" s="30"/>
      <c r="GW174" s="30"/>
      <c r="GX174" s="30"/>
      <c r="GY174" s="30"/>
      <c r="GZ174" s="30"/>
      <c r="HA174" s="30"/>
      <c r="HB174" s="30"/>
      <c r="HC174" s="30"/>
      <c r="HD174" s="30"/>
      <c r="HE174" s="30"/>
      <c r="HF174" s="30"/>
      <c r="HG174" s="30"/>
      <c r="HH174" s="30"/>
      <c r="HI174" s="30"/>
      <c r="HJ174" s="30"/>
      <c r="HK174" s="30"/>
      <c r="HL174" s="30"/>
      <c r="HM174" s="30"/>
      <c r="HN174" s="30"/>
      <c r="HO174" s="30"/>
      <c r="HP174" s="30"/>
      <c r="HQ174" s="30"/>
      <c r="HR174" s="30"/>
      <c r="HS174" s="30"/>
      <c r="HT174" s="30"/>
      <c r="HU174" s="30"/>
      <c r="HV174" s="30"/>
      <c r="HW174" s="30"/>
      <c r="HX174" s="30"/>
      <c r="HY174" s="30"/>
      <c r="HZ174" s="30"/>
      <c r="IA174" s="30"/>
      <c r="IB174" s="30"/>
      <c r="IC174" s="30"/>
      <c r="ID174" s="30"/>
      <c r="IE174" s="30"/>
      <c r="IF174" s="30"/>
      <c r="IG174" s="30"/>
      <c r="IH174" s="30"/>
      <c r="II174" s="30"/>
      <c r="IJ174" s="30"/>
      <c r="IK174" s="30"/>
      <c r="IL174" s="30"/>
      <c r="IM174" s="30"/>
      <c r="IN174" s="30"/>
      <c r="IO174" s="30"/>
      <c r="IP174" s="30"/>
      <c r="IQ174" s="30"/>
      <c r="IR174" s="30"/>
      <c r="IS174" s="30"/>
      <c r="IT174" s="30"/>
      <c r="IU174" s="30"/>
      <c r="IV174" s="30"/>
      <c r="IW174" s="30"/>
      <c r="IX174" s="30"/>
      <c r="IY174" s="30"/>
      <c r="IZ174" s="30"/>
      <c r="JA174" s="30"/>
      <c r="JB174" s="30"/>
      <c r="JC174" s="30"/>
      <c r="JD174" s="30"/>
      <c r="JE174" s="30"/>
      <c r="JF174" s="30"/>
      <c r="JG174" s="30"/>
      <c r="JH174" s="30"/>
      <c r="JI174" s="30"/>
      <c r="JJ174" s="30"/>
      <c r="JK174" s="30"/>
      <c r="JL174" s="30"/>
      <c r="JM174" s="30"/>
      <c r="JN174" s="30"/>
      <c r="JO174" s="30"/>
      <c r="JP174" s="30"/>
      <c r="JQ174" s="30"/>
      <c r="JR174" s="30"/>
      <c r="JS174" s="30"/>
      <c r="JT174" s="30"/>
      <c r="JU174" s="30"/>
      <c r="JV174" s="30"/>
      <c r="JW174" s="30"/>
      <c r="JX174" s="30"/>
      <c r="JY174" s="30"/>
      <c r="JZ174" s="30"/>
      <c r="KA174" s="30"/>
      <c r="KB174" s="30"/>
      <c r="KC174" s="30"/>
      <c r="KD174" s="30"/>
    </row>
    <row r="175" spans="1:290" ht="16" x14ac:dyDescent="0.2">
      <c r="A175" s="1"/>
      <c r="B175" s="18">
        <v>21985875</v>
      </c>
      <c r="C175" s="19" t="s">
        <v>2436</v>
      </c>
      <c r="D175" s="20" t="s">
        <v>2437</v>
      </c>
      <c r="E175" s="21">
        <v>117</v>
      </c>
      <c r="F175" s="22" t="s">
        <v>591</v>
      </c>
      <c r="G175" s="22" t="s">
        <v>45</v>
      </c>
      <c r="H175" s="22">
        <v>0.61</v>
      </c>
      <c r="I175" s="23" t="s">
        <v>592</v>
      </c>
      <c r="J175" s="22" t="s">
        <v>593</v>
      </c>
      <c r="K175" s="22">
        <v>1E-4</v>
      </c>
      <c r="L175" s="22">
        <v>0</v>
      </c>
      <c r="M175" s="22">
        <v>0</v>
      </c>
      <c r="N175" s="22">
        <v>0</v>
      </c>
      <c r="O175" s="22">
        <v>2.0000000000000001E-4</v>
      </c>
      <c r="P175" s="22">
        <v>1E-4</v>
      </c>
      <c r="Q175" s="22">
        <v>0</v>
      </c>
      <c r="R175" s="22" t="s">
        <v>413</v>
      </c>
      <c r="S175" s="24">
        <f t="shared" si="5"/>
        <v>1</v>
      </c>
      <c r="T175" s="21">
        <v>166</v>
      </c>
      <c r="U175" s="21" t="s">
        <v>39</v>
      </c>
      <c r="V175" s="25" t="s">
        <v>39</v>
      </c>
      <c r="W175" s="26" t="s">
        <v>607</v>
      </c>
      <c r="X175" s="22" t="s">
        <v>2438</v>
      </c>
      <c r="Y175" s="31">
        <v>174</v>
      </c>
      <c r="Z175" s="32">
        <v>1741240295</v>
      </c>
      <c r="AA175" s="32" t="s">
        <v>2439</v>
      </c>
      <c r="AB175" s="32" t="s">
        <v>2438</v>
      </c>
      <c r="AC175" s="31">
        <v>1</v>
      </c>
      <c r="AD175" s="32" t="s">
        <v>1264</v>
      </c>
      <c r="AE175" s="32" t="s">
        <v>598</v>
      </c>
      <c r="AF175" s="32" t="s">
        <v>2440</v>
      </c>
      <c r="AG175" s="31">
        <v>2</v>
      </c>
      <c r="AH175" s="32" t="s">
        <v>2441</v>
      </c>
      <c r="AI175" s="32" t="s">
        <v>601</v>
      </c>
      <c r="AJ175" s="32" t="s">
        <v>602</v>
      </c>
      <c r="AK175" s="32">
        <v>1.44591405844284E-4</v>
      </c>
      <c r="AL175" s="32">
        <v>1.0525526532410999E-5</v>
      </c>
      <c r="AM175" s="32">
        <v>1.581124902432E-6</v>
      </c>
      <c r="AN175" s="32">
        <v>1.0090264869177889E-2</v>
      </c>
      <c r="AO175" s="32">
        <v>0.33377691908126661</v>
      </c>
      <c r="AP175" s="32">
        <v>2.429727961480467E-2</v>
      </c>
      <c r="AQ175" s="32">
        <v>3.649891883510475E-3</v>
      </c>
      <c r="AR175" s="32"/>
      <c r="AS175" s="32"/>
      <c r="AT175" s="17" t="s">
        <v>41</v>
      </c>
      <c r="AU175" s="17" t="s">
        <v>41</v>
      </c>
      <c r="AV175" s="17" t="s">
        <v>42</v>
      </c>
      <c r="AW175" s="17" t="s">
        <v>42</v>
      </c>
      <c r="AX175" s="29">
        <v>1</v>
      </c>
      <c r="AY175" s="30" t="s">
        <v>603</v>
      </c>
      <c r="AZ175" s="30"/>
      <c r="BA175" s="30"/>
      <c r="BB175" s="30"/>
      <c r="BC175" s="30"/>
      <c r="BD175" s="30"/>
      <c r="BE175" s="30"/>
      <c r="BF175" s="30"/>
      <c r="BG175" s="30"/>
      <c r="BH175" s="30"/>
      <c r="BI175" s="30"/>
      <c r="BJ175" s="30"/>
      <c r="BK175" s="30"/>
      <c r="BL175" s="30"/>
      <c r="BM175" s="30"/>
      <c r="BN175" s="30"/>
      <c r="BO175" s="30"/>
      <c r="BP175" s="30"/>
      <c r="BQ175" s="30"/>
      <c r="BR175" s="30"/>
      <c r="BS175" s="30"/>
      <c r="BT175" s="30"/>
      <c r="BU175" s="30"/>
      <c r="BV175" s="30"/>
      <c r="BW175" s="30"/>
      <c r="BX175" s="30"/>
      <c r="BY175" s="30"/>
      <c r="BZ175" s="30"/>
      <c r="CA175" s="30"/>
      <c r="CB175" s="30"/>
      <c r="CC175" s="30"/>
      <c r="CD175" s="30"/>
      <c r="CE175" s="30"/>
      <c r="CF175" s="30"/>
      <c r="CG175" s="30"/>
      <c r="CH175" s="30"/>
      <c r="CI175" s="30"/>
      <c r="CJ175" s="30"/>
      <c r="CK175" s="30"/>
      <c r="CL175" s="30"/>
      <c r="CM175" s="30"/>
      <c r="CN175" s="30"/>
      <c r="CO175" s="30"/>
      <c r="CP175" s="30"/>
      <c r="CQ175" s="30"/>
      <c r="CR175" s="30"/>
      <c r="CS175" s="30"/>
      <c r="CT175" s="30"/>
      <c r="CU175" s="30"/>
      <c r="CV175" s="30"/>
      <c r="CW175" s="30"/>
      <c r="CX175" s="30"/>
      <c r="CY175" s="30"/>
      <c r="CZ175" s="30"/>
      <c r="DA175" s="30"/>
      <c r="DB175" s="30"/>
      <c r="DC175" s="30"/>
      <c r="DD175" s="30"/>
      <c r="DE175" s="30"/>
      <c r="DF175" s="30"/>
      <c r="DG175" s="30"/>
      <c r="DH175" s="30"/>
      <c r="DI175" s="30"/>
      <c r="DJ175" s="30"/>
      <c r="DK175" s="30"/>
      <c r="DL175" s="30"/>
      <c r="DM175" s="30"/>
      <c r="DN175" s="30"/>
      <c r="DO175" s="30"/>
      <c r="DP175" s="30"/>
      <c r="DQ175" s="30"/>
      <c r="DR175" s="30"/>
      <c r="DS175" s="30"/>
      <c r="DT175" s="30"/>
      <c r="DU175" s="30"/>
      <c r="DV175" s="30"/>
      <c r="DW175" s="30"/>
      <c r="DX175" s="30"/>
      <c r="DY175" s="30"/>
      <c r="DZ175" s="30"/>
      <c r="EA175" s="30"/>
      <c r="EB175" s="30"/>
      <c r="EC175" s="30"/>
      <c r="ED175" s="30"/>
      <c r="EE175" s="30"/>
      <c r="EF175" s="30"/>
      <c r="EG175" s="30"/>
      <c r="EH175" s="30"/>
      <c r="EI175" s="30"/>
      <c r="EJ175" s="30"/>
      <c r="EK175" s="30"/>
      <c r="EL175" s="30"/>
      <c r="EM175" s="30"/>
      <c r="EN175" s="30"/>
      <c r="EO175" s="30"/>
      <c r="EP175" s="30"/>
      <c r="EQ175" s="30"/>
      <c r="ER175" s="30"/>
      <c r="ES175" s="30"/>
      <c r="ET175" s="30"/>
      <c r="EU175" s="30"/>
      <c r="EV175" s="30"/>
      <c r="EW175" s="30"/>
      <c r="EX175" s="30"/>
      <c r="EY175" s="30"/>
      <c r="EZ175" s="30"/>
      <c r="FA175" s="30"/>
      <c r="FB175" s="30"/>
      <c r="FC175" s="30"/>
      <c r="FD175" s="30"/>
      <c r="FE175" s="30"/>
      <c r="FF175" s="30"/>
      <c r="FG175" s="30"/>
      <c r="FH175" s="30"/>
      <c r="FI175" s="30"/>
      <c r="FJ175" s="30"/>
      <c r="FK175" s="30"/>
      <c r="FL175" s="30"/>
      <c r="FM175" s="30"/>
      <c r="FN175" s="30"/>
      <c r="FO175" s="30"/>
      <c r="FP175" s="30"/>
      <c r="FQ175" s="30"/>
      <c r="FR175" s="30"/>
      <c r="FS175" s="30"/>
      <c r="FT175" s="30"/>
      <c r="FU175" s="30"/>
      <c r="FV175" s="30"/>
      <c r="FW175" s="30"/>
      <c r="FX175" s="30"/>
      <c r="FY175" s="30"/>
      <c r="FZ175" s="30"/>
      <c r="GA175" s="30"/>
      <c r="GB175" s="30"/>
      <c r="GC175" s="30"/>
      <c r="GD175" s="30"/>
      <c r="GE175" s="30"/>
      <c r="GF175" s="30"/>
      <c r="GG175" s="30"/>
      <c r="GH175" s="30"/>
      <c r="GI175" s="30"/>
      <c r="GJ175" s="30"/>
      <c r="GK175" s="30"/>
      <c r="GL175" s="30"/>
      <c r="GM175" s="30"/>
      <c r="GN175" s="30"/>
      <c r="GO175" s="30"/>
      <c r="GP175" s="30"/>
      <c r="GQ175" s="30"/>
      <c r="GR175" s="30"/>
      <c r="GS175" s="30"/>
      <c r="GT175" s="30"/>
      <c r="GU175" s="30"/>
      <c r="GV175" s="30"/>
      <c r="GW175" s="30"/>
      <c r="GX175" s="30"/>
      <c r="GY175" s="30"/>
      <c r="GZ175" s="30"/>
      <c r="HA175" s="30"/>
      <c r="HB175" s="30"/>
      <c r="HC175" s="30"/>
      <c r="HD175" s="30"/>
      <c r="HE175" s="30"/>
      <c r="HF175" s="30"/>
      <c r="HG175" s="30"/>
      <c r="HH175" s="30"/>
      <c r="HI175" s="30"/>
      <c r="HJ175" s="30"/>
      <c r="HK175" s="30"/>
      <c r="HL175" s="30"/>
      <c r="HM175" s="30"/>
      <c r="HN175" s="30"/>
      <c r="HO175" s="30"/>
      <c r="HP175" s="30"/>
      <c r="HQ175" s="30"/>
      <c r="HR175" s="30"/>
      <c r="HS175" s="30"/>
      <c r="HT175" s="30"/>
      <c r="HU175" s="30"/>
      <c r="HV175" s="30"/>
      <c r="HW175" s="30"/>
      <c r="HX175" s="30"/>
      <c r="HY175" s="30"/>
      <c r="HZ175" s="30"/>
      <c r="IA175" s="30"/>
      <c r="IB175" s="30"/>
      <c r="IC175" s="30"/>
      <c r="ID175" s="30"/>
      <c r="IE175" s="30"/>
      <c r="IF175" s="30"/>
      <c r="IG175" s="30"/>
      <c r="IH175" s="30"/>
      <c r="II175" s="30"/>
      <c r="IJ175" s="30"/>
      <c r="IK175" s="30"/>
      <c r="IL175" s="30"/>
      <c r="IM175" s="30"/>
      <c r="IN175" s="30"/>
      <c r="IO175" s="30"/>
      <c r="IP175" s="30"/>
      <c r="IQ175" s="30"/>
      <c r="IR175" s="30"/>
      <c r="IS175" s="30"/>
      <c r="IT175" s="30"/>
      <c r="IU175" s="30"/>
      <c r="IV175" s="30"/>
      <c r="IW175" s="30"/>
      <c r="IX175" s="30"/>
      <c r="IY175" s="30"/>
      <c r="IZ175" s="30"/>
      <c r="JA175" s="30"/>
      <c r="JB175" s="30"/>
      <c r="JC175" s="30"/>
      <c r="JD175" s="30"/>
      <c r="JE175" s="30"/>
      <c r="JF175" s="30"/>
      <c r="JG175" s="30"/>
      <c r="JH175" s="30"/>
      <c r="JI175" s="30"/>
      <c r="JJ175" s="30"/>
      <c r="JK175" s="30"/>
      <c r="JL175" s="30"/>
      <c r="JM175" s="30"/>
      <c r="JN175" s="30"/>
      <c r="JO175" s="30"/>
      <c r="JP175" s="30"/>
      <c r="JQ175" s="30"/>
      <c r="JR175" s="30"/>
      <c r="JS175" s="30"/>
      <c r="JT175" s="30"/>
      <c r="JU175" s="30"/>
      <c r="JV175" s="30"/>
      <c r="JW175" s="30"/>
      <c r="JX175" s="30"/>
      <c r="JY175" s="30"/>
      <c r="JZ175" s="30"/>
      <c r="KA175" s="30"/>
      <c r="KB175" s="30"/>
      <c r="KC175" s="30"/>
      <c r="KD175" s="30"/>
    </row>
    <row r="176" spans="1:290" ht="16" x14ac:dyDescent="0.2">
      <c r="A176" s="1"/>
      <c r="B176" s="8">
        <v>21990006</v>
      </c>
      <c r="C176" s="9" t="s">
        <v>57</v>
      </c>
      <c r="D176" s="10" t="s">
        <v>2442</v>
      </c>
      <c r="E176" s="11">
        <v>14</v>
      </c>
      <c r="F176" s="12" t="s">
        <v>591</v>
      </c>
      <c r="G176" s="12" t="s">
        <v>45</v>
      </c>
      <c r="H176" s="12">
        <v>0.68</v>
      </c>
      <c r="I176" s="13" t="s">
        <v>592</v>
      </c>
      <c r="J176" s="12" t="s">
        <v>593</v>
      </c>
      <c r="K176" s="12">
        <v>5.9999999999999995E-4</v>
      </c>
      <c r="L176" s="12">
        <v>0</v>
      </c>
      <c r="M176" s="12">
        <v>1.0999999999999999E-2</v>
      </c>
      <c r="N176" s="12">
        <v>1.0999999999999999E-2</v>
      </c>
      <c r="O176" s="12">
        <v>5.9999999999999995E-4</v>
      </c>
      <c r="P176" s="12">
        <v>1.1599999999999999E-2</v>
      </c>
      <c r="Q176" s="12">
        <v>0</v>
      </c>
      <c r="R176" s="12" t="s">
        <v>413</v>
      </c>
      <c r="S176" s="14">
        <f t="shared" si="5"/>
        <v>1</v>
      </c>
      <c r="T176" s="11">
        <v>167</v>
      </c>
      <c r="U176" s="11" t="s">
        <v>39</v>
      </c>
      <c r="V176" s="27" t="s">
        <v>39</v>
      </c>
      <c r="W176" s="15" t="s">
        <v>665</v>
      </c>
      <c r="X176" s="12" t="s">
        <v>2443</v>
      </c>
      <c r="Y176" s="29">
        <v>240</v>
      </c>
      <c r="Z176" s="16">
        <v>1741290167</v>
      </c>
      <c r="AA176" s="16" t="s">
        <v>2444</v>
      </c>
      <c r="AB176" s="16" t="s">
        <v>2443</v>
      </c>
      <c r="AC176" s="29">
        <v>1</v>
      </c>
      <c r="AD176" s="16" t="s">
        <v>1264</v>
      </c>
      <c r="AE176" s="16" t="s">
        <v>598</v>
      </c>
      <c r="AF176" s="16" t="s">
        <v>2445</v>
      </c>
      <c r="AG176" s="29">
        <v>5</v>
      </c>
      <c r="AH176" s="16" t="s">
        <v>2446</v>
      </c>
      <c r="AI176" s="16" t="s">
        <v>601</v>
      </c>
      <c r="AJ176" s="16" t="s">
        <v>602</v>
      </c>
      <c r="AK176" s="16">
        <v>5.8201764892049698E-4</v>
      </c>
      <c r="AL176" s="16">
        <v>1.0971906784934799E-2</v>
      </c>
      <c r="AM176" s="16">
        <v>2.3665647965551168E-3</v>
      </c>
      <c r="AN176" s="16">
        <v>0.17000586383021421</v>
      </c>
      <c r="AO176" s="16">
        <v>1.281540362375688</v>
      </c>
      <c r="AP176" s="16">
        <v>24.158960511244441</v>
      </c>
      <c r="AQ176" s="16">
        <v>5.2109215460871248</v>
      </c>
      <c r="AR176" s="16"/>
      <c r="AS176" s="16"/>
      <c r="AT176" s="17" t="s">
        <v>41</v>
      </c>
      <c r="AU176" s="17" t="s">
        <v>41</v>
      </c>
      <c r="AV176" s="17" t="s">
        <v>42</v>
      </c>
      <c r="AW176" s="17" t="s">
        <v>42</v>
      </c>
      <c r="AX176" s="29">
        <v>1</v>
      </c>
      <c r="AY176" s="30" t="s">
        <v>603</v>
      </c>
      <c r="AZ176" s="30"/>
      <c r="BA176" s="30"/>
      <c r="BB176" s="30"/>
      <c r="BC176" s="30"/>
      <c r="BD176" s="30"/>
      <c r="BE176" s="30"/>
      <c r="BF176" s="30"/>
      <c r="BG176" s="30"/>
      <c r="BH176" s="30"/>
      <c r="BI176" s="30"/>
      <c r="BJ176" s="30"/>
      <c r="BK176" s="30"/>
      <c r="BL176" s="30"/>
      <c r="BM176" s="30"/>
      <c r="BN176" s="30"/>
      <c r="BO176" s="30"/>
      <c r="BP176" s="30"/>
      <c r="BQ176" s="30"/>
      <c r="BR176" s="30"/>
      <c r="BS176" s="30"/>
      <c r="BT176" s="30"/>
      <c r="BU176" s="30"/>
      <c r="BV176" s="30"/>
      <c r="BW176" s="30"/>
      <c r="BX176" s="30"/>
      <c r="BY176" s="30"/>
      <c r="BZ176" s="30"/>
      <c r="CA176" s="30"/>
      <c r="CB176" s="30"/>
      <c r="CC176" s="30"/>
      <c r="CD176" s="30"/>
      <c r="CE176" s="30"/>
      <c r="CF176" s="30"/>
      <c r="CG176" s="30"/>
      <c r="CH176" s="30"/>
      <c r="CI176" s="30"/>
      <c r="CJ176" s="30"/>
      <c r="CK176" s="30"/>
      <c r="CL176" s="30"/>
      <c r="CM176" s="30"/>
      <c r="CN176" s="30"/>
      <c r="CO176" s="30"/>
      <c r="CP176" s="30"/>
      <c r="CQ176" s="30"/>
      <c r="CR176" s="30"/>
      <c r="CS176" s="30"/>
      <c r="CT176" s="30"/>
      <c r="CU176" s="30"/>
      <c r="CV176" s="30"/>
      <c r="CW176" s="30"/>
      <c r="CX176" s="30"/>
      <c r="CY176" s="30"/>
      <c r="CZ176" s="30"/>
      <c r="DA176" s="30"/>
      <c r="DB176" s="30"/>
      <c r="DC176" s="30"/>
      <c r="DD176" s="30"/>
      <c r="DE176" s="30"/>
      <c r="DF176" s="30"/>
      <c r="DG176" s="30"/>
      <c r="DH176" s="30"/>
      <c r="DI176" s="30"/>
      <c r="DJ176" s="30"/>
      <c r="DK176" s="30"/>
      <c r="DL176" s="30"/>
      <c r="DM176" s="30"/>
      <c r="DN176" s="30"/>
      <c r="DO176" s="30"/>
      <c r="DP176" s="30"/>
      <c r="DQ176" s="30"/>
      <c r="DR176" s="30"/>
      <c r="DS176" s="30"/>
      <c r="DT176" s="30"/>
      <c r="DU176" s="30"/>
      <c r="DV176" s="30"/>
      <c r="DW176" s="30"/>
      <c r="DX176" s="30"/>
      <c r="DY176" s="30"/>
      <c r="DZ176" s="30"/>
      <c r="EA176" s="30"/>
      <c r="EB176" s="30"/>
      <c r="EC176" s="30"/>
      <c r="ED176" s="30"/>
      <c r="EE176" s="30"/>
      <c r="EF176" s="30"/>
      <c r="EG176" s="30"/>
      <c r="EH176" s="30"/>
      <c r="EI176" s="30"/>
      <c r="EJ176" s="30"/>
      <c r="EK176" s="30"/>
      <c r="EL176" s="30"/>
      <c r="EM176" s="30"/>
      <c r="EN176" s="30"/>
      <c r="EO176" s="30"/>
      <c r="EP176" s="30"/>
      <c r="EQ176" s="30"/>
      <c r="ER176" s="30"/>
      <c r="ES176" s="30"/>
      <c r="ET176" s="30"/>
      <c r="EU176" s="30"/>
      <c r="EV176" s="30"/>
      <c r="EW176" s="30"/>
      <c r="EX176" s="30"/>
      <c r="EY176" s="30"/>
      <c r="EZ176" s="30"/>
      <c r="FA176" s="30"/>
      <c r="FB176" s="30"/>
      <c r="FC176" s="30"/>
      <c r="FD176" s="30"/>
      <c r="FE176" s="30"/>
      <c r="FF176" s="30"/>
      <c r="FG176" s="30"/>
      <c r="FH176" s="30"/>
      <c r="FI176" s="30"/>
      <c r="FJ176" s="30"/>
      <c r="FK176" s="30"/>
      <c r="FL176" s="30"/>
      <c r="FM176" s="30"/>
      <c r="FN176" s="30"/>
      <c r="FO176" s="30"/>
      <c r="FP176" s="30"/>
      <c r="FQ176" s="30"/>
      <c r="FR176" s="30"/>
      <c r="FS176" s="30"/>
      <c r="FT176" s="30"/>
      <c r="FU176" s="30"/>
      <c r="FV176" s="30"/>
      <c r="FW176" s="30"/>
      <c r="FX176" s="30"/>
      <c r="FY176" s="30"/>
      <c r="FZ176" s="30"/>
      <c r="GA176" s="30"/>
      <c r="GB176" s="30"/>
      <c r="GC176" s="30"/>
      <c r="GD176" s="30"/>
      <c r="GE176" s="30"/>
      <c r="GF176" s="30"/>
      <c r="GG176" s="30"/>
      <c r="GH176" s="30"/>
      <c r="GI176" s="30"/>
      <c r="GJ176" s="30"/>
      <c r="GK176" s="30"/>
      <c r="GL176" s="30"/>
      <c r="GM176" s="30"/>
      <c r="GN176" s="30"/>
      <c r="GO176" s="30"/>
      <c r="GP176" s="30"/>
      <c r="GQ176" s="30"/>
      <c r="GR176" s="30"/>
      <c r="GS176" s="30"/>
      <c r="GT176" s="30"/>
      <c r="GU176" s="30"/>
      <c r="GV176" s="30"/>
      <c r="GW176" s="30"/>
      <c r="GX176" s="30"/>
      <c r="GY176" s="30"/>
      <c r="GZ176" s="30"/>
      <c r="HA176" s="30"/>
      <c r="HB176" s="30"/>
      <c r="HC176" s="30"/>
      <c r="HD176" s="30"/>
      <c r="HE176" s="30"/>
      <c r="HF176" s="30"/>
      <c r="HG176" s="30"/>
      <c r="HH176" s="30"/>
      <c r="HI176" s="30"/>
      <c r="HJ176" s="30"/>
      <c r="HK176" s="30"/>
      <c r="HL176" s="30"/>
      <c r="HM176" s="30"/>
      <c r="HN176" s="30"/>
      <c r="HO176" s="30"/>
      <c r="HP176" s="30"/>
      <c r="HQ176" s="30"/>
      <c r="HR176" s="30"/>
      <c r="HS176" s="30"/>
      <c r="HT176" s="30"/>
      <c r="HU176" s="30"/>
      <c r="HV176" s="30"/>
      <c r="HW176" s="30"/>
      <c r="HX176" s="30"/>
      <c r="HY176" s="30"/>
      <c r="HZ176" s="30"/>
      <c r="IA176" s="30"/>
      <c r="IB176" s="30"/>
      <c r="IC176" s="30"/>
      <c r="ID176" s="30"/>
      <c r="IE176" s="30"/>
      <c r="IF176" s="30"/>
      <c r="IG176" s="30"/>
      <c r="IH176" s="30"/>
      <c r="II176" s="30"/>
      <c r="IJ176" s="30"/>
      <c r="IK176" s="30"/>
      <c r="IL176" s="30"/>
      <c r="IM176" s="30"/>
      <c r="IN176" s="30"/>
      <c r="IO176" s="30"/>
      <c r="IP176" s="30"/>
      <c r="IQ176" s="30"/>
      <c r="IR176" s="30"/>
      <c r="IS176" s="30"/>
      <c r="IT176" s="30"/>
      <c r="IU176" s="30"/>
      <c r="IV176" s="30"/>
      <c r="IW176" s="30"/>
      <c r="IX176" s="30"/>
      <c r="IY176" s="30"/>
      <c r="IZ176" s="30"/>
      <c r="JA176" s="30"/>
      <c r="JB176" s="30"/>
      <c r="JC176" s="30"/>
      <c r="JD176" s="30"/>
      <c r="JE176" s="30"/>
      <c r="JF176" s="30"/>
      <c r="JG176" s="30"/>
      <c r="JH176" s="30"/>
      <c r="JI176" s="30"/>
      <c r="JJ176" s="30"/>
      <c r="JK176" s="30"/>
      <c r="JL176" s="30"/>
      <c r="JM176" s="30"/>
      <c r="JN176" s="30"/>
      <c r="JO176" s="30"/>
      <c r="JP176" s="30"/>
      <c r="JQ176" s="30"/>
      <c r="JR176" s="30"/>
      <c r="JS176" s="30"/>
      <c r="JT176" s="30"/>
      <c r="JU176" s="30"/>
      <c r="JV176" s="30"/>
      <c r="JW176" s="30"/>
      <c r="JX176" s="30"/>
      <c r="JY176" s="30"/>
      <c r="JZ176" s="30"/>
      <c r="KA176" s="30"/>
      <c r="KB176" s="30"/>
      <c r="KC176" s="30"/>
      <c r="KD176" s="30"/>
    </row>
    <row r="177" spans="1:290" ht="16" x14ac:dyDescent="0.2">
      <c r="A177" s="1"/>
      <c r="B177" s="18">
        <v>21984129</v>
      </c>
      <c r="C177" s="19" t="s">
        <v>563</v>
      </c>
      <c r="D177" s="20" t="s">
        <v>2447</v>
      </c>
      <c r="E177" s="21">
        <v>170</v>
      </c>
      <c r="F177" s="22" t="s">
        <v>616</v>
      </c>
      <c r="G177" s="22" t="s">
        <v>45</v>
      </c>
      <c r="H177" s="22">
        <v>0.59</v>
      </c>
      <c r="I177" s="23" t="s">
        <v>592</v>
      </c>
      <c r="J177" s="22" t="s">
        <v>593</v>
      </c>
      <c r="K177" s="22">
        <v>5.0000000000000001E-4</v>
      </c>
      <c r="L177" s="22">
        <v>0</v>
      </c>
      <c r="M177" s="22">
        <v>0</v>
      </c>
      <c r="N177" s="22">
        <v>0</v>
      </c>
      <c r="O177" s="22">
        <v>5.0000000000000001E-4</v>
      </c>
      <c r="P177" s="22"/>
      <c r="Q177" s="22"/>
      <c r="R177" s="22" t="s">
        <v>565</v>
      </c>
      <c r="S177" s="24" t="e">
        <f t="shared" si="5"/>
        <v>#VALUE!</v>
      </c>
      <c r="T177" s="21">
        <v>168</v>
      </c>
      <c r="U177" s="21" t="s">
        <v>39</v>
      </c>
      <c r="V177" s="25" t="s">
        <v>39</v>
      </c>
      <c r="W177" s="26" t="s">
        <v>685</v>
      </c>
      <c r="X177" s="22" t="s">
        <v>2448</v>
      </c>
      <c r="Y177" s="31">
        <v>135</v>
      </c>
      <c r="Z177" s="32">
        <v>1741219211</v>
      </c>
      <c r="AA177" s="32" t="s">
        <v>2449</v>
      </c>
      <c r="AB177" s="32" t="s">
        <v>2450</v>
      </c>
      <c r="AC177" s="31">
        <v>1</v>
      </c>
      <c r="AD177" s="32" t="s">
        <v>1264</v>
      </c>
      <c r="AE177" s="32" t="s">
        <v>598</v>
      </c>
      <c r="AF177" s="32" t="s">
        <v>2451</v>
      </c>
      <c r="AG177" s="31">
        <v>8</v>
      </c>
      <c r="AH177" s="32" t="s">
        <v>2452</v>
      </c>
      <c r="AI177" s="32" t="s">
        <v>601</v>
      </c>
      <c r="AJ177" s="32" t="s">
        <v>602</v>
      </c>
      <c r="AK177" s="32">
        <v>4.6803611806663602E-4</v>
      </c>
      <c r="AL177" s="32">
        <v>2.721481043056E-5</v>
      </c>
      <c r="AM177" s="32">
        <v>5.9771334582249601E-4</v>
      </c>
      <c r="AN177" s="32">
        <v>0.54687363518312482</v>
      </c>
      <c r="AO177" s="32">
        <v>1.0487845929902779</v>
      </c>
      <c r="AP177" s="32">
        <v>6.098348563060841E-2</v>
      </c>
      <c r="AQ177" s="32">
        <v>1.3393678904798829</v>
      </c>
      <c r="AR177" s="32"/>
      <c r="AS177" s="32"/>
      <c r="AT177" s="17" t="s">
        <v>41</v>
      </c>
      <c r="AU177" s="17" t="s">
        <v>41</v>
      </c>
      <c r="AV177" s="17" t="s">
        <v>42</v>
      </c>
      <c r="AW177" s="17" t="s">
        <v>42</v>
      </c>
      <c r="AX177" s="29">
        <v>2</v>
      </c>
      <c r="AY177" s="30" t="s">
        <v>603</v>
      </c>
      <c r="AZ177" s="30" t="s">
        <v>624</v>
      </c>
      <c r="BA177" s="30"/>
      <c r="BB177" s="30"/>
      <c r="BC177" s="30"/>
      <c r="BD177" s="30"/>
      <c r="BE177" s="30"/>
      <c r="BF177" s="30"/>
      <c r="BG177" s="30"/>
      <c r="BH177" s="30"/>
      <c r="BI177" s="30"/>
      <c r="BJ177" s="30"/>
      <c r="BK177" s="30"/>
      <c r="BL177" s="30"/>
      <c r="BM177" s="30"/>
      <c r="BN177" s="30"/>
      <c r="BO177" s="30"/>
      <c r="BP177" s="30"/>
      <c r="BQ177" s="30"/>
      <c r="BR177" s="30"/>
      <c r="BS177" s="30"/>
      <c r="BT177" s="30"/>
      <c r="BU177" s="30"/>
      <c r="BV177" s="30"/>
      <c r="BW177" s="30"/>
      <c r="BX177" s="30"/>
      <c r="BY177" s="30"/>
      <c r="BZ177" s="30"/>
      <c r="CA177" s="30"/>
      <c r="CB177" s="30"/>
      <c r="CC177" s="30"/>
      <c r="CD177" s="30"/>
      <c r="CE177" s="30"/>
      <c r="CF177" s="30"/>
      <c r="CG177" s="30"/>
      <c r="CH177" s="30"/>
      <c r="CI177" s="30"/>
      <c r="CJ177" s="30"/>
      <c r="CK177" s="30"/>
      <c r="CL177" s="30"/>
      <c r="CM177" s="30"/>
      <c r="CN177" s="30"/>
      <c r="CO177" s="30"/>
      <c r="CP177" s="30"/>
      <c r="CQ177" s="30"/>
      <c r="CR177" s="30"/>
      <c r="CS177" s="30"/>
      <c r="CT177" s="30"/>
      <c r="CU177" s="30"/>
      <c r="CV177" s="30"/>
      <c r="CW177" s="30"/>
      <c r="CX177" s="30"/>
      <c r="CY177" s="30"/>
      <c r="CZ177" s="30"/>
      <c r="DA177" s="30"/>
      <c r="DB177" s="30"/>
      <c r="DC177" s="30"/>
      <c r="DD177" s="30"/>
      <c r="DE177" s="30"/>
      <c r="DF177" s="30"/>
      <c r="DG177" s="30"/>
      <c r="DH177" s="30"/>
      <c r="DI177" s="30"/>
      <c r="DJ177" s="30"/>
      <c r="DK177" s="30"/>
      <c r="DL177" s="30"/>
      <c r="DM177" s="30"/>
      <c r="DN177" s="30"/>
      <c r="DO177" s="30"/>
      <c r="DP177" s="30"/>
      <c r="DQ177" s="30"/>
      <c r="DR177" s="30"/>
      <c r="DS177" s="30"/>
      <c r="DT177" s="30"/>
      <c r="DU177" s="30"/>
      <c r="DV177" s="30"/>
      <c r="DW177" s="30"/>
      <c r="DX177" s="30"/>
      <c r="DY177" s="30"/>
      <c r="DZ177" s="30"/>
      <c r="EA177" s="30"/>
      <c r="EB177" s="30"/>
      <c r="EC177" s="30"/>
      <c r="ED177" s="30"/>
      <c r="EE177" s="30"/>
      <c r="EF177" s="30"/>
      <c r="EG177" s="30"/>
      <c r="EH177" s="30"/>
      <c r="EI177" s="30"/>
      <c r="EJ177" s="30"/>
      <c r="EK177" s="30"/>
      <c r="EL177" s="30"/>
      <c r="EM177" s="30"/>
      <c r="EN177" s="30"/>
      <c r="EO177" s="30"/>
      <c r="EP177" s="30"/>
      <c r="EQ177" s="30"/>
      <c r="ER177" s="30"/>
      <c r="ES177" s="30"/>
      <c r="ET177" s="30"/>
      <c r="EU177" s="30"/>
      <c r="EV177" s="30"/>
      <c r="EW177" s="30"/>
      <c r="EX177" s="30"/>
      <c r="EY177" s="30"/>
      <c r="EZ177" s="30"/>
      <c r="FA177" s="30"/>
      <c r="FB177" s="30"/>
      <c r="FC177" s="30"/>
      <c r="FD177" s="30"/>
      <c r="FE177" s="30"/>
      <c r="FF177" s="30"/>
      <c r="FG177" s="30"/>
      <c r="FH177" s="30"/>
      <c r="FI177" s="30"/>
      <c r="FJ177" s="30"/>
      <c r="FK177" s="30"/>
      <c r="FL177" s="30"/>
      <c r="FM177" s="30"/>
      <c r="FN177" s="30"/>
      <c r="FO177" s="30"/>
      <c r="FP177" s="30"/>
      <c r="FQ177" s="30"/>
      <c r="FR177" s="30"/>
      <c r="FS177" s="30"/>
      <c r="FT177" s="30"/>
      <c r="FU177" s="30"/>
      <c r="FV177" s="30"/>
      <c r="FW177" s="30"/>
      <c r="FX177" s="30"/>
      <c r="FY177" s="30"/>
      <c r="FZ177" s="30"/>
      <c r="GA177" s="30"/>
      <c r="GB177" s="30"/>
      <c r="GC177" s="30"/>
      <c r="GD177" s="30"/>
      <c r="GE177" s="30"/>
      <c r="GF177" s="30"/>
      <c r="GG177" s="30"/>
      <c r="GH177" s="30"/>
      <c r="GI177" s="30"/>
      <c r="GJ177" s="30"/>
      <c r="GK177" s="30"/>
      <c r="GL177" s="30"/>
      <c r="GM177" s="30"/>
      <c r="GN177" s="30"/>
      <c r="GO177" s="30"/>
      <c r="GP177" s="30"/>
      <c r="GQ177" s="30"/>
      <c r="GR177" s="30"/>
      <c r="GS177" s="30"/>
      <c r="GT177" s="30"/>
      <c r="GU177" s="30"/>
      <c r="GV177" s="30"/>
      <c r="GW177" s="30"/>
      <c r="GX177" s="30"/>
      <c r="GY177" s="30"/>
      <c r="GZ177" s="30"/>
      <c r="HA177" s="30"/>
      <c r="HB177" s="30"/>
      <c r="HC177" s="30"/>
      <c r="HD177" s="30"/>
      <c r="HE177" s="30"/>
      <c r="HF177" s="30"/>
      <c r="HG177" s="30"/>
      <c r="HH177" s="30"/>
      <c r="HI177" s="30"/>
      <c r="HJ177" s="30"/>
      <c r="HK177" s="30"/>
      <c r="HL177" s="30"/>
      <c r="HM177" s="30"/>
      <c r="HN177" s="30"/>
      <c r="HO177" s="30"/>
      <c r="HP177" s="30"/>
      <c r="HQ177" s="30"/>
      <c r="HR177" s="30"/>
      <c r="HS177" s="30"/>
      <c r="HT177" s="30"/>
      <c r="HU177" s="30"/>
      <c r="HV177" s="30"/>
      <c r="HW177" s="30"/>
      <c r="HX177" s="30"/>
      <c r="HY177" s="30"/>
      <c r="HZ177" s="30"/>
      <c r="IA177" s="30"/>
      <c r="IB177" s="30"/>
      <c r="IC177" s="30"/>
      <c r="ID177" s="30"/>
      <c r="IE177" s="30"/>
      <c r="IF177" s="30"/>
      <c r="IG177" s="30"/>
      <c r="IH177" s="30"/>
      <c r="II177" s="30"/>
      <c r="IJ177" s="30"/>
      <c r="IK177" s="30"/>
      <c r="IL177" s="30"/>
      <c r="IM177" s="30"/>
      <c r="IN177" s="30"/>
      <c r="IO177" s="30"/>
      <c r="IP177" s="30"/>
      <c r="IQ177" s="30"/>
      <c r="IR177" s="30"/>
      <c r="IS177" s="30"/>
      <c r="IT177" s="30"/>
      <c r="IU177" s="30"/>
      <c r="IV177" s="30"/>
      <c r="IW177" s="30"/>
      <c r="IX177" s="30"/>
      <c r="IY177" s="30"/>
      <c r="IZ177" s="30"/>
      <c r="JA177" s="30"/>
      <c r="JB177" s="30"/>
      <c r="JC177" s="30"/>
      <c r="JD177" s="30"/>
      <c r="JE177" s="30"/>
      <c r="JF177" s="30"/>
      <c r="JG177" s="30"/>
      <c r="JH177" s="30"/>
      <c r="JI177" s="30"/>
      <c r="JJ177" s="30"/>
      <c r="JK177" s="30"/>
      <c r="JL177" s="30"/>
      <c r="JM177" s="30"/>
      <c r="JN177" s="30"/>
      <c r="JO177" s="30"/>
      <c r="JP177" s="30"/>
      <c r="JQ177" s="30"/>
      <c r="JR177" s="30"/>
      <c r="JS177" s="30"/>
      <c r="JT177" s="30"/>
      <c r="JU177" s="30"/>
      <c r="JV177" s="30"/>
      <c r="JW177" s="30"/>
      <c r="JX177" s="30"/>
      <c r="JY177" s="30"/>
      <c r="JZ177" s="30"/>
      <c r="KA177" s="30"/>
      <c r="KB177" s="30"/>
      <c r="KC177" s="30"/>
      <c r="KD177" s="30"/>
    </row>
  </sheetData>
  <autoFilter ref="B9:KC177" xr:uid="{00000000-0009-0000-0000-000002000000}"/>
  <mergeCells count="3">
    <mergeCell ref="C2:G2"/>
    <mergeCell ref="AX9:KC9"/>
    <mergeCell ref="AT9:AU9"/>
  </mergeCells>
  <conditionalFormatting sqref="Q10:Q177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1990004" xr:uid="{00000000-0004-0000-0200-000000000000}"/>
    <hyperlink ref="D10" r:id="rId2" xr:uid="{00000000-0004-0000-0200-000001000000}"/>
    <hyperlink ref="AS10" r:id="rId3" display="https://dashboard.tenderly.co/tx/mainnet/0xb1a42629ba7f4ab48779dc239c4f82c05c3c55b177b093f69164d59fb4b9fa96" xr:uid="{00000000-0004-0000-0200-000002000000}"/>
    <hyperlink ref="AT10" r:id="rId4" xr:uid="{00000000-0004-0000-0200-000003000000}"/>
    <hyperlink ref="AU10" r:id="rId5" xr:uid="{00000000-0004-0000-0200-000004000000}"/>
    <hyperlink ref="AV10" r:id="rId6" xr:uid="{00000000-0004-0000-0200-000005000000}"/>
    <hyperlink ref="AX10" r:id="rId7" display="https://etherscan.io/tx/0xb1a42629ba7f4ab48779dc239c4f82c05c3c55b177b093f69164d59fb4b9fa96" xr:uid="{00000000-0004-0000-0200-000006000000}"/>
    <hyperlink ref="AY10" r:id="rId8" xr:uid="{00000000-0004-0000-0200-000007000000}"/>
    <hyperlink ref="AZ10" r:id="rId9" xr:uid="{00000000-0004-0000-0200-000008000000}"/>
    <hyperlink ref="BA10" r:id="rId10" xr:uid="{00000000-0004-0000-0200-000009000000}"/>
    <hyperlink ref="BB10" r:id="rId11" xr:uid="{00000000-0004-0000-0200-00000A000000}"/>
    <hyperlink ref="BC10" r:id="rId12" xr:uid="{00000000-0004-0000-0200-00000B000000}"/>
    <hyperlink ref="BD10" r:id="rId13" xr:uid="{00000000-0004-0000-0200-00000C000000}"/>
    <hyperlink ref="BE10" r:id="rId14" xr:uid="{00000000-0004-0000-0200-00000D000000}"/>
    <hyperlink ref="BF10" r:id="rId15" xr:uid="{00000000-0004-0000-0200-00000E000000}"/>
    <hyperlink ref="B11" r:id="rId16" display="https://etherscan.io/txs?block=21991423" xr:uid="{00000000-0004-0000-0200-00000F000000}"/>
    <hyperlink ref="D11" r:id="rId17" xr:uid="{00000000-0004-0000-0200-000010000000}"/>
    <hyperlink ref="AS11" r:id="rId18" display="https://dashboard.tenderly.co/tx/mainnet/0xb36b109fdb50e09e32f9d3a79f98d1806823323afb2d1409f38152ecf21a0c22" xr:uid="{00000000-0004-0000-0200-000011000000}"/>
    <hyperlink ref="AT11" r:id="rId19" xr:uid="{00000000-0004-0000-0200-000012000000}"/>
    <hyperlink ref="AU11" r:id="rId20" xr:uid="{00000000-0004-0000-0200-000013000000}"/>
    <hyperlink ref="AV11" r:id="rId21" xr:uid="{00000000-0004-0000-0200-000014000000}"/>
    <hyperlink ref="AX11" r:id="rId22" display="https://etherscan.io/tx/0xb36b109fdb50e09e32f9d3a79f98d1806823323afb2d1409f38152ecf21a0c22" xr:uid="{00000000-0004-0000-0200-000015000000}"/>
    <hyperlink ref="B12" r:id="rId23" display="https://etherscan.io/txs?block=21990006" xr:uid="{00000000-0004-0000-0200-000016000000}"/>
    <hyperlink ref="D12" r:id="rId24" xr:uid="{00000000-0004-0000-0200-000017000000}"/>
    <hyperlink ref="AS12" r:id="rId25" display="https://dashboard.tenderly.co/tx/mainnet/0x3b7c798585a06ce0540029ee8b190c99aeaf970b9dab91933a2c38878004557d" xr:uid="{00000000-0004-0000-0200-000018000000}"/>
    <hyperlink ref="AT12" r:id="rId26" xr:uid="{00000000-0004-0000-0200-000019000000}"/>
    <hyperlink ref="AU12" r:id="rId27" xr:uid="{00000000-0004-0000-0200-00001A000000}"/>
    <hyperlink ref="AV12" r:id="rId28" xr:uid="{00000000-0004-0000-0200-00001B000000}"/>
    <hyperlink ref="B13" r:id="rId29" display="https://etherscan.io/txs?block=21990008" xr:uid="{00000000-0004-0000-0200-00001C000000}"/>
    <hyperlink ref="D13" r:id="rId30" xr:uid="{00000000-0004-0000-0200-00001D000000}"/>
    <hyperlink ref="AS13" r:id="rId31" display="https://dashboard.tenderly.co/tx/mainnet/0xedd15e41677b31df2af9ec1f7fb8da6a4c2f539fc9fb902def579097f8b8c8e8" xr:uid="{00000000-0004-0000-0200-00001E000000}"/>
    <hyperlink ref="AT13" r:id="rId32" xr:uid="{00000000-0004-0000-0200-00001F000000}"/>
    <hyperlink ref="AU13" r:id="rId33" xr:uid="{00000000-0004-0000-0200-000020000000}"/>
    <hyperlink ref="AV13" r:id="rId34" xr:uid="{00000000-0004-0000-0200-000021000000}"/>
    <hyperlink ref="AX13" r:id="rId35" display="https://etherscan.io/tx/0xedd15e41677b31df2af9ec1f7fb8da6a4c2f539fc9fb902def579097f8b8c8e8" xr:uid="{00000000-0004-0000-0200-000022000000}"/>
    <hyperlink ref="B14" r:id="rId36" display="https://etherscan.io/txs?block=21990010" xr:uid="{00000000-0004-0000-0200-000023000000}"/>
    <hyperlink ref="D14" r:id="rId37" xr:uid="{00000000-0004-0000-0200-000024000000}"/>
    <hyperlink ref="AS14" r:id="rId38" display="https://dashboard.tenderly.co/tx/mainnet/0xcd99450aa398358342be51080c606159f2a980ba5d301421e71ac52b1b2d13ef" xr:uid="{00000000-0004-0000-0200-000025000000}"/>
    <hyperlink ref="AT14" r:id="rId39" xr:uid="{00000000-0004-0000-0200-000026000000}"/>
    <hyperlink ref="AU14" r:id="rId40" xr:uid="{00000000-0004-0000-0200-000027000000}"/>
    <hyperlink ref="AV14" r:id="rId41" xr:uid="{00000000-0004-0000-0200-000028000000}"/>
    <hyperlink ref="AX14" r:id="rId42" display="https://etherscan.io/tx/0xcd99450aa398358342be51080c606159f2a980ba5d301421e71ac52b1b2d13ef" xr:uid="{00000000-0004-0000-0200-000029000000}"/>
    <hyperlink ref="B15" r:id="rId43" display="https://etherscan.io/txs?block=21984571" xr:uid="{00000000-0004-0000-0200-00002A000000}"/>
    <hyperlink ref="D15" r:id="rId44" xr:uid="{00000000-0004-0000-0200-00002B000000}"/>
    <hyperlink ref="AS15" r:id="rId45" display="https://dashboard.tenderly.co/tx/mainnet/0x8b7322667d3abcb0c9d937edd310b96d1b5edb23a5f1c81555e0eb28a2356725" xr:uid="{00000000-0004-0000-0200-00002C000000}"/>
    <hyperlink ref="AT15" r:id="rId46" xr:uid="{00000000-0004-0000-0200-00002D000000}"/>
    <hyperlink ref="AU15" r:id="rId47" xr:uid="{00000000-0004-0000-0200-00002E000000}"/>
    <hyperlink ref="AV15" r:id="rId48" xr:uid="{00000000-0004-0000-0200-00002F000000}"/>
    <hyperlink ref="AX15" r:id="rId49" display="https://etherscan.io/tx/0x8b7322667d3abcb0c9d937edd310b96d1b5edb23a5f1c81555e0eb28a2356725" xr:uid="{00000000-0004-0000-0200-000030000000}"/>
    <hyperlink ref="B16" r:id="rId50" display="https://etherscan.io/txs?block=21992275" xr:uid="{00000000-0004-0000-0200-000031000000}"/>
    <hyperlink ref="D16" r:id="rId51" xr:uid="{00000000-0004-0000-0200-000032000000}"/>
    <hyperlink ref="AS16" r:id="rId52" display="https://dashboard.tenderly.co/tx/mainnet/0xb7d487dd7bc7821ccf22ab8784e7da2a39e6144590d0665342219670eed7b9fe" xr:uid="{00000000-0004-0000-0200-000033000000}"/>
    <hyperlink ref="AT16" r:id="rId53" xr:uid="{00000000-0004-0000-0200-000034000000}"/>
    <hyperlink ref="AU16" r:id="rId54" xr:uid="{00000000-0004-0000-0200-000035000000}"/>
    <hyperlink ref="AV16" r:id="rId55" xr:uid="{00000000-0004-0000-0200-000036000000}"/>
    <hyperlink ref="AX16" r:id="rId56" display="https://etherscan.io/tx/0xb7d487dd7bc7821ccf22ab8784e7da2a39e6144590d0665342219670eed7b9fe" xr:uid="{00000000-0004-0000-0200-000037000000}"/>
    <hyperlink ref="B17" r:id="rId57" display="https://etherscan.io/txs?block=21990007" xr:uid="{00000000-0004-0000-0200-000038000000}"/>
    <hyperlink ref="D17" r:id="rId58" xr:uid="{00000000-0004-0000-0200-000039000000}"/>
    <hyperlink ref="AS17" r:id="rId59" display="https://dashboard.tenderly.co/tx/mainnet/0xc8a91ef8d855ae02e3a469ac3b4fdde6e78b5408729a0310bdea03be2dc13aec" xr:uid="{00000000-0004-0000-0200-00003A000000}"/>
    <hyperlink ref="AT17" r:id="rId60" xr:uid="{00000000-0004-0000-0200-00003B000000}"/>
    <hyperlink ref="AU17" r:id="rId61" xr:uid="{00000000-0004-0000-0200-00003C000000}"/>
    <hyperlink ref="AV17" r:id="rId62" xr:uid="{00000000-0004-0000-0200-00003D000000}"/>
    <hyperlink ref="AX17" r:id="rId63" display="https://etherscan.io/tx/0xc8a91ef8d855ae02e3a469ac3b4fdde6e78b5408729a0310bdea03be2dc13aec" xr:uid="{00000000-0004-0000-0200-00003E000000}"/>
    <hyperlink ref="B18" r:id="rId64" display="https://etherscan.io/txs?block=21988788" xr:uid="{00000000-0004-0000-0200-00003F000000}"/>
    <hyperlink ref="D18" r:id="rId65" xr:uid="{00000000-0004-0000-0200-000040000000}"/>
    <hyperlink ref="AS18" r:id="rId66" display="https://dashboard.tenderly.co/tx/mainnet/0x964d5969425745fde098378c379f48425137edff9e77bc87682107fbd9c096cf" xr:uid="{00000000-0004-0000-0200-000041000000}"/>
    <hyperlink ref="AT18" r:id="rId67" xr:uid="{00000000-0004-0000-0200-000042000000}"/>
    <hyperlink ref="AU18" r:id="rId68" xr:uid="{00000000-0004-0000-0200-000043000000}"/>
    <hyperlink ref="AV18" r:id="rId69" xr:uid="{00000000-0004-0000-0200-000044000000}"/>
    <hyperlink ref="AX18" r:id="rId70" display="https://etherscan.io/tx/0x964d5969425745fde098378c379f48425137edff9e77bc87682107fbd9c096cf" xr:uid="{00000000-0004-0000-0200-000045000000}"/>
    <hyperlink ref="B19" r:id="rId71" display="https://etherscan.io/txs?block=21984668" xr:uid="{00000000-0004-0000-0200-000046000000}"/>
    <hyperlink ref="D19" r:id="rId72" xr:uid="{00000000-0004-0000-0200-000047000000}"/>
    <hyperlink ref="AS19" r:id="rId73" display="https://dashboard.tenderly.co/tx/mainnet/0x9e79a65b03e4f35b3a2175b3fd85f107cc7e5d560e1f1875e822a089a767e0e6" xr:uid="{00000000-0004-0000-0200-000048000000}"/>
    <hyperlink ref="AT19" r:id="rId74" xr:uid="{00000000-0004-0000-0200-000049000000}"/>
    <hyperlink ref="AU19" r:id="rId75" xr:uid="{00000000-0004-0000-0200-00004A000000}"/>
    <hyperlink ref="AV19" r:id="rId76" xr:uid="{00000000-0004-0000-0200-00004B000000}"/>
    <hyperlink ref="AX19" r:id="rId77" display="https://etherscan.io/tx/0x9e79a65b03e4f35b3a2175b3fd85f107cc7e5d560e1f1875e822a089a767e0e6" xr:uid="{00000000-0004-0000-0200-00004C000000}"/>
    <hyperlink ref="B20" r:id="rId78" display="https://etherscan.io/txs?block=21991145" xr:uid="{00000000-0004-0000-0200-00004D000000}"/>
    <hyperlink ref="D20" r:id="rId79" xr:uid="{00000000-0004-0000-0200-00004E000000}"/>
    <hyperlink ref="AS20" r:id="rId80" display="https://dashboard.tenderly.co/tx/mainnet/0xfe3b7c5a0c8c058e008dca5546328c3c383d2f138c02c39f86e8ddb073b42b1e" xr:uid="{00000000-0004-0000-0200-00004F000000}"/>
    <hyperlink ref="AT20" r:id="rId81" xr:uid="{00000000-0004-0000-0200-000050000000}"/>
    <hyperlink ref="AU20" r:id="rId82" xr:uid="{00000000-0004-0000-0200-000051000000}"/>
    <hyperlink ref="AV20" r:id="rId83" xr:uid="{00000000-0004-0000-0200-000052000000}"/>
    <hyperlink ref="AX20" r:id="rId84" display="https://etherscan.io/tx/0xfe3b7c5a0c8c058e008dca5546328c3c383d2f138c02c39f86e8ddb073b42b1e" xr:uid="{00000000-0004-0000-0200-000053000000}"/>
    <hyperlink ref="B21" r:id="rId85" display="https://etherscan.io/txs?block=21988473" xr:uid="{00000000-0004-0000-0200-000054000000}"/>
    <hyperlink ref="D21" r:id="rId86" xr:uid="{00000000-0004-0000-0200-000055000000}"/>
    <hyperlink ref="AS21" r:id="rId87" display="https://dashboard.tenderly.co/tx/mainnet/0xedb5c1e291a0b6b4c9f7665822c71c10f2d4cd1271411d41a8bf5b6ce4cdbd31" xr:uid="{00000000-0004-0000-0200-000056000000}"/>
    <hyperlink ref="AT21" r:id="rId88" xr:uid="{00000000-0004-0000-0200-000057000000}"/>
    <hyperlink ref="AU21" r:id="rId89" xr:uid="{00000000-0004-0000-0200-000058000000}"/>
    <hyperlink ref="AV21" r:id="rId90" xr:uid="{00000000-0004-0000-0200-000059000000}"/>
    <hyperlink ref="AX21" r:id="rId91" display="https://etherscan.io/tx/0xedb5c1e291a0b6b4c9f7665822c71c10f2d4cd1271411d41a8bf5b6ce4cdbd31" xr:uid="{00000000-0004-0000-0200-00005A000000}"/>
    <hyperlink ref="B22" r:id="rId92" display="https://etherscan.io/txs?block=21991014" xr:uid="{00000000-0004-0000-0200-00005B000000}"/>
    <hyperlink ref="D22" r:id="rId93" xr:uid="{00000000-0004-0000-0200-00005C000000}"/>
    <hyperlink ref="AS22" r:id="rId94" display="https://dashboard.tenderly.co/tx/mainnet/0x16d744c788251b64422a1f69414e3a0de43d0bb6bc91595d76cdb148b5177f4c" xr:uid="{00000000-0004-0000-0200-00005D000000}"/>
    <hyperlink ref="AT22" r:id="rId95" xr:uid="{00000000-0004-0000-0200-00005E000000}"/>
    <hyperlink ref="AU22" r:id="rId96" xr:uid="{00000000-0004-0000-0200-00005F000000}"/>
    <hyperlink ref="AV22" r:id="rId97" xr:uid="{00000000-0004-0000-0200-000060000000}"/>
    <hyperlink ref="AX22" r:id="rId98" display="https://etherscan.io/tx/0x16d744c788251b64422a1f69414e3a0de43d0bb6bc91595d76cdb148b5177f4c" xr:uid="{00000000-0004-0000-0200-000061000000}"/>
    <hyperlink ref="B23" r:id="rId99" display="https://etherscan.io/txs?block=21988652" xr:uid="{00000000-0004-0000-0200-000062000000}"/>
    <hyperlink ref="D23" r:id="rId100" xr:uid="{00000000-0004-0000-0200-000063000000}"/>
    <hyperlink ref="AS23" r:id="rId101" display="https://dashboard.tenderly.co/tx/mainnet/0x2f537ff6600569199cbfe241752f28fcbf3b177d89f8c8e3e34150c885a0015a" xr:uid="{00000000-0004-0000-0200-000064000000}"/>
    <hyperlink ref="AT23" r:id="rId102" xr:uid="{00000000-0004-0000-0200-000065000000}"/>
    <hyperlink ref="AU23" r:id="rId103" xr:uid="{00000000-0004-0000-0200-000066000000}"/>
    <hyperlink ref="AV23" r:id="rId104" xr:uid="{00000000-0004-0000-0200-000067000000}"/>
    <hyperlink ref="AX23" r:id="rId105" display="https://etherscan.io/tx/0x33dd49ea161304c31cf176b1d8a07e2ceab1bad748936e5d0f113555a4729c74" xr:uid="{00000000-0004-0000-0200-000068000000}"/>
    <hyperlink ref="AY23" r:id="rId106" xr:uid="{00000000-0004-0000-0200-000069000000}"/>
    <hyperlink ref="B24" r:id="rId107" display="https://etherscan.io/txs?block=21989386" xr:uid="{00000000-0004-0000-0200-00006A000000}"/>
    <hyperlink ref="D24" r:id="rId108" xr:uid="{00000000-0004-0000-0200-00006B000000}"/>
    <hyperlink ref="AS24" r:id="rId109" display="https://dashboard.tenderly.co/tx/mainnet/0x4c01ef8e1a1ed019da5f8cb4631ea3dce9e64d0f18f059834bee309466d294e1" xr:uid="{00000000-0004-0000-0200-00006C000000}"/>
    <hyperlink ref="AT24" r:id="rId110" xr:uid="{00000000-0004-0000-0200-00006D000000}"/>
    <hyperlink ref="AU24" r:id="rId111" xr:uid="{00000000-0004-0000-0200-00006E000000}"/>
    <hyperlink ref="AV24" r:id="rId112" xr:uid="{00000000-0004-0000-0200-00006F000000}"/>
    <hyperlink ref="AX24" r:id="rId113" display="https://etherscan.io/tx/0x4c01ef8e1a1ed019da5f8cb4631ea3dce9e64d0f18f059834bee309466d294e1" xr:uid="{00000000-0004-0000-0200-000070000000}"/>
    <hyperlink ref="B25" r:id="rId114" display="https://etherscan.io/txs?block=21989378" xr:uid="{00000000-0004-0000-0200-000071000000}"/>
    <hyperlink ref="D25" r:id="rId115" xr:uid="{00000000-0004-0000-0200-000072000000}"/>
    <hyperlink ref="AS25" r:id="rId116" display="https://dashboard.tenderly.co/tx/mainnet/0xe3277cfc92a6bcebcc0a2d6b75573b4b8a631d470af1cb6979d3d1ddae7ee87c" xr:uid="{00000000-0004-0000-0200-000073000000}"/>
    <hyperlink ref="AT25" r:id="rId117" xr:uid="{00000000-0004-0000-0200-000074000000}"/>
    <hyperlink ref="AU25" r:id="rId118" xr:uid="{00000000-0004-0000-0200-000075000000}"/>
    <hyperlink ref="AV25" r:id="rId119" xr:uid="{00000000-0004-0000-0200-000076000000}"/>
    <hyperlink ref="AX25" r:id="rId120" display="https://etherscan.io/tx/0xe3277cfc92a6bcebcc0a2d6b75573b4b8a631d470af1cb6979d3d1ddae7ee87c" xr:uid="{00000000-0004-0000-0200-000077000000}"/>
    <hyperlink ref="B26" r:id="rId121" display="https://etherscan.io/txs?block=21988693" xr:uid="{00000000-0004-0000-0200-000078000000}"/>
    <hyperlink ref="D26" r:id="rId122" xr:uid="{00000000-0004-0000-0200-000079000000}"/>
    <hyperlink ref="AS26" r:id="rId123" display="https://dashboard.tenderly.co/tx/mainnet/0x58a9cefbf4b2849976a2de10dde8d0e361fd375d619170c26b912c8115cece2d" xr:uid="{00000000-0004-0000-0200-00007A000000}"/>
    <hyperlink ref="AT26" r:id="rId124" xr:uid="{00000000-0004-0000-0200-00007B000000}"/>
    <hyperlink ref="AU26" r:id="rId125" xr:uid="{00000000-0004-0000-0200-00007C000000}"/>
    <hyperlink ref="AV26" r:id="rId126" xr:uid="{00000000-0004-0000-0200-00007D000000}"/>
    <hyperlink ref="AX26" r:id="rId127" display="https://etherscan.io/tx/0x58a9cefbf4b2849976a2de10dde8d0e361fd375d619170c26b912c8115cece2d" xr:uid="{00000000-0004-0000-0200-00007E000000}"/>
    <hyperlink ref="B27" r:id="rId128" display="https://etherscan.io/txs?block=21989307" xr:uid="{00000000-0004-0000-0200-00007F000000}"/>
    <hyperlink ref="D27" r:id="rId129" xr:uid="{00000000-0004-0000-0200-000080000000}"/>
    <hyperlink ref="AS27" r:id="rId130" display="https://dashboard.tenderly.co/tx/mainnet/0xe4111b04ee837905943fde08f2c5accd7884393296ac956000ceeb9af61c53c4" xr:uid="{00000000-0004-0000-0200-000081000000}"/>
    <hyperlink ref="AT27" r:id="rId131" xr:uid="{00000000-0004-0000-0200-000082000000}"/>
    <hyperlink ref="AU27" r:id="rId132" xr:uid="{00000000-0004-0000-0200-000083000000}"/>
    <hyperlink ref="AV27" r:id="rId133" xr:uid="{00000000-0004-0000-0200-000084000000}"/>
    <hyperlink ref="AX27" r:id="rId134" display="https://etherscan.io/tx/0xe4111b04ee837905943fde08f2c5accd7884393296ac956000ceeb9af61c53c4" xr:uid="{00000000-0004-0000-0200-000085000000}"/>
    <hyperlink ref="B28" r:id="rId135" display="https://etherscan.io/txs?block=21991810" xr:uid="{00000000-0004-0000-0200-000086000000}"/>
    <hyperlink ref="D28" r:id="rId136" xr:uid="{00000000-0004-0000-0200-000087000000}"/>
    <hyperlink ref="AS28" r:id="rId137" display="https://dashboard.tenderly.co/tx/mainnet/0x5e9ace6e4e6131a4bb631dbc9402c3c0d04e8331e0d7e05066d0e593c115abad" xr:uid="{00000000-0004-0000-0200-000088000000}"/>
    <hyperlink ref="AT28" r:id="rId138" xr:uid="{00000000-0004-0000-0200-000089000000}"/>
    <hyperlink ref="AU28" r:id="rId139" xr:uid="{00000000-0004-0000-0200-00008A000000}"/>
    <hyperlink ref="AV28" r:id="rId140" xr:uid="{00000000-0004-0000-0200-00008B000000}"/>
    <hyperlink ref="AX28" r:id="rId141" display="https://etherscan.io/tx/0x5e9ace6e4e6131a4bb631dbc9402c3c0d04e8331e0d7e05066d0e593c115abad" xr:uid="{00000000-0004-0000-0200-00008C000000}"/>
    <hyperlink ref="B29" r:id="rId142" display="https://etherscan.io/txs?block=21989362" xr:uid="{00000000-0004-0000-0200-00008D000000}"/>
    <hyperlink ref="D29" r:id="rId143" xr:uid="{00000000-0004-0000-0200-00008E000000}"/>
    <hyperlink ref="AS29" r:id="rId144" display="https://dashboard.tenderly.co/tx/mainnet/0x082e58b156772b3759ab24c15f30d27dac39b31dd2c4ad0e07131aafd968f5f4" xr:uid="{00000000-0004-0000-0200-00008F000000}"/>
    <hyperlink ref="AT29" r:id="rId145" xr:uid="{00000000-0004-0000-0200-000090000000}"/>
    <hyperlink ref="AU29" r:id="rId146" xr:uid="{00000000-0004-0000-0200-000091000000}"/>
    <hyperlink ref="AV29" r:id="rId147" xr:uid="{00000000-0004-0000-0200-000092000000}"/>
    <hyperlink ref="AX29" r:id="rId148" display="https://etherscan.io/tx/0x082e58b156772b3759ab24c15f30d27dac39b31dd2c4ad0e07131aafd968f5f4" xr:uid="{00000000-0004-0000-0200-000093000000}"/>
    <hyperlink ref="B30" r:id="rId149" display="https://etherscan.io/txs?block=21989366" xr:uid="{00000000-0004-0000-0200-000094000000}"/>
    <hyperlink ref="D30" r:id="rId150" xr:uid="{00000000-0004-0000-0200-000095000000}"/>
    <hyperlink ref="AS30" r:id="rId151" display="https://dashboard.tenderly.co/tx/mainnet/0x3f643fa4daf9b5bb641f17c297d3cecc7434c33b46e7f086b29e51aa59dd107a" xr:uid="{00000000-0004-0000-0200-000096000000}"/>
    <hyperlink ref="AT30" r:id="rId152" xr:uid="{00000000-0004-0000-0200-000097000000}"/>
    <hyperlink ref="AU30" r:id="rId153" xr:uid="{00000000-0004-0000-0200-000098000000}"/>
    <hyperlink ref="AV30" r:id="rId154" xr:uid="{00000000-0004-0000-0200-000099000000}"/>
    <hyperlink ref="AX30" r:id="rId155" display="https://etherscan.io/tx/0x3f643fa4daf9b5bb641f17c297d3cecc7434c33b46e7f086b29e51aa59dd107a" xr:uid="{00000000-0004-0000-0200-00009A000000}"/>
    <hyperlink ref="B31" r:id="rId156" display="https://etherscan.io/txs?block=21984796" xr:uid="{00000000-0004-0000-0200-00009B000000}"/>
    <hyperlink ref="D31" r:id="rId157" xr:uid="{00000000-0004-0000-0200-00009C000000}"/>
    <hyperlink ref="AS31" r:id="rId158" display="https://dashboard.tenderly.co/tx/mainnet/0xfeb25284253046ea13b2c9daa765ca77d6a826569f4ac39ec73692edf724cd53" xr:uid="{00000000-0004-0000-0200-00009D000000}"/>
    <hyperlink ref="AT31" r:id="rId159" xr:uid="{00000000-0004-0000-0200-00009E000000}"/>
    <hyperlink ref="AU31" r:id="rId160" xr:uid="{00000000-0004-0000-0200-00009F000000}"/>
    <hyperlink ref="AV31" r:id="rId161" xr:uid="{00000000-0004-0000-0200-0000A0000000}"/>
    <hyperlink ref="AX31" r:id="rId162" display="https://etherscan.io/tx/0x4cb43f8de094b938cbb7d9b9b13c22178d931f3c0f16bc5b2bbffe93d7fa412d" xr:uid="{00000000-0004-0000-0200-0000A1000000}"/>
    <hyperlink ref="AY31" r:id="rId163" xr:uid="{00000000-0004-0000-0200-0000A2000000}"/>
    <hyperlink ref="B32" r:id="rId164" display="https://etherscan.io/txs?block=21991742" xr:uid="{00000000-0004-0000-0200-0000A3000000}"/>
    <hyperlink ref="D32" r:id="rId165" xr:uid="{00000000-0004-0000-0200-0000A4000000}"/>
    <hyperlink ref="AS32" r:id="rId166" display="https://dashboard.tenderly.co/tx/mainnet/0xf2a1f3a1e85756abe4e1b0a51942dfd924555bd085b7a867a74eedb88c289aa9" xr:uid="{00000000-0004-0000-0200-0000A5000000}"/>
    <hyperlink ref="AT32" r:id="rId167" xr:uid="{00000000-0004-0000-0200-0000A6000000}"/>
    <hyperlink ref="AU32" r:id="rId168" xr:uid="{00000000-0004-0000-0200-0000A7000000}"/>
    <hyperlink ref="AV32" r:id="rId169" xr:uid="{00000000-0004-0000-0200-0000A8000000}"/>
    <hyperlink ref="AX32" r:id="rId170" display="https://etherscan.io/tx/0xf2a1f3a1e85756abe4e1b0a51942dfd924555bd085b7a867a74eedb88c289aa9" xr:uid="{00000000-0004-0000-0200-0000A9000000}"/>
    <hyperlink ref="B33" r:id="rId171" display="https://etherscan.io/txs?block=21989280" xr:uid="{00000000-0004-0000-0200-0000AA000000}"/>
    <hyperlink ref="D33" r:id="rId172" xr:uid="{00000000-0004-0000-0200-0000AB000000}"/>
    <hyperlink ref="AS33" r:id="rId173" display="https://dashboard.tenderly.co/tx/mainnet/0xa9ca38869f025ae67f5344d89499ad8a472bec3ba3e5e4664c10c09bd5344ead" xr:uid="{00000000-0004-0000-0200-0000AC000000}"/>
    <hyperlink ref="AT33" r:id="rId174" xr:uid="{00000000-0004-0000-0200-0000AD000000}"/>
    <hyperlink ref="AU33" r:id="rId175" xr:uid="{00000000-0004-0000-0200-0000AE000000}"/>
    <hyperlink ref="AV33" r:id="rId176" xr:uid="{00000000-0004-0000-0200-0000AF000000}"/>
    <hyperlink ref="AX33" r:id="rId177" display="https://etherscan.io/tx/0xa9ca38869f025ae67f5344d89499ad8a472bec3ba3e5e4664c10c09bd5344ead" xr:uid="{00000000-0004-0000-0200-0000B0000000}"/>
    <hyperlink ref="B34" r:id="rId178" display="https://etherscan.io/txs?block=21991397" xr:uid="{00000000-0004-0000-0200-0000B1000000}"/>
    <hyperlink ref="D34" r:id="rId179" xr:uid="{00000000-0004-0000-0200-0000B2000000}"/>
    <hyperlink ref="AS34" r:id="rId180" display="https://dashboard.tenderly.co/tx/mainnet/0xdb2bdd14f5638e7597a6260bedcca38c09143354c3677a8f27665ea613dbfd68" xr:uid="{00000000-0004-0000-0200-0000B3000000}"/>
    <hyperlink ref="AT34" r:id="rId181" xr:uid="{00000000-0004-0000-0200-0000B4000000}"/>
    <hyperlink ref="AU34" r:id="rId182" xr:uid="{00000000-0004-0000-0200-0000B5000000}"/>
    <hyperlink ref="AV34" r:id="rId183" xr:uid="{00000000-0004-0000-0200-0000B6000000}"/>
    <hyperlink ref="AX34" r:id="rId184" display="https://etherscan.io/tx/0xea8a1aa7ec614a2602ac439a1e60efeec3b70371164528a01d6a8b292ff69ea9" xr:uid="{00000000-0004-0000-0200-0000B7000000}"/>
    <hyperlink ref="AY34" r:id="rId185" xr:uid="{00000000-0004-0000-0200-0000B8000000}"/>
    <hyperlink ref="AZ34" r:id="rId186" xr:uid="{00000000-0004-0000-0200-0000B9000000}"/>
    <hyperlink ref="BA34" r:id="rId187" xr:uid="{00000000-0004-0000-0200-0000BA000000}"/>
    <hyperlink ref="BB34" r:id="rId188" xr:uid="{00000000-0004-0000-0200-0000BB000000}"/>
    <hyperlink ref="BC34" r:id="rId189" xr:uid="{00000000-0004-0000-0200-0000BC000000}"/>
    <hyperlink ref="BD34" r:id="rId190" xr:uid="{00000000-0004-0000-0200-0000BD000000}"/>
    <hyperlink ref="BE34" r:id="rId191" xr:uid="{00000000-0004-0000-0200-0000BE000000}"/>
    <hyperlink ref="BF34" r:id="rId192" xr:uid="{00000000-0004-0000-0200-0000BF000000}"/>
    <hyperlink ref="B35" r:id="rId193" display="https://etherscan.io/txs?block=21991480" xr:uid="{00000000-0004-0000-0200-0000C0000000}"/>
    <hyperlink ref="D35" r:id="rId194" xr:uid="{00000000-0004-0000-0200-0000C1000000}"/>
    <hyperlink ref="AS35" r:id="rId195" display="https://dashboard.tenderly.co/tx/mainnet/0xbe4e9258d05a7092f58baa0c7cf20308db8b77ee19edebbcd2aa955bf7e30c66" xr:uid="{00000000-0004-0000-0200-0000C2000000}"/>
    <hyperlink ref="AT35" r:id="rId196" xr:uid="{00000000-0004-0000-0200-0000C3000000}"/>
    <hyperlink ref="AU35" r:id="rId197" xr:uid="{00000000-0004-0000-0200-0000C4000000}"/>
    <hyperlink ref="AV35" r:id="rId198" xr:uid="{00000000-0004-0000-0200-0000C5000000}"/>
    <hyperlink ref="AX35" r:id="rId199" display="https://etherscan.io/tx/0xbe4e9258d05a7092f58baa0c7cf20308db8b77ee19edebbcd2aa955bf7e30c66" xr:uid="{00000000-0004-0000-0200-0000C6000000}"/>
    <hyperlink ref="B36" r:id="rId200" display="https://etherscan.io/txs?block=21990050" xr:uid="{00000000-0004-0000-0200-0000C7000000}"/>
    <hyperlink ref="D36" r:id="rId201" xr:uid="{00000000-0004-0000-0200-0000C8000000}"/>
    <hyperlink ref="AS36" r:id="rId202" display="https://dashboard.tenderly.co/tx/mainnet/0x4df0902fc1fbd0e0fde692fb1994501062ef637a600f3cb2ba45d01255222560" xr:uid="{00000000-0004-0000-0200-0000C9000000}"/>
    <hyperlink ref="AT36" r:id="rId203" xr:uid="{00000000-0004-0000-0200-0000CA000000}"/>
    <hyperlink ref="AU36" r:id="rId204" xr:uid="{00000000-0004-0000-0200-0000CB000000}"/>
    <hyperlink ref="AV36" r:id="rId205" xr:uid="{00000000-0004-0000-0200-0000CC000000}"/>
    <hyperlink ref="AX36" r:id="rId206" display="https://etherscan.io/tx/0x41be3cdd0b530728f98b62539715e74ca3803340b463178b642f1fdb5f60ca08" xr:uid="{00000000-0004-0000-0200-0000CD000000}"/>
    <hyperlink ref="AY36" r:id="rId207" xr:uid="{00000000-0004-0000-0200-0000CE000000}"/>
    <hyperlink ref="B37" r:id="rId208" display="https://etherscan.io/txs?block=21991957" xr:uid="{00000000-0004-0000-0200-0000CF000000}"/>
    <hyperlink ref="D37" r:id="rId209" xr:uid="{00000000-0004-0000-0200-0000D0000000}"/>
    <hyperlink ref="AS37" r:id="rId210" display="https://dashboard.tenderly.co/tx/mainnet/0xcdbb17f9432c59928b34d6aae7959593e878144aae37b1d3652bf8a45d0df4dd" xr:uid="{00000000-0004-0000-0200-0000D1000000}"/>
    <hyperlink ref="AT37" r:id="rId211" xr:uid="{00000000-0004-0000-0200-0000D2000000}"/>
    <hyperlink ref="AU37" r:id="rId212" xr:uid="{00000000-0004-0000-0200-0000D3000000}"/>
    <hyperlink ref="AV37" r:id="rId213" xr:uid="{00000000-0004-0000-0200-0000D4000000}"/>
    <hyperlink ref="AX37" r:id="rId214" display="https://etherscan.io/tx/0xcdbb17f9432c59928b34d6aae7959593e878144aae37b1d3652bf8a45d0df4dd" xr:uid="{00000000-0004-0000-0200-0000D5000000}"/>
    <hyperlink ref="B38" r:id="rId215" display="https://etherscan.io/txs?block=21986265" xr:uid="{00000000-0004-0000-0200-0000D6000000}"/>
    <hyperlink ref="D38" r:id="rId216" xr:uid="{00000000-0004-0000-0200-0000D7000000}"/>
    <hyperlink ref="AS38" r:id="rId217" display="https://dashboard.tenderly.co/tx/mainnet/0xf516a63b28b769fa97f15daaa8f272078c739b07b89c3b7d669b5a0b57814b2a" xr:uid="{00000000-0004-0000-0200-0000D8000000}"/>
    <hyperlink ref="AT38" r:id="rId218" xr:uid="{00000000-0004-0000-0200-0000D9000000}"/>
    <hyperlink ref="AU38" r:id="rId219" xr:uid="{00000000-0004-0000-0200-0000DA000000}"/>
    <hyperlink ref="AV38" r:id="rId220" xr:uid="{00000000-0004-0000-0200-0000DB000000}"/>
    <hyperlink ref="AX38" r:id="rId221" display="https://etherscan.io/tx/0xf516a63b28b769fa97f15daaa8f272078c739b07b89c3b7d669b5a0b57814b2a" xr:uid="{00000000-0004-0000-0200-0000DC000000}"/>
    <hyperlink ref="B39" r:id="rId222" display="https://etherscan.io/txs?block=21987420" xr:uid="{00000000-0004-0000-0200-0000DD000000}"/>
    <hyperlink ref="D39" r:id="rId223" xr:uid="{00000000-0004-0000-0200-0000DE000000}"/>
    <hyperlink ref="AS39" r:id="rId224" display="https://dashboard.tenderly.co/tx/mainnet/0x5bf82d50320d5cbdbffc80c62c9001d3d0bcd1f1494cc6974186c0247e2ae7f7" xr:uid="{00000000-0004-0000-0200-0000DF000000}"/>
    <hyperlink ref="AT39" r:id="rId225" xr:uid="{00000000-0004-0000-0200-0000E0000000}"/>
    <hyperlink ref="AU39" r:id="rId226" xr:uid="{00000000-0004-0000-0200-0000E1000000}"/>
    <hyperlink ref="AV39" r:id="rId227" xr:uid="{00000000-0004-0000-0200-0000E2000000}"/>
    <hyperlink ref="AX39" r:id="rId228" display="https://etherscan.io/tx/0x5bf82d50320d5cbdbffc80c62c9001d3d0bcd1f1494cc6974186c0247e2ae7f7" xr:uid="{00000000-0004-0000-0200-0000E3000000}"/>
    <hyperlink ref="B40" r:id="rId229" display="https://etherscan.io/txs?block=21990505" xr:uid="{00000000-0004-0000-0200-0000E4000000}"/>
    <hyperlink ref="D40" r:id="rId230" xr:uid="{00000000-0004-0000-0200-0000E5000000}"/>
    <hyperlink ref="AS40" r:id="rId231" display="https://dashboard.tenderly.co/tx/mainnet/0xde7cd8c14d41b809a7ee8e2e8691989da96831f231ea818924c1aed4c7088bf5" xr:uid="{00000000-0004-0000-0200-0000E6000000}"/>
    <hyperlink ref="AT40" r:id="rId232" xr:uid="{00000000-0004-0000-0200-0000E7000000}"/>
    <hyperlink ref="AU40" r:id="rId233" xr:uid="{00000000-0004-0000-0200-0000E8000000}"/>
    <hyperlink ref="AV40" r:id="rId234" xr:uid="{00000000-0004-0000-0200-0000E9000000}"/>
    <hyperlink ref="AX40" r:id="rId235" display="https://etherscan.io/tx/0x50e7e84556d66cf99042c7cd05179be87fc401c42f090d72be9722b6be9e3b98" xr:uid="{00000000-0004-0000-0200-0000EA000000}"/>
    <hyperlink ref="AY40" r:id="rId236" xr:uid="{00000000-0004-0000-0200-0000EB000000}"/>
    <hyperlink ref="B41" r:id="rId237" display="https://etherscan.io/txs?block=21989965" xr:uid="{00000000-0004-0000-0200-0000EC000000}"/>
    <hyperlink ref="D41" r:id="rId238" xr:uid="{00000000-0004-0000-0200-0000ED000000}"/>
    <hyperlink ref="AS41" r:id="rId239" display="https://dashboard.tenderly.co/tx/mainnet/0x7c7d7d587c18d157f0151ea42c181cb3d8849752ab9070dcb9b05f8575a0361d" xr:uid="{00000000-0004-0000-0200-0000EE000000}"/>
    <hyperlink ref="AT41" r:id="rId240" xr:uid="{00000000-0004-0000-0200-0000EF000000}"/>
    <hyperlink ref="AU41" r:id="rId241" xr:uid="{00000000-0004-0000-0200-0000F0000000}"/>
    <hyperlink ref="AV41" r:id="rId242" xr:uid="{00000000-0004-0000-0200-0000F1000000}"/>
    <hyperlink ref="AX41" r:id="rId243" display="https://etherscan.io/tx/0x7c7d7d587c18d157f0151ea42c181cb3d8849752ab9070dcb9b05f8575a0361d" xr:uid="{00000000-0004-0000-0200-0000F2000000}"/>
    <hyperlink ref="B42" r:id="rId244" display="https://etherscan.io/txs?block=21987741" xr:uid="{00000000-0004-0000-0200-0000F3000000}"/>
    <hyperlink ref="D42" r:id="rId245" xr:uid="{00000000-0004-0000-0200-0000F4000000}"/>
    <hyperlink ref="AS42" r:id="rId246" display="https://dashboard.tenderly.co/tx/mainnet/0xc50b0e8b834eee9db852d5d57bfa269199a87bd4fc6849961b124c5fa41e6194" xr:uid="{00000000-0004-0000-0200-0000F5000000}"/>
    <hyperlink ref="AT42" r:id="rId247" xr:uid="{00000000-0004-0000-0200-0000F6000000}"/>
    <hyperlink ref="AU42" r:id="rId248" xr:uid="{00000000-0004-0000-0200-0000F7000000}"/>
    <hyperlink ref="AV42" r:id="rId249" xr:uid="{00000000-0004-0000-0200-0000F8000000}"/>
    <hyperlink ref="AX42" r:id="rId250" display="https://etherscan.io/tx/0xc50b0e8b834eee9db852d5d57bfa269199a87bd4fc6849961b124c5fa41e6194" xr:uid="{00000000-0004-0000-0200-0000F9000000}"/>
    <hyperlink ref="B43" r:id="rId251" display="https://etherscan.io/txs?block=21987973" xr:uid="{00000000-0004-0000-0200-0000FA000000}"/>
    <hyperlink ref="D43" r:id="rId252" xr:uid="{00000000-0004-0000-0200-0000FB000000}"/>
    <hyperlink ref="AS43" r:id="rId253" display="https://dashboard.tenderly.co/tx/mainnet/0x7bdaf86d76f717359c3795e5ea8c150b5d71290a58d3ef11850fe25e5d3dddcc" xr:uid="{00000000-0004-0000-0200-0000FC000000}"/>
    <hyperlink ref="AT43" r:id="rId254" xr:uid="{00000000-0004-0000-0200-0000FD000000}"/>
    <hyperlink ref="AU43" r:id="rId255" xr:uid="{00000000-0004-0000-0200-0000FE000000}"/>
    <hyperlink ref="AV43" r:id="rId256" xr:uid="{00000000-0004-0000-0200-0000FF000000}"/>
    <hyperlink ref="AX43" r:id="rId257" display="https://etherscan.io/tx/0x2d32a3513bedd3d6de87502d6234c79d202700fb6bd1a98c5807cf61e5cb030f" xr:uid="{00000000-0004-0000-0200-000000010000}"/>
    <hyperlink ref="AY43" r:id="rId258" xr:uid="{00000000-0004-0000-0200-000001010000}"/>
    <hyperlink ref="B44" r:id="rId259" display="https://etherscan.io/txs?block=21990557" xr:uid="{00000000-0004-0000-0200-000002010000}"/>
    <hyperlink ref="D44" r:id="rId260" xr:uid="{00000000-0004-0000-0200-000003010000}"/>
    <hyperlink ref="AS44" r:id="rId261" display="https://dashboard.tenderly.co/tx/mainnet/0x213262e55fce9af8277d7c4e3606f9a6078f82267bb1a1e4b8d4bd5199dd363a" xr:uid="{00000000-0004-0000-0200-000004010000}"/>
    <hyperlink ref="AT44" r:id="rId262" xr:uid="{00000000-0004-0000-0200-000005010000}"/>
    <hyperlink ref="AU44" r:id="rId263" xr:uid="{00000000-0004-0000-0200-000006010000}"/>
    <hyperlink ref="AV44" r:id="rId264" xr:uid="{00000000-0004-0000-0200-000007010000}"/>
    <hyperlink ref="AX44" r:id="rId265" display="https://etherscan.io/tx/0x213262e55fce9af8277d7c4e3606f9a6078f82267bb1a1e4b8d4bd5199dd363a" xr:uid="{00000000-0004-0000-0200-000008010000}"/>
    <hyperlink ref="B45" r:id="rId266" display="https://etherscan.io/txs?block=21984986" xr:uid="{00000000-0004-0000-0200-000009010000}"/>
    <hyperlink ref="D45" r:id="rId267" xr:uid="{00000000-0004-0000-0200-00000A010000}"/>
    <hyperlink ref="AS45" r:id="rId268" display="https://dashboard.tenderly.co/tx/mainnet/0x46d9335f437dc490c0b8f6f52e3d37dcb8647ea215e83102da20ca9bebd49eaf" xr:uid="{00000000-0004-0000-0200-00000B010000}"/>
    <hyperlink ref="AT45" r:id="rId269" xr:uid="{00000000-0004-0000-0200-00000C010000}"/>
    <hyperlink ref="AU45" r:id="rId270" xr:uid="{00000000-0004-0000-0200-00000D010000}"/>
    <hyperlink ref="AV45" r:id="rId271" xr:uid="{00000000-0004-0000-0200-00000E010000}"/>
    <hyperlink ref="AX45" r:id="rId272" display="https://etherscan.io/tx/0x46d9335f437dc490c0b8f6f52e3d37dcb8647ea215e83102da20ca9bebd49eaf" xr:uid="{00000000-0004-0000-0200-00000F010000}"/>
    <hyperlink ref="B46" r:id="rId273" display="https://etherscan.io/txs?block=21987490" xr:uid="{00000000-0004-0000-0200-000010010000}"/>
    <hyperlink ref="D46" r:id="rId274" xr:uid="{00000000-0004-0000-0200-000011010000}"/>
    <hyperlink ref="AS46" r:id="rId275" display="https://dashboard.tenderly.co/tx/mainnet/0x55d836ecce2f459040cfc8259c707913e08899b59fc2b2117ea74f9f97e9e7fc" xr:uid="{00000000-0004-0000-0200-000012010000}"/>
    <hyperlink ref="AT46" r:id="rId276" xr:uid="{00000000-0004-0000-0200-000013010000}"/>
    <hyperlink ref="AU46" r:id="rId277" xr:uid="{00000000-0004-0000-0200-000014010000}"/>
    <hyperlink ref="AV46" r:id="rId278" xr:uid="{00000000-0004-0000-0200-000015010000}"/>
    <hyperlink ref="AX46" r:id="rId279" display="https://etherscan.io/tx/0x55d836ecce2f459040cfc8259c707913e08899b59fc2b2117ea74f9f97e9e7fc" xr:uid="{00000000-0004-0000-0200-000016010000}"/>
    <hyperlink ref="B47" r:id="rId280" display="https://etherscan.io/txs?block=21989858" xr:uid="{00000000-0004-0000-0200-000017010000}"/>
    <hyperlink ref="D47" r:id="rId281" xr:uid="{00000000-0004-0000-0200-000018010000}"/>
    <hyperlink ref="AS47" r:id="rId282" display="https://dashboard.tenderly.co/tx/mainnet/0x29b5fbe83582f6ea2784433a632c24ce1842aeb138682990e5072db82d210f48" xr:uid="{00000000-0004-0000-0200-000019010000}"/>
    <hyperlink ref="AT47" r:id="rId283" xr:uid="{00000000-0004-0000-0200-00001A010000}"/>
    <hyperlink ref="AU47" r:id="rId284" xr:uid="{00000000-0004-0000-0200-00001B010000}"/>
    <hyperlink ref="AV47" r:id="rId285" xr:uid="{00000000-0004-0000-0200-00001C010000}"/>
    <hyperlink ref="AX47" r:id="rId286" display="https://etherscan.io/tx/0x2517d69724d14ba92df637d283bcb0d6609b996bf8b34f656ab28c7c6d5e3e44" xr:uid="{00000000-0004-0000-0200-00001D010000}"/>
    <hyperlink ref="AY47" r:id="rId287" xr:uid="{00000000-0004-0000-0200-00001E010000}"/>
    <hyperlink ref="B48" r:id="rId288" display="https://etherscan.io/txs?block=21986036" xr:uid="{00000000-0004-0000-0200-00001F010000}"/>
    <hyperlink ref="D48" r:id="rId289" xr:uid="{00000000-0004-0000-0200-000020010000}"/>
    <hyperlink ref="AS48" r:id="rId290" display="https://dashboard.tenderly.co/tx/mainnet/0x43e22de01478bdb89d846905cafbdd9eb811677b4c37a1d92e5f84d15ac2fdd8" xr:uid="{00000000-0004-0000-0200-000021010000}"/>
    <hyperlink ref="AT48" r:id="rId291" xr:uid="{00000000-0004-0000-0200-000022010000}"/>
    <hyperlink ref="AU48" r:id="rId292" xr:uid="{00000000-0004-0000-0200-000023010000}"/>
    <hyperlink ref="AV48" r:id="rId293" xr:uid="{00000000-0004-0000-0200-000024010000}"/>
    <hyperlink ref="AX48" r:id="rId294" display="https://etherscan.io/tx/0x43e22de01478bdb89d846905cafbdd9eb811677b4c37a1d92e5f84d15ac2fdd8" xr:uid="{00000000-0004-0000-0200-000025010000}"/>
    <hyperlink ref="B49" r:id="rId295" display="https://etherscan.io/txs?block=21991811" xr:uid="{00000000-0004-0000-0200-000026010000}"/>
    <hyperlink ref="D49" r:id="rId296" xr:uid="{00000000-0004-0000-0200-000027010000}"/>
    <hyperlink ref="AS49" r:id="rId297" display="https://dashboard.tenderly.co/tx/mainnet/0x336a738e9d8d6f1eeb2edae75302eac3c8bc75db6bd6430dbac51c95bc8c52af" xr:uid="{00000000-0004-0000-0200-000028010000}"/>
    <hyperlink ref="AT49" r:id="rId298" xr:uid="{00000000-0004-0000-0200-000029010000}"/>
    <hyperlink ref="AU49" r:id="rId299" xr:uid="{00000000-0004-0000-0200-00002A010000}"/>
    <hyperlink ref="AV49" r:id="rId300" xr:uid="{00000000-0004-0000-0200-00002B010000}"/>
    <hyperlink ref="AX49" r:id="rId301" display="https://etherscan.io/tx/0x336a738e9d8d6f1eeb2edae75302eac3c8bc75db6bd6430dbac51c95bc8c52af" xr:uid="{00000000-0004-0000-0200-00002C010000}"/>
    <hyperlink ref="B50" r:id="rId302" display="https://etherscan.io/txs?block=21984601" xr:uid="{00000000-0004-0000-0200-00002D010000}"/>
    <hyperlink ref="D50" r:id="rId303" xr:uid="{00000000-0004-0000-0200-00002E010000}"/>
    <hyperlink ref="AS50" r:id="rId304" display="https://dashboard.tenderly.co/tx/mainnet/0x50eb9c4e021190ae14e573c2f21b70ec75e662e34af9c40fef5770ed69aa7507" xr:uid="{00000000-0004-0000-0200-00002F010000}"/>
    <hyperlink ref="AT50" r:id="rId305" xr:uid="{00000000-0004-0000-0200-000030010000}"/>
    <hyperlink ref="AU50" r:id="rId306" xr:uid="{00000000-0004-0000-0200-000031010000}"/>
    <hyperlink ref="AV50" r:id="rId307" xr:uid="{00000000-0004-0000-0200-000032010000}"/>
    <hyperlink ref="AX50" r:id="rId308" display="https://etherscan.io/tx/0x50eb9c4e021190ae14e573c2f21b70ec75e662e34af9c40fef5770ed69aa7507" xr:uid="{00000000-0004-0000-0200-000033010000}"/>
    <hyperlink ref="B51" r:id="rId309" display="https://etherscan.io/txs?block=21986844" xr:uid="{00000000-0004-0000-0200-000034010000}"/>
    <hyperlink ref="D51" r:id="rId310" xr:uid="{00000000-0004-0000-0200-000035010000}"/>
    <hyperlink ref="AS51" r:id="rId311" display="https://dashboard.tenderly.co/tx/mainnet/0xf99dcd6ca8611b1b59c851809f70904eab437b4cd536043fc91e5e64dcd29e53" xr:uid="{00000000-0004-0000-0200-000036010000}"/>
    <hyperlink ref="AT51" r:id="rId312" xr:uid="{00000000-0004-0000-0200-000037010000}"/>
    <hyperlink ref="AU51" r:id="rId313" xr:uid="{00000000-0004-0000-0200-000038010000}"/>
    <hyperlink ref="AV51" r:id="rId314" xr:uid="{00000000-0004-0000-0200-000039010000}"/>
    <hyperlink ref="AX51" r:id="rId315" display="https://etherscan.io/tx/0xf99dcd6ca8611b1b59c851809f70904eab437b4cd536043fc91e5e64dcd29e53" xr:uid="{00000000-0004-0000-0200-00003A010000}"/>
    <hyperlink ref="B52" r:id="rId316" display="https://etherscan.io/txs?block=21989949" xr:uid="{00000000-0004-0000-0200-00003B010000}"/>
    <hyperlink ref="D52" r:id="rId317" xr:uid="{00000000-0004-0000-0200-00003C010000}"/>
    <hyperlink ref="AS52" r:id="rId318" display="https://dashboard.tenderly.co/tx/mainnet/0x06d4e6d9a4acb115efd67bdebd5a34dacfdcef28c3a064272ab51aabd9a9adc2" xr:uid="{00000000-0004-0000-0200-00003D010000}"/>
    <hyperlink ref="AT52" r:id="rId319" xr:uid="{00000000-0004-0000-0200-00003E010000}"/>
    <hyperlink ref="AU52" r:id="rId320" xr:uid="{00000000-0004-0000-0200-00003F010000}"/>
    <hyperlink ref="AV52" r:id="rId321" xr:uid="{00000000-0004-0000-0200-000040010000}"/>
    <hyperlink ref="AX52" r:id="rId322" display="https://etherscan.io/tx/0x06d4e6d9a4acb115efd67bdebd5a34dacfdcef28c3a064272ab51aabd9a9adc2" xr:uid="{00000000-0004-0000-0200-000041010000}"/>
    <hyperlink ref="B53" r:id="rId323" display="https://etherscan.io/txs?block=21985808" xr:uid="{00000000-0004-0000-0200-000042010000}"/>
    <hyperlink ref="D53" r:id="rId324" xr:uid="{00000000-0004-0000-0200-000043010000}"/>
    <hyperlink ref="AS53" r:id="rId325" display="https://dashboard.tenderly.co/tx/mainnet/0x116a3007623bf05dc96f784d50b20cd6807037faf419af51b10928d23ef76ab1" xr:uid="{00000000-0004-0000-0200-000044010000}"/>
    <hyperlink ref="AT53" r:id="rId326" xr:uid="{00000000-0004-0000-0200-000045010000}"/>
    <hyperlink ref="AU53" r:id="rId327" xr:uid="{00000000-0004-0000-0200-000046010000}"/>
    <hyperlink ref="AV53" r:id="rId328" xr:uid="{00000000-0004-0000-0200-000047010000}"/>
    <hyperlink ref="AX53" r:id="rId329" display="https://etherscan.io/tx/0x26b49060ccc445228174980496391113d38d2c0c43e6cdac1c09ee1724f6b33f" xr:uid="{00000000-0004-0000-0200-000048010000}"/>
    <hyperlink ref="AY53" r:id="rId330" xr:uid="{00000000-0004-0000-0200-000049010000}"/>
    <hyperlink ref="B54" r:id="rId331" display="https://etherscan.io/txs?block=21992359" xr:uid="{00000000-0004-0000-0200-00004A010000}"/>
    <hyperlink ref="D54" r:id="rId332" xr:uid="{00000000-0004-0000-0200-00004B010000}"/>
    <hyperlink ref="AS54" r:id="rId333" display="https://dashboard.tenderly.co/tx/mainnet/0x6c3d9c340e978f81d769f125ea3539a6d0faf1035c598e3706aa7c62f788e0f9" xr:uid="{00000000-0004-0000-0200-00004C010000}"/>
    <hyperlink ref="AT54" r:id="rId334" xr:uid="{00000000-0004-0000-0200-00004D010000}"/>
    <hyperlink ref="AU54" r:id="rId335" xr:uid="{00000000-0004-0000-0200-00004E010000}"/>
    <hyperlink ref="AV54" r:id="rId336" xr:uid="{00000000-0004-0000-0200-00004F010000}"/>
    <hyperlink ref="AX54" r:id="rId337" display="https://etherscan.io/tx/0x6c3d9c340e978f81d769f125ea3539a6d0faf1035c598e3706aa7c62f788e0f9" xr:uid="{00000000-0004-0000-0200-000050010000}"/>
    <hyperlink ref="B55" r:id="rId338" display="https://etherscan.io/txs?block=21990992" xr:uid="{00000000-0004-0000-0200-000051010000}"/>
    <hyperlink ref="D55" r:id="rId339" xr:uid="{00000000-0004-0000-0200-000052010000}"/>
    <hyperlink ref="AS55" r:id="rId340" display="https://dashboard.tenderly.co/tx/mainnet/0xe72ae020b5274118ef5e883d7c9d9b7fd7d3dbff1351b098e8bb6820daa4e50c" xr:uid="{00000000-0004-0000-0200-000053010000}"/>
    <hyperlink ref="AT55" r:id="rId341" xr:uid="{00000000-0004-0000-0200-000054010000}"/>
    <hyperlink ref="AU55" r:id="rId342" xr:uid="{00000000-0004-0000-0200-000055010000}"/>
    <hyperlink ref="AV55" r:id="rId343" xr:uid="{00000000-0004-0000-0200-000056010000}"/>
    <hyperlink ref="AX55" r:id="rId344" display="https://etherscan.io/tx/0xe72ae020b5274118ef5e883d7c9d9b7fd7d3dbff1351b098e8bb6820daa4e50c" xr:uid="{00000000-0004-0000-0200-000057010000}"/>
    <hyperlink ref="B56" r:id="rId345" display="https://etherscan.io/txs?block=21991840" xr:uid="{00000000-0004-0000-0200-000058010000}"/>
    <hyperlink ref="D56" r:id="rId346" xr:uid="{00000000-0004-0000-0200-000059010000}"/>
    <hyperlink ref="AS56" r:id="rId347" display="https://dashboard.tenderly.co/tx/mainnet/0x091b2b211192a4b7d0e8bb8a746b390aa239ac6b71173598021a7be69c68108a" xr:uid="{00000000-0004-0000-0200-00005A010000}"/>
    <hyperlink ref="AT56" r:id="rId348" xr:uid="{00000000-0004-0000-0200-00005B010000}"/>
    <hyperlink ref="AU56" r:id="rId349" xr:uid="{00000000-0004-0000-0200-00005C010000}"/>
    <hyperlink ref="AV56" r:id="rId350" xr:uid="{00000000-0004-0000-0200-00005D010000}"/>
    <hyperlink ref="AX56" r:id="rId351" display="https://etherscan.io/tx/0x091b2b211192a4b7d0e8bb8a746b390aa239ac6b71173598021a7be69c68108a" xr:uid="{00000000-0004-0000-0200-00005E010000}"/>
    <hyperlink ref="B57" r:id="rId352" display="https://etherscan.io/txs?block=21985726" xr:uid="{00000000-0004-0000-0200-00005F010000}"/>
    <hyperlink ref="D57" r:id="rId353" xr:uid="{00000000-0004-0000-0200-000060010000}"/>
    <hyperlink ref="AS57" r:id="rId354" display="https://dashboard.tenderly.co/tx/mainnet/0x4e2612d60d56c13c1ea7f8787266597a45bbf6119e0f6a8f9ce7f5a074c4fe96" xr:uid="{00000000-0004-0000-0200-000061010000}"/>
    <hyperlink ref="AT57" r:id="rId355" xr:uid="{00000000-0004-0000-0200-000062010000}"/>
    <hyperlink ref="AU57" r:id="rId356" xr:uid="{00000000-0004-0000-0200-000063010000}"/>
    <hyperlink ref="AV57" r:id="rId357" xr:uid="{00000000-0004-0000-0200-000064010000}"/>
    <hyperlink ref="AX57" r:id="rId358" display="https://etherscan.io/tx/0x4e2612d60d56c13c1ea7f8787266597a45bbf6119e0f6a8f9ce7f5a074c4fe96" xr:uid="{00000000-0004-0000-0200-000065010000}"/>
    <hyperlink ref="B58" r:id="rId359" display="https://etherscan.io/txs?block=21991866" xr:uid="{00000000-0004-0000-0200-000066010000}"/>
    <hyperlink ref="D58" r:id="rId360" xr:uid="{00000000-0004-0000-0200-000067010000}"/>
    <hyperlink ref="AS58" r:id="rId361" display="https://dashboard.tenderly.co/tx/mainnet/0xd223172fd9b304bac1d1c619adf7177fc580a0cd7a4a202ab7945106d9001a5b" xr:uid="{00000000-0004-0000-0200-000068010000}"/>
    <hyperlink ref="AT58" r:id="rId362" xr:uid="{00000000-0004-0000-0200-000069010000}"/>
    <hyperlink ref="AU58" r:id="rId363" xr:uid="{00000000-0004-0000-0200-00006A010000}"/>
    <hyperlink ref="AV58" r:id="rId364" xr:uid="{00000000-0004-0000-0200-00006B010000}"/>
    <hyperlink ref="AX58" r:id="rId365" display="https://etherscan.io/tx/0xd223172fd9b304bac1d1c619adf7177fc580a0cd7a4a202ab7945106d9001a5b" xr:uid="{00000000-0004-0000-0200-00006C010000}"/>
    <hyperlink ref="B59" r:id="rId366" display="https://etherscan.io/txs?block=21988726" xr:uid="{00000000-0004-0000-0200-00006D010000}"/>
    <hyperlink ref="D59" r:id="rId367" xr:uid="{00000000-0004-0000-0200-00006E010000}"/>
    <hyperlink ref="AS59" r:id="rId368" display="https://dashboard.tenderly.co/tx/mainnet/0x70893c6d970c65a7d35608bf40f2d1b3dd5ed37be34eaae897b7fa58052bab39" xr:uid="{00000000-0004-0000-0200-00006F010000}"/>
    <hyperlink ref="AT59" r:id="rId369" xr:uid="{00000000-0004-0000-0200-000070010000}"/>
    <hyperlink ref="AU59" r:id="rId370" xr:uid="{00000000-0004-0000-0200-000071010000}"/>
    <hyperlink ref="AV59" r:id="rId371" xr:uid="{00000000-0004-0000-0200-000072010000}"/>
    <hyperlink ref="AX59" r:id="rId372" display="https://etherscan.io/tx/0x70893c6d970c65a7d35608bf40f2d1b3dd5ed37be34eaae897b7fa58052bab39" xr:uid="{00000000-0004-0000-0200-000073010000}"/>
    <hyperlink ref="B60" r:id="rId373" display="https://etherscan.io/txs?block=21984165" xr:uid="{00000000-0004-0000-0200-000074010000}"/>
    <hyperlink ref="D60" r:id="rId374" xr:uid="{00000000-0004-0000-0200-000075010000}"/>
    <hyperlink ref="AS60" r:id="rId375" display="https://dashboard.tenderly.co/tx/mainnet/0xc8386c27e9393a032f00b6cc6af6d91e711426a2526545755c0c46fbcc905391" xr:uid="{00000000-0004-0000-0200-000076010000}"/>
    <hyperlink ref="AT60" r:id="rId376" xr:uid="{00000000-0004-0000-0200-000077010000}"/>
    <hyperlink ref="AU60" r:id="rId377" xr:uid="{00000000-0004-0000-0200-000078010000}"/>
    <hyperlink ref="AV60" r:id="rId378" xr:uid="{00000000-0004-0000-0200-000079010000}"/>
    <hyperlink ref="AX60" r:id="rId379" display="https://etherscan.io/tx/0xc8386c27e9393a032f00b6cc6af6d91e711426a2526545755c0c46fbcc905391" xr:uid="{00000000-0004-0000-0200-00007A010000}"/>
    <hyperlink ref="B61" r:id="rId380" display="https://etherscan.io/txs?block=21991740" xr:uid="{00000000-0004-0000-0200-00007B010000}"/>
    <hyperlink ref="D61" r:id="rId381" xr:uid="{00000000-0004-0000-0200-00007C010000}"/>
    <hyperlink ref="AS61" r:id="rId382" display="https://dashboard.tenderly.co/tx/mainnet/0x39b156e1d668d13579087222a713cff8a510ee1bbd2de398c1c1d01f47acf109" xr:uid="{00000000-0004-0000-0200-00007D010000}"/>
    <hyperlink ref="AT61" r:id="rId383" xr:uid="{00000000-0004-0000-0200-00007E010000}"/>
    <hyperlink ref="AU61" r:id="rId384" xr:uid="{00000000-0004-0000-0200-00007F010000}"/>
    <hyperlink ref="AV61" r:id="rId385" xr:uid="{00000000-0004-0000-0200-000080010000}"/>
    <hyperlink ref="AX61" r:id="rId386" display="https://etherscan.io/tx/0x9012d2b176c97d13273c56cf3412df721ff686d47e60b8817cc893dda15d6405" xr:uid="{00000000-0004-0000-0200-000081010000}"/>
    <hyperlink ref="AY61" r:id="rId387" xr:uid="{00000000-0004-0000-0200-000082010000}"/>
    <hyperlink ref="B62" r:id="rId388" display="https://etherscan.io/txs?block=21991370" xr:uid="{00000000-0004-0000-0200-000083010000}"/>
    <hyperlink ref="D62" r:id="rId389" xr:uid="{00000000-0004-0000-0200-000084010000}"/>
    <hyperlink ref="AS62" r:id="rId390" display="https://dashboard.tenderly.co/tx/mainnet/0xd3cc45227aacc5512157ebe638cc5be84f8c82575c02a2d0515d7178b4392e54" xr:uid="{00000000-0004-0000-0200-000085010000}"/>
    <hyperlink ref="AT62" r:id="rId391" xr:uid="{00000000-0004-0000-0200-000086010000}"/>
    <hyperlink ref="AU62" r:id="rId392" xr:uid="{00000000-0004-0000-0200-000087010000}"/>
    <hyperlink ref="AV62" r:id="rId393" xr:uid="{00000000-0004-0000-0200-000088010000}"/>
    <hyperlink ref="AX62" r:id="rId394" display="https://etherscan.io/tx/0xd3cc45227aacc5512157ebe638cc5be84f8c82575c02a2d0515d7178b4392e54" xr:uid="{00000000-0004-0000-0200-000089010000}"/>
    <hyperlink ref="B63" r:id="rId395" display="https://etherscan.io/txs?block=21986494" xr:uid="{00000000-0004-0000-0200-00008A010000}"/>
    <hyperlink ref="D63" r:id="rId396" xr:uid="{00000000-0004-0000-0200-00008B010000}"/>
    <hyperlink ref="AS63" r:id="rId397" display="https://dashboard.tenderly.co/tx/mainnet/0x7248bac597cd9082210912e37242f3088a7648bcfa5d39fc75be2ce473bc52de" xr:uid="{00000000-0004-0000-0200-00008C010000}"/>
    <hyperlink ref="AT63" r:id="rId398" xr:uid="{00000000-0004-0000-0200-00008D010000}"/>
    <hyperlink ref="AU63" r:id="rId399" xr:uid="{00000000-0004-0000-0200-00008E010000}"/>
    <hyperlink ref="AV63" r:id="rId400" xr:uid="{00000000-0004-0000-0200-00008F010000}"/>
    <hyperlink ref="AX63" r:id="rId401" display="https://etherscan.io/tx/0x7248bac597cd9082210912e37242f3088a7648bcfa5d39fc75be2ce473bc52de" xr:uid="{00000000-0004-0000-0200-000090010000}"/>
    <hyperlink ref="B64" r:id="rId402" display="https://etherscan.io/txs?block=21988081" xr:uid="{00000000-0004-0000-0200-000091010000}"/>
    <hyperlink ref="D64" r:id="rId403" xr:uid="{00000000-0004-0000-0200-000092010000}"/>
    <hyperlink ref="AS64" r:id="rId404" display="https://dashboard.tenderly.co/tx/mainnet/0x390cfba54706ea78a3f73c2e240077b806a9fb4503ad7b254c40c906930164a0" xr:uid="{00000000-0004-0000-0200-000093010000}"/>
    <hyperlink ref="AT64" r:id="rId405" xr:uid="{00000000-0004-0000-0200-000094010000}"/>
    <hyperlink ref="AU64" r:id="rId406" xr:uid="{00000000-0004-0000-0200-000095010000}"/>
    <hyperlink ref="AV64" r:id="rId407" xr:uid="{00000000-0004-0000-0200-000096010000}"/>
    <hyperlink ref="AX64" r:id="rId408" display="https://etherscan.io/tx/0xd78d5675079aaf0a84a29e8a3055483123260bb0b03a3d368bf15757ca13d3eb" xr:uid="{00000000-0004-0000-0200-000097010000}"/>
    <hyperlink ref="AY64" r:id="rId409" xr:uid="{00000000-0004-0000-0200-000098010000}"/>
    <hyperlink ref="B65" r:id="rId410" display="https://etherscan.io/txs?block=21988736" xr:uid="{00000000-0004-0000-0200-000099010000}"/>
    <hyperlink ref="D65" r:id="rId411" xr:uid="{00000000-0004-0000-0200-00009A010000}"/>
    <hyperlink ref="AS65" r:id="rId412" display="https://dashboard.tenderly.co/tx/mainnet/0xe0c46f0636fe5d86a3d51e8680bfa105110c04c9b72a35347c40da51c1cf418c" xr:uid="{00000000-0004-0000-0200-00009B010000}"/>
    <hyperlink ref="AT65" r:id="rId413" xr:uid="{00000000-0004-0000-0200-00009C010000}"/>
    <hyperlink ref="AU65" r:id="rId414" xr:uid="{00000000-0004-0000-0200-00009D010000}"/>
    <hyperlink ref="AV65" r:id="rId415" xr:uid="{00000000-0004-0000-0200-00009E010000}"/>
    <hyperlink ref="AX65" r:id="rId416" display="https://etherscan.io/tx/0xe0c46f0636fe5d86a3d51e8680bfa105110c04c9b72a35347c40da51c1cf418c" xr:uid="{00000000-0004-0000-0200-00009F010000}"/>
    <hyperlink ref="B66" r:id="rId417" display="https://etherscan.io/txs?block=21989693" xr:uid="{00000000-0004-0000-0200-0000A0010000}"/>
    <hyperlink ref="D66" r:id="rId418" xr:uid="{00000000-0004-0000-0200-0000A1010000}"/>
    <hyperlink ref="AS66" r:id="rId419" display="https://dashboard.tenderly.co/tx/mainnet/0x0bd51b2f49a69e9b7dd664f2b29cbe872f61213b7ae9b6824e913743df08c43a" xr:uid="{00000000-0004-0000-0200-0000A2010000}"/>
    <hyperlink ref="AT66" r:id="rId420" xr:uid="{00000000-0004-0000-0200-0000A3010000}"/>
    <hyperlink ref="AU66" r:id="rId421" xr:uid="{00000000-0004-0000-0200-0000A4010000}"/>
    <hyperlink ref="AV66" r:id="rId422" xr:uid="{00000000-0004-0000-0200-0000A5010000}"/>
    <hyperlink ref="AX66" r:id="rId423" display="https://etherscan.io/tx/0x0bd51b2f49a69e9b7dd664f2b29cbe872f61213b7ae9b6824e913743df08c43a" xr:uid="{00000000-0004-0000-0200-0000A6010000}"/>
    <hyperlink ref="B67" r:id="rId424" display="https://etherscan.io/txs?block=21991842" xr:uid="{00000000-0004-0000-0200-0000A7010000}"/>
    <hyperlink ref="D67" r:id="rId425" xr:uid="{00000000-0004-0000-0200-0000A8010000}"/>
    <hyperlink ref="AS67" r:id="rId426" display="https://dashboard.tenderly.co/tx/mainnet/0x7c7daa28e4b300c32a52f3b96fce04d8f9b541cabc143b2047ac1ffb967deb13" xr:uid="{00000000-0004-0000-0200-0000A9010000}"/>
    <hyperlink ref="AT67" r:id="rId427" xr:uid="{00000000-0004-0000-0200-0000AA010000}"/>
    <hyperlink ref="AU67" r:id="rId428" xr:uid="{00000000-0004-0000-0200-0000AB010000}"/>
    <hyperlink ref="AV67" r:id="rId429" xr:uid="{00000000-0004-0000-0200-0000AC010000}"/>
    <hyperlink ref="AX67" r:id="rId430" display="https://etherscan.io/tx/0x7c7daa28e4b300c32a52f3b96fce04d8f9b541cabc143b2047ac1ffb967deb13" xr:uid="{00000000-0004-0000-0200-0000AD010000}"/>
    <hyperlink ref="B68" r:id="rId431" display="https://etherscan.io/txs?block=21990937" xr:uid="{00000000-0004-0000-0200-0000AE010000}"/>
    <hyperlink ref="D68" r:id="rId432" xr:uid="{00000000-0004-0000-0200-0000AF010000}"/>
    <hyperlink ref="AS68" r:id="rId433" display="https://dashboard.tenderly.co/tx/mainnet/0xe8f0b5471422abc9946602bb87628f7a69dba4d171df37ecc4df060fdc47a82e" xr:uid="{00000000-0004-0000-0200-0000B0010000}"/>
    <hyperlink ref="AT68" r:id="rId434" xr:uid="{00000000-0004-0000-0200-0000B1010000}"/>
    <hyperlink ref="AU68" r:id="rId435" xr:uid="{00000000-0004-0000-0200-0000B2010000}"/>
    <hyperlink ref="AV68" r:id="rId436" xr:uid="{00000000-0004-0000-0200-0000B3010000}"/>
    <hyperlink ref="AX68" r:id="rId437" display="https://etherscan.io/tx/0x333a2a342f66af10184fbf311503d842b290b9032c344a4a858cbd36b2505b4b" xr:uid="{00000000-0004-0000-0200-0000B4010000}"/>
    <hyperlink ref="AY68" r:id="rId438" xr:uid="{00000000-0004-0000-0200-0000B5010000}"/>
    <hyperlink ref="B69" r:id="rId439" display="https://etherscan.io/txs?block=21990018" xr:uid="{00000000-0004-0000-0200-0000B6010000}"/>
    <hyperlink ref="D69" r:id="rId440" xr:uid="{00000000-0004-0000-0200-0000B7010000}"/>
    <hyperlink ref="AS69" r:id="rId441" display="https://dashboard.tenderly.co/tx/mainnet/0xfb8f565762166bb3cd012d91af6c61bb36805c65cb1f321f45cbf6838757d529" xr:uid="{00000000-0004-0000-0200-0000B8010000}"/>
    <hyperlink ref="AT69" r:id="rId442" xr:uid="{00000000-0004-0000-0200-0000B9010000}"/>
    <hyperlink ref="AU69" r:id="rId443" xr:uid="{00000000-0004-0000-0200-0000BA010000}"/>
    <hyperlink ref="AV69" r:id="rId444" xr:uid="{00000000-0004-0000-0200-0000BB010000}"/>
    <hyperlink ref="AX69" r:id="rId445" display="https://etherscan.io/tx/0xfb8f565762166bb3cd012d91af6c61bb36805c65cb1f321f45cbf6838757d529" xr:uid="{00000000-0004-0000-0200-0000BC010000}"/>
    <hyperlink ref="B70" r:id="rId446" display="https://etherscan.io/txs?block=21992899" xr:uid="{00000000-0004-0000-0200-0000BD010000}"/>
    <hyperlink ref="D70" r:id="rId447" xr:uid="{00000000-0004-0000-0200-0000BE010000}"/>
    <hyperlink ref="AS70" r:id="rId448" display="https://dashboard.tenderly.co/tx/mainnet/0x45d828a4235412c7a0d2204c7d17dcef4cc8c26cd12d7c24f8dec73f55d2ad42" xr:uid="{00000000-0004-0000-0200-0000BF010000}"/>
    <hyperlink ref="AT70" r:id="rId449" xr:uid="{00000000-0004-0000-0200-0000C0010000}"/>
    <hyperlink ref="AU70" r:id="rId450" xr:uid="{00000000-0004-0000-0200-0000C1010000}"/>
    <hyperlink ref="AV70" r:id="rId451" xr:uid="{00000000-0004-0000-0200-0000C2010000}"/>
    <hyperlink ref="AX70" r:id="rId452" display="https://etherscan.io/tx/0x45d828a4235412c7a0d2204c7d17dcef4cc8c26cd12d7c24f8dec73f55d2ad42" xr:uid="{00000000-0004-0000-0200-0000C3010000}"/>
    <hyperlink ref="B71" r:id="rId453" display="https://etherscan.io/txs?block=21989492" xr:uid="{00000000-0004-0000-0200-0000C4010000}"/>
    <hyperlink ref="D71" r:id="rId454" xr:uid="{00000000-0004-0000-0200-0000C5010000}"/>
    <hyperlink ref="AS71" r:id="rId455" display="https://dashboard.tenderly.co/tx/mainnet/0xb27486bf6601473d5bc1090d8cae9e724878eeeca52f8d5ed4bb00cd0f60e317" xr:uid="{00000000-0004-0000-0200-0000C6010000}"/>
    <hyperlink ref="AT71" r:id="rId456" xr:uid="{00000000-0004-0000-0200-0000C7010000}"/>
    <hyperlink ref="AU71" r:id="rId457" xr:uid="{00000000-0004-0000-0200-0000C8010000}"/>
    <hyperlink ref="AV71" r:id="rId458" xr:uid="{00000000-0004-0000-0200-0000C9010000}"/>
    <hyperlink ref="AX71" r:id="rId459" display="https://etherscan.io/tx/0xb27486bf6601473d5bc1090d8cae9e724878eeeca52f8d5ed4bb00cd0f60e317" xr:uid="{00000000-0004-0000-0200-0000CA010000}"/>
    <hyperlink ref="B72" r:id="rId460" display="https://etherscan.io/txs?block=21986827" xr:uid="{00000000-0004-0000-0200-0000CB010000}"/>
    <hyperlink ref="D72" r:id="rId461" xr:uid="{00000000-0004-0000-0200-0000CC010000}"/>
    <hyperlink ref="AS72" r:id="rId462" display="https://dashboard.tenderly.co/tx/mainnet/0x45852beb31c6c00425db5e1a06e9fbe829a87f8412a8cbc4ac73bd2534d96e4a" xr:uid="{00000000-0004-0000-0200-0000CD010000}"/>
    <hyperlink ref="AT72" r:id="rId463" xr:uid="{00000000-0004-0000-0200-0000CE010000}"/>
    <hyperlink ref="AU72" r:id="rId464" xr:uid="{00000000-0004-0000-0200-0000CF010000}"/>
    <hyperlink ref="AV72" r:id="rId465" xr:uid="{00000000-0004-0000-0200-0000D0010000}"/>
    <hyperlink ref="AX72" r:id="rId466" display="https://etherscan.io/tx/0x45852beb31c6c00425db5e1a06e9fbe829a87f8412a8cbc4ac73bd2534d96e4a" xr:uid="{00000000-0004-0000-0200-0000D1010000}"/>
    <hyperlink ref="B73" r:id="rId467" display="https://etherscan.io/txs?block=21989355" xr:uid="{00000000-0004-0000-0200-0000D2010000}"/>
    <hyperlink ref="D73" r:id="rId468" xr:uid="{00000000-0004-0000-0200-0000D3010000}"/>
    <hyperlink ref="AS73" r:id="rId469" display="https://dashboard.tenderly.co/tx/mainnet/0x7275401c20c2963c80489457ad18f5c4349e919b3e4d78110ba8a41b088bde23" xr:uid="{00000000-0004-0000-0200-0000D4010000}"/>
    <hyperlink ref="AT73" r:id="rId470" xr:uid="{00000000-0004-0000-0200-0000D5010000}"/>
    <hyperlink ref="AU73" r:id="rId471" xr:uid="{00000000-0004-0000-0200-0000D6010000}"/>
    <hyperlink ref="AV73" r:id="rId472" xr:uid="{00000000-0004-0000-0200-0000D7010000}"/>
    <hyperlink ref="AX73" r:id="rId473" display="https://etherscan.io/tx/0x7275401c20c2963c80489457ad18f5c4349e919b3e4d78110ba8a41b088bde23" xr:uid="{00000000-0004-0000-0200-0000D8010000}"/>
    <hyperlink ref="B74" r:id="rId474" display="https://etherscan.io/txs?block=21992001" xr:uid="{00000000-0004-0000-0200-0000D9010000}"/>
    <hyperlink ref="D74" r:id="rId475" xr:uid="{00000000-0004-0000-0200-0000DA010000}"/>
    <hyperlink ref="AS74" r:id="rId476" display="https://dashboard.tenderly.co/tx/mainnet/0x44c843a414ba5ef7d383b33fd4858050135e0e313e7855a61aba482cfbdd504b" xr:uid="{00000000-0004-0000-0200-0000DB010000}"/>
    <hyperlink ref="AT74" r:id="rId477" xr:uid="{00000000-0004-0000-0200-0000DC010000}"/>
    <hyperlink ref="AU74" r:id="rId478" xr:uid="{00000000-0004-0000-0200-0000DD010000}"/>
    <hyperlink ref="AV74" r:id="rId479" xr:uid="{00000000-0004-0000-0200-0000DE010000}"/>
    <hyperlink ref="AX74" r:id="rId480" display="https://etherscan.io/tx/0x44c843a414ba5ef7d383b33fd4858050135e0e313e7855a61aba482cfbdd504b" xr:uid="{00000000-0004-0000-0200-0000DF010000}"/>
    <hyperlink ref="B75" r:id="rId481" display="https://etherscan.io/txs?block=21990694" xr:uid="{00000000-0004-0000-0200-0000E0010000}"/>
    <hyperlink ref="D75" r:id="rId482" xr:uid="{00000000-0004-0000-0200-0000E1010000}"/>
    <hyperlink ref="AS75" r:id="rId483" display="https://dashboard.tenderly.co/tx/mainnet/0xa83fb711f5ff5dcfceb7233e71744dd905377c33b1caf801199025b78be6d41a" xr:uid="{00000000-0004-0000-0200-0000E2010000}"/>
    <hyperlink ref="AT75" r:id="rId484" xr:uid="{00000000-0004-0000-0200-0000E3010000}"/>
    <hyperlink ref="AU75" r:id="rId485" xr:uid="{00000000-0004-0000-0200-0000E4010000}"/>
    <hyperlink ref="AV75" r:id="rId486" xr:uid="{00000000-0004-0000-0200-0000E5010000}"/>
    <hyperlink ref="AX75" r:id="rId487" display="https://etherscan.io/tx/0xa83fb711f5ff5dcfceb7233e71744dd905377c33b1caf801199025b78be6d41a" xr:uid="{00000000-0004-0000-0200-0000E6010000}"/>
    <hyperlink ref="B76" r:id="rId488" display="https://etherscan.io/txs?block=21988839" xr:uid="{00000000-0004-0000-0200-0000E7010000}"/>
    <hyperlink ref="D76" r:id="rId489" xr:uid="{00000000-0004-0000-0200-0000E8010000}"/>
    <hyperlink ref="AS76" r:id="rId490" display="https://dashboard.tenderly.co/tx/mainnet/0x7ba2a85af81cc0265a7bf960cc70c2cc595266834f35476a448146b5930bc4d1" xr:uid="{00000000-0004-0000-0200-0000E9010000}"/>
    <hyperlink ref="AT76" r:id="rId491" xr:uid="{00000000-0004-0000-0200-0000EA010000}"/>
    <hyperlink ref="AU76" r:id="rId492" xr:uid="{00000000-0004-0000-0200-0000EB010000}"/>
    <hyperlink ref="AV76" r:id="rId493" xr:uid="{00000000-0004-0000-0200-0000EC010000}"/>
    <hyperlink ref="AX76" r:id="rId494" display="https://etherscan.io/tx/0x7ba2a85af81cc0265a7bf960cc70c2cc595266834f35476a448146b5930bc4d1" xr:uid="{00000000-0004-0000-0200-0000ED010000}"/>
    <hyperlink ref="B77" r:id="rId495" display="https://etherscan.io/txs?block=21988486" xr:uid="{00000000-0004-0000-0200-0000EE010000}"/>
    <hyperlink ref="D77" r:id="rId496" xr:uid="{00000000-0004-0000-0200-0000EF010000}"/>
    <hyperlink ref="AS77" r:id="rId497" display="https://dashboard.tenderly.co/tx/mainnet/0xfc3d1e52b0c9ad82ee4de4652aba9dc90834c22093b1c321f8e7fd7cf5c6dd6f" xr:uid="{00000000-0004-0000-0200-0000F0010000}"/>
    <hyperlink ref="AT77" r:id="rId498" xr:uid="{00000000-0004-0000-0200-0000F1010000}"/>
    <hyperlink ref="AU77" r:id="rId499" xr:uid="{00000000-0004-0000-0200-0000F2010000}"/>
    <hyperlink ref="AV77" r:id="rId500" xr:uid="{00000000-0004-0000-0200-0000F3010000}"/>
    <hyperlink ref="AX77" r:id="rId501" display="https://etherscan.io/tx/0xfc3d1e52b0c9ad82ee4de4652aba9dc90834c22093b1c321f8e7fd7cf5c6dd6f" xr:uid="{00000000-0004-0000-0200-0000F4010000}"/>
    <hyperlink ref="B78" r:id="rId502" display="https://etherscan.io/txs?block=21984673" xr:uid="{00000000-0004-0000-0200-0000F5010000}"/>
    <hyperlink ref="D78" r:id="rId503" xr:uid="{00000000-0004-0000-0200-0000F6010000}"/>
    <hyperlink ref="AS78" r:id="rId504" display="https://dashboard.tenderly.co/tx/mainnet/0xeaffa4fb8d03a1c7726079de135891d0b4f407cd2c613a4af955e5add8927037" xr:uid="{00000000-0004-0000-0200-0000F7010000}"/>
    <hyperlink ref="AT78" r:id="rId505" xr:uid="{00000000-0004-0000-0200-0000F8010000}"/>
    <hyperlink ref="AU78" r:id="rId506" xr:uid="{00000000-0004-0000-0200-0000F9010000}"/>
    <hyperlink ref="AV78" r:id="rId507" xr:uid="{00000000-0004-0000-0200-0000FA010000}"/>
    <hyperlink ref="AX78" r:id="rId508" display="https://etherscan.io/tx/0xeaffa4fb8d03a1c7726079de135891d0b4f407cd2c613a4af955e5add8927037" xr:uid="{00000000-0004-0000-0200-0000FB010000}"/>
    <hyperlink ref="B79" r:id="rId509" display="https://etherscan.io/txs?block=21984794" xr:uid="{00000000-0004-0000-0200-0000FC010000}"/>
    <hyperlink ref="D79" r:id="rId510" xr:uid="{00000000-0004-0000-0200-0000FD010000}"/>
    <hyperlink ref="AS79" r:id="rId511" display="https://dashboard.tenderly.co/tx/mainnet/0x31d401d26da90071c832e52ebdbbaefa5d7b08bc49d8049c4b0ce887902f534b" xr:uid="{00000000-0004-0000-0200-0000FE010000}"/>
    <hyperlink ref="AT79" r:id="rId512" xr:uid="{00000000-0004-0000-0200-0000FF010000}"/>
    <hyperlink ref="AU79" r:id="rId513" xr:uid="{00000000-0004-0000-0200-000000020000}"/>
    <hyperlink ref="AV79" r:id="rId514" xr:uid="{00000000-0004-0000-0200-000001020000}"/>
    <hyperlink ref="AX79" r:id="rId515" display="https://etherscan.io/tx/0x31d401d26da90071c832e52ebdbbaefa5d7b08bc49d8049c4b0ce887902f534b" xr:uid="{00000000-0004-0000-0200-000002020000}"/>
    <hyperlink ref="B80" r:id="rId516" display="https://etherscan.io/txs?block=21991962" xr:uid="{00000000-0004-0000-0200-000003020000}"/>
    <hyperlink ref="D80" r:id="rId517" xr:uid="{00000000-0004-0000-0200-000004020000}"/>
    <hyperlink ref="AS80" r:id="rId518" display="https://dashboard.tenderly.co/tx/mainnet/0x3d7bc365ab62210bda6cc1171908d152b48f3b152102cb8051f709cc62ca69e4" xr:uid="{00000000-0004-0000-0200-000005020000}"/>
    <hyperlink ref="AT80" r:id="rId519" xr:uid="{00000000-0004-0000-0200-000006020000}"/>
    <hyperlink ref="AU80" r:id="rId520" xr:uid="{00000000-0004-0000-0200-000007020000}"/>
    <hyperlink ref="AV80" r:id="rId521" xr:uid="{00000000-0004-0000-0200-000008020000}"/>
    <hyperlink ref="AX80" r:id="rId522" display="https://etherscan.io/tx/0x3d7bc365ab62210bda6cc1171908d152b48f3b152102cb8051f709cc62ca69e4" xr:uid="{00000000-0004-0000-0200-000009020000}"/>
    <hyperlink ref="B81" r:id="rId523" display="https://etherscan.io/txs?block=21984792" xr:uid="{00000000-0004-0000-0200-00000A020000}"/>
    <hyperlink ref="D81" r:id="rId524" xr:uid="{00000000-0004-0000-0200-00000B020000}"/>
    <hyperlink ref="AS81" r:id="rId525" display="https://dashboard.tenderly.co/tx/mainnet/0x15d8cf13ff7ef4be072f8e4ded89750d114c2856ffae12880e14534dd4f9ba65" xr:uid="{00000000-0004-0000-0200-00000C020000}"/>
    <hyperlink ref="AT81" r:id="rId526" xr:uid="{00000000-0004-0000-0200-00000D020000}"/>
    <hyperlink ref="AU81" r:id="rId527" xr:uid="{00000000-0004-0000-0200-00000E020000}"/>
    <hyperlink ref="AV81" r:id="rId528" xr:uid="{00000000-0004-0000-0200-00000F020000}"/>
    <hyperlink ref="AX81" r:id="rId529" display="https://etherscan.io/tx/0x15d8cf13ff7ef4be072f8e4ded89750d114c2856ffae12880e14534dd4f9ba65" xr:uid="{00000000-0004-0000-0200-000010020000}"/>
    <hyperlink ref="B82" r:id="rId530" display="https://etherscan.io/txs?block=21988646" xr:uid="{00000000-0004-0000-0200-000011020000}"/>
    <hyperlink ref="D82" r:id="rId531" xr:uid="{00000000-0004-0000-0200-000012020000}"/>
    <hyperlink ref="AS82" r:id="rId532" display="https://dashboard.tenderly.co/tx/mainnet/0x6de0b137bd332effa1c7536f1eb7d53c9b33df1a8e9a7a5f1d25c23f87487391" xr:uid="{00000000-0004-0000-0200-000013020000}"/>
    <hyperlink ref="AT82" r:id="rId533" xr:uid="{00000000-0004-0000-0200-000014020000}"/>
    <hyperlink ref="AU82" r:id="rId534" xr:uid="{00000000-0004-0000-0200-000015020000}"/>
    <hyperlink ref="AV82" r:id="rId535" xr:uid="{00000000-0004-0000-0200-000016020000}"/>
    <hyperlink ref="AX82" r:id="rId536" display="https://etherscan.io/tx/0x6de0b137bd332effa1c7536f1eb7d53c9b33df1a8e9a7a5f1d25c23f87487391" xr:uid="{00000000-0004-0000-0200-000017020000}"/>
    <hyperlink ref="B83" r:id="rId537" display="https://etherscan.io/txs?block=21984251" xr:uid="{00000000-0004-0000-0200-000018020000}"/>
    <hyperlink ref="D83" r:id="rId538" xr:uid="{00000000-0004-0000-0200-000019020000}"/>
    <hyperlink ref="AS83" r:id="rId539" display="https://dashboard.tenderly.co/tx/mainnet/0xe82982fc4ace95aabcc59dd98f4a52ab0ab609a7df158a5016aeb6fd827ab33c" xr:uid="{00000000-0004-0000-0200-00001A020000}"/>
    <hyperlink ref="AT83" r:id="rId540" xr:uid="{00000000-0004-0000-0200-00001B020000}"/>
    <hyperlink ref="AU83" r:id="rId541" xr:uid="{00000000-0004-0000-0200-00001C020000}"/>
    <hyperlink ref="AV83" r:id="rId542" xr:uid="{00000000-0004-0000-0200-00001D020000}"/>
    <hyperlink ref="AX83" r:id="rId543" display="https://etherscan.io/tx/0x2ce34510cfec811a9b594a65d6ae8f6aeae029ea70551be0fd431a695e051f83" xr:uid="{00000000-0004-0000-0200-00001E020000}"/>
    <hyperlink ref="AY83" r:id="rId544" xr:uid="{00000000-0004-0000-0200-00001F020000}"/>
    <hyperlink ref="B84" r:id="rId545" display="https://etherscan.io/txs?block=21989210" xr:uid="{00000000-0004-0000-0200-000020020000}"/>
    <hyperlink ref="D84" r:id="rId546" xr:uid="{00000000-0004-0000-0200-000021020000}"/>
    <hyperlink ref="AS84" r:id="rId547" display="https://dashboard.tenderly.co/tx/mainnet/0xbf9b5d491fc15624c5f667721f64588eefa5e9279ea851fc297fd910d4acc7e6" xr:uid="{00000000-0004-0000-0200-000022020000}"/>
    <hyperlink ref="AT84" r:id="rId548" xr:uid="{00000000-0004-0000-0200-000023020000}"/>
    <hyperlink ref="AU84" r:id="rId549" xr:uid="{00000000-0004-0000-0200-000024020000}"/>
    <hyperlink ref="AV84" r:id="rId550" xr:uid="{00000000-0004-0000-0200-000025020000}"/>
    <hyperlink ref="AX84" r:id="rId551" display="https://etherscan.io/tx/0xbf9b5d491fc15624c5f667721f64588eefa5e9279ea851fc297fd910d4acc7e6" xr:uid="{00000000-0004-0000-0200-000026020000}"/>
    <hyperlink ref="B85" r:id="rId552" display="https://etherscan.io/txs?block=21990168" xr:uid="{00000000-0004-0000-0200-000027020000}"/>
    <hyperlink ref="D85" r:id="rId553" xr:uid="{00000000-0004-0000-0200-000028020000}"/>
    <hyperlink ref="AS85" r:id="rId554" display="https://dashboard.tenderly.co/tx/mainnet/0x8a404d2b6a0b0420b97311836b054b2d376316688bf4b917b86f9d6eb663b85c" xr:uid="{00000000-0004-0000-0200-000029020000}"/>
    <hyperlink ref="AT85" r:id="rId555" xr:uid="{00000000-0004-0000-0200-00002A020000}"/>
    <hyperlink ref="AU85" r:id="rId556" xr:uid="{00000000-0004-0000-0200-00002B020000}"/>
    <hyperlink ref="AV85" r:id="rId557" xr:uid="{00000000-0004-0000-0200-00002C020000}"/>
    <hyperlink ref="AX85" r:id="rId558" display="https://etherscan.io/tx/0x8a404d2b6a0b0420b97311836b054b2d376316688bf4b917b86f9d6eb663b85c" xr:uid="{00000000-0004-0000-0200-00002D020000}"/>
    <hyperlink ref="B86" r:id="rId559" display="https://etherscan.io/txs?block=21992902" xr:uid="{00000000-0004-0000-0200-00002E020000}"/>
    <hyperlink ref="D86" r:id="rId560" xr:uid="{00000000-0004-0000-0200-00002F020000}"/>
    <hyperlink ref="AS86" r:id="rId561" display="https://dashboard.tenderly.co/tx/mainnet/0xd2155f9058ee88cf861b203bea7af9ff02bcaed2f112ff50f2901cf88d914f42" xr:uid="{00000000-0004-0000-0200-000030020000}"/>
    <hyperlink ref="AT86" r:id="rId562" xr:uid="{00000000-0004-0000-0200-000031020000}"/>
    <hyperlink ref="AU86" r:id="rId563" xr:uid="{00000000-0004-0000-0200-000032020000}"/>
    <hyperlink ref="AV86" r:id="rId564" xr:uid="{00000000-0004-0000-0200-000033020000}"/>
    <hyperlink ref="AX86" r:id="rId565" display="https://etherscan.io/tx/0xd2155f9058ee88cf861b203bea7af9ff02bcaed2f112ff50f2901cf88d914f42" xr:uid="{00000000-0004-0000-0200-000034020000}"/>
    <hyperlink ref="B87" r:id="rId566" display="https://etherscan.io/txs?block=21989946" xr:uid="{00000000-0004-0000-0200-000035020000}"/>
    <hyperlink ref="D87" r:id="rId567" xr:uid="{00000000-0004-0000-0200-000036020000}"/>
    <hyperlink ref="AS87" r:id="rId568" display="https://dashboard.tenderly.co/tx/mainnet/0x84079b4e493102e8e8333db2a99a8d38c93f878d32aef962104f74b9ad76ce9e" xr:uid="{00000000-0004-0000-0200-000037020000}"/>
    <hyperlink ref="AT87" r:id="rId569" xr:uid="{00000000-0004-0000-0200-000038020000}"/>
    <hyperlink ref="AU87" r:id="rId570" xr:uid="{00000000-0004-0000-0200-000039020000}"/>
    <hyperlink ref="AV87" r:id="rId571" xr:uid="{00000000-0004-0000-0200-00003A020000}"/>
    <hyperlink ref="AX87" r:id="rId572" display="https://etherscan.io/tx/0x84079b4e493102e8e8333db2a99a8d38c93f878d32aef962104f74b9ad76ce9e" xr:uid="{00000000-0004-0000-0200-00003B020000}"/>
    <hyperlink ref="B88" r:id="rId573" display="https://etherscan.io/txs?block=21986562" xr:uid="{00000000-0004-0000-0200-00003C020000}"/>
    <hyperlink ref="D88" r:id="rId574" xr:uid="{00000000-0004-0000-0200-00003D020000}"/>
    <hyperlink ref="AS88" r:id="rId575" display="https://dashboard.tenderly.co/tx/mainnet/0xde838a32eaf7d6e7606fda9a10e080761fba338d476cded117e379c775bf6f98" xr:uid="{00000000-0004-0000-0200-00003E020000}"/>
    <hyperlink ref="AT88" r:id="rId576" xr:uid="{00000000-0004-0000-0200-00003F020000}"/>
    <hyperlink ref="AU88" r:id="rId577" xr:uid="{00000000-0004-0000-0200-000040020000}"/>
    <hyperlink ref="AV88" r:id="rId578" xr:uid="{00000000-0004-0000-0200-000041020000}"/>
    <hyperlink ref="AX88" r:id="rId579" display="https://etherscan.io/tx/0xde838a32eaf7d6e7606fda9a10e080761fba338d476cded117e379c775bf6f98" xr:uid="{00000000-0004-0000-0200-000042020000}"/>
    <hyperlink ref="B89" r:id="rId580" display="https://etherscan.io/txs?block=21986841" xr:uid="{00000000-0004-0000-0200-000043020000}"/>
    <hyperlink ref="D89" r:id="rId581" xr:uid="{00000000-0004-0000-0200-000044020000}"/>
    <hyperlink ref="AS89" r:id="rId582" display="https://dashboard.tenderly.co/tx/mainnet/0x43f3f327d3c86ff09b0152a20cfcde4867b8869c48bdb1b59329c76b0f7c6aac" xr:uid="{00000000-0004-0000-0200-000045020000}"/>
    <hyperlink ref="AT89" r:id="rId583" xr:uid="{00000000-0004-0000-0200-000046020000}"/>
    <hyperlink ref="AU89" r:id="rId584" xr:uid="{00000000-0004-0000-0200-000047020000}"/>
    <hyperlink ref="AV89" r:id="rId585" xr:uid="{00000000-0004-0000-0200-000048020000}"/>
    <hyperlink ref="AX89" r:id="rId586" display="https://etherscan.io/tx/0x7eae47fc4004edb59baced784e5f9bd5145b26aaa4af7392dbb8c9d15d208591" xr:uid="{00000000-0004-0000-0200-000049020000}"/>
    <hyperlink ref="AY89" r:id="rId587" xr:uid="{00000000-0004-0000-0200-00004A020000}"/>
    <hyperlink ref="AZ89" r:id="rId588" xr:uid="{00000000-0004-0000-0200-00004B020000}"/>
    <hyperlink ref="B90" r:id="rId589" display="https://etherscan.io/txs?block=21991382" xr:uid="{00000000-0004-0000-0200-00004C020000}"/>
    <hyperlink ref="D90" r:id="rId590" xr:uid="{00000000-0004-0000-0200-00004D020000}"/>
    <hyperlink ref="AS90" r:id="rId591" display="https://dashboard.tenderly.co/tx/mainnet/0xd304de768c1d2a860f2cb001ab5653c1e9af7d51faffb12bff5f71c19ee25a55" xr:uid="{00000000-0004-0000-0200-00004E020000}"/>
    <hyperlink ref="AT90" r:id="rId592" xr:uid="{00000000-0004-0000-0200-00004F020000}"/>
    <hyperlink ref="AU90" r:id="rId593" xr:uid="{00000000-0004-0000-0200-000050020000}"/>
    <hyperlink ref="AV90" r:id="rId594" xr:uid="{00000000-0004-0000-0200-000051020000}"/>
    <hyperlink ref="AX90" r:id="rId595" display="https://etherscan.io/tx/0xd304de768c1d2a860f2cb001ab5653c1e9af7d51faffb12bff5f71c19ee25a55" xr:uid="{00000000-0004-0000-0200-000052020000}"/>
    <hyperlink ref="B91" r:id="rId596" display="https://etherscan.io/txs?block=21984652" xr:uid="{00000000-0004-0000-0200-000053020000}"/>
    <hyperlink ref="D91" r:id="rId597" xr:uid="{00000000-0004-0000-0200-000054020000}"/>
    <hyperlink ref="AS91" r:id="rId598" display="https://dashboard.tenderly.co/tx/mainnet/0xd341176c6f64b825aca9ff2b7b98e41f29b347ed5d04445a48f299538b584efd" xr:uid="{00000000-0004-0000-0200-000055020000}"/>
    <hyperlink ref="AT91" r:id="rId599" xr:uid="{00000000-0004-0000-0200-000056020000}"/>
    <hyperlink ref="AU91" r:id="rId600" xr:uid="{00000000-0004-0000-0200-000057020000}"/>
    <hyperlink ref="AV91" r:id="rId601" xr:uid="{00000000-0004-0000-0200-000058020000}"/>
    <hyperlink ref="AX91" r:id="rId602" display="https://etherscan.io/tx/0xd341176c6f64b825aca9ff2b7b98e41f29b347ed5d04445a48f299538b584efd" xr:uid="{00000000-0004-0000-0200-000059020000}"/>
    <hyperlink ref="B92" r:id="rId603" display="https://etherscan.io/txs?block=21985379" xr:uid="{00000000-0004-0000-0200-00005A020000}"/>
    <hyperlink ref="D92" r:id="rId604" xr:uid="{00000000-0004-0000-0200-00005B020000}"/>
    <hyperlink ref="AS92" r:id="rId605" display="https://dashboard.tenderly.co/tx/mainnet/0x4adf0741256217e9b09ae13e3b0e71bbf5ae50520c17616b8278220a11403a33" xr:uid="{00000000-0004-0000-0200-00005C020000}"/>
    <hyperlink ref="AT92" r:id="rId606" xr:uid="{00000000-0004-0000-0200-00005D020000}"/>
    <hyperlink ref="AU92" r:id="rId607" xr:uid="{00000000-0004-0000-0200-00005E020000}"/>
    <hyperlink ref="AV92" r:id="rId608" xr:uid="{00000000-0004-0000-0200-00005F020000}"/>
    <hyperlink ref="AX92" r:id="rId609" display="https://etherscan.io/tx/0x4adf0741256217e9b09ae13e3b0e71bbf5ae50520c17616b8278220a11403a33" xr:uid="{00000000-0004-0000-0200-000060020000}"/>
    <hyperlink ref="B93" r:id="rId610" display="https://etherscan.io/txs?block=21984984" xr:uid="{00000000-0004-0000-0200-000061020000}"/>
    <hyperlink ref="D93" r:id="rId611" xr:uid="{00000000-0004-0000-0200-000062020000}"/>
    <hyperlink ref="AS93" r:id="rId612" display="https://dashboard.tenderly.co/tx/mainnet/0x2f07b8c2bda963200ac5eb493a581e7040443bc3528db770751190aa8f84954d" xr:uid="{00000000-0004-0000-0200-000063020000}"/>
    <hyperlink ref="AT93" r:id="rId613" xr:uid="{00000000-0004-0000-0200-000064020000}"/>
    <hyperlink ref="AU93" r:id="rId614" xr:uid="{00000000-0004-0000-0200-000065020000}"/>
    <hyperlink ref="AV93" r:id="rId615" xr:uid="{00000000-0004-0000-0200-000066020000}"/>
    <hyperlink ref="AX93" r:id="rId616" display="https://etherscan.io/tx/0x2f07b8c2bda963200ac5eb493a581e7040443bc3528db770751190aa8f84954d" xr:uid="{00000000-0004-0000-0200-000067020000}"/>
    <hyperlink ref="B94" r:id="rId617" display="https://etherscan.io/txs?block=21990088" xr:uid="{00000000-0004-0000-0200-000068020000}"/>
    <hyperlink ref="D94" r:id="rId618" xr:uid="{00000000-0004-0000-0200-000069020000}"/>
    <hyperlink ref="AS94" r:id="rId619" display="https://dashboard.tenderly.co/tx/mainnet/0x087a2f1139ac357266ccd1a49134ef4b364de37b448c5e404ebcbf0a26bad750" xr:uid="{00000000-0004-0000-0200-00006A020000}"/>
    <hyperlink ref="AT94" r:id="rId620" xr:uid="{00000000-0004-0000-0200-00006B020000}"/>
    <hyperlink ref="AU94" r:id="rId621" xr:uid="{00000000-0004-0000-0200-00006C020000}"/>
    <hyperlink ref="AV94" r:id="rId622" xr:uid="{00000000-0004-0000-0200-00006D020000}"/>
    <hyperlink ref="AX94" r:id="rId623" display="https://etherscan.io/tx/0x087a2f1139ac357266ccd1a49134ef4b364de37b448c5e404ebcbf0a26bad750" xr:uid="{00000000-0004-0000-0200-00006E020000}"/>
    <hyperlink ref="B95" r:id="rId624" display="https://etherscan.io/txs?block=21985602" xr:uid="{00000000-0004-0000-0200-00006F020000}"/>
    <hyperlink ref="D95" r:id="rId625" xr:uid="{00000000-0004-0000-0200-000070020000}"/>
    <hyperlink ref="AS95" r:id="rId626" display="https://dashboard.tenderly.co/tx/mainnet/0x99f608661d876e35eb64def321941893b8e436b724934845038a61306b9d977b" xr:uid="{00000000-0004-0000-0200-000071020000}"/>
    <hyperlink ref="AT95" r:id="rId627" xr:uid="{00000000-0004-0000-0200-000072020000}"/>
    <hyperlink ref="AU95" r:id="rId628" xr:uid="{00000000-0004-0000-0200-000073020000}"/>
    <hyperlink ref="AV95" r:id="rId629" xr:uid="{00000000-0004-0000-0200-000074020000}"/>
    <hyperlink ref="AX95" r:id="rId630" display="https://etherscan.io/tx/0x99f608661d876e35eb64def321941893b8e436b724934845038a61306b9d977b" xr:uid="{00000000-0004-0000-0200-000075020000}"/>
    <hyperlink ref="B96" r:id="rId631" display="https://etherscan.io/txs?block=21986168" xr:uid="{00000000-0004-0000-0200-000076020000}"/>
    <hyperlink ref="D96" r:id="rId632" xr:uid="{00000000-0004-0000-0200-000077020000}"/>
    <hyperlink ref="AS96" r:id="rId633" display="https://dashboard.tenderly.co/tx/mainnet/0x6cd351478f20dabffcff056f326e738ded960f5f7ab435a12377aa29d84bac73" xr:uid="{00000000-0004-0000-0200-000078020000}"/>
    <hyperlink ref="AT96" r:id="rId634" xr:uid="{00000000-0004-0000-0200-000079020000}"/>
    <hyperlink ref="AU96" r:id="rId635" xr:uid="{00000000-0004-0000-0200-00007A020000}"/>
    <hyperlink ref="AV96" r:id="rId636" xr:uid="{00000000-0004-0000-0200-00007B020000}"/>
    <hyperlink ref="AX96" r:id="rId637" display="https://etherscan.io/tx/0x6cd351478f20dabffcff056f326e738ded960f5f7ab435a12377aa29d84bac73" xr:uid="{00000000-0004-0000-0200-00007C020000}"/>
    <hyperlink ref="B97" r:id="rId638" display="https://etherscan.io/txs?block=21988293" xr:uid="{00000000-0004-0000-0200-00007D020000}"/>
    <hyperlink ref="D97" r:id="rId639" xr:uid="{00000000-0004-0000-0200-00007E020000}"/>
    <hyperlink ref="AS97" r:id="rId640" display="https://dashboard.tenderly.co/tx/mainnet/0x3f09025f9c93201cbfbaf5eea3b46e8007cb0ea9206bc4840f3715c3881bf674" xr:uid="{00000000-0004-0000-0200-00007F020000}"/>
    <hyperlink ref="AT97" r:id="rId641" xr:uid="{00000000-0004-0000-0200-000080020000}"/>
    <hyperlink ref="AU97" r:id="rId642" xr:uid="{00000000-0004-0000-0200-000081020000}"/>
    <hyperlink ref="AV97" r:id="rId643" xr:uid="{00000000-0004-0000-0200-000082020000}"/>
    <hyperlink ref="AX97" r:id="rId644" display="https://etherscan.io/tx/0x3f09025f9c93201cbfbaf5eea3b46e8007cb0ea9206bc4840f3715c3881bf674" xr:uid="{00000000-0004-0000-0200-000083020000}"/>
    <hyperlink ref="B98" r:id="rId645" display="https://etherscan.io/txs?block=21990048" xr:uid="{00000000-0004-0000-0200-000084020000}"/>
    <hyperlink ref="D98" r:id="rId646" xr:uid="{00000000-0004-0000-0200-000085020000}"/>
    <hyperlink ref="AS98" r:id="rId647" display="https://dashboard.tenderly.co/tx/mainnet/0x103682abd1e51ecbcd829a38ea21d88d8583611fa0b25bf29e673c3bd121ca7b" xr:uid="{00000000-0004-0000-0200-000086020000}"/>
    <hyperlink ref="AT98" r:id="rId648" xr:uid="{00000000-0004-0000-0200-000087020000}"/>
    <hyperlink ref="AU98" r:id="rId649" xr:uid="{00000000-0004-0000-0200-000088020000}"/>
    <hyperlink ref="AV98" r:id="rId650" xr:uid="{00000000-0004-0000-0200-000089020000}"/>
    <hyperlink ref="AX98" r:id="rId651" display="https://etherscan.io/tx/0x103682abd1e51ecbcd829a38ea21d88d8583611fa0b25bf29e673c3bd121ca7b" xr:uid="{00000000-0004-0000-0200-00008A020000}"/>
    <hyperlink ref="B99" r:id="rId652" display="https://etherscan.io/txs?block=21984697" xr:uid="{00000000-0004-0000-0200-00008B020000}"/>
    <hyperlink ref="D99" r:id="rId653" xr:uid="{00000000-0004-0000-0200-00008C020000}"/>
    <hyperlink ref="AS99" r:id="rId654" display="https://dashboard.tenderly.co/tx/mainnet/0xf18cd7f69ec68ab6ce6e9cc54892e7eacd351a2636d18f16f1cba37f3b2012e6" xr:uid="{00000000-0004-0000-0200-00008D020000}"/>
    <hyperlink ref="AT99" r:id="rId655" xr:uid="{00000000-0004-0000-0200-00008E020000}"/>
    <hyperlink ref="AU99" r:id="rId656" xr:uid="{00000000-0004-0000-0200-00008F020000}"/>
    <hyperlink ref="AV99" r:id="rId657" xr:uid="{00000000-0004-0000-0200-000090020000}"/>
    <hyperlink ref="AX99" r:id="rId658" display="https://etherscan.io/tx/0xf18cd7f69ec68ab6ce6e9cc54892e7eacd351a2636d18f16f1cba37f3b2012e6" xr:uid="{00000000-0004-0000-0200-000091020000}"/>
    <hyperlink ref="B100" r:id="rId659" display="https://etherscan.io/txs?block=21988841" xr:uid="{00000000-0004-0000-0200-000092020000}"/>
    <hyperlink ref="D100" r:id="rId660" xr:uid="{00000000-0004-0000-0200-000093020000}"/>
    <hyperlink ref="AS100" r:id="rId661" display="https://dashboard.tenderly.co/tx/mainnet/0xde977803f24a3a9f04440cabdd0431f51a7d517525776f16907002e76f4c26d0" xr:uid="{00000000-0004-0000-0200-000094020000}"/>
    <hyperlink ref="AT100" r:id="rId662" xr:uid="{00000000-0004-0000-0200-000095020000}"/>
    <hyperlink ref="AU100" r:id="rId663" xr:uid="{00000000-0004-0000-0200-000096020000}"/>
    <hyperlink ref="AV100" r:id="rId664" xr:uid="{00000000-0004-0000-0200-000097020000}"/>
    <hyperlink ref="AX100" r:id="rId665" display="https://etherscan.io/tx/0xde977803f24a3a9f04440cabdd0431f51a7d517525776f16907002e76f4c26d0" xr:uid="{00000000-0004-0000-0200-000098020000}"/>
    <hyperlink ref="B101" r:id="rId666" display="https://etherscan.io/txs?block=21991207" xr:uid="{00000000-0004-0000-0200-000099020000}"/>
    <hyperlink ref="D101" r:id="rId667" xr:uid="{00000000-0004-0000-0200-00009A020000}"/>
    <hyperlink ref="AS101" r:id="rId668" display="https://dashboard.tenderly.co/tx/mainnet/0x2d1de4ab606be790262be053322b229b183b3238897364dddd4ed6002a520bad" xr:uid="{00000000-0004-0000-0200-00009B020000}"/>
    <hyperlink ref="AT101" r:id="rId669" xr:uid="{00000000-0004-0000-0200-00009C020000}"/>
    <hyperlink ref="AU101" r:id="rId670" xr:uid="{00000000-0004-0000-0200-00009D020000}"/>
    <hyperlink ref="AV101" r:id="rId671" xr:uid="{00000000-0004-0000-0200-00009E020000}"/>
    <hyperlink ref="AX101" r:id="rId672" display="https://etherscan.io/tx/0x2d1de4ab606be790262be053322b229b183b3238897364dddd4ed6002a520bad" xr:uid="{00000000-0004-0000-0200-00009F020000}"/>
    <hyperlink ref="B102" r:id="rId673" display="https://etherscan.io/txs?block=21989220" xr:uid="{00000000-0004-0000-0200-0000A0020000}"/>
    <hyperlink ref="D102" r:id="rId674" xr:uid="{00000000-0004-0000-0200-0000A1020000}"/>
    <hyperlink ref="AS102" r:id="rId675" display="https://dashboard.tenderly.co/tx/mainnet/0x53e2eb2366034441c88e1705b09f984a678a1e9179cd1fd1aabdc311f74ddbad" xr:uid="{00000000-0004-0000-0200-0000A2020000}"/>
    <hyperlink ref="AT102" r:id="rId676" xr:uid="{00000000-0004-0000-0200-0000A3020000}"/>
    <hyperlink ref="AU102" r:id="rId677" xr:uid="{00000000-0004-0000-0200-0000A4020000}"/>
    <hyperlink ref="AV102" r:id="rId678" xr:uid="{00000000-0004-0000-0200-0000A5020000}"/>
    <hyperlink ref="AX102" r:id="rId679" display="https://etherscan.io/tx/0x641e40ff2d501defb1e24d0c753fdff3b94473633265f38850fe0549b38f47d4" xr:uid="{00000000-0004-0000-0200-0000A6020000}"/>
    <hyperlink ref="AY102" r:id="rId680" xr:uid="{00000000-0004-0000-0200-0000A7020000}"/>
    <hyperlink ref="B103" r:id="rId681" display="https://etherscan.io/txs?block=21992116" xr:uid="{00000000-0004-0000-0200-0000A8020000}"/>
    <hyperlink ref="D103" r:id="rId682" xr:uid="{00000000-0004-0000-0200-0000A9020000}"/>
    <hyperlink ref="AS103" r:id="rId683" display="https://dashboard.tenderly.co/tx/mainnet/0xbc6aa164517bc70cb8fbcfa28045deb20a261baca994fcf76881156ca1d6c6dd" xr:uid="{00000000-0004-0000-0200-0000AA020000}"/>
    <hyperlink ref="AT103" r:id="rId684" xr:uid="{00000000-0004-0000-0200-0000AB020000}"/>
    <hyperlink ref="AU103" r:id="rId685" xr:uid="{00000000-0004-0000-0200-0000AC020000}"/>
    <hyperlink ref="AV103" r:id="rId686" xr:uid="{00000000-0004-0000-0200-0000AD020000}"/>
    <hyperlink ref="AX103" r:id="rId687" display="https://etherscan.io/tx/0xbc6aa164517bc70cb8fbcfa28045deb20a261baca994fcf76881156ca1d6c6dd" xr:uid="{00000000-0004-0000-0200-0000AE020000}"/>
    <hyperlink ref="B104" r:id="rId688" display="https://etherscan.io/txs?block=21988472" xr:uid="{00000000-0004-0000-0200-0000AF020000}"/>
    <hyperlink ref="D104" r:id="rId689" xr:uid="{00000000-0004-0000-0200-0000B0020000}"/>
    <hyperlink ref="AS104" r:id="rId690" display="https://dashboard.tenderly.co/tx/mainnet/0xa6d68401cf9e35d72d7fd5a1ccecfc208b7abf6bb0e8328f9b28aeb1c349359d" xr:uid="{00000000-0004-0000-0200-0000B1020000}"/>
    <hyperlink ref="AT104" r:id="rId691" xr:uid="{00000000-0004-0000-0200-0000B2020000}"/>
    <hyperlink ref="AU104" r:id="rId692" xr:uid="{00000000-0004-0000-0200-0000B3020000}"/>
    <hyperlink ref="AV104" r:id="rId693" xr:uid="{00000000-0004-0000-0200-0000B4020000}"/>
    <hyperlink ref="AX104" r:id="rId694" display="https://etherscan.io/tx/0xa6d68401cf9e35d72d7fd5a1ccecfc208b7abf6bb0e8328f9b28aeb1c349359d" xr:uid="{00000000-0004-0000-0200-0000B5020000}"/>
    <hyperlink ref="B105" r:id="rId695" display="https://etherscan.io/txs?block=21990011" xr:uid="{00000000-0004-0000-0200-0000B6020000}"/>
    <hyperlink ref="D105" r:id="rId696" xr:uid="{00000000-0004-0000-0200-0000B7020000}"/>
    <hyperlink ref="AS105" r:id="rId697" display="https://dashboard.tenderly.co/tx/mainnet/0xc07e9fa3c78fe59443315f36d4a73c9adab3b3ff3484c30c799160b244e0943d" xr:uid="{00000000-0004-0000-0200-0000B8020000}"/>
    <hyperlink ref="AT105" r:id="rId698" xr:uid="{00000000-0004-0000-0200-0000B9020000}"/>
    <hyperlink ref="AU105" r:id="rId699" xr:uid="{00000000-0004-0000-0200-0000BA020000}"/>
    <hyperlink ref="AV105" r:id="rId700" xr:uid="{00000000-0004-0000-0200-0000BB020000}"/>
    <hyperlink ref="AX105" r:id="rId701" display="https://etherscan.io/tx/0xc07e9fa3c78fe59443315f36d4a73c9adab3b3ff3484c30c799160b244e0943d" xr:uid="{00000000-0004-0000-0200-0000BC020000}"/>
    <hyperlink ref="B106" r:id="rId702" display="https://etherscan.io/txs?block=21988538" xr:uid="{00000000-0004-0000-0200-0000BD020000}"/>
    <hyperlink ref="D106" r:id="rId703" xr:uid="{00000000-0004-0000-0200-0000BE020000}"/>
    <hyperlink ref="AS106" r:id="rId704" display="https://dashboard.tenderly.co/tx/mainnet/0x4ceab3a63faca43bc7d9c70af26abfe0627dc2ad5111958e327d01be5586ee18" xr:uid="{00000000-0004-0000-0200-0000BF020000}"/>
    <hyperlink ref="AT106" r:id="rId705" xr:uid="{00000000-0004-0000-0200-0000C0020000}"/>
    <hyperlink ref="AU106" r:id="rId706" xr:uid="{00000000-0004-0000-0200-0000C1020000}"/>
    <hyperlink ref="AV106" r:id="rId707" xr:uid="{00000000-0004-0000-0200-0000C2020000}"/>
    <hyperlink ref="AX106" r:id="rId708" display="https://etherscan.io/tx/0xc46ed3a0a1bac2f858ba387d6010ed388ecc6749c58ee1537af947fe68cd95d2" xr:uid="{00000000-0004-0000-0200-0000C3020000}"/>
    <hyperlink ref="AY106" r:id="rId709" xr:uid="{00000000-0004-0000-0200-0000C4020000}"/>
    <hyperlink ref="B107" r:id="rId710" display="https://etherscan.io/txs?block=21988451" xr:uid="{00000000-0004-0000-0200-0000C5020000}"/>
    <hyperlink ref="D107" r:id="rId711" xr:uid="{00000000-0004-0000-0200-0000C6020000}"/>
    <hyperlink ref="AS107" r:id="rId712" display="https://dashboard.tenderly.co/tx/mainnet/0xd042f8f448e68b835f48f7958df50feaee4b031f5112dee22b63d260f3dbaea0" xr:uid="{00000000-0004-0000-0200-0000C7020000}"/>
    <hyperlink ref="AT107" r:id="rId713" xr:uid="{00000000-0004-0000-0200-0000C8020000}"/>
    <hyperlink ref="AU107" r:id="rId714" xr:uid="{00000000-0004-0000-0200-0000C9020000}"/>
    <hyperlink ref="AV107" r:id="rId715" xr:uid="{00000000-0004-0000-0200-0000CA020000}"/>
    <hyperlink ref="AX107" r:id="rId716" display="https://etherscan.io/tx/0xd042f8f448e68b835f48f7958df50feaee4b031f5112dee22b63d260f3dbaea0" xr:uid="{00000000-0004-0000-0200-0000CB020000}"/>
    <hyperlink ref="B108" r:id="rId717" display="https://etherscan.io/txs?block=21985221" xr:uid="{00000000-0004-0000-0200-0000CC020000}"/>
    <hyperlink ref="D108" r:id="rId718" xr:uid="{00000000-0004-0000-0200-0000CD020000}"/>
    <hyperlink ref="AS108" r:id="rId719" display="https://dashboard.tenderly.co/tx/mainnet/0x2900e96bea3ac07bfa468ae42964d59aa8b95e71bf8f58ab4b108001c240458a" xr:uid="{00000000-0004-0000-0200-0000CE020000}"/>
    <hyperlink ref="AT108" r:id="rId720" xr:uid="{00000000-0004-0000-0200-0000CF020000}"/>
    <hyperlink ref="AU108" r:id="rId721" xr:uid="{00000000-0004-0000-0200-0000D0020000}"/>
    <hyperlink ref="AV108" r:id="rId722" xr:uid="{00000000-0004-0000-0200-0000D1020000}"/>
    <hyperlink ref="AX108" r:id="rId723" display="https://etherscan.io/tx/0x2900e96bea3ac07bfa468ae42964d59aa8b95e71bf8f58ab4b108001c240458a" xr:uid="{00000000-0004-0000-0200-0000D2020000}"/>
    <hyperlink ref="B109" r:id="rId724" display="https://etherscan.io/txs?block=21986712" xr:uid="{00000000-0004-0000-0200-0000D3020000}"/>
    <hyperlink ref="D109" r:id="rId725" xr:uid="{00000000-0004-0000-0200-0000D4020000}"/>
    <hyperlink ref="AS109" r:id="rId726" display="https://dashboard.tenderly.co/tx/mainnet/0xf232bdc40512e1d7a03d42fc3b5b6d92434eafb22465329a6c60156d1409f52f" xr:uid="{00000000-0004-0000-0200-0000D5020000}"/>
    <hyperlink ref="AT109" r:id="rId727" xr:uid="{00000000-0004-0000-0200-0000D6020000}"/>
    <hyperlink ref="AU109" r:id="rId728" xr:uid="{00000000-0004-0000-0200-0000D7020000}"/>
    <hyperlink ref="AV109" r:id="rId729" xr:uid="{00000000-0004-0000-0200-0000D8020000}"/>
    <hyperlink ref="AX109" r:id="rId730" display="https://etherscan.io/tx/0xf232bdc40512e1d7a03d42fc3b5b6d92434eafb22465329a6c60156d1409f52f" xr:uid="{00000000-0004-0000-0200-0000D9020000}"/>
    <hyperlink ref="B110" r:id="rId731" display="https://etherscan.io/txs?block=21991117" xr:uid="{00000000-0004-0000-0200-0000DA020000}"/>
    <hyperlink ref="D110" r:id="rId732" xr:uid="{00000000-0004-0000-0200-0000DB020000}"/>
    <hyperlink ref="AS110" r:id="rId733" display="https://dashboard.tenderly.co/tx/mainnet/0x9b4e6140938a54672e9423a55eb02919efa4925cf2400dce64178ec657163f2d" xr:uid="{00000000-0004-0000-0200-0000DC020000}"/>
    <hyperlink ref="AT110" r:id="rId734" xr:uid="{00000000-0004-0000-0200-0000DD020000}"/>
    <hyperlink ref="AU110" r:id="rId735" xr:uid="{00000000-0004-0000-0200-0000DE020000}"/>
    <hyperlink ref="AV110" r:id="rId736" xr:uid="{00000000-0004-0000-0200-0000DF020000}"/>
    <hyperlink ref="AX110" r:id="rId737" display="https://etherscan.io/tx/0x9b4e6140938a54672e9423a55eb02919efa4925cf2400dce64178ec657163f2d" xr:uid="{00000000-0004-0000-0200-0000E0020000}"/>
    <hyperlink ref="B111" r:id="rId738" display="https://etherscan.io/txs?block=21984502" xr:uid="{00000000-0004-0000-0200-0000E1020000}"/>
    <hyperlink ref="D111" r:id="rId739" xr:uid="{00000000-0004-0000-0200-0000E2020000}"/>
    <hyperlink ref="AS111" r:id="rId740" display="https://dashboard.tenderly.co/tx/mainnet/0x1e6498e76f0b13c3c65aef554c1fabe15c1cd6e517407cb1d1e123b15184977c" xr:uid="{00000000-0004-0000-0200-0000E3020000}"/>
    <hyperlink ref="AT111" r:id="rId741" xr:uid="{00000000-0004-0000-0200-0000E4020000}"/>
    <hyperlink ref="AU111" r:id="rId742" xr:uid="{00000000-0004-0000-0200-0000E5020000}"/>
    <hyperlink ref="AV111" r:id="rId743" xr:uid="{00000000-0004-0000-0200-0000E6020000}"/>
    <hyperlink ref="AX111" r:id="rId744" display="https://etherscan.io/tx/0x4a79ad2c0f3f6fb457df9b8e3f70d3b2b237bfa1e05ffde7a04c43b0554dab54" xr:uid="{00000000-0004-0000-0200-0000E7020000}"/>
    <hyperlink ref="AY111" r:id="rId745" xr:uid="{00000000-0004-0000-0200-0000E8020000}"/>
    <hyperlink ref="B112" r:id="rId746" display="https://etherscan.io/txs?block=21984676" xr:uid="{00000000-0004-0000-0200-0000E9020000}"/>
    <hyperlink ref="D112" r:id="rId747" xr:uid="{00000000-0004-0000-0200-0000EA020000}"/>
    <hyperlink ref="AS112" r:id="rId748" display="https://dashboard.tenderly.co/tx/mainnet/0xbddbfc7bdda94ab7e6614d5f6a198b413a5337a9e42bde903cb90f6e6c4dfef4" xr:uid="{00000000-0004-0000-0200-0000EB020000}"/>
    <hyperlink ref="AT112" r:id="rId749" xr:uid="{00000000-0004-0000-0200-0000EC020000}"/>
    <hyperlink ref="AU112" r:id="rId750" xr:uid="{00000000-0004-0000-0200-0000ED020000}"/>
    <hyperlink ref="AV112" r:id="rId751" xr:uid="{00000000-0004-0000-0200-0000EE020000}"/>
    <hyperlink ref="AX112" r:id="rId752" display="https://etherscan.io/tx/0xbddbfc7bdda94ab7e6614d5f6a198b413a5337a9e42bde903cb90f6e6c4dfef4" xr:uid="{00000000-0004-0000-0200-0000EF020000}"/>
    <hyperlink ref="B113" r:id="rId753" display="https://etherscan.io/txs?block=21984752" xr:uid="{00000000-0004-0000-0200-0000F0020000}"/>
    <hyperlink ref="D113" r:id="rId754" xr:uid="{00000000-0004-0000-0200-0000F1020000}"/>
    <hyperlink ref="AS113" r:id="rId755" display="https://dashboard.tenderly.co/tx/mainnet/0xb7f72197f4e0429be65b602fb1038620363b549542682f9bfae13fb00328b94a" xr:uid="{00000000-0004-0000-0200-0000F2020000}"/>
    <hyperlink ref="AT113" r:id="rId756" xr:uid="{00000000-0004-0000-0200-0000F3020000}"/>
    <hyperlink ref="AU113" r:id="rId757" xr:uid="{00000000-0004-0000-0200-0000F4020000}"/>
    <hyperlink ref="AV113" r:id="rId758" xr:uid="{00000000-0004-0000-0200-0000F5020000}"/>
    <hyperlink ref="AX113" r:id="rId759" display="https://etherscan.io/tx/0xb7f72197f4e0429be65b602fb1038620363b549542682f9bfae13fb00328b94a" xr:uid="{00000000-0004-0000-0200-0000F6020000}"/>
    <hyperlink ref="B114" r:id="rId760" display="https://etherscan.io/txs?block=21992414" xr:uid="{00000000-0004-0000-0200-0000F7020000}"/>
    <hyperlink ref="D114" r:id="rId761" xr:uid="{00000000-0004-0000-0200-0000F8020000}"/>
    <hyperlink ref="AS114" r:id="rId762" display="https://dashboard.tenderly.co/tx/mainnet/0xd605fa4633392e7e58ab5d174a5e57f8e21f52b933f594dd8c25bee8262873ea" xr:uid="{00000000-0004-0000-0200-0000F9020000}"/>
    <hyperlink ref="AT114" r:id="rId763" xr:uid="{00000000-0004-0000-0200-0000FA020000}"/>
    <hyperlink ref="AU114" r:id="rId764" xr:uid="{00000000-0004-0000-0200-0000FB020000}"/>
    <hyperlink ref="AV114" r:id="rId765" xr:uid="{00000000-0004-0000-0200-0000FC020000}"/>
    <hyperlink ref="AX114" r:id="rId766" display="https://etherscan.io/tx/0xd605fa4633392e7e58ab5d174a5e57f8e21f52b933f594dd8c25bee8262873ea" xr:uid="{00000000-0004-0000-0200-0000FD020000}"/>
    <hyperlink ref="B115" r:id="rId767" display="https://etherscan.io/txs?block=21989555" xr:uid="{00000000-0004-0000-0200-0000FE020000}"/>
    <hyperlink ref="D115" r:id="rId768" xr:uid="{00000000-0004-0000-0200-0000FF020000}"/>
    <hyperlink ref="AS115" r:id="rId769" display="https://dashboard.tenderly.co/tx/mainnet/0xe0b27e705eed0487ebac3ec44d90d2ea7669e3bfc1c830c8e028e361c44c1f53" xr:uid="{00000000-0004-0000-0200-000000030000}"/>
    <hyperlink ref="AT115" r:id="rId770" xr:uid="{00000000-0004-0000-0200-000001030000}"/>
    <hyperlink ref="AU115" r:id="rId771" xr:uid="{00000000-0004-0000-0200-000002030000}"/>
    <hyperlink ref="AV115" r:id="rId772" xr:uid="{00000000-0004-0000-0200-000003030000}"/>
    <hyperlink ref="AX115" r:id="rId773" display="https://etherscan.io/tx/0xe0b27e705eed0487ebac3ec44d90d2ea7669e3bfc1c830c8e028e361c44c1f53" xr:uid="{00000000-0004-0000-0200-000004030000}"/>
    <hyperlink ref="B116" r:id="rId774" display="https://etherscan.io/txs?block=21988179" xr:uid="{00000000-0004-0000-0200-000005030000}"/>
    <hyperlink ref="D116" r:id="rId775" xr:uid="{00000000-0004-0000-0200-000006030000}"/>
    <hyperlink ref="AS116" r:id="rId776" display="https://dashboard.tenderly.co/tx/mainnet/0x3396eff93b4ec0b735da98eca8598e93a674970d7f03c37471b97bb2f0ad3bef" xr:uid="{00000000-0004-0000-0200-000007030000}"/>
    <hyperlink ref="AT116" r:id="rId777" xr:uid="{00000000-0004-0000-0200-000008030000}"/>
    <hyperlink ref="AU116" r:id="rId778" xr:uid="{00000000-0004-0000-0200-000009030000}"/>
    <hyperlink ref="AV116" r:id="rId779" xr:uid="{00000000-0004-0000-0200-00000A030000}"/>
    <hyperlink ref="B117" r:id="rId780" display="https://etherscan.io/txs?block=21989276" xr:uid="{00000000-0004-0000-0200-00000B030000}"/>
    <hyperlink ref="D117" r:id="rId781" xr:uid="{00000000-0004-0000-0200-00000C030000}"/>
    <hyperlink ref="AS117" r:id="rId782" display="https://dashboard.tenderly.co/tx/mainnet/0x2ad9e0e7c1c4f7be47b7c532fb4324957ab8246bfb4bd89c17d402c41b6764aa" xr:uid="{00000000-0004-0000-0200-00000D030000}"/>
    <hyperlink ref="AT117" r:id="rId783" xr:uid="{00000000-0004-0000-0200-00000E030000}"/>
    <hyperlink ref="AU117" r:id="rId784" xr:uid="{00000000-0004-0000-0200-00000F030000}"/>
    <hyperlink ref="AV117" r:id="rId785" xr:uid="{00000000-0004-0000-0200-000010030000}"/>
    <hyperlink ref="AX117" r:id="rId786" display="https://etherscan.io/tx/0x2ad9e0e7c1c4f7be47b7c532fb4324957ab8246bfb4bd89c17d402c41b6764aa" xr:uid="{00000000-0004-0000-0200-000011030000}"/>
    <hyperlink ref="B118" r:id="rId787" display="https://etherscan.io/txs?block=21988291" xr:uid="{00000000-0004-0000-0200-000012030000}"/>
    <hyperlink ref="D118" r:id="rId788" xr:uid="{00000000-0004-0000-0200-000013030000}"/>
    <hyperlink ref="AS118" r:id="rId789" display="https://dashboard.tenderly.co/tx/mainnet/0x70d8c8d7a31dc3521ba74ecd7d7967ad4b5bb81550e816fe90de802eb3429264" xr:uid="{00000000-0004-0000-0200-000014030000}"/>
    <hyperlink ref="AT118" r:id="rId790" xr:uid="{00000000-0004-0000-0200-000015030000}"/>
    <hyperlink ref="AU118" r:id="rId791" xr:uid="{00000000-0004-0000-0200-000016030000}"/>
    <hyperlink ref="AV118" r:id="rId792" xr:uid="{00000000-0004-0000-0200-000017030000}"/>
    <hyperlink ref="AX118" r:id="rId793" display="https://etherscan.io/tx/0x70d8c8d7a31dc3521ba74ecd7d7967ad4b5bb81550e816fe90de802eb3429264" xr:uid="{00000000-0004-0000-0200-000018030000}"/>
    <hyperlink ref="B119" r:id="rId794" display="https://etherscan.io/txs?block=21989441" xr:uid="{00000000-0004-0000-0200-000019030000}"/>
    <hyperlink ref="D119" r:id="rId795" xr:uid="{00000000-0004-0000-0200-00001A030000}"/>
    <hyperlink ref="AS119" r:id="rId796" display="https://dashboard.tenderly.co/tx/mainnet/0x05974b03097236ddb563f08baf9ef6ffb0c128c50d006ca411244614b38c12e2" xr:uid="{00000000-0004-0000-0200-00001B030000}"/>
    <hyperlink ref="AT119" r:id="rId797" xr:uid="{00000000-0004-0000-0200-00001C030000}"/>
    <hyperlink ref="AU119" r:id="rId798" xr:uid="{00000000-0004-0000-0200-00001D030000}"/>
    <hyperlink ref="AV119" r:id="rId799" xr:uid="{00000000-0004-0000-0200-00001E030000}"/>
    <hyperlink ref="AX119" r:id="rId800" display="https://etherscan.io/tx/0x05974b03097236ddb563f08baf9ef6ffb0c128c50d006ca411244614b38c12e2" xr:uid="{00000000-0004-0000-0200-00001F030000}"/>
    <hyperlink ref="B120" r:id="rId801" display="https://etherscan.io/txs?block=21987273" xr:uid="{00000000-0004-0000-0200-000020030000}"/>
    <hyperlink ref="D120" r:id="rId802" xr:uid="{00000000-0004-0000-0200-000021030000}"/>
    <hyperlink ref="AS120" r:id="rId803" display="https://dashboard.tenderly.co/tx/mainnet/0x9c8603280026b97c9a8e391a3c9321868ae0455383cc0567b36c606a9009f09b" xr:uid="{00000000-0004-0000-0200-000022030000}"/>
    <hyperlink ref="AT120" r:id="rId804" xr:uid="{00000000-0004-0000-0200-000023030000}"/>
    <hyperlink ref="AU120" r:id="rId805" xr:uid="{00000000-0004-0000-0200-000024030000}"/>
    <hyperlink ref="AV120" r:id="rId806" xr:uid="{00000000-0004-0000-0200-000025030000}"/>
    <hyperlink ref="AX120" r:id="rId807" display="https://etherscan.io/tx/0x9c8603280026b97c9a8e391a3c9321868ae0455383cc0567b36c606a9009f09b" xr:uid="{00000000-0004-0000-0200-000026030000}"/>
    <hyperlink ref="B121" r:id="rId808" display="https://etherscan.io/txs?block=21989958" xr:uid="{00000000-0004-0000-0200-000027030000}"/>
    <hyperlink ref="D121" r:id="rId809" xr:uid="{00000000-0004-0000-0200-000028030000}"/>
    <hyperlink ref="AS121" r:id="rId810" display="https://dashboard.tenderly.co/tx/mainnet/0x61a821528a3ab868d1a7cb78023d7ebfc10b9fc599510c88295617fb8592a084" xr:uid="{00000000-0004-0000-0200-000029030000}"/>
    <hyperlink ref="AT121" r:id="rId811" xr:uid="{00000000-0004-0000-0200-00002A030000}"/>
    <hyperlink ref="AU121" r:id="rId812" xr:uid="{00000000-0004-0000-0200-00002B030000}"/>
    <hyperlink ref="AV121" r:id="rId813" xr:uid="{00000000-0004-0000-0200-00002C030000}"/>
    <hyperlink ref="AX121" r:id="rId814" display="https://etherscan.io/tx/0x61a821528a3ab868d1a7cb78023d7ebfc10b9fc599510c88295617fb8592a084" xr:uid="{00000000-0004-0000-0200-00002D030000}"/>
    <hyperlink ref="B122" r:id="rId815" display="https://etherscan.io/txs?block=21984907" xr:uid="{00000000-0004-0000-0200-00002E030000}"/>
    <hyperlink ref="D122" r:id="rId816" xr:uid="{00000000-0004-0000-0200-00002F030000}"/>
    <hyperlink ref="AS122" r:id="rId817" display="https://dashboard.tenderly.co/tx/mainnet/0xc329ea29ae031415e9b494f0838988d353779341a88923917cb2f0b476c0a91a" xr:uid="{00000000-0004-0000-0200-000030030000}"/>
    <hyperlink ref="AT122" r:id="rId818" xr:uid="{00000000-0004-0000-0200-000031030000}"/>
    <hyperlink ref="AU122" r:id="rId819" xr:uid="{00000000-0004-0000-0200-000032030000}"/>
    <hyperlink ref="AV122" r:id="rId820" xr:uid="{00000000-0004-0000-0200-000033030000}"/>
    <hyperlink ref="AX122" r:id="rId821" display="https://etherscan.io/tx/0xc329ea29ae031415e9b494f0838988d353779341a88923917cb2f0b476c0a91a" xr:uid="{00000000-0004-0000-0200-000034030000}"/>
    <hyperlink ref="B123" r:id="rId822" display="https://etherscan.io/txs?block=21989361" xr:uid="{00000000-0004-0000-0200-000035030000}"/>
    <hyperlink ref="D123" r:id="rId823" xr:uid="{00000000-0004-0000-0200-000036030000}"/>
    <hyperlink ref="AS123" r:id="rId824" display="https://dashboard.tenderly.co/tx/mainnet/0xa51ce24324ef8b3c30b8802e78bbe630882d9fb9ca9b9b9a008aa8b50578f341" xr:uid="{00000000-0004-0000-0200-000037030000}"/>
    <hyperlink ref="AT123" r:id="rId825" xr:uid="{00000000-0004-0000-0200-000038030000}"/>
    <hyperlink ref="AU123" r:id="rId826" xr:uid="{00000000-0004-0000-0200-000039030000}"/>
    <hyperlink ref="AV123" r:id="rId827" xr:uid="{00000000-0004-0000-0200-00003A030000}"/>
    <hyperlink ref="AX123" r:id="rId828" display="https://etherscan.io/tx/0x7acbe1f990018e806ead02e2012b9e1a4c14f00f84a49eb622622e1965ed7d76" xr:uid="{00000000-0004-0000-0200-00003B030000}"/>
    <hyperlink ref="AY123" r:id="rId829" xr:uid="{00000000-0004-0000-0200-00003C030000}"/>
    <hyperlink ref="AZ123" r:id="rId830" xr:uid="{00000000-0004-0000-0200-00003D030000}"/>
    <hyperlink ref="BA123" r:id="rId831" xr:uid="{00000000-0004-0000-0200-00003E030000}"/>
    <hyperlink ref="BB123" r:id="rId832" xr:uid="{00000000-0004-0000-0200-00003F030000}"/>
    <hyperlink ref="BC123" r:id="rId833" xr:uid="{00000000-0004-0000-0200-000040030000}"/>
    <hyperlink ref="BD123" r:id="rId834" xr:uid="{00000000-0004-0000-0200-000041030000}"/>
    <hyperlink ref="BE123" r:id="rId835" xr:uid="{00000000-0004-0000-0200-000042030000}"/>
    <hyperlink ref="BF123" r:id="rId836" xr:uid="{00000000-0004-0000-0200-000043030000}"/>
    <hyperlink ref="BG123" r:id="rId837" xr:uid="{00000000-0004-0000-0200-000044030000}"/>
    <hyperlink ref="BH123" r:id="rId838" xr:uid="{00000000-0004-0000-0200-000045030000}"/>
    <hyperlink ref="BI123" r:id="rId839" xr:uid="{00000000-0004-0000-0200-000046030000}"/>
    <hyperlink ref="BJ123" r:id="rId840" xr:uid="{00000000-0004-0000-0200-000047030000}"/>
    <hyperlink ref="BK123" r:id="rId841" xr:uid="{00000000-0004-0000-0200-000048030000}"/>
    <hyperlink ref="BL123" r:id="rId842" xr:uid="{00000000-0004-0000-0200-000049030000}"/>
    <hyperlink ref="BM123" r:id="rId843" xr:uid="{00000000-0004-0000-0200-00004A030000}"/>
    <hyperlink ref="BN123" r:id="rId844" xr:uid="{00000000-0004-0000-0200-00004B030000}"/>
    <hyperlink ref="BO123" r:id="rId845" xr:uid="{00000000-0004-0000-0200-00004C030000}"/>
    <hyperlink ref="BP123" r:id="rId846" xr:uid="{00000000-0004-0000-0200-00004D030000}"/>
    <hyperlink ref="BQ123" r:id="rId847" xr:uid="{00000000-0004-0000-0200-00004E030000}"/>
    <hyperlink ref="BR123" r:id="rId848" xr:uid="{00000000-0004-0000-0200-00004F030000}"/>
    <hyperlink ref="BS123" r:id="rId849" xr:uid="{00000000-0004-0000-0200-000050030000}"/>
    <hyperlink ref="BT123" r:id="rId850" xr:uid="{00000000-0004-0000-0200-000051030000}"/>
    <hyperlink ref="BU123" r:id="rId851" xr:uid="{00000000-0004-0000-0200-000052030000}"/>
    <hyperlink ref="BV123" r:id="rId852" xr:uid="{00000000-0004-0000-0200-000053030000}"/>
    <hyperlink ref="BW123" r:id="rId853" xr:uid="{00000000-0004-0000-0200-000054030000}"/>
    <hyperlink ref="BX123" r:id="rId854" xr:uid="{00000000-0004-0000-0200-000055030000}"/>
    <hyperlink ref="BY123" r:id="rId855" xr:uid="{00000000-0004-0000-0200-000056030000}"/>
    <hyperlink ref="BZ123" r:id="rId856" xr:uid="{00000000-0004-0000-0200-000057030000}"/>
    <hyperlink ref="CA123" r:id="rId857" xr:uid="{00000000-0004-0000-0200-000058030000}"/>
    <hyperlink ref="CB123" r:id="rId858" xr:uid="{00000000-0004-0000-0200-000059030000}"/>
    <hyperlink ref="CC123" r:id="rId859" xr:uid="{00000000-0004-0000-0200-00005A030000}"/>
    <hyperlink ref="CD123" r:id="rId860" xr:uid="{00000000-0004-0000-0200-00005B030000}"/>
    <hyperlink ref="CE123" r:id="rId861" xr:uid="{00000000-0004-0000-0200-00005C030000}"/>
    <hyperlink ref="CF123" r:id="rId862" xr:uid="{00000000-0004-0000-0200-00005D030000}"/>
    <hyperlink ref="CG123" r:id="rId863" xr:uid="{00000000-0004-0000-0200-00005E030000}"/>
    <hyperlink ref="CH123" r:id="rId864" xr:uid="{00000000-0004-0000-0200-00005F030000}"/>
    <hyperlink ref="CI123" r:id="rId865" xr:uid="{00000000-0004-0000-0200-000060030000}"/>
    <hyperlink ref="CJ123" r:id="rId866" xr:uid="{00000000-0004-0000-0200-000061030000}"/>
    <hyperlink ref="CK123" r:id="rId867" xr:uid="{00000000-0004-0000-0200-000062030000}"/>
    <hyperlink ref="CL123" r:id="rId868" xr:uid="{00000000-0004-0000-0200-000063030000}"/>
    <hyperlink ref="CM123" r:id="rId869" xr:uid="{00000000-0004-0000-0200-000064030000}"/>
    <hyperlink ref="CN123" r:id="rId870" xr:uid="{00000000-0004-0000-0200-000065030000}"/>
    <hyperlink ref="CO123" r:id="rId871" xr:uid="{00000000-0004-0000-0200-000066030000}"/>
    <hyperlink ref="CP123" r:id="rId872" xr:uid="{00000000-0004-0000-0200-000067030000}"/>
    <hyperlink ref="CQ123" r:id="rId873" xr:uid="{00000000-0004-0000-0200-000068030000}"/>
    <hyperlink ref="CR123" r:id="rId874" xr:uid="{00000000-0004-0000-0200-000069030000}"/>
    <hyperlink ref="CS123" r:id="rId875" xr:uid="{00000000-0004-0000-0200-00006A030000}"/>
    <hyperlink ref="CT123" r:id="rId876" xr:uid="{00000000-0004-0000-0200-00006B030000}"/>
    <hyperlink ref="CU123" r:id="rId877" xr:uid="{00000000-0004-0000-0200-00006C030000}"/>
    <hyperlink ref="CV123" r:id="rId878" xr:uid="{00000000-0004-0000-0200-00006D030000}"/>
    <hyperlink ref="CW123" r:id="rId879" xr:uid="{00000000-0004-0000-0200-00006E030000}"/>
    <hyperlink ref="CX123" r:id="rId880" xr:uid="{00000000-0004-0000-0200-00006F030000}"/>
    <hyperlink ref="CY123" r:id="rId881" xr:uid="{00000000-0004-0000-0200-000070030000}"/>
    <hyperlink ref="CZ123" r:id="rId882" xr:uid="{00000000-0004-0000-0200-000071030000}"/>
    <hyperlink ref="DA123" r:id="rId883" xr:uid="{00000000-0004-0000-0200-000072030000}"/>
    <hyperlink ref="DB123" r:id="rId884" xr:uid="{00000000-0004-0000-0200-000073030000}"/>
    <hyperlink ref="DC123" r:id="rId885" xr:uid="{00000000-0004-0000-0200-000074030000}"/>
    <hyperlink ref="DD123" r:id="rId886" xr:uid="{00000000-0004-0000-0200-000075030000}"/>
    <hyperlink ref="DE123" r:id="rId887" xr:uid="{00000000-0004-0000-0200-000076030000}"/>
    <hyperlink ref="DF123" r:id="rId888" xr:uid="{00000000-0004-0000-0200-000077030000}"/>
    <hyperlink ref="DG123" r:id="rId889" xr:uid="{00000000-0004-0000-0200-000078030000}"/>
    <hyperlink ref="DH123" r:id="rId890" xr:uid="{00000000-0004-0000-0200-000079030000}"/>
    <hyperlink ref="DI123" r:id="rId891" xr:uid="{00000000-0004-0000-0200-00007A030000}"/>
    <hyperlink ref="DJ123" r:id="rId892" xr:uid="{00000000-0004-0000-0200-00007B030000}"/>
    <hyperlink ref="DK123" r:id="rId893" xr:uid="{00000000-0004-0000-0200-00007C030000}"/>
    <hyperlink ref="DL123" r:id="rId894" xr:uid="{00000000-0004-0000-0200-00007D030000}"/>
    <hyperlink ref="DM123" r:id="rId895" xr:uid="{00000000-0004-0000-0200-00007E030000}"/>
    <hyperlink ref="DN123" r:id="rId896" xr:uid="{00000000-0004-0000-0200-00007F030000}"/>
    <hyperlink ref="DO123" r:id="rId897" xr:uid="{00000000-0004-0000-0200-000080030000}"/>
    <hyperlink ref="DP123" r:id="rId898" xr:uid="{00000000-0004-0000-0200-000081030000}"/>
    <hyperlink ref="DQ123" r:id="rId899" xr:uid="{00000000-0004-0000-0200-000082030000}"/>
    <hyperlink ref="DR123" r:id="rId900" xr:uid="{00000000-0004-0000-0200-000083030000}"/>
    <hyperlink ref="DS123" r:id="rId901" xr:uid="{00000000-0004-0000-0200-000084030000}"/>
    <hyperlink ref="DT123" r:id="rId902" xr:uid="{00000000-0004-0000-0200-000085030000}"/>
    <hyperlink ref="DU123" r:id="rId903" xr:uid="{00000000-0004-0000-0200-000086030000}"/>
    <hyperlink ref="DV123" r:id="rId904" xr:uid="{00000000-0004-0000-0200-000087030000}"/>
    <hyperlink ref="DW123" r:id="rId905" xr:uid="{00000000-0004-0000-0200-000088030000}"/>
    <hyperlink ref="DX123" r:id="rId906" xr:uid="{00000000-0004-0000-0200-000089030000}"/>
    <hyperlink ref="DY123" r:id="rId907" xr:uid="{00000000-0004-0000-0200-00008A030000}"/>
    <hyperlink ref="DZ123" r:id="rId908" xr:uid="{00000000-0004-0000-0200-00008B030000}"/>
    <hyperlink ref="EA123" r:id="rId909" xr:uid="{00000000-0004-0000-0200-00008C030000}"/>
    <hyperlink ref="EB123" r:id="rId910" xr:uid="{00000000-0004-0000-0200-00008D030000}"/>
    <hyperlink ref="EC123" r:id="rId911" xr:uid="{00000000-0004-0000-0200-00008E030000}"/>
    <hyperlink ref="ED123" r:id="rId912" xr:uid="{00000000-0004-0000-0200-00008F030000}"/>
    <hyperlink ref="EE123" r:id="rId913" xr:uid="{00000000-0004-0000-0200-000090030000}"/>
    <hyperlink ref="EF123" r:id="rId914" xr:uid="{00000000-0004-0000-0200-000091030000}"/>
    <hyperlink ref="EG123" r:id="rId915" xr:uid="{00000000-0004-0000-0200-000092030000}"/>
    <hyperlink ref="EH123" r:id="rId916" xr:uid="{00000000-0004-0000-0200-000093030000}"/>
    <hyperlink ref="EI123" r:id="rId917" xr:uid="{00000000-0004-0000-0200-000094030000}"/>
    <hyperlink ref="EJ123" r:id="rId918" xr:uid="{00000000-0004-0000-0200-000095030000}"/>
    <hyperlink ref="EK123" r:id="rId919" xr:uid="{00000000-0004-0000-0200-000096030000}"/>
    <hyperlink ref="EL123" r:id="rId920" xr:uid="{00000000-0004-0000-0200-000097030000}"/>
    <hyperlink ref="EM123" r:id="rId921" xr:uid="{00000000-0004-0000-0200-000098030000}"/>
    <hyperlink ref="EN123" r:id="rId922" xr:uid="{00000000-0004-0000-0200-000099030000}"/>
    <hyperlink ref="EO123" r:id="rId923" xr:uid="{00000000-0004-0000-0200-00009A030000}"/>
    <hyperlink ref="EP123" r:id="rId924" xr:uid="{00000000-0004-0000-0200-00009B030000}"/>
    <hyperlink ref="EQ123" r:id="rId925" xr:uid="{00000000-0004-0000-0200-00009C030000}"/>
    <hyperlink ref="ER123" r:id="rId926" xr:uid="{00000000-0004-0000-0200-00009D030000}"/>
    <hyperlink ref="ES123" r:id="rId927" xr:uid="{00000000-0004-0000-0200-00009E030000}"/>
    <hyperlink ref="ET123" r:id="rId928" xr:uid="{00000000-0004-0000-0200-00009F030000}"/>
    <hyperlink ref="EU123" r:id="rId929" xr:uid="{00000000-0004-0000-0200-0000A0030000}"/>
    <hyperlink ref="EV123" r:id="rId930" xr:uid="{00000000-0004-0000-0200-0000A1030000}"/>
    <hyperlink ref="EW123" r:id="rId931" xr:uid="{00000000-0004-0000-0200-0000A2030000}"/>
    <hyperlink ref="EX123" r:id="rId932" xr:uid="{00000000-0004-0000-0200-0000A3030000}"/>
    <hyperlink ref="EY123" r:id="rId933" xr:uid="{00000000-0004-0000-0200-0000A4030000}"/>
    <hyperlink ref="EZ123" r:id="rId934" xr:uid="{00000000-0004-0000-0200-0000A5030000}"/>
    <hyperlink ref="FA123" r:id="rId935" xr:uid="{00000000-0004-0000-0200-0000A6030000}"/>
    <hyperlink ref="FB123" r:id="rId936" xr:uid="{00000000-0004-0000-0200-0000A7030000}"/>
    <hyperlink ref="FC123" r:id="rId937" xr:uid="{00000000-0004-0000-0200-0000A8030000}"/>
    <hyperlink ref="FD123" r:id="rId938" xr:uid="{00000000-0004-0000-0200-0000A9030000}"/>
    <hyperlink ref="FE123" r:id="rId939" xr:uid="{00000000-0004-0000-0200-0000AA030000}"/>
    <hyperlink ref="FF123" r:id="rId940" xr:uid="{00000000-0004-0000-0200-0000AB030000}"/>
    <hyperlink ref="FG123" r:id="rId941" xr:uid="{00000000-0004-0000-0200-0000AC030000}"/>
    <hyperlink ref="FH123" r:id="rId942" xr:uid="{00000000-0004-0000-0200-0000AD030000}"/>
    <hyperlink ref="FI123" r:id="rId943" xr:uid="{00000000-0004-0000-0200-0000AE030000}"/>
    <hyperlink ref="FJ123" r:id="rId944" xr:uid="{00000000-0004-0000-0200-0000AF030000}"/>
    <hyperlink ref="FK123" r:id="rId945" xr:uid="{00000000-0004-0000-0200-0000B0030000}"/>
    <hyperlink ref="FL123" r:id="rId946" xr:uid="{00000000-0004-0000-0200-0000B1030000}"/>
    <hyperlink ref="FM123" r:id="rId947" xr:uid="{00000000-0004-0000-0200-0000B2030000}"/>
    <hyperlink ref="FN123" r:id="rId948" xr:uid="{00000000-0004-0000-0200-0000B3030000}"/>
    <hyperlink ref="FO123" r:id="rId949" xr:uid="{00000000-0004-0000-0200-0000B4030000}"/>
    <hyperlink ref="FP123" r:id="rId950" xr:uid="{00000000-0004-0000-0200-0000B5030000}"/>
    <hyperlink ref="FQ123" r:id="rId951" xr:uid="{00000000-0004-0000-0200-0000B6030000}"/>
    <hyperlink ref="FR123" r:id="rId952" xr:uid="{00000000-0004-0000-0200-0000B7030000}"/>
    <hyperlink ref="FS123" r:id="rId953" xr:uid="{00000000-0004-0000-0200-0000B8030000}"/>
    <hyperlink ref="FT123" r:id="rId954" xr:uid="{00000000-0004-0000-0200-0000B9030000}"/>
    <hyperlink ref="FU123" r:id="rId955" xr:uid="{00000000-0004-0000-0200-0000BA030000}"/>
    <hyperlink ref="FV123" r:id="rId956" xr:uid="{00000000-0004-0000-0200-0000BB030000}"/>
    <hyperlink ref="FW123" r:id="rId957" xr:uid="{00000000-0004-0000-0200-0000BC030000}"/>
    <hyperlink ref="FX123" r:id="rId958" xr:uid="{00000000-0004-0000-0200-0000BD030000}"/>
    <hyperlink ref="FY123" r:id="rId959" xr:uid="{00000000-0004-0000-0200-0000BE030000}"/>
    <hyperlink ref="FZ123" r:id="rId960" xr:uid="{00000000-0004-0000-0200-0000BF030000}"/>
    <hyperlink ref="GA123" r:id="rId961" xr:uid="{00000000-0004-0000-0200-0000C0030000}"/>
    <hyperlink ref="GB123" r:id="rId962" xr:uid="{00000000-0004-0000-0200-0000C1030000}"/>
    <hyperlink ref="GC123" r:id="rId963" xr:uid="{00000000-0004-0000-0200-0000C2030000}"/>
    <hyperlink ref="GD123" r:id="rId964" xr:uid="{00000000-0004-0000-0200-0000C3030000}"/>
    <hyperlink ref="GE123" r:id="rId965" xr:uid="{00000000-0004-0000-0200-0000C4030000}"/>
    <hyperlink ref="GF123" r:id="rId966" xr:uid="{00000000-0004-0000-0200-0000C5030000}"/>
    <hyperlink ref="GG123" r:id="rId967" xr:uid="{00000000-0004-0000-0200-0000C6030000}"/>
    <hyperlink ref="GH123" r:id="rId968" xr:uid="{00000000-0004-0000-0200-0000C7030000}"/>
    <hyperlink ref="GI123" r:id="rId969" xr:uid="{00000000-0004-0000-0200-0000C8030000}"/>
    <hyperlink ref="GJ123" r:id="rId970" xr:uid="{00000000-0004-0000-0200-0000C9030000}"/>
    <hyperlink ref="GK123" r:id="rId971" xr:uid="{00000000-0004-0000-0200-0000CA030000}"/>
    <hyperlink ref="GL123" r:id="rId972" xr:uid="{00000000-0004-0000-0200-0000CB030000}"/>
    <hyperlink ref="GM123" r:id="rId973" xr:uid="{00000000-0004-0000-0200-0000CC030000}"/>
    <hyperlink ref="GN123" r:id="rId974" xr:uid="{00000000-0004-0000-0200-0000CD030000}"/>
    <hyperlink ref="GO123" r:id="rId975" xr:uid="{00000000-0004-0000-0200-0000CE030000}"/>
    <hyperlink ref="GP123" r:id="rId976" xr:uid="{00000000-0004-0000-0200-0000CF030000}"/>
    <hyperlink ref="GQ123" r:id="rId977" xr:uid="{00000000-0004-0000-0200-0000D0030000}"/>
    <hyperlink ref="GR123" r:id="rId978" xr:uid="{00000000-0004-0000-0200-0000D1030000}"/>
    <hyperlink ref="GS123" r:id="rId979" xr:uid="{00000000-0004-0000-0200-0000D2030000}"/>
    <hyperlink ref="GT123" r:id="rId980" xr:uid="{00000000-0004-0000-0200-0000D3030000}"/>
    <hyperlink ref="GU123" r:id="rId981" xr:uid="{00000000-0004-0000-0200-0000D4030000}"/>
    <hyperlink ref="GV123" r:id="rId982" xr:uid="{00000000-0004-0000-0200-0000D5030000}"/>
    <hyperlink ref="GW123" r:id="rId983" xr:uid="{00000000-0004-0000-0200-0000D6030000}"/>
    <hyperlink ref="GX123" r:id="rId984" xr:uid="{00000000-0004-0000-0200-0000D7030000}"/>
    <hyperlink ref="GY123" r:id="rId985" xr:uid="{00000000-0004-0000-0200-0000D8030000}"/>
    <hyperlink ref="GZ123" r:id="rId986" xr:uid="{00000000-0004-0000-0200-0000D9030000}"/>
    <hyperlink ref="HA123" r:id="rId987" xr:uid="{00000000-0004-0000-0200-0000DA030000}"/>
    <hyperlink ref="HB123" r:id="rId988" xr:uid="{00000000-0004-0000-0200-0000DB030000}"/>
    <hyperlink ref="HC123" r:id="rId989" xr:uid="{00000000-0004-0000-0200-0000DC030000}"/>
    <hyperlink ref="HD123" r:id="rId990" xr:uid="{00000000-0004-0000-0200-0000DD030000}"/>
    <hyperlink ref="HE123" r:id="rId991" xr:uid="{00000000-0004-0000-0200-0000DE030000}"/>
    <hyperlink ref="HF123" r:id="rId992" xr:uid="{00000000-0004-0000-0200-0000DF030000}"/>
    <hyperlink ref="HG123" r:id="rId993" xr:uid="{00000000-0004-0000-0200-0000E0030000}"/>
    <hyperlink ref="HH123" r:id="rId994" xr:uid="{00000000-0004-0000-0200-0000E1030000}"/>
    <hyperlink ref="HI123" r:id="rId995" xr:uid="{00000000-0004-0000-0200-0000E2030000}"/>
    <hyperlink ref="HJ123" r:id="rId996" xr:uid="{00000000-0004-0000-0200-0000E3030000}"/>
    <hyperlink ref="HK123" r:id="rId997" xr:uid="{00000000-0004-0000-0200-0000E4030000}"/>
    <hyperlink ref="HL123" r:id="rId998" xr:uid="{00000000-0004-0000-0200-0000E5030000}"/>
    <hyperlink ref="HM123" r:id="rId999" xr:uid="{00000000-0004-0000-0200-0000E6030000}"/>
    <hyperlink ref="HN123" r:id="rId1000" xr:uid="{00000000-0004-0000-0200-0000E7030000}"/>
    <hyperlink ref="HO123" r:id="rId1001" xr:uid="{00000000-0004-0000-0200-0000E8030000}"/>
    <hyperlink ref="HP123" r:id="rId1002" xr:uid="{00000000-0004-0000-0200-0000E9030000}"/>
    <hyperlink ref="HQ123" r:id="rId1003" xr:uid="{00000000-0004-0000-0200-0000EA030000}"/>
    <hyperlink ref="HR123" r:id="rId1004" xr:uid="{00000000-0004-0000-0200-0000EB030000}"/>
    <hyperlink ref="HS123" r:id="rId1005" xr:uid="{00000000-0004-0000-0200-0000EC030000}"/>
    <hyperlink ref="HT123" r:id="rId1006" xr:uid="{00000000-0004-0000-0200-0000ED030000}"/>
    <hyperlink ref="HU123" r:id="rId1007" xr:uid="{00000000-0004-0000-0200-0000EE030000}"/>
    <hyperlink ref="HV123" r:id="rId1008" xr:uid="{00000000-0004-0000-0200-0000EF030000}"/>
    <hyperlink ref="HW123" r:id="rId1009" xr:uid="{00000000-0004-0000-0200-0000F0030000}"/>
    <hyperlink ref="HX123" r:id="rId1010" xr:uid="{00000000-0004-0000-0200-0000F1030000}"/>
    <hyperlink ref="HY123" r:id="rId1011" xr:uid="{00000000-0004-0000-0200-0000F2030000}"/>
    <hyperlink ref="HZ123" r:id="rId1012" xr:uid="{00000000-0004-0000-0200-0000F3030000}"/>
    <hyperlink ref="IA123" r:id="rId1013" xr:uid="{00000000-0004-0000-0200-0000F4030000}"/>
    <hyperlink ref="IB123" r:id="rId1014" xr:uid="{00000000-0004-0000-0200-0000F5030000}"/>
    <hyperlink ref="IC123" r:id="rId1015" xr:uid="{00000000-0004-0000-0200-0000F6030000}"/>
    <hyperlink ref="ID123" r:id="rId1016" xr:uid="{00000000-0004-0000-0200-0000F7030000}"/>
    <hyperlink ref="IE123" r:id="rId1017" xr:uid="{00000000-0004-0000-0200-0000F8030000}"/>
    <hyperlink ref="IF123" r:id="rId1018" xr:uid="{00000000-0004-0000-0200-0000F9030000}"/>
    <hyperlink ref="IG123" r:id="rId1019" xr:uid="{00000000-0004-0000-0200-0000FA030000}"/>
    <hyperlink ref="IH123" r:id="rId1020" xr:uid="{00000000-0004-0000-0200-0000FB030000}"/>
    <hyperlink ref="II123" r:id="rId1021" xr:uid="{00000000-0004-0000-0200-0000FC030000}"/>
    <hyperlink ref="IJ123" r:id="rId1022" xr:uid="{00000000-0004-0000-0200-0000FD030000}"/>
    <hyperlink ref="IK123" r:id="rId1023" xr:uid="{00000000-0004-0000-0200-0000FE030000}"/>
    <hyperlink ref="IL123" r:id="rId1024" xr:uid="{00000000-0004-0000-0200-0000FF030000}"/>
    <hyperlink ref="IM123" r:id="rId1025" xr:uid="{00000000-0004-0000-0200-000000040000}"/>
    <hyperlink ref="IN123" r:id="rId1026" xr:uid="{00000000-0004-0000-0200-000001040000}"/>
    <hyperlink ref="IO123" r:id="rId1027" xr:uid="{00000000-0004-0000-0200-000002040000}"/>
    <hyperlink ref="IP123" r:id="rId1028" xr:uid="{00000000-0004-0000-0200-000003040000}"/>
    <hyperlink ref="IQ123" r:id="rId1029" xr:uid="{00000000-0004-0000-0200-000004040000}"/>
    <hyperlink ref="IR123" r:id="rId1030" xr:uid="{00000000-0004-0000-0200-000005040000}"/>
    <hyperlink ref="IS123" r:id="rId1031" xr:uid="{00000000-0004-0000-0200-000006040000}"/>
    <hyperlink ref="IT123" r:id="rId1032" xr:uid="{00000000-0004-0000-0200-000007040000}"/>
    <hyperlink ref="IU123" r:id="rId1033" xr:uid="{00000000-0004-0000-0200-000008040000}"/>
    <hyperlink ref="IV123" r:id="rId1034" xr:uid="{00000000-0004-0000-0200-000009040000}"/>
    <hyperlink ref="IW123" r:id="rId1035" xr:uid="{00000000-0004-0000-0200-00000A040000}"/>
    <hyperlink ref="IX123" r:id="rId1036" xr:uid="{00000000-0004-0000-0200-00000B040000}"/>
    <hyperlink ref="IY123" r:id="rId1037" xr:uid="{00000000-0004-0000-0200-00000C040000}"/>
    <hyperlink ref="IZ123" r:id="rId1038" xr:uid="{00000000-0004-0000-0200-00000D040000}"/>
    <hyperlink ref="JA123" r:id="rId1039" xr:uid="{00000000-0004-0000-0200-00000E040000}"/>
    <hyperlink ref="JB123" r:id="rId1040" xr:uid="{00000000-0004-0000-0200-00000F040000}"/>
    <hyperlink ref="JC123" r:id="rId1041" xr:uid="{00000000-0004-0000-0200-000010040000}"/>
    <hyperlink ref="JD123" r:id="rId1042" xr:uid="{00000000-0004-0000-0200-000011040000}"/>
    <hyperlink ref="JE123" r:id="rId1043" xr:uid="{00000000-0004-0000-0200-000012040000}"/>
    <hyperlink ref="JF123" r:id="rId1044" xr:uid="{00000000-0004-0000-0200-000013040000}"/>
    <hyperlink ref="JG123" r:id="rId1045" xr:uid="{00000000-0004-0000-0200-000014040000}"/>
    <hyperlink ref="JH123" r:id="rId1046" xr:uid="{00000000-0004-0000-0200-000015040000}"/>
    <hyperlink ref="JI123" r:id="rId1047" xr:uid="{00000000-0004-0000-0200-000016040000}"/>
    <hyperlink ref="JJ123" r:id="rId1048" xr:uid="{00000000-0004-0000-0200-000017040000}"/>
    <hyperlink ref="JK123" r:id="rId1049" xr:uid="{00000000-0004-0000-0200-000018040000}"/>
    <hyperlink ref="JL123" r:id="rId1050" xr:uid="{00000000-0004-0000-0200-000019040000}"/>
    <hyperlink ref="JM123" r:id="rId1051" xr:uid="{00000000-0004-0000-0200-00001A040000}"/>
    <hyperlink ref="JN123" r:id="rId1052" xr:uid="{00000000-0004-0000-0200-00001B040000}"/>
    <hyperlink ref="JO123" r:id="rId1053" xr:uid="{00000000-0004-0000-0200-00001C040000}"/>
    <hyperlink ref="JP123" r:id="rId1054" xr:uid="{00000000-0004-0000-0200-00001D040000}"/>
    <hyperlink ref="JQ123" r:id="rId1055" xr:uid="{00000000-0004-0000-0200-00001E040000}"/>
    <hyperlink ref="JR123" r:id="rId1056" xr:uid="{00000000-0004-0000-0200-00001F040000}"/>
    <hyperlink ref="JS123" r:id="rId1057" xr:uid="{00000000-0004-0000-0200-000020040000}"/>
    <hyperlink ref="JT123" r:id="rId1058" xr:uid="{00000000-0004-0000-0200-000021040000}"/>
    <hyperlink ref="JU123" r:id="rId1059" xr:uid="{00000000-0004-0000-0200-000022040000}"/>
    <hyperlink ref="JV123" r:id="rId1060" xr:uid="{00000000-0004-0000-0200-000023040000}"/>
    <hyperlink ref="JW123" r:id="rId1061" xr:uid="{00000000-0004-0000-0200-000024040000}"/>
    <hyperlink ref="JX123" r:id="rId1062" xr:uid="{00000000-0004-0000-0200-000025040000}"/>
    <hyperlink ref="JY123" r:id="rId1063" xr:uid="{00000000-0004-0000-0200-000026040000}"/>
    <hyperlink ref="JZ123" r:id="rId1064" xr:uid="{00000000-0004-0000-0200-000027040000}"/>
    <hyperlink ref="KA123" r:id="rId1065" xr:uid="{00000000-0004-0000-0200-000028040000}"/>
    <hyperlink ref="KB123" r:id="rId1066" xr:uid="{00000000-0004-0000-0200-000029040000}"/>
    <hyperlink ref="KC123" r:id="rId1067" xr:uid="{00000000-0004-0000-0200-00002A040000}"/>
    <hyperlink ref="B124" r:id="rId1068" display="https://etherscan.io/txs?block=21984279" xr:uid="{00000000-0004-0000-0200-00002B040000}"/>
    <hyperlink ref="D124" r:id="rId1069" xr:uid="{00000000-0004-0000-0200-00002C040000}"/>
    <hyperlink ref="AS124" r:id="rId1070" display="https://dashboard.tenderly.co/tx/mainnet/0xc98779dec2dc6516a45b7e85647a685ee54f24f8ad836748dd62551549514a56" xr:uid="{00000000-0004-0000-0200-00002D040000}"/>
    <hyperlink ref="AT124" r:id="rId1071" xr:uid="{00000000-0004-0000-0200-00002E040000}"/>
    <hyperlink ref="AU124" r:id="rId1072" xr:uid="{00000000-0004-0000-0200-00002F040000}"/>
    <hyperlink ref="AV124" r:id="rId1073" xr:uid="{00000000-0004-0000-0200-000030040000}"/>
    <hyperlink ref="AX124" r:id="rId1074" display="https://etherscan.io/tx/0xc98779dec2dc6516a45b7e85647a685ee54f24f8ad836748dd62551549514a56" xr:uid="{00000000-0004-0000-0200-000031040000}"/>
    <hyperlink ref="B125" r:id="rId1075" display="https://etherscan.io/txs?block=21991553" xr:uid="{00000000-0004-0000-0200-000032040000}"/>
    <hyperlink ref="D125" r:id="rId1076" xr:uid="{00000000-0004-0000-0200-000033040000}"/>
    <hyperlink ref="AS125" r:id="rId1077" display="https://dashboard.tenderly.co/tx/mainnet/0xe33d6b1efcc94b89001a0ac8cbb304ef6548bf104acc1c6d7643452362381879" xr:uid="{00000000-0004-0000-0200-000034040000}"/>
    <hyperlink ref="AT125" r:id="rId1078" xr:uid="{00000000-0004-0000-0200-000035040000}"/>
    <hyperlink ref="AU125" r:id="rId1079" xr:uid="{00000000-0004-0000-0200-000036040000}"/>
    <hyperlink ref="AV125" r:id="rId1080" xr:uid="{00000000-0004-0000-0200-000037040000}"/>
    <hyperlink ref="AX125" r:id="rId1081" display="https://etherscan.io/tx/0xb76c74f3b1dec4338c16c8deeaa12bfe38cc0ed684cebb9cab10792098fd441c" xr:uid="{00000000-0004-0000-0200-000038040000}"/>
    <hyperlink ref="AY125" r:id="rId1082" xr:uid="{00000000-0004-0000-0200-000039040000}"/>
    <hyperlink ref="B126" r:id="rId1083" display="https://etherscan.io/txs?block=21991788" xr:uid="{00000000-0004-0000-0200-00003A040000}"/>
    <hyperlink ref="D126" r:id="rId1084" xr:uid="{00000000-0004-0000-0200-00003B040000}"/>
    <hyperlink ref="AS126" r:id="rId1085" display="https://dashboard.tenderly.co/tx/mainnet/0x05ccdbd5ba5f612e0eae65cdb4b2b3b923a325c1c8116cb25d27ad63b9a7069d" xr:uid="{00000000-0004-0000-0200-00003C040000}"/>
    <hyperlink ref="AT126" r:id="rId1086" xr:uid="{00000000-0004-0000-0200-00003D040000}"/>
    <hyperlink ref="AU126" r:id="rId1087" xr:uid="{00000000-0004-0000-0200-00003E040000}"/>
    <hyperlink ref="AV126" r:id="rId1088" xr:uid="{00000000-0004-0000-0200-00003F040000}"/>
    <hyperlink ref="AX126" r:id="rId1089" display="https://etherscan.io/tx/0x05ccdbd5ba5f612e0eae65cdb4b2b3b923a325c1c8116cb25d27ad63b9a7069d" xr:uid="{00000000-0004-0000-0200-000040040000}"/>
    <hyperlink ref="B127" r:id="rId1090" display="https://etherscan.io/txs?block=21990169" xr:uid="{00000000-0004-0000-0200-000041040000}"/>
    <hyperlink ref="D127" r:id="rId1091" xr:uid="{00000000-0004-0000-0200-000042040000}"/>
    <hyperlink ref="AS127" r:id="rId1092" display="https://dashboard.tenderly.co/tx/mainnet/0x30b485b0ea7c3b5649aee698dfde5d36ec7fa40f6b830cd392bd91e4daf44b1f" xr:uid="{00000000-0004-0000-0200-000043040000}"/>
    <hyperlink ref="AT127" r:id="rId1093" xr:uid="{00000000-0004-0000-0200-000044040000}"/>
    <hyperlink ref="AU127" r:id="rId1094" xr:uid="{00000000-0004-0000-0200-000045040000}"/>
    <hyperlink ref="AV127" r:id="rId1095" xr:uid="{00000000-0004-0000-0200-000046040000}"/>
    <hyperlink ref="B128" r:id="rId1096" display="https://etherscan.io/txs?block=21984406" xr:uid="{00000000-0004-0000-0200-000047040000}"/>
    <hyperlink ref="D128" r:id="rId1097" xr:uid="{00000000-0004-0000-0200-000048040000}"/>
    <hyperlink ref="AS128" r:id="rId1098" display="https://dashboard.tenderly.co/tx/mainnet/0x7300e175509065ddcc05e5f167d72f1444b46bf83b6cc0574ca3c16c9d283bc8" xr:uid="{00000000-0004-0000-0200-000049040000}"/>
    <hyperlink ref="AT128" r:id="rId1099" xr:uid="{00000000-0004-0000-0200-00004A040000}"/>
    <hyperlink ref="AU128" r:id="rId1100" xr:uid="{00000000-0004-0000-0200-00004B040000}"/>
    <hyperlink ref="AV128" r:id="rId1101" xr:uid="{00000000-0004-0000-0200-00004C040000}"/>
    <hyperlink ref="AX128" r:id="rId1102" display="https://etherscan.io/tx/0x7300e175509065ddcc05e5f167d72f1444b46bf83b6cc0574ca3c16c9d283bc8" xr:uid="{00000000-0004-0000-0200-00004D040000}"/>
    <hyperlink ref="B129" r:id="rId1103" display="https://etherscan.io/txs?block=21986703" xr:uid="{00000000-0004-0000-0200-00004E040000}"/>
    <hyperlink ref="D129" r:id="rId1104" xr:uid="{00000000-0004-0000-0200-00004F040000}"/>
    <hyperlink ref="AS129" r:id="rId1105" display="https://dashboard.tenderly.co/tx/mainnet/0x08cdfadee65f86ea2fdea13a3c85d1f001904c05d5560c790bb6f14fc06642bb" xr:uid="{00000000-0004-0000-0200-000050040000}"/>
    <hyperlink ref="AT129" r:id="rId1106" xr:uid="{00000000-0004-0000-0200-000051040000}"/>
    <hyperlink ref="AU129" r:id="rId1107" xr:uid="{00000000-0004-0000-0200-000052040000}"/>
    <hyperlink ref="AV129" r:id="rId1108" xr:uid="{00000000-0004-0000-0200-000053040000}"/>
    <hyperlink ref="AX129" r:id="rId1109" display="https://etherscan.io/tx/0x08cdfadee65f86ea2fdea13a3c85d1f001904c05d5560c790bb6f14fc06642bb" xr:uid="{00000000-0004-0000-0200-000054040000}"/>
    <hyperlink ref="B130" r:id="rId1110" display="https://etherscan.io/txs?block=21989681" xr:uid="{00000000-0004-0000-0200-000055040000}"/>
    <hyperlink ref="D130" r:id="rId1111" xr:uid="{00000000-0004-0000-0200-000056040000}"/>
    <hyperlink ref="AS130" r:id="rId1112" display="https://dashboard.tenderly.co/tx/mainnet/0x437c28de0b84fb63f02c29936b4c1d053b1348acbf8a33dc06434e44121d763e" xr:uid="{00000000-0004-0000-0200-000057040000}"/>
    <hyperlink ref="AT130" r:id="rId1113" xr:uid="{00000000-0004-0000-0200-000058040000}"/>
    <hyperlink ref="AU130" r:id="rId1114" xr:uid="{00000000-0004-0000-0200-000059040000}"/>
    <hyperlink ref="AV130" r:id="rId1115" xr:uid="{00000000-0004-0000-0200-00005A040000}"/>
    <hyperlink ref="AX130" r:id="rId1116" display="https://etherscan.io/tx/0x437c28de0b84fb63f02c29936b4c1d053b1348acbf8a33dc06434e44121d763e" xr:uid="{00000000-0004-0000-0200-00005B040000}"/>
    <hyperlink ref="B131" r:id="rId1117" display="https://etherscan.io/txs?block=21991943" xr:uid="{00000000-0004-0000-0200-00005C040000}"/>
    <hyperlink ref="D131" r:id="rId1118" xr:uid="{00000000-0004-0000-0200-00005D040000}"/>
    <hyperlink ref="AS131" r:id="rId1119" display="https://dashboard.tenderly.co/tx/mainnet/0x6aa7ee6967df042908066ef1dcad5cdaa45b0c6acf59deb4d3923a24857d24b0" xr:uid="{00000000-0004-0000-0200-00005E040000}"/>
    <hyperlink ref="AT131" r:id="rId1120" xr:uid="{00000000-0004-0000-0200-00005F040000}"/>
    <hyperlink ref="AU131" r:id="rId1121" xr:uid="{00000000-0004-0000-0200-000060040000}"/>
    <hyperlink ref="AV131" r:id="rId1122" xr:uid="{00000000-0004-0000-0200-000061040000}"/>
    <hyperlink ref="AX131" r:id="rId1123" display="https://etherscan.io/tx/0x6aa7ee6967df042908066ef1dcad5cdaa45b0c6acf59deb4d3923a24857d24b0" xr:uid="{00000000-0004-0000-0200-000062040000}"/>
    <hyperlink ref="B132" r:id="rId1124" display="https://etherscan.io/txs?block=21984824" xr:uid="{00000000-0004-0000-0200-000063040000}"/>
    <hyperlink ref="D132" r:id="rId1125" xr:uid="{00000000-0004-0000-0200-000064040000}"/>
    <hyperlink ref="AS132" r:id="rId1126" display="https://dashboard.tenderly.co/tx/mainnet/0xa6e9a5b3d75daed962e05fbbf80ef48dd862974f0f8cb6f7b7b0e1ea7c81b894" xr:uid="{00000000-0004-0000-0200-000065040000}"/>
    <hyperlink ref="AT132" r:id="rId1127" xr:uid="{00000000-0004-0000-0200-000066040000}"/>
    <hyperlink ref="AU132" r:id="rId1128" xr:uid="{00000000-0004-0000-0200-000067040000}"/>
    <hyperlink ref="AV132" r:id="rId1129" xr:uid="{00000000-0004-0000-0200-000068040000}"/>
    <hyperlink ref="AX132" r:id="rId1130" display="https://etherscan.io/tx/0xa6e9a5b3d75daed962e05fbbf80ef48dd862974f0f8cb6f7b7b0e1ea7c81b894" xr:uid="{00000000-0004-0000-0200-000069040000}"/>
    <hyperlink ref="B133" r:id="rId1131" display="https://etherscan.io/txs?block=21984266" xr:uid="{00000000-0004-0000-0200-00006A040000}"/>
    <hyperlink ref="D133" r:id="rId1132" xr:uid="{00000000-0004-0000-0200-00006B040000}"/>
    <hyperlink ref="AS133" r:id="rId1133" display="https://dashboard.tenderly.co/tx/mainnet/0x338e74b5c7b77f1fbc800b59cc9b08839ef6416a49ebe066971e94882bd8ef19" xr:uid="{00000000-0004-0000-0200-00006C040000}"/>
    <hyperlink ref="AT133" r:id="rId1134" xr:uid="{00000000-0004-0000-0200-00006D040000}"/>
    <hyperlink ref="AU133" r:id="rId1135" xr:uid="{00000000-0004-0000-0200-00006E040000}"/>
    <hyperlink ref="AV133" r:id="rId1136" xr:uid="{00000000-0004-0000-0200-00006F040000}"/>
    <hyperlink ref="B134" r:id="rId1137" display="https://etherscan.io/txs?block=21984822" xr:uid="{00000000-0004-0000-0200-000070040000}"/>
    <hyperlink ref="D134" r:id="rId1138" xr:uid="{00000000-0004-0000-0200-000071040000}"/>
    <hyperlink ref="AS134" r:id="rId1139" display="https://dashboard.tenderly.co/tx/mainnet/0xa96e887bd04a3bb330a076641ac0a32c4f7484eec9a6c0826e723a939db98275" xr:uid="{00000000-0004-0000-0200-000072040000}"/>
    <hyperlink ref="AT134" r:id="rId1140" xr:uid="{00000000-0004-0000-0200-000073040000}"/>
    <hyperlink ref="AU134" r:id="rId1141" xr:uid="{00000000-0004-0000-0200-000074040000}"/>
    <hyperlink ref="AV134" r:id="rId1142" xr:uid="{00000000-0004-0000-0200-000075040000}"/>
    <hyperlink ref="AX134" r:id="rId1143" display="https://etherscan.io/tx/0xa96e887bd04a3bb330a076641ac0a32c4f7484eec9a6c0826e723a939db98275" xr:uid="{00000000-0004-0000-0200-000076040000}"/>
    <hyperlink ref="B135" r:id="rId1144" display="https://etherscan.io/txs?block=21984813" xr:uid="{00000000-0004-0000-0200-000077040000}"/>
    <hyperlink ref="D135" r:id="rId1145" xr:uid="{00000000-0004-0000-0200-000078040000}"/>
    <hyperlink ref="AS135" r:id="rId1146" display="https://dashboard.tenderly.co/tx/mainnet/0xeeda1d8733a6237f1b2cabada9cd0e3c5907a8ab3c20b2b146668fbd16578f62" xr:uid="{00000000-0004-0000-0200-000079040000}"/>
    <hyperlink ref="AT135" r:id="rId1147" xr:uid="{00000000-0004-0000-0200-00007A040000}"/>
    <hyperlink ref="AU135" r:id="rId1148" xr:uid="{00000000-0004-0000-0200-00007B040000}"/>
    <hyperlink ref="AV135" r:id="rId1149" xr:uid="{00000000-0004-0000-0200-00007C040000}"/>
    <hyperlink ref="AX135" r:id="rId1150" display="https://etherscan.io/tx/0xeeda1d8733a6237f1b2cabada9cd0e3c5907a8ab3c20b2b146668fbd16578f62" xr:uid="{00000000-0004-0000-0200-00007D040000}"/>
    <hyperlink ref="B136" r:id="rId1151" display="https://etherscan.io/txs?block=21988158" xr:uid="{00000000-0004-0000-0200-00007E040000}"/>
    <hyperlink ref="D136" r:id="rId1152" xr:uid="{00000000-0004-0000-0200-00007F040000}"/>
    <hyperlink ref="AS136" r:id="rId1153" display="https://dashboard.tenderly.co/tx/mainnet/0xd9c29a5e27cf1ed37dcc29560a216ba601c0aeb9578f474aac964ef8a8581f32" xr:uid="{00000000-0004-0000-0200-000080040000}"/>
    <hyperlink ref="AT136" r:id="rId1154" xr:uid="{00000000-0004-0000-0200-000081040000}"/>
    <hyperlink ref="AU136" r:id="rId1155" xr:uid="{00000000-0004-0000-0200-000082040000}"/>
    <hyperlink ref="AV136" r:id="rId1156" xr:uid="{00000000-0004-0000-0200-000083040000}"/>
    <hyperlink ref="AX136" r:id="rId1157" display="https://etherscan.io/tx/0xd9c29a5e27cf1ed37dcc29560a216ba601c0aeb9578f474aac964ef8a8581f32" xr:uid="{00000000-0004-0000-0200-000084040000}"/>
    <hyperlink ref="B137" r:id="rId1158" display="https://etherscan.io/txs?block=21984696" xr:uid="{00000000-0004-0000-0200-000085040000}"/>
    <hyperlink ref="D137" r:id="rId1159" xr:uid="{00000000-0004-0000-0200-000086040000}"/>
    <hyperlink ref="AS137" r:id="rId1160" display="https://dashboard.tenderly.co/tx/mainnet/0x984c3bd6e715dfc90ecd4660f55ab2e8fa346fd0baa14590ad43459426ed3e9d" xr:uid="{00000000-0004-0000-0200-000087040000}"/>
    <hyperlink ref="AT137" r:id="rId1161" xr:uid="{00000000-0004-0000-0200-000088040000}"/>
    <hyperlink ref="AU137" r:id="rId1162" xr:uid="{00000000-0004-0000-0200-000089040000}"/>
    <hyperlink ref="AV137" r:id="rId1163" xr:uid="{00000000-0004-0000-0200-00008A040000}"/>
    <hyperlink ref="AX137" r:id="rId1164" display="https://etherscan.io/tx/0x984c3bd6e715dfc90ecd4660f55ab2e8fa346fd0baa14590ad43459426ed3e9d" xr:uid="{00000000-0004-0000-0200-00008B040000}"/>
    <hyperlink ref="B138" r:id="rId1165" display="https://etherscan.io/txs?block=21984753" xr:uid="{00000000-0004-0000-0200-00008C040000}"/>
    <hyperlink ref="D138" r:id="rId1166" xr:uid="{00000000-0004-0000-0200-00008D040000}"/>
    <hyperlink ref="AS138" r:id="rId1167" display="https://dashboard.tenderly.co/tx/mainnet/0x32afb8f693f6f7bc9569755af6a720edfd19d58087e69342d158edec1df23768" xr:uid="{00000000-0004-0000-0200-00008E040000}"/>
    <hyperlink ref="AT138" r:id="rId1168" xr:uid="{00000000-0004-0000-0200-00008F040000}"/>
    <hyperlink ref="AU138" r:id="rId1169" xr:uid="{00000000-0004-0000-0200-000090040000}"/>
    <hyperlink ref="AV138" r:id="rId1170" xr:uid="{00000000-0004-0000-0200-000091040000}"/>
    <hyperlink ref="AX138" r:id="rId1171" display="https://etherscan.io/tx/0x32afb8f693f6f7bc9569755af6a720edfd19d58087e69342d158edec1df23768" xr:uid="{00000000-0004-0000-0200-000092040000}"/>
    <hyperlink ref="B139" r:id="rId1172" display="https://etherscan.io/txs?block=21990093" xr:uid="{00000000-0004-0000-0200-000093040000}"/>
    <hyperlink ref="D139" r:id="rId1173" xr:uid="{00000000-0004-0000-0200-000094040000}"/>
    <hyperlink ref="AS139" r:id="rId1174" display="https://dashboard.tenderly.co/tx/mainnet/0x479579e48e8ad99ce8d990fe9baf2a9cbd5c3b3212ae46be0dbe9a82d5bbcb8a" xr:uid="{00000000-0004-0000-0200-000095040000}"/>
    <hyperlink ref="AT139" r:id="rId1175" xr:uid="{00000000-0004-0000-0200-000096040000}"/>
    <hyperlink ref="AU139" r:id="rId1176" xr:uid="{00000000-0004-0000-0200-000097040000}"/>
    <hyperlink ref="AV139" r:id="rId1177" xr:uid="{00000000-0004-0000-0200-000098040000}"/>
    <hyperlink ref="AX139" r:id="rId1178" display="https://etherscan.io/tx/0x479579e48e8ad99ce8d990fe9baf2a9cbd5c3b3212ae46be0dbe9a82d5bbcb8a" xr:uid="{00000000-0004-0000-0200-000099040000}"/>
    <hyperlink ref="B140" r:id="rId1179" display="https://etherscan.io/txs?block=21993018" xr:uid="{00000000-0004-0000-0200-00009A040000}"/>
    <hyperlink ref="D140" r:id="rId1180" xr:uid="{00000000-0004-0000-0200-00009B040000}"/>
    <hyperlink ref="AS140" r:id="rId1181" display="https://dashboard.tenderly.co/tx/mainnet/0x274a7800def0226bc372d45c76ee5a5af2dc0578c89d93d8e233d7f8d1e0093d" xr:uid="{00000000-0004-0000-0200-00009C040000}"/>
    <hyperlink ref="AT140" r:id="rId1182" xr:uid="{00000000-0004-0000-0200-00009D040000}"/>
    <hyperlink ref="AU140" r:id="rId1183" xr:uid="{00000000-0004-0000-0200-00009E040000}"/>
    <hyperlink ref="AV140" r:id="rId1184" xr:uid="{00000000-0004-0000-0200-00009F040000}"/>
    <hyperlink ref="AX140" r:id="rId1185" display="https://etherscan.io/tx/0x274a7800def0226bc372d45c76ee5a5af2dc0578c89d93d8e233d7f8d1e0093d" xr:uid="{00000000-0004-0000-0200-0000A0040000}"/>
    <hyperlink ref="B141" r:id="rId1186" display="https://etherscan.io/txs?block=21985164" xr:uid="{00000000-0004-0000-0200-0000A1040000}"/>
    <hyperlink ref="D141" r:id="rId1187" xr:uid="{00000000-0004-0000-0200-0000A2040000}"/>
    <hyperlink ref="AS141" r:id="rId1188" display="https://dashboard.tenderly.co/tx/mainnet/0x10386f15a8c9b19c01e293d6b0338cf8905a665ec5024d37ed9246e160352d80" xr:uid="{00000000-0004-0000-0200-0000A3040000}"/>
    <hyperlink ref="AT141" r:id="rId1189" xr:uid="{00000000-0004-0000-0200-0000A4040000}"/>
    <hyperlink ref="AU141" r:id="rId1190" xr:uid="{00000000-0004-0000-0200-0000A5040000}"/>
    <hyperlink ref="AV141" r:id="rId1191" xr:uid="{00000000-0004-0000-0200-0000A6040000}"/>
    <hyperlink ref="AX141" r:id="rId1192" display="https://etherscan.io/tx/0x10386f15a8c9b19c01e293d6b0338cf8905a665ec5024d37ed9246e160352d80" xr:uid="{00000000-0004-0000-0200-0000A7040000}"/>
    <hyperlink ref="B142" r:id="rId1193" display="https://etherscan.io/txs?block=21986973" xr:uid="{00000000-0004-0000-0200-0000A8040000}"/>
    <hyperlink ref="D142" r:id="rId1194" xr:uid="{00000000-0004-0000-0200-0000A9040000}"/>
    <hyperlink ref="AS142" r:id="rId1195" display="https://dashboard.tenderly.co/tx/mainnet/0xf2012e05acb54a77e200e2e71290d292db85566a8afbe0cfd7fdb01aa2859adf" xr:uid="{00000000-0004-0000-0200-0000AA040000}"/>
    <hyperlink ref="AT142" r:id="rId1196" xr:uid="{00000000-0004-0000-0200-0000AB040000}"/>
    <hyperlink ref="AU142" r:id="rId1197" xr:uid="{00000000-0004-0000-0200-0000AC040000}"/>
    <hyperlink ref="AV142" r:id="rId1198" xr:uid="{00000000-0004-0000-0200-0000AD040000}"/>
    <hyperlink ref="B143" r:id="rId1199" display="https://etherscan.io/txs?block=21985701" xr:uid="{00000000-0004-0000-0200-0000AE040000}"/>
    <hyperlink ref="D143" r:id="rId1200" xr:uid="{00000000-0004-0000-0200-0000AF040000}"/>
    <hyperlink ref="AS143" r:id="rId1201" display="https://dashboard.tenderly.co/tx/mainnet/0x60d5b85358899c3d74cdd8a5b0a7a6661743931910380ec44b4a9f5e7fd4e08e" xr:uid="{00000000-0004-0000-0200-0000B0040000}"/>
    <hyperlink ref="AT143" r:id="rId1202" xr:uid="{00000000-0004-0000-0200-0000B1040000}"/>
    <hyperlink ref="AU143" r:id="rId1203" xr:uid="{00000000-0004-0000-0200-0000B2040000}"/>
    <hyperlink ref="AV143" r:id="rId1204" xr:uid="{00000000-0004-0000-0200-0000B3040000}"/>
    <hyperlink ref="AX143" r:id="rId1205" display="https://etherscan.io/tx/0x60d5b85358899c3d74cdd8a5b0a7a6661743931910380ec44b4a9f5e7fd4e08e" xr:uid="{00000000-0004-0000-0200-0000B4040000}"/>
    <hyperlink ref="B144" r:id="rId1206" display="https://etherscan.io/txs?block=21991275" xr:uid="{00000000-0004-0000-0200-0000B5040000}"/>
    <hyperlink ref="D144" r:id="rId1207" xr:uid="{00000000-0004-0000-0200-0000B6040000}"/>
    <hyperlink ref="AS144" r:id="rId1208" display="https://dashboard.tenderly.co/tx/mainnet/0x19170cc9f40877942542eae82d0dcc5492c2956bfa08d24b6ca63525facf6999" xr:uid="{00000000-0004-0000-0200-0000B7040000}"/>
    <hyperlink ref="AT144" r:id="rId1209" xr:uid="{00000000-0004-0000-0200-0000B8040000}"/>
    <hyperlink ref="AU144" r:id="rId1210" xr:uid="{00000000-0004-0000-0200-0000B9040000}"/>
    <hyperlink ref="AV144" r:id="rId1211" xr:uid="{00000000-0004-0000-0200-0000BA040000}"/>
    <hyperlink ref="AX144" r:id="rId1212" display="https://etherscan.io/tx/0x19170cc9f40877942542eae82d0dcc5492c2956bfa08d24b6ca63525facf6999" xr:uid="{00000000-0004-0000-0200-0000BB040000}"/>
    <hyperlink ref="B145" r:id="rId1213" display="https://etherscan.io/txs?block=21984173" xr:uid="{00000000-0004-0000-0200-0000BC040000}"/>
    <hyperlink ref="D145" r:id="rId1214" xr:uid="{00000000-0004-0000-0200-0000BD040000}"/>
    <hyperlink ref="AS145" r:id="rId1215" display="https://dashboard.tenderly.co/tx/mainnet/0x228a27ea58a79bd4bbff0ef25be0c6f2b6ba56d6ff24d7f4cd29c266a8e5578f" xr:uid="{00000000-0004-0000-0200-0000BE040000}"/>
    <hyperlink ref="AT145" r:id="rId1216" xr:uid="{00000000-0004-0000-0200-0000BF040000}"/>
    <hyperlink ref="AU145" r:id="rId1217" xr:uid="{00000000-0004-0000-0200-0000C0040000}"/>
    <hyperlink ref="AV145" r:id="rId1218" xr:uid="{00000000-0004-0000-0200-0000C1040000}"/>
    <hyperlink ref="AX145" r:id="rId1219" display="https://etherscan.io/tx/0x228a27ea58a79bd4bbff0ef25be0c6f2b6ba56d6ff24d7f4cd29c266a8e5578f" xr:uid="{00000000-0004-0000-0200-0000C2040000}"/>
    <hyperlink ref="B146" r:id="rId1220" display="https://etherscan.io/txs?block=21984403" xr:uid="{00000000-0004-0000-0200-0000C3040000}"/>
    <hyperlink ref="D146" r:id="rId1221" xr:uid="{00000000-0004-0000-0200-0000C4040000}"/>
    <hyperlink ref="AS146" r:id="rId1222" display="https://dashboard.tenderly.co/tx/mainnet/0x3bd97415adbbc9ce27d6fd7e223cf97eba96a0e848ada4f982331c6050eabc02" xr:uid="{00000000-0004-0000-0200-0000C5040000}"/>
    <hyperlink ref="AT146" r:id="rId1223" xr:uid="{00000000-0004-0000-0200-0000C6040000}"/>
    <hyperlink ref="AU146" r:id="rId1224" xr:uid="{00000000-0004-0000-0200-0000C7040000}"/>
    <hyperlink ref="AV146" r:id="rId1225" xr:uid="{00000000-0004-0000-0200-0000C8040000}"/>
    <hyperlink ref="AX146" r:id="rId1226" display="https://etherscan.io/tx/0x3bd97415adbbc9ce27d6fd7e223cf97eba96a0e848ada4f982331c6050eabc02" xr:uid="{00000000-0004-0000-0200-0000C9040000}"/>
    <hyperlink ref="B147" r:id="rId1227" display="https://etherscan.io/txs?block=21989871" xr:uid="{00000000-0004-0000-0200-0000CA040000}"/>
    <hyperlink ref="D147" r:id="rId1228" xr:uid="{00000000-0004-0000-0200-0000CB040000}"/>
    <hyperlink ref="AS147" r:id="rId1229" display="https://dashboard.tenderly.co/tx/mainnet/0x481f1c1135ccff85525dd36252c8c4722c303c8a3dab059762e1ce67b7c4935b" xr:uid="{00000000-0004-0000-0200-0000CC040000}"/>
    <hyperlink ref="AT147" r:id="rId1230" xr:uid="{00000000-0004-0000-0200-0000CD040000}"/>
    <hyperlink ref="AU147" r:id="rId1231" xr:uid="{00000000-0004-0000-0200-0000CE040000}"/>
    <hyperlink ref="AV147" r:id="rId1232" xr:uid="{00000000-0004-0000-0200-0000CF040000}"/>
    <hyperlink ref="AX147" r:id="rId1233" display="https://etherscan.io/tx/0x481f1c1135ccff85525dd36252c8c4722c303c8a3dab059762e1ce67b7c4935b" xr:uid="{00000000-0004-0000-0200-0000D0040000}"/>
    <hyperlink ref="B148" r:id="rId1234" display="https://etherscan.io/txs?block=21986539" xr:uid="{00000000-0004-0000-0200-0000D1040000}"/>
    <hyperlink ref="D148" r:id="rId1235" xr:uid="{00000000-0004-0000-0200-0000D2040000}"/>
    <hyperlink ref="AS148" r:id="rId1236" display="https://dashboard.tenderly.co/tx/mainnet/0xc58f7b6b0b506a760c3c128ee942c23dbd4b688146d40ea1f0da78ba292ac292" xr:uid="{00000000-0004-0000-0200-0000D3040000}"/>
    <hyperlink ref="AT148" r:id="rId1237" xr:uid="{00000000-0004-0000-0200-0000D4040000}"/>
    <hyperlink ref="AU148" r:id="rId1238" xr:uid="{00000000-0004-0000-0200-0000D5040000}"/>
    <hyperlink ref="AV148" r:id="rId1239" xr:uid="{00000000-0004-0000-0200-0000D6040000}"/>
    <hyperlink ref="AX148" r:id="rId1240" display="https://etherscan.io/tx/0xc58f7b6b0b506a760c3c128ee942c23dbd4b688146d40ea1f0da78ba292ac292" xr:uid="{00000000-0004-0000-0200-0000D7040000}"/>
    <hyperlink ref="B149" r:id="rId1241" display="https://etherscan.io/txs?block=21986858" xr:uid="{00000000-0004-0000-0200-0000D8040000}"/>
    <hyperlink ref="D149" r:id="rId1242" xr:uid="{00000000-0004-0000-0200-0000D9040000}"/>
    <hyperlink ref="AS149" r:id="rId1243" display="https://dashboard.tenderly.co/tx/mainnet/0xe4f811ac47b5f21a45aa5d06bf63c04c91715142ad6df4e4d242836f15c34518" xr:uid="{00000000-0004-0000-0200-0000DA040000}"/>
    <hyperlink ref="AT149" r:id="rId1244" xr:uid="{00000000-0004-0000-0200-0000DB040000}"/>
    <hyperlink ref="AU149" r:id="rId1245" xr:uid="{00000000-0004-0000-0200-0000DC040000}"/>
    <hyperlink ref="AV149" r:id="rId1246" xr:uid="{00000000-0004-0000-0200-0000DD040000}"/>
    <hyperlink ref="AX149" r:id="rId1247" display="https://etherscan.io/tx/0xe4f811ac47b5f21a45aa5d06bf63c04c91715142ad6df4e4d242836f15c34518" xr:uid="{00000000-0004-0000-0200-0000DE040000}"/>
    <hyperlink ref="B150" r:id="rId1248" display="https://etherscan.io/txs?block=21990037" xr:uid="{00000000-0004-0000-0200-0000DF040000}"/>
    <hyperlink ref="D150" r:id="rId1249" xr:uid="{00000000-0004-0000-0200-0000E0040000}"/>
    <hyperlink ref="AS150" r:id="rId1250" display="https://dashboard.tenderly.co/tx/mainnet/0xc82c4a7d4e097b2cf3785556737827acf73d74b21fff42d9f740d7355f5a5f45" xr:uid="{00000000-0004-0000-0200-0000E1040000}"/>
    <hyperlink ref="AT150" r:id="rId1251" xr:uid="{00000000-0004-0000-0200-0000E2040000}"/>
    <hyperlink ref="AU150" r:id="rId1252" xr:uid="{00000000-0004-0000-0200-0000E3040000}"/>
    <hyperlink ref="AV150" r:id="rId1253" xr:uid="{00000000-0004-0000-0200-0000E4040000}"/>
    <hyperlink ref="AX150" r:id="rId1254" display="https://etherscan.io/tx/0xc82c4a7d4e097b2cf3785556737827acf73d74b21fff42d9f740d7355f5a5f45" xr:uid="{00000000-0004-0000-0200-0000E5040000}"/>
    <hyperlink ref="B151" r:id="rId1255" display="https://etherscan.io/txs?block=21986707" xr:uid="{00000000-0004-0000-0200-0000E6040000}"/>
    <hyperlink ref="D151" r:id="rId1256" xr:uid="{00000000-0004-0000-0200-0000E7040000}"/>
    <hyperlink ref="AS151" r:id="rId1257" display="https://dashboard.tenderly.co/tx/mainnet/0x737b474b9b50685793790254473297c663d469fa5d3347bea118333f5a11c09b" xr:uid="{00000000-0004-0000-0200-0000E8040000}"/>
    <hyperlink ref="AT151" r:id="rId1258" xr:uid="{00000000-0004-0000-0200-0000E9040000}"/>
    <hyperlink ref="AU151" r:id="rId1259" xr:uid="{00000000-0004-0000-0200-0000EA040000}"/>
    <hyperlink ref="AV151" r:id="rId1260" xr:uid="{00000000-0004-0000-0200-0000EB040000}"/>
    <hyperlink ref="AX151" r:id="rId1261" display="https://etherscan.io/tx/0x737b474b9b50685793790254473297c663d469fa5d3347bea118333f5a11c09b" xr:uid="{00000000-0004-0000-0200-0000EC040000}"/>
    <hyperlink ref="B152" r:id="rId1262" display="https://etherscan.io/txs?block=21984959" xr:uid="{00000000-0004-0000-0200-0000ED040000}"/>
    <hyperlink ref="D152" r:id="rId1263" xr:uid="{00000000-0004-0000-0200-0000EE040000}"/>
    <hyperlink ref="AS152" r:id="rId1264" display="https://dashboard.tenderly.co/tx/mainnet/0xf37e72c3da77226fcca4b608020e1b88e1650455d667deaa5fa2cdf6fa641ca5" xr:uid="{00000000-0004-0000-0200-0000EF040000}"/>
    <hyperlink ref="AT152" r:id="rId1265" xr:uid="{00000000-0004-0000-0200-0000F0040000}"/>
    <hyperlink ref="AU152" r:id="rId1266" xr:uid="{00000000-0004-0000-0200-0000F1040000}"/>
    <hyperlink ref="AV152" r:id="rId1267" xr:uid="{00000000-0004-0000-0200-0000F2040000}"/>
    <hyperlink ref="AX152" r:id="rId1268" display="https://etherscan.io/tx/0xf37e72c3da77226fcca4b608020e1b88e1650455d667deaa5fa2cdf6fa641ca5" xr:uid="{00000000-0004-0000-0200-0000F3040000}"/>
    <hyperlink ref="B153" r:id="rId1269" display="https://etherscan.io/txs?block=21985387" xr:uid="{00000000-0004-0000-0200-0000F4040000}"/>
    <hyperlink ref="D153" r:id="rId1270" xr:uid="{00000000-0004-0000-0200-0000F5040000}"/>
    <hyperlink ref="AS153" r:id="rId1271" display="https://dashboard.tenderly.co/tx/mainnet/0x103fca7b8a5249a8d05b0044a41bdd919cbc73040fee2452f2bc408a6bc8522f" xr:uid="{00000000-0004-0000-0200-0000F6040000}"/>
    <hyperlink ref="AT153" r:id="rId1272" xr:uid="{00000000-0004-0000-0200-0000F7040000}"/>
    <hyperlink ref="AU153" r:id="rId1273" xr:uid="{00000000-0004-0000-0200-0000F8040000}"/>
    <hyperlink ref="AV153" r:id="rId1274" xr:uid="{00000000-0004-0000-0200-0000F9040000}"/>
    <hyperlink ref="AX153" r:id="rId1275" display="https://etherscan.io/tx/0x103fca7b8a5249a8d05b0044a41bdd919cbc73040fee2452f2bc408a6bc8522f" xr:uid="{00000000-0004-0000-0200-0000FA040000}"/>
    <hyperlink ref="B154" r:id="rId1276" display="https://etherscan.io/txs?block=21992043" xr:uid="{00000000-0004-0000-0200-0000FB040000}"/>
    <hyperlink ref="D154" r:id="rId1277" xr:uid="{00000000-0004-0000-0200-0000FC040000}"/>
    <hyperlink ref="AS154" r:id="rId1278" display="https://dashboard.tenderly.co/tx/mainnet/0xb0c4c015471baf709af3ffe586025ed5788fe03ea1e53a82e07e3e1cbaac95d9" xr:uid="{00000000-0004-0000-0200-0000FD040000}"/>
    <hyperlink ref="AT154" r:id="rId1279" xr:uid="{00000000-0004-0000-0200-0000FE040000}"/>
    <hyperlink ref="AU154" r:id="rId1280" xr:uid="{00000000-0004-0000-0200-0000FF040000}"/>
    <hyperlink ref="AV154" r:id="rId1281" xr:uid="{00000000-0004-0000-0200-000000050000}"/>
    <hyperlink ref="AX154" r:id="rId1282" display="https://etherscan.io/tx/0xb0c4c015471baf709af3ffe586025ed5788fe03ea1e53a82e07e3e1cbaac95d9" xr:uid="{00000000-0004-0000-0200-000001050000}"/>
    <hyperlink ref="B155" r:id="rId1283" display="https://etherscan.io/txs?block=21991303" xr:uid="{00000000-0004-0000-0200-000002050000}"/>
    <hyperlink ref="D155" r:id="rId1284" xr:uid="{00000000-0004-0000-0200-000003050000}"/>
    <hyperlink ref="AS155" r:id="rId1285" display="https://dashboard.tenderly.co/tx/mainnet/0x570ed8d9615cdad2360adc94c40341421c3be806125294bab1d908921fca7666" xr:uid="{00000000-0004-0000-0200-000004050000}"/>
    <hyperlink ref="AT155" r:id="rId1286" xr:uid="{00000000-0004-0000-0200-000005050000}"/>
    <hyperlink ref="AU155" r:id="rId1287" xr:uid="{00000000-0004-0000-0200-000006050000}"/>
    <hyperlink ref="AV155" r:id="rId1288" xr:uid="{00000000-0004-0000-0200-000007050000}"/>
    <hyperlink ref="AX155" r:id="rId1289" display="https://etherscan.io/tx/0x570ed8d9615cdad2360adc94c40341421c3be806125294bab1d908921fca7666" xr:uid="{00000000-0004-0000-0200-000008050000}"/>
    <hyperlink ref="B156" r:id="rId1290" display="https://etherscan.io/txs?block=21991482" xr:uid="{00000000-0004-0000-0200-000009050000}"/>
    <hyperlink ref="D156" r:id="rId1291" xr:uid="{00000000-0004-0000-0200-00000A050000}"/>
    <hyperlink ref="AS156" r:id="rId1292" display="https://dashboard.tenderly.co/tx/mainnet/0xef2e2f78cc69bac4f93e3d801449386fac271d3ee7d028209c2e4c2526bd9e4f" xr:uid="{00000000-0004-0000-0200-00000B050000}"/>
    <hyperlink ref="AT156" r:id="rId1293" xr:uid="{00000000-0004-0000-0200-00000C050000}"/>
    <hyperlink ref="AU156" r:id="rId1294" xr:uid="{00000000-0004-0000-0200-00000D050000}"/>
    <hyperlink ref="AV156" r:id="rId1295" xr:uid="{00000000-0004-0000-0200-00000E050000}"/>
    <hyperlink ref="AX156" r:id="rId1296" display="https://etherscan.io/tx/0xef2e2f78cc69bac4f93e3d801449386fac271d3ee7d028209c2e4c2526bd9e4f" xr:uid="{00000000-0004-0000-0200-00000F050000}"/>
    <hyperlink ref="B157" r:id="rId1297" display="https://etherscan.io/txs?block=21990464" xr:uid="{00000000-0004-0000-0200-000010050000}"/>
    <hyperlink ref="D157" r:id="rId1298" xr:uid="{00000000-0004-0000-0200-000011050000}"/>
    <hyperlink ref="AS157" r:id="rId1299" display="https://dashboard.tenderly.co/tx/mainnet/0x601ddd0b2a45ee06d2c2334c7d61b723abac9b97b987a7d599d2c55eb32f7d4a" xr:uid="{00000000-0004-0000-0200-000012050000}"/>
    <hyperlink ref="AT157" r:id="rId1300" xr:uid="{00000000-0004-0000-0200-000013050000}"/>
    <hyperlink ref="AU157" r:id="rId1301" xr:uid="{00000000-0004-0000-0200-000014050000}"/>
    <hyperlink ref="AV157" r:id="rId1302" xr:uid="{00000000-0004-0000-0200-000015050000}"/>
    <hyperlink ref="AX157" r:id="rId1303" display="https://etherscan.io/tx/0x601ddd0b2a45ee06d2c2334c7d61b723abac9b97b987a7d599d2c55eb32f7d4a" xr:uid="{00000000-0004-0000-0200-000016050000}"/>
    <hyperlink ref="B158" r:id="rId1304" display="https://etherscan.io/txs?block=21992013" xr:uid="{00000000-0004-0000-0200-000017050000}"/>
    <hyperlink ref="D158" r:id="rId1305" xr:uid="{00000000-0004-0000-0200-000018050000}"/>
    <hyperlink ref="AS158" r:id="rId1306" display="https://dashboard.tenderly.co/tx/mainnet/0x5ca868e25b213b97bfe5abee5a3d938c39d9c28fc63db3c890da688eba0e4d14" xr:uid="{00000000-0004-0000-0200-000019050000}"/>
    <hyperlink ref="AT158" r:id="rId1307" xr:uid="{00000000-0004-0000-0200-00001A050000}"/>
    <hyperlink ref="AU158" r:id="rId1308" xr:uid="{00000000-0004-0000-0200-00001B050000}"/>
    <hyperlink ref="AV158" r:id="rId1309" xr:uid="{00000000-0004-0000-0200-00001C050000}"/>
    <hyperlink ref="AX158" r:id="rId1310" display="https://etherscan.io/tx/0xb970923364eb06257ba708bc1ea19965aaf02add6d41f04155532d8e3747dfe6" xr:uid="{00000000-0004-0000-0200-00001D050000}"/>
    <hyperlink ref="AY158" r:id="rId1311" xr:uid="{00000000-0004-0000-0200-00001E050000}"/>
    <hyperlink ref="B159" r:id="rId1312" display="https://etherscan.io/txs?block=21992753" xr:uid="{00000000-0004-0000-0200-00001F050000}"/>
    <hyperlink ref="D159" r:id="rId1313" xr:uid="{00000000-0004-0000-0200-000020050000}"/>
    <hyperlink ref="AS159" r:id="rId1314" display="https://dashboard.tenderly.co/tx/mainnet/0xa0d7c85ac38beba4dab9221dd0f0b5aca53d70f6138cf0044200d4f0f64da9e6" xr:uid="{00000000-0004-0000-0200-000021050000}"/>
    <hyperlink ref="AT159" r:id="rId1315" xr:uid="{00000000-0004-0000-0200-000022050000}"/>
    <hyperlink ref="AU159" r:id="rId1316" xr:uid="{00000000-0004-0000-0200-000023050000}"/>
    <hyperlink ref="AV159" r:id="rId1317" xr:uid="{00000000-0004-0000-0200-000024050000}"/>
    <hyperlink ref="AX159" r:id="rId1318" display="https://etherscan.io/tx/0xe82f8283eb323bf75876b4abdd96fc1a3c5bef79adf1893151306c97502fb7ec" xr:uid="{00000000-0004-0000-0200-000025050000}"/>
    <hyperlink ref="AY159" r:id="rId1319" xr:uid="{00000000-0004-0000-0200-000026050000}"/>
    <hyperlink ref="B160" r:id="rId1320" display="https://etherscan.io/txs?block=21992808" xr:uid="{00000000-0004-0000-0200-000027050000}"/>
    <hyperlink ref="D160" r:id="rId1321" xr:uid="{00000000-0004-0000-0200-000028050000}"/>
    <hyperlink ref="AS160" r:id="rId1322" display="https://dashboard.tenderly.co/tx/mainnet/0x1d3fb6a363de8d97a328f4cab8312c9010d77d0e0049684225e4977edef0627f" xr:uid="{00000000-0004-0000-0200-000029050000}"/>
    <hyperlink ref="AT160" r:id="rId1323" xr:uid="{00000000-0004-0000-0200-00002A050000}"/>
    <hyperlink ref="AU160" r:id="rId1324" xr:uid="{00000000-0004-0000-0200-00002B050000}"/>
    <hyperlink ref="AV160" r:id="rId1325" xr:uid="{00000000-0004-0000-0200-00002C050000}"/>
    <hyperlink ref="AX160" r:id="rId1326" display="https://etherscan.io/tx/0x1d3fb6a363de8d97a328f4cab8312c9010d77d0e0049684225e4977edef0627f" xr:uid="{00000000-0004-0000-0200-00002D050000}"/>
    <hyperlink ref="B161" r:id="rId1327" display="https://etherscan.io/txs?block=21990571" xr:uid="{00000000-0004-0000-0200-00002E050000}"/>
    <hyperlink ref="D161" r:id="rId1328" xr:uid="{00000000-0004-0000-0200-00002F050000}"/>
    <hyperlink ref="AS161" r:id="rId1329" display="https://dashboard.tenderly.co/tx/mainnet/0xb18870c819022b6fa3fd0fd5f8f2dadf3432a08a3878e4f6b36d01b2654e769d" xr:uid="{00000000-0004-0000-0200-000030050000}"/>
    <hyperlink ref="AT161" r:id="rId1330" xr:uid="{00000000-0004-0000-0200-000031050000}"/>
    <hyperlink ref="AU161" r:id="rId1331" xr:uid="{00000000-0004-0000-0200-000032050000}"/>
    <hyperlink ref="AV161" r:id="rId1332" xr:uid="{00000000-0004-0000-0200-000033050000}"/>
    <hyperlink ref="B162" r:id="rId1333" display="https://etherscan.io/txs?block=21991964" xr:uid="{00000000-0004-0000-0200-000034050000}"/>
    <hyperlink ref="D162" r:id="rId1334" xr:uid="{00000000-0004-0000-0200-000035050000}"/>
    <hyperlink ref="AS162" r:id="rId1335" display="https://dashboard.tenderly.co/tx/mainnet/0xf2cf8ac997df10c63b1543a1b150790872e8b89d9871da8b366a7e47d1e7ed92" xr:uid="{00000000-0004-0000-0200-000036050000}"/>
    <hyperlink ref="AT162" r:id="rId1336" xr:uid="{00000000-0004-0000-0200-000037050000}"/>
    <hyperlink ref="AU162" r:id="rId1337" xr:uid="{00000000-0004-0000-0200-000038050000}"/>
    <hyperlink ref="AV162" r:id="rId1338" xr:uid="{00000000-0004-0000-0200-000039050000}"/>
    <hyperlink ref="AX162" r:id="rId1339" display="https://etherscan.io/tx/0xf2cf8ac997df10c63b1543a1b150790872e8b89d9871da8b366a7e47d1e7ed92" xr:uid="{00000000-0004-0000-0200-00003A050000}"/>
    <hyperlink ref="B163" r:id="rId1340" display="https://etherscan.io/txs?block=21988252" xr:uid="{00000000-0004-0000-0200-00003B050000}"/>
    <hyperlink ref="D163" r:id="rId1341" xr:uid="{00000000-0004-0000-0200-00003C050000}"/>
    <hyperlink ref="AS163" r:id="rId1342" display="https://dashboard.tenderly.co/tx/mainnet/0x7d8e9927640515a1efa32d801a9784e2caa287651620c0112e4454da95b577f5" xr:uid="{00000000-0004-0000-0200-00003D050000}"/>
    <hyperlink ref="AT163" r:id="rId1343" xr:uid="{00000000-0004-0000-0200-00003E050000}"/>
    <hyperlink ref="AU163" r:id="rId1344" xr:uid="{00000000-0004-0000-0200-00003F050000}"/>
    <hyperlink ref="AV163" r:id="rId1345" xr:uid="{00000000-0004-0000-0200-000040050000}"/>
    <hyperlink ref="AX163" r:id="rId1346" display="https://etherscan.io/tx/0x7d8e9927640515a1efa32d801a9784e2caa287651620c0112e4454da95b577f5" xr:uid="{00000000-0004-0000-0200-000041050000}"/>
    <hyperlink ref="B164" r:id="rId1347" display="https://etherscan.io/txs?block=21991289" xr:uid="{00000000-0004-0000-0200-000042050000}"/>
    <hyperlink ref="D164" r:id="rId1348" xr:uid="{00000000-0004-0000-0200-000043050000}"/>
    <hyperlink ref="AS164" r:id="rId1349" display="https://dashboard.tenderly.co/tx/mainnet/0xc28e4d5b20614309e625c03c33236b7c0b32d855ae99279fcc581da8fa61e35d" xr:uid="{00000000-0004-0000-0200-000044050000}"/>
    <hyperlink ref="AT164" r:id="rId1350" xr:uid="{00000000-0004-0000-0200-000045050000}"/>
    <hyperlink ref="AU164" r:id="rId1351" xr:uid="{00000000-0004-0000-0200-000046050000}"/>
    <hyperlink ref="AV164" r:id="rId1352" xr:uid="{00000000-0004-0000-0200-000047050000}"/>
    <hyperlink ref="AX164" r:id="rId1353" display="https://etherscan.io/tx/0xc28e4d5b20614309e625c03c33236b7c0b32d855ae99279fcc581da8fa61e35d" xr:uid="{00000000-0004-0000-0200-000048050000}"/>
    <hyperlink ref="B165" r:id="rId1354" display="https://etherscan.io/txs?block=21986965" xr:uid="{00000000-0004-0000-0200-000049050000}"/>
    <hyperlink ref="D165" r:id="rId1355" xr:uid="{00000000-0004-0000-0200-00004A050000}"/>
    <hyperlink ref="AS165" r:id="rId1356" display="https://dashboard.tenderly.co/tx/mainnet/0x25f0e7a9a4661d03a2b81c336c61175768df066b3c6ec4cbd47246e3ec57bbc6" xr:uid="{00000000-0004-0000-0200-00004B050000}"/>
    <hyperlink ref="AT165" r:id="rId1357" xr:uid="{00000000-0004-0000-0200-00004C050000}"/>
    <hyperlink ref="AU165" r:id="rId1358" xr:uid="{00000000-0004-0000-0200-00004D050000}"/>
    <hyperlink ref="AV165" r:id="rId1359" xr:uid="{00000000-0004-0000-0200-00004E050000}"/>
    <hyperlink ref="AX165" r:id="rId1360" display="https://etherscan.io/tx/0x7d8331441d43d586b80525780590af761e7236313dc3327abfbe03e1ccbcd491" xr:uid="{00000000-0004-0000-0200-00004F050000}"/>
    <hyperlink ref="AY165" r:id="rId1361" xr:uid="{00000000-0004-0000-0200-000050050000}"/>
    <hyperlink ref="B166" r:id="rId1362" display="https://etherscan.io/txs?block=21988360" xr:uid="{00000000-0004-0000-0200-000051050000}"/>
    <hyperlink ref="D166" r:id="rId1363" xr:uid="{00000000-0004-0000-0200-000052050000}"/>
    <hyperlink ref="AS166" r:id="rId1364" display="https://dashboard.tenderly.co/tx/mainnet/0xcf5e68b95777e25f8d03edf53e3eb7876ad3c1e22cfebf26a668adec8dd729b5" xr:uid="{00000000-0004-0000-0200-000053050000}"/>
    <hyperlink ref="AT166" r:id="rId1365" xr:uid="{00000000-0004-0000-0200-000054050000}"/>
    <hyperlink ref="AU166" r:id="rId1366" xr:uid="{00000000-0004-0000-0200-000055050000}"/>
    <hyperlink ref="AV166" r:id="rId1367" xr:uid="{00000000-0004-0000-0200-000056050000}"/>
    <hyperlink ref="AX166" r:id="rId1368" display="https://etherscan.io/tx/0xcf5e68b95777e25f8d03edf53e3eb7876ad3c1e22cfebf26a668adec8dd729b5" xr:uid="{00000000-0004-0000-0200-000057050000}"/>
    <hyperlink ref="B167" r:id="rId1369" display="https://etherscan.io/txs?block=21991136" xr:uid="{00000000-0004-0000-0200-000058050000}"/>
    <hyperlink ref="D167" r:id="rId1370" xr:uid="{00000000-0004-0000-0200-000059050000}"/>
    <hyperlink ref="AS167" r:id="rId1371" display="https://dashboard.tenderly.co/tx/mainnet/0xef05ec487421effa41774e4e4bf7ee43f9d46bce064a4538d89092f4f47dac0a" xr:uid="{00000000-0004-0000-0200-00005A050000}"/>
    <hyperlink ref="AT167" r:id="rId1372" xr:uid="{00000000-0004-0000-0200-00005B050000}"/>
    <hyperlink ref="AU167" r:id="rId1373" xr:uid="{00000000-0004-0000-0200-00005C050000}"/>
    <hyperlink ref="AV167" r:id="rId1374" xr:uid="{00000000-0004-0000-0200-00005D050000}"/>
    <hyperlink ref="AX167" r:id="rId1375" display="https://etherscan.io/tx/0xef05ec487421effa41774e4e4bf7ee43f9d46bce064a4538d89092f4f47dac0a" xr:uid="{00000000-0004-0000-0200-00005E050000}"/>
    <hyperlink ref="B168" r:id="rId1376" display="https://etherscan.io/txs?block=21984665" xr:uid="{00000000-0004-0000-0200-00005F050000}"/>
    <hyperlink ref="D168" r:id="rId1377" xr:uid="{00000000-0004-0000-0200-000060050000}"/>
    <hyperlink ref="AS168" r:id="rId1378" display="https://dashboard.tenderly.co/tx/mainnet/0x822ec388a5f86f8d943e03bf49f0d3a42da471cb9089919f971484edc5fa85f1" xr:uid="{00000000-0004-0000-0200-000061050000}"/>
    <hyperlink ref="AT168" r:id="rId1379" xr:uid="{00000000-0004-0000-0200-000062050000}"/>
    <hyperlink ref="AU168" r:id="rId1380" xr:uid="{00000000-0004-0000-0200-000063050000}"/>
    <hyperlink ref="AV168" r:id="rId1381" xr:uid="{00000000-0004-0000-0200-000064050000}"/>
    <hyperlink ref="AX168" r:id="rId1382" display="https://etherscan.io/tx/0x822ec388a5f86f8d943e03bf49f0d3a42da471cb9089919f971484edc5fa85f1" xr:uid="{00000000-0004-0000-0200-000065050000}"/>
    <hyperlink ref="B169" r:id="rId1383" display="https://etherscan.io/txs?block=21985940" xr:uid="{00000000-0004-0000-0200-000066050000}"/>
    <hyperlink ref="D169" r:id="rId1384" xr:uid="{00000000-0004-0000-0200-000067050000}"/>
    <hyperlink ref="AS169" r:id="rId1385" display="https://dashboard.tenderly.co/tx/mainnet/0x13c5f538cfc6d2b53c652739ecec1b827a94b936be2af39c6bce65e42be045e9" xr:uid="{00000000-0004-0000-0200-000068050000}"/>
    <hyperlink ref="AT169" r:id="rId1386" xr:uid="{00000000-0004-0000-0200-000069050000}"/>
    <hyperlink ref="AU169" r:id="rId1387" xr:uid="{00000000-0004-0000-0200-00006A050000}"/>
    <hyperlink ref="AV169" r:id="rId1388" xr:uid="{00000000-0004-0000-0200-00006B050000}"/>
    <hyperlink ref="AX169" r:id="rId1389" display="https://etherscan.io/tx/0x47986e52dfb493bcadeecbd2bc21baac1f3bed33db25ba6ebcc8c9d9c8a82f22" xr:uid="{00000000-0004-0000-0200-00006C050000}"/>
    <hyperlink ref="AY169" r:id="rId1390" xr:uid="{00000000-0004-0000-0200-00006D050000}"/>
    <hyperlink ref="B170" r:id="rId1391" display="https://etherscan.io/txs?block=21987301" xr:uid="{00000000-0004-0000-0200-00006E050000}"/>
    <hyperlink ref="D170" r:id="rId1392" xr:uid="{00000000-0004-0000-0200-00006F050000}"/>
    <hyperlink ref="AS170" r:id="rId1393" display="https://dashboard.tenderly.co/tx/mainnet/0x6f55d6900f2803a952f9eefa0b0d82f8964d4998e4cc8cea023945778968dc87" xr:uid="{00000000-0004-0000-0200-000070050000}"/>
    <hyperlink ref="AT170" r:id="rId1394" xr:uid="{00000000-0004-0000-0200-000071050000}"/>
    <hyperlink ref="AU170" r:id="rId1395" xr:uid="{00000000-0004-0000-0200-000072050000}"/>
    <hyperlink ref="AV170" r:id="rId1396" xr:uid="{00000000-0004-0000-0200-000073050000}"/>
    <hyperlink ref="AX170" r:id="rId1397" display="https://etherscan.io/tx/0x6f55d6900f2803a952f9eefa0b0d82f8964d4998e4cc8cea023945778968dc87" xr:uid="{00000000-0004-0000-0200-000074050000}"/>
    <hyperlink ref="B171" r:id="rId1398" display="https://etherscan.io/txs?block=21990041" xr:uid="{00000000-0004-0000-0200-000075050000}"/>
    <hyperlink ref="D171" r:id="rId1399" xr:uid="{00000000-0004-0000-0200-000076050000}"/>
    <hyperlink ref="AS171" r:id="rId1400" display="https://dashboard.tenderly.co/tx/mainnet/0xc656a803597c8b19af9fd31732624be80e770da8fd0fb2bc96015469931afa05" xr:uid="{00000000-0004-0000-0200-000077050000}"/>
    <hyperlink ref="AT171" r:id="rId1401" xr:uid="{00000000-0004-0000-0200-000078050000}"/>
    <hyperlink ref="AU171" r:id="rId1402" xr:uid="{00000000-0004-0000-0200-000079050000}"/>
    <hyperlink ref="AV171" r:id="rId1403" xr:uid="{00000000-0004-0000-0200-00007A050000}"/>
    <hyperlink ref="AX171" r:id="rId1404" display="https://etherscan.io/tx/0xc656a803597c8b19af9fd31732624be80e770da8fd0fb2bc96015469931afa05" xr:uid="{00000000-0004-0000-0200-00007B050000}"/>
    <hyperlink ref="B172" r:id="rId1405" display="https://etherscan.io/txs?block=21990967" xr:uid="{00000000-0004-0000-0200-00007C050000}"/>
    <hyperlink ref="D172" r:id="rId1406" xr:uid="{00000000-0004-0000-0200-00007D050000}"/>
    <hyperlink ref="AS172" r:id="rId1407" display="https://dashboard.tenderly.co/tx/mainnet/0x52d9aff5abbe5457f61b3efe97e554c7b037dd39720dcc9c1ab06574b2f4f129" xr:uid="{00000000-0004-0000-0200-00007E050000}"/>
    <hyperlink ref="AT172" r:id="rId1408" xr:uid="{00000000-0004-0000-0200-00007F050000}"/>
    <hyperlink ref="AU172" r:id="rId1409" xr:uid="{00000000-0004-0000-0200-000080050000}"/>
    <hyperlink ref="AV172" r:id="rId1410" xr:uid="{00000000-0004-0000-0200-000081050000}"/>
    <hyperlink ref="AX172" r:id="rId1411" display="https://etherscan.io/tx/0x52d9aff5abbe5457f61b3efe97e554c7b037dd39720dcc9c1ab06574b2f4f129" xr:uid="{00000000-0004-0000-0200-000082050000}"/>
    <hyperlink ref="B173" r:id="rId1412" display="https://etherscan.io/txs?block=21991996" xr:uid="{00000000-0004-0000-0200-000083050000}"/>
    <hyperlink ref="D173" r:id="rId1413" xr:uid="{00000000-0004-0000-0200-000084050000}"/>
    <hyperlink ref="AS173" r:id="rId1414" display="https://dashboard.tenderly.co/tx/mainnet/0xfc20b44e85dd028905a6165999f1e6491318e23a1bf427a319b6b68079a41b3e" xr:uid="{00000000-0004-0000-0200-000085050000}"/>
    <hyperlink ref="AT173" r:id="rId1415" xr:uid="{00000000-0004-0000-0200-000086050000}"/>
    <hyperlink ref="AU173" r:id="rId1416" xr:uid="{00000000-0004-0000-0200-000087050000}"/>
    <hyperlink ref="AV173" r:id="rId1417" xr:uid="{00000000-0004-0000-0200-000088050000}"/>
    <hyperlink ref="AX173" r:id="rId1418" display="https://etherscan.io/tx/0xfc20b44e85dd028905a6165999f1e6491318e23a1bf427a319b6b68079a41b3e" xr:uid="{00000000-0004-0000-0200-000089050000}"/>
    <hyperlink ref="B174" r:id="rId1419" display="https://etherscan.io/txs?block=21985272" xr:uid="{00000000-0004-0000-0200-00008A050000}"/>
    <hyperlink ref="D174" r:id="rId1420" xr:uid="{00000000-0004-0000-0200-00008B050000}"/>
    <hyperlink ref="AS174" r:id="rId1421" display="https://dashboard.tenderly.co/tx/mainnet/0xac7eedd42bda0459ec5826c9767cf251276b01b04722f5f8c6cf0452f69de8cd" xr:uid="{00000000-0004-0000-0200-00008C050000}"/>
    <hyperlink ref="AT174" r:id="rId1422" xr:uid="{00000000-0004-0000-0200-00008D050000}"/>
    <hyperlink ref="AU174" r:id="rId1423" xr:uid="{00000000-0004-0000-0200-00008E050000}"/>
    <hyperlink ref="AV174" r:id="rId1424" xr:uid="{00000000-0004-0000-0200-00008F050000}"/>
    <hyperlink ref="AX174" r:id="rId1425" display="https://etherscan.io/tx/0xac7eedd42bda0459ec5826c9767cf251276b01b04722f5f8c6cf0452f69de8cd" xr:uid="{00000000-0004-0000-0200-000090050000}"/>
    <hyperlink ref="B175" r:id="rId1426" display="https://etherscan.io/txs?block=21985875" xr:uid="{00000000-0004-0000-0200-000091050000}"/>
    <hyperlink ref="D175" r:id="rId1427" xr:uid="{00000000-0004-0000-0200-000092050000}"/>
    <hyperlink ref="AS175" r:id="rId1428" display="https://dashboard.tenderly.co/tx/mainnet/0xdd367f92051c1924ab0a2ccdb85956968600067e9376871daeb69025d122b321" xr:uid="{00000000-0004-0000-0200-000093050000}"/>
    <hyperlink ref="AT175" r:id="rId1429" xr:uid="{00000000-0004-0000-0200-000094050000}"/>
    <hyperlink ref="AU175" r:id="rId1430" xr:uid="{00000000-0004-0000-0200-000095050000}"/>
    <hyperlink ref="AV175" r:id="rId1431" xr:uid="{00000000-0004-0000-0200-000096050000}"/>
    <hyperlink ref="AX175" r:id="rId1432" display="https://etherscan.io/tx/0xdd367f92051c1924ab0a2ccdb85956968600067e9376871daeb69025d122b321" xr:uid="{00000000-0004-0000-0200-000097050000}"/>
    <hyperlink ref="B176" r:id="rId1433" display="https://etherscan.io/txs?block=21990006" xr:uid="{00000000-0004-0000-0200-000098050000}"/>
    <hyperlink ref="D176" r:id="rId1434" xr:uid="{00000000-0004-0000-0200-000099050000}"/>
    <hyperlink ref="AS176" r:id="rId1435" display="https://dashboard.tenderly.co/tx/mainnet/0x9427351c7de9d7c4750f9edaa2d9dec10187ef19af209bc23875766063c3a019" xr:uid="{00000000-0004-0000-0200-00009A050000}"/>
    <hyperlink ref="AT176" r:id="rId1436" xr:uid="{00000000-0004-0000-0200-00009B050000}"/>
    <hyperlink ref="AU176" r:id="rId1437" xr:uid="{00000000-0004-0000-0200-00009C050000}"/>
    <hyperlink ref="AV176" r:id="rId1438" xr:uid="{00000000-0004-0000-0200-00009D050000}"/>
    <hyperlink ref="AX176" r:id="rId1439" display="https://etherscan.io/tx/0x9427351c7de9d7c4750f9edaa2d9dec10187ef19af209bc23875766063c3a019" xr:uid="{00000000-0004-0000-0200-00009E050000}"/>
    <hyperlink ref="B177" r:id="rId1440" display="https://etherscan.io/txs?block=21984129" xr:uid="{00000000-0004-0000-0200-00009F050000}"/>
    <hyperlink ref="D177" r:id="rId1441" xr:uid="{00000000-0004-0000-0200-0000A0050000}"/>
    <hyperlink ref="AS177" r:id="rId1442" display="https://dashboard.tenderly.co/tx/mainnet/0x056627441df685e0ce94bdba101d154d8f9d458fd9e5c3435da106f70cb78b37" xr:uid="{00000000-0004-0000-0200-0000A1050000}"/>
    <hyperlink ref="AT177" r:id="rId1443" xr:uid="{00000000-0004-0000-0200-0000A2050000}"/>
    <hyperlink ref="AU177" r:id="rId1444" xr:uid="{00000000-0004-0000-0200-0000A3050000}"/>
    <hyperlink ref="AV177" r:id="rId1445" xr:uid="{00000000-0004-0000-0200-0000A4050000}"/>
    <hyperlink ref="AX177" r:id="rId1446" display="https://etherscan.io/tx/0xf2192bb7672eb9073ebf8f59f985610bcf9600a0847e1f7786d55a5fe634a221" xr:uid="{00000000-0004-0000-0200-0000A5050000}"/>
    <hyperlink ref="AY177" r:id="rId1447" xr:uid="{00000000-0004-0000-0200-0000A6050000}"/>
  </hyperlinks>
  <pageMargins left="0.75" right="0.75" top="1" bottom="1" header="0.5" footer="0.5"/>
  <legacyDrawing r:id="rId1448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Y124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 collapsed="1"/>
    <col min="18" max="18" width="13" hidden="1" customWidth="1" outlineLevel="1"/>
    <col min="19" max="19" width="13" customWidth="1" collapsed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5" width="10" customWidth="1" collapsed="1"/>
    <col min="46" max="46" width="10" customWidth="1"/>
    <col min="47" max="48" width="7.5" customWidth="1"/>
    <col min="49" max="49" width="8.5" customWidth="1"/>
    <col min="50" max="54" width="2.5" style="28" customWidth="1"/>
    <col min="55" max="76" width="2.5" style="28" hidden="1" customWidth="1" outlineLevel="1"/>
    <col min="77" max="77" width="8.83203125" collapsed="1"/>
  </cols>
  <sheetData>
    <row r="1" spans="1:77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</row>
    <row r="2" spans="1:77" ht="21" x14ac:dyDescent="0.2">
      <c r="A2" s="1"/>
      <c r="B2" s="1"/>
      <c r="C2" s="41" t="s">
        <v>2453</v>
      </c>
      <c r="D2" s="42"/>
      <c r="E2" s="42"/>
      <c r="F2" s="42"/>
      <c r="G2" s="42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</row>
    <row r="3" spans="1:77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</row>
    <row r="4" spans="1:77" ht="19" x14ac:dyDescent="0.25">
      <c r="A4" s="1"/>
      <c r="B4" s="1"/>
      <c r="C4" s="3" t="s">
        <v>1</v>
      </c>
      <c r="D4" s="4">
        <f>MIN(B10:B122)</f>
        <v>21984209</v>
      </c>
      <c r="E4" s="1"/>
      <c r="F4" s="1"/>
      <c r="G4" s="3" t="s">
        <v>2</v>
      </c>
      <c r="H4" s="4">
        <f>VLOOKUP(D4,B10:H122,7,FALSE)</f>
        <v>0.53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</row>
    <row r="5" spans="1:77" ht="19" x14ac:dyDescent="0.25">
      <c r="A5" s="1"/>
      <c r="B5" s="1"/>
      <c r="C5" s="3" t="s">
        <v>3</v>
      </c>
      <c r="D5" s="4">
        <f>MAX(B10:B122)</f>
        <v>21993119</v>
      </c>
      <c r="E5" s="1"/>
      <c r="F5" s="1"/>
      <c r="G5" s="3" t="s">
        <v>4</v>
      </c>
      <c r="H5" s="4">
        <f>VLOOKUP(D5,B10:H122,7,FALSE)</f>
        <v>0.63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</row>
    <row r="6" spans="1:77" ht="19" x14ac:dyDescent="0.25">
      <c r="A6" s="1"/>
      <c r="B6" s="1"/>
      <c r="C6" s="3" t="s">
        <v>5</v>
      </c>
      <c r="D6" s="4">
        <f>COUNTA(B10:B122)</f>
        <v>113</v>
      </c>
      <c r="E6" s="1"/>
      <c r="F6" s="1"/>
      <c r="G6" s="3" t="s">
        <v>6</v>
      </c>
      <c r="H6" s="4">
        <f>SUMIF(I10:I124,"Withdrawal",Q10:Q124)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</row>
    <row r="7" spans="1:77" ht="19" x14ac:dyDescent="0.25">
      <c r="A7" s="1"/>
      <c r="B7" s="1"/>
      <c r="C7" s="3" t="s">
        <v>7</v>
      </c>
      <c r="D7" s="4">
        <f>SUM(H5-H4+H6)</f>
        <v>9.9999999999999978E-2</v>
      </c>
      <c r="E7" s="1"/>
      <c r="F7" s="1"/>
      <c r="G7" s="3" t="s">
        <v>8</v>
      </c>
      <c r="H7" s="4" t="str">
        <f>TEXT(ROUND((1-(SUM(N10:O124)/SUM(P10:P124))), 5), "0.0%")</f>
        <v>9.7%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</row>
    <row r="8" spans="1:77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</row>
    <row r="9" spans="1:77" ht="60" x14ac:dyDescent="0.2">
      <c r="A9" s="1"/>
      <c r="B9" s="5" t="s">
        <v>9</v>
      </c>
      <c r="C9" s="5" t="s">
        <v>10</v>
      </c>
      <c r="D9" s="5" t="s">
        <v>11</v>
      </c>
      <c r="E9" s="5" t="s">
        <v>12</v>
      </c>
      <c r="F9" s="5" t="s">
        <v>567</v>
      </c>
      <c r="G9" s="5" t="s">
        <v>14</v>
      </c>
      <c r="H9" s="5" t="s">
        <v>15</v>
      </c>
      <c r="I9" s="5" t="s">
        <v>16</v>
      </c>
      <c r="J9" s="5" t="s">
        <v>17</v>
      </c>
      <c r="K9" s="5" t="s">
        <v>18</v>
      </c>
      <c r="L9" s="5" t="s">
        <v>19</v>
      </c>
      <c r="M9" s="5" t="s">
        <v>20</v>
      </c>
      <c r="N9" s="5" t="s">
        <v>21</v>
      </c>
      <c r="O9" s="5" t="s">
        <v>22</v>
      </c>
      <c r="P9" s="5" t="s">
        <v>23</v>
      </c>
      <c r="Q9" s="5" t="s">
        <v>24</v>
      </c>
      <c r="R9" s="5" t="s">
        <v>25</v>
      </c>
      <c r="S9" s="6" t="s">
        <v>26</v>
      </c>
      <c r="T9" s="5" t="s">
        <v>27</v>
      </c>
      <c r="U9" s="5" t="s">
        <v>28</v>
      </c>
      <c r="V9" s="5" t="s">
        <v>29</v>
      </c>
      <c r="W9" s="5" t="s">
        <v>30</v>
      </c>
      <c r="X9" s="5" t="s">
        <v>568</v>
      </c>
      <c r="Y9" s="5" t="s">
        <v>13</v>
      </c>
      <c r="Z9" s="5" t="s">
        <v>569</v>
      </c>
      <c r="AA9" s="5" t="s">
        <v>570</v>
      </c>
      <c r="AB9" s="5" t="s">
        <v>571</v>
      </c>
      <c r="AC9" s="5" t="s">
        <v>572</v>
      </c>
      <c r="AD9" s="5" t="s">
        <v>573</v>
      </c>
      <c r="AE9" s="5" t="s">
        <v>574</v>
      </c>
      <c r="AF9" s="5" t="s">
        <v>575</v>
      </c>
      <c r="AG9" s="5" t="s">
        <v>576</v>
      </c>
      <c r="AH9" s="5" t="s">
        <v>577</v>
      </c>
      <c r="AI9" s="5" t="s">
        <v>578</v>
      </c>
      <c r="AJ9" s="5" t="s">
        <v>579</v>
      </c>
      <c r="AK9" s="5" t="s">
        <v>580</v>
      </c>
      <c r="AL9" s="5" t="s">
        <v>581</v>
      </c>
      <c r="AM9" s="5" t="s">
        <v>582</v>
      </c>
      <c r="AN9" s="5" t="s">
        <v>583</v>
      </c>
      <c r="AO9" s="5" t="s">
        <v>584</v>
      </c>
      <c r="AP9" s="5" t="s">
        <v>585</v>
      </c>
      <c r="AQ9" s="5" t="s">
        <v>586</v>
      </c>
      <c r="AR9" s="5"/>
      <c r="AS9" s="5"/>
      <c r="AT9" s="43" t="s">
        <v>31</v>
      </c>
      <c r="AU9" s="43" t="s">
        <v>32</v>
      </c>
      <c r="AV9" s="7"/>
      <c r="AW9" s="5" t="s">
        <v>33</v>
      </c>
      <c r="AX9" s="43" t="s">
        <v>587</v>
      </c>
      <c r="AY9" s="43" t="s">
        <v>588</v>
      </c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5"/>
    </row>
    <row r="10" spans="1:77" ht="20" customHeight="1" x14ac:dyDescent="0.2">
      <c r="A10" s="1"/>
      <c r="B10" s="8">
        <v>21990008</v>
      </c>
      <c r="C10" s="9" t="s">
        <v>1268</v>
      </c>
      <c r="D10" s="10" t="s">
        <v>2454</v>
      </c>
      <c r="E10" s="11">
        <v>183</v>
      </c>
      <c r="F10" s="12" t="s">
        <v>616</v>
      </c>
      <c r="G10" s="12" t="s">
        <v>166</v>
      </c>
      <c r="H10" s="12">
        <v>0.6</v>
      </c>
      <c r="I10" s="13" t="s">
        <v>592</v>
      </c>
      <c r="J10" s="12" t="s">
        <v>593</v>
      </c>
      <c r="K10" s="12">
        <v>5.9999999999999995E-4</v>
      </c>
      <c r="L10" s="12">
        <v>0</v>
      </c>
      <c r="M10" s="12">
        <v>3.7100000000000001E-2</v>
      </c>
      <c r="N10" s="12">
        <v>3.7100000000000001E-2</v>
      </c>
      <c r="O10" s="12">
        <v>5.9999999999999995E-4</v>
      </c>
      <c r="P10" s="12">
        <v>4.7E-2</v>
      </c>
      <c r="Q10" s="12">
        <v>9.2999999999999992E-3</v>
      </c>
      <c r="R10" s="12" t="s">
        <v>2455</v>
      </c>
      <c r="S10" s="14">
        <f t="shared" ref="S10:S41" si="0">1-R10</f>
        <v>0.80200000000000005</v>
      </c>
      <c r="T10" s="11">
        <v>1</v>
      </c>
      <c r="U10" s="11" t="s">
        <v>39</v>
      </c>
      <c r="V10" s="27" t="s">
        <v>39</v>
      </c>
      <c r="W10" s="27" t="s">
        <v>39</v>
      </c>
      <c r="X10" s="12" t="s">
        <v>2456</v>
      </c>
      <c r="Y10" s="29">
        <v>158</v>
      </c>
      <c r="Z10" s="16">
        <v>1741290191</v>
      </c>
      <c r="AA10" s="16" t="s">
        <v>2457</v>
      </c>
      <c r="AB10" s="16" t="s">
        <v>2458</v>
      </c>
      <c r="AC10" s="29">
        <v>1</v>
      </c>
      <c r="AD10" s="16" t="s">
        <v>2459</v>
      </c>
      <c r="AE10" s="16" t="s">
        <v>598</v>
      </c>
      <c r="AF10" s="16" t="s">
        <v>2460</v>
      </c>
      <c r="AG10" s="29">
        <v>6</v>
      </c>
      <c r="AH10" s="16" t="s">
        <v>2461</v>
      </c>
      <c r="AI10" s="16" t="s">
        <v>1274</v>
      </c>
      <c r="AJ10" s="16" t="s">
        <v>1275</v>
      </c>
      <c r="AK10" s="16">
        <v>6.4138999159999203E-4</v>
      </c>
      <c r="AL10" s="16">
        <v>3.7112942025604667E-2</v>
      </c>
      <c r="AM10" s="16">
        <v>9.2538276099070199E-3</v>
      </c>
      <c r="AN10" s="16">
        <v>0.19685577319580769</v>
      </c>
      <c r="AO10" s="16">
        <v>1.413259918258444</v>
      </c>
      <c r="AP10" s="16">
        <v>81.775883784210109</v>
      </c>
      <c r="AQ10" s="16">
        <v>20.39018977974818</v>
      </c>
      <c r="AR10" s="16"/>
      <c r="AS10" s="16"/>
      <c r="AT10" s="17" t="s">
        <v>41</v>
      </c>
      <c r="AU10" s="17" t="s">
        <v>41</v>
      </c>
      <c r="AV10" s="17" t="s">
        <v>42</v>
      </c>
      <c r="AW10" s="17" t="s">
        <v>42</v>
      </c>
      <c r="AX10" s="29">
        <v>3</v>
      </c>
      <c r="AY10" s="30" t="s">
        <v>603</v>
      </c>
      <c r="AZ10" s="30" t="s">
        <v>624</v>
      </c>
      <c r="BA10" s="30" t="s">
        <v>773</v>
      </c>
      <c r="BB10" s="30"/>
      <c r="BC10" s="30"/>
      <c r="BD10" s="30"/>
      <c r="BE10" s="30"/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0"/>
      <c r="BY10" s="30"/>
    </row>
    <row r="11" spans="1:77" ht="16" x14ac:dyDescent="0.2">
      <c r="A11" s="1"/>
      <c r="B11" s="18">
        <v>21989250</v>
      </c>
      <c r="C11" s="19" t="s">
        <v>2462</v>
      </c>
      <c r="D11" s="20" t="s">
        <v>2463</v>
      </c>
      <c r="E11" s="21">
        <v>6</v>
      </c>
      <c r="F11" s="22" t="s">
        <v>591</v>
      </c>
      <c r="G11" s="22" t="s">
        <v>45</v>
      </c>
      <c r="H11" s="22">
        <v>0.56000000000000005</v>
      </c>
      <c r="I11" s="23" t="s">
        <v>592</v>
      </c>
      <c r="J11" s="22" t="s">
        <v>593</v>
      </c>
      <c r="K11" s="22">
        <v>8.0000000000000004E-4</v>
      </c>
      <c r="L11" s="22">
        <v>0</v>
      </c>
      <c r="M11" s="22">
        <v>5.7500000000000002E-2</v>
      </c>
      <c r="N11" s="22">
        <v>5.7500000000000002E-2</v>
      </c>
      <c r="O11" s="22">
        <v>8.0000000000000004E-4</v>
      </c>
      <c r="P11" s="22">
        <v>6.5000000000000002E-2</v>
      </c>
      <c r="Q11" s="22">
        <v>6.7000000000000002E-3</v>
      </c>
      <c r="R11" s="22" t="s">
        <v>2464</v>
      </c>
      <c r="S11" s="24">
        <f t="shared" si="0"/>
        <v>0.89700000000000002</v>
      </c>
      <c r="T11" s="21">
        <v>2</v>
      </c>
      <c r="U11" s="21" t="s">
        <v>39</v>
      </c>
      <c r="V11" s="26" t="s">
        <v>665</v>
      </c>
      <c r="W11" s="26" t="s">
        <v>594</v>
      </c>
      <c r="X11" s="22" t="s">
        <v>2465</v>
      </c>
      <c r="Y11" s="31">
        <v>139</v>
      </c>
      <c r="Z11" s="32">
        <v>1741281011</v>
      </c>
      <c r="AA11" s="32" t="s">
        <v>2466</v>
      </c>
      <c r="AB11" s="32" t="s">
        <v>2465</v>
      </c>
      <c r="AC11" s="31">
        <v>1</v>
      </c>
      <c r="AD11" s="32" t="s">
        <v>2459</v>
      </c>
      <c r="AE11" s="32" t="s">
        <v>598</v>
      </c>
      <c r="AF11" s="32" t="s">
        <v>696</v>
      </c>
      <c r="AG11" s="31">
        <v>2</v>
      </c>
      <c r="AH11" s="32" t="s">
        <v>2467</v>
      </c>
      <c r="AI11" s="32" t="s">
        <v>601</v>
      </c>
      <c r="AJ11" s="32" t="s">
        <v>602</v>
      </c>
      <c r="AK11" s="32">
        <v>8.3930092907259204E-4</v>
      </c>
      <c r="AL11" s="32">
        <v>5.7544391978281748E-2</v>
      </c>
      <c r="AM11" s="32">
        <v>6.748612670780068E-3</v>
      </c>
      <c r="AN11" s="32">
        <v>0.1036139072750043</v>
      </c>
      <c r="AO11" s="32">
        <v>1.854212879769868</v>
      </c>
      <c r="AP11" s="32">
        <v>127.12907738891271</v>
      </c>
      <c r="AQ11" s="32">
        <v>14.90927044315977</v>
      </c>
      <c r="AR11" s="32"/>
      <c r="AS11" s="32"/>
      <c r="AT11" s="17" t="s">
        <v>41</v>
      </c>
      <c r="AU11" s="17" t="s">
        <v>41</v>
      </c>
      <c r="AV11" s="17" t="s">
        <v>42</v>
      </c>
      <c r="AW11" s="17" t="s">
        <v>42</v>
      </c>
      <c r="AX11" s="29">
        <v>1</v>
      </c>
      <c r="AY11" s="30" t="s">
        <v>603</v>
      </c>
      <c r="AZ11" s="30"/>
      <c r="BA11" s="30"/>
      <c r="BB11" s="30"/>
      <c r="BC11" s="30"/>
      <c r="BD11" s="30"/>
      <c r="BE11" s="30"/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0"/>
      <c r="BY11" s="30"/>
    </row>
    <row r="12" spans="1:77" ht="16" x14ac:dyDescent="0.2">
      <c r="A12" s="1"/>
      <c r="B12" s="8">
        <v>21989252</v>
      </c>
      <c r="C12" s="9" t="s">
        <v>2468</v>
      </c>
      <c r="D12" s="10" t="s">
        <v>2469</v>
      </c>
      <c r="E12" s="11">
        <v>12</v>
      </c>
      <c r="F12" s="12" t="s">
        <v>591</v>
      </c>
      <c r="G12" s="12" t="s">
        <v>45</v>
      </c>
      <c r="H12" s="12">
        <v>0.56999999999999995</v>
      </c>
      <c r="I12" s="13" t="s">
        <v>592</v>
      </c>
      <c r="J12" s="12" t="s">
        <v>593</v>
      </c>
      <c r="K12" s="12">
        <v>8.0000000000000004E-4</v>
      </c>
      <c r="L12" s="12">
        <v>0</v>
      </c>
      <c r="M12" s="12">
        <v>5.6399999999999999E-2</v>
      </c>
      <c r="N12" s="12">
        <v>5.6399999999999999E-2</v>
      </c>
      <c r="O12" s="12">
        <v>8.0000000000000004E-4</v>
      </c>
      <c r="P12" s="12">
        <v>6.3799999999999996E-2</v>
      </c>
      <c r="Q12" s="12">
        <v>6.6E-3</v>
      </c>
      <c r="R12" s="12" t="s">
        <v>2464</v>
      </c>
      <c r="S12" s="14">
        <f t="shared" si="0"/>
        <v>0.89700000000000002</v>
      </c>
      <c r="T12" s="11">
        <v>3</v>
      </c>
      <c r="U12" s="11" t="s">
        <v>39</v>
      </c>
      <c r="V12" s="15" t="s">
        <v>594</v>
      </c>
      <c r="W12" s="15" t="s">
        <v>665</v>
      </c>
      <c r="X12" s="12" t="s">
        <v>2470</v>
      </c>
      <c r="Y12" s="29">
        <v>140</v>
      </c>
      <c r="Z12" s="16">
        <v>1741281035</v>
      </c>
      <c r="AA12" s="16" t="s">
        <v>2471</v>
      </c>
      <c r="AB12" s="16" t="s">
        <v>2470</v>
      </c>
      <c r="AC12" s="29">
        <v>1</v>
      </c>
      <c r="AD12" s="16" t="s">
        <v>2459</v>
      </c>
      <c r="AE12" s="16" t="s">
        <v>598</v>
      </c>
      <c r="AF12" s="16" t="s">
        <v>696</v>
      </c>
      <c r="AG12" s="29">
        <v>2</v>
      </c>
      <c r="AH12" s="16" t="s">
        <v>2472</v>
      </c>
      <c r="AI12" s="16" t="s">
        <v>601</v>
      </c>
      <c r="AJ12" s="16" t="s">
        <v>602</v>
      </c>
      <c r="AK12" s="16">
        <v>7.5358148979142695E-4</v>
      </c>
      <c r="AL12" s="16">
        <v>5.6381276832922538E-2</v>
      </c>
      <c r="AM12" s="16">
        <v>6.6088124889565137E-3</v>
      </c>
      <c r="AN12" s="16">
        <v>0.10367794017514501</v>
      </c>
      <c r="AO12" s="16">
        <v>1.6659381164256251</v>
      </c>
      <c r="AP12" s="16">
        <v>124.64175328232599</v>
      </c>
      <c r="AQ12" s="16">
        <v>14.61006245351067</v>
      </c>
      <c r="AR12" s="16"/>
      <c r="AS12" s="16"/>
      <c r="AT12" s="17" t="s">
        <v>41</v>
      </c>
      <c r="AU12" s="17" t="s">
        <v>41</v>
      </c>
      <c r="AV12" s="17" t="s">
        <v>42</v>
      </c>
      <c r="AW12" s="17" t="s">
        <v>42</v>
      </c>
      <c r="AX12" s="29">
        <v>1</v>
      </c>
      <c r="AY12" s="30" t="s">
        <v>603</v>
      </c>
      <c r="AZ12" s="30"/>
      <c r="BA12" s="30"/>
      <c r="BB12" s="30"/>
      <c r="BC12" s="30"/>
      <c r="BD12" s="30"/>
      <c r="BE12" s="30"/>
      <c r="BF12" s="30"/>
      <c r="BG12" s="30"/>
      <c r="BH12" s="30"/>
      <c r="BI12" s="30"/>
      <c r="BJ12" s="30"/>
      <c r="BK12" s="30"/>
      <c r="BL12" s="30"/>
      <c r="BM12" s="30"/>
      <c r="BN12" s="30"/>
      <c r="BO12" s="30"/>
      <c r="BP12" s="30"/>
      <c r="BQ12" s="30"/>
      <c r="BR12" s="30"/>
      <c r="BS12" s="30"/>
      <c r="BT12" s="30"/>
      <c r="BU12" s="30"/>
      <c r="BV12" s="30"/>
      <c r="BW12" s="30"/>
      <c r="BX12" s="30"/>
      <c r="BY12" s="30"/>
    </row>
    <row r="13" spans="1:77" ht="16" x14ac:dyDescent="0.2">
      <c r="A13" s="1"/>
      <c r="B13" s="18">
        <v>21991812</v>
      </c>
      <c r="C13" s="19" t="s">
        <v>168</v>
      </c>
      <c r="D13" s="20" t="s">
        <v>2473</v>
      </c>
      <c r="E13" s="21">
        <v>15</v>
      </c>
      <c r="F13" s="22" t="s">
        <v>591</v>
      </c>
      <c r="G13" s="22" t="s">
        <v>45</v>
      </c>
      <c r="H13" s="22">
        <v>0.62</v>
      </c>
      <c r="I13" s="23" t="s">
        <v>592</v>
      </c>
      <c r="J13" s="22" t="s">
        <v>593</v>
      </c>
      <c r="K13" s="22">
        <v>2.9999999999999997E-4</v>
      </c>
      <c r="L13" s="22">
        <v>0</v>
      </c>
      <c r="M13" s="22">
        <v>6.9999999999999999E-4</v>
      </c>
      <c r="N13" s="22">
        <v>6.9999999999999999E-4</v>
      </c>
      <c r="O13" s="22">
        <v>2.9999999999999997E-4</v>
      </c>
      <c r="P13" s="22">
        <v>7.3000000000000001E-3</v>
      </c>
      <c r="Q13" s="22">
        <v>6.3E-3</v>
      </c>
      <c r="R13" s="22" t="s">
        <v>2474</v>
      </c>
      <c r="S13" s="24">
        <f t="shared" si="0"/>
        <v>0.13700000000000001</v>
      </c>
      <c r="T13" s="21">
        <v>4</v>
      </c>
      <c r="U13" s="21" t="s">
        <v>39</v>
      </c>
      <c r="V13" s="26" t="s">
        <v>685</v>
      </c>
      <c r="W13" s="26" t="s">
        <v>685</v>
      </c>
      <c r="X13" s="22" t="s">
        <v>2475</v>
      </c>
      <c r="Y13" s="31">
        <v>185</v>
      </c>
      <c r="Z13" s="32">
        <v>1741311923</v>
      </c>
      <c r="AA13" s="32" t="s">
        <v>2476</v>
      </c>
      <c r="AB13" s="32" t="s">
        <v>2475</v>
      </c>
      <c r="AC13" s="31">
        <v>1</v>
      </c>
      <c r="AD13" s="32" t="s">
        <v>2459</v>
      </c>
      <c r="AE13" s="32" t="s">
        <v>598</v>
      </c>
      <c r="AF13" s="32" t="s">
        <v>938</v>
      </c>
      <c r="AG13" s="31">
        <v>2</v>
      </c>
      <c r="AH13" s="32" t="s">
        <v>2477</v>
      </c>
      <c r="AI13" s="32" t="s">
        <v>601</v>
      </c>
      <c r="AJ13" s="32" t="s">
        <v>602</v>
      </c>
      <c r="AK13" s="32">
        <v>2.85028819167437E-4</v>
      </c>
      <c r="AL13" s="32">
        <v>7.3263048548451995E-4</v>
      </c>
      <c r="AM13" s="32">
        <v>6.3159791886865839E-3</v>
      </c>
      <c r="AN13" s="32">
        <v>0.86123405106805573</v>
      </c>
      <c r="AO13" s="32">
        <v>0.62227623939995413</v>
      </c>
      <c r="AP13" s="32">
        <v>1.5994822723847351</v>
      </c>
      <c r="AQ13" s="32">
        <v>13.78907504562007</v>
      </c>
      <c r="AR13" s="32"/>
      <c r="AS13" s="32"/>
      <c r="AT13" s="17" t="s">
        <v>41</v>
      </c>
      <c r="AU13" s="17" t="s">
        <v>41</v>
      </c>
      <c r="AV13" s="17" t="s">
        <v>42</v>
      </c>
      <c r="AW13" s="17" t="s">
        <v>42</v>
      </c>
      <c r="AX13" s="29">
        <v>1</v>
      </c>
      <c r="AY13" s="30" t="s">
        <v>603</v>
      </c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</row>
    <row r="14" spans="1:77" ht="16" x14ac:dyDescent="0.2">
      <c r="A14" s="1"/>
      <c r="B14" s="8">
        <v>21990926</v>
      </c>
      <c r="C14" s="9" t="s">
        <v>2478</v>
      </c>
      <c r="D14" s="10" t="s">
        <v>2479</v>
      </c>
      <c r="E14" s="11">
        <v>66</v>
      </c>
      <c r="F14" s="12" t="s">
        <v>591</v>
      </c>
      <c r="G14" s="12" t="s">
        <v>45</v>
      </c>
      <c r="H14" s="12">
        <v>0.61</v>
      </c>
      <c r="I14" s="13" t="s">
        <v>592</v>
      </c>
      <c r="J14" s="12" t="s">
        <v>593</v>
      </c>
      <c r="K14" s="12">
        <v>2.9999999999999997E-4</v>
      </c>
      <c r="L14" s="12">
        <v>0</v>
      </c>
      <c r="M14" s="12">
        <v>2.9999999999999997E-4</v>
      </c>
      <c r="N14" s="12">
        <v>2.9999999999999997E-4</v>
      </c>
      <c r="O14" s="12">
        <v>2.9999999999999997E-4</v>
      </c>
      <c r="P14" s="12">
        <v>6.1999999999999998E-3</v>
      </c>
      <c r="Q14" s="12">
        <v>5.5999999999999999E-3</v>
      </c>
      <c r="R14" s="12" t="s">
        <v>2480</v>
      </c>
      <c r="S14" s="14">
        <f t="shared" si="0"/>
        <v>9.6999999999999975E-2</v>
      </c>
      <c r="T14" s="11">
        <v>5</v>
      </c>
      <c r="U14" s="11" t="s">
        <v>39</v>
      </c>
      <c r="V14" s="27" t="s">
        <v>39</v>
      </c>
      <c r="W14" s="15" t="s">
        <v>685</v>
      </c>
      <c r="X14" s="12" t="s">
        <v>2481</v>
      </c>
      <c r="Y14" s="29">
        <v>176</v>
      </c>
      <c r="Z14" s="16">
        <v>1741301267</v>
      </c>
      <c r="AA14" s="16" t="s">
        <v>2482</v>
      </c>
      <c r="AB14" s="16" t="s">
        <v>2481</v>
      </c>
      <c r="AC14" s="29">
        <v>1</v>
      </c>
      <c r="AD14" s="16" t="s">
        <v>2459</v>
      </c>
      <c r="AE14" s="16" t="s">
        <v>598</v>
      </c>
      <c r="AF14" s="16" t="s">
        <v>2483</v>
      </c>
      <c r="AG14" s="29">
        <v>4</v>
      </c>
      <c r="AH14" s="16" t="s">
        <v>2484</v>
      </c>
      <c r="AI14" s="16" t="s">
        <v>601</v>
      </c>
      <c r="AJ14" s="16" t="s">
        <v>602</v>
      </c>
      <c r="AK14" s="16">
        <v>3.0459311529824001E-4</v>
      </c>
      <c r="AL14" s="16">
        <v>3.1462951578220902E-4</v>
      </c>
      <c r="AM14" s="16">
        <v>5.5742717740811598E-3</v>
      </c>
      <c r="AN14" s="16">
        <v>0.90002047461859436</v>
      </c>
      <c r="AO14" s="16">
        <v>0.67571492793412158</v>
      </c>
      <c r="AP14" s="16">
        <v>0.69797986200232209</v>
      </c>
      <c r="AQ14" s="16">
        <v>12.366066273101421</v>
      </c>
      <c r="AR14" s="16"/>
      <c r="AS14" s="16"/>
      <c r="AT14" s="17" t="s">
        <v>41</v>
      </c>
      <c r="AU14" s="17" t="s">
        <v>41</v>
      </c>
      <c r="AV14" s="17" t="s">
        <v>42</v>
      </c>
      <c r="AW14" s="17" t="s">
        <v>42</v>
      </c>
      <c r="AX14" s="29">
        <v>1</v>
      </c>
      <c r="AY14" s="30" t="s">
        <v>603</v>
      </c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T14" s="30"/>
      <c r="BU14" s="30"/>
      <c r="BV14" s="30"/>
      <c r="BW14" s="30"/>
      <c r="BX14" s="30"/>
      <c r="BY14" s="30"/>
    </row>
    <row r="15" spans="1:77" ht="16" x14ac:dyDescent="0.2">
      <c r="A15" s="1"/>
      <c r="B15" s="18">
        <v>21989262</v>
      </c>
      <c r="C15" s="19" t="s">
        <v>2485</v>
      </c>
      <c r="D15" s="20" t="s">
        <v>2486</v>
      </c>
      <c r="E15" s="21">
        <v>5</v>
      </c>
      <c r="F15" s="22" t="s">
        <v>591</v>
      </c>
      <c r="G15" s="22" t="s">
        <v>36</v>
      </c>
      <c r="H15" s="22">
        <v>0.57999999999999996</v>
      </c>
      <c r="I15" s="23" t="s">
        <v>592</v>
      </c>
      <c r="J15" s="22" t="s">
        <v>593</v>
      </c>
      <c r="K15" s="22">
        <v>6.9999999999999999E-4</v>
      </c>
      <c r="L15" s="22">
        <v>0</v>
      </c>
      <c r="M15" s="22">
        <v>5.9200000000000003E-2</v>
      </c>
      <c r="N15" s="22">
        <v>5.9200000000000003E-2</v>
      </c>
      <c r="O15" s="22">
        <v>6.9999999999999999E-4</v>
      </c>
      <c r="P15" s="22">
        <v>6.54E-2</v>
      </c>
      <c r="Q15" s="22">
        <v>5.4999999999999997E-3</v>
      </c>
      <c r="R15" s="22" t="s">
        <v>2487</v>
      </c>
      <c r="S15" s="24">
        <f t="shared" si="0"/>
        <v>0.91600000000000004</v>
      </c>
      <c r="T15" s="21">
        <v>6</v>
      </c>
      <c r="U15" s="21" t="s">
        <v>39</v>
      </c>
      <c r="V15" s="26" t="s">
        <v>665</v>
      </c>
      <c r="W15" s="26" t="s">
        <v>693</v>
      </c>
      <c r="X15" s="22" t="s">
        <v>2488</v>
      </c>
      <c r="Y15" s="31">
        <v>142</v>
      </c>
      <c r="Z15" s="32">
        <v>1741281155</v>
      </c>
      <c r="AA15" s="32" t="s">
        <v>2489</v>
      </c>
      <c r="AB15" s="32" t="s">
        <v>2488</v>
      </c>
      <c r="AC15" s="31">
        <v>1</v>
      </c>
      <c r="AD15" s="32" t="s">
        <v>2459</v>
      </c>
      <c r="AE15" s="32" t="s">
        <v>598</v>
      </c>
      <c r="AF15" s="32" t="s">
        <v>599</v>
      </c>
      <c r="AG15" s="31">
        <v>2</v>
      </c>
      <c r="AH15" s="32" t="s">
        <v>2490</v>
      </c>
      <c r="AI15" s="32" t="s">
        <v>640</v>
      </c>
      <c r="AJ15" s="32" t="s">
        <v>641</v>
      </c>
      <c r="AK15" s="32">
        <v>6.9412747847051701E-4</v>
      </c>
      <c r="AL15" s="32">
        <v>5.9161154308773313E-2</v>
      </c>
      <c r="AM15" s="32">
        <v>5.5378367147715483E-3</v>
      </c>
      <c r="AN15" s="32">
        <v>8.4685313097598733E-2</v>
      </c>
      <c r="AO15" s="32">
        <v>1.5360420506939141</v>
      </c>
      <c r="AP15" s="32">
        <v>130.91834512315319</v>
      </c>
      <c r="AQ15" s="32">
        <v>12.254737533960119</v>
      </c>
      <c r="AR15" s="32"/>
      <c r="AS15" s="32"/>
      <c r="AT15" s="17" t="s">
        <v>41</v>
      </c>
      <c r="AU15" s="17" t="s">
        <v>41</v>
      </c>
      <c r="AV15" s="17" t="s">
        <v>42</v>
      </c>
      <c r="AW15" s="17" t="s">
        <v>42</v>
      </c>
      <c r="AX15" s="29">
        <v>1</v>
      </c>
      <c r="AY15" s="30" t="s">
        <v>603</v>
      </c>
      <c r="AZ15" s="30"/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30"/>
      <c r="BT15" s="30"/>
      <c r="BU15" s="30"/>
      <c r="BV15" s="30"/>
      <c r="BW15" s="30"/>
      <c r="BX15" s="30"/>
      <c r="BY15" s="30"/>
    </row>
    <row r="16" spans="1:77" ht="16" x14ac:dyDescent="0.2">
      <c r="A16" s="1"/>
      <c r="B16" s="8">
        <v>21991736</v>
      </c>
      <c r="C16" s="9" t="s">
        <v>2491</v>
      </c>
      <c r="D16" s="10" t="s">
        <v>2492</v>
      </c>
      <c r="E16" s="11">
        <v>24</v>
      </c>
      <c r="F16" s="12" t="s">
        <v>591</v>
      </c>
      <c r="G16" s="12" t="s">
        <v>36</v>
      </c>
      <c r="H16" s="12">
        <v>0.62</v>
      </c>
      <c r="I16" s="13" t="s">
        <v>592</v>
      </c>
      <c r="J16" s="12" t="s">
        <v>593</v>
      </c>
      <c r="K16" s="12">
        <v>4.0000000000000002E-4</v>
      </c>
      <c r="L16" s="12">
        <v>0</v>
      </c>
      <c r="M16" s="12">
        <v>5.67E-2</v>
      </c>
      <c r="N16" s="12">
        <v>5.67E-2</v>
      </c>
      <c r="O16" s="12">
        <v>4.0000000000000002E-4</v>
      </c>
      <c r="P16" s="12">
        <v>6.0600000000000001E-2</v>
      </c>
      <c r="Q16" s="12">
        <v>3.5000000000000001E-3</v>
      </c>
      <c r="R16" s="12" t="s">
        <v>2493</v>
      </c>
      <c r="S16" s="14">
        <f t="shared" si="0"/>
        <v>0.94199999999999995</v>
      </c>
      <c r="T16" s="11">
        <v>7</v>
      </c>
      <c r="U16" s="11" t="s">
        <v>39</v>
      </c>
      <c r="V16" s="15" t="s">
        <v>665</v>
      </c>
      <c r="W16" s="15" t="s">
        <v>693</v>
      </c>
      <c r="X16" s="12" t="s">
        <v>2494</v>
      </c>
      <c r="Y16" s="29">
        <v>182</v>
      </c>
      <c r="Z16" s="16">
        <v>1741311011</v>
      </c>
      <c r="AA16" s="16" t="s">
        <v>2495</v>
      </c>
      <c r="AB16" s="16" t="s">
        <v>2494</v>
      </c>
      <c r="AC16" s="29">
        <v>1</v>
      </c>
      <c r="AD16" s="16" t="s">
        <v>2459</v>
      </c>
      <c r="AE16" s="16" t="s">
        <v>598</v>
      </c>
      <c r="AF16" s="16" t="s">
        <v>599</v>
      </c>
      <c r="AG16" s="29">
        <v>2</v>
      </c>
      <c r="AH16" s="16" t="s">
        <v>2496</v>
      </c>
      <c r="AI16" s="16" t="s">
        <v>640</v>
      </c>
      <c r="AJ16" s="16" t="s">
        <v>641</v>
      </c>
      <c r="AK16" s="16">
        <v>4.4163315808465499E-4</v>
      </c>
      <c r="AL16" s="16">
        <v>5.6662936253280387E-2</v>
      </c>
      <c r="AM16" s="16">
        <v>3.4586373578529869E-3</v>
      </c>
      <c r="AN16" s="16">
        <v>5.7107896730641421E-2</v>
      </c>
      <c r="AO16" s="16">
        <v>0.95425542367444327</v>
      </c>
      <c r="AP16" s="16">
        <v>122.4340003715197</v>
      </c>
      <c r="AQ16" s="16">
        <v>7.4732238665413186</v>
      </c>
      <c r="AR16" s="16"/>
      <c r="AS16" s="16"/>
      <c r="AT16" s="17" t="s">
        <v>41</v>
      </c>
      <c r="AU16" s="17" t="s">
        <v>41</v>
      </c>
      <c r="AV16" s="17" t="s">
        <v>42</v>
      </c>
      <c r="AW16" s="17" t="s">
        <v>42</v>
      </c>
      <c r="AX16" s="29">
        <v>1</v>
      </c>
      <c r="AY16" s="30" t="s">
        <v>603</v>
      </c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  <c r="BV16" s="30"/>
      <c r="BW16" s="30"/>
      <c r="BX16" s="30"/>
      <c r="BY16" s="30"/>
    </row>
    <row r="17" spans="1:77" ht="16" x14ac:dyDescent="0.2">
      <c r="A17" s="1"/>
      <c r="B17" s="18">
        <v>21985200</v>
      </c>
      <c r="C17" s="19" t="s">
        <v>2497</v>
      </c>
      <c r="D17" s="20" t="s">
        <v>2498</v>
      </c>
      <c r="E17" s="21">
        <v>150</v>
      </c>
      <c r="F17" s="22" t="s">
        <v>616</v>
      </c>
      <c r="G17" s="22" t="s">
        <v>36</v>
      </c>
      <c r="H17" s="22">
        <v>0.54</v>
      </c>
      <c r="I17" s="23" t="s">
        <v>592</v>
      </c>
      <c r="J17" s="22" t="s">
        <v>593</v>
      </c>
      <c r="K17" s="22">
        <v>2.0000000000000001E-4</v>
      </c>
      <c r="L17" s="22">
        <v>0</v>
      </c>
      <c r="M17" s="22">
        <v>4.3E-3</v>
      </c>
      <c r="N17" s="22">
        <v>4.3E-3</v>
      </c>
      <c r="O17" s="22">
        <v>2.0000000000000001E-4</v>
      </c>
      <c r="P17" s="22">
        <v>7.6E-3</v>
      </c>
      <c r="Q17" s="22">
        <v>3.0999999999999999E-3</v>
      </c>
      <c r="R17" s="22" t="s">
        <v>2499</v>
      </c>
      <c r="S17" s="24">
        <f t="shared" si="0"/>
        <v>0.59200000000000008</v>
      </c>
      <c r="T17" s="21">
        <v>8</v>
      </c>
      <c r="U17" s="21" t="s">
        <v>39</v>
      </c>
      <c r="V17" s="26" t="s">
        <v>685</v>
      </c>
      <c r="W17" s="26" t="s">
        <v>685</v>
      </c>
      <c r="X17" s="22" t="s">
        <v>2500</v>
      </c>
      <c r="Y17" s="31">
        <v>93</v>
      </c>
      <c r="Z17" s="32">
        <v>1741232147</v>
      </c>
      <c r="AA17" s="32" t="s">
        <v>2501</v>
      </c>
      <c r="AB17" s="32" t="s">
        <v>2502</v>
      </c>
      <c r="AC17" s="31">
        <v>1</v>
      </c>
      <c r="AD17" s="32" t="s">
        <v>2459</v>
      </c>
      <c r="AE17" s="32" t="s">
        <v>598</v>
      </c>
      <c r="AF17" s="32" t="s">
        <v>2503</v>
      </c>
      <c r="AG17" s="31">
        <v>2</v>
      </c>
      <c r="AH17" s="32" t="s">
        <v>2504</v>
      </c>
      <c r="AI17" s="32" t="s">
        <v>640</v>
      </c>
      <c r="AJ17" s="32" t="s">
        <v>641</v>
      </c>
      <c r="AK17" s="32">
        <v>1.7413952126003399E-4</v>
      </c>
      <c r="AL17" s="32">
        <v>4.2546832110655873E-3</v>
      </c>
      <c r="AM17" s="32">
        <v>3.125657400958447E-3</v>
      </c>
      <c r="AN17" s="32">
        <v>0.41374884119255312</v>
      </c>
      <c r="AO17" s="32">
        <v>0.39767475524874418</v>
      </c>
      <c r="AP17" s="32">
        <v>9.7162326643524999</v>
      </c>
      <c r="AQ17" s="32">
        <v>7.1379261463655519</v>
      </c>
      <c r="AR17" s="32"/>
      <c r="AS17" s="32"/>
      <c r="AT17" s="17" t="s">
        <v>41</v>
      </c>
      <c r="AU17" s="17" t="s">
        <v>41</v>
      </c>
      <c r="AV17" s="17" t="s">
        <v>42</v>
      </c>
      <c r="AW17" s="17" t="s">
        <v>42</v>
      </c>
      <c r="AX17" s="29">
        <v>2</v>
      </c>
      <c r="AY17" s="30" t="s">
        <v>603</v>
      </c>
      <c r="AZ17" s="30" t="s">
        <v>624</v>
      </c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30"/>
      <c r="BU17" s="30"/>
      <c r="BV17" s="30"/>
      <c r="BW17" s="30"/>
      <c r="BX17" s="30"/>
      <c r="BY17" s="30"/>
    </row>
    <row r="18" spans="1:77" ht="16" x14ac:dyDescent="0.2">
      <c r="A18" s="1"/>
      <c r="B18" s="8">
        <v>21989191</v>
      </c>
      <c r="C18" s="9" t="s">
        <v>2505</v>
      </c>
      <c r="D18" s="10" t="s">
        <v>2506</v>
      </c>
      <c r="E18" s="11">
        <v>35</v>
      </c>
      <c r="F18" s="12" t="s">
        <v>591</v>
      </c>
      <c r="G18" s="12" t="s">
        <v>45</v>
      </c>
      <c r="H18" s="12">
        <v>0.56000000000000005</v>
      </c>
      <c r="I18" s="13" t="s">
        <v>592</v>
      </c>
      <c r="J18" s="12" t="s">
        <v>593</v>
      </c>
      <c r="K18" s="12">
        <v>8.0000000000000004E-4</v>
      </c>
      <c r="L18" s="12">
        <v>0</v>
      </c>
      <c r="M18" s="12">
        <v>2.0400000000000001E-2</v>
      </c>
      <c r="N18" s="12">
        <v>2.0400000000000001E-2</v>
      </c>
      <c r="O18" s="12">
        <v>8.0000000000000004E-4</v>
      </c>
      <c r="P18" s="12">
        <v>2.4299999999999999E-2</v>
      </c>
      <c r="Q18" s="12">
        <v>3.0999999999999999E-3</v>
      </c>
      <c r="R18" s="12" t="s">
        <v>2507</v>
      </c>
      <c r="S18" s="14">
        <f t="shared" si="0"/>
        <v>0.872</v>
      </c>
      <c r="T18" s="11">
        <v>9</v>
      </c>
      <c r="U18" s="11" t="s">
        <v>39</v>
      </c>
      <c r="V18" s="15" t="s">
        <v>607</v>
      </c>
      <c r="W18" s="15" t="s">
        <v>607</v>
      </c>
      <c r="X18" s="12" t="s">
        <v>2508</v>
      </c>
      <c r="Y18" s="29">
        <v>135</v>
      </c>
      <c r="Z18" s="16">
        <v>1741280291</v>
      </c>
      <c r="AA18" s="16" t="s">
        <v>2509</v>
      </c>
      <c r="AB18" s="16" t="s">
        <v>2508</v>
      </c>
      <c r="AC18" s="29">
        <v>1</v>
      </c>
      <c r="AD18" s="16" t="s">
        <v>2459</v>
      </c>
      <c r="AE18" s="16" t="s">
        <v>598</v>
      </c>
      <c r="AF18" s="16" t="s">
        <v>2510</v>
      </c>
      <c r="AG18" s="29">
        <v>3</v>
      </c>
      <c r="AH18" s="16" t="s">
        <v>2511</v>
      </c>
      <c r="AI18" s="16" t="s">
        <v>601</v>
      </c>
      <c r="AJ18" s="16" t="s">
        <v>602</v>
      </c>
      <c r="AK18" s="16">
        <v>7.9632821886032603E-4</v>
      </c>
      <c r="AL18" s="16">
        <v>2.0406850678830711E-2</v>
      </c>
      <c r="AM18" s="16">
        <v>3.1138500332321181E-3</v>
      </c>
      <c r="AN18" s="16">
        <v>0.12805224034883381</v>
      </c>
      <c r="AO18" s="16">
        <v>1.7742123053415479</v>
      </c>
      <c r="AP18" s="16">
        <v>45.466284793305078</v>
      </c>
      <c r="AQ18" s="16">
        <v>6.9376306340810681</v>
      </c>
      <c r="AR18" s="16"/>
      <c r="AS18" s="16"/>
      <c r="AT18" s="17" t="s">
        <v>41</v>
      </c>
      <c r="AU18" s="17" t="s">
        <v>41</v>
      </c>
      <c r="AV18" s="17" t="s">
        <v>42</v>
      </c>
      <c r="AW18" s="17" t="s">
        <v>42</v>
      </c>
      <c r="AX18" s="29">
        <v>1</v>
      </c>
      <c r="AY18" s="30" t="s">
        <v>603</v>
      </c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30"/>
      <c r="BW18" s="30"/>
      <c r="BX18" s="30"/>
      <c r="BY18" s="30"/>
    </row>
    <row r="19" spans="1:77" ht="16" x14ac:dyDescent="0.2">
      <c r="A19" s="1"/>
      <c r="B19" s="18">
        <v>21991936</v>
      </c>
      <c r="C19" s="19" t="s">
        <v>2512</v>
      </c>
      <c r="D19" s="20" t="s">
        <v>2513</v>
      </c>
      <c r="E19" s="21">
        <v>1</v>
      </c>
      <c r="F19" s="22" t="s">
        <v>616</v>
      </c>
      <c r="G19" s="22" t="s">
        <v>45</v>
      </c>
      <c r="H19" s="22">
        <v>0.63</v>
      </c>
      <c r="I19" s="23" t="s">
        <v>592</v>
      </c>
      <c r="J19" s="22" t="s">
        <v>593</v>
      </c>
      <c r="K19" s="22">
        <v>2.0000000000000001E-4</v>
      </c>
      <c r="L19" s="22">
        <v>0</v>
      </c>
      <c r="M19" s="22">
        <v>7.7799999999999994E-2</v>
      </c>
      <c r="N19" s="22">
        <v>7.7799999999999994E-2</v>
      </c>
      <c r="O19" s="22">
        <v>2.0000000000000001E-4</v>
      </c>
      <c r="P19" s="22">
        <v>8.0699999999999994E-2</v>
      </c>
      <c r="Q19" s="22">
        <v>2.7000000000000001E-3</v>
      </c>
      <c r="R19" s="22" t="s">
        <v>2514</v>
      </c>
      <c r="S19" s="24">
        <f t="shared" si="0"/>
        <v>0.96699999999999997</v>
      </c>
      <c r="T19" s="21">
        <v>10</v>
      </c>
      <c r="U19" s="21" t="s">
        <v>39</v>
      </c>
      <c r="V19" s="26" t="s">
        <v>607</v>
      </c>
      <c r="W19" s="26" t="s">
        <v>607</v>
      </c>
      <c r="X19" s="22" t="s">
        <v>2515</v>
      </c>
      <c r="Y19" s="31">
        <v>186</v>
      </c>
      <c r="Z19" s="32">
        <v>1741313435</v>
      </c>
      <c r="AA19" s="32" t="s">
        <v>2516</v>
      </c>
      <c r="AB19" s="32" t="s">
        <v>2517</v>
      </c>
      <c r="AC19" s="31">
        <v>1</v>
      </c>
      <c r="AD19" s="32" t="s">
        <v>2459</v>
      </c>
      <c r="AE19" s="32" t="s">
        <v>598</v>
      </c>
      <c r="AF19" s="32" t="s">
        <v>2518</v>
      </c>
      <c r="AG19" s="31">
        <v>4</v>
      </c>
      <c r="AH19" s="32" t="s">
        <v>2519</v>
      </c>
      <c r="AI19" s="32" t="s">
        <v>601</v>
      </c>
      <c r="AJ19" s="32" t="s">
        <v>602</v>
      </c>
      <c r="AK19" s="32">
        <v>1.7205409706028E-4</v>
      </c>
      <c r="AL19" s="32">
        <v>7.7785010796599829E-2</v>
      </c>
      <c r="AM19" s="32">
        <v>2.6909504475527779E-3</v>
      </c>
      <c r="AN19" s="32">
        <v>3.3366604697805183E-2</v>
      </c>
      <c r="AO19" s="32">
        <v>0.37441324274067173</v>
      </c>
      <c r="AP19" s="32">
        <v>169.2708202047026</v>
      </c>
      <c r="AQ19" s="32">
        <v>5.8558761478937944</v>
      </c>
      <c r="AR19" s="32"/>
      <c r="AS19" s="32"/>
      <c r="AT19" s="17" t="s">
        <v>41</v>
      </c>
      <c r="AU19" s="17" t="s">
        <v>41</v>
      </c>
      <c r="AV19" s="17" t="s">
        <v>42</v>
      </c>
      <c r="AW19" s="17" t="s">
        <v>42</v>
      </c>
      <c r="AX19" s="29">
        <v>2</v>
      </c>
      <c r="AY19" s="30" t="s">
        <v>603</v>
      </c>
      <c r="AZ19" s="30" t="s">
        <v>624</v>
      </c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30"/>
      <c r="BW19" s="30"/>
      <c r="BX19" s="30"/>
      <c r="BY19" s="30"/>
    </row>
    <row r="20" spans="1:77" ht="16" x14ac:dyDescent="0.2">
      <c r="A20" s="1"/>
      <c r="B20" s="8">
        <v>21988502</v>
      </c>
      <c r="C20" s="9" t="s">
        <v>656</v>
      </c>
      <c r="D20" s="10" t="s">
        <v>2520</v>
      </c>
      <c r="E20" s="11">
        <v>2</v>
      </c>
      <c r="F20" s="12" t="s">
        <v>591</v>
      </c>
      <c r="G20" s="12" t="s">
        <v>45</v>
      </c>
      <c r="H20" s="12">
        <v>0.55000000000000004</v>
      </c>
      <c r="I20" s="13" t="s">
        <v>592</v>
      </c>
      <c r="J20" s="12" t="s">
        <v>593</v>
      </c>
      <c r="K20" s="12">
        <v>3.0999999999999999E-3</v>
      </c>
      <c r="L20" s="12">
        <v>0</v>
      </c>
      <c r="M20" s="12">
        <v>1E-4</v>
      </c>
      <c r="N20" s="12">
        <v>1E-4</v>
      </c>
      <c r="O20" s="12">
        <v>3.0999999999999999E-3</v>
      </c>
      <c r="P20" s="12">
        <v>5.5999999999999999E-3</v>
      </c>
      <c r="Q20" s="12">
        <v>2.3999999999999998E-3</v>
      </c>
      <c r="R20" s="12" t="s">
        <v>202</v>
      </c>
      <c r="S20" s="14">
        <f t="shared" si="0"/>
        <v>0.57099999999999995</v>
      </c>
      <c r="T20" s="11">
        <v>11</v>
      </c>
      <c r="U20" s="11" t="s">
        <v>39</v>
      </c>
      <c r="V20" s="27" t="s">
        <v>39</v>
      </c>
      <c r="W20" s="15" t="s">
        <v>607</v>
      </c>
      <c r="X20" s="12" t="s">
        <v>2521</v>
      </c>
      <c r="Y20" s="29">
        <v>122</v>
      </c>
      <c r="Z20" s="16">
        <v>1741271975</v>
      </c>
      <c r="AA20" s="16" t="s">
        <v>2522</v>
      </c>
      <c r="AB20" s="16" t="s">
        <v>2521</v>
      </c>
      <c r="AC20" s="29">
        <v>1</v>
      </c>
      <c r="AD20" s="16" t="s">
        <v>2459</v>
      </c>
      <c r="AE20" s="16" t="s">
        <v>598</v>
      </c>
      <c r="AF20" s="16" t="s">
        <v>2523</v>
      </c>
      <c r="AG20" s="29">
        <v>5</v>
      </c>
      <c r="AH20" s="16" t="s">
        <v>2524</v>
      </c>
      <c r="AI20" s="16" t="s">
        <v>601</v>
      </c>
      <c r="AJ20" s="16" t="s">
        <v>602</v>
      </c>
      <c r="AK20" s="16">
        <v>3.1310247342020091E-3</v>
      </c>
      <c r="AL20" s="16">
        <v>1.4088843118131099E-4</v>
      </c>
      <c r="AM20" s="16">
        <v>2.3862567615769788E-3</v>
      </c>
      <c r="AN20" s="16">
        <v>0.4217364964963029</v>
      </c>
      <c r="AO20" s="16">
        <v>6.9617168626957939</v>
      </c>
      <c r="AP20" s="16">
        <v>0.31326017849669507</v>
      </c>
      <c r="AQ20" s="16">
        <v>5.3057530189157873</v>
      </c>
      <c r="AR20" s="16"/>
      <c r="AS20" s="16"/>
      <c r="AT20" s="17" t="s">
        <v>41</v>
      </c>
      <c r="AU20" s="17" t="s">
        <v>41</v>
      </c>
      <c r="AV20" s="17" t="s">
        <v>42</v>
      </c>
      <c r="AW20" s="17" t="s">
        <v>42</v>
      </c>
      <c r="AX20" s="29">
        <v>1</v>
      </c>
      <c r="AY20" s="30" t="s">
        <v>603</v>
      </c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U20" s="30"/>
      <c r="BV20" s="30"/>
      <c r="BW20" s="30"/>
      <c r="BX20" s="30"/>
      <c r="BY20" s="30"/>
    </row>
    <row r="21" spans="1:77" ht="16" x14ac:dyDescent="0.2">
      <c r="A21" s="1"/>
      <c r="B21" s="18">
        <v>21992970</v>
      </c>
      <c r="C21" s="19" t="s">
        <v>2525</v>
      </c>
      <c r="D21" s="20" t="s">
        <v>2526</v>
      </c>
      <c r="E21" s="21">
        <v>16</v>
      </c>
      <c r="F21" s="22" t="s">
        <v>591</v>
      </c>
      <c r="G21" s="22" t="s">
        <v>45</v>
      </c>
      <c r="H21" s="22">
        <v>0.63</v>
      </c>
      <c r="I21" s="23" t="s">
        <v>592</v>
      </c>
      <c r="J21" s="22" t="s">
        <v>593</v>
      </c>
      <c r="K21" s="22">
        <v>2.0000000000000001E-4</v>
      </c>
      <c r="L21" s="22">
        <v>0</v>
      </c>
      <c r="M21" s="22">
        <v>2.9999999999999997E-4</v>
      </c>
      <c r="N21" s="22">
        <v>2.9999999999999997E-4</v>
      </c>
      <c r="O21" s="22">
        <v>2.0000000000000001E-4</v>
      </c>
      <c r="P21" s="22">
        <v>2.7000000000000001E-3</v>
      </c>
      <c r="Q21" s="22">
        <v>2.2000000000000001E-3</v>
      </c>
      <c r="R21" s="22" t="s">
        <v>2527</v>
      </c>
      <c r="S21" s="24">
        <f t="shared" si="0"/>
        <v>0.18500000000000005</v>
      </c>
      <c r="T21" s="21">
        <v>12</v>
      </c>
      <c r="U21" s="21" t="s">
        <v>39</v>
      </c>
      <c r="V21" s="26" t="s">
        <v>2528</v>
      </c>
      <c r="W21" s="26" t="s">
        <v>2528</v>
      </c>
      <c r="X21" s="22" t="s">
        <v>2529</v>
      </c>
      <c r="Y21" s="31">
        <v>190</v>
      </c>
      <c r="Z21" s="32">
        <v>1741325987</v>
      </c>
      <c r="AA21" s="32" t="s">
        <v>2530</v>
      </c>
      <c r="AB21" s="32" t="s">
        <v>2529</v>
      </c>
      <c r="AC21" s="31">
        <v>1</v>
      </c>
      <c r="AD21" s="32" t="s">
        <v>2459</v>
      </c>
      <c r="AE21" s="32" t="s">
        <v>598</v>
      </c>
      <c r="AF21" s="32" t="s">
        <v>2531</v>
      </c>
      <c r="AG21" s="31">
        <v>3</v>
      </c>
      <c r="AH21" s="32" t="s">
        <v>2532</v>
      </c>
      <c r="AI21" s="32" t="s">
        <v>601</v>
      </c>
      <c r="AJ21" s="32" t="s">
        <v>602</v>
      </c>
      <c r="AK21" s="32">
        <v>1.7039962436158401E-4</v>
      </c>
      <c r="AL21" s="32">
        <v>2.6502644566400501E-4</v>
      </c>
      <c r="AM21" s="32">
        <v>2.21749130398848E-3</v>
      </c>
      <c r="AN21" s="32">
        <v>0.83586896663624477</v>
      </c>
      <c r="AO21" s="32">
        <v>0.37015844370212458</v>
      </c>
      <c r="AP21" s="32">
        <v>0.57571592093844126</v>
      </c>
      <c r="AQ21" s="32">
        <v>4.8170477668753726</v>
      </c>
      <c r="AR21" s="32"/>
      <c r="AS21" s="32"/>
      <c r="AT21" s="17" t="s">
        <v>41</v>
      </c>
      <c r="AU21" s="17" t="s">
        <v>41</v>
      </c>
      <c r="AV21" s="17" t="s">
        <v>42</v>
      </c>
      <c r="AW21" s="17" t="s">
        <v>42</v>
      </c>
      <c r="AX21" s="29">
        <v>1</v>
      </c>
      <c r="AY21" s="30" t="s">
        <v>603</v>
      </c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30"/>
      <c r="BU21" s="30"/>
      <c r="BV21" s="30"/>
      <c r="BW21" s="30"/>
      <c r="BX21" s="30"/>
      <c r="BY21" s="30"/>
    </row>
    <row r="22" spans="1:77" ht="16" x14ac:dyDescent="0.2">
      <c r="A22" s="1"/>
      <c r="B22" s="8">
        <v>21984660</v>
      </c>
      <c r="C22" s="9" t="s">
        <v>2533</v>
      </c>
      <c r="D22" s="10" t="s">
        <v>2534</v>
      </c>
      <c r="E22" s="11">
        <v>23</v>
      </c>
      <c r="F22" s="12" t="s">
        <v>591</v>
      </c>
      <c r="G22" s="12" t="s">
        <v>45</v>
      </c>
      <c r="H22" s="12">
        <v>0.54</v>
      </c>
      <c r="I22" s="13" t="s">
        <v>592</v>
      </c>
      <c r="J22" s="12" t="s">
        <v>593</v>
      </c>
      <c r="K22" s="12">
        <v>2.0000000000000001E-4</v>
      </c>
      <c r="L22" s="12">
        <v>0</v>
      </c>
      <c r="M22" s="12">
        <v>8.8999999999999999E-3</v>
      </c>
      <c r="N22" s="12">
        <v>8.8999999999999999E-3</v>
      </c>
      <c r="O22" s="12">
        <v>2.0000000000000001E-4</v>
      </c>
      <c r="P22" s="12">
        <v>1.09E-2</v>
      </c>
      <c r="Q22" s="12">
        <v>1.8E-3</v>
      </c>
      <c r="R22" s="12" t="s">
        <v>2535</v>
      </c>
      <c r="S22" s="14">
        <f t="shared" si="0"/>
        <v>0.83499999999999996</v>
      </c>
      <c r="T22" s="11">
        <v>13</v>
      </c>
      <c r="U22" s="11" t="s">
        <v>39</v>
      </c>
      <c r="V22" s="27" t="s">
        <v>39</v>
      </c>
      <c r="W22" s="15" t="s">
        <v>607</v>
      </c>
      <c r="X22" s="12" t="s">
        <v>2536</v>
      </c>
      <c r="Y22" s="29">
        <v>83</v>
      </c>
      <c r="Z22" s="16">
        <v>1741225607</v>
      </c>
      <c r="AA22" s="16" t="s">
        <v>2537</v>
      </c>
      <c r="AB22" s="16" t="s">
        <v>2536</v>
      </c>
      <c r="AC22" s="29">
        <v>1</v>
      </c>
      <c r="AD22" s="16" t="s">
        <v>2459</v>
      </c>
      <c r="AE22" s="16" t="s">
        <v>598</v>
      </c>
      <c r="AF22" s="16" t="s">
        <v>1369</v>
      </c>
      <c r="AG22" s="29">
        <v>3</v>
      </c>
      <c r="AH22" s="16" t="s">
        <v>2538</v>
      </c>
      <c r="AI22" s="16" t="s">
        <v>601</v>
      </c>
      <c r="AJ22" s="16" t="s">
        <v>602</v>
      </c>
      <c r="AK22" s="16">
        <v>1.8355143290265001E-4</v>
      </c>
      <c r="AL22" s="16">
        <v>8.8882294000329348E-3</v>
      </c>
      <c r="AM22" s="16">
        <v>1.7926971037872299E-3</v>
      </c>
      <c r="AN22" s="16">
        <v>0.16500536097807039</v>
      </c>
      <c r="AO22" s="16">
        <v>0.41819669530591519</v>
      </c>
      <c r="AP22" s="16">
        <v>20.250608254232741</v>
      </c>
      <c r="AQ22" s="16">
        <v>4.084413794175731</v>
      </c>
      <c r="AR22" s="16"/>
      <c r="AS22" s="16"/>
      <c r="AT22" s="17" t="s">
        <v>41</v>
      </c>
      <c r="AU22" s="17" t="s">
        <v>41</v>
      </c>
      <c r="AV22" s="17" t="s">
        <v>42</v>
      </c>
      <c r="AW22" s="17" t="s">
        <v>42</v>
      </c>
      <c r="AX22" s="29">
        <v>1</v>
      </c>
      <c r="AY22" s="30" t="s">
        <v>603</v>
      </c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30"/>
      <c r="BU22" s="30"/>
      <c r="BV22" s="30"/>
      <c r="BW22" s="30"/>
      <c r="BX22" s="30"/>
      <c r="BY22" s="30"/>
    </row>
    <row r="23" spans="1:77" ht="16" x14ac:dyDescent="0.2">
      <c r="A23" s="1"/>
      <c r="B23" s="18">
        <v>21989284</v>
      </c>
      <c r="C23" s="19" t="s">
        <v>2539</v>
      </c>
      <c r="D23" s="20" t="s">
        <v>2540</v>
      </c>
      <c r="E23" s="21">
        <v>1</v>
      </c>
      <c r="F23" s="22" t="s">
        <v>591</v>
      </c>
      <c r="G23" s="22" t="s">
        <v>36</v>
      </c>
      <c r="H23" s="22">
        <v>0.57999999999999996</v>
      </c>
      <c r="I23" s="23" t="s">
        <v>592</v>
      </c>
      <c r="J23" s="22" t="s">
        <v>593</v>
      </c>
      <c r="K23" s="22">
        <v>5.9999999999999995E-4</v>
      </c>
      <c r="L23" s="22">
        <v>0</v>
      </c>
      <c r="M23" s="22">
        <v>5.9200000000000003E-2</v>
      </c>
      <c r="N23" s="22">
        <v>5.9200000000000003E-2</v>
      </c>
      <c r="O23" s="22">
        <v>5.9999999999999995E-4</v>
      </c>
      <c r="P23" s="22">
        <v>6.1600000000000002E-2</v>
      </c>
      <c r="Q23" s="22">
        <v>1.8E-3</v>
      </c>
      <c r="R23" s="22" t="s">
        <v>700</v>
      </c>
      <c r="S23" s="24">
        <f t="shared" si="0"/>
        <v>0.97099999999999997</v>
      </c>
      <c r="T23" s="21">
        <v>14</v>
      </c>
      <c r="U23" s="21" t="s">
        <v>39</v>
      </c>
      <c r="V23" s="26" t="s">
        <v>693</v>
      </c>
      <c r="W23" s="26" t="s">
        <v>693</v>
      </c>
      <c r="X23" s="22" t="s">
        <v>2541</v>
      </c>
      <c r="Y23" s="31">
        <v>145</v>
      </c>
      <c r="Z23" s="32">
        <v>1741281419</v>
      </c>
      <c r="AA23" s="32" t="s">
        <v>2542</v>
      </c>
      <c r="AB23" s="32" t="s">
        <v>2541</v>
      </c>
      <c r="AC23" s="31">
        <v>1</v>
      </c>
      <c r="AD23" s="32" t="s">
        <v>2459</v>
      </c>
      <c r="AE23" s="32" t="s">
        <v>598</v>
      </c>
      <c r="AF23" s="32" t="s">
        <v>696</v>
      </c>
      <c r="AG23" s="31">
        <v>2</v>
      </c>
      <c r="AH23" s="32" t="s">
        <v>2543</v>
      </c>
      <c r="AI23" s="32" t="s">
        <v>640</v>
      </c>
      <c r="AJ23" s="32" t="s">
        <v>641</v>
      </c>
      <c r="AK23" s="32">
        <v>6.2897511505940302E-4</v>
      </c>
      <c r="AL23" s="32">
        <v>5.9154922151138697E-2</v>
      </c>
      <c r="AM23" s="32">
        <v>1.7652881995585299E-3</v>
      </c>
      <c r="AN23" s="32">
        <v>2.8680935193539831E-2</v>
      </c>
      <c r="AO23" s="32">
        <v>1.392659832538869</v>
      </c>
      <c r="AP23" s="32">
        <v>130.979242269504</v>
      </c>
      <c r="AQ23" s="32">
        <v>3.9086537917288489</v>
      </c>
      <c r="AR23" s="32"/>
      <c r="AS23" s="32"/>
      <c r="AT23" s="17" t="s">
        <v>41</v>
      </c>
      <c r="AU23" s="17" t="s">
        <v>41</v>
      </c>
      <c r="AV23" s="17" t="s">
        <v>42</v>
      </c>
      <c r="AW23" s="17" t="s">
        <v>42</v>
      </c>
      <c r="AX23" s="29">
        <v>1</v>
      </c>
      <c r="AY23" s="30" t="s">
        <v>603</v>
      </c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30"/>
      <c r="BT23" s="30"/>
      <c r="BU23" s="30"/>
      <c r="BV23" s="30"/>
      <c r="BW23" s="30"/>
      <c r="BX23" s="30"/>
      <c r="BY23" s="30"/>
    </row>
    <row r="24" spans="1:77" ht="16" x14ac:dyDescent="0.2">
      <c r="A24" s="1"/>
      <c r="B24" s="8">
        <v>21989286</v>
      </c>
      <c r="C24" s="9" t="s">
        <v>2544</v>
      </c>
      <c r="D24" s="10" t="s">
        <v>2545</v>
      </c>
      <c r="E24" s="11">
        <v>4</v>
      </c>
      <c r="F24" s="12" t="s">
        <v>591</v>
      </c>
      <c r="G24" s="12" t="s">
        <v>45</v>
      </c>
      <c r="H24" s="12">
        <v>0.57999999999999996</v>
      </c>
      <c r="I24" s="13" t="s">
        <v>592</v>
      </c>
      <c r="J24" s="12" t="s">
        <v>593</v>
      </c>
      <c r="K24" s="12">
        <v>5.9999999999999995E-4</v>
      </c>
      <c r="L24" s="12">
        <v>0</v>
      </c>
      <c r="M24" s="12">
        <v>5.8599999999999999E-2</v>
      </c>
      <c r="N24" s="12">
        <v>5.8599999999999999E-2</v>
      </c>
      <c r="O24" s="12">
        <v>5.9999999999999995E-4</v>
      </c>
      <c r="P24" s="12">
        <v>6.0900000000000003E-2</v>
      </c>
      <c r="Q24" s="12">
        <v>1.6999999999999999E-3</v>
      </c>
      <c r="R24" s="12" t="s">
        <v>627</v>
      </c>
      <c r="S24" s="14">
        <f t="shared" si="0"/>
        <v>0.97199999999999998</v>
      </c>
      <c r="T24" s="11">
        <v>15</v>
      </c>
      <c r="U24" s="11" t="s">
        <v>39</v>
      </c>
      <c r="V24" s="15" t="s">
        <v>693</v>
      </c>
      <c r="W24" s="15" t="s">
        <v>693</v>
      </c>
      <c r="X24" s="12" t="s">
        <v>2546</v>
      </c>
      <c r="Y24" s="29">
        <v>146</v>
      </c>
      <c r="Z24" s="16">
        <v>1741281443</v>
      </c>
      <c r="AA24" s="16" t="s">
        <v>2547</v>
      </c>
      <c r="AB24" s="16" t="s">
        <v>2546</v>
      </c>
      <c r="AC24" s="29">
        <v>1</v>
      </c>
      <c r="AD24" s="16" t="s">
        <v>2459</v>
      </c>
      <c r="AE24" s="16" t="s">
        <v>598</v>
      </c>
      <c r="AF24" s="16" t="s">
        <v>696</v>
      </c>
      <c r="AG24" s="29">
        <v>2</v>
      </c>
      <c r="AH24" s="16" t="s">
        <v>2548</v>
      </c>
      <c r="AI24" s="16" t="s">
        <v>601</v>
      </c>
      <c r="AJ24" s="16" t="s">
        <v>602</v>
      </c>
      <c r="AK24" s="16">
        <v>6.2074805319345004E-4</v>
      </c>
      <c r="AL24" s="16">
        <v>5.8641845904520068E-2</v>
      </c>
      <c r="AM24" s="16">
        <v>1.7464009491945851E-3</v>
      </c>
      <c r="AN24" s="16">
        <v>2.862530274198696E-2</v>
      </c>
      <c r="AO24" s="16">
        <v>1.374456737800732</v>
      </c>
      <c r="AP24" s="16">
        <v>129.84443496179841</v>
      </c>
      <c r="AQ24" s="16">
        <v>3.8668708490883432</v>
      </c>
      <c r="AR24" s="16"/>
      <c r="AS24" s="16"/>
      <c r="AT24" s="17" t="s">
        <v>41</v>
      </c>
      <c r="AU24" s="17" t="s">
        <v>41</v>
      </c>
      <c r="AV24" s="17" t="s">
        <v>42</v>
      </c>
      <c r="AW24" s="17" t="s">
        <v>42</v>
      </c>
      <c r="AX24" s="29">
        <v>1</v>
      </c>
      <c r="AY24" s="30" t="s">
        <v>603</v>
      </c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30"/>
      <c r="BW24" s="30"/>
      <c r="BX24" s="30"/>
      <c r="BY24" s="30"/>
    </row>
    <row r="25" spans="1:77" ht="16" x14ac:dyDescent="0.2">
      <c r="A25" s="1"/>
      <c r="B25" s="18">
        <v>21989323</v>
      </c>
      <c r="C25" s="19" t="s">
        <v>2549</v>
      </c>
      <c r="D25" s="20" t="s">
        <v>2550</v>
      </c>
      <c r="E25" s="21">
        <v>1</v>
      </c>
      <c r="F25" s="22" t="s">
        <v>591</v>
      </c>
      <c r="G25" s="22" t="s">
        <v>36</v>
      </c>
      <c r="H25" s="22">
        <v>0.57999999999999996</v>
      </c>
      <c r="I25" s="23" t="s">
        <v>592</v>
      </c>
      <c r="J25" s="22" t="s">
        <v>593</v>
      </c>
      <c r="K25" s="22">
        <v>5.9999999999999995E-4</v>
      </c>
      <c r="L25" s="22">
        <v>0</v>
      </c>
      <c r="M25" s="22">
        <v>5.6099999999999997E-2</v>
      </c>
      <c r="N25" s="22">
        <v>5.6099999999999997E-2</v>
      </c>
      <c r="O25" s="22">
        <v>5.9999999999999995E-4</v>
      </c>
      <c r="P25" s="22">
        <v>5.8400000000000001E-2</v>
      </c>
      <c r="Q25" s="22">
        <v>1.6999999999999999E-3</v>
      </c>
      <c r="R25" s="22" t="s">
        <v>700</v>
      </c>
      <c r="S25" s="24">
        <f t="shared" si="0"/>
        <v>0.97099999999999997</v>
      </c>
      <c r="T25" s="21">
        <v>16</v>
      </c>
      <c r="U25" s="21" t="s">
        <v>39</v>
      </c>
      <c r="V25" s="26" t="s">
        <v>693</v>
      </c>
      <c r="W25" s="26" t="s">
        <v>693</v>
      </c>
      <c r="X25" s="22" t="s">
        <v>2551</v>
      </c>
      <c r="Y25" s="31">
        <v>147</v>
      </c>
      <c r="Z25" s="32">
        <v>1741281887</v>
      </c>
      <c r="AA25" s="32" t="s">
        <v>2552</v>
      </c>
      <c r="AB25" s="32" t="s">
        <v>2551</v>
      </c>
      <c r="AC25" s="31">
        <v>1</v>
      </c>
      <c r="AD25" s="32" t="s">
        <v>2459</v>
      </c>
      <c r="AE25" s="32" t="s">
        <v>598</v>
      </c>
      <c r="AF25" s="32" t="s">
        <v>696</v>
      </c>
      <c r="AG25" s="31">
        <v>2</v>
      </c>
      <c r="AH25" s="32" t="s">
        <v>2553</v>
      </c>
      <c r="AI25" s="32" t="s">
        <v>640</v>
      </c>
      <c r="AJ25" s="32" t="s">
        <v>641</v>
      </c>
      <c r="AK25" s="32">
        <v>5.6349919582321395E-4</v>
      </c>
      <c r="AL25" s="32">
        <v>5.6074533377103913E-2</v>
      </c>
      <c r="AM25" s="32">
        <v>1.669686442466357E-3</v>
      </c>
      <c r="AN25" s="32">
        <v>2.8635770197519689E-2</v>
      </c>
      <c r="AO25" s="32">
        <v>1.2507305690846819</v>
      </c>
      <c r="AP25" s="32">
        <v>124.4618156720605</v>
      </c>
      <c r="AQ25" s="32">
        <v>3.7059997420725579</v>
      </c>
      <c r="AR25" s="32"/>
      <c r="AS25" s="32"/>
      <c r="AT25" s="17" t="s">
        <v>41</v>
      </c>
      <c r="AU25" s="17" t="s">
        <v>41</v>
      </c>
      <c r="AV25" s="17" t="s">
        <v>42</v>
      </c>
      <c r="AW25" s="17" t="s">
        <v>42</v>
      </c>
      <c r="AX25" s="29">
        <v>1</v>
      </c>
      <c r="AY25" s="30" t="s">
        <v>603</v>
      </c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0"/>
      <c r="BY25" s="30"/>
    </row>
    <row r="26" spans="1:77" ht="16" x14ac:dyDescent="0.2">
      <c r="A26" s="1"/>
      <c r="B26" s="8">
        <v>21984632</v>
      </c>
      <c r="C26" s="9" t="s">
        <v>2554</v>
      </c>
      <c r="D26" s="10" t="s">
        <v>2555</v>
      </c>
      <c r="E26" s="11">
        <v>197</v>
      </c>
      <c r="F26" s="12" t="s">
        <v>616</v>
      </c>
      <c r="G26" s="12" t="s">
        <v>36</v>
      </c>
      <c r="H26" s="12">
        <v>0.54</v>
      </c>
      <c r="I26" s="13" t="s">
        <v>592</v>
      </c>
      <c r="J26" s="12" t="s">
        <v>593</v>
      </c>
      <c r="K26" s="12">
        <v>2.0000000000000001E-4</v>
      </c>
      <c r="L26" s="12">
        <v>0</v>
      </c>
      <c r="M26" s="12">
        <v>1.6999999999999999E-3</v>
      </c>
      <c r="N26" s="12">
        <v>1.6999999999999999E-3</v>
      </c>
      <c r="O26" s="12">
        <v>2.0000000000000001E-4</v>
      </c>
      <c r="P26" s="12">
        <v>3.5000000000000001E-3</v>
      </c>
      <c r="Q26" s="12">
        <v>1.6000000000000001E-3</v>
      </c>
      <c r="R26" s="12" t="s">
        <v>2556</v>
      </c>
      <c r="S26" s="14">
        <f t="shared" si="0"/>
        <v>0.54299999999999993</v>
      </c>
      <c r="T26" s="11">
        <v>17</v>
      </c>
      <c r="U26" s="11" t="s">
        <v>39</v>
      </c>
      <c r="V26" s="15" t="s">
        <v>685</v>
      </c>
      <c r="W26" s="15" t="s">
        <v>685</v>
      </c>
      <c r="X26" s="12" t="s">
        <v>2557</v>
      </c>
      <c r="Y26" s="29">
        <v>81</v>
      </c>
      <c r="Z26" s="16">
        <v>1741225271</v>
      </c>
      <c r="AA26" s="16" t="s">
        <v>2558</v>
      </c>
      <c r="AB26" s="16" t="s">
        <v>2559</v>
      </c>
      <c r="AC26" s="29">
        <v>1</v>
      </c>
      <c r="AD26" s="16" t="s">
        <v>2459</v>
      </c>
      <c r="AE26" s="16" t="s">
        <v>598</v>
      </c>
      <c r="AF26" s="16" t="s">
        <v>689</v>
      </c>
      <c r="AG26" s="29">
        <v>2</v>
      </c>
      <c r="AH26" s="16" t="s">
        <v>2560</v>
      </c>
      <c r="AI26" s="16" t="s">
        <v>640</v>
      </c>
      <c r="AJ26" s="16" t="s">
        <v>641</v>
      </c>
      <c r="AK26" s="16">
        <v>1.7281212325451201E-4</v>
      </c>
      <c r="AL26" s="16">
        <v>1.6928430410629821E-3</v>
      </c>
      <c r="AM26" s="16">
        <v>1.599025640150337E-3</v>
      </c>
      <c r="AN26" s="16">
        <v>0.46152177657703292</v>
      </c>
      <c r="AO26" s="16">
        <v>0.38885233162428151</v>
      </c>
      <c r="AP26" s="16">
        <v>3.8091422707758031</v>
      </c>
      <c r="AQ26" s="16">
        <v>3.5980395170755681</v>
      </c>
      <c r="AR26" s="16"/>
      <c r="AS26" s="16"/>
      <c r="AT26" s="17" t="s">
        <v>41</v>
      </c>
      <c r="AU26" s="17" t="s">
        <v>41</v>
      </c>
      <c r="AV26" s="17" t="s">
        <v>42</v>
      </c>
      <c r="AW26" s="17" t="s">
        <v>42</v>
      </c>
      <c r="AX26" s="29">
        <v>2</v>
      </c>
      <c r="AY26" s="30" t="s">
        <v>603</v>
      </c>
      <c r="AZ26" s="30" t="s">
        <v>624</v>
      </c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30"/>
      <c r="BU26" s="30"/>
      <c r="BV26" s="30"/>
      <c r="BW26" s="30"/>
      <c r="BX26" s="30"/>
      <c r="BY26" s="30"/>
    </row>
    <row r="27" spans="1:77" ht="16" x14ac:dyDescent="0.2">
      <c r="A27" s="1"/>
      <c r="B27" s="18">
        <v>21989368</v>
      </c>
      <c r="C27" s="19" t="s">
        <v>2561</v>
      </c>
      <c r="D27" s="20" t="s">
        <v>2562</v>
      </c>
      <c r="E27" s="21">
        <v>7</v>
      </c>
      <c r="F27" s="22" t="s">
        <v>591</v>
      </c>
      <c r="G27" s="22" t="s">
        <v>36</v>
      </c>
      <c r="H27" s="22">
        <v>0.59</v>
      </c>
      <c r="I27" s="23" t="s">
        <v>592</v>
      </c>
      <c r="J27" s="22" t="s">
        <v>593</v>
      </c>
      <c r="K27" s="22">
        <v>5.9999999999999995E-4</v>
      </c>
      <c r="L27" s="22">
        <v>0</v>
      </c>
      <c r="M27" s="22">
        <v>5.3400000000000003E-2</v>
      </c>
      <c r="N27" s="22">
        <v>5.3400000000000003E-2</v>
      </c>
      <c r="O27" s="22">
        <v>5.9999999999999995E-4</v>
      </c>
      <c r="P27" s="22">
        <v>5.5599999999999997E-2</v>
      </c>
      <c r="Q27" s="22">
        <v>1.6000000000000001E-3</v>
      </c>
      <c r="R27" s="22" t="s">
        <v>700</v>
      </c>
      <c r="S27" s="24">
        <f t="shared" si="0"/>
        <v>0.97099999999999997</v>
      </c>
      <c r="T27" s="21">
        <v>18</v>
      </c>
      <c r="U27" s="21" t="s">
        <v>39</v>
      </c>
      <c r="V27" s="26" t="s">
        <v>693</v>
      </c>
      <c r="W27" s="26" t="s">
        <v>693</v>
      </c>
      <c r="X27" s="22" t="s">
        <v>2563</v>
      </c>
      <c r="Y27" s="31">
        <v>148</v>
      </c>
      <c r="Z27" s="32">
        <v>1741282439</v>
      </c>
      <c r="AA27" s="32" t="s">
        <v>2564</v>
      </c>
      <c r="AB27" s="32" t="s">
        <v>2563</v>
      </c>
      <c r="AC27" s="31">
        <v>1</v>
      </c>
      <c r="AD27" s="32" t="s">
        <v>2459</v>
      </c>
      <c r="AE27" s="32" t="s">
        <v>598</v>
      </c>
      <c r="AF27" s="32" t="s">
        <v>696</v>
      </c>
      <c r="AG27" s="31">
        <v>2</v>
      </c>
      <c r="AH27" s="32" t="s">
        <v>2565</v>
      </c>
      <c r="AI27" s="32" t="s">
        <v>640</v>
      </c>
      <c r="AJ27" s="32" t="s">
        <v>641</v>
      </c>
      <c r="AK27" s="32">
        <v>5.6225334592860995E-4</v>
      </c>
      <c r="AL27" s="32">
        <v>5.344741678696175E-2</v>
      </c>
      <c r="AM27" s="32">
        <v>1.5952162455550741E-3</v>
      </c>
      <c r="AN27" s="32">
        <v>2.8688418400823139E-2</v>
      </c>
      <c r="AO27" s="32">
        <v>1.243537067851296</v>
      </c>
      <c r="AP27" s="32">
        <v>118.2097793401546</v>
      </c>
      <c r="AQ27" s="32">
        <v>3.5281435796705511</v>
      </c>
      <c r="AR27" s="32"/>
      <c r="AS27" s="32"/>
      <c r="AT27" s="17" t="s">
        <v>41</v>
      </c>
      <c r="AU27" s="17" t="s">
        <v>41</v>
      </c>
      <c r="AV27" s="17" t="s">
        <v>42</v>
      </c>
      <c r="AW27" s="17" t="s">
        <v>42</v>
      </c>
      <c r="AX27" s="29">
        <v>1</v>
      </c>
      <c r="AY27" s="30" t="s">
        <v>603</v>
      </c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30"/>
      <c r="BW27" s="30"/>
      <c r="BX27" s="30"/>
      <c r="BY27" s="30"/>
    </row>
    <row r="28" spans="1:77" ht="16" x14ac:dyDescent="0.2">
      <c r="A28" s="1"/>
      <c r="B28" s="8">
        <v>21991727</v>
      </c>
      <c r="C28" s="9" t="s">
        <v>2566</v>
      </c>
      <c r="D28" s="10" t="s">
        <v>2567</v>
      </c>
      <c r="E28" s="11">
        <v>4</v>
      </c>
      <c r="F28" s="12" t="s">
        <v>591</v>
      </c>
      <c r="G28" s="12" t="s">
        <v>45</v>
      </c>
      <c r="H28" s="12">
        <v>0.61</v>
      </c>
      <c r="I28" s="13" t="s">
        <v>592</v>
      </c>
      <c r="J28" s="12" t="s">
        <v>593</v>
      </c>
      <c r="K28" s="12">
        <v>5.9999999999999995E-4</v>
      </c>
      <c r="L28" s="12">
        <v>0</v>
      </c>
      <c r="M28" s="12">
        <v>5.2999999999999999E-2</v>
      </c>
      <c r="N28" s="12">
        <v>5.2999999999999999E-2</v>
      </c>
      <c r="O28" s="12">
        <v>5.9999999999999995E-4</v>
      </c>
      <c r="P28" s="12">
        <v>5.5199999999999999E-2</v>
      </c>
      <c r="Q28" s="12">
        <v>1.6000000000000001E-3</v>
      </c>
      <c r="R28" s="12" t="s">
        <v>700</v>
      </c>
      <c r="S28" s="14">
        <f t="shared" si="0"/>
        <v>0.97099999999999997</v>
      </c>
      <c r="T28" s="11">
        <v>19</v>
      </c>
      <c r="U28" s="11" t="s">
        <v>39</v>
      </c>
      <c r="V28" s="15" t="s">
        <v>665</v>
      </c>
      <c r="W28" s="15" t="s">
        <v>693</v>
      </c>
      <c r="X28" s="12" t="s">
        <v>2568</v>
      </c>
      <c r="Y28" s="29">
        <v>180</v>
      </c>
      <c r="Z28" s="16">
        <v>1741310903</v>
      </c>
      <c r="AA28" s="16" t="s">
        <v>2569</v>
      </c>
      <c r="AB28" s="16" t="s">
        <v>2568</v>
      </c>
      <c r="AC28" s="29">
        <v>1</v>
      </c>
      <c r="AD28" s="16" t="s">
        <v>2459</v>
      </c>
      <c r="AE28" s="16" t="s">
        <v>598</v>
      </c>
      <c r="AF28" s="16" t="s">
        <v>599</v>
      </c>
      <c r="AG28" s="29">
        <v>2</v>
      </c>
      <c r="AH28" s="16" t="s">
        <v>2570</v>
      </c>
      <c r="AI28" s="16" t="s">
        <v>601</v>
      </c>
      <c r="AJ28" s="16" t="s">
        <v>602</v>
      </c>
      <c r="AK28" s="16">
        <v>5.6720809771563E-4</v>
      </c>
      <c r="AL28" s="16">
        <v>5.3017640285057559E-2</v>
      </c>
      <c r="AM28" s="16">
        <v>1.578652069893089E-3</v>
      </c>
      <c r="AN28" s="16">
        <v>2.861769207789254E-2</v>
      </c>
      <c r="AO28" s="16">
        <v>1.2279281059473759</v>
      </c>
      <c r="AP28" s="16">
        <v>114.7759541501978</v>
      </c>
      <c r="AQ28" s="16">
        <v>3.4175662405750411</v>
      </c>
      <c r="AR28" s="16"/>
      <c r="AS28" s="16"/>
      <c r="AT28" s="17" t="s">
        <v>41</v>
      </c>
      <c r="AU28" s="17" t="s">
        <v>41</v>
      </c>
      <c r="AV28" s="17" t="s">
        <v>42</v>
      </c>
      <c r="AW28" s="17" t="s">
        <v>42</v>
      </c>
      <c r="AX28" s="29">
        <v>1</v>
      </c>
      <c r="AY28" s="30" t="s">
        <v>603</v>
      </c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30"/>
      <c r="BU28" s="30"/>
      <c r="BV28" s="30"/>
      <c r="BW28" s="30"/>
      <c r="BX28" s="30"/>
      <c r="BY28" s="30"/>
    </row>
    <row r="29" spans="1:77" ht="16" x14ac:dyDescent="0.2">
      <c r="A29" s="1"/>
      <c r="B29" s="18">
        <v>21991729</v>
      </c>
      <c r="C29" s="19" t="s">
        <v>2571</v>
      </c>
      <c r="D29" s="20" t="s">
        <v>2572</v>
      </c>
      <c r="E29" s="21">
        <v>5</v>
      </c>
      <c r="F29" s="22" t="s">
        <v>591</v>
      </c>
      <c r="G29" s="22" t="s">
        <v>36</v>
      </c>
      <c r="H29" s="22">
        <v>0.61</v>
      </c>
      <c r="I29" s="23" t="s">
        <v>592</v>
      </c>
      <c r="J29" s="22" t="s">
        <v>593</v>
      </c>
      <c r="K29" s="22">
        <v>5.9999999999999995E-4</v>
      </c>
      <c r="L29" s="22">
        <v>0</v>
      </c>
      <c r="M29" s="22">
        <v>5.28E-2</v>
      </c>
      <c r="N29" s="22">
        <v>5.28E-2</v>
      </c>
      <c r="O29" s="22">
        <v>5.9999999999999995E-4</v>
      </c>
      <c r="P29" s="22">
        <v>5.5E-2</v>
      </c>
      <c r="Q29" s="22">
        <v>1.6000000000000001E-3</v>
      </c>
      <c r="R29" s="22" t="s">
        <v>700</v>
      </c>
      <c r="S29" s="24">
        <f t="shared" si="0"/>
        <v>0.97099999999999997</v>
      </c>
      <c r="T29" s="21">
        <v>20</v>
      </c>
      <c r="U29" s="21" t="s">
        <v>39</v>
      </c>
      <c r="V29" s="26" t="s">
        <v>693</v>
      </c>
      <c r="W29" s="26" t="s">
        <v>693</v>
      </c>
      <c r="X29" s="22" t="s">
        <v>2573</v>
      </c>
      <c r="Y29" s="31">
        <v>181</v>
      </c>
      <c r="Z29" s="32">
        <v>1741310927</v>
      </c>
      <c r="AA29" s="32" t="s">
        <v>2574</v>
      </c>
      <c r="AB29" s="32" t="s">
        <v>2573</v>
      </c>
      <c r="AC29" s="31">
        <v>1</v>
      </c>
      <c r="AD29" s="32" t="s">
        <v>2459</v>
      </c>
      <c r="AE29" s="32" t="s">
        <v>598</v>
      </c>
      <c r="AF29" s="32" t="s">
        <v>696</v>
      </c>
      <c r="AG29" s="31">
        <v>2</v>
      </c>
      <c r="AH29" s="32" t="s">
        <v>2575</v>
      </c>
      <c r="AI29" s="32" t="s">
        <v>640</v>
      </c>
      <c r="AJ29" s="32" t="s">
        <v>641</v>
      </c>
      <c r="AK29" s="32">
        <v>5.6555640920880903E-4</v>
      </c>
      <c r="AL29" s="32">
        <v>5.281855167451275E-2</v>
      </c>
      <c r="AM29" s="32">
        <v>1.5722457551222151E-3</v>
      </c>
      <c r="AN29" s="32">
        <v>2.8608989594410359E-2</v>
      </c>
      <c r="AO29" s="32">
        <v>1.224458409930518</v>
      </c>
      <c r="AP29" s="32">
        <v>114.35485257550761</v>
      </c>
      <c r="AQ29" s="32">
        <v>3.4039920792873022</v>
      </c>
      <c r="AR29" s="32"/>
      <c r="AS29" s="32"/>
      <c r="AT29" s="17" t="s">
        <v>41</v>
      </c>
      <c r="AU29" s="17" t="s">
        <v>41</v>
      </c>
      <c r="AV29" s="17" t="s">
        <v>42</v>
      </c>
      <c r="AW29" s="17" t="s">
        <v>42</v>
      </c>
      <c r="AX29" s="29">
        <v>1</v>
      </c>
      <c r="AY29" s="30" t="s">
        <v>603</v>
      </c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T29" s="30"/>
      <c r="BU29" s="30"/>
      <c r="BV29" s="30"/>
      <c r="BW29" s="30"/>
      <c r="BX29" s="30"/>
      <c r="BY29" s="30"/>
    </row>
    <row r="30" spans="1:77" ht="16" x14ac:dyDescent="0.2">
      <c r="A30" s="1"/>
      <c r="B30" s="8">
        <v>21990743</v>
      </c>
      <c r="C30" s="9" t="s">
        <v>2576</v>
      </c>
      <c r="D30" s="10" t="s">
        <v>2577</v>
      </c>
      <c r="E30" s="11">
        <v>29</v>
      </c>
      <c r="F30" s="12" t="s">
        <v>591</v>
      </c>
      <c r="G30" s="12" t="s">
        <v>45</v>
      </c>
      <c r="H30" s="12">
        <v>0.6</v>
      </c>
      <c r="I30" s="13" t="s">
        <v>592</v>
      </c>
      <c r="J30" s="12" t="s">
        <v>593</v>
      </c>
      <c r="K30" s="12">
        <v>2.0000000000000001E-4</v>
      </c>
      <c r="L30" s="12">
        <v>0</v>
      </c>
      <c r="M30" s="12">
        <v>0</v>
      </c>
      <c r="N30" s="12">
        <v>0</v>
      </c>
      <c r="O30" s="12">
        <v>2.0000000000000001E-4</v>
      </c>
      <c r="P30" s="12">
        <v>1.6999999999999999E-3</v>
      </c>
      <c r="Q30" s="12">
        <v>1.5E-3</v>
      </c>
      <c r="R30" s="12" t="s">
        <v>2578</v>
      </c>
      <c r="S30" s="14">
        <f t="shared" si="0"/>
        <v>0.11799999999999999</v>
      </c>
      <c r="T30" s="11">
        <v>21</v>
      </c>
      <c r="U30" s="11" t="s">
        <v>39</v>
      </c>
      <c r="V30" s="27" t="s">
        <v>39</v>
      </c>
      <c r="W30" s="15" t="s">
        <v>607</v>
      </c>
      <c r="X30" s="12" t="s">
        <v>2579</v>
      </c>
      <c r="Y30" s="29">
        <v>173</v>
      </c>
      <c r="Z30" s="16">
        <v>1741299059</v>
      </c>
      <c r="AA30" s="16" t="s">
        <v>2580</v>
      </c>
      <c r="AB30" s="16" t="s">
        <v>2579</v>
      </c>
      <c r="AC30" s="29">
        <v>1</v>
      </c>
      <c r="AD30" s="16" t="s">
        <v>2459</v>
      </c>
      <c r="AE30" s="16" t="s">
        <v>598</v>
      </c>
      <c r="AF30" s="16" t="s">
        <v>2581</v>
      </c>
      <c r="AG30" s="29">
        <v>3</v>
      </c>
      <c r="AH30" s="16" t="s">
        <v>2582</v>
      </c>
      <c r="AI30" s="16" t="s">
        <v>601</v>
      </c>
      <c r="AJ30" s="16" t="s">
        <v>602</v>
      </c>
      <c r="AK30" s="16">
        <v>2.395035022848E-4</v>
      </c>
      <c r="AL30" s="16">
        <v>4.5509560194552998E-5</v>
      </c>
      <c r="AM30" s="16">
        <v>1.54268011802481E-3</v>
      </c>
      <c r="AN30" s="16">
        <v>0.84405858405581335</v>
      </c>
      <c r="AO30" s="16">
        <v>0.5325339981974343</v>
      </c>
      <c r="AP30" s="16">
        <v>0.1011901196241931</v>
      </c>
      <c r="AQ30" s="16">
        <v>3.43013610804964</v>
      </c>
      <c r="AR30" s="16"/>
      <c r="AS30" s="16"/>
      <c r="AT30" s="17" t="s">
        <v>41</v>
      </c>
      <c r="AU30" s="17" t="s">
        <v>41</v>
      </c>
      <c r="AV30" s="17" t="s">
        <v>42</v>
      </c>
      <c r="AW30" s="17" t="s">
        <v>42</v>
      </c>
      <c r="AX30" s="29">
        <v>1</v>
      </c>
      <c r="AY30" s="30" t="s">
        <v>603</v>
      </c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30"/>
      <c r="BU30" s="30"/>
      <c r="BV30" s="30"/>
      <c r="BW30" s="30"/>
      <c r="BX30" s="30"/>
      <c r="BY30" s="30"/>
    </row>
    <row r="31" spans="1:77" ht="16" x14ac:dyDescent="0.2">
      <c r="A31" s="1"/>
      <c r="B31" s="18">
        <v>21989276</v>
      </c>
      <c r="C31" s="19" t="s">
        <v>1880</v>
      </c>
      <c r="D31" s="20" t="s">
        <v>2583</v>
      </c>
      <c r="E31" s="21">
        <v>1</v>
      </c>
      <c r="F31" s="22" t="s">
        <v>591</v>
      </c>
      <c r="G31" s="22" t="s">
        <v>45</v>
      </c>
      <c r="H31" s="22">
        <v>0.57999999999999996</v>
      </c>
      <c r="I31" s="23" t="s">
        <v>592</v>
      </c>
      <c r="J31" s="22" t="s">
        <v>593</v>
      </c>
      <c r="K31" s="22">
        <v>5.9999999999999995E-4</v>
      </c>
      <c r="L31" s="22">
        <v>0</v>
      </c>
      <c r="M31" s="22">
        <v>6.1100000000000002E-2</v>
      </c>
      <c r="N31" s="22">
        <v>6.1100000000000002E-2</v>
      </c>
      <c r="O31" s="22">
        <v>5.9999999999999995E-4</v>
      </c>
      <c r="P31" s="22">
        <v>6.3200000000000006E-2</v>
      </c>
      <c r="Q31" s="22">
        <v>1.5E-3</v>
      </c>
      <c r="R31" s="22" t="s">
        <v>715</v>
      </c>
      <c r="S31" s="24">
        <f t="shared" si="0"/>
        <v>0.97599999999999998</v>
      </c>
      <c r="T31" s="21">
        <v>22</v>
      </c>
      <c r="U31" s="21" t="s">
        <v>39</v>
      </c>
      <c r="V31" s="26" t="s">
        <v>693</v>
      </c>
      <c r="W31" s="26" t="s">
        <v>693</v>
      </c>
      <c r="X31" s="22" t="s">
        <v>2584</v>
      </c>
      <c r="Y31" s="31">
        <v>144</v>
      </c>
      <c r="Z31" s="32">
        <v>1741281323</v>
      </c>
      <c r="AA31" s="32" t="s">
        <v>2585</v>
      </c>
      <c r="AB31" s="32" t="s">
        <v>2584</v>
      </c>
      <c r="AC31" s="31">
        <v>1</v>
      </c>
      <c r="AD31" s="32" t="s">
        <v>2459</v>
      </c>
      <c r="AE31" s="32" t="s">
        <v>598</v>
      </c>
      <c r="AF31" s="32" t="s">
        <v>696</v>
      </c>
      <c r="AG31" s="31">
        <v>2</v>
      </c>
      <c r="AH31" s="32" t="s">
        <v>2586</v>
      </c>
      <c r="AI31" s="32" t="s">
        <v>601</v>
      </c>
      <c r="AJ31" s="32" t="s">
        <v>602</v>
      </c>
      <c r="AK31" s="32">
        <v>6.0308867704632297E-4</v>
      </c>
      <c r="AL31" s="32">
        <v>6.1072317600861362E-2</v>
      </c>
      <c r="AM31" s="32">
        <v>1.494140268287353E-3</v>
      </c>
      <c r="AN31" s="32">
        <v>2.3652857270309961E-2</v>
      </c>
      <c r="AO31" s="32">
        <v>1.335048366490531</v>
      </c>
      <c r="AP31" s="32">
        <v>135.19487424327519</v>
      </c>
      <c r="AQ31" s="32">
        <v>3.3075559207216521</v>
      </c>
      <c r="AR31" s="32"/>
      <c r="AS31" s="32"/>
      <c r="AT31" s="17" t="s">
        <v>41</v>
      </c>
      <c r="AU31" s="17" t="s">
        <v>41</v>
      </c>
      <c r="AV31" s="17" t="s">
        <v>42</v>
      </c>
      <c r="AW31" s="17" t="s">
        <v>42</v>
      </c>
      <c r="AX31" s="29">
        <v>1</v>
      </c>
      <c r="AY31" s="30" t="s">
        <v>603</v>
      </c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T31" s="30"/>
      <c r="BU31" s="30"/>
      <c r="BV31" s="30"/>
      <c r="BW31" s="30"/>
      <c r="BX31" s="30"/>
      <c r="BY31" s="30"/>
    </row>
    <row r="32" spans="1:77" ht="16" x14ac:dyDescent="0.2">
      <c r="A32" s="1"/>
      <c r="B32" s="8">
        <v>21989455</v>
      </c>
      <c r="C32" s="9" t="s">
        <v>676</v>
      </c>
      <c r="D32" s="10" t="s">
        <v>2587</v>
      </c>
      <c r="E32" s="11">
        <v>50</v>
      </c>
      <c r="F32" s="12" t="s">
        <v>591</v>
      </c>
      <c r="G32" s="12" t="s">
        <v>88</v>
      </c>
      <c r="H32" s="12">
        <v>0.59</v>
      </c>
      <c r="I32" s="13" t="s">
        <v>592</v>
      </c>
      <c r="J32" s="12" t="s">
        <v>593</v>
      </c>
      <c r="K32" s="12">
        <v>6.9999999999999999E-4</v>
      </c>
      <c r="L32" s="12">
        <v>0</v>
      </c>
      <c r="M32" s="12">
        <v>1.6999999999999999E-3</v>
      </c>
      <c r="N32" s="12">
        <v>1.6999999999999999E-3</v>
      </c>
      <c r="O32" s="12">
        <v>6.9999999999999999E-4</v>
      </c>
      <c r="P32" s="12">
        <v>3.8E-3</v>
      </c>
      <c r="Q32" s="12">
        <v>1.4E-3</v>
      </c>
      <c r="R32" s="12" t="s">
        <v>2588</v>
      </c>
      <c r="S32" s="14">
        <f t="shared" si="0"/>
        <v>0.63200000000000001</v>
      </c>
      <c r="T32" s="11">
        <v>23</v>
      </c>
      <c r="U32" s="11" t="s">
        <v>39</v>
      </c>
      <c r="V32" s="27" t="s">
        <v>39</v>
      </c>
      <c r="W32" s="15" t="s">
        <v>607</v>
      </c>
      <c r="X32" s="12" t="s">
        <v>2589</v>
      </c>
      <c r="Y32" s="29">
        <v>150</v>
      </c>
      <c r="Z32" s="16">
        <v>1741283483</v>
      </c>
      <c r="AA32" s="16" t="s">
        <v>2590</v>
      </c>
      <c r="AB32" s="16" t="s">
        <v>2589</v>
      </c>
      <c r="AC32" s="29">
        <v>1</v>
      </c>
      <c r="AD32" s="16" t="s">
        <v>2459</v>
      </c>
      <c r="AE32" s="16" t="s">
        <v>598</v>
      </c>
      <c r="AF32" s="16" t="s">
        <v>2591</v>
      </c>
      <c r="AG32" s="29">
        <v>3</v>
      </c>
      <c r="AH32" s="16" t="s">
        <v>2592</v>
      </c>
      <c r="AI32" s="16" t="s">
        <v>612</v>
      </c>
      <c r="AJ32" s="16" t="s">
        <v>613</v>
      </c>
      <c r="AK32" s="16">
        <v>7.2940314134612404E-4</v>
      </c>
      <c r="AL32" s="16">
        <v>1.6910935530425871E-3</v>
      </c>
      <c r="AM32" s="16">
        <v>1.402911745680444E-3</v>
      </c>
      <c r="AN32" s="16">
        <v>0.3669269887511859</v>
      </c>
      <c r="AO32" s="16">
        <v>1.5889696190142599</v>
      </c>
      <c r="AP32" s="16">
        <v>3.6839658706932288</v>
      </c>
      <c r="AQ32" s="16">
        <v>3.056175680749734</v>
      </c>
      <c r="AR32" s="16"/>
      <c r="AS32" s="16"/>
      <c r="AT32" s="17" t="s">
        <v>41</v>
      </c>
      <c r="AU32" s="17" t="s">
        <v>41</v>
      </c>
      <c r="AV32" s="17" t="s">
        <v>42</v>
      </c>
      <c r="AW32" s="17" t="s">
        <v>42</v>
      </c>
      <c r="AX32" s="29">
        <v>1</v>
      </c>
      <c r="AY32" s="30" t="s">
        <v>603</v>
      </c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T32" s="30"/>
      <c r="BU32" s="30"/>
      <c r="BV32" s="30"/>
      <c r="BW32" s="30"/>
      <c r="BX32" s="30"/>
      <c r="BY32" s="30"/>
    </row>
    <row r="33" spans="1:77" ht="16" x14ac:dyDescent="0.2">
      <c r="A33" s="1"/>
      <c r="B33" s="18">
        <v>21993119</v>
      </c>
      <c r="C33" s="19" t="s">
        <v>2593</v>
      </c>
      <c r="D33" s="20" t="s">
        <v>2594</v>
      </c>
      <c r="E33" s="21">
        <v>176</v>
      </c>
      <c r="F33" s="22" t="s">
        <v>616</v>
      </c>
      <c r="G33" s="22" t="s">
        <v>36</v>
      </c>
      <c r="H33" s="22">
        <v>0.63</v>
      </c>
      <c r="I33" s="23" t="s">
        <v>592</v>
      </c>
      <c r="J33" s="22" t="s">
        <v>593</v>
      </c>
      <c r="K33" s="22">
        <v>2.0000000000000001E-4</v>
      </c>
      <c r="L33" s="22">
        <v>0</v>
      </c>
      <c r="M33" s="22">
        <v>1E-4</v>
      </c>
      <c r="N33" s="22">
        <v>1E-4</v>
      </c>
      <c r="O33" s="22">
        <v>2.0000000000000001E-4</v>
      </c>
      <c r="P33" s="22">
        <v>1.4E-3</v>
      </c>
      <c r="Q33" s="22">
        <v>1.1000000000000001E-3</v>
      </c>
      <c r="R33" s="22" t="s">
        <v>748</v>
      </c>
      <c r="S33" s="24">
        <f t="shared" si="0"/>
        <v>0.21399999999999997</v>
      </c>
      <c r="T33" s="21">
        <v>24</v>
      </c>
      <c r="U33" s="21" t="s">
        <v>39</v>
      </c>
      <c r="V33" s="26" t="s">
        <v>685</v>
      </c>
      <c r="W33" s="26" t="s">
        <v>685</v>
      </c>
      <c r="X33" s="22" t="s">
        <v>2595</v>
      </c>
      <c r="Y33" s="31">
        <v>192</v>
      </c>
      <c r="Z33" s="32">
        <v>1741327775</v>
      </c>
      <c r="AA33" s="32" t="s">
        <v>2596</v>
      </c>
      <c r="AB33" s="32" t="s">
        <v>2597</v>
      </c>
      <c r="AC33" s="31">
        <v>1</v>
      </c>
      <c r="AD33" s="32" t="s">
        <v>2459</v>
      </c>
      <c r="AE33" s="32" t="s">
        <v>598</v>
      </c>
      <c r="AF33" s="32" t="s">
        <v>2598</v>
      </c>
      <c r="AG33" s="31">
        <v>3</v>
      </c>
      <c r="AH33" s="32" t="s">
        <v>2599</v>
      </c>
      <c r="AI33" s="32" t="s">
        <v>640</v>
      </c>
      <c r="AJ33" s="32" t="s">
        <v>641</v>
      </c>
      <c r="AK33" s="32">
        <v>1.6491358689546E-4</v>
      </c>
      <c r="AL33" s="32">
        <v>1.45807043999012E-4</v>
      </c>
      <c r="AM33" s="32">
        <v>1.1488093390656089E-3</v>
      </c>
      <c r="AN33" s="32">
        <v>0.7871091123240378</v>
      </c>
      <c r="AO33" s="32">
        <v>0.35804491773442898</v>
      </c>
      <c r="AP33" s="32">
        <v>0.31656258320801661</v>
      </c>
      <c r="AQ33" s="32">
        <v>2.4941871257644288</v>
      </c>
      <c r="AR33" s="32"/>
      <c r="AS33" s="32"/>
      <c r="AT33" s="17" t="s">
        <v>41</v>
      </c>
      <c r="AU33" s="17" t="s">
        <v>41</v>
      </c>
      <c r="AV33" s="17" t="s">
        <v>42</v>
      </c>
      <c r="AW33" s="17" t="s">
        <v>42</v>
      </c>
      <c r="AX33" s="29">
        <v>4</v>
      </c>
      <c r="AY33" s="30" t="s">
        <v>603</v>
      </c>
      <c r="AZ33" s="30" t="s">
        <v>624</v>
      </c>
      <c r="BA33" s="30" t="s">
        <v>773</v>
      </c>
      <c r="BB33" s="30" t="s">
        <v>877</v>
      </c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30"/>
      <c r="BU33" s="30"/>
      <c r="BV33" s="30"/>
      <c r="BW33" s="30"/>
      <c r="BX33" s="30"/>
      <c r="BY33" s="30"/>
    </row>
    <row r="34" spans="1:77" ht="16" x14ac:dyDescent="0.2">
      <c r="A34" s="1"/>
      <c r="B34" s="8">
        <v>21984979</v>
      </c>
      <c r="C34" s="9" t="s">
        <v>2600</v>
      </c>
      <c r="D34" s="10" t="s">
        <v>2601</v>
      </c>
      <c r="E34" s="11">
        <v>70</v>
      </c>
      <c r="F34" s="12" t="s">
        <v>591</v>
      </c>
      <c r="G34" s="12" t="s">
        <v>45</v>
      </c>
      <c r="H34" s="12">
        <v>0.54</v>
      </c>
      <c r="I34" s="13" t="s">
        <v>592</v>
      </c>
      <c r="J34" s="12" t="s">
        <v>593</v>
      </c>
      <c r="K34" s="12">
        <v>2.0000000000000001E-4</v>
      </c>
      <c r="L34" s="12">
        <v>0</v>
      </c>
      <c r="M34" s="12">
        <v>5.0000000000000001E-4</v>
      </c>
      <c r="N34" s="12">
        <v>5.0000000000000001E-4</v>
      </c>
      <c r="O34" s="12">
        <v>2.0000000000000001E-4</v>
      </c>
      <c r="P34" s="12">
        <v>1.8E-3</v>
      </c>
      <c r="Q34" s="12">
        <v>1.1000000000000001E-3</v>
      </c>
      <c r="R34" s="12" t="s">
        <v>2602</v>
      </c>
      <c r="S34" s="14">
        <f t="shared" si="0"/>
        <v>0.38900000000000001</v>
      </c>
      <c r="T34" s="11">
        <v>25</v>
      </c>
      <c r="U34" s="11" t="s">
        <v>39</v>
      </c>
      <c r="V34" s="27" t="s">
        <v>39</v>
      </c>
      <c r="W34" s="27" t="s">
        <v>39</v>
      </c>
      <c r="X34" s="12" t="s">
        <v>2603</v>
      </c>
      <c r="Y34" s="29">
        <v>88</v>
      </c>
      <c r="Z34" s="16">
        <v>1741229471</v>
      </c>
      <c r="AA34" s="16" t="s">
        <v>2604</v>
      </c>
      <c r="AB34" s="16" t="s">
        <v>2603</v>
      </c>
      <c r="AC34" s="29">
        <v>1</v>
      </c>
      <c r="AD34" s="16" t="s">
        <v>2459</v>
      </c>
      <c r="AE34" s="16" t="s">
        <v>598</v>
      </c>
      <c r="AF34" s="16" t="s">
        <v>647</v>
      </c>
      <c r="AG34" s="29">
        <v>3</v>
      </c>
      <c r="AH34" s="16" t="s">
        <v>2605</v>
      </c>
      <c r="AI34" s="16" t="s">
        <v>601</v>
      </c>
      <c r="AJ34" s="16" t="s">
        <v>602</v>
      </c>
      <c r="AK34" s="16">
        <v>1.9171225207306801E-4</v>
      </c>
      <c r="AL34" s="16">
        <v>4.8455502612654099E-4</v>
      </c>
      <c r="AM34" s="16">
        <v>1.052434206375993E-3</v>
      </c>
      <c r="AN34" s="16">
        <v>0.60880042955152935</v>
      </c>
      <c r="AO34" s="16">
        <v>0.4364719334324394</v>
      </c>
      <c r="AP34" s="16">
        <v>1.1031880686856139</v>
      </c>
      <c r="AQ34" s="16">
        <v>2.3960805211984462</v>
      </c>
      <c r="AR34" s="16"/>
      <c r="AS34" s="16"/>
      <c r="AT34" s="17" t="s">
        <v>41</v>
      </c>
      <c r="AU34" s="17" t="s">
        <v>41</v>
      </c>
      <c r="AV34" s="17" t="s">
        <v>42</v>
      </c>
      <c r="AW34" s="17" t="s">
        <v>42</v>
      </c>
      <c r="AX34" s="29">
        <v>1</v>
      </c>
      <c r="AY34" s="30" t="s">
        <v>603</v>
      </c>
      <c r="AZ34" s="30"/>
      <c r="BA34" s="30"/>
      <c r="BB34" s="30"/>
      <c r="BC34" s="30"/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  <c r="BT34" s="30"/>
      <c r="BU34" s="30"/>
      <c r="BV34" s="30"/>
      <c r="BW34" s="30"/>
      <c r="BX34" s="30"/>
      <c r="BY34" s="30"/>
    </row>
    <row r="35" spans="1:77" ht="16" x14ac:dyDescent="0.2">
      <c r="A35" s="1"/>
      <c r="B35" s="18">
        <v>21985183</v>
      </c>
      <c r="C35" s="19" t="s">
        <v>2606</v>
      </c>
      <c r="D35" s="20" t="s">
        <v>2607</v>
      </c>
      <c r="E35" s="21">
        <v>172</v>
      </c>
      <c r="F35" s="22" t="s">
        <v>616</v>
      </c>
      <c r="G35" s="22" t="s">
        <v>36</v>
      </c>
      <c r="H35" s="22">
        <v>0.54</v>
      </c>
      <c r="I35" s="23" t="s">
        <v>592</v>
      </c>
      <c r="J35" s="22" t="s">
        <v>593</v>
      </c>
      <c r="K35" s="22">
        <v>2.0000000000000001E-4</v>
      </c>
      <c r="L35" s="22">
        <v>0</v>
      </c>
      <c r="M35" s="22">
        <v>1.2999999999999999E-3</v>
      </c>
      <c r="N35" s="22">
        <v>1.2999999999999999E-3</v>
      </c>
      <c r="O35" s="22">
        <v>2.0000000000000001E-4</v>
      </c>
      <c r="P35" s="22">
        <v>2.5000000000000001E-3</v>
      </c>
      <c r="Q35" s="22">
        <v>1E-3</v>
      </c>
      <c r="R35" s="22" t="s">
        <v>194</v>
      </c>
      <c r="S35" s="24">
        <f t="shared" si="0"/>
        <v>0.6</v>
      </c>
      <c r="T35" s="21">
        <v>26</v>
      </c>
      <c r="U35" s="21" t="s">
        <v>39</v>
      </c>
      <c r="V35" s="26" t="s">
        <v>685</v>
      </c>
      <c r="W35" s="26" t="s">
        <v>685</v>
      </c>
      <c r="X35" s="22" t="s">
        <v>2608</v>
      </c>
      <c r="Y35" s="31">
        <v>92</v>
      </c>
      <c r="Z35" s="32">
        <v>1741231931</v>
      </c>
      <c r="AA35" s="32" t="s">
        <v>2609</v>
      </c>
      <c r="AB35" s="32" t="s">
        <v>2610</v>
      </c>
      <c r="AC35" s="31">
        <v>1</v>
      </c>
      <c r="AD35" s="32" t="s">
        <v>2459</v>
      </c>
      <c r="AE35" s="32" t="s">
        <v>598</v>
      </c>
      <c r="AF35" s="32" t="s">
        <v>689</v>
      </c>
      <c r="AG35" s="31">
        <v>2</v>
      </c>
      <c r="AH35" s="32" t="s">
        <v>2611</v>
      </c>
      <c r="AI35" s="32" t="s">
        <v>640</v>
      </c>
      <c r="AJ35" s="32" t="s">
        <v>641</v>
      </c>
      <c r="AK35" s="32">
        <v>1.7030788781876799E-4</v>
      </c>
      <c r="AL35" s="32">
        <v>1.30623418430833E-3</v>
      </c>
      <c r="AM35" s="32">
        <v>1.0422280480200869E-3</v>
      </c>
      <c r="AN35" s="32">
        <v>0.41378450525655119</v>
      </c>
      <c r="AO35" s="32">
        <v>0.38793292243557481</v>
      </c>
      <c r="AP35" s="32">
        <v>2.9753832954772732</v>
      </c>
      <c r="AQ35" s="32">
        <v>2.3740214131655808</v>
      </c>
      <c r="AR35" s="32"/>
      <c r="AS35" s="32"/>
      <c r="AT35" s="17" t="s">
        <v>41</v>
      </c>
      <c r="AU35" s="17" t="s">
        <v>41</v>
      </c>
      <c r="AV35" s="17" t="s">
        <v>42</v>
      </c>
      <c r="AW35" s="17" t="s">
        <v>42</v>
      </c>
      <c r="AX35" s="29">
        <v>2</v>
      </c>
      <c r="AY35" s="30" t="s">
        <v>603</v>
      </c>
      <c r="AZ35" s="30" t="s">
        <v>624</v>
      </c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T35" s="30"/>
      <c r="BU35" s="30"/>
      <c r="BV35" s="30"/>
      <c r="BW35" s="30"/>
      <c r="BX35" s="30"/>
      <c r="BY35" s="30"/>
    </row>
    <row r="36" spans="1:77" ht="16" x14ac:dyDescent="0.2">
      <c r="A36" s="1"/>
      <c r="B36" s="8">
        <v>21985740</v>
      </c>
      <c r="C36" s="9" t="s">
        <v>2612</v>
      </c>
      <c r="D36" s="10" t="s">
        <v>2613</v>
      </c>
      <c r="E36" s="11">
        <v>88</v>
      </c>
      <c r="F36" s="12" t="s">
        <v>616</v>
      </c>
      <c r="G36" s="12" t="s">
        <v>45</v>
      </c>
      <c r="H36" s="12">
        <v>0.55000000000000004</v>
      </c>
      <c r="I36" s="13" t="s">
        <v>592</v>
      </c>
      <c r="J36" s="12" t="s">
        <v>593</v>
      </c>
      <c r="K36" s="12">
        <v>2.9999999999999997E-4</v>
      </c>
      <c r="L36" s="12">
        <v>0</v>
      </c>
      <c r="M36" s="12">
        <v>0</v>
      </c>
      <c r="N36" s="12">
        <v>0</v>
      </c>
      <c r="O36" s="12">
        <v>2.9999999999999997E-4</v>
      </c>
      <c r="P36" s="12">
        <v>1.2999999999999999E-3</v>
      </c>
      <c r="Q36" s="12">
        <v>1E-3</v>
      </c>
      <c r="R36" s="12" t="s">
        <v>2614</v>
      </c>
      <c r="S36" s="14">
        <f t="shared" si="0"/>
        <v>0.23099999999999998</v>
      </c>
      <c r="T36" s="11">
        <v>26</v>
      </c>
      <c r="U36" s="11" t="s">
        <v>39</v>
      </c>
      <c r="V36" s="27" t="s">
        <v>39</v>
      </c>
      <c r="W36" s="15" t="s">
        <v>607</v>
      </c>
      <c r="X36" s="12" t="s">
        <v>2615</v>
      </c>
      <c r="Y36" s="29">
        <v>100</v>
      </c>
      <c r="Z36" s="16">
        <v>1741238675</v>
      </c>
      <c r="AA36" s="16" t="s">
        <v>2616</v>
      </c>
      <c r="AB36" s="16" t="s">
        <v>2617</v>
      </c>
      <c r="AC36" s="29">
        <v>1</v>
      </c>
      <c r="AD36" s="16" t="s">
        <v>2459</v>
      </c>
      <c r="AE36" s="16" t="s">
        <v>598</v>
      </c>
      <c r="AF36" s="16" t="s">
        <v>2618</v>
      </c>
      <c r="AG36" s="29">
        <v>7</v>
      </c>
      <c r="AH36" s="16" t="s">
        <v>2619</v>
      </c>
      <c r="AI36" s="16" t="s">
        <v>601</v>
      </c>
      <c r="AJ36" s="16" t="s">
        <v>602</v>
      </c>
      <c r="AK36" s="16">
        <v>3.4582996900407601E-4</v>
      </c>
      <c r="AL36" s="16">
        <v>3.5460445773443999E-5</v>
      </c>
      <c r="AM36" s="16">
        <v>1.0428238733126041E-3</v>
      </c>
      <c r="AN36" s="16">
        <v>0.73226136556156074</v>
      </c>
      <c r="AO36" s="16">
        <v>0.799443095126392</v>
      </c>
      <c r="AP36" s="16">
        <v>8.1972677513525535E-2</v>
      </c>
      <c r="AQ36" s="16">
        <v>2.4106596295097109</v>
      </c>
      <c r="AR36" s="16"/>
      <c r="AS36" s="16"/>
      <c r="AT36" s="17" t="s">
        <v>41</v>
      </c>
      <c r="AU36" s="17" t="s">
        <v>41</v>
      </c>
      <c r="AV36" s="17" t="s">
        <v>42</v>
      </c>
      <c r="AW36" s="17" t="s">
        <v>42</v>
      </c>
      <c r="AX36" s="29">
        <v>2</v>
      </c>
      <c r="AY36" s="30" t="s">
        <v>603</v>
      </c>
      <c r="AZ36" s="30" t="s">
        <v>624</v>
      </c>
      <c r="BA36" s="30"/>
      <c r="BB36" s="30"/>
      <c r="BC36" s="30"/>
      <c r="BD36" s="30"/>
      <c r="BE36" s="30"/>
      <c r="BF36" s="30"/>
      <c r="BG36" s="30"/>
      <c r="BH36" s="30"/>
      <c r="BI36" s="30"/>
      <c r="BJ36" s="30"/>
      <c r="BK36" s="30"/>
      <c r="BL36" s="30"/>
      <c r="BM36" s="30"/>
      <c r="BN36" s="30"/>
      <c r="BO36" s="30"/>
      <c r="BP36" s="30"/>
      <c r="BQ36" s="30"/>
      <c r="BR36" s="30"/>
      <c r="BS36" s="30"/>
      <c r="BT36" s="30"/>
      <c r="BU36" s="30"/>
      <c r="BV36" s="30"/>
      <c r="BW36" s="30"/>
      <c r="BX36" s="30"/>
      <c r="BY36" s="30"/>
    </row>
    <row r="37" spans="1:77" ht="16" x14ac:dyDescent="0.2">
      <c r="A37" s="1"/>
      <c r="B37" s="18">
        <v>21985724</v>
      </c>
      <c r="C37" s="19" t="s">
        <v>2620</v>
      </c>
      <c r="D37" s="20" t="s">
        <v>2621</v>
      </c>
      <c r="E37" s="21">
        <v>49</v>
      </c>
      <c r="F37" s="22" t="s">
        <v>616</v>
      </c>
      <c r="G37" s="22" t="s">
        <v>36</v>
      </c>
      <c r="H37" s="22">
        <v>0.55000000000000004</v>
      </c>
      <c r="I37" s="23" t="s">
        <v>592</v>
      </c>
      <c r="J37" s="22" t="s">
        <v>593</v>
      </c>
      <c r="K37" s="22">
        <v>2.0000000000000001E-4</v>
      </c>
      <c r="L37" s="22">
        <v>0</v>
      </c>
      <c r="M37" s="22">
        <v>1.1999999999999999E-3</v>
      </c>
      <c r="N37" s="22">
        <v>1.1999999999999999E-3</v>
      </c>
      <c r="O37" s="22">
        <v>2.0000000000000001E-4</v>
      </c>
      <c r="P37" s="22">
        <v>2.3999999999999998E-3</v>
      </c>
      <c r="Q37" s="22">
        <v>1E-3</v>
      </c>
      <c r="R37" s="22" t="s">
        <v>213</v>
      </c>
      <c r="S37" s="24">
        <f t="shared" si="0"/>
        <v>0.58299999999999996</v>
      </c>
      <c r="T37" s="21">
        <v>28</v>
      </c>
      <c r="U37" s="21" t="s">
        <v>39</v>
      </c>
      <c r="V37" s="26" t="s">
        <v>685</v>
      </c>
      <c r="W37" s="26" t="s">
        <v>685</v>
      </c>
      <c r="X37" s="22" t="s">
        <v>2622</v>
      </c>
      <c r="Y37" s="31">
        <v>98</v>
      </c>
      <c r="Z37" s="32">
        <v>1741238459</v>
      </c>
      <c r="AA37" s="32" t="s">
        <v>2623</v>
      </c>
      <c r="AB37" s="32" t="s">
        <v>2624</v>
      </c>
      <c r="AC37" s="31">
        <v>1</v>
      </c>
      <c r="AD37" s="32" t="s">
        <v>2459</v>
      </c>
      <c r="AE37" s="32" t="s">
        <v>598</v>
      </c>
      <c r="AF37" s="32" t="s">
        <v>2503</v>
      </c>
      <c r="AG37" s="31">
        <v>2</v>
      </c>
      <c r="AH37" s="32" t="s">
        <v>2625</v>
      </c>
      <c r="AI37" s="32" t="s">
        <v>640</v>
      </c>
      <c r="AJ37" s="32" t="s">
        <v>641</v>
      </c>
      <c r="AK37" s="32">
        <v>1.7150559174727999E-4</v>
      </c>
      <c r="AL37" s="32">
        <v>1.1824265711752281E-3</v>
      </c>
      <c r="AM37" s="32">
        <v>1.040128519756634E-3</v>
      </c>
      <c r="AN37" s="32">
        <v>0.4344620532311021</v>
      </c>
      <c r="AO37" s="32">
        <v>0.39565935365804328</v>
      </c>
      <c r="AP37" s="32">
        <v>2.727830201528731</v>
      </c>
      <c r="AQ37" s="32">
        <v>2.39955195428626</v>
      </c>
      <c r="AR37" s="32"/>
      <c r="AS37" s="32"/>
      <c r="AT37" s="17" t="s">
        <v>41</v>
      </c>
      <c r="AU37" s="17" t="s">
        <v>41</v>
      </c>
      <c r="AV37" s="17" t="s">
        <v>42</v>
      </c>
      <c r="AW37" s="17" t="s">
        <v>42</v>
      </c>
      <c r="AX37" s="29">
        <v>2</v>
      </c>
      <c r="AY37" s="30" t="s">
        <v>603</v>
      </c>
      <c r="AZ37" s="30" t="s">
        <v>624</v>
      </c>
      <c r="BA37" s="30"/>
      <c r="BB37" s="30"/>
      <c r="BC37" s="30"/>
      <c r="BD37" s="30"/>
      <c r="BE37" s="30"/>
      <c r="BF37" s="30"/>
      <c r="BG37" s="30"/>
      <c r="BH37" s="30"/>
      <c r="BI37" s="30"/>
      <c r="BJ37" s="30"/>
      <c r="BK37" s="30"/>
      <c r="BL37" s="30"/>
      <c r="BM37" s="30"/>
      <c r="BN37" s="30"/>
      <c r="BO37" s="30"/>
      <c r="BP37" s="30"/>
      <c r="BQ37" s="30"/>
      <c r="BR37" s="30"/>
      <c r="BS37" s="30"/>
      <c r="BT37" s="30"/>
      <c r="BU37" s="30"/>
      <c r="BV37" s="30"/>
      <c r="BW37" s="30"/>
      <c r="BX37" s="30"/>
      <c r="BY37" s="30"/>
    </row>
    <row r="38" spans="1:77" ht="16" x14ac:dyDescent="0.2">
      <c r="A38" s="1"/>
      <c r="B38" s="8">
        <v>21990047</v>
      </c>
      <c r="C38" s="9" t="s">
        <v>416</v>
      </c>
      <c r="D38" s="10" t="s">
        <v>2626</v>
      </c>
      <c r="E38" s="11">
        <v>9</v>
      </c>
      <c r="F38" s="12" t="s">
        <v>591</v>
      </c>
      <c r="G38" s="12" t="s">
        <v>45</v>
      </c>
      <c r="H38" s="12">
        <v>0.6</v>
      </c>
      <c r="I38" s="13" t="s">
        <v>592</v>
      </c>
      <c r="J38" s="12" t="s">
        <v>593</v>
      </c>
      <c r="K38" s="12">
        <v>2.0000000000000001E-4</v>
      </c>
      <c r="L38" s="12">
        <v>0</v>
      </c>
      <c r="M38" s="12">
        <v>2.8E-3</v>
      </c>
      <c r="N38" s="12">
        <v>2.8E-3</v>
      </c>
      <c r="O38" s="12">
        <v>2.0000000000000001E-4</v>
      </c>
      <c r="P38" s="12">
        <v>3.8999999999999998E-3</v>
      </c>
      <c r="Q38" s="12">
        <v>8.9999999999999998E-4</v>
      </c>
      <c r="R38" s="12" t="s">
        <v>273</v>
      </c>
      <c r="S38" s="14">
        <f t="shared" si="0"/>
        <v>0.76900000000000002</v>
      </c>
      <c r="T38" s="11">
        <v>29</v>
      </c>
      <c r="U38" s="11" t="s">
        <v>39</v>
      </c>
      <c r="V38" s="27" t="s">
        <v>39</v>
      </c>
      <c r="W38" s="15" t="s">
        <v>607</v>
      </c>
      <c r="X38" s="12" t="s">
        <v>2627</v>
      </c>
      <c r="Y38" s="29">
        <v>164</v>
      </c>
      <c r="Z38" s="16">
        <v>1741290659</v>
      </c>
      <c r="AA38" s="16" t="s">
        <v>2628</v>
      </c>
      <c r="AB38" s="16" t="s">
        <v>2627</v>
      </c>
      <c r="AC38" s="29">
        <v>1</v>
      </c>
      <c r="AD38" s="16" t="s">
        <v>2459</v>
      </c>
      <c r="AE38" s="16" t="s">
        <v>598</v>
      </c>
      <c r="AF38" s="16" t="s">
        <v>1369</v>
      </c>
      <c r="AG38" s="29">
        <v>3</v>
      </c>
      <c r="AH38" s="16" t="s">
        <v>2629</v>
      </c>
      <c r="AI38" s="16" t="s">
        <v>601</v>
      </c>
      <c r="AJ38" s="16" t="s">
        <v>602</v>
      </c>
      <c r="AK38" s="16">
        <v>1.9940840986832999E-4</v>
      </c>
      <c r="AL38" s="16">
        <v>2.761862070241219E-3</v>
      </c>
      <c r="AM38" s="16">
        <v>9.1067970948980595E-4</v>
      </c>
      <c r="AN38" s="16">
        <v>0.23519923162648881</v>
      </c>
      <c r="AO38" s="16">
        <v>0.44160092441716398</v>
      </c>
      <c r="AP38" s="16">
        <v>6.1162959181940098</v>
      </c>
      <c r="AQ38" s="16">
        <v>2.016750456132709</v>
      </c>
      <c r="AR38" s="16"/>
      <c r="AS38" s="16"/>
      <c r="AT38" s="17" t="s">
        <v>41</v>
      </c>
      <c r="AU38" s="17" t="s">
        <v>41</v>
      </c>
      <c r="AV38" s="17" t="s">
        <v>42</v>
      </c>
      <c r="AW38" s="17" t="s">
        <v>42</v>
      </c>
      <c r="AX38" s="29">
        <v>1</v>
      </c>
      <c r="AY38" s="30" t="s">
        <v>603</v>
      </c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T38" s="30"/>
      <c r="BU38" s="30"/>
      <c r="BV38" s="30"/>
      <c r="BW38" s="30"/>
      <c r="BX38" s="30"/>
      <c r="BY38" s="30"/>
    </row>
    <row r="39" spans="1:77" ht="16" x14ac:dyDescent="0.2">
      <c r="A39" s="1"/>
      <c r="B39" s="18">
        <v>21990036</v>
      </c>
      <c r="C39" s="19" t="s">
        <v>2630</v>
      </c>
      <c r="D39" s="20" t="s">
        <v>2631</v>
      </c>
      <c r="E39" s="21">
        <v>46</v>
      </c>
      <c r="F39" s="22" t="s">
        <v>591</v>
      </c>
      <c r="G39" s="22" t="s">
        <v>45</v>
      </c>
      <c r="H39" s="22">
        <v>0.6</v>
      </c>
      <c r="I39" s="23" t="s">
        <v>592</v>
      </c>
      <c r="J39" s="22" t="s">
        <v>593</v>
      </c>
      <c r="K39" s="22">
        <v>2.0000000000000001E-4</v>
      </c>
      <c r="L39" s="22">
        <v>0</v>
      </c>
      <c r="M39" s="22">
        <v>1.8E-3</v>
      </c>
      <c r="N39" s="22">
        <v>1.8E-3</v>
      </c>
      <c r="O39" s="22">
        <v>2.0000000000000001E-4</v>
      </c>
      <c r="P39" s="22">
        <v>2.8999999999999998E-3</v>
      </c>
      <c r="Q39" s="22">
        <v>8.9999999999999998E-4</v>
      </c>
      <c r="R39" s="22" t="s">
        <v>2632</v>
      </c>
      <c r="S39" s="24">
        <f t="shared" si="0"/>
        <v>0.69</v>
      </c>
      <c r="T39" s="21">
        <v>30</v>
      </c>
      <c r="U39" s="21" t="s">
        <v>39</v>
      </c>
      <c r="V39" s="25" t="s">
        <v>39</v>
      </c>
      <c r="W39" s="26" t="s">
        <v>607</v>
      </c>
      <c r="X39" s="22" t="s">
        <v>2633</v>
      </c>
      <c r="Y39" s="31">
        <v>161</v>
      </c>
      <c r="Z39" s="32">
        <v>1741290527</v>
      </c>
      <c r="AA39" s="32" t="s">
        <v>2634</v>
      </c>
      <c r="AB39" s="32" t="s">
        <v>2633</v>
      </c>
      <c r="AC39" s="31">
        <v>1</v>
      </c>
      <c r="AD39" s="32" t="s">
        <v>2459</v>
      </c>
      <c r="AE39" s="32" t="s">
        <v>598</v>
      </c>
      <c r="AF39" s="32" t="s">
        <v>2591</v>
      </c>
      <c r="AG39" s="31">
        <v>3</v>
      </c>
      <c r="AH39" s="32" t="s">
        <v>2635</v>
      </c>
      <c r="AI39" s="32" t="s">
        <v>601</v>
      </c>
      <c r="AJ39" s="32" t="s">
        <v>602</v>
      </c>
      <c r="AK39" s="32">
        <v>2.0843147157245599E-4</v>
      </c>
      <c r="AL39" s="32">
        <v>1.7628128905191789E-3</v>
      </c>
      <c r="AM39" s="32">
        <v>8.8028085712412005E-4</v>
      </c>
      <c r="AN39" s="32">
        <v>0.30870526804115761</v>
      </c>
      <c r="AO39" s="32">
        <v>0.46133027209495497</v>
      </c>
      <c r="AP39" s="32">
        <v>3.9017090092030791</v>
      </c>
      <c r="AQ39" s="32">
        <v>1.9483631923400779</v>
      </c>
      <c r="AR39" s="32"/>
      <c r="AS39" s="32"/>
      <c r="AT39" s="17" t="s">
        <v>41</v>
      </c>
      <c r="AU39" s="17" t="s">
        <v>41</v>
      </c>
      <c r="AV39" s="17" t="s">
        <v>42</v>
      </c>
      <c r="AW39" s="17" t="s">
        <v>42</v>
      </c>
      <c r="AX39" s="29">
        <v>1</v>
      </c>
      <c r="AY39" s="30" t="s">
        <v>603</v>
      </c>
      <c r="AZ39" s="30"/>
      <c r="BA39" s="30"/>
      <c r="BB39" s="30"/>
      <c r="BC39" s="30"/>
      <c r="BD39" s="30"/>
      <c r="BE39" s="30"/>
      <c r="BF39" s="30"/>
      <c r="BG39" s="30"/>
      <c r="BH39" s="30"/>
      <c r="BI39" s="30"/>
      <c r="BJ39" s="30"/>
      <c r="BK39" s="30"/>
      <c r="BL39" s="30"/>
      <c r="BM39" s="30"/>
      <c r="BN39" s="30"/>
      <c r="BO39" s="30"/>
      <c r="BP39" s="30"/>
      <c r="BQ39" s="30"/>
      <c r="BR39" s="30"/>
      <c r="BS39" s="30"/>
      <c r="BT39" s="30"/>
      <c r="BU39" s="30"/>
      <c r="BV39" s="30"/>
      <c r="BW39" s="30"/>
      <c r="BX39" s="30"/>
      <c r="BY39" s="30"/>
    </row>
    <row r="40" spans="1:77" ht="16" x14ac:dyDescent="0.2">
      <c r="A40" s="1"/>
      <c r="B40" s="8">
        <v>21990003</v>
      </c>
      <c r="C40" s="9" t="s">
        <v>43</v>
      </c>
      <c r="D40" s="10" t="s">
        <v>2636</v>
      </c>
      <c r="E40" s="11">
        <v>26</v>
      </c>
      <c r="F40" s="12" t="s">
        <v>2637</v>
      </c>
      <c r="G40" s="12" t="s">
        <v>45</v>
      </c>
      <c r="H40" s="12">
        <v>0.59</v>
      </c>
      <c r="I40" s="13" t="s">
        <v>592</v>
      </c>
      <c r="J40" s="12" t="s">
        <v>593</v>
      </c>
      <c r="K40" s="12">
        <v>5.0000000000000001E-4</v>
      </c>
      <c r="L40" s="12">
        <v>0</v>
      </c>
      <c r="M40" s="12">
        <v>1.8E-3</v>
      </c>
      <c r="N40" s="12">
        <v>1.8E-3</v>
      </c>
      <c r="O40" s="12">
        <v>5.0000000000000001E-4</v>
      </c>
      <c r="P40" s="12">
        <v>3.0999999999999999E-3</v>
      </c>
      <c r="Q40" s="12">
        <v>8.0000000000000004E-4</v>
      </c>
      <c r="R40" s="12" t="s">
        <v>2638</v>
      </c>
      <c r="S40" s="14">
        <f t="shared" si="0"/>
        <v>0.74199999999999999</v>
      </c>
      <c r="T40" s="11">
        <v>31</v>
      </c>
      <c r="U40" s="11" t="s">
        <v>39</v>
      </c>
      <c r="V40" s="27" t="s">
        <v>39</v>
      </c>
      <c r="W40" s="27" t="s">
        <v>39</v>
      </c>
      <c r="X40" s="12" t="s">
        <v>2639</v>
      </c>
      <c r="Y40" s="29">
        <v>157</v>
      </c>
      <c r="Z40" s="16">
        <v>1741290131</v>
      </c>
      <c r="AA40" s="16" t="s">
        <v>2640</v>
      </c>
      <c r="AB40" s="16" t="s">
        <v>2641</v>
      </c>
      <c r="AC40" s="29">
        <v>2</v>
      </c>
      <c r="AD40" s="16" t="s">
        <v>2642</v>
      </c>
      <c r="AE40" s="16" t="s">
        <v>598</v>
      </c>
      <c r="AF40" s="16" t="s">
        <v>2643</v>
      </c>
      <c r="AG40" s="29">
        <v>11</v>
      </c>
      <c r="AH40" s="16" t="s">
        <v>2644</v>
      </c>
      <c r="AI40" s="16" t="s">
        <v>601</v>
      </c>
      <c r="AJ40" s="16" t="s">
        <v>602</v>
      </c>
      <c r="AK40" s="16">
        <v>1.0514492670317371E-3</v>
      </c>
      <c r="AL40" s="16">
        <v>0.67984417118049123</v>
      </c>
      <c r="AM40" s="16">
        <v>0.15592185698102959</v>
      </c>
      <c r="AN40" s="16">
        <v>0.18632719940333961</v>
      </c>
      <c r="AO40" s="16">
        <v>2.3158694684927821</v>
      </c>
      <c r="AP40" s="16">
        <v>1497.390705130576</v>
      </c>
      <c r="AQ40" s="16">
        <v>343.4256690980842</v>
      </c>
      <c r="AR40" s="16"/>
      <c r="AS40" s="16"/>
      <c r="AT40" s="17" t="s">
        <v>41</v>
      </c>
      <c r="AU40" s="17" t="s">
        <v>41</v>
      </c>
      <c r="AV40" s="17" t="s">
        <v>42</v>
      </c>
      <c r="AW40" s="17" t="s">
        <v>42</v>
      </c>
      <c r="AX40" s="29">
        <v>27</v>
      </c>
      <c r="AY40" s="30" t="s">
        <v>603</v>
      </c>
      <c r="AZ40" s="30" t="s">
        <v>624</v>
      </c>
      <c r="BA40" s="30" t="s">
        <v>773</v>
      </c>
      <c r="BB40" s="30" t="s">
        <v>877</v>
      </c>
      <c r="BC40" s="30" t="s">
        <v>878</v>
      </c>
      <c r="BD40" s="30" t="s">
        <v>879</v>
      </c>
      <c r="BE40" s="30" t="s">
        <v>1257</v>
      </c>
      <c r="BF40" s="30" t="s">
        <v>1258</v>
      </c>
      <c r="BG40" s="30" t="s">
        <v>1259</v>
      </c>
      <c r="BH40" s="30" t="s">
        <v>1927</v>
      </c>
      <c r="BI40" s="30" t="s">
        <v>1928</v>
      </c>
      <c r="BJ40" s="30" t="s">
        <v>1929</v>
      </c>
      <c r="BK40" s="30" t="s">
        <v>1930</v>
      </c>
      <c r="BL40" s="30" t="s">
        <v>1931</v>
      </c>
      <c r="BM40" s="30" t="s">
        <v>1932</v>
      </c>
      <c r="BN40" s="30" t="s">
        <v>1933</v>
      </c>
      <c r="BO40" s="30" t="s">
        <v>1934</v>
      </c>
      <c r="BP40" s="30" t="s">
        <v>1935</v>
      </c>
      <c r="BQ40" s="30" t="s">
        <v>1936</v>
      </c>
      <c r="BR40" s="30" t="s">
        <v>1937</v>
      </c>
      <c r="BS40" s="30" t="s">
        <v>1938</v>
      </c>
      <c r="BT40" s="30" t="s">
        <v>1939</v>
      </c>
      <c r="BU40" s="30" t="s">
        <v>1940</v>
      </c>
      <c r="BV40" s="30" t="s">
        <v>1941</v>
      </c>
      <c r="BW40" s="30" t="s">
        <v>1942</v>
      </c>
      <c r="BX40" s="30" t="s">
        <v>1943</v>
      </c>
      <c r="BY40" s="30" t="s">
        <v>1944</v>
      </c>
    </row>
    <row r="41" spans="1:77" ht="16" x14ac:dyDescent="0.2">
      <c r="A41" s="1"/>
      <c r="B41" s="18">
        <v>21989247</v>
      </c>
      <c r="C41" s="19" t="s">
        <v>2645</v>
      </c>
      <c r="D41" s="20" t="s">
        <v>2646</v>
      </c>
      <c r="E41" s="21">
        <v>131</v>
      </c>
      <c r="F41" s="22" t="s">
        <v>616</v>
      </c>
      <c r="G41" s="22" t="s">
        <v>36</v>
      </c>
      <c r="H41" s="22">
        <v>0.56000000000000005</v>
      </c>
      <c r="I41" s="23" t="s">
        <v>592</v>
      </c>
      <c r="J41" s="22" t="s">
        <v>593</v>
      </c>
      <c r="K41" s="22">
        <v>5.0000000000000001E-4</v>
      </c>
      <c r="L41" s="22">
        <v>0</v>
      </c>
      <c r="M41" s="22">
        <v>5.9999999999999995E-4</v>
      </c>
      <c r="N41" s="22">
        <v>5.9999999999999995E-4</v>
      </c>
      <c r="O41" s="22">
        <v>5.0000000000000001E-4</v>
      </c>
      <c r="P41" s="22">
        <v>1.9E-3</v>
      </c>
      <c r="Q41" s="22">
        <v>8.0000000000000004E-4</v>
      </c>
      <c r="R41" s="22" t="s">
        <v>2647</v>
      </c>
      <c r="S41" s="24">
        <f t="shared" si="0"/>
        <v>0.57899999999999996</v>
      </c>
      <c r="T41" s="21">
        <v>32</v>
      </c>
      <c r="U41" s="21" t="s">
        <v>39</v>
      </c>
      <c r="V41" s="26" t="s">
        <v>607</v>
      </c>
      <c r="W41" s="26" t="s">
        <v>607</v>
      </c>
      <c r="X41" s="22" t="s">
        <v>2648</v>
      </c>
      <c r="Y41" s="31">
        <v>138</v>
      </c>
      <c r="Z41" s="32">
        <v>1741280975</v>
      </c>
      <c r="AA41" s="32" t="s">
        <v>2649</v>
      </c>
      <c r="AB41" s="32" t="s">
        <v>2650</v>
      </c>
      <c r="AC41" s="31">
        <v>1</v>
      </c>
      <c r="AD41" s="32" t="s">
        <v>2459</v>
      </c>
      <c r="AE41" s="32" t="s">
        <v>598</v>
      </c>
      <c r="AF41" s="32" t="s">
        <v>1369</v>
      </c>
      <c r="AG41" s="31">
        <v>3</v>
      </c>
      <c r="AH41" s="32" t="s">
        <v>2651</v>
      </c>
      <c r="AI41" s="32" t="s">
        <v>640</v>
      </c>
      <c r="AJ41" s="32" t="s">
        <v>641</v>
      </c>
      <c r="AK41" s="32">
        <v>5.1856247970239703E-4</v>
      </c>
      <c r="AL41" s="32">
        <v>5.7777988207052605E-4</v>
      </c>
      <c r="AM41" s="32">
        <v>7.8751770366733301E-4</v>
      </c>
      <c r="AN41" s="32">
        <v>0.41803407700735512</v>
      </c>
      <c r="AO41" s="32">
        <v>1.1453702208701639</v>
      </c>
      <c r="AP41" s="32">
        <v>1.2761661266377129</v>
      </c>
      <c r="AQ41" s="32">
        <v>1.739422656853761</v>
      </c>
      <c r="AR41" s="32"/>
      <c r="AS41" s="32"/>
      <c r="AT41" s="17" t="s">
        <v>41</v>
      </c>
      <c r="AU41" s="17" t="s">
        <v>41</v>
      </c>
      <c r="AV41" s="17" t="s">
        <v>42</v>
      </c>
      <c r="AW41" s="17" t="s">
        <v>42</v>
      </c>
      <c r="AX41" s="29">
        <v>2</v>
      </c>
      <c r="AY41" s="30" t="s">
        <v>603</v>
      </c>
      <c r="AZ41" s="30" t="s">
        <v>624</v>
      </c>
      <c r="BA41" s="30"/>
      <c r="BB41" s="30"/>
      <c r="BC41" s="30"/>
      <c r="BD41" s="30"/>
      <c r="BE41" s="30"/>
      <c r="BF41" s="30"/>
      <c r="BG41" s="30"/>
      <c r="BH41" s="30"/>
      <c r="BI41" s="30"/>
      <c r="BJ41" s="30"/>
      <c r="BK41" s="30"/>
      <c r="BL41" s="30"/>
      <c r="BM41" s="30"/>
      <c r="BN41" s="30"/>
      <c r="BO41" s="30"/>
      <c r="BP41" s="30"/>
      <c r="BQ41" s="30"/>
      <c r="BR41" s="30"/>
      <c r="BS41" s="30"/>
      <c r="BT41" s="30"/>
      <c r="BU41" s="30"/>
      <c r="BV41" s="30"/>
      <c r="BW41" s="30"/>
      <c r="BX41" s="30"/>
      <c r="BY41" s="30"/>
    </row>
    <row r="42" spans="1:77" ht="16" x14ac:dyDescent="0.2">
      <c r="A42" s="1"/>
      <c r="B42" s="8">
        <v>21988486</v>
      </c>
      <c r="C42" s="9" t="s">
        <v>1656</v>
      </c>
      <c r="D42" s="10" t="s">
        <v>2652</v>
      </c>
      <c r="E42" s="11">
        <v>205</v>
      </c>
      <c r="F42" s="12" t="s">
        <v>591</v>
      </c>
      <c r="G42" s="12" t="s">
        <v>45</v>
      </c>
      <c r="H42" s="12">
        <v>0.55000000000000004</v>
      </c>
      <c r="I42" s="13" t="s">
        <v>592</v>
      </c>
      <c r="J42" s="12" t="s">
        <v>593</v>
      </c>
      <c r="K42" s="12">
        <v>5.0000000000000001E-4</v>
      </c>
      <c r="L42" s="12">
        <v>0</v>
      </c>
      <c r="M42" s="12">
        <v>0</v>
      </c>
      <c r="N42" s="12">
        <v>0</v>
      </c>
      <c r="O42" s="12">
        <v>5.0000000000000001E-4</v>
      </c>
      <c r="P42" s="12">
        <v>1.1999999999999999E-3</v>
      </c>
      <c r="Q42" s="12">
        <v>6.9999999999999999E-4</v>
      </c>
      <c r="R42" s="12" t="s">
        <v>1399</v>
      </c>
      <c r="S42" s="14">
        <f t="shared" ref="S42:S73" si="1">1-R42</f>
        <v>0.41700000000000004</v>
      </c>
      <c r="T42" s="11">
        <v>33</v>
      </c>
      <c r="U42" s="11" t="s">
        <v>39</v>
      </c>
      <c r="V42" s="27" t="s">
        <v>39</v>
      </c>
      <c r="W42" s="15" t="s">
        <v>618</v>
      </c>
      <c r="X42" s="12" t="s">
        <v>2653</v>
      </c>
      <c r="Y42" s="29">
        <v>121</v>
      </c>
      <c r="Z42" s="16">
        <v>1741271783</v>
      </c>
      <c r="AA42" s="16" t="s">
        <v>2654</v>
      </c>
      <c r="AB42" s="16" t="s">
        <v>2653</v>
      </c>
      <c r="AC42" s="29">
        <v>1</v>
      </c>
      <c r="AD42" s="16" t="s">
        <v>2459</v>
      </c>
      <c r="AE42" s="16" t="s">
        <v>598</v>
      </c>
      <c r="AF42" s="16" t="s">
        <v>1551</v>
      </c>
      <c r="AG42" s="29">
        <v>4</v>
      </c>
      <c r="AH42" s="16" t="s">
        <v>2655</v>
      </c>
      <c r="AI42" s="16" t="s">
        <v>601</v>
      </c>
      <c r="AJ42" s="16" t="s">
        <v>602</v>
      </c>
      <c r="AK42" s="16">
        <v>4.65496071000426E-4</v>
      </c>
      <c r="AL42" s="16">
        <v>3.6767762700977003E-5</v>
      </c>
      <c r="AM42" s="16">
        <v>7.4834033980124E-4</v>
      </c>
      <c r="AN42" s="16">
        <v>0.59838305009435377</v>
      </c>
      <c r="AO42" s="16">
        <v>1.032146686109771</v>
      </c>
      <c r="AP42" s="16">
        <v>8.1525337788402402E-2</v>
      </c>
      <c r="AQ42" s="16">
        <v>1.65929864917679</v>
      </c>
      <c r="AR42" s="16"/>
      <c r="AS42" s="16"/>
      <c r="AT42" s="17" t="s">
        <v>41</v>
      </c>
      <c r="AU42" s="17" t="s">
        <v>41</v>
      </c>
      <c r="AV42" s="17" t="s">
        <v>42</v>
      </c>
      <c r="AW42" s="17" t="s">
        <v>42</v>
      </c>
      <c r="AX42" s="29">
        <v>1</v>
      </c>
      <c r="AY42" s="30" t="s">
        <v>603</v>
      </c>
      <c r="AZ42" s="30"/>
      <c r="BA42" s="30"/>
      <c r="BB42" s="30"/>
      <c r="BC42" s="30"/>
      <c r="BD42" s="30"/>
      <c r="BE42" s="30"/>
      <c r="BF42" s="30"/>
      <c r="BG42" s="30"/>
      <c r="BH42" s="30"/>
      <c r="BI42" s="30"/>
      <c r="BJ42" s="30"/>
      <c r="BK42" s="30"/>
      <c r="BL42" s="30"/>
      <c r="BM42" s="30"/>
      <c r="BN42" s="30"/>
      <c r="BO42" s="30"/>
      <c r="BP42" s="30"/>
      <c r="BQ42" s="30"/>
      <c r="BR42" s="30"/>
      <c r="BS42" s="30"/>
      <c r="BT42" s="30"/>
      <c r="BU42" s="30"/>
      <c r="BV42" s="30"/>
      <c r="BW42" s="30"/>
      <c r="BX42" s="30"/>
      <c r="BY42" s="30"/>
    </row>
    <row r="43" spans="1:77" ht="16" x14ac:dyDescent="0.2">
      <c r="A43" s="1"/>
      <c r="B43" s="18">
        <v>21989473</v>
      </c>
      <c r="C43" s="19" t="s">
        <v>2656</v>
      </c>
      <c r="D43" s="20" t="s">
        <v>2657</v>
      </c>
      <c r="E43" s="21">
        <v>214</v>
      </c>
      <c r="F43" s="22" t="s">
        <v>591</v>
      </c>
      <c r="G43" s="22" t="s">
        <v>45</v>
      </c>
      <c r="H43" s="22">
        <v>0.59</v>
      </c>
      <c r="I43" s="23" t="s">
        <v>592</v>
      </c>
      <c r="J43" s="22" t="s">
        <v>593</v>
      </c>
      <c r="K43" s="22">
        <v>1.4E-3</v>
      </c>
      <c r="L43" s="22">
        <v>0</v>
      </c>
      <c r="M43" s="22">
        <v>1E-4</v>
      </c>
      <c r="N43" s="22">
        <v>1E-4</v>
      </c>
      <c r="O43" s="22">
        <v>1.4E-3</v>
      </c>
      <c r="P43" s="22">
        <v>2.2000000000000001E-3</v>
      </c>
      <c r="Q43" s="22">
        <v>6.9999999999999999E-4</v>
      </c>
      <c r="R43" s="22" t="s">
        <v>135</v>
      </c>
      <c r="S43" s="24">
        <f t="shared" si="1"/>
        <v>0.68199999999999994</v>
      </c>
      <c r="T43" s="21">
        <v>34</v>
      </c>
      <c r="U43" s="21" t="s">
        <v>39</v>
      </c>
      <c r="V43" s="25" t="s">
        <v>39</v>
      </c>
      <c r="W43" s="26" t="s">
        <v>607</v>
      </c>
      <c r="X43" s="22" t="s">
        <v>2658</v>
      </c>
      <c r="Y43" s="31">
        <v>151</v>
      </c>
      <c r="Z43" s="32">
        <v>1741283711</v>
      </c>
      <c r="AA43" s="32" t="s">
        <v>2659</v>
      </c>
      <c r="AB43" s="32" t="s">
        <v>2658</v>
      </c>
      <c r="AC43" s="31">
        <v>1</v>
      </c>
      <c r="AD43" s="32" t="s">
        <v>2459</v>
      </c>
      <c r="AE43" s="32" t="s">
        <v>598</v>
      </c>
      <c r="AF43" s="32" t="s">
        <v>2660</v>
      </c>
      <c r="AG43" s="31">
        <v>5</v>
      </c>
      <c r="AH43" s="32" t="s">
        <v>2661</v>
      </c>
      <c r="AI43" s="32" t="s">
        <v>601</v>
      </c>
      <c r="AJ43" s="32" t="s">
        <v>602</v>
      </c>
      <c r="AK43" s="32">
        <v>1.350840453820416E-3</v>
      </c>
      <c r="AL43" s="32">
        <v>5.2246170461917003E-5</v>
      </c>
      <c r="AM43" s="32">
        <v>6.9515315330472298E-4</v>
      </c>
      <c r="AN43" s="32">
        <v>0.33130300966085902</v>
      </c>
      <c r="AO43" s="32">
        <v>2.952516012981119</v>
      </c>
      <c r="AP43" s="32">
        <v>0.1141938372288771</v>
      </c>
      <c r="AQ43" s="32">
        <v>1.5193880304678611</v>
      </c>
      <c r="AR43" s="32"/>
      <c r="AS43" s="32"/>
      <c r="AT43" s="17" t="s">
        <v>41</v>
      </c>
      <c r="AU43" s="17" t="s">
        <v>41</v>
      </c>
      <c r="AV43" s="17" t="s">
        <v>42</v>
      </c>
      <c r="AW43" s="17" t="s">
        <v>42</v>
      </c>
      <c r="AX43" s="29">
        <v>1</v>
      </c>
      <c r="AY43" s="30" t="s">
        <v>603</v>
      </c>
      <c r="AZ43" s="30"/>
      <c r="BA43" s="30"/>
      <c r="BB43" s="30"/>
      <c r="BC43" s="30"/>
      <c r="BD43" s="30"/>
      <c r="BE43" s="30"/>
      <c r="BF43" s="30"/>
      <c r="BG43" s="30"/>
      <c r="BH43" s="30"/>
      <c r="BI43" s="30"/>
      <c r="BJ43" s="30"/>
      <c r="BK43" s="30"/>
      <c r="BL43" s="30"/>
      <c r="BM43" s="30"/>
      <c r="BN43" s="30"/>
      <c r="BO43" s="30"/>
      <c r="BP43" s="30"/>
      <c r="BQ43" s="30"/>
      <c r="BR43" s="30"/>
      <c r="BS43" s="30"/>
      <c r="BT43" s="30"/>
      <c r="BU43" s="30"/>
      <c r="BV43" s="30"/>
      <c r="BW43" s="30"/>
      <c r="BX43" s="30"/>
      <c r="BY43" s="30"/>
    </row>
    <row r="44" spans="1:77" ht="16" x14ac:dyDescent="0.2">
      <c r="A44" s="1"/>
      <c r="B44" s="8">
        <v>21986565</v>
      </c>
      <c r="C44" s="9" t="s">
        <v>2662</v>
      </c>
      <c r="D44" s="10" t="s">
        <v>2663</v>
      </c>
      <c r="E44" s="11">
        <v>199</v>
      </c>
      <c r="F44" s="12" t="s">
        <v>591</v>
      </c>
      <c r="G44" s="12" t="s">
        <v>36</v>
      </c>
      <c r="H44" s="12">
        <v>0.55000000000000004</v>
      </c>
      <c r="I44" s="13" t="s">
        <v>592</v>
      </c>
      <c r="J44" s="12" t="s">
        <v>593</v>
      </c>
      <c r="K44" s="12">
        <v>2.9999999999999997E-4</v>
      </c>
      <c r="L44" s="12">
        <v>0</v>
      </c>
      <c r="M44" s="12">
        <v>0</v>
      </c>
      <c r="N44" s="12">
        <v>0</v>
      </c>
      <c r="O44" s="12">
        <v>2.9999999999999997E-4</v>
      </c>
      <c r="P44" s="12">
        <v>1E-3</v>
      </c>
      <c r="Q44" s="12">
        <v>6.9999999999999999E-4</v>
      </c>
      <c r="R44" s="12" t="s">
        <v>1477</v>
      </c>
      <c r="S44" s="14">
        <f t="shared" si="1"/>
        <v>0.30000000000000004</v>
      </c>
      <c r="T44" s="11">
        <v>35</v>
      </c>
      <c r="U44" s="11" t="s">
        <v>39</v>
      </c>
      <c r="V44" s="27" t="s">
        <v>39</v>
      </c>
      <c r="W44" s="15" t="s">
        <v>607</v>
      </c>
      <c r="X44" s="12" t="s">
        <v>2664</v>
      </c>
      <c r="Y44" s="29">
        <v>104</v>
      </c>
      <c r="Z44" s="16">
        <v>1741248611</v>
      </c>
      <c r="AA44" s="16" t="s">
        <v>2665</v>
      </c>
      <c r="AB44" s="16" t="s">
        <v>2664</v>
      </c>
      <c r="AC44" s="29">
        <v>1</v>
      </c>
      <c r="AD44" s="16" t="s">
        <v>2459</v>
      </c>
      <c r="AE44" s="16" t="s">
        <v>598</v>
      </c>
      <c r="AF44" s="16" t="s">
        <v>2666</v>
      </c>
      <c r="AG44" s="29">
        <v>4</v>
      </c>
      <c r="AH44" s="16" t="s">
        <v>2667</v>
      </c>
      <c r="AI44" s="16" t="s">
        <v>640</v>
      </c>
      <c r="AJ44" s="16" t="s">
        <v>641</v>
      </c>
      <c r="AK44" s="16">
        <v>2.6912599950154798E-4</v>
      </c>
      <c r="AL44" s="16">
        <v>2.4126513075116998E-5</v>
      </c>
      <c r="AM44" s="16">
        <v>6.7568375550033195E-4</v>
      </c>
      <c r="AN44" s="16">
        <v>0.69734592228788206</v>
      </c>
      <c r="AO44" s="16">
        <v>0.61531738378002809</v>
      </c>
      <c r="AP44" s="16">
        <v>5.5161756696161357E-2</v>
      </c>
      <c r="AQ44" s="16">
        <v>1.5448524537471791</v>
      </c>
      <c r="AR44" s="16"/>
      <c r="AS44" s="16"/>
      <c r="AT44" s="17" t="s">
        <v>41</v>
      </c>
      <c r="AU44" s="17" t="s">
        <v>41</v>
      </c>
      <c r="AV44" s="17" t="s">
        <v>42</v>
      </c>
      <c r="AW44" s="17" t="s">
        <v>42</v>
      </c>
      <c r="AX44" s="29">
        <v>1</v>
      </c>
      <c r="AY44" s="30" t="s">
        <v>603</v>
      </c>
      <c r="AZ44" s="30"/>
      <c r="BA44" s="30"/>
      <c r="BB44" s="30"/>
      <c r="BC44" s="30"/>
      <c r="BD44" s="30"/>
      <c r="BE44" s="30"/>
      <c r="BF44" s="30"/>
      <c r="BG44" s="30"/>
      <c r="BH44" s="30"/>
      <c r="BI44" s="30"/>
      <c r="BJ44" s="30"/>
      <c r="BK44" s="30"/>
      <c r="BL44" s="30"/>
      <c r="BM44" s="30"/>
      <c r="BN44" s="30"/>
      <c r="BO44" s="30"/>
      <c r="BP44" s="30"/>
      <c r="BQ44" s="30"/>
      <c r="BR44" s="30"/>
      <c r="BS44" s="30"/>
      <c r="BT44" s="30"/>
      <c r="BU44" s="30"/>
      <c r="BV44" s="30"/>
      <c r="BW44" s="30"/>
      <c r="BX44" s="30"/>
      <c r="BY44" s="30"/>
    </row>
    <row r="45" spans="1:77" ht="16" x14ac:dyDescent="0.2">
      <c r="A45" s="1"/>
      <c r="B45" s="18">
        <v>21992853</v>
      </c>
      <c r="C45" s="19" t="s">
        <v>2668</v>
      </c>
      <c r="D45" s="20" t="s">
        <v>2669</v>
      </c>
      <c r="E45" s="21">
        <v>7</v>
      </c>
      <c r="F45" s="22" t="s">
        <v>616</v>
      </c>
      <c r="G45" s="22" t="s">
        <v>88</v>
      </c>
      <c r="H45" s="22">
        <v>0.63</v>
      </c>
      <c r="I45" s="23" t="s">
        <v>592</v>
      </c>
      <c r="J45" s="22" t="s">
        <v>593</v>
      </c>
      <c r="K45" s="22">
        <v>2.0000000000000001E-4</v>
      </c>
      <c r="L45" s="22">
        <v>0</v>
      </c>
      <c r="M45" s="22">
        <v>1.2999999999999999E-3</v>
      </c>
      <c r="N45" s="22">
        <v>1.2999999999999999E-3</v>
      </c>
      <c r="O45" s="22">
        <v>2.0000000000000001E-4</v>
      </c>
      <c r="P45" s="22">
        <v>2.0999999999999999E-3</v>
      </c>
      <c r="Q45" s="22">
        <v>5.9999999999999995E-4</v>
      </c>
      <c r="R45" s="22" t="s">
        <v>127</v>
      </c>
      <c r="S45" s="24">
        <f t="shared" si="1"/>
        <v>0.71399999999999997</v>
      </c>
      <c r="T45" s="21">
        <v>36</v>
      </c>
      <c r="U45" s="21" t="s">
        <v>39</v>
      </c>
      <c r="V45" s="26" t="s">
        <v>607</v>
      </c>
      <c r="W45" s="26" t="s">
        <v>607</v>
      </c>
      <c r="X45" s="22" t="s">
        <v>2670</v>
      </c>
      <c r="Y45" s="31">
        <v>189</v>
      </c>
      <c r="Z45" s="32">
        <v>1741324583</v>
      </c>
      <c r="AA45" s="32" t="s">
        <v>2671</v>
      </c>
      <c r="AB45" s="32" t="s">
        <v>2672</v>
      </c>
      <c r="AC45" s="31">
        <v>1</v>
      </c>
      <c r="AD45" s="32" t="s">
        <v>2459</v>
      </c>
      <c r="AE45" s="32" t="s">
        <v>598</v>
      </c>
      <c r="AF45" s="32" t="s">
        <v>2673</v>
      </c>
      <c r="AG45" s="31">
        <v>3</v>
      </c>
      <c r="AH45" s="32" t="s">
        <v>2674</v>
      </c>
      <c r="AI45" s="32" t="s">
        <v>612</v>
      </c>
      <c r="AJ45" s="32" t="s">
        <v>746</v>
      </c>
      <c r="AK45" s="32">
        <v>1.8445612189023E-4</v>
      </c>
      <c r="AL45" s="32">
        <v>1.345947009601376E-3</v>
      </c>
      <c r="AM45" s="32">
        <v>6.0602069327248302E-4</v>
      </c>
      <c r="AN45" s="32">
        <v>0.28366126900845712</v>
      </c>
      <c r="AO45" s="32">
        <v>0.3989124032583497</v>
      </c>
      <c r="AP45" s="32">
        <v>2.9108004156023219</v>
      </c>
      <c r="AQ45" s="32">
        <v>1.3106053011430141</v>
      </c>
      <c r="AR45" s="32"/>
      <c r="AS45" s="32"/>
      <c r="AT45" s="17" t="s">
        <v>41</v>
      </c>
      <c r="AU45" s="17" t="s">
        <v>41</v>
      </c>
      <c r="AV45" s="17" t="s">
        <v>42</v>
      </c>
      <c r="AW45" s="17" t="s">
        <v>42</v>
      </c>
      <c r="AX45" s="29">
        <v>2</v>
      </c>
      <c r="AY45" s="30" t="s">
        <v>603</v>
      </c>
      <c r="AZ45" s="30" t="s">
        <v>624</v>
      </c>
      <c r="BA45" s="30"/>
      <c r="BB45" s="30"/>
      <c r="BC45" s="30"/>
      <c r="BD45" s="30"/>
      <c r="BE45" s="30"/>
      <c r="BF45" s="30"/>
      <c r="BG45" s="30"/>
      <c r="BH45" s="30"/>
      <c r="BI45" s="30"/>
      <c r="BJ45" s="30"/>
      <c r="BK45" s="30"/>
      <c r="BL45" s="30"/>
      <c r="BM45" s="30"/>
      <c r="BN45" s="30"/>
      <c r="BO45" s="30"/>
      <c r="BP45" s="30"/>
      <c r="BQ45" s="30"/>
      <c r="BR45" s="30"/>
      <c r="BS45" s="30"/>
      <c r="BT45" s="30"/>
      <c r="BU45" s="30"/>
      <c r="BV45" s="30"/>
      <c r="BW45" s="30"/>
      <c r="BX45" s="30"/>
      <c r="BY45" s="30"/>
    </row>
    <row r="46" spans="1:77" ht="16" x14ac:dyDescent="0.2">
      <c r="A46" s="1"/>
      <c r="B46" s="8">
        <v>21989012</v>
      </c>
      <c r="C46" s="9" t="s">
        <v>2675</v>
      </c>
      <c r="D46" s="10" t="s">
        <v>2676</v>
      </c>
      <c r="E46" s="11">
        <v>84</v>
      </c>
      <c r="F46" s="12" t="s">
        <v>591</v>
      </c>
      <c r="G46" s="12" t="s">
        <v>45</v>
      </c>
      <c r="H46" s="12">
        <v>0.55000000000000004</v>
      </c>
      <c r="I46" s="13" t="s">
        <v>592</v>
      </c>
      <c r="J46" s="12" t="s">
        <v>593</v>
      </c>
      <c r="K46" s="12">
        <v>5.0000000000000001E-4</v>
      </c>
      <c r="L46" s="12">
        <v>0</v>
      </c>
      <c r="M46" s="12">
        <v>0</v>
      </c>
      <c r="N46" s="12">
        <v>0</v>
      </c>
      <c r="O46" s="12">
        <v>5.0000000000000001E-4</v>
      </c>
      <c r="P46" s="12">
        <v>1.1000000000000001E-3</v>
      </c>
      <c r="Q46" s="12">
        <v>5.9999999999999995E-4</v>
      </c>
      <c r="R46" s="12" t="s">
        <v>806</v>
      </c>
      <c r="S46" s="14">
        <f t="shared" si="1"/>
        <v>0.45499999999999996</v>
      </c>
      <c r="T46" s="11">
        <v>37</v>
      </c>
      <c r="U46" s="11" t="s">
        <v>39</v>
      </c>
      <c r="V46" s="27" t="s">
        <v>39</v>
      </c>
      <c r="W46" s="15" t="s">
        <v>607</v>
      </c>
      <c r="X46" s="12" t="s">
        <v>2677</v>
      </c>
      <c r="Y46" s="29">
        <v>132</v>
      </c>
      <c r="Z46" s="16">
        <v>1741278131</v>
      </c>
      <c r="AA46" s="16" t="s">
        <v>2678</v>
      </c>
      <c r="AB46" s="16" t="s">
        <v>2677</v>
      </c>
      <c r="AC46" s="29">
        <v>1</v>
      </c>
      <c r="AD46" s="16" t="s">
        <v>2459</v>
      </c>
      <c r="AE46" s="16" t="s">
        <v>598</v>
      </c>
      <c r="AF46" s="16" t="s">
        <v>674</v>
      </c>
      <c r="AG46" s="29">
        <v>3</v>
      </c>
      <c r="AH46" s="16" t="s">
        <v>2679</v>
      </c>
      <c r="AI46" s="16" t="s">
        <v>601</v>
      </c>
      <c r="AJ46" s="16" t="s">
        <v>602</v>
      </c>
      <c r="AK46" s="16">
        <v>5.3447988894928802E-4</v>
      </c>
      <c r="AL46" s="16">
        <v>2.8371797226808E-5</v>
      </c>
      <c r="AM46" s="16">
        <v>5.7657792132623795E-4</v>
      </c>
      <c r="AN46" s="16">
        <v>0.50602329229456755</v>
      </c>
      <c r="AO46" s="16">
        <v>1.2034227099030741</v>
      </c>
      <c r="AP46" s="16">
        <v>6.3881290595660445E-2</v>
      </c>
      <c r="AQ46" s="16">
        <v>1.2982096780418571</v>
      </c>
      <c r="AR46" s="16"/>
      <c r="AS46" s="16"/>
      <c r="AT46" s="17" t="s">
        <v>41</v>
      </c>
      <c r="AU46" s="17" t="s">
        <v>41</v>
      </c>
      <c r="AV46" s="17" t="s">
        <v>42</v>
      </c>
      <c r="AW46" s="17" t="s">
        <v>42</v>
      </c>
      <c r="AX46" s="29">
        <v>1</v>
      </c>
      <c r="AY46" s="30" t="s">
        <v>603</v>
      </c>
      <c r="AZ46" s="30"/>
      <c r="BA46" s="30"/>
      <c r="BB46" s="30"/>
      <c r="BC46" s="30"/>
      <c r="BD46" s="30"/>
      <c r="BE46" s="30"/>
      <c r="BF46" s="30"/>
      <c r="BG46" s="30"/>
      <c r="BH46" s="30"/>
      <c r="BI46" s="30"/>
      <c r="BJ46" s="30"/>
      <c r="BK46" s="30"/>
      <c r="BL46" s="30"/>
      <c r="BM46" s="30"/>
      <c r="BN46" s="30"/>
      <c r="BO46" s="30"/>
      <c r="BP46" s="30"/>
      <c r="BQ46" s="30"/>
      <c r="BR46" s="30"/>
      <c r="BS46" s="30"/>
      <c r="BT46" s="30"/>
      <c r="BU46" s="30"/>
      <c r="BV46" s="30"/>
      <c r="BW46" s="30"/>
      <c r="BX46" s="30"/>
      <c r="BY46" s="30"/>
    </row>
    <row r="47" spans="1:77" ht="16" x14ac:dyDescent="0.2">
      <c r="A47" s="1"/>
      <c r="B47" s="18">
        <v>21990463</v>
      </c>
      <c r="C47" s="19" t="s">
        <v>448</v>
      </c>
      <c r="D47" s="20" t="s">
        <v>2680</v>
      </c>
      <c r="E47" s="21">
        <v>14</v>
      </c>
      <c r="F47" s="22" t="s">
        <v>591</v>
      </c>
      <c r="G47" s="22" t="s">
        <v>36</v>
      </c>
      <c r="H47" s="22">
        <v>0.6</v>
      </c>
      <c r="I47" s="23" t="s">
        <v>592</v>
      </c>
      <c r="J47" s="22" t="s">
        <v>593</v>
      </c>
      <c r="K47" s="22">
        <v>2.0000000000000001E-4</v>
      </c>
      <c r="L47" s="22">
        <v>0</v>
      </c>
      <c r="M47" s="22">
        <v>3.0000000000000001E-3</v>
      </c>
      <c r="N47" s="22">
        <v>3.0000000000000001E-3</v>
      </c>
      <c r="O47" s="22">
        <v>2.0000000000000001E-4</v>
      </c>
      <c r="P47" s="22">
        <v>3.7000000000000002E-3</v>
      </c>
      <c r="Q47" s="22">
        <v>5.0000000000000001E-4</v>
      </c>
      <c r="R47" s="22" t="s">
        <v>2681</v>
      </c>
      <c r="S47" s="24">
        <f t="shared" si="1"/>
        <v>0.86499999999999999</v>
      </c>
      <c r="T47" s="21">
        <v>38</v>
      </c>
      <c r="U47" s="21" t="s">
        <v>39</v>
      </c>
      <c r="V47" s="25" t="s">
        <v>39</v>
      </c>
      <c r="W47" s="25" t="s">
        <v>39</v>
      </c>
      <c r="X47" s="22" t="s">
        <v>2682</v>
      </c>
      <c r="Y47" s="31">
        <v>169</v>
      </c>
      <c r="Z47" s="32">
        <v>1741295687</v>
      </c>
      <c r="AA47" s="32" t="s">
        <v>2683</v>
      </c>
      <c r="AB47" s="32" t="s">
        <v>2682</v>
      </c>
      <c r="AC47" s="31">
        <v>1</v>
      </c>
      <c r="AD47" s="32" t="s">
        <v>2459</v>
      </c>
      <c r="AE47" s="32" t="s">
        <v>598</v>
      </c>
      <c r="AF47" s="32" t="s">
        <v>638</v>
      </c>
      <c r="AG47" s="31">
        <v>3</v>
      </c>
      <c r="AH47" s="32" t="s">
        <v>2684</v>
      </c>
      <c r="AI47" s="32" t="s">
        <v>640</v>
      </c>
      <c r="AJ47" s="32" t="s">
        <v>641</v>
      </c>
      <c r="AK47" s="32">
        <v>1.6734631939812001E-4</v>
      </c>
      <c r="AL47" s="32">
        <v>2.9672767289867191E-3</v>
      </c>
      <c r="AM47" s="32">
        <v>5.1381753809827901E-4</v>
      </c>
      <c r="AN47" s="32">
        <v>0.14083209686952011</v>
      </c>
      <c r="AO47" s="32">
        <v>0.37081852901058182</v>
      </c>
      <c r="AP47" s="32">
        <v>6.5751143841562572</v>
      </c>
      <c r="AQ47" s="32">
        <v>1.1385554480236919</v>
      </c>
      <c r="AR47" s="32"/>
      <c r="AS47" s="32"/>
      <c r="AT47" s="17" t="s">
        <v>41</v>
      </c>
      <c r="AU47" s="17" t="s">
        <v>41</v>
      </c>
      <c r="AV47" s="17" t="s">
        <v>42</v>
      </c>
      <c r="AW47" s="17" t="s">
        <v>42</v>
      </c>
      <c r="AX47" s="29">
        <v>1</v>
      </c>
      <c r="AY47" s="30" t="s">
        <v>603</v>
      </c>
      <c r="AZ47" s="30"/>
      <c r="BA47" s="30"/>
      <c r="BB47" s="30"/>
      <c r="BC47" s="30"/>
      <c r="BD47" s="30"/>
      <c r="BE47" s="30"/>
      <c r="BF47" s="30"/>
      <c r="BG47" s="30"/>
      <c r="BH47" s="30"/>
      <c r="BI47" s="30"/>
      <c r="BJ47" s="30"/>
      <c r="BK47" s="30"/>
      <c r="BL47" s="30"/>
      <c r="BM47" s="30"/>
      <c r="BN47" s="30"/>
      <c r="BO47" s="30"/>
      <c r="BP47" s="30"/>
      <c r="BQ47" s="30"/>
      <c r="BR47" s="30"/>
      <c r="BS47" s="30"/>
      <c r="BT47" s="30"/>
      <c r="BU47" s="30"/>
      <c r="BV47" s="30"/>
      <c r="BW47" s="30"/>
      <c r="BX47" s="30"/>
      <c r="BY47" s="30"/>
    </row>
    <row r="48" spans="1:77" ht="16" x14ac:dyDescent="0.2">
      <c r="A48" s="1"/>
      <c r="B48" s="8">
        <v>21986848</v>
      </c>
      <c r="C48" s="9" t="s">
        <v>2685</v>
      </c>
      <c r="D48" s="10" t="s">
        <v>2686</v>
      </c>
      <c r="E48" s="11">
        <v>31</v>
      </c>
      <c r="F48" s="12" t="s">
        <v>591</v>
      </c>
      <c r="G48" s="12" t="s">
        <v>88</v>
      </c>
      <c r="H48" s="12">
        <v>0.55000000000000004</v>
      </c>
      <c r="I48" s="13" t="s">
        <v>592</v>
      </c>
      <c r="J48" s="12" t="s">
        <v>593</v>
      </c>
      <c r="K48" s="12">
        <v>2.0000000000000001E-4</v>
      </c>
      <c r="L48" s="12">
        <v>0</v>
      </c>
      <c r="M48" s="12">
        <v>0</v>
      </c>
      <c r="N48" s="12">
        <v>0</v>
      </c>
      <c r="O48" s="12">
        <v>2.0000000000000001E-4</v>
      </c>
      <c r="P48" s="12">
        <v>6.9999999999999999E-4</v>
      </c>
      <c r="Q48" s="12">
        <v>5.0000000000000001E-4</v>
      </c>
      <c r="R48" s="12" t="s">
        <v>2687</v>
      </c>
      <c r="S48" s="14">
        <f t="shared" si="1"/>
        <v>0.28600000000000003</v>
      </c>
      <c r="T48" s="11">
        <v>39</v>
      </c>
      <c r="U48" s="11" t="s">
        <v>39</v>
      </c>
      <c r="V48" s="27" t="s">
        <v>39</v>
      </c>
      <c r="W48" s="15" t="s">
        <v>607</v>
      </c>
      <c r="X48" s="12" t="s">
        <v>2688</v>
      </c>
      <c r="Y48" s="29">
        <v>105</v>
      </c>
      <c r="Z48" s="16">
        <v>1741252031</v>
      </c>
      <c r="AA48" s="16" t="s">
        <v>2689</v>
      </c>
      <c r="AB48" s="16" t="s">
        <v>2688</v>
      </c>
      <c r="AC48" s="29">
        <v>1</v>
      </c>
      <c r="AD48" s="16" t="s">
        <v>2459</v>
      </c>
      <c r="AE48" s="16" t="s">
        <v>598</v>
      </c>
      <c r="AF48" s="16" t="s">
        <v>647</v>
      </c>
      <c r="AG48" s="29">
        <v>3</v>
      </c>
      <c r="AH48" s="16" t="s">
        <v>2690</v>
      </c>
      <c r="AI48" s="16" t="s">
        <v>612</v>
      </c>
      <c r="AJ48" s="16" t="s">
        <v>746</v>
      </c>
      <c r="AK48" s="16">
        <v>2.3148199400225701E-4</v>
      </c>
      <c r="AL48" s="16">
        <v>1.8984620588393001E-5</v>
      </c>
      <c r="AM48" s="16">
        <v>5.1196794719222201E-4</v>
      </c>
      <c r="AN48" s="16">
        <v>0.67149100113593951</v>
      </c>
      <c r="AO48" s="16">
        <v>0.52899436869212024</v>
      </c>
      <c r="AP48" s="16">
        <v>4.3384615837197528E-2</v>
      </c>
      <c r="AQ48" s="16">
        <v>1.169975065157377</v>
      </c>
      <c r="AR48" s="16"/>
      <c r="AS48" s="16"/>
      <c r="AT48" s="17" t="s">
        <v>41</v>
      </c>
      <c r="AU48" s="17" t="s">
        <v>41</v>
      </c>
      <c r="AV48" s="17" t="s">
        <v>42</v>
      </c>
      <c r="AW48" s="17" t="s">
        <v>42</v>
      </c>
      <c r="AX48" s="29">
        <v>1</v>
      </c>
      <c r="AY48" s="30" t="s">
        <v>603</v>
      </c>
      <c r="AZ48" s="30"/>
      <c r="BA48" s="30"/>
      <c r="BB48" s="30"/>
      <c r="BC48" s="30"/>
      <c r="BD48" s="30"/>
      <c r="BE48" s="30"/>
      <c r="BF48" s="30"/>
      <c r="BG48" s="30"/>
      <c r="BH48" s="30"/>
      <c r="BI48" s="30"/>
      <c r="BJ48" s="30"/>
      <c r="BK48" s="30"/>
      <c r="BL48" s="30"/>
      <c r="BM48" s="30"/>
      <c r="BN48" s="30"/>
      <c r="BO48" s="30"/>
      <c r="BP48" s="30"/>
      <c r="BQ48" s="30"/>
      <c r="BR48" s="30"/>
      <c r="BS48" s="30"/>
      <c r="BT48" s="30"/>
      <c r="BU48" s="30"/>
      <c r="BV48" s="30"/>
      <c r="BW48" s="30"/>
      <c r="BX48" s="30"/>
      <c r="BY48" s="30"/>
    </row>
    <row r="49" spans="1:77" ht="16" x14ac:dyDescent="0.2">
      <c r="A49" s="1"/>
      <c r="B49" s="18">
        <v>21985110</v>
      </c>
      <c r="C49" s="19" t="s">
        <v>392</v>
      </c>
      <c r="D49" s="20" t="s">
        <v>2691</v>
      </c>
      <c r="E49" s="21">
        <v>193</v>
      </c>
      <c r="F49" s="22" t="s">
        <v>591</v>
      </c>
      <c r="G49" s="22" t="s">
        <v>36</v>
      </c>
      <c r="H49" s="22">
        <v>0.54</v>
      </c>
      <c r="I49" s="23" t="s">
        <v>592</v>
      </c>
      <c r="J49" s="22" t="s">
        <v>593</v>
      </c>
      <c r="K49" s="22">
        <v>5.0000000000000001E-4</v>
      </c>
      <c r="L49" s="22">
        <v>0</v>
      </c>
      <c r="M49" s="22">
        <v>0</v>
      </c>
      <c r="N49" s="22">
        <v>0</v>
      </c>
      <c r="O49" s="22">
        <v>5.0000000000000001E-4</v>
      </c>
      <c r="P49" s="22">
        <v>1E-3</v>
      </c>
      <c r="Q49" s="22">
        <v>5.0000000000000001E-4</v>
      </c>
      <c r="R49" s="22" t="s">
        <v>94</v>
      </c>
      <c r="S49" s="24">
        <f t="shared" si="1"/>
        <v>0.5</v>
      </c>
      <c r="T49" s="21">
        <v>40</v>
      </c>
      <c r="U49" s="21" t="s">
        <v>39</v>
      </c>
      <c r="V49" s="25" t="s">
        <v>39</v>
      </c>
      <c r="W49" s="26" t="s">
        <v>685</v>
      </c>
      <c r="X49" s="22" t="s">
        <v>2692</v>
      </c>
      <c r="Y49" s="31">
        <v>91</v>
      </c>
      <c r="Z49" s="32">
        <v>1741231055</v>
      </c>
      <c r="AA49" s="32" t="s">
        <v>2693</v>
      </c>
      <c r="AB49" s="32" t="s">
        <v>2692</v>
      </c>
      <c r="AC49" s="31">
        <v>1</v>
      </c>
      <c r="AD49" s="32" t="s">
        <v>2459</v>
      </c>
      <c r="AE49" s="32" t="s">
        <v>598</v>
      </c>
      <c r="AF49" s="32" t="s">
        <v>2694</v>
      </c>
      <c r="AG49" s="31">
        <v>4</v>
      </c>
      <c r="AH49" s="32" t="s">
        <v>2695</v>
      </c>
      <c r="AI49" s="32" t="s">
        <v>640</v>
      </c>
      <c r="AJ49" s="32" t="s">
        <v>641</v>
      </c>
      <c r="AK49" s="32">
        <v>4.64222081735984E-4</v>
      </c>
      <c r="AL49" s="32">
        <v>2.4529545361541E-5</v>
      </c>
      <c r="AM49" s="32">
        <v>4.9637067657885598E-4</v>
      </c>
      <c r="AN49" s="32">
        <v>0.5038670576500488</v>
      </c>
      <c r="AO49" s="32">
        <v>1.0577312466735109</v>
      </c>
      <c r="AP49" s="32">
        <v>5.5890634281273187E-2</v>
      </c>
      <c r="AQ49" s="32">
        <v>1.1309819054418111</v>
      </c>
      <c r="AR49" s="32"/>
      <c r="AS49" s="32"/>
      <c r="AT49" s="17" t="s">
        <v>41</v>
      </c>
      <c r="AU49" s="17" t="s">
        <v>41</v>
      </c>
      <c r="AV49" s="17" t="s">
        <v>42</v>
      </c>
      <c r="AW49" s="17" t="s">
        <v>42</v>
      </c>
      <c r="AX49" s="29">
        <v>1</v>
      </c>
      <c r="AY49" s="30" t="s">
        <v>603</v>
      </c>
      <c r="AZ49" s="30"/>
      <c r="BA49" s="30"/>
      <c r="BB49" s="30"/>
      <c r="BC49" s="30"/>
      <c r="BD49" s="30"/>
      <c r="BE49" s="30"/>
      <c r="BF49" s="30"/>
      <c r="BG49" s="30"/>
      <c r="BH49" s="30"/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30"/>
      <c r="BT49" s="30"/>
      <c r="BU49" s="30"/>
      <c r="BV49" s="30"/>
      <c r="BW49" s="30"/>
      <c r="BX49" s="30"/>
      <c r="BY49" s="30"/>
    </row>
    <row r="50" spans="1:77" ht="16" x14ac:dyDescent="0.2">
      <c r="A50" s="1"/>
      <c r="B50" s="8">
        <v>21990044</v>
      </c>
      <c r="C50" s="9" t="s">
        <v>2696</v>
      </c>
      <c r="D50" s="10" t="s">
        <v>2697</v>
      </c>
      <c r="E50" s="11">
        <v>18</v>
      </c>
      <c r="F50" s="12" t="s">
        <v>591</v>
      </c>
      <c r="G50" s="12" t="s">
        <v>45</v>
      </c>
      <c r="H50" s="12">
        <v>0.6</v>
      </c>
      <c r="I50" s="13" t="s">
        <v>592</v>
      </c>
      <c r="J50" s="12" t="s">
        <v>593</v>
      </c>
      <c r="K50" s="12">
        <v>2.0000000000000001E-4</v>
      </c>
      <c r="L50" s="12">
        <v>0</v>
      </c>
      <c r="M50" s="12">
        <v>1.6000000000000001E-3</v>
      </c>
      <c r="N50" s="12">
        <v>1.6000000000000001E-3</v>
      </c>
      <c r="O50" s="12">
        <v>2.0000000000000001E-4</v>
      </c>
      <c r="P50" s="12">
        <v>2.3E-3</v>
      </c>
      <c r="Q50" s="12">
        <v>5.0000000000000001E-4</v>
      </c>
      <c r="R50" s="12" t="s">
        <v>2698</v>
      </c>
      <c r="S50" s="14">
        <f t="shared" si="1"/>
        <v>0.78300000000000003</v>
      </c>
      <c r="T50" s="11">
        <v>41</v>
      </c>
      <c r="U50" s="11" t="s">
        <v>39</v>
      </c>
      <c r="V50" s="15" t="s">
        <v>607</v>
      </c>
      <c r="W50" s="15" t="s">
        <v>607</v>
      </c>
      <c r="X50" s="12" t="s">
        <v>2699</v>
      </c>
      <c r="Y50" s="29">
        <v>163</v>
      </c>
      <c r="Z50" s="16">
        <v>1741290623</v>
      </c>
      <c r="AA50" s="16" t="s">
        <v>2700</v>
      </c>
      <c r="AB50" s="16" t="s">
        <v>2699</v>
      </c>
      <c r="AC50" s="29">
        <v>1</v>
      </c>
      <c r="AD50" s="16" t="s">
        <v>2459</v>
      </c>
      <c r="AE50" s="16" t="s">
        <v>598</v>
      </c>
      <c r="AF50" s="16" t="s">
        <v>2701</v>
      </c>
      <c r="AG50" s="29">
        <v>3</v>
      </c>
      <c r="AH50" s="16" t="s">
        <v>2702</v>
      </c>
      <c r="AI50" s="16" t="s">
        <v>601</v>
      </c>
      <c r="AJ50" s="16" t="s">
        <v>602</v>
      </c>
      <c r="AK50" s="16">
        <v>1.7500595451650801E-4</v>
      </c>
      <c r="AL50" s="16">
        <v>1.6042481263862771E-3</v>
      </c>
      <c r="AM50" s="16">
        <v>4.9080128401341404E-4</v>
      </c>
      <c r="AN50" s="16">
        <v>0.21620674614318591</v>
      </c>
      <c r="AO50" s="16">
        <v>0.38695984972379949</v>
      </c>
      <c r="AP50" s="16">
        <v>3.5471913834084061</v>
      </c>
      <c r="AQ50" s="16">
        <v>1.0852224521775551</v>
      </c>
      <c r="AR50" s="16"/>
      <c r="AS50" s="16"/>
      <c r="AT50" s="17" t="s">
        <v>41</v>
      </c>
      <c r="AU50" s="17" t="s">
        <v>41</v>
      </c>
      <c r="AV50" s="17" t="s">
        <v>42</v>
      </c>
      <c r="AW50" s="17" t="s">
        <v>42</v>
      </c>
      <c r="AX50" s="29">
        <v>1</v>
      </c>
      <c r="AY50" s="30" t="s">
        <v>603</v>
      </c>
      <c r="AZ50" s="30"/>
      <c r="BA50" s="30"/>
      <c r="BB50" s="30"/>
      <c r="BC50" s="30"/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0"/>
      <c r="BQ50" s="30"/>
      <c r="BR50" s="30"/>
      <c r="BS50" s="30"/>
      <c r="BT50" s="30"/>
      <c r="BU50" s="30"/>
      <c r="BV50" s="30"/>
      <c r="BW50" s="30"/>
      <c r="BX50" s="30"/>
      <c r="BY50" s="30"/>
    </row>
    <row r="51" spans="1:77" ht="16" x14ac:dyDescent="0.2">
      <c r="A51" s="1"/>
      <c r="B51" s="18">
        <v>21989380</v>
      </c>
      <c r="C51" s="19" t="s">
        <v>924</v>
      </c>
      <c r="D51" s="20" t="s">
        <v>2703</v>
      </c>
      <c r="E51" s="21">
        <v>50</v>
      </c>
      <c r="F51" s="22" t="s">
        <v>591</v>
      </c>
      <c r="G51" s="22" t="s">
        <v>45</v>
      </c>
      <c r="H51" s="22">
        <v>0.59</v>
      </c>
      <c r="I51" s="23" t="s">
        <v>592</v>
      </c>
      <c r="J51" s="22" t="s">
        <v>593</v>
      </c>
      <c r="K51" s="22">
        <v>2.9999999999999997E-4</v>
      </c>
      <c r="L51" s="22">
        <v>0</v>
      </c>
      <c r="M51" s="22">
        <v>1.1000000000000001E-3</v>
      </c>
      <c r="N51" s="22">
        <v>1.1000000000000001E-3</v>
      </c>
      <c r="O51" s="22">
        <v>2.9999999999999997E-4</v>
      </c>
      <c r="P51" s="22">
        <v>1.9E-3</v>
      </c>
      <c r="Q51" s="22">
        <v>5.0000000000000001E-4</v>
      </c>
      <c r="R51" s="22" t="s">
        <v>2704</v>
      </c>
      <c r="S51" s="24">
        <f t="shared" si="1"/>
        <v>0.73699999999999999</v>
      </c>
      <c r="T51" s="21">
        <v>42</v>
      </c>
      <c r="U51" s="21" t="s">
        <v>39</v>
      </c>
      <c r="V51" s="25" t="s">
        <v>39</v>
      </c>
      <c r="W51" s="26" t="s">
        <v>856</v>
      </c>
      <c r="X51" s="22" t="s">
        <v>2705</v>
      </c>
      <c r="Y51" s="31">
        <v>149</v>
      </c>
      <c r="Z51" s="32">
        <v>1741282583</v>
      </c>
      <c r="AA51" s="32" t="s">
        <v>2706</v>
      </c>
      <c r="AB51" s="32" t="s">
        <v>2705</v>
      </c>
      <c r="AC51" s="31">
        <v>1</v>
      </c>
      <c r="AD51" s="32" t="s">
        <v>2459</v>
      </c>
      <c r="AE51" s="32" t="s">
        <v>598</v>
      </c>
      <c r="AF51" s="32" t="s">
        <v>785</v>
      </c>
      <c r="AG51" s="31">
        <v>2</v>
      </c>
      <c r="AH51" s="32" t="s">
        <v>2707</v>
      </c>
      <c r="AI51" s="32" t="s">
        <v>601</v>
      </c>
      <c r="AJ51" s="32" t="s">
        <v>602</v>
      </c>
      <c r="AK51" s="32">
        <v>3.4873652690509398E-4</v>
      </c>
      <c r="AL51" s="32">
        <v>1.11323263392097E-3</v>
      </c>
      <c r="AM51" s="32">
        <v>4.6370569459855198E-4</v>
      </c>
      <c r="AN51" s="32">
        <v>0.24080165625691979</v>
      </c>
      <c r="AO51" s="32">
        <v>0.76551524367792834</v>
      </c>
      <c r="AP51" s="32">
        <v>2.4436687449667471</v>
      </c>
      <c r="AQ51" s="32">
        <v>1.017885281320293</v>
      </c>
      <c r="AR51" s="32"/>
      <c r="AS51" s="32"/>
      <c r="AT51" s="17" t="s">
        <v>41</v>
      </c>
      <c r="AU51" s="17" t="s">
        <v>41</v>
      </c>
      <c r="AV51" s="17" t="s">
        <v>42</v>
      </c>
      <c r="AW51" s="17" t="s">
        <v>42</v>
      </c>
      <c r="AX51" s="29">
        <v>1</v>
      </c>
      <c r="AY51" s="30" t="s">
        <v>603</v>
      </c>
      <c r="AZ51" s="30"/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L51" s="30"/>
      <c r="BM51" s="30"/>
      <c r="BN51" s="30"/>
      <c r="BO51" s="30"/>
      <c r="BP51" s="30"/>
      <c r="BQ51" s="30"/>
      <c r="BR51" s="30"/>
      <c r="BS51" s="30"/>
      <c r="BT51" s="30"/>
      <c r="BU51" s="30"/>
      <c r="BV51" s="30"/>
      <c r="BW51" s="30"/>
      <c r="BX51" s="30"/>
      <c r="BY51" s="30"/>
    </row>
    <row r="52" spans="1:77" ht="16" x14ac:dyDescent="0.2">
      <c r="A52" s="1"/>
      <c r="B52" s="8">
        <v>21993086</v>
      </c>
      <c r="C52" s="9" t="s">
        <v>2708</v>
      </c>
      <c r="D52" s="10" t="s">
        <v>2709</v>
      </c>
      <c r="E52" s="11">
        <v>7</v>
      </c>
      <c r="F52" s="12" t="s">
        <v>616</v>
      </c>
      <c r="G52" s="12" t="s">
        <v>45</v>
      </c>
      <c r="H52" s="12">
        <v>0.63</v>
      </c>
      <c r="I52" s="13" t="s">
        <v>592</v>
      </c>
      <c r="J52" s="12" t="s">
        <v>593</v>
      </c>
      <c r="K52" s="12">
        <v>4.0000000000000002E-4</v>
      </c>
      <c r="L52" s="12">
        <v>0</v>
      </c>
      <c r="M52" s="12">
        <v>1.6400000000000001E-2</v>
      </c>
      <c r="N52" s="12">
        <v>1.6400000000000001E-2</v>
      </c>
      <c r="O52" s="12">
        <v>4.0000000000000002E-4</v>
      </c>
      <c r="P52" s="12">
        <v>1.7299999999999999E-2</v>
      </c>
      <c r="Q52" s="12">
        <v>5.0000000000000001E-4</v>
      </c>
      <c r="R52" s="12" t="s">
        <v>700</v>
      </c>
      <c r="S52" s="14">
        <f t="shared" si="1"/>
        <v>0.97099999999999997</v>
      </c>
      <c r="T52" s="11">
        <v>43</v>
      </c>
      <c r="U52" s="11" t="s">
        <v>39</v>
      </c>
      <c r="V52" s="15" t="s">
        <v>685</v>
      </c>
      <c r="W52" s="15" t="s">
        <v>685</v>
      </c>
      <c r="X52" s="12" t="s">
        <v>2710</v>
      </c>
      <c r="Y52" s="29">
        <v>191</v>
      </c>
      <c r="Z52" s="16">
        <v>1741327379</v>
      </c>
      <c r="AA52" s="16" t="s">
        <v>2711</v>
      </c>
      <c r="AB52" s="16" t="s">
        <v>2712</v>
      </c>
      <c r="AC52" s="29">
        <v>1</v>
      </c>
      <c r="AD52" s="16" t="s">
        <v>2459</v>
      </c>
      <c r="AE52" s="16" t="s">
        <v>598</v>
      </c>
      <c r="AF52" s="16" t="s">
        <v>2713</v>
      </c>
      <c r="AG52" s="29">
        <v>4</v>
      </c>
      <c r="AH52" s="16" t="s">
        <v>2714</v>
      </c>
      <c r="AI52" s="16" t="s">
        <v>601</v>
      </c>
      <c r="AJ52" s="16" t="s">
        <v>602</v>
      </c>
      <c r="AK52" s="16">
        <v>4.2678800184784799E-4</v>
      </c>
      <c r="AL52" s="16">
        <v>1.6390716698820099E-2</v>
      </c>
      <c r="AM52" s="16">
        <v>4.6134486587232299E-4</v>
      </c>
      <c r="AN52" s="16">
        <v>2.6699975834369019E-2</v>
      </c>
      <c r="AO52" s="16">
        <v>0.92729652542146912</v>
      </c>
      <c r="AP52" s="16">
        <v>35.61265681831906</v>
      </c>
      <c r="AQ52" s="16">
        <v>1.0023793763934179</v>
      </c>
      <c r="AR52" s="16"/>
      <c r="AS52" s="16"/>
      <c r="AT52" s="17" t="s">
        <v>41</v>
      </c>
      <c r="AU52" s="17" t="s">
        <v>41</v>
      </c>
      <c r="AV52" s="17" t="s">
        <v>42</v>
      </c>
      <c r="AW52" s="17" t="s">
        <v>42</v>
      </c>
      <c r="AX52" s="29">
        <v>2</v>
      </c>
      <c r="AY52" s="30" t="s">
        <v>603</v>
      </c>
      <c r="AZ52" s="30" t="s">
        <v>624</v>
      </c>
      <c r="BA52" s="30"/>
      <c r="BB52" s="30"/>
      <c r="BC52" s="30"/>
      <c r="BD52" s="30"/>
      <c r="BE52" s="30"/>
      <c r="BF52" s="30"/>
      <c r="BG52" s="30"/>
      <c r="BH52" s="30"/>
      <c r="BI52" s="30"/>
      <c r="BJ52" s="30"/>
      <c r="BK52" s="30"/>
      <c r="BL52" s="30"/>
      <c r="BM52" s="30"/>
      <c r="BN52" s="30"/>
      <c r="BO52" s="30"/>
      <c r="BP52" s="30"/>
      <c r="BQ52" s="30"/>
      <c r="BR52" s="30"/>
      <c r="BS52" s="30"/>
      <c r="BT52" s="30"/>
      <c r="BU52" s="30"/>
      <c r="BV52" s="30"/>
      <c r="BW52" s="30"/>
      <c r="BX52" s="30"/>
      <c r="BY52" s="30"/>
    </row>
    <row r="53" spans="1:77" ht="16" x14ac:dyDescent="0.2">
      <c r="A53" s="1"/>
      <c r="B53" s="18">
        <v>21990770</v>
      </c>
      <c r="C53" s="19" t="s">
        <v>2715</v>
      </c>
      <c r="D53" s="20" t="s">
        <v>2716</v>
      </c>
      <c r="E53" s="21">
        <v>160</v>
      </c>
      <c r="F53" s="22" t="s">
        <v>591</v>
      </c>
      <c r="G53" s="22" t="s">
        <v>45</v>
      </c>
      <c r="H53" s="22">
        <v>0.6</v>
      </c>
      <c r="I53" s="23" t="s">
        <v>592</v>
      </c>
      <c r="J53" s="22" t="s">
        <v>593</v>
      </c>
      <c r="K53" s="22">
        <v>2.0000000000000001E-4</v>
      </c>
      <c r="L53" s="22">
        <v>0</v>
      </c>
      <c r="M53" s="22">
        <v>0</v>
      </c>
      <c r="N53" s="22">
        <v>0</v>
      </c>
      <c r="O53" s="22">
        <v>2.0000000000000001E-4</v>
      </c>
      <c r="P53" s="22">
        <v>5.9999999999999995E-4</v>
      </c>
      <c r="Q53" s="22">
        <v>4.0000000000000002E-4</v>
      </c>
      <c r="R53" s="22" t="s">
        <v>1548</v>
      </c>
      <c r="S53" s="24">
        <f t="shared" si="1"/>
        <v>0.33299999999999996</v>
      </c>
      <c r="T53" s="21">
        <v>44</v>
      </c>
      <c r="U53" s="21" t="s">
        <v>39</v>
      </c>
      <c r="V53" s="25" t="s">
        <v>39</v>
      </c>
      <c r="W53" s="26" t="s">
        <v>618</v>
      </c>
      <c r="X53" s="22" t="s">
        <v>2717</v>
      </c>
      <c r="Y53" s="31">
        <v>175</v>
      </c>
      <c r="Z53" s="32">
        <v>1741299383</v>
      </c>
      <c r="AA53" s="32" t="s">
        <v>2718</v>
      </c>
      <c r="AB53" s="32" t="s">
        <v>2717</v>
      </c>
      <c r="AC53" s="31">
        <v>1</v>
      </c>
      <c r="AD53" s="32" t="s">
        <v>2459</v>
      </c>
      <c r="AE53" s="32" t="s">
        <v>598</v>
      </c>
      <c r="AF53" s="32" t="s">
        <v>2719</v>
      </c>
      <c r="AG53" s="31">
        <v>4</v>
      </c>
      <c r="AH53" s="32" t="s">
        <v>2720</v>
      </c>
      <c r="AI53" s="32" t="s">
        <v>601</v>
      </c>
      <c r="AJ53" s="32" t="s">
        <v>602</v>
      </c>
      <c r="AK53" s="32">
        <v>1.9063814639375999E-4</v>
      </c>
      <c r="AL53" s="32">
        <v>1.6313051522046999E-5</v>
      </c>
      <c r="AM53" s="32">
        <v>4.48191433491712E-4</v>
      </c>
      <c r="AN53" s="32">
        <v>0.68411275958154383</v>
      </c>
      <c r="AO53" s="32">
        <v>0.42138211730123237</v>
      </c>
      <c r="AP53" s="32">
        <v>3.6057989022858318E-2</v>
      </c>
      <c r="AQ53" s="32">
        <v>0.99067190262606275</v>
      </c>
      <c r="AR53" s="32"/>
      <c r="AS53" s="32"/>
      <c r="AT53" s="17" t="s">
        <v>41</v>
      </c>
      <c r="AU53" s="17" t="s">
        <v>41</v>
      </c>
      <c r="AV53" s="17" t="s">
        <v>42</v>
      </c>
      <c r="AW53" s="17" t="s">
        <v>42</v>
      </c>
      <c r="AX53" s="29">
        <v>1</v>
      </c>
      <c r="AY53" s="30" t="s">
        <v>603</v>
      </c>
      <c r="AZ53" s="30"/>
      <c r="BA53" s="30"/>
      <c r="BB53" s="30"/>
      <c r="BC53" s="30"/>
      <c r="BD53" s="30"/>
      <c r="BE53" s="30"/>
      <c r="BF53" s="30"/>
      <c r="BG53" s="30"/>
      <c r="BH53" s="30"/>
      <c r="BI53" s="30"/>
      <c r="BJ53" s="30"/>
      <c r="BK53" s="30"/>
      <c r="BL53" s="30"/>
      <c r="BM53" s="30"/>
      <c r="BN53" s="30"/>
      <c r="BO53" s="30"/>
      <c r="BP53" s="30"/>
      <c r="BQ53" s="30"/>
      <c r="BR53" s="30"/>
      <c r="BS53" s="30"/>
      <c r="BT53" s="30"/>
      <c r="BU53" s="30"/>
      <c r="BV53" s="30"/>
      <c r="BW53" s="30"/>
      <c r="BX53" s="30"/>
      <c r="BY53" s="30"/>
    </row>
    <row r="54" spans="1:77" ht="16" x14ac:dyDescent="0.2">
      <c r="A54" s="1"/>
      <c r="B54" s="8">
        <v>21990010</v>
      </c>
      <c r="C54" s="9" t="s">
        <v>95</v>
      </c>
      <c r="D54" s="10" t="s">
        <v>2721</v>
      </c>
      <c r="E54" s="11">
        <v>15</v>
      </c>
      <c r="F54" s="12" t="s">
        <v>616</v>
      </c>
      <c r="G54" s="12" t="s">
        <v>36</v>
      </c>
      <c r="H54" s="12">
        <v>0.6</v>
      </c>
      <c r="I54" s="13" t="s">
        <v>592</v>
      </c>
      <c r="J54" s="12" t="s">
        <v>593</v>
      </c>
      <c r="K54" s="12">
        <v>2.9999999999999997E-4</v>
      </c>
      <c r="L54" s="12">
        <v>0</v>
      </c>
      <c r="M54" s="12">
        <v>2.8999999999999998E-3</v>
      </c>
      <c r="N54" s="12">
        <v>2.8999999999999998E-3</v>
      </c>
      <c r="O54" s="12">
        <v>2.9999999999999997E-4</v>
      </c>
      <c r="P54" s="12">
        <v>3.5999999999999999E-3</v>
      </c>
      <c r="Q54" s="12">
        <v>4.0000000000000002E-4</v>
      </c>
      <c r="R54" s="12" t="s">
        <v>340</v>
      </c>
      <c r="S54" s="14">
        <f t="shared" si="1"/>
        <v>0.88900000000000001</v>
      </c>
      <c r="T54" s="11">
        <v>45</v>
      </c>
      <c r="U54" s="11" t="s">
        <v>39</v>
      </c>
      <c r="V54" s="15" t="s">
        <v>607</v>
      </c>
      <c r="W54" s="15" t="s">
        <v>607</v>
      </c>
      <c r="X54" s="12" t="s">
        <v>2722</v>
      </c>
      <c r="Y54" s="29">
        <v>159</v>
      </c>
      <c r="Z54" s="16">
        <v>1741290215</v>
      </c>
      <c r="AA54" s="16" t="s">
        <v>2723</v>
      </c>
      <c r="AB54" s="16" t="s">
        <v>2724</v>
      </c>
      <c r="AC54" s="29">
        <v>1</v>
      </c>
      <c r="AD54" s="16" t="s">
        <v>2459</v>
      </c>
      <c r="AE54" s="16" t="s">
        <v>598</v>
      </c>
      <c r="AF54" s="16" t="s">
        <v>2725</v>
      </c>
      <c r="AG54" s="29">
        <v>4</v>
      </c>
      <c r="AH54" s="16" t="s">
        <v>2726</v>
      </c>
      <c r="AI54" s="16" t="s">
        <v>640</v>
      </c>
      <c r="AJ54" s="16" t="s">
        <v>641</v>
      </c>
      <c r="AK54" s="16">
        <v>2.6916538808617997E-4</v>
      </c>
      <c r="AL54" s="16">
        <v>2.9403826560470661E-3</v>
      </c>
      <c r="AM54" s="16">
        <v>4.4673479104092299E-4</v>
      </c>
      <c r="AN54" s="16">
        <v>0.12218277720291371</v>
      </c>
      <c r="AO54" s="16">
        <v>0.59321591227964277</v>
      </c>
      <c r="AP54" s="16">
        <v>6.4803346082510576</v>
      </c>
      <c r="AQ54" s="16">
        <v>0.98456264566061924</v>
      </c>
      <c r="AR54" s="16"/>
      <c r="AS54" s="16"/>
      <c r="AT54" s="17" t="s">
        <v>41</v>
      </c>
      <c r="AU54" s="17" t="s">
        <v>41</v>
      </c>
      <c r="AV54" s="17" t="s">
        <v>42</v>
      </c>
      <c r="AW54" s="17" t="s">
        <v>42</v>
      </c>
      <c r="AX54" s="29">
        <v>2</v>
      </c>
      <c r="AY54" s="30" t="s">
        <v>603</v>
      </c>
      <c r="AZ54" s="30" t="s">
        <v>624</v>
      </c>
      <c r="BA54" s="30"/>
      <c r="BB54" s="30"/>
      <c r="BC54" s="30"/>
      <c r="BD54" s="30"/>
      <c r="BE54" s="30"/>
      <c r="BF54" s="30"/>
      <c r="BG54" s="30"/>
      <c r="BH54" s="30"/>
      <c r="BI54" s="30"/>
      <c r="BJ54" s="30"/>
      <c r="BK54" s="30"/>
      <c r="BL54" s="30"/>
      <c r="BM54" s="30"/>
      <c r="BN54" s="30"/>
      <c r="BO54" s="30"/>
      <c r="BP54" s="30"/>
      <c r="BQ54" s="30"/>
      <c r="BR54" s="30"/>
      <c r="BS54" s="30"/>
      <c r="BT54" s="30"/>
      <c r="BU54" s="30"/>
      <c r="BV54" s="30"/>
      <c r="BW54" s="30"/>
      <c r="BX54" s="30"/>
      <c r="BY54" s="30"/>
    </row>
    <row r="55" spans="1:77" ht="16" x14ac:dyDescent="0.2">
      <c r="A55" s="1"/>
      <c r="B55" s="18">
        <v>21988639</v>
      </c>
      <c r="C55" s="19" t="s">
        <v>387</v>
      </c>
      <c r="D55" s="20" t="s">
        <v>2727</v>
      </c>
      <c r="E55" s="21">
        <v>11</v>
      </c>
      <c r="F55" s="22" t="s">
        <v>591</v>
      </c>
      <c r="G55" s="22" t="s">
        <v>36</v>
      </c>
      <c r="H55" s="22">
        <v>0.55000000000000004</v>
      </c>
      <c r="I55" s="23" t="s">
        <v>592</v>
      </c>
      <c r="J55" s="22" t="s">
        <v>593</v>
      </c>
      <c r="K55" s="22">
        <v>2.9999999999999997E-4</v>
      </c>
      <c r="L55" s="22">
        <v>0</v>
      </c>
      <c r="M55" s="22">
        <v>2.5999999999999999E-3</v>
      </c>
      <c r="N55" s="22">
        <v>2.5999999999999999E-3</v>
      </c>
      <c r="O55" s="22">
        <v>2.9999999999999997E-4</v>
      </c>
      <c r="P55" s="22">
        <v>3.3E-3</v>
      </c>
      <c r="Q55" s="22">
        <v>4.0000000000000002E-4</v>
      </c>
      <c r="R55" s="22" t="s">
        <v>2728</v>
      </c>
      <c r="S55" s="24">
        <f t="shared" si="1"/>
        <v>0.879</v>
      </c>
      <c r="T55" s="21">
        <v>46</v>
      </c>
      <c r="U55" s="21" t="s">
        <v>39</v>
      </c>
      <c r="V55" s="25" t="s">
        <v>39</v>
      </c>
      <c r="W55" s="26" t="s">
        <v>607</v>
      </c>
      <c r="X55" s="22" t="s">
        <v>2729</v>
      </c>
      <c r="Y55" s="31">
        <v>125</v>
      </c>
      <c r="Z55" s="32">
        <v>1741273631</v>
      </c>
      <c r="AA55" s="32" t="s">
        <v>2730</v>
      </c>
      <c r="AB55" s="32" t="s">
        <v>2729</v>
      </c>
      <c r="AC55" s="31">
        <v>1</v>
      </c>
      <c r="AD55" s="32" t="s">
        <v>2459</v>
      </c>
      <c r="AE55" s="32" t="s">
        <v>598</v>
      </c>
      <c r="AF55" s="32" t="s">
        <v>1369</v>
      </c>
      <c r="AG55" s="31">
        <v>3</v>
      </c>
      <c r="AH55" s="32" t="s">
        <v>2731</v>
      </c>
      <c r="AI55" s="32" t="s">
        <v>640</v>
      </c>
      <c r="AJ55" s="32" t="s">
        <v>641</v>
      </c>
      <c r="AK55" s="32">
        <v>3.3519421836588102E-4</v>
      </c>
      <c r="AL55" s="32">
        <v>2.559612949836085E-3</v>
      </c>
      <c r="AM55" s="32">
        <v>4.2677724632708398E-4</v>
      </c>
      <c r="AN55" s="32">
        <v>0.12848604553306059</v>
      </c>
      <c r="AO55" s="32">
        <v>0.75171943528594243</v>
      </c>
      <c r="AP55" s="32">
        <v>5.7402863646684539</v>
      </c>
      <c r="AQ55" s="32">
        <v>0.95710705323591772</v>
      </c>
      <c r="AR55" s="32"/>
      <c r="AS55" s="32"/>
      <c r="AT55" s="17" t="s">
        <v>41</v>
      </c>
      <c r="AU55" s="17" t="s">
        <v>41</v>
      </c>
      <c r="AV55" s="17" t="s">
        <v>42</v>
      </c>
      <c r="AW55" s="17" t="s">
        <v>42</v>
      </c>
      <c r="AX55" s="29">
        <v>1</v>
      </c>
      <c r="AY55" s="30" t="s">
        <v>603</v>
      </c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L55" s="30"/>
      <c r="BM55" s="30"/>
      <c r="BN55" s="30"/>
      <c r="BO55" s="30"/>
      <c r="BP55" s="30"/>
      <c r="BQ55" s="30"/>
      <c r="BR55" s="30"/>
      <c r="BS55" s="30"/>
      <c r="BT55" s="30"/>
      <c r="BU55" s="30"/>
      <c r="BV55" s="30"/>
      <c r="BW55" s="30"/>
      <c r="BX55" s="30"/>
      <c r="BY55" s="30"/>
    </row>
    <row r="56" spans="1:77" ht="16" x14ac:dyDescent="0.2">
      <c r="A56" s="1"/>
      <c r="B56" s="8">
        <v>21990700</v>
      </c>
      <c r="C56" s="9" t="s">
        <v>398</v>
      </c>
      <c r="D56" s="10" t="s">
        <v>2732</v>
      </c>
      <c r="E56" s="11">
        <v>51</v>
      </c>
      <c r="F56" s="12" t="s">
        <v>591</v>
      </c>
      <c r="G56" s="12" t="s">
        <v>36</v>
      </c>
      <c r="H56" s="12">
        <v>0.6</v>
      </c>
      <c r="I56" s="13" t="s">
        <v>592</v>
      </c>
      <c r="J56" s="12" t="s">
        <v>593</v>
      </c>
      <c r="K56" s="12">
        <v>1E-4</v>
      </c>
      <c r="L56" s="12">
        <v>0</v>
      </c>
      <c r="M56" s="12">
        <v>2.9999999999999997E-4</v>
      </c>
      <c r="N56" s="12">
        <v>2.9999999999999997E-4</v>
      </c>
      <c r="O56" s="12">
        <v>1E-4</v>
      </c>
      <c r="P56" s="12">
        <v>8.0000000000000004E-4</v>
      </c>
      <c r="Q56" s="12">
        <v>4.0000000000000002E-4</v>
      </c>
      <c r="R56" s="12" t="s">
        <v>94</v>
      </c>
      <c r="S56" s="14">
        <f t="shared" si="1"/>
        <v>0.5</v>
      </c>
      <c r="T56" s="11">
        <v>47</v>
      </c>
      <c r="U56" s="11" t="s">
        <v>39</v>
      </c>
      <c r="V56" s="27" t="s">
        <v>39</v>
      </c>
      <c r="W56" s="15" t="s">
        <v>665</v>
      </c>
      <c r="X56" s="12" t="s">
        <v>2733</v>
      </c>
      <c r="Y56" s="29">
        <v>170</v>
      </c>
      <c r="Z56" s="16">
        <v>1741298531</v>
      </c>
      <c r="AA56" s="16" t="s">
        <v>2734</v>
      </c>
      <c r="AB56" s="16" t="s">
        <v>2733</v>
      </c>
      <c r="AC56" s="29">
        <v>1</v>
      </c>
      <c r="AD56" s="16" t="s">
        <v>2459</v>
      </c>
      <c r="AE56" s="16" t="s">
        <v>598</v>
      </c>
      <c r="AF56" s="16" t="s">
        <v>2735</v>
      </c>
      <c r="AG56" s="29">
        <v>2</v>
      </c>
      <c r="AH56" s="16" t="s">
        <v>2736</v>
      </c>
      <c r="AI56" s="16" t="s">
        <v>640</v>
      </c>
      <c r="AJ56" s="16" t="s">
        <v>641</v>
      </c>
      <c r="AK56" s="16">
        <v>1.2981729337069599E-4</v>
      </c>
      <c r="AL56" s="16">
        <v>3.3894981637467799E-4</v>
      </c>
      <c r="AM56" s="16">
        <v>3.6382885285516302E-4</v>
      </c>
      <c r="AN56" s="16">
        <v>0.43698128407778608</v>
      </c>
      <c r="AO56" s="16">
        <v>0.28849530361482489</v>
      </c>
      <c r="AP56" s="16">
        <v>0.75325426717974742</v>
      </c>
      <c r="AQ56" s="16">
        <v>0.80854339697685684</v>
      </c>
      <c r="AR56" s="16"/>
      <c r="AS56" s="16"/>
      <c r="AT56" s="17" t="s">
        <v>41</v>
      </c>
      <c r="AU56" s="17" t="s">
        <v>41</v>
      </c>
      <c r="AV56" s="17" t="s">
        <v>42</v>
      </c>
      <c r="AW56" s="17" t="s">
        <v>42</v>
      </c>
      <c r="AX56" s="29">
        <v>1</v>
      </c>
      <c r="AY56" s="30" t="s">
        <v>603</v>
      </c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L56" s="30"/>
      <c r="BM56" s="30"/>
      <c r="BN56" s="30"/>
      <c r="BO56" s="30"/>
      <c r="BP56" s="30"/>
      <c r="BQ56" s="30"/>
      <c r="BR56" s="30"/>
      <c r="BS56" s="30"/>
      <c r="BT56" s="30"/>
      <c r="BU56" s="30"/>
      <c r="BV56" s="30"/>
      <c r="BW56" s="30"/>
      <c r="BX56" s="30"/>
      <c r="BY56" s="30"/>
    </row>
    <row r="57" spans="1:77" ht="16" x14ac:dyDescent="0.2">
      <c r="A57" s="1"/>
      <c r="B57" s="18">
        <v>21985312</v>
      </c>
      <c r="C57" s="19" t="s">
        <v>2737</v>
      </c>
      <c r="D57" s="20" t="s">
        <v>2738</v>
      </c>
      <c r="E57" s="21">
        <v>10</v>
      </c>
      <c r="F57" s="22" t="s">
        <v>591</v>
      </c>
      <c r="G57" s="22" t="s">
        <v>45</v>
      </c>
      <c r="H57" s="22">
        <v>0.54</v>
      </c>
      <c r="I57" s="23" t="s">
        <v>592</v>
      </c>
      <c r="J57" s="22" t="s">
        <v>593</v>
      </c>
      <c r="K57" s="22">
        <v>2.0000000000000001E-4</v>
      </c>
      <c r="L57" s="22">
        <v>0</v>
      </c>
      <c r="M57" s="22">
        <v>6.0000000000000001E-3</v>
      </c>
      <c r="N57" s="22">
        <v>6.0000000000000001E-3</v>
      </c>
      <c r="O57" s="22">
        <v>2.0000000000000001E-4</v>
      </c>
      <c r="P57" s="22">
        <v>6.4999999999999997E-3</v>
      </c>
      <c r="Q57" s="22">
        <v>2.9999999999999997E-4</v>
      </c>
      <c r="R57" s="22" t="s">
        <v>2739</v>
      </c>
      <c r="S57" s="24">
        <f t="shared" si="1"/>
        <v>0.95399999999999996</v>
      </c>
      <c r="T57" s="21">
        <v>48</v>
      </c>
      <c r="U57" s="21" t="s">
        <v>39</v>
      </c>
      <c r="V57" s="26" t="s">
        <v>607</v>
      </c>
      <c r="W57" s="26" t="s">
        <v>607</v>
      </c>
      <c r="X57" s="22" t="s">
        <v>2740</v>
      </c>
      <c r="Y57" s="31">
        <v>94</v>
      </c>
      <c r="Z57" s="32">
        <v>1741233491</v>
      </c>
      <c r="AA57" s="32" t="s">
        <v>2741</v>
      </c>
      <c r="AB57" s="32" t="s">
        <v>2740</v>
      </c>
      <c r="AC57" s="31">
        <v>1</v>
      </c>
      <c r="AD57" s="32" t="s">
        <v>2459</v>
      </c>
      <c r="AE57" s="32" t="s">
        <v>598</v>
      </c>
      <c r="AF57" s="32" t="s">
        <v>2742</v>
      </c>
      <c r="AG57" s="31">
        <v>2</v>
      </c>
      <c r="AH57" s="32" t="s">
        <v>2743</v>
      </c>
      <c r="AI57" s="32" t="s">
        <v>601</v>
      </c>
      <c r="AJ57" s="32" t="s">
        <v>602</v>
      </c>
      <c r="AK57" s="32">
        <v>1.5393737878773101E-4</v>
      </c>
      <c r="AL57" s="32">
        <v>6.0156296129549088E-3</v>
      </c>
      <c r="AM57" s="32">
        <v>3.30302930412854E-4</v>
      </c>
      <c r="AN57" s="32">
        <v>5.0816852393765842E-2</v>
      </c>
      <c r="AO57" s="32">
        <v>0.35249251977061308</v>
      </c>
      <c r="AP57" s="32">
        <v>13.77485089700772</v>
      </c>
      <c r="AQ57" s="32">
        <v>0.75634204730348398</v>
      </c>
      <c r="AR57" s="32"/>
      <c r="AS57" s="32"/>
      <c r="AT57" s="17" t="s">
        <v>41</v>
      </c>
      <c r="AU57" s="17" t="s">
        <v>41</v>
      </c>
      <c r="AV57" s="17" t="s">
        <v>42</v>
      </c>
      <c r="AW57" s="17" t="s">
        <v>42</v>
      </c>
      <c r="AX57" s="29">
        <v>1</v>
      </c>
      <c r="AY57" s="30" t="s">
        <v>603</v>
      </c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L57" s="30"/>
      <c r="BM57" s="30"/>
      <c r="BN57" s="30"/>
      <c r="BO57" s="30"/>
      <c r="BP57" s="30"/>
      <c r="BQ57" s="30"/>
      <c r="BR57" s="30"/>
      <c r="BS57" s="30"/>
      <c r="BT57" s="30"/>
      <c r="BU57" s="30"/>
      <c r="BV57" s="30"/>
      <c r="BW57" s="30"/>
      <c r="BX57" s="30"/>
      <c r="BY57" s="30"/>
    </row>
    <row r="58" spans="1:77" ht="16" x14ac:dyDescent="0.2">
      <c r="A58" s="1"/>
      <c r="B58" s="8">
        <v>21988646</v>
      </c>
      <c r="C58" s="9" t="s">
        <v>144</v>
      </c>
      <c r="D58" s="10" t="s">
        <v>2744</v>
      </c>
      <c r="E58" s="11">
        <v>55</v>
      </c>
      <c r="F58" s="12" t="s">
        <v>591</v>
      </c>
      <c r="G58" s="12" t="s">
        <v>45</v>
      </c>
      <c r="H58" s="12">
        <v>0.55000000000000004</v>
      </c>
      <c r="I58" s="13" t="s">
        <v>592</v>
      </c>
      <c r="J58" s="12" t="s">
        <v>593</v>
      </c>
      <c r="K58" s="12">
        <v>2.9999999999999997E-4</v>
      </c>
      <c r="L58" s="12">
        <v>0</v>
      </c>
      <c r="M58" s="12">
        <v>6.9999999999999999E-4</v>
      </c>
      <c r="N58" s="12">
        <v>6.9999999999999999E-4</v>
      </c>
      <c r="O58" s="12">
        <v>2.9999999999999997E-4</v>
      </c>
      <c r="P58" s="12">
        <v>1.2999999999999999E-3</v>
      </c>
      <c r="Q58" s="12">
        <v>2.9999999999999997E-4</v>
      </c>
      <c r="R58" s="12" t="s">
        <v>273</v>
      </c>
      <c r="S58" s="14">
        <f t="shared" si="1"/>
        <v>0.76900000000000002</v>
      </c>
      <c r="T58" s="11">
        <v>49</v>
      </c>
      <c r="U58" s="11" t="s">
        <v>39</v>
      </c>
      <c r="V58" s="27" t="s">
        <v>39</v>
      </c>
      <c r="W58" s="15" t="s">
        <v>607</v>
      </c>
      <c r="X58" s="12" t="s">
        <v>2745</v>
      </c>
      <c r="Y58" s="29">
        <v>127</v>
      </c>
      <c r="Z58" s="16">
        <v>1741273715</v>
      </c>
      <c r="AA58" s="16" t="s">
        <v>2746</v>
      </c>
      <c r="AB58" s="16" t="s">
        <v>2745</v>
      </c>
      <c r="AC58" s="29">
        <v>1</v>
      </c>
      <c r="AD58" s="16" t="s">
        <v>2459</v>
      </c>
      <c r="AE58" s="16" t="s">
        <v>598</v>
      </c>
      <c r="AF58" s="16" t="s">
        <v>785</v>
      </c>
      <c r="AG58" s="29">
        <v>2</v>
      </c>
      <c r="AH58" s="16" t="s">
        <v>2747</v>
      </c>
      <c r="AI58" s="16" t="s">
        <v>601</v>
      </c>
      <c r="AJ58" s="16" t="s">
        <v>602</v>
      </c>
      <c r="AK58" s="16">
        <v>2.96270393261226E-4</v>
      </c>
      <c r="AL58" s="16">
        <v>7.1528605515670297E-4</v>
      </c>
      <c r="AM58" s="16">
        <v>2.9109526375964E-4</v>
      </c>
      <c r="AN58" s="16">
        <v>0.22346361735711581</v>
      </c>
      <c r="AO58" s="16">
        <v>0.66723911991456897</v>
      </c>
      <c r="AP58" s="16">
        <v>1.6109164087452681</v>
      </c>
      <c r="AQ58" s="16">
        <v>0.65558406111482737</v>
      </c>
      <c r="AR58" s="16"/>
      <c r="AS58" s="16"/>
      <c r="AT58" s="17" t="s">
        <v>41</v>
      </c>
      <c r="AU58" s="17" t="s">
        <v>41</v>
      </c>
      <c r="AV58" s="17" t="s">
        <v>42</v>
      </c>
      <c r="AW58" s="17" t="s">
        <v>42</v>
      </c>
      <c r="AX58" s="29">
        <v>1</v>
      </c>
      <c r="AY58" s="30" t="s">
        <v>603</v>
      </c>
      <c r="AZ58" s="30"/>
      <c r="BA58" s="30"/>
      <c r="BB58" s="30"/>
      <c r="BC58" s="30"/>
      <c r="BD58" s="30"/>
      <c r="BE58" s="30"/>
      <c r="BF58" s="30"/>
      <c r="BG58" s="30"/>
      <c r="BH58" s="30"/>
      <c r="BI58" s="30"/>
      <c r="BJ58" s="30"/>
      <c r="BK58" s="30"/>
      <c r="BL58" s="30"/>
      <c r="BM58" s="30"/>
      <c r="BN58" s="30"/>
      <c r="BO58" s="30"/>
      <c r="BP58" s="30"/>
      <c r="BQ58" s="30"/>
      <c r="BR58" s="30"/>
      <c r="BS58" s="30"/>
      <c r="BT58" s="30"/>
      <c r="BU58" s="30"/>
      <c r="BV58" s="30"/>
      <c r="BW58" s="30"/>
      <c r="BX58" s="30"/>
      <c r="BY58" s="30"/>
    </row>
    <row r="59" spans="1:77" ht="16" x14ac:dyDescent="0.2">
      <c r="A59" s="1"/>
      <c r="B59" s="18">
        <v>21991811</v>
      </c>
      <c r="C59" s="19" t="s">
        <v>1495</v>
      </c>
      <c r="D59" s="20" t="s">
        <v>2748</v>
      </c>
      <c r="E59" s="21">
        <v>275</v>
      </c>
      <c r="F59" s="22" t="s">
        <v>591</v>
      </c>
      <c r="G59" s="22" t="s">
        <v>45</v>
      </c>
      <c r="H59" s="22">
        <v>0.62</v>
      </c>
      <c r="I59" s="23" t="s">
        <v>592</v>
      </c>
      <c r="J59" s="22" t="s">
        <v>593</v>
      </c>
      <c r="K59" s="22">
        <v>2.0000000000000001E-4</v>
      </c>
      <c r="L59" s="22">
        <v>0</v>
      </c>
      <c r="M59" s="22">
        <v>2.0000000000000001E-4</v>
      </c>
      <c r="N59" s="22">
        <v>2.0000000000000001E-4</v>
      </c>
      <c r="O59" s="22">
        <v>2.0000000000000001E-4</v>
      </c>
      <c r="P59" s="22">
        <v>6.9999999999999999E-4</v>
      </c>
      <c r="Q59" s="22">
        <v>2.9999999999999997E-4</v>
      </c>
      <c r="R59" s="22" t="s">
        <v>202</v>
      </c>
      <c r="S59" s="24">
        <f t="shared" si="1"/>
        <v>0.57099999999999995</v>
      </c>
      <c r="T59" s="21">
        <v>50</v>
      </c>
      <c r="U59" s="21" t="s">
        <v>39</v>
      </c>
      <c r="V59" s="25" t="s">
        <v>39</v>
      </c>
      <c r="W59" s="26" t="s">
        <v>618</v>
      </c>
      <c r="X59" s="22" t="s">
        <v>2749</v>
      </c>
      <c r="Y59" s="31">
        <v>184</v>
      </c>
      <c r="Z59" s="32">
        <v>1741311911</v>
      </c>
      <c r="AA59" s="32" t="s">
        <v>2750</v>
      </c>
      <c r="AB59" s="32" t="s">
        <v>2749</v>
      </c>
      <c r="AC59" s="31">
        <v>1</v>
      </c>
      <c r="AD59" s="32" t="s">
        <v>2459</v>
      </c>
      <c r="AE59" s="32" t="s">
        <v>598</v>
      </c>
      <c r="AF59" s="32" t="s">
        <v>791</v>
      </c>
      <c r="AG59" s="31">
        <v>4</v>
      </c>
      <c r="AH59" s="32" t="s">
        <v>2751</v>
      </c>
      <c r="AI59" s="32" t="s">
        <v>601</v>
      </c>
      <c r="AJ59" s="32" t="s">
        <v>602</v>
      </c>
      <c r="AK59" s="32">
        <v>2.1523357782593099E-4</v>
      </c>
      <c r="AL59" s="32">
        <v>1.7948604061935301E-4</v>
      </c>
      <c r="AM59" s="32">
        <v>2.6731661646055299E-4</v>
      </c>
      <c r="AN59" s="32">
        <v>0.40377943436672181</v>
      </c>
      <c r="AO59" s="32">
        <v>0.47043799484530141</v>
      </c>
      <c r="AP59" s="32">
        <v>0.39230427661235451</v>
      </c>
      <c r="AQ59" s="32">
        <v>0.5842763675946393</v>
      </c>
      <c r="AR59" s="32"/>
      <c r="AS59" s="32"/>
      <c r="AT59" s="17" t="s">
        <v>41</v>
      </c>
      <c r="AU59" s="17" t="s">
        <v>41</v>
      </c>
      <c r="AV59" s="17" t="s">
        <v>42</v>
      </c>
      <c r="AW59" s="17" t="s">
        <v>42</v>
      </c>
      <c r="AX59" s="29">
        <v>1</v>
      </c>
      <c r="AY59" s="30" t="s">
        <v>603</v>
      </c>
      <c r="AZ59" s="30"/>
      <c r="BA59" s="30"/>
      <c r="BB59" s="30"/>
      <c r="BC59" s="30"/>
      <c r="BD59" s="30"/>
      <c r="BE59" s="30"/>
      <c r="BF59" s="30"/>
      <c r="BG59" s="30"/>
      <c r="BH59" s="30"/>
      <c r="BI59" s="30"/>
      <c r="BJ59" s="30"/>
      <c r="BK59" s="30"/>
      <c r="BL59" s="30"/>
      <c r="BM59" s="30"/>
      <c r="BN59" s="30"/>
      <c r="BO59" s="30"/>
      <c r="BP59" s="30"/>
      <c r="BQ59" s="30"/>
      <c r="BR59" s="30"/>
      <c r="BS59" s="30"/>
      <c r="BT59" s="30"/>
      <c r="BU59" s="30"/>
      <c r="BV59" s="30"/>
      <c r="BW59" s="30"/>
      <c r="BX59" s="30"/>
      <c r="BY59" s="30"/>
    </row>
    <row r="60" spans="1:77" ht="16" x14ac:dyDescent="0.2">
      <c r="A60" s="1"/>
      <c r="B60" s="8">
        <v>21991677</v>
      </c>
      <c r="C60" s="9" t="s">
        <v>2752</v>
      </c>
      <c r="D60" s="10" t="s">
        <v>2753</v>
      </c>
      <c r="E60" s="11">
        <v>114</v>
      </c>
      <c r="F60" s="12" t="s">
        <v>591</v>
      </c>
      <c r="G60" s="12" t="s">
        <v>45</v>
      </c>
      <c r="H60" s="12">
        <v>0.61</v>
      </c>
      <c r="I60" s="13" t="s">
        <v>592</v>
      </c>
      <c r="J60" s="12" t="s">
        <v>593</v>
      </c>
      <c r="K60" s="12">
        <v>2.9999999999999997E-4</v>
      </c>
      <c r="L60" s="12">
        <v>0</v>
      </c>
      <c r="M60" s="12">
        <v>2.9999999999999997E-4</v>
      </c>
      <c r="N60" s="12">
        <v>2.9999999999999997E-4</v>
      </c>
      <c r="O60" s="12">
        <v>2.9999999999999997E-4</v>
      </c>
      <c r="P60" s="12">
        <v>8.0000000000000004E-4</v>
      </c>
      <c r="Q60" s="12">
        <v>2.0000000000000001E-4</v>
      </c>
      <c r="R60" s="12" t="s">
        <v>207</v>
      </c>
      <c r="S60" s="14">
        <f t="shared" si="1"/>
        <v>0.75</v>
      </c>
      <c r="T60" s="11">
        <v>51</v>
      </c>
      <c r="U60" s="11" t="s">
        <v>39</v>
      </c>
      <c r="V60" s="15" t="s">
        <v>607</v>
      </c>
      <c r="W60" s="15" t="s">
        <v>607</v>
      </c>
      <c r="X60" s="12" t="s">
        <v>2754</v>
      </c>
      <c r="Y60" s="29">
        <v>178</v>
      </c>
      <c r="Z60" s="16">
        <v>1741310291</v>
      </c>
      <c r="AA60" s="16" t="s">
        <v>2755</v>
      </c>
      <c r="AB60" s="16" t="s">
        <v>2754</v>
      </c>
      <c r="AC60" s="29">
        <v>1</v>
      </c>
      <c r="AD60" s="16" t="s">
        <v>2459</v>
      </c>
      <c r="AE60" s="16" t="s">
        <v>598</v>
      </c>
      <c r="AF60" s="16" t="s">
        <v>785</v>
      </c>
      <c r="AG60" s="29">
        <v>2</v>
      </c>
      <c r="AH60" s="16" t="s">
        <v>2756</v>
      </c>
      <c r="AI60" s="16" t="s">
        <v>601</v>
      </c>
      <c r="AJ60" s="16" t="s">
        <v>602</v>
      </c>
      <c r="AK60" s="16">
        <v>3.2549317058112003E-4</v>
      </c>
      <c r="AL60" s="16">
        <v>3.2985504540643999E-4</v>
      </c>
      <c r="AM60" s="16">
        <v>2.39052666350945E-4</v>
      </c>
      <c r="AN60" s="16">
        <v>0.26727686775746101</v>
      </c>
      <c r="AO60" s="16">
        <v>0.69701122000137816</v>
      </c>
      <c r="AP60" s="16">
        <v>0.70635174068899076</v>
      </c>
      <c r="AQ60" s="16">
        <v>0.51190748586329748</v>
      </c>
      <c r="AR60" s="16"/>
      <c r="AS60" s="16"/>
      <c r="AT60" s="17" t="s">
        <v>41</v>
      </c>
      <c r="AU60" s="17" t="s">
        <v>41</v>
      </c>
      <c r="AV60" s="17" t="s">
        <v>42</v>
      </c>
      <c r="AW60" s="17" t="s">
        <v>42</v>
      </c>
      <c r="AX60" s="29">
        <v>1</v>
      </c>
      <c r="AY60" s="30" t="s">
        <v>603</v>
      </c>
      <c r="AZ60" s="30"/>
      <c r="BA60" s="30"/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L60" s="30"/>
      <c r="BM60" s="30"/>
      <c r="BN60" s="30"/>
      <c r="BO60" s="30"/>
      <c r="BP60" s="30"/>
      <c r="BQ60" s="30"/>
      <c r="BR60" s="30"/>
      <c r="BS60" s="30"/>
      <c r="BT60" s="30"/>
      <c r="BU60" s="30"/>
      <c r="BV60" s="30"/>
      <c r="BW60" s="30"/>
      <c r="BX60" s="30"/>
      <c r="BY60" s="30"/>
    </row>
    <row r="61" spans="1:77" ht="16" x14ac:dyDescent="0.2">
      <c r="A61" s="1"/>
      <c r="B61" s="18">
        <v>21991791</v>
      </c>
      <c r="C61" s="19" t="s">
        <v>294</v>
      </c>
      <c r="D61" s="20" t="s">
        <v>2757</v>
      </c>
      <c r="E61" s="21">
        <v>84</v>
      </c>
      <c r="F61" s="22" t="s">
        <v>591</v>
      </c>
      <c r="G61" s="22" t="s">
        <v>36</v>
      </c>
      <c r="H61" s="22">
        <v>0.62</v>
      </c>
      <c r="I61" s="23" t="s">
        <v>592</v>
      </c>
      <c r="J61" s="22" t="s">
        <v>593</v>
      </c>
      <c r="K61" s="22">
        <v>2.0000000000000001E-4</v>
      </c>
      <c r="L61" s="22">
        <v>0</v>
      </c>
      <c r="M61" s="22">
        <v>1E-4</v>
      </c>
      <c r="N61" s="22">
        <v>1E-4</v>
      </c>
      <c r="O61" s="22">
        <v>2.0000000000000001E-4</v>
      </c>
      <c r="P61" s="22">
        <v>5.0000000000000001E-4</v>
      </c>
      <c r="Q61" s="22">
        <v>2.0000000000000001E-4</v>
      </c>
      <c r="R61" s="22" t="s">
        <v>194</v>
      </c>
      <c r="S61" s="24">
        <f t="shared" si="1"/>
        <v>0.6</v>
      </c>
      <c r="T61" s="21">
        <v>52</v>
      </c>
      <c r="U61" s="21" t="s">
        <v>39</v>
      </c>
      <c r="V61" s="25" t="s">
        <v>39</v>
      </c>
      <c r="W61" s="26" t="s">
        <v>607</v>
      </c>
      <c r="X61" s="22" t="s">
        <v>2758</v>
      </c>
      <c r="Y61" s="31">
        <v>183</v>
      </c>
      <c r="Z61" s="32">
        <v>1741311671</v>
      </c>
      <c r="AA61" s="32" t="s">
        <v>2759</v>
      </c>
      <c r="AB61" s="32" t="s">
        <v>2758</v>
      </c>
      <c r="AC61" s="31">
        <v>1</v>
      </c>
      <c r="AD61" s="32" t="s">
        <v>2459</v>
      </c>
      <c r="AE61" s="32" t="s">
        <v>598</v>
      </c>
      <c r="AF61" s="32" t="s">
        <v>938</v>
      </c>
      <c r="AG61" s="31">
        <v>2</v>
      </c>
      <c r="AH61" s="32" t="s">
        <v>2760</v>
      </c>
      <c r="AI61" s="32" t="s">
        <v>640</v>
      </c>
      <c r="AJ61" s="32" t="s">
        <v>641</v>
      </c>
      <c r="AK61" s="32">
        <v>2.0736226037866001E-4</v>
      </c>
      <c r="AL61" s="32">
        <v>1.4954358353828101E-4</v>
      </c>
      <c r="AM61" s="32">
        <v>2.2862110807319699E-4</v>
      </c>
      <c r="AN61" s="32">
        <v>0.39045360302568549</v>
      </c>
      <c r="AO61" s="32">
        <v>0.45202423471655018</v>
      </c>
      <c r="AP61" s="32">
        <v>0.32598662737483602</v>
      </c>
      <c r="AQ61" s="32">
        <v>0.49836590914916412</v>
      </c>
      <c r="AR61" s="32"/>
      <c r="AS61" s="32"/>
      <c r="AT61" s="17" t="s">
        <v>41</v>
      </c>
      <c r="AU61" s="17" t="s">
        <v>41</v>
      </c>
      <c r="AV61" s="17" t="s">
        <v>42</v>
      </c>
      <c r="AW61" s="17" t="s">
        <v>42</v>
      </c>
      <c r="AX61" s="29">
        <v>1</v>
      </c>
      <c r="AY61" s="30" t="s">
        <v>603</v>
      </c>
      <c r="AZ61" s="30"/>
      <c r="BA61" s="30"/>
      <c r="BB61" s="30"/>
      <c r="BC61" s="30"/>
      <c r="BD61" s="30"/>
      <c r="BE61" s="30"/>
      <c r="BF61" s="30"/>
      <c r="BG61" s="30"/>
      <c r="BH61" s="30"/>
      <c r="BI61" s="30"/>
      <c r="BJ61" s="30"/>
      <c r="BK61" s="30"/>
      <c r="BL61" s="30"/>
      <c r="BM61" s="30"/>
      <c r="BN61" s="30"/>
      <c r="BO61" s="30"/>
      <c r="BP61" s="30"/>
      <c r="BQ61" s="30"/>
      <c r="BR61" s="30"/>
      <c r="BS61" s="30"/>
      <c r="BT61" s="30"/>
      <c r="BU61" s="30"/>
      <c r="BV61" s="30"/>
      <c r="BW61" s="30"/>
      <c r="BX61" s="30"/>
      <c r="BY61" s="30"/>
    </row>
    <row r="62" spans="1:77" ht="16" x14ac:dyDescent="0.2">
      <c r="A62" s="1"/>
      <c r="B62" s="8">
        <v>21987258</v>
      </c>
      <c r="C62" s="9" t="s">
        <v>2761</v>
      </c>
      <c r="D62" s="10" t="s">
        <v>2762</v>
      </c>
      <c r="E62" s="11">
        <v>9</v>
      </c>
      <c r="F62" s="12" t="s">
        <v>616</v>
      </c>
      <c r="G62" s="12" t="s">
        <v>45</v>
      </c>
      <c r="H62" s="12">
        <v>0.55000000000000004</v>
      </c>
      <c r="I62" s="13" t="s">
        <v>592</v>
      </c>
      <c r="J62" s="12" t="s">
        <v>593</v>
      </c>
      <c r="K62" s="12">
        <v>2.0000000000000001E-4</v>
      </c>
      <c r="L62" s="12">
        <v>0</v>
      </c>
      <c r="M62" s="12">
        <v>3.5000000000000001E-3</v>
      </c>
      <c r="N62" s="12">
        <v>3.5000000000000001E-3</v>
      </c>
      <c r="O62" s="12">
        <v>2.0000000000000001E-4</v>
      </c>
      <c r="P62" s="12">
        <v>3.8999999999999998E-3</v>
      </c>
      <c r="Q62" s="12">
        <v>2.0000000000000001E-4</v>
      </c>
      <c r="R62" s="12" t="s">
        <v>2763</v>
      </c>
      <c r="S62" s="14">
        <f t="shared" si="1"/>
        <v>0.94899999999999995</v>
      </c>
      <c r="T62" s="11">
        <v>53</v>
      </c>
      <c r="U62" s="11" t="s">
        <v>39</v>
      </c>
      <c r="V62" s="15" t="s">
        <v>607</v>
      </c>
      <c r="W62" s="27" t="s">
        <v>39</v>
      </c>
      <c r="X62" s="12" t="s">
        <v>2764</v>
      </c>
      <c r="Y62" s="29">
        <v>112</v>
      </c>
      <c r="Z62" s="16">
        <v>1741256963</v>
      </c>
      <c r="AA62" s="16" t="s">
        <v>2765</v>
      </c>
      <c r="AB62" s="16" t="s">
        <v>2766</v>
      </c>
      <c r="AC62" s="29">
        <v>1</v>
      </c>
      <c r="AD62" s="16" t="s">
        <v>2459</v>
      </c>
      <c r="AE62" s="16" t="s">
        <v>598</v>
      </c>
      <c r="AF62" s="16" t="s">
        <v>2767</v>
      </c>
      <c r="AG62" s="29">
        <v>3</v>
      </c>
      <c r="AH62" s="16" t="s">
        <v>2768</v>
      </c>
      <c r="AI62" s="16" t="s">
        <v>601</v>
      </c>
      <c r="AJ62" s="16" t="s">
        <v>602</v>
      </c>
      <c r="AK62" s="16">
        <v>1.59136475412024E-4</v>
      </c>
      <c r="AL62" s="16">
        <v>3.538635922043796E-3</v>
      </c>
      <c r="AM62" s="16">
        <v>1.9897457098795999E-4</v>
      </c>
      <c r="AN62" s="16">
        <v>5.106171188411119E-2</v>
      </c>
      <c r="AO62" s="16">
        <v>0.36661797471263691</v>
      </c>
      <c r="AP62" s="16">
        <v>8.1522952649676306</v>
      </c>
      <c r="AQ62" s="16">
        <v>0.4583968197489055</v>
      </c>
      <c r="AR62" s="16"/>
      <c r="AS62" s="16"/>
      <c r="AT62" s="17" t="s">
        <v>41</v>
      </c>
      <c r="AU62" s="17" t="s">
        <v>41</v>
      </c>
      <c r="AV62" s="17" t="s">
        <v>42</v>
      </c>
      <c r="AW62" s="17" t="s">
        <v>42</v>
      </c>
      <c r="AX62" s="29">
        <v>2</v>
      </c>
      <c r="AY62" s="30" t="s">
        <v>603</v>
      </c>
      <c r="AZ62" s="30" t="s">
        <v>624</v>
      </c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L62" s="30"/>
      <c r="BM62" s="30"/>
      <c r="BN62" s="30"/>
      <c r="BO62" s="30"/>
      <c r="BP62" s="30"/>
      <c r="BQ62" s="30"/>
      <c r="BR62" s="30"/>
      <c r="BS62" s="30"/>
      <c r="BT62" s="30"/>
      <c r="BU62" s="30"/>
      <c r="BV62" s="30"/>
      <c r="BW62" s="30"/>
      <c r="BX62" s="30"/>
      <c r="BY62" s="30"/>
    </row>
    <row r="63" spans="1:77" ht="16" x14ac:dyDescent="0.2">
      <c r="A63" s="1"/>
      <c r="B63" s="18">
        <v>21989214</v>
      </c>
      <c r="C63" s="19" t="s">
        <v>2769</v>
      </c>
      <c r="D63" s="20" t="s">
        <v>2770</v>
      </c>
      <c r="E63" s="21">
        <v>258</v>
      </c>
      <c r="F63" s="22" t="s">
        <v>616</v>
      </c>
      <c r="G63" s="22" t="s">
        <v>45</v>
      </c>
      <c r="H63" s="22">
        <v>0.56000000000000005</v>
      </c>
      <c r="I63" s="23" t="s">
        <v>592</v>
      </c>
      <c r="J63" s="22" t="s">
        <v>593</v>
      </c>
      <c r="K63" s="22">
        <v>4.0000000000000002E-4</v>
      </c>
      <c r="L63" s="22">
        <v>0</v>
      </c>
      <c r="M63" s="22">
        <v>1.6000000000000001E-3</v>
      </c>
      <c r="N63" s="22">
        <v>1.6000000000000001E-3</v>
      </c>
      <c r="O63" s="22">
        <v>4.0000000000000002E-4</v>
      </c>
      <c r="P63" s="22">
        <v>2.2000000000000001E-3</v>
      </c>
      <c r="Q63" s="22">
        <v>2.0000000000000001E-4</v>
      </c>
      <c r="R63" s="22" t="s">
        <v>276</v>
      </c>
      <c r="S63" s="24">
        <f t="shared" si="1"/>
        <v>0.90900000000000003</v>
      </c>
      <c r="T63" s="21">
        <v>54</v>
      </c>
      <c r="U63" s="21" t="s">
        <v>39</v>
      </c>
      <c r="V63" s="26" t="s">
        <v>607</v>
      </c>
      <c r="W63" s="26" t="s">
        <v>607</v>
      </c>
      <c r="X63" s="22" t="s">
        <v>2771</v>
      </c>
      <c r="Y63" s="31">
        <v>137</v>
      </c>
      <c r="Z63" s="32">
        <v>1741280567</v>
      </c>
      <c r="AA63" s="32" t="s">
        <v>2772</v>
      </c>
      <c r="AB63" s="32" t="s">
        <v>2773</v>
      </c>
      <c r="AC63" s="31">
        <v>1</v>
      </c>
      <c r="AD63" s="32" t="s">
        <v>2459</v>
      </c>
      <c r="AE63" s="32" t="s">
        <v>598</v>
      </c>
      <c r="AF63" s="32" t="s">
        <v>2774</v>
      </c>
      <c r="AG63" s="31">
        <v>4</v>
      </c>
      <c r="AH63" s="32" t="s">
        <v>2775</v>
      </c>
      <c r="AI63" s="32" t="s">
        <v>601</v>
      </c>
      <c r="AJ63" s="32" t="s">
        <v>602</v>
      </c>
      <c r="AK63" s="32">
        <v>4.37383847045735E-4</v>
      </c>
      <c r="AL63" s="32">
        <v>1.5565560787720761E-3</v>
      </c>
      <c r="AM63" s="32">
        <v>1.8702697732367199E-4</v>
      </c>
      <c r="AN63" s="32">
        <v>8.5754156587280972E-2</v>
      </c>
      <c r="AO63" s="32">
        <v>0.96888164878496819</v>
      </c>
      <c r="AP63" s="32">
        <v>3.448043703976241</v>
      </c>
      <c r="AQ63" s="32">
        <v>0.41429743549189713</v>
      </c>
      <c r="AR63" s="32"/>
      <c r="AS63" s="32"/>
      <c r="AT63" s="17" t="s">
        <v>41</v>
      </c>
      <c r="AU63" s="17" t="s">
        <v>41</v>
      </c>
      <c r="AV63" s="17" t="s">
        <v>42</v>
      </c>
      <c r="AW63" s="17" t="s">
        <v>42</v>
      </c>
      <c r="AX63" s="29">
        <v>2</v>
      </c>
      <c r="AY63" s="30" t="s">
        <v>603</v>
      </c>
      <c r="AZ63" s="30" t="s">
        <v>624</v>
      </c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L63" s="30"/>
      <c r="BM63" s="30"/>
      <c r="BN63" s="30"/>
      <c r="BO63" s="30"/>
      <c r="BP63" s="30"/>
      <c r="BQ63" s="30"/>
      <c r="BR63" s="30"/>
      <c r="BS63" s="30"/>
      <c r="BT63" s="30"/>
      <c r="BU63" s="30"/>
      <c r="BV63" s="30"/>
      <c r="BW63" s="30"/>
      <c r="BX63" s="30"/>
      <c r="BY63" s="30"/>
    </row>
    <row r="64" spans="1:77" ht="16" x14ac:dyDescent="0.2">
      <c r="A64" s="1"/>
      <c r="B64" s="8">
        <v>21988800</v>
      </c>
      <c r="C64" s="9" t="s">
        <v>2776</v>
      </c>
      <c r="D64" s="10" t="s">
        <v>2777</v>
      </c>
      <c r="E64" s="11">
        <v>94</v>
      </c>
      <c r="F64" s="12" t="s">
        <v>591</v>
      </c>
      <c r="G64" s="12" t="s">
        <v>36</v>
      </c>
      <c r="H64" s="12">
        <v>0.55000000000000004</v>
      </c>
      <c r="I64" s="13" t="s">
        <v>592</v>
      </c>
      <c r="J64" s="12" t="s">
        <v>593</v>
      </c>
      <c r="K64" s="12">
        <v>2.9999999999999997E-4</v>
      </c>
      <c r="L64" s="12">
        <v>0</v>
      </c>
      <c r="M64" s="12">
        <v>1E-4</v>
      </c>
      <c r="N64" s="12">
        <v>1E-4</v>
      </c>
      <c r="O64" s="12">
        <v>2.9999999999999997E-4</v>
      </c>
      <c r="P64" s="12">
        <v>5.9999999999999995E-4</v>
      </c>
      <c r="Q64" s="12">
        <v>2.0000000000000001E-4</v>
      </c>
      <c r="R64" s="12" t="s">
        <v>258</v>
      </c>
      <c r="S64" s="14">
        <f t="shared" si="1"/>
        <v>0.66700000000000004</v>
      </c>
      <c r="T64" s="11">
        <v>55</v>
      </c>
      <c r="U64" s="11" t="s">
        <v>39</v>
      </c>
      <c r="V64" s="27" t="s">
        <v>39</v>
      </c>
      <c r="W64" s="15" t="s">
        <v>607</v>
      </c>
      <c r="X64" s="12" t="s">
        <v>2778</v>
      </c>
      <c r="Y64" s="29">
        <v>131</v>
      </c>
      <c r="Z64" s="16">
        <v>1741275587</v>
      </c>
      <c r="AA64" s="16" t="s">
        <v>2779</v>
      </c>
      <c r="AB64" s="16" t="s">
        <v>2778</v>
      </c>
      <c r="AC64" s="29">
        <v>1</v>
      </c>
      <c r="AD64" s="16" t="s">
        <v>2459</v>
      </c>
      <c r="AE64" s="16" t="s">
        <v>598</v>
      </c>
      <c r="AF64" s="16" t="s">
        <v>2591</v>
      </c>
      <c r="AG64" s="29">
        <v>3</v>
      </c>
      <c r="AH64" s="16" t="s">
        <v>2780</v>
      </c>
      <c r="AI64" s="16" t="s">
        <v>640</v>
      </c>
      <c r="AJ64" s="16" t="s">
        <v>641</v>
      </c>
      <c r="AK64" s="16">
        <v>3.3777774263273101E-4</v>
      </c>
      <c r="AL64" s="16">
        <v>5.8129055534630997E-5</v>
      </c>
      <c r="AM64" s="16">
        <v>1.8654866811150999E-4</v>
      </c>
      <c r="AN64" s="16">
        <v>0.32027971048724418</v>
      </c>
      <c r="AO64" s="16">
        <v>0.76662899084723779</v>
      </c>
      <c r="AP64" s="16">
        <v>0.1319311889412188</v>
      </c>
      <c r="AQ64" s="16">
        <v>0.42339562122576929</v>
      </c>
      <c r="AR64" s="16"/>
      <c r="AS64" s="16"/>
      <c r="AT64" s="17" t="s">
        <v>41</v>
      </c>
      <c r="AU64" s="17" t="s">
        <v>41</v>
      </c>
      <c r="AV64" s="17" t="s">
        <v>42</v>
      </c>
      <c r="AW64" s="17" t="s">
        <v>42</v>
      </c>
      <c r="AX64" s="29">
        <v>1</v>
      </c>
      <c r="AY64" s="30" t="s">
        <v>603</v>
      </c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L64" s="30"/>
      <c r="BM64" s="30"/>
      <c r="BN64" s="30"/>
      <c r="BO64" s="30"/>
      <c r="BP64" s="30"/>
      <c r="BQ64" s="30"/>
      <c r="BR64" s="30"/>
      <c r="BS64" s="30"/>
      <c r="BT64" s="30"/>
      <c r="BU64" s="30"/>
      <c r="BV64" s="30"/>
      <c r="BW64" s="30"/>
      <c r="BX64" s="30"/>
      <c r="BY64" s="30"/>
    </row>
    <row r="65" spans="1:77" ht="16" x14ac:dyDescent="0.2">
      <c r="A65" s="1"/>
      <c r="B65" s="18">
        <v>21984537</v>
      </c>
      <c r="C65" s="19" t="s">
        <v>2781</v>
      </c>
      <c r="D65" s="20" t="s">
        <v>2782</v>
      </c>
      <c r="E65" s="21">
        <v>55</v>
      </c>
      <c r="F65" s="22" t="s">
        <v>616</v>
      </c>
      <c r="G65" s="22" t="s">
        <v>88</v>
      </c>
      <c r="H65" s="22">
        <v>0.53</v>
      </c>
      <c r="I65" s="23" t="s">
        <v>592</v>
      </c>
      <c r="J65" s="22" t="s">
        <v>593</v>
      </c>
      <c r="K65" s="22">
        <v>1E-4</v>
      </c>
      <c r="L65" s="22">
        <v>0</v>
      </c>
      <c r="M65" s="22">
        <v>0</v>
      </c>
      <c r="N65" s="22">
        <v>0</v>
      </c>
      <c r="O65" s="22">
        <v>1E-4</v>
      </c>
      <c r="P65" s="22">
        <v>2.9999999999999997E-4</v>
      </c>
      <c r="Q65" s="22">
        <v>2.0000000000000001E-4</v>
      </c>
      <c r="R65" s="22" t="s">
        <v>1548</v>
      </c>
      <c r="S65" s="24">
        <f t="shared" si="1"/>
        <v>0.33299999999999996</v>
      </c>
      <c r="T65" s="21">
        <v>56</v>
      </c>
      <c r="U65" s="21" t="s">
        <v>39</v>
      </c>
      <c r="V65" s="25" t="s">
        <v>39</v>
      </c>
      <c r="W65" s="26" t="s">
        <v>665</v>
      </c>
      <c r="X65" s="22" t="s">
        <v>2783</v>
      </c>
      <c r="Y65" s="31">
        <v>80</v>
      </c>
      <c r="Z65" s="32">
        <v>1741224131</v>
      </c>
      <c r="AA65" s="32" t="s">
        <v>2784</v>
      </c>
      <c r="AB65" s="32" t="s">
        <v>2785</v>
      </c>
      <c r="AC65" s="31">
        <v>1</v>
      </c>
      <c r="AD65" s="32" t="s">
        <v>2459</v>
      </c>
      <c r="AE65" s="32" t="s">
        <v>598</v>
      </c>
      <c r="AF65" s="32" t="s">
        <v>785</v>
      </c>
      <c r="AG65" s="31">
        <v>2</v>
      </c>
      <c r="AH65" s="32" t="s">
        <v>2786</v>
      </c>
      <c r="AI65" s="32" t="s">
        <v>612</v>
      </c>
      <c r="AJ65" s="32" t="s">
        <v>746</v>
      </c>
      <c r="AK65" s="32">
        <v>1.4216076091896001E-4</v>
      </c>
      <c r="AL65" s="32">
        <v>7.7921711823660008E-6</v>
      </c>
      <c r="AM65" s="32">
        <v>1.62985669600142E-4</v>
      </c>
      <c r="AN65" s="32">
        <v>0.52082315417138714</v>
      </c>
      <c r="AO65" s="32">
        <v>0.3186461535447932</v>
      </c>
      <c r="AP65" s="32">
        <v>1.7465757491541101E-2</v>
      </c>
      <c r="AQ65" s="32">
        <v>0.36532413280070752</v>
      </c>
      <c r="AR65" s="32"/>
      <c r="AS65" s="32"/>
      <c r="AT65" s="17" t="s">
        <v>41</v>
      </c>
      <c r="AU65" s="17" t="s">
        <v>41</v>
      </c>
      <c r="AV65" s="17" t="s">
        <v>42</v>
      </c>
      <c r="AW65" s="17" t="s">
        <v>42</v>
      </c>
      <c r="AX65" s="29">
        <v>2</v>
      </c>
      <c r="AY65" s="30" t="s">
        <v>603</v>
      </c>
      <c r="AZ65" s="30" t="s">
        <v>624</v>
      </c>
      <c r="BA65" s="30"/>
      <c r="BB65" s="30"/>
      <c r="BC65" s="30"/>
      <c r="BD65" s="30"/>
      <c r="BE65" s="30"/>
      <c r="BF65" s="30"/>
      <c r="BG65" s="30"/>
      <c r="BH65" s="30"/>
      <c r="BI65" s="30"/>
      <c r="BJ65" s="30"/>
      <c r="BK65" s="30"/>
      <c r="BL65" s="30"/>
      <c r="BM65" s="30"/>
      <c r="BN65" s="30"/>
      <c r="BO65" s="30"/>
      <c r="BP65" s="30"/>
      <c r="BQ65" s="30"/>
      <c r="BR65" s="30"/>
      <c r="BS65" s="30"/>
      <c r="BT65" s="30"/>
      <c r="BU65" s="30"/>
      <c r="BV65" s="30"/>
      <c r="BW65" s="30"/>
      <c r="BX65" s="30"/>
      <c r="BY65" s="30"/>
    </row>
    <row r="66" spans="1:77" ht="16" x14ac:dyDescent="0.2">
      <c r="A66" s="1"/>
      <c r="B66" s="8">
        <v>21988645</v>
      </c>
      <c r="C66" s="9" t="s">
        <v>379</v>
      </c>
      <c r="D66" s="10" t="s">
        <v>2787</v>
      </c>
      <c r="E66" s="11">
        <v>72</v>
      </c>
      <c r="F66" s="12" t="s">
        <v>591</v>
      </c>
      <c r="G66" s="12" t="s">
        <v>45</v>
      </c>
      <c r="H66" s="12">
        <v>0.55000000000000004</v>
      </c>
      <c r="I66" s="13" t="s">
        <v>592</v>
      </c>
      <c r="J66" s="12" t="s">
        <v>593</v>
      </c>
      <c r="K66" s="12">
        <v>2.9999999999999997E-4</v>
      </c>
      <c r="L66" s="12">
        <v>0</v>
      </c>
      <c r="M66" s="12">
        <v>8.9999999999999998E-4</v>
      </c>
      <c r="N66" s="12">
        <v>8.9999999999999998E-4</v>
      </c>
      <c r="O66" s="12">
        <v>4.0000000000000002E-4</v>
      </c>
      <c r="P66" s="12">
        <v>1.4E-3</v>
      </c>
      <c r="Q66" s="12">
        <v>2.0000000000000001E-4</v>
      </c>
      <c r="R66" s="12" t="s">
        <v>242</v>
      </c>
      <c r="S66" s="14">
        <f t="shared" si="1"/>
        <v>0.85699999999999998</v>
      </c>
      <c r="T66" s="11">
        <v>57</v>
      </c>
      <c r="U66" s="11" t="s">
        <v>39</v>
      </c>
      <c r="V66" s="27" t="s">
        <v>39</v>
      </c>
      <c r="W66" s="15" t="s">
        <v>607</v>
      </c>
      <c r="X66" s="12" t="s">
        <v>2788</v>
      </c>
      <c r="Y66" s="29">
        <v>126</v>
      </c>
      <c r="Z66" s="16">
        <v>1741273703</v>
      </c>
      <c r="AA66" s="16" t="s">
        <v>2789</v>
      </c>
      <c r="AB66" s="16" t="s">
        <v>2788</v>
      </c>
      <c r="AC66" s="29">
        <v>1</v>
      </c>
      <c r="AD66" s="16" t="s">
        <v>2459</v>
      </c>
      <c r="AE66" s="16" t="s">
        <v>598</v>
      </c>
      <c r="AF66" s="16" t="s">
        <v>647</v>
      </c>
      <c r="AG66" s="29">
        <v>3</v>
      </c>
      <c r="AH66" s="16" t="s">
        <v>2790</v>
      </c>
      <c r="AI66" s="16" t="s">
        <v>601</v>
      </c>
      <c r="AJ66" s="16" t="s">
        <v>602</v>
      </c>
      <c r="AK66" s="16">
        <v>3.3616879288206602E-4</v>
      </c>
      <c r="AL66" s="16">
        <v>8.96948223619188E-4</v>
      </c>
      <c r="AM66" s="16">
        <v>1.6147535164755199E-4</v>
      </c>
      <c r="AN66" s="16">
        <v>0.11578677421123119</v>
      </c>
      <c r="AO66" s="16">
        <v>0.75667912817562077</v>
      </c>
      <c r="AP66" s="16">
        <v>2.0189321978644812</v>
      </c>
      <c r="AQ66" s="16">
        <v>0.3634633282256694</v>
      </c>
      <c r="AR66" s="16"/>
      <c r="AS66" s="16"/>
      <c r="AT66" s="17" t="s">
        <v>41</v>
      </c>
      <c r="AU66" s="17" t="s">
        <v>41</v>
      </c>
      <c r="AV66" s="17" t="s">
        <v>42</v>
      </c>
      <c r="AW66" s="17" t="s">
        <v>42</v>
      </c>
      <c r="AX66" s="29">
        <v>1</v>
      </c>
      <c r="AY66" s="30" t="s">
        <v>603</v>
      </c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L66" s="30"/>
      <c r="BM66" s="30"/>
      <c r="BN66" s="30"/>
      <c r="BO66" s="30"/>
      <c r="BP66" s="30"/>
      <c r="BQ66" s="30"/>
      <c r="BR66" s="30"/>
      <c r="BS66" s="30"/>
      <c r="BT66" s="30"/>
      <c r="BU66" s="30"/>
      <c r="BV66" s="30"/>
      <c r="BW66" s="30"/>
      <c r="BX66" s="30"/>
      <c r="BY66" s="30"/>
    </row>
    <row r="67" spans="1:77" ht="16" x14ac:dyDescent="0.2">
      <c r="A67" s="1"/>
      <c r="B67" s="18">
        <v>21989805</v>
      </c>
      <c r="C67" s="19" t="s">
        <v>2791</v>
      </c>
      <c r="D67" s="20" t="s">
        <v>2792</v>
      </c>
      <c r="E67" s="21">
        <v>25</v>
      </c>
      <c r="F67" s="22" t="s">
        <v>591</v>
      </c>
      <c r="G67" s="22" t="s">
        <v>45</v>
      </c>
      <c r="H67" s="22">
        <v>0.59</v>
      </c>
      <c r="I67" s="23" t="s">
        <v>592</v>
      </c>
      <c r="J67" s="22" t="s">
        <v>593</v>
      </c>
      <c r="K67" s="22">
        <v>2.0000000000000001E-4</v>
      </c>
      <c r="L67" s="22">
        <v>0</v>
      </c>
      <c r="M67" s="22">
        <v>2.0000000000000001E-4</v>
      </c>
      <c r="N67" s="22">
        <v>2.0000000000000001E-4</v>
      </c>
      <c r="O67" s="22">
        <v>2.0000000000000001E-4</v>
      </c>
      <c r="P67" s="22">
        <v>5.0000000000000001E-4</v>
      </c>
      <c r="Q67" s="22">
        <v>1E-4</v>
      </c>
      <c r="R67" s="22" t="s">
        <v>210</v>
      </c>
      <c r="S67" s="24">
        <f t="shared" si="1"/>
        <v>0.8</v>
      </c>
      <c r="T67" s="21">
        <v>58</v>
      </c>
      <c r="U67" s="21" t="s">
        <v>39</v>
      </c>
      <c r="V67" s="25" t="s">
        <v>39</v>
      </c>
      <c r="W67" s="26" t="s">
        <v>607</v>
      </c>
      <c r="X67" s="22" t="s">
        <v>2793</v>
      </c>
      <c r="Y67" s="31">
        <v>155</v>
      </c>
      <c r="Z67" s="32">
        <v>1741287743</v>
      </c>
      <c r="AA67" s="32" t="s">
        <v>2794</v>
      </c>
      <c r="AB67" s="32" t="s">
        <v>2793</v>
      </c>
      <c r="AC67" s="31">
        <v>1</v>
      </c>
      <c r="AD67" s="32" t="s">
        <v>2459</v>
      </c>
      <c r="AE67" s="32" t="s">
        <v>598</v>
      </c>
      <c r="AF67" s="32" t="s">
        <v>744</v>
      </c>
      <c r="AG67" s="31">
        <v>2</v>
      </c>
      <c r="AH67" s="32" t="s">
        <v>2795</v>
      </c>
      <c r="AI67" s="32" t="s">
        <v>601</v>
      </c>
      <c r="AJ67" s="32" t="s">
        <v>602</v>
      </c>
      <c r="AK67" s="32">
        <v>1.6911344149820399E-4</v>
      </c>
      <c r="AL67" s="32">
        <v>1.83635859791711E-4</v>
      </c>
      <c r="AM67" s="32">
        <v>1.4898802054536201E-4</v>
      </c>
      <c r="AN67" s="32">
        <v>0.29694426557782672</v>
      </c>
      <c r="AO67" s="32">
        <v>0.37101049484932952</v>
      </c>
      <c r="AP67" s="32">
        <v>0.40287058562478811</v>
      </c>
      <c r="AQ67" s="32">
        <v>0.32685822451164448</v>
      </c>
      <c r="AR67" s="32"/>
      <c r="AS67" s="32"/>
      <c r="AT67" s="17" t="s">
        <v>41</v>
      </c>
      <c r="AU67" s="17" t="s">
        <v>41</v>
      </c>
      <c r="AV67" s="17" t="s">
        <v>42</v>
      </c>
      <c r="AW67" s="17" t="s">
        <v>42</v>
      </c>
      <c r="AX67" s="29">
        <v>1</v>
      </c>
      <c r="AY67" s="30" t="s">
        <v>603</v>
      </c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L67" s="30"/>
      <c r="BM67" s="30"/>
      <c r="BN67" s="30"/>
      <c r="BO67" s="30"/>
      <c r="BP67" s="30"/>
      <c r="BQ67" s="30"/>
      <c r="BR67" s="30"/>
      <c r="BS67" s="30"/>
      <c r="BT67" s="30"/>
      <c r="BU67" s="30"/>
      <c r="BV67" s="30"/>
      <c r="BW67" s="30"/>
      <c r="BX67" s="30"/>
      <c r="BY67" s="30"/>
    </row>
    <row r="68" spans="1:77" ht="16" x14ac:dyDescent="0.2">
      <c r="A68" s="1"/>
      <c r="B68" s="8">
        <v>21992071</v>
      </c>
      <c r="C68" s="9" t="s">
        <v>426</v>
      </c>
      <c r="D68" s="10" t="s">
        <v>2796</v>
      </c>
      <c r="E68" s="11">
        <v>83</v>
      </c>
      <c r="F68" s="12" t="s">
        <v>616</v>
      </c>
      <c r="G68" s="12" t="s">
        <v>36</v>
      </c>
      <c r="H68" s="12">
        <v>0.63</v>
      </c>
      <c r="I68" s="13" t="s">
        <v>592</v>
      </c>
      <c r="J68" s="12" t="s">
        <v>593</v>
      </c>
      <c r="K68" s="12">
        <v>1E-4</v>
      </c>
      <c r="L68" s="12">
        <v>0</v>
      </c>
      <c r="M68" s="12">
        <v>0</v>
      </c>
      <c r="N68" s="12">
        <v>0</v>
      </c>
      <c r="O68" s="12">
        <v>1E-4</v>
      </c>
      <c r="P68" s="12">
        <v>2.0000000000000001E-4</v>
      </c>
      <c r="Q68" s="12">
        <v>1E-4</v>
      </c>
      <c r="R68" s="12" t="s">
        <v>94</v>
      </c>
      <c r="S68" s="14">
        <f t="shared" si="1"/>
        <v>0.5</v>
      </c>
      <c r="T68" s="11">
        <v>59</v>
      </c>
      <c r="U68" s="11" t="s">
        <v>39</v>
      </c>
      <c r="V68" s="27" t="s">
        <v>39</v>
      </c>
      <c r="W68" s="15" t="s">
        <v>607</v>
      </c>
      <c r="X68" s="12" t="s">
        <v>2797</v>
      </c>
      <c r="Y68" s="29">
        <v>187</v>
      </c>
      <c r="Z68" s="16">
        <v>1741315079</v>
      </c>
      <c r="AA68" s="16" t="s">
        <v>2798</v>
      </c>
      <c r="AB68" s="16" t="s">
        <v>2799</v>
      </c>
      <c r="AC68" s="29">
        <v>1</v>
      </c>
      <c r="AD68" s="16" t="s">
        <v>2459</v>
      </c>
      <c r="AE68" s="16" t="s">
        <v>598</v>
      </c>
      <c r="AF68" s="16" t="s">
        <v>785</v>
      </c>
      <c r="AG68" s="29">
        <v>2</v>
      </c>
      <c r="AH68" s="16" t="s">
        <v>2800</v>
      </c>
      <c r="AI68" s="16" t="s">
        <v>640</v>
      </c>
      <c r="AJ68" s="16" t="s">
        <v>641</v>
      </c>
      <c r="AK68" s="16">
        <v>1.4354302611880001E-4</v>
      </c>
      <c r="AL68" s="16">
        <v>3.1466959483288997E-5</v>
      </c>
      <c r="AM68" s="16">
        <v>1.39974593810219E-4</v>
      </c>
      <c r="AN68" s="16">
        <v>0.44438554443325712</v>
      </c>
      <c r="AO68" s="16">
        <v>0.3122338493455345</v>
      </c>
      <c r="AP68" s="16">
        <v>6.8446723970663842E-2</v>
      </c>
      <c r="AQ68" s="16">
        <v>0.30447181878255131</v>
      </c>
      <c r="AR68" s="16"/>
      <c r="AS68" s="16"/>
      <c r="AT68" s="17" t="s">
        <v>41</v>
      </c>
      <c r="AU68" s="17" t="s">
        <v>41</v>
      </c>
      <c r="AV68" s="17" t="s">
        <v>42</v>
      </c>
      <c r="AW68" s="17" t="s">
        <v>42</v>
      </c>
      <c r="AX68" s="29">
        <v>2</v>
      </c>
      <c r="AY68" s="30" t="s">
        <v>603</v>
      </c>
      <c r="AZ68" s="30" t="s">
        <v>624</v>
      </c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  <c r="BO68" s="30"/>
      <c r="BP68" s="30"/>
      <c r="BQ68" s="30"/>
      <c r="BR68" s="30"/>
      <c r="BS68" s="30"/>
      <c r="BT68" s="30"/>
      <c r="BU68" s="30"/>
      <c r="BV68" s="30"/>
      <c r="BW68" s="30"/>
      <c r="BX68" s="30"/>
      <c r="BY68" s="30"/>
    </row>
    <row r="69" spans="1:77" ht="16" x14ac:dyDescent="0.2">
      <c r="A69" s="1"/>
      <c r="B69" s="18">
        <v>21984984</v>
      </c>
      <c r="C69" s="19" t="s">
        <v>1747</v>
      </c>
      <c r="D69" s="20" t="s">
        <v>2801</v>
      </c>
      <c r="E69" s="21">
        <v>111</v>
      </c>
      <c r="F69" s="22" t="s">
        <v>591</v>
      </c>
      <c r="G69" s="22" t="s">
        <v>36</v>
      </c>
      <c r="H69" s="22">
        <v>0.54</v>
      </c>
      <c r="I69" s="23" t="s">
        <v>592</v>
      </c>
      <c r="J69" s="22" t="s">
        <v>593</v>
      </c>
      <c r="K69" s="22">
        <v>1E-4</v>
      </c>
      <c r="L69" s="22">
        <v>0</v>
      </c>
      <c r="M69" s="22">
        <v>1E-4</v>
      </c>
      <c r="N69" s="22">
        <v>1E-4</v>
      </c>
      <c r="O69" s="22">
        <v>1E-4</v>
      </c>
      <c r="P69" s="22">
        <v>2.9999999999999997E-4</v>
      </c>
      <c r="Q69" s="22">
        <v>1E-4</v>
      </c>
      <c r="R69" s="22" t="s">
        <v>258</v>
      </c>
      <c r="S69" s="24">
        <f t="shared" si="1"/>
        <v>0.66700000000000004</v>
      </c>
      <c r="T69" s="21">
        <v>60</v>
      </c>
      <c r="U69" s="21" t="s">
        <v>39</v>
      </c>
      <c r="V69" s="25" t="s">
        <v>39</v>
      </c>
      <c r="W69" s="26" t="s">
        <v>607</v>
      </c>
      <c r="X69" s="22" t="s">
        <v>2802</v>
      </c>
      <c r="Y69" s="31">
        <v>90</v>
      </c>
      <c r="Z69" s="32">
        <v>1741229531</v>
      </c>
      <c r="AA69" s="32" t="s">
        <v>2803</v>
      </c>
      <c r="AB69" s="32" t="s">
        <v>2802</v>
      </c>
      <c r="AC69" s="31">
        <v>1</v>
      </c>
      <c r="AD69" s="32" t="s">
        <v>2459</v>
      </c>
      <c r="AE69" s="32" t="s">
        <v>598</v>
      </c>
      <c r="AF69" s="32" t="s">
        <v>785</v>
      </c>
      <c r="AG69" s="31">
        <v>2</v>
      </c>
      <c r="AH69" s="32" t="s">
        <v>2804</v>
      </c>
      <c r="AI69" s="32" t="s">
        <v>640</v>
      </c>
      <c r="AJ69" s="32" t="s">
        <v>641</v>
      </c>
      <c r="AK69" s="32">
        <v>1.4424496314734001E-4</v>
      </c>
      <c r="AL69" s="32">
        <v>9.0632065492354997E-5</v>
      </c>
      <c r="AM69" s="32">
        <v>1.38401659549578E-4</v>
      </c>
      <c r="AN69" s="32">
        <v>0.37077300132227392</v>
      </c>
      <c r="AO69" s="32">
        <v>0.32941453559605438</v>
      </c>
      <c r="AP69" s="32">
        <v>0.20697790143132541</v>
      </c>
      <c r="AQ69" s="32">
        <v>0.31607008946078552</v>
      </c>
      <c r="AR69" s="32"/>
      <c r="AS69" s="32"/>
      <c r="AT69" s="17" t="s">
        <v>41</v>
      </c>
      <c r="AU69" s="17" t="s">
        <v>41</v>
      </c>
      <c r="AV69" s="17" t="s">
        <v>42</v>
      </c>
      <c r="AW69" s="17" t="s">
        <v>42</v>
      </c>
      <c r="AX69" s="29">
        <v>1</v>
      </c>
      <c r="AY69" s="30" t="s">
        <v>603</v>
      </c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  <c r="BM69" s="30"/>
      <c r="BN69" s="30"/>
      <c r="BO69" s="30"/>
      <c r="BP69" s="30"/>
      <c r="BQ69" s="30"/>
      <c r="BR69" s="30"/>
      <c r="BS69" s="30"/>
      <c r="BT69" s="30"/>
      <c r="BU69" s="30"/>
      <c r="BV69" s="30"/>
      <c r="BW69" s="30"/>
      <c r="BX69" s="30"/>
      <c r="BY69" s="30"/>
    </row>
    <row r="70" spans="1:77" ht="16" x14ac:dyDescent="0.2">
      <c r="A70" s="1"/>
      <c r="B70" s="8">
        <v>21989549</v>
      </c>
      <c r="C70" s="9" t="s">
        <v>2805</v>
      </c>
      <c r="D70" s="10" t="s">
        <v>2806</v>
      </c>
      <c r="E70" s="11">
        <v>21</v>
      </c>
      <c r="F70" s="12" t="s">
        <v>591</v>
      </c>
      <c r="G70" s="12" t="s">
        <v>45</v>
      </c>
      <c r="H70" s="12">
        <v>0.59</v>
      </c>
      <c r="I70" s="13" t="s">
        <v>592</v>
      </c>
      <c r="J70" s="12" t="s">
        <v>593</v>
      </c>
      <c r="K70" s="12">
        <v>1E-3</v>
      </c>
      <c r="L70" s="12">
        <v>0</v>
      </c>
      <c r="M70" s="12">
        <v>2.9999999999999997E-4</v>
      </c>
      <c r="N70" s="12">
        <v>2.9999999999999997E-4</v>
      </c>
      <c r="O70" s="12">
        <v>1E-3</v>
      </c>
      <c r="P70" s="12">
        <v>1.4E-3</v>
      </c>
      <c r="Q70" s="12">
        <v>1E-4</v>
      </c>
      <c r="R70" s="12" t="s">
        <v>356</v>
      </c>
      <c r="S70" s="14">
        <f t="shared" si="1"/>
        <v>0.92900000000000005</v>
      </c>
      <c r="T70" s="11">
        <v>61</v>
      </c>
      <c r="U70" s="11" t="s">
        <v>39</v>
      </c>
      <c r="V70" s="27" t="s">
        <v>39</v>
      </c>
      <c r="W70" s="15" t="s">
        <v>607</v>
      </c>
      <c r="X70" s="12" t="s">
        <v>2807</v>
      </c>
      <c r="Y70" s="29">
        <v>153</v>
      </c>
      <c r="Z70" s="16">
        <v>1741284647</v>
      </c>
      <c r="AA70" s="16" t="s">
        <v>2808</v>
      </c>
      <c r="AB70" s="16" t="s">
        <v>2807</v>
      </c>
      <c r="AC70" s="29">
        <v>1</v>
      </c>
      <c r="AD70" s="16" t="s">
        <v>2459</v>
      </c>
      <c r="AE70" s="16" t="s">
        <v>598</v>
      </c>
      <c r="AF70" s="16" t="s">
        <v>2809</v>
      </c>
      <c r="AG70" s="29">
        <v>5</v>
      </c>
      <c r="AH70" s="16" t="s">
        <v>2810</v>
      </c>
      <c r="AI70" s="16" t="s">
        <v>601</v>
      </c>
      <c r="AJ70" s="16" t="s">
        <v>602</v>
      </c>
      <c r="AK70" s="16">
        <v>9.9128720701276499E-4</v>
      </c>
      <c r="AL70" s="16">
        <v>2.97148312920375E-4</v>
      </c>
      <c r="AM70" s="16">
        <v>1.23866347559138E-4</v>
      </c>
      <c r="AN70" s="16">
        <v>8.7705291914028607E-2</v>
      </c>
      <c r="AO70" s="16">
        <v>2.173242087727195</v>
      </c>
      <c r="AP70" s="16">
        <v>0.65145117920136131</v>
      </c>
      <c r="AQ70" s="16">
        <v>0.27155758478894299</v>
      </c>
      <c r="AR70" s="16"/>
      <c r="AS70" s="16"/>
      <c r="AT70" s="17" t="s">
        <v>41</v>
      </c>
      <c r="AU70" s="17" t="s">
        <v>41</v>
      </c>
      <c r="AV70" s="17" t="s">
        <v>42</v>
      </c>
      <c r="AW70" s="17" t="s">
        <v>42</v>
      </c>
      <c r="AX70" s="29">
        <v>1</v>
      </c>
      <c r="AY70" s="30" t="s">
        <v>603</v>
      </c>
      <c r="AZ70" s="30"/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L70" s="30"/>
      <c r="BM70" s="30"/>
      <c r="BN70" s="30"/>
      <c r="BO70" s="30"/>
      <c r="BP70" s="30"/>
      <c r="BQ70" s="30"/>
      <c r="BR70" s="30"/>
      <c r="BS70" s="30"/>
      <c r="BT70" s="30"/>
      <c r="BU70" s="30"/>
      <c r="BV70" s="30"/>
      <c r="BW70" s="30"/>
      <c r="BX70" s="30"/>
      <c r="BY70" s="30"/>
    </row>
    <row r="71" spans="1:77" ht="16" x14ac:dyDescent="0.2">
      <c r="A71" s="1"/>
      <c r="B71" s="18">
        <v>21986920</v>
      </c>
      <c r="C71" s="19" t="s">
        <v>2811</v>
      </c>
      <c r="D71" s="20" t="s">
        <v>2812</v>
      </c>
      <c r="E71" s="21">
        <v>43</v>
      </c>
      <c r="F71" s="22" t="s">
        <v>591</v>
      </c>
      <c r="G71" s="22" t="s">
        <v>36</v>
      </c>
      <c r="H71" s="22">
        <v>0.55000000000000004</v>
      </c>
      <c r="I71" s="23" t="s">
        <v>592</v>
      </c>
      <c r="J71" s="22" t="s">
        <v>593</v>
      </c>
      <c r="K71" s="22">
        <v>2.0000000000000001E-4</v>
      </c>
      <c r="L71" s="22">
        <v>0</v>
      </c>
      <c r="M71" s="22">
        <v>2.0000000000000001E-4</v>
      </c>
      <c r="N71" s="22">
        <v>2.0000000000000001E-4</v>
      </c>
      <c r="O71" s="22">
        <v>2.0000000000000001E-4</v>
      </c>
      <c r="P71" s="22">
        <v>5.0000000000000001E-4</v>
      </c>
      <c r="Q71" s="22">
        <v>1E-4</v>
      </c>
      <c r="R71" s="22" t="s">
        <v>210</v>
      </c>
      <c r="S71" s="24">
        <f t="shared" si="1"/>
        <v>0.8</v>
      </c>
      <c r="T71" s="21">
        <v>62</v>
      </c>
      <c r="U71" s="21" t="s">
        <v>39</v>
      </c>
      <c r="V71" s="25" t="s">
        <v>39</v>
      </c>
      <c r="W71" s="26" t="s">
        <v>607</v>
      </c>
      <c r="X71" s="22" t="s">
        <v>2813</v>
      </c>
      <c r="Y71" s="31">
        <v>106</v>
      </c>
      <c r="Z71" s="32">
        <v>1741252895</v>
      </c>
      <c r="AA71" s="32" t="s">
        <v>2814</v>
      </c>
      <c r="AB71" s="32" t="s">
        <v>2813</v>
      </c>
      <c r="AC71" s="31">
        <v>1</v>
      </c>
      <c r="AD71" s="32" t="s">
        <v>2459</v>
      </c>
      <c r="AE71" s="32" t="s">
        <v>598</v>
      </c>
      <c r="AF71" s="32" t="s">
        <v>2815</v>
      </c>
      <c r="AG71" s="31">
        <v>2</v>
      </c>
      <c r="AH71" s="32" t="s">
        <v>2816</v>
      </c>
      <c r="AI71" s="32" t="s">
        <v>640</v>
      </c>
      <c r="AJ71" s="32" t="s">
        <v>641</v>
      </c>
      <c r="AK71" s="32">
        <v>1.6094465460825901E-4</v>
      </c>
      <c r="AL71" s="32">
        <v>2.09108833344973E-4</v>
      </c>
      <c r="AM71" s="32">
        <v>1.2347691880856501E-4</v>
      </c>
      <c r="AN71" s="32">
        <v>0.25019110700541147</v>
      </c>
      <c r="AO71" s="32">
        <v>0.3685212636032415</v>
      </c>
      <c r="AP71" s="32">
        <v>0.4788046653829946</v>
      </c>
      <c r="AQ71" s="32">
        <v>0.28272992511571221</v>
      </c>
      <c r="AR71" s="32"/>
      <c r="AS71" s="32"/>
      <c r="AT71" s="17" t="s">
        <v>41</v>
      </c>
      <c r="AU71" s="17" t="s">
        <v>41</v>
      </c>
      <c r="AV71" s="17" t="s">
        <v>42</v>
      </c>
      <c r="AW71" s="17" t="s">
        <v>42</v>
      </c>
      <c r="AX71" s="29">
        <v>1</v>
      </c>
      <c r="AY71" s="30" t="s">
        <v>603</v>
      </c>
      <c r="AZ71" s="30"/>
      <c r="BA71" s="30"/>
      <c r="BB71" s="30"/>
      <c r="BC71" s="30"/>
      <c r="BD71" s="30"/>
      <c r="BE71" s="30"/>
      <c r="BF71" s="30"/>
      <c r="BG71" s="30"/>
      <c r="BH71" s="30"/>
      <c r="BI71" s="30"/>
      <c r="BJ71" s="30"/>
      <c r="BK71" s="30"/>
      <c r="BL71" s="30"/>
      <c r="BM71" s="30"/>
      <c r="BN71" s="30"/>
      <c r="BO71" s="30"/>
      <c r="BP71" s="30"/>
      <c r="BQ71" s="30"/>
      <c r="BR71" s="30"/>
      <c r="BS71" s="30"/>
      <c r="BT71" s="30"/>
      <c r="BU71" s="30"/>
      <c r="BV71" s="30"/>
      <c r="BW71" s="30"/>
      <c r="BX71" s="30"/>
      <c r="BY71" s="30"/>
    </row>
    <row r="72" spans="1:77" ht="16" x14ac:dyDescent="0.2">
      <c r="A72" s="1"/>
      <c r="B72" s="8">
        <v>21990199</v>
      </c>
      <c r="C72" s="9" t="s">
        <v>2817</v>
      </c>
      <c r="D72" s="10" t="s">
        <v>2818</v>
      </c>
      <c r="E72" s="11">
        <v>52</v>
      </c>
      <c r="F72" s="12" t="s">
        <v>616</v>
      </c>
      <c r="G72" s="12" t="s">
        <v>45</v>
      </c>
      <c r="H72" s="12">
        <v>0.6</v>
      </c>
      <c r="I72" s="13" t="s">
        <v>592</v>
      </c>
      <c r="J72" s="12" t="s">
        <v>593</v>
      </c>
      <c r="K72" s="12">
        <v>2.0000000000000001E-4</v>
      </c>
      <c r="L72" s="12">
        <v>0</v>
      </c>
      <c r="M72" s="12">
        <v>2.0000000000000001E-4</v>
      </c>
      <c r="N72" s="12">
        <v>2.0000000000000001E-4</v>
      </c>
      <c r="O72" s="12">
        <v>2.0000000000000001E-4</v>
      </c>
      <c r="P72" s="12">
        <v>5.0000000000000001E-4</v>
      </c>
      <c r="Q72" s="12">
        <v>1E-4</v>
      </c>
      <c r="R72" s="12" t="s">
        <v>210</v>
      </c>
      <c r="S72" s="14">
        <f t="shared" si="1"/>
        <v>0.8</v>
      </c>
      <c r="T72" s="11">
        <v>63</v>
      </c>
      <c r="U72" s="11" t="s">
        <v>39</v>
      </c>
      <c r="V72" s="15" t="s">
        <v>607</v>
      </c>
      <c r="W72" s="15" t="s">
        <v>607</v>
      </c>
      <c r="X72" s="12" t="s">
        <v>2819</v>
      </c>
      <c r="Y72" s="29">
        <v>166</v>
      </c>
      <c r="Z72" s="16">
        <v>1741292507</v>
      </c>
      <c r="AA72" s="16" t="s">
        <v>2820</v>
      </c>
      <c r="AB72" s="16" t="s">
        <v>2821</v>
      </c>
      <c r="AC72" s="29">
        <v>1</v>
      </c>
      <c r="AD72" s="16" t="s">
        <v>2459</v>
      </c>
      <c r="AE72" s="16" t="s">
        <v>598</v>
      </c>
      <c r="AF72" s="16" t="s">
        <v>2822</v>
      </c>
      <c r="AG72" s="29">
        <v>2</v>
      </c>
      <c r="AH72" s="16" t="s">
        <v>2823</v>
      </c>
      <c r="AI72" s="16" t="s">
        <v>601</v>
      </c>
      <c r="AJ72" s="16" t="s">
        <v>602</v>
      </c>
      <c r="AK72" s="16">
        <v>1.66972112459349E-4</v>
      </c>
      <c r="AL72" s="16">
        <v>1.7026971012622499E-4</v>
      </c>
      <c r="AM72" s="16">
        <v>1.20472451947289E-4</v>
      </c>
      <c r="AN72" s="16">
        <v>0.26320448946068281</v>
      </c>
      <c r="AO72" s="16">
        <v>0.36921001257374497</v>
      </c>
      <c r="AP72" s="16">
        <v>0.37650168576466098</v>
      </c>
      <c r="AQ72" s="16">
        <v>0.26638960748057527</v>
      </c>
      <c r="AR72" s="16"/>
      <c r="AS72" s="16"/>
      <c r="AT72" s="17" t="s">
        <v>41</v>
      </c>
      <c r="AU72" s="17" t="s">
        <v>41</v>
      </c>
      <c r="AV72" s="17" t="s">
        <v>42</v>
      </c>
      <c r="AW72" s="17" t="s">
        <v>42</v>
      </c>
      <c r="AX72" s="29">
        <v>2</v>
      </c>
      <c r="AY72" s="30" t="s">
        <v>603</v>
      </c>
      <c r="AZ72" s="30" t="s">
        <v>624</v>
      </c>
      <c r="BA72" s="30"/>
      <c r="BB72" s="30"/>
      <c r="BC72" s="30"/>
      <c r="BD72" s="30"/>
      <c r="BE72" s="30"/>
      <c r="BF72" s="30"/>
      <c r="BG72" s="30"/>
      <c r="BH72" s="30"/>
      <c r="BI72" s="30"/>
      <c r="BJ72" s="30"/>
      <c r="BK72" s="30"/>
      <c r="BL72" s="30"/>
      <c r="BM72" s="30"/>
      <c r="BN72" s="30"/>
      <c r="BO72" s="30"/>
      <c r="BP72" s="30"/>
      <c r="BQ72" s="30"/>
      <c r="BR72" s="30"/>
      <c r="BS72" s="30"/>
      <c r="BT72" s="30"/>
      <c r="BU72" s="30"/>
      <c r="BV72" s="30"/>
      <c r="BW72" s="30"/>
      <c r="BX72" s="30"/>
      <c r="BY72" s="30"/>
    </row>
    <row r="73" spans="1:77" ht="16" x14ac:dyDescent="0.2">
      <c r="A73" s="1"/>
      <c r="B73" s="18">
        <v>21986980</v>
      </c>
      <c r="C73" s="19" t="s">
        <v>2824</v>
      </c>
      <c r="D73" s="20" t="s">
        <v>2825</v>
      </c>
      <c r="E73" s="21">
        <v>13</v>
      </c>
      <c r="F73" s="22" t="s">
        <v>591</v>
      </c>
      <c r="G73" s="22" t="s">
        <v>45</v>
      </c>
      <c r="H73" s="22">
        <v>0.55000000000000004</v>
      </c>
      <c r="I73" s="23" t="s">
        <v>592</v>
      </c>
      <c r="J73" s="22" t="s">
        <v>593</v>
      </c>
      <c r="K73" s="22">
        <v>2.0000000000000001E-4</v>
      </c>
      <c r="L73" s="22">
        <v>0</v>
      </c>
      <c r="M73" s="22">
        <v>2.0000000000000001E-4</v>
      </c>
      <c r="N73" s="22">
        <v>2.0000000000000001E-4</v>
      </c>
      <c r="O73" s="22">
        <v>2.0000000000000001E-4</v>
      </c>
      <c r="P73" s="22">
        <v>5.0000000000000001E-4</v>
      </c>
      <c r="Q73" s="22">
        <v>1E-4</v>
      </c>
      <c r="R73" s="22" t="s">
        <v>210</v>
      </c>
      <c r="S73" s="24">
        <f t="shared" si="1"/>
        <v>0.8</v>
      </c>
      <c r="T73" s="21">
        <v>64</v>
      </c>
      <c r="U73" s="21" t="s">
        <v>39</v>
      </c>
      <c r="V73" s="25" t="s">
        <v>39</v>
      </c>
      <c r="W73" s="26" t="s">
        <v>607</v>
      </c>
      <c r="X73" s="22" t="s">
        <v>2826</v>
      </c>
      <c r="Y73" s="31">
        <v>109</v>
      </c>
      <c r="Z73" s="32">
        <v>1741253615</v>
      </c>
      <c r="AA73" s="32" t="s">
        <v>2827</v>
      </c>
      <c r="AB73" s="32" t="s">
        <v>2826</v>
      </c>
      <c r="AC73" s="31">
        <v>1</v>
      </c>
      <c r="AD73" s="32" t="s">
        <v>2459</v>
      </c>
      <c r="AE73" s="32" t="s">
        <v>598</v>
      </c>
      <c r="AF73" s="32" t="s">
        <v>2828</v>
      </c>
      <c r="AG73" s="31">
        <v>3</v>
      </c>
      <c r="AH73" s="32" t="s">
        <v>2829</v>
      </c>
      <c r="AI73" s="32" t="s">
        <v>601</v>
      </c>
      <c r="AJ73" s="32" t="s">
        <v>602</v>
      </c>
      <c r="AK73" s="32">
        <v>1.8524655145724E-4</v>
      </c>
      <c r="AL73" s="32">
        <v>1.9573068072601801E-4</v>
      </c>
      <c r="AM73" s="32">
        <v>1.10437984301849E-4</v>
      </c>
      <c r="AN73" s="32">
        <v>0.22473456376008649</v>
      </c>
      <c r="AO73" s="32">
        <v>0.42326448624191398</v>
      </c>
      <c r="AP73" s="32">
        <v>0.44721936990228522</v>
      </c>
      <c r="AQ73" s="32">
        <v>0.25233655536040889</v>
      </c>
      <c r="AR73" s="32"/>
      <c r="AS73" s="32"/>
      <c r="AT73" s="17" t="s">
        <v>41</v>
      </c>
      <c r="AU73" s="17" t="s">
        <v>41</v>
      </c>
      <c r="AV73" s="17" t="s">
        <v>42</v>
      </c>
      <c r="AW73" s="17" t="s">
        <v>42</v>
      </c>
      <c r="AX73" s="29">
        <v>1</v>
      </c>
      <c r="AY73" s="30" t="s">
        <v>603</v>
      </c>
      <c r="AZ73" s="30"/>
      <c r="BA73" s="30"/>
      <c r="BB73" s="30"/>
      <c r="BC73" s="30"/>
      <c r="BD73" s="30"/>
      <c r="BE73" s="30"/>
      <c r="BF73" s="30"/>
      <c r="BG73" s="30"/>
      <c r="BH73" s="30"/>
      <c r="BI73" s="30"/>
      <c r="BJ73" s="30"/>
      <c r="BK73" s="30"/>
      <c r="BL73" s="30"/>
      <c r="BM73" s="30"/>
      <c r="BN73" s="30"/>
      <c r="BO73" s="30"/>
      <c r="BP73" s="30"/>
      <c r="BQ73" s="30"/>
      <c r="BR73" s="30"/>
      <c r="BS73" s="30"/>
      <c r="BT73" s="30"/>
      <c r="BU73" s="30"/>
      <c r="BV73" s="30"/>
      <c r="BW73" s="30"/>
      <c r="BX73" s="30"/>
      <c r="BY73" s="30"/>
    </row>
    <row r="74" spans="1:77" ht="16" x14ac:dyDescent="0.2">
      <c r="A74" s="1"/>
      <c r="B74" s="8">
        <v>21989213</v>
      </c>
      <c r="C74" s="9" t="s">
        <v>2830</v>
      </c>
      <c r="D74" s="10" t="s">
        <v>2831</v>
      </c>
      <c r="E74" s="11">
        <v>61</v>
      </c>
      <c r="F74" s="12" t="s">
        <v>591</v>
      </c>
      <c r="G74" s="12" t="s">
        <v>88</v>
      </c>
      <c r="H74" s="12">
        <v>0.56000000000000005</v>
      </c>
      <c r="I74" s="13" t="s">
        <v>592</v>
      </c>
      <c r="J74" s="12" t="s">
        <v>593</v>
      </c>
      <c r="K74" s="12">
        <v>4.0000000000000002E-4</v>
      </c>
      <c r="L74" s="12">
        <v>0</v>
      </c>
      <c r="M74" s="12">
        <v>0</v>
      </c>
      <c r="N74" s="12">
        <v>0</v>
      </c>
      <c r="O74" s="12">
        <v>4.0000000000000002E-4</v>
      </c>
      <c r="P74" s="12">
        <v>5.0000000000000001E-4</v>
      </c>
      <c r="Q74" s="12">
        <v>1E-4</v>
      </c>
      <c r="R74" s="12" t="s">
        <v>210</v>
      </c>
      <c r="S74" s="14">
        <f t="shared" ref="S74:S105" si="2">1-R74</f>
        <v>0.8</v>
      </c>
      <c r="T74" s="11">
        <v>65</v>
      </c>
      <c r="U74" s="11" t="s">
        <v>39</v>
      </c>
      <c r="V74" s="27" t="s">
        <v>39</v>
      </c>
      <c r="W74" s="15" t="s">
        <v>856</v>
      </c>
      <c r="X74" s="12" t="s">
        <v>2832</v>
      </c>
      <c r="Y74" s="29">
        <v>136</v>
      </c>
      <c r="Z74" s="16">
        <v>1741280555</v>
      </c>
      <c r="AA74" s="16" t="s">
        <v>2833</v>
      </c>
      <c r="AB74" s="16" t="s">
        <v>2832</v>
      </c>
      <c r="AC74" s="29">
        <v>1</v>
      </c>
      <c r="AD74" s="16" t="s">
        <v>2459</v>
      </c>
      <c r="AE74" s="16" t="s">
        <v>598</v>
      </c>
      <c r="AF74" s="16" t="s">
        <v>744</v>
      </c>
      <c r="AG74" s="29">
        <v>2</v>
      </c>
      <c r="AH74" s="16" t="s">
        <v>2834</v>
      </c>
      <c r="AI74" s="16" t="s">
        <v>612</v>
      </c>
      <c r="AJ74" s="16" t="s">
        <v>746</v>
      </c>
      <c r="AK74" s="16">
        <v>4.0866204958118401E-4</v>
      </c>
      <c r="AL74" s="16">
        <v>1.305020802256E-5</v>
      </c>
      <c r="AM74" s="16">
        <v>1.02392482258136E-4</v>
      </c>
      <c r="AN74" s="16">
        <v>0.19536644962440139</v>
      </c>
      <c r="AO74" s="16">
        <v>0.90528708960717597</v>
      </c>
      <c r="AP74" s="16">
        <v>2.8909424918754489E-2</v>
      </c>
      <c r="AQ74" s="16">
        <v>0.2268245665486191</v>
      </c>
      <c r="AR74" s="16"/>
      <c r="AS74" s="16"/>
      <c r="AT74" s="17" t="s">
        <v>41</v>
      </c>
      <c r="AU74" s="17" t="s">
        <v>41</v>
      </c>
      <c r="AV74" s="17" t="s">
        <v>42</v>
      </c>
      <c r="AW74" s="17" t="s">
        <v>42</v>
      </c>
      <c r="AX74" s="29">
        <v>1</v>
      </c>
      <c r="AY74" s="30" t="s">
        <v>603</v>
      </c>
      <c r="AZ74" s="30"/>
      <c r="BA74" s="30"/>
      <c r="BB74" s="30"/>
      <c r="BC74" s="30"/>
      <c r="BD74" s="30"/>
      <c r="BE74" s="30"/>
      <c r="BF74" s="30"/>
      <c r="BG74" s="30"/>
      <c r="BH74" s="30"/>
      <c r="BI74" s="30"/>
      <c r="BJ74" s="30"/>
      <c r="BK74" s="30"/>
      <c r="BL74" s="30"/>
      <c r="BM74" s="30"/>
      <c r="BN74" s="30"/>
      <c r="BO74" s="30"/>
      <c r="BP74" s="30"/>
      <c r="BQ74" s="30"/>
      <c r="BR74" s="30"/>
      <c r="BS74" s="30"/>
      <c r="BT74" s="30"/>
      <c r="BU74" s="30"/>
      <c r="BV74" s="30"/>
      <c r="BW74" s="30"/>
      <c r="BX74" s="30"/>
      <c r="BY74" s="30"/>
    </row>
    <row r="75" spans="1:77" ht="16" x14ac:dyDescent="0.2">
      <c r="A75" s="1"/>
      <c r="B75" s="18">
        <v>21990716</v>
      </c>
      <c r="C75" s="19" t="s">
        <v>2835</v>
      </c>
      <c r="D75" s="20" t="s">
        <v>2836</v>
      </c>
      <c r="E75" s="21">
        <v>24</v>
      </c>
      <c r="F75" s="22" t="s">
        <v>616</v>
      </c>
      <c r="G75" s="22" t="s">
        <v>36</v>
      </c>
      <c r="H75" s="22">
        <v>0.6</v>
      </c>
      <c r="I75" s="23" t="s">
        <v>592</v>
      </c>
      <c r="J75" s="22" t="s">
        <v>593</v>
      </c>
      <c r="K75" s="22">
        <v>2.0000000000000001E-4</v>
      </c>
      <c r="L75" s="22">
        <v>0</v>
      </c>
      <c r="M75" s="22">
        <v>6.9999999999999999E-4</v>
      </c>
      <c r="N75" s="22">
        <v>6.9999999999999999E-4</v>
      </c>
      <c r="O75" s="22">
        <v>2.0000000000000001E-4</v>
      </c>
      <c r="P75" s="22">
        <v>1E-3</v>
      </c>
      <c r="Q75" s="22">
        <v>1E-4</v>
      </c>
      <c r="R75" s="22" t="s">
        <v>343</v>
      </c>
      <c r="S75" s="24">
        <f t="shared" si="2"/>
        <v>0.9</v>
      </c>
      <c r="T75" s="21">
        <v>66</v>
      </c>
      <c r="U75" s="21" t="s">
        <v>39</v>
      </c>
      <c r="V75" s="26" t="s">
        <v>665</v>
      </c>
      <c r="W75" s="26" t="s">
        <v>607</v>
      </c>
      <c r="X75" s="22" t="s">
        <v>2837</v>
      </c>
      <c r="Y75" s="31">
        <v>172</v>
      </c>
      <c r="Z75" s="32">
        <v>1741298723</v>
      </c>
      <c r="AA75" s="32" t="s">
        <v>2838</v>
      </c>
      <c r="AB75" s="32" t="s">
        <v>2839</v>
      </c>
      <c r="AC75" s="31">
        <v>1</v>
      </c>
      <c r="AD75" s="32" t="s">
        <v>2459</v>
      </c>
      <c r="AE75" s="32" t="s">
        <v>598</v>
      </c>
      <c r="AF75" s="32" t="s">
        <v>938</v>
      </c>
      <c r="AG75" s="31">
        <v>2</v>
      </c>
      <c r="AH75" s="32" t="s">
        <v>2840</v>
      </c>
      <c r="AI75" s="32" t="s">
        <v>640</v>
      </c>
      <c r="AJ75" s="32" t="s">
        <v>641</v>
      </c>
      <c r="AK75" s="32">
        <v>1.7507867769949801E-4</v>
      </c>
      <c r="AL75" s="32">
        <v>6.7947688474264605E-4</v>
      </c>
      <c r="AM75" s="32">
        <v>9.5363191566869005E-5</v>
      </c>
      <c r="AN75" s="32">
        <v>0.10039089255202149</v>
      </c>
      <c r="AO75" s="32">
        <v>0.38866091608956183</v>
      </c>
      <c r="AP75" s="32">
        <v>1.5083853268473459</v>
      </c>
      <c r="AQ75" s="32">
        <v>0.21169879669310501</v>
      </c>
      <c r="AR75" s="32"/>
      <c r="AS75" s="32"/>
      <c r="AT75" s="17" t="s">
        <v>41</v>
      </c>
      <c r="AU75" s="17" t="s">
        <v>41</v>
      </c>
      <c r="AV75" s="17" t="s">
        <v>42</v>
      </c>
      <c r="AW75" s="17" t="s">
        <v>42</v>
      </c>
      <c r="AX75" s="29">
        <v>2</v>
      </c>
      <c r="AY75" s="30" t="s">
        <v>603</v>
      </c>
      <c r="AZ75" s="30" t="s">
        <v>624</v>
      </c>
      <c r="BA75" s="30"/>
      <c r="BB75" s="30"/>
      <c r="BC75" s="30"/>
      <c r="BD75" s="30"/>
      <c r="BE75" s="30"/>
      <c r="BF75" s="30"/>
      <c r="BG75" s="30"/>
      <c r="BH75" s="30"/>
      <c r="BI75" s="30"/>
      <c r="BJ75" s="30"/>
      <c r="BK75" s="30"/>
      <c r="BL75" s="30"/>
      <c r="BM75" s="30"/>
      <c r="BN75" s="30"/>
      <c r="BO75" s="30"/>
      <c r="BP75" s="30"/>
      <c r="BQ75" s="30"/>
      <c r="BR75" s="30"/>
      <c r="BS75" s="30"/>
      <c r="BT75" s="30"/>
      <c r="BU75" s="30"/>
      <c r="BV75" s="30"/>
      <c r="BW75" s="30"/>
      <c r="BX75" s="30"/>
      <c r="BY75" s="30"/>
    </row>
    <row r="76" spans="1:77" ht="16" x14ac:dyDescent="0.2">
      <c r="A76" s="1"/>
      <c r="B76" s="8">
        <v>21990434</v>
      </c>
      <c r="C76" s="9" t="s">
        <v>2841</v>
      </c>
      <c r="D76" s="10" t="s">
        <v>2842</v>
      </c>
      <c r="E76" s="11">
        <v>133</v>
      </c>
      <c r="F76" s="12" t="s">
        <v>591</v>
      </c>
      <c r="G76" s="12" t="s">
        <v>45</v>
      </c>
      <c r="H76" s="12">
        <v>0.6</v>
      </c>
      <c r="I76" s="13" t="s">
        <v>592</v>
      </c>
      <c r="J76" s="12" t="s">
        <v>593</v>
      </c>
      <c r="K76" s="12">
        <v>2.9999999999999997E-4</v>
      </c>
      <c r="L76" s="12">
        <v>0</v>
      </c>
      <c r="M76" s="12">
        <v>0</v>
      </c>
      <c r="N76" s="12">
        <v>0</v>
      </c>
      <c r="O76" s="12">
        <v>2.9999999999999997E-4</v>
      </c>
      <c r="P76" s="12">
        <v>4.0000000000000002E-4</v>
      </c>
      <c r="Q76" s="12">
        <v>1E-4</v>
      </c>
      <c r="R76" s="12" t="s">
        <v>207</v>
      </c>
      <c r="S76" s="14">
        <f t="shared" si="2"/>
        <v>0.75</v>
      </c>
      <c r="T76" s="11">
        <v>67</v>
      </c>
      <c r="U76" s="11" t="s">
        <v>39</v>
      </c>
      <c r="V76" s="27" t="s">
        <v>39</v>
      </c>
      <c r="W76" s="15" t="s">
        <v>607</v>
      </c>
      <c r="X76" s="12" t="s">
        <v>2843</v>
      </c>
      <c r="Y76" s="29">
        <v>168</v>
      </c>
      <c r="Z76" s="16">
        <v>1741295339</v>
      </c>
      <c r="AA76" s="16" t="s">
        <v>2844</v>
      </c>
      <c r="AB76" s="16" t="s">
        <v>2843</v>
      </c>
      <c r="AC76" s="29">
        <v>1</v>
      </c>
      <c r="AD76" s="16" t="s">
        <v>2459</v>
      </c>
      <c r="AE76" s="16" t="s">
        <v>598</v>
      </c>
      <c r="AF76" s="16" t="s">
        <v>2845</v>
      </c>
      <c r="AG76" s="29">
        <v>4</v>
      </c>
      <c r="AH76" s="16" t="s">
        <v>2846</v>
      </c>
      <c r="AI76" s="16" t="s">
        <v>601</v>
      </c>
      <c r="AJ76" s="16" t="s">
        <v>602</v>
      </c>
      <c r="AK76" s="16">
        <v>2.6987123478644E-4</v>
      </c>
      <c r="AL76" s="16">
        <v>2.0298718203097002E-5</v>
      </c>
      <c r="AM76" s="16">
        <v>9.3136873221805002E-5</v>
      </c>
      <c r="AN76" s="16">
        <v>0.24298255823509021</v>
      </c>
      <c r="AO76" s="16">
        <v>0.59607131552681369</v>
      </c>
      <c r="AP76" s="16">
        <v>4.4834284292666157E-2</v>
      </c>
      <c r="AQ76" s="16">
        <v>0.20571373080687019</v>
      </c>
      <c r="AR76" s="16"/>
      <c r="AS76" s="16"/>
      <c r="AT76" s="17" t="s">
        <v>41</v>
      </c>
      <c r="AU76" s="17" t="s">
        <v>41</v>
      </c>
      <c r="AV76" s="17" t="s">
        <v>42</v>
      </c>
      <c r="AW76" s="17" t="s">
        <v>42</v>
      </c>
      <c r="AX76" s="29">
        <v>1</v>
      </c>
      <c r="AY76" s="30" t="s">
        <v>603</v>
      </c>
      <c r="AZ76" s="30"/>
      <c r="BA76" s="30"/>
      <c r="BB76" s="30"/>
      <c r="BC76" s="30"/>
      <c r="BD76" s="30"/>
      <c r="BE76" s="30"/>
      <c r="BF76" s="30"/>
      <c r="BG76" s="30"/>
      <c r="BH76" s="30"/>
      <c r="BI76" s="30"/>
      <c r="BJ76" s="30"/>
      <c r="BK76" s="30"/>
      <c r="BL76" s="30"/>
      <c r="BM76" s="30"/>
      <c r="BN76" s="30"/>
      <c r="BO76" s="30"/>
      <c r="BP76" s="30"/>
      <c r="BQ76" s="30"/>
      <c r="BR76" s="30"/>
      <c r="BS76" s="30"/>
      <c r="BT76" s="30"/>
      <c r="BU76" s="30"/>
      <c r="BV76" s="30"/>
      <c r="BW76" s="30"/>
      <c r="BX76" s="30"/>
      <c r="BY76" s="30"/>
    </row>
    <row r="77" spans="1:77" ht="16" x14ac:dyDescent="0.2">
      <c r="A77" s="1"/>
      <c r="B77" s="18">
        <v>21990762</v>
      </c>
      <c r="C77" s="19" t="s">
        <v>2847</v>
      </c>
      <c r="D77" s="20" t="s">
        <v>2848</v>
      </c>
      <c r="E77" s="21">
        <v>179</v>
      </c>
      <c r="F77" s="22" t="s">
        <v>591</v>
      </c>
      <c r="G77" s="22" t="s">
        <v>45</v>
      </c>
      <c r="H77" s="22">
        <v>0.6</v>
      </c>
      <c r="I77" s="23" t="s">
        <v>592</v>
      </c>
      <c r="J77" s="22" t="s">
        <v>593</v>
      </c>
      <c r="K77" s="22">
        <v>2.0000000000000001E-4</v>
      </c>
      <c r="L77" s="22">
        <v>0</v>
      </c>
      <c r="M77" s="22">
        <v>0</v>
      </c>
      <c r="N77" s="22">
        <v>0</v>
      </c>
      <c r="O77" s="22">
        <v>2.0000000000000001E-4</v>
      </c>
      <c r="P77" s="22">
        <v>2.9999999999999997E-4</v>
      </c>
      <c r="Q77" s="22">
        <v>1E-4</v>
      </c>
      <c r="R77" s="22" t="s">
        <v>258</v>
      </c>
      <c r="S77" s="24">
        <f t="shared" si="2"/>
        <v>0.66700000000000004</v>
      </c>
      <c r="T77" s="21">
        <v>68</v>
      </c>
      <c r="U77" s="21" t="s">
        <v>39</v>
      </c>
      <c r="V77" s="25" t="s">
        <v>39</v>
      </c>
      <c r="W77" s="26" t="s">
        <v>906</v>
      </c>
      <c r="X77" s="22" t="s">
        <v>2849</v>
      </c>
      <c r="Y77" s="31">
        <v>174</v>
      </c>
      <c r="Z77" s="32">
        <v>1741299287</v>
      </c>
      <c r="AA77" s="32" t="s">
        <v>2850</v>
      </c>
      <c r="AB77" s="32" t="s">
        <v>2849</v>
      </c>
      <c r="AC77" s="31">
        <v>1</v>
      </c>
      <c r="AD77" s="32" t="s">
        <v>2459</v>
      </c>
      <c r="AE77" s="32" t="s">
        <v>598</v>
      </c>
      <c r="AF77" s="32" t="s">
        <v>2531</v>
      </c>
      <c r="AG77" s="31">
        <v>3</v>
      </c>
      <c r="AH77" s="32" t="s">
        <v>2851</v>
      </c>
      <c r="AI77" s="32" t="s">
        <v>601</v>
      </c>
      <c r="AJ77" s="32" t="s">
        <v>602</v>
      </c>
      <c r="AK77" s="32">
        <v>2.0390591306317801E-4</v>
      </c>
      <c r="AL77" s="32">
        <v>1.6606178335663999E-5</v>
      </c>
      <c r="AM77" s="32">
        <v>8.7499749121238996E-5</v>
      </c>
      <c r="AN77" s="32">
        <v>0.28407917362363339</v>
      </c>
      <c r="AO77" s="32">
        <v>0.45253427330373791</v>
      </c>
      <c r="AP77" s="32">
        <v>3.6854570485916137E-2</v>
      </c>
      <c r="AQ77" s="32">
        <v>0.1941907166300306</v>
      </c>
      <c r="AR77" s="32"/>
      <c r="AS77" s="32"/>
      <c r="AT77" s="17" t="s">
        <v>41</v>
      </c>
      <c r="AU77" s="17" t="s">
        <v>41</v>
      </c>
      <c r="AV77" s="17" t="s">
        <v>42</v>
      </c>
      <c r="AW77" s="17" t="s">
        <v>42</v>
      </c>
      <c r="AX77" s="29">
        <v>1</v>
      </c>
      <c r="AY77" s="30" t="s">
        <v>603</v>
      </c>
      <c r="AZ77" s="30"/>
      <c r="BA77" s="30"/>
      <c r="BB77" s="30"/>
      <c r="BC77" s="30"/>
      <c r="BD77" s="30"/>
      <c r="BE77" s="30"/>
      <c r="BF77" s="30"/>
      <c r="BG77" s="30"/>
      <c r="BH77" s="30"/>
      <c r="BI77" s="30"/>
      <c r="BJ77" s="30"/>
      <c r="BK77" s="30"/>
      <c r="BL77" s="30"/>
      <c r="BM77" s="30"/>
      <c r="BN77" s="30"/>
      <c r="BO77" s="30"/>
      <c r="BP77" s="30"/>
      <c r="BQ77" s="30"/>
      <c r="BR77" s="30"/>
      <c r="BS77" s="30"/>
      <c r="BT77" s="30"/>
      <c r="BU77" s="30"/>
      <c r="BV77" s="30"/>
      <c r="BW77" s="30"/>
      <c r="BX77" s="30"/>
      <c r="BY77" s="30"/>
    </row>
    <row r="78" spans="1:77" ht="16" x14ac:dyDescent="0.2">
      <c r="A78" s="1"/>
      <c r="B78" s="8">
        <v>21987585</v>
      </c>
      <c r="C78" s="9" t="s">
        <v>2852</v>
      </c>
      <c r="D78" s="10" t="s">
        <v>2853</v>
      </c>
      <c r="E78" s="11">
        <v>218</v>
      </c>
      <c r="F78" s="12" t="s">
        <v>616</v>
      </c>
      <c r="G78" s="12" t="s">
        <v>36</v>
      </c>
      <c r="H78" s="12">
        <v>0.55000000000000004</v>
      </c>
      <c r="I78" s="13" t="s">
        <v>592</v>
      </c>
      <c r="J78" s="12" t="s">
        <v>593</v>
      </c>
      <c r="K78" s="12">
        <v>2.0000000000000001E-4</v>
      </c>
      <c r="L78" s="12">
        <v>0</v>
      </c>
      <c r="M78" s="12">
        <v>8.0000000000000004E-4</v>
      </c>
      <c r="N78" s="12">
        <v>8.0000000000000004E-4</v>
      </c>
      <c r="O78" s="12">
        <v>2.0000000000000001E-4</v>
      </c>
      <c r="P78" s="12">
        <v>1.1000000000000001E-3</v>
      </c>
      <c r="Q78" s="12">
        <v>1E-4</v>
      </c>
      <c r="R78" s="12" t="s">
        <v>276</v>
      </c>
      <c r="S78" s="14">
        <f t="shared" si="2"/>
        <v>0.90900000000000003</v>
      </c>
      <c r="T78" s="11">
        <v>69</v>
      </c>
      <c r="U78" s="11" t="s">
        <v>39</v>
      </c>
      <c r="V78" s="15" t="s">
        <v>607</v>
      </c>
      <c r="W78" s="15" t="s">
        <v>607</v>
      </c>
      <c r="X78" s="12" t="s">
        <v>2854</v>
      </c>
      <c r="Y78" s="29">
        <v>113</v>
      </c>
      <c r="Z78" s="16">
        <v>1741260899</v>
      </c>
      <c r="AA78" s="16" t="s">
        <v>2855</v>
      </c>
      <c r="AB78" s="16" t="s">
        <v>2856</v>
      </c>
      <c r="AC78" s="29">
        <v>1</v>
      </c>
      <c r="AD78" s="16" t="s">
        <v>2459</v>
      </c>
      <c r="AE78" s="16" t="s">
        <v>598</v>
      </c>
      <c r="AF78" s="16" t="s">
        <v>689</v>
      </c>
      <c r="AG78" s="29">
        <v>2</v>
      </c>
      <c r="AH78" s="16" t="s">
        <v>2857</v>
      </c>
      <c r="AI78" s="16" t="s">
        <v>640</v>
      </c>
      <c r="AJ78" s="16" t="s">
        <v>641</v>
      </c>
      <c r="AK78" s="16">
        <v>1.7764617189196499E-4</v>
      </c>
      <c r="AL78" s="16">
        <v>7.9991961862954295E-4</v>
      </c>
      <c r="AM78" s="16">
        <v>8.4744459982533996E-5</v>
      </c>
      <c r="AN78" s="16">
        <v>7.9773738361580041E-2</v>
      </c>
      <c r="AO78" s="16">
        <v>0.40813068214340098</v>
      </c>
      <c r="AP78" s="16">
        <v>1.837764000958644</v>
      </c>
      <c r="AQ78" s="16">
        <v>0.19469495960531941</v>
      </c>
      <c r="AR78" s="16"/>
      <c r="AS78" s="16"/>
      <c r="AT78" s="17" t="s">
        <v>41</v>
      </c>
      <c r="AU78" s="17" t="s">
        <v>41</v>
      </c>
      <c r="AV78" s="17" t="s">
        <v>42</v>
      </c>
      <c r="AW78" s="17" t="s">
        <v>42</v>
      </c>
      <c r="AX78" s="29">
        <v>2</v>
      </c>
      <c r="AY78" s="30" t="s">
        <v>603</v>
      </c>
      <c r="AZ78" s="30" t="s">
        <v>624</v>
      </c>
      <c r="BA78" s="30"/>
      <c r="BB78" s="30"/>
      <c r="BC78" s="30"/>
      <c r="BD78" s="30"/>
      <c r="BE78" s="30"/>
      <c r="BF78" s="30"/>
      <c r="BG78" s="30"/>
      <c r="BH78" s="30"/>
      <c r="BI78" s="30"/>
      <c r="BJ78" s="30"/>
      <c r="BK78" s="30"/>
      <c r="BL78" s="30"/>
      <c r="BM78" s="30"/>
      <c r="BN78" s="30"/>
      <c r="BO78" s="30"/>
      <c r="BP78" s="30"/>
      <c r="BQ78" s="30"/>
      <c r="BR78" s="30"/>
      <c r="BS78" s="30"/>
      <c r="BT78" s="30"/>
      <c r="BU78" s="30"/>
      <c r="BV78" s="30"/>
      <c r="BW78" s="30"/>
      <c r="BX78" s="30"/>
      <c r="BY78" s="30"/>
    </row>
    <row r="79" spans="1:77" ht="16" x14ac:dyDescent="0.2">
      <c r="A79" s="1"/>
      <c r="B79" s="18">
        <v>21988221</v>
      </c>
      <c r="C79" s="19" t="s">
        <v>2858</v>
      </c>
      <c r="D79" s="20" t="s">
        <v>2859</v>
      </c>
      <c r="E79" s="21">
        <v>110</v>
      </c>
      <c r="F79" s="22" t="s">
        <v>591</v>
      </c>
      <c r="G79" s="22" t="s">
        <v>45</v>
      </c>
      <c r="H79" s="22">
        <v>0.55000000000000004</v>
      </c>
      <c r="I79" s="23" t="s">
        <v>592</v>
      </c>
      <c r="J79" s="22" t="s">
        <v>593</v>
      </c>
      <c r="K79" s="22">
        <v>2.0000000000000001E-4</v>
      </c>
      <c r="L79" s="22">
        <v>0</v>
      </c>
      <c r="M79" s="22">
        <v>1E-4</v>
      </c>
      <c r="N79" s="22">
        <v>1E-4</v>
      </c>
      <c r="O79" s="22">
        <v>2.0000000000000001E-4</v>
      </c>
      <c r="P79" s="22">
        <v>4.0000000000000002E-4</v>
      </c>
      <c r="Q79" s="22">
        <v>1E-4</v>
      </c>
      <c r="R79" s="22" t="s">
        <v>207</v>
      </c>
      <c r="S79" s="24">
        <f t="shared" si="2"/>
        <v>0.75</v>
      </c>
      <c r="T79" s="21">
        <v>70</v>
      </c>
      <c r="U79" s="21" t="s">
        <v>39</v>
      </c>
      <c r="V79" s="25" t="s">
        <v>39</v>
      </c>
      <c r="W79" s="26" t="s">
        <v>607</v>
      </c>
      <c r="X79" s="22" t="s">
        <v>2860</v>
      </c>
      <c r="Y79" s="31">
        <v>119</v>
      </c>
      <c r="Z79" s="32">
        <v>1741268591</v>
      </c>
      <c r="AA79" s="32" t="s">
        <v>2861</v>
      </c>
      <c r="AB79" s="32" t="s">
        <v>2860</v>
      </c>
      <c r="AC79" s="31">
        <v>1</v>
      </c>
      <c r="AD79" s="32" t="s">
        <v>2459</v>
      </c>
      <c r="AE79" s="32" t="s">
        <v>598</v>
      </c>
      <c r="AF79" s="32" t="s">
        <v>2815</v>
      </c>
      <c r="AG79" s="31">
        <v>2</v>
      </c>
      <c r="AH79" s="32" t="s">
        <v>2862</v>
      </c>
      <c r="AI79" s="32" t="s">
        <v>601</v>
      </c>
      <c r="AJ79" s="32" t="s">
        <v>602</v>
      </c>
      <c r="AK79" s="32">
        <v>1.9002361393277999E-4</v>
      </c>
      <c r="AL79" s="32">
        <v>5.8972178483312003E-5</v>
      </c>
      <c r="AM79" s="32">
        <v>8.3054762107065994E-5</v>
      </c>
      <c r="AN79" s="32">
        <v>0.25012685862349182</v>
      </c>
      <c r="AO79" s="32">
        <v>0.42910607957116492</v>
      </c>
      <c r="AP79" s="32">
        <v>0.13316934558300031</v>
      </c>
      <c r="AQ79" s="32">
        <v>0.18755197114652319</v>
      </c>
      <c r="AR79" s="32"/>
      <c r="AS79" s="32"/>
      <c r="AT79" s="17" t="s">
        <v>41</v>
      </c>
      <c r="AU79" s="17" t="s">
        <v>41</v>
      </c>
      <c r="AV79" s="17" t="s">
        <v>42</v>
      </c>
      <c r="AW79" s="17" t="s">
        <v>42</v>
      </c>
      <c r="AX79" s="29">
        <v>1</v>
      </c>
      <c r="AY79" s="30" t="s">
        <v>603</v>
      </c>
      <c r="AZ79" s="30"/>
      <c r="BA79" s="30"/>
      <c r="BB79" s="30"/>
      <c r="BC79" s="30"/>
      <c r="BD79" s="30"/>
      <c r="BE79" s="30"/>
      <c r="BF79" s="30"/>
      <c r="BG79" s="30"/>
      <c r="BH79" s="30"/>
      <c r="BI79" s="30"/>
      <c r="BJ79" s="30"/>
      <c r="BK79" s="30"/>
      <c r="BL79" s="30"/>
      <c r="BM79" s="30"/>
      <c r="BN79" s="30"/>
      <c r="BO79" s="30"/>
      <c r="BP79" s="30"/>
      <c r="BQ79" s="30"/>
      <c r="BR79" s="30"/>
      <c r="BS79" s="30"/>
      <c r="BT79" s="30"/>
      <c r="BU79" s="30"/>
      <c r="BV79" s="30"/>
      <c r="BW79" s="30"/>
      <c r="BX79" s="30"/>
      <c r="BY79" s="30"/>
    </row>
    <row r="80" spans="1:77" ht="16" x14ac:dyDescent="0.2">
      <c r="A80" s="1"/>
      <c r="B80" s="8">
        <v>21990038</v>
      </c>
      <c r="C80" s="9" t="s">
        <v>333</v>
      </c>
      <c r="D80" s="10" t="s">
        <v>2863</v>
      </c>
      <c r="E80" s="11">
        <v>107</v>
      </c>
      <c r="F80" s="12" t="s">
        <v>591</v>
      </c>
      <c r="G80" s="12" t="s">
        <v>36</v>
      </c>
      <c r="H80" s="12">
        <v>0.6</v>
      </c>
      <c r="I80" s="13" t="s">
        <v>592</v>
      </c>
      <c r="J80" s="12" t="s">
        <v>593</v>
      </c>
      <c r="K80" s="12">
        <v>2.0000000000000001E-4</v>
      </c>
      <c r="L80" s="12">
        <v>0</v>
      </c>
      <c r="M80" s="12">
        <v>1E-4</v>
      </c>
      <c r="N80" s="12">
        <v>1E-4</v>
      </c>
      <c r="O80" s="12">
        <v>2.0000000000000001E-4</v>
      </c>
      <c r="P80" s="12">
        <v>4.0000000000000002E-4</v>
      </c>
      <c r="Q80" s="12">
        <v>1E-4</v>
      </c>
      <c r="R80" s="12" t="s">
        <v>207</v>
      </c>
      <c r="S80" s="14">
        <f t="shared" si="2"/>
        <v>0.75</v>
      </c>
      <c r="T80" s="11">
        <v>71</v>
      </c>
      <c r="U80" s="11" t="s">
        <v>39</v>
      </c>
      <c r="V80" s="27" t="s">
        <v>39</v>
      </c>
      <c r="W80" s="15" t="s">
        <v>607</v>
      </c>
      <c r="X80" s="12" t="s">
        <v>2864</v>
      </c>
      <c r="Y80" s="29">
        <v>162</v>
      </c>
      <c r="Z80" s="16">
        <v>1741290551</v>
      </c>
      <c r="AA80" s="16" t="s">
        <v>2865</v>
      </c>
      <c r="AB80" s="16" t="s">
        <v>2864</v>
      </c>
      <c r="AC80" s="29">
        <v>1</v>
      </c>
      <c r="AD80" s="16" t="s">
        <v>2459</v>
      </c>
      <c r="AE80" s="16" t="s">
        <v>598</v>
      </c>
      <c r="AF80" s="16" t="s">
        <v>938</v>
      </c>
      <c r="AG80" s="29">
        <v>2</v>
      </c>
      <c r="AH80" s="16" t="s">
        <v>2866</v>
      </c>
      <c r="AI80" s="16" t="s">
        <v>640</v>
      </c>
      <c r="AJ80" s="16" t="s">
        <v>641</v>
      </c>
      <c r="AK80" s="16">
        <v>1.77447875603112E-4</v>
      </c>
      <c r="AL80" s="16">
        <v>1.12346903940152E-4</v>
      </c>
      <c r="AM80" s="16">
        <v>7.8193769228933997E-5</v>
      </c>
      <c r="AN80" s="16">
        <v>0.21248968069748159</v>
      </c>
      <c r="AO80" s="16">
        <v>0.3929336735455139</v>
      </c>
      <c r="AP80" s="16">
        <v>0.24877661412755009</v>
      </c>
      <c r="AQ80" s="16">
        <v>0.17314924107750981</v>
      </c>
      <c r="AR80" s="16"/>
      <c r="AS80" s="16"/>
      <c r="AT80" s="17" t="s">
        <v>41</v>
      </c>
      <c r="AU80" s="17" t="s">
        <v>41</v>
      </c>
      <c r="AV80" s="17" t="s">
        <v>42</v>
      </c>
      <c r="AW80" s="17" t="s">
        <v>42</v>
      </c>
      <c r="AX80" s="29">
        <v>1</v>
      </c>
      <c r="AY80" s="30" t="s">
        <v>603</v>
      </c>
      <c r="AZ80" s="30"/>
      <c r="BA80" s="30"/>
      <c r="BB80" s="30"/>
      <c r="BC80" s="30"/>
      <c r="BD80" s="30"/>
      <c r="BE80" s="30"/>
      <c r="BF80" s="30"/>
      <c r="BG80" s="30"/>
      <c r="BH80" s="30"/>
      <c r="BI80" s="30"/>
      <c r="BJ80" s="30"/>
      <c r="BK80" s="30"/>
      <c r="BL80" s="30"/>
      <c r="BM80" s="30"/>
      <c r="BN80" s="30"/>
      <c r="BO80" s="30"/>
      <c r="BP80" s="30"/>
      <c r="BQ80" s="30"/>
      <c r="BR80" s="30"/>
      <c r="BS80" s="30"/>
      <c r="BT80" s="30"/>
      <c r="BU80" s="30"/>
      <c r="BV80" s="30"/>
      <c r="BW80" s="30"/>
      <c r="BX80" s="30"/>
      <c r="BY80" s="30"/>
    </row>
    <row r="81" spans="1:77" ht="16" x14ac:dyDescent="0.2">
      <c r="A81" s="1"/>
      <c r="B81" s="18">
        <v>21988561</v>
      </c>
      <c r="C81" s="19" t="s">
        <v>1069</v>
      </c>
      <c r="D81" s="20" t="s">
        <v>2867</v>
      </c>
      <c r="E81" s="21">
        <v>154</v>
      </c>
      <c r="F81" s="22" t="s">
        <v>591</v>
      </c>
      <c r="G81" s="22" t="s">
        <v>45</v>
      </c>
      <c r="H81" s="22">
        <v>0.55000000000000004</v>
      </c>
      <c r="I81" s="23" t="s">
        <v>592</v>
      </c>
      <c r="J81" s="22" t="s">
        <v>593</v>
      </c>
      <c r="K81" s="22">
        <v>6.9999999999999999E-4</v>
      </c>
      <c r="L81" s="22">
        <v>0</v>
      </c>
      <c r="M81" s="22">
        <v>8.9999999999999998E-4</v>
      </c>
      <c r="N81" s="22">
        <v>8.9999999999999998E-4</v>
      </c>
      <c r="O81" s="22">
        <v>6.9999999999999999E-4</v>
      </c>
      <c r="P81" s="22">
        <v>1.6999999999999999E-3</v>
      </c>
      <c r="Q81" s="22">
        <v>1E-4</v>
      </c>
      <c r="R81" s="22" t="s">
        <v>370</v>
      </c>
      <c r="S81" s="24">
        <f t="shared" si="2"/>
        <v>0.94100000000000006</v>
      </c>
      <c r="T81" s="21">
        <v>72</v>
      </c>
      <c r="U81" s="21" t="s">
        <v>39</v>
      </c>
      <c r="V81" s="25" t="s">
        <v>39</v>
      </c>
      <c r="W81" s="26" t="s">
        <v>607</v>
      </c>
      <c r="X81" s="22" t="s">
        <v>2868</v>
      </c>
      <c r="Y81" s="31">
        <v>123</v>
      </c>
      <c r="Z81" s="32">
        <v>1741272683</v>
      </c>
      <c r="AA81" s="32" t="s">
        <v>2869</v>
      </c>
      <c r="AB81" s="32" t="s">
        <v>2868</v>
      </c>
      <c r="AC81" s="31">
        <v>1</v>
      </c>
      <c r="AD81" s="32" t="s">
        <v>2459</v>
      </c>
      <c r="AE81" s="32" t="s">
        <v>598</v>
      </c>
      <c r="AF81" s="32" t="s">
        <v>932</v>
      </c>
      <c r="AG81" s="31">
        <v>4</v>
      </c>
      <c r="AH81" s="32" t="s">
        <v>2870</v>
      </c>
      <c r="AI81" s="32" t="s">
        <v>601</v>
      </c>
      <c r="AJ81" s="32" t="s">
        <v>602</v>
      </c>
      <c r="AK81" s="32">
        <v>7.0733041318430995E-4</v>
      </c>
      <c r="AL81" s="32">
        <v>8.8421591738399499E-4</v>
      </c>
      <c r="AM81" s="32">
        <v>7.6785589024140001E-5</v>
      </c>
      <c r="AN81" s="32">
        <v>4.602536708816185E-2</v>
      </c>
      <c r="AO81" s="32">
        <v>1.5797319027730869</v>
      </c>
      <c r="AP81" s="32">
        <v>1.9747830258604999</v>
      </c>
      <c r="AQ81" s="32">
        <v>0.17149078053717101</v>
      </c>
      <c r="AR81" s="32"/>
      <c r="AS81" s="32"/>
      <c r="AT81" s="17" t="s">
        <v>41</v>
      </c>
      <c r="AU81" s="17" t="s">
        <v>41</v>
      </c>
      <c r="AV81" s="17" t="s">
        <v>42</v>
      </c>
      <c r="AW81" s="17" t="s">
        <v>42</v>
      </c>
      <c r="AX81" s="29">
        <v>1</v>
      </c>
      <c r="AY81" s="30" t="s">
        <v>603</v>
      </c>
      <c r="AZ81" s="30"/>
      <c r="BA81" s="30"/>
      <c r="BB81" s="30"/>
      <c r="BC81" s="30"/>
      <c r="BD81" s="30"/>
      <c r="BE81" s="30"/>
      <c r="BF81" s="30"/>
      <c r="BG81" s="30"/>
      <c r="BH81" s="30"/>
      <c r="BI81" s="30"/>
      <c r="BJ81" s="30"/>
      <c r="BK81" s="30"/>
      <c r="BL81" s="30"/>
      <c r="BM81" s="30"/>
      <c r="BN81" s="30"/>
      <c r="BO81" s="30"/>
      <c r="BP81" s="30"/>
      <c r="BQ81" s="30"/>
      <c r="BR81" s="30"/>
      <c r="BS81" s="30"/>
      <c r="BT81" s="30"/>
      <c r="BU81" s="30"/>
      <c r="BV81" s="30"/>
      <c r="BW81" s="30"/>
      <c r="BX81" s="30"/>
      <c r="BY81" s="30"/>
    </row>
    <row r="82" spans="1:77" ht="16" x14ac:dyDescent="0.2">
      <c r="A82" s="1"/>
      <c r="B82" s="8">
        <v>21984980</v>
      </c>
      <c r="C82" s="9" t="s">
        <v>2871</v>
      </c>
      <c r="D82" s="10" t="s">
        <v>2872</v>
      </c>
      <c r="E82" s="11">
        <v>18</v>
      </c>
      <c r="F82" s="12" t="s">
        <v>591</v>
      </c>
      <c r="G82" s="12" t="s">
        <v>1304</v>
      </c>
      <c r="H82" s="12">
        <v>0.54</v>
      </c>
      <c r="I82" s="13" t="s">
        <v>592</v>
      </c>
      <c r="J82" s="12" t="s">
        <v>593</v>
      </c>
      <c r="K82" s="12">
        <v>2.9999999999999997E-4</v>
      </c>
      <c r="L82" s="12">
        <v>0</v>
      </c>
      <c r="M82" s="12">
        <v>0</v>
      </c>
      <c r="N82" s="12">
        <v>0</v>
      </c>
      <c r="O82" s="12">
        <v>2.9999999999999997E-4</v>
      </c>
      <c r="P82" s="12">
        <v>4.0000000000000002E-4</v>
      </c>
      <c r="Q82" s="12">
        <v>1E-4</v>
      </c>
      <c r="R82" s="12" t="s">
        <v>207</v>
      </c>
      <c r="S82" s="14">
        <f t="shared" si="2"/>
        <v>0.75</v>
      </c>
      <c r="T82" s="11">
        <v>73</v>
      </c>
      <c r="U82" s="11" t="s">
        <v>39</v>
      </c>
      <c r="V82" s="27" t="s">
        <v>39</v>
      </c>
      <c r="W82" s="15" t="s">
        <v>607</v>
      </c>
      <c r="X82" s="12" t="s">
        <v>2873</v>
      </c>
      <c r="Y82" s="29">
        <v>89</v>
      </c>
      <c r="Z82" s="16">
        <v>1741229483</v>
      </c>
      <c r="AA82" s="16" t="s">
        <v>2874</v>
      </c>
      <c r="AB82" s="16" t="s">
        <v>2873</v>
      </c>
      <c r="AC82" s="29">
        <v>1</v>
      </c>
      <c r="AD82" s="16" t="s">
        <v>2459</v>
      </c>
      <c r="AE82" s="16" t="s">
        <v>598</v>
      </c>
      <c r="AF82" s="16" t="s">
        <v>2875</v>
      </c>
      <c r="AG82" s="29">
        <v>5</v>
      </c>
      <c r="AH82" s="16" t="s">
        <v>2876</v>
      </c>
      <c r="AI82" s="16" t="s">
        <v>2877</v>
      </c>
      <c r="AJ82" s="16" t="s">
        <v>602</v>
      </c>
      <c r="AK82" s="16">
        <v>2.7896569263367198E-4</v>
      </c>
      <c r="AL82" s="16">
        <v>8.9078433322440003E-6</v>
      </c>
      <c r="AM82" s="16">
        <v>6.9871176172424002E-5</v>
      </c>
      <c r="AN82" s="16">
        <v>0.19531015777922889</v>
      </c>
      <c r="AO82" s="16">
        <v>0.635118598596071</v>
      </c>
      <c r="AP82" s="16">
        <v>2.028040408939262E-2</v>
      </c>
      <c r="AQ82" s="16">
        <v>0.15907505712956169</v>
      </c>
      <c r="AR82" s="16"/>
      <c r="AS82" s="16"/>
      <c r="AT82" s="17" t="s">
        <v>41</v>
      </c>
      <c r="AU82" s="17" t="s">
        <v>41</v>
      </c>
      <c r="AV82" s="17" t="s">
        <v>42</v>
      </c>
      <c r="AW82" s="17" t="s">
        <v>42</v>
      </c>
      <c r="AX82" s="29">
        <v>1</v>
      </c>
      <c r="AY82" s="30" t="s">
        <v>603</v>
      </c>
      <c r="AZ82" s="30"/>
      <c r="BA82" s="30"/>
      <c r="BB82" s="30"/>
      <c r="BC82" s="30"/>
      <c r="BD82" s="30"/>
      <c r="BE82" s="30"/>
      <c r="BF82" s="30"/>
      <c r="BG82" s="30"/>
      <c r="BH82" s="30"/>
      <c r="BI82" s="30"/>
      <c r="BJ82" s="30"/>
      <c r="BK82" s="30"/>
      <c r="BL82" s="30"/>
      <c r="BM82" s="30"/>
      <c r="BN82" s="30"/>
      <c r="BO82" s="30"/>
      <c r="BP82" s="30"/>
      <c r="BQ82" s="30"/>
      <c r="BR82" s="30"/>
      <c r="BS82" s="30"/>
      <c r="BT82" s="30"/>
      <c r="BU82" s="30"/>
      <c r="BV82" s="30"/>
      <c r="BW82" s="30"/>
      <c r="BX82" s="30"/>
      <c r="BY82" s="30"/>
    </row>
    <row r="83" spans="1:77" ht="16" x14ac:dyDescent="0.2">
      <c r="A83" s="1"/>
      <c r="B83" s="18">
        <v>21989270</v>
      </c>
      <c r="C83" s="19" t="s">
        <v>2878</v>
      </c>
      <c r="D83" s="20" t="s">
        <v>2879</v>
      </c>
      <c r="E83" s="21">
        <v>18</v>
      </c>
      <c r="F83" s="22" t="s">
        <v>616</v>
      </c>
      <c r="G83" s="22" t="s">
        <v>36</v>
      </c>
      <c r="H83" s="22">
        <v>0.57999999999999996</v>
      </c>
      <c r="I83" s="23" t="s">
        <v>592</v>
      </c>
      <c r="J83" s="22" t="s">
        <v>593</v>
      </c>
      <c r="K83" s="22">
        <v>5.0000000000000001E-4</v>
      </c>
      <c r="L83" s="22">
        <v>0</v>
      </c>
      <c r="M83" s="22">
        <v>1.1999999999999999E-3</v>
      </c>
      <c r="N83" s="22">
        <v>1.1999999999999999E-3</v>
      </c>
      <c r="O83" s="22">
        <v>5.0000000000000001E-4</v>
      </c>
      <c r="P83" s="22">
        <v>1.8E-3</v>
      </c>
      <c r="Q83" s="22">
        <v>1E-4</v>
      </c>
      <c r="R83" s="22" t="s">
        <v>389</v>
      </c>
      <c r="S83" s="24">
        <f t="shared" si="2"/>
        <v>0.94399999999999995</v>
      </c>
      <c r="T83" s="21">
        <v>74</v>
      </c>
      <c r="U83" s="21" t="s">
        <v>39</v>
      </c>
      <c r="V83" s="26" t="s">
        <v>906</v>
      </c>
      <c r="W83" s="26" t="s">
        <v>906</v>
      </c>
      <c r="X83" s="22" t="s">
        <v>2880</v>
      </c>
      <c r="Y83" s="31">
        <v>143</v>
      </c>
      <c r="Z83" s="32">
        <v>1741281251</v>
      </c>
      <c r="AA83" s="32" t="s">
        <v>2881</v>
      </c>
      <c r="AB83" s="32" t="s">
        <v>2882</v>
      </c>
      <c r="AC83" s="31">
        <v>1</v>
      </c>
      <c r="AD83" s="32" t="s">
        <v>2459</v>
      </c>
      <c r="AE83" s="32" t="s">
        <v>598</v>
      </c>
      <c r="AF83" s="32" t="s">
        <v>2883</v>
      </c>
      <c r="AG83" s="31">
        <v>3</v>
      </c>
      <c r="AH83" s="32" t="s">
        <v>2884</v>
      </c>
      <c r="AI83" s="32" t="s">
        <v>640</v>
      </c>
      <c r="AJ83" s="32" t="s">
        <v>641</v>
      </c>
      <c r="AK83" s="32">
        <v>5.0842076094771195E-4</v>
      </c>
      <c r="AL83" s="32">
        <v>1.180935481842219E-3</v>
      </c>
      <c r="AM83" s="32">
        <v>6.7465360664725006E-5</v>
      </c>
      <c r="AN83" s="32">
        <v>3.8401941626890007E-2</v>
      </c>
      <c r="AO83" s="32">
        <v>1.125238676747363</v>
      </c>
      <c r="AP83" s="32">
        <v>2.6136507022946112</v>
      </c>
      <c r="AQ83" s="32">
        <v>0.14931458152722071</v>
      </c>
      <c r="AR83" s="32"/>
      <c r="AS83" s="32"/>
      <c r="AT83" s="17" t="s">
        <v>41</v>
      </c>
      <c r="AU83" s="17" t="s">
        <v>41</v>
      </c>
      <c r="AV83" s="17" t="s">
        <v>42</v>
      </c>
      <c r="AW83" s="17" t="s">
        <v>42</v>
      </c>
      <c r="AX83" s="29">
        <v>2</v>
      </c>
      <c r="AY83" s="30" t="s">
        <v>603</v>
      </c>
      <c r="AZ83" s="30" t="s">
        <v>624</v>
      </c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30"/>
      <c r="BO83" s="30"/>
      <c r="BP83" s="30"/>
      <c r="BQ83" s="30"/>
      <c r="BR83" s="30"/>
      <c r="BS83" s="30"/>
      <c r="BT83" s="30"/>
      <c r="BU83" s="30"/>
      <c r="BV83" s="30"/>
      <c r="BW83" s="30"/>
      <c r="BX83" s="30"/>
      <c r="BY83" s="30"/>
    </row>
    <row r="84" spans="1:77" ht="16" x14ac:dyDescent="0.2">
      <c r="A84" s="1"/>
      <c r="B84" s="8">
        <v>21989015</v>
      </c>
      <c r="C84" s="9" t="s">
        <v>2885</v>
      </c>
      <c r="D84" s="10" t="s">
        <v>2886</v>
      </c>
      <c r="E84" s="11">
        <v>7</v>
      </c>
      <c r="F84" s="12" t="s">
        <v>591</v>
      </c>
      <c r="G84" s="12" t="s">
        <v>45</v>
      </c>
      <c r="H84" s="12">
        <v>0.55000000000000004</v>
      </c>
      <c r="I84" s="13" t="s">
        <v>592</v>
      </c>
      <c r="J84" s="12" t="s">
        <v>593</v>
      </c>
      <c r="K84" s="12">
        <v>5.0000000000000001E-4</v>
      </c>
      <c r="L84" s="12">
        <v>0</v>
      </c>
      <c r="M84" s="12">
        <v>5.9999999999999995E-4</v>
      </c>
      <c r="N84" s="12">
        <v>5.9999999999999995E-4</v>
      </c>
      <c r="O84" s="12">
        <v>5.0000000000000001E-4</v>
      </c>
      <c r="P84" s="12">
        <v>1.1999999999999999E-3</v>
      </c>
      <c r="Q84" s="12">
        <v>1E-4</v>
      </c>
      <c r="R84" s="12" t="s">
        <v>408</v>
      </c>
      <c r="S84" s="14">
        <f t="shared" si="2"/>
        <v>0.91700000000000004</v>
      </c>
      <c r="T84" s="11">
        <v>75</v>
      </c>
      <c r="U84" s="11" t="s">
        <v>39</v>
      </c>
      <c r="V84" s="27" t="s">
        <v>39</v>
      </c>
      <c r="W84" s="15" t="s">
        <v>856</v>
      </c>
      <c r="X84" s="12" t="s">
        <v>2887</v>
      </c>
      <c r="Y84" s="29">
        <v>133</v>
      </c>
      <c r="Z84" s="16">
        <v>1741278167</v>
      </c>
      <c r="AA84" s="16" t="s">
        <v>2888</v>
      </c>
      <c r="AB84" s="16" t="s">
        <v>2887</v>
      </c>
      <c r="AC84" s="29">
        <v>1</v>
      </c>
      <c r="AD84" s="16" t="s">
        <v>2459</v>
      </c>
      <c r="AE84" s="16" t="s">
        <v>598</v>
      </c>
      <c r="AF84" s="16" t="s">
        <v>938</v>
      </c>
      <c r="AG84" s="29">
        <v>2</v>
      </c>
      <c r="AH84" s="16" t="s">
        <v>2889</v>
      </c>
      <c r="AI84" s="16" t="s">
        <v>601</v>
      </c>
      <c r="AJ84" s="16" t="s">
        <v>602</v>
      </c>
      <c r="AK84" s="16">
        <v>4.8084457318623602E-4</v>
      </c>
      <c r="AL84" s="16">
        <v>5.5090902694562697E-4</v>
      </c>
      <c r="AM84" s="16">
        <v>6.3710760467913005E-5</v>
      </c>
      <c r="AN84" s="16">
        <v>5.8158679332142603E-2</v>
      </c>
      <c r="AO84" s="16">
        <v>1.0797132032295469</v>
      </c>
      <c r="AP84" s="16">
        <v>1.2370395411349571</v>
      </c>
      <c r="AQ84" s="16">
        <v>0.14305942730970139</v>
      </c>
      <c r="AR84" s="16"/>
      <c r="AS84" s="16"/>
      <c r="AT84" s="17" t="s">
        <v>41</v>
      </c>
      <c r="AU84" s="17" t="s">
        <v>41</v>
      </c>
      <c r="AV84" s="17" t="s">
        <v>42</v>
      </c>
      <c r="AW84" s="17" t="s">
        <v>42</v>
      </c>
      <c r="AX84" s="29">
        <v>1</v>
      </c>
      <c r="AY84" s="30" t="s">
        <v>603</v>
      </c>
      <c r="AZ84" s="30"/>
      <c r="BA84" s="30"/>
      <c r="BB84" s="30"/>
      <c r="BC84" s="30"/>
      <c r="BD84" s="30"/>
      <c r="BE84" s="30"/>
      <c r="BF84" s="30"/>
      <c r="BG84" s="30"/>
      <c r="BH84" s="30"/>
      <c r="BI84" s="30"/>
      <c r="BJ84" s="30"/>
      <c r="BK84" s="30"/>
      <c r="BL84" s="30"/>
      <c r="BM84" s="30"/>
      <c r="BN84" s="30"/>
      <c r="BO84" s="30"/>
      <c r="BP84" s="30"/>
      <c r="BQ84" s="30"/>
      <c r="BR84" s="30"/>
      <c r="BS84" s="30"/>
      <c r="BT84" s="30"/>
      <c r="BU84" s="30"/>
      <c r="BV84" s="30"/>
      <c r="BW84" s="30"/>
      <c r="BX84" s="30"/>
      <c r="BY84" s="30"/>
    </row>
    <row r="85" spans="1:77" ht="16" x14ac:dyDescent="0.2">
      <c r="A85" s="1"/>
      <c r="B85" s="18">
        <v>21988291</v>
      </c>
      <c r="C85" s="19" t="s">
        <v>1887</v>
      </c>
      <c r="D85" s="20" t="s">
        <v>2890</v>
      </c>
      <c r="E85" s="21">
        <v>182</v>
      </c>
      <c r="F85" s="22" t="s">
        <v>591</v>
      </c>
      <c r="G85" s="22" t="s">
        <v>36</v>
      </c>
      <c r="H85" s="22">
        <v>0.55000000000000004</v>
      </c>
      <c r="I85" s="23" t="s">
        <v>592</v>
      </c>
      <c r="J85" s="22" t="s">
        <v>593</v>
      </c>
      <c r="K85" s="22">
        <v>2.0000000000000001E-4</v>
      </c>
      <c r="L85" s="22">
        <v>0</v>
      </c>
      <c r="M85" s="22">
        <v>0</v>
      </c>
      <c r="N85" s="22">
        <v>0</v>
      </c>
      <c r="O85" s="22">
        <v>2.0000000000000001E-4</v>
      </c>
      <c r="P85" s="22">
        <v>2.9999999999999997E-4</v>
      </c>
      <c r="Q85" s="22">
        <v>1E-4</v>
      </c>
      <c r="R85" s="22" t="s">
        <v>258</v>
      </c>
      <c r="S85" s="24">
        <f t="shared" si="2"/>
        <v>0.66700000000000004</v>
      </c>
      <c r="T85" s="21">
        <v>76</v>
      </c>
      <c r="U85" s="21" t="s">
        <v>39</v>
      </c>
      <c r="V85" s="25" t="s">
        <v>39</v>
      </c>
      <c r="W85" s="26" t="s">
        <v>607</v>
      </c>
      <c r="X85" s="22" t="s">
        <v>2891</v>
      </c>
      <c r="Y85" s="31">
        <v>120</v>
      </c>
      <c r="Z85" s="32">
        <v>1741269431</v>
      </c>
      <c r="AA85" s="32" t="s">
        <v>2892</v>
      </c>
      <c r="AB85" s="32" t="s">
        <v>2891</v>
      </c>
      <c r="AC85" s="31">
        <v>1</v>
      </c>
      <c r="AD85" s="32" t="s">
        <v>2459</v>
      </c>
      <c r="AE85" s="32" t="s">
        <v>598</v>
      </c>
      <c r="AF85" s="32" t="s">
        <v>2893</v>
      </c>
      <c r="AG85" s="31">
        <v>2</v>
      </c>
      <c r="AH85" s="32" t="s">
        <v>2894</v>
      </c>
      <c r="AI85" s="32" t="s">
        <v>640</v>
      </c>
      <c r="AJ85" s="32" t="s">
        <v>641</v>
      </c>
      <c r="AK85" s="32">
        <v>1.6190043261634E-4</v>
      </c>
      <c r="AL85" s="32">
        <v>5.7491037212700002E-6</v>
      </c>
      <c r="AM85" s="32">
        <v>6.3238163311787996E-5</v>
      </c>
      <c r="AN85" s="32">
        <v>0.27389143470100352</v>
      </c>
      <c r="AO85" s="32">
        <v>0.36420926037070028</v>
      </c>
      <c r="AP85" s="32">
        <v>1.2933114385679911E-2</v>
      </c>
      <c r="AQ85" s="32">
        <v>0.1422598094074724</v>
      </c>
      <c r="AR85" s="32"/>
      <c r="AS85" s="32"/>
      <c r="AT85" s="17" t="s">
        <v>41</v>
      </c>
      <c r="AU85" s="17" t="s">
        <v>41</v>
      </c>
      <c r="AV85" s="17" t="s">
        <v>42</v>
      </c>
      <c r="AW85" s="17" t="s">
        <v>42</v>
      </c>
      <c r="AX85" s="29">
        <v>1</v>
      </c>
      <c r="AY85" s="30" t="s">
        <v>603</v>
      </c>
      <c r="AZ85" s="30"/>
      <c r="BA85" s="30"/>
      <c r="BB85" s="30"/>
      <c r="BC85" s="30"/>
      <c r="BD85" s="30"/>
      <c r="BE85" s="30"/>
      <c r="BF85" s="30"/>
      <c r="BG85" s="30"/>
      <c r="BH85" s="30"/>
      <c r="BI85" s="30"/>
      <c r="BJ85" s="30"/>
      <c r="BK85" s="30"/>
      <c r="BL85" s="30"/>
      <c r="BM85" s="30"/>
      <c r="BN85" s="30"/>
      <c r="BO85" s="30"/>
      <c r="BP85" s="30"/>
      <c r="BQ85" s="30"/>
      <c r="BR85" s="30"/>
      <c r="BS85" s="30"/>
      <c r="BT85" s="30"/>
      <c r="BU85" s="30"/>
      <c r="BV85" s="30"/>
      <c r="BW85" s="30"/>
      <c r="BX85" s="30"/>
      <c r="BY85" s="30"/>
    </row>
    <row r="86" spans="1:77" ht="16" x14ac:dyDescent="0.2">
      <c r="A86" s="1"/>
      <c r="B86" s="8">
        <v>21987038</v>
      </c>
      <c r="C86" s="9" t="s">
        <v>2895</v>
      </c>
      <c r="D86" s="10" t="s">
        <v>2896</v>
      </c>
      <c r="E86" s="11">
        <v>124</v>
      </c>
      <c r="F86" s="12" t="s">
        <v>591</v>
      </c>
      <c r="G86" s="12" t="s">
        <v>36</v>
      </c>
      <c r="H86" s="12">
        <v>0.55000000000000004</v>
      </c>
      <c r="I86" s="13" t="s">
        <v>592</v>
      </c>
      <c r="J86" s="12" t="s">
        <v>593</v>
      </c>
      <c r="K86" s="12">
        <v>2.9999999999999997E-4</v>
      </c>
      <c r="L86" s="12">
        <v>0</v>
      </c>
      <c r="M86" s="12">
        <v>0</v>
      </c>
      <c r="N86" s="12">
        <v>0</v>
      </c>
      <c r="O86" s="12">
        <v>2.9999999999999997E-4</v>
      </c>
      <c r="P86" s="12">
        <v>4.0000000000000002E-4</v>
      </c>
      <c r="Q86" s="12">
        <v>1E-4</v>
      </c>
      <c r="R86" s="12" t="s">
        <v>207</v>
      </c>
      <c r="S86" s="14">
        <f t="shared" si="2"/>
        <v>0.75</v>
      </c>
      <c r="T86" s="11">
        <v>77</v>
      </c>
      <c r="U86" s="11" t="s">
        <v>39</v>
      </c>
      <c r="V86" s="27" t="s">
        <v>39</v>
      </c>
      <c r="W86" s="15" t="s">
        <v>607</v>
      </c>
      <c r="X86" s="12" t="s">
        <v>2897</v>
      </c>
      <c r="Y86" s="29">
        <v>110</v>
      </c>
      <c r="Z86" s="16">
        <v>1741254311</v>
      </c>
      <c r="AA86" s="16" t="s">
        <v>2898</v>
      </c>
      <c r="AB86" s="16" t="s">
        <v>2897</v>
      </c>
      <c r="AC86" s="29">
        <v>1</v>
      </c>
      <c r="AD86" s="16" t="s">
        <v>2459</v>
      </c>
      <c r="AE86" s="16" t="s">
        <v>598</v>
      </c>
      <c r="AF86" s="16" t="s">
        <v>2899</v>
      </c>
      <c r="AG86" s="29">
        <v>5</v>
      </c>
      <c r="AH86" s="16" t="s">
        <v>2900</v>
      </c>
      <c r="AI86" s="16" t="s">
        <v>640</v>
      </c>
      <c r="AJ86" s="16" t="s">
        <v>641</v>
      </c>
      <c r="AK86" s="16">
        <v>3.1644198330211702E-4</v>
      </c>
      <c r="AL86" s="16">
        <v>9.6398900643640007E-6</v>
      </c>
      <c r="AM86" s="16">
        <v>6.1062305925273997E-5</v>
      </c>
      <c r="AN86" s="16">
        <v>0.15772497480649689</v>
      </c>
      <c r="AO86" s="16">
        <v>0.72411356984750508</v>
      </c>
      <c r="AP86" s="16">
        <v>2.205894153045972E-2</v>
      </c>
      <c r="AQ86" s="16">
        <v>0.13972875490562259</v>
      </c>
      <c r="AR86" s="16"/>
      <c r="AS86" s="16"/>
      <c r="AT86" s="17" t="s">
        <v>41</v>
      </c>
      <c r="AU86" s="17" t="s">
        <v>41</v>
      </c>
      <c r="AV86" s="17" t="s">
        <v>42</v>
      </c>
      <c r="AW86" s="17" t="s">
        <v>42</v>
      </c>
      <c r="AX86" s="29">
        <v>1</v>
      </c>
      <c r="AY86" s="30" t="s">
        <v>603</v>
      </c>
      <c r="AZ86" s="30"/>
      <c r="BA86" s="30"/>
      <c r="BB86" s="30"/>
      <c r="BC86" s="30"/>
      <c r="BD86" s="30"/>
      <c r="BE86" s="30"/>
      <c r="BF86" s="30"/>
      <c r="BG86" s="30"/>
      <c r="BH86" s="30"/>
      <c r="BI86" s="30"/>
      <c r="BJ86" s="30"/>
      <c r="BK86" s="30"/>
      <c r="BL86" s="30"/>
      <c r="BM86" s="30"/>
      <c r="BN86" s="30"/>
      <c r="BO86" s="30"/>
      <c r="BP86" s="30"/>
      <c r="BQ86" s="30"/>
      <c r="BR86" s="30"/>
      <c r="BS86" s="30"/>
      <c r="BT86" s="30"/>
      <c r="BU86" s="30"/>
      <c r="BV86" s="30"/>
      <c r="BW86" s="30"/>
      <c r="BX86" s="30"/>
      <c r="BY86" s="30"/>
    </row>
    <row r="87" spans="1:77" ht="16" x14ac:dyDescent="0.2">
      <c r="A87" s="1"/>
      <c r="B87" s="18">
        <v>21984857</v>
      </c>
      <c r="C87" s="19" t="s">
        <v>2901</v>
      </c>
      <c r="D87" s="20" t="s">
        <v>2902</v>
      </c>
      <c r="E87" s="21">
        <v>94</v>
      </c>
      <c r="F87" s="22" t="s">
        <v>591</v>
      </c>
      <c r="G87" s="22" t="s">
        <v>45</v>
      </c>
      <c r="H87" s="22">
        <v>0.54</v>
      </c>
      <c r="I87" s="23" t="s">
        <v>592</v>
      </c>
      <c r="J87" s="22" t="s">
        <v>593</v>
      </c>
      <c r="K87" s="22">
        <v>1E-4</v>
      </c>
      <c r="L87" s="22">
        <v>0</v>
      </c>
      <c r="M87" s="22">
        <v>2.0000000000000001E-4</v>
      </c>
      <c r="N87" s="22">
        <v>2.0000000000000001E-4</v>
      </c>
      <c r="O87" s="22">
        <v>1E-4</v>
      </c>
      <c r="P87" s="22">
        <v>4.0000000000000002E-4</v>
      </c>
      <c r="Q87" s="22">
        <v>1E-4</v>
      </c>
      <c r="R87" s="22" t="s">
        <v>207</v>
      </c>
      <c r="S87" s="24">
        <f t="shared" si="2"/>
        <v>0.75</v>
      </c>
      <c r="T87" s="21">
        <v>78</v>
      </c>
      <c r="U87" s="21" t="s">
        <v>39</v>
      </c>
      <c r="V87" s="26" t="s">
        <v>607</v>
      </c>
      <c r="W87" s="26" t="s">
        <v>607</v>
      </c>
      <c r="X87" s="22" t="s">
        <v>2903</v>
      </c>
      <c r="Y87" s="31">
        <v>87</v>
      </c>
      <c r="Z87" s="32">
        <v>1741227983</v>
      </c>
      <c r="AA87" s="32" t="s">
        <v>2904</v>
      </c>
      <c r="AB87" s="32" t="s">
        <v>2903</v>
      </c>
      <c r="AC87" s="31">
        <v>1</v>
      </c>
      <c r="AD87" s="32" t="s">
        <v>2459</v>
      </c>
      <c r="AE87" s="32" t="s">
        <v>598</v>
      </c>
      <c r="AF87" s="32" t="s">
        <v>938</v>
      </c>
      <c r="AG87" s="31">
        <v>2</v>
      </c>
      <c r="AH87" s="32" t="s">
        <v>2905</v>
      </c>
      <c r="AI87" s="32" t="s">
        <v>601</v>
      </c>
      <c r="AJ87" s="32" t="s">
        <v>602</v>
      </c>
      <c r="AK87" s="32">
        <v>1.4889649486012801E-4</v>
      </c>
      <c r="AL87" s="32">
        <v>1.9460757261195101E-4</v>
      </c>
      <c r="AM87" s="32">
        <v>6.0917321995816003E-5</v>
      </c>
      <c r="AN87" s="32">
        <v>0.15062833861474559</v>
      </c>
      <c r="AO87" s="32">
        <v>0.33848830719397371</v>
      </c>
      <c r="AP87" s="32">
        <v>0.44240388521185492</v>
      </c>
      <c r="AQ87" s="32">
        <v>0.13848412765205809</v>
      </c>
      <c r="AR87" s="32"/>
      <c r="AS87" s="32"/>
      <c r="AT87" s="17" t="s">
        <v>41</v>
      </c>
      <c r="AU87" s="17" t="s">
        <v>41</v>
      </c>
      <c r="AV87" s="17" t="s">
        <v>42</v>
      </c>
      <c r="AW87" s="17" t="s">
        <v>42</v>
      </c>
      <c r="AX87" s="29">
        <v>1</v>
      </c>
      <c r="AY87" s="30" t="s">
        <v>603</v>
      </c>
      <c r="AZ87" s="30"/>
      <c r="BA87" s="30"/>
      <c r="BB87" s="30"/>
      <c r="BC87" s="30"/>
      <c r="BD87" s="30"/>
      <c r="BE87" s="30"/>
      <c r="BF87" s="30"/>
      <c r="BG87" s="30"/>
      <c r="BH87" s="30"/>
      <c r="BI87" s="30"/>
      <c r="BJ87" s="30"/>
      <c r="BK87" s="30"/>
      <c r="BL87" s="30"/>
      <c r="BM87" s="30"/>
      <c r="BN87" s="30"/>
      <c r="BO87" s="30"/>
      <c r="BP87" s="30"/>
      <c r="BQ87" s="30"/>
      <c r="BR87" s="30"/>
      <c r="BS87" s="30"/>
      <c r="BT87" s="30"/>
      <c r="BU87" s="30"/>
      <c r="BV87" s="30"/>
      <c r="BW87" s="30"/>
      <c r="BX87" s="30"/>
      <c r="BY87" s="30"/>
    </row>
    <row r="88" spans="1:77" ht="16" x14ac:dyDescent="0.2">
      <c r="A88" s="1"/>
      <c r="B88" s="8">
        <v>21985588</v>
      </c>
      <c r="C88" s="9" t="s">
        <v>2906</v>
      </c>
      <c r="D88" s="10" t="s">
        <v>2907</v>
      </c>
      <c r="E88" s="11">
        <v>86</v>
      </c>
      <c r="F88" s="12" t="s">
        <v>591</v>
      </c>
      <c r="G88" s="12" t="s">
        <v>36</v>
      </c>
      <c r="H88" s="12">
        <v>0.54</v>
      </c>
      <c r="I88" s="13" t="s">
        <v>592</v>
      </c>
      <c r="J88" s="12" t="s">
        <v>593</v>
      </c>
      <c r="K88" s="12">
        <v>2.0000000000000001E-4</v>
      </c>
      <c r="L88" s="12">
        <v>0</v>
      </c>
      <c r="M88" s="12">
        <v>0</v>
      </c>
      <c r="N88" s="12">
        <v>0</v>
      </c>
      <c r="O88" s="12">
        <v>2.0000000000000001E-4</v>
      </c>
      <c r="P88" s="12">
        <v>2.9999999999999997E-4</v>
      </c>
      <c r="Q88" s="12">
        <v>1E-4</v>
      </c>
      <c r="R88" s="12" t="s">
        <v>258</v>
      </c>
      <c r="S88" s="14">
        <f t="shared" si="2"/>
        <v>0.66700000000000004</v>
      </c>
      <c r="T88" s="11">
        <v>79</v>
      </c>
      <c r="U88" s="11" t="s">
        <v>39</v>
      </c>
      <c r="V88" s="15" t="s">
        <v>607</v>
      </c>
      <c r="W88" s="15" t="s">
        <v>607</v>
      </c>
      <c r="X88" s="12" t="s">
        <v>2908</v>
      </c>
      <c r="Y88" s="29">
        <v>96</v>
      </c>
      <c r="Z88" s="16">
        <v>1741236803</v>
      </c>
      <c r="AA88" s="16" t="s">
        <v>2909</v>
      </c>
      <c r="AB88" s="16" t="s">
        <v>2908</v>
      </c>
      <c r="AC88" s="29">
        <v>1</v>
      </c>
      <c r="AD88" s="16" t="s">
        <v>2459</v>
      </c>
      <c r="AE88" s="16" t="s">
        <v>598</v>
      </c>
      <c r="AF88" s="16" t="s">
        <v>2910</v>
      </c>
      <c r="AG88" s="29">
        <v>3</v>
      </c>
      <c r="AH88" s="16" t="s">
        <v>2911</v>
      </c>
      <c r="AI88" s="16" t="s">
        <v>640</v>
      </c>
      <c r="AJ88" s="16" t="s">
        <v>641</v>
      </c>
      <c r="AK88" s="16">
        <v>1.76063123031072E-4</v>
      </c>
      <c r="AL88" s="16">
        <v>5.9002089336550004E-6</v>
      </c>
      <c r="AM88" s="16">
        <v>5.4992850109806E-5</v>
      </c>
      <c r="AN88" s="16">
        <v>0.23208025056931569</v>
      </c>
      <c r="AO88" s="16">
        <v>0.40439308211750741</v>
      </c>
      <c r="AP88" s="16">
        <v>1.3551978601429839E-2</v>
      </c>
      <c r="AQ88" s="16">
        <v>0.12631110801326531</v>
      </c>
      <c r="AR88" s="16"/>
      <c r="AS88" s="16"/>
      <c r="AT88" s="17" t="s">
        <v>41</v>
      </c>
      <c r="AU88" s="17" t="s">
        <v>41</v>
      </c>
      <c r="AV88" s="17" t="s">
        <v>42</v>
      </c>
      <c r="AW88" s="17" t="s">
        <v>42</v>
      </c>
      <c r="AX88" s="29">
        <v>1</v>
      </c>
      <c r="AY88" s="30" t="s">
        <v>603</v>
      </c>
      <c r="AZ88" s="30"/>
      <c r="BA88" s="30"/>
      <c r="BB88" s="30"/>
      <c r="BC88" s="30"/>
      <c r="BD88" s="30"/>
      <c r="BE88" s="30"/>
      <c r="BF88" s="30"/>
      <c r="BG88" s="30"/>
      <c r="BH88" s="30"/>
      <c r="BI88" s="30"/>
      <c r="BJ88" s="30"/>
      <c r="BK88" s="30"/>
      <c r="BL88" s="30"/>
      <c r="BM88" s="30"/>
      <c r="BN88" s="30"/>
      <c r="BO88" s="30"/>
      <c r="BP88" s="30"/>
      <c r="BQ88" s="30"/>
      <c r="BR88" s="30"/>
      <c r="BS88" s="30"/>
      <c r="BT88" s="30"/>
      <c r="BU88" s="30"/>
      <c r="BV88" s="30"/>
      <c r="BW88" s="30"/>
      <c r="BX88" s="30"/>
      <c r="BY88" s="30"/>
    </row>
    <row r="89" spans="1:77" ht="16" x14ac:dyDescent="0.2">
      <c r="A89" s="1"/>
      <c r="B89" s="18">
        <v>21989757</v>
      </c>
      <c r="C89" s="19" t="s">
        <v>2912</v>
      </c>
      <c r="D89" s="20" t="s">
        <v>2913</v>
      </c>
      <c r="E89" s="21">
        <v>72</v>
      </c>
      <c r="F89" s="22" t="s">
        <v>591</v>
      </c>
      <c r="G89" s="22" t="s">
        <v>36</v>
      </c>
      <c r="H89" s="22">
        <v>0.59</v>
      </c>
      <c r="I89" s="23" t="s">
        <v>592</v>
      </c>
      <c r="J89" s="22" t="s">
        <v>593</v>
      </c>
      <c r="K89" s="22">
        <v>5.0000000000000001E-4</v>
      </c>
      <c r="L89" s="22">
        <v>0</v>
      </c>
      <c r="M89" s="22">
        <v>0</v>
      </c>
      <c r="N89" s="22">
        <v>0</v>
      </c>
      <c r="O89" s="22">
        <v>5.0000000000000001E-4</v>
      </c>
      <c r="P89" s="22">
        <v>5.9999999999999995E-4</v>
      </c>
      <c r="Q89" s="22">
        <v>1E-4</v>
      </c>
      <c r="R89" s="22" t="s">
        <v>290</v>
      </c>
      <c r="S89" s="24">
        <f t="shared" si="2"/>
        <v>0.83299999999999996</v>
      </c>
      <c r="T89" s="21">
        <v>80</v>
      </c>
      <c r="U89" s="21" t="s">
        <v>39</v>
      </c>
      <c r="V89" s="26" t="s">
        <v>607</v>
      </c>
      <c r="W89" s="26" t="s">
        <v>607</v>
      </c>
      <c r="X89" s="22" t="s">
        <v>2914</v>
      </c>
      <c r="Y89" s="31">
        <v>154</v>
      </c>
      <c r="Z89" s="32">
        <v>1741287167</v>
      </c>
      <c r="AA89" s="32" t="s">
        <v>2915</v>
      </c>
      <c r="AB89" s="32" t="s">
        <v>2914</v>
      </c>
      <c r="AC89" s="31">
        <v>1</v>
      </c>
      <c r="AD89" s="32" t="s">
        <v>2459</v>
      </c>
      <c r="AE89" s="32" t="s">
        <v>598</v>
      </c>
      <c r="AF89" s="32" t="s">
        <v>2916</v>
      </c>
      <c r="AG89" s="31">
        <v>5</v>
      </c>
      <c r="AH89" s="32" t="s">
        <v>2917</v>
      </c>
      <c r="AI89" s="32" t="s">
        <v>640</v>
      </c>
      <c r="AJ89" s="32" t="s">
        <v>641</v>
      </c>
      <c r="AK89" s="32">
        <v>4.8911535931537502E-4</v>
      </c>
      <c r="AL89" s="32">
        <v>1.3848127239788E-5</v>
      </c>
      <c r="AM89" s="32">
        <v>5.3186201789767E-5</v>
      </c>
      <c r="AN89" s="32">
        <v>9.5632889677680341E-2</v>
      </c>
      <c r="AO89" s="32">
        <v>1.0764045380526821</v>
      </c>
      <c r="AP89" s="32">
        <v>3.0475810502666019E-2</v>
      </c>
      <c r="AQ89" s="32">
        <v>0.11704778408190809</v>
      </c>
      <c r="AR89" s="32"/>
      <c r="AS89" s="32"/>
      <c r="AT89" s="17" t="s">
        <v>41</v>
      </c>
      <c r="AU89" s="17" t="s">
        <v>41</v>
      </c>
      <c r="AV89" s="17" t="s">
        <v>42</v>
      </c>
      <c r="AW89" s="17" t="s">
        <v>42</v>
      </c>
      <c r="AX89" s="29">
        <v>1</v>
      </c>
      <c r="AY89" s="30" t="s">
        <v>603</v>
      </c>
      <c r="AZ89" s="30"/>
      <c r="BA89" s="30"/>
      <c r="BB89" s="30"/>
      <c r="BC89" s="30"/>
      <c r="BD89" s="30"/>
      <c r="BE89" s="30"/>
      <c r="BF89" s="30"/>
      <c r="BG89" s="30"/>
      <c r="BH89" s="30"/>
      <c r="BI89" s="30"/>
      <c r="BJ89" s="30"/>
      <c r="BK89" s="30"/>
      <c r="BL89" s="30"/>
      <c r="BM89" s="30"/>
      <c r="BN89" s="30"/>
      <c r="BO89" s="30"/>
      <c r="BP89" s="30"/>
      <c r="BQ89" s="30"/>
      <c r="BR89" s="30"/>
      <c r="BS89" s="30"/>
      <c r="BT89" s="30"/>
      <c r="BU89" s="30"/>
      <c r="BV89" s="30"/>
      <c r="BW89" s="30"/>
      <c r="BX89" s="30"/>
      <c r="BY89" s="30"/>
    </row>
    <row r="90" spans="1:77" ht="16" x14ac:dyDescent="0.2">
      <c r="A90" s="1"/>
      <c r="B90" s="8">
        <v>21985602</v>
      </c>
      <c r="C90" s="9" t="s">
        <v>444</v>
      </c>
      <c r="D90" s="10" t="s">
        <v>2918</v>
      </c>
      <c r="E90" s="11">
        <v>178</v>
      </c>
      <c r="F90" s="12" t="s">
        <v>591</v>
      </c>
      <c r="G90" s="12" t="s">
        <v>36</v>
      </c>
      <c r="H90" s="12">
        <v>0.54</v>
      </c>
      <c r="I90" s="13" t="s">
        <v>592</v>
      </c>
      <c r="J90" s="12" t="s">
        <v>593</v>
      </c>
      <c r="K90" s="12">
        <v>1E-4</v>
      </c>
      <c r="L90" s="12">
        <v>0</v>
      </c>
      <c r="M90" s="12">
        <v>0</v>
      </c>
      <c r="N90" s="12">
        <v>0</v>
      </c>
      <c r="O90" s="12">
        <v>1E-4</v>
      </c>
      <c r="P90" s="12">
        <v>2.0000000000000001E-4</v>
      </c>
      <c r="Q90" s="12">
        <v>1E-4</v>
      </c>
      <c r="R90" s="12" t="s">
        <v>94</v>
      </c>
      <c r="S90" s="14">
        <f t="shared" si="2"/>
        <v>0.5</v>
      </c>
      <c r="T90" s="11">
        <v>81</v>
      </c>
      <c r="U90" s="11" t="s">
        <v>39</v>
      </c>
      <c r="V90" s="27" t="s">
        <v>39</v>
      </c>
      <c r="W90" s="15" t="s">
        <v>607</v>
      </c>
      <c r="X90" s="12" t="s">
        <v>2919</v>
      </c>
      <c r="Y90" s="29">
        <v>97</v>
      </c>
      <c r="Z90" s="16">
        <v>1741236971</v>
      </c>
      <c r="AA90" s="16" t="s">
        <v>2920</v>
      </c>
      <c r="AB90" s="16" t="s">
        <v>2919</v>
      </c>
      <c r="AC90" s="29">
        <v>1</v>
      </c>
      <c r="AD90" s="16" t="s">
        <v>2459</v>
      </c>
      <c r="AE90" s="16" t="s">
        <v>598</v>
      </c>
      <c r="AF90" s="16" t="s">
        <v>938</v>
      </c>
      <c r="AG90" s="29">
        <v>2</v>
      </c>
      <c r="AH90" s="16" t="s">
        <v>2921</v>
      </c>
      <c r="AI90" s="16" t="s">
        <v>640</v>
      </c>
      <c r="AJ90" s="16" t="s">
        <v>641</v>
      </c>
      <c r="AK90" s="16">
        <v>1.4527603869260301E-4</v>
      </c>
      <c r="AL90" s="16">
        <v>5.0152391853240003E-6</v>
      </c>
      <c r="AM90" s="16">
        <v>5.1123950448353001E-5</v>
      </c>
      <c r="AN90" s="16">
        <v>0.25382366007368329</v>
      </c>
      <c r="AO90" s="16">
        <v>0.33437659766812727</v>
      </c>
      <c r="AP90" s="16">
        <v>1.1543394426034109E-2</v>
      </c>
      <c r="AQ90" s="16">
        <v>0.11767014549760441</v>
      </c>
      <c r="AR90" s="16"/>
      <c r="AS90" s="16"/>
      <c r="AT90" s="17" t="s">
        <v>41</v>
      </c>
      <c r="AU90" s="17" t="s">
        <v>41</v>
      </c>
      <c r="AV90" s="17" t="s">
        <v>42</v>
      </c>
      <c r="AW90" s="17" t="s">
        <v>42</v>
      </c>
      <c r="AX90" s="29">
        <v>1</v>
      </c>
      <c r="AY90" s="30" t="s">
        <v>603</v>
      </c>
      <c r="AZ90" s="30"/>
      <c r="BA90" s="30"/>
      <c r="BB90" s="30"/>
      <c r="BC90" s="30"/>
      <c r="BD90" s="30"/>
      <c r="BE90" s="30"/>
      <c r="BF90" s="30"/>
      <c r="BG90" s="30"/>
      <c r="BH90" s="30"/>
      <c r="BI90" s="30"/>
      <c r="BJ90" s="30"/>
      <c r="BK90" s="30"/>
      <c r="BL90" s="30"/>
      <c r="BM90" s="30"/>
      <c r="BN90" s="30"/>
      <c r="BO90" s="30"/>
      <c r="BP90" s="30"/>
      <c r="BQ90" s="30"/>
      <c r="BR90" s="30"/>
      <c r="BS90" s="30"/>
      <c r="BT90" s="30"/>
      <c r="BU90" s="30"/>
      <c r="BV90" s="30"/>
      <c r="BW90" s="30"/>
      <c r="BX90" s="30"/>
      <c r="BY90" s="30"/>
    </row>
    <row r="91" spans="1:77" ht="16" x14ac:dyDescent="0.2">
      <c r="A91" s="1"/>
      <c r="B91" s="18">
        <v>21989258</v>
      </c>
      <c r="C91" s="19" t="s">
        <v>2922</v>
      </c>
      <c r="D91" s="20" t="s">
        <v>2923</v>
      </c>
      <c r="E91" s="21">
        <v>131</v>
      </c>
      <c r="F91" s="22" t="s">
        <v>591</v>
      </c>
      <c r="G91" s="22" t="s">
        <v>36</v>
      </c>
      <c r="H91" s="22">
        <v>0.56999999999999995</v>
      </c>
      <c r="I91" s="23" t="s">
        <v>592</v>
      </c>
      <c r="J91" s="22" t="s">
        <v>593</v>
      </c>
      <c r="K91" s="22">
        <v>5.0000000000000001E-4</v>
      </c>
      <c r="L91" s="22">
        <v>0</v>
      </c>
      <c r="M91" s="22">
        <v>0</v>
      </c>
      <c r="N91" s="22">
        <v>0</v>
      </c>
      <c r="O91" s="22">
        <v>5.0000000000000001E-4</v>
      </c>
      <c r="P91" s="22">
        <v>5.0000000000000001E-4</v>
      </c>
      <c r="Q91" s="22">
        <v>0</v>
      </c>
      <c r="R91" s="22" t="s">
        <v>413</v>
      </c>
      <c r="S91" s="24">
        <f t="shared" si="2"/>
        <v>1</v>
      </c>
      <c r="T91" s="21">
        <v>82</v>
      </c>
      <c r="U91" s="21" t="s">
        <v>39</v>
      </c>
      <c r="V91" s="25" t="s">
        <v>39</v>
      </c>
      <c r="W91" s="26" t="s">
        <v>40</v>
      </c>
      <c r="X91" s="22" t="s">
        <v>2924</v>
      </c>
      <c r="Y91" s="31">
        <v>141</v>
      </c>
      <c r="Z91" s="32">
        <v>1741281107</v>
      </c>
      <c r="AA91" s="32" t="s">
        <v>2925</v>
      </c>
      <c r="AB91" s="32" t="s">
        <v>2924</v>
      </c>
      <c r="AC91" s="31">
        <v>1</v>
      </c>
      <c r="AD91" s="32" t="s">
        <v>2459</v>
      </c>
      <c r="AE91" s="32" t="s">
        <v>598</v>
      </c>
      <c r="AF91" s="32" t="s">
        <v>2926</v>
      </c>
      <c r="AG91" s="31">
        <v>2</v>
      </c>
      <c r="AH91" s="32" t="s">
        <v>2927</v>
      </c>
      <c r="AI91" s="32" t="s">
        <v>640</v>
      </c>
      <c r="AJ91" s="32" t="s">
        <v>641</v>
      </c>
      <c r="AK91" s="32">
        <v>4.8752707024799999E-4</v>
      </c>
      <c r="AL91" s="32">
        <v>1.3723077670066E-5</v>
      </c>
      <c r="AM91" s="32">
        <v>4.9877469353673003E-5</v>
      </c>
      <c r="AN91" s="32">
        <v>9.0500762056858461E-2</v>
      </c>
      <c r="AO91" s="32">
        <v>1.079488424312963</v>
      </c>
      <c r="AP91" s="32">
        <v>3.0385807055284691E-2</v>
      </c>
      <c r="AQ91" s="32">
        <v>0.110439304988594</v>
      </c>
      <c r="AR91" s="32"/>
      <c r="AS91" s="32"/>
      <c r="AT91" s="17" t="s">
        <v>41</v>
      </c>
      <c r="AU91" s="17" t="s">
        <v>41</v>
      </c>
      <c r="AV91" s="17" t="s">
        <v>42</v>
      </c>
      <c r="AW91" s="17" t="s">
        <v>42</v>
      </c>
      <c r="AX91" s="29">
        <v>1</v>
      </c>
      <c r="AY91" s="30" t="s">
        <v>603</v>
      </c>
      <c r="AZ91" s="30"/>
      <c r="BA91" s="30"/>
      <c r="BB91" s="30"/>
      <c r="BC91" s="30"/>
      <c r="BD91" s="30"/>
      <c r="BE91" s="30"/>
      <c r="BF91" s="30"/>
      <c r="BG91" s="30"/>
      <c r="BH91" s="30"/>
      <c r="BI91" s="30"/>
      <c r="BJ91" s="30"/>
      <c r="BK91" s="30"/>
      <c r="BL91" s="30"/>
      <c r="BM91" s="30"/>
      <c r="BN91" s="30"/>
      <c r="BO91" s="30"/>
      <c r="BP91" s="30"/>
      <c r="BQ91" s="30"/>
      <c r="BR91" s="30"/>
      <c r="BS91" s="30"/>
      <c r="BT91" s="30"/>
      <c r="BU91" s="30"/>
      <c r="BV91" s="30"/>
      <c r="BW91" s="30"/>
      <c r="BX91" s="30"/>
      <c r="BY91" s="30"/>
    </row>
    <row r="92" spans="1:77" ht="16" x14ac:dyDescent="0.2">
      <c r="A92" s="1"/>
      <c r="B92" s="8">
        <v>21991690</v>
      </c>
      <c r="C92" s="9" t="s">
        <v>2928</v>
      </c>
      <c r="D92" s="10" t="s">
        <v>2929</v>
      </c>
      <c r="E92" s="11">
        <v>17</v>
      </c>
      <c r="F92" s="12" t="s">
        <v>591</v>
      </c>
      <c r="G92" s="12" t="s">
        <v>36</v>
      </c>
      <c r="H92" s="12">
        <v>0.61</v>
      </c>
      <c r="I92" s="13" t="s">
        <v>592</v>
      </c>
      <c r="J92" s="12" t="s">
        <v>593</v>
      </c>
      <c r="K92" s="12">
        <v>4.0000000000000002E-4</v>
      </c>
      <c r="L92" s="12">
        <v>0</v>
      </c>
      <c r="M92" s="12">
        <v>1.1000000000000001E-3</v>
      </c>
      <c r="N92" s="12">
        <v>1.1000000000000001E-3</v>
      </c>
      <c r="O92" s="12">
        <v>4.0000000000000002E-4</v>
      </c>
      <c r="P92" s="12">
        <v>1.5E-3</v>
      </c>
      <c r="Q92" s="12">
        <v>0</v>
      </c>
      <c r="R92" s="12" t="s">
        <v>413</v>
      </c>
      <c r="S92" s="14">
        <f t="shared" si="2"/>
        <v>1</v>
      </c>
      <c r="T92" s="11">
        <v>82</v>
      </c>
      <c r="U92" s="11" t="s">
        <v>39</v>
      </c>
      <c r="V92" s="27" t="s">
        <v>39</v>
      </c>
      <c r="W92" s="15" t="s">
        <v>607</v>
      </c>
      <c r="X92" s="12" t="s">
        <v>2930</v>
      </c>
      <c r="Y92" s="29">
        <v>179</v>
      </c>
      <c r="Z92" s="16">
        <v>1741310447</v>
      </c>
      <c r="AA92" s="16" t="s">
        <v>2931</v>
      </c>
      <c r="AB92" s="16" t="s">
        <v>2930</v>
      </c>
      <c r="AC92" s="29">
        <v>1</v>
      </c>
      <c r="AD92" s="16" t="s">
        <v>2459</v>
      </c>
      <c r="AE92" s="16" t="s">
        <v>598</v>
      </c>
      <c r="AF92" s="16" t="s">
        <v>744</v>
      </c>
      <c r="AG92" s="29">
        <v>2</v>
      </c>
      <c r="AH92" s="16" t="s">
        <v>2932</v>
      </c>
      <c r="AI92" s="16" t="s">
        <v>640</v>
      </c>
      <c r="AJ92" s="16" t="s">
        <v>641</v>
      </c>
      <c r="AK92" s="16">
        <v>3.84651961158696E-4</v>
      </c>
      <c r="AL92" s="16">
        <v>1.1033747146199559E-3</v>
      </c>
      <c r="AM92" s="16">
        <v>4.9563506244699E-5</v>
      </c>
      <c r="AN92" s="16">
        <v>3.2234536109925743E-2</v>
      </c>
      <c r="AO92" s="16">
        <v>0.83734781491676624</v>
      </c>
      <c r="AP92" s="16">
        <v>2.4019334349377028</v>
      </c>
      <c r="AQ92" s="16">
        <v>0.1078946628234914</v>
      </c>
      <c r="AR92" s="16"/>
      <c r="AS92" s="16"/>
      <c r="AT92" s="17" t="s">
        <v>41</v>
      </c>
      <c r="AU92" s="17" t="s">
        <v>41</v>
      </c>
      <c r="AV92" s="17" t="s">
        <v>42</v>
      </c>
      <c r="AW92" s="17" t="s">
        <v>42</v>
      </c>
      <c r="AX92" s="29">
        <v>1</v>
      </c>
      <c r="AY92" s="30" t="s">
        <v>603</v>
      </c>
      <c r="AZ92" s="30"/>
      <c r="BA92" s="30"/>
      <c r="BB92" s="30"/>
      <c r="BC92" s="30"/>
      <c r="BD92" s="30"/>
      <c r="BE92" s="30"/>
      <c r="BF92" s="30"/>
      <c r="BG92" s="30"/>
      <c r="BH92" s="30"/>
      <c r="BI92" s="30"/>
      <c r="BJ92" s="30"/>
      <c r="BK92" s="30"/>
      <c r="BL92" s="30"/>
      <c r="BM92" s="30"/>
      <c r="BN92" s="30"/>
      <c r="BO92" s="30"/>
      <c r="BP92" s="30"/>
      <c r="BQ92" s="30"/>
      <c r="BR92" s="30"/>
      <c r="BS92" s="30"/>
      <c r="BT92" s="30"/>
      <c r="BU92" s="30"/>
      <c r="BV92" s="30"/>
      <c r="BW92" s="30"/>
      <c r="BX92" s="30"/>
      <c r="BY92" s="30"/>
    </row>
    <row r="93" spans="1:77" ht="16" x14ac:dyDescent="0.2">
      <c r="A93" s="1"/>
      <c r="B93" s="18">
        <v>21988150</v>
      </c>
      <c r="C93" s="19" t="s">
        <v>2933</v>
      </c>
      <c r="D93" s="20" t="s">
        <v>2934</v>
      </c>
      <c r="E93" s="21">
        <v>310</v>
      </c>
      <c r="F93" s="22" t="s">
        <v>616</v>
      </c>
      <c r="G93" s="22" t="s">
        <v>36</v>
      </c>
      <c r="H93" s="22">
        <v>0.55000000000000004</v>
      </c>
      <c r="I93" s="23" t="s">
        <v>592</v>
      </c>
      <c r="J93" s="22" t="s">
        <v>593</v>
      </c>
      <c r="K93" s="22">
        <v>2.0000000000000001E-4</v>
      </c>
      <c r="L93" s="22">
        <v>0</v>
      </c>
      <c r="M93" s="22">
        <v>4.0000000000000002E-4</v>
      </c>
      <c r="N93" s="22">
        <v>4.0000000000000002E-4</v>
      </c>
      <c r="O93" s="22">
        <v>2.0000000000000001E-4</v>
      </c>
      <c r="P93" s="22">
        <v>5.9999999999999995E-4</v>
      </c>
      <c r="Q93" s="22">
        <v>0</v>
      </c>
      <c r="R93" s="22" t="s">
        <v>413</v>
      </c>
      <c r="S93" s="24">
        <f t="shared" si="2"/>
        <v>1</v>
      </c>
      <c r="T93" s="21">
        <v>82</v>
      </c>
      <c r="U93" s="21" t="s">
        <v>39</v>
      </c>
      <c r="V93" s="26" t="s">
        <v>607</v>
      </c>
      <c r="W93" s="26" t="s">
        <v>607</v>
      </c>
      <c r="X93" s="22" t="s">
        <v>2935</v>
      </c>
      <c r="Y93" s="31">
        <v>117</v>
      </c>
      <c r="Z93" s="32">
        <v>1741267739</v>
      </c>
      <c r="AA93" s="32" t="s">
        <v>2936</v>
      </c>
      <c r="AB93" s="32" t="s">
        <v>2937</v>
      </c>
      <c r="AC93" s="31">
        <v>1</v>
      </c>
      <c r="AD93" s="32" t="s">
        <v>2459</v>
      </c>
      <c r="AE93" s="32" t="s">
        <v>598</v>
      </c>
      <c r="AF93" s="32" t="s">
        <v>2938</v>
      </c>
      <c r="AG93" s="31">
        <v>3</v>
      </c>
      <c r="AH93" s="32" t="s">
        <v>2939</v>
      </c>
      <c r="AI93" s="32" t="s">
        <v>640</v>
      </c>
      <c r="AJ93" s="32" t="s">
        <v>641</v>
      </c>
      <c r="AK93" s="32">
        <v>1.9588487085818001E-4</v>
      </c>
      <c r="AL93" s="32">
        <v>3.61108045390183E-4</v>
      </c>
      <c r="AM93" s="32">
        <v>4.8268798607683997E-5</v>
      </c>
      <c r="AN93" s="32">
        <v>7.9748640006355023E-2</v>
      </c>
      <c r="AO93" s="32">
        <v>0.44213082625222688</v>
      </c>
      <c r="AP93" s="32">
        <v>0.81505528107006997</v>
      </c>
      <c r="AQ93" s="32">
        <v>0.1089472796807701</v>
      </c>
      <c r="AR93" s="32"/>
      <c r="AS93" s="32"/>
      <c r="AT93" s="17" t="s">
        <v>41</v>
      </c>
      <c r="AU93" s="17" t="s">
        <v>41</v>
      </c>
      <c r="AV93" s="17" t="s">
        <v>42</v>
      </c>
      <c r="AW93" s="17" t="s">
        <v>42</v>
      </c>
      <c r="AX93" s="29">
        <v>2</v>
      </c>
      <c r="AY93" s="30" t="s">
        <v>603</v>
      </c>
      <c r="AZ93" s="30" t="s">
        <v>624</v>
      </c>
      <c r="BA93" s="30"/>
      <c r="BB93" s="30"/>
      <c r="BC93" s="30"/>
      <c r="BD93" s="30"/>
      <c r="BE93" s="30"/>
      <c r="BF93" s="30"/>
      <c r="BG93" s="30"/>
      <c r="BH93" s="30"/>
      <c r="BI93" s="30"/>
      <c r="BJ93" s="30"/>
      <c r="BK93" s="30"/>
      <c r="BL93" s="30"/>
      <c r="BM93" s="30"/>
      <c r="BN93" s="30"/>
      <c r="BO93" s="30"/>
      <c r="BP93" s="30"/>
      <c r="BQ93" s="30"/>
      <c r="BR93" s="30"/>
      <c r="BS93" s="30"/>
      <c r="BT93" s="30"/>
      <c r="BU93" s="30"/>
      <c r="BV93" s="30"/>
      <c r="BW93" s="30"/>
      <c r="BX93" s="30"/>
      <c r="BY93" s="30"/>
    </row>
    <row r="94" spans="1:77" ht="16" x14ac:dyDescent="0.2">
      <c r="A94" s="1"/>
      <c r="B94" s="8">
        <v>21985397</v>
      </c>
      <c r="C94" s="9" t="s">
        <v>2940</v>
      </c>
      <c r="D94" s="10" t="s">
        <v>2941</v>
      </c>
      <c r="E94" s="11">
        <v>103</v>
      </c>
      <c r="F94" s="12" t="s">
        <v>591</v>
      </c>
      <c r="G94" s="12" t="s">
        <v>45</v>
      </c>
      <c r="H94" s="12">
        <v>0.54</v>
      </c>
      <c r="I94" s="13" t="s">
        <v>592</v>
      </c>
      <c r="J94" s="12" t="s">
        <v>593</v>
      </c>
      <c r="K94" s="12">
        <v>2.0000000000000001E-4</v>
      </c>
      <c r="L94" s="12">
        <v>0</v>
      </c>
      <c r="M94" s="12">
        <v>0</v>
      </c>
      <c r="N94" s="12">
        <v>0</v>
      </c>
      <c r="O94" s="12">
        <v>2.0000000000000001E-4</v>
      </c>
      <c r="P94" s="12">
        <v>2.0000000000000001E-4</v>
      </c>
      <c r="Q94" s="12">
        <v>0</v>
      </c>
      <c r="R94" s="12" t="s">
        <v>413</v>
      </c>
      <c r="S94" s="14">
        <f t="shared" si="2"/>
        <v>1</v>
      </c>
      <c r="T94" s="11">
        <v>85</v>
      </c>
      <c r="U94" s="11" t="s">
        <v>39</v>
      </c>
      <c r="V94" s="27" t="s">
        <v>39</v>
      </c>
      <c r="W94" s="15" t="s">
        <v>607</v>
      </c>
      <c r="X94" s="12" t="s">
        <v>2942</v>
      </c>
      <c r="Y94" s="29">
        <v>95</v>
      </c>
      <c r="Z94" s="16">
        <v>1741234511</v>
      </c>
      <c r="AA94" s="16" t="s">
        <v>2943</v>
      </c>
      <c r="AB94" s="16" t="s">
        <v>2942</v>
      </c>
      <c r="AC94" s="29">
        <v>1</v>
      </c>
      <c r="AD94" s="16" t="s">
        <v>2459</v>
      </c>
      <c r="AE94" s="16" t="s">
        <v>598</v>
      </c>
      <c r="AF94" s="16" t="s">
        <v>2944</v>
      </c>
      <c r="AG94" s="29">
        <v>2</v>
      </c>
      <c r="AH94" s="16" t="s">
        <v>2945</v>
      </c>
      <c r="AI94" s="16" t="s">
        <v>601</v>
      </c>
      <c r="AJ94" s="16" t="s">
        <v>602</v>
      </c>
      <c r="AK94" s="16">
        <v>1.6855740825878399E-4</v>
      </c>
      <c r="AL94" s="16">
        <v>5.502927503532E-6</v>
      </c>
      <c r="AM94" s="16">
        <v>4.6940768797225E-5</v>
      </c>
      <c r="AN94" s="16">
        <v>0.2124006071860082</v>
      </c>
      <c r="AO94" s="16">
        <v>0.38556524382083718</v>
      </c>
      <c r="AP94" s="16">
        <v>1.258762582164428E-2</v>
      </c>
      <c r="AQ94" s="16">
        <v>0.10737427178906821</v>
      </c>
      <c r="AR94" s="16"/>
      <c r="AS94" s="16"/>
      <c r="AT94" s="17" t="s">
        <v>41</v>
      </c>
      <c r="AU94" s="17" t="s">
        <v>41</v>
      </c>
      <c r="AV94" s="17" t="s">
        <v>42</v>
      </c>
      <c r="AW94" s="17" t="s">
        <v>42</v>
      </c>
      <c r="AX94" s="29">
        <v>1</v>
      </c>
      <c r="AY94" s="30" t="s">
        <v>603</v>
      </c>
      <c r="AZ94" s="30"/>
      <c r="BA94" s="30"/>
      <c r="BB94" s="30"/>
      <c r="BC94" s="30"/>
      <c r="BD94" s="30"/>
      <c r="BE94" s="30"/>
      <c r="BF94" s="30"/>
      <c r="BG94" s="30"/>
      <c r="BH94" s="30"/>
      <c r="BI94" s="30"/>
      <c r="BJ94" s="30"/>
      <c r="BK94" s="30"/>
      <c r="BL94" s="30"/>
      <c r="BM94" s="30"/>
      <c r="BN94" s="30"/>
      <c r="BO94" s="30"/>
      <c r="BP94" s="30"/>
      <c r="BQ94" s="30"/>
      <c r="BR94" s="30"/>
      <c r="BS94" s="30"/>
      <c r="BT94" s="30"/>
      <c r="BU94" s="30"/>
      <c r="BV94" s="30"/>
      <c r="BW94" s="30"/>
      <c r="BX94" s="30"/>
      <c r="BY94" s="30"/>
    </row>
    <row r="95" spans="1:77" ht="16" x14ac:dyDescent="0.2">
      <c r="A95" s="1"/>
      <c r="B95" s="18">
        <v>21989478</v>
      </c>
      <c r="C95" s="19" t="s">
        <v>2946</v>
      </c>
      <c r="D95" s="20" t="s">
        <v>2947</v>
      </c>
      <c r="E95" s="21">
        <v>15</v>
      </c>
      <c r="F95" s="22" t="s">
        <v>616</v>
      </c>
      <c r="G95" s="22" t="s">
        <v>45</v>
      </c>
      <c r="H95" s="22">
        <v>0.59</v>
      </c>
      <c r="I95" s="23" t="s">
        <v>592</v>
      </c>
      <c r="J95" s="22" t="s">
        <v>593</v>
      </c>
      <c r="K95" s="22">
        <v>6.9999999999999999E-4</v>
      </c>
      <c r="L95" s="22">
        <v>0</v>
      </c>
      <c r="M95" s="22">
        <v>3.3999999999999998E-3</v>
      </c>
      <c r="N95" s="22">
        <v>3.3999999999999998E-3</v>
      </c>
      <c r="O95" s="22">
        <v>6.9999999999999999E-4</v>
      </c>
      <c r="P95" s="22">
        <v>4.1000000000000003E-3</v>
      </c>
      <c r="Q95" s="22">
        <v>0</v>
      </c>
      <c r="R95" s="22" t="s">
        <v>413</v>
      </c>
      <c r="S95" s="24">
        <f t="shared" si="2"/>
        <v>1</v>
      </c>
      <c r="T95" s="21">
        <v>86</v>
      </c>
      <c r="U95" s="21" t="s">
        <v>39</v>
      </c>
      <c r="V95" s="26" t="s">
        <v>607</v>
      </c>
      <c r="W95" s="26" t="s">
        <v>607</v>
      </c>
      <c r="X95" s="22" t="s">
        <v>2948</v>
      </c>
      <c r="Y95" s="31">
        <v>152</v>
      </c>
      <c r="Z95" s="32">
        <v>1741283771</v>
      </c>
      <c r="AA95" s="32" t="s">
        <v>2949</v>
      </c>
      <c r="AB95" s="32" t="s">
        <v>2950</v>
      </c>
      <c r="AC95" s="31">
        <v>1</v>
      </c>
      <c r="AD95" s="32" t="s">
        <v>2459</v>
      </c>
      <c r="AE95" s="32" t="s">
        <v>598</v>
      </c>
      <c r="AF95" s="32" t="s">
        <v>2951</v>
      </c>
      <c r="AG95" s="31">
        <v>3</v>
      </c>
      <c r="AH95" s="32" t="s">
        <v>2952</v>
      </c>
      <c r="AI95" s="32" t="s">
        <v>601</v>
      </c>
      <c r="AJ95" s="32" t="s">
        <v>602</v>
      </c>
      <c r="AK95" s="32">
        <v>7.3466833362756899E-4</v>
      </c>
      <c r="AL95" s="32">
        <v>3.442200957052464E-3</v>
      </c>
      <c r="AM95" s="32">
        <v>4.2548406123673997E-5</v>
      </c>
      <c r="AN95" s="32">
        <v>1.008395214247342E-2</v>
      </c>
      <c r="AO95" s="32">
        <v>1.607850693991173</v>
      </c>
      <c r="AP95" s="32">
        <v>7.5333928853663563</v>
      </c>
      <c r="AQ95" s="32">
        <v>9.3118868995445053E-2</v>
      </c>
      <c r="AR95" s="32"/>
      <c r="AS95" s="32"/>
      <c r="AT95" s="17" t="s">
        <v>41</v>
      </c>
      <c r="AU95" s="17" t="s">
        <v>41</v>
      </c>
      <c r="AV95" s="17" t="s">
        <v>42</v>
      </c>
      <c r="AW95" s="17" t="s">
        <v>42</v>
      </c>
      <c r="AX95" s="29">
        <v>2</v>
      </c>
      <c r="AY95" s="30" t="s">
        <v>603</v>
      </c>
      <c r="AZ95" s="30" t="s">
        <v>624</v>
      </c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</row>
    <row r="96" spans="1:77" ht="16" x14ac:dyDescent="0.2">
      <c r="A96" s="1"/>
      <c r="B96" s="8">
        <v>21984703</v>
      </c>
      <c r="C96" s="9" t="s">
        <v>2953</v>
      </c>
      <c r="D96" s="10" t="s">
        <v>2954</v>
      </c>
      <c r="E96" s="11">
        <v>243</v>
      </c>
      <c r="F96" s="12" t="s">
        <v>591</v>
      </c>
      <c r="G96" s="12" t="s">
        <v>36</v>
      </c>
      <c r="H96" s="12">
        <v>0.54</v>
      </c>
      <c r="I96" s="13" t="s">
        <v>592</v>
      </c>
      <c r="J96" s="12" t="s">
        <v>593</v>
      </c>
      <c r="K96" s="12">
        <v>2.0000000000000001E-4</v>
      </c>
      <c r="L96" s="12">
        <v>0</v>
      </c>
      <c r="M96" s="12">
        <v>0</v>
      </c>
      <c r="N96" s="12">
        <v>0</v>
      </c>
      <c r="O96" s="12">
        <v>2.0000000000000001E-4</v>
      </c>
      <c r="P96" s="12">
        <v>2.0000000000000001E-4</v>
      </c>
      <c r="Q96" s="12">
        <v>0</v>
      </c>
      <c r="R96" s="12" t="s">
        <v>413</v>
      </c>
      <c r="S96" s="14">
        <f t="shared" si="2"/>
        <v>1</v>
      </c>
      <c r="T96" s="11">
        <v>86</v>
      </c>
      <c r="U96" s="11" t="s">
        <v>39</v>
      </c>
      <c r="V96" s="27" t="s">
        <v>39</v>
      </c>
      <c r="W96" s="15" t="s">
        <v>607</v>
      </c>
      <c r="X96" s="12" t="s">
        <v>2955</v>
      </c>
      <c r="Y96" s="29">
        <v>84</v>
      </c>
      <c r="Z96" s="16">
        <v>1741226123</v>
      </c>
      <c r="AA96" s="16" t="s">
        <v>2956</v>
      </c>
      <c r="AB96" s="16" t="s">
        <v>2955</v>
      </c>
      <c r="AC96" s="29">
        <v>1</v>
      </c>
      <c r="AD96" s="16" t="s">
        <v>2459</v>
      </c>
      <c r="AE96" s="16" t="s">
        <v>598</v>
      </c>
      <c r="AF96" s="16" t="s">
        <v>744</v>
      </c>
      <c r="AG96" s="29">
        <v>2</v>
      </c>
      <c r="AH96" s="16" t="s">
        <v>2957</v>
      </c>
      <c r="AI96" s="16" t="s">
        <v>640</v>
      </c>
      <c r="AJ96" s="16" t="s">
        <v>641</v>
      </c>
      <c r="AK96" s="16">
        <v>1.62703402677356E-4</v>
      </c>
      <c r="AL96" s="16">
        <v>5.2650331283609998E-6</v>
      </c>
      <c r="AM96" s="16">
        <v>4.3478677783079003E-5</v>
      </c>
      <c r="AN96" s="16">
        <v>0.20562436178548441</v>
      </c>
      <c r="AO96" s="16">
        <v>0.36888479780469419</v>
      </c>
      <c r="AP96" s="16">
        <v>1.1937001003241869E-2</v>
      </c>
      <c r="AQ96" s="16">
        <v>9.8575831844349621E-2</v>
      </c>
      <c r="AR96" s="16"/>
      <c r="AS96" s="16"/>
      <c r="AT96" s="17" t="s">
        <v>41</v>
      </c>
      <c r="AU96" s="17" t="s">
        <v>41</v>
      </c>
      <c r="AV96" s="17" t="s">
        <v>42</v>
      </c>
      <c r="AW96" s="17" t="s">
        <v>42</v>
      </c>
      <c r="AX96" s="29">
        <v>1</v>
      </c>
      <c r="AY96" s="30" t="s">
        <v>603</v>
      </c>
      <c r="AZ96" s="30"/>
      <c r="BA96" s="30"/>
      <c r="BB96" s="30"/>
      <c r="BC96" s="30"/>
      <c r="BD96" s="30"/>
      <c r="BE96" s="30"/>
      <c r="BF96" s="30"/>
      <c r="BG96" s="30"/>
      <c r="BH96" s="30"/>
      <c r="BI96" s="30"/>
      <c r="BJ96" s="30"/>
      <c r="BK96" s="30"/>
      <c r="BL96" s="30"/>
      <c r="BM96" s="30"/>
      <c r="BN96" s="30"/>
      <c r="BO96" s="30"/>
      <c r="BP96" s="30"/>
      <c r="BQ96" s="30"/>
      <c r="BR96" s="30"/>
      <c r="BS96" s="30"/>
      <c r="BT96" s="30"/>
      <c r="BU96" s="30"/>
      <c r="BV96" s="30"/>
      <c r="BW96" s="30"/>
      <c r="BX96" s="30"/>
      <c r="BY96" s="30"/>
    </row>
    <row r="97" spans="1:77" ht="16" x14ac:dyDescent="0.2">
      <c r="A97" s="1"/>
      <c r="B97" s="18">
        <v>21984646</v>
      </c>
      <c r="C97" s="19" t="s">
        <v>286</v>
      </c>
      <c r="D97" s="20" t="s">
        <v>2958</v>
      </c>
      <c r="E97" s="21">
        <v>166</v>
      </c>
      <c r="F97" s="22" t="s">
        <v>591</v>
      </c>
      <c r="G97" s="22" t="s">
        <v>45</v>
      </c>
      <c r="H97" s="22">
        <v>0.54</v>
      </c>
      <c r="I97" s="23" t="s">
        <v>592</v>
      </c>
      <c r="J97" s="22" t="s">
        <v>593</v>
      </c>
      <c r="K97" s="22">
        <v>1E-4</v>
      </c>
      <c r="L97" s="22">
        <v>0</v>
      </c>
      <c r="M97" s="22">
        <v>1E-4</v>
      </c>
      <c r="N97" s="22">
        <v>1E-4</v>
      </c>
      <c r="O97" s="22">
        <v>1E-4</v>
      </c>
      <c r="P97" s="22">
        <v>2.0000000000000001E-4</v>
      </c>
      <c r="Q97" s="22">
        <v>0</v>
      </c>
      <c r="R97" s="22" t="s">
        <v>413</v>
      </c>
      <c r="S97" s="24">
        <f t="shared" si="2"/>
        <v>1</v>
      </c>
      <c r="T97" s="21">
        <v>86</v>
      </c>
      <c r="U97" s="21" t="s">
        <v>39</v>
      </c>
      <c r="V97" s="25" t="s">
        <v>39</v>
      </c>
      <c r="W97" s="26" t="s">
        <v>607</v>
      </c>
      <c r="X97" s="22" t="s">
        <v>2959</v>
      </c>
      <c r="Y97" s="31">
        <v>82</v>
      </c>
      <c r="Z97" s="32">
        <v>1741225439</v>
      </c>
      <c r="AA97" s="32" t="s">
        <v>2960</v>
      </c>
      <c r="AB97" s="32" t="s">
        <v>2959</v>
      </c>
      <c r="AC97" s="31">
        <v>1</v>
      </c>
      <c r="AD97" s="32" t="s">
        <v>2459</v>
      </c>
      <c r="AE97" s="32" t="s">
        <v>598</v>
      </c>
      <c r="AF97" s="32" t="s">
        <v>785</v>
      </c>
      <c r="AG97" s="31">
        <v>2</v>
      </c>
      <c r="AH97" s="32" t="s">
        <v>2961</v>
      </c>
      <c r="AI97" s="32" t="s">
        <v>601</v>
      </c>
      <c r="AJ97" s="32" t="s">
        <v>602</v>
      </c>
      <c r="AK97" s="32">
        <v>1.4003208959447499E-4</v>
      </c>
      <c r="AL97" s="32">
        <v>1.33636781585121E-4</v>
      </c>
      <c r="AM97" s="32">
        <v>4.2930943047179E-5</v>
      </c>
      <c r="AN97" s="32">
        <v>0.13560002602031951</v>
      </c>
      <c r="AO97" s="32">
        <v>0.31613583744915369</v>
      </c>
      <c r="AP97" s="32">
        <v>0.30169781785566352</v>
      </c>
      <c r="AQ97" s="32">
        <v>9.6920710617156597E-2</v>
      </c>
      <c r="AR97" s="32"/>
      <c r="AS97" s="32"/>
      <c r="AT97" s="17" t="s">
        <v>41</v>
      </c>
      <c r="AU97" s="17" t="s">
        <v>41</v>
      </c>
      <c r="AV97" s="17" t="s">
        <v>42</v>
      </c>
      <c r="AW97" s="17" t="s">
        <v>42</v>
      </c>
      <c r="AX97" s="29">
        <v>1</v>
      </c>
      <c r="AY97" s="30" t="s">
        <v>603</v>
      </c>
      <c r="AZ97" s="30"/>
      <c r="BA97" s="30"/>
      <c r="BB97" s="30"/>
      <c r="BC97" s="30"/>
      <c r="BD97" s="30"/>
      <c r="BE97" s="30"/>
      <c r="BF97" s="30"/>
      <c r="BG97" s="30"/>
      <c r="BH97" s="30"/>
      <c r="BI97" s="30"/>
      <c r="BJ97" s="30"/>
      <c r="BK97" s="30"/>
      <c r="BL97" s="30"/>
      <c r="BM97" s="30"/>
      <c r="BN97" s="30"/>
      <c r="BO97" s="30"/>
      <c r="BP97" s="30"/>
      <c r="BQ97" s="30"/>
      <c r="BR97" s="30"/>
      <c r="BS97" s="30"/>
      <c r="BT97" s="30"/>
      <c r="BU97" s="30"/>
      <c r="BV97" s="30"/>
      <c r="BW97" s="30"/>
      <c r="BX97" s="30"/>
      <c r="BY97" s="30"/>
    </row>
    <row r="98" spans="1:77" ht="16" x14ac:dyDescent="0.2">
      <c r="A98" s="1"/>
      <c r="B98" s="8">
        <v>21988785</v>
      </c>
      <c r="C98" s="9" t="s">
        <v>2962</v>
      </c>
      <c r="D98" s="10" t="s">
        <v>2963</v>
      </c>
      <c r="E98" s="11">
        <v>37</v>
      </c>
      <c r="F98" s="12" t="s">
        <v>616</v>
      </c>
      <c r="G98" s="12" t="s">
        <v>45</v>
      </c>
      <c r="H98" s="12">
        <v>0.55000000000000004</v>
      </c>
      <c r="I98" s="13" t="s">
        <v>592</v>
      </c>
      <c r="J98" s="12" t="s">
        <v>593</v>
      </c>
      <c r="K98" s="12">
        <v>2.9999999999999997E-4</v>
      </c>
      <c r="L98" s="12">
        <v>0</v>
      </c>
      <c r="M98" s="12">
        <v>2.9999999999999997E-4</v>
      </c>
      <c r="N98" s="12">
        <v>2.9999999999999997E-4</v>
      </c>
      <c r="O98" s="12">
        <v>2.9999999999999997E-4</v>
      </c>
      <c r="P98" s="12">
        <v>5.9999999999999995E-4</v>
      </c>
      <c r="Q98" s="12">
        <v>0</v>
      </c>
      <c r="R98" s="12" t="s">
        <v>413</v>
      </c>
      <c r="S98" s="14">
        <f t="shared" si="2"/>
        <v>1</v>
      </c>
      <c r="T98" s="11">
        <v>89</v>
      </c>
      <c r="U98" s="11" t="s">
        <v>39</v>
      </c>
      <c r="V98" s="27" t="s">
        <v>39</v>
      </c>
      <c r="W98" s="15" t="s">
        <v>607</v>
      </c>
      <c r="X98" s="12" t="s">
        <v>2964</v>
      </c>
      <c r="Y98" s="29">
        <v>129</v>
      </c>
      <c r="Z98" s="16">
        <v>1741275407</v>
      </c>
      <c r="AA98" s="16" t="s">
        <v>2965</v>
      </c>
      <c r="AB98" s="16" t="s">
        <v>2966</v>
      </c>
      <c r="AC98" s="29">
        <v>1</v>
      </c>
      <c r="AD98" s="16" t="s">
        <v>2459</v>
      </c>
      <c r="AE98" s="16" t="s">
        <v>598</v>
      </c>
      <c r="AF98" s="16" t="s">
        <v>744</v>
      </c>
      <c r="AG98" s="29">
        <v>2</v>
      </c>
      <c r="AH98" s="16" t="s">
        <v>2967</v>
      </c>
      <c r="AI98" s="16" t="s">
        <v>601</v>
      </c>
      <c r="AJ98" s="16" t="s">
        <v>602</v>
      </c>
      <c r="AK98" s="16">
        <v>2.6480756474953201E-4</v>
      </c>
      <c r="AL98" s="16">
        <v>3.2272774773673801E-4</v>
      </c>
      <c r="AM98" s="16">
        <v>3.1547265178680997E-5</v>
      </c>
      <c r="AN98" s="16">
        <v>5.095808914163056E-2</v>
      </c>
      <c r="AO98" s="16">
        <v>0.59862708018053001</v>
      </c>
      <c r="AP98" s="16">
        <v>0.72956212373922957</v>
      </c>
      <c r="AQ98" s="16">
        <v>7.131611689211792E-2</v>
      </c>
      <c r="AR98" s="16"/>
      <c r="AS98" s="16"/>
      <c r="AT98" s="17" t="s">
        <v>41</v>
      </c>
      <c r="AU98" s="17" t="s">
        <v>41</v>
      </c>
      <c r="AV98" s="17" t="s">
        <v>42</v>
      </c>
      <c r="AW98" s="17" t="s">
        <v>42</v>
      </c>
      <c r="AX98" s="29">
        <v>2</v>
      </c>
      <c r="AY98" s="30" t="s">
        <v>603</v>
      </c>
      <c r="AZ98" s="30" t="s">
        <v>624</v>
      </c>
      <c r="BA98" s="30"/>
      <c r="BB98" s="30"/>
      <c r="BC98" s="30"/>
      <c r="BD98" s="30"/>
      <c r="BE98" s="30"/>
      <c r="BF98" s="30"/>
      <c r="BG98" s="30"/>
      <c r="BH98" s="30"/>
      <c r="BI98" s="30"/>
      <c r="BJ98" s="30"/>
      <c r="BK98" s="30"/>
      <c r="BL98" s="30"/>
      <c r="BM98" s="30"/>
      <c r="BN98" s="30"/>
      <c r="BO98" s="30"/>
      <c r="BP98" s="30"/>
      <c r="BQ98" s="30"/>
      <c r="BR98" s="30"/>
      <c r="BS98" s="30"/>
      <c r="BT98" s="30"/>
      <c r="BU98" s="30"/>
      <c r="BV98" s="30"/>
      <c r="BW98" s="30"/>
      <c r="BX98" s="30"/>
      <c r="BY98" s="30"/>
    </row>
    <row r="99" spans="1:77" ht="16" x14ac:dyDescent="0.2">
      <c r="A99" s="1"/>
      <c r="B99" s="18">
        <v>21986967</v>
      </c>
      <c r="C99" s="19" t="s">
        <v>2968</v>
      </c>
      <c r="D99" s="20" t="s">
        <v>2969</v>
      </c>
      <c r="E99" s="21">
        <v>11</v>
      </c>
      <c r="F99" s="22" t="s">
        <v>591</v>
      </c>
      <c r="G99" s="22" t="s">
        <v>36</v>
      </c>
      <c r="H99" s="22">
        <v>0.55000000000000004</v>
      </c>
      <c r="I99" s="23" t="s">
        <v>592</v>
      </c>
      <c r="J99" s="22" t="s">
        <v>593</v>
      </c>
      <c r="K99" s="22">
        <v>2.0000000000000001E-4</v>
      </c>
      <c r="L99" s="22">
        <v>0</v>
      </c>
      <c r="M99" s="22">
        <v>1.5E-3</v>
      </c>
      <c r="N99" s="22">
        <v>1.5E-3</v>
      </c>
      <c r="O99" s="22">
        <v>2.0000000000000001E-4</v>
      </c>
      <c r="P99" s="22">
        <v>1.6999999999999999E-3</v>
      </c>
      <c r="Q99" s="22">
        <v>0</v>
      </c>
      <c r="R99" s="22" t="s">
        <v>413</v>
      </c>
      <c r="S99" s="24">
        <f t="shared" si="2"/>
        <v>1</v>
      </c>
      <c r="T99" s="21">
        <v>90</v>
      </c>
      <c r="U99" s="21" t="s">
        <v>39</v>
      </c>
      <c r="V99" s="25" t="s">
        <v>39</v>
      </c>
      <c r="W99" s="26" t="s">
        <v>40</v>
      </c>
      <c r="X99" s="22" t="s">
        <v>2970</v>
      </c>
      <c r="Y99" s="31">
        <v>108</v>
      </c>
      <c r="Z99" s="32">
        <v>1741253459</v>
      </c>
      <c r="AA99" s="32" t="s">
        <v>2971</v>
      </c>
      <c r="AB99" s="32" t="s">
        <v>2970</v>
      </c>
      <c r="AC99" s="31">
        <v>1</v>
      </c>
      <c r="AD99" s="32" t="s">
        <v>2459</v>
      </c>
      <c r="AE99" s="32" t="s">
        <v>598</v>
      </c>
      <c r="AF99" s="32" t="s">
        <v>2926</v>
      </c>
      <c r="AG99" s="31">
        <v>2</v>
      </c>
      <c r="AH99" s="32" t="s">
        <v>2972</v>
      </c>
      <c r="AI99" s="32" t="s">
        <v>640</v>
      </c>
      <c r="AJ99" s="32" t="s">
        <v>641</v>
      </c>
      <c r="AK99" s="32">
        <v>1.5890020715713399E-4</v>
      </c>
      <c r="AL99" s="32">
        <v>1.476160543032899E-3</v>
      </c>
      <c r="AM99" s="32">
        <v>3.1034670840327998E-5</v>
      </c>
      <c r="AN99" s="32">
        <v>1.86271869237449E-2</v>
      </c>
      <c r="AO99" s="32">
        <v>0.3626643541002853</v>
      </c>
      <c r="AP99" s="32">
        <v>3.3691007674895759</v>
      </c>
      <c r="AQ99" s="32">
        <v>7.0831681445779657E-2</v>
      </c>
      <c r="AR99" s="32"/>
      <c r="AS99" s="32"/>
      <c r="AT99" s="17" t="s">
        <v>41</v>
      </c>
      <c r="AU99" s="17" t="s">
        <v>41</v>
      </c>
      <c r="AV99" s="17" t="s">
        <v>42</v>
      </c>
      <c r="AW99" s="17" t="s">
        <v>42</v>
      </c>
      <c r="AX99" s="29">
        <v>1</v>
      </c>
      <c r="AY99" s="30" t="s">
        <v>603</v>
      </c>
      <c r="AZ99" s="30"/>
      <c r="BA99" s="30"/>
      <c r="BB99" s="30"/>
      <c r="BC99" s="30"/>
      <c r="BD99" s="30"/>
      <c r="BE99" s="30"/>
      <c r="BF99" s="30"/>
      <c r="BG99" s="30"/>
      <c r="BH99" s="30"/>
      <c r="BI99" s="30"/>
      <c r="BJ99" s="30"/>
      <c r="BK99" s="30"/>
      <c r="BL99" s="30"/>
      <c r="BM99" s="30"/>
      <c r="BN99" s="30"/>
      <c r="BO99" s="30"/>
      <c r="BP99" s="30"/>
      <c r="BQ99" s="30"/>
      <c r="BR99" s="30"/>
      <c r="BS99" s="30"/>
      <c r="BT99" s="30"/>
      <c r="BU99" s="30"/>
      <c r="BV99" s="30"/>
      <c r="BW99" s="30"/>
      <c r="BX99" s="30"/>
      <c r="BY99" s="30"/>
    </row>
    <row r="100" spans="1:77" ht="16" x14ac:dyDescent="0.2">
      <c r="A100" s="1"/>
      <c r="B100" s="8">
        <v>21989120</v>
      </c>
      <c r="C100" s="9" t="s">
        <v>2973</v>
      </c>
      <c r="D100" s="10" t="s">
        <v>2974</v>
      </c>
      <c r="E100" s="11">
        <v>9</v>
      </c>
      <c r="F100" s="12" t="s">
        <v>616</v>
      </c>
      <c r="G100" s="12" t="s">
        <v>36</v>
      </c>
      <c r="H100" s="12">
        <v>0.55000000000000004</v>
      </c>
      <c r="I100" s="13" t="s">
        <v>592</v>
      </c>
      <c r="J100" s="12" t="s">
        <v>593</v>
      </c>
      <c r="K100" s="12">
        <v>5.0000000000000001E-4</v>
      </c>
      <c r="L100" s="12">
        <v>0</v>
      </c>
      <c r="M100" s="12">
        <v>1.8E-3</v>
      </c>
      <c r="N100" s="12">
        <v>1.8E-3</v>
      </c>
      <c r="O100" s="12">
        <v>5.0000000000000001E-4</v>
      </c>
      <c r="P100" s="12">
        <v>2.3E-3</v>
      </c>
      <c r="Q100" s="12">
        <v>0</v>
      </c>
      <c r="R100" s="12" t="s">
        <v>413</v>
      </c>
      <c r="S100" s="14">
        <f t="shared" si="2"/>
        <v>1</v>
      </c>
      <c r="T100" s="11">
        <v>91</v>
      </c>
      <c r="U100" s="11" t="s">
        <v>39</v>
      </c>
      <c r="V100" s="15" t="s">
        <v>906</v>
      </c>
      <c r="W100" s="15" t="s">
        <v>906</v>
      </c>
      <c r="X100" s="12" t="s">
        <v>2975</v>
      </c>
      <c r="Y100" s="29">
        <v>134</v>
      </c>
      <c r="Z100" s="16">
        <v>1741279439</v>
      </c>
      <c r="AA100" s="16" t="s">
        <v>2976</v>
      </c>
      <c r="AB100" s="16" t="s">
        <v>2977</v>
      </c>
      <c r="AC100" s="29">
        <v>1</v>
      </c>
      <c r="AD100" s="16" t="s">
        <v>2459</v>
      </c>
      <c r="AE100" s="16" t="s">
        <v>598</v>
      </c>
      <c r="AF100" s="16" t="s">
        <v>2978</v>
      </c>
      <c r="AG100" s="29">
        <v>3</v>
      </c>
      <c r="AH100" s="16" t="s">
        <v>2979</v>
      </c>
      <c r="AI100" s="16" t="s">
        <v>640</v>
      </c>
      <c r="AJ100" s="16" t="s">
        <v>641</v>
      </c>
      <c r="AK100" s="16">
        <v>4.5418231156063598E-4</v>
      </c>
      <c r="AL100" s="16">
        <v>1.826442195176643E-3</v>
      </c>
      <c r="AM100" s="16">
        <v>2.8696766719090999E-5</v>
      </c>
      <c r="AN100" s="16">
        <v>1.2426493900582499E-2</v>
      </c>
      <c r="AO100" s="16">
        <v>1.0169034337343921</v>
      </c>
      <c r="AP100" s="16">
        <v>4.0893607974526889</v>
      </c>
      <c r="AQ100" s="16">
        <v>6.4251380714157341E-2</v>
      </c>
      <c r="AR100" s="16"/>
      <c r="AS100" s="16"/>
      <c r="AT100" s="17" t="s">
        <v>41</v>
      </c>
      <c r="AU100" s="17" t="s">
        <v>41</v>
      </c>
      <c r="AV100" s="17" t="s">
        <v>42</v>
      </c>
      <c r="AW100" s="17" t="s">
        <v>42</v>
      </c>
      <c r="AX100" s="29">
        <v>3</v>
      </c>
      <c r="AY100" s="30" t="s">
        <v>603</v>
      </c>
      <c r="AZ100" s="30" t="s">
        <v>624</v>
      </c>
      <c r="BA100" s="30" t="s">
        <v>773</v>
      </c>
      <c r="BB100" s="30"/>
      <c r="BC100" s="30"/>
      <c r="BD100" s="30"/>
      <c r="BE100" s="30"/>
      <c r="BF100" s="30"/>
      <c r="BG100" s="30"/>
      <c r="BH100" s="30"/>
      <c r="BI100" s="30"/>
      <c r="BJ100" s="30"/>
      <c r="BK100" s="30"/>
      <c r="BL100" s="30"/>
      <c r="BM100" s="30"/>
      <c r="BN100" s="30"/>
      <c r="BO100" s="30"/>
      <c r="BP100" s="30"/>
      <c r="BQ100" s="30"/>
      <c r="BR100" s="30"/>
      <c r="BS100" s="30"/>
      <c r="BT100" s="30"/>
      <c r="BU100" s="30"/>
      <c r="BV100" s="30"/>
      <c r="BW100" s="30"/>
      <c r="BX100" s="30"/>
      <c r="BY100" s="30"/>
    </row>
    <row r="101" spans="1:77" ht="16" x14ac:dyDescent="0.2">
      <c r="A101" s="1"/>
      <c r="B101" s="18">
        <v>21984209</v>
      </c>
      <c r="C101" s="19" t="s">
        <v>2980</v>
      </c>
      <c r="D101" s="20" t="s">
        <v>2981</v>
      </c>
      <c r="E101" s="21">
        <v>66</v>
      </c>
      <c r="F101" s="22" t="s">
        <v>591</v>
      </c>
      <c r="G101" s="22" t="s">
        <v>45</v>
      </c>
      <c r="H101" s="22">
        <v>0.53</v>
      </c>
      <c r="I101" s="23" t="s">
        <v>592</v>
      </c>
      <c r="J101" s="22" t="s">
        <v>593</v>
      </c>
      <c r="K101" s="22">
        <v>2.0000000000000001E-4</v>
      </c>
      <c r="L101" s="22">
        <v>0</v>
      </c>
      <c r="M101" s="22">
        <v>2.0000000000000001E-4</v>
      </c>
      <c r="N101" s="22">
        <v>2.0000000000000001E-4</v>
      </c>
      <c r="O101" s="22">
        <v>2.0000000000000001E-4</v>
      </c>
      <c r="P101" s="22">
        <v>4.0000000000000002E-4</v>
      </c>
      <c r="Q101" s="22">
        <v>0</v>
      </c>
      <c r="R101" s="22" t="s">
        <v>413</v>
      </c>
      <c r="S101" s="24">
        <f t="shared" si="2"/>
        <v>1</v>
      </c>
      <c r="T101" s="21">
        <v>92</v>
      </c>
      <c r="U101" s="21" t="s">
        <v>39</v>
      </c>
      <c r="V101" s="25" t="s">
        <v>39</v>
      </c>
      <c r="W101" s="26" t="s">
        <v>607</v>
      </c>
      <c r="X101" s="22" t="s">
        <v>2982</v>
      </c>
      <c r="Y101" s="31">
        <v>79</v>
      </c>
      <c r="Z101" s="32">
        <v>1741220171</v>
      </c>
      <c r="AA101" s="32" t="s">
        <v>2983</v>
      </c>
      <c r="AB101" s="32" t="s">
        <v>2982</v>
      </c>
      <c r="AC101" s="31">
        <v>1</v>
      </c>
      <c r="AD101" s="32" t="s">
        <v>2459</v>
      </c>
      <c r="AE101" s="32" t="s">
        <v>598</v>
      </c>
      <c r="AF101" s="32" t="s">
        <v>859</v>
      </c>
      <c r="AG101" s="31">
        <v>2</v>
      </c>
      <c r="AH101" s="32" t="s">
        <v>2984</v>
      </c>
      <c r="AI101" s="32" t="s">
        <v>601</v>
      </c>
      <c r="AJ101" s="32" t="s">
        <v>602</v>
      </c>
      <c r="AK101" s="32">
        <v>1.7008025586750001E-4</v>
      </c>
      <c r="AL101" s="32">
        <v>2.3297668711872501E-4</v>
      </c>
      <c r="AM101" s="32">
        <v>2.465865664426E-5</v>
      </c>
      <c r="AN101" s="32">
        <v>5.7651992739014613E-2</v>
      </c>
      <c r="AO101" s="32">
        <v>0.3830541971228284</v>
      </c>
      <c r="AP101" s="32">
        <v>0.5247093342928858</v>
      </c>
      <c r="AQ101" s="32">
        <v>5.5536146008347088E-2</v>
      </c>
      <c r="AR101" s="32"/>
      <c r="AS101" s="32"/>
      <c r="AT101" s="17" t="s">
        <v>41</v>
      </c>
      <c r="AU101" s="17" t="s">
        <v>41</v>
      </c>
      <c r="AV101" s="17" t="s">
        <v>42</v>
      </c>
      <c r="AW101" s="17" t="s">
        <v>42</v>
      </c>
      <c r="AX101" s="29">
        <v>1</v>
      </c>
      <c r="AY101" s="30" t="s">
        <v>603</v>
      </c>
      <c r="AZ101" s="30"/>
      <c r="BA101" s="30"/>
      <c r="BB101" s="30"/>
      <c r="BC101" s="30"/>
      <c r="BD101" s="30"/>
      <c r="BE101" s="30"/>
      <c r="BF101" s="30"/>
      <c r="BG101" s="30"/>
      <c r="BH101" s="30"/>
      <c r="BI101" s="30"/>
      <c r="BJ101" s="30"/>
      <c r="BK101" s="30"/>
      <c r="BL101" s="30"/>
      <c r="BM101" s="30"/>
      <c r="BN101" s="30"/>
      <c r="BO101" s="30"/>
      <c r="BP101" s="30"/>
      <c r="BQ101" s="30"/>
      <c r="BR101" s="30"/>
      <c r="BS101" s="30"/>
      <c r="BT101" s="30"/>
      <c r="BU101" s="30"/>
      <c r="BV101" s="30"/>
      <c r="BW101" s="30"/>
      <c r="BX101" s="30"/>
      <c r="BY101" s="30"/>
    </row>
    <row r="102" spans="1:77" ht="16" x14ac:dyDescent="0.2">
      <c r="A102" s="1"/>
      <c r="B102" s="8">
        <v>21988662</v>
      </c>
      <c r="C102" s="9" t="s">
        <v>2985</v>
      </c>
      <c r="D102" s="10" t="s">
        <v>2986</v>
      </c>
      <c r="E102" s="11">
        <v>212</v>
      </c>
      <c r="F102" s="12" t="s">
        <v>591</v>
      </c>
      <c r="G102" s="12" t="s">
        <v>36</v>
      </c>
      <c r="H102" s="12">
        <v>0.55000000000000004</v>
      </c>
      <c r="I102" s="13" t="s">
        <v>592</v>
      </c>
      <c r="J102" s="12" t="s">
        <v>593</v>
      </c>
      <c r="K102" s="12">
        <v>4.0000000000000002E-4</v>
      </c>
      <c r="L102" s="12">
        <v>0</v>
      </c>
      <c r="M102" s="12">
        <v>0</v>
      </c>
      <c r="N102" s="12">
        <v>0</v>
      </c>
      <c r="O102" s="12">
        <v>4.0000000000000002E-4</v>
      </c>
      <c r="P102" s="12">
        <v>4.0000000000000002E-4</v>
      </c>
      <c r="Q102" s="12">
        <v>0</v>
      </c>
      <c r="R102" s="12" t="s">
        <v>413</v>
      </c>
      <c r="S102" s="14">
        <f t="shared" si="2"/>
        <v>1</v>
      </c>
      <c r="T102" s="11">
        <v>92</v>
      </c>
      <c r="U102" s="11" t="s">
        <v>39</v>
      </c>
      <c r="V102" s="27" t="s">
        <v>39</v>
      </c>
      <c r="W102" s="15" t="s">
        <v>607</v>
      </c>
      <c r="X102" s="12" t="s">
        <v>2987</v>
      </c>
      <c r="Y102" s="29">
        <v>128</v>
      </c>
      <c r="Z102" s="16">
        <v>1741273919</v>
      </c>
      <c r="AA102" s="16" t="s">
        <v>2988</v>
      </c>
      <c r="AB102" s="16" t="s">
        <v>2987</v>
      </c>
      <c r="AC102" s="29">
        <v>1</v>
      </c>
      <c r="AD102" s="16" t="s">
        <v>2459</v>
      </c>
      <c r="AE102" s="16" t="s">
        <v>598</v>
      </c>
      <c r="AF102" s="16" t="s">
        <v>744</v>
      </c>
      <c r="AG102" s="29">
        <v>2</v>
      </c>
      <c r="AH102" s="16" t="s">
        <v>2989</v>
      </c>
      <c r="AI102" s="16" t="s">
        <v>640</v>
      </c>
      <c r="AJ102" s="16" t="s">
        <v>641</v>
      </c>
      <c r="AK102" s="16">
        <v>3.6830485036652998E-4</v>
      </c>
      <c r="AL102" s="16">
        <v>3.2019893794364001E-5</v>
      </c>
      <c r="AM102" s="16">
        <v>2.4342282289562001E-5</v>
      </c>
      <c r="AN102" s="16">
        <v>5.7320867346412417E-2</v>
      </c>
      <c r="AO102" s="16">
        <v>0.82955098959875762</v>
      </c>
      <c r="AP102" s="16">
        <v>7.2119969523962671E-2</v>
      </c>
      <c r="AQ102" s="16">
        <v>5.4827310425867637E-2</v>
      </c>
      <c r="AR102" s="16"/>
      <c r="AS102" s="16"/>
      <c r="AT102" s="17" t="s">
        <v>41</v>
      </c>
      <c r="AU102" s="17" t="s">
        <v>41</v>
      </c>
      <c r="AV102" s="17" t="s">
        <v>42</v>
      </c>
      <c r="AW102" s="17" t="s">
        <v>42</v>
      </c>
      <c r="AX102" s="29">
        <v>1</v>
      </c>
      <c r="AY102" s="30" t="s">
        <v>603</v>
      </c>
      <c r="AZ102" s="30"/>
      <c r="BA102" s="30"/>
      <c r="BB102" s="30"/>
      <c r="BC102" s="30"/>
      <c r="BD102" s="30"/>
      <c r="BE102" s="30"/>
      <c r="BF102" s="30"/>
      <c r="BG102" s="30"/>
      <c r="BH102" s="30"/>
      <c r="BI102" s="30"/>
      <c r="BJ102" s="30"/>
      <c r="BK102" s="30"/>
      <c r="BL102" s="30"/>
      <c r="BM102" s="30"/>
      <c r="BN102" s="30"/>
      <c r="BO102" s="30"/>
      <c r="BP102" s="30"/>
      <c r="BQ102" s="30"/>
      <c r="BR102" s="30"/>
      <c r="BS102" s="30"/>
      <c r="BT102" s="30"/>
      <c r="BU102" s="30"/>
      <c r="BV102" s="30"/>
      <c r="BW102" s="30"/>
      <c r="BX102" s="30"/>
      <c r="BY102" s="30"/>
    </row>
    <row r="103" spans="1:77" ht="16" x14ac:dyDescent="0.2">
      <c r="A103" s="1"/>
      <c r="B103" s="18">
        <v>21990052</v>
      </c>
      <c r="C103" s="19" t="s">
        <v>2990</v>
      </c>
      <c r="D103" s="20" t="s">
        <v>2991</v>
      </c>
      <c r="E103" s="21">
        <v>10</v>
      </c>
      <c r="F103" s="22" t="s">
        <v>616</v>
      </c>
      <c r="G103" s="22" t="s">
        <v>36</v>
      </c>
      <c r="H103" s="22">
        <v>0.6</v>
      </c>
      <c r="I103" s="23" t="s">
        <v>592</v>
      </c>
      <c r="J103" s="22" t="s">
        <v>593</v>
      </c>
      <c r="K103" s="22">
        <v>2.0000000000000001E-4</v>
      </c>
      <c r="L103" s="22">
        <v>0</v>
      </c>
      <c r="M103" s="22">
        <v>2.0000000000000001E-4</v>
      </c>
      <c r="N103" s="22">
        <v>2.0000000000000001E-4</v>
      </c>
      <c r="O103" s="22">
        <v>2.0000000000000001E-4</v>
      </c>
      <c r="P103" s="22">
        <v>4.0000000000000002E-4</v>
      </c>
      <c r="Q103" s="22">
        <v>0</v>
      </c>
      <c r="R103" s="22" t="s">
        <v>413</v>
      </c>
      <c r="S103" s="24">
        <f t="shared" si="2"/>
        <v>1</v>
      </c>
      <c r="T103" s="21">
        <v>94</v>
      </c>
      <c r="U103" s="21" t="s">
        <v>39</v>
      </c>
      <c r="V103" s="26" t="s">
        <v>607</v>
      </c>
      <c r="W103" s="26" t="s">
        <v>607</v>
      </c>
      <c r="X103" s="22" t="s">
        <v>2992</v>
      </c>
      <c r="Y103" s="31">
        <v>165</v>
      </c>
      <c r="Z103" s="32">
        <v>1741290719</v>
      </c>
      <c r="AA103" s="32" t="s">
        <v>2993</v>
      </c>
      <c r="AB103" s="32" t="s">
        <v>2994</v>
      </c>
      <c r="AC103" s="31">
        <v>1</v>
      </c>
      <c r="AD103" s="32" t="s">
        <v>2459</v>
      </c>
      <c r="AE103" s="32" t="s">
        <v>598</v>
      </c>
      <c r="AF103" s="32" t="s">
        <v>2995</v>
      </c>
      <c r="AG103" s="31">
        <v>2</v>
      </c>
      <c r="AH103" s="32" t="s">
        <v>2996</v>
      </c>
      <c r="AI103" s="32" t="s">
        <v>640</v>
      </c>
      <c r="AJ103" s="32" t="s">
        <v>641</v>
      </c>
      <c r="AK103" s="32">
        <v>1.5591727798336901E-4</v>
      </c>
      <c r="AL103" s="32">
        <v>1.5066573983558699E-4</v>
      </c>
      <c r="AM103" s="32">
        <v>2.3101314425217001E-5</v>
      </c>
      <c r="AN103" s="32">
        <v>7.0071010860496552E-2</v>
      </c>
      <c r="AO103" s="32">
        <v>0.34564950713766612</v>
      </c>
      <c r="AP103" s="32">
        <v>0.33400749031968963</v>
      </c>
      <c r="AQ103" s="32">
        <v>5.1212784423803448E-2</v>
      </c>
      <c r="AR103" s="32"/>
      <c r="AS103" s="32"/>
      <c r="AT103" s="17" t="s">
        <v>41</v>
      </c>
      <c r="AU103" s="17" t="s">
        <v>41</v>
      </c>
      <c r="AV103" s="17" t="s">
        <v>42</v>
      </c>
      <c r="AW103" s="17" t="s">
        <v>42</v>
      </c>
      <c r="AX103" s="29">
        <v>2</v>
      </c>
      <c r="AY103" s="30" t="s">
        <v>603</v>
      </c>
      <c r="AZ103" s="30" t="s">
        <v>624</v>
      </c>
      <c r="BA103" s="30"/>
      <c r="BB103" s="30"/>
      <c r="BC103" s="30"/>
      <c r="BD103" s="30"/>
      <c r="BE103" s="30"/>
      <c r="BF103" s="30"/>
      <c r="BG103" s="30"/>
      <c r="BH103" s="30"/>
      <c r="BI103" s="30"/>
      <c r="BJ103" s="30"/>
      <c r="BK103" s="30"/>
      <c r="BL103" s="30"/>
      <c r="BM103" s="30"/>
      <c r="BN103" s="30"/>
      <c r="BO103" s="30"/>
      <c r="BP103" s="30"/>
      <c r="BQ103" s="30"/>
      <c r="BR103" s="30"/>
      <c r="BS103" s="30"/>
      <c r="BT103" s="30"/>
      <c r="BU103" s="30"/>
      <c r="BV103" s="30"/>
      <c r="BW103" s="30"/>
      <c r="BX103" s="30"/>
      <c r="BY103" s="30"/>
    </row>
    <row r="104" spans="1:77" ht="16" x14ac:dyDescent="0.2">
      <c r="A104" s="1"/>
      <c r="B104" s="8">
        <v>21990016</v>
      </c>
      <c r="C104" s="9" t="s">
        <v>2997</v>
      </c>
      <c r="D104" s="10" t="s">
        <v>2998</v>
      </c>
      <c r="E104" s="11">
        <v>220</v>
      </c>
      <c r="F104" s="12"/>
      <c r="G104" s="12" t="s">
        <v>45</v>
      </c>
      <c r="H104" s="12">
        <v>0.6</v>
      </c>
      <c r="I104" s="13" t="s">
        <v>592</v>
      </c>
      <c r="J104" s="12" t="s">
        <v>593</v>
      </c>
      <c r="K104" s="12">
        <v>2.9999999999999997E-4</v>
      </c>
      <c r="L104" s="12">
        <v>0</v>
      </c>
      <c r="M104" s="12">
        <v>0</v>
      </c>
      <c r="N104" s="12">
        <v>0</v>
      </c>
      <c r="O104" s="12">
        <v>2.9999999999999997E-4</v>
      </c>
      <c r="P104" s="12">
        <v>2.9999999999999997E-4</v>
      </c>
      <c r="Q104" s="12">
        <v>0</v>
      </c>
      <c r="R104" s="12" t="s">
        <v>413</v>
      </c>
      <c r="S104" s="14">
        <f t="shared" si="2"/>
        <v>1</v>
      </c>
      <c r="T104" s="11">
        <v>94</v>
      </c>
      <c r="U104" s="11" t="s">
        <v>39</v>
      </c>
      <c r="V104" s="27" t="s">
        <v>39</v>
      </c>
      <c r="W104" s="15" t="s">
        <v>1879</v>
      </c>
      <c r="X104" s="12"/>
      <c r="Y104" s="29">
        <v>160</v>
      </c>
      <c r="Z104" s="16"/>
      <c r="AA104" s="16"/>
      <c r="AB104" s="16"/>
      <c r="AC104" s="29"/>
      <c r="AD104" s="16"/>
      <c r="AE104" s="16"/>
      <c r="AF104" s="16"/>
      <c r="AG104" s="29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7" t="s">
        <v>41</v>
      </c>
      <c r="AU104" s="17" t="s">
        <v>41</v>
      </c>
      <c r="AV104" s="17" t="s">
        <v>42</v>
      </c>
      <c r="AW104" s="17" t="s">
        <v>42</v>
      </c>
      <c r="AX104" s="29"/>
      <c r="AY104" s="30"/>
      <c r="AZ104" s="30"/>
      <c r="BA104" s="30"/>
      <c r="BB104" s="30"/>
      <c r="BC104" s="30"/>
      <c r="BD104" s="30"/>
      <c r="BE104" s="30"/>
      <c r="BF104" s="30"/>
      <c r="BG104" s="30"/>
      <c r="BH104" s="30"/>
      <c r="BI104" s="30"/>
      <c r="BJ104" s="30"/>
      <c r="BK104" s="30"/>
      <c r="BL104" s="30"/>
      <c r="BM104" s="30"/>
      <c r="BN104" s="30"/>
      <c r="BO104" s="30"/>
      <c r="BP104" s="30"/>
      <c r="BQ104" s="30"/>
      <c r="BR104" s="30"/>
      <c r="BS104" s="30"/>
      <c r="BT104" s="30"/>
      <c r="BU104" s="30"/>
      <c r="BV104" s="30"/>
      <c r="BW104" s="30"/>
      <c r="BX104" s="30"/>
      <c r="BY104" s="30"/>
    </row>
    <row r="105" spans="1:77" ht="16" x14ac:dyDescent="0.2">
      <c r="A105" s="1"/>
      <c r="B105" s="18">
        <v>21986226</v>
      </c>
      <c r="C105" s="19" t="s">
        <v>2999</v>
      </c>
      <c r="D105" s="20" t="s">
        <v>3000</v>
      </c>
      <c r="E105" s="21">
        <v>88</v>
      </c>
      <c r="F105" s="22" t="s">
        <v>616</v>
      </c>
      <c r="G105" s="22" t="s">
        <v>45</v>
      </c>
      <c r="H105" s="22">
        <v>0.55000000000000004</v>
      </c>
      <c r="I105" s="23" t="s">
        <v>592</v>
      </c>
      <c r="J105" s="22" t="s">
        <v>593</v>
      </c>
      <c r="K105" s="22">
        <v>2.9999999999999997E-4</v>
      </c>
      <c r="L105" s="22">
        <v>0</v>
      </c>
      <c r="M105" s="22">
        <v>2.9999999999999997E-4</v>
      </c>
      <c r="N105" s="22">
        <v>2.9999999999999997E-4</v>
      </c>
      <c r="O105" s="22">
        <v>2.9999999999999997E-4</v>
      </c>
      <c r="P105" s="22">
        <v>5.9999999999999995E-4</v>
      </c>
      <c r="Q105" s="22">
        <v>0</v>
      </c>
      <c r="R105" s="22" t="s">
        <v>413</v>
      </c>
      <c r="S105" s="24">
        <f t="shared" si="2"/>
        <v>1</v>
      </c>
      <c r="T105" s="21">
        <v>96</v>
      </c>
      <c r="U105" s="21" t="s">
        <v>39</v>
      </c>
      <c r="V105" s="26" t="s">
        <v>607</v>
      </c>
      <c r="W105" s="26" t="s">
        <v>607</v>
      </c>
      <c r="X105" s="22" t="s">
        <v>3001</v>
      </c>
      <c r="Y105" s="31">
        <v>103</v>
      </c>
      <c r="Z105" s="32">
        <v>1741244519</v>
      </c>
      <c r="AA105" s="32" t="s">
        <v>3002</v>
      </c>
      <c r="AB105" s="32" t="s">
        <v>3003</v>
      </c>
      <c r="AC105" s="31">
        <v>1</v>
      </c>
      <c r="AD105" s="32" t="s">
        <v>2459</v>
      </c>
      <c r="AE105" s="32" t="s">
        <v>598</v>
      </c>
      <c r="AF105" s="32" t="s">
        <v>3004</v>
      </c>
      <c r="AG105" s="31">
        <v>4</v>
      </c>
      <c r="AH105" s="32" t="s">
        <v>3005</v>
      </c>
      <c r="AI105" s="32" t="s">
        <v>601</v>
      </c>
      <c r="AJ105" s="32" t="s">
        <v>602</v>
      </c>
      <c r="AK105" s="32">
        <v>2.7914133523123801E-4</v>
      </c>
      <c r="AL105" s="32">
        <v>2.9362689233755298E-4</v>
      </c>
      <c r="AM105" s="32">
        <v>2.2340998895647E-5</v>
      </c>
      <c r="AN105" s="32">
        <v>3.7541005755154483E-2</v>
      </c>
      <c r="AO105" s="32">
        <v>0.6405340082798695</v>
      </c>
      <c r="AP105" s="32">
        <v>0.67377341350012709</v>
      </c>
      <c r="AQ105" s="32">
        <v>5.1264960668582119E-2</v>
      </c>
      <c r="AR105" s="32"/>
      <c r="AS105" s="32"/>
      <c r="AT105" s="17" t="s">
        <v>41</v>
      </c>
      <c r="AU105" s="17" t="s">
        <v>41</v>
      </c>
      <c r="AV105" s="17" t="s">
        <v>42</v>
      </c>
      <c r="AW105" s="17" t="s">
        <v>42</v>
      </c>
      <c r="AX105" s="29">
        <v>2</v>
      </c>
      <c r="AY105" s="30" t="s">
        <v>603</v>
      </c>
      <c r="AZ105" s="30" t="s">
        <v>624</v>
      </c>
      <c r="BA105" s="30"/>
      <c r="BB105" s="30"/>
      <c r="BC105" s="30"/>
      <c r="BD105" s="30"/>
      <c r="BE105" s="30"/>
      <c r="BF105" s="30"/>
      <c r="BG105" s="30"/>
      <c r="BH105" s="30"/>
      <c r="BI105" s="30"/>
      <c r="BJ105" s="30"/>
      <c r="BK105" s="30"/>
      <c r="BL105" s="30"/>
      <c r="BM105" s="30"/>
      <c r="BN105" s="30"/>
      <c r="BO105" s="30"/>
      <c r="BP105" s="30"/>
      <c r="BQ105" s="30"/>
      <c r="BR105" s="30"/>
      <c r="BS105" s="30"/>
      <c r="BT105" s="30"/>
      <c r="BU105" s="30"/>
      <c r="BV105" s="30"/>
      <c r="BW105" s="30"/>
      <c r="BX105" s="30"/>
      <c r="BY105" s="30"/>
    </row>
    <row r="106" spans="1:77" ht="16" x14ac:dyDescent="0.2">
      <c r="A106" s="1"/>
      <c r="B106" s="8">
        <v>21991101</v>
      </c>
      <c r="C106" s="9" t="s">
        <v>3006</v>
      </c>
      <c r="D106" s="10" t="s">
        <v>3007</v>
      </c>
      <c r="E106" s="11">
        <v>123</v>
      </c>
      <c r="F106" s="12" t="s">
        <v>591</v>
      </c>
      <c r="G106" s="12" t="s">
        <v>45</v>
      </c>
      <c r="H106" s="12">
        <v>0.61</v>
      </c>
      <c r="I106" s="13" t="s">
        <v>592</v>
      </c>
      <c r="J106" s="12" t="s">
        <v>593</v>
      </c>
      <c r="K106" s="12">
        <v>1E-4</v>
      </c>
      <c r="L106" s="12">
        <v>0</v>
      </c>
      <c r="M106" s="12">
        <v>0</v>
      </c>
      <c r="N106" s="12">
        <v>0</v>
      </c>
      <c r="O106" s="12">
        <v>1E-4</v>
      </c>
      <c r="P106" s="12">
        <v>1E-4</v>
      </c>
      <c r="Q106" s="12">
        <v>0</v>
      </c>
      <c r="R106" s="12" t="s">
        <v>413</v>
      </c>
      <c r="S106" s="14">
        <f t="shared" ref="S106:S137" si="3">1-R106</f>
        <v>1</v>
      </c>
      <c r="T106" s="11">
        <v>97</v>
      </c>
      <c r="U106" s="11" t="s">
        <v>39</v>
      </c>
      <c r="V106" s="27" t="s">
        <v>39</v>
      </c>
      <c r="W106" s="15" t="s">
        <v>607</v>
      </c>
      <c r="X106" s="12" t="s">
        <v>3008</v>
      </c>
      <c r="Y106" s="29">
        <v>177</v>
      </c>
      <c r="Z106" s="16">
        <v>1741303379</v>
      </c>
      <c r="AA106" s="16" t="s">
        <v>3009</v>
      </c>
      <c r="AB106" s="16" t="s">
        <v>3008</v>
      </c>
      <c r="AC106" s="29">
        <v>1</v>
      </c>
      <c r="AD106" s="16" t="s">
        <v>2459</v>
      </c>
      <c r="AE106" s="16" t="s">
        <v>598</v>
      </c>
      <c r="AF106" s="16" t="s">
        <v>3010</v>
      </c>
      <c r="AG106" s="29">
        <v>2</v>
      </c>
      <c r="AH106" s="16" t="s">
        <v>3011</v>
      </c>
      <c r="AI106" s="16" t="s">
        <v>601</v>
      </c>
      <c r="AJ106" s="16" t="s">
        <v>602</v>
      </c>
      <c r="AK106" s="16">
        <v>1.26925593756172E-4</v>
      </c>
      <c r="AL106" s="16">
        <v>3.75554713967E-6</v>
      </c>
      <c r="AM106" s="16">
        <v>2.0144045436309001E-5</v>
      </c>
      <c r="AN106" s="16">
        <v>0.13355889640306681</v>
      </c>
      <c r="AO106" s="16">
        <v>0.2811250795510587</v>
      </c>
      <c r="AP106" s="16">
        <v>8.318089812726524E-3</v>
      </c>
      <c r="AQ106" s="16">
        <v>4.4616662472671202E-2</v>
      </c>
      <c r="AR106" s="16"/>
      <c r="AS106" s="16"/>
      <c r="AT106" s="17" t="s">
        <v>41</v>
      </c>
      <c r="AU106" s="17" t="s">
        <v>41</v>
      </c>
      <c r="AV106" s="17" t="s">
        <v>42</v>
      </c>
      <c r="AW106" s="17" t="s">
        <v>42</v>
      </c>
      <c r="AX106" s="29">
        <v>1</v>
      </c>
      <c r="AY106" s="30" t="s">
        <v>603</v>
      </c>
      <c r="AZ106" s="30"/>
      <c r="BA106" s="30"/>
      <c r="BB106" s="30"/>
      <c r="BC106" s="30"/>
      <c r="BD106" s="30"/>
      <c r="BE106" s="30"/>
      <c r="BF106" s="30"/>
      <c r="BG106" s="30"/>
      <c r="BH106" s="30"/>
      <c r="BI106" s="30"/>
      <c r="BJ106" s="30"/>
      <c r="BK106" s="30"/>
      <c r="BL106" s="30"/>
      <c r="BM106" s="30"/>
      <c r="BN106" s="30"/>
      <c r="BO106" s="30"/>
      <c r="BP106" s="30"/>
      <c r="BQ106" s="30"/>
      <c r="BR106" s="30"/>
      <c r="BS106" s="30"/>
      <c r="BT106" s="30"/>
      <c r="BU106" s="30"/>
      <c r="BV106" s="30"/>
      <c r="BW106" s="30"/>
      <c r="BX106" s="30"/>
      <c r="BY106" s="30"/>
    </row>
    <row r="107" spans="1:77" ht="16" x14ac:dyDescent="0.2">
      <c r="A107" s="1"/>
      <c r="B107" s="18">
        <v>21987165</v>
      </c>
      <c r="C107" s="19" t="s">
        <v>3012</v>
      </c>
      <c r="D107" s="20" t="s">
        <v>3013</v>
      </c>
      <c r="E107" s="21">
        <v>182</v>
      </c>
      <c r="F107" s="22" t="s">
        <v>591</v>
      </c>
      <c r="G107" s="22" t="s">
        <v>36</v>
      </c>
      <c r="H107" s="22">
        <v>0.55000000000000004</v>
      </c>
      <c r="I107" s="23" t="s">
        <v>592</v>
      </c>
      <c r="J107" s="22" t="s">
        <v>593</v>
      </c>
      <c r="K107" s="22">
        <v>1E-4</v>
      </c>
      <c r="L107" s="22">
        <v>0</v>
      </c>
      <c r="M107" s="22">
        <v>0</v>
      </c>
      <c r="N107" s="22">
        <v>0</v>
      </c>
      <c r="O107" s="22">
        <v>1E-4</v>
      </c>
      <c r="P107" s="22">
        <v>1E-4</v>
      </c>
      <c r="Q107" s="22">
        <v>0</v>
      </c>
      <c r="R107" s="22" t="s">
        <v>413</v>
      </c>
      <c r="S107" s="24">
        <f t="shared" si="3"/>
        <v>1</v>
      </c>
      <c r="T107" s="21">
        <v>98</v>
      </c>
      <c r="U107" s="21" t="s">
        <v>39</v>
      </c>
      <c r="V107" s="25" t="s">
        <v>39</v>
      </c>
      <c r="W107" s="26" t="s">
        <v>607</v>
      </c>
      <c r="X107" s="22" t="s">
        <v>3014</v>
      </c>
      <c r="Y107" s="31">
        <v>111</v>
      </c>
      <c r="Z107" s="32">
        <v>1741255835</v>
      </c>
      <c r="AA107" s="32" t="s">
        <v>3015</v>
      </c>
      <c r="AB107" s="32" t="s">
        <v>3014</v>
      </c>
      <c r="AC107" s="31">
        <v>1</v>
      </c>
      <c r="AD107" s="32" t="s">
        <v>2459</v>
      </c>
      <c r="AE107" s="32" t="s">
        <v>598</v>
      </c>
      <c r="AF107" s="32" t="s">
        <v>3016</v>
      </c>
      <c r="AG107" s="31">
        <v>2</v>
      </c>
      <c r="AH107" s="32" t="s">
        <v>3017</v>
      </c>
      <c r="AI107" s="32" t="s">
        <v>640</v>
      </c>
      <c r="AJ107" s="32" t="s">
        <v>641</v>
      </c>
      <c r="AK107" s="32">
        <v>1.4637319212996899E-4</v>
      </c>
      <c r="AL107" s="32">
        <v>4.2235861006349999E-6</v>
      </c>
      <c r="AM107" s="32">
        <v>1.9025153521813001E-5</v>
      </c>
      <c r="AN107" s="32">
        <v>0.11216210855081191</v>
      </c>
      <c r="AO107" s="32">
        <v>0.33491393645425588</v>
      </c>
      <c r="AP107" s="32">
        <v>9.663913359634459E-3</v>
      </c>
      <c r="AQ107" s="32">
        <v>4.3531120452570619E-2</v>
      </c>
      <c r="AR107" s="32"/>
      <c r="AS107" s="32"/>
      <c r="AT107" s="17" t="s">
        <v>41</v>
      </c>
      <c r="AU107" s="17" t="s">
        <v>41</v>
      </c>
      <c r="AV107" s="17" t="s">
        <v>42</v>
      </c>
      <c r="AW107" s="17" t="s">
        <v>42</v>
      </c>
      <c r="AX107" s="29">
        <v>1</v>
      </c>
      <c r="AY107" s="30" t="s">
        <v>603</v>
      </c>
      <c r="AZ107" s="30"/>
      <c r="BA107" s="30"/>
      <c r="BB107" s="30"/>
      <c r="BC107" s="30"/>
      <c r="BD107" s="30"/>
      <c r="BE107" s="30"/>
      <c r="BF107" s="30"/>
      <c r="BG107" s="30"/>
      <c r="BH107" s="30"/>
      <c r="BI107" s="30"/>
      <c r="BJ107" s="30"/>
      <c r="BK107" s="30"/>
      <c r="BL107" s="30"/>
      <c r="BM107" s="30"/>
      <c r="BN107" s="30"/>
      <c r="BO107" s="30"/>
      <c r="BP107" s="30"/>
      <c r="BQ107" s="30"/>
      <c r="BR107" s="30"/>
      <c r="BS107" s="30"/>
      <c r="BT107" s="30"/>
      <c r="BU107" s="30"/>
      <c r="BV107" s="30"/>
      <c r="BW107" s="30"/>
      <c r="BX107" s="30"/>
      <c r="BY107" s="30"/>
    </row>
    <row r="108" spans="1:77" ht="16" x14ac:dyDescent="0.2">
      <c r="A108" s="1"/>
      <c r="B108" s="8">
        <v>21985825</v>
      </c>
      <c r="C108" s="9" t="s">
        <v>3018</v>
      </c>
      <c r="D108" s="10" t="s">
        <v>3019</v>
      </c>
      <c r="E108" s="11">
        <v>17</v>
      </c>
      <c r="F108" s="12" t="s">
        <v>616</v>
      </c>
      <c r="G108" s="12" t="s">
        <v>36</v>
      </c>
      <c r="H108" s="12">
        <v>0.55000000000000004</v>
      </c>
      <c r="I108" s="13" t="s">
        <v>592</v>
      </c>
      <c r="J108" s="12" t="s">
        <v>593</v>
      </c>
      <c r="K108" s="12">
        <v>1E-4</v>
      </c>
      <c r="L108" s="12">
        <v>0</v>
      </c>
      <c r="M108" s="12">
        <v>1E-4</v>
      </c>
      <c r="N108" s="12">
        <v>1E-4</v>
      </c>
      <c r="O108" s="12">
        <v>1E-4</v>
      </c>
      <c r="P108" s="12">
        <v>2.0000000000000001E-4</v>
      </c>
      <c r="Q108" s="12">
        <v>0</v>
      </c>
      <c r="R108" s="12" t="s">
        <v>413</v>
      </c>
      <c r="S108" s="14">
        <f t="shared" si="3"/>
        <v>1</v>
      </c>
      <c r="T108" s="11">
        <v>99</v>
      </c>
      <c r="U108" s="11" t="s">
        <v>39</v>
      </c>
      <c r="V108" s="15" t="s">
        <v>607</v>
      </c>
      <c r="W108" s="15" t="s">
        <v>607</v>
      </c>
      <c r="X108" s="12" t="s">
        <v>3020</v>
      </c>
      <c r="Y108" s="29">
        <v>101</v>
      </c>
      <c r="Z108" s="16">
        <v>1741239695</v>
      </c>
      <c r="AA108" s="16" t="s">
        <v>3021</v>
      </c>
      <c r="AB108" s="16" t="s">
        <v>3022</v>
      </c>
      <c r="AC108" s="29">
        <v>1</v>
      </c>
      <c r="AD108" s="16" t="s">
        <v>2459</v>
      </c>
      <c r="AE108" s="16" t="s">
        <v>598</v>
      </c>
      <c r="AF108" s="16" t="s">
        <v>866</v>
      </c>
      <c r="AG108" s="29">
        <v>2</v>
      </c>
      <c r="AH108" s="16" t="s">
        <v>3023</v>
      </c>
      <c r="AI108" s="16" t="s">
        <v>640</v>
      </c>
      <c r="AJ108" s="16" t="s">
        <v>641</v>
      </c>
      <c r="AK108" s="16">
        <v>1.3450868686118401E-4</v>
      </c>
      <c r="AL108" s="16">
        <v>9.9114030321251003E-5</v>
      </c>
      <c r="AM108" s="16">
        <v>1.7616903403754001E-5</v>
      </c>
      <c r="AN108" s="16">
        <v>7.011992520387697E-2</v>
      </c>
      <c r="AO108" s="16">
        <v>0.31131888381165002</v>
      </c>
      <c r="AP108" s="16">
        <v>0.22939833857370159</v>
      </c>
      <c r="AQ108" s="16">
        <v>4.0774130146214678E-2</v>
      </c>
      <c r="AR108" s="16"/>
      <c r="AS108" s="16"/>
      <c r="AT108" s="17" t="s">
        <v>41</v>
      </c>
      <c r="AU108" s="17" t="s">
        <v>41</v>
      </c>
      <c r="AV108" s="17" t="s">
        <v>42</v>
      </c>
      <c r="AW108" s="17" t="s">
        <v>42</v>
      </c>
      <c r="AX108" s="29">
        <v>2</v>
      </c>
      <c r="AY108" s="30" t="s">
        <v>603</v>
      </c>
      <c r="AZ108" s="30" t="s">
        <v>624</v>
      </c>
      <c r="BA108" s="30"/>
      <c r="BB108" s="30"/>
      <c r="BC108" s="30"/>
      <c r="BD108" s="30"/>
      <c r="BE108" s="30"/>
      <c r="BF108" s="30"/>
      <c r="BG108" s="30"/>
      <c r="BH108" s="30"/>
      <c r="BI108" s="30"/>
      <c r="BJ108" s="30"/>
      <c r="BK108" s="30"/>
      <c r="BL108" s="30"/>
      <c r="BM108" s="30"/>
      <c r="BN108" s="30"/>
      <c r="BO108" s="30"/>
      <c r="BP108" s="30"/>
      <c r="BQ108" s="30"/>
      <c r="BR108" s="30"/>
      <c r="BS108" s="30"/>
      <c r="BT108" s="30"/>
      <c r="BU108" s="30"/>
      <c r="BV108" s="30"/>
      <c r="BW108" s="30"/>
      <c r="BX108" s="30"/>
      <c r="BY108" s="30"/>
    </row>
    <row r="109" spans="1:77" ht="16" x14ac:dyDescent="0.2">
      <c r="A109" s="1"/>
      <c r="B109" s="18">
        <v>21989956</v>
      </c>
      <c r="C109" s="19" t="s">
        <v>3024</v>
      </c>
      <c r="D109" s="20" t="s">
        <v>3025</v>
      </c>
      <c r="E109" s="21">
        <v>26</v>
      </c>
      <c r="F109" s="22" t="s">
        <v>616</v>
      </c>
      <c r="G109" s="22" t="s">
        <v>45</v>
      </c>
      <c r="H109" s="22">
        <v>0.59</v>
      </c>
      <c r="I109" s="23" t="s">
        <v>592</v>
      </c>
      <c r="J109" s="22" t="s">
        <v>593</v>
      </c>
      <c r="K109" s="22">
        <v>2.0000000000000001E-4</v>
      </c>
      <c r="L109" s="22">
        <v>0</v>
      </c>
      <c r="M109" s="22">
        <v>1E-4</v>
      </c>
      <c r="N109" s="22">
        <v>1E-4</v>
      </c>
      <c r="O109" s="22">
        <v>2.0000000000000001E-4</v>
      </c>
      <c r="P109" s="22">
        <v>2.9999999999999997E-4</v>
      </c>
      <c r="Q109" s="22">
        <v>0</v>
      </c>
      <c r="R109" s="22" t="s">
        <v>413</v>
      </c>
      <c r="S109" s="24">
        <f t="shared" si="3"/>
        <v>1</v>
      </c>
      <c r="T109" s="21">
        <v>100</v>
      </c>
      <c r="U109" s="21" t="s">
        <v>39</v>
      </c>
      <c r="V109" s="25" t="s">
        <v>39</v>
      </c>
      <c r="W109" s="26" t="s">
        <v>607</v>
      </c>
      <c r="X109" s="22" t="s">
        <v>3026</v>
      </c>
      <c r="Y109" s="31">
        <v>156</v>
      </c>
      <c r="Z109" s="32">
        <v>1741289567</v>
      </c>
      <c r="AA109" s="32" t="s">
        <v>3027</v>
      </c>
      <c r="AB109" s="32" t="s">
        <v>3028</v>
      </c>
      <c r="AC109" s="31">
        <v>1</v>
      </c>
      <c r="AD109" s="32" t="s">
        <v>2459</v>
      </c>
      <c r="AE109" s="32" t="s">
        <v>598</v>
      </c>
      <c r="AF109" s="32" t="s">
        <v>3029</v>
      </c>
      <c r="AG109" s="31">
        <v>3</v>
      </c>
      <c r="AH109" s="32" t="s">
        <v>3030</v>
      </c>
      <c r="AI109" s="32" t="s">
        <v>601</v>
      </c>
      <c r="AJ109" s="32" t="s">
        <v>602</v>
      </c>
      <c r="AK109" s="32">
        <v>1.7851971749744999E-4</v>
      </c>
      <c r="AL109" s="32">
        <v>1.0880654318580301E-4</v>
      </c>
      <c r="AM109" s="32">
        <v>1.5418712009577999E-5</v>
      </c>
      <c r="AN109" s="32">
        <v>5.0929704537891793E-2</v>
      </c>
      <c r="AO109" s="32">
        <v>0.39052179254778879</v>
      </c>
      <c r="AP109" s="32">
        <v>0.23802035361418911</v>
      </c>
      <c r="AQ109" s="32">
        <v>3.372928849074909E-2</v>
      </c>
      <c r="AR109" s="32"/>
      <c r="AS109" s="32"/>
      <c r="AT109" s="17" t="s">
        <v>41</v>
      </c>
      <c r="AU109" s="17" t="s">
        <v>41</v>
      </c>
      <c r="AV109" s="17" t="s">
        <v>42</v>
      </c>
      <c r="AW109" s="17" t="s">
        <v>42</v>
      </c>
      <c r="AX109" s="29">
        <v>2</v>
      </c>
      <c r="AY109" s="30" t="s">
        <v>603</v>
      </c>
      <c r="AZ109" s="30" t="s">
        <v>624</v>
      </c>
      <c r="BA109" s="30"/>
      <c r="BB109" s="30"/>
      <c r="BC109" s="30"/>
      <c r="BD109" s="30"/>
      <c r="BE109" s="30"/>
      <c r="BF109" s="30"/>
      <c r="BG109" s="30"/>
      <c r="BH109" s="30"/>
      <c r="BI109" s="30"/>
      <c r="BJ109" s="30"/>
      <c r="BK109" s="30"/>
      <c r="BL109" s="30"/>
      <c r="BM109" s="30"/>
      <c r="BN109" s="30"/>
      <c r="BO109" s="30"/>
      <c r="BP109" s="30"/>
      <c r="BQ109" s="30"/>
      <c r="BR109" s="30"/>
      <c r="BS109" s="30"/>
      <c r="BT109" s="30"/>
      <c r="BU109" s="30"/>
      <c r="BV109" s="30"/>
      <c r="BW109" s="30"/>
      <c r="BX109" s="30"/>
      <c r="BY109" s="30"/>
    </row>
    <row r="110" spans="1:77" ht="16" x14ac:dyDescent="0.2">
      <c r="A110" s="1"/>
      <c r="B110" s="8">
        <v>21984799</v>
      </c>
      <c r="C110" s="9" t="s">
        <v>3031</v>
      </c>
      <c r="D110" s="10" t="s">
        <v>3032</v>
      </c>
      <c r="E110" s="11">
        <v>39</v>
      </c>
      <c r="F110" s="12" t="s">
        <v>591</v>
      </c>
      <c r="G110" s="12" t="s">
        <v>36</v>
      </c>
      <c r="H110" s="12">
        <v>0.54</v>
      </c>
      <c r="I110" s="13" t="s">
        <v>592</v>
      </c>
      <c r="J110" s="12" t="s">
        <v>593</v>
      </c>
      <c r="K110" s="12">
        <v>1E-4</v>
      </c>
      <c r="L110" s="12">
        <v>0</v>
      </c>
      <c r="M110" s="12">
        <v>1E-4</v>
      </c>
      <c r="N110" s="12">
        <v>1E-4</v>
      </c>
      <c r="O110" s="12">
        <v>1E-4</v>
      </c>
      <c r="P110" s="12">
        <v>2.0000000000000001E-4</v>
      </c>
      <c r="Q110" s="12">
        <v>0</v>
      </c>
      <c r="R110" s="12" t="s">
        <v>413</v>
      </c>
      <c r="S110" s="14">
        <f t="shared" si="3"/>
        <v>1</v>
      </c>
      <c r="T110" s="11">
        <v>101</v>
      </c>
      <c r="U110" s="11" t="s">
        <v>39</v>
      </c>
      <c r="V110" s="27" t="s">
        <v>39</v>
      </c>
      <c r="W110" s="15" t="s">
        <v>607</v>
      </c>
      <c r="X110" s="12" t="s">
        <v>3033</v>
      </c>
      <c r="Y110" s="29">
        <v>86</v>
      </c>
      <c r="Z110" s="16">
        <v>1741227275</v>
      </c>
      <c r="AA110" s="16" t="s">
        <v>3034</v>
      </c>
      <c r="AB110" s="16" t="s">
        <v>3033</v>
      </c>
      <c r="AC110" s="29">
        <v>1</v>
      </c>
      <c r="AD110" s="16" t="s">
        <v>2459</v>
      </c>
      <c r="AE110" s="16" t="s">
        <v>598</v>
      </c>
      <c r="AF110" s="16" t="s">
        <v>938</v>
      </c>
      <c r="AG110" s="29">
        <v>2</v>
      </c>
      <c r="AH110" s="16" t="s">
        <v>3035</v>
      </c>
      <c r="AI110" s="16" t="s">
        <v>640</v>
      </c>
      <c r="AJ110" s="16" t="s">
        <v>641</v>
      </c>
      <c r="AK110" s="16">
        <v>1.4525982100206501E-4</v>
      </c>
      <c r="AL110" s="16">
        <v>5.6394833438797999E-5</v>
      </c>
      <c r="AM110" s="16">
        <v>1.2124092484075E-5</v>
      </c>
      <c r="AN110" s="16">
        <v>5.6713273225106949E-2</v>
      </c>
      <c r="AO110" s="16">
        <v>0.33097262554157758</v>
      </c>
      <c r="AP110" s="16">
        <v>0.12849489942544801</v>
      </c>
      <c r="AQ110" s="16">
        <v>2.762458809381408E-2</v>
      </c>
      <c r="AR110" s="16"/>
      <c r="AS110" s="16"/>
      <c r="AT110" s="17" t="s">
        <v>41</v>
      </c>
      <c r="AU110" s="17" t="s">
        <v>41</v>
      </c>
      <c r="AV110" s="17" t="s">
        <v>42</v>
      </c>
      <c r="AW110" s="17" t="s">
        <v>42</v>
      </c>
      <c r="AX110" s="29">
        <v>1</v>
      </c>
      <c r="AY110" s="30" t="s">
        <v>603</v>
      </c>
      <c r="AZ110" s="30"/>
      <c r="BA110" s="30"/>
      <c r="BB110" s="30"/>
      <c r="BC110" s="30"/>
      <c r="BD110" s="30"/>
      <c r="BE110" s="30"/>
      <c r="BF110" s="30"/>
      <c r="BG110" s="30"/>
      <c r="BH110" s="30"/>
      <c r="BI110" s="30"/>
      <c r="BJ110" s="30"/>
      <c r="BK110" s="30"/>
      <c r="BL110" s="30"/>
      <c r="BM110" s="30"/>
      <c r="BN110" s="30"/>
      <c r="BO110" s="30"/>
      <c r="BP110" s="30"/>
      <c r="BQ110" s="30"/>
      <c r="BR110" s="30"/>
      <c r="BS110" s="30"/>
      <c r="BT110" s="30"/>
      <c r="BU110" s="30"/>
      <c r="BV110" s="30"/>
      <c r="BW110" s="30"/>
      <c r="BX110" s="30"/>
      <c r="BY110" s="30"/>
    </row>
    <row r="111" spans="1:77" ht="16" x14ac:dyDescent="0.2">
      <c r="A111" s="1"/>
      <c r="B111" s="18">
        <v>21988799</v>
      </c>
      <c r="C111" s="19" t="s">
        <v>818</v>
      </c>
      <c r="D111" s="20" t="s">
        <v>3036</v>
      </c>
      <c r="E111" s="21">
        <v>59</v>
      </c>
      <c r="F111" s="22" t="s">
        <v>591</v>
      </c>
      <c r="G111" s="22" t="s">
        <v>45</v>
      </c>
      <c r="H111" s="22">
        <v>0.55000000000000004</v>
      </c>
      <c r="I111" s="23" t="s">
        <v>592</v>
      </c>
      <c r="J111" s="22" t="s">
        <v>593</v>
      </c>
      <c r="K111" s="22">
        <v>2.9999999999999997E-4</v>
      </c>
      <c r="L111" s="22">
        <v>0</v>
      </c>
      <c r="M111" s="22">
        <v>2.0000000000000001E-4</v>
      </c>
      <c r="N111" s="22">
        <v>2.0000000000000001E-4</v>
      </c>
      <c r="O111" s="22">
        <v>2.9999999999999997E-4</v>
      </c>
      <c r="P111" s="22">
        <v>5.0000000000000001E-4</v>
      </c>
      <c r="Q111" s="22">
        <v>0</v>
      </c>
      <c r="R111" s="22" t="s">
        <v>413</v>
      </c>
      <c r="S111" s="24">
        <f t="shared" si="3"/>
        <v>1</v>
      </c>
      <c r="T111" s="21">
        <v>102</v>
      </c>
      <c r="U111" s="21" t="s">
        <v>39</v>
      </c>
      <c r="V111" s="25" t="s">
        <v>39</v>
      </c>
      <c r="W111" s="26" t="s">
        <v>607</v>
      </c>
      <c r="X111" s="22" t="s">
        <v>3037</v>
      </c>
      <c r="Y111" s="31">
        <v>130</v>
      </c>
      <c r="Z111" s="32">
        <v>1741275575</v>
      </c>
      <c r="AA111" s="32" t="s">
        <v>3038</v>
      </c>
      <c r="AB111" s="32" t="s">
        <v>3037</v>
      </c>
      <c r="AC111" s="31">
        <v>1</v>
      </c>
      <c r="AD111" s="32" t="s">
        <v>2459</v>
      </c>
      <c r="AE111" s="32" t="s">
        <v>598</v>
      </c>
      <c r="AF111" s="32" t="s">
        <v>785</v>
      </c>
      <c r="AG111" s="31">
        <v>2</v>
      </c>
      <c r="AH111" s="32" t="s">
        <v>3039</v>
      </c>
      <c r="AI111" s="32" t="s">
        <v>601</v>
      </c>
      <c r="AJ111" s="32" t="s">
        <v>602</v>
      </c>
      <c r="AK111" s="32">
        <v>3.1739958596174999E-4</v>
      </c>
      <c r="AL111" s="32">
        <v>1.83560233664459E-4</v>
      </c>
      <c r="AM111" s="32">
        <v>1.0777659226479999E-5</v>
      </c>
      <c r="AN111" s="32">
        <v>2.106091437868381E-2</v>
      </c>
      <c r="AO111" s="32">
        <v>0.71999594458846261</v>
      </c>
      <c r="AP111" s="32">
        <v>0.41639192258444868</v>
      </c>
      <c r="AQ111" s="32">
        <v>2.444827050328028E-2</v>
      </c>
      <c r="AR111" s="32"/>
      <c r="AS111" s="32"/>
      <c r="AT111" s="17" t="s">
        <v>41</v>
      </c>
      <c r="AU111" s="17" t="s">
        <v>41</v>
      </c>
      <c r="AV111" s="17" t="s">
        <v>42</v>
      </c>
      <c r="AW111" s="17" t="s">
        <v>42</v>
      </c>
      <c r="AX111" s="29">
        <v>1</v>
      </c>
      <c r="AY111" s="30" t="s">
        <v>603</v>
      </c>
      <c r="AZ111" s="30"/>
      <c r="BA111" s="30"/>
      <c r="BB111" s="30"/>
      <c r="BC111" s="30"/>
      <c r="BD111" s="30"/>
      <c r="BE111" s="30"/>
      <c r="BF111" s="30"/>
      <c r="BG111" s="30"/>
      <c r="BH111" s="30"/>
      <c r="BI111" s="30"/>
      <c r="BJ111" s="30"/>
      <c r="BK111" s="30"/>
      <c r="BL111" s="30"/>
      <c r="BM111" s="30"/>
      <c r="BN111" s="30"/>
      <c r="BO111" s="30"/>
      <c r="BP111" s="30"/>
      <c r="BQ111" s="30"/>
      <c r="BR111" s="30"/>
      <c r="BS111" s="30"/>
      <c r="BT111" s="30"/>
      <c r="BU111" s="30"/>
      <c r="BV111" s="30"/>
      <c r="BW111" s="30"/>
      <c r="BX111" s="30"/>
      <c r="BY111" s="30"/>
    </row>
    <row r="112" spans="1:77" ht="16" x14ac:dyDescent="0.2">
      <c r="A112" s="1"/>
      <c r="B112" s="8">
        <v>21985727</v>
      </c>
      <c r="C112" s="9" t="s">
        <v>812</v>
      </c>
      <c r="D112" s="10" t="s">
        <v>3040</v>
      </c>
      <c r="E112" s="11">
        <v>115</v>
      </c>
      <c r="F112" s="12" t="s">
        <v>591</v>
      </c>
      <c r="G112" s="12" t="s">
        <v>36</v>
      </c>
      <c r="H112" s="12">
        <v>0.55000000000000004</v>
      </c>
      <c r="I112" s="13" t="s">
        <v>592</v>
      </c>
      <c r="J112" s="12" t="s">
        <v>593</v>
      </c>
      <c r="K112" s="12">
        <v>1E-4</v>
      </c>
      <c r="L112" s="12">
        <v>0</v>
      </c>
      <c r="M112" s="12">
        <v>2.9999999999999997E-4</v>
      </c>
      <c r="N112" s="12">
        <v>2.9999999999999997E-4</v>
      </c>
      <c r="O112" s="12">
        <v>1E-4</v>
      </c>
      <c r="P112" s="12">
        <v>4.0000000000000002E-4</v>
      </c>
      <c r="Q112" s="12">
        <v>0</v>
      </c>
      <c r="R112" s="12" t="s">
        <v>413</v>
      </c>
      <c r="S112" s="14">
        <f t="shared" si="3"/>
        <v>1</v>
      </c>
      <c r="T112" s="11">
        <v>102</v>
      </c>
      <c r="U112" s="11" t="s">
        <v>39</v>
      </c>
      <c r="V112" s="27" t="s">
        <v>39</v>
      </c>
      <c r="W112" s="15" t="s">
        <v>607</v>
      </c>
      <c r="X112" s="12" t="s">
        <v>3041</v>
      </c>
      <c r="Y112" s="29">
        <v>99</v>
      </c>
      <c r="Z112" s="16">
        <v>1741238495</v>
      </c>
      <c r="AA112" s="16" t="s">
        <v>3042</v>
      </c>
      <c r="AB112" s="16" t="s">
        <v>3041</v>
      </c>
      <c r="AC112" s="29">
        <v>1</v>
      </c>
      <c r="AD112" s="16" t="s">
        <v>2459</v>
      </c>
      <c r="AE112" s="16" t="s">
        <v>598</v>
      </c>
      <c r="AF112" s="16" t="s">
        <v>859</v>
      </c>
      <c r="AG112" s="29">
        <v>2</v>
      </c>
      <c r="AH112" s="16" t="s">
        <v>3043</v>
      </c>
      <c r="AI112" s="16" t="s">
        <v>640</v>
      </c>
      <c r="AJ112" s="16" t="s">
        <v>641</v>
      </c>
      <c r="AK112" s="16">
        <v>1.28986441373925E-4</v>
      </c>
      <c r="AL112" s="16">
        <v>2.8759178737354897E-4</v>
      </c>
      <c r="AM112" s="16">
        <v>1.1449435151245E-5</v>
      </c>
      <c r="AN112" s="16">
        <v>2.6749287760882191E-2</v>
      </c>
      <c r="AO112" s="16">
        <v>0.29842389471389708</v>
      </c>
      <c r="AP112" s="16">
        <v>0.66537428555723466</v>
      </c>
      <c r="AQ112" s="16">
        <v>2.6489489854237071E-2</v>
      </c>
      <c r="AR112" s="16"/>
      <c r="AS112" s="16"/>
      <c r="AT112" s="17" t="s">
        <v>41</v>
      </c>
      <c r="AU112" s="17" t="s">
        <v>41</v>
      </c>
      <c r="AV112" s="17" t="s">
        <v>42</v>
      </c>
      <c r="AW112" s="17" t="s">
        <v>42</v>
      </c>
      <c r="AX112" s="29">
        <v>1</v>
      </c>
      <c r="AY112" s="30" t="s">
        <v>603</v>
      </c>
      <c r="AZ112" s="30"/>
      <c r="BA112" s="30"/>
      <c r="BB112" s="30"/>
      <c r="BC112" s="30"/>
      <c r="BD112" s="30"/>
      <c r="BE112" s="30"/>
      <c r="BF112" s="30"/>
      <c r="BG112" s="30"/>
      <c r="BH112" s="30"/>
      <c r="BI112" s="30"/>
      <c r="BJ112" s="30"/>
      <c r="BK112" s="30"/>
      <c r="BL112" s="30"/>
      <c r="BM112" s="30"/>
      <c r="BN112" s="30"/>
      <c r="BO112" s="30"/>
      <c r="BP112" s="30"/>
      <c r="BQ112" s="30"/>
      <c r="BR112" s="30"/>
      <c r="BS112" s="30"/>
      <c r="BT112" s="30"/>
      <c r="BU112" s="30"/>
      <c r="BV112" s="30"/>
      <c r="BW112" s="30"/>
      <c r="BX112" s="30"/>
      <c r="BY112" s="30"/>
    </row>
    <row r="113" spans="1:77" ht="16" x14ac:dyDescent="0.2">
      <c r="A113" s="1"/>
      <c r="B113" s="18">
        <v>21988170</v>
      </c>
      <c r="C113" s="19" t="s">
        <v>3044</v>
      </c>
      <c r="D113" s="20" t="s">
        <v>3045</v>
      </c>
      <c r="E113" s="21">
        <v>7</v>
      </c>
      <c r="F113" s="22" t="s">
        <v>616</v>
      </c>
      <c r="G113" s="22" t="s">
        <v>36</v>
      </c>
      <c r="H113" s="22">
        <v>0.55000000000000004</v>
      </c>
      <c r="I113" s="23" t="s">
        <v>592</v>
      </c>
      <c r="J113" s="22" t="s">
        <v>593</v>
      </c>
      <c r="K113" s="22">
        <v>2.0000000000000001E-4</v>
      </c>
      <c r="L113" s="22">
        <v>0</v>
      </c>
      <c r="M113" s="22">
        <v>0</v>
      </c>
      <c r="N113" s="22">
        <v>0</v>
      </c>
      <c r="O113" s="22">
        <v>2.0000000000000001E-4</v>
      </c>
      <c r="P113" s="22">
        <v>2.0000000000000001E-4</v>
      </c>
      <c r="Q113" s="22">
        <v>0</v>
      </c>
      <c r="R113" s="22" t="s">
        <v>413</v>
      </c>
      <c r="S113" s="24">
        <f t="shared" si="3"/>
        <v>1</v>
      </c>
      <c r="T113" s="21">
        <v>102</v>
      </c>
      <c r="U113" s="21" t="s">
        <v>39</v>
      </c>
      <c r="V113" s="26" t="s">
        <v>665</v>
      </c>
      <c r="W113" s="26" t="s">
        <v>856</v>
      </c>
      <c r="X113" s="22" t="s">
        <v>3046</v>
      </c>
      <c r="Y113" s="31">
        <v>118</v>
      </c>
      <c r="Z113" s="32">
        <v>1741267979</v>
      </c>
      <c r="AA113" s="32" t="s">
        <v>3047</v>
      </c>
      <c r="AB113" s="32" t="s">
        <v>3048</v>
      </c>
      <c r="AC113" s="31">
        <v>1</v>
      </c>
      <c r="AD113" s="32" t="s">
        <v>2459</v>
      </c>
      <c r="AE113" s="32" t="s">
        <v>598</v>
      </c>
      <c r="AF113" s="32" t="s">
        <v>3049</v>
      </c>
      <c r="AG113" s="31">
        <v>5</v>
      </c>
      <c r="AH113" s="32" t="s">
        <v>3050</v>
      </c>
      <c r="AI113" s="32" t="s">
        <v>640</v>
      </c>
      <c r="AJ113" s="32" t="s">
        <v>641</v>
      </c>
      <c r="AK113" s="32">
        <v>1.8519543807292801E-4</v>
      </c>
      <c r="AL113" s="32">
        <v>3.0717110592248999E-5</v>
      </c>
      <c r="AM113" s="32">
        <v>1.0949420258381001E-5</v>
      </c>
      <c r="AN113" s="32">
        <v>4.8264679665503782E-2</v>
      </c>
      <c r="AO113" s="32">
        <v>0.41759974641495462</v>
      </c>
      <c r="AP113" s="32">
        <v>6.9264436140548877E-2</v>
      </c>
      <c r="AQ113" s="32">
        <v>2.4689998689331E-2</v>
      </c>
      <c r="AR113" s="32"/>
      <c r="AS113" s="32"/>
      <c r="AT113" s="17" t="s">
        <v>41</v>
      </c>
      <c r="AU113" s="17" t="s">
        <v>41</v>
      </c>
      <c r="AV113" s="17" t="s">
        <v>42</v>
      </c>
      <c r="AW113" s="17" t="s">
        <v>42</v>
      </c>
      <c r="AX113" s="29">
        <v>3</v>
      </c>
      <c r="AY113" s="30" t="s">
        <v>603</v>
      </c>
      <c r="AZ113" s="30" t="s">
        <v>624</v>
      </c>
      <c r="BA113" s="30" t="s">
        <v>773</v>
      </c>
      <c r="BB113" s="30"/>
      <c r="BC113" s="30"/>
      <c r="BD113" s="30"/>
      <c r="BE113" s="30"/>
      <c r="BF113" s="30"/>
      <c r="BG113" s="30"/>
      <c r="BH113" s="30"/>
      <c r="BI113" s="30"/>
      <c r="BJ113" s="30"/>
      <c r="BK113" s="30"/>
      <c r="BL113" s="30"/>
      <c r="BM113" s="30"/>
      <c r="BN113" s="30"/>
      <c r="BO113" s="30"/>
      <c r="BP113" s="30"/>
      <c r="BQ113" s="30"/>
      <c r="BR113" s="30"/>
      <c r="BS113" s="30"/>
      <c r="BT113" s="30"/>
      <c r="BU113" s="30"/>
      <c r="BV113" s="30"/>
      <c r="BW113" s="30"/>
      <c r="BX113" s="30"/>
      <c r="BY113" s="30"/>
    </row>
    <row r="114" spans="1:77" ht="16" x14ac:dyDescent="0.2">
      <c r="A114" s="1"/>
      <c r="B114" s="8">
        <v>21987913</v>
      </c>
      <c r="C114" s="9" t="s">
        <v>3051</v>
      </c>
      <c r="D114" s="10" t="s">
        <v>3052</v>
      </c>
      <c r="E114" s="11">
        <v>219</v>
      </c>
      <c r="F114" s="12" t="s">
        <v>591</v>
      </c>
      <c r="G114" s="12" t="s">
        <v>166</v>
      </c>
      <c r="H114" s="12">
        <v>0.55000000000000004</v>
      </c>
      <c r="I114" s="13" t="s">
        <v>592</v>
      </c>
      <c r="J114" s="12" t="s">
        <v>593</v>
      </c>
      <c r="K114" s="12">
        <v>4.0000000000000002E-4</v>
      </c>
      <c r="L114" s="12">
        <v>0</v>
      </c>
      <c r="M114" s="12">
        <v>0</v>
      </c>
      <c r="N114" s="12">
        <v>0</v>
      </c>
      <c r="O114" s="12">
        <v>4.0000000000000002E-4</v>
      </c>
      <c r="P114" s="12">
        <v>4.0000000000000002E-4</v>
      </c>
      <c r="Q114" s="12">
        <v>0</v>
      </c>
      <c r="R114" s="12" t="s">
        <v>413</v>
      </c>
      <c r="S114" s="14">
        <f t="shared" si="3"/>
        <v>1</v>
      </c>
      <c r="T114" s="11">
        <v>105</v>
      </c>
      <c r="U114" s="11" t="s">
        <v>39</v>
      </c>
      <c r="V114" s="27" t="s">
        <v>39</v>
      </c>
      <c r="W114" s="15" t="s">
        <v>607</v>
      </c>
      <c r="X114" s="12" t="s">
        <v>3053</v>
      </c>
      <c r="Y114" s="29">
        <v>115</v>
      </c>
      <c r="Z114" s="16">
        <v>1741264871</v>
      </c>
      <c r="AA114" s="16" t="s">
        <v>3054</v>
      </c>
      <c r="AB114" s="16" t="s">
        <v>3053</v>
      </c>
      <c r="AC114" s="29">
        <v>1</v>
      </c>
      <c r="AD114" s="16" t="s">
        <v>2459</v>
      </c>
      <c r="AE114" s="16" t="s">
        <v>598</v>
      </c>
      <c r="AF114" s="16" t="s">
        <v>3055</v>
      </c>
      <c r="AG114" s="29">
        <v>3</v>
      </c>
      <c r="AH114" s="16" t="s">
        <v>3056</v>
      </c>
      <c r="AI114" s="16" t="s">
        <v>1274</v>
      </c>
      <c r="AJ114" s="16" t="s">
        <v>1275</v>
      </c>
      <c r="AK114" s="16">
        <v>3.9007772413143999E-4</v>
      </c>
      <c r="AL114" s="16">
        <v>2.5853034960583E-5</v>
      </c>
      <c r="AM114" s="16">
        <v>1.0579602335428999E-5</v>
      </c>
      <c r="AN114" s="16">
        <v>2.48050300584047E-2</v>
      </c>
      <c r="AO114" s="16">
        <v>0.88617572260371968</v>
      </c>
      <c r="AP114" s="16">
        <v>5.8732735863619927E-2</v>
      </c>
      <c r="AQ114" s="16">
        <v>2.403466325931413E-2</v>
      </c>
      <c r="AR114" s="16"/>
      <c r="AS114" s="16"/>
      <c r="AT114" s="17" t="s">
        <v>41</v>
      </c>
      <c r="AU114" s="17" t="s">
        <v>41</v>
      </c>
      <c r="AV114" s="17" t="s">
        <v>42</v>
      </c>
      <c r="AW114" s="17" t="s">
        <v>42</v>
      </c>
      <c r="AX114" s="29">
        <v>1</v>
      </c>
      <c r="AY114" s="30" t="s">
        <v>603</v>
      </c>
      <c r="AZ114" s="30"/>
      <c r="BA114" s="30"/>
      <c r="BB114" s="30"/>
      <c r="BC114" s="30"/>
      <c r="BD114" s="30"/>
      <c r="BE114" s="30"/>
      <c r="BF114" s="30"/>
      <c r="BG114" s="30"/>
      <c r="BH114" s="30"/>
      <c r="BI114" s="30"/>
      <c r="BJ114" s="30"/>
      <c r="BK114" s="30"/>
      <c r="BL114" s="30"/>
      <c r="BM114" s="30"/>
      <c r="BN114" s="30"/>
      <c r="BO114" s="30"/>
      <c r="BP114" s="30"/>
      <c r="BQ114" s="30"/>
      <c r="BR114" s="30"/>
      <c r="BS114" s="30"/>
      <c r="BT114" s="30"/>
      <c r="BU114" s="30"/>
      <c r="BV114" s="30"/>
      <c r="BW114" s="30"/>
      <c r="BX114" s="30"/>
      <c r="BY114" s="30"/>
    </row>
    <row r="115" spans="1:77" ht="16" x14ac:dyDescent="0.2">
      <c r="A115" s="1"/>
      <c r="B115" s="18">
        <v>21990266</v>
      </c>
      <c r="C115" s="19" t="s">
        <v>3057</v>
      </c>
      <c r="D115" s="20" t="s">
        <v>3058</v>
      </c>
      <c r="E115" s="21">
        <v>94</v>
      </c>
      <c r="F115" s="22" t="s">
        <v>616</v>
      </c>
      <c r="G115" s="22" t="s">
        <v>88</v>
      </c>
      <c r="H115" s="22">
        <v>0.6</v>
      </c>
      <c r="I115" s="23" t="s">
        <v>592</v>
      </c>
      <c r="J115" s="22" t="s">
        <v>593</v>
      </c>
      <c r="K115" s="22">
        <v>1E-4</v>
      </c>
      <c r="L115" s="22">
        <v>0</v>
      </c>
      <c r="M115" s="22">
        <v>0</v>
      </c>
      <c r="N115" s="22">
        <v>0</v>
      </c>
      <c r="O115" s="22">
        <v>1E-4</v>
      </c>
      <c r="P115" s="22">
        <v>1E-4</v>
      </c>
      <c r="Q115" s="22">
        <v>0</v>
      </c>
      <c r="R115" s="22" t="s">
        <v>413</v>
      </c>
      <c r="S115" s="24">
        <f t="shared" si="3"/>
        <v>1</v>
      </c>
      <c r="T115" s="21">
        <v>105</v>
      </c>
      <c r="U115" s="21" t="s">
        <v>39</v>
      </c>
      <c r="V115" s="26" t="s">
        <v>665</v>
      </c>
      <c r="W115" s="26" t="s">
        <v>607</v>
      </c>
      <c r="X115" s="22" t="s">
        <v>3059</v>
      </c>
      <c r="Y115" s="31">
        <v>167</v>
      </c>
      <c r="Z115" s="32">
        <v>1741293311</v>
      </c>
      <c r="AA115" s="32" t="s">
        <v>3060</v>
      </c>
      <c r="AB115" s="32" t="s">
        <v>3061</v>
      </c>
      <c r="AC115" s="31">
        <v>1</v>
      </c>
      <c r="AD115" s="32" t="s">
        <v>2459</v>
      </c>
      <c r="AE115" s="32" t="s">
        <v>598</v>
      </c>
      <c r="AF115" s="32" t="s">
        <v>3062</v>
      </c>
      <c r="AG115" s="31">
        <v>3</v>
      </c>
      <c r="AH115" s="32" t="s">
        <v>3063</v>
      </c>
      <c r="AI115" s="32" t="s">
        <v>612</v>
      </c>
      <c r="AJ115" s="32" t="s">
        <v>613</v>
      </c>
      <c r="AK115" s="32">
        <v>1.31721857884032E-4</v>
      </c>
      <c r="AL115" s="32">
        <v>4.5552413930549003E-5</v>
      </c>
      <c r="AM115" s="32">
        <v>1.0261396899084999E-5</v>
      </c>
      <c r="AN115" s="32">
        <v>5.4717041133931429E-2</v>
      </c>
      <c r="AO115" s="32">
        <v>0.29078602583927299</v>
      </c>
      <c r="AP115" s="32">
        <v>0.1005604204725967</v>
      </c>
      <c r="AQ115" s="32">
        <v>2.2652814588079741E-2</v>
      </c>
      <c r="AR115" s="32"/>
      <c r="AS115" s="32"/>
      <c r="AT115" s="17" t="s">
        <v>41</v>
      </c>
      <c r="AU115" s="17" t="s">
        <v>41</v>
      </c>
      <c r="AV115" s="17" t="s">
        <v>42</v>
      </c>
      <c r="AW115" s="17" t="s">
        <v>42</v>
      </c>
      <c r="AX115" s="29">
        <v>2</v>
      </c>
      <c r="AY115" s="30" t="s">
        <v>603</v>
      </c>
      <c r="AZ115" s="30" t="s">
        <v>624</v>
      </c>
      <c r="BA115" s="30"/>
      <c r="BB115" s="30"/>
      <c r="BC115" s="30"/>
      <c r="BD115" s="30"/>
      <c r="BE115" s="30"/>
      <c r="BF115" s="30"/>
      <c r="BG115" s="30"/>
      <c r="BH115" s="30"/>
      <c r="BI115" s="30"/>
      <c r="BJ115" s="30"/>
      <c r="BK115" s="30"/>
      <c r="BL115" s="30"/>
      <c r="BM115" s="30"/>
      <c r="BN115" s="30"/>
      <c r="BO115" s="30"/>
      <c r="BP115" s="30"/>
      <c r="BQ115" s="30"/>
      <c r="BR115" s="30"/>
      <c r="BS115" s="30"/>
      <c r="BT115" s="30"/>
      <c r="BU115" s="30"/>
      <c r="BV115" s="30"/>
      <c r="BW115" s="30"/>
      <c r="BX115" s="30"/>
      <c r="BY115" s="30"/>
    </row>
    <row r="116" spans="1:77" ht="16" x14ac:dyDescent="0.2">
      <c r="A116" s="1"/>
      <c r="B116" s="8">
        <v>21992301</v>
      </c>
      <c r="C116" s="9" t="s">
        <v>3064</v>
      </c>
      <c r="D116" s="10" t="s">
        <v>3065</v>
      </c>
      <c r="E116" s="11">
        <v>91</v>
      </c>
      <c r="F116" s="12" t="s">
        <v>591</v>
      </c>
      <c r="G116" s="12" t="s">
        <v>45</v>
      </c>
      <c r="H116" s="12">
        <v>0.63</v>
      </c>
      <c r="I116" s="13" t="s">
        <v>592</v>
      </c>
      <c r="J116" s="12" t="s">
        <v>593</v>
      </c>
      <c r="K116" s="12">
        <v>2.0000000000000001E-4</v>
      </c>
      <c r="L116" s="12">
        <v>0</v>
      </c>
      <c r="M116" s="12">
        <v>1E-4</v>
      </c>
      <c r="N116" s="12">
        <v>1E-4</v>
      </c>
      <c r="O116" s="12">
        <v>2.0000000000000001E-4</v>
      </c>
      <c r="P116" s="12">
        <v>2.9999999999999997E-4</v>
      </c>
      <c r="Q116" s="12">
        <v>0</v>
      </c>
      <c r="R116" s="12" t="s">
        <v>413</v>
      </c>
      <c r="S116" s="14">
        <f t="shared" si="3"/>
        <v>1</v>
      </c>
      <c r="T116" s="11">
        <v>107</v>
      </c>
      <c r="U116" s="11" t="s">
        <v>39</v>
      </c>
      <c r="V116" s="27" t="s">
        <v>39</v>
      </c>
      <c r="W116" s="15" t="s">
        <v>685</v>
      </c>
      <c r="X116" s="12" t="s">
        <v>3066</v>
      </c>
      <c r="Y116" s="29">
        <v>188</v>
      </c>
      <c r="Z116" s="16">
        <v>1741317887</v>
      </c>
      <c r="AA116" s="16" t="s">
        <v>3067</v>
      </c>
      <c r="AB116" s="16" t="s">
        <v>3066</v>
      </c>
      <c r="AC116" s="29">
        <v>1</v>
      </c>
      <c r="AD116" s="16" t="s">
        <v>2459</v>
      </c>
      <c r="AE116" s="16" t="s">
        <v>598</v>
      </c>
      <c r="AF116" s="16" t="s">
        <v>3068</v>
      </c>
      <c r="AG116" s="29">
        <v>3</v>
      </c>
      <c r="AH116" s="16" t="s">
        <v>3069</v>
      </c>
      <c r="AI116" s="16" t="s">
        <v>601</v>
      </c>
      <c r="AJ116" s="16" t="s">
        <v>602</v>
      </c>
      <c r="AK116" s="16">
        <v>2.1857843667495E-4</v>
      </c>
      <c r="AL116" s="16">
        <v>7.6546519658996995E-5</v>
      </c>
      <c r="AM116" s="16">
        <v>8.5105837652110007E-6</v>
      </c>
      <c r="AN116" s="16">
        <v>2.80289447092778E-2</v>
      </c>
      <c r="AO116" s="16">
        <v>0.47207034168503709</v>
      </c>
      <c r="AP116" s="16">
        <v>0.1653197920157162</v>
      </c>
      <c r="AQ116" s="16">
        <v>1.8380560530574609E-2</v>
      </c>
      <c r="AR116" s="16"/>
      <c r="AS116" s="16"/>
      <c r="AT116" s="17" t="s">
        <v>41</v>
      </c>
      <c r="AU116" s="17" t="s">
        <v>41</v>
      </c>
      <c r="AV116" s="17" t="s">
        <v>42</v>
      </c>
      <c r="AW116" s="17" t="s">
        <v>42</v>
      </c>
      <c r="AX116" s="29">
        <v>1</v>
      </c>
      <c r="AY116" s="30" t="s">
        <v>603</v>
      </c>
      <c r="AZ116" s="30"/>
      <c r="BA116" s="30"/>
      <c r="BB116" s="30"/>
      <c r="BC116" s="30"/>
      <c r="BD116" s="30"/>
      <c r="BE116" s="30"/>
      <c r="BF116" s="30"/>
      <c r="BG116" s="30"/>
      <c r="BH116" s="30"/>
      <c r="BI116" s="30"/>
      <c r="BJ116" s="30"/>
      <c r="BK116" s="30"/>
      <c r="BL116" s="30"/>
      <c r="BM116" s="30"/>
      <c r="BN116" s="30"/>
      <c r="BO116" s="30"/>
      <c r="BP116" s="30"/>
      <c r="BQ116" s="30"/>
      <c r="BR116" s="30"/>
      <c r="BS116" s="30"/>
      <c r="BT116" s="30"/>
      <c r="BU116" s="30"/>
      <c r="BV116" s="30"/>
      <c r="BW116" s="30"/>
      <c r="BX116" s="30"/>
      <c r="BY116" s="30"/>
    </row>
    <row r="117" spans="1:77" ht="16" x14ac:dyDescent="0.2">
      <c r="A117" s="1"/>
      <c r="B117" s="18">
        <v>21986927</v>
      </c>
      <c r="C117" s="19" t="s">
        <v>3070</v>
      </c>
      <c r="D117" s="20" t="s">
        <v>3071</v>
      </c>
      <c r="E117" s="21">
        <v>189</v>
      </c>
      <c r="F117" s="22" t="s">
        <v>591</v>
      </c>
      <c r="G117" s="22" t="s">
        <v>36</v>
      </c>
      <c r="H117" s="22">
        <v>0.55000000000000004</v>
      </c>
      <c r="I117" s="23" t="s">
        <v>592</v>
      </c>
      <c r="J117" s="22" t="s">
        <v>593</v>
      </c>
      <c r="K117" s="22">
        <v>2.0000000000000001E-4</v>
      </c>
      <c r="L117" s="22">
        <v>0</v>
      </c>
      <c r="M117" s="22">
        <v>0</v>
      </c>
      <c r="N117" s="22">
        <v>0</v>
      </c>
      <c r="O117" s="22">
        <v>2.0000000000000001E-4</v>
      </c>
      <c r="P117" s="22">
        <v>2.0000000000000001E-4</v>
      </c>
      <c r="Q117" s="22">
        <v>0</v>
      </c>
      <c r="R117" s="22" t="s">
        <v>413</v>
      </c>
      <c r="S117" s="24">
        <f t="shared" si="3"/>
        <v>1</v>
      </c>
      <c r="T117" s="21">
        <v>108</v>
      </c>
      <c r="U117" s="21" t="s">
        <v>39</v>
      </c>
      <c r="V117" s="25" t="s">
        <v>39</v>
      </c>
      <c r="W117" s="26" t="s">
        <v>607</v>
      </c>
      <c r="X117" s="22" t="s">
        <v>3072</v>
      </c>
      <c r="Y117" s="31">
        <v>107</v>
      </c>
      <c r="Z117" s="32">
        <v>1741252979</v>
      </c>
      <c r="AA117" s="32" t="s">
        <v>3073</v>
      </c>
      <c r="AB117" s="32" t="s">
        <v>3072</v>
      </c>
      <c r="AC117" s="31">
        <v>1</v>
      </c>
      <c r="AD117" s="32" t="s">
        <v>2459</v>
      </c>
      <c r="AE117" s="32" t="s">
        <v>598</v>
      </c>
      <c r="AF117" s="32" t="s">
        <v>2815</v>
      </c>
      <c r="AG117" s="31">
        <v>2</v>
      </c>
      <c r="AH117" s="32" t="s">
        <v>3074</v>
      </c>
      <c r="AI117" s="32" t="s">
        <v>640</v>
      </c>
      <c r="AJ117" s="32" t="s">
        <v>641</v>
      </c>
      <c r="AK117" s="32">
        <v>1.6046457409847999E-4</v>
      </c>
      <c r="AL117" s="32">
        <v>4.2677010092150002E-6</v>
      </c>
      <c r="AM117" s="32">
        <v>6.6613397202230002E-6</v>
      </c>
      <c r="AN117" s="32">
        <v>3.8865740283913687E-2</v>
      </c>
      <c r="AO117" s="32">
        <v>0.36752000535400342</v>
      </c>
      <c r="AP117" s="32">
        <v>9.7745281571830749E-3</v>
      </c>
      <c r="AQ117" s="32">
        <v>1.5256798102606141E-2</v>
      </c>
      <c r="AR117" s="32"/>
      <c r="AS117" s="32"/>
      <c r="AT117" s="17" t="s">
        <v>41</v>
      </c>
      <c r="AU117" s="17" t="s">
        <v>41</v>
      </c>
      <c r="AV117" s="17" t="s">
        <v>42</v>
      </c>
      <c r="AW117" s="17" t="s">
        <v>42</v>
      </c>
      <c r="AX117" s="29">
        <v>1</v>
      </c>
      <c r="AY117" s="30" t="s">
        <v>603</v>
      </c>
      <c r="AZ117" s="30"/>
      <c r="BA117" s="30"/>
      <c r="BB117" s="30"/>
      <c r="BC117" s="30"/>
      <c r="BD117" s="30"/>
      <c r="BE117" s="30"/>
      <c r="BF117" s="30"/>
      <c r="BG117" s="30"/>
      <c r="BH117" s="30"/>
      <c r="BI117" s="30"/>
      <c r="BJ117" s="30"/>
      <c r="BK117" s="30"/>
      <c r="BL117" s="30"/>
      <c r="BM117" s="30"/>
      <c r="BN117" s="30"/>
      <c r="BO117" s="30"/>
      <c r="BP117" s="30"/>
      <c r="BQ117" s="30"/>
      <c r="BR117" s="30"/>
      <c r="BS117" s="30"/>
      <c r="BT117" s="30"/>
      <c r="BU117" s="30"/>
      <c r="BV117" s="30"/>
      <c r="BW117" s="30"/>
      <c r="BX117" s="30"/>
      <c r="BY117" s="30"/>
    </row>
    <row r="118" spans="1:77" ht="16" x14ac:dyDescent="0.2">
      <c r="A118" s="1"/>
      <c r="B118" s="8">
        <v>21986014</v>
      </c>
      <c r="C118" s="9" t="s">
        <v>3075</v>
      </c>
      <c r="D118" s="10" t="s">
        <v>3076</v>
      </c>
      <c r="E118" s="11">
        <v>43</v>
      </c>
      <c r="F118" s="12" t="s">
        <v>616</v>
      </c>
      <c r="G118" s="12" t="s">
        <v>36</v>
      </c>
      <c r="H118" s="12">
        <v>0.55000000000000004</v>
      </c>
      <c r="I118" s="13" t="s">
        <v>592</v>
      </c>
      <c r="J118" s="12" t="s">
        <v>593</v>
      </c>
      <c r="K118" s="12">
        <v>1E-4</v>
      </c>
      <c r="L118" s="12">
        <v>0</v>
      </c>
      <c r="M118" s="12">
        <v>0</v>
      </c>
      <c r="N118" s="12">
        <v>0</v>
      </c>
      <c r="O118" s="12">
        <v>1E-4</v>
      </c>
      <c r="P118" s="12">
        <v>1E-4</v>
      </c>
      <c r="Q118" s="12">
        <v>0</v>
      </c>
      <c r="R118" s="12" t="s">
        <v>413</v>
      </c>
      <c r="S118" s="14">
        <f t="shared" si="3"/>
        <v>1</v>
      </c>
      <c r="T118" s="11">
        <v>109</v>
      </c>
      <c r="U118" s="11" t="s">
        <v>39</v>
      </c>
      <c r="V118" s="15" t="s">
        <v>665</v>
      </c>
      <c r="W118" s="15" t="s">
        <v>906</v>
      </c>
      <c r="X118" s="12" t="s">
        <v>3077</v>
      </c>
      <c r="Y118" s="29">
        <v>102</v>
      </c>
      <c r="Z118" s="16">
        <v>1741241963</v>
      </c>
      <c r="AA118" s="16" t="s">
        <v>3078</v>
      </c>
      <c r="AB118" s="16" t="s">
        <v>3079</v>
      </c>
      <c r="AC118" s="29">
        <v>1</v>
      </c>
      <c r="AD118" s="16" t="s">
        <v>2459</v>
      </c>
      <c r="AE118" s="16" t="s">
        <v>598</v>
      </c>
      <c r="AF118" s="16" t="s">
        <v>3080</v>
      </c>
      <c r="AG118" s="29">
        <v>3</v>
      </c>
      <c r="AH118" s="16" t="s">
        <v>3081</v>
      </c>
      <c r="AI118" s="16" t="s">
        <v>640</v>
      </c>
      <c r="AJ118" s="16" t="s">
        <v>641</v>
      </c>
      <c r="AK118" s="16">
        <v>1.41607289720235E-4</v>
      </c>
      <c r="AL118" s="16">
        <v>4.4976218676566998E-5</v>
      </c>
      <c r="AM118" s="16">
        <v>5.951674293982E-6</v>
      </c>
      <c r="AN118" s="16">
        <v>3.0912138814340899E-2</v>
      </c>
      <c r="AO118" s="16">
        <v>0.32577820754100439</v>
      </c>
      <c r="AP118" s="16">
        <v>0.10347116967898939</v>
      </c>
      <c r="AQ118" s="16">
        <v>1.3692273803078549E-2</v>
      </c>
      <c r="AR118" s="16"/>
      <c r="AS118" s="16"/>
      <c r="AT118" s="17" t="s">
        <v>41</v>
      </c>
      <c r="AU118" s="17" t="s">
        <v>41</v>
      </c>
      <c r="AV118" s="17" t="s">
        <v>42</v>
      </c>
      <c r="AW118" s="17" t="s">
        <v>42</v>
      </c>
      <c r="AX118" s="29">
        <v>2</v>
      </c>
      <c r="AY118" s="30" t="s">
        <v>603</v>
      </c>
      <c r="AZ118" s="30" t="s">
        <v>624</v>
      </c>
      <c r="BA118" s="30"/>
      <c r="BB118" s="30"/>
      <c r="BC118" s="30"/>
      <c r="BD118" s="30"/>
      <c r="BE118" s="30"/>
      <c r="BF118" s="30"/>
      <c r="BG118" s="30"/>
      <c r="BH118" s="30"/>
      <c r="BI118" s="30"/>
      <c r="BJ118" s="30"/>
      <c r="BK118" s="30"/>
      <c r="BL118" s="30"/>
      <c r="BM118" s="30"/>
      <c r="BN118" s="30"/>
      <c r="BO118" s="30"/>
      <c r="BP118" s="30"/>
      <c r="BQ118" s="30"/>
      <c r="BR118" s="30"/>
      <c r="BS118" s="30"/>
      <c r="BT118" s="30"/>
      <c r="BU118" s="30"/>
      <c r="BV118" s="30"/>
      <c r="BW118" s="30"/>
      <c r="BX118" s="30"/>
      <c r="BY118" s="30"/>
    </row>
    <row r="119" spans="1:77" ht="16" x14ac:dyDescent="0.2">
      <c r="A119" s="1"/>
      <c r="B119" s="18">
        <v>21990710</v>
      </c>
      <c r="C119" s="19" t="s">
        <v>3082</v>
      </c>
      <c r="D119" s="20" t="s">
        <v>3083</v>
      </c>
      <c r="E119" s="21">
        <v>25</v>
      </c>
      <c r="F119" s="22" t="s">
        <v>591</v>
      </c>
      <c r="G119" s="22" t="s">
        <v>45</v>
      </c>
      <c r="H119" s="22">
        <v>0.6</v>
      </c>
      <c r="I119" s="23" t="s">
        <v>592</v>
      </c>
      <c r="J119" s="22" t="s">
        <v>593</v>
      </c>
      <c r="K119" s="22">
        <v>2.0000000000000001E-4</v>
      </c>
      <c r="L119" s="22">
        <v>0</v>
      </c>
      <c r="M119" s="22">
        <v>0</v>
      </c>
      <c r="N119" s="22">
        <v>0</v>
      </c>
      <c r="O119" s="22">
        <v>2.0000000000000001E-4</v>
      </c>
      <c r="P119" s="22">
        <v>2.0000000000000001E-4</v>
      </c>
      <c r="Q119" s="22">
        <v>0</v>
      </c>
      <c r="R119" s="22" t="s">
        <v>413</v>
      </c>
      <c r="S119" s="24">
        <f t="shared" si="3"/>
        <v>1</v>
      </c>
      <c r="T119" s="21">
        <v>110</v>
      </c>
      <c r="U119" s="21" t="s">
        <v>39</v>
      </c>
      <c r="V119" s="25" t="s">
        <v>39</v>
      </c>
      <c r="W119" s="26" t="s">
        <v>607</v>
      </c>
      <c r="X119" s="22" t="s">
        <v>3084</v>
      </c>
      <c r="Y119" s="31">
        <v>171</v>
      </c>
      <c r="Z119" s="32">
        <v>1741298651</v>
      </c>
      <c r="AA119" s="32" t="s">
        <v>3085</v>
      </c>
      <c r="AB119" s="32" t="s">
        <v>3084</v>
      </c>
      <c r="AC119" s="31">
        <v>1</v>
      </c>
      <c r="AD119" s="32" t="s">
        <v>2459</v>
      </c>
      <c r="AE119" s="32" t="s">
        <v>598</v>
      </c>
      <c r="AF119" s="32" t="s">
        <v>744</v>
      </c>
      <c r="AG119" s="31">
        <v>2</v>
      </c>
      <c r="AH119" s="32" t="s">
        <v>3086</v>
      </c>
      <c r="AI119" s="32" t="s">
        <v>601</v>
      </c>
      <c r="AJ119" s="32" t="s">
        <v>602</v>
      </c>
      <c r="AK119" s="32">
        <v>1.76920337566861E-4</v>
      </c>
      <c r="AL119" s="32">
        <v>4.6125228539519999E-6</v>
      </c>
      <c r="AM119" s="32">
        <v>3.709021264011E-6</v>
      </c>
      <c r="AN119" s="32">
        <v>2.0022584689145181E-2</v>
      </c>
      <c r="AO119" s="32">
        <v>0.39306375209018618</v>
      </c>
      <c r="AP119" s="32">
        <v>1.0247637804166749E-2</v>
      </c>
      <c r="AQ119" s="32">
        <v>8.2403291484987821E-3</v>
      </c>
      <c r="AR119" s="32"/>
      <c r="AS119" s="32"/>
      <c r="AT119" s="17" t="s">
        <v>41</v>
      </c>
      <c r="AU119" s="17" t="s">
        <v>41</v>
      </c>
      <c r="AV119" s="17" t="s">
        <v>42</v>
      </c>
      <c r="AW119" s="17" t="s">
        <v>42</v>
      </c>
      <c r="AX119" s="29">
        <v>1</v>
      </c>
      <c r="AY119" s="30" t="s">
        <v>603</v>
      </c>
      <c r="AZ119" s="30"/>
      <c r="BA119" s="30"/>
      <c r="BB119" s="30"/>
      <c r="BC119" s="30"/>
      <c r="BD119" s="30"/>
      <c r="BE119" s="30"/>
      <c r="BF119" s="30"/>
      <c r="BG119" s="30"/>
      <c r="BH119" s="30"/>
      <c r="BI119" s="30"/>
      <c r="BJ119" s="30"/>
      <c r="BK119" s="30"/>
      <c r="BL119" s="30"/>
      <c r="BM119" s="30"/>
      <c r="BN119" s="30"/>
      <c r="BO119" s="30"/>
      <c r="BP119" s="30"/>
      <c r="BQ119" s="30"/>
      <c r="BR119" s="30"/>
      <c r="BS119" s="30"/>
      <c r="BT119" s="30"/>
      <c r="BU119" s="30"/>
      <c r="BV119" s="30"/>
      <c r="BW119" s="30"/>
      <c r="BX119" s="30"/>
      <c r="BY119" s="30"/>
    </row>
    <row r="120" spans="1:77" ht="16" x14ac:dyDescent="0.2">
      <c r="A120" s="1"/>
      <c r="B120" s="8">
        <v>21988134</v>
      </c>
      <c r="C120" s="9" t="s">
        <v>3087</v>
      </c>
      <c r="D120" s="10" t="s">
        <v>3088</v>
      </c>
      <c r="E120" s="11">
        <v>16</v>
      </c>
      <c r="F120" s="12" t="s">
        <v>616</v>
      </c>
      <c r="G120" s="12" t="s">
        <v>36</v>
      </c>
      <c r="H120" s="12">
        <v>0.55000000000000004</v>
      </c>
      <c r="I120" s="13" t="s">
        <v>592</v>
      </c>
      <c r="J120" s="12" t="s">
        <v>593</v>
      </c>
      <c r="K120" s="12">
        <v>2.0000000000000001E-4</v>
      </c>
      <c r="L120" s="12">
        <v>0</v>
      </c>
      <c r="M120" s="12">
        <v>0</v>
      </c>
      <c r="N120" s="12">
        <v>0</v>
      </c>
      <c r="O120" s="12">
        <v>2.0000000000000001E-4</v>
      </c>
      <c r="P120" s="12">
        <v>2.0000000000000001E-4</v>
      </c>
      <c r="Q120" s="12">
        <v>0</v>
      </c>
      <c r="R120" s="12" t="s">
        <v>413</v>
      </c>
      <c r="S120" s="14">
        <f t="shared" si="3"/>
        <v>1</v>
      </c>
      <c r="T120" s="11">
        <v>110</v>
      </c>
      <c r="U120" s="11" t="s">
        <v>39</v>
      </c>
      <c r="V120" s="27" t="s">
        <v>39</v>
      </c>
      <c r="W120" s="15" t="s">
        <v>607</v>
      </c>
      <c r="X120" s="12" t="s">
        <v>3089</v>
      </c>
      <c r="Y120" s="29">
        <v>116</v>
      </c>
      <c r="Z120" s="16">
        <v>1741267547</v>
      </c>
      <c r="AA120" s="16" t="s">
        <v>3090</v>
      </c>
      <c r="AB120" s="16" t="s">
        <v>3091</v>
      </c>
      <c r="AC120" s="29">
        <v>1</v>
      </c>
      <c r="AD120" s="16" t="s">
        <v>2459</v>
      </c>
      <c r="AE120" s="16" t="s">
        <v>598</v>
      </c>
      <c r="AF120" s="16" t="s">
        <v>744</v>
      </c>
      <c r="AG120" s="29">
        <v>2</v>
      </c>
      <c r="AH120" s="16" t="s">
        <v>3092</v>
      </c>
      <c r="AI120" s="16" t="s">
        <v>640</v>
      </c>
      <c r="AJ120" s="16" t="s">
        <v>641</v>
      </c>
      <c r="AK120" s="16">
        <v>1.8716807022353999E-4</v>
      </c>
      <c r="AL120" s="16">
        <v>2.9785266967127001E-5</v>
      </c>
      <c r="AM120" s="16">
        <v>3.841821942971E-6</v>
      </c>
      <c r="AN120" s="16">
        <v>1.739993738108048E-2</v>
      </c>
      <c r="AO120" s="16">
        <v>0.42292774774109659</v>
      </c>
      <c r="AP120" s="16">
        <v>6.7303231043785092E-2</v>
      </c>
      <c r="AQ120" s="16">
        <v>8.6810378480821522E-3</v>
      </c>
      <c r="AR120" s="16"/>
      <c r="AS120" s="16"/>
      <c r="AT120" s="17" t="s">
        <v>41</v>
      </c>
      <c r="AU120" s="17" t="s">
        <v>41</v>
      </c>
      <c r="AV120" s="17" t="s">
        <v>42</v>
      </c>
      <c r="AW120" s="17" t="s">
        <v>42</v>
      </c>
      <c r="AX120" s="29">
        <v>2</v>
      </c>
      <c r="AY120" s="30" t="s">
        <v>603</v>
      </c>
      <c r="AZ120" s="30" t="s">
        <v>624</v>
      </c>
      <c r="BA120" s="30"/>
      <c r="BB120" s="30"/>
      <c r="BC120" s="30"/>
      <c r="BD120" s="30"/>
      <c r="BE120" s="30"/>
      <c r="BF120" s="30"/>
      <c r="BG120" s="30"/>
      <c r="BH120" s="30"/>
      <c r="BI120" s="30"/>
      <c r="BJ120" s="30"/>
      <c r="BK120" s="30"/>
      <c r="BL120" s="30"/>
      <c r="BM120" s="30"/>
      <c r="BN120" s="30"/>
      <c r="BO120" s="30"/>
      <c r="BP120" s="30"/>
      <c r="BQ120" s="30"/>
      <c r="BR120" s="30"/>
      <c r="BS120" s="30"/>
      <c r="BT120" s="30"/>
      <c r="BU120" s="30"/>
      <c r="BV120" s="30"/>
      <c r="BW120" s="30"/>
      <c r="BX120" s="30"/>
      <c r="BY120" s="30"/>
    </row>
    <row r="121" spans="1:77" ht="16" x14ac:dyDescent="0.2">
      <c r="A121" s="1"/>
      <c r="B121" s="18">
        <v>21984749</v>
      </c>
      <c r="C121" s="19" t="s">
        <v>3093</v>
      </c>
      <c r="D121" s="20" t="s">
        <v>3094</v>
      </c>
      <c r="E121" s="21">
        <v>104</v>
      </c>
      <c r="F121" s="22" t="s">
        <v>591</v>
      </c>
      <c r="G121" s="22" t="s">
        <v>36</v>
      </c>
      <c r="H121" s="22">
        <v>0.54</v>
      </c>
      <c r="I121" s="23" t="s">
        <v>592</v>
      </c>
      <c r="J121" s="22" t="s">
        <v>593</v>
      </c>
      <c r="K121" s="22">
        <v>2.9999999999999997E-4</v>
      </c>
      <c r="L121" s="22">
        <v>0</v>
      </c>
      <c r="M121" s="22">
        <v>0</v>
      </c>
      <c r="N121" s="22">
        <v>0</v>
      </c>
      <c r="O121" s="22">
        <v>2.9999999999999997E-4</v>
      </c>
      <c r="P121" s="22">
        <v>2.9999999999999997E-4</v>
      </c>
      <c r="Q121" s="22">
        <v>0</v>
      </c>
      <c r="R121" s="22" t="s">
        <v>413</v>
      </c>
      <c r="S121" s="24">
        <f t="shared" si="3"/>
        <v>1</v>
      </c>
      <c r="T121" s="21">
        <v>112</v>
      </c>
      <c r="U121" s="21" t="s">
        <v>39</v>
      </c>
      <c r="V121" s="25" t="s">
        <v>39</v>
      </c>
      <c r="W121" s="26" t="s">
        <v>607</v>
      </c>
      <c r="X121" s="22" t="s">
        <v>3095</v>
      </c>
      <c r="Y121" s="31">
        <v>85</v>
      </c>
      <c r="Z121" s="32">
        <v>1741226675</v>
      </c>
      <c r="AA121" s="32" t="s">
        <v>3096</v>
      </c>
      <c r="AB121" s="32" t="s">
        <v>3095</v>
      </c>
      <c r="AC121" s="31">
        <v>1</v>
      </c>
      <c r="AD121" s="32" t="s">
        <v>2459</v>
      </c>
      <c r="AE121" s="32" t="s">
        <v>598</v>
      </c>
      <c r="AF121" s="32" t="s">
        <v>3097</v>
      </c>
      <c r="AG121" s="31">
        <v>5</v>
      </c>
      <c r="AH121" s="32" t="s">
        <v>3098</v>
      </c>
      <c r="AI121" s="32" t="s">
        <v>640</v>
      </c>
      <c r="AJ121" s="32" t="s">
        <v>641</v>
      </c>
      <c r="AK121" s="32">
        <v>2.5284166994663399E-4</v>
      </c>
      <c r="AL121" s="32">
        <v>1.0484554161968001E-5</v>
      </c>
      <c r="AM121" s="32">
        <v>3.0154888956790001E-6</v>
      </c>
      <c r="AN121" s="32">
        <v>1.132187993260572E-2</v>
      </c>
      <c r="AO121" s="32">
        <v>0.57545736834717243</v>
      </c>
      <c r="AP121" s="32">
        <v>2.386241930617268E-2</v>
      </c>
      <c r="AQ121" s="32">
        <v>6.8631302132825507E-3</v>
      </c>
      <c r="AR121" s="32"/>
      <c r="AS121" s="32"/>
      <c r="AT121" s="17" t="s">
        <v>41</v>
      </c>
      <c r="AU121" s="17" t="s">
        <v>41</v>
      </c>
      <c r="AV121" s="17" t="s">
        <v>42</v>
      </c>
      <c r="AW121" s="17" t="s">
        <v>42</v>
      </c>
      <c r="AX121" s="29">
        <v>1</v>
      </c>
      <c r="AY121" s="30" t="s">
        <v>603</v>
      </c>
      <c r="AZ121" s="30"/>
      <c r="BA121" s="30"/>
      <c r="BB121" s="30"/>
      <c r="BC121" s="30"/>
      <c r="BD121" s="30"/>
      <c r="BE121" s="30"/>
      <c r="BF121" s="30"/>
      <c r="BG121" s="30"/>
      <c r="BH121" s="30"/>
      <c r="BI121" s="30"/>
      <c r="BJ121" s="30"/>
      <c r="BK121" s="30"/>
      <c r="BL121" s="30"/>
      <c r="BM121" s="30"/>
      <c r="BN121" s="30"/>
      <c r="BO121" s="30"/>
      <c r="BP121" s="30"/>
      <c r="BQ121" s="30"/>
      <c r="BR121" s="30"/>
      <c r="BS121" s="30"/>
      <c r="BT121" s="30"/>
      <c r="BU121" s="30"/>
      <c r="BV121" s="30"/>
      <c r="BW121" s="30"/>
      <c r="BX121" s="30"/>
      <c r="BY121" s="30"/>
    </row>
    <row r="122" spans="1:77" ht="16" x14ac:dyDescent="0.2">
      <c r="A122" s="1"/>
      <c r="B122" s="8">
        <v>21987666</v>
      </c>
      <c r="C122" s="9" t="s">
        <v>3099</v>
      </c>
      <c r="D122" s="10" t="s">
        <v>3100</v>
      </c>
      <c r="E122" s="11">
        <v>124</v>
      </c>
      <c r="F122" s="12" t="s">
        <v>591</v>
      </c>
      <c r="G122" s="12" t="s">
        <v>36</v>
      </c>
      <c r="H122" s="12">
        <v>0.55000000000000004</v>
      </c>
      <c r="I122" s="13" t="s">
        <v>592</v>
      </c>
      <c r="J122" s="12" t="s">
        <v>593</v>
      </c>
      <c r="K122" s="12">
        <v>2.0000000000000001E-4</v>
      </c>
      <c r="L122" s="12">
        <v>0</v>
      </c>
      <c r="M122" s="12">
        <v>0</v>
      </c>
      <c r="N122" s="12">
        <v>0</v>
      </c>
      <c r="O122" s="12">
        <v>2.0000000000000001E-4</v>
      </c>
      <c r="P122" s="12">
        <v>2.0000000000000001E-4</v>
      </c>
      <c r="Q122" s="12">
        <v>0</v>
      </c>
      <c r="R122" s="12" t="s">
        <v>413</v>
      </c>
      <c r="S122" s="14">
        <f t="shared" si="3"/>
        <v>1</v>
      </c>
      <c r="T122" s="11">
        <v>113</v>
      </c>
      <c r="U122" s="11" t="s">
        <v>39</v>
      </c>
      <c r="V122" s="27" t="s">
        <v>39</v>
      </c>
      <c r="W122" s="15" t="s">
        <v>607</v>
      </c>
      <c r="X122" s="12" t="s">
        <v>3101</v>
      </c>
      <c r="Y122" s="29">
        <v>114</v>
      </c>
      <c r="Z122" s="16">
        <v>1741261883</v>
      </c>
      <c r="AA122" s="16" t="s">
        <v>3102</v>
      </c>
      <c r="AB122" s="16" t="s">
        <v>3101</v>
      </c>
      <c r="AC122" s="29">
        <v>1</v>
      </c>
      <c r="AD122" s="16" t="s">
        <v>2459</v>
      </c>
      <c r="AE122" s="16" t="s">
        <v>598</v>
      </c>
      <c r="AF122" s="16" t="s">
        <v>3103</v>
      </c>
      <c r="AG122" s="29">
        <v>2</v>
      </c>
      <c r="AH122" s="16" t="s">
        <v>3104</v>
      </c>
      <c r="AI122" s="16" t="s">
        <v>640</v>
      </c>
      <c r="AJ122" s="16" t="s">
        <v>641</v>
      </c>
      <c r="AK122" s="16">
        <v>1.59754063328975E-4</v>
      </c>
      <c r="AL122" s="16">
        <v>1.4154339315191E-5</v>
      </c>
      <c r="AM122" s="16">
        <v>1.768324735594E-6</v>
      </c>
      <c r="AN122" s="16">
        <v>1.006578823483782E-2</v>
      </c>
      <c r="AO122" s="16">
        <v>0.36706739105243807</v>
      </c>
      <c r="AP122" s="16">
        <v>3.2522467949995318E-2</v>
      </c>
      <c r="AQ122" s="16">
        <v>4.0630850552535146E-3</v>
      </c>
      <c r="AR122" s="16"/>
      <c r="AS122" s="16"/>
      <c r="AT122" s="17" t="s">
        <v>41</v>
      </c>
      <c r="AU122" s="17" t="s">
        <v>41</v>
      </c>
      <c r="AV122" s="17" t="s">
        <v>42</v>
      </c>
      <c r="AW122" s="17" t="s">
        <v>42</v>
      </c>
      <c r="AX122" s="29">
        <v>1</v>
      </c>
      <c r="AY122" s="30" t="s">
        <v>603</v>
      </c>
      <c r="AZ122" s="30"/>
      <c r="BA122" s="30"/>
      <c r="BB122" s="30"/>
      <c r="BC122" s="30"/>
      <c r="BD122" s="30"/>
      <c r="BE122" s="30"/>
      <c r="BF122" s="30"/>
      <c r="BG122" s="30"/>
      <c r="BH122" s="30"/>
      <c r="BI122" s="30"/>
      <c r="BJ122" s="30"/>
      <c r="BK122" s="30"/>
      <c r="BL122" s="30"/>
      <c r="BM122" s="30"/>
      <c r="BN122" s="30"/>
      <c r="BO122" s="30"/>
      <c r="BP122" s="30"/>
      <c r="BQ122" s="30"/>
      <c r="BR122" s="30"/>
      <c r="BS122" s="30"/>
      <c r="BT122" s="30"/>
      <c r="BU122" s="30"/>
      <c r="BV122" s="30"/>
      <c r="BW122" s="30"/>
      <c r="BX122" s="30"/>
      <c r="BY122" s="30"/>
    </row>
    <row r="123" spans="1:77" ht="16" x14ac:dyDescent="0.2">
      <c r="A123" s="1"/>
      <c r="B123" s="18">
        <v>21988625</v>
      </c>
      <c r="C123" s="19" t="s">
        <v>504</v>
      </c>
      <c r="D123" s="20" t="s">
        <v>3105</v>
      </c>
      <c r="E123" s="21">
        <v>322</v>
      </c>
      <c r="F123" s="22" t="s">
        <v>591</v>
      </c>
      <c r="G123" s="22" t="s">
        <v>36</v>
      </c>
      <c r="H123" s="22">
        <v>0.55000000000000004</v>
      </c>
      <c r="I123" s="23" t="s">
        <v>592</v>
      </c>
      <c r="J123" s="22" t="s">
        <v>593</v>
      </c>
      <c r="K123" s="22">
        <v>2.9999999999999997E-4</v>
      </c>
      <c r="L123" s="22">
        <v>0</v>
      </c>
      <c r="M123" s="22">
        <v>0</v>
      </c>
      <c r="N123" s="22">
        <v>0</v>
      </c>
      <c r="O123" s="22">
        <v>2.9999999999999997E-4</v>
      </c>
      <c r="P123" s="22">
        <v>2.9999999999999997E-4</v>
      </c>
      <c r="Q123" s="22">
        <v>0</v>
      </c>
      <c r="R123" s="22" t="s">
        <v>544</v>
      </c>
      <c r="S123" s="24">
        <f t="shared" si="3"/>
        <v>1</v>
      </c>
      <c r="T123" s="21">
        <v>114</v>
      </c>
      <c r="U123" s="21" t="s">
        <v>39</v>
      </c>
      <c r="V123" s="25" t="s">
        <v>39</v>
      </c>
      <c r="W123" s="26" t="s">
        <v>607</v>
      </c>
      <c r="X123" s="22" t="s">
        <v>3106</v>
      </c>
      <c r="Y123" s="31">
        <v>124</v>
      </c>
      <c r="Z123" s="32">
        <v>1741273463</v>
      </c>
      <c r="AA123" s="32" t="s">
        <v>3107</v>
      </c>
      <c r="AB123" s="32" t="s">
        <v>3106</v>
      </c>
      <c r="AC123" s="31">
        <v>1</v>
      </c>
      <c r="AD123" s="32" t="s">
        <v>2459</v>
      </c>
      <c r="AE123" s="32" t="s">
        <v>598</v>
      </c>
      <c r="AF123" s="32" t="s">
        <v>859</v>
      </c>
      <c r="AG123" s="31">
        <v>2</v>
      </c>
      <c r="AH123" s="32" t="s">
        <v>3108</v>
      </c>
      <c r="AI123" s="32" t="s">
        <v>640</v>
      </c>
      <c r="AJ123" s="32" t="s">
        <v>641</v>
      </c>
      <c r="AK123" s="32">
        <v>3.0526194481860002E-4</v>
      </c>
      <c r="AL123" s="32">
        <v>7.4513504298319998E-6</v>
      </c>
      <c r="AM123" s="32">
        <v>-1.3462273970002E-5</v>
      </c>
      <c r="AN123" s="32">
        <v>-4.3049893223462171E-2</v>
      </c>
      <c r="AO123" s="32">
        <v>0.68227635753265892</v>
      </c>
      <c r="AP123" s="32">
        <v>1.6654156589961621E-2</v>
      </c>
      <c r="AQ123" s="32">
        <v>-3.008888400359833E-2</v>
      </c>
      <c r="AR123" s="32"/>
      <c r="AS123" s="32"/>
      <c r="AT123" s="17" t="s">
        <v>41</v>
      </c>
      <c r="AU123" s="17" t="s">
        <v>41</v>
      </c>
      <c r="AV123" s="17" t="s">
        <v>42</v>
      </c>
      <c r="AW123" s="17" t="s">
        <v>42</v>
      </c>
      <c r="AX123" s="29">
        <v>1</v>
      </c>
      <c r="AY123" s="30" t="s">
        <v>603</v>
      </c>
      <c r="AZ123" s="30"/>
      <c r="BA123" s="30"/>
      <c r="BB123" s="30"/>
      <c r="BC123" s="30"/>
      <c r="BD123" s="30"/>
      <c r="BE123" s="30"/>
      <c r="BF123" s="30"/>
      <c r="BG123" s="30"/>
      <c r="BH123" s="30"/>
      <c r="BI123" s="30"/>
      <c r="BJ123" s="30"/>
      <c r="BK123" s="30"/>
      <c r="BL123" s="30"/>
      <c r="BM123" s="30"/>
      <c r="BN123" s="30"/>
      <c r="BO123" s="30"/>
      <c r="BP123" s="30"/>
      <c r="BQ123" s="30"/>
      <c r="BR123" s="30"/>
      <c r="BS123" s="30"/>
      <c r="BT123" s="30"/>
      <c r="BU123" s="30"/>
      <c r="BV123" s="30"/>
      <c r="BW123" s="30"/>
      <c r="BX123" s="30"/>
      <c r="BY123" s="30"/>
    </row>
    <row r="124" spans="1:77" ht="16" x14ac:dyDescent="0.2">
      <c r="A124" s="1"/>
      <c r="B124" s="8">
        <v>21984188</v>
      </c>
      <c r="C124" s="9" t="s">
        <v>3109</v>
      </c>
      <c r="D124" s="10" t="s">
        <v>3110</v>
      </c>
      <c r="E124" s="11">
        <v>21</v>
      </c>
      <c r="F124" s="12" t="s">
        <v>591</v>
      </c>
      <c r="G124" s="12" t="s">
        <v>36</v>
      </c>
      <c r="H124" s="12">
        <v>0.53</v>
      </c>
      <c r="I124" s="13" t="s">
        <v>592</v>
      </c>
      <c r="J124" s="12" t="s">
        <v>593</v>
      </c>
      <c r="K124" s="12">
        <v>2.0000000000000001E-4</v>
      </c>
      <c r="L124" s="12">
        <v>0</v>
      </c>
      <c r="M124" s="12">
        <v>1E-4</v>
      </c>
      <c r="N124" s="12">
        <v>1E-4</v>
      </c>
      <c r="O124" s="12">
        <v>2.0000000000000001E-4</v>
      </c>
      <c r="P124" s="12"/>
      <c r="Q124" s="12"/>
      <c r="R124" s="12" t="s">
        <v>565</v>
      </c>
      <c r="S124" s="14" t="e">
        <f t="shared" si="3"/>
        <v>#VALUE!</v>
      </c>
      <c r="T124" s="11">
        <v>115</v>
      </c>
      <c r="U124" s="11" t="s">
        <v>39</v>
      </c>
      <c r="V124" s="27" t="s">
        <v>39</v>
      </c>
      <c r="W124" s="15" t="s">
        <v>3111</v>
      </c>
      <c r="X124" s="12" t="s">
        <v>3112</v>
      </c>
      <c r="Y124" s="29">
        <v>78</v>
      </c>
      <c r="Z124" s="16">
        <v>1741219919</v>
      </c>
      <c r="AA124" s="16" t="s">
        <v>3113</v>
      </c>
      <c r="AB124" s="16" t="s">
        <v>3112</v>
      </c>
      <c r="AC124" s="29">
        <v>1</v>
      </c>
      <c r="AD124" s="16" t="s">
        <v>2459</v>
      </c>
      <c r="AE124" s="16" t="s">
        <v>598</v>
      </c>
      <c r="AF124" s="16" t="s">
        <v>3114</v>
      </c>
      <c r="AG124" s="29">
        <v>3</v>
      </c>
      <c r="AH124" s="16" t="s">
        <v>3115</v>
      </c>
      <c r="AI124" s="16" t="s">
        <v>640</v>
      </c>
      <c r="AJ124" s="16" t="s">
        <v>641</v>
      </c>
      <c r="AK124" s="16">
        <v>1.8345540451156E-4</v>
      </c>
      <c r="AL124" s="16">
        <v>6.1183430024905997E-5</v>
      </c>
      <c r="AM124" s="16">
        <v>3.3341310965154998E-5</v>
      </c>
      <c r="AN124" s="16">
        <v>0.1199413393535351</v>
      </c>
      <c r="AO124" s="16">
        <v>0.41098769095217208</v>
      </c>
      <c r="AP124" s="16">
        <v>0.13706675307505281</v>
      </c>
      <c r="AQ124" s="16">
        <v>7.4693184664526652E-2</v>
      </c>
      <c r="AR124" s="16"/>
      <c r="AS124" s="16"/>
      <c r="AT124" s="17" t="s">
        <v>41</v>
      </c>
      <c r="AU124" s="17" t="s">
        <v>41</v>
      </c>
      <c r="AV124" s="17" t="s">
        <v>42</v>
      </c>
      <c r="AW124" s="17" t="s">
        <v>42</v>
      </c>
      <c r="AX124" s="29">
        <v>1</v>
      </c>
      <c r="AY124" s="30" t="s">
        <v>603</v>
      </c>
      <c r="AZ124" s="30"/>
      <c r="BA124" s="30"/>
      <c r="BB124" s="30"/>
      <c r="BC124" s="30"/>
      <c r="BD124" s="30"/>
      <c r="BE124" s="30"/>
      <c r="BF124" s="30"/>
      <c r="BG124" s="30"/>
      <c r="BH124" s="30"/>
      <c r="BI124" s="30"/>
      <c r="BJ124" s="30"/>
      <c r="BK124" s="30"/>
      <c r="BL124" s="30"/>
      <c r="BM124" s="30"/>
      <c r="BN124" s="30"/>
      <c r="BO124" s="30"/>
      <c r="BP124" s="30"/>
      <c r="BQ124" s="30"/>
      <c r="BR124" s="30"/>
      <c r="BS124" s="30"/>
      <c r="BT124" s="30"/>
      <c r="BU124" s="30"/>
      <c r="BV124" s="30"/>
      <c r="BW124" s="30"/>
      <c r="BX124" s="30"/>
      <c r="BY124" s="30"/>
    </row>
  </sheetData>
  <autoFilter ref="B9:BX124" xr:uid="{00000000-0009-0000-0000-000003000000}"/>
  <mergeCells count="3">
    <mergeCell ref="C2:G2"/>
    <mergeCell ref="AX9:BX9"/>
    <mergeCell ref="AT9:AU9"/>
  </mergeCells>
  <conditionalFormatting sqref="Q10:Q124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1990008" xr:uid="{00000000-0004-0000-0300-000000000000}"/>
    <hyperlink ref="D10" r:id="rId2" xr:uid="{00000000-0004-0000-0300-000001000000}"/>
    <hyperlink ref="AS10" r:id="rId3" display="https://dashboard.tenderly.co/tx/mainnet/0xec2069c91c9399595436e77b8fbf7be799f5f49414f083ca45a344708b143b50" xr:uid="{00000000-0004-0000-0300-000002000000}"/>
    <hyperlink ref="AT10" r:id="rId4" xr:uid="{00000000-0004-0000-0300-000003000000}"/>
    <hyperlink ref="AU10" r:id="rId5" xr:uid="{00000000-0004-0000-0300-000004000000}"/>
    <hyperlink ref="AV10" r:id="rId6" xr:uid="{00000000-0004-0000-0300-000005000000}"/>
    <hyperlink ref="AX10" r:id="rId7" display="https://etherscan.io/tx/0xf5e91bdbec3462f3abdf519012c0ad08d7dc12e9263501d91f185efadeae0e1b" xr:uid="{00000000-0004-0000-0300-000006000000}"/>
    <hyperlink ref="AY10" r:id="rId8" xr:uid="{00000000-0004-0000-0300-000007000000}"/>
    <hyperlink ref="AZ10" r:id="rId9" xr:uid="{00000000-0004-0000-0300-000008000000}"/>
    <hyperlink ref="B11" r:id="rId10" display="https://etherscan.io/txs?block=21989250" xr:uid="{00000000-0004-0000-0300-000009000000}"/>
    <hyperlink ref="D11" r:id="rId11" xr:uid="{00000000-0004-0000-0300-00000A000000}"/>
    <hyperlink ref="AS11" r:id="rId12" display="https://dashboard.tenderly.co/tx/mainnet/0xe41c53871e06a2445575c714df57e004c48ec875df0bab689e313116b8bf7b53" xr:uid="{00000000-0004-0000-0300-00000B000000}"/>
    <hyperlink ref="AT11" r:id="rId13" xr:uid="{00000000-0004-0000-0300-00000C000000}"/>
    <hyperlink ref="AU11" r:id="rId14" xr:uid="{00000000-0004-0000-0300-00000D000000}"/>
    <hyperlink ref="AV11" r:id="rId15" xr:uid="{00000000-0004-0000-0300-00000E000000}"/>
    <hyperlink ref="AX11" r:id="rId16" display="https://etherscan.io/tx/0xe41c53871e06a2445575c714df57e004c48ec875df0bab689e313116b8bf7b53" xr:uid="{00000000-0004-0000-0300-00000F000000}"/>
    <hyperlink ref="B12" r:id="rId17" display="https://etherscan.io/txs?block=21989252" xr:uid="{00000000-0004-0000-0300-000010000000}"/>
    <hyperlink ref="D12" r:id="rId18" xr:uid="{00000000-0004-0000-0300-000011000000}"/>
    <hyperlink ref="AS12" r:id="rId19" display="https://dashboard.tenderly.co/tx/mainnet/0x161304b4096ef0c6687ea173e7f9186920f5982ff3fe6bd7c12d38fca68c84ec" xr:uid="{00000000-0004-0000-0300-000012000000}"/>
    <hyperlink ref="AT12" r:id="rId20" xr:uid="{00000000-0004-0000-0300-000013000000}"/>
    <hyperlink ref="AU12" r:id="rId21" xr:uid="{00000000-0004-0000-0300-000014000000}"/>
    <hyperlink ref="AV12" r:id="rId22" xr:uid="{00000000-0004-0000-0300-000015000000}"/>
    <hyperlink ref="AX12" r:id="rId23" display="https://etherscan.io/tx/0x161304b4096ef0c6687ea173e7f9186920f5982ff3fe6bd7c12d38fca68c84ec" xr:uid="{00000000-0004-0000-0300-000016000000}"/>
    <hyperlink ref="B13" r:id="rId24" display="https://etherscan.io/txs?block=21991812" xr:uid="{00000000-0004-0000-0300-000017000000}"/>
    <hyperlink ref="D13" r:id="rId25" xr:uid="{00000000-0004-0000-0300-000018000000}"/>
    <hyperlink ref="AS13" r:id="rId26" display="https://dashboard.tenderly.co/tx/mainnet/0xf5959065e5d4a80c3b361e76e30670a7cbe31fd1e8baa8a6b79244722e207b65" xr:uid="{00000000-0004-0000-0300-000019000000}"/>
    <hyperlink ref="AT13" r:id="rId27" xr:uid="{00000000-0004-0000-0300-00001A000000}"/>
    <hyperlink ref="AU13" r:id="rId28" xr:uid="{00000000-0004-0000-0300-00001B000000}"/>
    <hyperlink ref="AV13" r:id="rId29" xr:uid="{00000000-0004-0000-0300-00001C000000}"/>
    <hyperlink ref="AX13" r:id="rId30" display="https://etherscan.io/tx/0xf5959065e5d4a80c3b361e76e30670a7cbe31fd1e8baa8a6b79244722e207b65" xr:uid="{00000000-0004-0000-0300-00001D000000}"/>
    <hyperlink ref="B14" r:id="rId31" display="https://etherscan.io/txs?block=21990926" xr:uid="{00000000-0004-0000-0300-00001E000000}"/>
    <hyperlink ref="D14" r:id="rId32" xr:uid="{00000000-0004-0000-0300-00001F000000}"/>
    <hyperlink ref="AS14" r:id="rId33" display="https://dashboard.tenderly.co/tx/mainnet/0x0a521bce6b14e6b49a9727514923b009ac57d16e736cecb395929d01bead1b19" xr:uid="{00000000-0004-0000-0300-000020000000}"/>
    <hyperlink ref="AT14" r:id="rId34" xr:uid="{00000000-0004-0000-0300-000021000000}"/>
    <hyperlink ref="AU14" r:id="rId35" xr:uid="{00000000-0004-0000-0300-000022000000}"/>
    <hyperlink ref="AV14" r:id="rId36" xr:uid="{00000000-0004-0000-0300-000023000000}"/>
    <hyperlink ref="AX14" r:id="rId37" display="https://etherscan.io/tx/0x0a521bce6b14e6b49a9727514923b009ac57d16e736cecb395929d01bead1b19" xr:uid="{00000000-0004-0000-0300-000024000000}"/>
    <hyperlink ref="B15" r:id="rId38" display="https://etherscan.io/txs?block=21989262" xr:uid="{00000000-0004-0000-0300-000025000000}"/>
    <hyperlink ref="D15" r:id="rId39" xr:uid="{00000000-0004-0000-0300-000026000000}"/>
    <hyperlink ref="AS15" r:id="rId40" display="https://dashboard.tenderly.co/tx/mainnet/0x42f0ed7b734efbf1e7c40a7208c3cc4f4e6bb02e056f5e45205bc7cafc1494f1" xr:uid="{00000000-0004-0000-0300-000027000000}"/>
    <hyperlink ref="AT15" r:id="rId41" xr:uid="{00000000-0004-0000-0300-000028000000}"/>
    <hyperlink ref="AU15" r:id="rId42" xr:uid="{00000000-0004-0000-0300-000029000000}"/>
    <hyperlink ref="AV15" r:id="rId43" xr:uid="{00000000-0004-0000-0300-00002A000000}"/>
    <hyperlink ref="AX15" r:id="rId44" display="https://etherscan.io/tx/0x42f0ed7b734efbf1e7c40a7208c3cc4f4e6bb02e056f5e45205bc7cafc1494f1" xr:uid="{00000000-0004-0000-0300-00002B000000}"/>
    <hyperlink ref="B16" r:id="rId45" display="https://etherscan.io/txs?block=21991736" xr:uid="{00000000-0004-0000-0300-00002C000000}"/>
    <hyperlink ref="D16" r:id="rId46" xr:uid="{00000000-0004-0000-0300-00002D000000}"/>
    <hyperlink ref="AS16" r:id="rId47" display="https://dashboard.tenderly.co/tx/mainnet/0x29c9b0cc47cf8e53ee465a8585770ff9bc3f0edbed26440a5ff0a881ce0b35e8" xr:uid="{00000000-0004-0000-0300-00002E000000}"/>
    <hyperlink ref="AT16" r:id="rId48" xr:uid="{00000000-0004-0000-0300-00002F000000}"/>
    <hyperlink ref="AU16" r:id="rId49" xr:uid="{00000000-0004-0000-0300-000030000000}"/>
    <hyperlink ref="AV16" r:id="rId50" xr:uid="{00000000-0004-0000-0300-000031000000}"/>
    <hyperlink ref="AX16" r:id="rId51" display="https://etherscan.io/tx/0x29c9b0cc47cf8e53ee465a8585770ff9bc3f0edbed26440a5ff0a881ce0b35e8" xr:uid="{00000000-0004-0000-0300-000032000000}"/>
    <hyperlink ref="B17" r:id="rId52" display="https://etherscan.io/txs?block=21985200" xr:uid="{00000000-0004-0000-0300-000033000000}"/>
    <hyperlink ref="D17" r:id="rId53" xr:uid="{00000000-0004-0000-0300-000034000000}"/>
    <hyperlink ref="AS17" r:id="rId54" display="https://dashboard.tenderly.co/tx/mainnet/0x1aec580338efe944389c3c6e05bcd0853d7637c81d8143f340b719ee0a4271e7" xr:uid="{00000000-0004-0000-0300-000035000000}"/>
    <hyperlink ref="AT17" r:id="rId55" xr:uid="{00000000-0004-0000-0300-000036000000}"/>
    <hyperlink ref="AU17" r:id="rId56" xr:uid="{00000000-0004-0000-0300-000037000000}"/>
    <hyperlink ref="AV17" r:id="rId57" xr:uid="{00000000-0004-0000-0300-000038000000}"/>
    <hyperlink ref="AX17" r:id="rId58" display="https://etherscan.io/tx/0xce434c914941f9a61dbb6ad85112687f4f95bac5494220968948d609062a2929" xr:uid="{00000000-0004-0000-0300-000039000000}"/>
    <hyperlink ref="AY17" r:id="rId59" xr:uid="{00000000-0004-0000-0300-00003A000000}"/>
    <hyperlink ref="B18" r:id="rId60" display="https://etherscan.io/txs?block=21989191" xr:uid="{00000000-0004-0000-0300-00003B000000}"/>
    <hyperlink ref="D18" r:id="rId61" xr:uid="{00000000-0004-0000-0300-00003C000000}"/>
    <hyperlink ref="AS18" r:id="rId62" display="https://dashboard.tenderly.co/tx/mainnet/0x1949b5e4320f5d8aa4e059fb5a026521daf2c6e3f07e4c42389c49466bae23e7" xr:uid="{00000000-0004-0000-0300-00003D000000}"/>
    <hyperlink ref="AT18" r:id="rId63" xr:uid="{00000000-0004-0000-0300-00003E000000}"/>
    <hyperlink ref="AU18" r:id="rId64" xr:uid="{00000000-0004-0000-0300-00003F000000}"/>
    <hyperlink ref="AV18" r:id="rId65" xr:uid="{00000000-0004-0000-0300-000040000000}"/>
    <hyperlink ref="AX18" r:id="rId66" display="https://etherscan.io/tx/0x1949b5e4320f5d8aa4e059fb5a026521daf2c6e3f07e4c42389c49466bae23e7" xr:uid="{00000000-0004-0000-0300-000041000000}"/>
    <hyperlink ref="B19" r:id="rId67" display="https://etherscan.io/txs?block=21991936" xr:uid="{00000000-0004-0000-0300-000042000000}"/>
    <hyperlink ref="D19" r:id="rId68" xr:uid="{00000000-0004-0000-0300-000043000000}"/>
    <hyperlink ref="AS19" r:id="rId69" display="https://dashboard.tenderly.co/tx/mainnet/0x930993e5e8e779efdf61939b3abc8b5df7ba56c01aecc23d902c819443025919" xr:uid="{00000000-0004-0000-0300-000044000000}"/>
    <hyperlink ref="AT19" r:id="rId70" xr:uid="{00000000-0004-0000-0300-000045000000}"/>
    <hyperlink ref="AU19" r:id="rId71" xr:uid="{00000000-0004-0000-0300-000046000000}"/>
    <hyperlink ref="AV19" r:id="rId72" xr:uid="{00000000-0004-0000-0300-000047000000}"/>
    <hyperlink ref="AX19" r:id="rId73" display="https://etherscan.io/tx/0xbd814237e257ca427d165b66b8d7fa6880cd76acafefd4193e343d64d8b7367b" xr:uid="{00000000-0004-0000-0300-000048000000}"/>
    <hyperlink ref="AY19" r:id="rId74" xr:uid="{00000000-0004-0000-0300-000049000000}"/>
    <hyperlink ref="B20" r:id="rId75" display="https://etherscan.io/txs?block=21988502" xr:uid="{00000000-0004-0000-0300-00004A000000}"/>
    <hyperlink ref="D20" r:id="rId76" xr:uid="{00000000-0004-0000-0300-00004B000000}"/>
    <hyperlink ref="AS20" r:id="rId77" display="https://dashboard.tenderly.co/tx/mainnet/0xa080dadd7564ba5ef5a521586570c4d0122bd235c8189390f10ab007dcfc8d68" xr:uid="{00000000-0004-0000-0300-00004C000000}"/>
    <hyperlink ref="AT20" r:id="rId78" xr:uid="{00000000-0004-0000-0300-00004D000000}"/>
    <hyperlink ref="AU20" r:id="rId79" xr:uid="{00000000-0004-0000-0300-00004E000000}"/>
    <hyperlink ref="AV20" r:id="rId80" xr:uid="{00000000-0004-0000-0300-00004F000000}"/>
    <hyperlink ref="AX20" r:id="rId81" display="https://etherscan.io/tx/0xa080dadd7564ba5ef5a521586570c4d0122bd235c8189390f10ab007dcfc8d68" xr:uid="{00000000-0004-0000-0300-000050000000}"/>
    <hyperlink ref="B21" r:id="rId82" display="https://etherscan.io/txs?block=21992970" xr:uid="{00000000-0004-0000-0300-000051000000}"/>
    <hyperlink ref="D21" r:id="rId83" xr:uid="{00000000-0004-0000-0300-000052000000}"/>
    <hyperlink ref="AS21" r:id="rId84" display="https://dashboard.tenderly.co/tx/mainnet/0xe6a9ad2b5ae2678f668277e2ba07e663c7a220138dd9b9a3052d41fe4e7f10e7" xr:uid="{00000000-0004-0000-0300-000053000000}"/>
    <hyperlink ref="AT21" r:id="rId85" xr:uid="{00000000-0004-0000-0300-000054000000}"/>
    <hyperlink ref="AU21" r:id="rId86" xr:uid="{00000000-0004-0000-0300-000055000000}"/>
    <hyperlink ref="AV21" r:id="rId87" xr:uid="{00000000-0004-0000-0300-000056000000}"/>
    <hyperlink ref="AX21" r:id="rId88" display="https://etherscan.io/tx/0xe6a9ad2b5ae2678f668277e2ba07e663c7a220138dd9b9a3052d41fe4e7f10e7" xr:uid="{00000000-0004-0000-0300-000057000000}"/>
    <hyperlink ref="B22" r:id="rId89" display="https://etherscan.io/txs?block=21984660" xr:uid="{00000000-0004-0000-0300-000058000000}"/>
    <hyperlink ref="D22" r:id="rId90" xr:uid="{00000000-0004-0000-0300-000059000000}"/>
    <hyperlink ref="AS22" r:id="rId91" display="https://dashboard.tenderly.co/tx/mainnet/0xc886ab0a9a037112b77f03aa44e26de295294208adc27069a961a3dd81112ca4" xr:uid="{00000000-0004-0000-0300-00005A000000}"/>
    <hyperlink ref="AT22" r:id="rId92" xr:uid="{00000000-0004-0000-0300-00005B000000}"/>
    <hyperlink ref="AU22" r:id="rId93" xr:uid="{00000000-0004-0000-0300-00005C000000}"/>
    <hyperlink ref="AV22" r:id="rId94" xr:uid="{00000000-0004-0000-0300-00005D000000}"/>
    <hyperlink ref="AX22" r:id="rId95" display="https://etherscan.io/tx/0xc886ab0a9a037112b77f03aa44e26de295294208adc27069a961a3dd81112ca4" xr:uid="{00000000-0004-0000-0300-00005E000000}"/>
    <hyperlink ref="B23" r:id="rId96" display="https://etherscan.io/txs?block=21989284" xr:uid="{00000000-0004-0000-0300-00005F000000}"/>
    <hyperlink ref="D23" r:id="rId97" xr:uid="{00000000-0004-0000-0300-000060000000}"/>
    <hyperlink ref="AS23" r:id="rId98" display="https://dashboard.tenderly.co/tx/mainnet/0x748d90d6b495b1017c84d03e5b5adb004da9b1dc6ae2d1c264f97e3270554b55" xr:uid="{00000000-0004-0000-0300-000061000000}"/>
    <hyperlink ref="AT23" r:id="rId99" xr:uid="{00000000-0004-0000-0300-000062000000}"/>
    <hyperlink ref="AU23" r:id="rId100" xr:uid="{00000000-0004-0000-0300-000063000000}"/>
    <hyperlink ref="AV23" r:id="rId101" xr:uid="{00000000-0004-0000-0300-000064000000}"/>
    <hyperlink ref="AX23" r:id="rId102" display="https://etherscan.io/tx/0x748d90d6b495b1017c84d03e5b5adb004da9b1dc6ae2d1c264f97e3270554b55" xr:uid="{00000000-0004-0000-0300-000065000000}"/>
    <hyperlink ref="B24" r:id="rId103" display="https://etherscan.io/txs?block=21989286" xr:uid="{00000000-0004-0000-0300-000066000000}"/>
    <hyperlink ref="D24" r:id="rId104" xr:uid="{00000000-0004-0000-0300-000067000000}"/>
    <hyperlink ref="AS24" r:id="rId105" display="https://dashboard.tenderly.co/tx/mainnet/0x8ef38b65465d6fdf6ed36fd63c9bd80729dadfcda70fd2df06aabfda64dcae5b" xr:uid="{00000000-0004-0000-0300-000068000000}"/>
    <hyperlink ref="AT24" r:id="rId106" xr:uid="{00000000-0004-0000-0300-000069000000}"/>
    <hyperlink ref="AU24" r:id="rId107" xr:uid="{00000000-0004-0000-0300-00006A000000}"/>
    <hyperlink ref="AV24" r:id="rId108" xr:uid="{00000000-0004-0000-0300-00006B000000}"/>
    <hyperlink ref="AX24" r:id="rId109" display="https://etherscan.io/tx/0x8ef38b65465d6fdf6ed36fd63c9bd80729dadfcda70fd2df06aabfda64dcae5b" xr:uid="{00000000-0004-0000-0300-00006C000000}"/>
    <hyperlink ref="B25" r:id="rId110" display="https://etherscan.io/txs?block=21989323" xr:uid="{00000000-0004-0000-0300-00006D000000}"/>
    <hyperlink ref="D25" r:id="rId111" xr:uid="{00000000-0004-0000-0300-00006E000000}"/>
    <hyperlink ref="AS25" r:id="rId112" display="https://dashboard.tenderly.co/tx/mainnet/0x5cc633cf98c66b26a9deb5adbe18cb80165cc2baa915d4dbb835febf119c62ed" xr:uid="{00000000-0004-0000-0300-00006F000000}"/>
    <hyperlink ref="AT25" r:id="rId113" xr:uid="{00000000-0004-0000-0300-000070000000}"/>
    <hyperlink ref="AU25" r:id="rId114" xr:uid="{00000000-0004-0000-0300-000071000000}"/>
    <hyperlink ref="AV25" r:id="rId115" xr:uid="{00000000-0004-0000-0300-000072000000}"/>
    <hyperlink ref="AX25" r:id="rId116" display="https://etherscan.io/tx/0x5cc633cf98c66b26a9deb5adbe18cb80165cc2baa915d4dbb835febf119c62ed" xr:uid="{00000000-0004-0000-0300-000073000000}"/>
    <hyperlink ref="B26" r:id="rId117" display="https://etherscan.io/txs?block=21984632" xr:uid="{00000000-0004-0000-0300-000074000000}"/>
    <hyperlink ref="D26" r:id="rId118" xr:uid="{00000000-0004-0000-0300-000075000000}"/>
    <hyperlink ref="AS26" r:id="rId119" display="https://dashboard.tenderly.co/tx/mainnet/0xa9ec0b925c956687fa7948ccd1f81d438a55ac6327e85a185d2fdaea00c147a2" xr:uid="{00000000-0004-0000-0300-000076000000}"/>
    <hyperlink ref="AT26" r:id="rId120" xr:uid="{00000000-0004-0000-0300-000077000000}"/>
    <hyperlink ref="AU26" r:id="rId121" xr:uid="{00000000-0004-0000-0300-000078000000}"/>
    <hyperlink ref="AV26" r:id="rId122" xr:uid="{00000000-0004-0000-0300-000079000000}"/>
    <hyperlink ref="AX26" r:id="rId123" display="https://etherscan.io/tx/0x847340f3b230aa1f1d704fdce7a377e45eab808752773463f9d876d192ccf535" xr:uid="{00000000-0004-0000-0300-00007A000000}"/>
    <hyperlink ref="AY26" r:id="rId124" xr:uid="{00000000-0004-0000-0300-00007B000000}"/>
    <hyperlink ref="B27" r:id="rId125" display="https://etherscan.io/txs?block=21989368" xr:uid="{00000000-0004-0000-0300-00007C000000}"/>
    <hyperlink ref="D27" r:id="rId126" xr:uid="{00000000-0004-0000-0300-00007D000000}"/>
    <hyperlink ref="AS27" r:id="rId127" display="https://dashboard.tenderly.co/tx/mainnet/0x2a4d1d301f98452002437ce6daca1e4b89254dd7aa2fc3135a082fcc39d31d41" xr:uid="{00000000-0004-0000-0300-00007E000000}"/>
    <hyperlink ref="AT27" r:id="rId128" xr:uid="{00000000-0004-0000-0300-00007F000000}"/>
    <hyperlink ref="AU27" r:id="rId129" xr:uid="{00000000-0004-0000-0300-000080000000}"/>
    <hyperlink ref="AV27" r:id="rId130" xr:uid="{00000000-0004-0000-0300-000081000000}"/>
    <hyperlink ref="AX27" r:id="rId131" display="https://etherscan.io/tx/0x2a4d1d301f98452002437ce6daca1e4b89254dd7aa2fc3135a082fcc39d31d41" xr:uid="{00000000-0004-0000-0300-000082000000}"/>
    <hyperlink ref="B28" r:id="rId132" display="https://etherscan.io/txs?block=21991727" xr:uid="{00000000-0004-0000-0300-000083000000}"/>
    <hyperlink ref="D28" r:id="rId133" xr:uid="{00000000-0004-0000-0300-000084000000}"/>
    <hyperlink ref="AS28" r:id="rId134" display="https://dashboard.tenderly.co/tx/mainnet/0x51adad86a18f4fa544380d8d5b5d8dcd5bc0637d49783064b4f89f025826a77e" xr:uid="{00000000-0004-0000-0300-000085000000}"/>
    <hyperlink ref="AT28" r:id="rId135" xr:uid="{00000000-0004-0000-0300-000086000000}"/>
    <hyperlink ref="AU28" r:id="rId136" xr:uid="{00000000-0004-0000-0300-000087000000}"/>
    <hyperlink ref="AV28" r:id="rId137" xr:uid="{00000000-0004-0000-0300-000088000000}"/>
    <hyperlink ref="AX28" r:id="rId138" display="https://etherscan.io/tx/0x51adad86a18f4fa544380d8d5b5d8dcd5bc0637d49783064b4f89f025826a77e" xr:uid="{00000000-0004-0000-0300-000089000000}"/>
    <hyperlink ref="B29" r:id="rId139" display="https://etherscan.io/txs?block=21991729" xr:uid="{00000000-0004-0000-0300-00008A000000}"/>
    <hyperlink ref="D29" r:id="rId140" xr:uid="{00000000-0004-0000-0300-00008B000000}"/>
    <hyperlink ref="AS29" r:id="rId141" display="https://dashboard.tenderly.co/tx/mainnet/0x6f380d96d2cdc7563a4c3f2c41192370860d4040d16472139c7af8a4ae0c4afb" xr:uid="{00000000-0004-0000-0300-00008C000000}"/>
    <hyperlink ref="AT29" r:id="rId142" xr:uid="{00000000-0004-0000-0300-00008D000000}"/>
    <hyperlink ref="AU29" r:id="rId143" xr:uid="{00000000-0004-0000-0300-00008E000000}"/>
    <hyperlink ref="AV29" r:id="rId144" xr:uid="{00000000-0004-0000-0300-00008F000000}"/>
    <hyperlink ref="AX29" r:id="rId145" display="https://etherscan.io/tx/0x6f380d96d2cdc7563a4c3f2c41192370860d4040d16472139c7af8a4ae0c4afb" xr:uid="{00000000-0004-0000-0300-000090000000}"/>
    <hyperlink ref="B30" r:id="rId146" display="https://etherscan.io/txs?block=21990743" xr:uid="{00000000-0004-0000-0300-000091000000}"/>
    <hyperlink ref="D30" r:id="rId147" xr:uid="{00000000-0004-0000-0300-000092000000}"/>
    <hyperlink ref="AS30" r:id="rId148" display="https://dashboard.tenderly.co/tx/mainnet/0xa7b4a3f06eebbf17d76474f5238fe26bd906c372ee2ea9fa0da02da4be354200" xr:uid="{00000000-0004-0000-0300-000093000000}"/>
    <hyperlink ref="AT30" r:id="rId149" xr:uid="{00000000-0004-0000-0300-000094000000}"/>
    <hyperlink ref="AU30" r:id="rId150" xr:uid="{00000000-0004-0000-0300-000095000000}"/>
    <hyperlink ref="AV30" r:id="rId151" xr:uid="{00000000-0004-0000-0300-000096000000}"/>
    <hyperlink ref="AX30" r:id="rId152" display="https://etherscan.io/tx/0xa7b4a3f06eebbf17d76474f5238fe26bd906c372ee2ea9fa0da02da4be354200" xr:uid="{00000000-0004-0000-0300-000097000000}"/>
    <hyperlink ref="B31" r:id="rId153" display="https://etherscan.io/txs?block=21989276" xr:uid="{00000000-0004-0000-0300-000098000000}"/>
    <hyperlink ref="D31" r:id="rId154" xr:uid="{00000000-0004-0000-0300-000099000000}"/>
    <hyperlink ref="AS31" r:id="rId155" display="https://dashboard.tenderly.co/tx/mainnet/0xc4fec5a9498eee4235945c31439a0659aad0b0d258d360ebcedeb0ef4df34633" xr:uid="{00000000-0004-0000-0300-00009A000000}"/>
    <hyperlink ref="AT31" r:id="rId156" xr:uid="{00000000-0004-0000-0300-00009B000000}"/>
    <hyperlink ref="AU31" r:id="rId157" xr:uid="{00000000-0004-0000-0300-00009C000000}"/>
    <hyperlink ref="AV31" r:id="rId158" xr:uid="{00000000-0004-0000-0300-00009D000000}"/>
    <hyperlink ref="AX31" r:id="rId159" display="https://etherscan.io/tx/0xc4fec5a9498eee4235945c31439a0659aad0b0d258d360ebcedeb0ef4df34633" xr:uid="{00000000-0004-0000-0300-00009E000000}"/>
    <hyperlink ref="B32" r:id="rId160" display="https://etherscan.io/txs?block=21989455" xr:uid="{00000000-0004-0000-0300-00009F000000}"/>
    <hyperlink ref="D32" r:id="rId161" xr:uid="{00000000-0004-0000-0300-0000A0000000}"/>
    <hyperlink ref="AS32" r:id="rId162" display="https://dashboard.tenderly.co/tx/mainnet/0x9eba26dc3de4021ead74bbca4546c86f9bdbfab26d4e1749633a414a628cc6a4" xr:uid="{00000000-0004-0000-0300-0000A1000000}"/>
    <hyperlink ref="AT32" r:id="rId163" xr:uid="{00000000-0004-0000-0300-0000A2000000}"/>
    <hyperlink ref="AU32" r:id="rId164" xr:uid="{00000000-0004-0000-0300-0000A3000000}"/>
    <hyperlink ref="AV32" r:id="rId165" xr:uid="{00000000-0004-0000-0300-0000A4000000}"/>
    <hyperlink ref="AX32" r:id="rId166" display="https://etherscan.io/tx/0x9eba26dc3de4021ead74bbca4546c86f9bdbfab26d4e1749633a414a628cc6a4" xr:uid="{00000000-0004-0000-0300-0000A5000000}"/>
    <hyperlink ref="B33" r:id="rId167" display="https://etherscan.io/txs?block=21993119" xr:uid="{00000000-0004-0000-0300-0000A6000000}"/>
    <hyperlink ref="D33" r:id="rId168" xr:uid="{00000000-0004-0000-0300-0000A7000000}"/>
    <hyperlink ref="AS33" r:id="rId169" display="https://dashboard.tenderly.co/tx/mainnet/0x364143fe6439a458a3bf8e05224a745c2a132a5c48b6c6a75035ac4fe5680b43" xr:uid="{00000000-0004-0000-0300-0000A8000000}"/>
    <hyperlink ref="AT33" r:id="rId170" xr:uid="{00000000-0004-0000-0300-0000A9000000}"/>
    <hyperlink ref="AU33" r:id="rId171" xr:uid="{00000000-0004-0000-0300-0000AA000000}"/>
    <hyperlink ref="AV33" r:id="rId172" xr:uid="{00000000-0004-0000-0300-0000AB000000}"/>
    <hyperlink ref="AX33" r:id="rId173" display="https://etherscan.io/tx/0x5e65ff34e85975be90e5208aa5bf83443e9f08f8f137a0b6d0e8f68f30d7461c" xr:uid="{00000000-0004-0000-0300-0000AC000000}"/>
    <hyperlink ref="AY33" r:id="rId174" xr:uid="{00000000-0004-0000-0300-0000AD000000}"/>
    <hyperlink ref="AZ33" r:id="rId175" xr:uid="{00000000-0004-0000-0300-0000AE000000}"/>
    <hyperlink ref="BA33" r:id="rId176" xr:uid="{00000000-0004-0000-0300-0000AF000000}"/>
    <hyperlink ref="B34" r:id="rId177" display="https://etherscan.io/txs?block=21984979" xr:uid="{00000000-0004-0000-0300-0000B0000000}"/>
    <hyperlink ref="D34" r:id="rId178" xr:uid="{00000000-0004-0000-0300-0000B1000000}"/>
    <hyperlink ref="AS34" r:id="rId179" display="https://dashboard.tenderly.co/tx/mainnet/0x8f7e70f6d272a038d09c37ce076e0b79df1c83ed00fedaa1605fd026a1dca16e" xr:uid="{00000000-0004-0000-0300-0000B2000000}"/>
    <hyperlink ref="AT34" r:id="rId180" xr:uid="{00000000-0004-0000-0300-0000B3000000}"/>
    <hyperlink ref="AU34" r:id="rId181" xr:uid="{00000000-0004-0000-0300-0000B4000000}"/>
    <hyperlink ref="AV34" r:id="rId182" xr:uid="{00000000-0004-0000-0300-0000B5000000}"/>
    <hyperlink ref="AX34" r:id="rId183" display="https://etherscan.io/tx/0x8f7e70f6d272a038d09c37ce076e0b79df1c83ed00fedaa1605fd026a1dca16e" xr:uid="{00000000-0004-0000-0300-0000B6000000}"/>
    <hyperlink ref="B35" r:id="rId184" display="https://etherscan.io/txs?block=21985183" xr:uid="{00000000-0004-0000-0300-0000B7000000}"/>
    <hyperlink ref="D35" r:id="rId185" xr:uid="{00000000-0004-0000-0300-0000B8000000}"/>
    <hyperlink ref="AS35" r:id="rId186" display="https://dashboard.tenderly.co/tx/mainnet/0xab86f427e5a82679678d92ef906410f5c997ffc6c2258392a9e9ed74be83f2da" xr:uid="{00000000-0004-0000-0300-0000B9000000}"/>
    <hyperlink ref="AT35" r:id="rId187" xr:uid="{00000000-0004-0000-0300-0000BA000000}"/>
    <hyperlink ref="AU35" r:id="rId188" xr:uid="{00000000-0004-0000-0300-0000BB000000}"/>
    <hyperlink ref="AV35" r:id="rId189" xr:uid="{00000000-0004-0000-0300-0000BC000000}"/>
    <hyperlink ref="AX35" r:id="rId190" display="https://etherscan.io/tx/0x2dc5de48780dd8117277ebd8a90d1f6d686ad6dca1192a1c20c03025263e7f73" xr:uid="{00000000-0004-0000-0300-0000BD000000}"/>
    <hyperlink ref="AY35" r:id="rId191" xr:uid="{00000000-0004-0000-0300-0000BE000000}"/>
    <hyperlink ref="B36" r:id="rId192" display="https://etherscan.io/txs?block=21985740" xr:uid="{00000000-0004-0000-0300-0000BF000000}"/>
    <hyperlink ref="D36" r:id="rId193" xr:uid="{00000000-0004-0000-0300-0000C0000000}"/>
    <hyperlink ref="AS36" r:id="rId194" display="https://dashboard.tenderly.co/tx/mainnet/0x761d040063291487517b5a3f11505356652799924abe4ff72c8add6ff0575a07" xr:uid="{00000000-0004-0000-0300-0000C1000000}"/>
    <hyperlink ref="AT36" r:id="rId195" xr:uid="{00000000-0004-0000-0300-0000C2000000}"/>
    <hyperlink ref="AU36" r:id="rId196" xr:uid="{00000000-0004-0000-0300-0000C3000000}"/>
    <hyperlink ref="AV36" r:id="rId197" xr:uid="{00000000-0004-0000-0300-0000C4000000}"/>
    <hyperlink ref="AX36" r:id="rId198" display="https://etherscan.io/tx/0x9e732a105670efa08a7d0335227320e1ee359f9169680518a4935974c1fad99b" xr:uid="{00000000-0004-0000-0300-0000C5000000}"/>
    <hyperlink ref="AY36" r:id="rId199" xr:uid="{00000000-0004-0000-0300-0000C6000000}"/>
    <hyperlink ref="B37" r:id="rId200" display="https://etherscan.io/txs?block=21985724" xr:uid="{00000000-0004-0000-0300-0000C7000000}"/>
    <hyperlink ref="D37" r:id="rId201" xr:uid="{00000000-0004-0000-0300-0000C8000000}"/>
    <hyperlink ref="AS37" r:id="rId202" display="https://dashboard.tenderly.co/tx/mainnet/0x9450266ad569c1dae06e0c924820dbc13ad60196cefe5a3b02bf49f4613c2f8b" xr:uid="{00000000-0004-0000-0300-0000C9000000}"/>
    <hyperlink ref="AT37" r:id="rId203" xr:uid="{00000000-0004-0000-0300-0000CA000000}"/>
    <hyperlink ref="AU37" r:id="rId204" xr:uid="{00000000-0004-0000-0300-0000CB000000}"/>
    <hyperlink ref="AV37" r:id="rId205" xr:uid="{00000000-0004-0000-0300-0000CC000000}"/>
    <hyperlink ref="AX37" r:id="rId206" display="https://etherscan.io/tx/0x08019fc713f4d052441b5ab0b05e0b29368e327540a65b30e61610e2877cc4d8" xr:uid="{00000000-0004-0000-0300-0000CD000000}"/>
    <hyperlink ref="AY37" r:id="rId207" xr:uid="{00000000-0004-0000-0300-0000CE000000}"/>
    <hyperlink ref="B38" r:id="rId208" display="https://etherscan.io/txs?block=21990047" xr:uid="{00000000-0004-0000-0300-0000CF000000}"/>
    <hyperlink ref="D38" r:id="rId209" xr:uid="{00000000-0004-0000-0300-0000D0000000}"/>
    <hyperlink ref="AS38" r:id="rId210" display="https://dashboard.tenderly.co/tx/mainnet/0x3488f6ee1d2f97fa7c3a4ff64250182251c7fe7371eeb97afb983c9d32f56b4a" xr:uid="{00000000-0004-0000-0300-0000D1000000}"/>
    <hyperlink ref="AT38" r:id="rId211" xr:uid="{00000000-0004-0000-0300-0000D2000000}"/>
    <hyperlink ref="AU38" r:id="rId212" xr:uid="{00000000-0004-0000-0300-0000D3000000}"/>
    <hyperlink ref="AV38" r:id="rId213" xr:uid="{00000000-0004-0000-0300-0000D4000000}"/>
    <hyperlink ref="AX38" r:id="rId214" display="https://etherscan.io/tx/0x3488f6ee1d2f97fa7c3a4ff64250182251c7fe7371eeb97afb983c9d32f56b4a" xr:uid="{00000000-0004-0000-0300-0000D5000000}"/>
    <hyperlink ref="B39" r:id="rId215" display="https://etherscan.io/txs?block=21990036" xr:uid="{00000000-0004-0000-0300-0000D6000000}"/>
    <hyperlink ref="D39" r:id="rId216" xr:uid="{00000000-0004-0000-0300-0000D7000000}"/>
    <hyperlink ref="AS39" r:id="rId217" display="https://dashboard.tenderly.co/tx/mainnet/0x5e2ed0ce0a40c52d1fb193e07eaf800de1df538ea7adbf761d84efcad14b49a3" xr:uid="{00000000-0004-0000-0300-0000D8000000}"/>
    <hyperlink ref="AT39" r:id="rId218" xr:uid="{00000000-0004-0000-0300-0000D9000000}"/>
    <hyperlink ref="AU39" r:id="rId219" xr:uid="{00000000-0004-0000-0300-0000DA000000}"/>
    <hyperlink ref="AV39" r:id="rId220" xr:uid="{00000000-0004-0000-0300-0000DB000000}"/>
    <hyperlink ref="AX39" r:id="rId221" display="https://etherscan.io/tx/0x5e2ed0ce0a40c52d1fb193e07eaf800de1df538ea7adbf761d84efcad14b49a3" xr:uid="{00000000-0004-0000-0300-0000DC000000}"/>
    <hyperlink ref="B40" r:id="rId222" display="https://etherscan.io/txs?block=21990003" xr:uid="{00000000-0004-0000-0300-0000DD000000}"/>
    <hyperlink ref="D40" r:id="rId223" xr:uid="{00000000-0004-0000-0300-0000DE000000}"/>
    <hyperlink ref="AS40" r:id="rId224" display="https://dashboard.tenderly.co/tx/mainnet/0xc26f3850b9776a3f8eee816227eb44bc1ac7fc374b976327f81260c88c1a2595" xr:uid="{00000000-0004-0000-0300-0000DF000000}"/>
    <hyperlink ref="AT40" r:id="rId225" xr:uid="{00000000-0004-0000-0300-0000E0000000}"/>
    <hyperlink ref="AU40" r:id="rId226" xr:uid="{00000000-0004-0000-0300-0000E1000000}"/>
    <hyperlink ref="AV40" r:id="rId227" xr:uid="{00000000-0004-0000-0300-0000E2000000}"/>
    <hyperlink ref="AX40" r:id="rId228" display="https://etherscan.io/tx/0x2c262fc302f261c378a4e837d3c4386861a2b1ed67ff9a52a88f785dc2ce22c4" xr:uid="{00000000-0004-0000-0300-0000E3000000}"/>
    <hyperlink ref="AY40" r:id="rId229" xr:uid="{00000000-0004-0000-0300-0000E4000000}"/>
    <hyperlink ref="AZ40" r:id="rId230" xr:uid="{00000000-0004-0000-0300-0000E5000000}"/>
    <hyperlink ref="BA40" r:id="rId231" xr:uid="{00000000-0004-0000-0300-0000E6000000}"/>
    <hyperlink ref="BB40" r:id="rId232" xr:uid="{00000000-0004-0000-0300-0000E7000000}"/>
    <hyperlink ref="BC40" r:id="rId233" xr:uid="{00000000-0004-0000-0300-0000E8000000}"/>
    <hyperlink ref="BD40" r:id="rId234" xr:uid="{00000000-0004-0000-0300-0000E9000000}"/>
    <hyperlink ref="BE40" r:id="rId235" xr:uid="{00000000-0004-0000-0300-0000EA000000}"/>
    <hyperlink ref="BF40" r:id="rId236" xr:uid="{00000000-0004-0000-0300-0000EB000000}"/>
    <hyperlink ref="BG40" r:id="rId237" xr:uid="{00000000-0004-0000-0300-0000EC000000}"/>
    <hyperlink ref="BH40" r:id="rId238" xr:uid="{00000000-0004-0000-0300-0000ED000000}"/>
    <hyperlink ref="BI40" r:id="rId239" xr:uid="{00000000-0004-0000-0300-0000EE000000}"/>
    <hyperlink ref="BJ40" r:id="rId240" xr:uid="{00000000-0004-0000-0300-0000EF000000}"/>
    <hyperlink ref="BK40" r:id="rId241" xr:uid="{00000000-0004-0000-0300-0000F0000000}"/>
    <hyperlink ref="BL40" r:id="rId242" xr:uid="{00000000-0004-0000-0300-0000F1000000}"/>
    <hyperlink ref="BM40" r:id="rId243" xr:uid="{00000000-0004-0000-0300-0000F2000000}"/>
    <hyperlink ref="BN40" r:id="rId244" xr:uid="{00000000-0004-0000-0300-0000F3000000}"/>
    <hyperlink ref="BO40" r:id="rId245" xr:uid="{00000000-0004-0000-0300-0000F4000000}"/>
    <hyperlink ref="BP40" r:id="rId246" xr:uid="{00000000-0004-0000-0300-0000F5000000}"/>
    <hyperlink ref="BQ40" r:id="rId247" xr:uid="{00000000-0004-0000-0300-0000F6000000}"/>
    <hyperlink ref="BR40" r:id="rId248" xr:uid="{00000000-0004-0000-0300-0000F7000000}"/>
    <hyperlink ref="BS40" r:id="rId249" xr:uid="{00000000-0004-0000-0300-0000F8000000}"/>
    <hyperlink ref="BT40" r:id="rId250" xr:uid="{00000000-0004-0000-0300-0000F9000000}"/>
    <hyperlink ref="BU40" r:id="rId251" xr:uid="{00000000-0004-0000-0300-0000FA000000}"/>
    <hyperlink ref="BV40" r:id="rId252" xr:uid="{00000000-0004-0000-0300-0000FB000000}"/>
    <hyperlink ref="BW40" r:id="rId253" xr:uid="{00000000-0004-0000-0300-0000FC000000}"/>
    <hyperlink ref="BX40" r:id="rId254" xr:uid="{00000000-0004-0000-0300-0000FD000000}"/>
    <hyperlink ref="B41" r:id="rId255" display="https://etherscan.io/txs?block=21989247" xr:uid="{00000000-0004-0000-0300-0000FE000000}"/>
    <hyperlink ref="D41" r:id="rId256" xr:uid="{00000000-0004-0000-0300-0000FF000000}"/>
    <hyperlink ref="AS41" r:id="rId257" display="https://dashboard.tenderly.co/tx/mainnet/0x86ff91bb90440291048b0bb25501e8ab54d6de18111cee8a77e8d0c1d5de0993" xr:uid="{00000000-0004-0000-0300-000000010000}"/>
    <hyperlink ref="AT41" r:id="rId258" xr:uid="{00000000-0004-0000-0300-000001010000}"/>
    <hyperlink ref="AU41" r:id="rId259" xr:uid="{00000000-0004-0000-0300-000002010000}"/>
    <hyperlink ref="AV41" r:id="rId260" xr:uid="{00000000-0004-0000-0300-000003010000}"/>
    <hyperlink ref="AX41" r:id="rId261" display="https://etherscan.io/tx/0x72c78b5783bf2cf93af927842617294df13da4a47a4145e168dfbe3528c4ac5a" xr:uid="{00000000-0004-0000-0300-000004010000}"/>
    <hyperlink ref="AY41" r:id="rId262" xr:uid="{00000000-0004-0000-0300-000005010000}"/>
    <hyperlink ref="B42" r:id="rId263" display="https://etherscan.io/txs?block=21988486" xr:uid="{00000000-0004-0000-0300-000006010000}"/>
    <hyperlink ref="D42" r:id="rId264" xr:uid="{00000000-0004-0000-0300-000007010000}"/>
    <hyperlink ref="AS42" r:id="rId265" display="https://dashboard.tenderly.co/tx/mainnet/0x1d9a6977d7e17c8b9d964cccc9a3e25882f4b5e93285f60014783a6906604c92" xr:uid="{00000000-0004-0000-0300-000008010000}"/>
    <hyperlink ref="AT42" r:id="rId266" xr:uid="{00000000-0004-0000-0300-000009010000}"/>
    <hyperlink ref="AU42" r:id="rId267" xr:uid="{00000000-0004-0000-0300-00000A010000}"/>
    <hyperlink ref="AV42" r:id="rId268" xr:uid="{00000000-0004-0000-0300-00000B010000}"/>
    <hyperlink ref="AX42" r:id="rId269" display="https://etherscan.io/tx/0x1d9a6977d7e17c8b9d964cccc9a3e25882f4b5e93285f60014783a6906604c92" xr:uid="{00000000-0004-0000-0300-00000C010000}"/>
    <hyperlink ref="B43" r:id="rId270" display="https://etherscan.io/txs?block=21989473" xr:uid="{00000000-0004-0000-0300-00000D010000}"/>
    <hyperlink ref="D43" r:id="rId271" xr:uid="{00000000-0004-0000-0300-00000E010000}"/>
    <hyperlink ref="AS43" r:id="rId272" display="https://dashboard.tenderly.co/tx/mainnet/0xa05b1c1a5ba5704d83090c1701542f4d8759e8e0d09863efc0f55e63011e8899" xr:uid="{00000000-0004-0000-0300-00000F010000}"/>
    <hyperlink ref="AT43" r:id="rId273" xr:uid="{00000000-0004-0000-0300-000010010000}"/>
    <hyperlink ref="AU43" r:id="rId274" xr:uid="{00000000-0004-0000-0300-000011010000}"/>
    <hyperlink ref="AV43" r:id="rId275" xr:uid="{00000000-0004-0000-0300-000012010000}"/>
    <hyperlink ref="AX43" r:id="rId276" display="https://etherscan.io/tx/0xa05b1c1a5ba5704d83090c1701542f4d8759e8e0d09863efc0f55e63011e8899" xr:uid="{00000000-0004-0000-0300-000013010000}"/>
    <hyperlink ref="B44" r:id="rId277" display="https://etherscan.io/txs?block=21986565" xr:uid="{00000000-0004-0000-0300-000014010000}"/>
    <hyperlink ref="D44" r:id="rId278" xr:uid="{00000000-0004-0000-0300-000015010000}"/>
    <hyperlink ref="AS44" r:id="rId279" display="https://dashboard.tenderly.co/tx/mainnet/0x09aab038f95a37e789295be092afe284bd075aacfdbb7a9c21b538b9a0c71452" xr:uid="{00000000-0004-0000-0300-000016010000}"/>
    <hyperlink ref="AT44" r:id="rId280" xr:uid="{00000000-0004-0000-0300-000017010000}"/>
    <hyperlink ref="AU44" r:id="rId281" xr:uid="{00000000-0004-0000-0300-000018010000}"/>
    <hyperlink ref="AV44" r:id="rId282" xr:uid="{00000000-0004-0000-0300-000019010000}"/>
    <hyperlink ref="AX44" r:id="rId283" display="https://etherscan.io/tx/0x09aab038f95a37e789295be092afe284bd075aacfdbb7a9c21b538b9a0c71452" xr:uid="{00000000-0004-0000-0300-00001A010000}"/>
    <hyperlink ref="B45" r:id="rId284" display="https://etherscan.io/txs?block=21992853" xr:uid="{00000000-0004-0000-0300-00001B010000}"/>
    <hyperlink ref="D45" r:id="rId285" xr:uid="{00000000-0004-0000-0300-00001C010000}"/>
    <hyperlink ref="AS45" r:id="rId286" display="https://dashboard.tenderly.co/tx/mainnet/0x5c9acffb67f9be5895c8da1607ecc4ab46ade4a7cc575aff14416a5fcd16bb57" xr:uid="{00000000-0004-0000-0300-00001D010000}"/>
    <hyperlink ref="AT45" r:id="rId287" xr:uid="{00000000-0004-0000-0300-00001E010000}"/>
    <hyperlink ref="AU45" r:id="rId288" xr:uid="{00000000-0004-0000-0300-00001F010000}"/>
    <hyperlink ref="AV45" r:id="rId289" xr:uid="{00000000-0004-0000-0300-000020010000}"/>
    <hyperlink ref="AX45" r:id="rId290" display="https://etherscan.io/tx/0x90fa8c85c36609050f3cc44e770cc9e0bc2c7d2410004d180436878f8e11342b" xr:uid="{00000000-0004-0000-0300-000021010000}"/>
    <hyperlink ref="AY45" r:id="rId291" xr:uid="{00000000-0004-0000-0300-000022010000}"/>
    <hyperlink ref="B46" r:id="rId292" display="https://etherscan.io/txs?block=21989012" xr:uid="{00000000-0004-0000-0300-000023010000}"/>
    <hyperlink ref="D46" r:id="rId293" xr:uid="{00000000-0004-0000-0300-000024010000}"/>
    <hyperlink ref="AS46" r:id="rId294" display="https://dashboard.tenderly.co/tx/mainnet/0x924f80d816bf247bbe665cc1626cb3bc666f5d37bbba8d7d5fdf2eb16ff7c9d1" xr:uid="{00000000-0004-0000-0300-000025010000}"/>
    <hyperlink ref="AT46" r:id="rId295" xr:uid="{00000000-0004-0000-0300-000026010000}"/>
    <hyperlink ref="AU46" r:id="rId296" xr:uid="{00000000-0004-0000-0300-000027010000}"/>
    <hyperlink ref="AV46" r:id="rId297" xr:uid="{00000000-0004-0000-0300-000028010000}"/>
    <hyperlink ref="AX46" r:id="rId298" display="https://etherscan.io/tx/0x924f80d816bf247bbe665cc1626cb3bc666f5d37bbba8d7d5fdf2eb16ff7c9d1" xr:uid="{00000000-0004-0000-0300-000029010000}"/>
    <hyperlink ref="B47" r:id="rId299" display="https://etherscan.io/txs?block=21990463" xr:uid="{00000000-0004-0000-0300-00002A010000}"/>
    <hyperlink ref="D47" r:id="rId300" xr:uid="{00000000-0004-0000-0300-00002B010000}"/>
    <hyperlink ref="AS47" r:id="rId301" display="https://dashboard.tenderly.co/tx/mainnet/0xd43fe62292dae42d8b521343ddb7c879273b292cce28bb5cc22dd744fa07e73d" xr:uid="{00000000-0004-0000-0300-00002C010000}"/>
    <hyperlink ref="AT47" r:id="rId302" xr:uid="{00000000-0004-0000-0300-00002D010000}"/>
    <hyperlink ref="AU47" r:id="rId303" xr:uid="{00000000-0004-0000-0300-00002E010000}"/>
    <hyperlink ref="AV47" r:id="rId304" xr:uid="{00000000-0004-0000-0300-00002F010000}"/>
    <hyperlink ref="AX47" r:id="rId305" display="https://etherscan.io/tx/0xd43fe62292dae42d8b521343ddb7c879273b292cce28bb5cc22dd744fa07e73d" xr:uid="{00000000-0004-0000-0300-000030010000}"/>
    <hyperlink ref="B48" r:id="rId306" display="https://etherscan.io/txs?block=21986848" xr:uid="{00000000-0004-0000-0300-000031010000}"/>
    <hyperlink ref="D48" r:id="rId307" xr:uid="{00000000-0004-0000-0300-000032010000}"/>
    <hyperlink ref="AS48" r:id="rId308" display="https://dashboard.tenderly.co/tx/mainnet/0x1bbe13c006b48e7bbbee691c3a9b6f43745ae043c4104fd9b15806d637294ea9" xr:uid="{00000000-0004-0000-0300-000033010000}"/>
    <hyperlink ref="AT48" r:id="rId309" xr:uid="{00000000-0004-0000-0300-000034010000}"/>
    <hyperlink ref="AU48" r:id="rId310" xr:uid="{00000000-0004-0000-0300-000035010000}"/>
    <hyperlink ref="AV48" r:id="rId311" xr:uid="{00000000-0004-0000-0300-000036010000}"/>
    <hyperlink ref="AX48" r:id="rId312" display="https://etherscan.io/tx/0x1bbe13c006b48e7bbbee691c3a9b6f43745ae043c4104fd9b15806d637294ea9" xr:uid="{00000000-0004-0000-0300-000037010000}"/>
    <hyperlink ref="B49" r:id="rId313" display="https://etherscan.io/txs?block=21985110" xr:uid="{00000000-0004-0000-0300-000038010000}"/>
    <hyperlink ref="D49" r:id="rId314" xr:uid="{00000000-0004-0000-0300-000039010000}"/>
    <hyperlink ref="AS49" r:id="rId315" display="https://dashboard.tenderly.co/tx/mainnet/0x0abc4eec4221b23f3b9c2493fef3e70d2aaaf787f9540606557cc1fb8850045d" xr:uid="{00000000-0004-0000-0300-00003A010000}"/>
    <hyperlink ref="AT49" r:id="rId316" xr:uid="{00000000-0004-0000-0300-00003B010000}"/>
    <hyperlink ref="AU49" r:id="rId317" xr:uid="{00000000-0004-0000-0300-00003C010000}"/>
    <hyperlink ref="AV49" r:id="rId318" xr:uid="{00000000-0004-0000-0300-00003D010000}"/>
    <hyperlink ref="AX49" r:id="rId319" display="https://etherscan.io/tx/0x0abc4eec4221b23f3b9c2493fef3e70d2aaaf787f9540606557cc1fb8850045d" xr:uid="{00000000-0004-0000-0300-00003E010000}"/>
    <hyperlink ref="B50" r:id="rId320" display="https://etherscan.io/txs?block=21990044" xr:uid="{00000000-0004-0000-0300-00003F010000}"/>
    <hyperlink ref="D50" r:id="rId321" xr:uid="{00000000-0004-0000-0300-000040010000}"/>
    <hyperlink ref="AS50" r:id="rId322" display="https://dashboard.tenderly.co/tx/mainnet/0x4624680338a7f9f453d991b68085ce920417bc82413f649b10c69080a86ef1d3" xr:uid="{00000000-0004-0000-0300-000041010000}"/>
    <hyperlink ref="AT50" r:id="rId323" xr:uid="{00000000-0004-0000-0300-000042010000}"/>
    <hyperlink ref="AU50" r:id="rId324" xr:uid="{00000000-0004-0000-0300-000043010000}"/>
    <hyperlink ref="AV50" r:id="rId325" xr:uid="{00000000-0004-0000-0300-000044010000}"/>
    <hyperlink ref="AX50" r:id="rId326" display="https://etherscan.io/tx/0x4624680338a7f9f453d991b68085ce920417bc82413f649b10c69080a86ef1d3" xr:uid="{00000000-0004-0000-0300-000045010000}"/>
    <hyperlink ref="B51" r:id="rId327" display="https://etherscan.io/txs?block=21989380" xr:uid="{00000000-0004-0000-0300-000046010000}"/>
    <hyperlink ref="D51" r:id="rId328" xr:uid="{00000000-0004-0000-0300-000047010000}"/>
    <hyperlink ref="AS51" r:id="rId329" display="https://dashboard.tenderly.co/tx/mainnet/0xb2270481062da4d147dccc23dc001d9a1cb90565c625b2798d5f53bcdc1c9eae" xr:uid="{00000000-0004-0000-0300-000048010000}"/>
    <hyperlink ref="AT51" r:id="rId330" xr:uid="{00000000-0004-0000-0300-000049010000}"/>
    <hyperlink ref="AU51" r:id="rId331" xr:uid="{00000000-0004-0000-0300-00004A010000}"/>
    <hyperlink ref="AV51" r:id="rId332" xr:uid="{00000000-0004-0000-0300-00004B010000}"/>
    <hyperlink ref="AX51" r:id="rId333" display="https://etherscan.io/tx/0xb2270481062da4d147dccc23dc001d9a1cb90565c625b2798d5f53bcdc1c9eae" xr:uid="{00000000-0004-0000-0300-00004C010000}"/>
    <hyperlink ref="B52" r:id="rId334" display="https://etherscan.io/txs?block=21993086" xr:uid="{00000000-0004-0000-0300-00004D010000}"/>
    <hyperlink ref="D52" r:id="rId335" xr:uid="{00000000-0004-0000-0300-00004E010000}"/>
    <hyperlink ref="AS52" r:id="rId336" display="https://dashboard.tenderly.co/tx/mainnet/0x3f54a7700dcf63c3da6f1767147d3bcb4f164659fc3c266a6b7f7de7d380523d" xr:uid="{00000000-0004-0000-0300-00004F010000}"/>
    <hyperlink ref="AT52" r:id="rId337" xr:uid="{00000000-0004-0000-0300-000050010000}"/>
    <hyperlink ref="AU52" r:id="rId338" xr:uid="{00000000-0004-0000-0300-000051010000}"/>
    <hyperlink ref="AV52" r:id="rId339" xr:uid="{00000000-0004-0000-0300-000052010000}"/>
    <hyperlink ref="AX52" r:id="rId340" display="https://etherscan.io/tx/0x15cbdc27f2028aab7047ab64fa56b4943bc4a7dac005bc09a544ca06dbcb0844" xr:uid="{00000000-0004-0000-0300-000053010000}"/>
    <hyperlink ref="AY52" r:id="rId341" xr:uid="{00000000-0004-0000-0300-000054010000}"/>
    <hyperlink ref="B53" r:id="rId342" display="https://etherscan.io/txs?block=21990770" xr:uid="{00000000-0004-0000-0300-000055010000}"/>
    <hyperlink ref="D53" r:id="rId343" xr:uid="{00000000-0004-0000-0300-000056010000}"/>
    <hyperlink ref="AS53" r:id="rId344" display="https://dashboard.tenderly.co/tx/mainnet/0x60b79798437ff6e9bde33d7e30f14d84ca3904c3deca66882e71403dd8d0e7c1" xr:uid="{00000000-0004-0000-0300-000057010000}"/>
    <hyperlink ref="AT53" r:id="rId345" xr:uid="{00000000-0004-0000-0300-000058010000}"/>
    <hyperlink ref="AU53" r:id="rId346" xr:uid="{00000000-0004-0000-0300-000059010000}"/>
    <hyperlink ref="AV53" r:id="rId347" xr:uid="{00000000-0004-0000-0300-00005A010000}"/>
    <hyperlink ref="AX53" r:id="rId348" display="https://etherscan.io/tx/0x60b79798437ff6e9bde33d7e30f14d84ca3904c3deca66882e71403dd8d0e7c1" xr:uid="{00000000-0004-0000-0300-00005B010000}"/>
    <hyperlink ref="B54" r:id="rId349" display="https://etherscan.io/txs?block=21990010" xr:uid="{00000000-0004-0000-0300-00005C010000}"/>
    <hyperlink ref="D54" r:id="rId350" xr:uid="{00000000-0004-0000-0300-00005D010000}"/>
    <hyperlink ref="AS54" r:id="rId351" display="https://dashboard.tenderly.co/tx/mainnet/0xf1c33cf17ce72a810d42aa797f668674b37be9402be416820e0e332dd975b282" xr:uid="{00000000-0004-0000-0300-00005E010000}"/>
    <hyperlink ref="AT54" r:id="rId352" xr:uid="{00000000-0004-0000-0300-00005F010000}"/>
    <hyperlink ref="AU54" r:id="rId353" xr:uid="{00000000-0004-0000-0300-000060010000}"/>
    <hyperlink ref="AV54" r:id="rId354" xr:uid="{00000000-0004-0000-0300-000061010000}"/>
    <hyperlink ref="AX54" r:id="rId355" display="https://etherscan.io/tx/0xd42f4453735936c917a85f3965ed146a3bdf89f556e2aac47c63f923706b9364" xr:uid="{00000000-0004-0000-0300-000062010000}"/>
    <hyperlink ref="AY54" r:id="rId356" xr:uid="{00000000-0004-0000-0300-000063010000}"/>
    <hyperlink ref="B55" r:id="rId357" display="https://etherscan.io/txs?block=21988639" xr:uid="{00000000-0004-0000-0300-000064010000}"/>
    <hyperlink ref="D55" r:id="rId358" xr:uid="{00000000-0004-0000-0300-000065010000}"/>
    <hyperlink ref="AS55" r:id="rId359" display="https://dashboard.tenderly.co/tx/mainnet/0x55bab028e3a001344d64365b3988833d4c265aa6d733edd360808c2f55f3df0a" xr:uid="{00000000-0004-0000-0300-000066010000}"/>
    <hyperlink ref="AT55" r:id="rId360" xr:uid="{00000000-0004-0000-0300-000067010000}"/>
    <hyperlink ref="AU55" r:id="rId361" xr:uid="{00000000-0004-0000-0300-000068010000}"/>
    <hyperlink ref="AV55" r:id="rId362" xr:uid="{00000000-0004-0000-0300-000069010000}"/>
    <hyperlink ref="AX55" r:id="rId363" display="https://etherscan.io/tx/0x55bab028e3a001344d64365b3988833d4c265aa6d733edd360808c2f55f3df0a" xr:uid="{00000000-0004-0000-0300-00006A010000}"/>
    <hyperlink ref="B56" r:id="rId364" display="https://etherscan.io/txs?block=21990700" xr:uid="{00000000-0004-0000-0300-00006B010000}"/>
    <hyperlink ref="D56" r:id="rId365" xr:uid="{00000000-0004-0000-0300-00006C010000}"/>
    <hyperlink ref="AS56" r:id="rId366" display="https://dashboard.tenderly.co/tx/mainnet/0x220249ae55c69739054f52145493a1f26b1ee0b79b22c6972c316435756a8b1d" xr:uid="{00000000-0004-0000-0300-00006D010000}"/>
    <hyperlink ref="AT56" r:id="rId367" xr:uid="{00000000-0004-0000-0300-00006E010000}"/>
    <hyperlink ref="AU56" r:id="rId368" xr:uid="{00000000-0004-0000-0300-00006F010000}"/>
    <hyperlink ref="AV56" r:id="rId369" xr:uid="{00000000-0004-0000-0300-000070010000}"/>
    <hyperlink ref="AX56" r:id="rId370" display="https://etherscan.io/tx/0x220249ae55c69739054f52145493a1f26b1ee0b79b22c6972c316435756a8b1d" xr:uid="{00000000-0004-0000-0300-000071010000}"/>
    <hyperlink ref="B57" r:id="rId371" display="https://etherscan.io/txs?block=21985312" xr:uid="{00000000-0004-0000-0300-000072010000}"/>
    <hyperlink ref="D57" r:id="rId372" xr:uid="{00000000-0004-0000-0300-000073010000}"/>
    <hyperlink ref="AS57" r:id="rId373" display="https://dashboard.tenderly.co/tx/mainnet/0xbf8090f624990b20328c3b42be228b288bb1ecc676edd8270ef92aada0958601" xr:uid="{00000000-0004-0000-0300-000074010000}"/>
    <hyperlink ref="AT57" r:id="rId374" xr:uid="{00000000-0004-0000-0300-000075010000}"/>
    <hyperlink ref="AU57" r:id="rId375" xr:uid="{00000000-0004-0000-0300-000076010000}"/>
    <hyperlink ref="AV57" r:id="rId376" xr:uid="{00000000-0004-0000-0300-000077010000}"/>
    <hyperlink ref="AX57" r:id="rId377" display="https://etherscan.io/tx/0xbf8090f624990b20328c3b42be228b288bb1ecc676edd8270ef92aada0958601" xr:uid="{00000000-0004-0000-0300-000078010000}"/>
    <hyperlink ref="B58" r:id="rId378" display="https://etherscan.io/txs?block=21988646" xr:uid="{00000000-0004-0000-0300-000079010000}"/>
    <hyperlink ref="D58" r:id="rId379" xr:uid="{00000000-0004-0000-0300-00007A010000}"/>
    <hyperlink ref="AS58" r:id="rId380" display="https://dashboard.tenderly.co/tx/mainnet/0x30db673040f49c00af7db626c0134b660b99cc3e13c05b8a1f8529bae0b0de44" xr:uid="{00000000-0004-0000-0300-00007B010000}"/>
    <hyperlink ref="AT58" r:id="rId381" xr:uid="{00000000-0004-0000-0300-00007C010000}"/>
    <hyperlink ref="AU58" r:id="rId382" xr:uid="{00000000-0004-0000-0300-00007D010000}"/>
    <hyperlink ref="AV58" r:id="rId383" xr:uid="{00000000-0004-0000-0300-00007E010000}"/>
    <hyperlink ref="AX58" r:id="rId384" display="https://etherscan.io/tx/0x30db673040f49c00af7db626c0134b660b99cc3e13c05b8a1f8529bae0b0de44" xr:uid="{00000000-0004-0000-0300-00007F010000}"/>
    <hyperlink ref="B59" r:id="rId385" display="https://etherscan.io/txs?block=21991811" xr:uid="{00000000-0004-0000-0300-000080010000}"/>
    <hyperlink ref="D59" r:id="rId386" xr:uid="{00000000-0004-0000-0300-000081010000}"/>
    <hyperlink ref="AS59" r:id="rId387" display="https://dashboard.tenderly.co/tx/mainnet/0xcbbffe17698a5026fe5f2eb214415cdcecabea14926334fa28fbf990d57d142d" xr:uid="{00000000-0004-0000-0300-000082010000}"/>
    <hyperlink ref="AT59" r:id="rId388" xr:uid="{00000000-0004-0000-0300-000083010000}"/>
    <hyperlink ref="AU59" r:id="rId389" xr:uid="{00000000-0004-0000-0300-000084010000}"/>
    <hyperlink ref="AV59" r:id="rId390" xr:uid="{00000000-0004-0000-0300-000085010000}"/>
    <hyperlink ref="AX59" r:id="rId391" display="https://etherscan.io/tx/0xcbbffe17698a5026fe5f2eb214415cdcecabea14926334fa28fbf990d57d142d" xr:uid="{00000000-0004-0000-0300-000086010000}"/>
    <hyperlink ref="B60" r:id="rId392" display="https://etherscan.io/txs?block=21991677" xr:uid="{00000000-0004-0000-0300-000087010000}"/>
    <hyperlink ref="D60" r:id="rId393" xr:uid="{00000000-0004-0000-0300-000088010000}"/>
    <hyperlink ref="AS60" r:id="rId394" display="https://dashboard.tenderly.co/tx/mainnet/0x7297018283cbb17a4dcd50075ab803b08421344beb7334a871332cbb713732c7" xr:uid="{00000000-0004-0000-0300-000089010000}"/>
    <hyperlink ref="AT60" r:id="rId395" xr:uid="{00000000-0004-0000-0300-00008A010000}"/>
    <hyperlink ref="AU60" r:id="rId396" xr:uid="{00000000-0004-0000-0300-00008B010000}"/>
    <hyperlink ref="AV60" r:id="rId397" xr:uid="{00000000-0004-0000-0300-00008C010000}"/>
    <hyperlink ref="AX60" r:id="rId398" display="https://etherscan.io/tx/0x7297018283cbb17a4dcd50075ab803b08421344beb7334a871332cbb713732c7" xr:uid="{00000000-0004-0000-0300-00008D010000}"/>
    <hyperlink ref="B61" r:id="rId399" display="https://etherscan.io/txs?block=21991791" xr:uid="{00000000-0004-0000-0300-00008E010000}"/>
    <hyperlink ref="D61" r:id="rId400" xr:uid="{00000000-0004-0000-0300-00008F010000}"/>
    <hyperlink ref="AS61" r:id="rId401" display="https://dashboard.tenderly.co/tx/mainnet/0x232c2e00e46d376e38aed2fa73cfed79f0fdb9f37596b094767912a8d126c5f5" xr:uid="{00000000-0004-0000-0300-000090010000}"/>
    <hyperlink ref="AT61" r:id="rId402" xr:uid="{00000000-0004-0000-0300-000091010000}"/>
    <hyperlink ref="AU61" r:id="rId403" xr:uid="{00000000-0004-0000-0300-000092010000}"/>
    <hyperlink ref="AV61" r:id="rId404" xr:uid="{00000000-0004-0000-0300-000093010000}"/>
    <hyperlink ref="AX61" r:id="rId405" display="https://etherscan.io/tx/0x232c2e00e46d376e38aed2fa73cfed79f0fdb9f37596b094767912a8d126c5f5" xr:uid="{00000000-0004-0000-0300-000094010000}"/>
    <hyperlink ref="B62" r:id="rId406" display="https://etherscan.io/txs?block=21987258" xr:uid="{00000000-0004-0000-0300-000095010000}"/>
    <hyperlink ref="D62" r:id="rId407" xr:uid="{00000000-0004-0000-0300-000096010000}"/>
    <hyperlink ref="AS62" r:id="rId408" display="https://dashboard.tenderly.co/tx/mainnet/0x9ba363614699af31cf40ce54698fd0aecccfe2bfcb4cf49b400bc882f3fb062d" xr:uid="{00000000-0004-0000-0300-000097010000}"/>
    <hyperlink ref="AT62" r:id="rId409" xr:uid="{00000000-0004-0000-0300-000098010000}"/>
    <hyperlink ref="AU62" r:id="rId410" xr:uid="{00000000-0004-0000-0300-000099010000}"/>
    <hyperlink ref="AV62" r:id="rId411" xr:uid="{00000000-0004-0000-0300-00009A010000}"/>
    <hyperlink ref="AX62" r:id="rId412" display="https://etherscan.io/tx/0xf2a23db5e2d9855b5e5b3c050157df92b95bd76a68a0987dca3b27329f7177b7" xr:uid="{00000000-0004-0000-0300-00009B010000}"/>
    <hyperlink ref="AY62" r:id="rId413" xr:uid="{00000000-0004-0000-0300-00009C010000}"/>
    <hyperlink ref="B63" r:id="rId414" display="https://etherscan.io/txs?block=21989214" xr:uid="{00000000-0004-0000-0300-00009D010000}"/>
    <hyperlink ref="D63" r:id="rId415" xr:uid="{00000000-0004-0000-0300-00009E010000}"/>
    <hyperlink ref="AS63" r:id="rId416" display="https://dashboard.tenderly.co/tx/mainnet/0xf5e6e54fc1015b60749ad85814ccc7c7fd88b490c238d1bd93b8be5b87a3a5c6" xr:uid="{00000000-0004-0000-0300-00009F010000}"/>
    <hyperlink ref="AT63" r:id="rId417" xr:uid="{00000000-0004-0000-0300-0000A0010000}"/>
    <hyperlink ref="AU63" r:id="rId418" xr:uid="{00000000-0004-0000-0300-0000A1010000}"/>
    <hyperlink ref="AV63" r:id="rId419" xr:uid="{00000000-0004-0000-0300-0000A2010000}"/>
    <hyperlink ref="AX63" r:id="rId420" display="https://etherscan.io/tx/0xb1ce2f317bb5cab98601b4095a9530cdfb6b9157a6fb852568a7d4c50fb3a330" xr:uid="{00000000-0004-0000-0300-0000A3010000}"/>
    <hyperlink ref="AY63" r:id="rId421" xr:uid="{00000000-0004-0000-0300-0000A4010000}"/>
    <hyperlink ref="B64" r:id="rId422" display="https://etherscan.io/txs?block=21988800" xr:uid="{00000000-0004-0000-0300-0000A5010000}"/>
    <hyperlink ref="D64" r:id="rId423" xr:uid="{00000000-0004-0000-0300-0000A6010000}"/>
    <hyperlink ref="AS64" r:id="rId424" display="https://dashboard.tenderly.co/tx/mainnet/0xf34faa62a737f5088d15386e0f60ce549df2ff06156eb04a818d8be2688fe2fd" xr:uid="{00000000-0004-0000-0300-0000A7010000}"/>
    <hyperlink ref="AT64" r:id="rId425" xr:uid="{00000000-0004-0000-0300-0000A8010000}"/>
    <hyperlink ref="AU64" r:id="rId426" xr:uid="{00000000-0004-0000-0300-0000A9010000}"/>
    <hyperlink ref="AV64" r:id="rId427" xr:uid="{00000000-0004-0000-0300-0000AA010000}"/>
    <hyperlink ref="AX64" r:id="rId428" display="https://etherscan.io/tx/0xf34faa62a737f5088d15386e0f60ce549df2ff06156eb04a818d8be2688fe2fd" xr:uid="{00000000-0004-0000-0300-0000AB010000}"/>
    <hyperlink ref="B65" r:id="rId429" display="https://etherscan.io/txs?block=21984537" xr:uid="{00000000-0004-0000-0300-0000AC010000}"/>
    <hyperlink ref="D65" r:id="rId430" xr:uid="{00000000-0004-0000-0300-0000AD010000}"/>
    <hyperlink ref="AS65" r:id="rId431" display="https://dashboard.tenderly.co/tx/mainnet/0x04b8bd6c82350f50197e047b7e88cb3e4243ce003faa0f800df461698311b47c" xr:uid="{00000000-0004-0000-0300-0000AE010000}"/>
    <hyperlink ref="AT65" r:id="rId432" xr:uid="{00000000-0004-0000-0300-0000AF010000}"/>
    <hyperlink ref="AU65" r:id="rId433" xr:uid="{00000000-0004-0000-0300-0000B0010000}"/>
    <hyperlink ref="AV65" r:id="rId434" xr:uid="{00000000-0004-0000-0300-0000B1010000}"/>
    <hyperlink ref="AX65" r:id="rId435" display="https://etherscan.io/tx/0xb934e0179186fea806b4f1ffec7ab745aa2af50ecbda3d058218421b9ee7514f" xr:uid="{00000000-0004-0000-0300-0000B2010000}"/>
    <hyperlink ref="AY65" r:id="rId436" xr:uid="{00000000-0004-0000-0300-0000B3010000}"/>
    <hyperlink ref="B66" r:id="rId437" display="https://etherscan.io/txs?block=21988645" xr:uid="{00000000-0004-0000-0300-0000B4010000}"/>
    <hyperlink ref="D66" r:id="rId438" xr:uid="{00000000-0004-0000-0300-0000B5010000}"/>
    <hyperlink ref="AS66" r:id="rId439" display="https://dashboard.tenderly.co/tx/mainnet/0x6fce6c8035f9339dcb39bb4d3807118f658e7f0eb055c9d48656be799ad6408d" xr:uid="{00000000-0004-0000-0300-0000B6010000}"/>
    <hyperlink ref="AT66" r:id="rId440" xr:uid="{00000000-0004-0000-0300-0000B7010000}"/>
    <hyperlink ref="AU66" r:id="rId441" xr:uid="{00000000-0004-0000-0300-0000B8010000}"/>
    <hyperlink ref="AV66" r:id="rId442" xr:uid="{00000000-0004-0000-0300-0000B9010000}"/>
    <hyperlink ref="AX66" r:id="rId443" display="https://etherscan.io/tx/0x6fce6c8035f9339dcb39bb4d3807118f658e7f0eb055c9d48656be799ad6408d" xr:uid="{00000000-0004-0000-0300-0000BA010000}"/>
    <hyperlink ref="B67" r:id="rId444" display="https://etherscan.io/txs?block=21989805" xr:uid="{00000000-0004-0000-0300-0000BB010000}"/>
    <hyperlink ref="D67" r:id="rId445" xr:uid="{00000000-0004-0000-0300-0000BC010000}"/>
    <hyperlink ref="AS67" r:id="rId446" display="https://dashboard.tenderly.co/tx/mainnet/0xcab3240191f3fa2ab4960edb1a63fe74798c264731bcc6e471bb7ea59e7b1acc" xr:uid="{00000000-0004-0000-0300-0000BD010000}"/>
    <hyperlink ref="AT67" r:id="rId447" xr:uid="{00000000-0004-0000-0300-0000BE010000}"/>
    <hyperlink ref="AU67" r:id="rId448" xr:uid="{00000000-0004-0000-0300-0000BF010000}"/>
    <hyperlink ref="AV67" r:id="rId449" xr:uid="{00000000-0004-0000-0300-0000C0010000}"/>
    <hyperlink ref="AX67" r:id="rId450" display="https://etherscan.io/tx/0xcab3240191f3fa2ab4960edb1a63fe74798c264731bcc6e471bb7ea59e7b1acc" xr:uid="{00000000-0004-0000-0300-0000C1010000}"/>
    <hyperlink ref="B68" r:id="rId451" display="https://etherscan.io/txs?block=21992071" xr:uid="{00000000-0004-0000-0300-0000C2010000}"/>
    <hyperlink ref="D68" r:id="rId452" xr:uid="{00000000-0004-0000-0300-0000C3010000}"/>
    <hyperlink ref="AS68" r:id="rId453" display="https://dashboard.tenderly.co/tx/mainnet/0x7f1fb8279815d746d0ea765cf25812ea7e0ded90e68668b4f8d1220ac353c697" xr:uid="{00000000-0004-0000-0300-0000C4010000}"/>
    <hyperlink ref="AT68" r:id="rId454" xr:uid="{00000000-0004-0000-0300-0000C5010000}"/>
    <hyperlink ref="AU68" r:id="rId455" xr:uid="{00000000-0004-0000-0300-0000C6010000}"/>
    <hyperlink ref="AV68" r:id="rId456" xr:uid="{00000000-0004-0000-0300-0000C7010000}"/>
    <hyperlink ref="AX68" r:id="rId457" display="https://etherscan.io/tx/0xcb6f62760fc203da3fe86cbea0f008df2357c52da00f1b6d4abafba917903bd0" xr:uid="{00000000-0004-0000-0300-0000C8010000}"/>
    <hyperlink ref="AY68" r:id="rId458" xr:uid="{00000000-0004-0000-0300-0000C9010000}"/>
    <hyperlink ref="B69" r:id="rId459" display="https://etherscan.io/txs?block=21984984" xr:uid="{00000000-0004-0000-0300-0000CA010000}"/>
    <hyperlink ref="D69" r:id="rId460" xr:uid="{00000000-0004-0000-0300-0000CB010000}"/>
    <hyperlink ref="AS69" r:id="rId461" display="https://dashboard.tenderly.co/tx/mainnet/0xf50d6821361c1fed1b8633afc06ebd975f22bc776fc9f2a360d852f5321b07ca" xr:uid="{00000000-0004-0000-0300-0000CC010000}"/>
    <hyperlink ref="AT69" r:id="rId462" xr:uid="{00000000-0004-0000-0300-0000CD010000}"/>
    <hyperlink ref="AU69" r:id="rId463" xr:uid="{00000000-0004-0000-0300-0000CE010000}"/>
    <hyperlink ref="AV69" r:id="rId464" xr:uid="{00000000-0004-0000-0300-0000CF010000}"/>
    <hyperlink ref="AX69" r:id="rId465" display="https://etherscan.io/tx/0xf50d6821361c1fed1b8633afc06ebd975f22bc776fc9f2a360d852f5321b07ca" xr:uid="{00000000-0004-0000-0300-0000D0010000}"/>
    <hyperlink ref="B70" r:id="rId466" display="https://etherscan.io/txs?block=21989549" xr:uid="{00000000-0004-0000-0300-0000D1010000}"/>
    <hyperlink ref="D70" r:id="rId467" xr:uid="{00000000-0004-0000-0300-0000D2010000}"/>
    <hyperlink ref="AS70" r:id="rId468" display="https://dashboard.tenderly.co/tx/mainnet/0x8a3caab72afe45d33e493dfec6c7b7614dce2e662ca7da7674bc4bdb2110b2dd" xr:uid="{00000000-0004-0000-0300-0000D3010000}"/>
    <hyperlink ref="AT70" r:id="rId469" xr:uid="{00000000-0004-0000-0300-0000D4010000}"/>
    <hyperlink ref="AU70" r:id="rId470" xr:uid="{00000000-0004-0000-0300-0000D5010000}"/>
    <hyperlink ref="AV70" r:id="rId471" xr:uid="{00000000-0004-0000-0300-0000D6010000}"/>
    <hyperlink ref="AX70" r:id="rId472" display="https://etherscan.io/tx/0x8a3caab72afe45d33e493dfec6c7b7614dce2e662ca7da7674bc4bdb2110b2dd" xr:uid="{00000000-0004-0000-0300-0000D7010000}"/>
    <hyperlink ref="B71" r:id="rId473" display="https://etherscan.io/txs?block=21986920" xr:uid="{00000000-0004-0000-0300-0000D8010000}"/>
    <hyperlink ref="D71" r:id="rId474" xr:uid="{00000000-0004-0000-0300-0000D9010000}"/>
    <hyperlink ref="AS71" r:id="rId475" display="https://dashboard.tenderly.co/tx/mainnet/0x4fbcc0c7de1137f779180b068a749073168685e50fee763610dd76677837a379" xr:uid="{00000000-0004-0000-0300-0000DA010000}"/>
    <hyperlink ref="AT71" r:id="rId476" xr:uid="{00000000-0004-0000-0300-0000DB010000}"/>
    <hyperlink ref="AU71" r:id="rId477" xr:uid="{00000000-0004-0000-0300-0000DC010000}"/>
    <hyperlink ref="AV71" r:id="rId478" xr:uid="{00000000-0004-0000-0300-0000DD010000}"/>
    <hyperlink ref="AX71" r:id="rId479" display="https://etherscan.io/tx/0x4fbcc0c7de1137f779180b068a749073168685e50fee763610dd76677837a379" xr:uid="{00000000-0004-0000-0300-0000DE010000}"/>
    <hyperlink ref="B72" r:id="rId480" display="https://etherscan.io/txs?block=21990199" xr:uid="{00000000-0004-0000-0300-0000DF010000}"/>
    <hyperlink ref="D72" r:id="rId481" xr:uid="{00000000-0004-0000-0300-0000E0010000}"/>
    <hyperlink ref="AS72" r:id="rId482" display="https://dashboard.tenderly.co/tx/mainnet/0xeac6e78d005e42a58c340d1c59632820f6ef03ea3d2e043a91cc0873a504f59f" xr:uid="{00000000-0004-0000-0300-0000E1010000}"/>
    <hyperlink ref="AT72" r:id="rId483" xr:uid="{00000000-0004-0000-0300-0000E2010000}"/>
    <hyperlink ref="AU72" r:id="rId484" xr:uid="{00000000-0004-0000-0300-0000E3010000}"/>
    <hyperlink ref="AV72" r:id="rId485" xr:uid="{00000000-0004-0000-0300-0000E4010000}"/>
    <hyperlink ref="AX72" r:id="rId486" display="https://etherscan.io/tx/0x7087e9a5d3b661d2d5da7430c0649ceb8f961a16918ae003d7aeac9575c97d5b" xr:uid="{00000000-0004-0000-0300-0000E5010000}"/>
    <hyperlink ref="AY72" r:id="rId487" xr:uid="{00000000-0004-0000-0300-0000E6010000}"/>
    <hyperlink ref="B73" r:id="rId488" display="https://etherscan.io/txs?block=21986980" xr:uid="{00000000-0004-0000-0300-0000E7010000}"/>
    <hyperlink ref="D73" r:id="rId489" xr:uid="{00000000-0004-0000-0300-0000E8010000}"/>
    <hyperlink ref="AS73" r:id="rId490" display="https://dashboard.tenderly.co/tx/mainnet/0xdcee9168fea08ad179abb62780c7a557f04c1f60b087b4ac2a04211e6d2c60f0" xr:uid="{00000000-0004-0000-0300-0000E9010000}"/>
    <hyperlink ref="AT73" r:id="rId491" xr:uid="{00000000-0004-0000-0300-0000EA010000}"/>
    <hyperlink ref="AU73" r:id="rId492" xr:uid="{00000000-0004-0000-0300-0000EB010000}"/>
    <hyperlink ref="AV73" r:id="rId493" xr:uid="{00000000-0004-0000-0300-0000EC010000}"/>
    <hyperlink ref="AX73" r:id="rId494" display="https://etherscan.io/tx/0xdcee9168fea08ad179abb62780c7a557f04c1f60b087b4ac2a04211e6d2c60f0" xr:uid="{00000000-0004-0000-0300-0000ED010000}"/>
    <hyperlink ref="B74" r:id="rId495" display="https://etherscan.io/txs?block=21989213" xr:uid="{00000000-0004-0000-0300-0000EE010000}"/>
    <hyperlink ref="D74" r:id="rId496" xr:uid="{00000000-0004-0000-0300-0000EF010000}"/>
    <hyperlink ref="AS74" r:id="rId497" display="https://dashboard.tenderly.co/tx/mainnet/0xd9f95865582c665662e6303a35ce724607596f4f46e4d4c4baa9ef548ef14948" xr:uid="{00000000-0004-0000-0300-0000F0010000}"/>
    <hyperlink ref="AT74" r:id="rId498" xr:uid="{00000000-0004-0000-0300-0000F1010000}"/>
    <hyperlink ref="AU74" r:id="rId499" xr:uid="{00000000-0004-0000-0300-0000F2010000}"/>
    <hyperlink ref="AV74" r:id="rId500" xr:uid="{00000000-0004-0000-0300-0000F3010000}"/>
    <hyperlink ref="AX74" r:id="rId501" display="https://etherscan.io/tx/0xd9f95865582c665662e6303a35ce724607596f4f46e4d4c4baa9ef548ef14948" xr:uid="{00000000-0004-0000-0300-0000F4010000}"/>
    <hyperlink ref="B75" r:id="rId502" display="https://etherscan.io/txs?block=21990716" xr:uid="{00000000-0004-0000-0300-0000F5010000}"/>
    <hyperlink ref="D75" r:id="rId503" xr:uid="{00000000-0004-0000-0300-0000F6010000}"/>
    <hyperlink ref="AS75" r:id="rId504" display="https://dashboard.tenderly.co/tx/mainnet/0xa6e1342d0d14211dd30cbeafa6e05b3d3d2a9f2a3fac8e6742627041d568ec35" xr:uid="{00000000-0004-0000-0300-0000F7010000}"/>
    <hyperlink ref="AT75" r:id="rId505" xr:uid="{00000000-0004-0000-0300-0000F8010000}"/>
    <hyperlink ref="AU75" r:id="rId506" xr:uid="{00000000-0004-0000-0300-0000F9010000}"/>
    <hyperlink ref="AV75" r:id="rId507" xr:uid="{00000000-0004-0000-0300-0000FA010000}"/>
    <hyperlink ref="AX75" r:id="rId508" display="https://etherscan.io/tx/0xd22d221e353dc896a5f0f5227299483b878420a431d31a667d37ea75ed7243e8" xr:uid="{00000000-0004-0000-0300-0000FB010000}"/>
    <hyperlink ref="AY75" r:id="rId509" xr:uid="{00000000-0004-0000-0300-0000FC010000}"/>
    <hyperlink ref="B76" r:id="rId510" display="https://etherscan.io/txs?block=21990434" xr:uid="{00000000-0004-0000-0300-0000FD010000}"/>
    <hyperlink ref="D76" r:id="rId511" xr:uid="{00000000-0004-0000-0300-0000FE010000}"/>
    <hyperlink ref="AS76" r:id="rId512" display="https://dashboard.tenderly.co/tx/mainnet/0xb182a7f79a0b031d8007b89327280498a11acbe79e43eed00908aa9e04cdb552" xr:uid="{00000000-0004-0000-0300-0000FF010000}"/>
    <hyperlink ref="AT76" r:id="rId513" xr:uid="{00000000-0004-0000-0300-000000020000}"/>
    <hyperlink ref="AU76" r:id="rId514" xr:uid="{00000000-0004-0000-0300-000001020000}"/>
    <hyperlink ref="AV76" r:id="rId515" xr:uid="{00000000-0004-0000-0300-000002020000}"/>
    <hyperlink ref="AX76" r:id="rId516" display="https://etherscan.io/tx/0xb182a7f79a0b031d8007b89327280498a11acbe79e43eed00908aa9e04cdb552" xr:uid="{00000000-0004-0000-0300-000003020000}"/>
    <hyperlink ref="B77" r:id="rId517" display="https://etherscan.io/txs?block=21990762" xr:uid="{00000000-0004-0000-0300-000004020000}"/>
    <hyperlink ref="D77" r:id="rId518" xr:uid="{00000000-0004-0000-0300-000005020000}"/>
    <hyperlink ref="AS77" r:id="rId519" display="https://dashboard.tenderly.co/tx/mainnet/0x0d1425c88bbb862691a32439c14af14d62a5b7b3b611eac04475ce855d5c110a" xr:uid="{00000000-0004-0000-0300-000006020000}"/>
    <hyperlink ref="AT77" r:id="rId520" xr:uid="{00000000-0004-0000-0300-000007020000}"/>
    <hyperlink ref="AU77" r:id="rId521" xr:uid="{00000000-0004-0000-0300-000008020000}"/>
    <hyperlink ref="AV77" r:id="rId522" xr:uid="{00000000-0004-0000-0300-000009020000}"/>
    <hyperlink ref="AX77" r:id="rId523" display="https://etherscan.io/tx/0x0d1425c88bbb862691a32439c14af14d62a5b7b3b611eac04475ce855d5c110a" xr:uid="{00000000-0004-0000-0300-00000A020000}"/>
    <hyperlink ref="B78" r:id="rId524" display="https://etherscan.io/txs?block=21987585" xr:uid="{00000000-0004-0000-0300-00000B020000}"/>
    <hyperlink ref="D78" r:id="rId525" xr:uid="{00000000-0004-0000-0300-00000C020000}"/>
    <hyperlink ref="AS78" r:id="rId526" display="https://dashboard.tenderly.co/tx/mainnet/0x4f11c10e7ee5f446ff7cc67a85f2b03913b746193724d351691fbc730cbe2c2b" xr:uid="{00000000-0004-0000-0300-00000D020000}"/>
    <hyperlink ref="AT78" r:id="rId527" xr:uid="{00000000-0004-0000-0300-00000E020000}"/>
    <hyperlink ref="AU78" r:id="rId528" xr:uid="{00000000-0004-0000-0300-00000F020000}"/>
    <hyperlink ref="AV78" r:id="rId529" xr:uid="{00000000-0004-0000-0300-000010020000}"/>
    <hyperlink ref="AX78" r:id="rId530" display="https://etherscan.io/tx/0x6cc7317ae2f0fbfc0403a55d50bee453afa87d46745399e3e2cfec01ef73211d" xr:uid="{00000000-0004-0000-0300-000011020000}"/>
    <hyperlink ref="AY78" r:id="rId531" xr:uid="{00000000-0004-0000-0300-000012020000}"/>
    <hyperlink ref="B79" r:id="rId532" display="https://etherscan.io/txs?block=21988221" xr:uid="{00000000-0004-0000-0300-000013020000}"/>
    <hyperlink ref="D79" r:id="rId533" xr:uid="{00000000-0004-0000-0300-000014020000}"/>
    <hyperlink ref="AS79" r:id="rId534" display="https://dashboard.tenderly.co/tx/mainnet/0x0b5f01b46379d455e0440926dfe6089be883aed5048b6130d61f726270d0d1ca" xr:uid="{00000000-0004-0000-0300-000015020000}"/>
    <hyperlink ref="AT79" r:id="rId535" xr:uid="{00000000-0004-0000-0300-000016020000}"/>
    <hyperlink ref="AU79" r:id="rId536" xr:uid="{00000000-0004-0000-0300-000017020000}"/>
    <hyperlink ref="AV79" r:id="rId537" xr:uid="{00000000-0004-0000-0300-000018020000}"/>
    <hyperlink ref="AX79" r:id="rId538" display="https://etherscan.io/tx/0x0b5f01b46379d455e0440926dfe6089be883aed5048b6130d61f726270d0d1ca" xr:uid="{00000000-0004-0000-0300-000019020000}"/>
    <hyperlink ref="B80" r:id="rId539" display="https://etherscan.io/txs?block=21990038" xr:uid="{00000000-0004-0000-0300-00001A020000}"/>
    <hyperlink ref="D80" r:id="rId540" xr:uid="{00000000-0004-0000-0300-00001B020000}"/>
    <hyperlink ref="AS80" r:id="rId541" display="https://dashboard.tenderly.co/tx/mainnet/0x5b52c8b509afd4a3f3b8aa24416a382de2cd25ab5dc71706e3d2ef0197c3f5c9" xr:uid="{00000000-0004-0000-0300-00001C020000}"/>
    <hyperlink ref="AT80" r:id="rId542" xr:uid="{00000000-0004-0000-0300-00001D020000}"/>
    <hyperlink ref="AU80" r:id="rId543" xr:uid="{00000000-0004-0000-0300-00001E020000}"/>
    <hyperlink ref="AV80" r:id="rId544" xr:uid="{00000000-0004-0000-0300-00001F020000}"/>
    <hyperlink ref="AX80" r:id="rId545" display="https://etherscan.io/tx/0x5b52c8b509afd4a3f3b8aa24416a382de2cd25ab5dc71706e3d2ef0197c3f5c9" xr:uid="{00000000-0004-0000-0300-000020020000}"/>
    <hyperlink ref="B81" r:id="rId546" display="https://etherscan.io/txs?block=21988561" xr:uid="{00000000-0004-0000-0300-000021020000}"/>
    <hyperlink ref="D81" r:id="rId547" xr:uid="{00000000-0004-0000-0300-000022020000}"/>
    <hyperlink ref="AS81" r:id="rId548" display="https://dashboard.tenderly.co/tx/mainnet/0xf966b2d374b28211a1ea447dcdb9b95f4fa8d5f3934bbec6f882056834e710fc" xr:uid="{00000000-0004-0000-0300-000023020000}"/>
    <hyperlink ref="AT81" r:id="rId549" xr:uid="{00000000-0004-0000-0300-000024020000}"/>
    <hyperlink ref="AU81" r:id="rId550" xr:uid="{00000000-0004-0000-0300-000025020000}"/>
    <hyperlink ref="AV81" r:id="rId551" xr:uid="{00000000-0004-0000-0300-000026020000}"/>
    <hyperlink ref="AX81" r:id="rId552" display="https://etherscan.io/tx/0xf966b2d374b28211a1ea447dcdb9b95f4fa8d5f3934bbec6f882056834e710fc" xr:uid="{00000000-0004-0000-0300-000027020000}"/>
    <hyperlink ref="B82" r:id="rId553" display="https://etherscan.io/txs?block=21984980" xr:uid="{00000000-0004-0000-0300-000028020000}"/>
    <hyperlink ref="D82" r:id="rId554" xr:uid="{00000000-0004-0000-0300-000029020000}"/>
    <hyperlink ref="AS82" r:id="rId555" display="https://dashboard.tenderly.co/tx/mainnet/0xeb1d41c068d01f09230182f252d843c81ca20201822521b262aa0e5e3bc4d391" xr:uid="{00000000-0004-0000-0300-00002A020000}"/>
    <hyperlink ref="AT82" r:id="rId556" xr:uid="{00000000-0004-0000-0300-00002B020000}"/>
    <hyperlink ref="AU82" r:id="rId557" xr:uid="{00000000-0004-0000-0300-00002C020000}"/>
    <hyperlink ref="AV82" r:id="rId558" xr:uid="{00000000-0004-0000-0300-00002D020000}"/>
    <hyperlink ref="AX82" r:id="rId559" display="https://etherscan.io/tx/0xeb1d41c068d01f09230182f252d843c81ca20201822521b262aa0e5e3bc4d391" xr:uid="{00000000-0004-0000-0300-00002E020000}"/>
    <hyperlink ref="B83" r:id="rId560" display="https://etherscan.io/txs?block=21989270" xr:uid="{00000000-0004-0000-0300-00002F020000}"/>
    <hyperlink ref="D83" r:id="rId561" xr:uid="{00000000-0004-0000-0300-000030020000}"/>
    <hyperlink ref="AS83" r:id="rId562" display="https://dashboard.tenderly.co/tx/mainnet/0xcac8841971e6400a3fc13752f902007bf67a59c573d88046711d7c4ac676f608" xr:uid="{00000000-0004-0000-0300-000031020000}"/>
    <hyperlink ref="AT83" r:id="rId563" xr:uid="{00000000-0004-0000-0300-000032020000}"/>
    <hyperlink ref="AU83" r:id="rId564" xr:uid="{00000000-0004-0000-0300-000033020000}"/>
    <hyperlink ref="AV83" r:id="rId565" xr:uid="{00000000-0004-0000-0300-000034020000}"/>
    <hyperlink ref="AX83" r:id="rId566" display="https://etherscan.io/tx/0x515153174264523b52c3719ac68f0e2c29bfc81823017dcf8c71ec3fd9b2c02c" xr:uid="{00000000-0004-0000-0300-000035020000}"/>
    <hyperlink ref="AY83" r:id="rId567" xr:uid="{00000000-0004-0000-0300-000036020000}"/>
    <hyperlink ref="B84" r:id="rId568" display="https://etherscan.io/txs?block=21989015" xr:uid="{00000000-0004-0000-0300-000037020000}"/>
    <hyperlink ref="D84" r:id="rId569" xr:uid="{00000000-0004-0000-0300-000038020000}"/>
    <hyperlink ref="AS84" r:id="rId570" display="https://dashboard.tenderly.co/tx/mainnet/0x3a05ac94a3d94508151c10cb03384ee360abcee0f478076c6e63c3673c5ef92d" xr:uid="{00000000-0004-0000-0300-000039020000}"/>
    <hyperlink ref="AT84" r:id="rId571" xr:uid="{00000000-0004-0000-0300-00003A020000}"/>
    <hyperlink ref="AU84" r:id="rId572" xr:uid="{00000000-0004-0000-0300-00003B020000}"/>
    <hyperlink ref="AV84" r:id="rId573" xr:uid="{00000000-0004-0000-0300-00003C020000}"/>
    <hyperlink ref="AX84" r:id="rId574" display="https://etherscan.io/tx/0x3a05ac94a3d94508151c10cb03384ee360abcee0f478076c6e63c3673c5ef92d" xr:uid="{00000000-0004-0000-0300-00003D020000}"/>
    <hyperlink ref="B85" r:id="rId575" display="https://etherscan.io/txs?block=21988291" xr:uid="{00000000-0004-0000-0300-00003E020000}"/>
    <hyperlink ref="D85" r:id="rId576" xr:uid="{00000000-0004-0000-0300-00003F020000}"/>
    <hyperlink ref="AS85" r:id="rId577" display="https://dashboard.tenderly.co/tx/mainnet/0x283713079ffd70cffb6fa20d1d0948ccb24ac694ad812b48e786cd836dbe8053" xr:uid="{00000000-0004-0000-0300-000040020000}"/>
    <hyperlink ref="AT85" r:id="rId578" xr:uid="{00000000-0004-0000-0300-000041020000}"/>
    <hyperlink ref="AU85" r:id="rId579" xr:uid="{00000000-0004-0000-0300-000042020000}"/>
    <hyperlink ref="AV85" r:id="rId580" xr:uid="{00000000-0004-0000-0300-000043020000}"/>
    <hyperlink ref="AX85" r:id="rId581" display="https://etherscan.io/tx/0x283713079ffd70cffb6fa20d1d0948ccb24ac694ad812b48e786cd836dbe8053" xr:uid="{00000000-0004-0000-0300-000044020000}"/>
    <hyperlink ref="B86" r:id="rId582" display="https://etherscan.io/txs?block=21987038" xr:uid="{00000000-0004-0000-0300-000045020000}"/>
    <hyperlink ref="D86" r:id="rId583" xr:uid="{00000000-0004-0000-0300-000046020000}"/>
    <hyperlink ref="AS86" r:id="rId584" display="https://dashboard.tenderly.co/tx/mainnet/0x780b47a1f6a09e9a2a13faa08c12543428f3271fefa9a7a5e49b9ae125486e07" xr:uid="{00000000-0004-0000-0300-000047020000}"/>
    <hyperlink ref="AT86" r:id="rId585" xr:uid="{00000000-0004-0000-0300-000048020000}"/>
    <hyperlink ref="AU86" r:id="rId586" xr:uid="{00000000-0004-0000-0300-000049020000}"/>
    <hyperlink ref="AV86" r:id="rId587" xr:uid="{00000000-0004-0000-0300-00004A020000}"/>
    <hyperlink ref="AX86" r:id="rId588" display="https://etherscan.io/tx/0x780b47a1f6a09e9a2a13faa08c12543428f3271fefa9a7a5e49b9ae125486e07" xr:uid="{00000000-0004-0000-0300-00004B020000}"/>
    <hyperlink ref="B87" r:id="rId589" display="https://etherscan.io/txs?block=21984857" xr:uid="{00000000-0004-0000-0300-00004C020000}"/>
    <hyperlink ref="D87" r:id="rId590" xr:uid="{00000000-0004-0000-0300-00004D020000}"/>
    <hyperlink ref="AS87" r:id="rId591" display="https://dashboard.tenderly.co/tx/mainnet/0x13d82eb9f3e0c28f1e0ac03bbf8e22ca08778045a84d9ba6edcf8f80e5ea9958" xr:uid="{00000000-0004-0000-0300-00004E020000}"/>
    <hyperlink ref="AT87" r:id="rId592" xr:uid="{00000000-0004-0000-0300-00004F020000}"/>
    <hyperlink ref="AU87" r:id="rId593" xr:uid="{00000000-0004-0000-0300-000050020000}"/>
    <hyperlink ref="AV87" r:id="rId594" xr:uid="{00000000-0004-0000-0300-000051020000}"/>
    <hyperlink ref="AX87" r:id="rId595" display="https://etherscan.io/tx/0x13d82eb9f3e0c28f1e0ac03bbf8e22ca08778045a84d9ba6edcf8f80e5ea9958" xr:uid="{00000000-0004-0000-0300-000052020000}"/>
    <hyperlink ref="B88" r:id="rId596" display="https://etherscan.io/txs?block=21985588" xr:uid="{00000000-0004-0000-0300-000053020000}"/>
    <hyperlink ref="D88" r:id="rId597" xr:uid="{00000000-0004-0000-0300-000054020000}"/>
    <hyperlink ref="AS88" r:id="rId598" display="https://dashboard.tenderly.co/tx/mainnet/0x9de133adf2a2ddba9dde3e588ee03be1aa05c4ed2f18a74efefd58b8a6a24196" xr:uid="{00000000-0004-0000-0300-000055020000}"/>
    <hyperlink ref="AT88" r:id="rId599" xr:uid="{00000000-0004-0000-0300-000056020000}"/>
    <hyperlink ref="AU88" r:id="rId600" xr:uid="{00000000-0004-0000-0300-000057020000}"/>
    <hyperlink ref="AV88" r:id="rId601" xr:uid="{00000000-0004-0000-0300-000058020000}"/>
    <hyperlink ref="AX88" r:id="rId602" display="https://etherscan.io/tx/0x9de133adf2a2ddba9dde3e588ee03be1aa05c4ed2f18a74efefd58b8a6a24196" xr:uid="{00000000-0004-0000-0300-000059020000}"/>
    <hyperlink ref="B89" r:id="rId603" display="https://etherscan.io/txs?block=21989757" xr:uid="{00000000-0004-0000-0300-00005A020000}"/>
    <hyperlink ref="D89" r:id="rId604" xr:uid="{00000000-0004-0000-0300-00005B020000}"/>
    <hyperlink ref="AS89" r:id="rId605" display="https://dashboard.tenderly.co/tx/mainnet/0x04046ad1d5a943fba6aba21d8101e2968f682eb2493c4da452a83a7a808f8a9b" xr:uid="{00000000-0004-0000-0300-00005C020000}"/>
    <hyperlink ref="AT89" r:id="rId606" xr:uid="{00000000-0004-0000-0300-00005D020000}"/>
    <hyperlink ref="AU89" r:id="rId607" xr:uid="{00000000-0004-0000-0300-00005E020000}"/>
    <hyperlink ref="AV89" r:id="rId608" xr:uid="{00000000-0004-0000-0300-00005F020000}"/>
    <hyperlink ref="AX89" r:id="rId609" display="https://etherscan.io/tx/0x04046ad1d5a943fba6aba21d8101e2968f682eb2493c4da452a83a7a808f8a9b" xr:uid="{00000000-0004-0000-0300-000060020000}"/>
    <hyperlink ref="B90" r:id="rId610" display="https://etherscan.io/txs?block=21985602" xr:uid="{00000000-0004-0000-0300-000061020000}"/>
    <hyperlink ref="D90" r:id="rId611" xr:uid="{00000000-0004-0000-0300-000062020000}"/>
    <hyperlink ref="AS90" r:id="rId612" display="https://dashboard.tenderly.co/tx/mainnet/0xb5f6bdb6dd0ada7202a0a972482bf7a32a7da79d8df6a69677d2d632513f180b" xr:uid="{00000000-0004-0000-0300-000063020000}"/>
    <hyperlink ref="AT90" r:id="rId613" xr:uid="{00000000-0004-0000-0300-000064020000}"/>
    <hyperlink ref="AU90" r:id="rId614" xr:uid="{00000000-0004-0000-0300-000065020000}"/>
    <hyperlink ref="AV90" r:id="rId615" xr:uid="{00000000-0004-0000-0300-000066020000}"/>
    <hyperlink ref="AX90" r:id="rId616" display="https://etherscan.io/tx/0xb5f6bdb6dd0ada7202a0a972482bf7a32a7da79d8df6a69677d2d632513f180b" xr:uid="{00000000-0004-0000-0300-000067020000}"/>
    <hyperlink ref="B91" r:id="rId617" display="https://etherscan.io/txs?block=21989258" xr:uid="{00000000-0004-0000-0300-000068020000}"/>
    <hyperlink ref="D91" r:id="rId618" xr:uid="{00000000-0004-0000-0300-000069020000}"/>
    <hyperlink ref="AS91" r:id="rId619" display="https://dashboard.tenderly.co/tx/mainnet/0x0b91e841b66f4038e8fed315233a7a0cec7d5fd3ae6ae68cf6cfe36fb2ce93a8" xr:uid="{00000000-0004-0000-0300-00006A020000}"/>
    <hyperlink ref="AT91" r:id="rId620" xr:uid="{00000000-0004-0000-0300-00006B020000}"/>
    <hyperlink ref="AU91" r:id="rId621" xr:uid="{00000000-0004-0000-0300-00006C020000}"/>
    <hyperlink ref="AV91" r:id="rId622" xr:uid="{00000000-0004-0000-0300-00006D020000}"/>
    <hyperlink ref="AX91" r:id="rId623" display="https://etherscan.io/tx/0x0b91e841b66f4038e8fed315233a7a0cec7d5fd3ae6ae68cf6cfe36fb2ce93a8" xr:uid="{00000000-0004-0000-0300-00006E020000}"/>
    <hyperlink ref="B92" r:id="rId624" display="https://etherscan.io/txs?block=21991690" xr:uid="{00000000-0004-0000-0300-00006F020000}"/>
    <hyperlink ref="D92" r:id="rId625" xr:uid="{00000000-0004-0000-0300-000070020000}"/>
    <hyperlink ref="AS92" r:id="rId626" display="https://dashboard.tenderly.co/tx/mainnet/0xe1d46e2ef54582d812a0ffa46137b0c8e533a1015bda8d7536fd780604c89cde" xr:uid="{00000000-0004-0000-0300-000071020000}"/>
    <hyperlink ref="AT92" r:id="rId627" xr:uid="{00000000-0004-0000-0300-000072020000}"/>
    <hyperlink ref="AU92" r:id="rId628" xr:uid="{00000000-0004-0000-0300-000073020000}"/>
    <hyperlink ref="AV92" r:id="rId629" xr:uid="{00000000-0004-0000-0300-000074020000}"/>
    <hyperlink ref="AX92" r:id="rId630" display="https://etherscan.io/tx/0xe1d46e2ef54582d812a0ffa46137b0c8e533a1015bda8d7536fd780604c89cde" xr:uid="{00000000-0004-0000-0300-000075020000}"/>
    <hyperlink ref="B93" r:id="rId631" display="https://etherscan.io/txs?block=21988150" xr:uid="{00000000-0004-0000-0300-000076020000}"/>
    <hyperlink ref="D93" r:id="rId632" xr:uid="{00000000-0004-0000-0300-000077020000}"/>
    <hyperlink ref="AS93" r:id="rId633" display="https://dashboard.tenderly.co/tx/mainnet/0xdd7c2a39c2de2afc0122d739de4c628c24e855e8dbf1a0d1051bf211356c055c" xr:uid="{00000000-0004-0000-0300-000078020000}"/>
    <hyperlink ref="AT93" r:id="rId634" xr:uid="{00000000-0004-0000-0300-000079020000}"/>
    <hyperlink ref="AU93" r:id="rId635" xr:uid="{00000000-0004-0000-0300-00007A020000}"/>
    <hyperlink ref="AV93" r:id="rId636" xr:uid="{00000000-0004-0000-0300-00007B020000}"/>
    <hyperlink ref="AX93" r:id="rId637" display="https://etherscan.io/tx/0xd057949f1485d43657fbcf0096ec9fb73455555d95bb2284b58e4809c47db0b2" xr:uid="{00000000-0004-0000-0300-00007C020000}"/>
    <hyperlink ref="AY93" r:id="rId638" xr:uid="{00000000-0004-0000-0300-00007D020000}"/>
    <hyperlink ref="B94" r:id="rId639" display="https://etherscan.io/txs?block=21985397" xr:uid="{00000000-0004-0000-0300-00007E020000}"/>
    <hyperlink ref="D94" r:id="rId640" xr:uid="{00000000-0004-0000-0300-00007F020000}"/>
    <hyperlink ref="AS94" r:id="rId641" display="https://dashboard.tenderly.co/tx/mainnet/0x2fed9a5e5987e515e05a36d4724dbb90a6739c150c02ce9d0462a14aa4b05bed" xr:uid="{00000000-0004-0000-0300-000080020000}"/>
    <hyperlink ref="AT94" r:id="rId642" xr:uid="{00000000-0004-0000-0300-000081020000}"/>
    <hyperlink ref="AU94" r:id="rId643" xr:uid="{00000000-0004-0000-0300-000082020000}"/>
    <hyperlink ref="AV94" r:id="rId644" xr:uid="{00000000-0004-0000-0300-000083020000}"/>
    <hyperlink ref="AX94" r:id="rId645" display="https://etherscan.io/tx/0x2fed9a5e5987e515e05a36d4724dbb90a6739c150c02ce9d0462a14aa4b05bed" xr:uid="{00000000-0004-0000-0300-000084020000}"/>
    <hyperlink ref="B95" r:id="rId646" display="https://etherscan.io/txs?block=21989478" xr:uid="{00000000-0004-0000-0300-000085020000}"/>
    <hyperlink ref="D95" r:id="rId647" xr:uid="{00000000-0004-0000-0300-000086020000}"/>
    <hyperlink ref="AS95" r:id="rId648" display="https://dashboard.tenderly.co/tx/mainnet/0x434f63e3c6abddc37f98c8fce6d251a9a955557204e8fecab5068d3fdc5636c0" xr:uid="{00000000-0004-0000-0300-000087020000}"/>
    <hyperlink ref="AT95" r:id="rId649" xr:uid="{00000000-0004-0000-0300-000088020000}"/>
    <hyperlink ref="AU95" r:id="rId650" xr:uid="{00000000-0004-0000-0300-000089020000}"/>
    <hyperlink ref="AV95" r:id="rId651" xr:uid="{00000000-0004-0000-0300-00008A020000}"/>
    <hyperlink ref="AX95" r:id="rId652" display="https://etherscan.io/tx/0x96445fbe10d8544791a2e4b63ddaa48461c5b949de5991b2c8ae305c231ae0d5" xr:uid="{00000000-0004-0000-0300-00008B020000}"/>
    <hyperlink ref="AY95" r:id="rId653" xr:uid="{00000000-0004-0000-0300-00008C020000}"/>
    <hyperlink ref="B96" r:id="rId654" display="https://etherscan.io/txs?block=21984703" xr:uid="{00000000-0004-0000-0300-00008D020000}"/>
    <hyperlink ref="D96" r:id="rId655" xr:uid="{00000000-0004-0000-0300-00008E020000}"/>
    <hyperlink ref="AS96" r:id="rId656" display="https://dashboard.tenderly.co/tx/mainnet/0xa19db743bd54cbbb497f6399217ff901b155aef7a0095d0757a09f4117a8ea26" xr:uid="{00000000-0004-0000-0300-00008F020000}"/>
    <hyperlink ref="AT96" r:id="rId657" xr:uid="{00000000-0004-0000-0300-000090020000}"/>
    <hyperlink ref="AU96" r:id="rId658" xr:uid="{00000000-0004-0000-0300-000091020000}"/>
    <hyperlink ref="AV96" r:id="rId659" xr:uid="{00000000-0004-0000-0300-000092020000}"/>
    <hyperlink ref="AX96" r:id="rId660" display="https://etherscan.io/tx/0xa19db743bd54cbbb497f6399217ff901b155aef7a0095d0757a09f4117a8ea26" xr:uid="{00000000-0004-0000-0300-000093020000}"/>
    <hyperlink ref="B97" r:id="rId661" display="https://etherscan.io/txs?block=21984646" xr:uid="{00000000-0004-0000-0300-000094020000}"/>
    <hyperlink ref="D97" r:id="rId662" xr:uid="{00000000-0004-0000-0300-000095020000}"/>
    <hyperlink ref="AS97" r:id="rId663" display="https://dashboard.tenderly.co/tx/mainnet/0x08f04e98ba32d4b09cf206d761f073d9972e1fc8232e2adc408526b0c4e4ce30" xr:uid="{00000000-0004-0000-0300-000096020000}"/>
    <hyperlink ref="AT97" r:id="rId664" xr:uid="{00000000-0004-0000-0300-000097020000}"/>
    <hyperlink ref="AU97" r:id="rId665" xr:uid="{00000000-0004-0000-0300-000098020000}"/>
    <hyperlink ref="AV97" r:id="rId666" xr:uid="{00000000-0004-0000-0300-000099020000}"/>
    <hyperlink ref="AX97" r:id="rId667" display="https://etherscan.io/tx/0x08f04e98ba32d4b09cf206d761f073d9972e1fc8232e2adc408526b0c4e4ce30" xr:uid="{00000000-0004-0000-0300-00009A020000}"/>
    <hyperlink ref="B98" r:id="rId668" display="https://etherscan.io/txs?block=21988785" xr:uid="{00000000-0004-0000-0300-00009B020000}"/>
    <hyperlink ref="D98" r:id="rId669" xr:uid="{00000000-0004-0000-0300-00009C020000}"/>
    <hyperlink ref="AS98" r:id="rId670" display="https://dashboard.tenderly.co/tx/mainnet/0x0125e124b7b5c692d76cc18b67f9b9e0c40c0ac3c914e3c147c9662316812eee" xr:uid="{00000000-0004-0000-0300-00009D020000}"/>
    <hyperlink ref="AT98" r:id="rId671" xr:uid="{00000000-0004-0000-0300-00009E020000}"/>
    <hyperlink ref="AU98" r:id="rId672" xr:uid="{00000000-0004-0000-0300-00009F020000}"/>
    <hyperlink ref="AV98" r:id="rId673" xr:uid="{00000000-0004-0000-0300-0000A0020000}"/>
    <hyperlink ref="AX98" r:id="rId674" display="https://etherscan.io/tx/0xc5474fce45bac66622d676b2466e7cfecba0d24718bb04c7f5d4a5dc7bb7d007" xr:uid="{00000000-0004-0000-0300-0000A1020000}"/>
    <hyperlink ref="AY98" r:id="rId675" xr:uid="{00000000-0004-0000-0300-0000A2020000}"/>
    <hyperlink ref="B99" r:id="rId676" display="https://etherscan.io/txs?block=21986967" xr:uid="{00000000-0004-0000-0300-0000A3020000}"/>
    <hyperlink ref="D99" r:id="rId677" xr:uid="{00000000-0004-0000-0300-0000A4020000}"/>
    <hyperlink ref="AS99" r:id="rId678" display="https://dashboard.tenderly.co/tx/mainnet/0x66e181eca2f3a6f0ebc9346990eff6ae02e4de37860750e086918617ec86af31" xr:uid="{00000000-0004-0000-0300-0000A5020000}"/>
    <hyperlink ref="AT99" r:id="rId679" xr:uid="{00000000-0004-0000-0300-0000A6020000}"/>
    <hyperlink ref="AU99" r:id="rId680" xr:uid="{00000000-0004-0000-0300-0000A7020000}"/>
    <hyperlink ref="AV99" r:id="rId681" xr:uid="{00000000-0004-0000-0300-0000A8020000}"/>
    <hyperlink ref="AX99" r:id="rId682" display="https://etherscan.io/tx/0x66e181eca2f3a6f0ebc9346990eff6ae02e4de37860750e086918617ec86af31" xr:uid="{00000000-0004-0000-0300-0000A9020000}"/>
    <hyperlink ref="B100" r:id="rId683" display="https://etherscan.io/txs?block=21989120" xr:uid="{00000000-0004-0000-0300-0000AA020000}"/>
    <hyperlink ref="D100" r:id="rId684" xr:uid="{00000000-0004-0000-0300-0000AB020000}"/>
    <hyperlink ref="AS100" r:id="rId685" display="https://dashboard.tenderly.co/tx/mainnet/0x9a4476143e8187bd1be1427f1500386b9172e2dacd827173e56c65cce80b3c6e" xr:uid="{00000000-0004-0000-0300-0000AC020000}"/>
    <hyperlink ref="AT100" r:id="rId686" xr:uid="{00000000-0004-0000-0300-0000AD020000}"/>
    <hyperlink ref="AU100" r:id="rId687" xr:uid="{00000000-0004-0000-0300-0000AE020000}"/>
    <hyperlink ref="AV100" r:id="rId688" xr:uid="{00000000-0004-0000-0300-0000AF020000}"/>
    <hyperlink ref="AX100" r:id="rId689" display="https://etherscan.io/tx/0xd34240031be48d422ff6610697d0fa37bf7224bf417f24687c3775e4a2a5818c" xr:uid="{00000000-0004-0000-0300-0000B0020000}"/>
    <hyperlink ref="AY100" r:id="rId690" xr:uid="{00000000-0004-0000-0300-0000B1020000}"/>
    <hyperlink ref="AZ100" r:id="rId691" xr:uid="{00000000-0004-0000-0300-0000B2020000}"/>
    <hyperlink ref="B101" r:id="rId692" display="https://etherscan.io/txs?block=21984209" xr:uid="{00000000-0004-0000-0300-0000B3020000}"/>
    <hyperlink ref="D101" r:id="rId693" xr:uid="{00000000-0004-0000-0300-0000B4020000}"/>
    <hyperlink ref="AS101" r:id="rId694" display="https://dashboard.tenderly.co/tx/mainnet/0x9efb5a2b6ccd44a58fa5f701108d283fc298bcd08e8bba22a2efa130993c1e64" xr:uid="{00000000-0004-0000-0300-0000B5020000}"/>
    <hyperlink ref="AT101" r:id="rId695" xr:uid="{00000000-0004-0000-0300-0000B6020000}"/>
    <hyperlink ref="AU101" r:id="rId696" xr:uid="{00000000-0004-0000-0300-0000B7020000}"/>
    <hyperlink ref="AV101" r:id="rId697" xr:uid="{00000000-0004-0000-0300-0000B8020000}"/>
    <hyperlink ref="AX101" r:id="rId698" display="https://etherscan.io/tx/0x9efb5a2b6ccd44a58fa5f701108d283fc298bcd08e8bba22a2efa130993c1e64" xr:uid="{00000000-0004-0000-0300-0000B9020000}"/>
    <hyperlink ref="B102" r:id="rId699" display="https://etherscan.io/txs?block=21988662" xr:uid="{00000000-0004-0000-0300-0000BA020000}"/>
    <hyperlink ref="D102" r:id="rId700" xr:uid="{00000000-0004-0000-0300-0000BB020000}"/>
    <hyperlink ref="AS102" r:id="rId701" display="https://dashboard.tenderly.co/tx/mainnet/0x94fbfd2707c14e09688bb74461be041aee8839eb777ff4293e2139707ec15dcc" xr:uid="{00000000-0004-0000-0300-0000BC020000}"/>
    <hyperlink ref="AT102" r:id="rId702" xr:uid="{00000000-0004-0000-0300-0000BD020000}"/>
    <hyperlink ref="AU102" r:id="rId703" xr:uid="{00000000-0004-0000-0300-0000BE020000}"/>
    <hyperlink ref="AV102" r:id="rId704" xr:uid="{00000000-0004-0000-0300-0000BF020000}"/>
    <hyperlink ref="AX102" r:id="rId705" display="https://etherscan.io/tx/0x94fbfd2707c14e09688bb74461be041aee8839eb777ff4293e2139707ec15dcc" xr:uid="{00000000-0004-0000-0300-0000C0020000}"/>
    <hyperlink ref="B103" r:id="rId706" display="https://etherscan.io/txs?block=21990052" xr:uid="{00000000-0004-0000-0300-0000C1020000}"/>
    <hyperlink ref="D103" r:id="rId707" xr:uid="{00000000-0004-0000-0300-0000C2020000}"/>
    <hyperlink ref="AS103" r:id="rId708" display="https://dashboard.tenderly.co/tx/mainnet/0xbf0b228aaa8de3228430d41baa1a867da73b94e2f963f9fd3e80349900f5bb2e" xr:uid="{00000000-0004-0000-0300-0000C3020000}"/>
    <hyperlink ref="AT103" r:id="rId709" xr:uid="{00000000-0004-0000-0300-0000C4020000}"/>
    <hyperlink ref="AU103" r:id="rId710" xr:uid="{00000000-0004-0000-0300-0000C5020000}"/>
    <hyperlink ref="AV103" r:id="rId711" xr:uid="{00000000-0004-0000-0300-0000C6020000}"/>
    <hyperlink ref="AX103" r:id="rId712" display="https://etherscan.io/tx/0xc7952e32ab3c35a07383e7cdf1888b8d24c0d335082b590cc1a3fd8c2aaf499e" xr:uid="{00000000-0004-0000-0300-0000C7020000}"/>
    <hyperlink ref="AY103" r:id="rId713" xr:uid="{00000000-0004-0000-0300-0000C8020000}"/>
    <hyperlink ref="B104" r:id="rId714" display="https://etherscan.io/txs?block=21990016" xr:uid="{00000000-0004-0000-0300-0000C9020000}"/>
    <hyperlink ref="D104" r:id="rId715" xr:uid="{00000000-0004-0000-0300-0000CA020000}"/>
    <hyperlink ref="AS104" r:id="rId716" display="https://dashboard.tenderly.co/tx/mainnet/0x730821e106087d629801dad2eef9ed969176b2ebb8ce365263c741fe2a8046cd" xr:uid="{00000000-0004-0000-0300-0000CB020000}"/>
    <hyperlink ref="AT104" r:id="rId717" xr:uid="{00000000-0004-0000-0300-0000CC020000}"/>
    <hyperlink ref="AU104" r:id="rId718" xr:uid="{00000000-0004-0000-0300-0000CD020000}"/>
    <hyperlink ref="AV104" r:id="rId719" xr:uid="{00000000-0004-0000-0300-0000CE020000}"/>
    <hyperlink ref="B105" r:id="rId720" display="https://etherscan.io/txs?block=21986226" xr:uid="{00000000-0004-0000-0300-0000CF020000}"/>
    <hyperlink ref="D105" r:id="rId721" xr:uid="{00000000-0004-0000-0300-0000D0020000}"/>
    <hyperlink ref="AS105" r:id="rId722" display="https://dashboard.tenderly.co/tx/mainnet/0x9ef8a5d0010cb91860e9f3dab326961aad509f76db2b17da7d93546cc3366022" xr:uid="{00000000-0004-0000-0300-0000D1020000}"/>
    <hyperlink ref="AT105" r:id="rId723" xr:uid="{00000000-0004-0000-0300-0000D2020000}"/>
    <hyperlink ref="AU105" r:id="rId724" xr:uid="{00000000-0004-0000-0300-0000D3020000}"/>
    <hyperlink ref="AV105" r:id="rId725" xr:uid="{00000000-0004-0000-0300-0000D4020000}"/>
    <hyperlink ref="AX105" r:id="rId726" display="https://etherscan.io/tx/0xc3302362e76776cdcb4d568193bfc46177d6ccf1516ab15745139cd1a550d4fc" xr:uid="{00000000-0004-0000-0300-0000D5020000}"/>
    <hyperlink ref="AY105" r:id="rId727" xr:uid="{00000000-0004-0000-0300-0000D6020000}"/>
    <hyperlink ref="B106" r:id="rId728" display="https://etherscan.io/txs?block=21991101" xr:uid="{00000000-0004-0000-0300-0000D7020000}"/>
    <hyperlink ref="D106" r:id="rId729" xr:uid="{00000000-0004-0000-0300-0000D8020000}"/>
    <hyperlink ref="AS106" r:id="rId730" display="https://dashboard.tenderly.co/tx/mainnet/0x3ebca7062ea00fbaeb59148e65fb30e08eb86d5b301e600ed6934ab3178b79d0" xr:uid="{00000000-0004-0000-0300-0000D9020000}"/>
    <hyperlink ref="AT106" r:id="rId731" xr:uid="{00000000-0004-0000-0300-0000DA020000}"/>
    <hyperlink ref="AU106" r:id="rId732" xr:uid="{00000000-0004-0000-0300-0000DB020000}"/>
    <hyperlink ref="AV106" r:id="rId733" xr:uid="{00000000-0004-0000-0300-0000DC020000}"/>
    <hyperlink ref="AX106" r:id="rId734" display="https://etherscan.io/tx/0x3ebca7062ea00fbaeb59148e65fb30e08eb86d5b301e600ed6934ab3178b79d0" xr:uid="{00000000-0004-0000-0300-0000DD020000}"/>
    <hyperlink ref="B107" r:id="rId735" display="https://etherscan.io/txs?block=21987165" xr:uid="{00000000-0004-0000-0300-0000DE020000}"/>
    <hyperlink ref="D107" r:id="rId736" xr:uid="{00000000-0004-0000-0300-0000DF020000}"/>
    <hyperlink ref="AS107" r:id="rId737" display="https://dashboard.tenderly.co/tx/mainnet/0x8a48e9d1cf0265c89cfdd5d0e907766830322350ba84d280fdb95e43dbefa6ac" xr:uid="{00000000-0004-0000-0300-0000E0020000}"/>
    <hyperlink ref="AT107" r:id="rId738" xr:uid="{00000000-0004-0000-0300-0000E1020000}"/>
    <hyperlink ref="AU107" r:id="rId739" xr:uid="{00000000-0004-0000-0300-0000E2020000}"/>
    <hyperlink ref="AV107" r:id="rId740" xr:uid="{00000000-0004-0000-0300-0000E3020000}"/>
    <hyperlink ref="AX107" r:id="rId741" display="https://etherscan.io/tx/0x8a48e9d1cf0265c89cfdd5d0e907766830322350ba84d280fdb95e43dbefa6ac" xr:uid="{00000000-0004-0000-0300-0000E4020000}"/>
    <hyperlink ref="B108" r:id="rId742" display="https://etherscan.io/txs?block=21985825" xr:uid="{00000000-0004-0000-0300-0000E5020000}"/>
    <hyperlink ref="D108" r:id="rId743" xr:uid="{00000000-0004-0000-0300-0000E6020000}"/>
    <hyperlink ref="AS108" r:id="rId744" display="https://dashboard.tenderly.co/tx/mainnet/0xc2529b25c84f4f03f1531fa44a07c62faff0aa5d15c58dbe8eadc0228eaf4795" xr:uid="{00000000-0004-0000-0300-0000E7020000}"/>
    <hyperlink ref="AT108" r:id="rId745" xr:uid="{00000000-0004-0000-0300-0000E8020000}"/>
    <hyperlink ref="AU108" r:id="rId746" xr:uid="{00000000-0004-0000-0300-0000E9020000}"/>
    <hyperlink ref="AV108" r:id="rId747" xr:uid="{00000000-0004-0000-0300-0000EA020000}"/>
    <hyperlink ref="AX108" r:id="rId748" display="https://etherscan.io/tx/0x1563b3ebba34feffbad5159a0bdea29a187de230cc4e50bb3906da32019fd98c" xr:uid="{00000000-0004-0000-0300-0000EB020000}"/>
    <hyperlink ref="AY108" r:id="rId749" xr:uid="{00000000-0004-0000-0300-0000EC020000}"/>
    <hyperlink ref="B109" r:id="rId750" display="https://etherscan.io/txs?block=21989956" xr:uid="{00000000-0004-0000-0300-0000ED020000}"/>
    <hyperlink ref="D109" r:id="rId751" xr:uid="{00000000-0004-0000-0300-0000EE020000}"/>
    <hyperlink ref="AS109" r:id="rId752" display="https://dashboard.tenderly.co/tx/mainnet/0xc98233c75643bc5f3f116d6056e6794747aac29ba3cc8b308f2cbfe451b5e73b" xr:uid="{00000000-0004-0000-0300-0000EF020000}"/>
    <hyperlink ref="AT109" r:id="rId753" xr:uid="{00000000-0004-0000-0300-0000F0020000}"/>
    <hyperlink ref="AU109" r:id="rId754" xr:uid="{00000000-0004-0000-0300-0000F1020000}"/>
    <hyperlink ref="AV109" r:id="rId755" xr:uid="{00000000-0004-0000-0300-0000F2020000}"/>
    <hyperlink ref="AX109" r:id="rId756" display="https://etherscan.io/tx/0x1bdfeb899f5eef97bb9ec5d74370ec4af273973d9183e9ca9f8fc9d7b4da36d5" xr:uid="{00000000-0004-0000-0300-0000F3020000}"/>
    <hyperlink ref="AY109" r:id="rId757" xr:uid="{00000000-0004-0000-0300-0000F4020000}"/>
    <hyperlink ref="B110" r:id="rId758" display="https://etherscan.io/txs?block=21984799" xr:uid="{00000000-0004-0000-0300-0000F5020000}"/>
    <hyperlink ref="D110" r:id="rId759" xr:uid="{00000000-0004-0000-0300-0000F6020000}"/>
    <hyperlink ref="AS110" r:id="rId760" display="https://dashboard.tenderly.co/tx/mainnet/0x5e55560ce1668f8dd23dc09f0a7cde4800acfc94d255c9dc3ae0559728bfe12e" xr:uid="{00000000-0004-0000-0300-0000F7020000}"/>
    <hyperlink ref="AT110" r:id="rId761" xr:uid="{00000000-0004-0000-0300-0000F8020000}"/>
    <hyperlink ref="AU110" r:id="rId762" xr:uid="{00000000-0004-0000-0300-0000F9020000}"/>
    <hyperlink ref="AV110" r:id="rId763" xr:uid="{00000000-0004-0000-0300-0000FA020000}"/>
    <hyperlink ref="AX110" r:id="rId764" display="https://etherscan.io/tx/0x5e55560ce1668f8dd23dc09f0a7cde4800acfc94d255c9dc3ae0559728bfe12e" xr:uid="{00000000-0004-0000-0300-0000FB020000}"/>
    <hyperlink ref="B111" r:id="rId765" display="https://etherscan.io/txs?block=21988799" xr:uid="{00000000-0004-0000-0300-0000FC020000}"/>
    <hyperlink ref="D111" r:id="rId766" xr:uid="{00000000-0004-0000-0300-0000FD020000}"/>
    <hyperlink ref="AS111" r:id="rId767" display="https://dashboard.tenderly.co/tx/mainnet/0x7d4091327f0e904f732b2ba4970779582bcf2b89ee3b4bdb4df7a7e9e173f12d" xr:uid="{00000000-0004-0000-0300-0000FE020000}"/>
    <hyperlink ref="AT111" r:id="rId768" xr:uid="{00000000-0004-0000-0300-0000FF020000}"/>
    <hyperlink ref="AU111" r:id="rId769" xr:uid="{00000000-0004-0000-0300-000000030000}"/>
    <hyperlink ref="AV111" r:id="rId770" xr:uid="{00000000-0004-0000-0300-000001030000}"/>
    <hyperlink ref="AX111" r:id="rId771" display="https://etherscan.io/tx/0x7d4091327f0e904f732b2ba4970779582bcf2b89ee3b4bdb4df7a7e9e173f12d" xr:uid="{00000000-0004-0000-0300-000002030000}"/>
    <hyperlink ref="B112" r:id="rId772" display="https://etherscan.io/txs?block=21985727" xr:uid="{00000000-0004-0000-0300-000003030000}"/>
    <hyperlink ref="D112" r:id="rId773" xr:uid="{00000000-0004-0000-0300-000004030000}"/>
    <hyperlink ref="AS112" r:id="rId774" display="https://dashboard.tenderly.co/tx/mainnet/0xd30bd608eb86f042be144da7c0c942bf2c9d043f4821a9cf3dd54dfb0d594623" xr:uid="{00000000-0004-0000-0300-000005030000}"/>
    <hyperlink ref="AT112" r:id="rId775" xr:uid="{00000000-0004-0000-0300-000006030000}"/>
    <hyperlink ref="AU112" r:id="rId776" xr:uid="{00000000-0004-0000-0300-000007030000}"/>
    <hyperlink ref="AV112" r:id="rId777" xr:uid="{00000000-0004-0000-0300-000008030000}"/>
    <hyperlink ref="AX112" r:id="rId778" display="https://etherscan.io/tx/0xd30bd608eb86f042be144da7c0c942bf2c9d043f4821a9cf3dd54dfb0d594623" xr:uid="{00000000-0004-0000-0300-000009030000}"/>
    <hyperlink ref="B113" r:id="rId779" display="https://etherscan.io/txs?block=21988170" xr:uid="{00000000-0004-0000-0300-00000A030000}"/>
    <hyperlink ref="D113" r:id="rId780" xr:uid="{00000000-0004-0000-0300-00000B030000}"/>
    <hyperlink ref="AS113" r:id="rId781" display="https://dashboard.tenderly.co/tx/mainnet/0xf29c28dcd7726038edcbc2808115a4cc7dbcb3383d19d8e55b31237554fa4343" xr:uid="{00000000-0004-0000-0300-00000C030000}"/>
    <hyperlink ref="AT113" r:id="rId782" xr:uid="{00000000-0004-0000-0300-00000D030000}"/>
    <hyperlink ref="AU113" r:id="rId783" xr:uid="{00000000-0004-0000-0300-00000E030000}"/>
    <hyperlink ref="AV113" r:id="rId784" xr:uid="{00000000-0004-0000-0300-00000F030000}"/>
    <hyperlink ref="AX113" r:id="rId785" display="https://etherscan.io/tx/0xe60a957beeb2931dd703bd368125038648ae2677130e2dde5b0fbcf347f962ca" xr:uid="{00000000-0004-0000-0300-000010030000}"/>
    <hyperlink ref="AY113" r:id="rId786" xr:uid="{00000000-0004-0000-0300-000011030000}"/>
    <hyperlink ref="AZ113" r:id="rId787" xr:uid="{00000000-0004-0000-0300-000012030000}"/>
    <hyperlink ref="B114" r:id="rId788" display="https://etherscan.io/txs?block=21987913" xr:uid="{00000000-0004-0000-0300-000013030000}"/>
    <hyperlink ref="D114" r:id="rId789" xr:uid="{00000000-0004-0000-0300-000014030000}"/>
    <hyperlink ref="AS114" r:id="rId790" display="https://dashboard.tenderly.co/tx/mainnet/0x74a26715fcef307278d28210892049947bb3d01445a9b699838ea221bd31ea8a" xr:uid="{00000000-0004-0000-0300-000015030000}"/>
    <hyperlink ref="AT114" r:id="rId791" xr:uid="{00000000-0004-0000-0300-000016030000}"/>
    <hyperlink ref="AU114" r:id="rId792" xr:uid="{00000000-0004-0000-0300-000017030000}"/>
    <hyperlink ref="AV114" r:id="rId793" xr:uid="{00000000-0004-0000-0300-000018030000}"/>
    <hyperlink ref="AX114" r:id="rId794" display="https://etherscan.io/tx/0x74a26715fcef307278d28210892049947bb3d01445a9b699838ea221bd31ea8a" xr:uid="{00000000-0004-0000-0300-000019030000}"/>
    <hyperlink ref="B115" r:id="rId795" display="https://etherscan.io/txs?block=21990266" xr:uid="{00000000-0004-0000-0300-00001A030000}"/>
    <hyperlink ref="D115" r:id="rId796" xr:uid="{00000000-0004-0000-0300-00001B030000}"/>
    <hyperlink ref="AS115" r:id="rId797" display="https://dashboard.tenderly.co/tx/mainnet/0xcc08791d84a851143d1cf9212b1b20d3a949125b44af4185b47ca0a2c7975033" xr:uid="{00000000-0004-0000-0300-00001C030000}"/>
    <hyperlink ref="AT115" r:id="rId798" xr:uid="{00000000-0004-0000-0300-00001D030000}"/>
    <hyperlink ref="AU115" r:id="rId799" xr:uid="{00000000-0004-0000-0300-00001E030000}"/>
    <hyperlink ref="AV115" r:id="rId800" xr:uid="{00000000-0004-0000-0300-00001F030000}"/>
    <hyperlink ref="AX115" r:id="rId801" display="https://etherscan.io/tx/0x291a26cac56497f1ac65a938ff597df1b2922a83141ff14a22bc583fad781f13" xr:uid="{00000000-0004-0000-0300-000020030000}"/>
    <hyperlink ref="AY115" r:id="rId802" xr:uid="{00000000-0004-0000-0300-000021030000}"/>
    <hyperlink ref="B116" r:id="rId803" display="https://etherscan.io/txs?block=21992301" xr:uid="{00000000-0004-0000-0300-000022030000}"/>
    <hyperlink ref="D116" r:id="rId804" xr:uid="{00000000-0004-0000-0300-000023030000}"/>
    <hyperlink ref="AS116" r:id="rId805" display="https://dashboard.tenderly.co/tx/mainnet/0x277775a548001b0df6dc731c39c7689765e0c305a68f19c2d5f11075d3f62a03" xr:uid="{00000000-0004-0000-0300-000024030000}"/>
    <hyperlink ref="AT116" r:id="rId806" xr:uid="{00000000-0004-0000-0300-000025030000}"/>
    <hyperlink ref="AU116" r:id="rId807" xr:uid="{00000000-0004-0000-0300-000026030000}"/>
    <hyperlink ref="AV116" r:id="rId808" xr:uid="{00000000-0004-0000-0300-000027030000}"/>
    <hyperlink ref="AX116" r:id="rId809" display="https://etherscan.io/tx/0x277775a548001b0df6dc731c39c7689765e0c305a68f19c2d5f11075d3f62a03" xr:uid="{00000000-0004-0000-0300-000028030000}"/>
    <hyperlink ref="B117" r:id="rId810" display="https://etherscan.io/txs?block=21986927" xr:uid="{00000000-0004-0000-0300-000029030000}"/>
    <hyperlink ref="D117" r:id="rId811" xr:uid="{00000000-0004-0000-0300-00002A030000}"/>
    <hyperlink ref="AS117" r:id="rId812" display="https://dashboard.tenderly.co/tx/mainnet/0xcdade9ff6d578fa8a3088518b2d40dd8f165705febf716e35d46707a1cdabaa9" xr:uid="{00000000-0004-0000-0300-00002B030000}"/>
    <hyperlink ref="AT117" r:id="rId813" xr:uid="{00000000-0004-0000-0300-00002C030000}"/>
    <hyperlink ref="AU117" r:id="rId814" xr:uid="{00000000-0004-0000-0300-00002D030000}"/>
    <hyperlink ref="AV117" r:id="rId815" xr:uid="{00000000-0004-0000-0300-00002E030000}"/>
    <hyperlink ref="AX117" r:id="rId816" display="https://etherscan.io/tx/0xcdade9ff6d578fa8a3088518b2d40dd8f165705febf716e35d46707a1cdabaa9" xr:uid="{00000000-0004-0000-0300-00002F030000}"/>
    <hyperlink ref="B118" r:id="rId817" display="https://etherscan.io/txs?block=21986014" xr:uid="{00000000-0004-0000-0300-000030030000}"/>
    <hyperlink ref="D118" r:id="rId818" xr:uid="{00000000-0004-0000-0300-000031030000}"/>
    <hyperlink ref="AS118" r:id="rId819" display="https://dashboard.tenderly.co/tx/mainnet/0x8c6c0e6d82546729452fced073047253e17d2cbba7aef92f7288cac96e2f70c5" xr:uid="{00000000-0004-0000-0300-000032030000}"/>
    <hyperlink ref="AT118" r:id="rId820" xr:uid="{00000000-0004-0000-0300-000033030000}"/>
    <hyperlink ref="AU118" r:id="rId821" xr:uid="{00000000-0004-0000-0300-000034030000}"/>
    <hyperlink ref="AV118" r:id="rId822" xr:uid="{00000000-0004-0000-0300-000035030000}"/>
    <hyperlink ref="AX118" r:id="rId823" display="https://etherscan.io/tx/0x884eae0691cf3ad30ec0e0ba77bad45b5f8608f36e3390e3ba16775145871a7b" xr:uid="{00000000-0004-0000-0300-000036030000}"/>
    <hyperlink ref="AY118" r:id="rId824" xr:uid="{00000000-0004-0000-0300-000037030000}"/>
    <hyperlink ref="B119" r:id="rId825" display="https://etherscan.io/txs?block=21990710" xr:uid="{00000000-0004-0000-0300-000038030000}"/>
    <hyperlink ref="D119" r:id="rId826" xr:uid="{00000000-0004-0000-0300-000039030000}"/>
    <hyperlink ref="AS119" r:id="rId827" display="https://dashboard.tenderly.co/tx/mainnet/0x1e99e8b2a74a8af0597b7cfc6cd5f1e946c6083bf92b34ee90a318d32df162fa" xr:uid="{00000000-0004-0000-0300-00003A030000}"/>
    <hyperlink ref="AT119" r:id="rId828" xr:uid="{00000000-0004-0000-0300-00003B030000}"/>
    <hyperlink ref="AU119" r:id="rId829" xr:uid="{00000000-0004-0000-0300-00003C030000}"/>
    <hyperlink ref="AV119" r:id="rId830" xr:uid="{00000000-0004-0000-0300-00003D030000}"/>
    <hyperlink ref="AX119" r:id="rId831" display="https://etherscan.io/tx/0x1e99e8b2a74a8af0597b7cfc6cd5f1e946c6083bf92b34ee90a318d32df162fa" xr:uid="{00000000-0004-0000-0300-00003E030000}"/>
    <hyperlink ref="B120" r:id="rId832" display="https://etherscan.io/txs?block=21988134" xr:uid="{00000000-0004-0000-0300-00003F030000}"/>
    <hyperlink ref="D120" r:id="rId833" xr:uid="{00000000-0004-0000-0300-000040030000}"/>
    <hyperlink ref="AS120" r:id="rId834" display="https://dashboard.tenderly.co/tx/mainnet/0xc40d758ab48d082abc1112bdd16563952cf980f803307af2f84376ecc72dec7f" xr:uid="{00000000-0004-0000-0300-000041030000}"/>
    <hyperlink ref="AT120" r:id="rId835" xr:uid="{00000000-0004-0000-0300-000042030000}"/>
    <hyperlink ref="AU120" r:id="rId836" xr:uid="{00000000-0004-0000-0300-000043030000}"/>
    <hyperlink ref="AV120" r:id="rId837" xr:uid="{00000000-0004-0000-0300-000044030000}"/>
    <hyperlink ref="AX120" r:id="rId838" display="https://etherscan.io/tx/0xa833b024bd7969064800e871d10efc17c83dc19e4a272b3dea1f72222e5151d2" xr:uid="{00000000-0004-0000-0300-000045030000}"/>
    <hyperlink ref="AY120" r:id="rId839" xr:uid="{00000000-0004-0000-0300-000046030000}"/>
    <hyperlink ref="B121" r:id="rId840" display="https://etherscan.io/txs?block=21984749" xr:uid="{00000000-0004-0000-0300-000047030000}"/>
    <hyperlink ref="D121" r:id="rId841" xr:uid="{00000000-0004-0000-0300-000048030000}"/>
    <hyperlink ref="AS121" r:id="rId842" display="https://dashboard.tenderly.co/tx/mainnet/0xeeb81dc5cffb681fc3599a43a32b199c3e52c7be3dc5f13514417df0419b5983" xr:uid="{00000000-0004-0000-0300-000049030000}"/>
    <hyperlink ref="AT121" r:id="rId843" xr:uid="{00000000-0004-0000-0300-00004A030000}"/>
    <hyperlink ref="AU121" r:id="rId844" xr:uid="{00000000-0004-0000-0300-00004B030000}"/>
    <hyperlink ref="AV121" r:id="rId845" xr:uid="{00000000-0004-0000-0300-00004C030000}"/>
    <hyperlink ref="AX121" r:id="rId846" display="https://etherscan.io/tx/0xeeb81dc5cffb681fc3599a43a32b199c3e52c7be3dc5f13514417df0419b5983" xr:uid="{00000000-0004-0000-0300-00004D030000}"/>
    <hyperlink ref="B122" r:id="rId847" display="https://etherscan.io/txs?block=21987666" xr:uid="{00000000-0004-0000-0300-00004E030000}"/>
    <hyperlink ref="D122" r:id="rId848" xr:uid="{00000000-0004-0000-0300-00004F030000}"/>
    <hyperlink ref="AS122" r:id="rId849" display="https://dashboard.tenderly.co/tx/mainnet/0x70f15a1c540b716b3ec107f77c707a0a910a21a3c45d7ab03180fe11fa931d9c" xr:uid="{00000000-0004-0000-0300-000050030000}"/>
    <hyperlink ref="AT122" r:id="rId850" xr:uid="{00000000-0004-0000-0300-000051030000}"/>
    <hyperlink ref="AU122" r:id="rId851" xr:uid="{00000000-0004-0000-0300-000052030000}"/>
    <hyperlink ref="AV122" r:id="rId852" xr:uid="{00000000-0004-0000-0300-000053030000}"/>
    <hyperlink ref="AX122" r:id="rId853" display="https://etherscan.io/tx/0x70f15a1c540b716b3ec107f77c707a0a910a21a3c45d7ab03180fe11fa931d9c" xr:uid="{00000000-0004-0000-0300-000054030000}"/>
    <hyperlink ref="B123" r:id="rId854" display="https://etherscan.io/txs?block=21988625" xr:uid="{00000000-0004-0000-0300-000055030000}"/>
    <hyperlink ref="D123" r:id="rId855" xr:uid="{00000000-0004-0000-0300-000056030000}"/>
    <hyperlink ref="AS123" r:id="rId856" display="https://dashboard.tenderly.co/tx/mainnet/0xc02e76f77bafd7bf865fe817718fc7e51bd434423be9bf3715384c25a8147442" xr:uid="{00000000-0004-0000-0300-000057030000}"/>
    <hyperlink ref="AT123" r:id="rId857" xr:uid="{00000000-0004-0000-0300-000058030000}"/>
    <hyperlink ref="AU123" r:id="rId858" xr:uid="{00000000-0004-0000-0300-000059030000}"/>
    <hyperlink ref="AV123" r:id="rId859" xr:uid="{00000000-0004-0000-0300-00005A030000}"/>
    <hyperlink ref="AX123" r:id="rId860" display="https://etherscan.io/tx/0xc02e76f77bafd7bf865fe817718fc7e51bd434423be9bf3715384c25a8147442" xr:uid="{00000000-0004-0000-0300-00005B030000}"/>
    <hyperlink ref="B124" r:id="rId861" display="https://etherscan.io/txs?block=21984188" xr:uid="{00000000-0004-0000-0300-00005C030000}"/>
    <hyperlink ref="D124" r:id="rId862" xr:uid="{00000000-0004-0000-0300-00005D030000}"/>
    <hyperlink ref="AS124" r:id="rId863" display="https://dashboard.tenderly.co/tx/mainnet/0x7b33fa8e1b2b06aaded5471e9167dad8efb50c457b59acf241ef901d892754fc" xr:uid="{00000000-0004-0000-0300-00005E030000}"/>
    <hyperlink ref="AT124" r:id="rId864" xr:uid="{00000000-0004-0000-0300-00005F030000}"/>
    <hyperlink ref="AU124" r:id="rId865" xr:uid="{00000000-0004-0000-0300-000060030000}"/>
    <hyperlink ref="AV124" r:id="rId866" xr:uid="{00000000-0004-0000-0300-000061030000}"/>
    <hyperlink ref="AX124" r:id="rId867" display="https://etherscan.io/tx/0x7b33fa8e1b2b06aaded5471e9167dad8efb50c457b59acf241ef901d892754fc" xr:uid="{00000000-0004-0000-0300-000062030000}"/>
  </hyperlinks>
  <pageMargins left="0.75" right="0.75" top="1" bottom="1" header="0.5" footer="0.5"/>
  <legacyDrawing r:id="rId868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D154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 collapsed="1"/>
    <col min="18" max="18" width="13" hidden="1" customWidth="1" outlineLevel="1"/>
    <col min="19" max="19" width="13" customWidth="1" collapsed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5" width="10" customWidth="1" collapsed="1"/>
    <col min="46" max="46" width="10" customWidth="1"/>
    <col min="47" max="48" width="7.5" customWidth="1"/>
    <col min="49" max="49" width="8.5" customWidth="1"/>
    <col min="50" max="54" width="2.5" style="28" customWidth="1"/>
    <col min="55" max="289" width="2.5" style="28" hidden="1" customWidth="1" outlineLevel="1"/>
    <col min="290" max="290" width="8.83203125" collapsed="1"/>
  </cols>
  <sheetData>
    <row r="1" spans="1:290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</row>
    <row r="2" spans="1:290" ht="21" x14ac:dyDescent="0.2">
      <c r="A2" s="1"/>
      <c r="B2" s="1"/>
      <c r="C2" s="41" t="s">
        <v>3116</v>
      </c>
      <c r="D2" s="42"/>
      <c r="E2" s="42"/>
      <c r="F2" s="42"/>
      <c r="G2" s="42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</row>
    <row r="3" spans="1:290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</row>
    <row r="4" spans="1:290" ht="19" x14ac:dyDescent="0.25">
      <c r="A4" s="1"/>
      <c r="B4" s="1"/>
      <c r="C4" s="3" t="s">
        <v>1</v>
      </c>
      <c r="D4" s="4">
        <f>MIN(B10:B152)</f>
        <v>21984173</v>
      </c>
      <c r="E4" s="1"/>
      <c r="F4" s="1"/>
      <c r="G4" s="3" t="s">
        <v>2</v>
      </c>
      <c r="H4" s="4">
        <f>VLOOKUP(D4,B10:H152,7,FALSE)</f>
        <v>0.56000000000000005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</row>
    <row r="5" spans="1:290" ht="19" x14ac:dyDescent="0.25">
      <c r="A5" s="1"/>
      <c r="B5" s="1"/>
      <c r="C5" s="3" t="s">
        <v>3</v>
      </c>
      <c r="D5" s="4">
        <f>MAX(B10:B152)</f>
        <v>21992933</v>
      </c>
      <c r="E5" s="1"/>
      <c r="F5" s="1"/>
      <c r="G5" s="3" t="s">
        <v>4</v>
      </c>
      <c r="H5" s="4">
        <f>VLOOKUP(D5,B10:H152,7,FALSE)</f>
        <v>1.1100000000000001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</row>
    <row r="6" spans="1:290" ht="19" x14ac:dyDescent="0.25">
      <c r="A6" s="1"/>
      <c r="B6" s="1"/>
      <c r="C6" s="3" t="s">
        <v>5</v>
      </c>
      <c r="D6" s="4">
        <f>COUNTA(B10:B152)</f>
        <v>143</v>
      </c>
      <c r="E6" s="1"/>
      <c r="F6" s="1"/>
      <c r="G6" s="3" t="s">
        <v>6</v>
      </c>
      <c r="H6" s="4">
        <f>SUMIF(I10:I154,"Withdrawal",Q10:Q154)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</row>
    <row r="7" spans="1:290" ht="19" x14ac:dyDescent="0.25">
      <c r="A7" s="1"/>
      <c r="B7" s="1"/>
      <c r="C7" s="3" t="s">
        <v>7</v>
      </c>
      <c r="D7" s="4">
        <f>SUM(H5-H4+H6)</f>
        <v>0.55000000000000004</v>
      </c>
      <c r="E7" s="1"/>
      <c r="F7" s="1"/>
      <c r="G7" s="3" t="s">
        <v>8</v>
      </c>
      <c r="H7" s="4" t="str">
        <f>TEXT(ROUND((1-(SUM(N10:O154)/SUM(P10:P154))), 5), "0.0%")</f>
        <v>13.5%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</row>
    <row r="8" spans="1:290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</row>
    <row r="9" spans="1:290" ht="60" x14ac:dyDescent="0.2">
      <c r="A9" s="1"/>
      <c r="B9" s="5" t="s">
        <v>9</v>
      </c>
      <c r="C9" s="5" t="s">
        <v>10</v>
      </c>
      <c r="D9" s="5" t="s">
        <v>11</v>
      </c>
      <c r="E9" s="5" t="s">
        <v>12</v>
      </c>
      <c r="F9" s="5" t="s">
        <v>567</v>
      </c>
      <c r="G9" s="5" t="s">
        <v>14</v>
      </c>
      <c r="H9" s="5" t="s">
        <v>15</v>
      </c>
      <c r="I9" s="5" t="s">
        <v>16</v>
      </c>
      <c r="J9" s="5" t="s">
        <v>17</v>
      </c>
      <c r="K9" s="5" t="s">
        <v>18</v>
      </c>
      <c r="L9" s="5" t="s">
        <v>19</v>
      </c>
      <c r="M9" s="5" t="s">
        <v>20</v>
      </c>
      <c r="N9" s="5" t="s">
        <v>21</v>
      </c>
      <c r="O9" s="5" t="s">
        <v>22</v>
      </c>
      <c r="P9" s="5" t="s">
        <v>23</v>
      </c>
      <c r="Q9" s="5" t="s">
        <v>24</v>
      </c>
      <c r="R9" s="5" t="s">
        <v>25</v>
      </c>
      <c r="S9" s="6" t="s">
        <v>26</v>
      </c>
      <c r="T9" s="5" t="s">
        <v>27</v>
      </c>
      <c r="U9" s="5" t="s">
        <v>28</v>
      </c>
      <c r="V9" s="5" t="s">
        <v>29</v>
      </c>
      <c r="W9" s="5" t="s">
        <v>30</v>
      </c>
      <c r="X9" s="5" t="s">
        <v>568</v>
      </c>
      <c r="Y9" s="5" t="s">
        <v>13</v>
      </c>
      <c r="Z9" s="5" t="s">
        <v>569</v>
      </c>
      <c r="AA9" s="5" t="s">
        <v>570</v>
      </c>
      <c r="AB9" s="5" t="s">
        <v>571</v>
      </c>
      <c r="AC9" s="5" t="s">
        <v>572</v>
      </c>
      <c r="AD9" s="5" t="s">
        <v>573</v>
      </c>
      <c r="AE9" s="5" t="s">
        <v>574</v>
      </c>
      <c r="AF9" s="5" t="s">
        <v>575</v>
      </c>
      <c r="AG9" s="5" t="s">
        <v>576</v>
      </c>
      <c r="AH9" s="5" t="s">
        <v>577</v>
      </c>
      <c r="AI9" s="5" t="s">
        <v>578</v>
      </c>
      <c r="AJ9" s="5" t="s">
        <v>579</v>
      </c>
      <c r="AK9" s="5" t="s">
        <v>580</v>
      </c>
      <c r="AL9" s="5" t="s">
        <v>581</v>
      </c>
      <c r="AM9" s="5" t="s">
        <v>582</v>
      </c>
      <c r="AN9" s="5" t="s">
        <v>583</v>
      </c>
      <c r="AO9" s="5" t="s">
        <v>584</v>
      </c>
      <c r="AP9" s="5" t="s">
        <v>585</v>
      </c>
      <c r="AQ9" s="5" t="s">
        <v>586</v>
      </c>
      <c r="AR9" s="5"/>
      <c r="AS9" s="5"/>
      <c r="AT9" s="43" t="s">
        <v>31</v>
      </c>
      <c r="AU9" s="43" t="s">
        <v>32</v>
      </c>
      <c r="AV9" s="7"/>
      <c r="AW9" s="5" t="s">
        <v>33</v>
      </c>
      <c r="AX9" s="43" t="s">
        <v>587</v>
      </c>
      <c r="AY9" s="43" t="s">
        <v>588</v>
      </c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43"/>
      <c r="DY9" s="43"/>
      <c r="DZ9" s="43"/>
      <c r="EA9" s="43"/>
      <c r="EB9" s="43"/>
      <c r="EC9" s="43"/>
      <c r="ED9" s="43"/>
      <c r="EE9" s="43"/>
      <c r="EF9" s="43"/>
      <c r="EG9" s="43"/>
      <c r="EH9" s="43"/>
      <c r="EI9" s="43"/>
      <c r="EJ9" s="43"/>
      <c r="EK9" s="43"/>
      <c r="EL9" s="43"/>
      <c r="EM9" s="43"/>
      <c r="EN9" s="43"/>
      <c r="EO9" s="43"/>
      <c r="EP9" s="43"/>
      <c r="EQ9" s="43"/>
      <c r="ER9" s="43"/>
      <c r="ES9" s="43"/>
      <c r="ET9" s="43"/>
      <c r="EU9" s="43"/>
      <c r="EV9" s="43"/>
      <c r="EW9" s="43"/>
      <c r="EX9" s="43"/>
      <c r="EY9" s="43"/>
      <c r="EZ9" s="43"/>
      <c r="FA9" s="43"/>
      <c r="FB9" s="43"/>
      <c r="FC9" s="43"/>
      <c r="FD9" s="43"/>
      <c r="FE9" s="43"/>
      <c r="FF9" s="43"/>
      <c r="FG9" s="43"/>
      <c r="FH9" s="43"/>
      <c r="FI9" s="43"/>
      <c r="FJ9" s="43"/>
      <c r="FK9" s="43"/>
      <c r="FL9" s="43"/>
      <c r="FM9" s="43"/>
      <c r="FN9" s="43"/>
      <c r="FO9" s="43"/>
      <c r="FP9" s="43"/>
      <c r="FQ9" s="43"/>
      <c r="FR9" s="43"/>
      <c r="FS9" s="43"/>
      <c r="FT9" s="43"/>
      <c r="FU9" s="43"/>
      <c r="FV9" s="43"/>
      <c r="FW9" s="43"/>
      <c r="FX9" s="43"/>
      <c r="FY9" s="43"/>
      <c r="FZ9" s="43"/>
      <c r="GA9" s="43"/>
      <c r="GB9" s="43"/>
      <c r="GC9" s="43"/>
      <c r="GD9" s="43"/>
      <c r="GE9" s="43"/>
      <c r="GF9" s="43"/>
      <c r="GG9" s="43"/>
      <c r="GH9" s="43"/>
      <c r="GI9" s="43"/>
      <c r="GJ9" s="43"/>
      <c r="GK9" s="43"/>
      <c r="GL9" s="43"/>
      <c r="GM9" s="43"/>
      <c r="GN9" s="43"/>
      <c r="GO9" s="43"/>
      <c r="GP9" s="43"/>
      <c r="GQ9" s="43"/>
      <c r="GR9" s="43"/>
      <c r="GS9" s="43"/>
      <c r="GT9" s="43"/>
      <c r="GU9" s="43"/>
      <c r="GV9" s="43"/>
      <c r="GW9" s="43"/>
      <c r="GX9" s="43"/>
      <c r="GY9" s="43"/>
      <c r="GZ9" s="43"/>
      <c r="HA9" s="43"/>
      <c r="HB9" s="43"/>
      <c r="HC9" s="43"/>
      <c r="HD9" s="43"/>
      <c r="HE9" s="43"/>
      <c r="HF9" s="43"/>
      <c r="HG9" s="43"/>
      <c r="HH9" s="43"/>
      <c r="HI9" s="43"/>
      <c r="HJ9" s="43"/>
      <c r="HK9" s="43"/>
      <c r="HL9" s="43"/>
      <c r="HM9" s="43"/>
      <c r="HN9" s="43"/>
      <c r="HO9" s="43"/>
      <c r="HP9" s="43"/>
      <c r="HQ9" s="43"/>
      <c r="HR9" s="43"/>
      <c r="HS9" s="43"/>
      <c r="HT9" s="43"/>
      <c r="HU9" s="43"/>
      <c r="HV9" s="43"/>
      <c r="HW9" s="43"/>
      <c r="HX9" s="43"/>
      <c r="HY9" s="43"/>
      <c r="HZ9" s="43"/>
      <c r="IA9" s="43"/>
      <c r="IB9" s="43"/>
      <c r="IC9" s="43"/>
      <c r="ID9" s="43"/>
      <c r="IE9" s="43"/>
      <c r="IF9" s="43"/>
      <c r="IG9" s="43"/>
      <c r="IH9" s="43"/>
      <c r="II9" s="43"/>
      <c r="IJ9" s="43"/>
      <c r="IK9" s="43"/>
      <c r="IL9" s="43"/>
      <c r="IM9" s="43"/>
      <c r="IN9" s="43"/>
      <c r="IO9" s="43"/>
      <c r="IP9" s="43"/>
      <c r="IQ9" s="43"/>
      <c r="IR9" s="43"/>
      <c r="IS9" s="43"/>
      <c r="IT9" s="43"/>
      <c r="IU9" s="43"/>
      <c r="IV9" s="43"/>
      <c r="IW9" s="43"/>
      <c r="IX9" s="43"/>
      <c r="IY9" s="43"/>
      <c r="IZ9" s="43"/>
      <c r="JA9" s="43"/>
      <c r="JB9" s="43"/>
      <c r="JC9" s="43"/>
      <c r="JD9" s="43"/>
      <c r="JE9" s="43"/>
      <c r="JF9" s="43"/>
      <c r="JG9" s="43"/>
      <c r="JH9" s="43"/>
      <c r="JI9" s="43"/>
      <c r="JJ9" s="43"/>
      <c r="JK9" s="43"/>
      <c r="JL9" s="43"/>
      <c r="JM9" s="43"/>
      <c r="JN9" s="43"/>
      <c r="JO9" s="43"/>
      <c r="JP9" s="43"/>
      <c r="JQ9" s="43"/>
      <c r="JR9" s="43"/>
      <c r="JS9" s="43"/>
      <c r="JT9" s="43"/>
      <c r="JU9" s="43"/>
      <c r="JV9" s="43"/>
      <c r="JW9" s="43"/>
      <c r="JX9" s="43"/>
      <c r="JY9" s="43"/>
      <c r="JZ9" s="43"/>
      <c r="KA9" s="43"/>
      <c r="KB9" s="43"/>
      <c r="KC9" s="43"/>
      <c r="KD9" s="5"/>
    </row>
    <row r="10" spans="1:290" ht="20" customHeight="1" x14ac:dyDescent="0.2">
      <c r="A10" s="1"/>
      <c r="B10" s="8">
        <v>21990002</v>
      </c>
      <c r="C10" s="9" t="s">
        <v>34</v>
      </c>
      <c r="D10" s="10" t="s">
        <v>3117</v>
      </c>
      <c r="E10" s="11">
        <v>2</v>
      </c>
      <c r="F10" s="12" t="s">
        <v>591</v>
      </c>
      <c r="G10" s="12" t="s">
        <v>36</v>
      </c>
      <c r="H10" s="12">
        <v>0.89</v>
      </c>
      <c r="I10" s="13" t="s">
        <v>592</v>
      </c>
      <c r="J10" s="12" t="s">
        <v>593</v>
      </c>
      <c r="K10" s="12">
        <v>5.0000000000000001E-4</v>
      </c>
      <c r="L10" s="12">
        <v>0</v>
      </c>
      <c r="M10" s="12">
        <v>2.2254999999999998</v>
      </c>
      <c r="N10" s="12">
        <v>2.2254999999999998</v>
      </c>
      <c r="O10" s="12">
        <v>5.0000000000000001E-4</v>
      </c>
      <c r="P10" s="12">
        <v>2.4952000000000001</v>
      </c>
      <c r="Q10" s="12">
        <v>0.26919999999999999</v>
      </c>
      <c r="R10" s="12" t="s">
        <v>3118</v>
      </c>
      <c r="S10" s="14">
        <f t="shared" ref="S10:S41" si="0">1-R10</f>
        <v>0.89200000000000002</v>
      </c>
      <c r="T10" s="11">
        <v>1</v>
      </c>
      <c r="U10" s="11" t="s">
        <v>39</v>
      </c>
      <c r="V10" s="15" t="s">
        <v>607</v>
      </c>
      <c r="W10" s="15" t="s">
        <v>3119</v>
      </c>
      <c r="X10" s="12" t="s">
        <v>3120</v>
      </c>
      <c r="Y10" s="29">
        <v>190</v>
      </c>
      <c r="Z10" s="16">
        <v>1741290119</v>
      </c>
      <c r="AA10" s="16" t="s">
        <v>3121</v>
      </c>
      <c r="AB10" s="16" t="s">
        <v>3120</v>
      </c>
      <c r="AC10" s="29">
        <v>1</v>
      </c>
      <c r="AD10" s="16" t="s">
        <v>3122</v>
      </c>
      <c r="AE10" s="16" t="s">
        <v>598</v>
      </c>
      <c r="AF10" s="16" t="s">
        <v>2333</v>
      </c>
      <c r="AG10" s="29">
        <v>5</v>
      </c>
      <c r="AH10" s="16" t="s">
        <v>3123</v>
      </c>
      <c r="AI10" s="16" t="s">
        <v>640</v>
      </c>
      <c r="AJ10" s="16" t="s">
        <v>641</v>
      </c>
      <c r="AK10" s="16">
        <v>5.1315515675996E-4</v>
      </c>
      <c r="AL10" s="16">
        <v>2.2255440745123551</v>
      </c>
      <c r="AM10" s="16">
        <v>0.26922707856314759</v>
      </c>
      <c r="AN10" s="16">
        <v>0.1078943500245375</v>
      </c>
      <c r="AO10" s="16">
        <v>1.127858469465463</v>
      </c>
      <c r="AP10" s="16">
        <v>4891.5005540548236</v>
      </c>
      <c r="AQ10" s="16">
        <v>591.73144178092855</v>
      </c>
      <c r="AR10" s="16"/>
      <c r="AS10" s="16"/>
      <c r="AT10" s="17" t="s">
        <v>41</v>
      </c>
      <c r="AU10" s="17" t="s">
        <v>41</v>
      </c>
      <c r="AV10" s="17" t="s">
        <v>42</v>
      </c>
      <c r="AW10" s="17" t="s">
        <v>42</v>
      </c>
      <c r="AX10" s="29">
        <v>1</v>
      </c>
      <c r="AY10" s="30" t="s">
        <v>603</v>
      </c>
      <c r="AZ10" s="30"/>
      <c r="BA10" s="30"/>
      <c r="BB10" s="30"/>
      <c r="BC10" s="30"/>
      <c r="BD10" s="30"/>
      <c r="BE10" s="30"/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0"/>
      <c r="BY10" s="30"/>
      <c r="BZ10" s="30"/>
      <c r="CA10" s="30"/>
      <c r="CB10" s="30"/>
      <c r="CC10" s="30"/>
      <c r="CD10" s="30"/>
      <c r="CE10" s="30"/>
      <c r="CF10" s="30"/>
      <c r="CG10" s="30"/>
      <c r="CH10" s="30"/>
      <c r="CI10" s="30"/>
      <c r="CJ10" s="30"/>
      <c r="CK10" s="30"/>
      <c r="CL10" s="30"/>
      <c r="CM10" s="30"/>
      <c r="CN10" s="30"/>
      <c r="CO10" s="30"/>
      <c r="CP10" s="30"/>
      <c r="CQ10" s="30"/>
      <c r="CR10" s="30"/>
      <c r="CS10" s="30"/>
      <c r="CT10" s="30"/>
      <c r="CU10" s="30"/>
      <c r="CV10" s="30"/>
      <c r="CW10" s="30"/>
      <c r="CX10" s="30"/>
      <c r="CY10" s="30"/>
      <c r="CZ10" s="30"/>
      <c r="DA10" s="30"/>
      <c r="DB10" s="30"/>
      <c r="DC10" s="30"/>
      <c r="DD10" s="30"/>
      <c r="DE10" s="30"/>
      <c r="DF10" s="30"/>
      <c r="DG10" s="30"/>
      <c r="DH10" s="30"/>
      <c r="DI10" s="30"/>
      <c r="DJ10" s="30"/>
      <c r="DK10" s="30"/>
      <c r="DL10" s="30"/>
      <c r="DM10" s="30"/>
      <c r="DN10" s="30"/>
      <c r="DO10" s="30"/>
      <c r="DP10" s="30"/>
      <c r="DQ10" s="30"/>
      <c r="DR10" s="30"/>
      <c r="DS10" s="30"/>
      <c r="DT10" s="30"/>
      <c r="DU10" s="30"/>
      <c r="DV10" s="30"/>
      <c r="DW10" s="30"/>
      <c r="DX10" s="30"/>
      <c r="DY10" s="30"/>
      <c r="DZ10" s="30"/>
      <c r="EA10" s="30"/>
      <c r="EB10" s="30"/>
      <c r="EC10" s="30"/>
      <c r="ED10" s="30"/>
      <c r="EE10" s="30"/>
      <c r="EF10" s="30"/>
      <c r="EG10" s="30"/>
      <c r="EH10" s="30"/>
      <c r="EI10" s="30"/>
      <c r="EJ10" s="30"/>
      <c r="EK10" s="30"/>
      <c r="EL10" s="30"/>
      <c r="EM10" s="30"/>
      <c r="EN10" s="30"/>
      <c r="EO10" s="30"/>
      <c r="EP10" s="30"/>
      <c r="EQ10" s="30"/>
      <c r="ER10" s="30"/>
      <c r="ES10" s="30"/>
      <c r="ET10" s="30"/>
      <c r="EU10" s="30"/>
      <c r="EV10" s="30"/>
      <c r="EW10" s="30"/>
      <c r="EX10" s="30"/>
      <c r="EY10" s="30"/>
      <c r="EZ10" s="30"/>
      <c r="FA10" s="30"/>
      <c r="FB10" s="30"/>
      <c r="FC10" s="30"/>
      <c r="FD10" s="30"/>
      <c r="FE10" s="30"/>
      <c r="FF10" s="30"/>
      <c r="FG10" s="30"/>
      <c r="FH10" s="30"/>
      <c r="FI10" s="30"/>
      <c r="FJ10" s="30"/>
      <c r="FK10" s="30"/>
      <c r="FL10" s="30"/>
      <c r="FM10" s="30"/>
      <c r="FN10" s="30"/>
      <c r="FO10" s="30"/>
      <c r="FP10" s="30"/>
      <c r="FQ10" s="30"/>
      <c r="FR10" s="30"/>
      <c r="FS10" s="30"/>
      <c r="FT10" s="30"/>
      <c r="FU10" s="30"/>
      <c r="FV10" s="30"/>
      <c r="FW10" s="30"/>
      <c r="FX10" s="30"/>
      <c r="FY10" s="30"/>
      <c r="FZ10" s="30"/>
      <c r="GA10" s="30"/>
      <c r="GB10" s="30"/>
      <c r="GC10" s="30"/>
      <c r="GD10" s="30"/>
      <c r="GE10" s="30"/>
      <c r="GF10" s="30"/>
      <c r="GG10" s="30"/>
      <c r="GH10" s="30"/>
      <c r="GI10" s="30"/>
      <c r="GJ10" s="30"/>
      <c r="GK10" s="30"/>
      <c r="GL10" s="30"/>
      <c r="GM10" s="30"/>
      <c r="GN10" s="30"/>
      <c r="GO10" s="30"/>
      <c r="GP10" s="30"/>
      <c r="GQ10" s="30"/>
      <c r="GR10" s="30"/>
      <c r="GS10" s="30"/>
      <c r="GT10" s="30"/>
      <c r="GU10" s="30"/>
      <c r="GV10" s="30"/>
      <c r="GW10" s="30"/>
      <c r="GX10" s="30"/>
      <c r="GY10" s="30"/>
      <c r="GZ10" s="30"/>
      <c r="HA10" s="30"/>
      <c r="HB10" s="30"/>
      <c r="HC10" s="30"/>
      <c r="HD10" s="30"/>
      <c r="HE10" s="30"/>
      <c r="HF10" s="30"/>
      <c r="HG10" s="30"/>
      <c r="HH10" s="30"/>
      <c r="HI10" s="30"/>
      <c r="HJ10" s="30"/>
      <c r="HK10" s="30"/>
      <c r="HL10" s="30"/>
      <c r="HM10" s="30"/>
      <c r="HN10" s="30"/>
      <c r="HO10" s="30"/>
      <c r="HP10" s="30"/>
      <c r="HQ10" s="30"/>
      <c r="HR10" s="30"/>
      <c r="HS10" s="30"/>
      <c r="HT10" s="30"/>
      <c r="HU10" s="30"/>
      <c r="HV10" s="30"/>
      <c r="HW10" s="30"/>
      <c r="HX10" s="30"/>
      <c r="HY10" s="30"/>
      <c r="HZ10" s="30"/>
      <c r="IA10" s="30"/>
      <c r="IB10" s="30"/>
      <c r="IC10" s="30"/>
      <c r="ID10" s="30"/>
      <c r="IE10" s="30"/>
      <c r="IF10" s="30"/>
      <c r="IG10" s="30"/>
      <c r="IH10" s="30"/>
      <c r="II10" s="30"/>
      <c r="IJ10" s="30"/>
      <c r="IK10" s="30"/>
      <c r="IL10" s="30"/>
      <c r="IM10" s="30"/>
      <c r="IN10" s="30"/>
      <c r="IO10" s="30"/>
      <c r="IP10" s="30"/>
      <c r="IQ10" s="30"/>
      <c r="IR10" s="30"/>
      <c r="IS10" s="30"/>
      <c r="IT10" s="30"/>
      <c r="IU10" s="30"/>
      <c r="IV10" s="30"/>
      <c r="IW10" s="30"/>
      <c r="IX10" s="30"/>
      <c r="IY10" s="30"/>
      <c r="IZ10" s="30"/>
      <c r="JA10" s="30"/>
      <c r="JB10" s="30"/>
      <c r="JC10" s="30"/>
      <c r="JD10" s="30"/>
      <c r="JE10" s="30"/>
      <c r="JF10" s="30"/>
      <c r="JG10" s="30"/>
      <c r="JH10" s="30"/>
      <c r="JI10" s="30"/>
      <c r="JJ10" s="30"/>
      <c r="JK10" s="30"/>
      <c r="JL10" s="30"/>
      <c r="JM10" s="30"/>
      <c r="JN10" s="30"/>
      <c r="JO10" s="30"/>
      <c r="JP10" s="30"/>
      <c r="JQ10" s="30"/>
      <c r="JR10" s="30"/>
      <c r="JS10" s="30"/>
      <c r="JT10" s="30"/>
      <c r="JU10" s="30"/>
      <c r="JV10" s="30"/>
      <c r="JW10" s="30"/>
      <c r="JX10" s="30"/>
      <c r="JY10" s="30"/>
      <c r="JZ10" s="30"/>
      <c r="KA10" s="30"/>
      <c r="KB10" s="30"/>
      <c r="KC10" s="30"/>
      <c r="KD10" s="30"/>
    </row>
    <row r="11" spans="1:290" ht="16" x14ac:dyDescent="0.2">
      <c r="A11" s="1"/>
      <c r="B11" s="18">
        <v>21990003</v>
      </c>
      <c r="C11" s="19" t="s">
        <v>43</v>
      </c>
      <c r="D11" s="20" t="s">
        <v>3124</v>
      </c>
      <c r="E11" s="21">
        <v>5</v>
      </c>
      <c r="F11" s="22" t="s">
        <v>2637</v>
      </c>
      <c r="G11" s="22" t="s">
        <v>45</v>
      </c>
      <c r="H11" s="22">
        <v>1.05</v>
      </c>
      <c r="I11" s="23" t="s">
        <v>592</v>
      </c>
      <c r="J11" s="22" t="s">
        <v>593</v>
      </c>
      <c r="K11" s="22">
        <v>5.0000000000000001E-4</v>
      </c>
      <c r="L11" s="22">
        <v>0</v>
      </c>
      <c r="M11" s="22">
        <v>0.67810000000000004</v>
      </c>
      <c r="N11" s="22">
        <v>0.67810000000000004</v>
      </c>
      <c r="O11" s="22">
        <v>5.0000000000000001E-4</v>
      </c>
      <c r="P11" s="22">
        <v>0.8337</v>
      </c>
      <c r="Q11" s="22">
        <v>0.15509999999999999</v>
      </c>
      <c r="R11" s="22" t="s">
        <v>3125</v>
      </c>
      <c r="S11" s="24">
        <f t="shared" si="0"/>
        <v>0.81400000000000006</v>
      </c>
      <c r="T11" s="21">
        <v>2</v>
      </c>
      <c r="U11" s="21" t="s">
        <v>39</v>
      </c>
      <c r="V11" s="25" t="s">
        <v>39</v>
      </c>
      <c r="W11" s="26" t="s">
        <v>3119</v>
      </c>
      <c r="X11" s="22" t="s">
        <v>2639</v>
      </c>
      <c r="Y11" s="31">
        <v>191</v>
      </c>
      <c r="Z11" s="32">
        <v>1741290131</v>
      </c>
      <c r="AA11" s="32" t="s">
        <v>2640</v>
      </c>
      <c r="AB11" s="32" t="s">
        <v>2641</v>
      </c>
      <c r="AC11" s="31">
        <v>2</v>
      </c>
      <c r="AD11" s="32" t="s">
        <v>2642</v>
      </c>
      <c r="AE11" s="32" t="s">
        <v>598</v>
      </c>
      <c r="AF11" s="32" t="s">
        <v>2643</v>
      </c>
      <c r="AG11" s="31">
        <v>11</v>
      </c>
      <c r="AH11" s="32" t="s">
        <v>2644</v>
      </c>
      <c r="AI11" s="32" t="s">
        <v>601</v>
      </c>
      <c r="AJ11" s="32" t="s">
        <v>602</v>
      </c>
      <c r="AK11" s="32">
        <v>1.0514492670317371E-3</v>
      </c>
      <c r="AL11" s="32">
        <v>0.67984417118049123</v>
      </c>
      <c r="AM11" s="32">
        <v>0.15592185698102959</v>
      </c>
      <c r="AN11" s="32">
        <v>0.18632719940333961</v>
      </c>
      <c r="AO11" s="32">
        <v>2.3158694684927821</v>
      </c>
      <c r="AP11" s="32">
        <v>1497.390705130576</v>
      </c>
      <c r="AQ11" s="32">
        <v>343.4256690980842</v>
      </c>
      <c r="AR11" s="32"/>
      <c r="AS11" s="32"/>
      <c r="AT11" s="17" t="s">
        <v>41</v>
      </c>
      <c r="AU11" s="17" t="s">
        <v>41</v>
      </c>
      <c r="AV11" s="17" t="s">
        <v>42</v>
      </c>
      <c r="AW11" s="17" t="s">
        <v>42</v>
      </c>
      <c r="AX11" s="29">
        <v>27</v>
      </c>
      <c r="AY11" s="30" t="s">
        <v>603</v>
      </c>
      <c r="AZ11" s="30" t="s">
        <v>624</v>
      </c>
      <c r="BA11" s="30" t="s">
        <v>773</v>
      </c>
      <c r="BB11" s="30" t="s">
        <v>877</v>
      </c>
      <c r="BC11" s="30" t="s">
        <v>878</v>
      </c>
      <c r="BD11" s="30" t="s">
        <v>879</v>
      </c>
      <c r="BE11" s="30" t="s">
        <v>1257</v>
      </c>
      <c r="BF11" s="30" t="s">
        <v>1258</v>
      </c>
      <c r="BG11" s="30" t="s">
        <v>1259</v>
      </c>
      <c r="BH11" s="30" t="s">
        <v>1927</v>
      </c>
      <c r="BI11" s="30" t="s">
        <v>1928</v>
      </c>
      <c r="BJ11" s="30" t="s">
        <v>1929</v>
      </c>
      <c r="BK11" s="30" t="s">
        <v>1930</v>
      </c>
      <c r="BL11" s="30" t="s">
        <v>1931</v>
      </c>
      <c r="BM11" s="30" t="s">
        <v>1932</v>
      </c>
      <c r="BN11" s="30" t="s">
        <v>1933</v>
      </c>
      <c r="BO11" s="30" t="s">
        <v>1934</v>
      </c>
      <c r="BP11" s="30" t="s">
        <v>1935</v>
      </c>
      <c r="BQ11" s="30" t="s">
        <v>1936</v>
      </c>
      <c r="BR11" s="30" t="s">
        <v>1937</v>
      </c>
      <c r="BS11" s="30" t="s">
        <v>1938</v>
      </c>
      <c r="BT11" s="30" t="s">
        <v>1939</v>
      </c>
      <c r="BU11" s="30" t="s">
        <v>1940</v>
      </c>
      <c r="BV11" s="30" t="s">
        <v>1941</v>
      </c>
      <c r="BW11" s="30" t="s">
        <v>1942</v>
      </c>
      <c r="BX11" s="30" t="s">
        <v>1943</v>
      </c>
      <c r="BY11" s="30" t="s">
        <v>1944</v>
      </c>
      <c r="BZ11" s="30"/>
      <c r="CA11" s="30"/>
      <c r="CB11" s="30"/>
      <c r="CC11" s="30"/>
      <c r="CD11" s="30"/>
      <c r="CE11" s="30"/>
      <c r="CF11" s="30"/>
      <c r="CG11" s="30"/>
      <c r="CH11" s="30"/>
      <c r="CI11" s="30"/>
      <c r="CJ11" s="30"/>
      <c r="CK11" s="30"/>
      <c r="CL11" s="30"/>
      <c r="CM11" s="30"/>
      <c r="CN11" s="30"/>
      <c r="CO11" s="30"/>
      <c r="CP11" s="30"/>
      <c r="CQ11" s="30"/>
      <c r="CR11" s="30"/>
      <c r="CS11" s="30"/>
      <c r="CT11" s="30"/>
      <c r="CU11" s="30"/>
      <c r="CV11" s="30"/>
      <c r="CW11" s="30"/>
      <c r="CX11" s="30"/>
      <c r="CY11" s="30"/>
      <c r="CZ11" s="30"/>
      <c r="DA11" s="30"/>
      <c r="DB11" s="30"/>
      <c r="DC11" s="30"/>
      <c r="DD11" s="30"/>
      <c r="DE11" s="30"/>
      <c r="DF11" s="30"/>
      <c r="DG11" s="30"/>
      <c r="DH11" s="30"/>
      <c r="DI11" s="30"/>
      <c r="DJ11" s="30"/>
      <c r="DK11" s="30"/>
      <c r="DL11" s="30"/>
      <c r="DM11" s="30"/>
      <c r="DN11" s="30"/>
      <c r="DO11" s="30"/>
      <c r="DP11" s="30"/>
      <c r="DQ11" s="30"/>
      <c r="DR11" s="30"/>
      <c r="DS11" s="30"/>
      <c r="DT11" s="30"/>
      <c r="DU11" s="30"/>
      <c r="DV11" s="30"/>
      <c r="DW11" s="30"/>
      <c r="DX11" s="30"/>
      <c r="DY11" s="30"/>
      <c r="DZ11" s="30"/>
      <c r="EA11" s="30"/>
      <c r="EB11" s="30"/>
      <c r="EC11" s="30"/>
      <c r="ED11" s="30"/>
      <c r="EE11" s="30"/>
      <c r="EF11" s="30"/>
      <c r="EG11" s="30"/>
      <c r="EH11" s="30"/>
      <c r="EI11" s="30"/>
      <c r="EJ11" s="30"/>
      <c r="EK11" s="30"/>
      <c r="EL11" s="30"/>
      <c r="EM11" s="30"/>
      <c r="EN11" s="30"/>
      <c r="EO11" s="30"/>
      <c r="EP11" s="30"/>
      <c r="EQ11" s="30"/>
      <c r="ER11" s="30"/>
      <c r="ES11" s="30"/>
      <c r="ET11" s="30"/>
      <c r="EU11" s="30"/>
      <c r="EV11" s="30"/>
      <c r="EW11" s="30"/>
      <c r="EX11" s="30"/>
      <c r="EY11" s="30"/>
      <c r="EZ11" s="30"/>
      <c r="FA11" s="30"/>
      <c r="FB11" s="30"/>
      <c r="FC11" s="30"/>
      <c r="FD11" s="30"/>
      <c r="FE11" s="30"/>
      <c r="FF11" s="30"/>
      <c r="FG11" s="30"/>
      <c r="FH11" s="30"/>
      <c r="FI11" s="30"/>
      <c r="FJ11" s="30"/>
      <c r="FK11" s="30"/>
      <c r="FL11" s="30"/>
      <c r="FM11" s="30"/>
      <c r="FN11" s="30"/>
      <c r="FO11" s="30"/>
      <c r="FP11" s="30"/>
      <c r="FQ11" s="30"/>
      <c r="FR11" s="30"/>
      <c r="FS11" s="30"/>
      <c r="FT11" s="30"/>
      <c r="FU11" s="30"/>
      <c r="FV11" s="30"/>
      <c r="FW11" s="30"/>
      <c r="FX11" s="30"/>
      <c r="FY11" s="30"/>
      <c r="FZ11" s="30"/>
      <c r="GA11" s="30"/>
      <c r="GB11" s="30"/>
      <c r="GC11" s="30"/>
      <c r="GD11" s="30"/>
      <c r="GE11" s="30"/>
      <c r="GF11" s="30"/>
      <c r="GG11" s="30"/>
      <c r="GH11" s="30"/>
      <c r="GI11" s="30"/>
      <c r="GJ11" s="30"/>
      <c r="GK11" s="30"/>
      <c r="GL11" s="30"/>
      <c r="GM11" s="30"/>
      <c r="GN11" s="30"/>
      <c r="GO11" s="30"/>
      <c r="GP11" s="30"/>
      <c r="GQ11" s="30"/>
      <c r="GR11" s="30"/>
      <c r="GS11" s="30"/>
      <c r="GT11" s="30"/>
      <c r="GU11" s="30"/>
      <c r="GV11" s="30"/>
      <c r="GW11" s="30"/>
      <c r="GX11" s="30"/>
      <c r="GY11" s="30"/>
      <c r="GZ11" s="30"/>
      <c r="HA11" s="30"/>
      <c r="HB11" s="30"/>
      <c r="HC11" s="30"/>
      <c r="HD11" s="30"/>
      <c r="HE11" s="30"/>
      <c r="HF11" s="30"/>
      <c r="HG11" s="30"/>
      <c r="HH11" s="30"/>
      <c r="HI11" s="30"/>
      <c r="HJ11" s="30"/>
      <c r="HK11" s="30"/>
      <c r="HL11" s="30"/>
      <c r="HM11" s="30"/>
      <c r="HN11" s="30"/>
      <c r="HO11" s="30"/>
      <c r="HP11" s="30"/>
      <c r="HQ11" s="30"/>
      <c r="HR11" s="30"/>
      <c r="HS11" s="30"/>
      <c r="HT11" s="30"/>
      <c r="HU11" s="30"/>
      <c r="HV11" s="30"/>
      <c r="HW11" s="30"/>
      <c r="HX11" s="30"/>
      <c r="HY11" s="30"/>
      <c r="HZ11" s="30"/>
      <c r="IA11" s="30"/>
      <c r="IB11" s="30"/>
      <c r="IC11" s="30"/>
      <c r="ID11" s="30"/>
      <c r="IE11" s="30"/>
      <c r="IF11" s="30"/>
      <c r="IG11" s="30"/>
      <c r="IH11" s="30"/>
      <c r="II11" s="30"/>
      <c r="IJ11" s="30"/>
      <c r="IK11" s="30"/>
      <c r="IL11" s="30"/>
      <c r="IM11" s="30"/>
      <c r="IN11" s="30"/>
      <c r="IO11" s="30"/>
      <c r="IP11" s="30"/>
      <c r="IQ11" s="30"/>
      <c r="IR11" s="30"/>
      <c r="IS11" s="30"/>
      <c r="IT11" s="30"/>
      <c r="IU11" s="30"/>
      <c r="IV11" s="30"/>
      <c r="IW11" s="30"/>
      <c r="IX11" s="30"/>
      <c r="IY11" s="30"/>
      <c r="IZ11" s="30"/>
      <c r="JA11" s="30"/>
      <c r="JB11" s="30"/>
      <c r="JC11" s="30"/>
      <c r="JD11" s="30"/>
      <c r="JE11" s="30"/>
      <c r="JF11" s="30"/>
      <c r="JG11" s="30"/>
      <c r="JH11" s="30"/>
      <c r="JI11" s="30"/>
      <c r="JJ11" s="30"/>
      <c r="JK11" s="30"/>
      <c r="JL11" s="30"/>
      <c r="JM11" s="30"/>
      <c r="JN11" s="30"/>
      <c r="JO11" s="30"/>
      <c r="JP11" s="30"/>
      <c r="JQ11" s="30"/>
      <c r="JR11" s="30"/>
      <c r="JS11" s="30"/>
      <c r="JT11" s="30"/>
      <c r="JU11" s="30"/>
      <c r="JV11" s="30"/>
      <c r="JW11" s="30"/>
      <c r="JX11" s="30"/>
      <c r="JY11" s="30"/>
      <c r="JZ11" s="30"/>
      <c r="KA11" s="30"/>
      <c r="KB11" s="30"/>
      <c r="KC11" s="30"/>
      <c r="KD11" s="30"/>
    </row>
    <row r="12" spans="1:290" ht="16" x14ac:dyDescent="0.2">
      <c r="A12" s="1"/>
      <c r="B12" s="8">
        <v>21991378</v>
      </c>
      <c r="C12" s="9" t="s">
        <v>83</v>
      </c>
      <c r="D12" s="10" t="s">
        <v>3126</v>
      </c>
      <c r="E12" s="11">
        <v>6</v>
      </c>
      <c r="F12" s="12" t="s">
        <v>591</v>
      </c>
      <c r="G12" s="12" t="s">
        <v>36</v>
      </c>
      <c r="H12" s="12">
        <v>1.1000000000000001</v>
      </c>
      <c r="I12" s="13" t="s">
        <v>592</v>
      </c>
      <c r="J12" s="12" t="s">
        <v>593</v>
      </c>
      <c r="K12" s="12">
        <v>8.9999999999999998E-4</v>
      </c>
      <c r="L12" s="12">
        <v>0</v>
      </c>
      <c r="M12" s="12">
        <v>2.3E-3</v>
      </c>
      <c r="N12" s="12">
        <v>2.3E-3</v>
      </c>
      <c r="O12" s="12">
        <v>8.9999999999999998E-4</v>
      </c>
      <c r="P12" s="12">
        <v>2.2700000000000001E-2</v>
      </c>
      <c r="Q12" s="12">
        <v>1.95E-2</v>
      </c>
      <c r="R12" s="12" t="s">
        <v>3127</v>
      </c>
      <c r="S12" s="14">
        <f t="shared" si="0"/>
        <v>0.14100000000000001</v>
      </c>
      <c r="T12" s="11">
        <v>3</v>
      </c>
      <c r="U12" s="11" t="s">
        <v>39</v>
      </c>
      <c r="V12" s="15" t="s">
        <v>607</v>
      </c>
      <c r="W12" s="15" t="s">
        <v>607</v>
      </c>
      <c r="X12" s="12" t="s">
        <v>3128</v>
      </c>
      <c r="Y12" s="29">
        <v>219</v>
      </c>
      <c r="Z12" s="16">
        <v>1741306703</v>
      </c>
      <c r="AA12" s="16" t="s">
        <v>3129</v>
      </c>
      <c r="AB12" s="16" t="s">
        <v>3128</v>
      </c>
      <c r="AC12" s="29">
        <v>1</v>
      </c>
      <c r="AD12" s="16" t="s">
        <v>3122</v>
      </c>
      <c r="AE12" s="16" t="s">
        <v>598</v>
      </c>
      <c r="AF12" s="16" t="s">
        <v>3130</v>
      </c>
      <c r="AG12" s="29">
        <v>6</v>
      </c>
      <c r="AH12" s="16" t="s">
        <v>3131</v>
      </c>
      <c r="AI12" s="16" t="s">
        <v>640</v>
      </c>
      <c r="AJ12" s="16" t="s">
        <v>641</v>
      </c>
      <c r="AK12" s="16">
        <v>9.3323588570919005E-4</v>
      </c>
      <c r="AL12" s="16">
        <v>2.270784159520361E-3</v>
      </c>
      <c r="AM12" s="16">
        <v>1.9526552122141431E-2</v>
      </c>
      <c r="AN12" s="16">
        <v>0.85904358140932235</v>
      </c>
      <c r="AO12" s="16">
        <v>2.0261947768905428</v>
      </c>
      <c r="AP12" s="16">
        <v>4.9302122581468018</v>
      </c>
      <c r="AQ12" s="16">
        <v>42.395067020486202</v>
      </c>
      <c r="AR12" s="16"/>
      <c r="AS12" s="16"/>
      <c r="AT12" s="17" t="s">
        <v>41</v>
      </c>
      <c r="AU12" s="17" t="s">
        <v>41</v>
      </c>
      <c r="AV12" s="17" t="s">
        <v>42</v>
      </c>
      <c r="AW12" s="17" t="s">
        <v>42</v>
      </c>
      <c r="AX12" s="29">
        <v>1</v>
      </c>
      <c r="AY12" s="30" t="s">
        <v>603</v>
      </c>
      <c r="AZ12" s="30"/>
      <c r="BA12" s="30"/>
      <c r="BB12" s="30"/>
      <c r="BC12" s="30"/>
      <c r="BD12" s="30"/>
      <c r="BE12" s="30"/>
      <c r="BF12" s="30"/>
      <c r="BG12" s="30"/>
      <c r="BH12" s="30"/>
      <c r="BI12" s="30"/>
      <c r="BJ12" s="30"/>
      <c r="BK12" s="30"/>
      <c r="BL12" s="30"/>
      <c r="BM12" s="30"/>
      <c r="BN12" s="30"/>
      <c r="BO12" s="30"/>
      <c r="BP12" s="30"/>
      <c r="BQ12" s="30"/>
      <c r="BR12" s="30"/>
      <c r="BS12" s="30"/>
      <c r="BT12" s="30"/>
      <c r="BU12" s="30"/>
      <c r="BV12" s="30"/>
      <c r="BW12" s="30"/>
      <c r="BX12" s="30"/>
      <c r="BY12" s="30"/>
      <c r="BZ12" s="30"/>
      <c r="CA12" s="30"/>
      <c r="CB12" s="30"/>
      <c r="CC12" s="30"/>
      <c r="CD12" s="30"/>
      <c r="CE12" s="30"/>
      <c r="CF12" s="30"/>
      <c r="CG12" s="30"/>
      <c r="CH12" s="30"/>
      <c r="CI12" s="30"/>
      <c r="CJ12" s="30"/>
      <c r="CK12" s="30"/>
      <c r="CL12" s="30"/>
      <c r="CM12" s="30"/>
      <c r="CN12" s="30"/>
      <c r="CO12" s="30"/>
      <c r="CP12" s="30"/>
      <c r="CQ12" s="30"/>
      <c r="CR12" s="30"/>
      <c r="CS12" s="30"/>
      <c r="CT12" s="30"/>
      <c r="CU12" s="30"/>
      <c r="CV12" s="30"/>
      <c r="CW12" s="30"/>
      <c r="CX12" s="30"/>
      <c r="CY12" s="30"/>
      <c r="CZ12" s="30"/>
      <c r="DA12" s="30"/>
      <c r="DB12" s="30"/>
      <c r="DC12" s="30"/>
      <c r="DD12" s="30"/>
      <c r="DE12" s="30"/>
      <c r="DF12" s="30"/>
      <c r="DG12" s="30"/>
      <c r="DH12" s="30"/>
      <c r="DI12" s="30"/>
      <c r="DJ12" s="30"/>
      <c r="DK12" s="30"/>
      <c r="DL12" s="30"/>
      <c r="DM12" s="30"/>
      <c r="DN12" s="30"/>
      <c r="DO12" s="30"/>
      <c r="DP12" s="30"/>
      <c r="DQ12" s="30"/>
      <c r="DR12" s="30"/>
      <c r="DS12" s="30"/>
      <c r="DT12" s="30"/>
      <c r="DU12" s="30"/>
      <c r="DV12" s="30"/>
      <c r="DW12" s="30"/>
      <c r="DX12" s="30"/>
      <c r="DY12" s="30"/>
      <c r="DZ12" s="30"/>
      <c r="EA12" s="30"/>
      <c r="EB12" s="30"/>
      <c r="EC12" s="30"/>
      <c r="ED12" s="30"/>
      <c r="EE12" s="30"/>
      <c r="EF12" s="30"/>
      <c r="EG12" s="30"/>
      <c r="EH12" s="30"/>
      <c r="EI12" s="30"/>
      <c r="EJ12" s="30"/>
      <c r="EK12" s="30"/>
      <c r="EL12" s="30"/>
      <c r="EM12" s="30"/>
      <c r="EN12" s="30"/>
      <c r="EO12" s="30"/>
      <c r="EP12" s="30"/>
      <c r="EQ12" s="30"/>
      <c r="ER12" s="30"/>
      <c r="ES12" s="30"/>
      <c r="ET12" s="30"/>
      <c r="EU12" s="30"/>
      <c r="EV12" s="30"/>
      <c r="EW12" s="30"/>
      <c r="EX12" s="30"/>
      <c r="EY12" s="30"/>
      <c r="EZ12" s="30"/>
      <c r="FA12" s="30"/>
      <c r="FB12" s="30"/>
      <c r="FC12" s="30"/>
      <c r="FD12" s="30"/>
      <c r="FE12" s="30"/>
      <c r="FF12" s="30"/>
      <c r="FG12" s="30"/>
      <c r="FH12" s="30"/>
      <c r="FI12" s="30"/>
      <c r="FJ12" s="30"/>
      <c r="FK12" s="30"/>
      <c r="FL12" s="30"/>
      <c r="FM12" s="30"/>
      <c r="FN12" s="30"/>
      <c r="FO12" s="30"/>
      <c r="FP12" s="30"/>
      <c r="FQ12" s="30"/>
      <c r="FR12" s="30"/>
      <c r="FS12" s="30"/>
      <c r="FT12" s="30"/>
      <c r="FU12" s="30"/>
      <c r="FV12" s="30"/>
      <c r="FW12" s="30"/>
      <c r="FX12" s="30"/>
      <c r="FY12" s="30"/>
      <c r="FZ12" s="30"/>
      <c r="GA12" s="30"/>
      <c r="GB12" s="30"/>
      <c r="GC12" s="30"/>
      <c r="GD12" s="30"/>
      <c r="GE12" s="30"/>
      <c r="GF12" s="30"/>
      <c r="GG12" s="30"/>
      <c r="GH12" s="30"/>
      <c r="GI12" s="30"/>
      <c r="GJ12" s="30"/>
      <c r="GK12" s="30"/>
      <c r="GL12" s="30"/>
      <c r="GM12" s="30"/>
      <c r="GN12" s="30"/>
      <c r="GO12" s="30"/>
      <c r="GP12" s="30"/>
      <c r="GQ12" s="30"/>
      <c r="GR12" s="30"/>
      <c r="GS12" s="30"/>
      <c r="GT12" s="30"/>
      <c r="GU12" s="30"/>
      <c r="GV12" s="30"/>
      <c r="GW12" s="30"/>
      <c r="GX12" s="30"/>
      <c r="GY12" s="30"/>
      <c r="GZ12" s="30"/>
      <c r="HA12" s="30"/>
      <c r="HB12" s="30"/>
      <c r="HC12" s="30"/>
      <c r="HD12" s="30"/>
      <c r="HE12" s="30"/>
      <c r="HF12" s="30"/>
      <c r="HG12" s="30"/>
      <c r="HH12" s="30"/>
      <c r="HI12" s="30"/>
      <c r="HJ12" s="30"/>
      <c r="HK12" s="30"/>
      <c r="HL12" s="30"/>
      <c r="HM12" s="30"/>
      <c r="HN12" s="30"/>
      <c r="HO12" s="30"/>
      <c r="HP12" s="30"/>
      <c r="HQ12" s="30"/>
      <c r="HR12" s="30"/>
      <c r="HS12" s="30"/>
      <c r="HT12" s="30"/>
      <c r="HU12" s="30"/>
      <c r="HV12" s="30"/>
      <c r="HW12" s="30"/>
      <c r="HX12" s="30"/>
      <c r="HY12" s="30"/>
      <c r="HZ12" s="30"/>
      <c r="IA12" s="30"/>
      <c r="IB12" s="30"/>
      <c r="IC12" s="30"/>
      <c r="ID12" s="30"/>
      <c r="IE12" s="30"/>
      <c r="IF12" s="30"/>
      <c r="IG12" s="30"/>
      <c r="IH12" s="30"/>
      <c r="II12" s="30"/>
      <c r="IJ12" s="30"/>
      <c r="IK12" s="30"/>
      <c r="IL12" s="30"/>
      <c r="IM12" s="30"/>
      <c r="IN12" s="30"/>
      <c r="IO12" s="30"/>
      <c r="IP12" s="30"/>
      <c r="IQ12" s="30"/>
      <c r="IR12" s="30"/>
      <c r="IS12" s="30"/>
      <c r="IT12" s="30"/>
      <c r="IU12" s="30"/>
      <c r="IV12" s="30"/>
      <c r="IW12" s="30"/>
      <c r="IX12" s="30"/>
      <c r="IY12" s="30"/>
      <c r="IZ12" s="30"/>
      <c r="JA12" s="30"/>
      <c r="JB12" s="30"/>
      <c r="JC12" s="30"/>
      <c r="JD12" s="30"/>
      <c r="JE12" s="30"/>
      <c r="JF12" s="30"/>
      <c r="JG12" s="30"/>
      <c r="JH12" s="30"/>
      <c r="JI12" s="30"/>
      <c r="JJ12" s="30"/>
      <c r="JK12" s="30"/>
      <c r="JL12" s="30"/>
      <c r="JM12" s="30"/>
      <c r="JN12" s="30"/>
      <c r="JO12" s="30"/>
      <c r="JP12" s="30"/>
      <c r="JQ12" s="30"/>
      <c r="JR12" s="30"/>
      <c r="JS12" s="30"/>
      <c r="JT12" s="30"/>
      <c r="JU12" s="30"/>
      <c r="JV12" s="30"/>
      <c r="JW12" s="30"/>
      <c r="JX12" s="30"/>
      <c r="JY12" s="30"/>
      <c r="JZ12" s="30"/>
      <c r="KA12" s="30"/>
      <c r="KB12" s="30"/>
      <c r="KC12" s="30"/>
      <c r="KD12" s="30"/>
    </row>
    <row r="13" spans="1:290" ht="16" x14ac:dyDescent="0.2">
      <c r="A13" s="1"/>
      <c r="B13" s="18">
        <v>21987955</v>
      </c>
      <c r="C13" s="19" t="s">
        <v>3132</v>
      </c>
      <c r="D13" s="20" t="s">
        <v>3133</v>
      </c>
      <c r="E13" s="21">
        <v>40</v>
      </c>
      <c r="F13" s="22" t="s">
        <v>591</v>
      </c>
      <c r="G13" s="22" t="s">
        <v>36</v>
      </c>
      <c r="H13" s="22">
        <v>0.57999999999999996</v>
      </c>
      <c r="I13" s="23" t="s">
        <v>592</v>
      </c>
      <c r="J13" s="22" t="s">
        <v>593</v>
      </c>
      <c r="K13" s="22">
        <v>4.0000000000000002E-4</v>
      </c>
      <c r="L13" s="22">
        <v>0</v>
      </c>
      <c r="M13" s="22">
        <v>8.0000000000000004E-4</v>
      </c>
      <c r="N13" s="22">
        <v>8.0000000000000004E-4</v>
      </c>
      <c r="O13" s="22">
        <v>4.0000000000000002E-4</v>
      </c>
      <c r="P13" s="22">
        <v>1.0800000000000001E-2</v>
      </c>
      <c r="Q13" s="22">
        <v>9.5999999999999992E-3</v>
      </c>
      <c r="R13" s="22" t="s">
        <v>3134</v>
      </c>
      <c r="S13" s="24">
        <f t="shared" si="0"/>
        <v>0.11099999999999999</v>
      </c>
      <c r="T13" s="21">
        <v>4</v>
      </c>
      <c r="U13" s="21" t="s">
        <v>39</v>
      </c>
      <c r="V13" s="25" t="s">
        <v>39</v>
      </c>
      <c r="W13" s="26" t="s">
        <v>607</v>
      </c>
      <c r="X13" s="22" t="s">
        <v>3135</v>
      </c>
      <c r="Y13" s="31">
        <v>153</v>
      </c>
      <c r="Z13" s="32">
        <v>1741265387</v>
      </c>
      <c r="AA13" s="32" t="s">
        <v>3136</v>
      </c>
      <c r="AB13" s="32" t="s">
        <v>3135</v>
      </c>
      <c r="AC13" s="31">
        <v>1</v>
      </c>
      <c r="AD13" s="32" t="s">
        <v>3122</v>
      </c>
      <c r="AE13" s="32" t="s">
        <v>598</v>
      </c>
      <c r="AF13" s="32" t="s">
        <v>674</v>
      </c>
      <c r="AG13" s="31">
        <v>3</v>
      </c>
      <c r="AH13" s="32" t="s">
        <v>3137</v>
      </c>
      <c r="AI13" s="32" t="s">
        <v>640</v>
      </c>
      <c r="AJ13" s="32" t="s">
        <v>641</v>
      </c>
      <c r="AK13" s="32">
        <v>3.8051719686500799E-4</v>
      </c>
      <c r="AL13" s="32">
        <v>8.4160419302121102E-4</v>
      </c>
      <c r="AM13" s="32">
        <v>9.5744751646281417E-3</v>
      </c>
      <c r="AN13" s="32">
        <v>0.88680494045364555</v>
      </c>
      <c r="AO13" s="32">
        <v>0.8610065147628404</v>
      </c>
      <c r="AP13" s="32">
        <v>1.904320485415679</v>
      </c>
      <c r="AQ13" s="32">
        <v>21.664422948811879</v>
      </c>
      <c r="AR13" s="32"/>
      <c r="AS13" s="32"/>
      <c r="AT13" s="17" t="s">
        <v>41</v>
      </c>
      <c r="AU13" s="17" t="s">
        <v>41</v>
      </c>
      <c r="AV13" s="17" t="s">
        <v>42</v>
      </c>
      <c r="AW13" s="17" t="s">
        <v>42</v>
      </c>
      <c r="AX13" s="29">
        <v>1</v>
      </c>
      <c r="AY13" s="30" t="s">
        <v>603</v>
      </c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30"/>
      <c r="JH13" s="30"/>
      <c r="JI13" s="30"/>
      <c r="JJ13" s="30"/>
      <c r="JK13" s="30"/>
      <c r="JL13" s="30"/>
      <c r="JM13" s="30"/>
      <c r="JN13" s="30"/>
      <c r="JO13" s="30"/>
      <c r="JP13" s="30"/>
      <c r="JQ13" s="30"/>
      <c r="JR13" s="30"/>
      <c r="JS13" s="30"/>
      <c r="JT13" s="30"/>
      <c r="JU13" s="30"/>
      <c r="JV13" s="30"/>
      <c r="JW13" s="30"/>
      <c r="JX13" s="30"/>
      <c r="JY13" s="30"/>
      <c r="JZ13" s="30"/>
      <c r="KA13" s="30"/>
      <c r="KB13" s="30"/>
      <c r="KC13" s="30"/>
      <c r="KD13" s="30"/>
    </row>
    <row r="14" spans="1:290" ht="16" x14ac:dyDescent="0.2">
      <c r="A14" s="1"/>
      <c r="B14" s="8">
        <v>21990012</v>
      </c>
      <c r="C14" s="9" t="s">
        <v>62</v>
      </c>
      <c r="D14" s="10" t="s">
        <v>3138</v>
      </c>
      <c r="E14" s="11">
        <v>37</v>
      </c>
      <c r="F14" s="12" t="s">
        <v>616</v>
      </c>
      <c r="G14" s="12" t="s">
        <v>45</v>
      </c>
      <c r="H14" s="12">
        <v>1.06</v>
      </c>
      <c r="I14" s="13" t="s">
        <v>592</v>
      </c>
      <c r="J14" s="12" t="s">
        <v>593</v>
      </c>
      <c r="K14" s="12">
        <v>6.9999999999999999E-4</v>
      </c>
      <c r="L14" s="12">
        <v>0</v>
      </c>
      <c r="M14" s="12">
        <v>6.3E-3</v>
      </c>
      <c r="N14" s="12">
        <v>6.3E-3</v>
      </c>
      <c r="O14" s="12">
        <v>6.9999999999999999E-4</v>
      </c>
      <c r="P14" s="12">
        <v>1.6400000000000001E-2</v>
      </c>
      <c r="Q14" s="12">
        <v>9.4000000000000004E-3</v>
      </c>
      <c r="R14" s="12" t="s">
        <v>3139</v>
      </c>
      <c r="S14" s="14">
        <f t="shared" si="0"/>
        <v>0.42700000000000005</v>
      </c>
      <c r="T14" s="11">
        <v>5</v>
      </c>
      <c r="U14" s="11" t="s">
        <v>39</v>
      </c>
      <c r="V14" s="27" t="s">
        <v>39</v>
      </c>
      <c r="W14" s="15" t="s">
        <v>665</v>
      </c>
      <c r="X14" s="12" t="s">
        <v>3140</v>
      </c>
      <c r="Y14" s="29">
        <v>194</v>
      </c>
      <c r="Z14" s="16">
        <v>1741290239</v>
      </c>
      <c r="AA14" s="16" t="s">
        <v>3141</v>
      </c>
      <c r="AB14" s="16" t="s">
        <v>3142</v>
      </c>
      <c r="AC14" s="29">
        <v>1</v>
      </c>
      <c r="AD14" s="16" t="s">
        <v>3122</v>
      </c>
      <c r="AE14" s="16" t="s">
        <v>598</v>
      </c>
      <c r="AF14" s="16" t="s">
        <v>3143</v>
      </c>
      <c r="AG14" s="29">
        <v>5</v>
      </c>
      <c r="AH14" s="16" t="s">
        <v>3144</v>
      </c>
      <c r="AI14" s="16" t="s">
        <v>601</v>
      </c>
      <c r="AJ14" s="16" t="s">
        <v>602</v>
      </c>
      <c r="AK14" s="16">
        <v>6.6458161284689999E-4</v>
      </c>
      <c r="AL14" s="16">
        <v>6.3285472709055197E-3</v>
      </c>
      <c r="AM14" s="16">
        <v>9.3893388120941234E-3</v>
      </c>
      <c r="AN14" s="16">
        <v>0.57313336344771848</v>
      </c>
      <c r="AO14" s="16">
        <v>1.4643927568184349</v>
      </c>
      <c r="AP14" s="16">
        <v>13.944831764149439</v>
      </c>
      <c r="AQ14" s="16">
        <v>20.68922684882099</v>
      </c>
      <c r="AR14" s="16"/>
      <c r="AS14" s="16"/>
      <c r="AT14" s="17" t="s">
        <v>41</v>
      </c>
      <c r="AU14" s="17" t="s">
        <v>41</v>
      </c>
      <c r="AV14" s="17" t="s">
        <v>42</v>
      </c>
      <c r="AW14" s="17" t="s">
        <v>42</v>
      </c>
      <c r="AX14" s="29">
        <v>3</v>
      </c>
      <c r="AY14" s="30" t="s">
        <v>603</v>
      </c>
      <c r="AZ14" s="30" t="s">
        <v>624</v>
      </c>
      <c r="BA14" s="30" t="s">
        <v>773</v>
      </c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T14" s="30"/>
      <c r="BU14" s="30"/>
      <c r="BV14" s="30"/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R14" s="30"/>
      <c r="CS14" s="30"/>
      <c r="CT14" s="30"/>
      <c r="CU14" s="30"/>
      <c r="CV14" s="30"/>
      <c r="CW14" s="30"/>
      <c r="CX14" s="30"/>
      <c r="CY14" s="30"/>
      <c r="CZ14" s="30"/>
      <c r="DA14" s="30"/>
      <c r="DB14" s="30"/>
      <c r="DC14" s="30"/>
      <c r="DD14" s="30"/>
      <c r="DE14" s="30"/>
      <c r="DF14" s="30"/>
      <c r="DG14" s="30"/>
      <c r="DH14" s="30"/>
      <c r="DI14" s="30"/>
      <c r="DJ14" s="30"/>
      <c r="DK14" s="30"/>
      <c r="DL14" s="30"/>
      <c r="DM14" s="30"/>
      <c r="DN14" s="30"/>
      <c r="DO14" s="30"/>
      <c r="DP14" s="30"/>
      <c r="DQ14" s="30"/>
      <c r="DR14" s="30"/>
      <c r="DS14" s="30"/>
      <c r="DT14" s="30"/>
      <c r="DU14" s="30"/>
      <c r="DV14" s="30"/>
      <c r="DW14" s="30"/>
      <c r="DX14" s="30"/>
      <c r="DY14" s="30"/>
      <c r="DZ14" s="30"/>
      <c r="EA14" s="30"/>
      <c r="EB14" s="30"/>
      <c r="EC14" s="30"/>
      <c r="ED14" s="30"/>
      <c r="EE14" s="30"/>
      <c r="EF14" s="30"/>
      <c r="EG14" s="30"/>
      <c r="EH14" s="30"/>
      <c r="EI14" s="30"/>
      <c r="EJ14" s="30"/>
      <c r="EK14" s="30"/>
      <c r="EL14" s="30"/>
      <c r="EM14" s="30"/>
      <c r="EN14" s="30"/>
      <c r="EO14" s="30"/>
      <c r="EP14" s="30"/>
      <c r="EQ14" s="30"/>
      <c r="ER14" s="30"/>
      <c r="ES14" s="30"/>
      <c r="ET14" s="30"/>
      <c r="EU14" s="30"/>
      <c r="EV14" s="30"/>
      <c r="EW14" s="30"/>
      <c r="EX14" s="30"/>
      <c r="EY14" s="30"/>
      <c r="EZ14" s="30"/>
      <c r="FA14" s="30"/>
      <c r="FB14" s="30"/>
      <c r="FC14" s="30"/>
      <c r="FD14" s="30"/>
      <c r="FE14" s="30"/>
      <c r="FF14" s="30"/>
      <c r="FG14" s="30"/>
      <c r="FH14" s="30"/>
      <c r="FI14" s="30"/>
      <c r="FJ14" s="30"/>
      <c r="FK14" s="30"/>
      <c r="FL14" s="30"/>
      <c r="FM14" s="30"/>
      <c r="FN14" s="30"/>
      <c r="FO14" s="30"/>
      <c r="FP14" s="30"/>
      <c r="FQ14" s="30"/>
      <c r="FR14" s="30"/>
      <c r="FS14" s="30"/>
      <c r="FT14" s="30"/>
      <c r="FU14" s="30"/>
      <c r="FV14" s="30"/>
      <c r="FW14" s="30"/>
      <c r="FX14" s="30"/>
      <c r="FY14" s="30"/>
      <c r="FZ14" s="30"/>
      <c r="GA14" s="30"/>
      <c r="GB14" s="30"/>
      <c r="GC14" s="30"/>
      <c r="GD14" s="30"/>
      <c r="GE14" s="30"/>
      <c r="GF14" s="30"/>
      <c r="GG14" s="30"/>
      <c r="GH14" s="30"/>
      <c r="GI14" s="30"/>
      <c r="GJ14" s="30"/>
      <c r="GK14" s="30"/>
      <c r="GL14" s="30"/>
      <c r="GM14" s="30"/>
      <c r="GN14" s="30"/>
      <c r="GO14" s="30"/>
      <c r="GP14" s="30"/>
      <c r="GQ14" s="30"/>
      <c r="GR14" s="30"/>
      <c r="GS14" s="30"/>
      <c r="GT14" s="30"/>
      <c r="GU14" s="30"/>
      <c r="GV14" s="30"/>
      <c r="GW14" s="30"/>
      <c r="GX14" s="30"/>
      <c r="GY14" s="30"/>
      <c r="GZ14" s="30"/>
      <c r="HA14" s="30"/>
      <c r="HB14" s="30"/>
      <c r="HC14" s="30"/>
      <c r="HD14" s="30"/>
      <c r="HE14" s="30"/>
      <c r="HF14" s="30"/>
      <c r="HG14" s="30"/>
      <c r="HH14" s="30"/>
      <c r="HI14" s="30"/>
      <c r="HJ14" s="30"/>
      <c r="HK14" s="30"/>
      <c r="HL14" s="30"/>
      <c r="HM14" s="30"/>
      <c r="HN14" s="30"/>
      <c r="HO14" s="30"/>
      <c r="HP14" s="30"/>
      <c r="HQ14" s="30"/>
      <c r="HR14" s="30"/>
      <c r="HS14" s="30"/>
      <c r="HT14" s="30"/>
      <c r="HU14" s="30"/>
      <c r="HV14" s="30"/>
      <c r="HW14" s="30"/>
      <c r="HX14" s="30"/>
      <c r="HY14" s="30"/>
      <c r="HZ14" s="30"/>
      <c r="IA14" s="30"/>
      <c r="IB14" s="30"/>
      <c r="IC14" s="30"/>
      <c r="ID14" s="30"/>
      <c r="IE14" s="30"/>
      <c r="IF14" s="30"/>
      <c r="IG14" s="30"/>
      <c r="IH14" s="30"/>
      <c r="II14" s="30"/>
      <c r="IJ14" s="30"/>
      <c r="IK14" s="30"/>
      <c r="IL14" s="30"/>
      <c r="IM14" s="30"/>
      <c r="IN14" s="30"/>
      <c r="IO14" s="30"/>
      <c r="IP14" s="30"/>
      <c r="IQ14" s="30"/>
      <c r="IR14" s="30"/>
      <c r="IS14" s="30"/>
      <c r="IT14" s="30"/>
      <c r="IU14" s="30"/>
      <c r="IV14" s="30"/>
      <c r="IW14" s="30"/>
      <c r="IX14" s="30"/>
      <c r="IY14" s="30"/>
      <c r="IZ14" s="30"/>
      <c r="JA14" s="30"/>
      <c r="JB14" s="30"/>
      <c r="JC14" s="30"/>
      <c r="JD14" s="30"/>
      <c r="JE14" s="30"/>
      <c r="JF14" s="30"/>
      <c r="JG14" s="30"/>
      <c r="JH14" s="30"/>
      <c r="JI14" s="30"/>
      <c r="JJ14" s="30"/>
      <c r="JK14" s="30"/>
      <c r="JL14" s="30"/>
      <c r="JM14" s="30"/>
      <c r="JN14" s="30"/>
      <c r="JO14" s="30"/>
      <c r="JP14" s="30"/>
      <c r="JQ14" s="30"/>
      <c r="JR14" s="30"/>
      <c r="JS14" s="30"/>
      <c r="JT14" s="30"/>
      <c r="JU14" s="30"/>
      <c r="JV14" s="30"/>
      <c r="JW14" s="30"/>
      <c r="JX14" s="30"/>
      <c r="JY14" s="30"/>
      <c r="JZ14" s="30"/>
      <c r="KA14" s="30"/>
      <c r="KB14" s="30"/>
      <c r="KC14" s="30"/>
      <c r="KD14" s="30"/>
    </row>
    <row r="15" spans="1:290" ht="16" x14ac:dyDescent="0.2">
      <c r="A15" s="1"/>
      <c r="B15" s="18">
        <v>21989085</v>
      </c>
      <c r="C15" s="19" t="s">
        <v>3145</v>
      </c>
      <c r="D15" s="20" t="s">
        <v>3146</v>
      </c>
      <c r="E15" s="21">
        <v>1</v>
      </c>
      <c r="F15" s="22" t="s">
        <v>616</v>
      </c>
      <c r="G15" s="22" t="s">
        <v>36</v>
      </c>
      <c r="H15" s="22">
        <v>0.6</v>
      </c>
      <c r="I15" s="23" t="s">
        <v>592</v>
      </c>
      <c r="J15" s="22" t="s">
        <v>593</v>
      </c>
      <c r="K15" s="22">
        <v>1.6999999999999999E-3</v>
      </c>
      <c r="L15" s="22">
        <v>0</v>
      </c>
      <c r="M15" s="22">
        <v>4.8300000000000003E-2</v>
      </c>
      <c r="N15" s="22">
        <v>4.8300000000000003E-2</v>
      </c>
      <c r="O15" s="22">
        <v>1.6999999999999999E-3</v>
      </c>
      <c r="P15" s="22">
        <v>5.57E-2</v>
      </c>
      <c r="Q15" s="22">
        <v>5.7000000000000002E-3</v>
      </c>
      <c r="R15" s="22" t="s">
        <v>825</v>
      </c>
      <c r="S15" s="24">
        <f t="shared" si="0"/>
        <v>0.89800000000000002</v>
      </c>
      <c r="T15" s="21">
        <v>6</v>
      </c>
      <c r="U15" s="21" t="s">
        <v>39</v>
      </c>
      <c r="V15" s="26" t="s">
        <v>607</v>
      </c>
      <c r="W15" s="26" t="s">
        <v>607</v>
      </c>
      <c r="X15" s="22" t="s">
        <v>3147</v>
      </c>
      <c r="Y15" s="31">
        <v>165</v>
      </c>
      <c r="Z15" s="32">
        <v>1741279019</v>
      </c>
      <c r="AA15" s="32" t="s">
        <v>3148</v>
      </c>
      <c r="AB15" s="32" t="s">
        <v>3149</v>
      </c>
      <c r="AC15" s="31">
        <v>1</v>
      </c>
      <c r="AD15" s="32" t="s">
        <v>3122</v>
      </c>
      <c r="AE15" s="32" t="s">
        <v>598</v>
      </c>
      <c r="AF15" s="32" t="s">
        <v>3150</v>
      </c>
      <c r="AG15" s="31">
        <v>6</v>
      </c>
      <c r="AH15" s="32" t="s">
        <v>3151</v>
      </c>
      <c r="AI15" s="32" t="s">
        <v>640</v>
      </c>
      <c r="AJ15" s="32" t="s">
        <v>641</v>
      </c>
      <c r="AK15" s="32">
        <v>1.673766530116635E-3</v>
      </c>
      <c r="AL15" s="32">
        <v>4.8340088820826327E-2</v>
      </c>
      <c r="AM15" s="32">
        <v>5.7417257572765631E-3</v>
      </c>
      <c r="AN15" s="32">
        <v>0.10298028723137299</v>
      </c>
      <c r="AO15" s="32">
        <v>3.7575060785201519</v>
      </c>
      <c r="AP15" s="32">
        <v>108.52061760836</v>
      </c>
      <c r="AQ15" s="32">
        <v>12.889832032104859</v>
      </c>
      <c r="AR15" s="32"/>
      <c r="AS15" s="32"/>
      <c r="AT15" s="17" t="s">
        <v>41</v>
      </c>
      <c r="AU15" s="17" t="s">
        <v>41</v>
      </c>
      <c r="AV15" s="17" t="s">
        <v>42</v>
      </c>
      <c r="AW15" s="17" t="s">
        <v>42</v>
      </c>
      <c r="AX15" s="29">
        <v>2</v>
      </c>
      <c r="AY15" s="30" t="s">
        <v>603</v>
      </c>
      <c r="AZ15" s="30" t="s">
        <v>624</v>
      </c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30"/>
      <c r="BT15" s="30"/>
      <c r="BU15" s="30"/>
      <c r="BV15" s="30"/>
      <c r="BW15" s="30"/>
      <c r="BX15" s="30"/>
      <c r="BY15" s="30"/>
      <c r="BZ15" s="30"/>
      <c r="CA15" s="30"/>
      <c r="CB15" s="30"/>
      <c r="CC15" s="30"/>
      <c r="CD15" s="30"/>
      <c r="CE15" s="30"/>
      <c r="CF15" s="30"/>
      <c r="CG15" s="30"/>
      <c r="CH15" s="30"/>
      <c r="CI15" s="30"/>
      <c r="CJ15" s="30"/>
      <c r="CK15" s="30"/>
      <c r="CL15" s="30"/>
      <c r="CM15" s="30"/>
      <c r="CN15" s="30"/>
      <c r="CO15" s="30"/>
      <c r="CP15" s="30"/>
      <c r="CQ15" s="30"/>
      <c r="CR15" s="30"/>
      <c r="CS15" s="30"/>
      <c r="CT15" s="30"/>
      <c r="CU15" s="30"/>
      <c r="CV15" s="30"/>
      <c r="CW15" s="30"/>
      <c r="CX15" s="30"/>
      <c r="CY15" s="30"/>
      <c r="CZ15" s="30"/>
      <c r="DA15" s="30"/>
      <c r="DB15" s="30"/>
      <c r="DC15" s="30"/>
      <c r="DD15" s="30"/>
      <c r="DE15" s="30"/>
      <c r="DF15" s="30"/>
      <c r="DG15" s="30"/>
      <c r="DH15" s="30"/>
      <c r="DI15" s="30"/>
      <c r="DJ15" s="30"/>
      <c r="DK15" s="30"/>
      <c r="DL15" s="30"/>
      <c r="DM15" s="30"/>
      <c r="DN15" s="30"/>
      <c r="DO15" s="30"/>
      <c r="DP15" s="30"/>
      <c r="DQ15" s="30"/>
      <c r="DR15" s="30"/>
      <c r="DS15" s="30"/>
      <c r="DT15" s="30"/>
      <c r="DU15" s="30"/>
      <c r="DV15" s="30"/>
      <c r="DW15" s="30"/>
      <c r="DX15" s="30"/>
      <c r="DY15" s="30"/>
      <c r="DZ15" s="30"/>
      <c r="EA15" s="30"/>
      <c r="EB15" s="30"/>
      <c r="EC15" s="30"/>
      <c r="ED15" s="30"/>
      <c r="EE15" s="30"/>
      <c r="EF15" s="30"/>
      <c r="EG15" s="30"/>
      <c r="EH15" s="30"/>
      <c r="EI15" s="30"/>
      <c r="EJ15" s="30"/>
      <c r="EK15" s="30"/>
      <c r="EL15" s="30"/>
      <c r="EM15" s="30"/>
      <c r="EN15" s="30"/>
      <c r="EO15" s="30"/>
      <c r="EP15" s="30"/>
      <c r="EQ15" s="30"/>
      <c r="ER15" s="30"/>
      <c r="ES15" s="30"/>
      <c r="ET15" s="30"/>
      <c r="EU15" s="30"/>
      <c r="EV15" s="30"/>
      <c r="EW15" s="30"/>
      <c r="EX15" s="30"/>
      <c r="EY15" s="30"/>
      <c r="EZ15" s="30"/>
      <c r="FA15" s="30"/>
      <c r="FB15" s="30"/>
      <c r="FC15" s="30"/>
      <c r="FD15" s="30"/>
      <c r="FE15" s="30"/>
      <c r="FF15" s="30"/>
      <c r="FG15" s="30"/>
      <c r="FH15" s="30"/>
      <c r="FI15" s="30"/>
      <c r="FJ15" s="30"/>
      <c r="FK15" s="30"/>
      <c r="FL15" s="30"/>
      <c r="FM15" s="30"/>
      <c r="FN15" s="30"/>
      <c r="FO15" s="30"/>
      <c r="FP15" s="30"/>
      <c r="FQ15" s="30"/>
      <c r="FR15" s="30"/>
      <c r="FS15" s="30"/>
      <c r="FT15" s="30"/>
      <c r="FU15" s="30"/>
      <c r="FV15" s="30"/>
      <c r="FW15" s="30"/>
      <c r="FX15" s="30"/>
      <c r="FY15" s="30"/>
      <c r="FZ15" s="30"/>
      <c r="GA15" s="30"/>
      <c r="GB15" s="30"/>
      <c r="GC15" s="30"/>
      <c r="GD15" s="30"/>
      <c r="GE15" s="30"/>
      <c r="GF15" s="30"/>
      <c r="GG15" s="30"/>
      <c r="GH15" s="30"/>
      <c r="GI15" s="30"/>
      <c r="GJ15" s="30"/>
      <c r="GK15" s="30"/>
      <c r="GL15" s="30"/>
      <c r="GM15" s="30"/>
      <c r="GN15" s="30"/>
      <c r="GO15" s="30"/>
      <c r="GP15" s="30"/>
      <c r="GQ15" s="30"/>
      <c r="GR15" s="30"/>
      <c r="GS15" s="30"/>
      <c r="GT15" s="30"/>
      <c r="GU15" s="30"/>
      <c r="GV15" s="30"/>
      <c r="GW15" s="30"/>
      <c r="GX15" s="30"/>
      <c r="GY15" s="30"/>
      <c r="GZ15" s="30"/>
      <c r="HA15" s="30"/>
      <c r="HB15" s="30"/>
      <c r="HC15" s="30"/>
      <c r="HD15" s="30"/>
      <c r="HE15" s="30"/>
      <c r="HF15" s="30"/>
      <c r="HG15" s="30"/>
      <c r="HH15" s="30"/>
      <c r="HI15" s="30"/>
      <c r="HJ15" s="30"/>
      <c r="HK15" s="30"/>
      <c r="HL15" s="30"/>
      <c r="HM15" s="30"/>
      <c r="HN15" s="30"/>
      <c r="HO15" s="30"/>
      <c r="HP15" s="30"/>
      <c r="HQ15" s="30"/>
      <c r="HR15" s="30"/>
      <c r="HS15" s="30"/>
      <c r="HT15" s="30"/>
      <c r="HU15" s="30"/>
      <c r="HV15" s="30"/>
      <c r="HW15" s="30"/>
      <c r="HX15" s="30"/>
      <c r="HY15" s="30"/>
      <c r="HZ15" s="30"/>
      <c r="IA15" s="30"/>
      <c r="IB15" s="30"/>
      <c r="IC15" s="30"/>
      <c r="ID15" s="30"/>
      <c r="IE15" s="30"/>
      <c r="IF15" s="30"/>
      <c r="IG15" s="30"/>
      <c r="IH15" s="30"/>
      <c r="II15" s="30"/>
      <c r="IJ15" s="30"/>
      <c r="IK15" s="30"/>
      <c r="IL15" s="30"/>
      <c r="IM15" s="30"/>
      <c r="IN15" s="30"/>
      <c r="IO15" s="30"/>
      <c r="IP15" s="30"/>
      <c r="IQ15" s="30"/>
      <c r="IR15" s="30"/>
      <c r="IS15" s="30"/>
      <c r="IT15" s="30"/>
      <c r="IU15" s="30"/>
      <c r="IV15" s="30"/>
      <c r="IW15" s="30"/>
      <c r="IX15" s="30"/>
      <c r="IY15" s="30"/>
      <c r="IZ15" s="30"/>
      <c r="JA15" s="30"/>
      <c r="JB15" s="30"/>
      <c r="JC15" s="30"/>
      <c r="JD15" s="30"/>
      <c r="JE15" s="30"/>
      <c r="JF15" s="30"/>
      <c r="JG15" s="30"/>
      <c r="JH15" s="30"/>
      <c r="JI15" s="30"/>
      <c r="JJ15" s="30"/>
      <c r="JK15" s="30"/>
      <c r="JL15" s="30"/>
      <c r="JM15" s="30"/>
      <c r="JN15" s="30"/>
      <c r="JO15" s="30"/>
      <c r="JP15" s="30"/>
      <c r="JQ15" s="30"/>
      <c r="JR15" s="30"/>
      <c r="JS15" s="30"/>
      <c r="JT15" s="30"/>
      <c r="JU15" s="30"/>
      <c r="JV15" s="30"/>
      <c r="JW15" s="30"/>
      <c r="JX15" s="30"/>
      <c r="JY15" s="30"/>
      <c r="JZ15" s="30"/>
      <c r="KA15" s="30"/>
      <c r="KB15" s="30"/>
      <c r="KC15" s="30"/>
      <c r="KD15" s="30"/>
    </row>
    <row r="16" spans="1:290" ht="16" x14ac:dyDescent="0.2">
      <c r="A16" s="1"/>
      <c r="B16" s="8">
        <v>21989853</v>
      </c>
      <c r="C16" s="9" t="s">
        <v>3152</v>
      </c>
      <c r="D16" s="10" t="s">
        <v>3153</v>
      </c>
      <c r="E16" s="11">
        <v>11</v>
      </c>
      <c r="F16" s="12" t="s">
        <v>616</v>
      </c>
      <c r="G16" s="12" t="s">
        <v>45</v>
      </c>
      <c r="H16" s="12">
        <v>0.62</v>
      </c>
      <c r="I16" s="13" t="s">
        <v>592</v>
      </c>
      <c r="J16" s="12" t="s">
        <v>593</v>
      </c>
      <c r="K16" s="12">
        <v>2.0000000000000001E-4</v>
      </c>
      <c r="L16" s="12">
        <v>0</v>
      </c>
      <c r="M16" s="12">
        <v>8.0000000000000002E-3</v>
      </c>
      <c r="N16" s="12">
        <v>8.0000000000000002E-3</v>
      </c>
      <c r="O16" s="12">
        <v>2.0000000000000001E-4</v>
      </c>
      <c r="P16" s="12">
        <v>1.3899999999999999E-2</v>
      </c>
      <c r="Q16" s="12">
        <v>5.7000000000000002E-3</v>
      </c>
      <c r="R16" s="12" t="s">
        <v>3154</v>
      </c>
      <c r="S16" s="14">
        <f t="shared" si="0"/>
        <v>0.59000000000000008</v>
      </c>
      <c r="T16" s="11">
        <v>7</v>
      </c>
      <c r="U16" s="11" t="s">
        <v>39</v>
      </c>
      <c r="V16" s="15" t="s">
        <v>607</v>
      </c>
      <c r="W16" s="15" t="s">
        <v>607</v>
      </c>
      <c r="X16" s="12" t="s">
        <v>3155</v>
      </c>
      <c r="Y16" s="29">
        <v>187</v>
      </c>
      <c r="Z16" s="16">
        <v>1741288331</v>
      </c>
      <c r="AA16" s="16" t="s">
        <v>3156</v>
      </c>
      <c r="AB16" s="16" t="s">
        <v>3157</v>
      </c>
      <c r="AC16" s="29">
        <v>1</v>
      </c>
      <c r="AD16" s="16" t="s">
        <v>3122</v>
      </c>
      <c r="AE16" s="16" t="s">
        <v>598</v>
      </c>
      <c r="AF16" s="16" t="s">
        <v>1608</v>
      </c>
      <c r="AG16" s="29">
        <v>2</v>
      </c>
      <c r="AH16" s="16" t="s">
        <v>3158</v>
      </c>
      <c r="AI16" s="16" t="s">
        <v>601</v>
      </c>
      <c r="AJ16" s="16" t="s">
        <v>602</v>
      </c>
      <c r="AK16" s="16">
        <v>1.9637058752418099E-4</v>
      </c>
      <c r="AL16" s="16">
        <v>8.0476161624526213E-3</v>
      </c>
      <c r="AM16" s="16">
        <v>5.7397077112788389E-3</v>
      </c>
      <c r="AN16" s="16">
        <v>0.4104571740452238</v>
      </c>
      <c r="AO16" s="16">
        <v>0.43164890882751911</v>
      </c>
      <c r="AP16" s="16">
        <v>17.689740500255031</v>
      </c>
      <c r="AQ16" s="16">
        <v>12.61664795017902</v>
      </c>
      <c r="AR16" s="16"/>
      <c r="AS16" s="16"/>
      <c r="AT16" s="17" t="s">
        <v>41</v>
      </c>
      <c r="AU16" s="17" t="s">
        <v>41</v>
      </c>
      <c r="AV16" s="17" t="s">
        <v>42</v>
      </c>
      <c r="AW16" s="17" t="s">
        <v>42</v>
      </c>
      <c r="AX16" s="29">
        <v>2</v>
      </c>
      <c r="AY16" s="30" t="s">
        <v>603</v>
      </c>
      <c r="AZ16" s="30" t="s">
        <v>624</v>
      </c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  <c r="BV16" s="30"/>
      <c r="BW16" s="30"/>
      <c r="BX16" s="30"/>
      <c r="BY16" s="30"/>
      <c r="BZ16" s="30"/>
      <c r="CA16" s="30"/>
      <c r="CB16" s="30"/>
      <c r="CC16" s="30"/>
      <c r="CD16" s="30"/>
      <c r="CE16" s="30"/>
      <c r="CF16" s="30"/>
      <c r="CG16" s="30"/>
      <c r="CH16" s="30"/>
      <c r="CI16" s="30"/>
      <c r="CJ16" s="30"/>
      <c r="CK16" s="30"/>
      <c r="CL16" s="30"/>
      <c r="CM16" s="30"/>
      <c r="CN16" s="30"/>
      <c r="CO16" s="30"/>
      <c r="CP16" s="30"/>
      <c r="CQ16" s="30"/>
      <c r="CR16" s="30"/>
      <c r="CS16" s="30"/>
      <c r="CT16" s="30"/>
      <c r="CU16" s="30"/>
      <c r="CV16" s="30"/>
      <c r="CW16" s="30"/>
      <c r="CX16" s="30"/>
      <c r="CY16" s="30"/>
      <c r="CZ16" s="30"/>
      <c r="DA16" s="30"/>
      <c r="DB16" s="30"/>
      <c r="DC16" s="30"/>
      <c r="DD16" s="30"/>
      <c r="DE16" s="30"/>
      <c r="DF16" s="30"/>
      <c r="DG16" s="30"/>
      <c r="DH16" s="30"/>
      <c r="DI16" s="30"/>
      <c r="DJ16" s="30"/>
      <c r="DK16" s="30"/>
      <c r="DL16" s="30"/>
      <c r="DM16" s="30"/>
      <c r="DN16" s="30"/>
      <c r="DO16" s="30"/>
      <c r="DP16" s="30"/>
      <c r="DQ16" s="30"/>
      <c r="DR16" s="30"/>
      <c r="DS16" s="30"/>
      <c r="DT16" s="30"/>
      <c r="DU16" s="30"/>
      <c r="DV16" s="30"/>
      <c r="DW16" s="30"/>
      <c r="DX16" s="30"/>
      <c r="DY16" s="30"/>
      <c r="DZ16" s="30"/>
      <c r="EA16" s="30"/>
      <c r="EB16" s="30"/>
      <c r="EC16" s="30"/>
      <c r="ED16" s="30"/>
      <c r="EE16" s="30"/>
      <c r="EF16" s="30"/>
      <c r="EG16" s="30"/>
      <c r="EH16" s="30"/>
      <c r="EI16" s="30"/>
      <c r="EJ16" s="30"/>
      <c r="EK16" s="30"/>
      <c r="EL16" s="30"/>
      <c r="EM16" s="30"/>
      <c r="EN16" s="30"/>
      <c r="EO16" s="30"/>
      <c r="EP16" s="30"/>
      <c r="EQ16" s="30"/>
      <c r="ER16" s="30"/>
      <c r="ES16" s="30"/>
      <c r="ET16" s="30"/>
      <c r="EU16" s="30"/>
      <c r="EV16" s="30"/>
      <c r="EW16" s="30"/>
      <c r="EX16" s="30"/>
      <c r="EY16" s="30"/>
      <c r="EZ16" s="30"/>
      <c r="FA16" s="30"/>
      <c r="FB16" s="30"/>
      <c r="FC16" s="30"/>
      <c r="FD16" s="30"/>
      <c r="FE16" s="30"/>
      <c r="FF16" s="30"/>
      <c r="FG16" s="30"/>
      <c r="FH16" s="30"/>
      <c r="FI16" s="30"/>
      <c r="FJ16" s="30"/>
      <c r="FK16" s="30"/>
      <c r="FL16" s="30"/>
      <c r="FM16" s="30"/>
      <c r="FN16" s="30"/>
      <c r="FO16" s="30"/>
      <c r="FP16" s="30"/>
      <c r="FQ16" s="30"/>
      <c r="FR16" s="30"/>
      <c r="FS16" s="30"/>
      <c r="FT16" s="30"/>
      <c r="FU16" s="30"/>
      <c r="FV16" s="30"/>
      <c r="FW16" s="30"/>
      <c r="FX16" s="30"/>
      <c r="FY16" s="30"/>
      <c r="FZ16" s="30"/>
      <c r="GA16" s="30"/>
      <c r="GB16" s="30"/>
      <c r="GC16" s="30"/>
      <c r="GD16" s="30"/>
      <c r="GE16" s="30"/>
      <c r="GF16" s="30"/>
      <c r="GG16" s="30"/>
      <c r="GH16" s="30"/>
      <c r="GI16" s="30"/>
      <c r="GJ16" s="30"/>
      <c r="GK16" s="30"/>
      <c r="GL16" s="30"/>
      <c r="GM16" s="30"/>
      <c r="GN16" s="30"/>
      <c r="GO16" s="30"/>
      <c r="GP16" s="30"/>
      <c r="GQ16" s="30"/>
      <c r="GR16" s="30"/>
      <c r="GS16" s="30"/>
      <c r="GT16" s="30"/>
      <c r="GU16" s="30"/>
      <c r="GV16" s="30"/>
      <c r="GW16" s="30"/>
      <c r="GX16" s="30"/>
      <c r="GY16" s="30"/>
      <c r="GZ16" s="30"/>
      <c r="HA16" s="30"/>
      <c r="HB16" s="30"/>
      <c r="HC16" s="30"/>
      <c r="HD16" s="30"/>
      <c r="HE16" s="30"/>
      <c r="HF16" s="30"/>
      <c r="HG16" s="30"/>
      <c r="HH16" s="30"/>
      <c r="HI16" s="30"/>
      <c r="HJ16" s="30"/>
      <c r="HK16" s="30"/>
      <c r="HL16" s="30"/>
      <c r="HM16" s="30"/>
      <c r="HN16" s="30"/>
      <c r="HO16" s="30"/>
      <c r="HP16" s="30"/>
      <c r="HQ16" s="30"/>
      <c r="HR16" s="30"/>
      <c r="HS16" s="30"/>
      <c r="HT16" s="30"/>
      <c r="HU16" s="30"/>
      <c r="HV16" s="30"/>
      <c r="HW16" s="30"/>
      <c r="HX16" s="30"/>
      <c r="HY16" s="30"/>
      <c r="HZ16" s="30"/>
      <c r="IA16" s="30"/>
      <c r="IB16" s="30"/>
      <c r="IC16" s="30"/>
      <c r="ID16" s="30"/>
      <c r="IE16" s="30"/>
      <c r="IF16" s="30"/>
      <c r="IG16" s="30"/>
      <c r="IH16" s="30"/>
      <c r="II16" s="30"/>
      <c r="IJ16" s="30"/>
      <c r="IK16" s="30"/>
      <c r="IL16" s="30"/>
      <c r="IM16" s="30"/>
      <c r="IN16" s="30"/>
      <c r="IO16" s="30"/>
      <c r="IP16" s="30"/>
      <c r="IQ16" s="30"/>
      <c r="IR16" s="30"/>
      <c r="IS16" s="30"/>
      <c r="IT16" s="30"/>
      <c r="IU16" s="30"/>
      <c r="IV16" s="30"/>
      <c r="IW16" s="30"/>
      <c r="IX16" s="30"/>
      <c r="IY16" s="30"/>
      <c r="IZ16" s="30"/>
      <c r="JA16" s="30"/>
      <c r="JB16" s="30"/>
      <c r="JC16" s="30"/>
      <c r="JD16" s="30"/>
      <c r="JE16" s="30"/>
      <c r="JF16" s="30"/>
      <c r="JG16" s="30"/>
      <c r="JH16" s="30"/>
      <c r="JI16" s="30"/>
      <c r="JJ16" s="30"/>
      <c r="JK16" s="30"/>
      <c r="JL16" s="30"/>
      <c r="JM16" s="30"/>
      <c r="JN16" s="30"/>
      <c r="JO16" s="30"/>
      <c r="JP16" s="30"/>
      <c r="JQ16" s="30"/>
      <c r="JR16" s="30"/>
      <c r="JS16" s="30"/>
      <c r="JT16" s="30"/>
      <c r="JU16" s="30"/>
      <c r="JV16" s="30"/>
      <c r="JW16" s="30"/>
      <c r="JX16" s="30"/>
      <c r="JY16" s="30"/>
      <c r="JZ16" s="30"/>
      <c r="KA16" s="30"/>
      <c r="KB16" s="30"/>
      <c r="KC16" s="30"/>
      <c r="KD16" s="30"/>
    </row>
    <row r="17" spans="1:290" ht="16" x14ac:dyDescent="0.2">
      <c r="A17" s="1"/>
      <c r="B17" s="18">
        <v>21989264</v>
      </c>
      <c r="C17" s="19" t="s">
        <v>3159</v>
      </c>
      <c r="D17" s="20" t="s">
        <v>3160</v>
      </c>
      <c r="E17" s="21">
        <v>11</v>
      </c>
      <c r="F17" s="22" t="s">
        <v>591</v>
      </c>
      <c r="G17" s="22" t="s">
        <v>45</v>
      </c>
      <c r="H17" s="22">
        <v>0.61</v>
      </c>
      <c r="I17" s="23" t="s">
        <v>592</v>
      </c>
      <c r="J17" s="22" t="s">
        <v>593</v>
      </c>
      <c r="K17" s="22">
        <v>6.9999999999999999E-4</v>
      </c>
      <c r="L17" s="22">
        <v>0</v>
      </c>
      <c r="M17" s="22">
        <v>5.8599999999999999E-2</v>
      </c>
      <c r="N17" s="22">
        <v>5.8599999999999999E-2</v>
      </c>
      <c r="O17" s="22">
        <v>6.9999999999999999E-4</v>
      </c>
      <c r="P17" s="22">
        <v>6.4799999999999996E-2</v>
      </c>
      <c r="Q17" s="22">
        <v>5.4999999999999997E-3</v>
      </c>
      <c r="R17" s="22" t="s">
        <v>3161</v>
      </c>
      <c r="S17" s="24">
        <f t="shared" si="0"/>
        <v>0.91500000000000004</v>
      </c>
      <c r="T17" s="21">
        <v>8</v>
      </c>
      <c r="U17" s="21" t="s">
        <v>39</v>
      </c>
      <c r="V17" s="26" t="s">
        <v>693</v>
      </c>
      <c r="W17" s="26" t="s">
        <v>693</v>
      </c>
      <c r="X17" s="22" t="s">
        <v>3162</v>
      </c>
      <c r="Y17" s="31">
        <v>171</v>
      </c>
      <c r="Z17" s="32">
        <v>1741281179</v>
      </c>
      <c r="AA17" s="32" t="s">
        <v>3163</v>
      </c>
      <c r="AB17" s="32" t="s">
        <v>3162</v>
      </c>
      <c r="AC17" s="31">
        <v>1</v>
      </c>
      <c r="AD17" s="32" t="s">
        <v>3122</v>
      </c>
      <c r="AE17" s="32" t="s">
        <v>598</v>
      </c>
      <c r="AF17" s="32" t="s">
        <v>696</v>
      </c>
      <c r="AG17" s="31">
        <v>2</v>
      </c>
      <c r="AH17" s="32" t="s">
        <v>3164</v>
      </c>
      <c r="AI17" s="32" t="s">
        <v>601</v>
      </c>
      <c r="AJ17" s="32" t="s">
        <v>602</v>
      </c>
      <c r="AK17" s="32">
        <v>6.5956865772934497E-4</v>
      </c>
      <c r="AL17" s="32">
        <v>5.8641114911397688E-2</v>
      </c>
      <c r="AM17" s="32">
        <v>5.4889694099887441E-3</v>
      </c>
      <c r="AN17" s="32">
        <v>8.4719845802508811E-2</v>
      </c>
      <c r="AO17" s="32">
        <v>1.459144471536725</v>
      </c>
      <c r="AP17" s="32">
        <v>129.73002525967181</v>
      </c>
      <c r="AQ17" s="32">
        <v>12.14308665998781</v>
      </c>
      <c r="AR17" s="32"/>
      <c r="AS17" s="32"/>
      <c r="AT17" s="17" t="s">
        <v>41</v>
      </c>
      <c r="AU17" s="17" t="s">
        <v>41</v>
      </c>
      <c r="AV17" s="17" t="s">
        <v>42</v>
      </c>
      <c r="AW17" s="17" t="s">
        <v>42</v>
      </c>
      <c r="AX17" s="29">
        <v>1</v>
      </c>
      <c r="AY17" s="30" t="s">
        <v>603</v>
      </c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30"/>
      <c r="BU17" s="30"/>
      <c r="BV17" s="30"/>
      <c r="BW17" s="30"/>
      <c r="BX17" s="30"/>
      <c r="BY17" s="30"/>
      <c r="BZ17" s="30"/>
      <c r="CA17" s="30"/>
      <c r="CB17" s="30"/>
      <c r="CC17" s="30"/>
      <c r="CD17" s="30"/>
      <c r="CE17" s="30"/>
      <c r="CF17" s="30"/>
      <c r="CG17" s="30"/>
      <c r="CH17" s="30"/>
      <c r="CI17" s="30"/>
      <c r="CJ17" s="30"/>
      <c r="CK17" s="30"/>
      <c r="CL17" s="30"/>
      <c r="CM17" s="30"/>
      <c r="CN17" s="30"/>
      <c r="CO17" s="30"/>
      <c r="CP17" s="30"/>
      <c r="CQ17" s="30"/>
      <c r="CR17" s="30"/>
      <c r="CS17" s="30"/>
      <c r="CT17" s="30"/>
      <c r="CU17" s="30"/>
      <c r="CV17" s="30"/>
      <c r="CW17" s="30"/>
      <c r="CX17" s="30"/>
      <c r="CY17" s="30"/>
      <c r="CZ17" s="30"/>
      <c r="DA17" s="30"/>
      <c r="DB17" s="30"/>
      <c r="DC17" s="30"/>
      <c r="DD17" s="30"/>
      <c r="DE17" s="30"/>
      <c r="DF17" s="30"/>
      <c r="DG17" s="30"/>
      <c r="DH17" s="30"/>
      <c r="DI17" s="30"/>
      <c r="DJ17" s="30"/>
      <c r="DK17" s="30"/>
      <c r="DL17" s="30"/>
      <c r="DM17" s="30"/>
      <c r="DN17" s="30"/>
      <c r="DO17" s="30"/>
      <c r="DP17" s="30"/>
      <c r="DQ17" s="30"/>
      <c r="DR17" s="30"/>
      <c r="DS17" s="30"/>
      <c r="DT17" s="30"/>
      <c r="DU17" s="30"/>
      <c r="DV17" s="30"/>
      <c r="DW17" s="30"/>
      <c r="DX17" s="30"/>
      <c r="DY17" s="30"/>
      <c r="DZ17" s="30"/>
      <c r="EA17" s="30"/>
      <c r="EB17" s="30"/>
      <c r="EC17" s="30"/>
      <c r="ED17" s="30"/>
      <c r="EE17" s="30"/>
      <c r="EF17" s="30"/>
      <c r="EG17" s="30"/>
      <c r="EH17" s="30"/>
      <c r="EI17" s="30"/>
      <c r="EJ17" s="30"/>
      <c r="EK17" s="30"/>
      <c r="EL17" s="30"/>
      <c r="EM17" s="30"/>
      <c r="EN17" s="30"/>
      <c r="EO17" s="30"/>
      <c r="EP17" s="30"/>
      <c r="EQ17" s="30"/>
      <c r="ER17" s="30"/>
      <c r="ES17" s="30"/>
      <c r="ET17" s="30"/>
      <c r="EU17" s="30"/>
      <c r="EV17" s="30"/>
      <c r="EW17" s="30"/>
      <c r="EX17" s="30"/>
      <c r="EY17" s="30"/>
      <c r="EZ17" s="30"/>
      <c r="FA17" s="30"/>
      <c r="FB17" s="30"/>
      <c r="FC17" s="30"/>
      <c r="FD17" s="30"/>
      <c r="FE17" s="30"/>
      <c r="FF17" s="30"/>
      <c r="FG17" s="30"/>
      <c r="FH17" s="30"/>
      <c r="FI17" s="30"/>
      <c r="FJ17" s="30"/>
      <c r="FK17" s="30"/>
      <c r="FL17" s="30"/>
      <c r="FM17" s="30"/>
      <c r="FN17" s="30"/>
      <c r="FO17" s="30"/>
      <c r="FP17" s="30"/>
      <c r="FQ17" s="30"/>
      <c r="FR17" s="30"/>
      <c r="FS17" s="30"/>
      <c r="FT17" s="30"/>
      <c r="FU17" s="30"/>
      <c r="FV17" s="30"/>
      <c r="FW17" s="30"/>
      <c r="FX17" s="30"/>
      <c r="FY17" s="30"/>
      <c r="FZ17" s="30"/>
      <c r="GA17" s="30"/>
      <c r="GB17" s="30"/>
      <c r="GC17" s="30"/>
      <c r="GD17" s="30"/>
      <c r="GE17" s="30"/>
      <c r="GF17" s="30"/>
      <c r="GG17" s="30"/>
      <c r="GH17" s="30"/>
      <c r="GI17" s="30"/>
      <c r="GJ17" s="30"/>
      <c r="GK17" s="30"/>
      <c r="GL17" s="30"/>
      <c r="GM17" s="30"/>
      <c r="GN17" s="30"/>
      <c r="GO17" s="30"/>
      <c r="GP17" s="30"/>
      <c r="GQ17" s="30"/>
      <c r="GR17" s="30"/>
      <c r="GS17" s="30"/>
      <c r="GT17" s="30"/>
      <c r="GU17" s="30"/>
      <c r="GV17" s="30"/>
      <c r="GW17" s="30"/>
      <c r="GX17" s="30"/>
      <c r="GY17" s="30"/>
      <c r="GZ17" s="30"/>
      <c r="HA17" s="30"/>
      <c r="HB17" s="30"/>
      <c r="HC17" s="30"/>
      <c r="HD17" s="30"/>
      <c r="HE17" s="30"/>
      <c r="HF17" s="30"/>
      <c r="HG17" s="30"/>
      <c r="HH17" s="30"/>
      <c r="HI17" s="30"/>
      <c r="HJ17" s="30"/>
      <c r="HK17" s="30"/>
      <c r="HL17" s="30"/>
      <c r="HM17" s="30"/>
      <c r="HN17" s="30"/>
      <c r="HO17" s="30"/>
      <c r="HP17" s="30"/>
      <c r="HQ17" s="30"/>
      <c r="HR17" s="30"/>
      <c r="HS17" s="30"/>
      <c r="HT17" s="30"/>
      <c r="HU17" s="30"/>
      <c r="HV17" s="30"/>
      <c r="HW17" s="30"/>
      <c r="HX17" s="30"/>
      <c r="HY17" s="30"/>
      <c r="HZ17" s="30"/>
      <c r="IA17" s="30"/>
      <c r="IB17" s="30"/>
      <c r="IC17" s="30"/>
      <c r="ID17" s="30"/>
      <c r="IE17" s="30"/>
      <c r="IF17" s="30"/>
      <c r="IG17" s="30"/>
      <c r="IH17" s="30"/>
      <c r="II17" s="30"/>
      <c r="IJ17" s="30"/>
      <c r="IK17" s="30"/>
      <c r="IL17" s="30"/>
      <c r="IM17" s="30"/>
      <c r="IN17" s="30"/>
      <c r="IO17" s="30"/>
      <c r="IP17" s="30"/>
      <c r="IQ17" s="30"/>
      <c r="IR17" s="30"/>
      <c r="IS17" s="30"/>
      <c r="IT17" s="30"/>
      <c r="IU17" s="30"/>
      <c r="IV17" s="30"/>
      <c r="IW17" s="30"/>
      <c r="IX17" s="30"/>
      <c r="IY17" s="30"/>
      <c r="IZ17" s="30"/>
      <c r="JA17" s="30"/>
      <c r="JB17" s="30"/>
      <c r="JC17" s="30"/>
      <c r="JD17" s="30"/>
      <c r="JE17" s="30"/>
      <c r="JF17" s="30"/>
      <c r="JG17" s="30"/>
      <c r="JH17" s="30"/>
      <c r="JI17" s="30"/>
      <c r="JJ17" s="30"/>
      <c r="JK17" s="30"/>
      <c r="JL17" s="30"/>
      <c r="JM17" s="30"/>
      <c r="JN17" s="30"/>
      <c r="JO17" s="30"/>
      <c r="JP17" s="30"/>
      <c r="JQ17" s="30"/>
      <c r="JR17" s="30"/>
      <c r="JS17" s="30"/>
      <c r="JT17" s="30"/>
      <c r="JU17" s="30"/>
      <c r="JV17" s="30"/>
      <c r="JW17" s="30"/>
      <c r="JX17" s="30"/>
      <c r="JY17" s="30"/>
      <c r="JZ17" s="30"/>
      <c r="KA17" s="30"/>
      <c r="KB17" s="30"/>
      <c r="KC17" s="30"/>
      <c r="KD17" s="30"/>
    </row>
    <row r="18" spans="1:290" ht="16" x14ac:dyDescent="0.2">
      <c r="A18" s="1"/>
      <c r="B18" s="8">
        <v>21991789</v>
      </c>
      <c r="C18" s="9" t="s">
        <v>3165</v>
      </c>
      <c r="D18" s="10" t="s">
        <v>3166</v>
      </c>
      <c r="E18" s="11">
        <v>53</v>
      </c>
      <c r="F18" s="12" t="s">
        <v>591</v>
      </c>
      <c r="G18" s="12" t="s">
        <v>36</v>
      </c>
      <c r="H18" s="12">
        <v>1.1100000000000001</v>
      </c>
      <c r="I18" s="13" t="s">
        <v>592</v>
      </c>
      <c r="J18" s="12" t="s">
        <v>593</v>
      </c>
      <c r="K18" s="12">
        <v>2.9999999999999997E-4</v>
      </c>
      <c r="L18" s="12">
        <v>0</v>
      </c>
      <c r="M18" s="12">
        <v>2.7000000000000001E-3</v>
      </c>
      <c r="N18" s="12">
        <v>2.7000000000000001E-3</v>
      </c>
      <c r="O18" s="12">
        <v>2.9999999999999997E-4</v>
      </c>
      <c r="P18" s="12">
        <v>7.4000000000000003E-3</v>
      </c>
      <c r="Q18" s="12">
        <v>4.4000000000000003E-3</v>
      </c>
      <c r="R18" s="12" t="s">
        <v>3167</v>
      </c>
      <c r="S18" s="14">
        <f t="shared" si="0"/>
        <v>0.40500000000000003</v>
      </c>
      <c r="T18" s="11">
        <v>9</v>
      </c>
      <c r="U18" s="11" t="s">
        <v>39</v>
      </c>
      <c r="V18" s="27" t="s">
        <v>39</v>
      </c>
      <c r="W18" s="27" t="s">
        <v>39</v>
      </c>
      <c r="X18" s="12" t="s">
        <v>3168</v>
      </c>
      <c r="Y18" s="29">
        <v>232</v>
      </c>
      <c r="Z18" s="16">
        <v>1741311647</v>
      </c>
      <c r="AA18" s="16" t="s">
        <v>3169</v>
      </c>
      <c r="AB18" s="16" t="s">
        <v>3168</v>
      </c>
      <c r="AC18" s="29">
        <v>1</v>
      </c>
      <c r="AD18" s="16" t="s">
        <v>3122</v>
      </c>
      <c r="AE18" s="16" t="s">
        <v>598</v>
      </c>
      <c r="AF18" s="16" t="s">
        <v>758</v>
      </c>
      <c r="AG18" s="29">
        <v>3</v>
      </c>
      <c r="AH18" s="16" t="s">
        <v>3170</v>
      </c>
      <c r="AI18" s="16" t="s">
        <v>640</v>
      </c>
      <c r="AJ18" s="16" t="s">
        <v>641</v>
      </c>
      <c r="AK18" s="16">
        <v>2.6311466203484302E-4</v>
      </c>
      <c r="AL18" s="16">
        <v>2.6710838760587029E-3</v>
      </c>
      <c r="AM18" s="16">
        <v>4.3738284825869016E-3</v>
      </c>
      <c r="AN18" s="16">
        <v>0.59849648478443307</v>
      </c>
      <c r="AO18" s="16">
        <v>0.57262238511467622</v>
      </c>
      <c r="AP18" s="16">
        <v>5.81314020329107</v>
      </c>
      <c r="AQ18" s="16">
        <v>9.5188617708037526</v>
      </c>
      <c r="AR18" s="16"/>
      <c r="AS18" s="16"/>
      <c r="AT18" s="17" t="s">
        <v>41</v>
      </c>
      <c r="AU18" s="17" t="s">
        <v>41</v>
      </c>
      <c r="AV18" s="17" t="s">
        <v>42</v>
      </c>
      <c r="AW18" s="17" t="s">
        <v>42</v>
      </c>
      <c r="AX18" s="29">
        <v>1</v>
      </c>
      <c r="AY18" s="30" t="s">
        <v>603</v>
      </c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30"/>
      <c r="BW18" s="30"/>
      <c r="BX18" s="30"/>
      <c r="BY18" s="30"/>
      <c r="BZ18" s="30"/>
      <c r="CA18" s="30"/>
      <c r="CB18" s="30"/>
      <c r="CC18" s="30"/>
      <c r="CD18" s="30"/>
      <c r="CE18" s="30"/>
      <c r="CF18" s="30"/>
      <c r="CG18" s="30"/>
      <c r="CH18" s="30"/>
      <c r="CI18" s="30"/>
      <c r="CJ18" s="30"/>
      <c r="CK18" s="30"/>
      <c r="CL18" s="30"/>
      <c r="CM18" s="30"/>
      <c r="CN18" s="30"/>
      <c r="CO18" s="30"/>
      <c r="CP18" s="30"/>
      <c r="CQ18" s="30"/>
      <c r="CR18" s="30"/>
      <c r="CS18" s="30"/>
      <c r="CT18" s="30"/>
      <c r="CU18" s="30"/>
      <c r="CV18" s="30"/>
      <c r="CW18" s="30"/>
      <c r="CX18" s="30"/>
      <c r="CY18" s="30"/>
      <c r="CZ18" s="30"/>
      <c r="DA18" s="30"/>
      <c r="DB18" s="30"/>
      <c r="DC18" s="30"/>
      <c r="DD18" s="30"/>
      <c r="DE18" s="30"/>
      <c r="DF18" s="30"/>
      <c r="DG18" s="30"/>
      <c r="DH18" s="30"/>
      <c r="DI18" s="30"/>
      <c r="DJ18" s="30"/>
      <c r="DK18" s="30"/>
      <c r="DL18" s="30"/>
      <c r="DM18" s="30"/>
      <c r="DN18" s="30"/>
      <c r="DO18" s="30"/>
      <c r="DP18" s="30"/>
      <c r="DQ18" s="30"/>
      <c r="DR18" s="30"/>
      <c r="DS18" s="30"/>
      <c r="DT18" s="30"/>
      <c r="DU18" s="30"/>
      <c r="DV18" s="30"/>
      <c r="DW18" s="30"/>
      <c r="DX18" s="30"/>
      <c r="DY18" s="30"/>
      <c r="DZ18" s="30"/>
      <c r="EA18" s="30"/>
      <c r="EB18" s="30"/>
      <c r="EC18" s="30"/>
      <c r="ED18" s="30"/>
      <c r="EE18" s="30"/>
      <c r="EF18" s="30"/>
      <c r="EG18" s="30"/>
      <c r="EH18" s="30"/>
      <c r="EI18" s="30"/>
      <c r="EJ18" s="30"/>
      <c r="EK18" s="30"/>
      <c r="EL18" s="30"/>
      <c r="EM18" s="30"/>
      <c r="EN18" s="30"/>
      <c r="EO18" s="30"/>
      <c r="EP18" s="30"/>
      <c r="EQ18" s="30"/>
      <c r="ER18" s="30"/>
      <c r="ES18" s="30"/>
      <c r="ET18" s="30"/>
      <c r="EU18" s="30"/>
      <c r="EV18" s="30"/>
      <c r="EW18" s="30"/>
      <c r="EX18" s="30"/>
      <c r="EY18" s="30"/>
      <c r="EZ18" s="30"/>
      <c r="FA18" s="30"/>
      <c r="FB18" s="30"/>
      <c r="FC18" s="30"/>
      <c r="FD18" s="30"/>
      <c r="FE18" s="30"/>
      <c r="FF18" s="30"/>
      <c r="FG18" s="30"/>
      <c r="FH18" s="30"/>
      <c r="FI18" s="30"/>
      <c r="FJ18" s="30"/>
      <c r="FK18" s="30"/>
      <c r="FL18" s="30"/>
      <c r="FM18" s="30"/>
      <c r="FN18" s="30"/>
      <c r="FO18" s="30"/>
      <c r="FP18" s="30"/>
      <c r="FQ18" s="30"/>
      <c r="FR18" s="30"/>
      <c r="FS18" s="30"/>
      <c r="FT18" s="30"/>
      <c r="FU18" s="30"/>
      <c r="FV18" s="30"/>
      <c r="FW18" s="30"/>
      <c r="FX18" s="30"/>
      <c r="FY18" s="30"/>
      <c r="FZ18" s="30"/>
      <c r="GA18" s="30"/>
      <c r="GB18" s="30"/>
      <c r="GC18" s="30"/>
      <c r="GD18" s="30"/>
      <c r="GE18" s="30"/>
      <c r="GF18" s="30"/>
      <c r="GG18" s="30"/>
      <c r="GH18" s="30"/>
      <c r="GI18" s="30"/>
      <c r="GJ18" s="30"/>
      <c r="GK18" s="30"/>
      <c r="GL18" s="30"/>
      <c r="GM18" s="30"/>
      <c r="GN18" s="30"/>
      <c r="GO18" s="30"/>
      <c r="GP18" s="30"/>
      <c r="GQ18" s="30"/>
      <c r="GR18" s="30"/>
      <c r="GS18" s="30"/>
      <c r="GT18" s="30"/>
      <c r="GU18" s="30"/>
      <c r="GV18" s="30"/>
      <c r="GW18" s="30"/>
      <c r="GX18" s="30"/>
      <c r="GY18" s="30"/>
      <c r="GZ18" s="30"/>
      <c r="HA18" s="30"/>
      <c r="HB18" s="30"/>
      <c r="HC18" s="30"/>
      <c r="HD18" s="30"/>
      <c r="HE18" s="30"/>
      <c r="HF18" s="30"/>
      <c r="HG18" s="30"/>
      <c r="HH18" s="30"/>
      <c r="HI18" s="30"/>
      <c r="HJ18" s="30"/>
      <c r="HK18" s="30"/>
      <c r="HL18" s="30"/>
      <c r="HM18" s="30"/>
      <c r="HN18" s="30"/>
      <c r="HO18" s="30"/>
      <c r="HP18" s="30"/>
      <c r="HQ18" s="30"/>
      <c r="HR18" s="30"/>
      <c r="HS18" s="30"/>
      <c r="HT18" s="30"/>
      <c r="HU18" s="30"/>
      <c r="HV18" s="30"/>
      <c r="HW18" s="30"/>
      <c r="HX18" s="30"/>
      <c r="HY18" s="30"/>
      <c r="HZ18" s="30"/>
      <c r="IA18" s="30"/>
      <c r="IB18" s="30"/>
      <c r="IC18" s="30"/>
      <c r="ID18" s="30"/>
      <c r="IE18" s="30"/>
      <c r="IF18" s="30"/>
      <c r="IG18" s="30"/>
      <c r="IH18" s="30"/>
      <c r="II18" s="30"/>
      <c r="IJ18" s="30"/>
      <c r="IK18" s="30"/>
      <c r="IL18" s="30"/>
      <c r="IM18" s="30"/>
      <c r="IN18" s="30"/>
      <c r="IO18" s="30"/>
      <c r="IP18" s="30"/>
      <c r="IQ18" s="30"/>
      <c r="IR18" s="30"/>
      <c r="IS18" s="30"/>
      <c r="IT18" s="30"/>
      <c r="IU18" s="30"/>
      <c r="IV18" s="30"/>
      <c r="IW18" s="30"/>
      <c r="IX18" s="30"/>
      <c r="IY18" s="30"/>
      <c r="IZ18" s="30"/>
      <c r="JA18" s="30"/>
      <c r="JB18" s="30"/>
      <c r="JC18" s="30"/>
      <c r="JD18" s="30"/>
      <c r="JE18" s="30"/>
      <c r="JF18" s="30"/>
      <c r="JG18" s="30"/>
      <c r="JH18" s="30"/>
      <c r="JI18" s="30"/>
      <c r="JJ18" s="30"/>
      <c r="JK18" s="30"/>
      <c r="JL18" s="30"/>
      <c r="JM18" s="30"/>
      <c r="JN18" s="30"/>
      <c r="JO18" s="30"/>
      <c r="JP18" s="30"/>
      <c r="JQ18" s="30"/>
      <c r="JR18" s="30"/>
      <c r="JS18" s="30"/>
      <c r="JT18" s="30"/>
      <c r="JU18" s="30"/>
      <c r="JV18" s="30"/>
      <c r="JW18" s="30"/>
      <c r="JX18" s="30"/>
      <c r="JY18" s="30"/>
      <c r="JZ18" s="30"/>
      <c r="KA18" s="30"/>
      <c r="KB18" s="30"/>
      <c r="KC18" s="30"/>
      <c r="KD18" s="30"/>
    </row>
    <row r="19" spans="1:290" ht="16" x14ac:dyDescent="0.2">
      <c r="A19" s="1"/>
      <c r="B19" s="18">
        <v>21988561</v>
      </c>
      <c r="C19" s="19" t="s">
        <v>1069</v>
      </c>
      <c r="D19" s="20" t="s">
        <v>3171</v>
      </c>
      <c r="E19" s="21">
        <v>143</v>
      </c>
      <c r="F19" s="22" t="s">
        <v>591</v>
      </c>
      <c r="G19" s="22" t="s">
        <v>45</v>
      </c>
      <c r="H19" s="22">
        <v>0.59</v>
      </c>
      <c r="I19" s="23" t="s">
        <v>592</v>
      </c>
      <c r="J19" s="22" t="s">
        <v>593</v>
      </c>
      <c r="K19" s="22">
        <v>2.9999999999999997E-4</v>
      </c>
      <c r="L19" s="22">
        <v>0</v>
      </c>
      <c r="M19" s="22">
        <v>8.0000000000000004E-4</v>
      </c>
      <c r="N19" s="22">
        <v>8.0000000000000004E-4</v>
      </c>
      <c r="O19" s="22">
        <v>2.9999999999999997E-4</v>
      </c>
      <c r="P19" s="22">
        <v>5.0000000000000001E-3</v>
      </c>
      <c r="Q19" s="22">
        <v>3.8999999999999998E-3</v>
      </c>
      <c r="R19" s="22" t="s">
        <v>3172</v>
      </c>
      <c r="S19" s="24">
        <f t="shared" si="0"/>
        <v>0.21999999999999997</v>
      </c>
      <c r="T19" s="21">
        <v>10</v>
      </c>
      <c r="U19" s="21" t="s">
        <v>39</v>
      </c>
      <c r="V19" s="25" t="s">
        <v>39</v>
      </c>
      <c r="W19" s="26" t="s">
        <v>607</v>
      </c>
      <c r="X19" s="22" t="s">
        <v>3173</v>
      </c>
      <c r="Y19" s="31">
        <v>158</v>
      </c>
      <c r="Z19" s="32">
        <v>1741272683</v>
      </c>
      <c r="AA19" s="32" t="s">
        <v>3174</v>
      </c>
      <c r="AB19" s="32" t="s">
        <v>3173</v>
      </c>
      <c r="AC19" s="31">
        <v>1</v>
      </c>
      <c r="AD19" s="32" t="s">
        <v>3122</v>
      </c>
      <c r="AE19" s="32" t="s">
        <v>598</v>
      </c>
      <c r="AF19" s="32" t="s">
        <v>674</v>
      </c>
      <c r="AG19" s="31">
        <v>3</v>
      </c>
      <c r="AH19" s="32" t="s">
        <v>3175</v>
      </c>
      <c r="AI19" s="32" t="s">
        <v>601</v>
      </c>
      <c r="AJ19" s="32" t="s">
        <v>602</v>
      </c>
      <c r="AK19" s="32">
        <v>3.3042511146051001E-4</v>
      </c>
      <c r="AL19" s="32">
        <v>7.7126986846985895E-4</v>
      </c>
      <c r="AM19" s="32">
        <v>3.9327036393245881E-3</v>
      </c>
      <c r="AN19" s="32">
        <v>0.78116651793985092</v>
      </c>
      <c r="AO19" s="32">
        <v>0.73796217485067639</v>
      </c>
      <c r="AP19" s="32">
        <v>1.7225324885782329</v>
      </c>
      <c r="AQ19" s="32">
        <v>8.783189987865045</v>
      </c>
      <c r="AR19" s="32"/>
      <c r="AS19" s="32"/>
      <c r="AT19" s="17" t="s">
        <v>41</v>
      </c>
      <c r="AU19" s="17" t="s">
        <v>41</v>
      </c>
      <c r="AV19" s="17" t="s">
        <v>42</v>
      </c>
      <c r="AW19" s="17" t="s">
        <v>42</v>
      </c>
      <c r="AX19" s="29">
        <v>1</v>
      </c>
      <c r="AY19" s="30" t="s">
        <v>603</v>
      </c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30"/>
      <c r="BW19" s="30"/>
      <c r="BX19" s="30"/>
      <c r="BY19" s="30"/>
      <c r="BZ19" s="30"/>
      <c r="CA19" s="30"/>
      <c r="CB19" s="30"/>
      <c r="CC19" s="30"/>
      <c r="CD19" s="30"/>
      <c r="CE19" s="30"/>
      <c r="CF19" s="30"/>
      <c r="CG19" s="30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R19" s="30"/>
      <c r="CS19" s="30"/>
      <c r="CT19" s="30"/>
      <c r="CU19" s="30"/>
      <c r="CV19" s="30"/>
      <c r="CW19" s="30"/>
      <c r="CX19" s="30"/>
      <c r="CY19" s="30"/>
      <c r="CZ19" s="30"/>
      <c r="DA19" s="30"/>
      <c r="DB19" s="30"/>
      <c r="DC19" s="30"/>
      <c r="DD19" s="30"/>
      <c r="DE19" s="30"/>
      <c r="DF19" s="30"/>
      <c r="DG19" s="30"/>
      <c r="DH19" s="30"/>
      <c r="DI19" s="30"/>
      <c r="DJ19" s="30"/>
      <c r="DK19" s="30"/>
      <c r="DL19" s="30"/>
      <c r="DM19" s="30"/>
      <c r="DN19" s="30"/>
      <c r="DO19" s="30"/>
      <c r="DP19" s="30"/>
      <c r="DQ19" s="30"/>
      <c r="DR19" s="30"/>
      <c r="DS19" s="30"/>
      <c r="DT19" s="30"/>
      <c r="DU19" s="30"/>
      <c r="DV19" s="30"/>
      <c r="DW19" s="30"/>
      <c r="DX19" s="30"/>
      <c r="DY19" s="30"/>
      <c r="DZ19" s="30"/>
      <c r="EA19" s="30"/>
      <c r="EB19" s="30"/>
      <c r="EC19" s="30"/>
      <c r="ED19" s="30"/>
      <c r="EE19" s="30"/>
      <c r="EF19" s="30"/>
      <c r="EG19" s="30"/>
      <c r="EH19" s="30"/>
      <c r="EI19" s="30"/>
      <c r="EJ19" s="30"/>
      <c r="EK19" s="30"/>
      <c r="EL19" s="30"/>
      <c r="EM19" s="30"/>
      <c r="EN19" s="30"/>
      <c r="EO19" s="30"/>
      <c r="EP19" s="30"/>
      <c r="EQ19" s="30"/>
      <c r="ER19" s="30"/>
      <c r="ES19" s="30"/>
      <c r="ET19" s="30"/>
      <c r="EU19" s="30"/>
      <c r="EV19" s="30"/>
      <c r="EW19" s="30"/>
      <c r="EX19" s="30"/>
      <c r="EY19" s="30"/>
      <c r="EZ19" s="30"/>
      <c r="FA19" s="30"/>
      <c r="FB19" s="30"/>
      <c r="FC19" s="30"/>
      <c r="FD19" s="30"/>
      <c r="FE19" s="30"/>
      <c r="FF19" s="30"/>
      <c r="FG19" s="30"/>
      <c r="FH19" s="30"/>
      <c r="FI19" s="30"/>
      <c r="FJ19" s="30"/>
      <c r="FK19" s="30"/>
      <c r="FL19" s="30"/>
      <c r="FM19" s="30"/>
      <c r="FN19" s="30"/>
      <c r="FO19" s="30"/>
      <c r="FP19" s="30"/>
      <c r="FQ19" s="30"/>
      <c r="FR19" s="30"/>
      <c r="FS19" s="30"/>
      <c r="FT19" s="30"/>
      <c r="FU19" s="30"/>
      <c r="FV19" s="30"/>
      <c r="FW19" s="30"/>
      <c r="FX19" s="30"/>
      <c r="FY19" s="30"/>
      <c r="FZ19" s="30"/>
      <c r="GA19" s="30"/>
      <c r="GB19" s="30"/>
      <c r="GC19" s="30"/>
      <c r="GD19" s="30"/>
      <c r="GE19" s="30"/>
      <c r="GF19" s="30"/>
      <c r="GG19" s="30"/>
      <c r="GH19" s="30"/>
      <c r="GI19" s="30"/>
      <c r="GJ19" s="30"/>
      <c r="GK19" s="30"/>
      <c r="GL19" s="30"/>
      <c r="GM19" s="30"/>
      <c r="GN19" s="30"/>
      <c r="GO19" s="30"/>
      <c r="GP19" s="30"/>
      <c r="GQ19" s="30"/>
      <c r="GR19" s="30"/>
      <c r="GS19" s="30"/>
      <c r="GT19" s="30"/>
      <c r="GU19" s="30"/>
      <c r="GV19" s="30"/>
      <c r="GW19" s="30"/>
      <c r="GX19" s="30"/>
      <c r="GY19" s="30"/>
      <c r="GZ19" s="30"/>
      <c r="HA19" s="30"/>
      <c r="HB19" s="30"/>
      <c r="HC19" s="30"/>
      <c r="HD19" s="30"/>
      <c r="HE19" s="30"/>
      <c r="HF19" s="30"/>
      <c r="HG19" s="30"/>
      <c r="HH19" s="30"/>
      <c r="HI19" s="30"/>
      <c r="HJ19" s="30"/>
      <c r="HK19" s="30"/>
      <c r="HL19" s="30"/>
      <c r="HM19" s="30"/>
      <c r="HN19" s="30"/>
      <c r="HO19" s="30"/>
      <c r="HP19" s="30"/>
      <c r="HQ19" s="30"/>
      <c r="HR19" s="30"/>
      <c r="HS19" s="30"/>
      <c r="HT19" s="30"/>
      <c r="HU19" s="30"/>
      <c r="HV19" s="30"/>
      <c r="HW19" s="30"/>
      <c r="HX19" s="30"/>
      <c r="HY19" s="30"/>
      <c r="HZ19" s="30"/>
      <c r="IA19" s="30"/>
      <c r="IB19" s="30"/>
      <c r="IC19" s="30"/>
      <c r="ID19" s="30"/>
      <c r="IE19" s="30"/>
      <c r="IF19" s="30"/>
      <c r="IG19" s="30"/>
      <c r="IH19" s="30"/>
      <c r="II19" s="30"/>
      <c r="IJ19" s="30"/>
      <c r="IK19" s="30"/>
      <c r="IL19" s="30"/>
      <c r="IM19" s="30"/>
      <c r="IN19" s="30"/>
      <c r="IO19" s="30"/>
      <c r="IP19" s="30"/>
      <c r="IQ19" s="30"/>
      <c r="IR19" s="30"/>
      <c r="IS19" s="30"/>
      <c r="IT19" s="30"/>
      <c r="IU19" s="30"/>
      <c r="IV19" s="30"/>
      <c r="IW19" s="30"/>
      <c r="IX19" s="30"/>
      <c r="IY19" s="30"/>
      <c r="IZ19" s="30"/>
      <c r="JA19" s="30"/>
      <c r="JB19" s="30"/>
      <c r="JC19" s="30"/>
      <c r="JD19" s="30"/>
      <c r="JE19" s="30"/>
      <c r="JF19" s="30"/>
      <c r="JG19" s="30"/>
      <c r="JH19" s="30"/>
      <c r="JI19" s="30"/>
      <c r="JJ19" s="30"/>
      <c r="JK19" s="30"/>
      <c r="JL19" s="30"/>
      <c r="JM19" s="30"/>
      <c r="JN19" s="30"/>
      <c r="JO19" s="30"/>
      <c r="JP19" s="30"/>
      <c r="JQ19" s="30"/>
      <c r="JR19" s="30"/>
      <c r="JS19" s="30"/>
      <c r="JT19" s="30"/>
      <c r="JU19" s="30"/>
      <c r="JV19" s="30"/>
      <c r="JW19" s="30"/>
      <c r="JX19" s="30"/>
      <c r="JY19" s="30"/>
      <c r="JZ19" s="30"/>
      <c r="KA19" s="30"/>
      <c r="KB19" s="30"/>
      <c r="KC19" s="30"/>
      <c r="KD19" s="30"/>
    </row>
    <row r="20" spans="1:290" ht="16" x14ac:dyDescent="0.2">
      <c r="A20" s="1"/>
      <c r="B20" s="8">
        <v>21988474</v>
      </c>
      <c r="C20" s="9" t="s">
        <v>161</v>
      </c>
      <c r="D20" s="10" t="s">
        <v>3176</v>
      </c>
      <c r="E20" s="11">
        <v>83</v>
      </c>
      <c r="F20" s="12" t="s">
        <v>591</v>
      </c>
      <c r="G20" s="12" t="s">
        <v>36</v>
      </c>
      <c r="H20" s="12">
        <v>0.59</v>
      </c>
      <c r="I20" s="13" t="s">
        <v>592</v>
      </c>
      <c r="J20" s="12" t="s">
        <v>593</v>
      </c>
      <c r="K20" s="12">
        <v>8.0000000000000004E-4</v>
      </c>
      <c r="L20" s="12">
        <v>0</v>
      </c>
      <c r="M20" s="12">
        <v>5.0000000000000001E-4</v>
      </c>
      <c r="N20" s="12">
        <v>5.0000000000000001E-4</v>
      </c>
      <c r="O20" s="12">
        <v>8.0000000000000004E-4</v>
      </c>
      <c r="P20" s="12">
        <v>4.8999999999999998E-3</v>
      </c>
      <c r="Q20" s="12">
        <v>3.5999999999999999E-3</v>
      </c>
      <c r="R20" s="12" t="s">
        <v>3177</v>
      </c>
      <c r="S20" s="14">
        <f t="shared" si="0"/>
        <v>0.26500000000000001</v>
      </c>
      <c r="T20" s="11">
        <v>11</v>
      </c>
      <c r="U20" s="11" t="s">
        <v>39</v>
      </c>
      <c r="V20" s="15" t="s">
        <v>607</v>
      </c>
      <c r="W20" s="15" t="s">
        <v>607</v>
      </c>
      <c r="X20" s="12" t="s">
        <v>3178</v>
      </c>
      <c r="Y20" s="29">
        <v>157</v>
      </c>
      <c r="Z20" s="16">
        <v>1741271639</v>
      </c>
      <c r="AA20" s="16" t="s">
        <v>3179</v>
      </c>
      <c r="AB20" s="16" t="s">
        <v>3178</v>
      </c>
      <c r="AC20" s="29">
        <v>1</v>
      </c>
      <c r="AD20" s="16" t="s">
        <v>3122</v>
      </c>
      <c r="AE20" s="16" t="s">
        <v>598</v>
      </c>
      <c r="AF20" s="16" t="s">
        <v>3180</v>
      </c>
      <c r="AG20" s="29">
        <v>6</v>
      </c>
      <c r="AH20" s="16" t="s">
        <v>3181</v>
      </c>
      <c r="AI20" s="16" t="s">
        <v>640</v>
      </c>
      <c r="AJ20" s="16" t="s">
        <v>641</v>
      </c>
      <c r="AK20" s="16">
        <v>7.7814654021257396E-4</v>
      </c>
      <c r="AL20" s="16">
        <v>4.8182263620041898E-4</v>
      </c>
      <c r="AM20" s="16">
        <v>3.563080235002613E-3</v>
      </c>
      <c r="AN20" s="16">
        <v>0.73876088156368669</v>
      </c>
      <c r="AO20" s="16">
        <v>1.7281350202753201</v>
      </c>
      <c r="AP20" s="16">
        <v>1.070048542465863</v>
      </c>
      <c r="AQ20" s="16">
        <v>7.9130130585387333</v>
      </c>
      <c r="AR20" s="16"/>
      <c r="AS20" s="16"/>
      <c r="AT20" s="17" t="s">
        <v>41</v>
      </c>
      <c r="AU20" s="17" t="s">
        <v>41</v>
      </c>
      <c r="AV20" s="17" t="s">
        <v>42</v>
      </c>
      <c r="AW20" s="17" t="s">
        <v>42</v>
      </c>
      <c r="AX20" s="29">
        <v>1</v>
      </c>
      <c r="AY20" s="30" t="s">
        <v>603</v>
      </c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U20" s="30"/>
      <c r="BV20" s="30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R20" s="30"/>
      <c r="CS20" s="30"/>
      <c r="CT20" s="30"/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P20" s="30"/>
      <c r="DQ20" s="30"/>
      <c r="DR20" s="30"/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N20" s="30"/>
      <c r="EO20" s="30"/>
      <c r="EP20" s="30"/>
      <c r="EQ20" s="30"/>
      <c r="ER20" s="30"/>
      <c r="ES20" s="30"/>
      <c r="ET20" s="30"/>
      <c r="EU20" s="30"/>
      <c r="EV20" s="30"/>
      <c r="EW20" s="30"/>
      <c r="EX20" s="30"/>
      <c r="EY20" s="30"/>
      <c r="EZ20" s="30"/>
      <c r="FA20" s="30"/>
      <c r="FB20" s="30"/>
      <c r="FC20" s="30"/>
      <c r="FD20" s="30"/>
      <c r="FE20" s="30"/>
      <c r="FF20" s="30"/>
      <c r="FG20" s="30"/>
      <c r="FH20" s="30"/>
      <c r="FI20" s="30"/>
      <c r="FJ20" s="30"/>
      <c r="FK20" s="30"/>
      <c r="FL20" s="30"/>
      <c r="FM20" s="30"/>
      <c r="FN20" s="30"/>
      <c r="FO20" s="30"/>
      <c r="FP20" s="30"/>
      <c r="FQ20" s="30"/>
      <c r="FR20" s="30"/>
      <c r="FS20" s="30"/>
      <c r="FT20" s="30"/>
      <c r="FU20" s="30"/>
      <c r="FV20" s="30"/>
      <c r="FW20" s="30"/>
      <c r="FX20" s="30"/>
      <c r="FY20" s="30"/>
      <c r="FZ20" s="30"/>
      <c r="GA20" s="30"/>
      <c r="GB20" s="30"/>
      <c r="GC20" s="30"/>
      <c r="GD20" s="30"/>
      <c r="GE20" s="30"/>
      <c r="GF20" s="30"/>
      <c r="GG20" s="30"/>
      <c r="GH20" s="30"/>
      <c r="GI20" s="30"/>
      <c r="GJ20" s="30"/>
      <c r="GK20" s="30"/>
      <c r="GL20" s="30"/>
      <c r="GM20" s="30"/>
      <c r="GN20" s="30"/>
      <c r="GO20" s="30"/>
      <c r="GP20" s="30"/>
      <c r="GQ20" s="30"/>
      <c r="GR20" s="30"/>
      <c r="GS20" s="30"/>
      <c r="GT20" s="30"/>
      <c r="GU20" s="30"/>
      <c r="GV20" s="30"/>
      <c r="GW20" s="30"/>
      <c r="GX20" s="30"/>
      <c r="GY20" s="30"/>
      <c r="GZ20" s="30"/>
      <c r="HA20" s="30"/>
      <c r="HB20" s="30"/>
      <c r="HC20" s="30"/>
      <c r="HD20" s="30"/>
      <c r="HE20" s="30"/>
      <c r="HF20" s="30"/>
      <c r="HG20" s="30"/>
      <c r="HH20" s="30"/>
      <c r="HI20" s="30"/>
      <c r="HJ20" s="30"/>
      <c r="HK20" s="30"/>
      <c r="HL20" s="30"/>
      <c r="HM20" s="30"/>
      <c r="HN20" s="30"/>
      <c r="HO20" s="30"/>
      <c r="HP20" s="30"/>
      <c r="HQ20" s="30"/>
      <c r="HR20" s="30"/>
      <c r="HS20" s="30"/>
      <c r="HT20" s="30"/>
      <c r="HU20" s="30"/>
      <c r="HV20" s="30"/>
      <c r="HW20" s="30"/>
      <c r="HX20" s="30"/>
      <c r="HY20" s="30"/>
      <c r="HZ20" s="30"/>
      <c r="IA20" s="30"/>
      <c r="IB20" s="30"/>
      <c r="IC20" s="30"/>
      <c r="ID20" s="30"/>
      <c r="IE20" s="30"/>
      <c r="IF20" s="30"/>
      <c r="IG20" s="30"/>
      <c r="IH20" s="30"/>
      <c r="II20" s="30"/>
      <c r="IJ20" s="30"/>
      <c r="IK20" s="30"/>
      <c r="IL20" s="30"/>
      <c r="IM20" s="30"/>
      <c r="IN20" s="30"/>
      <c r="IO20" s="30"/>
      <c r="IP20" s="30"/>
      <c r="IQ20" s="30"/>
      <c r="IR20" s="30"/>
      <c r="IS20" s="30"/>
      <c r="IT20" s="30"/>
      <c r="IU20" s="30"/>
      <c r="IV20" s="30"/>
      <c r="IW20" s="30"/>
      <c r="IX20" s="30"/>
      <c r="IY20" s="30"/>
      <c r="IZ20" s="30"/>
      <c r="JA20" s="30"/>
      <c r="JB20" s="30"/>
      <c r="JC20" s="30"/>
      <c r="JD20" s="30"/>
      <c r="JE20" s="30"/>
      <c r="JF20" s="30"/>
      <c r="JG20" s="30"/>
      <c r="JH20" s="30"/>
      <c r="JI20" s="30"/>
      <c r="JJ20" s="30"/>
      <c r="JK20" s="30"/>
      <c r="JL20" s="30"/>
      <c r="JM20" s="30"/>
      <c r="JN20" s="30"/>
      <c r="JO20" s="30"/>
      <c r="JP20" s="30"/>
      <c r="JQ20" s="30"/>
      <c r="JR20" s="30"/>
      <c r="JS20" s="30"/>
      <c r="JT20" s="30"/>
      <c r="JU20" s="30"/>
      <c r="JV20" s="30"/>
      <c r="JW20" s="30"/>
      <c r="JX20" s="30"/>
      <c r="JY20" s="30"/>
      <c r="JZ20" s="30"/>
      <c r="KA20" s="30"/>
      <c r="KB20" s="30"/>
      <c r="KC20" s="30"/>
      <c r="KD20" s="30"/>
    </row>
    <row r="21" spans="1:290" ht="16" x14ac:dyDescent="0.2">
      <c r="A21" s="1"/>
      <c r="B21" s="18">
        <v>21991689</v>
      </c>
      <c r="C21" s="19" t="s">
        <v>3182</v>
      </c>
      <c r="D21" s="20" t="s">
        <v>3183</v>
      </c>
      <c r="E21" s="21">
        <v>58</v>
      </c>
      <c r="F21" s="22" t="s">
        <v>591</v>
      </c>
      <c r="G21" s="22" t="s">
        <v>88</v>
      </c>
      <c r="H21" s="22">
        <v>1.1000000000000001</v>
      </c>
      <c r="I21" s="23" t="s">
        <v>592</v>
      </c>
      <c r="J21" s="22" t="s">
        <v>593</v>
      </c>
      <c r="K21" s="22">
        <v>4.0000000000000002E-4</v>
      </c>
      <c r="L21" s="22">
        <v>0</v>
      </c>
      <c r="M21" s="22">
        <v>1.3599999999999999E-2</v>
      </c>
      <c r="N21" s="22">
        <v>1.3599999999999999E-2</v>
      </c>
      <c r="O21" s="22">
        <v>4.0000000000000002E-4</v>
      </c>
      <c r="P21" s="22">
        <v>1.7299999999999999E-2</v>
      </c>
      <c r="Q21" s="22">
        <v>3.3E-3</v>
      </c>
      <c r="R21" s="22" t="s">
        <v>3184</v>
      </c>
      <c r="S21" s="24">
        <f t="shared" si="0"/>
        <v>0.80899999999999994</v>
      </c>
      <c r="T21" s="21">
        <v>12</v>
      </c>
      <c r="U21" s="21" t="s">
        <v>39</v>
      </c>
      <c r="V21" s="25" t="s">
        <v>39</v>
      </c>
      <c r="W21" s="26" t="s">
        <v>607</v>
      </c>
      <c r="X21" s="22" t="s">
        <v>3185</v>
      </c>
      <c r="Y21" s="31">
        <v>229</v>
      </c>
      <c r="Z21" s="32">
        <v>1741310435</v>
      </c>
      <c r="AA21" s="32" t="s">
        <v>3186</v>
      </c>
      <c r="AB21" s="32" t="s">
        <v>3185</v>
      </c>
      <c r="AC21" s="31">
        <v>1</v>
      </c>
      <c r="AD21" s="32" t="s">
        <v>3122</v>
      </c>
      <c r="AE21" s="32" t="s">
        <v>598</v>
      </c>
      <c r="AF21" s="32" t="s">
        <v>859</v>
      </c>
      <c r="AG21" s="31">
        <v>2</v>
      </c>
      <c r="AH21" s="32" t="s">
        <v>3187</v>
      </c>
      <c r="AI21" s="32" t="s">
        <v>612</v>
      </c>
      <c r="AJ21" s="32" t="s">
        <v>613</v>
      </c>
      <c r="AK21" s="32">
        <v>3.56147337037734E-4</v>
      </c>
      <c r="AL21" s="32">
        <v>1.3607139973651381E-2</v>
      </c>
      <c r="AM21" s="32">
        <v>3.335390509869468E-3</v>
      </c>
      <c r="AN21" s="32">
        <v>0.1928118752466462</v>
      </c>
      <c r="AO21" s="32">
        <v>0.77563449785015748</v>
      </c>
      <c r="AP21" s="32">
        <v>29.63427234476746</v>
      </c>
      <c r="AQ21" s="32">
        <v>7.2639710429245374</v>
      </c>
      <c r="AR21" s="32"/>
      <c r="AS21" s="32"/>
      <c r="AT21" s="17" t="s">
        <v>41</v>
      </c>
      <c r="AU21" s="17" t="s">
        <v>41</v>
      </c>
      <c r="AV21" s="17" t="s">
        <v>42</v>
      </c>
      <c r="AW21" s="17" t="s">
        <v>42</v>
      </c>
      <c r="AX21" s="29">
        <v>1</v>
      </c>
      <c r="AY21" s="30" t="s">
        <v>603</v>
      </c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30"/>
      <c r="BU21" s="30"/>
      <c r="BV21" s="30"/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R21" s="30"/>
      <c r="CS21" s="30"/>
      <c r="CT21" s="30"/>
      <c r="CU21" s="30"/>
      <c r="CV21" s="30"/>
      <c r="CW21" s="30"/>
      <c r="CX21" s="30"/>
      <c r="CY21" s="30"/>
      <c r="CZ21" s="30"/>
      <c r="DA21" s="30"/>
      <c r="DB21" s="30"/>
      <c r="DC21" s="30"/>
      <c r="DD21" s="30"/>
      <c r="DE21" s="30"/>
      <c r="DF21" s="30"/>
      <c r="DG21" s="30"/>
      <c r="DH21" s="30"/>
      <c r="DI21" s="30"/>
      <c r="DJ21" s="30"/>
      <c r="DK21" s="30"/>
      <c r="DL21" s="30"/>
      <c r="DM21" s="30"/>
      <c r="DN21" s="30"/>
      <c r="DO21" s="30"/>
      <c r="DP21" s="30"/>
      <c r="DQ21" s="30"/>
      <c r="DR21" s="30"/>
      <c r="DS21" s="30"/>
      <c r="DT21" s="30"/>
      <c r="DU21" s="30"/>
      <c r="DV21" s="30"/>
      <c r="DW21" s="30"/>
      <c r="DX21" s="30"/>
      <c r="DY21" s="30"/>
      <c r="DZ21" s="30"/>
      <c r="EA21" s="30"/>
      <c r="EB21" s="30"/>
      <c r="EC21" s="30"/>
      <c r="ED21" s="30"/>
      <c r="EE21" s="30"/>
      <c r="EF21" s="30"/>
      <c r="EG21" s="30"/>
      <c r="EH21" s="30"/>
      <c r="EI21" s="30"/>
      <c r="EJ21" s="30"/>
      <c r="EK21" s="30"/>
      <c r="EL21" s="30"/>
      <c r="EM21" s="30"/>
      <c r="EN21" s="30"/>
      <c r="EO21" s="30"/>
      <c r="EP21" s="30"/>
      <c r="EQ21" s="30"/>
      <c r="ER21" s="30"/>
      <c r="ES21" s="30"/>
      <c r="ET21" s="30"/>
      <c r="EU21" s="30"/>
      <c r="EV21" s="30"/>
      <c r="EW21" s="30"/>
      <c r="EX21" s="30"/>
      <c r="EY21" s="30"/>
      <c r="EZ21" s="30"/>
      <c r="FA21" s="30"/>
      <c r="FB21" s="30"/>
      <c r="FC21" s="30"/>
      <c r="FD21" s="30"/>
      <c r="FE21" s="30"/>
      <c r="FF21" s="30"/>
      <c r="FG21" s="30"/>
      <c r="FH21" s="30"/>
      <c r="FI21" s="30"/>
      <c r="FJ21" s="30"/>
      <c r="FK21" s="30"/>
      <c r="FL21" s="30"/>
      <c r="FM21" s="30"/>
      <c r="FN21" s="30"/>
      <c r="FO21" s="30"/>
      <c r="FP21" s="30"/>
      <c r="FQ21" s="30"/>
      <c r="FR21" s="30"/>
      <c r="FS21" s="30"/>
      <c r="FT21" s="30"/>
      <c r="FU21" s="30"/>
      <c r="FV21" s="30"/>
      <c r="FW21" s="30"/>
      <c r="FX21" s="30"/>
      <c r="FY21" s="30"/>
      <c r="FZ21" s="30"/>
      <c r="GA21" s="30"/>
      <c r="GB21" s="30"/>
      <c r="GC21" s="30"/>
      <c r="GD21" s="30"/>
      <c r="GE21" s="30"/>
      <c r="GF21" s="30"/>
      <c r="GG21" s="30"/>
      <c r="GH21" s="30"/>
      <c r="GI21" s="30"/>
      <c r="GJ21" s="30"/>
      <c r="GK21" s="30"/>
      <c r="GL21" s="30"/>
      <c r="GM21" s="30"/>
      <c r="GN21" s="30"/>
      <c r="GO21" s="30"/>
      <c r="GP21" s="30"/>
      <c r="GQ21" s="30"/>
      <c r="GR21" s="30"/>
      <c r="GS21" s="30"/>
      <c r="GT21" s="30"/>
      <c r="GU21" s="30"/>
      <c r="GV21" s="30"/>
      <c r="GW21" s="30"/>
      <c r="GX21" s="30"/>
      <c r="GY21" s="30"/>
      <c r="GZ21" s="30"/>
      <c r="HA21" s="30"/>
      <c r="HB21" s="30"/>
      <c r="HC21" s="30"/>
      <c r="HD21" s="30"/>
      <c r="HE21" s="30"/>
      <c r="HF21" s="30"/>
      <c r="HG21" s="30"/>
      <c r="HH21" s="30"/>
      <c r="HI21" s="30"/>
      <c r="HJ21" s="30"/>
      <c r="HK21" s="30"/>
      <c r="HL21" s="30"/>
      <c r="HM21" s="30"/>
      <c r="HN21" s="30"/>
      <c r="HO21" s="30"/>
      <c r="HP21" s="30"/>
      <c r="HQ21" s="30"/>
      <c r="HR21" s="30"/>
      <c r="HS21" s="30"/>
      <c r="HT21" s="30"/>
      <c r="HU21" s="30"/>
      <c r="HV21" s="30"/>
      <c r="HW21" s="30"/>
      <c r="HX21" s="30"/>
      <c r="HY21" s="30"/>
      <c r="HZ21" s="30"/>
      <c r="IA21" s="30"/>
      <c r="IB21" s="30"/>
      <c r="IC21" s="30"/>
      <c r="ID21" s="30"/>
      <c r="IE21" s="30"/>
      <c r="IF21" s="30"/>
      <c r="IG21" s="30"/>
      <c r="IH21" s="30"/>
      <c r="II21" s="30"/>
      <c r="IJ21" s="30"/>
      <c r="IK21" s="30"/>
      <c r="IL21" s="30"/>
      <c r="IM21" s="30"/>
      <c r="IN21" s="30"/>
      <c r="IO21" s="30"/>
      <c r="IP21" s="30"/>
      <c r="IQ21" s="30"/>
      <c r="IR21" s="30"/>
      <c r="IS21" s="30"/>
      <c r="IT21" s="30"/>
      <c r="IU21" s="30"/>
      <c r="IV21" s="30"/>
      <c r="IW21" s="30"/>
      <c r="IX21" s="30"/>
      <c r="IY21" s="30"/>
      <c r="IZ21" s="30"/>
      <c r="JA21" s="30"/>
      <c r="JB21" s="30"/>
      <c r="JC21" s="30"/>
      <c r="JD21" s="30"/>
      <c r="JE21" s="30"/>
      <c r="JF21" s="30"/>
      <c r="JG21" s="30"/>
      <c r="JH21" s="30"/>
      <c r="JI21" s="30"/>
      <c r="JJ21" s="30"/>
      <c r="JK21" s="30"/>
      <c r="JL21" s="30"/>
      <c r="JM21" s="30"/>
      <c r="JN21" s="30"/>
      <c r="JO21" s="30"/>
      <c r="JP21" s="30"/>
      <c r="JQ21" s="30"/>
      <c r="JR21" s="30"/>
      <c r="JS21" s="30"/>
      <c r="JT21" s="30"/>
      <c r="JU21" s="30"/>
      <c r="JV21" s="30"/>
      <c r="JW21" s="30"/>
      <c r="JX21" s="30"/>
      <c r="JY21" s="30"/>
      <c r="JZ21" s="30"/>
      <c r="KA21" s="30"/>
      <c r="KB21" s="30"/>
      <c r="KC21" s="30"/>
      <c r="KD21" s="30"/>
    </row>
    <row r="22" spans="1:290" ht="16" x14ac:dyDescent="0.2">
      <c r="A22" s="1"/>
      <c r="B22" s="8">
        <v>21991245</v>
      </c>
      <c r="C22" s="9" t="s">
        <v>3188</v>
      </c>
      <c r="D22" s="10" t="s">
        <v>3189</v>
      </c>
      <c r="E22" s="11">
        <v>34</v>
      </c>
      <c r="F22" s="12" t="s">
        <v>591</v>
      </c>
      <c r="G22" s="12" t="s">
        <v>45</v>
      </c>
      <c r="H22" s="12">
        <v>1.07</v>
      </c>
      <c r="I22" s="13" t="s">
        <v>592</v>
      </c>
      <c r="J22" s="12" t="s">
        <v>593</v>
      </c>
      <c r="K22" s="12">
        <v>1E-4</v>
      </c>
      <c r="L22" s="12">
        <v>0</v>
      </c>
      <c r="M22" s="12">
        <v>2.0000000000000001E-4</v>
      </c>
      <c r="N22" s="12">
        <v>2.0000000000000001E-4</v>
      </c>
      <c r="O22" s="12">
        <v>2.0000000000000001E-4</v>
      </c>
      <c r="P22" s="12">
        <v>3.2000000000000002E-3</v>
      </c>
      <c r="Q22" s="12">
        <v>2.8999999999999998E-3</v>
      </c>
      <c r="R22" s="12" t="s">
        <v>3190</v>
      </c>
      <c r="S22" s="14">
        <f t="shared" si="0"/>
        <v>9.3999999999999972E-2</v>
      </c>
      <c r="T22" s="11">
        <v>13</v>
      </c>
      <c r="U22" s="11" t="s">
        <v>39</v>
      </c>
      <c r="V22" s="27" t="s">
        <v>39</v>
      </c>
      <c r="W22" s="15" t="s">
        <v>40</v>
      </c>
      <c r="X22" s="12" t="s">
        <v>3191</v>
      </c>
      <c r="Y22" s="29">
        <v>216</v>
      </c>
      <c r="Z22" s="16">
        <v>1741305107</v>
      </c>
      <c r="AA22" s="16" t="s">
        <v>3192</v>
      </c>
      <c r="AB22" s="16" t="s">
        <v>3191</v>
      </c>
      <c r="AC22" s="29">
        <v>1</v>
      </c>
      <c r="AD22" s="16" t="s">
        <v>3122</v>
      </c>
      <c r="AE22" s="16" t="s">
        <v>598</v>
      </c>
      <c r="AF22" s="16" t="s">
        <v>3193</v>
      </c>
      <c r="AG22" s="29">
        <v>3</v>
      </c>
      <c r="AH22" s="16" t="s">
        <v>3194</v>
      </c>
      <c r="AI22" s="16" t="s">
        <v>601</v>
      </c>
      <c r="AJ22" s="16" t="s">
        <v>602</v>
      </c>
      <c r="AK22" s="16">
        <v>1.4726792816538E-4</v>
      </c>
      <c r="AL22" s="16">
        <v>1.7998716555295299E-4</v>
      </c>
      <c r="AM22" s="16">
        <v>2.9480187744870168E-3</v>
      </c>
      <c r="AN22" s="16">
        <v>0.90008313597981693</v>
      </c>
      <c r="AO22" s="16">
        <v>0.32445842139365239</v>
      </c>
      <c r="AP22" s="16">
        <v>0.39654493910478927</v>
      </c>
      <c r="AQ22" s="16">
        <v>6.4950293639953927</v>
      </c>
      <c r="AR22" s="16"/>
      <c r="AS22" s="16"/>
      <c r="AT22" s="17" t="s">
        <v>41</v>
      </c>
      <c r="AU22" s="17" t="s">
        <v>41</v>
      </c>
      <c r="AV22" s="17" t="s">
        <v>42</v>
      </c>
      <c r="AW22" s="17" t="s">
        <v>42</v>
      </c>
      <c r="AX22" s="29">
        <v>1</v>
      </c>
      <c r="AY22" s="30" t="s">
        <v>603</v>
      </c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30"/>
      <c r="BU22" s="30"/>
      <c r="BV22" s="30"/>
      <c r="BW22" s="30"/>
      <c r="BX22" s="30"/>
      <c r="BY22" s="30"/>
      <c r="BZ22" s="30"/>
      <c r="CA22" s="30"/>
      <c r="CB22" s="30"/>
      <c r="CC22" s="30"/>
      <c r="CD22" s="30"/>
      <c r="CE22" s="30"/>
      <c r="CF22" s="30"/>
      <c r="CG22" s="30"/>
      <c r="CH22" s="30"/>
      <c r="CI22" s="30"/>
      <c r="CJ22" s="30"/>
      <c r="CK22" s="30"/>
      <c r="CL22" s="30"/>
      <c r="CM22" s="30"/>
      <c r="CN22" s="30"/>
      <c r="CO22" s="30"/>
      <c r="CP22" s="30"/>
      <c r="CQ22" s="30"/>
      <c r="CR22" s="30"/>
      <c r="CS22" s="30"/>
      <c r="CT22" s="30"/>
      <c r="CU22" s="30"/>
      <c r="CV22" s="30"/>
      <c r="CW22" s="30"/>
      <c r="CX22" s="30"/>
      <c r="CY22" s="30"/>
      <c r="CZ22" s="30"/>
      <c r="DA22" s="30"/>
      <c r="DB22" s="30"/>
      <c r="DC22" s="30"/>
      <c r="DD22" s="30"/>
      <c r="DE22" s="30"/>
      <c r="DF22" s="30"/>
      <c r="DG22" s="30"/>
      <c r="DH22" s="30"/>
      <c r="DI22" s="30"/>
      <c r="DJ22" s="30"/>
      <c r="DK22" s="30"/>
      <c r="DL22" s="30"/>
      <c r="DM22" s="30"/>
      <c r="DN22" s="30"/>
      <c r="DO22" s="30"/>
      <c r="DP22" s="30"/>
      <c r="DQ22" s="30"/>
      <c r="DR22" s="30"/>
      <c r="DS22" s="30"/>
      <c r="DT22" s="30"/>
      <c r="DU22" s="30"/>
      <c r="DV22" s="30"/>
      <c r="DW22" s="30"/>
      <c r="DX22" s="30"/>
      <c r="DY22" s="30"/>
      <c r="DZ22" s="30"/>
      <c r="EA22" s="30"/>
      <c r="EB22" s="30"/>
      <c r="EC22" s="30"/>
      <c r="ED22" s="30"/>
      <c r="EE22" s="30"/>
      <c r="EF22" s="30"/>
      <c r="EG22" s="30"/>
      <c r="EH22" s="30"/>
      <c r="EI22" s="30"/>
      <c r="EJ22" s="30"/>
      <c r="EK22" s="30"/>
      <c r="EL22" s="30"/>
      <c r="EM22" s="30"/>
      <c r="EN22" s="30"/>
      <c r="EO22" s="30"/>
      <c r="EP22" s="30"/>
      <c r="EQ22" s="30"/>
      <c r="ER22" s="30"/>
      <c r="ES22" s="30"/>
      <c r="ET22" s="30"/>
      <c r="EU22" s="30"/>
      <c r="EV22" s="30"/>
      <c r="EW22" s="30"/>
      <c r="EX22" s="30"/>
      <c r="EY22" s="30"/>
      <c r="EZ22" s="30"/>
      <c r="FA22" s="30"/>
      <c r="FB22" s="30"/>
      <c r="FC22" s="30"/>
      <c r="FD22" s="30"/>
      <c r="FE22" s="30"/>
      <c r="FF22" s="30"/>
      <c r="FG22" s="30"/>
      <c r="FH22" s="30"/>
      <c r="FI22" s="30"/>
      <c r="FJ22" s="30"/>
      <c r="FK22" s="30"/>
      <c r="FL22" s="30"/>
      <c r="FM22" s="30"/>
      <c r="FN22" s="30"/>
      <c r="FO22" s="30"/>
      <c r="FP22" s="30"/>
      <c r="FQ22" s="30"/>
      <c r="FR22" s="30"/>
      <c r="FS22" s="30"/>
      <c r="FT22" s="30"/>
      <c r="FU22" s="30"/>
      <c r="FV22" s="30"/>
      <c r="FW22" s="30"/>
      <c r="FX22" s="30"/>
      <c r="FY22" s="30"/>
      <c r="FZ22" s="30"/>
      <c r="GA22" s="30"/>
      <c r="GB22" s="30"/>
      <c r="GC22" s="30"/>
      <c r="GD22" s="30"/>
      <c r="GE22" s="30"/>
      <c r="GF22" s="30"/>
      <c r="GG22" s="30"/>
      <c r="GH22" s="30"/>
      <c r="GI22" s="30"/>
      <c r="GJ22" s="30"/>
      <c r="GK22" s="30"/>
      <c r="GL22" s="30"/>
      <c r="GM22" s="30"/>
      <c r="GN22" s="30"/>
      <c r="GO22" s="30"/>
      <c r="GP22" s="30"/>
      <c r="GQ22" s="30"/>
      <c r="GR22" s="30"/>
      <c r="GS22" s="30"/>
      <c r="GT22" s="30"/>
      <c r="GU22" s="30"/>
      <c r="GV22" s="30"/>
      <c r="GW22" s="30"/>
      <c r="GX22" s="30"/>
      <c r="GY22" s="30"/>
      <c r="GZ22" s="30"/>
      <c r="HA22" s="30"/>
      <c r="HB22" s="30"/>
      <c r="HC22" s="30"/>
      <c r="HD22" s="30"/>
      <c r="HE22" s="30"/>
      <c r="HF22" s="30"/>
      <c r="HG22" s="30"/>
      <c r="HH22" s="30"/>
      <c r="HI22" s="30"/>
      <c r="HJ22" s="30"/>
      <c r="HK22" s="30"/>
      <c r="HL22" s="30"/>
      <c r="HM22" s="30"/>
      <c r="HN22" s="30"/>
      <c r="HO22" s="30"/>
      <c r="HP22" s="30"/>
      <c r="HQ22" s="30"/>
      <c r="HR22" s="30"/>
      <c r="HS22" s="30"/>
      <c r="HT22" s="30"/>
      <c r="HU22" s="30"/>
      <c r="HV22" s="30"/>
      <c r="HW22" s="30"/>
      <c r="HX22" s="30"/>
      <c r="HY22" s="30"/>
      <c r="HZ22" s="30"/>
      <c r="IA22" s="30"/>
      <c r="IB22" s="30"/>
      <c r="IC22" s="30"/>
      <c r="ID22" s="30"/>
      <c r="IE22" s="30"/>
      <c r="IF22" s="30"/>
      <c r="IG22" s="30"/>
      <c r="IH22" s="30"/>
      <c r="II22" s="30"/>
      <c r="IJ22" s="30"/>
      <c r="IK22" s="30"/>
      <c r="IL22" s="30"/>
      <c r="IM22" s="30"/>
      <c r="IN22" s="30"/>
      <c r="IO22" s="30"/>
      <c r="IP22" s="30"/>
      <c r="IQ22" s="30"/>
      <c r="IR22" s="30"/>
      <c r="IS22" s="30"/>
      <c r="IT22" s="30"/>
      <c r="IU22" s="30"/>
      <c r="IV22" s="30"/>
      <c r="IW22" s="30"/>
      <c r="IX22" s="30"/>
      <c r="IY22" s="30"/>
      <c r="IZ22" s="30"/>
      <c r="JA22" s="30"/>
      <c r="JB22" s="30"/>
      <c r="JC22" s="30"/>
      <c r="JD22" s="30"/>
      <c r="JE22" s="30"/>
      <c r="JF22" s="30"/>
      <c r="JG22" s="30"/>
      <c r="JH22" s="30"/>
      <c r="JI22" s="30"/>
      <c r="JJ22" s="30"/>
      <c r="JK22" s="30"/>
      <c r="JL22" s="30"/>
      <c r="JM22" s="30"/>
      <c r="JN22" s="30"/>
      <c r="JO22" s="30"/>
      <c r="JP22" s="30"/>
      <c r="JQ22" s="30"/>
      <c r="JR22" s="30"/>
      <c r="JS22" s="30"/>
      <c r="JT22" s="30"/>
      <c r="JU22" s="30"/>
      <c r="JV22" s="30"/>
      <c r="JW22" s="30"/>
      <c r="JX22" s="30"/>
      <c r="JY22" s="30"/>
      <c r="JZ22" s="30"/>
      <c r="KA22" s="30"/>
      <c r="KB22" s="30"/>
      <c r="KC22" s="30"/>
      <c r="KD22" s="30"/>
    </row>
    <row r="23" spans="1:290" ht="16" x14ac:dyDescent="0.2">
      <c r="A23" s="1"/>
      <c r="B23" s="18">
        <v>21985215</v>
      </c>
      <c r="C23" s="19" t="s">
        <v>3195</v>
      </c>
      <c r="D23" s="20" t="s">
        <v>3196</v>
      </c>
      <c r="E23" s="21">
        <v>3</v>
      </c>
      <c r="F23" s="22" t="s">
        <v>591</v>
      </c>
      <c r="G23" s="22" t="s">
        <v>36</v>
      </c>
      <c r="H23" s="22">
        <v>0.56000000000000005</v>
      </c>
      <c r="I23" s="23" t="s">
        <v>592</v>
      </c>
      <c r="J23" s="22" t="s">
        <v>593</v>
      </c>
      <c r="K23" s="22">
        <v>2.9999999999999997E-4</v>
      </c>
      <c r="L23" s="22">
        <v>0</v>
      </c>
      <c r="M23" s="22">
        <v>5.0000000000000001E-3</v>
      </c>
      <c r="N23" s="22">
        <v>5.0000000000000001E-3</v>
      </c>
      <c r="O23" s="22">
        <v>2.9999999999999997E-4</v>
      </c>
      <c r="P23" s="22">
        <v>7.7999999999999996E-3</v>
      </c>
      <c r="Q23" s="22">
        <v>2.5000000000000001E-3</v>
      </c>
      <c r="R23" s="22" t="s">
        <v>3197</v>
      </c>
      <c r="S23" s="24">
        <f t="shared" si="0"/>
        <v>0.67900000000000005</v>
      </c>
      <c r="T23" s="21">
        <v>14</v>
      </c>
      <c r="U23" s="21" t="s">
        <v>39</v>
      </c>
      <c r="V23" s="25" t="s">
        <v>39</v>
      </c>
      <c r="W23" s="26" t="s">
        <v>607</v>
      </c>
      <c r="X23" s="22" t="s">
        <v>3198</v>
      </c>
      <c r="Y23" s="31">
        <v>129</v>
      </c>
      <c r="Z23" s="32">
        <v>1741232327</v>
      </c>
      <c r="AA23" s="32" t="s">
        <v>3199</v>
      </c>
      <c r="AB23" s="32" t="s">
        <v>3198</v>
      </c>
      <c r="AC23" s="31">
        <v>1</v>
      </c>
      <c r="AD23" s="32" t="s">
        <v>3122</v>
      </c>
      <c r="AE23" s="32" t="s">
        <v>598</v>
      </c>
      <c r="AF23" s="32" t="s">
        <v>3200</v>
      </c>
      <c r="AG23" s="31">
        <v>5</v>
      </c>
      <c r="AH23" s="32" t="s">
        <v>3201</v>
      </c>
      <c r="AI23" s="32" t="s">
        <v>640</v>
      </c>
      <c r="AJ23" s="32" t="s">
        <v>641</v>
      </c>
      <c r="AK23" s="32">
        <v>3.1553107764668799E-4</v>
      </c>
      <c r="AL23" s="32">
        <v>5.0095108624928003E-3</v>
      </c>
      <c r="AM23" s="32">
        <v>2.515795221376869E-3</v>
      </c>
      <c r="AN23" s="32">
        <v>0.32085798615033778</v>
      </c>
      <c r="AO23" s="32">
        <v>0.7212936748335862</v>
      </c>
      <c r="AP23" s="32">
        <v>11.451577214122089</v>
      </c>
      <c r="AQ23" s="32">
        <v>5.7510252045207526</v>
      </c>
      <c r="AR23" s="32"/>
      <c r="AS23" s="32"/>
      <c r="AT23" s="17" t="s">
        <v>41</v>
      </c>
      <c r="AU23" s="17" t="s">
        <v>41</v>
      </c>
      <c r="AV23" s="17" t="s">
        <v>42</v>
      </c>
      <c r="AW23" s="17" t="s">
        <v>42</v>
      </c>
      <c r="AX23" s="29">
        <v>1</v>
      </c>
      <c r="AY23" s="30" t="s">
        <v>603</v>
      </c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30"/>
      <c r="BT23" s="30"/>
      <c r="BU23" s="30"/>
      <c r="BV23" s="30"/>
      <c r="BW23" s="30"/>
      <c r="BX23" s="30"/>
      <c r="BY23" s="30"/>
      <c r="BZ23" s="30"/>
      <c r="CA23" s="30"/>
      <c r="CB23" s="30"/>
      <c r="CC23" s="30"/>
      <c r="CD23" s="30"/>
      <c r="CE23" s="30"/>
      <c r="CF23" s="30"/>
      <c r="CG23" s="30"/>
      <c r="CH23" s="30"/>
      <c r="CI23" s="30"/>
      <c r="CJ23" s="30"/>
      <c r="CK23" s="30"/>
      <c r="CL23" s="30"/>
      <c r="CM23" s="30"/>
      <c r="CN23" s="30"/>
      <c r="CO23" s="30"/>
      <c r="CP23" s="30"/>
      <c r="CQ23" s="30"/>
      <c r="CR23" s="30"/>
      <c r="CS23" s="30"/>
      <c r="CT23" s="30"/>
      <c r="CU23" s="30"/>
      <c r="CV23" s="30"/>
      <c r="CW23" s="30"/>
      <c r="CX23" s="30"/>
      <c r="CY23" s="30"/>
      <c r="CZ23" s="30"/>
      <c r="DA23" s="30"/>
      <c r="DB23" s="30"/>
      <c r="DC23" s="30"/>
      <c r="DD23" s="30"/>
      <c r="DE23" s="30"/>
      <c r="DF23" s="30"/>
      <c r="DG23" s="30"/>
      <c r="DH23" s="30"/>
      <c r="DI23" s="30"/>
      <c r="DJ23" s="30"/>
      <c r="DK23" s="30"/>
      <c r="DL23" s="30"/>
      <c r="DM23" s="30"/>
      <c r="DN23" s="30"/>
      <c r="DO23" s="30"/>
      <c r="DP23" s="30"/>
      <c r="DQ23" s="30"/>
      <c r="DR23" s="30"/>
      <c r="DS23" s="30"/>
      <c r="DT23" s="30"/>
      <c r="DU23" s="30"/>
      <c r="DV23" s="30"/>
      <c r="DW23" s="30"/>
      <c r="DX23" s="30"/>
      <c r="DY23" s="30"/>
      <c r="DZ23" s="30"/>
      <c r="EA23" s="30"/>
      <c r="EB23" s="30"/>
      <c r="EC23" s="30"/>
      <c r="ED23" s="30"/>
      <c r="EE23" s="30"/>
      <c r="EF23" s="30"/>
      <c r="EG23" s="30"/>
      <c r="EH23" s="30"/>
      <c r="EI23" s="30"/>
      <c r="EJ23" s="30"/>
      <c r="EK23" s="30"/>
      <c r="EL23" s="30"/>
      <c r="EM23" s="30"/>
      <c r="EN23" s="30"/>
      <c r="EO23" s="30"/>
      <c r="EP23" s="30"/>
      <c r="EQ23" s="30"/>
      <c r="ER23" s="30"/>
      <c r="ES23" s="30"/>
      <c r="ET23" s="30"/>
      <c r="EU23" s="30"/>
      <c r="EV23" s="30"/>
      <c r="EW23" s="30"/>
      <c r="EX23" s="30"/>
      <c r="EY23" s="30"/>
      <c r="EZ23" s="30"/>
      <c r="FA23" s="30"/>
      <c r="FB23" s="30"/>
      <c r="FC23" s="30"/>
      <c r="FD23" s="30"/>
      <c r="FE23" s="30"/>
      <c r="FF23" s="30"/>
      <c r="FG23" s="30"/>
      <c r="FH23" s="30"/>
      <c r="FI23" s="30"/>
      <c r="FJ23" s="30"/>
      <c r="FK23" s="30"/>
      <c r="FL23" s="30"/>
      <c r="FM23" s="30"/>
      <c r="FN23" s="30"/>
      <c r="FO23" s="30"/>
      <c r="FP23" s="30"/>
      <c r="FQ23" s="30"/>
      <c r="FR23" s="30"/>
      <c r="FS23" s="30"/>
      <c r="FT23" s="30"/>
      <c r="FU23" s="30"/>
      <c r="FV23" s="30"/>
      <c r="FW23" s="30"/>
      <c r="FX23" s="30"/>
      <c r="FY23" s="30"/>
      <c r="FZ23" s="30"/>
      <c r="GA23" s="30"/>
      <c r="GB23" s="30"/>
      <c r="GC23" s="30"/>
      <c r="GD23" s="30"/>
      <c r="GE23" s="30"/>
      <c r="GF23" s="30"/>
      <c r="GG23" s="30"/>
      <c r="GH23" s="30"/>
      <c r="GI23" s="30"/>
      <c r="GJ23" s="30"/>
      <c r="GK23" s="30"/>
      <c r="GL23" s="30"/>
      <c r="GM23" s="30"/>
      <c r="GN23" s="30"/>
      <c r="GO23" s="30"/>
      <c r="GP23" s="30"/>
      <c r="GQ23" s="30"/>
      <c r="GR23" s="30"/>
      <c r="GS23" s="30"/>
      <c r="GT23" s="30"/>
      <c r="GU23" s="30"/>
      <c r="GV23" s="30"/>
      <c r="GW23" s="30"/>
      <c r="GX23" s="30"/>
      <c r="GY23" s="30"/>
      <c r="GZ23" s="30"/>
      <c r="HA23" s="30"/>
      <c r="HB23" s="30"/>
      <c r="HC23" s="30"/>
      <c r="HD23" s="30"/>
      <c r="HE23" s="30"/>
      <c r="HF23" s="30"/>
      <c r="HG23" s="30"/>
      <c r="HH23" s="30"/>
      <c r="HI23" s="30"/>
      <c r="HJ23" s="30"/>
      <c r="HK23" s="30"/>
      <c r="HL23" s="30"/>
      <c r="HM23" s="30"/>
      <c r="HN23" s="30"/>
      <c r="HO23" s="30"/>
      <c r="HP23" s="30"/>
      <c r="HQ23" s="30"/>
      <c r="HR23" s="30"/>
      <c r="HS23" s="30"/>
      <c r="HT23" s="30"/>
      <c r="HU23" s="30"/>
      <c r="HV23" s="30"/>
      <c r="HW23" s="30"/>
      <c r="HX23" s="30"/>
      <c r="HY23" s="30"/>
      <c r="HZ23" s="30"/>
      <c r="IA23" s="30"/>
      <c r="IB23" s="30"/>
      <c r="IC23" s="30"/>
      <c r="ID23" s="30"/>
      <c r="IE23" s="30"/>
      <c r="IF23" s="30"/>
      <c r="IG23" s="30"/>
      <c r="IH23" s="30"/>
      <c r="II23" s="30"/>
      <c r="IJ23" s="30"/>
      <c r="IK23" s="30"/>
      <c r="IL23" s="30"/>
      <c r="IM23" s="30"/>
      <c r="IN23" s="30"/>
      <c r="IO23" s="30"/>
      <c r="IP23" s="30"/>
      <c r="IQ23" s="30"/>
      <c r="IR23" s="30"/>
      <c r="IS23" s="30"/>
      <c r="IT23" s="30"/>
      <c r="IU23" s="30"/>
      <c r="IV23" s="30"/>
      <c r="IW23" s="30"/>
      <c r="IX23" s="30"/>
      <c r="IY23" s="30"/>
      <c r="IZ23" s="30"/>
      <c r="JA23" s="30"/>
      <c r="JB23" s="30"/>
      <c r="JC23" s="30"/>
      <c r="JD23" s="30"/>
      <c r="JE23" s="30"/>
      <c r="JF23" s="30"/>
      <c r="JG23" s="30"/>
      <c r="JH23" s="30"/>
      <c r="JI23" s="30"/>
      <c r="JJ23" s="30"/>
      <c r="JK23" s="30"/>
      <c r="JL23" s="30"/>
      <c r="JM23" s="30"/>
      <c r="JN23" s="30"/>
      <c r="JO23" s="30"/>
      <c r="JP23" s="30"/>
      <c r="JQ23" s="30"/>
      <c r="JR23" s="30"/>
      <c r="JS23" s="30"/>
      <c r="JT23" s="30"/>
      <c r="JU23" s="30"/>
      <c r="JV23" s="30"/>
      <c r="JW23" s="30"/>
      <c r="JX23" s="30"/>
      <c r="JY23" s="30"/>
      <c r="JZ23" s="30"/>
      <c r="KA23" s="30"/>
      <c r="KB23" s="30"/>
      <c r="KC23" s="30"/>
      <c r="KD23" s="30"/>
    </row>
    <row r="24" spans="1:290" ht="16" x14ac:dyDescent="0.2">
      <c r="A24" s="1"/>
      <c r="B24" s="8">
        <v>21991559</v>
      </c>
      <c r="C24" s="9" t="s">
        <v>3202</v>
      </c>
      <c r="D24" s="10" t="s">
        <v>3203</v>
      </c>
      <c r="E24" s="11">
        <v>6</v>
      </c>
      <c r="F24" s="12" t="s">
        <v>591</v>
      </c>
      <c r="G24" s="12" t="s">
        <v>45</v>
      </c>
      <c r="H24" s="12">
        <v>1.1000000000000001</v>
      </c>
      <c r="I24" s="13" t="s">
        <v>592</v>
      </c>
      <c r="J24" s="12" t="s">
        <v>593</v>
      </c>
      <c r="K24" s="12">
        <v>1.8E-3</v>
      </c>
      <c r="L24" s="12">
        <v>0</v>
      </c>
      <c r="M24" s="12">
        <v>8.8999999999999999E-3</v>
      </c>
      <c r="N24" s="12">
        <v>8.8999999999999999E-3</v>
      </c>
      <c r="O24" s="12">
        <v>1.8E-3</v>
      </c>
      <c r="P24" s="12">
        <v>1.32E-2</v>
      </c>
      <c r="Q24" s="12">
        <v>2.5000000000000001E-3</v>
      </c>
      <c r="R24" s="12" t="s">
        <v>3204</v>
      </c>
      <c r="S24" s="14">
        <f t="shared" si="0"/>
        <v>0.81099999999999994</v>
      </c>
      <c r="T24" s="11">
        <v>15</v>
      </c>
      <c r="U24" s="11" t="s">
        <v>39</v>
      </c>
      <c r="V24" s="27" t="s">
        <v>39</v>
      </c>
      <c r="W24" s="15" t="s">
        <v>607</v>
      </c>
      <c r="X24" s="12" t="s">
        <v>3205</v>
      </c>
      <c r="Y24" s="29">
        <v>224</v>
      </c>
      <c r="Z24" s="16">
        <v>1741308875</v>
      </c>
      <c r="AA24" s="16" t="s">
        <v>3206</v>
      </c>
      <c r="AB24" s="16" t="s">
        <v>3205</v>
      </c>
      <c r="AC24" s="29">
        <v>1</v>
      </c>
      <c r="AD24" s="16" t="s">
        <v>3122</v>
      </c>
      <c r="AE24" s="16" t="s">
        <v>598</v>
      </c>
      <c r="AF24" s="16" t="s">
        <v>3207</v>
      </c>
      <c r="AG24" s="29">
        <v>5</v>
      </c>
      <c r="AH24" s="16" t="s">
        <v>3208</v>
      </c>
      <c r="AI24" s="16" t="s">
        <v>601</v>
      </c>
      <c r="AJ24" s="16" t="s">
        <v>602</v>
      </c>
      <c r="AK24" s="16">
        <v>1.81952265158904E-3</v>
      </c>
      <c r="AL24" s="16">
        <v>8.8999703876136062E-3</v>
      </c>
      <c r="AM24" s="16">
        <v>2.5009026643232112E-3</v>
      </c>
      <c r="AN24" s="16">
        <v>0.18917003094364451</v>
      </c>
      <c r="AO24" s="16">
        <v>3.8402705399684312</v>
      </c>
      <c r="AP24" s="16">
        <v>18.784209175024611</v>
      </c>
      <c r="AQ24" s="16">
        <v>5.2783859638908153</v>
      </c>
      <c r="AR24" s="16"/>
      <c r="AS24" s="16"/>
      <c r="AT24" s="17" t="s">
        <v>41</v>
      </c>
      <c r="AU24" s="17" t="s">
        <v>41</v>
      </c>
      <c r="AV24" s="17" t="s">
        <v>42</v>
      </c>
      <c r="AW24" s="17" t="s">
        <v>42</v>
      </c>
      <c r="AX24" s="29">
        <v>1</v>
      </c>
      <c r="AY24" s="30" t="s">
        <v>603</v>
      </c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30"/>
      <c r="BW24" s="30"/>
      <c r="BX24" s="30"/>
      <c r="BY24" s="30"/>
      <c r="BZ24" s="30"/>
      <c r="CA24" s="30"/>
      <c r="CB24" s="30"/>
      <c r="CC24" s="30"/>
      <c r="CD24" s="30"/>
      <c r="CE24" s="30"/>
      <c r="CF24" s="30"/>
      <c r="CG24" s="30"/>
      <c r="CH24" s="30"/>
      <c r="CI24" s="30"/>
      <c r="CJ24" s="30"/>
      <c r="CK24" s="30"/>
      <c r="CL24" s="30"/>
      <c r="CM24" s="30"/>
      <c r="CN24" s="30"/>
      <c r="CO24" s="30"/>
      <c r="CP24" s="30"/>
      <c r="CQ24" s="30"/>
      <c r="CR24" s="30"/>
      <c r="CS24" s="30"/>
      <c r="CT24" s="30"/>
      <c r="CU24" s="30"/>
      <c r="CV24" s="30"/>
      <c r="CW24" s="30"/>
      <c r="CX24" s="30"/>
      <c r="CY24" s="30"/>
      <c r="CZ24" s="30"/>
      <c r="DA24" s="30"/>
      <c r="DB24" s="30"/>
      <c r="DC24" s="30"/>
      <c r="DD24" s="30"/>
      <c r="DE24" s="30"/>
      <c r="DF24" s="30"/>
      <c r="DG24" s="30"/>
      <c r="DH24" s="30"/>
      <c r="DI24" s="30"/>
      <c r="DJ24" s="30"/>
      <c r="DK24" s="30"/>
      <c r="DL24" s="30"/>
      <c r="DM24" s="30"/>
      <c r="DN24" s="30"/>
      <c r="DO24" s="30"/>
      <c r="DP24" s="30"/>
      <c r="DQ24" s="30"/>
      <c r="DR24" s="30"/>
      <c r="DS24" s="30"/>
      <c r="DT24" s="30"/>
      <c r="DU24" s="30"/>
      <c r="DV24" s="30"/>
      <c r="DW24" s="30"/>
      <c r="DX24" s="30"/>
      <c r="DY24" s="30"/>
      <c r="DZ24" s="30"/>
      <c r="EA24" s="30"/>
      <c r="EB24" s="30"/>
      <c r="EC24" s="30"/>
      <c r="ED24" s="30"/>
      <c r="EE24" s="30"/>
      <c r="EF24" s="30"/>
      <c r="EG24" s="30"/>
      <c r="EH24" s="30"/>
      <c r="EI24" s="30"/>
      <c r="EJ24" s="30"/>
      <c r="EK24" s="30"/>
      <c r="EL24" s="30"/>
      <c r="EM24" s="30"/>
      <c r="EN24" s="30"/>
      <c r="EO24" s="30"/>
      <c r="EP24" s="30"/>
      <c r="EQ24" s="30"/>
      <c r="ER24" s="30"/>
      <c r="ES24" s="30"/>
      <c r="ET24" s="30"/>
      <c r="EU24" s="30"/>
      <c r="EV24" s="30"/>
      <c r="EW24" s="30"/>
      <c r="EX24" s="30"/>
      <c r="EY24" s="30"/>
      <c r="EZ24" s="30"/>
      <c r="FA24" s="30"/>
      <c r="FB24" s="30"/>
      <c r="FC24" s="30"/>
      <c r="FD24" s="30"/>
      <c r="FE24" s="30"/>
      <c r="FF24" s="30"/>
      <c r="FG24" s="30"/>
      <c r="FH24" s="30"/>
      <c r="FI24" s="30"/>
      <c r="FJ24" s="30"/>
      <c r="FK24" s="30"/>
      <c r="FL24" s="30"/>
      <c r="FM24" s="30"/>
      <c r="FN24" s="30"/>
      <c r="FO24" s="30"/>
      <c r="FP24" s="30"/>
      <c r="FQ24" s="30"/>
      <c r="FR24" s="30"/>
      <c r="FS24" s="30"/>
      <c r="FT24" s="30"/>
      <c r="FU24" s="30"/>
      <c r="FV24" s="30"/>
      <c r="FW24" s="30"/>
      <c r="FX24" s="30"/>
      <c r="FY24" s="30"/>
      <c r="FZ24" s="30"/>
      <c r="GA24" s="30"/>
      <c r="GB24" s="30"/>
      <c r="GC24" s="30"/>
      <c r="GD24" s="30"/>
      <c r="GE24" s="30"/>
      <c r="GF24" s="30"/>
      <c r="GG24" s="30"/>
      <c r="GH24" s="30"/>
      <c r="GI24" s="30"/>
      <c r="GJ24" s="30"/>
      <c r="GK24" s="30"/>
      <c r="GL24" s="30"/>
      <c r="GM24" s="30"/>
      <c r="GN24" s="30"/>
      <c r="GO24" s="30"/>
      <c r="GP24" s="30"/>
      <c r="GQ24" s="30"/>
      <c r="GR24" s="30"/>
      <c r="GS24" s="30"/>
      <c r="GT24" s="30"/>
      <c r="GU24" s="30"/>
      <c r="GV24" s="30"/>
      <c r="GW24" s="30"/>
      <c r="GX24" s="30"/>
      <c r="GY24" s="30"/>
      <c r="GZ24" s="30"/>
      <c r="HA24" s="30"/>
      <c r="HB24" s="30"/>
      <c r="HC24" s="30"/>
      <c r="HD24" s="30"/>
      <c r="HE24" s="30"/>
      <c r="HF24" s="30"/>
      <c r="HG24" s="30"/>
      <c r="HH24" s="30"/>
      <c r="HI24" s="30"/>
      <c r="HJ24" s="30"/>
      <c r="HK24" s="30"/>
      <c r="HL24" s="30"/>
      <c r="HM24" s="30"/>
      <c r="HN24" s="30"/>
      <c r="HO24" s="30"/>
      <c r="HP24" s="30"/>
      <c r="HQ24" s="30"/>
      <c r="HR24" s="30"/>
      <c r="HS24" s="30"/>
      <c r="HT24" s="30"/>
      <c r="HU24" s="30"/>
      <c r="HV24" s="30"/>
      <c r="HW24" s="30"/>
      <c r="HX24" s="30"/>
      <c r="HY24" s="30"/>
      <c r="HZ24" s="30"/>
      <c r="IA24" s="30"/>
      <c r="IB24" s="30"/>
      <c r="IC24" s="30"/>
      <c r="ID24" s="30"/>
      <c r="IE24" s="30"/>
      <c r="IF24" s="30"/>
      <c r="IG24" s="30"/>
      <c r="IH24" s="30"/>
      <c r="II24" s="30"/>
      <c r="IJ24" s="30"/>
      <c r="IK24" s="30"/>
      <c r="IL24" s="30"/>
      <c r="IM24" s="30"/>
      <c r="IN24" s="30"/>
      <c r="IO24" s="30"/>
      <c r="IP24" s="30"/>
      <c r="IQ24" s="30"/>
      <c r="IR24" s="30"/>
      <c r="IS24" s="30"/>
      <c r="IT24" s="30"/>
      <c r="IU24" s="30"/>
      <c r="IV24" s="30"/>
      <c r="IW24" s="30"/>
      <c r="IX24" s="30"/>
      <c r="IY24" s="30"/>
      <c r="IZ24" s="30"/>
      <c r="JA24" s="30"/>
      <c r="JB24" s="30"/>
      <c r="JC24" s="30"/>
      <c r="JD24" s="30"/>
      <c r="JE24" s="30"/>
      <c r="JF24" s="30"/>
      <c r="JG24" s="30"/>
      <c r="JH24" s="30"/>
      <c r="JI24" s="30"/>
      <c r="JJ24" s="30"/>
      <c r="JK24" s="30"/>
      <c r="JL24" s="30"/>
      <c r="JM24" s="30"/>
      <c r="JN24" s="30"/>
      <c r="JO24" s="30"/>
      <c r="JP24" s="30"/>
      <c r="JQ24" s="30"/>
      <c r="JR24" s="30"/>
      <c r="JS24" s="30"/>
      <c r="JT24" s="30"/>
      <c r="JU24" s="30"/>
      <c r="JV24" s="30"/>
      <c r="JW24" s="30"/>
      <c r="JX24" s="30"/>
      <c r="JY24" s="30"/>
      <c r="JZ24" s="30"/>
      <c r="KA24" s="30"/>
      <c r="KB24" s="30"/>
      <c r="KC24" s="30"/>
      <c r="KD24" s="30"/>
    </row>
    <row r="25" spans="1:290" ht="16" x14ac:dyDescent="0.2">
      <c r="A25" s="1"/>
      <c r="B25" s="18">
        <v>21991014</v>
      </c>
      <c r="C25" s="19" t="s">
        <v>190</v>
      </c>
      <c r="D25" s="20" t="s">
        <v>3209</v>
      </c>
      <c r="E25" s="21">
        <v>131</v>
      </c>
      <c r="F25" s="22" t="s">
        <v>591</v>
      </c>
      <c r="G25" s="22" t="s">
        <v>36</v>
      </c>
      <c r="H25" s="22">
        <v>1.07</v>
      </c>
      <c r="I25" s="23" t="s">
        <v>592</v>
      </c>
      <c r="J25" s="22" t="s">
        <v>593</v>
      </c>
      <c r="K25" s="22">
        <v>5.9999999999999995E-4</v>
      </c>
      <c r="L25" s="22">
        <v>0</v>
      </c>
      <c r="M25" s="22">
        <v>3.3999999999999998E-3</v>
      </c>
      <c r="N25" s="22">
        <v>3.3999999999999998E-3</v>
      </c>
      <c r="O25" s="22">
        <v>5.9999999999999995E-4</v>
      </c>
      <c r="P25" s="22">
        <v>6.4999999999999997E-3</v>
      </c>
      <c r="Q25" s="22">
        <v>2.5000000000000001E-3</v>
      </c>
      <c r="R25" s="22" t="s">
        <v>3210</v>
      </c>
      <c r="S25" s="24">
        <f t="shared" si="0"/>
        <v>0.61499999999999999</v>
      </c>
      <c r="T25" s="21">
        <v>16</v>
      </c>
      <c r="U25" s="21" t="s">
        <v>39</v>
      </c>
      <c r="V25" s="25" t="s">
        <v>39</v>
      </c>
      <c r="W25" s="25" t="s">
        <v>39</v>
      </c>
      <c r="X25" s="22" t="s">
        <v>3211</v>
      </c>
      <c r="Y25" s="31">
        <v>213</v>
      </c>
      <c r="Z25" s="32">
        <v>1741302323</v>
      </c>
      <c r="AA25" s="32" t="s">
        <v>3212</v>
      </c>
      <c r="AB25" s="32" t="s">
        <v>3211</v>
      </c>
      <c r="AC25" s="31">
        <v>1</v>
      </c>
      <c r="AD25" s="32" t="s">
        <v>3122</v>
      </c>
      <c r="AE25" s="32" t="s">
        <v>598</v>
      </c>
      <c r="AF25" s="32" t="s">
        <v>3213</v>
      </c>
      <c r="AG25" s="31">
        <v>6</v>
      </c>
      <c r="AH25" s="32" t="s">
        <v>3214</v>
      </c>
      <c r="AI25" s="32" t="s">
        <v>640</v>
      </c>
      <c r="AJ25" s="32" t="s">
        <v>641</v>
      </c>
      <c r="AK25" s="32">
        <v>5.6404154944806402E-4</v>
      </c>
      <c r="AL25" s="32">
        <v>3.3615718410751798E-3</v>
      </c>
      <c r="AM25" s="32">
        <v>2.4737238283520291E-3</v>
      </c>
      <c r="AN25" s="32">
        <v>0.38655938009574109</v>
      </c>
      <c r="AO25" s="32">
        <v>1.2451689019181711</v>
      </c>
      <c r="AP25" s="32">
        <v>7.4209510312963944</v>
      </c>
      <c r="AQ25" s="32">
        <v>5.4609522756116222</v>
      </c>
      <c r="AR25" s="32"/>
      <c r="AS25" s="32"/>
      <c r="AT25" s="17" t="s">
        <v>41</v>
      </c>
      <c r="AU25" s="17" t="s">
        <v>41</v>
      </c>
      <c r="AV25" s="17" t="s">
        <v>42</v>
      </c>
      <c r="AW25" s="17" t="s">
        <v>42</v>
      </c>
      <c r="AX25" s="29">
        <v>1</v>
      </c>
      <c r="AY25" s="30" t="s">
        <v>603</v>
      </c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0"/>
      <c r="BY25" s="30"/>
      <c r="BZ25" s="30"/>
      <c r="CA25" s="30"/>
      <c r="CB25" s="30"/>
      <c r="CC25" s="30"/>
      <c r="CD25" s="30"/>
      <c r="CE25" s="30"/>
      <c r="CF25" s="30"/>
      <c r="CG25" s="30"/>
      <c r="CH25" s="30"/>
      <c r="CI25" s="30"/>
      <c r="CJ25" s="30"/>
      <c r="CK25" s="30"/>
      <c r="CL25" s="30"/>
      <c r="CM25" s="30"/>
      <c r="CN25" s="30"/>
      <c r="CO25" s="30"/>
      <c r="CP25" s="30"/>
      <c r="CQ25" s="30"/>
      <c r="CR25" s="30"/>
      <c r="CS25" s="30"/>
      <c r="CT25" s="30"/>
      <c r="CU25" s="30"/>
      <c r="CV25" s="30"/>
      <c r="CW25" s="30"/>
      <c r="CX25" s="30"/>
      <c r="CY25" s="30"/>
      <c r="CZ25" s="30"/>
      <c r="DA25" s="30"/>
      <c r="DB25" s="30"/>
      <c r="DC25" s="30"/>
      <c r="DD25" s="30"/>
      <c r="DE25" s="30"/>
      <c r="DF25" s="30"/>
      <c r="DG25" s="30"/>
      <c r="DH25" s="30"/>
      <c r="DI25" s="30"/>
      <c r="DJ25" s="30"/>
      <c r="DK25" s="30"/>
      <c r="DL25" s="30"/>
      <c r="DM25" s="30"/>
      <c r="DN25" s="30"/>
      <c r="DO25" s="30"/>
      <c r="DP25" s="30"/>
      <c r="DQ25" s="30"/>
      <c r="DR25" s="30"/>
      <c r="DS25" s="30"/>
      <c r="DT25" s="30"/>
      <c r="DU25" s="30"/>
      <c r="DV25" s="30"/>
      <c r="DW25" s="30"/>
      <c r="DX25" s="30"/>
      <c r="DY25" s="30"/>
      <c r="DZ25" s="30"/>
      <c r="EA25" s="30"/>
      <c r="EB25" s="30"/>
      <c r="EC25" s="30"/>
      <c r="ED25" s="30"/>
      <c r="EE25" s="30"/>
      <c r="EF25" s="30"/>
      <c r="EG25" s="30"/>
      <c r="EH25" s="30"/>
      <c r="EI25" s="30"/>
      <c r="EJ25" s="30"/>
      <c r="EK25" s="30"/>
      <c r="EL25" s="30"/>
      <c r="EM25" s="30"/>
      <c r="EN25" s="30"/>
      <c r="EO25" s="30"/>
      <c r="EP25" s="30"/>
      <c r="EQ25" s="30"/>
      <c r="ER25" s="30"/>
      <c r="ES25" s="30"/>
      <c r="ET25" s="30"/>
      <c r="EU25" s="30"/>
      <c r="EV25" s="30"/>
      <c r="EW25" s="30"/>
      <c r="EX25" s="30"/>
      <c r="EY25" s="30"/>
      <c r="EZ25" s="30"/>
      <c r="FA25" s="30"/>
      <c r="FB25" s="30"/>
      <c r="FC25" s="30"/>
      <c r="FD25" s="30"/>
      <c r="FE25" s="30"/>
      <c r="FF25" s="30"/>
      <c r="FG25" s="30"/>
      <c r="FH25" s="30"/>
      <c r="FI25" s="30"/>
      <c r="FJ25" s="30"/>
      <c r="FK25" s="30"/>
      <c r="FL25" s="30"/>
      <c r="FM25" s="30"/>
      <c r="FN25" s="30"/>
      <c r="FO25" s="30"/>
      <c r="FP25" s="30"/>
      <c r="FQ25" s="30"/>
      <c r="FR25" s="30"/>
      <c r="FS25" s="30"/>
      <c r="FT25" s="30"/>
      <c r="FU25" s="30"/>
      <c r="FV25" s="30"/>
      <c r="FW25" s="30"/>
      <c r="FX25" s="30"/>
      <c r="FY25" s="30"/>
      <c r="FZ25" s="30"/>
      <c r="GA25" s="30"/>
      <c r="GB25" s="30"/>
      <c r="GC25" s="30"/>
      <c r="GD25" s="30"/>
      <c r="GE25" s="30"/>
      <c r="GF25" s="30"/>
      <c r="GG25" s="30"/>
      <c r="GH25" s="30"/>
      <c r="GI25" s="30"/>
      <c r="GJ25" s="30"/>
      <c r="GK25" s="30"/>
      <c r="GL25" s="30"/>
      <c r="GM25" s="30"/>
      <c r="GN25" s="30"/>
      <c r="GO25" s="30"/>
      <c r="GP25" s="30"/>
      <c r="GQ25" s="30"/>
      <c r="GR25" s="30"/>
      <c r="GS25" s="30"/>
      <c r="GT25" s="30"/>
      <c r="GU25" s="30"/>
      <c r="GV25" s="30"/>
      <c r="GW25" s="30"/>
      <c r="GX25" s="30"/>
      <c r="GY25" s="30"/>
      <c r="GZ25" s="30"/>
      <c r="HA25" s="30"/>
      <c r="HB25" s="30"/>
      <c r="HC25" s="30"/>
      <c r="HD25" s="30"/>
      <c r="HE25" s="30"/>
      <c r="HF25" s="30"/>
      <c r="HG25" s="30"/>
      <c r="HH25" s="30"/>
      <c r="HI25" s="30"/>
      <c r="HJ25" s="30"/>
      <c r="HK25" s="30"/>
      <c r="HL25" s="30"/>
      <c r="HM25" s="30"/>
      <c r="HN25" s="30"/>
      <c r="HO25" s="30"/>
      <c r="HP25" s="30"/>
      <c r="HQ25" s="30"/>
      <c r="HR25" s="30"/>
      <c r="HS25" s="30"/>
      <c r="HT25" s="30"/>
      <c r="HU25" s="30"/>
      <c r="HV25" s="30"/>
      <c r="HW25" s="30"/>
      <c r="HX25" s="30"/>
      <c r="HY25" s="30"/>
      <c r="HZ25" s="30"/>
      <c r="IA25" s="30"/>
      <c r="IB25" s="30"/>
      <c r="IC25" s="30"/>
      <c r="ID25" s="30"/>
      <c r="IE25" s="30"/>
      <c r="IF25" s="30"/>
      <c r="IG25" s="30"/>
      <c r="IH25" s="30"/>
      <c r="II25" s="30"/>
      <c r="IJ25" s="30"/>
      <c r="IK25" s="30"/>
      <c r="IL25" s="30"/>
      <c r="IM25" s="30"/>
      <c r="IN25" s="30"/>
      <c r="IO25" s="30"/>
      <c r="IP25" s="30"/>
      <c r="IQ25" s="30"/>
      <c r="IR25" s="30"/>
      <c r="IS25" s="30"/>
      <c r="IT25" s="30"/>
      <c r="IU25" s="30"/>
      <c r="IV25" s="30"/>
      <c r="IW25" s="30"/>
      <c r="IX25" s="30"/>
      <c r="IY25" s="30"/>
      <c r="IZ25" s="30"/>
      <c r="JA25" s="30"/>
      <c r="JB25" s="30"/>
      <c r="JC25" s="30"/>
      <c r="JD25" s="30"/>
      <c r="JE25" s="30"/>
      <c r="JF25" s="30"/>
      <c r="JG25" s="30"/>
      <c r="JH25" s="30"/>
      <c r="JI25" s="30"/>
      <c r="JJ25" s="30"/>
      <c r="JK25" s="30"/>
      <c r="JL25" s="30"/>
      <c r="JM25" s="30"/>
      <c r="JN25" s="30"/>
      <c r="JO25" s="30"/>
      <c r="JP25" s="30"/>
      <c r="JQ25" s="30"/>
      <c r="JR25" s="30"/>
      <c r="JS25" s="30"/>
      <c r="JT25" s="30"/>
      <c r="JU25" s="30"/>
      <c r="JV25" s="30"/>
      <c r="JW25" s="30"/>
      <c r="JX25" s="30"/>
      <c r="JY25" s="30"/>
      <c r="JZ25" s="30"/>
      <c r="KA25" s="30"/>
      <c r="KB25" s="30"/>
      <c r="KC25" s="30"/>
      <c r="KD25" s="30"/>
    </row>
    <row r="26" spans="1:290" ht="16" x14ac:dyDescent="0.2">
      <c r="A26" s="1"/>
      <c r="B26" s="8">
        <v>21991936</v>
      </c>
      <c r="C26" s="9" t="s">
        <v>2512</v>
      </c>
      <c r="D26" s="10" t="s">
        <v>3215</v>
      </c>
      <c r="E26" s="11">
        <v>131</v>
      </c>
      <c r="F26" s="12" t="s">
        <v>591</v>
      </c>
      <c r="G26" s="12" t="s">
        <v>45</v>
      </c>
      <c r="H26" s="12">
        <v>1.1100000000000001</v>
      </c>
      <c r="I26" s="13" t="s">
        <v>592</v>
      </c>
      <c r="J26" s="12" t="s">
        <v>593</v>
      </c>
      <c r="K26" s="12">
        <v>5.0000000000000001E-4</v>
      </c>
      <c r="L26" s="12">
        <v>0</v>
      </c>
      <c r="M26" s="12">
        <v>2.9999999999999997E-4</v>
      </c>
      <c r="N26" s="12">
        <v>2.9999999999999997E-4</v>
      </c>
      <c r="O26" s="12">
        <v>5.0000000000000001E-4</v>
      </c>
      <c r="P26" s="12">
        <v>2.8999999999999998E-3</v>
      </c>
      <c r="Q26" s="12">
        <v>2.0999999999999999E-3</v>
      </c>
      <c r="R26" s="12" t="s">
        <v>3216</v>
      </c>
      <c r="S26" s="14">
        <f t="shared" si="0"/>
        <v>0.27600000000000002</v>
      </c>
      <c r="T26" s="11">
        <v>17</v>
      </c>
      <c r="U26" s="11" t="s">
        <v>39</v>
      </c>
      <c r="V26" s="15" t="s">
        <v>607</v>
      </c>
      <c r="W26" s="15" t="s">
        <v>607</v>
      </c>
      <c r="X26" s="12" t="s">
        <v>3217</v>
      </c>
      <c r="Y26" s="29">
        <v>238</v>
      </c>
      <c r="Z26" s="16">
        <v>1741313435</v>
      </c>
      <c r="AA26" s="16" t="s">
        <v>3218</v>
      </c>
      <c r="AB26" s="16" t="s">
        <v>3217</v>
      </c>
      <c r="AC26" s="29">
        <v>1</v>
      </c>
      <c r="AD26" s="16" t="s">
        <v>3122</v>
      </c>
      <c r="AE26" s="16" t="s">
        <v>598</v>
      </c>
      <c r="AF26" s="16" t="s">
        <v>3207</v>
      </c>
      <c r="AG26" s="29">
        <v>5</v>
      </c>
      <c r="AH26" s="16" t="s">
        <v>3219</v>
      </c>
      <c r="AI26" s="16" t="s">
        <v>601</v>
      </c>
      <c r="AJ26" s="16" t="s">
        <v>602</v>
      </c>
      <c r="AK26" s="16">
        <v>4.9738566641767997E-4</v>
      </c>
      <c r="AL26" s="16">
        <v>2.9046136324379002E-4</v>
      </c>
      <c r="AM26" s="16">
        <v>2.1196741239300218E-3</v>
      </c>
      <c r="AN26" s="16">
        <v>0.72903136794437817</v>
      </c>
      <c r="AO26" s="16">
        <v>1.0823792251278259</v>
      </c>
      <c r="AP26" s="16">
        <v>0.63208364555760399</v>
      </c>
      <c r="AQ26" s="16">
        <v>4.6127007485098046</v>
      </c>
      <c r="AR26" s="16"/>
      <c r="AS26" s="16"/>
      <c r="AT26" s="17" t="s">
        <v>41</v>
      </c>
      <c r="AU26" s="17" t="s">
        <v>41</v>
      </c>
      <c r="AV26" s="17" t="s">
        <v>42</v>
      </c>
      <c r="AW26" s="17" t="s">
        <v>42</v>
      </c>
      <c r="AX26" s="29">
        <v>1</v>
      </c>
      <c r="AY26" s="30" t="s">
        <v>603</v>
      </c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30"/>
      <c r="BU26" s="30"/>
      <c r="BV26" s="30"/>
      <c r="BW26" s="30"/>
      <c r="BX26" s="30"/>
      <c r="BY26" s="30"/>
      <c r="BZ26" s="30"/>
      <c r="CA26" s="30"/>
      <c r="CB26" s="30"/>
      <c r="CC26" s="30"/>
      <c r="CD26" s="30"/>
      <c r="CE26" s="30"/>
      <c r="CF26" s="30"/>
      <c r="CG26" s="30"/>
      <c r="CH26" s="30"/>
      <c r="CI26" s="30"/>
      <c r="CJ26" s="30"/>
      <c r="CK26" s="30"/>
      <c r="CL26" s="30"/>
      <c r="CM26" s="30"/>
      <c r="CN26" s="30"/>
      <c r="CO26" s="30"/>
      <c r="CP26" s="30"/>
      <c r="CQ26" s="30"/>
      <c r="CR26" s="30"/>
      <c r="CS26" s="30"/>
      <c r="CT26" s="30"/>
      <c r="CU26" s="30"/>
      <c r="CV26" s="30"/>
      <c r="CW26" s="30"/>
      <c r="CX26" s="30"/>
      <c r="CY26" s="30"/>
      <c r="CZ26" s="30"/>
      <c r="DA26" s="30"/>
      <c r="DB26" s="30"/>
      <c r="DC26" s="30"/>
      <c r="DD26" s="30"/>
      <c r="DE26" s="30"/>
      <c r="DF26" s="30"/>
      <c r="DG26" s="30"/>
      <c r="DH26" s="30"/>
      <c r="DI26" s="30"/>
      <c r="DJ26" s="30"/>
      <c r="DK26" s="30"/>
      <c r="DL26" s="30"/>
      <c r="DM26" s="30"/>
      <c r="DN26" s="30"/>
      <c r="DO26" s="30"/>
      <c r="DP26" s="30"/>
      <c r="DQ26" s="30"/>
      <c r="DR26" s="30"/>
      <c r="DS26" s="30"/>
      <c r="DT26" s="30"/>
      <c r="DU26" s="30"/>
      <c r="DV26" s="30"/>
      <c r="DW26" s="30"/>
      <c r="DX26" s="30"/>
      <c r="DY26" s="30"/>
      <c r="DZ26" s="30"/>
      <c r="EA26" s="30"/>
      <c r="EB26" s="30"/>
      <c r="EC26" s="30"/>
      <c r="ED26" s="30"/>
      <c r="EE26" s="30"/>
      <c r="EF26" s="30"/>
      <c r="EG26" s="30"/>
      <c r="EH26" s="30"/>
      <c r="EI26" s="30"/>
      <c r="EJ26" s="30"/>
      <c r="EK26" s="30"/>
      <c r="EL26" s="30"/>
      <c r="EM26" s="30"/>
      <c r="EN26" s="30"/>
      <c r="EO26" s="30"/>
      <c r="EP26" s="30"/>
      <c r="EQ26" s="30"/>
      <c r="ER26" s="30"/>
      <c r="ES26" s="30"/>
      <c r="ET26" s="30"/>
      <c r="EU26" s="30"/>
      <c r="EV26" s="30"/>
      <c r="EW26" s="30"/>
      <c r="EX26" s="30"/>
      <c r="EY26" s="30"/>
      <c r="EZ26" s="30"/>
      <c r="FA26" s="30"/>
      <c r="FB26" s="30"/>
      <c r="FC26" s="30"/>
      <c r="FD26" s="30"/>
      <c r="FE26" s="30"/>
      <c r="FF26" s="30"/>
      <c r="FG26" s="30"/>
      <c r="FH26" s="30"/>
      <c r="FI26" s="30"/>
      <c r="FJ26" s="30"/>
      <c r="FK26" s="30"/>
      <c r="FL26" s="30"/>
      <c r="FM26" s="30"/>
      <c r="FN26" s="30"/>
      <c r="FO26" s="30"/>
      <c r="FP26" s="30"/>
      <c r="FQ26" s="30"/>
      <c r="FR26" s="30"/>
      <c r="FS26" s="30"/>
      <c r="FT26" s="30"/>
      <c r="FU26" s="30"/>
      <c r="FV26" s="30"/>
      <c r="FW26" s="30"/>
      <c r="FX26" s="30"/>
      <c r="FY26" s="30"/>
      <c r="FZ26" s="30"/>
      <c r="GA26" s="30"/>
      <c r="GB26" s="30"/>
      <c r="GC26" s="30"/>
      <c r="GD26" s="30"/>
      <c r="GE26" s="30"/>
      <c r="GF26" s="30"/>
      <c r="GG26" s="30"/>
      <c r="GH26" s="30"/>
      <c r="GI26" s="30"/>
      <c r="GJ26" s="30"/>
      <c r="GK26" s="30"/>
      <c r="GL26" s="30"/>
      <c r="GM26" s="30"/>
      <c r="GN26" s="30"/>
      <c r="GO26" s="30"/>
      <c r="GP26" s="30"/>
      <c r="GQ26" s="30"/>
      <c r="GR26" s="30"/>
      <c r="GS26" s="30"/>
      <c r="GT26" s="30"/>
      <c r="GU26" s="30"/>
      <c r="GV26" s="30"/>
      <c r="GW26" s="30"/>
      <c r="GX26" s="30"/>
      <c r="GY26" s="30"/>
      <c r="GZ26" s="30"/>
      <c r="HA26" s="30"/>
      <c r="HB26" s="30"/>
      <c r="HC26" s="30"/>
      <c r="HD26" s="30"/>
      <c r="HE26" s="30"/>
      <c r="HF26" s="30"/>
      <c r="HG26" s="30"/>
      <c r="HH26" s="30"/>
      <c r="HI26" s="30"/>
      <c r="HJ26" s="30"/>
      <c r="HK26" s="30"/>
      <c r="HL26" s="30"/>
      <c r="HM26" s="30"/>
      <c r="HN26" s="30"/>
      <c r="HO26" s="30"/>
      <c r="HP26" s="30"/>
      <c r="HQ26" s="30"/>
      <c r="HR26" s="30"/>
      <c r="HS26" s="30"/>
      <c r="HT26" s="30"/>
      <c r="HU26" s="30"/>
      <c r="HV26" s="30"/>
      <c r="HW26" s="30"/>
      <c r="HX26" s="30"/>
      <c r="HY26" s="30"/>
      <c r="HZ26" s="30"/>
      <c r="IA26" s="30"/>
      <c r="IB26" s="30"/>
      <c r="IC26" s="30"/>
      <c r="ID26" s="30"/>
      <c r="IE26" s="30"/>
      <c r="IF26" s="30"/>
      <c r="IG26" s="30"/>
      <c r="IH26" s="30"/>
      <c r="II26" s="30"/>
      <c r="IJ26" s="30"/>
      <c r="IK26" s="30"/>
      <c r="IL26" s="30"/>
      <c r="IM26" s="30"/>
      <c r="IN26" s="30"/>
      <c r="IO26" s="30"/>
      <c r="IP26" s="30"/>
      <c r="IQ26" s="30"/>
      <c r="IR26" s="30"/>
      <c r="IS26" s="30"/>
      <c r="IT26" s="30"/>
      <c r="IU26" s="30"/>
      <c r="IV26" s="30"/>
      <c r="IW26" s="30"/>
      <c r="IX26" s="30"/>
      <c r="IY26" s="30"/>
      <c r="IZ26" s="30"/>
      <c r="JA26" s="30"/>
      <c r="JB26" s="30"/>
      <c r="JC26" s="30"/>
      <c r="JD26" s="30"/>
      <c r="JE26" s="30"/>
      <c r="JF26" s="30"/>
      <c r="JG26" s="30"/>
      <c r="JH26" s="30"/>
      <c r="JI26" s="30"/>
      <c r="JJ26" s="30"/>
      <c r="JK26" s="30"/>
      <c r="JL26" s="30"/>
      <c r="JM26" s="30"/>
      <c r="JN26" s="30"/>
      <c r="JO26" s="30"/>
      <c r="JP26" s="30"/>
      <c r="JQ26" s="30"/>
      <c r="JR26" s="30"/>
      <c r="JS26" s="30"/>
      <c r="JT26" s="30"/>
      <c r="JU26" s="30"/>
      <c r="JV26" s="30"/>
      <c r="JW26" s="30"/>
      <c r="JX26" s="30"/>
      <c r="JY26" s="30"/>
      <c r="JZ26" s="30"/>
      <c r="KA26" s="30"/>
      <c r="KB26" s="30"/>
      <c r="KC26" s="30"/>
      <c r="KD26" s="30"/>
    </row>
    <row r="27" spans="1:290" ht="16" x14ac:dyDescent="0.2">
      <c r="A27" s="1"/>
      <c r="B27" s="18">
        <v>21988645</v>
      </c>
      <c r="C27" s="19" t="s">
        <v>379</v>
      </c>
      <c r="D27" s="20" t="s">
        <v>3220</v>
      </c>
      <c r="E27" s="21">
        <v>13</v>
      </c>
      <c r="F27" s="22" t="s">
        <v>591</v>
      </c>
      <c r="G27" s="22" t="s">
        <v>45</v>
      </c>
      <c r="H27" s="22">
        <v>0.59</v>
      </c>
      <c r="I27" s="23" t="s">
        <v>592</v>
      </c>
      <c r="J27" s="22" t="s">
        <v>593</v>
      </c>
      <c r="K27" s="22">
        <v>2.9999999999999997E-4</v>
      </c>
      <c r="L27" s="22">
        <v>0</v>
      </c>
      <c r="M27" s="22">
        <v>9.9000000000000008E-3</v>
      </c>
      <c r="N27" s="22">
        <v>9.9000000000000008E-3</v>
      </c>
      <c r="O27" s="22">
        <v>2.9999999999999997E-4</v>
      </c>
      <c r="P27" s="22">
        <v>1.23E-2</v>
      </c>
      <c r="Q27" s="22">
        <v>2.0999999999999999E-3</v>
      </c>
      <c r="R27" s="22" t="s">
        <v>3221</v>
      </c>
      <c r="S27" s="24">
        <f t="shared" si="0"/>
        <v>0.82899999999999996</v>
      </c>
      <c r="T27" s="21">
        <v>18</v>
      </c>
      <c r="U27" s="21" t="s">
        <v>39</v>
      </c>
      <c r="V27" s="25" t="s">
        <v>39</v>
      </c>
      <c r="W27" s="26" t="s">
        <v>607</v>
      </c>
      <c r="X27" s="22" t="s">
        <v>3222</v>
      </c>
      <c r="Y27" s="31">
        <v>161</v>
      </c>
      <c r="Z27" s="32">
        <v>1741273703</v>
      </c>
      <c r="AA27" s="32" t="s">
        <v>3223</v>
      </c>
      <c r="AB27" s="32" t="s">
        <v>3222</v>
      </c>
      <c r="AC27" s="31">
        <v>1</v>
      </c>
      <c r="AD27" s="32" t="s">
        <v>3122</v>
      </c>
      <c r="AE27" s="32" t="s">
        <v>598</v>
      </c>
      <c r="AF27" s="32" t="s">
        <v>638</v>
      </c>
      <c r="AG27" s="31">
        <v>3</v>
      </c>
      <c r="AH27" s="32" t="s">
        <v>3224</v>
      </c>
      <c r="AI27" s="32" t="s">
        <v>601</v>
      </c>
      <c r="AJ27" s="32" t="s">
        <v>602</v>
      </c>
      <c r="AK27" s="32">
        <v>3.3394046653621799E-4</v>
      </c>
      <c r="AL27" s="32">
        <v>9.8585231363892602E-3</v>
      </c>
      <c r="AM27" s="32">
        <v>2.066331642522496E-3</v>
      </c>
      <c r="AN27" s="32">
        <v>0.16855911214356739</v>
      </c>
      <c r="AO27" s="32">
        <v>0.7516634096664413</v>
      </c>
      <c r="AP27" s="32">
        <v>22.190455657670821</v>
      </c>
      <c r="AQ27" s="32">
        <v>4.6510861772173531</v>
      </c>
      <c r="AR27" s="32"/>
      <c r="AS27" s="32"/>
      <c r="AT27" s="17" t="s">
        <v>41</v>
      </c>
      <c r="AU27" s="17" t="s">
        <v>41</v>
      </c>
      <c r="AV27" s="17" t="s">
        <v>42</v>
      </c>
      <c r="AW27" s="17" t="s">
        <v>42</v>
      </c>
      <c r="AX27" s="29">
        <v>1</v>
      </c>
      <c r="AY27" s="30" t="s">
        <v>603</v>
      </c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30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R27" s="30"/>
      <c r="CS27" s="30"/>
      <c r="CT27" s="30"/>
      <c r="CU27" s="30"/>
      <c r="CV27" s="30"/>
      <c r="CW27" s="30"/>
      <c r="CX27" s="30"/>
      <c r="CY27" s="30"/>
      <c r="CZ27" s="30"/>
      <c r="DA27" s="30"/>
      <c r="DB27" s="30"/>
      <c r="DC27" s="30"/>
      <c r="DD27" s="30"/>
      <c r="DE27" s="30"/>
      <c r="DF27" s="30"/>
      <c r="DG27" s="30"/>
      <c r="DH27" s="30"/>
      <c r="DI27" s="30"/>
      <c r="DJ27" s="30"/>
      <c r="DK27" s="30"/>
      <c r="DL27" s="30"/>
      <c r="DM27" s="30"/>
      <c r="DN27" s="30"/>
      <c r="DO27" s="30"/>
      <c r="DP27" s="30"/>
      <c r="DQ27" s="30"/>
      <c r="DR27" s="30"/>
      <c r="DS27" s="30"/>
      <c r="DT27" s="30"/>
      <c r="DU27" s="30"/>
      <c r="DV27" s="30"/>
      <c r="DW27" s="30"/>
      <c r="DX27" s="30"/>
      <c r="DY27" s="30"/>
      <c r="DZ27" s="30"/>
      <c r="EA27" s="30"/>
      <c r="EB27" s="30"/>
      <c r="EC27" s="30"/>
      <c r="ED27" s="30"/>
      <c r="EE27" s="30"/>
      <c r="EF27" s="30"/>
      <c r="EG27" s="30"/>
      <c r="EH27" s="30"/>
      <c r="EI27" s="30"/>
      <c r="EJ27" s="30"/>
      <c r="EK27" s="30"/>
      <c r="EL27" s="30"/>
      <c r="EM27" s="30"/>
      <c r="EN27" s="30"/>
      <c r="EO27" s="30"/>
      <c r="EP27" s="30"/>
      <c r="EQ27" s="30"/>
      <c r="ER27" s="30"/>
      <c r="ES27" s="30"/>
      <c r="ET27" s="30"/>
      <c r="EU27" s="30"/>
      <c r="EV27" s="30"/>
      <c r="EW27" s="30"/>
      <c r="EX27" s="30"/>
      <c r="EY27" s="30"/>
      <c r="EZ27" s="30"/>
      <c r="FA27" s="30"/>
      <c r="FB27" s="30"/>
      <c r="FC27" s="30"/>
      <c r="FD27" s="30"/>
      <c r="FE27" s="30"/>
      <c r="FF27" s="30"/>
      <c r="FG27" s="30"/>
      <c r="FH27" s="30"/>
      <c r="FI27" s="30"/>
      <c r="FJ27" s="30"/>
      <c r="FK27" s="30"/>
      <c r="FL27" s="30"/>
      <c r="FM27" s="30"/>
      <c r="FN27" s="30"/>
      <c r="FO27" s="30"/>
      <c r="FP27" s="30"/>
      <c r="FQ27" s="30"/>
      <c r="FR27" s="30"/>
      <c r="FS27" s="30"/>
      <c r="FT27" s="30"/>
      <c r="FU27" s="30"/>
      <c r="FV27" s="30"/>
      <c r="FW27" s="30"/>
      <c r="FX27" s="30"/>
      <c r="FY27" s="30"/>
      <c r="FZ27" s="30"/>
      <c r="GA27" s="30"/>
      <c r="GB27" s="30"/>
      <c r="GC27" s="30"/>
      <c r="GD27" s="30"/>
      <c r="GE27" s="30"/>
      <c r="GF27" s="30"/>
      <c r="GG27" s="30"/>
      <c r="GH27" s="30"/>
      <c r="GI27" s="30"/>
      <c r="GJ27" s="30"/>
      <c r="GK27" s="30"/>
      <c r="GL27" s="30"/>
      <c r="GM27" s="30"/>
      <c r="GN27" s="30"/>
      <c r="GO27" s="30"/>
      <c r="GP27" s="30"/>
      <c r="GQ27" s="30"/>
      <c r="GR27" s="30"/>
      <c r="GS27" s="30"/>
      <c r="GT27" s="30"/>
      <c r="GU27" s="30"/>
      <c r="GV27" s="30"/>
      <c r="GW27" s="30"/>
      <c r="GX27" s="30"/>
      <c r="GY27" s="30"/>
      <c r="GZ27" s="30"/>
      <c r="HA27" s="30"/>
      <c r="HB27" s="30"/>
      <c r="HC27" s="30"/>
      <c r="HD27" s="30"/>
      <c r="HE27" s="30"/>
      <c r="HF27" s="30"/>
      <c r="HG27" s="30"/>
      <c r="HH27" s="30"/>
      <c r="HI27" s="30"/>
      <c r="HJ27" s="30"/>
      <c r="HK27" s="30"/>
      <c r="HL27" s="30"/>
      <c r="HM27" s="30"/>
      <c r="HN27" s="30"/>
      <c r="HO27" s="30"/>
      <c r="HP27" s="30"/>
      <c r="HQ27" s="30"/>
      <c r="HR27" s="30"/>
      <c r="HS27" s="30"/>
      <c r="HT27" s="30"/>
      <c r="HU27" s="30"/>
      <c r="HV27" s="30"/>
      <c r="HW27" s="30"/>
      <c r="HX27" s="30"/>
      <c r="HY27" s="30"/>
      <c r="HZ27" s="30"/>
      <c r="IA27" s="30"/>
      <c r="IB27" s="30"/>
      <c r="IC27" s="30"/>
      <c r="ID27" s="30"/>
      <c r="IE27" s="30"/>
      <c r="IF27" s="30"/>
      <c r="IG27" s="30"/>
      <c r="IH27" s="30"/>
      <c r="II27" s="30"/>
      <c r="IJ27" s="30"/>
      <c r="IK27" s="30"/>
      <c r="IL27" s="30"/>
      <c r="IM27" s="30"/>
      <c r="IN27" s="30"/>
      <c r="IO27" s="30"/>
      <c r="IP27" s="30"/>
      <c r="IQ27" s="30"/>
      <c r="IR27" s="30"/>
      <c r="IS27" s="30"/>
      <c r="IT27" s="30"/>
      <c r="IU27" s="30"/>
      <c r="IV27" s="30"/>
      <c r="IW27" s="30"/>
      <c r="IX27" s="30"/>
      <c r="IY27" s="30"/>
      <c r="IZ27" s="30"/>
      <c r="JA27" s="30"/>
      <c r="JB27" s="30"/>
      <c r="JC27" s="30"/>
      <c r="JD27" s="30"/>
      <c r="JE27" s="30"/>
      <c r="JF27" s="30"/>
      <c r="JG27" s="30"/>
      <c r="JH27" s="30"/>
      <c r="JI27" s="30"/>
      <c r="JJ27" s="30"/>
      <c r="JK27" s="30"/>
      <c r="JL27" s="30"/>
      <c r="JM27" s="30"/>
      <c r="JN27" s="30"/>
      <c r="JO27" s="30"/>
      <c r="JP27" s="30"/>
      <c r="JQ27" s="30"/>
      <c r="JR27" s="30"/>
      <c r="JS27" s="30"/>
      <c r="JT27" s="30"/>
      <c r="JU27" s="30"/>
      <c r="JV27" s="30"/>
      <c r="JW27" s="30"/>
      <c r="JX27" s="30"/>
      <c r="JY27" s="30"/>
      <c r="JZ27" s="30"/>
      <c r="KA27" s="30"/>
      <c r="KB27" s="30"/>
      <c r="KC27" s="30"/>
      <c r="KD27" s="30"/>
    </row>
    <row r="28" spans="1:290" ht="16" x14ac:dyDescent="0.2">
      <c r="A28" s="1"/>
      <c r="B28" s="8">
        <v>21984659</v>
      </c>
      <c r="C28" s="9" t="s">
        <v>3225</v>
      </c>
      <c r="D28" s="10" t="s">
        <v>3226</v>
      </c>
      <c r="E28" s="11">
        <v>54</v>
      </c>
      <c r="F28" s="12" t="s">
        <v>616</v>
      </c>
      <c r="G28" s="12" t="s">
        <v>36</v>
      </c>
      <c r="H28" s="12">
        <v>0.56000000000000005</v>
      </c>
      <c r="I28" s="13" t="s">
        <v>592</v>
      </c>
      <c r="J28" s="12" t="s">
        <v>593</v>
      </c>
      <c r="K28" s="12">
        <v>2.0000000000000001E-4</v>
      </c>
      <c r="L28" s="12">
        <v>0</v>
      </c>
      <c r="M28" s="12">
        <v>2.2000000000000001E-3</v>
      </c>
      <c r="N28" s="12">
        <v>2.2000000000000001E-3</v>
      </c>
      <c r="O28" s="12">
        <v>2.0000000000000001E-4</v>
      </c>
      <c r="P28" s="12">
        <v>4.4000000000000003E-3</v>
      </c>
      <c r="Q28" s="12">
        <v>2E-3</v>
      </c>
      <c r="R28" s="12" t="s">
        <v>837</v>
      </c>
      <c r="S28" s="14">
        <f t="shared" si="0"/>
        <v>0.54499999999999993</v>
      </c>
      <c r="T28" s="11">
        <v>19</v>
      </c>
      <c r="U28" s="11" t="s">
        <v>39</v>
      </c>
      <c r="V28" s="15" t="s">
        <v>685</v>
      </c>
      <c r="W28" s="15" t="s">
        <v>685</v>
      </c>
      <c r="X28" s="12" t="s">
        <v>3227</v>
      </c>
      <c r="Y28" s="29">
        <v>116</v>
      </c>
      <c r="Z28" s="16">
        <v>1741225595</v>
      </c>
      <c r="AA28" s="16" t="s">
        <v>3228</v>
      </c>
      <c r="AB28" s="16" t="s">
        <v>3229</v>
      </c>
      <c r="AC28" s="29">
        <v>1</v>
      </c>
      <c r="AD28" s="16" t="s">
        <v>3122</v>
      </c>
      <c r="AE28" s="16" t="s">
        <v>598</v>
      </c>
      <c r="AF28" s="16" t="s">
        <v>689</v>
      </c>
      <c r="AG28" s="29">
        <v>2</v>
      </c>
      <c r="AH28" s="16" t="s">
        <v>3230</v>
      </c>
      <c r="AI28" s="16" t="s">
        <v>640</v>
      </c>
      <c r="AJ28" s="16" t="s">
        <v>641</v>
      </c>
      <c r="AK28" s="16">
        <v>1.76379901922336E-4</v>
      </c>
      <c r="AL28" s="16">
        <v>2.2170807139406442E-3</v>
      </c>
      <c r="AM28" s="16">
        <v>2.0504774758200112E-3</v>
      </c>
      <c r="AN28" s="16">
        <v>0.46141000021075051</v>
      </c>
      <c r="AO28" s="16">
        <v>0.4010659076890194</v>
      </c>
      <c r="AP28" s="16">
        <v>5.0413651400484172</v>
      </c>
      <c r="AQ28" s="16">
        <v>4.6625301469877947</v>
      </c>
      <c r="AR28" s="16"/>
      <c r="AS28" s="16"/>
      <c r="AT28" s="17" t="s">
        <v>41</v>
      </c>
      <c r="AU28" s="17" t="s">
        <v>41</v>
      </c>
      <c r="AV28" s="17" t="s">
        <v>42</v>
      </c>
      <c r="AW28" s="17" t="s">
        <v>42</v>
      </c>
      <c r="AX28" s="29">
        <v>2</v>
      </c>
      <c r="AY28" s="30" t="s">
        <v>603</v>
      </c>
      <c r="AZ28" s="30" t="s">
        <v>624</v>
      </c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30"/>
      <c r="BU28" s="30"/>
      <c r="BV28" s="30"/>
      <c r="BW28" s="30"/>
      <c r="BX28" s="30"/>
      <c r="BY28" s="30"/>
      <c r="BZ28" s="30"/>
      <c r="CA28" s="30"/>
      <c r="CB28" s="30"/>
      <c r="CC28" s="30"/>
      <c r="CD28" s="30"/>
      <c r="CE28" s="30"/>
      <c r="CF28" s="30"/>
      <c r="CG28" s="30"/>
      <c r="CH28" s="30"/>
      <c r="CI28" s="30"/>
      <c r="CJ28" s="30"/>
      <c r="CK28" s="30"/>
      <c r="CL28" s="30"/>
      <c r="CM28" s="30"/>
      <c r="CN28" s="30"/>
      <c r="CO28" s="30"/>
      <c r="CP28" s="30"/>
      <c r="CQ28" s="30"/>
      <c r="CR28" s="30"/>
      <c r="CS28" s="30"/>
      <c r="CT28" s="30"/>
      <c r="CU28" s="30"/>
      <c r="CV28" s="30"/>
      <c r="CW28" s="30"/>
      <c r="CX28" s="30"/>
      <c r="CY28" s="30"/>
      <c r="CZ28" s="30"/>
      <c r="DA28" s="30"/>
      <c r="DB28" s="30"/>
      <c r="DC28" s="30"/>
      <c r="DD28" s="30"/>
      <c r="DE28" s="30"/>
      <c r="DF28" s="30"/>
      <c r="DG28" s="30"/>
      <c r="DH28" s="30"/>
      <c r="DI28" s="30"/>
      <c r="DJ28" s="30"/>
      <c r="DK28" s="30"/>
      <c r="DL28" s="30"/>
      <c r="DM28" s="30"/>
      <c r="DN28" s="30"/>
      <c r="DO28" s="30"/>
      <c r="DP28" s="30"/>
      <c r="DQ28" s="30"/>
      <c r="DR28" s="30"/>
      <c r="DS28" s="30"/>
      <c r="DT28" s="30"/>
      <c r="DU28" s="30"/>
      <c r="DV28" s="30"/>
      <c r="DW28" s="30"/>
      <c r="DX28" s="30"/>
      <c r="DY28" s="30"/>
      <c r="DZ28" s="30"/>
      <c r="EA28" s="30"/>
      <c r="EB28" s="30"/>
      <c r="EC28" s="30"/>
      <c r="ED28" s="30"/>
      <c r="EE28" s="30"/>
      <c r="EF28" s="30"/>
      <c r="EG28" s="30"/>
      <c r="EH28" s="30"/>
      <c r="EI28" s="30"/>
      <c r="EJ28" s="30"/>
      <c r="EK28" s="30"/>
      <c r="EL28" s="30"/>
      <c r="EM28" s="30"/>
      <c r="EN28" s="30"/>
      <c r="EO28" s="30"/>
      <c r="EP28" s="30"/>
      <c r="EQ28" s="30"/>
      <c r="ER28" s="30"/>
      <c r="ES28" s="30"/>
      <c r="ET28" s="30"/>
      <c r="EU28" s="30"/>
      <c r="EV28" s="30"/>
      <c r="EW28" s="30"/>
      <c r="EX28" s="30"/>
      <c r="EY28" s="30"/>
      <c r="EZ28" s="30"/>
      <c r="FA28" s="30"/>
      <c r="FB28" s="30"/>
      <c r="FC28" s="30"/>
      <c r="FD28" s="30"/>
      <c r="FE28" s="30"/>
      <c r="FF28" s="30"/>
      <c r="FG28" s="30"/>
      <c r="FH28" s="30"/>
      <c r="FI28" s="30"/>
      <c r="FJ28" s="30"/>
      <c r="FK28" s="30"/>
      <c r="FL28" s="30"/>
      <c r="FM28" s="30"/>
      <c r="FN28" s="30"/>
      <c r="FO28" s="30"/>
      <c r="FP28" s="30"/>
      <c r="FQ28" s="30"/>
      <c r="FR28" s="30"/>
      <c r="FS28" s="30"/>
      <c r="FT28" s="30"/>
      <c r="FU28" s="30"/>
      <c r="FV28" s="30"/>
      <c r="FW28" s="30"/>
      <c r="FX28" s="30"/>
      <c r="FY28" s="30"/>
      <c r="FZ28" s="30"/>
      <c r="GA28" s="30"/>
      <c r="GB28" s="30"/>
      <c r="GC28" s="30"/>
      <c r="GD28" s="30"/>
      <c r="GE28" s="30"/>
      <c r="GF28" s="30"/>
      <c r="GG28" s="30"/>
      <c r="GH28" s="30"/>
      <c r="GI28" s="30"/>
      <c r="GJ28" s="30"/>
      <c r="GK28" s="30"/>
      <c r="GL28" s="30"/>
      <c r="GM28" s="30"/>
      <c r="GN28" s="30"/>
      <c r="GO28" s="30"/>
      <c r="GP28" s="30"/>
      <c r="GQ28" s="30"/>
      <c r="GR28" s="30"/>
      <c r="GS28" s="30"/>
      <c r="GT28" s="30"/>
      <c r="GU28" s="30"/>
      <c r="GV28" s="30"/>
      <c r="GW28" s="30"/>
      <c r="GX28" s="30"/>
      <c r="GY28" s="30"/>
      <c r="GZ28" s="30"/>
      <c r="HA28" s="30"/>
      <c r="HB28" s="30"/>
      <c r="HC28" s="30"/>
      <c r="HD28" s="30"/>
      <c r="HE28" s="30"/>
      <c r="HF28" s="30"/>
      <c r="HG28" s="30"/>
      <c r="HH28" s="30"/>
      <c r="HI28" s="30"/>
      <c r="HJ28" s="30"/>
      <c r="HK28" s="30"/>
      <c r="HL28" s="30"/>
      <c r="HM28" s="30"/>
      <c r="HN28" s="30"/>
      <c r="HO28" s="30"/>
      <c r="HP28" s="30"/>
      <c r="HQ28" s="30"/>
      <c r="HR28" s="30"/>
      <c r="HS28" s="30"/>
      <c r="HT28" s="30"/>
      <c r="HU28" s="30"/>
      <c r="HV28" s="30"/>
      <c r="HW28" s="30"/>
      <c r="HX28" s="30"/>
      <c r="HY28" s="30"/>
      <c r="HZ28" s="30"/>
      <c r="IA28" s="30"/>
      <c r="IB28" s="30"/>
      <c r="IC28" s="30"/>
      <c r="ID28" s="30"/>
      <c r="IE28" s="30"/>
      <c r="IF28" s="30"/>
      <c r="IG28" s="30"/>
      <c r="IH28" s="30"/>
      <c r="II28" s="30"/>
      <c r="IJ28" s="30"/>
      <c r="IK28" s="30"/>
      <c r="IL28" s="30"/>
      <c r="IM28" s="30"/>
      <c r="IN28" s="30"/>
      <c r="IO28" s="30"/>
      <c r="IP28" s="30"/>
      <c r="IQ28" s="30"/>
      <c r="IR28" s="30"/>
      <c r="IS28" s="30"/>
      <c r="IT28" s="30"/>
      <c r="IU28" s="30"/>
      <c r="IV28" s="30"/>
      <c r="IW28" s="30"/>
      <c r="IX28" s="30"/>
      <c r="IY28" s="30"/>
      <c r="IZ28" s="30"/>
      <c r="JA28" s="30"/>
      <c r="JB28" s="30"/>
      <c r="JC28" s="30"/>
      <c r="JD28" s="30"/>
      <c r="JE28" s="30"/>
      <c r="JF28" s="30"/>
      <c r="JG28" s="30"/>
      <c r="JH28" s="30"/>
      <c r="JI28" s="30"/>
      <c r="JJ28" s="30"/>
      <c r="JK28" s="30"/>
      <c r="JL28" s="30"/>
      <c r="JM28" s="30"/>
      <c r="JN28" s="30"/>
      <c r="JO28" s="30"/>
      <c r="JP28" s="30"/>
      <c r="JQ28" s="30"/>
      <c r="JR28" s="30"/>
      <c r="JS28" s="30"/>
      <c r="JT28" s="30"/>
      <c r="JU28" s="30"/>
      <c r="JV28" s="30"/>
      <c r="JW28" s="30"/>
      <c r="JX28" s="30"/>
      <c r="JY28" s="30"/>
      <c r="JZ28" s="30"/>
      <c r="KA28" s="30"/>
      <c r="KB28" s="30"/>
      <c r="KC28" s="30"/>
      <c r="KD28" s="30"/>
    </row>
    <row r="29" spans="1:290" ht="16" x14ac:dyDescent="0.2">
      <c r="A29" s="1"/>
      <c r="B29" s="18">
        <v>21989378</v>
      </c>
      <c r="C29" s="19" t="s">
        <v>739</v>
      </c>
      <c r="D29" s="20" t="s">
        <v>3231</v>
      </c>
      <c r="E29" s="21">
        <v>45</v>
      </c>
      <c r="F29" s="22" t="s">
        <v>591</v>
      </c>
      <c r="G29" s="22" t="s">
        <v>88</v>
      </c>
      <c r="H29" s="22">
        <v>0.62</v>
      </c>
      <c r="I29" s="23" t="s">
        <v>592</v>
      </c>
      <c r="J29" s="22" t="s">
        <v>593</v>
      </c>
      <c r="K29" s="22">
        <v>2.9999999999999997E-4</v>
      </c>
      <c r="L29" s="22">
        <v>0</v>
      </c>
      <c r="M29" s="22">
        <v>2E-3</v>
      </c>
      <c r="N29" s="22">
        <v>2E-3</v>
      </c>
      <c r="O29" s="22">
        <v>2.9999999999999997E-4</v>
      </c>
      <c r="P29" s="22">
        <v>4.1999999999999997E-3</v>
      </c>
      <c r="Q29" s="22">
        <v>1.9E-3</v>
      </c>
      <c r="R29" s="22" t="s">
        <v>3232</v>
      </c>
      <c r="S29" s="24">
        <f t="shared" si="0"/>
        <v>0.54800000000000004</v>
      </c>
      <c r="T29" s="21">
        <v>20</v>
      </c>
      <c r="U29" s="21" t="s">
        <v>39</v>
      </c>
      <c r="V29" s="25" t="s">
        <v>39</v>
      </c>
      <c r="W29" s="25" t="s">
        <v>39</v>
      </c>
      <c r="X29" s="22" t="s">
        <v>3233</v>
      </c>
      <c r="Y29" s="31">
        <v>178</v>
      </c>
      <c r="Z29" s="32">
        <v>1741282559</v>
      </c>
      <c r="AA29" s="32" t="s">
        <v>3234</v>
      </c>
      <c r="AB29" s="32" t="s">
        <v>3233</v>
      </c>
      <c r="AC29" s="31">
        <v>1</v>
      </c>
      <c r="AD29" s="32" t="s">
        <v>3122</v>
      </c>
      <c r="AE29" s="32" t="s">
        <v>598</v>
      </c>
      <c r="AF29" s="32" t="s">
        <v>938</v>
      </c>
      <c r="AG29" s="31">
        <v>2</v>
      </c>
      <c r="AH29" s="32" t="s">
        <v>3235</v>
      </c>
      <c r="AI29" s="32" t="s">
        <v>612</v>
      </c>
      <c r="AJ29" s="32" t="s">
        <v>746</v>
      </c>
      <c r="AK29" s="32">
        <v>3.0558426093102599E-4</v>
      </c>
      <c r="AL29" s="32">
        <v>2.0045470466363889E-3</v>
      </c>
      <c r="AM29" s="32">
        <v>1.8703630545522721E-3</v>
      </c>
      <c r="AN29" s="32">
        <v>0.44740236262486399</v>
      </c>
      <c r="AO29" s="32">
        <v>0.67125563790225429</v>
      </c>
      <c r="AP29" s="32">
        <v>4.4032487222851406</v>
      </c>
      <c r="AQ29" s="32">
        <v>4.1084961033895464</v>
      </c>
      <c r="AR29" s="32"/>
      <c r="AS29" s="32"/>
      <c r="AT29" s="17" t="s">
        <v>41</v>
      </c>
      <c r="AU29" s="17" t="s">
        <v>41</v>
      </c>
      <c r="AV29" s="17" t="s">
        <v>42</v>
      </c>
      <c r="AW29" s="17" t="s">
        <v>42</v>
      </c>
      <c r="AX29" s="29">
        <v>1</v>
      </c>
      <c r="AY29" s="30" t="s">
        <v>603</v>
      </c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T29" s="30"/>
      <c r="BU29" s="30"/>
      <c r="BV29" s="30"/>
      <c r="BW29" s="30"/>
      <c r="BX29" s="30"/>
      <c r="BY29" s="30"/>
      <c r="BZ29" s="30"/>
      <c r="CA29" s="30"/>
      <c r="CB29" s="30"/>
      <c r="CC29" s="30"/>
      <c r="CD29" s="30"/>
      <c r="CE29" s="30"/>
      <c r="CF29" s="30"/>
      <c r="CG29" s="30"/>
      <c r="CH29" s="30"/>
      <c r="CI29" s="30"/>
      <c r="CJ29" s="30"/>
      <c r="CK29" s="30"/>
      <c r="CL29" s="30"/>
      <c r="CM29" s="30"/>
      <c r="CN29" s="30"/>
      <c r="CO29" s="30"/>
      <c r="CP29" s="30"/>
      <c r="CQ29" s="30"/>
      <c r="CR29" s="30"/>
      <c r="CS29" s="30"/>
      <c r="CT29" s="30"/>
      <c r="CU29" s="30"/>
      <c r="CV29" s="30"/>
      <c r="CW29" s="30"/>
      <c r="CX29" s="30"/>
      <c r="CY29" s="30"/>
      <c r="CZ29" s="30"/>
      <c r="DA29" s="30"/>
      <c r="DB29" s="30"/>
      <c r="DC29" s="30"/>
      <c r="DD29" s="30"/>
      <c r="DE29" s="30"/>
      <c r="DF29" s="30"/>
      <c r="DG29" s="30"/>
      <c r="DH29" s="30"/>
      <c r="DI29" s="30"/>
      <c r="DJ29" s="30"/>
      <c r="DK29" s="30"/>
      <c r="DL29" s="30"/>
      <c r="DM29" s="30"/>
      <c r="DN29" s="30"/>
      <c r="DO29" s="30"/>
      <c r="DP29" s="30"/>
      <c r="DQ29" s="30"/>
      <c r="DR29" s="30"/>
      <c r="DS29" s="30"/>
      <c r="DT29" s="30"/>
      <c r="DU29" s="30"/>
      <c r="DV29" s="30"/>
      <c r="DW29" s="30"/>
      <c r="DX29" s="30"/>
      <c r="DY29" s="30"/>
      <c r="DZ29" s="30"/>
      <c r="EA29" s="30"/>
      <c r="EB29" s="30"/>
      <c r="EC29" s="30"/>
      <c r="ED29" s="30"/>
      <c r="EE29" s="30"/>
      <c r="EF29" s="30"/>
      <c r="EG29" s="30"/>
      <c r="EH29" s="30"/>
      <c r="EI29" s="30"/>
      <c r="EJ29" s="30"/>
      <c r="EK29" s="30"/>
      <c r="EL29" s="30"/>
      <c r="EM29" s="30"/>
      <c r="EN29" s="30"/>
      <c r="EO29" s="30"/>
      <c r="EP29" s="30"/>
      <c r="EQ29" s="30"/>
      <c r="ER29" s="30"/>
      <c r="ES29" s="30"/>
      <c r="ET29" s="30"/>
      <c r="EU29" s="30"/>
      <c r="EV29" s="30"/>
      <c r="EW29" s="30"/>
      <c r="EX29" s="30"/>
      <c r="EY29" s="30"/>
      <c r="EZ29" s="30"/>
      <c r="FA29" s="30"/>
      <c r="FB29" s="30"/>
      <c r="FC29" s="30"/>
      <c r="FD29" s="30"/>
      <c r="FE29" s="30"/>
      <c r="FF29" s="30"/>
      <c r="FG29" s="30"/>
      <c r="FH29" s="30"/>
      <c r="FI29" s="30"/>
      <c r="FJ29" s="30"/>
      <c r="FK29" s="30"/>
      <c r="FL29" s="30"/>
      <c r="FM29" s="30"/>
      <c r="FN29" s="30"/>
      <c r="FO29" s="30"/>
      <c r="FP29" s="30"/>
      <c r="FQ29" s="30"/>
      <c r="FR29" s="30"/>
      <c r="FS29" s="30"/>
      <c r="FT29" s="30"/>
      <c r="FU29" s="30"/>
      <c r="FV29" s="30"/>
      <c r="FW29" s="30"/>
      <c r="FX29" s="30"/>
      <c r="FY29" s="30"/>
      <c r="FZ29" s="30"/>
      <c r="GA29" s="30"/>
      <c r="GB29" s="30"/>
      <c r="GC29" s="30"/>
      <c r="GD29" s="30"/>
      <c r="GE29" s="30"/>
      <c r="GF29" s="30"/>
      <c r="GG29" s="30"/>
      <c r="GH29" s="30"/>
      <c r="GI29" s="30"/>
      <c r="GJ29" s="30"/>
      <c r="GK29" s="30"/>
      <c r="GL29" s="30"/>
      <c r="GM29" s="30"/>
      <c r="GN29" s="30"/>
      <c r="GO29" s="30"/>
      <c r="GP29" s="30"/>
      <c r="GQ29" s="30"/>
      <c r="GR29" s="30"/>
      <c r="GS29" s="30"/>
      <c r="GT29" s="30"/>
      <c r="GU29" s="30"/>
      <c r="GV29" s="30"/>
      <c r="GW29" s="30"/>
      <c r="GX29" s="30"/>
      <c r="GY29" s="30"/>
      <c r="GZ29" s="30"/>
      <c r="HA29" s="30"/>
      <c r="HB29" s="30"/>
      <c r="HC29" s="30"/>
      <c r="HD29" s="30"/>
      <c r="HE29" s="30"/>
      <c r="HF29" s="30"/>
      <c r="HG29" s="30"/>
      <c r="HH29" s="30"/>
      <c r="HI29" s="30"/>
      <c r="HJ29" s="30"/>
      <c r="HK29" s="30"/>
      <c r="HL29" s="30"/>
      <c r="HM29" s="30"/>
      <c r="HN29" s="30"/>
      <c r="HO29" s="30"/>
      <c r="HP29" s="30"/>
      <c r="HQ29" s="30"/>
      <c r="HR29" s="30"/>
      <c r="HS29" s="30"/>
      <c r="HT29" s="30"/>
      <c r="HU29" s="30"/>
      <c r="HV29" s="30"/>
      <c r="HW29" s="30"/>
      <c r="HX29" s="30"/>
      <c r="HY29" s="30"/>
      <c r="HZ29" s="30"/>
      <c r="IA29" s="30"/>
      <c r="IB29" s="30"/>
      <c r="IC29" s="30"/>
      <c r="ID29" s="30"/>
      <c r="IE29" s="30"/>
      <c r="IF29" s="30"/>
      <c r="IG29" s="30"/>
      <c r="IH29" s="30"/>
      <c r="II29" s="30"/>
      <c r="IJ29" s="30"/>
      <c r="IK29" s="30"/>
      <c r="IL29" s="30"/>
      <c r="IM29" s="30"/>
      <c r="IN29" s="30"/>
      <c r="IO29" s="30"/>
      <c r="IP29" s="30"/>
      <c r="IQ29" s="30"/>
      <c r="IR29" s="30"/>
      <c r="IS29" s="30"/>
      <c r="IT29" s="30"/>
      <c r="IU29" s="30"/>
      <c r="IV29" s="30"/>
      <c r="IW29" s="30"/>
      <c r="IX29" s="30"/>
      <c r="IY29" s="30"/>
      <c r="IZ29" s="30"/>
      <c r="JA29" s="30"/>
      <c r="JB29" s="30"/>
      <c r="JC29" s="30"/>
      <c r="JD29" s="30"/>
      <c r="JE29" s="30"/>
      <c r="JF29" s="30"/>
      <c r="JG29" s="30"/>
      <c r="JH29" s="30"/>
      <c r="JI29" s="30"/>
      <c r="JJ29" s="30"/>
      <c r="JK29" s="30"/>
      <c r="JL29" s="30"/>
      <c r="JM29" s="30"/>
      <c r="JN29" s="30"/>
      <c r="JO29" s="30"/>
      <c r="JP29" s="30"/>
      <c r="JQ29" s="30"/>
      <c r="JR29" s="30"/>
      <c r="JS29" s="30"/>
      <c r="JT29" s="30"/>
      <c r="JU29" s="30"/>
      <c r="JV29" s="30"/>
      <c r="JW29" s="30"/>
      <c r="JX29" s="30"/>
      <c r="JY29" s="30"/>
      <c r="JZ29" s="30"/>
      <c r="KA29" s="30"/>
      <c r="KB29" s="30"/>
      <c r="KC29" s="30"/>
      <c r="KD29" s="30"/>
    </row>
    <row r="30" spans="1:290" ht="16" x14ac:dyDescent="0.2">
      <c r="A30" s="1"/>
      <c r="B30" s="8">
        <v>21989282</v>
      </c>
      <c r="C30" s="9" t="s">
        <v>3236</v>
      </c>
      <c r="D30" s="10" t="s">
        <v>3237</v>
      </c>
      <c r="E30" s="11">
        <v>1</v>
      </c>
      <c r="F30" s="12" t="s">
        <v>591</v>
      </c>
      <c r="G30" s="12" t="s">
        <v>36</v>
      </c>
      <c r="H30" s="12">
        <v>0.61</v>
      </c>
      <c r="I30" s="13" t="s">
        <v>592</v>
      </c>
      <c r="J30" s="12" t="s">
        <v>593</v>
      </c>
      <c r="K30" s="12">
        <v>5.9999999999999995E-4</v>
      </c>
      <c r="L30" s="12">
        <v>0</v>
      </c>
      <c r="M30" s="12">
        <v>5.9700000000000003E-2</v>
      </c>
      <c r="N30" s="12">
        <v>5.9700000000000003E-2</v>
      </c>
      <c r="O30" s="12">
        <v>5.9999999999999995E-4</v>
      </c>
      <c r="P30" s="12">
        <v>6.2100000000000002E-2</v>
      </c>
      <c r="Q30" s="12">
        <v>1.8E-3</v>
      </c>
      <c r="R30" s="12" t="s">
        <v>700</v>
      </c>
      <c r="S30" s="14">
        <f t="shared" si="0"/>
        <v>0.97099999999999997</v>
      </c>
      <c r="T30" s="11">
        <v>21</v>
      </c>
      <c r="U30" s="11" t="s">
        <v>39</v>
      </c>
      <c r="V30" s="15" t="s">
        <v>693</v>
      </c>
      <c r="W30" s="15" t="s">
        <v>693</v>
      </c>
      <c r="X30" s="12" t="s">
        <v>3238</v>
      </c>
      <c r="Y30" s="29">
        <v>173</v>
      </c>
      <c r="Z30" s="16">
        <v>1741281395</v>
      </c>
      <c r="AA30" s="16" t="s">
        <v>3239</v>
      </c>
      <c r="AB30" s="16" t="s">
        <v>3238</v>
      </c>
      <c r="AC30" s="29">
        <v>1</v>
      </c>
      <c r="AD30" s="16" t="s">
        <v>3122</v>
      </c>
      <c r="AE30" s="16" t="s">
        <v>598</v>
      </c>
      <c r="AF30" s="16" t="s">
        <v>696</v>
      </c>
      <c r="AG30" s="29">
        <v>2</v>
      </c>
      <c r="AH30" s="16" t="s">
        <v>3240</v>
      </c>
      <c r="AI30" s="16" t="s">
        <v>640</v>
      </c>
      <c r="AJ30" s="16" t="s">
        <v>641</v>
      </c>
      <c r="AK30" s="16">
        <v>6.1461237670364999E-4</v>
      </c>
      <c r="AL30" s="16">
        <v>5.9698915864185693E-2</v>
      </c>
      <c r="AM30" s="16">
        <v>1.775827832106698E-3</v>
      </c>
      <c r="AN30" s="16">
        <v>2.860116362004023E-2</v>
      </c>
      <c r="AO30" s="16">
        <v>1.360896514964425</v>
      </c>
      <c r="AP30" s="16">
        <v>132.187456071843</v>
      </c>
      <c r="AQ30" s="16">
        <v>3.93210094605061</v>
      </c>
      <c r="AR30" s="16"/>
      <c r="AS30" s="16"/>
      <c r="AT30" s="17" t="s">
        <v>41</v>
      </c>
      <c r="AU30" s="17" t="s">
        <v>41</v>
      </c>
      <c r="AV30" s="17" t="s">
        <v>42</v>
      </c>
      <c r="AW30" s="17" t="s">
        <v>42</v>
      </c>
      <c r="AX30" s="29">
        <v>1</v>
      </c>
      <c r="AY30" s="30" t="s">
        <v>603</v>
      </c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30"/>
      <c r="BU30" s="30"/>
      <c r="BV30" s="30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R30" s="30"/>
      <c r="CS30" s="30"/>
      <c r="CT30" s="30"/>
      <c r="CU30" s="30"/>
      <c r="CV30" s="30"/>
      <c r="CW30" s="30"/>
      <c r="CX30" s="30"/>
      <c r="CY30" s="30"/>
      <c r="CZ30" s="30"/>
      <c r="DA30" s="30"/>
      <c r="DB30" s="30"/>
      <c r="DC30" s="30"/>
      <c r="DD30" s="30"/>
      <c r="DE30" s="30"/>
      <c r="DF30" s="30"/>
      <c r="DG30" s="30"/>
      <c r="DH30" s="30"/>
      <c r="DI30" s="30"/>
      <c r="DJ30" s="30"/>
      <c r="DK30" s="30"/>
      <c r="DL30" s="30"/>
      <c r="DM30" s="30"/>
      <c r="DN30" s="30"/>
      <c r="DO30" s="30"/>
      <c r="DP30" s="30"/>
      <c r="DQ30" s="30"/>
      <c r="DR30" s="30"/>
      <c r="DS30" s="30"/>
      <c r="DT30" s="30"/>
      <c r="DU30" s="30"/>
      <c r="DV30" s="30"/>
      <c r="DW30" s="30"/>
      <c r="DX30" s="30"/>
      <c r="DY30" s="30"/>
      <c r="DZ30" s="30"/>
      <c r="EA30" s="30"/>
      <c r="EB30" s="30"/>
      <c r="EC30" s="30"/>
      <c r="ED30" s="30"/>
      <c r="EE30" s="30"/>
      <c r="EF30" s="30"/>
      <c r="EG30" s="30"/>
      <c r="EH30" s="30"/>
      <c r="EI30" s="30"/>
      <c r="EJ30" s="30"/>
      <c r="EK30" s="30"/>
      <c r="EL30" s="30"/>
      <c r="EM30" s="30"/>
      <c r="EN30" s="30"/>
      <c r="EO30" s="30"/>
      <c r="EP30" s="30"/>
      <c r="EQ30" s="30"/>
      <c r="ER30" s="30"/>
      <c r="ES30" s="30"/>
      <c r="ET30" s="30"/>
      <c r="EU30" s="30"/>
      <c r="EV30" s="30"/>
      <c r="EW30" s="30"/>
      <c r="EX30" s="30"/>
      <c r="EY30" s="30"/>
      <c r="EZ30" s="30"/>
      <c r="FA30" s="30"/>
      <c r="FB30" s="30"/>
      <c r="FC30" s="30"/>
      <c r="FD30" s="30"/>
      <c r="FE30" s="30"/>
      <c r="FF30" s="30"/>
      <c r="FG30" s="30"/>
      <c r="FH30" s="30"/>
      <c r="FI30" s="30"/>
      <c r="FJ30" s="30"/>
      <c r="FK30" s="30"/>
      <c r="FL30" s="30"/>
      <c r="FM30" s="30"/>
      <c r="FN30" s="30"/>
      <c r="FO30" s="30"/>
      <c r="FP30" s="30"/>
      <c r="FQ30" s="30"/>
      <c r="FR30" s="30"/>
      <c r="FS30" s="30"/>
      <c r="FT30" s="30"/>
      <c r="FU30" s="30"/>
      <c r="FV30" s="30"/>
      <c r="FW30" s="30"/>
      <c r="FX30" s="30"/>
      <c r="FY30" s="30"/>
      <c r="FZ30" s="30"/>
      <c r="GA30" s="30"/>
      <c r="GB30" s="30"/>
      <c r="GC30" s="30"/>
      <c r="GD30" s="30"/>
      <c r="GE30" s="30"/>
      <c r="GF30" s="30"/>
      <c r="GG30" s="30"/>
      <c r="GH30" s="30"/>
      <c r="GI30" s="30"/>
      <c r="GJ30" s="30"/>
      <c r="GK30" s="30"/>
      <c r="GL30" s="30"/>
      <c r="GM30" s="30"/>
      <c r="GN30" s="30"/>
      <c r="GO30" s="30"/>
      <c r="GP30" s="30"/>
      <c r="GQ30" s="30"/>
      <c r="GR30" s="30"/>
      <c r="GS30" s="30"/>
      <c r="GT30" s="30"/>
      <c r="GU30" s="30"/>
      <c r="GV30" s="30"/>
      <c r="GW30" s="30"/>
      <c r="GX30" s="30"/>
      <c r="GY30" s="30"/>
      <c r="GZ30" s="30"/>
      <c r="HA30" s="30"/>
      <c r="HB30" s="30"/>
      <c r="HC30" s="30"/>
      <c r="HD30" s="30"/>
      <c r="HE30" s="30"/>
      <c r="HF30" s="30"/>
      <c r="HG30" s="30"/>
      <c r="HH30" s="30"/>
      <c r="HI30" s="30"/>
      <c r="HJ30" s="30"/>
      <c r="HK30" s="30"/>
      <c r="HL30" s="30"/>
      <c r="HM30" s="30"/>
      <c r="HN30" s="30"/>
      <c r="HO30" s="30"/>
      <c r="HP30" s="30"/>
      <c r="HQ30" s="30"/>
      <c r="HR30" s="30"/>
      <c r="HS30" s="30"/>
      <c r="HT30" s="30"/>
      <c r="HU30" s="30"/>
      <c r="HV30" s="30"/>
      <c r="HW30" s="30"/>
      <c r="HX30" s="30"/>
      <c r="HY30" s="30"/>
      <c r="HZ30" s="30"/>
      <c r="IA30" s="30"/>
      <c r="IB30" s="30"/>
      <c r="IC30" s="30"/>
      <c r="ID30" s="30"/>
      <c r="IE30" s="30"/>
      <c r="IF30" s="30"/>
      <c r="IG30" s="30"/>
      <c r="IH30" s="30"/>
      <c r="II30" s="30"/>
      <c r="IJ30" s="30"/>
      <c r="IK30" s="30"/>
      <c r="IL30" s="30"/>
      <c r="IM30" s="30"/>
      <c r="IN30" s="30"/>
      <c r="IO30" s="30"/>
      <c r="IP30" s="30"/>
      <c r="IQ30" s="30"/>
      <c r="IR30" s="30"/>
      <c r="IS30" s="30"/>
      <c r="IT30" s="30"/>
      <c r="IU30" s="30"/>
      <c r="IV30" s="30"/>
      <c r="IW30" s="30"/>
      <c r="IX30" s="30"/>
      <c r="IY30" s="30"/>
      <c r="IZ30" s="30"/>
      <c r="JA30" s="30"/>
      <c r="JB30" s="30"/>
      <c r="JC30" s="30"/>
      <c r="JD30" s="30"/>
      <c r="JE30" s="30"/>
      <c r="JF30" s="30"/>
      <c r="JG30" s="30"/>
      <c r="JH30" s="30"/>
      <c r="JI30" s="30"/>
      <c r="JJ30" s="30"/>
      <c r="JK30" s="30"/>
      <c r="JL30" s="30"/>
      <c r="JM30" s="30"/>
      <c r="JN30" s="30"/>
      <c r="JO30" s="30"/>
      <c r="JP30" s="30"/>
      <c r="JQ30" s="30"/>
      <c r="JR30" s="30"/>
      <c r="JS30" s="30"/>
      <c r="JT30" s="30"/>
      <c r="JU30" s="30"/>
      <c r="JV30" s="30"/>
      <c r="JW30" s="30"/>
      <c r="JX30" s="30"/>
      <c r="JY30" s="30"/>
      <c r="JZ30" s="30"/>
      <c r="KA30" s="30"/>
      <c r="KB30" s="30"/>
      <c r="KC30" s="30"/>
      <c r="KD30" s="30"/>
    </row>
    <row r="31" spans="1:290" ht="16" x14ac:dyDescent="0.2">
      <c r="A31" s="1"/>
      <c r="B31" s="18">
        <v>21990036</v>
      </c>
      <c r="C31" s="19" t="s">
        <v>2630</v>
      </c>
      <c r="D31" s="20" t="s">
        <v>3241</v>
      </c>
      <c r="E31" s="21">
        <v>16</v>
      </c>
      <c r="F31" s="22" t="s">
        <v>616</v>
      </c>
      <c r="G31" s="22" t="s">
        <v>45</v>
      </c>
      <c r="H31" s="22">
        <v>1.06</v>
      </c>
      <c r="I31" s="23" t="s">
        <v>592</v>
      </c>
      <c r="J31" s="22" t="s">
        <v>593</v>
      </c>
      <c r="K31" s="22">
        <v>2.0000000000000001E-4</v>
      </c>
      <c r="L31" s="22">
        <v>0</v>
      </c>
      <c r="M31" s="22">
        <v>9.5999999999999992E-3</v>
      </c>
      <c r="N31" s="22">
        <v>9.5999999999999992E-3</v>
      </c>
      <c r="O31" s="22">
        <v>2.0000000000000001E-4</v>
      </c>
      <c r="P31" s="22">
        <v>1.1599999999999999E-2</v>
      </c>
      <c r="Q31" s="22">
        <v>1.8E-3</v>
      </c>
      <c r="R31" s="22" t="s">
        <v>3242</v>
      </c>
      <c r="S31" s="24">
        <f t="shared" si="0"/>
        <v>0.84499999999999997</v>
      </c>
      <c r="T31" s="21">
        <v>22</v>
      </c>
      <c r="U31" s="21" t="s">
        <v>39</v>
      </c>
      <c r="V31" s="25" t="s">
        <v>39</v>
      </c>
      <c r="W31" s="26" t="s">
        <v>607</v>
      </c>
      <c r="X31" s="22" t="s">
        <v>3243</v>
      </c>
      <c r="Y31" s="31">
        <v>196</v>
      </c>
      <c r="Z31" s="32">
        <v>1741290527</v>
      </c>
      <c r="AA31" s="32" t="s">
        <v>3244</v>
      </c>
      <c r="AB31" s="32" t="s">
        <v>3245</v>
      </c>
      <c r="AC31" s="31">
        <v>1</v>
      </c>
      <c r="AD31" s="32" t="s">
        <v>3122</v>
      </c>
      <c r="AE31" s="32" t="s">
        <v>598</v>
      </c>
      <c r="AF31" s="32" t="s">
        <v>3246</v>
      </c>
      <c r="AG31" s="31">
        <v>8</v>
      </c>
      <c r="AH31" s="32" t="s">
        <v>3247</v>
      </c>
      <c r="AI31" s="32" t="s">
        <v>601</v>
      </c>
      <c r="AJ31" s="32" t="s">
        <v>602</v>
      </c>
      <c r="AK31" s="32">
        <v>1.9307287442234001E-4</v>
      </c>
      <c r="AL31" s="32">
        <v>9.5899297279141357E-3</v>
      </c>
      <c r="AM31" s="32">
        <v>1.7502863067605011E-3</v>
      </c>
      <c r="AN31" s="32">
        <v>0.151759512881009</v>
      </c>
      <c r="AO31" s="32">
        <v>0.42733643350231842</v>
      </c>
      <c r="AP31" s="32">
        <v>21.225800774583071</v>
      </c>
      <c r="AQ31" s="32">
        <v>3.8739833867228759</v>
      </c>
      <c r="AR31" s="32"/>
      <c r="AS31" s="32"/>
      <c r="AT31" s="17" t="s">
        <v>41</v>
      </c>
      <c r="AU31" s="17" t="s">
        <v>41</v>
      </c>
      <c r="AV31" s="17" t="s">
        <v>42</v>
      </c>
      <c r="AW31" s="17" t="s">
        <v>42</v>
      </c>
      <c r="AX31" s="29">
        <v>2</v>
      </c>
      <c r="AY31" s="30" t="s">
        <v>603</v>
      </c>
      <c r="AZ31" s="30" t="s">
        <v>624</v>
      </c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T31" s="30"/>
      <c r="BU31" s="30"/>
      <c r="BV31" s="30"/>
      <c r="BW31" s="30"/>
      <c r="BX31" s="30"/>
      <c r="BY31" s="30"/>
      <c r="BZ31" s="30"/>
      <c r="CA31" s="30"/>
      <c r="CB31" s="30"/>
      <c r="CC31" s="30"/>
      <c r="CD31" s="30"/>
      <c r="CE31" s="30"/>
      <c r="CF31" s="30"/>
      <c r="CG31" s="30"/>
      <c r="CH31" s="30"/>
      <c r="CI31" s="30"/>
      <c r="CJ31" s="30"/>
      <c r="CK31" s="30"/>
      <c r="CL31" s="30"/>
      <c r="CM31" s="30"/>
      <c r="CN31" s="30"/>
      <c r="CO31" s="30"/>
      <c r="CP31" s="30"/>
      <c r="CQ31" s="30"/>
      <c r="CR31" s="30"/>
      <c r="CS31" s="30"/>
      <c r="CT31" s="30"/>
      <c r="CU31" s="30"/>
      <c r="CV31" s="30"/>
      <c r="CW31" s="30"/>
      <c r="CX31" s="30"/>
      <c r="CY31" s="30"/>
      <c r="CZ31" s="30"/>
      <c r="DA31" s="30"/>
      <c r="DB31" s="30"/>
      <c r="DC31" s="30"/>
      <c r="DD31" s="30"/>
      <c r="DE31" s="30"/>
      <c r="DF31" s="30"/>
      <c r="DG31" s="30"/>
      <c r="DH31" s="30"/>
      <c r="DI31" s="30"/>
      <c r="DJ31" s="30"/>
      <c r="DK31" s="30"/>
      <c r="DL31" s="30"/>
      <c r="DM31" s="30"/>
      <c r="DN31" s="30"/>
      <c r="DO31" s="30"/>
      <c r="DP31" s="30"/>
      <c r="DQ31" s="30"/>
      <c r="DR31" s="30"/>
      <c r="DS31" s="30"/>
      <c r="DT31" s="30"/>
      <c r="DU31" s="30"/>
      <c r="DV31" s="30"/>
      <c r="DW31" s="30"/>
      <c r="DX31" s="30"/>
      <c r="DY31" s="30"/>
      <c r="DZ31" s="30"/>
      <c r="EA31" s="30"/>
      <c r="EB31" s="30"/>
      <c r="EC31" s="30"/>
      <c r="ED31" s="30"/>
      <c r="EE31" s="30"/>
      <c r="EF31" s="30"/>
      <c r="EG31" s="30"/>
      <c r="EH31" s="30"/>
      <c r="EI31" s="30"/>
      <c r="EJ31" s="30"/>
      <c r="EK31" s="30"/>
      <c r="EL31" s="30"/>
      <c r="EM31" s="30"/>
      <c r="EN31" s="30"/>
      <c r="EO31" s="30"/>
      <c r="EP31" s="30"/>
      <c r="EQ31" s="30"/>
      <c r="ER31" s="30"/>
      <c r="ES31" s="30"/>
      <c r="ET31" s="30"/>
      <c r="EU31" s="30"/>
      <c r="EV31" s="30"/>
      <c r="EW31" s="30"/>
      <c r="EX31" s="30"/>
      <c r="EY31" s="30"/>
      <c r="EZ31" s="30"/>
      <c r="FA31" s="30"/>
      <c r="FB31" s="30"/>
      <c r="FC31" s="30"/>
      <c r="FD31" s="30"/>
      <c r="FE31" s="30"/>
      <c r="FF31" s="30"/>
      <c r="FG31" s="30"/>
      <c r="FH31" s="30"/>
      <c r="FI31" s="30"/>
      <c r="FJ31" s="30"/>
      <c r="FK31" s="30"/>
      <c r="FL31" s="30"/>
      <c r="FM31" s="30"/>
      <c r="FN31" s="30"/>
      <c r="FO31" s="30"/>
      <c r="FP31" s="30"/>
      <c r="FQ31" s="30"/>
      <c r="FR31" s="30"/>
      <c r="FS31" s="30"/>
      <c r="FT31" s="30"/>
      <c r="FU31" s="30"/>
      <c r="FV31" s="30"/>
      <c r="FW31" s="30"/>
      <c r="FX31" s="30"/>
      <c r="FY31" s="30"/>
      <c r="FZ31" s="30"/>
      <c r="GA31" s="30"/>
      <c r="GB31" s="30"/>
      <c r="GC31" s="30"/>
      <c r="GD31" s="30"/>
      <c r="GE31" s="30"/>
      <c r="GF31" s="30"/>
      <c r="GG31" s="30"/>
      <c r="GH31" s="30"/>
      <c r="GI31" s="30"/>
      <c r="GJ31" s="30"/>
      <c r="GK31" s="30"/>
      <c r="GL31" s="30"/>
      <c r="GM31" s="30"/>
      <c r="GN31" s="30"/>
      <c r="GO31" s="30"/>
      <c r="GP31" s="30"/>
      <c r="GQ31" s="30"/>
      <c r="GR31" s="30"/>
      <c r="GS31" s="30"/>
      <c r="GT31" s="30"/>
      <c r="GU31" s="30"/>
      <c r="GV31" s="30"/>
      <c r="GW31" s="30"/>
      <c r="GX31" s="30"/>
      <c r="GY31" s="30"/>
      <c r="GZ31" s="30"/>
      <c r="HA31" s="30"/>
      <c r="HB31" s="30"/>
      <c r="HC31" s="30"/>
      <c r="HD31" s="30"/>
      <c r="HE31" s="30"/>
      <c r="HF31" s="30"/>
      <c r="HG31" s="30"/>
      <c r="HH31" s="30"/>
      <c r="HI31" s="30"/>
      <c r="HJ31" s="30"/>
      <c r="HK31" s="30"/>
      <c r="HL31" s="30"/>
      <c r="HM31" s="30"/>
      <c r="HN31" s="30"/>
      <c r="HO31" s="30"/>
      <c r="HP31" s="30"/>
      <c r="HQ31" s="30"/>
      <c r="HR31" s="30"/>
      <c r="HS31" s="30"/>
      <c r="HT31" s="30"/>
      <c r="HU31" s="30"/>
      <c r="HV31" s="30"/>
      <c r="HW31" s="30"/>
      <c r="HX31" s="30"/>
      <c r="HY31" s="30"/>
      <c r="HZ31" s="30"/>
      <c r="IA31" s="30"/>
      <c r="IB31" s="30"/>
      <c r="IC31" s="30"/>
      <c r="ID31" s="30"/>
      <c r="IE31" s="30"/>
      <c r="IF31" s="30"/>
      <c r="IG31" s="30"/>
      <c r="IH31" s="30"/>
      <c r="II31" s="30"/>
      <c r="IJ31" s="30"/>
      <c r="IK31" s="30"/>
      <c r="IL31" s="30"/>
      <c r="IM31" s="30"/>
      <c r="IN31" s="30"/>
      <c r="IO31" s="30"/>
      <c r="IP31" s="30"/>
      <c r="IQ31" s="30"/>
      <c r="IR31" s="30"/>
      <c r="IS31" s="30"/>
      <c r="IT31" s="30"/>
      <c r="IU31" s="30"/>
      <c r="IV31" s="30"/>
      <c r="IW31" s="30"/>
      <c r="IX31" s="30"/>
      <c r="IY31" s="30"/>
      <c r="IZ31" s="30"/>
      <c r="JA31" s="30"/>
      <c r="JB31" s="30"/>
      <c r="JC31" s="30"/>
      <c r="JD31" s="30"/>
      <c r="JE31" s="30"/>
      <c r="JF31" s="30"/>
      <c r="JG31" s="30"/>
      <c r="JH31" s="30"/>
      <c r="JI31" s="30"/>
      <c r="JJ31" s="30"/>
      <c r="JK31" s="30"/>
      <c r="JL31" s="30"/>
      <c r="JM31" s="30"/>
      <c r="JN31" s="30"/>
      <c r="JO31" s="30"/>
      <c r="JP31" s="30"/>
      <c r="JQ31" s="30"/>
      <c r="JR31" s="30"/>
      <c r="JS31" s="30"/>
      <c r="JT31" s="30"/>
      <c r="JU31" s="30"/>
      <c r="JV31" s="30"/>
      <c r="JW31" s="30"/>
      <c r="JX31" s="30"/>
      <c r="JY31" s="30"/>
      <c r="JZ31" s="30"/>
      <c r="KA31" s="30"/>
      <c r="KB31" s="30"/>
      <c r="KC31" s="30"/>
      <c r="KD31" s="30"/>
    </row>
    <row r="32" spans="1:290" ht="16" x14ac:dyDescent="0.2">
      <c r="A32" s="1"/>
      <c r="B32" s="8">
        <v>21989316</v>
      </c>
      <c r="C32" s="9" t="s">
        <v>3248</v>
      </c>
      <c r="D32" s="10" t="s">
        <v>3249</v>
      </c>
      <c r="E32" s="11">
        <v>7</v>
      </c>
      <c r="F32" s="12" t="s">
        <v>591</v>
      </c>
      <c r="G32" s="12" t="s">
        <v>45</v>
      </c>
      <c r="H32" s="12">
        <v>0.61</v>
      </c>
      <c r="I32" s="13" t="s">
        <v>592</v>
      </c>
      <c r="J32" s="12" t="s">
        <v>593</v>
      </c>
      <c r="K32" s="12">
        <v>5.9999999999999995E-4</v>
      </c>
      <c r="L32" s="12">
        <v>0</v>
      </c>
      <c r="M32" s="12">
        <v>5.7099999999999998E-2</v>
      </c>
      <c r="N32" s="12">
        <v>5.7099999999999998E-2</v>
      </c>
      <c r="O32" s="12">
        <v>5.9999999999999995E-4</v>
      </c>
      <c r="P32" s="12">
        <v>5.9400000000000001E-2</v>
      </c>
      <c r="Q32" s="12">
        <v>1.6999999999999999E-3</v>
      </c>
      <c r="R32" s="12" t="s">
        <v>700</v>
      </c>
      <c r="S32" s="14">
        <f t="shared" si="0"/>
        <v>0.97099999999999997</v>
      </c>
      <c r="T32" s="11">
        <v>23</v>
      </c>
      <c r="U32" s="11" t="s">
        <v>39</v>
      </c>
      <c r="V32" s="15" t="s">
        <v>693</v>
      </c>
      <c r="W32" s="15" t="s">
        <v>693</v>
      </c>
      <c r="X32" s="12" t="s">
        <v>3250</v>
      </c>
      <c r="Y32" s="29">
        <v>174</v>
      </c>
      <c r="Z32" s="16">
        <v>1741281803</v>
      </c>
      <c r="AA32" s="16" t="s">
        <v>3251</v>
      </c>
      <c r="AB32" s="16" t="s">
        <v>3250</v>
      </c>
      <c r="AC32" s="29">
        <v>1</v>
      </c>
      <c r="AD32" s="16" t="s">
        <v>3122</v>
      </c>
      <c r="AE32" s="16" t="s">
        <v>598</v>
      </c>
      <c r="AF32" s="16" t="s">
        <v>696</v>
      </c>
      <c r="AG32" s="29">
        <v>2</v>
      </c>
      <c r="AH32" s="16" t="s">
        <v>3252</v>
      </c>
      <c r="AI32" s="16" t="s">
        <v>601</v>
      </c>
      <c r="AJ32" s="16" t="s">
        <v>602</v>
      </c>
      <c r="AK32" s="16">
        <v>6.0138596140217398E-4</v>
      </c>
      <c r="AL32" s="16">
        <v>5.7084071637894897E-2</v>
      </c>
      <c r="AM32" s="16">
        <v>1.702881599511603E-3</v>
      </c>
      <c r="AN32" s="16">
        <v>2.867366931765895E-2</v>
      </c>
      <c r="AO32" s="16">
        <v>1.335282252121206</v>
      </c>
      <c r="AP32" s="16">
        <v>126.7461374708123</v>
      </c>
      <c r="AQ32" s="16">
        <v>3.7809788109952298</v>
      </c>
      <c r="AR32" s="16"/>
      <c r="AS32" s="16"/>
      <c r="AT32" s="17" t="s">
        <v>41</v>
      </c>
      <c r="AU32" s="17" t="s">
        <v>41</v>
      </c>
      <c r="AV32" s="17" t="s">
        <v>42</v>
      </c>
      <c r="AW32" s="17" t="s">
        <v>42</v>
      </c>
      <c r="AX32" s="29">
        <v>1</v>
      </c>
      <c r="AY32" s="30" t="s">
        <v>603</v>
      </c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T32" s="30"/>
      <c r="BU32" s="30"/>
      <c r="BV32" s="30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R32" s="30"/>
      <c r="CS32" s="30"/>
      <c r="CT32" s="30"/>
      <c r="CU32" s="30"/>
      <c r="CV32" s="30"/>
      <c r="CW32" s="30"/>
      <c r="CX32" s="30"/>
      <c r="CY32" s="30"/>
      <c r="CZ32" s="30"/>
      <c r="DA32" s="30"/>
      <c r="DB32" s="30"/>
      <c r="DC32" s="30"/>
      <c r="DD32" s="30"/>
      <c r="DE32" s="30"/>
      <c r="DF32" s="30"/>
      <c r="DG32" s="30"/>
      <c r="DH32" s="30"/>
      <c r="DI32" s="30"/>
      <c r="DJ32" s="30"/>
      <c r="DK32" s="30"/>
      <c r="DL32" s="30"/>
      <c r="DM32" s="30"/>
      <c r="DN32" s="30"/>
      <c r="DO32" s="30"/>
      <c r="DP32" s="30"/>
      <c r="DQ32" s="30"/>
      <c r="DR32" s="30"/>
      <c r="DS32" s="30"/>
      <c r="DT32" s="30"/>
      <c r="DU32" s="30"/>
      <c r="DV32" s="30"/>
      <c r="DW32" s="30"/>
      <c r="DX32" s="30"/>
      <c r="DY32" s="30"/>
      <c r="DZ32" s="30"/>
      <c r="EA32" s="30"/>
      <c r="EB32" s="30"/>
      <c r="EC32" s="30"/>
      <c r="ED32" s="30"/>
      <c r="EE32" s="30"/>
      <c r="EF32" s="30"/>
      <c r="EG32" s="30"/>
      <c r="EH32" s="30"/>
      <c r="EI32" s="30"/>
      <c r="EJ32" s="30"/>
      <c r="EK32" s="30"/>
      <c r="EL32" s="30"/>
      <c r="EM32" s="30"/>
      <c r="EN32" s="30"/>
      <c r="EO32" s="30"/>
      <c r="EP32" s="30"/>
      <c r="EQ32" s="30"/>
      <c r="ER32" s="30"/>
      <c r="ES32" s="30"/>
      <c r="ET32" s="30"/>
      <c r="EU32" s="30"/>
      <c r="EV32" s="30"/>
      <c r="EW32" s="30"/>
      <c r="EX32" s="30"/>
      <c r="EY32" s="30"/>
      <c r="EZ32" s="30"/>
      <c r="FA32" s="30"/>
      <c r="FB32" s="30"/>
      <c r="FC32" s="30"/>
      <c r="FD32" s="30"/>
      <c r="FE32" s="30"/>
      <c r="FF32" s="30"/>
      <c r="FG32" s="30"/>
      <c r="FH32" s="30"/>
      <c r="FI32" s="30"/>
      <c r="FJ32" s="30"/>
      <c r="FK32" s="30"/>
      <c r="FL32" s="30"/>
      <c r="FM32" s="30"/>
      <c r="FN32" s="30"/>
      <c r="FO32" s="30"/>
      <c r="FP32" s="30"/>
      <c r="FQ32" s="30"/>
      <c r="FR32" s="30"/>
      <c r="FS32" s="30"/>
      <c r="FT32" s="30"/>
      <c r="FU32" s="30"/>
      <c r="FV32" s="30"/>
      <c r="FW32" s="30"/>
      <c r="FX32" s="30"/>
      <c r="FY32" s="30"/>
      <c r="FZ32" s="30"/>
      <c r="GA32" s="30"/>
      <c r="GB32" s="30"/>
      <c r="GC32" s="30"/>
      <c r="GD32" s="30"/>
      <c r="GE32" s="30"/>
      <c r="GF32" s="30"/>
      <c r="GG32" s="30"/>
      <c r="GH32" s="30"/>
      <c r="GI32" s="30"/>
      <c r="GJ32" s="30"/>
      <c r="GK32" s="30"/>
      <c r="GL32" s="30"/>
      <c r="GM32" s="30"/>
      <c r="GN32" s="30"/>
      <c r="GO32" s="30"/>
      <c r="GP32" s="30"/>
      <c r="GQ32" s="30"/>
      <c r="GR32" s="30"/>
      <c r="GS32" s="30"/>
      <c r="GT32" s="30"/>
      <c r="GU32" s="30"/>
      <c r="GV32" s="30"/>
      <c r="GW32" s="30"/>
      <c r="GX32" s="30"/>
      <c r="GY32" s="30"/>
      <c r="GZ32" s="30"/>
      <c r="HA32" s="30"/>
      <c r="HB32" s="30"/>
      <c r="HC32" s="30"/>
      <c r="HD32" s="30"/>
      <c r="HE32" s="30"/>
      <c r="HF32" s="30"/>
      <c r="HG32" s="30"/>
      <c r="HH32" s="30"/>
      <c r="HI32" s="30"/>
      <c r="HJ32" s="30"/>
      <c r="HK32" s="30"/>
      <c r="HL32" s="30"/>
      <c r="HM32" s="30"/>
      <c r="HN32" s="30"/>
      <c r="HO32" s="30"/>
      <c r="HP32" s="30"/>
      <c r="HQ32" s="30"/>
      <c r="HR32" s="30"/>
      <c r="HS32" s="30"/>
      <c r="HT32" s="30"/>
      <c r="HU32" s="30"/>
      <c r="HV32" s="30"/>
      <c r="HW32" s="30"/>
      <c r="HX32" s="30"/>
      <c r="HY32" s="30"/>
      <c r="HZ32" s="30"/>
      <c r="IA32" s="30"/>
      <c r="IB32" s="30"/>
      <c r="IC32" s="30"/>
      <c r="ID32" s="30"/>
      <c r="IE32" s="30"/>
      <c r="IF32" s="30"/>
      <c r="IG32" s="30"/>
      <c r="IH32" s="30"/>
      <c r="II32" s="30"/>
      <c r="IJ32" s="30"/>
      <c r="IK32" s="30"/>
      <c r="IL32" s="30"/>
      <c r="IM32" s="30"/>
      <c r="IN32" s="30"/>
      <c r="IO32" s="30"/>
      <c r="IP32" s="30"/>
      <c r="IQ32" s="30"/>
      <c r="IR32" s="30"/>
      <c r="IS32" s="30"/>
      <c r="IT32" s="30"/>
      <c r="IU32" s="30"/>
      <c r="IV32" s="30"/>
      <c r="IW32" s="30"/>
      <c r="IX32" s="30"/>
      <c r="IY32" s="30"/>
      <c r="IZ32" s="30"/>
      <c r="JA32" s="30"/>
      <c r="JB32" s="30"/>
      <c r="JC32" s="30"/>
      <c r="JD32" s="30"/>
      <c r="JE32" s="30"/>
      <c r="JF32" s="30"/>
      <c r="JG32" s="30"/>
      <c r="JH32" s="30"/>
      <c r="JI32" s="30"/>
      <c r="JJ32" s="30"/>
      <c r="JK32" s="30"/>
      <c r="JL32" s="30"/>
      <c r="JM32" s="30"/>
      <c r="JN32" s="30"/>
      <c r="JO32" s="30"/>
      <c r="JP32" s="30"/>
      <c r="JQ32" s="30"/>
      <c r="JR32" s="30"/>
      <c r="JS32" s="30"/>
      <c r="JT32" s="30"/>
      <c r="JU32" s="30"/>
      <c r="JV32" s="30"/>
      <c r="JW32" s="30"/>
      <c r="JX32" s="30"/>
      <c r="JY32" s="30"/>
      <c r="JZ32" s="30"/>
      <c r="KA32" s="30"/>
      <c r="KB32" s="30"/>
      <c r="KC32" s="30"/>
      <c r="KD32" s="30"/>
    </row>
    <row r="33" spans="1:290" ht="16" x14ac:dyDescent="0.2">
      <c r="A33" s="1"/>
      <c r="B33" s="18">
        <v>21985306</v>
      </c>
      <c r="C33" s="19" t="s">
        <v>3253</v>
      </c>
      <c r="D33" s="20" t="s">
        <v>3254</v>
      </c>
      <c r="E33" s="21">
        <v>88</v>
      </c>
      <c r="F33" s="22" t="s">
        <v>591</v>
      </c>
      <c r="G33" s="22" t="s">
        <v>36</v>
      </c>
      <c r="H33" s="22">
        <v>0.56999999999999995</v>
      </c>
      <c r="I33" s="23" t="s">
        <v>592</v>
      </c>
      <c r="J33" s="22" t="s">
        <v>593</v>
      </c>
      <c r="K33" s="22">
        <v>4.0000000000000002E-4</v>
      </c>
      <c r="L33" s="22">
        <v>0</v>
      </c>
      <c r="M33" s="22">
        <v>1E-4</v>
      </c>
      <c r="N33" s="22">
        <v>1E-4</v>
      </c>
      <c r="O33" s="22">
        <v>4.0000000000000002E-4</v>
      </c>
      <c r="P33" s="22">
        <v>2.2000000000000001E-3</v>
      </c>
      <c r="Q33" s="22">
        <v>1.6999999999999999E-3</v>
      </c>
      <c r="R33" s="22" t="s">
        <v>3255</v>
      </c>
      <c r="S33" s="24">
        <f t="shared" si="0"/>
        <v>0.22699999999999998</v>
      </c>
      <c r="T33" s="21">
        <v>24</v>
      </c>
      <c r="U33" s="21" t="s">
        <v>39</v>
      </c>
      <c r="V33" s="26" t="s">
        <v>607</v>
      </c>
      <c r="W33" s="25" t="s">
        <v>39</v>
      </c>
      <c r="X33" s="22" t="s">
        <v>3256</v>
      </c>
      <c r="Y33" s="31">
        <v>131</v>
      </c>
      <c r="Z33" s="32">
        <v>1741233419</v>
      </c>
      <c r="AA33" s="32" t="s">
        <v>3257</v>
      </c>
      <c r="AB33" s="32" t="s">
        <v>3256</v>
      </c>
      <c r="AC33" s="31">
        <v>1</v>
      </c>
      <c r="AD33" s="32" t="s">
        <v>3122</v>
      </c>
      <c r="AE33" s="32" t="s">
        <v>598</v>
      </c>
      <c r="AF33" s="32" t="s">
        <v>3258</v>
      </c>
      <c r="AG33" s="31">
        <v>5</v>
      </c>
      <c r="AH33" s="32" t="s">
        <v>3259</v>
      </c>
      <c r="AI33" s="32" t="s">
        <v>640</v>
      </c>
      <c r="AJ33" s="32" t="s">
        <v>641</v>
      </c>
      <c r="AK33" s="32">
        <v>4.2923895562057602E-4</v>
      </c>
      <c r="AL33" s="32">
        <v>5.3520994229367999E-5</v>
      </c>
      <c r="AM33" s="32">
        <v>1.666677569401812E-3</v>
      </c>
      <c r="AN33" s="32">
        <v>0.77540172927752826</v>
      </c>
      <c r="AO33" s="32">
        <v>0.98103292841611611</v>
      </c>
      <c r="AP33" s="32">
        <v>0.1223231419540385</v>
      </c>
      <c r="AQ33" s="32">
        <v>3.8092199117198109</v>
      </c>
      <c r="AR33" s="32"/>
      <c r="AS33" s="32"/>
      <c r="AT33" s="17" t="s">
        <v>41</v>
      </c>
      <c r="AU33" s="17" t="s">
        <v>41</v>
      </c>
      <c r="AV33" s="17" t="s">
        <v>42</v>
      </c>
      <c r="AW33" s="17" t="s">
        <v>42</v>
      </c>
      <c r="AX33" s="29">
        <v>1</v>
      </c>
      <c r="AY33" s="30" t="s">
        <v>603</v>
      </c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30"/>
      <c r="BU33" s="30"/>
      <c r="BV33" s="30"/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R33" s="30"/>
      <c r="CS33" s="30"/>
      <c r="CT33" s="30"/>
      <c r="CU33" s="30"/>
      <c r="CV33" s="30"/>
      <c r="CW33" s="30"/>
      <c r="CX33" s="30"/>
      <c r="CY33" s="30"/>
      <c r="CZ33" s="30"/>
      <c r="DA33" s="30"/>
      <c r="DB33" s="30"/>
      <c r="DC33" s="30"/>
      <c r="DD33" s="30"/>
      <c r="DE33" s="30"/>
      <c r="DF33" s="30"/>
      <c r="DG33" s="30"/>
      <c r="DH33" s="30"/>
      <c r="DI33" s="30"/>
      <c r="DJ33" s="30"/>
      <c r="DK33" s="30"/>
      <c r="DL33" s="30"/>
      <c r="DM33" s="30"/>
      <c r="DN33" s="30"/>
      <c r="DO33" s="30"/>
      <c r="DP33" s="30"/>
      <c r="DQ33" s="30"/>
      <c r="DR33" s="30"/>
      <c r="DS33" s="30"/>
      <c r="DT33" s="30"/>
      <c r="DU33" s="30"/>
      <c r="DV33" s="30"/>
      <c r="DW33" s="30"/>
      <c r="DX33" s="30"/>
      <c r="DY33" s="30"/>
      <c r="DZ33" s="30"/>
      <c r="EA33" s="30"/>
      <c r="EB33" s="30"/>
      <c r="EC33" s="30"/>
      <c r="ED33" s="30"/>
      <c r="EE33" s="30"/>
      <c r="EF33" s="30"/>
      <c r="EG33" s="30"/>
      <c r="EH33" s="30"/>
      <c r="EI33" s="30"/>
      <c r="EJ33" s="30"/>
      <c r="EK33" s="30"/>
      <c r="EL33" s="30"/>
      <c r="EM33" s="30"/>
      <c r="EN33" s="30"/>
      <c r="EO33" s="30"/>
      <c r="EP33" s="30"/>
      <c r="EQ33" s="30"/>
      <c r="ER33" s="30"/>
      <c r="ES33" s="30"/>
      <c r="ET33" s="30"/>
      <c r="EU33" s="30"/>
      <c r="EV33" s="30"/>
      <c r="EW33" s="30"/>
      <c r="EX33" s="30"/>
      <c r="EY33" s="30"/>
      <c r="EZ33" s="30"/>
      <c r="FA33" s="30"/>
      <c r="FB33" s="30"/>
      <c r="FC33" s="30"/>
      <c r="FD33" s="30"/>
      <c r="FE33" s="30"/>
      <c r="FF33" s="30"/>
      <c r="FG33" s="30"/>
      <c r="FH33" s="30"/>
      <c r="FI33" s="30"/>
      <c r="FJ33" s="30"/>
      <c r="FK33" s="30"/>
      <c r="FL33" s="30"/>
      <c r="FM33" s="30"/>
      <c r="FN33" s="30"/>
      <c r="FO33" s="30"/>
      <c r="FP33" s="30"/>
      <c r="FQ33" s="30"/>
      <c r="FR33" s="30"/>
      <c r="FS33" s="30"/>
      <c r="FT33" s="30"/>
      <c r="FU33" s="30"/>
      <c r="FV33" s="30"/>
      <c r="FW33" s="30"/>
      <c r="FX33" s="30"/>
      <c r="FY33" s="30"/>
      <c r="FZ33" s="30"/>
      <c r="GA33" s="30"/>
      <c r="GB33" s="30"/>
      <c r="GC33" s="30"/>
      <c r="GD33" s="30"/>
      <c r="GE33" s="30"/>
      <c r="GF33" s="30"/>
      <c r="GG33" s="30"/>
      <c r="GH33" s="30"/>
      <c r="GI33" s="30"/>
      <c r="GJ33" s="30"/>
      <c r="GK33" s="30"/>
      <c r="GL33" s="30"/>
      <c r="GM33" s="30"/>
      <c r="GN33" s="30"/>
      <c r="GO33" s="30"/>
      <c r="GP33" s="30"/>
      <c r="GQ33" s="30"/>
      <c r="GR33" s="30"/>
      <c r="GS33" s="30"/>
      <c r="GT33" s="30"/>
      <c r="GU33" s="30"/>
      <c r="GV33" s="30"/>
      <c r="GW33" s="30"/>
      <c r="GX33" s="30"/>
      <c r="GY33" s="30"/>
      <c r="GZ33" s="30"/>
      <c r="HA33" s="30"/>
      <c r="HB33" s="30"/>
      <c r="HC33" s="30"/>
      <c r="HD33" s="30"/>
      <c r="HE33" s="30"/>
      <c r="HF33" s="30"/>
      <c r="HG33" s="30"/>
      <c r="HH33" s="30"/>
      <c r="HI33" s="30"/>
      <c r="HJ33" s="30"/>
      <c r="HK33" s="30"/>
      <c r="HL33" s="30"/>
      <c r="HM33" s="30"/>
      <c r="HN33" s="30"/>
      <c r="HO33" s="30"/>
      <c r="HP33" s="30"/>
      <c r="HQ33" s="30"/>
      <c r="HR33" s="30"/>
      <c r="HS33" s="30"/>
      <c r="HT33" s="30"/>
      <c r="HU33" s="30"/>
      <c r="HV33" s="30"/>
      <c r="HW33" s="30"/>
      <c r="HX33" s="30"/>
      <c r="HY33" s="30"/>
      <c r="HZ33" s="30"/>
      <c r="IA33" s="30"/>
      <c r="IB33" s="30"/>
      <c r="IC33" s="30"/>
      <c r="ID33" s="30"/>
      <c r="IE33" s="30"/>
      <c r="IF33" s="30"/>
      <c r="IG33" s="30"/>
      <c r="IH33" s="30"/>
      <c r="II33" s="30"/>
      <c r="IJ33" s="30"/>
      <c r="IK33" s="30"/>
      <c r="IL33" s="30"/>
      <c r="IM33" s="30"/>
      <c r="IN33" s="30"/>
      <c r="IO33" s="30"/>
      <c r="IP33" s="30"/>
      <c r="IQ33" s="30"/>
      <c r="IR33" s="30"/>
      <c r="IS33" s="30"/>
      <c r="IT33" s="30"/>
      <c r="IU33" s="30"/>
      <c r="IV33" s="30"/>
      <c r="IW33" s="30"/>
      <c r="IX33" s="30"/>
      <c r="IY33" s="30"/>
      <c r="IZ33" s="30"/>
      <c r="JA33" s="30"/>
      <c r="JB33" s="30"/>
      <c r="JC33" s="30"/>
      <c r="JD33" s="30"/>
      <c r="JE33" s="30"/>
      <c r="JF33" s="30"/>
      <c r="JG33" s="30"/>
      <c r="JH33" s="30"/>
      <c r="JI33" s="30"/>
      <c r="JJ33" s="30"/>
      <c r="JK33" s="30"/>
      <c r="JL33" s="30"/>
      <c r="JM33" s="30"/>
      <c r="JN33" s="30"/>
      <c r="JO33" s="30"/>
      <c r="JP33" s="30"/>
      <c r="JQ33" s="30"/>
      <c r="JR33" s="30"/>
      <c r="JS33" s="30"/>
      <c r="JT33" s="30"/>
      <c r="JU33" s="30"/>
      <c r="JV33" s="30"/>
      <c r="JW33" s="30"/>
      <c r="JX33" s="30"/>
      <c r="JY33" s="30"/>
      <c r="JZ33" s="30"/>
      <c r="KA33" s="30"/>
      <c r="KB33" s="30"/>
      <c r="KC33" s="30"/>
      <c r="KD33" s="30"/>
    </row>
    <row r="34" spans="1:290" ht="16" x14ac:dyDescent="0.2">
      <c r="A34" s="1"/>
      <c r="B34" s="8">
        <v>21989330</v>
      </c>
      <c r="C34" s="9" t="s">
        <v>3260</v>
      </c>
      <c r="D34" s="10" t="s">
        <v>3261</v>
      </c>
      <c r="E34" s="11">
        <v>1</v>
      </c>
      <c r="F34" s="12" t="s">
        <v>591</v>
      </c>
      <c r="G34" s="12" t="s">
        <v>45</v>
      </c>
      <c r="H34" s="12">
        <v>0.61</v>
      </c>
      <c r="I34" s="13" t="s">
        <v>592</v>
      </c>
      <c r="J34" s="12" t="s">
        <v>593</v>
      </c>
      <c r="K34" s="12">
        <v>5.0000000000000001E-4</v>
      </c>
      <c r="L34" s="12">
        <v>0</v>
      </c>
      <c r="M34" s="12">
        <v>5.57E-2</v>
      </c>
      <c r="N34" s="12">
        <v>5.57E-2</v>
      </c>
      <c r="O34" s="12">
        <v>5.0000000000000001E-4</v>
      </c>
      <c r="P34" s="12">
        <v>5.79E-2</v>
      </c>
      <c r="Q34" s="12">
        <v>1.6999999999999999E-3</v>
      </c>
      <c r="R34" s="12" t="s">
        <v>700</v>
      </c>
      <c r="S34" s="14">
        <f t="shared" si="0"/>
        <v>0.97099999999999997</v>
      </c>
      <c r="T34" s="11">
        <v>25</v>
      </c>
      <c r="U34" s="11" t="s">
        <v>39</v>
      </c>
      <c r="V34" s="15" t="s">
        <v>665</v>
      </c>
      <c r="W34" s="15" t="s">
        <v>693</v>
      </c>
      <c r="X34" s="12" t="s">
        <v>3262</v>
      </c>
      <c r="Y34" s="29">
        <v>175</v>
      </c>
      <c r="Z34" s="16">
        <v>1741281971</v>
      </c>
      <c r="AA34" s="16" t="s">
        <v>3263</v>
      </c>
      <c r="AB34" s="16" t="s">
        <v>3262</v>
      </c>
      <c r="AC34" s="29">
        <v>1</v>
      </c>
      <c r="AD34" s="16" t="s">
        <v>3122</v>
      </c>
      <c r="AE34" s="16" t="s">
        <v>598</v>
      </c>
      <c r="AF34" s="16" t="s">
        <v>599</v>
      </c>
      <c r="AG34" s="29">
        <v>2</v>
      </c>
      <c r="AH34" s="16" t="s">
        <v>3264</v>
      </c>
      <c r="AI34" s="16" t="s">
        <v>601</v>
      </c>
      <c r="AJ34" s="16" t="s">
        <v>602</v>
      </c>
      <c r="AK34" s="16">
        <v>5.0556605527943299E-4</v>
      </c>
      <c r="AL34" s="16">
        <v>5.5690853972770633E-2</v>
      </c>
      <c r="AM34" s="16">
        <v>1.6581966068664449E-3</v>
      </c>
      <c r="AN34" s="16">
        <v>2.8661439714141802E-2</v>
      </c>
      <c r="AO34" s="16">
        <v>1.1205857171246429</v>
      </c>
      <c r="AP34" s="16">
        <v>123.4386187218763</v>
      </c>
      <c r="AQ34" s="16">
        <v>3.675388041651769</v>
      </c>
      <c r="AR34" s="16"/>
      <c r="AS34" s="16"/>
      <c r="AT34" s="17" t="s">
        <v>41</v>
      </c>
      <c r="AU34" s="17" t="s">
        <v>41</v>
      </c>
      <c r="AV34" s="17" t="s">
        <v>42</v>
      </c>
      <c r="AW34" s="17" t="s">
        <v>42</v>
      </c>
      <c r="AX34" s="29">
        <v>1</v>
      </c>
      <c r="AY34" s="30" t="s">
        <v>603</v>
      </c>
      <c r="AZ34" s="30"/>
      <c r="BA34" s="30"/>
      <c r="BB34" s="30"/>
      <c r="BC34" s="30"/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  <c r="BT34" s="30"/>
      <c r="BU34" s="30"/>
      <c r="BV34" s="30"/>
      <c r="BW34" s="30"/>
      <c r="BX34" s="30"/>
      <c r="BY34" s="30"/>
      <c r="BZ34" s="30"/>
      <c r="CA34" s="30"/>
      <c r="CB34" s="30"/>
      <c r="CC34" s="30"/>
      <c r="CD34" s="30"/>
      <c r="CE34" s="30"/>
      <c r="CF34" s="30"/>
      <c r="CG34" s="30"/>
      <c r="CH34" s="30"/>
      <c r="CI34" s="30"/>
      <c r="CJ34" s="30"/>
      <c r="CK34" s="30"/>
      <c r="CL34" s="30"/>
      <c r="CM34" s="30"/>
      <c r="CN34" s="30"/>
      <c r="CO34" s="30"/>
      <c r="CP34" s="30"/>
      <c r="CQ34" s="30"/>
      <c r="CR34" s="30"/>
      <c r="CS34" s="30"/>
      <c r="CT34" s="30"/>
      <c r="CU34" s="30"/>
      <c r="CV34" s="30"/>
      <c r="CW34" s="30"/>
      <c r="CX34" s="30"/>
      <c r="CY34" s="30"/>
      <c r="CZ34" s="30"/>
      <c r="DA34" s="30"/>
      <c r="DB34" s="30"/>
      <c r="DC34" s="30"/>
      <c r="DD34" s="30"/>
      <c r="DE34" s="30"/>
      <c r="DF34" s="30"/>
      <c r="DG34" s="30"/>
      <c r="DH34" s="30"/>
      <c r="DI34" s="30"/>
      <c r="DJ34" s="30"/>
      <c r="DK34" s="30"/>
      <c r="DL34" s="30"/>
      <c r="DM34" s="30"/>
      <c r="DN34" s="30"/>
      <c r="DO34" s="30"/>
      <c r="DP34" s="30"/>
      <c r="DQ34" s="30"/>
      <c r="DR34" s="30"/>
      <c r="DS34" s="30"/>
      <c r="DT34" s="30"/>
      <c r="DU34" s="30"/>
      <c r="DV34" s="30"/>
      <c r="DW34" s="30"/>
      <c r="DX34" s="30"/>
      <c r="DY34" s="30"/>
      <c r="DZ34" s="30"/>
      <c r="EA34" s="30"/>
      <c r="EB34" s="30"/>
      <c r="EC34" s="30"/>
      <c r="ED34" s="30"/>
      <c r="EE34" s="30"/>
      <c r="EF34" s="30"/>
      <c r="EG34" s="30"/>
      <c r="EH34" s="30"/>
      <c r="EI34" s="30"/>
      <c r="EJ34" s="30"/>
      <c r="EK34" s="30"/>
      <c r="EL34" s="30"/>
      <c r="EM34" s="30"/>
      <c r="EN34" s="30"/>
      <c r="EO34" s="30"/>
      <c r="EP34" s="30"/>
      <c r="EQ34" s="30"/>
      <c r="ER34" s="30"/>
      <c r="ES34" s="30"/>
      <c r="ET34" s="30"/>
      <c r="EU34" s="30"/>
      <c r="EV34" s="30"/>
      <c r="EW34" s="30"/>
      <c r="EX34" s="30"/>
      <c r="EY34" s="30"/>
      <c r="EZ34" s="30"/>
      <c r="FA34" s="30"/>
      <c r="FB34" s="30"/>
      <c r="FC34" s="30"/>
      <c r="FD34" s="30"/>
      <c r="FE34" s="30"/>
      <c r="FF34" s="30"/>
      <c r="FG34" s="30"/>
      <c r="FH34" s="30"/>
      <c r="FI34" s="30"/>
      <c r="FJ34" s="30"/>
      <c r="FK34" s="30"/>
      <c r="FL34" s="30"/>
      <c r="FM34" s="30"/>
      <c r="FN34" s="30"/>
      <c r="FO34" s="30"/>
      <c r="FP34" s="30"/>
      <c r="FQ34" s="30"/>
      <c r="FR34" s="30"/>
      <c r="FS34" s="30"/>
      <c r="FT34" s="30"/>
      <c r="FU34" s="30"/>
      <c r="FV34" s="30"/>
      <c r="FW34" s="30"/>
      <c r="FX34" s="30"/>
      <c r="FY34" s="30"/>
      <c r="FZ34" s="30"/>
      <c r="GA34" s="30"/>
      <c r="GB34" s="30"/>
      <c r="GC34" s="30"/>
      <c r="GD34" s="30"/>
      <c r="GE34" s="30"/>
      <c r="GF34" s="30"/>
      <c r="GG34" s="30"/>
      <c r="GH34" s="30"/>
      <c r="GI34" s="30"/>
      <c r="GJ34" s="30"/>
      <c r="GK34" s="30"/>
      <c r="GL34" s="30"/>
      <c r="GM34" s="30"/>
      <c r="GN34" s="30"/>
      <c r="GO34" s="30"/>
      <c r="GP34" s="30"/>
      <c r="GQ34" s="30"/>
      <c r="GR34" s="30"/>
      <c r="GS34" s="30"/>
      <c r="GT34" s="30"/>
      <c r="GU34" s="30"/>
      <c r="GV34" s="30"/>
      <c r="GW34" s="30"/>
      <c r="GX34" s="30"/>
      <c r="GY34" s="30"/>
      <c r="GZ34" s="30"/>
      <c r="HA34" s="30"/>
      <c r="HB34" s="30"/>
      <c r="HC34" s="30"/>
      <c r="HD34" s="30"/>
      <c r="HE34" s="30"/>
      <c r="HF34" s="30"/>
      <c r="HG34" s="30"/>
      <c r="HH34" s="30"/>
      <c r="HI34" s="30"/>
      <c r="HJ34" s="30"/>
      <c r="HK34" s="30"/>
      <c r="HL34" s="30"/>
      <c r="HM34" s="30"/>
      <c r="HN34" s="30"/>
      <c r="HO34" s="30"/>
      <c r="HP34" s="30"/>
      <c r="HQ34" s="30"/>
      <c r="HR34" s="30"/>
      <c r="HS34" s="30"/>
      <c r="HT34" s="30"/>
      <c r="HU34" s="30"/>
      <c r="HV34" s="30"/>
      <c r="HW34" s="30"/>
      <c r="HX34" s="30"/>
      <c r="HY34" s="30"/>
      <c r="HZ34" s="30"/>
      <c r="IA34" s="30"/>
      <c r="IB34" s="30"/>
      <c r="IC34" s="30"/>
      <c r="ID34" s="30"/>
      <c r="IE34" s="30"/>
      <c r="IF34" s="30"/>
      <c r="IG34" s="30"/>
      <c r="IH34" s="30"/>
      <c r="II34" s="30"/>
      <c r="IJ34" s="30"/>
      <c r="IK34" s="30"/>
      <c r="IL34" s="30"/>
      <c r="IM34" s="30"/>
      <c r="IN34" s="30"/>
      <c r="IO34" s="30"/>
      <c r="IP34" s="30"/>
      <c r="IQ34" s="30"/>
      <c r="IR34" s="30"/>
      <c r="IS34" s="30"/>
      <c r="IT34" s="30"/>
      <c r="IU34" s="30"/>
      <c r="IV34" s="30"/>
      <c r="IW34" s="30"/>
      <c r="IX34" s="30"/>
      <c r="IY34" s="30"/>
      <c r="IZ34" s="30"/>
      <c r="JA34" s="30"/>
      <c r="JB34" s="30"/>
      <c r="JC34" s="30"/>
      <c r="JD34" s="30"/>
      <c r="JE34" s="30"/>
      <c r="JF34" s="30"/>
      <c r="JG34" s="30"/>
      <c r="JH34" s="30"/>
      <c r="JI34" s="30"/>
      <c r="JJ34" s="30"/>
      <c r="JK34" s="30"/>
      <c r="JL34" s="30"/>
      <c r="JM34" s="30"/>
      <c r="JN34" s="30"/>
      <c r="JO34" s="30"/>
      <c r="JP34" s="30"/>
      <c r="JQ34" s="30"/>
      <c r="JR34" s="30"/>
      <c r="JS34" s="30"/>
      <c r="JT34" s="30"/>
      <c r="JU34" s="30"/>
      <c r="JV34" s="30"/>
      <c r="JW34" s="30"/>
      <c r="JX34" s="30"/>
      <c r="JY34" s="30"/>
      <c r="JZ34" s="30"/>
      <c r="KA34" s="30"/>
      <c r="KB34" s="30"/>
      <c r="KC34" s="30"/>
      <c r="KD34" s="30"/>
    </row>
    <row r="35" spans="1:290" ht="16" x14ac:dyDescent="0.2">
      <c r="A35" s="1"/>
      <c r="B35" s="18">
        <v>21989358</v>
      </c>
      <c r="C35" s="19" t="s">
        <v>3265</v>
      </c>
      <c r="D35" s="20" t="s">
        <v>3266</v>
      </c>
      <c r="E35" s="21">
        <v>6</v>
      </c>
      <c r="F35" s="22" t="s">
        <v>591</v>
      </c>
      <c r="G35" s="22" t="s">
        <v>36</v>
      </c>
      <c r="H35" s="22">
        <v>0.61</v>
      </c>
      <c r="I35" s="23" t="s">
        <v>592</v>
      </c>
      <c r="J35" s="22" t="s">
        <v>593</v>
      </c>
      <c r="K35" s="22">
        <v>5.9999999999999995E-4</v>
      </c>
      <c r="L35" s="22">
        <v>0</v>
      </c>
      <c r="M35" s="22">
        <v>5.5E-2</v>
      </c>
      <c r="N35" s="22">
        <v>5.5E-2</v>
      </c>
      <c r="O35" s="22">
        <v>5.9999999999999995E-4</v>
      </c>
      <c r="P35" s="22">
        <v>5.7200000000000001E-2</v>
      </c>
      <c r="Q35" s="22">
        <v>1.6000000000000001E-3</v>
      </c>
      <c r="R35" s="22" t="s">
        <v>627</v>
      </c>
      <c r="S35" s="24">
        <f t="shared" si="0"/>
        <v>0.97199999999999998</v>
      </c>
      <c r="T35" s="21">
        <v>26</v>
      </c>
      <c r="U35" s="21" t="s">
        <v>39</v>
      </c>
      <c r="V35" s="26" t="s">
        <v>665</v>
      </c>
      <c r="W35" s="26" t="s">
        <v>693</v>
      </c>
      <c r="X35" s="22" t="s">
        <v>3267</v>
      </c>
      <c r="Y35" s="31">
        <v>176</v>
      </c>
      <c r="Z35" s="32">
        <v>1741282319</v>
      </c>
      <c r="AA35" s="32" t="s">
        <v>3268</v>
      </c>
      <c r="AB35" s="32" t="s">
        <v>3267</v>
      </c>
      <c r="AC35" s="31">
        <v>1</v>
      </c>
      <c r="AD35" s="32" t="s">
        <v>3122</v>
      </c>
      <c r="AE35" s="32" t="s">
        <v>598</v>
      </c>
      <c r="AF35" s="32" t="s">
        <v>599</v>
      </c>
      <c r="AG35" s="31">
        <v>2</v>
      </c>
      <c r="AH35" s="32" t="s">
        <v>3269</v>
      </c>
      <c r="AI35" s="32" t="s">
        <v>640</v>
      </c>
      <c r="AJ35" s="32" t="s">
        <v>641</v>
      </c>
      <c r="AK35" s="32">
        <v>5.6858368746352805E-4</v>
      </c>
      <c r="AL35" s="32">
        <v>5.501723292410144E-2</v>
      </c>
      <c r="AM35" s="32">
        <v>1.640346196944956E-3</v>
      </c>
      <c r="AN35" s="32">
        <v>2.8664270264527069E-2</v>
      </c>
      <c r="AO35" s="32">
        <v>1.259477600984533</v>
      </c>
      <c r="AP35" s="32">
        <v>121.86943463885309</v>
      </c>
      <c r="AQ35" s="32">
        <v>3.6335535796476002</v>
      </c>
      <c r="AR35" s="32"/>
      <c r="AS35" s="32"/>
      <c r="AT35" s="17" t="s">
        <v>41</v>
      </c>
      <c r="AU35" s="17" t="s">
        <v>41</v>
      </c>
      <c r="AV35" s="17" t="s">
        <v>42</v>
      </c>
      <c r="AW35" s="17" t="s">
        <v>42</v>
      </c>
      <c r="AX35" s="29">
        <v>1</v>
      </c>
      <c r="AY35" s="30" t="s">
        <v>603</v>
      </c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T35" s="30"/>
      <c r="BU35" s="30"/>
      <c r="BV35" s="30"/>
      <c r="BW35" s="30"/>
      <c r="BX35" s="30"/>
      <c r="BY35" s="30"/>
      <c r="BZ35" s="30"/>
      <c r="CA35" s="30"/>
      <c r="CB35" s="30"/>
      <c r="CC35" s="30"/>
      <c r="CD35" s="30"/>
      <c r="CE35" s="30"/>
      <c r="CF35" s="30"/>
      <c r="CG35" s="30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R35" s="30"/>
      <c r="CS35" s="30"/>
      <c r="CT35" s="30"/>
      <c r="CU35" s="30"/>
      <c r="CV35" s="30"/>
      <c r="CW35" s="30"/>
      <c r="CX35" s="30"/>
      <c r="CY35" s="30"/>
      <c r="CZ35" s="30"/>
      <c r="DA35" s="30"/>
      <c r="DB35" s="30"/>
      <c r="DC35" s="30"/>
      <c r="DD35" s="30"/>
      <c r="DE35" s="30"/>
      <c r="DF35" s="30"/>
      <c r="DG35" s="30"/>
      <c r="DH35" s="30"/>
      <c r="DI35" s="30"/>
      <c r="DJ35" s="30"/>
      <c r="DK35" s="30"/>
      <c r="DL35" s="30"/>
      <c r="DM35" s="30"/>
      <c r="DN35" s="30"/>
      <c r="DO35" s="30"/>
      <c r="DP35" s="30"/>
      <c r="DQ35" s="30"/>
      <c r="DR35" s="30"/>
      <c r="DS35" s="30"/>
      <c r="DT35" s="30"/>
      <c r="DU35" s="30"/>
      <c r="DV35" s="30"/>
      <c r="DW35" s="30"/>
      <c r="DX35" s="30"/>
      <c r="DY35" s="30"/>
      <c r="DZ35" s="30"/>
      <c r="EA35" s="30"/>
      <c r="EB35" s="30"/>
      <c r="EC35" s="30"/>
      <c r="ED35" s="30"/>
      <c r="EE35" s="30"/>
      <c r="EF35" s="30"/>
      <c r="EG35" s="30"/>
      <c r="EH35" s="30"/>
      <c r="EI35" s="30"/>
      <c r="EJ35" s="30"/>
      <c r="EK35" s="30"/>
      <c r="EL35" s="30"/>
      <c r="EM35" s="30"/>
      <c r="EN35" s="30"/>
      <c r="EO35" s="30"/>
      <c r="EP35" s="30"/>
      <c r="EQ35" s="30"/>
      <c r="ER35" s="30"/>
      <c r="ES35" s="30"/>
      <c r="ET35" s="30"/>
      <c r="EU35" s="30"/>
      <c r="EV35" s="30"/>
      <c r="EW35" s="30"/>
      <c r="EX35" s="30"/>
      <c r="EY35" s="30"/>
      <c r="EZ35" s="30"/>
      <c r="FA35" s="30"/>
      <c r="FB35" s="30"/>
      <c r="FC35" s="30"/>
      <c r="FD35" s="30"/>
      <c r="FE35" s="30"/>
      <c r="FF35" s="30"/>
      <c r="FG35" s="30"/>
      <c r="FH35" s="30"/>
      <c r="FI35" s="30"/>
      <c r="FJ35" s="30"/>
      <c r="FK35" s="30"/>
      <c r="FL35" s="30"/>
      <c r="FM35" s="30"/>
      <c r="FN35" s="30"/>
      <c r="FO35" s="30"/>
      <c r="FP35" s="30"/>
      <c r="FQ35" s="30"/>
      <c r="FR35" s="30"/>
      <c r="FS35" s="30"/>
      <c r="FT35" s="30"/>
      <c r="FU35" s="30"/>
      <c r="FV35" s="30"/>
      <c r="FW35" s="30"/>
      <c r="FX35" s="30"/>
      <c r="FY35" s="30"/>
      <c r="FZ35" s="30"/>
      <c r="GA35" s="30"/>
      <c r="GB35" s="30"/>
      <c r="GC35" s="30"/>
      <c r="GD35" s="30"/>
      <c r="GE35" s="30"/>
      <c r="GF35" s="30"/>
      <c r="GG35" s="30"/>
      <c r="GH35" s="30"/>
      <c r="GI35" s="30"/>
      <c r="GJ35" s="30"/>
      <c r="GK35" s="30"/>
      <c r="GL35" s="30"/>
      <c r="GM35" s="30"/>
      <c r="GN35" s="30"/>
      <c r="GO35" s="30"/>
      <c r="GP35" s="30"/>
      <c r="GQ35" s="30"/>
      <c r="GR35" s="30"/>
      <c r="GS35" s="30"/>
      <c r="GT35" s="30"/>
      <c r="GU35" s="30"/>
      <c r="GV35" s="30"/>
      <c r="GW35" s="30"/>
      <c r="GX35" s="30"/>
      <c r="GY35" s="30"/>
      <c r="GZ35" s="30"/>
      <c r="HA35" s="30"/>
      <c r="HB35" s="30"/>
      <c r="HC35" s="30"/>
      <c r="HD35" s="30"/>
      <c r="HE35" s="30"/>
      <c r="HF35" s="30"/>
      <c r="HG35" s="30"/>
      <c r="HH35" s="30"/>
      <c r="HI35" s="30"/>
      <c r="HJ35" s="30"/>
      <c r="HK35" s="30"/>
      <c r="HL35" s="30"/>
      <c r="HM35" s="30"/>
      <c r="HN35" s="30"/>
      <c r="HO35" s="30"/>
      <c r="HP35" s="30"/>
      <c r="HQ35" s="30"/>
      <c r="HR35" s="30"/>
      <c r="HS35" s="30"/>
      <c r="HT35" s="30"/>
      <c r="HU35" s="30"/>
      <c r="HV35" s="30"/>
      <c r="HW35" s="30"/>
      <c r="HX35" s="30"/>
      <c r="HY35" s="30"/>
      <c r="HZ35" s="30"/>
      <c r="IA35" s="30"/>
      <c r="IB35" s="30"/>
      <c r="IC35" s="30"/>
      <c r="ID35" s="30"/>
      <c r="IE35" s="30"/>
      <c r="IF35" s="30"/>
      <c r="IG35" s="30"/>
      <c r="IH35" s="30"/>
      <c r="II35" s="30"/>
      <c r="IJ35" s="30"/>
      <c r="IK35" s="30"/>
      <c r="IL35" s="30"/>
      <c r="IM35" s="30"/>
      <c r="IN35" s="30"/>
      <c r="IO35" s="30"/>
      <c r="IP35" s="30"/>
      <c r="IQ35" s="30"/>
      <c r="IR35" s="30"/>
      <c r="IS35" s="30"/>
      <c r="IT35" s="30"/>
      <c r="IU35" s="30"/>
      <c r="IV35" s="30"/>
      <c r="IW35" s="30"/>
      <c r="IX35" s="30"/>
      <c r="IY35" s="30"/>
      <c r="IZ35" s="30"/>
      <c r="JA35" s="30"/>
      <c r="JB35" s="30"/>
      <c r="JC35" s="30"/>
      <c r="JD35" s="30"/>
      <c r="JE35" s="30"/>
      <c r="JF35" s="30"/>
      <c r="JG35" s="30"/>
      <c r="JH35" s="30"/>
      <c r="JI35" s="30"/>
      <c r="JJ35" s="30"/>
      <c r="JK35" s="30"/>
      <c r="JL35" s="30"/>
      <c r="JM35" s="30"/>
      <c r="JN35" s="30"/>
      <c r="JO35" s="30"/>
      <c r="JP35" s="30"/>
      <c r="JQ35" s="30"/>
      <c r="JR35" s="30"/>
      <c r="JS35" s="30"/>
      <c r="JT35" s="30"/>
      <c r="JU35" s="30"/>
      <c r="JV35" s="30"/>
      <c r="JW35" s="30"/>
      <c r="JX35" s="30"/>
      <c r="JY35" s="30"/>
      <c r="JZ35" s="30"/>
      <c r="KA35" s="30"/>
      <c r="KB35" s="30"/>
      <c r="KC35" s="30"/>
      <c r="KD35" s="30"/>
    </row>
    <row r="36" spans="1:290" ht="16" x14ac:dyDescent="0.2">
      <c r="A36" s="1"/>
      <c r="B36" s="8">
        <v>21986082</v>
      </c>
      <c r="C36" s="9" t="s">
        <v>3270</v>
      </c>
      <c r="D36" s="10" t="s">
        <v>3271</v>
      </c>
      <c r="E36" s="11">
        <v>126</v>
      </c>
      <c r="F36" s="12" t="s">
        <v>591</v>
      </c>
      <c r="G36" s="12" t="s">
        <v>36</v>
      </c>
      <c r="H36" s="12">
        <v>0.56999999999999995</v>
      </c>
      <c r="I36" s="13" t="s">
        <v>592</v>
      </c>
      <c r="J36" s="12" t="s">
        <v>593</v>
      </c>
      <c r="K36" s="12">
        <v>2.0000000000000001E-4</v>
      </c>
      <c r="L36" s="12">
        <v>0</v>
      </c>
      <c r="M36" s="12">
        <v>0</v>
      </c>
      <c r="N36" s="12">
        <v>0</v>
      </c>
      <c r="O36" s="12">
        <v>2.0000000000000001E-4</v>
      </c>
      <c r="P36" s="12">
        <v>1.8E-3</v>
      </c>
      <c r="Q36" s="12">
        <v>1.6000000000000001E-3</v>
      </c>
      <c r="R36" s="12" t="s">
        <v>3134</v>
      </c>
      <c r="S36" s="14">
        <f t="shared" si="0"/>
        <v>0.11099999999999999</v>
      </c>
      <c r="T36" s="11">
        <v>27</v>
      </c>
      <c r="U36" s="11" t="s">
        <v>39</v>
      </c>
      <c r="V36" s="27" t="s">
        <v>39</v>
      </c>
      <c r="W36" s="27" t="s">
        <v>39</v>
      </c>
      <c r="X36" s="12" t="s">
        <v>3272</v>
      </c>
      <c r="Y36" s="29">
        <v>140</v>
      </c>
      <c r="Z36" s="16">
        <v>1741242779</v>
      </c>
      <c r="AA36" s="16" t="s">
        <v>3273</v>
      </c>
      <c r="AB36" s="16" t="s">
        <v>3272</v>
      </c>
      <c r="AC36" s="29">
        <v>1</v>
      </c>
      <c r="AD36" s="16" t="s">
        <v>3122</v>
      </c>
      <c r="AE36" s="16" t="s">
        <v>598</v>
      </c>
      <c r="AF36" s="16" t="s">
        <v>758</v>
      </c>
      <c r="AG36" s="29">
        <v>3</v>
      </c>
      <c r="AH36" s="16" t="s">
        <v>3274</v>
      </c>
      <c r="AI36" s="16" t="s">
        <v>640</v>
      </c>
      <c r="AJ36" s="16" t="s">
        <v>641</v>
      </c>
      <c r="AK36" s="16">
        <v>1.9208025918704999E-4</v>
      </c>
      <c r="AL36" s="16">
        <v>4.5674209954954E-5</v>
      </c>
      <c r="AM36" s="16">
        <v>1.5965511515388939E-3</v>
      </c>
      <c r="AN36" s="16">
        <v>0.87038448420948034</v>
      </c>
      <c r="AO36" s="16">
        <v>0.44176537196955462</v>
      </c>
      <c r="AP36" s="16">
        <v>0.10504611163876509</v>
      </c>
      <c r="AQ36" s="16">
        <v>3.6719078593140062</v>
      </c>
      <c r="AR36" s="16"/>
      <c r="AS36" s="16"/>
      <c r="AT36" s="17" t="s">
        <v>41</v>
      </c>
      <c r="AU36" s="17" t="s">
        <v>41</v>
      </c>
      <c r="AV36" s="17" t="s">
        <v>42</v>
      </c>
      <c r="AW36" s="17" t="s">
        <v>42</v>
      </c>
      <c r="AX36" s="29">
        <v>1</v>
      </c>
      <c r="AY36" s="30" t="s">
        <v>603</v>
      </c>
      <c r="AZ36" s="30"/>
      <c r="BA36" s="30"/>
      <c r="BB36" s="30"/>
      <c r="BC36" s="30"/>
      <c r="BD36" s="30"/>
      <c r="BE36" s="30"/>
      <c r="BF36" s="30"/>
      <c r="BG36" s="30"/>
      <c r="BH36" s="30"/>
      <c r="BI36" s="30"/>
      <c r="BJ36" s="30"/>
      <c r="BK36" s="30"/>
      <c r="BL36" s="30"/>
      <c r="BM36" s="30"/>
      <c r="BN36" s="30"/>
      <c r="BO36" s="30"/>
      <c r="BP36" s="30"/>
      <c r="BQ36" s="30"/>
      <c r="BR36" s="30"/>
      <c r="BS36" s="30"/>
      <c r="BT36" s="30"/>
      <c r="BU36" s="30"/>
      <c r="BV36" s="30"/>
      <c r="BW36" s="30"/>
      <c r="BX36" s="30"/>
      <c r="BY36" s="30"/>
      <c r="BZ36" s="30"/>
      <c r="CA36" s="30"/>
      <c r="CB36" s="30"/>
      <c r="CC36" s="30"/>
      <c r="CD36" s="30"/>
      <c r="CE36" s="30"/>
      <c r="CF36" s="30"/>
      <c r="CG36" s="30"/>
      <c r="CH36" s="30"/>
      <c r="CI36" s="30"/>
      <c r="CJ36" s="30"/>
      <c r="CK36" s="30"/>
      <c r="CL36" s="30"/>
      <c r="CM36" s="30"/>
      <c r="CN36" s="30"/>
      <c r="CO36" s="30"/>
      <c r="CP36" s="30"/>
      <c r="CQ36" s="30"/>
      <c r="CR36" s="30"/>
      <c r="CS36" s="30"/>
      <c r="CT36" s="30"/>
      <c r="CU36" s="30"/>
      <c r="CV36" s="30"/>
      <c r="CW36" s="30"/>
      <c r="CX36" s="30"/>
      <c r="CY36" s="30"/>
      <c r="CZ36" s="30"/>
      <c r="DA36" s="30"/>
      <c r="DB36" s="30"/>
      <c r="DC36" s="30"/>
      <c r="DD36" s="30"/>
      <c r="DE36" s="30"/>
      <c r="DF36" s="30"/>
      <c r="DG36" s="30"/>
      <c r="DH36" s="30"/>
      <c r="DI36" s="30"/>
      <c r="DJ36" s="30"/>
      <c r="DK36" s="30"/>
      <c r="DL36" s="30"/>
      <c r="DM36" s="30"/>
      <c r="DN36" s="30"/>
      <c r="DO36" s="30"/>
      <c r="DP36" s="30"/>
      <c r="DQ36" s="30"/>
      <c r="DR36" s="30"/>
      <c r="DS36" s="30"/>
      <c r="DT36" s="30"/>
      <c r="DU36" s="30"/>
      <c r="DV36" s="30"/>
      <c r="DW36" s="30"/>
      <c r="DX36" s="30"/>
      <c r="DY36" s="30"/>
      <c r="DZ36" s="30"/>
      <c r="EA36" s="30"/>
      <c r="EB36" s="30"/>
      <c r="EC36" s="30"/>
      <c r="ED36" s="30"/>
      <c r="EE36" s="30"/>
      <c r="EF36" s="30"/>
      <c r="EG36" s="30"/>
      <c r="EH36" s="30"/>
      <c r="EI36" s="30"/>
      <c r="EJ36" s="30"/>
      <c r="EK36" s="30"/>
      <c r="EL36" s="30"/>
      <c r="EM36" s="30"/>
      <c r="EN36" s="30"/>
      <c r="EO36" s="30"/>
      <c r="EP36" s="30"/>
      <c r="EQ36" s="30"/>
      <c r="ER36" s="30"/>
      <c r="ES36" s="30"/>
      <c r="ET36" s="30"/>
      <c r="EU36" s="30"/>
      <c r="EV36" s="30"/>
      <c r="EW36" s="30"/>
      <c r="EX36" s="30"/>
      <c r="EY36" s="30"/>
      <c r="EZ36" s="30"/>
      <c r="FA36" s="30"/>
      <c r="FB36" s="30"/>
      <c r="FC36" s="30"/>
      <c r="FD36" s="30"/>
      <c r="FE36" s="30"/>
      <c r="FF36" s="30"/>
      <c r="FG36" s="30"/>
      <c r="FH36" s="30"/>
      <c r="FI36" s="30"/>
      <c r="FJ36" s="30"/>
      <c r="FK36" s="30"/>
      <c r="FL36" s="30"/>
      <c r="FM36" s="30"/>
      <c r="FN36" s="30"/>
      <c r="FO36" s="30"/>
      <c r="FP36" s="30"/>
      <c r="FQ36" s="30"/>
      <c r="FR36" s="30"/>
      <c r="FS36" s="30"/>
      <c r="FT36" s="30"/>
      <c r="FU36" s="30"/>
      <c r="FV36" s="30"/>
      <c r="FW36" s="30"/>
      <c r="FX36" s="30"/>
      <c r="FY36" s="30"/>
      <c r="FZ36" s="30"/>
      <c r="GA36" s="30"/>
      <c r="GB36" s="30"/>
      <c r="GC36" s="30"/>
      <c r="GD36" s="30"/>
      <c r="GE36" s="30"/>
      <c r="GF36" s="30"/>
      <c r="GG36" s="30"/>
      <c r="GH36" s="30"/>
      <c r="GI36" s="30"/>
      <c r="GJ36" s="30"/>
      <c r="GK36" s="30"/>
      <c r="GL36" s="30"/>
      <c r="GM36" s="30"/>
      <c r="GN36" s="30"/>
      <c r="GO36" s="30"/>
      <c r="GP36" s="30"/>
      <c r="GQ36" s="30"/>
      <c r="GR36" s="30"/>
      <c r="GS36" s="30"/>
      <c r="GT36" s="30"/>
      <c r="GU36" s="30"/>
      <c r="GV36" s="30"/>
      <c r="GW36" s="30"/>
      <c r="GX36" s="30"/>
      <c r="GY36" s="30"/>
      <c r="GZ36" s="30"/>
      <c r="HA36" s="30"/>
      <c r="HB36" s="30"/>
      <c r="HC36" s="30"/>
      <c r="HD36" s="30"/>
      <c r="HE36" s="30"/>
      <c r="HF36" s="30"/>
      <c r="HG36" s="30"/>
      <c r="HH36" s="30"/>
      <c r="HI36" s="30"/>
      <c r="HJ36" s="30"/>
      <c r="HK36" s="30"/>
      <c r="HL36" s="30"/>
      <c r="HM36" s="30"/>
      <c r="HN36" s="30"/>
      <c r="HO36" s="30"/>
      <c r="HP36" s="30"/>
      <c r="HQ36" s="30"/>
      <c r="HR36" s="30"/>
      <c r="HS36" s="30"/>
      <c r="HT36" s="30"/>
      <c r="HU36" s="30"/>
      <c r="HV36" s="30"/>
      <c r="HW36" s="30"/>
      <c r="HX36" s="30"/>
      <c r="HY36" s="30"/>
      <c r="HZ36" s="30"/>
      <c r="IA36" s="30"/>
      <c r="IB36" s="30"/>
      <c r="IC36" s="30"/>
      <c r="ID36" s="30"/>
      <c r="IE36" s="30"/>
      <c r="IF36" s="30"/>
      <c r="IG36" s="30"/>
      <c r="IH36" s="30"/>
      <c r="II36" s="30"/>
      <c r="IJ36" s="30"/>
      <c r="IK36" s="30"/>
      <c r="IL36" s="30"/>
      <c r="IM36" s="30"/>
      <c r="IN36" s="30"/>
      <c r="IO36" s="30"/>
      <c r="IP36" s="30"/>
      <c r="IQ36" s="30"/>
      <c r="IR36" s="30"/>
      <c r="IS36" s="30"/>
      <c r="IT36" s="30"/>
      <c r="IU36" s="30"/>
      <c r="IV36" s="30"/>
      <c r="IW36" s="30"/>
      <c r="IX36" s="30"/>
      <c r="IY36" s="30"/>
      <c r="IZ36" s="30"/>
      <c r="JA36" s="30"/>
      <c r="JB36" s="30"/>
      <c r="JC36" s="30"/>
      <c r="JD36" s="30"/>
      <c r="JE36" s="30"/>
      <c r="JF36" s="30"/>
      <c r="JG36" s="30"/>
      <c r="JH36" s="30"/>
      <c r="JI36" s="30"/>
      <c r="JJ36" s="30"/>
      <c r="JK36" s="30"/>
      <c r="JL36" s="30"/>
      <c r="JM36" s="30"/>
      <c r="JN36" s="30"/>
      <c r="JO36" s="30"/>
      <c r="JP36" s="30"/>
      <c r="JQ36" s="30"/>
      <c r="JR36" s="30"/>
      <c r="JS36" s="30"/>
      <c r="JT36" s="30"/>
      <c r="JU36" s="30"/>
      <c r="JV36" s="30"/>
      <c r="JW36" s="30"/>
      <c r="JX36" s="30"/>
      <c r="JY36" s="30"/>
      <c r="JZ36" s="30"/>
      <c r="KA36" s="30"/>
      <c r="KB36" s="30"/>
      <c r="KC36" s="30"/>
      <c r="KD36" s="30"/>
    </row>
    <row r="37" spans="1:290" ht="16" x14ac:dyDescent="0.2">
      <c r="A37" s="1"/>
      <c r="B37" s="18">
        <v>21990463</v>
      </c>
      <c r="C37" s="19" t="s">
        <v>448</v>
      </c>
      <c r="D37" s="20" t="s">
        <v>3275</v>
      </c>
      <c r="E37" s="21">
        <v>118</v>
      </c>
      <c r="F37" s="22" t="s">
        <v>591</v>
      </c>
      <c r="G37" s="22" t="s">
        <v>36</v>
      </c>
      <c r="H37" s="22">
        <v>1.07</v>
      </c>
      <c r="I37" s="23" t="s">
        <v>592</v>
      </c>
      <c r="J37" s="22" t="s">
        <v>593</v>
      </c>
      <c r="K37" s="22">
        <v>4.0000000000000002E-4</v>
      </c>
      <c r="L37" s="22">
        <v>0</v>
      </c>
      <c r="M37" s="22">
        <v>1.5E-3</v>
      </c>
      <c r="N37" s="22">
        <v>1.5E-3</v>
      </c>
      <c r="O37" s="22">
        <v>4.0000000000000002E-4</v>
      </c>
      <c r="P37" s="22">
        <v>3.5000000000000001E-3</v>
      </c>
      <c r="Q37" s="22">
        <v>1.6000000000000001E-3</v>
      </c>
      <c r="R37" s="22" t="s">
        <v>2556</v>
      </c>
      <c r="S37" s="24">
        <f t="shared" si="0"/>
        <v>0.54299999999999993</v>
      </c>
      <c r="T37" s="21">
        <v>28</v>
      </c>
      <c r="U37" s="21" t="s">
        <v>39</v>
      </c>
      <c r="V37" s="25" t="s">
        <v>39</v>
      </c>
      <c r="W37" s="26" t="s">
        <v>665</v>
      </c>
      <c r="X37" s="22" t="s">
        <v>3276</v>
      </c>
      <c r="Y37" s="31">
        <v>203</v>
      </c>
      <c r="Z37" s="32">
        <v>1741295687</v>
      </c>
      <c r="AA37" s="32" t="s">
        <v>3277</v>
      </c>
      <c r="AB37" s="32" t="s">
        <v>3276</v>
      </c>
      <c r="AC37" s="31">
        <v>1</v>
      </c>
      <c r="AD37" s="32" t="s">
        <v>3122</v>
      </c>
      <c r="AE37" s="32" t="s">
        <v>598</v>
      </c>
      <c r="AF37" s="32" t="s">
        <v>3278</v>
      </c>
      <c r="AG37" s="31">
        <v>6</v>
      </c>
      <c r="AH37" s="32" t="s">
        <v>3279</v>
      </c>
      <c r="AI37" s="32" t="s">
        <v>640</v>
      </c>
      <c r="AJ37" s="32" t="s">
        <v>641</v>
      </c>
      <c r="AK37" s="32">
        <v>4.1851750073435999E-4</v>
      </c>
      <c r="AL37" s="32">
        <v>1.545864907586215E-3</v>
      </c>
      <c r="AM37" s="32">
        <v>1.569023094733631E-3</v>
      </c>
      <c r="AN37" s="32">
        <v>0.4440540700401916</v>
      </c>
      <c r="AO37" s="32">
        <v>0.92738247572861754</v>
      </c>
      <c r="AP37" s="32">
        <v>3.4254434345607678</v>
      </c>
      <c r="AQ37" s="32">
        <v>3.4767590829923698</v>
      </c>
      <c r="AR37" s="32"/>
      <c r="AS37" s="32"/>
      <c r="AT37" s="17" t="s">
        <v>41</v>
      </c>
      <c r="AU37" s="17" t="s">
        <v>41</v>
      </c>
      <c r="AV37" s="17" t="s">
        <v>42</v>
      </c>
      <c r="AW37" s="17" t="s">
        <v>42</v>
      </c>
      <c r="AX37" s="29">
        <v>1</v>
      </c>
      <c r="AY37" s="30" t="s">
        <v>603</v>
      </c>
      <c r="AZ37" s="30"/>
      <c r="BA37" s="30"/>
      <c r="BB37" s="30"/>
      <c r="BC37" s="30"/>
      <c r="BD37" s="30"/>
      <c r="BE37" s="30"/>
      <c r="BF37" s="30"/>
      <c r="BG37" s="30"/>
      <c r="BH37" s="30"/>
      <c r="BI37" s="30"/>
      <c r="BJ37" s="30"/>
      <c r="BK37" s="30"/>
      <c r="BL37" s="30"/>
      <c r="BM37" s="30"/>
      <c r="BN37" s="30"/>
      <c r="BO37" s="30"/>
      <c r="BP37" s="30"/>
      <c r="BQ37" s="30"/>
      <c r="BR37" s="30"/>
      <c r="BS37" s="30"/>
      <c r="BT37" s="30"/>
      <c r="BU37" s="30"/>
      <c r="BV37" s="30"/>
      <c r="BW37" s="30"/>
      <c r="BX37" s="30"/>
      <c r="BY37" s="30"/>
      <c r="BZ37" s="30"/>
      <c r="CA37" s="30"/>
      <c r="CB37" s="30"/>
      <c r="CC37" s="30"/>
      <c r="CD37" s="30"/>
      <c r="CE37" s="30"/>
      <c r="CF37" s="30"/>
      <c r="CG37" s="30"/>
      <c r="CH37" s="30"/>
      <c r="CI37" s="30"/>
      <c r="CJ37" s="30"/>
      <c r="CK37" s="30"/>
      <c r="CL37" s="30"/>
      <c r="CM37" s="30"/>
      <c r="CN37" s="30"/>
      <c r="CO37" s="30"/>
      <c r="CP37" s="30"/>
      <c r="CQ37" s="30"/>
      <c r="CR37" s="30"/>
      <c r="CS37" s="30"/>
      <c r="CT37" s="30"/>
      <c r="CU37" s="30"/>
      <c r="CV37" s="30"/>
      <c r="CW37" s="30"/>
      <c r="CX37" s="30"/>
      <c r="CY37" s="30"/>
      <c r="CZ37" s="30"/>
      <c r="DA37" s="30"/>
      <c r="DB37" s="30"/>
      <c r="DC37" s="30"/>
      <c r="DD37" s="30"/>
      <c r="DE37" s="30"/>
      <c r="DF37" s="30"/>
      <c r="DG37" s="30"/>
      <c r="DH37" s="30"/>
      <c r="DI37" s="30"/>
      <c r="DJ37" s="30"/>
      <c r="DK37" s="30"/>
      <c r="DL37" s="30"/>
      <c r="DM37" s="30"/>
      <c r="DN37" s="30"/>
      <c r="DO37" s="30"/>
      <c r="DP37" s="30"/>
      <c r="DQ37" s="30"/>
      <c r="DR37" s="30"/>
      <c r="DS37" s="30"/>
      <c r="DT37" s="30"/>
      <c r="DU37" s="30"/>
      <c r="DV37" s="30"/>
      <c r="DW37" s="30"/>
      <c r="DX37" s="30"/>
      <c r="DY37" s="30"/>
      <c r="DZ37" s="30"/>
      <c r="EA37" s="30"/>
      <c r="EB37" s="30"/>
      <c r="EC37" s="30"/>
      <c r="ED37" s="30"/>
      <c r="EE37" s="30"/>
      <c r="EF37" s="30"/>
      <c r="EG37" s="30"/>
      <c r="EH37" s="30"/>
      <c r="EI37" s="30"/>
      <c r="EJ37" s="30"/>
      <c r="EK37" s="30"/>
      <c r="EL37" s="30"/>
      <c r="EM37" s="30"/>
      <c r="EN37" s="30"/>
      <c r="EO37" s="30"/>
      <c r="EP37" s="30"/>
      <c r="EQ37" s="30"/>
      <c r="ER37" s="30"/>
      <c r="ES37" s="30"/>
      <c r="ET37" s="30"/>
      <c r="EU37" s="30"/>
      <c r="EV37" s="30"/>
      <c r="EW37" s="30"/>
      <c r="EX37" s="30"/>
      <c r="EY37" s="30"/>
      <c r="EZ37" s="30"/>
      <c r="FA37" s="30"/>
      <c r="FB37" s="30"/>
      <c r="FC37" s="30"/>
      <c r="FD37" s="30"/>
      <c r="FE37" s="30"/>
      <c r="FF37" s="30"/>
      <c r="FG37" s="30"/>
      <c r="FH37" s="30"/>
      <c r="FI37" s="30"/>
      <c r="FJ37" s="30"/>
      <c r="FK37" s="30"/>
      <c r="FL37" s="30"/>
      <c r="FM37" s="30"/>
      <c r="FN37" s="30"/>
      <c r="FO37" s="30"/>
      <c r="FP37" s="30"/>
      <c r="FQ37" s="30"/>
      <c r="FR37" s="30"/>
      <c r="FS37" s="30"/>
      <c r="FT37" s="30"/>
      <c r="FU37" s="30"/>
      <c r="FV37" s="30"/>
      <c r="FW37" s="30"/>
      <c r="FX37" s="30"/>
      <c r="FY37" s="30"/>
      <c r="FZ37" s="30"/>
      <c r="GA37" s="30"/>
      <c r="GB37" s="30"/>
      <c r="GC37" s="30"/>
      <c r="GD37" s="30"/>
      <c r="GE37" s="30"/>
      <c r="GF37" s="30"/>
      <c r="GG37" s="30"/>
      <c r="GH37" s="30"/>
      <c r="GI37" s="30"/>
      <c r="GJ37" s="30"/>
      <c r="GK37" s="30"/>
      <c r="GL37" s="30"/>
      <c r="GM37" s="30"/>
      <c r="GN37" s="30"/>
      <c r="GO37" s="30"/>
      <c r="GP37" s="30"/>
      <c r="GQ37" s="30"/>
      <c r="GR37" s="30"/>
      <c r="GS37" s="30"/>
      <c r="GT37" s="30"/>
      <c r="GU37" s="30"/>
      <c r="GV37" s="30"/>
      <c r="GW37" s="30"/>
      <c r="GX37" s="30"/>
      <c r="GY37" s="30"/>
      <c r="GZ37" s="30"/>
      <c r="HA37" s="30"/>
      <c r="HB37" s="30"/>
      <c r="HC37" s="30"/>
      <c r="HD37" s="30"/>
      <c r="HE37" s="30"/>
      <c r="HF37" s="30"/>
      <c r="HG37" s="30"/>
      <c r="HH37" s="30"/>
      <c r="HI37" s="30"/>
      <c r="HJ37" s="30"/>
      <c r="HK37" s="30"/>
      <c r="HL37" s="30"/>
      <c r="HM37" s="30"/>
      <c r="HN37" s="30"/>
      <c r="HO37" s="30"/>
      <c r="HP37" s="30"/>
      <c r="HQ37" s="30"/>
      <c r="HR37" s="30"/>
      <c r="HS37" s="30"/>
      <c r="HT37" s="30"/>
      <c r="HU37" s="30"/>
      <c r="HV37" s="30"/>
      <c r="HW37" s="30"/>
      <c r="HX37" s="30"/>
      <c r="HY37" s="30"/>
      <c r="HZ37" s="30"/>
      <c r="IA37" s="30"/>
      <c r="IB37" s="30"/>
      <c r="IC37" s="30"/>
      <c r="ID37" s="30"/>
      <c r="IE37" s="30"/>
      <c r="IF37" s="30"/>
      <c r="IG37" s="30"/>
      <c r="IH37" s="30"/>
      <c r="II37" s="30"/>
      <c r="IJ37" s="30"/>
      <c r="IK37" s="30"/>
      <c r="IL37" s="30"/>
      <c r="IM37" s="30"/>
      <c r="IN37" s="30"/>
      <c r="IO37" s="30"/>
      <c r="IP37" s="30"/>
      <c r="IQ37" s="30"/>
      <c r="IR37" s="30"/>
      <c r="IS37" s="30"/>
      <c r="IT37" s="30"/>
      <c r="IU37" s="30"/>
      <c r="IV37" s="30"/>
      <c r="IW37" s="30"/>
      <c r="IX37" s="30"/>
      <c r="IY37" s="30"/>
      <c r="IZ37" s="30"/>
      <c r="JA37" s="30"/>
      <c r="JB37" s="30"/>
      <c r="JC37" s="30"/>
      <c r="JD37" s="30"/>
      <c r="JE37" s="30"/>
      <c r="JF37" s="30"/>
      <c r="JG37" s="30"/>
      <c r="JH37" s="30"/>
      <c r="JI37" s="30"/>
      <c r="JJ37" s="30"/>
      <c r="JK37" s="30"/>
      <c r="JL37" s="30"/>
      <c r="JM37" s="30"/>
      <c r="JN37" s="30"/>
      <c r="JO37" s="30"/>
      <c r="JP37" s="30"/>
      <c r="JQ37" s="30"/>
      <c r="JR37" s="30"/>
      <c r="JS37" s="30"/>
      <c r="JT37" s="30"/>
      <c r="JU37" s="30"/>
      <c r="JV37" s="30"/>
      <c r="JW37" s="30"/>
      <c r="JX37" s="30"/>
      <c r="JY37" s="30"/>
      <c r="JZ37" s="30"/>
      <c r="KA37" s="30"/>
      <c r="KB37" s="30"/>
      <c r="KC37" s="30"/>
      <c r="KD37" s="30"/>
    </row>
    <row r="38" spans="1:290" ht="16" x14ac:dyDescent="0.2">
      <c r="A38" s="1"/>
      <c r="B38" s="8">
        <v>21991731</v>
      </c>
      <c r="C38" s="9" t="s">
        <v>3280</v>
      </c>
      <c r="D38" s="10" t="s">
        <v>3281</v>
      </c>
      <c r="E38" s="11">
        <v>1</v>
      </c>
      <c r="F38" s="12" t="s">
        <v>591</v>
      </c>
      <c r="G38" s="12" t="s">
        <v>45</v>
      </c>
      <c r="H38" s="12">
        <v>1.1100000000000001</v>
      </c>
      <c r="I38" s="13" t="s">
        <v>592</v>
      </c>
      <c r="J38" s="12" t="s">
        <v>593</v>
      </c>
      <c r="K38" s="12">
        <v>5.0000000000000001E-4</v>
      </c>
      <c r="L38" s="12">
        <v>0</v>
      </c>
      <c r="M38" s="12">
        <v>5.2600000000000001E-2</v>
      </c>
      <c r="N38" s="12">
        <v>5.2600000000000001E-2</v>
      </c>
      <c r="O38" s="12">
        <v>5.0000000000000001E-4</v>
      </c>
      <c r="P38" s="12">
        <v>5.4699999999999999E-2</v>
      </c>
      <c r="Q38" s="12">
        <v>1.6000000000000001E-3</v>
      </c>
      <c r="R38" s="12" t="s">
        <v>700</v>
      </c>
      <c r="S38" s="14">
        <f t="shared" si="0"/>
        <v>0.97099999999999997</v>
      </c>
      <c r="T38" s="11">
        <v>29</v>
      </c>
      <c r="U38" s="11" t="s">
        <v>39</v>
      </c>
      <c r="V38" s="15" t="s">
        <v>693</v>
      </c>
      <c r="W38" s="15" t="s">
        <v>693</v>
      </c>
      <c r="X38" s="12" t="s">
        <v>3282</v>
      </c>
      <c r="Y38" s="29">
        <v>230</v>
      </c>
      <c r="Z38" s="16">
        <v>1741310951</v>
      </c>
      <c r="AA38" s="16" t="s">
        <v>3283</v>
      </c>
      <c r="AB38" s="16" t="s">
        <v>3282</v>
      </c>
      <c r="AC38" s="29">
        <v>1</v>
      </c>
      <c r="AD38" s="16" t="s">
        <v>3122</v>
      </c>
      <c r="AE38" s="16" t="s">
        <v>598</v>
      </c>
      <c r="AF38" s="16" t="s">
        <v>599</v>
      </c>
      <c r="AG38" s="29">
        <v>2</v>
      </c>
      <c r="AH38" s="16" t="s">
        <v>3284</v>
      </c>
      <c r="AI38" s="16" t="s">
        <v>601</v>
      </c>
      <c r="AJ38" s="16" t="s">
        <v>602</v>
      </c>
      <c r="AK38" s="16">
        <v>4.9966706733335696E-4</v>
      </c>
      <c r="AL38" s="16">
        <v>5.2551634476785847E-2</v>
      </c>
      <c r="AM38" s="16">
        <v>1.5648224184518281E-3</v>
      </c>
      <c r="AN38" s="16">
        <v>2.8651290221990418E-2</v>
      </c>
      <c r="AO38" s="16">
        <v>1.081828445964206</v>
      </c>
      <c r="AP38" s="16">
        <v>113.7794679211288</v>
      </c>
      <c r="AQ38" s="16">
        <v>3.3879947585864798</v>
      </c>
      <c r="AR38" s="16"/>
      <c r="AS38" s="16"/>
      <c r="AT38" s="17" t="s">
        <v>41</v>
      </c>
      <c r="AU38" s="17" t="s">
        <v>41</v>
      </c>
      <c r="AV38" s="17" t="s">
        <v>42</v>
      </c>
      <c r="AW38" s="17" t="s">
        <v>42</v>
      </c>
      <c r="AX38" s="29">
        <v>1</v>
      </c>
      <c r="AY38" s="30" t="s">
        <v>603</v>
      </c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T38" s="30"/>
      <c r="BU38" s="30"/>
      <c r="BV38" s="30"/>
      <c r="BW38" s="30"/>
      <c r="BX38" s="30"/>
      <c r="BY38" s="30"/>
      <c r="BZ38" s="30"/>
      <c r="CA38" s="30"/>
      <c r="CB38" s="30"/>
      <c r="CC38" s="30"/>
      <c r="CD38" s="30"/>
      <c r="CE38" s="30"/>
      <c r="CF38" s="30"/>
      <c r="CG38" s="30"/>
      <c r="CH38" s="30"/>
      <c r="CI38" s="30"/>
      <c r="CJ38" s="30"/>
      <c r="CK38" s="30"/>
      <c r="CL38" s="30"/>
      <c r="CM38" s="30"/>
      <c r="CN38" s="30"/>
      <c r="CO38" s="30"/>
      <c r="CP38" s="30"/>
      <c r="CQ38" s="30"/>
      <c r="CR38" s="30"/>
      <c r="CS38" s="30"/>
      <c r="CT38" s="30"/>
      <c r="CU38" s="30"/>
      <c r="CV38" s="30"/>
      <c r="CW38" s="30"/>
      <c r="CX38" s="30"/>
      <c r="CY38" s="30"/>
      <c r="CZ38" s="30"/>
      <c r="DA38" s="30"/>
      <c r="DB38" s="30"/>
      <c r="DC38" s="30"/>
      <c r="DD38" s="30"/>
      <c r="DE38" s="30"/>
      <c r="DF38" s="30"/>
      <c r="DG38" s="30"/>
      <c r="DH38" s="30"/>
      <c r="DI38" s="30"/>
      <c r="DJ38" s="30"/>
      <c r="DK38" s="30"/>
      <c r="DL38" s="30"/>
      <c r="DM38" s="30"/>
      <c r="DN38" s="30"/>
      <c r="DO38" s="30"/>
      <c r="DP38" s="30"/>
      <c r="DQ38" s="30"/>
      <c r="DR38" s="30"/>
      <c r="DS38" s="30"/>
      <c r="DT38" s="30"/>
      <c r="DU38" s="30"/>
      <c r="DV38" s="30"/>
      <c r="DW38" s="30"/>
      <c r="DX38" s="30"/>
      <c r="DY38" s="30"/>
      <c r="DZ38" s="30"/>
      <c r="EA38" s="30"/>
      <c r="EB38" s="30"/>
      <c r="EC38" s="30"/>
      <c r="ED38" s="30"/>
      <c r="EE38" s="30"/>
      <c r="EF38" s="30"/>
      <c r="EG38" s="30"/>
      <c r="EH38" s="30"/>
      <c r="EI38" s="30"/>
      <c r="EJ38" s="30"/>
      <c r="EK38" s="30"/>
      <c r="EL38" s="30"/>
      <c r="EM38" s="30"/>
      <c r="EN38" s="30"/>
      <c r="EO38" s="30"/>
      <c r="EP38" s="30"/>
      <c r="EQ38" s="30"/>
      <c r="ER38" s="30"/>
      <c r="ES38" s="30"/>
      <c r="ET38" s="30"/>
      <c r="EU38" s="30"/>
      <c r="EV38" s="30"/>
      <c r="EW38" s="30"/>
      <c r="EX38" s="30"/>
      <c r="EY38" s="30"/>
      <c r="EZ38" s="30"/>
      <c r="FA38" s="30"/>
      <c r="FB38" s="30"/>
      <c r="FC38" s="30"/>
      <c r="FD38" s="30"/>
      <c r="FE38" s="30"/>
      <c r="FF38" s="30"/>
      <c r="FG38" s="30"/>
      <c r="FH38" s="30"/>
      <c r="FI38" s="30"/>
      <c r="FJ38" s="30"/>
      <c r="FK38" s="30"/>
      <c r="FL38" s="30"/>
      <c r="FM38" s="30"/>
      <c r="FN38" s="30"/>
      <c r="FO38" s="30"/>
      <c r="FP38" s="30"/>
      <c r="FQ38" s="30"/>
      <c r="FR38" s="30"/>
      <c r="FS38" s="30"/>
      <c r="FT38" s="30"/>
      <c r="FU38" s="30"/>
      <c r="FV38" s="30"/>
      <c r="FW38" s="30"/>
      <c r="FX38" s="30"/>
      <c r="FY38" s="30"/>
      <c r="FZ38" s="30"/>
      <c r="GA38" s="30"/>
      <c r="GB38" s="30"/>
      <c r="GC38" s="30"/>
      <c r="GD38" s="30"/>
      <c r="GE38" s="30"/>
      <c r="GF38" s="30"/>
      <c r="GG38" s="30"/>
      <c r="GH38" s="30"/>
      <c r="GI38" s="30"/>
      <c r="GJ38" s="30"/>
      <c r="GK38" s="30"/>
      <c r="GL38" s="30"/>
      <c r="GM38" s="30"/>
      <c r="GN38" s="30"/>
      <c r="GO38" s="30"/>
      <c r="GP38" s="30"/>
      <c r="GQ38" s="30"/>
      <c r="GR38" s="30"/>
      <c r="GS38" s="30"/>
      <c r="GT38" s="30"/>
      <c r="GU38" s="30"/>
      <c r="GV38" s="30"/>
      <c r="GW38" s="30"/>
      <c r="GX38" s="30"/>
      <c r="GY38" s="30"/>
      <c r="GZ38" s="30"/>
      <c r="HA38" s="30"/>
      <c r="HB38" s="30"/>
      <c r="HC38" s="30"/>
      <c r="HD38" s="30"/>
      <c r="HE38" s="30"/>
      <c r="HF38" s="30"/>
      <c r="HG38" s="30"/>
      <c r="HH38" s="30"/>
      <c r="HI38" s="30"/>
      <c r="HJ38" s="30"/>
      <c r="HK38" s="30"/>
      <c r="HL38" s="30"/>
      <c r="HM38" s="30"/>
      <c r="HN38" s="30"/>
      <c r="HO38" s="30"/>
      <c r="HP38" s="30"/>
      <c r="HQ38" s="30"/>
      <c r="HR38" s="30"/>
      <c r="HS38" s="30"/>
      <c r="HT38" s="30"/>
      <c r="HU38" s="30"/>
      <c r="HV38" s="30"/>
      <c r="HW38" s="30"/>
      <c r="HX38" s="30"/>
      <c r="HY38" s="30"/>
      <c r="HZ38" s="30"/>
      <c r="IA38" s="30"/>
      <c r="IB38" s="30"/>
      <c r="IC38" s="30"/>
      <c r="ID38" s="30"/>
      <c r="IE38" s="30"/>
      <c r="IF38" s="30"/>
      <c r="IG38" s="30"/>
      <c r="IH38" s="30"/>
      <c r="II38" s="30"/>
      <c r="IJ38" s="30"/>
      <c r="IK38" s="30"/>
      <c r="IL38" s="30"/>
      <c r="IM38" s="30"/>
      <c r="IN38" s="30"/>
      <c r="IO38" s="30"/>
      <c r="IP38" s="30"/>
      <c r="IQ38" s="30"/>
      <c r="IR38" s="30"/>
      <c r="IS38" s="30"/>
      <c r="IT38" s="30"/>
      <c r="IU38" s="30"/>
      <c r="IV38" s="30"/>
      <c r="IW38" s="30"/>
      <c r="IX38" s="30"/>
      <c r="IY38" s="30"/>
      <c r="IZ38" s="30"/>
      <c r="JA38" s="30"/>
      <c r="JB38" s="30"/>
      <c r="JC38" s="30"/>
      <c r="JD38" s="30"/>
      <c r="JE38" s="30"/>
      <c r="JF38" s="30"/>
      <c r="JG38" s="30"/>
      <c r="JH38" s="30"/>
      <c r="JI38" s="30"/>
      <c r="JJ38" s="30"/>
      <c r="JK38" s="30"/>
      <c r="JL38" s="30"/>
      <c r="JM38" s="30"/>
      <c r="JN38" s="30"/>
      <c r="JO38" s="30"/>
      <c r="JP38" s="30"/>
      <c r="JQ38" s="30"/>
      <c r="JR38" s="30"/>
      <c r="JS38" s="30"/>
      <c r="JT38" s="30"/>
      <c r="JU38" s="30"/>
      <c r="JV38" s="30"/>
      <c r="JW38" s="30"/>
      <c r="JX38" s="30"/>
      <c r="JY38" s="30"/>
      <c r="JZ38" s="30"/>
      <c r="KA38" s="30"/>
      <c r="KB38" s="30"/>
      <c r="KC38" s="30"/>
      <c r="KD38" s="30"/>
    </row>
    <row r="39" spans="1:290" ht="16" x14ac:dyDescent="0.2">
      <c r="A39" s="1"/>
      <c r="B39" s="18">
        <v>21989267</v>
      </c>
      <c r="C39" s="19" t="s">
        <v>3285</v>
      </c>
      <c r="D39" s="20" t="s">
        <v>3286</v>
      </c>
      <c r="E39" s="21">
        <v>3</v>
      </c>
      <c r="F39" s="22" t="s">
        <v>591</v>
      </c>
      <c r="G39" s="22" t="s">
        <v>45</v>
      </c>
      <c r="H39" s="22">
        <v>0.61</v>
      </c>
      <c r="I39" s="23" t="s">
        <v>592</v>
      </c>
      <c r="J39" s="22" t="s">
        <v>593</v>
      </c>
      <c r="K39" s="22">
        <v>6.9999999999999999E-4</v>
      </c>
      <c r="L39" s="22">
        <v>0</v>
      </c>
      <c r="M39" s="22">
        <v>6.2E-2</v>
      </c>
      <c r="N39" s="22">
        <v>6.2E-2</v>
      </c>
      <c r="O39" s="22">
        <v>6.9999999999999999E-4</v>
      </c>
      <c r="P39" s="22">
        <v>6.4199999999999993E-2</v>
      </c>
      <c r="Q39" s="22">
        <v>1.5E-3</v>
      </c>
      <c r="R39" s="22" t="s">
        <v>3287</v>
      </c>
      <c r="S39" s="24">
        <f t="shared" si="0"/>
        <v>0.97699999999999998</v>
      </c>
      <c r="T39" s="21">
        <v>30</v>
      </c>
      <c r="U39" s="21" t="s">
        <v>39</v>
      </c>
      <c r="V39" s="26" t="s">
        <v>693</v>
      </c>
      <c r="W39" s="26" t="s">
        <v>693</v>
      </c>
      <c r="X39" s="22" t="s">
        <v>3288</v>
      </c>
      <c r="Y39" s="31">
        <v>172</v>
      </c>
      <c r="Z39" s="32">
        <v>1741281215</v>
      </c>
      <c r="AA39" s="32" t="s">
        <v>3289</v>
      </c>
      <c r="AB39" s="32" t="s">
        <v>3288</v>
      </c>
      <c r="AC39" s="31">
        <v>1</v>
      </c>
      <c r="AD39" s="32" t="s">
        <v>3122</v>
      </c>
      <c r="AE39" s="32" t="s">
        <v>598</v>
      </c>
      <c r="AF39" s="32" t="s">
        <v>599</v>
      </c>
      <c r="AG39" s="31">
        <v>2</v>
      </c>
      <c r="AH39" s="32" t="s">
        <v>3290</v>
      </c>
      <c r="AI39" s="32" t="s">
        <v>601</v>
      </c>
      <c r="AJ39" s="32" t="s">
        <v>602</v>
      </c>
      <c r="AK39" s="32">
        <v>6.8965531686940198E-4</v>
      </c>
      <c r="AL39" s="32">
        <v>6.2039444090241827E-2</v>
      </c>
      <c r="AM39" s="32">
        <v>1.520532003661169E-3</v>
      </c>
      <c r="AN39" s="32">
        <v>2.3666003528328872E-2</v>
      </c>
      <c r="AO39" s="32">
        <v>1.525022659432145</v>
      </c>
      <c r="AP39" s="32">
        <v>137.18673038825969</v>
      </c>
      <c r="AQ39" s="32">
        <v>3.3623256476889551</v>
      </c>
      <c r="AR39" s="32"/>
      <c r="AS39" s="32"/>
      <c r="AT39" s="17" t="s">
        <v>41</v>
      </c>
      <c r="AU39" s="17" t="s">
        <v>41</v>
      </c>
      <c r="AV39" s="17" t="s">
        <v>42</v>
      </c>
      <c r="AW39" s="17" t="s">
        <v>42</v>
      </c>
      <c r="AX39" s="29">
        <v>1</v>
      </c>
      <c r="AY39" s="30" t="s">
        <v>603</v>
      </c>
      <c r="AZ39" s="30"/>
      <c r="BA39" s="30"/>
      <c r="BB39" s="30"/>
      <c r="BC39" s="30"/>
      <c r="BD39" s="30"/>
      <c r="BE39" s="30"/>
      <c r="BF39" s="30"/>
      <c r="BG39" s="30"/>
      <c r="BH39" s="30"/>
      <c r="BI39" s="30"/>
      <c r="BJ39" s="30"/>
      <c r="BK39" s="30"/>
      <c r="BL39" s="30"/>
      <c r="BM39" s="30"/>
      <c r="BN39" s="30"/>
      <c r="BO39" s="30"/>
      <c r="BP39" s="30"/>
      <c r="BQ39" s="30"/>
      <c r="BR39" s="30"/>
      <c r="BS39" s="30"/>
      <c r="BT39" s="30"/>
      <c r="BU39" s="30"/>
      <c r="BV39" s="30"/>
      <c r="BW39" s="30"/>
      <c r="BX39" s="30"/>
      <c r="BY39" s="30"/>
      <c r="BZ39" s="30"/>
      <c r="CA39" s="30"/>
      <c r="CB39" s="30"/>
      <c r="CC39" s="30"/>
      <c r="CD39" s="30"/>
      <c r="CE39" s="30"/>
      <c r="CF39" s="30"/>
      <c r="CG39" s="30"/>
      <c r="CH39" s="30"/>
      <c r="CI39" s="30"/>
      <c r="CJ39" s="30"/>
      <c r="CK39" s="30"/>
      <c r="CL39" s="30"/>
      <c r="CM39" s="30"/>
      <c r="CN39" s="30"/>
      <c r="CO39" s="30"/>
      <c r="CP39" s="30"/>
      <c r="CQ39" s="30"/>
      <c r="CR39" s="30"/>
      <c r="CS39" s="30"/>
      <c r="CT39" s="30"/>
      <c r="CU39" s="30"/>
      <c r="CV39" s="30"/>
      <c r="CW39" s="30"/>
      <c r="CX39" s="30"/>
      <c r="CY39" s="30"/>
      <c r="CZ39" s="30"/>
      <c r="DA39" s="30"/>
      <c r="DB39" s="30"/>
      <c r="DC39" s="30"/>
      <c r="DD39" s="30"/>
      <c r="DE39" s="30"/>
      <c r="DF39" s="30"/>
      <c r="DG39" s="30"/>
      <c r="DH39" s="30"/>
      <c r="DI39" s="30"/>
      <c r="DJ39" s="30"/>
      <c r="DK39" s="30"/>
      <c r="DL39" s="30"/>
      <c r="DM39" s="30"/>
      <c r="DN39" s="30"/>
      <c r="DO39" s="30"/>
      <c r="DP39" s="30"/>
      <c r="DQ39" s="30"/>
      <c r="DR39" s="30"/>
      <c r="DS39" s="30"/>
      <c r="DT39" s="30"/>
      <c r="DU39" s="30"/>
      <c r="DV39" s="30"/>
      <c r="DW39" s="30"/>
      <c r="DX39" s="30"/>
      <c r="DY39" s="30"/>
      <c r="DZ39" s="30"/>
      <c r="EA39" s="30"/>
      <c r="EB39" s="30"/>
      <c r="EC39" s="30"/>
      <c r="ED39" s="30"/>
      <c r="EE39" s="30"/>
      <c r="EF39" s="30"/>
      <c r="EG39" s="30"/>
      <c r="EH39" s="30"/>
      <c r="EI39" s="30"/>
      <c r="EJ39" s="30"/>
      <c r="EK39" s="30"/>
      <c r="EL39" s="30"/>
      <c r="EM39" s="30"/>
      <c r="EN39" s="30"/>
      <c r="EO39" s="30"/>
      <c r="EP39" s="30"/>
      <c r="EQ39" s="30"/>
      <c r="ER39" s="30"/>
      <c r="ES39" s="30"/>
      <c r="ET39" s="30"/>
      <c r="EU39" s="30"/>
      <c r="EV39" s="30"/>
      <c r="EW39" s="30"/>
      <c r="EX39" s="30"/>
      <c r="EY39" s="30"/>
      <c r="EZ39" s="30"/>
      <c r="FA39" s="30"/>
      <c r="FB39" s="30"/>
      <c r="FC39" s="30"/>
      <c r="FD39" s="30"/>
      <c r="FE39" s="30"/>
      <c r="FF39" s="30"/>
      <c r="FG39" s="30"/>
      <c r="FH39" s="30"/>
      <c r="FI39" s="30"/>
      <c r="FJ39" s="30"/>
      <c r="FK39" s="30"/>
      <c r="FL39" s="30"/>
      <c r="FM39" s="30"/>
      <c r="FN39" s="30"/>
      <c r="FO39" s="30"/>
      <c r="FP39" s="30"/>
      <c r="FQ39" s="30"/>
      <c r="FR39" s="30"/>
      <c r="FS39" s="30"/>
      <c r="FT39" s="30"/>
      <c r="FU39" s="30"/>
      <c r="FV39" s="30"/>
      <c r="FW39" s="30"/>
      <c r="FX39" s="30"/>
      <c r="FY39" s="30"/>
      <c r="FZ39" s="30"/>
      <c r="GA39" s="30"/>
      <c r="GB39" s="30"/>
      <c r="GC39" s="30"/>
      <c r="GD39" s="30"/>
      <c r="GE39" s="30"/>
      <c r="GF39" s="30"/>
      <c r="GG39" s="30"/>
      <c r="GH39" s="30"/>
      <c r="GI39" s="30"/>
      <c r="GJ39" s="30"/>
      <c r="GK39" s="30"/>
      <c r="GL39" s="30"/>
      <c r="GM39" s="30"/>
      <c r="GN39" s="30"/>
      <c r="GO39" s="30"/>
      <c r="GP39" s="30"/>
      <c r="GQ39" s="30"/>
      <c r="GR39" s="30"/>
      <c r="GS39" s="30"/>
      <c r="GT39" s="30"/>
      <c r="GU39" s="30"/>
      <c r="GV39" s="30"/>
      <c r="GW39" s="30"/>
      <c r="GX39" s="30"/>
      <c r="GY39" s="30"/>
      <c r="GZ39" s="30"/>
      <c r="HA39" s="30"/>
      <c r="HB39" s="30"/>
      <c r="HC39" s="30"/>
      <c r="HD39" s="30"/>
      <c r="HE39" s="30"/>
      <c r="HF39" s="30"/>
      <c r="HG39" s="30"/>
      <c r="HH39" s="30"/>
      <c r="HI39" s="30"/>
      <c r="HJ39" s="30"/>
      <c r="HK39" s="30"/>
      <c r="HL39" s="30"/>
      <c r="HM39" s="30"/>
      <c r="HN39" s="30"/>
      <c r="HO39" s="30"/>
      <c r="HP39" s="30"/>
      <c r="HQ39" s="30"/>
      <c r="HR39" s="30"/>
      <c r="HS39" s="30"/>
      <c r="HT39" s="30"/>
      <c r="HU39" s="30"/>
      <c r="HV39" s="30"/>
      <c r="HW39" s="30"/>
      <c r="HX39" s="30"/>
      <c r="HY39" s="30"/>
      <c r="HZ39" s="30"/>
      <c r="IA39" s="30"/>
      <c r="IB39" s="30"/>
      <c r="IC39" s="30"/>
      <c r="ID39" s="30"/>
      <c r="IE39" s="30"/>
      <c r="IF39" s="30"/>
      <c r="IG39" s="30"/>
      <c r="IH39" s="30"/>
      <c r="II39" s="30"/>
      <c r="IJ39" s="30"/>
      <c r="IK39" s="30"/>
      <c r="IL39" s="30"/>
      <c r="IM39" s="30"/>
      <c r="IN39" s="30"/>
      <c r="IO39" s="30"/>
      <c r="IP39" s="30"/>
      <c r="IQ39" s="30"/>
      <c r="IR39" s="30"/>
      <c r="IS39" s="30"/>
      <c r="IT39" s="30"/>
      <c r="IU39" s="30"/>
      <c r="IV39" s="30"/>
      <c r="IW39" s="30"/>
      <c r="IX39" s="30"/>
      <c r="IY39" s="30"/>
      <c r="IZ39" s="30"/>
      <c r="JA39" s="30"/>
      <c r="JB39" s="30"/>
      <c r="JC39" s="30"/>
      <c r="JD39" s="30"/>
      <c r="JE39" s="30"/>
      <c r="JF39" s="30"/>
      <c r="JG39" s="30"/>
      <c r="JH39" s="30"/>
      <c r="JI39" s="30"/>
      <c r="JJ39" s="30"/>
      <c r="JK39" s="30"/>
      <c r="JL39" s="30"/>
      <c r="JM39" s="30"/>
      <c r="JN39" s="30"/>
      <c r="JO39" s="30"/>
      <c r="JP39" s="30"/>
      <c r="JQ39" s="30"/>
      <c r="JR39" s="30"/>
      <c r="JS39" s="30"/>
      <c r="JT39" s="30"/>
      <c r="JU39" s="30"/>
      <c r="JV39" s="30"/>
      <c r="JW39" s="30"/>
      <c r="JX39" s="30"/>
      <c r="JY39" s="30"/>
      <c r="JZ39" s="30"/>
      <c r="KA39" s="30"/>
      <c r="KB39" s="30"/>
      <c r="KC39" s="30"/>
      <c r="KD39" s="30"/>
    </row>
    <row r="40" spans="1:290" ht="16" x14ac:dyDescent="0.2">
      <c r="A40" s="1"/>
      <c r="B40" s="8">
        <v>21990010</v>
      </c>
      <c r="C40" s="9" t="s">
        <v>95</v>
      </c>
      <c r="D40" s="10" t="s">
        <v>3291</v>
      </c>
      <c r="E40" s="11">
        <v>5</v>
      </c>
      <c r="F40" s="12" t="s">
        <v>591</v>
      </c>
      <c r="G40" s="12" t="s">
        <v>36</v>
      </c>
      <c r="H40" s="12">
        <v>1.05</v>
      </c>
      <c r="I40" s="13" t="s">
        <v>592</v>
      </c>
      <c r="J40" s="12" t="s">
        <v>593</v>
      </c>
      <c r="K40" s="12">
        <v>6.9999999999999999E-4</v>
      </c>
      <c r="L40" s="12">
        <v>0</v>
      </c>
      <c r="M40" s="12">
        <v>6.4999999999999997E-3</v>
      </c>
      <c r="N40" s="12">
        <v>6.4999999999999997E-3</v>
      </c>
      <c r="O40" s="12">
        <v>6.9999999999999999E-4</v>
      </c>
      <c r="P40" s="12">
        <v>8.6E-3</v>
      </c>
      <c r="Q40" s="12">
        <v>1.4E-3</v>
      </c>
      <c r="R40" s="12" t="s">
        <v>3292</v>
      </c>
      <c r="S40" s="14">
        <f t="shared" si="0"/>
        <v>0.83699999999999997</v>
      </c>
      <c r="T40" s="11">
        <v>31</v>
      </c>
      <c r="U40" s="11" t="s">
        <v>39</v>
      </c>
      <c r="V40" s="27" t="s">
        <v>39</v>
      </c>
      <c r="W40" s="15" t="s">
        <v>607</v>
      </c>
      <c r="X40" s="12" t="s">
        <v>3293</v>
      </c>
      <c r="Y40" s="29">
        <v>193</v>
      </c>
      <c r="Z40" s="16">
        <v>1741290215</v>
      </c>
      <c r="AA40" s="16" t="s">
        <v>3294</v>
      </c>
      <c r="AB40" s="16" t="s">
        <v>3293</v>
      </c>
      <c r="AC40" s="29">
        <v>1</v>
      </c>
      <c r="AD40" s="16" t="s">
        <v>3122</v>
      </c>
      <c r="AE40" s="16" t="s">
        <v>598</v>
      </c>
      <c r="AF40" s="16" t="s">
        <v>3295</v>
      </c>
      <c r="AG40" s="29">
        <v>5</v>
      </c>
      <c r="AH40" s="16" t="s">
        <v>3296</v>
      </c>
      <c r="AI40" s="16" t="s">
        <v>640</v>
      </c>
      <c r="AJ40" s="16" t="s">
        <v>641</v>
      </c>
      <c r="AK40" s="16">
        <v>6.8541841256948999E-4</v>
      </c>
      <c r="AL40" s="16">
        <v>6.51076433121189E-3</v>
      </c>
      <c r="AM40" s="16">
        <v>1.4102473040862871E-3</v>
      </c>
      <c r="AN40" s="16">
        <v>0.16385973002077561</v>
      </c>
      <c r="AO40" s="16">
        <v>1.510599530633155</v>
      </c>
      <c r="AP40" s="16">
        <v>14.34912946957731</v>
      </c>
      <c r="AQ40" s="16">
        <v>3.1080561545513459</v>
      </c>
      <c r="AR40" s="16"/>
      <c r="AS40" s="16"/>
      <c r="AT40" s="17" t="s">
        <v>41</v>
      </c>
      <c r="AU40" s="17" t="s">
        <v>41</v>
      </c>
      <c r="AV40" s="17" t="s">
        <v>42</v>
      </c>
      <c r="AW40" s="17" t="s">
        <v>42</v>
      </c>
      <c r="AX40" s="29">
        <v>1</v>
      </c>
      <c r="AY40" s="30" t="s">
        <v>603</v>
      </c>
      <c r="AZ40" s="30"/>
      <c r="BA40" s="30"/>
      <c r="BB40" s="30"/>
      <c r="BC40" s="30"/>
      <c r="BD40" s="30"/>
      <c r="BE40" s="30"/>
      <c r="BF40" s="30"/>
      <c r="BG40" s="30"/>
      <c r="BH40" s="30"/>
      <c r="BI40" s="30"/>
      <c r="BJ40" s="30"/>
      <c r="BK40" s="30"/>
      <c r="BL40" s="30"/>
      <c r="BM40" s="30"/>
      <c r="BN40" s="30"/>
      <c r="BO40" s="30"/>
      <c r="BP40" s="30"/>
      <c r="BQ40" s="30"/>
      <c r="BR40" s="30"/>
      <c r="BS40" s="30"/>
      <c r="BT40" s="30"/>
      <c r="BU40" s="30"/>
      <c r="BV40" s="30"/>
      <c r="BW40" s="30"/>
      <c r="BX40" s="30"/>
      <c r="BY40" s="30"/>
      <c r="BZ40" s="30"/>
      <c r="CA40" s="30"/>
      <c r="CB40" s="30"/>
      <c r="CC40" s="30"/>
      <c r="CD40" s="30"/>
      <c r="CE40" s="30"/>
      <c r="CF40" s="30"/>
      <c r="CG40" s="30"/>
      <c r="CH40" s="30"/>
      <c r="CI40" s="30"/>
      <c r="CJ40" s="30"/>
      <c r="CK40" s="30"/>
      <c r="CL40" s="30"/>
      <c r="CM40" s="30"/>
      <c r="CN40" s="30"/>
      <c r="CO40" s="30"/>
      <c r="CP40" s="30"/>
      <c r="CQ40" s="30"/>
      <c r="CR40" s="30"/>
      <c r="CS40" s="30"/>
      <c r="CT40" s="30"/>
      <c r="CU40" s="30"/>
      <c r="CV40" s="30"/>
      <c r="CW40" s="30"/>
      <c r="CX40" s="30"/>
      <c r="CY40" s="30"/>
      <c r="CZ40" s="30"/>
      <c r="DA40" s="30"/>
      <c r="DB40" s="30"/>
      <c r="DC40" s="30"/>
      <c r="DD40" s="30"/>
      <c r="DE40" s="30"/>
      <c r="DF40" s="30"/>
      <c r="DG40" s="30"/>
      <c r="DH40" s="30"/>
      <c r="DI40" s="30"/>
      <c r="DJ40" s="30"/>
      <c r="DK40" s="30"/>
      <c r="DL40" s="30"/>
      <c r="DM40" s="30"/>
      <c r="DN40" s="30"/>
      <c r="DO40" s="30"/>
      <c r="DP40" s="30"/>
      <c r="DQ40" s="30"/>
      <c r="DR40" s="30"/>
      <c r="DS40" s="30"/>
      <c r="DT40" s="30"/>
      <c r="DU40" s="30"/>
      <c r="DV40" s="30"/>
      <c r="DW40" s="30"/>
      <c r="DX40" s="30"/>
      <c r="DY40" s="30"/>
      <c r="DZ40" s="30"/>
      <c r="EA40" s="30"/>
      <c r="EB40" s="30"/>
      <c r="EC40" s="30"/>
      <c r="ED40" s="30"/>
      <c r="EE40" s="30"/>
      <c r="EF40" s="30"/>
      <c r="EG40" s="30"/>
      <c r="EH40" s="30"/>
      <c r="EI40" s="30"/>
      <c r="EJ40" s="30"/>
      <c r="EK40" s="30"/>
      <c r="EL40" s="30"/>
      <c r="EM40" s="30"/>
      <c r="EN40" s="30"/>
      <c r="EO40" s="30"/>
      <c r="EP40" s="30"/>
      <c r="EQ40" s="30"/>
      <c r="ER40" s="30"/>
      <c r="ES40" s="30"/>
      <c r="ET40" s="30"/>
      <c r="EU40" s="30"/>
      <c r="EV40" s="30"/>
      <c r="EW40" s="30"/>
      <c r="EX40" s="30"/>
      <c r="EY40" s="30"/>
      <c r="EZ40" s="30"/>
      <c r="FA40" s="30"/>
      <c r="FB40" s="30"/>
      <c r="FC40" s="30"/>
      <c r="FD40" s="30"/>
      <c r="FE40" s="30"/>
      <c r="FF40" s="30"/>
      <c r="FG40" s="30"/>
      <c r="FH40" s="30"/>
      <c r="FI40" s="30"/>
      <c r="FJ40" s="30"/>
      <c r="FK40" s="30"/>
      <c r="FL40" s="30"/>
      <c r="FM40" s="30"/>
      <c r="FN40" s="30"/>
      <c r="FO40" s="30"/>
      <c r="FP40" s="30"/>
      <c r="FQ40" s="30"/>
      <c r="FR40" s="30"/>
      <c r="FS40" s="30"/>
      <c r="FT40" s="30"/>
      <c r="FU40" s="30"/>
      <c r="FV40" s="30"/>
      <c r="FW40" s="30"/>
      <c r="FX40" s="30"/>
      <c r="FY40" s="30"/>
      <c r="FZ40" s="30"/>
      <c r="GA40" s="30"/>
      <c r="GB40" s="30"/>
      <c r="GC40" s="30"/>
      <c r="GD40" s="30"/>
      <c r="GE40" s="30"/>
      <c r="GF40" s="30"/>
      <c r="GG40" s="30"/>
      <c r="GH40" s="30"/>
      <c r="GI40" s="30"/>
      <c r="GJ40" s="30"/>
      <c r="GK40" s="30"/>
      <c r="GL40" s="30"/>
      <c r="GM40" s="30"/>
      <c r="GN40" s="30"/>
      <c r="GO40" s="30"/>
      <c r="GP40" s="30"/>
      <c r="GQ40" s="30"/>
      <c r="GR40" s="30"/>
      <c r="GS40" s="30"/>
      <c r="GT40" s="30"/>
      <c r="GU40" s="30"/>
      <c r="GV40" s="30"/>
      <c r="GW40" s="30"/>
      <c r="GX40" s="30"/>
      <c r="GY40" s="30"/>
      <c r="GZ40" s="30"/>
      <c r="HA40" s="30"/>
      <c r="HB40" s="30"/>
      <c r="HC40" s="30"/>
      <c r="HD40" s="30"/>
      <c r="HE40" s="30"/>
      <c r="HF40" s="30"/>
      <c r="HG40" s="30"/>
      <c r="HH40" s="30"/>
      <c r="HI40" s="30"/>
      <c r="HJ40" s="30"/>
      <c r="HK40" s="30"/>
      <c r="HL40" s="30"/>
      <c r="HM40" s="30"/>
      <c r="HN40" s="30"/>
      <c r="HO40" s="30"/>
      <c r="HP40" s="30"/>
      <c r="HQ40" s="30"/>
      <c r="HR40" s="30"/>
      <c r="HS40" s="30"/>
      <c r="HT40" s="30"/>
      <c r="HU40" s="30"/>
      <c r="HV40" s="30"/>
      <c r="HW40" s="30"/>
      <c r="HX40" s="30"/>
      <c r="HY40" s="30"/>
      <c r="HZ40" s="30"/>
      <c r="IA40" s="30"/>
      <c r="IB40" s="30"/>
      <c r="IC40" s="30"/>
      <c r="ID40" s="30"/>
      <c r="IE40" s="30"/>
      <c r="IF40" s="30"/>
      <c r="IG40" s="30"/>
      <c r="IH40" s="30"/>
      <c r="II40" s="30"/>
      <c r="IJ40" s="30"/>
      <c r="IK40" s="30"/>
      <c r="IL40" s="30"/>
      <c r="IM40" s="30"/>
      <c r="IN40" s="30"/>
      <c r="IO40" s="30"/>
      <c r="IP40" s="30"/>
      <c r="IQ40" s="30"/>
      <c r="IR40" s="30"/>
      <c r="IS40" s="30"/>
      <c r="IT40" s="30"/>
      <c r="IU40" s="30"/>
      <c r="IV40" s="30"/>
      <c r="IW40" s="30"/>
      <c r="IX40" s="30"/>
      <c r="IY40" s="30"/>
      <c r="IZ40" s="30"/>
      <c r="JA40" s="30"/>
      <c r="JB40" s="30"/>
      <c r="JC40" s="30"/>
      <c r="JD40" s="30"/>
      <c r="JE40" s="30"/>
      <c r="JF40" s="30"/>
      <c r="JG40" s="30"/>
      <c r="JH40" s="30"/>
      <c r="JI40" s="30"/>
      <c r="JJ40" s="30"/>
      <c r="JK40" s="30"/>
      <c r="JL40" s="30"/>
      <c r="JM40" s="30"/>
      <c r="JN40" s="30"/>
      <c r="JO40" s="30"/>
      <c r="JP40" s="30"/>
      <c r="JQ40" s="30"/>
      <c r="JR40" s="30"/>
      <c r="JS40" s="30"/>
      <c r="JT40" s="30"/>
      <c r="JU40" s="30"/>
      <c r="JV40" s="30"/>
      <c r="JW40" s="30"/>
      <c r="JX40" s="30"/>
      <c r="JY40" s="30"/>
      <c r="JZ40" s="30"/>
      <c r="KA40" s="30"/>
      <c r="KB40" s="30"/>
      <c r="KC40" s="30"/>
      <c r="KD40" s="30"/>
    </row>
    <row r="41" spans="1:290" ht="16" x14ac:dyDescent="0.2">
      <c r="A41" s="1"/>
      <c r="B41" s="18">
        <v>21986034</v>
      </c>
      <c r="C41" s="19" t="s">
        <v>3297</v>
      </c>
      <c r="D41" s="20" t="s">
        <v>3298</v>
      </c>
      <c r="E41" s="21">
        <v>148</v>
      </c>
      <c r="F41" s="22" t="s">
        <v>591</v>
      </c>
      <c r="G41" s="22" t="s">
        <v>36</v>
      </c>
      <c r="H41" s="22">
        <v>0.56999999999999995</v>
      </c>
      <c r="I41" s="23" t="s">
        <v>592</v>
      </c>
      <c r="J41" s="22" t="s">
        <v>593</v>
      </c>
      <c r="K41" s="22">
        <v>2.0000000000000001E-4</v>
      </c>
      <c r="L41" s="22">
        <v>0</v>
      </c>
      <c r="M41" s="22">
        <v>0</v>
      </c>
      <c r="N41" s="22">
        <v>0</v>
      </c>
      <c r="O41" s="22">
        <v>2.0000000000000001E-4</v>
      </c>
      <c r="P41" s="22">
        <v>1.6000000000000001E-3</v>
      </c>
      <c r="Q41" s="22">
        <v>1.4E-3</v>
      </c>
      <c r="R41" s="22" t="s">
        <v>3299</v>
      </c>
      <c r="S41" s="24">
        <f t="shared" si="0"/>
        <v>0.125</v>
      </c>
      <c r="T41" s="21">
        <v>32</v>
      </c>
      <c r="U41" s="21" t="s">
        <v>39</v>
      </c>
      <c r="V41" s="25" t="s">
        <v>39</v>
      </c>
      <c r="W41" s="25" t="s">
        <v>39</v>
      </c>
      <c r="X41" s="22" t="s">
        <v>3300</v>
      </c>
      <c r="Y41" s="31">
        <v>139</v>
      </c>
      <c r="Z41" s="32">
        <v>1741242203</v>
      </c>
      <c r="AA41" s="32" t="s">
        <v>3301</v>
      </c>
      <c r="AB41" s="32" t="s">
        <v>3300</v>
      </c>
      <c r="AC41" s="31">
        <v>1</v>
      </c>
      <c r="AD41" s="32" t="s">
        <v>3122</v>
      </c>
      <c r="AE41" s="32" t="s">
        <v>598</v>
      </c>
      <c r="AF41" s="32" t="s">
        <v>3302</v>
      </c>
      <c r="AG41" s="31">
        <v>4</v>
      </c>
      <c r="AH41" s="32" t="s">
        <v>3303</v>
      </c>
      <c r="AI41" s="32" t="s">
        <v>640</v>
      </c>
      <c r="AJ41" s="32" t="s">
        <v>641</v>
      </c>
      <c r="AK41" s="32">
        <v>2.2689740647430001E-4</v>
      </c>
      <c r="AL41" s="32">
        <v>4.0923723301423002E-5</v>
      </c>
      <c r="AM41" s="32">
        <v>1.375701894377845E-3</v>
      </c>
      <c r="AN41" s="32">
        <v>0.83704449171702122</v>
      </c>
      <c r="AO41" s="32">
        <v>0.52129711606489293</v>
      </c>
      <c r="AP41" s="32">
        <v>9.4022312846867392E-2</v>
      </c>
      <c r="AQ41" s="32">
        <v>3.1606770709625098</v>
      </c>
      <c r="AR41" s="32"/>
      <c r="AS41" s="32"/>
      <c r="AT41" s="17" t="s">
        <v>41</v>
      </c>
      <c r="AU41" s="17" t="s">
        <v>41</v>
      </c>
      <c r="AV41" s="17" t="s">
        <v>42</v>
      </c>
      <c r="AW41" s="17" t="s">
        <v>42</v>
      </c>
      <c r="AX41" s="29">
        <v>1</v>
      </c>
      <c r="AY41" s="30" t="s">
        <v>603</v>
      </c>
      <c r="AZ41" s="30"/>
      <c r="BA41" s="30"/>
      <c r="BB41" s="30"/>
      <c r="BC41" s="30"/>
      <c r="BD41" s="30"/>
      <c r="BE41" s="30"/>
      <c r="BF41" s="30"/>
      <c r="BG41" s="30"/>
      <c r="BH41" s="30"/>
      <c r="BI41" s="30"/>
      <c r="BJ41" s="30"/>
      <c r="BK41" s="30"/>
      <c r="BL41" s="30"/>
      <c r="BM41" s="30"/>
      <c r="BN41" s="30"/>
      <c r="BO41" s="30"/>
      <c r="BP41" s="30"/>
      <c r="BQ41" s="30"/>
      <c r="BR41" s="30"/>
      <c r="BS41" s="30"/>
      <c r="BT41" s="30"/>
      <c r="BU41" s="30"/>
      <c r="BV41" s="30"/>
      <c r="BW41" s="30"/>
      <c r="BX41" s="30"/>
      <c r="BY41" s="30"/>
      <c r="BZ41" s="30"/>
      <c r="CA41" s="30"/>
      <c r="CB41" s="30"/>
      <c r="CC41" s="30"/>
      <c r="CD41" s="30"/>
      <c r="CE41" s="30"/>
      <c r="CF41" s="30"/>
      <c r="CG41" s="30"/>
      <c r="CH41" s="30"/>
      <c r="CI41" s="30"/>
      <c r="CJ41" s="30"/>
      <c r="CK41" s="30"/>
      <c r="CL41" s="30"/>
      <c r="CM41" s="30"/>
      <c r="CN41" s="30"/>
      <c r="CO41" s="30"/>
      <c r="CP41" s="30"/>
      <c r="CQ41" s="30"/>
      <c r="CR41" s="30"/>
      <c r="CS41" s="30"/>
      <c r="CT41" s="30"/>
      <c r="CU41" s="30"/>
      <c r="CV41" s="30"/>
      <c r="CW41" s="30"/>
      <c r="CX41" s="30"/>
      <c r="CY41" s="30"/>
      <c r="CZ41" s="30"/>
      <c r="DA41" s="30"/>
      <c r="DB41" s="30"/>
      <c r="DC41" s="30"/>
      <c r="DD41" s="30"/>
      <c r="DE41" s="30"/>
      <c r="DF41" s="30"/>
      <c r="DG41" s="30"/>
      <c r="DH41" s="30"/>
      <c r="DI41" s="30"/>
      <c r="DJ41" s="30"/>
      <c r="DK41" s="30"/>
      <c r="DL41" s="30"/>
      <c r="DM41" s="30"/>
      <c r="DN41" s="30"/>
      <c r="DO41" s="30"/>
      <c r="DP41" s="30"/>
      <c r="DQ41" s="30"/>
      <c r="DR41" s="30"/>
      <c r="DS41" s="30"/>
      <c r="DT41" s="30"/>
      <c r="DU41" s="30"/>
      <c r="DV41" s="30"/>
      <c r="DW41" s="30"/>
      <c r="DX41" s="30"/>
      <c r="DY41" s="30"/>
      <c r="DZ41" s="30"/>
      <c r="EA41" s="30"/>
      <c r="EB41" s="30"/>
      <c r="EC41" s="30"/>
      <c r="ED41" s="30"/>
      <c r="EE41" s="30"/>
      <c r="EF41" s="30"/>
      <c r="EG41" s="30"/>
      <c r="EH41" s="30"/>
      <c r="EI41" s="30"/>
      <c r="EJ41" s="30"/>
      <c r="EK41" s="30"/>
      <c r="EL41" s="30"/>
      <c r="EM41" s="30"/>
      <c r="EN41" s="30"/>
      <c r="EO41" s="30"/>
      <c r="EP41" s="30"/>
      <c r="EQ41" s="30"/>
      <c r="ER41" s="30"/>
      <c r="ES41" s="30"/>
      <c r="ET41" s="30"/>
      <c r="EU41" s="30"/>
      <c r="EV41" s="30"/>
      <c r="EW41" s="30"/>
      <c r="EX41" s="30"/>
      <c r="EY41" s="30"/>
      <c r="EZ41" s="30"/>
      <c r="FA41" s="30"/>
      <c r="FB41" s="30"/>
      <c r="FC41" s="30"/>
      <c r="FD41" s="30"/>
      <c r="FE41" s="30"/>
      <c r="FF41" s="30"/>
      <c r="FG41" s="30"/>
      <c r="FH41" s="30"/>
      <c r="FI41" s="30"/>
      <c r="FJ41" s="30"/>
      <c r="FK41" s="30"/>
      <c r="FL41" s="30"/>
      <c r="FM41" s="30"/>
      <c r="FN41" s="30"/>
      <c r="FO41" s="30"/>
      <c r="FP41" s="30"/>
      <c r="FQ41" s="30"/>
      <c r="FR41" s="30"/>
      <c r="FS41" s="30"/>
      <c r="FT41" s="30"/>
      <c r="FU41" s="30"/>
      <c r="FV41" s="30"/>
      <c r="FW41" s="30"/>
      <c r="FX41" s="30"/>
      <c r="FY41" s="30"/>
      <c r="FZ41" s="30"/>
      <c r="GA41" s="30"/>
      <c r="GB41" s="30"/>
      <c r="GC41" s="30"/>
      <c r="GD41" s="30"/>
      <c r="GE41" s="30"/>
      <c r="GF41" s="30"/>
      <c r="GG41" s="30"/>
      <c r="GH41" s="30"/>
      <c r="GI41" s="30"/>
      <c r="GJ41" s="30"/>
      <c r="GK41" s="30"/>
      <c r="GL41" s="30"/>
      <c r="GM41" s="30"/>
      <c r="GN41" s="30"/>
      <c r="GO41" s="30"/>
      <c r="GP41" s="30"/>
      <c r="GQ41" s="30"/>
      <c r="GR41" s="30"/>
      <c r="GS41" s="30"/>
      <c r="GT41" s="30"/>
      <c r="GU41" s="30"/>
      <c r="GV41" s="30"/>
      <c r="GW41" s="30"/>
      <c r="GX41" s="30"/>
      <c r="GY41" s="30"/>
      <c r="GZ41" s="30"/>
      <c r="HA41" s="30"/>
      <c r="HB41" s="30"/>
      <c r="HC41" s="30"/>
      <c r="HD41" s="30"/>
      <c r="HE41" s="30"/>
      <c r="HF41" s="30"/>
      <c r="HG41" s="30"/>
      <c r="HH41" s="30"/>
      <c r="HI41" s="30"/>
      <c r="HJ41" s="30"/>
      <c r="HK41" s="30"/>
      <c r="HL41" s="30"/>
      <c r="HM41" s="30"/>
      <c r="HN41" s="30"/>
      <c r="HO41" s="30"/>
      <c r="HP41" s="30"/>
      <c r="HQ41" s="30"/>
      <c r="HR41" s="30"/>
      <c r="HS41" s="30"/>
      <c r="HT41" s="30"/>
      <c r="HU41" s="30"/>
      <c r="HV41" s="30"/>
      <c r="HW41" s="30"/>
      <c r="HX41" s="30"/>
      <c r="HY41" s="30"/>
      <c r="HZ41" s="30"/>
      <c r="IA41" s="30"/>
      <c r="IB41" s="30"/>
      <c r="IC41" s="30"/>
      <c r="ID41" s="30"/>
      <c r="IE41" s="30"/>
      <c r="IF41" s="30"/>
      <c r="IG41" s="30"/>
      <c r="IH41" s="30"/>
      <c r="II41" s="30"/>
      <c r="IJ41" s="30"/>
      <c r="IK41" s="30"/>
      <c r="IL41" s="30"/>
      <c r="IM41" s="30"/>
      <c r="IN41" s="30"/>
      <c r="IO41" s="30"/>
      <c r="IP41" s="30"/>
      <c r="IQ41" s="30"/>
      <c r="IR41" s="30"/>
      <c r="IS41" s="30"/>
      <c r="IT41" s="30"/>
      <c r="IU41" s="30"/>
      <c r="IV41" s="30"/>
      <c r="IW41" s="30"/>
      <c r="IX41" s="30"/>
      <c r="IY41" s="30"/>
      <c r="IZ41" s="30"/>
      <c r="JA41" s="30"/>
      <c r="JB41" s="30"/>
      <c r="JC41" s="30"/>
      <c r="JD41" s="30"/>
      <c r="JE41" s="30"/>
      <c r="JF41" s="30"/>
      <c r="JG41" s="30"/>
      <c r="JH41" s="30"/>
      <c r="JI41" s="30"/>
      <c r="JJ41" s="30"/>
      <c r="JK41" s="30"/>
      <c r="JL41" s="30"/>
      <c r="JM41" s="30"/>
      <c r="JN41" s="30"/>
      <c r="JO41" s="30"/>
      <c r="JP41" s="30"/>
      <c r="JQ41" s="30"/>
      <c r="JR41" s="30"/>
      <c r="JS41" s="30"/>
      <c r="JT41" s="30"/>
      <c r="JU41" s="30"/>
      <c r="JV41" s="30"/>
      <c r="JW41" s="30"/>
      <c r="JX41" s="30"/>
      <c r="JY41" s="30"/>
      <c r="JZ41" s="30"/>
      <c r="KA41" s="30"/>
      <c r="KB41" s="30"/>
      <c r="KC41" s="30"/>
      <c r="KD41" s="30"/>
    </row>
    <row r="42" spans="1:290" ht="16" x14ac:dyDescent="0.2">
      <c r="A42" s="1"/>
      <c r="B42" s="8">
        <v>21984975</v>
      </c>
      <c r="C42" s="9" t="s">
        <v>3304</v>
      </c>
      <c r="D42" s="10" t="s">
        <v>3305</v>
      </c>
      <c r="E42" s="11">
        <v>14</v>
      </c>
      <c r="F42" s="12" t="s">
        <v>591</v>
      </c>
      <c r="G42" s="12" t="s">
        <v>36</v>
      </c>
      <c r="H42" s="12">
        <v>0.56000000000000005</v>
      </c>
      <c r="I42" s="13" t="s">
        <v>592</v>
      </c>
      <c r="J42" s="12" t="s">
        <v>593</v>
      </c>
      <c r="K42" s="12">
        <v>2.0000000000000001E-4</v>
      </c>
      <c r="L42" s="12">
        <v>0</v>
      </c>
      <c r="M42" s="12">
        <v>1.6000000000000001E-3</v>
      </c>
      <c r="N42" s="12">
        <v>1.6000000000000001E-3</v>
      </c>
      <c r="O42" s="12">
        <v>2.0000000000000001E-4</v>
      </c>
      <c r="P42" s="12">
        <v>3.0999999999999999E-3</v>
      </c>
      <c r="Q42" s="12">
        <v>1.2999999999999999E-3</v>
      </c>
      <c r="R42" s="12" t="s">
        <v>3306</v>
      </c>
      <c r="S42" s="14">
        <f t="shared" ref="S42:S73" si="1">1-R42</f>
        <v>0.58099999999999996</v>
      </c>
      <c r="T42" s="11">
        <v>33</v>
      </c>
      <c r="U42" s="11" t="s">
        <v>39</v>
      </c>
      <c r="V42" s="27" t="s">
        <v>39</v>
      </c>
      <c r="W42" s="27" t="s">
        <v>39</v>
      </c>
      <c r="X42" s="12" t="s">
        <v>3307</v>
      </c>
      <c r="Y42" s="29">
        <v>126</v>
      </c>
      <c r="Z42" s="16">
        <v>1741229423</v>
      </c>
      <c r="AA42" s="16" t="s">
        <v>3308</v>
      </c>
      <c r="AB42" s="16" t="s">
        <v>3307</v>
      </c>
      <c r="AC42" s="29">
        <v>1</v>
      </c>
      <c r="AD42" s="16" t="s">
        <v>3122</v>
      </c>
      <c r="AE42" s="16" t="s">
        <v>598</v>
      </c>
      <c r="AF42" s="16" t="s">
        <v>1369</v>
      </c>
      <c r="AG42" s="29">
        <v>3</v>
      </c>
      <c r="AH42" s="16" t="s">
        <v>3309</v>
      </c>
      <c r="AI42" s="16" t="s">
        <v>640</v>
      </c>
      <c r="AJ42" s="16" t="s">
        <v>641</v>
      </c>
      <c r="AK42" s="16">
        <v>2.02011999292368E-4</v>
      </c>
      <c r="AL42" s="16">
        <v>1.610095955338244E-3</v>
      </c>
      <c r="AM42" s="16">
        <v>1.3076284440096599E-3</v>
      </c>
      <c r="AN42" s="16">
        <v>0.41914709351071661</v>
      </c>
      <c r="AO42" s="16">
        <v>0.45892010972184732</v>
      </c>
      <c r="AP42" s="16">
        <v>3.6577303084710628</v>
      </c>
      <c r="AQ42" s="16">
        <v>2.9706007123458691</v>
      </c>
      <c r="AR42" s="16"/>
      <c r="AS42" s="16"/>
      <c r="AT42" s="17" t="s">
        <v>41</v>
      </c>
      <c r="AU42" s="17" t="s">
        <v>41</v>
      </c>
      <c r="AV42" s="17" t="s">
        <v>42</v>
      </c>
      <c r="AW42" s="17" t="s">
        <v>42</v>
      </c>
      <c r="AX42" s="29">
        <v>1</v>
      </c>
      <c r="AY42" s="30" t="s">
        <v>603</v>
      </c>
      <c r="AZ42" s="30"/>
      <c r="BA42" s="30"/>
      <c r="BB42" s="30"/>
      <c r="BC42" s="30"/>
      <c r="BD42" s="30"/>
      <c r="BE42" s="30"/>
      <c r="BF42" s="30"/>
      <c r="BG42" s="30"/>
      <c r="BH42" s="30"/>
      <c r="BI42" s="30"/>
      <c r="BJ42" s="30"/>
      <c r="BK42" s="30"/>
      <c r="BL42" s="30"/>
      <c r="BM42" s="30"/>
      <c r="BN42" s="30"/>
      <c r="BO42" s="30"/>
      <c r="BP42" s="30"/>
      <c r="BQ42" s="30"/>
      <c r="BR42" s="30"/>
      <c r="BS42" s="30"/>
      <c r="BT42" s="30"/>
      <c r="BU42" s="30"/>
      <c r="BV42" s="30"/>
      <c r="BW42" s="30"/>
      <c r="BX42" s="30"/>
      <c r="BY42" s="30"/>
      <c r="BZ42" s="30"/>
      <c r="CA42" s="30"/>
      <c r="CB42" s="30"/>
      <c r="CC42" s="30"/>
      <c r="CD42" s="30"/>
      <c r="CE42" s="30"/>
      <c r="CF42" s="30"/>
      <c r="CG42" s="30"/>
      <c r="CH42" s="30"/>
      <c r="CI42" s="30"/>
      <c r="CJ42" s="30"/>
      <c r="CK42" s="30"/>
      <c r="CL42" s="30"/>
      <c r="CM42" s="30"/>
      <c r="CN42" s="30"/>
      <c r="CO42" s="30"/>
      <c r="CP42" s="30"/>
      <c r="CQ42" s="30"/>
      <c r="CR42" s="30"/>
      <c r="CS42" s="30"/>
      <c r="CT42" s="30"/>
      <c r="CU42" s="30"/>
      <c r="CV42" s="30"/>
      <c r="CW42" s="30"/>
      <c r="CX42" s="30"/>
      <c r="CY42" s="30"/>
      <c r="CZ42" s="30"/>
      <c r="DA42" s="30"/>
      <c r="DB42" s="30"/>
      <c r="DC42" s="30"/>
      <c r="DD42" s="30"/>
      <c r="DE42" s="30"/>
      <c r="DF42" s="30"/>
      <c r="DG42" s="30"/>
      <c r="DH42" s="30"/>
      <c r="DI42" s="30"/>
      <c r="DJ42" s="30"/>
      <c r="DK42" s="30"/>
      <c r="DL42" s="30"/>
      <c r="DM42" s="30"/>
      <c r="DN42" s="30"/>
      <c r="DO42" s="30"/>
      <c r="DP42" s="30"/>
      <c r="DQ42" s="30"/>
      <c r="DR42" s="30"/>
      <c r="DS42" s="30"/>
      <c r="DT42" s="30"/>
      <c r="DU42" s="30"/>
      <c r="DV42" s="30"/>
      <c r="DW42" s="30"/>
      <c r="DX42" s="30"/>
      <c r="DY42" s="30"/>
      <c r="DZ42" s="30"/>
      <c r="EA42" s="30"/>
      <c r="EB42" s="30"/>
      <c r="EC42" s="30"/>
      <c r="ED42" s="30"/>
      <c r="EE42" s="30"/>
      <c r="EF42" s="30"/>
      <c r="EG42" s="30"/>
      <c r="EH42" s="30"/>
      <c r="EI42" s="30"/>
      <c r="EJ42" s="30"/>
      <c r="EK42" s="30"/>
      <c r="EL42" s="30"/>
      <c r="EM42" s="30"/>
      <c r="EN42" s="30"/>
      <c r="EO42" s="30"/>
      <c r="EP42" s="30"/>
      <c r="EQ42" s="30"/>
      <c r="ER42" s="30"/>
      <c r="ES42" s="30"/>
      <c r="ET42" s="30"/>
      <c r="EU42" s="30"/>
      <c r="EV42" s="30"/>
      <c r="EW42" s="30"/>
      <c r="EX42" s="30"/>
      <c r="EY42" s="30"/>
      <c r="EZ42" s="30"/>
      <c r="FA42" s="30"/>
      <c r="FB42" s="30"/>
      <c r="FC42" s="30"/>
      <c r="FD42" s="30"/>
      <c r="FE42" s="30"/>
      <c r="FF42" s="30"/>
      <c r="FG42" s="30"/>
      <c r="FH42" s="30"/>
      <c r="FI42" s="30"/>
      <c r="FJ42" s="30"/>
      <c r="FK42" s="30"/>
      <c r="FL42" s="30"/>
      <c r="FM42" s="30"/>
      <c r="FN42" s="30"/>
      <c r="FO42" s="30"/>
      <c r="FP42" s="30"/>
      <c r="FQ42" s="30"/>
      <c r="FR42" s="30"/>
      <c r="FS42" s="30"/>
      <c r="FT42" s="30"/>
      <c r="FU42" s="30"/>
      <c r="FV42" s="30"/>
      <c r="FW42" s="30"/>
      <c r="FX42" s="30"/>
      <c r="FY42" s="30"/>
      <c r="FZ42" s="30"/>
      <c r="GA42" s="30"/>
      <c r="GB42" s="30"/>
      <c r="GC42" s="30"/>
      <c r="GD42" s="30"/>
      <c r="GE42" s="30"/>
      <c r="GF42" s="30"/>
      <c r="GG42" s="30"/>
      <c r="GH42" s="30"/>
      <c r="GI42" s="30"/>
      <c r="GJ42" s="30"/>
      <c r="GK42" s="30"/>
      <c r="GL42" s="30"/>
      <c r="GM42" s="30"/>
      <c r="GN42" s="30"/>
      <c r="GO42" s="30"/>
      <c r="GP42" s="30"/>
      <c r="GQ42" s="30"/>
      <c r="GR42" s="30"/>
      <c r="GS42" s="30"/>
      <c r="GT42" s="30"/>
      <c r="GU42" s="30"/>
      <c r="GV42" s="30"/>
      <c r="GW42" s="30"/>
      <c r="GX42" s="30"/>
      <c r="GY42" s="30"/>
      <c r="GZ42" s="30"/>
      <c r="HA42" s="30"/>
      <c r="HB42" s="30"/>
      <c r="HC42" s="30"/>
      <c r="HD42" s="30"/>
      <c r="HE42" s="30"/>
      <c r="HF42" s="30"/>
      <c r="HG42" s="30"/>
      <c r="HH42" s="30"/>
      <c r="HI42" s="30"/>
      <c r="HJ42" s="30"/>
      <c r="HK42" s="30"/>
      <c r="HL42" s="30"/>
      <c r="HM42" s="30"/>
      <c r="HN42" s="30"/>
      <c r="HO42" s="30"/>
      <c r="HP42" s="30"/>
      <c r="HQ42" s="30"/>
      <c r="HR42" s="30"/>
      <c r="HS42" s="30"/>
      <c r="HT42" s="30"/>
      <c r="HU42" s="30"/>
      <c r="HV42" s="30"/>
      <c r="HW42" s="30"/>
      <c r="HX42" s="30"/>
      <c r="HY42" s="30"/>
      <c r="HZ42" s="30"/>
      <c r="IA42" s="30"/>
      <c r="IB42" s="30"/>
      <c r="IC42" s="30"/>
      <c r="ID42" s="30"/>
      <c r="IE42" s="30"/>
      <c r="IF42" s="30"/>
      <c r="IG42" s="30"/>
      <c r="IH42" s="30"/>
      <c r="II42" s="30"/>
      <c r="IJ42" s="30"/>
      <c r="IK42" s="30"/>
      <c r="IL42" s="30"/>
      <c r="IM42" s="30"/>
      <c r="IN42" s="30"/>
      <c r="IO42" s="30"/>
      <c r="IP42" s="30"/>
      <c r="IQ42" s="30"/>
      <c r="IR42" s="30"/>
      <c r="IS42" s="30"/>
      <c r="IT42" s="30"/>
      <c r="IU42" s="30"/>
      <c r="IV42" s="30"/>
      <c r="IW42" s="30"/>
      <c r="IX42" s="30"/>
      <c r="IY42" s="30"/>
      <c r="IZ42" s="30"/>
      <c r="JA42" s="30"/>
      <c r="JB42" s="30"/>
      <c r="JC42" s="30"/>
      <c r="JD42" s="30"/>
      <c r="JE42" s="30"/>
      <c r="JF42" s="30"/>
      <c r="JG42" s="30"/>
      <c r="JH42" s="30"/>
      <c r="JI42" s="30"/>
      <c r="JJ42" s="30"/>
      <c r="JK42" s="30"/>
      <c r="JL42" s="30"/>
      <c r="JM42" s="30"/>
      <c r="JN42" s="30"/>
      <c r="JO42" s="30"/>
      <c r="JP42" s="30"/>
      <c r="JQ42" s="30"/>
      <c r="JR42" s="30"/>
      <c r="JS42" s="30"/>
      <c r="JT42" s="30"/>
      <c r="JU42" s="30"/>
      <c r="JV42" s="30"/>
      <c r="JW42" s="30"/>
      <c r="JX42" s="30"/>
      <c r="JY42" s="30"/>
      <c r="JZ42" s="30"/>
      <c r="KA42" s="30"/>
      <c r="KB42" s="30"/>
      <c r="KC42" s="30"/>
      <c r="KD42" s="30"/>
    </row>
    <row r="43" spans="1:290" ht="16" x14ac:dyDescent="0.2">
      <c r="A43" s="1"/>
      <c r="B43" s="18">
        <v>21991397</v>
      </c>
      <c r="C43" s="19" t="s">
        <v>1397</v>
      </c>
      <c r="D43" s="20" t="s">
        <v>3310</v>
      </c>
      <c r="E43" s="21">
        <v>6</v>
      </c>
      <c r="F43" s="22" t="s">
        <v>870</v>
      </c>
      <c r="G43" s="22" t="s">
        <v>45</v>
      </c>
      <c r="H43" s="22">
        <v>1.1000000000000001</v>
      </c>
      <c r="I43" s="23" t="s">
        <v>592</v>
      </c>
      <c r="J43" s="22" t="s">
        <v>593</v>
      </c>
      <c r="K43" s="22">
        <v>1.9E-3</v>
      </c>
      <c r="L43" s="22">
        <v>2.0000000000000001E-4</v>
      </c>
      <c r="M43" s="22">
        <v>1.61E-2</v>
      </c>
      <c r="N43" s="22">
        <v>1.6299999999999999E-2</v>
      </c>
      <c r="O43" s="22">
        <v>2E-3</v>
      </c>
      <c r="P43" s="22">
        <v>1.9400000000000001E-2</v>
      </c>
      <c r="Q43" s="22">
        <v>1.1999999999999999E-3</v>
      </c>
      <c r="R43" s="22" t="s">
        <v>1076</v>
      </c>
      <c r="S43" s="24">
        <f t="shared" si="1"/>
        <v>0.93799999999999994</v>
      </c>
      <c r="T43" s="21">
        <v>34</v>
      </c>
      <c r="U43" s="21" t="s">
        <v>39</v>
      </c>
      <c r="V43" s="25" t="s">
        <v>39</v>
      </c>
      <c r="W43" s="26" t="s">
        <v>607</v>
      </c>
      <c r="X43" s="22" t="s">
        <v>1400</v>
      </c>
      <c r="Y43" s="31">
        <v>221</v>
      </c>
      <c r="Z43" s="32">
        <v>1741306931</v>
      </c>
      <c r="AA43" s="32" t="s">
        <v>1401</v>
      </c>
      <c r="AB43" s="32" t="s">
        <v>1402</v>
      </c>
      <c r="AC43" s="31">
        <v>2</v>
      </c>
      <c r="AD43" s="32" t="s">
        <v>1254</v>
      </c>
      <c r="AE43" s="32" t="s">
        <v>598</v>
      </c>
      <c r="AF43" s="32" t="s">
        <v>1403</v>
      </c>
      <c r="AG43" s="31">
        <v>20</v>
      </c>
      <c r="AH43" s="32" t="s">
        <v>1404</v>
      </c>
      <c r="AI43" s="32" t="s">
        <v>601</v>
      </c>
      <c r="AJ43" s="32" t="s">
        <v>602</v>
      </c>
      <c r="AK43" s="32">
        <v>2.5494434064284081E-3</v>
      </c>
      <c r="AL43" s="32">
        <v>1.6529700384189609E-2</v>
      </c>
      <c r="AM43" s="32">
        <v>2.5636818628534419E-3</v>
      </c>
      <c r="AN43" s="32">
        <v>0.11845411980400231</v>
      </c>
      <c r="AO43" s="32">
        <v>5.4495594773762672</v>
      </c>
      <c r="AP43" s="32">
        <v>35.333039815559509</v>
      </c>
      <c r="AQ43" s="32">
        <v>5.4799948716111819</v>
      </c>
      <c r="AR43" s="32"/>
      <c r="AS43" s="32"/>
      <c r="AT43" s="17" t="s">
        <v>41</v>
      </c>
      <c r="AU43" s="17" t="s">
        <v>41</v>
      </c>
      <c r="AV43" s="17" t="s">
        <v>42</v>
      </c>
      <c r="AW43" s="17" t="s">
        <v>42</v>
      </c>
      <c r="AX43" s="29">
        <v>9</v>
      </c>
      <c r="AY43" s="30" t="s">
        <v>603</v>
      </c>
      <c r="AZ43" s="30" t="s">
        <v>624</v>
      </c>
      <c r="BA43" s="30" t="s">
        <v>773</v>
      </c>
      <c r="BB43" s="30" t="s">
        <v>877</v>
      </c>
      <c r="BC43" s="30" t="s">
        <v>878</v>
      </c>
      <c r="BD43" s="30" t="s">
        <v>879</v>
      </c>
      <c r="BE43" s="30" t="s">
        <v>1257</v>
      </c>
      <c r="BF43" s="30" t="s">
        <v>1258</v>
      </c>
      <c r="BG43" s="30" t="s">
        <v>1259</v>
      </c>
      <c r="BH43" s="30"/>
      <c r="BI43" s="30"/>
      <c r="BJ43" s="30"/>
      <c r="BK43" s="30"/>
      <c r="BL43" s="30"/>
      <c r="BM43" s="30"/>
      <c r="BN43" s="30"/>
      <c r="BO43" s="30"/>
      <c r="BP43" s="30"/>
      <c r="BQ43" s="30"/>
      <c r="BR43" s="30"/>
      <c r="BS43" s="30"/>
      <c r="BT43" s="30"/>
      <c r="BU43" s="30"/>
      <c r="BV43" s="30"/>
      <c r="BW43" s="30"/>
      <c r="BX43" s="30"/>
      <c r="BY43" s="30"/>
      <c r="BZ43" s="30"/>
      <c r="CA43" s="30"/>
      <c r="CB43" s="30"/>
      <c r="CC43" s="30"/>
      <c r="CD43" s="30"/>
      <c r="CE43" s="30"/>
      <c r="CF43" s="30"/>
      <c r="CG43" s="30"/>
      <c r="CH43" s="30"/>
      <c r="CI43" s="30"/>
      <c r="CJ43" s="30"/>
      <c r="CK43" s="30"/>
      <c r="CL43" s="30"/>
      <c r="CM43" s="30"/>
      <c r="CN43" s="30"/>
      <c r="CO43" s="30"/>
      <c r="CP43" s="30"/>
      <c r="CQ43" s="30"/>
      <c r="CR43" s="30"/>
      <c r="CS43" s="30"/>
      <c r="CT43" s="30"/>
      <c r="CU43" s="30"/>
      <c r="CV43" s="30"/>
      <c r="CW43" s="30"/>
      <c r="CX43" s="30"/>
      <c r="CY43" s="30"/>
      <c r="CZ43" s="30"/>
      <c r="DA43" s="30"/>
      <c r="DB43" s="30"/>
      <c r="DC43" s="30"/>
      <c r="DD43" s="30"/>
      <c r="DE43" s="30"/>
      <c r="DF43" s="30"/>
      <c r="DG43" s="30"/>
      <c r="DH43" s="30"/>
      <c r="DI43" s="30"/>
      <c r="DJ43" s="30"/>
      <c r="DK43" s="30"/>
      <c r="DL43" s="30"/>
      <c r="DM43" s="30"/>
      <c r="DN43" s="30"/>
      <c r="DO43" s="30"/>
      <c r="DP43" s="30"/>
      <c r="DQ43" s="30"/>
      <c r="DR43" s="30"/>
      <c r="DS43" s="30"/>
      <c r="DT43" s="30"/>
      <c r="DU43" s="30"/>
      <c r="DV43" s="30"/>
      <c r="DW43" s="30"/>
      <c r="DX43" s="30"/>
      <c r="DY43" s="30"/>
      <c r="DZ43" s="30"/>
      <c r="EA43" s="30"/>
      <c r="EB43" s="30"/>
      <c r="EC43" s="30"/>
      <c r="ED43" s="30"/>
      <c r="EE43" s="30"/>
      <c r="EF43" s="30"/>
      <c r="EG43" s="30"/>
      <c r="EH43" s="30"/>
      <c r="EI43" s="30"/>
      <c r="EJ43" s="30"/>
      <c r="EK43" s="30"/>
      <c r="EL43" s="30"/>
      <c r="EM43" s="30"/>
      <c r="EN43" s="30"/>
      <c r="EO43" s="30"/>
      <c r="EP43" s="30"/>
      <c r="EQ43" s="30"/>
      <c r="ER43" s="30"/>
      <c r="ES43" s="30"/>
      <c r="ET43" s="30"/>
      <c r="EU43" s="30"/>
      <c r="EV43" s="30"/>
      <c r="EW43" s="30"/>
      <c r="EX43" s="30"/>
      <c r="EY43" s="30"/>
      <c r="EZ43" s="30"/>
      <c r="FA43" s="30"/>
      <c r="FB43" s="30"/>
      <c r="FC43" s="30"/>
      <c r="FD43" s="30"/>
      <c r="FE43" s="30"/>
      <c r="FF43" s="30"/>
      <c r="FG43" s="30"/>
      <c r="FH43" s="30"/>
      <c r="FI43" s="30"/>
      <c r="FJ43" s="30"/>
      <c r="FK43" s="30"/>
      <c r="FL43" s="30"/>
      <c r="FM43" s="30"/>
      <c r="FN43" s="30"/>
      <c r="FO43" s="30"/>
      <c r="FP43" s="30"/>
      <c r="FQ43" s="30"/>
      <c r="FR43" s="30"/>
      <c r="FS43" s="30"/>
      <c r="FT43" s="30"/>
      <c r="FU43" s="30"/>
      <c r="FV43" s="30"/>
      <c r="FW43" s="30"/>
      <c r="FX43" s="30"/>
      <c r="FY43" s="30"/>
      <c r="FZ43" s="30"/>
      <c r="GA43" s="30"/>
      <c r="GB43" s="30"/>
      <c r="GC43" s="30"/>
      <c r="GD43" s="30"/>
      <c r="GE43" s="30"/>
      <c r="GF43" s="30"/>
      <c r="GG43" s="30"/>
      <c r="GH43" s="30"/>
      <c r="GI43" s="30"/>
      <c r="GJ43" s="30"/>
      <c r="GK43" s="30"/>
      <c r="GL43" s="30"/>
      <c r="GM43" s="30"/>
      <c r="GN43" s="30"/>
      <c r="GO43" s="30"/>
      <c r="GP43" s="30"/>
      <c r="GQ43" s="30"/>
      <c r="GR43" s="30"/>
      <c r="GS43" s="30"/>
      <c r="GT43" s="30"/>
      <c r="GU43" s="30"/>
      <c r="GV43" s="30"/>
      <c r="GW43" s="30"/>
      <c r="GX43" s="30"/>
      <c r="GY43" s="30"/>
      <c r="GZ43" s="30"/>
      <c r="HA43" s="30"/>
      <c r="HB43" s="30"/>
      <c r="HC43" s="30"/>
      <c r="HD43" s="30"/>
      <c r="HE43" s="30"/>
      <c r="HF43" s="30"/>
      <c r="HG43" s="30"/>
      <c r="HH43" s="30"/>
      <c r="HI43" s="30"/>
      <c r="HJ43" s="30"/>
      <c r="HK43" s="30"/>
      <c r="HL43" s="30"/>
      <c r="HM43" s="30"/>
      <c r="HN43" s="30"/>
      <c r="HO43" s="30"/>
      <c r="HP43" s="30"/>
      <c r="HQ43" s="30"/>
      <c r="HR43" s="30"/>
      <c r="HS43" s="30"/>
      <c r="HT43" s="30"/>
      <c r="HU43" s="30"/>
      <c r="HV43" s="30"/>
      <c r="HW43" s="30"/>
      <c r="HX43" s="30"/>
      <c r="HY43" s="30"/>
      <c r="HZ43" s="30"/>
      <c r="IA43" s="30"/>
      <c r="IB43" s="30"/>
      <c r="IC43" s="30"/>
      <c r="ID43" s="30"/>
      <c r="IE43" s="30"/>
      <c r="IF43" s="30"/>
      <c r="IG43" s="30"/>
      <c r="IH43" s="30"/>
      <c r="II43" s="30"/>
      <c r="IJ43" s="30"/>
      <c r="IK43" s="30"/>
      <c r="IL43" s="30"/>
      <c r="IM43" s="30"/>
      <c r="IN43" s="30"/>
      <c r="IO43" s="30"/>
      <c r="IP43" s="30"/>
      <c r="IQ43" s="30"/>
      <c r="IR43" s="30"/>
      <c r="IS43" s="30"/>
      <c r="IT43" s="30"/>
      <c r="IU43" s="30"/>
      <c r="IV43" s="30"/>
      <c r="IW43" s="30"/>
      <c r="IX43" s="30"/>
      <c r="IY43" s="30"/>
      <c r="IZ43" s="30"/>
      <c r="JA43" s="30"/>
      <c r="JB43" s="30"/>
      <c r="JC43" s="30"/>
      <c r="JD43" s="30"/>
      <c r="JE43" s="30"/>
      <c r="JF43" s="30"/>
      <c r="JG43" s="30"/>
      <c r="JH43" s="30"/>
      <c r="JI43" s="30"/>
      <c r="JJ43" s="30"/>
      <c r="JK43" s="30"/>
      <c r="JL43" s="30"/>
      <c r="JM43" s="30"/>
      <c r="JN43" s="30"/>
      <c r="JO43" s="30"/>
      <c r="JP43" s="30"/>
      <c r="JQ43" s="30"/>
      <c r="JR43" s="30"/>
      <c r="JS43" s="30"/>
      <c r="JT43" s="30"/>
      <c r="JU43" s="30"/>
      <c r="JV43" s="30"/>
      <c r="JW43" s="30"/>
      <c r="JX43" s="30"/>
      <c r="JY43" s="30"/>
      <c r="JZ43" s="30"/>
      <c r="KA43" s="30"/>
      <c r="KB43" s="30"/>
      <c r="KC43" s="30"/>
      <c r="KD43" s="30"/>
    </row>
    <row r="44" spans="1:290" ht="16" x14ac:dyDescent="0.2">
      <c r="A44" s="1"/>
      <c r="B44" s="8">
        <v>21989434</v>
      </c>
      <c r="C44" s="9" t="s">
        <v>3311</v>
      </c>
      <c r="D44" s="10" t="s">
        <v>3312</v>
      </c>
      <c r="E44" s="11">
        <v>28</v>
      </c>
      <c r="F44" s="12" t="s">
        <v>591</v>
      </c>
      <c r="G44" s="12" t="s">
        <v>45</v>
      </c>
      <c r="H44" s="12">
        <v>0.62</v>
      </c>
      <c r="I44" s="13" t="s">
        <v>592</v>
      </c>
      <c r="J44" s="12" t="s">
        <v>593</v>
      </c>
      <c r="K44" s="12">
        <v>1.6999999999999999E-3</v>
      </c>
      <c r="L44" s="12">
        <v>2.0000000000000001E-4</v>
      </c>
      <c r="M44" s="12">
        <v>3.0000000000000001E-3</v>
      </c>
      <c r="N44" s="12">
        <v>3.2000000000000002E-3</v>
      </c>
      <c r="O44" s="12">
        <v>1.9E-3</v>
      </c>
      <c r="P44" s="12">
        <v>6.0000000000000001E-3</v>
      </c>
      <c r="Q44" s="12">
        <v>1.1000000000000001E-3</v>
      </c>
      <c r="R44" s="12" t="s">
        <v>3313</v>
      </c>
      <c r="S44" s="14">
        <f t="shared" si="1"/>
        <v>0.81699999999999995</v>
      </c>
      <c r="T44" s="11">
        <v>35</v>
      </c>
      <c r="U44" s="11" t="s">
        <v>39</v>
      </c>
      <c r="V44" s="27" t="s">
        <v>39</v>
      </c>
      <c r="W44" s="15" t="s">
        <v>607</v>
      </c>
      <c r="X44" s="12" t="s">
        <v>3314</v>
      </c>
      <c r="Y44" s="29">
        <v>181</v>
      </c>
      <c r="Z44" s="16">
        <v>1741283231</v>
      </c>
      <c r="AA44" s="16" t="s">
        <v>3315</v>
      </c>
      <c r="AB44" s="16" t="s">
        <v>3314</v>
      </c>
      <c r="AC44" s="29">
        <v>1</v>
      </c>
      <c r="AD44" s="16" t="s">
        <v>3122</v>
      </c>
      <c r="AE44" s="16" t="s">
        <v>598</v>
      </c>
      <c r="AF44" s="16" t="s">
        <v>3316</v>
      </c>
      <c r="AG44" s="29">
        <v>5</v>
      </c>
      <c r="AH44" s="16" t="s">
        <v>3317</v>
      </c>
      <c r="AI44" s="16" t="s">
        <v>601</v>
      </c>
      <c r="AJ44" s="16" t="s">
        <v>602</v>
      </c>
      <c r="AK44" s="16">
        <v>1.7383269658203151E-3</v>
      </c>
      <c r="AL44" s="16">
        <v>3.1615982311269109E-3</v>
      </c>
      <c r="AM44" s="16">
        <v>1.1357767921620541E-3</v>
      </c>
      <c r="AN44" s="16">
        <v>0.1881764199444291</v>
      </c>
      <c r="AO44" s="16">
        <v>3.7970712443080799</v>
      </c>
      <c r="AP44" s="16">
        <v>6.9059584103052911</v>
      </c>
      <c r="AQ44" s="16">
        <v>2.4809057687463789</v>
      </c>
      <c r="AR44" s="16"/>
      <c r="AS44" s="16"/>
      <c r="AT44" s="17" t="s">
        <v>41</v>
      </c>
      <c r="AU44" s="17" t="s">
        <v>41</v>
      </c>
      <c r="AV44" s="17" t="s">
        <v>42</v>
      </c>
      <c r="AW44" s="17" t="s">
        <v>42</v>
      </c>
      <c r="AX44" s="29">
        <v>1</v>
      </c>
      <c r="AY44" s="30" t="s">
        <v>603</v>
      </c>
      <c r="AZ44" s="30"/>
      <c r="BA44" s="30"/>
      <c r="BB44" s="30"/>
      <c r="BC44" s="30"/>
      <c r="BD44" s="30"/>
      <c r="BE44" s="30"/>
      <c r="BF44" s="30"/>
      <c r="BG44" s="30"/>
      <c r="BH44" s="30"/>
      <c r="BI44" s="30"/>
      <c r="BJ44" s="30"/>
      <c r="BK44" s="30"/>
      <c r="BL44" s="30"/>
      <c r="BM44" s="30"/>
      <c r="BN44" s="30"/>
      <c r="BO44" s="30"/>
      <c r="BP44" s="30"/>
      <c r="BQ44" s="30"/>
      <c r="BR44" s="30"/>
      <c r="BS44" s="30"/>
      <c r="BT44" s="30"/>
      <c r="BU44" s="30"/>
      <c r="BV44" s="30"/>
      <c r="BW44" s="30"/>
      <c r="BX44" s="30"/>
      <c r="BY44" s="30"/>
      <c r="BZ44" s="30"/>
      <c r="CA44" s="30"/>
      <c r="CB44" s="30"/>
      <c r="CC44" s="30"/>
      <c r="CD44" s="30"/>
      <c r="CE44" s="30"/>
      <c r="CF44" s="30"/>
      <c r="CG44" s="30"/>
      <c r="CH44" s="30"/>
      <c r="CI44" s="30"/>
      <c r="CJ44" s="30"/>
      <c r="CK44" s="30"/>
      <c r="CL44" s="30"/>
      <c r="CM44" s="30"/>
      <c r="CN44" s="30"/>
      <c r="CO44" s="30"/>
      <c r="CP44" s="30"/>
      <c r="CQ44" s="30"/>
      <c r="CR44" s="30"/>
      <c r="CS44" s="30"/>
      <c r="CT44" s="30"/>
      <c r="CU44" s="30"/>
      <c r="CV44" s="30"/>
      <c r="CW44" s="30"/>
      <c r="CX44" s="30"/>
      <c r="CY44" s="30"/>
      <c r="CZ44" s="30"/>
      <c r="DA44" s="30"/>
      <c r="DB44" s="30"/>
      <c r="DC44" s="30"/>
      <c r="DD44" s="30"/>
      <c r="DE44" s="30"/>
      <c r="DF44" s="30"/>
      <c r="DG44" s="30"/>
      <c r="DH44" s="30"/>
      <c r="DI44" s="30"/>
      <c r="DJ44" s="30"/>
      <c r="DK44" s="30"/>
      <c r="DL44" s="30"/>
      <c r="DM44" s="30"/>
      <c r="DN44" s="30"/>
      <c r="DO44" s="30"/>
      <c r="DP44" s="30"/>
      <c r="DQ44" s="30"/>
      <c r="DR44" s="30"/>
      <c r="DS44" s="30"/>
      <c r="DT44" s="30"/>
      <c r="DU44" s="30"/>
      <c r="DV44" s="30"/>
      <c r="DW44" s="30"/>
      <c r="DX44" s="30"/>
      <c r="DY44" s="30"/>
      <c r="DZ44" s="30"/>
      <c r="EA44" s="30"/>
      <c r="EB44" s="30"/>
      <c r="EC44" s="30"/>
      <c r="ED44" s="30"/>
      <c r="EE44" s="30"/>
      <c r="EF44" s="30"/>
      <c r="EG44" s="30"/>
      <c r="EH44" s="30"/>
      <c r="EI44" s="30"/>
      <c r="EJ44" s="30"/>
      <c r="EK44" s="30"/>
      <c r="EL44" s="30"/>
      <c r="EM44" s="30"/>
      <c r="EN44" s="30"/>
      <c r="EO44" s="30"/>
      <c r="EP44" s="30"/>
      <c r="EQ44" s="30"/>
      <c r="ER44" s="30"/>
      <c r="ES44" s="30"/>
      <c r="ET44" s="30"/>
      <c r="EU44" s="30"/>
      <c r="EV44" s="30"/>
      <c r="EW44" s="30"/>
      <c r="EX44" s="30"/>
      <c r="EY44" s="30"/>
      <c r="EZ44" s="30"/>
      <c r="FA44" s="30"/>
      <c r="FB44" s="30"/>
      <c r="FC44" s="30"/>
      <c r="FD44" s="30"/>
      <c r="FE44" s="30"/>
      <c r="FF44" s="30"/>
      <c r="FG44" s="30"/>
      <c r="FH44" s="30"/>
      <c r="FI44" s="30"/>
      <c r="FJ44" s="30"/>
      <c r="FK44" s="30"/>
      <c r="FL44" s="30"/>
      <c r="FM44" s="30"/>
      <c r="FN44" s="30"/>
      <c r="FO44" s="30"/>
      <c r="FP44" s="30"/>
      <c r="FQ44" s="30"/>
      <c r="FR44" s="30"/>
      <c r="FS44" s="30"/>
      <c r="FT44" s="30"/>
      <c r="FU44" s="30"/>
      <c r="FV44" s="30"/>
      <c r="FW44" s="30"/>
      <c r="FX44" s="30"/>
      <c r="FY44" s="30"/>
      <c r="FZ44" s="30"/>
      <c r="GA44" s="30"/>
      <c r="GB44" s="30"/>
      <c r="GC44" s="30"/>
      <c r="GD44" s="30"/>
      <c r="GE44" s="30"/>
      <c r="GF44" s="30"/>
      <c r="GG44" s="30"/>
      <c r="GH44" s="30"/>
      <c r="GI44" s="30"/>
      <c r="GJ44" s="30"/>
      <c r="GK44" s="30"/>
      <c r="GL44" s="30"/>
      <c r="GM44" s="30"/>
      <c r="GN44" s="30"/>
      <c r="GO44" s="30"/>
      <c r="GP44" s="30"/>
      <c r="GQ44" s="30"/>
      <c r="GR44" s="30"/>
      <c r="GS44" s="30"/>
      <c r="GT44" s="30"/>
      <c r="GU44" s="30"/>
      <c r="GV44" s="30"/>
      <c r="GW44" s="30"/>
      <c r="GX44" s="30"/>
      <c r="GY44" s="30"/>
      <c r="GZ44" s="30"/>
      <c r="HA44" s="30"/>
      <c r="HB44" s="30"/>
      <c r="HC44" s="30"/>
      <c r="HD44" s="30"/>
      <c r="HE44" s="30"/>
      <c r="HF44" s="30"/>
      <c r="HG44" s="30"/>
      <c r="HH44" s="30"/>
      <c r="HI44" s="30"/>
      <c r="HJ44" s="30"/>
      <c r="HK44" s="30"/>
      <c r="HL44" s="30"/>
      <c r="HM44" s="30"/>
      <c r="HN44" s="30"/>
      <c r="HO44" s="30"/>
      <c r="HP44" s="30"/>
      <c r="HQ44" s="30"/>
      <c r="HR44" s="30"/>
      <c r="HS44" s="30"/>
      <c r="HT44" s="30"/>
      <c r="HU44" s="30"/>
      <c r="HV44" s="30"/>
      <c r="HW44" s="30"/>
      <c r="HX44" s="30"/>
      <c r="HY44" s="30"/>
      <c r="HZ44" s="30"/>
      <c r="IA44" s="30"/>
      <c r="IB44" s="30"/>
      <c r="IC44" s="30"/>
      <c r="ID44" s="30"/>
      <c r="IE44" s="30"/>
      <c r="IF44" s="30"/>
      <c r="IG44" s="30"/>
      <c r="IH44" s="30"/>
      <c r="II44" s="30"/>
      <c r="IJ44" s="30"/>
      <c r="IK44" s="30"/>
      <c r="IL44" s="30"/>
      <c r="IM44" s="30"/>
      <c r="IN44" s="30"/>
      <c r="IO44" s="30"/>
      <c r="IP44" s="30"/>
      <c r="IQ44" s="30"/>
      <c r="IR44" s="30"/>
      <c r="IS44" s="30"/>
      <c r="IT44" s="30"/>
      <c r="IU44" s="30"/>
      <c r="IV44" s="30"/>
      <c r="IW44" s="30"/>
      <c r="IX44" s="30"/>
      <c r="IY44" s="30"/>
      <c r="IZ44" s="30"/>
      <c r="JA44" s="30"/>
      <c r="JB44" s="30"/>
      <c r="JC44" s="30"/>
      <c r="JD44" s="30"/>
      <c r="JE44" s="30"/>
      <c r="JF44" s="30"/>
      <c r="JG44" s="30"/>
      <c r="JH44" s="30"/>
      <c r="JI44" s="30"/>
      <c r="JJ44" s="30"/>
      <c r="JK44" s="30"/>
      <c r="JL44" s="30"/>
      <c r="JM44" s="30"/>
      <c r="JN44" s="30"/>
      <c r="JO44" s="30"/>
      <c r="JP44" s="30"/>
      <c r="JQ44" s="30"/>
      <c r="JR44" s="30"/>
      <c r="JS44" s="30"/>
      <c r="JT44" s="30"/>
      <c r="JU44" s="30"/>
      <c r="JV44" s="30"/>
      <c r="JW44" s="30"/>
      <c r="JX44" s="30"/>
      <c r="JY44" s="30"/>
      <c r="JZ44" s="30"/>
      <c r="KA44" s="30"/>
      <c r="KB44" s="30"/>
      <c r="KC44" s="30"/>
      <c r="KD44" s="30"/>
    </row>
    <row r="45" spans="1:290" ht="16" x14ac:dyDescent="0.2">
      <c r="A45" s="1"/>
      <c r="B45" s="18">
        <v>21990004</v>
      </c>
      <c r="C45" s="19" t="s">
        <v>49</v>
      </c>
      <c r="D45" s="20" t="s">
        <v>3318</v>
      </c>
      <c r="E45" s="21">
        <v>43</v>
      </c>
      <c r="F45" s="22" t="s">
        <v>870</v>
      </c>
      <c r="G45" s="22" t="s">
        <v>45</v>
      </c>
      <c r="H45" s="22">
        <v>1.05</v>
      </c>
      <c r="I45" s="23" t="s">
        <v>592</v>
      </c>
      <c r="J45" s="22" t="s">
        <v>593</v>
      </c>
      <c r="K45" s="22">
        <v>5.0000000000000001E-4</v>
      </c>
      <c r="L45" s="22">
        <v>0</v>
      </c>
      <c r="M45" s="22">
        <v>2.2000000000000001E-3</v>
      </c>
      <c r="N45" s="22">
        <v>2.2000000000000001E-3</v>
      </c>
      <c r="O45" s="22">
        <v>5.0000000000000001E-4</v>
      </c>
      <c r="P45" s="22">
        <v>3.8E-3</v>
      </c>
      <c r="Q45" s="22">
        <v>1.1000000000000001E-3</v>
      </c>
      <c r="R45" s="22" t="s">
        <v>3319</v>
      </c>
      <c r="S45" s="24">
        <f t="shared" si="1"/>
        <v>0.71100000000000008</v>
      </c>
      <c r="T45" s="21">
        <v>36</v>
      </c>
      <c r="U45" s="21" t="s">
        <v>39</v>
      </c>
      <c r="V45" s="25" t="s">
        <v>39</v>
      </c>
      <c r="W45" s="25" t="s">
        <v>39</v>
      </c>
      <c r="X45" s="22" t="s">
        <v>1251</v>
      </c>
      <c r="Y45" s="31">
        <v>192</v>
      </c>
      <c r="Z45" s="32">
        <v>1741290143</v>
      </c>
      <c r="AA45" s="32" t="s">
        <v>1252</v>
      </c>
      <c r="AB45" s="32" t="s">
        <v>1253</v>
      </c>
      <c r="AC45" s="31">
        <v>2</v>
      </c>
      <c r="AD45" s="32" t="s">
        <v>1254</v>
      </c>
      <c r="AE45" s="32" t="s">
        <v>598</v>
      </c>
      <c r="AF45" s="32" t="s">
        <v>1255</v>
      </c>
      <c r="AG45" s="31">
        <v>7</v>
      </c>
      <c r="AH45" s="32" t="s">
        <v>1256</v>
      </c>
      <c r="AI45" s="32" t="s">
        <v>601</v>
      </c>
      <c r="AJ45" s="32" t="s">
        <v>602</v>
      </c>
      <c r="AK45" s="32">
        <v>1.06997527094374E-3</v>
      </c>
      <c r="AL45" s="32">
        <v>0.10985641534277001</v>
      </c>
      <c r="AM45" s="32">
        <v>2.5703210716152211E-2</v>
      </c>
      <c r="AN45" s="32">
        <v>0.1881232944103873</v>
      </c>
      <c r="AO45" s="32">
        <v>2.3560028931683861</v>
      </c>
      <c r="AP45" s="32">
        <v>241.89534039640699</v>
      </c>
      <c r="AQ45" s="32">
        <v>56.596484475345761</v>
      </c>
      <c r="AR45" s="32"/>
      <c r="AS45" s="32"/>
      <c r="AT45" s="17" t="s">
        <v>41</v>
      </c>
      <c r="AU45" s="17" t="s">
        <v>41</v>
      </c>
      <c r="AV45" s="17" t="s">
        <v>42</v>
      </c>
      <c r="AW45" s="17" t="s">
        <v>42</v>
      </c>
      <c r="AX45" s="29">
        <v>9</v>
      </c>
      <c r="AY45" s="30" t="s">
        <v>603</v>
      </c>
      <c r="AZ45" s="30" t="s">
        <v>624</v>
      </c>
      <c r="BA45" s="30" t="s">
        <v>773</v>
      </c>
      <c r="BB45" s="30" t="s">
        <v>877</v>
      </c>
      <c r="BC45" s="30" t="s">
        <v>878</v>
      </c>
      <c r="BD45" s="30" t="s">
        <v>879</v>
      </c>
      <c r="BE45" s="30" t="s">
        <v>1257</v>
      </c>
      <c r="BF45" s="30" t="s">
        <v>1258</v>
      </c>
      <c r="BG45" s="30" t="s">
        <v>1259</v>
      </c>
      <c r="BH45" s="30"/>
      <c r="BI45" s="30"/>
      <c r="BJ45" s="30"/>
      <c r="BK45" s="30"/>
      <c r="BL45" s="30"/>
      <c r="BM45" s="30"/>
      <c r="BN45" s="30"/>
      <c r="BO45" s="30"/>
      <c r="BP45" s="30"/>
      <c r="BQ45" s="30"/>
      <c r="BR45" s="30"/>
      <c r="BS45" s="30"/>
      <c r="BT45" s="30"/>
      <c r="BU45" s="30"/>
      <c r="BV45" s="30"/>
      <c r="BW45" s="30"/>
      <c r="BX45" s="30"/>
      <c r="BY45" s="30"/>
      <c r="BZ45" s="30"/>
      <c r="CA45" s="30"/>
      <c r="CB45" s="30"/>
      <c r="CC45" s="30"/>
      <c r="CD45" s="30"/>
      <c r="CE45" s="30"/>
      <c r="CF45" s="30"/>
      <c r="CG45" s="30"/>
      <c r="CH45" s="30"/>
      <c r="CI45" s="30"/>
      <c r="CJ45" s="30"/>
      <c r="CK45" s="30"/>
      <c r="CL45" s="30"/>
      <c r="CM45" s="30"/>
      <c r="CN45" s="30"/>
      <c r="CO45" s="30"/>
      <c r="CP45" s="30"/>
      <c r="CQ45" s="30"/>
      <c r="CR45" s="30"/>
      <c r="CS45" s="30"/>
      <c r="CT45" s="30"/>
      <c r="CU45" s="30"/>
      <c r="CV45" s="30"/>
      <c r="CW45" s="30"/>
      <c r="CX45" s="30"/>
      <c r="CY45" s="30"/>
      <c r="CZ45" s="30"/>
      <c r="DA45" s="30"/>
      <c r="DB45" s="30"/>
      <c r="DC45" s="30"/>
      <c r="DD45" s="30"/>
      <c r="DE45" s="30"/>
      <c r="DF45" s="30"/>
      <c r="DG45" s="30"/>
      <c r="DH45" s="30"/>
      <c r="DI45" s="30"/>
      <c r="DJ45" s="30"/>
      <c r="DK45" s="30"/>
      <c r="DL45" s="30"/>
      <c r="DM45" s="30"/>
      <c r="DN45" s="30"/>
      <c r="DO45" s="30"/>
      <c r="DP45" s="30"/>
      <c r="DQ45" s="30"/>
      <c r="DR45" s="30"/>
      <c r="DS45" s="30"/>
      <c r="DT45" s="30"/>
      <c r="DU45" s="30"/>
      <c r="DV45" s="30"/>
      <c r="DW45" s="30"/>
      <c r="DX45" s="30"/>
      <c r="DY45" s="30"/>
      <c r="DZ45" s="30"/>
      <c r="EA45" s="30"/>
      <c r="EB45" s="30"/>
      <c r="EC45" s="30"/>
      <c r="ED45" s="30"/>
      <c r="EE45" s="30"/>
      <c r="EF45" s="30"/>
      <c r="EG45" s="30"/>
      <c r="EH45" s="30"/>
      <c r="EI45" s="30"/>
      <c r="EJ45" s="30"/>
      <c r="EK45" s="30"/>
      <c r="EL45" s="30"/>
      <c r="EM45" s="30"/>
      <c r="EN45" s="30"/>
      <c r="EO45" s="30"/>
      <c r="EP45" s="30"/>
      <c r="EQ45" s="30"/>
      <c r="ER45" s="30"/>
      <c r="ES45" s="30"/>
      <c r="ET45" s="30"/>
      <c r="EU45" s="30"/>
      <c r="EV45" s="30"/>
      <c r="EW45" s="30"/>
      <c r="EX45" s="30"/>
      <c r="EY45" s="30"/>
      <c r="EZ45" s="30"/>
      <c r="FA45" s="30"/>
      <c r="FB45" s="30"/>
      <c r="FC45" s="30"/>
      <c r="FD45" s="30"/>
      <c r="FE45" s="30"/>
      <c r="FF45" s="30"/>
      <c r="FG45" s="30"/>
      <c r="FH45" s="30"/>
      <c r="FI45" s="30"/>
      <c r="FJ45" s="30"/>
      <c r="FK45" s="30"/>
      <c r="FL45" s="30"/>
      <c r="FM45" s="30"/>
      <c r="FN45" s="30"/>
      <c r="FO45" s="30"/>
      <c r="FP45" s="30"/>
      <c r="FQ45" s="30"/>
      <c r="FR45" s="30"/>
      <c r="FS45" s="30"/>
      <c r="FT45" s="30"/>
      <c r="FU45" s="30"/>
      <c r="FV45" s="30"/>
      <c r="FW45" s="30"/>
      <c r="FX45" s="30"/>
      <c r="FY45" s="30"/>
      <c r="FZ45" s="30"/>
      <c r="GA45" s="30"/>
      <c r="GB45" s="30"/>
      <c r="GC45" s="30"/>
      <c r="GD45" s="30"/>
      <c r="GE45" s="30"/>
      <c r="GF45" s="30"/>
      <c r="GG45" s="30"/>
      <c r="GH45" s="30"/>
      <c r="GI45" s="30"/>
      <c r="GJ45" s="30"/>
      <c r="GK45" s="30"/>
      <c r="GL45" s="30"/>
      <c r="GM45" s="30"/>
      <c r="GN45" s="30"/>
      <c r="GO45" s="30"/>
      <c r="GP45" s="30"/>
      <c r="GQ45" s="30"/>
      <c r="GR45" s="30"/>
      <c r="GS45" s="30"/>
      <c r="GT45" s="30"/>
      <c r="GU45" s="30"/>
      <c r="GV45" s="30"/>
      <c r="GW45" s="30"/>
      <c r="GX45" s="30"/>
      <c r="GY45" s="30"/>
      <c r="GZ45" s="30"/>
      <c r="HA45" s="30"/>
      <c r="HB45" s="30"/>
      <c r="HC45" s="30"/>
      <c r="HD45" s="30"/>
      <c r="HE45" s="30"/>
      <c r="HF45" s="30"/>
      <c r="HG45" s="30"/>
      <c r="HH45" s="30"/>
      <c r="HI45" s="30"/>
      <c r="HJ45" s="30"/>
      <c r="HK45" s="30"/>
      <c r="HL45" s="30"/>
      <c r="HM45" s="30"/>
      <c r="HN45" s="30"/>
      <c r="HO45" s="30"/>
      <c r="HP45" s="30"/>
      <c r="HQ45" s="30"/>
      <c r="HR45" s="30"/>
      <c r="HS45" s="30"/>
      <c r="HT45" s="30"/>
      <c r="HU45" s="30"/>
      <c r="HV45" s="30"/>
      <c r="HW45" s="30"/>
      <c r="HX45" s="30"/>
      <c r="HY45" s="30"/>
      <c r="HZ45" s="30"/>
      <c r="IA45" s="30"/>
      <c r="IB45" s="30"/>
      <c r="IC45" s="30"/>
      <c r="ID45" s="30"/>
      <c r="IE45" s="30"/>
      <c r="IF45" s="30"/>
      <c r="IG45" s="30"/>
      <c r="IH45" s="30"/>
      <c r="II45" s="30"/>
      <c r="IJ45" s="30"/>
      <c r="IK45" s="30"/>
      <c r="IL45" s="30"/>
      <c r="IM45" s="30"/>
      <c r="IN45" s="30"/>
      <c r="IO45" s="30"/>
      <c r="IP45" s="30"/>
      <c r="IQ45" s="30"/>
      <c r="IR45" s="30"/>
      <c r="IS45" s="30"/>
      <c r="IT45" s="30"/>
      <c r="IU45" s="30"/>
      <c r="IV45" s="30"/>
      <c r="IW45" s="30"/>
      <c r="IX45" s="30"/>
      <c r="IY45" s="30"/>
      <c r="IZ45" s="30"/>
      <c r="JA45" s="30"/>
      <c r="JB45" s="30"/>
      <c r="JC45" s="30"/>
      <c r="JD45" s="30"/>
      <c r="JE45" s="30"/>
      <c r="JF45" s="30"/>
      <c r="JG45" s="30"/>
      <c r="JH45" s="30"/>
      <c r="JI45" s="30"/>
      <c r="JJ45" s="30"/>
      <c r="JK45" s="30"/>
      <c r="JL45" s="30"/>
      <c r="JM45" s="30"/>
      <c r="JN45" s="30"/>
      <c r="JO45" s="30"/>
      <c r="JP45" s="30"/>
      <c r="JQ45" s="30"/>
      <c r="JR45" s="30"/>
      <c r="JS45" s="30"/>
      <c r="JT45" s="30"/>
      <c r="JU45" s="30"/>
      <c r="JV45" s="30"/>
      <c r="JW45" s="30"/>
      <c r="JX45" s="30"/>
      <c r="JY45" s="30"/>
      <c r="JZ45" s="30"/>
      <c r="KA45" s="30"/>
      <c r="KB45" s="30"/>
      <c r="KC45" s="30"/>
      <c r="KD45" s="30"/>
    </row>
    <row r="46" spans="1:290" ht="16" x14ac:dyDescent="0.2">
      <c r="A46" s="1"/>
      <c r="B46" s="8">
        <v>21992554</v>
      </c>
      <c r="C46" s="9" t="s">
        <v>3320</v>
      </c>
      <c r="D46" s="10" t="s">
        <v>3321</v>
      </c>
      <c r="E46" s="11">
        <v>0</v>
      </c>
      <c r="F46" s="12" t="s">
        <v>591</v>
      </c>
      <c r="G46" s="12" t="s">
        <v>36</v>
      </c>
      <c r="H46" s="12">
        <v>1.1100000000000001</v>
      </c>
      <c r="I46" s="13" t="s">
        <v>592</v>
      </c>
      <c r="J46" s="12" t="s">
        <v>593</v>
      </c>
      <c r="K46" s="12">
        <v>5.0000000000000001E-4</v>
      </c>
      <c r="L46" s="12">
        <v>0</v>
      </c>
      <c r="M46" s="12">
        <v>7.4999999999999997E-3</v>
      </c>
      <c r="N46" s="12">
        <v>7.4999999999999997E-3</v>
      </c>
      <c r="O46" s="12">
        <v>5.0000000000000001E-4</v>
      </c>
      <c r="P46" s="12">
        <v>8.9999999999999993E-3</v>
      </c>
      <c r="Q46" s="12">
        <v>1E-3</v>
      </c>
      <c r="R46" s="12" t="s">
        <v>340</v>
      </c>
      <c r="S46" s="14">
        <f t="shared" si="1"/>
        <v>0.88900000000000001</v>
      </c>
      <c r="T46" s="11">
        <v>37</v>
      </c>
      <c r="U46" s="11" t="s">
        <v>39</v>
      </c>
      <c r="V46" s="27" t="s">
        <v>39</v>
      </c>
      <c r="W46" s="15" t="s">
        <v>607</v>
      </c>
      <c r="X46" s="12" t="s">
        <v>3322</v>
      </c>
      <c r="Y46" s="29">
        <v>244</v>
      </c>
      <c r="Z46" s="16">
        <v>1741320947</v>
      </c>
      <c r="AA46" s="16" t="s">
        <v>3323</v>
      </c>
      <c r="AB46" s="16" t="s">
        <v>3322</v>
      </c>
      <c r="AC46" s="29">
        <v>1</v>
      </c>
      <c r="AD46" s="16" t="s">
        <v>3122</v>
      </c>
      <c r="AE46" s="16" t="s">
        <v>598</v>
      </c>
      <c r="AF46" s="16" t="s">
        <v>3324</v>
      </c>
      <c r="AG46" s="29">
        <v>5</v>
      </c>
      <c r="AH46" s="16" t="s">
        <v>3325</v>
      </c>
      <c r="AI46" s="16" t="s">
        <v>640</v>
      </c>
      <c r="AJ46" s="16" t="s">
        <v>641</v>
      </c>
      <c r="AK46" s="16">
        <v>4.9060508319490796E-4</v>
      </c>
      <c r="AL46" s="16">
        <v>7.4551155005756504E-3</v>
      </c>
      <c r="AM46" s="16">
        <v>9.9648344714661904E-4</v>
      </c>
      <c r="AN46" s="16">
        <v>0.11143599986103341</v>
      </c>
      <c r="AO46" s="16">
        <v>1.0555881120841151</v>
      </c>
      <c r="AP46" s="16">
        <v>16.040460170885051</v>
      </c>
      <c r="AQ46" s="16">
        <v>2.1440382840034289</v>
      </c>
      <c r="AR46" s="16"/>
      <c r="AS46" s="16"/>
      <c r="AT46" s="17" t="s">
        <v>41</v>
      </c>
      <c r="AU46" s="17" t="s">
        <v>41</v>
      </c>
      <c r="AV46" s="17" t="s">
        <v>42</v>
      </c>
      <c r="AW46" s="17" t="s">
        <v>42</v>
      </c>
      <c r="AX46" s="29">
        <v>1</v>
      </c>
      <c r="AY46" s="30" t="s">
        <v>603</v>
      </c>
      <c r="AZ46" s="30"/>
      <c r="BA46" s="30"/>
      <c r="BB46" s="30"/>
      <c r="BC46" s="30"/>
      <c r="BD46" s="30"/>
      <c r="BE46" s="30"/>
      <c r="BF46" s="30"/>
      <c r="BG46" s="30"/>
      <c r="BH46" s="30"/>
      <c r="BI46" s="30"/>
      <c r="BJ46" s="30"/>
      <c r="BK46" s="30"/>
      <c r="BL46" s="30"/>
      <c r="BM46" s="30"/>
      <c r="BN46" s="30"/>
      <c r="BO46" s="30"/>
      <c r="BP46" s="30"/>
      <c r="BQ46" s="30"/>
      <c r="BR46" s="30"/>
      <c r="BS46" s="30"/>
      <c r="BT46" s="30"/>
      <c r="BU46" s="30"/>
      <c r="BV46" s="30"/>
      <c r="BW46" s="30"/>
      <c r="BX46" s="30"/>
      <c r="BY46" s="30"/>
      <c r="BZ46" s="30"/>
      <c r="CA46" s="30"/>
      <c r="CB46" s="30"/>
      <c r="CC46" s="30"/>
      <c r="CD46" s="30"/>
      <c r="CE46" s="30"/>
      <c r="CF46" s="30"/>
      <c r="CG46" s="30"/>
      <c r="CH46" s="30"/>
      <c r="CI46" s="30"/>
      <c r="CJ46" s="30"/>
      <c r="CK46" s="30"/>
      <c r="CL46" s="30"/>
      <c r="CM46" s="30"/>
      <c r="CN46" s="30"/>
      <c r="CO46" s="30"/>
      <c r="CP46" s="30"/>
      <c r="CQ46" s="30"/>
      <c r="CR46" s="30"/>
      <c r="CS46" s="30"/>
      <c r="CT46" s="30"/>
      <c r="CU46" s="30"/>
      <c r="CV46" s="30"/>
      <c r="CW46" s="30"/>
      <c r="CX46" s="30"/>
      <c r="CY46" s="30"/>
      <c r="CZ46" s="30"/>
      <c r="DA46" s="30"/>
      <c r="DB46" s="30"/>
      <c r="DC46" s="30"/>
      <c r="DD46" s="30"/>
      <c r="DE46" s="30"/>
      <c r="DF46" s="30"/>
      <c r="DG46" s="30"/>
      <c r="DH46" s="30"/>
      <c r="DI46" s="30"/>
      <c r="DJ46" s="30"/>
      <c r="DK46" s="30"/>
      <c r="DL46" s="30"/>
      <c r="DM46" s="30"/>
      <c r="DN46" s="30"/>
      <c r="DO46" s="30"/>
      <c r="DP46" s="30"/>
      <c r="DQ46" s="30"/>
      <c r="DR46" s="30"/>
      <c r="DS46" s="30"/>
      <c r="DT46" s="30"/>
      <c r="DU46" s="30"/>
      <c r="DV46" s="30"/>
      <c r="DW46" s="30"/>
      <c r="DX46" s="30"/>
      <c r="DY46" s="30"/>
      <c r="DZ46" s="30"/>
      <c r="EA46" s="30"/>
      <c r="EB46" s="30"/>
      <c r="EC46" s="30"/>
      <c r="ED46" s="30"/>
      <c r="EE46" s="30"/>
      <c r="EF46" s="30"/>
      <c r="EG46" s="30"/>
      <c r="EH46" s="30"/>
      <c r="EI46" s="30"/>
      <c r="EJ46" s="30"/>
      <c r="EK46" s="30"/>
      <c r="EL46" s="30"/>
      <c r="EM46" s="30"/>
      <c r="EN46" s="30"/>
      <c r="EO46" s="30"/>
      <c r="EP46" s="30"/>
      <c r="EQ46" s="30"/>
      <c r="ER46" s="30"/>
      <c r="ES46" s="30"/>
      <c r="ET46" s="30"/>
      <c r="EU46" s="30"/>
      <c r="EV46" s="30"/>
      <c r="EW46" s="30"/>
      <c r="EX46" s="30"/>
      <c r="EY46" s="30"/>
      <c r="EZ46" s="30"/>
      <c r="FA46" s="30"/>
      <c r="FB46" s="30"/>
      <c r="FC46" s="30"/>
      <c r="FD46" s="30"/>
      <c r="FE46" s="30"/>
      <c r="FF46" s="30"/>
      <c r="FG46" s="30"/>
      <c r="FH46" s="30"/>
      <c r="FI46" s="30"/>
      <c r="FJ46" s="30"/>
      <c r="FK46" s="30"/>
      <c r="FL46" s="30"/>
      <c r="FM46" s="30"/>
      <c r="FN46" s="30"/>
      <c r="FO46" s="30"/>
      <c r="FP46" s="30"/>
      <c r="FQ46" s="30"/>
      <c r="FR46" s="30"/>
      <c r="FS46" s="30"/>
      <c r="FT46" s="30"/>
      <c r="FU46" s="30"/>
      <c r="FV46" s="30"/>
      <c r="FW46" s="30"/>
      <c r="FX46" s="30"/>
      <c r="FY46" s="30"/>
      <c r="FZ46" s="30"/>
      <c r="GA46" s="30"/>
      <c r="GB46" s="30"/>
      <c r="GC46" s="30"/>
      <c r="GD46" s="30"/>
      <c r="GE46" s="30"/>
      <c r="GF46" s="30"/>
      <c r="GG46" s="30"/>
      <c r="GH46" s="30"/>
      <c r="GI46" s="30"/>
      <c r="GJ46" s="30"/>
      <c r="GK46" s="30"/>
      <c r="GL46" s="30"/>
      <c r="GM46" s="30"/>
      <c r="GN46" s="30"/>
      <c r="GO46" s="30"/>
      <c r="GP46" s="30"/>
      <c r="GQ46" s="30"/>
      <c r="GR46" s="30"/>
      <c r="GS46" s="30"/>
      <c r="GT46" s="30"/>
      <c r="GU46" s="30"/>
      <c r="GV46" s="30"/>
      <c r="GW46" s="30"/>
      <c r="GX46" s="30"/>
      <c r="GY46" s="30"/>
      <c r="GZ46" s="30"/>
      <c r="HA46" s="30"/>
      <c r="HB46" s="30"/>
      <c r="HC46" s="30"/>
      <c r="HD46" s="30"/>
      <c r="HE46" s="30"/>
      <c r="HF46" s="30"/>
      <c r="HG46" s="30"/>
      <c r="HH46" s="30"/>
      <c r="HI46" s="30"/>
      <c r="HJ46" s="30"/>
      <c r="HK46" s="30"/>
      <c r="HL46" s="30"/>
      <c r="HM46" s="30"/>
      <c r="HN46" s="30"/>
      <c r="HO46" s="30"/>
      <c r="HP46" s="30"/>
      <c r="HQ46" s="30"/>
      <c r="HR46" s="30"/>
      <c r="HS46" s="30"/>
      <c r="HT46" s="30"/>
      <c r="HU46" s="30"/>
      <c r="HV46" s="30"/>
      <c r="HW46" s="30"/>
      <c r="HX46" s="30"/>
      <c r="HY46" s="30"/>
      <c r="HZ46" s="30"/>
      <c r="IA46" s="30"/>
      <c r="IB46" s="30"/>
      <c r="IC46" s="30"/>
      <c r="ID46" s="30"/>
      <c r="IE46" s="30"/>
      <c r="IF46" s="30"/>
      <c r="IG46" s="30"/>
      <c r="IH46" s="30"/>
      <c r="II46" s="30"/>
      <c r="IJ46" s="30"/>
      <c r="IK46" s="30"/>
      <c r="IL46" s="30"/>
      <c r="IM46" s="30"/>
      <c r="IN46" s="30"/>
      <c r="IO46" s="30"/>
      <c r="IP46" s="30"/>
      <c r="IQ46" s="30"/>
      <c r="IR46" s="30"/>
      <c r="IS46" s="30"/>
      <c r="IT46" s="30"/>
      <c r="IU46" s="30"/>
      <c r="IV46" s="30"/>
      <c r="IW46" s="30"/>
      <c r="IX46" s="30"/>
      <c r="IY46" s="30"/>
      <c r="IZ46" s="30"/>
      <c r="JA46" s="30"/>
      <c r="JB46" s="30"/>
      <c r="JC46" s="30"/>
      <c r="JD46" s="30"/>
      <c r="JE46" s="30"/>
      <c r="JF46" s="30"/>
      <c r="JG46" s="30"/>
      <c r="JH46" s="30"/>
      <c r="JI46" s="30"/>
      <c r="JJ46" s="30"/>
      <c r="JK46" s="30"/>
      <c r="JL46" s="30"/>
      <c r="JM46" s="30"/>
      <c r="JN46" s="30"/>
      <c r="JO46" s="30"/>
      <c r="JP46" s="30"/>
      <c r="JQ46" s="30"/>
      <c r="JR46" s="30"/>
      <c r="JS46" s="30"/>
      <c r="JT46" s="30"/>
      <c r="JU46" s="30"/>
      <c r="JV46" s="30"/>
      <c r="JW46" s="30"/>
      <c r="JX46" s="30"/>
      <c r="JY46" s="30"/>
      <c r="JZ46" s="30"/>
      <c r="KA46" s="30"/>
      <c r="KB46" s="30"/>
      <c r="KC46" s="30"/>
      <c r="KD46" s="30"/>
    </row>
    <row r="47" spans="1:290" ht="16" x14ac:dyDescent="0.2">
      <c r="A47" s="1"/>
      <c r="B47" s="18">
        <v>21989380</v>
      </c>
      <c r="C47" s="19" t="s">
        <v>924</v>
      </c>
      <c r="D47" s="20" t="s">
        <v>3326</v>
      </c>
      <c r="E47" s="21">
        <v>55</v>
      </c>
      <c r="F47" s="22" t="s">
        <v>591</v>
      </c>
      <c r="G47" s="22" t="s">
        <v>45</v>
      </c>
      <c r="H47" s="22">
        <v>0.62</v>
      </c>
      <c r="I47" s="23" t="s">
        <v>592</v>
      </c>
      <c r="J47" s="22" t="s">
        <v>593</v>
      </c>
      <c r="K47" s="22">
        <v>4.0000000000000002E-4</v>
      </c>
      <c r="L47" s="22">
        <v>0</v>
      </c>
      <c r="M47" s="22">
        <v>8.0000000000000004E-4</v>
      </c>
      <c r="N47" s="22">
        <v>8.0000000000000004E-4</v>
      </c>
      <c r="O47" s="22">
        <v>4.0000000000000002E-4</v>
      </c>
      <c r="P47" s="22">
        <v>2.2000000000000001E-3</v>
      </c>
      <c r="Q47" s="22">
        <v>1E-3</v>
      </c>
      <c r="R47" s="22" t="s">
        <v>837</v>
      </c>
      <c r="S47" s="24">
        <f t="shared" si="1"/>
        <v>0.54499999999999993</v>
      </c>
      <c r="T47" s="21">
        <v>38</v>
      </c>
      <c r="U47" s="21" t="s">
        <v>39</v>
      </c>
      <c r="V47" s="25" t="s">
        <v>39</v>
      </c>
      <c r="W47" s="26" t="s">
        <v>618</v>
      </c>
      <c r="X47" s="22" t="s">
        <v>3327</v>
      </c>
      <c r="Y47" s="31">
        <v>179</v>
      </c>
      <c r="Z47" s="32">
        <v>1741282583</v>
      </c>
      <c r="AA47" s="32" t="s">
        <v>3328</v>
      </c>
      <c r="AB47" s="32" t="s">
        <v>3327</v>
      </c>
      <c r="AC47" s="31">
        <v>1</v>
      </c>
      <c r="AD47" s="32" t="s">
        <v>3122</v>
      </c>
      <c r="AE47" s="32" t="s">
        <v>598</v>
      </c>
      <c r="AF47" s="32" t="s">
        <v>1048</v>
      </c>
      <c r="AG47" s="31">
        <v>4</v>
      </c>
      <c r="AH47" s="32" t="s">
        <v>3329</v>
      </c>
      <c r="AI47" s="32" t="s">
        <v>601</v>
      </c>
      <c r="AJ47" s="32" t="s">
        <v>602</v>
      </c>
      <c r="AK47" s="32">
        <v>3.8299612387496002E-4</v>
      </c>
      <c r="AL47" s="32">
        <v>7.6149367716560595E-4</v>
      </c>
      <c r="AM47" s="32">
        <v>9.9273634873660592E-4</v>
      </c>
      <c r="AN47" s="32">
        <v>0.46449756795279201</v>
      </c>
      <c r="AO47" s="32">
        <v>0.84071884782987272</v>
      </c>
      <c r="AP47" s="32">
        <v>1.671562835725757</v>
      </c>
      <c r="AQ47" s="32">
        <v>2.179166073182393</v>
      </c>
      <c r="AR47" s="32"/>
      <c r="AS47" s="32"/>
      <c r="AT47" s="17" t="s">
        <v>41</v>
      </c>
      <c r="AU47" s="17" t="s">
        <v>41</v>
      </c>
      <c r="AV47" s="17" t="s">
        <v>42</v>
      </c>
      <c r="AW47" s="17" t="s">
        <v>42</v>
      </c>
      <c r="AX47" s="29">
        <v>1</v>
      </c>
      <c r="AY47" s="30" t="s">
        <v>603</v>
      </c>
      <c r="AZ47" s="30"/>
      <c r="BA47" s="30"/>
      <c r="BB47" s="30"/>
      <c r="BC47" s="30"/>
      <c r="BD47" s="30"/>
      <c r="BE47" s="30"/>
      <c r="BF47" s="30"/>
      <c r="BG47" s="30"/>
      <c r="BH47" s="30"/>
      <c r="BI47" s="30"/>
      <c r="BJ47" s="30"/>
      <c r="BK47" s="30"/>
      <c r="BL47" s="30"/>
      <c r="BM47" s="30"/>
      <c r="BN47" s="30"/>
      <c r="BO47" s="30"/>
      <c r="BP47" s="30"/>
      <c r="BQ47" s="30"/>
      <c r="BR47" s="30"/>
      <c r="BS47" s="30"/>
      <c r="BT47" s="30"/>
      <c r="BU47" s="30"/>
      <c r="BV47" s="30"/>
      <c r="BW47" s="30"/>
      <c r="BX47" s="30"/>
      <c r="BY47" s="30"/>
      <c r="BZ47" s="30"/>
      <c r="CA47" s="30"/>
      <c r="CB47" s="30"/>
      <c r="CC47" s="30"/>
      <c r="CD47" s="30"/>
      <c r="CE47" s="30"/>
      <c r="CF47" s="30"/>
      <c r="CG47" s="30"/>
      <c r="CH47" s="30"/>
      <c r="CI47" s="30"/>
      <c r="CJ47" s="30"/>
      <c r="CK47" s="30"/>
      <c r="CL47" s="30"/>
      <c r="CM47" s="30"/>
      <c r="CN47" s="30"/>
      <c r="CO47" s="30"/>
      <c r="CP47" s="30"/>
      <c r="CQ47" s="30"/>
      <c r="CR47" s="30"/>
      <c r="CS47" s="30"/>
      <c r="CT47" s="30"/>
      <c r="CU47" s="30"/>
      <c r="CV47" s="30"/>
      <c r="CW47" s="30"/>
      <c r="CX47" s="30"/>
      <c r="CY47" s="30"/>
      <c r="CZ47" s="30"/>
      <c r="DA47" s="30"/>
      <c r="DB47" s="30"/>
      <c r="DC47" s="30"/>
      <c r="DD47" s="30"/>
      <c r="DE47" s="30"/>
      <c r="DF47" s="30"/>
      <c r="DG47" s="30"/>
      <c r="DH47" s="30"/>
      <c r="DI47" s="30"/>
      <c r="DJ47" s="30"/>
      <c r="DK47" s="30"/>
      <c r="DL47" s="30"/>
      <c r="DM47" s="30"/>
      <c r="DN47" s="30"/>
      <c r="DO47" s="30"/>
      <c r="DP47" s="30"/>
      <c r="DQ47" s="30"/>
      <c r="DR47" s="30"/>
      <c r="DS47" s="30"/>
      <c r="DT47" s="30"/>
      <c r="DU47" s="30"/>
      <c r="DV47" s="30"/>
      <c r="DW47" s="30"/>
      <c r="DX47" s="30"/>
      <c r="DY47" s="30"/>
      <c r="DZ47" s="30"/>
      <c r="EA47" s="30"/>
      <c r="EB47" s="30"/>
      <c r="EC47" s="30"/>
      <c r="ED47" s="30"/>
      <c r="EE47" s="30"/>
      <c r="EF47" s="30"/>
      <c r="EG47" s="30"/>
      <c r="EH47" s="30"/>
      <c r="EI47" s="30"/>
      <c r="EJ47" s="30"/>
      <c r="EK47" s="30"/>
      <c r="EL47" s="30"/>
      <c r="EM47" s="30"/>
      <c r="EN47" s="30"/>
      <c r="EO47" s="30"/>
      <c r="EP47" s="30"/>
      <c r="EQ47" s="30"/>
      <c r="ER47" s="30"/>
      <c r="ES47" s="30"/>
      <c r="ET47" s="30"/>
      <c r="EU47" s="30"/>
      <c r="EV47" s="30"/>
      <c r="EW47" s="30"/>
      <c r="EX47" s="30"/>
      <c r="EY47" s="30"/>
      <c r="EZ47" s="30"/>
      <c r="FA47" s="30"/>
      <c r="FB47" s="30"/>
      <c r="FC47" s="30"/>
      <c r="FD47" s="30"/>
      <c r="FE47" s="30"/>
      <c r="FF47" s="30"/>
      <c r="FG47" s="30"/>
      <c r="FH47" s="30"/>
      <c r="FI47" s="30"/>
      <c r="FJ47" s="30"/>
      <c r="FK47" s="30"/>
      <c r="FL47" s="30"/>
      <c r="FM47" s="30"/>
      <c r="FN47" s="30"/>
      <c r="FO47" s="30"/>
      <c r="FP47" s="30"/>
      <c r="FQ47" s="30"/>
      <c r="FR47" s="30"/>
      <c r="FS47" s="30"/>
      <c r="FT47" s="30"/>
      <c r="FU47" s="30"/>
      <c r="FV47" s="30"/>
      <c r="FW47" s="30"/>
      <c r="FX47" s="30"/>
      <c r="FY47" s="30"/>
      <c r="FZ47" s="30"/>
      <c r="GA47" s="30"/>
      <c r="GB47" s="30"/>
      <c r="GC47" s="30"/>
      <c r="GD47" s="30"/>
      <c r="GE47" s="30"/>
      <c r="GF47" s="30"/>
      <c r="GG47" s="30"/>
      <c r="GH47" s="30"/>
      <c r="GI47" s="30"/>
      <c r="GJ47" s="30"/>
      <c r="GK47" s="30"/>
      <c r="GL47" s="30"/>
      <c r="GM47" s="30"/>
      <c r="GN47" s="30"/>
      <c r="GO47" s="30"/>
      <c r="GP47" s="30"/>
      <c r="GQ47" s="30"/>
      <c r="GR47" s="30"/>
      <c r="GS47" s="30"/>
      <c r="GT47" s="30"/>
      <c r="GU47" s="30"/>
      <c r="GV47" s="30"/>
      <c r="GW47" s="30"/>
      <c r="GX47" s="30"/>
      <c r="GY47" s="30"/>
      <c r="GZ47" s="30"/>
      <c r="HA47" s="30"/>
      <c r="HB47" s="30"/>
      <c r="HC47" s="30"/>
      <c r="HD47" s="30"/>
      <c r="HE47" s="30"/>
      <c r="HF47" s="30"/>
      <c r="HG47" s="30"/>
      <c r="HH47" s="30"/>
      <c r="HI47" s="30"/>
      <c r="HJ47" s="30"/>
      <c r="HK47" s="30"/>
      <c r="HL47" s="30"/>
      <c r="HM47" s="30"/>
      <c r="HN47" s="30"/>
      <c r="HO47" s="30"/>
      <c r="HP47" s="30"/>
      <c r="HQ47" s="30"/>
      <c r="HR47" s="30"/>
      <c r="HS47" s="30"/>
      <c r="HT47" s="30"/>
      <c r="HU47" s="30"/>
      <c r="HV47" s="30"/>
      <c r="HW47" s="30"/>
      <c r="HX47" s="30"/>
      <c r="HY47" s="30"/>
      <c r="HZ47" s="30"/>
      <c r="IA47" s="30"/>
      <c r="IB47" s="30"/>
      <c r="IC47" s="30"/>
      <c r="ID47" s="30"/>
      <c r="IE47" s="30"/>
      <c r="IF47" s="30"/>
      <c r="IG47" s="30"/>
      <c r="IH47" s="30"/>
      <c r="II47" s="30"/>
      <c r="IJ47" s="30"/>
      <c r="IK47" s="30"/>
      <c r="IL47" s="30"/>
      <c r="IM47" s="30"/>
      <c r="IN47" s="30"/>
      <c r="IO47" s="30"/>
      <c r="IP47" s="30"/>
      <c r="IQ47" s="30"/>
      <c r="IR47" s="30"/>
      <c r="IS47" s="30"/>
      <c r="IT47" s="30"/>
      <c r="IU47" s="30"/>
      <c r="IV47" s="30"/>
      <c r="IW47" s="30"/>
      <c r="IX47" s="30"/>
      <c r="IY47" s="30"/>
      <c r="IZ47" s="30"/>
      <c r="JA47" s="30"/>
      <c r="JB47" s="30"/>
      <c r="JC47" s="30"/>
      <c r="JD47" s="30"/>
      <c r="JE47" s="30"/>
      <c r="JF47" s="30"/>
      <c r="JG47" s="30"/>
      <c r="JH47" s="30"/>
      <c r="JI47" s="30"/>
      <c r="JJ47" s="30"/>
      <c r="JK47" s="30"/>
      <c r="JL47" s="30"/>
      <c r="JM47" s="30"/>
      <c r="JN47" s="30"/>
      <c r="JO47" s="30"/>
      <c r="JP47" s="30"/>
      <c r="JQ47" s="30"/>
      <c r="JR47" s="30"/>
      <c r="JS47" s="30"/>
      <c r="JT47" s="30"/>
      <c r="JU47" s="30"/>
      <c r="JV47" s="30"/>
      <c r="JW47" s="30"/>
      <c r="JX47" s="30"/>
      <c r="JY47" s="30"/>
      <c r="JZ47" s="30"/>
      <c r="KA47" s="30"/>
      <c r="KB47" s="30"/>
      <c r="KC47" s="30"/>
      <c r="KD47" s="30"/>
    </row>
    <row r="48" spans="1:290" ht="16" x14ac:dyDescent="0.2">
      <c r="A48" s="1"/>
      <c r="B48" s="8">
        <v>21987914</v>
      </c>
      <c r="C48" s="9" t="s">
        <v>880</v>
      </c>
      <c r="D48" s="10" t="s">
        <v>3330</v>
      </c>
      <c r="E48" s="11">
        <v>16</v>
      </c>
      <c r="F48" s="12" t="s">
        <v>616</v>
      </c>
      <c r="G48" s="12" t="s">
        <v>45</v>
      </c>
      <c r="H48" s="12">
        <v>0.56999999999999995</v>
      </c>
      <c r="I48" s="13" t="s">
        <v>592</v>
      </c>
      <c r="J48" s="12" t="s">
        <v>593</v>
      </c>
      <c r="K48" s="12">
        <v>4.0000000000000002E-4</v>
      </c>
      <c r="L48" s="12">
        <v>0</v>
      </c>
      <c r="M48" s="12">
        <v>4.0000000000000002E-4</v>
      </c>
      <c r="N48" s="12">
        <v>4.0000000000000002E-4</v>
      </c>
      <c r="O48" s="12">
        <v>4.0000000000000002E-4</v>
      </c>
      <c r="P48" s="12">
        <v>1.6999999999999999E-3</v>
      </c>
      <c r="Q48" s="12">
        <v>8.9999999999999998E-4</v>
      </c>
      <c r="R48" s="12" t="s">
        <v>767</v>
      </c>
      <c r="S48" s="14">
        <f t="shared" si="1"/>
        <v>0.47099999999999997</v>
      </c>
      <c r="T48" s="11">
        <v>39</v>
      </c>
      <c r="U48" s="11" t="s">
        <v>39</v>
      </c>
      <c r="V48" s="15" t="s">
        <v>607</v>
      </c>
      <c r="W48" s="15" t="s">
        <v>665</v>
      </c>
      <c r="X48" s="12" t="s">
        <v>3331</v>
      </c>
      <c r="Y48" s="29">
        <v>152</v>
      </c>
      <c r="Z48" s="16">
        <v>1741264883</v>
      </c>
      <c r="AA48" s="16" t="s">
        <v>3332</v>
      </c>
      <c r="AB48" s="16" t="s">
        <v>3333</v>
      </c>
      <c r="AC48" s="29">
        <v>1</v>
      </c>
      <c r="AD48" s="16" t="s">
        <v>3122</v>
      </c>
      <c r="AE48" s="16" t="s">
        <v>598</v>
      </c>
      <c r="AF48" s="16" t="s">
        <v>3334</v>
      </c>
      <c r="AG48" s="29">
        <v>7</v>
      </c>
      <c r="AH48" s="16" t="s">
        <v>3335</v>
      </c>
      <c r="AI48" s="16" t="s">
        <v>601</v>
      </c>
      <c r="AJ48" s="16" t="s">
        <v>602</v>
      </c>
      <c r="AK48" s="16">
        <v>3.8203172061486299E-4</v>
      </c>
      <c r="AL48" s="16">
        <v>3.6696483257930401E-4</v>
      </c>
      <c r="AM48" s="16">
        <v>8.6332696428959705E-4</v>
      </c>
      <c r="AN48" s="16">
        <v>0.5354551707072589</v>
      </c>
      <c r="AO48" s="16">
        <v>0.86864218967785756</v>
      </c>
      <c r="AP48" s="16">
        <v>0.83438394904334956</v>
      </c>
      <c r="AQ48" s="16">
        <v>1.962984182207401</v>
      </c>
      <c r="AR48" s="16"/>
      <c r="AS48" s="16"/>
      <c r="AT48" s="17" t="s">
        <v>41</v>
      </c>
      <c r="AU48" s="17" t="s">
        <v>41</v>
      </c>
      <c r="AV48" s="17" t="s">
        <v>42</v>
      </c>
      <c r="AW48" s="17" t="s">
        <v>42</v>
      </c>
      <c r="AX48" s="29">
        <v>2</v>
      </c>
      <c r="AY48" s="30" t="s">
        <v>603</v>
      </c>
      <c r="AZ48" s="30" t="s">
        <v>624</v>
      </c>
      <c r="BA48" s="30"/>
      <c r="BB48" s="30"/>
      <c r="BC48" s="30"/>
      <c r="BD48" s="30"/>
      <c r="BE48" s="30"/>
      <c r="BF48" s="30"/>
      <c r="BG48" s="30"/>
      <c r="BH48" s="30"/>
      <c r="BI48" s="30"/>
      <c r="BJ48" s="30"/>
      <c r="BK48" s="30"/>
      <c r="BL48" s="30"/>
      <c r="BM48" s="30"/>
      <c r="BN48" s="30"/>
      <c r="BO48" s="30"/>
      <c r="BP48" s="30"/>
      <c r="BQ48" s="30"/>
      <c r="BR48" s="30"/>
      <c r="BS48" s="30"/>
      <c r="BT48" s="30"/>
      <c r="BU48" s="30"/>
      <c r="BV48" s="30"/>
      <c r="BW48" s="30"/>
      <c r="BX48" s="30"/>
      <c r="BY48" s="30"/>
      <c r="BZ48" s="30"/>
      <c r="CA48" s="30"/>
      <c r="CB48" s="30"/>
      <c r="CC48" s="30"/>
      <c r="CD48" s="30"/>
      <c r="CE48" s="30"/>
      <c r="CF48" s="30"/>
      <c r="CG48" s="30"/>
      <c r="CH48" s="30"/>
      <c r="CI48" s="30"/>
      <c r="CJ48" s="30"/>
      <c r="CK48" s="30"/>
      <c r="CL48" s="30"/>
      <c r="CM48" s="30"/>
      <c r="CN48" s="30"/>
      <c r="CO48" s="30"/>
      <c r="CP48" s="30"/>
      <c r="CQ48" s="30"/>
      <c r="CR48" s="30"/>
      <c r="CS48" s="30"/>
      <c r="CT48" s="30"/>
      <c r="CU48" s="30"/>
      <c r="CV48" s="30"/>
      <c r="CW48" s="30"/>
      <c r="CX48" s="30"/>
      <c r="CY48" s="30"/>
      <c r="CZ48" s="30"/>
      <c r="DA48" s="30"/>
      <c r="DB48" s="30"/>
      <c r="DC48" s="30"/>
      <c r="DD48" s="30"/>
      <c r="DE48" s="30"/>
      <c r="DF48" s="30"/>
      <c r="DG48" s="30"/>
      <c r="DH48" s="30"/>
      <c r="DI48" s="30"/>
      <c r="DJ48" s="30"/>
      <c r="DK48" s="30"/>
      <c r="DL48" s="30"/>
      <c r="DM48" s="30"/>
      <c r="DN48" s="30"/>
      <c r="DO48" s="30"/>
      <c r="DP48" s="30"/>
      <c r="DQ48" s="30"/>
      <c r="DR48" s="30"/>
      <c r="DS48" s="30"/>
      <c r="DT48" s="30"/>
      <c r="DU48" s="30"/>
      <c r="DV48" s="30"/>
      <c r="DW48" s="30"/>
      <c r="DX48" s="30"/>
      <c r="DY48" s="30"/>
      <c r="DZ48" s="30"/>
      <c r="EA48" s="30"/>
      <c r="EB48" s="30"/>
      <c r="EC48" s="30"/>
      <c r="ED48" s="30"/>
      <c r="EE48" s="30"/>
      <c r="EF48" s="30"/>
      <c r="EG48" s="30"/>
      <c r="EH48" s="30"/>
      <c r="EI48" s="30"/>
      <c r="EJ48" s="30"/>
      <c r="EK48" s="30"/>
      <c r="EL48" s="30"/>
      <c r="EM48" s="30"/>
      <c r="EN48" s="30"/>
      <c r="EO48" s="30"/>
      <c r="EP48" s="30"/>
      <c r="EQ48" s="30"/>
      <c r="ER48" s="30"/>
      <c r="ES48" s="30"/>
      <c r="ET48" s="30"/>
      <c r="EU48" s="30"/>
      <c r="EV48" s="30"/>
      <c r="EW48" s="30"/>
      <c r="EX48" s="30"/>
      <c r="EY48" s="30"/>
      <c r="EZ48" s="30"/>
      <c r="FA48" s="30"/>
      <c r="FB48" s="30"/>
      <c r="FC48" s="30"/>
      <c r="FD48" s="30"/>
      <c r="FE48" s="30"/>
      <c r="FF48" s="30"/>
      <c r="FG48" s="30"/>
      <c r="FH48" s="30"/>
      <c r="FI48" s="30"/>
      <c r="FJ48" s="30"/>
      <c r="FK48" s="30"/>
      <c r="FL48" s="30"/>
      <c r="FM48" s="30"/>
      <c r="FN48" s="30"/>
      <c r="FO48" s="30"/>
      <c r="FP48" s="30"/>
      <c r="FQ48" s="30"/>
      <c r="FR48" s="30"/>
      <c r="FS48" s="30"/>
      <c r="FT48" s="30"/>
      <c r="FU48" s="30"/>
      <c r="FV48" s="30"/>
      <c r="FW48" s="30"/>
      <c r="FX48" s="30"/>
      <c r="FY48" s="30"/>
      <c r="FZ48" s="30"/>
      <c r="GA48" s="30"/>
      <c r="GB48" s="30"/>
      <c r="GC48" s="30"/>
      <c r="GD48" s="30"/>
      <c r="GE48" s="30"/>
      <c r="GF48" s="30"/>
      <c r="GG48" s="30"/>
      <c r="GH48" s="30"/>
      <c r="GI48" s="30"/>
      <c r="GJ48" s="30"/>
      <c r="GK48" s="30"/>
      <c r="GL48" s="30"/>
      <c r="GM48" s="30"/>
      <c r="GN48" s="30"/>
      <c r="GO48" s="30"/>
      <c r="GP48" s="30"/>
      <c r="GQ48" s="30"/>
      <c r="GR48" s="30"/>
      <c r="GS48" s="30"/>
      <c r="GT48" s="30"/>
      <c r="GU48" s="30"/>
      <c r="GV48" s="30"/>
      <c r="GW48" s="30"/>
      <c r="GX48" s="30"/>
      <c r="GY48" s="30"/>
      <c r="GZ48" s="30"/>
      <c r="HA48" s="30"/>
      <c r="HB48" s="30"/>
      <c r="HC48" s="30"/>
      <c r="HD48" s="30"/>
      <c r="HE48" s="30"/>
      <c r="HF48" s="30"/>
      <c r="HG48" s="30"/>
      <c r="HH48" s="30"/>
      <c r="HI48" s="30"/>
      <c r="HJ48" s="30"/>
      <c r="HK48" s="30"/>
      <c r="HL48" s="30"/>
      <c r="HM48" s="30"/>
      <c r="HN48" s="30"/>
      <c r="HO48" s="30"/>
      <c r="HP48" s="30"/>
      <c r="HQ48" s="30"/>
      <c r="HR48" s="30"/>
      <c r="HS48" s="30"/>
      <c r="HT48" s="30"/>
      <c r="HU48" s="30"/>
      <c r="HV48" s="30"/>
      <c r="HW48" s="30"/>
      <c r="HX48" s="30"/>
      <c r="HY48" s="30"/>
      <c r="HZ48" s="30"/>
      <c r="IA48" s="30"/>
      <c r="IB48" s="30"/>
      <c r="IC48" s="30"/>
      <c r="ID48" s="30"/>
      <c r="IE48" s="30"/>
      <c r="IF48" s="30"/>
      <c r="IG48" s="30"/>
      <c r="IH48" s="30"/>
      <c r="II48" s="30"/>
      <c r="IJ48" s="30"/>
      <c r="IK48" s="30"/>
      <c r="IL48" s="30"/>
      <c r="IM48" s="30"/>
      <c r="IN48" s="30"/>
      <c r="IO48" s="30"/>
      <c r="IP48" s="30"/>
      <c r="IQ48" s="30"/>
      <c r="IR48" s="30"/>
      <c r="IS48" s="30"/>
      <c r="IT48" s="30"/>
      <c r="IU48" s="30"/>
      <c r="IV48" s="30"/>
      <c r="IW48" s="30"/>
      <c r="IX48" s="30"/>
      <c r="IY48" s="30"/>
      <c r="IZ48" s="30"/>
      <c r="JA48" s="30"/>
      <c r="JB48" s="30"/>
      <c r="JC48" s="30"/>
      <c r="JD48" s="30"/>
      <c r="JE48" s="30"/>
      <c r="JF48" s="30"/>
      <c r="JG48" s="30"/>
      <c r="JH48" s="30"/>
      <c r="JI48" s="30"/>
      <c r="JJ48" s="30"/>
      <c r="JK48" s="30"/>
      <c r="JL48" s="30"/>
      <c r="JM48" s="30"/>
      <c r="JN48" s="30"/>
      <c r="JO48" s="30"/>
      <c r="JP48" s="30"/>
      <c r="JQ48" s="30"/>
      <c r="JR48" s="30"/>
      <c r="JS48" s="30"/>
      <c r="JT48" s="30"/>
      <c r="JU48" s="30"/>
      <c r="JV48" s="30"/>
      <c r="JW48" s="30"/>
      <c r="JX48" s="30"/>
      <c r="JY48" s="30"/>
      <c r="JZ48" s="30"/>
      <c r="KA48" s="30"/>
      <c r="KB48" s="30"/>
      <c r="KC48" s="30"/>
      <c r="KD48" s="30"/>
    </row>
    <row r="49" spans="1:290" ht="16" x14ac:dyDescent="0.2">
      <c r="A49" s="1"/>
      <c r="B49" s="18">
        <v>21984720</v>
      </c>
      <c r="C49" s="19" t="s">
        <v>3336</v>
      </c>
      <c r="D49" s="20" t="s">
        <v>3337</v>
      </c>
      <c r="E49" s="21">
        <v>75</v>
      </c>
      <c r="F49" s="22" t="s">
        <v>591</v>
      </c>
      <c r="G49" s="22" t="s">
        <v>36</v>
      </c>
      <c r="H49" s="22">
        <v>0.56000000000000005</v>
      </c>
      <c r="I49" s="23" t="s">
        <v>592</v>
      </c>
      <c r="J49" s="22" t="s">
        <v>593</v>
      </c>
      <c r="K49" s="22">
        <v>2.9999999999999997E-4</v>
      </c>
      <c r="L49" s="22">
        <v>0</v>
      </c>
      <c r="M49" s="22">
        <v>0</v>
      </c>
      <c r="N49" s="22">
        <v>0</v>
      </c>
      <c r="O49" s="22">
        <v>2.9999999999999997E-4</v>
      </c>
      <c r="P49" s="22">
        <v>1.1000000000000001E-3</v>
      </c>
      <c r="Q49" s="22">
        <v>8.0000000000000004E-4</v>
      </c>
      <c r="R49" s="22" t="s">
        <v>3338</v>
      </c>
      <c r="S49" s="24">
        <f t="shared" si="1"/>
        <v>0.27300000000000002</v>
      </c>
      <c r="T49" s="21">
        <v>40</v>
      </c>
      <c r="U49" s="21" t="s">
        <v>39</v>
      </c>
      <c r="V49" s="25" t="s">
        <v>39</v>
      </c>
      <c r="W49" s="26" t="s">
        <v>3339</v>
      </c>
      <c r="X49" s="22" t="s">
        <v>3340</v>
      </c>
      <c r="Y49" s="31">
        <v>119</v>
      </c>
      <c r="Z49" s="32">
        <v>1741226327</v>
      </c>
      <c r="AA49" s="32" t="s">
        <v>3341</v>
      </c>
      <c r="AB49" s="32" t="s">
        <v>3340</v>
      </c>
      <c r="AC49" s="31">
        <v>1</v>
      </c>
      <c r="AD49" s="32" t="s">
        <v>3122</v>
      </c>
      <c r="AE49" s="32" t="s">
        <v>598</v>
      </c>
      <c r="AF49" s="32" t="s">
        <v>3342</v>
      </c>
      <c r="AG49" s="31">
        <v>3</v>
      </c>
      <c r="AH49" s="32" t="s">
        <v>3343</v>
      </c>
      <c r="AI49" s="32" t="s">
        <v>640</v>
      </c>
      <c r="AJ49" s="32" t="s">
        <v>641</v>
      </c>
      <c r="AK49" s="32">
        <v>2.6150112354224E-4</v>
      </c>
      <c r="AL49" s="32">
        <v>2.7603818616539999E-5</v>
      </c>
      <c r="AM49" s="32">
        <v>8.1948215087498705E-4</v>
      </c>
      <c r="AN49" s="32">
        <v>0.7392131443930009</v>
      </c>
      <c r="AO49" s="32">
        <v>0.5910834307199786</v>
      </c>
      <c r="AP49" s="32">
        <v>6.239422449823985E-2</v>
      </c>
      <c r="AQ49" s="32">
        <v>1.8523144933055431</v>
      </c>
      <c r="AR49" s="32"/>
      <c r="AS49" s="32"/>
      <c r="AT49" s="17" t="s">
        <v>41</v>
      </c>
      <c r="AU49" s="17" t="s">
        <v>41</v>
      </c>
      <c r="AV49" s="17" t="s">
        <v>42</v>
      </c>
      <c r="AW49" s="17" t="s">
        <v>42</v>
      </c>
      <c r="AX49" s="29">
        <v>1</v>
      </c>
      <c r="AY49" s="30" t="s">
        <v>603</v>
      </c>
      <c r="AZ49" s="30"/>
      <c r="BA49" s="30"/>
      <c r="BB49" s="30"/>
      <c r="BC49" s="30"/>
      <c r="BD49" s="30"/>
      <c r="BE49" s="30"/>
      <c r="BF49" s="30"/>
      <c r="BG49" s="30"/>
      <c r="BH49" s="30"/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30"/>
      <c r="BT49" s="30"/>
      <c r="BU49" s="30"/>
      <c r="BV49" s="30"/>
      <c r="BW49" s="30"/>
      <c r="BX49" s="30"/>
      <c r="BY49" s="30"/>
      <c r="BZ49" s="30"/>
      <c r="CA49" s="30"/>
      <c r="CB49" s="30"/>
      <c r="CC49" s="30"/>
      <c r="CD49" s="30"/>
      <c r="CE49" s="30"/>
      <c r="CF49" s="30"/>
      <c r="CG49" s="30"/>
      <c r="CH49" s="30"/>
      <c r="CI49" s="30"/>
      <c r="CJ49" s="30"/>
      <c r="CK49" s="30"/>
      <c r="CL49" s="30"/>
      <c r="CM49" s="30"/>
      <c r="CN49" s="30"/>
      <c r="CO49" s="30"/>
      <c r="CP49" s="30"/>
      <c r="CQ49" s="30"/>
      <c r="CR49" s="30"/>
      <c r="CS49" s="30"/>
      <c r="CT49" s="30"/>
      <c r="CU49" s="30"/>
      <c r="CV49" s="30"/>
      <c r="CW49" s="30"/>
      <c r="CX49" s="30"/>
      <c r="CY49" s="30"/>
      <c r="CZ49" s="30"/>
      <c r="DA49" s="30"/>
      <c r="DB49" s="30"/>
      <c r="DC49" s="30"/>
      <c r="DD49" s="30"/>
      <c r="DE49" s="30"/>
      <c r="DF49" s="30"/>
      <c r="DG49" s="30"/>
      <c r="DH49" s="30"/>
      <c r="DI49" s="30"/>
      <c r="DJ49" s="30"/>
      <c r="DK49" s="30"/>
      <c r="DL49" s="30"/>
      <c r="DM49" s="30"/>
      <c r="DN49" s="30"/>
      <c r="DO49" s="30"/>
      <c r="DP49" s="30"/>
      <c r="DQ49" s="30"/>
      <c r="DR49" s="30"/>
      <c r="DS49" s="30"/>
      <c r="DT49" s="30"/>
      <c r="DU49" s="30"/>
      <c r="DV49" s="30"/>
      <c r="DW49" s="30"/>
      <c r="DX49" s="30"/>
      <c r="DY49" s="30"/>
      <c r="DZ49" s="30"/>
      <c r="EA49" s="30"/>
      <c r="EB49" s="30"/>
      <c r="EC49" s="30"/>
      <c r="ED49" s="30"/>
      <c r="EE49" s="30"/>
      <c r="EF49" s="30"/>
      <c r="EG49" s="30"/>
      <c r="EH49" s="30"/>
      <c r="EI49" s="30"/>
      <c r="EJ49" s="30"/>
      <c r="EK49" s="30"/>
      <c r="EL49" s="30"/>
      <c r="EM49" s="30"/>
      <c r="EN49" s="30"/>
      <c r="EO49" s="30"/>
      <c r="EP49" s="30"/>
      <c r="EQ49" s="30"/>
      <c r="ER49" s="30"/>
      <c r="ES49" s="30"/>
      <c r="ET49" s="30"/>
      <c r="EU49" s="30"/>
      <c r="EV49" s="30"/>
      <c r="EW49" s="30"/>
      <c r="EX49" s="30"/>
      <c r="EY49" s="30"/>
      <c r="EZ49" s="30"/>
      <c r="FA49" s="30"/>
      <c r="FB49" s="30"/>
      <c r="FC49" s="30"/>
      <c r="FD49" s="30"/>
      <c r="FE49" s="30"/>
      <c r="FF49" s="30"/>
      <c r="FG49" s="30"/>
      <c r="FH49" s="30"/>
      <c r="FI49" s="30"/>
      <c r="FJ49" s="30"/>
      <c r="FK49" s="30"/>
      <c r="FL49" s="30"/>
      <c r="FM49" s="30"/>
      <c r="FN49" s="30"/>
      <c r="FO49" s="30"/>
      <c r="FP49" s="30"/>
      <c r="FQ49" s="30"/>
      <c r="FR49" s="30"/>
      <c r="FS49" s="30"/>
      <c r="FT49" s="30"/>
      <c r="FU49" s="30"/>
      <c r="FV49" s="30"/>
      <c r="FW49" s="30"/>
      <c r="FX49" s="30"/>
      <c r="FY49" s="30"/>
      <c r="FZ49" s="30"/>
      <c r="GA49" s="30"/>
      <c r="GB49" s="30"/>
      <c r="GC49" s="30"/>
      <c r="GD49" s="30"/>
      <c r="GE49" s="30"/>
      <c r="GF49" s="30"/>
      <c r="GG49" s="30"/>
      <c r="GH49" s="30"/>
      <c r="GI49" s="30"/>
      <c r="GJ49" s="30"/>
      <c r="GK49" s="30"/>
      <c r="GL49" s="30"/>
      <c r="GM49" s="30"/>
      <c r="GN49" s="30"/>
      <c r="GO49" s="30"/>
      <c r="GP49" s="30"/>
      <c r="GQ49" s="30"/>
      <c r="GR49" s="30"/>
      <c r="GS49" s="30"/>
      <c r="GT49" s="30"/>
      <c r="GU49" s="30"/>
      <c r="GV49" s="30"/>
      <c r="GW49" s="30"/>
      <c r="GX49" s="30"/>
      <c r="GY49" s="30"/>
      <c r="GZ49" s="30"/>
      <c r="HA49" s="30"/>
      <c r="HB49" s="30"/>
      <c r="HC49" s="30"/>
      <c r="HD49" s="30"/>
      <c r="HE49" s="30"/>
      <c r="HF49" s="30"/>
      <c r="HG49" s="30"/>
      <c r="HH49" s="30"/>
      <c r="HI49" s="30"/>
      <c r="HJ49" s="30"/>
      <c r="HK49" s="30"/>
      <c r="HL49" s="30"/>
      <c r="HM49" s="30"/>
      <c r="HN49" s="30"/>
      <c r="HO49" s="30"/>
      <c r="HP49" s="30"/>
      <c r="HQ49" s="30"/>
      <c r="HR49" s="30"/>
      <c r="HS49" s="30"/>
      <c r="HT49" s="30"/>
      <c r="HU49" s="30"/>
      <c r="HV49" s="30"/>
      <c r="HW49" s="30"/>
      <c r="HX49" s="30"/>
      <c r="HY49" s="30"/>
      <c r="HZ49" s="30"/>
      <c r="IA49" s="30"/>
      <c r="IB49" s="30"/>
      <c r="IC49" s="30"/>
      <c r="ID49" s="30"/>
      <c r="IE49" s="30"/>
      <c r="IF49" s="30"/>
      <c r="IG49" s="30"/>
      <c r="IH49" s="30"/>
      <c r="II49" s="30"/>
      <c r="IJ49" s="30"/>
      <c r="IK49" s="30"/>
      <c r="IL49" s="30"/>
      <c r="IM49" s="30"/>
      <c r="IN49" s="30"/>
      <c r="IO49" s="30"/>
      <c r="IP49" s="30"/>
      <c r="IQ49" s="30"/>
      <c r="IR49" s="30"/>
      <c r="IS49" s="30"/>
      <c r="IT49" s="30"/>
      <c r="IU49" s="30"/>
      <c r="IV49" s="30"/>
      <c r="IW49" s="30"/>
      <c r="IX49" s="30"/>
      <c r="IY49" s="30"/>
      <c r="IZ49" s="30"/>
      <c r="JA49" s="30"/>
      <c r="JB49" s="30"/>
      <c r="JC49" s="30"/>
      <c r="JD49" s="30"/>
      <c r="JE49" s="30"/>
      <c r="JF49" s="30"/>
      <c r="JG49" s="30"/>
      <c r="JH49" s="30"/>
      <c r="JI49" s="30"/>
      <c r="JJ49" s="30"/>
      <c r="JK49" s="30"/>
      <c r="JL49" s="30"/>
      <c r="JM49" s="30"/>
      <c r="JN49" s="30"/>
      <c r="JO49" s="30"/>
      <c r="JP49" s="30"/>
      <c r="JQ49" s="30"/>
      <c r="JR49" s="30"/>
      <c r="JS49" s="30"/>
      <c r="JT49" s="30"/>
      <c r="JU49" s="30"/>
      <c r="JV49" s="30"/>
      <c r="JW49" s="30"/>
      <c r="JX49" s="30"/>
      <c r="JY49" s="30"/>
      <c r="JZ49" s="30"/>
      <c r="KA49" s="30"/>
      <c r="KB49" s="30"/>
      <c r="KC49" s="30"/>
      <c r="KD49" s="30"/>
    </row>
    <row r="50" spans="1:290" ht="16" x14ac:dyDescent="0.2">
      <c r="A50" s="1"/>
      <c r="B50" s="8">
        <v>21990460</v>
      </c>
      <c r="C50" s="9" t="s">
        <v>3344</v>
      </c>
      <c r="D50" s="10" t="s">
        <v>3345</v>
      </c>
      <c r="E50" s="11">
        <v>46</v>
      </c>
      <c r="F50" s="12" t="s">
        <v>591</v>
      </c>
      <c r="G50" s="12" t="s">
        <v>45</v>
      </c>
      <c r="H50" s="12">
        <v>1.07</v>
      </c>
      <c r="I50" s="13" t="s">
        <v>592</v>
      </c>
      <c r="J50" s="12" t="s">
        <v>593</v>
      </c>
      <c r="K50" s="12">
        <v>2.0000000000000001E-4</v>
      </c>
      <c r="L50" s="12">
        <v>0</v>
      </c>
      <c r="M50" s="12">
        <v>2.0999999999999999E-3</v>
      </c>
      <c r="N50" s="12">
        <v>2.0999999999999999E-3</v>
      </c>
      <c r="O50" s="12">
        <v>2.0000000000000001E-4</v>
      </c>
      <c r="P50" s="12">
        <v>3.0999999999999999E-3</v>
      </c>
      <c r="Q50" s="12">
        <v>8.0000000000000004E-4</v>
      </c>
      <c r="R50" s="12" t="s">
        <v>2638</v>
      </c>
      <c r="S50" s="14">
        <f t="shared" si="1"/>
        <v>0.74199999999999999</v>
      </c>
      <c r="T50" s="11">
        <v>41</v>
      </c>
      <c r="U50" s="11" t="s">
        <v>39</v>
      </c>
      <c r="V50" s="27" t="s">
        <v>39</v>
      </c>
      <c r="W50" s="15" t="s">
        <v>607</v>
      </c>
      <c r="X50" s="12" t="s">
        <v>3346</v>
      </c>
      <c r="Y50" s="29">
        <v>202</v>
      </c>
      <c r="Z50" s="16">
        <v>1741295651</v>
      </c>
      <c r="AA50" s="16" t="s">
        <v>3347</v>
      </c>
      <c r="AB50" s="16" t="s">
        <v>3346</v>
      </c>
      <c r="AC50" s="29">
        <v>1</v>
      </c>
      <c r="AD50" s="16" t="s">
        <v>3122</v>
      </c>
      <c r="AE50" s="16" t="s">
        <v>598</v>
      </c>
      <c r="AF50" s="16" t="s">
        <v>1369</v>
      </c>
      <c r="AG50" s="29">
        <v>3</v>
      </c>
      <c r="AH50" s="16" t="s">
        <v>3348</v>
      </c>
      <c r="AI50" s="16" t="s">
        <v>601</v>
      </c>
      <c r="AJ50" s="16" t="s">
        <v>602</v>
      </c>
      <c r="AK50" s="16">
        <v>2.00836502861136E-4</v>
      </c>
      <c r="AL50" s="16">
        <v>2.1296904489612931E-3</v>
      </c>
      <c r="AM50" s="16">
        <v>8.1710894673106397E-4</v>
      </c>
      <c r="AN50" s="16">
        <v>0.25959449347574448</v>
      </c>
      <c r="AO50" s="16">
        <v>0.44427132672246927</v>
      </c>
      <c r="AP50" s="16">
        <v>4.7110977725120362</v>
      </c>
      <c r="AQ50" s="16">
        <v>1.8075303576263231</v>
      </c>
      <c r="AR50" s="16"/>
      <c r="AS50" s="16"/>
      <c r="AT50" s="17" t="s">
        <v>41</v>
      </c>
      <c r="AU50" s="17" t="s">
        <v>41</v>
      </c>
      <c r="AV50" s="17" t="s">
        <v>42</v>
      </c>
      <c r="AW50" s="17" t="s">
        <v>42</v>
      </c>
      <c r="AX50" s="29">
        <v>1</v>
      </c>
      <c r="AY50" s="30" t="s">
        <v>603</v>
      </c>
      <c r="AZ50" s="30"/>
      <c r="BA50" s="30"/>
      <c r="BB50" s="30"/>
      <c r="BC50" s="30"/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0"/>
      <c r="BQ50" s="30"/>
      <c r="BR50" s="30"/>
      <c r="BS50" s="30"/>
      <c r="BT50" s="30"/>
      <c r="BU50" s="30"/>
      <c r="BV50" s="30"/>
      <c r="BW50" s="30"/>
      <c r="BX50" s="30"/>
      <c r="BY50" s="30"/>
      <c r="BZ50" s="30"/>
      <c r="CA50" s="30"/>
      <c r="CB50" s="30"/>
      <c r="CC50" s="30"/>
      <c r="CD50" s="30"/>
      <c r="CE50" s="30"/>
      <c r="CF50" s="30"/>
      <c r="CG50" s="30"/>
      <c r="CH50" s="30"/>
      <c r="CI50" s="30"/>
      <c r="CJ50" s="30"/>
      <c r="CK50" s="30"/>
      <c r="CL50" s="30"/>
      <c r="CM50" s="30"/>
      <c r="CN50" s="30"/>
      <c r="CO50" s="30"/>
      <c r="CP50" s="30"/>
      <c r="CQ50" s="30"/>
      <c r="CR50" s="30"/>
      <c r="CS50" s="30"/>
      <c r="CT50" s="30"/>
      <c r="CU50" s="30"/>
      <c r="CV50" s="30"/>
      <c r="CW50" s="30"/>
      <c r="CX50" s="30"/>
      <c r="CY50" s="30"/>
      <c r="CZ50" s="30"/>
      <c r="DA50" s="30"/>
      <c r="DB50" s="30"/>
      <c r="DC50" s="30"/>
      <c r="DD50" s="30"/>
      <c r="DE50" s="30"/>
      <c r="DF50" s="30"/>
      <c r="DG50" s="30"/>
      <c r="DH50" s="30"/>
      <c r="DI50" s="30"/>
      <c r="DJ50" s="30"/>
      <c r="DK50" s="30"/>
      <c r="DL50" s="30"/>
      <c r="DM50" s="30"/>
      <c r="DN50" s="30"/>
      <c r="DO50" s="30"/>
      <c r="DP50" s="30"/>
      <c r="DQ50" s="30"/>
      <c r="DR50" s="30"/>
      <c r="DS50" s="30"/>
      <c r="DT50" s="30"/>
      <c r="DU50" s="30"/>
      <c r="DV50" s="30"/>
      <c r="DW50" s="30"/>
      <c r="DX50" s="30"/>
      <c r="DY50" s="30"/>
      <c r="DZ50" s="30"/>
      <c r="EA50" s="30"/>
      <c r="EB50" s="30"/>
      <c r="EC50" s="30"/>
      <c r="ED50" s="30"/>
      <c r="EE50" s="30"/>
      <c r="EF50" s="30"/>
      <c r="EG50" s="30"/>
      <c r="EH50" s="30"/>
      <c r="EI50" s="30"/>
      <c r="EJ50" s="30"/>
      <c r="EK50" s="30"/>
      <c r="EL50" s="30"/>
      <c r="EM50" s="30"/>
      <c r="EN50" s="30"/>
      <c r="EO50" s="30"/>
      <c r="EP50" s="30"/>
      <c r="EQ50" s="30"/>
      <c r="ER50" s="30"/>
      <c r="ES50" s="30"/>
      <c r="ET50" s="30"/>
      <c r="EU50" s="30"/>
      <c r="EV50" s="30"/>
      <c r="EW50" s="30"/>
      <c r="EX50" s="30"/>
      <c r="EY50" s="30"/>
      <c r="EZ50" s="30"/>
      <c r="FA50" s="30"/>
      <c r="FB50" s="30"/>
      <c r="FC50" s="30"/>
      <c r="FD50" s="30"/>
      <c r="FE50" s="30"/>
      <c r="FF50" s="30"/>
      <c r="FG50" s="30"/>
      <c r="FH50" s="30"/>
      <c r="FI50" s="30"/>
      <c r="FJ50" s="30"/>
      <c r="FK50" s="30"/>
      <c r="FL50" s="30"/>
      <c r="FM50" s="30"/>
      <c r="FN50" s="30"/>
      <c r="FO50" s="30"/>
      <c r="FP50" s="30"/>
      <c r="FQ50" s="30"/>
      <c r="FR50" s="30"/>
      <c r="FS50" s="30"/>
      <c r="FT50" s="30"/>
      <c r="FU50" s="30"/>
      <c r="FV50" s="30"/>
      <c r="FW50" s="30"/>
      <c r="FX50" s="30"/>
      <c r="FY50" s="30"/>
      <c r="FZ50" s="30"/>
      <c r="GA50" s="30"/>
      <c r="GB50" s="30"/>
      <c r="GC50" s="30"/>
      <c r="GD50" s="30"/>
      <c r="GE50" s="30"/>
      <c r="GF50" s="30"/>
      <c r="GG50" s="30"/>
      <c r="GH50" s="30"/>
      <c r="GI50" s="30"/>
      <c r="GJ50" s="30"/>
      <c r="GK50" s="30"/>
      <c r="GL50" s="30"/>
      <c r="GM50" s="30"/>
      <c r="GN50" s="30"/>
      <c r="GO50" s="30"/>
      <c r="GP50" s="30"/>
      <c r="GQ50" s="30"/>
      <c r="GR50" s="30"/>
      <c r="GS50" s="30"/>
      <c r="GT50" s="30"/>
      <c r="GU50" s="30"/>
      <c r="GV50" s="30"/>
      <c r="GW50" s="30"/>
      <c r="GX50" s="30"/>
      <c r="GY50" s="30"/>
      <c r="GZ50" s="30"/>
      <c r="HA50" s="30"/>
      <c r="HB50" s="30"/>
      <c r="HC50" s="30"/>
      <c r="HD50" s="30"/>
      <c r="HE50" s="30"/>
      <c r="HF50" s="30"/>
      <c r="HG50" s="30"/>
      <c r="HH50" s="30"/>
      <c r="HI50" s="30"/>
      <c r="HJ50" s="30"/>
      <c r="HK50" s="30"/>
      <c r="HL50" s="30"/>
      <c r="HM50" s="30"/>
      <c r="HN50" s="30"/>
      <c r="HO50" s="30"/>
      <c r="HP50" s="30"/>
      <c r="HQ50" s="30"/>
      <c r="HR50" s="30"/>
      <c r="HS50" s="30"/>
      <c r="HT50" s="30"/>
      <c r="HU50" s="30"/>
      <c r="HV50" s="30"/>
      <c r="HW50" s="30"/>
      <c r="HX50" s="30"/>
      <c r="HY50" s="30"/>
      <c r="HZ50" s="30"/>
      <c r="IA50" s="30"/>
      <c r="IB50" s="30"/>
      <c r="IC50" s="30"/>
      <c r="ID50" s="30"/>
      <c r="IE50" s="30"/>
      <c r="IF50" s="30"/>
      <c r="IG50" s="30"/>
      <c r="IH50" s="30"/>
      <c r="II50" s="30"/>
      <c r="IJ50" s="30"/>
      <c r="IK50" s="30"/>
      <c r="IL50" s="30"/>
      <c r="IM50" s="30"/>
      <c r="IN50" s="30"/>
      <c r="IO50" s="30"/>
      <c r="IP50" s="30"/>
      <c r="IQ50" s="30"/>
      <c r="IR50" s="30"/>
      <c r="IS50" s="30"/>
      <c r="IT50" s="30"/>
      <c r="IU50" s="30"/>
      <c r="IV50" s="30"/>
      <c r="IW50" s="30"/>
      <c r="IX50" s="30"/>
      <c r="IY50" s="30"/>
      <c r="IZ50" s="30"/>
      <c r="JA50" s="30"/>
      <c r="JB50" s="30"/>
      <c r="JC50" s="30"/>
      <c r="JD50" s="30"/>
      <c r="JE50" s="30"/>
      <c r="JF50" s="30"/>
      <c r="JG50" s="30"/>
      <c r="JH50" s="30"/>
      <c r="JI50" s="30"/>
      <c r="JJ50" s="30"/>
      <c r="JK50" s="30"/>
      <c r="JL50" s="30"/>
      <c r="JM50" s="30"/>
      <c r="JN50" s="30"/>
      <c r="JO50" s="30"/>
      <c r="JP50" s="30"/>
      <c r="JQ50" s="30"/>
      <c r="JR50" s="30"/>
      <c r="JS50" s="30"/>
      <c r="JT50" s="30"/>
      <c r="JU50" s="30"/>
      <c r="JV50" s="30"/>
      <c r="JW50" s="30"/>
      <c r="JX50" s="30"/>
      <c r="JY50" s="30"/>
      <c r="JZ50" s="30"/>
      <c r="KA50" s="30"/>
      <c r="KB50" s="30"/>
      <c r="KC50" s="30"/>
      <c r="KD50" s="30"/>
    </row>
    <row r="51" spans="1:290" ht="16" x14ac:dyDescent="0.2">
      <c r="A51" s="1"/>
      <c r="B51" s="18">
        <v>21990704</v>
      </c>
      <c r="C51" s="19" t="s">
        <v>3349</v>
      </c>
      <c r="D51" s="20" t="s">
        <v>3350</v>
      </c>
      <c r="E51" s="21">
        <v>55</v>
      </c>
      <c r="F51" s="22" t="s">
        <v>591</v>
      </c>
      <c r="G51" s="22" t="s">
        <v>88</v>
      </c>
      <c r="H51" s="22">
        <v>1.07</v>
      </c>
      <c r="I51" s="23" t="s">
        <v>592</v>
      </c>
      <c r="J51" s="22" t="s">
        <v>593</v>
      </c>
      <c r="K51" s="22">
        <v>2.0000000000000001E-4</v>
      </c>
      <c r="L51" s="22">
        <v>0</v>
      </c>
      <c r="M51" s="22">
        <v>1.1999999999999999E-3</v>
      </c>
      <c r="N51" s="22">
        <v>1.1999999999999999E-3</v>
      </c>
      <c r="O51" s="22">
        <v>2.0000000000000001E-4</v>
      </c>
      <c r="P51" s="22">
        <v>2.0999999999999999E-3</v>
      </c>
      <c r="Q51" s="22">
        <v>6.9999999999999999E-4</v>
      </c>
      <c r="R51" s="22" t="s">
        <v>258</v>
      </c>
      <c r="S51" s="24">
        <f t="shared" si="1"/>
        <v>0.66700000000000004</v>
      </c>
      <c r="T51" s="21">
        <v>42</v>
      </c>
      <c r="U51" s="21" t="s">
        <v>39</v>
      </c>
      <c r="V51" s="25" t="s">
        <v>39</v>
      </c>
      <c r="W51" s="26" t="s">
        <v>665</v>
      </c>
      <c r="X51" s="22" t="s">
        <v>3351</v>
      </c>
      <c r="Y51" s="31">
        <v>209</v>
      </c>
      <c r="Z51" s="32">
        <v>1741298579</v>
      </c>
      <c r="AA51" s="32" t="s">
        <v>3352</v>
      </c>
      <c r="AB51" s="32" t="s">
        <v>3351</v>
      </c>
      <c r="AC51" s="31">
        <v>1</v>
      </c>
      <c r="AD51" s="32" t="s">
        <v>3122</v>
      </c>
      <c r="AE51" s="32" t="s">
        <v>598</v>
      </c>
      <c r="AF51" s="32" t="s">
        <v>758</v>
      </c>
      <c r="AG51" s="31">
        <v>3</v>
      </c>
      <c r="AH51" s="32" t="s">
        <v>3353</v>
      </c>
      <c r="AI51" s="32" t="s">
        <v>612</v>
      </c>
      <c r="AJ51" s="32" t="s">
        <v>613</v>
      </c>
      <c r="AK51" s="32">
        <v>2.4649494485903697E-4</v>
      </c>
      <c r="AL51" s="32">
        <v>1.1902581392972201E-3</v>
      </c>
      <c r="AM51" s="32">
        <v>7.4121240403627903E-4</v>
      </c>
      <c r="AN51" s="32">
        <v>0.34032330083035478</v>
      </c>
      <c r="AO51" s="32">
        <v>0.54888565725454086</v>
      </c>
      <c r="AP51" s="32">
        <v>2.650421985182426</v>
      </c>
      <c r="AQ51" s="32">
        <v>1.650503858354301</v>
      </c>
      <c r="AR51" s="32"/>
      <c r="AS51" s="32"/>
      <c r="AT51" s="17" t="s">
        <v>41</v>
      </c>
      <c r="AU51" s="17" t="s">
        <v>41</v>
      </c>
      <c r="AV51" s="17" t="s">
        <v>42</v>
      </c>
      <c r="AW51" s="17" t="s">
        <v>42</v>
      </c>
      <c r="AX51" s="29">
        <v>1</v>
      </c>
      <c r="AY51" s="30" t="s">
        <v>603</v>
      </c>
      <c r="AZ51" s="30"/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L51" s="30"/>
      <c r="BM51" s="30"/>
      <c r="BN51" s="30"/>
      <c r="BO51" s="30"/>
      <c r="BP51" s="30"/>
      <c r="BQ51" s="30"/>
      <c r="BR51" s="30"/>
      <c r="BS51" s="30"/>
      <c r="BT51" s="30"/>
      <c r="BU51" s="30"/>
      <c r="BV51" s="30"/>
      <c r="BW51" s="30"/>
      <c r="BX51" s="30"/>
      <c r="BY51" s="30"/>
      <c r="BZ51" s="30"/>
      <c r="CA51" s="30"/>
      <c r="CB51" s="30"/>
      <c r="CC51" s="30"/>
      <c r="CD51" s="30"/>
      <c r="CE51" s="30"/>
      <c r="CF51" s="30"/>
      <c r="CG51" s="30"/>
      <c r="CH51" s="30"/>
      <c r="CI51" s="30"/>
      <c r="CJ51" s="30"/>
      <c r="CK51" s="30"/>
      <c r="CL51" s="30"/>
      <c r="CM51" s="30"/>
      <c r="CN51" s="30"/>
      <c r="CO51" s="30"/>
      <c r="CP51" s="30"/>
      <c r="CQ51" s="30"/>
      <c r="CR51" s="30"/>
      <c r="CS51" s="30"/>
      <c r="CT51" s="30"/>
      <c r="CU51" s="30"/>
      <c r="CV51" s="30"/>
      <c r="CW51" s="30"/>
      <c r="CX51" s="30"/>
      <c r="CY51" s="30"/>
      <c r="CZ51" s="30"/>
      <c r="DA51" s="30"/>
      <c r="DB51" s="30"/>
      <c r="DC51" s="30"/>
      <c r="DD51" s="30"/>
      <c r="DE51" s="30"/>
      <c r="DF51" s="30"/>
      <c r="DG51" s="30"/>
      <c r="DH51" s="30"/>
      <c r="DI51" s="30"/>
      <c r="DJ51" s="30"/>
      <c r="DK51" s="30"/>
      <c r="DL51" s="30"/>
      <c r="DM51" s="30"/>
      <c r="DN51" s="30"/>
      <c r="DO51" s="30"/>
      <c r="DP51" s="30"/>
      <c r="DQ51" s="30"/>
      <c r="DR51" s="30"/>
      <c r="DS51" s="30"/>
      <c r="DT51" s="30"/>
      <c r="DU51" s="30"/>
      <c r="DV51" s="30"/>
      <c r="DW51" s="30"/>
      <c r="DX51" s="30"/>
      <c r="DY51" s="30"/>
      <c r="DZ51" s="30"/>
      <c r="EA51" s="30"/>
      <c r="EB51" s="30"/>
      <c r="EC51" s="30"/>
      <c r="ED51" s="30"/>
      <c r="EE51" s="30"/>
      <c r="EF51" s="30"/>
      <c r="EG51" s="30"/>
      <c r="EH51" s="30"/>
      <c r="EI51" s="30"/>
      <c r="EJ51" s="30"/>
      <c r="EK51" s="30"/>
      <c r="EL51" s="30"/>
      <c r="EM51" s="30"/>
      <c r="EN51" s="30"/>
      <c r="EO51" s="30"/>
      <c r="EP51" s="30"/>
      <c r="EQ51" s="30"/>
      <c r="ER51" s="30"/>
      <c r="ES51" s="30"/>
      <c r="ET51" s="30"/>
      <c r="EU51" s="30"/>
      <c r="EV51" s="30"/>
      <c r="EW51" s="30"/>
      <c r="EX51" s="30"/>
      <c r="EY51" s="30"/>
      <c r="EZ51" s="30"/>
      <c r="FA51" s="30"/>
      <c r="FB51" s="30"/>
      <c r="FC51" s="30"/>
      <c r="FD51" s="30"/>
      <c r="FE51" s="30"/>
      <c r="FF51" s="30"/>
      <c r="FG51" s="30"/>
      <c r="FH51" s="30"/>
      <c r="FI51" s="30"/>
      <c r="FJ51" s="30"/>
      <c r="FK51" s="30"/>
      <c r="FL51" s="30"/>
      <c r="FM51" s="30"/>
      <c r="FN51" s="30"/>
      <c r="FO51" s="30"/>
      <c r="FP51" s="30"/>
      <c r="FQ51" s="30"/>
      <c r="FR51" s="30"/>
      <c r="FS51" s="30"/>
      <c r="FT51" s="30"/>
      <c r="FU51" s="30"/>
      <c r="FV51" s="30"/>
      <c r="FW51" s="30"/>
      <c r="FX51" s="30"/>
      <c r="FY51" s="30"/>
      <c r="FZ51" s="30"/>
      <c r="GA51" s="30"/>
      <c r="GB51" s="30"/>
      <c r="GC51" s="30"/>
      <c r="GD51" s="30"/>
      <c r="GE51" s="30"/>
      <c r="GF51" s="30"/>
      <c r="GG51" s="30"/>
      <c r="GH51" s="30"/>
      <c r="GI51" s="30"/>
      <c r="GJ51" s="30"/>
      <c r="GK51" s="30"/>
      <c r="GL51" s="30"/>
      <c r="GM51" s="30"/>
      <c r="GN51" s="30"/>
      <c r="GO51" s="30"/>
      <c r="GP51" s="30"/>
      <c r="GQ51" s="30"/>
      <c r="GR51" s="30"/>
      <c r="GS51" s="30"/>
      <c r="GT51" s="30"/>
      <c r="GU51" s="30"/>
      <c r="GV51" s="30"/>
      <c r="GW51" s="30"/>
      <c r="GX51" s="30"/>
      <c r="GY51" s="30"/>
      <c r="GZ51" s="30"/>
      <c r="HA51" s="30"/>
      <c r="HB51" s="30"/>
      <c r="HC51" s="30"/>
      <c r="HD51" s="30"/>
      <c r="HE51" s="30"/>
      <c r="HF51" s="30"/>
      <c r="HG51" s="30"/>
      <c r="HH51" s="30"/>
      <c r="HI51" s="30"/>
      <c r="HJ51" s="30"/>
      <c r="HK51" s="30"/>
      <c r="HL51" s="30"/>
      <c r="HM51" s="30"/>
      <c r="HN51" s="30"/>
      <c r="HO51" s="30"/>
      <c r="HP51" s="30"/>
      <c r="HQ51" s="30"/>
      <c r="HR51" s="30"/>
      <c r="HS51" s="30"/>
      <c r="HT51" s="30"/>
      <c r="HU51" s="30"/>
      <c r="HV51" s="30"/>
      <c r="HW51" s="30"/>
      <c r="HX51" s="30"/>
      <c r="HY51" s="30"/>
      <c r="HZ51" s="30"/>
      <c r="IA51" s="30"/>
      <c r="IB51" s="30"/>
      <c r="IC51" s="30"/>
      <c r="ID51" s="30"/>
      <c r="IE51" s="30"/>
      <c r="IF51" s="30"/>
      <c r="IG51" s="30"/>
      <c r="IH51" s="30"/>
      <c r="II51" s="30"/>
      <c r="IJ51" s="30"/>
      <c r="IK51" s="30"/>
      <c r="IL51" s="30"/>
      <c r="IM51" s="30"/>
      <c r="IN51" s="30"/>
      <c r="IO51" s="30"/>
      <c r="IP51" s="30"/>
      <c r="IQ51" s="30"/>
      <c r="IR51" s="30"/>
      <c r="IS51" s="30"/>
      <c r="IT51" s="30"/>
      <c r="IU51" s="30"/>
      <c r="IV51" s="30"/>
      <c r="IW51" s="30"/>
      <c r="IX51" s="30"/>
      <c r="IY51" s="30"/>
      <c r="IZ51" s="30"/>
      <c r="JA51" s="30"/>
      <c r="JB51" s="30"/>
      <c r="JC51" s="30"/>
      <c r="JD51" s="30"/>
      <c r="JE51" s="30"/>
      <c r="JF51" s="30"/>
      <c r="JG51" s="30"/>
      <c r="JH51" s="30"/>
      <c r="JI51" s="30"/>
      <c r="JJ51" s="30"/>
      <c r="JK51" s="30"/>
      <c r="JL51" s="30"/>
      <c r="JM51" s="30"/>
      <c r="JN51" s="30"/>
      <c r="JO51" s="30"/>
      <c r="JP51" s="30"/>
      <c r="JQ51" s="30"/>
      <c r="JR51" s="30"/>
      <c r="JS51" s="30"/>
      <c r="JT51" s="30"/>
      <c r="JU51" s="30"/>
      <c r="JV51" s="30"/>
      <c r="JW51" s="30"/>
      <c r="JX51" s="30"/>
      <c r="JY51" s="30"/>
      <c r="JZ51" s="30"/>
      <c r="KA51" s="30"/>
      <c r="KB51" s="30"/>
      <c r="KC51" s="30"/>
      <c r="KD51" s="30"/>
    </row>
    <row r="52" spans="1:290" ht="16" x14ac:dyDescent="0.2">
      <c r="A52" s="1"/>
      <c r="B52" s="8">
        <v>21989112</v>
      </c>
      <c r="C52" s="9" t="s">
        <v>3354</v>
      </c>
      <c r="D52" s="10" t="s">
        <v>3355</v>
      </c>
      <c r="E52" s="11">
        <v>97</v>
      </c>
      <c r="F52" s="12" t="s">
        <v>591</v>
      </c>
      <c r="G52" s="12" t="s">
        <v>36</v>
      </c>
      <c r="H52" s="12">
        <v>0.6</v>
      </c>
      <c r="I52" s="13" t="s">
        <v>592</v>
      </c>
      <c r="J52" s="12" t="s">
        <v>593</v>
      </c>
      <c r="K52" s="12">
        <v>6.9999999999999999E-4</v>
      </c>
      <c r="L52" s="12">
        <v>0</v>
      </c>
      <c r="M52" s="12">
        <v>0</v>
      </c>
      <c r="N52" s="12">
        <v>0</v>
      </c>
      <c r="O52" s="12">
        <v>6.9999999999999999E-4</v>
      </c>
      <c r="P52" s="12">
        <v>1.4E-3</v>
      </c>
      <c r="Q52" s="12">
        <v>6.9999999999999999E-4</v>
      </c>
      <c r="R52" s="12" t="s">
        <v>94</v>
      </c>
      <c r="S52" s="14">
        <f t="shared" si="1"/>
        <v>0.5</v>
      </c>
      <c r="T52" s="11">
        <v>43</v>
      </c>
      <c r="U52" s="11" t="s">
        <v>39</v>
      </c>
      <c r="V52" s="27" t="s">
        <v>39</v>
      </c>
      <c r="W52" s="15" t="s">
        <v>607</v>
      </c>
      <c r="X52" s="12" t="s">
        <v>3356</v>
      </c>
      <c r="Y52" s="29">
        <v>167</v>
      </c>
      <c r="Z52" s="16">
        <v>1741279343</v>
      </c>
      <c r="AA52" s="16" t="s">
        <v>3357</v>
      </c>
      <c r="AB52" s="16" t="s">
        <v>3356</v>
      </c>
      <c r="AC52" s="29">
        <v>1</v>
      </c>
      <c r="AD52" s="16" t="s">
        <v>3122</v>
      </c>
      <c r="AE52" s="16" t="s">
        <v>598</v>
      </c>
      <c r="AF52" s="16" t="s">
        <v>3358</v>
      </c>
      <c r="AG52" s="29">
        <v>4</v>
      </c>
      <c r="AH52" s="16" t="s">
        <v>3359</v>
      </c>
      <c r="AI52" s="16" t="s">
        <v>640</v>
      </c>
      <c r="AJ52" s="16" t="s">
        <v>641</v>
      </c>
      <c r="AK52" s="16">
        <v>7.1879258703489996E-4</v>
      </c>
      <c r="AL52" s="16">
        <v>3.5949809198683E-5</v>
      </c>
      <c r="AM52" s="16">
        <v>6.89025041464537E-4</v>
      </c>
      <c r="AN52" s="16">
        <v>0.47724101782146339</v>
      </c>
      <c r="AO52" s="16">
        <v>1.6107852662066791</v>
      </c>
      <c r="AP52" s="16">
        <v>8.0562075937725686E-2</v>
      </c>
      <c r="AQ52" s="16">
        <v>1.5440773943104591</v>
      </c>
      <c r="AR52" s="16"/>
      <c r="AS52" s="16"/>
      <c r="AT52" s="17" t="s">
        <v>41</v>
      </c>
      <c r="AU52" s="17" t="s">
        <v>41</v>
      </c>
      <c r="AV52" s="17" t="s">
        <v>42</v>
      </c>
      <c r="AW52" s="17" t="s">
        <v>42</v>
      </c>
      <c r="AX52" s="29">
        <v>1</v>
      </c>
      <c r="AY52" s="30" t="s">
        <v>603</v>
      </c>
      <c r="AZ52" s="30"/>
      <c r="BA52" s="30"/>
      <c r="BB52" s="30"/>
      <c r="BC52" s="30"/>
      <c r="BD52" s="30"/>
      <c r="BE52" s="30"/>
      <c r="BF52" s="30"/>
      <c r="BG52" s="30"/>
      <c r="BH52" s="30"/>
      <c r="BI52" s="30"/>
      <c r="BJ52" s="30"/>
      <c r="BK52" s="30"/>
      <c r="BL52" s="30"/>
      <c r="BM52" s="30"/>
      <c r="BN52" s="30"/>
      <c r="BO52" s="30"/>
      <c r="BP52" s="30"/>
      <c r="BQ52" s="30"/>
      <c r="BR52" s="30"/>
      <c r="BS52" s="30"/>
      <c r="BT52" s="30"/>
      <c r="BU52" s="30"/>
      <c r="BV52" s="30"/>
      <c r="BW52" s="30"/>
      <c r="BX52" s="30"/>
      <c r="BY52" s="30"/>
      <c r="BZ52" s="30"/>
      <c r="CA52" s="30"/>
      <c r="CB52" s="30"/>
      <c r="CC52" s="30"/>
      <c r="CD52" s="30"/>
      <c r="CE52" s="30"/>
      <c r="CF52" s="30"/>
      <c r="CG52" s="30"/>
      <c r="CH52" s="30"/>
      <c r="CI52" s="30"/>
      <c r="CJ52" s="30"/>
      <c r="CK52" s="30"/>
      <c r="CL52" s="30"/>
      <c r="CM52" s="30"/>
      <c r="CN52" s="30"/>
      <c r="CO52" s="30"/>
      <c r="CP52" s="30"/>
      <c r="CQ52" s="30"/>
      <c r="CR52" s="30"/>
      <c r="CS52" s="30"/>
      <c r="CT52" s="30"/>
      <c r="CU52" s="30"/>
      <c r="CV52" s="30"/>
      <c r="CW52" s="30"/>
      <c r="CX52" s="30"/>
      <c r="CY52" s="30"/>
      <c r="CZ52" s="30"/>
      <c r="DA52" s="30"/>
      <c r="DB52" s="30"/>
      <c r="DC52" s="30"/>
      <c r="DD52" s="30"/>
      <c r="DE52" s="30"/>
      <c r="DF52" s="30"/>
      <c r="DG52" s="30"/>
      <c r="DH52" s="30"/>
      <c r="DI52" s="30"/>
      <c r="DJ52" s="30"/>
      <c r="DK52" s="30"/>
      <c r="DL52" s="30"/>
      <c r="DM52" s="30"/>
      <c r="DN52" s="30"/>
      <c r="DO52" s="30"/>
      <c r="DP52" s="30"/>
      <c r="DQ52" s="30"/>
      <c r="DR52" s="30"/>
      <c r="DS52" s="30"/>
      <c r="DT52" s="30"/>
      <c r="DU52" s="30"/>
      <c r="DV52" s="30"/>
      <c r="DW52" s="30"/>
      <c r="DX52" s="30"/>
      <c r="DY52" s="30"/>
      <c r="DZ52" s="30"/>
      <c r="EA52" s="30"/>
      <c r="EB52" s="30"/>
      <c r="EC52" s="30"/>
      <c r="ED52" s="30"/>
      <c r="EE52" s="30"/>
      <c r="EF52" s="30"/>
      <c r="EG52" s="30"/>
      <c r="EH52" s="30"/>
      <c r="EI52" s="30"/>
      <c r="EJ52" s="30"/>
      <c r="EK52" s="30"/>
      <c r="EL52" s="30"/>
      <c r="EM52" s="30"/>
      <c r="EN52" s="30"/>
      <c r="EO52" s="30"/>
      <c r="EP52" s="30"/>
      <c r="EQ52" s="30"/>
      <c r="ER52" s="30"/>
      <c r="ES52" s="30"/>
      <c r="ET52" s="30"/>
      <c r="EU52" s="30"/>
      <c r="EV52" s="30"/>
      <c r="EW52" s="30"/>
      <c r="EX52" s="30"/>
      <c r="EY52" s="30"/>
      <c r="EZ52" s="30"/>
      <c r="FA52" s="30"/>
      <c r="FB52" s="30"/>
      <c r="FC52" s="30"/>
      <c r="FD52" s="30"/>
      <c r="FE52" s="30"/>
      <c r="FF52" s="30"/>
      <c r="FG52" s="30"/>
      <c r="FH52" s="30"/>
      <c r="FI52" s="30"/>
      <c r="FJ52" s="30"/>
      <c r="FK52" s="30"/>
      <c r="FL52" s="30"/>
      <c r="FM52" s="30"/>
      <c r="FN52" s="30"/>
      <c r="FO52" s="30"/>
      <c r="FP52" s="30"/>
      <c r="FQ52" s="30"/>
      <c r="FR52" s="30"/>
      <c r="FS52" s="30"/>
      <c r="FT52" s="30"/>
      <c r="FU52" s="30"/>
      <c r="FV52" s="30"/>
      <c r="FW52" s="30"/>
      <c r="FX52" s="30"/>
      <c r="FY52" s="30"/>
      <c r="FZ52" s="30"/>
      <c r="GA52" s="30"/>
      <c r="GB52" s="30"/>
      <c r="GC52" s="30"/>
      <c r="GD52" s="30"/>
      <c r="GE52" s="30"/>
      <c r="GF52" s="30"/>
      <c r="GG52" s="30"/>
      <c r="GH52" s="30"/>
      <c r="GI52" s="30"/>
      <c r="GJ52" s="30"/>
      <c r="GK52" s="30"/>
      <c r="GL52" s="30"/>
      <c r="GM52" s="30"/>
      <c r="GN52" s="30"/>
      <c r="GO52" s="30"/>
      <c r="GP52" s="30"/>
      <c r="GQ52" s="30"/>
      <c r="GR52" s="30"/>
      <c r="GS52" s="30"/>
      <c r="GT52" s="30"/>
      <c r="GU52" s="30"/>
      <c r="GV52" s="30"/>
      <c r="GW52" s="30"/>
      <c r="GX52" s="30"/>
      <c r="GY52" s="30"/>
      <c r="GZ52" s="30"/>
      <c r="HA52" s="30"/>
      <c r="HB52" s="30"/>
      <c r="HC52" s="30"/>
      <c r="HD52" s="30"/>
      <c r="HE52" s="30"/>
      <c r="HF52" s="30"/>
      <c r="HG52" s="30"/>
      <c r="HH52" s="30"/>
      <c r="HI52" s="30"/>
      <c r="HJ52" s="30"/>
      <c r="HK52" s="30"/>
      <c r="HL52" s="30"/>
      <c r="HM52" s="30"/>
      <c r="HN52" s="30"/>
      <c r="HO52" s="30"/>
      <c r="HP52" s="30"/>
      <c r="HQ52" s="30"/>
      <c r="HR52" s="30"/>
      <c r="HS52" s="30"/>
      <c r="HT52" s="30"/>
      <c r="HU52" s="30"/>
      <c r="HV52" s="30"/>
      <c r="HW52" s="30"/>
      <c r="HX52" s="30"/>
      <c r="HY52" s="30"/>
      <c r="HZ52" s="30"/>
      <c r="IA52" s="30"/>
      <c r="IB52" s="30"/>
      <c r="IC52" s="30"/>
      <c r="ID52" s="30"/>
      <c r="IE52" s="30"/>
      <c r="IF52" s="30"/>
      <c r="IG52" s="30"/>
      <c r="IH52" s="30"/>
      <c r="II52" s="30"/>
      <c r="IJ52" s="30"/>
      <c r="IK52" s="30"/>
      <c r="IL52" s="30"/>
      <c r="IM52" s="30"/>
      <c r="IN52" s="30"/>
      <c r="IO52" s="30"/>
      <c r="IP52" s="30"/>
      <c r="IQ52" s="30"/>
      <c r="IR52" s="30"/>
      <c r="IS52" s="30"/>
      <c r="IT52" s="30"/>
      <c r="IU52" s="30"/>
      <c r="IV52" s="30"/>
      <c r="IW52" s="30"/>
      <c r="IX52" s="30"/>
      <c r="IY52" s="30"/>
      <c r="IZ52" s="30"/>
      <c r="JA52" s="30"/>
      <c r="JB52" s="30"/>
      <c r="JC52" s="30"/>
      <c r="JD52" s="30"/>
      <c r="JE52" s="30"/>
      <c r="JF52" s="30"/>
      <c r="JG52" s="30"/>
      <c r="JH52" s="30"/>
      <c r="JI52" s="30"/>
      <c r="JJ52" s="30"/>
      <c r="JK52" s="30"/>
      <c r="JL52" s="30"/>
      <c r="JM52" s="30"/>
      <c r="JN52" s="30"/>
      <c r="JO52" s="30"/>
      <c r="JP52" s="30"/>
      <c r="JQ52" s="30"/>
      <c r="JR52" s="30"/>
      <c r="JS52" s="30"/>
      <c r="JT52" s="30"/>
      <c r="JU52" s="30"/>
      <c r="JV52" s="30"/>
      <c r="JW52" s="30"/>
      <c r="JX52" s="30"/>
      <c r="JY52" s="30"/>
      <c r="JZ52" s="30"/>
      <c r="KA52" s="30"/>
      <c r="KB52" s="30"/>
      <c r="KC52" s="30"/>
      <c r="KD52" s="30"/>
    </row>
    <row r="53" spans="1:290" ht="16" x14ac:dyDescent="0.2">
      <c r="A53" s="1"/>
      <c r="B53" s="18">
        <v>21991384</v>
      </c>
      <c r="C53" s="19" t="s">
        <v>116</v>
      </c>
      <c r="D53" s="20" t="s">
        <v>3360</v>
      </c>
      <c r="E53" s="21">
        <v>236</v>
      </c>
      <c r="F53" s="22" t="s">
        <v>591</v>
      </c>
      <c r="G53" s="22" t="s">
        <v>36</v>
      </c>
      <c r="H53" s="22">
        <v>1.1000000000000001</v>
      </c>
      <c r="I53" s="23" t="s">
        <v>592</v>
      </c>
      <c r="J53" s="22" t="s">
        <v>593</v>
      </c>
      <c r="K53" s="22">
        <v>4.0000000000000002E-4</v>
      </c>
      <c r="L53" s="22">
        <v>0</v>
      </c>
      <c r="M53" s="22">
        <v>0</v>
      </c>
      <c r="N53" s="22">
        <v>0</v>
      </c>
      <c r="O53" s="22">
        <v>4.0000000000000002E-4</v>
      </c>
      <c r="P53" s="22">
        <v>1.1000000000000001E-3</v>
      </c>
      <c r="Q53" s="22">
        <v>6.9999999999999999E-4</v>
      </c>
      <c r="R53" s="22" t="s">
        <v>3361</v>
      </c>
      <c r="S53" s="24">
        <f t="shared" si="1"/>
        <v>0.36399999999999999</v>
      </c>
      <c r="T53" s="21">
        <v>44</v>
      </c>
      <c r="U53" s="21" t="s">
        <v>39</v>
      </c>
      <c r="V53" s="25" t="s">
        <v>39</v>
      </c>
      <c r="W53" s="26" t="s">
        <v>856</v>
      </c>
      <c r="X53" s="22" t="s">
        <v>3362</v>
      </c>
      <c r="Y53" s="31">
        <v>220</v>
      </c>
      <c r="Z53" s="32">
        <v>1741306775</v>
      </c>
      <c r="AA53" s="32" t="s">
        <v>3363</v>
      </c>
      <c r="AB53" s="32" t="s">
        <v>3362</v>
      </c>
      <c r="AC53" s="31">
        <v>1</v>
      </c>
      <c r="AD53" s="32" t="s">
        <v>3122</v>
      </c>
      <c r="AE53" s="32" t="s">
        <v>598</v>
      </c>
      <c r="AF53" s="32" t="s">
        <v>938</v>
      </c>
      <c r="AG53" s="31">
        <v>2</v>
      </c>
      <c r="AH53" s="32" t="s">
        <v>3364</v>
      </c>
      <c r="AI53" s="32" t="s">
        <v>640</v>
      </c>
      <c r="AJ53" s="32" t="s">
        <v>641</v>
      </c>
      <c r="AK53" s="32">
        <v>4.2750691056208799E-4</v>
      </c>
      <c r="AL53" s="32">
        <v>2.8075324415362E-5</v>
      </c>
      <c r="AM53" s="32">
        <v>6.7194083391259403E-4</v>
      </c>
      <c r="AN53" s="32">
        <v>0.59594420056883268</v>
      </c>
      <c r="AO53" s="32">
        <v>0.92296486164639846</v>
      </c>
      <c r="AP53" s="32">
        <v>6.0613143962123139E-2</v>
      </c>
      <c r="AQ53" s="32">
        <v>1.450684804115308</v>
      </c>
      <c r="AR53" s="32"/>
      <c r="AS53" s="32"/>
      <c r="AT53" s="17" t="s">
        <v>41</v>
      </c>
      <c r="AU53" s="17" t="s">
        <v>41</v>
      </c>
      <c r="AV53" s="17" t="s">
        <v>42</v>
      </c>
      <c r="AW53" s="17" t="s">
        <v>42</v>
      </c>
      <c r="AX53" s="29">
        <v>1</v>
      </c>
      <c r="AY53" s="30" t="s">
        <v>603</v>
      </c>
      <c r="AZ53" s="30"/>
      <c r="BA53" s="30"/>
      <c r="BB53" s="30"/>
      <c r="BC53" s="30"/>
      <c r="BD53" s="30"/>
      <c r="BE53" s="30"/>
      <c r="BF53" s="30"/>
      <c r="BG53" s="30"/>
      <c r="BH53" s="30"/>
      <c r="BI53" s="30"/>
      <c r="BJ53" s="30"/>
      <c r="BK53" s="30"/>
      <c r="BL53" s="30"/>
      <c r="BM53" s="30"/>
      <c r="BN53" s="30"/>
      <c r="BO53" s="30"/>
      <c r="BP53" s="30"/>
      <c r="BQ53" s="30"/>
      <c r="BR53" s="30"/>
      <c r="BS53" s="30"/>
      <c r="BT53" s="30"/>
      <c r="BU53" s="30"/>
      <c r="BV53" s="30"/>
      <c r="BW53" s="30"/>
      <c r="BX53" s="30"/>
      <c r="BY53" s="30"/>
      <c r="BZ53" s="30"/>
      <c r="CA53" s="30"/>
      <c r="CB53" s="30"/>
      <c r="CC53" s="30"/>
      <c r="CD53" s="30"/>
      <c r="CE53" s="30"/>
      <c r="CF53" s="30"/>
      <c r="CG53" s="30"/>
      <c r="CH53" s="30"/>
      <c r="CI53" s="30"/>
      <c r="CJ53" s="30"/>
      <c r="CK53" s="30"/>
      <c r="CL53" s="30"/>
      <c r="CM53" s="30"/>
      <c r="CN53" s="30"/>
      <c r="CO53" s="30"/>
      <c r="CP53" s="30"/>
      <c r="CQ53" s="30"/>
      <c r="CR53" s="30"/>
      <c r="CS53" s="30"/>
      <c r="CT53" s="30"/>
      <c r="CU53" s="30"/>
      <c r="CV53" s="30"/>
      <c r="CW53" s="30"/>
      <c r="CX53" s="30"/>
      <c r="CY53" s="30"/>
      <c r="CZ53" s="30"/>
      <c r="DA53" s="30"/>
      <c r="DB53" s="30"/>
      <c r="DC53" s="30"/>
      <c r="DD53" s="30"/>
      <c r="DE53" s="30"/>
      <c r="DF53" s="30"/>
      <c r="DG53" s="30"/>
      <c r="DH53" s="30"/>
      <c r="DI53" s="30"/>
      <c r="DJ53" s="30"/>
      <c r="DK53" s="30"/>
      <c r="DL53" s="30"/>
      <c r="DM53" s="30"/>
      <c r="DN53" s="30"/>
      <c r="DO53" s="30"/>
      <c r="DP53" s="30"/>
      <c r="DQ53" s="30"/>
      <c r="DR53" s="30"/>
      <c r="DS53" s="30"/>
      <c r="DT53" s="30"/>
      <c r="DU53" s="30"/>
      <c r="DV53" s="30"/>
      <c r="DW53" s="30"/>
      <c r="DX53" s="30"/>
      <c r="DY53" s="30"/>
      <c r="DZ53" s="30"/>
      <c r="EA53" s="30"/>
      <c r="EB53" s="30"/>
      <c r="EC53" s="30"/>
      <c r="ED53" s="30"/>
      <c r="EE53" s="30"/>
      <c r="EF53" s="30"/>
      <c r="EG53" s="30"/>
      <c r="EH53" s="30"/>
      <c r="EI53" s="30"/>
      <c r="EJ53" s="30"/>
      <c r="EK53" s="30"/>
      <c r="EL53" s="30"/>
      <c r="EM53" s="30"/>
      <c r="EN53" s="30"/>
      <c r="EO53" s="30"/>
      <c r="EP53" s="30"/>
      <c r="EQ53" s="30"/>
      <c r="ER53" s="30"/>
      <c r="ES53" s="30"/>
      <c r="ET53" s="30"/>
      <c r="EU53" s="30"/>
      <c r="EV53" s="30"/>
      <c r="EW53" s="30"/>
      <c r="EX53" s="30"/>
      <c r="EY53" s="30"/>
      <c r="EZ53" s="30"/>
      <c r="FA53" s="30"/>
      <c r="FB53" s="30"/>
      <c r="FC53" s="30"/>
      <c r="FD53" s="30"/>
      <c r="FE53" s="30"/>
      <c r="FF53" s="30"/>
      <c r="FG53" s="30"/>
      <c r="FH53" s="30"/>
      <c r="FI53" s="30"/>
      <c r="FJ53" s="30"/>
      <c r="FK53" s="30"/>
      <c r="FL53" s="30"/>
      <c r="FM53" s="30"/>
      <c r="FN53" s="30"/>
      <c r="FO53" s="30"/>
      <c r="FP53" s="30"/>
      <c r="FQ53" s="30"/>
      <c r="FR53" s="30"/>
      <c r="FS53" s="30"/>
      <c r="FT53" s="30"/>
      <c r="FU53" s="30"/>
      <c r="FV53" s="30"/>
      <c r="FW53" s="30"/>
      <c r="FX53" s="30"/>
      <c r="FY53" s="30"/>
      <c r="FZ53" s="30"/>
      <c r="GA53" s="30"/>
      <c r="GB53" s="30"/>
      <c r="GC53" s="30"/>
      <c r="GD53" s="30"/>
      <c r="GE53" s="30"/>
      <c r="GF53" s="30"/>
      <c r="GG53" s="30"/>
      <c r="GH53" s="30"/>
      <c r="GI53" s="30"/>
      <c r="GJ53" s="30"/>
      <c r="GK53" s="30"/>
      <c r="GL53" s="30"/>
      <c r="GM53" s="30"/>
      <c r="GN53" s="30"/>
      <c r="GO53" s="30"/>
      <c r="GP53" s="30"/>
      <c r="GQ53" s="30"/>
      <c r="GR53" s="30"/>
      <c r="GS53" s="30"/>
      <c r="GT53" s="30"/>
      <c r="GU53" s="30"/>
      <c r="GV53" s="30"/>
      <c r="GW53" s="30"/>
      <c r="GX53" s="30"/>
      <c r="GY53" s="30"/>
      <c r="GZ53" s="30"/>
      <c r="HA53" s="30"/>
      <c r="HB53" s="30"/>
      <c r="HC53" s="30"/>
      <c r="HD53" s="30"/>
      <c r="HE53" s="30"/>
      <c r="HF53" s="30"/>
      <c r="HG53" s="30"/>
      <c r="HH53" s="30"/>
      <c r="HI53" s="30"/>
      <c r="HJ53" s="30"/>
      <c r="HK53" s="30"/>
      <c r="HL53" s="30"/>
      <c r="HM53" s="30"/>
      <c r="HN53" s="30"/>
      <c r="HO53" s="30"/>
      <c r="HP53" s="30"/>
      <c r="HQ53" s="30"/>
      <c r="HR53" s="30"/>
      <c r="HS53" s="30"/>
      <c r="HT53" s="30"/>
      <c r="HU53" s="30"/>
      <c r="HV53" s="30"/>
      <c r="HW53" s="30"/>
      <c r="HX53" s="30"/>
      <c r="HY53" s="30"/>
      <c r="HZ53" s="30"/>
      <c r="IA53" s="30"/>
      <c r="IB53" s="30"/>
      <c r="IC53" s="30"/>
      <c r="ID53" s="30"/>
      <c r="IE53" s="30"/>
      <c r="IF53" s="30"/>
      <c r="IG53" s="30"/>
      <c r="IH53" s="30"/>
      <c r="II53" s="30"/>
      <c r="IJ53" s="30"/>
      <c r="IK53" s="30"/>
      <c r="IL53" s="30"/>
      <c r="IM53" s="30"/>
      <c r="IN53" s="30"/>
      <c r="IO53" s="30"/>
      <c r="IP53" s="30"/>
      <c r="IQ53" s="30"/>
      <c r="IR53" s="30"/>
      <c r="IS53" s="30"/>
      <c r="IT53" s="30"/>
      <c r="IU53" s="30"/>
      <c r="IV53" s="30"/>
      <c r="IW53" s="30"/>
      <c r="IX53" s="30"/>
      <c r="IY53" s="30"/>
      <c r="IZ53" s="30"/>
      <c r="JA53" s="30"/>
      <c r="JB53" s="30"/>
      <c r="JC53" s="30"/>
      <c r="JD53" s="30"/>
      <c r="JE53" s="30"/>
      <c r="JF53" s="30"/>
      <c r="JG53" s="30"/>
      <c r="JH53" s="30"/>
      <c r="JI53" s="30"/>
      <c r="JJ53" s="30"/>
      <c r="JK53" s="30"/>
      <c r="JL53" s="30"/>
      <c r="JM53" s="30"/>
      <c r="JN53" s="30"/>
      <c r="JO53" s="30"/>
      <c r="JP53" s="30"/>
      <c r="JQ53" s="30"/>
      <c r="JR53" s="30"/>
      <c r="JS53" s="30"/>
      <c r="JT53" s="30"/>
      <c r="JU53" s="30"/>
      <c r="JV53" s="30"/>
      <c r="JW53" s="30"/>
      <c r="JX53" s="30"/>
      <c r="JY53" s="30"/>
      <c r="JZ53" s="30"/>
      <c r="KA53" s="30"/>
      <c r="KB53" s="30"/>
      <c r="KC53" s="30"/>
      <c r="KD53" s="30"/>
    </row>
    <row r="54" spans="1:290" ht="16" x14ac:dyDescent="0.2">
      <c r="A54" s="1"/>
      <c r="B54" s="8">
        <v>21989946</v>
      </c>
      <c r="C54" s="9" t="s">
        <v>352</v>
      </c>
      <c r="D54" s="10" t="s">
        <v>3365</v>
      </c>
      <c r="E54" s="11">
        <v>20</v>
      </c>
      <c r="F54" s="12" t="s">
        <v>591</v>
      </c>
      <c r="G54" s="12" t="s">
        <v>45</v>
      </c>
      <c r="H54" s="12">
        <v>0.62</v>
      </c>
      <c r="I54" s="13" t="s">
        <v>592</v>
      </c>
      <c r="J54" s="12" t="s">
        <v>593</v>
      </c>
      <c r="K54" s="12">
        <v>4.0000000000000002E-4</v>
      </c>
      <c r="L54" s="12">
        <v>0</v>
      </c>
      <c r="M54" s="12">
        <v>2.9999999999999997E-4</v>
      </c>
      <c r="N54" s="12">
        <v>2.9999999999999997E-4</v>
      </c>
      <c r="O54" s="12">
        <v>4.0000000000000002E-4</v>
      </c>
      <c r="P54" s="12">
        <v>1.4E-3</v>
      </c>
      <c r="Q54" s="12">
        <v>6.9999999999999999E-4</v>
      </c>
      <c r="R54" s="12" t="s">
        <v>94</v>
      </c>
      <c r="S54" s="14">
        <f t="shared" si="1"/>
        <v>0.5</v>
      </c>
      <c r="T54" s="11">
        <v>45</v>
      </c>
      <c r="U54" s="11" t="s">
        <v>39</v>
      </c>
      <c r="V54" s="27" t="s">
        <v>39</v>
      </c>
      <c r="W54" s="15" t="s">
        <v>685</v>
      </c>
      <c r="X54" s="12" t="s">
        <v>3366</v>
      </c>
      <c r="Y54" s="29">
        <v>188</v>
      </c>
      <c r="Z54" s="16">
        <v>1741289447</v>
      </c>
      <c r="AA54" s="16" t="s">
        <v>3367</v>
      </c>
      <c r="AB54" s="16" t="s">
        <v>3366</v>
      </c>
      <c r="AC54" s="29">
        <v>1</v>
      </c>
      <c r="AD54" s="16" t="s">
        <v>3122</v>
      </c>
      <c r="AE54" s="16" t="s">
        <v>598</v>
      </c>
      <c r="AF54" s="16" t="s">
        <v>3368</v>
      </c>
      <c r="AG54" s="29">
        <v>5</v>
      </c>
      <c r="AH54" s="16" t="s">
        <v>3369</v>
      </c>
      <c r="AI54" s="16" t="s">
        <v>601</v>
      </c>
      <c r="AJ54" s="16" t="s">
        <v>602</v>
      </c>
      <c r="AK54" s="16">
        <v>4.2466961091667198E-4</v>
      </c>
      <c r="AL54" s="16">
        <v>2.5645914748418302E-4</v>
      </c>
      <c r="AM54" s="16">
        <v>6.5668630411444995E-4</v>
      </c>
      <c r="AN54" s="16">
        <v>0.49086478580961362</v>
      </c>
      <c r="AO54" s="16">
        <v>0.92856539929000781</v>
      </c>
      <c r="AP54" s="16">
        <v>0.56076320170682681</v>
      </c>
      <c r="AQ54" s="16">
        <v>1.435883718809263</v>
      </c>
      <c r="AR54" s="16"/>
      <c r="AS54" s="16"/>
      <c r="AT54" s="17" t="s">
        <v>41</v>
      </c>
      <c r="AU54" s="17" t="s">
        <v>41</v>
      </c>
      <c r="AV54" s="17" t="s">
        <v>42</v>
      </c>
      <c r="AW54" s="17" t="s">
        <v>42</v>
      </c>
      <c r="AX54" s="29">
        <v>1</v>
      </c>
      <c r="AY54" s="30" t="s">
        <v>603</v>
      </c>
      <c r="AZ54" s="30"/>
      <c r="BA54" s="30"/>
      <c r="BB54" s="30"/>
      <c r="BC54" s="30"/>
      <c r="BD54" s="30"/>
      <c r="BE54" s="30"/>
      <c r="BF54" s="30"/>
      <c r="BG54" s="30"/>
      <c r="BH54" s="30"/>
      <c r="BI54" s="30"/>
      <c r="BJ54" s="30"/>
      <c r="BK54" s="30"/>
      <c r="BL54" s="30"/>
      <c r="BM54" s="30"/>
      <c r="BN54" s="30"/>
      <c r="BO54" s="30"/>
      <c r="BP54" s="30"/>
      <c r="BQ54" s="30"/>
      <c r="BR54" s="30"/>
      <c r="BS54" s="30"/>
      <c r="BT54" s="30"/>
      <c r="BU54" s="30"/>
      <c r="BV54" s="30"/>
      <c r="BW54" s="30"/>
      <c r="BX54" s="30"/>
      <c r="BY54" s="30"/>
      <c r="BZ54" s="30"/>
      <c r="CA54" s="30"/>
      <c r="CB54" s="30"/>
      <c r="CC54" s="30"/>
      <c r="CD54" s="30"/>
      <c r="CE54" s="30"/>
      <c r="CF54" s="30"/>
      <c r="CG54" s="30"/>
      <c r="CH54" s="30"/>
      <c r="CI54" s="30"/>
      <c r="CJ54" s="30"/>
      <c r="CK54" s="30"/>
      <c r="CL54" s="30"/>
      <c r="CM54" s="30"/>
      <c r="CN54" s="30"/>
      <c r="CO54" s="30"/>
      <c r="CP54" s="30"/>
      <c r="CQ54" s="30"/>
      <c r="CR54" s="30"/>
      <c r="CS54" s="30"/>
      <c r="CT54" s="30"/>
      <c r="CU54" s="30"/>
      <c r="CV54" s="30"/>
      <c r="CW54" s="30"/>
      <c r="CX54" s="30"/>
      <c r="CY54" s="30"/>
      <c r="CZ54" s="30"/>
      <c r="DA54" s="30"/>
      <c r="DB54" s="30"/>
      <c r="DC54" s="30"/>
      <c r="DD54" s="30"/>
      <c r="DE54" s="30"/>
      <c r="DF54" s="30"/>
      <c r="DG54" s="30"/>
      <c r="DH54" s="30"/>
      <c r="DI54" s="30"/>
      <c r="DJ54" s="30"/>
      <c r="DK54" s="30"/>
      <c r="DL54" s="30"/>
      <c r="DM54" s="30"/>
      <c r="DN54" s="30"/>
      <c r="DO54" s="30"/>
      <c r="DP54" s="30"/>
      <c r="DQ54" s="30"/>
      <c r="DR54" s="30"/>
      <c r="DS54" s="30"/>
      <c r="DT54" s="30"/>
      <c r="DU54" s="30"/>
      <c r="DV54" s="30"/>
      <c r="DW54" s="30"/>
      <c r="DX54" s="30"/>
      <c r="DY54" s="30"/>
      <c r="DZ54" s="30"/>
      <c r="EA54" s="30"/>
      <c r="EB54" s="30"/>
      <c r="EC54" s="30"/>
      <c r="ED54" s="30"/>
      <c r="EE54" s="30"/>
      <c r="EF54" s="30"/>
      <c r="EG54" s="30"/>
      <c r="EH54" s="30"/>
      <c r="EI54" s="30"/>
      <c r="EJ54" s="30"/>
      <c r="EK54" s="30"/>
      <c r="EL54" s="30"/>
      <c r="EM54" s="30"/>
      <c r="EN54" s="30"/>
      <c r="EO54" s="30"/>
      <c r="EP54" s="30"/>
      <c r="EQ54" s="30"/>
      <c r="ER54" s="30"/>
      <c r="ES54" s="30"/>
      <c r="ET54" s="30"/>
      <c r="EU54" s="30"/>
      <c r="EV54" s="30"/>
      <c r="EW54" s="30"/>
      <c r="EX54" s="30"/>
      <c r="EY54" s="30"/>
      <c r="EZ54" s="30"/>
      <c r="FA54" s="30"/>
      <c r="FB54" s="30"/>
      <c r="FC54" s="30"/>
      <c r="FD54" s="30"/>
      <c r="FE54" s="30"/>
      <c r="FF54" s="30"/>
      <c r="FG54" s="30"/>
      <c r="FH54" s="30"/>
      <c r="FI54" s="30"/>
      <c r="FJ54" s="30"/>
      <c r="FK54" s="30"/>
      <c r="FL54" s="30"/>
      <c r="FM54" s="30"/>
      <c r="FN54" s="30"/>
      <c r="FO54" s="30"/>
      <c r="FP54" s="30"/>
      <c r="FQ54" s="30"/>
      <c r="FR54" s="30"/>
      <c r="FS54" s="30"/>
      <c r="FT54" s="30"/>
      <c r="FU54" s="30"/>
      <c r="FV54" s="30"/>
      <c r="FW54" s="30"/>
      <c r="FX54" s="30"/>
      <c r="FY54" s="30"/>
      <c r="FZ54" s="30"/>
      <c r="GA54" s="30"/>
      <c r="GB54" s="30"/>
      <c r="GC54" s="30"/>
      <c r="GD54" s="30"/>
      <c r="GE54" s="30"/>
      <c r="GF54" s="30"/>
      <c r="GG54" s="30"/>
      <c r="GH54" s="30"/>
      <c r="GI54" s="30"/>
      <c r="GJ54" s="30"/>
      <c r="GK54" s="30"/>
      <c r="GL54" s="30"/>
      <c r="GM54" s="30"/>
      <c r="GN54" s="30"/>
      <c r="GO54" s="30"/>
      <c r="GP54" s="30"/>
      <c r="GQ54" s="30"/>
      <c r="GR54" s="30"/>
      <c r="GS54" s="30"/>
      <c r="GT54" s="30"/>
      <c r="GU54" s="30"/>
      <c r="GV54" s="30"/>
      <c r="GW54" s="30"/>
      <c r="GX54" s="30"/>
      <c r="GY54" s="30"/>
      <c r="GZ54" s="30"/>
      <c r="HA54" s="30"/>
      <c r="HB54" s="30"/>
      <c r="HC54" s="30"/>
      <c r="HD54" s="30"/>
      <c r="HE54" s="30"/>
      <c r="HF54" s="30"/>
      <c r="HG54" s="30"/>
      <c r="HH54" s="30"/>
      <c r="HI54" s="30"/>
      <c r="HJ54" s="30"/>
      <c r="HK54" s="30"/>
      <c r="HL54" s="30"/>
      <c r="HM54" s="30"/>
      <c r="HN54" s="30"/>
      <c r="HO54" s="30"/>
      <c r="HP54" s="30"/>
      <c r="HQ54" s="30"/>
      <c r="HR54" s="30"/>
      <c r="HS54" s="30"/>
      <c r="HT54" s="30"/>
      <c r="HU54" s="30"/>
      <c r="HV54" s="30"/>
      <c r="HW54" s="30"/>
      <c r="HX54" s="30"/>
      <c r="HY54" s="30"/>
      <c r="HZ54" s="30"/>
      <c r="IA54" s="30"/>
      <c r="IB54" s="30"/>
      <c r="IC54" s="30"/>
      <c r="ID54" s="30"/>
      <c r="IE54" s="30"/>
      <c r="IF54" s="30"/>
      <c r="IG54" s="30"/>
      <c r="IH54" s="30"/>
      <c r="II54" s="30"/>
      <c r="IJ54" s="30"/>
      <c r="IK54" s="30"/>
      <c r="IL54" s="30"/>
      <c r="IM54" s="30"/>
      <c r="IN54" s="30"/>
      <c r="IO54" s="30"/>
      <c r="IP54" s="30"/>
      <c r="IQ54" s="30"/>
      <c r="IR54" s="30"/>
      <c r="IS54" s="30"/>
      <c r="IT54" s="30"/>
      <c r="IU54" s="30"/>
      <c r="IV54" s="30"/>
      <c r="IW54" s="30"/>
      <c r="IX54" s="30"/>
      <c r="IY54" s="30"/>
      <c r="IZ54" s="30"/>
      <c r="JA54" s="30"/>
      <c r="JB54" s="30"/>
      <c r="JC54" s="30"/>
      <c r="JD54" s="30"/>
      <c r="JE54" s="30"/>
      <c r="JF54" s="30"/>
      <c r="JG54" s="30"/>
      <c r="JH54" s="30"/>
      <c r="JI54" s="30"/>
      <c r="JJ54" s="30"/>
      <c r="JK54" s="30"/>
      <c r="JL54" s="30"/>
      <c r="JM54" s="30"/>
      <c r="JN54" s="30"/>
      <c r="JO54" s="30"/>
      <c r="JP54" s="30"/>
      <c r="JQ54" s="30"/>
      <c r="JR54" s="30"/>
      <c r="JS54" s="30"/>
      <c r="JT54" s="30"/>
      <c r="JU54" s="30"/>
      <c r="JV54" s="30"/>
      <c r="JW54" s="30"/>
      <c r="JX54" s="30"/>
      <c r="JY54" s="30"/>
      <c r="JZ54" s="30"/>
      <c r="KA54" s="30"/>
      <c r="KB54" s="30"/>
      <c r="KC54" s="30"/>
      <c r="KD54" s="30"/>
    </row>
    <row r="55" spans="1:290" ht="16" x14ac:dyDescent="0.2">
      <c r="A55" s="1"/>
      <c r="B55" s="18">
        <v>21990770</v>
      </c>
      <c r="C55" s="19" t="s">
        <v>2715</v>
      </c>
      <c r="D55" s="20" t="s">
        <v>3370</v>
      </c>
      <c r="E55" s="21">
        <v>42</v>
      </c>
      <c r="F55" s="22" t="s">
        <v>591</v>
      </c>
      <c r="G55" s="22" t="s">
        <v>45</v>
      </c>
      <c r="H55" s="22">
        <v>1.07</v>
      </c>
      <c r="I55" s="23" t="s">
        <v>592</v>
      </c>
      <c r="J55" s="22" t="s">
        <v>593</v>
      </c>
      <c r="K55" s="22">
        <v>5.0000000000000001E-4</v>
      </c>
      <c r="L55" s="22">
        <v>0</v>
      </c>
      <c r="M55" s="22">
        <v>6.9999999999999999E-4</v>
      </c>
      <c r="N55" s="22">
        <v>6.9999999999999999E-4</v>
      </c>
      <c r="O55" s="22">
        <v>5.9999999999999995E-4</v>
      </c>
      <c r="P55" s="22">
        <v>1.8E-3</v>
      </c>
      <c r="Q55" s="22">
        <v>5.9999999999999995E-4</v>
      </c>
      <c r="R55" s="22" t="s">
        <v>258</v>
      </c>
      <c r="S55" s="24">
        <f t="shared" si="1"/>
        <v>0.66700000000000004</v>
      </c>
      <c r="T55" s="21">
        <v>46</v>
      </c>
      <c r="U55" s="21" t="s">
        <v>39</v>
      </c>
      <c r="V55" s="25" t="s">
        <v>39</v>
      </c>
      <c r="W55" s="26" t="s">
        <v>685</v>
      </c>
      <c r="X55" s="22" t="s">
        <v>3371</v>
      </c>
      <c r="Y55" s="31">
        <v>211</v>
      </c>
      <c r="Z55" s="32">
        <v>1741299383</v>
      </c>
      <c r="AA55" s="32" t="s">
        <v>3372</v>
      </c>
      <c r="AB55" s="32" t="s">
        <v>3371</v>
      </c>
      <c r="AC55" s="31">
        <v>1</v>
      </c>
      <c r="AD55" s="32" t="s">
        <v>3122</v>
      </c>
      <c r="AE55" s="32" t="s">
        <v>598</v>
      </c>
      <c r="AF55" s="32" t="s">
        <v>3373</v>
      </c>
      <c r="AG55" s="31">
        <v>6</v>
      </c>
      <c r="AH55" s="32" t="s">
        <v>3374</v>
      </c>
      <c r="AI55" s="32" t="s">
        <v>601</v>
      </c>
      <c r="AJ55" s="32" t="s">
        <v>602</v>
      </c>
      <c r="AK55" s="32">
        <v>5.2737993112677596E-4</v>
      </c>
      <c r="AL55" s="32">
        <v>7.5197063863763596E-4</v>
      </c>
      <c r="AM55" s="32">
        <v>6.4249284154037204E-4</v>
      </c>
      <c r="AN55" s="32">
        <v>0.33431071322515749</v>
      </c>
      <c r="AO55" s="32">
        <v>1.1657083128649901</v>
      </c>
      <c r="AP55" s="32">
        <v>1.6621383802326919</v>
      </c>
      <c r="AQ55" s="32">
        <v>1.420151208142616</v>
      </c>
      <c r="AR55" s="32"/>
      <c r="AS55" s="32"/>
      <c r="AT55" s="17" t="s">
        <v>41</v>
      </c>
      <c r="AU55" s="17" t="s">
        <v>41</v>
      </c>
      <c r="AV55" s="17" t="s">
        <v>42</v>
      </c>
      <c r="AW55" s="17" t="s">
        <v>42</v>
      </c>
      <c r="AX55" s="29">
        <v>1</v>
      </c>
      <c r="AY55" s="30" t="s">
        <v>603</v>
      </c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L55" s="30"/>
      <c r="BM55" s="30"/>
      <c r="BN55" s="30"/>
      <c r="BO55" s="30"/>
      <c r="BP55" s="30"/>
      <c r="BQ55" s="30"/>
      <c r="BR55" s="30"/>
      <c r="BS55" s="30"/>
      <c r="BT55" s="30"/>
      <c r="BU55" s="30"/>
      <c r="BV55" s="30"/>
      <c r="BW55" s="30"/>
      <c r="BX55" s="30"/>
      <c r="BY55" s="30"/>
      <c r="BZ55" s="30"/>
      <c r="CA55" s="30"/>
      <c r="CB55" s="30"/>
      <c r="CC55" s="30"/>
      <c r="CD55" s="30"/>
      <c r="CE55" s="30"/>
      <c r="CF55" s="30"/>
      <c r="CG55" s="30"/>
      <c r="CH55" s="30"/>
      <c r="CI55" s="30"/>
      <c r="CJ55" s="30"/>
      <c r="CK55" s="30"/>
      <c r="CL55" s="30"/>
      <c r="CM55" s="30"/>
      <c r="CN55" s="30"/>
      <c r="CO55" s="30"/>
      <c r="CP55" s="30"/>
      <c r="CQ55" s="30"/>
      <c r="CR55" s="30"/>
      <c r="CS55" s="30"/>
      <c r="CT55" s="30"/>
      <c r="CU55" s="30"/>
      <c r="CV55" s="30"/>
      <c r="CW55" s="30"/>
      <c r="CX55" s="30"/>
      <c r="CY55" s="30"/>
      <c r="CZ55" s="30"/>
      <c r="DA55" s="30"/>
      <c r="DB55" s="30"/>
      <c r="DC55" s="30"/>
      <c r="DD55" s="30"/>
      <c r="DE55" s="30"/>
      <c r="DF55" s="30"/>
      <c r="DG55" s="30"/>
      <c r="DH55" s="30"/>
      <c r="DI55" s="30"/>
      <c r="DJ55" s="30"/>
      <c r="DK55" s="30"/>
      <c r="DL55" s="30"/>
      <c r="DM55" s="30"/>
      <c r="DN55" s="30"/>
      <c r="DO55" s="30"/>
      <c r="DP55" s="30"/>
      <c r="DQ55" s="30"/>
      <c r="DR55" s="30"/>
      <c r="DS55" s="30"/>
      <c r="DT55" s="30"/>
      <c r="DU55" s="30"/>
      <c r="DV55" s="30"/>
      <c r="DW55" s="30"/>
      <c r="DX55" s="30"/>
      <c r="DY55" s="30"/>
      <c r="DZ55" s="30"/>
      <c r="EA55" s="30"/>
      <c r="EB55" s="30"/>
      <c r="EC55" s="30"/>
      <c r="ED55" s="30"/>
      <c r="EE55" s="30"/>
      <c r="EF55" s="30"/>
      <c r="EG55" s="30"/>
      <c r="EH55" s="30"/>
      <c r="EI55" s="30"/>
      <c r="EJ55" s="30"/>
      <c r="EK55" s="30"/>
      <c r="EL55" s="30"/>
      <c r="EM55" s="30"/>
      <c r="EN55" s="30"/>
      <c r="EO55" s="30"/>
      <c r="EP55" s="30"/>
      <c r="EQ55" s="30"/>
      <c r="ER55" s="30"/>
      <c r="ES55" s="30"/>
      <c r="ET55" s="30"/>
      <c r="EU55" s="30"/>
      <c r="EV55" s="30"/>
      <c r="EW55" s="30"/>
      <c r="EX55" s="30"/>
      <c r="EY55" s="30"/>
      <c r="EZ55" s="30"/>
      <c r="FA55" s="30"/>
      <c r="FB55" s="30"/>
      <c r="FC55" s="30"/>
      <c r="FD55" s="30"/>
      <c r="FE55" s="30"/>
      <c r="FF55" s="30"/>
      <c r="FG55" s="30"/>
      <c r="FH55" s="30"/>
      <c r="FI55" s="30"/>
      <c r="FJ55" s="30"/>
      <c r="FK55" s="30"/>
      <c r="FL55" s="30"/>
      <c r="FM55" s="30"/>
      <c r="FN55" s="30"/>
      <c r="FO55" s="30"/>
      <c r="FP55" s="30"/>
      <c r="FQ55" s="30"/>
      <c r="FR55" s="30"/>
      <c r="FS55" s="30"/>
      <c r="FT55" s="30"/>
      <c r="FU55" s="30"/>
      <c r="FV55" s="30"/>
      <c r="FW55" s="30"/>
      <c r="FX55" s="30"/>
      <c r="FY55" s="30"/>
      <c r="FZ55" s="30"/>
      <c r="GA55" s="30"/>
      <c r="GB55" s="30"/>
      <c r="GC55" s="30"/>
      <c r="GD55" s="30"/>
      <c r="GE55" s="30"/>
      <c r="GF55" s="30"/>
      <c r="GG55" s="30"/>
      <c r="GH55" s="30"/>
      <c r="GI55" s="30"/>
      <c r="GJ55" s="30"/>
      <c r="GK55" s="30"/>
      <c r="GL55" s="30"/>
      <c r="GM55" s="30"/>
      <c r="GN55" s="30"/>
      <c r="GO55" s="30"/>
      <c r="GP55" s="30"/>
      <c r="GQ55" s="30"/>
      <c r="GR55" s="30"/>
      <c r="GS55" s="30"/>
      <c r="GT55" s="30"/>
      <c r="GU55" s="30"/>
      <c r="GV55" s="30"/>
      <c r="GW55" s="30"/>
      <c r="GX55" s="30"/>
      <c r="GY55" s="30"/>
      <c r="GZ55" s="30"/>
      <c r="HA55" s="30"/>
      <c r="HB55" s="30"/>
      <c r="HC55" s="30"/>
      <c r="HD55" s="30"/>
      <c r="HE55" s="30"/>
      <c r="HF55" s="30"/>
      <c r="HG55" s="30"/>
      <c r="HH55" s="30"/>
      <c r="HI55" s="30"/>
      <c r="HJ55" s="30"/>
      <c r="HK55" s="30"/>
      <c r="HL55" s="30"/>
      <c r="HM55" s="30"/>
      <c r="HN55" s="30"/>
      <c r="HO55" s="30"/>
      <c r="HP55" s="30"/>
      <c r="HQ55" s="30"/>
      <c r="HR55" s="30"/>
      <c r="HS55" s="30"/>
      <c r="HT55" s="30"/>
      <c r="HU55" s="30"/>
      <c r="HV55" s="30"/>
      <c r="HW55" s="30"/>
      <c r="HX55" s="30"/>
      <c r="HY55" s="30"/>
      <c r="HZ55" s="30"/>
      <c r="IA55" s="30"/>
      <c r="IB55" s="30"/>
      <c r="IC55" s="30"/>
      <c r="ID55" s="30"/>
      <c r="IE55" s="30"/>
      <c r="IF55" s="30"/>
      <c r="IG55" s="30"/>
      <c r="IH55" s="30"/>
      <c r="II55" s="30"/>
      <c r="IJ55" s="30"/>
      <c r="IK55" s="30"/>
      <c r="IL55" s="30"/>
      <c r="IM55" s="30"/>
      <c r="IN55" s="30"/>
      <c r="IO55" s="30"/>
      <c r="IP55" s="30"/>
      <c r="IQ55" s="30"/>
      <c r="IR55" s="30"/>
      <c r="IS55" s="30"/>
      <c r="IT55" s="30"/>
      <c r="IU55" s="30"/>
      <c r="IV55" s="30"/>
      <c r="IW55" s="30"/>
      <c r="IX55" s="30"/>
      <c r="IY55" s="30"/>
      <c r="IZ55" s="30"/>
      <c r="JA55" s="30"/>
      <c r="JB55" s="30"/>
      <c r="JC55" s="30"/>
      <c r="JD55" s="30"/>
      <c r="JE55" s="30"/>
      <c r="JF55" s="30"/>
      <c r="JG55" s="30"/>
      <c r="JH55" s="30"/>
      <c r="JI55" s="30"/>
      <c r="JJ55" s="30"/>
      <c r="JK55" s="30"/>
      <c r="JL55" s="30"/>
      <c r="JM55" s="30"/>
      <c r="JN55" s="30"/>
      <c r="JO55" s="30"/>
      <c r="JP55" s="30"/>
      <c r="JQ55" s="30"/>
      <c r="JR55" s="30"/>
      <c r="JS55" s="30"/>
      <c r="JT55" s="30"/>
      <c r="JU55" s="30"/>
      <c r="JV55" s="30"/>
      <c r="JW55" s="30"/>
      <c r="JX55" s="30"/>
      <c r="JY55" s="30"/>
      <c r="JZ55" s="30"/>
      <c r="KA55" s="30"/>
      <c r="KB55" s="30"/>
      <c r="KC55" s="30"/>
      <c r="KD55" s="30"/>
    </row>
    <row r="56" spans="1:290" ht="16" x14ac:dyDescent="0.2">
      <c r="A56" s="1"/>
      <c r="B56" s="8">
        <v>21990017</v>
      </c>
      <c r="C56" s="9" t="s">
        <v>3375</v>
      </c>
      <c r="D56" s="10" t="s">
        <v>3376</v>
      </c>
      <c r="E56" s="11">
        <v>8</v>
      </c>
      <c r="F56" s="12" t="s">
        <v>591</v>
      </c>
      <c r="G56" s="12" t="s">
        <v>36</v>
      </c>
      <c r="H56" s="12">
        <v>1.06</v>
      </c>
      <c r="I56" s="13" t="s">
        <v>592</v>
      </c>
      <c r="J56" s="12" t="s">
        <v>593</v>
      </c>
      <c r="K56" s="12">
        <v>6.9999999999999999E-4</v>
      </c>
      <c r="L56" s="12">
        <v>0</v>
      </c>
      <c r="M56" s="12">
        <v>4.3E-3</v>
      </c>
      <c r="N56" s="12">
        <v>4.3E-3</v>
      </c>
      <c r="O56" s="12">
        <v>6.9999999999999999E-4</v>
      </c>
      <c r="P56" s="12">
        <v>5.5999999999999999E-3</v>
      </c>
      <c r="Q56" s="12">
        <v>5.9999999999999995E-4</v>
      </c>
      <c r="R56" s="12" t="s">
        <v>3377</v>
      </c>
      <c r="S56" s="14">
        <f t="shared" si="1"/>
        <v>0.89300000000000002</v>
      </c>
      <c r="T56" s="11">
        <v>47</v>
      </c>
      <c r="U56" s="11" t="s">
        <v>39</v>
      </c>
      <c r="V56" s="27" t="s">
        <v>39</v>
      </c>
      <c r="W56" s="15" t="s">
        <v>607</v>
      </c>
      <c r="X56" s="12" t="s">
        <v>3378</v>
      </c>
      <c r="Y56" s="29">
        <v>195</v>
      </c>
      <c r="Z56" s="16">
        <v>1741290299</v>
      </c>
      <c r="AA56" s="16" t="s">
        <v>3379</v>
      </c>
      <c r="AB56" s="16" t="s">
        <v>3378</v>
      </c>
      <c r="AC56" s="29">
        <v>1</v>
      </c>
      <c r="AD56" s="16" t="s">
        <v>3122</v>
      </c>
      <c r="AE56" s="16" t="s">
        <v>598</v>
      </c>
      <c r="AF56" s="16" t="s">
        <v>3380</v>
      </c>
      <c r="AG56" s="29">
        <v>5</v>
      </c>
      <c r="AH56" s="16" t="s">
        <v>3381</v>
      </c>
      <c r="AI56" s="16" t="s">
        <v>640</v>
      </c>
      <c r="AJ56" s="16" t="s">
        <v>641</v>
      </c>
      <c r="AK56" s="16">
        <v>6.6376051115707804E-4</v>
      </c>
      <c r="AL56" s="16">
        <v>4.2518755422892036E-3</v>
      </c>
      <c r="AM56" s="16">
        <v>6.1633837055736704E-4</v>
      </c>
      <c r="AN56" s="16">
        <v>0.11141381418594939</v>
      </c>
      <c r="AO56" s="16">
        <v>1.4608068623377199</v>
      </c>
      <c r="AP56" s="16">
        <v>9.3575451771823097</v>
      </c>
      <c r="AQ56" s="16">
        <v>1.3564400203060329</v>
      </c>
      <c r="AR56" s="16"/>
      <c r="AS56" s="16"/>
      <c r="AT56" s="17" t="s">
        <v>41</v>
      </c>
      <c r="AU56" s="17" t="s">
        <v>41</v>
      </c>
      <c r="AV56" s="17" t="s">
        <v>42</v>
      </c>
      <c r="AW56" s="17" t="s">
        <v>42</v>
      </c>
      <c r="AX56" s="29">
        <v>1</v>
      </c>
      <c r="AY56" s="30" t="s">
        <v>603</v>
      </c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L56" s="30"/>
      <c r="BM56" s="30"/>
      <c r="BN56" s="30"/>
      <c r="BO56" s="30"/>
      <c r="BP56" s="30"/>
      <c r="BQ56" s="30"/>
      <c r="BR56" s="30"/>
      <c r="BS56" s="30"/>
      <c r="BT56" s="30"/>
      <c r="BU56" s="30"/>
      <c r="BV56" s="30"/>
      <c r="BW56" s="30"/>
      <c r="BX56" s="30"/>
      <c r="BY56" s="30"/>
      <c r="BZ56" s="30"/>
      <c r="CA56" s="30"/>
      <c r="CB56" s="30"/>
      <c r="CC56" s="30"/>
      <c r="CD56" s="30"/>
      <c r="CE56" s="30"/>
      <c r="CF56" s="30"/>
      <c r="CG56" s="30"/>
      <c r="CH56" s="30"/>
      <c r="CI56" s="30"/>
      <c r="CJ56" s="30"/>
      <c r="CK56" s="30"/>
      <c r="CL56" s="30"/>
      <c r="CM56" s="30"/>
      <c r="CN56" s="30"/>
      <c r="CO56" s="30"/>
      <c r="CP56" s="30"/>
      <c r="CQ56" s="30"/>
      <c r="CR56" s="30"/>
      <c r="CS56" s="30"/>
      <c r="CT56" s="30"/>
      <c r="CU56" s="30"/>
      <c r="CV56" s="30"/>
      <c r="CW56" s="30"/>
      <c r="CX56" s="30"/>
      <c r="CY56" s="30"/>
      <c r="CZ56" s="30"/>
      <c r="DA56" s="30"/>
      <c r="DB56" s="30"/>
      <c r="DC56" s="30"/>
      <c r="DD56" s="30"/>
      <c r="DE56" s="30"/>
      <c r="DF56" s="30"/>
      <c r="DG56" s="30"/>
      <c r="DH56" s="30"/>
      <c r="DI56" s="30"/>
      <c r="DJ56" s="30"/>
      <c r="DK56" s="30"/>
      <c r="DL56" s="30"/>
      <c r="DM56" s="30"/>
      <c r="DN56" s="30"/>
      <c r="DO56" s="30"/>
      <c r="DP56" s="30"/>
      <c r="DQ56" s="30"/>
      <c r="DR56" s="30"/>
      <c r="DS56" s="30"/>
      <c r="DT56" s="30"/>
      <c r="DU56" s="30"/>
      <c r="DV56" s="30"/>
      <c r="DW56" s="30"/>
      <c r="DX56" s="30"/>
      <c r="DY56" s="30"/>
      <c r="DZ56" s="30"/>
      <c r="EA56" s="30"/>
      <c r="EB56" s="30"/>
      <c r="EC56" s="30"/>
      <c r="ED56" s="30"/>
      <c r="EE56" s="30"/>
      <c r="EF56" s="30"/>
      <c r="EG56" s="30"/>
      <c r="EH56" s="30"/>
      <c r="EI56" s="30"/>
      <c r="EJ56" s="30"/>
      <c r="EK56" s="30"/>
      <c r="EL56" s="30"/>
      <c r="EM56" s="30"/>
      <c r="EN56" s="30"/>
      <c r="EO56" s="30"/>
      <c r="EP56" s="30"/>
      <c r="EQ56" s="30"/>
      <c r="ER56" s="30"/>
      <c r="ES56" s="30"/>
      <c r="ET56" s="30"/>
      <c r="EU56" s="30"/>
      <c r="EV56" s="30"/>
      <c r="EW56" s="30"/>
      <c r="EX56" s="30"/>
      <c r="EY56" s="30"/>
      <c r="EZ56" s="30"/>
      <c r="FA56" s="30"/>
      <c r="FB56" s="30"/>
      <c r="FC56" s="30"/>
      <c r="FD56" s="30"/>
      <c r="FE56" s="30"/>
      <c r="FF56" s="30"/>
      <c r="FG56" s="30"/>
      <c r="FH56" s="30"/>
      <c r="FI56" s="30"/>
      <c r="FJ56" s="30"/>
      <c r="FK56" s="30"/>
      <c r="FL56" s="30"/>
      <c r="FM56" s="30"/>
      <c r="FN56" s="30"/>
      <c r="FO56" s="30"/>
      <c r="FP56" s="30"/>
      <c r="FQ56" s="30"/>
      <c r="FR56" s="30"/>
      <c r="FS56" s="30"/>
      <c r="FT56" s="30"/>
      <c r="FU56" s="30"/>
      <c r="FV56" s="30"/>
      <c r="FW56" s="30"/>
      <c r="FX56" s="30"/>
      <c r="FY56" s="30"/>
      <c r="FZ56" s="30"/>
      <c r="GA56" s="30"/>
      <c r="GB56" s="30"/>
      <c r="GC56" s="30"/>
      <c r="GD56" s="30"/>
      <c r="GE56" s="30"/>
      <c r="GF56" s="30"/>
      <c r="GG56" s="30"/>
      <c r="GH56" s="30"/>
      <c r="GI56" s="30"/>
      <c r="GJ56" s="30"/>
      <c r="GK56" s="30"/>
      <c r="GL56" s="30"/>
      <c r="GM56" s="30"/>
      <c r="GN56" s="30"/>
      <c r="GO56" s="30"/>
      <c r="GP56" s="30"/>
      <c r="GQ56" s="30"/>
      <c r="GR56" s="30"/>
      <c r="GS56" s="30"/>
      <c r="GT56" s="30"/>
      <c r="GU56" s="30"/>
      <c r="GV56" s="30"/>
      <c r="GW56" s="30"/>
      <c r="GX56" s="30"/>
      <c r="GY56" s="30"/>
      <c r="GZ56" s="30"/>
      <c r="HA56" s="30"/>
      <c r="HB56" s="30"/>
      <c r="HC56" s="30"/>
      <c r="HD56" s="30"/>
      <c r="HE56" s="30"/>
      <c r="HF56" s="30"/>
      <c r="HG56" s="30"/>
      <c r="HH56" s="30"/>
      <c r="HI56" s="30"/>
      <c r="HJ56" s="30"/>
      <c r="HK56" s="30"/>
      <c r="HL56" s="30"/>
      <c r="HM56" s="30"/>
      <c r="HN56" s="30"/>
      <c r="HO56" s="30"/>
      <c r="HP56" s="30"/>
      <c r="HQ56" s="30"/>
      <c r="HR56" s="30"/>
      <c r="HS56" s="30"/>
      <c r="HT56" s="30"/>
      <c r="HU56" s="30"/>
      <c r="HV56" s="30"/>
      <c r="HW56" s="30"/>
      <c r="HX56" s="30"/>
      <c r="HY56" s="30"/>
      <c r="HZ56" s="30"/>
      <c r="IA56" s="30"/>
      <c r="IB56" s="30"/>
      <c r="IC56" s="30"/>
      <c r="ID56" s="30"/>
      <c r="IE56" s="30"/>
      <c r="IF56" s="30"/>
      <c r="IG56" s="30"/>
      <c r="IH56" s="30"/>
      <c r="II56" s="30"/>
      <c r="IJ56" s="30"/>
      <c r="IK56" s="30"/>
      <c r="IL56" s="30"/>
      <c r="IM56" s="30"/>
      <c r="IN56" s="30"/>
      <c r="IO56" s="30"/>
      <c r="IP56" s="30"/>
      <c r="IQ56" s="30"/>
      <c r="IR56" s="30"/>
      <c r="IS56" s="30"/>
      <c r="IT56" s="30"/>
      <c r="IU56" s="30"/>
      <c r="IV56" s="30"/>
      <c r="IW56" s="30"/>
      <c r="IX56" s="30"/>
      <c r="IY56" s="30"/>
      <c r="IZ56" s="30"/>
      <c r="JA56" s="30"/>
      <c r="JB56" s="30"/>
      <c r="JC56" s="30"/>
      <c r="JD56" s="30"/>
      <c r="JE56" s="30"/>
      <c r="JF56" s="30"/>
      <c r="JG56" s="30"/>
      <c r="JH56" s="30"/>
      <c r="JI56" s="30"/>
      <c r="JJ56" s="30"/>
      <c r="JK56" s="30"/>
      <c r="JL56" s="30"/>
      <c r="JM56" s="30"/>
      <c r="JN56" s="30"/>
      <c r="JO56" s="30"/>
      <c r="JP56" s="30"/>
      <c r="JQ56" s="30"/>
      <c r="JR56" s="30"/>
      <c r="JS56" s="30"/>
      <c r="JT56" s="30"/>
      <c r="JU56" s="30"/>
      <c r="JV56" s="30"/>
      <c r="JW56" s="30"/>
      <c r="JX56" s="30"/>
      <c r="JY56" s="30"/>
      <c r="JZ56" s="30"/>
      <c r="KA56" s="30"/>
      <c r="KB56" s="30"/>
      <c r="KC56" s="30"/>
      <c r="KD56" s="30"/>
    </row>
    <row r="57" spans="1:290" ht="16" x14ac:dyDescent="0.2">
      <c r="A57" s="1"/>
      <c r="B57" s="18">
        <v>21986855</v>
      </c>
      <c r="C57" s="19" t="s">
        <v>3382</v>
      </c>
      <c r="D57" s="20" t="s">
        <v>3383</v>
      </c>
      <c r="E57" s="21">
        <v>190</v>
      </c>
      <c r="F57" s="22" t="s">
        <v>591</v>
      </c>
      <c r="G57" s="22" t="s">
        <v>45</v>
      </c>
      <c r="H57" s="22">
        <v>0.56999999999999995</v>
      </c>
      <c r="I57" s="23" t="s">
        <v>592</v>
      </c>
      <c r="J57" s="22" t="s">
        <v>593</v>
      </c>
      <c r="K57" s="22">
        <v>2.0000000000000001E-4</v>
      </c>
      <c r="L57" s="22">
        <v>0</v>
      </c>
      <c r="M57" s="22">
        <v>0</v>
      </c>
      <c r="N57" s="22">
        <v>0</v>
      </c>
      <c r="O57" s="22">
        <v>2.0000000000000001E-4</v>
      </c>
      <c r="P57" s="22">
        <v>8.0000000000000004E-4</v>
      </c>
      <c r="Q57" s="22">
        <v>5.9999999999999995E-4</v>
      </c>
      <c r="R57" s="22" t="s">
        <v>863</v>
      </c>
      <c r="S57" s="24">
        <f t="shared" si="1"/>
        <v>0.25</v>
      </c>
      <c r="T57" s="21">
        <v>48</v>
      </c>
      <c r="U57" s="21" t="s">
        <v>39</v>
      </c>
      <c r="V57" s="25" t="s">
        <v>39</v>
      </c>
      <c r="W57" s="25" t="s">
        <v>39</v>
      </c>
      <c r="X57" s="22" t="s">
        <v>3384</v>
      </c>
      <c r="Y57" s="31">
        <v>147</v>
      </c>
      <c r="Z57" s="32">
        <v>1741252115</v>
      </c>
      <c r="AA57" s="32" t="s">
        <v>3385</v>
      </c>
      <c r="AB57" s="32" t="s">
        <v>3384</v>
      </c>
      <c r="AC57" s="31">
        <v>1</v>
      </c>
      <c r="AD57" s="32" t="s">
        <v>3122</v>
      </c>
      <c r="AE57" s="32" t="s">
        <v>598</v>
      </c>
      <c r="AF57" s="32" t="s">
        <v>3386</v>
      </c>
      <c r="AG57" s="31">
        <v>4</v>
      </c>
      <c r="AH57" s="32" t="s">
        <v>3387</v>
      </c>
      <c r="AI57" s="32" t="s">
        <v>601</v>
      </c>
      <c r="AJ57" s="32" t="s">
        <v>602</v>
      </c>
      <c r="AK57" s="32">
        <v>1.98517726316538E-4</v>
      </c>
      <c r="AL57" s="32">
        <v>2.0218153436737002E-5</v>
      </c>
      <c r="AM57" s="32">
        <v>5.9323815385065905E-4</v>
      </c>
      <c r="AN57" s="32">
        <v>0.73061222317366581</v>
      </c>
      <c r="AO57" s="32">
        <v>0.45240907244212819</v>
      </c>
      <c r="AP57" s="32">
        <v>4.6075865427866382E-2</v>
      </c>
      <c r="AQ57" s="32">
        <v>1.351951424695008</v>
      </c>
      <c r="AR57" s="32"/>
      <c r="AS57" s="32"/>
      <c r="AT57" s="17" t="s">
        <v>41</v>
      </c>
      <c r="AU57" s="17" t="s">
        <v>41</v>
      </c>
      <c r="AV57" s="17" t="s">
        <v>42</v>
      </c>
      <c r="AW57" s="17" t="s">
        <v>42</v>
      </c>
      <c r="AX57" s="29">
        <v>1</v>
      </c>
      <c r="AY57" s="30" t="s">
        <v>603</v>
      </c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L57" s="30"/>
      <c r="BM57" s="30"/>
      <c r="BN57" s="30"/>
      <c r="BO57" s="30"/>
      <c r="BP57" s="30"/>
      <c r="BQ57" s="30"/>
      <c r="BR57" s="30"/>
      <c r="BS57" s="30"/>
      <c r="BT57" s="30"/>
      <c r="BU57" s="30"/>
      <c r="BV57" s="30"/>
      <c r="BW57" s="30"/>
      <c r="BX57" s="30"/>
      <c r="BY57" s="30"/>
      <c r="BZ57" s="30"/>
      <c r="CA57" s="30"/>
      <c r="CB57" s="30"/>
      <c r="CC57" s="30"/>
      <c r="CD57" s="30"/>
      <c r="CE57" s="30"/>
      <c r="CF57" s="30"/>
      <c r="CG57" s="30"/>
      <c r="CH57" s="30"/>
      <c r="CI57" s="30"/>
      <c r="CJ57" s="30"/>
      <c r="CK57" s="30"/>
      <c r="CL57" s="30"/>
      <c r="CM57" s="30"/>
      <c r="CN57" s="30"/>
      <c r="CO57" s="30"/>
      <c r="CP57" s="30"/>
      <c r="CQ57" s="30"/>
      <c r="CR57" s="30"/>
      <c r="CS57" s="30"/>
      <c r="CT57" s="30"/>
      <c r="CU57" s="30"/>
      <c r="CV57" s="30"/>
      <c r="CW57" s="30"/>
      <c r="CX57" s="30"/>
      <c r="CY57" s="30"/>
      <c r="CZ57" s="30"/>
      <c r="DA57" s="30"/>
      <c r="DB57" s="30"/>
      <c r="DC57" s="30"/>
      <c r="DD57" s="30"/>
      <c r="DE57" s="30"/>
      <c r="DF57" s="30"/>
      <c r="DG57" s="30"/>
      <c r="DH57" s="30"/>
      <c r="DI57" s="30"/>
      <c r="DJ57" s="30"/>
      <c r="DK57" s="30"/>
      <c r="DL57" s="30"/>
      <c r="DM57" s="30"/>
      <c r="DN57" s="30"/>
      <c r="DO57" s="30"/>
      <c r="DP57" s="30"/>
      <c r="DQ57" s="30"/>
      <c r="DR57" s="30"/>
      <c r="DS57" s="30"/>
      <c r="DT57" s="30"/>
      <c r="DU57" s="30"/>
      <c r="DV57" s="30"/>
      <c r="DW57" s="30"/>
      <c r="DX57" s="30"/>
      <c r="DY57" s="30"/>
      <c r="DZ57" s="30"/>
      <c r="EA57" s="30"/>
      <c r="EB57" s="30"/>
      <c r="EC57" s="30"/>
      <c r="ED57" s="30"/>
      <c r="EE57" s="30"/>
      <c r="EF57" s="30"/>
      <c r="EG57" s="30"/>
      <c r="EH57" s="30"/>
      <c r="EI57" s="30"/>
      <c r="EJ57" s="30"/>
      <c r="EK57" s="30"/>
      <c r="EL57" s="30"/>
      <c r="EM57" s="30"/>
      <c r="EN57" s="30"/>
      <c r="EO57" s="30"/>
      <c r="EP57" s="30"/>
      <c r="EQ57" s="30"/>
      <c r="ER57" s="30"/>
      <c r="ES57" s="30"/>
      <c r="ET57" s="30"/>
      <c r="EU57" s="30"/>
      <c r="EV57" s="30"/>
      <c r="EW57" s="30"/>
      <c r="EX57" s="30"/>
      <c r="EY57" s="30"/>
      <c r="EZ57" s="30"/>
      <c r="FA57" s="30"/>
      <c r="FB57" s="30"/>
      <c r="FC57" s="30"/>
      <c r="FD57" s="30"/>
      <c r="FE57" s="30"/>
      <c r="FF57" s="30"/>
      <c r="FG57" s="30"/>
      <c r="FH57" s="30"/>
      <c r="FI57" s="30"/>
      <c r="FJ57" s="30"/>
      <c r="FK57" s="30"/>
      <c r="FL57" s="30"/>
      <c r="FM57" s="30"/>
      <c r="FN57" s="30"/>
      <c r="FO57" s="30"/>
      <c r="FP57" s="30"/>
      <c r="FQ57" s="30"/>
      <c r="FR57" s="30"/>
      <c r="FS57" s="30"/>
      <c r="FT57" s="30"/>
      <c r="FU57" s="30"/>
      <c r="FV57" s="30"/>
      <c r="FW57" s="30"/>
      <c r="FX57" s="30"/>
      <c r="FY57" s="30"/>
      <c r="FZ57" s="30"/>
      <c r="GA57" s="30"/>
      <c r="GB57" s="30"/>
      <c r="GC57" s="30"/>
      <c r="GD57" s="30"/>
      <c r="GE57" s="30"/>
      <c r="GF57" s="30"/>
      <c r="GG57" s="30"/>
      <c r="GH57" s="30"/>
      <c r="GI57" s="30"/>
      <c r="GJ57" s="30"/>
      <c r="GK57" s="30"/>
      <c r="GL57" s="30"/>
      <c r="GM57" s="30"/>
      <c r="GN57" s="30"/>
      <c r="GO57" s="30"/>
      <c r="GP57" s="30"/>
      <c r="GQ57" s="30"/>
      <c r="GR57" s="30"/>
      <c r="GS57" s="30"/>
      <c r="GT57" s="30"/>
      <c r="GU57" s="30"/>
      <c r="GV57" s="30"/>
      <c r="GW57" s="30"/>
      <c r="GX57" s="30"/>
      <c r="GY57" s="30"/>
      <c r="GZ57" s="30"/>
      <c r="HA57" s="30"/>
      <c r="HB57" s="30"/>
      <c r="HC57" s="30"/>
      <c r="HD57" s="30"/>
      <c r="HE57" s="30"/>
      <c r="HF57" s="30"/>
      <c r="HG57" s="30"/>
      <c r="HH57" s="30"/>
      <c r="HI57" s="30"/>
      <c r="HJ57" s="30"/>
      <c r="HK57" s="30"/>
      <c r="HL57" s="30"/>
      <c r="HM57" s="30"/>
      <c r="HN57" s="30"/>
      <c r="HO57" s="30"/>
      <c r="HP57" s="30"/>
      <c r="HQ57" s="30"/>
      <c r="HR57" s="30"/>
      <c r="HS57" s="30"/>
      <c r="HT57" s="30"/>
      <c r="HU57" s="30"/>
      <c r="HV57" s="30"/>
      <c r="HW57" s="30"/>
      <c r="HX57" s="30"/>
      <c r="HY57" s="30"/>
      <c r="HZ57" s="30"/>
      <c r="IA57" s="30"/>
      <c r="IB57" s="30"/>
      <c r="IC57" s="30"/>
      <c r="ID57" s="30"/>
      <c r="IE57" s="30"/>
      <c r="IF57" s="30"/>
      <c r="IG57" s="30"/>
      <c r="IH57" s="30"/>
      <c r="II57" s="30"/>
      <c r="IJ57" s="30"/>
      <c r="IK57" s="30"/>
      <c r="IL57" s="30"/>
      <c r="IM57" s="30"/>
      <c r="IN57" s="30"/>
      <c r="IO57" s="30"/>
      <c r="IP57" s="30"/>
      <c r="IQ57" s="30"/>
      <c r="IR57" s="30"/>
      <c r="IS57" s="30"/>
      <c r="IT57" s="30"/>
      <c r="IU57" s="30"/>
      <c r="IV57" s="30"/>
      <c r="IW57" s="30"/>
      <c r="IX57" s="30"/>
      <c r="IY57" s="30"/>
      <c r="IZ57" s="30"/>
      <c r="JA57" s="30"/>
      <c r="JB57" s="30"/>
      <c r="JC57" s="30"/>
      <c r="JD57" s="30"/>
      <c r="JE57" s="30"/>
      <c r="JF57" s="30"/>
      <c r="JG57" s="30"/>
      <c r="JH57" s="30"/>
      <c r="JI57" s="30"/>
      <c r="JJ57" s="30"/>
      <c r="JK57" s="30"/>
      <c r="JL57" s="30"/>
      <c r="JM57" s="30"/>
      <c r="JN57" s="30"/>
      <c r="JO57" s="30"/>
      <c r="JP57" s="30"/>
      <c r="JQ57" s="30"/>
      <c r="JR57" s="30"/>
      <c r="JS57" s="30"/>
      <c r="JT57" s="30"/>
      <c r="JU57" s="30"/>
      <c r="JV57" s="30"/>
      <c r="JW57" s="30"/>
      <c r="JX57" s="30"/>
      <c r="JY57" s="30"/>
      <c r="JZ57" s="30"/>
      <c r="KA57" s="30"/>
      <c r="KB57" s="30"/>
      <c r="KC57" s="30"/>
      <c r="KD57" s="30"/>
    </row>
    <row r="58" spans="1:290" ht="16" x14ac:dyDescent="0.2">
      <c r="A58" s="1"/>
      <c r="B58" s="8">
        <v>21984751</v>
      </c>
      <c r="C58" s="9" t="s">
        <v>3388</v>
      </c>
      <c r="D58" s="10" t="s">
        <v>3389</v>
      </c>
      <c r="E58" s="11">
        <v>19</v>
      </c>
      <c r="F58" s="12" t="s">
        <v>616</v>
      </c>
      <c r="G58" s="12" t="s">
        <v>45</v>
      </c>
      <c r="H58" s="12">
        <v>0.56000000000000005</v>
      </c>
      <c r="I58" s="13" t="s">
        <v>592</v>
      </c>
      <c r="J58" s="12" t="s">
        <v>593</v>
      </c>
      <c r="K58" s="12">
        <v>2.0000000000000001E-4</v>
      </c>
      <c r="L58" s="12">
        <v>0</v>
      </c>
      <c r="M58" s="12">
        <v>5.0000000000000001E-4</v>
      </c>
      <c r="N58" s="12">
        <v>5.0000000000000001E-4</v>
      </c>
      <c r="O58" s="12">
        <v>2.0000000000000001E-4</v>
      </c>
      <c r="P58" s="12">
        <v>1.1999999999999999E-3</v>
      </c>
      <c r="Q58" s="12">
        <v>5.0000000000000001E-4</v>
      </c>
      <c r="R58" s="12" t="s">
        <v>213</v>
      </c>
      <c r="S58" s="14">
        <f t="shared" si="1"/>
        <v>0.58299999999999996</v>
      </c>
      <c r="T58" s="11">
        <v>49</v>
      </c>
      <c r="U58" s="11" t="s">
        <v>39</v>
      </c>
      <c r="V58" s="15" t="s">
        <v>607</v>
      </c>
      <c r="W58" s="15" t="s">
        <v>607</v>
      </c>
      <c r="X58" s="12" t="s">
        <v>3390</v>
      </c>
      <c r="Y58" s="29">
        <v>120</v>
      </c>
      <c r="Z58" s="16">
        <v>1741226699</v>
      </c>
      <c r="AA58" s="16" t="s">
        <v>3391</v>
      </c>
      <c r="AB58" s="16" t="s">
        <v>3392</v>
      </c>
      <c r="AC58" s="29">
        <v>1</v>
      </c>
      <c r="AD58" s="16" t="s">
        <v>3122</v>
      </c>
      <c r="AE58" s="16" t="s">
        <v>598</v>
      </c>
      <c r="AF58" s="16" t="s">
        <v>890</v>
      </c>
      <c r="AG58" s="29">
        <v>3</v>
      </c>
      <c r="AH58" s="16" t="s">
        <v>3393</v>
      </c>
      <c r="AI58" s="16" t="s">
        <v>601</v>
      </c>
      <c r="AJ58" s="16" t="s">
        <v>602</v>
      </c>
      <c r="AK58" s="16">
        <v>1.92569380600734E-4</v>
      </c>
      <c r="AL58" s="16">
        <v>4.6096193510508198E-4</v>
      </c>
      <c r="AM58" s="16">
        <v>5.48142133473231E-4</v>
      </c>
      <c r="AN58" s="16">
        <v>0.45614899276314042</v>
      </c>
      <c r="AO58" s="16">
        <v>0.43782649841323129</v>
      </c>
      <c r="AP58" s="16">
        <v>1.048044862164738</v>
      </c>
      <c r="AQ58" s="16">
        <v>1.2462581028337589</v>
      </c>
      <c r="AR58" s="16"/>
      <c r="AS58" s="16"/>
      <c r="AT58" s="17" t="s">
        <v>41</v>
      </c>
      <c r="AU58" s="17" t="s">
        <v>41</v>
      </c>
      <c r="AV58" s="17" t="s">
        <v>42</v>
      </c>
      <c r="AW58" s="17" t="s">
        <v>42</v>
      </c>
      <c r="AX58" s="29">
        <v>2</v>
      </c>
      <c r="AY58" s="30" t="s">
        <v>603</v>
      </c>
      <c r="AZ58" s="30" t="s">
        <v>624</v>
      </c>
      <c r="BA58" s="30"/>
      <c r="BB58" s="30"/>
      <c r="BC58" s="30"/>
      <c r="BD58" s="30"/>
      <c r="BE58" s="30"/>
      <c r="BF58" s="30"/>
      <c r="BG58" s="30"/>
      <c r="BH58" s="30"/>
      <c r="BI58" s="30"/>
      <c r="BJ58" s="30"/>
      <c r="BK58" s="30"/>
      <c r="BL58" s="30"/>
      <c r="BM58" s="30"/>
      <c r="BN58" s="30"/>
      <c r="BO58" s="30"/>
      <c r="BP58" s="30"/>
      <c r="BQ58" s="30"/>
      <c r="BR58" s="30"/>
      <c r="BS58" s="30"/>
      <c r="BT58" s="30"/>
      <c r="BU58" s="30"/>
      <c r="BV58" s="30"/>
      <c r="BW58" s="30"/>
      <c r="BX58" s="30"/>
      <c r="BY58" s="30"/>
      <c r="BZ58" s="30"/>
      <c r="CA58" s="30"/>
      <c r="CB58" s="30"/>
      <c r="CC58" s="30"/>
      <c r="CD58" s="30"/>
      <c r="CE58" s="30"/>
      <c r="CF58" s="30"/>
      <c r="CG58" s="30"/>
      <c r="CH58" s="30"/>
      <c r="CI58" s="30"/>
      <c r="CJ58" s="30"/>
      <c r="CK58" s="30"/>
      <c r="CL58" s="30"/>
      <c r="CM58" s="30"/>
      <c r="CN58" s="30"/>
      <c r="CO58" s="30"/>
      <c r="CP58" s="30"/>
      <c r="CQ58" s="30"/>
      <c r="CR58" s="30"/>
      <c r="CS58" s="30"/>
      <c r="CT58" s="30"/>
      <c r="CU58" s="30"/>
      <c r="CV58" s="30"/>
      <c r="CW58" s="30"/>
      <c r="CX58" s="30"/>
      <c r="CY58" s="30"/>
      <c r="CZ58" s="30"/>
      <c r="DA58" s="30"/>
      <c r="DB58" s="30"/>
      <c r="DC58" s="30"/>
      <c r="DD58" s="30"/>
      <c r="DE58" s="30"/>
      <c r="DF58" s="30"/>
      <c r="DG58" s="30"/>
      <c r="DH58" s="30"/>
      <c r="DI58" s="30"/>
      <c r="DJ58" s="30"/>
      <c r="DK58" s="30"/>
      <c r="DL58" s="30"/>
      <c r="DM58" s="30"/>
      <c r="DN58" s="30"/>
      <c r="DO58" s="30"/>
      <c r="DP58" s="30"/>
      <c r="DQ58" s="30"/>
      <c r="DR58" s="30"/>
      <c r="DS58" s="30"/>
      <c r="DT58" s="30"/>
      <c r="DU58" s="30"/>
      <c r="DV58" s="30"/>
      <c r="DW58" s="30"/>
      <c r="DX58" s="30"/>
      <c r="DY58" s="30"/>
      <c r="DZ58" s="30"/>
      <c r="EA58" s="30"/>
      <c r="EB58" s="30"/>
      <c r="EC58" s="30"/>
      <c r="ED58" s="30"/>
      <c r="EE58" s="30"/>
      <c r="EF58" s="30"/>
      <c r="EG58" s="30"/>
      <c r="EH58" s="30"/>
      <c r="EI58" s="30"/>
      <c r="EJ58" s="30"/>
      <c r="EK58" s="30"/>
      <c r="EL58" s="30"/>
      <c r="EM58" s="30"/>
      <c r="EN58" s="30"/>
      <c r="EO58" s="30"/>
      <c r="EP58" s="30"/>
      <c r="EQ58" s="30"/>
      <c r="ER58" s="30"/>
      <c r="ES58" s="30"/>
      <c r="ET58" s="30"/>
      <c r="EU58" s="30"/>
      <c r="EV58" s="30"/>
      <c r="EW58" s="30"/>
      <c r="EX58" s="30"/>
      <c r="EY58" s="30"/>
      <c r="EZ58" s="30"/>
      <c r="FA58" s="30"/>
      <c r="FB58" s="30"/>
      <c r="FC58" s="30"/>
      <c r="FD58" s="30"/>
      <c r="FE58" s="30"/>
      <c r="FF58" s="30"/>
      <c r="FG58" s="30"/>
      <c r="FH58" s="30"/>
      <c r="FI58" s="30"/>
      <c r="FJ58" s="30"/>
      <c r="FK58" s="30"/>
      <c r="FL58" s="30"/>
      <c r="FM58" s="30"/>
      <c r="FN58" s="30"/>
      <c r="FO58" s="30"/>
      <c r="FP58" s="30"/>
      <c r="FQ58" s="30"/>
      <c r="FR58" s="30"/>
      <c r="FS58" s="30"/>
      <c r="FT58" s="30"/>
      <c r="FU58" s="30"/>
      <c r="FV58" s="30"/>
      <c r="FW58" s="30"/>
      <c r="FX58" s="30"/>
      <c r="FY58" s="30"/>
      <c r="FZ58" s="30"/>
      <c r="GA58" s="30"/>
      <c r="GB58" s="30"/>
      <c r="GC58" s="30"/>
      <c r="GD58" s="30"/>
      <c r="GE58" s="30"/>
      <c r="GF58" s="30"/>
      <c r="GG58" s="30"/>
      <c r="GH58" s="30"/>
      <c r="GI58" s="30"/>
      <c r="GJ58" s="30"/>
      <c r="GK58" s="30"/>
      <c r="GL58" s="30"/>
      <c r="GM58" s="30"/>
      <c r="GN58" s="30"/>
      <c r="GO58" s="30"/>
      <c r="GP58" s="30"/>
      <c r="GQ58" s="30"/>
      <c r="GR58" s="30"/>
      <c r="GS58" s="30"/>
      <c r="GT58" s="30"/>
      <c r="GU58" s="30"/>
      <c r="GV58" s="30"/>
      <c r="GW58" s="30"/>
      <c r="GX58" s="30"/>
      <c r="GY58" s="30"/>
      <c r="GZ58" s="30"/>
      <c r="HA58" s="30"/>
      <c r="HB58" s="30"/>
      <c r="HC58" s="30"/>
      <c r="HD58" s="30"/>
      <c r="HE58" s="30"/>
      <c r="HF58" s="30"/>
      <c r="HG58" s="30"/>
      <c r="HH58" s="30"/>
      <c r="HI58" s="30"/>
      <c r="HJ58" s="30"/>
      <c r="HK58" s="30"/>
      <c r="HL58" s="30"/>
      <c r="HM58" s="30"/>
      <c r="HN58" s="30"/>
      <c r="HO58" s="30"/>
      <c r="HP58" s="30"/>
      <c r="HQ58" s="30"/>
      <c r="HR58" s="30"/>
      <c r="HS58" s="30"/>
      <c r="HT58" s="30"/>
      <c r="HU58" s="30"/>
      <c r="HV58" s="30"/>
      <c r="HW58" s="30"/>
      <c r="HX58" s="30"/>
      <c r="HY58" s="30"/>
      <c r="HZ58" s="30"/>
      <c r="IA58" s="30"/>
      <c r="IB58" s="30"/>
      <c r="IC58" s="30"/>
      <c r="ID58" s="30"/>
      <c r="IE58" s="30"/>
      <c r="IF58" s="30"/>
      <c r="IG58" s="30"/>
      <c r="IH58" s="30"/>
      <c r="II58" s="30"/>
      <c r="IJ58" s="30"/>
      <c r="IK58" s="30"/>
      <c r="IL58" s="30"/>
      <c r="IM58" s="30"/>
      <c r="IN58" s="30"/>
      <c r="IO58" s="30"/>
      <c r="IP58" s="30"/>
      <c r="IQ58" s="30"/>
      <c r="IR58" s="30"/>
      <c r="IS58" s="30"/>
      <c r="IT58" s="30"/>
      <c r="IU58" s="30"/>
      <c r="IV58" s="30"/>
      <c r="IW58" s="30"/>
      <c r="IX58" s="30"/>
      <c r="IY58" s="30"/>
      <c r="IZ58" s="30"/>
      <c r="JA58" s="30"/>
      <c r="JB58" s="30"/>
      <c r="JC58" s="30"/>
      <c r="JD58" s="30"/>
      <c r="JE58" s="30"/>
      <c r="JF58" s="30"/>
      <c r="JG58" s="30"/>
      <c r="JH58" s="30"/>
      <c r="JI58" s="30"/>
      <c r="JJ58" s="30"/>
      <c r="JK58" s="30"/>
      <c r="JL58" s="30"/>
      <c r="JM58" s="30"/>
      <c r="JN58" s="30"/>
      <c r="JO58" s="30"/>
      <c r="JP58" s="30"/>
      <c r="JQ58" s="30"/>
      <c r="JR58" s="30"/>
      <c r="JS58" s="30"/>
      <c r="JT58" s="30"/>
      <c r="JU58" s="30"/>
      <c r="JV58" s="30"/>
      <c r="JW58" s="30"/>
      <c r="JX58" s="30"/>
      <c r="JY58" s="30"/>
      <c r="JZ58" s="30"/>
      <c r="KA58" s="30"/>
      <c r="KB58" s="30"/>
      <c r="KC58" s="30"/>
      <c r="KD58" s="30"/>
    </row>
    <row r="59" spans="1:290" ht="16" x14ac:dyDescent="0.2">
      <c r="A59" s="1"/>
      <c r="B59" s="18">
        <v>21991790</v>
      </c>
      <c r="C59" s="19" t="s">
        <v>3394</v>
      </c>
      <c r="D59" s="20" t="s">
        <v>3395</v>
      </c>
      <c r="E59" s="21">
        <v>27</v>
      </c>
      <c r="F59" s="22" t="s">
        <v>591</v>
      </c>
      <c r="G59" s="22" t="s">
        <v>45</v>
      </c>
      <c r="H59" s="22">
        <v>1.1100000000000001</v>
      </c>
      <c r="I59" s="23" t="s">
        <v>592</v>
      </c>
      <c r="J59" s="22" t="s">
        <v>593</v>
      </c>
      <c r="K59" s="22">
        <v>2.9999999999999997E-4</v>
      </c>
      <c r="L59" s="22">
        <v>0</v>
      </c>
      <c r="M59" s="22">
        <v>5.0000000000000001E-4</v>
      </c>
      <c r="N59" s="22">
        <v>5.0000000000000001E-4</v>
      </c>
      <c r="O59" s="22">
        <v>2.9999999999999997E-4</v>
      </c>
      <c r="P59" s="22">
        <v>1.2999999999999999E-3</v>
      </c>
      <c r="Q59" s="22">
        <v>5.0000000000000001E-4</v>
      </c>
      <c r="R59" s="22" t="s">
        <v>3210</v>
      </c>
      <c r="S59" s="24">
        <f t="shared" si="1"/>
        <v>0.61499999999999999</v>
      </c>
      <c r="T59" s="21">
        <v>50</v>
      </c>
      <c r="U59" s="21" t="s">
        <v>39</v>
      </c>
      <c r="V59" s="25" t="s">
        <v>39</v>
      </c>
      <c r="W59" s="25" t="s">
        <v>39</v>
      </c>
      <c r="X59" s="22" t="s">
        <v>3396</v>
      </c>
      <c r="Y59" s="31">
        <v>233</v>
      </c>
      <c r="Z59" s="32">
        <v>1741311659</v>
      </c>
      <c r="AA59" s="32" t="s">
        <v>3397</v>
      </c>
      <c r="AB59" s="32" t="s">
        <v>3396</v>
      </c>
      <c r="AC59" s="31">
        <v>1</v>
      </c>
      <c r="AD59" s="32" t="s">
        <v>3122</v>
      </c>
      <c r="AE59" s="32" t="s">
        <v>598</v>
      </c>
      <c r="AF59" s="32" t="s">
        <v>846</v>
      </c>
      <c r="AG59" s="31">
        <v>3</v>
      </c>
      <c r="AH59" s="32" t="s">
        <v>3398</v>
      </c>
      <c r="AI59" s="32" t="s">
        <v>601</v>
      </c>
      <c r="AJ59" s="32" t="s">
        <v>602</v>
      </c>
      <c r="AK59" s="32">
        <v>2.7449756055305201E-4</v>
      </c>
      <c r="AL59" s="32">
        <v>5.0518476223227696E-4</v>
      </c>
      <c r="AM59" s="32">
        <v>5.3385060033551697E-4</v>
      </c>
      <c r="AN59" s="32">
        <v>0.40642346372798333</v>
      </c>
      <c r="AO59" s="32">
        <v>0.59790066468233161</v>
      </c>
      <c r="AP59" s="32">
        <v>1.1003751891911151</v>
      </c>
      <c r="AQ59" s="32">
        <v>1.1628140816208741</v>
      </c>
      <c r="AR59" s="32"/>
      <c r="AS59" s="32"/>
      <c r="AT59" s="17" t="s">
        <v>41</v>
      </c>
      <c r="AU59" s="17" t="s">
        <v>41</v>
      </c>
      <c r="AV59" s="17" t="s">
        <v>42</v>
      </c>
      <c r="AW59" s="17" t="s">
        <v>42</v>
      </c>
      <c r="AX59" s="29">
        <v>1</v>
      </c>
      <c r="AY59" s="30" t="s">
        <v>603</v>
      </c>
      <c r="AZ59" s="30"/>
      <c r="BA59" s="30"/>
      <c r="BB59" s="30"/>
      <c r="BC59" s="30"/>
      <c r="BD59" s="30"/>
      <c r="BE59" s="30"/>
      <c r="BF59" s="30"/>
      <c r="BG59" s="30"/>
      <c r="BH59" s="30"/>
      <c r="BI59" s="30"/>
      <c r="BJ59" s="30"/>
      <c r="BK59" s="30"/>
      <c r="BL59" s="30"/>
      <c r="BM59" s="30"/>
      <c r="BN59" s="30"/>
      <c r="BO59" s="30"/>
      <c r="BP59" s="30"/>
      <c r="BQ59" s="30"/>
      <c r="BR59" s="30"/>
      <c r="BS59" s="30"/>
      <c r="BT59" s="30"/>
      <c r="BU59" s="30"/>
      <c r="BV59" s="30"/>
      <c r="BW59" s="30"/>
      <c r="BX59" s="30"/>
      <c r="BY59" s="30"/>
      <c r="BZ59" s="30"/>
      <c r="CA59" s="30"/>
      <c r="CB59" s="30"/>
      <c r="CC59" s="30"/>
      <c r="CD59" s="30"/>
      <c r="CE59" s="30"/>
      <c r="CF59" s="30"/>
      <c r="CG59" s="30"/>
      <c r="CH59" s="30"/>
      <c r="CI59" s="30"/>
      <c r="CJ59" s="30"/>
      <c r="CK59" s="30"/>
      <c r="CL59" s="30"/>
      <c r="CM59" s="30"/>
      <c r="CN59" s="30"/>
      <c r="CO59" s="30"/>
      <c r="CP59" s="30"/>
      <c r="CQ59" s="30"/>
      <c r="CR59" s="30"/>
      <c r="CS59" s="30"/>
      <c r="CT59" s="30"/>
      <c r="CU59" s="30"/>
      <c r="CV59" s="30"/>
      <c r="CW59" s="30"/>
      <c r="CX59" s="30"/>
      <c r="CY59" s="30"/>
      <c r="CZ59" s="30"/>
      <c r="DA59" s="30"/>
      <c r="DB59" s="30"/>
      <c r="DC59" s="30"/>
      <c r="DD59" s="30"/>
      <c r="DE59" s="30"/>
      <c r="DF59" s="30"/>
      <c r="DG59" s="30"/>
      <c r="DH59" s="30"/>
      <c r="DI59" s="30"/>
      <c r="DJ59" s="30"/>
      <c r="DK59" s="30"/>
      <c r="DL59" s="30"/>
      <c r="DM59" s="30"/>
      <c r="DN59" s="30"/>
      <c r="DO59" s="30"/>
      <c r="DP59" s="30"/>
      <c r="DQ59" s="30"/>
      <c r="DR59" s="30"/>
      <c r="DS59" s="30"/>
      <c r="DT59" s="30"/>
      <c r="DU59" s="30"/>
      <c r="DV59" s="30"/>
      <c r="DW59" s="30"/>
      <c r="DX59" s="30"/>
      <c r="DY59" s="30"/>
      <c r="DZ59" s="30"/>
      <c r="EA59" s="30"/>
      <c r="EB59" s="30"/>
      <c r="EC59" s="30"/>
      <c r="ED59" s="30"/>
      <c r="EE59" s="30"/>
      <c r="EF59" s="30"/>
      <c r="EG59" s="30"/>
      <c r="EH59" s="30"/>
      <c r="EI59" s="30"/>
      <c r="EJ59" s="30"/>
      <c r="EK59" s="30"/>
      <c r="EL59" s="30"/>
      <c r="EM59" s="30"/>
      <c r="EN59" s="30"/>
      <c r="EO59" s="30"/>
      <c r="EP59" s="30"/>
      <c r="EQ59" s="30"/>
      <c r="ER59" s="30"/>
      <c r="ES59" s="30"/>
      <c r="ET59" s="30"/>
      <c r="EU59" s="30"/>
      <c r="EV59" s="30"/>
      <c r="EW59" s="30"/>
      <c r="EX59" s="30"/>
      <c r="EY59" s="30"/>
      <c r="EZ59" s="30"/>
      <c r="FA59" s="30"/>
      <c r="FB59" s="30"/>
      <c r="FC59" s="30"/>
      <c r="FD59" s="30"/>
      <c r="FE59" s="30"/>
      <c r="FF59" s="30"/>
      <c r="FG59" s="30"/>
      <c r="FH59" s="30"/>
      <c r="FI59" s="30"/>
      <c r="FJ59" s="30"/>
      <c r="FK59" s="30"/>
      <c r="FL59" s="30"/>
      <c r="FM59" s="30"/>
      <c r="FN59" s="30"/>
      <c r="FO59" s="30"/>
      <c r="FP59" s="30"/>
      <c r="FQ59" s="30"/>
      <c r="FR59" s="30"/>
      <c r="FS59" s="30"/>
      <c r="FT59" s="30"/>
      <c r="FU59" s="30"/>
      <c r="FV59" s="30"/>
      <c r="FW59" s="30"/>
      <c r="FX59" s="30"/>
      <c r="FY59" s="30"/>
      <c r="FZ59" s="30"/>
      <c r="GA59" s="30"/>
      <c r="GB59" s="30"/>
      <c r="GC59" s="30"/>
      <c r="GD59" s="30"/>
      <c r="GE59" s="30"/>
      <c r="GF59" s="30"/>
      <c r="GG59" s="30"/>
      <c r="GH59" s="30"/>
      <c r="GI59" s="30"/>
      <c r="GJ59" s="30"/>
      <c r="GK59" s="30"/>
      <c r="GL59" s="30"/>
      <c r="GM59" s="30"/>
      <c r="GN59" s="30"/>
      <c r="GO59" s="30"/>
      <c r="GP59" s="30"/>
      <c r="GQ59" s="30"/>
      <c r="GR59" s="30"/>
      <c r="GS59" s="30"/>
      <c r="GT59" s="30"/>
      <c r="GU59" s="30"/>
      <c r="GV59" s="30"/>
      <c r="GW59" s="30"/>
      <c r="GX59" s="30"/>
      <c r="GY59" s="30"/>
      <c r="GZ59" s="30"/>
      <c r="HA59" s="30"/>
      <c r="HB59" s="30"/>
      <c r="HC59" s="30"/>
      <c r="HD59" s="30"/>
      <c r="HE59" s="30"/>
      <c r="HF59" s="30"/>
      <c r="HG59" s="30"/>
      <c r="HH59" s="30"/>
      <c r="HI59" s="30"/>
      <c r="HJ59" s="30"/>
      <c r="HK59" s="30"/>
      <c r="HL59" s="30"/>
      <c r="HM59" s="30"/>
      <c r="HN59" s="30"/>
      <c r="HO59" s="30"/>
      <c r="HP59" s="30"/>
      <c r="HQ59" s="30"/>
      <c r="HR59" s="30"/>
      <c r="HS59" s="30"/>
      <c r="HT59" s="30"/>
      <c r="HU59" s="30"/>
      <c r="HV59" s="30"/>
      <c r="HW59" s="30"/>
      <c r="HX59" s="30"/>
      <c r="HY59" s="30"/>
      <c r="HZ59" s="30"/>
      <c r="IA59" s="30"/>
      <c r="IB59" s="30"/>
      <c r="IC59" s="30"/>
      <c r="ID59" s="30"/>
      <c r="IE59" s="30"/>
      <c r="IF59" s="30"/>
      <c r="IG59" s="30"/>
      <c r="IH59" s="30"/>
      <c r="II59" s="30"/>
      <c r="IJ59" s="30"/>
      <c r="IK59" s="30"/>
      <c r="IL59" s="30"/>
      <c r="IM59" s="30"/>
      <c r="IN59" s="30"/>
      <c r="IO59" s="30"/>
      <c r="IP59" s="30"/>
      <c r="IQ59" s="30"/>
      <c r="IR59" s="30"/>
      <c r="IS59" s="30"/>
      <c r="IT59" s="30"/>
      <c r="IU59" s="30"/>
      <c r="IV59" s="30"/>
      <c r="IW59" s="30"/>
      <c r="IX59" s="30"/>
      <c r="IY59" s="30"/>
      <c r="IZ59" s="30"/>
      <c r="JA59" s="30"/>
      <c r="JB59" s="30"/>
      <c r="JC59" s="30"/>
      <c r="JD59" s="30"/>
      <c r="JE59" s="30"/>
      <c r="JF59" s="30"/>
      <c r="JG59" s="30"/>
      <c r="JH59" s="30"/>
      <c r="JI59" s="30"/>
      <c r="JJ59" s="30"/>
      <c r="JK59" s="30"/>
      <c r="JL59" s="30"/>
      <c r="JM59" s="30"/>
      <c r="JN59" s="30"/>
      <c r="JO59" s="30"/>
      <c r="JP59" s="30"/>
      <c r="JQ59" s="30"/>
      <c r="JR59" s="30"/>
      <c r="JS59" s="30"/>
      <c r="JT59" s="30"/>
      <c r="JU59" s="30"/>
      <c r="JV59" s="30"/>
      <c r="JW59" s="30"/>
      <c r="JX59" s="30"/>
      <c r="JY59" s="30"/>
      <c r="JZ59" s="30"/>
      <c r="KA59" s="30"/>
      <c r="KB59" s="30"/>
      <c r="KC59" s="30"/>
      <c r="KD59" s="30"/>
    </row>
    <row r="60" spans="1:290" ht="16" x14ac:dyDescent="0.2">
      <c r="A60" s="1"/>
      <c r="B60" s="8">
        <v>21989806</v>
      </c>
      <c r="C60" s="9" t="s">
        <v>3399</v>
      </c>
      <c r="D60" s="10" t="s">
        <v>3400</v>
      </c>
      <c r="E60" s="11">
        <v>292</v>
      </c>
      <c r="F60" s="12" t="s">
        <v>591</v>
      </c>
      <c r="G60" s="12" t="s">
        <v>36</v>
      </c>
      <c r="H60" s="12">
        <v>0.62</v>
      </c>
      <c r="I60" s="13" t="s">
        <v>592</v>
      </c>
      <c r="J60" s="12" t="s">
        <v>593</v>
      </c>
      <c r="K60" s="12">
        <v>2.0000000000000001E-4</v>
      </c>
      <c r="L60" s="12">
        <v>0</v>
      </c>
      <c r="M60" s="12">
        <v>0</v>
      </c>
      <c r="N60" s="12">
        <v>0</v>
      </c>
      <c r="O60" s="12">
        <v>2.0000000000000001E-4</v>
      </c>
      <c r="P60" s="12">
        <v>6.9999999999999999E-4</v>
      </c>
      <c r="Q60" s="12">
        <v>5.0000000000000001E-4</v>
      </c>
      <c r="R60" s="12" t="s">
        <v>2687</v>
      </c>
      <c r="S60" s="14">
        <f t="shared" si="1"/>
        <v>0.28600000000000003</v>
      </c>
      <c r="T60" s="11">
        <v>51</v>
      </c>
      <c r="U60" s="11" t="s">
        <v>39</v>
      </c>
      <c r="V60" s="27" t="s">
        <v>39</v>
      </c>
      <c r="W60" s="15" t="s">
        <v>607</v>
      </c>
      <c r="X60" s="12" t="s">
        <v>3401</v>
      </c>
      <c r="Y60" s="29">
        <v>185</v>
      </c>
      <c r="Z60" s="16">
        <v>1741287755</v>
      </c>
      <c r="AA60" s="16" t="s">
        <v>3402</v>
      </c>
      <c r="AB60" s="16" t="s">
        <v>3401</v>
      </c>
      <c r="AC60" s="29">
        <v>1</v>
      </c>
      <c r="AD60" s="16" t="s">
        <v>3122</v>
      </c>
      <c r="AE60" s="16" t="s">
        <v>598</v>
      </c>
      <c r="AF60" s="16" t="s">
        <v>638</v>
      </c>
      <c r="AG60" s="29">
        <v>3</v>
      </c>
      <c r="AH60" s="16" t="s">
        <v>3403</v>
      </c>
      <c r="AI60" s="16" t="s">
        <v>640</v>
      </c>
      <c r="AJ60" s="16" t="s">
        <v>641</v>
      </c>
      <c r="AK60" s="16">
        <v>2.2123787531263999E-4</v>
      </c>
      <c r="AL60" s="16">
        <v>1.9257294008979999E-5</v>
      </c>
      <c r="AM60" s="16">
        <v>5.3289013224384299E-4</v>
      </c>
      <c r="AN60" s="16">
        <v>0.68903576414651668</v>
      </c>
      <c r="AO60" s="16">
        <v>0.48536178244936962</v>
      </c>
      <c r="AP60" s="16">
        <v>4.2247533484679467E-2</v>
      </c>
      <c r="AQ60" s="16">
        <v>1.1690787758201491</v>
      </c>
      <c r="AR60" s="16"/>
      <c r="AS60" s="16"/>
      <c r="AT60" s="17" t="s">
        <v>41</v>
      </c>
      <c r="AU60" s="17" t="s">
        <v>41</v>
      </c>
      <c r="AV60" s="17" t="s">
        <v>42</v>
      </c>
      <c r="AW60" s="17" t="s">
        <v>42</v>
      </c>
      <c r="AX60" s="29">
        <v>1</v>
      </c>
      <c r="AY60" s="30" t="s">
        <v>603</v>
      </c>
      <c r="AZ60" s="30"/>
      <c r="BA60" s="30"/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L60" s="30"/>
      <c r="BM60" s="30"/>
      <c r="BN60" s="30"/>
      <c r="BO60" s="30"/>
      <c r="BP60" s="30"/>
      <c r="BQ60" s="30"/>
      <c r="BR60" s="30"/>
      <c r="BS60" s="30"/>
      <c r="BT60" s="30"/>
      <c r="BU60" s="30"/>
      <c r="BV60" s="30"/>
      <c r="BW60" s="30"/>
      <c r="BX60" s="30"/>
      <c r="BY60" s="30"/>
      <c r="BZ60" s="30"/>
      <c r="CA60" s="30"/>
      <c r="CB60" s="30"/>
      <c r="CC60" s="30"/>
      <c r="CD60" s="30"/>
      <c r="CE60" s="30"/>
      <c r="CF60" s="30"/>
      <c r="CG60" s="30"/>
      <c r="CH60" s="30"/>
      <c r="CI60" s="30"/>
      <c r="CJ60" s="30"/>
      <c r="CK60" s="30"/>
      <c r="CL60" s="30"/>
      <c r="CM60" s="30"/>
      <c r="CN60" s="30"/>
      <c r="CO60" s="30"/>
      <c r="CP60" s="30"/>
      <c r="CQ60" s="30"/>
      <c r="CR60" s="30"/>
      <c r="CS60" s="30"/>
      <c r="CT60" s="30"/>
      <c r="CU60" s="30"/>
      <c r="CV60" s="30"/>
      <c r="CW60" s="30"/>
      <c r="CX60" s="30"/>
      <c r="CY60" s="30"/>
      <c r="CZ60" s="30"/>
      <c r="DA60" s="30"/>
      <c r="DB60" s="30"/>
      <c r="DC60" s="30"/>
      <c r="DD60" s="30"/>
      <c r="DE60" s="30"/>
      <c r="DF60" s="30"/>
      <c r="DG60" s="30"/>
      <c r="DH60" s="30"/>
      <c r="DI60" s="30"/>
      <c r="DJ60" s="30"/>
      <c r="DK60" s="30"/>
      <c r="DL60" s="30"/>
      <c r="DM60" s="30"/>
      <c r="DN60" s="30"/>
      <c r="DO60" s="30"/>
      <c r="DP60" s="30"/>
      <c r="DQ60" s="30"/>
      <c r="DR60" s="30"/>
      <c r="DS60" s="30"/>
      <c r="DT60" s="30"/>
      <c r="DU60" s="30"/>
      <c r="DV60" s="30"/>
      <c r="DW60" s="30"/>
      <c r="DX60" s="30"/>
      <c r="DY60" s="30"/>
      <c r="DZ60" s="30"/>
      <c r="EA60" s="30"/>
      <c r="EB60" s="30"/>
      <c r="EC60" s="30"/>
      <c r="ED60" s="30"/>
      <c r="EE60" s="30"/>
      <c r="EF60" s="30"/>
      <c r="EG60" s="30"/>
      <c r="EH60" s="30"/>
      <c r="EI60" s="30"/>
      <c r="EJ60" s="30"/>
      <c r="EK60" s="30"/>
      <c r="EL60" s="30"/>
      <c r="EM60" s="30"/>
      <c r="EN60" s="30"/>
      <c r="EO60" s="30"/>
      <c r="EP60" s="30"/>
      <c r="EQ60" s="30"/>
      <c r="ER60" s="30"/>
      <c r="ES60" s="30"/>
      <c r="ET60" s="30"/>
      <c r="EU60" s="30"/>
      <c r="EV60" s="30"/>
      <c r="EW60" s="30"/>
      <c r="EX60" s="30"/>
      <c r="EY60" s="30"/>
      <c r="EZ60" s="30"/>
      <c r="FA60" s="30"/>
      <c r="FB60" s="30"/>
      <c r="FC60" s="30"/>
      <c r="FD60" s="30"/>
      <c r="FE60" s="30"/>
      <c r="FF60" s="30"/>
      <c r="FG60" s="30"/>
      <c r="FH60" s="30"/>
      <c r="FI60" s="30"/>
      <c r="FJ60" s="30"/>
      <c r="FK60" s="30"/>
      <c r="FL60" s="30"/>
      <c r="FM60" s="30"/>
      <c r="FN60" s="30"/>
      <c r="FO60" s="30"/>
      <c r="FP60" s="30"/>
      <c r="FQ60" s="30"/>
      <c r="FR60" s="30"/>
      <c r="FS60" s="30"/>
      <c r="FT60" s="30"/>
      <c r="FU60" s="30"/>
      <c r="FV60" s="30"/>
      <c r="FW60" s="30"/>
      <c r="FX60" s="30"/>
      <c r="FY60" s="30"/>
      <c r="FZ60" s="30"/>
      <c r="GA60" s="30"/>
      <c r="GB60" s="30"/>
      <c r="GC60" s="30"/>
      <c r="GD60" s="30"/>
      <c r="GE60" s="30"/>
      <c r="GF60" s="30"/>
      <c r="GG60" s="30"/>
      <c r="GH60" s="30"/>
      <c r="GI60" s="30"/>
      <c r="GJ60" s="30"/>
      <c r="GK60" s="30"/>
      <c r="GL60" s="30"/>
      <c r="GM60" s="30"/>
      <c r="GN60" s="30"/>
      <c r="GO60" s="30"/>
      <c r="GP60" s="30"/>
      <c r="GQ60" s="30"/>
      <c r="GR60" s="30"/>
      <c r="GS60" s="30"/>
      <c r="GT60" s="30"/>
      <c r="GU60" s="30"/>
      <c r="GV60" s="30"/>
      <c r="GW60" s="30"/>
      <c r="GX60" s="30"/>
      <c r="GY60" s="30"/>
      <c r="GZ60" s="30"/>
      <c r="HA60" s="30"/>
      <c r="HB60" s="30"/>
      <c r="HC60" s="30"/>
      <c r="HD60" s="30"/>
      <c r="HE60" s="30"/>
      <c r="HF60" s="30"/>
      <c r="HG60" s="30"/>
      <c r="HH60" s="30"/>
      <c r="HI60" s="30"/>
      <c r="HJ60" s="30"/>
      <c r="HK60" s="30"/>
      <c r="HL60" s="30"/>
      <c r="HM60" s="30"/>
      <c r="HN60" s="30"/>
      <c r="HO60" s="30"/>
      <c r="HP60" s="30"/>
      <c r="HQ60" s="30"/>
      <c r="HR60" s="30"/>
      <c r="HS60" s="30"/>
      <c r="HT60" s="30"/>
      <c r="HU60" s="30"/>
      <c r="HV60" s="30"/>
      <c r="HW60" s="30"/>
      <c r="HX60" s="30"/>
      <c r="HY60" s="30"/>
      <c r="HZ60" s="30"/>
      <c r="IA60" s="30"/>
      <c r="IB60" s="30"/>
      <c r="IC60" s="30"/>
      <c r="ID60" s="30"/>
      <c r="IE60" s="30"/>
      <c r="IF60" s="30"/>
      <c r="IG60" s="30"/>
      <c r="IH60" s="30"/>
      <c r="II60" s="30"/>
      <c r="IJ60" s="30"/>
      <c r="IK60" s="30"/>
      <c r="IL60" s="30"/>
      <c r="IM60" s="30"/>
      <c r="IN60" s="30"/>
      <c r="IO60" s="30"/>
      <c r="IP60" s="30"/>
      <c r="IQ60" s="30"/>
      <c r="IR60" s="30"/>
      <c r="IS60" s="30"/>
      <c r="IT60" s="30"/>
      <c r="IU60" s="30"/>
      <c r="IV60" s="30"/>
      <c r="IW60" s="30"/>
      <c r="IX60" s="30"/>
      <c r="IY60" s="30"/>
      <c r="IZ60" s="30"/>
      <c r="JA60" s="30"/>
      <c r="JB60" s="30"/>
      <c r="JC60" s="30"/>
      <c r="JD60" s="30"/>
      <c r="JE60" s="30"/>
      <c r="JF60" s="30"/>
      <c r="JG60" s="30"/>
      <c r="JH60" s="30"/>
      <c r="JI60" s="30"/>
      <c r="JJ60" s="30"/>
      <c r="JK60" s="30"/>
      <c r="JL60" s="30"/>
      <c r="JM60" s="30"/>
      <c r="JN60" s="30"/>
      <c r="JO60" s="30"/>
      <c r="JP60" s="30"/>
      <c r="JQ60" s="30"/>
      <c r="JR60" s="30"/>
      <c r="JS60" s="30"/>
      <c r="JT60" s="30"/>
      <c r="JU60" s="30"/>
      <c r="JV60" s="30"/>
      <c r="JW60" s="30"/>
      <c r="JX60" s="30"/>
      <c r="JY60" s="30"/>
      <c r="JZ60" s="30"/>
      <c r="KA60" s="30"/>
      <c r="KB60" s="30"/>
      <c r="KC60" s="30"/>
      <c r="KD60" s="30"/>
    </row>
    <row r="61" spans="1:290" ht="16" x14ac:dyDescent="0.2">
      <c r="A61" s="1"/>
      <c r="B61" s="18">
        <v>21990772</v>
      </c>
      <c r="C61" s="19" t="s">
        <v>3404</v>
      </c>
      <c r="D61" s="20" t="s">
        <v>3405</v>
      </c>
      <c r="E61" s="21">
        <v>150</v>
      </c>
      <c r="F61" s="22" t="s">
        <v>591</v>
      </c>
      <c r="G61" s="22" t="s">
        <v>36</v>
      </c>
      <c r="H61" s="22">
        <v>1.07</v>
      </c>
      <c r="I61" s="23" t="s">
        <v>592</v>
      </c>
      <c r="J61" s="22" t="s">
        <v>593</v>
      </c>
      <c r="K61" s="22">
        <v>2.9999999999999997E-4</v>
      </c>
      <c r="L61" s="22">
        <v>0</v>
      </c>
      <c r="M61" s="22">
        <v>0</v>
      </c>
      <c r="N61" s="22">
        <v>0</v>
      </c>
      <c r="O61" s="22">
        <v>2.9999999999999997E-4</v>
      </c>
      <c r="P61" s="22">
        <v>8.0000000000000004E-4</v>
      </c>
      <c r="Q61" s="22">
        <v>5.0000000000000001E-4</v>
      </c>
      <c r="R61" s="22" t="s">
        <v>664</v>
      </c>
      <c r="S61" s="24">
        <f t="shared" si="1"/>
        <v>0.375</v>
      </c>
      <c r="T61" s="21">
        <v>52</v>
      </c>
      <c r="U61" s="21" t="s">
        <v>39</v>
      </c>
      <c r="V61" s="25" t="s">
        <v>39</v>
      </c>
      <c r="W61" s="26" t="s">
        <v>665</v>
      </c>
      <c r="X61" s="22" t="s">
        <v>3406</v>
      </c>
      <c r="Y61" s="31">
        <v>212</v>
      </c>
      <c r="Z61" s="32">
        <v>1741299407</v>
      </c>
      <c r="AA61" s="32" t="s">
        <v>3407</v>
      </c>
      <c r="AB61" s="32" t="s">
        <v>3406</v>
      </c>
      <c r="AC61" s="31">
        <v>1</v>
      </c>
      <c r="AD61" s="32" t="s">
        <v>3122</v>
      </c>
      <c r="AE61" s="32" t="s">
        <v>598</v>
      </c>
      <c r="AF61" s="32" t="s">
        <v>3408</v>
      </c>
      <c r="AG61" s="31">
        <v>5</v>
      </c>
      <c r="AH61" s="32" t="s">
        <v>3409</v>
      </c>
      <c r="AI61" s="32" t="s">
        <v>640</v>
      </c>
      <c r="AJ61" s="32" t="s">
        <v>641</v>
      </c>
      <c r="AK61" s="32">
        <v>2.7586821588497003E-4</v>
      </c>
      <c r="AL61" s="32">
        <v>2.0623058893517002E-5</v>
      </c>
      <c r="AM61" s="32">
        <v>5.31744022149917E-4</v>
      </c>
      <c r="AN61" s="32">
        <v>0.64202047911015692</v>
      </c>
      <c r="AO61" s="32">
        <v>0.60919785088887279</v>
      </c>
      <c r="AP61" s="32">
        <v>4.5541756655010521E-2</v>
      </c>
      <c r="AQ61" s="32">
        <v>1.1742466035007391</v>
      </c>
      <c r="AR61" s="32"/>
      <c r="AS61" s="32"/>
      <c r="AT61" s="17" t="s">
        <v>41</v>
      </c>
      <c r="AU61" s="17" t="s">
        <v>41</v>
      </c>
      <c r="AV61" s="17" t="s">
        <v>42</v>
      </c>
      <c r="AW61" s="17" t="s">
        <v>42</v>
      </c>
      <c r="AX61" s="29">
        <v>1</v>
      </c>
      <c r="AY61" s="30" t="s">
        <v>603</v>
      </c>
      <c r="AZ61" s="30"/>
      <c r="BA61" s="30"/>
      <c r="BB61" s="30"/>
      <c r="BC61" s="30"/>
      <c r="BD61" s="30"/>
      <c r="BE61" s="30"/>
      <c r="BF61" s="30"/>
      <c r="BG61" s="30"/>
      <c r="BH61" s="30"/>
      <c r="BI61" s="30"/>
      <c r="BJ61" s="30"/>
      <c r="BK61" s="30"/>
      <c r="BL61" s="30"/>
      <c r="BM61" s="30"/>
      <c r="BN61" s="30"/>
      <c r="BO61" s="30"/>
      <c r="BP61" s="30"/>
      <c r="BQ61" s="30"/>
      <c r="BR61" s="30"/>
      <c r="BS61" s="30"/>
      <c r="BT61" s="30"/>
      <c r="BU61" s="30"/>
      <c r="BV61" s="30"/>
      <c r="BW61" s="30"/>
      <c r="BX61" s="30"/>
      <c r="BY61" s="30"/>
      <c r="BZ61" s="30"/>
      <c r="CA61" s="30"/>
      <c r="CB61" s="30"/>
      <c r="CC61" s="30"/>
      <c r="CD61" s="30"/>
      <c r="CE61" s="30"/>
      <c r="CF61" s="30"/>
      <c r="CG61" s="30"/>
      <c r="CH61" s="30"/>
      <c r="CI61" s="30"/>
      <c r="CJ61" s="30"/>
      <c r="CK61" s="30"/>
      <c r="CL61" s="30"/>
      <c r="CM61" s="30"/>
      <c r="CN61" s="30"/>
      <c r="CO61" s="30"/>
      <c r="CP61" s="30"/>
      <c r="CQ61" s="30"/>
      <c r="CR61" s="30"/>
      <c r="CS61" s="30"/>
      <c r="CT61" s="30"/>
      <c r="CU61" s="30"/>
      <c r="CV61" s="30"/>
      <c r="CW61" s="30"/>
      <c r="CX61" s="30"/>
      <c r="CY61" s="30"/>
      <c r="CZ61" s="30"/>
      <c r="DA61" s="30"/>
      <c r="DB61" s="30"/>
      <c r="DC61" s="30"/>
      <c r="DD61" s="30"/>
      <c r="DE61" s="30"/>
      <c r="DF61" s="30"/>
      <c r="DG61" s="30"/>
      <c r="DH61" s="30"/>
      <c r="DI61" s="30"/>
      <c r="DJ61" s="30"/>
      <c r="DK61" s="30"/>
      <c r="DL61" s="30"/>
      <c r="DM61" s="30"/>
      <c r="DN61" s="30"/>
      <c r="DO61" s="30"/>
      <c r="DP61" s="30"/>
      <c r="DQ61" s="30"/>
      <c r="DR61" s="30"/>
      <c r="DS61" s="30"/>
      <c r="DT61" s="30"/>
      <c r="DU61" s="30"/>
      <c r="DV61" s="30"/>
      <c r="DW61" s="30"/>
      <c r="DX61" s="30"/>
      <c r="DY61" s="30"/>
      <c r="DZ61" s="30"/>
      <c r="EA61" s="30"/>
      <c r="EB61" s="30"/>
      <c r="EC61" s="30"/>
      <c r="ED61" s="30"/>
      <c r="EE61" s="30"/>
      <c r="EF61" s="30"/>
      <c r="EG61" s="30"/>
      <c r="EH61" s="30"/>
      <c r="EI61" s="30"/>
      <c r="EJ61" s="30"/>
      <c r="EK61" s="30"/>
      <c r="EL61" s="30"/>
      <c r="EM61" s="30"/>
      <c r="EN61" s="30"/>
      <c r="EO61" s="30"/>
      <c r="EP61" s="30"/>
      <c r="EQ61" s="30"/>
      <c r="ER61" s="30"/>
      <c r="ES61" s="30"/>
      <c r="ET61" s="30"/>
      <c r="EU61" s="30"/>
      <c r="EV61" s="30"/>
      <c r="EW61" s="30"/>
      <c r="EX61" s="30"/>
      <c r="EY61" s="30"/>
      <c r="EZ61" s="30"/>
      <c r="FA61" s="30"/>
      <c r="FB61" s="30"/>
      <c r="FC61" s="30"/>
      <c r="FD61" s="30"/>
      <c r="FE61" s="30"/>
      <c r="FF61" s="30"/>
      <c r="FG61" s="30"/>
      <c r="FH61" s="30"/>
      <c r="FI61" s="30"/>
      <c r="FJ61" s="30"/>
      <c r="FK61" s="30"/>
      <c r="FL61" s="30"/>
      <c r="FM61" s="30"/>
      <c r="FN61" s="30"/>
      <c r="FO61" s="30"/>
      <c r="FP61" s="30"/>
      <c r="FQ61" s="30"/>
      <c r="FR61" s="30"/>
      <c r="FS61" s="30"/>
      <c r="FT61" s="30"/>
      <c r="FU61" s="30"/>
      <c r="FV61" s="30"/>
      <c r="FW61" s="30"/>
      <c r="FX61" s="30"/>
      <c r="FY61" s="30"/>
      <c r="FZ61" s="30"/>
      <c r="GA61" s="30"/>
      <c r="GB61" s="30"/>
      <c r="GC61" s="30"/>
      <c r="GD61" s="30"/>
      <c r="GE61" s="30"/>
      <c r="GF61" s="30"/>
      <c r="GG61" s="30"/>
      <c r="GH61" s="30"/>
      <c r="GI61" s="30"/>
      <c r="GJ61" s="30"/>
      <c r="GK61" s="30"/>
      <c r="GL61" s="30"/>
      <c r="GM61" s="30"/>
      <c r="GN61" s="30"/>
      <c r="GO61" s="30"/>
      <c r="GP61" s="30"/>
      <c r="GQ61" s="30"/>
      <c r="GR61" s="30"/>
      <c r="GS61" s="30"/>
      <c r="GT61" s="30"/>
      <c r="GU61" s="30"/>
      <c r="GV61" s="30"/>
      <c r="GW61" s="30"/>
      <c r="GX61" s="30"/>
      <c r="GY61" s="30"/>
      <c r="GZ61" s="30"/>
      <c r="HA61" s="30"/>
      <c r="HB61" s="30"/>
      <c r="HC61" s="30"/>
      <c r="HD61" s="30"/>
      <c r="HE61" s="30"/>
      <c r="HF61" s="30"/>
      <c r="HG61" s="30"/>
      <c r="HH61" s="30"/>
      <c r="HI61" s="30"/>
      <c r="HJ61" s="30"/>
      <c r="HK61" s="30"/>
      <c r="HL61" s="30"/>
      <c r="HM61" s="30"/>
      <c r="HN61" s="30"/>
      <c r="HO61" s="30"/>
      <c r="HP61" s="30"/>
      <c r="HQ61" s="30"/>
      <c r="HR61" s="30"/>
      <c r="HS61" s="30"/>
      <c r="HT61" s="30"/>
      <c r="HU61" s="30"/>
      <c r="HV61" s="30"/>
      <c r="HW61" s="30"/>
      <c r="HX61" s="30"/>
      <c r="HY61" s="30"/>
      <c r="HZ61" s="30"/>
      <c r="IA61" s="30"/>
      <c r="IB61" s="30"/>
      <c r="IC61" s="30"/>
      <c r="ID61" s="30"/>
      <c r="IE61" s="30"/>
      <c r="IF61" s="30"/>
      <c r="IG61" s="30"/>
      <c r="IH61" s="30"/>
      <c r="II61" s="30"/>
      <c r="IJ61" s="30"/>
      <c r="IK61" s="30"/>
      <c r="IL61" s="30"/>
      <c r="IM61" s="30"/>
      <c r="IN61" s="30"/>
      <c r="IO61" s="30"/>
      <c r="IP61" s="30"/>
      <c r="IQ61" s="30"/>
      <c r="IR61" s="30"/>
      <c r="IS61" s="30"/>
      <c r="IT61" s="30"/>
      <c r="IU61" s="30"/>
      <c r="IV61" s="30"/>
      <c r="IW61" s="30"/>
      <c r="IX61" s="30"/>
      <c r="IY61" s="30"/>
      <c r="IZ61" s="30"/>
      <c r="JA61" s="30"/>
      <c r="JB61" s="30"/>
      <c r="JC61" s="30"/>
      <c r="JD61" s="30"/>
      <c r="JE61" s="30"/>
      <c r="JF61" s="30"/>
      <c r="JG61" s="30"/>
      <c r="JH61" s="30"/>
      <c r="JI61" s="30"/>
      <c r="JJ61" s="30"/>
      <c r="JK61" s="30"/>
      <c r="JL61" s="30"/>
      <c r="JM61" s="30"/>
      <c r="JN61" s="30"/>
      <c r="JO61" s="30"/>
      <c r="JP61" s="30"/>
      <c r="JQ61" s="30"/>
      <c r="JR61" s="30"/>
      <c r="JS61" s="30"/>
      <c r="JT61" s="30"/>
      <c r="JU61" s="30"/>
      <c r="JV61" s="30"/>
      <c r="JW61" s="30"/>
      <c r="JX61" s="30"/>
      <c r="JY61" s="30"/>
      <c r="JZ61" s="30"/>
      <c r="KA61" s="30"/>
      <c r="KB61" s="30"/>
      <c r="KC61" s="30"/>
      <c r="KD61" s="30"/>
    </row>
    <row r="62" spans="1:290" ht="16" x14ac:dyDescent="0.2">
      <c r="A62" s="1"/>
      <c r="B62" s="8">
        <v>21991352</v>
      </c>
      <c r="C62" s="9" t="s">
        <v>3410</v>
      </c>
      <c r="D62" s="10" t="s">
        <v>3411</v>
      </c>
      <c r="E62" s="11">
        <v>132</v>
      </c>
      <c r="F62" s="12" t="s">
        <v>591</v>
      </c>
      <c r="G62" s="12" t="s">
        <v>88</v>
      </c>
      <c r="H62" s="12">
        <v>1.08</v>
      </c>
      <c r="I62" s="13" t="s">
        <v>592</v>
      </c>
      <c r="J62" s="12" t="s">
        <v>593</v>
      </c>
      <c r="K62" s="12">
        <v>2.0000000000000001E-4</v>
      </c>
      <c r="L62" s="12">
        <v>0</v>
      </c>
      <c r="M62" s="12">
        <v>1E-4</v>
      </c>
      <c r="N62" s="12">
        <v>1E-4</v>
      </c>
      <c r="O62" s="12">
        <v>2.0000000000000001E-4</v>
      </c>
      <c r="P62" s="12">
        <v>8.0000000000000004E-4</v>
      </c>
      <c r="Q62" s="12">
        <v>5.0000000000000001E-4</v>
      </c>
      <c r="R62" s="12" t="s">
        <v>664</v>
      </c>
      <c r="S62" s="14">
        <f t="shared" si="1"/>
        <v>0.375</v>
      </c>
      <c r="T62" s="11">
        <v>53</v>
      </c>
      <c r="U62" s="11" t="s">
        <v>39</v>
      </c>
      <c r="V62" s="27" t="s">
        <v>39</v>
      </c>
      <c r="W62" s="27" t="s">
        <v>39</v>
      </c>
      <c r="X62" s="12" t="s">
        <v>3412</v>
      </c>
      <c r="Y62" s="29">
        <v>218</v>
      </c>
      <c r="Z62" s="16">
        <v>1741306391</v>
      </c>
      <c r="AA62" s="16" t="s">
        <v>3413</v>
      </c>
      <c r="AB62" s="16" t="s">
        <v>3412</v>
      </c>
      <c r="AC62" s="29">
        <v>1</v>
      </c>
      <c r="AD62" s="16" t="s">
        <v>3122</v>
      </c>
      <c r="AE62" s="16" t="s">
        <v>598</v>
      </c>
      <c r="AF62" s="16" t="s">
        <v>859</v>
      </c>
      <c r="AG62" s="29">
        <v>2</v>
      </c>
      <c r="AH62" s="16" t="s">
        <v>3414</v>
      </c>
      <c r="AI62" s="16" t="s">
        <v>612</v>
      </c>
      <c r="AJ62" s="16" t="s">
        <v>613</v>
      </c>
      <c r="AK62" s="16">
        <v>1.61886961791945E-4</v>
      </c>
      <c r="AL62" s="16">
        <v>6.9503660123985004E-5</v>
      </c>
      <c r="AM62" s="16">
        <v>5.2987619214743596E-4</v>
      </c>
      <c r="AN62" s="16">
        <v>0.69604530548120069</v>
      </c>
      <c r="AO62" s="16">
        <v>0.35922257078849801</v>
      </c>
      <c r="AP62" s="16">
        <v>0.15422664798067881</v>
      </c>
      <c r="AQ62" s="16">
        <v>1.17578022242118</v>
      </c>
      <c r="AR62" s="16"/>
      <c r="AS62" s="16"/>
      <c r="AT62" s="17" t="s">
        <v>41</v>
      </c>
      <c r="AU62" s="17" t="s">
        <v>41</v>
      </c>
      <c r="AV62" s="17" t="s">
        <v>42</v>
      </c>
      <c r="AW62" s="17" t="s">
        <v>42</v>
      </c>
      <c r="AX62" s="29">
        <v>1</v>
      </c>
      <c r="AY62" s="30" t="s">
        <v>603</v>
      </c>
      <c r="AZ62" s="30"/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L62" s="30"/>
      <c r="BM62" s="30"/>
      <c r="BN62" s="30"/>
      <c r="BO62" s="30"/>
      <c r="BP62" s="30"/>
      <c r="BQ62" s="30"/>
      <c r="BR62" s="30"/>
      <c r="BS62" s="30"/>
      <c r="BT62" s="30"/>
      <c r="BU62" s="30"/>
      <c r="BV62" s="30"/>
      <c r="BW62" s="30"/>
      <c r="BX62" s="30"/>
      <c r="BY62" s="30"/>
      <c r="BZ62" s="30"/>
      <c r="CA62" s="30"/>
      <c r="CB62" s="30"/>
      <c r="CC62" s="30"/>
      <c r="CD62" s="30"/>
      <c r="CE62" s="30"/>
      <c r="CF62" s="30"/>
      <c r="CG62" s="30"/>
      <c r="CH62" s="30"/>
      <c r="CI62" s="30"/>
      <c r="CJ62" s="30"/>
      <c r="CK62" s="30"/>
      <c r="CL62" s="30"/>
      <c r="CM62" s="30"/>
      <c r="CN62" s="30"/>
      <c r="CO62" s="30"/>
      <c r="CP62" s="30"/>
      <c r="CQ62" s="30"/>
      <c r="CR62" s="30"/>
      <c r="CS62" s="30"/>
      <c r="CT62" s="30"/>
      <c r="CU62" s="30"/>
      <c r="CV62" s="30"/>
      <c r="CW62" s="30"/>
      <c r="CX62" s="30"/>
      <c r="CY62" s="30"/>
      <c r="CZ62" s="30"/>
      <c r="DA62" s="30"/>
      <c r="DB62" s="30"/>
      <c r="DC62" s="30"/>
      <c r="DD62" s="30"/>
      <c r="DE62" s="30"/>
      <c r="DF62" s="30"/>
      <c r="DG62" s="30"/>
      <c r="DH62" s="30"/>
      <c r="DI62" s="30"/>
      <c r="DJ62" s="30"/>
      <c r="DK62" s="30"/>
      <c r="DL62" s="30"/>
      <c r="DM62" s="30"/>
      <c r="DN62" s="30"/>
      <c r="DO62" s="30"/>
      <c r="DP62" s="30"/>
      <c r="DQ62" s="30"/>
      <c r="DR62" s="30"/>
      <c r="DS62" s="30"/>
      <c r="DT62" s="30"/>
      <c r="DU62" s="30"/>
      <c r="DV62" s="30"/>
      <c r="DW62" s="30"/>
      <c r="DX62" s="30"/>
      <c r="DY62" s="30"/>
      <c r="DZ62" s="30"/>
      <c r="EA62" s="30"/>
      <c r="EB62" s="30"/>
      <c r="EC62" s="30"/>
      <c r="ED62" s="30"/>
      <c r="EE62" s="30"/>
      <c r="EF62" s="30"/>
      <c r="EG62" s="30"/>
      <c r="EH62" s="30"/>
      <c r="EI62" s="30"/>
      <c r="EJ62" s="30"/>
      <c r="EK62" s="30"/>
      <c r="EL62" s="30"/>
      <c r="EM62" s="30"/>
      <c r="EN62" s="30"/>
      <c r="EO62" s="30"/>
      <c r="EP62" s="30"/>
      <c r="EQ62" s="30"/>
      <c r="ER62" s="30"/>
      <c r="ES62" s="30"/>
      <c r="ET62" s="30"/>
      <c r="EU62" s="30"/>
      <c r="EV62" s="30"/>
      <c r="EW62" s="30"/>
      <c r="EX62" s="30"/>
      <c r="EY62" s="30"/>
      <c r="EZ62" s="30"/>
      <c r="FA62" s="30"/>
      <c r="FB62" s="30"/>
      <c r="FC62" s="30"/>
      <c r="FD62" s="30"/>
      <c r="FE62" s="30"/>
      <c r="FF62" s="30"/>
      <c r="FG62" s="30"/>
      <c r="FH62" s="30"/>
      <c r="FI62" s="30"/>
      <c r="FJ62" s="30"/>
      <c r="FK62" s="30"/>
      <c r="FL62" s="30"/>
      <c r="FM62" s="30"/>
      <c r="FN62" s="30"/>
      <c r="FO62" s="30"/>
      <c r="FP62" s="30"/>
      <c r="FQ62" s="30"/>
      <c r="FR62" s="30"/>
      <c r="FS62" s="30"/>
      <c r="FT62" s="30"/>
      <c r="FU62" s="30"/>
      <c r="FV62" s="30"/>
      <c r="FW62" s="30"/>
      <c r="FX62" s="30"/>
      <c r="FY62" s="30"/>
      <c r="FZ62" s="30"/>
      <c r="GA62" s="30"/>
      <c r="GB62" s="30"/>
      <c r="GC62" s="30"/>
      <c r="GD62" s="30"/>
      <c r="GE62" s="30"/>
      <c r="GF62" s="30"/>
      <c r="GG62" s="30"/>
      <c r="GH62" s="30"/>
      <c r="GI62" s="30"/>
      <c r="GJ62" s="30"/>
      <c r="GK62" s="30"/>
      <c r="GL62" s="30"/>
      <c r="GM62" s="30"/>
      <c r="GN62" s="30"/>
      <c r="GO62" s="30"/>
      <c r="GP62" s="30"/>
      <c r="GQ62" s="30"/>
      <c r="GR62" s="30"/>
      <c r="GS62" s="30"/>
      <c r="GT62" s="30"/>
      <c r="GU62" s="30"/>
      <c r="GV62" s="30"/>
      <c r="GW62" s="30"/>
      <c r="GX62" s="30"/>
      <c r="GY62" s="30"/>
      <c r="GZ62" s="30"/>
      <c r="HA62" s="30"/>
      <c r="HB62" s="30"/>
      <c r="HC62" s="30"/>
      <c r="HD62" s="30"/>
      <c r="HE62" s="30"/>
      <c r="HF62" s="30"/>
      <c r="HG62" s="30"/>
      <c r="HH62" s="30"/>
      <c r="HI62" s="30"/>
      <c r="HJ62" s="30"/>
      <c r="HK62" s="30"/>
      <c r="HL62" s="30"/>
      <c r="HM62" s="30"/>
      <c r="HN62" s="30"/>
      <c r="HO62" s="30"/>
      <c r="HP62" s="30"/>
      <c r="HQ62" s="30"/>
      <c r="HR62" s="30"/>
      <c r="HS62" s="30"/>
      <c r="HT62" s="30"/>
      <c r="HU62" s="30"/>
      <c r="HV62" s="30"/>
      <c r="HW62" s="30"/>
      <c r="HX62" s="30"/>
      <c r="HY62" s="30"/>
      <c r="HZ62" s="30"/>
      <c r="IA62" s="30"/>
      <c r="IB62" s="30"/>
      <c r="IC62" s="30"/>
      <c r="ID62" s="30"/>
      <c r="IE62" s="30"/>
      <c r="IF62" s="30"/>
      <c r="IG62" s="30"/>
      <c r="IH62" s="30"/>
      <c r="II62" s="30"/>
      <c r="IJ62" s="30"/>
      <c r="IK62" s="30"/>
      <c r="IL62" s="30"/>
      <c r="IM62" s="30"/>
      <c r="IN62" s="30"/>
      <c r="IO62" s="30"/>
      <c r="IP62" s="30"/>
      <c r="IQ62" s="30"/>
      <c r="IR62" s="30"/>
      <c r="IS62" s="30"/>
      <c r="IT62" s="30"/>
      <c r="IU62" s="30"/>
      <c r="IV62" s="30"/>
      <c r="IW62" s="30"/>
      <c r="IX62" s="30"/>
      <c r="IY62" s="30"/>
      <c r="IZ62" s="30"/>
      <c r="JA62" s="30"/>
      <c r="JB62" s="30"/>
      <c r="JC62" s="30"/>
      <c r="JD62" s="30"/>
      <c r="JE62" s="30"/>
      <c r="JF62" s="30"/>
      <c r="JG62" s="30"/>
      <c r="JH62" s="30"/>
      <c r="JI62" s="30"/>
      <c r="JJ62" s="30"/>
      <c r="JK62" s="30"/>
      <c r="JL62" s="30"/>
      <c r="JM62" s="30"/>
      <c r="JN62" s="30"/>
      <c r="JO62" s="30"/>
      <c r="JP62" s="30"/>
      <c r="JQ62" s="30"/>
      <c r="JR62" s="30"/>
      <c r="JS62" s="30"/>
      <c r="JT62" s="30"/>
      <c r="JU62" s="30"/>
      <c r="JV62" s="30"/>
      <c r="JW62" s="30"/>
      <c r="JX62" s="30"/>
      <c r="JY62" s="30"/>
      <c r="JZ62" s="30"/>
      <c r="KA62" s="30"/>
      <c r="KB62" s="30"/>
      <c r="KC62" s="30"/>
      <c r="KD62" s="30"/>
    </row>
    <row r="63" spans="1:290" ht="16" x14ac:dyDescent="0.2">
      <c r="A63" s="1"/>
      <c r="B63" s="18">
        <v>21991348</v>
      </c>
      <c r="C63" s="19" t="s">
        <v>3415</v>
      </c>
      <c r="D63" s="20" t="s">
        <v>3416</v>
      </c>
      <c r="E63" s="21">
        <v>28</v>
      </c>
      <c r="F63" s="22" t="s">
        <v>591</v>
      </c>
      <c r="G63" s="22" t="s">
        <v>88</v>
      </c>
      <c r="H63" s="22">
        <v>1.08</v>
      </c>
      <c r="I63" s="23" t="s">
        <v>592</v>
      </c>
      <c r="J63" s="22" t="s">
        <v>593</v>
      </c>
      <c r="K63" s="22">
        <v>2.0000000000000001E-4</v>
      </c>
      <c r="L63" s="22">
        <v>0</v>
      </c>
      <c r="M63" s="22">
        <v>1E-4</v>
      </c>
      <c r="N63" s="22">
        <v>1E-4</v>
      </c>
      <c r="O63" s="22">
        <v>2.0000000000000001E-4</v>
      </c>
      <c r="P63" s="22">
        <v>8.0000000000000004E-4</v>
      </c>
      <c r="Q63" s="22">
        <v>5.0000000000000001E-4</v>
      </c>
      <c r="R63" s="22" t="s">
        <v>664</v>
      </c>
      <c r="S63" s="24">
        <f t="shared" si="1"/>
        <v>0.375</v>
      </c>
      <c r="T63" s="21">
        <v>54</v>
      </c>
      <c r="U63" s="21" t="s">
        <v>39</v>
      </c>
      <c r="V63" s="25" t="s">
        <v>39</v>
      </c>
      <c r="W63" s="26" t="s">
        <v>607</v>
      </c>
      <c r="X63" s="22" t="s">
        <v>3417</v>
      </c>
      <c r="Y63" s="31">
        <v>217</v>
      </c>
      <c r="Z63" s="32">
        <v>1741306343</v>
      </c>
      <c r="AA63" s="32" t="s">
        <v>3418</v>
      </c>
      <c r="AB63" s="32" t="s">
        <v>3417</v>
      </c>
      <c r="AC63" s="31">
        <v>1</v>
      </c>
      <c r="AD63" s="32" t="s">
        <v>3122</v>
      </c>
      <c r="AE63" s="32" t="s">
        <v>598</v>
      </c>
      <c r="AF63" s="32" t="s">
        <v>1187</v>
      </c>
      <c r="AG63" s="31">
        <v>3</v>
      </c>
      <c r="AH63" s="32" t="s">
        <v>3419</v>
      </c>
      <c r="AI63" s="32" t="s">
        <v>612</v>
      </c>
      <c r="AJ63" s="32" t="s">
        <v>746</v>
      </c>
      <c r="AK63" s="32">
        <v>2.2937585756051699E-4</v>
      </c>
      <c r="AL63" s="32">
        <v>5.1506213142433998E-5</v>
      </c>
      <c r="AM63" s="32">
        <v>4.9016902424366604E-4</v>
      </c>
      <c r="AN63" s="32">
        <v>0.63571535979415528</v>
      </c>
      <c r="AO63" s="32">
        <v>0.50814425714342315</v>
      </c>
      <c r="AP63" s="32">
        <v>0.1141034923809614</v>
      </c>
      <c r="AQ63" s="32">
        <v>1.0858883639630621</v>
      </c>
      <c r="AR63" s="32"/>
      <c r="AS63" s="32"/>
      <c r="AT63" s="17" t="s">
        <v>41</v>
      </c>
      <c r="AU63" s="17" t="s">
        <v>41</v>
      </c>
      <c r="AV63" s="17" t="s">
        <v>42</v>
      </c>
      <c r="AW63" s="17" t="s">
        <v>42</v>
      </c>
      <c r="AX63" s="29">
        <v>1</v>
      </c>
      <c r="AY63" s="30" t="s">
        <v>603</v>
      </c>
      <c r="AZ63" s="30"/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L63" s="30"/>
      <c r="BM63" s="30"/>
      <c r="BN63" s="30"/>
      <c r="BO63" s="30"/>
      <c r="BP63" s="30"/>
      <c r="BQ63" s="30"/>
      <c r="BR63" s="30"/>
      <c r="BS63" s="30"/>
      <c r="BT63" s="30"/>
      <c r="BU63" s="30"/>
      <c r="BV63" s="30"/>
      <c r="BW63" s="30"/>
      <c r="BX63" s="30"/>
      <c r="BY63" s="30"/>
      <c r="BZ63" s="30"/>
      <c r="CA63" s="30"/>
      <c r="CB63" s="30"/>
      <c r="CC63" s="30"/>
      <c r="CD63" s="30"/>
      <c r="CE63" s="30"/>
      <c r="CF63" s="30"/>
      <c r="CG63" s="30"/>
      <c r="CH63" s="30"/>
      <c r="CI63" s="30"/>
      <c r="CJ63" s="30"/>
      <c r="CK63" s="30"/>
      <c r="CL63" s="30"/>
      <c r="CM63" s="30"/>
      <c r="CN63" s="30"/>
      <c r="CO63" s="30"/>
      <c r="CP63" s="30"/>
      <c r="CQ63" s="30"/>
      <c r="CR63" s="30"/>
      <c r="CS63" s="30"/>
      <c r="CT63" s="30"/>
      <c r="CU63" s="30"/>
      <c r="CV63" s="30"/>
      <c r="CW63" s="30"/>
      <c r="CX63" s="30"/>
      <c r="CY63" s="30"/>
      <c r="CZ63" s="30"/>
      <c r="DA63" s="30"/>
      <c r="DB63" s="30"/>
      <c r="DC63" s="30"/>
      <c r="DD63" s="30"/>
      <c r="DE63" s="30"/>
      <c r="DF63" s="30"/>
      <c r="DG63" s="30"/>
      <c r="DH63" s="30"/>
      <c r="DI63" s="30"/>
      <c r="DJ63" s="30"/>
      <c r="DK63" s="30"/>
      <c r="DL63" s="30"/>
      <c r="DM63" s="30"/>
      <c r="DN63" s="30"/>
      <c r="DO63" s="30"/>
      <c r="DP63" s="30"/>
      <c r="DQ63" s="30"/>
      <c r="DR63" s="30"/>
      <c r="DS63" s="30"/>
      <c r="DT63" s="30"/>
      <c r="DU63" s="30"/>
      <c r="DV63" s="30"/>
      <c r="DW63" s="30"/>
      <c r="DX63" s="30"/>
      <c r="DY63" s="30"/>
      <c r="DZ63" s="30"/>
      <c r="EA63" s="30"/>
      <c r="EB63" s="30"/>
      <c r="EC63" s="30"/>
      <c r="ED63" s="30"/>
      <c r="EE63" s="30"/>
      <c r="EF63" s="30"/>
      <c r="EG63" s="30"/>
      <c r="EH63" s="30"/>
      <c r="EI63" s="30"/>
      <c r="EJ63" s="30"/>
      <c r="EK63" s="30"/>
      <c r="EL63" s="30"/>
      <c r="EM63" s="30"/>
      <c r="EN63" s="30"/>
      <c r="EO63" s="30"/>
      <c r="EP63" s="30"/>
      <c r="EQ63" s="30"/>
      <c r="ER63" s="30"/>
      <c r="ES63" s="30"/>
      <c r="ET63" s="30"/>
      <c r="EU63" s="30"/>
      <c r="EV63" s="30"/>
      <c r="EW63" s="30"/>
      <c r="EX63" s="30"/>
      <c r="EY63" s="30"/>
      <c r="EZ63" s="30"/>
      <c r="FA63" s="30"/>
      <c r="FB63" s="30"/>
      <c r="FC63" s="30"/>
      <c r="FD63" s="30"/>
      <c r="FE63" s="30"/>
      <c r="FF63" s="30"/>
      <c r="FG63" s="30"/>
      <c r="FH63" s="30"/>
      <c r="FI63" s="30"/>
      <c r="FJ63" s="30"/>
      <c r="FK63" s="30"/>
      <c r="FL63" s="30"/>
      <c r="FM63" s="30"/>
      <c r="FN63" s="30"/>
      <c r="FO63" s="30"/>
      <c r="FP63" s="30"/>
      <c r="FQ63" s="30"/>
      <c r="FR63" s="30"/>
      <c r="FS63" s="30"/>
      <c r="FT63" s="30"/>
      <c r="FU63" s="30"/>
      <c r="FV63" s="30"/>
      <c r="FW63" s="30"/>
      <c r="FX63" s="30"/>
      <c r="FY63" s="30"/>
      <c r="FZ63" s="30"/>
      <c r="GA63" s="30"/>
      <c r="GB63" s="30"/>
      <c r="GC63" s="30"/>
      <c r="GD63" s="30"/>
      <c r="GE63" s="30"/>
      <c r="GF63" s="30"/>
      <c r="GG63" s="30"/>
      <c r="GH63" s="30"/>
      <c r="GI63" s="30"/>
      <c r="GJ63" s="30"/>
      <c r="GK63" s="30"/>
      <c r="GL63" s="30"/>
      <c r="GM63" s="30"/>
      <c r="GN63" s="30"/>
      <c r="GO63" s="30"/>
      <c r="GP63" s="30"/>
      <c r="GQ63" s="30"/>
      <c r="GR63" s="30"/>
      <c r="GS63" s="30"/>
      <c r="GT63" s="30"/>
      <c r="GU63" s="30"/>
      <c r="GV63" s="30"/>
      <c r="GW63" s="30"/>
      <c r="GX63" s="30"/>
      <c r="GY63" s="30"/>
      <c r="GZ63" s="30"/>
      <c r="HA63" s="30"/>
      <c r="HB63" s="30"/>
      <c r="HC63" s="30"/>
      <c r="HD63" s="30"/>
      <c r="HE63" s="30"/>
      <c r="HF63" s="30"/>
      <c r="HG63" s="30"/>
      <c r="HH63" s="30"/>
      <c r="HI63" s="30"/>
      <c r="HJ63" s="30"/>
      <c r="HK63" s="30"/>
      <c r="HL63" s="30"/>
      <c r="HM63" s="30"/>
      <c r="HN63" s="30"/>
      <c r="HO63" s="30"/>
      <c r="HP63" s="30"/>
      <c r="HQ63" s="30"/>
      <c r="HR63" s="30"/>
      <c r="HS63" s="30"/>
      <c r="HT63" s="30"/>
      <c r="HU63" s="30"/>
      <c r="HV63" s="30"/>
      <c r="HW63" s="30"/>
      <c r="HX63" s="30"/>
      <c r="HY63" s="30"/>
      <c r="HZ63" s="30"/>
      <c r="IA63" s="30"/>
      <c r="IB63" s="30"/>
      <c r="IC63" s="30"/>
      <c r="ID63" s="30"/>
      <c r="IE63" s="30"/>
      <c r="IF63" s="30"/>
      <c r="IG63" s="30"/>
      <c r="IH63" s="30"/>
      <c r="II63" s="30"/>
      <c r="IJ63" s="30"/>
      <c r="IK63" s="30"/>
      <c r="IL63" s="30"/>
      <c r="IM63" s="30"/>
      <c r="IN63" s="30"/>
      <c r="IO63" s="30"/>
      <c r="IP63" s="30"/>
      <c r="IQ63" s="30"/>
      <c r="IR63" s="30"/>
      <c r="IS63" s="30"/>
      <c r="IT63" s="30"/>
      <c r="IU63" s="30"/>
      <c r="IV63" s="30"/>
      <c r="IW63" s="30"/>
      <c r="IX63" s="30"/>
      <c r="IY63" s="30"/>
      <c r="IZ63" s="30"/>
      <c r="JA63" s="30"/>
      <c r="JB63" s="30"/>
      <c r="JC63" s="30"/>
      <c r="JD63" s="30"/>
      <c r="JE63" s="30"/>
      <c r="JF63" s="30"/>
      <c r="JG63" s="30"/>
      <c r="JH63" s="30"/>
      <c r="JI63" s="30"/>
      <c r="JJ63" s="30"/>
      <c r="JK63" s="30"/>
      <c r="JL63" s="30"/>
      <c r="JM63" s="30"/>
      <c r="JN63" s="30"/>
      <c r="JO63" s="30"/>
      <c r="JP63" s="30"/>
      <c r="JQ63" s="30"/>
      <c r="JR63" s="30"/>
      <c r="JS63" s="30"/>
      <c r="JT63" s="30"/>
      <c r="JU63" s="30"/>
      <c r="JV63" s="30"/>
      <c r="JW63" s="30"/>
      <c r="JX63" s="30"/>
      <c r="JY63" s="30"/>
      <c r="JZ63" s="30"/>
      <c r="KA63" s="30"/>
      <c r="KB63" s="30"/>
      <c r="KC63" s="30"/>
      <c r="KD63" s="30"/>
    </row>
    <row r="64" spans="1:290" ht="16" x14ac:dyDescent="0.2">
      <c r="A64" s="1"/>
      <c r="B64" s="8">
        <v>21986494</v>
      </c>
      <c r="C64" s="9" t="s">
        <v>1573</v>
      </c>
      <c r="D64" s="10" t="s">
        <v>3420</v>
      </c>
      <c r="E64" s="11">
        <v>78</v>
      </c>
      <c r="F64" s="12" t="s">
        <v>591</v>
      </c>
      <c r="G64" s="12" t="s">
        <v>45</v>
      </c>
      <c r="H64" s="12">
        <v>0.56999999999999995</v>
      </c>
      <c r="I64" s="13" t="s">
        <v>592</v>
      </c>
      <c r="J64" s="12" t="s">
        <v>593</v>
      </c>
      <c r="K64" s="12">
        <v>2.0000000000000001E-4</v>
      </c>
      <c r="L64" s="12">
        <v>0</v>
      </c>
      <c r="M64" s="12">
        <v>5.9999999999999995E-4</v>
      </c>
      <c r="N64" s="12">
        <v>5.9999999999999995E-4</v>
      </c>
      <c r="O64" s="12">
        <v>2.0000000000000001E-4</v>
      </c>
      <c r="P64" s="12">
        <v>1.2999999999999999E-3</v>
      </c>
      <c r="Q64" s="12">
        <v>5.0000000000000001E-4</v>
      </c>
      <c r="R64" s="12" t="s">
        <v>3210</v>
      </c>
      <c r="S64" s="14">
        <f t="shared" si="1"/>
        <v>0.61499999999999999</v>
      </c>
      <c r="T64" s="11">
        <v>55</v>
      </c>
      <c r="U64" s="11" t="s">
        <v>39</v>
      </c>
      <c r="V64" s="27" t="s">
        <v>39</v>
      </c>
      <c r="W64" s="15" t="s">
        <v>607</v>
      </c>
      <c r="X64" s="12" t="s">
        <v>3421</v>
      </c>
      <c r="Y64" s="29">
        <v>141</v>
      </c>
      <c r="Z64" s="16">
        <v>1741247747</v>
      </c>
      <c r="AA64" s="16" t="s">
        <v>3422</v>
      </c>
      <c r="AB64" s="16" t="s">
        <v>3421</v>
      </c>
      <c r="AC64" s="29">
        <v>1</v>
      </c>
      <c r="AD64" s="16" t="s">
        <v>3122</v>
      </c>
      <c r="AE64" s="16" t="s">
        <v>598</v>
      </c>
      <c r="AF64" s="16" t="s">
        <v>2591</v>
      </c>
      <c r="AG64" s="29">
        <v>3</v>
      </c>
      <c r="AH64" s="16" t="s">
        <v>3423</v>
      </c>
      <c r="AI64" s="16" t="s">
        <v>601</v>
      </c>
      <c r="AJ64" s="16" t="s">
        <v>602</v>
      </c>
      <c r="AK64" s="16">
        <v>2.1018970730088399E-4</v>
      </c>
      <c r="AL64" s="16">
        <v>6.1899908147873604E-4</v>
      </c>
      <c r="AM64" s="16">
        <v>4.7451610060272398E-4</v>
      </c>
      <c r="AN64" s="16">
        <v>0.36397508705174481</v>
      </c>
      <c r="AO64" s="16">
        <v>0.48022955932519867</v>
      </c>
      <c r="AP64" s="16">
        <v>1.4142541037735481</v>
      </c>
      <c r="AQ64" s="16">
        <v>1.084147557991292</v>
      </c>
      <c r="AR64" s="16"/>
      <c r="AS64" s="16"/>
      <c r="AT64" s="17" t="s">
        <v>41</v>
      </c>
      <c r="AU64" s="17" t="s">
        <v>41</v>
      </c>
      <c r="AV64" s="17" t="s">
        <v>42</v>
      </c>
      <c r="AW64" s="17" t="s">
        <v>42</v>
      </c>
      <c r="AX64" s="29">
        <v>1</v>
      </c>
      <c r="AY64" s="30" t="s">
        <v>603</v>
      </c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L64" s="30"/>
      <c r="BM64" s="30"/>
      <c r="BN64" s="30"/>
      <c r="BO64" s="30"/>
      <c r="BP64" s="30"/>
      <c r="BQ64" s="30"/>
      <c r="BR64" s="30"/>
      <c r="BS64" s="30"/>
      <c r="BT64" s="30"/>
      <c r="BU64" s="30"/>
      <c r="BV64" s="30"/>
      <c r="BW64" s="30"/>
      <c r="BX64" s="30"/>
      <c r="BY64" s="30"/>
      <c r="BZ64" s="30"/>
      <c r="CA64" s="30"/>
      <c r="CB64" s="30"/>
      <c r="CC64" s="30"/>
      <c r="CD64" s="30"/>
      <c r="CE64" s="30"/>
      <c r="CF64" s="30"/>
      <c r="CG64" s="30"/>
      <c r="CH64" s="30"/>
      <c r="CI64" s="30"/>
      <c r="CJ64" s="30"/>
      <c r="CK64" s="30"/>
      <c r="CL64" s="30"/>
      <c r="CM64" s="30"/>
      <c r="CN64" s="30"/>
      <c r="CO64" s="30"/>
      <c r="CP64" s="30"/>
      <c r="CQ64" s="30"/>
      <c r="CR64" s="30"/>
      <c r="CS64" s="30"/>
      <c r="CT64" s="30"/>
      <c r="CU64" s="30"/>
      <c r="CV64" s="30"/>
      <c r="CW64" s="30"/>
      <c r="CX64" s="30"/>
      <c r="CY64" s="30"/>
      <c r="CZ64" s="30"/>
      <c r="DA64" s="30"/>
      <c r="DB64" s="30"/>
      <c r="DC64" s="30"/>
      <c r="DD64" s="30"/>
      <c r="DE64" s="30"/>
      <c r="DF64" s="30"/>
      <c r="DG64" s="30"/>
      <c r="DH64" s="30"/>
      <c r="DI64" s="30"/>
      <c r="DJ64" s="30"/>
      <c r="DK64" s="30"/>
      <c r="DL64" s="30"/>
      <c r="DM64" s="30"/>
      <c r="DN64" s="30"/>
      <c r="DO64" s="30"/>
      <c r="DP64" s="30"/>
      <c r="DQ64" s="30"/>
      <c r="DR64" s="30"/>
      <c r="DS64" s="30"/>
      <c r="DT64" s="30"/>
      <c r="DU64" s="30"/>
      <c r="DV64" s="30"/>
      <c r="DW64" s="30"/>
      <c r="DX64" s="30"/>
      <c r="DY64" s="30"/>
      <c r="DZ64" s="30"/>
      <c r="EA64" s="30"/>
      <c r="EB64" s="30"/>
      <c r="EC64" s="30"/>
      <c r="ED64" s="30"/>
      <c r="EE64" s="30"/>
      <c r="EF64" s="30"/>
      <c r="EG64" s="30"/>
      <c r="EH64" s="30"/>
      <c r="EI64" s="30"/>
      <c r="EJ64" s="30"/>
      <c r="EK64" s="30"/>
      <c r="EL64" s="30"/>
      <c r="EM64" s="30"/>
      <c r="EN64" s="30"/>
      <c r="EO64" s="30"/>
      <c r="EP64" s="30"/>
      <c r="EQ64" s="30"/>
      <c r="ER64" s="30"/>
      <c r="ES64" s="30"/>
      <c r="ET64" s="30"/>
      <c r="EU64" s="30"/>
      <c r="EV64" s="30"/>
      <c r="EW64" s="30"/>
      <c r="EX64" s="30"/>
      <c r="EY64" s="30"/>
      <c r="EZ64" s="30"/>
      <c r="FA64" s="30"/>
      <c r="FB64" s="30"/>
      <c r="FC64" s="30"/>
      <c r="FD64" s="30"/>
      <c r="FE64" s="30"/>
      <c r="FF64" s="30"/>
      <c r="FG64" s="30"/>
      <c r="FH64" s="30"/>
      <c r="FI64" s="30"/>
      <c r="FJ64" s="30"/>
      <c r="FK64" s="30"/>
      <c r="FL64" s="30"/>
      <c r="FM64" s="30"/>
      <c r="FN64" s="30"/>
      <c r="FO64" s="30"/>
      <c r="FP64" s="30"/>
      <c r="FQ64" s="30"/>
      <c r="FR64" s="30"/>
      <c r="FS64" s="30"/>
      <c r="FT64" s="30"/>
      <c r="FU64" s="30"/>
      <c r="FV64" s="30"/>
      <c r="FW64" s="30"/>
      <c r="FX64" s="30"/>
      <c r="FY64" s="30"/>
      <c r="FZ64" s="30"/>
      <c r="GA64" s="30"/>
      <c r="GB64" s="30"/>
      <c r="GC64" s="30"/>
      <c r="GD64" s="30"/>
      <c r="GE64" s="30"/>
      <c r="GF64" s="30"/>
      <c r="GG64" s="30"/>
      <c r="GH64" s="30"/>
      <c r="GI64" s="30"/>
      <c r="GJ64" s="30"/>
      <c r="GK64" s="30"/>
      <c r="GL64" s="30"/>
      <c r="GM64" s="30"/>
      <c r="GN64" s="30"/>
      <c r="GO64" s="30"/>
      <c r="GP64" s="30"/>
      <c r="GQ64" s="30"/>
      <c r="GR64" s="30"/>
      <c r="GS64" s="30"/>
      <c r="GT64" s="30"/>
      <c r="GU64" s="30"/>
      <c r="GV64" s="30"/>
      <c r="GW64" s="30"/>
      <c r="GX64" s="30"/>
      <c r="GY64" s="30"/>
      <c r="GZ64" s="30"/>
      <c r="HA64" s="30"/>
      <c r="HB64" s="30"/>
      <c r="HC64" s="30"/>
      <c r="HD64" s="30"/>
      <c r="HE64" s="30"/>
      <c r="HF64" s="30"/>
      <c r="HG64" s="30"/>
      <c r="HH64" s="30"/>
      <c r="HI64" s="30"/>
      <c r="HJ64" s="30"/>
      <c r="HK64" s="30"/>
      <c r="HL64" s="30"/>
      <c r="HM64" s="30"/>
      <c r="HN64" s="30"/>
      <c r="HO64" s="30"/>
      <c r="HP64" s="30"/>
      <c r="HQ64" s="30"/>
      <c r="HR64" s="30"/>
      <c r="HS64" s="30"/>
      <c r="HT64" s="30"/>
      <c r="HU64" s="30"/>
      <c r="HV64" s="30"/>
      <c r="HW64" s="30"/>
      <c r="HX64" s="30"/>
      <c r="HY64" s="30"/>
      <c r="HZ64" s="30"/>
      <c r="IA64" s="30"/>
      <c r="IB64" s="30"/>
      <c r="IC64" s="30"/>
      <c r="ID64" s="30"/>
      <c r="IE64" s="30"/>
      <c r="IF64" s="30"/>
      <c r="IG64" s="30"/>
      <c r="IH64" s="30"/>
      <c r="II64" s="30"/>
      <c r="IJ64" s="30"/>
      <c r="IK64" s="30"/>
      <c r="IL64" s="30"/>
      <c r="IM64" s="30"/>
      <c r="IN64" s="30"/>
      <c r="IO64" s="30"/>
      <c r="IP64" s="30"/>
      <c r="IQ64" s="30"/>
      <c r="IR64" s="30"/>
      <c r="IS64" s="30"/>
      <c r="IT64" s="30"/>
      <c r="IU64" s="30"/>
      <c r="IV64" s="30"/>
      <c r="IW64" s="30"/>
      <c r="IX64" s="30"/>
      <c r="IY64" s="30"/>
      <c r="IZ64" s="30"/>
      <c r="JA64" s="30"/>
      <c r="JB64" s="30"/>
      <c r="JC64" s="30"/>
      <c r="JD64" s="30"/>
      <c r="JE64" s="30"/>
      <c r="JF64" s="30"/>
      <c r="JG64" s="30"/>
      <c r="JH64" s="30"/>
      <c r="JI64" s="30"/>
      <c r="JJ64" s="30"/>
      <c r="JK64" s="30"/>
      <c r="JL64" s="30"/>
      <c r="JM64" s="30"/>
      <c r="JN64" s="30"/>
      <c r="JO64" s="30"/>
      <c r="JP64" s="30"/>
      <c r="JQ64" s="30"/>
      <c r="JR64" s="30"/>
      <c r="JS64" s="30"/>
      <c r="JT64" s="30"/>
      <c r="JU64" s="30"/>
      <c r="JV64" s="30"/>
      <c r="JW64" s="30"/>
      <c r="JX64" s="30"/>
      <c r="JY64" s="30"/>
      <c r="JZ64" s="30"/>
      <c r="KA64" s="30"/>
      <c r="KB64" s="30"/>
      <c r="KC64" s="30"/>
      <c r="KD64" s="30"/>
    </row>
    <row r="65" spans="1:290" ht="16" x14ac:dyDescent="0.2">
      <c r="A65" s="1"/>
      <c r="B65" s="18">
        <v>21991614</v>
      </c>
      <c r="C65" s="19" t="s">
        <v>868</v>
      </c>
      <c r="D65" s="20" t="s">
        <v>3424</v>
      </c>
      <c r="E65" s="21">
        <v>21</v>
      </c>
      <c r="F65" s="22" t="s">
        <v>870</v>
      </c>
      <c r="G65" s="22" t="s">
        <v>36</v>
      </c>
      <c r="H65" s="22">
        <v>1.1000000000000001</v>
      </c>
      <c r="I65" s="23" t="s">
        <v>592</v>
      </c>
      <c r="J65" s="22" t="s">
        <v>593</v>
      </c>
      <c r="K65" s="22">
        <v>1.1000000000000001E-3</v>
      </c>
      <c r="L65" s="22">
        <v>0</v>
      </c>
      <c r="M65" s="22">
        <v>5.9999999999999995E-4</v>
      </c>
      <c r="N65" s="22">
        <v>5.9999999999999995E-4</v>
      </c>
      <c r="O65" s="22">
        <v>1.1000000000000001E-3</v>
      </c>
      <c r="P65" s="22">
        <v>2.0999999999999999E-3</v>
      </c>
      <c r="Q65" s="22">
        <v>4.0000000000000002E-4</v>
      </c>
      <c r="R65" s="22" t="s">
        <v>1569</v>
      </c>
      <c r="S65" s="24">
        <f t="shared" si="1"/>
        <v>0.81</v>
      </c>
      <c r="T65" s="21">
        <v>56</v>
      </c>
      <c r="U65" s="21" t="s">
        <v>39</v>
      </c>
      <c r="V65" s="25" t="s">
        <v>39</v>
      </c>
      <c r="W65" s="26" t="s">
        <v>607</v>
      </c>
      <c r="X65" s="22" t="s">
        <v>871</v>
      </c>
      <c r="Y65" s="31">
        <v>226</v>
      </c>
      <c r="Z65" s="32">
        <v>1741309535</v>
      </c>
      <c r="AA65" s="32" t="s">
        <v>872</v>
      </c>
      <c r="AB65" s="32" t="s">
        <v>873</v>
      </c>
      <c r="AC65" s="31">
        <v>2</v>
      </c>
      <c r="AD65" s="32" t="s">
        <v>874</v>
      </c>
      <c r="AE65" s="32" t="s">
        <v>598</v>
      </c>
      <c r="AF65" s="32" t="s">
        <v>875</v>
      </c>
      <c r="AG65" s="31">
        <v>6</v>
      </c>
      <c r="AH65" s="32" t="s">
        <v>876</v>
      </c>
      <c r="AI65" s="32" t="s">
        <v>640</v>
      </c>
      <c r="AJ65" s="32" t="s">
        <v>641</v>
      </c>
      <c r="AK65" s="32">
        <v>1.7283226120348651E-3</v>
      </c>
      <c r="AL65" s="32">
        <v>9.6095311538749401E-4</v>
      </c>
      <c r="AM65" s="32">
        <v>7.3919640984356199E-4</v>
      </c>
      <c r="AN65" s="32">
        <v>0.21560519678979909</v>
      </c>
      <c r="AO65" s="32">
        <v>3.674517831791237</v>
      </c>
      <c r="AP65" s="32">
        <v>2.043044124643703</v>
      </c>
      <c r="AQ65" s="32">
        <v>1.571576029991465</v>
      </c>
      <c r="AR65" s="32"/>
      <c r="AS65" s="32"/>
      <c r="AT65" s="17" t="s">
        <v>41</v>
      </c>
      <c r="AU65" s="17" t="s">
        <v>41</v>
      </c>
      <c r="AV65" s="17" t="s">
        <v>42</v>
      </c>
      <c r="AW65" s="17" t="s">
        <v>42</v>
      </c>
      <c r="AX65" s="29">
        <v>6</v>
      </c>
      <c r="AY65" s="30" t="s">
        <v>603</v>
      </c>
      <c r="AZ65" s="30" t="s">
        <v>624</v>
      </c>
      <c r="BA65" s="30" t="s">
        <v>773</v>
      </c>
      <c r="BB65" s="30" t="s">
        <v>877</v>
      </c>
      <c r="BC65" s="30" t="s">
        <v>878</v>
      </c>
      <c r="BD65" s="30" t="s">
        <v>879</v>
      </c>
      <c r="BE65" s="30"/>
      <c r="BF65" s="30"/>
      <c r="BG65" s="30"/>
      <c r="BH65" s="30"/>
      <c r="BI65" s="30"/>
      <c r="BJ65" s="30"/>
      <c r="BK65" s="30"/>
      <c r="BL65" s="30"/>
      <c r="BM65" s="30"/>
      <c r="BN65" s="30"/>
      <c r="BO65" s="30"/>
      <c r="BP65" s="30"/>
      <c r="BQ65" s="30"/>
      <c r="BR65" s="30"/>
      <c r="BS65" s="30"/>
      <c r="BT65" s="30"/>
      <c r="BU65" s="30"/>
      <c r="BV65" s="30"/>
      <c r="BW65" s="30"/>
      <c r="BX65" s="30"/>
      <c r="BY65" s="30"/>
      <c r="BZ65" s="30"/>
      <c r="CA65" s="30"/>
      <c r="CB65" s="30"/>
      <c r="CC65" s="30"/>
      <c r="CD65" s="30"/>
      <c r="CE65" s="30"/>
      <c r="CF65" s="30"/>
      <c r="CG65" s="30"/>
      <c r="CH65" s="30"/>
      <c r="CI65" s="30"/>
      <c r="CJ65" s="30"/>
      <c r="CK65" s="30"/>
      <c r="CL65" s="30"/>
      <c r="CM65" s="30"/>
      <c r="CN65" s="30"/>
      <c r="CO65" s="30"/>
      <c r="CP65" s="30"/>
      <c r="CQ65" s="30"/>
      <c r="CR65" s="30"/>
      <c r="CS65" s="30"/>
      <c r="CT65" s="30"/>
      <c r="CU65" s="30"/>
      <c r="CV65" s="30"/>
      <c r="CW65" s="30"/>
      <c r="CX65" s="30"/>
      <c r="CY65" s="30"/>
      <c r="CZ65" s="30"/>
      <c r="DA65" s="30"/>
      <c r="DB65" s="30"/>
      <c r="DC65" s="30"/>
      <c r="DD65" s="30"/>
      <c r="DE65" s="30"/>
      <c r="DF65" s="30"/>
      <c r="DG65" s="30"/>
      <c r="DH65" s="30"/>
      <c r="DI65" s="30"/>
      <c r="DJ65" s="30"/>
      <c r="DK65" s="30"/>
      <c r="DL65" s="30"/>
      <c r="DM65" s="30"/>
      <c r="DN65" s="30"/>
      <c r="DO65" s="30"/>
      <c r="DP65" s="30"/>
      <c r="DQ65" s="30"/>
      <c r="DR65" s="30"/>
      <c r="DS65" s="30"/>
      <c r="DT65" s="30"/>
      <c r="DU65" s="30"/>
      <c r="DV65" s="30"/>
      <c r="DW65" s="30"/>
      <c r="DX65" s="30"/>
      <c r="DY65" s="30"/>
      <c r="DZ65" s="30"/>
      <c r="EA65" s="30"/>
      <c r="EB65" s="30"/>
      <c r="EC65" s="30"/>
      <c r="ED65" s="30"/>
      <c r="EE65" s="30"/>
      <c r="EF65" s="30"/>
      <c r="EG65" s="30"/>
      <c r="EH65" s="30"/>
      <c r="EI65" s="30"/>
      <c r="EJ65" s="30"/>
      <c r="EK65" s="30"/>
      <c r="EL65" s="30"/>
      <c r="EM65" s="30"/>
      <c r="EN65" s="30"/>
      <c r="EO65" s="30"/>
      <c r="EP65" s="30"/>
      <c r="EQ65" s="30"/>
      <c r="ER65" s="30"/>
      <c r="ES65" s="30"/>
      <c r="ET65" s="30"/>
      <c r="EU65" s="30"/>
      <c r="EV65" s="30"/>
      <c r="EW65" s="30"/>
      <c r="EX65" s="30"/>
      <c r="EY65" s="30"/>
      <c r="EZ65" s="30"/>
      <c r="FA65" s="30"/>
      <c r="FB65" s="30"/>
      <c r="FC65" s="30"/>
      <c r="FD65" s="30"/>
      <c r="FE65" s="30"/>
      <c r="FF65" s="30"/>
      <c r="FG65" s="30"/>
      <c r="FH65" s="30"/>
      <c r="FI65" s="30"/>
      <c r="FJ65" s="30"/>
      <c r="FK65" s="30"/>
      <c r="FL65" s="30"/>
      <c r="FM65" s="30"/>
      <c r="FN65" s="30"/>
      <c r="FO65" s="30"/>
      <c r="FP65" s="30"/>
      <c r="FQ65" s="30"/>
      <c r="FR65" s="30"/>
      <c r="FS65" s="30"/>
      <c r="FT65" s="30"/>
      <c r="FU65" s="30"/>
      <c r="FV65" s="30"/>
      <c r="FW65" s="30"/>
      <c r="FX65" s="30"/>
      <c r="FY65" s="30"/>
      <c r="FZ65" s="30"/>
      <c r="GA65" s="30"/>
      <c r="GB65" s="30"/>
      <c r="GC65" s="30"/>
      <c r="GD65" s="30"/>
      <c r="GE65" s="30"/>
      <c r="GF65" s="30"/>
      <c r="GG65" s="30"/>
      <c r="GH65" s="30"/>
      <c r="GI65" s="30"/>
      <c r="GJ65" s="30"/>
      <c r="GK65" s="30"/>
      <c r="GL65" s="30"/>
      <c r="GM65" s="30"/>
      <c r="GN65" s="30"/>
      <c r="GO65" s="30"/>
      <c r="GP65" s="30"/>
      <c r="GQ65" s="30"/>
      <c r="GR65" s="30"/>
      <c r="GS65" s="30"/>
      <c r="GT65" s="30"/>
      <c r="GU65" s="30"/>
      <c r="GV65" s="30"/>
      <c r="GW65" s="30"/>
      <c r="GX65" s="30"/>
      <c r="GY65" s="30"/>
      <c r="GZ65" s="30"/>
      <c r="HA65" s="30"/>
      <c r="HB65" s="30"/>
      <c r="HC65" s="30"/>
      <c r="HD65" s="30"/>
      <c r="HE65" s="30"/>
      <c r="HF65" s="30"/>
      <c r="HG65" s="30"/>
      <c r="HH65" s="30"/>
      <c r="HI65" s="30"/>
      <c r="HJ65" s="30"/>
      <c r="HK65" s="30"/>
      <c r="HL65" s="30"/>
      <c r="HM65" s="30"/>
      <c r="HN65" s="30"/>
      <c r="HO65" s="30"/>
      <c r="HP65" s="30"/>
      <c r="HQ65" s="30"/>
      <c r="HR65" s="30"/>
      <c r="HS65" s="30"/>
      <c r="HT65" s="30"/>
      <c r="HU65" s="30"/>
      <c r="HV65" s="30"/>
      <c r="HW65" s="30"/>
      <c r="HX65" s="30"/>
      <c r="HY65" s="30"/>
      <c r="HZ65" s="30"/>
      <c r="IA65" s="30"/>
      <c r="IB65" s="30"/>
      <c r="IC65" s="30"/>
      <c r="ID65" s="30"/>
      <c r="IE65" s="30"/>
      <c r="IF65" s="30"/>
      <c r="IG65" s="30"/>
      <c r="IH65" s="30"/>
      <c r="II65" s="30"/>
      <c r="IJ65" s="30"/>
      <c r="IK65" s="30"/>
      <c r="IL65" s="30"/>
      <c r="IM65" s="30"/>
      <c r="IN65" s="30"/>
      <c r="IO65" s="30"/>
      <c r="IP65" s="30"/>
      <c r="IQ65" s="30"/>
      <c r="IR65" s="30"/>
      <c r="IS65" s="30"/>
      <c r="IT65" s="30"/>
      <c r="IU65" s="30"/>
      <c r="IV65" s="30"/>
      <c r="IW65" s="30"/>
      <c r="IX65" s="30"/>
      <c r="IY65" s="30"/>
      <c r="IZ65" s="30"/>
      <c r="JA65" s="30"/>
      <c r="JB65" s="30"/>
      <c r="JC65" s="30"/>
      <c r="JD65" s="30"/>
      <c r="JE65" s="30"/>
      <c r="JF65" s="30"/>
      <c r="JG65" s="30"/>
      <c r="JH65" s="30"/>
      <c r="JI65" s="30"/>
      <c r="JJ65" s="30"/>
      <c r="JK65" s="30"/>
      <c r="JL65" s="30"/>
      <c r="JM65" s="30"/>
      <c r="JN65" s="30"/>
      <c r="JO65" s="30"/>
      <c r="JP65" s="30"/>
      <c r="JQ65" s="30"/>
      <c r="JR65" s="30"/>
      <c r="JS65" s="30"/>
      <c r="JT65" s="30"/>
      <c r="JU65" s="30"/>
      <c r="JV65" s="30"/>
      <c r="JW65" s="30"/>
      <c r="JX65" s="30"/>
      <c r="JY65" s="30"/>
      <c r="JZ65" s="30"/>
      <c r="KA65" s="30"/>
      <c r="KB65" s="30"/>
      <c r="KC65" s="30"/>
      <c r="KD65" s="30"/>
    </row>
    <row r="66" spans="1:290" ht="16" x14ac:dyDescent="0.2">
      <c r="A66" s="1"/>
      <c r="B66" s="8">
        <v>21990694</v>
      </c>
      <c r="C66" s="9" t="s">
        <v>1644</v>
      </c>
      <c r="D66" s="10" t="s">
        <v>3425</v>
      </c>
      <c r="E66" s="11">
        <v>26</v>
      </c>
      <c r="F66" s="12" t="s">
        <v>591</v>
      </c>
      <c r="G66" s="12" t="s">
        <v>45</v>
      </c>
      <c r="H66" s="12">
        <v>1.07</v>
      </c>
      <c r="I66" s="13" t="s">
        <v>592</v>
      </c>
      <c r="J66" s="12" t="s">
        <v>593</v>
      </c>
      <c r="K66" s="12">
        <v>2.0000000000000001E-4</v>
      </c>
      <c r="L66" s="12">
        <v>0</v>
      </c>
      <c r="M66" s="12">
        <v>1.5E-3</v>
      </c>
      <c r="N66" s="12">
        <v>1.5E-3</v>
      </c>
      <c r="O66" s="12">
        <v>2.0000000000000001E-4</v>
      </c>
      <c r="P66" s="12">
        <v>2.0999999999999999E-3</v>
      </c>
      <c r="Q66" s="12">
        <v>4.0000000000000002E-4</v>
      </c>
      <c r="R66" s="12" t="s">
        <v>1569</v>
      </c>
      <c r="S66" s="14">
        <f t="shared" si="1"/>
        <v>0.81</v>
      </c>
      <c r="T66" s="11">
        <v>57</v>
      </c>
      <c r="U66" s="11" t="s">
        <v>39</v>
      </c>
      <c r="V66" s="27" t="s">
        <v>39</v>
      </c>
      <c r="W66" s="15" t="s">
        <v>607</v>
      </c>
      <c r="X66" s="12" t="s">
        <v>3426</v>
      </c>
      <c r="Y66" s="29">
        <v>207</v>
      </c>
      <c r="Z66" s="16">
        <v>1741298459</v>
      </c>
      <c r="AA66" s="16" t="s">
        <v>3427</v>
      </c>
      <c r="AB66" s="16" t="s">
        <v>3426</v>
      </c>
      <c r="AC66" s="29">
        <v>1</v>
      </c>
      <c r="AD66" s="16" t="s">
        <v>3122</v>
      </c>
      <c r="AE66" s="16" t="s">
        <v>598</v>
      </c>
      <c r="AF66" s="16" t="s">
        <v>1158</v>
      </c>
      <c r="AG66" s="29">
        <v>2</v>
      </c>
      <c r="AH66" s="16" t="s">
        <v>3428</v>
      </c>
      <c r="AI66" s="16" t="s">
        <v>601</v>
      </c>
      <c r="AJ66" s="16" t="s">
        <v>602</v>
      </c>
      <c r="AK66" s="16">
        <v>1.6031601100332E-4</v>
      </c>
      <c r="AL66" s="16">
        <v>1.5157798811212379E-3</v>
      </c>
      <c r="AM66" s="16">
        <v>3.9153455545590699E-4</v>
      </c>
      <c r="AN66" s="16">
        <v>0.18936389523286409</v>
      </c>
      <c r="AO66" s="16">
        <v>0.35634139673348769</v>
      </c>
      <c r="AP66" s="16">
        <v>3.3691901176862249</v>
      </c>
      <c r="AQ66" s="16">
        <v>0.87028095002746653</v>
      </c>
      <c r="AR66" s="16"/>
      <c r="AS66" s="16"/>
      <c r="AT66" s="17" t="s">
        <v>41</v>
      </c>
      <c r="AU66" s="17" t="s">
        <v>41</v>
      </c>
      <c r="AV66" s="17" t="s">
        <v>42</v>
      </c>
      <c r="AW66" s="17" t="s">
        <v>42</v>
      </c>
      <c r="AX66" s="29">
        <v>1</v>
      </c>
      <c r="AY66" s="30" t="s">
        <v>603</v>
      </c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L66" s="30"/>
      <c r="BM66" s="30"/>
      <c r="BN66" s="30"/>
      <c r="BO66" s="30"/>
      <c r="BP66" s="30"/>
      <c r="BQ66" s="30"/>
      <c r="BR66" s="30"/>
      <c r="BS66" s="30"/>
      <c r="BT66" s="30"/>
      <c r="BU66" s="30"/>
      <c r="BV66" s="30"/>
      <c r="BW66" s="30"/>
      <c r="BX66" s="30"/>
      <c r="BY66" s="30"/>
      <c r="BZ66" s="30"/>
      <c r="CA66" s="30"/>
      <c r="CB66" s="30"/>
      <c r="CC66" s="30"/>
      <c r="CD66" s="30"/>
      <c r="CE66" s="30"/>
      <c r="CF66" s="30"/>
      <c r="CG66" s="30"/>
      <c r="CH66" s="30"/>
      <c r="CI66" s="30"/>
      <c r="CJ66" s="30"/>
      <c r="CK66" s="30"/>
      <c r="CL66" s="30"/>
      <c r="CM66" s="30"/>
      <c r="CN66" s="30"/>
      <c r="CO66" s="30"/>
      <c r="CP66" s="30"/>
      <c r="CQ66" s="30"/>
      <c r="CR66" s="30"/>
      <c r="CS66" s="30"/>
      <c r="CT66" s="30"/>
      <c r="CU66" s="30"/>
      <c r="CV66" s="30"/>
      <c r="CW66" s="30"/>
      <c r="CX66" s="30"/>
      <c r="CY66" s="30"/>
      <c r="CZ66" s="30"/>
      <c r="DA66" s="30"/>
      <c r="DB66" s="30"/>
      <c r="DC66" s="30"/>
      <c r="DD66" s="30"/>
      <c r="DE66" s="30"/>
      <c r="DF66" s="30"/>
      <c r="DG66" s="30"/>
      <c r="DH66" s="30"/>
      <c r="DI66" s="30"/>
      <c r="DJ66" s="30"/>
      <c r="DK66" s="30"/>
      <c r="DL66" s="30"/>
      <c r="DM66" s="30"/>
      <c r="DN66" s="30"/>
      <c r="DO66" s="30"/>
      <c r="DP66" s="30"/>
      <c r="DQ66" s="30"/>
      <c r="DR66" s="30"/>
      <c r="DS66" s="30"/>
      <c r="DT66" s="30"/>
      <c r="DU66" s="30"/>
      <c r="DV66" s="30"/>
      <c r="DW66" s="30"/>
      <c r="DX66" s="30"/>
      <c r="DY66" s="30"/>
      <c r="DZ66" s="30"/>
      <c r="EA66" s="30"/>
      <c r="EB66" s="30"/>
      <c r="EC66" s="30"/>
      <c r="ED66" s="30"/>
      <c r="EE66" s="30"/>
      <c r="EF66" s="30"/>
      <c r="EG66" s="30"/>
      <c r="EH66" s="30"/>
      <c r="EI66" s="30"/>
      <c r="EJ66" s="30"/>
      <c r="EK66" s="30"/>
      <c r="EL66" s="30"/>
      <c r="EM66" s="30"/>
      <c r="EN66" s="30"/>
      <c r="EO66" s="30"/>
      <c r="EP66" s="30"/>
      <c r="EQ66" s="30"/>
      <c r="ER66" s="30"/>
      <c r="ES66" s="30"/>
      <c r="ET66" s="30"/>
      <c r="EU66" s="30"/>
      <c r="EV66" s="30"/>
      <c r="EW66" s="30"/>
      <c r="EX66" s="30"/>
      <c r="EY66" s="30"/>
      <c r="EZ66" s="30"/>
      <c r="FA66" s="30"/>
      <c r="FB66" s="30"/>
      <c r="FC66" s="30"/>
      <c r="FD66" s="30"/>
      <c r="FE66" s="30"/>
      <c r="FF66" s="30"/>
      <c r="FG66" s="30"/>
      <c r="FH66" s="30"/>
      <c r="FI66" s="30"/>
      <c r="FJ66" s="30"/>
      <c r="FK66" s="30"/>
      <c r="FL66" s="30"/>
      <c r="FM66" s="30"/>
      <c r="FN66" s="30"/>
      <c r="FO66" s="30"/>
      <c r="FP66" s="30"/>
      <c r="FQ66" s="30"/>
      <c r="FR66" s="30"/>
      <c r="FS66" s="30"/>
      <c r="FT66" s="30"/>
      <c r="FU66" s="30"/>
      <c r="FV66" s="30"/>
      <c r="FW66" s="30"/>
      <c r="FX66" s="30"/>
      <c r="FY66" s="30"/>
      <c r="FZ66" s="30"/>
      <c r="GA66" s="30"/>
      <c r="GB66" s="30"/>
      <c r="GC66" s="30"/>
      <c r="GD66" s="30"/>
      <c r="GE66" s="30"/>
      <c r="GF66" s="30"/>
      <c r="GG66" s="30"/>
      <c r="GH66" s="30"/>
      <c r="GI66" s="30"/>
      <c r="GJ66" s="30"/>
      <c r="GK66" s="30"/>
      <c r="GL66" s="30"/>
      <c r="GM66" s="30"/>
      <c r="GN66" s="30"/>
      <c r="GO66" s="30"/>
      <c r="GP66" s="30"/>
      <c r="GQ66" s="30"/>
      <c r="GR66" s="30"/>
      <c r="GS66" s="30"/>
      <c r="GT66" s="30"/>
      <c r="GU66" s="30"/>
      <c r="GV66" s="30"/>
      <c r="GW66" s="30"/>
      <c r="GX66" s="30"/>
      <c r="GY66" s="30"/>
      <c r="GZ66" s="30"/>
      <c r="HA66" s="30"/>
      <c r="HB66" s="30"/>
      <c r="HC66" s="30"/>
      <c r="HD66" s="30"/>
      <c r="HE66" s="30"/>
      <c r="HF66" s="30"/>
      <c r="HG66" s="30"/>
      <c r="HH66" s="30"/>
      <c r="HI66" s="30"/>
      <c r="HJ66" s="30"/>
      <c r="HK66" s="30"/>
      <c r="HL66" s="30"/>
      <c r="HM66" s="30"/>
      <c r="HN66" s="30"/>
      <c r="HO66" s="30"/>
      <c r="HP66" s="30"/>
      <c r="HQ66" s="30"/>
      <c r="HR66" s="30"/>
      <c r="HS66" s="30"/>
      <c r="HT66" s="30"/>
      <c r="HU66" s="30"/>
      <c r="HV66" s="30"/>
      <c r="HW66" s="30"/>
      <c r="HX66" s="30"/>
      <c r="HY66" s="30"/>
      <c r="HZ66" s="30"/>
      <c r="IA66" s="30"/>
      <c r="IB66" s="30"/>
      <c r="IC66" s="30"/>
      <c r="ID66" s="30"/>
      <c r="IE66" s="30"/>
      <c r="IF66" s="30"/>
      <c r="IG66" s="30"/>
      <c r="IH66" s="30"/>
      <c r="II66" s="30"/>
      <c r="IJ66" s="30"/>
      <c r="IK66" s="30"/>
      <c r="IL66" s="30"/>
      <c r="IM66" s="30"/>
      <c r="IN66" s="30"/>
      <c r="IO66" s="30"/>
      <c r="IP66" s="30"/>
      <c r="IQ66" s="30"/>
      <c r="IR66" s="30"/>
      <c r="IS66" s="30"/>
      <c r="IT66" s="30"/>
      <c r="IU66" s="30"/>
      <c r="IV66" s="30"/>
      <c r="IW66" s="30"/>
      <c r="IX66" s="30"/>
      <c r="IY66" s="30"/>
      <c r="IZ66" s="30"/>
      <c r="JA66" s="30"/>
      <c r="JB66" s="30"/>
      <c r="JC66" s="30"/>
      <c r="JD66" s="30"/>
      <c r="JE66" s="30"/>
      <c r="JF66" s="30"/>
      <c r="JG66" s="30"/>
      <c r="JH66" s="30"/>
      <c r="JI66" s="30"/>
      <c r="JJ66" s="30"/>
      <c r="JK66" s="30"/>
      <c r="JL66" s="30"/>
      <c r="JM66" s="30"/>
      <c r="JN66" s="30"/>
      <c r="JO66" s="30"/>
      <c r="JP66" s="30"/>
      <c r="JQ66" s="30"/>
      <c r="JR66" s="30"/>
      <c r="JS66" s="30"/>
      <c r="JT66" s="30"/>
      <c r="JU66" s="30"/>
      <c r="JV66" s="30"/>
      <c r="JW66" s="30"/>
      <c r="JX66" s="30"/>
      <c r="JY66" s="30"/>
      <c r="JZ66" s="30"/>
      <c r="KA66" s="30"/>
      <c r="KB66" s="30"/>
      <c r="KC66" s="30"/>
      <c r="KD66" s="30"/>
    </row>
    <row r="67" spans="1:290" ht="16" x14ac:dyDescent="0.2">
      <c r="A67" s="1"/>
      <c r="B67" s="18">
        <v>21985379</v>
      </c>
      <c r="C67" s="19" t="s">
        <v>1741</v>
      </c>
      <c r="D67" s="20" t="s">
        <v>3429</v>
      </c>
      <c r="E67" s="21">
        <v>80</v>
      </c>
      <c r="F67" s="22" t="s">
        <v>591</v>
      </c>
      <c r="G67" s="22" t="s">
        <v>36</v>
      </c>
      <c r="H67" s="22">
        <v>0.56999999999999995</v>
      </c>
      <c r="I67" s="23" t="s">
        <v>592</v>
      </c>
      <c r="J67" s="22" t="s">
        <v>593</v>
      </c>
      <c r="K67" s="22">
        <v>2.0000000000000001E-4</v>
      </c>
      <c r="L67" s="22">
        <v>0</v>
      </c>
      <c r="M67" s="22">
        <v>0</v>
      </c>
      <c r="N67" s="22">
        <v>0</v>
      </c>
      <c r="O67" s="22">
        <v>2.0000000000000001E-4</v>
      </c>
      <c r="P67" s="22">
        <v>5.9999999999999995E-4</v>
      </c>
      <c r="Q67" s="22">
        <v>4.0000000000000002E-4</v>
      </c>
      <c r="R67" s="22" t="s">
        <v>1548</v>
      </c>
      <c r="S67" s="24">
        <f t="shared" si="1"/>
        <v>0.33299999999999996</v>
      </c>
      <c r="T67" s="21">
        <v>58</v>
      </c>
      <c r="U67" s="21" t="s">
        <v>39</v>
      </c>
      <c r="V67" s="25" t="s">
        <v>39</v>
      </c>
      <c r="W67" s="26" t="s">
        <v>607</v>
      </c>
      <c r="X67" s="22" t="s">
        <v>3430</v>
      </c>
      <c r="Y67" s="31">
        <v>133</v>
      </c>
      <c r="Z67" s="32">
        <v>1741234295</v>
      </c>
      <c r="AA67" s="32" t="s">
        <v>3431</v>
      </c>
      <c r="AB67" s="32" t="s">
        <v>3430</v>
      </c>
      <c r="AC67" s="31">
        <v>1</v>
      </c>
      <c r="AD67" s="32" t="s">
        <v>3122</v>
      </c>
      <c r="AE67" s="32" t="s">
        <v>598</v>
      </c>
      <c r="AF67" s="32" t="s">
        <v>2440</v>
      </c>
      <c r="AG67" s="31">
        <v>2</v>
      </c>
      <c r="AH67" s="32" t="s">
        <v>3432</v>
      </c>
      <c r="AI67" s="32" t="s">
        <v>640</v>
      </c>
      <c r="AJ67" s="32" t="s">
        <v>641</v>
      </c>
      <c r="AK67" s="32">
        <v>1.6259934146207799E-4</v>
      </c>
      <c r="AL67" s="32">
        <v>1.3993749297835001E-5</v>
      </c>
      <c r="AM67" s="32">
        <v>3.8540487300856903E-4</v>
      </c>
      <c r="AN67" s="32">
        <v>0.68577628008513325</v>
      </c>
      <c r="AO67" s="32">
        <v>0.37175583106307403</v>
      </c>
      <c r="AP67" s="32">
        <v>3.1994335605093752E-2</v>
      </c>
      <c r="AQ67" s="32">
        <v>0.88116290984164003</v>
      </c>
      <c r="AR67" s="32"/>
      <c r="AS67" s="32"/>
      <c r="AT67" s="17" t="s">
        <v>41</v>
      </c>
      <c r="AU67" s="17" t="s">
        <v>41</v>
      </c>
      <c r="AV67" s="17" t="s">
        <v>42</v>
      </c>
      <c r="AW67" s="17" t="s">
        <v>42</v>
      </c>
      <c r="AX67" s="29">
        <v>1</v>
      </c>
      <c r="AY67" s="30" t="s">
        <v>603</v>
      </c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L67" s="30"/>
      <c r="BM67" s="30"/>
      <c r="BN67" s="30"/>
      <c r="BO67" s="30"/>
      <c r="BP67" s="30"/>
      <c r="BQ67" s="30"/>
      <c r="BR67" s="30"/>
      <c r="BS67" s="30"/>
      <c r="BT67" s="30"/>
      <c r="BU67" s="30"/>
      <c r="BV67" s="30"/>
      <c r="BW67" s="30"/>
      <c r="BX67" s="30"/>
      <c r="BY67" s="30"/>
      <c r="BZ67" s="30"/>
      <c r="CA67" s="30"/>
      <c r="CB67" s="30"/>
      <c r="CC67" s="30"/>
      <c r="CD67" s="30"/>
      <c r="CE67" s="30"/>
      <c r="CF67" s="30"/>
      <c r="CG67" s="30"/>
      <c r="CH67" s="30"/>
      <c r="CI67" s="30"/>
      <c r="CJ67" s="30"/>
      <c r="CK67" s="30"/>
      <c r="CL67" s="30"/>
      <c r="CM67" s="30"/>
      <c r="CN67" s="30"/>
      <c r="CO67" s="30"/>
      <c r="CP67" s="30"/>
      <c r="CQ67" s="30"/>
      <c r="CR67" s="30"/>
      <c r="CS67" s="30"/>
      <c r="CT67" s="30"/>
      <c r="CU67" s="30"/>
      <c r="CV67" s="30"/>
      <c r="CW67" s="30"/>
      <c r="CX67" s="30"/>
      <c r="CY67" s="30"/>
      <c r="CZ67" s="30"/>
      <c r="DA67" s="30"/>
      <c r="DB67" s="30"/>
      <c r="DC67" s="30"/>
      <c r="DD67" s="30"/>
      <c r="DE67" s="30"/>
      <c r="DF67" s="30"/>
      <c r="DG67" s="30"/>
      <c r="DH67" s="30"/>
      <c r="DI67" s="30"/>
      <c r="DJ67" s="30"/>
      <c r="DK67" s="30"/>
      <c r="DL67" s="30"/>
      <c r="DM67" s="30"/>
      <c r="DN67" s="30"/>
      <c r="DO67" s="30"/>
      <c r="DP67" s="30"/>
      <c r="DQ67" s="30"/>
      <c r="DR67" s="30"/>
      <c r="DS67" s="30"/>
      <c r="DT67" s="30"/>
      <c r="DU67" s="30"/>
      <c r="DV67" s="30"/>
      <c r="DW67" s="30"/>
      <c r="DX67" s="30"/>
      <c r="DY67" s="30"/>
      <c r="DZ67" s="30"/>
      <c r="EA67" s="30"/>
      <c r="EB67" s="30"/>
      <c r="EC67" s="30"/>
      <c r="ED67" s="30"/>
      <c r="EE67" s="30"/>
      <c r="EF67" s="30"/>
      <c r="EG67" s="30"/>
      <c r="EH67" s="30"/>
      <c r="EI67" s="30"/>
      <c r="EJ67" s="30"/>
      <c r="EK67" s="30"/>
      <c r="EL67" s="30"/>
      <c r="EM67" s="30"/>
      <c r="EN67" s="30"/>
      <c r="EO67" s="30"/>
      <c r="EP67" s="30"/>
      <c r="EQ67" s="30"/>
      <c r="ER67" s="30"/>
      <c r="ES67" s="30"/>
      <c r="ET67" s="30"/>
      <c r="EU67" s="30"/>
      <c r="EV67" s="30"/>
      <c r="EW67" s="30"/>
      <c r="EX67" s="30"/>
      <c r="EY67" s="30"/>
      <c r="EZ67" s="30"/>
      <c r="FA67" s="30"/>
      <c r="FB67" s="30"/>
      <c r="FC67" s="30"/>
      <c r="FD67" s="30"/>
      <c r="FE67" s="30"/>
      <c r="FF67" s="30"/>
      <c r="FG67" s="30"/>
      <c r="FH67" s="30"/>
      <c r="FI67" s="30"/>
      <c r="FJ67" s="30"/>
      <c r="FK67" s="30"/>
      <c r="FL67" s="30"/>
      <c r="FM67" s="30"/>
      <c r="FN67" s="30"/>
      <c r="FO67" s="30"/>
      <c r="FP67" s="30"/>
      <c r="FQ67" s="30"/>
      <c r="FR67" s="30"/>
      <c r="FS67" s="30"/>
      <c r="FT67" s="30"/>
      <c r="FU67" s="30"/>
      <c r="FV67" s="30"/>
      <c r="FW67" s="30"/>
      <c r="FX67" s="30"/>
      <c r="FY67" s="30"/>
      <c r="FZ67" s="30"/>
      <c r="GA67" s="30"/>
      <c r="GB67" s="30"/>
      <c r="GC67" s="30"/>
      <c r="GD67" s="30"/>
      <c r="GE67" s="30"/>
      <c r="GF67" s="30"/>
      <c r="GG67" s="30"/>
      <c r="GH67" s="30"/>
      <c r="GI67" s="30"/>
      <c r="GJ67" s="30"/>
      <c r="GK67" s="30"/>
      <c r="GL67" s="30"/>
      <c r="GM67" s="30"/>
      <c r="GN67" s="30"/>
      <c r="GO67" s="30"/>
      <c r="GP67" s="30"/>
      <c r="GQ67" s="30"/>
      <c r="GR67" s="30"/>
      <c r="GS67" s="30"/>
      <c r="GT67" s="30"/>
      <c r="GU67" s="30"/>
      <c r="GV67" s="30"/>
      <c r="GW67" s="30"/>
      <c r="GX67" s="30"/>
      <c r="GY67" s="30"/>
      <c r="GZ67" s="30"/>
      <c r="HA67" s="30"/>
      <c r="HB67" s="30"/>
      <c r="HC67" s="30"/>
      <c r="HD67" s="30"/>
      <c r="HE67" s="30"/>
      <c r="HF67" s="30"/>
      <c r="HG67" s="30"/>
      <c r="HH67" s="30"/>
      <c r="HI67" s="30"/>
      <c r="HJ67" s="30"/>
      <c r="HK67" s="30"/>
      <c r="HL67" s="30"/>
      <c r="HM67" s="30"/>
      <c r="HN67" s="30"/>
      <c r="HO67" s="30"/>
      <c r="HP67" s="30"/>
      <c r="HQ67" s="30"/>
      <c r="HR67" s="30"/>
      <c r="HS67" s="30"/>
      <c r="HT67" s="30"/>
      <c r="HU67" s="30"/>
      <c r="HV67" s="30"/>
      <c r="HW67" s="30"/>
      <c r="HX67" s="30"/>
      <c r="HY67" s="30"/>
      <c r="HZ67" s="30"/>
      <c r="IA67" s="30"/>
      <c r="IB67" s="30"/>
      <c r="IC67" s="30"/>
      <c r="ID67" s="30"/>
      <c r="IE67" s="30"/>
      <c r="IF67" s="30"/>
      <c r="IG67" s="30"/>
      <c r="IH67" s="30"/>
      <c r="II67" s="30"/>
      <c r="IJ67" s="30"/>
      <c r="IK67" s="30"/>
      <c r="IL67" s="30"/>
      <c r="IM67" s="30"/>
      <c r="IN67" s="30"/>
      <c r="IO67" s="30"/>
      <c r="IP67" s="30"/>
      <c r="IQ67" s="30"/>
      <c r="IR67" s="30"/>
      <c r="IS67" s="30"/>
      <c r="IT67" s="30"/>
      <c r="IU67" s="30"/>
      <c r="IV67" s="30"/>
      <c r="IW67" s="30"/>
      <c r="IX67" s="30"/>
      <c r="IY67" s="30"/>
      <c r="IZ67" s="30"/>
      <c r="JA67" s="30"/>
      <c r="JB67" s="30"/>
      <c r="JC67" s="30"/>
      <c r="JD67" s="30"/>
      <c r="JE67" s="30"/>
      <c r="JF67" s="30"/>
      <c r="JG67" s="30"/>
      <c r="JH67" s="30"/>
      <c r="JI67" s="30"/>
      <c r="JJ67" s="30"/>
      <c r="JK67" s="30"/>
      <c r="JL67" s="30"/>
      <c r="JM67" s="30"/>
      <c r="JN67" s="30"/>
      <c r="JO67" s="30"/>
      <c r="JP67" s="30"/>
      <c r="JQ67" s="30"/>
      <c r="JR67" s="30"/>
      <c r="JS67" s="30"/>
      <c r="JT67" s="30"/>
      <c r="JU67" s="30"/>
      <c r="JV67" s="30"/>
      <c r="JW67" s="30"/>
      <c r="JX67" s="30"/>
      <c r="JY67" s="30"/>
      <c r="JZ67" s="30"/>
      <c r="KA67" s="30"/>
      <c r="KB67" s="30"/>
      <c r="KC67" s="30"/>
      <c r="KD67" s="30"/>
    </row>
    <row r="68" spans="1:290" ht="16" x14ac:dyDescent="0.2">
      <c r="A68" s="1"/>
      <c r="B68" s="8">
        <v>21987741</v>
      </c>
      <c r="C68" s="9" t="s">
        <v>1451</v>
      </c>
      <c r="D68" s="10" t="s">
        <v>3433</v>
      </c>
      <c r="E68" s="11">
        <v>54</v>
      </c>
      <c r="F68" s="12" t="s">
        <v>591</v>
      </c>
      <c r="G68" s="12" t="s">
        <v>45</v>
      </c>
      <c r="H68" s="12">
        <v>0.56999999999999995</v>
      </c>
      <c r="I68" s="13" t="s">
        <v>592</v>
      </c>
      <c r="J68" s="12" t="s">
        <v>593</v>
      </c>
      <c r="K68" s="12">
        <v>6.9999999999999999E-4</v>
      </c>
      <c r="L68" s="12">
        <v>0</v>
      </c>
      <c r="M68" s="12">
        <v>1.1000000000000001E-3</v>
      </c>
      <c r="N68" s="12">
        <v>1.1000000000000001E-3</v>
      </c>
      <c r="O68" s="12">
        <v>6.9999999999999999E-4</v>
      </c>
      <c r="P68" s="12">
        <v>2.2000000000000001E-3</v>
      </c>
      <c r="Q68" s="12">
        <v>4.0000000000000002E-4</v>
      </c>
      <c r="R68" s="12" t="s">
        <v>293</v>
      </c>
      <c r="S68" s="14">
        <f t="shared" si="1"/>
        <v>0.81800000000000006</v>
      </c>
      <c r="T68" s="11">
        <v>59</v>
      </c>
      <c r="U68" s="11" t="s">
        <v>39</v>
      </c>
      <c r="V68" s="27" t="s">
        <v>39</v>
      </c>
      <c r="W68" s="15" t="s">
        <v>665</v>
      </c>
      <c r="X68" s="12" t="s">
        <v>3434</v>
      </c>
      <c r="Y68" s="29">
        <v>150</v>
      </c>
      <c r="Z68" s="16">
        <v>1741262783</v>
      </c>
      <c r="AA68" s="16" t="s">
        <v>3435</v>
      </c>
      <c r="AB68" s="16" t="s">
        <v>3434</v>
      </c>
      <c r="AC68" s="29">
        <v>1</v>
      </c>
      <c r="AD68" s="16" t="s">
        <v>3122</v>
      </c>
      <c r="AE68" s="16" t="s">
        <v>598</v>
      </c>
      <c r="AF68" s="16" t="s">
        <v>3436</v>
      </c>
      <c r="AG68" s="29">
        <v>6</v>
      </c>
      <c r="AH68" s="16" t="s">
        <v>3437</v>
      </c>
      <c r="AI68" s="16" t="s">
        <v>601</v>
      </c>
      <c r="AJ68" s="16" t="s">
        <v>602</v>
      </c>
      <c r="AK68" s="16">
        <v>6.9137487237449602E-4</v>
      </c>
      <c r="AL68" s="16">
        <v>1.0944511833580191E-3</v>
      </c>
      <c r="AM68" s="16">
        <v>3.7087306220774099E-4</v>
      </c>
      <c r="AN68" s="16">
        <v>0.1719632836693239</v>
      </c>
      <c r="AO68" s="16">
        <v>1.582033302792909</v>
      </c>
      <c r="AP68" s="16">
        <v>2.5043696112456031</v>
      </c>
      <c r="AQ68" s="16">
        <v>0.84864746892857501</v>
      </c>
      <c r="AR68" s="16"/>
      <c r="AS68" s="16"/>
      <c r="AT68" s="17" t="s">
        <v>41</v>
      </c>
      <c r="AU68" s="17" t="s">
        <v>41</v>
      </c>
      <c r="AV68" s="17" t="s">
        <v>42</v>
      </c>
      <c r="AW68" s="17" t="s">
        <v>42</v>
      </c>
      <c r="AX68" s="29">
        <v>1</v>
      </c>
      <c r="AY68" s="30" t="s">
        <v>603</v>
      </c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  <c r="BO68" s="30"/>
      <c r="BP68" s="30"/>
      <c r="BQ68" s="30"/>
      <c r="BR68" s="30"/>
      <c r="BS68" s="30"/>
      <c r="BT68" s="30"/>
      <c r="BU68" s="30"/>
      <c r="BV68" s="30"/>
      <c r="BW68" s="30"/>
      <c r="BX68" s="30"/>
      <c r="BY68" s="30"/>
      <c r="BZ68" s="30"/>
      <c r="CA68" s="30"/>
      <c r="CB68" s="30"/>
      <c r="CC68" s="30"/>
      <c r="CD68" s="30"/>
      <c r="CE68" s="30"/>
      <c r="CF68" s="30"/>
      <c r="CG68" s="30"/>
      <c r="CH68" s="30"/>
      <c r="CI68" s="30"/>
      <c r="CJ68" s="30"/>
      <c r="CK68" s="30"/>
      <c r="CL68" s="30"/>
      <c r="CM68" s="30"/>
      <c r="CN68" s="30"/>
      <c r="CO68" s="30"/>
      <c r="CP68" s="30"/>
      <c r="CQ68" s="30"/>
      <c r="CR68" s="30"/>
      <c r="CS68" s="30"/>
      <c r="CT68" s="30"/>
      <c r="CU68" s="30"/>
      <c r="CV68" s="30"/>
      <c r="CW68" s="30"/>
      <c r="CX68" s="30"/>
      <c r="CY68" s="30"/>
      <c r="CZ68" s="30"/>
      <c r="DA68" s="30"/>
      <c r="DB68" s="30"/>
      <c r="DC68" s="30"/>
      <c r="DD68" s="30"/>
      <c r="DE68" s="30"/>
      <c r="DF68" s="30"/>
      <c r="DG68" s="30"/>
      <c r="DH68" s="30"/>
      <c r="DI68" s="30"/>
      <c r="DJ68" s="30"/>
      <c r="DK68" s="30"/>
      <c r="DL68" s="30"/>
      <c r="DM68" s="30"/>
      <c r="DN68" s="30"/>
      <c r="DO68" s="30"/>
      <c r="DP68" s="30"/>
      <c r="DQ68" s="30"/>
      <c r="DR68" s="30"/>
      <c r="DS68" s="30"/>
      <c r="DT68" s="30"/>
      <c r="DU68" s="30"/>
      <c r="DV68" s="30"/>
      <c r="DW68" s="30"/>
      <c r="DX68" s="30"/>
      <c r="DY68" s="30"/>
      <c r="DZ68" s="30"/>
      <c r="EA68" s="30"/>
      <c r="EB68" s="30"/>
      <c r="EC68" s="30"/>
      <c r="ED68" s="30"/>
      <c r="EE68" s="30"/>
      <c r="EF68" s="30"/>
      <c r="EG68" s="30"/>
      <c r="EH68" s="30"/>
      <c r="EI68" s="30"/>
      <c r="EJ68" s="30"/>
      <c r="EK68" s="30"/>
      <c r="EL68" s="30"/>
      <c r="EM68" s="30"/>
      <c r="EN68" s="30"/>
      <c r="EO68" s="30"/>
      <c r="EP68" s="30"/>
      <c r="EQ68" s="30"/>
      <c r="ER68" s="30"/>
      <c r="ES68" s="30"/>
      <c r="ET68" s="30"/>
      <c r="EU68" s="30"/>
      <c r="EV68" s="30"/>
      <c r="EW68" s="30"/>
      <c r="EX68" s="30"/>
      <c r="EY68" s="30"/>
      <c r="EZ68" s="30"/>
      <c r="FA68" s="30"/>
      <c r="FB68" s="30"/>
      <c r="FC68" s="30"/>
      <c r="FD68" s="30"/>
      <c r="FE68" s="30"/>
      <c r="FF68" s="30"/>
      <c r="FG68" s="30"/>
      <c r="FH68" s="30"/>
      <c r="FI68" s="30"/>
      <c r="FJ68" s="30"/>
      <c r="FK68" s="30"/>
      <c r="FL68" s="30"/>
      <c r="FM68" s="30"/>
      <c r="FN68" s="30"/>
      <c r="FO68" s="30"/>
      <c r="FP68" s="30"/>
      <c r="FQ68" s="30"/>
      <c r="FR68" s="30"/>
      <c r="FS68" s="30"/>
      <c r="FT68" s="30"/>
      <c r="FU68" s="30"/>
      <c r="FV68" s="30"/>
      <c r="FW68" s="30"/>
      <c r="FX68" s="30"/>
      <c r="FY68" s="30"/>
      <c r="FZ68" s="30"/>
      <c r="GA68" s="30"/>
      <c r="GB68" s="30"/>
      <c r="GC68" s="30"/>
      <c r="GD68" s="30"/>
      <c r="GE68" s="30"/>
      <c r="GF68" s="30"/>
      <c r="GG68" s="30"/>
      <c r="GH68" s="30"/>
      <c r="GI68" s="30"/>
      <c r="GJ68" s="30"/>
      <c r="GK68" s="30"/>
      <c r="GL68" s="30"/>
      <c r="GM68" s="30"/>
      <c r="GN68" s="30"/>
      <c r="GO68" s="30"/>
      <c r="GP68" s="30"/>
      <c r="GQ68" s="30"/>
      <c r="GR68" s="30"/>
      <c r="GS68" s="30"/>
      <c r="GT68" s="30"/>
      <c r="GU68" s="30"/>
      <c r="GV68" s="30"/>
      <c r="GW68" s="30"/>
      <c r="GX68" s="30"/>
      <c r="GY68" s="30"/>
      <c r="GZ68" s="30"/>
      <c r="HA68" s="30"/>
      <c r="HB68" s="30"/>
      <c r="HC68" s="30"/>
      <c r="HD68" s="30"/>
      <c r="HE68" s="30"/>
      <c r="HF68" s="30"/>
      <c r="HG68" s="30"/>
      <c r="HH68" s="30"/>
      <c r="HI68" s="30"/>
      <c r="HJ68" s="30"/>
      <c r="HK68" s="30"/>
      <c r="HL68" s="30"/>
      <c r="HM68" s="30"/>
      <c r="HN68" s="30"/>
      <c r="HO68" s="30"/>
      <c r="HP68" s="30"/>
      <c r="HQ68" s="30"/>
      <c r="HR68" s="30"/>
      <c r="HS68" s="30"/>
      <c r="HT68" s="30"/>
      <c r="HU68" s="30"/>
      <c r="HV68" s="30"/>
      <c r="HW68" s="30"/>
      <c r="HX68" s="30"/>
      <c r="HY68" s="30"/>
      <c r="HZ68" s="30"/>
      <c r="IA68" s="30"/>
      <c r="IB68" s="30"/>
      <c r="IC68" s="30"/>
      <c r="ID68" s="30"/>
      <c r="IE68" s="30"/>
      <c r="IF68" s="30"/>
      <c r="IG68" s="30"/>
      <c r="IH68" s="30"/>
      <c r="II68" s="30"/>
      <c r="IJ68" s="30"/>
      <c r="IK68" s="30"/>
      <c r="IL68" s="30"/>
      <c r="IM68" s="30"/>
      <c r="IN68" s="30"/>
      <c r="IO68" s="30"/>
      <c r="IP68" s="30"/>
      <c r="IQ68" s="30"/>
      <c r="IR68" s="30"/>
      <c r="IS68" s="30"/>
      <c r="IT68" s="30"/>
      <c r="IU68" s="30"/>
      <c r="IV68" s="30"/>
      <c r="IW68" s="30"/>
      <c r="IX68" s="30"/>
      <c r="IY68" s="30"/>
      <c r="IZ68" s="30"/>
      <c r="JA68" s="30"/>
      <c r="JB68" s="30"/>
      <c r="JC68" s="30"/>
      <c r="JD68" s="30"/>
      <c r="JE68" s="30"/>
      <c r="JF68" s="30"/>
      <c r="JG68" s="30"/>
      <c r="JH68" s="30"/>
      <c r="JI68" s="30"/>
      <c r="JJ68" s="30"/>
      <c r="JK68" s="30"/>
      <c r="JL68" s="30"/>
      <c r="JM68" s="30"/>
      <c r="JN68" s="30"/>
      <c r="JO68" s="30"/>
      <c r="JP68" s="30"/>
      <c r="JQ68" s="30"/>
      <c r="JR68" s="30"/>
      <c r="JS68" s="30"/>
      <c r="JT68" s="30"/>
      <c r="JU68" s="30"/>
      <c r="JV68" s="30"/>
      <c r="JW68" s="30"/>
      <c r="JX68" s="30"/>
      <c r="JY68" s="30"/>
      <c r="JZ68" s="30"/>
      <c r="KA68" s="30"/>
      <c r="KB68" s="30"/>
      <c r="KC68" s="30"/>
      <c r="KD68" s="30"/>
    </row>
    <row r="69" spans="1:290" ht="16" x14ac:dyDescent="0.2">
      <c r="A69" s="1"/>
      <c r="B69" s="18">
        <v>21990047</v>
      </c>
      <c r="C69" s="19" t="s">
        <v>416</v>
      </c>
      <c r="D69" s="20" t="s">
        <v>3438</v>
      </c>
      <c r="E69" s="21">
        <v>18</v>
      </c>
      <c r="F69" s="22" t="s">
        <v>591</v>
      </c>
      <c r="G69" s="22" t="s">
        <v>45</v>
      </c>
      <c r="H69" s="22">
        <v>1.06</v>
      </c>
      <c r="I69" s="23" t="s">
        <v>592</v>
      </c>
      <c r="J69" s="22" t="s">
        <v>593</v>
      </c>
      <c r="K69" s="22">
        <v>2.0000000000000001E-4</v>
      </c>
      <c r="L69" s="22">
        <v>0</v>
      </c>
      <c r="M69" s="22">
        <v>2.9999999999999997E-4</v>
      </c>
      <c r="N69" s="22">
        <v>2.9999999999999997E-4</v>
      </c>
      <c r="O69" s="22">
        <v>2.0000000000000001E-4</v>
      </c>
      <c r="P69" s="22">
        <v>8.0000000000000004E-4</v>
      </c>
      <c r="Q69" s="22">
        <v>2.9999999999999997E-4</v>
      </c>
      <c r="R69" s="22" t="s">
        <v>261</v>
      </c>
      <c r="S69" s="24">
        <f t="shared" si="1"/>
        <v>0.625</v>
      </c>
      <c r="T69" s="21">
        <v>60</v>
      </c>
      <c r="U69" s="21" t="s">
        <v>39</v>
      </c>
      <c r="V69" s="25" t="s">
        <v>39</v>
      </c>
      <c r="W69" s="26" t="s">
        <v>607</v>
      </c>
      <c r="X69" s="22" t="s">
        <v>3439</v>
      </c>
      <c r="Y69" s="31">
        <v>197</v>
      </c>
      <c r="Z69" s="32">
        <v>1741290659</v>
      </c>
      <c r="AA69" s="32" t="s">
        <v>3440</v>
      </c>
      <c r="AB69" s="32" t="s">
        <v>3439</v>
      </c>
      <c r="AC69" s="31">
        <v>1</v>
      </c>
      <c r="AD69" s="32" t="s">
        <v>3122</v>
      </c>
      <c r="AE69" s="32" t="s">
        <v>598</v>
      </c>
      <c r="AF69" s="32" t="s">
        <v>758</v>
      </c>
      <c r="AG69" s="31">
        <v>3</v>
      </c>
      <c r="AH69" s="32" t="s">
        <v>3441</v>
      </c>
      <c r="AI69" s="32" t="s">
        <v>601</v>
      </c>
      <c r="AJ69" s="32" t="s">
        <v>602</v>
      </c>
      <c r="AK69" s="32">
        <v>1.8292120078342499E-4</v>
      </c>
      <c r="AL69" s="32">
        <v>2.4969555067704203E-4</v>
      </c>
      <c r="AM69" s="32">
        <v>3.2911464169707702E-4</v>
      </c>
      <c r="AN69" s="32">
        <v>0.43206128125141918</v>
      </c>
      <c r="AO69" s="32">
        <v>0.40508909034877832</v>
      </c>
      <c r="AP69" s="32">
        <v>0.55296457192875381</v>
      </c>
      <c r="AQ69" s="32">
        <v>0.72884253030561552</v>
      </c>
      <c r="AR69" s="32"/>
      <c r="AS69" s="32"/>
      <c r="AT69" s="17" t="s">
        <v>41</v>
      </c>
      <c r="AU69" s="17" t="s">
        <v>41</v>
      </c>
      <c r="AV69" s="17" t="s">
        <v>42</v>
      </c>
      <c r="AW69" s="17" t="s">
        <v>42</v>
      </c>
      <c r="AX69" s="29">
        <v>1</v>
      </c>
      <c r="AY69" s="30" t="s">
        <v>603</v>
      </c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  <c r="BM69" s="30"/>
      <c r="BN69" s="30"/>
      <c r="BO69" s="30"/>
      <c r="BP69" s="30"/>
      <c r="BQ69" s="30"/>
      <c r="BR69" s="30"/>
      <c r="BS69" s="30"/>
      <c r="BT69" s="30"/>
      <c r="BU69" s="30"/>
      <c r="BV69" s="30"/>
      <c r="BW69" s="30"/>
      <c r="BX69" s="30"/>
      <c r="BY69" s="30"/>
      <c r="BZ69" s="30"/>
      <c r="CA69" s="30"/>
      <c r="CB69" s="30"/>
      <c r="CC69" s="30"/>
      <c r="CD69" s="30"/>
      <c r="CE69" s="30"/>
      <c r="CF69" s="30"/>
      <c r="CG69" s="30"/>
      <c r="CH69" s="30"/>
      <c r="CI69" s="30"/>
      <c r="CJ69" s="30"/>
      <c r="CK69" s="30"/>
      <c r="CL69" s="30"/>
      <c r="CM69" s="30"/>
      <c r="CN69" s="30"/>
      <c r="CO69" s="30"/>
      <c r="CP69" s="30"/>
      <c r="CQ69" s="30"/>
      <c r="CR69" s="30"/>
      <c r="CS69" s="30"/>
      <c r="CT69" s="30"/>
      <c r="CU69" s="30"/>
      <c r="CV69" s="30"/>
      <c r="CW69" s="30"/>
      <c r="CX69" s="30"/>
      <c r="CY69" s="30"/>
      <c r="CZ69" s="30"/>
      <c r="DA69" s="30"/>
      <c r="DB69" s="30"/>
      <c r="DC69" s="30"/>
      <c r="DD69" s="30"/>
      <c r="DE69" s="30"/>
      <c r="DF69" s="30"/>
      <c r="DG69" s="30"/>
      <c r="DH69" s="30"/>
      <c r="DI69" s="30"/>
      <c r="DJ69" s="30"/>
      <c r="DK69" s="30"/>
      <c r="DL69" s="30"/>
      <c r="DM69" s="30"/>
      <c r="DN69" s="30"/>
      <c r="DO69" s="30"/>
      <c r="DP69" s="30"/>
      <c r="DQ69" s="30"/>
      <c r="DR69" s="30"/>
      <c r="DS69" s="30"/>
      <c r="DT69" s="30"/>
      <c r="DU69" s="30"/>
      <c r="DV69" s="30"/>
      <c r="DW69" s="30"/>
      <c r="DX69" s="30"/>
      <c r="DY69" s="30"/>
      <c r="DZ69" s="30"/>
      <c r="EA69" s="30"/>
      <c r="EB69" s="30"/>
      <c r="EC69" s="30"/>
      <c r="ED69" s="30"/>
      <c r="EE69" s="30"/>
      <c r="EF69" s="30"/>
      <c r="EG69" s="30"/>
      <c r="EH69" s="30"/>
      <c r="EI69" s="30"/>
      <c r="EJ69" s="30"/>
      <c r="EK69" s="30"/>
      <c r="EL69" s="30"/>
      <c r="EM69" s="30"/>
      <c r="EN69" s="30"/>
      <c r="EO69" s="30"/>
      <c r="EP69" s="30"/>
      <c r="EQ69" s="30"/>
      <c r="ER69" s="30"/>
      <c r="ES69" s="30"/>
      <c r="ET69" s="30"/>
      <c r="EU69" s="30"/>
      <c r="EV69" s="30"/>
      <c r="EW69" s="30"/>
      <c r="EX69" s="30"/>
      <c r="EY69" s="30"/>
      <c r="EZ69" s="30"/>
      <c r="FA69" s="30"/>
      <c r="FB69" s="30"/>
      <c r="FC69" s="30"/>
      <c r="FD69" s="30"/>
      <c r="FE69" s="30"/>
      <c r="FF69" s="30"/>
      <c r="FG69" s="30"/>
      <c r="FH69" s="30"/>
      <c r="FI69" s="30"/>
      <c r="FJ69" s="30"/>
      <c r="FK69" s="30"/>
      <c r="FL69" s="30"/>
      <c r="FM69" s="30"/>
      <c r="FN69" s="30"/>
      <c r="FO69" s="30"/>
      <c r="FP69" s="30"/>
      <c r="FQ69" s="30"/>
      <c r="FR69" s="30"/>
      <c r="FS69" s="30"/>
      <c r="FT69" s="30"/>
      <c r="FU69" s="30"/>
      <c r="FV69" s="30"/>
      <c r="FW69" s="30"/>
      <c r="FX69" s="30"/>
      <c r="FY69" s="30"/>
      <c r="FZ69" s="30"/>
      <c r="GA69" s="30"/>
      <c r="GB69" s="30"/>
      <c r="GC69" s="30"/>
      <c r="GD69" s="30"/>
      <c r="GE69" s="30"/>
      <c r="GF69" s="30"/>
      <c r="GG69" s="30"/>
      <c r="GH69" s="30"/>
      <c r="GI69" s="30"/>
      <c r="GJ69" s="30"/>
      <c r="GK69" s="30"/>
      <c r="GL69" s="30"/>
      <c r="GM69" s="30"/>
      <c r="GN69" s="30"/>
      <c r="GO69" s="30"/>
      <c r="GP69" s="30"/>
      <c r="GQ69" s="30"/>
      <c r="GR69" s="30"/>
      <c r="GS69" s="30"/>
      <c r="GT69" s="30"/>
      <c r="GU69" s="30"/>
      <c r="GV69" s="30"/>
      <c r="GW69" s="30"/>
      <c r="GX69" s="30"/>
      <c r="GY69" s="30"/>
      <c r="GZ69" s="30"/>
      <c r="HA69" s="30"/>
      <c r="HB69" s="30"/>
      <c r="HC69" s="30"/>
      <c r="HD69" s="30"/>
      <c r="HE69" s="30"/>
      <c r="HF69" s="30"/>
      <c r="HG69" s="30"/>
      <c r="HH69" s="30"/>
      <c r="HI69" s="30"/>
      <c r="HJ69" s="30"/>
      <c r="HK69" s="30"/>
      <c r="HL69" s="30"/>
      <c r="HM69" s="30"/>
      <c r="HN69" s="30"/>
      <c r="HO69" s="30"/>
      <c r="HP69" s="30"/>
      <c r="HQ69" s="30"/>
      <c r="HR69" s="30"/>
      <c r="HS69" s="30"/>
      <c r="HT69" s="30"/>
      <c r="HU69" s="30"/>
      <c r="HV69" s="30"/>
      <c r="HW69" s="30"/>
      <c r="HX69" s="30"/>
      <c r="HY69" s="30"/>
      <c r="HZ69" s="30"/>
      <c r="IA69" s="30"/>
      <c r="IB69" s="30"/>
      <c r="IC69" s="30"/>
      <c r="ID69" s="30"/>
      <c r="IE69" s="30"/>
      <c r="IF69" s="30"/>
      <c r="IG69" s="30"/>
      <c r="IH69" s="30"/>
      <c r="II69" s="30"/>
      <c r="IJ69" s="30"/>
      <c r="IK69" s="30"/>
      <c r="IL69" s="30"/>
      <c r="IM69" s="30"/>
      <c r="IN69" s="30"/>
      <c r="IO69" s="30"/>
      <c r="IP69" s="30"/>
      <c r="IQ69" s="30"/>
      <c r="IR69" s="30"/>
      <c r="IS69" s="30"/>
      <c r="IT69" s="30"/>
      <c r="IU69" s="30"/>
      <c r="IV69" s="30"/>
      <c r="IW69" s="30"/>
      <c r="IX69" s="30"/>
      <c r="IY69" s="30"/>
      <c r="IZ69" s="30"/>
      <c r="JA69" s="30"/>
      <c r="JB69" s="30"/>
      <c r="JC69" s="30"/>
      <c r="JD69" s="30"/>
      <c r="JE69" s="30"/>
      <c r="JF69" s="30"/>
      <c r="JG69" s="30"/>
      <c r="JH69" s="30"/>
      <c r="JI69" s="30"/>
      <c r="JJ69" s="30"/>
      <c r="JK69" s="30"/>
      <c r="JL69" s="30"/>
      <c r="JM69" s="30"/>
      <c r="JN69" s="30"/>
      <c r="JO69" s="30"/>
      <c r="JP69" s="30"/>
      <c r="JQ69" s="30"/>
      <c r="JR69" s="30"/>
      <c r="JS69" s="30"/>
      <c r="JT69" s="30"/>
      <c r="JU69" s="30"/>
      <c r="JV69" s="30"/>
      <c r="JW69" s="30"/>
      <c r="JX69" s="30"/>
      <c r="JY69" s="30"/>
      <c r="JZ69" s="30"/>
      <c r="KA69" s="30"/>
      <c r="KB69" s="30"/>
      <c r="KC69" s="30"/>
      <c r="KD69" s="30"/>
    </row>
    <row r="70" spans="1:290" ht="16" x14ac:dyDescent="0.2">
      <c r="A70" s="1"/>
      <c r="B70" s="8">
        <v>21989033</v>
      </c>
      <c r="C70" s="9" t="s">
        <v>113</v>
      </c>
      <c r="D70" s="10" t="s">
        <v>3442</v>
      </c>
      <c r="E70" s="11">
        <v>26</v>
      </c>
      <c r="F70" s="12" t="s">
        <v>591</v>
      </c>
      <c r="G70" s="12" t="s">
        <v>45</v>
      </c>
      <c r="H70" s="12">
        <v>0.59</v>
      </c>
      <c r="I70" s="13" t="s">
        <v>592</v>
      </c>
      <c r="J70" s="12" t="s">
        <v>593</v>
      </c>
      <c r="K70" s="12">
        <v>5.0000000000000001E-4</v>
      </c>
      <c r="L70" s="12">
        <v>0</v>
      </c>
      <c r="M70" s="12">
        <v>1.5E-3</v>
      </c>
      <c r="N70" s="12">
        <v>1.5E-3</v>
      </c>
      <c r="O70" s="12">
        <v>5.0000000000000001E-4</v>
      </c>
      <c r="P70" s="12">
        <v>2.3E-3</v>
      </c>
      <c r="Q70" s="12">
        <v>2.9999999999999997E-4</v>
      </c>
      <c r="R70" s="12" t="s">
        <v>3443</v>
      </c>
      <c r="S70" s="14">
        <f t="shared" si="1"/>
        <v>0.87</v>
      </c>
      <c r="T70" s="11">
        <v>61</v>
      </c>
      <c r="U70" s="11" t="s">
        <v>39</v>
      </c>
      <c r="V70" s="27" t="s">
        <v>39</v>
      </c>
      <c r="W70" s="15" t="s">
        <v>607</v>
      </c>
      <c r="X70" s="12" t="s">
        <v>3444</v>
      </c>
      <c r="Y70" s="29">
        <v>164</v>
      </c>
      <c r="Z70" s="16">
        <v>1741278395</v>
      </c>
      <c r="AA70" s="16" t="s">
        <v>3445</v>
      </c>
      <c r="AB70" s="16" t="s">
        <v>3444</v>
      </c>
      <c r="AC70" s="29">
        <v>1</v>
      </c>
      <c r="AD70" s="16" t="s">
        <v>3122</v>
      </c>
      <c r="AE70" s="16" t="s">
        <v>598</v>
      </c>
      <c r="AF70" s="16" t="s">
        <v>3446</v>
      </c>
      <c r="AG70" s="29">
        <v>3</v>
      </c>
      <c r="AH70" s="16" t="s">
        <v>3447</v>
      </c>
      <c r="AI70" s="16" t="s">
        <v>601</v>
      </c>
      <c r="AJ70" s="16" t="s">
        <v>602</v>
      </c>
      <c r="AK70" s="16">
        <v>5.4724359618061496E-4</v>
      </c>
      <c r="AL70" s="16">
        <v>1.5240543235487589E-3</v>
      </c>
      <c r="AM70" s="16">
        <v>3.0743522144240602E-4</v>
      </c>
      <c r="AN70" s="16">
        <v>0.12924325815335519</v>
      </c>
      <c r="AO70" s="16">
        <v>1.225598847599922</v>
      </c>
      <c r="AP70" s="16">
        <v>3.413250032814553</v>
      </c>
      <c r="AQ70" s="16">
        <v>0.68852747796628644</v>
      </c>
      <c r="AR70" s="16"/>
      <c r="AS70" s="16"/>
      <c r="AT70" s="17" t="s">
        <v>41</v>
      </c>
      <c r="AU70" s="17" t="s">
        <v>41</v>
      </c>
      <c r="AV70" s="17" t="s">
        <v>42</v>
      </c>
      <c r="AW70" s="17" t="s">
        <v>42</v>
      </c>
      <c r="AX70" s="29">
        <v>1</v>
      </c>
      <c r="AY70" s="30" t="s">
        <v>603</v>
      </c>
      <c r="AZ70" s="30"/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L70" s="30"/>
      <c r="BM70" s="30"/>
      <c r="BN70" s="30"/>
      <c r="BO70" s="30"/>
      <c r="BP70" s="30"/>
      <c r="BQ70" s="30"/>
      <c r="BR70" s="30"/>
      <c r="BS70" s="30"/>
      <c r="BT70" s="30"/>
      <c r="BU70" s="30"/>
      <c r="BV70" s="30"/>
      <c r="BW70" s="30"/>
      <c r="BX70" s="30"/>
      <c r="BY70" s="30"/>
      <c r="BZ70" s="30"/>
      <c r="CA70" s="30"/>
      <c r="CB70" s="30"/>
      <c r="CC70" s="30"/>
      <c r="CD70" s="30"/>
      <c r="CE70" s="30"/>
      <c r="CF70" s="30"/>
      <c r="CG70" s="30"/>
      <c r="CH70" s="30"/>
      <c r="CI70" s="30"/>
      <c r="CJ70" s="30"/>
      <c r="CK70" s="30"/>
      <c r="CL70" s="30"/>
      <c r="CM70" s="30"/>
      <c r="CN70" s="30"/>
      <c r="CO70" s="30"/>
      <c r="CP70" s="30"/>
      <c r="CQ70" s="30"/>
      <c r="CR70" s="30"/>
      <c r="CS70" s="30"/>
      <c r="CT70" s="30"/>
      <c r="CU70" s="30"/>
      <c r="CV70" s="30"/>
      <c r="CW70" s="30"/>
      <c r="CX70" s="30"/>
      <c r="CY70" s="30"/>
      <c r="CZ70" s="30"/>
      <c r="DA70" s="30"/>
      <c r="DB70" s="30"/>
      <c r="DC70" s="30"/>
      <c r="DD70" s="30"/>
      <c r="DE70" s="30"/>
      <c r="DF70" s="30"/>
      <c r="DG70" s="30"/>
      <c r="DH70" s="30"/>
      <c r="DI70" s="30"/>
      <c r="DJ70" s="30"/>
      <c r="DK70" s="30"/>
      <c r="DL70" s="30"/>
      <c r="DM70" s="30"/>
      <c r="DN70" s="30"/>
      <c r="DO70" s="30"/>
      <c r="DP70" s="30"/>
      <c r="DQ70" s="30"/>
      <c r="DR70" s="30"/>
      <c r="DS70" s="30"/>
      <c r="DT70" s="30"/>
      <c r="DU70" s="30"/>
      <c r="DV70" s="30"/>
      <c r="DW70" s="30"/>
      <c r="DX70" s="30"/>
      <c r="DY70" s="30"/>
      <c r="DZ70" s="30"/>
      <c r="EA70" s="30"/>
      <c r="EB70" s="30"/>
      <c r="EC70" s="30"/>
      <c r="ED70" s="30"/>
      <c r="EE70" s="30"/>
      <c r="EF70" s="30"/>
      <c r="EG70" s="30"/>
      <c r="EH70" s="30"/>
      <c r="EI70" s="30"/>
      <c r="EJ70" s="30"/>
      <c r="EK70" s="30"/>
      <c r="EL70" s="30"/>
      <c r="EM70" s="30"/>
      <c r="EN70" s="30"/>
      <c r="EO70" s="30"/>
      <c r="EP70" s="30"/>
      <c r="EQ70" s="30"/>
      <c r="ER70" s="30"/>
      <c r="ES70" s="30"/>
      <c r="ET70" s="30"/>
      <c r="EU70" s="30"/>
      <c r="EV70" s="30"/>
      <c r="EW70" s="30"/>
      <c r="EX70" s="30"/>
      <c r="EY70" s="30"/>
      <c r="EZ70" s="30"/>
      <c r="FA70" s="30"/>
      <c r="FB70" s="30"/>
      <c r="FC70" s="30"/>
      <c r="FD70" s="30"/>
      <c r="FE70" s="30"/>
      <c r="FF70" s="30"/>
      <c r="FG70" s="30"/>
      <c r="FH70" s="30"/>
      <c r="FI70" s="30"/>
      <c r="FJ70" s="30"/>
      <c r="FK70" s="30"/>
      <c r="FL70" s="30"/>
      <c r="FM70" s="30"/>
      <c r="FN70" s="30"/>
      <c r="FO70" s="30"/>
      <c r="FP70" s="30"/>
      <c r="FQ70" s="30"/>
      <c r="FR70" s="30"/>
      <c r="FS70" s="30"/>
      <c r="FT70" s="30"/>
      <c r="FU70" s="30"/>
      <c r="FV70" s="30"/>
      <c r="FW70" s="30"/>
      <c r="FX70" s="30"/>
      <c r="FY70" s="30"/>
      <c r="FZ70" s="30"/>
      <c r="GA70" s="30"/>
      <c r="GB70" s="30"/>
      <c r="GC70" s="30"/>
      <c r="GD70" s="30"/>
      <c r="GE70" s="30"/>
      <c r="GF70" s="30"/>
      <c r="GG70" s="30"/>
      <c r="GH70" s="30"/>
      <c r="GI70" s="30"/>
      <c r="GJ70" s="30"/>
      <c r="GK70" s="30"/>
      <c r="GL70" s="30"/>
      <c r="GM70" s="30"/>
      <c r="GN70" s="30"/>
      <c r="GO70" s="30"/>
      <c r="GP70" s="30"/>
      <c r="GQ70" s="30"/>
      <c r="GR70" s="30"/>
      <c r="GS70" s="30"/>
      <c r="GT70" s="30"/>
      <c r="GU70" s="30"/>
      <c r="GV70" s="30"/>
      <c r="GW70" s="30"/>
      <c r="GX70" s="30"/>
      <c r="GY70" s="30"/>
      <c r="GZ70" s="30"/>
      <c r="HA70" s="30"/>
      <c r="HB70" s="30"/>
      <c r="HC70" s="30"/>
      <c r="HD70" s="30"/>
      <c r="HE70" s="30"/>
      <c r="HF70" s="30"/>
      <c r="HG70" s="30"/>
      <c r="HH70" s="30"/>
      <c r="HI70" s="30"/>
      <c r="HJ70" s="30"/>
      <c r="HK70" s="30"/>
      <c r="HL70" s="30"/>
      <c r="HM70" s="30"/>
      <c r="HN70" s="30"/>
      <c r="HO70" s="30"/>
      <c r="HP70" s="30"/>
      <c r="HQ70" s="30"/>
      <c r="HR70" s="30"/>
      <c r="HS70" s="30"/>
      <c r="HT70" s="30"/>
      <c r="HU70" s="30"/>
      <c r="HV70" s="30"/>
      <c r="HW70" s="30"/>
      <c r="HX70" s="30"/>
      <c r="HY70" s="30"/>
      <c r="HZ70" s="30"/>
      <c r="IA70" s="30"/>
      <c r="IB70" s="30"/>
      <c r="IC70" s="30"/>
      <c r="ID70" s="30"/>
      <c r="IE70" s="30"/>
      <c r="IF70" s="30"/>
      <c r="IG70" s="30"/>
      <c r="IH70" s="30"/>
      <c r="II70" s="30"/>
      <c r="IJ70" s="30"/>
      <c r="IK70" s="30"/>
      <c r="IL70" s="30"/>
      <c r="IM70" s="30"/>
      <c r="IN70" s="30"/>
      <c r="IO70" s="30"/>
      <c r="IP70" s="30"/>
      <c r="IQ70" s="30"/>
      <c r="IR70" s="30"/>
      <c r="IS70" s="30"/>
      <c r="IT70" s="30"/>
      <c r="IU70" s="30"/>
      <c r="IV70" s="30"/>
      <c r="IW70" s="30"/>
      <c r="IX70" s="30"/>
      <c r="IY70" s="30"/>
      <c r="IZ70" s="30"/>
      <c r="JA70" s="30"/>
      <c r="JB70" s="30"/>
      <c r="JC70" s="30"/>
      <c r="JD70" s="30"/>
      <c r="JE70" s="30"/>
      <c r="JF70" s="30"/>
      <c r="JG70" s="30"/>
      <c r="JH70" s="30"/>
      <c r="JI70" s="30"/>
      <c r="JJ70" s="30"/>
      <c r="JK70" s="30"/>
      <c r="JL70" s="30"/>
      <c r="JM70" s="30"/>
      <c r="JN70" s="30"/>
      <c r="JO70" s="30"/>
      <c r="JP70" s="30"/>
      <c r="JQ70" s="30"/>
      <c r="JR70" s="30"/>
      <c r="JS70" s="30"/>
      <c r="JT70" s="30"/>
      <c r="JU70" s="30"/>
      <c r="JV70" s="30"/>
      <c r="JW70" s="30"/>
      <c r="JX70" s="30"/>
      <c r="JY70" s="30"/>
      <c r="JZ70" s="30"/>
      <c r="KA70" s="30"/>
      <c r="KB70" s="30"/>
      <c r="KC70" s="30"/>
      <c r="KD70" s="30"/>
    </row>
    <row r="71" spans="1:290" ht="16" x14ac:dyDescent="0.2">
      <c r="A71" s="1"/>
      <c r="B71" s="18">
        <v>21984463</v>
      </c>
      <c r="C71" s="19" t="s">
        <v>3448</v>
      </c>
      <c r="D71" s="20" t="s">
        <v>3449</v>
      </c>
      <c r="E71" s="21">
        <v>23</v>
      </c>
      <c r="F71" s="22" t="s">
        <v>616</v>
      </c>
      <c r="G71" s="22" t="s">
        <v>36</v>
      </c>
      <c r="H71" s="22">
        <v>0.56000000000000005</v>
      </c>
      <c r="I71" s="23" t="s">
        <v>592</v>
      </c>
      <c r="J71" s="22" t="s">
        <v>593</v>
      </c>
      <c r="K71" s="22">
        <v>2.0000000000000001E-4</v>
      </c>
      <c r="L71" s="22">
        <v>0</v>
      </c>
      <c r="M71" s="22">
        <v>8.2000000000000007E-3</v>
      </c>
      <c r="N71" s="22">
        <v>8.2000000000000007E-3</v>
      </c>
      <c r="O71" s="22">
        <v>2.0000000000000001E-4</v>
      </c>
      <c r="P71" s="22">
        <v>8.6999999999999994E-3</v>
      </c>
      <c r="Q71" s="22">
        <v>2.9999999999999997E-4</v>
      </c>
      <c r="R71" s="22" t="s">
        <v>3450</v>
      </c>
      <c r="S71" s="24">
        <f t="shared" si="1"/>
        <v>0.96599999999999997</v>
      </c>
      <c r="T71" s="21">
        <v>62</v>
      </c>
      <c r="U71" s="21" t="s">
        <v>39</v>
      </c>
      <c r="V71" s="26" t="s">
        <v>607</v>
      </c>
      <c r="W71" s="26" t="s">
        <v>607</v>
      </c>
      <c r="X71" s="22" t="s">
        <v>3451</v>
      </c>
      <c r="Y71" s="31">
        <v>110</v>
      </c>
      <c r="Z71" s="32">
        <v>1741223243</v>
      </c>
      <c r="AA71" s="32" t="s">
        <v>3452</v>
      </c>
      <c r="AB71" s="32" t="s">
        <v>3453</v>
      </c>
      <c r="AC71" s="31">
        <v>1</v>
      </c>
      <c r="AD71" s="32" t="s">
        <v>3122</v>
      </c>
      <c r="AE71" s="32" t="s">
        <v>598</v>
      </c>
      <c r="AF71" s="32" t="s">
        <v>3454</v>
      </c>
      <c r="AG71" s="31">
        <v>4</v>
      </c>
      <c r="AH71" s="32" t="s">
        <v>3455</v>
      </c>
      <c r="AI71" s="32" t="s">
        <v>640</v>
      </c>
      <c r="AJ71" s="32" t="s">
        <v>641</v>
      </c>
      <c r="AK71" s="32">
        <v>1.5811260671599799E-4</v>
      </c>
      <c r="AL71" s="32">
        <v>8.1743117957142706E-3</v>
      </c>
      <c r="AM71" s="32">
        <v>2.9755004405861602E-4</v>
      </c>
      <c r="AN71" s="32">
        <v>3.4478670348748783E-2</v>
      </c>
      <c r="AO71" s="32">
        <v>0.35361267852866762</v>
      </c>
      <c r="AP71" s="32">
        <v>18.281529532954931</v>
      </c>
      <c r="AQ71" s="32">
        <v>0.66545906908537644</v>
      </c>
      <c r="AR71" s="32"/>
      <c r="AS71" s="32"/>
      <c r="AT71" s="17" t="s">
        <v>41</v>
      </c>
      <c r="AU71" s="17" t="s">
        <v>41</v>
      </c>
      <c r="AV71" s="17" t="s">
        <v>42</v>
      </c>
      <c r="AW71" s="17" t="s">
        <v>42</v>
      </c>
      <c r="AX71" s="29">
        <v>2</v>
      </c>
      <c r="AY71" s="30" t="s">
        <v>603</v>
      </c>
      <c r="AZ71" s="30" t="s">
        <v>624</v>
      </c>
      <c r="BA71" s="30"/>
      <c r="BB71" s="30"/>
      <c r="BC71" s="30"/>
      <c r="BD71" s="30"/>
      <c r="BE71" s="30"/>
      <c r="BF71" s="30"/>
      <c r="BG71" s="30"/>
      <c r="BH71" s="30"/>
      <c r="BI71" s="30"/>
      <c r="BJ71" s="30"/>
      <c r="BK71" s="30"/>
      <c r="BL71" s="30"/>
      <c r="BM71" s="30"/>
      <c r="BN71" s="30"/>
      <c r="BO71" s="30"/>
      <c r="BP71" s="30"/>
      <c r="BQ71" s="30"/>
      <c r="BR71" s="30"/>
      <c r="BS71" s="30"/>
      <c r="BT71" s="30"/>
      <c r="BU71" s="30"/>
      <c r="BV71" s="30"/>
      <c r="BW71" s="30"/>
      <c r="BX71" s="30"/>
      <c r="BY71" s="30"/>
      <c r="BZ71" s="30"/>
      <c r="CA71" s="30"/>
      <c r="CB71" s="30"/>
      <c r="CC71" s="30"/>
      <c r="CD71" s="30"/>
      <c r="CE71" s="30"/>
      <c r="CF71" s="30"/>
      <c r="CG71" s="30"/>
      <c r="CH71" s="30"/>
      <c r="CI71" s="30"/>
      <c r="CJ71" s="30"/>
      <c r="CK71" s="30"/>
      <c r="CL71" s="30"/>
      <c r="CM71" s="30"/>
      <c r="CN71" s="30"/>
      <c r="CO71" s="30"/>
      <c r="CP71" s="30"/>
      <c r="CQ71" s="30"/>
      <c r="CR71" s="30"/>
      <c r="CS71" s="30"/>
      <c r="CT71" s="30"/>
      <c r="CU71" s="30"/>
      <c r="CV71" s="30"/>
      <c r="CW71" s="30"/>
      <c r="CX71" s="30"/>
      <c r="CY71" s="30"/>
      <c r="CZ71" s="30"/>
      <c r="DA71" s="30"/>
      <c r="DB71" s="30"/>
      <c r="DC71" s="30"/>
      <c r="DD71" s="30"/>
      <c r="DE71" s="30"/>
      <c r="DF71" s="30"/>
      <c r="DG71" s="30"/>
      <c r="DH71" s="30"/>
      <c r="DI71" s="30"/>
      <c r="DJ71" s="30"/>
      <c r="DK71" s="30"/>
      <c r="DL71" s="30"/>
      <c r="DM71" s="30"/>
      <c r="DN71" s="30"/>
      <c r="DO71" s="30"/>
      <c r="DP71" s="30"/>
      <c r="DQ71" s="30"/>
      <c r="DR71" s="30"/>
      <c r="DS71" s="30"/>
      <c r="DT71" s="30"/>
      <c r="DU71" s="30"/>
      <c r="DV71" s="30"/>
      <c r="DW71" s="30"/>
      <c r="DX71" s="30"/>
      <c r="DY71" s="30"/>
      <c r="DZ71" s="30"/>
      <c r="EA71" s="30"/>
      <c r="EB71" s="30"/>
      <c r="EC71" s="30"/>
      <c r="ED71" s="30"/>
      <c r="EE71" s="30"/>
      <c r="EF71" s="30"/>
      <c r="EG71" s="30"/>
      <c r="EH71" s="30"/>
      <c r="EI71" s="30"/>
      <c r="EJ71" s="30"/>
      <c r="EK71" s="30"/>
      <c r="EL71" s="30"/>
      <c r="EM71" s="30"/>
      <c r="EN71" s="30"/>
      <c r="EO71" s="30"/>
      <c r="EP71" s="30"/>
      <c r="EQ71" s="30"/>
      <c r="ER71" s="30"/>
      <c r="ES71" s="30"/>
      <c r="ET71" s="30"/>
      <c r="EU71" s="30"/>
      <c r="EV71" s="30"/>
      <c r="EW71" s="30"/>
      <c r="EX71" s="30"/>
      <c r="EY71" s="30"/>
      <c r="EZ71" s="30"/>
      <c r="FA71" s="30"/>
      <c r="FB71" s="30"/>
      <c r="FC71" s="30"/>
      <c r="FD71" s="30"/>
      <c r="FE71" s="30"/>
      <c r="FF71" s="30"/>
      <c r="FG71" s="30"/>
      <c r="FH71" s="30"/>
      <c r="FI71" s="30"/>
      <c r="FJ71" s="30"/>
      <c r="FK71" s="30"/>
      <c r="FL71" s="30"/>
      <c r="FM71" s="30"/>
      <c r="FN71" s="30"/>
      <c r="FO71" s="30"/>
      <c r="FP71" s="30"/>
      <c r="FQ71" s="30"/>
      <c r="FR71" s="30"/>
      <c r="FS71" s="30"/>
      <c r="FT71" s="30"/>
      <c r="FU71" s="30"/>
      <c r="FV71" s="30"/>
      <c r="FW71" s="30"/>
      <c r="FX71" s="30"/>
      <c r="FY71" s="30"/>
      <c r="FZ71" s="30"/>
      <c r="GA71" s="30"/>
      <c r="GB71" s="30"/>
      <c r="GC71" s="30"/>
      <c r="GD71" s="30"/>
      <c r="GE71" s="30"/>
      <c r="GF71" s="30"/>
      <c r="GG71" s="30"/>
      <c r="GH71" s="30"/>
      <c r="GI71" s="30"/>
      <c r="GJ71" s="30"/>
      <c r="GK71" s="30"/>
      <c r="GL71" s="30"/>
      <c r="GM71" s="30"/>
      <c r="GN71" s="30"/>
      <c r="GO71" s="30"/>
      <c r="GP71" s="30"/>
      <c r="GQ71" s="30"/>
      <c r="GR71" s="30"/>
      <c r="GS71" s="30"/>
      <c r="GT71" s="30"/>
      <c r="GU71" s="30"/>
      <c r="GV71" s="30"/>
      <c r="GW71" s="30"/>
      <c r="GX71" s="30"/>
      <c r="GY71" s="30"/>
      <c r="GZ71" s="30"/>
      <c r="HA71" s="30"/>
      <c r="HB71" s="30"/>
      <c r="HC71" s="30"/>
      <c r="HD71" s="30"/>
      <c r="HE71" s="30"/>
      <c r="HF71" s="30"/>
      <c r="HG71" s="30"/>
      <c r="HH71" s="30"/>
      <c r="HI71" s="30"/>
      <c r="HJ71" s="30"/>
      <c r="HK71" s="30"/>
      <c r="HL71" s="30"/>
      <c r="HM71" s="30"/>
      <c r="HN71" s="30"/>
      <c r="HO71" s="30"/>
      <c r="HP71" s="30"/>
      <c r="HQ71" s="30"/>
      <c r="HR71" s="30"/>
      <c r="HS71" s="30"/>
      <c r="HT71" s="30"/>
      <c r="HU71" s="30"/>
      <c r="HV71" s="30"/>
      <c r="HW71" s="30"/>
      <c r="HX71" s="30"/>
      <c r="HY71" s="30"/>
      <c r="HZ71" s="30"/>
      <c r="IA71" s="30"/>
      <c r="IB71" s="30"/>
      <c r="IC71" s="30"/>
      <c r="ID71" s="30"/>
      <c r="IE71" s="30"/>
      <c r="IF71" s="30"/>
      <c r="IG71" s="30"/>
      <c r="IH71" s="30"/>
      <c r="II71" s="30"/>
      <c r="IJ71" s="30"/>
      <c r="IK71" s="30"/>
      <c r="IL71" s="30"/>
      <c r="IM71" s="30"/>
      <c r="IN71" s="30"/>
      <c r="IO71" s="30"/>
      <c r="IP71" s="30"/>
      <c r="IQ71" s="30"/>
      <c r="IR71" s="30"/>
      <c r="IS71" s="30"/>
      <c r="IT71" s="30"/>
      <c r="IU71" s="30"/>
      <c r="IV71" s="30"/>
      <c r="IW71" s="30"/>
      <c r="IX71" s="30"/>
      <c r="IY71" s="30"/>
      <c r="IZ71" s="30"/>
      <c r="JA71" s="30"/>
      <c r="JB71" s="30"/>
      <c r="JC71" s="30"/>
      <c r="JD71" s="30"/>
      <c r="JE71" s="30"/>
      <c r="JF71" s="30"/>
      <c r="JG71" s="30"/>
      <c r="JH71" s="30"/>
      <c r="JI71" s="30"/>
      <c r="JJ71" s="30"/>
      <c r="JK71" s="30"/>
      <c r="JL71" s="30"/>
      <c r="JM71" s="30"/>
      <c r="JN71" s="30"/>
      <c r="JO71" s="30"/>
      <c r="JP71" s="30"/>
      <c r="JQ71" s="30"/>
      <c r="JR71" s="30"/>
      <c r="JS71" s="30"/>
      <c r="JT71" s="30"/>
      <c r="JU71" s="30"/>
      <c r="JV71" s="30"/>
      <c r="JW71" s="30"/>
      <c r="JX71" s="30"/>
      <c r="JY71" s="30"/>
      <c r="JZ71" s="30"/>
      <c r="KA71" s="30"/>
      <c r="KB71" s="30"/>
      <c r="KC71" s="30"/>
      <c r="KD71" s="30"/>
    </row>
    <row r="72" spans="1:290" ht="16" x14ac:dyDescent="0.2">
      <c r="A72" s="1"/>
      <c r="B72" s="8">
        <v>21984654</v>
      </c>
      <c r="C72" s="9" t="s">
        <v>3456</v>
      </c>
      <c r="D72" s="10" t="s">
        <v>3457</v>
      </c>
      <c r="E72" s="11">
        <v>78</v>
      </c>
      <c r="F72" s="12" t="s">
        <v>616</v>
      </c>
      <c r="G72" s="12" t="s">
        <v>45</v>
      </c>
      <c r="H72" s="12">
        <v>0.56000000000000005</v>
      </c>
      <c r="I72" s="13" t="s">
        <v>592</v>
      </c>
      <c r="J72" s="12" t="s">
        <v>593</v>
      </c>
      <c r="K72" s="12">
        <v>2.0000000000000001E-4</v>
      </c>
      <c r="L72" s="12">
        <v>0</v>
      </c>
      <c r="M72" s="12">
        <v>1E-4</v>
      </c>
      <c r="N72" s="12">
        <v>1E-4</v>
      </c>
      <c r="O72" s="12">
        <v>2.0000000000000001E-4</v>
      </c>
      <c r="P72" s="12">
        <v>5.9999999999999995E-4</v>
      </c>
      <c r="Q72" s="12">
        <v>2.9999999999999997E-4</v>
      </c>
      <c r="R72" s="12" t="s">
        <v>94</v>
      </c>
      <c r="S72" s="14">
        <f t="shared" si="1"/>
        <v>0.5</v>
      </c>
      <c r="T72" s="11">
        <v>63</v>
      </c>
      <c r="U72" s="11" t="s">
        <v>39</v>
      </c>
      <c r="V72" s="27" t="s">
        <v>39</v>
      </c>
      <c r="W72" s="15" t="s">
        <v>607</v>
      </c>
      <c r="X72" s="12" t="s">
        <v>3458</v>
      </c>
      <c r="Y72" s="29">
        <v>115</v>
      </c>
      <c r="Z72" s="16">
        <v>1741225535</v>
      </c>
      <c r="AA72" s="16" t="s">
        <v>3459</v>
      </c>
      <c r="AB72" s="16" t="s">
        <v>3460</v>
      </c>
      <c r="AC72" s="29">
        <v>1</v>
      </c>
      <c r="AD72" s="16" t="s">
        <v>3122</v>
      </c>
      <c r="AE72" s="16" t="s">
        <v>598</v>
      </c>
      <c r="AF72" s="16" t="s">
        <v>3461</v>
      </c>
      <c r="AG72" s="29">
        <v>4</v>
      </c>
      <c r="AH72" s="16" t="s">
        <v>3462</v>
      </c>
      <c r="AI72" s="16" t="s">
        <v>601</v>
      </c>
      <c r="AJ72" s="16" t="s">
        <v>602</v>
      </c>
      <c r="AK72" s="16">
        <v>1.50979505482484E-4</v>
      </c>
      <c r="AL72" s="16">
        <v>8.85525895829E-5</v>
      </c>
      <c r="AM72" s="16">
        <v>2.9423878849640299E-4</v>
      </c>
      <c r="AN72" s="16">
        <v>0.55124548295512854</v>
      </c>
      <c r="AO72" s="16">
        <v>0.34178922305939069</v>
      </c>
      <c r="AP72" s="16">
        <v>0.2004664189137105</v>
      </c>
      <c r="AQ72" s="16">
        <v>0.66610131350436441</v>
      </c>
      <c r="AR72" s="16"/>
      <c r="AS72" s="16"/>
      <c r="AT72" s="17" t="s">
        <v>41</v>
      </c>
      <c r="AU72" s="17" t="s">
        <v>41</v>
      </c>
      <c r="AV72" s="17" t="s">
        <v>42</v>
      </c>
      <c r="AW72" s="17" t="s">
        <v>42</v>
      </c>
      <c r="AX72" s="29">
        <v>2</v>
      </c>
      <c r="AY72" s="30" t="s">
        <v>603</v>
      </c>
      <c r="AZ72" s="30" t="s">
        <v>624</v>
      </c>
      <c r="BA72" s="30"/>
      <c r="BB72" s="30"/>
      <c r="BC72" s="30"/>
      <c r="BD72" s="30"/>
      <c r="BE72" s="30"/>
      <c r="BF72" s="30"/>
      <c r="BG72" s="30"/>
      <c r="BH72" s="30"/>
      <c r="BI72" s="30"/>
      <c r="BJ72" s="30"/>
      <c r="BK72" s="30"/>
      <c r="BL72" s="30"/>
      <c r="BM72" s="30"/>
      <c r="BN72" s="30"/>
      <c r="BO72" s="30"/>
      <c r="BP72" s="30"/>
      <c r="BQ72" s="30"/>
      <c r="BR72" s="30"/>
      <c r="BS72" s="30"/>
      <c r="BT72" s="30"/>
      <c r="BU72" s="30"/>
      <c r="BV72" s="30"/>
      <c r="BW72" s="30"/>
      <c r="BX72" s="30"/>
      <c r="BY72" s="30"/>
      <c r="BZ72" s="30"/>
      <c r="CA72" s="30"/>
      <c r="CB72" s="30"/>
      <c r="CC72" s="30"/>
      <c r="CD72" s="30"/>
      <c r="CE72" s="30"/>
      <c r="CF72" s="30"/>
      <c r="CG72" s="30"/>
      <c r="CH72" s="30"/>
      <c r="CI72" s="30"/>
      <c r="CJ72" s="30"/>
      <c r="CK72" s="30"/>
      <c r="CL72" s="30"/>
      <c r="CM72" s="30"/>
      <c r="CN72" s="30"/>
      <c r="CO72" s="30"/>
      <c r="CP72" s="30"/>
      <c r="CQ72" s="30"/>
      <c r="CR72" s="30"/>
      <c r="CS72" s="30"/>
      <c r="CT72" s="30"/>
      <c r="CU72" s="30"/>
      <c r="CV72" s="30"/>
      <c r="CW72" s="30"/>
      <c r="CX72" s="30"/>
      <c r="CY72" s="30"/>
      <c r="CZ72" s="30"/>
      <c r="DA72" s="30"/>
      <c r="DB72" s="30"/>
      <c r="DC72" s="30"/>
      <c r="DD72" s="30"/>
      <c r="DE72" s="30"/>
      <c r="DF72" s="30"/>
      <c r="DG72" s="30"/>
      <c r="DH72" s="30"/>
      <c r="DI72" s="30"/>
      <c r="DJ72" s="30"/>
      <c r="DK72" s="30"/>
      <c r="DL72" s="30"/>
      <c r="DM72" s="30"/>
      <c r="DN72" s="30"/>
      <c r="DO72" s="30"/>
      <c r="DP72" s="30"/>
      <c r="DQ72" s="30"/>
      <c r="DR72" s="30"/>
      <c r="DS72" s="30"/>
      <c r="DT72" s="30"/>
      <c r="DU72" s="30"/>
      <c r="DV72" s="30"/>
      <c r="DW72" s="30"/>
      <c r="DX72" s="30"/>
      <c r="DY72" s="30"/>
      <c r="DZ72" s="30"/>
      <c r="EA72" s="30"/>
      <c r="EB72" s="30"/>
      <c r="EC72" s="30"/>
      <c r="ED72" s="30"/>
      <c r="EE72" s="30"/>
      <c r="EF72" s="30"/>
      <c r="EG72" s="30"/>
      <c r="EH72" s="30"/>
      <c r="EI72" s="30"/>
      <c r="EJ72" s="30"/>
      <c r="EK72" s="30"/>
      <c r="EL72" s="30"/>
      <c r="EM72" s="30"/>
      <c r="EN72" s="30"/>
      <c r="EO72" s="30"/>
      <c r="EP72" s="30"/>
      <c r="EQ72" s="30"/>
      <c r="ER72" s="30"/>
      <c r="ES72" s="30"/>
      <c r="ET72" s="30"/>
      <c r="EU72" s="30"/>
      <c r="EV72" s="30"/>
      <c r="EW72" s="30"/>
      <c r="EX72" s="30"/>
      <c r="EY72" s="30"/>
      <c r="EZ72" s="30"/>
      <c r="FA72" s="30"/>
      <c r="FB72" s="30"/>
      <c r="FC72" s="30"/>
      <c r="FD72" s="30"/>
      <c r="FE72" s="30"/>
      <c r="FF72" s="30"/>
      <c r="FG72" s="30"/>
      <c r="FH72" s="30"/>
      <c r="FI72" s="30"/>
      <c r="FJ72" s="30"/>
      <c r="FK72" s="30"/>
      <c r="FL72" s="30"/>
      <c r="FM72" s="30"/>
      <c r="FN72" s="30"/>
      <c r="FO72" s="30"/>
      <c r="FP72" s="30"/>
      <c r="FQ72" s="30"/>
      <c r="FR72" s="30"/>
      <c r="FS72" s="30"/>
      <c r="FT72" s="30"/>
      <c r="FU72" s="30"/>
      <c r="FV72" s="30"/>
      <c r="FW72" s="30"/>
      <c r="FX72" s="30"/>
      <c r="FY72" s="30"/>
      <c r="FZ72" s="30"/>
      <c r="GA72" s="30"/>
      <c r="GB72" s="30"/>
      <c r="GC72" s="30"/>
      <c r="GD72" s="30"/>
      <c r="GE72" s="30"/>
      <c r="GF72" s="30"/>
      <c r="GG72" s="30"/>
      <c r="GH72" s="30"/>
      <c r="GI72" s="30"/>
      <c r="GJ72" s="30"/>
      <c r="GK72" s="30"/>
      <c r="GL72" s="30"/>
      <c r="GM72" s="30"/>
      <c r="GN72" s="30"/>
      <c r="GO72" s="30"/>
      <c r="GP72" s="30"/>
      <c r="GQ72" s="30"/>
      <c r="GR72" s="30"/>
      <c r="GS72" s="30"/>
      <c r="GT72" s="30"/>
      <c r="GU72" s="30"/>
      <c r="GV72" s="30"/>
      <c r="GW72" s="30"/>
      <c r="GX72" s="30"/>
      <c r="GY72" s="30"/>
      <c r="GZ72" s="30"/>
      <c r="HA72" s="30"/>
      <c r="HB72" s="30"/>
      <c r="HC72" s="30"/>
      <c r="HD72" s="30"/>
      <c r="HE72" s="30"/>
      <c r="HF72" s="30"/>
      <c r="HG72" s="30"/>
      <c r="HH72" s="30"/>
      <c r="HI72" s="30"/>
      <c r="HJ72" s="30"/>
      <c r="HK72" s="30"/>
      <c r="HL72" s="30"/>
      <c r="HM72" s="30"/>
      <c r="HN72" s="30"/>
      <c r="HO72" s="30"/>
      <c r="HP72" s="30"/>
      <c r="HQ72" s="30"/>
      <c r="HR72" s="30"/>
      <c r="HS72" s="30"/>
      <c r="HT72" s="30"/>
      <c r="HU72" s="30"/>
      <c r="HV72" s="30"/>
      <c r="HW72" s="30"/>
      <c r="HX72" s="30"/>
      <c r="HY72" s="30"/>
      <c r="HZ72" s="30"/>
      <c r="IA72" s="30"/>
      <c r="IB72" s="30"/>
      <c r="IC72" s="30"/>
      <c r="ID72" s="30"/>
      <c r="IE72" s="30"/>
      <c r="IF72" s="30"/>
      <c r="IG72" s="30"/>
      <c r="IH72" s="30"/>
      <c r="II72" s="30"/>
      <c r="IJ72" s="30"/>
      <c r="IK72" s="30"/>
      <c r="IL72" s="30"/>
      <c r="IM72" s="30"/>
      <c r="IN72" s="30"/>
      <c r="IO72" s="30"/>
      <c r="IP72" s="30"/>
      <c r="IQ72" s="30"/>
      <c r="IR72" s="30"/>
      <c r="IS72" s="30"/>
      <c r="IT72" s="30"/>
      <c r="IU72" s="30"/>
      <c r="IV72" s="30"/>
      <c r="IW72" s="30"/>
      <c r="IX72" s="30"/>
      <c r="IY72" s="30"/>
      <c r="IZ72" s="30"/>
      <c r="JA72" s="30"/>
      <c r="JB72" s="30"/>
      <c r="JC72" s="30"/>
      <c r="JD72" s="30"/>
      <c r="JE72" s="30"/>
      <c r="JF72" s="30"/>
      <c r="JG72" s="30"/>
      <c r="JH72" s="30"/>
      <c r="JI72" s="30"/>
      <c r="JJ72" s="30"/>
      <c r="JK72" s="30"/>
      <c r="JL72" s="30"/>
      <c r="JM72" s="30"/>
      <c r="JN72" s="30"/>
      <c r="JO72" s="30"/>
      <c r="JP72" s="30"/>
      <c r="JQ72" s="30"/>
      <c r="JR72" s="30"/>
      <c r="JS72" s="30"/>
      <c r="JT72" s="30"/>
      <c r="JU72" s="30"/>
      <c r="JV72" s="30"/>
      <c r="JW72" s="30"/>
      <c r="JX72" s="30"/>
      <c r="JY72" s="30"/>
      <c r="JZ72" s="30"/>
      <c r="KA72" s="30"/>
      <c r="KB72" s="30"/>
      <c r="KC72" s="30"/>
      <c r="KD72" s="30"/>
    </row>
    <row r="73" spans="1:290" ht="16" x14ac:dyDescent="0.2">
      <c r="A73" s="1"/>
      <c r="B73" s="18">
        <v>21991804</v>
      </c>
      <c r="C73" s="19" t="s">
        <v>3463</v>
      </c>
      <c r="D73" s="20" t="s">
        <v>3464</v>
      </c>
      <c r="E73" s="21">
        <v>238</v>
      </c>
      <c r="F73" s="22" t="s">
        <v>591</v>
      </c>
      <c r="G73" s="22" t="s">
        <v>45</v>
      </c>
      <c r="H73" s="22">
        <v>1.1100000000000001</v>
      </c>
      <c r="I73" s="23" t="s">
        <v>592</v>
      </c>
      <c r="J73" s="22" t="s">
        <v>593</v>
      </c>
      <c r="K73" s="22">
        <v>2.0000000000000001E-4</v>
      </c>
      <c r="L73" s="22">
        <v>0</v>
      </c>
      <c r="M73" s="22">
        <v>0</v>
      </c>
      <c r="N73" s="22">
        <v>0</v>
      </c>
      <c r="O73" s="22">
        <v>2.0000000000000001E-4</v>
      </c>
      <c r="P73" s="22">
        <v>5.0000000000000001E-4</v>
      </c>
      <c r="Q73" s="22">
        <v>2.9999999999999997E-4</v>
      </c>
      <c r="R73" s="22" t="s">
        <v>246</v>
      </c>
      <c r="S73" s="24">
        <f t="shared" si="1"/>
        <v>0.4</v>
      </c>
      <c r="T73" s="21">
        <v>64</v>
      </c>
      <c r="U73" s="21" t="s">
        <v>39</v>
      </c>
      <c r="V73" s="25" t="s">
        <v>39</v>
      </c>
      <c r="W73" s="26" t="s">
        <v>665</v>
      </c>
      <c r="X73" s="22" t="s">
        <v>3465</v>
      </c>
      <c r="Y73" s="31">
        <v>236</v>
      </c>
      <c r="Z73" s="32">
        <v>1741311827</v>
      </c>
      <c r="AA73" s="32" t="s">
        <v>3466</v>
      </c>
      <c r="AB73" s="32" t="s">
        <v>3465</v>
      </c>
      <c r="AC73" s="31">
        <v>1</v>
      </c>
      <c r="AD73" s="32" t="s">
        <v>3122</v>
      </c>
      <c r="AE73" s="32" t="s">
        <v>598</v>
      </c>
      <c r="AF73" s="32" t="s">
        <v>2735</v>
      </c>
      <c r="AG73" s="31">
        <v>2</v>
      </c>
      <c r="AH73" s="32" t="s">
        <v>3467</v>
      </c>
      <c r="AI73" s="32" t="s">
        <v>601</v>
      </c>
      <c r="AJ73" s="32" t="s">
        <v>602</v>
      </c>
      <c r="AK73" s="32">
        <v>1.87404987291048E-4</v>
      </c>
      <c r="AL73" s="32">
        <v>1.2141165798531E-5</v>
      </c>
      <c r="AM73" s="32">
        <v>2.8805086693178399E-4</v>
      </c>
      <c r="AN73" s="32">
        <v>0.59075600363423808</v>
      </c>
      <c r="AO73" s="32">
        <v>0.40813382043024471</v>
      </c>
      <c r="AP73" s="32">
        <v>2.644124072395047E-2</v>
      </c>
      <c r="AQ73" s="32">
        <v>0.62732215667522329</v>
      </c>
      <c r="AR73" s="32"/>
      <c r="AS73" s="32"/>
      <c r="AT73" s="17" t="s">
        <v>41</v>
      </c>
      <c r="AU73" s="17" t="s">
        <v>41</v>
      </c>
      <c r="AV73" s="17" t="s">
        <v>42</v>
      </c>
      <c r="AW73" s="17" t="s">
        <v>42</v>
      </c>
      <c r="AX73" s="29">
        <v>1</v>
      </c>
      <c r="AY73" s="30" t="s">
        <v>603</v>
      </c>
      <c r="AZ73" s="30"/>
      <c r="BA73" s="30"/>
      <c r="BB73" s="30"/>
      <c r="BC73" s="30"/>
      <c r="BD73" s="30"/>
      <c r="BE73" s="30"/>
      <c r="BF73" s="30"/>
      <c r="BG73" s="30"/>
      <c r="BH73" s="30"/>
      <c r="BI73" s="30"/>
      <c r="BJ73" s="30"/>
      <c r="BK73" s="30"/>
      <c r="BL73" s="30"/>
      <c r="BM73" s="30"/>
      <c r="BN73" s="30"/>
      <c r="BO73" s="30"/>
      <c r="BP73" s="30"/>
      <c r="BQ73" s="30"/>
      <c r="BR73" s="30"/>
      <c r="BS73" s="30"/>
      <c r="BT73" s="30"/>
      <c r="BU73" s="30"/>
      <c r="BV73" s="30"/>
      <c r="BW73" s="30"/>
      <c r="BX73" s="30"/>
      <c r="BY73" s="30"/>
      <c r="BZ73" s="30"/>
      <c r="CA73" s="30"/>
      <c r="CB73" s="30"/>
      <c r="CC73" s="30"/>
      <c r="CD73" s="30"/>
      <c r="CE73" s="30"/>
      <c r="CF73" s="30"/>
      <c r="CG73" s="30"/>
      <c r="CH73" s="30"/>
      <c r="CI73" s="30"/>
      <c r="CJ73" s="30"/>
      <c r="CK73" s="30"/>
      <c r="CL73" s="30"/>
      <c r="CM73" s="30"/>
      <c r="CN73" s="30"/>
      <c r="CO73" s="30"/>
      <c r="CP73" s="30"/>
      <c r="CQ73" s="30"/>
      <c r="CR73" s="30"/>
      <c r="CS73" s="30"/>
      <c r="CT73" s="30"/>
      <c r="CU73" s="30"/>
      <c r="CV73" s="30"/>
      <c r="CW73" s="30"/>
      <c r="CX73" s="30"/>
      <c r="CY73" s="30"/>
      <c r="CZ73" s="30"/>
      <c r="DA73" s="30"/>
      <c r="DB73" s="30"/>
      <c r="DC73" s="30"/>
      <c r="DD73" s="30"/>
      <c r="DE73" s="30"/>
      <c r="DF73" s="30"/>
      <c r="DG73" s="30"/>
      <c r="DH73" s="30"/>
      <c r="DI73" s="30"/>
      <c r="DJ73" s="30"/>
      <c r="DK73" s="30"/>
      <c r="DL73" s="30"/>
      <c r="DM73" s="30"/>
      <c r="DN73" s="30"/>
      <c r="DO73" s="30"/>
      <c r="DP73" s="30"/>
      <c r="DQ73" s="30"/>
      <c r="DR73" s="30"/>
      <c r="DS73" s="30"/>
      <c r="DT73" s="30"/>
      <c r="DU73" s="30"/>
      <c r="DV73" s="30"/>
      <c r="DW73" s="30"/>
      <c r="DX73" s="30"/>
      <c r="DY73" s="30"/>
      <c r="DZ73" s="30"/>
      <c r="EA73" s="30"/>
      <c r="EB73" s="30"/>
      <c r="EC73" s="30"/>
      <c r="ED73" s="30"/>
      <c r="EE73" s="30"/>
      <c r="EF73" s="30"/>
      <c r="EG73" s="30"/>
      <c r="EH73" s="30"/>
      <c r="EI73" s="30"/>
      <c r="EJ73" s="30"/>
      <c r="EK73" s="30"/>
      <c r="EL73" s="30"/>
      <c r="EM73" s="30"/>
      <c r="EN73" s="30"/>
      <c r="EO73" s="30"/>
      <c r="EP73" s="30"/>
      <c r="EQ73" s="30"/>
      <c r="ER73" s="30"/>
      <c r="ES73" s="30"/>
      <c r="ET73" s="30"/>
      <c r="EU73" s="30"/>
      <c r="EV73" s="30"/>
      <c r="EW73" s="30"/>
      <c r="EX73" s="30"/>
      <c r="EY73" s="30"/>
      <c r="EZ73" s="30"/>
      <c r="FA73" s="30"/>
      <c r="FB73" s="30"/>
      <c r="FC73" s="30"/>
      <c r="FD73" s="30"/>
      <c r="FE73" s="30"/>
      <c r="FF73" s="30"/>
      <c r="FG73" s="30"/>
      <c r="FH73" s="30"/>
      <c r="FI73" s="30"/>
      <c r="FJ73" s="30"/>
      <c r="FK73" s="30"/>
      <c r="FL73" s="30"/>
      <c r="FM73" s="30"/>
      <c r="FN73" s="30"/>
      <c r="FO73" s="30"/>
      <c r="FP73" s="30"/>
      <c r="FQ73" s="30"/>
      <c r="FR73" s="30"/>
      <c r="FS73" s="30"/>
      <c r="FT73" s="30"/>
      <c r="FU73" s="30"/>
      <c r="FV73" s="30"/>
      <c r="FW73" s="30"/>
      <c r="FX73" s="30"/>
      <c r="FY73" s="30"/>
      <c r="FZ73" s="30"/>
      <c r="GA73" s="30"/>
      <c r="GB73" s="30"/>
      <c r="GC73" s="30"/>
      <c r="GD73" s="30"/>
      <c r="GE73" s="30"/>
      <c r="GF73" s="30"/>
      <c r="GG73" s="30"/>
      <c r="GH73" s="30"/>
      <c r="GI73" s="30"/>
      <c r="GJ73" s="30"/>
      <c r="GK73" s="30"/>
      <c r="GL73" s="30"/>
      <c r="GM73" s="30"/>
      <c r="GN73" s="30"/>
      <c r="GO73" s="30"/>
      <c r="GP73" s="30"/>
      <c r="GQ73" s="30"/>
      <c r="GR73" s="30"/>
      <c r="GS73" s="30"/>
      <c r="GT73" s="30"/>
      <c r="GU73" s="30"/>
      <c r="GV73" s="30"/>
      <c r="GW73" s="30"/>
      <c r="GX73" s="30"/>
      <c r="GY73" s="30"/>
      <c r="GZ73" s="30"/>
      <c r="HA73" s="30"/>
      <c r="HB73" s="30"/>
      <c r="HC73" s="30"/>
      <c r="HD73" s="30"/>
      <c r="HE73" s="30"/>
      <c r="HF73" s="30"/>
      <c r="HG73" s="30"/>
      <c r="HH73" s="30"/>
      <c r="HI73" s="30"/>
      <c r="HJ73" s="30"/>
      <c r="HK73" s="30"/>
      <c r="HL73" s="30"/>
      <c r="HM73" s="30"/>
      <c r="HN73" s="30"/>
      <c r="HO73" s="30"/>
      <c r="HP73" s="30"/>
      <c r="HQ73" s="30"/>
      <c r="HR73" s="30"/>
      <c r="HS73" s="30"/>
      <c r="HT73" s="30"/>
      <c r="HU73" s="30"/>
      <c r="HV73" s="30"/>
      <c r="HW73" s="30"/>
      <c r="HX73" s="30"/>
      <c r="HY73" s="30"/>
      <c r="HZ73" s="30"/>
      <c r="IA73" s="30"/>
      <c r="IB73" s="30"/>
      <c r="IC73" s="30"/>
      <c r="ID73" s="30"/>
      <c r="IE73" s="30"/>
      <c r="IF73" s="30"/>
      <c r="IG73" s="30"/>
      <c r="IH73" s="30"/>
      <c r="II73" s="30"/>
      <c r="IJ73" s="30"/>
      <c r="IK73" s="30"/>
      <c r="IL73" s="30"/>
      <c r="IM73" s="30"/>
      <c r="IN73" s="30"/>
      <c r="IO73" s="30"/>
      <c r="IP73" s="30"/>
      <c r="IQ73" s="30"/>
      <c r="IR73" s="30"/>
      <c r="IS73" s="30"/>
      <c r="IT73" s="30"/>
      <c r="IU73" s="30"/>
      <c r="IV73" s="30"/>
      <c r="IW73" s="30"/>
      <c r="IX73" s="30"/>
      <c r="IY73" s="30"/>
      <c r="IZ73" s="30"/>
      <c r="JA73" s="30"/>
      <c r="JB73" s="30"/>
      <c r="JC73" s="30"/>
      <c r="JD73" s="30"/>
      <c r="JE73" s="30"/>
      <c r="JF73" s="30"/>
      <c r="JG73" s="30"/>
      <c r="JH73" s="30"/>
      <c r="JI73" s="30"/>
      <c r="JJ73" s="30"/>
      <c r="JK73" s="30"/>
      <c r="JL73" s="30"/>
      <c r="JM73" s="30"/>
      <c r="JN73" s="30"/>
      <c r="JO73" s="30"/>
      <c r="JP73" s="30"/>
      <c r="JQ73" s="30"/>
      <c r="JR73" s="30"/>
      <c r="JS73" s="30"/>
      <c r="JT73" s="30"/>
      <c r="JU73" s="30"/>
      <c r="JV73" s="30"/>
      <c r="JW73" s="30"/>
      <c r="JX73" s="30"/>
      <c r="JY73" s="30"/>
      <c r="JZ73" s="30"/>
      <c r="KA73" s="30"/>
      <c r="KB73" s="30"/>
      <c r="KC73" s="30"/>
      <c r="KD73" s="30"/>
    </row>
    <row r="74" spans="1:290" ht="16" x14ac:dyDescent="0.2">
      <c r="A74" s="1"/>
      <c r="B74" s="8">
        <v>21989702</v>
      </c>
      <c r="C74" s="9" t="s">
        <v>3468</v>
      </c>
      <c r="D74" s="10" t="s">
        <v>3469</v>
      </c>
      <c r="E74" s="11">
        <v>83</v>
      </c>
      <c r="F74" s="12" t="s">
        <v>591</v>
      </c>
      <c r="G74" s="12" t="s">
        <v>36</v>
      </c>
      <c r="H74" s="12">
        <v>0.62</v>
      </c>
      <c r="I74" s="13" t="s">
        <v>592</v>
      </c>
      <c r="J74" s="12" t="s">
        <v>593</v>
      </c>
      <c r="K74" s="12">
        <v>6.9999999999999999E-4</v>
      </c>
      <c r="L74" s="12">
        <v>0</v>
      </c>
      <c r="M74" s="12">
        <v>4.0000000000000002E-4</v>
      </c>
      <c r="N74" s="12">
        <v>4.0000000000000002E-4</v>
      </c>
      <c r="O74" s="12">
        <v>6.9999999999999999E-4</v>
      </c>
      <c r="P74" s="12">
        <v>1.4E-3</v>
      </c>
      <c r="Q74" s="12">
        <v>2.9999999999999997E-4</v>
      </c>
      <c r="R74" s="12" t="s">
        <v>249</v>
      </c>
      <c r="S74" s="14">
        <f t="shared" ref="S74:S105" si="2">1-R74</f>
        <v>0.78600000000000003</v>
      </c>
      <c r="T74" s="11">
        <v>65</v>
      </c>
      <c r="U74" s="11" t="s">
        <v>39</v>
      </c>
      <c r="V74" s="27" t="s">
        <v>39</v>
      </c>
      <c r="W74" s="15" t="s">
        <v>607</v>
      </c>
      <c r="X74" s="12" t="s">
        <v>3470</v>
      </c>
      <c r="Y74" s="29">
        <v>184</v>
      </c>
      <c r="Z74" s="16">
        <v>1741286495</v>
      </c>
      <c r="AA74" s="16" t="s">
        <v>3471</v>
      </c>
      <c r="AB74" s="16" t="s">
        <v>3470</v>
      </c>
      <c r="AC74" s="29">
        <v>1</v>
      </c>
      <c r="AD74" s="16" t="s">
        <v>3122</v>
      </c>
      <c r="AE74" s="16" t="s">
        <v>598</v>
      </c>
      <c r="AF74" s="16" t="s">
        <v>3472</v>
      </c>
      <c r="AG74" s="29">
        <v>5</v>
      </c>
      <c r="AH74" s="16" t="s">
        <v>3473</v>
      </c>
      <c r="AI74" s="16" t="s">
        <v>640</v>
      </c>
      <c r="AJ74" s="16" t="s">
        <v>641</v>
      </c>
      <c r="AK74" s="16">
        <v>7.2039482198311305E-4</v>
      </c>
      <c r="AL74" s="16">
        <v>4.2558779365560402E-4</v>
      </c>
      <c r="AM74" s="16">
        <v>2.6231584119650497E-4</v>
      </c>
      <c r="AN74" s="16">
        <v>0.1862643816183612</v>
      </c>
      <c r="AO74" s="16">
        <v>1.578736083190698</v>
      </c>
      <c r="AP74" s="16">
        <v>0.93267023291481854</v>
      </c>
      <c r="AQ74" s="16">
        <v>0.5748618272261139</v>
      </c>
      <c r="AR74" s="16"/>
      <c r="AS74" s="16"/>
      <c r="AT74" s="17" t="s">
        <v>41</v>
      </c>
      <c r="AU74" s="17" t="s">
        <v>41</v>
      </c>
      <c r="AV74" s="17" t="s">
        <v>42</v>
      </c>
      <c r="AW74" s="17" t="s">
        <v>42</v>
      </c>
      <c r="AX74" s="29">
        <v>1</v>
      </c>
      <c r="AY74" s="30" t="s">
        <v>603</v>
      </c>
      <c r="AZ74" s="30"/>
      <c r="BA74" s="30"/>
      <c r="BB74" s="30"/>
      <c r="BC74" s="30"/>
      <c r="BD74" s="30"/>
      <c r="BE74" s="30"/>
      <c r="BF74" s="30"/>
      <c r="BG74" s="30"/>
      <c r="BH74" s="30"/>
      <c r="BI74" s="30"/>
      <c r="BJ74" s="30"/>
      <c r="BK74" s="30"/>
      <c r="BL74" s="30"/>
      <c r="BM74" s="30"/>
      <c r="BN74" s="30"/>
      <c r="BO74" s="30"/>
      <c r="BP74" s="30"/>
      <c r="BQ74" s="30"/>
      <c r="BR74" s="30"/>
      <c r="BS74" s="30"/>
      <c r="BT74" s="30"/>
      <c r="BU74" s="30"/>
      <c r="BV74" s="30"/>
      <c r="BW74" s="30"/>
      <c r="BX74" s="30"/>
      <c r="BY74" s="30"/>
      <c r="BZ74" s="30"/>
      <c r="CA74" s="30"/>
      <c r="CB74" s="30"/>
      <c r="CC74" s="30"/>
      <c r="CD74" s="30"/>
      <c r="CE74" s="30"/>
      <c r="CF74" s="30"/>
      <c r="CG74" s="30"/>
      <c r="CH74" s="30"/>
      <c r="CI74" s="30"/>
      <c r="CJ74" s="30"/>
      <c r="CK74" s="30"/>
      <c r="CL74" s="30"/>
      <c r="CM74" s="30"/>
      <c r="CN74" s="30"/>
      <c r="CO74" s="30"/>
      <c r="CP74" s="30"/>
      <c r="CQ74" s="30"/>
      <c r="CR74" s="30"/>
      <c r="CS74" s="30"/>
      <c r="CT74" s="30"/>
      <c r="CU74" s="30"/>
      <c r="CV74" s="30"/>
      <c r="CW74" s="30"/>
      <c r="CX74" s="30"/>
      <c r="CY74" s="30"/>
      <c r="CZ74" s="30"/>
      <c r="DA74" s="30"/>
      <c r="DB74" s="30"/>
      <c r="DC74" s="30"/>
      <c r="DD74" s="30"/>
      <c r="DE74" s="30"/>
      <c r="DF74" s="30"/>
      <c r="DG74" s="30"/>
      <c r="DH74" s="30"/>
      <c r="DI74" s="30"/>
      <c r="DJ74" s="30"/>
      <c r="DK74" s="30"/>
      <c r="DL74" s="30"/>
      <c r="DM74" s="30"/>
      <c r="DN74" s="30"/>
      <c r="DO74" s="30"/>
      <c r="DP74" s="30"/>
      <c r="DQ74" s="30"/>
      <c r="DR74" s="30"/>
      <c r="DS74" s="30"/>
      <c r="DT74" s="30"/>
      <c r="DU74" s="30"/>
      <c r="DV74" s="30"/>
      <c r="DW74" s="30"/>
      <c r="DX74" s="30"/>
      <c r="DY74" s="30"/>
      <c r="DZ74" s="30"/>
      <c r="EA74" s="30"/>
      <c r="EB74" s="30"/>
      <c r="EC74" s="30"/>
      <c r="ED74" s="30"/>
      <c r="EE74" s="30"/>
      <c r="EF74" s="30"/>
      <c r="EG74" s="30"/>
      <c r="EH74" s="30"/>
      <c r="EI74" s="30"/>
      <c r="EJ74" s="30"/>
      <c r="EK74" s="30"/>
      <c r="EL74" s="30"/>
      <c r="EM74" s="30"/>
      <c r="EN74" s="30"/>
      <c r="EO74" s="30"/>
      <c r="EP74" s="30"/>
      <c r="EQ74" s="30"/>
      <c r="ER74" s="30"/>
      <c r="ES74" s="30"/>
      <c r="ET74" s="30"/>
      <c r="EU74" s="30"/>
      <c r="EV74" s="30"/>
      <c r="EW74" s="30"/>
      <c r="EX74" s="30"/>
      <c r="EY74" s="30"/>
      <c r="EZ74" s="30"/>
      <c r="FA74" s="30"/>
      <c r="FB74" s="30"/>
      <c r="FC74" s="30"/>
      <c r="FD74" s="30"/>
      <c r="FE74" s="30"/>
      <c r="FF74" s="30"/>
      <c r="FG74" s="30"/>
      <c r="FH74" s="30"/>
      <c r="FI74" s="30"/>
      <c r="FJ74" s="30"/>
      <c r="FK74" s="30"/>
      <c r="FL74" s="30"/>
      <c r="FM74" s="30"/>
      <c r="FN74" s="30"/>
      <c r="FO74" s="30"/>
      <c r="FP74" s="30"/>
      <c r="FQ74" s="30"/>
      <c r="FR74" s="30"/>
      <c r="FS74" s="30"/>
      <c r="FT74" s="30"/>
      <c r="FU74" s="30"/>
      <c r="FV74" s="30"/>
      <c r="FW74" s="30"/>
      <c r="FX74" s="30"/>
      <c r="FY74" s="30"/>
      <c r="FZ74" s="30"/>
      <c r="GA74" s="30"/>
      <c r="GB74" s="30"/>
      <c r="GC74" s="30"/>
      <c r="GD74" s="30"/>
      <c r="GE74" s="30"/>
      <c r="GF74" s="30"/>
      <c r="GG74" s="30"/>
      <c r="GH74" s="30"/>
      <c r="GI74" s="30"/>
      <c r="GJ74" s="30"/>
      <c r="GK74" s="30"/>
      <c r="GL74" s="30"/>
      <c r="GM74" s="30"/>
      <c r="GN74" s="30"/>
      <c r="GO74" s="30"/>
      <c r="GP74" s="30"/>
      <c r="GQ74" s="30"/>
      <c r="GR74" s="30"/>
      <c r="GS74" s="30"/>
      <c r="GT74" s="30"/>
      <c r="GU74" s="30"/>
      <c r="GV74" s="30"/>
      <c r="GW74" s="30"/>
      <c r="GX74" s="30"/>
      <c r="GY74" s="30"/>
      <c r="GZ74" s="30"/>
      <c r="HA74" s="30"/>
      <c r="HB74" s="30"/>
      <c r="HC74" s="30"/>
      <c r="HD74" s="30"/>
      <c r="HE74" s="30"/>
      <c r="HF74" s="30"/>
      <c r="HG74" s="30"/>
      <c r="HH74" s="30"/>
      <c r="HI74" s="30"/>
      <c r="HJ74" s="30"/>
      <c r="HK74" s="30"/>
      <c r="HL74" s="30"/>
      <c r="HM74" s="30"/>
      <c r="HN74" s="30"/>
      <c r="HO74" s="30"/>
      <c r="HP74" s="30"/>
      <c r="HQ74" s="30"/>
      <c r="HR74" s="30"/>
      <c r="HS74" s="30"/>
      <c r="HT74" s="30"/>
      <c r="HU74" s="30"/>
      <c r="HV74" s="30"/>
      <c r="HW74" s="30"/>
      <c r="HX74" s="30"/>
      <c r="HY74" s="30"/>
      <c r="HZ74" s="30"/>
      <c r="IA74" s="30"/>
      <c r="IB74" s="30"/>
      <c r="IC74" s="30"/>
      <c r="ID74" s="30"/>
      <c r="IE74" s="30"/>
      <c r="IF74" s="30"/>
      <c r="IG74" s="30"/>
      <c r="IH74" s="30"/>
      <c r="II74" s="30"/>
      <c r="IJ74" s="30"/>
      <c r="IK74" s="30"/>
      <c r="IL74" s="30"/>
      <c r="IM74" s="30"/>
      <c r="IN74" s="30"/>
      <c r="IO74" s="30"/>
      <c r="IP74" s="30"/>
      <c r="IQ74" s="30"/>
      <c r="IR74" s="30"/>
      <c r="IS74" s="30"/>
      <c r="IT74" s="30"/>
      <c r="IU74" s="30"/>
      <c r="IV74" s="30"/>
      <c r="IW74" s="30"/>
      <c r="IX74" s="30"/>
      <c r="IY74" s="30"/>
      <c r="IZ74" s="30"/>
      <c r="JA74" s="30"/>
      <c r="JB74" s="30"/>
      <c r="JC74" s="30"/>
      <c r="JD74" s="30"/>
      <c r="JE74" s="30"/>
      <c r="JF74" s="30"/>
      <c r="JG74" s="30"/>
      <c r="JH74" s="30"/>
      <c r="JI74" s="30"/>
      <c r="JJ74" s="30"/>
      <c r="JK74" s="30"/>
      <c r="JL74" s="30"/>
      <c r="JM74" s="30"/>
      <c r="JN74" s="30"/>
      <c r="JO74" s="30"/>
      <c r="JP74" s="30"/>
      <c r="JQ74" s="30"/>
      <c r="JR74" s="30"/>
      <c r="JS74" s="30"/>
      <c r="JT74" s="30"/>
      <c r="JU74" s="30"/>
      <c r="JV74" s="30"/>
      <c r="JW74" s="30"/>
      <c r="JX74" s="30"/>
      <c r="JY74" s="30"/>
      <c r="JZ74" s="30"/>
      <c r="KA74" s="30"/>
      <c r="KB74" s="30"/>
      <c r="KC74" s="30"/>
      <c r="KD74" s="30"/>
    </row>
    <row r="75" spans="1:290" ht="16" x14ac:dyDescent="0.2">
      <c r="A75" s="1"/>
      <c r="B75" s="18">
        <v>21988062</v>
      </c>
      <c r="C75" s="19" t="s">
        <v>3474</v>
      </c>
      <c r="D75" s="20" t="s">
        <v>3475</v>
      </c>
      <c r="E75" s="21">
        <v>159</v>
      </c>
      <c r="F75" s="22" t="s">
        <v>591</v>
      </c>
      <c r="G75" s="22" t="s">
        <v>36</v>
      </c>
      <c r="H75" s="22">
        <v>0.57999999999999996</v>
      </c>
      <c r="I75" s="23" t="s">
        <v>592</v>
      </c>
      <c r="J75" s="22" t="s">
        <v>593</v>
      </c>
      <c r="K75" s="22">
        <v>2.9999999999999997E-4</v>
      </c>
      <c r="L75" s="22">
        <v>0</v>
      </c>
      <c r="M75" s="22">
        <v>0</v>
      </c>
      <c r="N75" s="22">
        <v>0</v>
      </c>
      <c r="O75" s="22">
        <v>2.9999999999999997E-4</v>
      </c>
      <c r="P75" s="22">
        <v>5.9999999999999995E-4</v>
      </c>
      <c r="Q75" s="22">
        <v>2.9999999999999997E-4</v>
      </c>
      <c r="R75" s="22" t="s">
        <v>94</v>
      </c>
      <c r="S75" s="24">
        <f t="shared" si="2"/>
        <v>0.5</v>
      </c>
      <c r="T75" s="21">
        <v>65</v>
      </c>
      <c r="U75" s="21" t="s">
        <v>39</v>
      </c>
      <c r="V75" s="25" t="s">
        <v>39</v>
      </c>
      <c r="W75" s="26" t="s">
        <v>607</v>
      </c>
      <c r="X75" s="22" t="s">
        <v>3476</v>
      </c>
      <c r="Y75" s="31">
        <v>154</v>
      </c>
      <c r="Z75" s="32">
        <v>1741266683</v>
      </c>
      <c r="AA75" s="32" t="s">
        <v>3477</v>
      </c>
      <c r="AB75" s="32" t="s">
        <v>3476</v>
      </c>
      <c r="AC75" s="31">
        <v>1</v>
      </c>
      <c r="AD75" s="32" t="s">
        <v>3122</v>
      </c>
      <c r="AE75" s="32" t="s">
        <v>598</v>
      </c>
      <c r="AF75" s="32" t="s">
        <v>3478</v>
      </c>
      <c r="AG75" s="31">
        <v>4</v>
      </c>
      <c r="AH75" s="32" t="s">
        <v>3479</v>
      </c>
      <c r="AI75" s="32" t="s">
        <v>640</v>
      </c>
      <c r="AJ75" s="32" t="s">
        <v>641</v>
      </c>
      <c r="AK75" s="32">
        <v>3.4257998027635198E-4</v>
      </c>
      <c r="AL75" s="32">
        <v>1.5457847640892001E-5</v>
      </c>
      <c r="AM75" s="32">
        <v>2.6275926609450098E-4</v>
      </c>
      <c r="AN75" s="32">
        <v>0.4232611083864542</v>
      </c>
      <c r="AO75" s="32">
        <v>0.77745485475491172</v>
      </c>
      <c r="AP75" s="32">
        <v>3.508021304332716E-2</v>
      </c>
      <c r="AQ75" s="32">
        <v>0.59630882952417807</v>
      </c>
      <c r="AR75" s="32"/>
      <c r="AS75" s="32"/>
      <c r="AT75" s="17" t="s">
        <v>41</v>
      </c>
      <c r="AU75" s="17" t="s">
        <v>41</v>
      </c>
      <c r="AV75" s="17" t="s">
        <v>42</v>
      </c>
      <c r="AW75" s="17" t="s">
        <v>42</v>
      </c>
      <c r="AX75" s="29">
        <v>1</v>
      </c>
      <c r="AY75" s="30" t="s">
        <v>603</v>
      </c>
      <c r="AZ75" s="30"/>
      <c r="BA75" s="30"/>
      <c r="BB75" s="30"/>
      <c r="BC75" s="30"/>
      <c r="BD75" s="30"/>
      <c r="BE75" s="30"/>
      <c r="BF75" s="30"/>
      <c r="BG75" s="30"/>
      <c r="BH75" s="30"/>
      <c r="BI75" s="30"/>
      <c r="BJ75" s="30"/>
      <c r="BK75" s="30"/>
      <c r="BL75" s="30"/>
      <c r="BM75" s="30"/>
      <c r="BN75" s="30"/>
      <c r="BO75" s="30"/>
      <c r="BP75" s="30"/>
      <c r="BQ75" s="30"/>
      <c r="BR75" s="30"/>
      <c r="BS75" s="30"/>
      <c r="BT75" s="30"/>
      <c r="BU75" s="30"/>
      <c r="BV75" s="30"/>
      <c r="BW75" s="30"/>
      <c r="BX75" s="30"/>
      <c r="BY75" s="30"/>
      <c r="BZ75" s="30"/>
      <c r="CA75" s="30"/>
      <c r="CB75" s="30"/>
      <c r="CC75" s="30"/>
      <c r="CD75" s="30"/>
      <c r="CE75" s="30"/>
      <c r="CF75" s="30"/>
      <c r="CG75" s="30"/>
      <c r="CH75" s="30"/>
      <c r="CI75" s="30"/>
      <c r="CJ75" s="30"/>
      <c r="CK75" s="30"/>
      <c r="CL75" s="30"/>
      <c r="CM75" s="30"/>
      <c r="CN75" s="30"/>
      <c r="CO75" s="30"/>
      <c r="CP75" s="30"/>
      <c r="CQ75" s="30"/>
      <c r="CR75" s="30"/>
      <c r="CS75" s="30"/>
      <c r="CT75" s="30"/>
      <c r="CU75" s="30"/>
      <c r="CV75" s="30"/>
      <c r="CW75" s="30"/>
      <c r="CX75" s="30"/>
      <c r="CY75" s="30"/>
      <c r="CZ75" s="30"/>
      <c r="DA75" s="30"/>
      <c r="DB75" s="30"/>
      <c r="DC75" s="30"/>
      <c r="DD75" s="30"/>
      <c r="DE75" s="30"/>
      <c r="DF75" s="30"/>
      <c r="DG75" s="30"/>
      <c r="DH75" s="30"/>
      <c r="DI75" s="30"/>
      <c r="DJ75" s="30"/>
      <c r="DK75" s="30"/>
      <c r="DL75" s="30"/>
      <c r="DM75" s="30"/>
      <c r="DN75" s="30"/>
      <c r="DO75" s="30"/>
      <c r="DP75" s="30"/>
      <c r="DQ75" s="30"/>
      <c r="DR75" s="30"/>
      <c r="DS75" s="30"/>
      <c r="DT75" s="30"/>
      <c r="DU75" s="30"/>
      <c r="DV75" s="30"/>
      <c r="DW75" s="30"/>
      <c r="DX75" s="30"/>
      <c r="DY75" s="30"/>
      <c r="DZ75" s="30"/>
      <c r="EA75" s="30"/>
      <c r="EB75" s="30"/>
      <c r="EC75" s="30"/>
      <c r="ED75" s="30"/>
      <c r="EE75" s="30"/>
      <c r="EF75" s="30"/>
      <c r="EG75" s="30"/>
      <c r="EH75" s="30"/>
      <c r="EI75" s="30"/>
      <c r="EJ75" s="30"/>
      <c r="EK75" s="30"/>
      <c r="EL75" s="30"/>
      <c r="EM75" s="30"/>
      <c r="EN75" s="30"/>
      <c r="EO75" s="30"/>
      <c r="EP75" s="30"/>
      <c r="EQ75" s="30"/>
      <c r="ER75" s="30"/>
      <c r="ES75" s="30"/>
      <c r="ET75" s="30"/>
      <c r="EU75" s="30"/>
      <c r="EV75" s="30"/>
      <c r="EW75" s="30"/>
      <c r="EX75" s="30"/>
      <c r="EY75" s="30"/>
      <c r="EZ75" s="30"/>
      <c r="FA75" s="30"/>
      <c r="FB75" s="30"/>
      <c r="FC75" s="30"/>
      <c r="FD75" s="30"/>
      <c r="FE75" s="30"/>
      <c r="FF75" s="30"/>
      <c r="FG75" s="30"/>
      <c r="FH75" s="30"/>
      <c r="FI75" s="30"/>
      <c r="FJ75" s="30"/>
      <c r="FK75" s="30"/>
      <c r="FL75" s="30"/>
      <c r="FM75" s="30"/>
      <c r="FN75" s="30"/>
      <c r="FO75" s="30"/>
      <c r="FP75" s="30"/>
      <c r="FQ75" s="30"/>
      <c r="FR75" s="30"/>
      <c r="FS75" s="30"/>
      <c r="FT75" s="30"/>
      <c r="FU75" s="30"/>
      <c r="FV75" s="30"/>
      <c r="FW75" s="30"/>
      <c r="FX75" s="30"/>
      <c r="FY75" s="30"/>
      <c r="FZ75" s="30"/>
      <c r="GA75" s="30"/>
      <c r="GB75" s="30"/>
      <c r="GC75" s="30"/>
      <c r="GD75" s="30"/>
      <c r="GE75" s="30"/>
      <c r="GF75" s="30"/>
      <c r="GG75" s="30"/>
      <c r="GH75" s="30"/>
      <c r="GI75" s="30"/>
      <c r="GJ75" s="30"/>
      <c r="GK75" s="30"/>
      <c r="GL75" s="30"/>
      <c r="GM75" s="30"/>
      <c r="GN75" s="30"/>
      <c r="GO75" s="30"/>
      <c r="GP75" s="30"/>
      <c r="GQ75" s="30"/>
      <c r="GR75" s="30"/>
      <c r="GS75" s="30"/>
      <c r="GT75" s="30"/>
      <c r="GU75" s="30"/>
      <c r="GV75" s="30"/>
      <c r="GW75" s="30"/>
      <c r="GX75" s="30"/>
      <c r="GY75" s="30"/>
      <c r="GZ75" s="30"/>
      <c r="HA75" s="30"/>
      <c r="HB75" s="30"/>
      <c r="HC75" s="30"/>
      <c r="HD75" s="30"/>
      <c r="HE75" s="30"/>
      <c r="HF75" s="30"/>
      <c r="HG75" s="30"/>
      <c r="HH75" s="30"/>
      <c r="HI75" s="30"/>
      <c r="HJ75" s="30"/>
      <c r="HK75" s="30"/>
      <c r="HL75" s="30"/>
      <c r="HM75" s="30"/>
      <c r="HN75" s="30"/>
      <c r="HO75" s="30"/>
      <c r="HP75" s="30"/>
      <c r="HQ75" s="30"/>
      <c r="HR75" s="30"/>
      <c r="HS75" s="30"/>
      <c r="HT75" s="30"/>
      <c r="HU75" s="30"/>
      <c r="HV75" s="30"/>
      <c r="HW75" s="30"/>
      <c r="HX75" s="30"/>
      <c r="HY75" s="30"/>
      <c r="HZ75" s="30"/>
      <c r="IA75" s="30"/>
      <c r="IB75" s="30"/>
      <c r="IC75" s="30"/>
      <c r="ID75" s="30"/>
      <c r="IE75" s="30"/>
      <c r="IF75" s="30"/>
      <c r="IG75" s="30"/>
      <c r="IH75" s="30"/>
      <c r="II75" s="30"/>
      <c r="IJ75" s="30"/>
      <c r="IK75" s="30"/>
      <c r="IL75" s="30"/>
      <c r="IM75" s="30"/>
      <c r="IN75" s="30"/>
      <c r="IO75" s="30"/>
      <c r="IP75" s="30"/>
      <c r="IQ75" s="30"/>
      <c r="IR75" s="30"/>
      <c r="IS75" s="30"/>
      <c r="IT75" s="30"/>
      <c r="IU75" s="30"/>
      <c r="IV75" s="30"/>
      <c r="IW75" s="30"/>
      <c r="IX75" s="30"/>
      <c r="IY75" s="30"/>
      <c r="IZ75" s="30"/>
      <c r="JA75" s="30"/>
      <c r="JB75" s="30"/>
      <c r="JC75" s="30"/>
      <c r="JD75" s="30"/>
      <c r="JE75" s="30"/>
      <c r="JF75" s="30"/>
      <c r="JG75" s="30"/>
      <c r="JH75" s="30"/>
      <c r="JI75" s="30"/>
      <c r="JJ75" s="30"/>
      <c r="JK75" s="30"/>
      <c r="JL75" s="30"/>
      <c r="JM75" s="30"/>
      <c r="JN75" s="30"/>
      <c r="JO75" s="30"/>
      <c r="JP75" s="30"/>
      <c r="JQ75" s="30"/>
      <c r="JR75" s="30"/>
      <c r="JS75" s="30"/>
      <c r="JT75" s="30"/>
      <c r="JU75" s="30"/>
      <c r="JV75" s="30"/>
      <c r="JW75" s="30"/>
      <c r="JX75" s="30"/>
      <c r="JY75" s="30"/>
      <c r="JZ75" s="30"/>
      <c r="KA75" s="30"/>
      <c r="KB75" s="30"/>
      <c r="KC75" s="30"/>
      <c r="KD75" s="30"/>
    </row>
    <row r="76" spans="1:290" ht="16" x14ac:dyDescent="0.2">
      <c r="A76" s="1"/>
      <c r="B76" s="8">
        <v>21984646</v>
      </c>
      <c r="C76" s="9" t="s">
        <v>286</v>
      </c>
      <c r="D76" s="10" t="s">
        <v>3480</v>
      </c>
      <c r="E76" s="11">
        <v>113</v>
      </c>
      <c r="F76" s="12" t="s">
        <v>616</v>
      </c>
      <c r="G76" s="12" t="s">
        <v>45</v>
      </c>
      <c r="H76" s="12">
        <v>0.56000000000000005</v>
      </c>
      <c r="I76" s="13" t="s">
        <v>592</v>
      </c>
      <c r="J76" s="12" t="s">
        <v>593</v>
      </c>
      <c r="K76" s="12">
        <v>2.0000000000000001E-4</v>
      </c>
      <c r="L76" s="12">
        <v>0</v>
      </c>
      <c r="M76" s="12">
        <v>8.0000000000000004E-4</v>
      </c>
      <c r="N76" s="12">
        <v>8.0000000000000004E-4</v>
      </c>
      <c r="O76" s="12">
        <v>2.0000000000000001E-4</v>
      </c>
      <c r="P76" s="12">
        <v>1.2999999999999999E-3</v>
      </c>
      <c r="Q76" s="12">
        <v>2.9999999999999997E-4</v>
      </c>
      <c r="R76" s="12" t="s">
        <v>273</v>
      </c>
      <c r="S76" s="14">
        <f t="shared" si="2"/>
        <v>0.76900000000000002</v>
      </c>
      <c r="T76" s="11">
        <v>67</v>
      </c>
      <c r="U76" s="11" t="s">
        <v>39</v>
      </c>
      <c r="V76" s="15" t="s">
        <v>607</v>
      </c>
      <c r="W76" s="15" t="s">
        <v>607</v>
      </c>
      <c r="X76" s="12" t="s">
        <v>3481</v>
      </c>
      <c r="Y76" s="29">
        <v>113</v>
      </c>
      <c r="Z76" s="16">
        <v>1741225439</v>
      </c>
      <c r="AA76" s="16" t="s">
        <v>3482</v>
      </c>
      <c r="AB76" s="16" t="s">
        <v>3483</v>
      </c>
      <c r="AC76" s="29">
        <v>1</v>
      </c>
      <c r="AD76" s="16" t="s">
        <v>3122</v>
      </c>
      <c r="AE76" s="16" t="s">
        <v>598</v>
      </c>
      <c r="AF76" s="16" t="s">
        <v>3484</v>
      </c>
      <c r="AG76" s="29">
        <v>3</v>
      </c>
      <c r="AH76" s="16" t="s">
        <v>3485</v>
      </c>
      <c r="AI76" s="16" t="s">
        <v>601</v>
      </c>
      <c r="AJ76" s="16" t="s">
        <v>602</v>
      </c>
      <c r="AK76" s="16">
        <v>2.1513320428613001E-4</v>
      </c>
      <c r="AL76" s="16">
        <v>7.5800110148499696E-4</v>
      </c>
      <c r="AM76" s="16">
        <v>2.5998933419145198E-4</v>
      </c>
      <c r="AN76" s="16">
        <v>0.21083800988467119</v>
      </c>
      <c r="AO76" s="16">
        <v>0.48568378788799399</v>
      </c>
      <c r="AP76" s="16">
        <v>1.711259995471746</v>
      </c>
      <c r="AQ76" s="16">
        <v>0.5869507919969329</v>
      </c>
      <c r="AR76" s="16"/>
      <c r="AS76" s="16"/>
      <c r="AT76" s="17" t="s">
        <v>41</v>
      </c>
      <c r="AU76" s="17" t="s">
        <v>41</v>
      </c>
      <c r="AV76" s="17" t="s">
        <v>42</v>
      </c>
      <c r="AW76" s="17" t="s">
        <v>42</v>
      </c>
      <c r="AX76" s="29">
        <v>2</v>
      </c>
      <c r="AY76" s="30" t="s">
        <v>603</v>
      </c>
      <c r="AZ76" s="30" t="s">
        <v>624</v>
      </c>
      <c r="BA76" s="30"/>
      <c r="BB76" s="30"/>
      <c r="BC76" s="30"/>
      <c r="BD76" s="30"/>
      <c r="BE76" s="30"/>
      <c r="BF76" s="30"/>
      <c r="BG76" s="30"/>
      <c r="BH76" s="30"/>
      <c r="BI76" s="30"/>
      <c r="BJ76" s="30"/>
      <c r="BK76" s="30"/>
      <c r="BL76" s="30"/>
      <c r="BM76" s="30"/>
      <c r="BN76" s="30"/>
      <c r="BO76" s="30"/>
      <c r="BP76" s="30"/>
      <c r="BQ76" s="30"/>
      <c r="BR76" s="30"/>
      <c r="BS76" s="30"/>
      <c r="BT76" s="30"/>
      <c r="BU76" s="30"/>
      <c r="BV76" s="30"/>
      <c r="BW76" s="30"/>
      <c r="BX76" s="30"/>
      <c r="BY76" s="30"/>
      <c r="BZ76" s="30"/>
      <c r="CA76" s="30"/>
      <c r="CB76" s="30"/>
      <c r="CC76" s="30"/>
      <c r="CD76" s="30"/>
      <c r="CE76" s="30"/>
      <c r="CF76" s="30"/>
      <c r="CG76" s="30"/>
      <c r="CH76" s="30"/>
      <c r="CI76" s="30"/>
      <c r="CJ76" s="30"/>
      <c r="CK76" s="30"/>
      <c r="CL76" s="30"/>
      <c r="CM76" s="30"/>
      <c r="CN76" s="30"/>
      <c r="CO76" s="30"/>
      <c r="CP76" s="30"/>
      <c r="CQ76" s="30"/>
      <c r="CR76" s="30"/>
      <c r="CS76" s="30"/>
      <c r="CT76" s="30"/>
      <c r="CU76" s="30"/>
      <c r="CV76" s="30"/>
      <c r="CW76" s="30"/>
      <c r="CX76" s="30"/>
      <c r="CY76" s="30"/>
      <c r="CZ76" s="30"/>
      <c r="DA76" s="30"/>
      <c r="DB76" s="30"/>
      <c r="DC76" s="30"/>
      <c r="DD76" s="30"/>
      <c r="DE76" s="30"/>
      <c r="DF76" s="30"/>
      <c r="DG76" s="30"/>
      <c r="DH76" s="30"/>
      <c r="DI76" s="30"/>
      <c r="DJ76" s="30"/>
      <c r="DK76" s="30"/>
      <c r="DL76" s="30"/>
      <c r="DM76" s="30"/>
      <c r="DN76" s="30"/>
      <c r="DO76" s="30"/>
      <c r="DP76" s="30"/>
      <c r="DQ76" s="30"/>
      <c r="DR76" s="30"/>
      <c r="DS76" s="30"/>
      <c r="DT76" s="30"/>
      <c r="DU76" s="30"/>
      <c r="DV76" s="30"/>
      <c r="DW76" s="30"/>
      <c r="DX76" s="30"/>
      <c r="DY76" s="30"/>
      <c r="DZ76" s="30"/>
      <c r="EA76" s="30"/>
      <c r="EB76" s="30"/>
      <c r="EC76" s="30"/>
      <c r="ED76" s="30"/>
      <c r="EE76" s="30"/>
      <c r="EF76" s="30"/>
      <c r="EG76" s="30"/>
      <c r="EH76" s="30"/>
      <c r="EI76" s="30"/>
      <c r="EJ76" s="30"/>
      <c r="EK76" s="30"/>
      <c r="EL76" s="30"/>
      <c r="EM76" s="30"/>
      <c r="EN76" s="30"/>
      <c r="EO76" s="30"/>
      <c r="EP76" s="30"/>
      <c r="EQ76" s="30"/>
      <c r="ER76" s="30"/>
      <c r="ES76" s="30"/>
      <c r="ET76" s="30"/>
      <c r="EU76" s="30"/>
      <c r="EV76" s="30"/>
      <c r="EW76" s="30"/>
      <c r="EX76" s="30"/>
      <c r="EY76" s="30"/>
      <c r="EZ76" s="30"/>
      <c r="FA76" s="30"/>
      <c r="FB76" s="30"/>
      <c r="FC76" s="30"/>
      <c r="FD76" s="30"/>
      <c r="FE76" s="30"/>
      <c r="FF76" s="30"/>
      <c r="FG76" s="30"/>
      <c r="FH76" s="30"/>
      <c r="FI76" s="30"/>
      <c r="FJ76" s="30"/>
      <c r="FK76" s="30"/>
      <c r="FL76" s="30"/>
      <c r="FM76" s="30"/>
      <c r="FN76" s="30"/>
      <c r="FO76" s="30"/>
      <c r="FP76" s="30"/>
      <c r="FQ76" s="30"/>
      <c r="FR76" s="30"/>
      <c r="FS76" s="30"/>
      <c r="FT76" s="30"/>
      <c r="FU76" s="30"/>
      <c r="FV76" s="30"/>
      <c r="FW76" s="30"/>
      <c r="FX76" s="30"/>
      <c r="FY76" s="30"/>
      <c r="FZ76" s="30"/>
      <c r="GA76" s="30"/>
      <c r="GB76" s="30"/>
      <c r="GC76" s="30"/>
      <c r="GD76" s="30"/>
      <c r="GE76" s="30"/>
      <c r="GF76" s="30"/>
      <c r="GG76" s="30"/>
      <c r="GH76" s="30"/>
      <c r="GI76" s="30"/>
      <c r="GJ76" s="30"/>
      <c r="GK76" s="30"/>
      <c r="GL76" s="30"/>
      <c r="GM76" s="30"/>
      <c r="GN76" s="30"/>
      <c r="GO76" s="30"/>
      <c r="GP76" s="30"/>
      <c r="GQ76" s="30"/>
      <c r="GR76" s="30"/>
      <c r="GS76" s="30"/>
      <c r="GT76" s="30"/>
      <c r="GU76" s="30"/>
      <c r="GV76" s="30"/>
      <c r="GW76" s="30"/>
      <c r="GX76" s="30"/>
      <c r="GY76" s="30"/>
      <c r="GZ76" s="30"/>
      <c r="HA76" s="30"/>
      <c r="HB76" s="30"/>
      <c r="HC76" s="30"/>
      <c r="HD76" s="30"/>
      <c r="HE76" s="30"/>
      <c r="HF76" s="30"/>
      <c r="HG76" s="30"/>
      <c r="HH76" s="30"/>
      <c r="HI76" s="30"/>
      <c r="HJ76" s="30"/>
      <c r="HK76" s="30"/>
      <c r="HL76" s="30"/>
      <c r="HM76" s="30"/>
      <c r="HN76" s="30"/>
      <c r="HO76" s="30"/>
      <c r="HP76" s="30"/>
      <c r="HQ76" s="30"/>
      <c r="HR76" s="30"/>
      <c r="HS76" s="30"/>
      <c r="HT76" s="30"/>
      <c r="HU76" s="30"/>
      <c r="HV76" s="30"/>
      <c r="HW76" s="30"/>
      <c r="HX76" s="30"/>
      <c r="HY76" s="30"/>
      <c r="HZ76" s="30"/>
      <c r="IA76" s="30"/>
      <c r="IB76" s="30"/>
      <c r="IC76" s="30"/>
      <c r="ID76" s="30"/>
      <c r="IE76" s="30"/>
      <c r="IF76" s="30"/>
      <c r="IG76" s="30"/>
      <c r="IH76" s="30"/>
      <c r="II76" s="30"/>
      <c r="IJ76" s="30"/>
      <c r="IK76" s="30"/>
      <c r="IL76" s="30"/>
      <c r="IM76" s="30"/>
      <c r="IN76" s="30"/>
      <c r="IO76" s="30"/>
      <c r="IP76" s="30"/>
      <c r="IQ76" s="30"/>
      <c r="IR76" s="30"/>
      <c r="IS76" s="30"/>
      <c r="IT76" s="30"/>
      <c r="IU76" s="30"/>
      <c r="IV76" s="30"/>
      <c r="IW76" s="30"/>
      <c r="IX76" s="30"/>
      <c r="IY76" s="30"/>
      <c r="IZ76" s="30"/>
      <c r="JA76" s="30"/>
      <c r="JB76" s="30"/>
      <c r="JC76" s="30"/>
      <c r="JD76" s="30"/>
      <c r="JE76" s="30"/>
      <c r="JF76" s="30"/>
      <c r="JG76" s="30"/>
      <c r="JH76" s="30"/>
      <c r="JI76" s="30"/>
      <c r="JJ76" s="30"/>
      <c r="JK76" s="30"/>
      <c r="JL76" s="30"/>
      <c r="JM76" s="30"/>
      <c r="JN76" s="30"/>
      <c r="JO76" s="30"/>
      <c r="JP76" s="30"/>
      <c r="JQ76" s="30"/>
      <c r="JR76" s="30"/>
      <c r="JS76" s="30"/>
      <c r="JT76" s="30"/>
      <c r="JU76" s="30"/>
      <c r="JV76" s="30"/>
      <c r="JW76" s="30"/>
      <c r="JX76" s="30"/>
      <c r="JY76" s="30"/>
      <c r="JZ76" s="30"/>
      <c r="KA76" s="30"/>
      <c r="KB76" s="30"/>
      <c r="KC76" s="30"/>
      <c r="KD76" s="30"/>
    </row>
    <row r="77" spans="1:290" ht="16" x14ac:dyDescent="0.2">
      <c r="A77" s="1"/>
      <c r="B77" s="18">
        <v>21991962</v>
      </c>
      <c r="C77" s="19" t="s">
        <v>328</v>
      </c>
      <c r="D77" s="20" t="s">
        <v>3486</v>
      </c>
      <c r="E77" s="21">
        <v>57</v>
      </c>
      <c r="F77" s="22" t="s">
        <v>591</v>
      </c>
      <c r="G77" s="22" t="s">
        <v>45</v>
      </c>
      <c r="H77" s="22">
        <v>1.1100000000000001</v>
      </c>
      <c r="I77" s="23" t="s">
        <v>592</v>
      </c>
      <c r="J77" s="22" t="s">
        <v>593</v>
      </c>
      <c r="K77" s="22">
        <v>5.0000000000000001E-4</v>
      </c>
      <c r="L77" s="22">
        <v>0</v>
      </c>
      <c r="M77" s="22">
        <v>0</v>
      </c>
      <c r="N77" s="22">
        <v>0</v>
      </c>
      <c r="O77" s="22">
        <v>5.0000000000000001E-4</v>
      </c>
      <c r="P77" s="22">
        <v>8.0000000000000004E-4</v>
      </c>
      <c r="Q77" s="22">
        <v>2.9999999999999997E-4</v>
      </c>
      <c r="R77" s="22" t="s">
        <v>261</v>
      </c>
      <c r="S77" s="24">
        <f t="shared" si="2"/>
        <v>0.625</v>
      </c>
      <c r="T77" s="21">
        <v>68</v>
      </c>
      <c r="U77" s="21" t="s">
        <v>39</v>
      </c>
      <c r="V77" s="25" t="s">
        <v>39</v>
      </c>
      <c r="W77" s="26" t="s">
        <v>665</v>
      </c>
      <c r="X77" s="22" t="s">
        <v>3487</v>
      </c>
      <c r="Y77" s="31">
        <v>239</v>
      </c>
      <c r="Z77" s="32">
        <v>1741313759</v>
      </c>
      <c r="AA77" s="32" t="s">
        <v>3488</v>
      </c>
      <c r="AB77" s="32" t="s">
        <v>3487</v>
      </c>
      <c r="AC77" s="31">
        <v>1</v>
      </c>
      <c r="AD77" s="32" t="s">
        <v>3122</v>
      </c>
      <c r="AE77" s="32" t="s">
        <v>598</v>
      </c>
      <c r="AF77" s="32" t="s">
        <v>3489</v>
      </c>
      <c r="AG77" s="31">
        <v>6</v>
      </c>
      <c r="AH77" s="32" t="s">
        <v>3490</v>
      </c>
      <c r="AI77" s="32" t="s">
        <v>601</v>
      </c>
      <c r="AJ77" s="32" t="s">
        <v>602</v>
      </c>
      <c r="AK77" s="32">
        <v>4.9779776232071395E-4</v>
      </c>
      <c r="AL77" s="32">
        <v>1.9199000470607999E-5</v>
      </c>
      <c r="AM77" s="32">
        <v>2.5404743281542502E-4</v>
      </c>
      <c r="AN77" s="32">
        <v>0.32948491702931643</v>
      </c>
      <c r="AO77" s="32">
        <v>1.0839544228584741</v>
      </c>
      <c r="AP77" s="32">
        <v>4.1805815633959707E-2</v>
      </c>
      <c r="AQ77" s="32">
        <v>0.55318818054209296</v>
      </c>
      <c r="AR77" s="32"/>
      <c r="AS77" s="32"/>
      <c r="AT77" s="17" t="s">
        <v>41</v>
      </c>
      <c r="AU77" s="17" t="s">
        <v>41</v>
      </c>
      <c r="AV77" s="17" t="s">
        <v>42</v>
      </c>
      <c r="AW77" s="17" t="s">
        <v>42</v>
      </c>
      <c r="AX77" s="29">
        <v>1</v>
      </c>
      <c r="AY77" s="30" t="s">
        <v>603</v>
      </c>
      <c r="AZ77" s="30"/>
      <c r="BA77" s="30"/>
      <c r="BB77" s="30"/>
      <c r="BC77" s="30"/>
      <c r="BD77" s="30"/>
      <c r="BE77" s="30"/>
      <c r="BF77" s="30"/>
      <c r="BG77" s="30"/>
      <c r="BH77" s="30"/>
      <c r="BI77" s="30"/>
      <c r="BJ77" s="30"/>
      <c r="BK77" s="30"/>
      <c r="BL77" s="30"/>
      <c r="BM77" s="30"/>
      <c r="BN77" s="30"/>
      <c r="BO77" s="30"/>
      <c r="BP77" s="30"/>
      <c r="BQ77" s="30"/>
      <c r="BR77" s="30"/>
      <c r="BS77" s="30"/>
      <c r="BT77" s="30"/>
      <c r="BU77" s="30"/>
      <c r="BV77" s="30"/>
      <c r="BW77" s="30"/>
      <c r="BX77" s="30"/>
      <c r="BY77" s="30"/>
      <c r="BZ77" s="30"/>
      <c r="CA77" s="30"/>
      <c r="CB77" s="30"/>
      <c r="CC77" s="30"/>
      <c r="CD77" s="30"/>
      <c r="CE77" s="30"/>
      <c r="CF77" s="30"/>
      <c r="CG77" s="30"/>
      <c r="CH77" s="30"/>
      <c r="CI77" s="30"/>
      <c r="CJ77" s="30"/>
      <c r="CK77" s="30"/>
      <c r="CL77" s="30"/>
      <c r="CM77" s="30"/>
      <c r="CN77" s="30"/>
      <c r="CO77" s="30"/>
      <c r="CP77" s="30"/>
      <c r="CQ77" s="30"/>
      <c r="CR77" s="30"/>
      <c r="CS77" s="30"/>
      <c r="CT77" s="30"/>
      <c r="CU77" s="30"/>
      <c r="CV77" s="30"/>
      <c r="CW77" s="30"/>
      <c r="CX77" s="30"/>
      <c r="CY77" s="30"/>
      <c r="CZ77" s="30"/>
      <c r="DA77" s="30"/>
      <c r="DB77" s="30"/>
      <c r="DC77" s="30"/>
      <c r="DD77" s="30"/>
      <c r="DE77" s="30"/>
      <c r="DF77" s="30"/>
      <c r="DG77" s="30"/>
      <c r="DH77" s="30"/>
      <c r="DI77" s="30"/>
      <c r="DJ77" s="30"/>
      <c r="DK77" s="30"/>
      <c r="DL77" s="30"/>
      <c r="DM77" s="30"/>
      <c r="DN77" s="30"/>
      <c r="DO77" s="30"/>
      <c r="DP77" s="30"/>
      <c r="DQ77" s="30"/>
      <c r="DR77" s="30"/>
      <c r="DS77" s="30"/>
      <c r="DT77" s="30"/>
      <c r="DU77" s="30"/>
      <c r="DV77" s="30"/>
      <c r="DW77" s="30"/>
      <c r="DX77" s="30"/>
      <c r="DY77" s="30"/>
      <c r="DZ77" s="30"/>
      <c r="EA77" s="30"/>
      <c r="EB77" s="30"/>
      <c r="EC77" s="30"/>
      <c r="ED77" s="30"/>
      <c r="EE77" s="30"/>
      <c r="EF77" s="30"/>
      <c r="EG77" s="30"/>
      <c r="EH77" s="30"/>
      <c r="EI77" s="30"/>
      <c r="EJ77" s="30"/>
      <c r="EK77" s="30"/>
      <c r="EL77" s="30"/>
      <c r="EM77" s="30"/>
      <c r="EN77" s="30"/>
      <c r="EO77" s="30"/>
      <c r="EP77" s="30"/>
      <c r="EQ77" s="30"/>
      <c r="ER77" s="30"/>
      <c r="ES77" s="30"/>
      <c r="ET77" s="30"/>
      <c r="EU77" s="30"/>
      <c r="EV77" s="30"/>
      <c r="EW77" s="30"/>
      <c r="EX77" s="30"/>
      <c r="EY77" s="30"/>
      <c r="EZ77" s="30"/>
      <c r="FA77" s="30"/>
      <c r="FB77" s="30"/>
      <c r="FC77" s="30"/>
      <c r="FD77" s="30"/>
      <c r="FE77" s="30"/>
      <c r="FF77" s="30"/>
      <c r="FG77" s="30"/>
      <c r="FH77" s="30"/>
      <c r="FI77" s="30"/>
      <c r="FJ77" s="30"/>
      <c r="FK77" s="30"/>
      <c r="FL77" s="30"/>
      <c r="FM77" s="30"/>
      <c r="FN77" s="30"/>
      <c r="FO77" s="30"/>
      <c r="FP77" s="30"/>
      <c r="FQ77" s="30"/>
      <c r="FR77" s="30"/>
      <c r="FS77" s="30"/>
      <c r="FT77" s="30"/>
      <c r="FU77" s="30"/>
      <c r="FV77" s="30"/>
      <c r="FW77" s="30"/>
      <c r="FX77" s="30"/>
      <c r="FY77" s="30"/>
      <c r="FZ77" s="30"/>
      <c r="GA77" s="30"/>
      <c r="GB77" s="30"/>
      <c r="GC77" s="30"/>
      <c r="GD77" s="30"/>
      <c r="GE77" s="30"/>
      <c r="GF77" s="30"/>
      <c r="GG77" s="30"/>
      <c r="GH77" s="30"/>
      <c r="GI77" s="30"/>
      <c r="GJ77" s="30"/>
      <c r="GK77" s="30"/>
      <c r="GL77" s="30"/>
      <c r="GM77" s="30"/>
      <c r="GN77" s="30"/>
      <c r="GO77" s="30"/>
      <c r="GP77" s="30"/>
      <c r="GQ77" s="30"/>
      <c r="GR77" s="30"/>
      <c r="GS77" s="30"/>
      <c r="GT77" s="30"/>
      <c r="GU77" s="30"/>
      <c r="GV77" s="30"/>
      <c r="GW77" s="30"/>
      <c r="GX77" s="30"/>
      <c r="GY77" s="30"/>
      <c r="GZ77" s="30"/>
      <c r="HA77" s="30"/>
      <c r="HB77" s="30"/>
      <c r="HC77" s="30"/>
      <c r="HD77" s="30"/>
      <c r="HE77" s="30"/>
      <c r="HF77" s="30"/>
      <c r="HG77" s="30"/>
      <c r="HH77" s="30"/>
      <c r="HI77" s="30"/>
      <c r="HJ77" s="30"/>
      <c r="HK77" s="30"/>
      <c r="HL77" s="30"/>
      <c r="HM77" s="30"/>
      <c r="HN77" s="30"/>
      <c r="HO77" s="30"/>
      <c r="HP77" s="30"/>
      <c r="HQ77" s="30"/>
      <c r="HR77" s="30"/>
      <c r="HS77" s="30"/>
      <c r="HT77" s="30"/>
      <c r="HU77" s="30"/>
      <c r="HV77" s="30"/>
      <c r="HW77" s="30"/>
      <c r="HX77" s="30"/>
      <c r="HY77" s="30"/>
      <c r="HZ77" s="30"/>
      <c r="IA77" s="30"/>
      <c r="IB77" s="30"/>
      <c r="IC77" s="30"/>
      <c r="ID77" s="30"/>
      <c r="IE77" s="30"/>
      <c r="IF77" s="30"/>
      <c r="IG77" s="30"/>
      <c r="IH77" s="30"/>
      <c r="II77" s="30"/>
      <c r="IJ77" s="30"/>
      <c r="IK77" s="30"/>
      <c r="IL77" s="30"/>
      <c r="IM77" s="30"/>
      <c r="IN77" s="30"/>
      <c r="IO77" s="30"/>
      <c r="IP77" s="30"/>
      <c r="IQ77" s="30"/>
      <c r="IR77" s="30"/>
      <c r="IS77" s="30"/>
      <c r="IT77" s="30"/>
      <c r="IU77" s="30"/>
      <c r="IV77" s="30"/>
      <c r="IW77" s="30"/>
      <c r="IX77" s="30"/>
      <c r="IY77" s="30"/>
      <c r="IZ77" s="30"/>
      <c r="JA77" s="30"/>
      <c r="JB77" s="30"/>
      <c r="JC77" s="30"/>
      <c r="JD77" s="30"/>
      <c r="JE77" s="30"/>
      <c r="JF77" s="30"/>
      <c r="JG77" s="30"/>
      <c r="JH77" s="30"/>
      <c r="JI77" s="30"/>
      <c r="JJ77" s="30"/>
      <c r="JK77" s="30"/>
      <c r="JL77" s="30"/>
      <c r="JM77" s="30"/>
      <c r="JN77" s="30"/>
      <c r="JO77" s="30"/>
      <c r="JP77" s="30"/>
      <c r="JQ77" s="30"/>
      <c r="JR77" s="30"/>
      <c r="JS77" s="30"/>
      <c r="JT77" s="30"/>
      <c r="JU77" s="30"/>
      <c r="JV77" s="30"/>
      <c r="JW77" s="30"/>
      <c r="JX77" s="30"/>
      <c r="JY77" s="30"/>
      <c r="JZ77" s="30"/>
      <c r="KA77" s="30"/>
      <c r="KB77" s="30"/>
      <c r="KC77" s="30"/>
      <c r="KD77" s="30"/>
    </row>
    <row r="78" spans="1:290" ht="16" x14ac:dyDescent="0.2">
      <c r="A78" s="1"/>
      <c r="B78" s="8">
        <v>21990050</v>
      </c>
      <c r="C78" s="9" t="s">
        <v>1411</v>
      </c>
      <c r="D78" s="10" t="s">
        <v>3491</v>
      </c>
      <c r="E78" s="11">
        <v>291</v>
      </c>
      <c r="F78" s="12" t="s">
        <v>591</v>
      </c>
      <c r="G78" s="12" t="s">
        <v>36</v>
      </c>
      <c r="H78" s="12">
        <v>1.06</v>
      </c>
      <c r="I78" s="13" t="s">
        <v>592</v>
      </c>
      <c r="J78" s="12" t="s">
        <v>593</v>
      </c>
      <c r="K78" s="12">
        <v>2.0000000000000001E-4</v>
      </c>
      <c r="L78" s="12">
        <v>0</v>
      </c>
      <c r="M78" s="12">
        <v>0</v>
      </c>
      <c r="N78" s="12">
        <v>0</v>
      </c>
      <c r="O78" s="12">
        <v>2.0000000000000001E-4</v>
      </c>
      <c r="P78" s="12">
        <v>4.0000000000000002E-4</v>
      </c>
      <c r="Q78" s="12">
        <v>2.0000000000000001E-4</v>
      </c>
      <c r="R78" s="12" t="s">
        <v>94</v>
      </c>
      <c r="S78" s="14">
        <f t="shared" si="2"/>
        <v>0.5</v>
      </c>
      <c r="T78" s="11">
        <v>69</v>
      </c>
      <c r="U78" s="11" t="s">
        <v>39</v>
      </c>
      <c r="V78" s="27" t="s">
        <v>39</v>
      </c>
      <c r="W78" s="15" t="s">
        <v>607</v>
      </c>
      <c r="X78" s="12" t="s">
        <v>3492</v>
      </c>
      <c r="Y78" s="29">
        <v>198</v>
      </c>
      <c r="Z78" s="16">
        <v>1741290695</v>
      </c>
      <c r="AA78" s="16" t="s">
        <v>3493</v>
      </c>
      <c r="AB78" s="16" t="s">
        <v>3492</v>
      </c>
      <c r="AC78" s="29">
        <v>1</v>
      </c>
      <c r="AD78" s="16" t="s">
        <v>3122</v>
      </c>
      <c r="AE78" s="16" t="s">
        <v>598</v>
      </c>
      <c r="AF78" s="16" t="s">
        <v>3494</v>
      </c>
      <c r="AG78" s="29">
        <v>3</v>
      </c>
      <c r="AH78" s="16" t="s">
        <v>3495</v>
      </c>
      <c r="AI78" s="16" t="s">
        <v>640</v>
      </c>
      <c r="AJ78" s="16" t="s">
        <v>641</v>
      </c>
      <c r="AK78" s="16">
        <v>1.9072056215755799E-4</v>
      </c>
      <c r="AL78" s="16">
        <v>1.1266922089958999E-5</v>
      </c>
      <c r="AM78" s="16">
        <v>2.5049934667456601E-4</v>
      </c>
      <c r="AN78" s="16">
        <v>0.5536058279620989</v>
      </c>
      <c r="AO78" s="16">
        <v>0.4228378971666325</v>
      </c>
      <c r="AP78" s="16">
        <v>2.4979381300915222E-2</v>
      </c>
      <c r="AQ78" s="16">
        <v>0.55537072558534972</v>
      </c>
      <c r="AR78" s="16"/>
      <c r="AS78" s="16"/>
      <c r="AT78" s="17" t="s">
        <v>41</v>
      </c>
      <c r="AU78" s="17" t="s">
        <v>41</v>
      </c>
      <c r="AV78" s="17" t="s">
        <v>42</v>
      </c>
      <c r="AW78" s="17" t="s">
        <v>42</v>
      </c>
      <c r="AX78" s="29">
        <v>1</v>
      </c>
      <c r="AY78" s="30" t="s">
        <v>603</v>
      </c>
      <c r="AZ78" s="30"/>
      <c r="BA78" s="30"/>
      <c r="BB78" s="30"/>
      <c r="BC78" s="30"/>
      <c r="BD78" s="30"/>
      <c r="BE78" s="30"/>
      <c r="BF78" s="30"/>
      <c r="BG78" s="30"/>
      <c r="BH78" s="30"/>
      <c r="BI78" s="30"/>
      <c r="BJ78" s="30"/>
      <c r="BK78" s="30"/>
      <c r="BL78" s="30"/>
      <c r="BM78" s="30"/>
      <c r="BN78" s="30"/>
      <c r="BO78" s="30"/>
      <c r="BP78" s="30"/>
      <c r="BQ78" s="30"/>
      <c r="BR78" s="30"/>
      <c r="BS78" s="30"/>
      <c r="BT78" s="30"/>
      <c r="BU78" s="30"/>
      <c r="BV78" s="30"/>
      <c r="BW78" s="30"/>
      <c r="BX78" s="30"/>
      <c r="BY78" s="30"/>
      <c r="BZ78" s="30"/>
      <c r="CA78" s="30"/>
      <c r="CB78" s="30"/>
      <c r="CC78" s="30"/>
      <c r="CD78" s="30"/>
      <c r="CE78" s="30"/>
      <c r="CF78" s="30"/>
      <c r="CG78" s="30"/>
      <c r="CH78" s="30"/>
      <c r="CI78" s="30"/>
      <c r="CJ78" s="30"/>
      <c r="CK78" s="30"/>
      <c r="CL78" s="30"/>
      <c r="CM78" s="30"/>
      <c r="CN78" s="30"/>
      <c r="CO78" s="30"/>
      <c r="CP78" s="30"/>
      <c r="CQ78" s="30"/>
      <c r="CR78" s="30"/>
      <c r="CS78" s="30"/>
      <c r="CT78" s="30"/>
      <c r="CU78" s="30"/>
      <c r="CV78" s="30"/>
      <c r="CW78" s="30"/>
      <c r="CX78" s="30"/>
      <c r="CY78" s="30"/>
      <c r="CZ78" s="30"/>
      <c r="DA78" s="30"/>
      <c r="DB78" s="30"/>
      <c r="DC78" s="30"/>
      <c r="DD78" s="30"/>
      <c r="DE78" s="30"/>
      <c r="DF78" s="30"/>
      <c r="DG78" s="30"/>
      <c r="DH78" s="30"/>
      <c r="DI78" s="30"/>
      <c r="DJ78" s="30"/>
      <c r="DK78" s="30"/>
      <c r="DL78" s="30"/>
      <c r="DM78" s="30"/>
      <c r="DN78" s="30"/>
      <c r="DO78" s="30"/>
      <c r="DP78" s="30"/>
      <c r="DQ78" s="30"/>
      <c r="DR78" s="30"/>
      <c r="DS78" s="30"/>
      <c r="DT78" s="30"/>
      <c r="DU78" s="30"/>
      <c r="DV78" s="30"/>
      <c r="DW78" s="30"/>
      <c r="DX78" s="30"/>
      <c r="DY78" s="30"/>
      <c r="DZ78" s="30"/>
      <c r="EA78" s="30"/>
      <c r="EB78" s="30"/>
      <c r="EC78" s="30"/>
      <c r="ED78" s="30"/>
      <c r="EE78" s="30"/>
      <c r="EF78" s="30"/>
      <c r="EG78" s="30"/>
      <c r="EH78" s="30"/>
      <c r="EI78" s="30"/>
      <c r="EJ78" s="30"/>
      <c r="EK78" s="30"/>
      <c r="EL78" s="30"/>
      <c r="EM78" s="30"/>
      <c r="EN78" s="30"/>
      <c r="EO78" s="30"/>
      <c r="EP78" s="30"/>
      <c r="EQ78" s="30"/>
      <c r="ER78" s="30"/>
      <c r="ES78" s="30"/>
      <c r="ET78" s="30"/>
      <c r="EU78" s="30"/>
      <c r="EV78" s="30"/>
      <c r="EW78" s="30"/>
      <c r="EX78" s="30"/>
      <c r="EY78" s="30"/>
      <c r="EZ78" s="30"/>
      <c r="FA78" s="30"/>
      <c r="FB78" s="30"/>
      <c r="FC78" s="30"/>
      <c r="FD78" s="30"/>
      <c r="FE78" s="30"/>
      <c r="FF78" s="30"/>
      <c r="FG78" s="30"/>
      <c r="FH78" s="30"/>
      <c r="FI78" s="30"/>
      <c r="FJ78" s="30"/>
      <c r="FK78" s="30"/>
      <c r="FL78" s="30"/>
      <c r="FM78" s="30"/>
      <c r="FN78" s="30"/>
      <c r="FO78" s="30"/>
      <c r="FP78" s="30"/>
      <c r="FQ78" s="30"/>
      <c r="FR78" s="30"/>
      <c r="FS78" s="30"/>
      <c r="FT78" s="30"/>
      <c r="FU78" s="30"/>
      <c r="FV78" s="30"/>
      <c r="FW78" s="30"/>
      <c r="FX78" s="30"/>
      <c r="FY78" s="30"/>
      <c r="FZ78" s="30"/>
      <c r="GA78" s="30"/>
      <c r="GB78" s="30"/>
      <c r="GC78" s="30"/>
      <c r="GD78" s="30"/>
      <c r="GE78" s="30"/>
      <c r="GF78" s="30"/>
      <c r="GG78" s="30"/>
      <c r="GH78" s="30"/>
      <c r="GI78" s="30"/>
      <c r="GJ78" s="30"/>
      <c r="GK78" s="30"/>
      <c r="GL78" s="30"/>
      <c r="GM78" s="30"/>
      <c r="GN78" s="30"/>
      <c r="GO78" s="30"/>
      <c r="GP78" s="30"/>
      <c r="GQ78" s="30"/>
      <c r="GR78" s="30"/>
      <c r="GS78" s="30"/>
      <c r="GT78" s="30"/>
      <c r="GU78" s="30"/>
      <c r="GV78" s="30"/>
      <c r="GW78" s="30"/>
      <c r="GX78" s="30"/>
      <c r="GY78" s="30"/>
      <c r="GZ78" s="30"/>
      <c r="HA78" s="30"/>
      <c r="HB78" s="30"/>
      <c r="HC78" s="30"/>
      <c r="HD78" s="30"/>
      <c r="HE78" s="30"/>
      <c r="HF78" s="30"/>
      <c r="HG78" s="30"/>
      <c r="HH78" s="30"/>
      <c r="HI78" s="30"/>
      <c r="HJ78" s="30"/>
      <c r="HK78" s="30"/>
      <c r="HL78" s="30"/>
      <c r="HM78" s="30"/>
      <c r="HN78" s="30"/>
      <c r="HO78" s="30"/>
      <c r="HP78" s="30"/>
      <c r="HQ78" s="30"/>
      <c r="HR78" s="30"/>
      <c r="HS78" s="30"/>
      <c r="HT78" s="30"/>
      <c r="HU78" s="30"/>
      <c r="HV78" s="30"/>
      <c r="HW78" s="30"/>
      <c r="HX78" s="30"/>
      <c r="HY78" s="30"/>
      <c r="HZ78" s="30"/>
      <c r="IA78" s="30"/>
      <c r="IB78" s="30"/>
      <c r="IC78" s="30"/>
      <c r="ID78" s="30"/>
      <c r="IE78" s="30"/>
      <c r="IF78" s="30"/>
      <c r="IG78" s="30"/>
      <c r="IH78" s="30"/>
      <c r="II78" s="30"/>
      <c r="IJ78" s="30"/>
      <c r="IK78" s="30"/>
      <c r="IL78" s="30"/>
      <c r="IM78" s="30"/>
      <c r="IN78" s="30"/>
      <c r="IO78" s="30"/>
      <c r="IP78" s="30"/>
      <c r="IQ78" s="30"/>
      <c r="IR78" s="30"/>
      <c r="IS78" s="30"/>
      <c r="IT78" s="30"/>
      <c r="IU78" s="30"/>
      <c r="IV78" s="30"/>
      <c r="IW78" s="30"/>
      <c r="IX78" s="30"/>
      <c r="IY78" s="30"/>
      <c r="IZ78" s="30"/>
      <c r="JA78" s="30"/>
      <c r="JB78" s="30"/>
      <c r="JC78" s="30"/>
      <c r="JD78" s="30"/>
      <c r="JE78" s="30"/>
      <c r="JF78" s="30"/>
      <c r="JG78" s="30"/>
      <c r="JH78" s="30"/>
      <c r="JI78" s="30"/>
      <c r="JJ78" s="30"/>
      <c r="JK78" s="30"/>
      <c r="JL78" s="30"/>
      <c r="JM78" s="30"/>
      <c r="JN78" s="30"/>
      <c r="JO78" s="30"/>
      <c r="JP78" s="30"/>
      <c r="JQ78" s="30"/>
      <c r="JR78" s="30"/>
      <c r="JS78" s="30"/>
      <c r="JT78" s="30"/>
      <c r="JU78" s="30"/>
      <c r="JV78" s="30"/>
      <c r="JW78" s="30"/>
      <c r="JX78" s="30"/>
      <c r="JY78" s="30"/>
      <c r="JZ78" s="30"/>
      <c r="KA78" s="30"/>
      <c r="KB78" s="30"/>
      <c r="KC78" s="30"/>
      <c r="KD78" s="30"/>
    </row>
    <row r="79" spans="1:290" ht="16" x14ac:dyDescent="0.2">
      <c r="A79" s="1"/>
      <c r="B79" s="18">
        <v>21985257</v>
      </c>
      <c r="C79" s="19" t="s">
        <v>3496</v>
      </c>
      <c r="D79" s="20" t="s">
        <v>3497</v>
      </c>
      <c r="E79" s="21">
        <v>50</v>
      </c>
      <c r="F79" s="22" t="s">
        <v>591</v>
      </c>
      <c r="G79" s="22" t="s">
        <v>45</v>
      </c>
      <c r="H79" s="22">
        <v>0.56000000000000005</v>
      </c>
      <c r="I79" s="23" t="s">
        <v>592</v>
      </c>
      <c r="J79" s="22" t="s">
        <v>593</v>
      </c>
      <c r="K79" s="22">
        <v>1E-4</v>
      </c>
      <c r="L79" s="22">
        <v>0</v>
      </c>
      <c r="M79" s="22">
        <v>6.9999999999999999E-4</v>
      </c>
      <c r="N79" s="22">
        <v>6.9999999999999999E-4</v>
      </c>
      <c r="O79" s="22">
        <v>1E-4</v>
      </c>
      <c r="P79" s="22">
        <v>1E-3</v>
      </c>
      <c r="Q79" s="22">
        <v>2.0000000000000001E-4</v>
      </c>
      <c r="R79" s="22" t="s">
        <v>210</v>
      </c>
      <c r="S79" s="24">
        <f t="shared" si="2"/>
        <v>0.8</v>
      </c>
      <c r="T79" s="21">
        <v>70</v>
      </c>
      <c r="U79" s="21" t="s">
        <v>39</v>
      </c>
      <c r="V79" s="26" t="s">
        <v>906</v>
      </c>
      <c r="W79" s="26" t="s">
        <v>906</v>
      </c>
      <c r="X79" s="22" t="s">
        <v>3498</v>
      </c>
      <c r="Y79" s="31">
        <v>130</v>
      </c>
      <c r="Z79" s="32">
        <v>1741232831</v>
      </c>
      <c r="AA79" s="32" t="s">
        <v>3499</v>
      </c>
      <c r="AB79" s="32" t="s">
        <v>3498</v>
      </c>
      <c r="AC79" s="31">
        <v>1</v>
      </c>
      <c r="AD79" s="32" t="s">
        <v>3122</v>
      </c>
      <c r="AE79" s="32" t="s">
        <v>598</v>
      </c>
      <c r="AF79" s="32" t="s">
        <v>3500</v>
      </c>
      <c r="AG79" s="31">
        <v>3</v>
      </c>
      <c r="AH79" s="32" t="s">
        <v>3501</v>
      </c>
      <c r="AI79" s="32" t="s">
        <v>601</v>
      </c>
      <c r="AJ79" s="32" t="s">
        <v>602</v>
      </c>
      <c r="AK79" s="32">
        <v>1.3267807272736201E-4</v>
      </c>
      <c r="AL79" s="32">
        <v>7.1725759128184999E-4</v>
      </c>
      <c r="AM79" s="32">
        <v>2.3566686555314699E-4</v>
      </c>
      <c r="AN79" s="32">
        <v>0.21708393185869951</v>
      </c>
      <c r="AO79" s="32">
        <v>0.30339679313086959</v>
      </c>
      <c r="AP79" s="32">
        <v>1.640162903864725</v>
      </c>
      <c r="AQ79" s="32">
        <v>0.53890269722981243</v>
      </c>
      <c r="AR79" s="32"/>
      <c r="AS79" s="32"/>
      <c r="AT79" s="17" t="s">
        <v>41</v>
      </c>
      <c r="AU79" s="17" t="s">
        <v>41</v>
      </c>
      <c r="AV79" s="17" t="s">
        <v>42</v>
      </c>
      <c r="AW79" s="17" t="s">
        <v>42</v>
      </c>
      <c r="AX79" s="29">
        <v>1</v>
      </c>
      <c r="AY79" s="30" t="s">
        <v>603</v>
      </c>
      <c r="AZ79" s="30"/>
      <c r="BA79" s="30"/>
      <c r="BB79" s="30"/>
      <c r="BC79" s="30"/>
      <c r="BD79" s="30"/>
      <c r="BE79" s="30"/>
      <c r="BF79" s="30"/>
      <c r="BG79" s="30"/>
      <c r="BH79" s="30"/>
      <c r="BI79" s="30"/>
      <c r="BJ79" s="30"/>
      <c r="BK79" s="30"/>
      <c r="BL79" s="30"/>
      <c r="BM79" s="30"/>
      <c r="BN79" s="30"/>
      <c r="BO79" s="30"/>
      <c r="BP79" s="30"/>
      <c r="BQ79" s="30"/>
      <c r="BR79" s="30"/>
      <c r="BS79" s="30"/>
      <c r="BT79" s="30"/>
      <c r="BU79" s="30"/>
      <c r="BV79" s="30"/>
      <c r="BW79" s="30"/>
      <c r="BX79" s="30"/>
      <c r="BY79" s="30"/>
      <c r="BZ79" s="30"/>
      <c r="CA79" s="30"/>
      <c r="CB79" s="30"/>
      <c r="CC79" s="30"/>
      <c r="CD79" s="30"/>
      <c r="CE79" s="30"/>
      <c r="CF79" s="30"/>
      <c r="CG79" s="30"/>
      <c r="CH79" s="30"/>
      <c r="CI79" s="30"/>
      <c r="CJ79" s="30"/>
      <c r="CK79" s="30"/>
      <c r="CL79" s="30"/>
      <c r="CM79" s="30"/>
      <c r="CN79" s="30"/>
      <c r="CO79" s="30"/>
      <c r="CP79" s="30"/>
      <c r="CQ79" s="30"/>
      <c r="CR79" s="30"/>
      <c r="CS79" s="30"/>
      <c r="CT79" s="30"/>
      <c r="CU79" s="30"/>
      <c r="CV79" s="30"/>
      <c r="CW79" s="30"/>
      <c r="CX79" s="30"/>
      <c r="CY79" s="30"/>
      <c r="CZ79" s="30"/>
      <c r="DA79" s="30"/>
      <c r="DB79" s="30"/>
      <c r="DC79" s="30"/>
      <c r="DD79" s="30"/>
      <c r="DE79" s="30"/>
      <c r="DF79" s="30"/>
      <c r="DG79" s="30"/>
      <c r="DH79" s="30"/>
      <c r="DI79" s="30"/>
      <c r="DJ79" s="30"/>
      <c r="DK79" s="30"/>
      <c r="DL79" s="30"/>
      <c r="DM79" s="30"/>
      <c r="DN79" s="30"/>
      <c r="DO79" s="30"/>
      <c r="DP79" s="30"/>
      <c r="DQ79" s="30"/>
      <c r="DR79" s="30"/>
      <c r="DS79" s="30"/>
      <c r="DT79" s="30"/>
      <c r="DU79" s="30"/>
      <c r="DV79" s="30"/>
      <c r="DW79" s="30"/>
      <c r="DX79" s="30"/>
      <c r="DY79" s="30"/>
      <c r="DZ79" s="30"/>
      <c r="EA79" s="30"/>
      <c r="EB79" s="30"/>
      <c r="EC79" s="30"/>
      <c r="ED79" s="30"/>
      <c r="EE79" s="30"/>
      <c r="EF79" s="30"/>
      <c r="EG79" s="30"/>
      <c r="EH79" s="30"/>
      <c r="EI79" s="30"/>
      <c r="EJ79" s="30"/>
      <c r="EK79" s="30"/>
      <c r="EL79" s="30"/>
      <c r="EM79" s="30"/>
      <c r="EN79" s="30"/>
      <c r="EO79" s="30"/>
      <c r="EP79" s="30"/>
      <c r="EQ79" s="30"/>
      <c r="ER79" s="30"/>
      <c r="ES79" s="30"/>
      <c r="ET79" s="30"/>
      <c r="EU79" s="30"/>
      <c r="EV79" s="30"/>
      <c r="EW79" s="30"/>
      <c r="EX79" s="30"/>
      <c r="EY79" s="30"/>
      <c r="EZ79" s="30"/>
      <c r="FA79" s="30"/>
      <c r="FB79" s="30"/>
      <c r="FC79" s="30"/>
      <c r="FD79" s="30"/>
      <c r="FE79" s="30"/>
      <c r="FF79" s="30"/>
      <c r="FG79" s="30"/>
      <c r="FH79" s="30"/>
      <c r="FI79" s="30"/>
      <c r="FJ79" s="30"/>
      <c r="FK79" s="30"/>
      <c r="FL79" s="30"/>
      <c r="FM79" s="30"/>
      <c r="FN79" s="30"/>
      <c r="FO79" s="30"/>
      <c r="FP79" s="30"/>
      <c r="FQ79" s="30"/>
      <c r="FR79" s="30"/>
      <c r="FS79" s="30"/>
      <c r="FT79" s="30"/>
      <c r="FU79" s="30"/>
      <c r="FV79" s="30"/>
      <c r="FW79" s="30"/>
      <c r="FX79" s="30"/>
      <c r="FY79" s="30"/>
      <c r="FZ79" s="30"/>
      <c r="GA79" s="30"/>
      <c r="GB79" s="30"/>
      <c r="GC79" s="30"/>
      <c r="GD79" s="30"/>
      <c r="GE79" s="30"/>
      <c r="GF79" s="30"/>
      <c r="GG79" s="30"/>
      <c r="GH79" s="30"/>
      <c r="GI79" s="30"/>
      <c r="GJ79" s="30"/>
      <c r="GK79" s="30"/>
      <c r="GL79" s="30"/>
      <c r="GM79" s="30"/>
      <c r="GN79" s="30"/>
      <c r="GO79" s="30"/>
      <c r="GP79" s="30"/>
      <c r="GQ79" s="30"/>
      <c r="GR79" s="30"/>
      <c r="GS79" s="30"/>
      <c r="GT79" s="30"/>
      <c r="GU79" s="30"/>
      <c r="GV79" s="30"/>
      <c r="GW79" s="30"/>
      <c r="GX79" s="30"/>
      <c r="GY79" s="30"/>
      <c r="GZ79" s="30"/>
      <c r="HA79" s="30"/>
      <c r="HB79" s="30"/>
      <c r="HC79" s="30"/>
      <c r="HD79" s="30"/>
      <c r="HE79" s="30"/>
      <c r="HF79" s="30"/>
      <c r="HG79" s="30"/>
      <c r="HH79" s="30"/>
      <c r="HI79" s="30"/>
      <c r="HJ79" s="30"/>
      <c r="HK79" s="30"/>
      <c r="HL79" s="30"/>
      <c r="HM79" s="30"/>
      <c r="HN79" s="30"/>
      <c r="HO79" s="30"/>
      <c r="HP79" s="30"/>
      <c r="HQ79" s="30"/>
      <c r="HR79" s="30"/>
      <c r="HS79" s="30"/>
      <c r="HT79" s="30"/>
      <c r="HU79" s="30"/>
      <c r="HV79" s="30"/>
      <c r="HW79" s="30"/>
      <c r="HX79" s="30"/>
      <c r="HY79" s="30"/>
      <c r="HZ79" s="30"/>
      <c r="IA79" s="30"/>
      <c r="IB79" s="30"/>
      <c r="IC79" s="30"/>
      <c r="ID79" s="30"/>
      <c r="IE79" s="30"/>
      <c r="IF79" s="30"/>
      <c r="IG79" s="30"/>
      <c r="IH79" s="30"/>
      <c r="II79" s="30"/>
      <c r="IJ79" s="30"/>
      <c r="IK79" s="30"/>
      <c r="IL79" s="30"/>
      <c r="IM79" s="30"/>
      <c r="IN79" s="30"/>
      <c r="IO79" s="30"/>
      <c r="IP79" s="30"/>
      <c r="IQ79" s="30"/>
      <c r="IR79" s="30"/>
      <c r="IS79" s="30"/>
      <c r="IT79" s="30"/>
      <c r="IU79" s="30"/>
      <c r="IV79" s="30"/>
      <c r="IW79" s="30"/>
      <c r="IX79" s="30"/>
      <c r="IY79" s="30"/>
      <c r="IZ79" s="30"/>
      <c r="JA79" s="30"/>
      <c r="JB79" s="30"/>
      <c r="JC79" s="30"/>
      <c r="JD79" s="30"/>
      <c r="JE79" s="30"/>
      <c r="JF79" s="30"/>
      <c r="JG79" s="30"/>
      <c r="JH79" s="30"/>
      <c r="JI79" s="30"/>
      <c r="JJ79" s="30"/>
      <c r="JK79" s="30"/>
      <c r="JL79" s="30"/>
      <c r="JM79" s="30"/>
      <c r="JN79" s="30"/>
      <c r="JO79" s="30"/>
      <c r="JP79" s="30"/>
      <c r="JQ79" s="30"/>
      <c r="JR79" s="30"/>
      <c r="JS79" s="30"/>
      <c r="JT79" s="30"/>
      <c r="JU79" s="30"/>
      <c r="JV79" s="30"/>
      <c r="JW79" s="30"/>
      <c r="JX79" s="30"/>
      <c r="JY79" s="30"/>
      <c r="JZ79" s="30"/>
      <c r="KA79" s="30"/>
      <c r="KB79" s="30"/>
      <c r="KC79" s="30"/>
      <c r="KD79" s="30"/>
    </row>
    <row r="80" spans="1:290" ht="16" x14ac:dyDescent="0.2">
      <c r="A80" s="1"/>
      <c r="B80" s="8">
        <v>21991564</v>
      </c>
      <c r="C80" s="9" t="s">
        <v>3502</v>
      </c>
      <c r="D80" s="10" t="s">
        <v>3503</v>
      </c>
      <c r="E80" s="11">
        <v>102</v>
      </c>
      <c r="F80" s="12" t="s">
        <v>591</v>
      </c>
      <c r="G80" s="12" t="s">
        <v>36</v>
      </c>
      <c r="H80" s="12">
        <v>1.1000000000000001</v>
      </c>
      <c r="I80" s="13" t="s">
        <v>592</v>
      </c>
      <c r="J80" s="12" t="s">
        <v>593</v>
      </c>
      <c r="K80" s="12">
        <v>8.0000000000000004E-4</v>
      </c>
      <c r="L80" s="12">
        <v>0</v>
      </c>
      <c r="M80" s="12">
        <v>0</v>
      </c>
      <c r="N80" s="12">
        <v>0</v>
      </c>
      <c r="O80" s="12">
        <v>8.0000000000000004E-4</v>
      </c>
      <c r="P80" s="12">
        <v>1E-3</v>
      </c>
      <c r="Q80" s="12">
        <v>2.0000000000000001E-4</v>
      </c>
      <c r="R80" s="12" t="s">
        <v>210</v>
      </c>
      <c r="S80" s="14">
        <f t="shared" si="2"/>
        <v>0.8</v>
      </c>
      <c r="T80" s="11">
        <v>71</v>
      </c>
      <c r="U80" s="11" t="s">
        <v>39</v>
      </c>
      <c r="V80" s="27" t="s">
        <v>39</v>
      </c>
      <c r="W80" s="15" t="s">
        <v>607</v>
      </c>
      <c r="X80" s="12" t="s">
        <v>3504</v>
      </c>
      <c r="Y80" s="29">
        <v>225</v>
      </c>
      <c r="Z80" s="16">
        <v>1741308935</v>
      </c>
      <c r="AA80" s="16" t="s">
        <v>3505</v>
      </c>
      <c r="AB80" s="16" t="s">
        <v>3504</v>
      </c>
      <c r="AC80" s="29">
        <v>1</v>
      </c>
      <c r="AD80" s="16" t="s">
        <v>3122</v>
      </c>
      <c r="AE80" s="16" t="s">
        <v>598</v>
      </c>
      <c r="AF80" s="16" t="s">
        <v>3506</v>
      </c>
      <c r="AG80" s="29">
        <v>4</v>
      </c>
      <c r="AH80" s="16" t="s">
        <v>3507</v>
      </c>
      <c r="AI80" s="16" t="s">
        <v>640</v>
      </c>
      <c r="AJ80" s="16" t="s">
        <v>641</v>
      </c>
      <c r="AK80" s="16">
        <v>7.8400133544170099E-4</v>
      </c>
      <c r="AL80" s="16">
        <v>7.1566557695034995E-5</v>
      </c>
      <c r="AM80" s="16">
        <v>2.2935176501546301E-4</v>
      </c>
      <c r="AN80" s="16">
        <v>0.21139976890647161</v>
      </c>
      <c r="AO80" s="16">
        <v>1.6539117818421141</v>
      </c>
      <c r="AP80" s="16">
        <v>0.15097521854476931</v>
      </c>
      <c r="AQ80" s="16">
        <v>0.4838353829227186</v>
      </c>
      <c r="AR80" s="16"/>
      <c r="AS80" s="16"/>
      <c r="AT80" s="17" t="s">
        <v>41</v>
      </c>
      <c r="AU80" s="17" t="s">
        <v>41</v>
      </c>
      <c r="AV80" s="17" t="s">
        <v>42</v>
      </c>
      <c r="AW80" s="17" t="s">
        <v>42</v>
      </c>
      <c r="AX80" s="29">
        <v>1</v>
      </c>
      <c r="AY80" s="30" t="s">
        <v>603</v>
      </c>
      <c r="AZ80" s="30"/>
      <c r="BA80" s="30"/>
      <c r="BB80" s="30"/>
      <c r="BC80" s="30"/>
      <c r="BD80" s="30"/>
      <c r="BE80" s="30"/>
      <c r="BF80" s="30"/>
      <c r="BG80" s="30"/>
      <c r="BH80" s="30"/>
      <c r="BI80" s="30"/>
      <c r="BJ80" s="30"/>
      <c r="BK80" s="30"/>
      <c r="BL80" s="30"/>
      <c r="BM80" s="30"/>
      <c r="BN80" s="30"/>
      <c r="BO80" s="30"/>
      <c r="BP80" s="30"/>
      <c r="BQ80" s="30"/>
      <c r="BR80" s="30"/>
      <c r="BS80" s="30"/>
      <c r="BT80" s="30"/>
      <c r="BU80" s="30"/>
      <c r="BV80" s="30"/>
      <c r="BW80" s="30"/>
      <c r="BX80" s="30"/>
      <c r="BY80" s="30"/>
      <c r="BZ80" s="30"/>
      <c r="CA80" s="30"/>
      <c r="CB80" s="30"/>
      <c r="CC80" s="30"/>
      <c r="CD80" s="30"/>
      <c r="CE80" s="30"/>
      <c r="CF80" s="30"/>
      <c r="CG80" s="30"/>
      <c r="CH80" s="30"/>
      <c r="CI80" s="30"/>
      <c r="CJ80" s="30"/>
      <c r="CK80" s="30"/>
      <c r="CL80" s="30"/>
      <c r="CM80" s="30"/>
      <c r="CN80" s="30"/>
      <c r="CO80" s="30"/>
      <c r="CP80" s="30"/>
      <c r="CQ80" s="30"/>
      <c r="CR80" s="30"/>
      <c r="CS80" s="30"/>
      <c r="CT80" s="30"/>
      <c r="CU80" s="30"/>
      <c r="CV80" s="30"/>
      <c r="CW80" s="30"/>
      <c r="CX80" s="30"/>
      <c r="CY80" s="30"/>
      <c r="CZ80" s="30"/>
      <c r="DA80" s="30"/>
      <c r="DB80" s="30"/>
      <c r="DC80" s="30"/>
      <c r="DD80" s="30"/>
      <c r="DE80" s="30"/>
      <c r="DF80" s="30"/>
      <c r="DG80" s="30"/>
      <c r="DH80" s="30"/>
      <c r="DI80" s="30"/>
      <c r="DJ80" s="30"/>
      <c r="DK80" s="30"/>
      <c r="DL80" s="30"/>
      <c r="DM80" s="30"/>
      <c r="DN80" s="30"/>
      <c r="DO80" s="30"/>
      <c r="DP80" s="30"/>
      <c r="DQ80" s="30"/>
      <c r="DR80" s="30"/>
      <c r="DS80" s="30"/>
      <c r="DT80" s="30"/>
      <c r="DU80" s="30"/>
      <c r="DV80" s="30"/>
      <c r="DW80" s="30"/>
      <c r="DX80" s="30"/>
      <c r="DY80" s="30"/>
      <c r="DZ80" s="30"/>
      <c r="EA80" s="30"/>
      <c r="EB80" s="30"/>
      <c r="EC80" s="30"/>
      <c r="ED80" s="30"/>
      <c r="EE80" s="30"/>
      <c r="EF80" s="30"/>
      <c r="EG80" s="30"/>
      <c r="EH80" s="30"/>
      <c r="EI80" s="30"/>
      <c r="EJ80" s="30"/>
      <c r="EK80" s="30"/>
      <c r="EL80" s="30"/>
      <c r="EM80" s="30"/>
      <c r="EN80" s="30"/>
      <c r="EO80" s="30"/>
      <c r="EP80" s="30"/>
      <c r="EQ80" s="30"/>
      <c r="ER80" s="30"/>
      <c r="ES80" s="30"/>
      <c r="ET80" s="30"/>
      <c r="EU80" s="30"/>
      <c r="EV80" s="30"/>
      <c r="EW80" s="30"/>
      <c r="EX80" s="30"/>
      <c r="EY80" s="30"/>
      <c r="EZ80" s="30"/>
      <c r="FA80" s="30"/>
      <c r="FB80" s="30"/>
      <c r="FC80" s="30"/>
      <c r="FD80" s="30"/>
      <c r="FE80" s="30"/>
      <c r="FF80" s="30"/>
      <c r="FG80" s="30"/>
      <c r="FH80" s="30"/>
      <c r="FI80" s="30"/>
      <c r="FJ80" s="30"/>
      <c r="FK80" s="30"/>
      <c r="FL80" s="30"/>
      <c r="FM80" s="30"/>
      <c r="FN80" s="30"/>
      <c r="FO80" s="30"/>
      <c r="FP80" s="30"/>
      <c r="FQ80" s="30"/>
      <c r="FR80" s="30"/>
      <c r="FS80" s="30"/>
      <c r="FT80" s="30"/>
      <c r="FU80" s="30"/>
      <c r="FV80" s="30"/>
      <c r="FW80" s="30"/>
      <c r="FX80" s="30"/>
      <c r="FY80" s="30"/>
      <c r="FZ80" s="30"/>
      <c r="GA80" s="30"/>
      <c r="GB80" s="30"/>
      <c r="GC80" s="30"/>
      <c r="GD80" s="30"/>
      <c r="GE80" s="30"/>
      <c r="GF80" s="30"/>
      <c r="GG80" s="30"/>
      <c r="GH80" s="30"/>
      <c r="GI80" s="30"/>
      <c r="GJ80" s="30"/>
      <c r="GK80" s="30"/>
      <c r="GL80" s="30"/>
      <c r="GM80" s="30"/>
      <c r="GN80" s="30"/>
      <c r="GO80" s="30"/>
      <c r="GP80" s="30"/>
      <c r="GQ80" s="30"/>
      <c r="GR80" s="30"/>
      <c r="GS80" s="30"/>
      <c r="GT80" s="30"/>
      <c r="GU80" s="30"/>
      <c r="GV80" s="30"/>
      <c r="GW80" s="30"/>
      <c r="GX80" s="30"/>
      <c r="GY80" s="30"/>
      <c r="GZ80" s="30"/>
      <c r="HA80" s="30"/>
      <c r="HB80" s="30"/>
      <c r="HC80" s="30"/>
      <c r="HD80" s="30"/>
      <c r="HE80" s="30"/>
      <c r="HF80" s="30"/>
      <c r="HG80" s="30"/>
      <c r="HH80" s="30"/>
      <c r="HI80" s="30"/>
      <c r="HJ80" s="30"/>
      <c r="HK80" s="30"/>
      <c r="HL80" s="30"/>
      <c r="HM80" s="30"/>
      <c r="HN80" s="30"/>
      <c r="HO80" s="30"/>
      <c r="HP80" s="30"/>
      <c r="HQ80" s="30"/>
      <c r="HR80" s="30"/>
      <c r="HS80" s="30"/>
      <c r="HT80" s="30"/>
      <c r="HU80" s="30"/>
      <c r="HV80" s="30"/>
      <c r="HW80" s="30"/>
      <c r="HX80" s="30"/>
      <c r="HY80" s="30"/>
      <c r="HZ80" s="30"/>
      <c r="IA80" s="30"/>
      <c r="IB80" s="30"/>
      <c r="IC80" s="30"/>
      <c r="ID80" s="30"/>
      <c r="IE80" s="30"/>
      <c r="IF80" s="30"/>
      <c r="IG80" s="30"/>
      <c r="IH80" s="30"/>
      <c r="II80" s="30"/>
      <c r="IJ80" s="30"/>
      <c r="IK80" s="30"/>
      <c r="IL80" s="30"/>
      <c r="IM80" s="30"/>
      <c r="IN80" s="30"/>
      <c r="IO80" s="30"/>
      <c r="IP80" s="30"/>
      <c r="IQ80" s="30"/>
      <c r="IR80" s="30"/>
      <c r="IS80" s="30"/>
      <c r="IT80" s="30"/>
      <c r="IU80" s="30"/>
      <c r="IV80" s="30"/>
      <c r="IW80" s="30"/>
      <c r="IX80" s="30"/>
      <c r="IY80" s="30"/>
      <c r="IZ80" s="30"/>
      <c r="JA80" s="30"/>
      <c r="JB80" s="30"/>
      <c r="JC80" s="30"/>
      <c r="JD80" s="30"/>
      <c r="JE80" s="30"/>
      <c r="JF80" s="30"/>
      <c r="JG80" s="30"/>
      <c r="JH80" s="30"/>
      <c r="JI80" s="30"/>
      <c r="JJ80" s="30"/>
      <c r="JK80" s="30"/>
      <c r="JL80" s="30"/>
      <c r="JM80" s="30"/>
      <c r="JN80" s="30"/>
      <c r="JO80" s="30"/>
      <c r="JP80" s="30"/>
      <c r="JQ80" s="30"/>
      <c r="JR80" s="30"/>
      <c r="JS80" s="30"/>
      <c r="JT80" s="30"/>
      <c r="JU80" s="30"/>
      <c r="JV80" s="30"/>
      <c r="JW80" s="30"/>
      <c r="JX80" s="30"/>
      <c r="JY80" s="30"/>
      <c r="JZ80" s="30"/>
      <c r="KA80" s="30"/>
      <c r="KB80" s="30"/>
      <c r="KC80" s="30"/>
      <c r="KD80" s="30"/>
    </row>
    <row r="81" spans="1:290" ht="16" x14ac:dyDescent="0.2">
      <c r="A81" s="1"/>
      <c r="B81" s="18">
        <v>21989388</v>
      </c>
      <c r="C81" s="19" t="s">
        <v>3508</v>
      </c>
      <c r="D81" s="20" t="s">
        <v>3509</v>
      </c>
      <c r="E81" s="21">
        <v>51</v>
      </c>
      <c r="F81" s="22" t="s">
        <v>591</v>
      </c>
      <c r="G81" s="22" t="s">
        <v>36</v>
      </c>
      <c r="H81" s="22">
        <v>0.62</v>
      </c>
      <c r="I81" s="23" t="s">
        <v>592</v>
      </c>
      <c r="J81" s="22" t="s">
        <v>593</v>
      </c>
      <c r="K81" s="22">
        <v>1.9E-3</v>
      </c>
      <c r="L81" s="22">
        <v>0</v>
      </c>
      <c r="M81" s="22">
        <v>1.5E-3</v>
      </c>
      <c r="N81" s="22">
        <v>1.5E-3</v>
      </c>
      <c r="O81" s="22">
        <v>1.9E-3</v>
      </c>
      <c r="P81" s="22">
        <v>3.5999999999999999E-3</v>
      </c>
      <c r="Q81" s="22">
        <v>2.0000000000000001E-4</v>
      </c>
      <c r="R81" s="22" t="s">
        <v>389</v>
      </c>
      <c r="S81" s="24">
        <f t="shared" si="2"/>
        <v>0.94399999999999995</v>
      </c>
      <c r="T81" s="21">
        <v>72</v>
      </c>
      <c r="U81" s="21" t="s">
        <v>39</v>
      </c>
      <c r="V81" s="25" t="s">
        <v>39</v>
      </c>
      <c r="W81" s="26" t="s">
        <v>607</v>
      </c>
      <c r="X81" s="22" t="s">
        <v>3510</v>
      </c>
      <c r="Y81" s="31">
        <v>180</v>
      </c>
      <c r="Z81" s="32">
        <v>1741282679</v>
      </c>
      <c r="AA81" s="32" t="s">
        <v>3511</v>
      </c>
      <c r="AB81" s="32" t="s">
        <v>3510</v>
      </c>
      <c r="AC81" s="31">
        <v>1</v>
      </c>
      <c r="AD81" s="32" t="s">
        <v>3122</v>
      </c>
      <c r="AE81" s="32" t="s">
        <v>598</v>
      </c>
      <c r="AF81" s="32" t="s">
        <v>3512</v>
      </c>
      <c r="AG81" s="31">
        <v>5</v>
      </c>
      <c r="AH81" s="32" t="s">
        <v>3513</v>
      </c>
      <c r="AI81" s="32" t="s">
        <v>640</v>
      </c>
      <c r="AJ81" s="32" t="s">
        <v>641</v>
      </c>
      <c r="AK81" s="32">
        <v>1.857461784024608E-3</v>
      </c>
      <c r="AL81" s="32">
        <v>1.4570023008801591E-3</v>
      </c>
      <c r="AM81" s="32">
        <v>2.1680663947758701E-4</v>
      </c>
      <c r="AN81" s="32">
        <v>6.1396210146280453E-2</v>
      </c>
      <c r="AO81" s="32">
        <v>4.0712846640967308</v>
      </c>
      <c r="AP81" s="32">
        <v>3.1935360254219129</v>
      </c>
      <c r="AQ81" s="32">
        <v>0.47520845595375921</v>
      </c>
      <c r="AR81" s="32"/>
      <c r="AS81" s="32"/>
      <c r="AT81" s="17" t="s">
        <v>41</v>
      </c>
      <c r="AU81" s="17" t="s">
        <v>41</v>
      </c>
      <c r="AV81" s="17" t="s">
        <v>42</v>
      </c>
      <c r="AW81" s="17" t="s">
        <v>42</v>
      </c>
      <c r="AX81" s="29">
        <v>1</v>
      </c>
      <c r="AY81" s="30" t="s">
        <v>603</v>
      </c>
      <c r="AZ81" s="30"/>
      <c r="BA81" s="30"/>
      <c r="BB81" s="30"/>
      <c r="BC81" s="30"/>
      <c r="BD81" s="30"/>
      <c r="BE81" s="30"/>
      <c r="BF81" s="30"/>
      <c r="BG81" s="30"/>
      <c r="BH81" s="30"/>
      <c r="BI81" s="30"/>
      <c r="BJ81" s="30"/>
      <c r="BK81" s="30"/>
      <c r="BL81" s="30"/>
      <c r="BM81" s="30"/>
      <c r="BN81" s="30"/>
      <c r="BO81" s="30"/>
      <c r="BP81" s="30"/>
      <c r="BQ81" s="30"/>
      <c r="BR81" s="30"/>
      <c r="BS81" s="30"/>
      <c r="BT81" s="30"/>
      <c r="BU81" s="30"/>
      <c r="BV81" s="30"/>
      <c r="BW81" s="30"/>
      <c r="BX81" s="30"/>
      <c r="BY81" s="30"/>
      <c r="BZ81" s="30"/>
      <c r="CA81" s="30"/>
      <c r="CB81" s="30"/>
      <c r="CC81" s="30"/>
      <c r="CD81" s="30"/>
      <c r="CE81" s="30"/>
      <c r="CF81" s="30"/>
      <c r="CG81" s="30"/>
      <c r="CH81" s="30"/>
      <c r="CI81" s="30"/>
      <c r="CJ81" s="30"/>
      <c r="CK81" s="30"/>
      <c r="CL81" s="30"/>
      <c r="CM81" s="30"/>
      <c r="CN81" s="30"/>
      <c r="CO81" s="30"/>
      <c r="CP81" s="30"/>
      <c r="CQ81" s="30"/>
      <c r="CR81" s="30"/>
      <c r="CS81" s="30"/>
      <c r="CT81" s="30"/>
      <c r="CU81" s="30"/>
      <c r="CV81" s="30"/>
      <c r="CW81" s="30"/>
      <c r="CX81" s="30"/>
      <c r="CY81" s="30"/>
      <c r="CZ81" s="30"/>
      <c r="DA81" s="30"/>
      <c r="DB81" s="30"/>
      <c r="DC81" s="30"/>
      <c r="DD81" s="30"/>
      <c r="DE81" s="30"/>
      <c r="DF81" s="30"/>
      <c r="DG81" s="30"/>
      <c r="DH81" s="30"/>
      <c r="DI81" s="30"/>
      <c r="DJ81" s="30"/>
      <c r="DK81" s="30"/>
      <c r="DL81" s="30"/>
      <c r="DM81" s="30"/>
      <c r="DN81" s="30"/>
      <c r="DO81" s="30"/>
      <c r="DP81" s="30"/>
      <c r="DQ81" s="30"/>
      <c r="DR81" s="30"/>
      <c r="DS81" s="30"/>
      <c r="DT81" s="30"/>
      <c r="DU81" s="30"/>
      <c r="DV81" s="30"/>
      <c r="DW81" s="30"/>
      <c r="DX81" s="30"/>
      <c r="DY81" s="30"/>
      <c r="DZ81" s="30"/>
      <c r="EA81" s="30"/>
      <c r="EB81" s="30"/>
      <c r="EC81" s="30"/>
      <c r="ED81" s="30"/>
      <c r="EE81" s="30"/>
      <c r="EF81" s="30"/>
      <c r="EG81" s="30"/>
      <c r="EH81" s="30"/>
      <c r="EI81" s="30"/>
      <c r="EJ81" s="30"/>
      <c r="EK81" s="30"/>
      <c r="EL81" s="30"/>
      <c r="EM81" s="30"/>
      <c r="EN81" s="30"/>
      <c r="EO81" s="30"/>
      <c r="EP81" s="30"/>
      <c r="EQ81" s="30"/>
      <c r="ER81" s="30"/>
      <c r="ES81" s="30"/>
      <c r="ET81" s="30"/>
      <c r="EU81" s="30"/>
      <c r="EV81" s="30"/>
      <c r="EW81" s="30"/>
      <c r="EX81" s="30"/>
      <c r="EY81" s="30"/>
      <c r="EZ81" s="30"/>
      <c r="FA81" s="30"/>
      <c r="FB81" s="30"/>
      <c r="FC81" s="30"/>
      <c r="FD81" s="30"/>
      <c r="FE81" s="30"/>
      <c r="FF81" s="30"/>
      <c r="FG81" s="30"/>
      <c r="FH81" s="30"/>
      <c r="FI81" s="30"/>
      <c r="FJ81" s="30"/>
      <c r="FK81" s="30"/>
      <c r="FL81" s="30"/>
      <c r="FM81" s="30"/>
      <c r="FN81" s="30"/>
      <c r="FO81" s="30"/>
      <c r="FP81" s="30"/>
      <c r="FQ81" s="30"/>
      <c r="FR81" s="30"/>
      <c r="FS81" s="30"/>
      <c r="FT81" s="30"/>
      <c r="FU81" s="30"/>
      <c r="FV81" s="30"/>
      <c r="FW81" s="30"/>
      <c r="FX81" s="30"/>
      <c r="FY81" s="30"/>
      <c r="FZ81" s="30"/>
      <c r="GA81" s="30"/>
      <c r="GB81" s="30"/>
      <c r="GC81" s="30"/>
      <c r="GD81" s="30"/>
      <c r="GE81" s="30"/>
      <c r="GF81" s="30"/>
      <c r="GG81" s="30"/>
      <c r="GH81" s="30"/>
      <c r="GI81" s="30"/>
      <c r="GJ81" s="30"/>
      <c r="GK81" s="30"/>
      <c r="GL81" s="30"/>
      <c r="GM81" s="30"/>
      <c r="GN81" s="30"/>
      <c r="GO81" s="30"/>
      <c r="GP81" s="30"/>
      <c r="GQ81" s="30"/>
      <c r="GR81" s="30"/>
      <c r="GS81" s="30"/>
      <c r="GT81" s="30"/>
      <c r="GU81" s="30"/>
      <c r="GV81" s="30"/>
      <c r="GW81" s="30"/>
      <c r="GX81" s="30"/>
      <c r="GY81" s="30"/>
      <c r="GZ81" s="30"/>
      <c r="HA81" s="30"/>
      <c r="HB81" s="30"/>
      <c r="HC81" s="30"/>
      <c r="HD81" s="30"/>
      <c r="HE81" s="30"/>
      <c r="HF81" s="30"/>
      <c r="HG81" s="30"/>
      <c r="HH81" s="30"/>
      <c r="HI81" s="30"/>
      <c r="HJ81" s="30"/>
      <c r="HK81" s="30"/>
      <c r="HL81" s="30"/>
      <c r="HM81" s="30"/>
      <c r="HN81" s="30"/>
      <c r="HO81" s="30"/>
      <c r="HP81" s="30"/>
      <c r="HQ81" s="30"/>
      <c r="HR81" s="30"/>
      <c r="HS81" s="30"/>
      <c r="HT81" s="30"/>
      <c r="HU81" s="30"/>
      <c r="HV81" s="30"/>
      <c r="HW81" s="30"/>
      <c r="HX81" s="30"/>
      <c r="HY81" s="30"/>
      <c r="HZ81" s="30"/>
      <c r="IA81" s="30"/>
      <c r="IB81" s="30"/>
      <c r="IC81" s="30"/>
      <c r="ID81" s="30"/>
      <c r="IE81" s="30"/>
      <c r="IF81" s="30"/>
      <c r="IG81" s="30"/>
      <c r="IH81" s="30"/>
      <c r="II81" s="30"/>
      <c r="IJ81" s="30"/>
      <c r="IK81" s="30"/>
      <c r="IL81" s="30"/>
      <c r="IM81" s="30"/>
      <c r="IN81" s="30"/>
      <c r="IO81" s="30"/>
      <c r="IP81" s="30"/>
      <c r="IQ81" s="30"/>
      <c r="IR81" s="30"/>
      <c r="IS81" s="30"/>
      <c r="IT81" s="30"/>
      <c r="IU81" s="30"/>
      <c r="IV81" s="30"/>
      <c r="IW81" s="30"/>
      <c r="IX81" s="30"/>
      <c r="IY81" s="30"/>
      <c r="IZ81" s="30"/>
      <c r="JA81" s="30"/>
      <c r="JB81" s="30"/>
      <c r="JC81" s="30"/>
      <c r="JD81" s="30"/>
      <c r="JE81" s="30"/>
      <c r="JF81" s="30"/>
      <c r="JG81" s="30"/>
      <c r="JH81" s="30"/>
      <c r="JI81" s="30"/>
      <c r="JJ81" s="30"/>
      <c r="JK81" s="30"/>
      <c r="JL81" s="30"/>
      <c r="JM81" s="30"/>
      <c r="JN81" s="30"/>
      <c r="JO81" s="30"/>
      <c r="JP81" s="30"/>
      <c r="JQ81" s="30"/>
      <c r="JR81" s="30"/>
      <c r="JS81" s="30"/>
      <c r="JT81" s="30"/>
      <c r="JU81" s="30"/>
      <c r="JV81" s="30"/>
      <c r="JW81" s="30"/>
      <c r="JX81" s="30"/>
      <c r="JY81" s="30"/>
      <c r="JZ81" s="30"/>
      <c r="KA81" s="30"/>
      <c r="KB81" s="30"/>
      <c r="KC81" s="30"/>
      <c r="KD81" s="30"/>
    </row>
    <row r="82" spans="1:290" ht="16" x14ac:dyDescent="0.2">
      <c r="A82" s="1"/>
      <c r="B82" s="8">
        <v>21984696</v>
      </c>
      <c r="C82" s="9" t="s">
        <v>2225</v>
      </c>
      <c r="D82" s="10" t="s">
        <v>3514</v>
      </c>
      <c r="E82" s="11">
        <v>208</v>
      </c>
      <c r="F82" s="12" t="s">
        <v>591</v>
      </c>
      <c r="G82" s="12" t="s">
        <v>45</v>
      </c>
      <c r="H82" s="12">
        <v>0.56000000000000005</v>
      </c>
      <c r="I82" s="13" t="s">
        <v>592</v>
      </c>
      <c r="J82" s="12" t="s">
        <v>593</v>
      </c>
      <c r="K82" s="12">
        <v>4.0000000000000002E-4</v>
      </c>
      <c r="L82" s="12">
        <v>0</v>
      </c>
      <c r="M82" s="12">
        <v>0</v>
      </c>
      <c r="N82" s="12">
        <v>0</v>
      </c>
      <c r="O82" s="12">
        <v>4.0000000000000002E-4</v>
      </c>
      <c r="P82" s="12">
        <v>5.9999999999999995E-4</v>
      </c>
      <c r="Q82" s="12">
        <v>2.0000000000000001E-4</v>
      </c>
      <c r="R82" s="12" t="s">
        <v>258</v>
      </c>
      <c r="S82" s="14">
        <f t="shared" si="2"/>
        <v>0.66700000000000004</v>
      </c>
      <c r="T82" s="11">
        <v>73</v>
      </c>
      <c r="U82" s="11" t="s">
        <v>39</v>
      </c>
      <c r="V82" s="27" t="s">
        <v>39</v>
      </c>
      <c r="W82" s="15" t="s">
        <v>607</v>
      </c>
      <c r="X82" s="12" t="s">
        <v>3515</v>
      </c>
      <c r="Y82" s="29">
        <v>118</v>
      </c>
      <c r="Z82" s="16">
        <v>1741226039</v>
      </c>
      <c r="AA82" s="16" t="s">
        <v>3516</v>
      </c>
      <c r="AB82" s="16" t="s">
        <v>3515</v>
      </c>
      <c r="AC82" s="29">
        <v>1</v>
      </c>
      <c r="AD82" s="16" t="s">
        <v>3122</v>
      </c>
      <c r="AE82" s="16" t="s">
        <v>598</v>
      </c>
      <c r="AF82" s="16" t="s">
        <v>3517</v>
      </c>
      <c r="AG82" s="29">
        <v>5</v>
      </c>
      <c r="AH82" s="16" t="s">
        <v>3518</v>
      </c>
      <c r="AI82" s="16" t="s">
        <v>601</v>
      </c>
      <c r="AJ82" s="16" t="s">
        <v>602</v>
      </c>
      <c r="AK82" s="16">
        <v>3.5600815507647602E-4</v>
      </c>
      <c r="AL82" s="16">
        <v>5.1793872367698001E-5</v>
      </c>
      <c r="AM82" s="16">
        <v>2.09728819722676E-4</v>
      </c>
      <c r="AN82" s="16">
        <v>0.33962484738193099</v>
      </c>
      <c r="AO82" s="16">
        <v>0.80872895973698233</v>
      </c>
      <c r="AP82" s="16">
        <v>0.1176579916032553</v>
      </c>
      <c r="AQ82" s="16">
        <v>0.47643226084174739</v>
      </c>
      <c r="AR82" s="16"/>
      <c r="AS82" s="16"/>
      <c r="AT82" s="17" t="s">
        <v>41</v>
      </c>
      <c r="AU82" s="17" t="s">
        <v>41</v>
      </c>
      <c r="AV82" s="17" t="s">
        <v>42</v>
      </c>
      <c r="AW82" s="17" t="s">
        <v>42</v>
      </c>
      <c r="AX82" s="29">
        <v>1</v>
      </c>
      <c r="AY82" s="30" t="s">
        <v>603</v>
      </c>
      <c r="AZ82" s="30"/>
      <c r="BA82" s="30"/>
      <c r="BB82" s="30"/>
      <c r="BC82" s="30"/>
      <c r="BD82" s="30"/>
      <c r="BE82" s="30"/>
      <c r="BF82" s="30"/>
      <c r="BG82" s="30"/>
      <c r="BH82" s="30"/>
      <c r="BI82" s="30"/>
      <c r="BJ82" s="30"/>
      <c r="BK82" s="30"/>
      <c r="BL82" s="30"/>
      <c r="BM82" s="30"/>
      <c r="BN82" s="30"/>
      <c r="BO82" s="30"/>
      <c r="BP82" s="30"/>
      <c r="BQ82" s="30"/>
      <c r="BR82" s="30"/>
      <c r="BS82" s="30"/>
      <c r="BT82" s="30"/>
      <c r="BU82" s="30"/>
      <c r="BV82" s="30"/>
      <c r="BW82" s="30"/>
      <c r="BX82" s="30"/>
      <c r="BY82" s="30"/>
      <c r="BZ82" s="30"/>
      <c r="CA82" s="30"/>
      <c r="CB82" s="30"/>
      <c r="CC82" s="30"/>
      <c r="CD82" s="30"/>
      <c r="CE82" s="30"/>
      <c r="CF82" s="30"/>
      <c r="CG82" s="30"/>
      <c r="CH82" s="30"/>
      <c r="CI82" s="30"/>
      <c r="CJ82" s="30"/>
      <c r="CK82" s="30"/>
      <c r="CL82" s="30"/>
      <c r="CM82" s="30"/>
      <c r="CN82" s="30"/>
      <c r="CO82" s="30"/>
      <c r="CP82" s="30"/>
      <c r="CQ82" s="30"/>
      <c r="CR82" s="30"/>
      <c r="CS82" s="30"/>
      <c r="CT82" s="30"/>
      <c r="CU82" s="30"/>
      <c r="CV82" s="30"/>
      <c r="CW82" s="30"/>
      <c r="CX82" s="30"/>
      <c r="CY82" s="30"/>
      <c r="CZ82" s="30"/>
      <c r="DA82" s="30"/>
      <c r="DB82" s="30"/>
      <c r="DC82" s="30"/>
      <c r="DD82" s="30"/>
      <c r="DE82" s="30"/>
      <c r="DF82" s="30"/>
      <c r="DG82" s="30"/>
      <c r="DH82" s="30"/>
      <c r="DI82" s="30"/>
      <c r="DJ82" s="30"/>
      <c r="DK82" s="30"/>
      <c r="DL82" s="30"/>
      <c r="DM82" s="30"/>
      <c r="DN82" s="30"/>
      <c r="DO82" s="30"/>
      <c r="DP82" s="30"/>
      <c r="DQ82" s="30"/>
      <c r="DR82" s="30"/>
      <c r="DS82" s="30"/>
      <c r="DT82" s="30"/>
      <c r="DU82" s="30"/>
      <c r="DV82" s="30"/>
      <c r="DW82" s="30"/>
      <c r="DX82" s="30"/>
      <c r="DY82" s="30"/>
      <c r="DZ82" s="30"/>
      <c r="EA82" s="30"/>
      <c r="EB82" s="30"/>
      <c r="EC82" s="30"/>
      <c r="ED82" s="30"/>
      <c r="EE82" s="30"/>
      <c r="EF82" s="30"/>
      <c r="EG82" s="30"/>
      <c r="EH82" s="30"/>
      <c r="EI82" s="30"/>
      <c r="EJ82" s="30"/>
      <c r="EK82" s="30"/>
      <c r="EL82" s="30"/>
      <c r="EM82" s="30"/>
      <c r="EN82" s="30"/>
      <c r="EO82" s="30"/>
      <c r="EP82" s="30"/>
      <c r="EQ82" s="30"/>
      <c r="ER82" s="30"/>
      <c r="ES82" s="30"/>
      <c r="ET82" s="30"/>
      <c r="EU82" s="30"/>
      <c r="EV82" s="30"/>
      <c r="EW82" s="30"/>
      <c r="EX82" s="30"/>
      <c r="EY82" s="30"/>
      <c r="EZ82" s="30"/>
      <c r="FA82" s="30"/>
      <c r="FB82" s="30"/>
      <c r="FC82" s="30"/>
      <c r="FD82" s="30"/>
      <c r="FE82" s="30"/>
      <c r="FF82" s="30"/>
      <c r="FG82" s="30"/>
      <c r="FH82" s="30"/>
      <c r="FI82" s="30"/>
      <c r="FJ82" s="30"/>
      <c r="FK82" s="30"/>
      <c r="FL82" s="30"/>
      <c r="FM82" s="30"/>
      <c r="FN82" s="30"/>
      <c r="FO82" s="30"/>
      <c r="FP82" s="30"/>
      <c r="FQ82" s="30"/>
      <c r="FR82" s="30"/>
      <c r="FS82" s="30"/>
      <c r="FT82" s="30"/>
      <c r="FU82" s="30"/>
      <c r="FV82" s="30"/>
      <c r="FW82" s="30"/>
      <c r="FX82" s="30"/>
      <c r="FY82" s="30"/>
      <c r="FZ82" s="30"/>
      <c r="GA82" s="30"/>
      <c r="GB82" s="30"/>
      <c r="GC82" s="30"/>
      <c r="GD82" s="30"/>
      <c r="GE82" s="30"/>
      <c r="GF82" s="30"/>
      <c r="GG82" s="30"/>
      <c r="GH82" s="30"/>
      <c r="GI82" s="30"/>
      <c r="GJ82" s="30"/>
      <c r="GK82" s="30"/>
      <c r="GL82" s="30"/>
      <c r="GM82" s="30"/>
      <c r="GN82" s="30"/>
      <c r="GO82" s="30"/>
      <c r="GP82" s="30"/>
      <c r="GQ82" s="30"/>
      <c r="GR82" s="30"/>
      <c r="GS82" s="30"/>
      <c r="GT82" s="30"/>
      <c r="GU82" s="30"/>
      <c r="GV82" s="30"/>
      <c r="GW82" s="30"/>
      <c r="GX82" s="30"/>
      <c r="GY82" s="30"/>
      <c r="GZ82" s="30"/>
      <c r="HA82" s="30"/>
      <c r="HB82" s="30"/>
      <c r="HC82" s="30"/>
      <c r="HD82" s="30"/>
      <c r="HE82" s="30"/>
      <c r="HF82" s="30"/>
      <c r="HG82" s="30"/>
      <c r="HH82" s="30"/>
      <c r="HI82" s="30"/>
      <c r="HJ82" s="30"/>
      <c r="HK82" s="30"/>
      <c r="HL82" s="30"/>
      <c r="HM82" s="30"/>
      <c r="HN82" s="30"/>
      <c r="HO82" s="30"/>
      <c r="HP82" s="30"/>
      <c r="HQ82" s="30"/>
      <c r="HR82" s="30"/>
      <c r="HS82" s="30"/>
      <c r="HT82" s="30"/>
      <c r="HU82" s="30"/>
      <c r="HV82" s="30"/>
      <c r="HW82" s="30"/>
      <c r="HX82" s="30"/>
      <c r="HY82" s="30"/>
      <c r="HZ82" s="30"/>
      <c r="IA82" s="30"/>
      <c r="IB82" s="30"/>
      <c r="IC82" s="30"/>
      <c r="ID82" s="30"/>
      <c r="IE82" s="30"/>
      <c r="IF82" s="30"/>
      <c r="IG82" s="30"/>
      <c r="IH82" s="30"/>
      <c r="II82" s="30"/>
      <c r="IJ82" s="30"/>
      <c r="IK82" s="30"/>
      <c r="IL82" s="30"/>
      <c r="IM82" s="30"/>
      <c r="IN82" s="30"/>
      <c r="IO82" s="30"/>
      <c r="IP82" s="30"/>
      <c r="IQ82" s="30"/>
      <c r="IR82" s="30"/>
      <c r="IS82" s="30"/>
      <c r="IT82" s="30"/>
      <c r="IU82" s="30"/>
      <c r="IV82" s="30"/>
      <c r="IW82" s="30"/>
      <c r="IX82" s="30"/>
      <c r="IY82" s="30"/>
      <c r="IZ82" s="30"/>
      <c r="JA82" s="30"/>
      <c r="JB82" s="30"/>
      <c r="JC82" s="30"/>
      <c r="JD82" s="30"/>
      <c r="JE82" s="30"/>
      <c r="JF82" s="30"/>
      <c r="JG82" s="30"/>
      <c r="JH82" s="30"/>
      <c r="JI82" s="30"/>
      <c r="JJ82" s="30"/>
      <c r="JK82" s="30"/>
      <c r="JL82" s="30"/>
      <c r="JM82" s="30"/>
      <c r="JN82" s="30"/>
      <c r="JO82" s="30"/>
      <c r="JP82" s="30"/>
      <c r="JQ82" s="30"/>
      <c r="JR82" s="30"/>
      <c r="JS82" s="30"/>
      <c r="JT82" s="30"/>
      <c r="JU82" s="30"/>
      <c r="JV82" s="30"/>
      <c r="JW82" s="30"/>
      <c r="JX82" s="30"/>
      <c r="JY82" s="30"/>
      <c r="JZ82" s="30"/>
      <c r="KA82" s="30"/>
      <c r="KB82" s="30"/>
      <c r="KC82" s="30"/>
      <c r="KD82" s="30"/>
    </row>
    <row r="83" spans="1:290" ht="16" x14ac:dyDescent="0.2">
      <c r="A83" s="1"/>
      <c r="B83" s="18">
        <v>21985818</v>
      </c>
      <c r="C83" s="19" t="s">
        <v>3519</v>
      </c>
      <c r="D83" s="20" t="s">
        <v>3520</v>
      </c>
      <c r="E83" s="21">
        <v>20</v>
      </c>
      <c r="F83" s="22" t="s">
        <v>591</v>
      </c>
      <c r="G83" s="22" t="s">
        <v>36</v>
      </c>
      <c r="H83" s="22">
        <v>0.56999999999999995</v>
      </c>
      <c r="I83" s="23" t="s">
        <v>592</v>
      </c>
      <c r="J83" s="22" t="s">
        <v>593</v>
      </c>
      <c r="K83" s="22">
        <v>2.9999999999999997E-4</v>
      </c>
      <c r="L83" s="22">
        <v>0</v>
      </c>
      <c r="M83" s="22">
        <v>1E-4</v>
      </c>
      <c r="N83" s="22">
        <v>1E-4</v>
      </c>
      <c r="O83" s="22">
        <v>2.9999999999999997E-4</v>
      </c>
      <c r="P83" s="22">
        <v>5.9999999999999995E-4</v>
      </c>
      <c r="Q83" s="22">
        <v>2.0000000000000001E-4</v>
      </c>
      <c r="R83" s="22" t="s">
        <v>258</v>
      </c>
      <c r="S83" s="24">
        <f t="shared" si="2"/>
        <v>0.66700000000000004</v>
      </c>
      <c r="T83" s="21">
        <v>74</v>
      </c>
      <c r="U83" s="21" t="s">
        <v>39</v>
      </c>
      <c r="V83" s="25" t="s">
        <v>39</v>
      </c>
      <c r="W83" s="26" t="s">
        <v>40</v>
      </c>
      <c r="X83" s="22" t="s">
        <v>3521</v>
      </c>
      <c r="Y83" s="31">
        <v>137</v>
      </c>
      <c r="Z83" s="32">
        <v>1741239611</v>
      </c>
      <c r="AA83" s="32" t="s">
        <v>3522</v>
      </c>
      <c r="AB83" s="32" t="s">
        <v>3521</v>
      </c>
      <c r="AC83" s="31">
        <v>1</v>
      </c>
      <c r="AD83" s="32" t="s">
        <v>3122</v>
      </c>
      <c r="AE83" s="32" t="s">
        <v>598</v>
      </c>
      <c r="AF83" s="32" t="s">
        <v>3523</v>
      </c>
      <c r="AG83" s="31">
        <v>4</v>
      </c>
      <c r="AH83" s="32" t="s">
        <v>3524</v>
      </c>
      <c r="AI83" s="32" t="s">
        <v>640</v>
      </c>
      <c r="AJ83" s="32" t="s">
        <v>641</v>
      </c>
      <c r="AK83" s="32">
        <v>2.9106961019015402E-4</v>
      </c>
      <c r="AL83" s="32">
        <v>1.2643546499715199E-4</v>
      </c>
      <c r="AM83" s="32">
        <v>2.0441064048978599E-4</v>
      </c>
      <c r="AN83" s="32">
        <v>0.32867900800229832</v>
      </c>
      <c r="AO83" s="32">
        <v>0.67301179216160778</v>
      </c>
      <c r="AP83" s="32">
        <v>0.29234435994513153</v>
      </c>
      <c r="AQ83" s="32">
        <v>0.47263873203066031</v>
      </c>
      <c r="AR83" s="32"/>
      <c r="AS83" s="32"/>
      <c r="AT83" s="17" t="s">
        <v>41</v>
      </c>
      <c r="AU83" s="17" t="s">
        <v>41</v>
      </c>
      <c r="AV83" s="17" t="s">
        <v>42</v>
      </c>
      <c r="AW83" s="17" t="s">
        <v>42</v>
      </c>
      <c r="AX83" s="29">
        <v>1</v>
      </c>
      <c r="AY83" s="30" t="s">
        <v>603</v>
      </c>
      <c r="AZ83" s="30"/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30"/>
      <c r="BO83" s="30"/>
      <c r="BP83" s="30"/>
      <c r="BQ83" s="30"/>
      <c r="BR83" s="30"/>
      <c r="BS83" s="30"/>
      <c r="BT83" s="30"/>
      <c r="BU83" s="30"/>
      <c r="BV83" s="30"/>
      <c r="BW83" s="30"/>
      <c r="BX83" s="30"/>
      <c r="BY83" s="30"/>
      <c r="BZ83" s="30"/>
      <c r="CA83" s="30"/>
      <c r="CB83" s="30"/>
      <c r="CC83" s="30"/>
      <c r="CD83" s="30"/>
      <c r="CE83" s="30"/>
      <c r="CF83" s="30"/>
      <c r="CG83" s="30"/>
      <c r="CH83" s="30"/>
      <c r="CI83" s="30"/>
      <c r="CJ83" s="30"/>
      <c r="CK83" s="30"/>
      <c r="CL83" s="30"/>
      <c r="CM83" s="30"/>
      <c r="CN83" s="30"/>
      <c r="CO83" s="30"/>
      <c r="CP83" s="30"/>
      <c r="CQ83" s="30"/>
      <c r="CR83" s="30"/>
      <c r="CS83" s="30"/>
      <c r="CT83" s="30"/>
      <c r="CU83" s="30"/>
      <c r="CV83" s="30"/>
      <c r="CW83" s="30"/>
      <c r="CX83" s="30"/>
      <c r="CY83" s="30"/>
      <c r="CZ83" s="30"/>
      <c r="DA83" s="30"/>
      <c r="DB83" s="30"/>
      <c r="DC83" s="30"/>
      <c r="DD83" s="30"/>
      <c r="DE83" s="30"/>
      <c r="DF83" s="30"/>
      <c r="DG83" s="30"/>
      <c r="DH83" s="30"/>
      <c r="DI83" s="30"/>
      <c r="DJ83" s="30"/>
      <c r="DK83" s="30"/>
      <c r="DL83" s="30"/>
      <c r="DM83" s="30"/>
      <c r="DN83" s="30"/>
      <c r="DO83" s="30"/>
      <c r="DP83" s="30"/>
      <c r="DQ83" s="30"/>
      <c r="DR83" s="30"/>
      <c r="DS83" s="30"/>
      <c r="DT83" s="30"/>
      <c r="DU83" s="30"/>
      <c r="DV83" s="30"/>
      <c r="DW83" s="30"/>
      <c r="DX83" s="30"/>
      <c r="DY83" s="30"/>
      <c r="DZ83" s="30"/>
      <c r="EA83" s="30"/>
      <c r="EB83" s="30"/>
      <c r="EC83" s="30"/>
      <c r="ED83" s="30"/>
      <c r="EE83" s="30"/>
      <c r="EF83" s="30"/>
      <c r="EG83" s="30"/>
      <c r="EH83" s="30"/>
      <c r="EI83" s="30"/>
      <c r="EJ83" s="30"/>
      <c r="EK83" s="30"/>
      <c r="EL83" s="30"/>
      <c r="EM83" s="30"/>
      <c r="EN83" s="30"/>
      <c r="EO83" s="30"/>
      <c r="EP83" s="30"/>
      <c r="EQ83" s="30"/>
      <c r="ER83" s="30"/>
      <c r="ES83" s="30"/>
      <c r="ET83" s="30"/>
      <c r="EU83" s="30"/>
      <c r="EV83" s="30"/>
      <c r="EW83" s="30"/>
      <c r="EX83" s="30"/>
      <c r="EY83" s="30"/>
      <c r="EZ83" s="30"/>
      <c r="FA83" s="30"/>
      <c r="FB83" s="30"/>
      <c r="FC83" s="30"/>
      <c r="FD83" s="30"/>
      <c r="FE83" s="30"/>
      <c r="FF83" s="30"/>
      <c r="FG83" s="30"/>
      <c r="FH83" s="30"/>
      <c r="FI83" s="30"/>
      <c r="FJ83" s="30"/>
      <c r="FK83" s="30"/>
      <c r="FL83" s="30"/>
      <c r="FM83" s="30"/>
      <c r="FN83" s="30"/>
      <c r="FO83" s="30"/>
      <c r="FP83" s="30"/>
      <c r="FQ83" s="30"/>
      <c r="FR83" s="30"/>
      <c r="FS83" s="30"/>
      <c r="FT83" s="30"/>
      <c r="FU83" s="30"/>
      <c r="FV83" s="30"/>
      <c r="FW83" s="30"/>
      <c r="FX83" s="30"/>
      <c r="FY83" s="30"/>
      <c r="FZ83" s="30"/>
      <c r="GA83" s="30"/>
      <c r="GB83" s="30"/>
      <c r="GC83" s="30"/>
      <c r="GD83" s="30"/>
      <c r="GE83" s="30"/>
      <c r="GF83" s="30"/>
      <c r="GG83" s="30"/>
      <c r="GH83" s="30"/>
      <c r="GI83" s="30"/>
      <c r="GJ83" s="30"/>
      <c r="GK83" s="30"/>
      <c r="GL83" s="30"/>
      <c r="GM83" s="30"/>
      <c r="GN83" s="30"/>
      <c r="GO83" s="30"/>
      <c r="GP83" s="30"/>
      <c r="GQ83" s="30"/>
      <c r="GR83" s="30"/>
      <c r="GS83" s="30"/>
      <c r="GT83" s="30"/>
      <c r="GU83" s="30"/>
      <c r="GV83" s="30"/>
      <c r="GW83" s="30"/>
      <c r="GX83" s="30"/>
      <c r="GY83" s="30"/>
      <c r="GZ83" s="30"/>
      <c r="HA83" s="30"/>
      <c r="HB83" s="30"/>
      <c r="HC83" s="30"/>
      <c r="HD83" s="30"/>
      <c r="HE83" s="30"/>
      <c r="HF83" s="30"/>
      <c r="HG83" s="30"/>
      <c r="HH83" s="30"/>
      <c r="HI83" s="30"/>
      <c r="HJ83" s="30"/>
      <c r="HK83" s="30"/>
      <c r="HL83" s="30"/>
      <c r="HM83" s="30"/>
      <c r="HN83" s="30"/>
      <c r="HO83" s="30"/>
      <c r="HP83" s="30"/>
      <c r="HQ83" s="30"/>
      <c r="HR83" s="30"/>
      <c r="HS83" s="30"/>
      <c r="HT83" s="30"/>
      <c r="HU83" s="30"/>
      <c r="HV83" s="30"/>
      <c r="HW83" s="30"/>
      <c r="HX83" s="30"/>
      <c r="HY83" s="30"/>
      <c r="HZ83" s="30"/>
      <c r="IA83" s="30"/>
      <c r="IB83" s="30"/>
      <c r="IC83" s="30"/>
      <c r="ID83" s="30"/>
      <c r="IE83" s="30"/>
      <c r="IF83" s="30"/>
      <c r="IG83" s="30"/>
      <c r="IH83" s="30"/>
      <c r="II83" s="30"/>
      <c r="IJ83" s="30"/>
      <c r="IK83" s="30"/>
      <c r="IL83" s="30"/>
      <c r="IM83" s="30"/>
      <c r="IN83" s="30"/>
      <c r="IO83" s="30"/>
      <c r="IP83" s="30"/>
      <c r="IQ83" s="30"/>
      <c r="IR83" s="30"/>
      <c r="IS83" s="30"/>
      <c r="IT83" s="30"/>
      <c r="IU83" s="30"/>
      <c r="IV83" s="30"/>
      <c r="IW83" s="30"/>
      <c r="IX83" s="30"/>
      <c r="IY83" s="30"/>
      <c r="IZ83" s="30"/>
      <c r="JA83" s="30"/>
      <c r="JB83" s="30"/>
      <c r="JC83" s="30"/>
      <c r="JD83" s="30"/>
      <c r="JE83" s="30"/>
      <c r="JF83" s="30"/>
      <c r="JG83" s="30"/>
      <c r="JH83" s="30"/>
      <c r="JI83" s="30"/>
      <c r="JJ83" s="30"/>
      <c r="JK83" s="30"/>
      <c r="JL83" s="30"/>
      <c r="JM83" s="30"/>
      <c r="JN83" s="30"/>
      <c r="JO83" s="30"/>
      <c r="JP83" s="30"/>
      <c r="JQ83" s="30"/>
      <c r="JR83" s="30"/>
      <c r="JS83" s="30"/>
      <c r="JT83" s="30"/>
      <c r="JU83" s="30"/>
      <c r="JV83" s="30"/>
      <c r="JW83" s="30"/>
      <c r="JX83" s="30"/>
      <c r="JY83" s="30"/>
      <c r="JZ83" s="30"/>
      <c r="KA83" s="30"/>
      <c r="KB83" s="30"/>
      <c r="KC83" s="30"/>
      <c r="KD83" s="30"/>
    </row>
    <row r="84" spans="1:290" ht="16" x14ac:dyDescent="0.2">
      <c r="A84" s="1"/>
      <c r="B84" s="8">
        <v>21985908</v>
      </c>
      <c r="C84" s="9" t="s">
        <v>3525</v>
      </c>
      <c r="D84" s="10" t="s">
        <v>3526</v>
      </c>
      <c r="E84" s="11">
        <v>57</v>
      </c>
      <c r="F84" s="12" t="s">
        <v>591</v>
      </c>
      <c r="G84" s="12" t="s">
        <v>45</v>
      </c>
      <c r="H84" s="12">
        <v>0.56999999999999995</v>
      </c>
      <c r="I84" s="13" t="s">
        <v>592</v>
      </c>
      <c r="J84" s="12" t="s">
        <v>593</v>
      </c>
      <c r="K84" s="12">
        <v>2.0000000000000001E-4</v>
      </c>
      <c r="L84" s="12">
        <v>0</v>
      </c>
      <c r="M84" s="12">
        <v>0</v>
      </c>
      <c r="N84" s="12">
        <v>0</v>
      </c>
      <c r="O84" s="12">
        <v>2.0000000000000001E-4</v>
      </c>
      <c r="P84" s="12">
        <v>4.0000000000000002E-4</v>
      </c>
      <c r="Q84" s="12">
        <v>2.0000000000000001E-4</v>
      </c>
      <c r="R84" s="12" t="s">
        <v>94</v>
      </c>
      <c r="S84" s="14">
        <f t="shared" si="2"/>
        <v>0.5</v>
      </c>
      <c r="T84" s="11">
        <v>75</v>
      </c>
      <c r="U84" s="11" t="s">
        <v>39</v>
      </c>
      <c r="V84" s="27" t="s">
        <v>39</v>
      </c>
      <c r="W84" s="15" t="s">
        <v>665</v>
      </c>
      <c r="X84" s="12" t="s">
        <v>3527</v>
      </c>
      <c r="Y84" s="29">
        <v>138</v>
      </c>
      <c r="Z84" s="16">
        <v>1741240691</v>
      </c>
      <c r="AA84" s="16" t="s">
        <v>3528</v>
      </c>
      <c r="AB84" s="16" t="s">
        <v>3527</v>
      </c>
      <c r="AC84" s="29">
        <v>1</v>
      </c>
      <c r="AD84" s="16" t="s">
        <v>3122</v>
      </c>
      <c r="AE84" s="16" t="s">
        <v>598</v>
      </c>
      <c r="AF84" s="16" t="s">
        <v>3446</v>
      </c>
      <c r="AG84" s="29">
        <v>3</v>
      </c>
      <c r="AH84" s="16" t="s">
        <v>3529</v>
      </c>
      <c r="AI84" s="16" t="s">
        <v>601</v>
      </c>
      <c r="AJ84" s="16" t="s">
        <v>602</v>
      </c>
      <c r="AK84" s="16">
        <v>1.9818869706468001E-4</v>
      </c>
      <c r="AL84" s="16">
        <v>1.0145458275550001E-5</v>
      </c>
      <c r="AM84" s="16">
        <v>1.99113968175874E-4</v>
      </c>
      <c r="AN84" s="16">
        <v>0.48868544652410018</v>
      </c>
      <c r="AO84" s="16">
        <v>0.45952694718261261</v>
      </c>
      <c r="AP84" s="16">
        <v>2.3523599166760549E-2</v>
      </c>
      <c r="AQ84" s="16">
        <v>0.46167231175355222</v>
      </c>
      <c r="AR84" s="16"/>
      <c r="AS84" s="16"/>
      <c r="AT84" s="17" t="s">
        <v>41</v>
      </c>
      <c r="AU84" s="17" t="s">
        <v>41</v>
      </c>
      <c r="AV84" s="17" t="s">
        <v>42</v>
      </c>
      <c r="AW84" s="17" t="s">
        <v>42</v>
      </c>
      <c r="AX84" s="29">
        <v>1</v>
      </c>
      <c r="AY84" s="30" t="s">
        <v>603</v>
      </c>
      <c r="AZ84" s="30"/>
      <c r="BA84" s="30"/>
      <c r="BB84" s="30"/>
      <c r="BC84" s="30"/>
      <c r="BD84" s="30"/>
      <c r="BE84" s="30"/>
      <c r="BF84" s="30"/>
      <c r="BG84" s="30"/>
      <c r="BH84" s="30"/>
      <c r="BI84" s="30"/>
      <c r="BJ84" s="30"/>
      <c r="BK84" s="30"/>
      <c r="BL84" s="30"/>
      <c r="BM84" s="30"/>
      <c r="BN84" s="30"/>
      <c r="BO84" s="30"/>
      <c r="BP84" s="30"/>
      <c r="BQ84" s="30"/>
      <c r="BR84" s="30"/>
      <c r="BS84" s="30"/>
      <c r="BT84" s="30"/>
      <c r="BU84" s="30"/>
      <c r="BV84" s="30"/>
      <c r="BW84" s="30"/>
      <c r="BX84" s="30"/>
      <c r="BY84" s="30"/>
      <c r="BZ84" s="30"/>
      <c r="CA84" s="30"/>
      <c r="CB84" s="30"/>
      <c r="CC84" s="30"/>
      <c r="CD84" s="30"/>
      <c r="CE84" s="30"/>
      <c r="CF84" s="30"/>
      <c r="CG84" s="30"/>
      <c r="CH84" s="30"/>
      <c r="CI84" s="30"/>
      <c r="CJ84" s="30"/>
      <c r="CK84" s="30"/>
      <c r="CL84" s="30"/>
      <c r="CM84" s="30"/>
      <c r="CN84" s="30"/>
      <c r="CO84" s="30"/>
      <c r="CP84" s="30"/>
      <c r="CQ84" s="30"/>
      <c r="CR84" s="30"/>
      <c r="CS84" s="30"/>
      <c r="CT84" s="30"/>
      <c r="CU84" s="30"/>
      <c r="CV84" s="30"/>
      <c r="CW84" s="30"/>
      <c r="CX84" s="30"/>
      <c r="CY84" s="30"/>
      <c r="CZ84" s="30"/>
      <c r="DA84" s="30"/>
      <c r="DB84" s="30"/>
      <c r="DC84" s="30"/>
      <c r="DD84" s="30"/>
      <c r="DE84" s="30"/>
      <c r="DF84" s="30"/>
      <c r="DG84" s="30"/>
      <c r="DH84" s="30"/>
      <c r="DI84" s="30"/>
      <c r="DJ84" s="30"/>
      <c r="DK84" s="30"/>
      <c r="DL84" s="30"/>
      <c r="DM84" s="30"/>
      <c r="DN84" s="30"/>
      <c r="DO84" s="30"/>
      <c r="DP84" s="30"/>
      <c r="DQ84" s="30"/>
      <c r="DR84" s="30"/>
      <c r="DS84" s="30"/>
      <c r="DT84" s="30"/>
      <c r="DU84" s="30"/>
      <c r="DV84" s="30"/>
      <c r="DW84" s="30"/>
      <c r="DX84" s="30"/>
      <c r="DY84" s="30"/>
      <c r="DZ84" s="30"/>
      <c r="EA84" s="30"/>
      <c r="EB84" s="30"/>
      <c r="EC84" s="30"/>
      <c r="ED84" s="30"/>
      <c r="EE84" s="30"/>
      <c r="EF84" s="30"/>
      <c r="EG84" s="30"/>
      <c r="EH84" s="30"/>
      <c r="EI84" s="30"/>
      <c r="EJ84" s="30"/>
      <c r="EK84" s="30"/>
      <c r="EL84" s="30"/>
      <c r="EM84" s="30"/>
      <c r="EN84" s="30"/>
      <c r="EO84" s="30"/>
      <c r="EP84" s="30"/>
      <c r="EQ84" s="30"/>
      <c r="ER84" s="30"/>
      <c r="ES84" s="30"/>
      <c r="ET84" s="30"/>
      <c r="EU84" s="30"/>
      <c r="EV84" s="30"/>
      <c r="EW84" s="30"/>
      <c r="EX84" s="30"/>
      <c r="EY84" s="30"/>
      <c r="EZ84" s="30"/>
      <c r="FA84" s="30"/>
      <c r="FB84" s="30"/>
      <c r="FC84" s="30"/>
      <c r="FD84" s="30"/>
      <c r="FE84" s="30"/>
      <c r="FF84" s="30"/>
      <c r="FG84" s="30"/>
      <c r="FH84" s="30"/>
      <c r="FI84" s="30"/>
      <c r="FJ84" s="30"/>
      <c r="FK84" s="30"/>
      <c r="FL84" s="30"/>
      <c r="FM84" s="30"/>
      <c r="FN84" s="30"/>
      <c r="FO84" s="30"/>
      <c r="FP84" s="30"/>
      <c r="FQ84" s="30"/>
      <c r="FR84" s="30"/>
      <c r="FS84" s="30"/>
      <c r="FT84" s="30"/>
      <c r="FU84" s="30"/>
      <c r="FV84" s="30"/>
      <c r="FW84" s="30"/>
      <c r="FX84" s="30"/>
      <c r="FY84" s="30"/>
      <c r="FZ84" s="30"/>
      <c r="GA84" s="30"/>
      <c r="GB84" s="30"/>
      <c r="GC84" s="30"/>
      <c r="GD84" s="30"/>
      <c r="GE84" s="30"/>
      <c r="GF84" s="30"/>
      <c r="GG84" s="30"/>
      <c r="GH84" s="30"/>
      <c r="GI84" s="30"/>
      <c r="GJ84" s="30"/>
      <c r="GK84" s="30"/>
      <c r="GL84" s="30"/>
      <c r="GM84" s="30"/>
      <c r="GN84" s="30"/>
      <c r="GO84" s="30"/>
      <c r="GP84" s="30"/>
      <c r="GQ84" s="30"/>
      <c r="GR84" s="30"/>
      <c r="GS84" s="30"/>
      <c r="GT84" s="30"/>
      <c r="GU84" s="30"/>
      <c r="GV84" s="30"/>
      <c r="GW84" s="30"/>
      <c r="GX84" s="30"/>
      <c r="GY84" s="30"/>
      <c r="GZ84" s="30"/>
      <c r="HA84" s="30"/>
      <c r="HB84" s="30"/>
      <c r="HC84" s="30"/>
      <c r="HD84" s="30"/>
      <c r="HE84" s="30"/>
      <c r="HF84" s="30"/>
      <c r="HG84" s="30"/>
      <c r="HH84" s="30"/>
      <c r="HI84" s="30"/>
      <c r="HJ84" s="30"/>
      <c r="HK84" s="30"/>
      <c r="HL84" s="30"/>
      <c r="HM84" s="30"/>
      <c r="HN84" s="30"/>
      <c r="HO84" s="30"/>
      <c r="HP84" s="30"/>
      <c r="HQ84" s="30"/>
      <c r="HR84" s="30"/>
      <c r="HS84" s="30"/>
      <c r="HT84" s="30"/>
      <c r="HU84" s="30"/>
      <c r="HV84" s="30"/>
      <c r="HW84" s="30"/>
      <c r="HX84" s="30"/>
      <c r="HY84" s="30"/>
      <c r="HZ84" s="30"/>
      <c r="IA84" s="30"/>
      <c r="IB84" s="30"/>
      <c r="IC84" s="30"/>
      <c r="ID84" s="30"/>
      <c r="IE84" s="30"/>
      <c r="IF84" s="30"/>
      <c r="IG84" s="30"/>
      <c r="IH84" s="30"/>
      <c r="II84" s="30"/>
      <c r="IJ84" s="30"/>
      <c r="IK84" s="30"/>
      <c r="IL84" s="30"/>
      <c r="IM84" s="30"/>
      <c r="IN84" s="30"/>
      <c r="IO84" s="30"/>
      <c r="IP84" s="30"/>
      <c r="IQ84" s="30"/>
      <c r="IR84" s="30"/>
      <c r="IS84" s="30"/>
      <c r="IT84" s="30"/>
      <c r="IU84" s="30"/>
      <c r="IV84" s="30"/>
      <c r="IW84" s="30"/>
      <c r="IX84" s="30"/>
      <c r="IY84" s="30"/>
      <c r="IZ84" s="30"/>
      <c r="JA84" s="30"/>
      <c r="JB84" s="30"/>
      <c r="JC84" s="30"/>
      <c r="JD84" s="30"/>
      <c r="JE84" s="30"/>
      <c r="JF84" s="30"/>
      <c r="JG84" s="30"/>
      <c r="JH84" s="30"/>
      <c r="JI84" s="30"/>
      <c r="JJ84" s="30"/>
      <c r="JK84" s="30"/>
      <c r="JL84" s="30"/>
      <c r="JM84" s="30"/>
      <c r="JN84" s="30"/>
      <c r="JO84" s="30"/>
      <c r="JP84" s="30"/>
      <c r="JQ84" s="30"/>
      <c r="JR84" s="30"/>
      <c r="JS84" s="30"/>
      <c r="JT84" s="30"/>
      <c r="JU84" s="30"/>
      <c r="JV84" s="30"/>
      <c r="JW84" s="30"/>
      <c r="JX84" s="30"/>
      <c r="JY84" s="30"/>
      <c r="JZ84" s="30"/>
      <c r="KA84" s="30"/>
      <c r="KB84" s="30"/>
      <c r="KC84" s="30"/>
      <c r="KD84" s="30"/>
    </row>
    <row r="85" spans="1:290" ht="16" x14ac:dyDescent="0.2">
      <c r="A85" s="1"/>
      <c r="B85" s="18">
        <v>21984978</v>
      </c>
      <c r="C85" s="19" t="s">
        <v>3530</v>
      </c>
      <c r="D85" s="20" t="s">
        <v>3531</v>
      </c>
      <c r="E85" s="21">
        <v>27</v>
      </c>
      <c r="F85" s="22" t="s">
        <v>591</v>
      </c>
      <c r="G85" s="22" t="s">
        <v>88</v>
      </c>
      <c r="H85" s="22">
        <v>0.56000000000000005</v>
      </c>
      <c r="I85" s="23" t="s">
        <v>592</v>
      </c>
      <c r="J85" s="22" t="s">
        <v>593</v>
      </c>
      <c r="K85" s="22">
        <v>1E-4</v>
      </c>
      <c r="L85" s="22">
        <v>0</v>
      </c>
      <c r="M85" s="22">
        <v>1.2999999999999999E-3</v>
      </c>
      <c r="N85" s="22">
        <v>1.2999999999999999E-3</v>
      </c>
      <c r="O85" s="22">
        <v>1E-4</v>
      </c>
      <c r="P85" s="22">
        <v>1.6000000000000001E-3</v>
      </c>
      <c r="Q85" s="22">
        <v>2.0000000000000001E-4</v>
      </c>
      <c r="R85" s="22" t="s">
        <v>332</v>
      </c>
      <c r="S85" s="24">
        <f t="shared" si="2"/>
        <v>0.875</v>
      </c>
      <c r="T85" s="21">
        <v>76</v>
      </c>
      <c r="U85" s="21" t="s">
        <v>39</v>
      </c>
      <c r="V85" s="25" t="s">
        <v>39</v>
      </c>
      <c r="W85" s="26" t="s">
        <v>607</v>
      </c>
      <c r="X85" s="22" t="s">
        <v>3532</v>
      </c>
      <c r="Y85" s="31">
        <v>127</v>
      </c>
      <c r="Z85" s="32">
        <v>1741229459</v>
      </c>
      <c r="AA85" s="32" t="s">
        <v>3533</v>
      </c>
      <c r="AB85" s="32" t="s">
        <v>3532</v>
      </c>
      <c r="AC85" s="31">
        <v>1</v>
      </c>
      <c r="AD85" s="32" t="s">
        <v>3122</v>
      </c>
      <c r="AE85" s="32" t="s">
        <v>598</v>
      </c>
      <c r="AF85" s="32" t="s">
        <v>785</v>
      </c>
      <c r="AG85" s="31">
        <v>2</v>
      </c>
      <c r="AH85" s="32" t="s">
        <v>3534</v>
      </c>
      <c r="AI85" s="32" t="s">
        <v>612</v>
      </c>
      <c r="AJ85" s="32" t="s">
        <v>613</v>
      </c>
      <c r="AK85" s="32">
        <v>1.2942393691080001E-4</v>
      </c>
      <c r="AL85" s="32">
        <v>1.3031369550006761E-3</v>
      </c>
      <c r="AM85" s="32">
        <v>1.9412361064835001E-4</v>
      </c>
      <c r="AN85" s="32">
        <v>0.1193369767418747</v>
      </c>
      <c r="AO85" s="32">
        <v>0.29466036824862402</v>
      </c>
      <c r="AP85" s="32">
        <v>2.9668608775479739</v>
      </c>
      <c r="AQ85" s="32">
        <v>0.44196256090415781</v>
      </c>
      <c r="AR85" s="32"/>
      <c r="AS85" s="32"/>
      <c r="AT85" s="17" t="s">
        <v>41</v>
      </c>
      <c r="AU85" s="17" t="s">
        <v>41</v>
      </c>
      <c r="AV85" s="17" t="s">
        <v>42</v>
      </c>
      <c r="AW85" s="17" t="s">
        <v>42</v>
      </c>
      <c r="AX85" s="29">
        <v>1</v>
      </c>
      <c r="AY85" s="30" t="s">
        <v>603</v>
      </c>
      <c r="AZ85" s="30"/>
      <c r="BA85" s="30"/>
      <c r="BB85" s="30"/>
      <c r="BC85" s="30"/>
      <c r="BD85" s="30"/>
      <c r="BE85" s="30"/>
      <c r="BF85" s="30"/>
      <c r="BG85" s="30"/>
      <c r="BH85" s="30"/>
      <c r="BI85" s="30"/>
      <c r="BJ85" s="30"/>
      <c r="BK85" s="30"/>
      <c r="BL85" s="30"/>
      <c r="BM85" s="30"/>
      <c r="BN85" s="30"/>
      <c r="BO85" s="30"/>
      <c r="BP85" s="30"/>
      <c r="BQ85" s="30"/>
      <c r="BR85" s="30"/>
      <c r="BS85" s="30"/>
      <c r="BT85" s="30"/>
      <c r="BU85" s="30"/>
      <c r="BV85" s="30"/>
      <c r="BW85" s="30"/>
      <c r="BX85" s="30"/>
      <c r="BY85" s="30"/>
      <c r="BZ85" s="30"/>
      <c r="CA85" s="30"/>
      <c r="CB85" s="30"/>
      <c r="CC85" s="30"/>
      <c r="CD85" s="30"/>
      <c r="CE85" s="30"/>
      <c r="CF85" s="30"/>
      <c r="CG85" s="30"/>
      <c r="CH85" s="30"/>
      <c r="CI85" s="30"/>
      <c r="CJ85" s="30"/>
      <c r="CK85" s="30"/>
      <c r="CL85" s="30"/>
      <c r="CM85" s="30"/>
      <c r="CN85" s="30"/>
      <c r="CO85" s="30"/>
      <c r="CP85" s="30"/>
      <c r="CQ85" s="30"/>
      <c r="CR85" s="30"/>
      <c r="CS85" s="30"/>
      <c r="CT85" s="30"/>
      <c r="CU85" s="30"/>
      <c r="CV85" s="30"/>
      <c r="CW85" s="30"/>
      <c r="CX85" s="30"/>
      <c r="CY85" s="30"/>
      <c r="CZ85" s="30"/>
      <c r="DA85" s="30"/>
      <c r="DB85" s="30"/>
      <c r="DC85" s="30"/>
      <c r="DD85" s="30"/>
      <c r="DE85" s="30"/>
      <c r="DF85" s="30"/>
      <c r="DG85" s="30"/>
      <c r="DH85" s="30"/>
      <c r="DI85" s="30"/>
      <c r="DJ85" s="30"/>
      <c r="DK85" s="30"/>
      <c r="DL85" s="30"/>
      <c r="DM85" s="30"/>
      <c r="DN85" s="30"/>
      <c r="DO85" s="30"/>
      <c r="DP85" s="30"/>
      <c r="DQ85" s="30"/>
      <c r="DR85" s="30"/>
      <c r="DS85" s="30"/>
      <c r="DT85" s="30"/>
      <c r="DU85" s="30"/>
      <c r="DV85" s="30"/>
      <c r="DW85" s="30"/>
      <c r="DX85" s="30"/>
      <c r="DY85" s="30"/>
      <c r="DZ85" s="30"/>
      <c r="EA85" s="30"/>
      <c r="EB85" s="30"/>
      <c r="EC85" s="30"/>
      <c r="ED85" s="30"/>
      <c r="EE85" s="30"/>
      <c r="EF85" s="30"/>
      <c r="EG85" s="30"/>
      <c r="EH85" s="30"/>
      <c r="EI85" s="30"/>
      <c r="EJ85" s="30"/>
      <c r="EK85" s="30"/>
      <c r="EL85" s="30"/>
      <c r="EM85" s="30"/>
      <c r="EN85" s="30"/>
      <c r="EO85" s="30"/>
      <c r="EP85" s="30"/>
      <c r="EQ85" s="30"/>
      <c r="ER85" s="30"/>
      <c r="ES85" s="30"/>
      <c r="ET85" s="30"/>
      <c r="EU85" s="30"/>
      <c r="EV85" s="30"/>
      <c r="EW85" s="30"/>
      <c r="EX85" s="30"/>
      <c r="EY85" s="30"/>
      <c r="EZ85" s="30"/>
      <c r="FA85" s="30"/>
      <c r="FB85" s="30"/>
      <c r="FC85" s="30"/>
      <c r="FD85" s="30"/>
      <c r="FE85" s="30"/>
      <c r="FF85" s="30"/>
      <c r="FG85" s="30"/>
      <c r="FH85" s="30"/>
      <c r="FI85" s="30"/>
      <c r="FJ85" s="30"/>
      <c r="FK85" s="30"/>
      <c r="FL85" s="30"/>
      <c r="FM85" s="30"/>
      <c r="FN85" s="30"/>
      <c r="FO85" s="30"/>
      <c r="FP85" s="30"/>
      <c r="FQ85" s="30"/>
      <c r="FR85" s="30"/>
      <c r="FS85" s="30"/>
      <c r="FT85" s="30"/>
      <c r="FU85" s="30"/>
      <c r="FV85" s="30"/>
      <c r="FW85" s="30"/>
      <c r="FX85" s="30"/>
      <c r="FY85" s="30"/>
      <c r="FZ85" s="30"/>
      <c r="GA85" s="30"/>
      <c r="GB85" s="30"/>
      <c r="GC85" s="30"/>
      <c r="GD85" s="30"/>
      <c r="GE85" s="30"/>
      <c r="GF85" s="30"/>
      <c r="GG85" s="30"/>
      <c r="GH85" s="30"/>
      <c r="GI85" s="30"/>
      <c r="GJ85" s="30"/>
      <c r="GK85" s="30"/>
      <c r="GL85" s="30"/>
      <c r="GM85" s="30"/>
      <c r="GN85" s="30"/>
      <c r="GO85" s="30"/>
      <c r="GP85" s="30"/>
      <c r="GQ85" s="30"/>
      <c r="GR85" s="30"/>
      <c r="GS85" s="30"/>
      <c r="GT85" s="30"/>
      <c r="GU85" s="30"/>
      <c r="GV85" s="30"/>
      <c r="GW85" s="30"/>
      <c r="GX85" s="30"/>
      <c r="GY85" s="30"/>
      <c r="GZ85" s="30"/>
      <c r="HA85" s="30"/>
      <c r="HB85" s="30"/>
      <c r="HC85" s="30"/>
      <c r="HD85" s="30"/>
      <c r="HE85" s="30"/>
      <c r="HF85" s="30"/>
      <c r="HG85" s="30"/>
      <c r="HH85" s="30"/>
      <c r="HI85" s="30"/>
      <c r="HJ85" s="30"/>
      <c r="HK85" s="30"/>
      <c r="HL85" s="30"/>
      <c r="HM85" s="30"/>
      <c r="HN85" s="30"/>
      <c r="HO85" s="30"/>
      <c r="HP85" s="30"/>
      <c r="HQ85" s="30"/>
      <c r="HR85" s="30"/>
      <c r="HS85" s="30"/>
      <c r="HT85" s="30"/>
      <c r="HU85" s="30"/>
      <c r="HV85" s="30"/>
      <c r="HW85" s="30"/>
      <c r="HX85" s="30"/>
      <c r="HY85" s="30"/>
      <c r="HZ85" s="30"/>
      <c r="IA85" s="30"/>
      <c r="IB85" s="30"/>
      <c r="IC85" s="30"/>
      <c r="ID85" s="30"/>
      <c r="IE85" s="30"/>
      <c r="IF85" s="30"/>
      <c r="IG85" s="30"/>
      <c r="IH85" s="30"/>
      <c r="II85" s="30"/>
      <c r="IJ85" s="30"/>
      <c r="IK85" s="30"/>
      <c r="IL85" s="30"/>
      <c r="IM85" s="30"/>
      <c r="IN85" s="30"/>
      <c r="IO85" s="30"/>
      <c r="IP85" s="30"/>
      <c r="IQ85" s="30"/>
      <c r="IR85" s="30"/>
      <c r="IS85" s="30"/>
      <c r="IT85" s="30"/>
      <c r="IU85" s="30"/>
      <c r="IV85" s="30"/>
      <c r="IW85" s="30"/>
      <c r="IX85" s="30"/>
      <c r="IY85" s="30"/>
      <c r="IZ85" s="30"/>
      <c r="JA85" s="30"/>
      <c r="JB85" s="30"/>
      <c r="JC85" s="30"/>
      <c r="JD85" s="30"/>
      <c r="JE85" s="30"/>
      <c r="JF85" s="30"/>
      <c r="JG85" s="30"/>
      <c r="JH85" s="30"/>
      <c r="JI85" s="30"/>
      <c r="JJ85" s="30"/>
      <c r="JK85" s="30"/>
      <c r="JL85" s="30"/>
      <c r="JM85" s="30"/>
      <c r="JN85" s="30"/>
      <c r="JO85" s="30"/>
      <c r="JP85" s="30"/>
      <c r="JQ85" s="30"/>
      <c r="JR85" s="30"/>
      <c r="JS85" s="30"/>
      <c r="JT85" s="30"/>
      <c r="JU85" s="30"/>
      <c r="JV85" s="30"/>
      <c r="JW85" s="30"/>
      <c r="JX85" s="30"/>
      <c r="JY85" s="30"/>
      <c r="JZ85" s="30"/>
      <c r="KA85" s="30"/>
      <c r="KB85" s="30"/>
      <c r="KC85" s="30"/>
      <c r="KD85" s="30"/>
    </row>
    <row r="86" spans="1:290" ht="16" x14ac:dyDescent="0.2">
      <c r="A86" s="1"/>
      <c r="B86" s="8">
        <v>21991826</v>
      </c>
      <c r="C86" s="9" t="s">
        <v>348</v>
      </c>
      <c r="D86" s="10" t="s">
        <v>3535</v>
      </c>
      <c r="E86" s="11">
        <v>32</v>
      </c>
      <c r="F86" s="12" t="s">
        <v>591</v>
      </c>
      <c r="G86" s="12" t="s">
        <v>36</v>
      </c>
      <c r="H86" s="12">
        <v>1.1100000000000001</v>
      </c>
      <c r="I86" s="13" t="s">
        <v>592</v>
      </c>
      <c r="J86" s="12" t="s">
        <v>593</v>
      </c>
      <c r="K86" s="12">
        <v>2.0000000000000001E-4</v>
      </c>
      <c r="L86" s="12">
        <v>0</v>
      </c>
      <c r="M86" s="12">
        <v>1.1000000000000001E-3</v>
      </c>
      <c r="N86" s="12">
        <v>1.1000000000000001E-3</v>
      </c>
      <c r="O86" s="12">
        <v>2.0000000000000001E-4</v>
      </c>
      <c r="P86" s="12">
        <v>1.5E-3</v>
      </c>
      <c r="Q86" s="12">
        <v>2.0000000000000001E-4</v>
      </c>
      <c r="R86" s="12" t="s">
        <v>942</v>
      </c>
      <c r="S86" s="14">
        <f t="shared" si="2"/>
        <v>0.86699999999999999</v>
      </c>
      <c r="T86" s="11">
        <v>77</v>
      </c>
      <c r="U86" s="11" t="s">
        <v>39</v>
      </c>
      <c r="V86" s="27" t="s">
        <v>39</v>
      </c>
      <c r="W86" s="15" t="s">
        <v>607</v>
      </c>
      <c r="X86" s="12" t="s">
        <v>3536</v>
      </c>
      <c r="Y86" s="29">
        <v>237</v>
      </c>
      <c r="Z86" s="16">
        <v>1741312091</v>
      </c>
      <c r="AA86" s="16" t="s">
        <v>3537</v>
      </c>
      <c r="AB86" s="16" t="s">
        <v>3536</v>
      </c>
      <c r="AC86" s="29">
        <v>1</v>
      </c>
      <c r="AD86" s="16" t="s">
        <v>3122</v>
      </c>
      <c r="AE86" s="16" t="s">
        <v>598</v>
      </c>
      <c r="AF86" s="16" t="s">
        <v>785</v>
      </c>
      <c r="AG86" s="29">
        <v>2</v>
      </c>
      <c r="AH86" s="16" t="s">
        <v>3538</v>
      </c>
      <c r="AI86" s="16" t="s">
        <v>640</v>
      </c>
      <c r="AJ86" s="16" t="s">
        <v>641</v>
      </c>
      <c r="AK86" s="16">
        <v>1.7987297260365999E-4</v>
      </c>
      <c r="AL86" s="16">
        <v>1.1197594777594951E-3</v>
      </c>
      <c r="AM86" s="16">
        <v>1.81530880006548E-4</v>
      </c>
      <c r="AN86" s="16">
        <v>0.122559663937425</v>
      </c>
      <c r="AO86" s="16">
        <v>0.39134789935350012</v>
      </c>
      <c r="AP86" s="16">
        <v>2.4362499438308278</v>
      </c>
      <c r="AQ86" s="16">
        <v>0.39495499257073668</v>
      </c>
      <c r="AR86" s="16"/>
      <c r="AS86" s="16"/>
      <c r="AT86" s="17" t="s">
        <v>41</v>
      </c>
      <c r="AU86" s="17" t="s">
        <v>41</v>
      </c>
      <c r="AV86" s="17" t="s">
        <v>42</v>
      </c>
      <c r="AW86" s="17" t="s">
        <v>42</v>
      </c>
      <c r="AX86" s="29">
        <v>1</v>
      </c>
      <c r="AY86" s="30" t="s">
        <v>603</v>
      </c>
      <c r="AZ86" s="30"/>
      <c r="BA86" s="30"/>
      <c r="BB86" s="30"/>
      <c r="BC86" s="30"/>
      <c r="BD86" s="30"/>
      <c r="BE86" s="30"/>
      <c r="BF86" s="30"/>
      <c r="BG86" s="30"/>
      <c r="BH86" s="30"/>
      <c r="BI86" s="30"/>
      <c r="BJ86" s="30"/>
      <c r="BK86" s="30"/>
      <c r="BL86" s="30"/>
      <c r="BM86" s="30"/>
      <c r="BN86" s="30"/>
      <c r="BO86" s="30"/>
      <c r="BP86" s="30"/>
      <c r="BQ86" s="30"/>
      <c r="BR86" s="30"/>
      <c r="BS86" s="30"/>
      <c r="BT86" s="30"/>
      <c r="BU86" s="30"/>
      <c r="BV86" s="30"/>
      <c r="BW86" s="30"/>
      <c r="BX86" s="30"/>
      <c r="BY86" s="30"/>
      <c r="BZ86" s="30"/>
      <c r="CA86" s="30"/>
      <c r="CB86" s="30"/>
      <c r="CC86" s="30"/>
      <c r="CD86" s="30"/>
      <c r="CE86" s="30"/>
      <c r="CF86" s="30"/>
      <c r="CG86" s="30"/>
      <c r="CH86" s="30"/>
      <c r="CI86" s="30"/>
      <c r="CJ86" s="30"/>
      <c r="CK86" s="30"/>
      <c r="CL86" s="30"/>
      <c r="CM86" s="30"/>
      <c r="CN86" s="30"/>
      <c r="CO86" s="30"/>
      <c r="CP86" s="30"/>
      <c r="CQ86" s="30"/>
      <c r="CR86" s="30"/>
      <c r="CS86" s="30"/>
      <c r="CT86" s="30"/>
      <c r="CU86" s="30"/>
      <c r="CV86" s="30"/>
      <c r="CW86" s="30"/>
      <c r="CX86" s="30"/>
      <c r="CY86" s="30"/>
      <c r="CZ86" s="30"/>
      <c r="DA86" s="30"/>
      <c r="DB86" s="30"/>
      <c r="DC86" s="30"/>
      <c r="DD86" s="30"/>
      <c r="DE86" s="30"/>
      <c r="DF86" s="30"/>
      <c r="DG86" s="30"/>
      <c r="DH86" s="30"/>
      <c r="DI86" s="30"/>
      <c r="DJ86" s="30"/>
      <c r="DK86" s="30"/>
      <c r="DL86" s="30"/>
      <c r="DM86" s="30"/>
      <c r="DN86" s="30"/>
      <c r="DO86" s="30"/>
      <c r="DP86" s="30"/>
      <c r="DQ86" s="30"/>
      <c r="DR86" s="30"/>
      <c r="DS86" s="30"/>
      <c r="DT86" s="30"/>
      <c r="DU86" s="30"/>
      <c r="DV86" s="30"/>
      <c r="DW86" s="30"/>
      <c r="DX86" s="30"/>
      <c r="DY86" s="30"/>
      <c r="DZ86" s="30"/>
      <c r="EA86" s="30"/>
      <c r="EB86" s="30"/>
      <c r="EC86" s="30"/>
      <c r="ED86" s="30"/>
      <c r="EE86" s="30"/>
      <c r="EF86" s="30"/>
      <c r="EG86" s="30"/>
      <c r="EH86" s="30"/>
      <c r="EI86" s="30"/>
      <c r="EJ86" s="30"/>
      <c r="EK86" s="30"/>
      <c r="EL86" s="30"/>
      <c r="EM86" s="30"/>
      <c r="EN86" s="30"/>
      <c r="EO86" s="30"/>
      <c r="EP86" s="30"/>
      <c r="EQ86" s="30"/>
      <c r="ER86" s="30"/>
      <c r="ES86" s="30"/>
      <c r="ET86" s="30"/>
      <c r="EU86" s="30"/>
      <c r="EV86" s="30"/>
      <c r="EW86" s="30"/>
      <c r="EX86" s="30"/>
      <c r="EY86" s="30"/>
      <c r="EZ86" s="30"/>
      <c r="FA86" s="30"/>
      <c r="FB86" s="30"/>
      <c r="FC86" s="30"/>
      <c r="FD86" s="30"/>
      <c r="FE86" s="30"/>
      <c r="FF86" s="30"/>
      <c r="FG86" s="30"/>
      <c r="FH86" s="30"/>
      <c r="FI86" s="30"/>
      <c r="FJ86" s="30"/>
      <c r="FK86" s="30"/>
      <c r="FL86" s="30"/>
      <c r="FM86" s="30"/>
      <c r="FN86" s="30"/>
      <c r="FO86" s="30"/>
      <c r="FP86" s="30"/>
      <c r="FQ86" s="30"/>
      <c r="FR86" s="30"/>
      <c r="FS86" s="30"/>
      <c r="FT86" s="30"/>
      <c r="FU86" s="30"/>
      <c r="FV86" s="30"/>
      <c r="FW86" s="30"/>
      <c r="FX86" s="30"/>
      <c r="FY86" s="30"/>
      <c r="FZ86" s="30"/>
      <c r="GA86" s="30"/>
      <c r="GB86" s="30"/>
      <c r="GC86" s="30"/>
      <c r="GD86" s="30"/>
      <c r="GE86" s="30"/>
      <c r="GF86" s="30"/>
      <c r="GG86" s="30"/>
      <c r="GH86" s="30"/>
      <c r="GI86" s="30"/>
      <c r="GJ86" s="30"/>
      <c r="GK86" s="30"/>
      <c r="GL86" s="30"/>
      <c r="GM86" s="30"/>
      <c r="GN86" s="30"/>
      <c r="GO86" s="30"/>
      <c r="GP86" s="30"/>
      <c r="GQ86" s="30"/>
      <c r="GR86" s="30"/>
      <c r="GS86" s="30"/>
      <c r="GT86" s="30"/>
      <c r="GU86" s="30"/>
      <c r="GV86" s="30"/>
      <c r="GW86" s="30"/>
      <c r="GX86" s="30"/>
      <c r="GY86" s="30"/>
      <c r="GZ86" s="30"/>
      <c r="HA86" s="30"/>
      <c r="HB86" s="30"/>
      <c r="HC86" s="30"/>
      <c r="HD86" s="30"/>
      <c r="HE86" s="30"/>
      <c r="HF86" s="30"/>
      <c r="HG86" s="30"/>
      <c r="HH86" s="30"/>
      <c r="HI86" s="30"/>
      <c r="HJ86" s="30"/>
      <c r="HK86" s="30"/>
      <c r="HL86" s="30"/>
      <c r="HM86" s="30"/>
      <c r="HN86" s="30"/>
      <c r="HO86" s="30"/>
      <c r="HP86" s="30"/>
      <c r="HQ86" s="30"/>
      <c r="HR86" s="30"/>
      <c r="HS86" s="30"/>
      <c r="HT86" s="30"/>
      <c r="HU86" s="30"/>
      <c r="HV86" s="30"/>
      <c r="HW86" s="30"/>
      <c r="HX86" s="30"/>
      <c r="HY86" s="30"/>
      <c r="HZ86" s="30"/>
      <c r="IA86" s="30"/>
      <c r="IB86" s="30"/>
      <c r="IC86" s="30"/>
      <c r="ID86" s="30"/>
      <c r="IE86" s="30"/>
      <c r="IF86" s="30"/>
      <c r="IG86" s="30"/>
      <c r="IH86" s="30"/>
      <c r="II86" s="30"/>
      <c r="IJ86" s="30"/>
      <c r="IK86" s="30"/>
      <c r="IL86" s="30"/>
      <c r="IM86" s="30"/>
      <c r="IN86" s="30"/>
      <c r="IO86" s="30"/>
      <c r="IP86" s="30"/>
      <c r="IQ86" s="30"/>
      <c r="IR86" s="30"/>
      <c r="IS86" s="30"/>
      <c r="IT86" s="30"/>
      <c r="IU86" s="30"/>
      <c r="IV86" s="30"/>
      <c r="IW86" s="30"/>
      <c r="IX86" s="30"/>
      <c r="IY86" s="30"/>
      <c r="IZ86" s="30"/>
      <c r="JA86" s="30"/>
      <c r="JB86" s="30"/>
      <c r="JC86" s="30"/>
      <c r="JD86" s="30"/>
      <c r="JE86" s="30"/>
      <c r="JF86" s="30"/>
      <c r="JG86" s="30"/>
      <c r="JH86" s="30"/>
      <c r="JI86" s="30"/>
      <c r="JJ86" s="30"/>
      <c r="JK86" s="30"/>
      <c r="JL86" s="30"/>
      <c r="JM86" s="30"/>
      <c r="JN86" s="30"/>
      <c r="JO86" s="30"/>
      <c r="JP86" s="30"/>
      <c r="JQ86" s="30"/>
      <c r="JR86" s="30"/>
      <c r="JS86" s="30"/>
      <c r="JT86" s="30"/>
      <c r="JU86" s="30"/>
      <c r="JV86" s="30"/>
      <c r="JW86" s="30"/>
      <c r="JX86" s="30"/>
      <c r="JY86" s="30"/>
      <c r="JZ86" s="30"/>
      <c r="KA86" s="30"/>
      <c r="KB86" s="30"/>
      <c r="KC86" s="30"/>
      <c r="KD86" s="30"/>
    </row>
    <row r="87" spans="1:290" ht="16" x14ac:dyDescent="0.2">
      <c r="A87" s="1"/>
      <c r="B87" s="18">
        <v>21991071</v>
      </c>
      <c r="C87" s="19" t="s">
        <v>3539</v>
      </c>
      <c r="D87" s="20" t="s">
        <v>3540</v>
      </c>
      <c r="E87" s="21">
        <v>104</v>
      </c>
      <c r="F87" s="22" t="s">
        <v>591</v>
      </c>
      <c r="G87" s="22" t="s">
        <v>36</v>
      </c>
      <c r="H87" s="22">
        <v>1.07</v>
      </c>
      <c r="I87" s="23" t="s">
        <v>592</v>
      </c>
      <c r="J87" s="22" t="s">
        <v>593</v>
      </c>
      <c r="K87" s="22">
        <v>1E-4</v>
      </c>
      <c r="L87" s="22">
        <v>0</v>
      </c>
      <c r="M87" s="22">
        <v>0</v>
      </c>
      <c r="N87" s="22">
        <v>0</v>
      </c>
      <c r="O87" s="22">
        <v>1E-4</v>
      </c>
      <c r="P87" s="22">
        <v>2.9999999999999997E-4</v>
      </c>
      <c r="Q87" s="22">
        <v>2.0000000000000001E-4</v>
      </c>
      <c r="R87" s="22" t="s">
        <v>1548</v>
      </c>
      <c r="S87" s="24">
        <f t="shared" si="2"/>
        <v>0.33299999999999996</v>
      </c>
      <c r="T87" s="21">
        <v>78</v>
      </c>
      <c r="U87" s="21" t="s">
        <v>39</v>
      </c>
      <c r="V87" s="25" t="s">
        <v>39</v>
      </c>
      <c r="W87" s="26" t="s">
        <v>607</v>
      </c>
      <c r="X87" s="22" t="s">
        <v>3541</v>
      </c>
      <c r="Y87" s="31">
        <v>214</v>
      </c>
      <c r="Z87" s="32">
        <v>1741303019</v>
      </c>
      <c r="AA87" s="32" t="s">
        <v>3542</v>
      </c>
      <c r="AB87" s="32" t="s">
        <v>3541</v>
      </c>
      <c r="AC87" s="31">
        <v>1</v>
      </c>
      <c r="AD87" s="32" t="s">
        <v>3122</v>
      </c>
      <c r="AE87" s="32" t="s">
        <v>598</v>
      </c>
      <c r="AF87" s="32" t="s">
        <v>744</v>
      </c>
      <c r="AG87" s="31">
        <v>2</v>
      </c>
      <c r="AH87" s="32" t="s">
        <v>3543</v>
      </c>
      <c r="AI87" s="32" t="s">
        <v>640</v>
      </c>
      <c r="AJ87" s="32" t="s">
        <v>641</v>
      </c>
      <c r="AK87" s="32">
        <v>1.3684985113021801E-4</v>
      </c>
      <c r="AL87" s="32">
        <v>1.9703524499340001E-5</v>
      </c>
      <c r="AM87" s="32">
        <v>1.71413491146117E-4</v>
      </c>
      <c r="AN87" s="32">
        <v>0.52265490362281497</v>
      </c>
      <c r="AO87" s="32">
        <v>0.30266472318933091</v>
      </c>
      <c r="AP87" s="32">
        <v>4.3577407934279569E-2</v>
      </c>
      <c r="AQ87" s="32">
        <v>0.37910758703924108</v>
      </c>
      <c r="AR87" s="32"/>
      <c r="AS87" s="32"/>
      <c r="AT87" s="17" t="s">
        <v>41</v>
      </c>
      <c r="AU87" s="17" t="s">
        <v>41</v>
      </c>
      <c r="AV87" s="17" t="s">
        <v>42</v>
      </c>
      <c r="AW87" s="17" t="s">
        <v>42</v>
      </c>
      <c r="AX87" s="29">
        <v>1</v>
      </c>
      <c r="AY87" s="30" t="s">
        <v>603</v>
      </c>
      <c r="AZ87" s="30"/>
      <c r="BA87" s="30"/>
      <c r="BB87" s="30"/>
      <c r="BC87" s="30"/>
      <c r="BD87" s="30"/>
      <c r="BE87" s="30"/>
      <c r="BF87" s="30"/>
      <c r="BG87" s="30"/>
      <c r="BH87" s="30"/>
      <c r="BI87" s="30"/>
      <c r="BJ87" s="30"/>
      <c r="BK87" s="30"/>
      <c r="BL87" s="30"/>
      <c r="BM87" s="30"/>
      <c r="BN87" s="30"/>
      <c r="BO87" s="30"/>
      <c r="BP87" s="30"/>
      <c r="BQ87" s="30"/>
      <c r="BR87" s="30"/>
      <c r="BS87" s="30"/>
      <c r="BT87" s="30"/>
      <c r="BU87" s="30"/>
      <c r="BV87" s="30"/>
      <c r="BW87" s="30"/>
      <c r="BX87" s="30"/>
      <c r="BY87" s="30"/>
      <c r="BZ87" s="30"/>
      <c r="CA87" s="30"/>
      <c r="CB87" s="30"/>
      <c r="CC87" s="30"/>
      <c r="CD87" s="30"/>
      <c r="CE87" s="30"/>
      <c r="CF87" s="30"/>
      <c r="CG87" s="30"/>
      <c r="CH87" s="30"/>
      <c r="CI87" s="30"/>
      <c r="CJ87" s="30"/>
      <c r="CK87" s="30"/>
      <c r="CL87" s="30"/>
      <c r="CM87" s="30"/>
      <c r="CN87" s="30"/>
      <c r="CO87" s="30"/>
      <c r="CP87" s="30"/>
      <c r="CQ87" s="30"/>
      <c r="CR87" s="30"/>
      <c r="CS87" s="30"/>
      <c r="CT87" s="30"/>
      <c r="CU87" s="30"/>
      <c r="CV87" s="30"/>
      <c r="CW87" s="30"/>
      <c r="CX87" s="30"/>
      <c r="CY87" s="30"/>
      <c r="CZ87" s="30"/>
      <c r="DA87" s="30"/>
      <c r="DB87" s="30"/>
      <c r="DC87" s="30"/>
      <c r="DD87" s="30"/>
      <c r="DE87" s="30"/>
      <c r="DF87" s="30"/>
      <c r="DG87" s="30"/>
      <c r="DH87" s="30"/>
      <c r="DI87" s="30"/>
      <c r="DJ87" s="30"/>
      <c r="DK87" s="30"/>
      <c r="DL87" s="30"/>
      <c r="DM87" s="30"/>
      <c r="DN87" s="30"/>
      <c r="DO87" s="30"/>
      <c r="DP87" s="30"/>
      <c r="DQ87" s="30"/>
      <c r="DR87" s="30"/>
      <c r="DS87" s="30"/>
      <c r="DT87" s="30"/>
      <c r="DU87" s="30"/>
      <c r="DV87" s="30"/>
      <c r="DW87" s="30"/>
      <c r="DX87" s="30"/>
      <c r="DY87" s="30"/>
      <c r="DZ87" s="30"/>
      <c r="EA87" s="30"/>
      <c r="EB87" s="30"/>
      <c r="EC87" s="30"/>
      <c r="ED87" s="30"/>
      <c r="EE87" s="30"/>
      <c r="EF87" s="30"/>
      <c r="EG87" s="30"/>
      <c r="EH87" s="30"/>
      <c r="EI87" s="30"/>
      <c r="EJ87" s="30"/>
      <c r="EK87" s="30"/>
      <c r="EL87" s="30"/>
      <c r="EM87" s="30"/>
      <c r="EN87" s="30"/>
      <c r="EO87" s="30"/>
      <c r="EP87" s="30"/>
      <c r="EQ87" s="30"/>
      <c r="ER87" s="30"/>
      <c r="ES87" s="30"/>
      <c r="ET87" s="30"/>
      <c r="EU87" s="30"/>
      <c r="EV87" s="30"/>
      <c r="EW87" s="30"/>
      <c r="EX87" s="30"/>
      <c r="EY87" s="30"/>
      <c r="EZ87" s="30"/>
      <c r="FA87" s="30"/>
      <c r="FB87" s="30"/>
      <c r="FC87" s="30"/>
      <c r="FD87" s="30"/>
      <c r="FE87" s="30"/>
      <c r="FF87" s="30"/>
      <c r="FG87" s="30"/>
      <c r="FH87" s="30"/>
      <c r="FI87" s="30"/>
      <c r="FJ87" s="30"/>
      <c r="FK87" s="30"/>
      <c r="FL87" s="30"/>
      <c r="FM87" s="30"/>
      <c r="FN87" s="30"/>
      <c r="FO87" s="30"/>
      <c r="FP87" s="30"/>
      <c r="FQ87" s="30"/>
      <c r="FR87" s="30"/>
      <c r="FS87" s="30"/>
      <c r="FT87" s="30"/>
      <c r="FU87" s="30"/>
      <c r="FV87" s="30"/>
      <c r="FW87" s="30"/>
      <c r="FX87" s="30"/>
      <c r="FY87" s="30"/>
      <c r="FZ87" s="30"/>
      <c r="GA87" s="30"/>
      <c r="GB87" s="30"/>
      <c r="GC87" s="30"/>
      <c r="GD87" s="30"/>
      <c r="GE87" s="30"/>
      <c r="GF87" s="30"/>
      <c r="GG87" s="30"/>
      <c r="GH87" s="30"/>
      <c r="GI87" s="30"/>
      <c r="GJ87" s="30"/>
      <c r="GK87" s="30"/>
      <c r="GL87" s="30"/>
      <c r="GM87" s="30"/>
      <c r="GN87" s="30"/>
      <c r="GO87" s="30"/>
      <c r="GP87" s="30"/>
      <c r="GQ87" s="30"/>
      <c r="GR87" s="30"/>
      <c r="GS87" s="30"/>
      <c r="GT87" s="30"/>
      <c r="GU87" s="30"/>
      <c r="GV87" s="30"/>
      <c r="GW87" s="30"/>
      <c r="GX87" s="30"/>
      <c r="GY87" s="30"/>
      <c r="GZ87" s="30"/>
      <c r="HA87" s="30"/>
      <c r="HB87" s="30"/>
      <c r="HC87" s="30"/>
      <c r="HD87" s="30"/>
      <c r="HE87" s="30"/>
      <c r="HF87" s="30"/>
      <c r="HG87" s="30"/>
      <c r="HH87" s="30"/>
      <c r="HI87" s="30"/>
      <c r="HJ87" s="30"/>
      <c r="HK87" s="30"/>
      <c r="HL87" s="30"/>
      <c r="HM87" s="30"/>
      <c r="HN87" s="30"/>
      <c r="HO87" s="30"/>
      <c r="HP87" s="30"/>
      <c r="HQ87" s="30"/>
      <c r="HR87" s="30"/>
      <c r="HS87" s="30"/>
      <c r="HT87" s="30"/>
      <c r="HU87" s="30"/>
      <c r="HV87" s="30"/>
      <c r="HW87" s="30"/>
      <c r="HX87" s="30"/>
      <c r="HY87" s="30"/>
      <c r="HZ87" s="30"/>
      <c r="IA87" s="30"/>
      <c r="IB87" s="30"/>
      <c r="IC87" s="30"/>
      <c r="ID87" s="30"/>
      <c r="IE87" s="30"/>
      <c r="IF87" s="30"/>
      <c r="IG87" s="30"/>
      <c r="IH87" s="30"/>
      <c r="II87" s="30"/>
      <c r="IJ87" s="30"/>
      <c r="IK87" s="30"/>
      <c r="IL87" s="30"/>
      <c r="IM87" s="30"/>
      <c r="IN87" s="30"/>
      <c r="IO87" s="30"/>
      <c r="IP87" s="30"/>
      <c r="IQ87" s="30"/>
      <c r="IR87" s="30"/>
      <c r="IS87" s="30"/>
      <c r="IT87" s="30"/>
      <c r="IU87" s="30"/>
      <c r="IV87" s="30"/>
      <c r="IW87" s="30"/>
      <c r="IX87" s="30"/>
      <c r="IY87" s="30"/>
      <c r="IZ87" s="30"/>
      <c r="JA87" s="30"/>
      <c r="JB87" s="30"/>
      <c r="JC87" s="30"/>
      <c r="JD87" s="30"/>
      <c r="JE87" s="30"/>
      <c r="JF87" s="30"/>
      <c r="JG87" s="30"/>
      <c r="JH87" s="30"/>
      <c r="JI87" s="30"/>
      <c r="JJ87" s="30"/>
      <c r="JK87" s="30"/>
      <c r="JL87" s="30"/>
      <c r="JM87" s="30"/>
      <c r="JN87" s="30"/>
      <c r="JO87" s="30"/>
      <c r="JP87" s="30"/>
      <c r="JQ87" s="30"/>
      <c r="JR87" s="30"/>
      <c r="JS87" s="30"/>
      <c r="JT87" s="30"/>
      <c r="JU87" s="30"/>
      <c r="JV87" s="30"/>
      <c r="JW87" s="30"/>
      <c r="JX87" s="30"/>
      <c r="JY87" s="30"/>
      <c r="JZ87" s="30"/>
      <c r="KA87" s="30"/>
      <c r="KB87" s="30"/>
      <c r="KC87" s="30"/>
      <c r="KD87" s="30"/>
    </row>
    <row r="88" spans="1:290" ht="16" x14ac:dyDescent="0.2">
      <c r="A88" s="1"/>
      <c r="B88" s="8">
        <v>21985764</v>
      </c>
      <c r="C88" s="9" t="s">
        <v>3544</v>
      </c>
      <c r="D88" s="10" t="s">
        <v>3545</v>
      </c>
      <c r="E88" s="11">
        <v>65</v>
      </c>
      <c r="F88" s="12" t="s">
        <v>591</v>
      </c>
      <c r="G88" s="12" t="s">
        <v>45</v>
      </c>
      <c r="H88" s="12">
        <v>0.56999999999999995</v>
      </c>
      <c r="I88" s="13" t="s">
        <v>592</v>
      </c>
      <c r="J88" s="12" t="s">
        <v>593</v>
      </c>
      <c r="K88" s="12">
        <v>2.9999999999999997E-4</v>
      </c>
      <c r="L88" s="12">
        <v>0</v>
      </c>
      <c r="M88" s="12">
        <v>0</v>
      </c>
      <c r="N88" s="12">
        <v>0</v>
      </c>
      <c r="O88" s="12">
        <v>2.9999999999999997E-4</v>
      </c>
      <c r="P88" s="12">
        <v>5.0000000000000001E-4</v>
      </c>
      <c r="Q88" s="12">
        <v>2.0000000000000001E-4</v>
      </c>
      <c r="R88" s="12" t="s">
        <v>194</v>
      </c>
      <c r="S88" s="14">
        <f t="shared" si="2"/>
        <v>0.6</v>
      </c>
      <c r="T88" s="11">
        <v>79</v>
      </c>
      <c r="U88" s="11" t="s">
        <v>39</v>
      </c>
      <c r="V88" s="27" t="s">
        <v>39</v>
      </c>
      <c r="W88" s="15" t="s">
        <v>40</v>
      </c>
      <c r="X88" s="12" t="s">
        <v>3546</v>
      </c>
      <c r="Y88" s="29">
        <v>136</v>
      </c>
      <c r="Z88" s="16">
        <v>1741238963</v>
      </c>
      <c r="AA88" s="16" t="s">
        <v>3547</v>
      </c>
      <c r="AB88" s="16" t="s">
        <v>3546</v>
      </c>
      <c r="AC88" s="29">
        <v>1</v>
      </c>
      <c r="AD88" s="16" t="s">
        <v>3122</v>
      </c>
      <c r="AE88" s="16" t="s">
        <v>598</v>
      </c>
      <c r="AF88" s="16" t="s">
        <v>3548</v>
      </c>
      <c r="AG88" s="29">
        <v>4</v>
      </c>
      <c r="AH88" s="16" t="s">
        <v>3549</v>
      </c>
      <c r="AI88" s="16" t="s">
        <v>601</v>
      </c>
      <c r="AJ88" s="16" t="s">
        <v>602</v>
      </c>
      <c r="AK88" s="16">
        <v>3.2118450018338703E-4</v>
      </c>
      <c r="AL88" s="16">
        <v>1.2348664711738E-5</v>
      </c>
      <c r="AM88" s="16">
        <v>1.6239714481326299E-4</v>
      </c>
      <c r="AN88" s="16">
        <v>0.32745960800168511</v>
      </c>
      <c r="AO88" s="16">
        <v>0.74213370140832191</v>
      </c>
      <c r="AP88" s="16">
        <v>2.8533009048505972E-2</v>
      </c>
      <c r="AQ88" s="16">
        <v>0.3752372673948976</v>
      </c>
      <c r="AR88" s="16"/>
      <c r="AS88" s="16"/>
      <c r="AT88" s="17" t="s">
        <v>41</v>
      </c>
      <c r="AU88" s="17" t="s">
        <v>41</v>
      </c>
      <c r="AV88" s="17" t="s">
        <v>42</v>
      </c>
      <c r="AW88" s="17" t="s">
        <v>42</v>
      </c>
      <c r="AX88" s="29">
        <v>1</v>
      </c>
      <c r="AY88" s="30" t="s">
        <v>603</v>
      </c>
      <c r="AZ88" s="30"/>
      <c r="BA88" s="30"/>
      <c r="BB88" s="30"/>
      <c r="BC88" s="30"/>
      <c r="BD88" s="30"/>
      <c r="BE88" s="30"/>
      <c r="BF88" s="30"/>
      <c r="BG88" s="30"/>
      <c r="BH88" s="30"/>
      <c r="BI88" s="30"/>
      <c r="BJ88" s="30"/>
      <c r="BK88" s="30"/>
      <c r="BL88" s="30"/>
      <c r="BM88" s="30"/>
      <c r="BN88" s="30"/>
      <c r="BO88" s="30"/>
      <c r="BP88" s="30"/>
      <c r="BQ88" s="30"/>
      <c r="BR88" s="30"/>
      <c r="BS88" s="30"/>
      <c r="BT88" s="30"/>
      <c r="BU88" s="30"/>
      <c r="BV88" s="30"/>
      <c r="BW88" s="30"/>
      <c r="BX88" s="30"/>
      <c r="BY88" s="30"/>
      <c r="BZ88" s="30"/>
      <c r="CA88" s="30"/>
      <c r="CB88" s="30"/>
      <c r="CC88" s="30"/>
      <c r="CD88" s="30"/>
      <c r="CE88" s="30"/>
      <c r="CF88" s="30"/>
      <c r="CG88" s="30"/>
      <c r="CH88" s="30"/>
      <c r="CI88" s="30"/>
      <c r="CJ88" s="30"/>
      <c r="CK88" s="30"/>
      <c r="CL88" s="30"/>
      <c r="CM88" s="30"/>
      <c r="CN88" s="30"/>
      <c r="CO88" s="30"/>
      <c r="CP88" s="30"/>
      <c r="CQ88" s="30"/>
      <c r="CR88" s="30"/>
      <c r="CS88" s="30"/>
      <c r="CT88" s="30"/>
      <c r="CU88" s="30"/>
      <c r="CV88" s="30"/>
      <c r="CW88" s="30"/>
      <c r="CX88" s="30"/>
      <c r="CY88" s="30"/>
      <c r="CZ88" s="30"/>
      <c r="DA88" s="30"/>
      <c r="DB88" s="30"/>
      <c r="DC88" s="30"/>
      <c r="DD88" s="30"/>
      <c r="DE88" s="30"/>
      <c r="DF88" s="30"/>
      <c r="DG88" s="30"/>
      <c r="DH88" s="30"/>
      <c r="DI88" s="30"/>
      <c r="DJ88" s="30"/>
      <c r="DK88" s="30"/>
      <c r="DL88" s="30"/>
      <c r="DM88" s="30"/>
      <c r="DN88" s="30"/>
      <c r="DO88" s="30"/>
      <c r="DP88" s="30"/>
      <c r="DQ88" s="30"/>
      <c r="DR88" s="30"/>
      <c r="DS88" s="30"/>
      <c r="DT88" s="30"/>
      <c r="DU88" s="30"/>
      <c r="DV88" s="30"/>
      <c r="DW88" s="30"/>
      <c r="DX88" s="30"/>
      <c r="DY88" s="30"/>
      <c r="DZ88" s="30"/>
      <c r="EA88" s="30"/>
      <c r="EB88" s="30"/>
      <c r="EC88" s="30"/>
      <c r="ED88" s="30"/>
      <c r="EE88" s="30"/>
      <c r="EF88" s="30"/>
      <c r="EG88" s="30"/>
      <c r="EH88" s="30"/>
      <c r="EI88" s="30"/>
      <c r="EJ88" s="30"/>
      <c r="EK88" s="30"/>
      <c r="EL88" s="30"/>
      <c r="EM88" s="30"/>
      <c r="EN88" s="30"/>
      <c r="EO88" s="30"/>
      <c r="EP88" s="30"/>
      <c r="EQ88" s="30"/>
      <c r="ER88" s="30"/>
      <c r="ES88" s="30"/>
      <c r="ET88" s="30"/>
      <c r="EU88" s="30"/>
      <c r="EV88" s="30"/>
      <c r="EW88" s="30"/>
      <c r="EX88" s="30"/>
      <c r="EY88" s="30"/>
      <c r="EZ88" s="30"/>
      <c r="FA88" s="30"/>
      <c r="FB88" s="30"/>
      <c r="FC88" s="30"/>
      <c r="FD88" s="30"/>
      <c r="FE88" s="30"/>
      <c r="FF88" s="30"/>
      <c r="FG88" s="30"/>
      <c r="FH88" s="30"/>
      <c r="FI88" s="30"/>
      <c r="FJ88" s="30"/>
      <c r="FK88" s="30"/>
      <c r="FL88" s="30"/>
      <c r="FM88" s="30"/>
      <c r="FN88" s="30"/>
      <c r="FO88" s="30"/>
      <c r="FP88" s="30"/>
      <c r="FQ88" s="30"/>
      <c r="FR88" s="30"/>
      <c r="FS88" s="30"/>
      <c r="FT88" s="30"/>
      <c r="FU88" s="30"/>
      <c r="FV88" s="30"/>
      <c r="FW88" s="30"/>
      <c r="FX88" s="30"/>
      <c r="FY88" s="30"/>
      <c r="FZ88" s="30"/>
      <c r="GA88" s="30"/>
      <c r="GB88" s="30"/>
      <c r="GC88" s="30"/>
      <c r="GD88" s="30"/>
      <c r="GE88" s="30"/>
      <c r="GF88" s="30"/>
      <c r="GG88" s="30"/>
      <c r="GH88" s="30"/>
      <c r="GI88" s="30"/>
      <c r="GJ88" s="30"/>
      <c r="GK88" s="30"/>
      <c r="GL88" s="30"/>
      <c r="GM88" s="30"/>
      <c r="GN88" s="30"/>
      <c r="GO88" s="30"/>
      <c r="GP88" s="30"/>
      <c r="GQ88" s="30"/>
      <c r="GR88" s="30"/>
      <c r="GS88" s="30"/>
      <c r="GT88" s="30"/>
      <c r="GU88" s="30"/>
      <c r="GV88" s="30"/>
      <c r="GW88" s="30"/>
      <c r="GX88" s="30"/>
      <c r="GY88" s="30"/>
      <c r="GZ88" s="30"/>
      <c r="HA88" s="30"/>
      <c r="HB88" s="30"/>
      <c r="HC88" s="30"/>
      <c r="HD88" s="30"/>
      <c r="HE88" s="30"/>
      <c r="HF88" s="30"/>
      <c r="HG88" s="30"/>
      <c r="HH88" s="30"/>
      <c r="HI88" s="30"/>
      <c r="HJ88" s="30"/>
      <c r="HK88" s="30"/>
      <c r="HL88" s="30"/>
      <c r="HM88" s="30"/>
      <c r="HN88" s="30"/>
      <c r="HO88" s="30"/>
      <c r="HP88" s="30"/>
      <c r="HQ88" s="30"/>
      <c r="HR88" s="30"/>
      <c r="HS88" s="30"/>
      <c r="HT88" s="30"/>
      <c r="HU88" s="30"/>
      <c r="HV88" s="30"/>
      <c r="HW88" s="30"/>
      <c r="HX88" s="30"/>
      <c r="HY88" s="30"/>
      <c r="HZ88" s="30"/>
      <c r="IA88" s="30"/>
      <c r="IB88" s="30"/>
      <c r="IC88" s="30"/>
      <c r="ID88" s="30"/>
      <c r="IE88" s="30"/>
      <c r="IF88" s="30"/>
      <c r="IG88" s="30"/>
      <c r="IH88" s="30"/>
      <c r="II88" s="30"/>
      <c r="IJ88" s="30"/>
      <c r="IK88" s="30"/>
      <c r="IL88" s="30"/>
      <c r="IM88" s="30"/>
      <c r="IN88" s="30"/>
      <c r="IO88" s="30"/>
      <c r="IP88" s="30"/>
      <c r="IQ88" s="30"/>
      <c r="IR88" s="30"/>
      <c r="IS88" s="30"/>
      <c r="IT88" s="30"/>
      <c r="IU88" s="30"/>
      <c r="IV88" s="30"/>
      <c r="IW88" s="30"/>
      <c r="IX88" s="30"/>
      <c r="IY88" s="30"/>
      <c r="IZ88" s="30"/>
      <c r="JA88" s="30"/>
      <c r="JB88" s="30"/>
      <c r="JC88" s="30"/>
      <c r="JD88" s="30"/>
      <c r="JE88" s="30"/>
      <c r="JF88" s="30"/>
      <c r="JG88" s="30"/>
      <c r="JH88" s="30"/>
      <c r="JI88" s="30"/>
      <c r="JJ88" s="30"/>
      <c r="JK88" s="30"/>
      <c r="JL88" s="30"/>
      <c r="JM88" s="30"/>
      <c r="JN88" s="30"/>
      <c r="JO88" s="30"/>
      <c r="JP88" s="30"/>
      <c r="JQ88" s="30"/>
      <c r="JR88" s="30"/>
      <c r="JS88" s="30"/>
      <c r="JT88" s="30"/>
      <c r="JU88" s="30"/>
      <c r="JV88" s="30"/>
      <c r="JW88" s="30"/>
      <c r="JX88" s="30"/>
      <c r="JY88" s="30"/>
      <c r="JZ88" s="30"/>
      <c r="KA88" s="30"/>
      <c r="KB88" s="30"/>
      <c r="KC88" s="30"/>
      <c r="KD88" s="30"/>
    </row>
    <row r="89" spans="1:290" ht="16" x14ac:dyDescent="0.2">
      <c r="A89" s="1"/>
      <c r="B89" s="18">
        <v>21988402</v>
      </c>
      <c r="C89" s="19" t="s">
        <v>3550</v>
      </c>
      <c r="D89" s="20" t="s">
        <v>3551</v>
      </c>
      <c r="E89" s="21">
        <v>31</v>
      </c>
      <c r="F89" s="22" t="s">
        <v>591</v>
      </c>
      <c r="G89" s="22" t="s">
        <v>45</v>
      </c>
      <c r="H89" s="22">
        <v>0.57999999999999996</v>
      </c>
      <c r="I89" s="23" t="s">
        <v>592</v>
      </c>
      <c r="J89" s="22" t="s">
        <v>593</v>
      </c>
      <c r="K89" s="22">
        <v>5.9999999999999995E-4</v>
      </c>
      <c r="L89" s="22">
        <v>0</v>
      </c>
      <c r="M89" s="22">
        <v>2.0000000000000001E-4</v>
      </c>
      <c r="N89" s="22">
        <v>2.0000000000000001E-4</v>
      </c>
      <c r="O89" s="22">
        <v>5.9999999999999995E-4</v>
      </c>
      <c r="P89" s="22">
        <v>1E-3</v>
      </c>
      <c r="Q89" s="22">
        <v>2.0000000000000001E-4</v>
      </c>
      <c r="R89" s="22" t="s">
        <v>210</v>
      </c>
      <c r="S89" s="24">
        <f t="shared" si="2"/>
        <v>0.8</v>
      </c>
      <c r="T89" s="21">
        <v>80</v>
      </c>
      <c r="U89" s="21" t="s">
        <v>39</v>
      </c>
      <c r="V89" s="25" t="s">
        <v>39</v>
      </c>
      <c r="W89" s="26" t="s">
        <v>607</v>
      </c>
      <c r="X89" s="22" t="s">
        <v>3552</v>
      </c>
      <c r="Y89" s="31">
        <v>155</v>
      </c>
      <c r="Z89" s="32">
        <v>1741270763</v>
      </c>
      <c r="AA89" s="32" t="s">
        <v>3553</v>
      </c>
      <c r="AB89" s="32" t="s">
        <v>3552</v>
      </c>
      <c r="AC89" s="31">
        <v>1</v>
      </c>
      <c r="AD89" s="32" t="s">
        <v>3122</v>
      </c>
      <c r="AE89" s="32" t="s">
        <v>598</v>
      </c>
      <c r="AF89" s="32" t="s">
        <v>3554</v>
      </c>
      <c r="AG89" s="31">
        <v>4</v>
      </c>
      <c r="AH89" s="32" t="s">
        <v>3555</v>
      </c>
      <c r="AI89" s="32" t="s">
        <v>601</v>
      </c>
      <c r="AJ89" s="32" t="s">
        <v>602</v>
      </c>
      <c r="AK89" s="32">
        <v>6.2352405272733398E-4</v>
      </c>
      <c r="AL89" s="32">
        <v>2.1342699148232399E-4</v>
      </c>
      <c r="AM89" s="32">
        <v>1.5297006656179001E-4</v>
      </c>
      <c r="AN89" s="32">
        <v>0.15452753244405509</v>
      </c>
      <c r="AO89" s="32">
        <v>1.4044479777116889</v>
      </c>
      <c r="AP89" s="32">
        <v>0.48073062340630951</v>
      </c>
      <c r="AQ89" s="32">
        <v>0.34455527367935718</v>
      </c>
      <c r="AR89" s="32"/>
      <c r="AS89" s="32"/>
      <c r="AT89" s="17" t="s">
        <v>41</v>
      </c>
      <c r="AU89" s="17" t="s">
        <v>41</v>
      </c>
      <c r="AV89" s="17" t="s">
        <v>42</v>
      </c>
      <c r="AW89" s="17" t="s">
        <v>42</v>
      </c>
      <c r="AX89" s="29">
        <v>1</v>
      </c>
      <c r="AY89" s="30" t="s">
        <v>603</v>
      </c>
      <c r="AZ89" s="30"/>
      <c r="BA89" s="30"/>
      <c r="BB89" s="30"/>
      <c r="BC89" s="30"/>
      <c r="BD89" s="30"/>
      <c r="BE89" s="30"/>
      <c r="BF89" s="30"/>
      <c r="BG89" s="30"/>
      <c r="BH89" s="30"/>
      <c r="BI89" s="30"/>
      <c r="BJ89" s="30"/>
      <c r="BK89" s="30"/>
      <c r="BL89" s="30"/>
      <c r="BM89" s="30"/>
      <c r="BN89" s="30"/>
      <c r="BO89" s="30"/>
      <c r="BP89" s="30"/>
      <c r="BQ89" s="30"/>
      <c r="BR89" s="30"/>
      <c r="BS89" s="30"/>
      <c r="BT89" s="30"/>
      <c r="BU89" s="30"/>
      <c r="BV89" s="30"/>
      <c r="BW89" s="30"/>
      <c r="BX89" s="30"/>
      <c r="BY89" s="30"/>
      <c r="BZ89" s="30"/>
      <c r="CA89" s="30"/>
      <c r="CB89" s="30"/>
      <c r="CC89" s="30"/>
      <c r="CD89" s="30"/>
      <c r="CE89" s="30"/>
      <c r="CF89" s="30"/>
      <c r="CG89" s="30"/>
      <c r="CH89" s="30"/>
      <c r="CI89" s="30"/>
      <c r="CJ89" s="30"/>
      <c r="CK89" s="30"/>
      <c r="CL89" s="30"/>
      <c r="CM89" s="30"/>
      <c r="CN89" s="30"/>
      <c r="CO89" s="30"/>
      <c r="CP89" s="30"/>
      <c r="CQ89" s="30"/>
      <c r="CR89" s="30"/>
      <c r="CS89" s="30"/>
      <c r="CT89" s="30"/>
      <c r="CU89" s="30"/>
      <c r="CV89" s="30"/>
      <c r="CW89" s="30"/>
      <c r="CX89" s="30"/>
      <c r="CY89" s="30"/>
      <c r="CZ89" s="30"/>
      <c r="DA89" s="30"/>
      <c r="DB89" s="30"/>
      <c r="DC89" s="30"/>
      <c r="DD89" s="30"/>
      <c r="DE89" s="30"/>
      <c r="DF89" s="30"/>
      <c r="DG89" s="30"/>
      <c r="DH89" s="30"/>
      <c r="DI89" s="30"/>
      <c r="DJ89" s="30"/>
      <c r="DK89" s="30"/>
      <c r="DL89" s="30"/>
      <c r="DM89" s="30"/>
      <c r="DN89" s="30"/>
      <c r="DO89" s="30"/>
      <c r="DP89" s="30"/>
      <c r="DQ89" s="30"/>
      <c r="DR89" s="30"/>
      <c r="DS89" s="30"/>
      <c r="DT89" s="30"/>
      <c r="DU89" s="30"/>
      <c r="DV89" s="30"/>
      <c r="DW89" s="30"/>
      <c r="DX89" s="30"/>
      <c r="DY89" s="30"/>
      <c r="DZ89" s="30"/>
      <c r="EA89" s="30"/>
      <c r="EB89" s="30"/>
      <c r="EC89" s="30"/>
      <c r="ED89" s="30"/>
      <c r="EE89" s="30"/>
      <c r="EF89" s="30"/>
      <c r="EG89" s="30"/>
      <c r="EH89" s="30"/>
      <c r="EI89" s="30"/>
      <c r="EJ89" s="30"/>
      <c r="EK89" s="30"/>
      <c r="EL89" s="30"/>
      <c r="EM89" s="30"/>
      <c r="EN89" s="30"/>
      <c r="EO89" s="30"/>
      <c r="EP89" s="30"/>
      <c r="EQ89" s="30"/>
      <c r="ER89" s="30"/>
      <c r="ES89" s="30"/>
      <c r="ET89" s="30"/>
      <c r="EU89" s="30"/>
      <c r="EV89" s="30"/>
      <c r="EW89" s="30"/>
      <c r="EX89" s="30"/>
      <c r="EY89" s="30"/>
      <c r="EZ89" s="30"/>
      <c r="FA89" s="30"/>
      <c r="FB89" s="30"/>
      <c r="FC89" s="30"/>
      <c r="FD89" s="30"/>
      <c r="FE89" s="30"/>
      <c r="FF89" s="30"/>
      <c r="FG89" s="30"/>
      <c r="FH89" s="30"/>
      <c r="FI89" s="30"/>
      <c r="FJ89" s="30"/>
      <c r="FK89" s="30"/>
      <c r="FL89" s="30"/>
      <c r="FM89" s="30"/>
      <c r="FN89" s="30"/>
      <c r="FO89" s="30"/>
      <c r="FP89" s="30"/>
      <c r="FQ89" s="30"/>
      <c r="FR89" s="30"/>
      <c r="FS89" s="30"/>
      <c r="FT89" s="30"/>
      <c r="FU89" s="30"/>
      <c r="FV89" s="30"/>
      <c r="FW89" s="30"/>
      <c r="FX89" s="30"/>
      <c r="FY89" s="30"/>
      <c r="FZ89" s="30"/>
      <c r="GA89" s="30"/>
      <c r="GB89" s="30"/>
      <c r="GC89" s="30"/>
      <c r="GD89" s="30"/>
      <c r="GE89" s="30"/>
      <c r="GF89" s="30"/>
      <c r="GG89" s="30"/>
      <c r="GH89" s="30"/>
      <c r="GI89" s="30"/>
      <c r="GJ89" s="30"/>
      <c r="GK89" s="30"/>
      <c r="GL89" s="30"/>
      <c r="GM89" s="30"/>
      <c r="GN89" s="30"/>
      <c r="GO89" s="30"/>
      <c r="GP89" s="30"/>
      <c r="GQ89" s="30"/>
      <c r="GR89" s="30"/>
      <c r="GS89" s="30"/>
      <c r="GT89" s="30"/>
      <c r="GU89" s="30"/>
      <c r="GV89" s="30"/>
      <c r="GW89" s="30"/>
      <c r="GX89" s="30"/>
      <c r="GY89" s="30"/>
      <c r="GZ89" s="30"/>
      <c r="HA89" s="30"/>
      <c r="HB89" s="30"/>
      <c r="HC89" s="30"/>
      <c r="HD89" s="30"/>
      <c r="HE89" s="30"/>
      <c r="HF89" s="30"/>
      <c r="HG89" s="30"/>
      <c r="HH89" s="30"/>
      <c r="HI89" s="30"/>
      <c r="HJ89" s="30"/>
      <c r="HK89" s="30"/>
      <c r="HL89" s="30"/>
      <c r="HM89" s="30"/>
      <c r="HN89" s="30"/>
      <c r="HO89" s="30"/>
      <c r="HP89" s="30"/>
      <c r="HQ89" s="30"/>
      <c r="HR89" s="30"/>
      <c r="HS89" s="30"/>
      <c r="HT89" s="30"/>
      <c r="HU89" s="30"/>
      <c r="HV89" s="30"/>
      <c r="HW89" s="30"/>
      <c r="HX89" s="30"/>
      <c r="HY89" s="30"/>
      <c r="HZ89" s="30"/>
      <c r="IA89" s="30"/>
      <c r="IB89" s="30"/>
      <c r="IC89" s="30"/>
      <c r="ID89" s="30"/>
      <c r="IE89" s="30"/>
      <c r="IF89" s="30"/>
      <c r="IG89" s="30"/>
      <c r="IH89" s="30"/>
      <c r="II89" s="30"/>
      <c r="IJ89" s="30"/>
      <c r="IK89" s="30"/>
      <c r="IL89" s="30"/>
      <c r="IM89" s="30"/>
      <c r="IN89" s="30"/>
      <c r="IO89" s="30"/>
      <c r="IP89" s="30"/>
      <c r="IQ89" s="30"/>
      <c r="IR89" s="30"/>
      <c r="IS89" s="30"/>
      <c r="IT89" s="30"/>
      <c r="IU89" s="30"/>
      <c r="IV89" s="30"/>
      <c r="IW89" s="30"/>
      <c r="IX89" s="30"/>
      <c r="IY89" s="30"/>
      <c r="IZ89" s="30"/>
      <c r="JA89" s="30"/>
      <c r="JB89" s="30"/>
      <c r="JC89" s="30"/>
      <c r="JD89" s="30"/>
      <c r="JE89" s="30"/>
      <c r="JF89" s="30"/>
      <c r="JG89" s="30"/>
      <c r="JH89" s="30"/>
      <c r="JI89" s="30"/>
      <c r="JJ89" s="30"/>
      <c r="JK89" s="30"/>
      <c r="JL89" s="30"/>
      <c r="JM89" s="30"/>
      <c r="JN89" s="30"/>
      <c r="JO89" s="30"/>
      <c r="JP89" s="30"/>
      <c r="JQ89" s="30"/>
      <c r="JR89" s="30"/>
      <c r="JS89" s="30"/>
      <c r="JT89" s="30"/>
      <c r="JU89" s="30"/>
      <c r="JV89" s="30"/>
      <c r="JW89" s="30"/>
      <c r="JX89" s="30"/>
      <c r="JY89" s="30"/>
      <c r="JZ89" s="30"/>
      <c r="KA89" s="30"/>
      <c r="KB89" s="30"/>
      <c r="KC89" s="30"/>
      <c r="KD89" s="30"/>
    </row>
    <row r="90" spans="1:290" ht="16" x14ac:dyDescent="0.2">
      <c r="A90" s="1"/>
      <c r="B90" s="8">
        <v>21989015</v>
      </c>
      <c r="C90" s="9" t="s">
        <v>2885</v>
      </c>
      <c r="D90" s="10" t="s">
        <v>3556</v>
      </c>
      <c r="E90" s="11">
        <v>33</v>
      </c>
      <c r="F90" s="12" t="s">
        <v>616</v>
      </c>
      <c r="G90" s="12" t="s">
        <v>45</v>
      </c>
      <c r="H90" s="12">
        <v>0.59</v>
      </c>
      <c r="I90" s="13" t="s">
        <v>592</v>
      </c>
      <c r="J90" s="12" t="s">
        <v>593</v>
      </c>
      <c r="K90" s="12">
        <v>4.0000000000000002E-4</v>
      </c>
      <c r="L90" s="12">
        <v>0</v>
      </c>
      <c r="M90" s="12">
        <v>2.0000000000000001E-4</v>
      </c>
      <c r="N90" s="12">
        <v>2.0000000000000001E-4</v>
      </c>
      <c r="O90" s="12">
        <v>4.0000000000000002E-4</v>
      </c>
      <c r="P90" s="12">
        <v>8.0000000000000004E-4</v>
      </c>
      <c r="Q90" s="12">
        <v>1E-4</v>
      </c>
      <c r="R90" s="12" t="s">
        <v>332</v>
      </c>
      <c r="S90" s="14">
        <f t="shared" si="2"/>
        <v>0.875</v>
      </c>
      <c r="T90" s="11">
        <v>81</v>
      </c>
      <c r="U90" s="11" t="s">
        <v>39</v>
      </c>
      <c r="V90" s="27" t="s">
        <v>39</v>
      </c>
      <c r="W90" s="15" t="s">
        <v>618</v>
      </c>
      <c r="X90" s="12" t="s">
        <v>3557</v>
      </c>
      <c r="Y90" s="29">
        <v>163</v>
      </c>
      <c r="Z90" s="16">
        <v>1741278167</v>
      </c>
      <c r="AA90" s="16" t="s">
        <v>3558</v>
      </c>
      <c r="AB90" s="16" t="s">
        <v>3559</v>
      </c>
      <c r="AC90" s="29">
        <v>1</v>
      </c>
      <c r="AD90" s="16" t="s">
        <v>3122</v>
      </c>
      <c r="AE90" s="16" t="s">
        <v>598</v>
      </c>
      <c r="AF90" s="16" t="s">
        <v>3560</v>
      </c>
      <c r="AG90" s="29">
        <v>6</v>
      </c>
      <c r="AH90" s="16" t="s">
        <v>3561</v>
      </c>
      <c r="AI90" s="16" t="s">
        <v>601</v>
      </c>
      <c r="AJ90" s="16" t="s">
        <v>602</v>
      </c>
      <c r="AK90" s="16">
        <v>4.2340153579596002E-4</v>
      </c>
      <c r="AL90" s="16">
        <v>2.3780118190979701E-4</v>
      </c>
      <c r="AM90" s="16">
        <v>1.4957526357551701E-4</v>
      </c>
      <c r="AN90" s="16">
        <v>0.18448362810635649</v>
      </c>
      <c r="AO90" s="16">
        <v>0.950727644563654</v>
      </c>
      <c r="AP90" s="16">
        <v>0.53397103798061274</v>
      </c>
      <c r="AQ90" s="16">
        <v>0.3358640108775342</v>
      </c>
      <c r="AR90" s="16"/>
      <c r="AS90" s="16"/>
      <c r="AT90" s="17" t="s">
        <v>41</v>
      </c>
      <c r="AU90" s="17" t="s">
        <v>41</v>
      </c>
      <c r="AV90" s="17" t="s">
        <v>42</v>
      </c>
      <c r="AW90" s="17" t="s">
        <v>42</v>
      </c>
      <c r="AX90" s="29">
        <v>2</v>
      </c>
      <c r="AY90" s="30" t="s">
        <v>603</v>
      </c>
      <c r="AZ90" s="30" t="s">
        <v>624</v>
      </c>
      <c r="BA90" s="30"/>
      <c r="BB90" s="30"/>
      <c r="BC90" s="30"/>
      <c r="BD90" s="30"/>
      <c r="BE90" s="30"/>
      <c r="BF90" s="30"/>
      <c r="BG90" s="30"/>
      <c r="BH90" s="30"/>
      <c r="BI90" s="30"/>
      <c r="BJ90" s="30"/>
      <c r="BK90" s="30"/>
      <c r="BL90" s="30"/>
      <c r="BM90" s="30"/>
      <c r="BN90" s="30"/>
      <c r="BO90" s="30"/>
      <c r="BP90" s="30"/>
      <c r="BQ90" s="30"/>
      <c r="BR90" s="30"/>
      <c r="BS90" s="30"/>
      <c r="BT90" s="30"/>
      <c r="BU90" s="30"/>
      <c r="BV90" s="30"/>
      <c r="BW90" s="30"/>
      <c r="BX90" s="30"/>
      <c r="BY90" s="30"/>
      <c r="BZ90" s="30"/>
      <c r="CA90" s="30"/>
      <c r="CB90" s="30"/>
      <c r="CC90" s="30"/>
      <c r="CD90" s="30"/>
      <c r="CE90" s="30"/>
      <c r="CF90" s="30"/>
      <c r="CG90" s="30"/>
      <c r="CH90" s="30"/>
      <c r="CI90" s="30"/>
      <c r="CJ90" s="30"/>
      <c r="CK90" s="30"/>
      <c r="CL90" s="30"/>
      <c r="CM90" s="30"/>
      <c r="CN90" s="30"/>
      <c r="CO90" s="30"/>
      <c r="CP90" s="30"/>
      <c r="CQ90" s="30"/>
      <c r="CR90" s="30"/>
      <c r="CS90" s="30"/>
      <c r="CT90" s="30"/>
      <c r="CU90" s="30"/>
      <c r="CV90" s="30"/>
      <c r="CW90" s="30"/>
      <c r="CX90" s="30"/>
      <c r="CY90" s="30"/>
      <c r="CZ90" s="30"/>
      <c r="DA90" s="30"/>
      <c r="DB90" s="30"/>
      <c r="DC90" s="30"/>
      <c r="DD90" s="30"/>
      <c r="DE90" s="30"/>
      <c r="DF90" s="30"/>
      <c r="DG90" s="30"/>
      <c r="DH90" s="30"/>
      <c r="DI90" s="30"/>
      <c r="DJ90" s="30"/>
      <c r="DK90" s="30"/>
      <c r="DL90" s="30"/>
      <c r="DM90" s="30"/>
      <c r="DN90" s="30"/>
      <c r="DO90" s="30"/>
      <c r="DP90" s="30"/>
      <c r="DQ90" s="30"/>
      <c r="DR90" s="30"/>
      <c r="DS90" s="30"/>
      <c r="DT90" s="30"/>
      <c r="DU90" s="30"/>
      <c r="DV90" s="30"/>
      <c r="DW90" s="30"/>
      <c r="DX90" s="30"/>
      <c r="DY90" s="30"/>
      <c r="DZ90" s="30"/>
      <c r="EA90" s="30"/>
      <c r="EB90" s="30"/>
      <c r="EC90" s="30"/>
      <c r="ED90" s="30"/>
      <c r="EE90" s="30"/>
      <c r="EF90" s="30"/>
      <c r="EG90" s="30"/>
      <c r="EH90" s="30"/>
      <c r="EI90" s="30"/>
      <c r="EJ90" s="30"/>
      <c r="EK90" s="30"/>
      <c r="EL90" s="30"/>
      <c r="EM90" s="30"/>
      <c r="EN90" s="30"/>
      <c r="EO90" s="30"/>
      <c r="EP90" s="30"/>
      <c r="EQ90" s="30"/>
      <c r="ER90" s="30"/>
      <c r="ES90" s="30"/>
      <c r="ET90" s="30"/>
      <c r="EU90" s="30"/>
      <c r="EV90" s="30"/>
      <c r="EW90" s="30"/>
      <c r="EX90" s="30"/>
      <c r="EY90" s="30"/>
      <c r="EZ90" s="30"/>
      <c r="FA90" s="30"/>
      <c r="FB90" s="30"/>
      <c r="FC90" s="30"/>
      <c r="FD90" s="30"/>
      <c r="FE90" s="30"/>
      <c r="FF90" s="30"/>
      <c r="FG90" s="30"/>
      <c r="FH90" s="30"/>
      <c r="FI90" s="30"/>
      <c r="FJ90" s="30"/>
      <c r="FK90" s="30"/>
      <c r="FL90" s="30"/>
      <c r="FM90" s="30"/>
      <c r="FN90" s="30"/>
      <c r="FO90" s="30"/>
      <c r="FP90" s="30"/>
      <c r="FQ90" s="30"/>
      <c r="FR90" s="30"/>
      <c r="FS90" s="30"/>
      <c r="FT90" s="30"/>
      <c r="FU90" s="30"/>
      <c r="FV90" s="30"/>
      <c r="FW90" s="30"/>
      <c r="FX90" s="30"/>
      <c r="FY90" s="30"/>
      <c r="FZ90" s="30"/>
      <c r="GA90" s="30"/>
      <c r="GB90" s="30"/>
      <c r="GC90" s="30"/>
      <c r="GD90" s="30"/>
      <c r="GE90" s="30"/>
      <c r="GF90" s="30"/>
      <c r="GG90" s="30"/>
      <c r="GH90" s="30"/>
      <c r="GI90" s="30"/>
      <c r="GJ90" s="30"/>
      <c r="GK90" s="30"/>
      <c r="GL90" s="30"/>
      <c r="GM90" s="30"/>
      <c r="GN90" s="30"/>
      <c r="GO90" s="30"/>
      <c r="GP90" s="30"/>
      <c r="GQ90" s="30"/>
      <c r="GR90" s="30"/>
      <c r="GS90" s="30"/>
      <c r="GT90" s="30"/>
      <c r="GU90" s="30"/>
      <c r="GV90" s="30"/>
      <c r="GW90" s="30"/>
      <c r="GX90" s="30"/>
      <c r="GY90" s="30"/>
      <c r="GZ90" s="30"/>
      <c r="HA90" s="30"/>
      <c r="HB90" s="30"/>
      <c r="HC90" s="30"/>
      <c r="HD90" s="30"/>
      <c r="HE90" s="30"/>
      <c r="HF90" s="30"/>
      <c r="HG90" s="30"/>
      <c r="HH90" s="30"/>
      <c r="HI90" s="30"/>
      <c r="HJ90" s="30"/>
      <c r="HK90" s="30"/>
      <c r="HL90" s="30"/>
      <c r="HM90" s="30"/>
      <c r="HN90" s="30"/>
      <c r="HO90" s="30"/>
      <c r="HP90" s="30"/>
      <c r="HQ90" s="30"/>
      <c r="HR90" s="30"/>
      <c r="HS90" s="30"/>
      <c r="HT90" s="30"/>
      <c r="HU90" s="30"/>
      <c r="HV90" s="30"/>
      <c r="HW90" s="30"/>
      <c r="HX90" s="30"/>
      <c r="HY90" s="30"/>
      <c r="HZ90" s="30"/>
      <c r="IA90" s="30"/>
      <c r="IB90" s="30"/>
      <c r="IC90" s="30"/>
      <c r="ID90" s="30"/>
      <c r="IE90" s="30"/>
      <c r="IF90" s="30"/>
      <c r="IG90" s="30"/>
      <c r="IH90" s="30"/>
      <c r="II90" s="30"/>
      <c r="IJ90" s="30"/>
      <c r="IK90" s="30"/>
      <c r="IL90" s="30"/>
      <c r="IM90" s="30"/>
      <c r="IN90" s="30"/>
      <c r="IO90" s="30"/>
      <c r="IP90" s="30"/>
      <c r="IQ90" s="30"/>
      <c r="IR90" s="30"/>
      <c r="IS90" s="30"/>
      <c r="IT90" s="30"/>
      <c r="IU90" s="30"/>
      <c r="IV90" s="30"/>
      <c r="IW90" s="30"/>
      <c r="IX90" s="30"/>
      <c r="IY90" s="30"/>
      <c r="IZ90" s="30"/>
      <c r="JA90" s="30"/>
      <c r="JB90" s="30"/>
      <c r="JC90" s="30"/>
      <c r="JD90" s="30"/>
      <c r="JE90" s="30"/>
      <c r="JF90" s="30"/>
      <c r="JG90" s="30"/>
      <c r="JH90" s="30"/>
      <c r="JI90" s="30"/>
      <c r="JJ90" s="30"/>
      <c r="JK90" s="30"/>
      <c r="JL90" s="30"/>
      <c r="JM90" s="30"/>
      <c r="JN90" s="30"/>
      <c r="JO90" s="30"/>
      <c r="JP90" s="30"/>
      <c r="JQ90" s="30"/>
      <c r="JR90" s="30"/>
      <c r="JS90" s="30"/>
      <c r="JT90" s="30"/>
      <c r="JU90" s="30"/>
      <c r="JV90" s="30"/>
      <c r="JW90" s="30"/>
      <c r="JX90" s="30"/>
      <c r="JY90" s="30"/>
      <c r="JZ90" s="30"/>
      <c r="KA90" s="30"/>
      <c r="KB90" s="30"/>
      <c r="KC90" s="30"/>
      <c r="KD90" s="30"/>
    </row>
    <row r="91" spans="1:290" ht="16" x14ac:dyDescent="0.2">
      <c r="A91" s="1"/>
      <c r="B91" s="18">
        <v>21991657</v>
      </c>
      <c r="C91" s="19" t="s">
        <v>3562</v>
      </c>
      <c r="D91" s="20" t="s">
        <v>3563</v>
      </c>
      <c r="E91" s="21">
        <v>110</v>
      </c>
      <c r="F91" s="22" t="s">
        <v>591</v>
      </c>
      <c r="G91" s="22" t="s">
        <v>45</v>
      </c>
      <c r="H91" s="22">
        <v>1.1000000000000001</v>
      </c>
      <c r="I91" s="23" t="s">
        <v>592</v>
      </c>
      <c r="J91" s="22" t="s">
        <v>593</v>
      </c>
      <c r="K91" s="22">
        <v>4.0000000000000002E-4</v>
      </c>
      <c r="L91" s="22">
        <v>0</v>
      </c>
      <c r="M91" s="22">
        <v>1E-4</v>
      </c>
      <c r="N91" s="22">
        <v>1E-4</v>
      </c>
      <c r="O91" s="22">
        <v>4.0000000000000002E-4</v>
      </c>
      <c r="P91" s="22">
        <v>5.9999999999999995E-4</v>
      </c>
      <c r="Q91" s="22">
        <v>1E-4</v>
      </c>
      <c r="R91" s="22" t="s">
        <v>290</v>
      </c>
      <c r="S91" s="24">
        <f t="shared" si="2"/>
        <v>0.83299999999999996</v>
      </c>
      <c r="T91" s="21">
        <v>82</v>
      </c>
      <c r="U91" s="21" t="s">
        <v>39</v>
      </c>
      <c r="V91" s="25" t="s">
        <v>39</v>
      </c>
      <c r="W91" s="26" t="s">
        <v>607</v>
      </c>
      <c r="X91" s="22" t="s">
        <v>3564</v>
      </c>
      <c r="Y91" s="31">
        <v>228</v>
      </c>
      <c r="Z91" s="32">
        <v>1741310051</v>
      </c>
      <c r="AA91" s="32" t="s">
        <v>3565</v>
      </c>
      <c r="AB91" s="32" t="s">
        <v>3564</v>
      </c>
      <c r="AC91" s="31">
        <v>1</v>
      </c>
      <c r="AD91" s="32" t="s">
        <v>3122</v>
      </c>
      <c r="AE91" s="32" t="s">
        <v>598</v>
      </c>
      <c r="AF91" s="32" t="s">
        <v>3566</v>
      </c>
      <c r="AG91" s="31">
        <v>2</v>
      </c>
      <c r="AH91" s="32" t="s">
        <v>3567</v>
      </c>
      <c r="AI91" s="32" t="s">
        <v>601</v>
      </c>
      <c r="AJ91" s="32" t="s">
        <v>602</v>
      </c>
      <c r="AK91" s="32">
        <v>4.0249829447286899E-4</v>
      </c>
      <c r="AL91" s="32">
        <v>5.9589210818054997E-5</v>
      </c>
      <c r="AM91" s="32">
        <v>1.4658676251352301E-4</v>
      </c>
      <c r="AN91" s="32">
        <v>0.24082957053906201</v>
      </c>
      <c r="AO91" s="32">
        <v>0.86432462422694278</v>
      </c>
      <c r="AP91" s="32">
        <v>0.12796183972840949</v>
      </c>
      <c r="AQ91" s="32">
        <v>0.31478033613055523</v>
      </c>
      <c r="AR91" s="32"/>
      <c r="AS91" s="32"/>
      <c r="AT91" s="17" t="s">
        <v>41</v>
      </c>
      <c r="AU91" s="17" t="s">
        <v>41</v>
      </c>
      <c r="AV91" s="17" t="s">
        <v>42</v>
      </c>
      <c r="AW91" s="17" t="s">
        <v>42</v>
      </c>
      <c r="AX91" s="29">
        <v>1</v>
      </c>
      <c r="AY91" s="30" t="s">
        <v>603</v>
      </c>
      <c r="AZ91" s="30"/>
      <c r="BA91" s="30"/>
      <c r="BB91" s="30"/>
      <c r="BC91" s="30"/>
      <c r="BD91" s="30"/>
      <c r="BE91" s="30"/>
      <c r="BF91" s="30"/>
      <c r="BG91" s="30"/>
      <c r="BH91" s="30"/>
      <c r="BI91" s="30"/>
      <c r="BJ91" s="30"/>
      <c r="BK91" s="30"/>
      <c r="BL91" s="30"/>
      <c r="BM91" s="30"/>
      <c r="BN91" s="30"/>
      <c r="BO91" s="30"/>
      <c r="BP91" s="30"/>
      <c r="BQ91" s="30"/>
      <c r="BR91" s="30"/>
      <c r="BS91" s="30"/>
      <c r="BT91" s="30"/>
      <c r="BU91" s="30"/>
      <c r="BV91" s="30"/>
      <c r="BW91" s="30"/>
      <c r="BX91" s="30"/>
      <c r="BY91" s="30"/>
      <c r="BZ91" s="30"/>
      <c r="CA91" s="30"/>
      <c r="CB91" s="30"/>
      <c r="CC91" s="30"/>
      <c r="CD91" s="30"/>
      <c r="CE91" s="30"/>
      <c r="CF91" s="30"/>
      <c r="CG91" s="30"/>
      <c r="CH91" s="30"/>
      <c r="CI91" s="30"/>
      <c r="CJ91" s="30"/>
      <c r="CK91" s="30"/>
      <c r="CL91" s="30"/>
      <c r="CM91" s="30"/>
      <c r="CN91" s="30"/>
      <c r="CO91" s="30"/>
      <c r="CP91" s="30"/>
      <c r="CQ91" s="30"/>
      <c r="CR91" s="30"/>
      <c r="CS91" s="30"/>
      <c r="CT91" s="30"/>
      <c r="CU91" s="30"/>
      <c r="CV91" s="30"/>
      <c r="CW91" s="30"/>
      <c r="CX91" s="30"/>
      <c r="CY91" s="30"/>
      <c r="CZ91" s="30"/>
      <c r="DA91" s="30"/>
      <c r="DB91" s="30"/>
      <c r="DC91" s="30"/>
      <c r="DD91" s="30"/>
      <c r="DE91" s="30"/>
      <c r="DF91" s="30"/>
      <c r="DG91" s="30"/>
      <c r="DH91" s="30"/>
      <c r="DI91" s="30"/>
      <c r="DJ91" s="30"/>
      <c r="DK91" s="30"/>
      <c r="DL91" s="30"/>
      <c r="DM91" s="30"/>
      <c r="DN91" s="30"/>
      <c r="DO91" s="30"/>
      <c r="DP91" s="30"/>
      <c r="DQ91" s="30"/>
      <c r="DR91" s="30"/>
      <c r="DS91" s="30"/>
      <c r="DT91" s="30"/>
      <c r="DU91" s="30"/>
      <c r="DV91" s="30"/>
      <c r="DW91" s="30"/>
      <c r="DX91" s="30"/>
      <c r="DY91" s="30"/>
      <c r="DZ91" s="30"/>
      <c r="EA91" s="30"/>
      <c r="EB91" s="30"/>
      <c r="EC91" s="30"/>
      <c r="ED91" s="30"/>
      <c r="EE91" s="30"/>
      <c r="EF91" s="30"/>
      <c r="EG91" s="30"/>
      <c r="EH91" s="30"/>
      <c r="EI91" s="30"/>
      <c r="EJ91" s="30"/>
      <c r="EK91" s="30"/>
      <c r="EL91" s="30"/>
      <c r="EM91" s="30"/>
      <c r="EN91" s="30"/>
      <c r="EO91" s="30"/>
      <c r="EP91" s="30"/>
      <c r="EQ91" s="30"/>
      <c r="ER91" s="30"/>
      <c r="ES91" s="30"/>
      <c r="ET91" s="30"/>
      <c r="EU91" s="30"/>
      <c r="EV91" s="30"/>
      <c r="EW91" s="30"/>
      <c r="EX91" s="30"/>
      <c r="EY91" s="30"/>
      <c r="EZ91" s="30"/>
      <c r="FA91" s="30"/>
      <c r="FB91" s="30"/>
      <c r="FC91" s="30"/>
      <c r="FD91" s="30"/>
      <c r="FE91" s="30"/>
      <c r="FF91" s="30"/>
      <c r="FG91" s="30"/>
      <c r="FH91" s="30"/>
      <c r="FI91" s="30"/>
      <c r="FJ91" s="30"/>
      <c r="FK91" s="30"/>
      <c r="FL91" s="30"/>
      <c r="FM91" s="30"/>
      <c r="FN91" s="30"/>
      <c r="FO91" s="30"/>
      <c r="FP91" s="30"/>
      <c r="FQ91" s="30"/>
      <c r="FR91" s="30"/>
      <c r="FS91" s="30"/>
      <c r="FT91" s="30"/>
      <c r="FU91" s="30"/>
      <c r="FV91" s="30"/>
      <c r="FW91" s="30"/>
      <c r="FX91" s="30"/>
      <c r="FY91" s="30"/>
      <c r="FZ91" s="30"/>
      <c r="GA91" s="30"/>
      <c r="GB91" s="30"/>
      <c r="GC91" s="30"/>
      <c r="GD91" s="30"/>
      <c r="GE91" s="30"/>
      <c r="GF91" s="30"/>
      <c r="GG91" s="30"/>
      <c r="GH91" s="30"/>
      <c r="GI91" s="30"/>
      <c r="GJ91" s="30"/>
      <c r="GK91" s="30"/>
      <c r="GL91" s="30"/>
      <c r="GM91" s="30"/>
      <c r="GN91" s="30"/>
      <c r="GO91" s="30"/>
      <c r="GP91" s="30"/>
      <c r="GQ91" s="30"/>
      <c r="GR91" s="30"/>
      <c r="GS91" s="30"/>
      <c r="GT91" s="30"/>
      <c r="GU91" s="30"/>
      <c r="GV91" s="30"/>
      <c r="GW91" s="30"/>
      <c r="GX91" s="30"/>
      <c r="GY91" s="30"/>
      <c r="GZ91" s="30"/>
      <c r="HA91" s="30"/>
      <c r="HB91" s="30"/>
      <c r="HC91" s="30"/>
      <c r="HD91" s="30"/>
      <c r="HE91" s="30"/>
      <c r="HF91" s="30"/>
      <c r="HG91" s="30"/>
      <c r="HH91" s="30"/>
      <c r="HI91" s="30"/>
      <c r="HJ91" s="30"/>
      <c r="HK91" s="30"/>
      <c r="HL91" s="30"/>
      <c r="HM91" s="30"/>
      <c r="HN91" s="30"/>
      <c r="HO91" s="30"/>
      <c r="HP91" s="30"/>
      <c r="HQ91" s="30"/>
      <c r="HR91" s="30"/>
      <c r="HS91" s="30"/>
      <c r="HT91" s="30"/>
      <c r="HU91" s="30"/>
      <c r="HV91" s="30"/>
      <c r="HW91" s="30"/>
      <c r="HX91" s="30"/>
      <c r="HY91" s="30"/>
      <c r="HZ91" s="30"/>
      <c r="IA91" s="30"/>
      <c r="IB91" s="30"/>
      <c r="IC91" s="30"/>
      <c r="ID91" s="30"/>
      <c r="IE91" s="30"/>
      <c r="IF91" s="30"/>
      <c r="IG91" s="30"/>
      <c r="IH91" s="30"/>
      <c r="II91" s="30"/>
      <c r="IJ91" s="30"/>
      <c r="IK91" s="30"/>
      <c r="IL91" s="30"/>
      <c r="IM91" s="30"/>
      <c r="IN91" s="30"/>
      <c r="IO91" s="30"/>
      <c r="IP91" s="30"/>
      <c r="IQ91" s="30"/>
      <c r="IR91" s="30"/>
      <c r="IS91" s="30"/>
      <c r="IT91" s="30"/>
      <c r="IU91" s="30"/>
      <c r="IV91" s="30"/>
      <c r="IW91" s="30"/>
      <c r="IX91" s="30"/>
      <c r="IY91" s="30"/>
      <c r="IZ91" s="30"/>
      <c r="JA91" s="30"/>
      <c r="JB91" s="30"/>
      <c r="JC91" s="30"/>
      <c r="JD91" s="30"/>
      <c r="JE91" s="30"/>
      <c r="JF91" s="30"/>
      <c r="JG91" s="30"/>
      <c r="JH91" s="30"/>
      <c r="JI91" s="30"/>
      <c r="JJ91" s="30"/>
      <c r="JK91" s="30"/>
      <c r="JL91" s="30"/>
      <c r="JM91" s="30"/>
      <c r="JN91" s="30"/>
      <c r="JO91" s="30"/>
      <c r="JP91" s="30"/>
      <c r="JQ91" s="30"/>
      <c r="JR91" s="30"/>
      <c r="JS91" s="30"/>
      <c r="JT91" s="30"/>
      <c r="JU91" s="30"/>
      <c r="JV91" s="30"/>
      <c r="JW91" s="30"/>
      <c r="JX91" s="30"/>
      <c r="JY91" s="30"/>
      <c r="JZ91" s="30"/>
      <c r="KA91" s="30"/>
      <c r="KB91" s="30"/>
      <c r="KC91" s="30"/>
      <c r="KD91" s="30"/>
    </row>
    <row r="92" spans="1:290" ht="16" x14ac:dyDescent="0.2">
      <c r="A92" s="1"/>
      <c r="B92" s="8">
        <v>21984649</v>
      </c>
      <c r="C92" s="9" t="s">
        <v>3568</v>
      </c>
      <c r="D92" s="10" t="s">
        <v>3569</v>
      </c>
      <c r="E92" s="11">
        <v>155</v>
      </c>
      <c r="F92" s="12" t="s">
        <v>591</v>
      </c>
      <c r="G92" s="12" t="s">
        <v>45</v>
      </c>
      <c r="H92" s="12">
        <v>0.56000000000000005</v>
      </c>
      <c r="I92" s="13" t="s">
        <v>592</v>
      </c>
      <c r="J92" s="12" t="s">
        <v>593</v>
      </c>
      <c r="K92" s="12">
        <v>2.9999999999999997E-4</v>
      </c>
      <c r="L92" s="12">
        <v>0</v>
      </c>
      <c r="M92" s="12">
        <v>5.0000000000000001E-4</v>
      </c>
      <c r="N92" s="12">
        <v>5.0000000000000001E-4</v>
      </c>
      <c r="O92" s="12">
        <v>2.9999999999999997E-4</v>
      </c>
      <c r="P92" s="12">
        <v>8.9999999999999998E-4</v>
      </c>
      <c r="Q92" s="12">
        <v>1E-4</v>
      </c>
      <c r="R92" s="12" t="s">
        <v>340</v>
      </c>
      <c r="S92" s="14">
        <f t="shared" si="2"/>
        <v>0.88900000000000001</v>
      </c>
      <c r="T92" s="11">
        <v>83</v>
      </c>
      <c r="U92" s="11" t="s">
        <v>39</v>
      </c>
      <c r="V92" s="15" t="s">
        <v>607</v>
      </c>
      <c r="W92" s="15" t="s">
        <v>607</v>
      </c>
      <c r="X92" s="12" t="s">
        <v>3570</v>
      </c>
      <c r="Y92" s="29">
        <v>114</v>
      </c>
      <c r="Z92" s="16">
        <v>1741225475</v>
      </c>
      <c r="AA92" s="16" t="s">
        <v>3571</v>
      </c>
      <c r="AB92" s="16" t="s">
        <v>3570</v>
      </c>
      <c r="AC92" s="29">
        <v>1</v>
      </c>
      <c r="AD92" s="16" t="s">
        <v>3122</v>
      </c>
      <c r="AE92" s="16" t="s">
        <v>598</v>
      </c>
      <c r="AF92" s="16" t="s">
        <v>3572</v>
      </c>
      <c r="AG92" s="29">
        <v>4</v>
      </c>
      <c r="AH92" s="16" t="s">
        <v>3573</v>
      </c>
      <c r="AI92" s="16" t="s">
        <v>601</v>
      </c>
      <c r="AJ92" s="16" t="s">
        <v>602</v>
      </c>
      <c r="AK92" s="16">
        <v>3.1123011823005602E-4</v>
      </c>
      <c r="AL92" s="16">
        <v>5.0125535726652695E-4</v>
      </c>
      <c r="AM92" s="16">
        <v>1.3578421286234099E-4</v>
      </c>
      <c r="AN92" s="16">
        <v>0.14319155671561029</v>
      </c>
      <c r="AO92" s="16">
        <v>0.70328663716335449</v>
      </c>
      <c r="AP92" s="16">
        <v>1.1326866325691209</v>
      </c>
      <c r="AQ92" s="16">
        <v>0.30683155919132632</v>
      </c>
      <c r="AR92" s="16"/>
      <c r="AS92" s="16"/>
      <c r="AT92" s="17" t="s">
        <v>41</v>
      </c>
      <c r="AU92" s="17" t="s">
        <v>41</v>
      </c>
      <c r="AV92" s="17" t="s">
        <v>42</v>
      </c>
      <c r="AW92" s="17" t="s">
        <v>42</v>
      </c>
      <c r="AX92" s="29">
        <v>1</v>
      </c>
      <c r="AY92" s="30" t="s">
        <v>603</v>
      </c>
      <c r="AZ92" s="30"/>
      <c r="BA92" s="30"/>
      <c r="BB92" s="30"/>
      <c r="BC92" s="30"/>
      <c r="BD92" s="30"/>
      <c r="BE92" s="30"/>
      <c r="BF92" s="30"/>
      <c r="BG92" s="30"/>
      <c r="BH92" s="30"/>
      <c r="BI92" s="30"/>
      <c r="BJ92" s="30"/>
      <c r="BK92" s="30"/>
      <c r="BL92" s="30"/>
      <c r="BM92" s="30"/>
      <c r="BN92" s="30"/>
      <c r="BO92" s="30"/>
      <c r="BP92" s="30"/>
      <c r="BQ92" s="30"/>
      <c r="BR92" s="30"/>
      <c r="BS92" s="30"/>
      <c r="BT92" s="30"/>
      <c r="BU92" s="30"/>
      <c r="BV92" s="30"/>
      <c r="BW92" s="30"/>
      <c r="BX92" s="30"/>
      <c r="BY92" s="30"/>
      <c r="BZ92" s="30"/>
      <c r="CA92" s="30"/>
      <c r="CB92" s="30"/>
      <c r="CC92" s="30"/>
      <c r="CD92" s="30"/>
      <c r="CE92" s="30"/>
      <c r="CF92" s="30"/>
      <c r="CG92" s="30"/>
      <c r="CH92" s="30"/>
      <c r="CI92" s="30"/>
      <c r="CJ92" s="30"/>
      <c r="CK92" s="30"/>
      <c r="CL92" s="30"/>
      <c r="CM92" s="30"/>
      <c r="CN92" s="30"/>
      <c r="CO92" s="30"/>
      <c r="CP92" s="30"/>
      <c r="CQ92" s="30"/>
      <c r="CR92" s="30"/>
      <c r="CS92" s="30"/>
      <c r="CT92" s="30"/>
      <c r="CU92" s="30"/>
      <c r="CV92" s="30"/>
      <c r="CW92" s="30"/>
      <c r="CX92" s="30"/>
      <c r="CY92" s="30"/>
      <c r="CZ92" s="30"/>
      <c r="DA92" s="30"/>
      <c r="DB92" s="30"/>
      <c r="DC92" s="30"/>
      <c r="DD92" s="30"/>
      <c r="DE92" s="30"/>
      <c r="DF92" s="30"/>
      <c r="DG92" s="30"/>
      <c r="DH92" s="30"/>
      <c r="DI92" s="30"/>
      <c r="DJ92" s="30"/>
      <c r="DK92" s="30"/>
      <c r="DL92" s="30"/>
      <c r="DM92" s="30"/>
      <c r="DN92" s="30"/>
      <c r="DO92" s="30"/>
      <c r="DP92" s="30"/>
      <c r="DQ92" s="30"/>
      <c r="DR92" s="30"/>
      <c r="DS92" s="30"/>
      <c r="DT92" s="30"/>
      <c r="DU92" s="30"/>
      <c r="DV92" s="30"/>
      <c r="DW92" s="30"/>
      <c r="DX92" s="30"/>
      <c r="DY92" s="30"/>
      <c r="DZ92" s="30"/>
      <c r="EA92" s="30"/>
      <c r="EB92" s="30"/>
      <c r="EC92" s="30"/>
      <c r="ED92" s="30"/>
      <c r="EE92" s="30"/>
      <c r="EF92" s="30"/>
      <c r="EG92" s="30"/>
      <c r="EH92" s="30"/>
      <c r="EI92" s="30"/>
      <c r="EJ92" s="30"/>
      <c r="EK92" s="30"/>
      <c r="EL92" s="30"/>
      <c r="EM92" s="30"/>
      <c r="EN92" s="30"/>
      <c r="EO92" s="30"/>
      <c r="EP92" s="30"/>
      <c r="EQ92" s="30"/>
      <c r="ER92" s="30"/>
      <c r="ES92" s="30"/>
      <c r="ET92" s="30"/>
      <c r="EU92" s="30"/>
      <c r="EV92" s="30"/>
      <c r="EW92" s="30"/>
      <c r="EX92" s="30"/>
      <c r="EY92" s="30"/>
      <c r="EZ92" s="30"/>
      <c r="FA92" s="30"/>
      <c r="FB92" s="30"/>
      <c r="FC92" s="30"/>
      <c r="FD92" s="30"/>
      <c r="FE92" s="30"/>
      <c r="FF92" s="30"/>
      <c r="FG92" s="30"/>
      <c r="FH92" s="30"/>
      <c r="FI92" s="30"/>
      <c r="FJ92" s="30"/>
      <c r="FK92" s="30"/>
      <c r="FL92" s="30"/>
      <c r="FM92" s="30"/>
      <c r="FN92" s="30"/>
      <c r="FO92" s="30"/>
      <c r="FP92" s="30"/>
      <c r="FQ92" s="30"/>
      <c r="FR92" s="30"/>
      <c r="FS92" s="30"/>
      <c r="FT92" s="30"/>
      <c r="FU92" s="30"/>
      <c r="FV92" s="30"/>
      <c r="FW92" s="30"/>
      <c r="FX92" s="30"/>
      <c r="FY92" s="30"/>
      <c r="FZ92" s="30"/>
      <c r="GA92" s="30"/>
      <c r="GB92" s="30"/>
      <c r="GC92" s="30"/>
      <c r="GD92" s="30"/>
      <c r="GE92" s="30"/>
      <c r="GF92" s="30"/>
      <c r="GG92" s="30"/>
      <c r="GH92" s="30"/>
      <c r="GI92" s="30"/>
      <c r="GJ92" s="30"/>
      <c r="GK92" s="30"/>
      <c r="GL92" s="30"/>
      <c r="GM92" s="30"/>
      <c r="GN92" s="30"/>
      <c r="GO92" s="30"/>
      <c r="GP92" s="30"/>
      <c r="GQ92" s="30"/>
      <c r="GR92" s="30"/>
      <c r="GS92" s="30"/>
      <c r="GT92" s="30"/>
      <c r="GU92" s="30"/>
      <c r="GV92" s="30"/>
      <c r="GW92" s="30"/>
      <c r="GX92" s="30"/>
      <c r="GY92" s="30"/>
      <c r="GZ92" s="30"/>
      <c r="HA92" s="30"/>
      <c r="HB92" s="30"/>
      <c r="HC92" s="30"/>
      <c r="HD92" s="30"/>
      <c r="HE92" s="30"/>
      <c r="HF92" s="30"/>
      <c r="HG92" s="30"/>
      <c r="HH92" s="30"/>
      <c r="HI92" s="30"/>
      <c r="HJ92" s="30"/>
      <c r="HK92" s="30"/>
      <c r="HL92" s="30"/>
      <c r="HM92" s="30"/>
      <c r="HN92" s="30"/>
      <c r="HO92" s="30"/>
      <c r="HP92" s="30"/>
      <c r="HQ92" s="30"/>
      <c r="HR92" s="30"/>
      <c r="HS92" s="30"/>
      <c r="HT92" s="30"/>
      <c r="HU92" s="30"/>
      <c r="HV92" s="30"/>
      <c r="HW92" s="30"/>
      <c r="HX92" s="30"/>
      <c r="HY92" s="30"/>
      <c r="HZ92" s="30"/>
      <c r="IA92" s="30"/>
      <c r="IB92" s="30"/>
      <c r="IC92" s="30"/>
      <c r="ID92" s="30"/>
      <c r="IE92" s="30"/>
      <c r="IF92" s="30"/>
      <c r="IG92" s="30"/>
      <c r="IH92" s="30"/>
      <c r="II92" s="30"/>
      <c r="IJ92" s="30"/>
      <c r="IK92" s="30"/>
      <c r="IL92" s="30"/>
      <c r="IM92" s="30"/>
      <c r="IN92" s="30"/>
      <c r="IO92" s="30"/>
      <c r="IP92" s="30"/>
      <c r="IQ92" s="30"/>
      <c r="IR92" s="30"/>
      <c r="IS92" s="30"/>
      <c r="IT92" s="30"/>
      <c r="IU92" s="30"/>
      <c r="IV92" s="30"/>
      <c r="IW92" s="30"/>
      <c r="IX92" s="30"/>
      <c r="IY92" s="30"/>
      <c r="IZ92" s="30"/>
      <c r="JA92" s="30"/>
      <c r="JB92" s="30"/>
      <c r="JC92" s="30"/>
      <c r="JD92" s="30"/>
      <c r="JE92" s="30"/>
      <c r="JF92" s="30"/>
      <c r="JG92" s="30"/>
      <c r="JH92" s="30"/>
      <c r="JI92" s="30"/>
      <c r="JJ92" s="30"/>
      <c r="JK92" s="30"/>
      <c r="JL92" s="30"/>
      <c r="JM92" s="30"/>
      <c r="JN92" s="30"/>
      <c r="JO92" s="30"/>
      <c r="JP92" s="30"/>
      <c r="JQ92" s="30"/>
      <c r="JR92" s="30"/>
      <c r="JS92" s="30"/>
      <c r="JT92" s="30"/>
      <c r="JU92" s="30"/>
      <c r="JV92" s="30"/>
      <c r="JW92" s="30"/>
      <c r="JX92" s="30"/>
      <c r="JY92" s="30"/>
      <c r="JZ92" s="30"/>
      <c r="KA92" s="30"/>
      <c r="KB92" s="30"/>
      <c r="KC92" s="30"/>
      <c r="KD92" s="30"/>
    </row>
    <row r="93" spans="1:290" ht="16" x14ac:dyDescent="0.2">
      <c r="A93" s="1"/>
      <c r="B93" s="18">
        <v>21988938</v>
      </c>
      <c r="C93" s="19" t="s">
        <v>3574</v>
      </c>
      <c r="D93" s="20" t="s">
        <v>3575</v>
      </c>
      <c r="E93" s="21">
        <v>336</v>
      </c>
      <c r="F93" s="22" t="s">
        <v>591</v>
      </c>
      <c r="G93" s="22" t="s">
        <v>36</v>
      </c>
      <c r="H93" s="22">
        <v>0.59</v>
      </c>
      <c r="I93" s="23" t="s">
        <v>592</v>
      </c>
      <c r="J93" s="22" t="s">
        <v>593</v>
      </c>
      <c r="K93" s="22">
        <v>2.9999999999999997E-4</v>
      </c>
      <c r="L93" s="22">
        <v>0</v>
      </c>
      <c r="M93" s="22">
        <v>0</v>
      </c>
      <c r="N93" s="22">
        <v>0</v>
      </c>
      <c r="O93" s="22">
        <v>2.9999999999999997E-4</v>
      </c>
      <c r="P93" s="22">
        <v>4.0000000000000002E-4</v>
      </c>
      <c r="Q93" s="22">
        <v>1E-4</v>
      </c>
      <c r="R93" s="22" t="s">
        <v>207</v>
      </c>
      <c r="S93" s="24">
        <f t="shared" si="2"/>
        <v>0.75</v>
      </c>
      <c r="T93" s="21">
        <v>84</v>
      </c>
      <c r="U93" s="21" t="s">
        <v>39</v>
      </c>
      <c r="V93" s="26" t="s">
        <v>607</v>
      </c>
      <c r="W93" s="26" t="s">
        <v>607</v>
      </c>
      <c r="X93" s="22" t="s">
        <v>3576</v>
      </c>
      <c r="Y93" s="31">
        <v>162</v>
      </c>
      <c r="Z93" s="32">
        <v>1741277243</v>
      </c>
      <c r="AA93" s="32" t="s">
        <v>3577</v>
      </c>
      <c r="AB93" s="32" t="s">
        <v>3576</v>
      </c>
      <c r="AC93" s="31">
        <v>1</v>
      </c>
      <c r="AD93" s="32" t="s">
        <v>3122</v>
      </c>
      <c r="AE93" s="32" t="s">
        <v>598</v>
      </c>
      <c r="AF93" s="32" t="s">
        <v>785</v>
      </c>
      <c r="AG93" s="31">
        <v>2</v>
      </c>
      <c r="AH93" s="32" t="s">
        <v>3578</v>
      </c>
      <c r="AI93" s="32" t="s">
        <v>640</v>
      </c>
      <c r="AJ93" s="32" t="s">
        <v>641</v>
      </c>
      <c r="AK93" s="32">
        <v>3.4218549377451201E-4</v>
      </c>
      <c r="AL93" s="32">
        <v>4.6414394731018E-5</v>
      </c>
      <c r="AM93" s="32">
        <v>1.3291016465197901E-4</v>
      </c>
      <c r="AN93" s="32">
        <v>0.25485638071072209</v>
      </c>
      <c r="AO93" s="32">
        <v>0.77231115143760254</v>
      </c>
      <c r="AP93" s="32">
        <v>0.10475708435967</v>
      </c>
      <c r="AQ93" s="32">
        <v>0.29997765588442099</v>
      </c>
      <c r="AR93" s="32"/>
      <c r="AS93" s="32"/>
      <c r="AT93" s="17" t="s">
        <v>41</v>
      </c>
      <c r="AU93" s="17" t="s">
        <v>41</v>
      </c>
      <c r="AV93" s="17" t="s">
        <v>42</v>
      </c>
      <c r="AW93" s="17" t="s">
        <v>42</v>
      </c>
      <c r="AX93" s="29">
        <v>1</v>
      </c>
      <c r="AY93" s="30" t="s">
        <v>603</v>
      </c>
      <c r="AZ93" s="30"/>
      <c r="BA93" s="30"/>
      <c r="BB93" s="30"/>
      <c r="BC93" s="30"/>
      <c r="BD93" s="30"/>
      <c r="BE93" s="30"/>
      <c r="BF93" s="30"/>
      <c r="BG93" s="30"/>
      <c r="BH93" s="30"/>
      <c r="BI93" s="30"/>
      <c r="BJ93" s="30"/>
      <c r="BK93" s="30"/>
      <c r="BL93" s="30"/>
      <c r="BM93" s="30"/>
      <c r="BN93" s="30"/>
      <c r="BO93" s="30"/>
      <c r="BP93" s="30"/>
      <c r="BQ93" s="30"/>
      <c r="BR93" s="30"/>
      <c r="BS93" s="30"/>
      <c r="BT93" s="30"/>
      <c r="BU93" s="30"/>
      <c r="BV93" s="30"/>
      <c r="BW93" s="30"/>
      <c r="BX93" s="30"/>
      <c r="BY93" s="30"/>
      <c r="BZ93" s="30"/>
      <c r="CA93" s="30"/>
      <c r="CB93" s="30"/>
      <c r="CC93" s="30"/>
      <c r="CD93" s="30"/>
      <c r="CE93" s="30"/>
      <c r="CF93" s="30"/>
      <c r="CG93" s="30"/>
      <c r="CH93" s="30"/>
      <c r="CI93" s="30"/>
      <c r="CJ93" s="30"/>
      <c r="CK93" s="30"/>
      <c r="CL93" s="30"/>
      <c r="CM93" s="30"/>
      <c r="CN93" s="30"/>
      <c r="CO93" s="30"/>
      <c r="CP93" s="30"/>
      <c r="CQ93" s="30"/>
      <c r="CR93" s="30"/>
      <c r="CS93" s="30"/>
      <c r="CT93" s="30"/>
      <c r="CU93" s="30"/>
      <c r="CV93" s="30"/>
      <c r="CW93" s="30"/>
      <c r="CX93" s="30"/>
      <c r="CY93" s="30"/>
      <c r="CZ93" s="30"/>
      <c r="DA93" s="30"/>
      <c r="DB93" s="30"/>
      <c r="DC93" s="30"/>
      <c r="DD93" s="30"/>
      <c r="DE93" s="30"/>
      <c r="DF93" s="30"/>
      <c r="DG93" s="30"/>
      <c r="DH93" s="30"/>
      <c r="DI93" s="30"/>
      <c r="DJ93" s="30"/>
      <c r="DK93" s="30"/>
      <c r="DL93" s="30"/>
      <c r="DM93" s="30"/>
      <c r="DN93" s="30"/>
      <c r="DO93" s="30"/>
      <c r="DP93" s="30"/>
      <c r="DQ93" s="30"/>
      <c r="DR93" s="30"/>
      <c r="DS93" s="30"/>
      <c r="DT93" s="30"/>
      <c r="DU93" s="30"/>
      <c r="DV93" s="30"/>
      <c r="DW93" s="30"/>
      <c r="DX93" s="30"/>
      <c r="DY93" s="30"/>
      <c r="DZ93" s="30"/>
      <c r="EA93" s="30"/>
      <c r="EB93" s="30"/>
      <c r="EC93" s="30"/>
      <c r="ED93" s="30"/>
      <c r="EE93" s="30"/>
      <c r="EF93" s="30"/>
      <c r="EG93" s="30"/>
      <c r="EH93" s="30"/>
      <c r="EI93" s="30"/>
      <c r="EJ93" s="30"/>
      <c r="EK93" s="30"/>
      <c r="EL93" s="30"/>
      <c r="EM93" s="30"/>
      <c r="EN93" s="30"/>
      <c r="EO93" s="30"/>
      <c r="EP93" s="30"/>
      <c r="EQ93" s="30"/>
      <c r="ER93" s="30"/>
      <c r="ES93" s="30"/>
      <c r="ET93" s="30"/>
      <c r="EU93" s="30"/>
      <c r="EV93" s="30"/>
      <c r="EW93" s="30"/>
      <c r="EX93" s="30"/>
      <c r="EY93" s="30"/>
      <c r="EZ93" s="30"/>
      <c r="FA93" s="30"/>
      <c r="FB93" s="30"/>
      <c r="FC93" s="30"/>
      <c r="FD93" s="30"/>
      <c r="FE93" s="30"/>
      <c r="FF93" s="30"/>
      <c r="FG93" s="30"/>
      <c r="FH93" s="30"/>
      <c r="FI93" s="30"/>
      <c r="FJ93" s="30"/>
      <c r="FK93" s="30"/>
      <c r="FL93" s="30"/>
      <c r="FM93" s="30"/>
      <c r="FN93" s="30"/>
      <c r="FO93" s="30"/>
      <c r="FP93" s="30"/>
      <c r="FQ93" s="30"/>
      <c r="FR93" s="30"/>
      <c r="FS93" s="30"/>
      <c r="FT93" s="30"/>
      <c r="FU93" s="30"/>
      <c r="FV93" s="30"/>
      <c r="FW93" s="30"/>
      <c r="FX93" s="30"/>
      <c r="FY93" s="30"/>
      <c r="FZ93" s="30"/>
      <c r="GA93" s="30"/>
      <c r="GB93" s="30"/>
      <c r="GC93" s="30"/>
      <c r="GD93" s="30"/>
      <c r="GE93" s="30"/>
      <c r="GF93" s="30"/>
      <c r="GG93" s="30"/>
      <c r="GH93" s="30"/>
      <c r="GI93" s="30"/>
      <c r="GJ93" s="30"/>
      <c r="GK93" s="30"/>
      <c r="GL93" s="30"/>
      <c r="GM93" s="30"/>
      <c r="GN93" s="30"/>
      <c r="GO93" s="30"/>
      <c r="GP93" s="30"/>
      <c r="GQ93" s="30"/>
      <c r="GR93" s="30"/>
      <c r="GS93" s="30"/>
      <c r="GT93" s="30"/>
      <c r="GU93" s="30"/>
      <c r="GV93" s="30"/>
      <c r="GW93" s="30"/>
      <c r="GX93" s="30"/>
      <c r="GY93" s="30"/>
      <c r="GZ93" s="30"/>
      <c r="HA93" s="30"/>
      <c r="HB93" s="30"/>
      <c r="HC93" s="30"/>
      <c r="HD93" s="30"/>
      <c r="HE93" s="30"/>
      <c r="HF93" s="30"/>
      <c r="HG93" s="30"/>
      <c r="HH93" s="30"/>
      <c r="HI93" s="30"/>
      <c r="HJ93" s="30"/>
      <c r="HK93" s="30"/>
      <c r="HL93" s="30"/>
      <c r="HM93" s="30"/>
      <c r="HN93" s="30"/>
      <c r="HO93" s="30"/>
      <c r="HP93" s="30"/>
      <c r="HQ93" s="30"/>
      <c r="HR93" s="30"/>
      <c r="HS93" s="30"/>
      <c r="HT93" s="30"/>
      <c r="HU93" s="30"/>
      <c r="HV93" s="30"/>
      <c r="HW93" s="30"/>
      <c r="HX93" s="30"/>
      <c r="HY93" s="30"/>
      <c r="HZ93" s="30"/>
      <c r="IA93" s="30"/>
      <c r="IB93" s="30"/>
      <c r="IC93" s="30"/>
      <c r="ID93" s="30"/>
      <c r="IE93" s="30"/>
      <c r="IF93" s="30"/>
      <c r="IG93" s="30"/>
      <c r="IH93" s="30"/>
      <c r="II93" s="30"/>
      <c r="IJ93" s="30"/>
      <c r="IK93" s="30"/>
      <c r="IL93" s="30"/>
      <c r="IM93" s="30"/>
      <c r="IN93" s="30"/>
      <c r="IO93" s="30"/>
      <c r="IP93" s="30"/>
      <c r="IQ93" s="30"/>
      <c r="IR93" s="30"/>
      <c r="IS93" s="30"/>
      <c r="IT93" s="30"/>
      <c r="IU93" s="30"/>
      <c r="IV93" s="30"/>
      <c r="IW93" s="30"/>
      <c r="IX93" s="30"/>
      <c r="IY93" s="30"/>
      <c r="IZ93" s="30"/>
      <c r="JA93" s="30"/>
      <c r="JB93" s="30"/>
      <c r="JC93" s="30"/>
      <c r="JD93" s="30"/>
      <c r="JE93" s="30"/>
      <c r="JF93" s="30"/>
      <c r="JG93" s="30"/>
      <c r="JH93" s="30"/>
      <c r="JI93" s="30"/>
      <c r="JJ93" s="30"/>
      <c r="JK93" s="30"/>
      <c r="JL93" s="30"/>
      <c r="JM93" s="30"/>
      <c r="JN93" s="30"/>
      <c r="JO93" s="30"/>
      <c r="JP93" s="30"/>
      <c r="JQ93" s="30"/>
      <c r="JR93" s="30"/>
      <c r="JS93" s="30"/>
      <c r="JT93" s="30"/>
      <c r="JU93" s="30"/>
      <c r="JV93" s="30"/>
      <c r="JW93" s="30"/>
      <c r="JX93" s="30"/>
      <c r="JY93" s="30"/>
      <c r="JZ93" s="30"/>
      <c r="KA93" s="30"/>
      <c r="KB93" s="30"/>
      <c r="KC93" s="30"/>
      <c r="KD93" s="30"/>
    </row>
    <row r="94" spans="1:290" ht="16" x14ac:dyDescent="0.2">
      <c r="A94" s="1"/>
      <c r="B94" s="8">
        <v>21984885</v>
      </c>
      <c r="C94" s="9" t="s">
        <v>158</v>
      </c>
      <c r="D94" s="10" t="s">
        <v>3579</v>
      </c>
      <c r="E94" s="11">
        <v>169</v>
      </c>
      <c r="F94" s="12" t="s">
        <v>591</v>
      </c>
      <c r="G94" s="12" t="s">
        <v>36</v>
      </c>
      <c r="H94" s="12">
        <v>0.56000000000000005</v>
      </c>
      <c r="I94" s="13" t="s">
        <v>592</v>
      </c>
      <c r="J94" s="12" t="s">
        <v>593</v>
      </c>
      <c r="K94" s="12">
        <v>4.0000000000000002E-4</v>
      </c>
      <c r="L94" s="12">
        <v>0</v>
      </c>
      <c r="M94" s="12">
        <v>5.0000000000000001E-4</v>
      </c>
      <c r="N94" s="12">
        <v>5.0000000000000001E-4</v>
      </c>
      <c r="O94" s="12">
        <v>4.0000000000000002E-4</v>
      </c>
      <c r="P94" s="12">
        <v>1E-3</v>
      </c>
      <c r="Q94" s="12">
        <v>1E-4</v>
      </c>
      <c r="R94" s="12" t="s">
        <v>343</v>
      </c>
      <c r="S94" s="14">
        <f t="shared" si="2"/>
        <v>0.9</v>
      </c>
      <c r="T94" s="11">
        <v>85</v>
      </c>
      <c r="U94" s="11" t="s">
        <v>39</v>
      </c>
      <c r="V94" s="27" t="s">
        <v>39</v>
      </c>
      <c r="W94" s="15" t="s">
        <v>685</v>
      </c>
      <c r="X94" s="12" t="s">
        <v>3580</v>
      </c>
      <c r="Y94" s="29">
        <v>124</v>
      </c>
      <c r="Z94" s="16">
        <v>1741228331</v>
      </c>
      <c r="AA94" s="16" t="s">
        <v>3581</v>
      </c>
      <c r="AB94" s="16" t="s">
        <v>3580</v>
      </c>
      <c r="AC94" s="29">
        <v>1</v>
      </c>
      <c r="AD94" s="16" t="s">
        <v>3122</v>
      </c>
      <c r="AE94" s="16" t="s">
        <v>598</v>
      </c>
      <c r="AF94" s="16" t="s">
        <v>3582</v>
      </c>
      <c r="AG94" s="29">
        <v>5</v>
      </c>
      <c r="AH94" s="16" t="s">
        <v>3583</v>
      </c>
      <c r="AI94" s="16" t="s">
        <v>640</v>
      </c>
      <c r="AJ94" s="16" t="s">
        <v>641</v>
      </c>
      <c r="AK94" s="16">
        <v>4.3736031158911001E-4</v>
      </c>
      <c r="AL94" s="16">
        <v>4.7027099797336297E-4</v>
      </c>
      <c r="AM94" s="16">
        <v>1.27979784851453E-4</v>
      </c>
      <c r="AN94" s="16">
        <v>0.1235790013662218</v>
      </c>
      <c r="AO94" s="16">
        <v>0.99090915606151009</v>
      </c>
      <c r="AP94" s="16">
        <v>1.065473536061913</v>
      </c>
      <c r="AQ94" s="16">
        <v>0.28995850158262182</v>
      </c>
      <c r="AR94" s="16"/>
      <c r="AS94" s="16"/>
      <c r="AT94" s="17" t="s">
        <v>41</v>
      </c>
      <c r="AU94" s="17" t="s">
        <v>41</v>
      </c>
      <c r="AV94" s="17" t="s">
        <v>42</v>
      </c>
      <c r="AW94" s="17" t="s">
        <v>42</v>
      </c>
      <c r="AX94" s="29">
        <v>1</v>
      </c>
      <c r="AY94" s="30" t="s">
        <v>603</v>
      </c>
      <c r="AZ94" s="30"/>
      <c r="BA94" s="30"/>
      <c r="BB94" s="30"/>
      <c r="BC94" s="30"/>
      <c r="BD94" s="30"/>
      <c r="BE94" s="30"/>
      <c r="BF94" s="30"/>
      <c r="BG94" s="30"/>
      <c r="BH94" s="30"/>
      <c r="BI94" s="30"/>
      <c r="BJ94" s="30"/>
      <c r="BK94" s="30"/>
      <c r="BL94" s="30"/>
      <c r="BM94" s="30"/>
      <c r="BN94" s="30"/>
      <c r="BO94" s="30"/>
      <c r="BP94" s="30"/>
      <c r="BQ94" s="30"/>
      <c r="BR94" s="30"/>
      <c r="BS94" s="30"/>
      <c r="BT94" s="30"/>
      <c r="BU94" s="30"/>
      <c r="BV94" s="30"/>
      <c r="BW94" s="30"/>
      <c r="BX94" s="30"/>
      <c r="BY94" s="30"/>
      <c r="BZ94" s="30"/>
      <c r="CA94" s="30"/>
      <c r="CB94" s="30"/>
      <c r="CC94" s="30"/>
      <c r="CD94" s="30"/>
      <c r="CE94" s="30"/>
      <c r="CF94" s="30"/>
      <c r="CG94" s="30"/>
      <c r="CH94" s="30"/>
      <c r="CI94" s="30"/>
      <c r="CJ94" s="30"/>
      <c r="CK94" s="30"/>
      <c r="CL94" s="30"/>
      <c r="CM94" s="30"/>
      <c r="CN94" s="30"/>
      <c r="CO94" s="30"/>
      <c r="CP94" s="30"/>
      <c r="CQ94" s="30"/>
      <c r="CR94" s="30"/>
      <c r="CS94" s="30"/>
      <c r="CT94" s="30"/>
      <c r="CU94" s="30"/>
      <c r="CV94" s="30"/>
      <c r="CW94" s="30"/>
      <c r="CX94" s="30"/>
      <c r="CY94" s="30"/>
      <c r="CZ94" s="30"/>
      <c r="DA94" s="30"/>
      <c r="DB94" s="30"/>
      <c r="DC94" s="30"/>
      <c r="DD94" s="30"/>
      <c r="DE94" s="30"/>
      <c r="DF94" s="30"/>
      <c r="DG94" s="30"/>
      <c r="DH94" s="30"/>
      <c r="DI94" s="30"/>
      <c r="DJ94" s="30"/>
      <c r="DK94" s="30"/>
      <c r="DL94" s="30"/>
      <c r="DM94" s="30"/>
      <c r="DN94" s="30"/>
      <c r="DO94" s="30"/>
      <c r="DP94" s="30"/>
      <c r="DQ94" s="30"/>
      <c r="DR94" s="30"/>
      <c r="DS94" s="30"/>
      <c r="DT94" s="30"/>
      <c r="DU94" s="30"/>
      <c r="DV94" s="30"/>
      <c r="DW94" s="30"/>
      <c r="DX94" s="30"/>
      <c r="DY94" s="30"/>
      <c r="DZ94" s="30"/>
      <c r="EA94" s="30"/>
      <c r="EB94" s="30"/>
      <c r="EC94" s="30"/>
      <c r="ED94" s="30"/>
      <c r="EE94" s="30"/>
      <c r="EF94" s="30"/>
      <c r="EG94" s="30"/>
      <c r="EH94" s="30"/>
      <c r="EI94" s="30"/>
      <c r="EJ94" s="30"/>
      <c r="EK94" s="30"/>
      <c r="EL94" s="30"/>
      <c r="EM94" s="30"/>
      <c r="EN94" s="30"/>
      <c r="EO94" s="30"/>
      <c r="EP94" s="30"/>
      <c r="EQ94" s="30"/>
      <c r="ER94" s="30"/>
      <c r="ES94" s="30"/>
      <c r="ET94" s="30"/>
      <c r="EU94" s="30"/>
      <c r="EV94" s="30"/>
      <c r="EW94" s="30"/>
      <c r="EX94" s="30"/>
      <c r="EY94" s="30"/>
      <c r="EZ94" s="30"/>
      <c r="FA94" s="30"/>
      <c r="FB94" s="30"/>
      <c r="FC94" s="30"/>
      <c r="FD94" s="30"/>
      <c r="FE94" s="30"/>
      <c r="FF94" s="30"/>
      <c r="FG94" s="30"/>
      <c r="FH94" s="30"/>
      <c r="FI94" s="30"/>
      <c r="FJ94" s="30"/>
      <c r="FK94" s="30"/>
      <c r="FL94" s="30"/>
      <c r="FM94" s="30"/>
      <c r="FN94" s="30"/>
      <c r="FO94" s="30"/>
      <c r="FP94" s="30"/>
      <c r="FQ94" s="30"/>
      <c r="FR94" s="30"/>
      <c r="FS94" s="30"/>
      <c r="FT94" s="30"/>
      <c r="FU94" s="30"/>
      <c r="FV94" s="30"/>
      <c r="FW94" s="30"/>
      <c r="FX94" s="30"/>
      <c r="FY94" s="30"/>
      <c r="FZ94" s="30"/>
      <c r="GA94" s="30"/>
      <c r="GB94" s="30"/>
      <c r="GC94" s="30"/>
      <c r="GD94" s="30"/>
      <c r="GE94" s="30"/>
      <c r="GF94" s="30"/>
      <c r="GG94" s="30"/>
      <c r="GH94" s="30"/>
      <c r="GI94" s="30"/>
      <c r="GJ94" s="30"/>
      <c r="GK94" s="30"/>
      <c r="GL94" s="30"/>
      <c r="GM94" s="30"/>
      <c r="GN94" s="30"/>
      <c r="GO94" s="30"/>
      <c r="GP94" s="30"/>
      <c r="GQ94" s="30"/>
      <c r="GR94" s="30"/>
      <c r="GS94" s="30"/>
      <c r="GT94" s="30"/>
      <c r="GU94" s="30"/>
      <c r="GV94" s="30"/>
      <c r="GW94" s="30"/>
      <c r="GX94" s="30"/>
      <c r="GY94" s="30"/>
      <c r="GZ94" s="30"/>
      <c r="HA94" s="30"/>
      <c r="HB94" s="30"/>
      <c r="HC94" s="30"/>
      <c r="HD94" s="30"/>
      <c r="HE94" s="30"/>
      <c r="HF94" s="30"/>
      <c r="HG94" s="30"/>
      <c r="HH94" s="30"/>
      <c r="HI94" s="30"/>
      <c r="HJ94" s="30"/>
      <c r="HK94" s="30"/>
      <c r="HL94" s="30"/>
      <c r="HM94" s="30"/>
      <c r="HN94" s="30"/>
      <c r="HO94" s="30"/>
      <c r="HP94" s="30"/>
      <c r="HQ94" s="30"/>
      <c r="HR94" s="30"/>
      <c r="HS94" s="30"/>
      <c r="HT94" s="30"/>
      <c r="HU94" s="30"/>
      <c r="HV94" s="30"/>
      <c r="HW94" s="30"/>
      <c r="HX94" s="30"/>
      <c r="HY94" s="30"/>
      <c r="HZ94" s="30"/>
      <c r="IA94" s="30"/>
      <c r="IB94" s="30"/>
      <c r="IC94" s="30"/>
      <c r="ID94" s="30"/>
      <c r="IE94" s="30"/>
      <c r="IF94" s="30"/>
      <c r="IG94" s="30"/>
      <c r="IH94" s="30"/>
      <c r="II94" s="30"/>
      <c r="IJ94" s="30"/>
      <c r="IK94" s="30"/>
      <c r="IL94" s="30"/>
      <c r="IM94" s="30"/>
      <c r="IN94" s="30"/>
      <c r="IO94" s="30"/>
      <c r="IP94" s="30"/>
      <c r="IQ94" s="30"/>
      <c r="IR94" s="30"/>
      <c r="IS94" s="30"/>
      <c r="IT94" s="30"/>
      <c r="IU94" s="30"/>
      <c r="IV94" s="30"/>
      <c r="IW94" s="30"/>
      <c r="IX94" s="30"/>
      <c r="IY94" s="30"/>
      <c r="IZ94" s="30"/>
      <c r="JA94" s="30"/>
      <c r="JB94" s="30"/>
      <c r="JC94" s="30"/>
      <c r="JD94" s="30"/>
      <c r="JE94" s="30"/>
      <c r="JF94" s="30"/>
      <c r="JG94" s="30"/>
      <c r="JH94" s="30"/>
      <c r="JI94" s="30"/>
      <c r="JJ94" s="30"/>
      <c r="JK94" s="30"/>
      <c r="JL94" s="30"/>
      <c r="JM94" s="30"/>
      <c r="JN94" s="30"/>
      <c r="JO94" s="30"/>
      <c r="JP94" s="30"/>
      <c r="JQ94" s="30"/>
      <c r="JR94" s="30"/>
      <c r="JS94" s="30"/>
      <c r="JT94" s="30"/>
      <c r="JU94" s="30"/>
      <c r="JV94" s="30"/>
      <c r="JW94" s="30"/>
      <c r="JX94" s="30"/>
      <c r="JY94" s="30"/>
      <c r="JZ94" s="30"/>
      <c r="KA94" s="30"/>
      <c r="KB94" s="30"/>
      <c r="KC94" s="30"/>
      <c r="KD94" s="30"/>
    </row>
    <row r="95" spans="1:290" ht="16" x14ac:dyDescent="0.2">
      <c r="A95" s="1"/>
      <c r="B95" s="18">
        <v>21992902</v>
      </c>
      <c r="C95" s="19" t="s">
        <v>1706</v>
      </c>
      <c r="D95" s="20" t="s">
        <v>3584</v>
      </c>
      <c r="E95" s="21">
        <v>141</v>
      </c>
      <c r="F95" s="22" t="s">
        <v>591</v>
      </c>
      <c r="G95" s="22" t="s">
        <v>45</v>
      </c>
      <c r="H95" s="22">
        <v>1.1100000000000001</v>
      </c>
      <c r="I95" s="23" t="s">
        <v>592</v>
      </c>
      <c r="J95" s="22" t="s">
        <v>593</v>
      </c>
      <c r="K95" s="22">
        <v>2.0000000000000001E-4</v>
      </c>
      <c r="L95" s="22">
        <v>0</v>
      </c>
      <c r="M95" s="22">
        <v>0</v>
      </c>
      <c r="N95" s="22">
        <v>0</v>
      </c>
      <c r="O95" s="22">
        <v>2.0000000000000001E-4</v>
      </c>
      <c r="P95" s="22">
        <v>2.9999999999999997E-4</v>
      </c>
      <c r="Q95" s="22">
        <v>1E-4</v>
      </c>
      <c r="R95" s="22" t="s">
        <v>258</v>
      </c>
      <c r="S95" s="24">
        <f t="shared" si="2"/>
        <v>0.66700000000000004</v>
      </c>
      <c r="T95" s="21">
        <v>86</v>
      </c>
      <c r="U95" s="21" t="s">
        <v>39</v>
      </c>
      <c r="V95" s="25" t="s">
        <v>39</v>
      </c>
      <c r="W95" s="26" t="s">
        <v>665</v>
      </c>
      <c r="X95" s="22" t="s">
        <v>3585</v>
      </c>
      <c r="Y95" s="31">
        <v>247</v>
      </c>
      <c r="Z95" s="32">
        <v>1741325171</v>
      </c>
      <c r="AA95" s="32" t="s">
        <v>3586</v>
      </c>
      <c r="AB95" s="32" t="s">
        <v>3585</v>
      </c>
      <c r="AC95" s="31">
        <v>1</v>
      </c>
      <c r="AD95" s="32" t="s">
        <v>3122</v>
      </c>
      <c r="AE95" s="32" t="s">
        <v>598</v>
      </c>
      <c r="AF95" s="32" t="s">
        <v>3587</v>
      </c>
      <c r="AG95" s="31">
        <v>3</v>
      </c>
      <c r="AH95" s="32" t="s">
        <v>3588</v>
      </c>
      <c r="AI95" s="32" t="s">
        <v>601</v>
      </c>
      <c r="AJ95" s="32" t="s">
        <v>602</v>
      </c>
      <c r="AK95" s="32">
        <v>2.14056320343723E-4</v>
      </c>
      <c r="AL95" s="32">
        <v>8.416882059514E-6</v>
      </c>
      <c r="AM95" s="32">
        <v>1.15554189545145E-4</v>
      </c>
      <c r="AN95" s="32">
        <v>0.341848596585896</v>
      </c>
      <c r="AO95" s="32">
        <v>0.46537257135524129</v>
      </c>
      <c r="AP95" s="32">
        <v>1.82988572378526E-2</v>
      </c>
      <c r="AQ95" s="32">
        <v>0.25122243638096808</v>
      </c>
      <c r="AR95" s="32"/>
      <c r="AS95" s="32"/>
      <c r="AT95" s="17" t="s">
        <v>41</v>
      </c>
      <c r="AU95" s="17" t="s">
        <v>41</v>
      </c>
      <c r="AV95" s="17" t="s">
        <v>42</v>
      </c>
      <c r="AW95" s="17" t="s">
        <v>42</v>
      </c>
      <c r="AX95" s="29">
        <v>1</v>
      </c>
      <c r="AY95" s="30" t="s">
        <v>603</v>
      </c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30"/>
      <c r="CC95" s="30"/>
      <c r="CD95" s="30"/>
      <c r="CE95" s="30"/>
      <c r="CF95" s="30"/>
      <c r="CG95" s="30"/>
      <c r="CH95" s="30"/>
      <c r="CI95" s="30"/>
      <c r="CJ95" s="30"/>
      <c r="CK95" s="30"/>
      <c r="CL95" s="30"/>
      <c r="CM95" s="30"/>
      <c r="CN95" s="30"/>
      <c r="CO95" s="30"/>
      <c r="CP95" s="30"/>
      <c r="CQ95" s="30"/>
      <c r="CR95" s="30"/>
      <c r="CS95" s="30"/>
      <c r="CT95" s="30"/>
      <c r="CU95" s="30"/>
      <c r="CV95" s="30"/>
      <c r="CW95" s="30"/>
      <c r="CX95" s="30"/>
      <c r="CY95" s="30"/>
      <c r="CZ95" s="30"/>
      <c r="DA95" s="30"/>
      <c r="DB95" s="30"/>
      <c r="DC95" s="30"/>
      <c r="DD95" s="30"/>
      <c r="DE95" s="30"/>
      <c r="DF95" s="30"/>
      <c r="DG95" s="30"/>
      <c r="DH95" s="30"/>
      <c r="DI95" s="30"/>
      <c r="DJ95" s="30"/>
      <c r="DK95" s="30"/>
      <c r="DL95" s="30"/>
      <c r="DM95" s="30"/>
      <c r="DN95" s="30"/>
      <c r="DO95" s="30"/>
      <c r="DP95" s="30"/>
      <c r="DQ95" s="30"/>
      <c r="DR95" s="30"/>
      <c r="DS95" s="30"/>
      <c r="DT95" s="30"/>
      <c r="DU95" s="30"/>
      <c r="DV95" s="30"/>
      <c r="DW95" s="30"/>
      <c r="DX95" s="30"/>
      <c r="DY95" s="30"/>
      <c r="DZ95" s="30"/>
      <c r="EA95" s="30"/>
      <c r="EB95" s="30"/>
      <c r="EC95" s="30"/>
      <c r="ED95" s="30"/>
      <c r="EE95" s="30"/>
      <c r="EF95" s="30"/>
      <c r="EG95" s="30"/>
      <c r="EH95" s="30"/>
      <c r="EI95" s="30"/>
      <c r="EJ95" s="30"/>
      <c r="EK95" s="30"/>
      <c r="EL95" s="30"/>
      <c r="EM95" s="30"/>
      <c r="EN95" s="30"/>
      <c r="EO95" s="30"/>
      <c r="EP95" s="30"/>
      <c r="EQ95" s="30"/>
      <c r="ER95" s="30"/>
      <c r="ES95" s="30"/>
      <c r="ET95" s="30"/>
      <c r="EU95" s="30"/>
      <c r="EV95" s="30"/>
      <c r="EW95" s="30"/>
      <c r="EX95" s="30"/>
      <c r="EY95" s="30"/>
      <c r="EZ95" s="30"/>
      <c r="FA95" s="30"/>
      <c r="FB95" s="30"/>
      <c r="FC95" s="30"/>
      <c r="FD95" s="30"/>
      <c r="FE95" s="30"/>
      <c r="FF95" s="30"/>
      <c r="FG95" s="30"/>
      <c r="FH95" s="30"/>
      <c r="FI95" s="30"/>
      <c r="FJ95" s="30"/>
      <c r="FK95" s="30"/>
      <c r="FL95" s="30"/>
      <c r="FM95" s="30"/>
      <c r="FN95" s="30"/>
      <c r="FO95" s="30"/>
      <c r="FP95" s="30"/>
      <c r="FQ95" s="30"/>
      <c r="FR95" s="30"/>
      <c r="FS95" s="30"/>
      <c r="FT95" s="30"/>
      <c r="FU95" s="30"/>
      <c r="FV95" s="30"/>
      <c r="FW95" s="30"/>
      <c r="FX95" s="30"/>
      <c r="FY95" s="30"/>
      <c r="FZ95" s="30"/>
      <c r="GA95" s="30"/>
      <c r="GB95" s="30"/>
      <c r="GC95" s="30"/>
      <c r="GD95" s="30"/>
      <c r="GE95" s="30"/>
      <c r="GF95" s="30"/>
      <c r="GG95" s="30"/>
      <c r="GH95" s="30"/>
      <c r="GI95" s="30"/>
      <c r="GJ95" s="30"/>
      <c r="GK95" s="30"/>
      <c r="GL95" s="30"/>
      <c r="GM95" s="30"/>
      <c r="GN95" s="30"/>
      <c r="GO95" s="30"/>
      <c r="GP95" s="30"/>
      <c r="GQ95" s="30"/>
      <c r="GR95" s="30"/>
      <c r="GS95" s="30"/>
      <c r="GT95" s="30"/>
      <c r="GU95" s="30"/>
      <c r="GV95" s="30"/>
      <c r="GW95" s="30"/>
      <c r="GX95" s="30"/>
      <c r="GY95" s="30"/>
      <c r="GZ95" s="30"/>
      <c r="HA95" s="30"/>
      <c r="HB95" s="30"/>
      <c r="HC95" s="30"/>
      <c r="HD95" s="30"/>
      <c r="HE95" s="30"/>
      <c r="HF95" s="30"/>
      <c r="HG95" s="30"/>
      <c r="HH95" s="30"/>
      <c r="HI95" s="30"/>
      <c r="HJ95" s="30"/>
      <c r="HK95" s="30"/>
      <c r="HL95" s="30"/>
      <c r="HM95" s="30"/>
      <c r="HN95" s="30"/>
      <c r="HO95" s="30"/>
      <c r="HP95" s="30"/>
      <c r="HQ95" s="30"/>
      <c r="HR95" s="30"/>
      <c r="HS95" s="30"/>
      <c r="HT95" s="30"/>
      <c r="HU95" s="30"/>
      <c r="HV95" s="30"/>
      <c r="HW95" s="30"/>
      <c r="HX95" s="30"/>
      <c r="HY95" s="30"/>
      <c r="HZ95" s="30"/>
      <c r="IA95" s="30"/>
      <c r="IB95" s="30"/>
      <c r="IC95" s="30"/>
      <c r="ID95" s="30"/>
      <c r="IE95" s="30"/>
      <c r="IF95" s="30"/>
      <c r="IG95" s="30"/>
      <c r="IH95" s="30"/>
      <c r="II95" s="30"/>
      <c r="IJ95" s="30"/>
      <c r="IK95" s="30"/>
      <c r="IL95" s="30"/>
      <c r="IM95" s="30"/>
      <c r="IN95" s="30"/>
      <c r="IO95" s="30"/>
      <c r="IP95" s="30"/>
      <c r="IQ95" s="30"/>
      <c r="IR95" s="30"/>
      <c r="IS95" s="30"/>
      <c r="IT95" s="30"/>
      <c r="IU95" s="30"/>
      <c r="IV95" s="30"/>
      <c r="IW95" s="30"/>
      <c r="IX95" s="30"/>
      <c r="IY95" s="30"/>
      <c r="IZ95" s="30"/>
      <c r="JA95" s="30"/>
      <c r="JB95" s="30"/>
      <c r="JC95" s="30"/>
      <c r="JD95" s="30"/>
      <c r="JE95" s="30"/>
      <c r="JF95" s="30"/>
      <c r="JG95" s="30"/>
      <c r="JH95" s="30"/>
      <c r="JI95" s="30"/>
      <c r="JJ95" s="30"/>
      <c r="JK95" s="30"/>
      <c r="JL95" s="30"/>
      <c r="JM95" s="30"/>
      <c r="JN95" s="30"/>
      <c r="JO95" s="30"/>
      <c r="JP95" s="30"/>
      <c r="JQ95" s="30"/>
      <c r="JR95" s="30"/>
      <c r="JS95" s="30"/>
      <c r="JT95" s="30"/>
      <c r="JU95" s="30"/>
      <c r="JV95" s="30"/>
      <c r="JW95" s="30"/>
      <c r="JX95" s="30"/>
      <c r="JY95" s="30"/>
      <c r="JZ95" s="30"/>
      <c r="KA95" s="30"/>
      <c r="KB95" s="30"/>
      <c r="KC95" s="30"/>
      <c r="KD95" s="30"/>
    </row>
    <row r="96" spans="1:290" ht="16" x14ac:dyDescent="0.2">
      <c r="A96" s="1"/>
      <c r="B96" s="8">
        <v>21985355</v>
      </c>
      <c r="C96" s="9" t="s">
        <v>3589</v>
      </c>
      <c r="D96" s="10" t="s">
        <v>3590</v>
      </c>
      <c r="E96" s="11">
        <v>83</v>
      </c>
      <c r="F96" s="12" t="s">
        <v>591</v>
      </c>
      <c r="G96" s="12" t="s">
        <v>36</v>
      </c>
      <c r="H96" s="12">
        <v>0.56999999999999995</v>
      </c>
      <c r="I96" s="13" t="s">
        <v>592</v>
      </c>
      <c r="J96" s="12" t="s">
        <v>593</v>
      </c>
      <c r="K96" s="12">
        <v>2.0000000000000001E-4</v>
      </c>
      <c r="L96" s="12">
        <v>0</v>
      </c>
      <c r="M96" s="12">
        <v>0</v>
      </c>
      <c r="N96" s="12">
        <v>0</v>
      </c>
      <c r="O96" s="12">
        <v>2.0000000000000001E-4</v>
      </c>
      <c r="P96" s="12">
        <v>2.9999999999999997E-4</v>
      </c>
      <c r="Q96" s="12">
        <v>1E-4</v>
      </c>
      <c r="R96" s="12" t="s">
        <v>258</v>
      </c>
      <c r="S96" s="14">
        <f t="shared" si="2"/>
        <v>0.66700000000000004</v>
      </c>
      <c r="T96" s="11">
        <v>87</v>
      </c>
      <c r="U96" s="11" t="s">
        <v>39</v>
      </c>
      <c r="V96" s="27" t="s">
        <v>39</v>
      </c>
      <c r="W96" s="15" t="s">
        <v>607</v>
      </c>
      <c r="X96" s="12" t="s">
        <v>3591</v>
      </c>
      <c r="Y96" s="29">
        <v>132</v>
      </c>
      <c r="Z96" s="16">
        <v>1741234007</v>
      </c>
      <c r="AA96" s="16" t="s">
        <v>3592</v>
      </c>
      <c r="AB96" s="16" t="s">
        <v>3591</v>
      </c>
      <c r="AC96" s="29">
        <v>1</v>
      </c>
      <c r="AD96" s="16" t="s">
        <v>3122</v>
      </c>
      <c r="AE96" s="16" t="s">
        <v>598</v>
      </c>
      <c r="AF96" s="16" t="s">
        <v>3593</v>
      </c>
      <c r="AG96" s="29">
        <v>2</v>
      </c>
      <c r="AH96" s="16" t="s">
        <v>3594</v>
      </c>
      <c r="AI96" s="16" t="s">
        <v>640</v>
      </c>
      <c r="AJ96" s="16" t="s">
        <v>641</v>
      </c>
      <c r="AK96" s="16">
        <v>1.7642483981851801E-4</v>
      </c>
      <c r="AL96" s="16">
        <v>7.3464827718899997E-6</v>
      </c>
      <c r="AM96" s="16">
        <v>1.11268146160228E-4</v>
      </c>
      <c r="AN96" s="16">
        <v>0.37712969939716973</v>
      </c>
      <c r="AO96" s="16">
        <v>0.40288955200286281</v>
      </c>
      <c r="AP96" s="16">
        <v>1.6776669066601819E-2</v>
      </c>
      <c r="AQ96" s="16">
        <v>0.25409558883429961</v>
      </c>
      <c r="AR96" s="16"/>
      <c r="AS96" s="16"/>
      <c r="AT96" s="17" t="s">
        <v>41</v>
      </c>
      <c r="AU96" s="17" t="s">
        <v>41</v>
      </c>
      <c r="AV96" s="17" t="s">
        <v>42</v>
      </c>
      <c r="AW96" s="17" t="s">
        <v>42</v>
      </c>
      <c r="AX96" s="29">
        <v>1</v>
      </c>
      <c r="AY96" s="30" t="s">
        <v>603</v>
      </c>
      <c r="AZ96" s="30"/>
      <c r="BA96" s="30"/>
      <c r="BB96" s="30"/>
      <c r="BC96" s="30"/>
      <c r="BD96" s="30"/>
      <c r="BE96" s="30"/>
      <c r="BF96" s="30"/>
      <c r="BG96" s="30"/>
      <c r="BH96" s="30"/>
      <c r="BI96" s="30"/>
      <c r="BJ96" s="30"/>
      <c r="BK96" s="30"/>
      <c r="BL96" s="30"/>
      <c r="BM96" s="30"/>
      <c r="BN96" s="30"/>
      <c r="BO96" s="30"/>
      <c r="BP96" s="30"/>
      <c r="BQ96" s="30"/>
      <c r="BR96" s="30"/>
      <c r="BS96" s="30"/>
      <c r="BT96" s="30"/>
      <c r="BU96" s="30"/>
      <c r="BV96" s="30"/>
      <c r="BW96" s="30"/>
      <c r="BX96" s="30"/>
      <c r="BY96" s="30"/>
      <c r="BZ96" s="30"/>
      <c r="CA96" s="30"/>
      <c r="CB96" s="30"/>
      <c r="CC96" s="30"/>
      <c r="CD96" s="30"/>
      <c r="CE96" s="30"/>
      <c r="CF96" s="30"/>
      <c r="CG96" s="30"/>
      <c r="CH96" s="30"/>
      <c r="CI96" s="30"/>
      <c r="CJ96" s="30"/>
      <c r="CK96" s="30"/>
      <c r="CL96" s="30"/>
      <c r="CM96" s="30"/>
      <c r="CN96" s="30"/>
      <c r="CO96" s="30"/>
      <c r="CP96" s="30"/>
      <c r="CQ96" s="30"/>
      <c r="CR96" s="30"/>
      <c r="CS96" s="30"/>
      <c r="CT96" s="30"/>
      <c r="CU96" s="30"/>
      <c r="CV96" s="30"/>
      <c r="CW96" s="30"/>
      <c r="CX96" s="30"/>
      <c r="CY96" s="30"/>
      <c r="CZ96" s="30"/>
      <c r="DA96" s="30"/>
      <c r="DB96" s="30"/>
      <c r="DC96" s="30"/>
      <c r="DD96" s="30"/>
      <c r="DE96" s="30"/>
      <c r="DF96" s="30"/>
      <c r="DG96" s="30"/>
      <c r="DH96" s="30"/>
      <c r="DI96" s="30"/>
      <c r="DJ96" s="30"/>
      <c r="DK96" s="30"/>
      <c r="DL96" s="30"/>
      <c r="DM96" s="30"/>
      <c r="DN96" s="30"/>
      <c r="DO96" s="30"/>
      <c r="DP96" s="30"/>
      <c r="DQ96" s="30"/>
      <c r="DR96" s="30"/>
      <c r="DS96" s="30"/>
      <c r="DT96" s="30"/>
      <c r="DU96" s="30"/>
      <c r="DV96" s="30"/>
      <c r="DW96" s="30"/>
      <c r="DX96" s="30"/>
      <c r="DY96" s="30"/>
      <c r="DZ96" s="30"/>
      <c r="EA96" s="30"/>
      <c r="EB96" s="30"/>
      <c r="EC96" s="30"/>
      <c r="ED96" s="30"/>
      <c r="EE96" s="30"/>
      <c r="EF96" s="30"/>
      <c r="EG96" s="30"/>
      <c r="EH96" s="30"/>
      <c r="EI96" s="30"/>
      <c r="EJ96" s="30"/>
      <c r="EK96" s="30"/>
      <c r="EL96" s="30"/>
      <c r="EM96" s="30"/>
      <c r="EN96" s="30"/>
      <c r="EO96" s="30"/>
      <c r="EP96" s="30"/>
      <c r="EQ96" s="30"/>
      <c r="ER96" s="30"/>
      <c r="ES96" s="30"/>
      <c r="ET96" s="30"/>
      <c r="EU96" s="30"/>
      <c r="EV96" s="30"/>
      <c r="EW96" s="30"/>
      <c r="EX96" s="30"/>
      <c r="EY96" s="30"/>
      <c r="EZ96" s="30"/>
      <c r="FA96" s="30"/>
      <c r="FB96" s="30"/>
      <c r="FC96" s="30"/>
      <c r="FD96" s="30"/>
      <c r="FE96" s="30"/>
      <c r="FF96" s="30"/>
      <c r="FG96" s="30"/>
      <c r="FH96" s="30"/>
      <c r="FI96" s="30"/>
      <c r="FJ96" s="30"/>
      <c r="FK96" s="30"/>
      <c r="FL96" s="30"/>
      <c r="FM96" s="30"/>
      <c r="FN96" s="30"/>
      <c r="FO96" s="30"/>
      <c r="FP96" s="30"/>
      <c r="FQ96" s="30"/>
      <c r="FR96" s="30"/>
      <c r="FS96" s="30"/>
      <c r="FT96" s="30"/>
      <c r="FU96" s="30"/>
      <c r="FV96" s="30"/>
      <c r="FW96" s="30"/>
      <c r="FX96" s="30"/>
      <c r="FY96" s="30"/>
      <c r="FZ96" s="30"/>
      <c r="GA96" s="30"/>
      <c r="GB96" s="30"/>
      <c r="GC96" s="30"/>
      <c r="GD96" s="30"/>
      <c r="GE96" s="30"/>
      <c r="GF96" s="30"/>
      <c r="GG96" s="30"/>
      <c r="GH96" s="30"/>
      <c r="GI96" s="30"/>
      <c r="GJ96" s="30"/>
      <c r="GK96" s="30"/>
      <c r="GL96" s="30"/>
      <c r="GM96" s="30"/>
      <c r="GN96" s="30"/>
      <c r="GO96" s="30"/>
      <c r="GP96" s="30"/>
      <c r="GQ96" s="30"/>
      <c r="GR96" s="30"/>
      <c r="GS96" s="30"/>
      <c r="GT96" s="30"/>
      <c r="GU96" s="30"/>
      <c r="GV96" s="30"/>
      <c r="GW96" s="30"/>
      <c r="GX96" s="30"/>
      <c r="GY96" s="30"/>
      <c r="GZ96" s="30"/>
      <c r="HA96" s="30"/>
      <c r="HB96" s="30"/>
      <c r="HC96" s="30"/>
      <c r="HD96" s="30"/>
      <c r="HE96" s="30"/>
      <c r="HF96" s="30"/>
      <c r="HG96" s="30"/>
      <c r="HH96" s="30"/>
      <c r="HI96" s="30"/>
      <c r="HJ96" s="30"/>
      <c r="HK96" s="30"/>
      <c r="HL96" s="30"/>
      <c r="HM96" s="30"/>
      <c r="HN96" s="30"/>
      <c r="HO96" s="30"/>
      <c r="HP96" s="30"/>
      <c r="HQ96" s="30"/>
      <c r="HR96" s="30"/>
      <c r="HS96" s="30"/>
      <c r="HT96" s="30"/>
      <c r="HU96" s="30"/>
      <c r="HV96" s="30"/>
      <c r="HW96" s="30"/>
      <c r="HX96" s="30"/>
      <c r="HY96" s="30"/>
      <c r="HZ96" s="30"/>
      <c r="IA96" s="30"/>
      <c r="IB96" s="30"/>
      <c r="IC96" s="30"/>
      <c r="ID96" s="30"/>
      <c r="IE96" s="30"/>
      <c r="IF96" s="30"/>
      <c r="IG96" s="30"/>
      <c r="IH96" s="30"/>
      <c r="II96" s="30"/>
      <c r="IJ96" s="30"/>
      <c r="IK96" s="30"/>
      <c r="IL96" s="30"/>
      <c r="IM96" s="30"/>
      <c r="IN96" s="30"/>
      <c r="IO96" s="30"/>
      <c r="IP96" s="30"/>
      <c r="IQ96" s="30"/>
      <c r="IR96" s="30"/>
      <c r="IS96" s="30"/>
      <c r="IT96" s="30"/>
      <c r="IU96" s="30"/>
      <c r="IV96" s="30"/>
      <c r="IW96" s="30"/>
      <c r="IX96" s="30"/>
      <c r="IY96" s="30"/>
      <c r="IZ96" s="30"/>
      <c r="JA96" s="30"/>
      <c r="JB96" s="30"/>
      <c r="JC96" s="30"/>
      <c r="JD96" s="30"/>
      <c r="JE96" s="30"/>
      <c r="JF96" s="30"/>
      <c r="JG96" s="30"/>
      <c r="JH96" s="30"/>
      <c r="JI96" s="30"/>
      <c r="JJ96" s="30"/>
      <c r="JK96" s="30"/>
      <c r="JL96" s="30"/>
      <c r="JM96" s="30"/>
      <c r="JN96" s="30"/>
      <c r="JO96" s="30"/>
      <c r="JP96" s="30"/>
      <c r="JQ96" s="30"/>
      <c r="JR96" s="30"/>
      <c r="JS96" s="30"/>
      <c r="JT96" s="30"/>
      <c r="JU96" s="30"/>
      <c r="JV96" s="30"/>
      <c r="JW96" s="30"/>
      <c r="JX96" s="30"/>
      <c r="JY96" s="30"/>
      <c r="JZ96" s="30"/>
      <c r="KA96" s="30"/>
      <c r="KB96" s="30"/>
      <c r="KC96" s="30"/>
      <c r="KD96" s="30"/>
    </row>
    <row r="97" spans="1:290" ht="16" x14ac:dyDescent="0.2">
      <c r="A97" s="1"/>
      <c r="B97" s="18">
        <v>21991986</v>
      </c>
      <c r="C97" s="19" t="s">
        <v>892</v>
      </c>
      <c r="D97" s="20" t="s">
        <v>3595</v>
      </c>
      <c r="E97" s="21">
        <v>33</v>
      </c>
      <c r="F97" s="22" t="s">
        <v>591</v>
      </c>
      <c r="G97" s="22" t="s">
        <v>45</v>
      </c>
      <c r="H97" s="22">
        <v>1.1100000000000001</v>
      </c>
      <c r="I97" s="23" t="s">
        <v>592</v>
      </c>
      <c r="J97" s="22" t="s">
        <v>593</v>
      </c>
      <c r="K97" s="22">
        <v>1E-4</v>
      </c>
      <c r="L97" s="22">
        <v>0</v>
      </c>
      <c r="M97" s="22">
        <v>5.0000000000000001E-4</v>
      </c>
      <c r="N97" s="22">
        <v>5.0000000000000001E-4</v>
      </c>
      <c r="O97" s="22">
        <v>1E-4</v>
      </c>
      <c r="P97" s="22">
        <v>6.9999999999999999E-4</v>
      </c>
      <c r="Q97" s="22">
        <v>1E-4</v>
      </c>
      <c r="R97" s="22" t="s">
        <v>242</v>
      </c>
      <c r="S97" s="24">
        <f t="shared" si="2"/>
        <v>0.85699999999999998</v>
      </c>
      <c r="T97" s="21">
        <v>88</v>
      </c>
      <c r="U97" s="21" t="s">
        <v>39</v>
      </c>
      <c r="V97" s="25" t="s">
        <v>39</v>
      </c>
      <c r="W97" s="26" t="s">
        <v>607</v>
      </c>
      <c r="X97" s="22" t="s">
        <v>3596</v>
      </c>
      <c r="Y97" s="31">
        <v>241</v>
      </c>
      <c r="Z97" s="32">
        <v>1741314047</v>
      </c>
      <c r="AA97" s="32" t="s">
        <v>3597</v>
      </c>
      <c r="AB97" s="32" t="s">
        <v>3596</v>
      </c>
      <c r="AC97" s="31">
        <v>1</v>
      </c>
      <c r="AD97" s="32" t="s">
        <v>3122</v>
      </c>
      <c r="AE97" s="32" t="s">
        <v>598</v>
      </c>
      <c r="AF97" s="32" t="s">
        <v>938</v>
      </c>
      <c r="AG97" s="31">
        <v>2</v>
      </c>
      <c r="AH97" s="32" t="s">
        <v>3598</v>
      </c>
      <c r="AI97" s="32" t="s">
        <v>601</v>
      </c>
      <c r="AJ97" s="32" t="s">
        <v>602</v>
      </c>
      <c r="AK97" s="32">
        <v>1.2660043659890201E-4</v>
      </c>
      <c r="AL97" s="32">
        <v>5.4906260085158302E-4</v>
      </c>
      <c r="AM97" s="32">
        <v>1.1073427113098701E-4</v>
      </c>
      <c r="AN97" s="32">
        <v>0.14081211866140911</v>
      </c>
      <c r="AO97" s="32">
        <v>0.27467455693473619</v>
      </c>
      <c r="AP97" s="32">
        <v>1.1912559756500121</v>
      </c>
      <c r="AQ97" s="32">
        <v>0.24025104239378739</v>
      </c>
      <c r="AR97" s="32"/>
      <c r="AS97" s="32"/>
      <c r="AT97" s="17" t="s">
        <v>41</v>
      </c>
      <c r="AU97" s="17" t="s">
        <v>41</v>
      </c>
      <c r="AV97" s="17" t="s">
        <v>42</v>
      </c>
      <c r="AW97" s="17" t="s">
        <v>42</v>
      </c>
      <c r="AX97" s="29">
        <v>1</v>
      </c>
      <c r="AY97" s="30" t="s">
        <v>603</v>
      </c>
      <c r="AZ97" s="30"/>
      <c r="BA97" s="30"/>
      <c r="BB97" s="30"/>
      <c r="BC97" s="30"/>
      <c r="BD97" s="30"/>
      <c r="BE97" s="30"/>
      <c r="BF97" s="30"/>
      <c r="BG97" s="30"/>
      <c r="BH97" s="30"/>
      <c r="BI97" s="30"/>
      <c r="BJ97" s="30"/>
      <c r="BK97" s="30"/>
      <c r="BL97" s="30"/>
      <c r="BM97" s="30"/>
      <c r="BN97" s="30"/>
      <c r="BO97" s="30"/>
      <c r="BP97" s="30"/>
      <c r="BQ97" s="30"/>
      <c r="BR97" s="30"/>
      <c r="BS97" s="30"/>
      <c r="BT97" s="30"/>
      <c r="BU97" s="30"/>
      <c r="BV97" s="30"/>
      <c r="BW97" s="30"/>
      <c r="BX97" s="30"/>
      <c r="BY97" s="30"/>
      <c r="BZ97" s="30"/>
      <c r="CA97" s="30"/>
      <c r="CB97" s="30"/>
      <c r="CC97" s="30"/>
      <c r="CD97" s="30"/>
      <c r="CE97" s="30"/>
      <c r="CF97" s="30"/>
      <c r="CG97" s="30"/>
      <c r="CH97" s="30"/>
      <c r="CI97" s="30"/>
      <c r="CJ97" s="30"/>
      <c r="CK97" s="30"/>
      <c r="CL97" s="30"/>
      <c r="CM97" s="30"/>
      <c r="CN97" s="30"/>
      <c r="CO97" s="30"/>
      <c r="CP97" s="30"/>
      <c r="CQ97" s="30"/>
      <c r="CR97" s="30"/>
      <c r="CS97" s="30"/>
      <c r="CT97" s="30"/>
      <c r="CU97" s="30"/>
      <c r="CV97" s="30"/>
      <c r="CW97" s="30"/>
      <c r="CX97" s="30"/>
      <c r="CY97" s="30"/>
      <c r="CZ97" s="30"/>
      <c r="DA97" s="30"/>
      <c r="DB97" s="30"/>
      <c r="DC97" s="30"/>
      <c r="DD97" s="30"/>
      <c r="DE97" s="30"/>
      <c r="DF97" s="30"/>
      <c r="DG97" s="30"/>
      <c r="DH97" s="30"/>
      <c r="DI97" s="30"/>
      <c r="DJ97" s="30"/>
      <c r="DK97" s="30"/>
      <c r="DL97" s="30"/>
      <c r="DM97" s="30"/>
      <c r="DN97" s="30"/>
      <c r="DO97" s="30"/>
      <c r="DP97" s="30"/>
      <c r="DQ97" s="30"/>
      <c r="DR97" s="30"/>
      <c r="DS97" s="30"/>
      <c r="DT97" s="30"/>
      <c r="DU97" s="30"/>
      <c r="DV97" s="30"/>
      <c r="DW97" s="30"/>
      <c r="DX97" s="30"/>
      <c r="DY97" s="30"/>
      <c r="DZ97" s="30"/>
      <c r="EA97" s="30"/>
      <c r="EB97" s="30"/>
      <c r="EC97" s="30"/>
      <c r="ED97" s="30"/>
      <c r="EE97" s="30"/>
      <c r="EF97" s="30"/>
      <c r="EG97" s="30"/>
      <c r="EH97" s="30"/>
      <c r="EI97" s="30"/>
      <c r="EJ97" s="30"/>
      <c r="EK97" s="30"/>
      <c r="EL97" s="30"/>
      <c r="EM97" s="30"/>
      <c r="EN97" s="30"/>
      <c r="EO97" s="30"/>
      <c r="EP97" s="30"/>
      <c r="EQ97" s="30"/>
      <c r="ER97" s="30"/>
      <c r="ES97" s="30"/>
      <c r="ET97" s="30"/>
      <c r="EU97" s="30"/>
      <c r="EV97" s="30"/>
      <c r="EW97" s="30"/>
      <c r="EX97" s="30"/>
      <c r="EY97" s="30"/>
      <c r="EZ97" s="30"/>
      <c r="FA97" s="30"/>
      <c r="FB97" s="30"/>
      <c r="FC97" s="30"/>
      <c r="FD97" s="30"/>
      <c r="FE97" s="30"/>
      <c r="FF97" s="30"/>
      <c r="FG97" s="30"/>
      <c r="FH97" s="30"/>
      <c r="FI97" s="30"/>
      <c r="FJ97" s="30"/>
      <c r="FK97" s="30"/>
      <c r="FL97" s="30"/>
      <c r="FM97" s="30"/>
      <c r="FN97" s="30"/>
      <c r="FO97" s="30"/>
      <c r="FP97" s="30"/>
      <c r="FQ97" s="30"/>
      <c r="FR97" s="30"/>
      <c r="FS97" s="30"/>
      <c r="FT97" s="30"/>
      <c r="FU97" s="30"/>
      <c r="FV97" s="30"/>
      <c r="FW97" s="30"/>
      <c r="FX97" s="30"/>
      <c r="FY97" s="30"/>
      <c r="FZ97" s="30"/>
      <c r="GA97" s="30"/>
      <c r="GB97" s="30"/>
      <c r="GC97" s="30"/>
      <c r="GD97" s="30"/>
      <c r="GE97" s="30"/>
      <c r="GF97" s="30"/>
      <c r="GG97" s="30"/>
      <c r="GH97" s="30"/>
      <c r="GI97" s="30"/>
      <c r="GJ97" s="30"/>
      <c r="GK97" s="30"/>
      <c r="GL97" s="30"/>
      <c r="GM97" s="30"/>
      <c r="GN97" s="30"/>
      <c r="GO97" s="30"/>
      <c r="GP97" s="30"/>
      <c r="GQ97" s="30"/>
      <c r="GR97" s="30"/>
      <c r="GS97" s="30"/>
      <c r="GT97" s="30"/>
      <c r="GU97" s="30"/>
      <c r="GV97" s="30"/>
      <c r="GW97" s="30"/>
      <c r="GX97" s="30"/>
      <c r="GY97" s="30"/>
      <c r="GZ97" s="30"/>
      <c r="HA97" s="30"/>
      <c r="HB97" s="30"/>
      <c r="HC97" s="30"/>
      <c r="HD97" s="30"/>
      <c r="HE97" s="30"/>
      <c r="HF97" s="30"/>
      <c r="HG97" s="30"/>
      <c r="HH97" s="30"/>
      <c r="HI97" s="30"/>
      <c r="HJ97" s="30"/>
      <c r="HK97" s="30"/>
      <c r="HL97" s="30"/>
      <c r="HM97" s="30"/>
      <c r="HN97" s="30"/>
      <c r="HO97" s="30"/>
      <c r="HP97" s="30"/>
      <c r="HQ97" s="30"/>
      <c r="HR97" s="30"/>
      <c r="HS97" s="30"/>
      <c r="HT97" s="30"/>
      <c r="HU97" s="30"/>
      <c r="HV97" s="30"/>
      <c r="HW97" s="30"/>
      <c r="HX97" s="30"/>
      <c r="HY97" s="30"/>
      <c r="HZ97" s="30"/>
      <c r="IA97" s="30"/>
      <c r="IB97" s="30"/>
      <c r="IC97" s="30"/>
      <c r="ID97" s="30"/>
      <c r="IE97" s="30"/>
      <c r="IF97" s="30"/>
      <c r="IG97" s="30"/>
      <c r="IH97" s="30"/>
      <c r="II97" s="30"/>
      <c r="IJ97" s="30"/>
      <c r="IK97" s="30"/>
      <c r="IL97" s="30"/>
      <c r="IM97" s="30"/>
      <c r="IN97" s="30"/>
      <c r="IO97" s="30"/>
      <c r="IP97" s="30"/>
      <c r="IQ97" s="30"/>
      <c r="IR97" s="30"/>
      <c r="IS97" s="30"/>
      <c r="IT97" s="30"/>
      <c r="IU97" s="30"/>
      <c r="IV97" s="30"/>
      <c r="IW97" s="30"/>
      <c r="IX97" s="30"/>
      <c r="IY97" s="30"/>
      <c r="IZ97" s="30"/>
      <c r="JA97" s="30"/>
      <c r="JB97" s="30"/>
      <c r="JC97" s="30"/>
      <c r="JD97" s="30"/>
      <c r="JE97" s="30"/>
      <c r="JF97" s="30"/>
      <c r="JG97" s="30"/>
      <c r="JH97" s="30"/>
      <c r="JI97" s="30"/>
      <c r="JJ97" s="30"/>
      <c r="JK97" s="30"/>
      <c r="JL97" s="30"/>
      <c r="JM97" s="30"/>
      <c r="JN97" s="30"/>
      <c r="JO97" s="30"/>
      <c r="JP97" s="30"/>
      <c r="JQ97" s="30"/>
      <c r="JR97" s="30"/>
      <c r="JS97" s="30"/>
      <c r="JT97" s="30"/>
      <c r="JU97" s="30"/>
      <c r="JV97" s="30"/>
      <c r="JW97" s="30"/>
      <c r="JX97" s="30"/>
      <c r="JY97" s="30"/>
      <c r="JZ97" s="30"/>
      <c r="KA97" s="30"/>
      <c r="KB97" s="30"/>
      <c r="KC97" s="30"/>
      <c r="KD97" s="30"/>
    </row>
    <row r="98" spans="1:290" ht="16" x14ac:dyDescent="0.2">
      <c r="A98" s="1"/>
      <c r="B98" s="8">
        <v>21990600</v>
      </c>
      <c r="C98" s="9" t="s">
        <v>3599</v>
      </c>
      <c r="D98" s="10" t="s">
        <v>3600</v>
      </c>
      <c r="E98" s="11">
        <v>74</v>
      </c>
      <c r="F98" s="12" t="s">
        <v>591</v>
      </c>
      <c r="G98" s="12" t="s">
        <v>36</v>
      </c>
      <c r="H98" s="12">
        <v>1.07</v>
      </c>
      <c r="I98" s="13" t="s">
        <v>592</v>
      </c>
      <c r="J98" s="12" t="s">
        <v>593</v>
      </c>
      <c r="K98" s="12">
        <v>1E-4</v>
      </c>
      <c r="L98" s="12">
        <v>0</v>
      </c>
      <c r="M98" s="12">
        <v>0</v>
      </c>
      <c r="N98" s="12">
        <v>0</v>
      </c>
      <c r="O98" s="12">
        <v>1E-4</v>
      </c>
      <c r="P98" s="12">
        <v>2.0000000000000001E-4</v>
      </c>
      <c r="Q98" s="12">
        <v>1E-4</v>
      </c>
      <c r="R98" s="12" t="s">
        <v>94</v>
      </c>
      <c r="S98" s="14">
        <f t="shared" si="2"/>
        <v>0.5</v>
      </c>
      <c r="T98" s="11">
        <v>89</v>
      </c>
      <c r="U98" s="11" t="s">
        <v>39</v>
      </c>
      <c r="V98" s="15" t="s">
        <v>607</v>
      </c>
      <c r="W98" s="15" t="s">
        <v>607</v>
      </c>
      <c r="X98" s="12" t="s">
        <v>3601</v>
      </c>
      <c r="Y98" s="29">
        <v>205</v>
      </c>
      <c r="Z98" s="16">
        <v>1741297331</v>
      </c>
      <c r="AA98" s="16" t="s">
        <v>3602</v>
      </c>
      <c r="AB98" s="16" t="s">
        <v>3601</v>
      </c>
      <c r="AC98" s="29">
        <v>1</v>
      </c>
      <c r="AD98" s="16" t="s">
        <v>3122</v>
      </c>
      <c r="AE98" s="16" t="s">
        <v>598</v>
      </c>
      <c r="AF98" s="16" t="s">
        <v>3566</v>
      </c>
      <c r="AG98" s="29">
        <v>2</v>
      </c>
      <c r="AH98" s="16" t="s">
        <v>3603</v>
      </c>
      <c r="AI98" s="16" t="s">
        <v>640</v>
      </c>
      <c r="AJ98" s="16" t="s">
        <v>641</v>
      </c>
      <c r="AK98" s="16">
        <v>1.4170564463972799E-4</v>
      </c>
      <c r="AL98" s="16">
        <v>2.7732882109662998E-5</v>
      </c>
      <c r="AM98" s="16">
        <v>1.08167900774768E-4</v>
      </c>
      <c r="AN98" s="16">
        <v>0.3896447994359013</v>
      </c>
      <c r="AO98" s="16">
        <v>0.31200625609546728</v>
      </c>
      <c r="AP98" s="16">
        <v>6.1062018663913163E-2</v>
      </c>
      <c r="AQ98" s="16">
        <v>0.23816314329781901</v>
      </c>
      <c r="AR98" s="16"/>
      <c r="AS98" s="16"/>
      <c r="AT98" s="17" t="s">
        <v>41</v>
      </c>
      <c r="AU98" s="17" t="s">
        <v>41</v>
      </c>
      <c r="AV98" s="17" t="s">
        <v>42</v>
      </c>
      <c r="AW98" s="17" t="s">
        <v>42</v>
      </c>
      <c r="AX98" s="29">
        <v>1</v>
      </c>
      <c r="AY98" s="30" t="s">
        <v>603</v>
      </c>
      <c r="AZ98" s="30"/>
      <c r="BA98" s="30"/>
      <c r="BB98" s="30"/>
      <c r="BC98" s="30"/>
      <c r="BD98" s="30"/>
      <c r="BE98" s="30"/>
      <c r="BF98" s="30"/>
      <c r="BG98" s="30"/>
      <c r="BH98" s="30"/>
      <c r="BI98" s="30"/>
      <c r="BJ98" s="30"/>
      <c r="BK98" s="30"/>
      <c r="BL98" s="30"/>
      <c r="BM98" s="30"/>
      <c r="BN98" s="30"/>
      <c r="BO98" s="30"/>
      <c r="BP98" s="30"/>
      <c r="BQ98" s="30"/>
      <c r="BR98" s="30"/>
      <c r="BS98" s="30"/>
      <c r="BT98" s="30"/>
      <c r="BU98" s="30"/>
      <c r="BV98" s="30"/>
      <c r="BW98" s="30"/>
      <c r="BX98" s="30"/>
      <c r="BY98" s="30"/>
      <c r="BZ98" s="30"/>
      <c r="CA98" s="30"/>
      <c r="CB98" s="30"/>
      <c r="CC98" s="30"/>
      <c r="CD98" s="30"/>
      <c r="CE98" s="30"/>
      <c r="CF98" s="30"/>
      <c r="CG98" s="30"/>
      <c r="CH98" s="30"/>
      <c r="CI98" s="30"/>
      <c r="CJ98" s="30"/>
      <c r="CK98" s="30"/>
      <c r="CL98" s="30"/>
      <c r="CM98" s="30"/>
      <c r="CN98" s="30"/>
      <c r="CO98" s="30"/>
      <c r="CP98" s="30"/>
      <c r="CQ98" s="30"/>
      <c r="CR98" s="30"/>
      <c r="CS98" s="30"/>
      <c r="CT98" s="30"/>
      <c r="CU98" s="30"/>
      <c r="CV98" s="30"/>
      <c r="CW98" s="30"/>
      <c r="CX98" s="30"/>
      <c r="CY98" s="30"/>
      <c r="CZ98" s="30"/>
      <c r="DA98" s="30"/>
      <c r="DB98" s="30"/>
      <c r="DC98" s="30"/>
      <c r="DD98" s="30"/>
      <c r="DE98" s="30"/>
      <c r="DF98" s="30"/>
      <c r="DG98" s="30"/>
      <c r="DH98" s="30"/>
      <c r="DI98" s="30"/>
      <c r="DJ98" s="30"/>
      <c r="DK98" s="30"/>
      <c r="DL98" s="30"/>
      <c r="DM98" s="30"/>
      <c r="DN98" s="30"/>
      <c r="DO98" s="30"/>
      <c r="DP98" s="30"/>
      <c r="DQ98" s="30"/>
      <c r="DR98" s="30"/>
      <c r="DS98" s="30"/>
      <c r="DT98" s="30"/>
      <c r="DU98" s="30"/>
      <c r="DV98" s="30"/>
      <c r="DW98" s="30"/>
      <c r="DX98" s="30"/>
      <c r="DY98" s="30"/>
      <c r="DZ98" s="30"/>
      <c r="EA98" s="30"/>
      <c r="EB98" s="30"/>
      <c r="EC98" s="30"/>
      <c r="ED98" s="30"/>
      <c r="EE98" s="30"/>
      <c r="EF98" s="30"/>
      <c r="EG98" s="30"/>
      <c r="EH98" s="30"/>
      <c r="EI98" s="30"/>
      <c r="EJ98" s="30"/>
      <c r="EK98" s="30"/>
      <c r="EL98" s="30"/>
      <c r="EM98" s="30"/>
      <c r="EN98" s="30"/>
      <c r="EO98" s="30"/>
      <c r="EP98" s="30"/>
      <c r="EQ98" s="30"/>
      <c r="ER98" s="30"/>
      <c r="ES98" s="30"/>
      <c r="ET98" s="30"/>
      <c r="EU98" s="30"/>
      <c r="EV98" s="30"/>
      <c r="EW98" s="30"/>
      <c r="EX98" s="30"/>
      <c r="EY98" s="30"/>
      <c r="EZ98" s="30"/>
      <c r="FA98" s="30"/>
      <c r="FB98" s="30"/>
      <c r="FC98" s="30"/>
      <c r="FD98" s="30"/>
      <c r="FE98" s="30"/>
      <c r="FF98" s="30"/>
      <c r="FG98" s="30"/>
      <c r="FH98" s="30"/>
      <c r="FI98" s="30"/>
      <c r="FJ98" s="30"/>
      <c r="FK98" s="30"/>
      <c r="FL98" s="30"/>
      <c r="FM98" s="30"/>
      <c r="FN98" s="30"/>
      <c r="FO98" s="30"/>
      <c r="FP98" s="30"/>
      <c r="FQ98" s="30"/>
      <c r="FR98" s="30"/>
      <c r="FS98" s="30"/>
      <c r="FT98" s="30"/>
      <c r="FU98" s="30"/>
      <c r="FV98" s="30"/>
      <c r="FW98" s="30"/>
      <c r="FX98" s="30"/>
      <c r="FY98" s="30"/>
      <c r="FZ98" s="30"/>
      <c r="GA98" s="30"/>
      <c r="GB98" s="30"/>
      <c r="GC98" s="30"/>
      <c r="GD98" s="30"/>
      <c r="GE98" s="30"/>
      <c r="GF98" s="30"/>
      <c r="GG98" s="30"/>
      <c r="GH98" s="30"/>
      <c r="GI98" s="30"/>
      <c r="GJ98" s="30"/>
      <c r="GK98" s="30"/>
      <c r="GL98" s="30"/>
      <c r="GM98" s="30"/>
      <c r="GN98" s="30"/>
      <c r="GO98" s="30"/>
      <c r="GP98" s="30"/>
      <c r="GQ98" s="30"/>
      <c r="GR98" s="30"/>
      <c r="GS98" s="30"/>
      <c r="GT98" s="30"/>
      <c r="GU98" s="30"/>
      <c r="GV98" s="30"/>
      <c r="GW98" s="30"/>
      <c r="GX98" s="30"/>
      <c r="GY98" s="30"/>
      <c r="GZ98" s="30"/>
      <c r="HA98" s="30"/>
      <c r="HB98" s="30"/>
      <c r="HC98" s="30"/>
      <c r="HD98" s="30"/>
      <c r="HE98" s="30"/>
      <c r="HF98" s="30"/>
      <c r="HG98" s="30"/>
      <c r="HH98" s="30"/>
      <c r="HI98" s="30"/>
      <c r="HJ98" s="30"/>
      <c r="HK98" s="30"/>
      <c r="HL98" s="30"/>
      <c r="HM98" s="30"/>
      <c r="HN98" s="30"/>
      <c r="HO98" s="30"/>
      <c r="HP98" s="30"/>
      <c r="HQ98" s="30"/>
      <c r="HR98" s="30"/>
      <c r="HS98" s="30"/>
      <c r="HT98" s="30"/>
      <c r="HU98" s="30"/>
      <c r="HV98" s="30"/>
      <c r="HW98" s="30"/>
      <c r="HX98" s="30"/>
      <c r="HY98" s="30"/>
      <c r="HZ98" s="30"/>
      <c r="IA98" s="30"/>
      <c r="IB98" s="30"/>
      <c r="IC98" s="30"/>
      <c r="ID98" s="30"/>
      <c r="IE98" s="30"/>
      <c r="IF98" s="30"/>
      <c r="IG98" s="30"/>
      <c r="IH98" s="30"/>
      <c r="II98" s="30"/>
      <c r="IJ98" s="30"/>
      <c r="IK98" s="30"/>
      <c r="IL98" s="30"/>
      <c r="IM98" s="30"/>
      <c r="IN98" s="30"/>
      <c r="IO98" s="30"/>
      <c r="IP98" s="30"/>
      <c r="IQ98" s="30"/>
      <c r="IR98" s="30"/>
      <c r="IS98" s="30"/>
      <c r="IT98" s="30"/>
      <c r="IU98" s="30"/>
      <c r="IV98" s="30"/>
      <c r="IW98" s="30"/>
      <c r="IX98" s="30"/>
      <c r="IY98" s="30"/>
      <c r="IZ98" s="30"/>
      <c r="JA98" s="30"/>
      <c r="JB98" s="30"/>
      <c r="JC98" s="30"/>
      <c r="JD98" s="30"/>
      <c r="JE98" s="30"/>
      <c r="JF98" s="30"/>
      <c r="JG98" s="30"/>
      <c r="JH98" s="30"/>
      <c r="JI98" s="30"/>
      <c r="JJ98" s="30"/>
      <c r="JK98" s="30"/>
      <c r="JL98" s="30"/>
      <c r="JM98" s="30"/>
      <c r="JN98" s="30"/>
      <c r="JO98" s="30"/>
      <c r="JP98" s="30"/>
      <c r="JQ98" s="30"/>
      <c r="JR98" s="30"/>
      <c r="JS98" s="30"/>
      <c r="JT98" s="30"/>
      <c r="JU98" s="30"/>
      <c r="JV98" s="30"/>
      <c r="JW98" s="30"/>
      <c r="JX98" s="30"/>
      <c r="JY98" s="30"/>
      <c r="JZ98" s="30"/>
      <c r="KA98" s="30"/>
      <c r="KB98" s="30"/>
      <c r="KC98" s="30"/>
      <c r="KD98" s="30"/>
    </row>
    <row r="99" spans="1:290" ht="16" x14ac:dyDescent="0.2">
      <c r="A99" s="1"/>
      <c r="B99" s="18">
        <v>21991971</v>
      </c>
      <c r="C99" s="19" t="s">
        <v>3604</v>
      </c>
      <c r="D99" s="20" t="s">
        <v>3605</v>
      </c>
      <c r="E99" s="21">
        <v>87</v>
      </c>
      <c r="F99" s="22" t="s">
        <v>591</v>
      </c>
      <c r="G99" s="22" t="s">
        <v>36</v>
      </c>
      <c r="H99" s="22">
        <v>1.1100000000000001</v>
      </c>
      <c r="I99" s="23" t="s">
        <v>592</v>
      </c>
      <c r="J99" s="22" t="s">
        <v>593</v>
      </c>
      <c r="K99" s="22">
        <v>2.9999999999999997E-4</v>
      </c>
      <c r="L99" s="22">
        <v>0</v>
      </c>
      <c r="M99" s="22">
        <v>0</v>
      </c>
      <c r="N99" s="22">
        <v>0</v>
      </c>
      <c r="O99" s="22">
        <v>2.9999999999999997E-4</v>
      </c>
      <c r="P99" s="22">
        <v>4.0000000000000002E-4</v>
      </c>
      <c r="Q99" s="22">
        <v>1E-4</v>
      </c>
      <c r="R99" s="22" t="s">
        <v>207</v>
      </c>
      <c r="S99" s="24">
        <f t="shared" si="2"/>
        <v>0.75</v>
      </c>
      <c r="T99" s="21">
        <v>90</v>
      </c>
      <c r="U99" s="21" t="s">
        <v>39</v>
      </c>
      <c r="V99" s="25" t="s">
        <v>39</v>
      </c>
      <c r="W99" s="26" t="s">
        <v>607</v>
      </c>
      <c r="X99" s="22" t="s">
        <v>3606</v>
      </c>
      <c r="Y99" s="31">
        <v>240</v>
      </c>
      <c r="Z99" s="32">
        <v>1741313867</v>
      </c>
      <c r="AA99" s="32" t="s">
        <v>3607</v>
      </c>
      <c r="AB99" s="32" t="s">
        <v>3606</v>
      </c>
      <c r="AC99" s="31">
        <v>1</v>
      </c>
      <c r="AD99" s="32" t="s">
        <v>3122</v>
      </c>
      <c r="AE99" s="32" t="s">
        <v>598</v>
      </c>
      <c r="AF99" s="32" t="s">
        <v>3608</v>
      </c>
      <c r="AG99" s="31">
        <v>4</v>
      </c>
      <c r="AH99" s="32" t="s">
        <v>3609</v>
      </c>
      <c r="AI99" s="32" t="s">
        <v>640</v>
      </c>
      <c r="AJ99" s="32" t="s">
        <v>641</v>
      </c>
      <c r="AK99" s="32">
        <v>2.6053396260402001E-4</v>
      </c>
      <c r="AL99" s="32">
        <v>9.3932540681719995E-6</v>
      </c>
      <c r="AM99" s="32">
        <v>1.07311902531518E-4</v>
      </c>
      <c r="AN99" s="32">
        <v>0.28446652817458551</v>
      </c>
      <c r="AO99" s="32">
        <v>0.56707446506203341</v>
      </c>
      <c r="AP99" s="32">
        <v>2.04452213164865E-2</v>
      </c>
      <c r="AQ99" s="32">
        <v>0.23357353918321999</v>
      </c>
      <c r="AR99" s="32"/>
      <c r="AS99" s="32"/>
      <c r="AT99" s="17" t="s">
        <v>41</v>
      </c>
      <c r="AU99" s="17" t="s">
        <v>41</v>
      </c>
      <c r="AV99" s="17" t="s">
        <v>42</v>
      </c>
      <c r="AW99" s="17" t="s">
        <v>42</v>
      </c>
      <c r="AX99" s="29">
        <v>1</v>
      </c>
      <c r="AY99" s="30" t="s">
        <v>603</v>
      </c>
      <c r="AZ99" s="30"/>
      <c r="BA99" s="30"/>
      <c r="BB99" s="30"/>
      <c r="BC99" s="30"/>
      <c r="BD99" s="30"/>
      <c r="BE99" s="30"/>
      <c r="BF99" s="30"/>
      <c r="BG99" s="30"/>
      <c r="BH99" s="30"/>
      <c r="BI99" s="30"/>
      <c r="BJ99" s="30"/>
      <c r="BK99" s="30"/>
      <c r="BL99" s="30"/>
      <c r="BM99" s="30"/>
      <c r="BN99" s="30"/>
      <c r="BO99" s="30"/>
      <c r="BP99" s="30"/>
      <c r="BQ99" s="30"/>
      <c r="BR99" s="30"/>
      <c r="BS99" s="30"/>
      <c r="BT99" s="30"/>
      <c r="BU99" s="30"/>
      <c r="BV99" s="30"/>
      <c r="BW99" s="30"/>
      <c r="BX99" s="30"/>
      <c r="BY99" s="30"/>
      <c r="BZ99" s="30"/>
      <c r="CA99" s="30"/>
      <c r="CB99" s="30"/>
      <c r="CC99" s="30"/>
      <c r="CD99" s="30"/>
      <c r="CE99" s="30"/>
      <c r="CF99" s="30"/>
      <c r="CG99" s="30"/>
      <c r="CH99" s="30"/>
      <c r="CI99" s="30"/>
      <c r="CJ99" s="30"/>
      <c r="CK99" s="30"/>
      <c r="CL99" s="30"/>
      <c r="CM99" s="30"/>
      <c r="CN99" s="30"/>
      <c r="CO99" s="30"/>
      <c r="CP99" s="30"/>
      <c r="CQ99" s="30"/>
      <c r="CR99" s="30"/>
      <c r="CS99" s="30"/>
      <c r="CT99" s="30"/>
      <c r="CU99" s="30"/>
      <c r="CV99" s="30"/>
      <c r="CW99" s="30"/>
      <c r="CX99" s="30"/>
      <c r="CY99" s="30"/>
      <c r="CZ99" s="30"/>
      <c r="DA99" s="30"/>
      <c r="DB99" s="30"/>
      <c r="DC99" s="30"/>
      <c r="DD99" s="30"/>
      <c r="DE99" s="30"/>
      <c r="DF99" s="30"/>
      <c r="DG99" s="30"/>
      <c r="DH99" s="30"/>
      <c r="DI99" s="30"/>
      <c r="DJ99" s="30"/>
      <c r="DK99" s="30"/>
      <c r="DL99" s="30"/>
      <c r="DM99" s="30"/>
      <c r="DN99" s="30"/>
      <c r="DO99" s="30"/>
      <c r="DP99" s="30"/>
      <c r="DQ99" s="30"/>
      <c r="DR99" s="30"/>
      <c r="DS99" s="30"/>
      <c r="DT99" s="30"/>
      <c r="DU99" s="30"/>
      <c r="DV99" s="30"/>
      <c r="DW99" s="30"/>
      <c r="DX99" s="30"/>
      <c r="DY99" s="30"/>
      <c r="DZ99" s="30"/>
      <c r="EA99" s="30"/>
      <c r="EB99" s="30"/>
      <c r="EC99" s="30"/>
      <c r="ED99" s="30"/>
      <c r="EE99" s="30"/>
      <c r="EF99" s="30"/>
      <c r="EG99" s="30"/>
      <c r="EH99" s="30"/>
      <c r="EI99" s="30"/>
      <c r="EJ99" s="30"/>
      <c r="EK99" s="30"/>
      <c r="EL99" s="30"/>
      <c r="EM99" s="30"/>
      <c r="EN99" s="30"/>
      <c r="EO99" s="30"/>
      <c r="EP99" s="30"/>
      <c r="EQ99" s="30"/>
      <c r="ER99" s="30"/>
      <c r="ES99" s="30"/>
      <c r="ET99" s="30"/>
      <c r="EU99" s="30"/>
      <c r="EV99" s="30"/>
      <c r="EW99" s="30"/>
      <c r="EX99" s="30"/>
      <c r="EY99" s="30"/>
      <c r="EZ99" s="30"/>
      <c r="FA99" s="30"/>
      <c r="FB99" s="30"/>
      <c r="FC99" s="30"/>
      <c r="FD99" s="30"/>
      <c r="FE99" s="30"/>
      <c r="FF99" s="30"/>
      <c r="FG99" s="30"/>
      <c r="FH99" s="30"/>
      <c r="FI99" s="30"/>
      <c r="FJ99" s="30"/>
      <c r="FK99" s="30"/>
      <c r="FL99" s="30"/>
      <c r="FM99" s="30"/>
      <c r="FN99" s="30"/>
      <c r="FO99" s="30"/>
      <c r="FP99" s="30"/>
      <c r="FQ99" s="30"/>
      <c r="FR99" s="30"/>
      <c r="FS99" s="30"/>
      <c r="FT99" s="30"/>
      <c r="FU99" s="30"/>
      <c r="FV99" s="30"/>
      <c r="FW99" s="30"/>
      <c r="FX99" s="30"/>
      <c r="FY99" s="30"/>
      <c r="FZ99" s="30"/>
      <c r="GA99" s="30"/>
      <c r="GB99" s="30"/>
      <c r="GC99" s="30"/>
      <c r="GD99" s="30"/>
      <c r="GE99" s="30"/>
      <c r="GF99" s="30"/>
      <c r="GG99" s="30"/>
      <c r="GH99" s="30"/>
      <c r="GI99" s="30"/>
      <c r="GJ99" s="30"/>
      <c r="GK99" s="30"/>
      <c r="GL99" s="30"/>
      <c r="GM99" s="30"/>
      <c r="GN99" s="30"/>
      <c r="GO99" s="30"/>
      <c r="GP99" s="30"/>
      <c r="GQ99" s="30"/>
      <c r="GR99" s="30"/>
      <c r="GS99" s="30"/>
      <c r="GT99" s="30"/>
      <c r="GU99" s="30"/>
      <c r="GV99" s="30"/>
      <c r="GW99" s="30"/>
      <c r="GX99" s="30"/>
      <c r="GY99" s="30"/>
      <c r="GZ99" s="30"/>
      <c r="HA99" s="30"/>
      <c r="HB99" s="30"/>
      <c r="HC99" s="30"/>
      <c r="HD99" s="30"/>
      <c r="HE99" s="30"/>
      <c r="HF99" s="30"/>
      <c r="HG99" s="30"/>
      <c r="HH99" s="30"/>
      <c r="HI99" s="30"/>
      <c r="HJ99" s="30"/>
      <c r="HK99" s="30"/>
      <c r="HL99" s="30"/>
      <c r="HM99" s="30"/>
      <c r="HN99" s="30"/>
      <c r="HO99" s="30"/>
      <c r="HP99" s="30"/>
      <c r="HQ99" s="30"/>
      <c r="HR99" s="30"/>
      <c r="HS99" s="30"/>
      <c r="HT99" s="30"/>
      <c r="HU99" s="30"/>
      <c r="HV99" s="30"/>
      <c r="HW99" s="30"/>
      <c r="HX99" s="30"/>
      <c r="HY99" s="30"/>
      <c r="HZ99" s="30"/>
      <c r="IA99" s="30"/>
      <c r="IB99" s="30"/>
      <c r="IC99" s="30"/>
      <c r="ID99" s="30"/>
      <c r="IE99" s="30"/>
      <c r="IF99" s="30"/>
      <c r="IG99" s="30"/>
      <c r="IH99" s="30"/>
      <c r="II99" s="30"/>
      <c r="IJ99" s="30"/>
      <c r="IK99" s="30"/>
      <c r="IL99" s="30"/>
      <c r="IM99" s="30"/>
      <c r="IN99" s="30"/>
      <c r="IO99" s="30"/>
      <c r="IP99" s="30"/>
      <c r="IQ99" s="30"/>
      <c r="IR99" s="30"/>
      <c r="IS99" s="30"/>
      <c r="IT99" s="30"/>
      <c r="IU99" s="30"/>
      <c r="IV99" s="30"/>
      <c r="IW99" s="30"/>
      <c r="IX99" s="30"/>
      <c r="IY99" s="30"/>
      <c r="IZ99" s="30"/>
      <c r="JA99" s="30"/>
      <c r="JB99" s="30"/>
      <c r="JC99" s="30"/>
      <c r="JD99" s="30"/>
      <c r="JE99" s="30"/>
      <c r="JF99" s="30"/>
      <c r="JG99" s="30"/>
      <c r="JH99" s="30"/>
      <c r="JI99" s="30"/>
      <c r="JJ99" s="30"/>
      <c r="JK99" s="30"/>
      <c r="JL99" s="30"/>
      <c r="JM99" s="30"/>
      <c r="JN99" s="30"/>
      <c r="JO99" s="30"/>
      <c r="JP99" s="30"/>
      <c r="JQ99" s="30"/>
      <c r="JR99" s="30"/>
      <c r="JS99" s="30"/>
      <c r="JT99" s="30"/>
      <c r="JU99" s="30"/>
      <c r="JV99" s="30"/>
      <c r="JW99" s="30"/>
      <c r="JX99" s="30"/>
      <c r="JY99" s="30"/>
      <c r="JZ99" s="30"/>
      <c r="KA99" s="30"/>
      <c r="KB99" s="30"/>
      <c r="KC99" s="30"/>
      <c r="KD99" s="30"/>
    </row>
    <row r="100" spans="1:290" ht="16" x14ac:dyDescent="0.2">
      <c r="A100" s="1"/>
      <c r="B100" s="8">
        <v>21992933</v>
      </c>
      <c r="C100" s="9" t="s">
        <v>3610</v>
      </c>
      <c r="D100" s="10" t="s">
        <v>3611</v>
      </c>
      <c r="E100" s="11">
        <v>94</v>
      </c>
      <c r="F100" s="12" t="s">
        <v>591</v>
      </c>
      <c r="G100" s="12" t="s">
        <v>36</v>
      </c>
      <c r="H100" s="12">
        <v>1.1100000000000001</v>
      </c>
      <c r="I100" s="13" t="s">
        <v>592</v>
      </c>
      <c r="J100" s="12" t="s">
        <v>593</v>
      </c>
      <c r="K100" s="12">
        <v>2.0000000000000001E-4</v>
      </c>
      <c r="L100" s="12">
        <v>0</v>
      </c>
      <c r="M100" s="12">
        <v>0</v>
      </c>
      <c r="N100" s="12">
        <v>0</v>
      </c>
      <c r="O100" s="12">
        <v>2.0000000000000001E-4</v>
      </c>
      <c r="P100" s="12">
        <v>2.9999999999999997E-4</v>
      </c>
      <c r="Q100" s="12">
        <v>1E-4</v>
      </c>
      <c r="R100" s="12" t="s">
        <v>258</v>
      </c>
      <c r="S100" s="14">
        <f t="shared" si="2"/>
        <v>0.66700000000000004</v>
      </c>
      <c r="T100" s="11">
        <v>91</v>
      </c>
      <c r="U100" s="11" t="s">
        <v>39</v>
      </c>
      <c r="V100" s="15" t="s">
        <v>665</v>
      </c>
      <c r="W100" s="15" t="s">
        <v>607</v>
      </c>
      <c r="X100" s="12" t="s">
        <v>3612</v>
      </c>
      <c r="Y100" s="29">
        <v>248</v>
      </c>
      <c r="Z100" s="16">
        <v>1741325543</v>
      </c>
      <c r="AA100" s="16" t="s">
        <v>3613</v>
      </c>
      <c r="AB100" s="16" t="s">
        <v>3612</v>
      </c>
      <c r="AC100" s="29">
        <v>1</v>
      </c>
      <c r="AD100" s="16" t="s">
        <v>3122</v>
      </c>
      <c r="AE100" s="16" t="s">
        <v>598</v>
      </c>
      <c r="AF100" s="16" t="s">
        <v>3614</v>
      </c>
      <c r="AG100" s="29">
        <v>3</v>
      </c>
      <c r="AH100" s="16" t="s">
        <v>3615</v>
      </c>
      <c r="AI100" s="16" t="s">
        <v>640</v>
      </c>
      <c r="AJ100" s="16" t="s">
        <v>641</v>
      </c>
      <c r="AK100" s="16">
        <v>1.9231905146919499E-4</v>
      </c>
      <c r="AL100" s="16">
        <v>3.2395914923244999E-5</v>
      </c>
      <c r="AM100" s="16">
        <v>9.9568466272680994E-5</v>
      </c>
      <c r="AN100" s="16">
        <v>0.30704148360086819</v>
      </c>
      <c r="AO100" s="16">
        <v>0.41714751961794833</v>
      </c>
      <c r="AP100" s="16">
        <v>7.0268002326073942E-2</v>
      </c>
      <c r="AQ100" s="16">
        <v>0.21596788472339731</v>
      </c>
      <c r="AR100" s="16"/>
      <c r="AS100" s="16"/>
      <c r="AT100" s="17" t="s">
        <v>41</v>
      </c>
      <c r="AU100" s="17" t="s">
        <v>41</v>
      </c>
      <c r="AV100" s="17" t="s">
        <v>42</v>
      </c>
      <c r="AW100" s="17" t="s">
        <v>42</v>
      </c>
      <c r="AX100" s="29">
        <v>1</v>
      </c>
      <c r="AY100" s="30" t="s">
        <v>603</v>
      </c>
      <c r="AZ100" s="30"/>
      <c r="BA100" s="30"/>
      <c r="BB100" s="30"/>
      <c r="BC100" s="30"/>
      <c r="BD100" s="30"/>
      <c r="BE100" s="30"/>
      <c r="BF100" s="30"/>
      <c r="BG100" s="30"/>
      <c r="BH100" s="30"/>
      <c r="BI100" s="30"/>
      <c r="BJ100" s="30"/>
      <c r="BK100" s="30"/>
      <c r="BL100" s="30"/>
      <c r="BM100" s="30"/>
      <c r="BN100" s="30"/>
      <c r="BO100" s="30"/>
      <c r="BP100" s="30"/>
      <c r="BQ100" s="30"/>
      <c r="BR100" s="30"/>
      <c r="BS100" s="30"/>
      <c r="BT100" s="30"/>
      <c r="BU100" s="30"/>
      <c r="BV100" s="30"/>
      <c r="BW100" s="30"/>
      <c r="BX100" s="30"/>
      <c r="BY100" s="30"/>
      <c r="BZ100" s="30"/>
      <c r="CA100" s="30"/>
      <c r="CB100" s="30"/>
      <c r="CC100" s="30"/>
      <c r="CD100" s="30"/>
      <c r="CE100" s="30"/>
      <c r="CF100" s="30"/>
      <c r="CG100" s="30"/>
      <c r="CH100" s="30"/>
      <c r="CI100" s="30"/>
      <c r="CJ100" s="30"/>
      <c r="CK100" s="30"/>
      <c r="CL100" s="30"/>
      <c r="CM100" s="30"/>
      <c r="CN100" s="30"/>
      <c r="CO100" s="30"/>
      <c r="CP100" s="30"/>
      <c r="CQ100" s="30"/>
      <c r="CR100" s="30"/>
      <c r="CS100" s="30"/>
      <c r="CT100" s="30"/>
      <c r="CU100" s="30"/>
      <c r="CV100" s="30"/>
      <c r="CW100" s="30"/>
      <c r="CX100" s="30"/>
      <c r="CY100" s="30"/>
      <c r="CZ100" s="30"/>
      <c r="DA100" s="30"/>
      <c r="DB100" s="30"/>
      <c r="DC100" s="30"/>
      <c r="DD100" s="30"/>
      <c r="DE100" s="30"/>
      <c r="DF100" s="30"/>
      <c r="DG100" s="30"/>
      <c r="DH100" s="30"/>
      <c r="DI100" s="30"/>
      <c r="DJ100" s="30"/>
      <c r="DK100" s="30"/>
      <c r="DL100" s="30"/>
      <c r="DM100" s="30"/>
      <c r="DN100" s="30"/>
      <c r="DO100" s="30"/>
      <c r="DP100" s="30"/>
      <c r="DQ100" s="30"/>
      <c r="DR100" s="30"/>
      <c r="DS100" s="30"/>
      <c r="DT100" s="30"/>
      <c r="DU100" s="30"/>
      <c r="DV100" s="30"/>
      <c r="DW100" s="30"/>
      <c r="DX100" s="30"/>
      <c r="DY100" s="30"/>
      <c r="DZ100" s="30"/>
      <c r="EA100" s="30"/>
      <c r="EB100" s="30"/>
      <c r="EC100" s="30"/>
      <c r="ED100" s="30"/>
      <c r="EE100" s="30"/>
      <c r="EF100" s="30"/>
      <c r="EG100" s="30"/>
      <c r="EH100" s="30"/>
      <c r="EI100" s="30"/>
      <c r="EJ100" s="30"/>
      <c r="EK100" s="30"/>
      <c r="EL100" s="30"/>
      <c r="EM100" s="30"/>
      <c r="EN100" s="30"/>
      <c r="EO100" s="30"/>
      <c r="EP100" s="30"/>
      <c r="EQ100" s="30"/>
      <c r="ER100" s="30"/>
      <c r="ES100" s="30"/>
      <c r="ET100" s="30"/>
      <c r="EU100" s="30"/>
      <c r="EV100" s="30"/>
      <c r="EW100" s="30"/>
      <c r="EX100" s="30"/>
      <c r="EY100" s="30"/>
      <c r="EZ100" s="30"/>
      <c r="FA100" s="30"/>
      <c r="FB100" s="30"/>
      <c r="FC100" s="30"/>
      <c r="FD100" s="30"/>
      <c r="FE100" s="30"/>
      <c r="FF100" s="30"/>
      <c r="FG100" s="30"/>
      <c r="FH100" s="30"/>
      <c r="FI100" s="30"/>
      <c r="FJ100" s="30"/>
      <c r="FK100" s="30"/>
      <c r="FL100" s="30"/>
      <c r="FM100" s="30"/>
      <c r="FN100" s="30"/>
      <c r="FO100" s="30"/>
      <c r="FP100" s="30"/>
      <c r="FQ100" s="30"/>
      <c r="FR100" s="30"/>
      <c r="FS100" s="30"/>
      <c r="FT100" s="30"/>
      <c r="FU100" s="30"/>
      <c r="FV100" s="30"/>
      <c r="FW100" s="30"/>
      <c r="FX100" s="30"/>
      <c r="FY100" s="30"/>
      <c r="FZ100" s="30"/>
      <c r="GA100" s="30"/>
      <c r="GB100" s="30"/>
      <c r="GC100" s="30"/>
      <c r="GD100" s="30"/>
      <c r="GE100" s="30"/>
      <c r="GF100" s="30"/>
      <c r="GG100" s="30"/>
      <c r="GH100" s="30"/>
      <c r="GI100" s="30"/>
      <c r="GJ100" s="30"/>
      <c r="GK100" s="30"/>
      <c r="GL100" s="30"/>
      <c r="GM100" s="30"/>
      <c r="GN100" s="30"/>
      <c r="GO100" s="30"/>
      <c r="GP100" s="30"/>
      <c r="GQ100" s="30"/>
      <c r="GR100" s="30"/>
      <c r="GS100" s="30"/>
      <c r="GT100" s="30"/>
      <c r="GU100" s="30"/>
      <c r="GV100" s="30"/>
      <c r="GW100" s="30"/>
      <c r="GX100" s="30"/>
      <c r="GY100" s="30"/>
      <c r="GZ100" s="30"/>
      <c r="HA100" s="30"/>
      <c r="HB100" s="30"/>
      <c r="HC100" s="30"/>
      <c r="HD100" s="30"/>
      <c r="HE100" s="30"/>
      <c r="HF100" s="30"/>
      <c r="HG100" s="30"/>
      <c r="HH100" s="30"/>
      <c r="HI100" s="30"/>
      <c r="HJ100" s="30"/>
      <c r="HK100" s="30"/>
      <c r="HL100" s="30"/>
      <c r="HM100" s="30"/>
      <c r="HN100" s="30"/>
      <c r="HO100" s="30"/>
      <c r="HP100" s="30"/>
      <c r="HQ100" s="30"/>
      <c r="HR100" s="30"/>
      <c r="HS100" s="30"/>
      <c r="HT100" s="30"/>
      <c r="HU100" s="30"/>
      <c r="HV100" s="30"/>
      <c r="HW100" s="30"/>
      <c r="HX100" s="30"/>
      <c r="HY100" s="30"/>
      <c r="HZ100" s="30"/>
      <c r="IA100" s="30"/>
      <c r="IB100" s="30"/>
      <c r="IC100" s="30"/>
      <c r="ID100" s="30"/>
      <c r="IE100" s="30"/>
      <c r="IF100" s="30"/>
      <c r="IG100" s="30"/>
      <c r="IH100" s="30"/>
      <c r="II100" s="30"/>
      <c r="IJ100" s="30"/>
      <c r="IK100" s="30"/>
      <c r="IL100" s="30"/>
      <c r="IM100" s="30"/>
      <c r="IN100" s="30"/>
      <c r="IO100" s="30"/>
      <c r="IP100" s="30"/>
      <c r="IQ100" s="30"/>
      <c r="IR100" s="30"/>
      <c r="IS100" s="30"/>
      <c r="IT100" s="30"/>
      <c r="IU100" s="30"/>
      <c r="IV100" s="30"/>
      <c r="IW100" s="30"/>
      <c r="IX100" s="30"/>
      <c r="IY100" s="30"/>
      <c r="IZ100" s="30"/>
      <c r="JA100" s="30"/>
      <c r="JB100" s="30"/>
      <c r="JC100" s="30"/>
      <c r="JD100" s="30"/>
      <c r="JE100" s="30"/>
      <c r="JF100" s="30"/>
      <c r="JG100" s="30"/>
      <c r="JH100" s="30"/>
      <c r="JI100" s="30"/>
      <c r="JJ100" s="30"/>
      <c r="JK100" s="30"/>
      <c r="JL100" s="30"/>
      <c r="JM100" s="30"/>
      <c r="JN100" s="30"/>
      <c r="JO100" s="30"/>
      <c r="JP100" s="30"/>
      <c r="JQ100" s="30"/>
      <c r="JR100" s="30"/>
      <c r="JS100" s="30"/>
      <c r="JT100" s="30"/>
      <c r="JU100" s="30"/>
      <c r="JV100" s="30"/>
      <c r="JW100" s="30"/>
      <c r="JX100" s="30"/>
      <c r="JY100" s="30"/>
      <c r="JZ100" s="30"/>
      <c r="KA100" s="30"/>
      <c r="KB100" s="30"/>
      <c r="KC100" s="30"/>
      <c r="KD100" s="30"/>
    </row>
    <row r="101" spans="1:290" ht="16" x14ac:dyDescent="0.2">
      <c r="A101" s="1"/>
      <c r="B101" s="18">
        <v>21989361</v>
      </c>
      <c r="C101" s="19" t="s">
        <v>1917</v>
      </c>
      <c r="D101" s="20" t="s">
        <v>3616</v>
      </c>
      <c r="E101" s="21">
        <v>281</v>
      </c>
      <c r="F101" s="22" t="s">
        <v>1919</v>
      </c>
      <c r="G101" s="22" t="s">
        <v>45</v>
      </c>
      <c r="H101" s="22">
        <v>0.61</v>
      </c>
      <c r="I101" s="23" t="s">
        <v>592</v>
      </c>
      <c r="J101" s="22" t="s">
        <v>593</v>
      </c>
      <c r="K101" s="22">
        <v>2.9999999999999997E-4</v>
      </c>
      <c r="L101" s="22">
        <v>0</v>
      </c>
      <c r="M101" s="22">
        <v>1E-4</v>
      </c>
      <c r="N101" s="22">
        <v>1E-4</v>
      </c>
      <c r="O101" s="22">
        <v>2.9999999999999997E-4</v>
      </c>
      <c r="P101" s="22">
        <v>5.0000000000000001E-4</v>
      </c>
      <c r="Q101" s="22">
        <v>1E-4</v>
      </c>
      <c r="R101" s="22" t="s">
        <v>210</v>
      </c>
      <c r="S101" s="24">
        <f t="shared" si="2"/>
        <v>0.8</v>
      </c>
      <c r="T101" s="21">
        <v>92</v>
      </c>
      <c r="U101" s="21" t="s">
        <v>39</v>
      </c>
      <c r="V101" s="25" t="s">
        <v>39</v>
      </c>
      <c r="W101" s="26" t="s">
        <v>607</v>
      </c>
      <c r="X101" s="22" t="s">
        <v>1921</v>
      </c>
      <c r="Y101" s="31">
        <v>177</v>
      </c>
      <c r="Z101" s="32">
        <v>1741282355</v>
      </c>
      <c r="AA101" s="32" t="s">
        <v>1922</v>
      </c>
      <c r="AB101" s="32" t="s">
        <v>1923</v>
      </c>
      <c r="AC101" s="31">
        <v>2</v>
      </c>
      <c r="AD101" s="32" t="s">
        <v>1924</v>
      </c>
      <c r="AE101" s="32" t="s">
        <v>598</v>
      </c>
      <c r="AF101" s="32" t="s">
        <v>1925</v>
      </c>
      <c r="AG101" s="31">
        <v>48</v>
      </c>
      <c r="AH101" s="32" t="s">
        <v>1926</v>
      </c>
      <c r="AI101" s="32" t="s">
        <v>601</v>
      </c>
      <c r="AJ101" s="32" t="s">
        <v>602</v>
      </c>
      <c r="AK101" s="32">
        <v>7.597479459E-4</v>
      </c>
      <c r="AL101" s="32">
        <v>2.2291828082324E-3</v>
      </c>
      <c r="AM101" s="32">
        <v>1.5299265041656101E-4</v>
      </c>
      <c r="AN101" s="32">
        <v>4.8693946579045862E-2</v>
      </c>
      <c r="AO101" s="32">
        <v>1.6798932141187031</v>
      </c>
      <c r="AP101" s="32">
        <v>4.9289887426330496</v>
      </c>
      <c r="AQ101" s="32">
        <v>0.3382849754734899</v>
      </c>
      <c r="AR101" s="32"/>
      <c r="AS101" s="32"/>
      <c r="AT101" s="17" t="s">
        <v>41</v>
      </c>
      <c r="AU101" s="17" t="s">
        <v>41</v>
      </c>
      <c r="AV101" s="17" t="s">
        <v>42</v>
      </c>
      <c r="AW101" s="17" t="s">
        <v>42</v>
      </c>
      <c r="AX101" s="29">
        <v>240</v>
      </c>
      <c r="AY101" s="30" t="s">
        <v>603</v>
      </c>
      <c r="AZ101" s="30" t="s">
        <v>624</v>
      </c>
      <c r="BA101" s="30" t="s">
        <v>773</v>
      </c>
      <c r="BB101" s="30" t="s">
        <v>877</v>
      </c>
      <c r="BC101" s="30" t="s">
        <v>878</v>
      </c>
      <c r="BD101" s="30" t="s">
        <v>879</v>
      </c>
      <c r="BE101" s="30" t="s">
        <v>1257</v>
      </c>
      <c r="BF101" s="30" t="s">
        <v>1258</v>
      </c>
      <c r="BG101" s="30" t="s">
        <v>1259</v>
      </c>
      <c r="BH101" s="30" t="s">
        <v>1927</v>
      </c>
      <c r="BI101" s="30" t="s">
        <v>1928</v>
      </c>
      <c r="BJ101" s="30" t="s">
        <v>1929</v>
      </c>
      <c r="BK101" s="30" t="s">
        <v>1930</v>
      </c>
      <c r="BL101" s="30" t="s">
        <v>1931</v>
      </c>
      <c r="BM101" s="30" t="s">
        <v>1932</v>
      </c>
      <c r="BN101" s="30" t="s">
        <v>1933</v>
      </c>
      <c r="BO101" s="30" t="s">
        <v>1934</v>
      </c>
      <c r="BP101" s="30" t="s">
        <v>1935</v>
      </c>
      <c r="BQ101" s="30" t="s">
        <v>1936</v>
      </c>
      <c r="BR101" s="30" t="s">
        <v>1937</v>
      </c>
      <c r="BS101" s="30" t="s">
        <v>1938</v>
      </c>
      <c r="BT101" s="30" t="s">
        <v>1939</v>
      </c>
      <c r="BU101" s="30" t="s">
        <v>1940</v>
      </c>
      <c r="BV101" s="30" t="s">
        <v>1941</v>
      </c>
      <c r="BW101" s="30" t="s">
        <v>1942</v>
      </c>
      <c r="BX101" s="30" t="s">
        <v>1943</v>
      </c>
      <c r="BY101" s="30" t="s">
        <v>1944</v>
      </c>
      <c r="BZ101" s="30" t="s">
        <v>1945</v>
      </c>
      <c r="CA101" s="30" t="s">
        <v>1946</v>
      </c>
      <c r="CB101" s="30" t="s">
        <v>1947</v>
      </c>
      <c r="CC101" s="30" t="s">
        <v>1948</v>
      </c>
      <c r="CD101" s="30" t="s">
        <v>1949</v>
      </c>
      <c r="CE101" s="30" t="s">
        <v>1950</v>
      </c>
      <c r="CF101" s="30" t="s">
        <v>1951</v>
      </c>
      <c r="CG101" s="30" t="s">
        <v>1952</v>
      </c>
      <c r="CH101" s="30" t="s">
        <v>1953</v>
      </c>
      <c r="CI101" s="30" t="s">
        <v>1954</v>
      </c>
      <c r="CJ101" s="30" t="s">
        <v>1955</v>
      </c>
      <c r="CK101" s="30" t="s">
        <v>1956</v>
      </c>
      <c r="CL101" s="30" t="s">
        <v>1957</v>
      </c>
      <c r="CM101" s="30" t="s">
        <v>1958</v>
      </c>
      <c r="CN101" s="30" t="s">
        <v>1959</v>
      </c>
      <c r="CO101" s="30" t="s">
        <v>1960</v>
      </c>
      <c r="CP101" s="30" t="s">
        <v>1961</v>
      </c>
      <c r="CQ101" s="30" t="s">
        <v>1962</v>
      </c>
      <c r="CR101" s="30" t="s">
        <v>1963</v>
      </c>
      <c r="CS101" s="30" t="s">
        <v>1964</v>
      </c>
      <c r="CT101" s="30" t="s">
        <v>1965</v>
      </c>
      <c r="CU101" s="30" t="s">
        <v>1966</v>
      </c>
      <c r="CV101" s="30" t="s">
        <v>1967</v>
      </c>
      <c r="CW101" s="30" t="s">
        <v>1968</v>
      </c>
      <c r="CX101" s="30" t="s">
        <v>1969</v>
      </c>
      <c r="CY101" s="30" t="s">
        <v>1970</v>
      </c>
      <c r="CZ101" s="30" t="s">
        <v>1971</v>
      </c>
      <c r="DA101" s="30" t="s">
        <v>1972</v>
      </c>
      <c r="DB101" s="30" t="s">
        <v>1973</v>
      </c>
      <c r="DC101" s="30" t="s">
        <v>1974</v>
      </c>
      <c r="DD101" s="30" t="s">
        <v>1975</v>
      </c>
      <c r="DE101" s="30" t="s">
        <v>1976</v>
      </c>
      <c r="DF101" s="30" t="s">
        <v>1977</v>
      </c>
      <c r="DG101" s="30" t="s">
        <v>1978</v>
      </c>
      <c r="DH101" s="30" t="s">
        <v>1979</v>
      </c>
      <c r="DI101" s="30" t="s">
        <v>1980</v>
      </c>
      <c r="DJ101" s="30" t="s">
        <v>1981</v>
      </c>
      <c r="DK101" s="30" t="s">
        <v>1982</v>
      </c>
      <c r="DL101" s="30" t="s">
        <v>1983</v>
      </c>
      <c r="DM101" s="30" t="s">
        <v>1984</v>
      </c>
      <c r="DN101" s="30" t="s">
        <v>1985</v>
      </c>
      <c r="DO101" s="30" t="s">
        <v>1986</v>
      </c>
      <c r="DP101" s="30" t="s">
        <v>1987</v>
      </c>
      <c r="DQ101" s="30" t="s">
        <v>1988</v>
      </c>
      <c r="DR101" s="30" t="s">
        <v>1989</v>
      </c>
      <c r="DS101" s="30" t="s">
        <v>1990</v>
      </c>
      <c r="DT101" s="30" t="s">
        <v>1991</v>
      </c>
      <c r="DU101" s="30" t="s">
        <v>1992</v>
      </c>
      <c r="DV101" s="30" t="s">
        <v>1993</v>
      </c>
      <c r="DW101" s="30" t="s">
        <v>1994</v>
      </c>
      <c r="DX101" s="30" t="s">
        <v>1995</v>
      </c>
      <c r="DY101" s="30" t="s">
        <v>1996</v>
      </c>
      <c r="DZ101" s="30" t="s">
        <v>1997</v>
      </c>
      <c r="EA101" s="30" t="s">
        <v>1998</v>
      </c>
      <c r="EB101" s="30" t="s">
        <v>1999</v>
      </c>
      <c r="EC101" s="30" t="s">
        <v>2000</v>
      </c>
      <c r="ED101" s="30" t="s">
        <v>2001</v>
      </c>
      <c r="EE101" s="30" t="s">
        <v>2002</v>
      </c>
      <c r="EF101" s="30" t="s">
        <v>2003</v>
      </c>
      <c r="EG101" s="30" t="s">
        <v>2004</v>
      </c>
      <c r="EH101" s="30" t="s">
        <v>2005</v>
      </c>
      <c r="EI101" s="30" t="s">
        <v>2006</v>
      </c>
      <c r="EJ101" s="30" t="s">
        <v>2007</v>
      </c>
      <c r="EK101" s="30" t="s">
        <v>2008</v>
      </c>
      <c r="EL101" s="30" t="s">
        <v>2009</v>
      </c>
      <c r="EM101" s="30" t="s">
        <v>2010</v>
      </c>
      <c r="EN101" s="30" t="s">
        <v>2011</v>
      </c>
      <c r="EO101" s="30" t="s">
        <v>2012</v>
      </c>
      <c r="EP101" s="30" t="s">
        <v>2013</v>
      </c>
      <c r="EQ101" s="30" t="s">
        <v>2014</v>
      </c>
      <c r="ER101" s="30" t="s">
        <v>2015</v>
      </c>
      <c r="ES101" s="30" t="s">
        <v>2016</v>
      </c>
      <c r="ET101" s="30" t="s">
        <v>2017</v>
      </c>
      <c r="EU101" s="30" t="s">
        <v>2018</v>
      </c>
      <c r="EV101" s="30" t="s">
        <v>2019</v>
      </c>
      <c r="EW101" s="30" t="s">
        <v>2020</v>
      </c>
      <c r="EX101" s="30" t="s">
        <v>2021</v>
      </c>
      <c r="EY101" s="30" t="s">
        <v>2022</v>
      </c>
      <c r="EZ101" s="30" t="s">
        <v>2023</v>
      </c>
      <c r="FA101" s="30" t="s">
        <v>2024</v>
      </c>
      <c r="FB101" s="30" t="s">
        <v>2025</v>
      </c>
      <c r="FC101" s="30" t="s">
        <v>2026</v>
      </c>
      <c r="FD101" s="30" t="s">
        <v>2027</v>
      </c>
      <c r="FE101" s="30" t="s">
        <v>2028</v>
      </c>
      <c r="FF101" s="30" t="s">
        <v>2029</v>
      </c>
      <c r="FG101" s="30" t="s">
        <v>2030</v>
      </c>
      <c r="FH101" s="30" t="s">
        <v>2031</v>
      </c>
      <c r="FI101" s="30" t="s">
        <v>2032</v>
      </c>
      <c r="FJ101" s="30" t="s">
        <v>2033</v>
      </c>
      <c r="FK101" s="30" t="s">
        <v>2034</v>
      </c>
      <c r="FL101" s="30" t="s">
        <v>2035</v>
      </c>
      <c r="FM101" s="30" t="s">
        <v>2036</v>
      </c>
      <c r="FN101" s="30" t="s">
        <v>2037</v>
      </c>
      <c r="FO101" s="30" t="s">
        <v>2038</v>
      </c>
      <c r="FP101" s="30" t="s">
        <v>2039</v>
      </c>
      <c r="FQ101" s="30" t="s">
        <v>2040</v>
      </c>
      <c r="FR101" s="30" t="s">
        <v>2041</v>
      </c>
      <c r="FS101" s="30" t="s">
        <v>2042</v>
      </c>
      <c r="FT101" s="30" t="s">
        <v>2043</v>
      </c>
      <c r="FU101" s="30" t="s">
        <v>2044</v>
      </c>
      <c r="FV101" s="30" t="s">
        <v>2045</v>
      </c>
      <c r="FW101" s="30" t="s">
        <v>2046</v>
      </c>
      <c r="FX101" s="30" t="s">
        <v>2047</v>
      </c>
      <c r="FY101" s="30" t="s">
        <v>2048</v>
      </c>
      <c r="FZ101" s="30" t="s">
        <v>2049</v>
      </c>
      <c r="GA101" s="30" t="s">
        <v>2050</v>
      </c>
      <c r="GB101" s="30" t="s">
        <v>2051</v>
      </c>
      <c r="GC101" s="30" t="s">
        <v>2052</v>
      </c>
      <c r="GD101" s="30" t="s">
        <v>2053</v>
      </c>
      <c r="GE101" s="30" t="s">
        <v>2054</v>
      </c>
      <c r="GF101" s="30" t="s">
        <v>2055</v>
      </c>
      <c r="GG101" s="30" t="s">
        <v>2056</v>
      </c>
      <c r="GH101" s="30" t="s">
        <v>2057</v>
      </c>
      <c r="GI101" s="30" t="s">
        <v>2058</v>
      </c>
      <c r="GJ101" s="30" t="s">
        <v>2059</v>
      </c>
      <c r="GK101" s="30" t="s">
        <v>2060</v>
      </c>
      <c r="GL101" s="30" t="s">
        <v>2061</v>
      </c>
      <c r="GM101" s="30" t="s">
        <v>2062</v>
      </c>
      <c r="GN101" s="30" t="s">
        <v>2063</v>
      </c>
      <c r="GO101" s="30" t="s">
        <v>2064</v>
      </c>
      <c r="GP101" s="30" t="s">
        <v>2065</v>
      </c>
      <c r="GQ101" s="30" t="s">
        <v>2066</v>
      </c>
      <c r="GR101" s="30" t="s">
        <v>2067</v>
      </c>
      <c r="GS101" s="30" t="s">
        <v>2068</v>
      </c>
      <c r="GT101" s="30" t="s">
        <v>2069</v>
      </c>
      <c r="GU101" s="30" t="s">
        <v>2070</v>
      </c>
      <c r="GV101" s="30" t="s">
        <v>2071</v>
      </c>
      <c r="GW101" s="30" t="s">
        <v>2072</v>
      </c>
      <c r="GX101" s="30" t="s">
        <v>2073</v>
      </c>
      <c r="GY101" s="30" t="s">
        <v>2074</v>
      </c>
      <c r="GZ101" s="30" t="s">
        <v>2075</v>
      </c>
      <c r="HA101" s="30" t="s">
        <v>2076</v>
      </c>
      <c r="HB101" s="30" t="s">
        <v>2077</v>
      </c>
      <c r="HC101" s="30" t="s">
        <v>2078</v>
      </c>
      <c r="HD101" s="30" t="s">
        <v>2079</v>
      </c>
      <c r="HE101" s="30" t="s">
        <v>2080</v>
      </c>
      <c r="HF101" s="30" t="s">
        <v>2081</v>
      </c>
      <c r="HG101" s="30" t="s">
        <v>2082</v>
      </c>
      <c r="HH101" s="30" t="s">
        <v>2083</v>
      </c>
      <c r="HI101" s="30" t="s">
        <v>2084</v>
      </c>
      <c r="HJ101" s="30" t="s">
        <v>2085</v>
      </c>
      <c r="HK101" s="30" t="s">
        <v>2086</v>
      </c>
      <c r="HL101" s="30" t="s">
        <v>2087</v>
      </c>
      <c r="HM101" s="30" t="s">
        <v>2088</v>
      </c>
      <c r="HN101" s="30" t="s">
        <v>2089</v>
      </c>
      <c r="HO101" s="30" t="s">
        <v>2090</v>
      </c>
      <c r="HP101" s="30" t="s">
        <v>2091</v>
      </c>
      <c r="HQ101" s="30" t="s">
        <v>2092</v>
      </c>
      <c r="HR101" s="30" t="s">
        <v>2093</v>
      </c>
      <c r="HS101" s="30" t="s">
        <v>2094</v>
      </c>
      <c r="HT101" s="30" t="s">
        <v>2095</v>
      </c>
      <c r="HU101" s="30" t="s">
        <v>2096</v>
      </c>
      <c r="HV101" s="30" t="s">
        <v>2097</v>
      </c>
      <c r="HW101" s="30" t="s">
        <v>2098</v>
      </c>
      <c r="HX101" s="30" t="s">
        <v>2099</v>
      </c>
      <c r="HY101" s="30" t="s">
        <v>2100</v>
      </c>
      <c r="HZ101" s="30" t="s">
        <v>2101</v>
      </c>
      <c r="IA101" s="30" t="s">
        <v>2102</v>
      </c>
      <c r="IB101" s="30" t="s">
        <v>2103</v>
      </c>
      <c r="IC101" s="30" t="s">
        <v>2104</v>
      </c>
      <c r="ID101" s="30" t="s">
        <v>2105</v>
      </c>
      <c r="IE101" s="30" t="s">
        <v>2106</v>
      </c>
      <c r="IF101" s="30" t="s">
        <v>2107</v>
      </c>
      <c r="IG101" s="30" t="s">
        <v>2108</v>
      </c>
      <c r="IH101" s="30" t="s">
        <v>2109</v>
      </c>
      <c r="II101" s="30" t="s">
        <v>2110</v>
      </c>
      <c r="IJ101" s="30" t="s">
        <v>2111</v>
      </c>
      <c r="IK101" s="30" t="s">
        <v>2112</v>
      </c>
      <c r="IL101" s="30" t="s">
        <v>2113</v>
      </c>
      <c r="IM101" s="30" t="s">
        <v>2114</v>
      </c>
      <c r="IN101" s="30" t="s">
        <v>2115</v>
      </c>
      <c r="IO101" s="30" t="s">
        <v>2116</v>
      </c>
      <c r="IP101" s="30" t="s">
        <v>2117</v>
      </c>
      <c r="IQ101" s="30" t="s">
        <v>2118</v>
      </c>
      <c r="IR101" s="30" t="s">
        <v>2119</v>
      </c>
      <c r="IS101" s="30" t="s">
        <v>2120</v>
      </c>
      <c r="IT101" s="30" t="s">
        <v>2121</v>
      </c>
      <c r="IU101" s="30" t="s">
        <v>2122</v>
      </c>
      <c r="IV101" s="30" t="s">
        <v>2123</v>
      </c>
      <c r="IW101" s="30" t="s">
        <v>2124</v>
      </c>
      <c r="IX101" s="30" t="s">
        <v>2125</v>
      </c>
      <c r="IY101" s="30" t="s">
        <v>2126</v>
      </c>
      <c r="IZ101" s="30" t="s">
        <v>2127</v>
      </c>
      <c r="JA101" s="30" t="s">
        <v>2128</v>
      </c>
      <c r="JB101" s="30" t="s">
        <v>2129</v>
      </c>
      <c r="JC101" s="30" t="s">
        <v>2130</v>
      </c>
      <c r="JD101" s="30" t="s">
        <v>2131</v>
      </c>
      <c r="JE101" s="30" t="s">
        <v>2132</v>
      </c>
      <c r="JF101" s="30" t="s">
        <v>2133</v>
      </c>
      <c r="JG101" s="30" t="s">
        <v>2134</v>
      </c>
      <c r="JH101" s="30" t="s">
        <v>2135</v>
      </c>
      <c r="JI101" s="30" t="s">
        <v>2136</v>
      </c>
      <c r="JJ101" s="30" t="s">
        <v>2137</v>
      </c>
      <c r="JK101" s="30" t="s">
        <v>2138</v>
      </c>
      <c r="JL101" s="30" t="s">
        <v>2139</v>
      </c>
      <c r="JM101" s="30" t="s">
        <v>2140</v>
      </c>
      <c r="JN101" s="30" t="s">
        <v>2141</v>
      </c>
      <c r="JO101" s="30" t="s">
        <v>2142</v>
      </c>
      <c r="JP101" s="30" t="s">
        <v>2143</v>
      </c>
      <c r="JQ101" s="30" t="s">
        <v>2144</v>
      </c>
      <c r="JR101" s="30" t="s">
        <v>2145</v>
      </c>
      <c r="JS101" s="30" t="s">
        <v>2146</v>
      </c>
      <c r="JT101" s="30" t="s">
        <v>2147</v>
      </c>
      <c r="JU101" s="30" t="s">
        <v>2148</v>
      </c>
      <c r="JV101" s="30" t="s">
        <v>2149</v>
      </c>
      <c r="JW101" s="30" t="s">
        <v>2150</v>
      </c>
      <c r="JX101" s="30" t="s">
        <v>2151</v>
      </c>
      <c r="JY101" s="30" t="s">
        <v>2152</v>
      </c>
      <c r="JZ101" s="30" t="s">
        <v>2153</v>
      </c>
      <c r="KA101" s="30" t="s">
        <v>2154</v>
      </c>
      <c r="KB101" s="30" t="s">
        <v>2155</v>
      </c>
      <c r="KC101" s="30" t="s">
        <v>2156</v>
      </c>
      <c r="KD101" s="30" t="s">
        <v>2157</v>
      </c>
    </row>
    <row r="102" spans="1:290" ht="16" x14ac:dyDescent="0.2">
      <c r="A102" s="1"/>
      <c r="B102" s="8">
        <v>21989175</v>
      </c>
      <c r="C102" s="9" t="s">
        <v>3617</v>
      </c>
      <c r="D102" s="10" t="s">
        <v>3618</v>
      </c>
      <c r="E102" s="11">
        <v>90</v>
      </c>
      <c r="F102" s="12" t="s">
        <v>616</v>
      </c>
      <c r="G102" s="12" t="s">
        <v>36</v>
      </c>
      <c r="H102" s="12">
        <v>0.6</v>
      </c>
      <c r="I102" s="13" t="s">
        <v>592</v>
      </c>
      <c r="J102" s="12" t="s">
        <v>593</v>
      </c>
      <c r="K102" s="12">
        <v>5.0000000000000001E-4</v>
      </c>
      <c r="L102" s="12">
        <v>0</v>
      </c>
      <c r="M102" s="12">
        <v>1.8E-3</v>
      </c>
      <c r="N102" s="12">
        <v>1.8E-3</v>
      </c>
      <c r="O102" s="12">
        <v>5.0000000000000001E-4</v>
      </c>
      <c r="P102" s="12">
        <v>2.3999999999999998E-3</v>
      </c>
      <c r="Q102" s="12">
        <v>1E-4</v>
      </c>
      <c r="R102" s="12" t="s">
        <v>335</v>
      </c>
      <c r="S102" s="14">
        <f t="shared" si="2"/>
        <v>0.95799999999999996</v>
      </c>
      <c r="T102" s="11">
        <v>93</v>
      </c>
      <c r="U102" s="11" t="s">
        <v>39</v>
      </c>
      <c r="V102" s="15" t="s">
        <v>906</v>
      </c>
      <c r="W102" s="15" t="s">
        <v>906</v>
      </c>
      <c r="X102" s="12" t="s">
        <v>3619</v>
      </c>
      <c r="Y102" s="29">
        <v>169</v>
      </c>
      <c r="Z102" s="16">
        <v>1741280099</v>
      </c>
      <c r="AA102" s="16" t="s">
        <v>3620</v>
      </c>
      <c r="AB102" s="16" t="s">
        <v>3621</v>
      </c>
      <c r="AC102" s="29">
        <v>1</v>
      </c>
      <c r="AD102" s="16" t="s">
        <v>3122</v>
      </c>
      <c r="AE102" s="16" t="s">
        <v>598</v>
      </c>
      <c r="AF102" s="16" t="s">
        <v>3622</v>
      </c>
      <c r="AG102" s="29">
        <v>4</v>
      </c>
      <c r="AH102" s="16" t="s">
        <v>3623</v>
      </c>
      <c r="AI102" s="16" t="s">
        <v>640</v>
      </c>
      <c r="AJ102" s="16" t="s">
        <v>641</v>
      </c>
      <c r="AK102" s="16">
        <v>4.9448441338012202E-4</v>
      </c>
      <c r="AL102" s="16">
        <v>1.813257076041903E-3</v>
      </c>
      <c r="AM102" s="16">
        <v>9.0112353532091996E-5</v>
      </c>
      <c r="AN102" s="16">
        <v>3.7580419589325363E-2</v>
      </c>
      <c r="AO102" s="16">
        <v>1.103449674997325</v>
      </c>
      <c r="AP102" s="16">
        <v>4.046311424799037</v>
      </c>
      <c r="AQ102" s="16">
        <v>0.20108712130789311</v>
      </c>
      <c r="AR102" s="16"/>
      <c r="AS102" s="16"/>
      <c r="AT102" s="17" t="s">
        <v>41</v>
      </c>
      <c r="AU102" s="17" t="s">
        <v>41</v>
      </c>
      <c r="AV102" s="17" t="s">
        <v>42</v>
      </c>
      <c r="AW102" s="17" t="s">
        <v>42</v>
      </c>
      <c r="AX102" s="29">
        <v>2</v>
      </c>
      <c r="AY102" s="30" t="s">
        <v>603</v>
      </c>
      <c r="AZ102" s="30" t="s">
        <v>624</v>
      </c>
      <c r="BA102" s="30"/>
      <c r="BB102" s="30"/>
      <c r="BC102" s="30"/>
      <c r="BD102" s="30"/>
      <c r="BE102" s="30"/>
      <c r="BF102" s="30"/>
      <c r="BG102" s="30"/>
      <c r="BH102" s="30"/>
      <c r="BI102" s="30"/>
      <c r="BJ102" s="30"/>
      <c r="BK102" s="30"/>
      <c r="BL102" s="30"/>
      <c r="BM102" s="30"/>
      <c r="BN102" s="30"/>
      <c r="BO102" s="30"/>
      <c r="BP102" s="30"/>
      <c r="BQ102" s="30"/>
      <c r="BR102" s="30"/>
      <c r="BS102" s="30"/>
      <c r="BT102" s="30"/>
      <c r="BU102" s="30"/>
      <c r="BV102" s="30"/>
      <c r="BW102" s="30"/>
      <c r="BX102" s="30"/>
      <c r="BY102" s="30"/>
      <c r="BZ102" s="30"/>
      <c r="CA102" s="30"/>
      <c r="CB102" s="30"/>
      <c r="CC102" s="30"/>
      <c r="CD102" s="30"/>
      <c r="CE102" s="30"/>
      <c r="CF102" s="30"/>
      <c r="CG102" s="30"/>
      <c r="CH102" s="30"/>
      <c r="CI102" s="30"/>
      <c r="CJ102" s="30"/>
      <c r="CK102" s="30"/>
      <c r="CL102" s="30"/>
      <c r="CM102" s="30"/>
      <c r="CN102" s="30"/>
      <c r="CO102" s="30"/>
      <c r="CP102" s="30"/>
      <c r="CQ102" s="30"/>
      <c r="CR102" s="30"/>
      <c r="CS102" s="30"/>
      <c r="CT102" s="30"/>
      <c r="CU102" s="30"/>
      <c r="CV102" s="30"/>
      <c r="CW102" s="30"/>
      <c r="CX102" s="30"/>
      <c r="CY102" s="30"/>
      <c r="CZ102" s="30"/>
      <c r="DA102" s="30"/>
      <c r="DB102" s="30"/>
      <c r="DC102" s="30"/>
      <c r="DD102" s="30"/>
      <c r="DE102" s="30"/>
      <c r="DF102" s="30"/>
      <c r="DG102" s="30"/>
      <c r="DH102" s="30"/>
      <c r="DI102" s="30"/>
      <c r="DJ102" s="30"/>
      <c r="DK102" s="30"/>
      <c r="DL102" s="30"/>
      <c r="DM102" s="30"/>
      <c r="DN102" s="30"/>
      <c r="DO102" s="30"/>
      <c r="DP102" s="30"/>
      <c r="DQ102" s="30"/>
      <c r="DR102" s="30"/>
      <c r="DS102" s="30"/>
      <c r="DT102" s="30"/>
      <c r="DU102" s="30"/>
      <c r="DV102" s="30"/>
      <c r="DW102" s="30"/>
      <c r="DX102" s="30"/>
      <c r="DY102" s="30"/>
      <c r="DZ102" s="30"/>
      <c r="EA102" s="30"/>
      <c r="EB102" s="30"/>
      <c r="EC102" s="30"/>
      <c r="ED102" s="30"/>
      <c r="EE102" s="30"/>
      <c r="EF102" s="30"/>
      <c r="EG102" s="30"/>
      <c r="EH102" s="30"/>
      <c r="EI102" s="30"/>
      <c r="EJ102" s="30"/>
      <c r="EK102" s="30"/>
      <c r="EL102" s="30"/>
      <c r="EM102" s="30"/>
      <c r="EN102" s="30"/>
      <c r="EO102" s="30"/>
      <c r="EP102" s="30"/>
      <c r="EQ102" s="30"/>
      <c r="ER102" s="30"/>
      <c r="ES102" s="30"/>
      <c r="ET102" s="30"/>
      <c r="EU102" s="30"/>
      <c r="EV102" s="30"/>
      <c r="EW102" s="30"/>
      <c r="EX102" s="30"/>
      <c r="EY102" s="30"/>
      <c r="EZ102" s="30"/>
      <c r="FA102" s="30"/>
      <c r="FB102" s="30"/>
      <c r="FC102" s="30"/>
      <c r="FD102" s="30"/>
      <c r="FE102" s="30"/>
      <c r="FF102" s="30"/>
      <c r="FG102" s="30"/>
      <c r="FH102" s="30"/>
      <c r="FI102" s="30"/>
      <c r="FJ102" s="30"/>
      <c r="FK102" s="30"/>
      <c r="FL102" s="30"/>
      <c r="FM102" s="30"/>
      <c r="FN102" s="30"/>
      <c r="FO102" s="30"/>
      <c r="FP102" s="30"/>
      <c r="FQ102" s="30"/>
      <c r="FR102" s="30"/>
      <c r="FS102" s="30"/>
      <c r="FT102" s="30"/>
      <c r="FU102" s="30"/>
      <c r="FV102" s="30"/>
      <c r="FW102" s="30"/>
      <c r="FX102" s="30"/>
      <c r="FY102" s="30"/>
      <c r="FZ102" s="30"/>
      <c r="GA102" s="30"/>
      <c r="GB102" s="30"/>
      <c r="GC102" s="30"/>
      <c r="GD102" s="30"/>
      <c r="GE102" s="30"/>
      <c r="GF102" s="30"/>
      <c r="GG102" s="30"/>
      <c r="GH102" s="30"/>
      <c r="GI102" s="30"/>
      <c r="GJ102" s="30"/>
      <c r="GK102" s="30"/>
      <c r="GL102" s="30"/>
      <c r="GM102" s="30"/>
      <c r="GN102" s="30"/>
      <c r="GO102" s="30"/>
      <c r="GP102" s="30"/>
      <c r="GQ102" s="30"/>
      <c r="GR102" s="30"/>
      <c r="GS102" s="30"/>
      <c r="GT102" s="30"/>
      <c r="GU102" s="30"/>
      <c r="GV102" s="30"/>
      <c r="GW102" s="30"/>
      <c r="GX102" s="30"/>
      <c r="GY102" s="30"/>
      <c r="GZ102" s="30"/>
      <c r="HA102" s="30"/>
      <c r="HB102" s="30"/>
      <c r="HC102" s="30"/>
      <c r="HD102" s="30"/>
      <c r="HE102" s="30"/>
      <c r="HF102" s="30"/>
      <c r="HG102" s="30"/>
      <c r="HH102" s="30"/>
      <c r="HI102" s="30"/>
      <c r="HJ102" s="30"/>
      <c r="HK102" s="30"/>
      <c r="HL102" s="30"/>
      <c r="HM102" s="30"/>
      <c r="HN102" s="30"/>
      <c r="HO102" s="30"/>
      <c r="HP102" s="30"/>
      <c r="HQ102" s="30"/>
      <c r="HR102" s="30"/>
      <c r="HS102" s="30"/>
      <c r="HT102" s="30"/>
      <c r="HU102" s="30"/>
      <c r="HV102" s="30"/>
      <c r="HW102" s="30"/>
      <c r="HX102" s="30"/>
      <c r="HY102" s="30"/>
      <c r="HZ102" s="30"/>
      <c r="IA102" s="30"/>
      <c r="IB102" s="30"/>
      <c r="IC102" s="30"/>
      <c r="ID102" s="30"/>
      <c r="IE102" s="30"/>
      <c r="IF102" s="30"/>
      <c r="IG102" s="30"/>
      <c r="IH102" s="30"/>
      <c r="II102" s="30"/>
      <c r="IJ102" s="30"/>
      <c r="IK102" s="30"/>
      <c r="IL102" s="30"/>
      <c r="IM102" s="30"/>
      <c r="IN102" s="30"/>
      <c r="IO102" s="30"/>
      <c r="IP102" s="30"/>
      <c r="IQ102" s="30"/>
      <c r="IR102" s="30"/>
      <c r="IS102" s="30"/>
      <c r="IT102" s="30"/>
      <c r="IU102" s="30"/>
      <c r="IV102" s="30"/>
      <c r="IW102" s="30"/>
      <c r="IX102" s="30"/>
      <c r="IY102" s="30"/>
      <c r="IZ102" s="30"/>
      <c r="JA102" s="30"/>
      <c r="JB102" s="30"/>
      <c r="JC102" s="30"/>
      <c r="JD102" s="30"/>
      <c r="JE102" s="30"/>
      <c r="JF102" s="30"/>
      <c r="JG102" s="30"/>
      <c r="JH102" s="30"/>
      <c r="JI102" s="30"/>
      <c r="JJ102" s="30"/>
      <c r="JK102" s="30"/>
      <c r="JL102" s="30"/>
      <c r="JM102" s="30"/>
      <c r="JN102" s="30"/>
      <c r="JO102" s="30"/>
      <c r="JP102" s="30"/>
      <c r="JQ102" s="30"/>
      <c r="JR102" s="30"/>
      <c r="JS102" s="30"/>
      <c r="JT102" s="30"/>
      <c r="JU102" s="30"/>
      <c r="JV102" s="30"/>
      <c r="JW102" s="30"/>
      <c r="JX102" s="30"/>
      <c r="JY102" s="30"/>
      <c r="JZ102" s="30"/>
      <c r="KA102" s="30"/>
      <c r="KB102" s="30"/>
      <c r="KC102" s="30"/>
      <c r="KD102" s="30"/>
    </row>
    <row r="103" spans="1:290" ht="16" x14ac:dyDescent="0.2">
      <c r="A103" s="1"/>
      <c r="B103" s="18">
        <v>21991451</v>
      </c>
      <c r="C103" s="19" t="s">
        <v>3624</v>
      </c>
      <c r="D103" s="20" t="s">
        <v>3625</v>
      </c>
      <c r="E103" s="21">
        <v>16</v>
      </c>
      <c r="F103" s="22" t="s">
        <v>616</v>
      </c>
      <c r="G103" s="22" t="s">
        <v>36</v>
      </c>
      <c r="H103" s="22">
        <v>1.1000000000000001</v>
      </c>
      <c r="I103" s="23" t="s">
        <v>592</v>
      </c>
      <c r="J103" s="22" t="s">
        <v>593</v>
      </c>
      <c r="K103" s="22">
        <v>1.1999999999999999E-3</v>
      </c>
      <c r="L103" s="22">
        <v>0</v>
      </c>
      <c r="M103" s="22">
        <v>3.0999999999999999E-3</v>
      </c>
      <c r="N103" s="22">
        <v>3.0999999999999999E-3</v>
      </c>
      <c r="O103" s="22">
        <v>1.1999999999999999E-3</v>
      </c>
      <c r="P103" s="22">
        <v>4.4000000000000003E-3</v>
      </c>
      <c r="Q103" s="22">
        <v>1E-4</v>
      </c>
      <c r="R103" s="22" t="s">
        <v>3287</v>
      </c>
      <c r="S103" s="24">
        <f t="shared" si="2"/>
        <v>0.97699999999999998</v>
      </c>
      <c r="T103" s="21">
        <v>94</v>
      </c>
      <c r="U103" s="21" t="s">
        <v>39</v>
      </c>
      <c r="V103" s="26" t="s">
        <v>607</v>
      </c>
      <c r="W103" s="26" t="s">
        <v>607</v>
      </c>
      <c r="X103" s="22" t="s">
        <v>3626</v>
      </c>
      <c r="Y103" s="31">
        <v>223</v>
      </c>
      <c r="Z103" s="32">
        <v>1741307579</v>
      </c>
      <c r="AA103" s="32" t="s">
        <v>3627</v>
      </c>
      <c r="AB103" s="32" t="s">
        <v>3628</v>
      </c>
      <c r="AC103" s="31">
        <v>1</v>
      </c>
      <c r="AD103" s="32" t="s">
        <v>3122</v>
      </c>
      <c r="AE103" s="32" t="s">
        <v>598</v>
      </c>
      <c r="AF103" s="32" t="s">
        <v>2978</v>
      </c>
      <c r="AG103" s="31">
        <v>3</v>
      </c>
      <c r="AH103" s="32" t="s">
        <v>3629</v>
      </c>
      <c r="AI103" s="32" t="s">
        <v>640</v>
      </c>
      <c r="AJ103" s="32" t="s">
        <v>641</v>
      </c>
      <c r="AK103" s="32">
        <v>1.1599595517350399E-3</v>
      </c>
      <c r="AL103" s="32">
        <v>3.084600820374666E-3</v>
      </c>
      <c r="AM103" s="32">
        <v>8.7135766599277003E-5</v>
      </c>
      <c r="AN103" s="32">
        <v>2.01158538847203E-2</v>
      </c>
      <c r="AO103" s="32">
        <v>2.4736588746212518</v>
      </c>
      <c r="AP103" s="32">
        <v>6.5780312620130941</v>
      </c>
      <c r="AQ103" s="32">
        <v>0.18582041246422931</v>
      </c>
      <c r="AR103" s="32"/>
      <c r="AS103" s="32"/>
      <c r="AT103" s="17" t="s">
        <v>41</v>
      </c>
      <c r="AU103" s="17" t="s">
        <v>41</v>
      </c>
      <c r="AV103" s="17" t="s">
        <v>42</v>
      </c>
      <c r="AW103" s="17" t="s">
        <v>42</v>
      </c>
      <c r="AX103" s="29">
        <v>2</v>
      </c>
      <c r="AY103" s="30" t="s">
        <v>603</v>
      </c>
      <c r="AZ103" s="30" t="s">
        <v>624</v>
      </c>
      <c r="BA103" s="30"/>
      <c r="BB103" s="30"/>
      <c r="BC103" s="30"/>
      <c r="BD103" s="30"/>
      <c r="BE103" s="30"/>
      <c r="BF103" s="30"/>
      <c r="BG103" s="30"/>
      <c r="BH103" s="30"/>
      <c r="BI103" s="30"/>
      <c r="BJ103" s="30"/>
      <c r="BK103" s="30"/>
      <c r="BL103" s="30"/>
      <c r="BM103" s="30"/>
      <c r="BN103" s="30"/>
      <c r="BO103" s="30"/>
      <c r="BP103" s="30"/>
      <c r="BQ103" s="30"/>
      <c r="BR103" s="30"/>
      <c r="BS103" s="30"/>
      <c r="BT103" s="30"/>
      <c r="BU103" s="30"/>
      <c r="BV103" s="30"/>
      <c r="BW103" s="30"/>
      <c r="BX103" s="30"/>
      <c r="BY103" s="30"/>
      <c r="BZ103" s="30"/>
      <c r="CA103" s="30"/>
      <c r="CB103" s="30"/>
      <c r="CC103" s="30"/>
      <c r="CD103" s="30"/>
      <c r="CE103" s="30"/>
      <c r="CF103" s="30"/>
      <c r="CG103" s="30"/>
      <c r="CH103" s="30"/>
      <c r="CI103" s="30"/>
      <c r="CJ103" s="30"/>
      <c r="CK103" s="30"/>
      <c r="CL103" s="30"/>
      <c r="CM103" s="30"/>
      <c r="CN103" s="30"/>
      <c r="CO103" s="30"/>
      <c r="CP103" s="30"/>
      <c r="CQ103" s="30"/>
      <c r="CR103" s="30"/>
      <c r="CS103" s="30"/>
      <c r="CT103" s="30"/>
      <c r="CU103" s="30"/>
      <c r="CV103" s="30"/>
      <c r="CW103" s="30"/>
      <c r="CX103" s="30"/>
      <c r="CY103" s="30"/>
      <c r="CZ103" s="30"/>
      <c r="DA103" s="30"/>
      <c r="DB103" s="30"/>
      <c r="DC103" s="30"/>
      <c r="DD103" s="30"/>
      <c r="DE103" s="30"/>
      <c r="DF103" s="30"/>
      <c r="DG103" s="30"/>
      <c r="DH103" s="30"/>
      <c r="DI103" s="30"/>
      <c r="DJ103" s="30"/>
      <c r="DK103" s="30"/>
      <c r="DL103" s="30"/>
      <c r="DM103" s="30"/>
      <c r="DN103" s="30"/>
      <c r="DO103" s="30"/>
      <c r="DP103" s="30"/>
      <c r="DQ103" s="30"/>
      <c r="DR103" s="30"/>
      <c r="DS103" s="30"/>
      <c r="DT103" s="30"/>
      <c r="DU103" s="30"/>
      <c r="DV103" s="30"/>
      <c r="DW103" s="30"/>
      <c r="DX103" s="30"/>
      <c r="DY103" s="30"/>
      <c r="DZ103" s="30"/>
      <c r="EA103" s="30"/>
      <c r="EB103" s="30"/>
      <c r="EC103" s="30"/>
      <c r="ED103" s="30"/>
      <c r="EE103" s="30"/>
      <c r="EF103" s="30"/>
      <c r="EG103" s="30"/>
      <c r="EH103" s="30"/>
      <c r="EI103" s="30"/>
      <c r="EJ103" s="30"/>
      <c r="EK103" s="30"/>
      <c r="EL103" s="30"/>
      <c r="EM103" s="30"/>
      <c r="EN103" s="30"/>
      <c r="EO103" s="30"/>
      <c r="EP103" s="30"/>
      <c r="EQ103" s="30"/>
      <c r="ER103" s="30"/>
      <c r="ES103" s="30"/>
      <c r="ET103" s="30"/>
      <c r="EU103" s="30"/>
      <c r="EV103" s="30"/>
      <c r="EW103" s="30"/>
      <c r="EX103" s="30"/>
      <c r="EY103" s="30"/>
      <c r="EZ103" s="30"/>
      <c r="FA103" s="30"/>
      <c r="FB103" s="30"/>
      <c r="FC103" s="30"/>
      <c r="FD103" s="30"/>
      <c r="FE103" s="30"/>
      <c r="FF103" s="30"/>
      <c r="FG103" s="30"/>
      <c r="FH103" s="30"/>
      <c r="FI103" s="30"/>
      <c r="FJ103" s="30"/>
      <c r="FK103" s="30"/>
      <c r="FL103" s="30"/>
      <c r="FM103" s="30"/>
      <c r="FN103" s="30"/>
      <c r="FO103" s="30"/>
      <c r="FP103" s="30"/>
      <c r="FQ103" s="30"/>
      <c r="FR103" s="30"/>
      <c r="FS103" s="30"/>
      <c r="FT103" s="30"/>
      <c r="FU103" s="30"/>
      <c r="FV103" s="30"/>
      <c r="FW103" s="30"/>
      <c r="FX103" s="30"/>
      <c r="FY103" s="30"/>
      <c r="FZ103" s="30"/>
      <c r="GA103" s="30"/>
      <c r="GB103" s="30"/>
      <c r="GC103" s="30"/>
      <c r="GD103" s="30"/>
      <c r="GE103" s="30"/>
      <c r="GF103" s="30"/>
      <c r="GG103" s="30"/>
      <c r="GH103" s="30"/>
      <c r="GI103" s="30"/>
      <c r="GJ103" s="30"/>
      <c r="GK103" s="30"/>
      <c r="GL103" s="30"/>
      <c r="GM103" s="30"/>
      <c r="GN103" s="30"/>
      <c r="GO103" s="30"/>
      <c r="GP103" s="30"/>
      <c r="GQ103" s="30"/>
      <c r="GR103" s="30"/>
      <c r="GS103" s="30"/>
      <c r="GT103" s="30"/>
      <c r="GU103" s="30"/>
      <c r="GV103" s="30"/>
      <c r="GW103" s="30"/>
      <c r="GX103" s="30"/>
      <c r="GY103" s="30"/>
      <c r="GZ103" s="30"/>
      <c r="HA103" s="30"/>
      <c r="HB103" s="30"/>
      <c r="HC103" s="30"/>
      <c r="HD103" s="30"/>
      <c r="HE103" s="30"/>
      <c r="HF103" s="30"/>
      <c r="HG103" s="30"/>
      <c r="HH103" s="30"/>
      <c r="HI103" s="30"/>
      <c r="HJ103" s="30"/>
      <c r="HK103" s="30"/>
      <c r="HL103" s="30"/>
      <c r="HM103" s="30"/>
      <c r="HN103" s="30"/>
      <c r="HO103" s="30"/>
      <c r="HP103" s="30"/>
      <c r="HQ103" s="30"/>
      <c r="HR103" s="30"/>
      <c r="HS103" s="30"/>
      <c r="HT103" s="30"/>
      <c r="HU103" s="30"/>
      <c r="HV103" s="30"/>
      <c r="HW103" s="30"/>
      <c r="HX103" s="30"/>
      <c r="HY103" s="30"/>
      <c r="HZ103" s="30"/>
      <c r="IA103" s="30"/>
      <c r="IB103" s="30"/>
      <c r="IC103" s="30"/>
      <c r="ID103" s="30"/>
      <c r="IE103" s="30"/>
      <c r="IF103" s="30"/>
      <c r="IG103" s="30"/>
      <c r="IH103" s="30"/>
      <c r="II103" s="30"/>
      <c r="IJ103" s="30"/>
      <c r="IK103" s="30"/>
      <c r="IL103" s="30"/>
      <c r="IM103" s="30"/>
      <c r="IN103" s="30"/>
      <c r="IO103" s="30"/>
      <c r="IP103" s="30"/>
      <c r="IQ103" s="30"/>
      <c r="IR103" s="30"/>
      <c r="IS103" s="30"/>
      <c r="IT103" s="30"/>
      <c r="IU103" s="30"/>
      <c r="IV103" s="30"/>
      <c r="IW103" s="30"/>
      <c r="IX103" s="30"/>
      <c r="IY103" s="30"/>
      <c r="IZ103" s="30"/>
      <c r="JA103" s="30"/>
      <c r="JB103" s="30"/>
      <c r="JC103" s="30"/>
      <c r="JD103" s="30"/>
      <c r="JE103" s="30"/>
      <c r="JF103" s="30"/>
      <c r="JG103" s="30"/>
      <c r="JH103" s="30"/>
      <c r="JI103" s="30"/>
      <c r="JJ103" s="30"/>
      <c r="JK103" s="30"/>
      <c r="JL103" s="30"/>
      <c r="JM103" s="30"/>
      <c r="JN103" s="30"/>
      <c r="JO103" s="30"/>
      <c r="JP103" s="30"/>
      <c r="JQ103" s="30"/>
      <c r="JR103" s="30"/>
      <c r="JS103" s="30"/>
      <c r="JT103" s="30"/>
      <c r="JU103" s="30"/>
      <c r="JV103" s="30"/>
      <c r="JW103" s="30"/>
      <c r="JX103" s="30"/>
      <c r="JY103" s="30"/>
      <c r="JZ103" s="30"/>
      <c r="KA103" s="30"/>
      <c r="KB103" s="30"/>
      <c r="KC103" s="30"/>
      <c r="KD103" s="30"/>
    </row>
    <row r="104" spans="1:290" ht="16" x14ac:dyDescent="0.2">
      <c r="A104" s="1"/>
      <c r="B104" s="8">
        <v>21989664</v>
      </c>
      <c r="C104" s="9" t="s">
        <v>3630</v>
      </c>
      <c r="D104" s="10" t="s">
        <v>3631</v>
      </c>
      <c r="E104" s="11">
        <v>146</v>
      </c>
      <c r="F104" s="12" t="s">
        <v>591</v>
      </c>
      <c r="G104" s="12" t="s">
        <v>45</v>
      </c>
      <c r="H104" s="12">
        <v>0.62</v>
      </c>
      <c r="I104" s="13" t="s">
        <v>592</v>
      </c>
      <c r="J104" s="12" t="s">
        <v>593</v>
      </c>
      <c r="K104" s="12">
        <v>5.9999999999999995E-4</v>
      </c>
      <c r="L104" s="12">
        <v>0</v>
      </c>
      <c r="M104" s="12">
        <v>0</v>
      </c>
      <c r="N104" s="12">
        <v>0</v>
      </c>
      <c r="O104" s="12">
        <v>5.9999999999999995E-4</v>
      </c>
      <c r="P104" s="12">
        <v>6.9999999999999999E-4</v>
      </c>
      <c r="Q104" s="12">
        <v>1E-4</v>
      </c>
      <c r="R104" s="12" t="s">
        <v>242</v>
      </c>
      <c r="S104" s="14">
        <f t="shared" si="2"/>
        <v>0.85699999999999998</v>
      </c>
      <c r="T104" s="11">
        <v>95</v>
      </c>
      <c r="U104" s="11" t="s">
        <v>39</v>
      </c>
      <c r="V104" s="27" t="s">
        <v>39</v>
      </c>
      <c r="W104" s="15" t="s">
        <v>685</v>
      </c>
      <c r="X104" s="12" t="s">
        <v>3632</v>
      </c>
      <c r="Y104" s="29">
        <v>183</v>
      </c>
      <c r="Z104" s="16">
        <v>1741286027</v>
      </c>
      <c r="AA104" s="16" t="s">
        <v>3633</v>
      </c>
      <c r="AB104" s="16" t="s">
        <v>3632</v>
      </c>
      <c r="AC104" s="29">
        <v>1</v>
      </c>
      <c r="AD104" s="16" t="s">
        <v>3122</v>
      </c>
      <c r="AE104" s="16" t="s">
        <v>598</v>
      </c>
      <c r="AF104" s="16" t="s">
        <v>3634</v>
      </c>
      <c r="AG104" s="29">
        <v>3</v>
      </c>
      <c r="AH104" s="16" t="s">
        <v>3635</v>
      </c>
      <c r="AI104" s="16" t="s">
        <v>601</v>
      </c>
      <c r="AJ104" s="16" t="s">
        <v>602</v>
      </c>
      <c r="AK104" s="16">
        <v>6.0567644246732697E-4</v>
      </c>
      <c r="AL104" s="16">
        <v>1.7331599162025001E-5</v>
      </c>
      <c r="AM104" s="16">
        <v>7.3040117488141996E-5</v>
      </c>
      <c r="AN104" s="16">
        <v>0.1049354366237361</v>
      </c>
      <c r="AO104" s="16">
        <v>1.3347411153592821</v>
      </c>
      <c r="AP104" s="16">
        <v>3.8193986713837183E-2</v>
      </c>
      <c r="AQ104" s="16">
        <v>0.16095994667541441</v>
      </c>
      <c r="AR104" s="16"/>
      <c r="AS104" s="16"/>
      <c r="AT104" s="17" t="s">
        <v>41</v>
      </c>
      <c r="AU104" s="17" t="s">
        <v>41</v>
      </c>
      <c r="AV104" s="17" t="s">
        <v>42</v>
      </c>
      <c r="AW104" s="17" t="s">
        <v>42</v>
      </c>
      <c r="AX104" s="29">
        <v>1</v>
      </c>
      <c r="AY104" s="30" t="s">
        <v>603</v>
      </c>
      <c r="AZ104" s="30"/>
      <c r="BA104" s="30"/>
      <c r="BB104" s="30"/>
      <c r="BC104" s="30"/>
      <c r="BD104" s="30"/>
      <c r="BE104" s="30"/>
      <c r="BF104" s="30"/>
      <c r="BG104" s="30"/>
      <c r="BH104" s="30"/>
      <c r="BI104" s="30"/>
      <c r="BJ104" s="30"/>
      <c r="BK104" s="30"/>
      <c r="BL104" s="30"/>
      <c r="BM104" s="30"/>
      <c r="BN104" s="30"/>
      <c r="BO104" s="30"/>
      <c r="BP104" s="30"/>
      <c r="BQ104" s="30"/>
      <c r="BR104" s="30"/>
      <c r="BS104" s="30"/>
      <c r="BT104" s="30"/>
      <c r="BU104" s="30"/>
      <c r="BV104" s="30"/>
      <c r="BW104" s="30"/>
      <c r="BX104" s="30"/>
      <c r="BY104" s="30"/>
      <c r="BZ104" s="30"/>
      <c r="CA104" s="30"/>
      <c r="CB104" s="30"/>
      <c r="CC104" s="30"/>
      <c r="CD104" s="30"/>
      <c r="CE104" s="30"/>
      <c r="CF104" s="30"/>
      <c r="CG104" s="30"/>
      <c r="CH104" s="30"/>
      <c r="CI104" s="30"/>
      <c r="CJ104" s="30"/>
      <c r="CK104" s="30"/>
      <c r="CL104" s="30"/>
      <c r="CM104" s="30"/>
      <c r="CN104" s="30"/>
      <c r="CO104" s="30"/>
      <c r="CP104" s="30"/>
      <c r="CQ104" s="30"/>
      <c r="CR104" s="30"/>
      <c r="CS104" s="30"/>
      <c r="CT104" s="30"/>
      <c r="CU104" s="30"/>
      <c r="CV104" s="30"/>
      <c r="CW104" s="30"/>
      <c r="CX104" s="30"/>
      <c r="CY104" s="30"/>
      <c r="CZ104" s="30"/>
      <c r="DA104" s="30"/>
      <c r="DB104" s="30"/>
      <c r="DC104" s="30"/>
      <c r="DD104" s="30"/>
      <c r="DE104" s="30"/>
      <c r="DF104" s="30"/>
      <c r="DG104" s="30"/>
      <c r="DH104" s="30"/>
      <c r="DI104" s="30"/>
      <c r="DJ104" s="30"/>
      <c r="DK104" s="30"/>
      <c r="DL104" s="30"/>
      <c r="DM104" s="30"/>
      <c r="DN104" s="30"/>
      <c r="DO104" s="30"/>
      <c r="DP104" s="30"/>
      <c r="DQ104" s="30"/>
      <c r="DR104" s="30"/>
      <c r="DS104" s="30"/>
      <c r="DT104" s="30"/>
      <c r="DU104" s="30"/>
      <c r="DV104" s="30"/>
      <c r="DW104" s="30"/>
      <c r="DX104" s="30"/>
      <c r="DY104" s="30"/>
      <c r="DZ104" s="30"/>
      <c r="EA104" s="30"/>
      <c r="EB104" s="30"/>
      <c r="EC104" s="30"/>
      <c r="ED104" s="30"/>
      <c r="EE104" s="30"/>
      <c r="EF104" s="30"/>
      <c r="EG104" s="30"/>
      <c r="EH104" s="30"/>
      <c r="EI104" s="30"/>
      <c r="EJ104" s="30"/>
      <c r="EK104" s="30"/>
      <c r="EL104" s="30"/>
      <c r="EM104" s="30"/>
      <c r="EN104" s="30"/>
      <c r="EO104" s="30"/>
      <c r="EP104" s="30"/>
      <c r="EQ104" s="30"/>
      <c r="ER104" s="30"/>
      <c r="ES104" s="30"/>
      <c r="ET104" s="30"/>
      <c r="EU104" s="30"/>
      <c r="EV104" s="30"/>
      <c r="EW104" s="30"/>
      <c r="EX104" s="30"/>
      <c r="EY104" s="30"/>
      <c r="EZ104" s="30"/>
      <c r="FA104" s="30"/>
      <c r="FB104" s="30"/>
      <c r="FC104" s="30"/>
      <c r="FD104" s="30"/>
      <c r="FE104" s="30"/>
      <c r="FF104" s="30"/>
      <c r="FG104" s="30"/>
      <c r="FH104" s="30"/>
      <c r="FI104" s="30"/>
      <c r="FJ104" s="30"/>
      <c r="FK104" s="30"/>
      <c r="FL104" s="30"/>
      <c r="FM104" s="30"/>
      <c r="FN104" s="30"/>
      <c r="FO104" s="30"/>
      <c r="FP104" s="30"/>
      <c r="FQ104" s="30"/>
      <c r="FR104" s="30"/>
      <c r="FS104" s="30"/>
      <c r="FT104" s="30"/>
      <c r="FU104" s="30"/>
      <c r="FV104" s="30"/>
      <c r="FW104" s="30"/>
      <c r="FX104" s="30"/>
      <c r="FY104" s="30"/>
      <c r="FZ104" s="30"/>
      <c r="GA104" s="30"/>
      <c r="GB104" s="30"/>
      <c r="GC104" s="30"/>
      <c r="GD104" s="30"/>
      <c r="GE104" s="30"/>
      <c r="GF104" s="30"/>
      <c r="GG104" s="30"/>
      <c r="GH104" s="30"/>
      <c r="GI104" s="30"/>
      <c r="GJ104" s="30"/>
      <c r="GK104" s="30"/>
      <c r="GL104" s="30"/>
      <c r="GM104" s="30"/>
      <c r="GN104" s="30"/>
      <c r="GO104" s="30"/>
      <c r="GP104" s="30"/>
      <c r="GQ104" s="30"/>
      <c r="GR104" s="30"/>
      <c r="GS104" s="30"/>
      <c r="GT104" s="30"/>
      <c r="GU104" s="30"/>
      <c r="GV104" s="30"/>
      <c r="GW104" s="30"/>
      <c r="GX104" s="30"/>
      <c r="GY104" s="30"/>
      <c r="GZ104" s="30"/>
      <c r="HA104" s="30"/>
      <c r="HB104" s="30"/>
      <c r="HC104" s="30"/>
      <c r="HD104" s="30"/>
      <c r="HE104" s="30"/>
      <c r="HF104" s="30"/>
      <c r="HG104" s="30"/>
      <c r="HH104" s="30"/>
      <c r="HI104" s="30"/>
      <c r="HJ104" s="30"/>
      <c r="HK104" s="30"/>
      <c r="HL104" s="30"/>
      <c r="HM104" s="30"/>
      <c r="HN104" s="30"/>
      <c r="HO104" s="30"/>
      <c r="HP104" s="30"/>
      <c r="HQ104" s="30"/>
      <c r="HR104" s="30"/>
      <c r="HS104" s="30"/>
      <c r="HT104" s="30"/>
      <c r="HU104" s="30"/>
      <c r="HV104" s="30"/>
      <c r="HW104" s="30"/>
      <c r="HX104" s="30"/>
      <c r="HY104" s="30"/>
      <c r="HZ104" s="30"/>
      <c r="IA104" s="30"/>
      <c r="IB104" s="30"/>
      <c r="IC104" s="30"/>
      <c r="ID104" s="30"/>
      <c r="IE104" s="30"/>
      <c r="IF104" s="30"/>
      <c r="IG104" s="30"/>
      <c r="IH104" s="30"/>
      <c r="II104" s="30"/>
      <c r="IJ104" s="30"/>
      <c r="IK104" s="30"/>
      <c r="IL104" s="30"/>
      <c r="IM104" s="30"/>
      <c r="IN104" s="30"/>
      <c r="IO104" s="30"/>
      <c r="IP104" s="30"/>
      <c r="IQ104" s="30"/>
      <c r="IR104" s="30"/>
      <c r="IS104" s="30"/>
      <c r="IT104" s="30"/>
      <c r="IU104" s="30"/>
      <c r="IV104" s="30"/>
      <c r="IW104" s="30"/>
      <c r="IX104" s="30"/>
      <c r="IY104" s="30"/>
      <c r="IZ104" s="30"/>
      <c r="JA104" s="30"/>
      <c r="JB104" s="30"/>
      <c r="JC104" s="30"/>
      <c r="JD104" s="30"/>
      <c r="JE104" s="30"/>
      <c r="JF104" s="30"/>
      <c r="JG104" s="30"/>
      <c r="JH104" s="30"/>
      <c r="JI104" s="30"/>
      <c r="JJ104" s="30"/>
      <c r="JK104" s="30"/>
      <c r="JL104" s="30"/>
      <c r="JM104" s="30"/>
      <c r="JN104" s="30"/>
      <c r="JO104" s="30"/>
      <c r="JP104" s="30"/>
      <c r="JQ104" s="30"/>
      <c r="JR104" s="30"/>
      <c r="JS104" s="30"/>
      <c r="JT104" s="30"/>
      <c r="JU104" s="30"/>
      <c r="JV104" s="30"/>
      <c r="JW104" s="30"/>
      <c r="JX104" s="30"/>
      <c r="JY104" s="30"/>
      <c r="JZ104" s="30"/>
      <c r="KA104" s="30"/>
      <c r="KB104" s="30"/>
      <c r="KC104" s="30"/>
      <c r="KD104" s="30"/>
    </row>
    <row r="105" spans="1:290" ht="16" x14ac:dyDescent="0.2">
      <c r="A105" s="1"/>
      <c r="B105" s="18">
        <v>21989437</v>
      </c>
      <c r="C105" s="19" t="s">
        <v>3636</v>
      </c>
      <c r="D105" s="20" t="s">
        <v>3637</v>
      </c>
      <c r="E105" s="21">
        <v>323</v>
      </c>
      <c r="F105" s="22" t="s">
        <v>591</v>
      </c>
      <c r="G105" s="22" t="s">
        <v>45</v>
      </c>
      <c r="H105" s="22">
        <v>0.62</v>
      </c>
      <c r="I105" s="23" t="s">
        <v>592</v>
      </c>
      <c r="J105" s="22" t="s">
        <v>593</v>
      </c>
      <c r="K105" s="22">
        <v>6.9999999999999999E-4</v>
      </c>
      <c r="L105" s="22">
        <v>0</v>
      </c>
      <c r="M105" s="22">
        <v>1E-4</v>
      </c>
      <c r="N105" s="22">
        <v>1E-4</v>
      </c>
      <c r="O105" s="22">
        <v>6.9999999999999999E-4</v>
      </c>
      <c r="P105" s="22">
        <v>8.9999999999999998E-4</v>
      </c>
      <c r="Q105" s="22">
        <v>1E-4</v>
      </c>
      <c r="R105" s="22" t="s">
        <v>340</v>
      </c>
      <c r="S105" s="24">
        <f t="shared" si="2"/>
        <v>0.88900000000000001</v>
      </c>
      <c r="T105" s="21">
        <v>96</v>
      </c>
      <c r="U105" s="21" t="s">
        <v>39</v>
      </c>
      <c r="V105" s="25" t="s">
        <v>39</v>
      </c>
      <c r="W105" s="26" t="s">
        <v>607</v>
      </c>
      <c r="X105" s="22" t="s">
        <v>3638</v>
      </c>
      <c r="Y105" s="31">
        <v>182</v>
      </c>
      <c r="Z105" s="32">
        <v>1741283267</v>
      </c>
      <c r="AA105" s="32" t="s">
        <v>3639</v>
      </c>
      <c r="AB105" s="32" t="s">
        <v>3638</v>
      </c>
      <c r="AC105" s="31">
        <v>1</v>
      </c>
      <c r="AD105" s="32" t="s">
        <v>3122</v>
      </c>
      <c r="AE105" s="32" t="s">
        <v>598</v>
      </c>
      <c r="AF105" s="32" t="s">
        <v>3640</v>
      </c>
      <c r="AG105" s="31">
        <v>4</v>
      </c>
      <c r="AH105" s="32" t="s">
        <v>3641</v>
      </c>
      <c r="AI105" s="32" t="s">
        <v>601</v>
      </c>
      <c r="AJ105" s="32" t="s">
        <v>602</v>
      </c>
      <c r="AK105" s="32">
        <v>7.4720235869582096E-4</v>
      </c>
      <c r="AL105" s="32">
        <v>6.6905631635055996E-5</v>
      </c>
      <c r="AM105" s="32">
        <v>7.0887137116963997E-5</v>
      </c>
      <c r="AN105" s="32">
        <v>8.0098901020380905E-2</v>
      </c>
      <c r="AO105" s="32">
        <v>1.6284427064105449</v>
      </c>
      <c r="AP105" s="32">
        <v>0.14581322795081131</v>
      </c>
      <c r="AQ105" s="32">
        <v>0.15449046710442341</v>
      </c>
      <c r="AR105" s="32"/>
      <c r="AS105" s="32"/>
      <c r="AT105" s="17" t="s">
        <v>41</v>
      </c>
      <c r="AU105" s="17" t="s">
        <v>41</v>
      </c>
      <c r="AV105" s="17" t="s">
        <v>42</v>
      </c>
      <c r="AW105" s="17" t="s">
        <v>42</v>
      </c>
      <c r="AX105" s="29">
        <v>1</v>
      </c>
      <c r="AY105" s="30" t="s">
        <v>603</v>
      </c>
      <c r="AZ105" s="30"/>
      <c r="BA105" s="30"/>
      <c r="BB105" s="30"/>
      <c r="BC105" s="30"/>
      <c r="BD105" s="30"/>
      <c r="BE105" s="30"/>
      <c r="BF105" s="30"/>
      <c r="BG105" s="30"/>
      <c r="BH105" s="30"/>
      <c r="BI105" s="30"/>
      <c r="BJ105" s="30"/>
      <c r="BK105" s="30"/>
      <c r="BL105" s="30"/>
      <c r="BM105" s="30"/>
      <c r="BN105" s="30"/>
      <c r="BO105" s="30"/>
      <c r="BP105" s="30"/>
      <c r="BQ105" s="30"/>
      <c r="BR105" s="30"/>
      <c r="BS105" s="30"/>
      <c r="BT105" s="30"/>
      <c r="BU105" s="30"/>
      <c r="BV105" s="30"/>
      <c r="BW105" s="30"/>
      <c r="BX105" s="30"/>
      <c r="BY105" s="30"/>
      <c r="BZ105" s="30"/>
      <c r="CA105" s="30"/>
      <c r="CB105" s="30"/>
      <c r="CC105" s="30"/>
      <c r="CD105" s="30"/>
      <c r="CE105" s="30"/>
      <c r="CF105" s="30"/>
      <c r="CG105" s="30"/>
      <c r="CH105" s="30"/>
      <c r="CI105" s="30"/>
      <c r="CJ105" s="30"/>
      <c r="CK105" s="30"/>
      <c r="CL105" s="30"/>
      <c r="CM105" s="30"/>
      <c r="CN105" s="30"/>
      <c r="CO105" s="30"/>
      <c r="CP105" s="30"/>
      <c r="CQ105" s="30"/>
      <c r="CR105" s="30"/>
      <c r="CS105" s="30"/>
      <c r="CT105" s="30"/>
      <c r="CU105" s="30"/>
      <c r="CV105" s="30"/>
      <c r="CW105" s="30"/>
      <c r="CX105" s="30"/>
      <c r="CY105" s="30"/>
      <c r="CZ105" s="30"/>
      <c r="DA105" s="30"/>
      <c r="DB105" s="30"/>
      <c r="DC105" s="30"/>
      <c r="DD105" s="30"/>
      <c r="DE105" s="30"/>
      <c r="DF105" s="30"/>
      <c r="DG105" s="30"/>
      <c r="DH105" s="30"/>
      <c r="DI105" s="30"/>
      <c r="DJ105" s="30"/>
      <c r="DK105" s="30"/>
      <c r="DL105" s="30"/>
      <c r="DM105" s="30"/>
      <c r="DN105" s="30"/>
      <c r="DO105" s="30"/>
      <c r="DP105" s="30"/>
      <c r="DQ105" s="30"/>
      <c r="DR105" s="30"/>
      <c r="DS105" s="30"/>
      <c r="DT105" s="30"/>
      <c r="DU105" s="30"/>
      <c r="DV105" s="30"/>
      <c r="DW105" s="30"/>
      <c r="DX105" s="30"/>
      <c r="DY105" s="30"/>
      <c r="DZ105" s="30"/>
      <c r="EA105" s="30"/>
      <c r="EB105" s="30"/>
      <c r="EC105" s="30"/>
      <c r="ED105" s="30"/>
      <c r="EE105" s="30"/>
      <c r="EF105" s="30"/>
      <c r="EG105" s="30"/>
      <c r="EH105" s="30"/>
      <c r="EI105" s="30"/>
      <c r="EJ105" s="30"/>
      <c r="EK105" s="30"/>
      <c r="EL105" s="30"/>
      <c r="EM105" s="30"/>
      <c r="EN105" s="30"/>
      <c r="EO105" s="30"/>
      <c r="EP105" s="30"/>
      <c r="EQ105" s="30"/>
      <c r="ER105" s="30"/>
      <c r="ES105" s="30"/>
      <c r="ET105" s="30"/>
      <c r="EU105" s="30"/>
      <c r="EV105" s="30"/>
      <c r="EW105" s="30"/>
      <c r="EX105" s="30"/>
      <c r="EY105" s="30"/>
      <c r="EZ105" s="30"/>
      <c r="FA105" s="30"/>
      <c r="FB105" s="30"/>
      <c r="FC105" s="30"/>
      <c r="FD105" s="30"/>
      <c r="FE105" s="30"/>
      <c r="FF105" s="30"/>
      <c r="FG105" s="30"/>
      <c r="FH105" s="30"/>
      <c r="FI105" s="30"/>
      <c r="FJ105" s="30"/>
      <c r="FK105" s="30"/>
      <c r="FL105" s="30"/>
      <c r="FM105" s="30"/>
      <c r="FN105" s="30"/>
      <c r="FO105" s="30"/>
      <c r="FP105" s="30"/>
      <c r="FQ105" s="30"/>
      <c r="FR105" s="30"/>
      <c r="FS105" s="30"/>
      <c r="FT105" s="30"/>
      <c r="FU105" s="30"/>
      <c r="FV105" s="30"/>
      <c r="FW105" s="30"/>
      <c r="FX105" s="30"/>
      <c r="FY105" s="30"/>
      <c r="FZ105" s="30"/>
      <c r="GA105" s="30"/>
      <c r="GB105" s="30"/>
      <c r="GC105" s="30"/>
      <c r="GD105" s="30"/>
      <c r="GE105" s="30"/>
      <c r="GF105" s="30"/>
      <c r="GG105" s="30"/>
      <c r="GH105" s="30"/>
      <c r="GI105" s="30"/>
      <c r="GJ105" s="30"/>
      <c r="GK105" s="30"/>
      <c r="GL105" s="30"/>
      <c r="GM105" s="30"/>
      <c r="GN105" s="30"/>
      <c r="GO105" s="30"/>
      <c r="GP105" s="30"/>
      <c r="GQ105" s="30"/>
      <c r="GR105" s="30"/>
      <c r="GS105" s="30"/>
      <c r="GT105" s="30"/>
      <c r="GU105" s="30"/>
      <c r="GV105" s="30"/>
      <c r="GW105" s="30"/>
      <c r="GX105" s="30"/>
      <c r="GY105" s="30"/>
      <c r="GZ105" s="30"/>
      <c r="HA105" s="30"/>
      <c r="HB105" s="30"/>
      <c r="HC105" s="30"/>
      <c r="HD105" s="30"/>
      <c r="HE105" s="30"/>
      <c r="HF105" s="30"/>
      <c r="HG105" s="30"/>
      <c r="HH105" s="30"/>
      <c r="HI105" s="30"/>
      <c r="HJ105" s="30"/>
      <c r="HK105" s="30"/>
      <c r="HL105" s="30"/>
      <c r="HM105" s="30"/>
      <c r="HN105" s="30"/>
      <c r="HO105" s="30"/>
      <c r="HP105" s="30"/>
      <c r="HQ105" s="30"/>
      <c r="HR105" s="30"/>
      <c r="HS105" s="30"/>
      <c r="HT105" s="30"/>
      <c r="HU105" s="30"/>
      <c r="HV105" s="30"/>
      <c r="HW105" s="30"/>
      <c r="HX105" s="30"/>
      <c r="HY105" s="30"/>
      <c r="HZ105" s="30"/>
      <c r="IA105" s="30"/>
      <c r="IB105" s="30"/>
      <c r="IC105" s="30"/>
      <c r="ID105" s="30"/>
      <c r="IE105" s="30"/>
      <c r="IF105" s="30"/>
      <c r="IG105" s="30"/>
      <c r="IH105" s="30"/>
      <c r="II105" s="30"/>
      <c r="IJ105" s="30"/>
      <c r="IK105" s="30"/>
      <c r="IL105" s="30"/>
      <c r="IM105" s="30"/>
      <c r="IN105" s="30"/>
      <c r="IO105" s="30"/>
      <c r="IP105" s="30"/>
      <c r="IQ105" s="30"/>
      <c r="IR105" s="30"/>
      <c r="IS105" s="30"/>
      <c r="IT105" s="30"/>
      <c r="IU105" s="30"/>
      <c r="IV105" s="30"/>
      <c r="IW105" s="30"/>
      <c r="IX105" s="30"/>
      <c r="IY105" s="30"/>
      <c r="IZ105" s="30"/>
      <c r="JA105" s="30"/>
      <c r="JB105" s="30"/>
      <c r="JC105" s="30"/>
      <c r="JD105" s="30"/>
      <c r="JE105" s="30"/>
      <c r="JF105" s="30"/>
      <c r="JG105" s="30"/>
      <c r="JH105" s="30"/>
      <c r="JI105" s="30"/>
      <c r="JJ105" s="30"/>
      <c r="JK105" s="30"/>
      <c r="JL105" s="30"/>
      <c r="JM105" s="30"/>
      <c r="JN105" s="30"/>
      <c r="JO105" s="30"/>
      <c r="JP105" s="30"/>
      <c r="JQ105" s="30"/>
      <c r="JR105" s="30"/>
      <c r="JS105" s="30"/>
      <c r="JT105" s="30"/>
      <c r="JU105" s="30"/>
      <c r="JV105" s="30"/>
      <c r="JW105" s="30"/>
      <c r="JX105" s="30"/>
      <c r="JY105" s="30"/>
      <c r="JZ105" s="30"/>
      <c r="KA105" s="30"/>
      <c r="KB105" s="30"/>
      <c r="KC105" s="30"/>
      <c r="KD105" s="30"/>
    </row>
    <row r="106" spans="1:290" ht="16" x14ac:dyDescent="0.2">
      <c r="A106" s="1"/>
      <c r="B106" s="8">
        <v>21984669</v>
      </c>
      <c r="C106" s="9" t="s">
        <v>385</v>
      </c>
      <c r="D106" s="10" t="s">
        <v>3642</v>
      </c>
      <c r="E106" s="11">
        <v>60</v>
      </c>
      <c r="F106" s="12" t="s">
        <v>616</v>
      </c>
      <c r="G106" s="12" t="s">
        <v>45</v>
      </c>
      <c r="H106" s="12">
        <v>0.56000000000000005</v>
      </c>
      <c r="I106" s="13" t="s">
        <v>592</v>
      </c>
      <c r="J106" s="12" t="s">
        <v>593</v>
      </c>
      <c r="K106" s="12">
        <v>4.0000000000000002E-4</v>
      </c>
      <c r="L106" s="12">
        <v>0</v>
      </c>
      <c r="M106" s="12">
        <v>1E-3</v>
      </c>
      <c r="N106" s="12">
        <v>1E-3</v>
      </c>
      <c r="O106" s="12">
        <v>4.0000000000000002E-4</v>
      </c>
      <c r="P106" s="12">
        <v>1.5E-3</v>
      </c>
      <c r="Q106" s="12">
        <v>1E-4</v>
      </c>
      <c r="R106" s="12" t="s">
        <v>1633</v>
      </c>
      <c r="S106" s="14">
        <f t="shared" ref="S106:S137" si="3">1-R106</f>
        <v>0.93300000000000005</v>
      </c>
      <c r="T106" s="11">
        <v>96</v>
      </c>
      <c r="U106" s="11" t="s">
        <v>39</v>
      </c>
      <c r="V106" s="15" t="s">
        <v>685</v>
      </c>
      <c r="W106" s="15" t="s">
        <v>685</v>
      </c>
      <c r="X106" s="12" t="s">
        <v>3643</v>
      </c>
      <c r="Y106" s="29">
        <v>117</v>
      </c>
      <c r="Z106" s="16">
        <v>1741225715</v>
      </c>
      <c r="AA106" s="16" t="s">
        <v>3644</v>
      </c>
      <c r="AB106" s="16" t="s">
        <v>3645</v>
      </c>
      <c r="AC106" s="29">
        <v>1</v>
      </c>
      <c r="AD106" s="16" t="s">
        <v>3122</v>
      </c>
      <c r="AE106" s="16" t="s">
        <v>598</v>
      </c>
      <c r="AF106" s="16" t="s">
        <v>3646</v>
      </c>
      <c r="AG106" s="29">
        <v>4</v>
      </c>
      <c r="AH106" s="16" t="s">
        <v>3647</v>
      </c>
      <c r="AI106" s="16" t="s">
        <v>601</v>
      </c>
      <c r="AJ106" s="16" t="s">
        <v>602</v>
      </c>
      <c r="AK106" s="16">
        <v>4.0766957853375599E-4</v>
      </c>
      <c r="AL106" s="16">
        <v>1.0400692006316561E-3</v>
      </c>
      <c r="AM106" s="16">
        <v>7.1053861943898999E-5</v>
      </c>
      <c r="AN106" s="16">
        <v>4.6783122343812489E-2</v>
      </c>
      <c r="AO106" s="16">
        <v>0.93090890200644749</v>
      </c>
      <c r="AP106" s="16">
        <v>2.374986333424848</v>
      </c>
      <c r="AQ106" s="16">
        <v>0.16225069538770059</v>
      </c>
      <c r="AR106" s="16"/>
      <c r="AS106" s="16"/>
      <c r="AT106" s="17" t="s">
        <v>41</v>
      </c>
      <c r="AU106" s="17" t="s">
        <v>41</v>
      </c>
      <c r="AV106" s="17" t="s">
        <v>42</v>
      </c>
      <c r="AW106" s="17" t="s">
        <v>42</v>
      </c>
      <c r="AX106" s="29">
        <v>2</v>
      </c>
      <c r="AY106" s="30" t="s">
        <v>603</v>
      </c>
      <c r="AZ106" s="30" t="s">
        <v>624</v>
      </c>
      <c r="BA106" s="30"/>
      <c r="BB106" s="30"/>
      <c r="BC106" s="30"/>
      <c r="BD106" s="30"/>
      <c r="BE106" s="30"/>
      <c r="BF106" s="30"/>
      <c r="BG106" s="30"/>
      <c r="BH106" s="30"/>
      <c r="BI106" s="30"/>
      <c r="BJ106" s="30"/>
      <c r="BK106" s="30"/>
      <c r="BL106" s="30"/>
      <c r="BM106" s="30"/>
      <c r="BN106" s="30"/>
      <c r="BO106" s="30"/>
      <c r="BP106" s="30"/>
      <c r="BQ106" s="30"/>
      <c r="BR106" s="30"/>
      <c r="BS106" s="30"/>
      <c r="BT106" s="30"/>
      <c r="BU106" s="30"/>
      <c r="BV106" s="30"/>
      <c r="BW106" s="30"/>
      <c r="BX106" s="30"/>
      <c r="BY106" s="30"/>
      <c r="BZ106" s="30"/>
      <c r="CA106" s="30"/>
      <c r="CB106" s="30"/>
      <c r="CC106" s="30"/>
      <c r="CD106" s="30"/>
      <c r="CE106" s="30"/>
      <c r="CF106" s="30"/>
      <c r="CG106" s="30"/>
      <c r="CH106" s="30"/>
      <c r="CI106" s="30"/>
      <c r="CJ106" s="30"/>
      <c r="CK106" s="30"/>
      <c r="CL106" s="30"/>
      <c r="CM106" s="30"/>
      <c r="CN106" s="30"/>
      <c r="CO106" s="30"/>
      <c r="CP106" s="30"/>
      <c r="CQ106" s="30"/>
      <c r="CR106" s="30"/>
      <c r="CS106" s="30"/>
      <c r="CT106" s="30"/>
      <c r="CU106" s="30"/>
      <c r="CV106" s="30"/>
      <c r="CW106" s="30"/>
      <c r="CX106" s="30"/>
      <c r="CY106" s="30"/>
      <c r="CZ106" s="30"/>
      <c r="DA106" s="30"/>
      <c r="DB106" s="30"/>
      <c r="DC106" s="30"/>
      <c r="DD106" s="30"/>
      <c r="DE106" s="30"/>
      <c r="DF106" s="30"/>
      <c r="DG106" s="30"/>
      <c r="DH106" s="30"/>
      <c r="DI106" s="30"/>
      <c r="DJ106" s="30"/>
      <c r="DK106" s="30"/>
      <c r="DL106" s="30"/>
      <c r="DM106" s="30"/>
      <c r="DN106" s="30"/>
      <c r="DO106" s="30"/>
      <c r="DP106" s="30"/>
      <c r="DQ106" s="30"/>
      <c r="DR106" s="30"/>
      <c r="DS106" s="30"/>
      <c r="DT106" s="30"/>
      <c r="DU106" s="30"/>
      <c r="DV106" s="30"/>
      <c r="DW106" s="30"/>
      <c r="DX106" s="30"/>
      <c r="DY106" s="30"/>
      <c r="DZ106" s="30"/>
      <c r="EA106" s="30"/>
      <c r="EB106" s="30"/>
      <c r="EC106" s="30"/>
      <c r="ED106" s="30"/>
      <c r="EE106" s="30"/>
      <c r="EF106" s="30"/>
      <c r="EG106" s="30"/>
      <c r="EH106" s="30"/>
      <c r="EI106" s="30"/>
      <c r="EJ106" s="30"/>
      <c r="EK106" s="30"/>
      <c r="EL106" s="30"/>
      <c r="EM106" s="30"/>
      <c r="EN106" s="30"/>
      <c r="EO106" s="30"/>
      <c r="EP106" s="30"/>
      <c r="EQ106" s="30"/>
      <c r="ER106" s="30"/>
      <c r="ES106" s="30"/>
      <c r="ET106" s="30"/>
      <c r="EU106" s="30"/>
      <c r="EV106" s="30"/>
      <c r="EW106" s="30"/>
      <c r="EX106" s="30"/>
      <c r="EY106" s="30"/>
      <c r="EZ106" s="30"/>
      <c r="FA106" s="30"/>
      <c r="FB106" s="30"/>
      <c r="FC106" s="30"/>
      <c r="FD106" s="30"/>
      <c r="FE106" s="30"/>
      <c r="FF106" s="30"/>
      <c r="FG106" s="30"/>
      <c r="FH106" s="30"/>
      <c r="FI106" s="30"/>
      <c r="FJ106" s="30"/>
      <c r="FK106" s="30"/>
      <c r="FL106" s="30"/>
      <c r="FM106" s="30"/>
      <c r="FN106" s="30"/>
      <c r="FO106" s="30"/>
      <c r="FP106" s="30"/>
      <c r="FQ106" s="30"/>
      <c r="FR106" s="30"/>
      <c r="FS106" s="30"/>
      <c r="FT106" s="30"/>
      <c r="FU106" s="30"/>
      <c r="FV106" s="30"/>
      <c r="FW106" s="30"/>
      <c r="FX106" s="30"/>
      <c r="FY106" s="30"/>
      <c r="FZ106" s="30"/>
      <c r="GA106" s="30"/>
      <c r="GB106" s="30"/>
      <c r="GC106" s="30"/>
      <c r="GD106" s="30"/>
      <c r="GE106" s="30"/>
      <c r="GF106" s="30"/>
      <c r="GG106" s="30"/>
      <c r="GH106" s="30"/>
      <c r="GI106" s="30"/>
      <c r="GJ106" s="30"/>
      <c r="GK106" s="30"/>
      <c r="GL106" s="30"/>
      <c r="GM106" s="30"/>
      <c r="GN106" s="30"/>
      <c r="GO106" s="30"/>
      <c r="GP106" s="30"/>
      <c r="GQ106" s="30"/>
      <c r="GR106" s="30"/>
      <c r="GS106" s="30"/>
      <c r="GT106" s="30"/>
      <c r="GU106" s="30"/>
      <c r="GV106" s="30"/>
      <c r="GW106" s="30"/>
      <c r="GX106" s="30"/>
      <c r="GY106" s="30"/>
      <c r="GZ106" s="30"/>
      <c r="HA106" s="30"/>
      <c r="HB106" s="30"/>
      <c r="HC106" s="30"/>
      <c r="HD106" s="30"/>
      <c r="HE106" s="30"/>
      <c r="HF106" s="30"/>
      <c r="HG106" s="30"/>
      <c r="HH106" s="30"/>
      <c r="HI106" s="30"/>
      <c r="HJ106" s="30"/>
      <c r="HK106" s="30"/>
      <c r="HL106" s="30"/>
      <c r="HM106" s="30"/>
      <c r="HN106" s="30"/>
      <c r="HO106" s="30"/>
      <c r="HP106" s="30"/>
      <c r="HQ106" s="30"/>
      <c r="HR106" s="30"/>
      <c r="HS106" s="30"/>
      <c r="HT106" s="30"/>
      <c r="HU106" s="30"/>
      <c r="HV106" s="30"/>
      <c r="HW106" s="30"/>
      <c r="HX106" s="30"/>
      <c r="HY106" s="30"/>
      <c r="HZ106" s="30"/>
      <c r="IA106" s="30"/>
      <c r="IB106" s="30"/>
      <c r="IC106" s="30"/>
      <c r="ID106" s="30"/>
      <c r="IE106" s="30"/>
      <c r="IF106" s="30"/>
      <c r="IG106" s="30"/>
      <c r="IH106" s="30"/>
      <c r="II106" s="30"/>
      <c r="IJ106" s="30"/>
      <c r="IK106" s="30"/>
      <c r="IL106" s="30"/>
      <c r="IM106" s="30"/>
      <c r="IN106" s="30"/>
      <c r="IO106" s="30"/>
      <c r="IP106" s="30"/>
      <c r="IQ106" s="30"/>
      <c r="IR106" s="30"/>
      <c r="IS106" s="30"/>
      <c r="IT106" s="30"/>
      <c r="IU106" s="30"/>
      <c r="IV106" s="30"/>
      <c r="IW106" s="30"/>
      <c r="IX106" s="30"/>
      <c r="IY106" s="30"/>
      <c r="IZ106" s="30"/>
      <c r="JA106" s="30"/>
      <c r="JB106" s="30"/>
      <c r="JC106" s="30"/>
      <c r="JD106" s="30"/>
      <c r="JE106" s="30"/>
      <c r="JF106" s="30"/>
      <c r="JG106" s="30"/>
      <c r="JH106" s="30"/>
      <c r="JI106" s="30"/>
      <c r="JJ106" s="30"/>
      <c r="JK106" s="30"/>
      <c r="JL106" s="30"/>
      <c r="JM106" s="30"/>
      <c r="JN106" s="30"/>
      <c r="JO106" s="30"/>
      <c r="JP106" s="30"/>
      <c r="JQ106" s="30"/>
      <c r="JR106" s="30"/>
      <c r="JS106" s="30"/>
      <c r="JT106" s="30"/>
      <c r="JU106" s="30"/>
      <c r="JV106" s="30"/>
      <c r="JW106" s="30"/>
      <c r="JX106" s="30"/>
      <c r="JY106" s="30"/>
      <c r="JZ106" s="30"/>
      <c r="KA106" s="30"/>
      <c r="KB106" s="30"/>
      <c r="KC106" s="30"/>
      <c r="KD106" s="30"/>
    </row>
    <row r="107" spans="1:290" ht="16" x14ac:dyDescent="0.2">
      <c r="A107" s="1"/>
      <c r="B107" s="18">
        <v>21988625</v>
      </c>
      <c r="C107" s="19" t="s">
        <v>504</v>
      </c>
      <c r="D107" s="20" t="s">
        <v>3648</v>
      </c>
      <c r="E107" s="21">
        <v>409</v>
      </c>
      <c r="F107" s="22" t="s">
        <v>591</v>
      </c>
      <c r="G107" s="22" t="s">
        <v>36</v>
      </c>
      <c r="H107" s="22">
        <v>0.59</v>
      </c>
      <c r="I107" s="23" t="s">
        <v>592</v>
      </c>
      <c r="J107" s="22" t="s">
        <v>593</v>
      </c>
      <c r="K107" s="22">
        <v>2.9999999999999997E-4</v>
      </c>
      <c r="L107" s="22">
        <v>0</v>
      </c>
      <c r="M107" s="22">
        <v>1E-4</v>
      </c>
      <c r="N107" s="22">
        <v>1E-4</v>
      </c>
      <c r="O107" s="22">
        <v>2.9999999999999997E-4</v>
      </c>
      <c r="P107" s="22">
        <v>5.0000000000000001E-4</v>
      </c>
      <c r="Q107" s="22">
        <v>1E-4</v>
      </c>
      <c r="R107" s="22" t="s">
        <v>210</v>
      </c>
      <c r="S107" s="24">
        <f t="shared" si="3"/>
        <v>0.8</v>
      </c>
      <c r="T107" s="21">
        <v>98</v>
      </c>
      <c r="U107" s="21" t="s">
        <v>39</v>
      </c>
      <c r="V107" s="25" t="s">
        <v>39</v>
      </c>
      <c r="W107" s="26" t="s">
        <v>607</v>
      </c>
      <c r="X107" s="22" t="s">
        <v>3649</v>
      </c>
      <c r="Y107" s="31">
        <v>160</v>
      </c>
      <c r="Z107" s="32">
        <v>1741273463</v>
      </c>
      <c r="AA107" s="32" t="s">
        <v>3650</v>
      </c>
      <c r="AB107" s="32" t="s">
        <v>3649</v>
      </c>
      <c r="AC107" s="31">
        <v>1</v>
      </c>
      <c r="AD107" s="32" t="s">
        <v>3122</v>
      </c>
      <c r="AE107" s="32" t="s">
        <v>598</v>
      </c>
      <c r="AF107" s="32" t="s">
        <v>938</v>
      </c>
      <c r="AG107" s="31">
        <v>2</v>
      </c>
      <c r="AH107" s="32" t="s">
        <v>3651</v>
      </c>
      <c r="AI107" s="32" t="s">
        <v>640</v>
      </c>
      <c r="AJ107" s="32" t="s">
        <v>641</v>
      </c>
      <c r="AK107" s="32">
        <v>2.7609961772067997E-4</v>
      </c>
      <c r="AL107" s="32">
        <v>6.9807417630987997E-5</v>
      </c>
      <c r="AM107" s="32">
        <v>6.2084885343764999E-5</v>
      </c>
      <c r="AN107" s="32">
        <v>0.15217184996688091</v>
      </c>
      <c r="AO107" s="32">
        <v>0.6170970364699947</v>
      </c>
      <c r="AP107" s="32">
        <v>0.15602321690748</v>
      </c>
      <c r="AQ107" s="32">
        <v>0.13876295473170869</v>
      </c>
      <c r="AR107" s="32"/>
      <c r="AS107" s="32"/>
      <c r="AT107" s="17" t="s">
        <v>41</v>
      </c>
      <c r="AU107" s="17" t="s">
        <v>41</v>
      </c>
      <c r="AV107" s="17" t="s">
        <v>42</v>
      </c>
      <c r="AW107" s="17" t="s">
        <v>42</v>
      </c>
      <c r="AX107" s="29">
        <v>1</v>
      </c>
      <c r="AY107" s="30" t="s">
        <v>603</v>
      </c>
      <c r="AZ107" s="30"/>
      <c r="BA107" s="30"/>
      <c r="BB107" s="30"/>
      <c r="BC107" s="30"/>
      <c r="BD107" s="30"/>
      <c r="BE107" s="30"/>
      <c r="BF107" s="30"/>
      <c r="BG107" s="30"/>
      <c r="BH107" s="30"/>
      <c r="BI107" s="30"/>
      <c r="BJ107" s="30"/>
      <c r="BK107" s="30"/>
      <c r="BL107" s="30"/>
      <c r="BM107" s="30"/>
      <c r="BN107" s="30"/>
      <c r="BO107" s="30"/>
      <c r="BP107" s="30"/>
      <c r="BQ107" s="30"/>
      <c r="BR107" s="30"/>
      <c r="BS107" s="30"/>
      <c r="BT107" s="30"/>
      <c r="BU107" s="30"/>
      <c r="BV107" s="30"/>
      <c r="BW107" s="30"/>
      <c r="BX107" s="30"/>
      <c r="BY107" s="30"/>
      <c r="BZ107" s="30"/>
      <c r="CA107" s="30"/>
      <c r="CB107" s="30"/>
      <c r="CC107" s="30"/>
      <c r="CD107" s="30"/>
      <c r="CE107" s="30"/>
      <c r="CF107" s="30"/>
      <c r="CG107" s="30"/>
      <c r="CH107" s="30"/>
      <c r="CI107" s="30"/>
      <c r="CJ107" s="30"/>
      <c r="CK107" s="30"/>
      <c r="CL107" s="30"/>
      <c r="CM107" s="30"/>
      <c r="CN107" s="30"/>
      <c r="CO107" s="30"/>
      <c r="CP107" s="30"/>
      <c r="CQ107" s="30"/>
      <c r="CR107" s="30"/>
      <c r="CS107" s="30"/>
      <c r="CT107" s="30"/>
      <c r="CU107" s="30"/>
      <c r="CV107" s="30"/>
      <c r="CW107" s="30"/>
      <c r="CX107" s="30"/>
      <c r="CY107" s="30"/>
      <c r="CZ107" s="30"/>
      <c r="DA107" s="30"/>
      <c r="DB107" s="30"/>
      <c r="DC107" s="30"/>
      <c r="DD107" s="30"/>
      <c r="DE107" s="30"/>
      <c r="DF107" s="30"/>
      <c r="DG107" s="30"/>
      <c r="DH107" s="30"/>
      <c r="DI107" s="30"/>
      <c r="DJ107" s="30"/>
      <c r="DK107" s="30"/>
      <c r="DL107" s="30"/>
      <c r="DM107" s="30"/>
      <c r="DN107" s="30"/>
      <c r="DO107" s="30"/>
      <c r="DP107" s="30"/>
      <c r="DQ107" s="30"/>
      <c r="DR107" s="30"/>
      <c r="DS107" s="30"/>
      <c r="DT107" s="30"/>
      <c r="DU107" s="30"/>
      <c r="DV107" s="30"/>
      <c r="DW107" s="30"/>
      <c r="DX107" s="30"/>
      <c r="DY107" s="30"/>
      <c r="DZ107" s="30"/>
      <c r="EA107" s="30"/>
      <c r="EB107" s="30"/>
      <c r="EC107" s="30"/>
      <c r="ED107" s="30"/>
      <c r="EE107" s="30"/>
      <c r="EF107" s="30"/>
      <c r="EG107" s="30"/>
      <c r="EH107" s="30"/>
      <c r="EI107" s="30"/>
      <c r="EJ107" s="30"/>
      <c r="EK107" s="30"/>
      <c r="EL107" s="30"/>
      <c r="EM107" s="30"/>
      <c r="EN107" s="30"/>
      <c r="EO107" s="30"/>
      <c r="EP107" s="30"/>
      <c r="EQ107" s="30"/>
      <c r="ER107" s="30"/>
      <c r="ES107" s="30"/>
      <c r="ET107" s="30"/>
      <c r="EU107" s="30"/>
      <c r="EV107" s="30"/>
      <c r="EW107" s="30"/>
      <c r="EX107" s="30"/>
      <c r="EY107" s="30"/>
      <c r="EZ107" s="30"/>
      <c r="FA107" s="30"/>
      <c r="FB107" s="30"/>
      <c r="FC107" s="30"/>
      <c r="FD107" s="30"/>
      <c r="FE107" s="30"/>
      <c r="FF107" s="30"/>
      <c r="FG107" s="30"/>
      <c r="FH107" s="30"/>
      <c r="FI107" s="30"/>
      <c r="FJ107" s="30"/>
      <c r="FK107" s="30"/>
      <c r="FL107" s="30"/>
      <c r="FM107" s="30"/>
      <c r="FN107" s="30"/>
      <c r="FO107" s="30"/>
      <c r="FP107" s="30"/>
      <c r="FQ107" s="30"/>
      <c r="FR107" s="30"/>
      <c r="FS107" s="30"/>
      <c r="FT107" s="30"/>
      <c r="FU107" s="30"/>
      <c r="FV107" s="30"/>
      <c r="FW107" s="30"/>
      <c r="FX107" s="30"/>
      <c r="FY107" s="30"/>
      <c r="FZ107" s="30"/>
      <c r="GA107" s="30"/>
      <c r="GB107" s="30"/>
      <c r="GC107" s="30"/>
      <c r="GD107" s="30"/>
      <c r="GE107" s="30"/>
      <c r="GF107" s="30"/>
      <c r="GG107" s="30"/>
      <c r="GH107" s="30"/>
      <c r="GI107" s="30"/>
      <c r="GJ107" s="30"/>
      <c r="GK107" s="30"/>
      <c r="GL107" s="30"/>
      <c r="GM107" s="30"/>
      <c r="GN107" s="30"/>
      <c r="GO107" s="30"/>
      <c r="GP107" s="30"/>
      <c r="GQ107" s="30"/>
      <c r="GR107" s="30"/>
      <c r="GS107" s="30"/>
      <c r="GT107" s="30"/>
      <c r="GU107" s="30"/>
      <c r="GV107" s="30"/>
      <c r="GW107" s="30"/>
      <c r="GX107" s="30"/>
      <c r="GY107" s="30"/>
      <c r="GZ107" s="30"/>
      <c r="HA107" s="30"/>
      <c r="HB107" s="30"/>
      <c r="HC107" s="30"/>
      <c r="HD107" s="30"/>
      <c r="HE107" s="30"/>
      <c r="HF107" s="30"/>
      <c r="HG107" s="30"/>
      <c r="HH107" s="30"/>
      <c r="HI107" s="30"/>
      <c r="HJ107" s="30"/>
      <c r="HK107" s="30"/>
      <c r="HL107" s="30"/>
      <c r="HM107" s="30"/>
      <c r="HN107" s="30"/>
      <c r="HO107" s="30"/>
      <c r="HP107" s="30"/>
      <c r="HQ107" s="30"/>
      <c r="HR107" s="30"/>
      <c r="HS107" s="30"/>
      <c r="HT107" s="30"/>
      <c r="HU107" s="30"/>
      <c r="HV107" s="30"/>
      <c r="HW107" s="30"/>
      <c r="HX107" s="30"/>
      <c r="HY107" s="30"/>
      <c r="HZ107" s="30"/>
      <c r="IA107" s="30"/>
      <c r="IB107" s="30"/>
      <c r="IC107" s="30"/>
      <c r="ID107" s="30"/>
      <c r="IE107" s="30"/>
      <c r="IF107" s="30"/>
      <c r="IG107" s="30"/>
      <c r="IH107" s="30"/>
      <c r="II107" s="30"/>
      <c r="IJ107" s="30"/>
      <c r="IK107" s="30"/>
      <c r="IL107" s="30"/>
      <c r="IM107" s="30"/>
      <c r="IN107" s="30"/>
      <c r="IO107" s="30"/>
      <c r="IP107" s="30"/>
      <c r="IQ107" s="30"/>
      <c r="IR107" s="30"/>
      <c r="IS107" s="30"/>
      <c r="IT107" s="30"/>
      <c r="IU107" s="30"/>
      <c r="IV107" s="30"/>
      <c r="IW107" s="30"/>
      <c r="IX107" s="30"/>
      <c r="IY107" s="30"/>
      <c r="IZ107" s="30"/>
      <c r="JA107" s="30"/>
      <c r="JB107" s="30"/>
      <c r="JC107" s="30"/>
      <c r="JD107" s="30"/>
      <c r="JE107" s="30"/>
      <c r="JF107" s="30"/>
      <c r="JG107" s="30"/>
      <c r="JH107" s="30"/>
      <c r="JI107" s="30"/>
      <c r="JJ107" s="30"/>
      <c r="JK107" s="30"/>
      <c r="JL107" s="30"/>
      <c r="JM107" s="30"/>
      <c r="JN107" s="30"/>
      <c r="JO107" s="30"/>
      <c r="JP107" s="30"/>
      <c r="JQ107" s="30"/>
      <c r="JR107" s="30"/>
      <c r="JS107" s="30"/>
      <c r="JT107" s="30"/>
      <c r="JU107" s="30"/>
      <c r="JV107" s="30"/>
      <c r="JW107" s="30"/>
      <c r="JX107" s="30"/>
      <c r="JY107" s="30"/>
      <c r="JZ107" s="30"/>
      <c r="KA107" s="30"/>
      <c r="KB107" s="30"/>
      <c r="KC107" s="30"/>
      <c r="KD107" s="30"/>
    </row>
    <row r="108" spans="1:290" ht="16" x14ac:dyDescent="0.2">
      <c r="A108" s="1"/>
      <c r="B108" s="8">
        <v>21991638</v>
      </c>
      <c r="C108" s="9" t="s">
        <v>3652</v>
      </c>
      <c r="D108" s="10" t="s">
        <v>3653</v>
      </c>
      <c r="E108" s="11">
        <v>29</v>
      </c>
      <c r="F108" s="12" t="s">
        <v>616</v>
      </c>
      <c r="G108" s="12" t="s">
        <v>45</v>
      </c>
      <c r="H108" s="12">
        <v>1.1000000000000001</v>
      </c>
      <c r="I108" s="13" t="s">
        <v>592</v>
      </c>
      <c r="J108" s="12" t="s">
        <v>593</v>
      </c>
      <c r="K108" s="12">
        <v>5.9999999999999995E-4</v>
      </c>
      <c r="L108" s="12">
        <v>0</v>
      </c>
      <c r="M108" s="12">
        <v>1E-4</v>
      </c>
      <c r="N108" s="12">
        <v>1E-4</v>
      </c>
      <c r="O108" s="12">
        <v>5.9999999999999995E-4</v>
      </c>
      <c r="P108" s="12">
        <v>8.0000000000000004E-4</v>
      </c>
      <c r="Q108" s="12">
        <v>1E-4</v>
      </c>
      <c r="R108" s="12" t="s">
        <v>332</v>
      </c>
      <c r="S108" s="14">
        <f t="shared" si="3"/>
        <v>0.875</v>
      </c>
      <c r="T108" s="11">
        <v>99</v>
      </c>
      <c r="U108" s="11" t="s">
        <v>39</v>
      </c>
      <c r="V108" s="27" t="s">
        <v>39</v>
      </c>
      <c r="W108" s="15" t="s">
        <v>607</v>
      </c>
      <c r="X108" s="12" t="s">
        <v>3654</v>
      </c>
      <c r="Y108" s="29">
        <v>227</v>
      </c>
      <c r="Z108" s="16">
        <v>1741309823</v>
      </c>
      <c r="AA108" s="16" t="s">
        <v>3655</v>
      </c>
      <c r="AB108" s="16" t="s">
        <v>3656</v>
      </c>
      <c r="AC108" s="29">
        <v>1</v>
      </c>
      <c r="AD108" s="16" t="s">
        <v>3122</v>
      </c>
      <c r="AE108" s="16" t="s">
        <v>598</v>
      </c>
      <c r="AF108" s="16" t="s">
        <v>938</v>
      </c>
      <c r="AG108" s="29">
        <v>2</v>
      </c>
      <c r="AH108" s="16" t="s">
        <v>3657</v>
      </c>
      <c r="AI108" s="16" t="s">
        <v>601</v>
      </c>
      <c r="AJ108" s="16" t="s">
        <v>602</v>
      </c>
      <c r="AK108" s="16">
        <v>5.8190378194718901E-4</v>
      </c>
      <c r="AL108" s="16">
        <v>7.1271052783041002E-5</v>
      </c>
      <c r="AM108" s="16">
        <v>6.0249117051970003E-5</v>
      </c>
      <c r="AN108" s="16">
        <v>8.445065083876431E-2</v>
      </c>
      <c r="AO108" s="16">
        <v>1.244693281818436</v>
      </c>
      <c r="AP108" s="16">
        <v>0.15244891567869079</v>
      </c>
      <c r="AQ108" s="16">
        <v>0.1288729744617565</v>
      </c>
      <c r="AR108" s="16"/>
      <c r="AS108" s="16"/>
      <c r="AT108" s="17" t="s">
        <v>41</v>
      </c>
      <c r="AU108" s="17" t="s">
        <v>41</v>
      </c>
      <c r="AV108" s="17" t="s">
        <v>42</v>
      </c>
      <c r="AW108" s="17" t="s">
        <v>42</v>
      </c>
      <c r="AX108" s="29">
        <v>2</v>
      </c>
      <c r="AY108" s="30" t="s">
        <v>603</v>
      </c>
      <c r="AZ108" s="30" t="s">
        <v>624</v>
      </c>
      <c r="BA108" s="30"/>
      <c r="BB108" s="30"/>
      <c r="BC108" s="30"/>
      <c r="BD108" s="30"/>
      <c r="BE108" s="30"/>
      <c r="BF108" s="30"/>
      <c r="BG108" s="30"/>
      <c r="BH108" s="30"/>
      <c r="BI108" s="30"/>
      <c r="BJ108" s="30"/>
      <c r="BK108" s="30"/>
      <c r="BL108" s="30"/>
      <c r="BM108" s="30"/>
      <c r="BN108" s="30"/>
      <c r="BO108" s="30"/>
      <c r="BP108" s="30"/>
      <c r="BQ108" s="30"/>
      <c r="BR108" s="30"/>
      <c r="BS108" s="30"/>
      <c r="BT108" s="30"/>
      <c r="BU108" s="30"/>
      <c r="BV108" s="30"/>
      <c r="BW108" s="30"/>
      <c r="BX108" s="30"/>
      <c r="BY108" s="30"/>
      <c r="BZ108" s="30"/>
      <c r="CA108" s="30"/>
      <c r="CB108" s="30"/>
      <c r="CC108" s="30"/>
      <c r="CD108" s="30"/>
      <c r="CE108" s="30"/>
      <c r="CF108" s="30"/>
      <c r="CG108" s="30"/>
      <c r="CH108" s="30"/>
      <c r="CI108" s="30"/>
      <c r="CJ108" s="30"/>
      <c r="CK108" s="30"/>
      <c r="CL108" s="30"/>
      <c r="CM108" s="30"/>
      <c r="CN108" s="30"/>
      <c r="CO108" s="30"/>
      <c r="CP108" s="30"/>
      <c r="CQ108" s="30"/>
      <c r="CR108" s="30"/>
      <c r="CS108" s="30"/>
      <c r="CT108" s="30"/>
      <c r="CU108" s="30"/>
      <c r="CV108" s="30"/>
      <c r="CW108" s="30"/>
      <c r="CX108" s="30"/>
      <c r="CY108" s="30"/>
      <c r="CZ108" s="30"/>
      <c r="DA108" s="30"/>
      <c r="DB108" s="30"/>
      <c r="DC108" s="30"/>
      <c r="DD108" s="30"/>
      <c r="DE108" s="30"/>
      <c r="DF108" s="30"/>
      <c r="DG108" s="30"/>
      <c r="DH108" s="30"/>
      <c r="DI108" s="30"/>
      <c r="DJ108" s="30"/>
      <c r="DK108" s="30"/>
      <c r="DL108" s="30"/>
      <c r="DM108" s="30"/>
      <c r="DN108" s="30"/>
      <c r="DO108" s="30"/>
      <c r="DP108" s="30"/>
      <c r="DQ108" s="30"/>
      <c r="DR108" s="30"/>
      <c r="DS108" s="30"/>
      <c r="DT108" s="30"/>
      <c r="DU108" s="30"/>
      <c r="DV108" s="30"/>
      <c r="DW108" s="30"/>
      <c r="DX108" s="30"/>
      <c r="DY108" s="30"/>
      <c r="DZ108" s="30"/>
      <c r="EA108" s="30"/>
      <c r="EB108" s="30"/>
      <c r="EC108" s="30"/>
      <c r="ED108" s="30"/>
      <c r="EE108" s="30"/>
      <c r="EF108" s="30"/>
      <c r="EG108" s="30"/>
      <c r="EH108" s="30"/>
      <c r="EI108" s="30"/>
      <c r="EJ108" s="30"/>
      <c r="EK108" s="30"/>
      <c r="EL108" s="30"/>
      <c r="EM108" s="30"/>
      <c r="EN108" s="30"/>
      <c r="EO108" s="30"/>
      <c r="EP108" s="30"/>
      <c r="EQ108" s="30"/>
      <c r="ER108" s="30"/>
      <c r="ES108" s="30"/>
      <c r="ET108" s="30"/>
      <c r="EU108" s="30"/>
      <c r="EV108" s="30"/>
      <c r="EW108" s="30"/>
      <c r="EX108" s="30"/>
      <c r="EY108" s="30"/>
      <c r="EZ108" s="30"/>
      <c r="FA108" s="30"/>
      <c r="FB108" s="30"/>
      <c r="FC108" s="30"/>
      <c r="FD108" s="30"/>
      <c r="FE108" s="30"/>
      <c r="FF108" s="30"/>
      <c r="FG108" s="30"/>
      <c r="FH108" s="30"/>
      <c r="FI108" s="30"/>
      <c r="FJ108" s="30"/>
      <c r="FK108" s="30"/>
      <c r="FL108" s="30"/>
      <c r="FM108" s="30"/>
      <c r="FN108" s="30"/>
      <c r="FO108" s="30"/>
      <c r="FP108" s="30"/>
      <c r="FQ108" s="30"/>
      <c r="FR108" s="30"/>
      <c r="FS108" s="30"/>
      <c r="FT108" s="30"/>
      <c r="FU108" s="30"/>
      <c r="FV108" s="30"/>
      <c r="FW108" s="30"/>
      <c r="FX108" s="30"/>
      <c r="FY108" s="30"/>
      <c r="FZ108" s="30"/>
      <c r="GA108" s="30"/>
      <c r="GB108" s="30"/>
      <c r="GC108" s="30"/>
      <c r="GD108" s="30"/>
      <c r="GE108" s="30"/>
      <c r="GF108" s="30"/>
      <c r="GG108" s="30"/>
      <c r="GH108" s="30"/>
      <c r="GI108" s="30"/>
      <c r="GJ108" s="30"/>
      <c r="GK108" s="30"/>
      <c r="GL108" s="30"/>
      <c r="GM108" s="30"/>
      <c r="GN108" s="30"/>
      <c r="GO108" s="30"/>
      <c r="GP108" s="30"/>
      <c r="GQ108" s="30"/>
      <c r="GR108" s="30"/>
      <c r="GS108" s="30"/>
      <c r="GT108" s="30"/>
      <c r="GU108" s="30"/>
      <c r="GV108" s="30"/>
      <c r="GW108" s="30"/>
      <c r="GX108" s="30"/>
      <c r="GY108" s="30"/>
      <c r="GZ108" s="30"/>
      <c r="HA108" s="30"/>
      <c r="HB108" s="30"/>
      <c r="HC108" s="30"/>
      <c r="HD108" s="30"/>
      <c r="HE108" s="30"/>
      <c r="HF108" s="30"/>
      <c r="HG108" s="30"/>
      <c r="HH108" s="30"/>
      <c r="HI108" s="30"/>
      <c r="HJ108" s="30"/>
      <c r="HK108" s="30"/>
      <c r="HL108" s="30"/>
      <c r="HM108" s="30"/>
      <c r="HN108" s="30"/>
      <c r="HO108" s="30"/>
      <c r="HP108" s="30"/>
      <c r="HQ108" s="30"/>
      <c r="HR108" s="30"/>
      <c r="HS108" s="30"/>
      <c r="HT108" s="30"/>
      <c r="HU108" s="30"/>
      <c r="HV108" s="30"/>
      <c r="HW108" s="30"/>
      <c r="HX108" s="30"/>
      <c r="HY108" s="30"/>
      <c r="HZ108" s="30"/>
      <c r="IA108" s="30"/>
      <c r="IB108" s="30"/>
      <c r="IC108" s="30"/>
      <c r="ID108" s="30"/>
      <c r="IE108" s="30"/>
      <c r="IF108" s="30"/>
      <c r="IG108" s="30"/>
      <c r="IH108" s="30"/>
      <c r="II108" s="30"/>
      <c r="IJ108" s="30"/>
      <c r="IK108" s="30"/>
      <c r="IL108" s="30"/>
      <c r="IM108" s="30"/>
      <c r="IN108" s="30"/>
      <c r="IO108" s="30"/>
      <c r="IP108" s="30"/>
      <c r="IQ108" s="30"/>
      <c r="IR108" s="30"/>
      <c r="IS108" s="30"/>
      <c r="IT108" s="30"/>
      <c r="IU108" s="30"/>
      <c r="IV108" s="30"/>
      <c r="IW108" s="30"/>
      <c r="IX108" s="30"/>
      <c r="IY108" s="30"/>
      <c r="IZ108" s="30"/>
      <c r="JA108" s="30"/>
      <c r="JB108" s="30"/>
      <c r="JC108" s="30"/>
      <c r="JD108" s="30"/>
      <c r="JE108" s="30"/>
      <c r="JF108" s="30"/>
      <c r="JG108" s="30"/>
      <c r="JH108" s="30"/>
      <c r="JI108" s="30"/>
      <c r="JJ108" s="30"/>
      <c r="JK108" s="30"/>
      <c r="JL108" s="30"/>
      <c r="JM108" s="30"/>
      <c r="JN108" s="30"/>
      <c r="JO108" s="30"/>
      <c r="JP108" s="30"/>
      <c r="JQ108" s="30"/>
      <c r="JR108" s="30"/>
      <c r="JS108" s="30"/>
      <c r="JT108" s="30"/>
      <c r="JU108" s="30"/>
      <c r="JV108" s="30"/>
      <c r="JW108" s="30"/>
      <c r="JX108" s="30"/>
      <c r="JY108" s="30"/>
      <c r="JZ108" s="30"/>
      <c r="KA108" s="30"/>
      <c r="KB108" s="30"/>
      <c r="KC108" s="30"/>
      <c r="KD108" s="30"/>
    </row>
    <row r="109" spans="1:290" ht="16" x14ac:dyDescent="0.2">
      <c r="A109" s="1"/>
      <c r="B109" s="18">
        <v>21989218</v>
      </c>
      <c r="C109" s="19" t="s">
        <v>3658</v>
      </c>
      <c r="D109" s="20" t="s">
        <v>3659</v>
      </c>
      <c r="E109" s="21">
        <v>235</v>
      </c>
      <c r="F109" s="22" t="s">
        <v>591</v>
      </c>
      <c r="G109" s="22" t="s">
        <v>36</v>
      </c>
      <c r="H109" s="22">
        <v>0.6</v>
      </c>
      <c r="I109" s="23" t="s">
        <v>592</v>
      </c>
      <c r="J109" s="22" t="s">
        <v>593</v>
      </c>
      <c r="K109" s="22">
        <v>4.0000000000000002E-4</v>
      </c>
      <c r="L109" s="22">
        <v>0</v>
      </c>
      <c r="M109" s="22">
        <v>2.9999999999999997E-4</v>
      </c>
      <c r="N109" s="22">
        <v>2.9999999999999997E-4</v>
      </c>
      <c r="O109" s="22">
        <v>4.0000000000000002E-4</v>
      </c>
      <c r="P109" s="22">
        <v>8.0000000000000004E-4</v>
      </c>
      <c r="Q109" s="22">
        <v>1E-4</v>
      </c>
      <c r="R109" s="22" t="s">
        <v>332</v>
      </c>
      <c r="S109" s="24">
        <f t="shared" si="3"/>
        <v>0.875</v>
      </c>
      <c r="T109" s="21">
        <v>100</v>
      </c>
      <c r="U109" s="21" t="s">
        <v>39</v>
      </c>
      <c r="V109" s="25" t="s">
        <v>39</v>
      </c>
      <c r="W109" s="26" t="s">
        <v>607</v>
      </c>
      <c r="X109" s="22" t="s">
        <v>3660</v>
      </c>
      <c r="Y109" s="31">
        <v>170</v>
      </c>
      <c r="Z109" s="32">
        <v>1741280615</v>
      </c>
      <c r="AA109" s="32" t="s">
        <v>3661</v>
      </c>
      <c r="AB109" s="32" t="s">
        <v>3660</v>
      </c>
      <c r="AC109" s="31">
        <v>1</v>
      </c>
      <c r="AD109" s="32" t="s">
        <v>3122</v>
      </c>
      <c r="AE109" s="32" t="s">
        <v>598</v>
      </c>
      <c r="AF109" s="32" t="s">
        <v>859</v>
      </c>
      <c r="AG109" s="31">
        <v>2</v>
      </c>
      <c r="AH109" s="32" t="s">
        <v>3662</v>
      </c>
      <c r="AI109" s="32" t="s">
        <v>640</v>
      </c>
      <c r="AJ109" s="32" t="s">
        <v>641</v>
      </c>
      <c r="AK109" s="32">
        <v>4.0811426310854402E-4</v>
      </c>
      <c r="AL109" s="32">
        <v>3.3857868366674298E-4</v>
      </c>
      <c r="AM109" s="32">
        <v>5.6768571180915E-5</v>
      </c>
      <c r="AN109" s="32">
        <v>7.0654997049914153E-2</v>
      </c>
      <c r="AO109" s="32">
        <v>0.90127499756150298</v>
      </c>
      <c r="AP109" s="32">
        <v>0.74771339764462197</v>
      </c>
      <c r="AQ109" s="32">
        <v>0.12536708093204121</v>
      </c>
      <c r="AR109" s="32"/>
      <c r="AS109" s="32"/>
      <c r="AT109" s="17" t="s">
        <v>41</v>
      </c>
      <c r="AU109" s="17" t="s">
        <v>41</v>
      </c>
      <c r="AV109" s="17" t="s">
        <v>42</v>
      </c>
      <c r="AW109" s="17" t="s">
        <v>42</v>
      </c>
      <c r="AX109" s="29">
        <v>1</v>
      </c>
      <c r="AY109" s="30" t="s">
        <v>603</v>
      </c>
      <c r="AZ109" s="30"/>
      <c r="BA109" s="30"/>
      <c r="BB109" s="30"/>
      <c r="BC109" s="30"/>
      <c r="BD109" s="30"/>
      <c r="BE109" s="30"/>
      <c r="BF109" s="30"/>
      <c r="BG109" s="30"/>
      <c r="BH109" s="30"/>
      <c r="BI109" s="30"/>
      <c r="BJ109" s="30"/>
      <c r="BK109" s="30"/>
      <c r="BL109" s="30"/>
      <c r="BM109" s="30"/>
      <c r="BN109" s="30"/>
      <c r="BO109" s="30"/>
      <c r="BP109" s="30"/>
      <c r="BQ109" s="30"/>
      <c r="BR109" s="30"/>
      <c r="BS109" s="30"/>
      <c r="BT109" s="30"/>
      <c r="BU109" s="30"/>
      <c r="BV109" s="30"/>
      <c r="BW109" s="30"/>
      <c r="BX109" s="30"/>
      <c r="BY109" s="30"/>
      <c r="BZ109" s="30"/>
      <c r="CA109" s="30"/>
      <c r="CB109" s="30"/>
      <c r="CC109" s="30"/>
      <c r="CD109" s="30"/>
      <c r="CE109" s="30"/>
      <c r="CF109" s="30"/>
      <c r="CG109" s="30"/>
      <c r="CH109" s="30"/>
      <c r="CI109" s="30"/>
      <c r="CJ109" s="30"/>
      <c r="CK109" s="30"/>
      <c r="CL109" s="30"/>
      <c r="CM109" s="30"/>
      <c r="CN109" s="30"/>
      <c r="CO109" s="30"/>
      <c r="CP109" s="30"/>
      <c r="CQ109" s="30"/>
      <c r="CR109" s="30"/>
      <c r="CS109" s="30"/>
      <c r="CT109" s="30"/>
      <c r="CU109" s="30"/>
      <c r="CV109" s="30"/>
      <c r="CW109" s="30"/>
      <c r="CX109" s="30"/>
      <c r="CY109" s="30"/>
      <c r="CZ109" s="30"/>
      <c r="DA109" s="30"/>
      <c r="DB109" s="30"/>
      <c r="DC109" s="30"/>
      <c r="DD109" s="30"/>
      <c r="DE109" s="30"/>
      <c r="DF109" s="30"/>
      <c r="DG109" s="30"/>
      <c r="DH109" s="30"/>
      <c r="DI109" s="30"/>
      <c r="DJ109" s="30"/>
      <c r="DK109" s="30"/>
      <c r="DL109" s="30"/>
      <c r="DM109" s="30"/>
      <c r="DN109" s="30"/>
      <c r="DO109" s="30"/>
      <c r="DP109" s="30"/>
      <c r="DQ109" s="30"/>
      <c r="DR109" s="30"/>
      <c r="DS109" s="30"/>
      <c r="DT109" s="30"/>
      <c r="DU109" s="30"/>
      <c r="DV109" s="30"/>
      <c r="DW109" s="30"/>
      <c r="DX109" s="30"/>
      <c r="DY109" s="30"/>
      <c r="DZ109" s="30"/>
      <c r="EA109" s="30"/>
      <c r="EB109" s="30"/>
      <c r="EC109" s="30"/>
      <c r="ED109" s="30"/>
      <c r="EE109" s="30"/>
      <c r="EF109" s="30"/>
      <c r="EG109" s="30"/>
      <c r="EH109" s="30"/>
      <c r="EI109" s="30"/>
      <c r="EJ109" s="30"/>
      <c r="EK109" s="30"/>
      <c r="EL109" s="30"/>
      <c r="EM109" s="30"/>
      <c r="EN109" s="30"/>
      <c r="EO109" s="30"/>
      <c r="EP109" s="30"/>
      <c r="EQ109" s="30"/>
      <c r="ER109" s="30"/>
      <c r="ES109" s="30"/>
      <c r="ET109" s="30"/>
      <c r="EU109" s="30"/>
      <c r="EV109" s="30"/>
      <c r="EW109" s="30"/>
      <c r="EX109" s="30"/>
      <c r="EY109" s="30"/>
      <c r="EZ109" s="30"/>
      <c r="FA109" s="30"/>
      <c r="FB109" s="30"/>
      <c r="FC109" s="30"/>
      <c r="FD109" s="30"/>
      <c r="FE109" s="30"/>
      <c r="FF109" s="30"/>
      <c r="FG109" s="30"/>
      <c r="FH109" s="30"/>
      <c r="FI109" s="30"/>
      <c r="FJ109" s="30"/>
      <c r="FK109" s="30"/>
      <c r="FL109" s="30"/>
      <c r="FM109" s="30"/>
      <c r="FN109" s="30"/>
      <c r="FO109" s="30"/>
      <c r="FP109" s="30"/>
      <c r="FQ109" s="30"/>
      <c r="FR109" s="30"/>
      <c r="FS109" s="30"/>
      <c r="FT109" s="30"/>
      <c r="FU109" s="30"/>
      <c r="FV109" s="30"/>
      <c r="FW109" s="30"/>
      <c r="FX109" s="30"/>
      <c r="FY109" s="30"/>
      <c r="FZ109" s="30"/>
      <c r="GA109" s="30"/>
      <c r="GB109" s="30"/>
      <c r="GC109" s="30"/>
      <c r="GD109" s="30"/>
      <c r="GE109" s="30"/>
      <c r="GF109" s="30"/>
      <c r="GG109" s="30"/>
      <c r="GH109" s="30"/>
      <c r="GI109" s="30"/>
      <c r="GJ109" s="30"/>
      <c r="GK109" s="30"/>
      <c r="GL109" s="30"/>
      <c r="GM109" s="30"/>
      <c r="GN109" s="30"/>
      <c r="GO109" s="30"/>
      <c r="GP109" s="30"/>
      <c r="GQ109" s="30"/>
      <c r="GR109" s="30"/>
      <c r="GS109" s="30"/>
      <c r="GT109" s="30"/>
      <c r="GU109" s="30"/>
      <c r="GV109" s="30"/>
      <c r="GW109" s="30"/>
      <c r="GX109" s="30"/>
      <c r="GY109" s="30"/>
      <c r="GZ109" s="30"/>
      <c r="HA109" s="30"/>
      <c r="HB109" s="30"/>
      <c r="HC109" s="30"/>
      <c r="HD109" s="30"/>
      <c r="HE109" s="30"/>
      <c r="HF109" s="30"/>
      <c r="HG109" s="30"/>
      <c r="HH109" s="30"/>
      <c r="HI109" s="30"/>
      <c r="HJ109" s="30"/>
      <c r="HK109" s="30"/>
      <c r="HL109" s="30"/>
      <c r="HM109" s="30"/>
      <c r="HN109" s="30"/>
      <c r="HO109" s="30"/>
      <c r="HP109" s="30"/>
      <c r="HQ109" s="30"/>
      <c r="HR109" s="30"/>
      <c r="HS109" s="30"/>
      <c r="HT109" s="30"/>
      <c r="HU109" s="30"/>
      <c r="HV109" s="30"/>
      <c r="HW109" s="30"/>
      <c r="HX109" s="30"/>
      <c r="HY109" s="30"/>
      <c r="HZ109" s="30"/>
      <c r="IA109" s="30"/>
      <c r="IB109" s="30"/>
      <c r="IC109" s="30"/>
      <c r="ID109" s="30"/>
      <c r="IE109" s="30"/>
      <c r="IF109" s="30"/>
      <c r="IG109" s="30"/>
      <c r="IH109" s="30"/>
      <c r="II109" s="30"/>
      <c r="IJ109" s="30"/>
      <c r="IK109" s="30"/>
      <c r="IL109" s="30"/>
      <c r="IM109" s="30"/>
      <c r="IN109" s="30"/>
      <c r="IO109" s="30"/>
      <c r="IP109" s="30"/>
      <c r="IQ109" s="30"/>
      <c r="IR109" s="30"/>
      <c r="IS109" s="30"/>
      <c r="IT109" s="30"/>
      <c r="IU109" s="30"/>
      <c r="IV109" s="30"/>
      <c r="IW109" s="30"/>
      <c r="IX109" s="30"/>
      <c r="IY109" s="30"/>
      <c r="IZ109" s="30"/>
      <c r="JA109" s="30"/>
      <c r="JB109" s="30"/>
      <c r="JC109" s="30"/>
      <c r="JD109" s="30"/>
      <c r="JE109" s="30"/>
      <c r="JF109" s="30"/>
      <c r="JG109" s="30"/>
      <c r="JH109" s="30"/>
      <c r="JI109" s="30"/>
      <c r="JJ109" s="30"/>
      <c r="JK109" s="30"/>
      <c r="JL109" s="30"/>
      <c r="JM109" s="30"/>
      <c r="JN109" s="30"/>
      <c r="JO109" s="30"/>
      <c r="JP109" s="30"/>
      <c r="JQ109" s="30"/>
      <c r="JR109" s="30"/>
      <c r="JS109" s="30"/>
      <c r="JT109" s="30"/>
      <c r="JU109" s="30"/>
      <c r="JV109" s="30"/>
      <c r="JW109" s="30"/>
      <c r="JX109" s="30"/>
      <c r="JY109" s="30"/>
      <c r="JZ109" s="30"/>
      <c r="KA109" s="30"/>
      <c r="KB109" s="30"/>
      <c r="KC109" s="30"/>
      <c r="KD109" s="30"/>
    </row>
    <row r="110" spans="1:290" ht="16" x14ac:dyDescent="0.2">
      <c r="A110" s="1"/>
      <c r="B110" s="8">
        <v>21991996</v>
      </c>
      <c r="C110" s="9" t="s">
        <v>478</v>
      </c>
      <c r="D110" s="10" t="s">
        <v>3663</v>
      </c>
      <c r="E110" s="11">
        <v>279</v>
      </c>
      <c r="F110" s="12" t="s">
        <v>591</v>
      </c>
      <c r="G110" s="12" t="s">
        <v>45</v>
      </c>
      <c r="H110" s="12">
        <v>1.1100000000000001</v>
      </c>
      <c r="I110" s="13" t="s">
        <v>592</v>
      </c>
      <c r="J110" s="12" t="s">
        <v>593</v>
      </c>
      <c r="K110" s="12">
        <v>2.0000000000000001E-4</v>
      </c>
      <c r="L110" s="12">
        <v>0</v>
      </c>
      <c r="M110" s="12">
        <v>0</v>
      </c>
      <c r="N110" s="12">
        <v>0</v>
      </c>
      <c r="O110" s="12">
        <v>2.0000000000000001E-4</v>
      </c>
      <c r="P110" s="12">
        <v>2.9999999999999997E-4</v>
      </c>
      <c r="Q110" s="12">
        <v>1E-4</v>
      </c>
      <c r="R110" s="12" t="s">
        <v>258</v>
      </c>
      <c r="S110" s="14">
        <f t="shared" si="3"/>
        <v>0.66700000000000004</v>
      </c>
      <c r="T110" s="11">
        <v>101</v>
      </c>
      <c r="U110" s="11" t="s">
        <v>39</v>
      </c>
      <c r="V110" s="27" t="s">
        <v>39</v>
      </c>
      <c r="W110" s="15" t="s">
        <v>618</v>
      </c>
      <c r="X110" s="12" t="s">
        <v>3664</v>
      </c>
      <c r="Y110" s="29">
        <v>242</v>
      </c>
      <c r="Z110" s="16">
        <v>1741314167</v>
      </c>
      <c r="AA110" s="16" t="s">
        <v>3665</v>
      </c>
      <c r="AB110" s="16" t="s">
        <v>3664</v>
      </c>
      <c r="AC110" s="29">
        <v>1</v>
      </c>
      <c r="AD110" s="16" t="s">
        <v>3122</v>
      </c>
      <c r="AE110" s="16" t="s">
        <v>598</v>
      </c>
      <c r="AF110" s="16" t="s">
        <v>1817</v>
      </c>
      <c r="AG110" s="29">
        <v>4</v>
      </c>
      <c r="AH110" s="16" t="s">
        <v>3666</v>
      </c>
      <c r="AI110" s="16" t="s">
        <v>601</v>
      </c>
      <c r="AJ110" s="16" t="s">
        <v>602</v>
      </c>
      <c r="AK110" s="16">
        <v>1.94941888246728E-4</v>
      </c>
      <c r="AL110" s="16">
        <v>6.3943383293749996E-6</v>
      </c>
      <c r="AM110" s="16">
        <v>5.5464509543404001E-5</v>
      </c>
      <c r="AN110" s="16">
        <v>0.2159826734982277</v>
      </c>
      <c r="AO110" s="16">
        <v>0.42227926626835038</v>
      </c>
      <c r="AP110" s="16">
        <v>1.385128933696673E-2</v>
      </c>
      <c r="AQ110" s="16">
        <v>0.1201461245942132</v>
      </c>
      <c r="AR110" s="16"/>
      <c r="AS110" s="16"/>
      <c r="AT110" s="17" t="s">
        <v>41</v>
      </c>
      <c r="AU110" s="17" t="s">
        <v>41</v>
      </c>
      <c r="AV110" s="17" t="s">
        <v>42</v>
      </c>
      <c r="AW110" s="17" t="s">
        <v>42</v>
      </c>
      <c r="AX110" s="29">
        <v>1</v>
      </c>
      <c r="AY110" s="30" t="s">
        <v>603</v>
      </c>
      <c r="AZ110" s="30"/>
      <c r="BA110" s="30"/>
      <c r="BB110" s="30"/>
      <c r="BC110" s="30"/>
      <c r="BD110" s="30"/>
      <c r="BE110" s="30"/>
      <c r="BF110" s="30"/>
      <c r="BG110" s="30"/>
      <c r="BH110" s="30"/>
      <c r="BI110" s="30"/>
      <c r="BJ110" s="30"/>
      <c r="BK110" s="30"/>
      <c r="BL110" s="30"/>
      <c r="BM110" s="30"/>
      <c r="BN110" s="30"/>
      <c r="BO110" s="30"/>
      <c r="BP110" s="30"/>
      <c r="BQ110" s="30"/>
      <c r="BR110" s="30"/>
      <c r="BS110" s="30"/>
      <c r="BT110" s="30"/>
      <c r="BU110" s="30"/>
      <c r="BV110" s="30"/>
      <c r="BW110" s="30"/>
      <c r="BX110" s="30"/>
      <c r="BY110" s="30"/>
      <c r="BZ110" s="30"/>
      <c r="CA110" s="30"/>
      <c r="CB110" s="30"/>
      <c r="CC110" s="30"/>
      <c r="CD110" s="30"/>
      <c r="CE110" s="30"/>
      <c r="CF110" s="30"/>
      <c r="CG110" s="30"/>
      <c r="CH110" s="30"/>
      <c r="CI110" s="30"/>
      <c r="CJ110" s="30"/>
      <c r="CK110" s="30"/>
      <c r="CL110" s="30"/>
      <c r="CM110" s="30"/>
      <c r="CN110" s="30"/>
      <c r="CO110" s="30"/>
      <c r="CP110" s="30"/>
      <c r="CQ110" s="30"/>
      <c r="CR110" s="30"/>
      <c r="CS110" s="30"/>
      <c r="CT110" s="30"/>
      <c r="CU110" s="30"/>
      <c r="CV110" s="30"/>
      <c r="CW110" s="30"/>
      <c r="CX110" s="30"/>
      <c r="CY110" s="30"/>
      <c r="CZ110" s="30"/>
      <c r="DA110" s="30"/>
      <c r="DB110" s="30"/>
      <c r="DC110" s="30"/>
      <c r="DD110" s="30"/>
      <c r="DE110" s="30"/>
      <c r="DF110" s="30"/>
      <c r="DG110" s="30"/>
      <c r="DH110" s="30"/>
      <c r="DI110" s="30"/>
      <c r="DJ110" s="30"/>
      <c r="DK110" s="30"/>
      <c r="DL110" s="30"/>
      <c r="DM110" s="30"/>
      <c r="DN110" s="30"/>
      <c r="DO110" s="30"/>
      <c r="DP110" s="30"/>
      <c r="DQ110" s="30"/>
      <c r="DR110" s="30"/>
      <c r="DS110" s="30"/>
      <c r="DT110" s="30"/>
      <c r="DU110" s="30"/>
      <c r="DV110" s="30"/>
      <c r="DW110" s="30"/>
      <c r="DX110" s="30"/>
      <c r="DY110" s="30"/>
      <c r="DZ110" s="30"/>
      <c r="EA110" s="30"/>
      <c r="EB110" s="30"/>
      <c r="EC110" s="30"/>
      <c r="ED110" s="30"/>
      <c r="EE110" s="30"/>
      <c r="EF110" s="30"/>
      <c r="EG110" s="30"/>
      <c r="EH110" s="30"/>
      <c r="EI110" s="30"/>
      <c r="EJ110" s="30"/>
      <c r="EK110" s="30"/>
      <c r="EL110" s="30"/>
      <c r="EM110" s="30"/>
      <c r="EN110" s="30"/>
      <c r="EO110" s="30"/>
      <c r="EP110" s="30"/>
      <c r="EQ110" s="30"/>
      <c r="ER110" s="30"/>
      <c r="ES110" s="30"/>
      <c r="ET110" s="30"/>
      <c r="EU110" s="30"/>
      <c r="EV110" s="30"/>
      <c r="EW110" s="30"/>
      <c r="EX110" s="30"/>
      <c r="EY110" s="30"/>
      <c r="EZ110" s="30"/>
      <c r="FA110" s="30"/>
      <c r="FB110" s="30"/>
      <c r="FC110" s="30"/>
      <c r="FD110" s="30"/>
      <c r="FE110" s="30"/>
      <c r="FF110" s="30"/>
      <c r="FG110" s="30"/>
      <c r="FH110" s="30"/>
      <c r="FI110" s="30"/>
      <c r="FJ110" s="30"/>
      <c r="FK110" s="30"/>
      <c r="FL110" s="30"/>
      <c r="FM110" s="30"/>
      <c r="FN110" s="30"/>
      <c r="FO110" s="30"/>
      <c r="FP110" s="30"/>
      <c r="FQ110" s="30"/>
      <c r="FR110" s="30"/>
      <c r="FS110" s="30"/>
      <c r="FT110" s="30"/>
      <c r="FU110" s="30"/>
      <c r="FV110" s="30"/>
      <c r="FW110" s="30"/>
      <c r="FX110" s="30"/>
      <c r="FY110" s="30"/>
      <c r="FZ110" s="30"/>
      <c r="GA110" s="30"/>
      <c r="GB110" s="30"/>
      <c r="GC110" s="30"/>
      <c r="GD110" s="30"/>
      <c r="GE110" s="30"/>
      <c r="GF110" s="30"/>
      <c r="GG110" s="30"/>
      <c r="GH110" s="30"/>
      <c r="GI110" s="30"/>
      <c r="GJ110" s="30"/>
      <c r="GK110" s="30"/>
      <c r="GL110" s="30"/>
      <c r="GM110" s="30"/>
      <c r="GN110" s="30"/>
      <c r="GO110" s="30"/>
      <c r="GP110" s="30"/>
      <c r="GQ110" s="30"/>
      <c r="GR110" s="30"/>
      <c r="GS110" s="30"/>
      <c r="GT110" s="30"/>
      <c r="GU110" s="30"/>
      <c r="GV110" s="30"/>
      <c r="GW110" s="30"/>
      <c r="GX110" s="30"/>
      <c r="GY110" s="30"/>
      <c r="GZ110" s="30"/>
      <c r="HA110" s="30"/>
      <c r="HB110" s="30"/>
      <c r="HC110" s="30"/>
      <c r="HD110" s="30"/>
      <c r="HE110" s="30"/>
      <c r="HF110" s="30"/>
      <c r="HG110" s="30"/>
      <c r="HH110" s="30"/>
      <c r="HI110" s="30"/>
      <c r="HJ110" s="30"/>
      <c r="HK110" s="30"/>
      <c r="HL110" s="30"/>
      <c r="HM110" s="30"/>
      <c r="HN110" s="30"/>
      <c r="HO110" s="30"/>
      <c r="HP110" s="30"/>
      <c r="HQ110" s="30"/>
      <c r="HR110" s="30"/>
      <c r="HS110" s="30"/>
      <c r="HT110" s="30"/>
      <c r="HU110" s="30"/>
      <c r="HV110" s="30"/>
      <c r="HW110" s="30"/>
      <c r="HX110" s="30"/>
      <c r="HY110" s="30"/>
      <c r="HZ110" s="30"/>
      <c r="IA110" s="30"/>
      <c r="IB110" s="30"/>
      <c r="IC110" s="30"/>
      <c r="ID110" s="30"/>
      <c r="IE110" s="30"/>
      <c r="IF110" s="30"/>
      <c r="IG110" s="30"/>
      <c r="IH110" s="30"/>
      <c r="II110" s="30"/>
      <c r="IJ110" s="30"/>
      <c r="IK110" s="30"/>
      <c r="IL110" s="30"/>
      <c r="IM110" s="30"/>
      <c r="IN110" s="30"/>
      <c r="IO110" s="30"/>
      <c r="IP110" s="30"/>
      <c r="IQ110" s="30"/>
      <c r="IR110" s="30"/>
      <c r="IS110" s="30"/>
      <c r="IT110" s="30"/>
      <c r="IU110" s="30"/>
      <c r="IV110" s="30"/>
      <c r="IW110" s="30"/>
      <c r="IX110" s="30"/>
      <c r="IY110" s="30"/>
      <c r="IZ110" s="30"/>
      <c r="JA110" s="30"/>
      <c r="JB110" s="30"/>
      <c r="JC110" s="30"/>
      <c r="JD110" s="30"/>
      <c r="JE110" s="30"/>
      <c r="JF110" s="30"/>
      <c r="JG110" s="30"/>
      <c r="JH110" s="30"/>
      <c r="JI110" s="30"/>
      <c r="JJ110" s="30"/>
      <c r="JK110" s="30"/>
      <c r="JL110" s="30"/>
      <c r="JM110" s="30"/>
      <c r="JN110" s="30"/>
      <c r="JO110" s="30"/>
      <c r="JP110" s="30"/>
      <c r="JQ110" s="30"/>
      <c r="JR110" s="30"/>
      <c r="JS110" s="30"/>
      <c r="JT110" s="30"/>
      <c r="JU110" s="30"/>
      <c r="JV110" s="30"/>
      <c r="JW110" s="30"/>
      <c r="JX110" s="30"/>
      <c r="JY110" s="30"/>
      <c r="JZ110" s="30"/>
      <c r="KA110" s="30"/>
      <c r="KB110" s="30"/>
      <c r="KC110" s="30"/>
      <c r="KD110" s="30"/>
    </row>
    <row r="111" spans="1:290" ht="16" x14ac:dyDescent="0.2">
      <c r="A111" s="1"/>
      <c r="B111" s="18">
        <v>21991213</v>
      </c>
      <c r="C111" s="19" t="s">
        <v>3667</v>
      </c>
      <c r="D111" s="20" t="s">
        <v>3668</v>
      </c>
      <c r="E111" s="21">
        <v>6</v>
      </c>
      <c r="F111" s="22" t="s">
        <v>591</v>
      </c>
      <c r="G111" s="22" t="s">
        <v>36</v>
      </c>
      <c r="H111" s="22">
        <v>1.07</v>
      </c>
      <c r="I111" s="23" t="s">
        <v>592</v>
      </c>
      <c r="J111" s="22" t="s">
        <v>593</v>
      </c>
      <c r="K111" s="22">
        <v>2.0000000000000001E-4</v>
      </c>
      <c r="L111" s="22">
        <v>0</v>
      </c>
      <c r="M111" s="22">
        <v>8.9999999999999998E-4</v>
      </c>
      <c r="N111" s="22">
        <v>8.9999999999999998E-4</v>
      </c>
      <c r="O111" s="22">
        <v>2.0000000000000001E-4</v>
      </c>
      <c r="P111" s="22">
        <v>1.1999999999999999E-3</v>
      </c>
      <c r="Q111" s="22">
        <v>1E-4</v>
      </c>
      <c r="R111" s="22" t="s">
        <v>408</v>
      </c>
      <c r="S111" s="24">
        <f t="shared" si="3"/>
        <v>0.91700000000000004</v>
      </c>
      <c r="T111" s="21">
        <v>102</v>
      </c>
      <c r="U111" s="21" t="s">
        <v>39</v>
      </c>
      <c r="V111" s="25" t="s">
        <v>39</v>
      </c>
      <c r="W111" s="26" t="s">
        <v>40</v>
      </c>
      <c r="X111" s="22" t="s">
        <v>3669</v>
      </c>
      <c r="Y111" s="31">
        <v>215</v>
      </c>
      <c r="Z111" s="32">
        <v>1741304723</v>
      </c>
      <c r="AA111" s="32" t="s">
        <v>3670</v>
      </c>
      <c r="AB111" s="32" t="s">
        <v>3669</v>
      </c>
      <c r="AC111" s="31">
        <v>1</v>
      </c>
      <c r="AD111" s="32" t="s">
        <v>3122</v>
      </c>
      <c r="AE111" s="32" t="s">
        <v>598</v>
      </c>
      <c r="AF111" s="32" t="s">
        <v>3671</v>
      </c>
      <c r="AG111" s="31">
        <v>2</v>
      </c>
      <c r="AH111" s="32" t="s">
        <v>3672</v>
      </c>
      <c r="AI111" s="32" t="s">
        <v>640</v>
      </c>
      <c r="AJ111" s="32" t="s">
        <v>641</v>
      </c>
      <c r="AK111" s="32">
        <v>1.52587850595332E-4</v>
      </c>
      <c r="AL111" s="32">
        <v>9.30346558099145E-4</v>
      </c>
      <c r="AM111" s="32">
        <v>5.4130560871822E-5</v>
      </c>
      <c r="AN111" s="32">
        <v>4.7605512719707262E-2</v>
      </c>
      <c r="AO111" s="32">
        <v>0.33682135740905372</v>
      </c>
      <c r="AP111" s="32">
        <v>2.053640505041503</v>
      </c>
      <c r="AQ111" s="32">
        <v>0.11948742261605889</v>
      </c>
      <c r="AR111" s="32"/>
      <c r="AS111" s="32"/>
      <c r="AT111" s="17" t="s">
        <v>41</v>
      </c>
      <c r="AU111" s="17" t="s">
        <v>41</v>
      </c>
      <c r="AV111" s="17" t="s">
        <v>42</v>
      </c>
      <c r="AW111" s="17" t="s">
        <v>42</v>
      </c>
      <c r="AX111" s="29">
        <v>1</v>
      </c>
      <c r="AY111" s="30" t="s">
        <v>603</v>
      </c>
      <c r="AZ111" s="30"/>
      <c r="BA111" s="30"/>
      <c r="BB111" s="30"/>
      <c r="BC111" s="30"/>
      <c r="BD111" s="30"/>
      <c r="BE111" s="30"/>
      <c r="BF111" s="30"/>
      <c r="BG111" s="30"/>
      <c r="BH111" s="30"/>
      <c r="BI111" s="30"/>
      <c r="BJ111" s="30"/>
      <c r="BK111" s="30"/>
      <c r="BL111" s="30"/>
      <c r="BM111" s="30"/>
      <c r="BN111" s="30"/>
      <c r="BO111" s="30"/>
      <c r="BP111" s="30"/>
      <c r="BQ111" s="30"/>
      <c r="BR111" s="30"/>
      <c r="BS111" s="30"/>
      <c r="BT111" s="30"/>
      <c r="BU111" s="30"/>
      <c r="BV111" s="30"/>
      <c r="BW111" s="30"/>
      <c r="BX111" s="30"/>
      <c r="BY111" s="30"/>
      <c r="BZ111" s="30"/>
      <c r="CA111" s="30"/>
      <c r="CB111" s="30"/>
      <c r="CC111" s="30"/>
      <c r="CD111" s="30"/>
      <c r="CE111" s="30"/>
      <c r="CF111" s="30"/>
      <c r="CG111" s="30"/>
      <c r="CH111" s="30"/>
      <c r="CI111" s="30"/>
      <c r="CJ111" s="30"/>
      <c r="CK111" s="30"/>
      <c r="CL111" s="30"/>
      <c r="CM111" s="30"/>
      <c r="CN111" s="30"/>
      <c r="CO111" s="30"/>
      <c r="CP111" s="30"/>
      <c r="CQ111" s="30"/>
      <c r="CR111" s="30"/>
      <c r="CS111" s="30"/>
      <c r="CT111" s="30"/>
      <c r="CU111" s="30"/>
      <c r="CV111" s="30"/>
      <c r="CW111" s="30"/>
      <c r="CX111" s="30"/>
      <c r="CY111" s="30"/>
      <c r="CZ111" s="30"/>
      <c r="DA111" s="30"/>
      <c r="DB111" s="30"/>
      <c r="DC111" s="30"/>
      <c r="DD111" s="30"/>
      <c r="DE111" s="30"/>
      <c r="DF111" s="30"/>
      <c r="DG111" s="30"/>
      <c r="DH111" s="30"/>
      <c r="DI111" s="30"/>
      <c r="DJ111" s="30"/>
      <c r="DK111" s="30"/>
      <c r="DL111" s="30"/>
      <c r="DM111" s="30"/>
      <c r="DN111" s="30"/>
      <c r="DO111" s="30"/>
      <c r="DP111" s="30"/>
      <c r="DQ111" s="30"/>
      <c r="DR111" s="30"/>
      <c r="DS111" s="30"/>
      <c r="DT111" s="30"/>
      <c r="DU111" s="30"/>
      <c r="DV111" s="30"/>
      <c r="DW111" s="30"/>
      <c r="DX111" s="30"/>
      <c r="DY111" s="30"/>
      <c r="DZ111" s="30"/>
      <c r="EA111" s="30"/>
      <c r="EB111" s="30"/>
      <c r="EC111" s="30"/>
      <c r="ED111" s="30"/>
      <c r="EE111" s="30"/>
      <c r="EF111" s="30"/>
      <c r="EG111" s="30"/>
      <c r="EH111" s="30"/>
      <c r="EI111" s="30"/>
      <c r="EJ111" s="30"/>
      <c r="EK111" s="30"/>
      <c r="EL111" s="30"/>
      <c r="EM111" s="30"/>
      <c r="EN111" s="30"/>
      <c r="EO111" s="30"/>
      <c r="EP111" s="30"/>
      <c r="EQ111" s="30"/>
      <c r="ER111" s="30"/>
      <c r="ES111" s="30"/>
      <c r="ET111" s="30"/>
      <c r="EU111" s="30"/>
      <c r="EV111" s="30"/>
      <c r="EW111" s="30"/>
      <c r="EX111" s="30"/>
      <c r="EY111" s="30"/>
      <c r="EZ111" s="30"/>
      <c r="FA111" s="30"/>
      <c r="FB111" s="30"/>
      <c r="FC111" s="30"/>
      <c r="FD111" s="30"/>
      <c r="FE111" s="30"/>
      <c r="FF111" s="30"/>
      <c r="FG111" s="30"/>
      <c r="FH111" s="30"/>
      <c r="FI111" s="30"/>
      <c r="FJ111" s="30"/>
      <c r="FK111" s="30"/>
      <c r="FL111" s="30"/>
      <c r="FM111" s="30"/>
      <c r="FN111" s="30"/>
      <c r="FO111" s="30"/>
      <c r="FP111" s="30"/>
      <c r="FQ111" s="30"/>
      <c r="FR111" s="30"/>
      <c r="FS111" s="30"/>
      <c r="FT111" s="30"/>
      <c r="FU111" s="30"/>
      <c r="FV111" s="30"/>
      <c r="FW111" s="30"/>
      <c r="FX111" s="30"/>
      <c r="FY111" s="30"/>
      <c r="FZ111" s="30"/>
      <c r="GA111" s="30"/>
      <c r="GB111" s="30"/>
      <c r="GC111" s="30"/>
      <c r="GD111" s="30"/>
      <c r="GE111" s="30"/>
      <c r="GF111" s="30"/>
      <c r="GG111" s="30"/>
      <c r="GH111" s="30"/>
      <c r="GI111" s="30"/>
      <c r="GJ111" s="30"/>
      <c r="GK111" s="30"/>
      <c r="GL111" s="30"/>
      <c r="GM111" s="30"/>
      <c r="GN111" s="30"/>
      <c r="GO111" s="30"/>
      <c r="GP111" s="30"/>
      <c r="GQ111" s="30"/>
      <c r="GR111" s="30"/>
      <c r="GS111" s="30"/>
      <c r="GT111" s="30"/>
      <c r="GU111" s="30"/>
      <c r="GV111" s="30"/>
      <c r="GW111" s="30"/>
      <c r="GX111" s="30"/>
      <c r="GY111" s="30"/>
      <c r="GZ111" s="30"/>
      <c r="HA111" s="30"/>
      <c r="HB111" s="30"/>
      <c r="HC111" s="30"/>
      <c r="HD111" s="30"/>
      <c r="HE111" s="30"/>
      <c r="HF111" s="30"/>
      <c r="HG111" s="30"/>
      <c r="HH111" s="30"/>
      <c r="HI111" s="30"/>
      <c r="HJ111" s="30"/>
      <c r="HK111" s="30"/>
      <c r="HL111" s="30"/>
      <c r="HM111" s="30"/>
      <c r="HN111" s="30"/>
      <c r="HO111" s="30"/>
      <c r="HP111" s="30"/>
      <c r="HQ111" s="30"/>
      <c r="HR111" s="30"/>
      <c r="HS111" s="30"/>
      <c r="HT111" s="30"/>
      <c r="HU111" s="30"/>
      <c r="HV111" s="30"/>
      <c r="HW111" s="30"/>
      <c r="HX111" s="30"/>
      <c r="HY111" s="30"/>
      <c r="HZ111" s="30"/>
      <c r="IA111" s="30"/>
      <c r="IB111" s="30"/>
      <c r="IC111" s="30"/>
      <c r="ID111" s="30"/>
      <c r="IE111" s="30"/>
      <c r="IF111" s="30"/>
      <c r="IG111" s="30"/>
      <c r="IH111" s="30"/>
      <c r="II111" s="30"/>
      <c r="IJ111" s="30"/>
      <c r="IK111" s="30"/>
      <c r="IL111" s="30"/>
      <c r="IM111" s="30"/>
      <c r="IN111" s="30"/>
      <c r="IO111" s="30"/>
      <c r="IP111" s="30"/>
      <c r="IQ111" s="30"/>
      <c r="IR111" s="30"/>
      <c r="IS111" s="30"/>
      <c r="IT111" s="30"/>
      <c r="IU111" s="30"/>
      <c r="IV111" s="30"/>
      <c r="IW111" s="30"/>
      <c r="IX111" s="30"/>
      <c r="IY111" s="30"/>
      <c r="IZ111" s="30"/>
      <c r="JA111" s="30"/>
      <c r="JB111" s="30"/>
      <c r="JC111" s="30"/>
      <c r="JD111" s="30"/>
      <c r="JE111" s="30"/>
      <c r="JF111" s="30"/>
      <c r="JG111" s="30"/>
      <c r="JH111" s="30"/>
      <c r="JI111" s="30"/>
      <c r="JJ111" s="30"/>
      <c r="JK111" s="30"/>
      <c r="JL111" s="30"/>
      <c r="JM111" s="30"/>
      <c r="JN111" s="30"/>
      <c r="JO111" s="30"/>
      <c r="JP111" s="30"/>
      <c r="JQ111" s="30"/>
      <c r="JR111" s="30"/>
      <c r="JS111" s="30"/>
      <c r="JT111" s="30"/>
      <c r="JU111" s="30"/>
      <c r="JV111" s="30"/>
      <c r="JW111" s="30"/>
      <c r="JX111" s="30"/>
      <c r="JY111" s="30"/>
      <c r="JZ111" s="30"/>
      <c r="KA111" s="30"/>
      <c r="KB111" s="30"/>
      <c r="KC111" s="30"/>
      <c r="KD111" s="30"/>
    </row>
    <row r="112" spans="1:290" ht="16" x14ac:dyDescent="0.2">
      <c r="A112" s="1"/>
      <c r="B112" s="8">
        <v>21985727</v>
      </c>
      <c r="C112" s="9" t="s">
        <v>812</v>
      </c>
      <c r="D112" s="10" t="s">
        <v>3673</v>
      </c>
      <c r="E112" s="11">
        <v>28</v>
      </c>
      <c r="F112" s="12" t="s">
        <v>591</v>
      </c>
      <c r="G112" s="12" t="s">
        <v>36</v>
      </c>
      <c r="H112" s="12">
        <v>0.56999999999999995</v>
      </c>
      <c r="I112" s="13" t="s">
        <v>592</v>
      </c>
      <c r="J112" s="12" t="s">
        <v>593</v>
      </c>
      <c r="K112" s="12">
        <v>1E-4</v>
      </c>
      <c r="L112" s="12">
        <v>0</v>
      </c>
      <c r="M112" s="12">
        <v>5.0000000000000001E-4</v>
      </c>
      <c r="N112" s="12">
        <v>5.0000000000000001E-4</v>
      </c>
      <c r="O112" s="12">
        <v>1E-4</v>
      </c>
      <c r="P112" s="12">
        <v>6.9999999999999999E-4</v>
      </c>
      <c r="Q112" s="12">
        <v>1E-4</v>
      </c>
      <c r="R112" s="12" t="s">
        <v>242</v>
      </c>
      <c r="S112" s="14">
        <f t="shared" si="3"/>
        <v>0.85699999999999998</v>
      </c>
      <c r="T112" s="11">
        <v>102</v>
      </c>
      <c r="U112" s="11" t="s">
        <v>39</v>
      </c>
      <c r="V112" s="27" t="s">
        <v>39</v>
      </c>
      <c r="W112" s="15" t="s">
        <v>607</v>
      </c>
      <c r="X112" s="12" t="s">
        <v>3674</v>
      </c>
      <c r="Y112" s="29">
        <v>135</v>
      </c>
      <c r="Z112" s="16">
        <v>1741238495</v>
      </c>
      <c r="AA112" s="16" t="s">
        <v>3675</v>
      </c>
      <c r="AB112" s="16" t="s">
        <v>3674</v>
      </c>
      <c r="AC112" s="29">
        <v>1</v>
      </c>
      <c r="AD112" s="16" t="s">
        <v>3122</v>
      </c>
      <c r="AE112" s="16" t="s">
        <v>598</v>
      </c>
      <c r="AF112" s="16" t="s">
        <v>785</v>
      </c>
      <c r="AG112" s="29">
        <v>2</v>
      </c>
      <c r="AH112" s="16" t="s">
        <v>3676</v>
      </c>
      <c r="AI112" s="16" t="s">
        <v>640</v>
      </c>
      <c r="AJ112" s="16" t="s">
        <v>641</v>
      </c>
      <c r="AK112" s="16">
        <v>1.3197465436462201E-4</v>
      </c>
      <c r="AL112" s="16">
        <v>5.4392751059996404E-4</v>
      </c>
      <c r="AM112" s="16">
        <v>5.4397929825913999E-5</v>
      </c>
      <c r="AN112" s="16">
        <v>7.448709128473964E-2</v>
      </c>
      <c r="AO112" s="16">
        <v>0.30533744430422449</v>
      </c>
      <c r="AP112" s="16">
        <v>1.2584343317505431</v>
      </c>
      <c r="AQ112" s="16">
        <v>0.12585541480256859</v>
      </c>
      <c r="AR112" s="16"/>
      <c r="AS112" s="16"/>
      <c r="AT112" s="17" t="s">
        <v>41</v>
      </c>
      <c r="AU112" s="17" t="s">
        <v>41</v>
      </c>
      <c r="AV112" s="17" t="s">
        <v>42</v>
      </c>
      <c r="AW112" s="17" t="s">
        <v>42</v>
      </c>
      <c r="AX112" s="29">
        <v>1</v>
      </c>
      <c r="AY112" s="30" t="s">
        <v>603</v>
      </c>
      <c r="AZ112" s="30"/>
      <c r="BA112" s="30"/>
      <c r="BB112" s="30"/>
      <c r="BC112" s="30"/>
      <c r="BD112" s="30"/>
      <c r="BE112" s="30"/>
      <c r="BF112" s="30"/>
      <c r="BG112" s="30"/>
      <c r="BH112" s="30"/>
      <c r="BI112" s="30"/>
      <c r="BJ112" s="30"/>
      <c r="BK112" s="30"/>
      <c r="BL112" s="30"/>
      <c r="BM112" s="30"/>
      <c r="BN112" s="30"/>
      <c r="BO112" s="30"/>
      <c r="BP112" s="30"/>
      <c r="BQ112" s="30"/>
      <c r="BR112" s="30"/>
      <c r="BS112" s="30"/>
      <c r="BT112" s="30"/>
      <c r="BU112" s="30"/>
      <c r="BV112" s="30"/>
      <c r="BW112" s="30"/>
      <c r="BX112" s="30"/>
      <c r="BY112" s="30"/>
      <c r="BZ112" s="30"/>
      <c r="CA112" s="30"/>
      <c r="CB112" s="30"/>
      <c r="CC112" s="30"/>
      <c r="CD112" s="30"/>
      <c r="CE112" s="30"/>
      <c r="CF112" s="30"/>
      <c r="CG112" s="30"/>
      <c r="CH112" s="30"/>
      <c r="CI112" s="30"/>
      <c r="CJ112" s="30"/>
      <c r="CK112" s="30"/>
      <c r="CL112" s="30"/>
      <c r="CM112" s="30"/>
      <c r="CN112" s="30"/>
      <c r="CO112" s="30"/>
      <c r="CP112" s="30"/>
      <c r="CQ112" s="30"/>
      <c r="CR112" s="30"/>
      <c r="CS112" s="30"/>
      <c r="CT112" s="30"/>
      <c r="CU112" s="30"/>
      <c r="CV112" s="30"/>
      <c r="CW112" s="30"/>
      <c r="CX112" s="30"/>
      <c r="CY112" s="30"/>
      <c r="CZ112" s="30"/>
      <c r="DA112" s="30"/>
      <c r="DB112" s="30"/>
      <c r="DC112" s="30"/>
      <c r="DD112" s="30"/>
      <c r="DE112" s="30"/>
      <c r="DF112" s="30"/>
      <c r="DG112" s="30"/>
      <c r="DH112" s="30"/>
      <c r="DI112" s="30"/>
      <c r="DJ112" s="30"/>
      <c r="DK112" s="30"/>
      <c r="DL112" s="30"/>
      <c r="DM112" s="30"/>
      <c r="DN112" s="30"/>
      <c r="DO112" s="30"/>
      <c r="DP112" s="30"/>
      <c r="DQ112" s="30"/>
      <c r="DR112" s="30"/>
      <c r="DS112" s="30"/>
      <c r="DT112" s="30"/>
      <c r="DU112" s="30"/>
      <c r="DV112" s="30"/>
      <c r="DW112" s="30"/>
      <c r="DX112" s="30"/>
      <c r="DY112" s="30"/>
      <c r="DZ112" s="30"/>
      <c r="EA112" s="30"/>
      <c r="EB112" s="30"/>
      <c r="EC112" s="30"/>
      <c r="ED112" s="30"/>
      <c r="EE112" s="30"/>
      <c r="EF112" s="30"/>
      <c r="EG112" s="30"/>
      <c r="EH112" s="30"/>
      <c r="EI112" s="30"/>
      <c r="EJ112" s="30"/>
      <c r="EK112" s="30"/>
      <c r="EL112" s="30"/>
      <c r="EM112" s="30"/>
      <c r="EN112" s="30"/>
      <c r="EO112" s="30"/>
      <c r="EP112" s="30"/>
      <c r="EQ112" s="30"/>
      <c r="ER112" s="30"/>
      <c r="ES112" s="30"/>
      <c r="ET112" s="30"/>
      <c r="EU112" s="30"/>
      <c r="EV112" s="30"/>
      <c r="EW112" s="30"/>
      <c r="EX112" s="30"/>
      <c r="EY112" s="30"/>
      <c r="EZ112" s="30"/>
      <c r="FA112" s="30"/>
      <c r="FB112" s="30"/>
      <c r="FC112" s="30"/>
      <c r="FD112" s="30"/>
      <c r="FE112" s="30"/>
      <c r="FF112" s="30"/>
      <c r="FG112" s="30"/>
      <c r="FH112" s="30"/>
      <c r="FI112" s="30"/>
      <c r="FJ112" s="30"/>
      <c r="FK112" s="30"/>
      <c r="FL112" s="30"/>
      <c r="FM112" s="30"/>
      <c r="FN112" s="30"/>
      <c r="FO112" s="30"/>
      <c r="FP112" s="30"/>
      <c r="FQ112" s="30"/>
      <c r="FR112" s="30"/>
      <c r="FS112" s="30"/>
      <c r="FT112" s="30"/>
      <c r="FU112" s="30"/>
      <c r="FV112" s="30"/>
      <c r="FW112" s="30"/>
      <c r="FX112" s="30"/>
      <c r="FY112" s="30"/>
      <c r="FZ112" s="30"/>
      <c r="GA112" s="30"/>
      <c r="GB112" s="30"/>
      <c r="GC112" s="30"/>
      <c r="GD112" s="30"/>
      <c r="GE112" s="30"/>
      <c r="GF112" s="30"/>
      <c r="GG112" s="30"/>
      <c r="GH112" s="30"/>
      <c r="GI112" s="30"/>
      <c r="GJ112" s="30"/>
      <c r="GK112" s="30"/>
      <c r="GL112" s="30"/>
      <c r="GM112" s="30"/>
      <c r="GN112" s="30"/>
      <c r="GO112" s="30"/>
      <c r="GP112" s="30"/>
      <c r="GQ112" s="30"/>
      <c r="GR112" s="30"/>
      <c r="GS112" s="30"/>
      <c r="GT112" s="30"/>
      <c r="GU112" s="30"/>
      <c r="GV112" s="30"/>
      <c r="GW112" s="30"/>
      <c r="GX112" s="30"/>
      <c r="GY112" s="30"/>
      <c r="GZ112" s="30"/>
      <c r="HA112" s="30"/>
      <c r="HB112" s="30"/>
      <c r="HC112" s="30"/>
      <c r="HD112" s="30"/>
      <c r="HE112" s="30"/>
      <c r="HF112" s="30"/>
      <c r="HG112" s="30"/>
      <c r="HH112" s="30"/>
      <c r="HI112" s="30"/>
      <c r="HJ112" s="30"/>
      <c r="HK112" s="30"/>
      <c r="HL112" s="30"/>
      <c r="HM112" s="30"/>
      <c r="HN112" s="30"/>
      <c r="HO112" s="30"/>
      <c r="HP112" s="30"/>
      <c r="HQ112" s="30"/>
      <c r="HR112" s="30"/>
      <c r="HS112" s="30"/>
      <c r="HT112" s="30"/>
      <c r="HU112" s="30"/>
      <c r="HV112" s="30"/>
      <c r="HW112" s="30"/>
      <c r="HX112" s="30"/>
      <c r="HY112" s="30"/>
      <c r="HZ112" s="30"/>
      <c r="IA112" s="30"/>
      <c r="IB112" s="30"/>
      <c r="IC112" s="30"/>
      <c r="ID112" s="30"/>
      <c r="IE112" s="30"/>
      <c r="IF112" s="30"/>
      <c r="IG112" s="30"/>
      <c r="IH112" s="30"/>
      <c r="II112" s="30"/>
      <c r="IJ112" s="30"/>
      <c r="IK112" s="30"/>
      <c r="IL112" s="30"/>
      <c r="IM112" s="30"/>
      <c r="IN112" s="30"/>
      <c r="IO112" s="30"/>
      <c r="IP112" s="30"/>
      <c r="IQ112" s="30"/>
      <c r="IR112" s="30"/>
      <c r="IS112" s="30"/>
      <c r="IT112" s="30"/>
      <c r="IU112" s="30"/>
      <c r="IV112" s="30"/>
      <c r="IW112" s="30"/>
      <c r="IX112" s="30"/>
      <c r="IY112" s="30"/>
      <c r="IZ112" s="30"/>
      <c r="JA112" s="30"/>
      <c r="JB112" s="30"/>
      <c r="JC112" s="30"/>
      <c r="JD112" s="30"/>
      <c r="JE112" s="30"/>
      <c r="JF112" s="30"/>
      <c r="JG112" s="30"/>
      <c r="JH112" s="30"/>
      <c r="JI112" s="30"/>
      <c r="JJ112" s="30"/>
      <c r="JK112" s="30"/>
      <c r="JL112" s="30"/>
      <c r="JM112" s="30"/>
      <c r="JN112" s="30"/>
      <c r="JO112" s="30"/>
      <c r="JP112" s="30"/>
      <c r="JQ112" s="30"/>
      <c r="JR112" s="30"/>
      <c r="JS112" s="30"/>
      <c r="JT112" s="30"/>
      <c r="JU112" s="30"/>
      <c r="JV112" s="30"/>
      <c r="JW112" s="30"/>
      <c r="JX112" s="30"/>
      <c r="JY112" s="30"/>
      <c r="JZ112" s="30"/>
      <c r="KA112" s="30"/>
      <c r="KB112" s="30"/>
      <c r="KC112" s="30"/>
      <c r="KD112" s="30"/>
    </row>
    <row r="113" spans="1:290" ht="16" x14ac:dyDescent="0.2">
      <c r="A113" s="1"/>
      <c r="B113" s="18">
        <v>21987911</v>
      </c>
      <c r="C113" s="19" t="s">
        <v>3677</v>
      </c>
      <c r="D113" s="20" t="s">
        <v>3678</v>
      </c>
      <c r="E113" s="21">
        <v>239</v>
      </c>
      <c r="F113" s="22" t="s">
        <v>591</v>
      </c>
      <c r="G113" s="22" t="s">
        <v>45</v>
      </c>
      <c r="H113" s="22">
        <v>0.56999999999999995</v>
      </c>
      <c r="I113" s="23" t="s">
        <v>592</v>
      </c>
      <c r="J113" s="22" t="s">
        <v>593</v>
      </c>
      <c r="K113" s="22">
        <v>2.9999999999999997E-4</v>
      </c>
      <c r="L113" s="22">
        <v>0</v>
      </c>
      <c r="M113" s="22">
        <v>1E-4</v>
      </c>
      <c r="N113" s="22">
        <v>1E-4</v>
      </c>
      <c r="O113" s="22">
        <v>2.9999999999999997E-4</v>
      </c>
      <c r="P113" s="22">
        <v>5.0000000000000001E-4</v>
      </c>
      <c r="Q113" s="22">
        <v>1E-4</v>
      </c>
      <c r="R113" s="22" t="s">
        <v>210</v>
      </c>
      <c r="S113" s="24">
        <f t="shared" si="3"/>
        <v>0.8</v>
      </c>
      <c r="T113" s="21">
        <v>104</v>
      </c>
      <c r="U113" s="21" t="s">
        <v>39</v>
      </c>
      <c r="V113" s="25" t="s">
        <v>39</v>
      </c>
      <c r="W113" s="26" t="s">
        <v>607</v>
      </c>
      <c r="X113" s="22" t="s">
        <v>3679</v>
      </c>
      <c r="Y113" s="31">
        <v>151</v>
      </c>
      <c r="Z113" s="32">
        <v>1741264847</v>
      </c>
      <c r="AA113" s="32" t="s">
        <v>3680</v>
      </c>
      <c r="AB113" s="32" t="s">
        <v>3679</v>
      </c>
      <c r="AC113" s="31">
        <v>1</v>
      </c>
      <c r="AD113" s="32" t="s">
        <v>3122</v>
      </c>
      <c r="AE113" s="32" t="s">
        <v>598</v>
      </c>
      <c r="AF113" s="32" t="s">
        <v>3681</v>
      </c>
      <c r="AG113" s="31">
        <v>2</v>
      </c>
      <c r="AH113" s="32" t="s">
        <v>3682</v>
      </c>
      <c r="AI113" s="32" t="s">
        <v>601</v>
      </c>
      <c r="AJ113" s="32" t="s">
        <v>602</v>
      </c>
      <c r="AK113" s="32">
        <v>2.8137371819931601E-4</v>
      </c>
      <c r="AL113" s="32">
        <v>1.17444411861093E-4</v>
      </c>
      <c r="AM113" s="32">
        <v>5.2024141959144E-5</v>
      </c>
      <c r="AN113" s="32">
        <v>0.1153932210617724</v>
      </c>
      <c r="AO113" s="32">
        <v>0.6384917126344769</v>
      </c>
      <c r="AP113" s="32">
        <v>0.26650422131970258</v>
      </c>
      <c r="AQ113" s="32">
        <v>0.1180529002865263</v>
      </c>
      <c r="AR113" s="32"/>
      <c r="AS113" s="32"/>
      <c r="AT113" s="17" t="s">
        <v>41</v>
      </c>
      <c r="AU113" s="17" t="s">
        <v>41</v>
      </c>
      <c r="AV113" s="17" t="s">
        <v>42</v>
      </c>
      <c r="AW113" s="17" t="s">
        <v>42</v>
      </c>
      <c r="AX113" s="29">
        <v>1</v>
      </c>
      <c r="AY113" s="30" t="s">
        <v>603</v>
      </c>
      <c r="AZ113" s="30"/>
      <c r="BA113" s="30"/>
      <c r="BB113" s="30"/>
      <c r="BC113" s="30"/>
      <c r="BD113" s="30"/>
      <c r="BE113" s="30"/>
      <c r="BF113" s="30"/>
      <c r="BG113" s="30"/>
      <c r="BH113" s="30"/>
      <c r="BI113" s="30"/>
      <c r="BJ113" s="30"/>
      <c r="BK113" s="30"/>
      <c r="BL113" s="30"/>
      <c r="BM113" s="30"/>
      <c r="BN113" s="30"/>
      <c r="BO113" s="30"/>
      <c r="BP113" s="30"/>
      <c r="BQ113" s="30"/>
      <c r="BR113" s="30"/>
      <c r="BS113" s="30"/>
      <c r="BT113" s="30"/>
      <c r="BU113" s="30"/>
      <c r="BV113" s="30"/>
      <c r="BW113" s="30"/>
      <c r="BX113" s="30"/>
      <c r="BY113" s="30"/>
      <c r="BZ113" s="30"/>
      <c r="CA113" s="30"/>
      <c r="CB113" s="30"/>
      <c r="CC113" s="30"/>
      <c r="CD113" s="30"/>
      <c r="CE113" s="30"/>
      <c r="CF113" s="30"/>
      <c r="CG113" s="30"/>
      <c r="CH113" s="30"/>
      <c r="CI113" s="30"/>
      <c r="CJ113" s="30"/>
      <c r="CK113" s="30"/>
      <c r="CL113" s="30"/>
      <c r="CM113" s="30"/>
      <c r="CN113" s="30"/>
      <c r="CO113" s="30"/>
      <c r="CP113" s="30"/>
      <c r="CQ113" s="30"/>
      <c r="CR113" s="30"/>
      <c r="CS113" s="30"/>
      <c r="CT113" s="30"/>
      <c r="CU113" s="30"/>
      <c r="CV113" s="30"/>
      <c r="CW113" s="30"/>
      <c r="CX113" s="30"/>
      <c r="CY113" s="30"/>
      <c r="CZ113" s="30"/>
      <c r="DA113" s="30"/>
      <c r="DB113" s="30"/>
      <c r="DC113" s="30"/>
      <c r="DD113" s="30"/>
      <c r="DE113" s="30"/>
      <c r="DF113" s="30"/>
      <c r="DG113" s="30"/>
      <c r="DH113" s="30"/>
      <c r="DI113" s="30"/>
      <c r="DJ113" s="30"/>
      <c r="DK113" s="30"/>
      <c r="DL113" s="30"/>
      <c r="DM113" s="30"/>
      <c r="DN113" s="30"/>
      <c r="DO113" s="30"/>
      <c r="DP113" s="30"/>
      <c r="DQ113" s="30"/>
      <c r="DR113" s="30"/>
      <c r="DS113" s="30"/>
      <c r="DT113" s="30"/>
      <c r="DU113" s="30"/>
      <c r="DV113" s="30"/>
      <c r="DW113" s="30"/>
      <c r="DX113" s="30"/>
      <c r="DY113" s="30"/>
      <c r="DZ113" s="30"/>
      <c r="EA113" s="30"/>
      <c r="EB113" s="30"/>
      <c r="EC113" s="30"/>
      <c r="ED113" s="30"/>
      <c r="EE113" s="30"/>
      <c r="EF113" s="30"/>
      <c r="EG113" s="30"/>
      <c r="EH113" s="30"/>
      <c r="EI113" s="30"/>
      <c r="EJ113" s="30"/>
      <c r="EK113" s="30"/>
      <c r="EL113" s="30"/>
      <c r="EM113" s="30"/>
      <c r="EN113" s="30"/>
      <c r="EO113" s="30"/>
      <c r="EP113" s="30"/>
      <c r="EQ113" s="30"/>
      <c r="ER113" s="30"/>
      <c r="ES113" s="30"/>
      <c r="ET113" s="30"/>
      <c r="EU113" s="30"/>
      <c r="EV113" s="30"/>
      <c r="EW113" s="30"/>
      <c r="EX113" s="30"/>
      <c r="EY113" s="30"/>
      <c r="EZ113" s="30"/>
      <c r="FA113" s="30"/>
      <c r="FB113" s="30"/>
      <c r="FC113" s="30"/>
      <c r="FD113" s="30"/>
      <c r="FE113" s="30"/>
      <c r="FF113" s="30"/>
      <c r="FG113" s="30"/>
      <c r="FH113" s="30"/>
      <c r="FI113" s="30"/>
      <c r="FJ113" s="30"/>
      <c r="FK113" s="30"/>
      <c r="FL113" s="30"/>
      <c r="FM113" s="30"/>
      <c r="FN113" s="30"/>
      <c r="FO113" s="30"/>
      <c r="FP113" s="30"/>
      <c r="FQ113" s="30"/>
      <c r="FR113" s="30"/>
      <c r="FS113" s="30"/>
      <c r="FT113" s="30"/>
      <c r="FU113" s="30"/>
      <c r="FV113" s="30"/>
      <c r="FW113" s="30"/>
      <c r="FX113" s="30"/>
      <c r="FY113" s="30"/>
      <c r="FZ113" s="30"/>
      <c r="GA113" s="30"/>
      <c r="GB113" s="30"/>
      <c r="GC113" s="30"/>
      <c r="GD113" s="30"/>
      <c r="GE113" s="30"/>
      <c r="GF113" s="30"/>
      <c r="GG113" s="30"/>
      <c r="GH113" s="30"/>
      <c r="GI113" s="30"/>
      <c r="GJ113" s="30"/>
      <c r="GK113" s="30"/>
      <c r="GL113" s="30"/>
      <c r="GM113" s="30"/>
      <c r="GN113" s="30"/>
      <c r="GO113" s="30"/>
      <c r="GP113" s="30"/>
      <c r="GQ113" s="30"/>
      <c r="GR113" s="30"/>
      <c r="GS113" s="30"/>
      <c r="GT113" s="30"/>
      <c r="GU113" s="30"/>
      <c r="GV113" s="30"/>
      <c r="GW113" s="30"/>
      <c r="GX113" s="30"/>
      <c r="GY113" s="30"/>
      <c r="GZ113" s="30"/>
      <c r="HA113" s="30"/>
      <c r="HB113" s="30"/>
      <c r="HC113" s="30"/>
      <c r="HD113" s="30"/>
      <c r="HE113" s="30"/>
      <c r="HF113" s="30"/>
      <c r="HG113" s="30"/>
      <c r="HH113" s="30"/>
      <c r="HI113" s="30"/>
      <c r="HJ113" s="30"/>
      <c r="HK113" s="30"/>
      <c r="HL113" s="30"/>
      <c r="HM113" s="30"/>
      <c r="HN113" s="30"/>
      <c r="HO113" s="30"/>
      <c r="HP113" s="30"/>
      <c r="HQ113" s="30"/>
      <c r="HR113" s="30"/>
      <c r="HS113" s="30"/>
      <c r="HT113" s="30"/>
      <c r="HU113" s="30"/>
      <c r="HV113" s="30"/>
      <c r="HW113" s="30"/>
      <c r="HX113" s="30"/>
      <c r="HY113" s="30"/>
      <c r="HZ113" s="30"/>
      <c r="IA113" s="30"/>
      <c r="IB113" s="30"/>
      <c r="IC113" s="30"/>
      <c r="ID113" s="30"/>
      <c r="IE113" s="30"/>
      <c r="IF113" s="30"/>
      <c r="IG113" s="30"/>
      <c r="IH113" s="30"/>
      <c r="II113" s="30"/>
      <c r="IJ113" s="30"/>
      <c r="IK113" s="30"/>
      <c r="IL113" s="30"/>
      <c r="IM113" s="30"/>
      <c r="IN113" s="30"/>
      <c r="IO113" s="30"/>
      <c r="IP113" s="30"/>
      <c r="IQ113" s="30"/>
      <c r="IR113" s="30"/>
      <c r="IS113" s="30"/>
      <c r="IT113" s="30"/>
      <c r="IU113" s="30"/>
      <c r="IV113" s="30"/>
      <c r="IW113" s="30"/>
      <c r="IX113" s="30"/>
      <c r="IY113" s="30"/>
      <c r="IZ113" s="30"/>
      <c r="JA113" s="30"/>
      <c r="JB113" s="30"/>
      <c r="JC113" s="30"/>
      <c r="JD113" s="30"/>
      <c r="JE113" s="30"/>
      <c r="JF113" s="30"/>
      <c r="JG113" s="30"/>
      <c r="JH113" s="30"/>
      <c r="JI113" s="30"/>
      <c r="JJ113" s="30"/>
      <c r="JK113" s="30"/>
      <c r="JL113" s="30"/>
      <c r="JM113" s="30"/>
      <c r="JN113" s="30"/>
      <c r="JO113" s="30"/>
      <c r="JP113" s="30"/>
      <c r="JQ113" s="30"/>
      <c r="JR113" s="30"/>
      <c r="JS113" s="30"/>
      <c r="JT113" s="30"/>
      <c r="JU113" s="30"/>
      <c r="JV113" s="30"/>
      <c r="JW113" s="30"/>
      <c r="JX113" s="30"/>
      <c r="JY113" s="30"/>
      <c r="JZ113" s="30"/>
      <c r="KA113" s="30"/>
      <c r="KB113" s="30"/>
      <c r="KC113" s="30"/>
      <c r="KD113" s="30"/>
    </row>
    <row r="114" spans="1:290" ht="16" x14ac:dyDescent="0.2">
      <c r="A114" s="1"/>
      <c r="B114" s="8">
        <v>21988472</v>
      </c>
      <c r="C114" s="9" t="s">
        <v>187</v>
      </c>
      <c r="D114" s="10" t="s">
        <v>3683</v>
      </c>
      <c r="E114" s="11">
        <v>49</v>
      </c>
      <c r="F114" s="12" t="s">
        <v>591</v>
      </c>
      <c r="G114" s="12" t="s">
        <v>36</v>
      </c>
      <c r="H114" s="12">
        <v>0.57999999999999996</v>
      </c>
      <c r="I114" s="13" t="s">
        <v>592</v>
      </c>
      <c r="J114" s="12" t="s">
        <v>593</v>
      </c>
      <c r="K114" s="12">
        <v>6.9999999999999999E-4</v>
      </c>
      <c r="L114" s="12">
        <v>0</v>
      </c>
      <c r="M114" s="12">
        <v>2.8E-3</v>
      </c>
      <c r="N114" s="12">
        <v>2.8E-3</v>
      </c>
      <c r="O114" s="12">
        <v>8.0000000000000004E-4</v>
      </c>
      <c r="P114" s="12">
        <v>3.5999999999999999E-3</v>
      </c>
      <c r="Q114" s="12">
        <v>1E-4</v>
      </c>
      <c r="R114" s="12" t="s">
        <v>627</v>
      </c>
      <c r="S114" s="14">
        <f t="shared" si="3"/>
        <v>0.97199999999999998</v>
      </c>
      <c r="T114" s="11">
        <v>105</v>
      </c>
      <c r="U114" s="11" t="s">
        <v>39</v>
      </c>
      <c r="V114" s="27" t="s">
        <v>39</v>
      </c>
      <c r="W114" s="15" t="s">
        <v>665</v>
      </c>
      <c r="X114" s="12" t="s">
        <v>3684</v>
      </c>
      <c r="Y114" s="29">
        <v>156</v>
      </c>
      <c r="Z114" s="16">
        <v>1741271615</v>
      </c>
      <c r="AA114" s="16" t="s">
        <v>3685</v>
      </c>
      <c r="AB114" s="16" t="s">
        <v>3684</v>
      </c>
      <c r="AC114" s="29">
        <v>1</v>
      </c>
      <c r="AD114" s="16" t="s">
        <v>3122</v>
      </c>
      <c r="AE114" s="16" t="s">
        <v>598</v>
      </c>
      <c r="AF114" s="16" t="s">
        <v>3686</v>
      </c>
      <c r="AG114" s="29">
        <v>6</v>
      </c>
      <c r="AH114" s="16" t="s">
        <v>3687</v>
      </c>
      <c r="AI114" s="16" t="s">
        <v>640</v>
      </c>
      <c r="AJ114" s="16" t="s">
        <v>641</v>
      </c>
      <c r="AK114" s="16">
        <v>7.07756343974852E-4</v>
      </c>
      <c r="AL114" s="16">
        <v>2.8160676305093368E-3</v>
      </c>
      <c r="AM114" s="16">
        <v>5.1116358724754E-5</v>
      </c>
      <c r="AN114" s="16">
        <v>1.429852080324677E-2</v>
      </c>
      <c r="AO114" s="16">
        <v>1.5746724497696729</v>
      </c>
      <c r="AP114" s="16">
        <v>6.265410620761287</v>
      </c>
      <c r="AQ114" s="16">
        <v>0.113727729184825</v>
      </c>
      <c r="AR114" s="16"/>
      <c r="AS114" s="16"/>
      <c r="AT114" s="17" t="s">
        <v>41</v>
      </c>
      <c r="AU114" s="17" t="s">
        <v>41</v>
      </c>
      <c r="AV114" s="17" t="s">
        <v>42</v>
      </c>
      <c r="AW114" s="17" t="s">
        <v>42</v>
      </c>
      <c r="AX114" s="29">
        <v>1</v>
      </c>
      <c r="AY114" s="30" t="s">
        <v>603</v>
      </c>
      <c r="AZ114" s="30"/>
      <c r="BA114" s="30"/>
      <c r="BB114" s="30"/>
      <c r="BC114" s="30"/>
      <c r="BD114" s="30"/>
      <c r="BE114" s="30"/>
      <c r="BF114" s="30"/>
      <c r="BG114" s="30"/>
      <c r="BH114" s="30"/>
      <c r="BI114" s="30"/>
      <c r="BJ114" s="30"/>
      <c r="BK114" s="30"/>
      <c r="BL114" s="30"/>
      <c r="BM114" s="30"/>
      <c r="BN114" s="30"/>
      <c r="BO114" s="30"/>
      <c r="BP114" s="30"/>
      <c r="BQ114" s="30"/>
      <c r="BR114" s="30"/>
      <c r="BS114" s="30"/>
      <c r="BT114" s="30"/>
      <c r="BU114" s="30"/>
      <c r="BV114" s="30"/>
      <c r="BW114" s="30"/>
      <c r="BX114" s="30"/>
      <c r="BY114" s="30"/>
      <c r="BZ114" s="30"/>
      <c r="CA114" s="30"/>
      <c r="CB114" s="30"/>
      <c r="CC114" s="30"/>
      <c r="CD114" s="30"/>
      <c r="CE114" s="30"/>
      <c r="CF114" s="30"/>
      <c r="CG114" s="30"/>
      <c r="CH114" s="30"/>
      <c r="CI114" s="30"/>
      <c r="CJ114" s="30"/>
      <c r="CK114" s="30"/>
      <c r="CL114" s="30"/>
      <c r="CM114" s="30"/>
      <c r="CN114" s="30"/>
      <c r="CO114" s="30"/>
      <c r="CP114" s="30"/>
      <c r="CQ114" s="30"/>
      <c r="CR114" s="30"/>
      <c r="CS114" s="30"/>
      <c r="CT114" s="30"/>
      <c r="CU114" s="30"/>
      <c r="CV114" s="30"/>
      <c r="CW114" s="30"/>
      <c r="CX114" s="30"/>
      <c r="CY114" s="30"/>
      <c r="CZ114" s="30"/>
      <c r="DA114" s="30"/>
      <c r="DB114" s="30"/>
      <c r="DC114" s="30"/>
      <c r="DD114" s="30"/>
      <c r="DE114" s="30"/>
      <c r="DF114" s="30"/>
      <c r="DG114" s="30"/>
      <c r="DH114" s="30"/>
      <c r="DI114" s="30"/>
      <c r="DJ114" s="30"/>
      <c r="DK114" s="30"/>
      <c r="DL114" s="30"/>
      <c r="DM114" s="30"/>
      <c r="DN114" s="30"/>
      <c r="DO114" s="30"/>
      <c r="DP114" s="30"/>
      <c r="DQ114" s="30"/>
      <c r="DR114" s="30"/>
      <c r="DS114" s="30"/>
      <c r="DT114" s="30"/>
      <c r="DU114" s="30"/>
      <c r="DV114" s="30"/>
      <c r="DW114" s="30"/>
      <c r="DX114" s="30"/>
      <c r="DY114" s="30"/>
      <c r="DZ114" s="30"/>
      <c r="EA114" s="30"/>
      <c r="EB114" s="30"/>
      <c r="EC114" s="30"/>
      <c r="ED114" s="30"/>
      <c r="EE114" s="30"/>
      <c r="EF114" s="30"/>
      <c r="EG114" s="30"/>
      <c r="EH114" s="30"/>
      <c r="EI114" s="30"/>
      <c r="EJ114" s="30"/>
      <c r="EK114" s="30"/>
      <c r="EL114" s="30"/>
      <c r="EM114" s="30"/>
      <c r="EN114" s="30"/>
      <c r="EO114" s="30"/>
      <c r="EP114" s="30"/>
      <c r="EQ114" s="30"/>
      <c r="ER114" s="30"/>
      <c r="ES114" s="30"/>
      <c r="ET114" s="30"/>
      <c r="EU114" s="30"/>
      <c r="EV114" s="30"/>
      <c r="EW114" s="30"/>
      <c r="EX114" s="30"/>
      <c r="EY114" s="30"/>
      <c r="EZ114" s="30"/>
      <c r="FA114" s="30"/>
      <c r="FB114" s="30"/>
      <c r="FC114" s="30"/>
      <c r="FD114" s="30"/>
      <c r="FE114" s="30"/>
      <c r="FF114" s="30"/>
      <c r="FG114" s="30"/>
      <c r="FH114" s="30"/>
      <c r="FI114" s="30"/>
      <c r="FJ114" s="30"/>
      <c r="FK114" s="30"/>
      <c r="FL114" s="30"/>
      <c r="FM114" s="30"/>
      <c r="FN114" s="30"/>
      <c r="FO114" s="30"/>
      <c r="FP114" s="30"/>
      <c r="FQ114" s="30"/>
      <c r="FR114" s="30"/>
      <c r="FS114" s="30"/>
      <c r="FT114" s="30"/>
      <c r="FU114" s="30"/>
      <c r="FV114" s="30"/>
      <c r="FW114" s="30"/>
      <c r="FX114" s="30"/>
      <c r="FY114" s="30"/>
      <c r="FZ114" s="30"/>
      <c r="GA114" s="30"/>
      <c r="GB114" s="30"/>
      <c r="GC114" s="30"/>
      <c r="GD114" s="30"/>
      <c r="GE114" s="30"/>
      <c r="GF114" s="30"/>
      <c r="GG114" s="30"/>
      <c r="GH114" s="30"/>
      <c r="GI114" s="30"/>
      <c r="GJ114" s="30"/>
      <c r="GK114" s="30"/>
      <c r="GL114" s="30"/>
      <c r="GM114" s="30"/>
      <c r="GN114" s="30"/>
      <c r="GO114" s="30"/>
      <c r="GP114" s="30"/>
      <c r="GQ114" s="30"/>
      <c r="GR114" s="30"/>
      <c r="GS114" s="30"/>
      <c r="GT114" s="30"/>
      <c r="GU114" s="30"/>
      <c r="GV114" s="30"/>
      <c r="GW114" s="30"/>
      <c r="GX114" s="30"/>
      <c r="GY114" s="30"/>
      <c r="GZ114" s="30"/>
      <c r="HA114" s="30"/>
      <c r="HB114" s="30"/>
      <c r="HC114" s="30"/>
      <c r="HD114" s="30"/>
      <c r="HE114" s="30"/>
      <c r="HF114" s="30"/>
      <c r="HG114" s="30"/>
      <c r="HH114" s="30"/>
      <c r="HI114" s="30"/>
      <c r="HJ114" s="30"/>
      <c r="HK114" s="30"/>
      <c r="HL114" s="30"/>
      <c r="HM114" s="30"/>
      <c r="HN114" s="30"/>
      <c r="HO114" s="30"/>
      <c r="HP114" s="30"/>
      <c r="HQ114" s="30"/>
      <c r="HR114" s="30"/>
      <c r="HS114" s="30"/>
      <c r="HT114" s="30"/>
      <c r="HU114" s="30"/>
      <c r="HV114" s="30"/>
      <c r="HW114" s="30"/>
      <c r="HX114" s="30"/>
      <c r="HY114" s="30"/>
      <c r="HZ114" s="30"/>
      <c r="IA114" s="30"/>
      <c r="IB114" s="30"/>
      <c r="IC114" s="30"/>
      <c r="ID114" s="30"/>
      <c r="IE114" s="30"/>
      <c r="IF114" s="30"/>
      <c r="IG114" s="30"/>
      <c r="IH114" s="30"/>
      <c r="II114" s="30"/>
      <c r="IJ114" s="30"/>
      <c r="IK114" s="30"/>
      <c r="IL114" s="30"/>
      <c r="IM114" s="30"/>
      <c r="IN114" s="30"/>
      <c r="IO114" s="30"/>
      <c r="IP114" s="30"/>
      <c r="IQ114" s="30"/>
      <c r="IR114" s="30"/>
      <c r="IS114" s="30"/>
      <c r="IT114" s="30"/>
      <c r="IU114" s="30"/>
      <c r="IV114" s="30"/>
      <c r="IW114" s="30"/>
      <c r="IX114" s="30"/>
      <c r="IY114" s="30"/>
      <c r="IZ114" s="30"/>
      <c r="JA114" s="30"/>
      <c r="JB114" s="30"/>
      <c r="JC114" s="30"/>
      <c r="JD114" s="30"/>
      <c r="JE114" s="30"/>
      <c r="JF114" s="30"/>
      <c r="JG114" s="30"/>
      <c r="JH114" s="30"/>
      <c r="JI114" s="30"/>
      <c r="JJ114" s="30"/>
      <c r="JK114" s="30"/>
      <c r="JL114" s="30"/>
      <c r="JM114" s="30"/>
      <c r="JN114" s="30"/>
      <c r="JO114" s="30"/>
      <c r="JP114" s="30"/>
      <c r="JQ114" s="30"/>
      <c r="JR114" s="30"/>
      <c r="JS114" s="30"/>
      <c r="JT114" s="30"/>
      <c r="JU114" s="30"/>
      <c r="JV114" s="30"/>
      <c r="JW114" s="30"/>
      <c r="JX114" s="30"/>
      <c r="JY114" s="30"/>
      <c r="JZ114" s="30"/>
      <c r="KA114" s="30"/>
      <c r="KB114" s="30"/>
      <c r="KC114" s="30"/>
      <c r="KD114" s="30"/>
    </row>
    <row r="115" spans="1:290" ht="16" x14ac:dyDescent="0.2">
      <c r="A115" s="1"/>
      <c r="B115" s="18">
        <v>21990570</v>
      </c>
      <c r="C115" s="19" t="s">
        <v>3688</v>
      </c>
      <c r="D115" s="20" t="s">
        <v>3689</v>
      </c>
      <c r="E115" s="21">
        <v>66</v>
      </c>
      <c r="F115" s="22" t="s">
        <v>591</v>
      </c>
      <c r="G115" s="22" t="s">
        <v>45</v>
      </c>
      <c r="H115" s="22">
        <v>1.07</v>
      </c>
      <c r="I115" s="23" t="s">
        <v>592</v>
      </c>
      <c r="J115" s="22" t="s">
        <v>593</v>
      </c>
      <c r="K115" s="22">
        <v>4.0000000000000002E-4</v>
      </c>
      <c r="L115" s="22">
        <v>0</v>
      </c>
      <c r="M115" s="22">
        <v>1E-4</v>
      </c>
      <c r="N115" s="22">
        <v>1E-4</v>
      </c>
      <c r="O115" s="22">
        <v>4.0000000000000002E-4</v>
      </c>
      <c r="P115" s="22">
        <v>5.9999999999999995E-4</v>
      </c>
      <c r="Q115" s="22">
        <v>0</v>
      </c>
      <c r="R115" s="22" t="s">
        <v>413</v>
      </c>
      <c r="S115" s="24">
        <f t="shared" si="3"/>
        <v>1</v>
      </c>
      <c r="T115" s="21">
        <v>106</v>
      </c>
      <c r="U115" s="21" t="s">
        <v>39</v>
      </c>
      <c r="V115" s="25" t="s">
        <v>39</v>
      </c>
      <c r="W115" s="26" t="s">
        <v>607</v>
      </c>
      <c r="X115" s="22" t="s">
        <v>3690</v>
      </c>
      <c r="Y115" s="31">
        <v>204</v>
      </c>
      <c r="Z115" s="32">
        <v>1741296971</v>
      </c>
      <c r="AA115" s="32" t="s">
        <v>3691</v>
      </c>
      <c r="AB115" s="32" t="s">
        <v>3690</v>
      </c>
      <c r="AC115" s="31">
        <v>1</v>
      </c>
      <c r="AD115" s="32" t="s">
        <v>3122</v>
      </c>
      <c r="AE115" s="32" t="s">
        <v>598</v>
      </c>
      <c r="AF115" s="32" t="s">
        <v>3692</v>
      </c>
      <c r="AG115" s="31">
        <v>5</v>
      </c>
      <c r="AH115" s="32" t="s">
        <v>3693</v>
      </c>
      <c r="AI115" s="32" t="s">
        <v>601</v>
      </c>
      <c r="AJ115" s="32" t="s">
        <v>602</v>
      </c>
      <c r="AK115" s="32">
        <v>4.4519623808164801E-4</v>
      </c>
      <c r="AL115" s="32">
        <v>7.2731087286437998E-5</v>
      </c>
      <c r="AM115" s="32">
        <v>4.9840725409908863E-5</v>
      </c>
      <c r="AN115" s="32">
        <v>8.778360343033334E-2</v>
      </c>
      <c r="AO115" s="32">
        <v>0.98356805449313689</v>
      </c>
      <c r="AP115" s="32">
        <v>0.1606841385986123</v>
      </c>
      <c r="AQ115" s="32">
        <v>0.1101126674771233</v>
      </c>
      <c r="AR115" s="32"/>
      <c r="AS115" s="32"/>
      <c r="AT115" s="17" t="s">
        <v>41</v>
      </c>
      <c r="AU115" s="17" t="s">
        <v>41</v>
      </c>
      <c r="AV115" s="17" t="s">
        <v>42</v>
      </c>
      <c r="AW115" s="17" t="s">
        <v>42</v>
      </c>
      <c r="AX115" s="29">
        <v>1</v>
      </c>
      <c r="AY115" s="30" t="s">
        <v>603</v>
      </c>
      <c r="AZ115" s="30"/>
      <c r="BA115" s="30"/>
      <c r="BB115" s="30"/>
      <c r="BC115" s="30"/>
      <c r="BD115" s="30"/>
      <c r="BE115" s="30"/>
      <c r="BF115" s="30"/>
      <c r="BG115" s="30"/>
      <c r="BH115" s="30"/>
      <c r="BI115" s="30"/>
      <c r="BJ115" s="30"/>
      <c r="BK115" s="30"/>
      <c r="BL115" s="30"/>
      <c r="BM115" s="30"/>
      <c r="BN115" s="30"/>
      <c r="BO115" s="30"/>
      <c r="BP115" s="30"/>
      <c r="BQ115" s="30"/>
      <c r="BR115" s="30"/>
      <c r="BS115" s="30"/>
      <c r="BT115" s="30"/>
      <c r="BU115" s="30"/>
      <c r="BV115" s="30"/>
      <c r="BW115" s="30"/>
      <c r="BX115" s="30"/>
      <c r="BY115" s="30"/>
      <c r="BZ115" s="30"/>
      <c r="CA115" s="30"/>
      <c r="CB115" s="30"/>
      <c r="CC115" s="30"/>
      <c r="CD115" s="30"/>
      <c r="CE115" s="30"/>
      <c r="CF115" s="30"/>
      <c r="CG115" s="30"/>
      <c r="CH115" s="30"/>
      <c r="CI115" s="30"/>
      <c r="CJ115" s="30"/>
      <c r="CK115" s="30"/>
      <c r="CL115" s="30"/>
      <c r="CM115" s="30"/>
      <c r="CN115" s="30"/>
      <c r="CO115" s="30"/>
      <c r="CP115" s="30"/>
      <c r="CQ115" s="30"/>
      <c r="CR115" s="30"/>
      <c r="CS115" s="30"/>
      <c r="CT115" s="30"/>
      <c r="CU115" s="30"/>
      <c r="CV115" s="30"/>
      <c r="CW115" s="30"/>
      <c r="CX115" s="30"/>
      <c r="CY115" s="30"/>
      <c r="CZ115" s="30"/>
      <c r="DA115" s="30"/>
      <c r="DB115" s="30"/>
      <c r="DC115" s="30"/>
      <c r="DD115" s="30"/>
      <c r="DE115" s="30"/>
      <c r="DF115" s="30"/>
      <c r="DG115" s="30"/>
      <c r="DH115" s="30"/>
      <c r="DI115" s="30"/>
      <c r="DJ115" s="30"/>
      <c r="DK115" s="30"/>
      <c r="DL115" s="30"/>
      <c r="DM115" s="30"/>
      <c r="DN115" s="30"/>
      <c r="DO115" s="30"/>
      <c r="DP115" s="30"/>
      <c r="DQ115" s="30"/>
      <c r="DR115" s="30"/>
      <c r="DS115" s="30"/>
      <c r="DT115" s="30"/>
      <c r="DU115" s="30"/>
      <c r="DV115" s="30"/>
      <c r="DW115" s="30"/>
      <c r="DX115" s="30"/>
      <c r="DY115" s="30"/>
      <c r="DZ115" s="30"/>
      <c r="EA115" s="30"/>
      <c r="EB115" s="30"/>
      <c r="EC115" s="30"/>
      <c r="ED115" s="30"/>
      <c r="EE115" s="30"/>
      <c r="EF115" s="30"/>
      <c r="EG115" s="30"/>
      <c r="EH115" s="30"/>
      <c r="EI115" s="30"/>
      <c r="EJ115" s="30"/>
      <c r="EK115" s="30"/>
      <c r="EL115" s="30"/>
      <c r="EM115" s="30"/>
      <c r="EN115" s="30"/>
      <c r="EO115" s="30"/>
      <c r="EP115" s="30"/>
      <c r="EQ115" s="30"/>
      <c r="ER115" s="30"/>
      <c r="ES115" s="30"/>
      <c r="ET115" s="30"/>
      <c r="EU115" s="30"/>
      <c r="EV115" s="30"/>
      <c r="EW115" s="30"/>
      <c r="EX115" s="30"/>
      <c r="EY115" s="30"/>
      <c r="EZ115" s="30"/>
      <c r="FA115" s="30"/>
      <c r="FB115" s="30"/>
      <c r="FC115" s="30"/>
      <c r="FD115" s="30"/>
      <c r="FE115" s="30"/>
      <c r="FF115" s="30"/>
      <c r="FG115" s="30"/>
      <c r="FH115" s="30"/>
      <c r="FI115" s="30"/>
      <c r="FJ115" s="30"/>
      <c r="FK115" s="30"/>
      <c r="FL115" s="30"/>
      <c r="FM115" s="30"/>
      <c r="FN115" s="30"/>
      <c r="FO115" s="30"/>
      <c r="FP115" s="30"/>
      <c r="FQ115" s="30"/>
      <c r="FR115" s="30"/>
      <c r="FS115" s="30"/>
      <c r="FT115" s="30"/>
      <c r="FU115" s="30"/>
      <c r="FV115" s="30"/>
      <c r="FW115" s="30"/>
      <c r="FX115" s="30"/>
      <c r="FY115" s="30"/>
      <c r="FZ115" s="30"/>
      <c r="GA115" s="30"/>
      <c r="GB115" s="30"/>
      <c r="GC115" s="30"/>
      <c r="GD115" s="30"/>
      <c r="GE115" s="30"/>
      <c r="GF115" s="30"/>
      <c r="GG115" s="30"/>
      <c r="GH115" s="30"/>
      <c r="GI115" s="30"/>
      <c r="GJ115" s="30"/>
      <c r="GK115" s="30"/>
      <c r="GL115" s="30"/>
      <c r="GM115" s="30"/>
      <c r="GN115" s="30"/>
      <c r="GO115" s="30"/>
      <c r="GP115" s="30"/>
      <c r="GQ115" s="30"/>
      <c r="GR115" s="30"/>
      <c r="GS115" s="30"/>
      <c r="GT115" s="30"/>
      <c r="GU115" s="30"/>
      <c r="GV115" s="30"/>
      <c r="GW115" s="30"/>
      <c r="GX115" s="30"/>
      <c r="GY115" s="30"/>
      <c r="GZ115" s="30"/>
      <c r="HA115" s="30"/>
      <c r="HB115" s="30"/>
      <c r="HC115" s="30"/>
      <c r="HD115" s="30"/>
      <c r="HE115" s="30"/>
      <c r="HF115" s="30"/>
      <c r="HG115" s="30"/>
      <c r="HH115" s="30"/>
      <c r="HI115" s="30"/>
      <c r="HJ115" s="30"/>
      <c r="HK115" s="30"/>
      <c r="HL115" s="30"/>
      <c r="HM115" s="30"/>
      <c r="HN115" s="30"/>
      <c r="HO115" s="30"/>
      <c r="HP115" s="30"/>
      <c r="HQ115" s="30"/>
      <c r="HR115" s="30"/>
      <c r="HS115" s="30"/>
      <c r="HT115" s="30"/>
      <c r="HU115" s="30"/>
      <c r="HV115" s="30"/>
      <c r="HW115" s="30"/>
      <c r="HX115" s="30"/>
      <c r="HY115" s="30"/>
      <c r="HZ115" s="30"/>
      <c r="IA115" s="30"/>
      <c r="IB115" s="30"/>
      <c r="IC115" s="30"/>
      <c r="ID115" s="30"/>
      <c r="IE115" s="30"/>
      <c r="IF115" s="30"/>
      <c r="IG115" s="30"/>
      <c r="IH115" s="30"/>
      <c r="II115" s="30"/>
      <c r="IJ115" s="30"/>
      <c r="IK115" s="30"/>
      <c r="IL115" s="30"/>
      <c r="IM115" s="30"/>
      <c r="IN115" s="30"/>
      <c r="IO115" s="30"/>
      <c r="IP115" s="30"/>
      <c r="IQ115" s="30"/>
      <c r="IR115" s="30"/>
      <c r="IS115" s="30"/>
      <c r="IT115" s="30"/>
      <c r="IU115" s="30"/>
      <c r="IV115" s="30"/>
      <c r="IW115" s="30"/>
      <c r="IX115" s="30"/>
      <c r="IY115" s="30"/>
      <c r="IZ115" s="30"/>
      <c r="JA115" s="30"/>
      <c r="JB115" s="30"/>
      <c r="JC115" s="30"/>
      <c r="JD115" s="30"/>
      <c r="JE115" s="30"/>
      <c r="JF115" s="30"/>
      <c r="JG115" s="30"/>
      <c r="JH115" s="30"/>
      <c r="JI115" s="30"/>
      <c r="JJ115" s="30"/>
      <c r="JK115" s="30"/>
      <c r="JL115" s="30"/>
      <c r="JM115" s="30"/>
      <c r="JN115" s="30"/>
      <c r="JO115" s="30"/>
      <c r="JP115" s="30"/>
      <c r="JQ115" s="30"/>
      <c r="JR115" s="30"/>
      <c r="JS115" s="30"/>
      <c r="JT115" s="30"/>
      <c r="JU115" s="30"/>
      <c r="JV115" s="30"/>
      <c r="JW115" s="30"/>
      <c r="JX115" s="30"/>
      <c r="JY115" s="30"/>
      <c r="JZ115" s="30"/>
      <c r="KA115" s="30"/>
      <c r="KB115" s="30"/>
      <c r="KC115" s="30"/>
      <c r="KD115" s="30"/>
    </row>
    <row r="116" spans="1:290" ht="16" x14ac:dyDescent="0.2">
      <c r="A116" s="1"/>
      <c r="B116" s="8">
        <v>21984360</v>
      </c>
      <c r="C116" s="9" t="s">
        <v>3694</v>
      </c>
      <c r="D116" s="10" t="s">
        <v>3695</v>
      </c>
      <c r="E116" s="11">
        <v>5</v>
      </c>
      <c r="F116" s="12" t="s">
        <v>591</v>
      </c>
      <c r="G116" s="12" t="s">
        <v>88</v>
      </c>
      <c r="H116" s="12">
        <v>0.56000000000000005</v>
      </c>
      <c r="I116" s="13" t="s">
        <v>592</v>
      </c>
      <c r="J116" s="12" t="s">
        <v>593</v>
      </c>
      <c r="K116" s="12">
        <v>1E-4</v>
      </c>
      <c r="L116" s="12">
        <v>0</v>
      </c>
      <c r="M116" s="12">
        <v>4.0000000000000002E-4</v>
      </c>
      <c r="N116" s="12">
        <v>4.0000000000000002E-4</v>
      </c>
      <c r="O116" s="12">
        <v>2.0000000000000001E-4</v>
      </c>
      <c r="P116" s="12">
        <v>5.0000000000000001E-4</v>
      </c>
      <c r="Q116" s="12">
        <v>0</v>
      </c>
      <c r="R116" s="12" t="s">
        <v>413</v>
      </c>
      <c r="S116" s="14">
        <f t="shared" si="3"/>
        <v>1</v>
      </c>
      <c r="T116" s="11">
        <v>107</v>
      </c>
      <c r="U116" s="11" t="s">
        <v>39</v>
      </c>
      <c r="V116" s="27" t="s">
        <v>39</v>
      </c>
      <c r="W116" s="15" t="s">
        <v>40</v>
      </c>
      <c r="X116" s="12" t="s">
        <v>3696</v>
      </c>
      <c r="Y116" s="29">
        <v>108</v>
      </c>
      <c r="Z116" s="16">
        <v>1741221983</v>
      </c>
      <c r="AA116" s="16" t="s">
        <v>3697</v>
      </c>
      <c r="AB116" s="16" t="s">
        <v>3696</v>
      </c>
      <c r="AC116" s="29">
        <v>1</v>
      </c>
      <c r="AD116" s="16" t="s">
        <v>3122</v>
      </c>
      <c r="AE116" s="16" t="s">
        <v>598</v>
      </c>
      <c r="AF116" s="16" t="s">
        <v>2282</v>
      </c>
      <c r="AG116" s="29">
        <v>2</v>
      </c>
      <c r="AH116" s="16" t="s">
        <v>3698</v>
      </c>
      <c r="AI116" s="16" t="s">
        <v>612</v>
      </c>
      <c r="AJ116" s="16" t="s">
        <v>613</v>
      </c>
      <c r="AK116" s="16">
        <v>1.4835874347394299E-4</v>
      </c>
      <c r="AL116" s="16">
        <v>4.2373348955696699E-4</v>
      </c>
      <c r="AM116" s="16">
        <v>4.6990545782709997E-5</v>
      </c>
      <c r="AN116" s="16">
        <v>7.5903493669716326E-2</v>
      </c>
      <c r="AO116" s="16">
        <v>0.33305207562211597</v>
      </c>
      <c r="AP116" s="16">
        <v>0.95124368744964893</v>
      </c>
      <c r="AQ116" s="16">
        <v>0.1054895615929531</v>
      </c>
      <c r="AR116" s="16"/>
      <c r="AS116" s="16"/>
      <c r="AT116" s="17" t="s">
        <v>41</v>
      </c>
      <c r="AU116" s="17" t="s">
        <v>41</v>
      </c>
      <c r="AV116" s="17" t="s">
        <v>42</v>
      </c>
      <c r="AW116" s="17" t="s">
        <v>42</v>
      </c>
      <c r="AX116" s="29">
        <v>1</v>
      </c>
      <c r="AY116" s="30" t="s">
        <v>603</v>
      </c>
      <c r="AZ116" s="30"/>
      <c r="BA116" s="30"/>
      <c r="BB116" s="30"/>
      <c r="BC116" s="30"/>
      <c r="BD116" s="30"/>
      <c r="BE116" s="30"/>
      <c r="BF116" s="30"/>
      <c r="BG116" s="30"/>
      <c r="BH116" s="30"/>
      <c r="BI116" s="30"/>
      <c r="BJ116" s="30"/>
      <c r="BK116" s="30"/>
      <c r="BL116" s="30"/>
      <c r="BM116" s="30"/>
      <c r="BN116" s="30"/>
      <c r="BO116" s="30"/>
      <c r="BP116" s="30"/>
      <c r="BQ116" s="30"/>
      <c r="BR116" s="30"/>
      <c r="BS116" s="30"/>
      <c r="BT116" s="30"/>
      <c r="BU116" s="30"/>
      <c r="BV116" s="30"/>
      <c r="BW116" s="30"/>
      <c r="BX116" s="30"/>
      <c r="BY116" s="30"/>
      <c r="BZ116" s="30"/>
      <c r="CA116" s="30"/>
      <c r="CB116" s="30"/>
      <c r="CC116" s="30"/>
      <c r="CD116" s="30"/>
      <c r="CE116" s="30"/>
      <c r="CF116" s="30"/>
      <c r="CG116" s="30"/>
      <c r="CH116" s="30"/>
      <c r="CI116" s="30"/>
      <c r="CJ116" s="30"/>
      <c r="CK116" s="30"/>
      <c r="CL116" s="30"/>
      <c r="CM116" s="30"/>
      <c r="CN116" s="30"/>
      <c r="CO116" s="30"/>
      <c r="CP116" s="30"/>
      <c r="CQ116" s="30"/>
      <c r="CR116" s="30"/>
      <c r="CS116" s="30"/>
      <c r="CT116" s="30"/>
      <c r="CU116" s="30"/>
      <c r="CV116" s="30"/>
      <c r="CW116" s="30"/>
      <c r="CX116" s="30"/>
      <c r="CY116" s="30"/>
      <c r="CZ116" s="30"/>
      <c r="DA116" s="30"/>
      <c r="DB116" s="30"/>
      <c r="DC116" s="30"/>
      <c r="DD116" s="30"/>
      <c r="DE116" s="30"/>
      <c r="DF116" s="30"/>
      <c r="DG116" s="30"/>
      <c r="DH116" s="30"/>
      <c r="DI116" s="30"/>
      <c r="DJ116" s="30"/>
      <c r="DK116" s="30"/>
      <c r="DL116" s="30"/>
      <c r="DM116" s="30"/>
      <c r="DN116" s="30"/>
      <c r="DO116" s="30"/>
      <c r="DP116" s="30"/>
      <c r="DQ116" s="30"/>
      <c r="DR116" s="30"/>
      <c r="DS116" s="30"/>
      <c r="DT116" s="30"/>
      <c r="DU116" s="30"/>
      <c r="DV116" s="30"/>
      <c r="DW116" s="30"/>
      <c r="DX116" s="30"/>
      <c r="DY116" s="30"/>
      <c r="DZ116" s="30"/>
      <c r="EA116" s="30"/>
      <c r="EB116" s="30"/>
      <c r="EC116" s="30"/>
      <c r="ED116" s="30"/>
      <c r="EE116" s="30"/>
      <c r="EF116" s="30"/>
      <c r="EG116" s="30"/>
      <c r="EH116" s="30"/>
      <c r="EI116" s="30"/>
      <c r="EJ116" s="30"/>
      <c r="EK116" s="30"/>
      <c r="EL116" s="30"/>
      <c r="EM116" s="30"/>
      <c r="EN116" s="30"/>
      <c r="EO116" s="30"/>
      <c r="EP116" s="30"/>
      <c r="EQ116" s="30"/>
      <c r="ER116" s="30"/>
      <c r="ES116" s="30"/>
      <c r="ET116" s="30"/>
      <c r="EU116" s="30"/>
      <c r="EV116" s="30"/>
      <c r="EW116" s="30"/>
      <c r="EX116" s="30"/>
      <c r="EY116" s="30"/>
      <c r="EZ116" s="30"/>
      <c r="FA116" s="30"/>
      <c r="FB116" s="30"/>
      <c r="FC116" s="30"/>
      <c r="FD116" s="30"/>
      <c r="FE116" s="30"/>
      <c r="FF116" s="30"/>
      <c r="FG116" s="30"/>
      <c r="FH116" s="30"/>
      <c r="FI116" s="30"/>
      <c r="FJ116" s="30"/>
      <c r="FK116" s="30"/>
      <c r="FL116" s="30"/>
      <c r="FM116" s="30"/>
      <c r="FN116" s="30"/>
      <c r="FO116" s="30"/>
      <c r="FP116" s="30"/>
      <c r="FQ116" s="30"/>
      <c r="FR116" s="30"/>
      <c r="FS116" s="30"/>
      <c r="FT116" s="30"/>
      <c r="FU116" s="30"/>
      <c r="FV116" s="30"/>
      <c r="FW116" s="30"/>
      <c r="FX116" s="30"/>
      <c r="FY116" s="30"/>
      <c r="FZ116" s="30"/>
      <c r="GA116" s="30"/>
      <c r="GB116" s="30"/>
      <c r="GC116" s="30"/>
      <c r="GD116" s="30"/>
      <c r="GE116" s="30"/>
      <c r="GF116" s="30"/>
      <c r="GG116" s="30"/>
      <c r="GH116" s="30"/>
      <c r="GI116" s="30"/>
      <c r="GJ116" s="30"/>
      <c r="GK116" s="30"/>
      <c r="GL116" s="30"/>
      <c r="GM116" s="30"/>
      <c r="GN116" s="30"/>
      <c r="GO116" s="30"/>
      <c r="GP116" s="30"/>
      <c r="GQ116" s="30"/>
      <c r="GR116" s="30"/>
      <c r="GS116" s="30"/>
      <c r="GT116" s="30"/>
      <c r="GU116" s="30"/>
      <c r="GV116" s="30"/>
      <c r="GW116" s="30"/>
      <c r="GX116" s="30"/>
      <c r="GY116" s="30"/>
      <c r="GZ116" s="30"/>
      <c r="HA116" s="30"/>
      <c r="HB116" s="30"/>
      <c r="HC116" s="30"/>
      <c r="HD116" s="30"/>
      <c r="HE116" s="30"/>
      <c r="HF116" s="30"/>
      <c r="HG116" s="30"/>
      <c r="HH116" s="30"/>
      <c r="HI116" s="30"/>
      <c r="HJ116" s="30"/>
      <c r="HK116" s="30"/>
      <c r="HL116" s="30"/>
      <c r="HM116" s="30"/>
      <c r="HN116" s="30"/>
      <c r="HO116" s="30"/>
      <c r="HP116" s="30"/>
      <c r="HQ116" s="30"/>
      <c r="HR116" s="30"/>
      <c r="HS116" s="30"/>
      <c r="HT116" s="30"/>
      <c r="HU116" s="30"/>
      <c r="HV116" s="30"/>
      <c r="HW116" s="30"/>
      <c r="HX116" s="30"/>
      <c r="HY116" s="30"/>
      <c r="HZ116" s="30"/>
      <c r="IA116" s="30"/>
      <c r="IB116" s="30"/>
      <c r="IC116" s="30"/>
      <c r="ID116" s="30"/>
      <c r="IE116" s="30"/>
      <c r="IF116" s="30"/>
      <c r="IG116" s="30"/>
      <c r="IH116" s="30"/>
      <c r="II116" s="30"/>
      <c r="IJ116" s="30"/>
      <c r="IK116" s="30"/>
      <c r="IL116" s="30"/>
      <c r="IM116" s="30"/>
      <c r="IN116" s="30"/>
      <c r="IO116" s="30"/>
      <c r="IP116" s="30"/>
      <c r="IQ116" s="30"/>
      <c r="IR116" s="30"/>
      <c r="IS116" s="30"/>
      <c r="IT116" s="30"/>
      <c r="IU116" s="30"/>
      <c r="IV116" s="30"/>
      <c r="IW116" s="30"/>
      <c r="IX116" s="30"/>
      <c r="IY116" s="30"/>
      <c r="IZ116" s="30"/>
      <c r="JA116" s="30"/>
      <c r="JB116" s="30"/>
      <c r="JC116" s="30"/>
      <c r="JD116" s="30"/>
      <c r="JE116" s="30"/>
      <c r="JF116" s="30"/>
      <c r="JG116" s="30"/>
      <c r="JH116" s="30"/>
      <c r="JI116" s="30"/>
      <c r="JJ116" s="30"/>
      <c r="JK116" s="30"/>
      <c r="JL116" s="30"/>
      <c r="JM116" s="30"/>
      <c r="JN116" s="30"/>
      <c r="JO116" s="30"/>
      <c r="JP116" s="30"/>
      <c r="JQ116" s="30"/>
      <c r="JR116" s="30"/>
      <c r="JS116" s="30"/>
      <c r="JT116" s="30"/>
      <c r="JU116" s="30"/>
      <c r="JV116" s="30"/>
      <c r="JW116" s="30"/>
      <c r="JX116" s="30"/>
      <c r="JY116" s="30"/>
      <c r="JZ116" s="30"/>
      <c r="KA116" s="30"/>
      <c r="KB116" s="30"/>
      <c r="KC116" s="30"/>
      <c r="KD116" s="30"/>
    </row>
    <row r="117" spans="1:290" ht="16" x14ac:dyDescent="0.2">
      <c r="A117" s="1"/>
      <c r="B117" s="18">
        <v>21986705</v>
      </c>
      <c r="C117" s="19" t="s">
        <v>3699</v>
      </c>
      <c r="D117" s="20" t="s">
        <v>3700</v>
      </c>
      <c r="E117" s="21">
        <v>23</v>
      </c>
      <c r="F117" s="22" t="s">
        <v>591</v>
      </c>
      <c r="G117" s="22" t="s">
        <v>36</v>
      </c>
      <c r="H117" s="22">
        <v>0.56999999999999995</v>
      </c>
      <c r="I117" s="23" t="s">
        <v>592</v>
      </c>
      <c r="J117" s="22" t="s">
        <v>593</v>
      </c>
      <c r="K117" s="22">
        <v>5.0000000000000001E-4</v>
      </c>
      <c r="L117" s="22">
        <v>0</v>
      </c>
      <c r="M117" s="22">
        <v>1E-4</v>
      </c>
      <c r="N117" s="22">
        <v>1E-4</v>
      </c>
      <c r="O117" s="22">
        <v>5.0000000000000001E-4</v>
      </c>
      <c r="P117" s="22">
        <v>5.9999999999999995E-4</v>
      </c>
      <c r="Q117" s="22">
        <v>0</v>
      </c>
      <c r="R117" s="22" t="s">
        <v>413</v>
      </c>
      <c r="S117" s="24">
        <f t="shared" si="3"/>
        <v>1</v>
      </c>
      <c r="T117" s="21">
        <v>108</v>
      </c>
      <c r="U117" s="21" t="s">
        <v>39</v>
      </c>
      <c r="V117" s="25" t="s">
        <v>39</v>
      </c>
      <c r="W117" s="26" t="s">
        <v>685</v>
      </c>
      <c r="X117" s="22" t="s">
        <v>3701</v>
      </c>
      <c r="Y117" s="31">
        <v>143</v>
      </c>
      <c r="Z117" s="32">
        <v>1741250303</v>
      </c>
      <c r="AA117" s="32" t="s">
        <v>3702</v>
      </c>
      <c r="AB117" s="32" t="s">
        <v>3701</v>
      </c>
      <c r="AC117" s="31">
        <v>1</v>
      </c>
      <c r="AD117" s="32" t="s">
        <v>3122</v>
      </c>
      <c r="AE117" s="32" t="s">
        <v>598</v>
      </c>
      <c r="AF117" s="32" t="s">
        <v>3703</v>
      </c>
      <c r="AG117" s="31">
        <v>5</v>
      </c>
      <c r="AH117" s="32" t="s">
        <v>3704</v>
      </c>
      <c r="AI117" s="32" t="s">
        <v>640</v>
      </c>
      <c r="AJ117" s="32" t="s">
        <v>641</v>
      </c>
      <c r="AK117" s="32">
        <v>5.4631566408158705E-4</v>
      </c>
      <c r="AL117" s="32">
        <v>7.7028563799503999E-5</v>
      </c>
      <c r="AM117" s="32">
        <v>4.3569744408994003E-5</v>
      </c>
      <c r="AN117" s="32">
        <v>6.5330381757308029E-2</v>
      </c>
      <c r="AO117" s="32">
        <v>1.251865401901582</v>
      </c>
      <c r="AP117" s="32">
        <v>0.1765085651367429</v>
      </c>
      <c r="AQ117" s="32">
        <v>9.9838718128296144E-2</v>
      </c>
      <c r="AR117" s="32"/>
      <c r="AS117" s="32"/>
      <c r="AT117" s="17" t="s">
        <v>41</v>
      </c>
      <c r="AU117" s="17" t="s">
        <v>41</v>
      </c>
      <c r="AV117" s="17" t="s">
        <v>42</v>
      </c>
      <c r="AW117" s="17" t="s">
        <v>42</v>
      </c>
      <c r="AX117" s="29">
        <v>1</v>
      </c>
      <c r="AY117" s="30" t="s">
        <v>603</v>
      </c>
      <c r="AZ117" s="30"/>
      <c r="BA117" s="30"/>
      <c r="BB117" s="30"/>
      <c r="BC117" s="30"/>
      <c r="BD117" s="30"/>
      <c r="BE117" s="30"/>
      <c r="BF117" s="30"/>
      <c r="BG117" s="30"/>
      <c r="BH117" s="30"/>
      <c r="BI117" s="30"/>
      <c r="BJ117" s="30"/>
      <c r="BK117" s="30"/>
      <c r="BL117" s="30"/>
      <c r="BM117" s="30"/>
      <c r="BN117" s="30"/>
      <c r="BO117" s="30"/>
      <c r="BP117" s="30"/>
      <c r="BQ117" s="30"/>
      <c r="BR117" s="30"/>
      <c r="BS117" s="30"/>
      <c r="BT117" s="30"/>
      <c r="BU117" s="30"/>
      <c r="BV117" s="30"/>
      <c r="BW117" s="30"/>
      <c r="BX117" s="30"/>
      <c r="BY117" s="30"/>
      <c r="BZ117" s="30"/>
      <c r="CA117" s="30"/>
      <c r="CB117" s="30"/>
      <c r="CC117" s="30"/>
      <c r="CD117" s="30"/>
      <c r="CE117" s="30"/>
      <c r="CF117" s="30"/>
      <c r="CG117" s="30"/>
      <c r="CH117" s="30"/>
      <c r="CI117" s="30"/>
      <c r="CJ117" s="30"/>
      <c r="CK117" s="30"/>
      <c r="CL117" s="30"/>
      <c r="CM117" s="30"/>
      <c r="CN117" s="30"/>
      <c r="CO117" s="30"/>
      <c r="CP117" s="30"/>
      <c r="CQ117" s="30"/>
      <c r="CR117" s="30"/>
      <c r="CS117" s="30"/>
      <c r="CT117" s="30"/>
      <c r="CU117" s="30"/>
      <c r="CV117" s="30"/>
      <c r="CW117" s="30"/>
      <c r="CX117" s="30"/>
      <c r="CY117" s="30"/>
      <c r="CZ117" s="30"/>
      <c r="DA117" s="30"/>
      <c r="DB117" s="30"/>
      <c r="DC117" s="30"/>
      <c r="DD117" s="30"/>
      <c r="DE117" s="30"/>
      <c r="DF117" s="30"/>
      <c r="DG117" s="30"/>
      <c r="DH117" s="30"/>
      <c r="DI117" s="30"/>
      <c r="DJ117" s="30"/>
      <c r="DK117" s="30"/>
      <c r="DL117" s="30"/>
      <c r="DM117" s="30"/>
      <c r="DN117" s="30"/>
      <c r="DO117" s="30"/>
      <c r="DP117" s="30"/>
      <c r="DQ117" s="30"/>
      <c r="DR117" s="30"/>
      <c r="DS117" s="30"/>
      <c r="DT117" s="30"/>
      <c r="DU117" s="30"/>
      <c r="DV117" s="30"/>
      <c r="DW117" s="30"/>
      <c r="DX117" s="30"/>
      <c r="DY117" s="30"/>
      <c r="DZ117" s="30"/>
      <c r="EA117" s="30"/>
      <c r="EB117" s="30"/>
      <c r="EC117" s="30"/>
      <c r="ED117" s="30"/>
      <c r="EE117" s="30"/>
      <c r="EF117" s="30"/>
      <c r="EG117" s="30"/>
      <c r="EH117" s="30"/>
      <c r="EI117" s="30"/>
      <c r="EJ117" s="30"/>
      <c r="EK117" s="30"/>
      <c r="EL117" s="30"/>
      <c r="EM117" s="30"/>
      <c r="EN117" s="30"/>
      <c r="EO117" s="30"/>
      <c r="EP117" s="30"/>
      <c r="EQ117" s="30"/>
      <c r="ER117" s="30"/>
      <c r="ES117" s="30"/>
      <c r="ET117" s="30"/>
      <c r="EU117" s="30"/>
      <c r="EV117" s="30"/>
      <c r="EW117" s="30"/>
      <c r="EX117" s="30"/>
      <c r="EY117" s="30"/>
      <c r="EZ117" s="30"/>
      <c r="FA117" s="30"/>
      <c r="FB117" s="30"/>
      <c r="FC117" s="30"/>
      <c r="FD117" s="30"/>
      <c r="FE117" s="30"/>
      <c r="FF117" s="30"/>
      <c r="FG117" s="30"/>
      <c r="FH117" s="30"/>
      <c r="FI117" s="30"/>
      <c r="FJ117" s="30"/>
      <c r="FK117" s="30"/>
      <c r="FL117" s="30"/>
      <c r="FM117" s="30"/>
      <c r="FN117" s="30"/>
      <c r="FO117" s="30"/>
      <c r="FP117" s="30"/>
      <c r="FQ117" s="30"/>
      <c r="FR117" s="30"/>
      <c r="FS117" s="30"/>
      <c r="FT117" s="30"/>
      <c r="FU117" s="30"/>
      <c r="FV117" s="30"/>
      <c r="FW117" s="30"/>
      <c r="FX117" s="30"/>
      <c r="FY117" s="30"/>
      <c r="FZ117" s="30"/>
      <c r="GA117" s="30"/>
      <c r="GB117" s="30"/>
      <c r="GC117" s="30"/>
      <c r="GD117" s="30"/>
      <c r="GE117" s="30"/>
      <c r="GF117" s="30"/>
      <c r="GG117" s="30"/>
      <c r="GH117" s="30"/>
      <c r="GI117" s="30"/>
      <c r="GJ117" s="30"/>
      <c r="GK117" s="30"/>
      <c r="GL117" s="30"/>
      <c r="GM117" s="30"/>
      <c r="GN117" s="30"/>
      <c r="GO117" s="30"/>
      <c r="GP117" s="30"/>
      <c r="GQ117" s="30"/>
      <c r="GR117" s="30"/>
      <c r="GS117" s="30"/>
      <c r="GT117" s="30"/>
      <c r="GU117" s="30"/>
      <c r="GV117" s="30"/>
      <c r="GW117" s="30"/>
      <c r="GX117" s="30"/>
      <c r="GY117" s="30"/>
      <c r="GZ117" s="30"/>
      <c r="HA117" s="30"/>
      <c r="HB117" s="30"/>
      <c r="HC117" s="30"/>
      <c r="HD117" s="30"/>
      <c r="HE117" s="30"/>
      <c r="HF117" s="30"/>
      <c r="HG117" s="30"/>
      <c r="HH117" s="30"/>
      <c r="HI117" s="30"/>
      <c r="HJ117" s="30"/>
      <c r="HK117" s="30"/>
      <c r="HL117" s="30"/>
      <c r="HM117" s="30"/>
      <c r="HN117" s="30"/>
      <c r="HO117" s="30"/>
      <c r="HP117" s="30"/>
      <c r="HQ117" s="30"/>
      <c r="HR117" s="30"/>
      <c r="HS117" s="30"/>
      <c r="HT117" s="30"/>
      <c r="HU117" s="30"/>
      <c r="HV117" s="30"/>
      <c r="HW117" s="30"/>
      <c r="HX117" s="30"/>
      <c r="HY117" s="30"/>
      <c r="HZ117" s="30"/>
      <c r="IA117" s="30"/>
      <c r="IB117" s="30"/>
      <c r="IC117" s="30"/>
      <c r="ID117" s="30"/>
      <c r="IE117" s="30"/>
      <c r="IF117" s="30"/>
      <c r="IG117" s="30"/>
      <c r="IH117" s="30"/>
      <c r="II117" s="30"/>
      <c r="IJ117" s="30"/>
      <c r="IK117" s="30"/>
      <c r="IL117" s="30"/>
      <c r="IM117" s="30"/>
      <c r="IN117" s="30"/>
      <c r="IO117" s="30"/>
      <c r="IP117" s="30"/>
      <c r="IQ117" s="30"/>
      <c r="IR117" s="30"/>
      <c r="IS117" s="30"/>
      <c r="IT117" s="30"/>
      <c r="IU117" s="30"/>
      <c r="IV117" s="30"/>
      <c r="IW117" s="30"/>
      <c r="IX117" s="30"/>
      <c r="IY117" s="30"/>
      <c r="IZ117" s="30"/>
      <c r="JA117" s="30"/>
      <c r="JB117" s="30"/>
      <c r="JC117" s="30"/>
      <c r="JD117" s="30"/>
      <c r="JE117" s="30"/>
      <c r="JF117" s="30"/>
      <c r="JG117" s="30"/>
      <c r="JH117" s="30"/>
      <c r="JI117" s="30"/>
      <c r="JJ117" s="30"/>
      <c r="JK117" s="30"/>
      <c r="JL117" s="30"/>
      <c r="JM117" s="30"/>
      <c r="JN117" s="30"/>
      <c r="JO117" s="30"/>
      <c r="JP117" s="30"/>
      <c r="JQ117" s="30"/>
      <c r="JR117" s="30"/>
      <c r="JS117" s="30"/>
      <c r="JT117" s="30"/>
      <c r="JU117" s="30"/>
      <c r="JV117" s="30"/>
      <c r="JW117" s="30"/>
      <c r="JX117" s="30"/>
      <c r="JY117" s="30"/>
      <c r="JZ117" s="30"/>
      <c r="KA117" s="30"/>
      <c r="KB117" s="30"/>
      <c r="KC117" s="30"/>
      <c r="KD117" s="30"/>
    </row>
    <row r="118" spans="1:290" ht="16" x14ac:dyDescent="0.2">
      <c r="A118" s="1"/>
      <c r="B118" s="8">
        <v>21984251</v>
      </c>
      <c r="C118" s="9" t="s">
        <v>1689</v>
      </c>
      <c r="D118" s="10" t="s">
        <v>3705</v>
      </c>
      <c r="E118" s="11">
        <v>73</v>
      </c>
      <c r="F118" s="12" t="s">
        <v>591</v>
      </c>
      <c r="G118" s="12" t="s">
        <v>45</v>
      </c>
      <c r="H118" s="12">
        <v>0.56000000000000005</v>
      </c>
      <c r="I118" s="13" t="s">
        <v>592</v>
      </c>
      <c r="J118" s="12" t="s">
        <v>593</v>
      </c>
      <c r="K118" s="12">
        <v>2.0000000000000001E-4</v>
      </c>
      <c r="L118" s="12">
        <v>0</v>
      </c>
      <c r="M118" s="12">
        <v>2.9999999999999997E-4</v>
      </c>
      <c r="N118" s="12">
        <v>2.9999999999999997E-4</v>
      </c>
      <c r="O118" s="12">
        <v>2.0000000000000001E-4</v>
      </c>
      <c r="P118" s="12">
        <v>5.0000000000000001E-4</v>
      </c>
      <c r="Q118" s="12">
        <v>0</v>
      </c>
      <c r="R118" s="12" t="s">
        <v>413</v>
      </c>
      <c r="S118" s="14">
        <f t="shared" si="3"/>
        <v>1</v>
      </c>
      <c r="T118" s="11">
        <v>109</v>
      </c>
      <c r="U118" s="11" t="s">
        <v>39</v>
      </c>
      <c r="V118" s="27" t="s">
        <v>39</v>
      </c>
      <c r="W118" s="15" t="s">
        <v>607</v>
      </c>
      <c r="X118" s="12" t="s">
        <v>3706</v>
      </c>
      <c r="Y118" s="29">
        <v>107</v>
      </c>
      <c r="Z118" s="16">
        <v>1741220675</v>
      </c>
      <c r="AA118" s="16" t="s">
        <v>3707</v>
      </c>
      <c r="AB118" s="16" t="s">
        <v>3706</v>
      </c>
      <c r="AC118" s="29">
        <v>1</v>
      </c>
      <c r="AD118" s="16" t="s">
        <v>3122</v>
      </c>
      <c r="AE118" s="16" t="s">
        <v>598</v>
      </c>
      <c r="AF118" s="16" t="s">
        <v>3708</v>
      </c>
      <c r="AG118" s="29">
        <v>3</v>
      </c>
      <c r="AH118" s="16" t="s">
        <v>3709</v>
      </c>
      <c r="AI118" s="16" t="s">
        <v>601</v>
      </c>
      <c r="AJ118" s="16" t="s">
        <v>602</v>
      </c>
      <c r="AK118" s="16">
        <v>2.0222081295754999E-4</v>
      </c>
      <c r="AL118" s="16">
        <v>3.3536819844382198E-4</v>
      </c>
      <c r="AM118" s="16">
        <v>3.9239675292510002E-5</v>
      </c>
      <c r="AN118" s="16">
        <v>6.8026566981981867E-2</v>
      </c>
      <c r="AO118" s="16">
        <v>0.45338262092825171</v>
      </c>
      <c r="AP118" s="16">
        <v>0.75190140204986844</v>
      </c>
      <c r="AQ118" s="16">
        <v>8.797604246713385E-2</v>
      </c>
      <c r="AR118" s="16"/>
      <c r="AS118" s="16"/>
      <c r="AT118" s="17" t="s">
        <v>41</v>
      </c>
      <c r="AU118" s="17" t="s">
        <v>41</v>
      </c>
      <c r="AV118" s="17" t="s">
        <v>42</v>
      </c>
      <c r="AW118" s="17" t="s">
        <v>42</v>
      </c>
      <c r="AX118" s="29">
        <v>1</v>
      </c>
      <c r="AY118" s="30" t="s">
        <v>603</v>
      </c>
      <c r="AZ118" s="30"/>
      <c r="BA118" s="30"/>
      <c r="BB118" s="30"/>
      <c r="BC118" s="30"/>
      <c r="BD118" s="30"/>
      <c r="BE118" s="30"/>
      <c r="BF118" s="30"/>
      <c r="BG118" s="30"/>
      <c r="BH118" s="30"/>
      <c r="BI118" s="30"/>
      <c r="BJ118" s="30"/>
      <c r="BK118" s="30"/>
      <c r="BL118" s="30"/>
      <c r="BM118" s="30"/>
      <c r="BN118" s="30"/>
      <c r="BO118" s="30"/>
      <c r="BP118" s="30"/>
      <c r="BQ118" s="30"/>
      <c r="BR118" s="30"/>
      <c r="BS118" s="30"/>
      <c r="BT118" s="30"/>
      <c r="BU118" s="30"/>
      <c r="BV118" s="30"/>
      <c r="BW118" s="30"/>
      <c r="BX118" s="30"/>
      <c r="BY118" s="30"/>
      <c r="BZ118" s="30"/>
      <c r="CA118" s="30"/>
      <c r="CB118" s="30"/>
      <c r="CC118" s="30"/>
      <c r="CD118" s="30"/>
      <c r="CE118" s="30"/>
      <c r="CF118" s="30"/>
      <c r="CG118" s="30"/>
      <c r="CH118" s="30"/>
      <c r="CI118" s="30"/>
      <c r="CJ118" s="30"/>
      <c r="CK118" s="30"/>
      <c r="CL118" s="30"/>
      <c r="CM118" s="30"/>
      <c r="CN118" s="30"/>
      <c r="CO118" s="30"/>
      <c r="CP118" s="30"/>
      <c r="CQ118" s="30"/>
      <c r="CR118" s="30"/>
      <c r="CS118" s="30"/>
      <c r="CT118" s="30"/>
      <c r="CU118" s="30"/>
      <c r="CV118" s="30"/>
      <c r="CW118" s="30"/>
      <c r="CX118" s="30"/>
      <c r="CY118" s="30"/>
      <c r="CZ118" s="30"/>
      <c r="DA118" s="30"/>
      <c r="DB118" s="30"/>
      <c r="DC118" s="30"/>
      <c r="DD118" s="30"/>
      <c r="DE118" s="30"/>
      <c r="DF118" s="30"/>
      <c r="DG118" s="30"/>
      <c r="DH118" s="30"/>
      <c r="DI118" s="30"/>
      <c r="DJ118" s="30"/>
      <c r="DK118" s="30"/>
      <c r="DL118" s="30"/>
      <c r="DM118" s="30"/>
      <c r="DN118" s="30"/>
      <c r="DO118" s="30"/>
      <c r="DP118" s="30"/>
      <c r="DQ118" s="30"/>
      <c r="DR118" s="30"/>
      <c r="DS118" s="30"/>
      <c r="DT118" s="30"/>
      <c r="DU118" s="30"/>
      <c r="DV118" s="30"/>
      <c r="DW118" s="30"/>
      <c r="DX118" s="30"/>
      <c r="DY118" s="30"/>
      <c r="DZ118" s="30"/>
      <c r="EA118" s="30"/>
      <c r="EB118" s="30"/>
      <c r="EC118" s="30"/>
      <c r="ED118" s="30"/>
      <c r="EE118" s="30"/>
      <c r="EF118" s="30"/>
      <c r="EG118" s="30"/>
      <c r="EH118" s="30"/>
      <c r="EI118" s="30"/>
      <c r="EJ118" s="30"/>
      <c r="EK118" s="30"/>
      <c r="EL118" s="30"/>
      <c r="EM118" s="30"/>
      <c r="EN118" s="30"/>
      <c r="EO118" s="30"/>
      <c r="EP118" s="30"/>
      <c r="EQ118" s="30"/>
      <c r="ER118" s="30"/>
      <c r="ES118" s="30"/>
      <c r="ET118" s="30"/>
      <c r="EU118" s="30"/>
      <c r="EV118" s="30"/>
      <c r="EW118" s="30"/>
      <c r="EX118" s="30"/>
      <c r="EY118" s="30"/>
      <c r="EZ118" s="30"/>
      <c r="FA118" s="30"/>
      <c r="FB118" s="30"/>
      <c r="FC118" s="30"/>
      <c r="FD118" s="30"/>
      <c r="FE118" s="30"/>
      <c r="FF118" s="30"/>
      <c r="FG118" s="30"/>
      <c r="FH118" s="30"/>
      <c r="FI118" s="30"/>
      <c r="FJ118" s="30"/>
      <c r="FK118" s="30"/>
      <c r="FL118" s="30"/>
      <c r="FM118" s="30"/>
      <c r="FN118" s="30"/>
      <c r="FO118" s="30"/>
      <c r="FP118" s="30"/>
      <c r="FQ118" s="30"/>
      <c r="FR118" s="30"/>
      <c r="FS118" s="30"/>
      <c r="FT118" s="30"/>
      <c r="FU118" s="30"/>
      <c r="FV118" s="30"/>
      <c r="FW118" s="30"/>
      <c r="FX118" s="30"/>
      <c r="FY118" s="30"/>
      <c r="FZ118" s="30"/>
      <c r="GA118" s="30"/>
      <c r="GB118" s="30"/>
      <c r="GC118" s="30"/>
      <c r="GD118" s="30"/>
      <c r="GE118" s="30"/>
      <c r="GF118" s="30"/>
      <c r="GG118" s="30"/>
      <c r="GH118" s="30"/>
      <c r="GI118" s="30"/>
      <c r="GJ118" s="30"/>
      <c r="GK118" s="30"/>
      <c r="GL118" s="30"/>
      <c r="GM118" s="30"/>
      <c r="GN118" s="30"/>
      <c r="GO118" s="30"/>
      <c r="GP118" s="30"/>
      <c r="GQ118" s="30"/>
      <c r="GR118" s="30"/>
      <c r="GS118" s="30"/>
      <c r="GT118" s="30"/>
      <c r="GU118" s="30"/>
      <c r="GV118" s="30"/>
      <c r="GW118" s="30"/>
      <c r="GX118" s="30"/>
      <c r="GY118" s="30"/>
      <c r="GZ118" s="30"/>
      <c r="HA118" s="30"/>
      <c r="HB118" s="30"/>
      <c r="HC118" s="30"/>
      <c r="HD118" s="30"/>
      <c r="HE118" s="30"/>
      <c r="HF118" s="30"/>
      <c r="HG118" s="30"/>
      <c r="HH118" s="30"/>
      <c r="HI118" s="30"/>
      <c r="HJ118" s="30"/>
      <c r="HK118" s="30"/>
      <c r="HL118" s="30"/>
      <c r="HM118" s="30"/>
      <c r="HN118" s="30"/>
      <c r="HO118" s="30"/>
      <c r="HP118" s="30"/>
      <c r="HQ118" s="30"/>
      <c r="HR118" s="30"/>
      <c r="HS118" s="30"/>
      <c r="HT118" s="30"/>
      <c r="HU118" s="30"/>
      <c r="HV118" s="30"/>
      <c r="HW118" s="30"/>
      <c r="HX118" s="30"/>
      <c r="HY118" s="30"/>
      <c r="HZ118" s="30"/>
      <c r="IA118" s="30"/>
      <c r="IB118" s="30"/>
      <c r="IC118" s="30"/>
      <c r="ID118" s="30"/>
      <c r="IE118" s="30"/>
      <c r="IF118" s="30"/>
      <c r="IG118" s="30"/>
      <c r="IH118" s="30"/>
      <c r="II118" s="30"/>
      <c r="IJ118" s="30"/>
      <c r="IK118" s="30"/>
      <c r="IL118" s="30"/>
      <c r="IM118" s="30"/>
      <c r="IN118" s="30"/>
      <c r="IO118" s="30"/>
      <c r="IP118" s="30"/>
      <c r="IQ118" s="30"/>
      <c r="IR118" s="30"/>
      <c r="IS118" s="30"/>
      <c r="IT118" s="30"/>
      <c r="IU118" s="30"/>
      <c r="IV118" s="30"/>
      <c r="IW118" s="30"/>
      <c r="IX118" s="30"/>
      <c r="IY118" s="30"/>
      <c r="IZ118" s="30"/>
      <c r="JA118" s="30"/>
      <c r="JB118" s="30"/>
      <c r="JC118" s="30"/>
      <c r="JD118" s="30"/>
      <c r="JE118" s="30"/>
      <c r="JF118" s="30"/>
      <c r="JG118" s="30"/>
      <c r="JH118" s="30"/>
      <c r="JI118" s="30"/>
      <c r="JJ118" s="30"/>
      <c r="JK118" s="30"/>
      <c r="JL118" s="30"/>
      <c r="JM118" s="30"/>
      <c r="JN118" s="30"/>
      <c r="JO118" s="30"/>
      <c r="JP118" s="30"/>
      <c r="JQ118" s="30"/>
      <c r="JR118" s="30"/>
      <c r="JS118" s="30"/>
      <c r="JT118" s="30"/>
      <c r="JU118" s="30"/>
      <c r="JV118" s="30"/>
      <c r="JW118" s="30"/>
      <c r="JX118" s="30"/>
      <c r="JY118" s="30"/>
      <c r="JZ118" s="30"/>
      <c r="KA118" s="30"/>
      <c r="KB118" s="30"/>
      <c r="KC118" s="30"/>
      <c r="KD118" s="30"/>
    </row>
    <row r="119" spans="1:290" ht="16" x14ac:dyDescent="0.2">
      <c r="A119" s="1"/>
      <c r="B119" s="18">
        <v>21990674</v>
      </c>
      <c r="C119" s="19" t="s">
        <v>3710</v>
      </c>
      <c r="D119" s="20" t="s">
        <v>3711</v>
      </c>
      <c r="E119" s="21">
        <v>5</v>
      </c>
      <c r="F119" s="22" t="s">
        <v>616</v>
      </c>
      <c r="G119" s="22" t="s">
        <v>45</v>
      </c>
      <c r="H119" s="22">
        <v>1.07</v>
      </c>
      <c r="I119" s="23" t="s">
        <v>592</v>
      </c>
      <c r="J119" s="22" t="s">
        <v>593</v>
      </c>
      <c r="K119" s="22">
        <v>8.0000000000000004E-4</v>
      </c>
      <c r="L119" s="22">
        <v>0</v>
      </c>
      <c r="M119" s="22">
        <v>0</v>
      </c>
      <c r="N119" s="22">
        <v>0</v>
      </c>
      <c r="O119" s="22">
        <v>8.0000000000000004E-4</v>
      </c>
      <c r="P119" s="22">
        <v>8.0000000000000004E-4</v>
      </c>
      <c r="Q119" s="22">
        <v>0</v>
      </c>
      <c r="R119" s="22" t="s">
        <v>413</v>
      </c>
      <c r="S119" s="24">
        <f t="shared" si="3"/>
        <v>1</v>
      </c>
      <c r="T119" s="21">
        <v>110</v>
      </c>
      <c r="U119" s="21" t="s">
        <v>39</v>
      </c>
      <c r="V119" s="25" t="s">
        <v>39</v>
      </c>
      <c r="W119" s="26" t="s">
        <v>607</v>
      </c>
      <c r="X119" s="22" t="s">
        <v>3712</v>
      </c>
      <c r="Y119" s="31">
        <v>206</v>
      </c>
      <c r="Z119" s="32">
        <v>1741298219</v>
      </c>
      <c r="AA119" s="32" t="s">
        <v>3713</v>
      </c>
      <c r="AB119" s="32" t="s">
        <v>3714</v>
      </c>
      <c r="AC119" s="31">
        <v>1</v>
      </c>
      <c r="AD119" s="32" t="s">
        <v>3122</v>
      </c>
      <c r="AE119" s="32" t="s">
        <v>598</v>
      </c>
      <c r="AF119" s="32" t="s">
        <v>3715</v>
      </c>
      <c r="AG119" s="31">
        <v>5</v>
      </c>
      <c r="AH119" s="32" t="s">
        <v>3716</v>
      </c>
      <c r="AI119" s="32" t="s">
        <v>601</v>
      </c>
      <c r="AJ119" s="32" t="s">
        <v>602</v>
      </c>
      <c r="AK119" s="32">
        <v>8.3346503308597095E-4</v>
      </c>
      <c r="AL119" s="32">
        <v>2.2232702982975999E-5</v>
      </c>
      <c r="AM119" s="32">
        <v>3.7181901801590998E-5</v>
      </c>
      <c r="AN119" s="32">
        <v>4.164268085479865E-2</v>
      </c>
      <c r="AO119" s="32">
        <v>1.8435017354300189</v>
      </c>
      <c r="AP119" s="32">
        <v>4.9175460163772403E-2</v>
      </c>
      <c r="AQ119" s="32">
        <v>8.2240883272605411E-2</v>
      </c>
      <c r="AR119" s="32"/>
      <c r="AS119" s="32"/>
      <c r="AT119" s="17" t="s">
        <v>41</v>
      </c>
      <c r="AU119" s="17" t="s">
        <v>41</v>
      </c>
      <c r="AV119" s="17" t="s">
        <v>42</v>
      </c>
      <c r="AW119" s="17" t="s">
        <v>42</v>
      </c>
      <c r="AX119" s="29">
        <v>2</v>
      </c>
      <c r="AY119" s="30" t="s">
        <v>603</v>
      </c>
      <c r="AZ119" s="30" t="s">
        <v>624</v>
      </c>
      <c r="BA119" s="30"/>
      <c r="BB119" s="30"/>
      <c r="BC119" s="30"/>
      <c r="BD119" s="30"/>
      <c r="BE119" s="30"/>
      <c r="BF119" s="30"/>
      <c r="BG119" s="30"/>
      <c r="BH119" s="30"/>
      <c r="BI119" s="30"/>
      <c r="BJ119" s="30"/>
      <c r="BK119" s="30"/>
      <c r="BL119" s="30"/>
      <c r="BM119" s="30"/>
      <c r="BN119" s="30"/>
      <c r="BO119" s="30"/>
      <c r="BP119" s="30"/>
      <c r="BQ119" s="30"/>
      <c r="BR119" s="30"/>
      <c r="BS119" s="30"/>
      <c r="BT119" s="30"/>
      <c r="BU119" s="30"/>
      <c r="BV119" s="30"/>
      <c r="BW119" s="30"/>
      <c r="BX119" s="30"/>
      <c r="BY119" s="30"/>
      <c r="BZ119" s="30"/>
      <c r="CA119" s="30"/>
      <c r="CB119" s="30"/>
      <c r="CC119" s="30"/>
      <c r="CD119" s="30"/>
      <c r="CE119" s="30"/>
      <c r="CF119" s="30"/>
      <c r="CG119" s="30"/>
      <c r="CH119" s="30"/>
      <c r="CI119" s="30"/>
      <c r="CJ119" s="30"/>
      <c r="CK119" s="30"/>
      <c r="CL119" s="30"/>
      <c r="CM119" s="30"/>
      <c r="CN119" s="30"/>
      <c r="CO119" s="30"/>
      <c r="CP119" s="30"/>
      <c r="CQ119" s="30"/>
      <c r="CR119" s="30"/>
      <c r="CS119" s="30"/>
      <c r="CT119" s="30"/>
      <c r="CU119" s="30"/>
      <c r="CV119" s="30"/>
      <c r="CW119" s="30"/>
      <c r="CX119" s="30"/>
      <c r="CY119" s="30"/>
      <c r="CZ119" s="30"/>
      <c r="DA119" s="30"/>
      <c r="DB119" s="30"/>
      <c r="DC119" s="30"/>
      <c r="DD119" s="30"/>
      <c r="DE119" s="30"/>
      <c r="DF119" s="30"/>
      <c r="DG119" s="30"/>
      <c r="DH119" s="30"/>
      <c r="DI119" s="30"/>
      <c r="DJ119" s="30"/>
      <c r="DK119" s="30"/>
      <c r="DL119" s="30"/>
      <c r="DM119" s="30"/>
      <c r="DN119" s="30"/>
      <c r="DO119" s="30"/>
      <c r="DP119" s="30"/>
      <c r="DQ119" s="30"/>
      <c r="DR119" s="30"/>
      <c r="DS119" s="30"/>
      <c r="DT119" s="30"/>
      <c r="DU119" s="30"/>
      <c r="DV119" s="30"/>
      <c r="DW119" s="30"/>
      <c r="DX119" s="30"/>
      <c r="DY119" s="30"/>
      <c r="DZ119" s="30"/>
      <c r="EA119" s="30"/>
      <c r="EB119" s="30"/>
      <c r="EC119" s="30"/>
      <c r="ED119" s="30"/>
      <c r="EE119" s="30"/>
      <c r="EF119" s="30"/>
      <c r="EG119" s="30"/>
      <c r="EH119" s="30"/>
      <c r="EI119" s="30"/>
      <c r="EJ119" s="30"/>
      <c r="EK119" s="30"/>
      <c r="EL119" s="30"/>
      <c r="EM119" s="30"/>
      <c r="EN119" s="30"/>
      <c r="EO119" s="30"/>
      <c r="EP119" s="30"/>
      <c r="EQ119" s="30"/>
      <c r="ER119" s="30"/>
      <c r="ES119" s="30"/>
      <c r="ET119" s="30"/>
      <c r="EU119" s="30"/>
      <c r="EV119" s="30"/>
      <c r="EW119" s="30"/>
      <c r="EX119" s="30"/>
      <c r="EY119" s="30"/>
      <c r="EZ119" s="30"/>
      <c r="FA119" s="30"/>
      <c r="FB119" s="30"/>
      <c r="FC119" s="30"/>
      <c r="FD119" s="30"/>
      <c r="FE119" s="30"/>
      <c r="FF119" s="30"/>
      <c r="FG119" s="30"/>
      <c r="FH119" s="30"/>
      <c r="FI119" s="30"/>
      <c r="FJ119" s="30"/>
      <c r="FK119" s="30"/>
      <c r="FL119" s="30"/>
      <c r="FM119" s="30"/>
      <c r="FN119" s="30"/>
      <c r="FO119" s="30"/>
      <c r="FP119" s="30"/>
      <c r="FQ119" s="30"/>
      <c r="FR119" s="30"/>
      <c r="FS119" s="30"/>
      <c r="FT119" s="30"/>
      <c r="FU119" s="30"/>
      <c r="FV119" s="30"/>
      <c r="FW119" s="30"/>
      <c r="FX119" s="30"/>
      <c r="FY119" s="30"/>
      <c r="FZ119" s="30"/>
      <c r="GA119" s="30"/>
      <c r="GB119" s="30"/>
      <c r="GC119" s="30"/>
      <c r="GD119" s="30"/>
      <c r="GE119" s="30"/>
      <c r="GF119" s="30"/>
      <c r="GG119" s="30"/>
      <c r="GH119" s="30"/>
      <c r="GI119" s="30"/>
      <c r="GJ119" s="30"/>
      <c r="GK119" s="30"/>
      <c r="GL119" s="30"/>
      <c r="GM119" s="30"/>
      <c r="GN119" s="30"/>
      <c r="GO119" s="30"/>
      <c r="GP119" s="30"/>
      <c r="GQ119" s="30"/>
      <c r="GR119" s="30"/>
      <c r="GS119" s="30"/>
      <c r="GT119" s="30"/>
      <c r="GU119" s="30"/>
      <c r="GV119" s="30"/>
      <c r="GW119" s="30"/>
      <c r="GX119" s="30"/>
      <c r="GY119" s="30"/>
      <c r="GZ119" s="30"/>
      <c r="HA119" s="30"/>
      <c r="HB119" s="30"/>
      <c r="HC119" s="30"/>
      <c r="HD119" s="30"/>
      <c r="HE119" s="30"/>
      <c r="HF119" s="30"/>
      <c r="HG119" s="30"/>
      <c r="HH119" s="30"/>
      <c r="HI119" s="30"/>
      <c r="HJ119" s="30"/>
      <c r="HK119" s="30"/>
      <c r="HL119" s="30"/>
      <c r="HM119" s="30"/>
      <c r="HN119" s="30"/>
      <c r="HO119" s="30"/>
      <c r="HP119" s="30"/>
      <c r="HQ119" s="30"/>
      <c r="HR119" s="30"/>
      <c r="HS119" s="30"/>
      <c r="HT119" s="30"/>
      <c r="HU119" s="30"/>
      <c r="HV119" s="30"/>
      <c r="HW119" s="30"/>
      <c r="HX119" s="30"/>
      <c r="HY119" s="30"/>
      <c r="HZ119" s="30"/>
      <c r="IA119" s="30"/>
      <c r="IB119" s="30"/>
      <c r="IC119" s="30"/>
      <c r="ID119" s="30"/>
      <c r="IE119" s="30"/>
      <c r="IF119" s="30"/>
      <c r="IG119" s="30"/>
      <c r="IH119" s="30"/>
      <c r="II119" s="30"/>
      <c r="IJ119" s="30"/>
      <c r="IK119" s="30"/>
      <c r="IL119" s="30"/>
      <c r="IM119" s="30"/>
      <c r="IN119" s="30"/>
      <c r="IO119" s="30"/>
      <c r="IP119" s="30"/>
      <c r="IQ119" s="30"/>
      <c r="IR119" s="30"/>
      <c r="IS119" s="30"/>
      <c r="IT119" s="30"/>
      <c r="IU119" s="30"/>
      <c r="IV119" s="30"/>
      <c r="IW119" s="30"/>
      <c r="IX119" s="30"/>
      <c r="IY119" s="30"/>
      <c r="IZ119" s="30"/>
      <c r="JA119" s="30"/>
      <c r="JB119" s="30"/>
      <c r="JC119" s="30"/>
      <c r="JD119" s="30"/>
      <c r="JE119" s="30"/>
      <c r="JF119" s="30"/>
      <c r="JG119" s="30"/>
      <c r="JH119" s="30"/>
      <c r="JI119" s="30"/>
      <c r="JJ119" s="30"/>
      <c r="JK119" s="30"/>
      <c r="JL119" s="30"/>
      <c r="JM119" s="30"/>
      <c r="JN119" s="30"/>
      <c r="JO119" s="30"/>
      <c r="JP119" s="30"/>
      <c r="JQ119" s="30"/>
      <c r="JR119" s="30"/>
      <c r="JS119" s="30"/>
      <c r="JT119" s="30"/>
      <c r="JU119" s="30"/>
      <c r="JV119" s="30"/>
      <c r="JW119" s="30"/>
      <c r="JX119" s="30"/>
      <c r="JY119" s="30"/>
      <c r="JZ119" s="30"/>
      <c r="KA119" s="30"/>
      <c r="KB119" s="30"/>
      <c r="KC119" s="30"/>
      <c r="KD119" s="30"/>
    </row>
    <row r="120" spans="1:290" ht="16" x14ac:dyDescent="0.2">
      <c r="A120" s="1"/>
      <c r="B120" s="8">
        <v>21990093</v>
      </c>
      <c r="C120" s="9" t="s">
        <v>2237</v>
      </c>
      <c r="D120" s="10" t="s">
        <v>3717</v>
      </c>
      <c r="E120" s="11">
        <v>39</v>
      </c>
      <c r="F120" s="12" t="s">
        <v>591</v>
      </c>
      <c r="G120" s="12" t="s">
        <v>45</v>
      </c>
      <c r="H120" s="12">
        <v>1.06</v>
      </c>
      <c r="I120" s="13" t="s">
        <v>592</v>
      </c>
      <c r="J120" s="12" t="s">
        <v>593</v>
      </c>
      <c r="K120" s="12">
        <v>2.9999999999999997E-4</v>
      </c>
      <c r="L120" s="12">
        <v>0</v>
      </c>
      <c r="M120" s="12">
        <v>2.0000000000000001E-4</v>
      </c>
      <c r="N120" s="12">
        <v>2.0000000000000001E-4</v>
      </c>
      <c r="O120" s="12">
        <v>2.9999999999999997E-4</v>
      </c>
      <c r="P120" s="12">
        <v>5.0000000000000001E-4</v>
      </c>
      <c r="Q120" s="12">
        <v>0</v>
      </c>
      <c r="R120" s="12" t="s">
        <v>413</v>
      </c>
      <c r="S120" s="14">
        <f t="shared" si="3"/>
        <v>1</v>
      </c>
      <c r="T120" s="11">
        <v>111</v>
      </c>
      <c r="U120" s="11" t="s">
        <v>39</v>
      </c>
      <c r="V120" s="27" t="s">
        <v>39</v>
      </c>
      <c r="W120" s="15" t="s">
        <v>607</v>
      </c>
      <c r="X120" s="12" t="s">
        <v>3718</v>
      </c>
      <c r="Y120" s="29">
        <v>199</v>
      </c>
      <c r="Z120" s="16">
        <v>1741291223</v>
      </c>
      <c r="AA120" s="16" t="s">
        <v>3719</v>
      </c>
      <c r="AB120" s="16" t="s">
        <v>3718</v>
      </c>
      <c r="AC120" s="29">
        <v>1</v>
      </c>
      <c r="AD120" s="16" t="s">
        <v>3122</v>
      </c>
      <c r="AE120" s="16" t="s">
        <v>598</v>
      </c>
      <c r="AF120" s="16" t="s">
        <v>3720</v>
      </c>
      <c r="AG120" s="29">
        <v>3</v>
      </c>
      <c r="AH120" s="16" t="s">
        <v>3721</v>
      </c>
      <c r="AI120" s="16" t="s">
        <v>601</v>
      </c>
      <c r="AJ120" s="16" t="s">
        <v>602</v>
      </c>
      <c r="AK120" s="16">
        <v>3.1877459727997398E-4</v>
      </c>
      <c r="AL120" s="16">
        <v>1.5920620695732699E-4</v>
      </c>
      <c r="AM120" s="16">
        <v>3.4760603032675999E-5</v>
      </c>
      <c r="AN120" s="16">
        <v>6.7793633476481208E-2</v>
      </c>
      <c r="AO120" s="16">
        <v>0.69986133795723149</v>
      </c>
      <c r="AP120" s="16">
        <v>0.3495330868989871</v>
      </c>
      <c r="AQ120" s="16">
        <v>7.6315999939237086E-2</v>
      </c>
      <c r="AR120" s="16"/>
      <c r="AS120" s="16"/>
      <c r="AT120" s="17" t="s">
        <v>41</v>
      </c>
      <c r="AU120" s="17" t="s">
        <v>41</v>
      </c>
      <c r="AV120" s="17" t="s">
        <v>42</v>
      </c>
      <c r="AW120" s="17" t="s">
        <v>42</v>
      </c>
      <c r="AX120" s="29">
        <v>1</v>
      </c>
      <c r="AY120" s="30" t="s">
        <v>603</v>
      </c>
      <c r="AZ120" s="30"/>
      <c r="BA120" s="30"/>
      <c r="BB120" s="30"/>
      <c r="BC120" s="30"/>
      <c r="BD120" s="30"/>
      <c r="BE120" s="30"/>
      <c r="BF120" s="30"/>
      <c r="BG120" s="30"/>
      <c r="BH120" s="30"/>
      <c r="BI120" s="30"/>
      <c r="BJ120" s="30"/>
      <c r="BK120" s="30"/>
      <c r="BL120" s="30"/>
      <c r="BM120" s="30"/>
      <c r="BN120" s="30"/>
      <c r="BO120" s="30"/>
      <c r="BP120" s="30"/>
      <c r="BQ120" s="30"/>
      <c r="BR120" s="30"/>
      <c r="BS120" s="30"/>
      <c r="BT120" s="30"/>
      <c r="BU120" s="30"/>
      <c r="BV120" s="30"/>
      <c r="BW120" s="30"/>
      <c r="BX120" s="30"/>
      <c r="BY120" s="30"/>
      <c r="BZ120" s="30"/>
      <c r="CA120" s="30"/>
      <c r="CB120" s="30"/>
      <c r="CC120" s="30"/>
      <c r="CD120" s="30"/>
      <c r="CE120" s="30"/>
      <c r="CF120" s="30"/>
      <c r="CG120" s="30"/>
      <c r="CH120" s="30"/>
      <c r="CI120" s="30"/>
      <c r="CJ120" s="30"/>
      <c r="CK120" s="30"/>
      <c r="CL120" s="30"/>
      <c r="CM120" s="30"/>
      <c r="CN120" s="30"/>
      <c r="CO120" s="30"/>
      <c r="CP120" s="30"/>
      <c r="CQ120" s="30"/>
      <c r="CR120" s="30"/>
      <c r="CS120" s="30"/>
      <c r="CT120" s="30"/>
      <c r="CU120" s="30"/>
      <c r="CV120" s="30"/>
      <c r="CW120" s="30"/>
      <c r="CX120" s="30"/>
      <c r="CY120" s="30"/>
      <c r="CZ120" s="30"/>
      <c r="DA120" s="30"/>
      <c r="DB120" s="30"/>
      <c r="DC120" s="30"/>
      <c r="DD120" s="30"/>
      <c r="DE120" s="30"/>
      <c r="DF120" s="30"/>
      <c r="DG120" s="30"/>
      <c r="DH120" s="30"/>
      <c r="DI120" s="30"/>
      <c r="DJ120" s="30"/>
      <c r="DK120" s="30"/>
      <c r="DL120" s="30"/>
      <c r="DM120" s="30"/>
      <c r="DN120" s="30"/>
      <c r="DO120" s="30"/>
      <c r="DP120" s="30"/>
      <c r="DQ120" s="30"/>
      <c r="DR120" s="30"/>
      <c r="DS120" s="30"/>
      <c r="DT120" s="30"/>
      <c r="DU120" s="30"/>
      <c r="DV120" s="30"/>
      <c r="DW120" s="30"/>
      <c r="DX120" s="30"/>
      <c r="DY120" s="30"/>
      <c r="DZ120" s="30"/>
      <c r="EA120" s="30"/>
      <c r="EB120" s="30"/>
      <c r="EC120" s="30"/>
      <c r="ED120" s="30"/>
      <c r="EE120" s="30"/>
      <c r="EF120" s="30"/>
      <c r="EG120" s="30"/>
      <c r="EH120" s="30"/>
      <c r="EI120" s="30"/>
      <c r="EJ120" s="30"/>
      <c r="EK120" s="30"/>
      <c r="EL120" s="30"/>
      <c r="EM120" s="30"/>
      <c r="EN120" s="30"/>
      <c r="EO120" s="30"/>
      <c r="EP120" s="30"/>
      <c r="EQ120" s="30"/>
      <c r="ER120" s="30"/>
      <c r="ES120" s="30"/>
      <c r="ET120" s="30"/>
      <c r="EU120" s="30"/>
      <c r="EV120" s="30"/>
      <c r="EW120" s="30"/>
      <c r="EX120" s="30"/>
      <c r="EY120" s="30"/>
      <c r="EZ120" s="30"/>
      <c r="FA120" s="30"/>
      <c r="FB120" s="30"/>
      <c r="FC120" s="30"/>
      <c r="FD120" s="30"/>
      <c r="FE120" s="30"/>
      <c r="FF120" s="30"/>
      <c r="FG120" s="30"/>
      <c r="FH120" s="30"/>
      <c r="FI120" s="30"/>
      <c r="FJ120" s="30"/>
      <c r="FK120" s="30"/>
      <c r="FL120" s="30"/>
      <c r="FM120" s="30"/>
      <c r="FN120" s="30"/>
      <c r="FO120" s="30"/>
      <c r="FP120" s="30"/>
      <c r="FQ120" s="30"/>
      <c r="FR120" s="30"/>
      <c r="FS120" s="30"/>
      <c r="FT120" s="30"/>
      <c r="FU120" s="30"/>
      <c r="FV120" s="30"/>
      <c r="FW120" s="30"/>
      <c r="FX120" s="30"/>
      <c r="FY120" s="30"/>
      <c r="FZ120" s="30"/>
      <c r="GA120" s="30"/>
      <c r="GB120" s="30"/>
      <c r="GC120" s="30"/>
      <c r="GD120" s="30"/>
      <c r="GE120" s="30"/>
      <c r="GF120" s="30"/>
      <c r="GG120" s="30"/>
      <c r="GH120" s="30"/>
      <c r="GI120" s="30"/>
      <c r="GJ120" s="30"/>
      <c r="GK120" s="30"/>
      <c r="GL120" s="30"/>
      <c r="GM120" s="30"/>
      <c r="GN120" s="30"/>
      <c r="GO120" s="30"/>
      <c r="GP120" s="30"/>
      <c r="GQ120" s="30"/>
      <c r="GR120" s="30"/>
      <c r="GS120" s="30"/>
      <c r="GT120" s="30"/>
      <c r="GU120" s="30"/>
      <c r="GV120" s="30"/>
      <c r="GW120" s="30"/>
      <c r="GX120" s="30"/>
      <c r="GY120" s="30"/>
      <c r="GZ120" s="30"/>
      <c r="HA120" s="30"/>
      <c r="HB120" s="30"/>
      <c r="HC120" s="30"/>
      <c r="HD120" s="30"/>
      <c r="HE120" s="30"/>
      <c r="HF120" s="30"/>
      <c r="HG120" s="30"/>
      <c r="HH120" s="30"/>
      <c r="HI120" s="30"/>
      <c r="HJ120" s="30"/>
      <c r="HK120" s="30"/>
      <c r="HL120" s="30"/>
      <c r="HM120" s="30"/>
      <c r="HN120" s="30"/>
      <c r="HO120" s="30"/>
      <c r="HP120" s="30"/>
      <c r="HQ120" s="30"/>
      <c r="HR120" s="30"/>
      <c r="HS120" s="30"/>
      <c r="HT120" s="30"/>
      <c r="HU120" s="30"/>
      <c r="HV120" s="30"/>
      <c r="HW120" s="30"/>
      <c r="HX120" s="30"/>
      <c r="HY120" s="30"/>
      <c r="HZ120" s="30"/>
      <c r="IA120" s="30"/>
      <c r="IB120" s="30"/>
      <c r="IC120" s="30"/>
      <c r="ID120" s="30"/>
      <c r="IE120" s="30"/>
      <c r="IF120" s="30"/>
      <c r="IG120" s="30"/>
      <c r="IH120" s="30"/>
      <c r="II120" s="30"/>
      <c r="IJ120" s="30"/>
      <c r="IK120" s="30"/>
      <c r="IL120" s="30"/>
      <c r="IM120" s="30"/>
      <c r="IN120" s="30"/>
      <c r="IO120" s="30"/>
      <c r="IP120" s="30"/>
      <c r="IQ120" s="30"/>
      <c r="IR120" s="30"/>
      <c r="IS120" s="30"/>
      <c r="IT120" s="30"/>
      <c r="IU120" s="30"/>
      <c r="IV120" s="30"/>
      <c r="IW120" s="30"/>
      <c r="IX120" s="30"/>
      <c r="IY120" s="30"/>
      <c r="IZ120" s="30"/>
      <c r="JA120" s="30"/>
      <c r="JB120" s="30"/>
      <c r="JC120" s="30"/>
      <c r="JD120" s="30"/>
      <c r="JE120" s="30"/>
      <c r="JF120" s="30"/>
      <c r="JG120" s="30"/>
      <c r="JH120" s="30"/>
      <c r="JI120" s="30"/>
      <c r="JJ120" s="30"/>
      <c r="JK120" s="30"/>
      <c r="JL120" s="30"/>
      <c r="JM120" s="30"/>
      <c r="JN120" s="30"/>
      <c r="JO120" s="30"/>
      <c r="JP120" s="30"/>
      <c r="JQ120" s="30"/>
      <c r="JR120" s="30"/>
      <c r="JS120" s="30"/>
      <c r="JT120" s="30"/>
      <c r="JU120" s="30"/>
      <c r="JV120" s="30"/>
      <c r="JW120" s="30"/>
      <c r="JX120" s="30"/>
      <c r="JY120" s="30"/>
      <c r="JZ120" s="30"/>
      <c r="KA120" s="30"/>
      <c r="KB120" s="30"/>
      <c r="KC120" s="30"/>
      <c r="KD120" s="30"/>
    </row>
    <row r="121" spans="1:290" ht="16" x14ac:dyDescent="0.2">
      <c r="A121" s="1"/>
      <c r="B121" s="18">
        <v>21991801</v>
      </c>
      <c r="C121" s="19" t="s">
        <v>3722</v>
      </c>
      <c r="D121" s="20" t="s">
        <v>3723</v>
      </c>
      <c r="E121" s="21">
        <v>258</v>
      </c>
      <c r="F121" s="22" t="s">
        <v>591</v>
      </c>
      <c r="G121" s="22" t="s">
        <v>45</v>
      </c>
      <c r="H121" s="22">
        <v>1.1100000000000001</v>
      </c>
      <c r="I121" s="23" t="s">
        <v>592</v>
      </c>
      <c r="J121" s="22" t="s">
        <v>593</v>
      </c>
      <c r="K121" s="22">
        <v>2.0000000000000001E-4</v>
      </c>
      <c r="L121" s="22">
        <v>0</v>
      </c>
      <c r="M121" s="22">
        <v>0</v>
      </c>
      <c r="N121" s="22">
        <v>0</v>
      </c>
      <c r="O121" s="22">
        <v>2.0000000000000001E-4</v>
      </c>
      <c r="P121" s="22">
        <v>2.0000000000000001E-4</v>
      </c>
      <c r="Q121" s="22">
        <v>0</v>
      </c>
      <c r="R121" s="22" t="s">
        <v>413</v>
      </c>
      <c r="S121" s="24">
        <f t="shared" si="3"/>
        <v>1</v>
      </c>
      <c r="T121" s="21">
        <v>112</v>
      </c>
      <c r="U121" s="21" t="s">
        <v>39</v>
      </c>
      <c r="V121" s="26" t="s">
        <v>607</v>
      </c>
      <c r="W121" s="26" t="s">
        <v>607</v>
      </c>
      <c r="X121" s="22" t="s">
        <v>3724</v>
      </c>
      <c r="Y121" s="31">
        <v>235</v>
      </c>
      <c r="Z121" s="32">
        <v>1741311791</v>
      </c>
      <c r="AA121" s="32" t="s">
        <v>3725</v>
      </c>
      <c r="AB121" s="32" t="s">
        <v>3724</v>
      </c>
      <c r="AC121" s="31">
        <v>1</v>
      </c>
      <c r="AD121" s="32" t="s">
        <v>3122</v>
      </c>
      <c r="AE121" s="32" t="s">
        <v>598</v>
      </c>
      <c r="AF121" s="32" t="s">
        <v>2822</v>
      </c>
      <c r="AG121" s="31">
        <v>2</v>
      </c>
      <c r="AH121" s="32" t="s">
        <v>3726</v>
      </c>
      <c r="AI121" s="32" t="s">
        <v>601</v>
      </c>
      <c r="AJ121" s="32" t="s">
        <v>602</v>
      </c>
      <c r="AK121" s="32">
        <v>1.985734931751E-4</v>
      </c>
      <c r="AL121" s="32">
        <v>5.1508431596363001E-5</v>
      </c>
      <c r="AM121" s="32">
        <v>3.3940085424805003E-5</v>
      </c>
      <c r="AN121" s="32">
        <v>0.1194980818611605</v>
      </c>
      <c r="AO121" s="32">
        <v>0.43249197379684678</v>
      </c>
      <c r="AP121" s="32">
        <v>0.1121850801539121</v>
      </c>
      <c r="AQ121" s="32">
        <v>7.3921319011414507E-2</v>
      </c>
      <c r="AR121" s="32"/>
      <c r="AS121" s="32"/>
      <c r="AT121" s="17" t="s">
        <v>41</v>
      </c>
      <c r="AU121" s="17" t="s">
        <v>41</v>
      </c>
      <c r="AV121" s="17" t="s">
        <v>42</v>
      </c>
      <c r="AW121" s="17" t="s">
        <v>42</v>
      </c>
      <c r="AX121" s="29">
        <v>1</v>
      </c>
      <c r="AY121" s="30" t="s">
        <v>603</v>
      </c>
      <c r="AZ121" s="30"/>
      <c r="BA121" s="30"/>
      <c r="BB121" s="30"/>
      <c r="BC121" s="30"/>
      <c r="BD121" s="30"/>
      <c r="BE121" s="30"/>
      <c r="BF121" s="30"/>
      <c r="BG121" s="30"/>
      <c r="BH121" s="30"/>
      <c r="BI121" s="30"/>
      <c r="BJ121" s="30"/>
      <c r="BK121" s="30"/>
      <c r="BL121" s="30"/>
      <c r="BM121" s="30"/>
      <c r="BN121" s="30"/>
      <c r="BO121" s="30"/>
      <c r="BP121" s="30"/>
      <c r="BQ121" s="30"/>
      <c r="BR121" s="30"/>
      <c r="BS121" s="30"/>
      <c r="BT121" s="30"/>
      <c r="BU121" s="30"/>
      <c r="BV121" s="30"/>
      <c r="BW121" s="30"/>
      <c r="BX121" s="30"/>
      <c r="BY121" s="30"/>
      <c r="BZ121" s="30"/>
      <c r="CA121" s="30"/>
      <c r="CB121" s="30"/>
      <c r="CC121" s="30"/>
      <c r="CD121" s="30"/>
      <c r="CE121" s="30"/>
      <c r="CF121" s="30"/>
      <c r="CG121" s="30"/>
      <c r="CH121" s="30"/>
      <c r="CI121" s="30"/>
      <c r="CJ121" s="30"/>
      <c r="CK121" s="30"/>
      <c r="CL121" s="30"/>
      <c r="CM121" s="30"/>
      <c r="CN121" s="30"/>
      <c r="CO121" s="30"/>
      <c r="CP121" s="30"/>
      <c r="CQ121" s="30"/>
      <c r="CR121" s="30"/>
      <c r="CS121" s="30"/>
      <c r="CT121" s="30"/>
      <c r="CU121" s="30"/>
      <c r="CV121" s="30"/>
      <c r="CW121" s="30"/>
      <c r="CX121" s="30"/>
      <c r="CY121" s="30"/>
      <c r="CZ121" s="30"/>
      <c r="DA121" s="30"/>
      <c r="DB121" s="30"/>
      <c r="DC121" s="30"/>
      <c r="DD121" s="30"/>
      <c r="DE121" s="30"/>
      <c r="DF121" s="30"/>
      <c r="DG121" s="30"/>
      <c r="DH121" s="30"/>
      <c r="DI121" s="30"/>
      <c r="DJ121" s="30"/>
      <c r="DK121" s="30"/>
      <c r="DL121" s="30"/>
      <c r="DM121" s="30"/>
      <c r="DN121" s="30"/>
      <c r="DO121" s="30"/>
      <c r="DP121" s="30"/>
      <c r="DQ121" s="30"/>
      <c r="DR121" s="30"/>
      <c r="DS121" s="30"/>
      <c r="DT121" s="30"/>
      <c r="DU121" s="30"/>
      <c r="DV121" s="30"/>
      <c r="DW121" s="30"/>
      <c r="DX121" s="30"/>
      <c r="DY121" s="30"/>
      <c r="DZ121" s="30"/>
      <c r="EA121" s="30"/>
      <c r="EB121" s="30"/>
      <c r="EC121" s="30"/>
      <c r="ED121" s="30"/>
      <c r="EE121" s="30"/>
      <c r="EF121" s="30"/>
      <c r="EG121" s="30"/>
      <c r="EH121" s="30"/>
      <c r="EI121" s="30"/>
      <c r="EJ121" s="30"/>
      <c r="EK121" s="30"/>
      <c r="EL121" s="30"/>
      <c r="EM121" s="30"/>
      <c r="EN121" s="30"/>
      <c r="EO121" s="30"/>
      <c r="EP121" s="30"/>
      <c r="EQ121" s="30"/>
      <c r="ER121" s="30"/>
      <c r="ES121" s="30"/>
      <c r="ET121" s="30"/>
      <c r="EU121" s="30"/>
      <c r="EV121" s="30"/>
      <c r="EW121" s="30"/>
      <c r="EX121" s="30"/>
      <c r="EY121" s="30"/>
      <c r="EZ121" s="30"/>
      <c r="FA121" s="30"/>
      <c r="FB121" s="30"/>
      <c r="FC121" s="30"/>
      <c r="FD121" s="30"/>
      <c r="FE121" s="30"/>
      <c r="FF121" s="30"/>
      <c r="FG121" s="30"/>
      <c r="FH121" s="30"/>
      <c r="FI121" s="30"/>
      <c r="FJ121" s="30"/>
      <c r="FK121" s="30"/>
      <c r="FL121" s="30"/>
      <c r="FM121" s="30"/>
      <c r="FN121" s="30"/>
      <c r="FO121" s="30"/>
      <c r="FP121" s="30"/>
      <c r="FQ121" s="30"/>
      <c r="FR121" s="30"/>
      <c r="FS121" s="30"/>
      <c r="FT121" s="30"/>
      <c r="FU121" s="30"/>
      <c r="FV121" s="30"/>
      <c r="FW121" s="30"/>
      <c r="FX121" s="30"/>
      <c r="FY121" s="30"/>
      <c r="FZ121" s="30"/>
      <c r="GA121" s="30"/>
      <c r="GB121" s="30"/>
      <c r="GC121" s="30"/>
      <c r="GD121" s="30"/>
      <c r="GE121" s="30"/>
      <c r="GF121" s="30"/>
      <c r="GG121" s="30"/>
      <c r="GH121" s="30"/>
      <c r="GI121" s="30"/>
      <c r="GJ121" s="30"/>
      <c r="GK121" s="30"/>
      <c r="GL121" s="30"/>
      <c r="GM121" s="30"/>
      <c r="GN121" s="30"/>
      <c r="GO121" s="30"/>
      <c r="GP121" s="30"/>
      <c r="GQ121" s="30"/>
      <c r="GR121" s="30"/>
      <c r="GS121" s="30"/>
      <c r="GT121" s="30"/>
      <c r="GU121" s="30"/>
      <c r="GV121" s="30"/>
      <c r="GW121" s="30"/>
      <c r="GX121" s="30"/>
      <c r="GY121" s="30"/>
      <c r="GZ121" s="30"/>
      <c r="HA121" s="30"/>
      <c r="HB121" s="30"/>
      <c r="HC121" s="30"/>
      <c r="HD121" s="30"/>
      <c r="HE121" s="30"/>
      <c r="HF121" s="30"/>
      <c r="HG121" s="30"/>
      <c r="HH121" s="30"/>
      <c r="HI121" s="30"/>
      <c r="HJ121" s="30"/>
      <c r="HK121" s="30"/>
      <c r="HL121" s="30"/>
      <c r="HM121" s="30"/>
      <c r="HN121" s="30"/>
      <c r="HO121" s="30"/>
      <c r="HP121" s="30"/>
      <c r="HQ121" s="30"/>
      <c r="HR121" s="30"/>
      <c r="HS121" s="30"/>
      <c r="HT121" s="30"/>
      <c r="HU121" s="30"/>
      <c r="HV121" s="30"/>
      <c r="HW121" s="30"/>
      <c r="HX121" s="30"/>
      <c r="HY121" s="30"/>
      <c r="HZ121" s="30"/>
      <c r="IA121" s="30"/>
      <c r="IB121" s="30"/>
      <c r="IC121" s="30"/>
      <c r="ID121" s="30"/>
      <c r="IE121" s="30"/>
      <c r="IF121" s="30"/>
      <c r="IG121" s="30"/>
      <c r="IH121" s="30"/>
      <c r="II121" s="30"/>
      <c r="IJ121" s="30"/>
      <c r="IK121" s="30"/>
      <c r="IL121" s="30"/>
      <c r="IM121" s="30"/>
      <c r="IN121" s="30"/>
      <c r="IO121" s="30"/>
      <c r="IP121" s="30"/>
      <c r="IQ121" s="30"/>
      <c r="IR121" s="30"/>
      <c r="IS121" s="30"/>
      <c r="IT121" s="30"/>
      <c r="IU121" s="30"/>
      <c r="IV121" s="30"/>
      <c r="IW121" s="30"/>
      <c r="IX121" s="30"/>
      <c r="IY121" s="30"/>
      <c r="IZ121" s="30"/>
      <c r="JA121" s="30"/>
      <c r="JB121" s="30"/>
      <c r="JC121" s="30"/>
      <c r="JD121" s="30"/>
      <c r="JE121" s="30"/>
      <c r="JF121" s="30"/>
      <c r="JG121" s="30"/>
      <c r="JH121" s="30"/>
      <c r="JI121" s="30"/>
      <c r="JJ121" s="30"/>
      <c r="JK121" s="30"/>
      <c r="JL121" s="30"/>
      <c r="JM121" s="30"/>
      <c r="JN121" s="30"/>
      <c r="JO121" s="30"/>
      <c r="JP121" s="30"/>
      <c r="JQ121" s="30"/>
      <c r="JR121" s="30"/>
      <c r="JS121" s="30"/>
      <c r="JT121" s="30"/>
      <c r="JU121" s="30"/>
      <c r="JV121" s="30"/>
      <c r="JW121" s="30"/>
      <c r="JX121" s="30"/>
      <c r="JY121" s="30"/>
      <c r="JZ121" s="30"/>
      <c r="KA121" s="30"/>
      <c r="KB121" s="30"/>
      <c r="KC121" s="30"/>
      <c r="KD121" s="30"/>
    </row>
    <row r="122" spans="1:290" ht="16" x14ac:dyDescent="0.2">
      <c r="A122" s="1"/>
      <c r="B122" s="8">
        <v>21991431</v>
      </c>
      <c r="C122" s="9" t="s">
        <v>3727</v>
      </c>
      <c r="D122" s="10" t="s">
        <v>3728</v>
      </c>
      <c r="E122" s="11">
        <v>7</v>
      </c>
      <c r="F122" s="12" t="s">
        <v>591</v>
      </c>
      <c r="G122" s="12" t="s">
        <v>36</v>
      </c>
      <c r="H122" s="12">
        <v>1.1000000000000001</v>
      </c>
      <c r="I122" s="13" t="s">
        <v>592</v>
      </c>
      <c r="J122" s="12" t="s">
        <v>593</v>
      </c>
      <c r="K122" s="12">
        <v>1.2999999999999999E-3</v>
      </c>
      <c r="L122" s="12">
        <v>0</v>
      </c>
      <c r="M122" s="12">
        <v>2E-3</v>
      </c>
      <c r="N122" s="12">
        <v>2E-3</v>
      </c>
      <c r="O122" s="12">
        <v>1.2999999999999999E-3</v>
      </c>
      <c r="P122" s="12">
        <v>3.3E-3</v>
      </c>
      <c r="Q122" s="12">
        <v>0</v>
      </c>
      <c r="R122" s="12" t="s">
        <v>413</v>
      </c>
      <c r="S122" s="14">
        <f t="shared" si="3"/>
        <v>1</v>
      </c>
      <c r="T122" s="11">
        <v>113</v>
      </c>
      <c r="U122" s="11" t="s">
        <v>39</v>
      </c>
      <c r="V122" s="27" t="s">
        <v>39</v>
      </c>
      <c r="W122" s="15" t="s">
        <v>607</v>
      </c>
      <c r="X122" s="12" t="s">
        <v>3729</v>
      </c>
      <c r="Y122" s="29">
        <v>222</v>
      </c>
      <c r="Z122" s="16">
        <v>1741307339</v>
      </c>
      <c r="AA122" s="16" t="s">
        <v>3730</v>
      </c>
      <c r="AB122" s="16" t="s">
        <v>3729</v>
      </c>
      <c r="AC122" s="29">
        <v>1</v>
      </c>
      <c r="AD122" s="16" t="s">
        <v>3122</v>
      </c>
      <c r="AE122" s="16" t="s">
        <v>598</v>
      </c>
      <c r="AF122" s="16" t="s">
        <v>3731</v>
      </c>
      <c r="AG122" s="29">
        <v>2</v>
      </c>
      <c r="AH122" s="16" t="s">
        <v>3732</v>
      </c>
      <c r="AI122" s="16" t="s">
        <v>640</v>
      </c>
      <c r="AJ122" s="16" t="s">
        <v>641</v>
      </c>
      <c r="AK122" s="16">
        <v>1.2893467504352699E-3</v>
      </c>
      <c r="AL122" s="16">
        <v>1.970240810239146E-3</v>
      </c>
      <c r="AM122" s="16">
        <v>3.1827090577080997E-5</v>
      </c>
      <c r="AN122" s="16">
        <v>9.6697298728312345E-3</v>
      </c>
      <c r="AO122" s="16">
        <v>2.7408847556554869</v>
      </c>
      <c r="AP122" s="16">
        <v>4.1883248241264326</v>
      </c>
      <c r="AQ122" s="16">
        <v>6.7657817689568994E-2</v>
      </c>
      <c r="AR122" s="16"/>
      <c r="AS122" s="16"/>
      <c r="AT122" s="17" t="s">
        <v>41</v>
      </c>
      <c r="AU122" s="17" t="s">
        <v>41</v>
      </c>
      <c r="AV122" s="17" t="s">
        <v>42</v>
      </c>
      <c r="AW122" s="17" t="s">
        <v>42</v>
      </c>
      <c r="AX122" s="29">
        <v>1</v>
      </c>
      <c r="AY122" s="30" t="s">
        <v>603</v>
      </c>
      <c r="AZ122" s="30"/>
      <c r="BA122" s="30"/>
      <c r="BB122" s="30"/>
      <c r="BC122" s="30"/>
      <c r="BD122" s="30"/>
      <c r="BE122" s="30"/>
      <c r="BF122" s="30"/>
      <c r="BG122" s="30"/>
      <c r="BH122" s="30"/>
      <c r="BI122" s="30"/>
      <c r="BJ122" s="30"/>
      <c r="BK122" s="30"/>
      <c r="BL122" s="30"/>
      <c r="BM122" s="30"/>
      <c r="BN122" s="30"/>
      <c r="BO122" s="30"/>
      <c r="BP122" s="30"/>
      <c r="BQ122" s="30"/>
      <c r="BR122" s="30"/>
      <c r="BS122" s="30"/>
      <c r="BT122" s="30"/>
      <c r="BU122" s="30"/>
      <c r="BV122" s="30"/>
      <c r="BW122" s="30"/>
      <c r="BX122" s="30"/>
      <c r="BY122" s="30"/>
      <c r="BZ122" s="30"/>
      <c r="CA122" s="30"/>
      <c r="CB122" s="30"/>
      <c r="CC122" s="30"/>
      <c r="CD122" s="30"/>
      <c r="CE122" s="30"/>
      <c r="CF122" s="30"/>
      <c r="CG122" s="30"/>
      <c r="CH122" s="30"/>
      <c r="CI122" s="30"/>
      <c r="CJ122" s="30"/>
      <c r="CK122" s="30"/>
      <c r="CL122" s="30"/>
      <c r="CM122" s="30"/>
      <c r="CN122" s="30"/>
      <c r="CO122" s="30"/>
      <c r="CP122" s="30"/>
      <c r="CQ122" s="30"/>
      <c r="CR122" s="30"/>
      <c r="CS122" s="30"/>
      <c r="CT122" s="30"/>
      <c r="CU122" s="30"/>
      <c r="CV122" s="30"/>
      <c r="CW122" s="30"/>
      <c r="CX122" s="30"/>
      <c r="CY122" s="30"/>
      <c r="CZ122" s="30"/>
      <c r="DA122" s="30"/>
      <c r="DB122" s="30"/>
      <c r="DC122" s="30"/>
      <c r="DD122" s="30"/>
      <c r="DE122" s="30"/>
      <c r="DF122" s="30"/>
      <c r="DG122" s="30"/>
      <c r="DH122" s="30"/>
      <c r="DI122" s="30"/>
      <c r="DJ122" s="30"/>
      <c r="DK122" s="30"/>
      <c r="DL122" s="30"/>
      <c r="DM122" s="30"/>
      <c r="DN122" s="30"/>
      <c r="DO122" s="30"/>
      <c r="DP122" s="30"/>
      <c r="DQ122" s="30"/>
      <c r="DR122" s="30"/>
      <c r="DS122" s="30"/>
      <c r="DT122" s="30"/>
      <c r="DU122" s="30"/>
      <c r="DV122" s="30"/>
      <c r="DW122" s="30"/>
      <c r="DX122" s="30"/>
      <c r="DY122" s="30"/>
      <c r="DZ122" s="30"/>
      <c r="EA122" s="30"/>
      <c r="EB122" s="30"/>
      <c r="EC122" s="30"/>
      <c r="ED122" s="30"/>
      <c r="EE122" s="30"/>
      <c r="EF122" s="30"/>
      <c r="EG122" s="30"/>
      <c r="EH122" s="30"/>
      <c r="EI122" s="30"/>
      <c r="EJ122" s="30"/>
      <c r="EK122" s="30"/>
      <c r="EL122" s="30"/>
      <c r="EM122" s="30"/>
      <c r="EN122" s="30"/>
      <c r="EO122" s="30"/>
      <c r="EP122" s="30"/>
      <c r="EQ122" s="30"/>
      <c r="ER122" s="30"/>
      <c r="ES122" s="30"/>
      <c r="ET122" s="30"/>
      <c r="EU122" s="30"/>
      <c r="EV122" s="30"/>
      <c r="EW122" s="30"/>
      <c r="EX122" s="30"/>
      <c r="EY122" s="30"/>
      <c r="EZ122" s="30"/>
      <c r="FA122" s="30"/>
      <c r="FB122" s="30"/>
      <c r="FC122" s="30"/>
      <c r="FD122" s="30"/>
      <c r="FE122" s="30"/>
      <c r="FF122" s="30"/>
      <c r="FG122" s="30"/>
      <c r="FH122" s="30"/>
      <c r="FI122" s="30"/>
      <c r="FJ122" s="30"/>
      <c r="FK122" s="30"/>
      <c r="FL122" s="30"/>
      <c r="FM122" s="30"/>
      <c r="FN122" s="30"/>
      <c r="FO122" s="30"/>
      <c r="FP122" s="30"/>
      <c r="FQ122" s="30"/>
      <c r="FR122" s="30"/>
      <c r="FS122" s="30"/>
      <c r="FT122" s="30"/>
      <c r="FU122" s="30"/>
      <c r="FV122" s="30"/>
      <c r="FW122" s="30"/>
      <c r="FX122" s="30"/>
      <c r="FY122" s="30"/>
      <c r="FZ122" s="30"/>
      <c r="GA122" s="30"/>
      <c r="GB122" s="30"/>
      <c r="GC122" s="30"/>
      <c r="GD122" s="30"/>
      <c r="GE122" s="30"/>
      <c r="GF122" s="30"/>
      <c r="GG122" s="30"/>
      <c r="GH122" s="30"/>
      <c r="GI122" s="30"/>
      <c r="GJ122" s="30"/>
      <c r="GK122" s="30"/>
      <c r="GL122" s="30"/>
      <c r="GM122" s="30"/>
      <c r="GN122" s="30"/>
      <c r="GO122" s="30"/>
      <c r="GP122" s="30"/>
      <c r="GQ122" s="30"/>
      <c r="GR122" s="30"/>
      <c r="GS122" s="30"/>
      <c r="GT122" s="30"/>
      <c r="GU122" s="30"/>
      <c r="GV122" s="30"/>
      <c r="GW122" s="30"/>
      <c r="GX122" s="30"/>
      <c r="GY122" s="30"/>
      <c r="GZ122" s="30"/>
      <c r="HA122" s="30"/>
      <c r="HB122" s="30"/>
      <c r="HC122" s="30"/>
      <c r="HD122" s="30"/>
      <c r="HE122" s="30"/>
      <c r="HF122" s="30"/>
      <c r="HG122" s="30"/>
      <c r="HH122" s="30"/>
      <c r="HI122" s="30"/>
      <c r="HJ122" s="30"/>
      <c r="HK122" s="30"/>
      <c r="HL122" s="30"/>
      <c r="HM122" s="30"/>
      <c r="HN122" s="30"/>
      <c r="HO122" s="30"/>
      <c r="HP122" s="30"/>
      <c r="HQ122" s="30"/>
      <c r="HR122" s="30"/>
      <c r="HS122" s="30"/>
      <c r="HT122" s="30"/>
      <c r="HU122" s="30"/>
      <c r="HV122" s="30"/>
      <c r="HW122" s="30"/>
      <c r="HX122" s="30"/>
      <c r="HY122" s="30"/>
      <c r="HZ122" s="30"/>
      <c r="IA122" s="30"/>
      <c r="IB122" s="30"/>
      <c r="IC122" s="30"/>
      <c r="ID122" s="30"/>
      <c r="IE122" s="30"/>
      <c r="IF122" s="30"/>
      <c r="IG122" s="30"/>
      <c r="IH122" s="30"/>
      <c r="II122" s="30"/>
      <c r="IJ122" s="30"/>
      <c r="IK122" s="30"/>
      <c r="IL122" s="30"/>
      <c r="IM122" s="30"/>
      <c r="IN122" s="30"/>
      <c r="IO122" s="30"/>
      <c r="IP122" s="30"/>
      <c r="IQ122" s="30"/>
      <c r="IR122" s="30"/>
      <c r="IS122" s="30"/>
      <c r="IT122" s="30"/>
      <c r="IU122" s="30"/>
      <c r="IV122" s="30"/>
      <c r="IW122" s="30"/>
      <c r="IX122" s="30"/>
      <c r="IY122" s="30"/>
      <c r="IZ122" s="30"/>
      <c r="JA122" s="30"/>
      <c r="JB122" s="30"/>
      <c r="JC122" s="30"/>
      <c r="JD122" s="30"/>
      <c r="JE122" s="30"/>
      <c r="JF122" s="30"/>
      <c r="JG122" s="30"/>
      <c r="JH122" s="30"/>
      <c r="JI122" s="30"/>
      <c r="JJ122" s="30"/>
      <c r="JK122" s="30"/>
      <c r="JL122" s="30"/>
      <c r="JM122" s="30"/>
      <c r="JN122" s="30"/>
      <c r="JO122" s="30"/>
      <c r="JP122" s="30"/>
      <c r="JQ122" s="30"/>
      <c r="JR122" s="30"/>
      <c r="JS122" s="30"/>
      <c r="JT122" s="30"/>
      <c r="JU122" s="30"/>
      <c r="JV122" s="30"/>
      <c r="JW122" s="30"/>
      <c r="JX122" s="30"/>
      <c r="JY122" s="30"/>
      <c r="JZ122" s="30"/>
      <c r="KA122" s="30"/>
      <c r="KB122" s="30"/>
      <c r="KC122" s="30"/>
      <c r="KD122" s="30"/>
    </row>
    <row r="123" spans="1:290" ht="16" x14ac:dyDescent="0.2">
      <c r="A123" s="1"/>
      <c r="B123" s="18">
        <v>21989949</v>
      </c>
      <c r="C123" s="19" t="s">
        <v>198</v>
      </c>
      <c r="D123" s="20" t="s">
        <v>3733</v>
      </c>
      <c r="E123" s="21">
        <v>134</v>
      </c>
      <c r="F123" s="22" t="s">
        <v>591</v>
      </c>
      <c r="G123" s="22" t="s">
        <v>45</v>
      </c>
      <c r="H123" s="22">
        <v>0.63</v>
      </c>
      <c r="I123" s="23" t="s">
        <v>592</v>
      </c>
      <c r="J123" s="22" t="s">
        <v>593</v>
      </c>
      <c r="K123" s="22">
        <v>2.0000000000000001E-4</v>
      </c>
      <c r="L123" s="22">
        <v>0</v>
      </c>
      <c r="M123" s="22">
        <v>2.0000000000000001E-4</v>
      </c>
      <c r="N123" s="22">
        <v>2.0000000000000001E-4</v>
      </c>
      <c r="O123" s="22">
        <v>2.0000000000000001E-4</v>
      </c>
      <c r="P123" s="22">
        <v>4.0000000000000002E-4</v>
      </c>
      <c r="Q123" s="22">
        <v>0</v>
      </c>
      <c r="R123" s="22" t="s">
        <v>413</v>
      </c>
      <c r="S123" s="24">
        <f t="shared" si="3"/>
        <v>1</v>
      </c>
      <c r="T123" s="21">
        <v>113</v>
      </c>
      <c r="U123" s="21" t="s">
        <v>39</v>
      </c>
      <c r="V123" s="25" t="s">
        <v>39</v>
      </c>
      <c r="W123" s="26" t="s">
        <v>607</v>
      </c>
      <c r="X123" s="22" t="s">
        <v>3734</v>
      </c>
      <c r="Y123" s="31">
        <v>189</v>
      </c>
      <c r="Z123" s="32">
        <v>1741289483</v>
      </c>
      <c r="AA123" s="32" t="s">
        <v>3735</v>
      </c>
      <c r="AB123" s="32" t="s">
        <v>3734</v>
      </c>
      <c r="AC123" s="31">
        <v>1</v>
      </c>
      <c r="AD123" s="32" t="s">
        <v>3122</v>
      </c>
      <c r="AE123" s="32" t="s">
        <v>598</v>
      </c>
      <c r="AF123" s="32" t="s">
        <v>785</v>
      </c>
      <c r="AG123" s="31">
        <v>2</v>
      </c>
      <c r="AH123" s="32" t="s">
        <v>3736</v>
      </c>
      <c r="AI123" s="32" t="s">
        <v>601</v>
      </c>
      <c r="AJ123" s="32" t="s">
        <v>602</v>
      </c>
      <c r="AK123" s="32">
        <v>1.6611397488718201E-4</v>
      </c>
      <c r="AL123" s="32">
        <v>1.5472244655467099E-4</v>
      </c>
      <c r="AM123" s="32">
        <v>3.0725602086145001E-5</v>
      </c>
      <c r="AN123" s="32">
        <v>8.7397386605661195E-2</v>
      </c>
      <c r="AO123" s="32">
        <v>0.36273263407315548</v>
      </c>
      <c r="AP123" s="32">
        <v>0.33785767047676307</v>
      </c>
      <c r="AQ123" s="32">
        <v>6.7093563836277959E-2</v>
      </c>
      <c r="AR123" s="32"/>
      <c r="AS123" s="32"/>
      <c r="AT123" s="17" t="s">
        <v>41</v>
      </c>
      <c r="AU123" s="17" t="s">
        <v>41</v>
      </c>
      <c r="AV123" s="17" t="s">
        <v>42</v>
      </c>
      <c r="AW123" s="17" t="s">
        <v>42</v>
      </c>
      <c r="AX123" s="29">
        <v>1</v>
      </c>
      <c r="AY123" s="30" t="s">
        <v>603</v>
      </c>
      <c r="AZ123" s="30"/>
      <c r="BA123" s="30"/>
      <c r="BB123" s="30"/>
      <c r="BC123" s="30"/>
      <c r="BD123" s="30"/>
      <c r="BE123" s="30"/>
      <c r="BF123" s="30"/>
      <c r="BG123" s="30"/>
      <c r="BH123" s="30"/>
      <c r="BI123" s="30"/>
      <c r="BJ123" s="30"/>
      <c r="BK123" s="30"/>
      <c r="BL123" s="30"/>
      <c r="BM123" s="30"/>
      <c r="BN123" s="30"/>
      <c r="BO123" s="30"/>
      <c r="BP123" s="30"/>
      <c r="BQ123" s="30"/>
      <c r="BR123" s="30"/>
      <c r="BS123" s="30"/>
      <c r="BT123" s="30"/>
      <c r="BU123" s="30"/>
      <c r="BV123" s="30"/>
      <c r="BW123" s="30"/>
      <c r="BX123" s="30"/>
      <c r="BY123" s="30"/>
      <c r="BZ123" s="30"/>
      <c r="CA123" s="30"/>
      <c r="CB123" s="30"/>
      <c r="CC123" s="30"/>
      <c r="CD123" s="30"/>
      <c r="CE123" s="30"/>
      <c r="CF123" s="30"/>
      <c r="CG123" s="30"/>
      <c r="CH123" s="30"/>
      <c r="CI123" s="30"/>
      <c r="CJ123" s="30"/>
      <c r="CK123" s="30"/>
      <c r="CL123" s="30"/>
      <c r="CM123" s="30"/>
      <c r="CN123" s="30"/>
      <c r="CO123" s="30"/>
      <c r="CP123" s="30"/>
      <c r="CQ123" s="30"/>
      <c r="CR123" s="30"/>
      <c r="CS123" s="30"/>
      <c r="CT123" s="30"/>
      <c r="CU123" s="30"/>
      <c r="CV123" s="30"/>
      <c r="CW123" s="30"/>
      <c r="CX123" s="30"/>
      <c r="CY123" s="30"/>
      <c r="CZ123" s="30"/>
      <c r="DA123" s="30"/>
      <c r="DB123" s="30"/>
      <c r="DC123" s="30"/>
      <c r="DD123" s="30"/>
      <c r="DE123" s="30"/>
      <c r="DF123" s="30"/>
      <c r="DG123" s="30"/>
      <c r="DH123" s="30"/>
      <c r="DI123" s="30"/>
      <c r="DJ123" s="30"/>
      <c r="DK123" s="30"/>
      <c r="DL123" s="30"/>
      <c r="DM123" s="30"/>
      <c r="DN123" s="30"/>
      <c r="DO123" s="30"/>
      <c r="DP123" s="30"/>
      <c r="DQ123" s="30"/>
      <c r="DR123" s="30"/>
      <c r="DS123" s="30"/>
      <c r="DT123" s="30"/>
      <c r="DU123" s="30"/>
      <c r="DV123" s="30"/>
      <c r="DW123" s="30"/>
      <c r="DX123" s="30"/>
      <c r="DY123" s="30"/>
      <c r="DZ123" s="30"/>
      <c r="EA123" s="30"/>
      <c r="EB123" s="30"/>
      <c r="EC123" s="30"/>
      <c r="ED123" s="30"/>
      <c r="EE123" s="30"/>
      <c r="EF123" s="30"/>
      <c r="EG123" s="30"/>
      <c r="EH123" s="30"/>
      <c r="EI123" s="30"/>
      <c r="EJ123" s="30"/>
      <c r="EK123" s="30"/>
      <c r="EL123" s="30"/>
      <c r="EM123" s="30"/>
      <c r="EN123" s="30"/>
      <c r="EO123" s="30"/>
      <c r="EP123" s="30"/>
      <c r="EQ123" s="30"/>
      <c r="ER123" s="30"/>
      <c r="ES123" s="30"/>
      <c r="ET123" s="30"/>
      <c r="EU123" s="30"/>
      <c r="EV123" s="30"/>
      <c r="EW123" s="30"/>
      <c r="EX123" s="30"/>
      <c r="EY123" s="30"/>
      <c r="EZ123" s="30"/>
      <c r="FA123" s="30"/>
      <c r="FB123" s="30"/>
      <c r="FC123" s="30"/>
      <c r="FD123" s="30"/>
      <c r="FE123" s="30"/>
      <c r="FF123" s="30"/>
      <c r="FG123" s="30"/>
      <c r="FH123" s="30"/>
      <c r="FI123" s="30"/>
      <c r="FJ123" s="30"/>
      <c r="FK123" s="30"/>
      <c r="FL123" s="30"/>
      <c r="FM123" s="30"/>
      <c r="FN123" s="30"/>
      <c r="FO123" s="30"/>
      <c r="FP123" s="30"/>
      <c r="FQ123" s="30"/>
      <c r="FR123" s="30"/>
      <c r="FS123" s="30"/>
      <c r="FT123" s="30"/>
      <c r="FU123" s="30"/>
      <c r="FV123" s="30"/>
      <c r="FW123" s="30"/>
      <c r="FX123" s="30"/>
      <c r="FY123" s="30"/>
      <c r="FZ123" s="30"/>
      <c r="GA123" s="30"/>
      <c r="GB123" s="30"/>
      <c r="GC123" s="30"/>
      <c r="GD123" s="30"/>
      <c r="GE123" s="30"/>
      <c r="GF123" s="30"/>
      <c r="GG123" s="30"/>
      <c r="GH123" s="30"/>
      <c r="GI123" s="30"/>
      <c r="GJ123" s="30"/>
      <c r="GK123" s="30"/>
      <c r="GL123" s="30"/>
      <c r="GM123" s="30"/>
      <c r="GN123" s="30"/>
      <c r="GO123" s="30"/>
      <c r="GP123" s="30"/>
      <c r="GQ123" s="30"/>
      <c r="GR123" s="30"/>
      <c r="GS123" s="30"/>
      <c r="GT123" s="30"/>
      <c r="GU123" s="30"/>
      <c r="GV123" s="30"/>
      <c r="GW123" s="30"/>
      <c r="GX123" s="30"/>
      <c r="GY123" s="30"/>
      <c r="GZ123" s="30"/>
      <c r="HA123" s="30"/>
      <c r="HB123" s="30"/>
      <c r="HC123" s="30"/>
      <c r="HD123" s="30"/>
      <c r="HE123" s="30"/>
      <c r="HF123" s="30"/>
      <c r="HG123" s="30"/>
      <c r="HH123" s="30"/>
      <c r="HI123" s="30"/>
      <c r="HJ123" s="30"/>
      <c r="HK123" s="30"/>
      <c r="HL123" s="30"/>
      <c r="HM123" s="30"/>
      <c r="HN123" s="30"/>
      <c r="HO123" s="30"/>
      <c r="HP123" s="30"/>
      <c r="HQ123" s="30"/>
      <c r="HR123" s="30"/>
      <c r="HS123" s="30"/>
      <c r="HT123" s="30"/>
      <c r="HU123" s="30"/>
      <c r="HV123" s="30"/>
      <c r="HW123" s="30"/>
      <c r="HX123" s="30"/>
      <c r="HY123" s="30"/>
      <c r="HZ123" s="30"/>
      <c r="IA123" s="30"/>
      <c r="IB123" s="30"/>
      <c r="IC123" s="30"/>
      <c r="ID123" s="30"/>
      <c r="IE123" s="30"/>
      <c r="IF123" s="30"/>
      <c r="IG123" s="30"/>
      <c r="IH123" s="30"/>
      <c r="II123" s="30"/>
      <c r="IJ123" s="30"/>
      <c r="IK123" s="30"/>
      <c r="IL123" s="30"/>
      <c r="IM123" s="30"/>
      <c r="IN123" s="30"/>
      <c r="IO123" s="30"/>
      <c r="IP123" s="30"/>
      <c r="IQ123" s="30"/>
      <c r="IR123" s="30"/>
      <c r="IS123" s="30"/>
      <c r="IT123" s="30"/>
      <c r="IU123" s="30"/>
      <c r="IV123" s="30"/>
      <c r="IW123" s="30"/>
      <c r="IX123" s="30"/>
      <c r="IY123" s="30"/>
      <c r="IZ123" s="30"/>
      <c r="JA123" s="30"/>
      <c r="JB123" s="30"/>
      <c r="JC123" s="30"/>
      <c r="JD123" s="30"/>
      <c r="JE123" s="30"/>
      <c r="JF123" s="30"/>
      <c r="JG123" s="30"/>
      <c r="JH123" s="30"/>
      <c r="JI123" s="30"/>
      <c r="JJ123" s="30"/>
      <c r="JK123" s="30"/>
      <c r="JL123" s="30"/>
      <c r="JM123" s="30"/>
      <c r="JN123" s="30"/>
      <c r="JO123" s="30"/>
      <c r="JP123" s="30"/>
      <c r="JQ123" s="30"/>
      <c r="JR123" s="30"/>
      <c r="JS123" s="30"/>
      <c r="JT123" s="30"/>
      <c r="JU123" s="30"/>
      <c r="JV123" s="30"/>
      <c r="JW123" s="30"/>
      <c r="JX123" s="30"/>
      <c r="JY123" s="30"/>
      <c r="JZ123" s="30"/>
      <c r="KA123" s="30"/>
      <c r="KB123" s="30"/>
      <c r="KC123" s="30"/>
      <c r="KD123" s="30"/>
    </row>
    <row r="124" spans="1:290" ht="16" x14ac:dyDescent="0.2">
      <c r="A124" s="1"/>
      <c r="B124" s="8">
        <v>21989152</v>
      </c>
      <c r="C124" s="9" t="s">
        <v>3737</v>
      </c>
      <c r="D124" s="10" t="s">
        <v>3738</v>
      </c>
      <c r="E124" s="11">
        <v>24</v>
      </c>
      <c r="F124" s="12" t="s">
        <v>616</v>
      </c>
      <c r="G124" s="12" t="s">
        <v>45</v>
      </c>
      <c r="H124" s="12">
        <v>0.6</v>
      </c>
      <c r="I124" s="13" t="s">
        <v>592</v>
      </c>
      <c r="J124" s="12" t="s">
        <v>593</v>
      </c>
      <c r="K124" s="12">
        <v>4.0000000000000002E-4</v>
      </c>
      <c r="L124" s="12">
        <v>0</v>
      </c>
      <c r="M124" s="12">
        <v>1E-4</v>
      </c>
      <c r="N124" s="12">
        <v>1E-4</v>
      </c>
      <c r="O124" s="12">
        <v>4.0000000000000002E-4</v>
      </c>
      <c r="P124" s="12">
        <v>5.0000000000000001E-4</v>
      </c>
      <c r="Q124" s="12">
        <v>0</v>
      </c>
      <c r="R124" s="12" t="s">
        <v>413</v>
      </c>
      <c r="S124" s="14">
        <f t="shared" si="3"/>
        <v>1</v>
      </c>
      <c r="T124" s="11">
        <v>115</v>
      </c>
      <c r="U124" s="11" t="s">
        <v>39</v>
      </c>
      <c r="V124" s="27" t="s">
        <v>39</v>
      </c>
      <c r="W124" s="15" t="s">
        <v>607</v>
      </c>
      <c r="X124" s="12" t="s">
        <v>3739</v>
      </c>
      <c r="Y124" s="29">
        <v>168</v>
      </c>
      <c r="Z124" s="16">
        <v>1741279823</v>
      </c>
      <c r="AA124" s="16" t="s">
        <v>3740</v>
      </c>
      <c r="AB124" s="16" t="s">
        <v>3741</v>
      </c>
      <c r="AC124" s="29">
        <v>1</v>
      </c>
      <c r="AD124" s="16" t="s">
        <v>3122</v>
      </c>
      <c r="AE124" s="16" t="s">
        <v>598</v>
      </c>
      <c r="AF124" s="16" t="s">
        <v>938</v>
      </c>
      <c r="AG124" s="29">
        <v>2</v>
      </c>
      <c r="AH124" s="16" t="s">
        <v>3742</v>
      </c>
      <c r="AI124" s="16" t="s">
        <v>601</v>
      </c>
      <c r="AJ124" s="16" t="s">
        <v>602</v>
      </c>
      <c r="AK124" s="16">
        <v>3.9468323508915599E-4</v>
      </c>
      <c r="AL124" s="16">
        <v>6.0538441182757999E-5</v>
      </c>
      <c r="AM124" s="16">
        <v>2.9861987051471001E-5</v>
      </c>
      <c r="AN124" s="16">
        <v>6.1560488033923458E-2</v>
      </c>
      <c r="AO124" s="16">
        <v>0.88442841582733234</v>
      </c>
      <c r="AP124" s="16">
        <v>0.1356579476192549</v>
      </c>
      <c r="AQ124" s="16">
        <v>6.6916421964117151E-2</v>
      </c>
      <c r="AR124" s="16"/>
      <c r="AS124" s="16"/>
      <c r="AT124" s="17" t="s">
        <v>41</v>
      </c>
      <c r="AU124" s="17" t="s">
        <v>41</v>
      </c>
      <c r="AV124" s="17" t="s">
        <v>42</v>
      </c>
      <c r="AW124" s="17" t="s">
        <v>42</v>
      </c>
      <c r="AX124" s="29">
        <v>2</v>
      </c>
      <c r="AY124" s="30" t="s">
        <v>603</v>
      </c>
      <c r="AZ124" s="30" t="s">
        <v>624</v>
      </c>
      <c r="BA124" s="30"/>
      <c r="BB124" s="30"/>
      <c r="BC124" s="30"/>
      <c r="BD124" s="30"/>
      <c r="BE124" s="30"/>
      <c r="BF124" s="30"/>
      <c r="BG124" s="30"/>
      <c r="BH124" s="30"/>
      <c r="BI124" s="30"/>
      <c r="BJ124" s="30"/>
      <c r="BK124" s="30"/>
      <c r="BL124" s="30"/>
      <c r="BM124" s="30"/>
      <c r="BN124" s="30"/>
      <c r="BO124" s="30"/>
      <c r="BP124" s="30"/>
      <c r="BQ124" s="30"/>
      <c r="BR124" s="30"/>
      <c r="BS124" s="30"/>
      <c r="BT124" s="30"/>
      <c r="BU124" s="30"/>
      <c r="BV124" s="30"/>
      <c r="BW124" s="30"/>
      <c r="BX124" s="30"/>
      <c r="BY124" s="30"/>
      <c r="BZ124" s="30"/>
      <c r="CA124" s="30"/>
      <c r="CB124" s="30"/>
      <c r="CC124" s="30"/>
      <c r="CD124" s="30"/>
      <c r="CE124" s="30"/>
      <c r="CF124" s="30"/>
      <c r="CG124" s="30"/>
      <c r="CH124" s="30"/>
      <c r="CI124" s="30"/>
      <c r="CJ124" s="30"/>
      <c r="CK124" s="30"/>
      <c r="CL124" s="30"/>
      <c r="CM124" s="30"/>
      <c r="CN124" s="30"/>
      <c r="CO124" s="30"/>
      <c r="CP124" s="30"/>
      <c r="CQ124" s="30"/>
      <c r="CR124" s="30"/>
      <c r="CS124" s="30"/>
      <c r="CT124" s="30"/>
      <c r="CU124" s="30"/>
      <c r="CV124" s="30"/>
      <c r="CW124" s="30"/>
      <c r="CX124" s="30"/>
      <c r="CY124" s="30"/>
      <c r="CZ124" s="30"/>
      <c r="DA124" s="30"/>
      <c r="DB124" s="30"/>
      <c r="DC124" s="30"/>
      <c r="DD124" s="30"/>
      <c r="DE124" s="30"/>
      <c r="DF124" s="30"/>
      <c r="DG124" s="30"/>
      <c r="DH124" s="30"/>
      <c r="DI124" s="30"/>
      <c r="DJ124" s="30"/>
      <c r="DK124" s="30"/>
      <c r="DL124" s="30"/>
      <c r="DM124" s="30"/>
      <c r="DN124" s="30"/>
      <c r="DO124" s="30"/>
      <c r="DP124" s="30"/>
      <c r="DQ124" s="30"/>
      <c r="DR124" s="30"/>
      <c r="DS124" s="30"/>
      <c r="DT124" s="30"/>
      <c r="DU124" s="30"/>
      <c r="DV124" s="30"/>
      <c r="DW124" s="30"/>
      <c r="DX124" s="30"/>
      <c r="DY124" s="30"/>
      <c r="DZ124" s="30"/>
      <c r="EA124" s="30"/>
      <c r="EB124" s="30"/>
      <c r="EC124" s="30"/>
      <c r="ED124" s="30"/>
      <c r="EE124" s="30"/>
      <c r="EF124" s="30"/>
      <c r="EG124" s="30"/>
      <c r="EH124" s="30"/>
      <c r="EI124" s="30"/>
      <c r="EJ124" s="30"/>
      <c r="EK124" s="30"/>
      <c r="EL124" s="30"/>
      <c r="EM124" s="30"/>
      <c r="EN124" s="30"/>
      <c r="EO124" s="30"/>
      <c r="EP124" s="30"/>
      <c r="EQ124" s="30"/>
      <c r="ER124" s="30"/>
      <c r="ES124" s="30"/>
      <c r="ET124" s="30"/>
      <c r="EU124" s="30"/>
      <c r="EV124" s="30"/>
      <c r="EW124" s="30"/>
      <c r="EX124" s="30"/>
      <c r="EY124" s="30"/>
      <c r="EZ124" s="30"/>
      <c r="FA124" s="30"/>
      <c r="FB124" s="30"/>
      <c r="FC124" s="30"/>
      <c r="FD124" s="30"/>
      <c r="FE124" s="30"/>
      <c r="FF124" s="30"/>
      <c r="FG124" s="30"/>
      <c r="FH124" s="30"/>
      <c r="FI124" s="30"/>
      <c r="FJ124" s="30"/>
      <c r="FK124" s="30"/>
      <c r="FL124" s="30"/>
      <c r="FM124" s="30"/>
      <c r="FN124" s="30"/>
      <c r="FO124" s="30"/>
      <c r="FP124" s="30"/>
      <c r="FQ124" s="30"/>
      <c r="FR124" s="30"/>
      <c r="FS124" s="30"/>
      <c r="FT124" s="30"/>
      <c r="FU124" s="30"/>
      <c r="FV124" s="30"/>
      <c r="FW124" s="30"/>
      <c r="FX124" s="30"/>
      <c r="FY124" s="30"/>
      <c r="FZ124" s="30"/>
      <c r="GA124" s="30"/>
      <c r="GB124" s="30"/>
      <c r="GC124" s="30"/>
      <c r="GD124" s="30"/>
      <c r="GE124" s="30"/>
      <c r="GF124" s="30"/>
      <c r="GG124" s="30"/>
      <c r="GH124" s="30"/>
      <c r="GI124" s="30"/>
      <c r="GJ124" s="30"/>
      <c r="GK124" s="30"/>
      <c r="GL124" s="30"/>
      <c r="GM124" s="30"/>
      <c r="GN124" s="30"/>
      <c r="GO124" s="30"/>
      <c r="GP124" s="30"/>
      <c r="GQ124" s="30"/>
      <c r="GR124" s="30"/>
      <c r="GS124" s="30"/>
      <c r="GT124" s="30"/>
      <c r="GU124" s="30"/>
      <c r="GV124" s="30"/>
      <c r="GW124" s="30"/>
      <c r="GX124" s="30"/>
      <c r="GY124" s="30"/>
      <c r="GZ124" s="30"/>
      <c r="HA124" s="30"/>
      <c r="HB124" s="30"/>
      <c r="HC124" s="30"/>
      <c r="HD124" s="30"/>
      <c r="HE124" s="30"/>
      <c r="HF124" s="30"/>
      <c r="HG124" s="30"/>
      <c r="HH124" s="30"/>
      <c r="HI124" s="30"/>
      <c r="HJ124" s="30"/>
      <c r="HK124" s="30"/>
      <c r="HL124" s="30"/>
      <c r="HM124" s="30"/>
      <c r="HN124" s="30"/>
      <c r="HO124" s="30"/>
      <c r="HP124" s="30"/>
      <c r="HQ124" s="30"/>
      <c r="HR124" s="30"/>
      <c r="HS124" s="30"/>
      <c r="HT124" s="30"/>
      <c r="HU124" s="30"/>
      <c r="HV124" s="30"/>
      <c r="HW124" s="30"/>
      <c r="HX124" s="30"/>
      <c r="HY124" s="30"/>
      <c r="HZ124" s="30"/>
      <c r="IA124" s="30"/>
      <c r="IB124" s="30"/>
      <c r="IC124" s="30"/>
      <c r="ID124" s="30"/>
      <c r="IE124" s="30"/>
      <c r="IF124" s="30"/>
      <c r="IG124" s="30"/>
      <c r="IH124" s="30"/>
      <c r="II124" s="30"/>
      <c r="IJ124" s="30"/>
      <c r="IK124" s="30"/>
      <c r="IL124" s="30"/>
      <c r="IM124" s="30"/>
      <c r="IN124" s="30"/>
      <c r="IO124" s="30"/>
      <c r="IP124" s="30"/>
      <c r="IQ124" s="30"/>
      <c r="IR124" s="30"/>
      <c r="IS124" s="30"/>
      <c r="IT124" s="30"/>
      <c r="IU124" s="30"/>
      <c r="IV124" s="30"/>
      <c r="IW124" s="30"/>
      <c r="IX124" s="30"/>
      <c r="IY124" s="30"/>
      <c r="IZ124" s="30"/>
      <c r="JA124" s="30"/>
      <c r="JB124" s="30"/>
      <c r="JC124" s="30"/>
      <c r="JD124" s="30"/>
      <c r="JE124" s="30"/>
      <c r="JF124" s="30"/>
      <c r="JG124" s="30"/>
      <c r="JH124" s="30"/>
      <c r="JI124" s="30"/>
      <c r="JJ124" s="30"/>
      <c r="JK124" s="30"/>
      <c r="JL124" s="30"/>
      <c r="JM124" s="30"/>
      <c r="JN124" s="30"/>
      <c r="JO124" s="30"/>
      <c r="JP124" s="30"/>
      <c r="JQ124" s="30"/>
      <c r="JR124" s="30"/>
      <c r="JS124" s="30"/>
      <c r="JT124" s="30"/>
      <c r="JU124" s="30"/>
      <c r="JV124" s="30"/>
      <c r="JW124" s="30"/>
      <c r="JX124" s="30"/>
      <c r="JY124" s="30"/>
      <c r="JZ124" s="30"/>
      <c r="KA124" s="30"/>
      <c r="KB124" s="30"/>
      <c r="KC124" s="30"/>
      <c r="KD124" s="30"/>
    </row>
    <row r="125" spans="1:290" ht="16" x14ac:dyDescent="0.2">
      <c r="A125" s="1"/>
      <c r="B125" s="18">
        <v>21984963</v>
      </c>
      <c r="C125" s="19" t="s">
        <v>1080</v>
      </c>
      <c r="D125" s="20" t="s">
        <v>3743</v>
      </c>
      <c r="E125" s="21">
        <v>48</v>
      </c>
      <c r="F125" s="22" t="s">
        <v>616</v>
      </c>
      <c r="G125" s="22" t="s">
        <v>45</v>
      </c>
      <c r="H125" s="22">
        <v>0.56000000000000005</v>
      </c>
      <c r="I125" s="23" t="s">
        <v>592</v>
      </c>
      <c r="J125" s="22" t="s">
        <v>593</v>
      </c>
      <c r="K125" s="22">
        <v>1E-4</v>
      </c>
      <c r="L125" s="22">
        <v>0</v>
      </c>
      <c r="M125" s="22">
        <v>1E-4</v>
      </c>
      <c r="N125" s="22">
        <v>1E-4</v>
      </c>
      <c r="O125" s="22">
        <v>1E-4</v>
      </c>
      <c r="P125" s="22">
        <v>2.0000000000000001E-4</v>
      </c>
      <c r="Q125" s="22">
        <v>0</v>
      </c>
      <c r="R125" s="22" t="s">
        <v>413</v>
      </c>
      <c r="S125" s="24">
        <f t="shared" si="3"/>
        <v>1</v>
      </c>
      <c r="T125" s="21">
        <v>116</v>
      </c>
      <c r="U125" s="21" t="s">
        <v>39</v>
      </c>
      <c r="V125" s="26" t="s">
        <v>607</v>
      </c>
      <c r="W125" s="26" t="s">
        <v>607</v>
      </c>
      <c r="X125" s="22" t="s">
        <v>3744</v>
      </c>
      <c r="Y125" s="31">
        <v>125</v>
      </c>
      <c r="Z125" s="32">
        <v>1741229267</v>
      </c>
      <c r="AA125" s="32" t="s">
        <v>3745</v>
      </c>
      <c r="AB125" s="32" t="s">
        <v>3746</v>
      </c>
      <c r="AC125" s="31">
        <v>1</v>
      </c>
      <c r="AD125" s="32" t="s">
        <v>3122</v>
      </c>
      <c r="AE125" s="32" t="s">
        <v>598</v>
      </c>
      <c r="AF125" s="32" t="s">
        <v>3747</v>
      </c>
      <c r="AG125" s="31">
        <v>3</v>
      </c>
      <c r="AH125" s="32" t="s">
        <v>3748</v>
      </c>
      <c r="AI125" s="32" t="s">
        <v>601</v>
      </c>
      <c r="AJ125" s="32" t="s">
        <v>602</v>
      </c>
      <c r="AK125" s="32">
        <v>1.3574480735140801E-4</v>
      </c>
      <c r="AL125" s="32">
        <v>1.11712463076806E-4</v>
      </c>
      <c r="AM125" s="32">
        <v>2.6818357062104001E-5</v>
      </c>
      <c r="AN125" s="32">
        <v>9.77788559176688E-2</v>
      </c>
      <c r="AO125" s="32">
        <v>0.30800782462981552</v>
      </c>
      <c r="AP125" s="32">
        <v>0.25347792971005828</v>
      </c>
      <c r="AQ125" s="32">
        <v>6.0851416566238353E-2</v>
      </c>
      <c r="AR125" s="32"/>
      <c r="AS125" s="32"/>
      <c r="AT125" s="17" t="s">
        <v>41</v>
      </c>
      <c r="AU125" s="17" t="s">
        <v>41</v>
      </c>
      <c r="AV125" s="17" t="s">
        <v>42</v>
      </c>
      <c r="AW125" s="17" t="s">
        <v>42</v>
      </c>
      <c r="AX125" s="29">
        <v>2</v>
      </c>
      <c r="AY125" s="30" t="s">
        <v>603</v>
      </c>
      <c r="AZ125" s="30" t="s">
        <v>624</v>
      </c>
      <c r="BA125" s="30"/>
      <c r="BB125" s="30"/>
      <c r="BC125" s="30"/>
      <c r="BD125" s="30"/>
      <c r="BE125" s="30"/>
      <c r="BF125" s="30"/>
      <c r="BG125" s="30"/>
      <c r="BH125" s="30"/>
      <c r="BI125" s="30"/>
      <c r="BJ125" s="30"/>
      <c r="BK125" s="30"/>
      <c r="BL125" s="30"/>
      <c r="BM125" s="30"/>
      <c r="BN125" s="30"/>
      <c r="BO125" s="30"/>
      <c r="BP125" s="30"/>
      <c r="BQ125" s="30"/>
      <c r="BR125" s="30"/>
      <c r="BS125" s="30"/>
      <c r="BT125" s="30"/>
      <c r="BU125" s="30"/>
      <c r="BV125" s="30"/>
      <c r="BW125" s="30"/>
      <c r="BX125" s="30"/>
      <c r="BY125" s="30"/>
      <c r="BZ125" s="30"/>
      <c r="CA125" s="30"/>
      <c r="CB125" s="30"/>
      <c r="CC125" s="30"/>
      <c r="CD125" s="30"/>
      <c r="CE125" s="30"/>
      <c r="CF125" s="30"/>
      <c r="CG125" s="30"/>
      <c r="CH125" s="30"/>
      <c r="CI125" s="30"/>
      <c r="CJ125" s="30"/>
      <c r="CK125" s="30"/>
      <c r="CL125" s="30"/>
      <c r="CM125" s="30"/>
      <c r="CN125" s="30"/>
      <c r="CO125" s="30"/>
      <c r="CP125" s="30"/>
      <c r="CQ125" s="30"/>
      <c r="CR125" s="30"/>
      <c r="CS125" s="30"/>
      <c r="CT125" s="30"/>
      <c r="CU125" s="30"/>
      <c r="CV125" s="30"/>
      <c r="CW125" s="30"/>
      <c r="CX125" s="30"/>
      <c r="CY125" s="30"/>
      <c r="CZ125" s="30"/>
      <c r="DA125" s="30"/>
      <c r="DB125" s="30"/>
      <c r="DC125" s="30"/>
      <c r="DD125" s="30"/>
      <c r="DE125" s="30"/>
      <c r="DF125" s="30"/>
      <c r="DG125" s="30"/>
      <c r="DH125" s="30"/>
      <c r="DI125" s="30"/>
      <c r="DJ125" s="30"/>
      <c r="DK125" s="30"/>
      <c r="DL125" s="30"/>
      <c r="DM125" s="30"/>
      <c r="DN125" s="30"/>
      <c r="DO125" s="30"/>
      <c r="DP125" s="30"/>
      <c r="DQ125" s="30"/>
      <c r="DR125" s="30"/>
      <c r="DS125" s="30"/>
      <c r="DT125" s="30"/>
      <c r="DU125" s="30"/>
      <c r="DV125" s="30"/>
      <c r="DW125" s="30"/>
      <c r="DX125" s="30"/>
      <c r="DY125" s="30"/>
      <c r="DZ125" s="30"/>
      <c r="EA125" s="30"/>
      <c r="EB125" s="30"/>
      <c r="EC125" s="30"/>
      <c r="ED125" s="30"/>
      <c r="EE125" s="30"/>
      <c r="EF125" s="30"/>
      <c r="EG125" s="30"/>
      <c r="EH125" s="30"/>
      <c r="EI125" s="30"/>
      <c r="EJ125" s="30"/>
      <c r="EK125" s="30"/>
      <c r="EL125" s="30"/>
      <c r="EM125" s="30"/>
      <c r="EN125" s="30"/>
      <c r="EO125" s="30"/>
      <c r="EP125" s="30"/>
      <c r="EQ125" s="30"/>
      <c r="ER125" s="30"/>
      <c r="ES125" s="30"/>
      <c r="ET125" s="30"/>
      <c r="EU125" s="30"/>
      <c r="EV125" s="30"/>
      <c r="EW125" s="30"/>
      <c r="EX125" s="30"/>
      <c r="EY125" s="30"/>
      <c r="EZ125" s="30"/>
      <c r="FA125" s="30"/>
      <c r="FB125" s="30"/>
      <c r="FC125" s="30"/>
      <c r="FD125" s="30"/>
      <c r="FE125" s="30"/>
      <c r="FF125" s="30"/>
      <c r="FG125" s="30"/>
      <c r="FH125" s="30"/>
      <c r="FI125" s="30"/>
      <c r="FJ125" s="30"/>
      <c r="FK125" s="30"/>
      <c r="FL125" s="30"/>
      <c r="FM125" s="30"/>
      <c r="FN125" s="30"/>
      <c r="FO125" s="30"/>
      <c r="FP125" s="30"/>
      <c r="FQ125" s="30"/>
      <c r="FR125" s="30"/>
      <c r="FS125" s="30"/>
      <c r="FT125" s="30"/>
      <c r="FU125" s="30"/>
      <c r="FV125" s="30"/>
      <c r="FW125" s="30"/>
      <c r="FX125" s="30"/>
      <c r="FY125" s="30"/>
      <c r="FZ125" s="30"/>
      <c r="GA125" s="30"/>
      <c r="GB125" s="30"/>
      <c r="GC125" s="30"/>
      <c r="GD125" s="30"/>
      <c r="GE125" s="30"/>
      <c r="GF125" s="30"/>
      <c r="GG125" s="30"/>
      <c r="GH125" s="30"/>
      <c r="GI125" s="30"/>
      <c r="GJ125" s="30"/>
      <c r="GK125" s="30"/>
      <c r="GL125" s="30"/>
      <c r="GM125" s="30"/>
      <c r="GN125" s="30"/>
      <c r="GO125" s="30"/>
      <c r="GP125" s="30"/>
      <c r="GQ125" s="30"/>
      <c r="GR125" s="30"/>
      <c r="GS125" s="30"/>
      <c r="GT125" s="30"/>
      <c r="GU125" s="30"/>
      <c r="GV125" s="30"/>
      <c r="GW125" s="30"/>
      <c r="GX125" s="30"/>
      <c r="GY125" s="30"/>
      <c r="GZ125" s="30"/>
      <c r="HA125" s="30"/>
      <c r="HB125" s="30"/>
      <c r="HC125" s="30"/>
      <c r="HD125" s="30"/>
      <c r="HE125" s="30"/>
      <c r="HF125" s="30"/>
      <c r="HG125" s="30"/>
      <c r="HH125" s="30"/>
      <c r="HI125" s="30"/>
      <c r="HJ125" s="30"/>
      <c r="HK125" s="30"/>
      <c r="HL125" s="30"/>
      <c r="HM125" s="30"/>
      <c r="HN125" s="30"/>
      <c r="HO125" s="30"/>
      <c r="HP125" s="30"/>
      <c r="HQ125" s="30"/>
      <c r="HR125" s="30"/>
      <c r="HS125" s="30"/>
      <c r="HT125" s="30"/>
      <c r="HU125" s="30"/>
      <c r="HV125" s="30"/>
      <c r="HW125" s="30"/>
      <c r="HX125" s="30"/>
      <c r="HY125" s="30"/>
      <c r="HZ125" s="30"/>
      <c r="IA125" s="30"/>
      <c r="IB125" s="30"/>
      <c r="IC125" s="30"/>
      <c r="ID125" s="30"/>
      <c r="IE125" s="30"/>
      <c r="IF125" s="30"/>
      <c r="IG125" s="30"/>
      <c r="IH125" s="30"/>
      <c r="II125" s="30"/>
      <c r="IJ125" s="30"/>
      <c r="IK125" s="30"/>
      <c r="IL125" s="30"/>
      <c r="IM125" s="30"/>
      <c r="IN125" s="30"/>
      <c r="IO125" s="30"/>
      <c r="IP125" s="30"/>
      <c r="IQ125" s="30"/>
      <c r="IR125" s="30"/>
      <c r="IS125" s="30"/>
      <c r="IT125" s="30"/>
      <c r="IU125" s="30"/>
      <c r="IV125" s="30"/>
      <c r="IW125" s="30"/>
      <c r="IX125" s="30"/>
      <c r="IY125" s="30"/>
      <c r="IZ125" s="30"/>
      <c r="JA125" s="30"/>
      <c r="JB125" s="30"/>
      <c r="JC125" s="30"/>
      <c r="JD125" s="30"/>
      <c r="JE125" s="30"/>
      <c r="JF125" s="30"/>
      <c r="JG125" s="30"/>
      <c r="JH125" s="30"/>
      <c r="JI125" s="30"/>
      <c r="JJ125" s="30"/>
      <c r="JK125" s="30"/>
      <c r="JL125" s="30"/>
      <c r="JM125" s="30"/>
      <c r="JN125" s="30"/>
      <c r="JO125" s="30"/>
      <c r="JP125" s="30"/>
      <c r="JQ125" s="30"/>
      <c r="JR125" s="30"/>
      <c r="JS125" s="30"/>
      <c r="JT125" s="30"/>
      <c r="JU125" s="30"/>
      <c r="JV125" s="30"/>
      <c r="JW125" s="30"/>
      <c r="JX125" s="30"/>
      <c r="JY125" s="30"/>
      <c r="JZ125" s="30"/>
      <c r="KA125" s="30"/>
      <c r="KB125" s="30"/>
      <c r="KC125" s="30"/>
      <c r="KD125" s="30"/>
    </row>
    <row r="126" spans="1:290" ht="16" x14ac:dyDescent="0.2">
      <c r="A126" s="1"/>
      <c r="B126" s="8">
        <v>21984173</v>
      </c>
      <c r="C126" s="9" t="s">
        <v>2267</v>
      </c>
      <c r="D126" s="10" t="s">
        <v>3749</v>
      </c>
      <c r="E126" s="11">
        <v>22</v>
      </c>
      <c r="F126" s="12" t="s">
        <v>591</v>
      </c>
      <c r="G126" s="12" t="s">
        <v>36</v>
      </c>
      <c r="H126" s="12">
        <v>0.56000000000000005</v>
      </c>
      <c r="I126" s="13" t="s">
        <v>592</v>
      </c>
      <c r="J126" s="12" t="s">
        <v>593</v>
      </c>
      <c r="K126" s="12">
        <v>5.0000000000000001E-4</v>
      </c>
      <c r="L126" s="12">
        <v>0</v>
      </c>
      <c r="M126" s="12">
        <v>4.0000000000000002E-4</v>
      </c>
      <c r="N126" s="12">
        <v>4.0000000000000002E-4</v>
      </c>
      <c r="O126" s="12">
        <v>5.0000000000000001E-4</v>
      </c>
      <c r="P126" s="12">
        <v>8.9999999999999998E-4</v>
      </c>
      <c r="Q126" s="12">
        <v>0</v>
      </c>
      <c r="R126" s="12" t="s">
        <v>413</v>
      </c>
      <c r="S126" s="14">
        <f t="shared" si="3"/>
        <v>1</v>
      </c>
      <c r="T126" s="11">
        <v>117</v>
      </c>
      <c r="U126" s="11" t="s">
        <v>39</v>
      </c>
      <c r="V126" s="27" t="s">
        <v>39</v>
      </c>
      <c r="W126" s="15" t="s">
        <v>685</v>
      </c>
      <c r="X126" s="12" t="s">
        <v>3750</v>
      </c>
      <c r="Y126" s="29">
        <v>105</v>
      </c>
      <c r="Z126" s="16">
        <v>1741219739</v>
      </c>
      <c r="AA126" s="16" t="s">
        <v>3751</v>
      </c>
      <c r="AB126" s="16" t="s">
        <v>3750</v>
      </c>
      <c r="AC126" s="29">
        <v>1</v>
      </c>
      <c r="AD126" s="16" t="s">
        <v>3122</v>
      </c>
      <c r="AE126" s="16" t="s">
        <v>598</v>
      </c>
      <c r="AF126" s="16" t="s">
        <v>3752</v>
      </c>
      <c r="AG126" s="29">
        <v>5</v>
      </c>
      <c r="AH126" s="16" t="s">
        <v>3753</v>
      </c>
      <c r="AI126" s="16" t="s">
        <v>640</v>
      </c>
      <c r="AJ126" s="16" t="s">
        <v>641</v>
      </c>
      <c r="AK126" s="16">
        <v>5.0403296633060404E-4</v>
      </c>
      <c r="AL126" s="16">
        <v>3.8624514166077199E-4</v>
      </c>
      <c r="AM126" s="16">
        <v>2.6080472461226999E-5</v>
      </c>
      <c r="AN126" s="16">
        <v>2.8460990072625789E-2</v>
      </c>
      <c r="AO126" s="16">
        <v>1.128006128418666</v>
      </c>
      <c r="AP126" s="16">
        <v>0.86440156888371489</v>
      </c>
      <c r="AQ126" s="16">
        <v>5.8367080594926651E-2</v>
      </c>
      <c r="AR126" s="16"/>
      <c r="AS126" s="16"/>
      <c r="AT126" s="17" t="s">
        <v>41</v>
      </c>
      <c r="AU126" s="17" t="s">
        <v>41</v>
      </c>
      <c r="AV126" s="17" t="s">
        <v>42</v>
      </c>
      <c r="AW126" s="17" t="s">
        <v>42</v>
      </c>
      <c r="AX126" s="29">
        <v>1</v>
      </c>
      <c r="AY126" s="30" t="s">
        <v>603</v>
      </c>
      <c r="AZ126" s="30"/>
      <c r="BA126" s="30"/>
      <c r="BB126" s="30"/>
      <c r="BC126" s="30"/>
      <c r="BD126" s="30"/>
      <c r="BE126" s="30"/>
      <c r="BF126" s="30"/>
      <c r="BG126" s="30"/>
      <c r="BH126" s="30"/>
      <c r="BI126" s="30"/>
      <c r="BJ126" s="30"/>
      <c r="BK126" s="30"/>
      <c r="BL126" s="30"/>
      <c r="BM126" s="30"/>
      <c r="BN126" s="30"/>
      <c r="BO126" s="30"/>
      <c r="BP126" s="30"/>
      <c r="BQ126" s="30"/>
      <c r="BR126" s="30"/>
      <c r="BS126" s="30"/>
      <c r="BT126" s="30"/>
      <c r="BU126" s="30"/>
      <c r="BV126" s="30"/>
      <c r="BW126" s="30"/>
      <c r="BX126" s="30"/>
      <c r="BY126" s="30"/>
      <c r="BZ126" s="30"/>
      <c r="CA126" s="30"/>
      <c r="CB126" s="30"/>
      <c r="CC126" s="30"/>
      <c r="CD126" s="30"/>
      <c r="CE126" s="30"/>
      <c r="CF126" s="30"/>
      <c r="CG126" s="30"/>
      <c r="CH126" s="30"/>
      <c r="CI126" s="30"/>
      <c r="CJ126" s="30"/>
      <c r="CK126" s="30"/>
      <c r="CL126" s="30"/>
      <c r="CM126" s="30"/>
      <c r="CN126" s="30"/>
      <c r="CO126" s="30"/>
      <c r="CP126" s="30"/>
      <c r="CQ126" s="30"/>
      <c r="CR126" s="30"/>
      <c r="CS126" s="30"/>
      <c r="CT126" s="30"/>
      <c r="CU126" s="30"/>
      <c r="CV126" s="30"/>
      <c r="CW126" s="30"/>
      <c r="CX126" s="30"/>
      <c r="CY126" s="30"/>
      <c r="CZ126" s="30"/>
      <c r="DA126" s="30"/>
      <c r="DB126" s="30"/>
      <c r="DC126" s="30"/>
      <c r="DD126" s="30"/>
      <c r="DE126" s="30"/>
      <c r="DF126" s="30"/>
      <c r="DG126" s="30"/>
      <c r="DH126" s="30"/>
      <c r="DI126" s="30"/>
      <c r="DJ126" s="30"/>
      <c r="DK126" s="30"/>
      <c r="DL126" s="30"/>
      <c r="DM126" s="30"/>
      <c r="DN126" s="30"/>
      <c r="DO126" s="30"/>
      <c r="DP126" s="30"/>
      <c r="DQ126" s="30"/>
      <c r="DR126" s="30"/>
      <c r="DS126" s="30"/>
      <c r="DT126" s="30"/>
      <c r="DU126" s="30"/>
      <c r="DV126" s="30"/>
      <c r="DW126" s="30"/>
      <c r="DX126" s="30"/>
      <c r="DY126" s="30"/>
      <c r="DZ126" s="30"/>
      <c r="EA126" s="30"/>
      <c r="EB126" s="30"/>
      <c r="EC126" s="30"/>
      <c r="ED126" s="30"/>
      <c r="EE126" s="30"/>
      <c r="EF126" s="30"/>
      <c r="EG126" s="30"/>
      <c r="EH126" s="30"/>
      <c r="EI126" s="30"/>
      <c r="EJ126" s="30"/>
      <c r="EK126" s="30"/>
      <c r="EL126" s="30"/>
      <c r="EM126" s="30"/>
      <c r="EN126" s="30"/>
      <c r="EO126" s="30"/>
      <c r="EP126" s="30"/>
      <c r="EQ126" s="30"/>
      <c r="ER126" s="30"/>
      <c r="ES126" s="30"/>
      <c r="ET126" s="30"/>
      <c r="EU126" s="30"/>
      <c r="EV126" s="30"/>
      <c r="EW126" s="30"/>
      <c r="EX126" s="30"/>
      <c r="EY126" s="30"/>
      <c r="EZ126" s="30"/>
      <c r="FA126" s="30"/>
      <c r="FB126" s="30"/>
      <c r="FC126" s="30"/>
      <c r="FD126" s="30"/>
      <c r="FE126" s="30"/>
      <c r="FF126" s="30"/>
      <c r="FG126" s="30"/>
      <c r="FH126" s="30"/>
      <c r="FI126" s="30"/>
      <c r="FJ126" s="30"/>
      <c r="FK126" s="30"/>
      <c r="FL126" s="30"/>
      <c r="FM126" s="30"/>
      <c r="FN126" s="30"/>
      <c r="FO126" s="30"/>
      <c r="FP126" s="30"/>
      <c r="FQ126" s="30"/>
      <c r="FR126" s="30"/>
      <c r="FS126" s="30"/>
      <c r="FT126" s="30"/>
      <c r="FU126" s="30"/>
      <c r="FV126" s="30"/>
      <c r="FW126" s="30"/>
      <c r="FX126" s="30"/>
      <c r="FY126" s="30"/>
      <c r="FZ126" s="30"/>
      <c r="GA126" s="30"/>
      <c r="GB126" s="30"/>
      <c r="GC126" s="30"/>
      <c r="GD126" s="30"/>
      <c r="GE126" s="30"/>
      <c r="GF126" s="30"/>
      <c r="GG126" s="30"/>
      <c r="GH126" s="30"/>
      <c r="GI126" s="30"/>
      <c r="GJ126" s="30"/>
      <c r="GK126" s="30"/>
      <c r="GL126" s="30"/>
      <c r="GM126" s="30"/>
      <c r="GN126" s="30"/>
      <c r="GO126" s="30"/>
      <c r="GP126" s="30"/>
      <c r="GQ126" s="30"/>
      <c r="GR126" s="30"/>
      <c r="GS126" s="30"/>
      <c r="GT126" s="30"/>
      <c r="GU126" s="30"/>
      <c r="GV126" s="30"/>
      <c r="GW126" s="30"/>
      <c r="GX126" s="30"/>
      <c r="GY126" s="30"/>
      <c r="GZ126" s="30"/>
      <c r="HA126" s="30"/>
      <c r="HB126" s="30"/>
      <c r="HC126" s="30"/>
      <c r="HD126" s="30"/>
      <c r="HE126" s="30"/>
      <c r="HF126" s="30"/>
      <c r="HG126" s="30"/>
      <c r="HH126" s="30"/>
      <c r="HI126" s="30"/>
      <c r="HJ126" s="30"/>
      <c r="HK126" s="30"/>
      <c r="HL126" s="30"/>
      <c r="HM126" s="30"/>
      <c r="HN126" s="30"/>
      <c r="HO126" s="30"/>
      <c r="HP126" s="30"/>
      <c r="HQ126" s="30"/>
      <c r="HR126" s="30"/>
      <c r="HS126" s="30"/>
      <c r="HT126" s="30"/>
      <c r="HU126" s="30"/>
      <c r="HV126" s="30"/>
      <c r="HW126" s="30"/>
      <c r="HX126" s="30"/>
      <c r="HY126" s="30"/>
      <c r="HZ126" s="30"/>
      <c r="IA126" s="30"/>
      <c r="IB126" s="30"/>
      <c r="IC126" s="30"/>
      <c r="ID126" s="30"/>
      <c r="IE126" s="30"/>
      <c r="IF126" s="30"/>
      <c r="IG126" s="30"/>
      <c r="IH126" s="30"/>
      <c r="II126" s="30"/>
      <c r="IJ126" s="30"/>
      <c r="IK126" s="30"/>
      <c r="IL126" s="30"/>
      <c r="IM126" s="30"/>
      <c r="IN126" s="30"/>
      <c r="IO126" s="30"/>
      <c r="IP126" s="30"/>
      <c r="IQ126" s="30"/>
      <c r="IR126" s="30"/>
      <c r="IS126" s="30"/>
      <c r="IT126" s="30"/>
      <c r="IU126" s="30"/>
      <c r="IV126" s="30"/>
      <c r="IW126" s="30"/>
      <c r="IX126" s="30"/>
      <c r="IY126" s="30"/>
      <c r="IZ126" s="30"/>
      <c r="JA126" s="30"/>
      <c r="JB126" s="30"/>
      <c r="JC126" s="30"/>
      <c r="JD126" s="30"/>
      <c r="JE126" s="30"/>
      <c r="JF126" s="30"/>
      <c r="JG126" s="30"/>
      <c r="JH126" s="30"/>
      <c r="JI126" s="30"/>
      <c r="JJ126" s="30"/>
      <c r="JK126" s="30"/>
      <c r="JL126" s="30"/>
      <c r="JM126" s="30"/>
      <c r="JN126" s="30"/>
      <c r="JO126" s="30"/>
      <c r="JP126" s="30"/>
      <c r="JQ126" s="30"/>
      <c r="JR126" s="30"/>
      <c r="JS126" s="30"/>
      <c r="JT126" s="30"/>
      <c r="JU126" s="30"/>
      <c r="JV126" s="30"/>
      <c r="JW126" s="30"/>
      <c r="JX126" s="30"/>
      <c r="JY126" s="30"/>
      <c r="JZ126" s="30"/>
      <c r="KA126" s="30"/>
      <c r="KB126" s="30"/>
      <c r="KC126" s="30"/>
      <c r="KD126" s="30"/>
    </row>
    <row r="127" spans="1:290" ht="16" x14ac:dyDescent="0.2">
      <c r="A127" s="1"/>
      <c r="B127" s="18">
        <v>21984761</v>
      </c>
      <c r="C127" s="19" t="s">
        <v>3754</v>
      </c>
      <c r="D127" s="20" t="s">
        <v>3755</v>
      </c>
      <c r="E127" s="21">
        <v>24</v>
      </c>
      <c r="F127" s="22" t="s">
        <v>616</v>
      </c>
      <c r="G127" s="22" t="s">
        <v>45</v>
      </c>
      <c r="H127" s="22">
        <v>0.56000000000000005</v>
      </c>
      <c r="I127" s="23" t="s">
        <v>592</v>
      </c>
      <c r="J127" s="22" t="s">
        <v>593</v>
      </c>
      <c r="K127" s="22">
        <v>1E-4</v>
      </c>
      <c r="L127" s="22">
        <v>0</v>
      </c>
      <c r="M127" s="22">
        <v>8.0000000000000004E-4</v>
      </c>
      <c r="N127" s="22">
        <v>8.0000000000000004E-4</v>
      </c>
      <c r="O127" s="22">
        <v>1E-4</v>
      </c>
      <c r="P127" s="22">
        <v>8.9999999999999998E-4</v>
      </c>
      <c r="Q127" s="22">
        <v>0</v>
      </c>
      <c r="R127" s="22" t="s">
        <v>413</v>
      </c>
      <c r="S127" s="24">
        <f t="shared" si="3"/>
        <v>1</v>
      </c>
      <c r="T127" s="21">
        <v>117</v>
      </c>
      <c r="U127" s="21" t="s">
        <v>39</v>
      </c>
      <c r="V127" s="26" t="s">
        <v>607</v>
      </c>
      <c r="W127" s="26" t="s">
        <v>607</v>
      </c>
      <c r="X127" s="22" t="s">
        <v>3756</v>
      </c>
      <c r="Y127" s="31">
        <v>121</v>
      </c>
      <c r="Z127" s="32">
        <v>1741226819</v>
      </c>
      <c r="AA127" s="32" t="s">
        <v>3757</v>
      </c>
      <c r="AB127" s="32" t="s">
        <v>3758</v>
      </c>
      <c r="AC127" s="31">
        <v>1</v>
      </c>
      <c r="AD127" s="32" t="s">
        <v>3122</v>
      </c>
      <c r="AE127" s="32" t="s">
        <v>598</v>
      </c>
      <c r="AF127" s="32" t="s">
        <v>3759</v>
      </c>
      <c r="AG127" s="31">
        <v>3</v>
      </c>
      <c r="AH127" s="32" t="s">
        <v>3760</v>
      </c>
      <c r="AI127" s="32" t="s">
        <v>601</v>
      </c>
      <c r="AJ127" s="32" t="s">
        <v>602</v>
      </c>
      <c r="AK127" s="32">
        <v>1.3227649617024E-4</v>
      </c>
      <c r="AL127" s="32">
        <v>7.9459594707372103E-4</v>
      </c>
      <c r="AM127" s="32">
        <v>2.5766265632339001E-5</v>
      </c>
      <c r="AN127" s="32">
        <v>2.70472587270068E-2</v>
      </c>
      <c r="AO127" s="32">
        <v>0.30062468252750663</v>
      </c>
      <c r="AP127" s="32">
        <v>1.8058775462214249</v>
      </c>
      <c r="AQ127" s="32">
        <v>5.8558970413551299E-2</v>
      </c>
      <c r="AR127" s="32"/>
      <c r="AS127" s="32"/>
      <c r="AT127" s="17" t="s">
        <v>41</v>
      </c>
      <c r="AU127" s="17" t="s">
        <v>41</v>
      </c>
      <c r="AV127" s="17" t="s">
        <v>42</v>
      </c>
      <c r="AW127" s="17" t="s">
        <v>42</v>
      </c>
      <c r="AX127" s="29">
        <v>2</v>
      </c>
      <c r="AY127" s="30" t="s">
        <v>603</v>
      </c>
      <c r="AZ127" s="30" t="s">
        <v>624</v>
      </c>
      <c r="BA127" s="30"/>
      <c r="BB127" s="30"/>
      <c r="BC127" s="30"/>
      <c r="BD127" s="30"/>
      <c r="BE127" s="30"/>
      <c r="BF127" s="30"/>
      <c r="BG127" s="30"/>
      <c r="BH127" s="30"/>
      <c r="BI127" s="30"/>
      <c r="BJ127" s="30"/>
      <c r="BK127" s="30"/>
      <c r="BL127" s="30"/>
      <c r="BM127" s="30"/>
      <c r="BN127" s="30"/>
      <c r="BO127" s="30"/>
      <c r="BP127" s="30"/>
      <c r="BQ127" s="30"/>
      <c r="BR127" s="30"/>
      <c r="BS127" s="30"/>
      <c r="BT127" s="30"/>
      <c r="BU127" s="30"/>
      <c r="BV127" s="30"/>
      <c r="BW127" s="30"/>
      <c r="BX127" s="30"/>
      <c r="BY127" s="30"/>
      <c r="BZ127" s="30"/>
      <c r="CA127" s="30"/>
      <c r="CB127" s="30"/>
      <c r="CC127" s="30"/>
      <c r="CD127" s="30"/>
      <c r="CE127" s="30"/>
      <c r="CF127" s="30"/>
      <c r="CG127" s="30"/>
      <c r="CH127" s="30"/>
      <c r="CI127" s="30"/>
      <c r="CJ127" s="30"/>
      <c r="CK127" s="30"/>
      <c r="CL127" s="30"/>
      <c r="CM127" s="30"/>
      <c r="CN127" s="30"/>
      <c r="CO127" s="30"/>
      <c r="CP127" s="30"/>
      <c r="CQ127" s="30"/>
      <c r="CR127" s="30"/>
      <c r="CS127" s="30"/>
      <c r="CT127" s="30"/>
      <c r="CU127" s="30"/>
      <c r="CV127" s="30"/>
      <c r="CW127" s="30"/>
      <c r="CX127" s="30"/>
      <c r="CY127" s="30"/>
      <c r="CZ127" s="30"/>
      <c r="DA127" s="30"/>
      <c r="DB127" s="30"/>
      <c r="DC127" s="30"/>
      <c r="DD127" s="30"/>
      <c r="DE127" s="30"/>
      <c r="DF127" s="30"/>
      <c r="DG127" s="30"/>
      <c r="DH127" s="30"/>
      <c r="DI127" s="30"/>
      <c r="DJ127" s="30"/>
      <c r="DK127" s="30"/>
      <c r="DL127" s="30"/>
      <c r="DM127" s="30"/>
      <c r="DN127" s="30"/>
      <c r="DO127" s="30"/>
      <c r="DP127" s="30"/>
      <c r="DQ127" s="30"/>
      <c r="DR127" s="30"/>
      <c r="DS127" s="30"/>
      <c r="DT127" s="30"/>
      <c r="DU127" s="30"/>
      <c r="DV127" s="30"/>
      <c r="DW127" s="30"/>
      <c r="DX127" s="30"/>
      <c r="DY127" s="30"/>
      <c r="DZ127" s="30"/>
      <c r="EA127" s="30"/>
      <c r="EB127" s="30"/>
      <c r="EC127" s="30"/>
      <c r="ED127" s="30"/>
      <c r="EE127" s="30"/>
      <c r="EF127" s="30"/>
      <c r="EG127" s="30"/>
      <c r="EH127" s="30"/>
      <c r="EI127" s="30"/>
      <c r="EJ127" s="30"/>
      <c r="EK127" s="30"/>
      <c r="EL127" s="30"/>
      <c r="EM127" s="30"/>
      <c r="EN127" s="30"/>
      <c r="EO127" s="30"/>
      <c r="EP127" s="30"/>
      <c r="EQ127" s="30"/>
      <c r="ER127" s="30"/>
      <c r="ES127" s="30"/>
      <c r="ET127" s="30"/>
      <c r="EU127" s="30"/>
      <c r="EV127" s="30"/>
      <c r="EW127" s="30"/>
      <c r="EX127" s="30"/>
      <c r="EY127" s="30"/>
      <c r="EZ127" s="30"/>
      <c r="FA127" s="30"/>
      <c r="FB127" s="30"/>
      <c r="FC127" s="30"/>
      <c r="FD127" s="30"/>
      <c r="FE127" s="30"/>
      <c r="FF127" s="30"/>
      <c r="FG127" s="30"/>
      <c r="FH127" s="30"/>
      <c r="FI127" s="30"/>
      <c r="FJ127" s="30"/>
      <c r="FK127" s="30"/>
      <c r="FL127" s="30"/>
      <c r="FM127" s="30"/>
      <c r="FN127" s="30"/>
      <c r="FO127" s="30"/>
      <c r="FP127" s="30"/>
      <c r="FQ127" s="30"/>
      <c r="FR127" s="30"/>
      <c r="FS127" s="30"/>
      <c r="FT127" s="30"/>
      <c r="FU127" s="30"/>
      <c r="FV127" s="30"/>
      <c r="FW127" s="30"/>
      <c r="FX127" s="30"/>
      <c r="FY127" s="30"/>
      <c r="FZ127" s="30"/>
      <c r="GA127" s="30"/>
      <c r="GB127" s="30"/>
      <c r="GC127" s="30"/>
      <c r="GD127" s="30"/>
      <c r="GE127" s="30"/>
      <c r="GF127" s="30"/>
      <c r="GG127" s="30"/>
      <c r="GH127" s="30"/>
      <c r="GI127" s="30"/>
      <c r="GJ127" s="30"/>
      <c r="GK127" s="30"/>
      <c r="GL127" s="30"/>
      <c r="GM127" s="30"/>
      <c r="GN127" s="30"/>
      <c r="GO127" s="30"/>
      <c r="GP127" s="30"/>
      <c r="GQ127" s="30"/>
      <c r="GR127" s="30"/>
      <c r="GS127" s="30"/>
      <c r="GT127" s="30"/>
      <c r="GU127" s="30"/>
      <c r="GV127" s="30"/>
      <c r="GW127" s="30"/>
      <c r="GX127" s="30"/>
      <c r="GY127" s="30"/>
      <c r="GZ127" s="30"/>
      <c r="HA127" s="30"/>
      <c r="HB127" s="30"/>
      <c r="HC127" s="30"/>
      <c r="HD127" s="30"/>
      <c r="HE127" s="30"/>
      <c r="HF127" s="30"/>
      <c r="HG127" s="30"/>
      <c r="HH127" s="30"/>
      <c r="HI127" s="30"/>
      <c r="HJ127" s="30"/>
      <c r="HK127" s="30"/>
      <c r="HL127" s="30"/>
      <c r="HM127" s="30"/>
      <c r="HN127" s="30"/>
      <c r="HO127" s="30"/>
      <c r="HP127" s="30"/>
      <c r="HQ127" s="30"/>
      <c r="HR127" s="30"/>
      <c r="HS127" s="30"/>
      <c r="HT127" s="30"/>
      <c r="HU127" s="30"/>
      <c r="HV127" s="30"/>
      <c r="HW127" s="30"/>
      <c r="HX127" s="30"/>
      <c r="HY127" s="30"/>
      <c r="HZ127" s="30"/>
      <c r="IA127" s="30"/>
      <c r="IB127" s="30"/>
      <c r="IC127" s="30"/>
      <c r="ID127" s="30"/>
      <c r="IE127" s="30"/>
      <c r="IF127" s="30"/>
      <c r="IG127" s="30"/>
      <c r="IH127" s="30"/>
      <c r="II127" s="30"/>
      <c r="IJ127" s="30"/>
      <c r="IK127" s="30"/>
      <c r="IL127" s="30"/>
      <c r="IM127" s="30"/>
      <c r="IN127" s="30"/>
      <c r="IO127" s="30"/>
      <c r="IP127" s="30"/>
      <c r="IQ127" s="30"/>
      <c r="IR127" s="30"/>
      <c r="IS127" s="30"/>
      <c r="IT127" s="30"/>
      <c r="IU127" s="30"/>
      <c r="IV127" s="30"/>
      <c r="IW127" s="30"/>
      <c r="IX127" s="30"/>
      <c r="IY127" s="30"/>
      <c r="IZ127" s="30"/>
      <c r="JA127" s="30"/>
      <c r="JB127" s="30"/>
      <c r="JC127" s="30"/>
      <c r="JD127" s="30"/>
      <c r="JE127" s="30"/>
      <c r="JF127" s="30"/>
      <c r="JG127" s="30"/>
      <c r="JH127" s="30"/>
      <c r="JI127" s="30"/>
      <c r="JJ127" s="30"/>
      <c r="JK127" s="30"/>
      <c r="JL127" s="30"/>
      <c r="JM127" s="30"/>
      <c r="JN127" s="30"/>
      <c r="JO127" s="30"/>
      <c r="JP127" s="30"/>
      <c r="JQ127" s="30"/>
      <c r="JR127" s="30"/>
      <c r="JS127" s="30"/>
      <c r="JT127" s="30"/>
      <c r="JU127" s="30"/>
      <c r="JV127" s="30"/>
      <c r="JW127" s="30"/>
      <c r="JX127" s="30"/>
      <c r="JY127" s="30"/>
      <c r="JZ127" s="30"/>
      <c r="KA127" s="30"/>
      <c r="KB127" s="30"/>
      <c r="KC127" s="30"/>
      <c r="KD127" s="30"/>
    </row>
    <row r="128" spans="1:290" ht="16" x14ac:dyDescent="0.2">
      <c r="A128" s="1"/>
      <c r="B128" s="8">
        <v>21984243</v>
      </c>
      <c r="C128" s="9" t="s">
        <v>3761</v>
      </c>
      <c r="D128" s="10" t="s">
        <v>3762</v>
      </c>
      <c r="E128" s="11">
        <v>178</v>
      </c>
      <c r="F128" s="12" t="s">
        <v>616</v>
      </c>
      <c r="G128" s="12" t="s">
        <v>36</v>
      </c>
      <c r="H128" s="12">
        <v>0.56000000000000005</v>
      </c>
      <c r="I128" s="13" t="s">
        <v>592</v>
      </c>
      <c r="J128" s="12" t="s">
        <v>593</v>
      </c>
      <c r="K128" s="12">
        <v>2.0000000000000001E-4</v>
      </c>
      <c r="L128" s="12">
        <v>0</v>
      </c>
      <c r="M128" s="12">
        <v>0</v>
      </c>
      <c r="N128" s="12">
        <v>0</v>
      </c>
      <c r="O128" s="12">
        <v>2.0000000000000001E-4</v>
      </c>
      <c r="P128" s="12">
        <v>2.0000000000000001E-4</v>
      </c>
      <c r="Q128" s="12">
        <v>0</v>
      </c>
      <c r="R128" s="12" t="s">
        <v>413</v>
      </c>
      <c r="S128" s="14">
        <f t="shared" si="3"/>
        <v>1</v>
      </c>
      <c r="T128" s="11">
        <v>119</v>
      </c>
      <c r="U128" s="11" t="s">
        <v>39</v>
      </c>
      <c r="V128" s="15" t="s">
        <v>665</v>
      </c>
      <c r="W128" s="15" t="s">
        <v>607</v>
      </c>
      <c r="X128" s="12" t="s">
        <v>3763</v>
      </c>
      <c r="Y128" s="29">
        <v>106</v>
      </c>
      <c r="Z128" s="16">
        <v>1741220579</v>
      </c>
      <c r="AA128" s="16" t="s">
        <v>3764</v>
      </c>
      <c r="AB128" s="16" t="s">
        <v>3765</v>
      </c>
      <c r="AC128" s="29">
        <v>1</v>
      </c>
      <c r="AD128" s="16" t="s">
        <v>3122</v>
      </c>
      <c r="AE128" s="16" t="s">
        <v>598</v>
      </c>
      <c r="AF128" s="16" t="s">
        <v>785</v>
      </c>
      <c r="AG128" s="29">
        <v>2</v>
      </c>
      <c r="AH128" s="16" t="s">
        <v>3766</v>
      </c>
      <c r="AI128" s="16" t="s">
        <v>640</v>
      </c>
      <c r="AJ128" s="16" t="s">
        <v>641</v>
      </c>
      <c r="AK128" s="16">
        <v>1.5070118329619999E-4</v>
      </c>
      <c r="AL128" s="16">
        <v>3.4921308246535E-5</v>
      </c>
      <c r="AM128" s="16">
        <v>2.5509964603189E-5</v>
      </c>
      <c r="AN128" s="16">
        <v>0.1208244581096419</v>
      </c>
      <c r="AO128" s="16">
        <v>0.3381253465258256</v>
      </c>
      <c r="AP128" s="16">
        <v>7.8352267671229089E-2</v>
      </c>
      <c r="AQ128" s="16">
        <v>5.723621694702595E-2</v>
      </c>
      <c r="AR128" s="16"/>
      <c r="AS128" s="16"/>
      <c r="AT128" s="17" t="s">
        <v>41</v>
      </c>
      <c r="AU128" s="17" t="s">
        <v>41</v>
      </c>
      <c r="AV128" s="17" t="s">
        <v>42</v>
      </c>
      <c r="AW128" s="17" t="s">
        <v>42</v>
      </c>
      <c r="AX128" s="29">
        <v>2</v>
      </c>
      <c r="AY128" s="30" t="s">
        <v>603</v>
      </c>
      <c r="AZ128" s="30" t="s">
        <v>624</v>
      </c>
      <c r="BA128" s="30"/>
      <c r="BB128" s="30"/>
      <c r="BC128" s="30"/>
      <c r="BD128" s="30"/>
      <c r="BE128" s="30"/>
      <c r="BF128" s="30"/>
      <c r="BG128" s="30"/>
      <c r="BH128" s="30"/>
      <c r="BI128" s="30"/>
      <c r="BJ128" s="30"/>
      <c r="BK128" s="30"/>
      <c r="BL128" s="30"/>
      <c r="BM128" s="30"/>
      <c r="BN128" s="30"/>
      <c r="BO128" s="30"/>
      <c r="BP128" s="30"/>
      <c r="BQ128" s="30"/>
      <c r="BR128" s="30"/>
      <c r="BS128" s="30"/>
      <c r="BT128" s="30"/>
      <c r="BU128" s="30"/>
      <c r="BV128" s="30"/>
      <c r="BW128" s="30"/>
      <c r="BX128" s="30"/>
      <c r="BY128" s="30"/>
      <c r="BZ128" s="30"/>
      <c r="CA128" s="30"/>
      <c r="CB128" s="30"/>
      <c r="CC128" s="30"/>
      <c r="CD128" s="30"/>
      <c r="CE128" s="30"/>
      <c r="CF128" s="30"/>
      <c r="CG128" s="30"/>
      <c r="CH128" s="30"/>
      <c r="CI128" s="30"/>
      <c r="CJ128" s="30"/>
      <c r="CK128" s="30"/>
      <c r="CL128" s="30"/>
      <c r="CM128" s="30"/>
      <c r="CN128" s="30"/>
      <c r="CO128" s="30"/>
      <c r="CP128" s="30"/>
      <c r="CQ128" s="30"/>
      <c r="CR128" s="30"/>
      <c r="CS128" s="30"/>
      <c r="CT128" s="30"/>
      <c r="CU128" s="30"/>
      <c r="CV128" s="30"/>
      <c r="CW128" s="30"/>
      <c r="CX128" s="30"/>
      <c r="CY128" s="30"/>
      <c r="CZ128" s="30"/>
      <c r="DA128" s="30"/>
      <c r="DB128" s="30"/>
      <c r="DC128" s="30"/>
      <c r="DD128" s="30"/>
      <c r="DE128" s="30"/>
      <c r="DF128" s="30"/>
      <c r="DG128" s="30"/>
      <c r="DH128" s="30"/>
      <c r="DI128" s="30"/>
      <c r="DJ128" s="30"/>
      <c r="DK128" s="30"/>
      <c r="DL128" s="30"/>
      <c r="DM128" s="30"/>
      <c r="DN128" s="30"/>
      <c r="DO128" s="30"/>
      <c r="DP128" s="30"/>
      <c r="DQ128" s="30"/>
      <c r="DR128" s="30"/>
      <c r="DS128" s="30"/>
      <c r="DT128" s="30"/>
      <c r="DU128" s="30"/>
      <c r="DV128" s="30"/>
      <c r="DW128" s="30"/>
      <c r="DX128" s="30"/>
      <c r="DY128" s="30"/>
      <c r="DZ128" s="30"/>
      <c r="EA128" s="30"/>
      <c r="EB128" s="30"/>
      <c r="EC128" s="30"/>
      <c r="ED128" s="30"/>
      <c r="EE128" s="30"/>
      <c r="EF128" s="30"/>
      <c r="EG128" s="30"/>
      <c r="EH128" s="30"/>
      <c r="EI128" s="30"/>
      <c r="EJ128" s="30"/>
      <c r="EK128" s="30"/>
      <c r="EL128" s="30"/>
      <c r="EM128" s="30"/>
      <c r="EN128" s="30"/>
      <c r="EO128" s="30"/>
      <c r="EP128" s="30"/>
      <c r="EQ128" s="30"/>
      <c r="ER128" s="30"/>
      <c r="ES128" s="30"/>
      <c r="ET128" s="30"/>
      <c r="EU128" s="30"/>
      <c r="EV128" s="30"/>
      <c r="EW128" s="30"/>
      <c r="EX128" s="30"/>
      <c r="EY128" s="30"/>
      <c r="EZ128" s="30"/>
      <c r="FA128" s="30"/>
      <c r="FB128" s="30"/>
      <c r="FC128" s="30"/>
      <c r="FD128" s="30"/>
      <c r="FE128" s="30"/>
      <c r="FF128" s="30"/>
      <c r="FG128" s="30"/>
      <c r="FH128" s="30"/>
      <c r="FI128" s="30"/>
      <c r="FJ128" s="30"/>
      <c r="FK128" s="30"/>
      <c r="FL128" s="30"/>
      <c r="FM128" s="30"/>
      <c r="FN128" s="30"/>
      <c r="FO128" s="30"/>
      <c r="FP128" s="30"/>
      <c r="FQ128" s="30"/>
      <c r="FR128" s="30"/>
      <c r="FS128" s="30"/>
      <c r="FT128" s="30"/>
      <c r="FU128" s="30"/>
      <c r="FV128" s="30"/>
      <c r="FW128" s="30"/>
      <c r="FX128" s="30"/>
      <c r="FY128" s="30"/>
      <c r="FZ128" s="30"/>
      <c r="GA128" s="30"/>
      <c r="GB128" s="30"/>
      <c r="GC128" s="30"/>
      <c r="GD128" s="30"/>
      <c r="GE128" s="30"/>
      <c r="GF128" s="30"/>
      <c r="GG128" s="30"/>
      <c r="GH128" s="30"/>
      <c r="GI128" s="30"/>
      <c r="GJ128" s="30"/>
      <c r="GK128" s="30"/>
      <c r="GL128" s="30"/>
      <c r="GM128" s="30"/>
      <c r="GN128" s="30"/>
      <c r="GO128" s="30"/>
      <c r="GP128" s="30"/>
      <c r="GQ128" s="30"/>
      <c r="GR128" s="30"/>
      <c r="GS128" s="30"/>
      <c r="GT128" s="30"/>
      <c r="GU128" s="30"/>
      <c r="GV128" s="30"/>
      <c r="GW128" s="30"/>
      <c r="GX128" s="30"/>
      <c r="GY128" s="30"/>
      <c r="GZ128" s="30"/>
      <c r="HA128" s="30"/>
      <c r="HB128" s="30"/>
      <c r="HC128" s="30"/>
      <c r="HD128" s="30"/>
      <c r="HE128" s="30"/>
      <c r="HF128" s="30"/>
      <c r="HG128" s="30"/>
      <c r="HH128" s="30"/>
      <c r="HI128" s="30"/>
      <c r="HJ128" s="30"/>
      <c r="HK128" s="30"/>
      <c r="HL128" s="30"/>
      <c r="HM128" s="30"/>
      <c r="HN128" s="30"/>
      <c r="HO128" s="30"/>
      <c r="HP128" s="30"/>
      <c r="HQ128" s="30"/>
      <c r="HR128" s="30"/>
      <c r="HS128" s="30"/>
      <c r="HT128" s="30"/>
      <c r="HU128" s="30"/>
      <c r="HV128" s="30"/>
      <c r="HW128" s="30"/>
      <c r="HX128" s="30"/>
      <c r="HY128" s="30"/>
      <c r="HZ128" s="30"/>
      <c r="IA128" s="30"/>
      <c r="IB128" s="30"/>
      <c r="IC128" s="30"/>
      <c r="ID128" s="30"/>
      <c r="IE128" s="30"/>
      <c r="IF128" s="30"/>
      <c r="IG128" s="30"/>
      <c r="IH128" s="30"/>
      <c r="II128" s="30"/>
      <c r="IJ128" s="30"/>
      <c r="IK128" s="30"/>
      <c r="IL128" s="30"/>
      <c r="IM128" s="30"/>
      <c r="IN128" s="30"/>
      <c r="IO128" s="30"/>
      <c r="IP128" s="30"/>
      <c r="IQ128" s="30"/>
      <c r="IR128" s="30"/>
      <c r="IS128" s="30"/>
      <c r="IT128" s="30"/>
      <c r="IU128" s="30"/>
      <c r="IV128" s="30"/>
      <c r="IW128" s="30"/>
      <c r="IX128" s="30"/>
      <c r="IY128" s="30"/>
      <c r="IZ128" s="30"/>
      <c r="JA128" s="30"/>
      <c r="JB128" s="30"/>
      <c r="JC128" s="30"/>
      <c r="JD128" s="30"/>
      <c r="JE128" s="30"/>
      <c r="JF128" s="30"/>
      <c r="JG128" s="30"/>
      <c r="JH128" s="30"/>
      <c r="JI128" s="30"/>
      <c r="JJ128" s="30"/>
      <c r="JK128" s="30"/>
      <c r="JL128" s="30"/>
      <c r="JM128" s="30"/>
      <c r="JN128" s="30"/>
      <c r="JO128" s="30"/>
      <c r="JP128" s="30"/>
      <c r="JQ128" s="30"/>
      <c r="JR128" s="30"/>
      <c r="JS128" s="30"/>
      <c r="JT128" s="30"/>
      <c r="JU128" s="30"/>
      <c r="JV128" s="30"/>
      <c r="JW128" s="30"/>
      <c r="JX128" s="30"/>
      <c r="JY128" s="30"/>
      <c r="JZ128" s="30"/>
      <c r="KA128" s="30"/>
      <c r="KB128" s="30"/>
      <c r="KC128" s="30"/>
      <c r="KD128" s="30"/>
    </row>
    <row r="129" spans="1:290" ht="16" x14ac:dyDescent="0.2">
      <c r="A129" s="1"/>
      <c r="B129" s="18">
        <v>21989109</v>
      </c>
      <c r="C129" s="19" t="s">
        <v>3767</v>
      </c>
      <c r="D129" s="20" t="s">
        <v>3768</v>
      </c>
      <c r="E129" s="21">
        <v>13</v>
      </c>
      <c r="F129" s="22" t="s">
        <v>616</v>
      </c>
      <c r="G129" s="22" t="s">
        <v>45</v>
      </c>
      <c r="H129" s="22">
        <v>0.6</v>
      </c>
      <c r="I129" s="23" t="s">
        <v>592</v>
      </c>
      <c r="J129" s="22" t="s">
        <v>593</v>
      </c>
      <c r="K129" s="22">
        <v>5.0000000000000001E-4</v>
      </c>
      <c r="L129" s="22">
        <v>0</v>
      </c>
      <c r="M129" s="22">
        <v>1.5E-3</v>
      </c>
      <c r="N129" s="22">
        <v>1.5E-3</v>
      </c>
      <c r="O129" s="22">
        <v>5.0000000000000001E-4</v>
      </c>
      <c r="P129" s="22">
        <v>2E-3</v>
      </c>
      <c r="Q129" s="22">
        <v>0</v>
      </c>
      <c r="R129" s="22" t="s">
        <v>413</v>
      </c>
      <c r="S129" s="24">
        <f t="shared" si="3"/>
        <v>1</v>
      </c>
      <c r="T129" s="21">
        <v>120</v>
      </c>
      <c r="U129" s="21" t="s">
        <v>39</v>
      </c>
      <c r="V129" s="26" t="s">
        <v>906</v>
      </c>
      <c r="W129" s="26" t="s">
        <v>906</v>
      </c>
      <c r="X129" s="22" t="s">
        <v>3769</v>
      </c>
      <c r="Y129" s="31">
        <v>166</v>
      </c>
      <c r="Z129" s="32">
        <v>1741279307</v>
      </c>
      <c r="AA129" s="32" t="s">
        <v>3770</v>
      </c>
      <c r="AB129" s="32" t="s">
        <v>3771</v>
      </c>
      <c r="AC129" s="31">
        <v>1</v>
      </c>
      <c r="AD129" s="32" t="s">
        <v>3122</v>
      </c>
      <c r="AE129" s="32" t="s">
        <v>598</v>
      </c>
      <c r="AF129" s="32" t="s">
        <v>3772</v>
      </c>
      <c r="AG129" s="31">
        <v>3</v>
      </c>
      <c r="AH129" s="32" t="s">
        <v>3773</v>
      </c>
      <c r="AI129" s="32" t="s">
        <v>601</v>
      </c>
      <c r="AJ129" s="32" t="s">
        <v>602</v>
      </c>
      <c r="AK129" s="32">
        <v>5.0353478103230299E-4</v>
      </c>
      <c r="AL129" s="32">
        <v>1.526322617459661E-3</v>
      </c>
      <c r="AM129" s="32">
        <v>2.275505102345E-5</v>
      </c>
      <c r="AN129" s="32">
        <v>1.1085897403000779E-2</v>
      </c>
      <c r="AO129" s="32">
        <v>1.1278133208065251</v>
      </c>
      <c r="AP129" s="32">
        <v>3.4186456321650911</v>
      </c>
      <c r="AQ129" s="32">
        <v>5.0966587863634977E-2</v>
      </c>
      <c r="AR129" s="32"/>
      <c r="AS129" s="32"/>
      <c r="AT129" s="17" t="s">
        <v>41</v>
      </c>
      <c r="AU129" s="17" t="s">
        <v>41</v>
      </c>
      <c r="AV129" s="17" t="s">
        <v>42</v>
      </c>
      <c r="AW129" s="17" t="s">
        <v>42</v>
      </c>
      <c r="AX129" s="29">
        <v>2</v>
      </c>
      <c r="AY129" s="30" t="s">
        <v>603</v>
      </c>
      <c r="AZ129" s="30" t="s">
        <v>624</v>
      </c>
      <c r="BA129" s="30"/>
      <c r="BB129" s="30"/>
      <c r="BC129" s="30"/>
      <c r="BD129" s="30"/>
      <c r="BE129" s="30"/>
      <c r="BF129" s="30"/>
      <c r="BG129" s="30"/>
      <c r="BH129" s="30"/>
      <c r="BI129" s="30"/>
      <c r="BJ129" s="30"/>
      <c r="BK129" s="30"/>
      <c r="BL129" s="30"/>
      <c r="BM129" s="30"/>
      <c r="BN129" s="30"/>
      <c r="BO129" s="30"/>
      <c r="BP129" s="30"/>
      <c r="BQ129" s="30"/>
      <c r="BR129" s="30"/>
      <c r="BS129" s="30"/>
      <c r="BT129" s="30"/>
      <c r="BU129" s="30"/>
      <c r="BV129" s="30"/>
      <c r="BW129" s="30"/>
      <c r="BX129" s="30"/>
      <c r="BY129" s="30"/>
      <c r="BZ129" s="30"/>
      <c r="CA129" s="30"/>
      <c r="CB129" s="30"/>
      <c r="CC129" s="30"/>
      <c r="CD129" s="30"/>
      <c r="CE129" s="30"/>
      <c r="CF129" s="30"/>
      <c r="CG129" s="30"/>
      <c r="CH129" s="30"/>
      <c r="CI129" s="30"/>
      <c r="CJ129" s="30"/>
      <c r="CK129" s="30"/>
      <c r="CL129" s="30"/>
      <c r="CM129" s="30"/>
      <c r="CN129" s="30"/>
      <c r="CO129" s="30"/>
      <c r="CP129" s="30"/>
      <c r="CQ129" s="30"/>
      <c r="CR129" s="30"/>
      <c r="CS129" s="30"/>
      <c r="CT129" s="30"/>
      <c r="CU129" s="30"/>
      <c r="CV129" s="30"/>
      <c r="CW129" s="30"/>
      <c r="CX129" s="30"/>
      <c r="CY129" s="30"/>
      <c r="CZ129" s="30"/>
      <c r="DA129" s="30"/>
      <c r="DB129" s="30"/>
      <c r="DC129" s="30"/>
      <c r="DD129" s="30"/>
      <c r="DE129" s="30"/>
      <c r="DF129" s="30"/>
      <c r="DG129" s="30"/>
      <c r="DH129" s="30"/>
      <c r="DI129" s="30"/>
      <c r="DJ129" s="30"/>
      <c r="DK129" s="30"/>
      <c r="DL129" s="30"/>
      <c r="DM129" s="30"/>
      <c r="DN129" s="30"/>
      <c r="DO129" s="30"/>
      <c r="DP129" s="30"/>
      <c r="DQ129" s="30"/>
      <c r="DR129" s="30"/>
      <c r="DS129" s="30"/>
      <c r="DT129" s="30"/>
      <c r="DU129" s="30"/>
      <c r="DV129" s="30"/>
      <c r="DW129" s="30"/>
      <c r="DX129" s="30"/>
      <c r="DY129" s="30"/>
      <c r="DZ129" s="30"/>
      <c r="EA129" s="30"/>
      <c r="EB129" s="30"/>
      <c r="EC129" s="30"/>
      <c r="ED129" s="30"/>
      <c r="EE129" s="30"/>
      <c r="EF129" s="30"/>
      <c r="EG129" s="30"/>
      <c r="EH129" s="30"/>
      <c r="EI129" s="30"/>
      <c r="EJ129" s="30"/>
      <c r="EK129" s="30"/>
      <c r="EL129" s="30"/>
      <c r="EM129" s="30"/>
      <c r="EN129" s="30"/>
      <c r="EO129" s="30"/>
      <c r="EP129" s="30"/>
      <c r="EQ129" s="30"/>
      <c r="ER129" s="30"/>
      <c r="ES129" s="30"/>
      <c r="ET129" s="30"/>
      <c r="EU129" s="30"/>
      <c r="EV129" s="30"/>
      <c r="EW129" s="30"/>
      <c r="EX129" s="30"/>
      <c r="EY129" s="30"/>
      <c r="EZ129" s="30"/>
      <c r="FA129" s="30"/>
      <c r="FB129" s="30"/>
      <c r="FC129" s="30"/>
      <c r="FD129" s="30"/>
      <c r="FE129" s="30"/>
      <c r="FF129" s="30"/>
      <c r="FG129" s="30"/>
      <c r="FH129" s="30"/>
      <c r="FI129" s="30"/>
      <c r="FJ129" s="30"/>
      <c r="FK129" s="30"/>
      <c r="FL129" s="30"/>
      <c r="FM129" s="30"/>
      <c r="FN129" s="30"/>
      <c r="FO129" s="30"/>
      <c r="FP129" s="30"/>
      <c r="FQ129" s="30"/>
      <c r="FR129" s="30"/>
      <c r="FS129" s="30"/>
      <c r="FT129" s="30"/>
      <c r="FU129" s="30"/>
      <c r="FV129" s="30"/>
      <c r="FW129" s="30"/>
      <c r="FX129" s="30"/>
      <c r="FY129" s="30"/>
      <c r="FZ129" s="30"/>
      <c r="GA129" s="30"/>
      <c r="GB129" s="30"/>
      <c r="GC129" s="30"/>
      <c r="GD129" s="30"/>
      <c r="GE129" s="30"/>
      <c r="GF129" s="30"/>
      <c r="GG129" s="30"/>
      <c r="GH129" s="30"/>
      <c r="GI129" s="30"/>
      <c r="GJ129" s="30"/>
      <c r="GK129" s="30"/>
      <c r="GL129" s="30"/>
      <c r="GM129" s="30"/>
      <c r="GN129" s="30"/>
      <c r="GO129" s="30"/>
      <c r="GP129" s="30"/>
      <c r="GQ129" s="30"/>
      <c r="GR129" s="30"/>
      <c r="GS129" s="30"/>
      <c r="GT129" s="30"/>
      <c r="GU129" s="30"/>
      <c r="GV129" s="30"/>
      <c r="GW129" s="30"/>
      <c r="GX129" s="30"/>
      <c r="GY129" s="30"/>
      <c r="GZ129" s="30"/>
      <c r="HA129" s="30"/>
      <c r="HB129" s="30"/>
      <c r="HC129" s="30"/>
      <c r="HD129" s="30"/>
      <c r="HE129" s="30"/>
      <c r="HF129" s="30"/>
      <c r="HG129" s="30"/>
      <c r="HH129" s="30"/>
      <c r="HI129" s="30"/>
      <c r="HJ129" s="30"/>
      <c r="HK129" s="30"/>
      <c r="HL129" s="30"/>
      <c r="HM129" s="30"/>
      <c r="HN129" s="30"/>
      <c r="HO129" s="30"/>
      <c r="HP129" s="30"/>
      <c r="HQ129" s="30"/>
      <c r="HR129" s="30"/>
      <c r="HS129" s="30"/>
      <c r="HT129" s="30"/>
      <c r="HU129" s="30"/>
      <c r="HV129" s="30"/>
      <c r="HW129" s="30"/>
      <c r="HX129" s="30"/>
      <c r="HY129" s="30"/>
      <c r="HZ129" s="30"/>
      <c r="IA129" s="30"/>
      <c r="IB129" s="30"/>
      <c r="IC129" s="30"/>
      <c r="ID129" s="30"/>
      <c r="IE129" s="30"/>
      <c r="IF129" s="30"/>
      <c r="IG129" s="30"/>
      <c r="IH129" s="30"/>
      <c r="II129" s="30"/>
      <c r="IJ129" s="30"/>
      <c r="IK129" s="30"/>
      <c r="IL129" s="30"/>
      <c r="IM129" s="30"/>
      <c r="IN129" s="30"/>
      <c r="IO129" s="30"/>
      <c r="IP129" s="30"/>
      <c r="IQ129" s="30"/>
      <c r="IR129" s="30"/>
      <c r="IS129" s="30"/>
      <c r="IT129" s="30"/>
      <c r="IU129" s="30"/>
      <c r="IV129" s="30"/>
      <c r="IW129" s="30"/>
      <c r="IX129" s="30"/>
      <c r="IY129" s="30"/>
      <c r="IZ129" s="30"/>
      <c r="JA129" s="30"/>
      <c r="JB129" s="30"/>
      <c r="JC129" s="30"/>
      <c r="JD129" s="30"/>
      <c r="JE129" s="30"/>
      <c r="JF129" s="30"/>
      <c r="JG129" s="30"/>
      <c r="JH129" s="30"/>
      <c r="JI129" s="30"/>
      <c r="JJ129" s="30"/>
      <c r="JK129" s="30"/>
      <c r="JL129" s="30"/>
      <c r="JM129" s="30"/>
      <c r="JN129" s="30"/>
      <c r="JO129" s="30"/>
      <c r="JP129" s="30"/>
      <c r="JQ129" s="30"/>
      <c r="JR129" s="30"/>
      <c r="JS129" s="30"/>
      <c r="JT129" s="30"/>
      <c r="JU129" s="30"/>
      <c r="JV129" s="30"/>
      <c r="JW129" s="30"/>
      <c r="JX129" s="30"/>
      <c r="JY129" s="30"/>
      <c r="JZ129" s="30"/>
      <c r="KA129" s="30"/>
      <c r="KB129" s="30"/>
      <c r="KC129" s="30"/>
      <c r="KD129" s="30"/>
    </row>
    <row r="130" spans="1:290" ht="16" x14ac:dyDescent="0.2">
      <c r="A130" s="1"/>
      <c r="B130" s="8">
        <v>21992259</v>
      </c>
      <c r="C130" s="9" t="s">
        <v>3774</v>
      </c>
      <c r="D130" s="10" t="s">
        <v>3775</v>
      </c>
      <c r="E130" s="11">
        <v>101</v>
      </c>
      <c r="F130" s="12" t="s">
        <v>591</v>
      </c>
      <c r="G130" s="12" t="s">
        <v>36</v>
      </c>
      <c r="H130" s="12">
        <v>1.1100000000000001</v>
      </c>
      <c r="I130" s="13" t="s">
        <v>592</v>
      </c>
      <c r="J130" s="12" t="s">
        <v>593</v>
      </c>
      <c r="K130" s="12">
        <v>1E-4</v>
      </c>
      <c r="L130" s="12">
        <v>0</v>
      </c>
      <c r="M130" s="12">
        <v>2.0000000000000001E-4</v>
      </c>
      <c r="N130" s="12">
        <v>2.0000000000000001E-4</v>
      </c>
      <c r="O130" s="12">
        <v>1E-4</v>
      </c>
      <c r="P130" s="12">
        <v>2.9999999999999997E-4</v>
      </c>
      <c r="Q130" s="12">
        <v>0</v>
      </c>
      <c r="R130" s="12" t="s">
        <v>413</v>
      </c>
      <c r="S130" s="14">
        <f t="shared" si="3"/>
        <v>1</v>
      </c>
      <c r="T130" s="11">
        <v>120</v>
      </c>
      <c r="U130" s="11" t="s">
        <v>39</v>
      </c>
      <c r="V130" s="15" t="s">
        <v>665</v>
      </c>
      <c r="W130" s="15" t="s">
        <v>607</v>
      </c>
      <c r="X130" s="12" t="s">
        <v>3776</v>
      </c>
      <c r="Y130" s="29">
        <v>243</v>
      </c>
      <c r="Z130" s="16">
        <v>1741317371</v>
      </c>
      <c r="AA130" s="16" t="s">
        <v>3777</v>
      </c>
      <c r="AB130" s="16" t="s">
        <v>3776</v>
      </c>
      <c r="AC130" s="29">
        <v>1</v>
      </c>
      <c r="AD130" s="16" t="s">
        <v>3122</v>
      </c>
      <c r="AE130" s="16" t="s">
        <v>598</v>
      </c>
      <c r="AF130" s="16" t="s">
        <v>744</v>
      </c>
      <c r="AG130" s="29">
        <v>2</v>
      </c>
      <c r="AH130" s="16" t="s">
        <v>3778</v>
      </c>
      <c r="AI130" s="16" t="s">
        <v>640</v>
      </c>
      <c r="AJ130" s="16" t="s">
        <v>641</v>
      </c>
      <c r="AK130" s="16">
        <v>1.3227621256691599E-4</v>
      </c>
      <c r="AL130" s="16">
        <v>2.0840293570241001E-4</v>
      </c>
      <c r="AM130" s="16">
        <v>2.2835478806220001E-5</v>
      </c>
      <c r="AN130" s="16">
        <v>6.2818596846927727E-2</v>
      </c>
      <c r="AO130" s="16">
        <v>0.28572975787618038</v>
      </c>
      <c r="AP130" s="16">
        <v>0.45017104136400299</v>
      </c>
      <c r="AQ130" s="16">
        <v>4.9326902423874067E-2</v>
      </c>
      <c r="AR130" s="16"/>
      <c r="AS130" s="16"/>
      <c r="AT130" s="17" t="s">
        <v>41</v>
      </c>
      <c r="AU130" s="17" t="s">
        <v>41</v>
      </c>
      <c r="AV130" s="17" t="s">
        <v>42</v>
      </c>
      <c r="AW130" s="17" t="s">
        <v>42</v>
      </c>
      <c r="AX130" s="29">
        <v>1</v>
      </c>
      <c r="AY130" s="30" t="s">
        <v>603</v>
      </c>
      <c r="AZ130" s="30"/>
      <c r="BA130" s="30"/>
      <c r="BB130" s="30"/>
      <c r="BC130" s="30"/>
      <c r="BD130" s="30"/>
      <c r="BE130" s="30"/>
      <c r="BF130" s="30"/>
      <c r="BG130" s="30"/>
      <c r="BH130" s="30"/>
      <c r="BI130" s="30"/>
      <c r="BJ130" s="30"/>
      <c r="BK130" s="30"/>
      <c r="BL130" s="30"/>
      <c r="BM130" s="30"/>
      <c r="BN130" s="30"/>
      <c r="BO130" s="30"/>
      <c r="BP130" s="30"/>
      <c r="BQ130" s="30"/>
      <c r="BR130" s="30"/>
      <c r="BS130" s="30"/>
      <c r="BT130" s="30"/>
      <c r="BU130" s="30"/>
      <c r="BV130" s="30"/>
      <c r="BW130" s="30"/>
      <c r="BX130" s="30"/>
      <c r="BY130" s="30"/>
      <c r="BZ130" s="30"/>
      <c r="CA130" s="30"/>
      <c r="CB130" s="30"/>
      <c r="CC130" s="30"/>
      <c r="CD130" s="30"/>
      <c r="CE130" s="30"/>
      <c r="CF130" s="30"/>
      <c r="CG130" s="30"/>
      <c r="CH130" s="30"/>
      <c r="CI130" s="30"/>
      <c r="CJ130" s="30"/>
      <c r="CK130" s="30"/>
      <c r="CL130" s="30"/>
      <c r="CM130" s="30"/>
      <c r="CN130" s="30"/>
      <c r="CO130" s="30"/>
      <c r="CP130" s="30"/>
      <c r="CQ130" s="30"/>
      <c r="CR130" s="30"/>
      <c r="CS130" s="30"/>
      <c r="CT130" s="30"/>
      <c r="CU130" s="30"/>
      <c r="CV130" s="30"/>
      <c r="CW130" s="30"/>
      <c r="CX130" s="30"/>
      <c r="CY130" s="30"/>
      <c r="CZ130" s="30"/>
      <c r="DA130" s="30"/>
      <c r="DB130" s="30"/>
      <c r="DC130" s="30"/>
      <c r="DD130" s="30"/>
      <c r="DE130" s="30"/>
      <c r="DF130" s="30"/>
      <c r="DG130" s="30"/>
      <c r="DH130" s="30"/>
      <c r="DI130" s="30"/>
      <c r="DJ130" s="30"/>
      <c r="DK130" s="30"/>
      <c r="DL130" s="30"/>
      <c r="DM130" s="30"/>
      <c r="DN130" s="30"/>
      <c r="DO130" s="30"/>
      <c r="DP130" s="30"/>
      <c r="DQ130" s="30"/>
      <c r="DR130" s="30"/>
      <c r="DS130" s="30"/>
      <c r="DT130" s="30"/>
      <c r="DU130" s="30"/>
      <c r="DV130" s="30"/>
      <c r="DW130" s="30"/>
      <c r="DX130" s="30"/>
      <c r="DY130" s="30"/>
      <c r="DZ130" s="30"/>
      <c r="EA130" s="30"/>
      <c r="EB130" s="30"/>
      <c r="EC130" s="30"/>
      <c r="ED130" s="30"/>
      <c r="EE130" s="30"/>
      <c r="EF130" s="30"/>
      <c r="EG130" s="30"/>
      <c r="EH130" s="30"/>
      <c r="EI130" s="30"/>
      <c r="EJ130" s="30"/>
      <c r="EK130" s="30"/>
      <c r="EL130" s="30"/>
      <c r="EM130" s="30"/>
      <c r="EN130" s="30"/>
      <c r="EO130" s="30"/>
      <c r="EP130" s="30"/>
      <c r="EQ130" s="30"/>
      <c r="ER130" s="30"/>
      <c r="ES130" s="30"/>
      <c r="ET130" s="30"/>
      <c r="EU130" s="30"/>
      <c r="EV130" s="30"/>
      <c r="EW130" s="30"/>
      <c r="EX130" s="30"/>
      <c r="EY130" s="30"/>
      <c r="EZ130" s="30"/>
      <c r="FA130" s="30"/>
      <c r="FB130" s="30"/>
      <c r="FC130" s="30"/>
      <c r="FD130" s="30"/>
      <c r="FE130" s="30"/>
      <c r="FF130" s="30"/>
      <c r="FG130" s="30"/>
      <c r="FH130" s="30"/>
      <c r="FI130" s="30"/>
      <c r="FJ130" s="30"/>
      <c r="FK130" s="30"/>
      <c r="FL130" s="30"/>
      <c r="FM130" s="30"/>
      <c r="FN130" s="30"/>
      <c r="FO130" s="30"/>
      <c r="FP130" s="30"/>
      <c r="FQ130" s="30"/>
      <c r="FR130" s="30"/>
      <c r="FS130" s="30"/>
      <c r="FT130" s="30"/>
      <c r="FU130" s="30"/>
      <c r="FV130" s="30"/>
      <c r="FW130" s="30"/>
      <c r="FX130" s="30"/>
      <c r="FY130" s="30"/>
      <c r="FZ130" s="30"/>
      <c r="GA130" s="30"/>
      <c r="GB130" s="30"/>
      <c r="GC130" s="30"/>
      <c r="GD130" s="30"/>
      <c r="GE130" s="30"/>
      <c r="GF130" s="30"/>
      <c r="GG130" s="30"/>
      <c r="GH130" s="30"/>
      <c r="GI130" s="30"/>
      <c r="GJ130" s="30"/>
      <c r="GK130" s="30"/>
      <c r="GL130" s="30"/>
      <c r="GM130" s="30"/>
      <c r="GN130" s="30"/>
      <c r="GO130" s="30"/>
      <c r="GP130" s="30"/>
      <c r="GQ130" s="30"/>
      <c r="GR130" s="30"/>
      <c r="GS130" s="30"/>
      <c r="GT130" s="30"/>
      <c r="GU130" s="30"/>
      <c r="GV130" s="30"/>
      <c r="GW130" s="30"/>
      <c r="GX130" s="30"/>
      <c r="GY130" s="30"/>
      <c r="GZ130" s="30"/>
      <c r="HA130" s="30"/>
      <c r="HB130" s="30"/>
      <c r="HC130" s="30"/>
      <c r="HD130" s="30"/>
      <c r="HE130" s="30"/>
      <c r="HF130" s="30"/>
      <c r="HG130" s="30"/>
      <c r="HH130" s="30"/>
      <c r="HI130" s="30"/>
      <c r="HJ130" s="30"/>
      <c r="HK130" s="30"/>
      <c r="HL130" s="30"/>
      <c r="HM130" s="30"/>
      <c r="HN130" s="30"/>
      <c r="HO130" s="30"/>
      <c r="HP130" s="30"/>
      <c r="HQ130" s="30"/>
      <c r="HR130" s="30"/>
      <c r="HS130" s="30"/>
      <c r="HT130" s="30"/>
      <c r="HU130" s="30"/>
      <c r="HV130" s="30"/>
      <c r="HW130" s="30"/>
      <c r="HX130" s="30"/>
      <c r="HY130" s="30"/>
      <c r="HZ130" s="30"/>
      <c r="IA130" s="30"/>
      <c r="IB130" s="30"/>
      <c r="IC130" s="30"/>
      <c r="ID130" s="30"/>
      <c r="IE130" s="30"/>
      <c r="IF130" s="30"/>
      <c r="IG130" s="30"/>
      <c r="IH130" s="30"/>
      <c r="II130" s="30"/>
      <c r="IJ130" s="30"/>
      <c r="IK130" s="30"/>
      <c r="IL130" s="30"/>
      <c r="IM130" s="30"/>
      <c r="IN130" s="30"/>
      <c r="IO130" s="30"/>
      <c r="IP130" s="30"/>
      <c r="IQ130" s="30"/>
      <c r="IR130" s="30"/>
      <c r="IS130" s="30"/>
      <c r="IT130" s="30"/>
      <c r="IU130" s="30"/>
      <c r="IV130" s="30"/>
      <c r="IW130" s="30"/>
      <c r="IX130" s="30"/>
      <c r="IY130" s="30"/>
      <c r="IZ130" s="30"/>
      <c r="JA130" s="30"/>
      <c r="JB130" s="30"/>
      <c r="JC130" s="30"/>
      <c r="JD130" s="30"/>
      <c r="JE130" s="30"/>
      <c r="JF130" s="30"/>
      <c r="JG130" s="30"/>
      <c r="JH130" s="30"/>
      <c r="JI130" s="30"/>
      <c r="JJ130" s="30"/>
      <c r="JK130" s="30"/>
      <c r="JL130" s="30"/>
      <c r="JM130" s="30"/>
      <c r="JN130" s="30"/>
      <c r="JO130" s="30"/>
      <c r="JP130" s="30"/>
      <c r="JQ130" s="30"/>
      <c r="JR130" s="30"/>
      <c r="JS130" s="30"/>
      <c r="JT130" s="30"/>
      <c r="JU130" s="30"/>
      <c r="JV130" s="30"/>
      <c r="JW130" s="30"/>
      <c r="JX130" s="30"/>
      <c r="JY130" s="30"/>
      <c r="JZ130" s="30"/>
      <c r="KA130" s="30"/>
      <c r="KB130" s="30"/>
      <c r="KC130" s="30"/>
      <c r="KD130" s="30"/>
    </row>
    <row r="131" spans="1:290" ht="16" x14ac:dyDescent="0.2">
      <c r="A131" s="1"/>
      <c r="B131" s="18">
        <v>21986720</v>
      </c>
      <c r="C131" s="19" t="s">
        <v>3779</v>
      </c>
      <c r="D131" s="20" t="s">
        <v>3780</v>
      </c>
      <c r="E131" s="21">
        <v>143</v>
      </c>
      <c r="F131" s="22" t="s">
        <v>591</v>
      </c>
      <c r="G131" s="22" t="s">
        <v>45</v>
      </c>
      <c r="H131" s="22">
        <v>0.56999999999999995</v>
      </c>
      <c r="I131" s="23" t="s">
        <v>592</v>
      </c>
      <c r="J131" s="22" t="s">
        <v>593</v>
      </c>
      <c r="K131" s="22">
        <v>2.0000000000000001E-4</v>
      </c>
      <c r="L131" s="22">
        <v>0</v>
      </c>
      <c r="M131" s="22">
        <v>0</v>
      </c>
      <c r="N131" s="22">
        <v>0</v>
      </c>
      <c r="O131" s="22">
        <v>2.0000000000000001E-4</v>
      </c>
      <c r="P131" s="22">
        <v>2.0000000000000001E-4</v>
      </c>
      <c r="Q131" s="22">
        <v>0</v>
      </c>
      <c r="R131" s="22" t="s">
        <v>413</v>
      </c>
      <c r="S131" s="24">
        <f t="shared" si="3"/>
        <v>1</v>
      </c>
      <c r="T131" s="21">
        <v>122</v>
      </c>
      <c r="U131" s="21" t="s">
        <v>39</v>
      </c>
      <c r="V131" s="25" t="s">
        <v>39</v>
      </c>
      <c r="W131" s="26" t="s">
        <v>607</v>
      </c>
      <c r="X131" s="22" t="s">
        <v>3781</v>
      </c>
      <c r="Y131" s="31">
        <v>145</v>
      </c>
      <c r="Z131" s="32">
        <v>1741250483</v>
      </c>
      <c r="AA131" s="32" t="s">
        <v>3782</v>
      </c>
      <c r="AB131" s="32" t="s">
        <v>3781</v>
      </c>
      <c r="AC131" s="31">
        <v>1</v>
      </c>
      <c r="AD131" s="32" t="s">
        <v>3122</v>
      </c>
      <c r="AE131" s="32" t="s">
        <v>598</v>
      </c>
      <c r="AF131" s="32" t="s">
        <v>3783</v>
      </c>
      <c r="AG131" s="31">
        <v>4</v>
      </c>
      <c r="AH131" s="32" t="s">
        <v>3784</v>
      </c>
      <c r="AI131" s="32" t="s">
        <v>601</v>
      </c>
      <c r="AJ131" s="32" t="s">
        <v>602</v>
      </c>
      <c r="AK131" s="32">
        <v>1.9734281667868801E-4</v>
      </c>
      <c r="AL131" s="32">
        <v>5.6238282060780002E-6</v>
      </c>
      <c r="AM131" s="32">
        <v>2.2889909576226001E-5</v>
      </c>
      <c r="AN131" s="32">
        <v>0.1013471122449951</v>
      </c>
      <c r="AO131" s="32">
        <v>0.45333901754587519</v>
      </c>
      <c r="AP131" s="32">
        <v>1.2919146471600531E-2</v>
      </c>
      <c r="AQ131" s="32">
        <v>5.2583059741646357E-2</v>
      </c>
      <c r="AR131" s="32"/>
      <c r="AS131" s="32"/>
      <c r="AT131" s="17" t="s">
        <v>41</v>
      </c>
      <c r="AU131" s="17" t="s">
        <v>41</v>
      </c>
      <c r="AV131" s="17" t="s">
        <v>42</v>
      </c>
      <c r="AW131" s="17" t="s">
        <v>42</v>
      </c>
      <c r="AX131" s="29">
        <v>1</v>
      </c>
      <c r="AY131" s="30" t="s">
        <v>603</v>
      </c>
      <c r="AZ131" s="30"/>
      <c r="BA131" s="30"/>
      <c r="BB131" s="30"/>
      <c r="BC131" s="30"/>
      <c r="BD131" s="30"/>
      <c r="BE131" s="30"/>
      <c r="BF131" s="30"/>
      <c r="BG131" s="30"/>
      <c r="BH131" s="30"/>
      <c r="BI131" s="30"/>
      <c r="BJ131" s="30"/>
      <c r="BK131" s="30"/>
      <c r="BL131" s="30"/>
      <c r="BM131" s="30"/>
      <c r="BN131" s="30"/>
      <c r="BO131" s="30"/>
      <c r="BP131" s="30"/>
      <c r="BQ131" s="30"/>
      <c r="BR131" s="30"/>
      <c r="BS131" s="30"/>
      <c r="BT131" s="30"/>
      <c r="BU131" s="30"/>
      <c r="BV131" s="30"/>
      <c r="BW131" s="30"/>
      <c r="BX131" s="30"/>
      <c r="BY131" s="30"/>
      <c r="BZ131" s="30"/>
      <c r="CA131" s="30"/>
      <c r="CB131" s="30"/>
      <c r="CC131" s="30"/>
      <c r="CD131" s="30"/>
      <c r="CE131" s="30"/>
      <c r="CF131" s="30"/>
      <c r="CG131" s="30"/>
      <c r="CH131" s="30"/>
      <c r="CI131" s="30"/>
      <c r="CJ131" s="30"/>
      <c r="CK131" s="30"/>
      <c r="CL131" s="30"/>
      <c r="CM131" s="30"/>
      <c r="CN131" s="30"/>
      <c r="CO131" s="30"/>
      <c r="CP131" s="30"/>
      <c r="CQ131" s="30"/>
      <c r="CR131" s="30"/>
      <c r="CS131" s="30"/>
      <c r="CT131" s="30"/>
      <c r="CU131" s="30"/>
      <c r="CV131" s="30"/>
      <c r="CW131" s="30"/>
      <c r="CX131" s="30"/>
      <c r="CY131" s="30"/>
      <c r="CZ131" s="30"/>
      <c r="DA131" s="30"/>
      <c r="DB131" s="30"/>
      <c r="DC131" s="30"/>
      <c r="DD131" s="30"/>
      <c r="DE131" s="30"/>
      <c r="DF131" s="30"/>
      <c r="DG131" s="30"/>
      <c r="DH131" s="30"/>
      <c r="DI131" s="30"/>
      <c r="DJ131" s="30"/>
      <c r="DK131" s="30"/>
      <c r="DL131" s="30"/>
      <c r="DM131" s="30"/>
      <c r="DN131" s="30"/>
      <c r="DO131" s="30"/>
      <c r="DP131" s="30"/>
      <c r="DQ131" s="30"/>
      <c r="DR131" s="30"/>
      <c r="DS131" s="30"/>
      <c r="DT131" s="30"/>
      <c r="DU131" s="30"/>
      <c r="DV131" s="30"/>
      <c r="DW131" s="30"/>
      <c r="DX131" s="30"/>
      <c r="DY131" s="30"/>
      <c r="DZ131" s="30"/>
      <c r="EA131" s="30"/>
      <c r="EB131" s="30"/>
      <c r="EC131" s="30"/>
      <c r="ED131" s="30"/>
      <c r="EE131" s="30"/>
      <c r="EF131" s="30"/>
      <c r="EG131" s="30"/>
      <c r="EH131" s="30"/>
      <c r="EI131" s="30"/>
      <c r="EJ131" s="30"/>
      <c r="EK131" s="30"/>
      <c r="EL131" s="30"/>
      <c r="EM131" s="30"/>
      <c r="EN131" s="30"/>
      <c r="EO131" s="30"/>
      <c r="EP131" s="30"/>
      <c r="EQ131" s="30"/>
      <c r="ER131" s="30"/>
      <c r="ES131" s="30"/>
      <c r="ET131" s="30"/>
      <c r="EU131" s="30"/>
      <c r="EV131" s="30"/>
      <c r="EW131" s="30"/>
      <c r="EX131" s="30"/>
      <c r="EY131" s="30"/>
      <c r="EZ131" s="30"/>
      <c r="FA131" s="30"/>
      <c r="FB131" s="30"/>
      <c r="FC131" s="30"/>
      <c r="FD131" s="30"/>
      <c r="FE131" s="30"/>
      <c r="FF131" s="30"/>
      <c r="FG131" s="30"/>
      <c r="FH131" s="30"/>
      <c r="FI131" s="30"/>
      <c r="FJ131" s="30"/>
      <c r="FK131" s="30"/>
      <c r="FL131" s="30"/>
      <c r="FM131" s="30"/>
      <c r="FN131" s="30"/>
      <c r="FO131" s="30"/>
      <c r="FP131" s="30"/>
      <c r="FQ131" s="30"/>
      <c r="FR131" s="30"/>
      <c r="FS131" s="30"/>
      <c r="FT131" s="30"/>
      <c r="FU131" s="30"/>
      <c r="FV131" s="30"/>
      <c r="FW131" s="30"/>
      <c r="FX131" s="30"/>
      <c r="FY131" s="30"/>
      <c r="FZ131" s="30"/>
      <c r="GA131" s="30"/>
      <c r="GB131" s="30"/>
      <c r="GC131" s="30"/>
      <c r="GD131" s="30"/>
      <c r="GE131" s="30"/>
      <c r="GF131" s="30"/>
      <c r="GG131" s="30"/>
      <c r="GH131" s="30"/>
      <c r="GI131" s="30"/>
      <c r="GJ131" s="30"/>
      <c r="GK131" s="30"/>
      <c r="GL131" s="30"/>
      <c r="GM131" s="30"/>
      <c r="GN131" s="30"/>
      <c r="GO131" s="30"/>
      <c r="GP131" s="30"/>
      <c r="GQ131" s="30"/>
      <c r="GR131" s="30"/>
      <c r="GS131" s="30"/>
      <c r="GT131" s="30"/>
      <c r="GU131" s="30"/>
      <c r="GV131" s="30"/>
      <c r="GW131" s="30"/>
      <c r="GX131" s="30"/>
      <c r="GY131" s="30"/>
      <c r="GZ131" s="30"/>
      <c r="HA131" s="30"/>
      <c r="HB131" s="30"/>
      <c r="HC131" s="30"/>
      <c r="HD131" s="30"/>
      <c r="HE131" s="30"/>
      <c r="HF131" s="30"/>
      <c r="HG131" s="30"/>
      <c r="HH131" s="30"/>
      <c r="HI131" s="30"/>
      <c r="HJ131" s="30"/>
      <c r="HK131" s="30"/>
      <c r="HL131" s="30"/>
      <c r="HM131" s="30"/>
      <c r="HN131" s="30"/>
      <c r="HO131" s="30"/>
      <c r="HP131" s="30"/>
      <c r="HQ131" s="30"/>
      <c r="HR131" s="30"/>
      <c r="HS131" s="30"/>
      <c r="HT131" s="30"/>
      <c r="HU131" s="30"/>
      <c r="HV131" s="30"/>
      <c r="HW131" s="30"/>
      <c r="HX131" s="30"/>
      <c r="HY131" s="30"/>
      <c r="HZ131" s="30"/>
      <c r="IA131" s="30"/>
      <c r="IB131" s="30"/>
      <c r="IC131" s="30"/>
      <c r="ID131" s="30"/>
      <c r="IE131" s="30"/>
      <c r="IF131" s="30"/>
      <c r="IG131" s="30"/>
      <c r="IH131" s="30"/>
      <c r="II131" s="30"/>
      <c r="IJ131" s="30"/>
      <c r="IK131" s="30"/>
      <c r="IL131" s="30"/>
      <c r="IM131" s="30"/>
      <c r="IN131" s="30"/>
      <c r="IO131" s="30"/>
      <c r="IP131" s="30"/>
      <c r="IQ131" s="30"/>
      <c r="IR131" s="30"/>
      <c r="IS131" s="30"/>
      <c r="IT131" s="30"/>
      <c r="IU131" s="30"/>
      <c r="IV131" s="30"/>
      <c r="IW131" s="30"/>
      <c r="IX131" s="30"/>
      <c r="IY131" s="30"/>
      <c r="IZ131" s="30"/>
      <c r="JA131" s="30"/>
      <c r="JB131" s="30"/>
      <c r="JC131" s="30"/>
      <c r="JD131" s="30"/>
      <c r="JE131" s="30"/>
      <c r="JF131" s="30"/>
      <c r="JG131" s="30"/>
      <c r="JH131" s="30"/>
      <c r="JI131" s="30"/>
      <c r="JJ131" s="30"/>
      <c r="JK131" s="30"/>
      <c r="JL131" s="30"/>
      <c r="JM131" s="30"/>
      <c r="JN131" s="30"/>
      <c r="JO131" s="30"/>
      <c r="JP131" s="30"/>
      <c r="JQ131" s="30"/>
      <c r="JR131" s="30"/>
      <c r="JS131" s="30"/>
      <c r="JT131" s="30"/>
      <c r="JU131" s="30"/>
      <c r="JV131" s="30"/>
      <c r="JW131" s="30"/>
      <c r="JX131" s="30"/>
      <c r="JY131" s="30"/>
      <c r="JZ131" s="30"/>
      <c r="KA131" s="30"/>
      <c r="KB131" s="30"/>
      <c r="KC131" s="30"/>
      <c r="KD131" s="30"/>
    </row>
    <row r="132" spans="1:290" ht="16" x14ac:dyDescent="0.2">
      <c r="A132" s="1"/>
      <c r="B132" s="8">
        <v>21988623</v>
      </c>
      <c r="C132" s="9" t="s">
        <v>3785</v>
      </c>
      <c r="D132" s="10" t="s">
        <v>3786</v>
      </c>
      <c r="E132" s="11">
        <v>249</v>
      </c>
      <c r="F132" s="12" t="s">
        <v>591</v>
      </c>
      <c r="G132" s="12" t="s">
        <v>36</v>
      </c>
      <c r="H132" s="12">
        <v>0.59</v>
      </c>
      <c r="I132" s="13" t="s">
        <v>592</v>
      </c>
      <c r="J132" s="12" t="s">
        <v>593</v>
      </c>
      <c r="K132" s="12">
        <v>2.9999999999999997E-4</v>
      </c>
      <c r="L132" s="12">
        <v>0</v>
      </c>
      <c r="M132" s="12">
        <v>0</v>
      </c>
      <c r="N132" s="12">
        <v>0</v>
      </c>
      <c r="O132" s="12">
        <v>2.9999999999999997E-4</v>
      </c>
      <c r="P132" s="12">
        <v>2.9999999999999997E-4</v>
      </c>
      <c r="Q132" s="12">
        <v>0</v>
      </c>
      <c r="R132" s="12" t="s">
        <v>413</v>
      </c>
      <c r="S132" s="14">
        <f t="shared" si="3"/>
        <v>1</v>
      </c>
      <c r="T132" s="11">
        <v>122</v>
      </c>
      <c r="U132" s="11" t="s">
        <v>39</v>
      </c>
      <c r="V132" s="27" t="s">
        <v>39</v>
      </c>
      <c r="W132" s="15" t="s">
        <v>607</v>
      </c>
      <c r="X132" s="12" t="s">
        <v>3787</v>
      </c>
      <c r="Y132" s="29">
        <v>159</v>
      </c>
      <c r="Z132" s="16">
        <v>1741273439</v>
      </c>
      <c r="AA132" s="16" t="s">
        <v>3788</v>
      </c>
      <c r="AB132" s="16" t="s">
        <v>3787</v>
      </c>
      <c r="AC132" s="29">
        <v>1</v>
      </c>
      <c r="AD132" s="16" t="s">
        <v>3122</v>
      </c>
      <c r="AE132" s="16" t="s">
        <v>598</v>
      </c>
      <c r="AF132" s="16" t="s">
        <v>3789</v>
      </c>
      <c r="AG132" s="29">
        <v>2</v>
      </c>
      <c r="AH132" s="16" t="s">
        <v>3790</v>
      </c>
      <c r="AI132" s="16" t="s">
        <v>640</v>
      </c>
      <c r="AJ132" s="16" t="s">
        <v>641</v>
      </c>
      <c r="AK132" s="16">
        <v>2.7515795993516602E-4</v>
      </c>
      <c r="AL132" s="16">
        <v>3.8477847847079998E-6</v>
      </c>
      <c r="AM132" s="16">
        <v>2.1602441585505999E-5</v>
      </c>
      <c r="AN132" s="16">
        <v>7.186245275290222E-2</v>
      </c>
      <c r="AO132" s="16">
        <v>0.61375304437157163</v>
      </c>
      <c r="AP132" s="16">
        <v>8.5826687560032634E-3</v>
      </c>
      <c r="AQ132" s="16">
        <v>4.8185283435330718E-2</v>
      </c>
      <c r="AR132" s="16"/>
      <c r="AS132" s="16"/>
      <c r="AT132" s="17" t="s">
        <v>41</v>
      </c>
      <c r="AU132" s="17" t="s">
        <v>41</v>
      </c>
      <c r="AV132" s="17" t="s">
        <v>42</v>
      </c>
      <c r="AW132" s="17" t="s">
        <v>42</v>
      </c>
      <c r="AX132" s="29">
        <v>1</v>
      </c>
      <c r="AY132" s="30" t="s">
        <v>603</v>
      </c>
      <c r="AZ132" s="30"/>
      <c r="BA132" s="30"/>
      <c r="BB132" s="30"/>
      <c r="BC132" s="30"/>
      <c r="BD132" s="30"/>
      <c r="BE132" s="30"/>
      <c r="BF132" s="30"/>
      <c r="BG132" s="30"/>
      <c r="BH132" s="30"/>
      <c r="BI132" s="30"/>
      <c r="BJ132" s="30"/>
      <c r="BK132" s="30"/>
      <c r="BL132" s="30"/>
      <c r="BM132" s="30"/>
      <c r="BN132" s="30"/>
      <c r="BO132" s="30"/>
      <c r="BP132" s="30"/>
      <c r="BQ132" s="30"/>
      <c r="BR132" s="30"/>
      <c r="BS132" s="30"/>
      <c r="BT132" s="30"/>
      <c r="BU132" s="30"/>
      <c r="BV132" s="30"/>
      <c r="BW132" s="30"/>
      <c r="BX132" s="30"/>
      <c r="BY132" s="30"/>
      <c r="BZ132" s="30"/>
      <c r="CA132" s="30"/>
      <c r="CB132" s="30"/>
      <c r="CC132" s="30"/>
      <c r="CD132" s="30"/>
      <c r="CE132" s="30"/>
      <c r="CF132" s="30"/>
      <c r="CG132" s="30"/>
      <c r="CH132" s="30"/>
      <c r="CI132" s="30"/>
      <c r="CJ132" s="30"/>
      <c r="CK132" s="30"/>
      <c r="CL132" s="30"/>
      <c r="CM132" s="30"/>
      <c r="CN132" s="30"/>
      <c r="CO132" s="30"/>
      <c r="CP132" s="30"/>
      <c r="CQ132" s="30"/>
      <c r="CR132" s="30"/>
      <c r="CS132" s="30"/>
      <c r="CT132" s="30"/>
      <c r="CU132" s="30"/>
      <c r="CV132" s="30"/>
      <c r="CW132" s="30"/>
      <c r="CX132" s="30"/>
      <c r="CY132" s="30"/>
      <c r="CZ132" s="30"/>
      <c r="DA132" s="30"/>
      <c r="DB132" s="30"/>
      <c r="DC132" s="30"/>
      <c r="DD132" s="30"/>
      <c r="DE132" s="30"/>
      <c r="DF132" s="30"/>
      <c r="DG132" s="30"/>
      <c r="DH132" s="30"/>
      <c r="DI132" s="30"/>
      <c r="DJ132" s="30"/>
      <c r="DK132" s="30"/>
      <c r="DL132" s="30"/>
      <c r="DM132" s="30"/>
      <c r="DN132" s="30"/>
      <c r="DO132" s="30"/>
      <c r="DP132" s="30"/>
      <c r="DQ132" s="30"/>
      <c r="DR132" s="30"/>
      <c r="DS132" s="30"/>
      <c r="DT132" s="30"/>
      <c r="DU132" s="30"/>
      <c r="DV132" s="30"/>
      <c r="DW132" s="30"/>
      <c r="DX132" s="30"/>
      <c r="DY132" s="30"/>
      <c r="DZ132" s="30"/>
      <c r="EA132" s="30"/>
      <c r="EB132" s="30"/>
      <c r="EC132" s="30"/>
      <c r="ED132" s="30"/>
      <c r="EE132" s="30"/>
      <c r="EF132" s="30"/>
      <c r="EG132" s="30"/>
      <c r="EH132" s="30"/>
      <c r="EI132" s="30"/>
      <c r="EJ132" s="30"/>
      <c r="EK132" s="30"/>
      <c r="EL132" s="30"/>
      <c r="EM132" s="30"/>
      <c r="EN132" s="30"/>
      <c r="EO132" s="30"/>
      <c r="EP132" s="30"/>
      <c r="EQ132" s="30"/>
      <c r="ER132" s="30"/>
      <c r="ES132" s="30"/>
      <c r="ET132" s="30"/>
      <c r="EU132" s="30"/>
      <c r="EV132" s="30"/>
      <c r="EW132" s="30"/>
      <c r="EX132" s="30"/>
      <c r="EY132" s="30"/>
      <c r="EZ132" s="30"/>
      <c r="FA132" s="30"/>
      <c r="FB132" s="30"/>
      <c r="FC132" s="30"/>
      <c r="FD132" s="30"/>
      <c r="FE132" s="30"/>
      <c r="FF132" s="30"/>
      <c r="FG132" s="30"/>
      <c r="FH132" s="30"/>
      <c r="FI132" s="30"/>
      <c r="FJ132" s="30"/>
      <c r="FK132" s="30"/>
      <c r="FL132" s="30"/>
      <c r="FM132" s="30"/>
      <c r="FN132" s="30"/>
      <c r="FO132" s="30"/>
      <c r="FP132" s="30"/>
      <c r="FQ132" s="30"/>
      <c r="FR132" s="30"/>
      <c r="FS132" s="30"/>
      <c r="FT132" s="30"/>
      <c r="FU132" s="30"/>
      <c r="FV132" s="30"/>
      <c r="FW132" s="30"/>
      <c r="FX132" s="30"/>
      <c r="FY132" s="30"/>
      <c r="FZ132" s="30"/>
      <c r="GA132" s="30"/>
      <c r="GB132" s="30"/>
      <c r="GC132" s="30"/>
      <c r="GD132" s="30"/>
      <c r="GE132" s="30"/>
      <c r="GF132" s="30"/>
      <c r="GG132" s="30"/>
      <c r="GH132" s="30"/>
      <c r="GI132" s="30"/>
      <c r="GJ132" s="30"/>
      <c r="GK132" s="30"/>
      <c r="GL132" s="30"/>
      <c r="GM132" s="30"/>
      <c r="GN132" s="30"/>
      <c r="GO132" s="30"/>
      <c r="GP132" s="30"/>
      <c r="GQ132" s="30"/>
      <c r="GR132" s="30"/>
      <c r="GS132" s="30"/>
      <c r="GT132" s="30"/>
      <c r="GU132" s="30"/>
      <c r="GV132" s="30"/>
      <c r="GW132" s="30"/>
      <c r="GX132" s="30"/>
      <c r="GY132" s="30"/>
      <c r="GZ132" s="30"/>
      <c r="HA132" s="30"/>
      <c r="HB132" s="30"/>
      <c r="HC132" s="30"/>
      <c r="HD132" s="30"/>
      <c r="HE132" s="30"/>
      <c r="HF132" s="30"/>
      <c r="HG132" s="30"/>
      <c r="HH132" s="30"/>
      <c r="HI132" s="30"/>
      <c r="HJ132" s="30"/>
      <c r="HK132" s="30"/>
      <c r="HL132" s="30"/>
      <c r="HM132" s="30"/>
      <c r="HN132" s="30"/>
      <c r="HO132" s="30"/>
      <c r="HP132" s="30"/>
      <c r="HQ132" s="30"/>
      <c r="HR132" s="30"/>
      <c r="HS132" s="30"/>
      <c r="HT132" s="30"/>
      <c r="HU132" s="30"/>
      <c r="HV132" s="30"/>
      <c r="HW132" s="30"/>
      <c r="HX132" s="30"/>
      <c r="HY132" s="30"/>
      <c r="HZ132" s="30"/>
      <c r="IA132" s="30"/>
      <c r="IB132" s="30"/>
      <c r="IC132" s="30"/>
      <c r="ID132" s="30"/>
      <c r="IE132" s="30"/>
      <c r="IF132" s="30"/>
      <c r="IG132" s="30"/>
      <c r="IH132" s="30"/>
      <c r="II132" s="30"/>
      <c r="IJ132" s="30"/>
      <c r="IK132" s="30"/>
      <c r="IL132" s="30"/>
      <c r="IM132" s="30"/>
      <c r="IN132" s="30"/>
      <c r="IO132" s="30"/>
      <c r="IP132" s="30"/>
      <c r="IQ132" s="30"/>
      <c r="IR132" s="30"/>
      <c r="IS132" s="30"/>
      <c r="IT132" s="30"/>
      <c r="IU132" s="30"/>
      <c r="IV132" s="30"/>
      <c r="IW132" s="30"/>
      <c r="IX132" s="30"/>
      <c r="IY132" s="30"/>
      <c r="IZ132" s="30"/>
      <c r="JA132" s="30"/>
      <c r="JB132" s="30"/>
      <c r="JC132" s="30"/>
      <c r="JD132" s="30"/>
      <c r="JE132" s="30"/>
      <c r="JF132" s="30"/>
      <c r="JG132" s="30"/>
      <c r="JH132" s="30"/>
      <c r="JI132" s="30"/>
      <c r="JJ132" s="30"/>
      <c r="JK132" s="30"/>
      <c r="JL132" s="30"/>
      <c r="JM132" s="30"/>
      <c r="JN132" s="30"/>
      <c r="JO132" s="30"/>
      <c r="JP132" s="30"/>
      <c r="JQ132" s="30"/>
      <c r="JR132" s="30"/>
      <c r="JS132" s="30"/>
      <c r="JT132" s="30"/>
      <c r="JU132" s="30"/>
      <c r="JV132" s="30"/>
      <c r="JW132" s="30"/>
      <c r="JX132" s="30"/>
      <c r="JY132" s="30"/>
      <c r="JZ132" s="30"/>
      <c r="KA132" s="30"/>
      <c r="KB132" s="30"/>
      <c r="KC132" s="30"/>
      <c r="KD132" s="30"/>
    </row>
    <row r="133" spans="1:290" ht="16" x14ac:dyDescent="0.2">
      <c r="A133" s="1"/>
      <c r="B133" s="18">
        <v>21990147</v>
      </c>
      <c r="C133" s="19" t="s">
        <v>3791</v>
      </c>
      <c r="D133" s="20" t="s">
        <v>3792</v>
      </c>
      <c r="E133" s="21">
        <v>326</v>
      </c>
      <c r="F133" s="22" t="s">
        <v>591</v>
      </c>
      <c r="G133" s="22" t="s">
        <v>36</v>
      </c>
      <c r="H133" s="22">
        <v>1.06</v>
      </c>
      <c r="I133" s="23" t="s">
        <v>592</v>
      </c>
      <c r="J133" s="22" t="s">
        <v>593</v>
      </c>
      <c r="K133" s="22">
        <v>2.0000000000000001E-4</v>
      </c>
      <c r="L133" s="22">
        <v>0</v>
      </c>
      <c r="M133" s="22">
        <v>0</v>
      </c>
      <c r="N133" s="22">
        <v>0</v>
      </c>
      <c r="O133" s="22">
        <v>2.0000000000000001E-4</v>
      </c>
      <c r="P133" s="22">
        <v>2.0000000000000001E-4</v>
      </c>
      <c r="Q133" s="22">
        <v>0</v>
      </c>
      <c r="R133" s="22" t="s">
        <v>413</v>
      </c>
      <c r="S133" s="24">
        <f t="shared" si="3"/>
        <v>1</v>
      </c>
      <c r="T133" s="21">
        <v>124</v>
      </c>
      <c r="U133" s="21" t="s">
        <v>39</v>
      </c>
      <c r="V133" s="25" t="s">
        <v>39</v>
      </c>
      <c r="W133" s="26" t="s">
        <v>607</v>
      </c>
      <c r="X133" s="22" t="s">
        <v>3793</v>
      </c>
      <c r="Y133" s="31">
        <v>200</v>
      </c>
      <c r="Z133" s="32">
        <v>1741291871</v>
      </c>
      <c r="AA133" s="32" t="s">
        <v>3794</v>
      </c>
      <c r="AB133" s="32" t="s">
        <v>3793</v>
      </c>
      <c r="AC133" s="31">
        <v>1</v>
      </c>
      <c r="AD133" s="32" t="s">
        <v>3122</v>
      </c>
      <c r="AE133" s="32" t="s">
        <v>598</v>
      </c>
      <c r="AF133" s="32" t="s">
        <v>744</v>
      </c>
      <c r="AG133" s="31">
        <v>2</v>
      </c>
      <c r="AH133" s="32" t="s">
        <v>3795</v>
      </c>
      <c r="AI133" s="32" t="s">
        <v>640</v>
      </c>
      <c r="AJ133" s="32" t="s">
        <v>641</v>
      </c>
      <c r="AK133" s="32">
        <v>1.80487687019725E-4</v>
      </c>
      <c r="AL133" s="32">
        <v>5.1418120094850004E-6</v>
      </c>
      <c r="AM133" s="32">
        <v>2.0868975247318999E-5</v>
      </c>
      <c r="AN133" s="32">
        <v>0.1010611595094531</v>
      </c>
      <c r="AO133" s="32">
        <v>0.39828254244862887</v>
      </c>
      <c r="AP133" s="32">
        <v>1.134644691693994E-2</v>
      </c>
      <c r="AQ133" s="32">
        <v>4.6051609708374991E-2</v>
      </c>
      <c r="AR133" s="32"/>
      <c r="AS133" s="32"/>
      <c r="AT133" s="17" t="s">
        <v>41</v>
      </c>
      <c r="AU133" s="17" t="s">
        <v>41</v>
      </c>
      <c r="AV133" s="17" t="s">
        <v>42</v>
      </c>
      <c r="AW133" s="17" t="s">
        <v>42</v>
      </c>
      <c r="AX133" s="29">
        <v>1</v>
      </c>
      <c r="AY133" s="30" t="s">
        <v>603</v>
      </c>
      <c r="AZ133" s="30"/>
      <c r="BA133" s="30"/>
      <c r="BB133" s="30"/>
      <c r="BC133" s="30"/>
      <c r="BD133" s="30"/>
      <c r="BE133" s="30"/>
      <c r="BF133" s="30"/>
      <c r="BG133" s="30"/>
      <c r="BH133" s="30"/>
      <c r="BI133" s="30"/>
      <c r="BJ133" s="30"/>
      <c r="BK133" s="30"/>
      <c r="BL133" s="30"/>
      <c r="BM133" s="30"/>
      <c r="BN133" s="30"/>
      <c r="BO133" s="30"/>
      <c r="BP133" s="30"/>
      <c r="BQ133" s="30"/>
      <c r="BR133" s="30"/>
      <c r="BS133" s="30"/>
      <c r="BT133" s="30"/>
      <c r="BU133" s="30"/>
      <c r="BV133" s="30"/>
      <c r="BW133" s="30"/>
      <c r="BX133" s="30"/>
      <c r="BY133" s="30"/>
      <c r="BZ133" s="30"/>
      <c r="CA133" s="30"/>
      <c r="CB133" s="30"/>
      <c r="CC133" s="30"/>
      <c r="CD133" s="30"/>
      <c r="CE133" s="30"/>
      <c r="CF133" s="30"/>
      <c r="CG133" s="30"/>
      <c r="CH133" s="30"/>
      <c r="CI133" s="30"/>
      <c r="CJ133" s="30"/>
      <c r="CK133" s="30"/>
      <c r="CL133" s="30"/>
      <c r="CM133" s="30"/>
      <c r="CN133" s="30"/>
      <c r="CO133" s="30"/>
      <c r="CP133" s="30"/>
      <c r="CQ133" s="30"/>
      <c r="CR133" s="30"/>
      <c r="CS133" s="30"/>
      <c r="CT133" s="30"/>
      <c r="CU133" s="30"/>
      <c r="CV133" s="30"/>
      <c r="CW133" s="30"/>
      <c r="CX133" s="30"/>
      <c r="CY133" s="30"/>
      <c r="CZ133" s="30"/>
      <c r="DA133" s="30"/>
      <c r="DB133" s="30"/>
      <c r="DC133" s="30"/>
      <c r="DD133" s="30"/>
      <c r="DE133" s="30"/>
      <c r="DF133" s="30"/>
      <c r="DG133" s="30"/>
      <c r="DH133" s="30"/>
      <c r="DI133" s="30"/>
      <c r="DJ133" s="30"/>
      <c r="DK133" s="30"/>
      <c r="DL133" s="30"/>
      <c r="DM133" s="30"/>
      <c r="DN133" s="30"/>
      <c r="DO133" s="30"/>
      <c r="DP133" s="30"/>
      <c r="DQ133" s="30"/>
      <c r="DR133" s="30"/>
      <c r="DS133" s="30"/>
      <c r="DT133" s="30"/>
      <c r="DU133" s="30"/>
      <c r="DV133" s="30"/>
      <c r="DW133" s="30"/>
      <c r="DX133" s="30"/>
      <c r="DY133" s="30"/>
      <c r="DZ133" s="30"/>
      <c r="EA133" s="30"/>
      <c r="EB133" s="30"/>
      <c r="EC133" s="30"/>
      <c r="ED133" s="30"/>
      <c r="EE133" s="30"/>
      <c r="EF133" s="30"/>
      <c r="EG133" s="30"/>
      <c r="EH133" s="30"/>
      <c r="EI133" s="30"/>
      <c r="EJ133" s="30"/>
      <c r="EK133" s="30"/>
      <c r="EL133" s="30"/>
      <c r="EM133" s="30"/>
      <c r="EN133" s="30"/>
      <c r="EO133" s="30"/>
      <c r="EP133" s="30"/>
      <c r="EQ133" s="30"/>
      <c r="ER133" s="30"/>
      <c r="ES133" s="30"/>
      <c r="ET133" s="30"/>
      <c r="EU133" s="30"/>
      <c r="EV133" s="30"/>
      <c r="EW133" s="30"/>
      <c r="EX133" s="30"/>
      <c r="EY133" s="30"/>
      <c r="EZ133" s="30"/>
      <c r="FA133" s="30"/>
      <c r="FB133" s="30"/>
      <c r="FC133" s="30"/>
      <c r="FD133" s="30"/>
      <c r="FE133" s="30"/>
      <c r="FF133" s="30"/>
      <c r="FG133" s="30"/>
      <c r="FH133" s="30"/>
      <c r="FI133" s="30"/>
      <c r="FJ133" s="30"/>
      <c r="FK133" s="30"/>
      <c r="FL133" s="30"/>
      <c r="FM133" s="30"/>
      <c r="FN133" s="30"/>
      <c r="FO133" s="30"/>
      <c r="FP133" s="30"/>
      <c r="FQ133" s="30"/>
      <c r="FR133" s="30"/>
      <c r="FS133" s="30"/>
      <c r="FT133" s="30"/>
      <c r="FU133" s="30"/>
      <c r="FV133" s="30"/>
      <c r="FW133" s="30"/>
      <c r="FX133" s="30"/>
      <c r="FY133" s="30"/>
      <c r="FZ133" s="30"/>
      <c r="GA133" s="30"/>
      <c r="GB133" s="30"/>
      <c r="GC133" s="30"/>
      <c r="GD133" s="30"/>
      <c r="GE133" s="30"/>
      <c r="GF133" s="30"/>
      <c r="GG133" s="30"/>
      <c r="GH133" s="30"/>
      <c r="GI133" s="30"/>
      <c r="GJ133" s="30"/>
      <c r="GK133" s="30"/>
      <c r="GL133" s="30"/>
      <c r="GM133" s="30"/>
      <c r="GN133" s="30"/>
      <c r="GO133" s="30"/>
      <c r="GP133" s="30"/>
      <c r="GQ133" s="30"/>
      <c r="GR133" s="30"/>
      <c r="GS133" s="30"/>
      <c r="GT133" s="30"/>
      <c r="GU133" s="30"/>
      <c r="GV133" s="30"/>
      <c r="GW133" s="30"/>
      <c r="GX133" s="30"/>
      <c r="GY133" s="30"/>
      <c r="GZ133" s="30"/>
      <c r="HA133" s="30"/>
      <c r="HB133" s="30"/>
      <c r="HC133" s="30"/>
      <c r="HD133" s="30"/>
      <c r="HE133" s="30"/>
      <c r="HF133" s="30"/>
      <c r="HG133" s="30"/>
      <c r="HH133" s="30"/>
      <c r="HI133" s="30"/>
      <c r="HJ133" s="30"/>
      <c r="HK133" s="30"/>
      <c r="HL133" s="30"/>
      <c r="HM133" s="30"/>
      <c r="HN133" s="30"/>
      <c r="HO133" s="30"/>
      <c r="HP133" s="30"/>
      <c r="HQ133" s="30"/>
      <c r="HR133" s="30"/>
      <c r="HS133" s="30"/>
      <c r="HT133" s="30"/>
      <c r="HU133" s="30"/>
      <c r="HV133" s="30"/>
      <c r="HW133" s="30"/>
      <c r="HX133" s="30"/>
      <c r="HY133" s="30"/>
      <c r="HZ133" s="30"/>
      <c r="IA133" s="30"/>
      <c r="IB133" s="30"/>
      <c r="IC133" s="30"/>
      <c r="ID133" s="30"/>
      <c r="IE133" s="30"/>
      <c r="IF133" s="30"/>
      <c r="IG133" s="30"/>
      <c r="IH133" s="30"/>
      <c r="II133" s="30"/>
      <c r="IJ133" s="30"/>
      <c r="IK133" s="30"/>
      <c r="IL133" s="30"/>
      <c r="IM133" s="30"/>
      <c r="IN133" s="30"/>
      <c r="IO133" s="30"/>
      <c r="IP133" s="30"/>
      <c r="IQ133" s="30"/>
      <c r="IR133" s="30"/>
      <c r="IS133" s="30"/>
      <c r="IT133" s="30"/>
      <c r="IU133" s="30"/>
      <c r="IV133" s="30"/>
      <c r="IW133" s="30"/>
      <c r="IX133" s="30"/>
      <c r="IY133" s="30"/>
      <c r="IZ133" s="30"/>
      <c r="JA133" s="30"/>
      <c r="JB133" s="30"/>
      <c r="JC133" s="30"/>
      <c r="JD133" s="30"/>
      <c r="JE133" s="30"/>
      <c r="JF133" s="30"/>
      <c r="JG133" s="30"/>
      <c r="JH133" s="30"/>
      <c r="JI133" s="30"/>
      <c r="JJ133" s="30"/>
      <c r="JK133" s="30"/>
      <c r="JL133" s="30"/>
      <c r="JM133" s="30"/>
      <c r="JN133" s="30"/>
      <c r="JO133" s="30"/>
      <c r="JP133" s="30"/>
      <c r="JQ133" s="30"/>
      <c r="JR133" s="30"/>
      <c r="JS133" s="30"/>
      <c r="JT133" s="30"/>
      <c r="JU133" s="30"/>
      <c r="JV133" s="30"/>
      <c r="JW133" s="30"/>
      <c r="JX133" s="30"/>
      <c r="JY133" s="30"/>
      <c r="JZ133" s="30"/>
      <c r="KA133" s="30"/>
      <c r="KB133" s="30"/>
      <c r="KC133" s="30"/>
      <c r="KD133" s="30"/>
    </row>
    <row r="134" spans="1:290" ht="16" x14ac:dyDescent="0.2">
      <c r="A134" s="1"/>
      <c r="B134" s="8">
        <v>21990206</v>
      </c>
      <c r="C134" s="9" t="s">
        <v>3796</v>
      </c>
      <c r="D134" s="10" t="s">
        <v>3797</v>
      </c>
      <c r="E134" s="11">
        <v>459</v>
      </c>
      <c r="F134" s="12" t="s">
        <v>591</v>
      </c>
      <c r="G134" s="12" t="s">
        <v>36</v>
      </c>
      <c r="H134" s="12">
        <v>1.06</v>
      </c>
      <c r="I134" s="13" t="s">
        <v>592</v>
      </c>
      <c r="J134" s="12" t="s">
        <v>593</v>
      </c>
      <c r="K134" s="12">
        <v>2.9999999999999997E-4</v>
      </c>
      <c r="L134" s="12">
        <v>0</v>
      </c>
      <c r="M134" s="12">
        <v>0</v>
      </c>
      <c r="N134" s="12">
        <v>0</v>
      </c>
      <c r="O134" s="12">
        <v>2.9999999999999997E-4</v>
      </c>
      <c r="P134" s="12">
        <v>2.9999999999999997E-4</v>
      </c>
      <c r="Q134" s="12">
        <v>0</v>
      </c>
      <c r="R134" s="12" t="s">
        <v>413</v>
      </c>
      <c r="S134" s="14">
        <f t="shared" si="3"/>
        <v>1</v>
      </c>
      <c r="T134" s="11">
        <v>125</v>
      </c>
      <c r="U134" s="11" t="s">
        <v>39</v>
      </c>
      <c r="V134" s="27" t="s">
        <v>39</v>
      </c>
      <c r="W134" s="15" t="s">
        <v>607</v>
      </c>
      <c r="X134" s="12" t="s">
        <v>3798</v>
      </c>
      <c r="Y134" s="29">
        <v>201</v>
      </c>
      <c r="Z134" s="16">
        <v>1741292591</v>
      </c>
      <c r="AA134" s="16" t="s">
        <v>3799</v>
      </c>
      <c r="AB134" s="16" t="s">
        <v>3798</v>
      </c>
      <c r="AC134" s="29">
        <v>1</v>
      </c>
      <c r="AD134" s="16" t="s">
        <v>3122</v>
      </c>
      <c r="AE134" s="16" t="s">
        <v>598</v>
      </c>
      <c r="AF134" s="16" t="s">
        <v>3800</v>
      </c>
      <c r="AG134" s="29">
        <v>4</v>
      </c>
      <c r="AH134" s="16" t="s">
        <v>3801</v>
      </c>
      <c r="AI134" s="16" t="s">
        <v>640</v>
      </c>
      <c r="AJ134" s="16" t="s">
        <v>641</v>
      </c>
      <c r="AK134" s="16">
        <v>2.5843491610604799E-4</v>
      </c>
      <c r="AL134" s="16">
        <v>7.1252183053479999E-6</v>
      </c>
      <c r="AM134" s="16">
        <v>2.0593211184933E-5</v>
      </c>
      <c r="AN134" s="16">
        <v>7.1965648844740215E-2</v>
      </c>
      <c r="AO134" s="16">
        <v>0.56969357578364188</v>
      </c>
      <c r="AP134" s="16">
        <v>1.570682149213571E-2</v>
      </c>
      <c r="AQ134" s="16">
        <v>4.539564658514661E-2</v>
      </c>
      <c r="AR134" s="16"/>
      <c r="AS134" s="16"/>
      <c r="AT134" s="17" t="s">
        <v>41</v>
      </c>
      <c r="AU134" s="17" t="s">
        <v>41</v>
      </c>
      <c r="AV134" s="17" t="s">
        <v>42</v>
      </c>
      <c r="AW134" s="17" t="s">
        <v>42</v>
      </c>
      <c r="AX134" s="29">
        <v>1</v>
      </c>
      <c r="AY134" s="30" t="s">
        <v>603</v>
      </c>
      <c r="AZ134" s="30"/>
      <c r="BA134" s="30"/>
      <c r="BB134" s="30"/>
      <c r="BC134" s="30"/>
      <c r="BD134" s="30"/>
      <c r="BE134" s="30"/>
      <c r="BF134" s="30"/>
      <c r="BG134" s="30"/>
      <c r="BH134" s="30"/>
      <c r="BI134" s="30"/>
      <c r="BJ134" s="30"/>
      <c r="BK134" s="30"/>
      <c r="BL134" s="30"/>
      <c r="BM134" s="30"/>
      <c r="BN134" s="30"/>
      <c r="BO134" s="30"/>
      <c r="BP134" s="30"/>
      <c r="BQ134" s="30"/>
      <c r="BR134" s="30"/>
      <c r="BS134" s="30"/>
      <c r="BT134" s="30"/>
      <c r="BU134" s="30"/>
      <c r="BV134" s="30"/>
      <c r="BW134" s="30"/>
      <c r="BX134" s="30"/>
      <c r="BY134" s="30"/>
      <c r="BZ134" s="30"/>
      <c r="CA134" s="30"/>
      <c r="CB134" s="30"/>
      <c r="CC134" s="30"/>
      <c r="CD134" s="30"/>
      <c r="CE134" s="30"/>
      <c r="CF134" s="30"/>
      <c r="CG134" s="30"/>
      <c r="CH134" s="30"/>
      <c r="CI134" s="30"/>
      <c r="CJ134" s="30"/>
      <c r="CK134" s="30"/>
      <c r="CL134" s="30"/>
      <c r="CM134" s="30"/>
      <c r="CN134" s="30"/>
      <c r="CO134" s="30"/>
      <c r="CP134" s="30"/>
      <c r="CQ134" s="30"/>
      <c r="CR134" s="30"/>
      <c r="CS134" s="30"/>
      <c r="CT134" s="30"/>
      <c r="CU134" s="30"/>
      <c r="CV134" s="30"/>
      <c r="CW134" s="30"/>
      <c r="CX134" s="30"/>
      <c r="CY134" s="30"/>
      <c r="CZ134" s="30"/>
      <c r="DA134" s="30"/>
      <c r="DB134" s="30"/>
      <c r="DC134" s="30"/>
      <c r="DD134" s="30"/>
      <c r="DE134" s="30"/>
      <c r="DF134" s="30"/>
      <c r="DG134" s="30"/>
      <c r="DH134" s="30"/>
      <c r="DI134" s="30"/>
      <c r="DJ134" s="30"/>
      <c r="DK134" s="30"/>
      <c r="DL134" s="30"/>
      <c r="DM134" s="30"/>
      <c r="DN134" s="30"/>
      <c r="DO134" s="30"/>
      <c r="DP134" s="30"/>
      <c r="DQ134" s="30"/>
      <c r="DR134" s="30"/>
      <c r="DS134" s="30"/>
      <c r="DT134" s="30"/>
      <c r="DU134" s="30"/>
      <c r="DV134" s="30"/>
      <c r="DW134" s="30"/>
      <c r="DX134" s="30"/>
      <c r="DY134" s="30"/>
      <c r="DZ134" s="30"/>
      <c r="EA134" s="30"/>
      <c r="EB134" s="30"/>
      <c r="EC134" s="30"/>
      <c r="ED134" s="30"/>
      <c r="EE134" s="30"/>
      <c r="EF134" s="30"/>
      <c r="EG134" s="30"/>
      <c r="EH134" s="30"/>
      <c r="EI134" s="30"/>
      <c r="EJ134" s="30"/>
      <c r="EK134" s="30"/>
      <c r="EL134" s="30"/>
      <c r="EM134" s="30"/>
      <c r="EN134" s="30"/>
      <c r="EO134" s="30"/>
      <c r="EP134" s="30"/>
      <c r="EQ134" s="30"/>
      <c r="ER134" s="30"/>
      <c r="ES134" s="30"/>
      <c r="ET134" s="30"/>
      <c r="EU134" s="30"/>
      <c r="EV134" s="30"/>
      <c r="EW134" s="30"/>
      <c r="EX134" s="30"/>
      <c r="EY134" s="30"/>
      <c r="EZ134" s="30"/>
      <c r="FA134" s="30"/>
      <c r="FB134" s="30"/>
      <c r="FC134" s="30"/>
      <c r="FD134" s="30"/>
      <c r="FE134" s="30"/>
      <c r="FF134" s="30"/>
      <c r="FG134" s="30"/>
      <c r="FH134" s="30"/>
      <c r="FI134" s="30"/>
      <c r="FJ134" s="30"/>
      <c r="FK134" s="30"/>
      <c r="FL134" s="30"/>
      <c r="FM134" s="30"/>
      <c r="FN134" s="30"/>
      <c r="FO134" s="30"/>
      <c r="FP134" s="30"/>
      <c r="FQ134" s="30"/>
      <c r="FR134" s="30"/>
      <c r="FS134" s="30"/>
      <c r="FT134" s="30"/>
      <c r="FU134" s="30"/>
      <c r="FV134" s="30"/>
      <c r="FW134" s="30"/>
      <c r="FX134" s="30"/>
      <c r="FY134" s="30"/>
      <c r="FZ134" s="30"/>
      <c r="GA134" s="30"/>
      <c r="GB134" s="30"/>
      <c r="GC134" s="30"/>
      <c r="GD134" s="30"/>
      <c r="GE134" s="30"/>
      <c r="GF134" s="30"/>
      <c r="GG134" s="30"/>
      <c r="GH134" s="30"/>
      <c r="GI134" s="30"/>
      <c r="GJ134" s="30"/>
      <c r="GK134" s="30"/>
      <c r="GL134" s="30"/>
      <c r="GM134" s="30"/>
      <c r="GN134" s="30"/>
      <c r="GO134" s="30"/>
      <c r="GP134" s="30"/>
      <c r="GQ134" s="30"/>
      <c r="GR134" s="30"/>
      <c r="GS134" s="30"/>
      <c r="GT134" s="30"/>
      <c r="GU134" s="30"/>
      <c r="GV134" s="30"/>
      <c r="GW134" s="30"/>
      <c r="GX134" s="30"/>
      <c r="GY134" s="30"/>
      <c r="GZ134" s="30"/>
      <c r="HA134" s="30"/>
      <c r="HB134" s="30"/>
      <c r="HC134" s="30"/>
      <c r="HD134" s="30"/>
      <c r="HE134" s="30"/>
      <c r="HF134" s="30"/>
      <c r="HG134" s="30"/>
      <c r="HH134" s="30"/>
      <c r="HI134" s="30"/>
      <c r="HJ134" s="30"/>
      <c r="HK134" s="30"/>
      <c r="HL134" s="30"/>
      <c r="HM134" s="30"/>
      <c r="HN134" s="30"/>
      <c r="HO134" s="30"/>
      <c r="HP134" s="30"/>
      <c r="HQ134" s="30"/>
      <c r="HR134" s="30"/>
      <c r="HS134" s="30"/>
      <c r="HT134" s="30"/>
      <c r="HU134" s="30"/>
      <c r="HV134" s="30"/>
      <c r="HW134" s="30"/>
      <c r="HX134" s="30"/>
      <c r="HY134" s="30"/>
      <c r="HZ134" s="30"/>
      <c r="IA134" s="30"/>
      <c r="IB134" s="30"/>
      <c r="IC134" s="30"/>
      <c r="ID134" s="30"/>
      <c r="IE134" s="30"/>
      <c r="IF134" s="30"/>
      <c r="IG134" s="30"/>
      <c r="IH134" s="30"/>
      <c r="II134" s="30"/>
      <c r="IJ134" s="30"/>
      <c r="IK134" s="30"/>
      <c r="IL134" s="30"/>
      <c r="IM134" s="30"/>
      <c r="IN134" s="30"/>
      <c r="IO134" s="30"/>
      <c r="IP134" s="30"/>
      <c r="IQ134" s="30"/>
      <c r="IR134" s="30"/>
      <c r="IS134" s="30"/>
      <c r="IT134" s="30"/>
      <c r="IU134" s="30"/>
      <c r="IV134" s="30"/>
      <c r="IW134" s="30"/>
      <c r="IX134" s="30"/>
      <c r="IY134" s="30"/>
      <c r="IZ134" s="30"/>
      <c r="JA134" s="30"/>
      <c r="JB134" s="30"/>
      <c r="JC134" s="30"/>
      <c r="JD134" s="30"/>
      <c r="JE134" s="30"/>
      <c r="JF134" s="30"/>
      <c r="JG134" s="30"/>
      <c r="JH134" s="30"/>
      <c r="JI134" s="30"/>
      <c r="JJ134" s="30"/>
      <c r="JK134" s="30"/>
      <c r="JL134" s="30"/>
      <c r="JM134" s="30"/>
      <c r="JN134" s="30"/>
      <c r="JO134" s="30"/>
      <c r="JP134" s="30"/>
      <c r="JQ134" s="30"/>
      <c r="JR134" s="30"/>
      <c r="JS134" s="30"/>
      <c r="JT134" s="30"/>
      <c r="JU134" s="30"/>
      <c r="JV134" s="30"/>
      <c r="JW134" s="30"/>
      <c r="JX134" s="30"/>
      <c r="JY134" s="30"/>
      <c r="JZ134" s="30"/>
      <c r="KA134" s="30"/>
      <c r="KB134" s="30"/>
      <c r="KC134" s="30"/>
      <c r="KD134" s="30"/>
    </row>
    <row r="135" spans="1:290" ht="16" x14ac:dyDescent="0.2">
      <c r="A135" s="1"/>
      <c r="B135" s="18">
        <v>21991794</v>
      </c>
      <c r="C135" s="19" t="s">
        <v>350</v>
      </c>
      <c r="D135" s="20" t="s">
        <v>3802</v>
      </c>
      <c r="E135" s="21">
        <v>62</v>
      </c>
      <c r="F135" s="22" t="s">
        <v>591</v>
      </c>
      <c r="G135" s="22" t="s">
        <v>36</v>
      </c>
      <c r="H135" s="22">
        <v>1.1100000000000001</v>
      </c>
      <c r="I135" s="23" t="s">
        <v>592</v>
      </c>
      <c r="J135" s="22" t="s">
        <v>593</v>
      </c>
      <c r="K135" s="22">
        <v>2.0000000000000001E-4</v>
      </c>
      <c r="L135" s="22">
        <v>0</v>
      </c>
      <c r="M135" s="22">
        <v>2.0000000000000001E-4</v>
      </c>
      <c r="N135" s="22">
        <v>2.0000000000000001E-4</v>
      </c>
      <c r="O135" s="22">
        <v>2.0000000000000001E-4</v>
      </c>
      <c r="P135" s="22">
        <v>4.0000000000000002E-4</v>
      </c>
      <c r="Q135" s="22">
        <v>0</v>
      </c>
      <c r="R135" s="22" t="s">
        <v>413</v>
      </c>
      <c r="S135" s="24">
        <f t="shared" si="3"/>
        <v>1</v>
      </c>
      <c r="T135" s="21">
        <v>125</v>
      </c>
      <c r="U135" s="21" t="s">
        <v>39</v>
      </c>
      <c r="V135" s="26" t="s">
        <v>665</v>
      </c>
      <c r="W135" s="26" t="s">
        <v>607</v>
      </c>
      <c r="X135" s="22" t="s">
        <v>3803</v>
      </c>
      <c r="Y135" s="31">
        <v>234</v>
      </c>
      <c r="Z135" s="32">
        <v>1741311707</v>
      </c>
      <c r="AA135" s="32" t="s">
        <v>3804</v>
      </c>
      <c r="AB135" s="32" t="s">
        <v>3803</v>
      </c>
      <c r="AC135" s="31">
        <v>1</v>
      </c>
      <c r="AD135" s="32" t="s">
        <v>3122</v>
      </c>
      <c r="AE135" s="32" t="s">
        <v>598</v>
      </c>
      <c r="AF135" s="32" t="s">
        <v>744</v>
      </c>
      <c r="AG135" s="31">
        <v>2</v>
      </c>
      <c r="AH135" s="32" t="s">
        <v>3805</v>
      </c>
      <c r="AI135" s="32" t="s">
        <v>640</v>
      </c>
      <c r="AJ135" s="32" t="s">
        <v>641</v>
      </c>
      <c r="AK135" s="32">
        <v>2.1954971111808001E-4</v>
      </c>
      <c r="AL135" s="32">
        <v>2.35365624484071E-4</v>
      </c>
      <c r="AM135" s="32">
        <v>1.94208685173E-5</v>
      </c>
      <c r="AN135" s="32">
        <v>4.0943255751166079E-2</v>
      </c>
      <c r="AO135" s="32">
        <v>0.47971015692059937</v>
      </c>
      <c r="AP135" s="32">
        <v>0.51426749814416217</v>
      </c>
      <c r="AQ135" s="32">
        <v>4.2434070336615913E-2</v>
      </c>
      <c r="AR135" s="32"/>
      <c r="AS135" s="32"/>
      <c r="AT135" s="17" t="s">
        <v>41</v>
      </c>
      <c r="AU135" s="17" t="s">
        <v>41</v>
      </c>
      <c r="AV135" s="17" t="s">
        <v>42</v>
      </c>
      <c r="AW135" s="17" t="s">
        <v>42</v>
      </c>
      <c r="AX135" s="29">
        <v>1</v>
      </c>
      <c r="AY135" s="30" t="s">
        <v>603</v>
      </c>
      <c r="AZ135" s="30"/>
      <c r="BA135" s="30"/>
      <c r="BB135" s="30"/>
      <c r="BC135" s="30"/>
      <c r="BD135" s="30"/>
      <c r="BE135" s="30"/>
      <c r="BF135" s="30"/>
      <c r="BG135" s="30"/>
      <c r="BH135" s="30"/>
      <c r="BI135" s="30"/>
      <c r="BJ135" s="30"/>
      <c r="BK135" s="30"/>
      <c r="BL135" s="30"/>
      <c r="BM135" s="30"/>
      <c r="BN135" s="30"/>
      <c r="BO135" s="30"/>
      <c r="BP135" s="30"/>
      <c r="BQ135" s="30"/>
      <c r="BR135" s="30"/>
      <c r="BS135" s="30"/>
      <c r="BT135" s="30"/>
      <c r="BU135" s="30"/>
      <c r="BV135" s="30"/>
      <c r="BW135" s="30"/>
      <c r="BX135" s="30"/>
      <c r="BY135" s="30"/>
      <c r="BZ135" s="30"/>
      <c r="CA135" s="30"/>
      <c r="CB135" s="30"/>
      <c r="CC135" s="30"/>
      <c r="CD135" s="30"/>
      <c r="CE135" s="30"/>
      <c r="CF135" s="30"/>
      <c r="CG135" s="30"/>
      <c r="CH135" s="30"/>
      <c r="CI135" s="30"/>
      <c r="CJ135" s="30"/>
      <c r="CK135" s="30"/>
      <c r="CL135" s="30"/>
      <c r="CM135" s="30"/>
      <c r="CN135" s="30"/>
      <c r="CO135" s="30"/>
      <c r="CP135" s="30"/>
      <c r="CQ135" s="30"/>
      <c r="CR135" s="30"/>
      <c r="CS135" s="30"/>
      <c r="CT135" s="30"/>
      <c r="CU135" s="30"/>
      <c r="CV135" s="30"/>
      <c r="CW135" s="30"/>
      <c r="CX135" s="30"/>
      <c r="CY135" s="30"/>
      <c r="CZ135" s="30"/>
      <c r="DA135" s="30"/>
      <c r="DB135" s="30"/>
      <c r="DC135" s="30"/>
      <c r="DD135" s="30"/>
      <c r="DE135" s="30"/>
      <c r="DF135" s="30"/>
      <c r="DG135" s="30"/>
      <c r="DH135" s="30"/>
      <c r="DI135" s="30"/>
      <c r="DJ135" s="30"/>
      <c r="DK135" s="30"/>
      <c r="DL135" s="30"/>
      <c r="DM135" s="30"/>
      <c r="DN135" s="30"/>
      <c r="DO135" s="30"/>
      <c r="DP135" s="30"/>
      <c r="DQ135" s="30"/>
      <c r="DR135" s="30"/>
      <c r="DS135" s="30"/>
      <c r="DT135" s="30"/>
      <c r="DU135" s="30"/>
      <c r="DV135" s="30"/>
      <c r="DW135" s="30"/>
      <c r="DX135" s="30"/>
      <c r="DY135" s="30"/>
      <c r="DZ135" s="30"/>
      <c r="EA135" s="30"/>
      <c r="EB135" s="30"/>
      <c r="EC135" s="30"/>
      <c r="ED135" s="30"/>
      <c r="EE135" s="30"/>
      <c r="EF135" s="30"/>
      <c r="EG135" s="30"/>
      <c r="EH135" s="30"/>
      <c r="EI135" s="30"/>
      <c r="EJ135" s="30"/>
      <c r="EK135" s="30"/>
      <c r="EL135" s="30"/>
      <c r="EM135" s="30"/>
      <c r="EN135" s="30"/>
      <c r="EO135" s="30"/>
      <c r="EP135" s="30"/>
      <c r="EQ135" s="30"/>
      <c r="ER135" s="30"/>
      <c r="ES135" s="30"/>
      <c r="ET135" s="30"/>
      <c r="EU135" s="30"/>
      <c r="EV135" s="30"/>
      <c r="EW135" s="30"/>
      <c r="EX135" s="30"/>
      <c r="EY135" s="30"/>
      <c r="EZ135" s="30"/>
      <c r="FA135" s="30"/>
      <c r="FB135" s="30"/>
      <c r="FC135" s="30"/>
      <c r="FD135" s="30"/>
      <c r="FE135" s="30"/>
      <c r="FF135" s="30"/>
      <c r="FG135" s="30"/>
      <c r="FH135" s="30"/>
      <c r="FI135" s="30"/>
      <c r="FJ135" s="30"/>
      <c r="FK135" s="30"/>
      <c r="FL135" s="30"/>
      <c r="FM135" s="30"/>
      <c r="FN135" s="30"/>
      <c r="FO135" s="30"/>
      <c r="FP135" s="30"/>
      <c r="FQ135" s="30"/>
      <c r="FR135" s="30"/>
      <c r="FS135" s="30"/>
      <c r="FT135" s="30"/>
      <c r="FU135" s="30"/>
      <c r="FV135" s="30"/>
      <c r="FW135" s="30"/>
      <c r="FX135" s="30"/>
      <c r="FY135" s="30"/>
      <c r="FZ135" s="30"/>
      <c r="GA135" s="30"/>
      <c r="GB135" s="30"/>
      <c r="GC135" s="30"/>
      <c r="GD135" s="30"/>
      <c r="GE135" s="30"/>
      <c r="GF135" s="30"/>
      <c r="GG135" s="30"/>
      <c r="GH135" s="30"/>
      <c r="GI135" s="30"/>
      <c r="GJ135" s="30"/>
      <c r="GK135" s="30"/>
      <c r="GL135" s="30"/>
      <c r="GM135" s="30"/>
      <c r="GN135" s="30"/>
      <c r="GO135" s="30"/>
      <c r="GP135" s="30"/>
      <c r="GQ135" s="30"/>
      <c r="GR135" s="30"/>
      <c r="GS135" s="30"/>
      <c r="GT135" s="30"/>
      <c r="GU135" s="30"/>
      <c r="GV135" s="30"/>
      <c r="GW135" s="30"/>
      <c r="GX135" s="30"/>
      <c r="GY135" s="30"/>
      <c r="GZ135" s="30"/>
      <c r="HA135" s="30"/>
      <c r="HB135" s="30"/>
      <c r="HC135" s="30"/>
      <c r="HD135" s="30"/>
      <c r="HE135" s="30"/>
      <c r="HF135" s="30"/>
      <c r="HG135" s="30"/>
      <c r="HH135" s="30"/>
      <c r="HI135" s="30"/>
      <c r="HJ135" s="30"/>
      <c r="HK135" s="30"/>
      <c r="HL135" s="30"/>
      <c r="HM135" s="30"/>
      <c r="HN135" s="30"/>
      <c r="HO135" s="30"/>
      <c r="HP135" s="30"/>
      <c r="HQ135" s="30"/>
      <c r="HR135" s="30"/>
      <c r="HS135" s="30"/>
      <c r="HT135" s="30"/>
      <c r="HU135" s="30"/>
      <c r="HV135" s="30"/>
      <c r="HW135" s="30"/>
      <c r="HX135" s="30"/>
      <c r="HY135" s="30"/>
      <c r="HZ135" s="30"/>
      <c r="IA135" s="30"/>
      <c r="IB135" s="30"/>
      <c r="IC135" s="30"/>
      <c r="ID135" s="30"/>
      <c r="IE135" s="30"/>
      <c r="IF135" s="30"/>
      <c r="IG135" s="30"/>
      <c r="IH135" s="30"/>
      <c r="II135" s="30"/>
      <c r="IJ135" s="30"/>
      <c r="IK135" s="30"/>
      <c r="IL135" s="30"/>
      <c r="IM135" s="30"/>
      <c r="IN135" s="30"/>
      <c r="IO135" s="30"/>
      <c r="IP135" s="30"/>
      <c r="IQ135" s="30"/>
      <c r="IR135" s="30"/>
      <c r="IS135" s="30"/>
      <c r="IT135" s="30"/>
      <c r="IU135" s="30"/>
      <c r="IV135" s="30"/>
      <c r="IW135" s="30"/>
      <c r="IX135" s="30"/>
      <c r="IY135" s="30"/>
      <c r="IZ135" s="30"/>
      <c r="JA135" s="30"/>
      <c r="JB135" s="30"/>
      <c r="JC135" s="30"/>
      <c r="JD135" s="30"/>
      <c r="JE135" s="30"/>
      <c r="JF135" s="30"/>
      <c r="JG135" s="30"/>
      <c r="JH135" s="30"/>
      <c r="JI135" s="30"/>
      <c r="JJ135" s="30"/>
      <c r="JK135" s="30"/>
      <c r="JL135" s="30"/>
      <c r="JM135" s="30"/>
      <c r="JN135" s="30"/>
      <c r="JO135" s="30"/>
      <c r="JP135" s="30"/>
      <c r="JQ135" s="30"/>
      <c r="JR135" s="30"/>
      <c r="JS135" s="30"/>
      <c r="JT135" s="30"/>
      <c r="JU135" s="30"/>
      <c r="JV135" s="30"/>
      <c r="JW135" s="30"/>
      <c r="JX135" s="30"/>
      <c r="JY135" s="30"/>
      <c r="JZ135" s="30"/>
      <c r="KA135" s="30"/>
      <c r="KB135" s="30"/>
      <c r="KC135" s="30"/>
      <c r="KD135" s="30"/>
    </row>
    <row r="136" spans="1:290" ht="16" x14ac:dyDescent="0.2">
      <c r="A136" s="1"/>
      <c r="B136" s="8">
        <v>21987183</v>
      </c>
      <c r="C136" s="9" t="s">
        <v>3806</v>
      </c>
      <c r="D136" s="10" t="s">
        <v>3807</v>
      </c>
      <c r="E136" s="11">
        <v>106</v>
      </c>
      <c r="F136" s="12" t="s">
        <v>616</v>
      </c>
      <c r="G136" s="12" t="s">
        <v>36</v>
      </c>
      <c r="H136" s="12">
        <v>0.56999999999999995</v>
      </c>
      <c r="I136" s="13" t="s">
        <v>592</v>
      </c>
      <c r="J136" s="12" t="s">
        <v>593</v>
      </c>
      <c r="K136" s="12">
        <v>1E-4</v>
      </c>
      <c r="L136" s="12">
        <v>0</v>
      </c>
      <c r="M136" s="12">
        <v>1E-4</v>
      </c>
      <c r="N136" s="12">
        <v>1E-4</v>
      </c>
      <c r="O136" s="12">
        <v>1E-4</v>
      </c>
      <c r="P136" s="12">
        <v>2.0000000000000001E-4</v>
      </c>
      <c r="Q136" s="12">
        <v>0</v>
      </c>
      <c r="R136" s="12" t="s">
        <v>413</v>
      </c>
      <c r="S136" s="14">
        <f t="shared" si="3"/>
        <v>1</v>
      </c>
      <c r="T136" s="11">
        <v>127</v>
      </c>
      <c r="U136" s="11" t="s">
        <v>39</v>
      </c>
      <c r="V136" s="15" t="s">
        <v>607</v>
      </c>
      <c r="W136" s="15" t="s">
        <v>607</v>
      </c>
      <c r="X136" s="12" t="s">
        <v>3808</v>
      </c>
      <c r="Y136" s="29">
        <v>149</v>
      </c>
      <c r="Z136" s="16">
        <v>1741256051</v>
      </c>
      <c r="AA136" s="16" t="s">
        <v>3809</v>
      </c>
      <c r="AB136" s="16" t="s">
        <v>3810</v>
      </c>
      <c r="AC136" s="29">
        <v>1</v>
      </c>
      <c r="AD136" s="16" t="s">
        <v>3122</v>
      </c>
      <c r="AE136" s="16" t="s">
        <v>598</v>
      </c>
      <c r="AF136" s="16" t="s">
        <v>3811</v>
      </c>
      <c r="AG136" s="29">
        <v>2</v>
      </c>
      <c r="AH136" s="16" t="s">
        <v>3812</v>
      </c>
      <c r="AI136" s="16" t="s">
        <v>640</v>
      </c>
      <c r="AJ136" s="16" t="s">
        <v>641</v>
      </c>
      <c r="AK136" s="16">
        <v>1.2484337108982599E-4</v>
      </c>
      <c r="AL136" s="16">
        <v>7.1083311545489002E-5</v>
      </c>
      <c r="AM136" s="16">
        <v>1.8696842562419999E-5</v>
      </c>
      <c r="AN136" s="16">
        <v>8.7114600066299328E-2</v>
      </c>
      <c r="AO136" s="16">
        <v>0.28599161459051708</v>
      </c>
      <c r="AP136" s="16">
        <v>0.16283788928374959</v>
      </c>
      <c r="AQ136" s="16">
        <v>4.283078985686696E-2</v>
      </c>
      <c r="AR136" s="16"/>
      <c r="AS136" s="16"/>
      <c r="AT136" s="17" t="s">
        <v>41</v>
      </c>
      <c r="AU136" s="17" t="s">
        <v>41</v>
      </c>
      <c r="AV136" s="17" t="s">
        <v>42</v>
      </c>
      <c r="AW136" s="17" t="s">
        <v>42</v>
      </c>
      <c r="AX136" s="29">
        <v>2</v>
      </c>
      <c r="AY136" s="30" t="s">
        <v>603</v>
      </c>
      <c r="AZ136" s="30" t="s">
        <v>624</v>
      </c>
      <c r="BA136" s="30"/>
      <c r="BB136" s="30"/>
      <c r="BC136" s="30"/>
      <c r="BD136" s="30"/>
      <c r="BE136" s="30"/>
      <c r="BF136" s="30"/>
      <c r="BG136" s="30"/>
      <c r="BH136" s="30"/>
      <c r="BI136" s="30"/>
      <c r="BJ136" s="30"/>
      <c r="BK136" s="30"/>
      <c r="BL136" s="30"/>
      <c r="BM136" s="30"/>
      <c r="BN136" s="30"/>
      <c r="BO136" s="30"/>
      <c r="BP136" s="30"/>
      <c r="BQ136" s="30"/>
      <c r="BR136" s="30"/>
      <c r="BS136" s="30"/>
      <c r="BT136" s="30"/>
      <c r="BU136" s="30"/>
      <c r="BV136" s="30"/>
      <c r="BW136" s="30"/>
      <c r="BX136" s="30"/>
      <c r="BY136" s="30"/>
      <c r="BZ136" s="30"/>
      <c r="CA136" s="30"/>
      <c r="CB136" s="30"/>
      <c r="CC136" s="30"/>
      <c r="CD136" s="30"/>
      <c r="CE136" s="30"/>
      <c r="CF136" s="30"/>
      <c r="CG136" s="30"/>
      <c r="CH136" s="30"/>
      <c r="CI136" s="30"/>
      <c r="CJ136" s="30"/>
      <c r="CK136" s="30"/>
      <c r="CL136" s="30"/>
      <c r="CM136" s="30"/>
      <c r="CN136" s="30"/>
      <c r="CO136" s="30"/>
      <c r="CP136" s="30"/>
      <c r="CQ136" s="30"/>
      <c r="CR136" s="30"/>
      <c r="CS136" s="30"/>
      <c r="CT136" s="30"/>
      <c r="CU136" s="30"/>
      <c r="CV136" s="30"/>
      <c r="CW136" s="30"/>
      <c r="CX136" s="30"/>
      <c r="CY136" s="30"/>
      <c r="CZ136" s="30"/>
      <c r="DA136" s="30"/>
      <c r="DB136" s="30"/>
      <c r="DC136" s="30"/>
      <c r="DD136" s="30"/>
      <c r="DE136" s="30"/>
      <c r="DF136" s="30"/>
      <c r="DG136" s="30"/>
      <c r="DH136" s="30"/>
      <c r="DI136" s="30"/>
      <c r="DJ136" s="30"/>
      <c r="DK136" s="30"/>
      <c r="DL136" s="30"/>
      <c r="DM136" s="30"/>
      <c r="DN136" s="30"/>
      <c r="DO136" s="30"/>
      <c r="DP136" s="30"/>
      <c r="DQ136" s="30"/>
      <c r="DR136" s="30"/>
      <c r="DS136" s="30"/>
      <c r="DT136" s="30"/>
      <c r="DU136" s="30"/>
      <c r="DV136" s="30"/>
      <c r="DW136" s="30"/>
      <c r="DX136" s="30"/>
      <c r="DY136" s="30"/>
      <c r="DZ136" s="30"/>
      <c r="EA136" s="30"/>
      <c r="EB136" s="30"/>
      <c r="EC136" s="30"/>
      <c r="ED136" s="30"/>
      <c r="EE136" s="30"/>
      <c r="EF136" s="30"/>
      <c r="EG136" s="30"/>
      <c r="EH136" s="30"/>
      <c r="EI136" s="30"/>
      <c r="EJ136" s="30"/>
      <c r="EK136" s="30"/>
      <c r="EL136" s="30"/>
      <c r="EM136" s="30"/>
      <c r="EN136" s="30"/>
      <c r="EO136" s="30"/>
      <c r="EP136" s="30"/>
      <c r="EQ136" s="30"/>
      <c r="ER136" s="30"/>
      <c r="ES136" s="30"/>
      <c r="ET136" s="30"/>
      <c r="EU136" s="30"/>
      <c r="EV136" s="30"/>
      <c r="EW136" s="30"/>
      <c r="EX136" s="30"/>
      <c r="EY136" s="30"/>
      <c r="EZ136" s="30"/>
      <c r="FA136" s="30"/>
      <c r="FB136" s="30"/>
      <c r="FC136" s="30"/>
      <c r="FD136" s="30"/>
      <c r="FE136" s="30"/>
      <c r="FF136" s="30"/>
      <c r="FG136" s="30"/>
      <c r="FH136" s="30"/>
      <c r="FI136" s="30"/>
      <c r="FJ136" s="30"/>
      <c r="FK136" s="30"/>
      <c r="FL136" s="30"/>
      <c r="FM136" s="30"/>
      <c r="FN136" s="30"/>
      <c r="FO136" s="30"/>
      <c r="FP136" s="30"/>
      <c r="FQ136" s="30"/>
      <c r="FR136" s="30"/>
      <c r="FS136" s="30"/>
      <c r="FT136" s="30"/>
      <c r="FU136" s="30"/>
      <c r="FV136" s="30"/>
      <c r="FW136" s="30"/>
      <c r="FX136" s="30"/>
      <c r="FY136" s="30"/>
      <c r="FZ136" s="30"/>
      <c r="GA136" s="30"/>
      <c r="GB136" s="30"/>
      <c r="GC136" s="30"/>
      <c r="GD136" s="30"/>
      <c r="GE136" s="30"/>
      <c r="GF136" s="30"/>
      <c r="GG136" s="30"/>
      <c r="GH136" s="30"/>
      <c r="GI136" s="30"/>
      <c r="GJ136" s="30"/>
      <c r="GK136" s="30"/>
      <c r="GL136" s="30"/>
      <c r="GM136" s="30"/>
      <c r="GN136" s="30"/>
      <c r="GO136" s="30"/>
      <c r="GP136" s="30"/>
      <c r="GQ136" s="30"/>
      <c r="GR136" s="30"/>
      <c r="GS136" s="30"/>
      <c r="GT136" s="30"/>
      <c r="GU136" s="30"/>
      <c r="GV136" s="30"/>
      <c r="GW136" s="30"/>
      <c r="GX136" s="30"/>
      <c r="GY136" s="30"/>
      <c r="GZ136" s="30"/>
      <c r="HA136" s="30"/>
      <c r="HB136" s="30"/>
      <c r="HC136" s="30"/>
      <c r="HD136" s="30"/>
      <c r="HE136" s="30"/>
      <c r="HF136" s="30"/>
      <c r="HG136" s="30"/>
      <c r="HH136" s="30"/>
      <c r="HI136" s="30"/>
      <c r="HJ136" s="30"/>
      <c r="HK136" s="30"/>
      <c r="HL136" s="30"/>
      <c r="HM136" s="30"/>
      <c r="HN136" s="30"/>
      <c r="HO136" s="30"/>
      <c r="HP136" s="30"/>
      <c r="HQ136" s="30"/>
      <c r="HR136" s="30"/>
      <c r="HS136" s="30"/>
      <c r="HT136" s="30"/>
      <c r="HU136" s="30"/>
      <c r="HV136" s="30"/>
      <c r="HW136" s="30"/>
      <c r="HX136" s="30"/>
      <c r="HY136" s="30"/>
      <c r="HZ136" s="30"/>
      <c r="IA136" s="30"/>
      <c r="IB136" s="30"/>
      <c r="IC136" s="30"/>
      <c r="ID136" s="30"/>
      <c r="IE136" s="30"/>
      <c r="IF136" s="30"/>
      <c r="IG136" s="30"/>
      <c r="IH136" s="30"/>
      <c r="II136" s="30"/>
      <c r="IJ136" s="30"/>
      <c r="IK136" s="30"/>
      <c r="IL136" s="30"/>
      <c r="IM136" s="30"/>
      <c r="IN136" s="30"/>
      <c r="IO136" s="30"/>
      <c r="IP136" s="30"/>
      <c r="IQ136" s="30"/>
      <c r="IR136" s="30"/>
      <c r="IS136" s="30"/>
      <c r="IT136" s="30"/>
      <c r="IU136" s="30"/>
      <c r="IV136" s="30"/>
      <c r="IW136" s="30"/>
      <c r="IX136" s="30"/>
      <c r="IY136" s="30"/>
      <c r="IZ136" s="30"/>
      <c r="JA136" s="30"/>
      <c r="JB136" s="30"/>
      <c r="JC136" s="30"/>
      <c r="JD136" s="30"/>
      <c r="JE136" s="30"/>
      <c r="JF136" s="30"/>
      <c r="JG136" s="30"/>
      <c r="JH136" s="30"/>
      <c r="JI136" s="30"/>
      <c r="JJ136" s="30"/>
      <c r="JK136" s="30"/>
      <c r="JL136" s="30"/>
      <c r="JM136" s="30"/>
      <c r="JN136" s="30"/>
      <c r="JO136" s="30"/>
      <c r="JP136" s="30"/>
      <c r="JQ136" s="30"/>
      <c r="JR136" s="30"/>
      <c r="JS136" s="30"/>
      <c r="JT136" s="30"/>
      <c r="JU136" s="30"/>
      <c r="JV136" s="30"/>
      <c r="JW136" s="30"/>
      <c r="JX136" s="30"/>
      <c r="JY136" s="30"/>
      <c r="JZ136" s="30"/>
      <c r="KA136" s="30"/>
      <c r="KB136" s="30"/>
      <c r="KC136" s="30"/>
      <c r="KD136" s="30"/>
    </row>
    <row r="137" spans="1:290" ht="16" x14ac:dyDescent="0.2">
      <c r="A137" s="1"/>
      <c r="B137" s="18">
        <v>21991742</v>
      </c>
      <c r="C137" s="19" t="s">
        <v>1387</v>
      </c>
      <c r="D137" s="20" t="s">
        <v>3813</v>
      </c>
      <c r="E137" s="21">
        <v>58</v>
      </c>
      <c r="F137" s="22" t="s">
        <v>591</v>
      </c>
      <c r="G137" s="22" t="s">
        <v>45</v>
      </c>
      <c r="H137" s="22">
        <v>1.1100000000000001</v>
      </c>
      <c r="I137" s="23" t="s">
        <v>592</v>
      </c>
      <c r="J137" s="22" t="s">
        <v>593</v>
      </c>
      <c r="K137" s="22">
        <v>5.0000000000000001E-4</v>
      </c>
      <c r="L137" s="22">
        <v>0</v>
      </c>
      <c r="M137" s="22">
        <v>0</v>
      </c>
      <c r="N137" s="22">
        <v>0</v>
      </c>
      <c r="O137" s="22">
        <v>5.0000000000000001E-4</v>
      </c>
      <c r="P137" s="22">
        <v>5.0000000000000001E-4</v>
      </c>
      <c r="Q137" s="22">
        <v>0</v>
      </c>
      <c r="R137" s="22" t="s">
        <v>413</v>
      </c>
      <c r="S137" s="24">
        <f t="shared" si="3"/>
        <v>1</v>
      </c>
      <c r="T137" s="21">
        <v>128</v>
      </c>
      <c r="U137" s="21" t="s">
        <v>39</v>
      </c>
      <c r="V137" s="25" t="s">
        <v>39</v>
      </c>
      <c r="W137" s="26" t="s">
        <v>607</v>
      </c>
      <c r="X137" s="22" t="s">
        <v>3814</v>
      </c>
      <c r="Y137" s="31">
        <v>231</v>
      </c>
      <c r="Z137" s="32">
        <v>1741311083</v>
      </c>
      <c r="AA137" s="32" t="s">
        <v>3815</v>
      </c>
      <c r="AB137" s="32" t="s">
        <v>3814</v>
      </c>
      <c r="AC137" s="31">
        <v>1</v>
      </c>
      <c r="AD137" s="32" t="s">
        <v>3122</v>
      </c>
      <c r="AE137" s="32" t="s">
        <v>598</v>
      </c>
      <c r="AF137" s="32" t="s">
        <v>3816</v>
      </c>
      <c r="AG137" s="31">
        <v>4</v>
      </c>
      <c r="AH137" s="32" t="s">
        <v>3817</v>
      </c>
      <c r="AI137" s="32" t="s">
        <v>601</v>
      </c>
      <c r="AJ137" s="32" t="s">
        <v>602</v>
      </c>
      <c r="AK137" s="32">
        <v>5.1851556682993801E-4</v>
      </c>
      <c r="AL137" s="32">
        <v>1.3648512242979E-5</v>
      </c>
      <c r="AM137" s="32">
        <v>1.5968942733492999E-5</v>
      </c>
      <c r="AN137" s="32">
        <v>2.913333460711098E-2</v>
      </c>
      <c r="AO137" s="32">
        <v>1.1221300365613509</v>
      </c>
      <c r="AP137" s="32">
        <v>2.9537021686458241E-2</v>
      </c>
      <c r="AQ137" s="32">
        <v>3.455871229273573E-2</v>
      </c>
      <c r="AR137" s="32"/>
      <c r="AS137" s="32"/>
      <c r="AT137" s="17" t="s">
        <v>41</v>
      </c>
      <c r="AU137" s="17" t="s">
        <v>41</v>
      </c>
      <c r="AV137" s="17" t="s">
        <v>42</v>
      </c>
      <c r="AW137" s="17" t="s">
        <v>42</v>
      </c>
      <c r="AX137" s="29">
        <v>1</v>
      </c>
      <c r="AY137" s="30" t="s">
        <v>603</v>
      </c>
      <c r="AZ137" s="30"/>
      <c r="BA137" s="30"/>
      <c r="BB137" s="30"/>
      <c r="BC137" s="30"/>
      <c r="BD137" s="30"/>
      <c r="BE137" s="30"/>
      <c r="BF137" s="30"/>
      <c r="BG137" s="30"/>
      <c r="BH137" s="30"/>
      <c r="BI137" s="30"/>
      <c r="BJ137" s="30"/>
      <c r="BK137" s="30"/>
      <c r="BL137" s="30"/>
      <c r="BM137" s="30"/>
      <c r="BN137" s="30"/>
      <c r="BO137" s="30"/>
      <c r="BP137" s="30"/>
      <c r="BQ137" s="30"/>
      <c r="BR137" s="30"/>
      <c r="BS137" s="30"/>
      <c r="BT137" s="30"/>
      <c r="BU137" s="30"/>
      <c r="BV137" s="30"/>
      <c r="BW137" s="30"/>
      <c r="BX137" s="30"/>
      <c r="BY137" s="30"/>
      <c r="BZ137" s="30"/>
      <c r="CA137" s="30"/>
      <c r="CB137" s="30"/>
      <c r="CC137" s="30"/>
      <c r="CD137" s="30"/>
      <c r="CE137" s="30"/>
      <c r="CF137" s="30"/>
      <c r="CG137" s="30"/>
      <c r="CH137" s="30"/>
      <c r="CI137" s="30"/>
      <c r="CJ137" s="30"/>
      <c r="CK137" s="30"/>
      <c r="CL137" s="30"/>
      <c r="CM137" s="30"/>
      <c r="CN137" s="30"/>
      <c r="CO137" s="30"/>
      <c r="CP137" s="30"/>
      <c r="CQ137" s="30"/>
      <c r="CR137" s="30"/>
      <c r="CS137" s="30"/>
      <c r="CT137" s="30"/>
      <c r="CU137" s="30"/>
      <c r="CV137" s="30"/>
      <c r="CW137" s="30"/>
      <c r="CX137" s="30"/>
      <c r="CY137" s="30"/>
      <c r="CZ137" s="30"/>
      <c r="DA137" s="30"/>
      <c r="DB137" s="30"/>
      <c r="DC137" s="30"/>
      <c r="DD137" s="30"/>
      <c r="DE137" s="30"/>
      <c r="DF137" s="30"/>
      <c r="DG137" s="30"/>
      <c r="DH137" s="30"/>
      <c r="DI137" s="30"/>
      <c r="DJ137" s="30"/>
      <c r="DK137" s="30"/>
      <c r="DL137" s="30"/>
      <c r="DM137" s="30"/>
      <c r="DN137" s="30"/>
      <c r="DO137" s="30"/>
      <c r="DP137" s="30"/>
      <c r="DQ137" s="30"/>
      <c r="DR137" s="30"/>
      <c r="DS137" s="30"/>
      <c r="DT137" s="30"/>
      <c r="DU137" s="30"/>
      <c r="DV137" s="30"/>
      <c r="DW137" s="30"/>
      <c r="DX137" s="30"/>
      <c r="DY137" s="30"/>
      <c r="DZ137" s="30"/>
      <c r="EA137" s="30"/>
      <c r="EB137" s="30"/>
      <c r="EC137" s="30"/>
      <c r="ED137" s="30"/>
      <c r="EE137" s="30"/>
      <c r="EF137" s="30"/>
      <c r="EG137" s="30"/>
      <c r="EH137" s="30"/>
      <c r="EI137" s="30"/>
      <c r="EJ137" s="30"/>
      <c r="EK137" s="30"/>
      <c r="EL137" s="30"/>
      <c r="EM137" s="30"/>
      <c r="EN137" s="30"/>
      <c r="EO137" s="30"/>
      <c r="EP137" s="30"/>
      <c r="EQ137" s="30"/>
      <c r="ER137" s="30"/>
      <c r="ES137" s="30"/>
      <c r="ET137" s="30"/>
      <c r="EU137" s="30"/>
      <c r="EV137" s="30"/>
      <c r="EW137" s="30"/>
      <c r="EX137" s="30"/>
      <c r="EY137" s="30"/>
      <c r="EZ137" s="30"/>
      <c r="FA137" s="30"/>
      <c r="FB137" s="30"/>
      <c r="FC137" s="30"/>
      <c r="FD137" s="30"/>
      <c r="FE137" s="30"/>
      <c r="FF137" s="30"/>
      <c r="FG137" s="30"/>
      <c r="FH137" s="30"/>
      <c r="FI137" s="30"/>
      <c r="FJ137" s="30"/>
      <c r="FK137" s="30"/>
      <c r="FL137" s="30"/>
      <c r="FM137" s="30"/>
      <c r="FN137" s="30"/>
      <c r="FO137" s="30"/>
      <c r="FP137" s="30"/>
      <c r="FQ137" s="30"/>
      <c r="FR137" s="30"/>
      <c r="FS137" s="30"/>
      <c r="FT137" s="30"/>
      <c r="FU137" s="30"/>
      <c r="FV137" s="30"/>
      <c r="FW137" s="30"/>
      <c r="FX137" s="30"/>
      <c r="FY137" s="30"/>
      <c r="FZ137" s="30"/>
      <c r="GA137" s="30"/>
      <c r="GB137" s="30"/>
      <c r="GC137" s="30"/>
      <c r="GD137" s="30"/>
      <c r="GE137" s="30"/>
      <c r="GF137" s="30"/>
      <c r="GG137" s="30"/>
      <c r="GH137" s="30"/>
      <c r="GI137" s="30"/>
      <c r="GJ137" s="30"/>
      <c r="GK137" s="30"/>
      <c r="GL137" s="30"/>
      <c r="GM137" s="30"/>
      <c r="GN137" s="30"/>
      <c r="GO137" s="30"/>
      <c r="GP137" s="30"/>
      <c r="GQ137" s="30"/>
      <c r="GR137" s="30"/>
      <c r="GS137" s="30"/>
      <c r="GT137" s="30"/>
      <c r="GU137" s="30"/>
      <c r="GV137" s="30"/>
      <c r="GW137" s="30"/>
      <c r="GX137" s="30"/>
      <c r="GY137" s="30"/>
      <c r="GZ137" s="30"/>
      <c r="HA137" s="30"/>
      <c r="HB137" s="30"/>
      <c r="HC137" s="30"/>
      <c r="HD137" s="30"/>
      <c r="HE137" s="30"/>
      <c r="HF137" s="30"/>
      <c r="HG137" s="30"/>
      <c r="HH137" s="30"/>
      <c r="HI137" s="30"/>
      <c r="HJ137" s="30"/>
      <c r="HK137" s="30"/>
      <c r="HL137" s="30"/>
      <c r="HM137" s="30"/>
      <c r="HN137" s="30"/>
      <c r="HO137" s="30"/>
      <c r="HP137" s="30"/>
      <c r="HQ137" s="30"/>
      <c r="HR137" s="30"/>
      <c r="HS137" s="30"/>
      <c r="HT137" s="30"/>
      <c r="HU137" s="30"/>
      <c r="HV137" s="30"/>
      <c r="HW137" s="30"/>
      <c r="HX137" s="30"/>
      <c r="HY137" s="30"/>
      <c r="HZ137" s="30"/>
      <c r="IA137" s="30"/>
      <c r="IB137" s="30"/>
      <c r="IC137" s="30"/>
      <c r="ID137" s="30"/>
      <c r="IE137" s="30"/>
      <c r="IF137" s="30"/>
      <c r="IG137" s="30"/>
      <c r="IH137" s="30"/>
      <c r="II137" s="30"/>
      <c r="IJ137" s="30"/>
      <c r="IK137" s="30"/>
      <c r="IL137" s="30"/>
      <c r="IM137" s="30"/>
      <c r="IN137" s="30"/>
      <c r="IO137" s="30"/>
      <c r="IP137" s="30"/>
      <c r="IQ137" s="30"/>
      <c r="IR137" s="30"/>
      <c r="IS137" s="30"/>
      <c r="IT137" s="30"/>
      <c r="IU137" s="30"/>
      <c r="IV137" s="30"/>
      <c r="IW137" s="30"/>
      <c r="IX137" s="30"/>
      <c r="IY137" s="30"/>
      <c r="IZ137" s="30"/>
      <c r="JA137" s="30"/>
      <c r="JB137" s="30"/>
      <c r="JC137" s="30"/>
      <c r="JD137" s="30"/>
      <c r="JE137" s="30"/>
      <c r="JF137" s="30"/>
      <c r="JG137" s="30"/>
      <c r="JH137" s="30"/>
      <c r="JI137" s="30"/>
      <c r="JJ137" s="30"/>
      <c r="JK137" s="30"/>
      <c r="JL137" s="30"/>
      <c r="JM137" s="30"/>
      <c r="JN137" s="30"/>
      <c r="JO137" s="30"/>
      <c r="JP137" s="30"/>
      <c r="JQ137" s="30"/>
      <c r="JR137" s="30"/>
      <c r="JS137" s="30"/>
      <c r="JT137" s="30"/>
      <c r="JU137" s="30"/>
      <c r="JV137" s="30"/>
      <c r="JW137" s="30"/>
      <c r="JX137" s="30"/>
      <c r="JY137" s="30"/>
      <c r="JZ137" s="30"/>
      <c r="KA137" s="30"/>
      <c r="KB137" s="30"/>
      <c r="KC137" s="30"/>
      <c r="KD137" s="30"/>
    </row>
    <row r="138" spans="1:290" ht="16" x14ac:dyDescent="0.2">
      <c r="A138" s="1"/>
      <c r="B138" s="8">
        <v>21992645</v>
      </c>
      <c r="C138" s="9" t="s">
        <v>3818</v>
      </c>
      <c r="D138" s="10" t="s">
        <v>3819</v>
      </c>
      <c r="E138" s="11">
        <v>76</v>
      </c>
      <c r="F138" s="12" t="s">
        <v>591</v>
      </c>
      <c r="G138" s="12" t="s">
        <v>36</v>
      </c>
      <c r="H138" s="12">
        <v>1.1100000000000001</v>
      </c>
      <c r="I138" s="13" t="s">
        <v>592</v>
      </c>
      <c r="J138" s="12" t="s">
        <v>593</v>
      </c>
      <c r="K138" s="12">
        <v>2.0000000000000001E-4</v>
      </c>
      <c r="L138" s="12">
        <v>0</v>
      </c>
      <c r="M138" s="12">
        <v>0</v>
      </c>
      <c r="N138" s="12">
        <v>0</v>
      </c>
      <c r="O138" s="12">
        <v>2.0000000000000001E-4</v>
      </c>
      <c r="P138" s="12">
        <v>2.0000000000000001E-4</v>
      </c>
      <c r="Q138" s="12">
        <v>0</v>
      </c>
      <c r="R138" s="12" t="s">
        <v>413</v>
      </c>
      <c r="S138" s="14">
        <f t="shared" ref="S138:S169" si="4">1-R138</f>
        <v>1</v>
      </c>
      <c r="T138" s="11">
        <v>128</v>
      </c>
      <c r="U138" s="11" t="s">
        <v>39</v>
      </c>
      <c r="V138" s="27" t="s">
        <v>39</v>
      </c>
      <c r="W138" s="15" t="s">
        <v>906</v>
      </c>
      <c r="X138" s="12" t="s">
        <v>3820</v>
      </c>
      <c r="Y138" s="29">
        <v>245</v>
      </c>
      <c r="Z138" s="16">
        <v>1741322051</v>
      </c>
      <c r="AA138" s="16" t="s">
        <v>3821</v>
      </c>
      <c r="AB138" s="16" t="s">
        <v>3820</v>
      </c>
      <c r="AC138" s="29">
        <v>1</v>
      </c>
      <c r="AD138" s="16" t="s">
        <v>3122</v>
      </c>
      <c r="AE138" s="16" t="s">
        <v>598</v>
      </c>
      <c r="AF138" s="16" t="s">
        <v>3822</v>
      </c>
      <c r="AG138" s="29">
        <v>3</v>
      </c>
      <c r="AH138" s="16" t="s">
        <v>3823</v>
      </c>
      <c r="AI138" s="16" t="s">
        <v>640</v>
      </c>
      <c r="AJ138" s="16" t="s">
        <v>641</v>
      </c>
      <c r="AK138" s="16">
        <v>1.6918374081694199E-4</v>
      </c>
      <c r="AL138" s="16">
        <v>4.7292351103569999E-6</v>
      </c>
      <c r="AM138" s="16">
        <v>1.6016144970604999E-5</v>
      </c>
      <c r="AN138" s="16">
        <v>8.432695784031162E-2</v>
      </c>
      <c r="AO138" s="16">
        <v>0.36523480050639712</v>
      </c>
      <c r="AP138" s="16">
        <v>1.020949905551514E-2</v>
      </c>
      <c r="AQ138" s="16">
        <v>3.4575742828324263E-2</v>
      </c>
      <c r="AR138" s="16"/>
      <c r="AS138" s="16"/>
      <c r="AT138" s="17" t="s">
        <v>41</v>
      </c>
      <c r="AU138" s="17" t="s">
        <v>41</v>
      </c>
      <c r="AV138" s="17" t="s">
        <v>42</v>
      </c>
      <c r="AW138" s="17" t="s">
        <v>42</v>
      </c>
      <c r="AX138" s="29">
        <v>1</v>
      </c>
      <c r="AY138" s="30" t="s">
        <v>603</v>
      </c>
      <c r="AZ138" s="30"/>
      <c r="BA138" s="30"/>
      <c r="BB138" s="30"/>
      <c r="BC138" s="30"/>
      <c r="BD138" s="30"/>
      <c r="BE138" s="30"/>
      <c r="BF138" s="30"/>
      <c r="BG138" s="30"/>
      <c r="BH138" s="30"/>
      <c r="BI138" s="30"/>
      <c r="BJ138" s="30"/>
      <c r="BK138" s="30"/>
      <c r="BL138" s="30"/>
      <c r="BM138" s="30"/>
      <c r="BN138" s="30"/>
      <c r="BO138" s="30"/>
      <c r="BP138" s="30"/>
      <c r="BQ138" s="30"/>
      <c r="BR138" s="30"/>
      <c r="BS138" s="30"/>
      <c r="BT138" s="30"/>
      <c r="BU138" s="30"/>
      <c r="BV138" s="30"/>
      <c r="BW138" s="30"/>
      <c r="BX138" s="30"/>
      <c r="BY138" s="30"/>
      <c r="BZ138" s="30"/>
      <c r="CA138" s="30"/>
      <c r="CB138" s="30"/>
      <c r="CC138" s="30"/>
      <c r="CD138" s="30"/>
      <c r="CE138" s="30"/>
      <c r="CF138" s="30"/>
      <c r="CG138" s="30"/>
      <c r="CH138" s="30"/>
      <c r="CI138" s="30"/>
      <c r="CJ138" s="30"/>
      <c r="CK138" s="30"/>
      <c r="CL138" s="30"/>
      <c r="CM138" s="30"/>
      <c r="CN138" s="30"/>
      <c r="CO138" s="30"/>
      <c r="CP138" s="30"/>
      <c r="CQ138" s="30"/>
      <c r="CR138" s="30"/>
      <c r="CS138" s="30"/>
      <c r="CT138" s="30"/>
      <c r="CU138" s="30"/>
      <c r="CV138" s="30"/>
      <c r="CW138" s="30"/>
      <c r="CX138" s="30"/>
      <c r="CY138" s="30"/>
      <c r="CZ138" s="30"/>
      <c r="DA138" s="30"/>
      <c r="DB138" s="30"/>
      <c r="DC138" s="30"/>
      <c r="DD138" s="30"/>
      <c r="DE138" s="30"/>
      <c r="DF138" s="30"/>
      <c r="DG138" s="30"/>
      <c r="DH138" s="30"/>
      <c r="DI138" s="30"/>
      <c r="DJ138" s="30"/>
      <c r="DK138" s="30"/>
      <c r="DL138" s="30"/>
      <c r="DM138" s="30"/>
      <c r="DN138" s="30"/>
      <c r="DO138" s="30"/>
      <c r="DP138" s="30"/>
      <c r="DQ138" s="30"/>
      <c r="DR138" s="30"/>
      <c r="DS138" s="30"/>
      <c r="DT138" s="30"/>
      <c r="DU138" s="30"/>
      <c r="DV138" s="30"/>
      <c r="DW138" s="30"/>
      <c r="DX138" s="30"/>
      <c r="DY138" s="30"/>
      <c r="DZ138" s="30"/>
      <c r="EA138" s="30"/>
      <c r="EB138" s="30"/>
      <c r="EC138" s="30"/>
      <c r="ED138" s="30"/>
      <c r="EE138" s="30"/>
      <c r="EF138" s="30"/>
      <c r="EG138" s="30"/>
      <c r="EH138" s="30"/>
      <c r="EI138" s="30"/>
      <c r="EJ138" s="30"/>
      <c r="EK138" s="30"/>
      <c r="EL138" s="30"/>
      <c r="EM138" s="30"/>
      <c r="EN138" s="30"/>
      <c r="EO138" s="30"/>
      <c r="EP138" s="30"/>
      <c r="EQ138" s="30"/>
      <c r="ER138" s="30"/>
      <c r="ES138" s="30"/>
      <c r="ET138" s="30"/>
      <c r="EU138" s="30"/>
      <c r="EV138" s="30"/>
      <c r="EW138" s="30"/>
      <c r="EX138" s="30"/>
      <c r="EY138" s="30"/>
      <c r="EZ138" s="30"/>
      <c r="FA138" s="30"/>
      <c r="FB138" s="30"/>
      <c r="FC138" s="30"/>
      <c r="FD138" s="30"/>
      <c r="FE138" s="30"/>
      <c r="FF138" s="30"/>
      <c r="FG138" s="30"/>
      <c r="FH138" s="30"/>
      <c r="FI138" s="30"/>
      <c r="FJ138" s="30"/>
      <c r="FK138" s="30"/>
      <c r="FL138" s="30"/>
      <c r="FM138" s="30"/>
      <c r="FN138" s="30"/>
      <c r="FO138" s="30"/>
      <c r="FP138" s="30"/>
      <c r="FQ138" s="30"/>
      <c r="FR138" s="30"/>
      <c r="FS138" s="30"/>
      <c r="FT138" s="30"/>
      <c r="FU138" s="30"/>
      <c r="FV138" s="30"/>
      <c r="FW138" s="30"/>
      <c r="FX138" s="30"/>
      <c r="FY138" s="30"/>
      <c r="FZ138" s="30"/>
      <c r="GA138" s="30"/>
      <c r="GB138" s="30"/>
      <c r="GC138" s="30"/>
      <c r="GD138" s="30"/>
      <c r="GE138" s="30"/>
      <c r="GF138" s="30"/>
      <c r="GG138" s="30"/>
      <c r="GH138" s="30"/>
      <c r="GI138" s="30"/>
      <c r="GJ138" s="30"/>
      <c r="GK138" s="30"/>
      <c r="GL138" s="30"/>
      <c r="GM138" s="30"/>
      <c r="GN138" s="30"/>
      <c r="GO138" s="30"/>
      <c r="GP138" s="30"/>
      <c r="GQ138" s="30"/>
      <c r="GR138" s="30"/>
      <c r="GS138" s="30"/>
      <c r="GT138" s="30"/>
      <c r="GU138" s="30"/>
      <c r="GV138" s="30"/>
      <c r="GW138" s="30"/>
      <c r="GX138" s="30"/>
      <c r="GY138" s="30"/>
      <c r="GZ138" s="30"/>
      <c r="HA138" s="30"/>
      <c r="HB138" s="30"/>
      <c r="HC138" s="30"/>
      <c r="HD138" s="30"/>
      <c r="HE138" s="30"/>
      <c r="HF138" s="30"/>
      <c r="HG138" s="30"/>
      <c r="HH138" s="30"/>
      <c r="HI138" s="30"/>
      <c r="HJ138" s="30"/>
      <c r="HK138" s="30"/>
      <c r="HL138" s="30"/>
      <c r="HM138" s="30"/>
      <c r="HN138" s="30"/>
      <c r="HO138" s="30"/>
      <c r="HP138" s="30"/>
      <c r="HQ138" s="30"/>
      <c r="HR138" s="30"/>
      <c r="HS138" s="30"/>
      <c r="HT138" s="30"/>
      <c r="HU138" s="30"/>
      <c r="HV138" s="30"/>
      <c r="HW138" s="30"/>
      <c r="HX138" s="30"/>
      <c r="HY138" s="30"/>
      <c r="HZ138" s="30"/>
      <c r="IA138" s="30"/>
      <c r="IB138" s="30"/>
      <c r="IC138" s="30"/>
      <c r="ID138" s="30"/>
      <c r="IE138" s="30"/>
      <c r="IF138" s="30"/>
      <c r="IG138" s="30"/>
      <c r="IH138" s="30"/>
      <c r="II138" s="30"/>
      <c r="IJ138" s="30"/>
      <c r="IK138" s="30"/>
      <c r="IL138" s="30"/>
      <c r="IM138" s="30"/>
      <c r="IN138" s="30"/>
      <c r="IO138" s="30"/>
      <c r="IP138" s="30"/>
      <c r="IQ138" s="30"/>
      <c r="IR138" s="30"/>
      <c r="IS138" s="30"/>
      <c r="IT138" s="30"/>
      <c r="IU138" s="30"/>
      <c r="IV138" s="30"/>
      <c r="IW138" s="30"/>
      <c r="IX138" s="30"/>
      <c r="IY138" s="30"/>
      <c r="IZ138" s="30"/>
      <c r="JA138" s="30"/>
      <c r="JB138" s="30"/>
      <c r="JC138" s="30"/>
      <c r="JD138" s="30"/>
      <c r="JE138" s="30"/>
      <c r="JF138" s="30"/>
      <c r="JG138" s="30"/>
      <c r="JH138" s="30"/>
      <c r="JI138" s="30"/>
      <c r="JJ138" s="30"/>
      <c r="JK138" s="30"/>
      <c r="JL138" s="30"/>
      <c r="JM138" s="30"/>
      <c r="JN138" s="30"/>
      <c r="JO138" s="30"/>
      <c r="JP138" s="30"/>
      <c r="JQ138" s="30"/>
      <c r="JR138" s="30"/>
      <c r="JS138" s="30"/>
      <c r="JT138" s="30"/>
      <c r="JU138" s="30"/>
      <c r="JV138" s="30"/>
      <c r="JW138" s="30"/>
      <c r="JX138" s="30"/>
      <c r="JY138" s="30"/>
      <c r="JZ138" s="30"/>
      <c r="KA138" s="30"/>
      <c r="KB138" s="30"/>
      <c r="KC138" s="30"/>
      <c r="KD138" s="30"/>
    </row>
    <row r="139" spans="1:290" ht="16" x14ac:dyDescent="0.2">
      <c r="A139" s="1"/>
      <c r="B139" s="18">
        <v>21990732</v>
      </c>
      <c r="C139" s="19" t="s">
        <v>3824</v>
      </c>
      <c r="D139" s="20" t="s">
        <v>3825</v>
      </c>
      <c r="E139" s="21">
        <v>155</v>
      </c>
      <c r="F139" s="22" t="s">
        <v>591</v>
      </c>
      <c r="G139" s="22" t="s">
        <v>45</v>
      </c>
      <c r="H139" s="22">
        <v>1.07</v>
      </c>
      <c r="I139" s="23" t="s">
        <v>592</v>
      </c>
      <c r="J139" s="22" t="s">
        <v>593</v>
      </c>
      <c r="K139" s="22">
        <v>2.0000000000000001E-4</v>
      </c>
      <c r="L139" s="22">
        <v>0</v>
      </c>
      <c r="M139" s="22">
        <v>0</v>
      </c>
      <c r="N139" s="22">
        <v>0</v>
      </c>
      <c r="O139" s="22">
        <v>2.0000000000000001E-4</v>
      </c>
      <c r="P139" s="22">
        <v>2.0000000000000001E-4</v>
      </c>
      <c r="Q139" s="22">
        <v>0</v>
      </c>
      <c r="R139" s="22" t="s">
        <v>413</v>
      </c>
      <c r="S139" s="24">
        <f t="shared" si="4"/>
        <v>1</v>
      </c>
      <c r="T139" s="21">
        <v>130</v>
      </c>
      <c r="U139" s="21" t="s">
        <v>39</v>
      </c>
      <c r="V139" s="25" t="s">
        <v>39</v>
      </c>
      <c r="W139" s="26" t="s">
        <v>906</v>
      </c>
      <c r="X139" s="22" t="s">
        <v>3826</v>
      </c>
      <c r="Y139" s="31">
        <v>210</v>
      </c>
      <c r="Z139" s="32">
        <v>1741298915</v>
      </c>
      <c r="AA139" s="32" t="s">
        <v>3827</v>
      </c>
      <c r="AB139" s="32" t="s">
        <v>3826</v>
      </c>
      <c r="AC139" s="31">
        <v>1</v>
      </c>
      <c r="AD139" s="32" t="s">
        <v>3122</v>
      </c>
      <c r="AE139" s="32" t="s">
        <v>598</v>
      </c>
      <c r="AF139" s="32" t="s">
        <v>3828</v>
      </c>
      <c r="AG139" s="31">
        <v>3</v>
      </c>
      <c r="AH139" s="32" t="s">
        <v>3829</v>
      </c>
      <c r="AI139" s="32" t="s">
        <v>601</v>
      </c>
      <c r="AJ139" s="32" t="s">
        <v>602</v>
      </c>
      <c r="AK139" s="32">
        <v>1.9244974499774999E-4</v>
      </c>
      <c r="AL139" s="32">
        <v>3.4706861532468002E-5</v>
      </c>
      <c r="AM139" s="32">
        <v>1.4235013638998E-5</v>
      </c>
      <c r="AN139" s="32">
        <v>5.8970620558490103E-2</v>
      </c>
      <c r="AO139" s="32">
        <v>0.42632123515347348</v>
      </c>
      <c r="AP139" s="32">
        <v>7.6883822719512163E-2</v>
      </c>
      <c r="AQ139" s="32">
        <v>3.153388744201828E-2</v>
      </c>
      <c r="AR139" s="32"/>
      <c r="AS139" s="32"/>
      <c r="AT139" s="17" t="s">
        <v>41</v>
      </c>
      <c r="AU139" s="17" t="s">
        <v>41</v>
      </c>
      <c r="AV139" s="17" t="s">
        <v>42</v>
      </c>
      <c r="AW139" s="17" t="s">
        <v>42</v>
      </c>
      <c r="AX139" s="29">
        <v>1</v>
      </c>
      <c r="AY139" s="30" t="s">
        <v>603</v>
      </c>
      <c r="AZ139" s="30"/>
      <c r="BA139" s="30"/>
      <c r="BB139" s="30"/>
      <c r="BC139" s="30"/>
      <c r="BD139" s="30"/>
      <c r="BE139" s="30"/>
      <c r="BF139" s="30"/>
      <c r="BG139" s="30"/>
      <c r="BH139" s="30"/>
      <c r="BI139" s="30"/>
      <c r="BJ139" s="30"/>
      <c r="BK139" s="30"/>
      <c r="BL139" s="30"/>
      <c r="BM139" s="30"/>
      <c r="BN139" s="30"/>
      <c r="BO139" s="30"/>
      <c r="BP139" s="30"/>
      <c r="BQ139" s="30"/>
      <c r="BR139" s="30"/>
      <c r="BS139" s="30"/>
      <c r="BT139" s="30"/>
      <c r="BU139" s="30"/>
      <c r="BV139" s="30"/>
      <c r="BW139" s="30"/>
      <c r="BX139" s="30"/>
      <c r="BY139" s="30"/>
      <c r="BZ139" s="30"/>
      <c r="CA139" s="30"/>
      <c r="CB139" s="30"/>
      <c r="CC139" s="30"/>
      <c r="CD139" s="30"/>
      <c r="CE139" s="30"/>
      <c r="CF139" s="30"/>
      <c r="CG139" s="30"/>
      <c r="CH139" s="30"/>
      <c r="CI139" s="30"/>
      <c r="CJ139" s="30"/>
      <c r="CK139" s="30"/>
      <c r="CL139" s="30"/>
      <c r="CM139" s="30"/>
      <c r="CN139" s="30"/>
      <c r="CO139" s="30"/>
      <c r="CP139" s="30"/>
      <c r="CQ139" s="30"/>
      <c r="CR139" s="30"/>
      <c r="CS139" s="30"/>
      <c r="CT139" s="30"/>
      <c r="CU139" s="30"/>
      <c r="CV139" s="30"/>
      <c r="CW139" s="30"/>
      <c r="CX139" s="30"/>
      <c r="CY139" s="30"/>
      <c r="CZ139" s="30"/>
      <c r="DA139" s="30"/>
      <c r="DB139" s="30"/>
      <c r="DC139" s="30"/>
      <c r="DD139" s="30"/>
      <c r="DE139" s="30"/>
      <c r="DF139" s="30"/>
      <c r="DG139" s="30"/>
      <c r="DH139" s="30"/>
      <c r="DI139" s="30"/>
      <c r="DJ139" s="30"/>
      <c r="DK139" s="30"/>
      <c r="DL139" s="30"/>
      <c r="DM139" s="30"/>
      <c r="DN139" s="30"/>
      <c r="DO139" s="30"/>
      <c r="DP139" s="30"/>
      <c r="DQ139" s="30"/>
      <c r="DR139" s="30"/>
      <c r="DS139" s="30"/>
      <c r="DT139" s="30"/>
      <c r="DU139" s="30"/>
      <c r="DV139" s="30"/>
      <c r="DW139" s="30"/>
      <c r="DX139" s="30"/>
      <c r="DY139" s="30"/>
      <c r="DZ139" s="30"/>
      <c r="EA139" s="30"/>
      <c r="EB139" s="30"/>
      <c r="EC139" s="30"/>
      <c r="ED139" s="30"/>
      <c r="EE139" s="30"/>
      <c r="EF139" s="30"/>
      <c r="EG139" s="30"/>
      <c r="EH139" s="30"/>
      <c r="EI139" s="30"/>
      <c r="EJ139" s="30"/>
      <c r="EK139" s="30"/>
      <c r="EL139" s="30"/>
      <c r="EM139" s="30"/>
      <c r="EN139" s="30"/>
      <c r="EO139" s="30"/>
      <c r="EP139" s="30"/>
      <c r="EQ139" s="30"/>
      <c r="ER139" s="30"/>
      <c r="ES139" s="30"/>
      <c r="ET139" s="30"/>
      <c r="EU139" s="30"/>
      <c r="EV139" s="30"/>
      <c r="EW139" s="30"/>
      <c r="EX139" s="30"/>
      <c r="EY139" s="30"/>
      <c r="EZ139" s="30"/>
      <c r="FA139" s="30"/>
      <c r="FB139" s="30"/>
      <c r="FC139" s="30"/>
      <c r="FD139" s="30"/>
      <c r="FE139" s="30"/>
      <c r="FF139" s="30"/>
      <c r="FG139" s="30"/>
      <c r="FH139" s="30"/>
      <c r="FI139" s="30"/>
      <c r="FJ139" s="30"/>
      <c r="FK139" s="30"/>
      <c r="FL139" s="30"/>
      <c r="FM139" s="30"/>
      <c r="FN139" s="30"/>
      <c r="FO139" s="30"/>
      <c r="FP139" s="30"/>
      <c r="FQ139" s="30"/>
      <c r="FR139" s="30"/>
      <c r="FS139" s="30"/>
      <c r="FT139" s="30"/>
      <c r="FU139" s="30"/>
      <c r="FV139" s="30"/>
      <c r="FW139" s="30"/>
      <c r="FX139" s="30"/>
      <c r="FY139" s="30"/>
      <c r="FZ139" s="30"/>
      <c r="GA139" s="30"/>
      <c r="GB139" s="30"/>
      <c r="GC139" s="30"/>
      <c r="GD139" s="30"/>
      <c r="GE139" s="30"/>
      <c r="GF139" s="30"/>
      <c r="GG139" s="30"/>
      <c r="GH139" s="30"/>
      <c r="GI139" s="30"/>
      <c r="GJ139" s="30"/>
      <c r="GK139" s="30"/>
      <c r="GL139" s="30"/>
      <c r="GM139" s="30"/>
      <c r="GN139" s="30"/>
      <c r="GO139" s="30"/>
      <c r="GP139" s="30"/>
      <c r="GQ139" s="30"/>
      <c r="GR139" s="30"/>
      <c r="GS139" s="30"/>
      <c r="GT139" s="30"/>
      <c r="GU139" s="30"/>
      <c r="GV139" s="30"/>
      <c r="GW139" s="30"/>
      <c r="GX139" s="30"/>
      <c r="GY139" s="30"/>
      <c r="GZ139" s="30"/>
      <c r="HA139" s="30"/>
      <c r="HB139" s="30"/>
      <c r="HC139" s="30"/>
      <c r="HD139" s="30"/>
      <c r="HE139" s="30"/>
      <c r="HF139" s="30"/>
      <c r="HG139" s="30"/>
      <c r="HH139" s="30"/>
      <c r="HI139" s="30"/>
      <c r="HJ139" s="30"/>
      <c r="HK139" s="30"/>
      <c r="HL139" s="30"/>
      <c r="HM139" s="30"/>
      <c r="HN139" s="30"/>
      <c r="HO139" s="30"/>
      <c r="HP139" s="30"/>
      <c r="HQ139" s="30"/>
      <c r="HR139" s="30"/>
      <c r="HS139" s="30"/>
      <c r="HT139" s="30"/>
      <c r="HU139" s="30"/>
      <c r="HV139" s="30"/>
      <c r="HW139" s="30"/>
      <c r="HX139" s="30"/>
      <c r="HY139" s="30"/>
      <c r="HZ139" s="30"/>
      <c r="IA139" s="30"/>
      <c r="IB139" s="30"/>
      <c r="IC139" s="30"/>
      <c r="ID139" s="30"/>
      <c r="IE139" s="30"/>
      <c r="IF139" s="30"/>
      <c r="IG139" s="30"/>
      <c r="IH139" s="30"/>
      <c r="II139" s="30"/>
      <c r="IJ139" s="30"/>
      <c r="IK139" s="30"/>
      <c r="IL139" s="30"/>
      <c r="IM139" s="30"/>
      <c r="IN139" s="30"/>
      <c r="IO139" s="30"/>
      <c r="IP139" s="30"/>
      <c r="IQ139" s="30"/>
      <c r="IR139" s="30"/>
      <c r="IS139" s="30"/>
      <c r="IT139" s="30"/>
      <c r="IU139" s="30"/>
      <c r="IV139" s="30"/>
      <c r="IW139" s="30"/>
      <c r="IX139" s="30"/>
      <c r="IY139" s="30"/>
      <c r="IZ139" s="30"/>
      <c r="JA139" s="30"/>
      <c r="JB139" s="30"/>
      <c r="JC139" s="30"/>
      <c r="JD139" s="30"/>
      <c r="JE139" s="30"/>
      <c r="JF139" s="30"/>
      <c r="JG139" s="30"/>
      <c r="JH139" s="30"/>
      <c r="JI139" s="30"/>
      <c r="JJ139" s="30"/>
      <c r="JK139" s="30"/>
      <c r="JL139" s="30"/>
      <c r="JM139" s="30"/>
      <c r="JN139" s="30"/>
      <c r="JO139" s="30"/>
      <c r="JP139" s="30"/>
      <c r="JQ139" s="30"/>
      <c r="JR139" s="30"/>
      <c r="JS139" s="30"/>
      <c r="JT139" s="30"/>
      <c r="JU139" s="30"/>
      <c r="JV139" s="30"/>
      <c r="JW139" s="30"/>
      <c r="JX139" s="30"/>
      <c r="JY139" s="30"/>
      <c r="JZ139" s="30"/>
      <c r="KA139" s="30"/>
      <c r="KB139" s="30"/>
      <c r="KC139" s="30"/>
      <c r="KD139" s="30"/>
    </row>
    <row r="140" spans="1:290" ht="16" x14ac:dyDescent="0.2">
      <c r="A140" s="1"/>
      <c r="B140" s="8">
        <v>21984589</v>
      </c>
      <c r="C140" s="9" t="s">
        <v>192</v>
      </c>
      <c r="D140" s="10" t="s">
        <v>3830</v>
      </c>
      <c r="E140" s="11">
        <v>58</v>
      </c>
      <c r="F140" s="12" t="s">
        <v>591</v>
      </c>
      <c r="G140" s="12" t="s">
        <v>36</v>
      </c>
      <c r="H140" s="12">
        <v>0.56000000000000005</v>
      </c>
      <c r="I140" s="13" t="s">
        <v>592</v>
      </c>
      <c r="J140" s="12" t="s">
        <v>593</v>
      </c>
      <c r="K140" s="12">
        <v>2.0000000000000001E-4</v>
      </c>
      <c r="L140" s="12">
        <v>0</v>
      </c>
      <c r="M140" s="12">
        <v>0</v>
      </c>
      <c r="N140" s="12">
        <v>0</v>
      </c>
      <c r="O140" s="12">
        <v>2.0000000000000001E-4</v>
      </c>
      <c r="P140" s="12">
        <v>2.0000000000000001E-4</v>
      </c>
      <c r="Q140" s="12">
        <v>0</v>
      </c>
      <c r="R140" s="12" t="s">
        <v>413</v>
      </c>
      <c r="S140" s="14">
        <f t="shared" si="4"/>
        <v>1</v>
      </c>
      <c r="T140" s="11">
        <v>131</v>
      </c>
      <c r="U140" s="11" t="s">
        <v>39</v>
      </c>
      <c r="V140" s="27" t="s">
        <v>39</v>
      </c>
      <c r="W140" s="15" t="s">
        <v>607</v>
      </c>
      <c r="X140" s="12" t="s">
        <v>3831</v>
      </c>
      <c r="Y140" s="29">
        <v>111</v>
      </c>
      <c r="Z140" s="16">
        <v>1741224755</v>
      </c>
      <c r="AA140" s="16" t="s">
        <v>3832</v>
      </c>
      <c r="AB140" s="16" t="s">
        <v>3831</v>
      </c>
      <c r="AC140" s="29">
        <v>1</v>
      </c>
      <c r="AD140" s="16" t="s">
        <v>3122</v>
      </c>
      <c r="AE140" s="16" t="s">
        <v>598</v>
      </c>
      <c r="AF140" s="16" t="s">
        <v>3833</v>
      </c>
      <c r="AG140" s="29">
        <v>4</v>
      </c>
      <c r="AH140" s="16" t="s">
        <v>3834</v>
      </c>
      <c r="AI140" s="16" t="s">
        <v>640</v>
      </c>
      <c r="AJ140" s="16" t="s">
        <v>641</v>
      </c>
      <c r="AK140" s="16">
        <v>2.4726205944875998E-4</v>
      </c>
      <c r="AL140" s="16">
        <v>6.6238985071480004E-6</v>
      </c>
      <c r="AM140" s="16">
        <v>1.2134062411488E-5</v>
      </c>
      <c r="AN140" s="16">
        <v>4.5613342915807008E-2</v>
      </c>
      <c r="AO140" s="16">
        <v>0.55383881490543874</v>
      </c>
      <c r="AP140" s="16">
        <v>1.483677725337797E-2</v>
      </c>
      <c r="AQ140" s="16">
        <v>2.7178916008987589E-2</v>
      </c>
      <c r="AR140" s="16"/>
      <c r="AS140" s="16"/>
      <c r="AT140" s="17" t="s">
        <v>41</v>
      </c>
      <c r="AU140" s="17" t="s">
        <v>41</v>
      </c>
      <c r="AV140" s="17" t="s">
        <v>42</v>
      </c>
      <c r="AW140" s="17" t="s">
        <v>42</v>
      </c>
      <c r="AX140" s="29">
        <v>1</v>
      </c>
      <c r="AY140" s="30" t="s">
        <v>603</v>
      </c>
      <c r="AZ140" s="30"/>
      <c r="BA140" s="30"/>
      <c r="BB140" s="30"/>
      <c r="BC140" s="30"/>
      <c r="BD140" s="30"/>
      <c r="BE140" s="30"/>
      <c r="BF140" s="30"/>
      <c r="BG140" s="30"/>
      <c r="BH140" s="30"/>
      <c r="BI140" s="30"/>
      <c r="BJ140" s="30"/>
      <c r="BK140" s="30"/>
      <c r="BL140" s="30"/>
      <c r="BM140" s="30"/>
      <c r="BN140" s="30"/>
      <c r="BO140" s="30"/>
      <c r="BP140" s="30"/>
      <c r="BQ140" s="30"/>
      <c r="BR140" s="30"/>
      <c r="BS140" s="30"/>
      <c r="BT140" s="30"/>
      <c r="BU140" s="30"/>
      <c r="BV140" s="30"/>
      <c r="BW140" s="30"/>
      <c r="BX140" s="30"/>
      <c r="BY140" s="30"/>
      <c r="BZ140" s="30"/>
      <c r="CA140" s="30"/>
      <c r="CB140" s="30"/>
      <c r="CC140" s="30"/>
      <c r="CD140" s="30"/>
      <c r="CE140" s="30"/>
      <c r="CF140" s="30"/>
      <c r="CG140" s="30"/>
      <c r="CH140" s="30"/>
      <c r="CI140" s="30"/>
      <c r="CJ140" s="30"/>
      <c r="CK140" s="30"/>
      <c r="CL140" s="30"/>
      <c r="CM140" s="30"/>
      <c r="CN140" s="30"/>
      <c r="CO140" s="30"/>
      <c r="CP140" s="30"/>
      <c r="CQ140" s="30"/>
      <c r="CR140" s="30"/>
      <c r="CS140" s="30"/>
      <c r="CT140" s="30"/>
      <c r="CU140" s="30"/>
      <c r="CV140" s="30"/>
      <c r="CW140" s="30"/>
      <c r="CX140" s="30"/>
      <c r="CY140" s="30"/>
      <c r="CZ140" s="30"/>
      <c r="DA140" s="30"/>
      <c r="DB140" s="30"/>
      <c r="DC140" s="30"/>
      <c r="DD140" s="30"/>
      <c r="DE140" s="30"/>
      <c r="DF140" s="30"/>
      <c r="DG140" s="30"/>
      <c r="DH140" s="30"/>
      <c r="DI140" s="30"/>
      <c r="DJ140" s="30"/>
      <c r="DK140" s="30"/>
      <c r="DL140" s="30"/>
      <c r="DM140" s="30"/>
      <c r="DN140" s="30"/>
      <c r="DO140" s="30"/>
      <c r="DP140" s="30"/>
      <c r="DQ140" s="30"/>
      <c r="DR140" s="30"/>
      <c r="DS140" s="30"/>
      <c r="DT140" s="30"/>
      <c r="DU140" s="30"/>
      <c r="DV140" s="30"/>
      <c r="DW140" s="30"/>
      <c r="DX140" s="30"/>
      <c r="DY140" s="30"/>
      <c r="DZ140" s="30"/>
      <c r="EA140" s="30"/>
      <c r="EB140" s="30"/>
      <c r="EC140" s="30"/>
      <c r="ED140" s="30"/>
      <c r="EE140" s="30"/>
      <c r="EF140" s="30"/>
      <c r="EG140" s="30"/>
      <c r="EH140" s="30"/>
      <c r="EI140" s="30"/>
      <c r="EJ140" s="30"/>
      <c r="EK140" s="30"/>
      <c r="EL140" s="30"/>
      <c r="EM140" s="30"/>
      <c r="EN140" s="30"/>
      <c r="EO140" s="30"/>
      <c r="EP140" s="30"/>
      <c r="EQ140" s="30"/>
      <c r="ER140" s="30"/>
      <c r="ES140" s="30"/>
      <c r="ET140" s="30"/>
      <c r="EU140" s="30"/>
      <c r="EV140" s="30"/>
      <c r="EW140" s="30"/>
      <c r="EX140" s="30"/>
      <c r="EY140" s="30"/>
      <c r="EZ140" s="30"/>
      <c r="FA140" s="30"/>
      <c r="FB140" s="30"/>
      <c r="FC140" s="30"/>
      <c r="FD140" s="30"/>
      <c r="FE140" s="30"/>
      <c r="FF140" s="30"/>
      <c r="FG140" s="30"/>
      <c r="FH140" s="30"/>
      <c r="FI140" s="30"/>
      <c r="FJ140" s="30"/>
      <c r="FK140" s="30"/>
      <c r="FL140" s="30"/>
      <c r="FM140" s="30"/>
      <c r="FN140" s="30"/>
      <c r="FO140" s="30"/>
      <c r="FP140" s="30"/>
      <c r="FQ140" s="30"/>
      <c r="FR140" s="30"/>
      <c r="FS140" s="30"/>
      <c r="FT140" s="30"/>
      <c r="FU140" s="30"/>
      <c r="FV140" s="30"/>
      <c r="FW140" s="30"/>
      <c r="FX140" s="30"/>
      <c r="FY140" s="30"/>
      <c r="FZ140" s="30"/>
      <c r="GA140" s="30"/>
      <c r="GB140" s="30"/>
      <c r="GC140" s="30"/>
      <c r="GD140" s="30"/>
      <c r="GE140" s="30"/>
      <c r="GF140" s="30"/>
      <c r="GG140" s="30"/>
      <c r="GH140" s="30"/>
      <c r="GI140" s="30"/>
      <c r="GJ140" s="30"/>
      <c r="GK140" s="30"/>
      <c r="GL140" s="30"/>
      <c r="GM140" s="30"/>
      <c r="GN140" s="30"/>
      <c r="GO140" s="30"/>
      <c r="GP140" s="30"/>
      <c r="GQ140" s="30"/>
      <c r="GR140" s="30"/>
      <c r="GS140" s="30"/>
      <c r="GT140" s="30"/>
      <c r="GU140" s="30"/>
      <c r="GV140" s="30"/>
      <c r="GW140" s="30"/>
      <c r="GX140" s="30"/>
      <c r="GY140" s="30"/>
      <c r="GZ140" s="30"/>
      <c r="HA140" s="30"/>
      <c r="HB140" s="30"/>
      <c r="HC140" s="30"/>
      <c r="HD140" s="30"/>
      <c r="HE140" s="30"/>
      <c r="HF140" s="30"/>
      <c r="HG140" s="30"/>
      <c r="HH140" s="30"/>
      <c r="HI140" s="30"/>
      <c r="HJ140" s="30"/>
      <c r="HK140" s="30"/>
      <c r="HL140" s="30"/>
      <c r="HM140" s="30"/>
      <c r="HN140" s="30"/>
      <c r="HO140" s="30"/>
      <c r="HP140" s="30"/>
      <c r="HQ140" s="30"/>
      <c r="HR140" s="30"/>
      <c r="HS140" s="30"/>
      <c r="HT140" s="30"/>
      <c r="HU140" s="30"/>
      <c r="HV140" s="30"/>
      <c r="HW140" s="30"/>
      <c r="HX140" s="30"/>
      <c r="HY140" s="30"/>
      <c r="HZ140" s="30"/>
      <c r="IA140" s="30"/>
      <c r="IB140" s="30"/>
      <c r="IC140" s="30"/>
      <c r="ID140" s="30"/>
      <c r="IE140" s="30"/>
      <c r="IF140" s="30"/>
      <c r="IG140" s="30"/>
      <c r="IH140" s="30"/>
      <c r="II140" s="30"/>
      <c r="IJ140" s="30"/>
      <c r="IK140" s="30"/>
      <c r="IL140" s="30"/>
      <c r="IM140" s="30"/>
      <c r="IN140" s="30"/>
      <c r="IO140" s="30"/>
      <c r="IP140" s="30"/>
      <c r="IQ140" s="30"/>
      <c r="IR140" s="30"/>
      <c r="IS140" s="30"/>
      <c r="IT140" s="30"/>
      <c r="IU140" s="30"/>
      <c r="IV140" s="30"/>
      <c r="IW140" s="30"/>
      <c r="IX140" s="30"/>
      <c r="IY140" s="30"/>
      <c r="IZ140" s="30"/>
      <c r="JA140" s="30"/>
      <c r="JB140" s="30"/>
      <c r="JC140" s="30"/>
      <c r="JD140" s="30"/>
      <c r="JE140" s="30"/>
      <c r="JF140" s="30"/>
      <c r="JG140" s="30"/>
      <c r="JH140" s="30"/>
      <c r="JI140" s="30"/>
      <c r="JJ140" s="30"/>
      <c r="JK140" s="30"/>
      <c r="JL140" s="30"/>
      <c r="JM140" s="30"/>
      <c r="JN140" s="30"/>
      <c r="JO140" s="30"/>
      <c r="JP140" s="30"/>
      <c r="JQ140" s="30"/>
      <c r="JR140" s="30"/>
      <c r="JS140" s="30"/>
      <c r="JT140" s="30"/>
      <c r="JU140" s="30"/>
      <c r="JV140" s="30"/>
      <c r="JW140" s="30"/>
      <c r="JX140" s="30"/>
      <c r="JY140" s="30"/>
      <c r="JZ140" s="30"/>
      <c r="KA140" s="30"/>
      <c r="KB140" s="30"/>
      <c r="KC140" s="30"/>
      <c r="KD140" s="30"/>
    </row>
    <row r="141" spans="1:290" ht="16" x14ac:dyDescent="0.2">
      <c r="A141" s="1"/>
      <c r="B141" s="18">
        <v>21984415</v>
      </c>
      <c r="C141" s="19" t="s">
        <v>3835</v>
      </c>
      <c r="D141" s="20" t="s">
        <v>3836</v>
      </c>
      <c r="E141" s="21">
        <v>41</v>
      </c>
      <c r="F141" s="22" t="s">
        <v>591</v>
      </c>
      <c r="G141" s="22" t="s">
        <v>45</v>
      </c>
      <c r="H141" s="22">
        <v>0.56000000000000005</v>
      </c>
      <c r="I141" s="23" t="s">
        <v>592</v>
      </c>
      <c r="J141" s="22" t="s">
        <v>593</v>
      </c>
      <c r="K141" s="22">
        <v>2.0000000000000001E-4</v>
      </c>
      <c r="L141" s="22">
        <v>0</v>
      </c>
      <c r="M141" s="22">
        <v>5.0000000000000001E-4</v>
      </c>
      <c r="N141" s="22">
        <v>5.0000000000000001E-4</v>
      </c>
      <c r="O141" s="22">
        <v>2.0000000000000001E-4</v>
      </c>
      <c r="P141" s="22">
        <v>6.9999999999999999E-4</v>
      </c>
      <c r="Q141" s="22">
        <v>0</v>
      </c>
      <c r="R141" s="22" t="s">
        <v>413</v>
      </c>
      <c r="S141" s="24">
        <f t="shared" si="4"/>
        <v>1</v>
      </c>
      <c r="T141" s="21">
        <v>132</v>
      </c>
      <c r="U141" s="21" t="s">
        <v>39</v>
      </c>
      <c r="V141" s="25" t="s">
        <v>39</v>
      </c>
      <c r="W141" s="26" t="s">
        <v>618</v>
      </c>
      <c r="X141" s="22" t="s">
        <v>3837</v>
      </c>
      <c r="Y141" s="31">
        <v>109</v>
      </c>
      <c r="Z141" s="32">
        <v>1741222667</v>
      </c>
      <c r="AA141" s="32" t="s">
        <v>3838</v>
      </c>
      <c r="AB141" s="32" t="s">
        <v>3837</v>
      </c>
      <c r="AC141" s="31">
        <v>1</v>
      </c>
      <c r="AD141" s="32" t="s">
        <v>3122</v>
      </c>
      <c r="AE141" s="32" t="s">
        <v>598</v>
      </c>
      <c r="AF141" s="32" t="s">
        <v>3839</v>
      </c>
      <c r="AG141" s="31">
        <v>4</v>
      </c>
      <c r="AH141" s="32" t="s">
        <v>3840</v>
      </c>
      <c r="AI141" s="32" t="s">
        <v>601</v>
      </c>
      <c r="AJ141" s="32" t="s">
        <v>602</v>
      </c>
      <c r="AK141" s="32">
        <v>1.78367022971324E-4</v>
      </c>
      <c r="AL141" s="32">
        <v>4.7966015220300202E-4</v>
      </c>
      <c r="AM141" s="32">
        <v>1.2263702694598001E-5</v>
      </c>
      <c r="AN141" s="32">
        <v>1.829609069660677E-2</v>
      </c>
      <c r="AO141" s="32">
        <v>0.39891538148637462</v>
      </c>
      <c r="AP141" s="32">
        <v>1.0727533005393901</v>
      </c>
      <c r="AQ141" s="32">
        <v>2.7427601567569779E-2</v>
      </c>
      <c r="AR141" s="32"/>
      <c r="AS141" s="32"/>
      <c r="AT141" s="17" t="s">
        <v>41</v>
      </c>
      <c r="AU141" s="17" t="s">
        <v>41</v>
      </c>
      <c r="AV141" s="17" t="s">
        <v>42</v>
      </c>
      <c r="AW141" s="17" t="s">
        <v>42</v>
      </c>
      <c r="AX141" s="29">
        <v>1</v>
      </c>
      <c r="AY141" s="30" t="s">
        <v>603</v>
      </c>
      <c r="AZ141" s="30"/>
      <c r="BA141" s="30"/>
      <c r="BB141" s="30"/>
      <c r="BC141" s="30"/>
      <c r="BD141" s="30"/>
      <c r="BE141" s="30"/>
      <c r="BF141" s="30"/>
      <c r="BG141" s="30"/>
      <c r="BH141" s="30"/>
      <c r="BI141" s="30"/>
      <c r="BJ141" s="30"/>
      <c r="BK141" s="30"/>
      <c r="BL141" s="30"/>
      <c r="BM141" s="30"/>
      <c r="BN141" s="30"/>
      <c r="BO141" s="30"/>
      <c r="BP141" s="30"/>
      <c r="BQ141" s="30"/>
      <c r="BR141" s="30"/>
      <c r="BS141" s="30"/>
      <c r="BT141" s="30"/>
      <c r="BU141" s="30"/>
      <c r="BV141" s="30"/>
      <c r="BW141" s="30"/>
      <c r="BX141" s="30"/>
      <c r="BY141" s="30"/>
      <c r="BZ141" s="30"/>
      <c r="CA141" s="30"/>
      <c r="CB141" s="30"/>
      <c r="CC141" s="30"/>
      <c r="CD141" s="30"/>
      <c r="CE141" s="30"/>
      <c r="CF141" s="30"/>
      <c r="CG141" s="30"/>
      <c r="CH141" s="30"/>
      <c r="CI141" s="30"/>
      <c r="CJ141" s="30"/>
      <c r="CK141" s="30"/>
      <c r="CL141" s="30"/>
      <c r="CM141" s="30"/>
      <c r="CN141" s="30"/>
      <c r="CO141" s="30"/>
      <c r="CP141" s="30"/>
      <c r="CQ141" s="30"/>
      <c r="CR141" s="30"/>
      <c r="CS141" s="30"/>
      <c r="CT141" s="30"/>
      <c r="CU141" s="30"/>
      <c r="CV141" s="30"/>
      <c r="CW141" s="30"/>
      <c r="CX141" s="30"/>
      <c r="CY141" s="30"/>
      <c r="CZ141" s="30"/>
      <c r="DA141" s="30"/>
      <c r="DB141" s="30"/>
      <c r="DC141" s="30"/>
      <c r="DD141" s="30"/>
      <c r="DE141" s="30"/>
      <c r="DF141" s="30"/>
      <c r="DG141" s="30"/>
      <c r="DH141" s="30"/>
      <c r="DI141" s="30"/>
      <c r="DJ141" s="30"/>
      <c r="DK141" s="30"/>
      <c r="DL141" s="30"/>
      <c r="DM141" s="30"/>
      <c r="DN141" s="30"/>
      <c r="DO141" s="30"/>
      <c r="DP141" s="30"/>
      <c r="DQ141" s="30"/>
      <c r="DR141" s="30"/>
      <c r="DS141" s="30"/>
      <c r="DT141" s="30"/>
      <c r="DU141" s="30"/>
      <c r="DV141" s="30"/>
      <c r="DW141" s="30"/>
      <c r="DX141" s="30"/>
      <c r="DY141" s="30"/>
      <c r="DZ141" s="30"/>
      <c r="EA141" s="30"/>
      <c r="EB141" s="30"/>
      <c r="EC141" s="30"/>
      <c r="ED141" s="30"/>
      <c r="EE141" s="30"/>
      <c r="EF141" s="30"/>
      <c r="EG141" s="30"/>
      <c r="EH141" s="30"/>
      <c r="EI141" s="30"/>
      <c r="EJ141" s="30"/>
      <c r="EK141" s="30"/>
      <c r="EL141" s="30"/>
      <c r="EM141" s="30"/>
      <c r="EN141" s="30"/>
      <c r="EO141" s="30"/>
      <c r="EP141" s="30"/>
      <c r="EQ141" s="30"/>
      <c r="ER141" s="30"/>
      <c r="ES141" s="30"/>
      <c r="ET141" s="30"/>
      <c r="EU141" s="30"/>
      <c r="EV141" s="30"/>
      <c r="EW141" s="30"/>
      <c r="EX141" s="30"/>
      <c r="EY141" s="30"/>
      <c r="EZ141" s="30"/>
      <c r="FA141" s="30"/>
      <c r="FB141" s="30"/>
      <c r="FC141" s="30"/>
      <c r="FD141" s="30"/>
      <c r="FE141" s="30"/>
      <c r="FF141" s="30"/>
      <c r="FG141" s="30"/>
      <c r="FH141" s="30"/>
      <c r="FI141" s="30"/>
      <c r="FJ141" s="30"/>
      <c r="FK141" s="30"/>
      <c r="FL141" s="30"/>
      <c r="FM141" s="30"/>
      <c r="FN141" s="30"/>
      <c r="FO141" s="30"/>
      <c r="FP141" s="30"/>
      <c r="FQ141" s="30"/>
      <c r="FR141" s="30"/>
      <c r="FS141" s="30"/>
      <c r="FT141" s="30"/>
      <c r="FU141" s="30"/>
      <c r="FV141" s="30"/>
      <c r="FW141" s="30"/>
      <c r="FX141" s="30"/>
      <c r="FY141" s="30"/>
      <c r="FZ141" s="30"/>
      <c r="GA141" s="30"/>
      <c r="GB141" s="30"/>
      <c r="GC141" s="30"/>
      <c r="GD141" s="30"/>
      <c r="GE141" s="30"/>
      <c r="GF141" s="30"/>
      <c r="GG141" s="30"/>
      <c r="GH141" s="30"/>
      <c r="GI141" s="30"/>
      <c r="GJ141" s="30"/>
      <c r="GK141" s="30"/>
      <c r="GL141" s="30"/>
      <c r="GM141" s="30"/>
      <c r="GN141" s="30"/>
      <c r="GO141" s="30"/>
      <c r="GP141" s="30"/>
      <c r="GQ141" s="30"/>
      <c r="GR141" s="30"/>
      <c r="GS141" s="30"/>
      <c r="GT141" s="30"/>
      <c r="GU141" s="30"/>
      <c r="GV141" s="30"/>
      <c r="GW141" s="30"/>
      <c r="GX141" s="30"/>
      <c r="GY141" s="30"/>
      <c r="GZ141" s="30"/>
      <c r="HA141" s="30"/>
      <c r="HB141" s="30"/>
      <c r="HC141" s="30"/>
      <c r="HD141" s="30"/>
      <c r="HE141" s="30"/>
      <c r="HF141" s="30"/>
      <c r="HG141" s="30"/>
      <c r="HH141" s="30"/>
      <c r="HI141" s="30"/>
      <c r="HJ141" s="30"/>
      <c r="HK141" s="30"/>
      <c r="HL141" s="30"/>
      <c r="HM141" s="30"/>
      <c r="HN141" s="30"/>
      <c r="HO141" s="30"/>
      <c r="HP141" s="30"/>
      <c r="HQ141" s="30"/>
      <c r="HR141" s="30"/>
      <c r="HS141" s="30"/>
      <c r="HT141" s="30"/>
      <c r="HU141" s="30"/>
      <c r="HV141" s="30"/>
      <c r="HW141" s="30"/>
      <c r="HX141" s="30"/>
      <c r="HY141" s="30"/>
      <c r="HZ141" s="30"/>
      <c r="IA141" s="30"/>
      <c r="IB141" s="30"/>
      <c r="IC141" s="30"/>
      <c r="ID141" s="30"/>
      <c r="IE141" s="30"/>
      <c r="IF141" s="30"/>
      <c r="IG141" s="30"/>
      <c r="IH141" s="30"/>
      <c r="II141" s="30"/>
      <c r="IJ141" s="30"/>
      <c r="IK141" s="30"/>
      <c r="IL141" s="30"/>
      <c r="IM141" s="30"/>
      <c r="IN141" s="30"/>
      <c r="IO141" s="30"/>
      <c r="IP141" s="30"/>
      <c r="IQ141" s="30"/>
      <c r="IR141" s="30"/>
      <c r="IS141" s="30"/>
      <c r="IT141" s="30"/>
      <c r="IU141" s="30"/>
      <c r="IV141" s="30"/>
      <c r="IW141" s="30"/>
      <c r="IX141" s="30"/>
      <c r="IY141" s="30"/>
      <c r="IZ141" s="30"/>
      <c r="JA141" s="30"/>
      <c r="JB141" s="30"/>
      <c r="JC141" s="30"/>
      <c r="JD141" s="30"/>
      <c r="JE141" s="30"/>
      <c r="JF141" s="30"/>
      <c r="JG141" s="30"/>
      <c r="JH141" s="30"/>
      <c r="JI141" s="30"/>
      <c r="JJ141" s="30"/>
      <c r="JK141" s="30"/>
      <c r="JL141" s="30"/>
      <c r="JM141" s="30"/>
      <c r="JN141" s="30"/>
      <c r="JO141" s="30"/>
      <c r="JP141" s="30"/>
      <c r="JQ141" s="30"/>
      <c r="JR141" s="30"/>
      <c r="JS141" s="30"/>
      <c r="JT141" s="30"/>
      <c r="JU141" s="30"/>
      <c r="JV141" s="30"/>
      <c r="JW141" s="30"/>
      <c r="JX141" s="30"/>
      <c r="JY141" s="30"/>
      <c r="JZ141" s="30"/>
      <c r="KA141" s="30"/>
      <c r="KB141" s="30"/>
      <c r="KC141" s="30"/>
      <c r="KD141" s="30"/>
    </row>
    <row r="142" spans="1:290" ht="16" x14ac:dyDescent="0.2">
      <c r="A142" s="1"/>
      <c r="B142" s="8">
        <v>21992894</v>
      </c>
      <c r="C142" s="9" t="s">
        <v>500</v>
      </c>
      <c r="D142" s="10" t="s">
        <v>3841</v>
      </c>
      <c r="E142" s="11">
        <v>82</v>
      </c>
      <c r="F142" s="12" t="s">
        <v>591</v>
      </c>
      <c r="G142" s="12" t="s">
        <v>45</v>
      </c>
      <c r="H142" s="12">
        <v>1.1100000000000001</v>
      </c>
      <c r="I142" s="13" t="s">
        <v>592</v>
      </c>
      <c r="J142" s="12" t="s">
        <v>593</v>
      </c>
      <c r="K142" s="12">
        <v>2.0000000000000001E-4</v>
      </c>
      <c r="L142" s="12">
        <v>0</v>
      </c>
      <c r="M142" s="12">
        <v>0</v>
      </c>
      <c r="N142" s="12">
        <v>0</v>
      </c>
      <c r="O142" s="12">
        <v>2.0000000000000001E-4</v>
      </c>
      <c r="P142" s="12">
        <v>2.0000000000000001E-4</v>
      </c>
      <c r="Q142" s="12">
        <v>0</v>
      </c>
      <c r="R142" s="12" t="s">
        <v>413</v>
      </c>
      <c r="S142" s="14">
        <f t="shared" si="4"/>
        <v>1</v>
      </c>
      <c r="T142" s="11">
        <v>133</v>
      </c>
      <c r="U142" s="11" t="s">
        <v>39</v>
      </c>
      <c r="V142" s="27" t="s">
        <v>39</v>
      </c>
      <c r="W142" s="15" t="s">
        <v>607</v>
      </c>
      <c r="X142" s="12" t="s">
        <v>3842</v>
      </c>
      <c r="Y142" s="29">
        <v>246</v>
      </c>
      <c r="Z142" s="16">
        <v>1741325075</v>
      </c>
      <c r="AA142" s="16" t="s">
        <v>3843</v>
      </c>
      <c r="AB142" s="16" t="s">
        <v>3842</v>
      </c>
      <c r="AC142" s="29">
        <v>1</v>
      </c>
      <c r="AD142" s="16" t="s">
        <v>3122</v>
      </c>
      <c r="AE142" s="16" t="s">
        <v>598</v>
      </c>
      <c r="AF142" s="16" t="s">
        <v>638</v>
      </c>
      <c r="AG142" s="29">
        <v>3</v>
      </c>
      <c r="AH142" s="16" t="s">
        <v>3844</v>
      </c>
      <c r="AI142" s="16" t="s">
        <v>601</v>
      </c>
      <c r="AJ142" s="16" t="s">
        <v>602</v>
      </c>
      <c r="AK142" s="16">
        <v>2.3173081942020799E-4</v>
      </c>
      <c r="AL142" s="16">
        <v>6.2043959566569998E-6</v>
      </c>
      <c r="AM142" s="16">
        <v>1.123731300297E-5</v>
      </c>
      <c r="AN142" s="16">
        <v>4.5098523003466909E-2</v>
      </c>
      <c r="AO142" s="16">
        <v>0.50271212879437122</v>
      </c>
      <c r="AP142" s="16">
        <v>1.3459690459206289E-2</v>
      </c>
      <c r="AQ142" s="16">
        <v>2.4377998385307079E-2</v>
      </c>
      <c r="AR142" s="16"/>
      <c r="AS142" s="16"/>
      <c r="AT142" s="17" t="s">
        <v>41</v>
      </c>
      <c r="AU142" s="17" t="s">
        <v>41</v>
      </c>
      <c r="AV142" s="17" t="s">
        <v>42</v>
      </c>
      <c r="AW142" s="17" t="s">
        <v>42</v>
      </c>
      <c r="AX142" s="29">
        <v>1</v>
      </c>
      <c r="AY142" s="30" t="s">
        <v>603</v>
      </c>
      <c r="AZ142" s="30"/>
      <c r="BA142" s="30"/>
      <c r="BB142" s="30"/>
      <c r="BC142" s="30"/>
      <c r="BD142" s="30"/>
      <c r="BE142" s="30"/>
      <c r="BF142" s="30"/>
      <c r="BG142" s="30"/>
      <c r="BH142" s="30"/>
      <c r="BI142" s="30"/>
      <c r="BJ142" s="30"/>
      <c r="BK142" s="30"/>
      <c r="BL142" s="30"/>
      <c r="BM142" s="30"/>
      <c r="BN142" s="30"/>
      <c r="BO142" s="30"/>
      <c r="BP142" s="30"/>
      <c r="BQ142" s="30"/>
      <c r="BR142" s="30"/>
      <c r="BS142" s="30"/>
      <c r="BT142" s="30"/>
      <c r="BU142" s="30"/>
      <c r="BV142" s="30"/>
      <c r="BW142" s="30"/>
      <c r="BX142" s="30"/>
      <c r="BY142" s="30"/>
      <c r="BZ142" s="30"/>
      <c r="CA142" s="30"/>
      <c r="CB142" s="30"/>
      <c r="CC142" s="30"/>
      <c r="CD142" s="30"/>
      <c r="CE142" s="30"/>
      <c r="CF142" s="30"/>
      <c r="CG142" s="30"/>
      <c r="CH142" s="30"/>
      <c r="CI142" s="30"/>
      <c r="CJ142" s="30"/>
      <c r="CK142" s="30"/>
      <c r="CL142" s="30"/>
      <c r="CM142" s="30"/>
      <c r="CN142" s="30"/>
      <c r="CO142" s="30"/>
      <c r="CP142" s="30"/>
      <c r="CQ142" s="30"/>
      <c r="CR142" s="30"/>
      <c r="CS142" s="30"/>
      <c r="CT142" s="30"/>
      <c r="CU142" s="30"/>
      <c r="CV142" s="30"/>
      <c r="CW142" s="30"/>
      <c r="CX142" s="30"/>
      <c r="CY142" s="30"/>
      <c r="CZ142" s="30"/>
      <c r="DA142" s="30"/>
      <c r="DB142" s="30"/>
      <c r="DC142" s="30"/>
      <c r="DD142" s="30"/>
      <c r="DE142" s="30"/>
      <c r="DF142" s="30"/>
      <c r="DG142" s="30"/>
      <c r="DH142" s="30"/>
      <c r="DI142" s="30"/>
      <c r="DJ142" s="30"/>
      <c r="DK142" s="30"/>
      <c r="DL142" s="30"/>
      <c r="DM142" s="30"/>
      <c r="DN142" s="30"/>
      <c r="DO142" s="30"/>
      <c r="DP142" s="30"/>
      <c r="DQ142" s="30"/>
      <c r="DR142" s="30"/>
      <c r="DS142" s="30"/>
      <c r="DT142" s="30"/>
      <c r="DU142" s="30"/>
      <c r="DV142" s="30"/>
      <c r="DW142" s="30"/>
      <c r="DX142" s="30"/>
      <c r="DY142" s="30"/>
      <c r="DZ142" s="30"/>
      <c r="EA142" s="30"/>
      <c r="EB142" s="30"/>
      <c r="EC142" s="30"/>
      <c r="ED142" s="30"/>
      <c r="EE142" s="30"/>
      <c r="EF142" s="30"/>
      <c r="EG142" s="30"/>
      <c r="EH142" s="30"/>
      <c r="EI142" s="30"/>
      <c r="EJ142" s="30"/>
      <c r="EK142" s="30"/>
      <c r="EL142" s="30"/>
      <c r="EM142" s="30"/>
      <c r="EN142" s="30"/>
      <c r="EO142" s="30"/>
      <c r="EP142" s="30"/>
      <c r="EQ142" s="30"/>
      <c r="ER142" s="30"/>
      <c r="ES142" s="30"/>
      <c r="ET142" s="30"/>
      <c r="EU142" s="30"/>
      <c r="EV142" s="30"/>
      <c r="EW142" s="30"/>
      <c r="EX142" s="30"/>
      <c r="EY142" s="30"/>
      <c r="EZ142" s="30"/>
      <c r="FA142" s="30"/>
      <c r="FB142" s="30"/>
      <c r="FC142" s="30"/>
      <c r="FD142" s="30"/>
      <c r="FE142" s="30"/>
      <c r="FF142" s="30"/>
      <c r="FG142" s="30"/>
      <c r="FH142" s="30"/>
      <c r="FI142" s="30"/>
      <c r="FJ142" s="30"/>
      <c r="FK142" s="30"/>
      <c r="FL142" s="30"/>
      <c r="FM142" s="30"/>
      <c r="FN142" s="30"/>
      <c r="FO142" s="30"/>
      <c r="FP142" s="30"/>
      <c r="FQ142" s="30"/>
      <c r="FR142" s="30"/>
      <c r="FS142" s="30"/>
      <c r="FT142" s="30"/>
      <c r="FU142" s="30"/>
      <c r="FV142" s="30"/>
      <c r="FW142" s="30"/>
      <c r="FX142" s="30"/>
      <c r="FY142" s="30"/>
      <c r="FZ142" s="30"/>
      <c r="GA142" s="30"/>
      <c r="GB142" s="30"/>
      <c r="GC142" s="30"/>
      <c r="GD142" s="30"/>
      <c r="GE142" s="30"/>
      <c r="GF142" s="30"/>
      <c r="GG142" s="30"/>
      <c r="GH142" s="30"/>
      <c r="GI142" s="30"/>
      <c r="GJ142" s="30"/>
      <c r="GK142" s="30"/>
      <c r="GL142" s="30"/>
      <c r="GM142" s="30"/>
      <c r="GN142" s="30"/>
      <c r="GO142" s="30"/>
      <c r="GP142" s="30"/>
      <c r="GQ142" s="30"/>
      <c r="GR142" s="30"/>
      <c r="GS142" s="30"/>
      <c r="GT142" s="30"/>
      <c r="GU142" s="30"/>
      <c r="GV142" s="30"/>
      <c r="GW142" s="30"/>
      <c r="GX142" s="30"/>
      <c r="GY142" s="30"/>
      <c r="GZ142" s="30"/>
      <c r="HA142" s="30"/>
      <c r="HB142" s="30"/>
      <c r="HC142" s="30"/>
      <c r="HD142" s="30"/>
      <c r="HE142" s="30"/>
      <c r="HF142" s="30"/>
      <c r="HG142" s="30"/>
      <c r="HH142" s="30"/>
      <c r="HI142" s="30"/>
      <c r="HJ142" s="30"/>
      <c r="HK142" s="30"/>
      <c r="HL142" s="30"/>
      <c r="HM142" s="30"/>
      <c r="HN142" s="30"/>
      <c r="HO142" s="30"/>
      <c r="HP142" s="30"/>
      <c r="HQ142" s="30"/>
      <c r="HR142" s="30"/>
      <c r="HS142" s="30"/>
      <c r="HT142" s="30"/>
      <c r="HU142" s="30"/>
      <c r="HV142" s="30"/>
      <c r="HW142" s="30"/>
      <c r="HX142" s="30"/>
      <c r="HY142" s="30"/>
      <c r="HZ142" s="30"/>
      <c r="IA142" s="30"/>
      <c r="IB142" s="30"/>
      <c r="IC142" s="30"/>
      <c r="ID142" s="30"/>
      <c r="IE142" s="30"/>
      <c r="IF142" s="30"/>
      <c r="IG142" s="30"/>
      <c r="IH142" s="30"/>
      <c r="II142" s="30"/>
      <c r="IJ142" s="30"/>
      <c r="IK142" s="30"/>
      <c r="IL142" s="30"/>
      <c r="IM142" s="30"/>
      <c r="IN142" s="30"/>
      <c r="IO142" s="30"/>
      <c r="IP142" s="30"/>
      <c r="IQ142" s="30"/>
      <c r="IR142" s="30"/>
      <c r="IS142" s="30"/>
      <c r="IT142" s="30"/>
      <c r="IU142" s="30"/>
      <c r="IV142" s="30"/>
      <c r="IW142" s="30"/>
      <c r="IX142" s="30"/>
      <c r="IY142" s="30"/>
      <c r="IZ142" s="30"/>
      <c r="JA142" s="30"/>
      <c r="JB142" s="30"/>
      <c r="JC142" s="30"/>
      <c r="JD142" s="30"/>
      <c r="JE142" s="30"/>
      <c r="JF142" s="30"/>
      <c r="JG142" s="30"/>
      <c r="JH142" s="30"/>
      <c r="JI142" s="30"/>
      <c r="JJ142" s="30"/>
      <c r="JK142" s="30"/>
      <c r="JL142" s="30"/>
      <c r="JM142" s="30"/>
      <c r="JN142" s="30"/>
      <c r="JO142" s="30"/>
      <c r="JP142" s="30"/>
      <c r="JQ142" s="30"/>
      <c r="JR142" s="30"/>
      <c r="JS142" s="30"/>
      <c r="JT142" s="30"/>
      <c r="JU142" s="30"/>
      <c r="JV142" s="30"/>
      <c r="JW142" s="30"/>
      <c r="JX142" s="30"/>
      <c r="JY142" s="30"/>
      <c r="JZ142" s="30"/>
      <c r="KA142" s="30"/>
      <c r="KB142" s="30"/>
      <c r="KC142" s="30"/>
      <c r="KD142" s="30"/>
    </row>
    <row r="143" spans="1:290" ht="16" x14ac:dyDescent="0.2">
      <c r="A143" s="1"/>
      <c r="B143" s="18">
        <v>21989819</v>
      </c>
      <c r="C143" s="19" t="s">
        <v>3845</v>
      </c>
      <c r="D143" s="20" t="s">
        <v>3846</v>
      </c>
      <c r="E143" s="21">
        <v>67</v>
      </c>
      <c r="F143" s="22" t="s">
        <v>591</v>
      </c>
      <c r="G143" s="22" t="s">
        <v>45</v>
      </c>
      <c r="H143" s="22">
        <v>0.62</v>
      </c>
      <c r="I143" s="23" t="s">
        <v>592</v>
      </c>
      <c r="J143" s="22" t="s">
        <v>593</v>
      </c>
      <c r="K143" s="22">
        <v>2.0000000000000001E-4</v>
      </c>
      <c r="L143" s="22">
        <v>0</v>
      </c>
      <c r="M143" s="22">
        <v>2.0000000000000001E-4</v>
      </c>
      <c r="N143" s="22">
        <v>2.0000000000000001E-4</v>
      </c>
      <c r="O143" s="22">
        <v>2.0000000000000001E-4</v>
      </c>
      <c r="P143" s="22">
        <v>4.0000000000000002E-4</v>
      </c>
      <c r="Q143" s="22">
        <v>0</v>
      </c>
      <c r="R143" s="22" t="s">
        <v>413</v>
      </c>
      <c r="S143" s="24">
        <f t="shared" si="4"/>
        <v>1</v>
      </c>
      <c r="T143" s="21">
        <v>133</v>
      </c>
      <c r="U143" s="21" t="s">
        <v>39</v>
      </c>
      <c r="V143" s="25" t="s">
        <v>39</v>
      </c>
      <c r="W143" s="26" t="s">
        <v>607</v>
      </c>
      <c r="X143" s="22" t="s">
        <v>3847</v>
      </c>
      <c r="Y143" s="31">
        <v>186</v>
      </c>
      <c r="Z143" s="32">
        <v>1741287923</v>
      </c>
      <c r="AA143" s="32" t="s">
        <v>3848</v>
      </c>
      <c r="AB143" s="32" t="s">
        <v>3847</v>
      </c>
      <c r="AC143" s="31">
        <v>1</v>
      </c>
      <c r="AD143" s="32" t="s">
        <v>3122</v>
      </c>
      <c r="AE143" s="32" t="s">
        <v>598</v>
      </c>
      <c r="AF143" s="32" t="s">
        <v>3849</v>
      </c>
      <c r="AG143" s="31">
        <v>2</v>
      </c>
      <c r="AH143" s="32" t="s">
        <v>3850</v>
      </c>
      <c r="AI143" s="32" t="s">
        <v>601</v>
      </c>
      <c r="AJ143" s="32" t="s">
        <v>602</v>
      </c>
      <c r="AK143" s="32">
        <v>1.6353165618801001E-4</v>
      </c>
      <c r="AL143" s="32">
        <v>1.54860119738743E-4</v>
      </c>
      <c r="AM143" s="32">
        <v>1.1097840538658001E-5</v>
      </c>
      <c r="AN143" s="32">
        <v>3.3681912825386483E-2</v>
      </c>
      <c r="AO143" s="32">
        <v>0.35914590084352632</v>
      </c>
      <c r="AP143" s="32">
        <v>0.34010159564680681</v>
      </c>
      <c r="AQ143" s="32">
        <v>2.4372919779469371E-2</v>
      </c>
      <c r="AR143" s="32"/>
      <c r="AS143" s="32"/>
      <c r="AT143" s="17" t="s">
        <v>41</v>
      </c>
      <c r="AU143" s="17" t="s">
        <v>41</v>
      </c>
      <c r="AV143" s="17" t="s">
        <v>42</v>
      </c>
      <c r="AW143" s="17" t="s">
        <v>42</v>
      </c>
      <c r="AX143" s="29">
        <v>1</v>
      </c>
      <c r="AY143" s="30" t="s">
        <v>603</v>
      </c>
      <c r="AZ143" s="30"/>
      <c r="BA143" s="30"/>
      <c r="BB143" s="30"/>
      <c r="BC143" s="30"/>
      <c r="BD143" s="30"/>
      <c r="BE143" s="30"/>
      <c r="BF143" s="30"/>
      <c r="BG143" s="30"/>
      <c r="BH143" s="30"/>
      <c r="BI143" s="30"/>
      <c r="BJ143" s="30"/>
      <c r="BK143" s="30"/>
      <c r="BL143" s="30"/>
      <c r="BM143" s="30"/>
      <c r="BN143" s="30"/>
      <c r="BO143" s="30"/>
      <c r="BP143" s="30"/>
      <c r="BQ143" s="30"/>
      <c r="BR143" s="30"/>
      <c r="BS143" s="30"/>
      <c r="BT143" s="30"/>
      <c r="BU143" s="30"/>
      <c r="BV143" s="30"/>
      <c r="BW143" s="30"/>
      <c r="BX143" s="30"/>
      <c r="BY143" s="30"/>
      <c r="BZ143" s="30"/>
      <c r="CA143" s="30"/>
      <c r="CB143" s="30"/>
      <c r="CC143" s="30"/>
      <c r="CD143" s="30"/>
      <c r="CE143" s="30"/>
      <c r="CF143" s="30"/>
      <c r="CG143" s="30"/>
      <c r="CH143" s="30"/>
      <c r="CI143" s="30"/>
      <c r="CJ143" s="30"/>
      <c r="CK143" s="30"/>
      <c r="CL143" s="30"/>
      <c r="CM143" s="30"/>
      <c r="CN143" s="30"/>
      <c r="CO143" s="30"/>
      <c r="CP143" s="30"/>
      <c r="CQ143" s="30"/>
      <c r="CR143" s="30"/>
      <c r="CS143" s="30"/>
      <c r="CT143" s="30"/>
      <c r="CU143" s="30"/>
      <c r="CV143" s="30"/>
      <c r="CW143" s="30"/>
      <c r="CX143" s="30"/>
      <c r="CY143" s="30"/>
      <c r="CZ143" s="30"/>
      <c r="DA143" s="30"/>
      <c r="DB143" s="30"/>
      <c r="DC143" s="30"/>
      <c r="DD143" s="30"/>
      <c r="DE143" s="30"/>
      <c r="DF143" s="30"/>
      <c r="DG143" s="30"/>
      <c r="DH143" s="30"/>
      <c r="DI143" s="30"/>
      <c r="DJ143" s="30"/>
      <c r="DK143" s="30"/>
      <c r="DL143" s="30"/>
      <c r="DM143" s="30"/>
      <c r="DN143" s="30"/>
      <c r="DO143" s="30"/>
      <c r="DP143" s="30"/>
      <c r="DQ143" s="30"/>
      <c r="DR143" s="30"/>
      <c r="DS143" s="30"/>
      <c r="DT143" s="30"/>
      <c r="DU143" s="30"/>
      <c r="DV143" s="30"/>
      <c r="DW143" s="30"/>
      <c r="DX143" s="30"/>
      <c r="DY143" s="30"/>
      <c r="DZ143" s="30"/>
      <c r="EA143" s="30"/>
      <c r="EB143" s="30"/>
      <c r="EC143" s="30"/>
      <c r="ED143" s="30"/>
      <c r="EE143" s="30"/>
      <c r="EF143" s="30"/>
      <c r="EG143" s="30"/>
      <c r="EH143" s="30"/>
      <c r="EI143" s="30"/>
      <c r="EJ143" s="30"/>
      <c r="EK143" s="30"/>
      <c r="EL143" s="30"/>
      <c r="EM143" s="30"/>
      <c r="EN143" s="30"/>
      <c r="EO143" s="30"/>
      <c r="EP143" s="30"/>
      <c r="EQ143" s="30"/>
      <c r="ER143" s="30"/>
      <c r="ES143" s="30"/>
      <c r="ET143" s="30"/>
      <c r="EU143" s="30"/>
      <c r="EV143" s="30"/>
      <c r="EW143" s="30"/>
      <c r="EX143" s="30"/>
      <c r="EY143" s="30"/>
      <c r="EZ143" s="30"/>
      <c r="FA143" s="30"/>
      <c r="FB143" s="30"/>
      <c r="FC143" s="30"/>
      <c r="FD143" s="30"/>
      <c r="FE143" s="30"/>
      <c r="FF143" s="30"/>
      <c r="FG143" s="30"/>
      <c r="FH143" s="30"/>
      <c r="FI143" s="30"/>
      <c r="FJ143" s="30"/>
      <c r="FK143" s="30"/>
      <c r="FL143" s="30"/>
      <c r="FM143" s="30"/>
      <c r="FN143" s="30"/>
      <c r="FO143" s="30"/>
      <c r="FP143" s="30"/>
      <c r="FQ143" s="30"/>
      <c r="FR143" s="30"/>
      <c r="FS143" s="30"/>
      <c r="FT143" s="30"/>
      <c r="FU143" s="30"/>
      <c r="FV143" s="30"/>
      <c r="FW143" s="30"/>
      <c r="FX143" s="30"/>
      <c r="FY143" s="30"/>
      <c r="FZ143" s="30"/>
      <c r="GA143" s="30"/>
      <c r="GB143" s="30"/>
      <c r="GC143" s="30"/>
      <c r="GD143" s="30"/>
      <c r="GE143" s="30"/>
      <c r="GF143" s="30"/>
      <c r="GG143" s="30"/>
      <c r="GH143" s="30"/>
      <c r="GI143" s="30"/>
      <c r="GJ143" s="30"/>
      <c r="GK143" s="30"/>
      <c r="GL143" s="30"/>
      <c r="GM143" s="30"/>
      <c r="GN143" s="30"/>
      <c r="GO143" s="30"/>
      <c r="GP143" s="30"/>
      <c r="GQ143" s="30"/>
      <c r="GR143" s="30"/>
      <c r="GS143" s="30"/>
      <c r="GT143" s="30"/>
      <c r="GU143" s="30"/>
      <c r="GV143" s="30"/>
      <c r="GW143" s="30"/>
      <c r="GX143" s="30"/>
      <c r="GY143" s="30"/>
      <c r="GZ143" s="30"/>
      <c r="HA143" s="30"/>
      <c r="HB143" s="30"/>
      <c r="HC143" s="30"/>
      <c r="HD143" s="30"/>
      <c r="HE143" s="30"/>
      <c r="HF143" s="30"/>
      <c r="HG143" s="30"/>
      <c r="HH143" s="30"/>
      <c r="HI143" s="30"/>
      <c r="HJ143" s="30"/>
      <c r="HK143" s="30"/>
      <c r="HL143" s="30"/>
      <c r="HM143" s="30"/>
      <c r="HN143" s="30"/>
      <c r="HO143" s="30"/>
      <c r="HP143" s="30"/>
      <c r="HQ143" s="30"/>
      <c r="HR143" s="30"/>
      <c r="HS143" s="30"/>
      <c r="HT143" s="30"/>
      <c r="HU143" s="30"/>
      <c r="HV143" s="30"/>
      <c r="HW143" s="30"/>
      <c r="HX143" s="30"/>
      <c r="HY143" s="30"/>
      <c r="HZ143" s="30"/>
      <c r="IA143" s="30"/>
      <c r="IB143" s="30"/>
      <c r="IC143" s="30"/>
      <c r="ID143" s="30"/>
      <c r="IE143" s="30"/>
      <c r="IF143" s="30"/>
      <c r="IG143" s="30"/>
      <c r="IH143" s="30"/>
      <c r="II143" s="30"/>
      <c r="IJ143" s="30"/>
      <c r="IK143" s="30"/>
      <c r="IL143" s="30"/>
      <c r="IM143" s="30"/>
      <c r="IN143" s="30"/>
      <c r="IO143" s="30"/>
      <c r="IP143" s="30"/>
      <c r="IQ143" s="30"/>
      <c r="IR143" s="30"/>
      <c r="IS143" s="30"/>
      <c r="IT143" s="30"/>
      <c r="IU143" s="30"/>
      <c r="IV143" s="30"/>
      <c r="IW143" s="30"/>
      <c r="IX143" s="30"/>
      <c r="IY143" s="30"/>
      <c r="IZ143" s="30"/>
      <c r="JA143" s="30"/>
      <c r="JB143" s="30"/>
      <c r="JC143" s="30"/>
      <c r="JD143" s="30"/>
      <c r="JE143" s="30"/>
      <c r="JF143" s="30"/>
      <c r="JG143" s="30"/>
      <c r="JH143" s="30"/>
      <c r="JI143" s="30"/>
      <c r="JJ143" s="30"/>
      <c r="JK143" s="30"/>
      <c r="JL143" s="30"/>
      <c r="JM143" s="30"/>
      <c r="JN143" s="30"/>
      <c r="JO143" s="30"/>
      <c r="JP143" s="30"/>
      <c r="JQ143" s="30"/>
      <c r="JR143" s="30"/>
      <c r="JS143" s="30"/>
      <c r="JT143" s="30"/>
      <c r="JU143" s="30"/>
      <c r="JV143" s="30"/>
      <c r="JW143" s="30"/>
      <c r="JX143" s="30"/>
      <c r="JY143" s="30"/>
      <c r="JZ143" s="30"/>
      <c r="KA143" s="30"/>
      <c r="KB143" s="30"/>
      <c r="KC143" s="30"/>
      <c r="KD143" s="30"/>
    </row>
    <row r="144" spans="1:290" ht="16" x14ac:dyDescent="0.2">
      <c r="A144" s="1"/>
      <c r="B144" s="8">
        <v>21985624</v>
      </c>
      <c r="C144" s="9" t="s">
        <v>3851</v>
      </c>
      <c r="D144" s="10" t="s">
        <v>3852</v>
      </c>
      <c r="E144" s="11">
        <v>148</v>
      </c>
      <c r="F144" s="12" t="s">
        <v>591</v>
      </c>
      <c r="G144" s="12" t="s">
        <v>36</v>
      </c>
      <c r="H144" s="12">
        <v>0.56999999999999995</v>
      </c>
      <c r="I144" s="13" t="s">
        <v>592</v>
      </c>
      <c r="J144" s="12" t="s">
        <v>593</v>
      </c>
      <c r="K144" s="12">
        <v>2.0000000000000001E-4</v>
      </c>
      <c r="L144" s="12">
        <v>0</v>
      </c>
      <c r="M144" s="12">
        <v>0</v>
      </c>
      <c r="N144" s="12">
        <v>0</v>
      </c>
      <c r="O144" s="12">
        <v>2.0000000000000001E-4</v>
      </c>
      <c r="P144" s="12">
        <v>2.0000000000000001E-4</v>
      </c>
      <c r="Q144" s="12">
        <v>0</v>
      </c>
      <c r="R144" s="12" t="s">
        <v>413</v>
      </c>
      <c r="S144" s="14">
        <f t="shared" si="4"/>
        <v>1</v>
      </c>
      <c r="T144" s="11">
        <v>135</v>
      </c>
      <c r="U144" s="11" t="s">
        <v>39</v>
      </c>
      <c r="V144" s="27" t="s">
        <v>39</v>
      </c>
      <c r="W144" s="15" t="s">
        <v>607</v>
      </c>
      <c r="X144" s="12" t="s">
        <v>3853</v>
      </c>
      <c r="Y144" s="29">
        <v>134</v>
      </c>
      <c r="Z144" s="16">
        <v>1741237235</v>
      </c>
      <c r="AA144" s="16" t="s">
        <v>3854</v>
      </c>
      <c r="AB144" s="16" t="s">
        <v>3853</v>
      </c>
      <c r="AC144" s="29">
        <v>1</v>
      </c>
      <c r="AD144" s="16" t="s">
        <v>3122</v>
      </c>
      <c r="AE144" s="16" t="s">
        <v>598</v>
      </c>
      <c r="AF144" s="16" t="s">
        <v>3855</v>
      </c>
      <c r="AG144" s="29">
        <v>2</v>
      </c>
      <c r="AH144" s="16" t="s">
        <v>3856</v>
      </c>
      <c r="AI144" s="16" t="s">
        <v>640</v>
      </c>
      <c r="AJ144" s="16" t="s">
        <v>641</v>
      </c>
      <c r="AK144" s="16">
        <v>1.7717582361059E-4</v>
      </c>
      <c r="AL144" s="16">
        <v>4.7652328769580002E-6</v>
      </c>
      <c r="AM144" s="16">
        <v>9.4337578481370006E-6</v>
      </c>
      <c r="AN144" s="16">
        <v>4.9294667539635177E-2</v>
      </c>
      <c r="AO144" s="16">
        <v>0.40727149863315493</v>
      </c>
      <c r="AP144" s="16">
        <v>1.0953771770804199E-2</v>
      </c>
      <c r="AQ144" s="16">
        <v>2.1685242479795062E-2</v>
      </c>
      <c r="AR144" s="16"/>
      <c r="AS144" s="16"/>
      <c r="AT144" s="17" t="s">
        <v>41</v>
      </c>
      <c r="AU144" s="17" t="s">
        <v>41</v>
      </c>
      <c r="AV144" s="17" t="s">
        <v>42</v>
      </c>
      <c r="AW144" s="17" t="s">
        <v>42</v>
      </c>
      <c r="AX144" s="29">
        <v>1</v>
      </c>
      <c r="AY144" s="30" t="s">
        <v>603</v>
      </c>
      <c r="AZ144" s="30"/>
      <c r="BA144" s="30"/>
      <c r="BB144" s="30"/>
      <c r="BC144" s="30"/>
      <c r="BD144" s="30"/>
      <c r="BE144" s="30"/>
      <c r="BF144" s="30"/>
      <c r="BG144" s="30"/>
      <c r="BH144" s="30"/>
      <c r="BI144" s="30"/>
      <c r="BJ144" s="30"/>
      <c r="BK144" s="30"/>
      <c r="BL144" s="30"/>
      <c r="BM144" s="30"/>
      <c r="BN144" s="30"/>
      <c r="BO144" s="30"/>
      <c r="BP144" s="30"/>
      <c r="BQ144" s="30"/>
      <c r="BR144" s="30"/>
      <c r="BS144" s="30"/>
      <c r="BT144" s="30"/>
      <c r="BU144" s="30"/>
      <c r="BV144" s="30"/>
      <c r="BW144" s="30"/>
      <c r="BX144" s="30"/>
      <c r="BY144" s="30"/>
      <c r="BZ144" s="30"/>
      <c r="CA144" s="30"/>
      <c r="CB144" s="30"/>
      <c r="CC144" s="30"/>
      <c r="CD144" s="30"/>
      <c r="CE144" s="30"/>
      <c r="CF144" s="30"/>
      <c r="CG144" s="30"/>
      <c r="CH144" s="30"/>
      <c r="CI144" s="30"/>
      <c r="CJ144" s="30"/>
      <c r="CK144" s="30"/>
      <c r="CL144" s="30"/>
      <c r="CM144" s="30"/>
      <c r="CN144" s="30"/>
      <c r="CO144" s="30"/>
      <c r="CP144" s="30"/>
      <c r="CQ144" s="30"/>
      <c r="CR144" s="30"/>
      <c r="CS144" s="30"/>
      <c r="CT144" s="30"/>
      <c r="CU144" s="30"/>
      <c r="CV144" s="30"/>
      <c r="CW144" s="30"/>
      <c r="CX144" s="30"/>
      <c r="CY144" s="30"/>
      <c r="CZ144" s="30"/>
      <c r="DA144" s="30"/>
      <c r="DB144" s="30"/>
      <c r="DC144" s="30"/>
      <c r="DD144" s="30"/>
      <c r="DE144" s="30"/>
      <c r="DF144" s="30"/>
      <c r="DG144" s="30"/>
      <c r="DH144" s="30"/>
      <c r="DI144" s="30"/>
      <c r="DJ144" s="30"/>
      <c r="DK144" s="30"/>
      <c r="DL144" s="30"/>
      <c r="DM144" s="30"/>
      <c r="DN144" s="30"/>
      <c r="DO144" s="30"/>
      <c r="DP144" s="30"/>
      <c r="DQ144" s="30"/>
      <c r="DR144" s="30"/>
      <c r="DS144" s="30"/>
      <c r="DT144" s="30"/>
      <c r="DU144" s="30"/>
      <c r="DV144" s="30"/>
      <c r="DW144" s="30"/>
      <c r="DX144" s="30"/>
      <c r="DY144" s="30"/>
      <c r="DZ144" s="30"/>
      <c r="EA144" s="30"/>
      <c r="EB144" s="30"/>
      <c r="EC144" s="30"/>
      <c r="ED144" s="30"/>
      <c r="EE144" s="30"/>
      <c r="EF144" s="30"/>
      <c r="EG144" s="30"/>
      <c r="EH144" s="30"/>
      <c r="EI144" s="30"/>
      <c r="EJ144" s="30"/>
      <c r="EK144" s="30"/>
      <c r="EL144" s="30"/>
      <c r="EM144" s="30"/>
      <c r="EN144" s="30"/>
      <c r="EO144" s="30"/>
      <c r="EP144" s="30"/>
      <c r="EQ144" s="30"/>
      <c r="ER144" s="30"/>
      <c r="ES144" s="30"/>
      <c r="ET144" s="30"/>
      <c r="EU144" s="30"/>
      <c r="EV144" s="30"/>
      <c r="EW144" s="30"/>
      <c r="EX144" s="30"/>
      <c r="EY144" s="30"/>
      <c r="EZ144" s="30"/>
      <c r="FA144" s="30"/>
      <c r="FB144" s="30"/>
      <c r="FC144" s="30"/>
      <c r="FD144" s="30"/>
      <c r="FE144" s="30"/>
      <c r="FF144" s="30"/>
      <c r="FG144" s="30"/>
      <c r="FH144" s="30"/>
      <c r="FI144" s="30"/>
      <c r="FJ144" s="30"/>
      <c r="FK144" s="30"/>
      <c r="FL144" s="30"/>
      <c r="FM144" s="30"/>
      <c r="FN144" s="30"/>
      <c r="FO144" s="30"/>
      <c r="FP144" s="30"/>
      <c r="FQ144" s="30"/>
      <c r="FR144" s="30"/>
      <c r="FS144" s="30"/>
      <c r="FT144" s="30"/>
      <c r="FU144" s="30"/>
      <c r="FV144" s="30"/>
      <c r="FW144" s="30"/>
      <c r="FX144" s="30"/>
      <c r="FY144" s="30"/>
      <c r="FZ144" s="30"/>
      <c r="GA144" s="30"/>
      <c r="GB144" s="30"/>
      <c r="GC144" s="30"/>
      <c r="GD144" s="30"/>
      <c r="GE144" s="30"/>
      <c r="GF144" s="30"/>
      <c r="GG144" s="30"/>
      <c r="GH144" s="30"/>
      <c r="GI144" s="30"/>
      <c r="GJ144" s="30"/>
      <c r="GK144" s="30"/>
      <c r="GL144" s="30"/>
      <c r="GM144" s="30"/>
      <c r="GN144" s="30"/>
      <c r="GO144" s="30"/>
      <c r="GP144" s="30"/>
      <c r="GQ144" s="30"/>
      <c r="GR144" s="30"/>
      <c r="GS144" s="30"/>
      <c r="GT144" s="30"/>
      <c r="GU144" s="30"/>
      <c r="GV144" s="30"/>
      <c r="GW144" s="30"/>
      <c r="GX144" s="30"/>
      <c r="GY144" s="30"/>
      <c r="GZ144" s="30"/>
      <c r="HA144" s="30"/>
      <c r="HB144" s="30"/>
      <c r="HC144" s="30"/>
      <c r="HD144" s="30"/>
      <c r="HE144" s="30"/>
      <c r="HF144" s="30"/>
      <c r="HG144" s="30"/>
      <c r="HH144" s="30"/>
      <c r="HI144" s="30"/>
      <c r="HJ144" s="30"/>
      <c r="HK144" s="30"/>
      <c r="HL144" s="30"/>
      <c r="HM144" s="30"/>
      <c r="HN144" s="30"/>
      <c r="HO144" s="30"/>
      <c r="HP144" s="30"/>
      <c r="HQ144" s="30"/>
      <c r="HR144" s="30"/>
      <c r="HS144" s="30"/>
      <c r="HT144" s="30"/>
      <c r="HU144" s="30"/>
      <c r="HV144" s="30"/>
      <c r="HW144" s="30"/>
      <c r="HX144" s="30"/>
      <c r="HY144" s="30"/>
      <c r="HZ144" s="30"/>
      <c r="IA144" s="30"/>
      <c r="IB144" s="30"/>
      <c r="IC144" s="30"/>
      <c r="ID144" s="30"/>
      <c r="IE144" s="30"/>
      <c r="IF144" s="30"/>
      <c r="IG144" s="30"/>
      <c r="IH144" s="30"/>
      <c r="II144" s="30"/>
      <c r="IJ144" s="30"/>
      <c r="IK144" s="30"/>
      <c r="IL144" s="30"/>
      <c r="IM144" s="30"/>
      <c r="IN144" s="30"/>
      <c r="IO144" s="30"/>
      <c r="IP144" s="30"/>
      <c r="IQ144" s="30"/>
      <c r="IR144" s="30"/>
      <c r="IS144" s="30"/>
      <c r="IT144" s="30"/>
      <c r="IU144" s="30"/>
      <c r="IV144" s="30"/>
      <c r="IW144" s="30"/>
      <c r="IX144" s="30"/>
      <c r="IY144" s="30"/>
      <c r="IZ144" s="30"/>
      <c r="JA144" s="30"/>
      <c r="JB144" s="30"/>
      <c r="JC144" s="30"/>
      <c r="JD144" s="30"/>
      <c r="JE144" s="30"/>
      <c r="JF144" s="30"/>
      <c r="JG144" s="30"/>
      <c r="JH144" s="30"/>
      <c r="JI144" s="30"/>
      <c r="JJ144" s="30"/>
      <c r="JK144" s="30"/>
      <c r="JL144" s="30"/>
      <c r="JM144" s="30"/>
      <c r="JN144" s="30"/>
      <c r="JO144" s="30"/>
      <c r="JP144" s="30"/>
      <c r="JQ144" s="30"/>
      <c r="JR144" s="30"/>
      <c r="JS144" s="30"/>
      <c r="JT144" s="30"/>
      <c r="JU144" s="30"/>
      <c r="JV144" s="30"/>
      <c r="JW144" s="30"/>
      <c r="JX144" s="30"/>
      <c r="JY144" s="30"/>
      <c r="JZ144" s="30"/>
      <c r="KA144" s="30"/>
      <c r="KB144" s="30"/>
      <c r="KC144" s="30"/>
      <c r="KD144" s="30"/>
    </row>
    <row r="145" spans="1:290" ht="16" x14ac:dyDescent="0.2">
      <c r="A145" s="1"/>
      <c r="B145" s="18">
        <v>21986600</v>
      </c>
      <c r="C145" s="19" t="s">
        <v>3857</v>
      </c>
      <c r="D145" s="20" t="s">
        <v>3858</v>
      </c>
      <c r="E145" s="21">
        <v>67</v>
      </c>
      <c r="F145" s="22" t="s">
        <v>591</v>
      </c>
      <c r="G145" s="22" t="s">
        <v>45</v>
      </c>
      <c r="H145" s="22">
        <v>0.56999999999999995</v>
      </c>
      <c r="I145" s="23" t="s">
        <v>592</v>
      </c>
      <c r="J145" s="22" t="s">
        <v>593</v>
      </c>
      <c r="K145" s="22">
        <v>1E-4</v>
      </c>
      <c r="L145" s="22">
        <v>0</v>
      </c>
      <c r="M145" s="22">
        <v>0</v>
      </c>
      <c r="N145" s="22">
        <v>0</v>
      </c>
      <c r="O145" s="22">
        <v>2.0000000000000001E-4</v>
      </c>
      <c r="P145" s="22">
        <v>1E-4</v>
      </c>
      <c r="Q145" s="22">
        <v>0</v>
      </c>
      <c r="R145" s="22" t="s">
        <v>413</v>
      </c>
      <c r="S145" s="24">
        <f t="shared" si="4"/>
        <v>1</v>
      </c>
      <c r="T145" s="21">
        <v>136</v>
      </c>
      <c r="U145" s="21" t="s">
        <v>39</v>
      </c>
      <c r="V145" s="25" t="s">
        <v>39</v>
      </c>
      <c r="W145" s="26" t="s">
        <v>607</v>
      </c>
      <c r="X145" s="22" t="s">
        <v>3859</v>
      </c>
      <c r="Y145" s="31">
        <v>142</v>
      </c>
      <c r="Z145" s="32">
        <v>1741249043</v>
      </c>
      <c r="AA145" s="32" t="s">
        <v>3860</v>
      </c>
      <c r="AB145" s="32" t="s">
        <v>3859</v>
      </c>
      <c r="AC145" s="31">
        <v>1</v>
      </c>
      <c r="AD145" s="32" t="s">
        <v>3122</v>
      </c>
      <c r="AE145" s="32" t="s">
        <v>598</v>
      </c>
      <c r="AF145" s="32" t="s">
        <v>744</v>
      </c>
      <c r="AG145" s="31">
        <v>2</v>
      </c>
      <c r="AH145" s="32" t="s">
        <v>3861</v>
      </c>
      <c r="AI145" s="32" t="s">
        <v>601</v>
      </c>
      <c r="AJ145" s="32" t="s">
        <v>602</v>
      </c>
      <c r="AK145" s="32">
        <v>1.4738517124416001E-4</v>
      </c>
      <c r="AL145" s="32">
        <v>5.7238018866191002E-5</v>
      </c>
      <c r="AM145" s="32">
        <v>9.6052142469700003E-6</v>
      </c>
      <c r="AN145" s="32">
        <v>4.4836324463067179E-2</v>
      </c>
      <c r="AO145" s="32">
        <v>0.33729967750881379</v>
      </c>
      <c r="AP145" s="32">
        <v>0.13099258997247751</v>
      </c>
      <c r="AQ145" s="32">
        <v>2.1982100645246701E-2</v>
      </c>
      <c r="AR145" s="32"/>
      <c r="AS145" s="32"/>
      <c r="AT145" s="17" t="s">
        <v>41</v>
      </c>
      <c r="AU145" s="17" t="s">
        <v>41</v>
      </c>
      <c r="AV145" s="17" t="s">
        <v>42</v>
      </c>
      <c r="AW145" s="17" t="s">
        <v>42</v>
      </c>
      <c r="AX145" s="29">
        <v>1</v>
      </c>
      <c r="AY145" s="30" t="s">
        <v>603</v>
      </c>
      <c r="AZ145" s="30"/>
      <c r="BA145" s="30"/>
      <c r="BB145" s="30"/>
      <c r="BC145" s="30"/>
      <c r="BD145" s="30"/>
      <c r="BE145" s="30"/>
      <c r="BF145" s="30"/>
      <c r="BG145" s="30"/>
      <c r="BH145" s="30"/>
      <c r="BI145" s="30"/>
      <c r="BJ145" s="30"/>
      <c r="BK145" s="30"/>
      <c r="BL145" s="30"/>
      <c r="BM145" s="30"/>
      <c r="BN145" s="30"/>
      <c r="BO145" s="30"/>
      <c r="BP145" s="30"/>
      <c r="BQ145" s="30"/>
      <c r="BR145" s="30"/>
      <c r="BS145" s="30"/>
      <c r="BT145" s="30"/>
      <c r="BU145" s="30"/>
      <c r="BV145" s="30"/>
      <c r="BW145" s="30"/>
      <c r="BX145" s="30"/>
      <c r="BY145" s="30"/>
      <c r="BZ145" s="30"/>
      <c r="CA145" s="30"/>
      <c r="CB145" s="30"/>
      <c r="CC145" s="30"/>
      <c r="CD145" s="30"/>
      <c r="CE145" s="30"/>
      <c r="CF145" s="30"/>
      <c r="CG145" s="30"/>
      <c r="CH145" s="30"/>
      <c r="CI145" s="30"/>
      <c r="CJ145" s="30"/>
      <c r="CK145" s="30"/>
      <c r="CL145" s="30"/>
      <c r="CM145" s="30"/>
      <c r="CN145" s="30"/>
      <c r="CO145" s="30"/>
      <c r="CP145" s="30"/>
      <c r="CQ145" s="30"/>
      <c r="CR145" s="30"/>
      <c r="CS145" s="30"/>
      <c r="CT145" s="30"/>
      <c r="CU145" s="30"/>
      <c r="CV145" s="30"/>
      <c r="CW145" s="30"/>
      <c r="CX145" s="30"/>
      <c r="CY145" s="30"/>
      <c r="CZ145" s="30"/>
      <c r="DA145" s="30"/>
      <c r="DB145" s="30"/>
      <c r="DC145" s="30"/>
      <c r="DD145" s="30"/>
      <c r="DE145" s="30"/>
      <c r="DF145" s="30"/>
      <c r="DG145" s="30"/>
      <c r="DH145" s="30"/>
      <c r="DI145" s="30"/>
      <c r="DJ145" s="30"/>
      <c r="DK145" s="30"/>
      <c r="DL145" s="30"/>
      <c r="DM145" s="30"/>
      <c r="DN145" s="30"/>
      <c r="DO145" s="30"/>
      <c r="DP145" s="30"/>
      <c r="DQ145" s="30"/>
      <c r="DR145" s="30"/>
      <c r="DS145" s="30"/>
      <c r="DT145" s="30"/>
      <c r="DU145" s="30"/>
      <c r="DV145" s="30"/>
      <c r="DW145" s="30"/>
      <c r="DX145" s="30"/>
      <c r="DY145" s="30"/>
      <c r="DZ145" s="30"/>
      <c r="EA145" s="30"/>
      <c r="EB145" s="30"/>
      <c r="EC145" s="30"/>
      <c r="ED145" s="30"/>
      <c r="EE145" s="30"/>
      <c r="EF145" s="30"/>
      <c r="EG145" s="30"/>
      <c r="EH145" s="30"/>
      <c r="EI145" s="30"/>
      <c r="EJ145" s="30"/>
      <c r="EK145" s="30"/>
      <c r="EL145" s="30"/>
      <c r="EM145" s="30"/>
      <c r="EN145" s="30"/>
      <c r="EO145" s="30"/>
      <c r="EP145" s="30"/>
      <c r="EQ145" s="30"/>
      <c r="ER145" s="30"/>
      <c r="ES145" s="30"/>
      <c r="ET145" s="30"/>
      <c r="EU145" s="30"/>
      <c r="EV145" s="30"/>
      <c r="EW145" s="30"/>
      <c r="EX145" s="30"/>
      <c r="EY145" s="30"/>
      <c r="EZ145" s="30"/>
      <c r="FA145" s="30"/>
      <c r="FB145" s="30"/>
      <c r="FC145" s="30"/>
      <c r="FD145" s="30"/>
      <c r="FE145" s="30"/>
      <c r="FF145" s="30"/>
      <c r="FG145" s="30"/>
      <c r="FH145" s="30"/>
      <c r="FI145" s="30"/>
      <c r="FJ145" s="30"/>
      <c r="FK145" s="30"/>
      <c r="FL145" s="30"/>
      <c r="FM145" s="30"/>
      <c r="FN145" s="30"/>
      <c r="FO145" s="30"/>
      <c r="FP145" s="30"/>
      <c r="FQ145" s="30"/>
      <c r="FR145" s="30"/>
      <c r="FS145" s="30"/>
      <c r="FT145" s="30"/>
      <c r="FU145" s="30"/>
      <c r="FV145" s="30"/>
      <c r="FW145" s="30"/>
      <c r="FX145" s="30"/>
      <c r="FY145" s="30"/>
      <c r="FZ145" s="30"/>
      <c r="GA145" s="30"/>
      <c r="GB145" s="30"/>
      <c r="GC145" s="30"/>
      <c r="GD145" s="30"/>
      <c r="GE145" s="30"/>
      <c r="GF145" s="30"/>
      <c r="GG145" s="30"/>
      <c r="GH145" s="30"/>
      <c r="GI145" s="30"/>
      <c r="GJ145" s="30"/>
      <c r="GK145" s="30"/>
      <c r="GL145" s="30"/>
      <c r="GM145" s="30"/>
      <c r="GN145" s="30"/>
      <c r="GO145" s="30"/>
      <c r="GP145" s="30"/>
      <c r="GQ145" s="30"/>
      <c r="GR145" s="30"/>
      <c r="GS145" s="30"/>
      <c r="GT145" s="30"/>
      <c r="GU145" s="30"/>
      <c r="GV145" s="30"/>
      <c r="GW145" s="30"/>
      <c r="GX145" s="30"/>
      <c r="GY145" s="30"/>
      <c r="GZ145" s="30"/>
      <c r="HA145" s="30"/>
      <c r="HB145" s="30"/>
      <c r="HC145" s="30"/>
      <c r="HD145" s="30"/>
      <c r="HE145" s="30"/>
      <c r="HF145" s="30"/>
      <c r="HG145" s="30"/>
      <c r="HH145" s="30"/>
      <c r="HI145" s="30"/>
      <c r="HJ145" s="30"/>
      <c r="HK145" s="30"/>
      <c r="HL145" s="30"/>
      <c r="HM145" s="30"/>
      <c r="HN145" s="30"/>
      <c r="HO145" s="30"/>
      <c r="HP145" s="30"/>
      <c r="HQ145" s="30"/>
      <c r="HR145" s="30"/>
      <c r="HS145" s="30"/>
      <c r="HT145" s="30"/>
      <c r="HU145" s="30"/>
      <c r="HV145" s="30"/>
      <c r="HW145" s="30"/>
      <c r="HX145" s="30"/>
      <c r="HY145" s="30"/>
      <c r="HZ145" s="30"/>
      <c r="IA145" s="30"/>
      <c r="IB145" s="30"/>
      <c r="IC145" s="30"/>
      <c r="ID145" s="30"/>
      <c r="IE145" s="30"/>
      <c r="IF145" s="30"/>
      <c r="IG145" s="30"/>
      <c r="IH145" s="30"/>
      <c r="II145" s="30"/>
      <c r="IJ145" s="30"/>
      <c r="IK145" s="30"/>
      <c r="IL145" s="30"/>
      <c r="IM145" s="30"/>
      <c r="IN145" s="30"/>
      <c r="IO145" s="30"/>
      <c r="IP145" s="30"/>
      <c r="IQ145" s="30"/>
      <c r="IR145" s="30"/>
      <c r="IS145" s="30"/>
      <c r="IT145" s="30"/>
      <c r="IU145" s="30"/>
      <c r="IV145" s="30"/>
      <c r="IW145" s="30"/>
      <c r="IX145" s="30"/>
      <c r="IY145" s="30"/>
      <c r="IZ145" s="30"/>
      <c r="JA145" s="30"/>
      <c r="JB145" s="30"/>
      <c r="JC145" s="30"/>
      <c r="JD145" s="30"/>
      <c r="JE145" s="30"/>
      <c r="JF145" s="30"/>
      <c r="JG145" s="30"/>
      <c r="JH145" s="30"/>
      <c r="JI145" s="30"/>
      <c r="JJ145" s="30"/>
      <c r="JK145" s="30"/>
      <c r="JL145" s="30"/>
      <c r="JM145" s="30"/>
      <c r="JN145" s="30"/>
      <c r="JO145" s="30"/>
      <c r="JP145" s="30"/>
      <c r="JQ145" s="30"/>
      <c r="JR145" s="30"/>
      <c r="JS145" s="30"/>
      <c r="JT145" s="30"/>
      <c r="JU145" s="30"/>
      <c r="JV145" s="30"/>
      <c r="JW145" s="30"/>
      <c r="JX145" s="30"/>
      <c r="JY145" s="30"/>
      <c r="JZ145" s="30"/>
      <c r="KA145" s="30"/>
      <c r="KB145" s="30"/>
      <c r="KC145" s="30"/>
      <c r="KD145" s="30"/>
    </row>
    <row r="146" spans="1:290" ht="16" x14ac:dyDescent="0.2">
      <c r="A146" s="1"/>
      <c r="B146" s="8">
        <v>21985187</v>
      </c>
      <c r="C146" s="9" t="s">
        <v>3862</v>
      </c>
      <c r="D146" s="10" t="s">
        <v>3863</v>
      </c>
      <c r="E146" s="11">
        <v>69</v>
      </c>
      <c r="F146" s="12"/>
      <c r="G146" s="12" t="s">
        <v>36</v>
      </c>
      <c r="H146" s="12">
        <v>0.56000000000000005</v>
      </c>
      <c r="I146" s="13" t="s">
        <v>592</v>
      </c>
      <c r="J146" s="12" t="s">
        <v>593</v>
      </c>
      <c r="K146" s="12">
        <v>2.0000000000000001E-4</v>
      </c>
      <c r="L146" s="12">
        <v>0</v>
      </c>
      <c r="M146" s="12">
        <v>0</v>
      </c>
      <c r="N146" s="12">
        <v>0</v>
      </c>
      <c r="O146" s="12">
        <v>2.0000000000000001E-4</v>
      </c>
      <c r="P146" s="12">
        <v>2.0000000000000001E-4</v>
      </c>
      <c r="Q146" s="12">
        <v>0</v>
      </c>
      <c r="R146" s="12" t="s">
        <v>413</v>
      </c>
      <c r="S146" s="14">
        <f t="shared" si="4"/>
        <v>1</v>
      </c>
      <c r="T146" s="11">
        <v>137</v>
      </c>
      <c r="U146" s="11" t="s">
        <v>39</v>
      </c>
      <c r="V146" s="27" t="s">
        <v>39</v>
      </c>
      <c r="W146" s="15" t="s">
        <v>1879</v>
      </c>
      <c r="X146" s="12"/>
      <c r="Y146" s="29">
        <v>128</v>
      </c>
      <c r="Z146" s="16"/>
      <c r="AA146" s="16"/>
      <c r="AB146" s="16"/>
      <c r="AC146" s="29"/>
      <c r="AD146" s="16"/>
      <c r="AE146" s="16"/>
      <c r="AF146" s="16"/>
      <c r="AG146" s="29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7" t="s">
        <v>41</v>
      </c>
      <c r="AU146" s="17" t="s">
        <v>41</v>
      </c>
      <c r="AV146" s="17" t="s">
        <v>42</v>
      </c>
      <c r="AW146" s="17" t="s">
        <v>42</v>
      </c>
      <c r="AX146" s="29"/>
      <c r="AY146" s="30"/>
      <c r="AZ146" s="30"/>
      <c r="BA146" s="30"/>
      <c r="BB146" s="30"/>
      <c r="BC146" s="30"/>
      <c r="BD146" s="30"/>
      <c r="BE146" s="30"/>
      <c r="BF146" s="30"/>
      <c r="BG146" s="30"/>
      <c r="BH146" s="30"/>
      <c r="BI146" s="30"/>
      <c r="BJ146" s="30"/>
      <c r="BK146" s="30"/>
      <c r="BL146" s="30"/>
      <c r="BM146" s="30"/>
      <c r="BN146" s="30"/>
      <c r="BO146" s="30"/>
      <c r="BP146" s="30"/>
      <c r="BQ146" s="30"/>
      <c r="BR146" s="30"/>
      <c r="BS146" s="30"/>
      <c r="BT146" s="30"/>
      <c r="BU146" s="30"/>
      <c r="BV146" s="30"/>
      <c r="BW146" s="30"/>
      <c r="BX146" s="30"/>
      <c r="BY146" s="30"/>
      <c r="BZ146" s="30"/>
      <c r="CA146" s="30"/>
      <c r="CB146" s="30"/>
      <c r="CC146" s="30"/>
      <c r="CD146" s="30"/>
      <c r="CE146" s="30"/>
      <c r="CF146" s="30"/>
      <c r="CG146" s="30"/>
      <c r="CH146" s="30"/>
      <c r="CI146" s="30"/>
      <c r="CJ146" s="30"/>
      <c r="CK146" s="30"/>
      <c r="CL146" s="30"/>
      <c r="CM146" s="30"/>
      <c r="CN146" s="30"/>
      <c r="CO146" s="30"/>
      <c r="CP146" s="30"/>
      <c r="CQ146" s="30"/>
      <c r="CR146" s="30"/>
      <c r="CS146" s="30"/>
      <c r="CT146" s="30"/>
      <c r="CU146" s="30"/>
      <c r="CV146" s="30"/>
      <c r="CW146" s="30"/>
      <c r="CX146" s="30"/>
      <c r="CY146" s="30"/>
      <c r="CZ146" s="30"/>
      <c r="DA146" s="30"/>
      <c r="DB146" s="30"/>
      <c r="DC146" s="30"/>
      <c r="DD146" s="30"/>
      <c r="DE146" s="30"/>
      <c r="DF146" s="30"/>
      <c r="DG146" s="30"/>
      <c r="DH146" s="30"/>
      <c r="DI146" s="30"/>
      <c r="DJ146" s="30"/>
      <c r="DK146" s="30"/>
      <c r="DL146" s="30"/>
      <c r="DM146" s="30"/>
      <c r="DN146" s="30"/>
      <c r="DO146" s="30"/>
      <c r="DP146" s="30"/>
      <c r="DQ146" s="30"/>
      <c r="DR146" s="30"/>
      <c r="DS146" s="30"/>
      <c r="DT146" s="30"/>
      <c r="DU146" s="30"/>
      <c r="DV146" s="30"/>
      <c r="DW146" s="30"/>
      <c r="DX146" s="30"/>
      <c r="DY146" s="30"/>
      <c r="DZ146" s="30"/>
      <c r="EA146" s="30"/>
      <c r="EB146" s="30"/>
      <c r="EC146" s="30"/>
      <c r="ED146" s="30"/>
      <c r="EE146" s="30"/>
      <c r="EF146" s="30"/>
      <c r="EG146" s="30"/>
      <c r="EH146" s="30"/>
      <c r="EI146" s="30"/>
      <c r="EJ146" s="30"/>
      <c r="EK146" s="30"/>
      <c r="EL146" s="30"/>
      <c r="EM146" s="30"/>
      <c r="EN146" s="30"/>
      <c r="EO146" s="30"/>
      <c r="EP146" s="30"/>
      <c r="EQ146" s="30"/>
      <c r="ER146" s="30"/>
      <c r="ES146" s="30"/>
      <c r="ET146" s="30"/>
      <c r="EU146" s="30"/>
      <c r="EV146" s="30"/>
      <c r="EW146" s="30"/>
      <c r="EX146" s="30"/>
      <c r="EY146" s="30"/>
      <c r="EZ146" s="30"/>
      <c r="FA146" s="30"/>
      <c r="FB146" s="30"/>
      <c r="FC146" s="30"/>
      <c r="FD146" s="30"/>
      <c r="FE146" s="30"/>
      <c r="FF146" s="30"/>
      <c r="FG146" s="30"/>
      <c r="FH146" s="30"/>
      <c r="FI146" s="30"/>
      <c r="FJ146" s="30"/>
      <c r="FK146" s="30"/>
      <c r="FL146" s="30"/>
      <c r="FM146" s="30"/>
      <c r="FN146" s="30"/>
      <c r="FO146" s="30"/>
      <c r="FP146" s="30"/>
      <c r="FQ146" s="30"/>
      <c r="FR146" s="30"/>
      <c r="FS146" s="30"/>
      <c r="FT146" s="30"/>
      <c r="FU146" s="30"/>
      <c r="FV146" s="30"/>
      <c r="FW146" s="30"/>
      <c r="FX146" s="30"/>
      <c r="FY146" s="30"/>
      <c r="FZ146" s="30"/>
      <c r="GA146" s="30"/>
      <c r="GB146" s="30"/>
      <c r="GC146" s="30"/>
      <c r="GD146" s="30"/>
      <c r="GE146" s="30"/>
      <c r="GF146" s="30"/>
      <c r="GG146" s="30"/>
      <c r="GH146" s="30"/>
      <c r="GI146" s="30"/>
      <c r="GJ146" s="30"/>
      <c r="GK146" s="30"/>
      <c r="GL146" s="30"/>
      <c r="GM146" s="30"/>
      <c r="GN146" s="30"/>
      <c r="GO146" s="30"/>
      <c r="GP146" s="30"/>
      <c r="GQ146" s="30"/>
      <c r="GR146" s="30"/>
      <c r="GS146" s="30"/>
      <c r="GT146" s="30"/>
      <c r="GU146" s="30"/>
      <c r="GV146" s="30"/>
      <c r="GW146" s="30"/>
      <c r="GX146" s="30"/>
      <c r="GY146" s="30"/>
      <c r="GZ146" s="30"/>
      <c r="HA146" s="30"/>
      <c r="HB146" s="30"/>
      <c r="HC146" s="30"/>
      <c r="HD146" s="30"/>
      <c r="HE146" s="30"/>
      <c r="HF146" s="30"/>
      <c r="HG146" s="30"/>
      <c r="HH146" s="30"/>
      <c r="HI146" s="30"/>
      <c r="HJ146" s="30"/>
      <c r="HK146" s="30"/>
      <c r="HL146" s="30"/>
      <c r="HM146" s="30"/>
      <c r="HN146" s="30"/>
      <c r="HO146" s="30"/>
      <c r="HP146" s="30"/>
      <c r="HQ146" s="30"/>
      <c r="HR146" s="30"/>
      <c r="HS146" s="30"/>
      <c r="HT146" s="30"/>
      <c r="HU146" s="30"/>
      <c r="HV146" s="30"/>
      <c r="HW146" s="30"/>
      <c r="HX146" s="30"/>
      <c r="HY146" s="30"/>
      <c r="HZ146" s="30"/>
      <c r="IA146" s="30"/>
      <c r="IB146" s="30"/>
      <c r="IC146" s="30"/>
      <c r="ID146" s="30"/>
      <c r="IE146" s="30"/>
      <c r="IF146" s="30"/>
      <c r="IG146" s="30"/>
      <c r="IH146" s="30"/>
      <c r="II146" s="30"/>
      <c r="IJ146" s="30"/>
      <c r="IK146" s="30"/>
      <c r="IL146" s="30"/>
      <c r="IM146" s="30"/>
      <c r="IN146" s="30"/>
      <c r="IO146" s="30"/>
      <c r="IP146" s="30"/>
      <c r="IQ146" s="30"/>
      <c r="IR146" s="30"/>
      <c r="IS146" s="30"/>
      <c r="IT146" s="30"/>
      <c r="IU146" s="30"/>
      <c r="IV146" s="30"/>
      <c r="IW146" s="30"/>
      <c r="IX146" s="30"/>
      <c r="IY146" s="30"/>
      <c r="IZ146" s="30"/>
      <c r="JA146" s="30"/>
      <c r="JB146" s="30"/>
      <c r="JC146" s="30"/>
      <c r="JD146" s="30"/>
      <c r="JE146" s="30"/>
      <c r="JF146" s="30"/>
      <c r="JG146" s="30"/>
      <c r="JH146" s="30"/>
      <c r="JI146" s="30"/>
      <c r="JJ146" s="30"/>
      <c r="JK146" s="30"/>
      <c r="JL146" s="30"/>
      <c r="JM146" s="30"/>
      <c r="JN146" s="30"/>
      <c r="JO146" s="30"/>
      <c r="JP146" s="30"/>
      <c r="JQ146" s="30"/>
      <c r="JR146" s="30"/>
      <c r="JS146" s="30"/>
      <c r="JT146" s="30"/>
      <c r="JU146" s="30"/>
      <c r="JV146" s="30"/>
      <c r="JW146" s="30"/>
      <c r="JX146" s="30"/>
      <c r="JY146" s="30"/>
      <c r="JZ146" s="30"/>
      <c r="KA146" s="30"/>
      <c r="KB146" s="30"/>
      <c r="KC146" s="30"/>
      <c r="KD146" s="30"/>
    </row>
    <row r="147" spans="1:290" ht="16" x14ac:dyDescent="0.2">
      <c r="A147" s="1"/>
      <c r="B147" s="18">
        <v>21986844</v>
      </c>
      <c r="C147" s="19" t="s">
        <v>250</v>
      </c>
      <c r="D147" s="20" t="s">
        <v>3864</v>
      </c>
      <c r="E147" s="21">
        <v>36</v>
      </c>
      <c r="F147" s="22" t="s">
        <v>591</v>
      </c>
      <c r="G147" s="22" t="s">
        <v>45</v>
      </c>
      <c r="H147" s="22">
        <v>0.56999999999999995</v>
      </c>
      <c r="I147" s="23" t="s">
        <v>592</v>
      </c>
      <c r="J147" s="22" t="s">
        <v>593</v>
      </c>
      <c r="K147" s="22">
        <v>2.0000000000000001E-4</v>
      </c>
      <c r="L147" s="22">
        <v>0</v>
      </c>
      <c r="M147" s="22">
        <v>0</v>
      </c>
      <c r="N147" s="22">
        <v>0</v>
      </c>
      <c r="O147" s="22">
        <v>2.0000000000000001E-4</v>
      </c>
      <c r="P147" s="22">
        <v>2.0000000000000001E-4</v>
      </c>
      <c r="Q147" s="22">
        <v>0</v>
      </c>
      <c r="R147" s="22" t="s">
        <v>413</v>
      </c>
      <c r="S147" s="24">
        <f t="shared" si="4"/>
        <v>1</v>
      </c>
      <c r="T147" s="21">
        <v>137</v>
      </c>
      <c r="U147" s="21" t="s">
        <v>39</v>
      </c>
      <c r="V147" s="25" t="s">
        <v>39</v>
      </c>
      <c r="W147" s="26" t="s">
        <v>665</v>
      </c>
      <c r="X147" s="22" t="s">
        <v>3865</v>
      </c>
      <c r="Y147" s="31">
        <v>146</v>
      </c>
      <c r="Z147" s="32">
        <v>1741251983</v>
      </c>
      <c r="AA147" s="32" t="s">
        <v>3866</v>
      </c>
      <c r="AB147" s="32" t="s">
        <v>3865</v>
      </c>
      <c r="AC147" s="31">
        <v>1</v>
      </c>
      <c r="AD147" s="32" t="s">
        <v>3122</v>
      </c>
      <c r="AE147" s="32" t="s">
        <v>598</v>
      </c>
      <c r="AF147" s="32" t="s">
        <v>638</v>
      </c>
      <c r="AG147" s="31">
        <v>3</v>
      </c>
      <c r="AH147" s="32" t="s">
        <v>3867</v>
      </c>
      <c r="AI147" s="32" t="s">
        <v>601</v>
      </c>
      <c r="AJ147" s="32" t="s">
        <v>602</v>
      </c>
      <c r="AK147" s="32">
        <v>1.83966845702112E-4</v>
      </c>
      <c r="AL147" s="32">
        <v>4.8813708047859999E-6</v>
      </c>
      <c r="AM147" s="32">
        <v>7.1907716371250002E-6</v>
      </c>
      <c r="AN147" s="32">
        <v>3.6680313978371439E-2</v>
      </c>
      <c r="AO147" s="32">
        <v>0.42091549926643912</v>
      </c>
      <c r="AP147" s="32">
        <v>1.1168559321433919E-2</v>
      </c>
      <c r="AQ147" s="32">
        <v>1.6452460345232039E-2</v>
      </c>
      <c r="AR147" s="32"/>
      <c r="AS147" s="32"/>
      <c r="AT147" s="17" t="s">
        <v>41</v>
      </c>
      <c r="AU147" s="17" t="s">
        <v>41</v>
      </c>
      <c r="AV147" s="17" t="s">
        <v>42</v>
      </c>
      <c r="AW147" s="17" t="s">
        <v>42</v>
      </c>
      <c r="AX147" s="29">
        <v>1</v>
      </c>
      <c r="AY147" s="30" t="s">
        <v>603</v>
      </c>
      <c r="AZ147" s="30"/>
      <c r="BA147" s="30"/>
      <c r="BB147" s="30"/>
      <c r="BC147" s="30"/>
      <c r="BD147" s="30"/>
      <c r="BE147" s="30"/>
      <c r="BF147" s="30"/>
      <c r="BG147" s="30"/>
      <c r="BH147" s="30"/>
      <c r="BI147" s="30"/>
      <c r="BJ147" s="30"/>
      <c r="BK147" s="30"/>
      <c r="BL147" s="30"/>
      <c r="BM147" s="30"/>
      <c r="BN147" s="30"/>
      <c r="BO147" s="30"/>
      <c r="BP147" s="30"/>
      <c r="BQ147" s="30"/>
      <c r="BR147" s="30"/>
      <c r="BS147" s="30"/>
      <c r="BT147" s="30"/>
      <c r="BU147" s="30"/>
      <c r="BV147" s="30"/>
      <c r="BW147" s="30"/>
      <c r="BX147" s="30"/>
      <c r="BY147" s="30"/>
      <c r="BZ147" s="30"/>
      <c r="CA147" s="30"/>
      <c r="CB147" s="30"/>
      <c r="CC147" s="30"/>
      <c r="CD147" s="30"/>
      <c r="CE147" s="30"/>
      <c r="CF147" s="30"/>
      <c r="CG147" s="30"/>
      <c r="CH147" s="30"/>
      <c r="CI147" s="30"/>
      <c r="CJ147" s="30"/>
      <c r="CK147" s="30"/>
      <c r="CL147" s="30"/>
      <c r="CM147" s="30"/>
      <c r="CN147" s="30"/>
      <c r="CO147" s="30"/>
      <c r="CP147" s="30"/>
      <c r="CQ147" s="30"/>
      <c r="CR147" s="30"/>
      <c r="CS147" s="30"/>
      <c r="CT147" s="30"/>
      <c r="CU147" s="30"/>
      <c r="CV147" s="30"/>
      <c r="CW147" s="30"/>
      <c r="CX147" s="30"/>
      <c r="CY147" s="30"/>
      <c r="CZ147" s="30"/>
      <c r="DA147" s="30"/>
      <c r="DB147" s="30"/>
      <c r="DC147" s="30"/>
      <c r="DD147" s="30"/>
      <c r="DE147" s="30"/>
      <c r="DF147" s="30"/>
      <c r="DG147" s="30"/>
      <c r="DH147" s="30"/>
      <c r="DI147" s="30"/>
      <c r="DJ147" s="30"/>
      <c r="DK147" s="30"/>
      <c r="DL147" s="30"/>
      <c r="DM147" s="30"/>
      <c r="DN147" s="30"/>
      <c r="DO147" s="30"/>
      <c r="DP147" s="30"/>
      <c r="DQ147" s="30"/>
      <c r="DR147" s="30"/>
      <c r="DS147" s="30"/>
      <c r="DT147" s="30"/>
      <c r="DU147" s="30"/>
      <c r="DV147" s="30"/>
      <c r="DW147" s="30"/>
      <c r="DX147" s="30"/>
      <c r="DY147" s="30"/>
      <c r="DZ147" s="30"/>
      <c r="EA147" s="30"/>
      <c r="EB147" s="30"/>
      <c r="EC147" s="30"/>
      <c r="ED147" s="30"/>
      <c r="EE147" s="30"/>
      <c r="EF147" s="30"/>
      <c r="EG147" s="30"/>
      <c r="EH147" s="30"/>
      <c r="EI147" s="30"/>
      <c r="EJ147" s="30"/>
      <c r="EK147" s="30"/>
      <c r="EL147" s="30"/>
      <c r="EM147" s="30"/>
      <c r="EN147" s="30"/>
      <c r="EO147" s="30"/>
      <c r="EP147" s="30"/>
      <c r="EQ147" s="30"/>
      <c r="ER147" s="30"/>
      <c r="ES147" s="30"/>
      <c r="ET147" s="30"/>
      <c r="EU147" s="30"/>
      <c r="EV147" s="30"/>
      <c r="EW147" s="30"/>
      <c r="EX147" s="30"/>
      <c r="EY147" s="30"/>
      <c r="EZ147" s="30"/>
      <c r="FA147" s="30"/>
      <c r="FB147" s="30"/>
      <c r="FC147" s="30"/>
      <c r="FD147" s="30"/>
      <c r="FE147" s="30"/>
      <c r="FF147" s="30"/>
      <c r="FG147" s="30"/>
      <c r="FH147" s="30"/>
      <c r="FI147" s="30"/>
      <c r="FJ147" s="30"/>
      <c r="FK147" s="30"/>
      <c r="FL147" s="30"/>
      <c r="FM147" s="30"/>
      <c r="FN147" s="30"/>
      <c r="FO147" s="30"/>
      <c r="FP147" s="30"/>
      <c r="FQ147" s="30"/>
      <c r="FR147" s="30"/>
      <c r="FS147" s="30"/>
      <c r="FT147" s="30"/>
      <c r="FU147" s="30"/>
      <c r="FV147" s="30"/>
      <c r="FW147" s="30"/>
      <c r="FX147" s="30"/>
      <c r="FY147" s="30"/>
      <c r="FZ147" s="30"/>
      <c r="GA147" s="30"/>
      <c r="GB147" s="30"/>
      <c r="GC147" s="30"/>
      <c r="GD147" s="30"/>
      <c r="GE147" s="30"/>
      <c r="GF147" s="30"/>
      <c r="GG147" s="30"/>
      <c r="GH147" s="30"/>
      <c r="GI147" s="30"/>
      <c r="GJ147" s="30"/>
      <c r="GK147" s="30"/>
      <c r="GL147" s="30"/>
      <c r="GM147" s="30"/>
      <c r="GN147" s="30"/>
      <c r="GO147" s="30"/>
      <c r="GP147" s="30"/>
      <c r="GQ147" s="30"/>
      <c r="GR147" s="30"/>
      <c r="GS147" s="30"/>
      <c r="GT147" s="30"/>
      <c r="GU147" s="30"/>
      <c r="GV147" s="30"/>
      <c r="GW147" s="30"/>
      <c r="GX147" s="30"/>
      <c r="GY147" s="30"/>
      <c r="GZ147" s="30"/>
      <c r="HA147" s="30"/>
      <c r="HB147" s="30"/>
      <c r="HC147" s="30"/>
      <c r="HD147" s="30"/>
      <c r="HE147" s="30"/>
      <c r="HF147" s="30"/>
      <c r="HG147" s="30"/>
      <c r="HH147" s="30"/>
      <c r="HI147" s="30"/>
      <c r="HJ147" s="30"/>
      <c r="HK147" s="30"/>
      <c r="HL147" s="30"/>
      <c r="HM147" s="30"/>
      <c r="HN147" s="30"/>
      <c r="HO147" s="30"/>
      <c r="HP147" s="30"/>
      <c r="HQ147" s="30"/>
      <c r="HR147" s="30"/>
      <c r="HS147" s="30"/>
      <c r="HT147" s="30"/>
      <c r="HU147" s="30"/>
      <c r="HV147" s="30"/>
      <c r="HW147" s="30"/>
      <c r="HX147" s="30"/>
      <c r="HY147" s="30"/>
      <c r="HZ147" s="30"/>
      <c r="IA147" s="30"/>
      <c r="IB147" s="30"/>
      <c r="IC147" s="30"/>
      <c r="ID147" s="30"/>
      <c r="IE147" s="30"/>
      <c r="IF147" s="30"/>
      <c r="IG147" s="30"/>
      <c r="IH147" s="30"/>
      <c r="II147" s="30"/>
      <c r="IJ147" s="30"/>
      <c r="IK147" s="30"/>
      <c r="IL147" s="30"/>
      <c r="IM147" s="30"/>
      <c r="IN147" s="30"/>
      <c r="IO147" s="30"/>
      <c r="IP147" s="30"/>
      <c r="IQ147" s="30"/>
      <c r="IR147" s="30"/>
      <c r="IS147" s="30"/>
      <c r="IT147" s="30"/>
      <c r="IU147" s="30"/>
      <c r="IV147" s="30"/>
      <c r="IW147" s="30"/>
      <c r="IX147" s="30"/>
      <c r="IY147" s="30"/>
      <c r="IZ147" s="30"/>
      <c r="JA147" s="30"/>
      <c r="JB147" s="30"/>
      <c r="JC147" s="30"/>
      <c r="JD147" s="30"/>
      <c r="JE147" s="30"/>
      <c r="JF147" s="30"/>
      <c r="JG147" s="30"/>
      <c r="JH147" s="30"/>
      <c r="JI147" s="30"/>
      <c r="JJ147" s="30"/>
      <c r="JK147" s="30"/>
      <c r="JL147" s="30"/>
      <c r="JM147" s="30"/>
      <c r="JN147" s="30"/>
      <c r="JO147" s="30"/>
      <c r="JP147" s="30"/>
      <c r="JQ147" s="30"/>
      <c r="JR147" s="30"/>
      <c r="JS147" s="30"/>
      <c r="JT147" s="30"/>
      <c r="JU147" s="30"/>
      <c r="JV147" s="30"/>
      <c r="JW147" s="30"/>
      <c r="JX147" s="30"/>
      <c r="JY147" s="30"/>
      <c r="JZ147" s="30"/>
      <c r="KA147" s="30"/>
      <c r="KB147" s="30"/>
      <c r="KC147" s="30"/>
      <c r="KD147" s="30"/>
    </row>
    <row r="148" spans="1:290" ht="16" x14ac:dyDescent="0.2">
      <c r="A148" s="1"/>
      <c r="B148" s="8">
        <v>21984616</v>
      </c>
      <c r="C148" s="9" t="s">
        <v>470</v>
      </c>
      <c r="D148" s="10" t="s">
        <v>3868</v>
      </c>
      <c r="E148" s="11">
        <v>75</v>
      </c>
      <c r="F148" s="12" t="s">
        <v>591</v>
      </c>
      <c r="G148" s="12" t="s">
        <v>36</v>
      </c>
      <c r="H148" s="12">
        <v>0.56000000000000005</v>
      </c>
      <c r="I148" s="13" t="s">
        <v>592</v>
      </c>
      <c r="J148" s="12" t="s">
        <v>593</v>
      </c>
      <c r="K148" s="12">
        <v>2.0000000000000001E-4</v>
      </c>
      <c r="L148" s="12">
        <v>0</v>
      </c>
      <c r="M148" s="12">
        <v>0</v>
      </c>
      <c r="N148" s="12">
        <v>0</v>
      </c>
      <c r="O148" s="12">
        <v>2.0000000000000001E-4</v>
      </c>
      <c r="P148" s="12">
        <v>2.0000000000000001E-4</v>
      </c>
      <c r="Q148" s="12">
        <v>0</v>
      </c>
      <c r="R148" s="12" t="s">
        <v>413</v>
      </c>
      <c r="S148" s="14">
        <f t="shared" si="4"/>
        <v>1</v>
      </c>
      <c r="T148" s="11">
        <v>137</v>
      </c>
      <c r="U148" s="11" t="s">
        <v>39</v>
      </c>
      <c r="V148" s="27" t="s">
        <v>39</v>
      </c>
      <c r="W148" s="15" t="s">
        <v>607</v>
      </c>
      <c r="X148" s="12" t="s">
        <v>3869</v>
      </c>
      <c r="Y148" s="29">
        <v>112</v>
      </c>
      <c r="Z148" s="16">
        <v>1741225079</v>
      </c>
      <c r="AA148" s="16" t="s">
        <v>3870</v>
      </c>
      <c r="AB148" s="16" t="s">
        <v>3869</v>
      </c>
      <c r="AC148" s="29">
        <v>1</v>
      </c>
      <c r="AD148" s="16" t="s">
        <v>3122</v>
      </c>
      <c r="AE148" s="16" t="s">
        <v>598</v>
      </c>
      <c r="AF148" s="16" t="s">
        <v>2203</v>
      </c>
      <c r="AG148" s="29">
        <v>3</v>
      </c>
      <c r="AH148" s="16" t="s">
        <v>3871</v>
      </c>
      <c r="AI148" s="16" t="s">
        <v>640</v>
      </c>
      <c r="AJ148" s="16" t="s">
        <v>641</v>
      </c>
      <c r="AK148" s="16">
        <v>1.6954808226791199E-4</v>
      </c>
      <c r="AL148" s="16">
        <v>4.5345107003050003E-6</v>
      </c>
      <c r="AM148" s="16">
        <v>8.0262704978519997E-6</v>
      </c>
      <c r="AN148" s="16">
        <v>4.4074024432904528E-2</v>
      </c>
      <c r="AO148" s="16">
        <v>0.38177174203587932</v>
      </c>
      <c r="AP148" s="16">
        <v>1.021036644106829E-2</v>
      </c>
      <c r="AQ148" s="16">
        <v>1.807276867440016E-2</v>
      </c>
      <c r="AR148" s="16"/>
      <c r="AS148" s="16"/>
      <c r="AT148" s="17" t="s">
        <v>41</v>
      </c>
      <c r="AU148" s="17" t="s">
        <v>41</v>
      </c>
      <c r="AV148" s="17" t="s">
        <v>42</v>
      </c>
      <c r="AW148" s="17" t="s">
        <v>42</v>
      </c>
      <c r="AX148" s="29">
        <v>1</v>
      </c>
      <c r="AY148" s="30" t="s">
        <v>603</v>
      </c>
      <c r="AZ148" s="30"/>
      <c r="BA148" s="30"/>
      <c r="BB148" s="30"/>
      <c r="BC148" s="30"/>
      <c r="BD148" s="30"/>
      <c r="BE148" s="30"/>
      <c r="BF148" s="30"/>
      <c r="BG148" s="30"/>
      <c r="BH148" s="30"/>
      <c r="BI148" s="30"/>
      <c r="BJ148" s="30"/>
      <c r="BK148" s="30"/>
      <c r="BL148" s="30"/>
      <c r="BM148" s="30"/>
      <c r="BN148" s="30"/>
      <c r="BO148" s="30"/>
      <c r="BP148" s="30"/>
      <c r="BQ148" s="30"/>
      <c r="BR148" s="30"/>
      <c r="BS148" s="30"/>
      <c r="BT148" s="30"/>
      <c r="BU148" s="30"/>
      <c r="BV148" s="30"/>
      <c r="BW148" s="30"/>
      <c r="BX148" s="30"/>
      <c r="BY148" s="30"/>
      <c r="BZ148" s="30"/>
      <c r="CA148" s="30"/>
      <c r="CB148" s="30"/>
      <c r="CC148" s="30"/>
      <c r="CD148" s="30"/>
      <c r="CE148" s="30"/>
      <c r="CF148" s="30"/>
      <c r="CG148" s="30"/>
      <c r="CH148" s="30"/>
      <c r="CI148" s="30"/>
      <c r="CJ148" s="30"/>
      <c r="CK148" s="30"/>
      <c r="CL148" s="30"/>
      <c r="CM148" s="30"/>
      <c r="CN148" s="30"/>
      <c r="CO148" s="30"/>
      <c r="CP148" s="30"/>
      <c r="CQ148" s="30"/>
      <c r="CR148" s="30"/>
      <c r="CS148" s="30"/>
      <c r="CT148" s="30"/>
      <c r="CU148" s="30"/>
      <c r="CV148" s="30"/>
      <c r="CW148" s="30"/>
      <c r="CX148" s="30"/>
      <c r="CY148" s="30"/>
      <c r="CZ148" s="30"/>
      <c r="DA148" s="30"/>
      <c r="DB148" s="30"/>
      <c r="DC148" s="30"/>
      <c r="DD148" s="30"/>
      <c r="DE148" s="30"/>
      <c r="DF148" s="30"/>
      <c r="DG148" s="30"/>
      <c r="DH148" s="30"/>
      <c r="DI148" s="30"/>
      <c r="DJ148" s="30"/>
      <c r="DK148" s="30"/>
      <c r="DL148" s="30"/>
      <c r="DM148" s="30"/>
      <c r="DN148" s="30"/>
      <c r="DO148" s="30"/>
      <c r="DP148" s="30"/>
      <c r="DQ148" s="30"/>
      <c r="DR148" s="30"/>
      <c r="DS148" s="30"/>
      <c r="DT148" s="30"/>
      <c r="DU148" s="30"/>
      <c r="DV148" s="30"/>
      <c r="DW148" s="30"/>
      <c r="DX148" s="30"/>
      <c r="DY148" s="30"/>
      <c r="DZ148" s="30"/>
      <c r="EA148" s="30"/>
      <c r="EB148" s="30"/>
      <c r="EC148" s="30"/>
      <c r="ED148" s="30"/>
      <c r="EE148" s="30"/>
      <c r="EF148" s="30"/>
      <c r="EG148" s="30"/>
      <c r="EH148" s="30"/>
      <c r="EI148" s="30"/>
      <c r="EJ148" s="30"/>
      <c r="EK148" s="30"/>
      <c r="EL148" s="30"/>
      <c r="EM148" s="30"/>
      <c r="EN148" s="30"/>
      <c r="EO148" s="30"/>
      <c r="EP148" s="30"/>
      <c r="EQ148" s="30"/>
      <c r="ER148" s="30"/>
      <c r="ES148" s="30"/>
      <c r="ET148" s="30"/>
      <c r="EU148" s="30"/>
      <c r="EV148" s="30"/>
      <c r="EW148" s="30"/>
      <c r="EX148" s="30"/>
      <c r="EY148" s="30"/>
      <c r="EZ148" s="30"/>
      <c r="FA148" s="30"/>
      <c r="FB148" s="30"/>
      <c r="FC148" s="30"/>
      <c r="FD148" s="30"/>
      <c r="FE148" s="30"/>
      <c r="FF148" s="30"/>
      <c r="FG148" s="30"/>
      <c r="FH148" s="30"/>
      <c r="FI148" s="30"/>
      <c r="FJ148" s="30"/>
      <c r="FK148" s="30"/>
      <c r="FL148" s="30"/>
      <c r="FM148" s="30"/>
      <c r="FN148" s="30"/>
      <c r="FO148" s="30"/>
      <c r="FP148" s="30"/>
      <c r="FQ148" s="30"/>
      <c r="FR148" s="30"/>
      <c r="FS148" s="30"/>
      <c r="FT148" s="30"/>
      <c r="FU148" s="30"/>
      <c r="FV148" s="30"/>
      <c r="FW148" s="30"/>
      <c r="FX148" s="30"/>
      <c r="FY148" s="30"/>
      <c r="FZ148" s="30"/>
      <c r="GA148" s="30"/>
      <c r="GB148" s="30"/>
      <c r="GC148" s="30"/>
      <c r="GD148" s="30"/>
      <c r="GE148" s="30"/>
      <c r="GF148" s="30"/>
      <c r="GG148" s="30"/>
      <c r="GH148" s="30"/>
      <c r="GI148" s="30"/>
      <c r="GJ148" s="30"/>
      <c r="GK148" s="30"/>
      <c r="GL148" s="30"/>
      <c r="GM148" s="30"/>
      <c r="GN148" s="30"/>
      <c r="GO148" s="30"/>
      <c r="GP148" s="30"/>
      <c r="GQ148" s="30"/>
      <c r="GR148" s="30"/>
      <c r="GS148" s="30"/>
      <c r="GT148" s="30"/>
      <c r="GU148" s="30"/>
      <c r="GV148" s="30"/>
      <c r="GW148" s="30"/>
      <c r="GX148" s="30"/>
      <c r="GY148" s="30"/>
      <c r="GZ148" s="30"/>
      <c r="HA148" s="30"/>
      <c r="HB148" s="30"/>
      <c r="HC148" s="30"/>
      <c r="HD148" s="30"/>
      <c r="HE148" s="30"/>
      <c r="HF148" s="30"/>
      <c r="HG148" s="30"/>
      <c r="HH148" s="30"/>
      <c r="HI148" s="30"/>
      <c r="HJ148" s="30"/>
      <c r="HK148" s="30"/>
      <c r="HL148" s="30"/>
      <c r="HM148" s="30"/>
      <c r="HN148" s="30"/>
      <c r="HO148" s="30"/>
      <c r="HP148" s="30"/>
      <c r="HQ148" s="30"/>
      <c r="HR148" s="30"/>
      <c r="HS148" s="30"/>
      <c r="HT148" s="30"/>
      <c r="HU148" s="30"/>
      <c r="HV148" s="30"/>
      <c r="HW148" s="30"/>
      <c r="HX148" s="30"/>
      <c r="HY148" s="30"/>
      <c r="HZ148" s="30"/>
      <c r="IA148" s="30"/>
      <c r="IB148" s="30"/>
      <c r="IC148" s="30"/>
      <c r="ID148" s="30"/>
      <c r="IE148" s="30"/>
      <c r="IF148" s="30"/>
      <c r="IG148" s="30"/>
      <c r="IH148" s="30"/>
      <c r="II148" s="30"/>
      <c r="IJ148" s="30"/>
      <c r="IK148" s="30"/>
      <c r="IL148" s="30"/>
      <c r="IM148" s="30"/>
      <c r="IN148" s="30"/>
      <c r="IO148" s="30"/>
      <c r="IP148" s="30"/>
      <c r="IQ148" s="30"/>
      <c r="IR148" s="30"/>
      <c r="IS148" s="30"/>
      <c r="IT148" s="30"/>
      <c r="IU148" s="30"/>
      <c r="IV148" s="30"/>
      <c r="IW148" s="30"/>
      <c r="IX148" s="30"/>
      <c r="IY148" s="30"/>
      <c r="IZ148" s="30"/>
      <c r="JA148" s="30"/>
      <c r="JB148" s="30"/>
      <c r="JC148" s="30"/>
      <c r="JD148" s="30"/>
      <c r="JE148" s="30"/>
      <c r="JF148" s="30"/>
      <c r="JG148" s="30"/>
      <c r="JH148" s="30"/>
      <c r="JI148" s="30"/>
      <c r="JJ148" s="30"/>
      <c r="JK148" s="30"/>
      <c r="JL148" s="30"/>
      <c r="JM148" s="30"/>
      <c r="JN148" s="30"/>
      <c r="JO148" s="30"/>
      <c r="JP148" s="30"/>
      <c r="JQ148" s="30"/>
      <c r="JR148" s="30"/>
      <c r="JS148" s="30"/>
      <c r="JT148" s="30"/>
      <c r="JU148" s="30"/>
      <c r="JV148" s="30"/>
      <c r="JW148" s="30"/>
      <c r="JX148" s="30"/>
      <c r="JY148" s="30"/>
      <c r="JZ148" s="30"/>
      <c r="KA148" s="30"/>
      <c r="KB148" s="30"/>
      <c r="KC148" s="30"/>
      <c r="KD148" s="30"/>
    </row>
    <row r="149" spans="1:290" ht="16" x14ac:dyDescent="0.2">
      <c r="A149" s="1"/>
      <c r="B149" s="18">
        <v>21984794</v>
      </c>
      <c r="C149" s="19" t="s">
        <v>971</v>
      </c>
      <c r="D149" s="20" t="s">
        <v>3872</v>
      </c>
      <c r="E149" s="21">
        <v>93</v>
      </c>
      <c r="F149" s="22" t="s">
        <v>591</v>
      </c>
      <c r="G149" s="22" t="s">
        <v>45</v>
      </c>
      <c r="H149" s="22">
        <v>0.56000000000000005</v>
      </c>
      <c r="I149" s="23" t="s">
        <v>592</v>
      </c>
      <c r="J149" s="22" t="s">
        <v>593</v>
      </c>
      <c r="K149" s="22">
        <v>2.0000000000000001E-4</v>
      </c>
      <c r="L149" s="22">
        <v>0</v>
      </c>
      <c r="M149" s="22">
        <v>1E-4</v>
      </c>
      <c r="N149" s="22">
        <v>1E-4</v>
      </c>
      <c r="O149" s="22">
        <v>2.0000000000000001E-4</v>
      </c>
      <c r="P149" s="22">
        <v>2.9999999999999997E-4</v>
      </c>
      <c r="Q149" s="22">
        <v>0</v>
      </c>
      <c r="R149" s="22" t="s">
        <v>413</v>
      </c>
      <c r="S149" s="24">
        <f t="shared" si="4"/>
        <v>1</v>
      </c>
      <c r="T149" s="21">
        <v>140</v>
      </c>
      <c r="U149" s="21" t="s">
        <v>39</v>
      </c>
      <c r="V149" s="25" t="s">
        <v>39</v>
      </c>
      <c r="W149" s="26" t="s">
        <v>607</v>
      </c>
      <c r="X149" s="22" t="s">
        <v>3873</v>
      </c>
      <c r="Y149" s="31">
        <v>123</v>
      </c>
      <c r="Z149" s="32">
        <v>1741227215</v>
      </c>
      <c r="AA149" s="32" t="s">
        <v>3874</v>
      </c>
      <c r="AB149" s="32" t="s">
        <v>3873</v>
      </c>
      <c r="AC149" s="31">
        <v>1</v>
      </c>
      <c r="AD149" s="32" t="s">
        <v>3122</v>
      </c>
      <c r="AE149" s="32" t="s">
        <v>598</v>
      </c>
      <c r="AF149" s="32" t="s">
        <v>2217</v>
      </c>
      <c r="AG149" s="31">
        <v>3</v>
      </c>
      <c r="AH149" s="32" t="s">
        <v>3875</v>
      </c>
      <c r="AI149" s="32" t="s">
        <v>601</v>
      </c>
      <c r="AJ149" s="32" t="s">
        <v>602</v>
      </c>
      <c r="AK149" s="32">
        <v>1.5067640377925399E-4</v>
      </c>
      <c r="AL149" s="32">
        <v>8.5553763961194001E-5</v>
      </c>
      <c r="AM149" s="32">
        <v>7.3739437663690001E-6</v>
      </c>
      <c r="AN149" s="32">
        <v>3.0270194212886459E-2</v>
      </c>
      <c r="AO149" s="32">
        <v>0.34281160373290592</v>
      </c>
      <c r="AP149" s="32">
        <v>0.19464775036634879</v>
      </c>
      <c r="AQ149" s="32">
        <v>1.6776837148891881E-2</v>
      </c>
      <c r="AR149" s="32"/>
      <c r="AS149" s="32"/>
      <c r="AT149" s="17" t="s">
        <v>41</v>
      </c>
      <c r="AU149" s="17" t="s">
        <v>41</v>
      </c>
      <c r="AV149" s="17" t="s">
        <v>42</v>
      </c>
      <c r="AW149" s="17" t="s">
        <v>42</v>
      </c>
      <c r="AX149" s="29">
        <v>1</v>
      </c>
      <c r="AY149" s="30" t="s">
        <v>603</v>
      </c>
      <c r="AZ149" s="30"/>
      <c r="BA149" s="30"/>
      <c r="BB149" s="30"/>
      <c r="BC149" s="30"/>
      <c r="BD149" s="30"/>
      <c r="BE149" s="30"/>
      <c r="BF149" s="30"/>
      <c r="BG149" s="30"/>
      <c r="BH149" s="30"/>
      <c r="BI149" s="30"/>
      <c r="BJ149" s="30"/>
      <c r="BK149" s="30"/>
      <c r="BL149" s="30"/>
      <c r="BM149" s="30"/>
      <c r="BN149" s="30"/>
      <c r="BO149" s="30"/>
      <c r="BP149" s="30"/>
      <c r="BQ149" s="30"/>
      <c r="BR149" s="30"/>
      <c r="BS149" s="30"/>
      <c r="BT149" s="30"/>
      <c r="BU149" s="30"/>
      <c r="BV149" s="30"/>
      <c r="BW149" s="30"/>
      <c r="BX149" s="30"/>
      <c r="BY149" s="30"/>
      <c r="BZ149" s="30"/>
      <c r="CA149" s="30"/>
      <c r="CB149" s="30"/>
      <c r="CC149" s="30"/>
      <c r="CD149" s="30"/>
      <c r="CE149" s="30"/>
      <c r="CF149" s="30"/>
      <c r="CG149" s="30"/>
      <c r="CH149" s="30"/>
      <c r="CI149" s="30"/>
      <c r="CJ149" s="30"/>
      <c r="CK149" s="30"/>
      <c r="CL149" s="30"/>
      <c r="CM149" s="30"/>
      <c r="CN149" s="30"/>
      <c r="CO149" s="30"/>
      <c r="CP149" s="30"/>
      <c r="CQ149" s="30"/>
      <c r="CR149" s="30"/>
      <c r="CS149" s="30"/>
      <c r="CT149" s="30"/>
      <c r="CU149" s="30"/>
      <c r="CV149" s="30"/>
      <c r="CW149" s="30"/>
      <c r="CX149" s="30"/>
      <c r="CY149" s="30"/>
      <c r="CZ149" s="30"/>
      <c r="DA149" s="30"/>
      <c r="DB149" s="30"/>
      <c r="DC149" s="30"/>
      <c r="DD149" s="30"/>
      <c r="DE149" s="30"/>
      <c r="DF149" s="30"/>
      <c r="DG149" s="30"/>
      <c r="DH149" s="30"/>
      <c r="DI149" s="30"/>
      <c r="DJ149" s="30"/>
      <c r="DK149" s="30"/>
      <c r="DL149" s="30"/>
      <c r="DM149" s="30"/>
      <c r="DN149" s="30"/>
      <c r="DO149" s="30"/>
      <c r="DP149" s="30"/>
      <c r="DQ149" s="30"/>
      <c r="DR149" s="30"/>
      <c r="DS149" s="30"/>
      <c r="DT149" s="30"/>
      <c r="DU149" s="30"/>
      <c r="DV149" s="30"/>
      <c r="DW149" s="30"/>
      <c r="DX149" s="30"/>
      <c r="DY149" s="30"/>
      <c r="DZ149" s="30"/>
      <c r="EA149" s="30"/>
      <c r="EB149" s="30"/>
      <c r="EC149" s="30"/>
      <c r="ED149" s="30"/>
      <c r="EE149" s="30"/>
      <c r="EF149" s="30"/>
      <c r="EG149" s="30"/>
      <c r="EH149" s="30"/>
      <c r="EI149" s="30"/>
      <c r="EJ149" s="30"/>
      <c r="EK149" s="30"/>
      <c r="EL149" s="30"/>
      <c r="EM149" s="30"/>
      <c r="EN149" s="30"/>
      <c r="EO149" s="30"/>
      <c r="EP149" s="30"/>
      <c r="EQ149" s="30"/>
      <c r="ER149" s="30"/>
      <c r="ES149" s="30"/>
      <c r="ET149" s="30"/>
      <c r="EU149" s="30"/>
      <c r="EV149" s="30"/>
      <c r="EW149" s="30"/>
      <c r="EX149" s="30"/>
      <c r="EY149" s="30"/>
      <c r="EZ149" s="30"/>
      <c r="FA149" s="30"/>
      <c r="FB149" s="30"/>
      <c r="FC149" s="30"/>
      <c r="FD149" s="30"/>
      <c r="FE149" s="30"/>
      <c r="FF149" s="30"/>
      <c r="FG149" s="30"/>
      <c r="FH149" s="30"/>
      <c r="FI149" s="30"/>
      <c r="FJ149" s="30"/>
      <c r="FK149" s="30"/>
      <c r="FL149" s="30"/>
      <c r="FM149" s="30"/>
      <c r="FN149" s="30"/>
      <c r="FO149" s="30"/>
      <c r="FP149" s="30"/>
      <c r="FQ149" s="30"/>
      <c r="FR149" s="30"/>
      <c r="FS149" s="30"/>
      <c r="FT149" s="30"/>
      <c r="FU149" s="30"/>
      <c r="FV149" s="30"/>
      <c r="FW149" s="30"/>
      <c r="FX149" s="30"/>
      <c r="FY149" s="30"/>
      <c r="FZ149" s="30"/>
      <c r="GA149" s="30"/>
      <c r="GB149" s="30"/>
      <c r="GC149" s="30"/>
      <c r="GD149" s="30"/>
      <c r="GE149" s="30"/>
      <c r="GF149" s="30"/>
      <c r="GG149" s="30"/>
      <c r="GH149" s="30"/>
      <c r="GI149" s="30"/>
      <c r="GJ149" s="30"/>
      <c r="GK149" s="30"/>
      <c r="GL149" s="30"/>
      <c r="GM149" s="30"/>
      <c r="GN149" s="30"/>
      <c r="GO149" s="30"/>
      <c r="GP149" s="30"/>
      <c r="GQ149" s="30"/>
      <c r="GR149" s="30"/>
      <c r="GS149" s="30"/>
      <c r="GT149" s="30"/>
      <c r="GU149" s="30"/>
      <c r="GV149" s="30"/>
      <c r="GW149" s="30"/>
      <c r="GX149" s="30"/>
      <c r="GY149" s="30"/>
      <c r="GZ149" s="30"/>
      <c r="HA149" s="30"/>
      <c r="HB149" s="30"/>
      <c r="HC149" s="30"/>
      <c r="HD149" s="30"/>
      <c r="HE149" s="30"/>
      <c r="HF149" s="30"/>
      <c r="HG149" s="30"/>
      <c r="HH149" s="30"/>
      <c r="HI149" s="30"/>
      <c r="HJ149" s="30"/>
      <c r="HK149" s="30"/>
      <c r="HL149" s="30"/>
      <c r="HM149" s="30"/>
      <c r="HN149" s="30"/>
      <c r="HO149" s="30"/>
      <c r="HP149" s="30"/>
      <c r="HQ149" s="30"/>
      <c r="HR149" s="30"/>
      <c r="HS149" s="30"/>
      <c r="HT149" s="30"/>
      <c r="HU149" s="30"/>
      <c r="HV149" s="30"/>
      <c r="HW149" s="30"/>
      <c r="HX149" s="30"/>
      <c r="HY149" s="30"/>
      <c r="HZ149" s="30"/>
      <c r="IA149" s="30"/>
      <c r="IB149" s="30"/>
      <c r="IC149" s="30"/>
      <c r="ID149" s="30"/>
      <c r="IE149" s="30"/>
      <c r="IF149" s="30"/>
      <c r="IG149" s="30"/>
      <c r="IH149" s="30"/>
      <c r="II149" s="30"/>
      <c r="IJ149" s="30"/>
      <c r="IK149" s="30"/>
      <c r="IL149" s="30"/>
      <c r="IM149" s="30"/>
      <c r="IN149" s="30"/>
      <c r="IO149" s="30"/>
      <c r="IP149" s="30"/>
      <c r="IQ149" s="30"/>
      <c r="IR149" s="30"/>
      <c r="IS149" s="30"/>
      <c r="IT149" s="30"/>
      <c r="IU149" s="30"/>
      <c r="IV149" s="30"/>
      <c r="IW149" s="30"/>
      <c r="IX149" s="30"/>
      <c r="IY149" s="30"/>
      <c r="IZ149" s="30"/>
      <c r="JA149" s="30"/>
      <c r="JB149" s="30"/>
      <c r="JC149" s="30"/>
      <c r="JD149" s="30"/>
      <c r="JE149" s="30"/>
      <c r="JF149" s="30"/>
      <c r="JG149" s="30"/>
      <c r="JH149" s="30"/>
      <c r="JI149" s="30"/>
      <c r="JJ149" s="30"/>
      <c r="JK149" s="30"/>
      <c r="JL149" s="30"/>
      <c r="JM149" s="30"/>
      <c r="JN149" s="30"/>
      <c r="JO149" s="30"/>
      <c r="JP149" s="30"/>
      <c r="JQ149" s="30"/>
      <c r="JR149" s="30"/>
      <c r="JS149" s="30"/>
      <c r="JT149" s="30"/>
      <c r="JU149" s="30"/>
      <c r="JV149" s="30"/>
      <c r="JW149" s="30"/>
      <c r="JX149" s="30"/>
      <c r="JY149" s="30"/>
      <c r="JZ149" s="30"/>
      <c r="KA149" s="30"/>
      <c r="KB149" s="30"/>
      <c r="KC149" s="30"/>
      <c r="KD149" s="30"/>
    </row>
    <row r="150" spans="1:290" ht="16" x14ac:dyDescent="0.2">
      <c r="A150" s="1"/>
      <c r="B150" s="8">
        <v>21990695</v>
      </c>
      <c r="C150" s="9" t="s">
        <v>296</v>
      </c>
      <c r="D150" s="10" t="s">
        <v>3876</v>
      </c>
      <c r="E150" s="11">
        <v>44</v>
      </c>
      <c r="F150" s="12" t="s">
        <v>591</v>
      </c>
      <c r="G150" s="12" t="s">
        <v>36</v>
      </c>
      <c r="H150" s="12">
        <v>1.07</v>
      </c>
      <c r="I150" s="13" t="s">
        <v>592</v>
      </c>
      <c r="J150" s="12" t="s">
        <v>593</v>
      </c>
      <c r="K150" s="12">
        <v>2.0000000000000001E-4</v>
      </c>
      <c r="L150" s="12">
        <v>0</v>
      </c>
      <c r="M150" s="12">
        <v>0</v>
      </c>
      <c r="N150" s="12">
        <v>0</v>
      </c>
      <c r="O150" s="12">
        <v>2.0000000000000001E-4</v>
      </c>
      <c r="P150" s="12">
        <v>2.0000000000000001E-4</v>
      </c>
      <c r="Q150" s="12">
        <v>0</v>
      </c>
      <c r="R150" s="12" t="s">
        <v>413</v>
      </c>
      <c r="S150" s="14">
        <f t="shared" si="4"/>
        <v>1</v>
      </c>
      <c r="T150" s="11">
        <v>140</v>
      </c>
      <c r="U150" s="11" t="s">
        <v>39</v>
      </c>
      <c r="V150" s="27" t="s">
        <v>39</v>
      </c>
      <c r="W150" s="15" t="s">
        <v>607</v>
      </c>
      <c r="X150" s="12" t="s">
        <v>3877</v>
      </c>
      <c r="Y150" s="29">
        <v>208</v>
      </c>
      <c r="Z150" s="16">
        <v>1741298471</v>
      </c>
      <c r="AA150" s="16" t="s">
        <v>3878</v>
      </c>
      <c r="AB150" s="16" t="s">
        <v>3877</v>
      </c>
      <c r="AC150" s="29">
        <v>1</v>
      </c>
      <c r="AD150" s="16" t="s">
        <v>3122</v>
      </c>
      <c r="AE150" s="16" t="s">
        <v>598</v>
      </c>
      <c r="AF150" s="16" t="s">
        <v>674</v>
      </c>
      <c r="AG150" s="29">
        <v>3</v>
      </c>
      <c r="AH150" s="16" t="s">
        <v>3879</v>
      </c>
      <c r="AI150" s="16" t="s">
        <v>640</v>
      </c>
      <c r="AJ150" s="16" t="s">
        <v>641</v>
      </c>
      <c r="AK150" s="16">
        <v>1.7567255696475999E-4</v>
      </c>
      <c r="AL150" s="16">
        <v>4.6617744893419998E-6</v>
      </c>
      <c r="AM150" s="16">
        <v>6.8855275556360003E-6</v>
      </c>
      <c r="AN150" s="16">
        <v>3.6777762744057287E-2</v>
      </c>
      <c r="AO150" s="16">
        <v>0.39060390469882839</v>
      </c>
      <c r="AP150" s="16">
        <v>1.0365348747827741E-2</v>
      </c>
      <c r="AQ150" s="16">
        <v>1.5309812731207181E-2</v>
      </c>
      <c r="AR150" s="16"/>
      <c r="AS150" s="16"/>
      <c r="AT150" s="17" t="s">
        <v>41</v>
      </c>
      <c r="AU150" s="17" t="s">
        <v>41</v>
      </c>
      <c r="AV150" s="17" t="s">
        <v>42</v>
      </c>
      <c r="AW150" s="17" t="s">
        <v>42</v>
      </c>
      <c r="AX150" s="29">
        <v>1</v>
      </c>
      <c r="AY150" s="30" t="s">
        <v>603</v>
      </c>
      <c r="AZ150" s="30"/>
      <c r="BA150" s="30"/>
      <c r="BB150" s="30"/>
      <c r="BC150" s="30"/>
      <c r="BD150" s="30"/>
      <c r="BE150" s="30"/>
      <c r="BF150" s="30"/>
      <c r="BG150" s="30"/>
      <c r="BH150" s="30"/>
      <c r="BI150" s="30"/>
      <c r="BJ150" s="30"/>
      <c r="BK150" s="30"/>
      <c r="BL150" s="30"/>
      <c r="BM150" s="30"/>
      <c r="BN150" s="30"/>
      <c r="BO150" s="30"/>
      <c r="BP150" s="30"/>
      <c r="BQ150" s="30"/>
      <c r="BR150" s="30"/>
      <c r="BS150" s="30"/>
      <c r="BT150" s="30"/>
      <c r="BU150" s="30"/>
      <c r="BV150" s="30"/>
      <c r="BW150" s="30"/>
      <c r="BX150" s="30"/>
      <c r="BY150" s="30"/>
      <c r="BZ150" s="30"/>
      <c r="CA150" s="30"/>
      <c r="CB150" s="30"/>
      <c r="CC150" s="30"/>
      <c r="CD150" s="30"/>
      <c r="CE150" s="30"/>
      <c r="CF150" s="30"/>
      <c r="CG150" s="30"/>
      <c r="CH150" s="30"/>
      <c r="CI150" s="30"/>
      <c r="CJ150" s="30"/>
      <c r="CK150" s="30"/>
      <c r="CL150" s="30"/>
      <c r="CM150" s="30"/>
      <c r="CN150" s="30"/>
      <c r="CO150" s="30"/>
      <c r="CP150" s="30"/>
      <c r="CQ150" s="30"/>
      <c r="CR150" s="30"/>
      <c r="CS150" s="30"/>
      <c r="CT150" s="30"/>
      <c r="CU150" s="30"/>
      <c r="CV150" s="30"/>
      <c r="CW150" s="30"/>
      <c r="CX150" s="30"/>
      <c r="CY150" s="30"/>
      <c r="CZ150" s="30"/>
      <c r="DA150" s="30"/>
      <c r="DB150" s="30"/>
      <c r="DC150" s="30"/>
      <c r="DD150" s="30"/>
      <c r="DE150" s="30"/>
      <c r="DF150" s="30"/>
      <c r="DG150" s="30"/>
      <c r="DH150" s="30"/>
      <c r="DI150" s="30"/>
      <c r="DJ150" s="30"/>
      <c r="DK150" s="30"/>
      <c r="DL150" s="30"/>
      <c r="DM150" s="30"/>
      <c r="DN150" s="30"/>
      <c r="DO150" s="30"/>
      <c r="DP150" s="30"/>
      <c r="DQ150" s="30"/>
      <c r="DR150" s="30"/>
      <c r="DS150" s="30"/>
      <c r="DT150" s="30"/>
      <c r="DU150" s="30"/>
      <c r="DV150" s="30"/>
      <c r="DW150" s="30"/>
      <c r="DX150" s="30"/>
      <c r="DY150" s="30"/>
      <c r="DZ150" s="30"/>
      <c r="EA150" s="30"/>
      <c r="EB150" s="30"/>
      <c r="EC150" s="30"/>
      <c r="ED150" s="30"/>
      <c r="EE150" s="30"/>
      <c r="EF150" s="30"/>
      <c r="EG150" s="30"/>
      <c r="EH150" s="30"/>
      <c r="EI150" s="30"/>
      <c r="EJ150" s="30"/>
      <c r="EK150" s="30"/>
      <c r="EL150" s="30"/>
      <c r="EM150" s="30"/>
      <c r="EN150" s="30"/>
      <c r="EO150" s="30"/>
      <c r="EP150" s="30"/>
      <c r="EQ150" s="30"/>
      <c r="ER150" s="30"/>
      <c r="ES150" s="30"/>
      <c r="ET150" s="30"/>
      <c r="EU150" s="30"/>
      <c r="EV150" s="30"/>
      <c r="EW150" s="30"/>
      <c r="EX150" s="30"/>
      <c r="EY150" s="30"/>
      <c r="EZ150" s="30"/>
      <c r="FA150" s="30"/>
      <c r="FB150" s="30"/>
      <c r="FC150" s="30"/>
      <c r="FD150" s="30"/>
      <c r="FE150" s="30"/>
      <c r="FF150" s="30"/>
      <c r="FG150" s="30"/>
      <c r="FH150" s="30"/>
      <c r="FI150" s="30"/>
      <c r="FJ150" s="30"/>
      <c r="FK150" s="30"/>
      <c r="FL150" s="30"/>
      <c r="FM150" s="30"/>
      <c r="FN150" s="30"/>
      <c r="FO150" s="30"/>
      <c r="FP150" s="30"/>
      <c r="FQ150" s="30"/>
      <c r="FR150" s="30"/>
      <c r="FS150" s="30"/>
      <c r="FT150" s="30"/>
      <c r="FU150" s="30"/>
      <c r="FV150" s="30"/>
      <c r="FW150" s="30"/>
      <c r="FX150" s="30"/>
      <c r="FY150" s="30"/>
      <c r="FZ150" s="30"/>
      <c r="GA150" s="30"/>
      <c r="GB150" s="30"/>
      <c r="GC150" s="30"/>
      <c r="GD150" s="30"/>
      <c r="GE150" s="30"/>
      <c r="GF150" s="30"/>
      <c r="GG150" s="30"/>
      <c r="GH150" s="30"/>
      <c r="GI150" s="30"/>
      <c r="GJ150" s="30"/>
      <c r="GK150" s="30"/>
      <c r="GL150" s="30"/>
      <c r="GM150" s="30"/>
      <c r="GN150" s="30"/>
      <c r="GO150" s="30"/>
      <c r="GP150" s="30"/>
      <c r="GQ150" s="30"/>
      <c r="GR150" s="30"/>
      <c r="GS150" s="30"/>
      <c r="GT150" s="30"/>
      <c r="GU150" s="30"/>
      <c r="GV150" s="30"/>
      <c r="GW150" s="30"/>
      <c r="GX150" s="30"/>
      <c r="GY150" s="30"/>
      <c r="GZ150" s="30"/>
      <c r="HA150" s="30"/>
      <c r="HB150" s="30"/>
      <c r="HC150" s="30"/>
      <c r="HD150" s="30"/>
      <c r="HE150" s="30"/>
      <c r="HF150" s="30"/>
      <c r="HG150" s="30"/>
      <c r="HH150" s="30"/>
      <c r="HI150" s="30"/>
      <c r="HJ150" s="30"/>
      <c r="HK150" s="30"/>
      <c r="HL150" s="30"/>
      <c r="HM150" s="30"/>
      <c r="HN150" s="30"/>
      <c r="HO150" s="30"/>
      <c r="HP150" s="30"/>
      <c r="HQ150" s="30"/>
      <c r="HR150" s="30"/>
      <c r="HS150" s="30"/>
      <c r="HT150" s="30"/>
      <c r="HU150" s="30"/>
      <c r="HV150" s="30"/>
      <c r="HW150" s="30"/>
      <c r="HX150" s="30"/>
      <c r="HY150" s="30"/>
      <c r="HZ150" s="30"/>
      <c r="IA150" s="30"/>
      <c r="IB150" s="30"/>
      <c r="IC150" s="30"/>
      <c r="ID150" s="30"/>
      <c r="IE150" s="30"/>
      <c r="IF150" s="30"/>
      <c r="IG150" s="30"/>
      <c r="IH150" s="30"/>
      <c r="II150" s="30"/>
      <c r="IJ150" s="30"/>
      <c r="IK150" s="30"/>
      <c r="IL150" s="30"/>
      <c r="IM150" s="30"/>
      <c r="IN150" s="30"/>
      <c r="IO150" s="30"/>
      <c r="IP150" s="30"/>
      <c r="IQ150" s="30"/>
      <c r="IR150" s="30"/>
      <c r="IS150" s="30"/>
      <c r="IT150" s="30"/>
      <c r="IU150" s="30"/>
      <c r="IV150" s="30"/>
      <c r="IW150" s="30"/>
      <c r="IX150" s="30"/>
      <c r="IY150" s="30"/>
      <c r="IZ150" s="30"/>
      <c r="JA150" s="30"/>
      <c r="JB150" s="30"/>
      <c r="JC150" s="30"/>
      <c r="JD150" s="30"/>
      <c r="JE150" s="30"/>
      <c r="JF150" s="30"/>
      <c r="JG150" s="30"/>
      <c r="JH150" s="30"/>
      <c r="JI150" s="30"/>
      <c r="JJ150" s="30"/>
      <c r="JK150" s="30"/>
      <c r="JL150" s="30"/>
      <c r="JM150" s="30"/>
      <c r="JN150" s="30"/>
      <c r="JO150" s="30"/>
      <c r="JP150" s="30"/>
      <c r="JQ150" s="30"/>
      <c r="JR150" s="30"/>
      <c r="JS150" s="30"/>
      <c r="JT150" s="30"/>
      <c r="JU150" s="30"/>
      <c r="JV150" s="30"/>
      <c r="JW150" s="30"/>
      <c r="JX150" s="30"/>
      <c r="JY150" s="30"/>
      <c r="JZ150" s="30"/>
      <c r="KA150" s="30"/>
      <c r="KB150" s="30"/>
      <c r="KC150" s="30"/>
      <c r="KD150" s="30"/>
    </row>
    <row r="151" spans="1:290" ht="16" x14ac:dyDescent="0.2">
      <c r="A151" s="1"/>
      <c r="B151" s="18">
        <v>21984789</v>
      </c>
      <c r="C151" s="19" t="s">
        <v>3880</v>
      </c>
      <c r="D151" s="20" t="s">
        <v>3881</v>
      </c>
      <c r="E151" s="21">
        <v>113</v>
      </c>
      <c r="F151" s="22" t="s">
        <v>591</v>
      </c>
      <c r="G151" s="22" t="s">
        <v>88</v>
      </c>
      <c r="H151" s="22">
        <v>0.56000000000000005</v>
      </c>
      <c r="I151" s="23" t="s">
        <v>592</v>
      </c>
      <c r="J151" s="22" t="s">
        <v>593</v>
      </c>
      <c r="K151" s="22">
        <v>1E-4</v>
      </c>
      <c r="L151" s="22">
        <v>0</v>
      </c>
      <c r="M151" s="22">
        <v>0</v>
      </c>
      <c r="N151" s="22">
        <v>0</v>
      </c>
      <c r="O151" s="22">
        <v>1E-4</v>
      </c>
      <c r="P151" s="22">
        <v>1E-4</v>
      </c>
      <c r="Q151" s="22">
        <v>0</v>
      </c>
      <c r="R151" s="22" t="s">
        <v>413</v>
      </c>
      <c r="S151" s="24">
        <f t="shared" si="4"/>
        <v>1</v>
      </c>
      <c r="T151" s="21">
        <v>142</v>
      </c>
      <c r="U151" s="21" t="s">
        <v>39</v>
      </c>
      <c r="V151" s="25" t="s">
        <v>39</v>
      </c>
      <c r="W151" s="26" t="s">
        <v>607</v>
      </c>
      <c r="X151" s="22" t="s">
        <v>3882</v>
      </c>
      <c r="Y151" s="31">
        <v>122</v>
      </c>
      <c r="Z151" s="32">
        <v>1741227155</v>
      </c>
      <c r="AA151" s="32" t="s">
        <v>3883</v>
      </c>
      <c r="AB151" s="32" t="s">
        <v>3882</v>
      </c>
      <c r="AC151" s="31">
        <v>1</v>
      </c>
      <c r="AD151" s="32" t="s">
        <v>3122</v>
      </c>
      <c r="AE151" s="32" t="s">
        <v>598</v>
      </c>
      <c r="AF151" s="32" t="s">
        <v>3884</v>
      </c>
      <c r="AG151" s="31">
        <v>2</v>
      </c>
      <c r="AH151" s="32" t="s">
        <v>3885</v>
      </c>
      <c r="AI151" s="32" t="s">
        <v>612</v>
      </c>
      <c r="AJ151" s="32" t="s">
        <v>613</v>
      </c>
      <c r="AK151" s="32">
        <v>9.4274467587550994E-5</v>
      </c>
      <c r="AL151" s="32">
        <v>0</v>
      </c>
      <c r="AM151" s="32">
        <v>4.5462954330219998E-6</v>
      </c>
      <c r="AN151" s="32">
        <v>4.6005467819303612E-2</v>
      </c>
      <c r="AO151" s="32">
        <v>0.2141976190225692</v>
      </c>
      <c r="AP151" s="32">
        <v>0</v>
      </c>
      <c r="AQ151" s="32">
        <v>1.0329473950326341E-2</v>
      </c>
      <c r="AR151" s="32"/>
      <c r="AS151" s="32"/>
      <c r="AT151" s="17" t="s">
        <v>41</v>
      </c>
      <c r="AU151" s="17" t="s">
        <v>41</v>
      </c>
      <c r="AV151" s="17" t="s">
        <v>42</v>
      </c>
      <c r="AW151" s="17" t="s">
        <v>42</v>
      </c>
      <c r="AX151" s="29">
        <v>1</v>
      </c>
      <c r="AY151" s="30" t="s">
        <v>603</v>
      </c>
      <c r="AZ151" s="30"/>
      <c r="BA151" s="30"/>
      <c r="BB151" s="30"/>
      <c r="BC151" s="30"/>
      <c r="BD151" s="30"/>
      <c r="BE151" s="30"/>
      <c r="BF151" s="30"/>
      <c r="BG151" s="30"/>
      <c r="BH151" s="30"/>
      <c r="BI151" s="30"/>
      <c r="BJ151" s="30"/>
      <c r="BK151" s="30"/>
      <c r="BL151" s="30"/>
      <c r="BM151" s="30"/>
      <c r="BN151" s="30"/>
      <c r="BO151" s="30"/>
      <c r="BP151" s="30"/>
      <c r="BQ151" s="30"/>
      <c r="BR151" s="30"/>
      <c r="BS151" s="30"/>
      <c r="BT151" s="30"/>
      <c r="BU151" s="30"/>
      <c r="BV151" s="30"/>
      <c r="BW151" s="30"/>
      <c r="BX151" s="30"/>
      <c r="BY151" s="30"/>
      <c r="BZ151" s="30"/>
      <c r="CA151" s="30"/>
      <c r="CB151" s="30"/>
      <c r="CC151" s="30"/>
      <c r="CD151" s="30"/>
      <c r="CE151" s="30"/>
      <c r="CF151" s="30"/>
      <c r="CG151" s="30"/>
      <c r="CH151" s="30"/>
      <c r="CI151" s="30"/>
      <c r="CJ151" s="30"/>
      <c r="CK151" s="30"/>
      <c r="CL151" s="30"/>
      <c r="CM151" s="30"/>
      <c r="CN151" s="30"/>
      <c r="CO151" s="30"/>
      <c r="CP151" s="30"/>
      <c r="CQ151" s="30"/>
      <c r="CR151" s="30"/>
      <c r="CS151" s="30"/>
      <c r="CT151" s="30"/>
      <c r="CU151" s="30"/>
      <c r="CV151" s="30"/>
      <c r="CW151" s="30"/>
      <c r="CX151" s="30"/>
      <c r="CY151" s="30"/>
      <c r="CZ151" s="30"/>
      <c r="DA151" s="30"/>
      <c r="DB151" s="30"/>
      <c r="DC151" s="30"/>
      <c r="DD151" s="30"/>
      <c r="DE151" s="30"/>
      <c r="DF151" s="30"/>
      <c r="DG151" s="30"/>
      <c r="DH151" s="30"/>
      <c r="DI151" s="30"/>
      <c r="DJ151" s="30"/>
      <c r="DK151" s="30"/>
      <c r="DL151" s="30"/>
      <c r="DM151" s="30"/>
      <c r="DN151" s="30"/>
      <c r="DO151" s="30"/>
      <c r="DP151" s="30"/>
      <c r="DQ151" s="30"/>
      <c r="DR151" s="30"/>
      <c r="DS151" s="30"/>
      <c r="DT151" s="30"/>
      <c r="DU151" s="30"/>
      <c r="DV151" s="30"/>
      <c r="DW151" s="30"/>
      <c r="DX151" s="30"/>
      <c r="DY151" s="30"/>
      <c r="DZ151" s="30"/>
      <c r="EA151" s="30"/>
      <c r="EB151" s="30"/>
      <c r="EC151" s="30"/>
      <c r="ED151" s="30"/>
      <c r="EE151" s="30"/>
      <c r="EF151" s="30"/>
      <c r="EG151" s="30"/>
      <c r="EH151" s="30"/>
      <c r="EI151" s="30"/>
      <c r="EJ151" s="30"/>
      <c r="EK151" s="30"/>
      <c r="EL151" s="30"/>
      <c r="EM151" s="30"/>
      <c r="EN151" s="30"/>
      <c r="EO151" s="30"/>
      <c r="EP151" s="30"/>
      <c r="EQ151" s="30"/>
      <c r="ER151" s="30"/>
      <c r="ES151" s="30"/>
      <c r="ET151" s="30"/>
      <c r="EU151" s="30"/>
      <c r="EV151" s="30"/>
      <c r="EW151" s="30"/>
      <c r="EX151" s="30"/>
      <c r="EY151" s="30"/>
      <c r="EZ151" s="30"/>
      <c r="FA151" s="30"/>
      <c r="FB151" s="30"/>
      <c r="FC151" s="30"/>
      <c r="FD151" s="30"/>
      <c r="FE151" s="30"/>
      <c r="FF151" s="30"/>
      <c r="FG151" s="30"/>
      <c r="FH151" s="30"/>
      <c r="FI151" s="30"/>
      <c r="FJ151" s="30"/>
      <c r="FK151" s="30"/>
      <c r="FL151" s="30"/>
      <c r="FM151" s="30"/>
      <c r="FN151" s="30"/>
      <c r="FO151" s="30"/>
      <c r="FP151" s="30"/>
      <c r="FQ151" s="30"/>
      <c r="FR151" s="30"/>
      <c r="FS151" s="30"/>
      <c r="FT151" s="30"/>
      <c r="FU151" s="30"/>
      <c r="FV151" s="30"/>
      <c r="FW151" s="30"/>
      <c r="FX151" s="30"/>
      <c r="FY151" s="30"/>
      <c r="FZ151" s="30"/>
      <c r="GA151" s="30"/>
      <c r="GB151" s="30"/>
      <c r="GC151" s="30"/>
      <c r="GD151" s="30"/>
      <c r="GE151" s="30"/>
      <c r="GF151" s="30"/>
      <c r="GG151" s="30"/>
      <c r="GH151" s="30"/>
      <c r="GI151" s="30"/>
      <c r="GJ151" s="30"/>
      <c r="GK151" s="30"/>
      <c r="GL151" s="30"/>
      <c r="GM151" s="30"/>
      <c r="GN151" s="30"/>
      <c r="GO151" s="30"/>
      <c r="GP151" s="30"/>
      <c r="GQ151" s="30"/>
      <c r="GR151" s="30"/>
      <c r="GS151" s="30"/>
      <c r="GT151" s="30"/>
      <c r="GU151" s="30"/>
      <c r="GV151" s="30"/>
      <c r="GW151" s="30"/>
      <c r="GX151" s="30"/>
      <c r="GY151" s="30"/>
      <c r="GZ151" s="30"/>
      <c r="HA151" s="30"/>
      <c r="HB151" s="30"/>
      <c r="HC151" s="30"/>
      <c r="HD151" s="30"/>
      <c r="HE151" s="30"/>
      <c r="HF151" s="30"/>
      <c r="HG151" s="30"/>
      <c r="HH151" s="30"/>
      <c r="HI151" s="30"/>
      <c r="HJ151" s="30"/>
      <c r="HK151" s="30"/>
      <c r="HL151" s="30"/>
      <c r="HM151" s="30"/>
      <c r="HN151" s="30"/>
      <c r="HO151" s="30"/>
      <c r="HP151" s="30"/>
      <c r="HQ151" s="30"/>
      <c r="HR151" s="30"/>
      <c r="HS151" s="30"/>
      <c r="HT151" s="30"/>
      <c r="HU151" s="30"/>
      <c r="HV151" s="30"/>
      <c r="HW151" s="30"/>
      <c r="HX151" s="30"/>
      <c r="HY151" s="30"/>
      <c r="HZ151" s="30"/>
      <c r="IA151" s="30"/>
      <c r="IB151" s="30"/>
      <c r="IC151" s="30"/>
      <c r="ID151" s="30"/>
      <c r="IE151" s="30"/>
      <c r="IF151" s="30"/>
      <c r="IG151" s="30"/>
      <c r="IH151" s="30"/>
      <c r="II151" s="30"/>
      <c r="IJ151" s="30"/>
      <c r="IK151" s="30"/>
      <c r="IL151" s="30"/>
      <c r="IM151" s="30"/>
      <c r="IN151" s="30"/>
      <c r="IO151" s="30"/>
      <c r="IP151" s="30"/>
      <c r="IQ151" s="30"/>
      <c r="IR151" s="30"/>
      <c r="IS151" s="30"/>
      <c r="IT151" s="30"/>
      <c r="IU151" s="30"/>
      <c r="IV151" s="30"/>
      <c r="IW151" s="30"/>
      <c r="IX151" s="30"/>
      <c r="IY151" s="30"/>
      <c r="IZ151" s="30"/>
      <c r="JA151" s="30"/>
      <c r="JB151" s="30"/>
      <c r="JC151" s="30"/>
      <c r="JD151" s="30"/>
      <c r="JE151" s="30"/>
      <c r="JF151" s="30"/>
      <c r="JG151" s="30"/>
      <c r="JH151" s="30"/>
      <c r="JI151" s="30"/>
      <c r="JJ151" s="30"/>
      <c r="JK151" s="30"/>
      <c r="JL151" s="30"/>
      <c r="JM151" s="30"/>
      <c r="JN151" s="30"/>
      <c r="JO151" s="30"/>
      <c r="JP151" s="30"/>
      <c r="JQ151" s="30"/>
      <c r="JR151" s="30"/>
      <c r="JS151" s="30"/>
      <c r="JT151" s="30"/>
      <c r="JU151" s="30"/>
      <c r="JV151" s="30"/>
      <c r="JW151" s="30"/>
      <c r="JX151" s="30"/>
      <c r="JY151" s="30"/>
      <c r="JZ151" s="30"/>
      <c r="KA151" s="30"/>
      <c r="KB151" s="30"/>
      <c r="KC151" s="30"/>
      <c r="KD151" s="30"/>
    </row>
    <row r="152" spans="1:290" ht="16" x14ac:dyDescent="0.2">
      <c r="A152" s="1"/>
      <c r="B152" s="8">
        <v>21986717</v>
      </c>
      <c r="C152" s="9" t="s">
        <v>3886</v>
      </c>
      <c r="D152" s="10" t="s">
        <v>3887</v>
      </c>
      <c r="E152" s="11">
        <v>73</v>
      </c>
      <c r="F152" s="12" t="s">
        <v>591</v>
      </c>
      <c r="G152" s="12" t="s">
        <v>45</v>
      </c>
      <c r="H152" s="12">
        <v>0.56999999999999995</v>
      </c>
      <c r="I152" s="13" t="s">
        <v>592</v>
      </c>
      <c r="J152" s="12" t="s">
        <v>593</v>
      </c>
      <c r="K152" s="12">
        <v>1E-4</v>
      </c>
      <c r="L152" s="12">
        <v>0</v>
      </c>
      <c r="M152" s="12">
        <v>1E-4</v>
      </c>
      <c r="N152" s="12">
        <v>1E-4</v>
      </c>
      <c r="O152" s="12">
        <v>1E-4</v>
      </c>
      <c r="P152" s="12">
        <v>2.0000000000000001E-4</v>
      </c>
      <c r="Q152" s="12">
        <v>0</v>
      </c>
      <c r="R152" s="12" t="s">
        <v>413</v>
      </c>
      <c r="S152" s="14">
        <f t="shared" si="4"/>
        <v>1</v>
      </c>
      <c r="T152" s="11">
        <v>143</v>
      </c>
      <c r="U152" s="11" t="s">
        <v>39</v>
      </c>
      <c r="V152" s="27" t="s">
        <v>39</v>
      </c>
      <c r="W152" s="15" t="s">
        <v>40</v>
      </c>
      <c r="X152" s="12" t="s">
        <v>3888</v>
      </c>
      <c r="Y152" s="29">
        <v>144</v>
      </c>
      <c r="Z152" s="16">
        <v>1741250447</v>
      </c>
      <c r="AA152" s="16" t="s">
        <v>3889</v>
      </c>
      <c r="AB152" s="16" t="s">
        <v>3888</v>
      </c>
      <c r="AC152" s="29">
        <v>1</v>
      </c>
      <c r="AD152" s="16" t="s">
        <v>3122</v>
      </c>
      <c r="AE152" s="16" t="s">
        <v>598</v>
      </c>
      <c r="AF152" s="16" t="s">
        <v>3890</v>
      </c>
      <c r="AG152" s="29">
        <v>2</v>
      </c>
      <c r="AH152" s="16" t="s">
        <v>3891</v>
      </c>
      <c r="AI152" s="16" t="s">
        <v>601</v>
      </c>
      <c r="AJ152" s="16" t="s">
        <v>602</v>
      </c>
      <c r="AK152" s="16">
        <v>1.3194286829173801E-4</v>
      </c>
      <c r="AL152" s="16">
        <v>7.0053633035116E-5</v>
      </c>
      <c r="AM152" s="16">
        <v>3.830711080644E-6</v>
      </c>
      <c r="AN152" s="16">
        <v>1.861129554171843E-2</v>
      </c>
      <c r="AO152" s="16">
        <v>0.30254959454220087</v>
      </c>
      <c r="AP152" s="16">
        <v>0.16063542156836411</v>
      </c>
      <c r="AQ152" s="16">
        <v>8.7839539890442967E-3</v>
      </c>
      <c r="AR152" s="16"/>
      <c r="AS152" s="16"/>
      <c r="AT152" s="17" t="s">
        <v>41</v>
      </c>
      <c r="AU152" s="17" t="s">
        <v>41</v>
      </c>
      <c r="AV152" s="17" t="s">
        <v>42</v>
      </c>
      <c r="AW152" s="17" t="s">
        <v>42</v>
      </c>
      <c r="AX152" s="29">
        <v>1</v>
      </c>
      <c r="AY152" s="30" t="s">
        <v>603</v>
      </c>
      <c r="AZ152" s="30"/>
      <c r="BA152" s="30"/>
      <c r="BB152" s="30"/>
      <c r="BC152" s="30"/>
      <c r="BD152" s="30"/>
      <c r="BE152" s="30"/>
      <c r="BF152" s="30"/>
      <c r="BG152" s="30"/>
      <c r="BH152" s="30"/>
      <c r="BI152" s="30"/>
      <c r="BJ152" s="30"/>
      <c r="BK152" s="30"/>
      <c r="BL152" s="30"/>
      <c r="BM152" s="30"/>
      <c r="BN152" s="30"/>
      <c r="BO152" s="30"/>
      <c r="BP152" s="30"/>
      <c r="BQ152" s="30"/>
      <c r="BR152" s="30"/>
      <c r="BS152" s="30"/>
      <c r="BT152" s="30"/>
      <c r="BU152" s="30"/>
      <c r="BV152" s="30"/>
      <c r="BW152" s="30"/>
      <c r="BX152" s="30"/>
      <c r="BY152" s="30"/>
      <c r="BZ152" s="30"/>
      <c r="CA152" s="30"/>
      <c r="CB152" s="30"/>
      <c r="CC152" s="30"/>
      <c r="CD152" s="30"/>
      <c r="CE152" s="30"/>
      <c r="CF152" s="30"/>
      <c r="CG152" s="30"/>
      <c r="CH152" s="30"/>
      <c r="CI152" s="30"/>
      <c r="CJ152" s="30"/>
      <c r="CK152" s="30"/>
      <c r="CL152" s="30"/>
      <c r="CM152" s="30"/>
      <c r="CN152" s="30"/>
      <c r="CO152" s="30"/>
      <c r="CP152" s="30"/>
      <c r="CQ152" s="30"/>
      <c r="CR152" s="30"/>
      <c r="CS152" s="30"/>
      <c r="CT152" s="30"/>
      <c r="CU152" s="30"/>
      <c r="CV152" s="30"/>
      <c r="CW152" s="30"/>
      <c r="CX152" s="30"/>
      <c r="CY152" s="30"/>
      <c r="CZ152" s="30"/>
      <c r="DA152" s="30"/>
      <c r="DB152" s="30"/>
      <c r="DC152" s="30"/>
      <c r="DD152" s="30"/>
      <c r="DE152" s="30"/>
      <c r="DF152" s="30"/>
      <c r="DG152" s="30"/>
      <c r="DH152" s="30"/>
      <c r="DI152" s="30"/>
      <c r="DJ152" s="30"/>
      <c r="DK152" s="30"/>
      <c r="DL152" s="30"/>
      <c r="DM152" s="30"/>
      <c r="DN152" s="30"/>
      <c r="DO152" s="30"/>
      <c r="DP152" s="30"/>
      <c r="DQ152" s="30"/>
      <c r="DR152" s="30"/>
      <c r="DS152" s="30"/>
      <c r="DT152" s="30"/>
      <c r="DU152" s="30"/>
      <c r="DV152" s="30"/>
      <c r="DW152" s="30"/>
      <c r="DX152" s="30"/>
      <c r="DY152" s="30"/>
      <c r="DZ152" s="30"/>
      <c r="EA152" s="30"/>
      <c r="EB152" s="30"/>
      <c r="EC152" s="30"/>
      <c r="ED152" s="30"/>
      <c r="EE152" s="30"/>
      <c r="EF152" s="30"/>
      <c r="EG152" s="30"/>
      <c r="EH152" s="30"/>
      <c r="EI152" s="30"/>
      <c r="EJ152" s="30"/>
      <c r="EK152" s="30"/>
      <c r="EL152" s="30"/>
      <c r="EM152" s="30"/>
      <c r="EN152" s="30"/>
      <c r="EO152" s="30"/>
      <c r="EP152" s="30"/>
      <c r="EQ152" s="30"/>
      <c r="ER152" s="30"/>
      <c r="ES152" s="30"/>
      <c r="ET152" s="30"/>
      <c r="EU152" s="30"/>
      <c r="EV152" s="30"/>
      <c r="EW152" s="30"/>
      <c r="EX152" s="30"/>
      <c r="EY152" s="30"/>
      <c r="EZ152" s="30"/>
      <c r="FA152" s="30"/>
      <c r="FB152" s="30"/>
      <c r="FC152" s="30"/>
      <c r="FD152" s="30"/>
      <c r="FE152" s="30"/>
      <c r="FF152" s="30"/>
      <c r="FG152" s="30"/>
      <c r="FH152" s="30"/>
      <c r="FI152" s="30"/>
      <c r="FJ152" s="30"/>
      <c r="FK152" s="30"/>
      <c r="FL152" s="30"/>
      <c r="FM152" s="30"/>
      <c r="FN152" s="30"/>
      <c r="FO152" s="30"/>
      <c r="FP152" s="30"/>
      <c r="FQ152" s="30"/>
      <c r="FR152" s="30"/>
      <c r="FS152" s="30"/>
      <c r="FT152" s="30"/>
      <c r="FU152" s="30"/>
      <c r="FV152" s="30"/>
      <c r="FW152" s="30"/>
      <c r="FX152" s="30"/>
      <c r="FY152" s="30"/>
      <c r="FZ152" s="30"/>
      <c r="GA152" s="30"/>
      <c r="GB152" s="30"/>
      <c r="GC152" s="30"/>
      <c r="GD152" s="30"/>
      <c r="GE152" s="30"/>
      <c r="GF152" s="30"/>
      <c r="GG152" s="30"/>
      <c r="GH152" s="30"/>
      <c r="GI152" s="30"/>
      <c r="GJ152" s="30"/>
      <c r="GK152" s="30"/>
      <c r="GL152" s="30"/>
      <c r="GM152" s="30"/>
      <c r="GN152" s="30"/>
      <c r="GO152" s="30"/>
      <c r="GP152" s="30"/>
      <c r="GQ152" s="30"/>
      <c r="GR152" s="30"/>
      <c r="GS152" s="30"/>
      <c r="GT152" s="30"/>
      <c r="GU152" s="30"/>
      <c r="GV152" s="30"/>
      <c r="GW152" s="30"/>
      <c r="GX152" s="30"/>
      <c r="GY152" s="30"/>
      <c r="GZ152" s="30"/>
      <c r="HA152" s="30"/>
      <c r="HB152" s="30"/>
      <c r="HC152" s="30"/>
      <c r="HD152" s="30"/>
      <c r="HE152" s="30"/>
      <c r="HF152" s="30"/>
      <c r="HG152" s="30"/>
      <c r="HH152" s="30"/>
      <c r="HI152" s="30"/>
      <c r="HJ152" s="30"/>
      <c r="HK152" s="30"/>
      <c r="HL152" s="30"/>
      <c r="HM152" s="30"/>
      <c r="HN152" s="30"/>
      <c r="HO152" s="30"/>
      <c r="HP152" s="30"/>
      <c r="HQ152" s="30"/>
      <c r="HR152" s="30"/>
      <c r="HS152" s="30"/>
      <c r="HT152" s="30"/>
      <c r="HU152" s="30"/>
      <c r="HV152" s="30"/>
      <c r="HW152" s="30"/>
      <c r="HX152" s="30"/>
      <c r="HY152" s="30"/>
      <c r="HZ152" s="30"/>
      <c r="IA152" s="30"/>
      <c r="IB152" s="30"/>
      <c r="IC152" s="30"/>
      <c r="ID152" s="30"/>
      <c r="IE152" s="30"/>
      <c r="IF152" s="30"/>
      <c r="IG152" s="30"/>
      <c r="IH152" s="30"/>
      <c r="II152" s="30"/>
      <c r="IJ152" s="30"/>
      <c r="IK152" s="30"/>
      <c r="IL152" s="30"/>
      <c r="IM152" s="30"/>
      <c r="IN152" s="30"/>
      <c r="IO152" s="30"/>
      <c r="IP152" s="30"/>
      <c r="IQ152" s="30"/>
      <c r="IR152" s="30"/>
      <c r="IS152" s="30"/>
      <c r="IT152" s="30"/>
      <c r="IU152" s="30"/>
      <c r="IV152" s="30"/>
      <c r="IW152" s="30"/>
      <c r="IX152" s="30"/>
      <c r="IY152" s="30"/>
      <c r="IZ152" s="30"/>
      <c r="JA152" s="30"/>
      <c r="JB152" s="30"/>
      <c r="JC152" s="30"/>
      <c r="JD152" s="30"/>
      <c r="JE152" s="30"/>
      <c r="JF152" s="30"/>
      <c r="JG152" s="30"/>
      <c r="JH152" s="30"/>
      <c r="JI152" s="30"/>
      <c r="JJ152" s="30"/>
      <c r="JK152" s="30"/>
      <c r="JL152" s="30"/>
      <c r="JM152" s="30"/>
      <c r="JN152" s="30"/>
      <c r="JO152" s="30"/>
      <c r="JP152" s="30"/>
      <c r="JQ152" s="30"/>
      <c r="JR152" s="30"/>
      <c r="JS152" s="30"/>
      <c r="JT152" s="30"/>
      <c r="JU152" s="30"/>
      <c r="JV152" s="30"/>
      <c r="JW152" s="30"/>
      <c r="JX152" s="30"/>
      <c r="JY152" s="30"/>
      <c r="JZ152" s="30"/>
      <c r="KA152" s="30"/>
      <c r="KB152" s="30"/>
      <c r="KC152" s="30"/>
      <c r="KD152" s="30"/>
    </row>
    <row r="153" spans="1:290" ht="16" x14ac:dyDescent="0.2">
      <c r="A153" s="1"/>
      <c r="B153" s="18">
        <v>21986938</v>
      </c>
      <c r="C153" s="19" t="s">
        <v>3892</v>
      </c>
      <c r="D153" s="20" t="s">
        <v>3893</v>
      </c>
      <c r="E153" s="21">
        <v>89</v>
      </c>
      <c r="F153" s="22" t="s">
        <v>591</v>
      </c>
      <c r="G153" s="22" t="s">
        <v>45</v>
      </c>
      <c r="H153" s="22">
        <v>0.56999999999999995</v>
      </c>
      <c r="I153" s="23" t="s">
        <v>592</v>
      </c>
      <c r="J153" s="22" t="s">
        <v>593</v>
      </c>
      <c r="K153" s="22">
        <v>1E-4</v>
      </c>
      <c r="L153" s="22">
        <v>0</v>
      </c>
      <c r="M153" s="22">
        <v>0</v>
      </c>
      <c r="N153" s="22">
        <v>0</v>
      </c>
      <c r="O153" s="22">
        <v>1E-4</v>
      </c>
      <c r="P153" s="22">
        <v>1E-4</v>
      </c>
      <c r="Q153" s="22">
        <v>0</v>
      </c>
      <c r="R153" s="22" t="s">
        <v>413</v>
      </c>
      <c r="S153" s="24">
        <f t="shared" si="4"/>
        <v>1</v>
      </c>
      <c r="T153" s="21">
        <v>144</v>
      </c>
      <c r="U153" s="21" t="s">
        <v>39</v>
      </c>
      <c r="V153" s="25" t="s">
        <v>39</v>
      </c>
      <c r="W153" s="26" t="s">
        <v>40</v>
      </c>
      <c r="X153" s="22" t="s">
        <v>3894</v>
      </c>
      <c r="Y153" s="31">
        <v>148</v>
      </c>
      <c r="Z153" s="32">
        <v>1741253111</v>
      </c>
      <c r="AA153" s="32" t="s">
        <v>3895</v>
      </c>
      <c r="AB153" s="32" t="s">
        <v>3894</v>
      </c>
      <c r="AC153" s="31">
        <v>1</v>
      </c>
      <c r="AD153" s="32" t="s">
        <v>3122</v>
      </c>
      <c r="AE153" s="32" t="s">
        <v>598</v>
      </c>
      <c r="AF153" s="32" t="s">
        <v>2926</v>
      </c>
      <c r="AG153" s="31">
        <v>2</v>
      </c>
      <c r="AH153" s="32" t="s">
        <v>3896</v>
      </c>
      <c r="AI153" s="32" t="s">
        <v>601</v>
      </c>
      <c r="AJ153" s="32" t="s">
        <v>602</v>
      </c>
      <c r="AK153" s="32">
        <v>1.3892325396895001E-4</v>
      </c>
      <c r="AL153" s="32">
        <v>4.4689990807819001E-5</v>
      </c>
      <c r="AM153" s="32">
        <v>3.4815964130680001E-6</v>
      </c>
      <c r="AN153" s="32">
        <v>1.860872480997686E-2</v>
      </c>
      <c r="AO153" s="32">
        <v>0.31816238104720568</v>
      </c>
      <c r="AP153" s="32">
        <v>0.1023491278686243</v>
      </c>
      <c r="AQ153" s="32">
        <v>7.9735607465306318E-3</v>
      </c>
      <c r="AR153" s="32"/>
      <c r="AS153" s="32"/>
      <c r="AT153" s="17" t="s">
        <v>41</v>
      </c>
      <c r="AU153" s="17" t="s">
        <v>41</v>
      </c>
      <c r="AV153" s="17" t="s">
        <v>42</v>
      </c>
      <c r="AW153" s="17" t="s">
        <v>42</v>
      </c>
      <c r="AX153" s="29">
        <v>1</v>
      </c>
      <c r="AY153" s="30" t="s">
        <v>603</v>
      </c>
      <c r="AZ153" s="30"/>
      <c r="BA153" s="30"/>
      <c r="BB153" s="30"/>
      <c r="BC153" s="30"/>
      <c r="BD153" s="30"/>
      <c r="BE153" s="30"/>
      <c r="BF153" s="30"/>
      <c r="BG153" s="30"/>
      <c r="BH153" s="30"/>
      <c r="BI153" s="30"/>
      <c r="BJ153" s="30"/>
      <c r="BK153" s="30"/>
      <c r="BL153" s="30"/>
      <c r="BM153" s="30"/>
      <c r="BN153" s="30"/>
      <c r="BO153" s="30"/>
      <c r="BP153" s="30"/>
      <c r="BQ153" s="30"/>
      <c r="BR153" s="30"/>
      <c r="BS153" s="30"/>
      <c r="BT153" s="30"/>
      <c r="BU153" s="30"/>
      <c r="BV153" s="30"/>
      <c r="BW153" s="30"/>
      <c r="BX153" s="30"/>
      <c r="BY153" s="30"/>
      <c r="BZ153" s="30"/>
      <c r="CA153" s="30"/>
      <c r="CB153" s="30"/>
      <c r="CC153" s="30"/>
      <c r="CD153" s="30"/>
      <c r="CE153" s="30"/>
      <c r="CF153" s="30"/>
      <c r="CG153" s="30"/>
      <c r="CH153" s="30"/>
      <c r="CI153" s="30"/>
      <c r="CJ153" s="30"/>
      <c r="CK153" s="30"/>
      <c r="CL153" s="30"/>
      <c r="CM153" s="30"/>
      <c r="CN153" s="30"/>
      <c r="CO153" s="30"/>
      <c r="CP153" s="30"/>
      <c r="CQ153" s="30"/>
      <c r="CR153" s="30"/>
      <c r="CS153" s="30"/>
      <c r="CT153" s="30"/>
      <c r="CU153" s="30"/>
      <c r="CV153" s="30"/>
      <c r="CW153" s="30"/>
      <c r="CX153" s="30"/>
      <c r="CY153" s="30"/>
      <c r="CZ153" s="30"/>
      <c r="DA153" s="30"/>
      <c r="DB153" s="30"/>
      <c r="DC153" s="30"/>
      <c r="DD153" s="30"/>
      <c r="DE153" s="30"/>
      <c r="DF153" s="30"/>
      <c r="DG153" s="30"/>
      <c r="DH153" s="30"/>
      <c r="DI153" s="30"/>
      <c r="DJ153" s="30"/>
      <c r="DK153" s="30"/>
      <c r="DL153" s="30"/>
      <c r="DM153" s="30"/>
      <c r="DN153" s="30"/>
      <c r="DO153" s="30"/>
      <c r="DP153" s="30"/>
      <c r="DQ153" s="30"/>
      <c r="DR153" s="30"/>
      <c r="DS153" s="30"/>
      <c r="DT153" s="30"/>
      <c r="DU153" s="30"/>
      <c r="DV153" s="30"/>
      <c r="DW153" s="30"/>
      <c r="DX153" s="30"/>
      <c r="DY153" s="30"/>
      <c r="DZ153" s="30"/>
      <c r="EA153" s="30"/>
      <c r="EB153" s="30"/>
      <c r="EC153" s="30"/>
      <c r="ED153" s="30"/>
      <c r="EE153" s="30"/>
      <c r="EF153" s="30"/>
      <c r="EG153" s="30"/>
      <c r="EH153" s="30"/>
      <c r="EI153" s="30"/>
      <c r="EJ153" s="30"/>
      <c r="EK153" s="30"/>
      <c r="EL153" s="30"/>
      <c r="EM153" s="30"/>
      <c r="EN153" s="30"/>
      <c r="EO153" s="30"/>
      <c r="EP153" s="30"/>
      <c r="EQ153" s="30"/>
      <c r="ER153" s="30"/>
      <c r="ES153" s="30"/>
      <c r="ET153" s="30"/>
      <c r="EU153" s="30"/>
      <c r="EV153" s="30"/>
      <c r="EW153" s="30"/>
      <c r="EX153" s="30"/>
      <c r="EY153" s="30"/>
      <c r="EZ153" s="30"/>
      <c r="FA153" s="30"/>
      <c r="FB153" s="30"/>
      <c r="FC153" s="30"/>
      <c r="FD153" s="30"/>
      <c r="FE153" s="30"/>
      <c r="FF153" s="30"/>
      <c r="FG153" s="30"/>
      <c r="FH153" s="30"/>
      <c r="FI153" s="30"/>
      <c r="FJ153" s="30"/>
      <c r="FK153" s="30"/>
      <c r="FL153" s="30"/>
      <c r="FM153" s="30"/>
      <c r="FN153" s="30"/>
      <c r="FO153" s="30"/>
      <c r="FP153" s="30"/>
      <c r="FQ153" s="30"/>
      <c r="FR153" s="30"/>
      <c r="FS153" s="30"/>
      <c r="FT153" s="30"/>
      <c r="FU153" s="30"/>
      <c r="FV153" s="30"/>
      <c r="FW153" s="30"/>
      <c r="FX153" s="30"/>
      <c r="FY153" s="30"/>
      <c r="FZ153" s="30"/>
      <c r="GA153" s="30"/>
      <c r="GB153" s="30"/>
      <c r="GC153" s="30"/>
      <c r="GD153" s="30"/>
      <c r="GE153" s="30"/>
      <c r="GF153" s="30"/>
      <c r="GG153" s="30"/>
      <c r="GH153" s="30"/>
      <c r="GI153" s="30"/>
      <c r="GJ153" s="30"/>
      <c r="GK153" s="30"/>
      <c r="GL153" s="30"/>
      <c r="GM153" s="30"/>
      <c r="GN153" s="30"/>
      <c r="GO153" s="30"/>
      <c r="GP153" s="30"/>
      <c r="GQ153" s="30"/>
      <c r="GR153" s="30"/>
      <c r="GS153" s="30"/>
      <c r="GT153" s="30"/>
      <c r="GU153" s="30"/>
      <c r="GV153" s="30"/>
      <c r="GW153" s="30"/>
      <c r="GX153" s="30"/>
      <c r="GY153" s="30"/>
      <c r="GZ153" s="30"/>
      <c r="HA153" s="30"/>
      <c r="HB153" s="30"/>
      <c r="HC153" s="30"/>
      <c r="HD153" s="30"/>
      <c r="HE153" s="30"/>
      <c r="HF153" s="30"/>
      <c r="HG153" s="30"/>
      <c r="HH153" s="30"/>
      <c r="HI153" s="30"/>
      <c r="HJ153" s="30"/>
      <c r="HK153" s="30"/>
      <c r="HL153" s="30"/>
      <c r="HM153" s="30"/>
      <c r="HN153" s="30"/>
      <c r="HO153" s="30"/>
      <c r="HP153" s="30"/>
      <c r="HQ153" s="30"/>
      <c r="HR153" s="30"/>
      <c r="HS153" s="30"/>
      <c r="HT153" s="30"/>
      <c r="HU153" s="30"/>
      <c r="HV153" s="30"/>
      <c r="HW153" s="30"/>
      <c r="HX153" s="30"/>
      <c r="HY153" s="30"/>
      <c r="HZ153" s="30"/>
      <c r="IA153" s="30"/>
      <c r="IB153" s="30"/>
      <c r="IC153" s="30"/>
      <c r="ID153" s="30"/>
      <c r="IE153" s="30"/>
      <c r="IF153" s="30"/>
      <c r="IG153" s="30"/>
      <c r="IH153" s="30"/>
      <c r="II153" s="30"/>
      <c r="IJ153" s="30"/>
      <c r="IK153" s="30"/>
      <c r="IL153" s="30"/>
      <c r="IM153" s="30"/>
      <c r="IN153" s="30"/>
      <c r="IO153" s="30"/>
      <c r="IP153" s="30"/>
      <c r="IQ153" s="30"/>
      <c r="IR153" s="30"/>
      <c r="IS153" s="30"/>
      <c r="IT153" s="30"/>
      <c r="IU153" s="30"/>
      <c r="IV153" s="30"/>
      <c r="IW153" s="30"/>
      <c r="IX153" s="30"/>
      <c r="IY153" s="30"/>
      <c r="IZ153" s="30"/>
      <c r="JA153" s="30"/>
      <c r="JB153" s="30"/>
      <c r="JC153" s="30"/>
      <c r="JD153" s="30"/>
      <c r="JE153" s="30"/>
      <c r="JF153" s="30"/>
      <c r="JG153" s="30"/>
      <c r="JH153" s="30"/>
      <c r="JI153" s="30"/>
      <c r="JJ153" s="30"/>
      <c r="JK153" s="30"/>
      <c r="JL153" s="30"/>
      <c r="JM153" s="30"/>
      <c r="JN153" s="30"/>
      <c r="JO153" s="30"/>
      <c r="JP153" s="30"/>
      <c r="JQ153" s="30"/>
      <c r="JR153" s="30"/>
      <c r="JS153" s="30"/>
      <c r="JT153" s="30"/>
      <c r="JU153" s="30"/>
      <c r="JV153" s="30"/>
      <c r="JW153" s="30"/>
      <c r="JX153" s="30"/>
      <c r="JY153" s="30"/>
      <c r="JZ153" s="30"/>
      <c r="KA153" s="30"/>
      <c r="KB153" s="30"/>
      <c r="KC153" s="30"/>
      <c r="KD153" s="30"/>
    </row>
    <row r="154" spans="1:290" ht="16" x14ac:dyDescent="0.2">
      <c r="A154" s="1"/>
      <c r="B154" s="8">
        <v>21984168</v>
      </c>
      <c r="C154" s="9" t="s">
        <v>3897</v>
      </c>
      <c r="D154" s="10" t="s">
        <v>3898</v>
      </c>
      <c r="E154" s="11">
        <v>134</v>
      </c>
      <c r="F154" s="12" t="s">
        <v>591</v>
      </c>
      <c r="G154" s="12" t="s">
        <v>36</v>
      </c>
      <c r="H154" s="12">
        <v>0.56000000000000005</v>
      </c>
      <c r="I154" s="13" t="s">
        <v>592</v>
      </c>
      <c r="J154" s="12" t="s">
        <v>593</v>
      </c>
      <c r="K154" s="12">
        <v>5.9999999999999995E-4</v>
      </c>
      <c r="L154" s="12">
        <v>0</v>
      </c>
      <c r="M154" s="12">
        <v>0</v>
      </c>
      <c r="N154" s="12">
        <v>0</v>
      </c>
      <c r="O154" s="12">
        <v>5.9999999999999995E-4</v>
      </c>
      <c r="P154" s="12"/>
      <c r="Q154" s="12"/>
      <c r="R154" s="12" t="s">
        <v>565</v>
      </c>
      <c r="S154" s="14" t="e">
        <f t="shared" si="4"/>
        <v>#VALUE!</v>
      </c>
      <c r="T154" s="11">
        <v>145</v>
      </c>
      <c r="U154" s="11" t="s">
        <v>39</v>
      </c>
      <c r="V154" s="27" t="s">
        <v>39</v>
      </c>
      <c r="W154" s="15" t="s">
        <v>40</v>
      </c>
      <c r="X154" s="12" t="s">
        <v>3899</v>
      </c>
      <c r="Y154" s="29">
        <v>104</v>
      </c>
      <c r="Z154" s="16">
        <v>1741219679</v>
      </c>
      <c r="AA154" s="16" t="s">
        <v>3900</v>
      </c>
      <c r="AB154" s="16" t="s">
        <v>3899</v>
      </c>
      <c r="AC154" s="29">
        <v>1</v>
      </c>
      <c r="AD154" s="16" t="s">
        <v>3122</v>
      </c>
      <c r="AE154" s="16" t="s">
        <v>598</v>
      </c>
      <c r="AF154" s="16" t="s">
        <v>3901</v>
      </c>
      <c r="AG154" s="29">
        <v>4</v>
      </c>
      <c r="AH154" s="16" t="s">
        <v>3902</v>
      </c>
      <c r="AI154" s="16" t="s">
        <v>640</v>
      </c>
      <c r="AJ154" s="16" t="s">
        <v>641</v>
      </c>
      <c r="AK154" s="16">
        <v>5.7813596367660295E-4</v>
      </c>
      <c r="AL154" s="16">
        <v>1.5792874620089E-5</v>
      </c>
      <c r="AM154" s="16">
        <v>4.0323154477999003E-5</v>
      </c>
      <c r="AN154" s="16">
        <v>6.3575920828558175E-2</v>
      </c>
      <c r="AO154" s="16">
        <v>1.2942404623129899</v>
      </c>
      <c r="AP154" s="16">
        <v>3.5354620078588743E-2</v>
      </c>
      <c r="AQ154" s="16">
        <v>9.0269177792780125E-2</v>
      </c>
      <c r="AR154" s="16"/>
      <c r="AS154" s="16"/>
      <c r="AT154" s="17" t="s">
        <v>41</v>
      </c>
      <c r="AU154" s="17" t="s">
        <v>41</v>
      </c>
      <c r="AV154" s="17" t="s">
        <v>42</v>
      </c>
      <c r="AW154" s="17" t="s">
        <v>42</v>
      </c>
      <c r="AX154" s="29">
        <v>1</v>
      </c>
      <c r="AY154" s="30" t="s">
        <v>603</v>
      </c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  <c r="CF154" s="30"/>
      <c r="CG154" s="30"/>
      <c r="CH154" s="30"/>
      <c r="CI154" s="30"/>
      <c r="CJ154" s="30"/>
      <c r="CK154" s="30"/>
      <c r="CL154" s="30"/>
      <c r="CM154" s="30"/>
      <c r="CN154" s="30"/>
      <c r="CO154" s="30"/>
      <c r="CP154" s="30"/>
      <c r="CQ154" s="30"/>
      <c r="CR154" s="30"/>
      <c r="CS154" s="30"/>
      <c r="CT154" s="30"/>
      <c r="CU154" s="30"/>
      <c r="CV154" s="30"/>
      <c r="CW154" s="30"/>
      <c r="CX154" s="30"/>
      <c r="CY154" s="30"/>
      <c r="CZ154" s="30"/>
      <c r="DA154" s="30"/>
      <c r="DB154" s="30"/>
      <c r="DC154" s="30"/>
      <c r="DD154" s="30"/>
      <c r="DE154" s="30"/>
      <c r="DF154" s="30"/>
      <c r="DG154" s="30"/>
      <c r="DH154" s="30"/>
      <c r="DI154" s="30"/>
      <c r="DJ154" s="30"/>
      <c r="DK154" s="30"/>
      <c r="DL154" s="30"/>
      <c r="DM154" s="30"/>
      <c r="DN154" s="30"/>
      <c r="DO154" s="30"/>
      <c r="DP154" s="30"/>
      <c r="DQ154" s="30"/>
      <c r="DR154" s="30"/>
      <c r="DS154" s="30"/>
      <c r="DT154" s="30"/>
      <c r="DU154" s="30"/>
      <c r="DV154" s="30"/>
      <c r="DW154" s="30"/>
      <c r="DX154" s="30"/>
      <c r="DY154" s="30"/>
      <c r="DZ154" s="30"/>
      <c r="EA154" s="30"/>
      <c r="EB154" s="30"/>
      <c r="EC154" s="30"/>
      <c r="ED154" s="30"/>
      <c r="EE154" s="30"/>
      <c r="EF154" s="30"/>
      <c r="EG154" s="30"/>
      <c r="EH154" s="30"/>
      <c r="EI154" s="30"/>
      <c r="EJ154" s="30"/>
      <c r="EK154" s="30"/>
      <c r="EL154" s="30"/>
      <c r="EM154" s="30"/>
      <c r="EN154" s="30"/>
      <c r="EO154" s="30"/>
      <c r="EP154" s="30"/>
      <c r="EQ154" s="30"/>
      <c r="ER154" s="30"/>
      <c r="ES154" s="30"/>
      <c r="ET154" s="30"/>
      <c r="EU154" s="30"/>
      <c r="EV154" s="30"/>
      <c r="EW154" s="30"/>
      <c r="EX154" s="30"/>
      <c r="EY154" s="30"/>
      <c r="EZ154" s="30"/>
      <c r="FA154" s="30"/>
      <c r="FB154" s="30"/>
      <c r="FC154" s="30"/>
      <c r="FD154" s="30"/>
      <c r="FE154" s="30"/>
      <c r="FF154" s="30"/>
      <c r="FG154" s="30"/>
      <c r="FH154" s="30"/>
      <c r="FI154" s="30"/>
      <c r="FJ154" s="30"/>
      <c r="FK154" s="30"/>
      <c r="FL154" s="30"/>
      <c r="FM154" s="30"/>
      <c r="FN154" s="30"/>
      <c r="FO154" s="30"/>
      <c r="FP154" s="30"/>
      <c r="FQ154" s="30"/>
      <c r="FR154" s="30"/>
      <c r="FS154" s="30"/>
      <c r="FT154" s="30"/>
      <c r="FU154" s="30"/>
      <c r="FV154" s="30"/>
      <c r="FW154" s="30"/>
      <c r="FX154" s="30"/>
      <c r="FY154" s="30"/>
      <c r="FZ154" s="30"/>
      <c r="GA154" s="30"/>
      <c r="GB154" s="30"/>
      <c r="GC154" s="30"/>
      <c r="GD154" s="30"/>
      <c r="GE154" s="30"/>
      <c r="GF154" s="30"/>
      <c r="GG154" s="30"/>
      <c r="GH154" s="30"/>
      <c r="GI154" s="30"/>
      <c r="GJ154" s="30"/>
      <c r="GK154" s="30"/>
      <c r="GL154" s="30"/>
      <c r="GM154" s="30"/>
      <c r="GN154" s="30"/>
      <c r="GO154" s="30"/>
      <c r="GP154" s="30"/>
      <c r="GQ154" s="30"/>
      <c r="GR154" s="30"/>
      <c r="GS154" s="30"/>
      <c r="GT154" s="30"/>
      <c r="GU154" s="30"/>
      <c r="GV154" s="30"/>
      <c r="GW154" s="30"/>
      <c r="GX154" s="30"/>
      <c r="GY154" s="30"/>
      <c r="GZ154" s="30"/>
      <c r="HA154" s="30"/>
      <c r="HB154" s="30"/>
      <c r="HC154" s="30"/>
      <c r="HD154" s="30"/>
      <c r="HE154" s="30"/>
      <c r="HF154" s="30"/>
      <c r="HG154" s="30"/>
      <c r="HH154" s="30"/>
      <c r="HI154" s="30"/>
      <c r="HJ154" s="30"/>
      <c r="HK154" s="30"/>
      <c r="HL154" s="30"/>
      <c r="HM154" s="30"/>
      <c r="HN154" s="30"/>
      <c r="HO154" s="30"/>
      <c r="HP154" s="30"/>
      <c r="HQ154" s="30"/>
      <c r="HR154" s="30"/>
      <c r="HS154" s="30"/>
      <c r="HT154" s="30"/>
      <c r="HU154" s="30"/>
      <c r="HV154" s="30"/>
      <c r="HW154" s="30"/>
      <c r="HX154" s="30"/>
      <c r="HY154" s="30"/>
      <c r="HZ154" s="30"/>
      <c r="IA154" s="30"/>
      <c r="IB154" s="30"/>
      <c r="IC154" s="30"/>
      <c r="ID154" s="30"/>
      <c r="IE154" s="30"/>
      <c r="IF154" s="30"/>
      <c r="IG154" s="30"/>
      <c r="IH154" s="30"/>
      <c r="II154" s="30"/>
      <c r="IJ154" s="30"/>
      <c r="IK154" s="30"/>
      <c r="IL154" s="30"/>
      <c r="IM154" s="30"/>
      <c r="IN154" s="30"/>
      <c r="IO154" s="30"/>
      <c r="IP154" s="30"/>
      <c r="IQ154" s="30"/>
      <c r="IR154" s="30"/>
      <c r="IS154" s="30"/>
      <c r="IT154" s="30"/>
      <c r="IU154" s="30"/>
      <c r="IV154" s="30"/>
      <c r="IW154" s="30"/>
      <c r="IX154" s="30"/>
      <c r="IY154" s="30"/>
      <c r="IZ154" s="30"/>
      <c r="JA154" s="30"/>
      <c r="JB154" s="30"/>
      <c r="JC154" s="30"/>
      <c r="JD154" s="30"/>
      <c r="JE154" s="30"/>
      <c r="JF154" s="30"/>
      <c r="JG154" s="30"/>
      <c r="JH154" s="30"/>
      <c r="JI154" s="30"/>
      <c r="JJ154" s="30"/>
      <c r="JK154" s="30"/>
      <c r="JL154" s="30"/>
      <c r="JM154" s="30"/>
      <c r="JN154" s="30"/>
      <c r="JO154" s="30"/>
      <c r="JP154" s="30"/>
      <c r="JQ154" s="30"/>
      <c r="JR154" s="30"/>
      <c r="JS154" s="30"/>
      <c r="JT154" s="30"/>
      <c r="JU154" s="30"/>
      <c r="JV154" s="30"/>
      <c r="JW154" s="30"/>
      <c r="JX154" s="30"/>
      <c r="JY154" s="30"/>
      <c r="JZ154" s="30"/>
      <c r="KA154" s="30"/>
      <c r="KB154" s="30"/>
      <c r="KC154" s="30"/>
      <c r="KD154" s="30"/>
    </row>
  </sheetData>
  <autoFilter ref="B9:KC154" xr:uid="{00000000-0009-0000-0000-000004000000}"/>
  <mergeCells count="3">
    <mergeCell ref="C2:G2"/>
    <mergeCell ref="AX9:KC9"/>
    <mergeCell ref="AT9:AU9"/>
  </mergeCells>
  <conditionalFormatting sqref="Q10:Q154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1990002" xr:uid="{00000000-0004-0000-0400-000000000000}"/>
    <hyperlink ref="D10" r:id="rId2" xr:uid="{00000000-0004-0000-0400-000001000000}"/>
    <hyperlink ref="AS10" r:id="rId3" display="https://dashboard.tenderly.co/tx/mainnet/0xb4fc75bfc6a49a8878506b875c484a70051b7a743e9c94623e6a5e3cd05aa1f4" xr:uid="{00000000-0004-0000-0400-000002000000}"/>
    <hyperlink ref="AT10" r:id="rId4" xr:uid="{00000000-0004-0000-0400-000003000000}"/>
    <hyperlink ref="AU10" r:id="rId5" xr:uid="{00000000-0004-0000-0400-000004000000}"/>
    <hyperlink ref="AV10" r:id="rId6" xr:uid="{00000000-0004-0000-0400-000005000000}"/>
    <hyperlink ref="AX10" r:id="rId7" display="https://etherscan.io/tx/0xb4fc75bfc6a49a8878506b875c484a70051b7a743e9c94623e6a5e3cd05aa1f4" xr:uid="{00000000-0004-0000-0400-000006000000}"/>
    <hyperlink ref="B11" r:id="rId8" display="https://etherscan.io/txs?block=21990003" xr:uid="{00000000-0004-0000-0400-000007000000}"/>
    <hyperlink ref="D11" r:id="rId9" xr:uid="{00000000-0004-0000-0400-000008000000}"/>
    <hyperlink ref="AS11" r:id="rId10" display="https://dashboard.tenderly.co/tx/mainnet/0x45a42ce08dd4394dd1b95c5410723207ed191baf83757584b29d801818aa64de" xr:uid="{00000000-0004-0000-0400-000009000000}"/>
    <hyperlink ref="AT11" r:id="rId11" xr:uid="{00000000-0004-0000-0400-00000A000000}"/>
    <hyperlink ref="AU11" r:id="rId12" xr:uid="{00000000-0004-0000-0400-00000B000000}"/>
    <hyperlink ref="AV11" r:id="rId13" xr:uid="{00000000-0004-0000-0400-00000C000000}"/>
    <hyperlink ref="AX11" r:id="rId14" display="https://etherscan.io/tx/0x2c262fc302f261c378a4e837d3c4386861a2b1ed67ff9a52a88f785dc2ce22c4" xr:uid="{00000000-0004-0000-0400-00000D000000}"/>
    <hyperlink ref="AY11" r:id="rId15" xr:uid="{00000000-0004-0000-0400-00000E000000}"/>
    <hyperlink ref="AZ11" r:id="rId16" xr:uid="{00000000-0004-0000-0400-00000F000000}"/>
    <hyperlink ref="BA11" r:id="rId17" xr:uid="{00000000-0004-0000-0400-000010000000}"/>
    <hyperlink ref="BB11" r:id="rId18" xr:uid="{00000000-0004-0000-0400-000011000000}"/>
    <hyperlink ref="BC11" r:id="rId19" xr:uid="{00000000-0004-0000-0400-000012000000}"/>
    <hyperlink ref="BD11" r:id="rId20" xr:uid="{00000000-0004-0000-0400-000013000000}"/>
    <hyperlink ref="BE11" r:id="rId21" xr:uid="{00000000-0004-0000-0400-000014000000}"/>
    <hyperlink ref="BF11" r:id="rId22" xr:uid="{00000000-0004-0000-0400-000015000000}"/>
    <hyperlink ref="BG11" r:id="rId23" xr:uid="{00000000-0004-0000-0400-000016000000}"/>
    <hyperlink ref="BH11" r:id="rId24" xr:uid="{00000000-0004-0000-0400-000017000000}"/>
    <hyperlink ref="BI11" r:id="rId25" xr:uid="{00000000-0004-0000-0400-000018000000}"/>
    <hyperlink ref="BJ11" r:id="rId26" xr:uid="{00000000-0004-0000-0400-000019000000}"/>
    <hyperlink ref="BK11" r:id="rId27" xr:uid="{00000000-0004-0000-0400-00001A000000}"/>
    <hyperlink ref="BL11" r:id="rId28" xr:uid="{00000000-0004-0000-0400-00001B000000}"/>
    <hyperlink ref="BM11" r:id="rId29" xr:uid="{00000000-0004-0000-0400-00001C000000}"/>
    <hyperlink ref="BN11" r:id="rId30" xr:uid="{00000000-0004-0000-0400-00001D000000}"/>
    <hyperlink ref="BO11" r:id="rId31" xr:uid="{00000000-0004-0000-0400-00001E000000}"/>
    <hyperlink ref="BP11" r:id="rId32" xr:uid="{00000000-0004-0000-0400-00001F000000}"/>
    <hyperlink ref="BQ11" r:id="rId33" xr:uid="{00000000-0004-0000-0400-000020000000}"/>
    <hyperlink ref="BR11" r:id="rId34" xr:uid="{00000000-0004-0000-0400-000021000000}"/>
    <hyperlink ref="BS11" r:id="rId35" xr:uid="{00000000-0004-0000-0400-000022000000}"/>
    <hyperlink ref="BT11" r:id="rId36" xr:uid="{00000000-0004-0000-0400-000023000000}"/>
    <hyperlink ref="BU11" r:id="rId37" xr:uid="{00000000-0004-0000-0400-000024000000}"/>
    <hyperlink ref="BV11" r:id="rId38" xr:uid="{00000000-0004-0000-0400-000025000000}"/>
    <hyperlink ref="BW11" r:id="rId39" xr:uid="{00000000-0004-0000-0400-000026000000}"/>
    <hyperlink ref="BX11" r:id="rId40" xr:uid="{00000000-0004-0000-0400-000027000000}"/>
    <hyperlink ref="B12" r:id="rId41" display="https://etherscan.io/txs?block=21991378" xr:uid="{00000000-0004-0000-0400-000028000000}"/>
    <hyperlink ref="D12" r:id="rId42" xr:uid="{00000000-0004-0000-0400-000029000000}"/>
    <hyperlink ref="AS12" r:id="rId43" display="https://dashboard.tenderly.co/tx/mainnet/0xf24067bf8bffc3b0c2711ac95e0ccb17947138f1ff284c519708d1b7a19ce6ac" xr:uid="{00000000-0004-0000-0400-00002A000000}"/>
    <hyperlink ref="AT12" r:id="rId44" xr:uid="{00000000-0004-0000-0400-00002B000000}"/>
    <hyperlink ref="AU12" r:id="rId45" xr:uid="{00000000-0004-0000-0400-00002C000000}"/>
    <hyperlink ref="AV12" r:id="rId46" xr:uid="{00000000-0004-0000-0400-00002D000000}"/>
    <hyperlink ref="AX12" r:id="rId47" display="https://etherscan.io/tx/0xf24067bf8bffc3b0c2711ac95e0ccb17947138f1ff284c519708d1b7a19ce6ac" xr:uid="{00000000-0004-0000-0400-00002E000000}"/>
    <hyperlink ref="B13" r:id="rId48" display="https://etherscan.io/txs?block=21987955" xr:uid="{00000000-0004-0000-0400-00002F000000}"/>
    <hyperlink ref="D13" r:id="rId49" xr:uid="{00000000-0004-0000-0400-000030000000}"/>
    <hyperlink ref="AS13" r:id="rId50" display="https://dashboard.tenderly.co/tx/mainnet/0x8efabc451184db2114f3f7ac9ba0d5086862bbda8e1a67aeb02495f86d1a9b0d" xr:uid="{00000000-0004-0000-0400-000031000000}"/>
    <hyperlink ref="AT13" r:id="rId51" xr:uid="{00000000-0004-0000-0400-000032000000}"/>
    <hyperlink ref="AU13" r:id="rId52" xr:uid="{00000000-0004-0000-0400-000033000000}"/>
    <hyperlink ref="AV13" r:id="rId53" xr:uid="{00000000-0004-0000-0400-000034000000}"/>
    <hyperlink ref="AX13" r:id="rId54" display="https://etherscan.io/tx/0x8efabc451184db2114f3f7ac9ba0d5086862bbda8e1a67aeb02495f86d1a9b0d" xr:uid="{00000000-0004-0000-0400-000035000000}"/>
    <hyperlink ref="B14" r:id="rId55" display="https://etherscan.io/txs?block=21990012" xr:uid="{00000000-0004-0000-0400-000036000000}"/>
    <hyperlink ref="D14" r:id="rId56" xr:uid="{00000000-0004-0000-0400-000037000000}"/>
    <hyperlink ref="AS14" r:id="rId57" display="https://dashboard.tenderly.co/tx/mainnet/0x0d3670d53bc5ffc4902edb56d6fffb5edcc44973ff1d38827965ef067c84b510" xr:uid="{00000000-0004-0000-0400-000038000000}"/>
    <hyperlink ref="AT14" r:id="rId58" xr:uid="{00000000-0004-0000-0400-000039000000}"/>
    <hyperlink ref="AU14" r:id="rId59" xr:uid="{00000000-0004-0000-0400-00003A000000}"/>
    <hyperlink ref="AV14" r:id="rId60" xr:uid="{00000000-0004-0000-0400-00003B000000}"/>
    <hyperlink ref="AX14" r:id="rId61" display="https://etherscan.io/tx/0x23d52d14c4cfb7f8fd02479602f40c1fd6d3e4b5ee60357d9c0afa088f8be3c5" xr:uid="{00000000-0004-0000-0400-00003C000000}"/>
    <hyperlink ref="AY14" r:id="rId62" xr:uid="{00000000-0004-0000-0400-00003D000000}"/>
    <hyperlink ref="AZ14" r:id="rId63" xr:uid="{00000000-0004-0000-0400-00003E000000}"/>
    <hyperlink ref="B15" r:id="rId64" display="https://etherscan.io/txs?block=21989085" xr:uid="{00000000-0004-0000-0400-00003F000000}"/>
    <hyperlink ref="D15" r:id="rId65" xr:uid="{00000000-0004-0000-0400-000040000000}"/>
    <hyperlink ref="AS15" r:id="rId66" display="https://dashboard.tenderly.co/tx/mainnet/0xa1431d90012944a646593da7df5d45e0f7d2ab927f901934eecc081fdedc9197" xr:uid="{00000000-0004-0000-0400-000041000000}"/>
    <hyperlink ref="AT15" r:id="rId67" xr:uid="{00000000-0004-0000-0400-000042000000}"/>
    <hyperlink ref="AU15" r:id="rId68" xr:uid="{00000000-0004-0000-0400-000043000000}"/>
    <hyperlink ref="AV15" r:id="rId69" xr:uid="{00000000-0004-0000-0400-000044000000}"/>
    <hyperlink ref="AX15" r:id="rId70" display="https://etherscan.io/tx/0x4679ecac892a4801a79864a4ceb9e5279d0acc89de8b5a931be13bca103af0d3" xr:uid="{00000000-0004-0000-0400-000045000000}"/>
    <hyperlink ref="AY15" r:id="rId71" xr:uid="{00000000-0004-0000-0400-000046000000}"/>
    <hyperlink ref="B16" r:id="rId72" display="https://etherscan.io/txs?block=21989853" xr:uid="{00000000-0004-0000-0400-000047000000}"/>
    <hyperlink ref="D16" r:id="rId73" xr:uid="{00000000-0004-0000-0400-000048000000}"/>
    <hyperlink ref="AS16" r:id="rId74" display="https://dashboard.tenderly.co/tx/mainnet/0x6dd450e236c46005db91095f6f3bd5bf0d80e4180d0c1379dbb17a4c914c127b" xr:uid="{00000000-0004-0000-0400-000049000000}"/>
    <hyperlink ref="AT16" r:id="rId75" xr:uid="{00000000-0004-0000-0400-00004A000000}"/>
    <hyperlink ref="AU16" r:id="rId76" xr:uid="{00000000-0004-0000-0400-00004B000000}"/>
    <hyperlink ref="AV16" r:id="rId77" xr:uid="{00000000-0004-0000-0400-00004C000000}"/>
    <hyperlink ref="AX16" r:id="rId78" display="https://etherscan.io/tx/0x7d2c4db74ba8f089aab6bcd6c44ae2255c481f28b2c3c6a93dd038c5acd7977f" xr:uid="{00000000-0004-0000-0400-00004D000000}"/>
    <hyperlink ref="AY16" r:id="rId79" xr:uid="{00000000-0004-0000-0400-00004E000000}"/>
    <hyperlink ref="B17" r:id="rId80" display="https://etherscan.io/txs?block=21989264" xr:uid="{00000000-0004-0000-0400-00004F000000}"/>
    <hyperlink ref="D17" r:id="rId81" xr:uid="{00000000-0004-0000-0400-000050000000}"/>
    <hyperlink ref="AS17" r:id="rId82" display="https://dashboard.tenderly.co/tx/mainnet/0xb082b1acbe355b104e7aa79e16d1cac7d5559d5a01c5323c12a4110fe19fbf34" xr:uid="{00000000-0004-0000-0400-000051000000}"/>
    <hyperlink ref="AT17" r:id="rId83" xr:uid="{00000000-0004-0000-0400-000052000000}"/>
    <hyperlink ref="AU17" r:id="rId84" xr:uid="{00000000-0004-0000-0400-000053000000}"/>
    <hyperlink ref="AV17" r:id="rId85" xr:uid="{00000000-0004-0000-0400-000054000000}"/>
    <hyperlink ref="AX17" r:id="rId86" display="https://etherscan.io/tx/0xb082b1acbe355b104e7aa79e16d1cac7d5559d5a01c5323c12a4110fe19fbf34" xr:uid="{00000000-0004-0000-0400-000055000000}"/>
    <hyperlink ref="B18" r:id="rId87" display="https://etherscan.io/txs?block=21991789" xr:uid="{00000000-0004-0000-0400-000056000000}"/>
    <hyperlink ref="D18" r:id="rId88" xr:uid="{00000000-0004-0000-0400-000057000000}"/>
    <hyperlink ref="AS18" r:id="rId89" display="https://dashboard.tenderly.co/tx/mainnet/0xd46bc8f6b64403001635e01f669aa32fe74604eabab7664c7b39b570159b6148" xr:uid="{00000000-0004-0000-0400-000058000000}"/>
    <hyperlink ref="AT18" r:id="rId90" xr:uid="{00000000-0004-0000-0400-000059000000}"/>
    <hyperlink ref="AU18" r:id="rId91" xr:uid="{00000000-0004-0000-0400-00005A000000}"/>
    <hyperlink ref="AV18" r:id="rId92" xr:uid="{00000000-0004-0000-0400-00005B000000}"/>
    <hyperlink ref="AX18" r:id="rId93" display="https://etherscan.io/tx/0xd46bc8f6b64403001635e01f669aa32fe74604eabab7664c7b39b570159b6148" xr:uid="{00000000-0004-0000-0400-00005C000000}"/>
    <hyperlink ref="B19" r:id="rId94" display="https://etherscan.io/txs?block=21988561" xr:uid="{00000000-0004-0000-0400-00005D000000}"/>
    <hyperlink ref="D19" r:id="rId95" xr:uid="{00000000-0004-0000-0400-00005E000000}"/>
    <hyperlink ref="AS19" r:id="rId96" display="https://dashboard.tenderly.co/tx/mainnet/0x27e0dad774c33fd06eea46fee72ab3da0cd51d86b053e54cad33d4dae9fe1c77" xr:uid="{00000000-0004-0000-0400-00005F000000}"/>
    <hyperlink ref="AT19" r:id="rId97" xr:uid="{00000000-0004-0000-0400-000060000000}"/>
    <hyperlink ref="AU19" r:id="rId98" xr:uid="{00000000-0004-0000-0400-000061000000}"/>
    <hyperlink ref="AV19" r:id="rId99" xr:uid="{00000000-0004-0000-0400-000062000000}"/>
    <hyperlink ref="AX19" r:id="rId100" display="https://etherscan.io/tx/0x27e0dad774c33fd06eea46fee72ab3da0cd51d86b053e54cad33d4dae9fe1c77" xr:uid="{00000000-0004-0000-0400-000063000000}"/>
    <hyperlink ref="B20" r:id="rId101" display="https://etherscan.io/txs?block=21988474" xr:uid="{00000000-0004-0000-0400-000064000000}"/>
    <hyperlink ref="D20" r:id="rId102" xr:uid="{00000000-0004-0000-0400-000065000000}"/>
    <hyperlink ref="AS20" r:id="rId103" display="https://dashboard.tenderly.co/tx/mainnet/0xdb97f19944806603a7536c5e47f0dd6196ba0073184fea395ee21cc25021301e" xr:uid="{00000000-0004-0000-0400-000066000000}"/>
    <hyperlink ref="AT20" r:id="rId104" xr:uid="{00000000-0004-0000-0400-000067000000}"/>
    <hyperlink ref="AU20" r:id="rId105" xr:uid="{00000000-0004-0000-0400-000068000000}"/>
    <hyperlink ref="AV20" r:id="rId106" xr:uid="{00000000-0004-0000-0400-000069000000}"/>
    <hyperlink ref="AX20" r:id="rId107" display="https://etherscan.io/tx/0xdb97f19944806603a7536c5e47f0dd6196ba0073184fea395ee21cc25021301e" xr:uid="{00000000-0004-0000-0400-00006A000000}"/>
    <hyperlink ref="B21" r:id="rId108" display="https://etherscan.io/txs?block=21991689" xr:uid="{00000000-0004-0000-0400-00006B000000}"/>
    <hyperlink ref="D21" r:id="rId109" xr:uid="{00000000-0004-0000-0400-00006C000000}"/>
    <hyperlink ref="AS21" r:id="rId110" display="https://dashboard.tenderly.co/tx/mainnet/0x35f494321bc61c9a1d03d6534ee65903a5e02d3f9ab683b76dda57e8b04986da" xr:uid="{00000000-0004-0000-0400-00006D000000}"/>
    <hyperlink ref="AT21" r:id="rId111" xr:uid="{00000000-0004-0000-0400-00006E000000}"/>
    <hyperlink ref="AU21" r:id="rId112" xr:uid="{00000000-0004-0000-0400-00006F000000}"/>
    <hyperlink ref="AV21" r:id="rId113" xr:uid="{00000000-0004-0000-0400-000070000000}"/>
    <hyperlink ref="AX21" r:id="rId114" display="https://etherscan.io/tx/0x35f494321bc61c9a1d03d6534ee65903a5e02d3f9ab683b76dda57e8b04986da" xr:uid="{00000000-0004-0000-0400-000071000000}"/>
    <hyperlink ref="B22" r:id="rId115" display="https://etherscan.io/txs?block=21991245" xr:uid="{00000000-0004-0000-0400-000072000000}"/>
    <hyperlink ref="D22" r:id="rId116" xr:uid="{00000000-0004-0000-0400-000073000000}"/>
    <hyperlink ref="AS22" r:id="rId117" display="https://dashboard.tenderly.co/tx/mainnet/0x1343fbbce630d1299030f3c1095eeea4a7884d6993052b0d33e1dfb57ed22e45" xr:uid="{00000000-0004-0000-0400-000074000000}"/>
    <hyperlink ref="AT22" r:id="rId118" xr:uid="{00000000-0004-0000-0400-000075000000}"/>
    <hyperlink ref="AU22" r:id="rId119" xr:uid="{00000000-0004-0000-0400-000076000000}"/>
    <hyperlink ref="AV22" r:id="rId120" xr:uid="{00000000-0004-0000-0400-000077000000}"/>
    <hyperlink ref="AX22" r:id="rId121" display="https://etherscan.io/tx/0x1343fbbce630d1299030f3c1095eeea4a7884d6993052b0d33e1dfb57ed22e45" xr:uid="{00000000-0004-0000-0400-000078000000}"/>
    <hyperlink ref="B23" r:id="rId122" display="https://etherscan.io/txs?block=21985215" xr:uid="{00000000-0004-0000-0400-000079000000}"/>
    <hyperlink ref="D23" r:id="rId123" xr:uid="{00000000-0004-0000-0400-00007A000000}"/>
    <hyperlink ref="AS23" r:id="rId124" display="https://dashboard.tenderly.co/tx/mainnet/0xfd854cd1a7113459daca88cd099596d591dc133b18ada7e959515099190a5405" xr:uid="{00000000-0004-0000-0400-00007B000000}"/>
    <hyperlink ref="AT23" r:id="rId125" xr:uid="{00000000-0004-0000-0400-00007C000000}"/>
    <hyperlink ref="AU23" r:id="rId126" xr:uid="{00000000-0004-0000-0400-00007D000000}"/>
    <hyperlink ref="AV23" r:id="rId127" xr:uid="{00000000-0004-0000-0400-00007E000000}"/>
    <hyperlink ref="AX23" r:id="rId128" display="https://etherscan.io/tx/0xfd854cd1a7113459daca88cd099596d591dc133b18ada7e959515099190a5405" xr:uid="{00000000-0004-0000-0400-00007F000000}"/>
    <hyperlink ref="B24" r:id="rId129" display="https://etherscan.io/txs?block=21991559" xr:uid="{00000000-0004-0000-0400-000080000000}"/>
    <hyperlink ref="D24" r:id="rId130" xr:uid="{00000000-0004-0000-0400-000081000000}"/>
    <hyperlink ref="AS24" r:id="rId131" display="https://dashboard.tenderly.co/tx/mainnet/0x6a1c2ba1171f97befdddd89d815f0c3747c3fe2ed5701110963df4ad806121ed" xr:uid="{00000000-0004-0000-0400-000082000000}"/>
    <hyperlink ref="AT24" r:id="rId132" xr:uid="{00000000-0004-0000-0400-000083000000}"/>
    <hyperlink ref="AU24" r:id="rId133" xr:uid="{00000000-0004-0000-0400-000084000000}"/>
    <hyperlink ref="AV24" r:id="rId134" xr:uid="{00000000-0004-0000-0400-000085000000}"/>
    <hyperlink ref="AX24" r:id="rId135" display="https://etherscan.io/tx/0x6a1c2ba1171f97befdddd89d815f0c3747c3fe2ed5701110963df4ad806121ed" xr:uid="{00000000-0004-0000-0400-000086000000}"/>
    <hyperlink ref="B25" r:id="rId136" display="https://etherscan.io/txs?block=21991014" xr:uid="{00000000-0004-0000-0400-000087000000}"/>
    <hyperlink ref="D25" r:id="rId137" xr:uid="{00000000-0004-0000-0400-000088000000}"/>
    <hyperlink ref="AS25" r:id="rId138" display="https://dashboard.tenderly.co/tx/mainnet/0x0698512265e9f41e737cf3cb9323967701dc1b3fe0d9af7bb130b0325f349f53" xr:uid="{00000000-0004-0000-0400-000089000000}"/>
    <hyperlink ref="AT25" r:id="rId139" xr:uid="{00000000-0004-0000-0400-00008A000000}"/>
    <hyperlink ref="AU25" r:id="rId140" xr:uid="{00000000-0004-0000-0400-00008B000000}"/>
    <hyperlink ref="AV25" r:id="rId141" xr:uid="{00000000-0004-0000-0400-00008C000000}"/>
    <hyperlink ref="AX25" r:id="rId142" display="https://etherscan.io/tx/0x0698512265e9f41e737cf3cb9323967701dc1b3fe0d9af7bb130b0325f349f53" xr:uid="{00000000-0004-0000-0400-00008D000000}"/>
    <hyperlink ref="B26" r:id="rId143" display="https://etherscan.io/txs?block=21991936" xr:uid="{00000000-0004-0000-0400-00008E000000}"/>
    <hyperlink ref="D26" r:id="rId144" xr:uid="{00000000-0004-0000-0400-00008F000000}"/>
    <hyperlink ref="AS26" r:id="rId145" display="https://dashboard.tenderly.co/tx/mainnet/0xe079fc873cb606f5fd5960d66caf46fb18ab1c531348a822c04fddd6494c7d7a" xr:uid="{00000000-0004-0000-0400-000090000000}"/>
    <hyperlink ref="AT26" r:id="rId146" xr:uid="{00000000-0004-0000-0400-000091000000}"/>
    <hyperlink ref="AU26" r:id="rId147" xr:uid="{00000000-0004-0000-0400-000092000000}"/>
    <hyperlink ref="AV26" r:id="rId148" xr:uid="{00000000-0004-0000-0400-000093000000}"/>
    <hyperlink ref="AX26" r:id="rId149" display="https://etherscan.io/tx/0xe079fc873cb606f5fd5960d66caf46fb18ab1c531348a822c04fddd6494c7d7a" xr:uid="{00000000-0004-0000-0400-000094000000}"/>
    <hyperlink ref="B27" r:id="rId150" display="https://etherscan.io/txs?block=21988645" xr:uid="{00000000-0004-0000-0400-000095000000}"/>
    <hyperlink ref="D27" r:id="rId151" xr:uid="{00000000-0004-0000-0400-000096000000}"/>
    <hyperlink ref="AS27" r:id="rId152" display="https://dashboard.tenderly.co/tx/mainnet/0x855d3ca44c17509ba5113b35b7f80f9ffcf3cfaee797d852d2be5ec44d2f0ad1" xr:uid="{00000000-0004-0000-0400-000097000000}"/>
    <hyperlink ref="AT27" r:id="rId153" xr:uid="{00000000-0004-0000-0400-000098000000}"/>
    <hyperlink ref="AU27" r:id="rId154" xr:uid="{00000000-0004-0000-0400-000099000000}"/>
    <hyperlink ref="AV27" r:id="rId155" xr:uid="{00000000-0004-0000-0400-00009A000000}"/>
    <hyperlink ref="AX27" r:id="rId156" display="https://etherscan.io/tx/0x855d3ca44c17509ba5113b35b7f80f9ffcf3cfaee797d852d2be5ec44d2f0ad1" xr:uid="{00000000-0004-0000-0400-00009B000000}"/>
    <hyperlink ref="B28" r:id="rId157" display="https://etherscan.io/txs?block=21984659" xr:uid="{00000000-0004-0000-0400-00009C000000}"/>
    <hyperlink ref="D28" r:id="rId158" xr:uid="{00000000-0004-0000-0400-00009D000000}"/>
    <hyperlink ref="AS28" r:id="rId159" display="https://dashboard.tenderly.co/tx/mainnet/0x6e85cea12aa6624b5864ce2aeb761c525914f240f904afe8484467fea7b74b30" xr:uid="{00000000-0004-0000-0400-00009E000000}"/>
    <hyperlink ref="AT28" r:id="rId160" xr:uid="{00000000-0004-0000-0400-00009F000000}"/>
    <hyperlink ref="AU28" r:id="rId161" xr:uid="{00000000-0004-0000-0400-0000A0000000}"/>
    <hyperlink ref="AV28" r:id="rId162" xr:uid="{00000000-0004-0000-0400-0000A1000000}"/>
    <hyperlink ref="AX28" r:id="rId163" display="https://etherscan.io/tx/0x02e4175b349875a20623c0143ef7352cac43e8ecc12e558370b4dc106cf250d3" xr:uid="{00000000-0004-0000-0400-0000A2000000}"/>
    <hyperlink ref="AY28" r:id="rId164" xr:uid="{00000000-0004-0000-0400-0000A3000000}"/>
    <hyperlink ref="B29" r:id="rId165" display="https://etherscan.io/txs?block=21989378" xr:uid="{00000000-0004-0000-0400-0000A4000000}"/>
    <hyperlink ref="D29" r:id="rId166" xr:uid="{00000000-0004-0000-0400-0000A5000000}"/>
    <hyperlink ref="AS29" r:id="rId167" display="https://dashboard.tenderly.co/tx/mainnet/0x9cc521ac9ab8d10de8ab3f26cd8b53606fcf7d78797ec1127e20812c665e6aa8" xr:uid="{00000000-0004-0000-0400-0000A6000000}"/>
    <hyperlink ref="AT29" r:id="rId168" xr:uid="{00000000-0004-0000-0400-0000A7000000}"/>
    <hyperlink ref="AU29" r:id="rId169" xr:uid="{00000000-0004-0000-0400-0000A8000000}"/>
    <hyperlink ref="AV29" r:id="rId170" xr:uid="{00000000-0004-0000-0400-0000A9000000}"/>
    <hyperlink ref="AX29" r:id="rId171" display="https://etherscan.io/tx/0x9cc521ac9ab8d10de8ab3f26cd8b53606fcf7d78797ec1127e20812c665e6aa8" xr:uid="{00000000-0004-0000-0400-0000AA000000}"/>
    <hyperlink ref="B30" r:id="rId172" display="https://etherscan.io/txs?block=21989282" xr:uid="{00000000-0004-0000-0400-0000AB000000}"/>
    <hyperlink ref="D30" r:id="rId173" xr:uid="{00000000-0004-0000-0400-0000AC000000}"/>
    <hyperlink ref="AS30" r:id="rId174" display="https://dashboard.tenderly.co/tx/mainnet/0xc759bbc1569354c060da8c32140a8a8e26b3461c55e1ec61348599fc10127807" xr:uid="{00000000-0004-0000-0400-0000AD000000}"/>
    <hyperlink ref="AT30" r:id="rId175" xr:uid="{00000000-0004-0000-0400-0000AE000000}"/>
    <hyperlink ref="AU30" r:id="rId176" xr:uid="{00000000-0004-0000-0400-0000AF000000}"/>
    <hyperlink ref="AV30" r:id="rId177" xr:uid="{00000000-0004-0000-0400-0000B0000000}"/>
    <hyperlink ref="AX30" r:id="rId178" display="https://etherscan.io/tx/0xc759bbc1569354c060da8c32140a8a8e26b3461c55e1ec61348599fc10127807" xr:uid="{00000000-0004-0000-0400-0000B1000000}"/>
    <hyperlink ref="B31" r:id="rId179" display="https://etherscan.io/txs?block=21990036" xr:uid="{00000000-0004-0000-0400-0000B2000000}"/>
    <hyperlink ref="D31" r:id="rId180" xr:uid="{00000000-0004-0000-0400-0000B3000000}"/>
    <hyperlink ref="AS31" r:id="rId181" display="https://dashboard.tenderly.co/tx/mainnet/0xaae3b7366cd812bfb14ca07cfc05e31267594d7f80d63eb04cc01dcb819f44ec" xr:uid="{00000000-0004-0000-0400-0000B4000000}"/>
    <hyperlink ref="AT31" r:id="rId182" xr:uid="{00000000-0004-0000-0400-0000B5000000}"/>
    <hyperlink ref="AU31" r:id="rId183" xr:uid="{00000000-0004-0000-0400-0000B6000000}"/>
    <hyperlink ref="AV31" r:id="rId184" xr:uid="{00000000-0004-0000-0400-0000B7000000}"/>
    <hyperlink ref="AX31" r:id="rId185" display="https://etherscan.io/tx/0x27871d958b22a2f0fd43d79d0a62284aa2a28379ba8c858b29de12bc756a0641" xr:uid="{00000000-0004-0000-0400-0000B8000000}"/>
    <hyperlink ref="AY31" r:id="rId186" xr:uid="{00000000-0004-0000-0400-0000B9000000}"/>
    <hyperlink ref="B32" r:id="rId187" display="https://etherscan.io/txs?block=21989316" xr:uid="{00000000-0004-0000-0400-0000BA000000}"/>
    <hyperlink ref="D32" r:id="rId188" xr:uid="{00000000-0004-0000-0400-0000BB000000}"/>
    <hyperlink ref="AS32" r:id="rId189" display="https://dashboard.tenderly.co/tx/mainnet/0xaa91f018a069e7610834846bcba997622e474d1b5f037fda8f90ddd828112c5e" xr:uid="{00000000-0004-0000-0400-0000BC000000}"/>
    <hyperlink ref="AT32" r:id="rId190" xr:uid="{00000000-0004-0000-0400-0000BD000000}"/>
    <hyperlink ref="AU32" r:id="rId191" xr:uid="{00000000-0004-0000-0400-0000BE000000}"/>
    <hyperlink ref="AV32" r:id="rId192" xr:uid="{00000000-0004-0000-0400-0000BF000000}"/>
    <hyperlink ref="AX32" r:id="rId193" display="https://etherscan.io/tx/0xaa91f018a069e7610834846bcba997622e474d1b5f037fda8f90ddd828112c5e" xr:uid="{00000000-0004-0000-0400-0000C0000000}"/>
    <hyperlink ref="B33" r:id="rId194" display="https://etherscan.io/txs?block=21985306" xr:uid="{00000000-0004-0000-0400-0000C1000000}"/>
    <hyperlink ref="D33" r:id="rId195" xr:uid="{00000000-0004-0000-0400-0000C2000000}"/>
    <hyperlink ref="AS33" r:id="rId196" display="https://dashboard.tenderly.co/tx/mainnet/0xbd29ba121f5f609a0380bc0e8b734c1bef457b94d5d51f692d64d6cca74b7b46" xr:uid="{00000000-0004-0000-0400-0000C3000000}"/>
    <hyperlink ref="AT33" r:id="rId197" xr:uid="{00000000-0004-0000-0400-0000C4000000}"/>
    <hyperlink ref="AU33" r:id="rId198" xr:uid="{00000000-0004-0000-0400-0000C5000000}"/>
    <hyperlink ref="AV33" r:id="rId199" xr:uid="{00000000-0004-0000-0400-0000C6000000}"/>
    <hyperlink ref="AX33" r:id="rId200" display="https://etherscan.io/tx/0xbd29ba121f5f609a0380bc0e8b734c1bef457b94d5d51f692d64d6cca74b7b46" xr:uid="{00000000-0004-0000-0400-0000C7000000}"/>
    <hyperlink ref="B34" r:id="rId201" display="https://etherscan.io/txs?block=21989330" xr:uid="{00000000-0004-0000-0400-0000C8000000}"/>
    <hyperlink ref="D34" r:id="rId202" xr:uid="{00000000-0004-0000-0400-0000C9000000}"/>
    <hyperlink ref="AS34" r:id="rId203" display="https://dashboard.tenderly.co/tx/mainnet/0x3bef6a4e54a8eef7a551f89fc1db5320bd8bd2ebd5b7387e2c8e5f81288bf574" xr:uid="{00000000-0004-0000-0400-0000CA000000}"/>
    <hyperlink ref="AT34" r:id="rId204" xr:uid="{00000000-0004-0000-0400-0000CB000000}"/>
    <hyperlink ref="AU34" r:id="rId205" xr:uid="{00000000-0004-0000-0400-0000CC000000}"/>
    <hyperlink ref="AV34" r:id="rId206" xr:uid="{00000000-0004-0000-0400-0000CD000000}"/>
    <hyperlink ref="AX34" r:id="rId207" display="https://etherscan.io/tx/0x3bef6a4e54a8eef7a551f89fc1db5320bd8bd2ebd5b7387e2c8e5f81288bf574" xr:uid="{00000000-0004-0000-0400-0000CE000000}"/>
    <hyperlink ref="B35" r:id="rId208" display="https://etherscan.io/txs?block=21989358" xr:uid="{00000000-0004-0000-0400-0000CF000000}"/>
    <hyperlink ref="D35" r:id="rId209" xr:uid="{00000000-0004-0000-0400-0000D0000000}"/>
    <hyperlink ref="AS35" r:id="rId210" display="https://dashboard.tenderly.co/tx/mainnet/0x3980b2ac274736fbf51ca6b6e35eb56cdbc46761e56f649731e718acbdb37386" xr:uid="{00000000-0004-0000-0400-0000D1000000}"/>
    <hyperlink ref="AT35" r:id="rId211" xr:uid="{00000000-0004-0000-0400-0000D2000000}"/>
    <hyperlink ref="AU35" r:id="rId212" xr:uid="{00000000-0004-0000-0400-0000D3000000}"/>
    <hyperlink ref="AV35" r:id="rId213" xr:uid="{00000000-0004-0000-0400-0000D4000000}"/>
    <hyperlink ref="AX35" r:id="rId214" display="https://etherscan.io/tx/0x3980b2ac274736fbf51ca6b6e35eb56cdbc46761e56f649731e718acbdb37386" xr:uid="{00000000-0004-0000-0400-0000D5000000}"/>
    <hyperlink ref="B36" r:id="rId215" display="https://etherscan.io/txs?block=21986082" xr:uid="{00000000-0004-0000-0400-0000D6000000}"/>
    <hyperlink ref="D36" r:id="rId216" xr:uid="{00000000-0004-0000-0400-0000D7000000}"/>
    <hyperlink ref="AS36" r:id="rId217" display="https://dashboard.tenderly.co/tx/mainnet/0xb6cf86fd52bc97fde343559b4fea62f882064a5c2ae684c433c385a7fba043bd" xr:uid="{00000000-0004-0000-0400-0000D8000000}"/>
    <hyperlink ref="AT36" r:id="rId218" xr:uid="{00000000-0004-0000-0400-0000D9000000}"/>
    <hyperlink ref="AU36" r:id="rId219" xr:uid="{00000000-0004-0000-0400-0000DA000000}"/>
    <hyperlink ref="AV36" r:id="rId220" xr:uid="{00000000-0004-0000-0400-0000DB000000}"/>
    <hyperlink ref="AX36" r:id="rId221" display="https://etherscan.io/tx/0xb6cf86fd52bc97fde343559b4fea62f882064a5c2ae684c433c385a7fba043bd" xr:uid="{00000000-0004-0000-0400-0000DC000000}"/>
    <hyperlink ref="B37" r:id="rId222" display="https://etherscan.io/txs?block=21990463" xr:uid="{00000000-0004-0000-0400-0000DD000000}"/>
    <hyperlink ref="D37" r:id="rId223" xr:uid="{00000000-0004-0000-0400-0000DE000000}"/>
    <hyperlink ref="AS37" r:id="rId224" display="https://dashboard.tenderly.co/tx/mainnet/0xdd6188449672b109beb89b0d9234cbcbdd7132969f54c790d9e9eb51fdd20374" xr:uid="{00000000-0004-0000-0400-0000DF000000}"/>
    <hyperlink ref="AT37" r:id="rId225" xr:uid="{00000000-0004-0000-0400-0000E0000000}"/>
    <hyperlink ref="AU37" r:id="rId226" xr:uid="{00000000-0004-0000-0400-0000E1000000}"/>
    <hyperlink ref="AV37" r:id="rId227" xr:uid="{00000000-0004-0000-0400-0000E2000000}"/>
    <hyperlink ref="AX37" r:id="rId228" display="https://etherscan.io/tx/0xdd6188449672b109beb89b0d9234cbcbdd7132969f54c790d9e9eb51fdd20374" xr:uid="{00000000-0004-0000-0400-0000E3000000}"/>
    <hyperlink ref="B38" r:id="rId229" display="https://etherscan.io/txs?block=21991731" xr:uid="{00000000-0004-0000-0400-0000E4000000}"/>
    <hyperlink ref="D38" r:id="rId230" xr:uid="{00000000-0004-0000-0400-0000E5000000}"/>
    <hyperlink ref="AS38" r:id="rId231" display="https://dashboard.tenderly.co/tx/mainnet/0xd64cfbd002d2e3e0aee1c554982e1f1585cd8601f925717b16cfba5bd63a9681" xr:uid="{00000000-0004-0000-0400-0000E6000000}"/>
    <hyperlink ref="AT38" r:id="rId232" xr:uid="{00000000-0004-0000-0400-0000E7000000}"/>
    <hyperlink ref="AU38" r:id="rId233" xr:uid="{00000000-0004-0000-0400-0000E8000000}"/>
    <hyperlink ref="AV38" r:id="rId234" xr:uid="{00000000-0004-0000-0400-0000E9000000}"/>
    <hyperlink ref="AX38" r:id="rId235" display="https://etherscan.io/tx/0xd64cfbd002d2e3e0aee1c554982e1f1585cd8601f925717b16cfba5bd63a9681" xr:uid="{00000000-0004-0000-0400-0000EA000000}"/>
    <hyperlink ref="B39" r:id="rId236" display="https://etherscan.io/txs?block=21989267" xr:uid="{00000000-0004-0000-0400-0000EB000000}"/>
    <hyperlink ref="D39" r:id="rId237" xr:uid="{00000000-0004-0000-0400-0000EC000000}"/>
    <hyperlink ref="AS39" r:id="rId238" display="https://dashboard.tenderly.co/tx/mainnet/0xb53c9ab15564459d8112aa20c2bff792b6f5bd79f5fb32644a1341430a43515d" xr:uid="{00000000-0004-0000-0400-0000ED000000}"/>
    <hyperlink ref="AT39" r:id="rId239" xr:uid="{00000000-0004-0000-0400-0000EE000000}"/>
    <hyperlink ref="AU39" r:id="rId240" xr:uid="{00000000-0004-0000-0400-0000EF000000}"/>
    <hyperlink ref="AV39" r:id="rId241" xr:uid="{00000000-0004-0000-0400-0000F0000000}"/>
    <hyperlink ref="AX39" r:id="rId242" display="https://etherscan.io/tx/0xb53c9ab15564459d8112aa20c2bff792b6f5bd79f5fb32644a1341430a43515d" xr:uid="{00000000-0004-0000-0400-0000F1000000}"/>
    <hyperlink ref="B40" r:id="rId243" display="https://etherscan.io/txs?block=21990010" xr:uid="{00000000-0004-0000-0400-0000F2000000}"/>
    <hyperlink ref="D40" r:id="rId244" xr:uid="{00000000-0004-0000-0400-0000F3000000}"/>
    <hyperlink ref="AS40" r:id="rId245" display="https://dashboard.tenderly.co/tx/mainnet/0xf0bae0fa4bb5f4a7f0891047eb3ad0abb7e199c294dfebbdbe2cbaf9d406face" xr:uid="{00000000-0004-0000-0400-0000F4000000}"/>
    <hyperlink ref="AT40" r:id="rId246" xr:uid="{00000000-0004-0000-0400-0000F5000000}"/>
    <hyperlink ref="AU40" r:id="rId247" xr:uid="{00000000-0004-0000-0400-0000F6000000}"/>
    <hyperlink ref="AV40" r:id="rId248" xr:uid="{00000000-0004-0000-0400-0000F7000000}"/>
    <hyperlink ref="AX40" r:id="rId249" display="https://etherscan.io/tx/0xf0bae0fa4bb5f4a7f0891047eb3ad0abb7e199c294dfebbdbe2cbaf9d406face" xr:uid="{00000000-0004-0000-0400-0000F8000000}"/>
    <hyperlink ref="B41" r:id="rId250" display="https://etherscan.io/txs?block=21986034" xr:uid="{00000000-0004-0000-0400-0000F9000000}"/>
    <hyperlink ref="D41" r:id="rId251" xr:uid="{00000000-0004-0000-0400-0000FA000000}"/>
    <hyperlink ref="AS41" r:id="rId252" display="https://dashboard.tenderly.co/tx/mainnet/0x01c58a1d5004d3ebb6fc3988a5e1810951db804a1aac5dfd8d9ef7d6421976c4" xr:uid="{00000000-0004-0000-0400-0000FB000000}"/>
    <hyperlink ref="AT41" r:id="rId253" xr:uid="{00000000-0004-0000-0400-0000FC000000}"/>
    <hyperlink ref="AU41" r:id="rId254" xr:uid="{00000000-0004-0000-0400-0000FD000000}"/>
    <hyperlink ref="AV41" r:id="rId255" xr:uid="{00000000-0004-0000-0400-0000FE000000}"/>
    <hyperlink ref="AX41" r:id="rId256" display="https://etherscan.io/tx/0x01c58a1d5004d3ebb6fc3988a5e1810951db804a1aac5dfd8d9ef7d6421976c4" xr:uid="{00000000-0004-0000-0400-0000FF000000}"/>
    <hyperlink ref="B42" r:id="rId257" display="https://etherscan.io/txs?block=21984975" xr:uid="{00000000-0004-0000-0400-000000010000}"/>
    <hyperlink ref="D42" r:id="rId258" xr:uid="{00000000-0004-0000-0400-000001010000}"/>
    <hyperlink ref="AS42" r:id="rId259" display="https://dashboard.tenderly.co/tx/mainnet/0x0a099567bc8de094169b5996f90b9452efdb14996ead40b415543dc92ed4962b" xr:uid="{00000000-0004-0000-0400-000002010000}"/>
    <hyperlink ref="AT42" r:id="rId260" xr:uid="{00000000-0004-0000-0400-000003010000}"/>
    <hyperlink ref="AU42" r:id="rId261" xr:uid="{00000000-0004-0000-0400-000004010000}"/>
    <hyperlink ref="AV42" r:id="rId262" xr:uid="{00000000-0004-0000-0400-000005010000}"/>
    <hyperlink ref="AX42" r:id="rId263" display="https://etherscan.io/tx/0x0a099567bc8de094169b5996f90b9452efdb14996ead40b415543dc92ed4962b" xr:uid="{00000000-0004-0000-0400-000006010000}"/>
    <hyperlink ref="B43" r:id="rId264" display="https://etherscan.io/txs?block=21991397" xr:uid="{00000000-0004-0000-0400-000007010000}"/>
    <hyperlink ref="D43" r:id="rId265" xr:uid="{00000000-0004-0000-0400-000008010000}"/>
    <hyperlink ref="AS43" r:id="rId266" display="https://dashboard.tenderly.co/tx/mainnet/0xea8a1aa7ec614a2602ac439a1e60efeec3b70371164528a01d6a8b292ff69ea9" xr:uid="{00000000-0004-0000-0400-000009010000}"/>
    <hyperlink ref="AT43" r:id="rId267" xr:uid="{00000000-0004-0000-0400-00000A010000}"/>
    <hyperlink ref="AU43" r:id="rId268" xr:uid="{00000000-0004-0000-0400-00000B010000}"/>
    <hyperlink ref="AV43" r:id="rId269" xr:uid="{00000000-0004-0000-0400-00000C010000}"/>
    <hyperlink ref="AX43" r:id="rId270" display="https://etherscan.io/tx/0xea8a1aa7ec614a2602ac439a1e60efeec3b70371164528a01d6a8b292ff69ea9" xr:uid="{00000000-0004-0000-0400-00000D010000}"/>
    <hyperlink ref="AY43" r:id="rId271" xr:uid="{00000000-0004-0000-0400-00000E010000}"/>
    <hyperlink ref="AZ43" r:id="rId272" xr:uid="{00000000-0004-0000-0400-00000F010000}"/>
    <hyperlink ref="BA43" r:id="rId273" xr:uid="{00000000-0004-0000-0400-000010010000}"/>
    <hyperlink ref="BB43" r:id="rId274" xr:uid="{00000000-0004-0000-0400-000011010000}"/>
    <hyperlink ref="BC43" r:id="rId275" xr:uid="{00000000-0004-0000-0400-000012010000}"/>
    <hyperlink ref="BD43" r:id="rId276" xr:uid="{00000000-0004-0000-0400-000013010000}"/>
    <hyperlink ref="BE43" r:id="rId277" xr:uid="{00000000-0004-0000-0400-000014010000}"/>
    <hyperlink ref="BF43" r:id="rId278" xr:uid="{00000000-0004-0000-0400-000015010000}"/>
    <hyperlink ref="B44" r:id="rId279" display="https://etherscan.io/txs?block=21989434" xr:uid="{00000000-0004-0000-0400-000016010000}"/>
    <hyperlink ref="D44" r:id="rId280" xr:uid="{00000000-0004-0000-0400-000017010000}"/>
    <hyperlink ref="AS44" r:id="rId281" display="https://dashboard.tenderly.co/tx/mainnet/0xb1e19fe29b4300d30366ae3d6690f831c32a066f5440430a63822d27e2f5d3d7" xr:uid="{00000000-0004-0000-0400-000018010000}"/>
    <hyperlink ref="AT44" r:id="rId282" xr:uid="{00000000-0004-0000-0400-000019010000}"/>
    <hyperlink ref="AU44" r:id="rId283" xr:uid="{00000000-0004-0000-0400-00001A010000}"/>
    <hyperlink ref="AV44" r:id="rId284" xr:uid="{00000000-0004-0000-0400-00001B010000}"/>
    <hyperlink ref="AX44" r:id="rId285" display="https://etherscan.io/tx/0xb1e19fe29b4300d30366ae3d6690f831c32a066f5440430a63822d27e2f5d3d7" xr:uid="{00000000-0004-0000-0400-00001C010000}"/>
    <hyperlink ref="B45" r:id="rId286" display="https://etherscan.io/txs?block=21990004" xr:uid="{00000000-0004-0000-0400-00001D010000}"/>
    <hyperlink ref="D45" r:id="rId287" xr:uid="{00000000-0004-0000-0400-00001E010000}"/>
    <hyperlink ref="AS45" r:id="rId288" display="https://dashboard.tenderly.co/tx/mainnet/0x36c031a4915636155102947f36de840fdd3a581830dd8015dd253e0cd3c6eb14" xr:uid="{00000000-0004-0000-0400-00001F010000}"/>
    <hyperlink ref="AT45" r:id="rId289" xr:uid="{00000000-0004-0000-0400-000020010000}"/>
    <hyperlink ref="AU45" r:id="rId290" xr:uid="{00000000-0004-0000-0400-000021010000}"/>
    <hyperlink ref="AV45" r:id="rId291" xr:uid="{00000000-0004-0000-0400-000022010000}"/>
    <hyperlink ref="AX45" r:id="rId292" display="https://etherscan.io/tx/0xb1a42629ba7f4ab48779dc239c4f82c05c3c55b177b093f69164d59fb4b9fa96" xr:uid="{00000000-0004-0000-0400-000023010000}"/>
    <hyperlink ref="AY45" r:id="rId293" xr:uid="{00000000-0004-0000-0400-000024010000}"/>
    <hyperlink ref="AZ45" r:id="rId294" xr:uid="{00000000-0004-0000-0400-000025010000}"/>
    <hyperlink ref="BA45" r:id="rId295" xr:uid="{00000000-0004-0000-0400-000026010000}"/>
    <hyperlink ref="BB45" r:id="rId296" xr:uid="{00000000-0004-0000-0400-000027010000}"/>
    <hyperlink ref="BC45" r:id="rId297" xr:uid="{00000000-0004-0000-0400-000028010000}"/>
    <hyperlink ref="BD45" r:id="rId298" xr:uid="{00000000-0004-0000-0400-000029010000}"/>
    <hyperlink ref="BE45" r:id="rId299" xr:uid="{00000000-0004-0000-0400-00002A010000}"/>
    <hyperlink ref="BF45" r:id="rId300" xr:uid="{00000000-0004-0000-0400-00002B010000}"/>
    <hyperlink ref="B46" r:id="rId301" display="https://etherscan.io/txs?block=21992554" xr:uid="{00000000-0004-0000-0400-00002C010000}"/>
    <hyperlink ref="D46" r:id="rId302" xr:uid="{00000000-0004-0000-0400-00002D010000}"/>
    <hyperlink ref="AS46" r:id="rId303" display="https://dashboard.tenderly.co/tx/mainnet/0x039422b548f5a682347e6a9b61767c90b09794df538461bc833b287433de7aa5" xr:uid="{00000000-0004-0000-0400-00002E010000}"/>
    <hyperlink ref="AT46" r:id="rId304" xr:uid="{00000000-0004-0000-0400-00002F010000}"/>
    <hyperlink ref="AU46" r:id="rId305" xr:uid="{00000000-0004-0000-0400-000030010000}"/>
    <hyperlink ref="AV46" r:id="rId306" xr:uid="{00000000-0004-0000-0400-000031010000}"/>
    <hyperlink ref="AX46" r:id="rId307" display="https://etherscan.io/tx/0x039422b548f5a682347e6a9b61767c90b09794df538461bc833b287433de7aa5" xr:uid="{00000000-0004-0000-0400-000032010000}"/>
    <hyperlink ref="B47" r:id="rId308" display="https://etherscan.io/txs?block=21989380" xr:uid="{00000000-0004-0000-0400-000033010000}"/>
    <hyperlink ref="D47" r:id="rId309" xr:uid="{00000000-0004-0000-0400-000034010000}"/>
    <hyperlink ref="AS47" r:id="rId310" display="https://dashboard.tenderly.co/tx/mainnet/0x9d54683adac28440fffec0a8155e8d2ea4ebbec4e99e2ab89e8e8ff2642ffbad" xr:uid="{00000000-0004-0000-0400-000035010000}"/>
    <hyperlink ref="AT47" r:id="rId311" xr:uid="{00000000-0004-0000-0400-000036010000}"/>
    <hyperlink ref="AU47" r:id="rId312" xr:uid="{00000000-0004-0000-0400-000037010000}"/>
    <hyperlink ref="AV47" r:id="rId313" xr:uid="{00000000-0004-0000-0400-000038010000}"/>
    <hyperlink ref="AX47" r:id="rId314" display="https://etherscan.io/tx/0x9d54683adac28440fffec0a8155e8d2ea4ebbec4e99e2ab89e8e8ff2642ffbad" xr:uid="{00000000-0004-0000-0400-000039010000}"/>
    <hyperlink ref="B48" r:id="rId315" display="https://etherscan.io/txs?block=21987914" xr:uid="{00000000-0004-0000-0400-00003A010000}"/>
    <hyperlink ref="D48" r:id="rId316" xr:uid="{00000000-0004-0000-0400-00003B010000}"/>
    <hyperlink ref="AS48" r:id="rId317" display="https://dashboard.tenderly.co/tx/mainnet/0x0aec45c514f28945d892890e68a1a00223ad85f3c761b290e862e5b4f11223a1" xr:uid="{00000000-0004-0000-0400-00003C010000}"/>
    <hyperlink ref="AT48" r:id="rId318" xr:uid="{00000000-0004-0000-0400-00003D010000}"/>
    <hyperlink ref="AU48" r:id="rId319" xr:uid="{00000000-0004-0000-0400-00003E010000}"/>
    <hyperlink ref="AV48" r:id="rId320" xr:uid="{00000000-0004-0000-0400-00003F010000}"/>
    <hyperlink ref="AX48" r:id="rId321" display="https://etherscan.io/tx/0x4f5e72af4f63fecc8e9b29ac35cba7ea26a1d9a36fecedf4eaebe1104ac1a2ba" xr:uid="{00000000-0004-0000-0400-000040010000}"/>
    <hyperlink ref="AY48" r:id="rId322" xr:uid="{00000000-0004-0000-0400-000041010000}"/>
    <hyperlink ref="B49" r:id="rId323" display="https://etherscan.io/txs?block=21984720" xr:uid="{00000000-0004-0000-0400-000042010000}"/>
    <hyperlink ref="D49" r:id="rId324" xr:uid="{00000000-0004-0000-0400-000043010000}"/>
    <hyperlink ref="AS49" r:id="rId325" display="https://dashboard.tenderly.co/tx/mainnet/0x246dec4a089365e39c1e90d9a718114e7c8645b202b5fcbe7261981f846827b4" xr:uid="{00000000-0004-0000-0400-000044010000}"/>
    <hyperlink ref="AT49" r:id="rId326" xr:uid="{00000000-0004-0000-0400-000045010000}"/>
    <hyperlink ref="AU49" r:id="rId327" xr:uid="{00000000-0004-0000-0400-000046010000}"/>
    <hyperlink ref="AV49" r:id="rId328" xr:uid="{00000000-0004-0000-0400-000047010000}"/>
    <hyperlink ref="AX49" r:id="rId329" display="https://etherscan.io/tx/0x246dec4a089365e39c1e90d9a718114e7c8645b202b5fcbe7261981f846827b4" xr:uid="{00000000-0004-0000-0400-000048010000}"/>
    <hyperlink ref="B50" r:id="rId330" display="https://etherscan.io/txs?block=21990460" xr:uid="{00000000-0004-0000-0400-000049010000}"/>
    <hyperlink ref="D50" r:id="rId331" xr:uid="{00000000-0004-0000-0400-00004A010000}"/>
    <hyperlink ref="AS50" r:id="rId332" display="https://dashboard.tenderly.co/tx/mainnet/0x767330e73a642f2f7a431f3e55ac919ecb78a5c6c29733e36d011a0ff4ed0bdc" xr:uid="{00000000-0004-0000-0400-00004B010000}"/>
    <hyperlink ref="AT50" r:id="rId333" xr:uid="{00000000-0004-0000-0400-00004C010000}"/>
    <hyperlink ref="AU50" r:id="rId334" xr:uid="{00000000-0004-0000-0400-00004D010000}"/>
    <hyperlink ref="AV50" r:id="rId335" xr:uid="{00000000-0004-0000-0400-00004E010000}"/>
    <hyperlink ref="AX50" r:id="rId336" display="https://etherscan.io/tx/0x767330e73a642f2f7a431f3e55ac919ecb78a5c6c29733e36d011a0ff4ed0bdc" xr:uid="{00000000-0004-0000-0400-00004F010000}"/>
    <hyperlink ref="B51" r:id="rId337" display="https://etherscan.io/txs?block=21990704" xr:uid="{00000000-0004-0000-0400-000050010000}"/>
    <hyperlink ref="D51" r:id="rId338" xr:uid="{00000000-0004-0000-0400-000051010000}"/>
    <hyperlink ref="AS51" r:id="rId339" display="https://dashboard.tenderly.co/tx/mainnet/0xfb279301e36261cefbd7bef3ac6b6d3f97d8de96933b5367fa0666a2103f6938" xr:uid="{00000000-0004-0000-0400-000052010000}"/>
    <hyperlink ref="AT51" r:id="rId340" xr:uid="{00000000-0004-0000-0400-000053010000}"/>
    <hyperlink ref="AU51" r:id="rId341" xr:uid="{00000000-0004-0000-0400-000054010000}"/>
    <hyperlink ref="AV51" r:id="rId342" xr:uid="{00000000-0004-0000-0400-000055010000}"/>
    <hyperlink ref="AX51" r:id="rId343" display="https://etherscan.io/tx/0xfb279301e36261cefbd7bef3ac6b6d3f97d8de96933b5367fa0666a2103f6938" xr:uid="{00000000-0004-0000-0400-000056010000}"/>
    <hyperlink ref="B52" r:id="rId344" display="https://etherscan.io/txs?block=21989112" xr:uid="{00000000-0004-0000-0400-000057010000}"/>
    <hyperlink ref="D52" r:id="rId345" xr:uid="{00000000-0004-0000-0400-000058010000}"/>
    <hyperlink ref="AS52" r:id="rId346" display="https://dashboard.tenderly.co/tx/mainnet/0x3d8b1d5a03cd5fc75a9219b5c1a72590c9f15ae5f750b9ff430358cd6a2406de" xr:uid="{00000000-0004-0000-0400-000059010000}"/>
    <hyperlink ref="AT52" r:id="rId347" xr:uid="{00000000-0004-0000-0400-00005A010000}"/>
    <hyperlink ref="AU52" r:id="rId348" xr:uid="{00000000-0004-0000-0400-00005B010000}"/>
    <hyperlink ref="AV52" r:id="rId349" xr:uid="{00000000-0004-0000-0400-00005C010000}"/>
    <hyperlink ref="AX52" r:id="rId350" display="https://etherscan.io/tx/0x3d8b1d5a03cd5fc75a9219b5c1a72590c9f15ae5f750b9ff430358cd6a2406de" xr:uid="{00000000-0004-0000-0400-00005D010000}"/>
    <hyperlink ref="B53" r:id="rId351" display="https://etherscan.io/txs?block=21991384" xr:uid="{00000000-0004-0000-0400-00005E010000}"/>
    <hyperlink ref="D53" r:id="rId352" xr:uid="{00000000-0004-0000-0400-00005F010000}"/>
    <hyperlink ref="AS53" r:id="rId353" display="https://dashboard.tenderly.co/tx/mainnet/0x65cf07bff4883e34b333d6d6e09566619fc3d595754f9c7f812a37e56b75e552" xr:uid="{00000000-0004-0000-0400-000060010000}"/>
    <hyperlink ref="AT53" r:id="rId354" xr:uid="{00000000-0004-0000-0400-000061010000}"/>
    <hyperlink ref="AU53" r:id="rId355" xr:uid="{00000000-0004-0000-0400-000062010000}"/>
    <hyperlink ref="AV53" r:id="rId356" xr:uid="{00000000-0004-0000-0400-000063010000}"/>
    <hyperlink ref="AX53" r:id="rId357" display="https://etherscan.io/tx/0x65cf07bff4883e34b333d6d6e09566619fc3d595754f9c7f812a37e56b75e552" xr:uid="{00000000-0004-0000-0400-000064010000}"/>
    <hyperlink ref="B54" r:id="rId358" display="https://etherscan.io/txs?block=21989946" xr:uid="{00000000-0004-0000-0400-000065010000}"/>
    <hyperlink ref="D54" r:id="rId359" xr:uid="{00000000-0004-0000-0400-000066010000}"/>
    <hyperlink ref="AS54" r:id="rId360" display="https://dashboard.tenderly.co/tx/mainnet/0xe93857f1cc9f568827a7d04f72320c6e6a2a16c633907d7c43ab59fb0c32fccd" xr:uid="{00000000-0004-0000-0400-000067010000}"/>
    <hyperlink ref="AT54" r:id="rId361" xr:uid="{00000000-0004-0000-0400-000068010000}"/>
    <hyperlink ref="AU54" r:id="rId362" xr:uid="{00000000-0004-0000-0400-000069010000}"/>
    <hyperlink ref="AV54" r:id="rId363" xr:uid="{00000000-0004-0000-0400-00006A010000}"/>
    <hyperlink ref="AX54" r:id="rId364" display="https://etherscan.io/tx/0xe93857f1cc9f568827a7d04f72320c6e6a2a16c633907d7c43ab59fb0c32fccd" xr:uid="{00000000-0004-0000-0400-00006B010000}"/>
    <hyperlink ref="B55" r:id="rId365" display="https://etherscan.io/txs?block=21990770" xr:uid="{00000000-0004-0000-0400-00006C010000}"/>
    <hyperlink ref="D55" r:id="rId366" xr:uid="{00000000-0004-0000-0400-00006D010000}"/>
    <hyperlink ref="AS55" r:id="rId367" display="https://dashboard.tenderly.co/tx/mainnet/0x9ad35124bfb9cbbf3520ea6ade4cb1842b272030ee00170efeef056eee5b1d69" xr:uid="{00000000-0004-0000-0400-00006E010000}"/>
    <hyperlink ref="AT55" r:id="rId368" xr:uid="{00000000-0004-0000-0400-00006F010000}"/>
    <hyperlink ref="AU55" r:id="rId369" xr:uid="{00000000-0004-0000-0400-000070010000}"/>
    <hyperlink ref="AV55" r:id="rId370" xr:uid="{00000000-0004-0000-0400-000071010000}"/>
    <hyperlink ref="AX55" r:id="rId371" display="https://etherscan.io/tx/0x9ad35124bfb9cbbf3520ea6ade4cb1842b272030ee00170efeef056eee5b1d69" xr:uid="{00000000-0004-0000-0400-000072010000}"/>
    <hyperlink ref="B56" r:id="rId372" display="https://etherscan.io/txs?block=21990017" xr:uid="{00000000-0004-0000-0400-000073010000}"/>
    <hyperlink ref="D56" r:id="rId373" xr:uid="{00000000-0004-0000-0400-000074010000}"/>
    <hyperlink ref="AS56" r:id="rId374" display="https://dashboard.tenderly.co/tx/mainnet/0xb5e5e0fc14b2a51e715034a559412a6273d099708219c504ada7e1b606a0f2d0" xr:uid="{00000000-0004-0000-0400-000075010000}"/>
    <hyperlink ref="AT56" r:id="rId375" xr:uid="{00000000-0004-0000-0400-000076010000}"/>
    <hyperlink ref="AU56" r:id="rId376" xr:uid="{00000000-0004-0000-0400-000077010000}"/>
    <hyperlink ref="AV56" r:id="rId377" xr:uid="{00000000-0004-0000-0400-000078010000}"/>
    <hyperlink ref="AX56" r:id="rId378" display="https://etherscan.io/tx/0xb5e5e0fc14b2a51e715034a559412a6273d099708219c504ada7e1b606a0f2d0" xr:uid="{00000000-0004-0000-0400-000079010000}"/>
    <hyperlink ref="B57" r:id="rId379" display="https://etherscan.io/txs?block=21986855" xr:uid="{00000000-0004-0000-0400-00007A010000}"/>
    <hyperlink ref="D57" r:id="rId380" xr:uid="{00000000-0004-0000-0400-00007B010000}"/>
    <hyperlink ref="AS57" r:id="rId381" display="https://dashboard.tenderly.co/tx/mainnet/0x4dbd604f54c54dd1a6c3fe9d52b1332653c2d8e06ddba149e555767cdb52ce05" xr:uid="{00000000-0004-0000-0400-00007C010000}"/>
    <hyperlink ref="AT57" r:id="rId382" xr:uid="{00000000-0004-0000-0400-00007D010000}"/>
    <hyperlink ref="AU57" r:id="rId383" xr:uid="{00000000-0004-0000-0400-00007E010000}"/>
    <hyperlink ref="AV57" r:id="rId384" xr:uid="{00000000-0004-0000-0400-00007F010000}"/>
    <hyperlink ref="AX57" r:id="rId385" display="https://etherscan.io/tx/0x4dbd604f54c54dd1a6c3fe9d52b1332653c2d8e06ddba149e555767cdb52ce05" xr:uid="{00000000-0004-0000-0400-000080010000}"/>
    <hyperlink ref="B58" r:id="rId386" display="https://etherscan.io/txs?block=21984751" xr:uid="{00000000-0004-0000-0400-000081010000}"/>
    <hyperlink ref="D58" r:id="rId387" xr:uid="{00000000-0004-0000-0400-000082010000}"/>
    <hyperlink ref="AS58" r:id="rId388" display="https://dashboard.tenderly.co/tx/mainnet/0x02c5b0dfb46973455de3e05696036d04095732ee6602261ec16c5ff51a2dff03" xr:uid="{00000000-0004-0000-0400-000083010000}"/>
    <hyperlink ref="AT58" r:id="rId389" xr:uid="{00000000-0004-0000-0400-000084010000}"/>
    <hyperlink ref="AU58" r:id="rId390" xr:uid="{00000000-0004-0000-0400-000085010000}"/>
    <hyperlink ref="AV58" r:id="rId391" xr:uid="{00000000-0004-0000-0400-000086010000}"/>
    <hyperlink ref="AX58" r:id="rId392" display="https://etherscan.io/tx/0xd8afbc57ced901a7b496c6c57c6c018e2abaa117ac47c671d3ec9ca58ca50f8b" xr:uid="{00000000-0004-0000-0400-000087010000}"/>
    <hyperlink ref="AY58" r:id="rId393" xr:uid="{00000000-0004-0000-0400-000088010000}"/>
    <hyperlink ref="B59" r:id="rId394" display="https://etherscan.io/txs?block=21991790" xr:uid="{00000000-0004-0000-0400-000089010000}"/>
    <hyperlink ref="D59" r:id="rId395" xr:uid="{00000000-0004-0000-0400-00008A010000}"/>
    <hyperlink ref="AS59" r:id="rId396" display="https://dashboard.tenderly.co/tx/mainnet/0x5a3f83b6375aa849e29a6a9a3e7892b9f6f2c9e596dccc02bfa941ef5da5ae3b" xr:uid="{00000000-0004-0000-0400-00008B010000}"/>
    <hyperlink ref="AT59" r:id="rId397" xr:uid="{00000000-0004-0000-0400-00008C010000}"/>
    <hyperlink ref="AU59" r:id="rId398" xr:uid="{00000000-0004-0000-0400-00008D010000}"/>
    <hyperlink ref="AV59" r:id="rId399" xr:uid="{00000000-0004-0000-0400-00008E010000}"/>
    <hyperlink ref="AX59" r:id="rId400" display="https://etherscan.io/tx/0x5a3f83b6375aa849e29a6a9a3e7892b9f6f2c9e596dccc02bfa941ef5da5ae3b" xr:uid="{00000000-0004-0000-0400-00008F010000}"/>
    <hyperlink ref="B60" r:id="rId401" display="https://etherscan.io/txs?block=21989806" xr:uid="{00000000-0004-0000-0400-000090010000}"/>
    <hyperlink ref="D60" r:id="rId402" xr:uid="{00000000-0004-0000-0400-000091010000}"/>
    <hyperlink ref="AS60" r:id="rId403" display="https://dashboard.tenderly.co/tx/mainnet/0x883cf1a312233d68f8e3f55bef29f91d865a4a4f1ad4923a0fdcedd98df9376e" xr:uid="{00000000-0004-0000-0400-000092010000}"/>
    <hyperlink ref="AT60" r:id="rId404" xr:uid="{00000000-0004-0000-0400-000093010000}"/>
    <hyperlink ref="AU60" r:id="rId405" xr:uid="{00000000-0004-0000-0400-000094010000}"/>
    <hyperlink ref="AV60" r:id="rId406" xr:uid="{00000000-0004-0000-0400-000095010000}"/>
    <hyperlink ref="AX60" r:id="rId407" display="https://etherscan.io/tx/0x883cf1a312233d68f8e3f55bef29f91d865a4a4f1ad4923a0fdcedd98df9376e" xr:uid="{00000000-0004-0000-0400-000096010000}"/>
    <hyperlink ref="B61" r:id="rId408" display="https://etherscan.io/txs?block=21990772" xr:uid="{00000000-0004-0000-0400-000097010000}"/>
    <hyperlink ref="D61" r:id="rId409" xr:uid="{00000000-0004-0000-0400-000098010000}"/>
    <hyperlink ref="AS61" r:id="rId410" display="https://dashboard.tenderly.co/tx/mainnet/0xb313c3d4dbb98ffd0c8fd30475c68aacf95663c778da2a13a3525dd5c959d08c" xr:uid="{00000000-0004-0000-0400-000099010000}"/>
    <hyperlink ref="AT61" r:id="rId411" xr:uid="{00000000-0004-0000-0400-00009A010000}"/>
    <hyperlink ref="AU61" r:id="rId412" xr:uid="{00000000-0004-0000-0400-00009B010000}"/>
    <hyperlink ref="AV61" r:id="rId413" xr:uid="{00000000-0004-0000-0400-00009C010000}"/>
    <hyperlink ref="AX61" r:id="rId414" display="https://etherscan.io/tx/0xb313c3d4dbb98ffd0c8fd30475c68aacf95663c778da2a13a3525dd5c959d08c" xr:uid="{00000000-0004-0000-0400-00009D010000}"/>
    <hyperlink ref="B62" r:id="rId415" display="https://etherscan.io/txs?block=21991352" xr:uid="{00000000-0004-0000-0400-00009E010000}"/>
    <hyperlink ref="D62" r:id="rId416" xr:uid="{00000000-0004-0000-0400-00009F010000}"/>
    <hyperlink ref="AS62" r:id="rId417" display="https://dashboard.tenderly.co/tx/mainnet/0xbd6345ccf0cafbefad21826656e8863006ccb065a415b683f1476dcc0c1be5b5" xr:uid="{00000000-0004-0000-0400-0000A0010000}"/>
    <hyperlink ref="AT62" r:id="rId418" xr:uid="{00000000-0004-0000-0400-0000A1010000}"/>
    <hyperlink ref="AU62" r:id="rId419" xr:uid="{00000000-0004-0000-0400-0000A2010000}"/>
    <hyperlink ref="AV62" r:id="rId420" xr:uid="{00000000-0004-0000-0400-0000A3010000}"/>
    <hyperlink ref="AX62" r:id="rId421" display="https://etherscan.io/tx/0xbd6345ccf0cafbefad21826656e8863006ccb065a415b683f1476dcc0c1be5b5" xr:uid="{00000000-0004-0000-0400-0000A4010000}"/>
    <hyperlink ref="B63" r:id="rId422" display="https://etherscan.io/txs?block=21991348" xr:uid="{00000000-0004-0000-0400-0000A5010000}"/>
    <hyperlink ref="D63" r:id="rId423" xr:uid="{00000000-0004-0000-0400-0000A6010000}"/>
    <hyperlink ref="AS63" r:id="rId424" display="https://dashboard.tenderly.co/tx/mainnet/0xf540afa0a0bcd900583374db1b38d6d9e0087c3b8ffd42e723c649e988441e1b" xr:uid="{00000000-0004-0000-0400-0000A7010000}"/>
    <hyperlink ref="AT63" r:id="rId425" xr:uid="{00000000-0004-0000-0400-0000A8010000}"/>
    <hyperlink ref="AU63" r:id="rId426" xr:uid="{00000000-0004-0000-0400-0000A9010000}"/>
    <hyperlink ref="AV63" r:id="rId427" xr:uid="{00000000-0004-0000-0400-0000AA010000}"/>
    <hyperlink ref="AX63" r:id="rId428" display="https://etherscan.io/tx/0xf540afa0a0bcd900583374db1b38d6d9e0087c3b8ffd42e723c649e988441e1b" xr:uid="{00000000-0004-0000-0400-0000AB010000}"/>
    <hyperlink ref="B64" r:id="rId429" display="https://etherscan.io/txs?block=21986494" xr:uid="{00000000-0004-0000-0400-0000AC010000}"/>
    <hyperlink ref="D64" r:id="rId430" xr:uid="{00000000-0004-0000-0400-0000AD010000}"/>
    <hyperlink ref="AS64" r:id="rId431" display="https://dashboard.tenderly.co/tx/mainnet/0x9bcf9fd8fe4d108c7664c2842618fd2dd19a2ef79f0cb62db1110acebb1b386a" xr:uid="{00000000-0004-0000-0400-0000AE010000}"/>
    <hyperlink ref="AT64" r:id="rId432" xr:uid="{00000000-0004-0000-0400-0000AF010000}"/>
    <hyperlink ref="AU64" r:id="rId433" xr:uid="{00000000-0004-0000-0400-0000B0010000}"/>
    <hyperlink ref="AV64" r:id="rId434" xr:uid="{00000000-0004-0000-0400-0000B1010000}"/>
    <hyperlink ref="AX64" r:id="rId435" display="https://etherscan.io/tx/0x9bcf9fd8fe4d108c7664c2842618fd2dd19a2ef79f0cb62db1110acebb1b386a" xr:uid="{00000000-0004-0000-0400-0000B2010000}"/>
    <hyperlink ref="B65" r:id="rId436" display="https://etherscan.io/txs?block=21991614" xr:uid="{00000000-0004-0000-0400-0000B3010000}"/>
    <hyperlink ref="D65" r:id="rId437" xr:uid="{00000000-0004-0000-0400-0000B4010000}"/>
    <hyperlink ref="AS65" r:id="rId438" display="https://dashboard.tenderly.co/tx/mainnet/0x637ea665cb915de4baee82f1f6c30f7976948f2014236eeb3ca0fd0fa0854ae5" xr:uid="{00000000-0004-0000-0400-0000B5010000}"/>
    <hyperlink ref="AT65" r:id="rId439" xr:uid="{00000000-0004-0000-0400-0000B6010000}"/>
    <hyperlink ref="AU65" r:id="rId440" xr:uid="{00000000-0004-0000-0400-0000B7010000}"/>
    <hyperlink ref="AV65" r:id="rId441" xr:uid="{00000000-0004-0000-0400-0000B8010000}"/>
    <hyperlink ref="AX65" r:id="rId442" display="https://etherscan.io/tx/0x637ea665cb915de4baee82f1f6c30f7976948f2014236eeb3ca0fd0fa0854ae5" xr:uid="{00000000-0004-0000-0400-0000B9010000}"/>
    <hyperlink ref="AY65" r:id="rId443" xr:uid="{00000000-0004-0000-0400-0000BA010000}"/>
    <hyperlink ref="AZ65" r:id="rId444" xr:uid="{00000000-0004-0000-0400-0000BB010000}"/>
    <hyperlink ref="BA65" r:id="rId445" xr:uid="{00000000-0004-0000-0400-0000BC010000}"/>
    <hyperlink ref="BB65" r:id="rId446" xr:uid="{00000000-0004-0000-0400-0000BD010000}"/>
    <hyperlink ref="BC65" r:id="rId447" xr:uid="{00000000-0004-0000-0400-0000BE010000}"/>
    <hyperlink ref="B66" r:id="rId448" display="https://etherscan.io/txs?block=21990694" xr:uid="{00000000-0004-0000-0400-0000BF010000}"/>
    <hyperlink ref="D66" r:id="rId449" xr:uid="{00000000-0004-0000-0400-0000C0010000}"/>
    <hyperlink ref="AS66" r:id="rId450" display="https://dashboard.tenderly.co/tx/mainnet/0x2201b1227794f27afac9f0676f582e0e27a2b755045b977199a84c38bd1a50c1" xr:uid="{00000000-0004-0000-0400-0000C1010000}"/>
    <hyperlink ref="AT66" r:id="rId451" xr:uid="{00000000-0004-0000-0400-0000C2010000}"/>
    <hyperlink ref="AU66" r:id="rId452" xr:uid="{00000000-0004-0000-0400-0000C3010000}"/>
    <hyperlink ref="AV66" r:id="rId453" xr:uid="{00000000-0004-0000-0400-0000C4010000}"/>
    <hyperlink ref="AX66" r:id="rId454" display="https://etherscan.io/tx/0x2201b1227794f27afac9f0676f582e0e27a2b755045b977199a84c38bd1a50c1" xr:uid="{00000000-0004-0000-0400-0000C5010000}"/>
    <hyperlink ref="B67" r:id="rId455" display="https://etherscan.io/txs?block=21985379" xr:uid="{00000000-0004-0000-0400-0000C6010000}"/>
    <hyperlink ref="D67" r:id="rId456" xr:uid="{00000000-0004-0000-0400-0000C7010000}"/>
    <hyperlink ref="AS67" r:id="rId457" display="https://dashboard.tenderly.co/tx/mainnet/0x9e3d6c9cae3e4db06b038fa02646787d5da699401cac1787f158f1352f988083" xr:uid="{00000000-0004-0000-0400-0000C8010000}"/>
    <hyperlink ref="AT67" r:id="rId458" xr:uid="{00000000-0004-0000-0400-0000C9010000}"/>
    <hyperlink ref="AU67" r:id="rId459" xr:uid="{00000000-0004-0000-0400-0000CA010000}"/>
    <hyperlink ref="AV67" r:id="rId460" xr:uid="{00000000-0004-0000-0400-0000CB010000}"/>
    <hyperlink ref="AX67" r:id="rId461" display="https://etherscan.io/tx/0x9e3d6c9cae3e4db06b038fa02646787d5da699401cac1787f158f1352f988083" xr:uid="{00000000-0004-0000-0400-0000CC010000}"/>
    <hyperlink ref="B68" r:id="rId462" display="https://etherscan.io/txs?block=21987741" xr:uid="{00000000-0004-0000-0400-0000CD010000}"/>
    <hyperlink ref="D68" r:id="rId463" xr:uid="{00000000-0004-0000-0400-0000CE010000}"/>
    <hyperlink ref="AS68" r:id="rId464" display="https://dashboard.tenderly.co/tx/mainnet/0x87589e81c90b19a8635ea1f6d9bcfac708fa7135f9839c1500cd9386f28637f3" xr:uid="{00000000-0004-0000-0400-0000CF010000}"/>
    <hyperlink ref="AT68" r:id="rId465" xr:uid="{00000000-0004-0000-0400-0000D0010000}"/>
    <hyperlink ref="AU68" r:id="rId466" xr:uid="{00000000-0004-0000-0400-0000D1010000}"/>
    <hyperlink ref="AV68" r:id="rId467" xr:uid="{00000000-0004-0000-0400-0000D2010000}"/>
    <hyperlink ref="AX68" r:id="rId468" display="https://etherscan.io/tx/0x87589e81c90b19a8635ea1f6d9bcfac708fa7135f9839c1500cd9386f28637f3" xr:uid="{00000000-0004-0000-0400-0000D3010000}"/>
    <hyperlink ref="B69" r:id="rId469" display="https://etherscan.io/txs?block=21990047" xr:uid="{00000000-0004-0000-0400-0000D4010000}"/>
    <hyperlink ref="D69" r:id="rId470" xr:uid="{00000000-0004-0000-0400-0000D5010000}"/>
    <hyperlink ref="AS69" r:id="rId471" display="https://dashboard.tenderly.co/tx/mainnet/0xc34fa9dcb642a9ea284676896df12ed6ffb258010d37313518d29af54849356d" xr:uid="{00000000-0004-0000-0400-0000D6010000}"/>
    <hyperlink ref="AT69" r:id="rId472" xr:uid="{00000000-0004-0000-0400-0000D7010000}"/>
    <hyperlink ref="AU69" r:id="rId473" xr:uid="{00000000-0004-0000-0400-0000D8010000}"/>
    <hyperlink ref="AV69" r:id="rId474" xr:uid="{00000000-0004-0000-0400-0000D9010000}"/>
    <hyperlink ref="AX69" r:id="rId475" display="https://etherscan.io/tx/0xc34fa9dcb642a9ea284676896df12ed6ffb258010d37313518d29af54849356d" xr:uid="{00000000-0004-0000-0400-0000DA010000}"/>
    <hyperlink ref="B70" r:id="rId476" display="https://etherscan.io/txs?block=21989033" xr:uid="{00000000-0004-0000-0400-0000DB010000}"/>
    <hyperlink ref="D70" r:id="rId477" xr:uid="{00000000-0004-0000-0400-0000DC010000}"/>
    <hyperlink ref="AS70" r:id="rId478" display="https://dashboard.tenderly.co/tx/mainnet/0x5e5127500ab611cbee7a2ba9c9211cde4119dd75807e8851d811132ade5590ef" xr:uid="{00000000-0004-0000-0400-0000DD010000}"/>
    <hyperlink ref="AT70" r:id="rId479" xr:uid="{00000000-0004-0000-0400-0000DE010000}"/>
    <hyperlink ref="AU70" r:id="rId480" xr:uid="{00000000-0004-0000-0400-0000DF010000}"/>
    <hyperlink ref="AV70" r:id="rId481" xr:uid="{00000000-0004-0000-0400-0000E0010000}"/>
    <hyperlink ref="AX70" r:id="rId482" display="https://etherscan.io/tx/0x5e5127500ab611cbee7a2ba9c9211cde4119dd75807e8851d811132ade5590ef" xr:uid="{00000000-0004-0000-0400-0000E1010000}"/>
    <hyperlink ref="B71" r:id="rId483" display="https://etherscan.io/txs?block=21984463" xr:uid="{00000000-0004-0000-0400-0000E2010000}"/>
    <hyperlink ref="D71" r:id="rId484" xr:uid="{00000000-0004-0000-0400-0000E3010000}"/>
    <hyperlink ref="AS71" r:id="rId485" display="https://dashboard.tenderly.co/tx/mainnet/0xcaa5e97088290168129a23cd92d136f62a235fc3b010aff958c5d019ede400b0" xr:uid="{00000000-0004-0000-0400-0000E4010000}"/>
    <hyperlink ref="AT71" r:id="rId486" xr:uid="{00000000-0004-0000-0400-0000E5010000}"/>
    <hyperlink ref="AU71" r:id="rId487" xr:uid="{00000000-0004-0000-0400-0000E6010000}"/>
    <hyperlink ref="AV71" r:id="rId488" xr:uid="{00000000-0004-0000-0400-0000E7010000}"/>
    <hyperlink ref="AX71" r:id="rId489" display="https://etherscan.io/tx/0x52ba16de4fac92f2b56331aa4a756646f39d47b29dabffeae47f6ed431aab370" xr:uid="{00000000-0004-0000-0400-0000E8010000}"/>
    <hyperlink ref="AY71" r:id="rId490" xr:uid="{00000000-0004-0000-0400-0000E9010000}"/>
    <hyperlink ref="B72" r:id="rId491" display="https://etherscan.io/txs?block=21984654" xr:uid="{00000000-0004-0000-0400-0000EA010000}"/>
    <hyperlink ref="D72" r:id="rId492" xr:uid="{00000000-0004-0000-0400-0000EB010000}"/>
    <hyperlink ref="AS72" r:id="rId493" display="https://dashboard.tenderly.co/tx/mainnet/0xce6625413999c8d43abdedd190cb50287f0d883174fdf54e6a3971ed931858c5" xr:uid="{00000000-0004-0000-0400-0000EC010000}"/>
    <hyperlink ref="AT72" r:id="rId494" xr:uid="{00000000-0004-0000-0400-0000ED010000}"/>
    <hyperlink ref="AU72" r:id="rId495" xr:uid="{00000000-0004-0000-0400-0000EE010000}"/>
    <hyperlink ref="AV72" r:id="rId496" xr:uid="{00000000-0004-0000-0400-0000EF010000}"/>
    <hyperlink ref="AX72" r:id="rId497" display="https://etherscan.io/tx/0x7c4fffbcc64de83f9c111f09d46145a3d7aa8ac4448390ca74c95b6fad099a07" xr:uid="{00000000-0004-0000-0400-0000F0010000}"/>
    <hyperlink ref="AY72" r:id="rId498" xr:uid="{00000000-0004-0000-0400-0000F1010000}"/>
    <hyperlink ref="B73" r:id="rId499" display="https://etherscan.io/txs?block=21991804" xr:uid="{00000000-0004-0000-0400-0000F2010000}"/>
    <hyperlink ref="D73" r:id="rId500" xr:uid="{00000000-0004-0000-0400-0000F3010000}"/>
    <hyperlink ref="AS73" r:id="rId501" display="https://dashboard.tenderly.co/tx/mainnet/0xbafdcd7cfe7b6642d9098384b6fc4bbfc94e6d80dddaee3cc4ae812fddb9dfd3" xr:uid="{00000000-0004-0000-0400-0000F4010000}"/>
    <hyperlink ref="AT73" r:id="rId502" xr:uid="{00000000-0004-0000-0400-0000F5010000}"/>
    <hyperlink ref="AU73" r:id="rId503" xr:uid="{00000000-0004-0000-0400-0000F6010000}"/>
    <hyperlink ref="AV73" r:id="rId504" xr:uid="{00000000-0004-0000-0400-0000F7010000}"/>
    <hyperlink ref="AX73" r:id="rId505" display="https://etherscan.io/tx/0xbafdcd7cfe7b6642d9098384b6fc4bbfc94e6d80dddaee3cc4ae812fddb9dfd3" xr:uid="{00000000-0004-0000-0400-0000F8010000}"/>
    <hyperlink ref="B74" r:id="rId506" display="https://etherscan.io/txs?block=21989702" xr:uid="{00000000-0004-0000-0400-0000F9010000}"/>
    <hyperlink ref="D74" r:id="rId507" xr:uid="{00000000-0004-0000-0400-0000FA010000}"/>
    <hyperlink ref="AS74" r:id="rId508" display="https://dashboard.tenderly.co/tx/mainnet/0x956584803eee58d1e09d5b978de379b4f08ecc8cf9fa1e0fcb71473dc424650f" xr:uid="{00000000-0004-0000-0400-0000FB010000}"/>
    <hyperlink ref="AT74" r:id="rId509" xr:uid="{00000000-0004-0000-0400-0000FC010000}"/>
    <hyperlink ref="AU74" r:id="rId510" xr:uid="{00000000-0004-0000-0400-0000FD010000}"/>
    <hyperlink ref="AV74" r:id="rId511" xr:uid="{00000000-0004-0000-0400-0000FE010000}"/>
    <hyperlink ref="AX74" r:id="rId512" display="https://etherscan.io/tx/0x956584803eee58d1e09d5b978de379b4f08ecc8cf9fa1e0fcb71473dc424650f" xr:uid="{00000000-0004-0000-0400-0000FF010000}"/>
    <hyperlink ref="B75" r:id="rId513" display="https://etherscan.io/txs?block=21988062" xr:uid="{00000000-0004-0000-0400-000000020000}"/>
    <hyperlink ref="D75" r:id="rId514" xr:uid="{00000000-0004-0000-0400-000001020000}"/>
    <hyperlink ref="AS75" r:id="rId515" display="https://dashboard.tenderly.co/tx/mainnet/0xffe94a5fa3062143ddfd79526b08126add359afe583b9186a6372393ad737572" xr:uid="{00000000-0004-0000-0400-000002020000}"/>
    <hyperlink ref="AT75" r:id="rId516" xr:uid="{00000000-0004-0000-0400-000003020000}"/>
    <hyperlink ref="AU75" r:id="rId517" xr:uid="{00000000-0004-0000-0400-000004020000}"/>
    <hyperlink ref="AV75" r:id="rId518" xr:uid="{00000000-0004-0000-0400-000005020000}"/>
    <hyperlink ref="AX75" r:id="rId519" display="https://etherscan.io/tx/0xffe94a5fa3062143ddfd79526b08126add359afe583b9186a6372393ad737572" xr:uid="{00000000-0004-0000-0400-000006020000}"/>
    <hyperlink ref="B76" r:id="rId520" display="https://etherscan.io/txs?block=21984646" xr:uid="{00000000-0004-0000-0400-000007020000}"/>
    <hyperlink ref="D76" r:id="rId521" xr:uid="{00000000-0004-0000-0400-000008020000}"/>
    <hyperlink ref="AS76" r:id="rId522" display="https://dashboard.tenderly.co/tx/mainnet/0x0b49b5a998d62ed19354a8ec8a092c99d3c2bd027878dd3f67bdcbce1fed8026" xr:uid="{00000000-0004-0000-0400-000009020000}"/>
    <hyperlink ref="AT76" r:id="rId523" xr:uid="{00000000-0004-0000-0400-00000A020000}"/>
    <hyperlink ref="AU76" r:id="rId524" xr:uid="{00000000-0004-0000-0400-00000B020000}"/>
    <hyperlink ref="AV76" r:id="rId525" xr:uid="{00000000-0004-0000-0400-00000C020000}"/>
    <hyperlink ref="AX76" r:id="rId526" display="https://etherscan.io/tx/0x368a15e3cff81070b89a9c245d9533d2e681ca6e8229fd773fb8c35389fc8265" xr:uid="{00000000-0004-0000-0400-00000D020000}"/>
    <hyperlink ref="AY76" r:id="rId527" xr:uid="{00000000-0004-0000-0400-00000E020000}"/>
    <hyperlink ref="B77" r:id="rId528" display="https://etherscan.io/txs?block=21991962" xr:uid="{00000000-0004-0000-0400-00000F020000}"/>
    <hyperlink ref="D77" r:id="rId529" xr:uid="{00000000-0004-0000-0400-000010020000}"/>
    <hyperlink ref="AS77" r:id="rId530" display="https://dashboard.tenderly.co/tx/mainnet/0xecaf6a2cb72ae7a8e504335871910fb2aabc777f3e2af8474d8ad77f94c75bcd" xr:uid="{00000000-0004-0000-0400-000011020000}"/>
    <hyperlink ref="AT77" r:id="rId531" xr:uid="{00000000-0004-0000-0400-000012020000}"/>
    <hyperlink ref="AU77" r:id="rId532" xr:uid="{00000000-0004-0000-0400-000013020000}"/>
    <hyperlink ref="AV77" r:id="rId533" xr:uid="{00000000-0004-0000-0400-000014020000}"/>
    <hyperlink ref="AX77" r:id="rId534" display="https://etherscan.io/tx/0xecaf6a2cb72ae7a8e504335871910fb2aabc777f3e2af8474d8ad77f94c75bcd" xr:uid="{00000000-0004-0000-0400-000015020000}"/>
    <hyperlink ref="B78" r:id="rId535" display="https://etherscan.io/txs?block=21990050" xr:uid="{00000000-0004-0000-0400-000016020000}"/>
    <hyperlink ref="D78" r:id="rId536" xr:uid="{00000000-0004-0000-0400-000017020000}"/>
    <hyperlink ref="AS78" r:id="rId537" display="https://dashboard.tenderly.co/tx/mainnet/0xda563d18622766b8b9608b23bf868ea3998bd0d92205188a994dbb797797e18b" xr:uid="{00000000-0004-0000-0400-000018020000}"/>
    <hyperlink ref="AT78" r:id="rId538" xr:uid="{00000000-0004-0000-0400-000019020000}"/>
    <hyperlink ref="AU78" r:id="rId539" xr:uid="{00000000-0004-0000-0400-00001A020000}"/>
    <hyperlink ref="AV78" r:id="rId540" xr:uid="{00000000-0004-0000-0400-00001B020000}"/>
    <hyperlink ref="AX78" r:id="rId541" display="https://etherscan.io/tx/0xda563d18622766b8b9608b23bf868ea3998bd0d92205188a994dbb797797e18b" xr:uid="{00000000-0004-0000-0400-00001C020000}"/>
    <hyperlink ref="B79" r:id="rId542" display="https://etherscan.io/txs?block=21985257" xr:uid="{00000000-0004-0000-0400-00001D020000}"/>
    <hyperlink ref="D79" r:id="rId543" xr:uid="{00000000-0004-0000-0400-00001E020000}"/>
    <hyperlink ref="AS79" r:id="rId544" display="https://dashboard.tenderly.co/tx/mainnet/0x9131450a90a41392b826531843f841cd171e571ad8d1b9d370239f569598a7fb" xr:uid="{00000000-0004-0000-0400-00001F020000}"/>
    <hyperlink ref="AT79" r:id="rId545" xr:uid="{00000000-0004-0000-0400-000020020000}"/>
    <hyperlink ref="AU79" r:id="rId546" xr:uid="{00000000-0004-0000-0400-000021020000}"/>
    <hyperlink ref="AV79" r:id="rId547" xr:uid="{00000000-0004-0000-0400-000022020000}"/>
    <hyperlink ref="AX79" r:id="rId548" display="https://etherscan.io/tx/0x9131450a90a41392b826531843f841cd171e571ad8d1b9d370239f569598a7fb" xr:uid="{00000000-0004-0000-0400-000023020000}"/>
    <hyperlink ref="B80" r:id="rId549" display="https://etherscan.io/txs?block=21991564" xr:uid="{00000000-0004-0000-0400-000024020000}"/>
    <hyperlink ref="D80" r:id="rId550" xr:uid="{00000000-0004-0000-0400-000025020000}"/>
    <hyperlink ref="AS80" r:id="rId551" display="https://dashboard.tenderly.co/tx/mainnet/0xa6bc84c105997215c1c18697f877d971c53e49a4a7afc94b79aa45cc31aa69d8" xr:uid="{00000000-0004-0000-0400-000026020000}"/>
    <hyperlink ref="AT80" r:id="rId552" xr:uid="{00000000-0004-0000-0400-000027020000}"/>
    <hyperlink ref="AU80" r:id="rId553" xr:uid="{00000000-0004-0000-0400-000028020000}"/>
    <hyperlink ref="AV80" r:id="rId554" xr:uid="{00000000-0004-0000-0400-000029020000}"/>
    <hyperlink ref="AX80" r:id="rId555" display="https://etherscan.io/tx/0xa6bc84c105997215c1c18697f877d971c53e49a4a7afc94b79aa45cc31aa69d8" xr:uid="{00000000-0004-0000-0400-00002A020000}"/>
    <hyperlink ref="B81" r:id="rId556" display="https://etherscan.io/txs?block=21989388" xr:uid="{00000000-0004-0000-0400-00002B020000}"/>
    <hyperlink ref="D81" r:id="rId557" xr:uid="{00000000-0004-0000-0400-00002C020000}"/>
    <hyperlink ref="AS81" r:id="rId558" display="https://dashboard.tenderly.co/tx/mainnet/0x146f258004571207645d97c0b6bd130395c98c209f04beede19ad23c73cdb659" xr:uid="{00000000-0004-0000-0400-00002D020000}"/>
    <hyperlink ref="AT81" r:id="rId559" xr:uid="{00000000-0004-0000-0400-00002E020000}"/>
    <hyperlink ref="AU81" r:id="rId560" xr:uid="{00000000-0004-0000-0400-00002F020000}"/>
    <hyperlink ref="AV81" r:id="rId561" xr:uid="{00000000-0004-0000-0400-000030020000}"/>
    <hyperlink ref="AX81" r:id="rId562" display="https://etherscan.io/tx/0x146f258004571207645d97c0b6bd130395c98c209f04beede19ad23c73cdb659" xr:uid="{00000000-0004-0000-0400-000031020000}"/>
    <hyperlink ref="B82" r:id="rId563" display="https://etherscan.io/txs?block=21984696" xr:uid="{00000000-0004-0000-0400-000032020000}"/>
    <hyperlink ref="D82" r:id="rId564" xr:uid="{00000000-0004-0000-0400-000033020000}"/>
    <hyperlink ref="AS82" r:id="rId565" display="https://dashboard.tenderly.co/tx/mainnet/0xac5a389bbf293f892f5bb1d2719862f8aa9ebba4e460b50607c5ed4a80efbd49" xr:uid="{00000000-0004-0000-0400-000034020000}"/>
    <hyperlink ref="AT82" r:id="rId566" xr:uid="{00000000-0004-0000-0400-000035020000}"/>
    <hyperlink ref="AU82" r:id="rId567" xr:uid="{00000000-0004-0000-0400-000036020000}"/>
    <hyperlink ref="AV82" r:id="rId568" xr:uid="{00000000-0004-0000-0400-000037020000}"/>
    <hyperlink ref="AX82" r:id="rId569" display="https://etherscan.io/tx/0xac5a389bbf293f892f5bb1d2719862f8aa9ebba4e460b50607c5ed4a80efbd49" xr:uid="{00000000-0004-0000-0400-000038020000}"/>
    <hyperlink ref="B83" r:id="rId570" display="https://etherscan.io/txs?block=21985818" xr:uid="{00000000-0004-0000-0400-000039020000}"/>
    <hyperlink ref="D83" r:id="rId571" xr:uid="{00000000-0004-0000-0400-00003A020000}"/>
    <hyperlink ref="AS83" r:id="rId572" display="https://dashboard.tenderly.co/tx/mainnet/0xd52e13dd531b1c43f52314fbd10649808a9a69352cdc3903e660081f36eeb426" xr:uid="{00000000-0004-0000-0400-00003B020000}"/>
    <hyperlink ref="AT83" r:id="rId573" xr:uid="{00000000-0004-0000-0400-00003C020000}"/>
    <hyperlink ref="AU83" r:id="rId574" xr:uid="{00000000-0004-0000-0400-00003D020000}"/>
    <hyperlink ref="AV83" r:id="rId575" xr:uid="{00000000-0004-0000-0400-00003E020000}"/>
    <hyperlink ref="AX83" r:id="rId576" display="https://etherscan.io/tx/0xd52e13dd531b1c43f52314fbd10649808a9a69352cdc3903e660081f36eeb426" xr:uid="{00000000-0004-0000-0400-00003F020000}"/>
    <hyperlink ref="B84" r:id="rId577" display="https://etherscan.io/txs?block=21985908" xr:uid="{00000000-0004-0000-0400-000040020000}"/>
    <hyperlink ref="D84" r:id="rId578" xr:uid="{00000000-0004-0000-0400-000041020000}"/>
    <hyperlink ref="AS84" r:id="rId579" display="https://dashboard.tenderly.co/tx/mainnet/0x91bd3c2193d79c569502cb45f68173e35a93bf3efc0df8f5af70a3cff847777a" xr:uid="{00000000-0004-0000-0400-000042020000}"/>
    <hyperlink ref="AT84" r:id="rId580" xr:uid="{00000000-0004-0000-0400-000043020000}"/>
    <hyperlink ref="AU84" r:id="rId581" xr:uid="{00000000-0004-0000-0400-000044020000}"/>
    <hyperlink ref="AV84" r:id="rId582" xr:uid="{00000000-0004-0000-0400-000045020000}"/>
    <hyperlink ref="AX84" r:id="rId583" display="https://etherscan.io/tx/0x91bd3c2193d79c569502cb45f68173e35a93bf3efc0df8f5af70a3cff847777a" xr:uid="{00000000-0004-0000-0400-000046020000}"/>
    <hyperlink ref="B85" r:id="rId584" display="https://etherscan.io/txs?block=21984978" xr:uid="{00000000-0004-0000-0400-000047020000}"/>
    <hyperlink ref="D85" r:id="rId585" xr:uid="{00000000-0004-0000-0400-000048020000}"/>
    <hyperlink ref="AS85" r:id="rId586" display="https://dashboard.tenderly.co/tx/mainnet/0x439e315165ab5c876abb705dda64a225ffd3e159aaaa1c8775c22eeec1e72217" xr:uid="{00000000-0004-0000-0400-000049020000}"/>
    <hyperlink ref="AT85" r:id="rId587" xr:uid="{00000000-0004-0000-0400-00004A020000}"/>
    <hyperlink ref="AU85" r:id="rId588" xr:uid="{00000000-0004-0000-0400-00004B020000}"/>
    <hyperlink ref="AV85" r:id="rId589" xr:uid="{00000000-0004-0000-0400-00004C020000}"/>
    <hyperlink ref="AX85" r:id="rId590" display="https://etherscan.io/tx/0x439e315165ab5c876abb705dda64a225ffd3e159aaaa1c8775c22eeec1e72217" xr:uid="{00000000-0004-0000-0400-00004D020000}"/>
    <hyperlink ref="B86" r:id="rId591" display="https://etherscan.io/txs?block=21991826" xr:uid="{00000000-0004-0000-0400-00004E020000}"/>
    <hyperlink ref="D86" r:id="rId592" xr:uid="{00000000-0004-0000-0400-00004F020000}"/>
    <hyperlink ref="AS86" r:id="rId593" display="https://dashboard.tenderly.co/tx/mainnet/0xb2736e83afb98aed715b584f173a9a5d7c79e894eed7af3558aeb466dac3d609" xr:uid="{00000000-0004-0000-0400-000050020000}"/>
    <hyperlink ref="AT86" r:id="rId594" xr:uid="{00000000-0004-0000-0400-000051020000}"/>
    <hyperlink ref="AU86" r:id="rId595" xr:uid="{00000000-0004-0000-0400-000052020000}"/>
    <hyperlink ref="AV86" r:id="rId596" xr:uid="{00000000-0004-0000-0400-000053020000}"/>
    <hyperlink ref="AX86" r:id="rId597" display="https://etherscan.io/tx/0xb2736e83afb98aed715b584f173a9a5d7c79e894eed7af3558aeb466dac3d609" xr:uid="{00000000-0004-0000-0400-000054020000}"/>
    <hyperlink ref="B87" r:id="rId598" display="https://etherscan.io/txs?block=21991071" xr:uid="{00000000-0004-0000-0400-000055020000}"/>
    <hyperlink ref="D87" r:id="rId599" xr:uid="{00000000-0004-0000-0400-000056020000}"/>
    <hyperlink ref="AS87" r:id="rId600" display="https://dashboard.tenderly.co/tx/mainnet/0x9cf46b5b5cbbf8220ad32eba2790365f433dafeca1070ae1a84e3c09a8647f63" xr:uid="{00000000-0004-0000-0400-000057020000}"/>
    <hyperlink ref="AT87" r:id="rId601" xr:uid="{00000000-0004-0000-0400-000058020000}"/>
    <hyperlink ref="AU87" r:id="rId602" xr:uid="{00000000-0004-0000-0400-000059020000}"/>
    <hyperlink ref="AV87" r:id="rId603" xr:uid="{00000000-0004-0000-0400-00005A020000}"/>
    <hyperlink ref="AX87" r:id="rId604" display="https://etherscan.io/tx/0x9cf46b5b5cbbf8220ad32eba2790365f433dafeca1070ae1a84e3c09a8647f63" xr:uid="{00000000-0004-0000-0400-00005B020000}"/>
    <hyperlink ref="B88" r:id="rId605" display="https://etherscan.io/txs?block=21985764" xr:uid="{00000000-0004-0000-0400-00005C020000}"/>
    <hyperlink ref="D88" r:id="rId606" xr:uid="{00000000-0004-0000-0400-00005D020000}"/>
    <hyperlink ref="AS88" r:id="rId607" display="https://dashboard.tenderly.co/tx/mainnet/0xa310499cd1277f4e6b24d30a3eaf3a9afe8d4cf9f4f4056c8e273aed9d06aba4" xr:uid="{00000000-0004-0000-0400-00005E020000}"/>
    <hyperlink ref="AT88" r:id="rId608" xr:uid="{00000000-0004-0000-0400-00005F020000}"/>
    <hyperlink ref="AU88" r:id="rId609" xr:uid="{00000000-0004-0000-0400-000060020000}"/>
    <hyperlink ref="AV88" r:id="rId610" xr:uid="{00000000-0004-0000-0400-000061020000}"/>
    <hyperlink ref="AX88" r:id="rId611" display="https://etherscan.io/tx/0xa310499cd1277f4e6b24d30a3eaf3a9afe8d4cf9f4f4056c8e273aed9d06aba4" xr:uid="{00000000-0004-0000-0400-000062020000}"/>
    <hyperlink ref="B89" r:id="rId612" display="https://etherscan.io/txs?block=21988402" xr:uid="{00000000-0004-0000-0400-000063020000}"/>
    <hyperlink ref="D89" r:id="rId613" xr:uid="{00000000-0004-0000-0400-000064020000}"/>
    <hyperlink ref="AS89" r:id="rId614" display="https://dashboard.tenderly.co/tx/mainnet/0x861d692e401f74565eb01c5931814f8888d2d10cd2e529cafaa0d9e2baa2dc55" xr:uid="{00000000-0004-0000-0400-000065020000}"/>
    <hyperlink ref="AT89" r:id="rId615" xr:uid="{00000000-0004-0000-0400-000066020000}"/>
    <hyperlink ref="AU89" r:id="rId616" xr:uid="{00000000-0004-0000-0400-000067020000}"/>
    <hyperlink ref="AV89" r:id="rId617" xr:uid="{00000000-0004-0000-0400-000068020000}"/>
    <hyperlink ref="AX89" r:id="rId618" display="https://etherscan.io/tx/0x861d692e401f74565eb01c5931814f8888d2d10cd2e529cafaa0d9e2baa2dc55" xr:uid="{00000000-0004-0000-0400-000069020000}"/>
    <hyperlink ref="B90" r:id="rId619" display="https://etherscan.io/txs?block=21989015" xr:uid="{00000000-0004-0000-0400-00006A020000}"/>
    <hyperlink ref="D90" r:id="rId620" xr:uid="{00000000-0004-0000-0400-00006B020000}"/>
    <hyperlink ref="AS90" r:id="rId621" display="https://dashboard.tenderly.co/tx/mainnet/0x63a78878abd474e99d26c34ce69ce2a6ef7fe35438cff9d08781f783fa5f35a5" xr:uid="{00000000-0004-0000-0400-00006C020000}"/>
    <hyperlink ref="AT90" r:id="rId622" xr:uid="{00000000-0004-0000-0400-00006D020000}"/>
    <hyperlink ref="AU90" r:id="rId623" xr:uid="{00000000-0004-0000-0400-00006E020000}"/>
    <hyperlink ref="AV90" r:id="rId624" xr:uid="{00000000-0004-0000-0400-00006F020000}"/>
    <hyperlink ref="AX90" r:id="rId625" display="https://etherscan.io/tx/0xbb56b3e49dc22f9b2aca5a3353b35176ab947708daf68ac8a40059e260190714" xr:uid="{00000000-0004-0000-0400-000070020000}"/>
    <hyperlink ref="AY90" r:id="rId626" xr:uid="{00000000-0004-0000-0400-000071020000}"/>
    <hyperlink ref="B91" r:id="rId627" display="https://etherscan.io/txs?block=21991657" xr:uid="{00000000-0004-0000-0400-000072020000}"/>
    <hyperlink ref="D91" r:id="rId628" xr:uid="{00000000-0004-0000-0400-000073020000}"/>
    <hyperlink ref="AS91" r:id="rId629" display="https://dashboard.tenderly.co/tx/mainnet/0x922260f05cbe692006bba2ffbad5f33bd3c5f15e24eec9cc13f47eaaafe3592d" xr:uid="{00000000-0004-0000-0400-000074020000}"/>
    <hyperlink ref="AT91" r:id="rId630" xr:uid="{00000000-0004-0000-0400-000075020000}"/>
    <hyperlink ref="AU91" r:id="rId631" xr:uid="{00000000-0004-0000-0400-000076020000}"/>
    <hyperlink ref="AV91" r:id="rId632" xr:uid="{00000000-0004-0000-0400-000077020000}"/>
    <hyperlink ref="AX91" r:id="rId633" display="https://etherscan.io/tx/0x922260f05cbe692006bba2ffbad5f33bd3c5f15e24eec9cc13f47eaaafe3592d" xr:uid="{00000000-0004-0000-0400-000078020000}"/>
    <hyperlink ref="B92" r:id="rId634" display="https://etherscan.io/txs?block=21984649" xr:uid="{00000000-0004-0000-0400-000079020000}"/>
    <hyperlink ref="D92" r:id="rId635" xr:uid="{00000000-0004-0000-0400-00007A020000}"/>
    <hyperlink ref="AS92" r:id="rId636" display="https://dashboard.tenderly.co/tx/mainnet/0xa41cd099a2610f5e4e18a1ff536498e60309e5181cb0efc0fe59bfe04d1ab890" xr:uid="{00000000-0004-0000-0400-00007B020000}"/>
    <hyperlink ref="AT92" r:id="rId637" xr:uid="{00000000-0004-0000-0400-00007C020000}"/>
    <hyperlink ref="AU92" r:id="rId638" xr:uid="{00000000-0004-0000-0400-00007D020000}"/>
    <hyperlink ref="AV92" r:id="rId639" xr:uid="{00000000-0004-0000-0400-00007E020000}"/>
    <hyperlink ref="AX92" r:id="rId640" display="https://etherscan.io/tx/0xa41cd099a2610f5e4e18a1ff536498e60309e5181cb0efc0fe59bfe04d1ab890" xr:uid="{00000000-0004-0000-0400-00007F020000}"/>
    <hyperlink ref="B93" r:id="rId641" display="https://etherscan.io/txs?block=21988938" xr:uid="{00000000-0004-0000-0400-000080020000}"/>
    <hyperlink ref="D93" r:id="rId642" xr:uid="{00000000-0004-0000-0400-000081020000}"/>
    <hyperlink ref="AS93" r:id="rId643" display="https://dashboard.tenderly.co/tx/mainnet/0x535b6df86c7691da2f1445029bedc3ea9be16a7fcb5b37ff02c3ba816345a68a" xr:uid="{00000000-0004-0000-0400-000082020000}"/>
    <hyperlink ref="AT93" r:id="rId644" xr:uid="{00000000-0004-0000-0400-000083020000}"/>
    <hyperlink ref="AU93" r:id="rId645" xr:uid="{00000000-0004-0000-0400-000084020000}"/>
    <hyperlink ref="AV93" r:id="rId646" xr:uid="{00000000-0004-0000-0400-000085020000}"/>
    <hyperlink ref="AX93" r:id="rId647" display="https://etherscan.io/tx/0x535b6df86c7691da2f1445029bedc3ea9be16a7fcb5b37ff02c3ba816345a68a" xr:uid="{00000000-0004-0000-0400-000086020000}"/>
    <hyperlink ref="B94" r:id="rId648" display="https://etherscan.io/txs?block=21984885" xr:uid="{00000000-0004-0000-0400-000087020000}"/>
    <hyperlink ref="D94" r:id="rId649" xr:uid="{00000000-0004-0000-0400-000088020000}"/>
    <hyperlink ref="AS94" r:id="rId650" display="https://dashboard.tenderly.co/tx/mainnet/0xf58a76b3f179a19d96e78cb69202e0001efc8960810bc21a2315c123665488eb" xr:uid="{00000000-0004-0000-0400-000089020000}"/>
    <hyperlink ref="AT94" r:id="rId651" xr:uid="{00000000-0004-0000-0400-00008A020000}"/>
    <hyperlink ref="AU94" r:id="rId652" xr:uid="{00000000-0004-0000-0400-00008B020000}"/>
    <hyperlink ref="AV94" r:id="rId653" xr:uid="{00000000-0004-0000-0400-00008C020000}"/>
    <hyperlink ref="AX94" r:id="rId654" display="https://etherscan.io/tx/0xf58a76b3f179a19d96e78cb69202e0001efc8960810bc21a2315c123665488eb" xr:uid="{00000000-0004-0000-0400-00008D020000}"/>
    <hyperlink ref="B95" r:id="rId655" display="https://etherscan.io/txs?block=21992902" xr:uid="{00000000-0004-0000-0400-00008E020000}"/>
    <hyperlink ref="D95" r:id="rId656" xr:uid="{00000000-0004-0000-0400-00008F020000}"/>
    <hyperlink ref="AS95" r:id="rId657" display="https://dashboard.tenderly.co/tx/mainnet/0x8c784ce5ef8c0546252ee82ef153c960b2018c0ab2d5ffbd3a689084537fdc7a" xr:uid="{00000000-0004-0000-0400-000090020000}"/>
    <hyperlink ref="AT95" r:id="rId658" xr:uid="{00000000-0004-0000-0400-000091020000}"/>
    <hyperlink ref="AU95" r:id="rId659" xr:uid="{00000000-0004-0000-0400-000092020000}"/>
    <hyperlink ref="AV95" r:id="rId660" xr:uid="{00000000-0004-0000-0400-000093020000}"/>
    <hyperlink ref="AX95" r:id="rId661" display="https://etherscan.io/tx/0x8c784ce5ef8c0546252ee82ef153c960b2018c0ab2d5ffbd3a689084537fdc7a" xr:uid="{00000000-0004-0000-0400-000094020000}"/>
    <hyperlink ref="B96" r:id="rId662" display="https://etherscan.io/txs?block=21985355" xr:uid="{00000000-0004-0000-0400-000095020000}"/>
    <hyperlink ref="D96" r:id="rId663" xr:uid="{00000000-0004-0000-0400-000096020000}"/>
    <hyperlink ref="AS96" r:id="rId664" display="https://dashboard.tenderly.co/tx/mainnet/0x7c0043d02293d4ad1be097d8b264d902697500c0be151bd02bd5a6878e6f4264" xr:uid="{00000000-0004-0000-0400-000097020000}"/>
    <hyperlink ref="AT96" r:id="rId665" xr:uid="{00000000-0004-0000-0400-000098020000}"/>
    <hyperlink ref="AU96" r:id="rId666" xr:uid="{00000000-0004-0000-0400-000099020000}"/>
    <hyperlink ref="AV96" r:id="rId667" xr:uid="{00000000-0004-0000-0400-00009A020000}"/>
    <hyperlink ref="AX96" r:id="rId668" display="https://etherscan.io/tx/0x7c0043d02293d4ad1be097d8b264d902697500c0be151bd02bd5a6878e6f4264" xr:uid="{00000000-0004-0000-0400-00009B020000}"/>
    <hyperlink ref="B97" r:id="rId669" display="https://etherscan.io/txs?block=21991986" xr:uid="{00000000-0004-0000-0400-00009C020000}"/>
    <hyperlink ref="D97" r:id="rId670" xr:uid="{00000000-0004-0000-0400-00009D020000}"/>
    <hyperlink ref="AS97" r:id="rId671" display="https://dashboard.tenderly.co/tx/mainnet/0xb729e14f9d3c4577f05d13951bbc98b92667757f34dca946c491d666762771c0" xr:uid="{00000000-0004-0000-0400-00009E020000}"/>
    <hyperlink ref="AT97" r:id="rId672" xr:uid="{00000000-0004-0000-0400-00009F020000}"/>
    <hyperlink ref="AU97" r:id="rId673" xr:uid="{00000000-0004-0000-0400-0000A0020000}"/>
    <hyperlink ref="AV97" r:id="rId674" xr:uid="{00000000-0004-0000-0400-0000A1020000}"/>
    <hyperlink ref="AX97" r:id="rId675" display="https://etherscan.io/tx/0xb729e14f9d3c4577f05d13951bbc98b92667757f34dca946c491d666762771c0" xr:uid="{00000000-0004-0000-0400-0000A2020000}"/>
    <hyperlink ref="B98" r:id="rId676" display="https://etherscan.io/txs?block=21990600" xr:uid="{00000000-0004-0000-0400-0000A3020000}"/>
    <hyperlink ref="D98" r:id="rId677" xr:uid="{00000000-0004-0000-0400-0000A4020000}"/>
    <hyperlink ref="AS98" r:id="rId678" display="https://dashboard.tenderly.co/tx/mainnet/0xddd70e0a16e6f5d94c0a1e11ae5ad5410790ed653873c895fc5dc475957f1017" xr:uid="{00000000-0004-0000-0400-0000A5020000}"/>
    <hyperlink ref="AT98" r:id="rId679" xr:uid="{00000000-0004-0000-0400-0000A6020000}"/>
    <hyperlink ref="AU98" r:id="rId680" xr:uid="{00000000-0004-0000-0400-0000A7020000}"/>
    <hyperlink ref="AV98" r:id="rId681" xr:uid="{00000000-0004-0000-0400-0000A8020000}"/>
    <hyperlink ref="AX98" r:id="rId682" display="https://etherscan.io/tx/0xddd70e0a16e6f5d94c0a1e11ae5ad5410790ed653873c895fc5dc475957f1017" xr:uid="{00000000-0004-0000-0400-0000A9020000}"/>
    <hyperlink ref="B99" r:id="rId683" display="https://etherscan.io/txs?block=21991971" xr:uid="{00000000-0004-0000-0400-0000AA020000}"/>
    <hyperlink ref="D99" r:id="rId684" xr:uid="{00000000-0004-0000-0400-0000AB020000}"/>
    <hyperlink ref="AS99" r:id="rId685" display="https://dashboard.tenderly.co/tx/mainnet/0xb0bd423e2db1ab4c51e193194d6dee3d2376b076130884b3d1a845a211334926" xr:uid="{00000000-0004-0000-0400-0000AC020000}"/>
    <hyperlink ref="AT99" r:id="rId686" xr:uid="{00000000-0004-0000-0400-0000AD020000}"/>
    <hyperlink ref="AU99" r:id="rId687" xr:uid="{00000000-0004-0000-0400-0000AE020000}"/>
    <hyperlink ref="AV99" r:id="rId688" xr:uid="{00000000-0004-0000-0400-0000AF020000}"/>
    <hyperlink ref="AX99" r:id="rId689" display="https://etherscan.io/tx/0xb0bd423e2db1ab4c51e193194d6dee3d2376b076130884b3d1a845a211334926" xr:uid="{00000000-0004-0000-0400-0000B0020000}"/>
    <hyperlink ref="B100" r:id="rId690" display="https://etherscan.io/txs?block=21992933" xr:uid="{00000000-0004-0000-0400-0000B1020000}"/>
    <hyperlink ref="D100" r:id="rId691" xr:uid="{00000000-0004-0000-0400-0000B2020000}"/>
    <hyperlink ref="AS100" r:id="rId692" display="https://dashboard.tenderly.co/tx/mainnet/0xbab36d69881473b109bdb376566f40991c0284de8d1ae087552108f3ad9b73c0" xr:uid="{00000000-0004-0000-0400-0000B3020000}"/>
    <hyperlink ref="AT100" r:id="rId693" xr:uid="{00000000-0004-0000-0400-0000B4020000}"/>
    <hyperlink ref="AU100" r:id="rId694" xr:uid="{00000000-0004-0000-0400-0000B5020000}"/>
    <hyperlink ref="AV100" r:id="rId695" xr:uid="{00000000-0004-0000-0400-0000B6020000}"/>
    <hyperlink ref="AX100" r:id="rId696" display="https://etherscan.io/tx/0xbab36d69881473b109bdb376566f40991c0284de8d1ae087552108f3ad9b73c0" xr:uid="{00000000-0004-0000-0400-0000B7020000}"/>
    <hyperlink ref="B101" r:id="rId697" display="https://etherscan.io/txs?block=21989361" xr:uid="{00000000-0004-0000-0400-0000B8020000}"/>
    <hyperlink ref="D101" r:id="rId698" xr:uid="{00000000-0004-0000-0400-0000B9020000}"/>
    <hyperlink ref="AS101" r:id="rId699" display="https://dashboard.tenderly.co/tx/mainnet/0xb3d041aa3f85fd2668403a99ef93a8fb41a2cb57009ea53b36acd8a811e470f1" xr:uid="{00000000-0004-0000-0400-0000BA020000}"/>
    <hyperlink ref="AT101" r:id="rId700" xr:uid="{00000000-0004-0000-0400-0000BB020000}"/>
    <hyperlink ref="AU101" r:id="rId701" xr:uid="{00000000-0004-0000-0400-0000BC020000}"/>
    <hyperlink ref="AV101" r:id="rId702" xr:uid="{00000000-0004-0000-0400-0000BD020000}"/>
    <hyperlink ref="AX101" r:id="rId703" display="https://etherscan.io/tx/0x7acbe1f990018e806ead02e2012b9e1a4c14f00f84a49eb622622e1965ed7d76" xr:uid="{00000000-0004-0000-0400-0000BE020000}"/>
    <hyperlink ref="AY101" r:id="rId704" xr:uid="{00000000-0004-0000-0400-0000BF020000}"/>
    <hyperlink ref="AZ101" r:id="rId705" xr:uid="{00000000-0004-0000-0400-0000C0020000}"/>
    <hyperlink ref="BA101" r:id="rId706" xr:uid="{00000000-0004-0000-0400-0000C1020000}"/>
    <hyperlink ref="BB101" r:id="rId707" xr:uid="{00000000-0004-0000-0400-0000C2020000}"/>
    <hyperlink ref="BC101" r:id="rId708" xr:uid="{00000000-0004-0000-0400-0000C3020000}"/>
    <hyperlink ref="BD101" r:id="rId709" xr:uid="{00000000-0004-0000-0400-0000C4020000}"/>
    <hyperlink ref="BE101" r:id="rId710" xr:uid="{00000000-0004-0000-0400-0000C5020000}"/>
    <hyperlink ref="BF101" r:id="rId711" xr:uid="{00000000-0004-0000-0400-0000C6020000}"/>
    <hyperlink ref="BG101" r:id="rId712" xr:uid="{00000000-0004-0000-0400-0000C7020000}"/>
    <hyperlink ref="BH101" r:id="rId713" xr:uid="{00000000-0004-0000-0400-0000C8020000}"/>
    <hyperlink ref="BI101" r:id="rId714" xr:uid="{00000000-0004-0000-0400-0000C9020000}"/>
    <hyperlink ref="BJ101" r:id="rId715" xr:uid="{00000000-0004-0000-0400-0000CA020000}"/>
    <hyperlink ref="BK101" r:id="rId716" xr:uid="{00000000-0004-0000-0400-0000CB020000}"/>
    <hyperlink ref="BL101" r:id="rId717" xr:uid="{00000000-0004-0000-0400-0000CC020000}"/>
    <hyperlink ref="BM101" r:id="rId718" xr:uid="{00000000-0004-0000-0400-0000CD020000}"/>
    <hyperlink ref="BN101" r:id="rId719" xr:uid="{00000000-0004-0000-0400-0000CE020000}"/>
    <hyperlink ref="BO101" r:id="rId720" xr:uid="{00000000-0004-0000-0400-0000CF020000}"/>
    <hyperlink ref="BP101" r:id="rId721" xr:uid="{00000000-0004-0000-0400-0000D0020000}"/>
    <hyperlink ref="BQ101" r:id="rId722" xr:uid="{00000000-0004-0000-0400-0000D1020000}"/>
    <hyperlink ref="BR101" r:id="rId723" xr:uid="{00000000-0004-0000-0400-0000D2020000}"/>
    <hyperlink ref="BS101" r:id="rId724" xr:uid="{00000000-0004-0000-0400-0000D3020000}"/>
    <hyperlink ref="BT101" r:id="rId725" xr:uid="{00000000-0004-0000-0400-0000D4020000}"/>
    <hyperlink ref="BU101" r:id="rId726" xr:uid="{00000000-0004-0000-0400-0000D5020000}"/>
    <hyperlink ref="BV101" r:id="rId727" xr:uid="{00000000-0004-0000-0400-0000D6020000}"/>
    <hyperlink ref="BW101" r:id="rId728" xr:uid="{00000000-0004-0000-0400-0000D7020000}"/>
    <hyperlink ref="BX101" r:id="rId729" xr:uid="{00000000-0004-0000-0400-0000D8020000}"/>
    <hyperlink ref="BY101" r:id="rId730" xr:uid="{00000000-0004-0000-0400-0000D9020000}"/>
    <hyperlink ref="BZ101" r:id="rId731" xr:uid="{00000000-0004-0000-0400-0000DA020000}"/>
    <hyperlink ref="CA101" r:id="rId732" xr:uid="{00000000-0004-0000-0400-0000DB020000}"/>
    <hyperlink ref="CB101" r:id="rId733" xr:uid="{00000000-0004-0000-0400-0000DC020000}"/>
    <hyperlink ref="CC101" r:id="rId734" xr:uid="{00000000-0004-0000-0400-0000DD020000}"/>
    <hyperlink ref="CD101" r:id="rId735" xr:uid="{00000000-0004-0000-0400-0000DE020000}"/>
    <hyperlink ref="CE101" r:id="rId736" xr:uid="{00000000-0004-0000-0400-0000DF020000}"/>
    <hyperlink ref="CF101" r:id="rId737" xr:uid="{00000000-0004-0000-0400-0000E0020000}"/>
    <hyperlink ref="CG101" r:id="rId738" xr:uid="{00000000-0004-0000-0400-0000E1020000}"/>
    <hyperlink ref="CH101" r:id="rId739" xr:uid="{00000000-0004-0000-0400-0000E2020000}"/>
    <hyperlink ref="CI101" r:id="rId740" xr:uid="{00000000-0004-0000-0400-0000E3020000}"/>
    <hyperlink ref="CJ101" r:id="rId741" xr:uid="{00000000-0004-0000-0400-0000E4020000}"/>
    <hyperlink ref="CK101" r:id="rId742" xr:uid="{00000000-0004-0000-0400-0000E5020000}"/>
    <hyperlink ref="CL101" r:id="rId743" xr:uid="{00000000-0004-0000-0400-0000E6020000}"/>
    <hyperlink ref="CM101" r:id="rId744" xr:uid="{00000000-0004-0000-0400-0000E7020000}"/>
    <hyperlink ref="CN101" r:id="rId745" xr:uid="{00000000-0004-0000-0400-0000E8020000}"/>
    <hyperlink ref="CO101" r:id="rId746" xr:uid="{00000000-0004-0000-0400-0000E9020000}"/>
    <hyperlink ref="CP101" r:id="rId747" xr:uid="{00000000-0004-0000-0400-0000EA020000}"/>
    <hyperlink ref="CQ101" r:id="rId748" xr:uid="{00000000-0004-0000-0400-0000EB020000}"/>
    <hyperlink ref="CR101" r:id="rId749" xr:uid="{00000000-0004-0000-0400-0000EC020000}"/>
    <hyperlink ref="CS101" r:id="rId750" xr:uid="{00000000-0004-0000-0400-0000ED020000}"/>
    <hyperlink ref="CT101" r:id="rId751" xr:uid="{00000000-0004-0000-0400-0000EE020000}"/>
    <hyperlink ref="CU101" r:id="rId752" xr:uid="{00000000-0004-0000-0400-0000EF020000}"/>
    <hyperlink ref="CV101" r:id="rId753" xr:uid="{00000000-0004-0000-0400-0000F0020000}"/>
    <hyperlink ref="CW101" r:id="rId754" xr:uid="{00000000-0004-0000-0400-0000F1020000}"/>
    <hyperlink ref="CX101" r:id="rId755" xr:uid="{00000000-0004-0000-0400-0000F2020000}"/>
    <hyperlink ref="CY101" r:id="rId756" xr:uid="{00000000-0004-0000-0400-0000F3020000}"/>
    <hyperlink ref="CZ101" r:id="rId757" xr:uid="{00000000-0004-0000-0400-0000F4020000}"/>
    <hyperlink ref="DA101" r:id="rId758" xr:uid="{00000000-0004-0000-0400-0000F5020000}"/>
    <hyperlink ref="DB101" r:id="rId759" xr:uid="{00000000-0004-0000-0400-0000F6020000}"/>
    <hyperlink ref="DC101" r:id="rId760" xr:uid="{00000000-0004-0000-0400-0000F7020000}"/>
    <hyperlink ref="DD101" r:id="rId761" xr:uid="{00000000-0004-0000-0400-0000F8020000}"/>
    <hyperlink ref="DE101" r:id="rId762" xr:uid="{00000000-0004-0000-0400-0000F9020000}"/>
    <hyperlink ref="DF101" r:id="rId763" xr:uid="{00000000-0004-0000-0400-0000FA020000}"/>
    <hyperlink ref="DG101" r:id="rId764" xr:uid="{00000000-0004-0000-0400-0000FB020000}"/>
    <hyperlink ref="DH101" r:id="rId765" xr:uid="{00000000-0004-0000-0400-0000FC020000}"/>
    <hyperlink ref="DI101" r:id="rId766" xr:uid="{00000000-0004-0000-0400-0000FD020000}"/>
    <hyperlink ref="DJ101" r:id="rId767" xr:uid="{00000000-0004-0000-0400-0000FE020000}"/>
    <hyperlink ref="DK101" r:id="rId768" xr:uid="{00000000-0004-0000-0400-0000FF020000}"/>
    <hyperlink ref="DL101" r:id="rId769" xr:uid="{00000000-0004-0000-0400-000000030000}"/>
    <hyperlink ref="DM101" r:id="rId770" xr:uid="{00000000-0004-0000-0400-000001030000}"/>
    <hyperlink ref="DN101" r:id="rId771" xr:uid="{00000000-0004-0000-0400-000002030000}"/>
    <hyperlink ref="DO101" r:id="rId772" xr:uid="{00000000-0004-0000-0400-000003030000}"/>
    <hyperlink ref="DP101" r:id="rId773" xr:uid="{00000000-0004-0000-0400-000004030000}"/>
    <hyperlink ref="DQ101" r:id="rId774" xr:uid="{00000000-0004-0000-0400-000005030000}"/>
    <hyperlink ref="DR101" r:id="rId775" xr:uid="{00000000-0004-0000-0400-000006030000}"/>
    <hyperlink ref="DS101" r:id="rId776" xr:uid="{00000000-0004-0000-0400-000007030000}"/>
    <hyperlink ref="DT101" r:id="rId777" xr:uid="{00000000-0004-0000-0400-000008030000}"/>
    <hyperlink ref="DU101" r:id="rId778" xr:uid="{00000000-0004-0000-0400-000009030000}"/>
    <hyperlink ref="DV101" r:id="rId779" xr:uid="{00000000-0004-0000-0400-00000A030000}"/>
    <hyperlink ref="DW101" r:id="rId780" xr:uid="{00000000-0004-0000-0400-00000B030000}"/>
    <hyperlink ref="DX101" r:id="rId781" xr:uid="{00000000-0004-0000-0400-00000C030000}"/>
    <hyperlink ref="DY101" r:id="rId782" xr:uid="{00000000-0004-0000-0400-00000D030000}"/>
    <hyperlink ref="DZ101" r:id="rId783" xr:uid="{00000000-0004-0000-0400-00000E030000}"/>
    <hyperlink ref="EA101" r:id="rId784" xr:uid="{00000000-0004-0000-0400-00000F030000}"/>
    <hyperlink ref="EB101" r:id="rId785" xr:uid="{00000000-0004-0000-0400-000010030000}"/>
    <hyperlink ref="EC101" r:id="rId786" xr:uid="{00000000-0004-0000-0400-000011030000}"/>
    <hyperlink ref="ED101" r:id="rId787" xr:uid="{00000000-0004-0000-0400-000012030000}"/>
    <hyperlink ref="EE101" r:id="rId788" xr:uid="{00000000-0004-0000-0400-000013030000}"/>
    <hyperlink ref="EF101" r:id="rId789" xr:uid="{00000000-0004-0000-0400-000014030000}"/>
    <hyperlink ref="EG101" r:id="rId790" xr:uid="{00000000-0004-0000-0400-000015030000}"/>
    <hyperlink ref="EH101" r:id="rId791" xr:uid="{00000000-0004-0000-0400-000016030000}"/>
    <hyperlink ref="EI101" r:id="rId792" xr:uid="{00000000-0004-0000-0400-000017030000}"/>
    <hyperlink ref="EJ101" r:id="rId793" xr:uid="{00000000-0004-0000-0400-000018030000}"/>
    <hyperlink ref="EK101" r:id="rId794" xr:uid="{00000000-0004-0000-0400-000019030000}"/>
    <hyperlink ref="EL101" r:id="rId795" xr:uid="{00000000-0004-0000-0400-00001A030000}"/>
    <hyperlink ref="EM101" r:id="rId796" xr:uid="{00000000-0004-0000-0400-00001B030000}"/>
    <hyperlink ref="EN101" r:id="rId797" xr:uid="{00000000-0004-0000-0400-00001C030000}"/>
    <hyperlink ref="EO101" r:id="rId798" xr:uid="{00000000-0004-0000-0400-00001D030000}"/>
    <hyperlink ref="EP101" r:id="rId799" xr:uid="{00000000-0004-0000-0400-00001E030000}"/>
    <hyperlink ref="EQ101" r:id="rId800" xr:uid="{00000000-0004-0000-0400-00001F030000}"/>
    <hyperlink ref="ER101" r:id="rId801" xr:uid="{00000000-0004-0000-0400-000020030000}"/>
    <hyperlink ref="ES101" r:id="rId802" xr:uid="{00000000-0004-0000-0400-000021030000}"/>
    <hyperlink ref="ET101" r:id="rId803" xr:uid="{00000000-0004-0000-0400-000022030000}"/>
    <hyperlink ref="EU101" r:id="rId804" xr:uid="{00000000-0004-0000-0400-000023030000}"/>
    <hyperlink ref="EV101" r:id="rId805" xr:uid="{00000000-0004-0000-0400-000024030000}"/>
    <hyperlink ref="EW101" r:id="rId806" xr:uid="{00000000-0004-0000-0400-000025030000}"/>
    <hyperlink ref="EX101" r:id="rId807" xr:uid="{00000000-0004-0000-0400-000026030000}"/>
    <hyperlink ref="EY101" r:id="rId808" xr:uid="{00000000-0004-0000-0400-000027030000}"/>
    <hyperlink ref="EZ101" r:id="rId809" xr:uid="{00000000-0004-0000-0400-000028030000}"/>
    <hyperlink ref="FA101" r:id="rId810" xr:uid="{00000000-0004-0000-0400-000029030000}"/>
    <hyperlink ref="FB101" r:id="rId811" xr:uid="{00000000-0004-0000-0400-00002A030000}"/>
    <hyperlink ref="FC101" r:id="rId812" xr:uid="{00000000-0004-0000-0400-00002B030000}"/>
    <hyperlink ref="FD101" r:id="rId813" xr:uid="{00000000-0004-0000-0400-00002C030000}"/>
    <hyperlink ref="FE101" r:id="rId814" xr:uid="{00000000-0004-0000-0400-00002D030000}"/>
    <hyperlink ref="FF101" r:id="rId815" xr:uid="{00000000-0004-0000-0400-00002E030000}"/>
    <hyperlink ref="FG101" r:id="rId816" xr:uid="{00000000-0004-0000-0400-00002F030000}"/>
    <hyperlink ref="FH101" r:id="rId817" xr:uid="{00000000-0004-0000-0400-000030030000}"/>
    <hyperlink ref="FI101" r:id="rId818" xr:uid="{00000000-0004-0000-0400-000031030000}"/>
    <hyperlink ref="FJ101" r:id="rId819" xr:uid="{00000000-0004-0000-0400-000032030000}"/>
    <hyperlink ref="FK101" r:id="rId820" xr:uid="{00000000-0004-0000-0400-000033030000}"/>
    <hyperlink ref="FL101" r:id="rId821" xr:uid="{00000000-0004-0000-0400-000034030000}"/>
    <hyperlink ref="FM101" r:id="rId822" xr:uid="{00000000-0004-0000-0400-000035030000}"/>
    <hyperlink ref="FN101" r:id="rId823" xr:uid="{00000000-0004-0000-0400-000036030000}"/>
    <hyperlink ref="FO101" r:id="rId824" xr:uid="{00000000-0004-0000-0400-000037030000}"/>
    <hyperlink ref="FP101" r:id="rId825" xr:uid="{00000000-0004-0000-0400-000038030000}"/>
    <hyperlink ref="FQ101" r:id="rId826" xr:uid="{00000000-0004-0000-0400-000039030000}"/>
    <hyperlink ref="FR101" r:id="rId827" xr:uid="{00000000-0004-0000-0400-00003A030000}"/>
    <hyperlink ref="FS101" r:id="rId828" xr:uid="{00000000-0004-0000-0400-00003B030000}"/>
    <hyperlink ref="FT101" r:id="rId829" xr:uid="{00000000-0004-0000-0400-00003C030000}"/>
    <hyperlink ref="FU101" r:id="rId830" xr:uid="{00000000-0004-0000-0400-00003D030000}"/>
    <hyperlink ref="FV101" r:id="rId831" xr:uid="{00000000-0004-0000-0400-00003E030000}"/>
    <hyperlink ref="FW101" r:id="rId832" xr:uid="{00000000-0004-0000-0400-00003F030000}"/>
    <hyperlink ref="FX101" r:id="rId833" xr:uid="{00000000-0004-0000-0400-000040030000}"/>
    <hyperlink ref="FY101" r:id="rId834" xr:uid="{00000000-0004-0000-0400-000041030000}"/>
    <hyperlink ref="FZ101" r:id="rId835" xr:uid="{00000000-0004-0000-0400-000042030000}"/>
    <hyperlink ref="GA101" r:id="rId836" xr:uid="{00000000-0004-0000-0400-000043030000}"/>
    <hyperlink ref="GB101" r:id="rId837" xr:uid="{00000000-0004-0000-0400-000044030000}"/>
    <hyperlink ref="GC101" r:id="rId838" xr:uid="{00000000-0004-0000-0400-000045030000}"/>
    <hyperlink ref="GD101" r:id="rId839" xr:uid="{00000000-0004-0000-0400-000046030000}"/>
    <hyperlink ref="GE101" r:id="rId840" xr:uid="{00000000-0004-0000-0400-000047030000}"/>
    <hyperlink ref="GF101" r:id="rId841" xr:uid="{00000000-0004-0000-0400-000048030000}"/>
    <hyperlink ref="GG101" r:id="rId842" xr:uid="{00000000-0004-0000-0400-000049030000}"/>
    <hyperlink ref="GH101" r:id="rId843" xr:uid="{00000000-0004-0000-0400-00004A030000}"/>
    <hyperlink ref="GI101" r:id="rId844" xr:uid="{00000000-0004-0000-0400-00004B030000}"/>
    <hyperlink ref="GJ101" r:id="rId845" xr:uid="{00000000-0004-0000-0400-00004C030000}"/>
    <hyperlink ref="GK101" r:id="rId846" xr:uid="{00000000-0004-0000-0400-00004D030000}"/>
    <hyperlink ref="GL101" r:id="rId847" xr:uid="{00000000-0004-0000-0400-00004E030000}"/>
    <hyperlink ref="GM101" r:id="rId848" xr:uid="{00000000-0004-0000-0400-00004F030000}"/>
    <hyperlink ref="GN101" r:id="rId849" xr:uid="{00000000-0004-0000-0400-000050030000}"/>
    <hyperlink ref="GO101" r:id="rId850" xr:uid="{00000000-0004-0000-0400-000051030000}"/>
    <hyperlink ref="GP101" r:id="rId851" xr:uid="{00000000-0004-0000-0400-000052030000}"/>
    <hyperlink ref="GQ101" r:id="rId852" xr:uid="{00000000-0004-0000-0400-000053030000}"/>
    <hyperlink ref="GR101" r:id="rId853" xr:uid="{00000000-0004-0000-0400-000054030000}"/>
    <hyperlink ref="GS101" r:id="rId854" xr:uid="{00000000-0004-0000-0400-000055030000}"/>
    <hyperlink ref="GT101" r:id="rId855" xr:uid="{00000000-0004-0000-0400-000056030000}"/>
    <hyperlink ref="GU101" r:id="rId856" xr:uid="{00000000-0004-0000-0400-000057030000}"/>
    <hyperlink ref="GV101" r:id="rId857" xr:uid="{00000000-0004-0000-0400-000058030000}"/>
    <hyperlink ref="GW101" r:id="rId858" xr:uid="{00000000-0004-0000-0400-000059030000}"/>
    <hyperlink ref="GX101" r:id="rId859" xr:uid="{00000000-0004-0000-0400-00005A030000}"/>
    <hyperlink ref="GY101" r:id="rId860" xr:uid="{00000000-0004-0000-0400-00005B030000}"/>
    <hyperlink ref="GZ101" r:id="rId861" xr:uid="{00000000-0004-0000-0400-00005C030000}"/>
    <hyperlink ref="HA101" r:id="rId862" xr:uid="{00000000-0004-0000-0400-00005D030000}"/>
    <hyperlink ref="HB101" r:id="rId863" xr:uid="{00000000-0004-0000-0400-00005E030000}"/>
    <hyperlink ref="HC101" r:id="rId864" xr:uid="{00000000-0004-0000-0400-00005F030000}"/>
    <hyperlink ref="HD101" r:id="rId865" xr:uid="{00000000-0004-0000-0400-000060030000}"/>
    <hyperlink ref="HE101" r:id="rId866" xr:uid="{00000000-0004-0000-0400-000061030000}"/>
    <hyperlink ref="HF101" r:id="rId867" xr:uid="{00000000-0004-0000-0400-000062030000}"/>
    <hyperlink ref="HG101" r:id="rId868" xr:uid="{00000000-0004-0000-0400-000063030000}"/>
    <hyperlink ref="HH101" r:id="rId869" xr:uid="{00000000-0004-0000-0400-000064030000}"/>
    <hyperlink ref="HI101" r:id="rId870" xr:uid="{00000000-0004-0000-0400-000065030000}"/>
    <hyperlink ref="HJ101" r:id="rId871" xr:uid="{00000000-0004-0000-0400-000066030000}"/>
    <hyperlink ref="HK101" r:id="rId872" xr:uid="{00000000-0004-0000-0400-000067030000}"/>
    <hyperlink ref="HL101" r:id="rId873" xr:uid="{00000000-0004-0000-0400-000068030000}"/>
    <hyperlink ref="HM101" r:id="rId874" xr:uid="{00000000-0004-0000-0400-000069030000}"/>
    <hyperlink ref="HN101" r:id="rId875" xr:uid="{00000000-0004-0000-0400-00006A030000}"/>
    <hyperlink ref="HO101" r:id="rId876" xr:uid="{00000000-0004-0000-0400-00006B030000}"/>
    <hyperlink ref="HP101" r:id="rId877" xr:uid="{00000000-0004-0000-0400-00006C030000}"/>
    <hyperlink ref="HQ101" r:id="rId878" xr:uid="{00000000-0004-0000-0400-00006D030000}"/>
    <hyperlink ref="HR101" r:id="rId879" xr:uid="{00000000-0004-0000-0400-00006E030000}"/>
    <hyperlink ref="HS101" r:id="rId880" xr:uid="{00000000-0004-0000-0400-00006F030000}"/>
    <hyperlink ref="HT101" r:id="rId881" xr:uid="{00000000-0004-0000-0400-000070030000}"/>
    <hyperlink ref="HU101" r:id="rId882" xr:uid="{00000000-0004-0000-0400-000071030000}"/>
    <hyperlink ref="HV101" r:id="rId883" xr:uid="{00000000-0004-0000-0400-000072030000}"/>
    <hyperlink ref="HW101" r:id="rId884" xr:uid="{00000000-0004-0000-0400-000073030000}"/>
    <hyperlink ref="HX101" r:id="rId885" xr:uid="{00000000-0004-0000-0400-000074030000}"/>
    <hyperlink ref="HY101" r:id="rId886" xr:uid="{00000000-0004-0000-0400-000075030000}"/>
    <hyperlink ref="HZ101" r:id="rId887" xr:uid="{00000000-0004-0000-0400-000076030000}"/>
    <hyperlink ref="IA101" r:id="rId888" xr:uid="{00000000-0004-0000-0400-000077030000}"/>
    <hyperlink ref="IB101" r:id="rId889" xr:uid="{00000000-0004-0000-0400-000078030000}"/>
    <hyperlink ref="IC101" r:id="rId890" xr:uid="{00000000-0004-0000-0400-000079030000}"/>
    <hyperlink ref="ID101" r:id="rId891" xr:uid="{00000000-0004-0000-0400-00007A030000}"/>
    <hyperlink ref="IE101" r:id="rId892" xr:uid="{00000000-0004-0000-0400-00007B030000}"/>
    <hyperlink ref="IF101" r:id="rId893" xr:uid="{00000000-0004-0000-0400-00007C030000}"/>
    <hyperlink ref="IG101" r:id="rId894" xr:uid="{00000000-0004-0000-0400-00007D030000}"/>
    <hyperlink ref="IH101" r:id="rId895" xr:uid="{00000000-0004-0000-0400-00007E030000}"/>
    <hyperlink ref="II101" r:id="rId896" xr:uid="{00000000-0004-0000-0400-00007F030000}"/>
    <hyperlink ref="IJ101" r:id="rId897" xr:uid="{00000000-0004-0000-0400-000080030000}"/>
    <hyperlink ref="IK101" r:id="rId898" xr:uid="{00000000-0004-0000-0400-000081030000}"/>
    <hyperlink ref="IL101" r:id="rId899" xr:uid="{00000000-0004-0000-0400-000082030000}"/>
    <hyperlink ref="IM101" r:id="rId900" xr:uid="{00000000-0004-0000-0400-000083030000}"/>
    <hyperlink ref="IN101" r:id="rId901" xr:uid="{00000000-0004-0000-0400-000084030000}"/>
    <hyperlink ref="IO101" r:id="rId902" xr:uid="{00000000-0004-0000-0400-000085030000}"/>
    <hyperlink ref="IP101" r:id="rId903" xr:uid="{00000000-0004-0000-0400-000086030000}"/>
    <hyperlink ref="IQ101" r:id="rId904" xr:uid="{00000000-0004-0000-0400-000087030000}"/>
    <hyperlink ref="IR101" r:id="rId905" xr:uid="{00000000-0004-0000-0400-000088030000}"/>
    <hyperlink ref="IS101" r:id="rId906" xr:uid="{00000000-0004-0000-0400-000089030000}"/>
    <hyperlink ref="IT101" r:id="rId907" xr:uid="{00000000-0004-0000-0400-00008A030000}"/>
    <hyperlink ref="IU101" r:id="rId908" xr:uid="{00000000-0004-0000-0400-00008B030000}"/>
    <hyperlink ref="IV101" r:id="rId909" xr:uid="{00000000-0004-0000-0400-00008C030000}"/>
    <hyperlink ref="IW101" r:id="rId910" xr:uid="{00000000-0004-0000-0400-00008D030000}"/>
    <hyperlink ref="IX101" r:id="rId911" xr:uid="{00000000-0004-0000-0400-00008E030000}"/>
    <hyperlink ref="IY101" r:id="rId912" xr:uid="{00000000-0004-0000-0400-00008F030000}"/>
    <hyperlink ref="IZ101" r:id="rId913" xr:uid="{00000000-0004-0000-0400-000090030000}"/>
    <hyperlink ref="JA101" r:id="rId914" xr:uid="{00000000-0004-0000-0400-000091030000}"/>
    <hyperlink ref="JB101" r:id="rId915" xr:uid="{00000000-0004-0000-0400-000092030000}"/>
    <hyperlink ref="JC101" r:id="rId916" xr:uid="{00000000-0004-0000-0400-000093030000}"/>
    <hyperlink ref="JD101" r:id="rId917" xr:uid="{00000000-0004-0000-0400-000094030000}"/>
    <hyperlink ref="JE101" r:id="rId918" xr:uid="{00000000-0004-0000-0400-000095030000}"/>
    <hyperlink ref="JF101" r:id="rId919" xr:uid="{00000000-0004-0000-0400-000096030000}"/>
    <hyperlink ref="JG101" r:id="rId920" xr:uid="{00000000-0004-0000-0400-000097030000}"/>
    <hyperlink ref="JH101" r:id="rId921" xr:uid="{00000000-0004-0000-0400-000098030000}"/>
    <hyperlink ref="JI101" r:id="rId922" xr:uid="{00000000-0004-0000-0400-000099030000}"/>
    <hyperlink ref="JJ101" r:id="rId923" xr:uid="{00000000-0004-0000-0400-00009A030000}"/>
    <hyperlink ref="JK101" r:id="rId924" xr:uid="{00000000-0004-0000-0400-00009B030000}"/>
    <hyperlink ref="JL101" r:id="rId925" xr:uid="{00000000-0004-0000-0400-00009C030000}"/>
    <hyperlink ref="JM101" r:id="rId926" xr:uid="{00000000-0004-0000-0400-00009D030000}"/>
    <hyperlink ref="JN101" r:id="rId927" xr:uid="{00000000-0004-0000-0400-00009E030000}"/>
    <hyperlink ref="JO101" r:id="rId928" xr:uid="{00000000-0004-0000-0400-00009F030000}"/>
    <hyperlink ref="JP101" r:id="rId929" xr:uid="{00000000-0004-0000-0400-0000A0030000}"/>
    <hyperlink ref="JQ101" r:id="rId930" xr:uid="{00000000-0004-0000-0400-0000A1030000}"/>
    <hyperlink ref="JR101" r:id="rId931" xr:uid="{00000000-0004-0000-0400-0000A2030000}"/>
    <hyperlink ref="JS101" r:id="rId932" xr:uid="{00000000-0004-0000-0400-0000A3030000}"/>
    <hyperlink ref="JT101" r:id="rId933" xr:uid="{00000000-0004-0000-0400-0000A4030000}"/>
    <hyperlink ref="JU101" r:id="rId934" xr:uid="{00000000-0004-0000-0400-0000A5030000}"/>
    <hyperlink ref="JV101" r:id="rId935" xr:uid="{00000000-0004-0000-0400-0000A6030000}"/>
    <hyperlink ref="JW101" r:id="rId936" xr:uid="{00000000-0004-0000-0400-0000A7030000}"/>
    <hyperlink ref="JX101" r:id="rId937" xr:uid="{00000000-0004-0000-0400-0000A8030000}"/>
    <hyperlink ref="JY101" r:id="rId938" xr:uid="{00000000-0004-0000-0400-0000A9030000}"/>
    <hyperlink ref="JZ101" r:id="rId939" xr:uid="{00000000-0004-0000-0400-0000AA030000}"/>
    <hyperlink ref="KA101" r:id="rId940" xr:uid="{00000000-0004-0000-0400-0000AB030000}"/>
    <hyperlink ref="KB101" r:id="rId941" xr:uid="{00000000-0004-0000-0400-0000AC030000}"/>
    <hyperlink ref="KC101" r:id="rId942" xr:uid="{00000000-0004-0000-0400-0000AD030000}"/>
    <hyperlink ref="B102" r:id="rId943" display="https://etherscan.io/txs?block=21989175" xr:uid="{00000000-0004-0000-0400-0000AE030000}"/>
    <hyperlink ref="D102" r:id="rId944" xr:uid="{00000000-0004-0000-0400-0000AF030000}"/>
    <hyperlink ref="AS102" r:id="rId945" display="https://dashboard.tenderly.co/tx/mainnet/0xda8a36dbb0a6f9a07b0e8997776128a84f4d046c1c40d483aa0bc41476d9f167" xr:uid="{00000000-0004-0000-0400-0000B0030000}"/>
    <hyperlink ref="AT102" r:id="rId946" xr:uid="{00000000-0004-0000-0400-0000B1030000}"/>
    <hyperlink ref="AU102" r:id="rId947" xr:uid="{00000000-0004-0000-0400-0000B2030000}"/>
    <hyperlink ref="AV102" r:id="rId948" xr:uid="{00000000-0004-0000-0400-0000B3030000}"/>
    <hyperlink ref="AX102" r:id="rId949" display="https://etherscan.io/tx/0x3cf6e186275adff4aa73f9ace0b8f2baabad264dad7ba97387a8f275c10dfb32" xr:uid="{00000000-0004-0000-0400-0000B4030000}"/>
    <hyperlink ref="AY102" r:id="rId950" xr:uid="{00000000-0004-0000-0400-0000B5030000}"/>
    <hyperlink ref="B103" r:id="rId951" display="https://etherscan.io/txs?block=21991451" xr:uid="{00000000-0004-0000-0400-0000B6030000}"/>
    <hyperlink ref="D103" r:id="rId952" xr:uid="{00000000-0004-0000-0400-0000B7030000}"/>
    <hyperlink ref="AS103" r:id="rId953" display="https://dashboard.tenderly.co/tx/mainnet/0xe1b2723cd3c0eccf3c631783dbac2c8291fd47f2e3fe695efd16255c34b11a18" xr:uid="{00000000-0004-0000-0400-0000B8030000}"/>
    <hyperlink ref="AT103" r:id="rId954" xr:uid="{00000000-0004-0000-0400-0000B9030000}"/>
    <hyperlink ref="AU103" r:id="rId955" xr:uid="{00000000-0004-0000-0400-0000BA030000}"/>
    <hyperlink ref="AV103" r:id="rId956" xr:uid="{00000000-0004-0000-0400-0000BB030000}"/>
    <hyperlink ref="AX103" r:id="rId957" display="https://etherscan.io/tx/0x4ebf9b1323d89e61ebf0b802e43a9adde89d33630eadd72fd676a8a9b33a528f" xr:uid="{00000000-0004-0000-0400-0000BC030000}"/>
    <hyperlink ref="AY103" r:id="rId958" xr:uid="{00000000-0004-0000-0400-0000BD030000}"/>
    <hyperlink ref="B104" r:id="rId959" display="https://etherscan.io/txs?block=21989664" xr:uid="{00000000-0004-0000-0400-0000BE030000}"/>
    <hyperlink ref="D104" r:id="rId960" xr:uid="{00000000-0004-0000-0400-0000BF030000}"/>
    <hyperlink ref="AS104" r:id="rId961" display="https://dashboard.tenderly.co/tx/mainnet/0xb4cfcfff12552d436fbb46135f51911f0f0a449c1d878bffc6ab615d5d86846c" xr:uid="{00000000-0004-0000-0400-0000C0030000}"/>
    <hyperlink ref="AT104" r:id="rId962" xr:uid="{00000000-0004-0000-0400-0000C1030000}"/>
    <hyperlink ref="AU104" r:id="rId963" xr:uid="{00000000-0004-0000-0400-0000C2030000}"/>
    <hyperlink ref="AV104" r:id="rId964" xr:uid="{00000000-0004-0000-0400-0000C3030000}"/>
    <hyperlink ref="AX104" r:id="rId965" display="https://etherscan.io/tx/0xb4cfcfff12552d436fbb46135f51911f0f0a449c1d878bffc6ab615d5d86846c" xr:uid="{00000000-0004-0000-0400-0000C4030000}"/>
    <hyperlink ref="B105" r:id="rId966" display="https://etherscan.io/txs?block=21989437" xr:uid="{00000000-0004-0000-0400-0000C5030000}"/>
    <hyperlink ref="D105" r:id="rId967" xr:uid="{00000000-0004-0000-0400-0000C6030000}"/>
    <hyperlink ref="AS105" r:id="rId968" display="https://dashboard.tenderly.co/tx/mainnet/0xef891a8be2e67d2768240fea89292d92e4392c2d933b8a81f5602777d30fa070" xr:uid="{00000000-0004-0000-0400-0000C7030000}"/>
    <hyperlink ref="AT105" r:id="rId969" xr:uid="{00000000-0004-0000-0400-0000C8030000}"/>
    <hyperlink ref="AU105" r:id="rId970" xr:uid="{00000000-0004-0000-0400-0000C9030000}"/>
    <hyperlink ref="AV105" r:id="rId971" xr:uid="{00000000-0004-0000-0400-0000CA030000}"/>
    <hyperlink ref="AX105" r:id="rId972" display="https://etherscan.io/tx/0xef891a8be2e67d2768240fea89292d92e4392c2d933b8a81f5602777d30fa070" xr:uid="{00000000-0004-0000-0400-0000CB030000}"/>
    <hyperlink ref="B106" r:id="rId973" display="https://etherscan.io/txs?block=21984669" xr:uid="{00000000-0004-0000-0400-0000CC030000}"/>
    <hyperlink ref="D106" r:id="rId974" xr:uid="{00000000-0004-0000-0400-0000CD030000}"/>
    <hyperlink ref="AS106" r:id="rId975" display="https://dashboard.tenderly.co/tx/mainnet/0xcd1622c4444231ba8b8686e43e81df87667d2e2c54a27a5714e81f13e01a9153" xr:uid="{00000000-0004-0000-0400-0000CE030000}"/>
    <hyperlink ref="AT106" r:id="rId976" xr:uid="{00000000-0004-0000-0400-0000CF030000}"/>
    <hyperlink ref="AU106" r:id="rId977" xr:uid="{00000000-0004-0000-0400-0000D0030000}"/>
    <hyperlink ref="AV106" r:id="rId978" xr:uid="{00000000-0004-0000-0400-0000D1030000}"/>
    <hyperlink ref="AX106" r:id="rId979" display="https://etherscan.io/tx/0xfc6afb16d609197a4466ba21df282d519ef1cb3fea16248da0cc024657d840d9" xr:uid="{00000000-0004-0000-0400-0000D2030000}"/>
    <hyperlink ref="AY106" r:id="rId980" xr:uid="{00000000-0004-0000-0400-0000D3030000}"/>
    <hyperlink ref="B107" r:id="rId981" display="https://etherscan.io/txs?block=21988625" xr:uid="{00000000-0004-0000-0400-0000D4030000}"/>
    <hyperlink ref="D107" r:id="rId982" xr:uid="{00000000-0004-0000-0400-0000D5030000}"/>
    <hyperlink ref="AS107" r:id="rId983" display="https://dashboard.tenderly.co/tx/mainnet/0xc502040b25e11392f34db2083a3339c41c76052f3158a80d2c5c1895d139bd0f" xr:uid="{00000000-0004-0000-0400-0000D6030000}"/>
    <hyperlink ref="AT107" r:id="rId984" xr:uid="{00000000-0004-0000-0400-0000D7030000}"/>
    <hyperlink ref="AU107" r:id="rId985" xr:uid="{00000000-0004-0000-0400-0000D8030000}"/>
    <hyperlink ref="AV107" r:id="rId986" xr:uid="{00000000-0004-0000-0400-0000D9030000}"/>
    <hyperlink ref="AX107" r:id="rId987" display="https://etherscan.io/tx/0xc502040b25e11392f34db2083a3339c41c76052f3158a80d2c5c1895d139bd0f" xr:uid="{00000000-0004-0000-0400-0000DA030000}"/>
    <hyperlink ref="B108" r:id="rId988" display="https://etherscan.io/txs?block=21991638" xr:uid="{00000000-0004-0000-0400-0000DB030000}"/>
    <hyperlink ref="D108" r:id="rId989" xr:uid="{00000000-0004-0000-0400-0000DC030000}"/>
    <hyperlink ref="AS108" r:id="rId990" display="https://dashboard.tenderly.co/tx/mainnet/0xc8339cc3872a372c47b3f69fb9cb7302201ab6ad13be459a0d7edf32ef7542de" xr:uid="{00000000-0004-0000-0400-0000DD030000}"/>
    <hyperlink ref="AT108" r:id="rId991" xr:uid="{00000000-0004-0000-0400-0000DE030000}"/>
    <hyperlink ref="AU108" r:id="rId992" xr:uid="{00000000-0004-0000-0400-0000DF030000}"/>
    <hyperlink ref="AV108" r:id="rId993" xr:uid="{00000000-0004-0000-0400-0000E0030000}"/>
    <hyperlink ref="AX108" r:id="rId994" display="https://etherscan.io/tx/0x2989897444cfe4be8395a279578b2838ac499425b9cd68a1407eaf0e1454ca0c" xr:uid="{00000000-0004-0000-0400-0000E1030000}"/>
    <hyperlink ref="AY108" r:id="rId995" xr:uid="{00000000-0004-0000-0400-0000E2030000}"/>
    <hyperlink ref="B109" r:id="rId996" display="https://etherscan.io/txs?block=21989218" xr:uid="{00000000-0004-0000-0400-0000E3030000}"/>
    <hyperlink ref="D109" r:id="rId997" xr:uid="{00000000-0004-0000-0400-0000E4030000}"/>
    <hyperlink ref="AS109" r:id="rId998" display="https://dashboard.tenderly.co/tx/mainnet/0x6b6f25b4932ca540169e85d6b295105cda4512550eee4869fcf6d710d8a75857" xr:uid="{00000000-0004-0000-0400-0000E5030000}"/>
    <hyperlink ref="AT109" r:id="rId999" xr:uid="{00000000-0004-0000-0400-0000E6030000}"/>
    <hyperlink ref="AU109" r:id="rId1000" xr:uid="{00000000-0004-0000-0400-0000E7030000}"/>
    <hyperlink ref="AV109" r:id="rId1001" xr:uid="{00000000-0004-0000-0400-0000E8030000}"/>
    <hyperlink ref="AX109" r:id="rId1002" display="https://etherscan.io/tx/0x6b6f25b4932ca540169e85d6b295105cda4512550eee4869fcf6d710d8a75857" xr:uid="{00000000-0004-0000-0400-0000E9030000}"/>
    <hyperlink ref="B110" r:id="rId1003" display="https://etherscan.io/txs?block=21991996" xr:uid="{00000000-0004-0000-0400-0000EA030000}"/>
    <hyperlink ref="D110" r:id="rId1004" xr:uid="{00000000-0004-0000-0400-0000EB030000}"/>
    <hyperlink ref="AS110" r:id="rId1005" display="https://dashboard.tenderly.co/tx/mainnet/0xaf3c79e0ca21d5a659569e123bdd427928af4710ec91932fbff62f09b2ec89b8" xr:uid="{00000000-0004-0000-0400-0000EC030000}"/>
    <hyperlink ref="AT110" r:id="rId1006" xr:uid="{00000000-0004-0000-0400-0000ED030000}"/>
    <hyperlink ref="AU110" r:id="rId1007" xr:uid="{00000000-0004-0000-0400-0000EE030000}"/>
    <hyperlink ref="AV110" r:id="rId1008" xr:uid="{00000000-0004-0000-0400-0000EF030000}"/>
    <hyperlink ref="AX110" r:id="rId1009" display="https://etherscan.io/tx/0xaf3c79e0ca21d5a659569e123bdd427928af4710ec91932fbff62f09b2ec89b8" xr:uid="{00000000-0004-0000-0400-0000F0030000}"/>
    <hyperlink ref="B111" r:id="rId1010" display="https://etherscan.io/txs?block=21991213" xr:uid="{00000000-0004-0000-0400-0000F1030000}"/>
    <hyperlink ref="D111" r:id="rId1011" xr:uid="{00000000-0004-0000-0400-0000F2030000}"/>
    <hyperlink ref="AS111" r:id="rId1012" display="https://dashboard.tenderly.co/tx/mainnet/0x614665c213eabb38e0f309ce0081cf38ccefe1829dcb4cd50b0451a64168c480" xr:uid="{00000000-0004-0000-0400-0000F3030000}"/>
    <hyperlink ref="AT111" r:id="rId1013" xr:uid="{00000000-0004-0000-0400-0000F4030000}"/>
    <hyperlink ref="AU111" r:id="rId1014" xr:uid="{00000000-0004-0000-0400-0000F5030000}"/>
    <hyperlink ref="AV111" r:id="rId1015" xr:uid="{00000000-0004-0000-0400-0000F6030000}"/>
    <hyperlink ref="AX111" r:id="rId1016" display="https://etherscan.io/tx/0x614665c213eabb38e0f309ce0081cf38ccefe1829dcb4cd50b0451a64168c480" xr:uid="{00000000-0004-0000-0400-0000F7030000}"/>
    <hyperlink ref="B112" r:id="rId1017" display="https://etherscan.io/txs?block=21985727" xr:uid="{00000000-0004-0000-0400-0000F8030000}"/>
    <hyperlink ref="D112" r:id="rId1018" xr:uid="{00000000-0004-0000-0400-0000F9030000}"/>
    <hyperlink ref="AS112" r:id="rId1019" display="https://dashboard.tenderly.co/tx/mainnet/0xbbc6a2086da500016f34281dfd95d72f3e05ac28371935153f06f633a66a1cfd" xr:uid="{00000000-0004-0000-0400-0000FA030000}"/>
    <hyperlink ref="AT112" r:id="rId1020" xr:uid="{00000000-0004-0000-0400-0000FB030000}"/>
    <hyperlink ref="AU112" r:id="rId1021" xr:uid="{00000000-0004-0000-0400-0000FC030000}"/>
    <hyperlink ref="AV112" r:id="rId1022" xr:uid="{00000000-0004-0000-0400-0000FD030000}"/>
    <hyperlink ref="AX112" r:id="rId1023" display="https://etherscan.io/tx/0xbbc6a2086da500016f34281dfd95d72f3e05ac28371935153f06f633a66a1cfd" xr:uid="{00000000-0004-0000-0400-0000FE030000}"/>
    <hyperlink ref="B113" r:id="rId1024" display="https://etherscan.io/txs?block=21987911" xr:uid="{00000000-0004-0000-0400-0000FF030000}"/>
    <hyperlink ref="D113" r:id="rId1025" xr:uid="{00000000-0004-0000-0400-000000040000}"/>
    <hyperlink ref="AS113" r:id="rId1026" display="https://dashboard.tenderly.co/tx/mainnet/0x380a56439d359dd54a3492cca3499f1193cdc157f75cfe933b1d3a32bef7e363" xr:uid="{00000000-0004-0000-0400-000001040000}"/>
    <hyperlink ref="AT113" r:id="rId1027" xr:uid="{00000000-0004-0000-0400-000002040000}"/>
    <hyperlink ref="AU113" r:id="rId1028" xr:uid="{00000000-0004-0000-0400-000003040000}"/>
    <hyperlink ref="AV113" r:id="rId1029" xr:uid="{00000000-0004-0000-0400-000004040000}"/>
    <hyperlink ref="AX113" r:id="rId1030" display="https://etherscan.io/tx/0x380a56439d359dd54a3492cca3499f1193cdc157f75cfe933b1d3a32bef7e363" xr:uid="{00000000-0004-0000-0400-000005040000}"/>
    <hyperlink ref="B114" r:id="rId1031" display="https://etherscan.io/txs?block=21988472" xr:uid="{00000000-0004-0000-0400-000006040000}"/>
    <hyperlink ref="D114" r:id="rId1032" xr:uid="{00000000-0004-0000-0400-000007040000}"/>
    <hyperlink ref="AS114" r:id="rId1033" display="https://dashboard.tenderly.co/tx/mainnet/0xcb44d9e7356dd53f5b7860543be2368037ea209b82338ab7ee170984d0da358f" xr:uid="{00000000-0004-0000-0400-000008040000}"/>
    <hyperlink ref="AT114" r:id="rId1034" xr:uid="{00000000-0004-0000-0400-000009040000}"/>
    <hyperlink ref="AU114" r:id="rId1035" xr:uid="{00000000-0004-0000-0400-00000A040000}"/>
    <hyperlink ref="AV114" r:id="rId1036" xr:uid="{00000000-0004-0000-0400-00000B040000}"/>
    <hyperlink ref="AX114" r:id="rId1037" display="https://etherscan.io/tx/0xcb44d9e7356dd53f5b7860543be2368037ea209b82338ab7ee170984d0da358f" xr:uid="{00000000-0004-0000-0400-00000C040000}"/>
    <hyperlink ref="B115" r:id="rId1038" display="https://etherscan.io/txs?block=21990570" xr:uid="{00000000-0004-0000-0400-00000D040000}"/>
    <hyperlink ref="D115" r:id="rId1039" xr:uid="{00000000-0004-0000-0400-00000E040000}"/>
    <hyperlink ref="AS115" r:id="rId1040" display="https://dashboard.tenderly.co/tx/mainnet/0x67134a3605f136954773c36b84e84e079fb4c9e52a2c6977ab6cf3df7f3bd1f4" xr:uid="{00000000-0004-0000-0400-00000F040000}"/>
    <hyperlink ref="AT115" r:id="rId1041" xr:uid="{00000000-0004-0000-0400-000010040000}"/>
    <hyperlink ref="AU115" r:id="rId1042" xr:uid="{00000000-0004-0000-0400-000011040000}"/>
    <hyperlink ref="AV115" r:id="rId1043" xr:uid="{00000000-0004-0000-0400-000012040000}"/>
    <hyperlink ref="AX115" r:id="rId1044" display="https://etherscan.io/tx/0x67134a3605f136954773c36b84e84e079fb4c9e52a2c6977ab6cf3df7f3bd1f4" xr:uid="{00000000-0004-0000-0400-000013040000}"/>
    <hyperlink ref="B116" r:id="rId1045" display="https://etherscan.io/txs?block=21984360" xr:uid="{00000000-0004-0000-0400-000014040000}"/>
    <hyperlink ref="D116" r:id="rId1046" xr:uid="{00000000-0004-0000-0400-000015040000}"/>
    <hyperlink ref="AS116" r:id="rId1047" display="https://dashboard.tenderly.co/tx/mainnet/0xe26560bea1e735961b158970803c8bd96f5b44f98846b2f5a1f3701aa1429cf4" xr:uid="{00000000-0004-0000-0400-000016040000}"/>
    <hyperlink ref="AT116" r:id="rId1048" xr:uid="{00000000-0004-0000-0400-000017040000}"/>
    <hyperlink ref="AU116" r:id="rId1049" xr:uid="{00000000-0004-0000-0400-000018040000}"/>
    <hyperlink ref="AV116" r:id="rId1050" xr:uid="{00000000-0004-0000-0400-000019040000}"/>
    <hyperlink ref="AX116" r:id="rId1051" display="https://etherscan.io/tx/0xe26560bea1e735961b158970803c8bd96f5b44f98846b2f5a1f3701aa1429cf4" xr:uid="{00000000-0004-0000-0400-00001A040000}"/>
    <hyperlink ref="B117" r:id="rId1052" display="https://etherscan.io/txs?block=21986705" xr:uid="{00000000-0004-0000-0400-00001B040000}"/>
    <hyperlink ref="D117" r:id="rId1053" xr:uid="{00000000-0004-0000-0400-00001C040000}"/>
    <hyperlink ref="AS117" r:id="rId1054" display="https://dashboard.tenderly.co/tx/mainnet/0xf5241b46a40ebb96484f00e604fb8cb40b836dcb9ee571b571a985815605cd03" xr:uid="{00000000-0004-0000-0400-00001D040000}"/>
    <hyperlink ref="AT117" r:id="rId1055" xr:uid="{00000000-0004-0000-0400-00001E040000}"/>
    <hyperlink ref="AU117" r:id="rId1056" xr:uid="{00000000-0004-0000-0400-00001F040000}"/>
    <hyperlink ref="AV117" r:id="rId1057" xr:uid="{00000000-0004-0000-0400-000020040000}"/>
    <hyperlink ref="AX117" r:id="rId1058" display="https://etherscan.io/tx/0xf5241b46a40ebb96484f00e604fb8cb40b836dcb9ee571b571a985815605cd03" xr:uid="{00000000-0004-0000-0400-000021040000}"/>
    <hyperlink ref="B118" r:id="rId1059" display="https://etherscan.io/txs?block=21984251" xr:uid="{00000000-0004-0000-0400-000022040000}"/>
    <hyperlink ref="D118" r:id="rId1060" xr:uid="{00000000-0004-0000-0400-000023040000}"/>
    <hyperlink ref="AS118" r:id="rId1061" display="https://dashboard.tenderly.co/tx/mainnet/0x8ef56fb0d2fe16e1bac5542106fa6826b1854d7f260a047b0c33bca838e679a6" xr:uid="{00000000-0004-0000-0400-000024040000}"/>
    <hyperlink ref="AT118" r:id="rId1062" xr:uid="{00000000-0004-0000-0400-000025040000}"/>
    <hyperlink ref="AU118" r:id="rId1063" xr:uid="{00000000-0004-0000-0400-000026040000}"/>
    <hyperlink ref="AV118" r:id="rId1064" xr:uid="{00000000-0004-0000-0400-000027040000}"/>
    <hyperlink ref="AX118" r:id="rId1065" display="https://etherscan.io/tx/0x8ef56fb0d2fe16e1bac5542106fa6826b1854d7f260a047b0c33bca838e679a6" xr:uid="{00000000-0004-0000-0400-000028040000}"/>
    <hyperlink ref="B119" r:id="rId1066" display="https://etherscan.io/txs?block=21990674" xr:uid="{00000000-0004-0000-0400-000029040000}"/>
    <hyperlink ref="D119" r:id="rId1067" xr:uid="{00000000-0004-0000-0400-00002A040000}"/>
    <hyperlink ref="AS119" r:id="rId1068" display="https://dashboard.tenderly.co/tx/mainnet/0x09599b3c078f4f1b735a974ecb9993db7fcb1fca971abda4308ae0d73c8d5df9" xr:uid="{00000000-0004-0000-0400-00002B040000}"/>
    <hyperlink ref="AT119" r:id="rId1069" xr:uid="{00000000-0004-0000-0400-00002C040000}"/>
    <hyperlink ref="AU119" r:id="rId1070" xr:uid="{00000000-0004-0000-0400-00002D040000}"/>
    <hyperlink ref="AV119" r:id="rId1071" xr:uid="{00000000-0004-0000-0400-00002E040000}"/>
    <hyperlink ref="AX119" r:id="rId1072" display="https://etherscan.io/tx/0xf93dcc9f4c00c43898f790082ca4fe63bb717d86db2d4e977820eb7296097e56" xr:uid="{00000000-0004-0000-0400-00002F040000}"/>
    <hyperlink ref="AY119" r:id="rId1073" xr:uid="{00000000-0004-0000-0400-000030040000}"/>
    <hyperlink ref="B120" r:id="rId1074" display="https://etherscan.io/txs?block=21990093" xr:uid="{00000000-0004-0000-0400-000031040000}"/>
    <hyperlink ref="D120" r:id="rId1075" xr:uid="{00000000-0004-0000-0400-000032040000}"/>
    <hyperlink ref="AS120" r:id="rId1076" display="https://dashboard.tenderly.co/tx/mainnet/0x284310341e4f0118dd83cd6bcfb337263b74bd3e654e94046fcbb3f4cf518729" xr:uid="{00000000-0004-0000-0400-000033040000}"/>
    <hyperlink ref="AT120" r:id="rId1077" xr:uid="{00000000-0004-0000-0400-000034040000}"/>
    <hyperlink ref="AU120" r:id="rId1078" xr:uid="{00000000-0004-0000-0400-000035040000}"/>
    <hyperlink ref="AV120" r:id="rId1079" xr:uid="{00000000-0004-0000-0400-000036040000}"/>
    <hyperlink ref="AX120" r:id="rId1080" display="https://etherscan.io/tx/0x284310341e4f0118dd83cd6bcfb337263b74bd3e654e94046fcbb3f4cf518729" xr:uid="{00000000-0004-0000-0400-000037040000}"/>
    <hyperlink ref="B121" r:id="rId1081" display="https://etherscan.io/txs?block=21991801" xr:uid="{00000000-0004-0000-0400-000038040000}"/>
    <hyperlink ref="D121" r:id="rId1082" xr:uid="{00000000-0004-0000-0400-000039040000}"/>
    <hyperlink ref="AS121" r:id="rId1083" display="https://dashboard.tenderly.co/tx/mainnet/0xc7fa58e6947c2b0751ff07e75d40a2632fdcb9207fa8ce572e78f66241304c44" xr:uid="{00000000-0004-0000-0400-00003A040000}"/>
    <hyperlink ref="AT121" r:id="rId1084" xr:uid="{00000000-0004-0000-0400-00003B040000}"/>
    <hyperlink ref="AU121" r:id="rId1085" xr:uid="{00000000-0004-0000-0400-00003C040000}"/>
    <hyperlink ref="AV121" r:id="rId1086" xr:uid="{00000000-0004-0000-0400-00003D040000}"/>
    <hyperlink ref="AX121" r:id="rId1087" display="https://etherscan.io/tx/0xc7fa58e6947c2b0751ff07e75d40a2632fdcb9207fa8ce572e78f66241304c44" xr:uid="{00000000-0004-0000-0400-00003E040000}"/>
    <hyperlink ref="B122" r:id="rId1088" display="https://etherscan.io/txs?block=21991431" xr:uid="{00000000-0004-0000-0400-00003F040000}"/>
    <hyperlink ref="D122" r:id="rId1089" xr:uid="{00000000-0004-0000-0400-000040040000}"/>
    <hyperlink ref="AS122" r:id="rId1090" display="https://dashboard.tenderly.co/tx/mainnet/0x1bc6455bef837bd0b8a454ed8a51721a7e5f166aa0f103e309d303c202889bf8" xr:uid="{00000000-0004-0000-0400-000041040000}"/>
    <hyperlink ref="AT122" r:id="rId1091" xr:uid="{00000000-0004-0000-0400-000042040000}"/>
    <hyperlink ref="AU122" r:id="rId1092" xr:uid="{00000000-0004-0000-0400-000043040000}"/>
    <hyperlink ref="AV122" r:id="rId1093" xr:uid="{00000000-0004-0000-0400-000044040000}"/>
    <hyperlink ref="AX122" r:id="rId1094" display="https://etherscan.io/tx/0x1bc6455bef837bd0b8a454ed8a51721a7e5f166aa0f103e309d303c202889bf8" xr:uid="{00000000-0004-0000-0400-000045040000}"/>
    <hyperlink ref="B123" r:id="rId1095" display="https://etherscan.io/txs?block=21989949" xr:uid="{00000000-0004-0000-0400-000046040000}"/>
    <hyperlink ref="D123" r:id="rId1096" xr:uid="{00000000-0004-0000-0400-000047040000}"/>
    <hyperlink ref="AS123" r:id="rId1097" display="https://dashboard.tenderly.co/tx/mainnet/0x7bca4c68fd38c611beb5f8c0f00078286d1fb3a8903c7cd3b8d0d720568fb848" xr:uid="{00000000-0004-0000-0400-000048040000}"/>
    <hyperlink ref="AT123" r:id="rId1098" xr:uid="{00000000-0004-0000-0400-000049040000}"/>
    <hyperlink ref="AU123" r:id="rId1099" xr:uid="{00000000-0004-0000-0400-00004A040000}"/>
    <hyperlink ref="AV123" r:id="rId1100" xr:uid="{00000000-0004-0000-0400-00004B040000}"/>
    <hyperlink ref="AX123" r:id="rId1101" display="https://etherscan.io/tx/0x7bca4c68fd38c611beb5f8c0f00078286d1fb3a8903c7cd3b8d0d720568fb848" xr:uid="{00000000-0004-0000-0400-00004C040000}"/>
    <hyperlink ref="B124" r:id="rId1102" display="https://etherscan.io/txs?block=21989152" xr:uid="{00000000-0004-0000-0400-00004D040000}"/>
    <hyperlink ref="D124" r:id="rId1103" xr:uid="{00000000-0004-0000-0400-00004E040000}"/>
    <hyperlink ref="AS124" r:id="rId1104" display="https://dashboard.tenderly.co/tx/mainnet/0x4cc652336dc61d7b8d01762e2ce71f20c99f9ee44d7c1448167463a58fd402af" xr:uid="{00000000-0004-0000-0400-00004F040000}"/>
    <hyperlink ref="AT124" r:id="rId1105" xr:uid="{00000000-0004-0000-0400-000050040000}"/>
    <hyperlink ref="AU124" r:id="rId1106" xr:uid="{00000000-0004-0000-0400-000051040000}"/>
    <hyperlink ref="AV124" r:id="rId1107" xr:uid="{00000000-0004-0000-0400-000052040000}"/>
    <hyperlink ref="AX124" r:id="rId1108" display="https://etherscan.io/tx/0x44263e2a7dcbdc3d18fc72aa6b33c18521cc08cfceaa866bad3a0779d1805ca9" xr:uid="{00000000-0004-0000-0400-000053040000}"/>
    <hyperlink ref="AY124" r:id="rId1109" xr:uid="{00000000-0004-0000-0400-000054040000}"/>
    <hyperlink ref="B125" r:id="rId1110" display="https://etherscan.io/txs?block=21984963" xr:uid="{00000000-0004-0000-0400-000055040000}"/>
    <hyperlink ref="D125" r:id="rId1111" xr:uid="{00000000-0004-0000-0400-000056040000}"/>
    <hyperlink ref="AS125" r:id="rId1112" display="https://dashboard.tenderly.co/tx/mainnet/0x64695d0fbcbfb9f9674cd76e8907a7c3cfcf61c538fc10f7c070d18f97e2074b" xr:uid="{00000000-0004-0000-0400-000057040000}"/>
    <hyperlink ref="AT125" r:id="rId1113" xr:uid="{00000000-0004-0000-0400-000058040000}"/>
    <hyperlink ref="AU125" r:id="rId1114" xr:uid="{00000000-0004-0000-0400-000059040000}"/>
    <hyperlink ref="AV125" r:id="rId1115" xr:uid="{00000000-0004-0000-0400-00005A040000}"/>
    <hyperlink ref="AX125" r:id="rId1116" display="https://etherscan.io/tx/0x03fc5d1a4fef61615954cfa5e5cb860d4b419cc1ac12b8f6ae563a79c098292d" xr:uid="{00000000-0004-0000-0400-00005B040000}"/>
    <hyperlink ref="AY125" r:id="rId1117" xr:uid="{00000000-0004-0000-0400-00005C040000}"/>
    <hyperlink ref="B126" r:id="rId1118" display="https://etherscan.io/txs?block=21984173" xr:uid="{00000000-0004-0000-0400-00005D040000}"/>
    <hyperlink ref="D126" r:id="rId1119" xr:uid="{00000000-0004-0000-0400-00005E040000}"/>
    <hyperlink ref="AS126" r:id="rId1120" display="https://dashboard.tenderly.co/tx/mainnet/0xe85fd266df50856833b4aebeba6226fbfe3636f4a3aa55b8015903133283ab4a" xr:uid="{00000000-0004-0000-0400-00005F040000}"/>
    <hyperlink ref="AT126" r:id="rId1121" xr:uid="{00000000-0004-0000-0400-000060040000}"/>
    <hyperlink ref="AU126" r:id="rId1122" xr:uid="{00000000-0004-0000-0400-000061040000}"/>
    <hyperlink ref="AV126" r:id="rId1123" xr:uid="{00000000-0004-0000-0400-000062040000}"/>
    <hyperlink ref="AX126" r:id="rId1124" display="https://etherscan.io/tx/0xe85fd266df50856833b4aebeba6226fbfe3636f4a3aa55b8015903133283ab4a" xr:uid="{00000000-0004-0000-0400-000063040000}"/>
    <hyperlink ref="B127" r:id="rId1125" display="https://etherscan.io/txs?block=21984761" xr:uid="{00000000-0004-0000-0400-000064040000}"/>
    <hyperlink ref="D127" r:id="rId1126" xr:uid="{00000000-0004-0000-0400-000065040000}"/>
    <hyperlink ref="AS127" r:id="rId1127" display="https://dashboard.tenderly.co/tx/mainnet/0xd90d214f821368f28a6e4da6f3c287b35a3fc51f7089d8b5e0f315a866e912f3" xr:uid="{00000000-0004-0000-0400-000066040000}"/>
    <hyperlink ref="AT127" r:id="rId1128" xr:uid="{00000000-0004-0000-0400-000067040000}"/>
    <hyperlink ref="AU127" r:id="rId1129" xr:uid="{00000000-0004-0000-0400-000068040000}"/>
    <hyperlink ref="AV127" r:id="rId1130" xr:uid="{00000000-0004-0000-0400-000069040000}"/>
    <hyperlink ref="AX127" r:id="rId1131" display="https://etherscan.io/tx/0x0f0fddc20667de54244e6e75504ce23c83aee7e8133791b63731678102564eda" xr:uid="{00000000-0004-0000-0400-00006A040000}"/>
    <hyperlink ref="AY127" r:id="rId1132" xr:uid="{00000000-0004-0000-0400-00006B040000}"/>
    <hyperlink ref="B128" r:id="rId1133" display="https://etherscan.io/txs?block=21984243" xr:uid="{00000000-0004-0000-0400-00006C040000}"/>
    <hyperlink ref="D128" r:id="rId1134" xr:uid="{00000000-0004-0000-0400-00006D040000}"/>
    <hyperlink ref="AS128" r:id="rId1135" display="https://dashboard.tenderly.co/tx/mainnet/0x56c04906b0df96177f3b54f36661caba9b5422bc81a2bc6b0039a51b5f4bd3d9" xr:uid="{00000000-0004-0000-0400-00006E040000}"/>
    <hyperlink ref="AT128" r:id="rId1136" xr:uid="{00000000-0004-0000-0400-00006F040000}"/>
    <hyperlink ref="AU128" r:id="rId1137" xr:uid="{00000000-0004-0000-0400-000070040000}"/>
    <hyperlink ref="AV128" r:id="rId1138" xr:uid="{00000000-0004-0000-0400-000071040000}"/>
    <hyperlink ref="AX128" r:id="rId1139" display="https://etherscan.io/tx/0x783f2b0caffa5d2ecd000b1421798544ea37a57bd6b2a81a4497398799556a3b" xr:uid="{00000000-0004-0000-0400-000072040000}"/>
    <hyperlink ref="AY128" r:id="rId1140" xr:uid="{00000000-0004-0000-0400-000073040000}"/>
    <hyperlink ref="B129" r:id="rId1141" display="https://etherscan.io/txs?block=21989109" xr:uid="{00000000-0004-0000-0400-000074040000}"/>
    <hyperlink ref="D129" r:id="rId1142" xr:uid="{00000000-0004-0000-0400-000075040000}"/>
    <hyperlink ref="AS129" r:id="rId1143" display="https://dashboard.tenderly.co/tx/mainnet/0xaa2199088f427541eeed4da8cb750f919e12a86fcb46dd02bf09705a4a286547" xr:uid="{00000000-0004-0000-0400-000076040000}"/>
    <hyperlink ref="AT129" r:id="rId1144" xr:uid="{00000000-0004-0000-0400-000077040000}"/>
    <hyperlink ref="AU129" r:id="rId1145" xr:uid="{00000000-0004-0000-0400-000078040000}"/>
    <hyperlink ref="AV129" r:id="rId1146" xr:uid="{00000000-0004-0000-0400-000079040000}"/>
    <hyperlink ref="AX129" r:id="rId1147" display="https://etherscan.io/tx/0xc5b67ce7335460d761daa7f4e4376125b0d6cad8313a082e075823ee50696dce" xr:uid="{00000000-0004-0000-0400-00007A040000}"/>
    <hyperlink ref="AY129" r:id="rId1148" xr:uid="{00000000-0004-0000-0400-00007B040000}"/>
    <hyperlink ref="B130" r:id="rId1149" display="https://etherscan.io/txs?block=21992259" xr:uid="{00000000-0004-0000-0400-00007C040000}"/>
    <hyperlink ref="D130" r:id="rId1150" xr:uid="{00000000-0004-0000-0400-00007D040000}"/>
    <hyperlink ref="AS130" r:id="rId1151" display="https://dashboard.tenderly.co/tx/mainnet/0xd18bf218d42f651c68555bdfccde8aa1e0136f6c1222b9deb694248a11c629b1" xr:uid="{00000000-0004-0000-0400-00007E040000}"/>
    <hyperlink ref="AT130" r:id="rId1152" xr:uid="{00000000-0004-0000-0400-00007F040000}"/>
    <hyperlink ref="AU130" r:id="rId1153" xr:uid="{00000000-0004-0000-0400-000080040000}"/>
    <hyperlink ref="AV130" r:id="rId1154" xr:uid="{00000000-0004-0000-0400-000081040000}"/>
    <hyperlink ref="AX130" r:id="rId1155" display="https://etherscan.io/tx/0xd18bf218d42f651c68555bdfccde8aa1e0136f6c1222b9deb694248a11c629b1" xr:uid="{00000000-0004-0000-0400-000082040000}"/>
    <hyperlink ref="B131" r:id="rId1156" display="https://etherscan.io/txs?block=21986720" xr:uid="{00000000-0004-0000-0400-000083040000}"/>
    <hyperlink ref="D131" r:id="rId1157" xr:uid="{00000000-0004-0000-0400-000084040000}"/>
    <hyperlink ref="AS131" r:id="rId1158" display="https://dashboard.tenderly.co/tx/mainnet/0x7e7459714d0b19fe44022fea108b308a745451e9f438ba23fdada21904ac17e8" xr:uid="{00000000-0004-0000-0400-000085040000}"/>
    <hyperlink ref="AT131" r:id="rId1159" xr:uid="{00000000-0004-0000-0400-000086040000}"/>
    <hyperlink ref="AU131" r:id="rId1160" xr:uid="{00000000-0004-0000-0400-000087040000}"/>
    <hyperlink ref="AV131" r:id="rId1161" xr:uid="{00000000-0004-0000-0400-000088040000}"/>
    <hyperlink ref="AX131" r:id="rId1162" display="https://etherscan.io/tx/0x7e7459714d0b19fe44022fea108b308a745451e9f438ba23fdada21904ac17e8" xr:uid="{00000000-0004-0000-0400-000089040000}"/>
    <hyperlink ref="B132" r:id="rId1163" display="https://etherscan.io/txs?block=21988623" xr:uid="{00000000-0004-0000-0400-00008A040000}"/>
    <hyperlink ref="D132" r:id="rId1164" xr:uid="{00000000-0004-0000-0400-00008B040000}"/>
    <hyperlink ref="AS132" r:id="rId1165" display="https://dashboard.tenderly.co/tx/mainnet/0x66eb1c0ff4486b6026e28aaf1248788c849066c94793ce494c389932652a9a2f" xr:uid="{00000000-0004-0000-0400-00008C040000}"/>
    <hyperlink ref="AT132" r:id="rId1166" xr:uid="{00000000-0004-0000-0400-00008D040000}"/>
    <hyperlink ref="AU132" r:id="rId1167" xr:uid="{00000000-0004-0000-0400-00008E040000}"/>
    <hyperlink ref="AV132" r:id="rId1168" xr:uid="{00000000-0004-0000-0400-00008F040000}"/>
    <hyperlink ref="AX132" r:id="rId1169" display="https://etherscan.io/tx/0x66eb1c0ff4486b6026e28aaf1248788c849066c94793ce494c389932652a9a2f" xr:uid="{00000000-0004-0000-0400-000090040000}"/>
    <hyperlink ref="B133" r:id="rId1170" display="https://etherscan.io/txs?block=21990147" xr:uid="{00000000-0004-0000-0400-000091040000}"/>
    <hyperlink ref="D133" r:id="rId1171" xr:uid="{00000000-0004-0000-0400-000092040000}"/>
    <hyperlink ref="AS133" r:id="rId1172" display="https://dashboard.tenderly.co/tx/mainnet/0x16c061ea8c9d148c46060bc06fec8314286022732debd7361b5aefe0a27fe2bc" xr:uid="{00000000-0004-0000-0400-000093040000}"/>
    <hyperlink ref="AT133" r:id="rId1173" xr:uid="{00000000-0004-0000-0400-000094040000}"/>
    <hyperlink ref="AU133" r:id="rId1174" xr:uid="{00000000-0004-0000-0400-000095040000}"/>
    <hyperlink ref="AV133" r:id="rId1175" xr:uid="{00000000-0004-0000-0400-000096040000}"/>
    <hyperlink ref="AX133" r:id="rId1176" display="https://etherscan.io/tx/0x16c061ea8c9d148c46060bc06fec8314286022732debd7361b5aefe0a27fe2bc" xr:uid="{00000000-0004-0000-0400-000097040000}"/>
    <hyperlink ref="B134" r:id="rId1177" display="https://etherscan.io/txs?block=21990206" xr:uid="{00000000-0004-0000-0400-000098040000}"/>
    <hyperlink ref="D134" r:id="rId1178" xr:uid="{00000000-0004-0000-0400-000099040000}"/>
    <hyperlink ref="AS134" r:id="rId1179" display="https://dashboard.tenderly.co/tx/mainnet/0x781fc358060c7dda4686ecbe1fdd8860f620942873026bf579200d78ca152190" xr:uid="{00000000-0004-0000-0400-00009A040000}"/>
    <hyperlink ref="AT134" r:id="rId1180" xr:uid="{00000000-0004-0000-0400-00009B040000}"/>
    <hyperlink ref="AU134" r:id="rId1181" xr:uid="{00000000-0004-0000-0400-00009C040000}"/>
    <hyperlink ref="AV134" r:id="rId1182" xr:uid="{00000000-0004-0000-0400-00009D040000}"/>
    <hyperlink ref="AX134" r:id="rId1183" display="https://etherscan.io/tx/0x781fc358060c7dda4686ecbe1fdd8860f620942873026bf579200d78ca152190" xr:uid="{00000000-0004-0000-0400-00009E040000}"/>
    <hyperlink ref="B135" r:id="rId1184" display="https://etherscan.io/txs?block=21991794" xr:uid="{00000000-0004-0000-0400-00009F040000}"/>
    <hyperlink ref="D135" r:id="rId1185" xr:uid="{00000000-0004-0000-0400-0000A0040000}"/>
    <hyperlink ref="AS135" r:id="rId1186" display="https://dashboard.tenderly.co/tx/mainnet/0x6130e1df0f335790f8c1db6067e980278c77be288965216cd16925ae88b32b1a" xr:uid="{00000000-0004-0000-0400-0000A1040000}"/>
    <hyperlink ref="AT135" r:id="rId1187" xr:uid="{00000000-0004-0000-0400-0000A2040000}"/>
    <hyperlink ref="AU135" r:id="rId1188" xr:uid="{00000000-0004-0000-0400-0000A3040000}"/>
    <hyperlink ref="AV135" r:id="rId1189" xr:uid="{00000000-0004-0000-0400-0000A4040000}"/>
    <hyperlink ref="AX135" r:id="rId1190" display="https://etherscan.io/tx/0x6130e1df0f335790f8c1db6067e980278c77be288965216cd16925ae88b32b1a" xr:uid="{00000000-0004-0000-0400-0000A5040000}"/>
    <hyperlink ref="B136" r:id="rId1191" display="https://etherscan.io/txs?block=21987183" xr:uid="{00000000-0004-0000-0400-0000A6040000}"/>
    <hyperlink ref="D136" r:id="rId1192" xr:uid="{00000000-0004-0000-0400-0000A7040000}"/>
    <hyperlink ref="AS136" r:id="rId1193" display="https://dashboard.tenderly.co/tx/mainnet/0x4a41225b93fd1941c2be099efd365b70e47b59a0228ad95d051d1728c1bc3c9a" xr:uid="{00000000-0004-0000-0400-0000A8040000}"/>
    <hyperlink ref="AT136" r:id="rId1194" xr:uid="{00000000-0004-0000-0400-0000A9040000}"/>
    <hyperlink ref="AU136" r:id="rId1195" xr:uid="{00000000-0004-0000-0400-0000AA040000}"/>
    <hyperlink ref="AV136" r:id="rId1196" xr:uid="{00000000-0004-0000-0400-0000AB040000}"/>
    <hyperlink ref="AX136" r:id="rId1197" display="https://etherscan.io/tx/0xa04c685d23a3c2d8c02d29165280faab73628c050dba918711ecd0daf798b57c" xr:uid="{00000000-0004-0000-0400-0000AC040000}"/>
    <hyperlink ref="AY136" r:id="rId1198" xr:uid="{00000000-0004-0000-0400-0000AD040000}"/>
    <hyperlink ref="B137" r:id="rId1199" display="https://etherscan.io/txs?block=21991742" xr:uid="{00000000-0004-0000-0400-0000AE040000}"/>
    <hyperlink ref="D137" r:id="rId1200" xr:uid="{00000000-0004-0000-0400-0000AF040000}"/>
    <hyperlink ref="AS137" r:id="rId1201" display="https://dashboard.tenderly.co/tx/mainnet/0x682019390e5b735bc52c0236f077407cc6fd1e6cd1fd8d9d9068639c81563a06" xr:uid="{00000000-0004-0000-0400-0000B0040000}"/>
    <hyperlink ref="AT137" r:id="rId1202" xr:uid="{00000000-0004-0000-0400-0000B1040000}"/>
    <hyperlink ref="AU137" r:id="rId1203" xr:uid="{00000000-0004-0000-0400-0000B2040000}"/>
    <hyperlink ref="AV137" r:id="rId1204" xr:uid="{00000000-0004-0000-0400-0000B3040000}"/>
    <hyperlink ref="AX137" r:id="rId1205" display="https://etherscan.io/tx/0x682019390e5b735bc52c0236f077407cc6fd1e6cd1fd8d9d9068639c81563a06" xr:uid="{00000000-0004-0000-0400-0000B4040000}"/>
    <hyperlink ref="B138" r:id="rId1206" display="https://etherscan.io/txs?block=21992645" xr:uid="{00000000-0004-0000-0400-0000B5040000}"/>
    <hyperlink ref="D138" r:id="rId1207" xr:uid="{00000000-0004-0000-0400-0000B6040000}"/>
    <hyperlink ref="AS138" r:id="rId1208" display="https://dashboard.tenderly.co/tx/mainnet/0x9f2848d74c350c777d83e00ff2a1af12e774ef68acede5fc92e61dc10a0cd019" xr:uid="{00000000-0004-0000-0400-0000B7040000}"/>
    <hyperlink ref="AT138" r:id="rId1209" xr:uid="{00000000-0004-0000-0400-0000B8040000}"/>
    <hyperlink ref="AU138" r:id="rId1210" xr:uid="{00000000-0004-0000-0400-0000B9040000}"/>
    <hyperlink ref="AV138" r:id="rId1211" xr:uid="{00000000-0004-0000-0400-0000BA040000}"/>
    <hyperlink ref="AX138" r:id="rId1212" display="https://etherscan.io/tx/0x9f2848d74c350c777d83e00ff2a1af12e774ef68acede5fc92e61dc10a0cd019" xr:uid="{00000000-0004-0000-0400-0000BB040000}"/>
    <hyperlink ref="B139" r:id="rId1213" display="https://etherscan.io/txs?block=21990732" xr:uid="{00000000-0004-0000-0400-0000BC040000}"/>
    <hyperlink ref="D139" r:id="rId1214" xr:uid="{00000000-0004-0000-0400-0000BD040000}"/>
    <hyperlink ref="AS139" r:id="rId1215" display="https://dashboard.tenderly.co/tx/mainnet/0x314f3cc51845acd75b035bfd9703d64cf43ce8d18d23878b7619cab5d748067d" xr:uid="{00000000-0004-0000-0400-0000BE040000}"/>
    <hyperlink ref="AT139" r:id="rId1216" xr:uid="{00000000-0004-0000-0400-0000BF040000}"/>
    <hyperlink ref="AU139" r:id="rId1217" xr:uid="{00000000-0004-0000-0400-0000C0040000}"/>
    <hyperlink ref="AV139" r:id="rId1218" xr:uid="{00000000-0004-0000-0400-0000C1040000}"/>
    <hyperlink ref="AX139" r:id="rId1219" display="https://etherscan.io/tx/0x314f3cc51845acd75b035bfd9703d64cf43ce8d18d23878b7619cab5d748067d" xr:uid="{00000000-0004-0000-0400-0000C2040000}"/>
    <hyperlink ref="B140" r:id="rId1220" display="https://etherscan.io/txs?block=21984589" xr:uid="{00000000-0004-0000-0400-0000C3040000}"/>
    <hyperlink ref="D140" r:id="rId1221" xr:uid="{00000000-0004-0000-0400-0000C4040000}"/>
    <hyperlink ref="AS140" r:id="rId1222" display="https://dashboard.tenderly.co/tx/mainnet/0x84cc2feefe986c8ea7b6f3731a91a72bae571c023da8baf7cea4e29da5c9cf6d" xr:uid="{00000000-0004-0000-0400-0000C5040000}"/>
    <hyperlink ref="AT140" r:id="rId1223" xr:uid="{00000000-0004-0000-0400-0000C6040000}"/>
    <hyperlink ref="AU140" r:id="rId1224" xr:uid="{00000000-0004-0000-0400-0000C7040000}"/>
    <hyperlink ref="AV140" r:id="rId1225" xr:uid="{00000000-0004-0000-0400-0000C8040000}"/>
    <hyperlink ref="AX140" r:id="rId1226" display="https://etherscan.io/tx/0x84cc2feefe986c8ea7b6f3731a91a72bae571c023da8baf7cea4e29da5c9cf6d" xr:uid="{00000000-0004-0000-0400-0000C9040000}"/>
    <hyperlink ref="B141" r:id="rId1227" display="https://etherscan.io/txs?block=21984415" xr:uid="{00000000-0004-0000-0400-0000CA040000}"/>
    <hyperlink ref="D141" r:id="rId1228" xr:uid="{00000000-0004-0000-0400-0000CB040000}"/>
    <hyperlink ref="AS141" r:id="rId1229" display="https://dashboard.tenderly.co/tx/mainnet/0x8ede5265028b6d833837e6558168a4d38894a0b8712e52ad8b32ff178a00259b" xr:uid="{00000000-0004-0000-0400-0000CC040000}"/>
    <hyperlink ref="AT141" r:id="rId1230" xr:uid="{00000000-0004-0000-0400-0000CD040000}"/>
    <hyperlink ref="AU141" r:id="rId1231" xr:uid="{00000000-0004-0000-0400-0000CE040000}"/>
    <hyperlink ref="AV141" r:id="rId1232" xr:uid="{00000000-0004-0000-0400-0000CF040000}"/>
    <hyperlink ref="AX141" r:id="rId1233" display="https://etherscan.io/tx/0x8ede5265028b6d833837e6558168a4d38894a0b8712e52ad8b32ff178a00259b" xr:uid="{00000000-0004-0000-0400-0000D0040000}"/>
    <hyperlink ref="B142" r:id="rId1234" display="https://etherscan.io/txs?block=21992894" xr:uid="{00000000-0004-0000-0400-0000D1040000}"/>
    <hyperlink ref="D142" r:id="rId1235" xr:uid="{00000000-0004-0000-0400-0000D2040000}"/>
    <hyperlink ref="AS142" r:id="rId1236" display="https://dashboard.tenderly.co/tx/mainnet/0xac8bca5bb84240004140376c9ddf2ccbe191ce2137c7ebd57d624c71c7217a7f" xr:uid="{00000000-0004-0000-0400-0000D3040000}"/>
    <hyperlink ref="AT142" r:id="rId1237" xr:uid="{00000000-0004-0000-0400-0000D4040000}"/>
    <hyperlink ref="AU142" r:id="rId1238" xr:uid="{00000000-0004-0000-0400-0000D5040000}"/>
    <hyperlink ref="AV142" r:id="rId1239" xr:uid="{00000000-0004-0000-0400-0000D6040000}"/>
    <hyperlink ref="AX142" r:id="rId1240" display="https://etherscan.io/tx/0xac8bca5bb84240004140376c9ddf2ccbe191ce2137c7ebd57d624c71c7217a7f" xr:uid="{00000000-0004-0000-0400-0000D7040000}"/>
    <hyperlink ref="B143" r:id="rId1241" display="https://etherscan.io/txs?block=21989819" xr:uid="{00000000-0004-0000-0400-0000D8040000}"/>
    <hyperlink ref="D143" r:id="rId1242" xr:uid="{00000000-0004-0000-0400-0000D9040000}"/>
    <hyperlink ref="AS143" r:id="rId1243" display="https://dashboard.tenderly.co/tx/mainnet/0xc6d639e9366597128568487c78308a555f826e7b917d4503729d414e85835051" xr:uid="{00000000-0004-0000-0400-0000DA040000}"/>
    <hyperlink ref="AT143" r:id="rId1244" xr:uid="{00000000-0004-0000-0400-0000DB040000}"/>
    <hyperlink ref="AU143" r:id="rId1245" xr:uid="{00000000-0004-0000-0400-0000DC040000}"/>
    <hyperlink ref="AV143" r:id="rId1246" xr:uid="{00000000-0004-0000-0400-0000DD040000}"/>
    <hyperlink ref="AX143" r:id="rId1247" display="https://etherscan.io/tx/0xc6d639e9366597128568487c78308a555f826e7b917d4503729d414e85835051" xr:uid="{00000000-0004-0000-0400-0000DE040000}"/>
    <hyperlink ref="B144" r:id="rId1248" display="https://etherscan.io/txs?block=21985624" xr:uid="{00000000-0004-0000-0400-0000DF040000}"/>
    <hyperlink ref="D144" r:id="rId1249" xr:uid="{00000000-0004-0000-0400-0000E0040000}"/>
    <hyperlink ref="AS144" r:id="rId1250" display="https://dashboard.tenderly.co/tx/mainnet/0x2a97fa9e0dea8685a75fadf7880d06698d3ba1de05b631e9023d5dd1864fa293" xr:uid="{00000000-0004-0000-0400-0000E1040000}"/>
    <hyperlink ref="AT144" r:id="rId1251" xr:uid="{00000000-0004-0000-0400-0000E2040000}"/>
    <hyperlink ref="AU144" r:id="rId1252" xr:uid="{00000000-0004-0000-0400-0000E3040000}"/>
    <hyperlink ref="AV144" r:id="rId1253" xr:uid="{00000000-0004-0000-0400-0000E4040000}"/>
    <hyperlink ref="AX144" r:id="rId1254" display="https://etherscan.io/tx/0x2a97fa9e0dea8685a75fadf7880d06698d3ba1de05b631e9023d5dd1864fa293" xr:uid="{00000000-0004-0000-0400-0000E5040000}"/>
    <hyperlink ref="B145" r:id="rId1255" display="https://etherscan.io/txs?block=21986600" xr:uid="{00000000-0004-0000-0400-0000E6040000}"/>
    <hyperlink ref="D145" r:id="rId1256" xr:uid="{00000000-0004-0000-0400-0000E7040000}"/>
    <hyperlink ref="AS145" r:id="rId1257" display="https://dashboard.tenderly.co/tx/mainnet/0xc1889b935ed4c1958a6291ff2af76db957ff72c3c27d1797ec122d1667041f53" xr:uid="{00000000-0004-0000-0400-0000E8040000}"/>
    <hyperlink ref="AT145" r:id="rId1258" xr:uid="{00000000-0004-0000-0400-0000E9040000}"/>
    <hyperlink ref="AU145" r:id="rId1259" xr:uid="{00000000-0004-0000-0400-0000EA040000}"/>
    <hyperlink ref="AV145" r:id="rId1260" xr:uid="{00000000-0004-0000-0400-0000EB040000}"/>
    <hyperlink ref="AX145" r:id="rId1261" display="https://etherscan.io/tx/0xc1889b935ed4c1958a6291ff2af76db957ff72c3c27d1797ec122d1667041f53" xr:uid="{00000000-0004-0000-0400-0000EC040000}"/>
    <hyperlink ref="B146" r:id="rId1262" display="https://etherscan.io/txs?block=21985187" xr:uid="{00000000-0004-0000-0400-0000ED040000}"/>
    <hyperlink ref="D146" r:id="rId1263" xr:uid="{00000000-0004-0000-0400-0000EE040000}"/>
    <hyperlink ref="AS146" r:id="rId1264" display="https://dashboard.tenderly.co/tx/mainnet/0x6c5b93cad5cef258ee6473962de1078d3608731b84267eb168b75263b38344b6" xr:uid="{00000000-0004-0000-0400-0000EF040000}"/>
    <hyperlink ref="AT146" r:id="rId1265" xr:uid="{00000000-0004-0000-0400-0000F0040000}"/>
    <hyperlink ref="AU146" r:id="rId1266" xr:uid="{00000000-0004-0000-0400-0000F1040000}"/>
    <hyperlink ref="AV146" r:id="rId1267" xr:uid="{00000000-0004-0000-0400-0000F2040000}"/>
    <hyperlink ref="B147" r:id="rId1268" display="https://etherscan.io/txs?block=21986844" xr:uid="{00000000-0004-0000-0400-0000F3040000}"/>
    <hyperlink ref="D147" r:id="rId1269" xr:uid="{00000000-0004-0000-0400-0000F4040000}"/>
    <hyperlink ref="AS147" r:id="rId1270" display="https://dashboard.tenderly.co/tx/mainnet/0xfeb439717466227fa0f0f5c8d02116d8294eaff89b9d2e35f51ef7c100b6864a" xr:uid="{00000000-0004-0000-0400-0000F5040000}"/>
    <hyperlink ref="AT147" r:id="rId1271" xr:uid="{00000000-0004-0000-0400-0000F6040000}"/>
    <hyperlink ref="AU147" r:id="rId1272" xr:uid="{00000000-0004-0000-0400-0000F7040000}"/>
    <hyperlink ref="AV147" r:id="rId1273" xr:uid="{00000000-0004-0000-0400-0000F8040000}"/>
    <hyperlink ref="AX147" r:id="rId1274" display="https://etherscan.io/tx/0xfeb439717466227fa0f0f5c8d02116d8294eaff89b9d2e35f51ef7c100b6864a" xr:uid="{00000000-0004-0000-0400-0000F9040000}"/>
    <hyperlink ref="B148" r:id="rId1275" display="https://etherscan.io/txs?block=21984616" xr:uid="{00000000-0004-0000-0400-0000FA040000}"/>
    <hyperlink ref="D148" r:id="rId1276" xr:uid="{00000000-0004-0000-0400-0000FB040000}"/>
    <hyperlink ref="AS148" r:id="rId1277" display="https://dashboard.tenderly.co/tx/mainnet/0x99c90bc1742073ff33fd147536304eb24722b1f26967df1f99534a93c2866682" xr:uid="{00000000-0004-0000-0400-0000FC040000}"/>
    <hyperlink ref="AT148" r:id="rId1278" xr:uid="{00000000-0004-0000-0400-0000FD040000}"/>
    <hyperlink ref="AU148" r:id="rId1279" xr:uid="{00000000-0004-0000-0400-0000FE040000}"/>
    <hyperlink ref="AV148" r:id="rId1280" xr:uid="{00000000-0004-0000-0400-0000FF040000}"/>
    <hyperlink ref="AX148" r:id="rId1281" display="https://etherscan.io/tx/0x99c90bc1742073ff33fd147536304eb24722b1f26967df1f99534a93c2866682" xr:uid="{00000000-0004-0000-0400-000000050000}"/>
    <hyperlink ref="B149" r:id="rId1282" display="https://etherscan.io/txs?block=21984794" xr:uid="{00000000-0004-0000-0400-000001050000}"/>
    <hyperlink ref="D149" r:id="rId1283" xr:uid="{00000000-0004-0000-0400-000002050000}"/>
    <hyperlink ref="AS149" r:id="rId1284" display="https://dashboard.tenderly.co/tx/mainnet/0x61c87b4ee9e025ca4646a5537267af039e4c99362ea07e18090b63999a7462ca" xr:uid="{00000000-0004-0000-0400-000003050000}"/>
    <hyperlink ref="AT149" r:id="rId1285" xr:uid="{00000000-0004-0000-0400-000004050000}"/>
    <hyperlink ref="AU149" r:id="rId1286" xr:uid="{00000000-0004-0000-0400-000005050000}"/>
    <hyperlink ref="AV149" r:id="rId1287" xr:uid="{00000000-0004-0000-0400-000006050000}"/>
    <hyperlink ref="AX149" r:id="rId1288" display="https://etherscan.io/tx/0x61c87b4ee9e025ca4646a5537267af039e4c99362ea07e18090b63999a7462ca" xr:uid="{00000000-0004-0000-0400-000007050000}"/>
    <hyperlink ref="B150" r:id="rId1289" display="https://etherscan.io/txs?block=21990695" xr:uid="{00000000-0004-0000-0400-000008050000}"/>
    <hyperlink ref="D150" r:id="rId1290" xr:uid="{00000000-0004-0000-0400-000009050000}"/>
    <hyperlink ref="AS150" r:id="rId1291" display="https://dashboard.tenderly.co/tx/mainnet/0xcdecd1d55fb8d399098ecca1ea853832443b92594f48204d32001bad8ceafa6b" xr:uid="{00000000-0004-0000-0400-00000A050000}"/>
    <hyperlink ref="AT150" r:id="rId1292" xr:uid="{00000000-0004-0000-0400-00000B050000}"/>
    <hyperlink ref="AU150" r:id="rId1293" xr:uid="{00000000-0004-0000-0400-00000C050000}"/>
    <hyperlink ref="AV150" r:id="rId1294" xr:uid="{00000000-0004-0000-0400-00000D050000}"/>
    <hyperlink ref="AX150" r:id="rId1295" display="https://etherscan.io/tx/0xcdecd1d55fb8d399098ecca1ea853832443b92594f48204d32001bad8ceafa6b" xr:uid="{00000000-0004-0000-0400-00000E050000}"/>
    <hyperlink ref="B151" r:id="rId1296" display="https://etherscan.io/txs?block=21984789" xr:uid="{00000000-0004-0000-0400-00000F050000}"/>
    <hyperlink ref="D151" r:id="rId1297" xr:uid="{00000000-0004-0000-0400-000010050000}"/>
    <hyperlink ref="AS151" r:id="rId1298" display="https://dashboard.tenderly.co/tx/mainnet/0x3024fc6f6f226e7c4521b59da5b41bf59334ce0664fc37b8d83b1ec619a412c0" xr:uid="{00000000-0004-0000-0400-000011050000}"/>
    <hyperlink ref="AT151" r:id="rId1299" xr:uid="{00000000-0004-0000-0400-000012050000}"/>
    <hyperlink ref="AU151" r:id="rId1300" xr:uid="{00000000-0004-0000-0400-000013050000}"/>
    <hyperlink ref="AV151" r:id="rId1301" xr:uid="{00000000-0004-0000-0400-000014050000}"/>
    <hyperlink ref="AX151" r:id="rId1302" display="https://etherscan.io/tx/0x3024fc6f6f226e7c4521b59da5b41bf59334ce0664fc37b8d83b1ec619a412c0" xr:uid="{00000000-0004-0000-0400-000015050000}"/>
    <hyperlink ref="B152" r:id="rId1303" display="https://etherscan.io/txs?block=21986717" xr:uid="{00000000-0004-0000-0400-000016050000}"/>
    <hyperlink ref="D152" r:id="rId1304" xr:uid="{00000000-0004-0000-0400-000017050000}"/>
    <hyperlink ref="AS152" r:id="rId1305" display="https://dashboard.tenderly.co/tx/mainnet/0x4203c5e06010568fa85d345b6421a885cf355edee8dc838ccd0a2f4a61bac5c3" xr:uid="{00000000-0004-0000-0400-000018050000}"/>
    <hyperlink ref="AT152" r:id="rId1306" xr:uid="{00000000-0004-0000-0400-000019050000}"/>
    <hyperlink ref="AU152" r:id="rId1307" xr:uid="{00000000-0004-0000-0400-00001A050000}"/>
    <hyperlink ref="AV152" r:id="rId1308" xr:uid="{00000000-0004-0000-0400-00001B050000}"/>
    <hyperlink ref="AX152" r:id="rId1309" display="https://etherscan.io/tx/0x4203c5e06010568fa85d345b6421a885cf355edee8dc838ccd0a2f4a61bac5c3" xr:uid="{00000000-0004-0000-0400-00001C050000}"/>
    <hyperlink ref="B153" r:id="rId1310" display="https://etherscan.io/txs?block=21986938" xr:uid="{00000000-0004-0000-0400-00001D050000}"/>
    <hyperlink ref="D153" r:id="rId1311" xr:uid="{00000000-0004-0000-0400-00001E050000}"/>
    <hyperlink ref="AS153" r:id="rId1312" display="https://dashboard.tenderly.co/tx/mainnet/0x29a8e0c2d61341a25c9b5f2a8bb6ec003bf959a96bea67a69dc3a0978899c156" xr:uid="{00000000-0004-0000-0400-00001F050000}"/>
    <hyperlink ref="AT153" r:id="rId1313" xr:uid="{00000000-0004-0000-0400-000020050000}"/>
    <hyperlink ref="AU153" r:id="rId1314" xr:uid="{00000000-0004-0000-0400-000021050000}"/>
    <hyperlink ref="AV153" r:id="rId1315" xr:uid="{00000000-0004-0000-0400-000022050000}"/>
    <hyperlink ref="AX153" r:id="rId1316" display="https://etherscan.io/tx/0x29a8e0c2d61341a25c9b5f2a8bb6ec003bf959a96bea67a69dc3a0978899c156" xr:uid="{00000000-0004-0000-0400-000023050000}"/>
    <hyperlink ref="B154" r:id="rId1317" display="https://etherscan.io/txs?block=21984168" xr:uid="{00000000-0004-0000-0400-000024050000}"/>
    <hyperlink ref="D154" r:id="rId1318" xr:uid="{00000000-0004-0000-0400-000025050000}"/>
    <hyperlink ref="AS154" r:id="rId1319" display="https://dashboard.tenderly.co/tx/mainnet/0x4b9fa52859c727ce460e472c3057e52937f19b72e824a8b3b942de2d32205dfb" xr:uid="{00000000-0004-0000-0400-000026050000}"/>
    <hyperlink ref="AT154" r:id="rId1320" xr:uid="{00000000-0004-0000-0400-000027050000}"/>
    <hyperlink ref="AU154" r:id="rId1321" xr:uid="{00000000-0004-0000-0400-000028050000}"/>
    <hyperlink ref="AV154" r:id="rId1322" xr:uid="{00000000-0004-0000-0400-000029050000}"/>
    <hyperlink ref="AX154" r:id="rId1323" display="https://etherscan.io/tx/0x4b9fa52859c727ce460e472c3057e52937f19b72e824a8b3b942de2d32205dfb" xr:uid="{00000000-0004-0000-0400-00002A050000}"/>
  </hyperlinks>
  <pageMargins left="0.75" right="0.75" top="1" bottom="1" header="0.5" footer="0.5"/>
  <legacyDrawing r:id="rId1324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Y233"/>
  <sheetViews>
    <sheetView showGridLines="0" zoomScale="140" workbookViewId="0">
      <selection activeCell="D7" sqref="D7"/>
    </sheetView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 collapsed="1"/>
    <col min="18" max="18" width="13" hidden="1" customWidth="1" outlineLevel="1"/>
    <col min="19" max="19" width="13" customWidth="1" collapsed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5" width="10" customWidth="1" collapsed="1"/>
    <col min="46" max="46" width="10" customWidth="1"/>
    <col min="47" max="48" width="7.5" customWidth="1"/>
    <col min="49" max="49" width="8.5" customWidth="1"/>
    <col min="50" max="54" width="2.5" style="28" customWidth="1"/>
    <col min="55" max="154" width="2.5" style="28" hidden="1" customWidth="1" outlineLevel="1"/>
    <col min="155" max="155" width="8.83203125" collapsed="1"/>
  </cols>
  <sheetData>
    <row r="1" spans="1:155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</row>
    <row r="2" spans="1:155" ht="21" x14ac:dyDescent="0.2">
      <c r="A2" s="1"/>
      <c r="B2" s="1"/>
      <c r="C2" s="41" t="s">
        <v>3903</v>
      </c>
      <c r="D2" s="42"/>
      <c r="E2" s="42"/>
      <c r="F2" s="42"/>
      <c r="G2" s="42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</row>
    <row r="3" spans="1:155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</row>
    <row r="4" spans="1:155" ht="19" x14ac:dyDescent="0.25">
      <c r="A4" s="1"/>
      <c r="B4" s="1"/>
      <c r="C4" s="3" t="s">
        <v>1</v>
      </c>
      <c r="D4" s="4">
        <f>MIN(B10:B231)</f>
        <v>21984219</v>
      </c>
      <c r="E4" s="1"/>
      <c r="F4" s="1"/>
      <c r="G4" s="3" t="s">
        <v>2</v>
      </c>
      <c r="H4" s="4">
        <f>VLOOKUP(D4,B10:H231,7,FALSE)</f>
        <v>11.35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</row>
    <row r="5" spans="1:155" ht="19" x14ac:dyDescent="0.25">
      <c r="A5" s="1"/>
      <c r="B5" s="1"/>
      <c r="C5" s="3" t="s">
        <v>3</v>
      </c>
      <c r="D5" s="4">
        <f>MAX(B10:B231)</f>
        <v>21993156</v>
      </c>
      <c r="E5" s="1"/>
      <c r="F5" s="1"/>
      <c r="G5" s="3" t="s">
        <v>4</v>
      </c>
      <c r="H5" s="4">
        <f>VLOOKUP(D5,B10:H231,7,FALSE)</f>
        <v>4.88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</row>
    <row r="6" spans="1:155" ht="19" x14ac:dyDescent="0.25">
      <c r="A6" s="1"/>
      <c r="B6" s="1"/>
      <c r="C6" s="3" t="s">
        <v>5</v>
      </c>
      <c r="D6" s="4">
        <f>COUNTA(B10:B231)</f>
        <v>222</v>
      </c>
      <c r="E6" s="1"/>
      <c r="F6" s="1"/>
      <c r="G6" s="3" t="s">
        <v>6</v>
      </c>
      <c r="H6" s="4">
        <f>SUMIF(I10:I233,"Withdrawal",Q10:Q233)</f>
        <v>-7.61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</row>
    <row r="7" spans="1:155" ht="19" x14ac:dyDescent="0.25">
      <c r="A7" s="1"/>
      <c r="B7" s="1"/>
      <c r="C7" s="3" t="s">
        <v>7</v>
      </c>
      <c r="D7" s="4">
        <f>SUM(H5-H4-H6)</f>
        <v>1.1400000000000006</v>
      </c>
      <c r="E7" s="1"/>
      <c r="F7" s="1"/>
      <c r="G7" s="3" t="s">
        <v>8</v>
      </c>
      <c r="H7" s="4" t="str">
        <f>TEXT(ROUND((1-(SUM(N10:O233)/SUM(P10:P233))), 5), "0.0%")</f>
        <v>-148.3%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</row>
    <row r="8" spans="1:155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</row>
    <row r="9" spans="1:155" ht="60" x14ac:dyDescent="0.2">
      <c r="A9" s="1"/>
      <c r="B9" s="5" t="s">
        <v>9</v>
      </c>
      <c r="C9" s="5" t="s">
        <v>10</v>
      </c>
      <c r="D9" s="5" t="s">
        <v>11</v>
      </c>
      <c r="E9" s="5" t="s">
        <v>12</v>
      </c>
      <c r="F9" s="5" t="s">
        <v>567</v>
      </c>
      <c r="G9" s="5" t="s">
        <v>14</v>
      </c>
      <c r="H9" s="5" t="s">
        <v>15</v>
      </c>
      <c r="I9" s="5" t="s">
        <v>16</v>
      </c>
      <c r="J9" s="5" t="s">
        <v>17</v>
      </c>
      <c r="K9" s="5" t="s">
        <v>18</v>
      </c>
      <c r="L9" s="5" t="s">
        <v>19</v>
      </c>
      <c r="M9" s="5" t="s">
        <v>20</v>
      </c>
      <c r="N9" s="5" t="s">
        <v>21</v>
      </c>
      <c r="O9" s="5" t="s">
        <v>22</v>
      </c>
      <c r="P9" s="5" t="s">
        <v>23</v>
      </c>
      <c r="Q9" s="5" t="s">
        <v>24</v>
      </c>
      <c r="R9" s="5" t="s">
        <v>25</v>
      </c>
      <c r="S9" s="6" t="s">
        <v>26</v>
      </c>
      <c r="T9" s="5" t="s">
        <v>27</v>
      </c>
      <c r="U9" s="5" t="s">
        <v>28</v>
      </c>
      <c r="V9" s="5" t="s">
        <v>29</v>
      </c>
      <c r="W9" s="5" t="s">
        <v>30</v>
      </c>
      <c r="X9" s="5" t="s">
        <v>568</v>
      </c>
      <c r="Y9" s="5" t="s">
        <v>13</v>
      </c>
      <c r="Z9" s="5" t="s">
        <v>569</v>
      </c>
      <c r="AA9" s="5" t="s">
        <v>570</v>
      </c>
      <c r="AB9" s="5" t="s">
        <v>571</v>
      </c>
      <c r="AC9" s="5" t="s">
        <v>572</v>
      </c>
      <c r="AD9" s="5" t="s">
        <v>573</v>
      </c>
      <c r="AE9" s="5" t="s">
        <v>574</v>
      </c>
      <c r="AF9" s="5" t="s">
        <v>575</v>
      </c>
      <c r="AG9" s="5" t="s">
        <v>576</v>
      </c>
      <c r="AH9" s="5" t="s">
        <v>577</v>
      </c>
      <c r="AI9" s="5" t="s">
        <v>578</v>
      </c>
      <c r="AJ9" s="5" t="s">
        <v>579</v>
      </c>
      <c r="AK9" s="5" t="s">
        <v>580</v>
      </c>
      <c r="AL9" s="5" t="s">
        <v>581</v>
      </c>
      <c r="AM9" s="5" t="s">
        <v>582</v>
      </c>
      <c r="AN9" s="5" t="s">
        <v>583</v>
      </c>
      <c r="AO9" s="5" t="s">
        <v>584</v>
      </c>
      <c r="AP9" s="5" t="s">
        <v>585</v>
      </c>
      <c r="AQ9" s="5" t="s">
        <v>586</v>
      </c>
      <c r="AR9" s="5"/>
      <c r="AS9" s="5"/>
      <c r="AT9" s="43" t="s">
        <v>31</v>
      </c>
      <c r="AU9" s="43" t="s">
        <v>32</v>
      </c>
      <c r="AV9" s="7"/>
      <c r="AW9" s="5" t="s">
        <v>33</v>
      </c>
      <c r="AX9" s="43" t="s">
        <v>587</v>
      </c>
      <c r="AY9" s="43" t="s">
        <v>588</v>
      </c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43"/>
      <c r="DY9" s="43"/>
      <c r="DZ9" s="43"/>
      <c r="EA9" s="43"/>
      <c r="EB9" s="43"/>
      <c r="EC9" s="43"/>
      <c r="ED9" s="43"/>
      <c r="EE9" s="43"/>
      <c r="EF9" s="43"/>
      <c r="EG9" s="43"/>
      <c r="EH9" s="43"/>
      <c r="EI9" s="43"/>
      <c r="EJ9" s="43"/>
      <c r="EK9" s="43"/>
      <c r="EL9" s="43"/>
      <c r="EM9" s="43"/>
      <c r="EN9" s="43"/>
      <c r="EO9" s="43"/>
      <c r="EP9" s="43"/>
      <c r="EQ9" s="43"/>
      <c r="ER9" s="43"/>
      <c r="ES9" s="43"/>
      <c r="ET9" s="43"/>
      <c r="EU9" s="43"/>
      <c r="EV9" s="43"/>
      <c r="EW9" s="43"/>
      <c r="EX9" s="43"/>
      <c r="EY9" s="5"/>
    </row>
    <row r="10" spans="1:155" ht="20" customHeight="1" x14ac:dyDescent="0.2">
      <c r="A10" s="1"/>
      <c r="B10" s="8">
        <v>21991365</v>
      </c>
      <c r="C10" s="9" t="s">
        <v>75</v>
      </c>
      <c r="D10" s="10" t="s">
        <v>3904</v>
      </c>
      <c r="E10" s="11">
        <v>0</v>
      </c>
      <c r="F10" s="12" t="s">
        <v>591</v>
      </c>
      <c r="G10" s="12" t="s">
        <v>36</v>
      </c>
      <c r="H10" s="12">
        <v>4.59</v>
      </c>
      <c r="I10" s="13" t="s">
        <v>68</v>
      </c>
      <c r="J10" s="12" t="s">
        <v>69</v>
      </c>
      <c r="K10" s="12">
        <v>6.1999999999999998E-3</v>
      </c>
      <c r="L10" s="12">
        <v>0</v>
      </c>
      <c r="M10" s="12">
        <v>4.7154999999999996</v>
      </c>
      <c r="N10" s="12">
        <v>4.7154999999999996</v>
      </c>
      <c r="O10" s="12">
        <v>6.1999999999999998E-3</v>
      </c>
      <c r="P10" s="12">
        <v>5.2455999999999996</v>
      </c>
      <c r="Q10" s="12">
        <v>0.52390000000000003</v>
      </c>
      <c r="R10" s="12" t="s">
        <v>343</v>
      </c>
      <c r="S10" s="14">
        <f t="shared" ref="S10:S73" si="0">1-R10</f>
        <v>0.9</v>
      </c>
      <c r="T10" s="11">
        <v>1</v>
      </c>
      <c r="U10" s="11" t="s">
        <v>39</v>
      </c>
      <c r="V10" s="27" t="s">
        <v>39</v>
      </c>
      <c r="W10" s="15" t="s">
        <v>3905</v>
      </c>
      <c r="X10" s="12" t="s">
        <v>3906</v>
      </c>
      <c r="Y10" s="29">
        <v>56190</v>
      </c>
      <c r="Z10" s="16">
        <v>1741306547</v>
      </c>
      <c r="AA10" s="16" t="s">
        <v>3907</v>
      </c>
      <c r="AB10" s="16" t="s">
        <v>3906</v>
      </c>
      <c r="AC10" s="29">
        <v>1</v>
      </c>
      <c r="AD10" s="16" t="s">
        <v>3908</v>
      </c>
      <c r="AE10" s="16" t="s">
        <v>3909</v>
      </c>
      <c r="AF10" s="16" t="s">
        <v>3910</v>
      </c>
      <c r="AG10" s="29">
        <v>27</v>
      </c>
      <c r="AH10" s="16" t="s">
        <v>3911</v>
      </c>
      <c r="AI10" s="16" t="s">
        <v>640</v>
      </c>
      <c r="AJ10" s="16" t="s">
        <v>641</v>
      </c>
      <c r="AK10" s="16">
        <v>6.207354706889847E-3</v>
      </c>
      <c r="AL10" s="16">
        <v>4.7155048185622404</v>
      </c>
      <c r="AM10" s="16">
        <v>0.5239005423602604</v>
      </c>
      <c r="AN10" s="16">
        <v>9.987404155844179E-2</v>
      </c>
      <c r="AO10" s="16">
        <v>13.525182725047671</v>
      </c>
      <c r="AP10" s="16">
        <v>10274.596397899841</v>
      </c>
      <c r="AQ10" s="16">
        <v>1141.5249973244099</v>
      </c>
      <c r="AR10" s="16"/>
      <c r="AS10" s="16"/>
      <c r="AT10" s="17" t="s">
        <v>41</v>
      </c>
      <c r="AU10" s="17" t="s">
        <v>41</v>
      </c>
      <c r="AV10" s="17" t="s">
        <v>42</v>
      </c>
      <c r="AW10" s="17" t="s">
        <v>42</v>
      </c>
      <c r="AX10" s="29">
        <v>1</v>
      </c>
      <c r="AY10" s="30" t="s">
        <v>603</v>
      </c>
      <c r="AZ10" s="30"/>
      <c r="BA10" s="30"/>
      <c r="BB10" s="30"/>
      <c r="BC10" s="30"/>
      <c r="BD10" s="30"/>
      <c r="BE10" s="30"/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0"/>
      <c r="BY10" s="30"/>
      <c r="BZ10" s="30"/>
      <c r="CA10" s="30"/>
      <c r="CB10" s="30"/>
      <c r="CC10" s="30"/>
      <c r="CD10" s="30"/>
      <c r="CE10" s="30"/>
      <c r="CF10" s="30"/>
      <c r="CG10" s="30"/>
      <c r="CH10" s="30"/>
      <c r="CI10" s="30"/>
      <c r="CJ10" s="30"/>
      <c r="CK10" s="30"/>
      <c r="CL10" s="30"/>
      <c r="CM10" s="30"/>
      <c r="CN10" s="30"/>
      <c r="CO10" s="30"/>
      <c r="CP10" s="30"/>
      <c r="CQ10" s="30"/>
      <c r="CR10" s="30"/>
      <c r="CS10" s="30"/>
      <c r="CT10" s="30"/>
      <c r="CU10" s="30"/>
      <c r="CV10" s="30"/>
      <c r="CW10" s="30"/>
      <c r="CX10" s="30"/>
      <c r="CY10" s="30"/>
      <c r="CZ10" s="30"/>
      <c r="DA10" s="30"/>
      <c r="DB10" s="30"/>
      <c r="DC10" s="30"/>
      <c r="DD10" s="30"/>
      <c r="DE10" s="30"/>
      <c r="DF10" s="30"/>
      <c r="DG10" s="30"/>
      <c r="DH10" s="30"/>
      <c r="DI10" s="30"/>
      <c r="DJ10" s="30"/>
      <c r="DK10" s="30"/>
      <c r="DL10" s="30"/>
      <c r="DM10" s="30"/>
      <c r="DN10" s="30"/>
      <c r="DO10" s="30"/>
      <c r="DP10" s="30"/>
      <c r="DQ10" s="30"/>
      <c r="DR10" s="30"/>
      <c r="DS10" s="30"/>
      <c r="DT10" s="30"/>
      <c r="DU10" s="30"/>
      <c r="DV10" s="30"/>
      <c r="DW10" s="30"/>
      <c r="DX10" s="30"/>
      <c r="DY10" s="30"/>
      <c r="DZ10" s="30"/>
      <c r="EA10" s="30"/>
      <c r="EB10" s="30"/>
      <c r="EC10" s="30"/>
      <c r="ED10" s="30"/>
      <c r="EE10" s="30"/>
      <c r="EF10" s="30"/>
      <c r="EG10" s="30"/>
      <c r="EH10" s="30"/>
      <c r="EI10" s="30"/>
      <c r="EJ10" s="30"/>
      <c r="EK10" s="30"/>
      <c r="EL10" s="30"/>
      <c r="EM10" s="30"/>
      <c r="EN10" s="30"/>
      <c r="EO10" s="30"/>
      <c r="EP10" s="30"/>
      <c r="EQ10" s="30"/>
      <c r="ER10" s="30"/>
      <c r="ES10" s="30"/>
      <c r="ET10" s="30"/>
      <c r="EU10" s="30"/>
      <c r="EV10" s="30"/>
      <c r="EW10" s="30"/>
      <c r="EX10" s="30"/>
      <c r="EY10" s="30"/>
    </row>
    <row r="11" spans="1:155" ht="16" x14ac:dyDescent="0.2">
      <c r="A11" s="1"/>
      <c r="B11" s="18">
        <v>21991390</v>
      </c>
      <c r="C11" s="19" t="s">
        <v>3912</v>
      </c>
      <c r="D11" s="20" t="s">
        <v>3913</v>
      </c>
      <c r="E11" s="21">
        <v>0</v>
      </c>
      <c r="F11" s="22" t="s">
        <v>591</v>
      </c>
      <c r="G11" s="22" t="s">
        <v>45</v>
      </c>
      <c r="H11" s="22">
        <v>4.72</v>
      </c>
      <c r="I11" s="23" t="s">
        <v>68</v>
      </c>
      <c r="J11" s="22" t="s">
        <v>69</v>
      </c>
      <c r="K11" s="22">
        <v>1.8100000000000002E-2</v>
      </c>
      <c r="L11" s="22">
        <v>0</v>
      </c>
      <c r="M11" s="22">
        <v>1.1442000000000001</v>
      </c>
      <c r="N11" s="22">
        <v>1.1442000000000001</v>
      </c>
      <c r="O11" s="22">
        <v>1.8100000000000002E-2</v>
      </c>
      <c r="P11" s="22">
        <v>1.2894000000000001</v>
      </c>
      <c r="Q11" s="22">
        <v>0.12709999999999999</v>
      </c>
      <c r="R11" s="22" t="s">
        <v>3914</v>
      </c>
      <c r="S11" s="24">
        <f t="shared" si="0"/>
        <v>0.90100000000000002</v>
      </c>
      <c r="T11" s="21">
        <v>2</v>
      </c>
      <c r="U11" s="21" t="s">
        <v>39</v>
      </c>
      <c r="V11" s="25" t="s">
        <v>39</v>
      </c>
      <c r="W11" s="26" t="s">
        <v>3915</v>
      </c>
      <c r="X11" s="22" t="s">
        <v>3916</v>
      </c>
      <c r="Y11" s="31">
        <v>56192</v>
      </c>
      <c r="Z11" s="32">
        <v>1741306847</v>
      </c>
      <c r="AA11" s="32" t="s">
        <v>3917</v>
      </c>
      <c r="AB11" s="32" t="s">
        <v>3916</v>
      </c>
      <c r="AC11" s="31">
        <v>1</v>
      </c>
      <c r="AD11" s="32" t="s">
        <v>3908</v>
      </c>
      <c r="AE11" s="32" t="s">
        <v>3909</v>
      </c>
      <c r="AF11" s="32" t="s">
        <v>3918</v>
      </c>
      <c r="AG11" s="31">
        <v>31</v>
      </c>
      <c r="AH11" s="32" t="s">
        <v>3919</v>
      </c>
      <c r="AI11" s="32" t="s">
        <v>601</v>
      </c>
      <c r="AJ11" s="32" t="s">
        <v>602</v>
      </c>
      <c r="AK11" s="32">
        <v>1.806704967259902E-2</v>
      </c>
      <c r="AL11" s="32">
        <v>1.144227794231863</v>
      </c>
      <c r="AM11" s="32">
        <v>0.12712558197035989</v>
      </c>
      <c r="AN11" s="32">
        <v>9.859125807171093E-2</v>
      </c>
      <c r="AO11" s="32">
        <v>38.555251735815467</v>
      </c>
      <c r="AP11" s="32">
        <v>2441.7927359016371</v>
      </c>
      <c r="AQ11" s="32">
        <v>271.28717215865117</v>
      </c>
      <c r="AR11" s="32"/>
      <c r="AS11" s="32"/>
      <c r="AT11" s="17" t="s">
        <v>41</v>
      </c>
      <c r="AU11" s="17" t="s">
        <v>41</v>
      </c>
      <c r="AV11" s="17" t="s">
        <v>42</v>
      </c>
      <c r="AW11" s="17" t="s">
        <v>42</v>
      </c>
      <c r="AX11" s="29">
        <v>1</v>
      </c>
      <c r="AY11" s="30" t="s">
        <v>603</v>
      </c>
      <c r="AZ11" s="30"/>
      <c r="BA11" s="30"/>
      <c r="BB11" s="30"/>
      <c r="BC11" s="30"/>
      <c r="BD11" s="30"/>
      <c r="BE11" s="30"/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0"/>
      <c r="BY11" s="30"/>
      <c r="BZ11" s="30"/>
      <c r="CA11" s="30"/>
      <c r="CB11" s="30"/>
      <c r="CC11" s="30"/>
      <c r="CD11" s="30"/>
      <c r="CE11" s="30"/>
      <c r="CF11" s="30"/>
      <c r="CG11" s="30"/>
      <c r="CH11" s="30"/>
      <c r="CI11" s="30"/>
      <c r="CJ11" s="30"/>
      <c r="CK11" s="30"/>
      <c r="CL11" s="30"/>
      <c r="CM11" s="30"/>
      <c r="CN11" s="30"/>
      <c r="CO11" s="30"/>
      <c r="CP11" s="30"/>
      <c r="CQ11" s="30"/>
      <c r="CR11" s="30"/>
      <c r="CS11" s="30"/>
      <c r="CT11" s="30"/>
      <c r="CU11" s="30"/>
      <c r="CV11" s="30"/>
      <c r="CW11" s="30"/>
      <c r="CX11" s="30"/>
      <c r="CY11" s="30"/>
      <c r="CZ11" s="30"/>
      <c r="DA11" s="30"/>
      <c r="DB11" s="30"/>
      <c r="DC11" s="30"/>
      <c r="DD11" s="30"/>
      <c r="DE11" s="30"/>
      <c r="DF11" s="30"/>
      <c r="DG11" s="30"/>
      <c r="DH11" s="30"/>
      <c r="DI11" s="30"/>
      <c r="DJ11" s="30"/>
      <c r="DK11" s="30"/>
      <c r="DL11" s="30"/>
      <c r="DM11" s="30"/>
      <c r="DN11" s="30"/>
      <c r="DO11" s="30"/>
      <c r="DP11" s="30"/>
      <c r="DQ11" s="30"/>
      <c r="DR11" s="30"/>
      <c r="DS11" s="30"/>
      <c r="DT11" s="30"/>
      <c r="DU11" s="30"/>
      <c r="DV11" s="30"/>
      <c r="DW11" s="30"/>
      <c r="DX11" s="30"/>
      <c r="DY11" s="30"/>
      <c r="DZ11" s="30"/>
      <c r="EA11" s="30"/>
      <c r="EB11" s="30"/>
      <c r="EC11" s="30"/>
      <c r="ED11" s="30"/>
      <c r="EE11" s="30"/>
      <c r="EF11" s="30"/>
      <c r="EG11" s="30"/>
      <c r="EH11" s="30"/>
      <c r="EI11" s="30"/>
      <c r="EJ11" s="30"/>
      <c r="EK11" s="30"/>
      <c r="EL11" s="30"/>
      <c r="EM11" s="30"/>
      <c r="EN11" s="30"/>
      <c r="EO11" s="30"/>
      <c r="EP11" s="30"/>
      <c r="EQ11" s="30"/>
      <c r="ER11" s="30"/>
      <c r="ES11" s="30"/>
      <c r="ET11" s="30"/>
      <c r="EU11" s="30"/>
      <c r="EV11" s="30"/>
      <c r="EW11" s="30"/>
      <c r="EX11" s="30"/>
      <c r="EY11" s="30"/>
    </row>
    <row r="12" spans="1:155" ht="16" x14ac:dyDescent="0.2">
      <c r="A12" s="1"/>
      <c r="B12" s="8">
        <v>21991472</v>
      </c>
      <c r="C12" s="9" t="s">
        <v>103</v>
      </c>
      <c r="D12" s="10" t="s">
        <v>3920</v>
      </c>
      <c r="E12" s="11">
        <v>0</v>
      </c>
      <c r="F12" s="12" t="s">
        <v>591</v>
      </c>
      <c r="G12" s="12" t="s">
        <v>36</v>
      </c>
      <c r="H12" s="12">
        <v>4.79</v>
      </c>
      <c r="I12" s="13" t="s">
        <v>68</v>
      </c>
      <c r="J12" s="12" t="s">
        <v>69</v>
      </c>
      <c r="K12" s="12">
        <v>2.5999999999999999E-2</v>
      </c>
      <c r="L12" s="12">
        <v>0</v>
      </c>
      <c r="M12" s="12">
        <v>0.42659999999999998</v>
      </c>
      <c r="N12" s="12">
        <v>0.42659999999999998</v>
      </c>
      <c r="O12" s="12">
        <v>2.5999999999999999E-2</v>
      </c>
      <c r="P12" s="12">
        <v>0.5</v>
      </c>
      <c r="Q12" s="12">
        <v>4.7399999999999998E-2</v>
      </c>
      <c r="R12" s="12" t="s">
        <v>3921</v>
      </c>
      <c r="S12" s="14">
        <f t="shared" si="0"/>
        <v>0.90500000000000003</v>
      </c>
      <c r="T12" s="11">
        <v>3</v>
      </c>
      <c r="U12" s="11" t="s">
        <v>39</v>
      </c>
      <c r="V12" s="27" t="s">
        <v>39</v>
      </c>
      <c r="W12" s="15" t="s">
        <v>3915</v>
      </c>
      <c r="X12" s="12" t="s">
        <v>3922</v>
      </c>
      <c r="Y12" s="29">
        <v>56200</v>
      </c>
      <c r="Z12" s="16">
        <v>1741307831</v>
      </c>
      <c r="AA12" s="16" t="s">
        <v>3923</v>
      </c>
      <c r="AB12" s="16" t="s">
        <v>3922</v>
      </c>
      <c r="AC12" s="29">
        <v>1</v>
      </c>
      <c r="AD12" s="16" t="s">
        <v>3908</v>
      </c>
      <c r="AE12" s="16" t="s">
        <v>3909</v>
      </c>
      <c r="AF12" s="16" t="s">
        <v>3924</v>
      </c>
      <c r="AG12" s="29">
        <v>37</v>
      </c>
      <c r="AH12" s="16" t="s">
        <v>3925</v>
      </c>
      <c r="AI12" s="16" t="s">
        <v>640</v>
      </c>
      <c r="AJ12" s="16" t="s">
        <v>641</v>
      </c>
      <c r="AK12" s="16">
        <v>2.6046133744419539E-2</v>
      </c>
      <c r="AL12" s="16">
        <v>0.42660600044326558</v>
      </c>
      <c r="AM12" s="16">
        <v>4.7396565986187363E-2</v>
      </c>
      <c r="AN12" s="16">
        <v>9.4783899987555306E-2</v>
      </c>
      <c r="AO12" s="16">
        <v>55.082909126877453</v>
      </c>
      <c r="AP12" s="16">
        <v>902.19530414688518</v>
      </c>
      <c r="AQ12" s="16">
        <v>100.2352503738705</v>
      </c>
      <c r="AR12" s="16"/>
      <c r="AS12" s="16"/>
      <c r="AT12" s="17" t="s">
        <v>41</v>
      </c>
      <c r="AU12" s="17" t="s">
        <v>41</v>
      </c>
      <c r="AV12" s="17" t="s">
        <v>42</v>
      </c>
      <c r="AW12" s="17" t="s">
        <v>42</v>
      </c>
      <c r="AX12" s="29">
        <v>1</v>
      </c>
      <c r="AY12" s="30" t="s">
        <v>603</v>
      </c>
      <c r="AZ12" s="30"/>
      <c r="BA12" s="30"/>
      <c r="BB12" s="30"/>
      <c r="BC12" s="30"/>
      <c r="BD12" s="30"/>
      <c r="BE12" s="30"/>
      <c r="BF12" s="30"/>
      <c r="BG12" s="30"/>
      <c r="BH12" s="30"/>
      <c r="BI12" s="30"/>
      <c r="BJ12" s="30"/>
      <c r="BK12" s="30"/>
      <c r="BL12" s="30"/>
      <c r="BM12" s="30"/>
      <c r="BN12" s="30"/>
      <c r="BO12" s="30"/>
      <c r="BP12" s="30"/>
      <c r="BQ12" s="30"/>
      <c r="BR12" s="30"/>
      <c r="BS12" s="30"/>
      <c r="BT12" s="30"/>
      <c r="BU12" s="30"/>
      <c r="BV12" s="30"/>
      <c r="BW12" s="30"/>
      <c r="BX12" s="30"/>
      <c r="BY12" s="30"/>
      <c r="BZ12" s="30"/>
      <c r="CA12" s="30"/>
      <c r="CB12" s="30"/>
      <c r="CC12" s="30"/>
      <c r="CD12" s="30"/>
      <c r="CE12" s="30"/>
      <c r="CF12" s="30"/>
      <c r="CG12" s="30"/>
      <c r="CH12" s="30"/>
      <c r="CI12" s="30"/>
      <c r="CJ12" s="30"/>
      <c r="CK12" s="30"/>
      <c r="CL12" s="30"/>
      <c r="CM12" s="30"/>
      <c r="CN12" s="30"/>
      <c r="CO12" s="30"/>
      <c r="CP12" s="30"/>
      <c r="CQ12" s="30"/>
      <c r="CR12" s="30"/>
      <c r="CS12" s="30"/>
      <c r="CT12" s="30"/>
      <c r="CU12" s="30"/>
      <c r="CV12" s="30"/>
      <c r="CW12" s="30"/>
      <c r="CX12" s="30"/>
      <c r="CY12" s="30"/>
      <c r="CZ12" s="30"/>
      <c r="DA12" s="30"/>
      <c r="DB12" s="30"/>
      <c r="DC12" s="30"/>
      <c r="DD12" s="30"/>
      <c r="DE12" s="30"/>
      <c r="DF12" s="30"/>
      <c r="DG12" s="30"/>
      <c r="DH12" s="30"/>
      <c r="DI12" s="30"/>
      <c r="DJ12" s="30"/>
      <c r="DK12" s="30"/>
      <c r="DL12" s="30"/>
      <c r="DM12" s="30"/>
      <c r="DN12" s="30"/>
      <c r="DO12" s="30"/>
      <c r="DP12" s="30"/>
      <c r="DQ12" s="30"/>
      <c r="DR12" s="30"/>
      <c r="DS12" s="30"/>
      <c r="DT12" s="30"/>
      <c r="DU12" s="30"/>
      <c r="DV12" s="30"/>
      <c r="DW12" s="30"/>
      <c r="DX12" s="30"/>
      <c r="DY12" s="30"/>
      <c r="DZ12" s="30"/>
      <c r="EA12" s="30"/>
      <c r="EB12" s="30"/>
      <c r="EC12" s="30"/>
      <c r="ED12" s="30"/>
      <c r="EE12" s="30"/>
      <c r="EF12" s="30"/>
      <c r="EG12" s="30"/>
      <c r="EH12" s="30"/>
      <c r="EI12" s="30"/>
      <c r="EJ12" s="30"/>
      <c r="EK12" s="30"/>
      <c r="EL12" s="30"/>
      <c r="EM12" s="30"/>
      <c r="EN12" s="30"/>
      <c r="EO12" s="30"/>
      <c r="EP12" s="30"/>
      <c r="EQ12" s="30"/>
      <c r="ER12" s="30"/>
      <c r="ES12" s="30"/>
      <c r="ET12" s="30"/>
      <c r="EU12" s="30"/>
      <c r="EV12" s="30"/>
      <c r="EW12" s="30"/>
      <c r="EX12" s="30"/>
      <c r="EY12" s="30"/>
    </row>
    <row r="13" spans="1:155" ht="16" x14ac:dyDescent="0.2">
      <c r="A13" s="1"/>
      <c r="B13" s="18">
        <v>21988698</v>
      </c>
      <c r="C13" s="19" t="s">
        <v>3926</v>
      </c>
      <c r="D13" s="20" t="s">
        <v>3927</v>
      </c>
      <c r="E13" s="21">
        <v>2</v>
      </c>
      <c r="F13" s="22" t="s">
        <v>616</v>
      </c>
      <c r="G13" s="22" t="s">
        <v>88</v>
      </c>
      <c r="H13" s="22">
        <v>11.56</v>
      </c>
      <c r="I13" s="23" t="s">
        <v>68</v>
      </c>
      <c r="J13" s="22" t="s">
        <v>69</v>
      </c>
      <c r="K13" s="22">
        <v>8.0000000000000004E-4</v>
      </c>
      <c r="L13" s="22">
        <v>0</v>
      </c>
      <c r="M13" s="22">
        <v>0.37259999999999999</v>
      </c>
      <c r="N13" s="22">
        <v>0.37259999999999999</v>
      </c>
      <c r="O13" s="22">
        <v>8.0000000000000004E-4</v>
      </c>
      <c r="P13" s="22">
        <v>0.4148</v>
      </c>
      <c r="Q13" s="22">
        <v>4.1399999999999999E-2</v>
      </c>
      <c r="R13" s="22" t="s">
        <v>343</v>
      </c>
      <c r="S13" s="24">
        <f t="shared" si="0"/>
        <v>0.9</v>
      </c>
      <c r="T13" s="21">
        <v>4</v>
      </c>
      <c r="U13" s="21" t="s">
        <v>39</v>
      </c>
      <c r="V13" s="26" t="s">
        <v>3928</v>
      </c>
      <c r="W13" s="26" t="s">
        <v>3905</v>
      </c>
      <c r="X13" s="22" t="s">
        <v>3929</v>
      </c>
      <c r="Y13" s="31">
        <v>56125</v>
      </c>
      <c r="Z13" s="32">
        <v>1741274351</v>
      </c>
      <c r="AA13" s="32" t="s">
        <v>3930</v>
      </c>
      <c r="AB13" s="32" t="s">
        <v>3931</v>
      </c>
      <c r="AC13" s="31">
        <v>1</v>
      </c>
      <c r="AD13" s="32" t="s">
        <v>3908</v>
      </c>
      <c r="AE13" s="32" t="s">
        <v>3909</v>
      </c>
      <c r="AF13" s="32" t="s">
        <v>3932</v>
      </c>
      <c r="AG13" s="31">
        <v>5</v>
      </c>
      <c r="AH13" s="32" t="s">
        <v>3933</v>
      </c>
      <c r="AI13" s="32" t="s">
        <v>612</v>
      </c>
      <c r="AJ13" s="32" t="s">
        <v>746</v>
      </c>
      <c r="AK13" s="32">
        <v>8.1834316034855997E-4</v>
      </c>
      <c r="AL13" s="32">
        <v>0.37264803108717259</v>
      </c>
      <c r="AM13" s="32">
        <v>4.1401781259425348E-2</v>
      </c>
      <c r="AN13" s="32">
        <v>9.9795032975800738E-2</v>
      </c>
      <c r="AO13" s="32">
        <v>1.851697894301535</v>
      </c>
      <c r="AP13" s="32">
        <v>843.20564759876834</v>
      </c>
      <c r="AQ13" s="32">
        <v>93.681471163951628</v>
      </c>
      <c r="AR13" s="32"/>
      <c r="AS13" s="32"/>
      <c r="AT13" s="17" t="s">
        <v>41</v>
      </c>
      <c r="AU13" s="17" t="s">
        <v>41</v>
      </c>
      <c r="AV13" s="17" t="s">
        <v>42</v>
      </c>
      <c r="AW13" s="17" t="s">
        <v>42</v>
      </c>
      <c r="AX13" s="29">
        <v>2</v>
      </c>
      <c r="AY13" s="30" t="s">
        <v>603</v>
      </c>
      <c r="AZ13" s="30" t="s">
        <v>624</v>
      </c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</row>
    <row r="14" spans="1:155" ht="16" x14ac:dyDescent="0.2">
      <c r="A14" s="1"/>
      <c r="B14" s="8">
        <v>21990692</v>
      </c>
      <c r="C14" s="9" t="s">
        <v>3934</v>
      </c>
      <c r="D14" s="10" t="s">
        <v>3935</v>
      </c>
      <c r="E14" s="11">
        <v>0</v>
      </c>
      <c r="F14" s="12" t="s">
        <v>591</v>
      </c>
      <c r="G14" s="12" t="s">
        <v>45</v>
      </c>
      <c r="H14" s="12">
        <v>4.03</v>
      </c>
      <c r="I14" s="13" t="s">
        <v>68</v>
      </c>
      <c r="J14" s="12" t="s">
        <v>69</v>
      </c>
      <c r="K14" s="12">
        <v>4.7999999999999996E-3</v>
      </c>
      <c r="L14" s="12">
        <v>0</v>
      </c>
      <c r="M14" s="12">
        <v>0.23669999999999999</v>
      </c>
      <c r="N14" s="12">
        <v>0.23669999999999999</v>
      </c>
      <c r="O14" s="12">
        <v>4.7999999999999996E-3</v>
      </c>
      <c r="P14" s="12">
        <v>0.26779999999999998</v>
      </c>
      <c r="Q14" s="12">
        <v>2.63E-2</v>
      </c>
      <c r="R14" s="12" t="s">
        <v>1518</v>
      </c>
      <c r="S14" s="14">
        <f t="shared" si="0"/>
        <v>0.90200000000000002</v>
      </c>
      <c r="T14" s="11">
        <v>5</v>
      </c>
      <c r="U14" s="11" t="s">
        <v>39</v>
      </c>
      <c r="V14" s="27" t="s">
        <v>39</v>
      </c>
      <c r="W14" s="15" t="s">
        <v>3936</v>
      </c>
      <c r="X14" s="12" t="s">
        <v>3937</v>
      </c>
      <c r="Y14" s="29">
        <v>56169</v>
      </c>
      <c r="Z14" s="16">
        <v>1741298435</v>
      </c>
      <c r="AA14" s="16" t="s">
        <v>3938</v>
      </c>
      <c r="AB14" s="16" t="s">
        <v>3937</v>
      </c>
      <c r="AC14" s="29">
        <v>1</v>
      </c>
      <c r="AD14" s="16" t="s">
        <v>3908</v>
      </c>
      <c r="AE14" s="16" t="s">
        <v>3909</v>
      </c>
      <c r="AF14" s="16" t="s">
        <v>3939</v>
      </c>
      <c r="AG14" s="29">
        <v>32</v>
      </c>
      <c r="AH14" s="16" t="s">
        <v>3940</v>
      </c>
      <c r="AI14" s="16" t="s">
        <v>601</v>
      </c>
      <c r="AJ14" s="16" t="s">
        <v>602</v>
      </c>
      <c r="AK14" s="16">
        <v>4.8006934312402379E-3</v>
      </c>
      <c r="AL14" s="16">
        <v>0.2367036894123021</v>
      </c>
      <c r="AM14" s="16">
        <v>2.6298164932012449E-2</v>
      </c>
      <c r="AN14" s="16">
        <v>9.8199830996577878E-2</v>
      </c>
      <c r="AO14" s="16">
        <v>10.664383300310989</v>
      </c>
      <c r="AP14" s="16">
        <v>525.81963598504785</v>
      </c>
      <c r="AQ14" s="16">
        <v>58.419416891889213</v>
      </c>
      <c r="AR14" s="16"/>
      <c r="AS14" s="16"/>
      <c r="AT14" s="17" t="s">
        <v>41</v>
      </c>
      <c r="AU14" s="17" t="s">
        <v>41</v>
      </c>
      <c r="AV14" s="17" t="s">
        <v>42</v>
      </c>
      <c r="AW14" s="17" t="s">
        <v>42</v>
      </c>
      <c r="AX14" s="29">
        <v>1</v>
      </c>
      <c r="AY14" s="30" t="s">
        <v>603</v>
      </c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T14" s="30"/>
      <c r="BU14" s="30"/>
      <c r="BV14" s="30"/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R14" s="30"/>
      <c r="CS14" s="30"/>
      <c r="CT14" s="30"/>
      <c r="CU14" s="30"/>
      <c r="CV14" s="30"/>
      <c r="CW14" s="30"/>
      <c r="CX14" s="30"/>
      <c r="CY14" s="30"/>
      <c r="CZ14" s="30"/>
      <c r="DA14" s="30"/>
      <c r="DB14" s="30"/>
      <c r="DC14" s="30"/>
      <c r="DD14" s="30"/>
      <c r="DE14" s="30"/>
      <c r="DF14" s="30"/>
      <c r="DG14" s="30"/>
      <c r="DH14" s="30"/>
      <c r="DI14" s="30"/>
      <c r="DJ14" s="30"/>
      <c r="DK14" s="30"/>
      <c r="DL14" s="30"/>
      <c r="DM14" s="30"/>
      <c r="DN14" s="30"/>
      <c r="DO14" s="30"/>
      <c r="DP14" s="30"/>
      <c r="DQ14" s="30"/>
      <c r="DR14" s="30"/>
      <c r="DS14" s="30"/>
      <c r="DT14" s="30"/>
      <c r="DU14" s="30"/>
      <c r="DV14" s="30"/>
      <c r="DW14" s="30"/>
      <c r="DX14" s="30"/>
      <c r="DY14" s="30"/>
      <c r="DZ14" s="30"/>
      <c r="EA14" s="30"/>
      <c r="EB14" s="30"/>
      <c r="EC14" s="30"/>
      <c r="ED14" s="30"/>
      <c r="EE14" s="30"/>
      <c r="EF14" s="30"/>
      <c r="EG14" s="30"/>
      <c r="EH14" s="30"/>
      <c r="EI14" s="30"/>
      <c r="EJ14" s="30"/>
      <c r="EK14" s="30"/>
      <c r="EL14" s="30"/>
      <c r="EM14" s="30"/>
      <c r="EN14" s="30"/>
      <c r="EO14" s="30"/>
      <c r="EP14" s="30"/>
      <c r="EQ14" s="30"/>
      <c r="ER14" s="30"/>
      <c r="ES14" s="30"/>
      <c r="ET14" s="30"/>
      <c r="EU14" s="30"/>
      <c r="EV14" s="30"/>
      <c r="EW14" s="30"/>
      <c r="EX14" s="30"/>
      <c r="EY14" s="30"/>
    </row>
    <row r="15" spans="1:155" ht="16" x14ac:dyDescent="0.2">
      <c r="A15" s="1"/>
      <c r="B15" s="18">
        <v>21991690</v>
      </c>
      <c r="C15" s="19" t="s">
        <v>2928</v>
      </c>
      <c r="D15" s="20" t="s">
        <v>3941</v>
      </c>
      <c r="E15" s="21">
        <v>0</v>
      </c>
      <c r="F15" s="22" t="s">
        <v>591</v>
      </c>
      <c r="G15" s="22" t="s">
        <v>36</v>
      </c>
      <c r="H15" s="22">
        <v>4.84</v>
      </c>
      <c r="I15" s="23" t="s">
        <v>68</v>
      </c>
      <c r="J15" s="22" t="s">
        <v>69</v>
      </c>
      <c r="K15" s="22">
        <v>1.2699999999999999E-2</v>
      </c>
      <c r="L15" s="22">
        <v>0</v>
      </c>
      <c r="M15" s="22">
        <v>0.22850000000000001</v>
      </c>
      <c r="N15" s="22">
        <v>0.22850000000000001</v>
      </c>
      <c r="O15" s="22">
        <v>1.2699999999999999E-2</v>
      </c>
      <c r="P15" s="22">
        <v>0.2666</v>
      </c>
      <c r="Q15" s="22">
        <v>2.5399999999999999E-2</v>
      </c>
      <c r="R15" s="22" t="s">
        <v>3921</v>
      </c>
      <c r="S15" s="24">
        <f t="shared" si="0"/>
        <v>0.90500000000000003</v>
      </c>
      <c r="T15" s="21">
        <v>6</v>
      </c>
      <c r="U15" s="21" t="s">
        <v>39</v>
      </c>
      <c r="V15" s="25" t="s">
        <v>39</v>
      </c>
      <c r="W15" s="26" t="s">
        <v>3928</v>
      </c>
      <c r="X15" s="22" t="s">
        <v>3942</v>
      </c>
      <c r="Y15" s="31">
        <v>56209</v>
      </c>
      <c r="Z15" s="32">
        <v>1741310447</v>
      </c>
      <c r="AA15" s="32" t="s">
        <v>3943</v>
      </c>
      <c r="AB15" s="32" t="s">
        <v>3942</v>
      </c>
      <c r="AC15" s="31">
        <v>1</v>
      </c>
      <c r="AD15" s="32" t="s">
        <v>3908</v>
      </c>
      <c r="AE15" s="32" t="s">
        <v>3909</v>
      </c>
      <c r="AF15" s="32" t="s">
        <v>3944</v>
      </c>
      <c r="AG15" s="31">
        <v>33</v>
      </c>
      <c r="AH15" s="32" t="s">
        <v>3945</v>
      </c>
      <c r="AI15" s="32" t="s">
        <v>640</v>
      </c>
      <c r="AJ15" s="32" t="s">
        <v>641</v>
      </c>
      <c r="AK15" s="32">
        <v>1.2744772594391539E-2</v>
      </c>
      <c r="AL15" s="32">
        <v>0.22852626104995441</v>
      </c>
      <c r="AM15" s="32">
        <v>2.538961547627076E-2</v>
      </c>
      <c r="AN15" s="32">
        <v>9.5213206597972638E-2</v>
      </c>
      <c r="AO15" s="32">
        <v>27.7440610243554</v>
      </c>
      <c r="AP15" s="32">
        <v>497.47820020168831</v>
      </c>
      <c r="AQ15" s="32">
        <v>55.270585327552801</v>
      </c>
      <c r="AR15" s="32"/>
      <c r="AS15" s="32"/>
      <c r="AT15" s="17" t="s">
        <v>41</v>
      </c>
      <c r="AU15" s="17" t="s">
        <v>41</v>
      </c>
      <c r="AV15" s="17" t="s">
        <v>42</v>
      </c>
      <c r="AW15" s="17" t="s">
        <v>42</v>
      </c>
      <c r="AX15" s="29">
        <v>1</v>
      </c>
      <c r="AY15" s="30" t="s">
        <v>603</v>
      </c>
      <c r="AZ15" s="30"/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30"/>
      <c r="BT15" s="30"/>
      <c r="BU15" s="30"/>
      <c r="BV15" s="30"/>
      <c r="BW15" s="30"/>
      <c r="BX15" s="30"/>
      <c r="BY15" s="30"/>
      <c r="BZ15" s="30"/>
      <c r="CA15" s="30"/>
      <c r="CB15" s="30"/>
      <c r="CC15" s="30"/>
      <c r="CD15" s="30"/>
      <c r="CE15" s="30"/>
      <c r="CF15" s="30"/>
      <c r="CG15" s="30"/>
      <c r="CH15" s="30"/>
      <c r="CI15" s="30"/>
      <c r="CJ15" s="30"/>
      <c r="CK15" s="30"/>
      <c r="CL15" s="30"/>
      <c r="CM15" s="30"/>
      <c r="CN15" s="30"/>
      <c r="CO15" s="30"/>
      <c r="CP15" s="30"/>
      <c r="CQ15" s="30"/>
      <c r="CR15" s="30"/>
      <c r="CS15" s="30"/>
      <c r="CT15" s="30"/>
      <c r="CU15" s="30"/>
      <c r="CV15" s="30"/>
      <c r="CW15" s="30"/>
      <c r="CX15" s="30"/>
      <c r="CY15" s="30"/>
      <c r="CZ15" s="30"/>
      <c r="DA15" s="30"/>
      <c r="DB15" s="30"/>
      <c r="DC15" s="30"/>
      <c r="DD15" s="30"/>
      <c r="DE15" s="30"/>
      <c r="DF15" s="30"/>
      <c r="DG15" s="30"/>
      <c r="DH15" s="30"/>
      <c r="DI15" s="30"/>
      <c r="DJ15" s="30"/>
      <c r="DK15" s="30"/>
      <c r="DL15" s="30"/>
      <c r="DM15" s="30"/>
      <c r="DN15" s="30"/>
      <c r="DO15" s="30"/>
      <c r="DP15" s="30"/>
      <c r="DQ15" s="30"/>
      <c r="DR15" s="30"/>
      <c r="DS15" s="30"/>
      <c r="DT15" s="30"/>
      <c r="DU15" s="30"/>
      <c r="DV15" s="30"/>
      <c r="DW15" s="30"/>
      <c r="DX15" s="30"/>
      <c r="DY15" s="30"/>
      <c r="DZ15" s="30"/>
      <c r="EA15" s="30"/>
      <c r="EB15" s="30"/>
      <c r="EC15" s="30"/>
      <c r="ED15" s="30"/>
      <c r="EE15" s="30"/>
      <c r="EF15" s="30"/>
      <c r="EG15" s="30"/>
      <c r="EH15" s="30"/>
      <c r="EI15" s="30"/>
      <c r="EJ15" s="30"/>
      <c r="EK15" s="30"/>
      <c r="EL15" s="30"/>
      <c r="EM15" s="30"/>
      <c r="EN15" s="30"/>
      <c r="EO15" s="30"/>
      <c r="EP15" s="30"/>
      <c r="EQ15" s="30"/>
      <c r="ER15" s="30"/>
      <c r="ES15" s="30"/>
      <c r="ET15" s="30"/>
      <c r="EU15" s="30"/>
      <c r="EV15" s="30"/>
      <c r="EW15" s="30"/>
      <c r="EX15" s="30"/>
      <c r="EY15" s="30"/>
    </row>
    <row r="16" spans="1:155" ht="16" x14ac:dyDescent="0.2">
      <c r="A16" s="1"/>
      <c r="B16" s="8">
        <v>21989234</v>
      </c>
      <c r="C16" s="9" t="s">
        <v>3946</v>
      </c>
      <c r="D16" s="10" t="s">
        <v>3947</v>
      </c>
      <c r="E16" s="11">
        <v>2</v>
      </c>
      <c r="F16" s="12" t="s">
        <v>591</v>
      </c>
      <c r="G16" s="12" t="s">
        <v>45</v>
      </c>
      <c r="H16" s="12">
        <v>11.6</v>
      </c>
      <c r="I16" s="13" t="s">
        <v>68</v>
      </c>
      <c r="J16" s="12" t="s">
        <v>69</v>
      </c>
      <c r="K16" s="12">
        <v>1.6000000000000001E-3</v>
      </c>
      <c r="L16" s="12">
        <v>0</v>
      </c>
      <c r="M16" s="12">
        <v>0.2104</v>
      </c>
      <c r="N16" s="12">
        <v>0.2104</v>
      </c>
      <c r="O16" s="12">
        <v>1.6000000000000001E-3</v>
      </c>
      <c r="P16" s="12">
        <v>0.2354</v>
      </c>
      <c r="Q16" s="12">
        <v>2.3400000000000001E-2</v>
      </c>
      <c r="R16" s="12" t="s">
        <v>3914</v>
      </c>
      <c r="S16" s="14">
        <f t="shared" si="0"/>
        <v>0.90100000000000002</v>
      </c>
      <c r="T16" s="11">
        <v>7</v>
      </c>
      <c r="U16" s="11" t="s">
        <v>39</v>
      </c>
      <c r="V16" s="27" t="s">
        <v>39</v>
      </c>
      <c r="W16" s="15" t="s">
        <v>3948</v>
      </c>
      <c r="X16" s="12" t="s">
        <v>3949</v>
      </c>
      <c r="Y16" s="29">
        <v>56141</v>
      </c>
      <c r="Z16" s="16">
        <v>1741280819</v>
      </c>
      <c r="AA16" s="16" t="s">
        <v>3950</v>
      </c>
      <c r="AB16" s="16" t="s">
        <v>3949</v>
      </c>
      <c r="AC16" s="29">
        <v>1</v>
      </c>
      <c r="AD16" s="16" t="s">
        <v>3908</v>
      </c>
      <c r="AE16" s="16" t="s">
        <v>3909</v>
      </c>
      <c r="AF16" s="16" t="s">
        <v>3951</v>
      </c>
      <c r="AG16" s="29">
        <v>4</v>
      </c>
      <c r="AH16" s="16" t="s">
        <v>3952</v>
      </c>
      <c r="AI16" s="16" t="s">
        <v>601</v>
      </c>
      <c r="AJ16" s="16" t="s">
        <v>602</v>
      </c>
      <c r="AK16" s="16">
        <v>1.56969011457105E-3</v>
      </c>
      <c r="AL16" s="16">
        <v>0.2103813335135406</v>
      </c>
      <c r="AM16" s="16">
        <v>2.337365388712381E-2</v>
      </c>
      <c r="AN16" s="16">
        <v>9.9325128728203801E-2</v>
      </c>
      <c r="AO16" s="16">
        <v>3.4635141553592241</v>
      </c>
      <c r="AP16" s="16">
        <v>464.20546315705042</v>
      </c>
      <c r="AQ16" s="16">
        <v>51.573861840012341</v>
      </c>
      <c r="AR16" s="16"/>
      <c r="AS16" s="16"/>
      <c r="AT16" s="17" t="s">
        <v>41</v>
      </c>
      <c r="AU16" s="17" t="s">
        <v>41</v>
      </c>
      <c r="AV16" s="17" t="s">
        <v>42</v>
      </c>
      <c r="AW16" s="17" t="s">
        <v>42</v>
      </c>
      <c r="AX16" s="29">
        <v>1</v>
      </c>
      <c r="AY16" s="30" t="s">
        <v>603</v>
      </c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  <c r="BV16" s="30"/>
      <c r="BW16" s="30"/>
      <c r="BX16" s="30"/>
      <c r="BY16" s="30"/>
      <c r="BZ16" s="30"/>
      <c r="CA16" s="30"/>
      <c r="CB16" s="30"/>
      <c r="CC16" s="30"/>
      <c r="CD16" s="30"/>
      <c r="CE16" s="30"/>
      <c r="CF16" s="30"/>
      <c r="CG16" s="30"/>
      <c r="CH16" s="30"/>
      <c r="CI16" s="30"/>
      <c r="CJ16" s="30"/>
      <c r="CK16" s="30"/>
      <c r="CL16" s="30"/>
      <c r="CM16" s="30"/>
      <c r="CN16" s="30"/>
      <c r="CO16" s="30"/>
      <c r="CP16" s="30"/>
      <c r="CQ16" s="30"/>
      <c r="CR16" s="30"/>
      <c r="CS16" s="30"/>
      <c r="CT16" s="30"/>
      <c r="CU16" s="30"/>
      <c r="CV16" s="30"/>
      <c r="CW16" s="30"/>
      <c r="CX16" s="30"/>
      <c r="CY16" s="30"/>
      <c r="CZ16" s="30"/>
      <c r="DA16" s="30"/>
      <c r="DB16" s="30"/>
      <c r="DC16" s="30"/>
      <c r="DD16" s="30"/>
      <c r="DE16" s="30"/>
      <c r="DF16" s="30"/>
      <c r="DG16" s="30"/>
      <c r="DH16" s="30"/>
      <c r="DI16" s="30"/>
      <c r="DJ16" s="30"/>
      <c r="DK16" s="30"/>
      <c r="DL16" s="30"/>
      <c r="DM16" s="30"/>
      <c r="DN16" s="30"/>
      <c r="DO16" s="30"/>
      <c r="DP16" s="30"/>
      <c r="DQ16" s="30"/>
      <c r="DR16" s="30"/>
      <c r="DS16" s="30"/>
      <c r="DT16" s="30"/>
      <c r="DU16" s="30"/>
      <c r="DV16" s="30"/>
      <c r="DW16" s="30"/>
      <c r="DX16" s="30"/>
      <c r="DY16" s="30"/>
      <c r="DZ16" s="30"/>
      <c r="EA16" s="30"/>
      <c r="EB16" s="30"/>
      <c r="EC16" s="30"/>
      <c r="ED16" s="30"/>
      <c r="EE16" s="30"/>
      <c r="EF16" s="30"/>
      <c r="EG16" s="30"/>
      <c r="EH16" s="30"/>
      <c r="EI16" s="30"/>
      <c r="EJ16" s="30"/>
      <c r="EK16" s="30"/>
      <c r="EL16" s="30"/>
      <c r="EM16" s="30"/>
      <c r="EN16" s="30"/>
      <c r="EO16" s="30"/>
      <c r="EP16" s="30"/>
      <c r="EQ16" s="30"/>
      <c r="ER16" s="30"/>
      <c r="ES16" s="30"/>
      <c r="ET16" s="30"/>
      <c r="EU16" s="30"/>
      <c r="EV16" s="30"/>
      <c r="EW16" s="30"/>
      <c r="EX16" s="30"/>
      <c r="EY16" s="30"/>
    </row>
    <row r="17" spans="1:155" ht="16" x14ac:dyDescent="0.2">
      <c r="A17" s="1"/>
      <c r="B17" s="18">
        <v>21988472</v>
      </c>
      <c r="C17" s="19" t="s">
        <v>187</v>
      </c>
      <c r="D17" s="20" t="s">
        <v>3953</v>
      </c>
      <c r="E17" s="21">
        <v>0</v>
      </c>
      <c r="F17" s="22" t="s">
        <v>591</v>
      </c>
      <c r="G17" s="22" t="s">
        <v>36</v>
      </c>
      <c r="H17" s="22">
        <v>11.48</v>
      </c>
      <c r="I17" s="23" t="s">
        <v>68</v>
      </c>
      <c r="J17" s="22" t="s">
        <v>69</v>
      </c>
      <c r="K17" s="22">
        <v>7.1000000000000004E-3</v>
      </c>
      <c r="L17" s="22">
        <v>0</v>
      </c>
      <c r="M17" s="22">
        <v>0.2051</v>
      </c>
      <c r="N17" s="22">
        <v>0.2051</v>
      </c>
      <c r="O17" s="22">
        <v>7.1000000000000004E-3</v>
      </c>
      <c r="P17" s="22">
        <v>0.23499999999999999</v>
      </c>
      <c r="Q17" s="22">
        <v>2.2800000000000001E-2</v>
      </c>
      <c r="R17" s="22" t="s">
        <v>268</v>
      </c>
      <c r="S17" s="24">
        <f t="shared" si="0"/>
        <v>0.90300000000000002</v>
      </c>
      <c r="T17" s="21">
        <v>8</v>
      </c>
      <c r="U17" s="21" t="s">
        <v>39</v>
      </c>
      <c r="V17" s="25" t="s">
        <v>39</v>
      </c>
      <c r="W17" s="26" t="s">
        <v>3905</v>
      </c>
      <c r="X17" s="22" t="s">
        <v>3954</v>
      </c>
      <c r="Y17" s="31">
        <v>56113</v>
      </c>
      <c r="Z17" s="32">
        <v>1741271615</v>
      </c>
      <c r="AA17" s="32" t="s">
        <v>3955</v>
      </c>
      <c r="AB17" s="32" t="s">
        <v>3954</v>
      </c>
      <c r="AC17" s="31">
        <v>1</v>
      </c>
      <c r="AD17" s="32" t="s">
        <v>3908</v>
      </c>
      <c r="AE17" s="32" t="s">
        <v>3909</v>
      </c>
      <c r="AF17" s="32" t="s">
        <v>3956</v>
      </c>
      <c r="AG17" s="31">
        <v>30</v>
      </c>
      <c r="AH17" s="32" t="s">
        <v>3957</v>
      </c>
      <c r="AI17" s="32" t="s">
        <v>640</v>
      </c>
      <c r="AJ17" s="32" t="s">
        <v>641</v>
      </c>
      <c r="AK17" s="32">
        <v>7.1159265044285196E-3</v>
      </c>
      <c r="AL17" s="32">
        <v>0.20506053083036291</v>
      </c>
      <c r="AM17" s="32">
        <v>2.2782547010218122E-2</v>
      </c>
      <c r="AN17" s="32">
        <v>9.696392387143693E-2</v>
      </c>
      <c r="AO17" s="32">
        <v>15.83207768676327</v>
      </c>
      <c r="AP17" s="32">
        <v>456.23493336739409</v>
      </c>
      <c r="AQ17" s="32">
        <v>50.68841758604939</v>
      </c>
      <c r="AR17" s="32"/>
      <c r="AS17" s="32"/>
      <c r="AT17" s="17" t="s">
        <v>41</v>
      </c>
      <c r="AU17" s="17" t="s">
        <v>41</v>
      </c>
      <c r="AV17" s="17" t="s">
        <v>42</v>
      </c>
      <c r="AW17" s="17" t="s">
        <v>42</v>
      </c>
      <c r="AX17" s="29">
        <v>1</v>
      </c>
      <c r="AY17" s="30" t="s">
        <v>603</v>
      </c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30"/>
      <c r="BU17" s="30"/>
      <c r="BV17" s="30"/>
      <c r="BW17" s="30"/>
      <c r="BX17" s="30"/>
      <c r="BY17" s="30"/>
      <c r="BZ17" s="30"/>
      <c r="CA17" s="30"/>
      <c r="CB17" s="30"/>
      <c r="CC17" s="30"/>
      <c r="CD17" s="30"/>
      <c r="CE17" s="30"/>
      <c r="CF17" s="30"/>
      <c r="CG17" s="30"/>
      <c r="CH17" s="30"/>
      <c r="CI17" s="30"/>
      <c r="CJ17" s="30"/>
      <c r="CK17" s="30"/>
      <c r="CL17" s="30"/>
      <c r="CM17" s="30"/>
      <c r="CN17" s="30"/>
      <c r="CO17" s="30"/>
      <c r="CP17" s="30"/>
      <c r="CQ17" s="30"/>
      <c r="CR17" s="30"/>
      <c r="CS17" s="30"/>
      <c r="CT17" s="30"/>
      <c r="CU17" s="30"/>
      <c r="CV17" s="30"/>
      <c r="CW17" s="30"/>
      <c r="CX17" s="30"/>
      <c r="CY17" s="30"/>
      <c r="CZ17" s="30"/>
      <c r="DA17" s="30"/>
      <c r="DB17" s="30"/>
      <c r="DC17" s="30"/>
      <c r="DD17" s="30"/>
      <c r="DE17" s="30"/>
      <c r="DF17" s="30"/>
      <c r="DG17" s="30"/>
      <c r="DH17" s="30"/>
      <c r="DI17" s="30"/>
      <c r="DJ17" s="30"/>
      <c r="DK17" s="30"/>
      <c r="DL17" s="30"/>
      <c r="DM17" s="30"/>
      <c r="DN17" s="30"/>
      <c r="DO17" s="30"/>
      <c r="DP17" s="30"/>
      <c r="DQ17" s="30"/>
      <c r="DR17" s="30"/>
      <c r="DS17" s="30"/>
      <c r="DT17" s="30"/>
      <c r="DU17" s="30"/>
      <c r="DV17" s="30"/>
      <c r="DW17" s="30"/>
      <c r="DX17" s="30"/>
      <c r="DY17" s="30"/>
      <c r="DZ17" s="30"/>
      <c r="EA17" s="30"/>
      <c r="EB17" s="30"/>
      <c r="EC17" s="30"/>
      <c r="ED17" s="30"/>
      <c r="EE17" s="30"/>
      <c r="EF17" s="30"/>
      <c r="EG17" s="30"/>
      <c r="EH17" s="30"/>
      <c r="EI17" s="30"/>
      <c r="EJ17" s="30"/>
      <c r="EK17" s="30"/>
      <c r="EL17" s="30"/>
      <c r="EM17" s="30"/>
      <c r="EN17" s="30"/>
      <c r="EO17" s="30"/>
      <c r="EP17" s="30"/>
      <c r="EQ17" s="30"/>
      <c r="ER17" s="30"/>
      <c r="ES17" s="30"/>
      <c r="ET17" s="30"/>
      <c r="EU17" s="30"/>
      <c r="EV17" s="30"/>
      <c r="EW17" s="30"/>
      <c r="EX17" s="30"/>
      <c r="EY17" s="30"/>
    </row>
    <row r="18" spans="1:155" ht="16" x14ac:dyDescent="0.2">
      <c r="A18" s="1"/>
      <c r="B18" s="8">
        <v>21991794</v>
      </c>
      <c r="C18" s="9" t="s">
        <v>350</v>
      </c>
      <c r="D18" s="10" t="s">
        <v>3958</v>
      </c>
      <c r="E18" s="11">
        <v>0</v>
      </c>
      <c r="F18" s="12" t="s">
        <v>591</v>
      </c>
      <c r="G18" s="12" t="s">
        <v>36</v>
      </c>
      <c r="H18" s="12">
        <v>4.8600000000000003</v>
      </c>
      <c r="I18" s="13" t="s">
        <v>68</v>
      </c>
      <c r="J18" s="12" t="s">
        <v>69</v>
      </c>
      <c r="K18" s="12">
        <v>8.9999999999999993E-3</v>
      </c>
      <c r="L18" s="12">
        <v>0</v>
      </c>
      <c r="M18" s="12">
        <v>0.1804</v>
      </c>
      <c r="N18" s="12">
        <v>0.1804</v>
      </c>
      <c r="O18" s="12">
        <v>8.9999999999999993E-3</v>
      </c>
      <c r="P18" s="12">
        <v>0.2094</v>
      </c>
      <c r="Q18" s="12">
        <v>0.02</v>
      </c>
      <c r="R18" s="12" t="s">
        <v>3959</v>
      </c>
      <c r="S18" s="14">
        <f t="shared" si="0"/>
        <v>0.90400000000000003</v>
      </c>
      <c r="T18" s="11">
        <v>9</v>
      </c>
      <c r="U18" s="11" t="s">
        <v>39</v>
      </c>
      <c r="V18" s="27" t="s">
        <v>39</v>
      </c>
      <c r="W18" s="15" t="s">
        <v>3905</v>
      </c>
      <c r="X18" s="12" t="s">
        <v>3960</v>
      </c>
      <c r="Y18" s="29">
        <v>56214</v>
      </c>
      <c r="Z18" s="16">
        <v>1741311707</v>
      </c>
      <c r="AA18" s="16" t="s">
        <v>3961</v>
      </c>
      <c r="AB18" s="16" t="s">
        <v>3960</v>
      </c>
      <c r="AC18" s="29">
        <v>1</v>
      </c>
      <c r="AD18" s="16" t="s">
        <v>3908</v>
      </c>
      <c r="AE18" s="16" t="s">
        <v>3909</v>
      </c>
      <c r="AF18" s="16" t="s">
        <v>3962</v>
      </c>
      <c r="AG18" s="29">
        <v>33</v>
      </c>
      <c r="AH18" s="16" t="s">
        <v>3963</v>
      </c>
      <c r="AI18" s="16" t="s">
        <v>640</v>
      </c>
      <c r="AJ18" s="16" t="s">
        <v>641</v>
      </c>
      <c r="AK18" s="16">
        <v>9.0122329568007153E-3</v>
      </c>
      <c r="AL18" s="16">
        <v>0.1804415283708794</v>
      </c>
      <c r="AM18" s="16">
        <v>2.0047333218770631E-2</v>
      </c>
      <c r="AN18" s="16">
        <v>9.5690828070235781E-2</v>
      </c>
      <c r="AO18" s="16">
        <v>19.69148428342362</v>
      </c>
      <c r="AP18" s="16">
        <v>394.25983960066861</v>
      </c>
      <c r="AQ18" s="16">
        <v>43.802878697680271</v>
      </c>
      <c r="AR18" s="16"/>
      <c r="AS18" s="16"/>
      <c r="AT18" s="17" t="s">
        <v>41</v>
      </c>
      <c r="AU18" s="17" t="s">
        <v>41</v>
      </c>
      <c r="AV18" s="17" t="s">
        <v>42</v>
      </c>
      <c r="AW18" s="17" t="s">
        <v>42</v>
      </c>
      <c r="AX18" s="29">
        <v>1</v>
      </c>
      <c r="AY18" s="30" t="s">
        <v>603</v>
      </c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30"/>
      <c r="BW18" s="30"/>
      <c r="BX18" s="30"/>
      <c r="BY18" s="30"/>
      <c r="BZ18" s="30"/>
      <c r="CA18" s="30"/>
      <c r="CB18" s="30"/>
      <c r="CC18" s="30"/>
      <c r="CD18" s="30"/>
      <c r="CE18" s="30"/>
      <c r="CF18" s="30"/>
      <c r="CG18" s="30"/>
      <c r="CH18" s="30"/>
      <c r="CI18" s="30"/>
      <c r="CJ18" s="30"/>
      <c r="CK18" s="30"/>
      <c r="CL18" s="30"/>
      <c r="CM18" s="30"/>
      <c r="CN18" s="30"/>
      <c r="CO18" s="30"/>
      <c r="CP18" s="30"/>
      <c r="CQ18" s="30"/>
      <c r="CR18" s="30"/>
      <c r="CS18" s="30"/>
      <c r="CT18" s="30"/>
      <c r="CU18" s="30"/>
      <c r="CV18" s="30"/>
      <c r="CW18" s="30"/>
      <c r="CX18" s="30"/>
      <c r="CY18" s="30"/>
      <c r="CZ18" s="30"/>
      <c r="DA18" s="30"/>
      <c r="DB18" s="30"/>
      <c r="DC18" s="30"/>
      <c r="DD18" s="30"/>
      <c r="DE18" s="30"/>
      <c r="DF18" s="30"/>
      <c r="DG18" s="30"/>
      <c r="DH18" s="30"/>
      <c r="DI18" s="30"/>
      <c r="DJ18" s="30"/>
      <c r="DK18" s="30"/>
      <c r="DL18" s="30"/>
      <c r="DM18" s="30"/>
      <c r="DN18" s="30"/>
      <c r="DO18" s="30"/>
      <c r="DP18" s="30"/>
      <c r="DQ18" s="30"/>
      <c r="DR18" s="30"/>
      <c r="DS18" s="30"/>
      <c r="DT18" s="30"/>
      <c r="DU18" s="30"/>
      <c r="DV18" s="30"/>
      <c r="DW18" s="30"/>
      <c r="DX18" s="30"/>
      <c r="DY18" s="30"/>
      <c r="DZ18" s="30"/>
      <c r="EA18" s="30"/>
      <c r="EB18" s="30"/>
      <c r="EC18" s="30"/>
      <c r="ED18" s="30"/>
      <c r="EE18" s="30"/>
      <c r="EF18" s="30"/>
      <c r="EG18" s="30"/>
      <c r="EH18" s="30"/>
      <c r="EI18" s="30"/>
      <c r="EJ18" s="30"/>
      <c r="EK18" s="30"/>
      <c r="EL18" s="30"/>
      <c r="EM18" s="30"/>
      <c r="EN18" s="30"/>
      <c r="EO18" s="30"/>
      <c r="EP18" s="30"/>
      <c r="EQ18" s="30"/>
      <c r="ER18" s="30"/>
      <c r="ES18" s="30"/>
      <c r="ET18" s="30"/>
      <c r="EU18" s="30"/>
      <c r="EV18" s="30"/>
      <c r="EW18" s="30"/>
      <c r="EX18" s="30"/>
      <c r="EY18" s="30"/>
    </row>
    <row r="19" spans="1:155" ht="16" x14ac:dyDescent="0.2">
      <c r="A19" s="1"/>
      <c r="B19" s="18">
        <v>21988381</v>
      </c>
      <c r="C19" s="19" t="s">
        <v>3964</v>
      </c>
      <c r="D19" s="20" t="s">
        <v>3965</v>
      </c>
      <c r="E19" s="21">
        <v>0</v>
      </c>
      <c r="F19" s="22" t="s">
        <v>591</v>
      </c>
      <c r="G19" s="22" t="s">
        <v>45</v>
      </c>
      <c r="H19" s="22">
        <v>11.46</v>
      </c>
      <c r="I19" s="23" t="s">
        <v>68</v>
      </c>
      <c r="J19" s="22" t="s">
        <v>69</v>
      </c>
      <c r="K19" s="22">
        <v>2.9999999999999997E-4</v>
      </c>
      <c r="L19" s="22">
        <v>0</v>
      </c>
      <c r="M19" s="22">
        <v>0.16739999999999999</v>
      </c>
      <c r="N19" s="22">
        <v>0.16739999999999999</v>
      </c>
      <c r="O19" s="22">
        <v>2.9999999999999997E-4</v>
      </c>
      <c r="P19" s="22">
        <v>0.18629999999999999</v>
      </c>
      <c r="Q19" s="22">
        <v>1.8599999999999998E-2</v>
      </c>
      <c r="R19" s="22" t="s">
        <v>343</v>
      </c>
      <c r="S19" s="24">
        <f t="shared" si="0"/>
        <v>0.9</v>
      </c>
      <c r="T19" s="21">
        <v>10</v>
      </c>
      <c r="U19" s="21" t="s">
        <v>39</v>
      </c>
      <c r="V19" s="25" t="s">
        <v>39</v>
      </c>
      <c r="W19" s="26" t="s">
        <v>3928</v>
      </c>
      <c r="X19" s="22" t="s">
        <v>3966</v>
      </c>
      <c r="Y19" s="31">
        <v>56111</v>
      </c>
      <c r="Z19" s="32">
        <v>1741270511</v>
      </c>
      <c r="AA19" s="32" t="s">
        <v>3967</v>
      </c>
      <c r="AB19" s="32" t="s">
        <v>3966</v>
      </c>
      <c r="AC19" s="31">
        <v>1</v>
      </c>
      <c r="AD19" s="32" t="s">
        <v>3908</v>
      </c>
      <c r="AE19" s="32" t="s">
        <v>3909</v>
      </c>
      <c r="AF19" s="32" t="s">
        <v>1102</v>
      </c>
      <c r="AG19" s="31">
        <v>2</v>
      </c>
      <c r="AH19" s="32" t="s">
        <v>3968</v>
      </c>
      <c r="AI19" s="32" t="s">
        <v>601</v>
      </c>
      <c r="AJ19" s="32" t="s">
        <v>602</v>
      </c>
      <c r="AK19" s="32">
        <v>2.64871338044944E-4</v>
      </c>
      <c r="AL19" s="32">
        <v>0.1674328748090172</v>
      </c>
      <c r="AM19" s="32">
        <v>1.8602054165000659E-2</v>
      </c>
      <c r="AN19" s="32">
        <v>9.9850102543540833E-2</v>
      </c>
      <c r="AO19" s="32">
        <v>0.59507592932882358</v>
      </c>
      <c r="AP19" s="32">
        <v>376.16479877587261</v>
      </c>
      <c r="AQ19" s="32">
        <v>41.792497260630583</v>
      </c>
      <c r="AR19" s="32"/>
      <c r="AS19" s="32"/>
      <c r="AT19" s="17" t="s">
        <v>41</v>
      </c>
      <c r="AU19" s="17" t="s">
        <v>41</v>
      </c>
      <c r="AV19" s="17" t="s">
        <v>42</v>
      </c>
      <c r="AW19" s="17" t="s">
        <v>42</v>
      </c>
      <c r="AX19" s="29">
        <v>1</v>
      </c>
      <c r="AY19" s="30" t="s">
        <v>603</v>
      </c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30"/>
      <c r="BW19" s="30"/>
      <c r="BX19" s="30"/>
      <c r="BY19" s="30"/>
      <c r="BZ19" s="30"/>
      <c r="CA19" s="30"/>
      <c r="CB19" s="30"/>
      <c r="CC19" s="30"/>
      <c r="CD19" s="30"/>
      <c r="CE19" s="30"/>
      <c r="CF19" s="30"/>
      <c r="CG19" s="30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R19" s="30"/>
      <c r="CS19" s="30"/>
      <c r="CT19" s="30"/>
      <c r="CU19" s="30"/>
      <c r="CV19" s="30"/>
      <c r="CW19" s="30"/>
      <c r="CX19" s="30"/>
      <c r="CY19" s="30"/>
      <c r="CZ19" s="30"/>
      <c r="DA19" s="30"/>
      <c r="DB19" s="30"/>
      <c r="DC19" s="30"/>
      <c r="DD19" s="30"/>
      <c r="DE19" s="30"/>
      <c r="DF19" s="30"/>
      <c r="DG19" s="30"/>
      <c r="DH19" s="30"/>
      <c r="DI19" s="30"/>
      <c r="DJ19" s="30"/>
      <c r="DK19" s="30"/>
      <c r="DL19" s="30"/>
      <c r="DM19" s="30"/>
      <c r="DN19" s="30"/>
      <c r="DO19" s="30"/>
      <c r="DP19" s="30"/>
      <c r="DQ19" s="30"/>
      <c r="DR19" s="30"/>
      <c r="DS19" s="30"/>
      <c r="DT19" s="30"/>
      <c r="DU19" s="30"/>
      <c r="DV19" s="30"/>
      <c r="DW19" s="30"/>
      <c r="DX19" s="30"/>
      <c r="DY19" s="30"/>
      <c r="DZ19" s="30"/>
      <c r="EA19" s="30"/>
      <c r="EB19" s="30"/>
      <c r="EC19" s="30"/>
      <c r="ED19" s="30"/>
      <c r="EE19" s="30"/>
      <c r="EF19" s="30"/>
      <c r="EG19" s="30"/>
      <c r="EH19" s="30"/>
      <c r="EI19" s="30"/>
      <c r="EJ19" s="30"/>
      <c r="EK19" s="30"/>
      <c r="EL19" s="30"/>
      <c r="EM19" s="30"/>
      <c r="EN19" s="30"/>
      <c r="EO19" s="30"/>
      <c r="EP19" s="30"/>
      <c r="EQ19" s="30"/>
      <c r="ER19" s="30"/>
      <c r="ES19" s="30"/>
      <c r="ET19" s="30"/>
      <c r="EU19" s="30"/>
      <c r="EV19" s="30"/>
      <c r="EW19" s="30"/>
      <c r="EX19" s="30"/>
      <c r="EY19" s="30"/>
    </row>
    <row r="20" spans="1:155" ht="16" x14ac:dyDescent="0.2">
      <c r="A20" s="1"/>
      <c r="B20" s="8">
        <v>21991397</v>
      </c>
      <c r="C20" s="9" t="s">
        <v>1397</v>
      </c>
      <c r="D20" s="10" t="s">
        <v>3969</v>
      </c>
      <c r="E20" s="11">
        <v>1</v>
      </c>
      <c r="F20" s="12" t="s">
        <v>591</v>
      </c>
      <c r="G20" s="12" t="s">
        <v>45</v>
      </c>
      <c r="H20" s="12">
        <v>4.7300000000000004</v>
      </c>
      <c r="I20" s="13" t="s">
        <v>68</v>
      </c>
      <c r="J20" s="12" t="s">
        <v>69</v>
      </c>
      <c r="K20" s="12">
        <v>2.1999999999999999E-2</v>
      </c>
      <c r="L20" s="12">
        <v>0</v>
      </c>
      <c r="M20" s="12">
        <v>0.14130000000000001</v>
      </c>
      <c r="N20" s="12">
        <v>0.14130000000000001</v>
      </c>
      <c r="O20" s="12">
        <v>2.1999999999999999E-2</v>
      </c>
      <c r="P20" s="12">
        <v>0.17899999999999999</v>
      </c>
      <c r="Q20" s="12">
        <v>1.5699999999999999E-2</v>
      </c>
      <c r="R20" s="12" t="s">
        <v>3970</v>
      </c>
      <c r="S20" s="14">
        <f t="shared" si="0"/>
        <v>0.91200000000000003</v>
      </c>
      <c r="T20" s="11">
        <v>11</v>
      </c>
      <c r="U20" s="11" t="s">
        <v>39</v>
      </c>
      <c r="V20" s="27" t="s">
        <v>39</v>
      </c>
      <c r="W20" s="15" t="s">
        <v>3936</v>
      </c>
      <c r="X20" s="12" t="s">
        <v>3971</v>
      </c>
      <c r="Y20" s="29">
        <v>56193</v>
      </c>
      <c r="Z20" s="16">
        <v>1741306931</v>
      </c>
      <c r="AA20" s="16" t="s">
        <v>3972</v>
      </c>
      <c r="AB20" s="16" t="s">
        <v>3971</v>
      </c>
      <c r="AC20" s="29">
        <v>1</v>
      </c>
      <c r="AD20" s="16" t="s">
        <v>3908</v>
      </c>
      <c r="AE20" s="16" t="s">
        <v>3909</v>
      </c>
      <c r="AF20" s="16" t="s">
        <v>3973</v>
      </c>
      <c r="AG20" s="29">
        <v>45</v>
      </c>
      <c r="AH20" s="16" t="s">
        <v>3974</v>
      </c>
      <c r="AI20" s="16" t="s">
        <v>601</v>
      </c>
      <c r="AJ20" s="16" t="s">
        <v>602</v>
      </c>
      <c r="AK20" s="16">
        <v>2.1956485447795191E-2</v>
      </c>
      <c r="AL20" s="16">
        <v>0.14132963355651701</v>
      </c>
      <c r="AM20" s="16">
        <v>1.5701897100159349E-2</v>
      </c>
      <c r="AN20" s="16">
        <v>8.7725968709516752E-2</v>
      </c>
      <c r="AO20" s="16">
        <v>46.933057254850823</v>
      </c>
      <c r="AP20" s="16">
        <v>302.09897660015378</v>
      </c>
      <c r="AQ20" s="16">
        <v>33.563569969507853</v>
      </c>
      <c r="AR20" s="16"/>
      <c r="AS20" s="16"/>
      <c r="AT20" s="17" t="s">
        <v>41</v>
      </c>
      <c r="AU20" s="17" t="s">
        <v>41</v>
      </c>
      <c r="AV20" s="17" t="s">
        <v>42</v>
      </c>
      <c r="AW20" s="17" t="s">
        <v>42</v>
      </c>
      <c r="AX20" s="29">
        <v>1</v>
      </c>
      <c r="AY20" s="30" t="s">
        <v>603</v>
      </c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U20" s="30"/>
      <c r="BV20" s="30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R20" s="30"/>
      <c r="CS20" s="30"/>
      <c r="CT20" s="30"/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P20" s="30"/>
      <c r="DQ20" s="30"/>
      <c r="DR20" s="30"/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N20" s="30"/>
      <c r="EO20" s="30"/>
      <c r="EP20" s="30"/>
      <c r="EQ20" s="30"/>
      <c r="ER20" s="30"/>
      <c r="ES20" s="30"/>
      <c r="ET20" s="30"/>
      <c r="EU20" s="30"/>
      <c r="EV20" s="30"/>
      <c r="EW20" s="30"/>
      <c r="EX20" s="30"/>
      <c r="EY20" s="30"/>
    </row>
    <row r="21" spans="1:155" ht="16" x14ac:dyDescent="0.2">
      <c r="A21" s="1"/>
      <c r="B21" s="18">
        <v>21988488</v>
      </c>
      <c r="C21" s="19" t="s">
        <v>3975</v>
      </c>
      <c r="D21" s="20" t="s">
        <v>3976</v>
      </c>
      <c r="E21" s="21">
        <v>0</v>
      </c>
      <c r="F21" s="22" t="s">
        <v>591</v>
      </c>
      <c r="G21" s="22" t="s">
        <v>36</v>
      </c>
      <c r="H21" s="22">
        <v>11.51</v>
      </c>
      <c r="I21" s="23" t="s">
        <v>68</v>
      </c>
      <c r="J21" s="22" t="s">
        <v>69</v>
      </c>
      <c r="K21" s="22">
        <v>1.6199999999999999E-2</v>
      </c>
      <c r="L21" s="22">
        <v>0</v>
      </c>
      <c r="M21" s="22">
        <v>0.12809999999999999</v>
      </c>
      <c r="N21" s="22">
        <v>0.12809999999999999</v>
      </c>
      <c r="O21" s="22">
        <v>1.6199999999999999E-2</v>
      </c>
      <c r="P21" s="22">
        <v>0.1585</v>
      </c>
      <c r="Q21" s="22">
        <v>1.4200000000000001E-2</v>
      </c>
      <c r="R21" s="22" t="s">
        <v>3977</v>
      </c>
      <c r="S21" s="24">
        <f t="shared" si="0"/>
        <v>0.91</v>
      </c>
      <c r="T21" s="21">
        <v>12</v>
      </c>
      <c r="U21" s="21" t="s">
        <v>39</v>
      </c>
      <c r="V21" s="25" t="s">
        <v>39</v>
      </c>
      <c r="W21" s="26" t="s">
        <v>3915</v>
      </c>
      <c r="X21" s="22" t="s">
        <v>3978</v>
      </c>
      <c r="Y21" s="31">
        <v>56117</v>
      </c>
      <c r="Z21" s="32">
        <v>1741271807</v>
      </c>
      <c r="AA21" s="32" t="s">
        <v>3979</v>
      </c>
      <c r="AB21" s="32" t="s">
        <v>3978</v>
      </c>
      <c r="AC21" s="31">
        <v>1</v>
      </c>
      <c r="AD21" s="32" t="s">
        <v>3908</v>
      </c>
      <c r="AE21" s="32" t="s">
        <v>3909</v>
      </c>
      <c r="AF21" s="32" t="s">
        <v>3980</v>
      </c>
      <c r="AG21" s="31">
        <v>36</v>
      </c>
      <c r="AH21" s="32" t="s">
        <v>3981</v>
      </c>
      <c r="AI21" s="32" t="s">
        <v>640</v>
      </c>
      <c r="AJ21" s="32" t="s">
        <v>641</v>
      </c>
      <c r="AK21" s="32">
        <v>1.616345380425507E-2</v>
      </c>
      <c r="AL21" s="32">
        <v>0.12811792733219241</v>
      </c>
      <c r="AM21" s="32">
        <v>1.4234068048432139E-2</v>
      </c>
      <c r="AN21" s="32">
        <v>8.9796093198655141E-2</v>
      </c>
      <c r="AO21" s="32">
        <v>35.748706366248037</v>
      </c>
      <c r="AP21" s="32">
        <v>283.35838490441591</v>
      </c>
      <c r="AQ21" s="32">
        <v>31.48148441681678</v>
      </c>
      <c r="AR21" s="32"/>
      <c r="AS21" s="32"/>
      <c r="AT21" s="17" t="s">
        <v>41</v>
      </c>
      <c r="AU21" s="17" t="s">
        <v>41</v>
      </c>
      <c r="AV21" s="17" t="s">
        <v>42</v>
      </c>
      <c r="AW21" s="17" t="s">
        <v>42</v>
      </c>
      <c r="AX21" s="29">
        <v>1</v>
      </c>
      <c r="AY21" s="30" t="s">
        <v>603</v>
      </c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30"/>
      <c r="BU21" s="30"/>
      <c r="BV21" s="30"/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R21" s="30"/>
      <c r="CS21" s="30"/>
      <c r="CT21" s="30"/>
      <c r="CU21" s="30"/>
      <c r="CV21" s="30"/>
      <c r="CW21" s="30"/>
      <c r="CX21" s="30"/>
      <c r="CY21" s="30"/>
      <c r="CZ21" s="30"/>
      <c r="DA21" s="30"/>
      <c r="DB21" s="30"/>
      <c r="DC21" s="30"/>
      <c r="DD21" s="30"/>
      <c r="DE21" s="30"/>
      <c r="DF21" s="30"/>
      <c r="DG21" s="30"/>
      <c r="DH21" s="30"/>
      <c r="DI21" s="30"/>
      <c r="DJ21" s="30"/>
      <c r="DK21" s="30"/>
      <c r="DL21" s="30"/>
      <c r="DM21" s="30"/>
      <c r="DN21" s="30"/>
      <c r="DO21" s="30"/>
      <c r="DP21" s="30"/>
      <c r="DQ21" s="30"/>
      <c r="DR21" s="30"/>
      <c r="DS21" s="30"/>
      <c r="DT21" s="30"/>
      <c r="DU21" s="30"/>
      <c r="DV21" s="30"/>
      <c r="DW21" s="30"/>
      <c r="DX21" s="30"/>
      <c r="DY21" s="30"/>
      <c r="DZ21" s="30"/>
      <c r="EA21" s="30"/>
      <c r="EB21" s="30"/>
      <c r="EC21" s="30"/>
      <c r="ED21" s="30"/>
      <c r="EE21" s="30"/>
      <c r="EF21" s="30"/>
      <c r="EG21" s="30"/>
      <c r="EH21" s="30"/>
      <c r="EI21" s="30"/>
      <c r="EJ21" s="30"/>
      <c r="EK21" s="30"/>
      <c r="EL21" s="30"/>
      <c r="EM21" s="30"/>
      <c r="EN21" s="30"/>
      <c r="EO21" s="30"/>
      <c r="EP21" s="30"/>
      <c r="EQ21" s="30"/>
      <c r="ER21" s="30"/>
      <c r="ES21" s="30"/>
      <c r="ET21" s="30"/>
      <c r="EU21" s="30"/>
      <c r="EV21" s="30"/>
      <c r="EW21" s="30"/>
      <c r="EX21" s="30"/>
      <c r="EY21" s="30"/>
    </row>
    <row r="22" spans="1:155" ht="16" x14ac:dyDescent="0.2">
      <c r="A22" s="1"/>
      <c r="B22" s="8">
        <v>21991519</v>
      </c>
      <c r="C22" s="9" t="s">
        <v>3982</v>
      </c>
      <c r="D22" s="10" t="s">
        <v>3983</v>
      </c>
      <c r="E22" s="11">
        <v>0</v>
      </c>
      <c r="F22" s="12" t="s">
        <v>591</v>
      </c>
      <c r="G22" s="12" t="s">
        <v>45</v>
      </c>
      <c r="H22" s="12">
        <v>4.8099999999999996</v>
      </c>
      <c r="I22" s="13" t="s">
        <v>68</v>
      </c>
      <c r="J22" s="12" t="s">
        <v>69</v>
      </c>
      <c r="K22" s="12">
        <v>2.2599999999999999E-2</v>
      </c>
      <c r="L22" s="12">
        <v>0</v>
      </c>
      <c r="M22" s="12">
        <v>0.12620000000000001</v>
      </c>
      <c r="N22" s="12">
        <v>0.12620000000000001</v>
      </c>
      <c r="O22" s="12">
        <v>2.2599999999999999E-2</v>
      </c>
      <c r="P22" s="12">
        <v>0.1628</v>
      </c>
      <c r="Q22" s="12">
        <v>1.4E-2</v>
      </c>
      <c r="R22" s="12" t="s">
        <v>3984</v>
      </c>
      <c r="S22" s="14">
        <f t="shared" si="0"/>
        <v>0.91400000000000003</v>
      </c>
      <c r="T22" s="11">
        <v>13</v>
      </c>
      <c r="U22" s="11" t="s">
        <v>39</v>
      </c>
      <c r="V22" s="27" t="s">
        <v>39</v>
      </c>
      <c r="W22" s="15" t="s">
        <v>3915</v>
      </c>
      <c r="X22" s="12" t="s">
        <v>3985</v>
      </c>
      <c r="Y22" s="29">
        <v>56202</v>
      </c>
      <c r="Z22" s="16">
        <v>1741308395</v>
      </c>
      <c r="AA22" s="16" t="s">
        <v>3986</v>
      </c>
      <c r="AB22" s="16" t="s">
        <v>3985</v>
      </c>
      <c r="AC22" s="29">
        <v>1</v>
      </c>
      <c r="AD22" s="16" t="s">
        <v>3908</v>
      </c>
      <c r="AE22" s="16" t="s">
        <v>3909</v>
      </c>
      <c r="AF22" s="16" t="s">
        <v>3987</v>
      </c>
      <c r="AG22" s="29">
        <v>33</v>
      </c>
      <c r="AH22" s="16" t="s">
        <v>3988</v>
      </c>
      <c r="AI22" s="16" t="s">
        <v>601</v>
      </c>
      <c r="AJ22" s="16" t="s">
        <v>602</v>
      </c>
      <c r="AK22" s="16">
        <v>2.2641716499480598E-2</v>
      </c>
      <c r="AL22" s="16">
        <v>0.1262488499682346</v>
      </c>
      <c r="AM22" s="16">
        <v>1.402637284941291E-2</v>
      </c>
      <c r="AN22" s="16">
        <v>8.6095239133542084E-2</v>
      </c>
      <c r="AO22" s="16">
        <v>47.721460970954702</v>
      </c>
      <c r="AP22" s="16">
        <v>266.09199733267718</v>
      </c>
      <c r="AQ22" s="16">
        <v>29.563085665906652</v>
      </c>
      <c r="AR22" s="16"/>
      <c r="AS22" s="16"/>
      <c r="AT22" s="17" t="s">
        <v>41</v>
      </c>
      <c r="AU22" s="17" t="s">
        <v>41</v>
      </c>
      <c r="AV22" s="17" t="s">
        <v>42</v>
      </c>
      <c r="AW22" s="17" t="s">
        <v>42</v>
      </c>
      <c r="AX22" s="29">
        <v>1</v>
      </c>
      <c r="AY22" s="30" t="s">
        <v>603</v>
      </c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30"/>
      <c r="BU22" s="30"/>
      <c r="BV22" s="30"/>
      <c r="BW22" s="30"/>
      <c r="BX22" s="30"/>
      <c r="BY22" s="30"/>
      <c r="BZ22" s="30"/>
      <c r="CA22" s="30"/>
      <c r="CB22" s="30"/>
      <c r="CC22" s="30"/>
      <c r="CD22" s="30"/>
      <c r="CE22" s="30"/>
      <c r="CF22" s="30"/>
      <c r="CG22" s="30"/>
      <c r="CH22" s="30"/>
      <c r="CI22" s="30"/>
      <c r="CJ22" s="30"/>
      <c r="CK22" s="30"/>
      <c r="CL22" s="30"/>
      <c r="CM22" s="30"/>
      <c r="CN22" s="30"/>
      <c r="CO22" s="30"/>
      <c r="CP22" s="30"/>
      <c r="CQ22" s="30"/>
      <c r="CR22" s="30"/>
      <c r="CS22" s="30"/>
      <c r="CT22" s="30"/>
      <c r="CU22" s="30"/>
      <c r="CV22" s="30"/>
      <c r="CW22" s="30"/>
      <c r="CX22" s="30"/>
      <c r="CY22" s="30"/>
      <c r="CZ22" s="30"/>
      <c r="DA22" s="30"/>
      <c r="DB22" s="30"/>
      <c r="DC22" s="30"/>
      <c r="DD22" s="30"/>
      <c r="DE22" s="30"/>
      <c r="DF22" s="30"/>
      <c r="DG22" s="30"/>
      <c r="DH22" s="30"/>
      <c r="DI22" s="30"/>
      <c r="DJ22" s="30"/>
      <c r="DK22" s="30"/>
      <c r="DL22" s="30"/>
      <c r="DM22" s="30"/>
      <c r="DN22" s="30"/>
      <c r="DO22" s="30"/>
      <c r="DP22" s="30"/>
      <c r="DQ22" s="30"/>
      <c r="DR22" s="30"/>
      <c r="DS22" s="30"/>
      <c r="DT22" s="30"/>
      <c r="DU22" s="30"/>
      <c r="DV22" s="30"/>
      <c r="DW22" s="30"/>
      <c r="DX22" s="30"/>
      <c r="DY22" s="30"/>
      <c r="DZ22" s="30"/>
      <c r="EA22" s="30"/>
      <c r="EB22" s="30"/>
      <c r="EC22" s="30"/>
      <c r="ED22" s="30"/>
      <c r="EE22" s="30"/>
      <c r="EF22" s="30"/>
      <c r="EG22" s="30"/>
      <c r="EH22" s="30"/>
      <c r="EI22" s="30"/>
      <c r="EJ22" s="30"/>
      <c r="EK22" s="30"/>
      <c r="EL22" s="30"/>
      <c r="EM22" s="30"/>
      <c r="EN22" s="30"/>
      <c r="EO22" s="30"/>
      <c r="EP22" s="30"/>
      <c r="EQ22" s="30"/>
      <c r="ER22" s="30"/>
      <c r="ES22" s="30"/>
      <c r="ET22" s="30"/>
      <c r="EU22" s="30"/>
      <c r="EV22" s="30"/>
      <c r="EW22" s="30"/>
      <c r="EX22" s="30"/>
      <c r="EY22" s="30"/>
    </row>
    <row r="23" spans="1:155" ht="16" x14ac:dyDescent="0.2">
      <c r="A23" s="1"/>
      <c r="B23" s="18">
        <v>21988473</v>
      </c>
      <c r="C23" s="19" t="s">
        <v>1323</v>
      </c>
      <c r="D23" s="20" t="s">
        <v>3989</v>
      </c>
      <c r="E23" s="21">
        <v>9</v>
      </c>
      <c r="F23" s="22" t="s">
        <v>616</v>
      </c>
      <c r="G23" s="22" t="s">
        <v>36</v>
      </c>
      <c r="H23" s="22">
        <v>11.5</v>
      </c>
      <c r="I23" s="23" t="s">
        <v>68</v>
      </c>
      <c r="J23" s="22" t="s">
        <v>69</v>
      </c>
      <c r="K23" s="22">
        <v>7.9000000000000008E-3</v>
      </c>
      <c r="L23" s="22">
        <v>0</v>
      </c>
      <c r="M23" s="22">
        <v>0.12609999999999999</v>
      </c>
      <c r="N23" s="22">
        <v>0.12609999999999999</v>
      </c>
      <c r="O23" s="22">
        <v>7.9000000000000008E-3</v>
      </c>
      <c r="P23" s="22">
        <v>0.14799999999999999</v>
      </c>
      <c r="Q23" s="22">
        <v>1.4E-2</v>
      </c>
      <c r="R23" s="22" t="s">
        <v>3921</v>
      </c>
      <c r="S23" s="24">
        <f t="shared" si="0"/>
        <v>0.90500000000000003</v>
      </c>
      <c r="T23" s="21">
        <v>14</v>
      </c>
      <c r="U23" s="21" t="s">
        <v>39</v>
      </c>
      <c r="V23" s="25" t="s">
        <v>39</v>
      </c>
      <c r="W23" s="26" t="s">
        <v>3905</v>
      </c>
      <c r="X23" s="22" t="s">
        <v>3990</v>
      </c>
      <c r="Y23" s="31">
        <v>56114</v>
      </c>
      <c r="Z23" s="32">
        <v>1741271627</v>
      </c>
      <c r="AA23" s="32" t="s">
        <v>3991</v>
      </c>
      <c r="AB23" s="32" t="s">
        <v>3992</v>
      </c>
      <c r="AC23" s="31">
        <v>1</v>
      </c>
      <c r="AD23" s="32" t="s">
        <v>3908</v>
      </c>
      <c r="AE23" s="32" t="s">
        <v>3909</v>
      </c>
      <c r="AF23" s="32" t="s">
        <v>3993</v>
      </c>
      <c r="AG23" s="31">
        <v>37</v>
      </c>
      <c r="AH23" s="32" t="s">
        <v>3994</v>
      </c>
      <c r="AI23" s="32" t="s">
        <v>640</v>
      </c>
      <c r="AJ23" s="32" t="s">
        <v>641</v>
      </c>
      <c r="AK23" s="32">
        <v>7.9270632111713007E-3</v>
      </c>
      <c r="AL23" s="32">
        <v>0.12610595339197289</v>
      </c>
      <c r="AM23" s="32">
        <v>1.401055863674313E-2</v>
      </c>
      <c r="AN23" s="32">
        <v>9.4638072702855555E-2</v>
      </c>
      <c r="AO23" s="32">
        <v>17.618666777199628</v>
      </c>
      <c r="AP23" s="32">
        <v>280.28271154733773</v>
      </c>
      <c r="AQ23" s="32">
        <v>31.139825356169869</v>
      </c>
      <c r="AR23" s="32"/>
      <c r="AS23" s="32"/>
      <c r="AT23" s="17" t="s">
        <v>41</v>
      </c>
      <c r="AU23" s="17" t="s">
        <v>41</v>
      </c>
      <c r="AV23" s="17" t="s">
        <v>42</v>
      </c>
      <c r="AW23" s="17" t="s">
        <v>42</v>
      </c>
      <c r="AX23" s="29">
        <v>2</v>
      </c>
      <c r="AY23" s="30" t="s">
        <v>603</v>
      </c>
      <c r="AZ23" s="30" t="s">
        <v>624</v>
      </c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30"/>
      <c r="BT23" s="30"/>
      <c r="BU23" s="30"/>
      <c r="BV23" s="30"/>
      <c r="BW23" s="30"/>
      <c r="BX23" s="30"/>
      <c r="BY23" s="30"/>
      <c r="BZ23" s="30"/>
      <c r="CA23" s="30"/>
      <c r="CB23" s="30"/>
      <c r="CC23" s="30"/>
      <c r="CD23" s="30"/>
      <c r="CE23" s="30"/>
      <c r="CF23" s="30"/>
      <c r="CG23" s="30"/>
      <c r="CH23" s="30"/>
      <c r="CI23" s="30"/>
      <c r="CJ23" s="30"/>
      <c r="CK23" s="30"/>
      <c r="CL23" s="30"/>
      <c r="CM23" s="30"/>
      <c r="CN23" s="30"/>
      <c r="CO23" s="30"/>
      <c r="CP23" s="30"/>
      <c r="CQ23" s="30"/>
      <c r="CR23" s="30"/>
      <c r="CS23" s="30"/>
      <c r="CT23" s="30"/>
      <c r="CU23" s="30"/>
      <c r="CV23" s="30"/>
      <c r="CW23" s="30"/>
      <c r="CX23" s="30"/>
      <c r="CY23" s="30"/>
      <c r="CZ23" s="30"/>
      <c r="DA23" s="30"/>
      <c r="DB23" s="30"/>
      <c r="DC23" s="30"/>
      <c r="DD23" s="30"/>
      <c r="DE23" s="30"/>
      <c r="DF23" s="30"/>
      <c r="DG23" s="30"/>
      <c r="DH23" s="30"/>
      <c r="DI23" s="30"/>
      <c r="DJ23" s="30"/>
      <c r="DK23" s="30"/>
      <c r="DL23" s="30"/>
      <c r="DM23" s="30"/>
      <c r="DN23" s="30"/>
      <c r="DO23" s="30"/>
      <c r="DP23" s="30"/>
      <c r="DQ23" s="30"/>
      <c r="DR23" s="30"/>
      <c r="DS23" s="30"/>
      <c r="DT23" s="30"/>
      <c r="DU23" s="30"/>
      <c r="DV23" s="30"/>
      <c r="DW23" s="30"/>
      <c r="DX23" s="30"/>
      <c r="DY23" s="30"/>
      <c r="DZ23" s="30"/>
      <c r="EA23" s="30"/>
      <c r="EB23" s="30"/>
      <c r="EC23" s="30"/>
      <c r="ED23" s="30"/>
      <c r="EE23" s="30"/>
      <c r="EF23" s="30"/>
      <c r="EG23" s="30"/>
      <c r="EH23" s="30"/>
      <c r="EI23" s="30"/>
      <c r="EJ23" s="30"/>
      <c r="EK23" s="30"/>
      <c r="EL23" s="30"/>
      <c r="EM23" s="30"/>
      <c r="EN23" s="30"/>
      <c r="EO23" s="30"/>
      <c r="EP23" s="30"/>
      <c r="EQ23" s="30"/>
      <c r="ER23" s="30"/>
      <c r="ES23" s="30"/>
      <c r="ET23" s="30"/>
      <c r="EU23" s="30"/>
      <c r="EV23" s="30"/>
      <c r="EW23" s="30"/>
      <c r="EX23" s="30"/>
      <c r="EY23" s="30"/>
    </row>
    <row r="24" spans="1:155" ht="16" x14ac:dyDescent="0.2">
      <c r="A24" s="1"/>
      <c r="B24" s="8">
        <v>21990806</v>
      </c>
      <c r="C24" s="9" t="s">
        <v>3995</v>
      </c>
      <c r="D24" s="10" t="s">
        <v>3996</v>
      </c>
      <c r="E24" s="11">
        <v>0</v>
      </c>
      <c r="F24" s="12" t="s">
        <v>591</v>
      </c>
      <c r="G24" s="12" t="s">
        <v>36</v>
      </c>
      <c r="H24" s="12">
        <v>4.0599999999999996</v>
      </c>
      <c r="I24" s="13" t="s">
        <v>68</v>
      </c>
      <c r="J24" s="12" t="s">
        <v>69</v>
      </c>
      <c r="K24" s="12">
        <v>3.3999999999999998E-3</v>
      </c>
      <c r="L24" s="12">
        <v>0</v>
      </c>
      <c r="M24" s="12">
        <v>0.1154</v>
      </c>
      <c r="N24" s="12">
        <v>0.1154</v>
      </c>
      <c r="O24" s="12">
        <v>3.3999999999999998E-3</v>
      </c>
      <c r="P24" s="12">
        <v>0.13159999999999999</v>
      </c>
      <c r="Q24" s="12">
        <v>1.2800000000000001E-2</v>
      </c>
      <c r="R24" s="12" t="s">
        <v>268</v>
      </c>
      <c r="S24" s="14">
        <f t="shared" si="0"/>
        <v>0.90300000000000002</v>
      </c>
      <c r="T24" s="11">
        <v>15</v>
      </c>
      <c r="U24" s="11" t="s">
        <v>39</v>
      </c>
      <c r="V24" s="27" t="s">
        <v>39</v>
      </c>
      <c r="W24" s="15" t="s">
        <v>3997</v>
      </c>
      <c r="X24" s="12" t="s">
        <v>3998</v>
      </c>
      <c r="Y24" s="29">
        <v>56177</v>
      </c>
      <c r="Z24" s="16">
        <v>1741299827</v>
      </c>
      <c r="AA24" s="16" t="s">
        <v>3999</v>
      </c>
      <c r="AB24" s="16" t="s">
        <v>3998</v>
      </c>
      <c r="AC24" s="29">
        <v>1</v>
      </c>
      <c r="AD24" s="16" t="s">
        <v>3908</v>
      </c>
      <c r="AE24" s="16" t="s">
        <v>3909</v>
      </c>
      <c r="AF24" s="16" t="s">
        <v>4000</v>
      </c>
      <c r="AG24" s="29">
        <v>15</v>
      </c>
      <c r="AH24" s="16" t="s">
        <v>4001</v>
      </c>
      <c r="AI24" s="16" t="s">
        <v>640</v>
      </c>
      <c r="AJ24" s="16" t="s">
        <v>641</v>
      </c>
      <c r="AK24" s="16">
        <v>3.4281309728282699E-3</v>
      </c>
      <c r="AL24" s="16">
        <v>0.1154247869133678</v>
      </c>
      <c r="AM24" s="16">
        <v>1.2823871440473179E-2</v>
      </c>
      <c r="AN24" s="16">
        <v>9.7389004592595182E-2</v>
      </c>
      <c r="AO24" s="16">
        <v>7.5671821178106091</v>
      </c>
      <c r="AP24" s="16">
        <v>254.7861766093298</v>
      </c>
      <c r="AQ24" s="16">
        <v>28.30713628347479</v>
      </c>
      <c r="AR24" s="16"/>
      <c r="AS24" s="16"/>
      <c r="AT24" s="17" t="s">
        <v>41</v>
      </c>
      <c r="AU24" s="17" t="s">
        <v>41</v>
      </c>
      <c r="AV24" s="17" t="s">
        <v>42</v>
      </c>
      <c r="AW24" s="17" t="s">
        <v>42</v>
      </c>
      <c r="AX24" s="29">
        <v>1</v>
      </c>
      <c r="AY24" s="30" t="s">
        <v>603</v>
      </c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30"/>
      <c r="BW24" s="30"/>
      <c r="BX24" s="30"/>
      <c r="BY24" s="30"/>
      <c r="BZ24" s="30"/>
      <c r="CA24" s="30"/>
      <c r="CB24" s="30"/>
      <c r="CC24" s="30"/>
      <c r="CD24" s="30"/>
      <c r="CE24" s="30"/>
      <c r="CF24" s="30"/>
      <c r="CG24" s="30"/>
      <c r="CH24" s="30"/>
      <c r="CI24" s="30"/>
      <c r="CJ24" s="30"/>
      <c r="CK24" s="30"/>
      <c r="CL24" s="30"/>
      <c r="CM24" s="30"/>
      <c r="CN24" s="30"/>
      <c r="CO24" s="30"/>
      <c r="CP24" s="30"/>
      <c r="CQ24" s="30"/>
      <c r="CR24" s="30"/>
      <c r="CS24" s="30"/>
      <c r="CT24" s="30"/>
      <c r="CU24" s="30"/>
      <c r="CV24" s="30"/>
      <c r="CW24" s="30"/>
      <c r="CX24" s="30"/>
      <c r="CY24" s="30"/>
      <c r="CZ24" s="30"/>
      <c r="DA24" s="30"/>
      <c r="DB24" s="30"/>
      <c r="DC24" s="30"/>
      <c r="DD24" s="30"/>
      <c r="DE24" s="30"/>
      <c r="DF24" s="30"/>
      <c r="DG24" s="30"/>
      <c r="DH24" s="30"/>
      <c r="DI24" s="30"/>
      <c r="DJ24" s="30"/>
      <c r="DK24" s="30"/>
      <c r="DL24" s="30"/>
      <c r="DM24" s="30"/>
      <c r="DN24" s="30"/>
      <c r="DO24" s="30"/>
      <c r="DP24" s="30"/>
      <c r="DQ24" s="30"/>
      <c r="DR24" s="30"/>
      <c r="DS24" s="30"/>
      <c r="DT24" s="30"/>
      <c r="DU24" s="30"/>
      <c r="DV24" s="30"/>
      <c r="DW24" s="30"/>
      <c r="DX24" s="30"/>
      <c r="DY24" s="30"/>
      <c r="DZ24" s="30"/>
      <c r="EA24" s="30"/>
      <c r="EB24" s="30"/>
      <c r="EC24" s="30"/>
      <c r="ED24" s="30"/>
      <c r="EE24" s="30"/>
      <c r="EF24" s="30"/>
      <c r="EG24" s="30"/>
      <c r="EH24" s="30"/>
      <c r="EI24" s="30"/>
      <c r="EJ24" s="30"/>
      <c r="EK24" s="30"/>
      <c r="EL24" s="30"/>
      <c r="EM24" s="30"/>
      <c r="EN24" s="30"/>
      <c r="EO24" s="30"/>
      <c r="EP24" s="30"/>
      <c r="EQ24" s="30"/>
      <c r="ER24" s="30"/>
      <c r="ES24" s="30"/>
      <c r="ET24" s="30"/>
      <c r="EU24" s="30"/>
      <c r="EV24" s="30"/>
      <c r="EW24" s="30"/>
      <c r="EX24" s="30"/>
      <c r="EY24" s="30"/>
    </row>
    <row r="25" spans="1:155" ht="16" x14ac:dyDescent="0.2">
      <c r="A25" s="1"/>
      <c r="B25" s="18">
        <v>21992870</v>
      </c>
      <c r="C25" s="19" t="s">
        <v>4002</v>
      </c>
      <c r="D25" s="20" t="s">
        <v>4003</v>
      </c>
      <c r="E25" s="21">
        <v>1</v>
      </c>
      <c r="F25" s="22" t="s">
        <v>616</v>
      </c>
      <c r="G25" s="22" t="s">
        <v>45</v>
      </c>
      <c r="H25" s="22">
        <v>4.88</v>
      </c>
      <c r="I25" s="23" t="s">
        <v>68</v>
      </c>
      <c r="J25" s="22" t="s">
        <v>69</v>
      </c>
      <c r="K25" s="22">
        <v>8.9999999999999998E-4</v>
      </c>
      <c r="L25" s="22">
        <v>0</v>
      </c>
      <c r="M25" s="22">
        <v>0.109</v>
      </c>
      <c r="N25" s="22">
        <v>0.109</v>
      </c>
      <c r="O25" s="22">
        <v>8.9999999999999998E-4</v>
      </c>
      <c r="P25" s="22">
        <v>0.122</v>
      </c>
      <c r="Q25" s="22">
        <v>1.21E-2</v>
      </c>
      <c r="R25" s="22" t="s">
        <v>3914</v>
      </c>
      <c r="S25" s="24">
        <f t="shared" si="0"/>
        <v>0.90100000000000002</v>
      </c>
      <c r="T25" s="21">
        <v>16</v>
      </c>
      <c r="U25" s="21" t="s">
        <v>39</v>
      </c>
      <c r="V25" s="26" t="s">
        <v>4004</v>
      </c>
      <c r="W25" s="26" t="s">
        <v>4004</v>
      </c>
      <c r="X25" s="22" t="s">
        <v>4005</v>
      </c>
      <c r="Y25" s="31">
        <v>56228</v>
      </c>
      <c r="Z25" s="32">
        <v>1741324787</v>
      </c>
      <c r="AA25" s="32" t="s">
        <v>4006</v>
      </c>
      <c r="AB25" s="32" t="s">
        <v>4007</v>
      </c>
      <c r="AC25" s="31">
        <v>1</v>
      </c>
      <c r="AD25" s="32" t="s">
        <v>3908</v>
      </c>
      <c r="AE25" s="32" t="s">
        <v>3909</v>
      </c>
      <c r="AF25" s="32" t="s">
        <v>4008</v>
      </c>
      <c r="AG25" s="31">
        <v>5</v>
      </c>
      <c r="AH25" s="32" t="s">
        <v>4009</v>
      </c>
      <c r="AI25" s="32" t="s">
        <v>601</v>
      </c>
      <c r="AJ25" s="32" t="s">
        <v>602</v>
      </c>
      <c r="AK25" s="32">
        <v>8.6111047895075395E-4</v>
      </c>
      <c r="AL25" s="32">
        <v>0.1090006811385224</v>
      </c>
      <c r="AM25" s="32">
        <v>1.211014288456713E-2</v>
      </c>
      <c r="AN25" s="32">
        <v>9.9286306591821402E-2</v>
      </c>
      <c r="AO25" s="32">
        <v>1.865397298653682</v>
      </c>
      <c r="AP25" s="32">
        <v>236.1248424185525</v>
      </c>
      <c r="AQ25" s="32">
        <v>26.233832214778509</v>
      </c>
      <c r="AR25" s="32"/>
      <c r="AS25" s="32"/>
      <c r="AT25" s="17" t="s">
        <v>41</v>
      </c>
      <c r="AU25" s="17" t="s">
        <v>41</v>
      </c>
      <c r="AV25" s="17" t="s">
        <v>42</v>
      </c>
      <c r="AW25" s="17" t="s">
        <v>42</v>
      </c>
      <c r="AX25" s="29">
        <v>2</v>
      </c>
      <c r="AY25" s="30" t="s">
        <v>603</v>
      </c>
      <c r="AZ25" s="30" t="s">
        <v>624</v>
      </c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0"/>
      <c r="BY25" s="30"/>
      <c r="BZ25" s="30"/>
      <c r="CA25" s="30"/>
      <c r="CB25" s="30"/>
      <c r="CC25" s="30"/>
      <c r="CD25" s="30"/>
      <c r="CE25" s="30"/>
      <c r="CF25" s="30"/>
      <c r="CG25" s="30"/>
      <c r="CH25" s="30"/>
      <c r="CI25" s="30"/>
      <c r="CJ25" s="30"/>
      <c r="CK25" s="30"/>
      <c r="CL25" s="30"/>
      <c r="CM25" s="30"/>
      <c r="CN25" s="30"/>
      <c r="CO25" s="30"/>
      <c r="CP25" s="30"/>
      <c r="CQ25" s="30"/>
      <c r="CR25" s="30"/>
      <c r="CS25" s="30"/>
      <c r="CT25" s="30"/>
      <c r="CU25" s="30"/>
      <c r="CV25" s="30"/>
      <c r="CW25" s="30"/>
      <c r="CX25" s="30"/>
      <c r="CY25" s="30"/>
      <c r="CZ25" s="30"/>
      <c r="DA25" s="30"/>
      <c r="DB25" s="30"/>
      <c r="DC25" s="30"/>
      <c r="DD25" s="30"/>
      <c r="DE25" s="30"/>
      <c r="DF25" s="30"/>
      <c r="DG25" s="30"/>
      <c r="DH25" s="30"/>
      <c r="DI25" s="30"/>
      <c r="DJ25" s="30"/>
      <c r="DK25" s="30"/>
      <c r="DL25" s="30"/>
      <c r="DM25" s="30"/>
      <c r="DN25" s="30"/>
      <c r="DO25" s="30"/>
      <c r="DP25" s="30"/>
      <c r="DQ25" s="30"/>
      <c r="DR25" s="30"/>
      <c r="DS25" s="30"/>
      <c r="DT25" s="30"/>
      <c r="DU25" s="30"/>
      <c r="DV25" s="30"/>
      <c r="DW25" s="30"/>
      <c r="DX25" s="30"/>
      <c r="DY25" s="30"/>
      <c r="DZ25" s="30"/>
      <c r="EA25" s="30"/>
      <c r="EB25" s="30"/>
      <c r="EC25" s="30"/>
      <c r="ED25" s="30"/>
      <c r="EE25" s="30"/>
      <c r="EF25" s="30"/>
      <c r="EG25" s="30"/>
      <c r="EH25" s="30"/>
      <c r="EI25" s="30"/>
      <c r="EJ25" s="30"/>
      <c r="EK25" s="30"/>
      <c r="EL25" s="30"/>
      <c r="EM25" s="30"/>
      <c r="EN25" s="30"/>
      <c r="EO25" s="30"/>
      <c r="EP25" s="30"/>
      <c r="EQ25" s="30"/>
      <c r="ER25" s="30"/>
      <c r="ES25" s="30"/>
      <c r="ET25" s="30"/>
      <c r="EU25" s="30"/>
      <c r="EV25" s="30"/>
      <c r="EW25" s="30"/>
      <c r="EX25" s="30"/>
      <c r="EY25" s="30"/>
    </row>
    <row r="26" spans="1:155" ht="16" x14ac:dyDescent="0.2">
      <c r="A26" s="1"/>
      <c r="B26" s="8">
        <v>21984659</v>
      </c>
      <c r="C26" s="9" t="s">
        <v>3225</v>
      </c>
      <c r="D26" s="10" t="s">
        <v>4010</v>
      </c>
      <c r="E26" s="11">
        <v>42</v>
      </c>
      <c r="F26" s="12" t="s">
        <v>591</v>
      </c>
      <c r="G26" s="12" t="s">
        <v>36</v>
      </c>
      <c r="H26" s="12">
        <v>11.36</v>
      </c>
      <c r="I26" s="13" t="s">
        <v>68</v>
      </c>
      <c r="J26" s="12" t="s">
        <v>69</v>
      </c>
      <c r="K26" s="12">
        <v>5.9999999999999995E-4</v>
      </c>
      <c r="L26" s="12">
        <v>0</v>
      </c>
      <c r="M26" s="12">
        <v>7.8600000000000003E-2</v>
      </c>
      <c r="N26" s="12">
        <v>7.8600000000000003E-2</v>
      </c>
      <c r="O26" s="12">
        <v>5.9999999999999995E-4</v>
      </c>
      <c r="P26" s="12">
        <v>8.7900000000000006E-2</v>
      </c>
      <c r="Q26" s="12">
        <v>8.6999999999999994E-3</v>
      </c>
      <c r="R26" s="12" t="s">
        <v>3914</v>
      </c>
      <c r="S26" s="14">
        <f t="shared" si="0"/>
        <v>0.90100000000000002</v>
      </c>
      <c r="T26" s="11">
        <v>17</v>
      </c>
      <c r="U26" s="11" t="s">
        <v>39</v>
      </c>
      <c r="V26" s="27" t="s">
        <v>39</v>
      </c>
      <c r="W26" s="15" t="s">
        <v>3928</v>
      </c>
      <c r="X26" s="12" t="s">
        <v>4011</v>
      </c>
      <c r="Y26" s="29">
        <v>56023</v>
      </c>
      <c r="Z26" s="16">
        <v>1741225595</v>
      </c>
      <c r="AA26" s="16" t="s">
        <v>4012</v>
      </c>
      <c r="AB26" s="16" t="s">
        <v>4011</v>
      </c>
      <c r="AC26" s="29">
        <v>1</v>
      </c>
      <c r="AD26" s="16" t="s">
        <v>3908</v>
      </c>
      <c r="AE26" s="16" t="s">
        <v>3909</v>
      </c>
      <c r="AF26" s="16" t="s">
        <v>4013</v>
      </c>
      <c r="AG26" s="29">
        <v>5</v>
      </c>
      <c r="AH26" s="16" t="s">
        <v>4014</v>
      </c>
      <c r="AI26" s="16" t="s">
        <v>640</v>
      </c>
      <c r="AJ26" s="16" t="s">
        <v>641</v>
      </c>
      <c r="AK26" s="16">
        <v>5.6179001984771196E-4</v>
      </c>
      <c r="AL26" s="16">
        <v>7.8591360600739485E-2</v>
      </c>
      <c r="AM26" s="16">
        <v>8.7316162212890975E-3</v>
      </c>
      <c r="AN26" s="16">
        <v>9.9353011165167718E-2</v>
      </c>
      <c r="AO26" s="16">
        <v>1.2774404667719219</v>
      </c>
      <c r="AP26" s="16">
        <v>178.70695602115541</v>
      </c>
      <c r="AQ26" s="16">
        <v>19.854606716617091</v>
      </c>
      <c r="AR26" s="16"/>
      <c r="AS26" s="16"/>
      <c r="AT26" s="17" t="s">
        <v>41</v>
      </c>
      <c r="AU26" s="17" t="s">
        <v>41</v>
      </c>
      <c r="AV26" s="17" t="s">
        <v>42</v>
      </c>
      <c r="AW26" s="17" t="s">
        <v>42</v>
      </c>
      <c r="AX26" s="29">
        <v>1</v>
      </c>
      <c r="AY26" s="30" t="s">
        <v>603</v>
      </c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30"/>
      <c r="BU26" s="30"/>
      <c r="BV26" s="30"/>
      <c r="BW26" s="30"/>
      <c r="BX26" s="30"/>
      <c r="BY26" s="30"/>
      <c r="BZ26" s="30"/>
      <c r="CA26" s="30"/>
      <c r="CB26" s="30"/>
      <c r="CC26" s="30"/>
      <c r="CD26" s="30"/>
      <c r="CE26" s="30"/>
      <c r="CF26" s="30"/>
      <c r="CG26" s="30"/>
      <c r="CH26" s="30"/>
      <c r="CI26" s="30"/>
      <c r="CJ26" s="30"/>
      <c r="CK26" s="30"/>
      <c r="CL26" s="30"/>
      <c r="CM26" s="30"/>
      <c r="CN26" s="30"/>
      <c r="CO26" s="30"/>
      <c r="CP26" s="30"/>
      <c r="CQ26" s="30"/>
      <c r="CR26" s="30"/>
      <c r="CS26" s="30"/>
      <c r="CT26" s="30"/>
      <c r="CU26" s="30"/>
      <c r="CV26" s="30"/>
      <c r="CW26" s="30"/>
      <c r="CX26" s="30"/>
      <c r="CY26" s="30"/>
      <c r="CZ26" s="30"/>
      <c r="DA26" s="30"/>
      <c r="DB26" s="30"/>
      <c r="DC26" s="30"/>
      <c r="DD26" s="30"/>
      <c r="DE26" s="30"/>
      <c r="DF26" s="30"/>
      <c r="DG26" s="30"/>
      <c r="DH26" s="30"/>
      <c r="DI26" s="30"/>
      <c r="DJ26" s="30"/>
      <c r="DK26" s="30"/>
      <c r="DL26" s="30"/>
      <c r="DM26" s="30"/>
      <c r="DN26" s="30"/>
      <c r="DO26" s="30"/>
      <c r="DP26" s="30"/>
      <c r="DQ26" s="30"/>
      <c r="DR26" s="30"/>
      <c r="DS26" s="30"/>
      <c r="DT26" s="30"/>
      <c r="DU26" s="30"/>
      <c r="DV26" s="30"/>
      <c r="DW26" s="30"/>
      <c r="DX26" s="30"/>
      <c r="DY26" s="30"/>
      <c r="DZ26" s="30"/>
      <c r="EA26" s="30"/>
      <c r="EB26" s="30"/>
      <c r="EC26" s="30"/>
      <c r="ED26" s="30"/>
      <c r="EE26" s="30"/>
      <c r="EF26" s="30"/>
      <c r="EG26" s="30"/>
      <c r="EH26" s="30"/>
      <c r="EI26" s="30"/>
      <c r="EJ26" s="30"/>
      <c r="EK26" s="30"/>
      <c r="EL26" s="30"/>
      <c r="EM26" s="30"/>
      <c r="EN26" s="30"/>
      <c r="EO26" s="30"/>
      <c r="EP26" s="30"/>
      <c r="EQ26" s="30"/>
      <c r="ER26" s="30"/>
      <c r="ES26" s="30"/>
      <c r="ET26" s="30"/>
      <c r="EU26" s="30"/>
      <c r="EV26" s="30"/>
      <c r="EW26" s="30"/>
      <c r="EX26" s="30"/>
      <c r="EY26" s="30"/>
    </row>
    <row r="27" spans="1:155" ht="16" x14ac:dyDescent="0.2">
      <c r="A27" s="1"/>
      <c r="B27" s="18">
        <v>21990742</v>
      </c>
      <c r="C27" s="19" t="s">
        <v>4015</v>
      </c>
      <c r="D27" s="20" t="s">
        <v>4016</v>
      </c>
      <c r="E27" s="21">
        <v>0</v>
      </c>
      <c r="F27" s="22" t="s">
        <v>591</v>
      </c>
      <c r="G27" s="22" t="s">
        <v>166</v>
      </c>
      <c r="H27" s="22">
        <v>4.04</v>
      </c>
      <c r="I27" s="23" t="s">
        <v>68</v>
      </c>
      <c r="J27" s="22" t="s">
        <v>69</v>
      </c>
      <c r="K27" s="22">
        <v>2E-3</v>
      </c>
      <c r="L27" s="22">
        <v>0</v>
      </c>
      <c r="M27" s="22">
        <v>6.0999999999999999E-2</v>
      </c>
      <c r="N27" s="22">
        <v>6.0999999999999999E-2</v>
      </c>
      <c r="O27" s="22">
        <v>2E-3</v>
      </c>
      <c r="P27" s="22">
        <v>6.9800000000000001E-2</v>
      </c>
      <c r="Q27" s="22">
        <v>6.7999999999999996E-3</v>
      </c>
      <c r="R27" s="22" t="s">
        <v>268</v>
      </c>
      <c r="S27" s="24">
        <f t="shared" si="0"/>
        <v>0.90300000000000002</v>
      </c>
      <c r="T27" s="21">
        <v>18</v>
      </c>
      <c r="U27" s="21" t="s">
        <v>39</v>
      </c>
      <c r="V27" s="25" t="s">
        <v>39</v>
      </c>
      <c r="W27" s="26" t="s">
        <v>3915</v>
      </c>
      <c r="X27" s="22" t="s">
        <v>4017</v>
      </c>
      <c r="Y27" s="31">
        <v>56172</v>
      </c>
      <c r="Z27" s="32">
        <v>1741299047</v>
      </c>
      <c r="AA27" s="32" t="s">
        <v>4018</v>
      </c>
      <c r="AB27" s="32" t="s">
        <v>4017</v>
      </c>
      <c r="AC27" s="31">
        <v>1</v>
      </c>
      <c r="AD27" s="32" t="s">
        <v>3908</v>
      </c>
      <c r="AE27" s="32" t="s">
        <v>3909</v>
      </c>
      <c r="AF27" s="32" t="s">
        <v>4019</v>
      </c>
      <c r="AG27" s="31">
        <v>11</v>
      </c>
      <c r="AH27" s="32" t="s">
        <v>4020</v>
      </c>
      <c r="AI27" s="32" t="s">
        <v>1274</v>
      </c>
      <c r="AJ27" s="32" t="s">
        <v>4021</v>
      </c>
      <c r="AK27" s="32">
        <v>2.0465394166565001E-3</v>
      </c>
      <c r="AL27" s="32">
        <v>6.0955185050367858E-2</v>
      </c>
      <c r="AM27" s="32">
        <v>6.7722006717654314E-3</v>
      </c>
      <c r="AN27" s="32">
        <v>9.7059190210305721E-2</v>
      </c>
      <c r="AO27" s="32">
        <v>4.5489567770846584</v>
      </c>
      <c r="AP27" s="32">
        <v>135.4884737995059</v>
      </c>
      <c r="AQ27" s="32">
        <v>15.052946398625521</v>
      </c>
      <c r="AR27" s="32"/>
      <c r="AS27" s="32"/>
      <c r="AT27" s="17" t="s">
        <v>41</v>
      </c>
      <c r="AU27" s="17" t="s">
        <v>41</v>
      </c>
      <c r="AV27" s="17" t="s">
        <v>42</v>
      </c>
      <c r="AW27" s="17" t="s">
        <v>42</v>
      </c>
      <c r="AX27" s="29">
        <v>1</v>
      </c>
      <c r="AY27" s="30" t="s">
        <v>603</v>
      </c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30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R27" s="30"/>
      <c r="CS27" s="30"/>
      <c r="CT27" s="30"/>
      <c r="CU27" s="30"/>
      <c r="CV27" s="30"/>
      <c r="CW27" s="30"/>
      <c r="CX27" s="30"/>
      <c r="CY27" s="30"/>
      <c r="CZ27" s="30"/>
      <c r="DA27" s="30"/>
      <c r="DB27" s="30"/>
      <c r="DC27" s="30"/>
      <c r="DD27" s="30"/>
      <c r="DE27" s="30"/>
      <c r="DF27" s="30"/>
      <c r="DG27" s="30"/>
      <c r="DH27" s="30"/>
      <c r="DI27" s="30"/>
      <c r="DJ27" s="30"/>
      <c r="DK27" s="30"/>
      <c r="DL27" s="30"/>
      <c r="DM27" s="30"/>
      <c r="DN27" s="30"/>
      <c r="DO27" s="30"/>
      <c r="DP27" s="30"/>
      <c r="DQ27" s="30"/>
      <c r="DR27" s="30"/>
      <c r="DS27" s="30"/>
      <c r="DT27" s="30"/>
      <c r="DU27" s="30"/>
      <c r="DV27" s="30"/>
      <c r="DW27" s="30"/>
      <c r="DX27" s="30"/>
      <c r="DY27" s="30"/>
      <c r="DZ27" s="30"/>
      <c r="EA27" s="30"/>
      <c r="EB27" s="30"/>
      <c r="EC27" s="30"/>
      <c r="ED27" s="30"/>
      <c r="EE27" s="30"/>
      <c r="EF27" s="30"/>
      <c r="EG27" s="30"/>
      <c r="EH27" s="30"/>
      <c r="EI27" s="30"/>
      <c r="EJ27" s="30"/>
      <c r="EK27" s="30"/>
      <c r="EL27" s="30"/>
      <c r="EM27" s="30"/>
      <c r="EN27" s="30"/>
      <c r="EO27" s="30"/>
      <c r="EP27" s="30"/>
      <c r="EQ27" s="30"/>
      <c r="ER27" s="30"/>
      <c r="ES27" s="30"/>
      <c r="ET27" s="30"/>
      <c r="EU27" s="30"/>
      <c r="EV27" s="30"/>
      <c r="EW27" s="30"/>
      <c r="EX27" s="30"/>
      <c r="EY27" s="30"/>
    </row>
    <row r="28" spans="1:155" ht="16" x14ac:dyDescent="0.2">
      <c r="A28" s="1"/>
      <c r="B28" s="8">
        <v>21984665</v>
      </c>
      <c r="C28" s="9" t="s">
        <v>310</v>
      </c>
      <c r="D28" s="10" t="s">
        <v>4022</v>
      </c>
      <c r="E28" s="11">
        <v>0</v>
      </c>
      <c r="F28" s="12" t="s">
        <v>591</v>
      </c>
      <c r="G28" s="12" t="s">
        <v>36</v>
      </c>
      <c r="H28" s="12">
        <v>11.37</v>
      </c>
      <c r="I28" s="13" t="s">
        <v>68</v>
      </c>
      <c r="J28" s="12" t="s">
        <v>69</v>
      </c>
      <c r="K28" s="12">
        <v>6.8999999999999999E-3</v>
      </c>
      <c r="L28" s="12">
        <v>0</v>
      </c>
      <c r="M28" s="12">
        <v>5.9900000000000002E-2</v>
      </c>
      <c r="N28" s="12">
        <v>5.9900000000000002E-2</v>
      </c>
      <c r="O28" s="12">
        <v>6.8999999999999999E-3</v>
      </c>
      <c r="P28" s="12">
        <v>7.3400000000000007E-2</v>
      </c>
      <c r="Q28" s="12">
        <v>6.6E-3</v>
      </c>
      <c r="R28" s="12" t="s">
        <v>3977</v>
      </c>
      <c r="S28" s="14">
        <f t="shared" si="0"/>
        <v>0.91</v>
      </c>
      <c r="T28" s="11">
        <v>19</v>
      </c>
      <c r="U28" s="11" t="s">
        <v>39</v>
      </c>
      <c r="V28" s="27" t="s">
        <v>39</v>
      </c>
      <c r="W28" s="15" t="s">
        <v>3928</v>
      </c>
      <c r="X28" s="12" t="s">
        <v>4023</v>
      </c>
      <c r="Y28" s="29">
        <v>56024</v>
      </c>
      <c r="Z28" s="16">
        <v>1741225667</v>
      </c>
      <c r="AA28" s="16" t="s">
        <v>4024</v>
      </c>
      <c r="AB28" s="16" t="s">
        <v>4023</v>
      </c>
      <c r="AC28" s="29">
        <v>1</v>
      </c>
      <c r="AD28" s="16" t="s">
        <v>3908</v>
      </c>
      <c r="AE28" s="16" t="s">
        <v>3909</v>
      </c>
      <c r="AF28" s="16" t="s">
        <v>4025</v>
      </c>
      <c r="AG28" s="29">
        <v>41</v>
      </c>
      <c r="AH28" s="16" t="s">
        <v>4026</v>
      </c>
      <c r="AI28" s="16" t="s">
        <v>640</v>
      </c>
      <c r="AJ28" s="16" t="s">
        <v>641</v>
      </c>
      <c r="AK28" s="16">
        <v>6.9233897826898047E-3</v>
      </c>
      <c r="AL28" s="16">
        <v>5.985466275518856E-2</v>
      </c>
      <c r="AM28" s="16">
        <v>6.6499357870697471E-3</v>
      </c>
      <c r="AN28" s="16">
        <v>9.0564047017618554E-2</v>
      </c>
      <c r="AO28" s="16">
        <v>15.802879684563401</v>
      </c>
      <c r="AP28" s="16">
        <v>136.6203642679902</v>
      </c>
      <c r="AQ28" s="16">
        <v>15.17871136128751</v>
      </c>
      <c r="AR28" s="16"/>
      <c r="AS28" s="16"/>
      <c r="AT28" s="17" t="s">
        <v>41</v>
      </c>
      <c r="AU28" s="17" t="s">
        <v>41</v>
      </c>
      <c r="AV28" s="17" t="s">
        <v>42</v>
      </c>
      <c r="AW28" s="17" t="s">
        <v>42</v>
      </c>
      <c r="AX28" s="29">
        <v>1</v>
      </c>
      <c r="AY28" s="30" t="s">
        <v>603</v>
      </c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30"/>
      <c r="BU28" s="30"/>
      <c r="BV28" s="30"/>
      <c r="BW28" s="30"/>
      <c r="BX28" s="30"/>
      <c r="BY28" s="30"/>
      <c r="BZ28" s="30"/>
      <c r="CA28" s="30"/>
      <c r="CB28" s="30"/>
      <c r="CC28" s="30"/>
      <c r="CD28" s="30"/>
      <c r="CE28" s="30"/>
      <c r="CF28" s="30"/>
      <c r="CG28" s="30"/>
      <c r="CH28" s="30"/>
      <c r="CI28" s="30"/>
      <c r="CJ28" s="30"/>
      <c r="CK28" s="30"/>
      <c r="CL28" s="30"/>
      <c r="CM28" s="30"/>
      <c r="CN28" s="30"/>
      <c r="CO28" s="30"/>
      <c r="CP28" s="30"/>
      <c r="CQ28" s="30"/>
      <c r="CR28" s="30"/>
      <c r="CS28" s="30"/>
      <c r="CT28" s="30"/>
      <c r="CU28" s="30"/>
      <c r="CV28" s="30"/>
      <c r="CW28" s="30"/>
      <c r="CX28" s="30"/>
      <c r="CY28" s="30"/>
      <c r="CZ28" s="30"/>
      <c r="DA28" s="30"/>
      <c r="DB28" s="30"/>
      <c r="DC28" s="30"/>
      <c r="DD28" s="30"/>
      <c r="DE28" s="30"/>
      <c r="DF28" s="30"/>
      <c r="DG28" s="30"/>
      <c r="DH28" s="30"/>
      <c r="DI28" s="30"/>
      <c r="DJ28" s="30"/>
      <c r="DK28" s="30"/>
      <c r="DL28" s="30"/>
      <c r="DM28" s="30"/>
      <c r="DN28" s="30"/>
      <c r="DO28" s="30"/>
      <c r="DP28" s="30"/>
      <c r="DQ28" s="30"/>
      <c r="DR28" s="30"/>
      <c r="DS28" s="30"/>
      <c r="DT28" s="30"/>
      <c r="DU28" s="30"/>
      <c r="DV28" s="30"/>
      <c r="DW28" s="30"/>
      <c r="DX28" s="30"/>
      <c r="DY28" s="30"/>
      <c r="DZ28" s="30"/>
      <c r="EA28" s="30"/>
      <c r="EB28" s="30"/>
      <c r="EC28" s="30"/>
      <c r="ED28" s="30"/>
      <c r="EE28" s="30"/>
      <c r="EF28" s="30"/>
      <c r="EG28" s="30"/>
      <c r="EH28" s="30"/>
      <c r="EI28" s="30"/>
      <c r="EJ28" s="30"/>
      <c r="EK28" s="30"/>
      <c r="EL28" s="30"/>
      <c r="EM28" s="30"/>
      <c r="EN28" s="30"/>
      <c r="EO28" s="30"/>
      <c r="EP28" s="30"/>
      <c r="EQ28" s="30"/>
      <c r="ER28" s="30"/>
      <c r="ES28" s="30"/>
      <c r="ET28" s="30"/>
      <c r="EU28" s="30"/>
      <c r="EV28" s="30"/>
      <c r="EW28" s="30"/>
      <c r="EX28" s="30"/>
      <c r="EY28" s="30"/>
    </row>
    <row r="29" spans="1:155" ht="16" x14ac:dyDescent="0.2">
      <c r="A29" s="1"/>
      <c r="B29" s="18">
        <v>21991614</v>
      </c>
      <c r="C29" s="19" t="s">
        <v>868</v>
      </c>
      <c r="D29" s="20" t="s">
        <v>4027</v>
      </c>
      <c r="E29" s="21">
        <v>2</v>
      </c>
      <c r="F29" s="22" t="s">
        <v>616</v>
      </c>
      <c r="G29" s="22" t="s">
        <v>36</v>
      </c>
      <c r="H29" s="22">
        <v>4.8099999999999996</v>
      </c>
      <c r="I29" s="23" t="s">
        <v>68</v>
      </c>
      <c r="J29" s="22" t="s">
        <v>69</v>
      </c>
      <c r="K29" s="22">
        <v>5.4999999999999997E-3</v>
      </c>
      <c r="L29" s="22">
        <v>0</v>
      </c>
      <c r="M29" s="22">
        <v>5.45E-2</v>
      </c>
      <c r="N29" s="22">
        <v>5.45E-2</v>
      </c>
      <c r="O29" s="22">
        <v>5.4999999999999997E-3</v>
      </c>
      <c r="P29" s="22">
        <v>6.6100000000000006E-2</v>
      </c>
      <c r="Q29" s="22">
        <v>6.1000000000000004E-3</v>
      </c>
      <c r="R29" s="22" t="s">
        <v>4028</v>
      </c>
      <c r="S29" s="24">
        <f t="shared" si="0"/>
        <v>0.90800000000000003</v>
      </c>
      <c r="T29" s="21">
        <v>20</v>
      </c>
      <c r="U29" s="21" t="s">
        <v>39</v>
      </c>
      <c r="V29" s="26" t="s">
        <v>3948</v>
      </c>
      <c r="W29" s="26" t="s">
        <v>3915</v>
      </c>
      <c r="X29" s="22" t="s">
        <v>4029</v>
      </c>
      <c r="Y29" s="31">
        <v>56207</v>
      </c>
      <c r="Z29" s="32">
        <v>1741309535</v>
      </c>
      <c r="AA29" s="32" t="s">
        <v>4030</v>
      </c>
      <c r="AB29" s="32" t="s">
        <v>4031</v>
      </c>
      <c r="AC29" s="31">
        <v>1</v>
      </c>
      <c r="AD29" s="32" t="s">
        <v>3908</v>
      </c>
      <c r="AE29" s="32" t="s">
        <v>3909</v>
      </c>
      <c r="AF29" s="32" t="s">
        <v>4032</v>
      </c>
      <c r="AG29" s="31">
        <v>12</v>
      </c>
      <c r="AH29" s="32" t="s">
        <v>4033</v>
      </c>
      <c r="AI29" s="32" t="s">
        <v>640</v>
      </c>
      <c r="AJ29" s="32" t="s">
        <v>641</v>
      </c>
      <c r="AK29" s="32">
        <v>5.4560751989535658E-3</v>
      </c>
      <c r="AL29" s="32">
        <v>5.4460279662102463E-2</v>
      </c>
      <c r="AM29" s="32">
        <v>6.0505775182843309E-3</v>
      </c>
      <c r="AN29" s="32">
        <v>9.1721371603134635E-2</v>
      </c>
      <c r="AO29" s="32">
        <v>11.599944055898501</v>
      </c>
      <c r="AP29" s="32">
        <v>115.78583034745149</v>
      </c>
      <c r="AQ29" s="32">
        <v>12.863891746110211</v>
      </c>
      <c r="AR29" s="32"/>
      <c r="AS29" s="32"/>
      <c r="AT29" s="17" t="s">
        <v>41</v>
      </c>
      <c r="AU29" s="17" t="s">
        <v>41</v>
      </c>
      <c r="AV29" s="17" t="s">
        <v>42</v>
      </c>
      <c r="AW29" s="17" t="s">
        <v>42</v>
      </c>
      <c r="AX29" s="29">
        <v>2</v>
      </c>
      <c r="AY29" s="30" t="s">
        <v>603</v>
      </c>
      <c r="AZ29" s="30" t="s">
        <v>624</v>
      </c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T29" s="30"/>
      <c r="BU29" s="30"/>
      <c r="BV29" s="30"/>
      <c r="BW29" s="30"/>
      <c r="BX29" s="30"/>
      <c r="BY29" s="30"/>
      <c r="BZ29" s="30"/>
      <c r="CA29" s="30"/>
      <c r="CB29" s="30"/>
      <c r="CC29" s="30"/>
      <c r="CD29" s="30"/>
      <c r="CE29" s="30"/>
      <c r="CF29" s="30"/>
      <c r="CG29" s="30"/>
      <c r="CH29" s="30"/>
      <c r="CI29" s="30"/>
      <c r="CJ29" s="30"/>
      <c r="CK29" s="30"/>
      <c r="CL29" s="30"/>
      <c r="CM29" s="30"/>
      <c r="CN29" s="30"/>
      <c r="CO29" s="30"/>
      <c r="CP29" s="30"/>
      <c r="CQ29" s="30"/>
      <c r="CR29" s="30"/>
      <c r="CS29" s="30"/>
      <c r="CT29" s="30"/>
      <c r="CU29" s="30"/>
      <c r="CV29" s="30"/>
      <c r="CW29" s="30"/>
      <c r="CX29" s="30"/>
      <c r="CY29" s="30"/>
      <c r="CZ29" s="30"/>
      <c r="DA29" s="30"/>
      <c r="DB29" s="30"/>
      <c r="DC29" s="30"/>
      <c r="DD29" s="30"/>
      <c r="DE29" s="30"/>
      <c r="DF29" s="30"/>
      <c r="DG29" s="30"/>
      <c r="DH29" s="30"/>
      <c r="DI29" s="30"/>
      <c r="DJ29" s="30"/>
      <c r="DK29" s="30"/>
      <c r="DL29" s="30"/>
      <c r="DM29" s="30"/>
      <c r="DN29" s="30"/>
      <c r="DO29" s="30"/>
      <c r="DP29" s="30"/>
      <c r="DQ29" s="30"/>
      <c r="DR29" s="30"/>
      <c r="DS29" s="30"/>
      <c r="DT29" s="30"/>
      <c r="DU29" s="30"/>
      <c r="DV29" s="30"/>
      <c r="DW29" s="30"/>
      <c r="DX29" s="30"/>
      <c r="DY29" s="30"/>
      <c r="DZ29" s="30"/>
      <c r="EA29" s="30"/>
      <c r="EB29" s="30"/>
      <c r="EC29" s="30"/>
      <c r="ED29" s="30"/>
      <c r="EE29" s="30"/>
      <c r="EF29" s="30"/>
      <c r="EG29" s="30"/>
      <c r="EH29" s="30"/>
      <c r="EI29" s="30"/>
      <c r="EJ29" s="30"/>
      <c r="EK29" s="30"/>
      <c r="EL29" s="30"/>
      <c r="EM29" s="30"/>
      <c r="EN29" s="30"/>
      <c r="EO29" s="30"/>
      <c r="EP29" s="30"/>
      <c r="EQ29" s="30"/>
      <c r="ER29" s="30"/>
      <c r="ES29" s="30"/>
      <c r="ET29" s="30"/>
      <c r="EU29" s="30"/>
      <c r="EV29" s="30"/>
      <c r="EW29" s="30"/>
      <c r="EX29" s="30"/>
      <c r="EY29" s="30"/>
    </row>
    <row r="30" spans="1:155" ht="16" x14ac:dyDescent="0.2">
      <c r="A30" s="1"/>
      <c r="B30" s="8">
        <v>21988662</v>
      </c>
      <c r="C30" s="9" t="s">
        <v>2985</v>
      </c>
      <c r="D30" s="10" t="s">
        <v>4034</v>
      </c>
      <c r="E30" s="11">
        <v>0</v>
      </c>
      <c r="F30" s="12" t="s">
        <v>591</v>
      </c>
      <c r="G30" s="12" t="s">
        <v>36</v>
      </c>
      <c r="H30" s="12">
        <v>11.52</v>
      </c>
      <c r="I30" s="13" t="s">
        <v>68</v>
      </c>
      <c r="J30" s="12" t="s">
        <v>69</v>
      </c>
      <c r="K30" s="12">
        <v>4.7000000000000002E-3</v>
      </c>
      <c r="L30" s="12">
        <v>0</v>
      </c>
      <c r="M30" s="12">
        <v>5.3600000000000002E-2</v>
      </c>
      <c r="N30" s="12">
        <v>5.3600000000000002E-2</v>
      </c>
      <c r="O30" s="12">
        <v>4.7000000000000002E-3</v>
      </c>
      <c r="P30" s="12">
        <v>6.4299999999999996E-2</v>
      </c>
      <c r="Q30" s="12">
        <v>6.0000000000000001E-3</v>
      </c>
      <c r="R30" s="12" t="s">
        <v>4035</v>
      </c>
      <c r="S30" s="14">
        <f t="shared" si="0"/>
        <v>0.90700000000000003</v>
      </c>
      <c r="T30" s="11">
        <v>21</v>
      </c>
      <c r="U30" s="11" t="s">
        <v>39</v>
      </c>
      <c r="V30" s="27" t="s">
        <v>39</v>
      </c>
      <c r="W30" s="15" t="s">
        <v>3997</v>
      </c>
      <c r="X30" s="12" t="s">
        <v>4036</v>
      </c>
      <c r="Y30" s="29">
        <v>56123</v>
      </c>
      <c r="Z30" s="16">
        <v>1741273919</v>
      </c>
      <c r="AA30" s="16" t="s">
        <v>4037</v>
      </c>
      <c r="AB30" s="16" t="s">
        <v>4036</v>
      </c>
      <c r="AC30" s="29">
        <v>1</v>
      </c>
      <c r="AD30" s="16" t="s">
        <v>3908</v>
      </c>
      <c r="AE30" s="16" t="s">
        <v>3909</v>
      </c>
      <c r="AF30" s="16" t="s">
        <v>4038</v>
      </c>
      <c r="AG30" s="29">
        <v>11</v>
      </c>
      <c r="AH30" s="16" t="s">
        <v>4039</v>
      </c>
      <c r="AI30" s="16" t="s">
        <v>640</v>
      </c>
      <c r="AJ30" s="16" t="s">
        <v>641</v>
      </c>
      <c r="AK30" s="16">
        <v>4.6559687152885392E-3</v>
      </c>
      <c r="AL30" s="16">
        <v>5.3643087912127213E-2</v>
      </c>
      <c r="AM30" s="16">
        <v>5.959800240920585E-3</v>
      </c>
      <c r="AN30" s="16">
        <v>9.2746751675523306E-2</v>
      </c>
      <c r="AO30" s="16">
        <v>10.48686557199753</v>
      </c>
      <c r="AP30" s="16">
        <v>120.8229449553897</v>
      </c>
      <c r="AQ30" s="16">
        <v>13.42354895067619</v>
      </c>
      <c r="AR30" s="16"/>
      <c r="AS30" s="16"/>
      <c r="AT30" s="17" t="s">
        <v>41</v>
      </c>
      <c r="AU30" s="17" t="s">
        <v>41</v>
      </c>
      <c r="AV30" s="17" t="s">
        <v>42</v>
      </c>
      <c r="AW30" s="17" t="s">
        <v>42</v>
      </c>
      <c r="AX30" s="29">
        <v>1</v>
      </c>
      <c r="AY30" s="30" t="s">
        <v>603</v>
      </c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30"/>
      <c r="BU30" s="30"/>
      <c r="BV30" s="30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R30" s="30"/>
      <c r="CS30" s="30"/>
      <c r="CT30" s="30"/>
      <c r="CU30" s="30"/>
      <c r="CV30" s="30"/>
      <c r="CW30" s="30"/>
      <c r="CX30" s="30"/>
      <c r="CY30" s="30"/>
      <c r="CZ30" s="30"/>
      <c r="DA30" s="30"/>
      <c r="DB30" s="30"/>
      <c r="DC30" s="30"/>
      <c r="DD30" s="30"/>
      <c r="DE30" s="30"/>
      <c r="DF30" s="30"/>
      <c r="DG30" s="30"/>
      <c r="DH30" s="30"/>
      <c r="DI30" s="30"/>
      <c r="DJ30" s="30"/>
      <c r="DK30" s="30"/>
      <c r="DL30" s="30"/>
      <c r="DM30" s="30"/>
      <c r="DN30" s="30"/>
      <c r="DO30" s="30"/>
      <c r="DP30" s="30"/>
      <c r="DQ30" s="30"/>
      <c r="DR30" s="30"/>
      <c r="DS30" s="30"/>
      <c r="DT30" s="30"/>
      <c r="DU30" s="30"/>
      <c r="DV30" s="30"/>
      <c r="DW30" s="30"/>
      <c r="DX30" s="30"/>
      <c r="DY30" s="30"/>
      <c r="DZ30" s="30"/>
      <c r="EA30" s="30"/>
      <c r="EB30" s="30"/>
      <c r="EC30" s="30"/>
      <c r="ED30" s="30"/>
      <c r="EE30" s="30"/>
      <c r="EF30" s="30"/>
      <c r="EG30" s="30"/>
      <c r="EH30" s="30"/>
      <c r="EI30" s="30"/>
      <c r="EJ30" s="30"/>
      <c r="EK30" s="30"/>
      <c r="EL30" s="30"/>
      <c r="EM30" s="30"/>
      <c r="EN30" s="30"/>
      <c r="EO30" s="30"/>
      <c r="EP30" s="30"/>
      <c r="EQ30" s="30"/>
      <c r="ER30" s="30"/>
      <c r="ES30" s="30"/>
      <c r="ET30" s="30"/>
      <c r="EU30" s="30"/>
      <c r="EV30" s="30"/>
      <c r="EW30" s="30"/>
      <c r="EX30" s="30"/>
      <c r="EY30" s="30"/>
    </row>
    <row r="31" spans="1:155" ht="16" x14ac:dyDescent="0.2">
      <c r="A31" s="1"/>
      <c r="B31" s="18">
        <v>21989383</v>
      </c>
      <c r="C31" s="19" t="s">
        <v>4040</v>
      </c>
      <c r="D31" s="20" t="s">
        <v>4041</v>
      </c>
      <c r="E31" s="21">
        <v>13</v>
      </c>
      <c r="F31" s="22" t="s">
        <v>616</v>
      </c>
      <c r="G31" s="22" t="s">
        <v>36</v>
      </c>
      <c r="H31" s="22">
        <v>11.61</v>
      </c>
      <c r="I31" s="23" t="s">
        <v>68</v>
      </c>
      <c r="J31" s="22" t="s">
        <v>69</v>
      </c>
      <c r="K31" s="22">
        <v>1.0800000000000001E-2</v>
      </c>
      <c r="L31" s="22">
        <v>0</v>
      </c>
      <c r="M31" s="22">
        <v>0.05</v>
      </c>
      <c r="N31" s="22">
        <v>0.05</v>
      </c>
      <c r="O31" s="22">
        <v>1.0800000000000001E-2</v>
      </c>
      <c r="P31" s="22">
        <v>6.6400000000000001E-2</v>
      </c>
      <c r="Q31" s="22">
        <v>5.5999999999999999E-3</v>
      </c>
      <c r="R31" s="22" t="s">
        <v>2487</v>
      </c>
      <c r="S31" s="24">
        <f t="shared" si="0"/>
        <v>0.91600000000000004</v>
      </c>
      <c r="T31" s="21">
        <v>22</v>
      </c>
      <c r="U31" s="21" t="s">
        <v>39</v>
      </c>
      <c r="V31" s="25" t="s">
        <v>39</v>
      </c>
      <c r="W31" s="26" t="s">
        <v>3928</v>
      </c>
      <c r="X31" s="22" t="s">
        <v>4042</v>
      </c>
      <c r="Y31" s="31">
        <v>56146</v>
      </c>
      <c r="Z31" s="32">
        <v>1741282619</v>
      </c>
      <c r="AA31" s="32" t="s">
        <v>4043</v>
      </c>
      <c r="AB31" s="32" t="s">
        <v>4044</v>
      </c>
      <c r="AC31" s="31">
        <v>1</v>
      </c>
      <c r="AD31" s="32" t="s">
        <v>3908</v>
      </c>
      <c r="AE31" s="32" t="s">
        <v>3909</v>
      </c>
      <c r="AF31" s="32" t="s">
        <v>4045</v>
      </c>
      <c r="AG31" s="31">
        <v>36</v>
      </c>
      <c r="AH31" s="32" t="s">
        <v>4046</v>
      </c>
      <c r="AI31" s="32" t="s">
        <v>640</v>
      </c>
      <c r="AJ31" s="32" t="s">
        <v>641</v>
      </c>
      <c r="AK31" s="32">
        <v>1.075992131365373E-2</v>
      </c>
      <c r="AL31" s="32">
        <v>4.9987872209395982E-2</v>
      </c>
      <c r="AM31" s="32">
        <v>5.5536928060644659E-3</v>
      </c>
      <c r="AN31" s="32">
        <v>8.3764227825851009E-2</v>
      </c>
      <c r="AO31" s="32">
        <v>23.554212482021889</v>
      </c>
      <c r="AP31" s="32">
        <v>109.426912076967</v>
      </c>
      <c r="AQ31" s="32">
        <v>12.1574179402153</v>
      </c>
      <c r="AR31" s="32"/>
      <c r="AS31" s="32"/>
      <c r="AT31" s="17" t="s">
        <v>41</v>
      </c>
      <c r="AU31" s="17" t="s">
        <v>41</v>
      </c>
      <c r="AV31" s="17" t="s">
        <v>42</v>
      </c>
      <c r="AW31" s="17" t="s">
        <v>42</v>
      </c>
      <c r="AX31" s="29">
        <v>2</v>
      </c>
      <c r="AY31" s="30" t="s">
        <v>603</v>
      </c>
      <c r="AZ31" s="30" t="s">
        <v>624</v>
      </c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T31" s="30"/>
      <c r="BU31" s="30"/>
      <c r="BV31" s="30"/>
      <c r="BW31" s="30"/>
      <c r="BX31" s="30"/>
      <c r="BY31" s="30"/>
      <c r="BZ31" s="30"/>
      <c r="CA31" s="30"/>
      <c r="CB31" s="30"/>
      <c r="CC31" s="30"/>
      <c r="CD31" s="30"/>
      <c r="CE31" s="30"/>
      <c r="CF31" s="30"/>
      <c r="CG31" s="30"/>
      <c r="CH31" s="30"/>
      <c r="CI31" s="30"/>
      <c r="CJ31" s="30"/>
      <c r="CK31" s="30"/>
      <c r="CL31" s="30"/>
      <c r="CM31" s="30"/>
      <c r="CN31" s="30"/>
      <c r="CO31" s="30"/>
      <c r="CP31" s="30"/>
      <c r="CQ31" s="30"/>
      <c r="CR31" s="30"/>
      <c r="CS31" s="30"/>
      <c r="CT31" s="30"/>
      <c r="CU31" s="30"/>
      <c r="CV31" s="30"/>
      <c r="CW31" s="30"/>
      <c r="CX31" s="30"/>
      <c r="CY31" s="30"/>
      <c r="CZ31" s="30"/>
      <c r="DA31" s="30"/>
      <c r="DB31" s="30"/>
      <c r="DC31" s="30"/>
      <c r="DD31" s="30"/>
      <c r="DE31" s="30"/>
      <c r="DF31" s="30"/>
      <c r="DG31" s="30"/>
      <c r="DH31" s="30"/>
      <c r="DI31" s="30"/>
      <c r="DJ31" s="30"/>
      <c r="DK31" s="30"/>
      <c r="DL31" s="30"/>
      <c r="DM31" s="30"/>
      <c r="DN31" s="30"/>
      <c r="DO31" s="30"/>
      <c r="DP31" s="30"/>
      <c r="DQ31" s="30"/>
      <c r="DR31" s="30"/>
      <c r="DS31" s="30"/>
      <c r="DT31" s="30"/>
      <c r="DU31" s="30"/>
      <c r="DV31" s="30"/>
      <c r="DW31" s="30"/>
      <c r="DX31" s="30"/>
      <c r="DY31" s="30"/>
      <c r="DZ31" s="30"/>
      <c r="EA31" s="30"/>
      <c r="EB31" s="30"/>
      <c r="EC31" s="30"/>
      <c r="ED31" s="30"/>
      <c r="EE31" s="30"/>
      <c r="EF31" s="30"/>
      <c r="EG31" s="30"/>
      <c r="EH31" s="30"/>
      <c r="EI31" s="30"/>
      <c r="EJ31" s="30"/>
      <c r="EK31" s="30"/>
      <c r="EL31" s="30"/>
      <c r="EM31" s="30"/>
      <c r="EN31" s="30"/>
      <c r="EO31" s="30"/>
      <c r="EP31" s="30"/>
      <c r="EQ31" s="30"/>
      <c r="ER31" s="30"/>
      <c r="ES31" s="30"/>
      <c r="ET31" s="30"/>
      <c r="EU31" s="30"/>
      <c r="EV31" s="30"/>
      <c r="EW31" s="30"/>
      <c r="EX31" s="30"/>
      <c r="EY31" s="30"/>
    </row>
    <row r="32" spans="1:155" ht="16" x14ac:dyDescent="0.2">
      <c r="A32" s="1"/>
      <c r="B32" s="8">
        <v>21986984</v>
      </c>
      <c r="C32" s="9" t="s">
        <v>4047</v>
      </c>
      <c r="D32" s="10" t="s">
        <v>4048</v>
      </c>
      <c r="E32" s="11">
        <v>0</v>
      </c>
      <c r="F32" s="12" t="s">
        <v>591</v>
      </c>
      <c r="G32" s="12" t="s">
        <v>88</v>
      </c>
      <c r="H32" s="12">
        <v>11.41</v>
      </c>
      <c r="I32" s="13" t="s">
        <v>68</v>
      </c>
      <c r="J32" s="12" t="s">
        <v>69</v>
      </c>
      <c r="K32" s="12">
        <v>4.0000000000000002E-4</v>
      </c>
      <c r="L32" s="12">
        <v>0</v>
      </c>
      <c r="M32" s="12">
        <v>4.99E-2</v>
      </c>
      <c r="N32" s="12">
        <v>4.99E-2</v>
      </c>
      <c r="O32" s="12">
        <v>4.0000000000000002E-4</v>
      </c>
      <c r="P32" s="12">
        <v>5.5800000000000002E-2</v>
      </c>
      <c r="Q32" s="12">
        <v>5.4999999999999997E-3</v>
      </c>
      <c r="R32" s="12" t="s">
        <v>3914</v>
      </c>
      <c r="S32" s="14">
        <f t="shared" si="0"/>
        <v>0.90100000000000002</v>
      </c>
      <c r="T32" s="11">
        <v>23</v>
      </c>
      <c r="U32" s="11" t="s">
        <v>39</v>
      </c>
      <c r="V32" s="27" t="s">
        <v>39</v>
      </c>
      <c r="W32" s="15" t="s">
        <v>3915</v>
      </c>
      <c r="X32" s="12" t="s">
        <v>4049</v>
      </c>
      <c r="Y32" s="29">
        <v>56079</v>
      </c>
      <c r="Z32" s="16">
        <v>1741253663</v>
      </c>
      <c r="AA32" s="16" t="s">
        <v>4050</v>
      </c>
      <c r="AB32" s="16" t="s">
        <v>4049</v>
      </c>
      <c r="AC32" s="29">
        <v>1</v>
      </c>
      <c r="AD32" s="16" t="s">
        <v>3908</v>
      </c>
      <c r="AE32" s="16" t="s">
        <v>3909</v>
      </c>
      <c r="AF32" s="16" t="s">
        <v>4051</v>
      </c>
      <c r="AG32" s="29">
        <v>6</v>
      </c>
      <c r="AH32" s="16" t="s">
        <v>4052</v>
      </c>
      <c r="AI32" s="16" t="s">
        <v>612</v>
      </c>
      <c r="AJ32" s="16" t="s">
        <v>746</v>
      </c>
      <c r="AK32" s="16">
        <v>4.4190062199517602E-4</v>
      </c>
      <c r="AL32" s="16">
        <v>4.9872468429894179E-2</v>
      </c>
      <c r="AM32" s="16">
        <v>5.5408940851076919E-3</v>
      </c>
      <c r="AN32" s="16">
        <v>9.9200930653884092E-2</v>
      </c>
      <c r="AO32" s="16">
        <v>1.0095982858596959</v>
      </c>
      <c r="AP32" s="16">
        <v>113.9422669537737</v>
      </c>
      <c r="AQ32" s="16">
        <v>12.659129433214339</v>
      </c>
      <c r="AR32" s="16"/>
      <c r="AS32" s="16"/>
      <c r="AT32" s="17" t="s">
        <v>41</v>
      </c>
      <c r="AU32" s="17" t="s">
        <v>41</v>
      </c>
      <c r="AV32" s="17" t="s">
        <v>42</v>
      </c>
      <c r="AW32" s="17" t="s">
        <v>42</v>
      </c>
      <c r="AX32" s="29">
        <v>1</v>
      </c>
      <c r="AY32" s="30" t="s">
        <v>603</v>
      </c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T32" s="30"/>
      <c r="BU32" s="30"/>
      <c r="BV32" s="30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R32" s="30"/>
      <c r="CS32" s="30"/>
      <c r="CT32" s="30"/>
      <c r="CU32" s="30"/>
      <c r="CV32" s="30"/>
      <c r="CW32" s="30"/>
      <c r="CX32" s="30"/>
      <c r="CY32" s="30"/>
      <c r="CZ32" s="30"/>
      <c r="DA32" s="30"/>
      <c r="DB32" s="30"/>
      <c r="DC32" s="30"/>
      <c r="DD32" s="30"/>
      <c r="DE32" s="30"/>
      <c r="DF32" s="30"/>
      <c r="DG32" s="30"/>
      <c r="DH32" s="30"/>
      <c r="DI32" s="30"/>
      <c r="DJ32" s="30"/>
      <c r="DK32" s="30"/>
      <c r="DL32" s="30"/>
      <c r="DM32" s="30"/>
      <c r="DN32" s="30"/>
      <c r="DO32" s="30"/>
      <c r="DP32" s="30"/>
      <c r="DQ32" s="30"/>
      <c r="DR32" s="30"/>
      <c r="DS32" s="30"/>
      <c r="DT32" s="30"/>
      <c r="DU32" s="30"/>
      <c r="DV32" s="30"/>
      <c r="DW32" s="30"/>
      <c r="DX32" s="30"/>
      <c r="DY32" s="30"/>
      <c r="DZ32" s="30"/>
      <c r="EA32" s="30"/>
      <c r="EB32" s="30"/>
      <c r="EC32" s="30"/>
      <c r="ED32" s="30"/>
      <c r="EE32" s="30"/>
      <c r="EF32" s="30"/>
      <c r="EG32" s="30"/>
      <c r="EH32" s="30"/>
      <c r="EI32" s="30"/>
      <c r="EJ32" s="30"/>
      <c r="EK32" s="30"/>
      <c r="EL32" s="30"/>
      <c r="EM32" s="30"/>
      <c r="EN32" s="30"/>
      <c r="EO32" s="30"/>
      <c r="EP32" s="30"/>
      <c r="EQ32" s="30"/>
      <c r="ER32" s="30"/>
      <c r="ES32" s="30"/>
      <c r="ET32" s="30"/>
      <c r="EU32" s="30"/>
      <c r="EV32" s="30"/>
      <c r="EW32" s="30"/>
      <c r="EX32" s="30"/>
      <c r="EY32" s="30"/>
    </row>
    <row r="33" spans="1:155" ht="16" x14ac:dyDescent="0.2">
      <c r="A33" s="1"/>
      <c r="B33" s="18">
        <v>21987955</v>
      </c>
      <c r="C33" s="19" t="s">
        <v>3132</v>
      </c>
      <c r="D33" s="20" t="s">
        <v>4053</v>
      </c>
      <c r="E33" s="21">
        <v>15</v>
      </c>
      <c r="F33" s="22" t="s">
        <v>591</v>
      </c>
      <c r="G33" s="22" t="s">
        <v>36</v>
      </c>
      <c r="H33" s="22">
        <v>11.43</v>
      </c>
      <c r="I33" s="23" t="s">
        <v>68</v>
      </c>
      <c r="J33" s="22" t="s">
        <v>69</v>
      </c>
      <c r="K33" s="22">
        <v>5.8999999999999999E-3</v>
      </c>
      <c r="L33" s="22">
        <v>0</v>
      </c>
      <c r="M33" s="22">
        <v>4.7600000000000003E-2</v>
      </c>
      <c r="N33" s="22">
        <v>4.7600000000000003E-2</v>
      </c>
      <c r="O33" s="22">
        <v>5.8999999999999999E-3</v>
      </c>
      <c r="P33" s="22">
        <v>5.8799999999999998E-2</v>
      </c>
      <c r="Q33" s="22">
        <v>5.3E-3</v>
      </c>
      <c r="R33" s="22" t="s">
        <v>3977</v>
      </c>
      <c r="S33" s="24">
        <f t="shared" si="0"/>
        <v>0.91</v>
      </c>
      <c r="T33" s="21">
        <v>24</v>
      </c>
      <c r="U33" s="21" t="s">
        <v>39</v>
      </c>
      <c r="V33" s="25" t="s">
        <v>39</v>
      </c>
      <c r="W33" s="26" t="s">
        <v>3997</v>
      </c>
      <c r="X33" s="22" t="s">
        <v>4054</v>
      </c>
      <c r="Y33" s="31">
        <v>56094</v>
      </c>
      <c r="Z33" s="32">
        <v>1741265387</v>
      </c>
      <c r="AA33" s="32" t="s">
        <v>4055</v>
      </c>
      <c r="AB33" s="32" t="s">
        <v>4054</v>
      </c>
      <c r="AC33" s="31">
        <v>1</v>
      </c>
      <c r="AD33" s="32" t="s">
        <v>3908</v>
      </c>
      <c r="AE33" s="32" t="s">
        <v>3909</v>
      </c>
      <c r="AF33" s="32" t="s">
        <v>4056</v>
      </c>
      <c r="AG33" s="31">
        <v>25</v>
      </c>
      <c r="AH33" s="32" t="s">
        <v>4057</v>
      </c>
      <c r="AI33" s="32" t="s">
        <v>640</v>
      </c>
      <c r="AJ33" s="32" t="s">
        <v>641</v>
      </c>
      <c r="AK33" s="32">
        <v>5.9374399427691276E-3</v>
      </c>
      <c r="AL33" s="32">
        <v>4.7625763536071487E-2</v>
      </c>
      <c r="AM33" s="32">
        <v>5.291269608194071E-3</v>
      </c>
      <c r="AN33" s="32">
        <v>8.9904289863733541E-2</v>
      </c>
      <c r="AO33" s="32">
        <v>13.434805348760399</v>
      </c>
      <c r="AP33" s="32">
        <v>107.7640984768932</v>
      </c>
      <c r="AQ33" s="32">
        <v>11.97269832101159</v>
      </c>
      <c r="AR33" s="32"/>
      <c r="AS33" s="32"/>
      <c r="AT33" s="17" t="s">
        <v>41</v>
      </c>
      <c r="AU33" s="17" t="s">
        <v>41</v>
      </c>
      <c r="AV33" s="17" t="s">
        <v>42</v>
      </c>
      <c r="AW33" s="17" t="s">
        <v>42</v>
      </c>
      <c r="AX33" s="29">
        <v>1</v>
      </c>
      <c r="AY33" s="30" t="s">
        <v>603</v>
      </c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30"/>
      <c r="BU33" s="30"/>
      <c r="BV33" s="30"/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R33" s="30"/>
      <c r="CS33" s="30"/>
      <c r="CT33" s="30"/>
      <c r="CU33" s="30"/>
      <c r="CV33" s="30"/>
      <c r="CW33" s="30"/>
      <c r="CX33" s="30"/>
      <c r="CY33" s="30"/>
      <c r="CZ33" s="30"/>
      <c r="DA33" s="30"/>
      <c r="DB33" s="30"/>
      <c r="DC33" s="30"/>
      <c r="DD33" s="30"/>
      <c r="DE33" s="30"/>
      <c r="DF33" s="30"/>
      <c r="DG33" s="30"/>
      <c r="DH33" s="30"/>
      <c r="DI33" s="30"/>
      <c r="DJ33" s="30"/>
      <c r="DK33" s="30"/>
      <c r="DL33" s="30"/>
      <c r="DM33" s="30"/>
      <c r="DN33" s="30"/>
      <c r="DO33" s="30"/>
      <c r="DP33" s="30"/>
      <c r="DQ33" s="30"/>
      <c r="DR33" s="30"/>
      <c r="DS33" s="30"/>
      <c r="DT33" s="30"/>
      <c r="DU33" s="30"/>
      <c r="DV33" s="30"/>
      <c r="DW33" s="30"/>
      <c r="DX33" s="30"/>
      <c r="DY33" s="30"/>
      <c r="DZ33" s="30"/>
      <c r="EA33" s="30"/>
      <c r="EB33" s="30"/>
      <c r="EC33" s="30"/>
      <c r="ED33" s="30"/>
      <c r="EE33" s="30"/>
      <c r="EF33" s="30"/>
      <c r="EG33" s="30"/>
      <c r="EH33" s="30"/>
      <c r="EI33" s="30"/>
      <c r="EJ33" s="30"/>
      <c r="EK33" s="30"/>
      <c r="EL33" s="30"/>
      <c r="EM33" s="30"/>
      <c r="EN33" s="30"/>
      <c r="EO33" s="30"/>
      <c r="EP33" s="30"/>
      <c r="EQ33" s="30"/>
      <c r="ER33" s="30"/>
      <c r="ES33" s="30"/>
      <c r="ET33" s="30"/>
      <c r="EU33" s="30"/>
      <c r="EV33" s="30"/>
      <c r="EW33" s="30"/>
      <c r="EX33" s="30"/>
      <c r="EY33" s="30"/>
    </row>
    <row r="34" spans="1:155" ht="16" x14ac:dyDescent="0.2">
      <c r="A34" s="1"/>
      <c r="B34" s="8">
        <v>21984668</v>
      </c>
      <c r="C34" s="9" t="s">
        <v>1310</v>
      </c>
      <c r="D34" s="10" t="s">
        <v>4058</v>
      </c>
      <c r="E34" s="11">
        <v>44</v>
      </c>
      <c r="F34" s="12" t="s">
        <v>616</v>
      </c>
      <c r="G34" s="12" t="s">
        <v>36</v>
      </c>
      <c r="H34" s="12">
        <v>11.37</v>
      </c>
      <c r="I34" s="13" t="s">
        <v>68</v>
      </c>
      <c r="J34" s="12" t="s">
        <v>69</v>
      </c>
      <c r="K34" s="12">
        <v>6.8999999999999999E-3</v>
      </c>
      <c r="L34" s="12">
        <v>0</v>
      </c>
      <c r="M34" s="12">
        <v>4.7399999999999998E-2</v>
      </c>
      <c r="N34" s="12">
        <v>4.7399999999999998E-2</v>
      </c>
      <c r="O34" s="12">
        <v>6.8999999999999999E-3</v>
      </c>
      <c r="P34" s="12">
        <v>5.96E-2</v>
      </c>
      <c r="Q34" s="12">
        <v>5.3E-3</v>
      </c>
      <c r="R34" s="12" t="s">
        <v>4059</v>
      </c>
      <c r="S34" s="14">
        <f t="shared" si="0"/>
        <v>0.91100000000000003</v>
      </c>
      <c r="T34" s="11">
        <v>25</v>
      </c>
      <c r="U34" s="11" t="s">
        <v>39</v>
      </c>
      <c r="V34" s="27" t="s">
        <v>39</v>
      </c>
      <c r="W34" s="15" t="s">
        <v>3928</v>
      </c>
      <c r="X34" s="12" t="s">
        <v>4060</v>
      </c>
      <c r="Y34" s="29">
        <v>56025</v>
      </c>
      <c r="Z34" s="16">
        <v>1741225703</v>
      </c>
      <c r="AA34" s="16" t="s">
        <v>4061</v>
      </c>
      <c r="AB34" s="16" t="s">
        <v>4062</v>
      </c>
      <c r="AC34" s="29">
        <v>1</v>
      </c>
      <c r="AD34" s="16" t="s">
        <v>3908</v>
      </c>
      <c r="AE34" s="16" t="s">
        <v>3909</v>
      </c>
      <c r="AF34" s="16" t="s">
        <v>4063</v>
      </c>
      <c r="AG34" s="29">
        <v>50</v>
      </c>
      <c r="AH34" s="16" t="s">
        <v>4064</v>
      </c>
      <c r="AI34" s="16" t="s">
        <v>640</v>
      </c>
      <c r="AJ34" s="16" t="s">
        <v>641</v>
      </c>
      <c r="AK34" s="16">
        <v>6.8683220763321191E-3</v>
      </c>
      <c r="AL34" s="16">
        <v>4.7429772591860583E-2</v>
      </c>
      <c r="AM34" s="16">
        <v>5.2695076609809823E-3</v>
      </c>
      <c r="AN34" s="16">
        <v>8.8462645044220647E-2</v>
      </c>
      <c r="AO34" s="16">
        <v>15.70101963148559</v>
      </c>
      <c r="AP34" s="16">
        <v>108.42470436089231</v>
      </c>
      <c r="AQ34" s="16">
        <v>12.04612164569747</v>
      </c>
      <c r="AR34" s="16"/>
      <c r="AS34" s="16"/>
      <c r="AT34" s="17" t="s">
        <v>41</v>
      </c>
      <c r="AU34" s="17" t="s">
        <v>41</v>
      </c>
      <c r="AV34" s="17" t="s">
        <v>42</v>
      </c>
      <c r="AW34" s="17" t="s">
        <v>42</v>
      </c>
      <c r="AX34" s="29">
        <v>2</v>
      </c>
      <c r="AY34" s="30" t="s">
        <v>603</v>
      </c>
      <c r="AZ34" s="30" t="s">
        <v>624</v>
      </c>
      <c r="BA34" s="30"/>
      <c r="BB34" s="30"/>
      <c r="BC34" s="30"/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  <c r="BT34" s="30"/>
      <c r="BU34" s="30"/>
      <c r="BV34" s="30"/>
      <c r="BW34" s="30"/>
      <c r="BX34" s="30"/>
      <c r="BY34" s="30"/>
      <c r="BZ34" s="30"/>
      <c r="CA34" s="30"/>
      <c r="CB34" s="30"/>
      <c r="CC34" s="30"/>
      <c r="CD34" s="30"/>
      <c r="CE34" s="30"/>
      <c r="CF34" s="30"/>
      <c r="CG34" s="30"/>
      <c r="CH34" s="30"/>
      <c r="CI34" s="30"/>
      <c r="CJ34" s="30"/>
      <c r="CK34" s="30"/>
      <c r="CL34" s="30"/>
      <c r="CM34" s="30"/>
      <c r="CN34" s="30"/>
      <c r="CO34" s="30"/>
      <c r="CP34" s="30"/>
      <c r="CQ34" s="30"/>
      <c r="CR34" s="30"/>
      <c r="CS34" s="30"/>
      <c r="CT34" s="30"/>
      <c r="CU34" s="30"/>
      <c r="CV34" s="30"/>
      <c r="CW34" s="30"/>
      <c r="CX34" s="30"/>
      <c r="CY34" s="30"/>
      <c r="CZ34" s="30"/>
      <c r="DA34" s="30"/>
      <c r="DB34" s="30"/>
      <c r="DC34" s="30"/>
      <c r="DD34" s="30"/>
      <c r="DE34" s="30"/>
      <c r="DF34" s="30"/>
      <c r="DG34" s="30"/>
      <c r="DH34" s="30"/>
      <c r="DI34" s="30"/>
      <c r="DJ34" s="30"/>
      <c r="DK34" s="30"/>
      <c r="DL34" s="30"/>
      <c r="DM34" s="30"/>
      <c r="DN34" s="30"/>
      <c r="DO34" s="30"/>
      <c r="DP34" s="30"/>
      <c r="DQ34" s="30"/>
      <c r="DR34" s="30"/>
      <c r="DS34" s="30"/>
      <c r="DT34" s="30"/>
      <c r="DU34" s="30"/>
      <c r="DV34" s="30"/>
      <c r="DW34" s="30"/>
      <c r="DX34" s="30"/>
      <c r="DY34" s="30"/>
      <c r="DZ34" s="30"/>
      <c r="EA34" s="30"/>
      <c r="EB34" s="30"/>
      <c r="EC34" s="30"/>
      <c r="ED34" s="30"/>
      <c r="EE34" s="30"/>
      <c r="EF34" s="30"/>
      <c r="EG34" s="30"/>
      <c r="EH34" s="30"/>
      <c r="EI34" s="30"/>
      <c r="EJ34" s="30"/>
      <c r="EK34" s="30"/>
      <c r="EL34" s="30"/>
      <c r="EM34" s="30"/>
      <c r="EN34" s="30"/>
      <c r="EO34" s="30"/>
      <c r="EP34" s="30"/>
      <c r="EQ34" s="30"/>
      <c r="ER34" s="30"/>
      <c r="ES34" s="30"/>
      <c r="ET34" s="30"/>
      <c r="EU34" s="30"/>
      <c r="EV34" s="30"/>
      <c r="EW34" s="30"/>
      <c r="EX34" s="30"/>
      <c r="EY34" s="30"/>
    </row>
    <row r="35" spans="1:155" ht="16" x14ac:dyDescent="0.2">
      <c r="A35" s="1"/>
      <c r="B35" s="18">
        <v>21991398</v>
      </c>
      <c r="C35" s="19" t="s">
        <v>4065</v>
      </c>
      <c r="D35" s="20" t="s">
        <v>4066</v>
      </c>
      <c r="E35" s="21">
        <v>4</v>
      </c>
      <c r="F35" s="22" t="s">
        <v>591</v>
      </c>
      <c r="G35" s="22" t="s">
        <v>45</v>
      </c>
      <c r="H35" s="22">
        <v>4.74</v>
      </c>
      <c r="I35" s="23" t="s">
        <v>68</v>
      </c>
      <c r="J35" s="22" t="s">
        <v>69</v>
      </c>
      <c r="K35" s="22">
        <v>2.0299999999999999E-2</v>
      </c>
      <c r="L35" s="22">
        <v>0</v>
      </c>
      <c r="M35" s="22">
        <v>3.9800000000000002E-2</v>
      </c>
      <c r="N35" s="22">
        <v>3.9800000000000002E-2</v>
      </c>
      <c r="O35" s="22">
        <v>2.0299999999999999E-2</v>
      </c>
      <c r="P35" s="22">
        <v>6.4500000000000002E-2</v>
      </c>
      <c r="Q35" s="22">
        <v>4.4000000000000003E-3</v>
      </c>
      <c r="R35" s="22" t="s">
        <v>4067</v>
      </c>
      <c r="S35" s="24">
        <f t="shared" si="0"/>
        <v>0.93199999999999994</v>
      </c>
      <c r="T35" s="21">
        <v>26</v>
      </c>
      <c r="U35" s="21" t="s">
        <v>39</v>
      </c>
      <c r="V35" s="25" t="s">
        <v>39</v>
      </c>
      <c r="W35" s="26" t="s">
        <v>3948</v>
      </c>
      <c r="X35" s="22" t="s">
        <v>4068</v>
      </c>
      <c r="Y35" s="31">
        <v>56194</v>
      </c>
      <c r="Z35" s="32">
        <v>1741306943</v>
      </c>
      <c r="AA35" s="32" t="s">
        <v>4069</v>
      </c>
      <c r="AB35" s="32" t="s">
        <v>4068</v>
      </c>
      <c r="AC35" s="31">
        <v>1</v>
      </c>
      <c r="AD35" s="32" t="s">
        <v>3908</v>
      </c>
      <c r="AE35" s="32" t="s">
        <v>3909</v>
      </c>
      <c r="AF35" s="32" t="s">
        <v>4070</v>
      </c>
      <c r="AG35" s="31">
        <v>53</v>
      </c>
      <c r="AH35" s="32" t="s">
        <v>4071</v>
      </c>
      <c r="AI35" s="32" t="s">
        <v>601</v>
      </c>
      <c r="AJ35" s="32" t="s">
        <v>602</v>
      </c>
      <c r="AK35" s="32">
        <v>2.0291537248009861E-2</v>
      </c>
      <c r="AL35" s="32">
        <v>3.9771684835938258E-2</v>
      </c>
      <c r="AM35" s="32">
        <v>4.4186328410093616E-3</v>
      </c>
      <c r="AN35" s="32">
        <v>6.852521296342462E-2</v>
      </c>
      <c r="AO35" s="32">
        <v>43.380915217705791</v>
      </c>
      <c r="AP35" s="32">
        <v>85.027174966863029</v>
      </c>
      <c r="AQ35" s="32">
        <v>9.4465162649418044</v>
      </c>
      <c r="AR35" s="32"/>
      <c r="AS35" s="32"/>
      <c r="AT35" s="17" t="s">
        <v>41</v>
      </c>
      <c r="AU35" s="17" t="s">
        <v>41</v>
      </c>
      <c r="AV35" s="17" t="s">
        <v>42</v>
      </c>
      <c r="AW35" s="17" t="s">
        <v>42</v>
      </c>
      <c r="AX35" s="29">
        <v>1</v>
      </c>
      <c r="AY35" s="30" t="s">
        <v>603</v>
      </c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T35" s="30"/>
      <c r="BU35" s="30"/>
      <c r="BV35" s="30"/>
      <c r="BW35" s="30"/>
      <c r="BX35" s="30"/>
      <c r="BY35" s="30"/>
      <c r="BZ35" s="30"/>
      <c r="CA35" s="30"/>
      <c r="CB35" s="30"/>
      <c r="CC35" s="30"/>
      <c r="CD35" s="30"/>
      <c r="CE35" s="30"/>
      <c r="CF35" s="30"/>
      <c r="CG35" s="30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R35" s="30"/>
      <c r="CS35" s="30"/>
      <c r="CT35" s="30"/>
      <c r="CU35" s="30"/>
      <c r="CV35" s="30"/>
      <c r="CW35" s="30"/>
      <c r="CX35" s="30"/>
      <c r="CY35" s="30"/>
      <c r="CZ35" s="30"/>
      <c r="DA35" s="30"/>
      <c r="DB35" s="30"/>
      <c r="DC35" s="30"/>
      <c r="DD35" s="30"/>
      <c r="DE35" s="30"/>
      <c r="DF35" s="30"/>
      <c r="DG35" s="30"/>
      <c r="DH35" s="30"/>
      <c r="DI35" s="30"/>
      <c r="DJ35" s="30"/>
      <c r="DK35" s="30"/>
      <c r="DL35" s="30"/>
      <c r="DM35" s="30"/>
      <c r="DN35" s="30"/>
      <c r="DO35" s="30"/>
      <c r="DP35" s="30"/>
      <c r="DQ35" s="30"/>
      <c r="DR35" s="30"/>
      <c r="DS35" s="30"/>
      <c r="DT35" s="30"/>
      <c r="DU35" s="30"/>
      <c r="DV35" s="30"/>
      <c r="DW35" s="30"/>
      <c r="DX35" s="30"/>
      <c r="DY35" s="30"/>
      <c r="DZ35" s="30"/>
      <c r="EA35" s="30"/>
      <c r="EB35" s="30"/>
      <c r="EC35" s="30"/>
      <c r="ED35" s="30"/>
      <c r="EE35" s="30"/>
      <c r="EF35" s="30"/>
      <c r="EG35" s="30"/>
      <c r="EH35" s="30"/>
      <c r="EI35" s="30"/>
      <c r="EJ35" s="30"/>
      <c r="EK35" s="30"/>
      <c r="EL35" s="30"/>
      <c r="EM35" s="30"/>
      <c r="EN35" s="30"/>
      <c r="EO35" s="30"/>
      <c r="EP35" s="30"/>
      <c r="EQ35" s="30"/>
      <c r="ER35" s="30"/>
      <c r="ES35" s="30"/>
      <c r="ET35" s="30"/>
      <c r="EU35" s="30"/>
      <c r="EV35" s="30"/>
      <c r="EW35" s="30"/>
      <c r="EX35" s="30"/>
      <c r="EY35" s="30"/>
    </row>
    <row r="36" spans="1:155" ht="16" x14ac:dyDescent="0.2">
      <c r="A36" s="1"/>
      <c r="B36" s="8">
        <v>21992839</v>
      </c>
      <c r="C36" s="9" t="s">
        <v>4072</v>
      </c>
      <c r="D36" s="10" t="s">
        <v>4073</v>
      </c>
      <c r="E36" s="11">
        <v>0</v>
      </c>
      <c r="F36" s="12" t="s">
        <v>591</v>
      </c>
      <c r="G36" s="12" t="s">
        <v>45</v>
      </c>
      <c r="H36" s="12">
        <v>4.87</v>
      </c>
      <c r="I36" s="13" t="s">
        <v>68</v>
      </c>
      <c r="J36" s="12" t="s">
        <v>69</v>
      </c>
      <c r="K36" s="12">
        <v>6.9999999999999999E-4</v>
      </c>
      <c r="L36" s="12">
        <v>0</v>
      </c>
      <c r="M36" s="12">
        <v>3.9699999999999999E-2</v>
      </c>
      <c r="N36" s="12">
        <v>3.9699999999999999E-2</v>
      </c>
      <c r="O36" s="12">
        <v>6.9999999999999999E-4</v>
      </c>
      <c r="P36" s="12">
        <v>4.48E-2</v>
      </c>
      <c r="Q36" s="12">
        <v>4.4000000000000003E-3</v>
      </c>
      <c r="R36" s="12" t="s">
        <v>1518</v>
      </c>
      <c r="S36" s="14">
        <f t="shared" si="0"/>
        <v>0.90200000000000002</v>
      </c>
      <c r="T36" s="11">
        <v>27</v>
      </c>
      <c r="U36" s="11" t="s">
        <v>39</v>
      </c>
      <c r="V36" s="27" t="s">
        <v>39</v>
      </c>
      <c r="W36" s="15" t="s">
        <v>4074</v>
      </c>
      <c r="X36" s="12" t="s">
        <v>4075</v>
      </c>
      <c r="Y36" s="29">
        <v>56227</v>
      </c>
      <c r="Z36" s="16">
        <v>1741324415</v>
      </c>
      <c r="AA36" s="16" t="s">
        <v>4076</v>
      </c>
      <c r="AB36" s="16" t="s">
        <v>4075</v>
      </c>
      <c r="AC36" s="29">
        <v>1</v>
      </c>
      <c r="AD36" s="16" t="s">
        <v>3908</v>
      </c>
      <c r="AE36" s="16" t="s">
        <v>3909</v>
      </c>
      <c r="AF36" s="16" t="s">
        <v>4077</v>
      </c>
      <c r="AG36" s="29">
        <v>8</v>
      </c>
      <c r="AH36" s="16" t="s">
        <v>4078</v>
      </c>
      <c r="AI36" s="16" t="s">
        <v>601</v>
      </c>
      <c r="AJ36" s="16" t="s">
        <v>602</v>
      </c>
      <c r="AK36" s="16">
        <v>6.5227351641148398E-4</v>
      </c>
      <c r="AL36" s="16">
        <v>3.9740344197283069E-2</v>
      </c>
      <c r="AM36" s="16">
        <v>4.4152024913594011E-3</v>
      </c>
      <c r="AN36" s="16">
        <v>9.8536426703064728E-2</v>
      </c>
      <c r="AO36" s="16">
        <v>1.4101974153963031</v>
      </c>
      <c r="AP36" s="16">
        <v>85.917531930906065</v>
      </c>
      <c r="AQ36" s="16">
        <v>9.5455464388937514</v>
      </c>
      <c r="AR36" s="16"/>
      <c r="AS36" s="16"/>
      <c r="AT36" s="17" t="s">
        <v>41</v>
      </c>
      <c r="AU36" s="17" t="s">
        <v>41</v>
      </c>
      <c r="AV36" s="17" t="s">
        <v>42</v>
      </c>
      <c r="AW36" s="17" t="s">
        <v>42</v>
      </c>
      <c r="AX36" s="29">
        <v>1</v>
      </c>
      <c r="AY36" s="30" t="s">
        <v>603</v>
      </c>
      <c r="AZ36" s="30"/>
      <c r="BA36" s="30"/>
      <c r="BB36" s="30"/>
      <c r="BC36" s="30"/>
      <c r="BD36" s="30"/>
      <c r="BE36" s="30"/>
      <c r="BF36" s="30"/>
      <c r="BG36" s="30"/>
      <c r="BH36" s="30"/>
      <c r="BI36" s="30"/>
      <c r="BJ36" s="30"/>
      <c r="BK36" s="30"/>
      <c r="BL36" s="30"/>
      <c r="BM36" s="30"/>
      <c r="BN36" s="30"/>
      <c r="BO36" s="30"/>
      <c r="BP36" s="30"/>
      <c r="BQ36" s="30"/>
      <c r="BR36" s="30"/>
      <c r="BS36" s="30"/>
      <c r="BT36" s="30"/>
      <c r="BU36" s="30"/>
      <c r="BV36" s="30"/>
      <c r="BW36" s="30"/>
      <c r="BX36" s="30"/>
      <c r="BY36" s="30"/>
      <c r="BZ36" s="30"/>
      <c r="CA36" s="30"/>
      <c r="CB36" s="30"/>
      <c r="CC36" s="30"/>
      <c r="CD36" s="30"/>
      <c r="CE36" s="30"/>
      <c r="CF36" s="30"/>
      <c r="CG36" s="30"/>
      <c r="CH36" s="30"/>
      <c r="CI36" s="30"/>
      <c r="CJ36" s="30"/>
      <c r="CK36" s="30"/>
      <c r="CL36" s="30"/>
      <c r="CM36" s="30"/>
      <c r="CN36" s="30"/>
      <c r="CO36" s="30"/>
      <c r="CP36" s="30"/>
      <c r="CQ36" s="30"/>
      <c r="CR36" s="30"/>
      <c r="CS36" s="30"/>
      <c r="CT36" s="30"/>
      <c r="CU36" s="30"/>
      <c r="CV36" s="30"/>
      <c r="CW36" s="30"/>
      <c r="CX36" s="30"/>
      <c r="CY36" s="30"/>
      <c r="CZ36" s="30"/>
      <c r="DA36" s="30"/>
      <c r="DB36" s="30"/>
      <c r="DC36" s="30"/>
      <c r="DD36" s="30"/>
      <c r="DE36" s="30"/>
      <c r="DF36" s="30"/>
      <c r="DG36" s="30"/>
      <c r="DH36" s="30"/>
      <c r="DI36" s="30"/>
      <c r="DJ36" s="30"/>
      <c r="DK36" s="30"/>
      <c r="DL36" s="30"/>
      <c r="DM36" s="30"/>
      <c r="DN36" s="30"/>
      <c r="DO36" s="30"/>
      <c r="DP36" s="30"/>
      <c r="DQ36" s="30"/>
      <c r="DR36" s="30"/>
      <c r="DS36" s="30"/>
      <c r="DT36" s="30"/>
      <c r="DU36" s="30"/>
      <c r="DV36" s="30"/>
      <c r="DW36" s="30"/>
      <c r="DX36" s="30"/>
      <c r="DY36" s="30"/>
      <c r="DZ36" s="30"/>
      <c r="EA36" s="30"/>
      <c r="EB36" s="30"/>
      <c r="EC36" s="30"/>
      <c r="ED36" s="30"/>
      <c r="EE36" s="30"/>
      <c r="EF36" s="30"/>
      <c r="EG36" s="30"/>
      <c r="EH36" s="30"/>
      <c r="EI36" s="30"/>
      <c r="EJ36" s="30"/>
      <c r="EK36" s="30"/>
      <c r="EL36" s="30"/>
      <c r="EM36" s="30"/>
      <c r="EN36" s="30"/>
      <c r="EO36" s="30"/>
      <c r="EP36" s="30"/>
      <c r="EQ36" s="30"/>
      <c r="ER36" s="30"/>
      <c r="ES36" s="30"/>
      <c r="ET36" s="30"/>
      <c r="EU36" s="30"/>
      <c r="EV36" s="30"/>
      <c r="EW36" s="30"/>
      <c r="EX36" s="30"/>
      <c r="EY36" s="30"/>
    </row>
    <row r="37" spans="1:155" ht="16" x14ac:dyDescent="0.2">
      <c r="A37" s="1"/>
      <c r="B37" s="18">
        <v>21988474</v>
      </c>
      <c r="C37" s="19" t="s">
        <v>161</v>
      </c>
      <c r="D37" s="20" t="s">
        <v>4079</v>
      </c>
      <c r="E37" s="21">
        <v>0</v>
      </c>
      <c r="F37" s="22" t="s">
        <v>591</v>
      </c>
      <c r="G37" s="22" t="s">
        <v>36</v>
      </c>
      <c r="H37" s="22">
        <v>11.5</v>
      </c>
      <c r="I37" s="23" t="s">
        <v>68</v>
      </c>
      <c r="J37" s="22" t="s">
        <v>69</v>
      </c>
      <c r="K37" s="22">
        <v>6.3E-3</v>
      </c>
      <c r="L37" s="22">
        <v>0</v>
      </c>
      <c r="M37" s="22">
        <v>3.7499999999999999E-2</v>
      </c>
      <c r="N37" s="22">
        <v>3.7499999999999999E-2</v>
      </c>
      <c r="O37" s="22">
        <v>6.3E-3</v>
      </c>
      <c r="P37" s="22">
        <v>4.8000000000000001E-2</v>
      </c>
      <c r="Q37" s="22">
        <v>4.1999999999999997E-3</v>
      </c>
      <c r="R37" s="22" t="s">
        <v>3970</v>
      </c>
      <c r="S37" s="24">
        <f t="shared" si="0"/>
        <v>0.91200000000000003</v>
      </c>
      <c r="T37" s="21">
        <v>28</v>
      </c>
      <c r="U37" s="21" t="s">
        <v>39</v>
      </c>
      <c r="V37" s="25" t="s">
        <v>39</v>
      </c>
      <c r="W37" s="26" t="s">
        <v>3905</v>
      </c>
      <c r="X37" s="22" t="s">
        <v>4080</v>
      </c>
      <c r="Y37" s="31">
        <v>56115</v>
      </c>
      <c r="Z37" s="32">
        <v>1741271639</v>
      </c>
      <c r="AA37" s="32" t="s">
        <v>4081</v>
      </c>
      <c r="AB37" s="32" t="s">
        <v>4080</v>
      </c>
      <c r="AC37" s="31">
        <v>1</v>
      </c>
      <c r="AD37" s="32" t="s">
        <v>3908</v>
      </c>
      <c r="AE37" s="32" t="s">
        <v>3909</v>
      </c>
      <c r="AF37" s="32" t="s">
        <v>4082</v>
      </c>
      <c r="AG37" s="31">
        <v>32</v>
      </c>
      <c r="AH37" s="32" t="s">
        <v>4083</v>
      </c>
      <c r="AI37" s="32" t="s">
        <v>640</v>
      </c>
      <c r="AJ37" s="32" t="s">
        <v>641</v>
      </c>
      <c r="AK37" s="32">
        <v>6.334508476726384E-3</v>
      </c>
      <c r="AL37" s="32">
        <v>3.7528189312787487E-2</v>
      </c>
      <c r="AM37" s="32">
        <v>4.1694165452518797E-3</v>
      </c>
      <c r="AN37" s="32">
        <v>8.6804768080634878E-2</v>
      </c>
      <c r="AO37" s="32">
        <v>14.06789771483308</v>
      </c>
      <c r="AP37" s="32">
        <v>83.343913835603914</v>
      </c>
      <c r="AQ37" s="32">
        <v>9.2595859180929665</v>
      </c>
      <c r="AR37" s="32"/>
      <c r="AS37" s="32"/>
      <c r="AT37" s="17" t="s">
        <v>41</v>
      </c>
      <c r="AU37" s="17" t="s">
        <v>41</v>
      </c>
      <c r="AV37" s="17" t="s">
        <v>42</v>
      </c>
      <c r="AW37" s="17" t="s">
        <v>42</v>
      </c>
      <c r="AX37" s="29">
        <v>1</v>
      </c>
      <c r="AY37" s="30" t="s">
        <v>603</v>
      </c>
      <c r="AZ37" s="30"/>
      <c r="BA37" s="30"/>
      <c r="BB37" s="30"/>
      <c r="BC37" s="30"/>
      <c r="BD37" s="30"/>
      <c r="BE37" s="30"/>
      <c r="BF37" s="30"/>
      <c r="BG37" s="30"/>
      <c r="BH37" s="30"/>
      <c r="BI37" s="30"/>
      <c r="BJ37" s="30"/>
      <c r="BK37" s="30"/>
      <c r="BL37" s="30"/>
      <c r="BM37" s="30"/>
      <c r="BN37" s="30"/>
      <c r="BO37" s="30"/>
      <c r="BP37" s="30"/>
      <c r="BQ37" s="30"/>
      <c r="BR37" s="30"/>
      <c r="BS37" s="30"/>
      <c r="BT37" s="30"/>
      <c r="BU37" s="30"/>
      <c r="BV37" s="30"/>
      <c r="BW37" s="30"/>
      <c r="BX37" s="30"/>
      <c r="BY37" s="30"/>
      <c r="BZ37" s="30"/>
      <c r="CA37" s="30"/>
      <c r="CB37" s="30"/>
      <c r="CC37" s="30"/>
      <c r="CD37" s="30"/>
      <c r="CE37" s="30"/>
      <c r="CF37" s="30"/>
      <c r="CG37" s="30"/>
      <c r="CH37" s="30"/>
      <c r="CI37" s="30"/>
      <c r="CJ37" s="30"/>
      <c r="CK37" s="30"/>
      <c r="CL37" s="30"/>
      <c r="CM37" s="30"/>
      <c r="CN37" s="30"/>
      <c r="CO37" s="30"/>
      <c r="CP37" s="30"/>
      <c r="CQ37" s="30"/>
      <c r="CR37" s="30"/>
      <c r="CS37" s="30"/>
      <c r="CT37" s="30"/>
      <c r="CU37" s="30"/>
      <c r="CV37" s="30"/>
      <c r="CW37" s="30"/>
      <c r="CX37" s="30"/>
      <c r="CY37" s="30"/>
      <c r="CZ37" s="30"/>
      <c r="DA37" s="30"/>
      <c r="DB37" s="30"/>
      <c r="DC37" s="30"/>
      <c r="DD37" s="30"/>
      <c r="DE37" s="30"/>
      <c r="DF37" s="30"/>
      <c r="DG37" s="30"/>
      <c r="DH37" s="30"/>
      <c r="DI37" s="30"/>
      <c r="DJ37" s="30"/>
      <c r="DK37" s="30"/>
      <c r="DL37" s="30"/>
      <c r="DM37" s="30"/>
      <c r="DN37" s="30"/>
      <c r="DO37" s="30"/>
      <c r="DP37" s="30"/>
      <c r="DQ37" s="30"/>
      <c r="DR37" s="30"/>
      <c r="DS37" s="30"/>
      <c r="DT37" s="30"/>
      <c r="DU37" s="30"/>
      <c r="DV37" s="30"/>
      <c r="DW37" s="30"/>
      <c r="DX37" s="30"/>
      <c r="DY37" s="30"/>
      <c r="DZ37" s="30"/>
      <c r="EA37" s="30"/>
      <c r="EB37" s="30"/>
      <c r="EC37" s="30"/>
      <c r="ED37" s="30"/>
      <c r="EE37" s="30"/>
      <c r="EF37" s="30"/>
      <c r="EG37" s="30"/>
      <c r="EH37" s="30"/>
      <c r="EI37" s="30"/>
      <c r="EJ37" s="30"/>
      <c r="EK37" s="30"/>
      <c r="EL37" s="30"/>
      <c r="EM37" s="30"/>
      <c r="EN37" s="30"/>
      <c r="EO37" s="30"/>
      <c r="EP37" s="30"/>
      <c r="EQ37" s="30"/>
      <c r="ER37" s="30"/>
      <c r="ES37" s="30"/>
      <c r="ET37" s="30"/>
      <c r="EU37" s="30"/>
      <c r="EV37" s="30"/>
      <c r="EW37" s="30"/>
      <c r="EX37" s="30"/>
      <c r="EY37" s="30"/>
    </row>
    <row r="38" spans="1:155" ht="16" x14ac:dyDescent="0.2">
      <c r="A38" s="1"/>
      <c r="B38" s="8">
        <v>21989382</v>
      </c>
      <c r="C38" s="9" t="s">
        <v>4084</v>
      </c>
      <c r="D38" s="10" t="s">
        <v>4085</v>
      </c>
      <c r="E38" s="11">
        <v>5</v>
      </c>
      <c r="F38" s="12" t="s">
        <v>616</v>
      </c>
      <c r="G38" s="12" t="s">
        <v>88</v>
      </c>
      <c r="H38" s="12">
        <v>11.6</v>
      </c>
      <c r="I38" s="13" t="s">
        <v>68</v>
      </c>
      <c r="J38" s="12" t="s">
        <v>69</v>
      </c>
      <c r="K38" s="12">
        <v>8.5000000000000006E-3</v>
      </c>
      <c r="L38" s="12">
        <v>0</v>
      </c>
      <c r="M38" s="12">
        <v>3.6799999999999999E-2</v>
      </c>
      <c r="N38" s="12">
        <v>3.6799999999999999E-2</v>
      </c>
      <c r="O38" s="12">
        <v>8.5000000000000006E-3</v>
      </c>
      <c r="P38" s="12">
        <v>4.9399999999999999E-2</v>
      </c>
      <c r="Q38" s="12">
        <v>4.1000000000000003E-3</v>
      </c>
      <c r="R38" s="12" t="s">
        <v>408</v>
      </c>
      <c r="S38" s="14">
        <f t="shared" si="0"/>
        <v>0.91700000000000004</v>
      </c>
      <c r="T38" s="11">
        <v>29</v>
      </c>
      <c r="U38" s="11" t="s">
        <v>39</v>
      </c>
      <c r="V38" s="27" t="s">
        <v>39</v>
      </c>
      <c r="W38" s="15" t="s">
        <v>3948</v>
      </c>
      <c r="X38" s="12" t="s">
        <v>4086</v>
      </c>
      <c r="Y38" s="29">
        <v>56145</v>
      </c>
      <c r="Z38" s="16">
        <v>1741282607</v>
      </c>
      <c r="AA38" s="16" t="s">
        <v>4087</v>
      </c>
      <c r="AB38" s="16" t="s">
        <v>4088</v>
      </c>
      <c r="AC38" s="29">
        <v>1</v>
      </c>
      <c r="AD38" s="16" t="s">
        <v>3908</v>
      </c>
      <c r="AE38" s="16" t="s">
        <v>3909</v>
      </c>
      <c r="AF38" s="16" t="s">
        <v>4089</v>
      </c>
      <c r="AG38" s="29">
        <v>28</v>
      </c>
      <c r="AH38" s="16" t="s">
        <v>4090</v>
      </c>
      <c r="AI38" s="16" t="s">
        <v>612</v>
      </c>
      <c r="AJ38" s="16" t="s">
        <v>613</v>
      </c>
      <c r="AK38" s="16">
        <v>8.5415745098314805E-3</v>
      </c>
      <c r="AL38" s="16">
        <v>3.6783083679236807E-2</v>
      </c>
      <c r="AM38" s="16">
        <v>4.0866207470358568E-3</v>
      </c>
      <c r="AN38" s="16">
        <v>8.2706232970015656E-2</v>
      </c>
      <c r="AO38" s="16">
        <v>18.715598160785831</v>
      </c>
      <c r="AP38" s="16">
        <v>80.59607891528394</v>
      </c>
      <c r="AQ38" s="16">
        <v>8.9542685191143363</v>
      </c>
      <c r="AR38" s="16"/>
      <c r="AS38" s="16"/>
      <c r="AT38" s="17" t="s">
        <v>41</v>
      </c>
      <c r="AU38" s="17" t="s">
        <v>41</v>
      </c>
      <c r="AV38" s="17" t="s">
        <v>42</v>
      </c>
      <c r="AW38" s="17" t="s">
        <v>42</v>
      </c>
      <c r="AX38" s="29">
        <v>2</v>
      </c>
      <c r="AY38" s="30" t="s">
        <v>603</v>
      </c>
      <c r="AZ38" s="30" t="s">
        <v>624</v>
      </c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T38" s="30"/>
      <c r="BU38" s="30"/>
      <c r="BV38" s="30"/>
      <c r="BW38" s="30"/>
      <c r="BX38" s="30"/>
      <c r="BY38" s="30"/>
      <c r="BZ38" s="30"/>
      <c r="CA38" s="30"/>
      <c r="CB38" s="30"/>
      <c r="CC38" s="30"/>
      <c r="CD38" s="30"/>
      <c r="CE38" s="30"/>
      <c r="CF38" s="30"/>
      <c r="CG38" s="30"/>
      <c r="CH38" s="30"/>
      <c r="CI38" s="30"/>
      <c r="CJ38" s="30"/>
      <c r="CK38" s="30"/>
      <c r="CL38" s="30"/>
      <c r="CM38" s="30"/>
      <c r="CN38" s="30"/>
      <c r="CO38" s="30"/>
      <c r="CP38" s="30"/>
      <c r="CQ38" s="30"/>
      <c r="CR38" s="30"/>
      <c r="CS38" s="30"/>
      <c r="CT38" s="30"/>
      <c r="CU38" s="30"/>
      <c r="CV38" s="30"/>
      <c r="CW38" s="30"/>
      <c r="CX38" s="30"/>
      <c r="CY38" s="30"/>
      <c r="CZ38" s="30"/>
      <c r="DA38" s="30"/>
      <c r="DB38" s="30"/>
      <c r="DC38" s="30"/>
      <c r="DD38" s="30"/>
      <c r="DE38" s="30"/>
      <c r="DF38" s="30"/>
      <c r="DG38" s="30"/>
      <c r="DH38" s="30"/>
      <c r="DI38" s="30"/>
      <c r="DJ38" s="30"/>
      <c r="DK38" s="30"/>
      <c r="DL38" s="30"/>
      <c r="DM38" s="30"/>
      <c r="DN38" s="30"/>
      <c r="DO38" s="30"/>
      <c r="DP38" s="30"/>
      <c r="DQ38" s="30"/>
      <c r="DR38" s="30"/>
      <c r="DS38" s="30"/>
      <c r="DT38" s="30"/>
      <c r="DU38" s="30"/>
      <c r="DV38" s="30"/>
      <c r="DW38" s="30"/>
      <c r="DX38" s="30"/>
      <c r="DY38" s="30"/>
      <c r="DZ38" s="30"/>
      <c r="EA38" s="30"/>
      <c r="EB38" s="30"/>
      <c r="EC38" s="30"/>
      <c r="ED38" s="30"/>
      <c r="EE38" s="30"/>
      <c r="EF38" s="30"/>
      <c r="EG38" s="30"/>
      <c r="EH38" s="30"/>
      <c r="EI38" s="30"/>
      <c r="EJ38" s="30"/>
      <c r="EK38" s="30"/>
      <c r="EL38" s="30"/>
      <c r="EM38" s="30"/>
      <c r="EN38" s="30"/>
      <c r="EO38" s="30"/>
      <c r="EP38" s="30"/>
      <c r="EQ38" s="30"/>
      <c r="ER38" s="30"/>
      <c r="ES38" s="30"/>
      <c r="ET38" s="30"/>
      <c r="EU38" s="30"/>
      <c r="EV38" s="30"/>
      <c r="EW38" s="30"/>
      <c r="EX38" s="30"/>
      <c r="EY38" s="30"/>
    </row>
    <row r="39" spans="1:155" ht="16" x14ac:dyDescent="0.2">
      <c r="A39" s="1"/>
      <c r="B39" s="18">
        <v>21991416</v>
      </c>
      <c r="C39" s="19" t="s">
        <v>219</v>
      </c>
      <c r="D39" s="20" t="s">
        <v>4091</v>
      </c>
      <c r="E39" s="21">
        <v>1</v>
      </c>
      <c r="F39" s="22" t="s">
        <v>616</v>
      </c>
      <c r="G39" s="22" t="s">
        <v>36</v>
      </c>
      <c r="H39" s="22">
        <v>4.74</v>
      </c>
      <c r="I39" s="23" t="s">
        <v>68</v>
      </c>
      <c r="J39" s="22" t="s">
        <v>69</v>
      </c>
      <c r="K39" s="22">
        <v>1.41E-2</v>
      </c>
      <c r="L39" s="22">
        <v>0</v>
      </c>
      <c r="M39" s="22">
        <v>3.5299999999999998E-2</v>
      </c>
      <c r="N39" s="22">
        <v>3.5299999999999998E-2</v>
      </c>
      <c r="O39" s="22">
        <v>1.41E-2</v>
      </c>
      <c r="P39" s="22">
        <v>5.33E-2</v>
      </c>
      <c r="Q39" s="22">
        <v>3.8999999999999998E-3</v>
      </c>
      <c r="R39" s="22" t="s">
        <v>4092</v>
      </c>
      <c r="S39" s="24">
        <f t="shared" si="0"/>
        <v>0.92700000000000005</v>
      </c>
      <c r="T39" s="21">
        <v>30</v>
      </c>
      <c r="U39" s="21" t="s">
        <v>39</v>
      </c>
      <c r="V39" s="25" t="s">
        <v>39</v>
      </c>
      <c r="W39" s="26" t="s">
        <v>3915</v>
      </c>
      <c r="X39" s="22" t="s">
        <v>4093</v>
      </c>
      <c r="Y39" s="31">
        <v>56196</v>
      </c>
      <c r="Z39" s="32">
        <v>1741307159</v>
      </c>
      <c r="AA39" s="32" t="s">
        <v>4094</v>
      </c>
      <c r="AB39" s="32" t="s">
        <v>4095</v>
      </c>
      <c r="AC39" s="31">
        <v>1</v>
      </c>
      <c r="AD39" s="32" t="s">
        <v>3908</v>
      </c>
      <c r="AE39" s="32" t="s">
        <v>3909</v>
      </c>
      <c r="AF39" s="32" t="s">
        <v>4096</v>
      </c>
      <c r="AG39" s="31">
        <v>16</v>
      </c>
      <c r="AH39" s="32" t="s">
        <v>4097</v>
      </c>
      <c r="AI39" s="32" t="s">
        <v>640</v>
      </c>
      <c r="AJ39" s="32" t="s">
        <v>641</v>
      </c>
      <c r="AK39" s="32">
        <v>1.407375209936341E-2</v>
      </c>
      <c r="AL39" s="32">
        <v>3.5346778820770662E-2</v>
      </c>
      <c r="AM39" s="32">
        <v>3.926940298199324E-3</v>
      </c>
      <c r="AN39" s="32">
        <v>7.3610617495394812E-2</v>
      </c>
      <c r="AO39" s="32">
        <v>29.98632926476073</v>
      </c>
      <c r="AP39" s="32">
        <v>75.311838711173735</v>
      </c>
      <c r="AQ39" s="32">
        <v>8.3669602785023418</v>
      </c>
      <c r="AR39" s="32"/>
      <c r="AS39" s="32"/>
      <c r="AT39" s="17" t="s">
        <v>41</v>
      </c>
      <c r="AU39" s="17" t="s">
        <v>41</v>
      </c>
      <c r="AV39" s="17" t="s">
        <v>42</v>
      </c>
      <c r="AW39" s="17" t="s">
        <v>42</v>
      </c>
      <c r="AX39" s="29">
        <v>2</v>
      </c>
      <c r="AY39" s="30" t="s">
        <v>603</v>
      </c>
      <c r="AZ39" s="30" t="s">
        <v>624</v>
      </c>
      <c r="BA39" s="30"/>
      <c r="BB39" s="30"/>
      <c r="BC39" s="30"/>
      <c r="BD39" s="30"/>
      <c r="BE39" s="30"/>
      <c r="BF39" s="30"/>
      <c r="BG39" s="30"/>
      <c r="BH39" s="30"/>
      <c r="BI39" s="30"/>
      <c r="BJ39" s="30"/>
      <c r="BK39" s="30"/>
      <c r="BL39" s="30"/>
      <c r="BM39" s="30"/>
      <c r="BN39" s="30"/>
      <c r="BO39" s="30"/>
      <c r="BP39" s="30"/>
      <c r="BQ39" s="30"/>
      <c r="BR39" s="30"/>
      <c r="BS39" s="30"/>
      <c r="BT39" s="30"/>
      <c r="BU39" s="30"/>
      <c r="BV39" s="30"/>
      <c r="BW39" s="30"/>
      <c r="BX39" s="30"/>
      <c r="BY39" s="30"/>
      <c r="BZ39" s="30"/>
      <c r="CA39" s="30"/>
      <c r="CB39" s="30"/>
      <c r="CC39" s="30"/>
      <c r="CD39" s="30"/>
      <c r="CE39" s="30"/>
      <c r="CF39" s="30"/>
      <c r="CG39" s="30"/>
      <c r="CH39" s="30"/>
      <c r="CI39" s="30"/>
      <c r="CJ39" s="30"/>
      <c r="CK39" s="30"/>
      <c r="CL39" s="30"/>
      <c r="CM39" s="30"/>
      <c r="CN39" s="30"/>
      <c r="CO39" s="30"/>
      <c r="CP39" s="30"/>
      <c r="CQ39" s="30"/>
      <c r="CR39" s="30"/>
      <c r="CS39" s="30"/>
      <c r="CT39" s="30"/>
      <c r="CU39" s="30"/>
      <c r="CV39" s="30"/>
      <c r="CW39" s="30"/>
      <c r="CX39" s="30"/>
      <c r="CY39" s="30"/>
      <c r="CZ39" s="30"/>
      <c r="DA39" s="30"/>
      <c r="DB39" s="30"/>
      <c r="DC39" s="30"/>
      <c r="DD39" s="30"/>
      <c r="DE39" s="30"/>
      <c r="DF39" s="30"/>
      <c r="DG39" s="30"/>
      <c r="DH39" s="30"/>
      <c r="DI39" s="30"/>
      <c r="DJ39" s="30"/>
      <c r="DK39" s="30"/>
      <c r="DL39" s="30"/>
      <c r="DM39" s="30"/>
      <c r="DN39" s="30"/>
      <c r="DO39" s="30"/>
      <c r="DP39" s="30"/>
      <c r="DQ39" s="30"/>
      <c r="DR39" s="30"/>
      <c r="DS39" s="30"/>
      <c r="DT39" s="30"/>
      <c r="DU39" s="30"/>
      <c r="DV39" s="30"/>
      <c r="DW39" s="30"/>
      <c r="DX39" s="30"/>
      <c r="DY39" s="30"/>
      <c r="DZ39" s="30"/>
      <c r="EA39" s="30"/>
      <c r="EB39" s="30"/>
      <c r="EC39" s="30"/>
      <c r="ED39" s="30"/>
      <c r="EE39" s="30"/>
      <c r="EF39" s="30"/>
      <c r="EG39" s="30"/>
      <c r="EH39" s="30"/>
      <c r="EI39" s="30"/>
      <c r="EJ39" s="30"/>
      <c r="EK39" s="30"/>
      <c r="EL39" s="30"/>
      <c r="EM39" s="30"/>
      <c r="EN39" s="30"/>
      <c r="EO39" s="30"/>
      <c r="EP39" s="30"/>
      <c r="EQ39" s="30"/>
      <c r="ER39" s="30"/>
      <c r="ES39" s="30"/>
      <c r="ET39" s="30"/>
      <c r="EU39" s="30"/>
      <c r="EV39" s="30"/>
      <c r="EW39" s="30"/>
      <c r="EX39" s="30"/>
      <c r="EY39" s="30"/>
    </row>
    <row r="40" spans="1:155" ht="16" x14ac:dyDescent="0.2">
      <c r="A40" s="1"/>
      <c r="B40" s="8">
        <v>21986032</v>
      </c>
      <c r="C40" s="9" t="s">
        <v>4098</v>
      </c>
      <c r="D40" s="10" t="s">
        <v>4099</v>
      </c>
      <c r="E40" s="11">
        <v>0</v>
      </c>
      <c r="F40" s="12" t="s">
        <v>591</v>
      </c>
      <c r="G40" s="12" t="s">
        <v>36</v>
      </c>
      <c r="H40" s="12">
        <v>11.39</v>
      </c>
      <c r="I40" s="13" t="s">
        <v>68</v>
      </c>
      <c r="J40" s="12" t="s">
        <v>69</v>
      </c>
      <c r="K40" s="12">
        <v>2.5999999999999999E-3</v>
      </c>
      <c r="L40" s="12">
        <v>0</v>
      </c>
      <c r="M40" s="12">
        <v>3.2000000000000001E-2</v>
      </c>
      <c r="N40" s="12">
        <v>3.2000000000000001E-2</v>
      </c>
      <c r="O40" s="12">
        <v>2.5999999999999999E-3</v>
      </c>
      <c r="P40" s="12">
        <v>3.8199999999999998E-2</v>
      </c>
      <c r="Q40" s="12">
        <v>3.5999999999999999E-3</v>
      </c>
      <c r="R40" s="12" t="s">
        <v>4100</v>
      </c>
      <c r="S40" s="14">
        <f t="shared" si="0"/>
        <v>0.90600000000000003</v>
      </c>
      <c r="T40" s="11">
        <v>31</v>
      </c>
      <c r="U40" s="11" t="s">
        <v>39</v>
      </c>
      <c r="V40" s="27" t="s">
        <v>39</v>
      </c>
      <c r="W40" s="15" t="s">
        <v>3936</v>
      </c>
      <c r="X40" s="12" t="s">
        <v>4101</v>
      </c>
      <c r="Y40" s="29">
        <v>56053</v>
      </c>
      <c r="Z40" s="16">
        <v>1741242179</v>
      </c>
      <c r="AA40" s="16" t="s">
        <v>4102</v>
      </c>
      <c r="AB40" s="16" t="s">
        <v>4101</v>
      </c>
      <c r="AC40" s="29">
        <v>1</v>
      </c>
      <c r="AD40" s="16" t="s">
        <v>3908</v>
      </c>
      <c r="AE40" s="16" t="s">
        <v>3909</v>
      </c>
      <c r="AF40" s="16" t="s">
        <v>4103</v>
      </c>
      <c r="AG40" s="29">
        <v>42</v>
      </c>
      <c r="AH40" s="16" t="s">
        <v>4104</v>
      </c>
      <c r="AI40" s="16" t="s">
        <v>640</v>
      </c>
      <c r="AJ40" s="16" t="s">
        <v>641</v>
      </c>
      <c r="AK40" s="16">
        <v>2.6205635038828701E-3</v>
      </c>
      <c r="AL40" s="16">
        <v>3.2023832466336492E-2</v>
      </c>
      <c r="AM40" s="16">
        <v>3.5578877819992579E-3</v>
      </c>
      <c r="AN40" s="16">
        <v>9.313285574956319E-2</v>
      </c>
      <c r="AO40" s="16">
        <v>6.0248487513622146</v>
      </c>
      <c r="AP40" s="16">
        <v>73.624908063767265</v>
      </c>
      <c r="AQ40" s="16">
        <v>8.179819237009113</v>
      </c>
      <c r="AR40" s="16"/>
      <c r="AS40" s="16"/>
      <c r="AT40" s="17" t="s">
        <v>41</v>
      </c>
      <c r="AU40" s="17" t="s">
        <v>41</v>
      </c>
      <c r="AV40" s="17" t="s">
        <v>42</v>
      </c>
      <c r="AW40" s="17" t="s">
        <v>42</v>
      </c>
      <c r="AX40" s="29">
        <v>1</v>
      </c>
      <c r="AY40" s="30" t="s">
        <v>603</v>
      </c>
      <c r="AZ40" s="30"/>
      <c r="BA40" s="30"/>
      <c r="BB40" s="30"/>
      <c r="BC40" s="30"/>
      <c r="BD40" s="30"/>
      <c r="BE40" s="30"/>
      <c r="BF40" s="30"/>
      <c r="BG40" s="30"/>
      <c r="BH40" s="30"/>
      <c r="BI40" s="30"/>
      <c r="BJ40" s="30"/>
      <c r="BK40" s="30"/>
      <c r="BL40" s="30"/>
      <c r="BM40" s="30"/>
      <c r="BN40" s="30"/>
      <c r="BO40" s="30"/>
      <c r="BP40" s="30"/>
      <c r="BQ40" s="30"/>
      <c r="BR40" s="30"/>
      <c r="BS40" s="30"/>
      <c r="BT40" s="30"/>
      <c r="BU40" s="30"/>
      <c r="BV40" s="30"/>
      <c r="BW40" s="30"/>
      <c r="BX40" s="30"/>
      <c r="BY40" s="30"/>
      <c r="BZ40" s="30"/>
      <c r="CA40" s="30"/>
      <c r="CB40" s="30"/>
      <c r="CC40" s="30"/>
      <c r="CD40" s="30"/>
      <c r="CE40" s="30"/>
      <c r="CF40" s="30"/>
      <c r="CG40" s="30"/>
      <c r="CH40" s="30"/>
      <c r="CI40" s="30"/>
      <c r="CJ40" s="30"/>
      <c r="CK40" s="30"/>
      <c r="CL40" s="30"/>
      <c r="CM40" s="30"/>
      <c r="CN40" s="30"/>
      <c r="CO40" s="30"/>
      <c r="CP40" s="30"/>
      <c r="CQ40" s="30"/>
      <c r="CR40" s="30"/>
      <c r="CS40" s="30"/>
      <c r="CT40" s="30"/>
      <c r="CU40" s="30"/>
      <c r="CV40" s="30"/>
      <c r="CW40" s="30"/>
      <c r="CX40" s="30"/>
      <c r="CY40" s="30"/>
      <c r="CZ40" s="30"/>
      <c r="DA40" s="30"/>
      <c r="DB40" s="30"/>
      <c r="DC40" s="30"/>
      <c r="DD40" s="30"/>
      <c r="DE40" s="30"/>
      <c r="DF40" s="30"/>
      <c r="DG40" s="30"/>
      <c r="DH40" s="30"/>
      <c r="DI40" s="30"/>
      <c r="DJ40" s="30"/>
      <c r="DK40" s="30"/>
      <c r="DL40" s="30"/>
      <c r="DM40" s="30"/>
      <c r="DN40" s="30"/>
      <c r="DO40" s="30"/>
      <c r="DP40" s="30"/>
      <c r="DQ40" s="30"/>
      <c r="DR40" s="30"/>
      <c r="DS40" s="30"/>
      <c r="DT40" s="30"/>
      <c r="DU40" s="30"/>
      <c r="DV40" s="30"/>
      <c r="DW40" s="30"/>
      <c r="DX40" s="30"/>
      <c r="DY40" s="30"/>
      <c r="DZ40" s="30"/>
      <c r="EA40" s="30"/>
      <c r="EB40" s="30"/>
      <c r="EC40" s="30"/>
      <c r="ED40" s="30"/>
      <c r="EE40" s="30"/>
      <c r="EF40" s="30"/>
      <c r="EG40" s="30"/>
      <c r="EH40" s="30"/>
      <c r="EI40" s="30"/>
      <c r="EJ40" s="30"/>
      <c r="EK40" s="30"/>
      <c r="EL40" s="30"/>
      <c r="EM40" s="30"/>
      <c r="EN40" s="30"/>
      <c r="EO40" s="30"/>
      <c r="EP40" s="30"/>
      <c r="EQ40" s="30"/>
      <c r="ER40" s="30"/>
      <c r="ES40" s="30"/>
      <c r="ET40" s="30"/>
      <c r="EU40" s="30"/>
      <c r="EV40" s="30"/>
      <c r="EW40" s="30"/>
      <c r="EX40" s="30"/>
      <c r="EY40" s="30"/>
    </row>
    <row r="41" spans="1:155" ht="16" x14ac:dyDescent="0.2">
      <c r="A41" s="1"/>
      <c r="B41" s="18">
        <v>21985727</v>
      </c>
      <c r="C41" s="19" t="s">
        <v>812</v>
      </c>
      <c r="D41" s="20" t="s">
        <v>4105</v>
      </c>
      <c r="E41" s="21">
        <v>0</v>
      </c>
      <c r="F41" s="22" t="s">
        <v>591</v>
      </c>
      <c r="G41" s="22" t="s">
        <v>36</v>
      </c>
      <c r="H41" s="22">
        <v>11.39</v>
      </c>
      <c r="I41" s="23" t="s">
        <v>68</v>
      </c>
      <c r="J41" s="22" t="s">
        <v>69</v>
      </c>
      <c r="K41" s="22">
        <v>2.5999999999999999E-3</v>
      </c>
      <c r="L41" s="22">
        <v>0</v>
      </c>
      <c r="M41" s="22">
        <v>3.0800000000000001E-2</v>
      </c>
      <c r="N41" s="22">
        <v>3.0800000000000001E-2</v>
      </c>
      <c r="O41" s="22">
        <v>2.5999999999999999E-3</v>
      </c>
      <c r="P41" s="22">
        <v>3.6799999999999999E-2</v>
      </c>
      <c r="Q41" s="22">
        <v>3.3999999999999998E-3</v>
      </c>
      <c r="R41" s="22" t="s">
        <v>4028</v>
      </c>
      <c r="S41" s="24">
        <f t="shared" si="0"/>
        <v>0.90800000000000003</v>
      </c>
      <c r="T41" s="21">
        <v>32</v>
      </c>
      <c r="U41" s="21" t="s">
        <v>39</v>
      </c>
      <c r="V41" s="25" t="s">
        <v>39</v>
      </c>
      <c r="W41" s="26" t="s">
        <v>3948</v>
      </c>
      <c r="X41" s="22" t="s">
        <v>4106</v>
      </c>
      <c r="Y41" s="31">
        <v>56048</v>
      </c>
      <c r="Z41" s="32">
        <v>1741238495</v>
      </c>
      <c r="AA41" s="32" t="s">
        <v>4107</v>
      </c>
      <c r="AB41" s="32" t="s">
        <v>4106</v>
      </c>
      <c r="AC41" s="31">
        <v>1</v>
      </c>
      <c r="AD41" s="32" t="s">
        <v>3908</v>
      </c>
      <c r="AE41" s="32" t="s">
        <v>3909</v>
      </c>
      <c r="AF41" s="32" t="s">
        <v>4108</v>
      </c>
      <c r="AG41" s="31">
        <v>23</v>
      </c>
      <c r="AH41" s="32" t="s">
        <v>4109</v>
      </c>
      <c r="AI41" s="32" t="s">
        <v>640</v>
      </c>
      <c r="AJ41" s="32" t="s">
        <v>641</v>
      </c>
      <c r="AK41" s="32">
        <v>2.5584866504175601E-3</v>
      </c>
      <c r="AL41" s="32">
        <v>3.0762690096406309E-2</v>
      </c>
      <c r="AM41" s="32">
        <v>3.4177739140068232E-3</v>
      </c>
      <c r="AN41" s="32">
        <v>9.3028620919505201E-2</v>
      </c>
      <c r="AO41" s="32">
        <v>5.9193318511496509</v>
      </c>
      <c r="AP41" s="32">
        <v>71.172765855543886</v>
      </c>
      <c r="AQ41" s="32">
        <v>7.9073846196958613</v>
      </c>
      <c r="AR41" s="32"/>
      <c r="AS41" s="32"/>
      <c r="AT41" s="17" t="s">
        <v>41</v>
      </c>
      <c r="AU41" s="17" t="s">
        <v>41</v>
      </c>
      <c r="AV41" s="17" t="s">
        <v>42</v>
      </c>
      <c r="AW41" s="17" t="s">
        <v>42</v>
      </c>
      <c r="AX41" s="29">
        <v>1</v>
      </c>
      <c r="AY41" s="30" t="s">
        <v>603</v>
      </c>
      <c r="AZ41" s="30"/>
      <c r="BA41" s="30"/>
      <c r="BB41" s="30"/>
      <c r="BC41" s="30"/>
      <c r="BD41" s="30"/>
      <c r="BE41" s="30"/>
      <c r="BF41" s="30"/>
      <c r="BG41" s="30"/>
      <c r="BH41" s="30"/>
      <c r="BI41" s="30"/>
      <c r="BJ41" s="30"/>
      <c r="BK41" s="30"/>
      <c r="BL41" s="30"/>
      <c r="BM41" s="30"/>
      <c r="BN41" s="30"/>
      <c r="BO41" s="30"/>
      <c r="BP41" s="30"/>
      <c r="BQ41" s="30"/>
      <c r="BR41" s="30"/>
      <c r="BS41" s="30"/>
      <c r="BT41" s="30"/>
      <c r="BU41" s="30"/>
      <c r="BV41" s="30"/>
      <c r="BW41" s="30"/>
      <c r="BX41" s="30"/>
      <c r="BY41" s="30"/>
      <c r="BZ41" s="30"/>
      <c r="CA41" s="30"/>
      <c r="CB41" s="30"/>
      <c r="CC41" s="30"/>
      <c r="CD41" s="30"/>
      <c r="CE41" s="30"/>
      <c r="CF41" s="30"/>
      <c r="CG41" s="30"/>
      <c r="CH41" s="30"/>
      <c r="CI41" s="30"/>
      <c r="CJ41" s="30"/>
      <c r="CK41" s="30"/>
      <c r="CL41" s="30"/>
      <c r="CM41" s="30"/>
      <c r="CN41" s="30"/>
      <c r="CO41" s="30"/>
      <c r="CP41" s="30"/>
      <c r="CQ41" s="30"/>
      <c r="CR41" s="30"/>
      <c r="CS41" s="30"/>
      <c r="CT41" s="30"/>
      <c r="CU41" s="30"/>
      <c r="CV41" s="30"/>
      <c r="CW41" s="30"/>
      <c r="CX41" s="30"/>
      <c r="CY41" s="30"/>
      <c r="CZ41" s="30"/>
      <c r="DA41" s="30"/>
      <c r="DB41" s="30"/>
      <c r="DC41" s="30"/>
      <c r="DD41" s="30"/>
      <c r="DE41" s="30"/>
      <c r="DF41" s="30"/>
      <c r="DG41" s="30"/>
      <c r="DH41" s="30"/>
      <c r="DI41" s="30"/>
      <c r="DJ41" s="30"/>
      <c r="DK41" s="30"/>
      <c r="DL41" s="30"/>
      <c r="DM41" s="30"/>
      <c r="DN41" s="30"/>
      <c r="DO41" s="30"/>
      <c r="DP41" s="30"/>
      <c r="DQ41" s="30"/>
      <c r="DR41" s="30"/>
      <c r="DS41" s="30"/>
      <c r="DT41" s="30"/>
      <c r="DU41" s="30"/>
      <c r="DV41" s="30"/>
      <c r="DW41" s="30"/>
      <c r="DX41" s="30"/>
      <c r="DY41" s="30"/>
      <c r="DZ41" s="30"/>
      <c r="EA41" s="30"/>
      <c r="EB41" s="30"/>
      <c r="EC41" s="30"/>
      <c r="ED41" s="30"/>
      <c r="EE41" s="30"/>
      <c r="EF41" s="30"/>
      <c r="EG41" s="30"/>
      <c r="EH41" s="30"/>
      <c r="EI41" s="30"/>
      <c r="EJ41" s="30"/>
      <c r="EK41" s="30"/>
      <c r="EL41" s="30"/>
      <c r="EM41" s="30"/>
      <c r="EN41" s="30"/>
      <c r="EO41" s="30"/>
      <c r="EP41" s="30"/>
      <c r="EQ41" s="30"/>
      <c r="ER41" s="30"/>
      <c r="ES41" s="30"/>
      <c r="ET41" s="30"/>
      <c r="EU41" s="30"/>
      <c r="EV41" s="30"/>
      <c r="EW41" s="30"/>
      <c r="EX41" s="30"/>
      <c r="EY41" s="30"/>
    </row>
    <row r="42" spans="1:155" ht="16" x14ac:dyDescent="0.2">
      <c r="A42" s="1"/>
      <c r="B42" s="8">
        <v>21989217</v>
      </c>
      <c r="C42" s="9" t="s">
        <v>4110</v>
      </c>
      <c r="D42" s="10" t="s">
        <v>4111</v>
      </c>
      <c r="E42" s="11">
        <v>0</v>
      </c>
      <c r="F42" s="12" t="s">
        <v>591</v>
      </c>
      <c r="G42" s="12" t="s">
        <v>88</v>
      </c>
      <c r="H42" s="12">
        <v>11.57</v>
      </c>
      <c r="I42" s="13" t="s">
        <v>68</v>
      </c>
      <c r="J42" s="12" t="s">
        <v>69</v>
      </c>
      <c r="K42" s="12">
        <v>3.8999999999999998E-3</v>
      </c>
      <c r="L42" s="12">
        <v>0</v>
      </c>
      <c r="M42" s="12">
        <v>3.04E-2</v>
      </c>
      <c r="N42" s="12">
        <v>3.04E-2</v>
      </c>
      <c r="O42" s="12">
        <v>3.8999999999999998E-3</v>
      </c>
      <c r="P42" s="12">
        <v>3.7699999999999997E-2</v>
      </c>
      <c r="Q42" s="12">
        <v>3.3999999999999998E-3</v>
      </c>
      <c r="R42" s="12" t="s">
        <v>3977</v>
      </c>
      <c r="S42" s="14">
        <f t="shared" si="0"/>
        <v>0.91</v>
      </c>
      <c r="T42" s="11">
        <v>33</v>
      </c>
      <c r="U42" s="11" t="s">
        <v>39</v>
      </c>
      <c r="V42" s="27" t="s">
        <v>39</v>
      </c>
      <c r="W42" s="15" t="s">
        <v>3915</v>
      </c>
      <c r="X42" s="12" t="s">
        <v>4112</v>
      </c>
      <c r="Y42" s="29">
        <v>56138</v>
      </c>
      <c r="Z42" s="16">
        <v>1741280603</v>
      </c>
      <c r="AA42" s="16" t="s">
        <v>4113</v>
      </c>
      <c r="AB42" s="16" t="s">
        <v>4112</v>
      </c>
      <c r="AC42" s="29">
        <v>1</v>
      </c>
      <c r="AD42" s="16" t="s">
        <v>3908</v>
      </c>
      <c r="AE42" s="16" t="s">
        <v>3909</v>
      </c>
      <c r="AF42" s="16" t="s">
        <v>4114</v>
      </c>
      <c r="AG42" s="29">
        <v>13</v>
      </c>
      <c r="AH42" s="16" t="s">
        <v>4115</v>
      </c>
      <c r="AI42" s="16" t="s">
        <v>612</v>
      </c>
      <c r="AJ42" s="16" t="s">
        <v>746</v>
      </c>
      <c r="AK42" s="16">
        <v>3.9029104069602891E-3</v>
      </c>
      <c r="AL42" s="16">
        <v>3.0441560474058979E-2</v>
      </c>
      <c r="AM42" s="16">
        <v>3.382062024103398E-3</v>
      </c>
      <c r="AN42" s="16">
        <v>8.9646775456648661E-2</v>
      </c>
      <c r="AO42" s="16">
        <v>8.62775068723173</v>
      </c>
      <c r="AP42" s="16">
        <v>67.293933735215489</v>
      </c>
      <c r="AQ42" s="16">
        <v>7.4763663292605331</v>
      </c>
      <c r="AR42" s="16"/>
      <c r="AS42" s="16"/>
      <c r="AT42" s="17" t="s">
        <v>41</v>
      </c>
      <c r="AU42" s="17" t="s">
        <v>41</v>
      </c>
      <c r="AV42" s="17" t="s">
        <v>42</v>
      </c>
      <c r="AW42" s="17" t="s">
        <v>42</v>
      </c>
      <c r="AX42" s="29">
        <v>1</v>
      </c>
      <c r="AY42" s="30" t="s">
        <v>603</v>
      </c>
      <c r="AZ42" s="30"/>
      <c r="BA42" s="30"/>
      <c r="BB42" s="30"/>
      <c r="BC42" s="30"/>
      <c r="BD42" s="30"/>
      <c r="BE42" s="30"/>
      <c r="BF42" s="30"/>
      <c r="BG42" s="30"/>
      <c r="BH42" s="30"/>
      <c r="BI42" s="30"/>
      <c r="BJ42" s="30"/>
      <c r="BK42" s="30"/>
      <c r="BL42" s="30"/>
      <c r="BM42" s="30"/>
      <c r="BN42" s="30"/>
      <c r="BO42" s="30"/>
      <c r="BP42" s="30"/>
      <c r="BQ42" s="30"/>
      <c r="BR42" s="30"/>
      <c r="BS42" s="30"/>
      <c r="BT42" s="30"/>
      <c r="BU42" s="30"/>
      <c r="BV42" s="30"/>
      <c r="BW42" s="30"/>
      <c r="BX42" s="30"/>
      <c r="BY42" s="30"/>
      <c r="BZ42" s="30"/>
      <c r="CA42" s="30"/>
      <c r="CB42" s="30"/>
      <c r="CC42" s="30"/>
      <c r="CD42" s="30"/>
      <c r="CE42" s="30"/>
      <c r="CF42" s="30"/>
      <c r="CG42" s="30"/>
      <c r="CH42" s="30"/>
      <c r="CI42" s="30"/>
      <c r="CJ42" s="30"/>
      <c r="CK42" s="30"/>
      <c r="CL42" s="30"/>
      <c r="CM42" s="30"/>
      <c r="CN42" s="30"/>
      <c r="CO42" s="30"/>
      <c r="CP42" s="30"/>
      <c r="CQ42" s="30"/>
      <c r="CR42" s="30"/>
      <c r="CS42" s="30"/>
      <c r="CT42" s="30"/>
      <c r="CU42" s="30"/>
      <c r="CV42" s="30"/>
      <c r="CW42" s="30"/>
      <c r="CX42" s="30"/>
      <c r="CY42" s="30"/>
      <c r="CZ42" s="30"/>
      <c r="DA42" s="30"/>
      <c r="DB42" s="30"/>
      <c r="DC42" s="30"/>
      <c r="DD42" s="30"/>
      <c r="DE42" s="30"/>
      <c r="DF42" s="30"/>
      <c r="DG42" s="30"/>
      <c r="DH42" s="30"/>
      <c r="DI42" s="30"/>
      <c r="DJ42" s="30"/>
      <c r="DK42" s="30"/>
      <c r="DL42" s="30"/>
      <c r="DM42" s="30"/>
      <c r="DN42" s="30"/>
      <c r="DO42" s="30"/>
      <c r="DP42" s="30"/>
      <c r="DQ42" s="30"/>
      <c r="DR42" s="30"/>
      <c r="DS42" s="30"/>
      <c r="DT42" s="30"/>
      <c r="DU42" s="30"/>
      <c r="DV42" s="30"/>
      <c r="DW42" s="30"/>
      <c r="DX42" s="30"/>
      <c r="DY42" s="30"/>
      <c r="DZ42" s="30"/>
      <c r="EA42" s="30"/>
      <c r="EB42" s="30"/>
      <c r="EC42" s="30"/>
      <c r="ED42" s="30"/>
      <c r="EE42" s="30"/>
      <c r="EF42" s="30"/>
      <c r="EG42" s="30"/>
      <c r="EH42" s="30"/>
      <c r="EI42" s="30"/>
      <c r="EJ42" s="30"/>
      <c r="EK42" s="30"/>
      <c r="EL42" s="30"/>
      <c r="EM42" s="30"/>
      <c r="EN42" s="30"/>
      <c r="EO42" s="30"/>
      <c r="EP42" s="30"/>
      <c r="EQ42" s="30"/>
      <c r="ER42" s="30"/>
      <c r="ES42" s="30"/>
      <c r="ET42" s="30"/>
      <c r="EU42" s="30"/>
      <c r="EV42" s="30"/>
      <c r="EW42" s="30"/>
      <c r="EX42" s="30"/>
      <c r="EY42" s="30"/>
    </row>
    <row r="43" spans="1:155" ht="16" x14ac:dyDescent="0.2">
      <c r="A43" s="1"/>
      <c r="B43" s="18">
        <v>21986857</v>
      </c>
      <c r="C43" s="19" t="s">
        <v>4116</v>
      </c>
      <c r="D43" s="20" t="s">
        <v>4117</v>
      </c>
      <c r="E43" s="21">
        <v>0</v>
      </c>
      <c r="F43" s="22" t="s">
        <v>591</v>
      </c>
      <c r="G43" s="22" t="s">
        <v>88</v>
      </c>
      <c r="H43" s="22">
        <v>11.41</v>
      </c>
      <c r="I43" s="23" t="s">
        <v>68</v>
      </c>
      <c r="J43" s="22" t="s">
        <v>69</v>
      </c>
      <c r="K43" s="22">
        <v>1.1000000000000001E-3</v>
      </c>
      <c r="L43" s="22">
        <v>0</v>
      </c>
      <c r="M43" s="22">
        <v>2.81E-2</v>
      </c>
      <c r="N43" s="22">
        <v>2.81E-2</v>
      </c>
      <c r="O43" s="22">
        <v>1.1000000000000001E-3</v>
      </c>
      <c r="P43" s="22">
        <v>3.2300000000000002E-2</v>
      </c>
      <c r="Q43" s="22">
        <v>3.0999999999999999E-3</v>
      </c>
      <c r="R43" s="22" t="s">
        <v>3959</v>
      </c>
      <c r="S43" s="24">
        <f t="shared" si="0"/>
        <v>0.90400000000000003</v>
      </c>
      <c r="T43" s="21">
        <v>34</v>
      </c>
      <c r="U43" s="21" t="s">
        <v>39</v>
      </c>
      <c r="V43" s="25" t="s">
        <v>39</v>
      </c>
      <c r="W43" s="26" t="s">
        <v>3905</v>
      </c>
      <c r="X43" s="22" t="s">
        <v>4118</v>
      </c>
      <c r="Y43" s="31">
        <v>56075</v>
      </c>
      <c r="Z43" s="32">
        <v>1741252139</v>
      </c>
      <c r="AA43" s="32" t="s">
        <v>4119</v>
      </c>
      <c r="AB43" s="32" t="s">
        <v>4118</v>
      </c>
      <c r="AC43" s="31">
        <v>1</v>
      </c>
      <c r="AD43" s="32" t="s">
        <v>3908</v>
      </c>
      <c r="AE43" s="32" t="s">
        <v>3909</v>
      </c>
      <c r="AF43" s="32" t="s">
        <v>4120</v>
      </c>
      <c r="AG43" s="31">
        <v>13</v>
      </c>
      <c r="AH43" s="32" t="s">
        <v>4121</v>
      </c>
      <c r="AI43" s="32" t="s">
        <v>612</v>
      </c>
      <c r="AJ43" s="32" t="s">
        <v>746</v>
      </c>
      <c r="AK43" s="32">
        <v>1.1159155855022401E-3</v>
      </c>
      <c r="AL43" s="32">
        <v>2.8128551189773459E-2</v>
      </c>
      <c r="AM43" s="32">
        <v>3.1251079168290721E-3</v>
      </c>
      <c r="AN43" s="32">
        <v>9.6544608526824865E-2</v>
      </c>
      <c r="AO43" s="32">
        <v>2.545574782630029</v>
      </c>
      <c r="AP43" s="32">
        <v>64.165543980980175</v>
      </c>
      <c r="AQ43" s="32">
        <v>7.1288509717311239</v>
      </c>
      <c r="AR43" s="32"/>
      <c r="AS43" s="32"/>
      <c r="AT43" s="17" t="s">
        <v>41</v>
      </c>
      <c r="AU43" s="17" t="s">
        <v>41</v>
      </c>
      <c r="AV43" s="17" t="s">
        <v>42</v>
      </c>
      <c r="AW43" s="17" t="s">
        <v>42</v>
      </c>
      <c r="AX43" s="29">
        <v>1</v>
      </c>
      <c r="AY43" s="30" t="s">
        <v>603</v>
      </c>
      <c r="AZ43" s="30"/>
      <c r="BA43" s="30"/>
      <c r="BB43" s="30"/>
      <c r="BC43" s="30"/>
      <c r="BD43" s="30"/>
      <c r="BE43" s="30"/>
      <c r="BF43" s="30"/>
      <c r="BG43" s="30"/>
      <c r="BH43" s="30"/>
      <c r="BI43" s="30"/>
      <c r="BJ43" s="30"/>
      <c r="BK43" s="30"/>
      <c r="BL43" s="30"/>
      <c r="BM43" s="30"/>
      <c r="BN43" s="30"/>
      <c r="BO43" s="30"/>
      <c r="BP43" s="30"/>
      <c r="BQ43" s="30"/>
      <c r="BR43" s="30"/>
      <c r="BS43" s="30"/>
      <c r="BT43" s="30"/>
      <c r="BU43" s="30"/>
      <c r="BV43" s="30"/>
      <c r="BW43" s="30"/>
      <c r="BX43" s="30"/>
      <c r="BY43" s="30"/>
      <c r="BZ43" s="30"/>
      <c r="CA43" s="30"/>
      <c r="CB43" s="30"/>
      <c r="CC43" s="30"/>
      <c r="CD43" s="30"/>
      <c r="CE43" s="30"/>
      <c r="CF43" s="30"/>
      <c r="CG43" s="30"/>
      <c r="CH43" s="30"/>
      <c r="CI43" s="30"/>
      <c r="CJ43" s="30"/>
      <c r="CK43" s="30"/>
      <c r="CL43" s="30"/>
      <c r="CM43" s="30"/>
      <c r="CN43" s="30"/>
      <c r="CO43" s="30"/>
      <c r="CP43" s="30"/>
      <c r="CQ43" s="30"/>
      <c r="CR43" s="30"/>
      <c r="CS43" s="30"/>
      <c r="CT43" s="30"/>
      <c r="CU43" s="30"/>
      <c r="CV43" s="30"/>
      <c r="CW43" s="30"/>
      <c r="CX43" s="30"/>
      <c r="CY43" s="30"/>
      <c r="CZ43" s="30"/>
      <c r="DA43" s="30"/>
      <c r="DB43" s="30"/>
      <c r="DC43" s="30"/>
      <c r="DD43" s="30"/>
      <c r="DE43" s="30"/>
      <c r="DF43" s="30"/>
      <c r="DG43" s="30"/>
      <c r="DH43" s="30"/>
      <c r="DI43" s="30"/>
      <c r="DJ43" s="30"/>
      <c r="DK43" s="30"/>
      <c r="DL43" s="30"/>
      <c r="DM43" s="30"/>
      <c r="DN43" s="30"/>
      <c r="DO43" s="30"/>
      <c r="DP43" s="30"/>
      <c r="DQ43" s="30"/>
      <c r="DR43" s="30"/>
      <c r="DS43" s="30"/>
      <c r="DT43" s="30"/>
      <c r="DU43" s="30"/>
      <c r="DV43" s="30"/>
      <c r="DW43" s="30"/>
      <c r="DX43" s="30"/>
      <c r="DY43" s="30"/>
      <c r="DZ43" s="30"/>
      <c r="EA43" s="30"/>
      <c r="EB43" s="30"/>
      <c r="EC43" s="30"/>
      <c r="ED43" s="30"/>
      <c r="EE43" s="30"/>
      <c r="EF43" s="30"/>
      <c r="EG43" s="30"/>
      <c r="EH43" s="30"/>
      <c r="EI43" s="30"/>
      <c r="EJ43" s="30"/>
      <c r="EK43" s="30"/>
      <c r="EL43" s="30"/>
      <c r="EM43" s="30"/>
      <c r="EN43" s="30"/>
      <c r="EO43" s="30"/>
      <c r="EP43" s="30"/>
      <c r="EQ43" s="30"/>
      <c r="ER43" s="30"/>
      <c r="ES43" s="30"/>
      <c r="ET43" s="30"/>
      <c r="EU43" s="30"/>
      <c r="EV43" s="30"/>
      <c r="EW43" s="30"/>
      <c r="EX43" s="30"/>
      <c r="EY43" s="30"/>
    </row>
    <row r="44" spans="1:155" ht="16" x14ac:dyDescent="0.2">
      <c r="A44" s="1"/>
      <c r="B44" s="8">
        <v>21988467</v>
      </c>
      <c r="C44" s="9" t="s">
        <v>4122</v>
      </c>
      <c r="D44" s="10" t="s">
        <v>4123</v>
      </c>
      <c r="E44" s="11">
        <v>25</v>
      </c>
      <c r="F44" s="12" t="s">
        <v>591</v>
      </c>
      <c r="G44" s="12" t="s">
        <v>36</v>
      </c>
      <c r="H44" s="12">
        <v>11.46</v>
      </c>
      <c r="I44" s="13" t="s">
        <v>68</v>
      </c>
      <c r="J44" s="12" t="s">
        <v>69</v>
      </c>
      <c r="K44" s="12">
        <v>3.8999999999999998E-3</v>
      </c>
      <c r="L44" s="12">
        <v>0</v>
      </c>
      <c r="M44" s="12">
        <v>2.5399999999999999E-2</v>
      </c>
      <c r="N44" s="12">
        <v>2.5399999999999999E-2</v>
      </c>
      <c r="O44" s="12">
        <v>3.8999999999999998E-3</v>
      </c>
      <c r="P44" s="12">
        <v>3.2099999999999997E-2</v>
      </c>
      <c r="Q44" s="12">
        <v>2.8E-3</v>
      </c>
      <c r="R44" s="12" t="s">
        <v>221</v>
      </c>
      <c r="S44" s="14">
        <f t="shared" si="0"/>
        <v>0.91300000000000003</v>
      </c>
      <c r="T44" s="11">
        <v>35</v>
      </c>
      <c r="U44" s="11" t="s">
        <v>39</v>
      </c>
      <c r="V44" s="27" t="s">
        <v>39</v>
      </c>
      <c r="W44" s="15" t="s">
        <v>3915</v>
      </c>
      <c r="X44" s="12" t="s">
        <v>4124</v>
      </c>
      <c r="Y44" s="29">
        <v>56112</v>
      </c>
      <c r="Z44" s="16">
        <v>1741271555</v>
      </c>
      <c r="AA44" s="16" t="s">
        <v>4125</v>
      </c>
      <c r="AB44" s="16" t="s">
        <v>4124</v>
      </c>
      <c r="AC44" s="29">
        <v>1</v>
      </c>
      <c r="AD44" s="16" t="s">
        <v>3908</v>
      </c>
      <c r="AE44" s="16" t="s">
        <v>3909</v>
      </c>
      <c r="AF44" s="16" t="s">
        <v>4126</v>
      </c>
      <c r="AG44" s="29">
        <v>29</v>
      </c>
      <c r="AH44" s="16" t="s">
        <v>4127</v>
      </c>
      <c r="AI44" s="16" t="s">
        <v>640</v>
      </c>
      <c r="AJ44" s="16" t="s">
        <v>641</v>
      </c>
      <c r="AK44" s="16">
        <v>3.9034442441689648E-3</v>
      </c>
      <c r="AL44" s="16">
        <v>2.540571609510054E-2</v>
      </c>
      <c r="AM44" s="16">
        <v>2.8225980898482941E-3</v>
      </c>
      <c r="AN44" s="16">
        <v>8.7844494912250312E-2</v>
      </c>
      <c r="AO44" s="16">
        <v>8.7360499798347586</v>
      </c>
      <c r="AP44" s="16">
        <v>56.858915280226427</v>
      </c>
      <c r="AQ44" s="16">
        <v>6.3170770333753117</v>
      </c>
      <c r="AR44" s="16"/>
      <c r="AS44" s="16"/>
      <c r="AT44" s="17" t="s">
        <v>41</v>
      </c>
      <c r="AU44" s="17" t="s">
        <v>41</v>
      </c>
      <c r="AV44" s="17" t="s">
        <v>42</v>
      </c>
      <c r="AW44" s="17" t="s">
        <v>42</v>
      </c>
      <c r="AX44" s="29">
        <v>1</v>
      </c>
      <c r="AY44" s="30" t="s">
        <v>603</v>
      </c>
      <c r="AZ44" s="30"/>
      <c r="BA44" s="30"/>
      <c r="BB44" s="30"/>
      <c r="BC44" s="30"/>
      <c r="BD44" s="30"/>
      <c r="BE44" s="30"/>
      <c r="BF44" s="30"/>
      <c r="BG44" s="30"/>
      <c r="BH44" s="30"/>
      <c r="BI44" s="30"/>
      <c r="BJ44" s="30"/>
      <c r="BK44" s="30"/>
      <c r="BL44" s="30"/>
      <c r="BM44" s="30"/>
      <c r="BN44" s="30"/>
      <c r="BO44" s="30"/>
      <c r="BP44" s="30"/>
      <c r="BQ44" s="30"/>
      <c r="BR44" s="30"/>
      <c r="BS44" s="30"/>
      <c r="BT44" s="30"/>
      <c r="BU44" s="30"/>
      <c r="BV44" s="30"/>
      <c r="BW44" s="30"/>
      <c r="BX44" s="30"/>
      <c r="BY44" s="30"/>
      <c r="BZ44" s="30"/>
      <c r="CA44" s="30"/>
      <c r="CB44" s="30"/>
      <c r="CC44" s="30"/>
      <c r="CD44" s="30"/>
      <c r="CE44" s="30"/>
      <c r="CF44" s="30"/>
      <c r="CG44" s="30"/>
      <c r="CH44" s="30"/>
      <c r="CI44" s="30"/>
      <c r="CJ44" s="30"/>
      <c r="CK44" s="30"/>
      <c r="CL44" s="30"/>
      <c r="CM44" s="30"/>
      <c r="CN44" s="30"/>
      <c r="CO44" s="30"/>
      <c r="CP44" s="30"/>
      <c r="CQ44" s="30"/>
      <c r="CR44" s="30"/>
      <c r="CS44" s="30"/>
      <c r="CT44" s="30"/>
      <c r="CU44" s="30"/>
      <c r="CV44" s="30"/>
      <c r="CW44" s="30"/>
      <c r="CX44" s="30"/>
      <c r="CY44" s="30"/>
      <c r="CZ44" s="30"/>
      <c r="DA44" s="30"/>
      <c r="DB44" s="30"/>
      <c r="DC44" s="30"/>
      <c r="DD44" s="30"/>
      <c r="DE44" s="30"/>
      <c r="DF44" s="30"/>
      <c r="DG44" s="30"/>
      <c r="DH44" s="30"/>
      <c r="DI44" s="30"/>
      <c r="DJ44" s="30"/>
      <c r="DK44" s="30"/>
      <c r="DL44" s="30"/>
      <c r="DM44" s="30"/>
      <c r="DN44" s="30"/>
      <c r="DO44" s="30"/>
      <c r="DP44" s="30"/>
      <c r="DQ44" s="30"/>
      <c r="DR44" s="30"/>
      <c r="DS44" s="30"/>
      <c r="DT44" s="30"/>
      <c r="DU44" s="30"/>
      <c r="DV44" s="30"/>
      <c r="DW44" s="30"/>
      <c r="DX44" s="30"/>
      <c r="DY44" s="30"/>
      <c r="DZ44" s="30"/>
      <c r="EA44" s="30"/>
      <c r="EB44" s="30"/>
      <c r="EC44" s="30"/>
      <c r="ED44" s="30"/>
      <c r="EE44" s="30"/>
      <c r="EF44" s="30"/>
      <c r="EG44" s="30"/>
      <c r="EH44" s="30"/>
      <c r="EI44" s="30"/>
      <c r="EJ44" s="30"/>
      <c r="EK44" s="30"/>
      <c r="EL44" s="30"/>
      <c r="EM44" s="30"/>
      <c r="EN44" s="30"/>
      <c r="EO44" s="30"/>
      <c r="EP44" s="30"/>
      <c r="EQ44" s="30"/>
      <c r="ER44" s="30"/>
      <c r="ES44" s="30"/>
      <c r="ET44" s="30"/>
      <c r="EU44" s="30"/>
      <c r="EV44" s="30"/>
      <c r="EW44" s="30"/>
      <c r="EX44" s="30"/>
      <c r="EY44" s="30"/>
    </row>
    <row r="45" spans="1:155" ht="16" x14ac:dyDescent="0.2">
      <c r="A45" s="1"/>
      <c r="B45" s="18">
        <v>21993018</v>
      </c>
      <c r="C45" s="19" t="s">
        <v>1213</v>
      </c>
      <c r="D45" s="20" t="s">
        <v>4128</v>
      </c>
      <c r="E45" s="21">
        <v>0</v>
      </c>
      <c r="F45" s="22" t="s">
        <v>591</v>
      </c>
      <c r="G45" s="22" t="s">
        <v>45</v>
      </c>
      <c r="H45" s="22">
        <v>4.88</v>
      </c>
      <c r="I45" s="23" t="s">
        <v>68</v>
      </c>
      <c r="J45" s="22" t="s">
        <v>69</v>
      </c>
      <c r="K45" s="22">
        <v>3.5000000000000001E-3</v>
      </c>
      <c r="L45" s="22">
        <v>0</v>
      </c>
      <c r="M45" s="22">
        <v>2.53E-2</v>
      </c>
      <c r="N45" s="22">
        <v>2.53E-2</v>
      </c>
      <c r="O45" s="22">
        <v>3.5000000000000001E-3</v>
      </c>
      <c r="P45" s="22">
        <v>3.1600000000000003E-2</v>
      </c>
      <c r="Q45" s="22">
        <v>2.8E-3</v>
      </c>
      <c r="R45" s="22" t="s">
        <v>4059</v>
      </c>
      <c r="S45" s="24">
        <f t="shared" si="0"/>
        <v>0.91100000000000003</v>
      </c>
      <c r="T45" s="21">
        <v>36</v>
      </c>
      <c r="U45" s="21" t="s">
        <v>39</v>
      </c>
      <c r="V45" s="25" t="s">
        <v>39</v>
      </c>
      <c r="W45" s="26" t="s">
        <v>3997</v>
      </c>
      <c r="X45" s="22" t="s">
        <v>4129</v>
      </c>
      <c r="Y45" s="31">
        <v>56230</v>
      </c>
      <c r="Z45" s="32">
        <v>1741326563</v>
      </c>
      <c r="AA45" s="32" t="s">
        <v>4130</v>
      </c>
      <c r="AB45" s="32" t="s">
        <v>4129</v>
      </c>
      <c r="AC45" s="31">
        <v>1</v>
      </c>
      <c r="AD45" s="32" t="s">
        <v>3908</v>
      </c>
      <c r="AE45" s="32" t="s">
        <v>3909</v>
      </c>
      <c r="AF45" s="32" t="s">
        <v>4131</v>
      </c>
      <c r="AG45" s="31">
        <v>31</v>
      </c>
      <c r="AH45" s="32" t="s">
        <v>4132</v>
      </c>
      <c r="AI45" s="32" t="s">
        <v>601</v>
      </c>
      <c r="AJ45" s="32" t="s">
        <v>602</v>
      </c>
      <c r="AK45" s="32">
        <v>3.504642132913233E-3</v>
      </c>
      <c r="AL45" s="32">
        <v>2.5318506084539161E-2</v>
      </c>
      <c r="AM45" s="32">
        <v>2.8129144231471719E-3</v>
      </c>
      <c r="AN45" s="32">
        <v>8.8914807607482396E-2</v>
      </c>
      <c r="AO45" s="32">
        <v>7.6493090704883349</v>
      </c>
      <c r="AP45" s="32">
        <v>55.260728741708107</v>
      </c>
      <c r="AQ45" s="32">
        <v>6.139528943459128</v>
      </c>
      <c r="AR45" s="32"/>
      <c r="AS45" s="32"/>
      <c r="AT45" s="17" t="s">
        <v>41</v>
      </c>
      <c r="AU45" s="17" t="s">
        <v>41</v>
      </c>
      <c r="AV45" s="17" t="s">
        <v>42</v>
      </c>
      <c r="AW45" s="17" t="s">
        <v>42</v>
      </c>
      <c r="AX45" s="29">
        <v>1</v>
      </c>
      <c r="AY45" s="30" t="s">
        <v>603</v>
      </c>
      <c r="AZ45" s="30"/>
      <c r="BA45" s="30"/>
      <c r="BB45" s="30"/>
      <c r="BC45" s="30"/>
      <c r="BD45" s="30"/>
      <c r="BE45" s="30"/>
      <c r="BF45" s="30"/>
      <c r="BG45" s="30"/>
      <c r="BH45" s="30"/>
      <c r="BI45" s="30"/>
      <c r="BJ45" s="30"/>
      <c r="BK45" s="30"/>
      <c r="BL45" s="30"/>
      <c r="BM45" s="30"/>
      <c r="BN45" s="30"/>
      <c r="BO45" s="30"/>
      <c r="BP45" s="30"/>
      <c r="BQ45" s="30"/>
      <c r="BR45" s="30"/>
      <c r="BS45" s="30"/>
      <c r="BT45" s="30"/>
      <c r="BU45" s="30"/>
      <c r="BV45" s="30"/>
      <c r="BW45" s="30"/>
      <c r="BX45" s="30"/>
      <c r="BY45" s="30"/>
      <c r="BZ45" s="30"/>
      <c r="CA45" s="30"/>
      <c r="CB45" s="30"/>
      <c r="CC45" s="30"/>
      <c r="CD45" s="30"/>
      <c r="CE45" s="30"/>
      <c r="CF45" s="30"/>
      <c r="CG45" s="30"/>
      <c r="CH45" s="30"/>
      <c r="CI45" s="30"/>
      <c r="CJ45" s="30"/>
      <c r="CK45" s="30"/>
      <c r="CL45" s="30"/>
      <c r="CM45" s="30"/>
      <c r="CN45" s="30"/>
      <c r="CO45" s="30"/>
      <c r="CP45" s="30"/>
      <c r="CQ45" s="30"/>
      <c r="CR45" s="30"/>
      <c r="CS45" s="30"/>
      <c r="CT45" s="30"/>
      <c r="CU45" s="30"/>
      <c r="CV45" s="30"/>
      <c r="CW45" s="30"/>
      <c r="CX45" s="30"/>
      <c r="CY45" s="30"/>
      <c r="CZ45" s="30"/>
      <c r="DA45" s="30"/>
      <c r="DB45" s="30"/>
      <c r="DC45" s="30"/>
      <c r="DD45" s="30"/>
      <c r="DE45" s="30"/>
      <c r="DF45" s="30"/>
      <c r="DG45" s="30"/>
      <c r="DH45" s="30"/>
      <c r="DI45" s="30"/>
      <c r="DJ45" s="30"/>
      <c r="DK45" s="30"/>
      <c r="DL45" s="30"/>
      <c r="DM45" s="30"/>
      <c r="DN45" s="30"/>
      <c r="DO45" s="30"/>
      <c r="DP45" s="30"/>
      <c r="DQ45" s="30"/>
      <c r="DR45" s="30"/>
      <c r="DS45" s="30"/>
      <c r="DT45" s="30"/>
      <c r="DU45" s="30"/>
      <c r="DV45" s="30"/>
      <c r="DW45" s="30"/>
      <c r="DX45" s="30"/>
      <c r="DY45" s="30"/>
      <c r="DZ45" s="30"/>
      <c r="EA45" s="30"/>
      <c r="EB45" s="30"/>
      <c r="EC45" s="30"/>
      <c r="ED45" s="30"/>
      <c r="EE45" s="30"/>
      <c r="EF45" s="30"/>
      <c r="EG45" s="30"/>
      <c r="EH45" s="30"/>
      <c r="EI45" s="30"/>
      <c r="EJ45" s="30"/>
      <c r="EK45" s="30"/>
      <c r="EL45" s="30"/>
      <c r="EM45" s="30"/>
      <c r="EN45" s="30"/>
      <c r="EO45" s="30"/>
      <c r="EP45" s="30"/>
      <c r="EQ45" s="30"/>
      <c r="ER45" s="30"/>
      <c r="ES45" s="30"/>
      <c r="ET45" s="30"/>
      <c r="EU45" s="30"/>
      <c r="EV45" s="30"/>
      <c r="EW45" s="30"/>
      <c r="EX45" s="30"/>
      <c r="EY45" s="30"/>
    </row>
    <row r="46" spans="1:155" ht="16" x14ac:dyDescent="0.2">
      <c r="A46" s="1"/>
      <c r="B46" s="8">
        <v>21987259</v>
      </c>
      <c r="C46" s="9" t="s">
        <v>4133</v>
      </c>
      <c r="D46" s="10" t="s">
        <v>4134</v>
      </c>
      <c r="E46" s="11">
        <v>2</v>
      </c>
      <c r="F46" s="12" t="s">
        <v>616</v>
      </c>
      <c r="G46" s="12" t="s">
        <v>45</v>
      </c>
      <c r="H46" s="12">
        <v>11.41</v>
      </c>
      <c r="I46" s="13" t="s">
        <v>68</v>
      </c>
      <c r="J46" s="12" t="s">
        <v>69</v>
      </c>
      <c r="K46" s="12">
        <v>2.9999999999999997E-4</v>
      </c>
      <c r="L46" s="12">
        <v>0</v>
      </c>
      <c r="M46" s="12">
        <v>2.3699999999999999E-2</v>
      </c>
      <c r="N46" s="12">
        <v>2.3699999999999999E-2</v>
      </c>
      <c r="O46" s="12">
        <v>2.9999999999999997E-4</v>
      </c>
      <c r="P46" s="12">
        <v>2.6599999999999999E-2</v>
      </c>
      <c r="Q46" s="12">
        <v>2.5999999999999999E-3</v>
      </c>
      <c r="R46" s="12" t="s">
        <v>1518</v>
      </c>
      <c r="S46" s="14">
        <f t="shared" si="0"/>
        <v>0.90200000000000002</v>
      </c>
      <c r="T46" s="11">
        <v>37</v>
      </c>
      <c r="U46" s="11" t="s">
        <v>39</v>
      </c>
      <c r="V46" s="27" t="s">
        <v>39</v>
      </c>
      <c r="W46" s="15" t="s">
        <v>3948</v>
      </c>
      <c r="X46" s="12" t="s">
        <v>4135</v>
      </c>
      <c r="Y46" s="29">
        <v>56081</v>
      </c>
      <c r="Z46" s="16">
        <v>1741256975</v>
      </c>
      <c r="AA46" s="16" t="s">
        <v>4136</v>
      </c>
      <c r="AB46" s="16" t="s">
        <v>4137</v>
      </c>
      <c r="AC46" s="29">
        <v>1</v>
      </c>
      <c r="AD46" s="16" t="s">
        <v>3908</v>
      </c>
      <c r="AE46" s="16" t="s">
        <v>3909</v>
      </c>
      <c r="AF46" s="16" t="s">
        <v>4138</v>
      </c>
      <c r="AG46" s="29">
        <v>8</v>
      </c>
      <c r="AH46" s="16" t="s">
        <v>4139</v>
      </c>
      <c r="AI46" s="16" t="s">
        <v>601</v>
      </c>
      <c r="AJ46" s="16" t="s">
        <v>602</v>
      </c>
      <c r="AK46" s="16">
        <v>3.4464060176321099E-4</v>
      </c>
      <c r="AL46" s="16">
        <v>2.3744852648000171E-2</v>
      </c>
      <c r="AM46" s="16">
        <v>2.6380780519295781E-3</v>
      </c>
      <c r="AN46" s="16">
        <v>9.8702497961813629E-2</v>
      </c>
      <c r="AO46" s="16">
        <v>0.79397022252582317</v>
      </c>
      <c r="AP46" s="16">
        <v>54.70250993157368</v>
      </c>
      <c r="AQ46" s="16">
        <v>6.0775062694734494</v>
      </c>
      <c r="AR46" s="16"/>
      <c r="AS46" s="16"/>
      <c r="AT46" s="17" t="s">
        <v>41</v>
      </c>
      <c r="AU46" s="17" t="s">
        <v>41</v>
      </c>
      <c r="AV46" s="17" t="s">
        <v>42</v>
      </c>
      <c r="AW46" s="17" t="s">
        <v>42</v>
      </c>
      <c r="AX46" s="29">
        <v>2</v>
      </c>
      <c r="AY46" s="30" t="s">
        <v>603</v>
      </c>
      <c r="AZ46" s="30" t="s">
        <v>624</v>
      </c>
      <c r="BA46" s="30"/>
      <c r="BB46" s="30"/>
      <c r="BC46" s="30"/>
      <c r="BD46" s="30"/>
      <c r="BE46" s="30"/>
      <c r="BF46" s="30"/>
      <c r="BG46" s="30"/>
      <c r="BH46" s="30"/>
      <c r="BI46" s="30"/>
      <c r="BJ46" s="30"/>
      <c r="BK46" s="30"/>
      <c r="BL46" s="30"/>
      <c r="BM46" s="30"/>
      <c r="BN46" s="30"/>
      <c r="BO46" s="30"/>
      <c r="BP46" s="30"/>
      <c r="BQ46" s="30"/>
      <c r="BR46" s="30"/>
      <c r="BS46" s="30"/>
      <c r="BT46" s="30"/>
      <c r="BU46" s="30"/>
      <c r="BV46" s="30"/>
      <c r="BW46" s="30"/>
      <c r="BX46" s="30"/>
      <c r="BY46" s="30"/>
      <c r="BZ46" s="30"/>
      <c r="CA46" s="30"/>
      <c r="CB46" s="30"/>
      <c r="CC46" s="30"/>
      <c r="CD46" s="30"/>
      <c r="CE46" s="30"/>
      <c r="CF46" s="30"/>
      <c r="CG46" s="30"/>
      <c r="CH46" s="30"/>
      <c r="CI46" s="30"/>
      <c r="CJ46" s="30"/>
      <c r="CK46" s="30"/>
      <c r="CL46" s="30"/>
      <c r="CM46" s="30"/>
      <c r="CN46" s="30"/>
      <c r="CO46" s="30"/>
      <c r="CP46" s="30"/>
      <c r="CQ46" s="30"/>
      <c r="CR46" s="30"/>
      <c r="CS46" s="30"/>
      <c r="CT46" s="30"/>
      <c r="CU46" s="30"/>
      <c r="CV46" s="30"/>
      <c r="CW46" s="30"/>
      <c r="CX46" s="30"/>
      <c r="CY46" s="30"/>
      <c r="CZ46" s="30"/>
      <c r="DA46" s="30"/>
      <c r="DB46" s="30"/>
      <c r="DC46" s="30"/>
      <c r="DD46" s="30"/>
      <c r="DE46" s="30"/>
      <c r="DF46" s="30"/>
      <c r="DG46" s="30"/>
      <c r="DH46" s="30"/>
      <c r="DI46" s="30"/>
      <c r="DJ46" s="30"/>
      <c r="DK46" s="30"/>
      <c r="DL46" s="30"/>
      <c r="DM46" s="30"/>
      <c r="DN46" s="30"/>
      <c r="DO46" s="30"/>
      <c r="DP46" s="30"/>
      <c r="DQ46" s="30"/>
      <c r="DR46" s="30"/>
      <c r="DS46" s="30"/>
      <c r="DT46" s="30"/>
      <c r="DU46" s="30"/>
      <c r="DV46" s="30"/>
      <c r="DW46" s="30"/>
      <c r="DX46" s="30"/>
      <c r="DY46" s="30"/>
      <c r="DZ46" s="30"/>
      <c r="EA46" s="30"/>
      <c r="EB46" s="30"/>
      <c r="EC46" s="30"/>
      <c r="ED46" s="30"/>
      <c r="EE46" s="30"/>
      <c r="EF46" s="30"/>
      <c r="EG46" s="30"/>
      <c r="EH46" s="30"/>
      <c r="EI46" s="30"/>
      <c r="EJ46" s="30"/>
      <c r="EK46" s="30"/>
      <c r="EL46" s="30"/>
      <c r="EM46" s="30"/>
      <c r="EN46" s="30"/>
      <c r="EO46" s="30"/>
      <c r="EP46" s="30"/>
      <c r="EQ46" s="30"/>
      <c r="ER46" s="30"/>
      <c r="ES46" s="30"/>
      <c r="ET46" s="30"/>
      <c r="EU46" s="30"/>
      <c r="EV46" s="30"/>
      <c r="EW46" s="30"/>
      <c r="EX46" s="30"/>
      <c r="EY46" s="30"/>
    </row>
    <row r="47" spans="1:155" ht="16" x14ac:dyDescent="0.2">
      <c r="A47" s="1"/>
      <c r="B47" s="18">
        <v>21990753</v>
      </c>
      <c r="C47" s="19" t="s">
        <v>4140</v>
      </c>
      <c r="D47" s="20" t="s">
        <v>4141</v>
      </c>
      <c r="E47" s="21">
        <v>2</v>
      </c>
      <c r="F47" s="22" t="s">
        <v>616</v>
      </c>
      <c r="G47" s="22" t="s">
        <v>36</v>
      </c>
      <c r="H47" s="22">
        <v>4.05</v>
      </c>
      <c r="I47" s="23" t="s">
        <v>68</v>
      </c>
      <c r="J47" s="22" t="s">
        <v>69</v>
      </c>
      <c r="K47" s="22">
        <v>1.4E-3</v>
      </c>
      <c r="L47" s="22">
        <v>0</v>
      </c>
      <c r="M47" s="22">
        <v>2.24E-2</v>
      </c>
      <c r="N47" s="22">
        <v>2.24E-2</v>
      </c>
      <c r="O47" s="22">
        <v>1.4E-3</v>
      </c>
      <c r="P47" s="22">
        <v>2.63E-2</v>
      </c>
      <c r="Q47" s="22">
        <v>2.5000000000000001E-3</v>
      </c>
      <c r="R47" s="22" t="s">
        <v>3921</v>
      </c>
      <c r="S47" s="24">
        <f t="shared" si="0"/>
        <v>0.90500000000000003</v>
      </c>
      <c r="T47" s="21">
        <v>38</v>
      </c>
      <c r="U47" s="21" t="s">
        <v>39</v>
      </c>
      <c r="V47" s="25" t="s">
        <v>39</v>
      </c>
      <c r="W47" s="26" t="s">
        <v>3915</v>
      </c>
      <c r="X47" s="22" t="s">
        <v>4142</v>
      </c>
      <c r="Y47" s="31">
        <v>56176</v>
      </c>
      <c r="Z47" s="32">
        <v>1741299179</v>
      </c>
      <c r="AA47" s="32" t="s">
        <v>4143</v>
      </c>
      <c r="AB47" s="32" t="s">
        <v>4144</v>
      </c>
      <c r="AC47" s="31">
        <v>1</v>
      </c>
      <c r="AD47" s="32" t="s">
        <v>3908</v>
      </c>
      <c r="AE47" s="32" t="s">
        <v>3909</v>
      </c>
      <c r="AF47" s="32" t="s">
        <v>4145</v>
      </c>
      <c r="AG47" s="31">
        <v>9</v>
      </c>
      <c r="AH47" s="32" t="s">
        <v>4146</v>
      </c>
      <c r="AI47" s="32" t="s">
        <v>640</v>
      </c>
      <c r="AJ47" s="32" t="s">
        <v>641</v>
      </c>
      <c r="AK47" s="32">
        <v>1.4057047050539261E-3</v>
      </c>
      <c r="AL47" s="32">
        <v>2.2425693332441161E-2</v>
      </c>
      <c r="AM47" s="32">
        <v>2.4915069267322982E-3</v>
      </c>
      <c r="AN47" s="32">
        <v>9.4651670479312042E-2</v>
      </c>
      <c r="AO47" s="32">
        <v>3.1246903820892848</v>
      </c>
      <c r="AP47" s="32">
        <v>49.849266361297801</v>
      </c>
      <c r="AQ47" s="32">
        <v>5.5382810506923557</v>
      </c>
      <c r="AR47" s="32"/>
      <c r="AS47" s="32"/>
      <c r="AT47" s="17" t="s">
        <v>41</v>
      </c>
      <c r="AU47" s="17" t="s">
        <v>41</v>
      </c>
      <c r="AV47" s="17" t="s">
        <v>42</v>
      </c>
      <c r="AW47" s="17" t="s">
        <v>42</v>
      </c>
      <c r="AX47" s="29">
        <v>2</v>
      </c>
      <c r="AY47" s="30" t="s">
        <v>603</v>
      </c>
      <c r="AZ47" s="30" t="s">
        <v>624</v>
      </c>
      <c r="BA47" s="30"/>
      <c r="BB47" s="30"/>
      <c r="BC47" s="30"/>
      <c r="BD47" s="30"/>
      <c r="BE47" s="30"/>
      <c r="BF47" s="30"/>
      <c r="BG47" s="30"/>
      <c r="BH47" s="30"/>
      <c r="BI47" s="30"/>
      <c r="BJ47" s="30"/>
      <c r="BK47" s="30"/>
      <c r="BL47" s="30"/>
      <c r="BM47" s="30"/>
      <c r="BN47" s="30"/>
      <c r="BO47" s="30"/>
      <c r="BP47" s="30"/>
      <c r="BQ47" s="30"/>
      <c r="BR47" s="30"/>
      <c r="BS47" s="30"/>
      <c r="BT47" s="30"/>
      <c r="BU47" s="30"/>
      <c r="BV47" s="30"/>
      <c r="BW47" s="30"/>
      <c r="BX47" s="30"/>
      <c r="BY47" s="30"/>
      <c r="BZ47" s="30"/>
      <c r="CA47" s="30"/>
      <c r="CB47" s="30"/>
      <c r="CC47" s="30"/>
      <c r="CD47" s="30"/>
      <c r="CE47" s="30"/>
      <c r="CF47" s="30"/>
      <c r="CG47" s="30"/>
      <c r="CH47" s="30"/>
      <c r="CI47" s="30"/>
      <c r="CJ47" s="30"/>
      <c r="CK47" s="30"/>
      <c r="CL47" s="30"/>
      <c r="CM47" s="30"/>
      <c r="CN47" s="30"/>
      <c r="CO47" s="30"/>
      <c r="CP47" s="30"/>
      <c r="CQ47" s="30"/>
      <c r="CR47" s="30"/>
      <c r="CS47" s="30"/>
      <c r="CT47" s="30"/>
      <c r="CU47" s="30"/>
      <c r="CV47" s="30"/>
      <c r="CW47" s="30"/>
      <c r="CX47" s="30"/>
      <c r="CY47" s="30"/>
      <c r="CZ47" s="30"/>
      <c r="DA47" s="30"/>
      <c r="DB47" s="30"/>
      <c r="DC47" s="30"/>
      <c r="DD47" s="30"/>
      <c r="DE47" s="30"/>
      <c r="DF47" s="30"/>
      <c r="DG47" s="30"/>
      <c r="DH47" s="30"/>
      <c r="DI47" s="30"/>
      <c r="DJ47" s="30"/>
      <c r="DK47" s="30"/>
      <c r="DL47" s="30"/>
      <c r="DM47" s="30"/>
      <c r="DN47" s="30"/>
      <c r="DO47" s="30"/>
      <c r="DP47" s="30"/>
      <c r="DQ47" s="30"/>
      <c r="DR47" s="30"/>
      <c r="DS47" s="30"/>
      <c r="DT47" s="30"/>
      <c r="DU47" s="30"/>
      <c r="DV47" s="30"/>
      <c r="DW47" s="30"/>
      <c r="DX47" s="30"/>
      <c r="DY47" s="30"/>
      <c r="DZ47" s="30"/>
      <c r="EA47" s="30"/>
      <c r="EB47" s="30"/>
      <c r="EC47" s="30"/>
      <c r="ED47" s="30"/>
      <c r="EE47" s="30"/>
      <c r="EF47" s="30"/>
      <c r="EG47" s="30"/>
      <c r="EH47" s="30"/>
      <c r="EI47" s="30"/>
      <c r="EJ47" s="30"/>
      <c r="EK47" s="30"/>
      <c r="EL47" s="30"/>
      <c r="EM47" s="30"/>
      <c r="EN47" s="30"/>
      <c r="EO47" s="30"/>
      <c r="EP47" s="30"/>
      <c r="EQ47" s="30"/>
      <c r="ER47" s="30"/>
      <c r="ES47" s="30"/>
      <c r="ET47" s="30"/>
      <c r="EU47" s="30"/>
      <c r="EV47" s="30"/>
      <c r="EW47" s="30"/>
      <c r="EX47" s="30"/>
      <c r="EY47" s="30"/>
    </row>
    <row r="48" spans="1:155" ht="16" x14ac:dyDescent="0.2">
      <c r="A48" s="1"/>
      <c r="B48" s="8">
        <v>21987894</v>
      </c>
      <c r="C48" s="9" t="s">
        <v>4147</v>
      </c>
      <c r="D48" s="10" t="s">
        <v>4148</v>
      </c>
      <c r="E48" s="11">
        <v>0</v>
      </c>
      <c r="F48" s="12" t="s">
        <v>591</v>
      </c>
      <c r="G48" s="12" t="s">
        <v>36</v>
      </c>
      <c r="H48" s="12">
        <v>11.42</v>
      </c>
      <c r="I48" s="13" t="s">
        <v>68</v>
      </c>
      <c r="J48" s="12" t="s">
        <v>69</v>
      </c>
      <c r="K48" s="12">
        <v>3.0999999999999999E-3</v>
      </c>
      <c r="L48" s="12">
        <v>0</v>
      </c>
      <c r="M48" s="12">
        <v>2.1299999999999999E-2</v>
      </c>
      <c r="N48" s="12">
        <v>2.1299999999999999E-2</v>
      </c>
      <c r="O48" s="12">
        <v>3.0999999999999999E-3</v>
      </c>
      <c r="P48" s="12">
        <v>2.6800000000000001E-2</v>
      </c>
      <c r="Q48" s="12">
        <v>2.3999999999999998E-3</v>
      </c>
      <c r="R48" s="12" t="s">
        <v>3977</v>
      </c>
      <c r="S48" s="14">
        <f t="shared" si="0"/>
        <v>0.91</v>
      </c>
      <c r="T48" s="11">
        <v>39</v>
      </c>
      <c r="U48" s="11" t="s">
        <v>39</v>
      </c>
      <c r="V48" s="27" t="s">
        <v>39</v>
      </c>
      <c r="W48" s="15" t="s">
        <v>3928</v>
      </c>
      <c r="X48" s="12" t="s">
        <v>4149</v>
      </c>
      <c r="Y48" s="29">
        <v>56091</v>
      </c>
      <c r="Z48" s="16">
        <v>1741264643</v>
      </c>
      <c r="AA48" s="16" t="s">
        <v>4150</v>
      </c>
      <c r="AB48" s="16" t="s">
        <v>4149</v>
      </c>
      <c r="AC48" s="29">
        <v>1</v>
      </c>
      <c r="AD48" s="16" t="s">
        <v>3908</v>
      </c>
      <c r="AE48" s="16" t="s">
        <v>3909</v>
      </c>
      <c r="AF48" s="16" t="s">
        <v>4151</v>
      </c>
      <c r="AG48" s="29">
        <v>11</v>
      </c>
      <c r="AH48" s="16" t="s">
        <v>4152</v>
      </c>
      <c r="AI48" s="16" t="s">
        <v>640</v>
      </c>
      <c r="AJ48" s="16" t="s">
        <v>641</v>
      </c>
      <c r="AK48" s="16">
        <v>3.070711655727012E-3</v>
      </c>
      <c r="AL48" s="16">
        <v>2.134733734408872E-2</v>
      </c>
      <c r="AM48" s="16">
        <v>2.3716846258866912E-3</v>
      </c>
      <c r="AN48" s="16">
        <v>8.8529608357556244E-2</v>
      </c>
      <c r="AO48" s="16">
        <v>6.9896871488638181</v>
      </c>
      <c r="AP48" s="16">
        <v>48.591735801097499</v>
      </c>
      <c r="AQ48" s="16">
        <v>5.3985314836711034</v>
      </c>
      <c r="AR48" s="16"/>
      <c r="AS48" s="16"/>
      <c r="AT48" s="17" t="s">
        <v>41</v>
      </c>
      <c r="AU48" s="17" t="s">
        <v>41</v>
      </c>
      <c r="AV48" s="17" t="s">
        <v>42</v>
      </c>
      <c r="AW48" s="17" t="s">
        <v>42</v>
      </c>
      <c r="AX48" s="29">
        <v>1</v>
      </c>
      <c r="AY48" s="30" t="s">
        <v>603</v>
      </c>
      <c r="AZ48" s="30"/>
      <c r="BA48" s="30"/>
      <c r="BB48" s="30"/>
      <c r="BC48" s="30"/>
      <c r="BD48" s="30"/>
      <c r="BE48" s="30"/>
      <c r="BF48" s="30"/>
      <c r="BG48" s="30"/>
      <c r="BH48" s="30"/>
      <c r="BI48" s="30"/>
      <c r="BJ48" s="30"/>
      <c r="BK48" s="30"/>
      <c r="BL48" s="30"/>
      <c r="BM48" s="30"/>
      <c r="BN48" s="30"/>
      <c r="BO48" s="30"/>
      <c r="BP48" s="30"/>
      <c r="BQ48" s="30"/>
      <c r="BR48" s="30"/>
      <c r="BS48" s="30"/>
      <c r="BT48" s="30"/>
      <c r="BU48" s="30"/>
      <c r="BV48" s="30"/>
      <c r="BW48" s="30"/>
      <c r="BX48" s="30"/>
      <c r="BY48" s="30"/>
      <c r="BZ48" s="30"/>
      <c r="CA48" s="30"/>
      <c r="CB48" s="30"/>
      <c r="CC48" s="30"/>
      <c r="CD48" s="30"/>
      <c r="CE48" s="30"/>
      <c r="CF48" s="30"/>
      <c r="CG48" s="30"/>
      <c r="CH48" s="30"/>
      <c r="CI48" s="30"/>
      <c r="CJ48" s="30"/>
      <c r="CK48" s="30"/>
      <c r="CL48" s="30"/>
      <c r="CM48" s="30"/>
      <c r="CN48" s="30"/>
      <c r="CO48" s="30"/>
      <c r="CP48" s="30"/>
      <c r="CQ48" s="30"/>
      <c r="CR48" s="30"/>
      <c r="CS48" s="30"/>
      <c r="CT48" s="30"/>
      <c r="CU48" s="30"/>
      <c r="CV48" s="30"/>
      <c r="CW48" s="30"/>
      <c r="CX48" s="30"/>
      <c r="CY48" s="30"/>
      <c r="CZ48" s="30"/>
      <c r="DA48" s="30"/>
      <c r="DB48" s="30"/>
      <c r="DC48" s="30"/>
      <c r="DD48" s="30"/>
      <c r="DE48" s="30"/>
      <c r="DF48" s="30"/>
      <c r="DG48" s="30"/>
      <c r="DH48" s="30"/>
      <c r="DI48" s="30"/>
      <c r="DJ48" s="30"/>
      <c r="DK48" s="30"/>
      <c r="DL48" s="30"/>
      <c r="DM48" s="30"/>
      <c r="DN48" s="30"/>
      <c r="DO48" s="30"/>
      <c r="DP48" s="30"/>
      <c r="DQ48" s="30"/>
      <c r="DR48" s="30"/>
      <c r="DS48" s="30"/>
      <c r="DT48" s="30"/>
      <c r="DU48" s="30"/>
      <c r="DV48" s="30"/>
      <c r="DW48" s="30"/>
      <c r="DX48" s="30"/>
      <c r="DY48" s="30"/>
      <c r="DZ48" s="30"/>
      <c r="EA48" s="30"/>
      <c r="EB48" s="30"/>
      <c r="EC48" s="30"/>
      <c r="ED48" s="30"/>
      <c r="EE48" s="30"/>
      <c r="EF48" s="30"/>
      <c r="EG48" s="30"/>
      <c r="EH48" s="30"/>
      <c r="EI48" s="30"/>
      <c r="EJ48" s="30"/>
      <c r="EK48" s="30"/>
      <c r="EL48" s="30"/>
      <c r="EM48" s="30"/>
      <c r="EN48" s="30"/>
      <c r="EO48" s="30"/>
      <c r="EP48" s="30"/>
      <c r="EQ48" s="30"/>
      <c r="ER48" s="30"/>
      <c r="ES48" s="30"/>
      <c r="ET48" s="30"/>
      <c r="EU48" s="30"/>
      <c r="EV48" s="30"/>
      <c r="EW48" s="30"/>
      <c r="EX48" s="30"/>
      <c r="EY48" s="30"/>
    </row>
    <row r="49" spans="1:155" ht="16" x14ac:dyDescent="0.2">
      <c r="A49" s="1"/>
      <c r="B49" s="18">
        <v>21987737</v>
      </c>
      <c r="C49" s="19" t="s">
        <v>4153</v>
      </c>
      <c r="D49" s="20" t="s">
        <v>4154</v>
      </c>
      <c r="E49" s="21">
        <v>0</v>
      </c>
      <c r="F49" s="22" t="s">
        <v>591</v>
      </c>
      <c r="G49" s="22" t="s">
        <v>45</v>
      </c>
      <c r="H49" s="22">
        <v>11.42</v>
      </c>
      <c r="I49" s="23" t="s">
        <v>68</v>
      </c>
      <c r="J49" s="22" t="s">
        <v>69</v>
      </c>
      <c r="K49" s="22">
        <v>2.0000000000000001E-4</v>
      </c>
      <c r="L49" s="22">
        <v>0</v>
      </c>
      <c r="M49" s="22">
        <v>2.0899999999999998E-2</v>
      </c>
      <c r="N49" s="22">
        <v>2.0899999999999998E-2</v>
      </c>
      <c r="O49" s="22">
        <v>2.0000000000000001E-4</v>
      </c>
      <c r="P49" s="22">
        <v>2.3400000000000001E-2</v>
      </c>
      <c r="Q49" s="22">
        <v>2.3E-3</v>
      </c>
      <c r="R49" s="22" t="s">
        <v>1518</v>
      </c>
      <c r="S49" s="24">
        <f t="shared" si="0"/>
        <v>0.90200000000000002</v>
      </c>
      <c r="T49" s="21">
        <v>40</v>
      </c>
      <c r="U49" s="21" t="s">
        <v>39</v>
      </c>
      <c r="V49" s="25" t="s">
        <v>39</v>
      </c>
      <c r="W49" s="26" t="s">
        <v>4074</v>
      </c>
      <c r="X49" s="22" t="s">
        <v>4155</v>
      </c>
      <c r="Y49" s="31">
        <v>56087</v>
      </c>
      <c r="Z49" s="32">
        <v>1741262735</v>
      </c>
      <c r="AA49" s="32" t="s">
        <v>4156</v>
      </c>
      <c r="AB49" s="32" t="s">
        <v>4155</v>
      </c>
      <c r="AC49" s="31">
        <v>1</v>
      </c>
      <c r="AD49" s="32" t="s">
        <v>3908</v>
      </c>
      <c r="AE49" s="32" t="s">
        <v>3909</v>
      </c>
      <c r="AF49" s="32" t="s">
        <v>4157</v>
      </c>
      <c r="AG49" s="31">
        <v>3</v>
      </c>
      <c r="AH49" s="32" t="s">
        <v>4158</v>
      </c>
      <c r="AI49" s="32" t="s">
        <v>601</v>
      </c>
      <c r="AJ49" s="32" t="s">
        <v>602</v>
      </c>
      <c r="AK49" s="32">
        <v>2.14296013903467E-4</v>
      </c>
      <c r="AL49" s="32">
        <v>2.089230826362572E-2</v>
      </c>
      <c r="AM49" s="32">
        <v>2.321126992011255E-3</v>
      </c>
      <c r="AN49" s="32">
        <v>9.907604647271448E-2</v>
      </c>
      <c r="AO49" s="32">
        <v>0.49109319198796841</v>
      </c>
      <c r="AP49" s="32">
        <v>47.87802706308095</v>
      </c>
      <c r="AQ49" s="32">
        <v>5.3192294282698143</v>
      </c>
      <c r="AR49" s="32"/>
      <c r="AS49" s="32"/>
      <c r="AT49" s="17" t="s">
        <v>41</v>
      </c>
      <c r="AU49" s="17" t="s">
        <v>41</v>
      </c>
      <c r="AV49" s="17" t="s">
        <v>42</v>
      </c>
      <c r="AW49" s="17" t="s">
        <v>42</v>
      </c>
      <c r="AX49" s="29">
        <v>1</v>
      </c>
      <c r="AY49" s="30" t="s">
        <v>603</v>
      </c>
      <c r="AZ49" s="30"/>
      <c r="BA49" s="30"/>
      <c r="BB49" s="30"/>
      <c r="BC49" s="30"/>
      <c r="BD49" s="30"/>
      <c r="BE49" s="30"/>
      <c r="BF49" s="30"/>
      <c r="BG49" s="30"/>
      <c r="BH49" s="30"/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30"/>
      <c r="BT49" s="30"/>
      <c r="BU49" s="30"/>
      <c r="BV49" s="30"/>
      <c r="BW49" s="30"/>
      <c r="BX49" s="30"/>
      <c r="BY49" s="30"/>
      <c r="BZ49" s="30"/>
      <c r="CA49" s="30"/>
      <c r="CB49" s="30"/>
      <c r="CC49" s="30"/>
      <c r="CD49" s="30"/>
      <c r="CE49" s="30"/>
      <c r="CF49" s="30"/>
      <c r="CG49" s="30"/>
      <c r="CH49" s="30"/>
      <c r="CI49" s="30"/>
      <c r="CJ49" s="30"/>
      <c r="CK49" s="30"/>
      <c r="CL49" s="30"/>
      <c r="CM49" s="30"/>
      <c r="CN49" s="30"/>
      <c r="CO49" s="30"/>
      <c r="CP49" s="30"/>
      <c r="CQ49" s="30"/>
      <c r="CR49" s="30"/>
      <c r="CS49" s="30"/>
      <c r="CT49" s="30"/>
      <c r="CU49" s="30"/>
      <c r="CV49" s="30"/>
      <c r="CW49" s="30"/>
      <c r="CX49" s="30"/>
      <c r="CY49" s="30"/>
      <c r="CZ49" s="30"/>
      <c r="DA49" s="30"/>
      <c r="DB49" s="30"/>
      <c r="DC49" s="30"/>
      <c r="DD49" s="30"/>
      <c r="DE49" s="30"/>
      <c r="DF49" s="30"/>
      <c r="DG49" s="30"/>
      <c r="DH49" s="30"/>
      <c r="DI49" s="30"/>
      <c r="DJ49" s="30"/>
      <c r="DK49" s="30"/>
      <c r="DL49" s="30"/>
      <c r="DM49" s="30"/>
      <c r="DN49" s="30"/>
      <c r="DO49" s="30"/>
      <c r="DP49" s="30"/>
      <c r="DQ49" s="30"/>
      <c r="DR49" s="30"/>
      <c r="DS49" s="30"/>
      <c r="DT49" s="30"/>
      <c r="DU49" s="30"/>
      <c r="DV49" s="30"/>
      <c r="DW49" s="30"/>
      <c r="DX49" s="30"/>
      <c r="DY49" s="30"/>
      <c r="DZ49" s="30"/>
      <c r="EA49" s="30"/>
      <c r="EB49" s="30"/>
      <c r="EC49" s="30"/>
      <c r="ED49" s="30"/>
      <c r="EE49" s="30"/>
      <c r="EF49" s="30"/>
      <c r="EG49" s="30"/>
      <c r="EH49" s="30"/>
      <c r="EI49" s="30"/>
      <c r="EJ49" s="30"/>
      <c r="EK49" s="30"/>
      <c r="EL49" s="30"/>
      <c r="EM49" s="30"/>
      <c r="EN49" s="30"/>
      <c r="EO49" s="30"/>
      <c r="EP49" s="30"/>
      <c r="EQ49" s="30"/>
      <c r="ER49" s="30"/>
      <c r="ES49" s="30"/>
      <c r="ET49" s="30"/>
      <c r="EU49" s="30"/>
      <c r="EV49" s="30"/>
      <c r="EW49" s="30"/>
      <c r="EX49" s="30"/>
      <c r="EY49" s="30"/>
    </row>
    <row r="50" spans="1:155" ht="16" x14ac:dyDescent="0.2">
      <c r="A50" s="1"/>
      <c r="B50" s="8">
        <v>21986855</v>
      </c>
      <c r="C50" s="9" t="s">
        <v>3382</v>
      </c>
      <c r="D50" s="10" t="s">
        <v>4159</v>
      </c>
      <c r="E50" s="11">
        <v>5</v>
      </c>
      <c r="F50" s="12" t="s">
        <v>591</v>
      </c>
      <c r="G50" s="12" t="s">
        <v>45</v>
      </c>
      <c r="H50" s="12">
        <v>11.4</v>
      </c>
      <c r="I50" s="13" t="s">
        <v>68</v>
      </c>
      <c r="J50" s="12" t="s">
        <v>69</v>
      </c>
      <c r="K50" s="12">
        <v>1.6999999999999999E-3</v>
      </c>
      <c r="L50" s="12">
        <v>0</v>
      </c>
      <c r="M50" s="12">
        <v>2.0400000000000001E-2</v>
      </c>
      <c r="N50" s="12">
        <v>2.0400000000000001E-2</v>
      </c>
      <c r="O50" s="12">
        <v>1.6999999999999999E-3</v>
      </c>
      <c r="P50" s="12">
        <v>2.4400000000000002E-2</v>
      </c>
      <c r="Q50" s="12">
        <v>2.3E-3</v>
      </c>
      <c r="R50" s="12" t="s">
        <v>4100</v>
      </c>
      <c r="S50" s="14">
        <f t="shared" si="0"/>
        <v>0.90600000000000003</v>
      </c>
      <c r="T50" s="11">
        <v>41</v>
      </c>
      <c r="U50" s="11" t="s">
        <v>39</v>
      </c>
      <c r="V50" s="27" t="s">
        <v>39</v>
      </c>
      <c r="W50" s="15" t="s">
        <v>3928</v>
      </c>
      <c r="X50" s="12" t="s">
        <v>4160</v>
      </c>
      <c r="Y50" s="29">
        <v>56074</v>
      </c>
      <c r="Z50" s="16">
        <v>1741252115</v>
      </c>
      <c r="AA50" s="16" t="s">
        <v>4161</v>
      </c>
      <c r="AB50" s="16" t="s">
        <v>4160</v>
      </c>
      <c r="AC50" s="29">
        <v>1</v>
      </c>
      <c r="AD50" s="16" t="s">
        <v>3908</v>
      </c>
      <c r="AE50" s="16" t="s">
        <v>3909</v>
      </c>
      <c r="AF50" s="16" t="s">
        <v>4162</v>
      </c>
      <c r="AG50" s="29">
        <v>11</v>
      </c>
      <c r="AH50" s="16" t="s">
        <v>4163</v>
      </c>
      <c r="AI50" s="16" t="s">
        <v>601</v>
      </c>
      <c r="AJ50" s="16" t="s">
        <v>602</v>
      </c>
      <c r="AK50" s="16">
        <v>1.653238528070427E-3</v>
      </c>
      <c r="AL50" s="16">
        <v>2.0391683614176839E-2</v>
      </c>
      <c r="AM50" s="16">
        <v>2.2655312129615831E-3</v>
      </c>
      <c r="AN50" s="16">
        <v>9.3191648047820638E-2</v>
      </c>
      <c r="AO50" s="16">
        <v>3.7676237930376808</v>
      </c>
      <c r="AP50" s="16">
        <v>46.471329490814071</v>
      </c>
      <c r="AQ50" s="16">
        <v>5.1629992628988406</v>
      </c>
      <c r="AR50" s="16"/>
      <c r="AS50" s="16"/>
      <c r="AT50" s="17" t="s">
        <v>41</v>
      </c>
      <c r="AU50" s="17" t="s">
        <v>41</v>
      </c>
      <c r="AV50" s="17" t="s">
        <v>42</v>
      </c>
      <c r="AW50" s="17" t="s">
        <v>42</v>
      </c>
      <c r="AX50" s="29">
        <v>1</v>
      </c>
      <c r="AY50" s="30" t="s">
        <v>603</v>
      </c>
      <c r="AZ50" s="30"/>
      <c r="BA50" s="30"/>
      <c r="BB50" s="30"/>
      <c r="BC50" s="30"/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0"/>
      <c r="BQ50" s="30"/>
      <c r="BR50" s="30"/>
      <c r="BS50" s="30"/>
      <c r="BT50" s="30"/>
      <c r="BU50" s="30"/>
      <c r="BV50" s="30"/>
      <c r="BW50" s="30"/>
      <c r="BX50" s="30"/>
      <c r="BY50" s="30"/>
      <c r="BZ50" s="30"/>
      <c r="CA50" s="30"/>
      <c r="CB50" s="30"/>
      <c r="CC50" s="30"/>
      <c r="CD50" s="30"/>
      <c r="CE50" s="30"/>
      <c r="CF50" s="30"/>
      <c r="CG50" s="30"/>
      <c r="CH50" s="30"/>
      <c r="CI50" s="30"/>
      <c r="CJ50" s="30"/>
      <c r="CK50" s="30"/>
      <c r="CL50" s="30"/>
      <c r="CM50" s="30"/>
      <c r="CN50" s="30"/>
      <c r="CO50" s="30"/>
      <c r="CP50" s="30"/>
      <c r="CQ50" s="30"/>
      <c r="CR50" s="30"/>
      <c r="CS50" s="30"/>
      <c r="CT50" s="30"/>
      <c r="CU50" s="30"/>
      <c r="CV50" s="30"/>
      <c r="CW50" s="30"/>
      <c r="CX50" s="30"/>
      <c r="CY50" s="30"/>
      <c r="CZ50" s="30"/>
      <c r="DA50" s="30"/>
      <c r="DB50" s="30"/>
      <c r="DC50" s="30"/>
      <c r="DD50" s="30"/>
      <c r="DE50" s="30"/>
      <c r="DF50" s="30"/>
      <c r="DG50" s="30"/>
      <c r="DH50" s="30"/>
      <c r="DI50" s="30"/>
      <c r="DJ50" s="30"/>
      <c r="DK50" s="30"/>
      <c r="DL50" s="30"/>
      <c r="DM50" s="30"/>
      <c r="DN50" s="30"/>
      <c r="DO50" s="30"/>
      <c r="DP50" s="30"/>
      <c r="DQ50" s="30"/>
      <c r="DR50" s="30"/>
      <c r="DS50" s="30"/>
      <c r="DT50" s="30"/>
      <c r="DU50" s="30"/>
      <c r="DV50" s="30"/>
      <c r="DW50" s="30"/>
      <c r="DX50" s="30"/>
      <c r="DY50" s="30"/>
      <c r="DZ50" s="30"/>
      <c r="EA50" s="30"/>
      <c r="EB50" s="30"/>
      <c r="EC50" s="30"/>
      <c r="ED50" s="30"/>
      <c r="EE50" s="30"/>
      <c r="EF50" s="30"/>
      <c r="EG50" s="30"/>
      <c r="EH50" s="30"/>
      <c r="EI50" s="30"/>
      <c r="EJ50" s="30"/>
      <c r="EK50" s="30"/>
      <c r="EL50" s="30"/>
      <c r="EM50" s="30"/>
      <c r="EN50" s="30"/>
      <c r="EO50" s="30"/>
      <c r="EP50" s="30"/>
      <c r="EQ50" s="30"/>
      <c r="ER50" s="30"/>
      <c r="ES50" s="30"/>
      <c r="ET50" s="30"/>
      <c r="EU50" s="30"/>
      <c r="EV50" s="30"/>
      <c r="EW50" s="30"/>
      <c r="EX50" s="30"/>
      <c r="EY50" s="30"/>
    </row>
    <row r="51" spans="1:155" ht="16" x14ac:dyDescent="0.2">
      <c r="A51" s="1"/>
      <c r="B51" s="18">
        <v>21984728</v>
      </c>
      <c r="C51" s="19" t="s">
        <v>4164</v>
      </c>
      <c r="D51" s="20" t="s">
        <v>4165</v>
      </c>
      <c r="E51" s="21">
        <v>3</v>
      </c>
      <c r="F51" s="22" t="s">
        <v>616</v>
      </c>
      <c r="G51" s="22" t="s">
        <v>1304</v>
      </c>
      <c r="H51" s="22">
        <v>11.38</v>
      </c>
      <c r="I51" s="23" t="s">
        <v>68</v>
      </c>
      <c r="J51" s="22" t="s">
        <v>69</v>
      </c>
      <c r="K51" s="22">
        <v>8.9999999999999998E-4</v>
      </c>
      <c r="L51" s="22">
        <v>0</v>
      </c>
      <c r="M51" s="22">
        <v>1.8800000000000001E-2</v>
      </c>
      <c r="N51" s="22">
        <v>1.8800000000000001E-2</v>
      </c>
      <c r="O51" s="22">
        <v>8.9999999999999998E-4</v>
      </c>
      <c r="P51" s="22">
        <v>2.18E-2</v>
      </c>
      <c r="Q51" s="22">
        <v>2.0999999999999999E-3</v>
      </c>
      <c r="R51" s="22" t="s">
        <v>3959</v>
      </c>
      <c r="S51" s="24">
        <f t="shared" si="0"/>
        <v>0.90400000000000003</v>
      </c>
      <c r="T51" s="21">
        <v>42</v>
      </c>
      <c r="U51" s="21" t="s">
        <v>39</v>
      </c>
      <c r="V51" s="25" t="s">
        <v>39</v>
      </c>
      <c r="W51" s="26" t="s">
        <v>3915</v>
      </c>
      <c r="X51" s="22" t="s">
        <v>4166</v>
      </c>
      <c r="Y51" s="31">
        <v>56030</v>
      </c>
      <c r="Z51" s="32">
        <v>1741226423</v>
      </c>
      <c r="AA51" s="32" t="s">
        <v>4167</v>
      </c>
      <c r="AB51" s="32" t="s">
        <v>4168</v>
      </c>
      <c r="AC51" s="31">
        <v>1</v>
      </c>
      <c r="AD51" s="32" t="s">
        <v>3908</v>
      </c>
      <c r="AE51" s="32" t="s">
        <v>3909</v>
      </c>
      <c r="AF51" s="32" t="s">
        <v>4169</v>
      </c>
      <c r="AG51" s="31">
        <v>17</v>
      </c>
      <c r="AH51" s="32" t="s">
        <v>4170</v>
      </c>
      <c r="AI51" s="32" t="s">
        <v>4171</v>
      </c>
      <c r="AJ51" s="32" t="s">
        <v>602</v>
      </c>
      <c r="AK51" s="32">
        <v>8.7068996717729996E-4</v>
      </c>
      <c r="AL51" s="32">
        <v>1.884158829886173E-2</v>
      </c>
      <c r="AM51" s="32">
        <v>2.0933168194775201E-3</v>
      </c>
      <c r="AN51" s="32">
        <v>9.5999068645822846E-2</v>
      </c>
      <c r="AO51" s="32">
        <v>1.9701500767808531</v>
      </c>
      <c r="AP51" s="32">
        <v>42.63372501467758</v>
      </c>
      <c r="AQ51" s="32">
        <v>4.736643866461919</v>
      </c>
      <c r="AR51" s="32"/>
      <c r="AS51" s="32"/>
      <c r="AT51" s="17" t="s">
        <v>41</v>
      </c>
      <c r="AU51" s="17" t="s">
        <v>41</v>
      </c>
      <c r="AV51" s="17" t="s">
        <v>42</v>
      </c>
      <c r="AW51" s="17" t="s">
        <v>42</v>
      </c>
      <c r="AX51" s="29">
        <v>4</v>
      </c>
      <c r="AY51" s="30" t="s">
        <v>603</v>
      </c>
      <c r="AZ51" s="30" t="s">
        <v>624</v>
      </c>
      <c r="BA51" s="30" t="s">
        <v>773</v>
      </c>
      <c r="BB51" s="30" t="s">
        <v>877</v>
      </c>
      <c r="BC51" s="30"/>
      <c r="BD51" s="30"/>
      <c r="BE51" s="30"/>
      <c r="BF51" s="30"/>
      <c r="BG51" s="30"/>
      <c r="BH51" s="30"/>
      <c r="BI51" s="30"/>
      <c r="BJ51" s="30"/>
      <c r="BK51" s="30"/>
      <c r="BL51" s="30"/>
      <c r="BM51" s="30"/>
      <c r="BN51" s="30"/>
      <c r="BO51" s="30"/>
      <c r="BP51" s="30"/>
      <c r="BQ51" s="30"/>
      <c r="BR51" s="30"/>
      <c r="BS51" s="30"/>
      <c r="BT51" s="30"/>
      <c r="BU51" s="30"/>
      <c r="BV51" s="30"/>
      <c r="BW51" s="30"/>
      <c r="BX51" s="30"/>
      <c r="BY51" s="30"/>
      <c r="BZ51" s="30"/>
      <c r="CA51" s="30"/>
      <c r="CB51" s="30"/>
      <c r="CC51" s="30"/>
      <c r="CD51" s="30"/>
      <c r="CE51" s="30"/>
      <c r="CF51" s="30"/>
      <c r="CG51" s="30"/>
      <c r="CH51" s="30"/>
      <c r="CI51" s="30"/>
      <c r="CJ51" s="30"/>
      <c r="CK51" s="30"/>
      <c r="CL51" s="30"/>
      <c r="CM51" s="30"/>
      <c r="CN51" s="30"/>
      <c r="CO51" s="30"/>
      <c r="CP51" s="30"/>
      <c r="CQ51" s="30"/>
      <c r="CR51" s="30"/>
      <c r="CS51" s="30"/>
      <c r="CT51" s="30"/>
      <c r="CU51" s="30"/>
      <c r="CV51" s="30"/>
      <c r="CW51" s="30"/>
      <c r="CX51" s="30"/>
      <c r="CY51" s="30"/>
      <c r="CZ51" s="30"/>
      <c r="DA51" s="30"/>
      <c r="DB51" s="30"/>
      <c r="DC51" s="30"/>
      <c r="DD51" s="30"/>
      <c r="DE51" s="30"/>
      <c r="DF51" s="30"/>
      <c r="DG51" s="30"/>
      <c r="DH51" s="30"/>
      <c r="DI51" s="30"/>
      <c r="DJ51" s="30"/>
      <c r="DK51" s="30"/>
      <c r="DL51" s="30"/>
      <c r="DM51" s="30"/>
      <c r="DN51" s="30"/>
      <c r="DO51" s="30"/>
      <c r="DP51" s="30"/>
      <c r="DQ51" s="30"/>
      <c r="DR51" s="30"/>
      <c r="DS51" s="30"/>
      <c r="DT51" s="30"/>
      <c r="DU51" s="30"/>
      <c r="DV51" s="30"/>
      <c r="DW51" s="30"/>
      <c r="DX51" s="30"/>
      <c r="DY51" s="30"/>
      <c r="DZ51" s="30"/>
      <c r="EA51" s="30"/>
      <c r="EB51" s="30"/>
      <c r="EC51" s="30"/>
      <c r="ED51" s="30"/>
      <c r="EE51" s="30"/>
      <c r="EF51" s="30"/>
      <c r="EG51" s="30"/>
      <c r="EH51" s="30"/>
      <c r="EI51" s="30"/>
      <c r="EJ51" s="30"/>
      <c r="EK51" s="30"/>
      <c r="EL51" s="30"/>
      <c r="EM51" s="30"/>
      <c r="EN51" s="30"/>
      <c r="EO51" s="30"/>
      <c r="EP51" s="30"/>
      <c r="EQ51" s="30"/>
      <c r="ER51" s="30"/>
      <c r="ES51" s="30"/>
      <c r="ET51" s="30"/>
      <c r="EU51" s="30"/>
      <c r="EV51" s="30"/>
      <c r="EW51" s="30"/>
      <c r="EX51" s="30"/>
      <c r="EY51" s="30"/>
    </row>
    <row r="52" spans="1:155" ht="16" x14ac:dyDescent="0.2">
      <c r="A52" s="1"/>
      <c r="B52" s="8">
        <v>21984352</v>
      </c>
      <c r="C52" s="9" t="s">
        <v>4172</v>
      </c>
      <c r="D52" s="10" t="s">
        <v>4173</v>
      </c>
      <c r="E52" s="11">
        <v>0</v>
      </c>
      <c r="F52" s="12" t="s">
        <v>591</v>
      </c>
      <c r="G52" s="12" t="s">
        <v>45</v>
      </c>
      <c r="H52" s="12">
        <v>11.35</v>
      </c>
      <c r="I52" s="13" t="s">
        <v>68</v>
      </c>
      <c r="J52" s="12" t="s">
        <v>69</v>
      </c>
      <c r="K52" s="12">
        <v>1E-3</v>
      </c>
      <c r="L52" s="12">
        <v>0</v>
      </c>
      <c r="M52" s="12">
        <v>1.8800000000000001E-2</v>
      </c>
      <c r="N52" s="12">
        <v>1.8800000000000001E-2</v>
      </c>
      <c r="O52" s="12">
        <v>1E-3</v>
      </c>
      <c r="P52" s="12">
        <v>2.1899999999999999E-2</v>
      </c>
      <c r="Q52" s="12">
        <v>2.0999999999999999E-3</v>
      </c>
      <c r="R52" s="12" t="s">
        <v>3959</v>
      </c>
      <c r="S52" s="14">
        <f t="shared" si="0"/>
        <v>0.90400000000000003</v>
      </c>
      <c r="T52" s="11">
        <v>43</v>
      </c>
      <c r="U52" s="11" t="s">
        <v>39</v>
      </c>
      <c r="V52" s="27" t="s">
        <v>39</v>
      </c>
      <c r="W52" s="15" t="s">
        <v>4174</v>
      </c>
      <c r="X52" s="12" t="s">
        <v>4175</v>
      </c>
      <c r="Y52" s="29">
        <v>56016</v>
      </c>
      <c r="Z52" s="16">
        <v>1741221887</v>
      </c>
      <c r="AA52" s="16" t="s">
        <v>4176</v>
      </c>
      <c r="AB52" s="16" t="s">
        <v>4175</v>
      </c>
      <c r="AC52" s="29">
        <v>1</v>
      </c>
      <c r="AD52" s="16" t="s">
        <v>3908</v>
      </c>
      <c r="AE52" s="16" t="s">
        <v>3909</v>
      </c>
      <c r="AF52" s="16" t="s">
        <v>4177</v>
      </c>
      <c r="AG52" s="29">
        <v>11</v>
      </c>
      <c r="AH52" s="16" t="s">
        <v>4178</v>
      </c>
      <c r="AI52" s="16" t="s">
        <v>601</v>
      </c>
      <c r="AJ52" s="16" t="s">
        <v>602</v>
      </c>
      <c r="AK52" s="16">
        <v>9.8688026719866997E-4</v>
      </c>
      <c r="AL52" s="16">
        <v>1.8803403468276799E-2</v>
      </c>
      <c r="AM52" s="16">
        <v>2.0890727439370491E-3</v>
      </c>
      <c r="AN52" s="16">
        <v>9.5481452843586709E-2</v>
      </c>
      <c r="AO52" s="16">
        <v>2.2159767540102271</v>
      </c>
      <c r="AP52" s="16">
        <v>42.221844297539732</v>
      </c>
      <c r="AQ52" s="16">
        <v>4.6908797266172542</v>
      </c>
      <c r="AR52" s="16"/>
      <c r="AS52" s="16"/>
      <c r="AT52" s="17" t="s">
        <v>41</v>
      </c>
      <c r="AU52" s="17" t="s">
        <v>41</v>
      </c>
      <c r="AV52" s="17" t="s">
        <v>42</v>
      </c>
      <c r="AW52" s="17" t="s">
        <v>42</v>
      </c>
      <c r="AX52" s="29">
        <v>1</v>
      </c>
      <c r="AY52" s="30" t="s">
        <v>603</v>
      </c>
      <c r="AZ52" s="30"/>
      <c r="BA52" s="30"/>
      <c r="BB52" s="30"/>
      <c r="BC52" s="30"/>
      <c r="BD52" s="30"/>
      <c r="BE52" s="30"/>
      <c r="BF52" s="30"/>
      <c r="BG52" s="30"/>
      <c r="BH52" s="30"/>
      <c r="BI52" s="30"/>
      <c r="BJ52" s="30"/>
      <c r="BK52" s="30"/>
      <c r="BL52" s="30"/>
      <c r="BM52" s="30"/>
      <c r="BN52" s="30"/>
      <c r="BO52" s="30"/>
      <c r="BP52" s="30"/>
      <c r="BQ52" s="30"/>
      <c r="BR52" s="30"/>
      <c r="BS52" s="30"/>
      <c r="BT52" s="30"/>
      <c r="BU52" s="30"/>
      <c r="BV52" s="30"/>
      <c r="BW52" s="30"/>
      <c r="BX52" s="30"/>
      <c r="BY52" s="30"/>
      <c r="BZ52" s="30"/>
      <c r="CA52" s="30"/>
      <c r="CB52" s="30"/>
      <c r="CC52" s="30"/>
      <c r="CD52" s="30"/>
      <c r="CE52" s="30"/>
      <c r="CF52" s="30"/>
      <c r="CG52" s="30"/>
      <c r="CH52" s="30"/>
      <c r="CI52" s="30"/>
      <c r="CJ52" s="30"/>
      <c r="CK52" s="30"/>
      <c r="CL52" s="30"/>
      <c r="CM52" s="30"/>
      <c r="CN52" s="30"/>
      <c r="CO52" s="30"/>
      <c r="CP52" s="30"/>
      <c r="CQ52" s="30"/>
      <c r="CR52" s="30"/>
      <c r="CS52" s="30"/>
      <c r="CT52" s="30"/>
      <c r="CU52" s="30"/>
      <c r="CV52" s="30"/>
      <c r="CW52" s="30"/>
      <c r="CX52" s="30"/>
      <c r="CY52" s="30"/>
      <c r="CZ52" s="30"/>
      <c r="DA52" s="30"/>
      <c r="DB52" s="30"/>
      <c r="DC52" s="30"/>
      <c r="DD52" s="30"/>
      <c r="DE52" s="30"/>
      <c r="DF52" s="30"/>
      <c r="DG52" s="30"/>
      <c r="DH52" s="30"/>
      <c r="DI52" s="30"/>
      <c r="DJ52" s="30"/>
      <c r="DK52" s="30"/>
      <c r="DL52" s="30"/>
      <c r="DM52" s="30"/>
      <c r="DN52" s="30"/>
      <c r="DO52" s="30"/>
      <c r="DP52" s="30"/>
      <c r="DQ52" s="30"/>
      <c r="DR52" s="30"/>
      <c r="DS52" s="30"/>
      <c r="DT52" s="30"/>
      <c r="DU52" s="30"/>
      <c r="DV52" s="30"/>
      <c r="DW52" s="30"/>
      <c r="DX52" s="30"/>
      <c r="DY52" s="30"/>
      <c r="DZ52" s="30"/>
      <c r="EA52" s="30"/>
      <c r="EB52" s="30"/>
      <c r="EC52" s="30"/>
      <c r="ED52" s="30"/>
      <c r="EE52" s="30"/>
      <c r="EF52" s="30"/>
      <c r="EG52" s="30"/>
      <c r="EH52" s="30"/>
      <c r="EI52" s="30"/>
      <c r="EJ52" s="30"/>
      <c r="EK52" s="30"/>
      <c r="EL52" s="30"/>
      <c r="EM52" s="30"/>
      <c r="EN52" s="30"/>
      <c r="EO52" s="30"/>
      <c r="EP52" s="30"/>
      <c r="EQ52" s="30"/>
      <c r="ER52" s="30"/>
      <c r="ES52" s="30"/>
      <c r="ET52" s="30"/>
      <c r="EU52" s="30"/>
      <c r="EV52" s="30"/>
      <c r="EW52" s="30"/>
      <c r="EX52" s="30"/>
      <c r="EY52" s="30"/>
    </row>
    <row r="53" spans="1:155" ht="16" x14ac:dyDescent="0.2">
      <c r="A53" s="1"/>
      <c r="B53" s="18">
        <v>21986661</v>
      </c>
      <c r="C53" s="19" t="s">
        <v>4179</v>
      </c>
      <c r="D53" s="20" t="s">
        <v>4180</v>
      </c>
      <c r="E53" s="21">
        <v>4</v>
      </c>
      <c r="F53" s="22" t="s">
        <v>616</v>
      </c>
      <c r="G53" s="22" t="s">
        <v>45</v>
      </c>
      <c r="H53" s="22">
        <v>11.4</v>
      </c>
      <c r="I53" s="23" t="s">
        <v>68</v>
      </c>
      <c r="J53" s="22" t="s">
        <v>69</v>
      </c>
      <c r="K53" s="22">
        <v>1E-4</v>
      </c>
      <c r="L53" s="22">
        <v>0</v>
      </c>
      <c r="M53" s="22">
        <v>1.8700000000000001E-2</v>
      </c>
      <c r="N53" s="22">
        <v>1.8700000000000001E-2</v>
      </c>
      <c r="O53" s="22">
        <v>1E-4</v>
      </c>
      <c r="P53" s="22">
        <v>2.0899999999999998E-2</v>
      </c>
      <c r="Q53" s="22">
        <v>2.0999999999999999E-3</v>
      </c>
      <c r="R53" s="22" t="s">
        <v>343</v>
      </c>
      <c r="S53" s="24">
        <f t="shared" si="0"/>
        <v>0.9</v>
      </c>
      <c r="T53" s="21">
        <v>44</v>
      </c>
      <c r="U53" s="21" t="s">
        <v>39</v>
      </c>
      <c r="V53" s="26" t="s">
        <v>4004</v>
      </c>
      <c r="W53" s="26" t="s">
        <v>3915</v>
      </c>
      <c r="X53" s="22" t="s">
        <v>4181</v>
      </c>
      <c r="Y53" s="31">
        <v>56066</v>
      </c>
      <c r="Z53" s="32">
        <v>1741249775</v>
      </c>
      <c r="AA53" s="32" t="s">
        <v>4182</v>
      </c>
      <c r="AB53" s="32" t="s">
        <v>4183</v>
      </c>
      <c r="AC53" s="31">
        <v>1</v>
      </c>
      <c r="AD53" s="32" t="s">
        <v>3908</v>
      </c>
      <c r="AE53" s="32" t="s">
        <v>3909</v>
      </c>
      <c r="AF53" s="32" t="s">
        <v>4184</v>
      </c>
      <c r="AG53" s="31">
        <v>2</v>
      </c>
      <c r="AH53" s="32" t="s">
        <v>4185</v>
      </c>
      <c r="AI53" s="32" t="s">
        <v>601</v>
      </c>
      <c r="AJ53" s="32" t="s">
        <v>602</v>
      </c>
      <c r="AK53" s="32">
        <v>1.3161507623007999E-4</v>
      </c>
      <c r="AL53" s="32">
        <v>1.874008580136434E-2</v>
      </c>
      <c r="AM53" s="32">
        <v>2.0820387547767212E-3</v>
      </c>
      <c r="AN53" s="32">
        <v>9.9363588137756961E-2</v>
      </c>
      <c r="AO53" s="32">
        <v>0.30179156890648529</v>
      </c>
      <c r="AP53" s="32">
        <v>42.970760321934407</v>
      </c>
      <c r="AQ53" s="32">
        <v>4.7740863761667391</v>
      </c>
      <c r="AR53" s="32"/>
      <c r="AS53" s="32"/>
      <c r="AT53" s="17" t="s">
        <v>41</v>
      </c>
      <c r="AU53" s="17" t="s">
        <v>41</v>
      </c>
      <c r="AV53" s="17" t="s">
        <v>42</v>
      </c>
      <c r="AW53" s="17" t="s">
        <v>42</v>
      </c>
      <c r="AX53" s="29">
        <v>2</v>
      </c>
      <c r="AY53" s="30" t="s">
        <v>603</v>
      </c>
      <c r="AZ53" s="30" t="s">
        <v>624</v>
      </c>
      <c r="BA53" s="30"/>
      <c r="BB53" s="30"/>
      <c r="BC53" s="30"/>
      <c r="BD53" s="30"/>
      <c r="BE53" s="30"/>
      <c r="BF53" s="30"/>
      <c r="BG53" s="30"/>
      <c r="BH53" s="30"/>
      <c r="BI53" s="30"/>
      <c r="BJ53" s="30"/>
      <c r="BK53" s="30"/>
      <c r="BL53" s="30"/>
      <c r="BM53" s="30"/>
      <c r="BN53" s="30"/>
      <c r="BO53" s="30"/>
      <c r="BP53" s="30"/>
      <c r="BQ53" s="30"/>
      <c r="BR53" s="30"/>
      <c r="BS53" s="30"/>
      <c r="BT53" s="30"/>
      <c r="BU53" s="30"/>
      <c r="BV53" s="30"/>
      <c r="BW53" s="30"/>
      <c r="BX53" s="30"/>
      <c r="BY53" s="30"/>
      <c r="BZ53" s="30"/>
      <c r="CA53" s="30"/>
      <c r="CB53" s="30"/>
      <c r="CC53" s="30"/>
      <c r="CD53" s="30"/>
      <c r="CE53" s="30"/>
      <c r="CF53" s="30"/>
      <c r="CG53" s="30"/>
      <c r="CH53" s="30"/>
      <c r="CI53" s="30"/>
      <c r="CJ53" s="30"/>
      <c r="CK53" s="30"/>
      <c r="CL53" s="30"/>
      <c r="CM53" s="30"/>
      <c r="CN53" s="30"/>
      <c r="CO53" s="30"/>
      <c r="CP53" s="30"/>
      <c r="CQ53" s="30"/>
      <c r="CR53" s="30"/>
      <c r="CS53" s="30"/>
      <c r="CT53" s="30"/>
      <c r="CU53" s="30"/>
      <c r="CV53" s="30"/>
      <c r="CW53" s="30"/>
      <c r="CX53" s="30"/>
      <c r="CY53" s="30"/>
      <c r="CZ53" s="30"/>
      <c r="DA53" s="30"/>
      <c r="DB53" s="30"/>
      <c r="DC53" s="30"/>
      <c r="DD53" s="30"/>
      <c r="DE53" s="30"/>
      <c r="DF53" s="30"/>
      <c r="DG53" s="30"/>
      <c r="DH53" s="30"/>
      <c r="DI53" s="30"/>
      <c r="DJ53" s="30"/>
      <c r="DK53" s="30"/>
      <c r="DL53" s="30"/>
      <c r="DM53" s="30"/>
      <c r="DN53" s="30"/>
      <c r="DO53" s="30"/>
      <c r="DP53" s="30"/>
      <c r="DQ53" s="30"/>
      <c r="DR53" s="30"/>
      <c r="DS53" s="30"/>
      <c r="DT53" s="30"/>
      <c r="DU53" s="30"/>
      <c r="DV53" s="30"/>
      <c r="DW53" s="30"/>
      <c r="DX53" s="30"/>
      <c r="DY53" s="30"/>
      <c r="DZ53" s="30"/>
      <c r="EA53" s="30"/>
      <c r="EB53" s="30"/>
      <c r="EC53" s="30"/>
      <c r="ED53" s="30"/>
      <c r="EE53" s="30"/>
      <c r="EF53" s="30"/>
      <c r="EG53" s="30"/>
      <c r="EH53" s="30"/>
      <c r="EI53" s="30"/>
      <c r="EJ53" s="30"/>
      <c r="EK53" s="30"/>
      <c r="EL53" s="30"/>
      <c r="EM53" s="30"/>
      <c r="EN53" s="30"/>
      <c r="EO53" s="30"/>
      <c r="EP53" s="30"/>
      <c r="EQ53" s="30"/>
      <c r="ER53" s="30"/>
      <c r="ES53" s="30"/>
      <c r="ET53" s="30"/>
      <c r="EU53" s="30"/>
      <c r="EV53" s="30"/>
      <c r="EW53" s="30"/>
      <c r="EX53" s="30"/>
      <c r="EY53" s="30"/>
    </row>
    <row r="54" spans="1:155" ht="16" x14ac:dyDescent="0.2">
      <c r="A54" s="1"/>
      <c r="B54" s="8">
        <v>21985531</v>
      </c>
      <c r="C54" s="9" t="s">
        <v>4186</v>
      </c>
      <c r="D54" s="10" t="s">
        <v>4187</v>
      </c>
      <c r="E54" s="11">
        <v>1</v>
      </c>
      <c r="F54" s="12" t="s">
        <v>616</v>
      </c>
      <c r="G54" s="12" t="s">
        <v>36</v>
      </c>
      <c r="H54" s="12">
        <v>11.38</v>
      </c>
      <c r="I54" s="13" t="s">
        <v>68</v>
      </c>
      <c r="J54" s="12" t="s">
        <v>69</v>
      </c>
      <c r="K54" s="12">
        <v>1.4E-3</v>
      </c>
      <c r="L54" s="12">
        <v>0</v>
      </c>
      <c r="M54" s="12">
        <v>1.84E-2</v>
      </c>
      <c r="N54" s="12">
        <v>1.84E-2</v>
      </c>
      <c r="O54" s="12">
        <v>1.4E-3</v>
      </c>
      <c r="P54" s="12">
        <v>2.18E-2</v>
      </c>
      <c r="Q54" s="12">
        <v>2E-3</v>
      </c>
      <c r="R54" s="12" t="s">
        <v>4028</v>
      </c>
      <c r="S54" s="14">
        <f t="shared" si="0"/>
        <v>0.90800000000000003</v>
      </c>
      <c r="T54" s="11">
        <v>45</v>
      </c>
      <c r="U54" s="11" t="s">
        <v>39</v>
      </c>
      <c r="V54" s="15" t="s">
        <v>4004</v>
      </c>
      <c r="W54" s="15" t="s">
        <v>3905</v>
      </c>
      <c r="X54" s="12" t="s">
        <v>4188</v>
      </c>
      <c r="Y54" s="29">
        <v>56044</v>
      </c>
      <c r="Z54" s="16">
        <v>1741236119</v>
      </c>
      <c r="AA54" s="16" t="s">
        <v>4189</v>
      </c>
      <c r="AB54" s="16" t="s">
        <v>4190</v>
      </c>
      <c r="AC54" s="29">
        <v>1</v>
      </c>
      <c r="AD54" s="16" t="s">
        <v>3908</v>
      </c>
      <c r="AE54" s="16" t="s">
        <v>3909</v>
      </c>
      <c r="AF54" s="16" t="s">
        <v>4191</v>
      </c>
      <c r="AG54" s="29">
        <v>16</v>
      </c>
      <c r="AH54" s="16" t="s">
        <v>4192</v>
      </c>
      <c r="AI54" s="16" t="s">
        <v>640</v>
      </c>
      <c r="AJ54" s="16" t="s">
        <v>641</v>
      </c>
      <c r="AK54" s="16">
        <v>1.4245619230422971E-3</v>
      </c>
      <c r="AL54" s="16">
        <v>1.838725366111844E-2</v>
      </c>
      <c r="AM54" s="16">
        <v>2.0428405652148981E-3</v>
      </c>
      <c r="AN54" s="16">
        <v>9.3473928450402977E-2</v>
      </c>
      <c r="AO54" s="16">
        <v>3.2547624132689039</v>
      </c>
      <c r="AP54" s="16">
        <v>42.010207581318632</v>
      </c>
      <c r="AQ54" s="16">
        <v>4.6673721797666197</v>
      </c>
      <c r="AR54" s="16"/>
      <c r="AS54" s="16"/>
      <c r="AT54" s="17" t="s">
        <v>41</v>
      </c>
      <c r="AU54" s="17" t="s">
        <v>41</v>
      </c>
      <c r="AV54" s="17" t="s">
        <v>42</v>
      </c>
      <c r="AW54" s="17" t="s">
        <v>42</v>
      </c>
      <c r="AX54" s="29">
        <v>2</v>
      </c>
      <c r="AY54" s="30" t="s">
        <v>603</v>
      </c>
      <c r="AZ54" s="30" t="s">
        <v>624</v>
      </c>
      <c r="BA54" s="30"/>
      <c r="BB54" s="30"/>
      <c r="BC54" s="30"/>
      <c r="BD54" s="30"/>
      <c r="BE54" s="30"/>
      <c r="BF54" s="30"/>
      <c r="BG54" s="30"/>
      <c r="BH54" s="30"/>
      <c r="BI54" s="30"/>
      <c r="BJ54" s="30"/>
      <c r="BK54" s="30"/>
      <c r="BL54" s="30"/>
      <c r="BM54" s="30"/>
      <c r="BN54" s="30"/>
      <c r="BO54" s="30"/>
      <c r="BP54" s="30"/>
      <c r="BQ54" s="30"/>
      <c r="BR54" s="30"/>
      <c r="BS54" s="30"/>
      <c r="BT54" s="30"/>
      <c r="BU54" s="30"/>
      <c r="BV54" s="30"/>
      <c r="BW54" s="30"/>
      <c r="BX54" s="30"/>
      <c r="BY54" s="30"/>
      <c r="BZ54" s="30"/>
      <c r="CA54" s="30"/>
      <c r="CB54" s="30"/>
      <c r="CC54" s="30"/>
      <c r="CD54" s="30"/>
      <c r="CE54" s="30"/>
      <c r="CF54" s="30"/>
      <c r="CG54" s="30"/>
      <c r="CH54" s="30"/>
      <c r="CI54" s="30"/>
      <c r="CJ54" s="30"/>
      <c r="CK54" s="30"/>
      <c r="CL54" s="30"/>
      <c r="CM54" s="30"/>
      <c r="CN54" s="30"/>
      <c r="CO54" s="30"/>
      <c r="CP54" s="30"/>
      <c r="CQ54" s="30"/>
      <c r="CR54" s="30"/>
      <c r="CS54" s="30"/>
      <c r="CT54" s="30"/>
      <c r="CU54" s="30"/>
      <c r="CV54" s="30"/>
      <c r="CW54" s="30"/>
      <c r="CX54" s="30"/>
      <c r="CY54" s="30"/>
      <c r="CZ54" s="30"/>
      <c r="DA54" s="30"/>
      <c r="DB54" s="30"/>
      <c r="DC54" s="30"/>
      <c r="DD54" s="30"/>
      <c r="DE54" s="30"/>
      <c r="DF54" s="30"/>
      <c r="DG54" s="30"/>
      <c r="DH54" s="30"/>
      <c r="DI54" s="30"/>
      <c r="DJ54" s="30"/>
      <c r="DK54" s="30"/>
      <c r="DL54" s="30"/>
      <c r="DM54" s="30"/>
      <c r="DN54" s="30"/>
      <c r="DO54" s="30"/>
      <c r="DP54" s="30"/>
      <c r="DQ54" s="30"/>
      <c r="DR54" s="30"/>
      <c r="DS54" s="30"/>
      <c r="DT54" s="30"/>
      <c r="DU54" s="30"/>
      <c r="DV54" s="30"/>
      <c r="DW54" s="30"/>
      <c r="DX54" s="30"/>
      <c r="DY54" s="30"/>
      <c r="DZ54" s="30"/>
      <c r="EA54" s="30"/>
      <c r="EB54" s="30"/>
      <c r="EC54" s="30"/>
      <c r="ED54" s="30"/>
      <c r="EE54" s="30"/>
      <c r="EF54" s="30"/>
      <c r="EG54" s="30"/>
      <c r="EH54" s="30"/>
      <c r="EI54" s="30"/>
      <c r="EJ54" s="30"/>
      <c r="EK54" s="30"/>
      <c r="EL54" s="30"/>
      <c r="EM54" s="30"/>
      <c r="EN54" s="30"/>
      <c r="EO54" s="30"/>
      <c r="EP54" s="30"/>
      <c r="EQ54" s="30"/>
      <c r="ER54" s="30"/>
      <c r="ES54" s="30"/>
      <c r="ET54" s="30"/>
      <c r="EU54" s="30"/>
      <c r="EV54" s="30"/>
      <c r="EW54" s="30"/>
      <c r="EX54" s="30"/>
      <c r="EY54" s="30"/>
    </row>
    <row r="55" spans="1:155" ht="16" x14ac:dyDescent="0.2">
      <c r="A55" s="1"/>
      <c r="B55" s="18">
        <v>21987984</v>
      </c>
      <c r="C55" s="19" t="s">
        <v>4193</v>
      </c>
      <c r="D55" s="20" t="s">
        <v>4194</v>
      </c>
      <c r="E55" s="21">
        <v>1</v>
      </c>
      <c r="F55" s="22" t="s">
        <v>591</v>
      </c>
      <c r="G55" s="22" t="s">
        <v>45</v>
      </c>
      <c r="H55" s="22">
        <v>11.43</v>
      </c>
      <c r="I55" s="23" t="s">
        <v>68</v>
      </c>
      <c r="J55" s="22" t="s">
        <v>69</v>
      </c>
      <c r="K55" s="22">
        <v>4.0000000000000002E-4</v>
      </c>
      <c r="L55" s="22">
        <v>0</v>
      </c>
      <c r="M55" s="22">
        <v>1.78E-2</v>
      </c>
      <c r="N55" s="22">
        <v>1.78E-2</v>
      </c>
      <c r="O55" s="22">
        <v>4.0000000000000002E-4</v>
      </c>
      <c r="P55" s="22">
        <v>2.0199999999999999E-2</v>
      </c>
      <c r="Q55" s="22">
        <v>2E-3</v>
      </c>
      <c r="R55" s="22" t="s">
        <v>3914</v>
      </c>
      <c r="S55" s="24">
        <f t="shared" si="0"/>
        <v>0.90100000000000002</v>
      </c>
      <c r="T55" s="21">
        <v>46</v>
      </c>
      <c r="U55" s="21" t="s">
        <v>39</v>
      </c>
      <c r="V55" s="25" t="s">
        <v>39</v>
      </c>
      <c r="W55" s="26" t="s">
        <v>3997</v>
      </c>
      <c r="X55" s="22" t="s">
        <v>4195</v>
      </c>
      <c r="Y55" s="31">
        <v>56096</v>
      </c>
      <c r="Z55" s="32">
        <v>1741265747</v>
      </c>
      <c r="AA55" s="32" t="s">
        <v>4196</v>
      </c>
      <c r="AB55" s="32" t="s">
        <v>4195</v>
      </c>
      <c r="AC55" s="31">
        <v>1</v>
      </c>
      <c r="AD55" s="32" t="s">
        <v>3908</v>
      </c>
      <c r="AE55" s="32" t="s">
        <v>3909</v>
      </c>
      <c r="AF55" s="32" t="s">
        <v>4197</v>
      </c>
      <c r="AG55" s="31">
        <v>3</v>
      </c>
      <c r="AH55" s="32" t="s">
        <v>4198</v>
      </c>
      <c r="AI55" s="32" t="s">
        <v>601</v>
      </c>
      <c r="AJ55" s="32" t="s">
        <v>602</v>
      </c>
      <c r="AK55" s="32">
        <v>4.2965074081300801E-4</v>
      </c>
      <c r="AL55" s="32">
        <v>1.78224304092559E-2</v>
      </c>
      <c r="AM55" s="32">
        <v>1.980070393511074E-3</v>
      </c>
      <c r="AN55" s="32">
        <v>9.7867514942541312E-2</v>
      </c>
      <c r="AO55" s="32">
        <v>0.97303454147409352</v>
      </c>
      <c r="AP55" s="32">
        <v>40.362645176426547</v>
      </c>
      <c r="AQ55" s="32">
        <v>4.4842861990432397</v>
      </c>
      <c r="AR55" s="32"/>
      <c r="AS55" s="32"/>
      <c r="AT55" s="17" t="s">
        <v>41</v>
      </c>
      <c r="AU55" s="17" t="s">
        <v>41</v>
      </c>
      <c r="AV55" s="17" t="s">
        <v>42</v>
      </c>
      <c r="AW55" s="17" t="s">
        <v>42</v>
      </c>
      <c r="AX55" s="29">
        <v>1</v>
      </c>
      <c r="AY55" s="30" t="s">
        <v>603</v>
      </c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L55" s="30"/>
      <c r="BM55" s="30"/>
      <c r="BN55" s="30"/>
      <c r="BO55" s="30"/>
      <c r="BP55" s="30"/>
      <c r="BQ55" s="30"/>
      <c r="BR55" s="30"/>
      <c r="BS55" s="30"/>
      <c r="BT55" s="30"/>
      <c r="BU55" s="30"/>
      <c r="BV55" s="30"/>
      <c r="BW55" s="30"/>
      <c r="BX55" s="30"/>
      <c r="BY55" s="30"/>
      <c r="BZ55" s="30"/>
      <c r="CA55" s="30"/>
      <c r="CB55" s="30"/>
      <c r="CC55" s="30"/>
      <c r="CD55" s="30"/>
      <c r="CE55" s="30"/>
      <c r="CF55" s="30"/>
      <c r="CG55" s="30"/>
      <c r="CH55" s="30"/>
      <c r="CI55" s="30"/>
      <c r="CJ55" s="30"/>
      <c r="CK55" s="30"/>
      <c r="CL55" s="30"/>
      <c r="CM55" s="30"/>
      <c r="CN55" s="30"/>
      <c r="CO55" s="30"/>
      <c r="CP55" s="30"/>
      <c r="CQ55" s="30"/>
      <c r="CR55" s="30"/>
      <c r="CS55" s="30"/>
      <c r="CT55" s="30"/>
      <c r="CU55" s="30"/>
      <c r="CV55" s="30"/>
      <c r="CW55" s="30"/>
      <c r="CX55" s="30"/>
      <c r="CY55" s="30"/>
      <c r="CZ55" s="30"/>
      <c r="DA55" s="30"/>
      <c r="DB55" s="30"/>
      <c r="DC55" s="30"/>
      <c r="DD55" s="30"/>
      <c r="DE55" s="30"/>
      <c r="DF55" s="30"/>
      <c r="DG55" s="30"/>
      <c r="DH55" s="30"/>
      <c r="DI55" s="30"/>
      <c r="DJ55" s="30"/>
      <c r="DK55" s="30"/>
      <c r="DL55" s="30"/>
      <c r="DM55" s="30"/>
      <c r="DN55" s="30"/>
      <c r="DO55" s="30"/>
      <c r="DP55" s="30"/>
      <c r="DQ55" s="30"/>
      <c r="DR55" s="30"/>
      <c r="DS55" s="30"/>
      <c r="DT55" s="30"/>
      <c r="DU55" s="30"/>
      <c r="DV55" s="30"/>
      <c r="DW55" s="30"/>
      <c r="DX55" s="30"/>
      <c r="DY55" s="30"/>
      <c r="DZ55" s="30"/>
      <c r="EA55" s="30"/>
      <c r="EB55" s="30"/>
      <c r="EC55" s="30"/>
      <c r="ED55" s="30"/>
      <c r="EE55" s="30"/>
      <c r="EF55" s="30"/>
      <c r="EG55" s="30"/>
      <c r="EH55" s="30"/>
      <c r="EI55" s="30"/>
      <c r="EJ55" s="30"/>
      <c r="EK55" s="30"/>
      <c r="EL55" s="30"/>
      <c r="EM55" s="30"/>
      <c r="EN55" s="30"/>
      <c r="EO55" s="30"/>
      <c r="EP55" s="30"/>
      <c r="EQ55" s="30"/>
      <c r="ER55" s="30"/>
      <c r="ES55" s="30"/>
      <c r="ET55" s="30"/>
      <c r="EU55" s="30"/>
      <c r="EV55" s="30"/>
      <c r="EW55" s="30"/>
      <c r="EX55" s="30"/>
      <c r="EY55" s="30"/>
    </row>
    <row r="56" spans="1:155" ht="16" x14ac:dyDescent="0.2">
      <c r="A56" s="1"/>
      <c r="B56" s="8">
        <v>21990602</v>
      </c>
      <c r="C56" s="9" t="s">
        <v>4199</v>
      </c>
      <c r="D56" s="10" t="s">
        <v>4200</v>
      </c>
      <c r="E56" s="11">
        <v>1</v>
      </c>
      <c r="F56" s="12" t="s">
        <v>616</v>
      </c>
      <c r="G56" s="12" t="s">
        <v>36</v>
      </c>
      <c r="H56" s="12">
        <v>4.01</v>
      </c>
      <c r="I56" s="13" t="s">
        <v>68</v>
      </c>
      <c r="J56" s="12" t="s">
        <v>69</v>
      </c>
      <c r="K56" s="12">
        <v>2.9999999999999997E-4</v>
      </c>
      <c r="L56" s="12">
        <v>0</v>
      </c>
      <c r="M56" s="12">
        <v>1.6299999999999999E-2</v>
      </c>
      <c r="N56" s="12">
        <v>1.6299999999999999E-2</v>
      </c>
      <c r="O56" s="12">
        <v>2.9999999999999997E-4</v>
      </c>
      <c r="P56" s="12">
        <v>1.84E-2</v>
      </c>
      <c r="Q56" s="12">
        <v>1.8E-3</v>
      </c>
      <c r="R56" s="12" t="s">
        <v>1518</v>
      </c>
      <c r="S56" s="14">
        <f t="shared" si="0"/>
        <v>0.90200000000000002</v>
      </c>
      <c r="T56" s="11">
        <v>47</v>
      </c>
      <c r="U56" s="11" t="s">
        <v>39</v>
      </c>
      <c r="V56" s="15" t="s">
        <v>4004</v>
      </c>
      <c r="W56" s="15" t="s">
        <v>3905</v>
      </c>
      <c r="X56" s="12" t="s">
        <v>4201</v>
      </c>
      <c r="Y56" s="29">
        <v>56165</v>
      </c>
      <c r="Z56" s="16">
        <v>1741297355</v>
      </c>
      <c r="AA56" s="16" t="s">
        <v>4202</v>
      </c>
      <c r="AB56" s="16" t="s">
        <v>4203</v>
      </c>
      <c r="AC56" s="29">
        <v>1</v>
      </c>
      <c r="AD56" s="16" t="s">
        <v>3908</v>
      </c>
      <c r="AE56" s="16" t="s">
        <v>3909</v>
      </c>
      <c r="AF56" s="16" t="s">
        <v>4204</v>
      </c>
      <c r="AG56" s="29">
        <v>5</v>
      </c>
      <c r="AH56" s="16" t="s">
        <v>4205</v>
      </c>
      <c r="AI56" s="16" t="s">
        <v>640</v>
      </c>
      <c r="AJ56" s="16" t="s">
        <v>641</v>
      </c>
      <c r="AK56" s="16">
        <v>3.04814023847369E-4</v>
      </c>
      <c r="AL56" s="16">
        <v>1.6270430768485E-2</v>
      </c>
      <c r="AM56" s="16">
        <v>1.807667046551818E-3</v>
      </c>
      <c r="AN56" s="16">
        <v>9.8334097579044932E-2</v>
      </c>
      <c r="AO56" s="16">
        <v>0.6710034773794098</v>
      </c>
      <c r="AP56" s="16">
        <v>35.816972875175708</v>
      </c>
      <c r="AQ56" s="16">
        <v>3.979314530448915</v>
      </c>
      <c r="AR56" s="16"/>
      <c r="AS56" s="16"/>
      <c r="AT56" s="17" t="s">
        <v>41</v>
      </c>
      <c r="AU56" s="17" t="s">
        <v>41</v>
      </c>
      <c r="AV56" s="17" t="s">
        <v>42</v>
      </c>
      <c r="AW56" s="17" t="s">
        <v>42</v>
      </c>
      <c r="AX56" s="29">
        <v>2</v>
      </c>
      <c r="AY56" s="30" t="s">
        <v>603</v>
      </c>
      <c r="AZ56" s="30" t="s">
        <v>624</v>
      </c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L56" s="30"/>
      <c r="BM56" s="30"/>
      <c r="BN56" s="30"/>
      <c r="BO56" s="30"/>
      <c r="BP56" s="30"/>
      <c r="BQ56" s="30"/>
      <c r="BR56" s="30"/>
      <c r="BS56" s="30"/>
      <c r="BT56" s="30"/>
      <c r="BU56" s="30"/>
      <c r="BV56" s="30"/>
      <c r="BW56" s="30"/>
      <c r="BX56" s="30"/>
      <c r="BY56" s="30"/>
      <c r="BZ56" s="30"/>
      <c r="CA56" s="30"/>
      <c r="CB56" s="30"/>
      <c r="CC56" s="30"/>
      <c r="CD56" s="30"/>
      <c r="CE56" s="30"/>
      <c r="CF56" s="30"/>
      <c r="CG56" s="30"/>
      <c r="CH56" s="30"/>
      <c r="CI56" s="30"/>
      <c r="CJ56" s="30"/>
      <c r="CK56" s="30"/>
      <c r="CL56" s="30"/>
      <c r="CM56" s="30"/>
      <c r="CN56" s="30"/>
      <c r="CO56" s="30"/>
      <c r="CP56" s="30"/>
      <c r="CQ56" s="30"/>
      <c r="CR56" s="30"/>
      <c r="CS56" s="30"/>
      <c r="CT56" s="30"/>
      <c r="CU56" s="30"/>
      <c r="CV56" s="30"/>
      <c r="CW56" s="30"/>
      <c r="CX56" s="30"/>
      <c r="CY56" s="30"/>
      <c r="CZ56" s="30"/>
      <c r="DA56" s="30"/>
      <c r="DB56" s="30"/>
      <c r="DC56" s="30"/>
      <c r="DD56" s="30"/>
      <c r="DE56" s="30"/>
      <c r="DF56" s="30"/>
      <c r="DG56" s="30"/>
      <c r="DH56" s="30"/>
      <c r="DI56" s="30"/>
      <c r="DJ56" s="30"/>
      <c r="DK56" s="30"/>
      <c r="DL56" s="30"/>
      <c r="DM56" s="30"/>
      <c r="DN56" s="30"/>
      <c r="DO56" s="30"/>
      <c r="DP56" s="30"/>
      <c r="DQ56" s="30"/>
      <c r="DR56" s="30"/>
      <c r="DS56" s="30"/>
      <c r="DT56" s="30"/>
      <c r="DU56" s="30"/>
      <c r="DV56" s="30"/>
      <c r="DW56" s="30"/>
      <c r="DX56" s="30"/>
      <c r="DY56" s="30"/>
      <c r="DZ56" s="30"/>
      <c r="EA56" s="30"/>
      <c r="EB56" s="30"/>
      <c r="EC56" s="30"/>
      <c r="ED56" s="30"/>
      <c r="EE56" s="30"/>
      <c r="EF56" s="30"/>
      <c r="EG56" s="30"/>
      <c r="EH56" s="30"/>
      <c r="EI56" s="30"/>
      <c r="EJ56" s="30"/>
      <c r="EK56" s="30"/>
      <c r="EL56" s="30"/>
      <c r="EM56" s="30"/>
      <c r="EN56" s="30"/>
      <c r="EO56" s="30"/>
      <c r="EP56" s="30"/>
      <c r="EQ56" s="30"/>
      <c r="ER56" s="30"/>
      <c r="ES56" s="30"/>
      <c r="ET56" s="30"/>
      <c r="EU56" s="30"/>
      <c r="EV56" s="30"/>
      <c r="EW56" s="30"/>
      <c r="EX56" s="30"/>
      <c r="EY56" s="30"/>
    </row>
    <row r="57" spans="1:155" ht="16" x14ac:dyDescent="0.2">
      <c r="A57" s="1"/>
      <c r="B57" s="18">
        <v>21989220</v>
      </c>
      <c r="C57" s="19" t="s">
        <v>338</v>
      </c>
      <c r="D57" s="20" t="s">
        <v>4206</v>
      </c>
      <c r="E57" s="21">
        <v>1</v>
      </c>
      <c r="F57" s="22" t="s">
        <v>616</v>
      </c>
      <c r="G57" s="22" t="s">
        <v>45</v>
      </c>
      <c r="H57" s="22">
        <v>11.58</v>
      </c>
      <c r="I57" s="23" t="s">
        <v>68</v>
      </c>
      <c r="J57" s="22" t="s">
        <v>69</v>
      </c>
      <c r="K57" s="22">
        <v>7.7999999999999996E-3</v>
      </c>
      <c r="L57" s="22">
        <v>0</v>
      </c>
      <c r="M57" s="22">
        <v>1.5800000000000002E-2</v>
      </c>
      <c r="N57" s="22">
        <v>1.5800000000000002E-2</v>
      </c>
      <c r="O57" s="22">
        <v>7.7999999999999996E-3</v>
      </c>
      <c r="P57" s="22">
        <v>2.5399999999999999E-2</v>
      </c>
      <c r="Q57" s="22">
        <v>1.8E-3</v>
      </c>
      <c r="R57" s="22" t="s">
        <v>356</v>
      </c>
      <c r="S57" s="24">
        <f t="shared" si="0"/>
        <v>0.92900000000000005</v>
      </c>
      <c r="T57" s="21">
        <v>48</v>
      </c>
      <c r="U57" s="21" t="s">
        <v>39</v>
      </c>
      <c r="V57" s="25" t="s">
        <v>39</v>
      </c>
      <c r="W57" s="26" t="s">
        <v>3915</v>
      </c>
      <c r="X57" s="22" t="s">
        <v>4207</v>
      </c>
      <c r="Y57" s="31">
        <v>56139</v>
      </c>
      <c r="Z57" s="32">
        <v>1741280639</v>
      </c>
      <c r="AA57" s="32" t="s">
        <v>4208</v>
      </c>
      <c r="AB57" s="32" t="s">
        <v>4209</v>
      </c>
      <c r="AC57" s="31">
        <v>1</v>
      </c>
      <c r="AD57" s="32" t="s">
        <v>3908</v>
      </c>
      <c r="AE57" s="32" t="s">
        <v>3909</v>
      </c>
      <c r="AF57" s="32" t="s">
        <v>4210</v>
      </c>
      <c r="AG57" s="31">
        <v>21</v>
      </c>
      <c r="AH57" s="32" t="s">
        <v>4211</v>
      </c>
      <c r="AI57" s="32" t="s">
        <v>601</v>
      </c>
      <c r="AJ57" s="32" t="s">
        <v>602</v>
      </c>
      <c r="AK57" s="32">
        <v>7.8050862079742499E-3</v>
      </c>
      <c r="AL57" s="32">
        <v>1.5759480530746779E-2</v>
      </c>
      <c r="AM57" s="32">
        <v>1.750849021500454E-3</v>
      </c>
      <c r="AN57" s="32">
        <v>6.9161377323756656E-2</v>
      </c>
      <c r="AO57" s="32">
        <v>17.22336937501365</v>
      </c>
      <c r="AP57" s="32">
        <v>34.776214779290171</v>
      </c>
      <c r="AQ57" s="32">
        <v>3.863572882305188</v>
      </c>
      <c r="AR57" s="32"/>
      <c r="AS57" s="32"/>
      <c r="AT57" s="17" t="s">
        <v>41</v>
      </c>
      <c r="AU57" s="17" t="s">
        <v>41</v>
      </c>
      <c r="AV57" s="17" t="s">
        <v>42</v>
      </c>
      <c r="AW57" s="17" t="s">
        <v>42</v>
      </c>
      <c r="AX57" s="29">
        <v>2</v>
      </c>
      <c r="AY57" s="30" t="s">
        <v>603</v>
      </c>
      <c r="AZ57" s="30" t="s">
        <v>624</v>
      </c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L57" s="30"/>
      <c r="BM57" s="30"/>
      <c r="BN57" s="30"/>
      <c r="BO57" s="30"/>
      <c r="BP57" s="30"/>
      <c r="BQ57" s="30"/>
      <c r="BR57" s="30"/>
      <c r="BS57" s="30"/>
      <c r="BT57" s="30"/>
      <c r="BU57" s="30"/>
      <c r="BV57" s="30"/>
      <c r="BW57" s="30"/>
      <c r="BX57" s="30"/>
      <c r="BY57" s="30"/>
      <c r="BZ57" s="30"/>
      <c r="CA57" s="30"/>
      <c r="CB57" s="30"/>
      <c r="CC57" s="30"/>
      <c r="CD57" s="30"/>
      <c r="CE57" s="30"/>
      <c r="CF57" s="30"/>
      <c r="CG57" s="30"/>
      <c r="CH57" s="30"/>
      <c r="CI57" s="30"/>
      <c r="CJ57" s="30"/>
      <c r="CK57" s="30"/>
      <c r="CL57" s="30"/>
      <c r="CM57" s="30"/>
      <c r="CN57" s="30"/>
      <c r="CO57" s="30"/>
      <c r="CP57" s="30"/>
      <c r="CQ57" s="30"/>
      <c r="CR57" s="30"/>
      <c r="CS57" s="30"/>
      <c r="CT57" s="30"/>
      <c r="CU57" s="30"/>
      <c r="CV57" s="30"/>
      <c r="CW57" s="30"/>
      <c r="CX57" s="30"/>
      <c r="CY57" s="30"/>
      <c r="CZ57" s="30"/>
      <c r="DA57" s="30"/>
      <c r="DB57" s="30"/>
      <c r="DC57" s="30"/>
      <c r="DD57" s="30"/>
      <c r="DE57" s="30"/>
      <c r="DF57" s="30"/>
      <c r="DG57" s="30"/>
      <c r="DH57" s="30"/>
      <c r="DI57" s="30"/>
      <c r="DJ57" s="30"/>
      <c r="DK57" s="30"/>
      <c r="DL57" s="30"/>
      <c r="DM57" s="30"/>
      <c r="DN57" s="30"/>
      <c r="DO57" s="30"/>
      <c r="DP57" s="30"/>
      <c r="DQ57" s="30"/>
      <c r="DR57" s="30"/>
      <c r="DS57" s="30"/>
      <c r="DT57" s="30"/>
      <c r="DU57" s="30"/>
      <c r="DV57" s="30"/>
      <c r="DW57" s="30"/>
      <c r="DX57" s="30"/>
      <c r="DY57" s="30"/>
      <c r="DZ57" s="30"/>
      <c r="EA57" s="30"/>
      <c r="EB57" s="30"/>
      <c r="EC57" s="30"/>
      <c r="ED57" s="30"/>
      <c r="EE57" s="30"/>
      <c r="EF57" s="30"/>
      <c r="EG57" s="30"/>
      <c r="EH57" s="30"/>
      <c r="EI57" s="30"/>
      <c r="EJ57" s="30"/>
      <c r="EK57" s="30"/>
      <c r="EL57" s="30"/>
      <c r="EM57" s="30"/>
      <c r="EN57" s="30"/>
      <c r="EO57" s="30"/>
      <c r="EP57" s="30"/>
      <c r="EQ57" s="30"/>
      <c r="ER57" s="30"/>
      <c r="ES57" s="30"/>
      <c r="ET57" s="30"/>
      <c r="EU57" s="30"/>
      <c r="EV57" s="30"/>
      <c r="EW57" s="30"/>
      <c r="EX57" s="30"/>
      <c r="EY57" s="30"/>
    </row>
    <row r="58" spans="1:155" ht="16" x14ac:dyDescent="0.2">
      <c r="A58" s="1"/>
      <c r="B58" s="8">
        <v>21988165</v>
      </c>
      <c r="C58" s="9" t="s">
        <v>4212</v>
      </c>
      <c r="D58" s="10" t="s">
        <v>4213</v>
      </c>
      <c r="E58" s="11">
        <v>0</v>
      </c>
      <c r="F58" s="12" t="s">
        <v>591</v>
      </c>
      <c r="G58" s="12" t="s">
        <v>45</v>
      </c>
      <c r="H58" s="12">
        <v>11.44</v>
      </c>
      <c r="I58" s="13" t="s">
        <v>68</v>
      </c>
      <c r="J58" s="12" t="s">
        <v>69</v>
      </c>
      <c r="K58" s="12">
        <v>2.0000000000000001E-4</v>
      </c>
      <c r="L58" s="12">
        <v>0</v>
      </c>
      <c r="M58" s="12">
        <v>1.47E-2</v>
      </c>
      <c r="N58" s="12">
        <v>1.47E-2</v>
      </c>
      <c r="O58" s="12">
        <v>2.0000000000000001E-4</v>
      </c>
      <c r="P58" s="12">
        <v>1.6500000000000001E-2</v>
      </c>
      <c r="Q58" s="12">
        <v>1.6000000000000001E-3</v>
      </c>
      <c r="R58" s="12" t="s">
        <v>268</v>
      </c>
      <c r="S58" s="14">
        <f t="shared" si="0"/>
        <v>0.90300000000000002</v>
      </c>
      <c r="T58" s="11">
        <v>49</v>
      </c>
      <c r="U58" s="11" t="s">
        <v>39</v>
      </c>
      <c r="V58" s="27" t="s">
        <v>39</v>
      </c>
      <c r="W58" s="15" t="s">
        <v>4074</v>
      </c>
      <c r="X58" s="12" t="s">
        <v>4214</v>
      </c>
      <c r="Y58" s="29">
        <v>56106</v>
      </c>
      <c r="Z58" s="16">
        <v>1741267919</v>
      </c>
      <c r="AA58" s="16" t="s">
        <v>4215</v>
      </c>
      <c r="AB58" s="16" t="s">
        <v>4214</v>
      </c>
      <c r="AC58" s="29">
        <v>1</v>
      </c>
      <c r="AD58" s="16" t="s">
        <v>3908</v>
      </c>
      <c r="AE58" s="16" t="s">
        <v>3909</v>
      </c>
      <c r="AF58" s="16" t="s">
        <v>4216</v>
      </c>
      <c r="AG58" s="29">
        <v>2</v>
      </c>
      <c r="AH58" s="16" t="s">
        <v>4217</v>
      </c>
      <c r="AI58" s="16" t="s">
        <v>601</v>
      </c>
      <c r="AJ58" s="16" t="s">
        <v>602</v>
      </c>
      <c r="AK58" s="16">
        <v>2.1975607703329E-4</v>
      </c>
      <c r="AL58" s="16">
        <v>1.4652205914975571E-2</v>
      </c>
      <c r="AM58" s="16">
        <v>1.627864377822969E-3</v>
      </c>
      <c r="AN58" s="16">
        <v>9.8659485338545461E-2</v>
      </c>
      <c r="AO58" s="16">
        <v>0.49659199329590142</v>
      </c>
      <c r="AP58" s="16">
        <v>33.11020218292974</v>
      </c>
      <c r="AQ58" s="16">
        <v>3.6785531809254199</v>
      </c>
      <c r="AR58" s="16"/>
      <c r="AS58" s="16"/>
      <c r="AT58" s="17" t="s">
        <v>41</v>
      </c>
      <c r="AU58" s="17" t="s">
        <v>41</v>
      </c>
      <c r="AV58" s="17" t="s">
        <v>42</v>
      </c>
      <c r="AW58" s="17" t="s">
        <v>42</v>
      </c>
      <c r="AX58" s="29">
        <v>1</v>
      </c>
      <c r="AY58" s="30" t="s">
        <v>603</v>
      </c>
      <c r="AZ58" s="30"/>
      <c r="BA58" s="30"/>
      <c r="BB58" s="30"/>
      <c r="BC58" s="30"/>
      <c r="BD58" s="30"/>
      <c r="BE58" s="30"/>
      <c r="BF58" s="30"/>
      <c r="BG58" s="30"/>
      <c r="BH58" s="30"/>
      <c r="BI58" s="30"/>
      <c r="BJ58" s="30"/>
      <c r="BK58" s="30"/>
      <c r="BL58" s="30"/>
      <c r="BM58" s="30"/>
      <c r="BN58" s="30"/>
      <c r="BO58" s="30"/>
      <c r="BP58" s="30"/>
      <c r="BQ58" s="30"/>
      <c r="BR58" s="30"/>
      <c r="BS58" s="30"/>
      <c r="BT58" s="30"/>
      <c r="BU58" s="30"/>
      <c r="BV58" s="30"/>
      <c r="BW58" s="30"/>
      <c r="BX58" s="30"/>
      <c r="BY58" s="30"/>
      <c r="BZ58" s="30"/>
      <c r="CA58" s="30"/>
      <c r="CB58" s="30"/>
      <c r="CC58" s="30"/>
      <c r="CD58" s="30"/>
      <c r="CE58" s="30"/>
      <c r="CF58" s="30"/>
      <c r="CG58" s="30"/>
      <c r="CH58" s="30"/>
      <c r="CI58" s="30"/>
      <c r="CJ58" s="30"/>
      <c r="CK58" s="30"/>
      <c r="CL58" s="30"/>
      <c r="CM58" s="30"/>
      <c r="CN58" s="30"/>
      <c r="CO58" s="30"/>
      <c r="CP58" s="30"/>
      <c r="CQ58" s="30"/>
      <c r="CR58" s="30"/>
      <c r="CS58" s="30"/>
      <c r="CT58" s="30"/>
      <c r="CU58" s="30"/>
      <c r="CV58" s="30"/>
      <c r="CW58" s="30"/>
      <c r="CX58" s="30"/>
      <c r="CY58" s="30"/>
      <c r="CZ58" s="30"/>
      <c r="DA58" s="30"/>
      <c r="DB58" s="30"/>
      <c r="DC58" s="30"/>
      <c r="DD58" s="30"/>
      <c r="DE58" s="30"/>
      <c r="DF58" s="30"/>
      <c r="DG58" s="30"/>
      <c r="DH58" s="30"/>
      <c r="DI58" s="30"/>
      <c r="DJ58" s="30"/>
      <c r="DK58" s="30"/>
      <c r="DL58" s="30"/>
      <c r="DM58" s="30"/>
      <c r="DN58" s="30"/>
      <c r="DO58" s="30"/>
      <c r="DP58" s="30"/>
      <c r="DQ58" s="30"/>
      <c r="DR58" s="30"/>
      <c r="DS58" s="30"/>
      <c r="DT58" s="30"/>
      <c r="DU58" s="30"/>
      <c r="DV58" s="30"/>
      <c r="DW58" s="30"/>
      <c r="DX58" s="30"/>
      <c r="DY58" s="30"/>
      <c r="DZ58" s="30"/>
      <c r="EA58" s="30"/>
      <c r="EB58" s="30"/>
      <c r="EC58" s="30"/>
      <c r="ED58" s="30"/>
      <c r="EE58" s="30"/>
      <c r="EF58" s="30"/>
      <c r="EG58" s="30"/>
      <c r="EH58" s="30"/>
      <c r="EI58" s="30"/>
      <c r="EJ58" s="30"/>
      <c r="EK58" s="30"/>
      <c r="EL58" s="30"/>
      <c r="EM58" s="30"/>
      <c r="EN58" s="30"/>
      <c r="EO58" s="30"/>
      <c r="EP58" s="30"/>
      <c r="EQ58" s="30"/>
      <c r="ER58" s="30"/>
      <c r="ES58" s="30"/>
      <c r="ET58" s="30"/>
      <c r="EU58" s="30"/>
      <c r="EV58" s="30"/>
      <c r="EW58" s="30"/>
      <c r="EX58" s="30"/>
      <c r="EY58" s="30"/>
    </row>
    <row r="59" spans="1:155" ht="16" x14ac:dyDescent="0.2">
      <c r="A59" s="1"/>
      <c r="B59" s="18">
        <v>21989192</v>
      </c>
      <c r="C59" s="19" t="s">
        <v>4218</v>
      </c>
      <c r="D59" s="20" t="s">
        <v>4219</v>
      </c>
      <c r="E59" s="21">
        <v>0</v>
      </c>
      <c r="F59" s="22" t="s">
        <v>591</v>
      </c>
      <c r="G59" s="22" t="s">
        <v>36</v>
      </c>
      <c r="H59" s="22">
        <v>11.57</v>
      </c>
      <c r="I59" s="23" t="s">
        <v>68</v>
      </c>
      <c r="J59" s="22" t="s">
        <v>69</v>
      </c>
      <c r="K59" s="22">
        <v>2.7000000000000001E-3</v>
      </c>
      <c r="L59" s="22">
        <v>0</v>
      </c>
      <c r="M59" s="22">
        <v>1.4500000000000001E-2</v>
      </c>
      <c r="N59" s="22">
        <v>1.4500000000000001E-2</v>
      </c>
      <c r="O59" s="22">
        <v>2.7000000000000001E-3</v>
      </c>
      <c r="P59" s="22">
        <v>1.8800000000000001E-2</v>
      </c>
      <c r="Q59" s="22">
        <v>1.6000000000000001E-3</v>
      </c>
      <c r="R59" s="22" t="s">
        <v>3161</v>
      </c>
      <c r="S59" s="24">
        <f t="shared" si="0"/>
        <v>0.91500000000000004</v>
      </c>
      <c r="T59" s="21">
        <v>50</v>
      </c>
      <c r="U59" s="21" t="s">
        <v>39</v>
      </c>
      <c r="V59" s="25" t="s">
        <v>39</v>
      </c>
      <c r="W59" s="26" t="s">
        <v>3915</v>
      </c>
      <c r="X59" s="22" t="s">
        <v>4220</v>
      </c>
      <c r="Y59" s="31">
        <v>56135</v>
      </c>
      <c r="Z59" s="32">
        <v>1741280303</v>
      </c>
      <c r="AA59" s="32" t="s">
        <v>4221</v>
      </c>
      <c r="AB59" s="32" t="s">
        <v>4220</v>
      </c>
      <c r="AC59" s="31">
        <v>1</v>
      </c>
      <c r="AD59" s="32" t="s">
        <v>3908</v>
      </c>
      <c r="AE59" s="32" t="s">
        <v>3909</v>
      </c>
      <c r="AF59" s="32" t="s">
        <v>4222</v>
      </c>
      <c r="AG59" s="31">
        <v>13</v>
      </c>
      <c r="AH59" s="32" t="s">
        <v>4223</v>
      </c>
      <c r="AI59" s="32" t="s">
        <v>640</v>
      </c>
      <c r="AJ59" s="32" t="s">
        <v>641</v>
      </c>
      <c r="AK59" s="32">
        <v>2.6619796835617199E-3</v>
      </c>
      <c r="AL59" s="32">
        <v>1.453553014367316E-2</v>
      </c>
      <c r="AM59" s="32">
        <v>1.6148793119180531E-3</v>
      </c>
      <c r="AN59" s="32">
        <v>8.5841266623446336E-2</v>
      </c>
      <c r="AO59" s="32">
        <v>5.9308840321106677</v>
      </c>
      <c r="AP59" s="32">
        <v>32.385124559638903</v>
      </c>
      <c r="AQ59" s="32">
        <v>3.597947040687314</v>
      </c>
      <c r="AR59" s="32"/>
      <c r="AS59" s="32"/>
      <c r="AT59" s="17" t="s">
        <v>41</v>
      </c>
      <c r="AU59" s="17" t="s">
        <v>41</v>
      </c>
      <c r="AV59" s="17" t="s">
        <v>42</v>
      </c>
      <c r="AW59" s="17" t="s">
        <v>42</v>
      </c>
      <c r="AX59" s="29">
        <v>1</v>
      </c>
      <c r="AY59" s="30" t="s">
        <v>603</v>
      </c>
      <c r="AZ59" s="30"/>
      <c r="BA59" s="30"/>
      <c r="BB59" s="30"/>
      <c r="BC59" s="30"/>
      <c r="BD59" s="30"/>
      <c r="BE59" s="30"/>
      <c r="BF59" s="30"/>
      <c r="BG59" s="30"/>
      <c r="BH59" s="30"/>
      <c r="BI59" s="30"/>
      <c r="BJ59" s="30"/>
      <c r="BK59" s="30"/>
      <c r="BL59" s="30"/>
      <c r="BM59" s="30"/>
      <c r="BN59" s="30"/>
      <c r="BO59" s="30"/>
      <c r="BP59" s="30"/>
      <c r="BQ59" s="30"/>
      <c r="BR59" s="30"/>
      <c r="BS59" s="30"/>
      <c r="BT59" s="30"/>
      <c r="BU59" s="30"/>
      <c r="BV59" s="30"/>
      <c r="BW59" s="30"/>
      <c r="BX59" s="30"/>
      <c r="BY59" s="30"/>
      <c r="BZ59" s="30"/>
      <c r="CA59" s="30"/>
      <c r="CB59" s="30"/>
      <c r="CC59" s="30"/>
      <c r="CD59" s="30"/>
      <c r="CE59" s="30"/>
      <c r="CF59" s="30"/>
      <c r="CG59" s="30"/>
      <c r="CH59" s="30"/>
      <c r="CI59" s="30"/>
      <c r="CJ59" s="30"/>
      <c r="CK59" s="30"/>
      <c r="CL59" s="30"/>
      <c r="CM59" s="30"/>
      <c r="CN59" s="30"/>
      <c r="CO59" s="30"/>
      <c r="CP59" s="30"/>
      <c r="CQ59" s="30"/>
      <c r="CR59" s="30"/>
      <c r="CS59" s="30"/>
      <c r="CT59" s="30"/>
      <c r="CU59" s="30"/>
      <c r="CV59" s="30"/>
      <c r="CW59" s="30"/>
      <c r="CX59" s="30"/>
      <c r="CY59" s="30"/>
      <c r="CZ59" s="30"/>
      <c r="DA59" s="30"/>
      <c r="DB59" s="30"/>
      <c r="DC59" s="30"/>
      <c r="DD59" s="30"/>
      <c r="DE59" s="30"/>
      <c r="DF59" s="30"/>
      <c r="DG59" s="30"/>
      <c r="DH59" s="30"/>
      <c r="DI59" s="30"/>
      <c r="DJ59" s="30"/>
      <c r="DK59" s="30"/>
      <c r="DL59" s="30"/>
      <c r="DM59" s="30"/>
      <c r="DN59" s="30"/>
      <c r="DO59" s="30"/>
      <c r="DP59" s="30"/>
      <c r="DQ59" s="30"/>
      <c r="DR59" s="30"/>
      <c r="DS59" s="30"/>
      <c r="DT59" s="30"/>
      <c r="DU59" s="30"/>
      <c r="DV59" s="30"/>
      <c r="DW59" s="30"/>
      <c r="DX59" s="30"/>
      <c r="DY59" s="30"/>
      <c r="DZ59" s="30"/>
      <c r="EA59" s="30"/>
      <c r="EB59" s="30"/>
      <c r="EC59" s="30"/>
      <c r="ED59" s="30"/>
      <c r="EE59" s="30"/>
      <c r="EF59" s="30"/>
      <c r="EG59" s="30"/>
      <c r="EH59" s="30"/>
      <c r="EI59" s="30"/>
      <c r="EJ59" s="30"/>
      <c r="EK59" s="30"/>
      <c r="EL59" s="30"/>
      <c r="EM59" s="30"/>
      <c r="EN59" s="30"/>
      <c r="EO59" s="30"/>
      <c r="EP59" s="30"/>
      <c r="EQ59" s="30"/>
      <c r="ER59" s="30"/>
      <c r="ES59" s="30"/>
      <c r="ET59" s="30"/>
      <c r="EU59" s="30"/>
      <c r="EV59" s="30"/>
      <c r="EW59" s="30"/>
      <c r="EX59" s="30"/>
      <c r="EY59" s="30"/>
    </row>
    <row r="60" spans="1:155" ht="16" x14ac:dyDescent="0.2">
      <c r="A60" s="1"/>
      <c r="B60" s="8">
        <v>21991103</v>
      </c>
      <c r="C60" s="9" t="s">
        <v>4224</v>
      </c>
      <c r="D60" s="10" t="s">
        <v>4225</v>
      </c>
      <c r="E60" s="11">
        <v>0</v>
      </c>
      <c r="F60" s="12" t="s">
        <v>591</v>
      </c>
      <c r="G60" s="12" t="s">
        <v>45</v>
      </c>
      <c r="H60" s="12">
        <v>4.0599999999999996</v>
      </c>
      <c r="I60" s="13" t="s">
        <v>68</v>
      </c>
      <c r="J60" s="12" t="s">
        <v>69</v>
      </c>
      <c r="K60" s="12">
        <v>3.0000000000000001E-3</v>
      </c>
      <c r="L60" s="12">
        <v>0</v>
      </c>
      <c r="M60" s="12">
        <v>1.3899999999999999E-2</v>
      </c>
      <c r="N60" s="12">
        <v>1.3899999999999999E-2</v>
      </c>
      <c r="O60" s="12">
        <v>3.0000000000000001E-3</v>
      </c>
      <c r="P60" s="12">
        <v>1.84E-2</v>
      </c>
      <c r="Q60" s="12">
        <v>1.5E-3</v>
      </c>
      <c r="R60" s="12" t="s">
        <v>4226</v>
      </c>
      <c r="S60" s="14">
        <f t="shared" si="0"/>
        <v>0.91800000000000004</v>
      </c>
      <c r="T60" s="11">
        <v>51</v>
      </c>
      <c r="U60" s="11" t="s">
        <v>39</v>
      </c>
      <c r="V60" s="27" t="s">
        <v>39</v>
      </c>
      <c r="W60" s="15" t="s">
        <v>3905</v>
      </c>
      <c r="X60" s="12" t="s">
        <v>4227</v>
      </c>
      <c r="Y60" s="29">
        <v>56181</v>
      </c>
      <c r="Z60" s="16">
        <v>1741303403</v>
      </c>
      <c r="AA60" s="16" t="s">
        <v>4228</v>
      </c>
      <c r="AB60" s="16" t="s">
        <v>4227</v>
      </c>
      <c r="AC60" s="29">
        <v>1</v>
      </c>
      <c r="AD60" s="16" t="s">
        <v>3908</v>
      </c>
      <c r="AE60" s="16" t="s">
        <v>3909</v>
      </c>
      <c r="AF60" s="16" t="s">
        <v>4229</v>
      </c>
      <c r="AG60" s="29">
        <v>22</v>
      </c>
      <c r="AH60" s="16" t="s">
        <v>4230</v>
      </c>
      <c r="AI60" s="16" t="s">
        <v>601</v>
      </c>
      <c r="AJ60" s="16" t="s">
        <v>602</v>
      </c>
      <c r="AK60" s="16">
        <v>3.0372507920075581E-3</v>
      </c>
      <c r="AL60" s="16">
        <v>1.3906087952859129E-2</v>
      </c>
      <c r="AM60" s="16">
        <v>1.5449741087165179E-3</v>
      </c>
      <c r="AN60" s="16">
        <v>8.3564905080946175E-2</v>
      </c>
      <c r="AO60" s="16">
        <v>6.7110403770916651</v>
      </c>
      <c r="AP60" s="16">
        <v>30.72657614728622</v>
      </c>
      <c r="AQ60" s="16">
        <v>3.4137397058029828</v>
      </c>
      <c r="AR60" s="16"/>
      <c r="AS60" s="16"/>
      <c r="AT60" s="17" t="s">
        <v>41</v>
      </c>
      <c r="AU60" s="17" t="s">
        <v>41</v>
      </c>
      <c r="AV60" s="17" t="s">
        <v>42</v>
      </c>
      <c r="AW60" s="17" t="s">
        <v>42</v>
      </c>
      <c r="AX60" s="29">
        <v>1</v>
      </c>
      <c r="AY60" s="30" t="s">
        <v>603</v>
      </c>
      <c r="AZ60" s="30"/>
      <c r="BA60" s="30"/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L60" s="30"/>
      <c r="BM60" s="30"/>
      <c r="BN60" s="30"/>
      <c r="BO60" s="30"/>
      <c r="BP60" s="30"/>
      <c r="BQ60" s="30"/>
      <c r="BR60" s="30"/>
      <c r="BS60" s="30"/>
      <c r="BT60" s="30"/>
      <c r="BU60" s="30"/>
      <c r="BV60" s="30"/>
      <c r="BW60" s="30"/>
      <c r="BX60" s="30"/>
      <c r="BY60" s="30"/>
      <c r="BZ60" s="30"/>
      <c r="CA60" s="30"/>
      <c r="CB60" s="30"/>
      <c r="CC60" s="30"/>
      <c r="CD60" s="30"/>
      <c r="CE60" s="30"/>
      <c r="CF60" s="30"/>
      <c r="CG60" s="30"/>
      <c r="CH60" s="30"/>
      <c r="CI60" s="30"/>
      <c r="CJ60" s="30"/>
      <c r="CK60" s="30"/>
      <c r="CL60" s="30"/>
      <c r="CM60" s="30"/>
      <c r="CN60" s="30"/>
      <c r="CO60" s="30"/>
      <c r="CP60" s="30"/>
      <c r="CQ60" s="30"/>
      <c r="CR60" s="30"/>
      <c r="CS60" s="30"/>
      <c r="CT60" s="30"/>
      <c r="CU60" s="30"/>
      <c r="CV60" s="30"/>
      <c r="CW60" s="30"/>
      <c r="CX60" s="30"/>
      <c r="CY60" s="30"/>
      <c r="CZ60" s="30"/>
      <c r="DA60" s="30"/>
      <c r="DB60" s="30"/>
      <c r="DC60" s="30"/>
      <c r="DD60" s="30"/>
      <c r="DE60" s="30"/>
      <c r="DF60" s="30"/>
      <c r="DG60" s="30"/>
      <c r="DH60" s="30"/>
      <c r="DI60" s="30"/>
      <c r="DJ60" s="30"/>
      <c r="DK60" s="30"/>
      <c r="DL60" s="30"/>
      <c r="DM60" s="30"/>
      <c r="DN60" s="30"/>
      <c r="DO60" s="30"/>
      <c r="DP60" s="30"/>
      <c r="DQ60" s="30"/>
      <c r="DR60" s="30"/>
      <c r="DS60" s="30"/>
      <c r="DT60" s="30"/>
      <c r="DU60" s="30"/>
      <c r="DV60" s="30"/>
      <c r="DW60" s="30"/>
      <c r="DX60" s="30"/>
      <c r="DY60" s="30"/>
      <c r="DZ60" s="30"/>
      <c r="EA60" s="30"/>
      <c r="EB60" s="30"/>
      <c r="EC60" s="30"/>
      <c r="ED60" s="30"/>
      <c r="EE60" s="30"/>
      <c r="EF60" s="30"/>
      <c r="EG60" s="30"/>
      <c r="EH60" s="30"/>
      <c r="EI60" s="30"/>
      <c r="EJ60" s="30"/>
      <c r="EK60" s="30"/>
      <c r="EL60" s="30"/>
      <c r="EM60" s="30"/>
      <c r="EN60" s="30"/>
      <c r="EO60" s="30"/>
      <c r="EP60" s="30"/>
      <c r="EQ60" s="30"/>
      <c r="ER60" s="30"/>
      <c r="ES60" s="30"/>
      <c r="ET60" s="30"/>
      <c r="EU60" s="30"/>
      <c r="EV60" s="30"/>
      <c r="EW60" s="30"/>
      <c r="EX60" s="30"/>
      <c r="EY60" s="30"/>
    </row>
    <row r="61" spans="1:155" ht="16" x14ac:dyDescent="0.2">
      <c r="A61" s="1"/>
      <c r="B61" s="18">
        <v>21990886</v>
      </c>
      <c r="C61" s="19" t="s">
        <v>4231</v>
      </c>
      <c r="D61" s="20" t="s">
        <v>4232</v>
      </c>
      <c r="E61" s="21">
        <v>0</v>
      </c>
      <c r="F61" s="22" t="s">
        <v>591</v>
      </c>
      <c r="G61" s="22" t="s">
        <v>166</v>
      </c>
      <c r="H61" s="22">
        <v>4.0599999999999996</v>
      </c>
      <c r="I61" s="23" t="s">
        <v>68</v>
      </c>
      <c r="J61" s="22" t="s">
        <v>69</v>
      </c>
      <c r="K61" s="22">
        <v>2.9999999999999997E-4</v>
      </c>
      <c r="L61" s="22">
        <v>0</v>
      </c>
      <c r="M61" s="22">
        <v>1.29E-2</v>
      </c>
      <c r="N61" s="22">
        <v>1.29E-2</v>
      </c>
      <c r="O61" s="22">
        <v>2.9999999999999997E-4</v>
      </c>
      <c r="P61" s="22">
        <v>1.46E-2</v>
      </c>
      <c r="Q61" s="22">
        <v>1.4E-3</v>
      </c>
      <c r="R61" s="22" t="s">
        <v>3959</v>
      </c>
      <c r="S61" s="24">
        <f t="shared" si="0"/>
        <v>0.90400000000000003</v>
      </c>
      <c r="T61" s="21">
        <v>52</v>
      </c>
      <c r="U61" s="21" t="s">
        <v>39</v>
      </c>
      <c r="V61" s="25" t="s">
        <v>39</v>
      </c>
      <c r="W61" s="26" t="s">
        <v>4233</v>
      </c>
      <c r="X61" s="22" t="s">
        <v>4234</v>
      </c>
      <c r="Y61" s="31">
        <v>56178</v>
      </c>
      <c r="Z61" s="32">
        <v>1741300787</v>
      </c>
      <c r="AA61" s="32" t="s">
        <v>4235</v>
      </c>
      <c r="AB61" s="32" t="s">
        <v>4234</v>
      </c>
      <c r="AC61" s="31">
        <v>1</v>
      </c>
      <c r="AD61" s="32" t="s">
        <v>3908</v>
      </c>
      <c r="AE61" s="32" t="s">
        <v>3909</v>
      </c>
      <c r="AF61" s="32" t="s">
        <v>4236</v>
      </c>
      <c r="AG61" s="31">
        <v>3</v>
      </c>
      <c r="AH61" s="32" t="s">
        <v>4237</v>
      </c>
      <c r="AI61" s="32" t="s">
        <v>1274</v>
      </c>
      <c r="AJ61" s="32" t="s">
        <v>1275</v>
      </c>
      <c r="AK61" s="32">
        <v>2.7692343775439701E-4</v>
      </c>
      <c r="AL61" s="32">
        <v>1.2949457941630341E-2</v>
      </c>
      <c r="AM61" s="32">
        <v>1.4386876722358949E-3</v>
      </c>
      <c r="AN61" s="32">
        <v>9.8103027484681804E-2</v>
      </c>
      <c r="AO61" s="32">
        <v>0.61257009996363432</v>
      </c>
      <c r="AP61" s="32">
        <v>28.644923702032951</v>
      </c>
      <c r="AQ61" s="32">
        <v>3.1824574270221628</v>
      </c>
      <c r="AR61" s="32"/>
      <c r="AS61" s="32"/>
      <c r="AT61" s="17" t="s">
        <v>41</v>
      </c>
      <c r="AU61" s="17" t="s">
        <v>41</v>
      </c>
      <c r="AV61" s="17" t="s">
        <v>42</v>
      </c>
      <c r="AW61" s="17" t="s">
        <v>42</v>
      </c>
      <c r="AX61" s="29">
        <v>1</v>
      </c>
      <c r="AY61" s="30" t="s">
        <v>603</v>
      </c>
      <c r="AZ61" s="30"/>
      <c r="BA61" s="30"/>
      <c r="BB61" s="30"/>
      <c r="BC61" s="30"/>
      <c r="BD61" s="30"/>
      <c r="BE61" s="30"/>
      <c r="BF61" s="30"/>
      <c r="BG61" s="30"/>
      <c r="BH61" s="30"/>
      <c r="BI61" s="30"/>
      <c r="BJ61" s="30"/>
      <c r="BK61" s="30"/>
      <c r="BL61" s="30"/>
      <c r="BM61" s="30"/>
      <c r="BN61" s="30"/>
      <c r="BO61" s="30"/>
      <c r="BP61" s="30"/>
      <c r="BQ61" s="30"/>
      <c r="BR61" s="30"/>
      <c r="BS61" s="30"/>
      <c r="BT61" s="30"/>
      <c r="BU61" s="30"/>
      <c r="BV61" s="30"/>
      <c r="BW61" s="30"/>
      <c r="BX61" s="30"/>
      <c r="BY61" s="30"/>
      <c r="BZ61" s="30"/>
      <c r="CA61" s="30"/>
      <c r="CB61" s="30"/>
      <c r="CC61" s="30"/>
      <c r="CD61" s="30"/>
      <c r="CE61" s="30"/>
      <c r="CF61" s="30"/>
      <c r="CG61" s="30"/>
      <c r="CH61" s="30"/>
      <c r="CI61" s="30"/>
      <c r="CJ61" s="30"/>
      <c r="CK61" s="30"/>
      <c r="CL61" s="30"/>
      <c r="CM61" s="30"/>
      <c r="CN61" s="30"/>
      <c r="CO61" s="30"/>
      <c r="CP61" s="30"/>
      <c r="CQ61" s="30"/>
      <c r="CR61" s="30"/>
      <c r="CS61" s="30"/>
      <c r="CT61" s="30"/>
      <c r="CU61" s="30"/>
      <c r="CV61" s="30"/>
      <c r="CW61" s="30"/>
      <c r="CX61" s="30"/>
      <c r="CY61" s="30"/>
      <c r="CZ61" s="30"/>
      <c r="DA61" s="30"/>
      <c r="DB61" s="30"/>
      <c r="DC61" s="30"/>
      <c r="DD61" s="30"/>
      <c r="DE61" s="30"/>
      <c r="DF61" s="30"/>
      <c r="DG61" s="30"/>
      <c r="DH61" s="30"/>
      <c r="DI61" s="30"/>
      <c r="DJ61" s="30"/>
      <c r="DK61" s="30"/>
      <c r="DL61" s="30"/>
      <c r="DM61" s="30"/>
      <c r="DN61" s="30"/>
      <c r="DO61" s="30"/>
      <c r="DP61" s="30"/>
      <c r="DQ61" s="30"/>
      <c r="DR61" s="30"/>
      <c r="DS61" s="30"/>
      <c r="DT61" s="30"/>
      <c r="DU61" s="30"/>
      <c r="DV61" s="30"/>
      <c r="DW61" s="30"/>
      <c r="DX61" s="30"/>
      <c r="DY61" s="30"/>
      <c r="DZ61" s="30"/>
      <c r="EA61" s="30"/>
      <c r="EB61" s="30"/>
      <c r="EC61" s="30"/>
      <c r="ED61" s="30"/>
      <c r="EE61" s="30"/>
      <c r="EF61" s="30"/>
      <c r="EG61" s="30"/>
      <c r="EH61" s="30"/>
      <c r="EI61" s="30"/>
      <c r="EJ61" s="30"/>
      <c r="EK61" s="30"/>
      <c r="EL61" s="30"/>
      <c r="EM61" s="30"/>
      <c r="EN61" s="30"/>
      <c r="EO61" s="30"/>
      <c r="EP61" s="30"/>
      <c r="EQ61" s="30"/>
      <c r="ER61" s="30"/>
      <c r="ES61" s="30"/>
      <c r="ET61" s="30"/>
      <c r="EU61" s="30"/>
      <c r="EV61" s="30"/>
      <c r="EW61" s="30"/>
      <c r="EX61" s="30"/>
      <c r="EY61" s="30"/>
    </row>
    <row r="62" spans="1:155" ht="16" x14ac:dyDescent="0.2">
      <c r="A62" s="1"/>
      <c r="B62" s="8">
        <v>21986664</v>
      </c>
      <c r="C62" s="9" t="s">
        <v>4238</v>
      </c>
      <c r="D62" s="10" t="s">
        <v>4239</v>
      </c>
      <c r="E62" s="11">
        <v>4</v>
      </c>
      <c r="F62" s="12" t="s">
        <v>616</v>
      </c>
      <c r="G62" s="12" t="s">
        <v>166</v>
      </c>
      <c r="H62" s="12">
        <v>11.4</v>
      </c>
      <c r="I62" s="13" t="s">
        <v>68</v>
      </c>
      <c r="J62" s="12" t="s">
        <v>69</v>
      </c>
      <c r="K62" s="12">
        <v>5.0000000000000001E-4</v>
      </c>
      <c r="L62" s="12">
        <v>0</v>
      </c>
      <c r="M62" s="12">
        <v>1.2699999999999999E-2</v>
      </c>
      <c r="N62" s="12">
        <v>1.2699999999999999E-2</v>
      </c>
      <c r="O62" s="12">
        <v>5.0000000000000001E-4</v>
      </c>
      <c r="P62" s="12">
        <v>1.46E-2</v>
      </c>
      <c r="Q62" s="12">
        <v>1.4E-3</v>
      </c>
      <c r="R62" s="12" t="s">
        <v>3959</v>
      </c>
      <c r="S62" s="14">
        <f t="shared" si="0"/>
        <v>0.90400000000000003</v>
      </c>
      <c r="T62" s="11">
        <v>53</v>
      </c>
      <c r="U62" s="11" t="s">
        <v>39</v>
      </c>
      <c r="V62" s="15" t="s">
        <v>4004</v>
      </c>
      <c r="W62" s="15" t="s">
        <v>3915</v>
      </c>
      <c r="X62" s="12" t="s">
        <v>4240</v>
      </c>
      <c r="Y62" s="29">
        <v>56067</v>
      </c>
      <c r="Z62" s="16">
        <v>1741249811</v>
      </c>
      <c r="AA62" s="16" t="s">
        <v>4241</v>
      </c>
      <c r="AB62" s="16" t="s">
        <v>4242</v>
      </c>
      <c r="AC62" s="29">
        <v>1</v>
      </c>
      <c r="AD62" s="16" t="s">
        <v>3908</v>
      </c>
      <c r="AE62" s="16" t="s">
        <v>3909</v>
      </c>
      <c r="AF62" s="16" t="s">
        <v>4243</v>
      </c>
      <c r="AG62" s="29">
        <v>8</v>
      </c>
      <c r="AH62" s="16" t="s">
        <v>4244</v>
      </c>
      <c r="AI62" s="16" t="s">
        <v>1274</v>
      </c>
      <c r="AJ62" s="16" t="s">
        <v>4245</v>
      </c>
      <c r="AK62" s="16">
        <v>4.62931467373908E-4</v>
      </c>
      <c r="AL62" s="16">
        <v>1.2711190941693011E-2</v>
      </c>
      <c r="AM62" s="16">
        <v>1.4122174163616831E-3</v>
      </c>
      <c r="AN62" s="16">
        <v>9.6817805787010491E-2</v>
      </c>
      <c r="AO62" s="16">
        <v>1.061495520397103</v>
      </c>
      <c r="AP62" s="16">
        <v>29.146586902076422</v>
      </c>
      <c r="AQ62" s="16">
        <v>3.2381952123464308</v>
      </c>
      <c r="AR62" s="16"/>
      <c r="AS62" s="16"/>
      <c r="AT62" s="17" t="s">
        <v>41</v>
      </c>
      <c r="AU62" s="17" t="s">
        <v>41</v>
      </c>
      <c r="AV62" s="17" t="s">
        <v>42</v>
      </c>
      <c r="AW62" s="17" t="s">
        <v>42</v>
      </c>
      <c r="AX62" s="29">
        <v>2</v>
      </c>
      <c r="AY62" s="30" t="s">
        <v>603</v>
      </c>
      <c r="AZ62" s="30" t="s">
        <v>624</v>
      </c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L62" s="30"/>
      <c r="BM62" s="30"/>
      <c r="BN62" s="30"/>
      <c r="BO62" s="30"/>
      <c r="BP62" s="30"/>
      <c r="BQ62" s="30"/>
      <c r="BR62" s="30"/>
      <c r="BS62" s="30"/>
      <c r="BT62" s="30"/>
      <c r="BU62" s="30"/>
      <c r="BV62" s="30"/>
      <c r="BW62" s="30"/>
      <c r="BX62" s="30"/>
      <c r="BY62" s="30"/>
      <c r="BZ62" s="30"/>
      <c r="CA62" s="30"/>
      <c r="CB62" s="30"/>
      <c r="CC62" s="30"/>
      <c r="CD62" s="30"/>
      <c r="CE62" s="30"/>
      <c r="CF62" s="30"/>
      <c r="CG62" s="30"/>
      <c r="CH62" s="30"/>
      <c r="CI62" s="30"/>
      <c r="CJ62" s="30"/>
      <c r="CK62" s="30"/>
      <c r="CL62" s="30"/>
      <c r="CM62" s="30"/>
      <c r="CN62" s="30"/>
      <c r="CO62" s="30"/>
      <c r="CP62" s="30"/>
      <c r="CQ62" s="30"/>
      <c r="CR62" s="30"/>
      <c r="CS62" s="30"/>
      <c r="CT62" s="30"/>
      <c r="CU62" s="30"/>
      <c r="CV62" s="30"/>
      <c r="CW62" s="30"/>
      <c r="CX62" s="30"/>
      <c r="CY62" s="30"/>
      <c r="CZ62" s="30"/>
      <c r="DA62" s="30"/>
      <c r="DB62" s="30"/>
      <c r="DC62" s="30"/>
      <c r="DD62" s="30"/>
      <c r="DE62" s="30"/>
      <c r="DF62" s="30"/>
      <c r="DG62" s="30"/>
      <c r="DH62" s="30"/>
      <c r="DI62" s="30"/>
      <c r="DJ62" s="30"/>
      <c r="DK62" s="30"/>
      <c r="DL62" s="30"/>
      <c r="DM62" s="30"/>
      <c r="DN62" s="30"/>
      <c r="DO62" s="30"/>
      <c r="DP62" s="30"/>
      <c r="DQ62" s="30"/>
      <c r="DR62" s="30"/>
      <c r="DS62" s="30"/>
      <c r="DT62" s="30"/>
      <c r="DU62" s="30"/>
      <c r="DV62" s="30"/>
      <c r="DW62" s="30"/>
      <c r="DX62" s="30"/>
      <c r="DY62" s="30"/>
      <c r="DZ62" s="30"/>
      <c r="EA62" s="30"/>
      <c r="EB62" s="30"/>
      <c r="EC62" s="30"/>
      <c r="ED62" s="30"/>
      <c r="EE62" s="30"/>
      <c r="EF62" s="30"/>
      <c r="EG62" s="30"/>
      <c r="EH62" s="30"/>
      <c r="EI62" s="30"/>
      <c r="EJ62" s="30"/>
      <c r="EK62" s="30"/>
      <c r="EL62" s="30"/>
      <c r="EM62" s="30"/>
      <c r="EN62" s="30"/>
      <c r="EO62" s="30"/>
      <c r="EP62" s="30"/>
      <c r="EQ62" s="30"/>
      <c r="ER62" s="30"/>
      <c r="ES62" s="30"/>
      <c r="ET62" s="30"/>
      <c r="EU62" s="30"/>
      <c r="EV62" s="30"/>
      <c r="EW62" s="30"/>
      <c r="EX62" s="30"/>
      <c r="EY62" s="30"/>
    </row>
    <row r="63" spans="1:155" ht="16" x14ac:dyDescent="0.2">
      <c r="A63" s="1"/>
      <c r="B63" s="18">
        <v>21989436</v>
      </c>
      <c r="C63" s="19" t="s">
        <v>4246</v>
      </c>
      <c r="D63" s="20" t="s">
        <v>4247</v>
      </c>
      <c r="E63" s="21">
        <v>2</v>
      </c>
      <c r="F63" s="22" t="s">
        <v>616</v>
      </c>
      <c r="G63" s="22" t="s">
        <v>45</v>
      </c>
      <c r="H63" s="22">
        <v>11.61</v>
      </c>
      <c r="I63" s="23" t="s">
        <v>68</v>
      </c>
      <c r="J63" s="22" t="s">
        <v>69</v>
      </c>
      <c r="K63" s="22">
        <v>3.8999999999999998E-3</v>
      </c>
      <c r="L63" s="22">
        <v>0</v>
      </c>
      <c r="M63" s="22">
        <v>1.2200000000000001E-2</v>
      </c>
      <c r="N63" s="22">
        <v>1.2200000000000001E-2</v>
      </c>
      <c r="O63" s="22">
        <v>3.8999999999999998E-3</v>
      </c>
      <c r="P63" s="22">
        <v>1.7500000000000002E-2</v>
      </c>
      <c r="Q63" s="22">
        <v>1.4E-3</v>
      </c>
      <c r="R63" s="22" t="s">
        <v>4248</v>
      </c>
      <c r="S63" s="24">
        <f t="shared" si="0"/>
        <v>0.92</v>
      </c>
      <c r="T63" s="21">
        <v>54</v>
      </c>
      <c r="U63" s="21" t="s">
        <v>39</v>
      </c>
      <c r="V63" s="25" t="s">
        <v>39</v>
      </c>
      <c r="W63" s="26" t="s">
        <v>3915</v>
      </c>
      <c r="X63" s="22" t="s">
        <v>4249</v>
      </c>
      <c r="Y63" s="31">
        <v>56148</v>
      </c>
      <c r="Z63" s="32">
        <v>1741283255</v>
      </c>
      <c r="AA63" s="32" t="s">
        <v>4250</v>
      </c>
      <c r="AB63" s="32" t="s">
        <v>4251</v>
      </c>
      <c r="AC63" s="31">
        <v>1</v>
      </c>
      <c r="AD63" s="32" t="s">
        <v>3908</v>
      </c>
      <c r="AE63" s="32" t="s">
        <v>3909</v>
      </c>
      <c r="AF63" s="32" t="s">
        <v>4252</v>
      </c>
      <c r="AG63" s="31">
        <v>11</v>
      </c>
      <c r="AH63" s="32" t="s">
        <v>4253</v>
      </c>
      <c r="AI63" s="32" t="s">
        <v>601</v>
      </c>
      <c r="AJ63" s="32" t="s">
        <v>602</v>
      </c>
      <c r="AK63" s="32">
        <v>3.890863323774548E-3</v>
      </c>
      <c r="AL63" s="32">
        <v>1.2224669452598501E-2</v>
      </c>
      <c r="AM63" s="32">
        <v>1.3581153658654369E-3</v>
      </c>
      <c r="AN63" s="32">
        <v>7.7723630166416605E-2</v>
      </c>
      <c r="AO63" s="32">
        <v>8.4841257918248676</v>
      </c>
      <c r="AP63" s="32">
        <v>26.65620063433877</v>
      </c>
      <c r="AQ63" s="32">
        <v>2.9614048721286501</v>
      </c>
      <c r="AR63" s="32"/>
      <c r="AS63" s="32"/>
      <c r="AT63" s="17" t="s">
        <v>41</v>
      </c>
      <c r="AU63" s="17" t="s">
        <v>41</v>
      </c>
      <c r="AV63" s="17" t="s">
        <v>42</v>
      </c>
      <c r="AW63" s="17" t="s">
        <v>42</v>
      </c>
      <c r="AX63" s="29">
        <v>2</v>
      </c>
      <c r="AY63" s="30" t="s">
        <v>603</v>
      </c>
      <c r="AZ63" s="30" t="s">
        <v>624</v>
      </c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L63" s="30"/>
      <c r="BM63" s="30"/>
      <c r="BN63" s="30"/>
      <c r="BO63" s="30"/>
      <c r="BP63" s="30"/>
      <c r="BQ63" s="30"/>
      <c r="BR63" s="30"/>
      <c r="BS63" s="30"/>
      <c r="BT63" s="30"/>
      <c r="BU63" s="30"/>
      <c r="BV63" s="30"/>
      <c r="BW63" s="30"/>
      <c r="BX63" s="30"/>
      <c r="BY63" s="30"/>
      <c r="BZ63" s="30"/>
      <c r="CA63" s="30"/>
      <c r="CB63" s="30"/>
      <c r="CC63" s="30"/>
      <c r="CD63" s="30"/>
      <c r="CE63" s="30"/>
      <c r="CF63" s="30"/>
      <c r="CG63" s="30"/>
      <c r="CH63" s="30"/>
      <c r="CI63" s="30"/>
      <c r="CJ63" s="30"/>
      <c r="CK63" s="30"/>
      <c r="CL63" s="30"/>
      <c r="CM63" s="30"/>
      <c r="CN63" s="30"/>
      <c r="CO63" s="30"/>
      <c r="CP63" s="30"/>
      <c r="CQ63" s="30"/>
      <c r="CR63" s="30"/>
      <c r="CS63" s="30"/>
      <c r="CT63" s="30"/>
      <c r="CU63" s="30"/>
      <c r="CV63" s="30"/>
      <c r="CW63" s="30"/>
      <c r="CX63" s="30"/>
      <c r="CY63" s="30"/>
      <c r="CZ63" s="30"/>
      <c r="DA63" s="30"/>
      <c r="DB63" s="30"/>
      <c r="DC63" s="30"/>
      <c r="DD63" s="30"/>
      <c r="DE63" s="30"/>
      <c r="DF63" s="30"/>
      <c r="DG63" s="30"/>
      <c r="DH63" s="30"/>
      <c r="DI63" s="30"/>
      <c r="DJ63" s="30"/>
      <c r="DK63" s="30"/>
      <c r="DL63" s="30"/>
      <c r="DM63" s="30"/>
      <c r="DN63" s="30"/>
      <c r="DO63" s="30"/>
      <c r="DP63" s="30"/>
      <c r="DQ63" s="30"/>
      <c r="DR63" s="30"/>
      <c r="DS63" s="30"/>
      <c r="DT63" s="30"/>
      <c r="DU63" s="30"/>
      <c r="DV63" s="30"/>
      <c r="DW63" s="30"/>
      <c r="DX63" s="30"/>
      <c r="DY63" s="30"/>
      <c r="DZ63" s="30"/>
      <c r="EA63" s="30"/>
      <c r="EB63" s="30"/>
      <c r="EC63" s="30"/>
      <c r="ED63" s="30"/>
      <c r="EE63" s="30"/>
      <c r="EF63" s="30"/>
      <c r="EG63" s="30"/>
      <c r="EH63" s="30"/>
      <c r="EI63" s="30"/>
      <c r="EJ63" s="30"/>
      <c r="EK63" s="30"/>
      <c r="EL63" s="30"/>
      <c r="EM63" s="30"/>
      <c r="EN63" s="30"/>
      <c r="EO63" s="30"/>
      <c r="EP63" s="30"/>
      <c r="EQ63" s="30"/>
      <c r="ER63" s="30"/>
      <c r="ES63" s="30"/>
      <c r="ET63" s="30"/>
      <c r="EU63" s="30"/>
      <c r="EV63" s="30"/>
      <c r="EW63" s="30"/>
      <c r="EX63" s="30"/>
      <c r="EY63" s="30"/>
    </row>
    <row r="64" spans="1:155" ht="16" x14ac:dyDescent="0.2">
      <c r="A64" s="1"/>
      <c r="B64" s="8">
        <v>21988475</v>
      </c>
      <c r="C64" s="9" t="s">
        <v>4254</v>
      </c>
      <c r="D64" s="10" t="s">
        <v>4255</v>
      </c>
      <c r="E64" s="11">
        <v>5</v>
      </c>
      <c r="F64" s="12" t="s">
        <v>591</v>
      </c>
      <c r="G64" s="12" t="s">
        <v>36</v>
      </c>
      <c r="H64" s="12">
        <v>11.5</v>
      </c>
      <c r="I64" s="13" t="s">
        <v>68</v>
      </c>
      <c r="J64" s="12" t="s">
        <v>69</v>
      </c>
      <c r="K64" s="12">
        <v>7.0000000000000001E-3</v>
      </c>
      <c r="L64" s="12">
        <v>0</v>
      </c>
      <c r="M64" s="12">
        <v>1.18E-2</v>
      </c>
      <c r="N64" s="12">
        <v>1.18E-2</v>
      </c>
      <c r="O64" s="12">
        <v>7.0000000000000001E-3</v>
      </c>
      <c r="P64" s="12">
        <v>2.01E-2</v>
      </c>
      <c r="Q64" s="12">
        <v>1.2999999999999999E-3</v>
      </c>
      <c r="R64" s="12" t="s">
        <v>4256</v>
      </c>
      <c r="S64" s="14">
        <f t="shared" si="0"/>
        <v>0.93500000000000005</v>
      </c>
      <c r="T64" s="11">
        <v>55</v>
      </c>
      <c r="U64" s="11" t="s">
        <v>39</v>
      </c>
      <c r="V64" s="27" t="s">
        <v>39</v>
      </c>
      <c r="W64" s="15" t="s">
        <v>3915</v>
      </c>
      <c r="X64" s="12" t="s">
        <v>4257</v>
      </c>
      <c r="Y64" s="29">
        <v>56116</v>
      </c>
      <c r="Z64" s="16">
        <v>1741271651</v>
      </c>
      <c r="AA64" s="16" t="s">
        <v>4258</v>
      </c>
      <c r="AB64" s="16" t="s">
        <v>4257</v>
      </c>
      <c r="AC64" s="29">
        <v>1</v>
      </c>
      <c r="AD64" s="16" t="s">
        <v>3908</v>
      </c>
      <c r="AE64" s="16" t="s">
        <v>3909</v>
      </c>
      <c r="AF64" s="16" t="s">
        <v>4259</v>
      </c>
      <c r="AG64" s="29">
        <v>34</v>
      </c>
      <c r="AH64" s="16" t="s">
        <v>4260</v>
      </c>
      <c r="AI64" s="16" t="s">
        <v>640</v>
      </c>
      <c r="AJ64" s="16" t="s">
        <v>641</v>
      </c>
      <c r="AK64" s="16">
        <v>7.0343274282192517E-3</v>
      </c>
      <c r="AL64" s="16">
        <v>1.1849263577623189E-2</v>
      </c>
      <c r="AM64" s="16">
        <v>1.272344753038204E-3</v>
      </c>
      <c r="AN64" s="16">
        <v>6.3125064906878012E-2</v>
      </c>
      <c r="AO64" s="16">
        <v>15.62883415553851</v>
      </c>
      <c r="AP64" s="16">
        <v>26.326635660577558</v>
      </c>
      <c r="AQ64" s="16">
        <v>2.8268893276322342</v>
      </c>
      <c r="AR64" s="16"/>
      <c r="AS64" s="16"/>
      <c r="AT64" s="17" t="s">
        <v>41</v>
      </c>
      <c r="AU64" s="17" t="s">
        <v>41</v>
      </c>
      <c r="AV64" s="17" t="s">
        <v>42</v>
      </c>
      <c r="AW64" s="17" t="s">
        <v>42</v>
      </c>
      <c r="AX64" s="29">
        <v>1</v>
      </c>
      <c r="AY64" s="30" t="s">
        <v>603</v>
      </c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L64" s="30"/>
      <c r="BM64" s="30"/>
      <c r="BN64" s="30"/>
      <c r="BO64" s="30"/>
      <c r="BP64" s="30"/>
      <c r="BQ64" s="30"/>
      <c r="BR64" s="30"/>
      <c r="BS64" s="30"/>
      <c r="BT64" s="30"/>
      <c r="BU64" s="30"/>
      <c r="BV64" s="30"/>
      <c r="BW64" s="30"/>
      <c r="BX64" s="30"/>
      <c r="BY64" s="30"/>
      <c r="BZ64" s="30"/>
      <c r="CA64" s="30"/>
      <c r="CB64" s="30"/>
      <c r="CC64" s="30"/>
      <c r="CD64" s="30"/>
      <c r="CE64" s="30"/>
      <c r="CF64" s="30"/>
      <c r="CG64" s="30"/>
      <c r="CH64" s="30"/>
      <c r="CI64" s="30"/>
      <c r="CJ64" s="30"/>
      <c r="CK64" s="30"/>
      <c r="CL64" s="30"/>
      <c r="CM64" s="30"/>
      <c r="CN64" s="30"/>
      <c r="CO64" s="30"/>
      <c r="CP64" s="30"/>
      <c r="CQ64" s="30"/>
      <c r="CR64" s="30"/>
      <c r="CS64" s="30"/>
      <c r="CT64" s="30"/>
      <c r="CU64" s="30"/>
      <c r="CV64" s="30"/>
      <c r="CW64" s="30"/>
      <c r="CX64" s="30"/>
      <c r="CY64" s="30"/>
      <c r="CZ64" s="30"/>
      <c r="DA64" s="30"/>
      <c r="DB64" s="30"/>
      <c r="DC64" s="30"/>
      <c r="DD64" s="30"/>
      <c r="DE64" s="30"/>
      <c r="DF64" s="30"/>
      <c r="DG64" s="30"/>
      <c r="DH64" s="30"/>
      <c r="DI64" s="30"/>
      <c r="DJ64" s="30"/>
      <c r="DK64" s="30"/>
      <c r="DL64" s="30"/>
      <c r="DM64" s="30"/>
      <c r="DN64" s="30"/>
      <c r="DO64" s="30"/>
      <c r="DP64" s="30"/>
      <c r="DQ64" s="30"/>
      <c r="DR64" s="30"/>
      <c r="DS64" s="30"/>
      <c r="DT64" s="30"/>
      <c r="DU64" s="30"/>
      <c r="DV64" s="30"/>
      <c r="DW64" s="30"/>
      <c r="DX64" s="30"/>
      <c r="DY64" s="30"/>
      <c r="DZ64" s="30"/>
      <c r="EA64" s="30"/>
      <c r="EB64" s="30"/>
      <c r="EC64" s="30"/>
      <c r="ED64" s="30"/>
      <c r="EE64" s="30"/>
      <c r="EF64" s="30"/>
      <c r="EG64" s="30"/>
      <c r="EH64" s="30"/>
      <c r="EI64" s="30"/>
      <c r="EJ64" s="30"/>
      <c r="EK64" s="30"/>
      <c r="EL64" s="30"/>
      <c r="EM64" s="30"/>
      <c r="EN64" s="30"/>
      <c r="EO64" s="30"/>
      <c r="EP64" s="30"/>
      <c r="EQ64" s="30"/>
      <c r="ER64" s="30"/>
      <c r="ES64" s="30"/>
      <c r="ET64" s="30"/>
      <c r="EU64" s="30"/>
      <c r="EV64" s="30"/>
      <c r="EW64" s="30"/>
      <c r="EX64" s="30"/>
      <c r="EY64" s="30"/>
    </row>
    <row r="65" spans="1:155" ht="16" x14ac:dyDescent="0.2">
      <c r="A65" s="1"/>
      <c r="B65" s="18">
        <v>21991698</v>
      </c>
      <c r="C65" s="19" t="s">
        <v>4261</v>
      </c>
      <c r="D65" s="20" t="s">
        <v>4262</v>
      </c>
      <c r="E65" s="21">
        <v>3</v>
      </c>
      <c r="F65" s="22" t="s">
        <v>616</v>
      </c>
      <c r="G65" s="22" t="s">
        <v>166</v>
      </c>
      <c r="H65" s="22">
        <v>4.84</v>
      </c>
      <c r="I65" s="23" t="s">
        <v>68</v>
      </c>
      <c r="J65" s="22" t="s">
        <v>69</v>
      </c>
      <c r="K65" s="22">
        <v>1.01E-2</v>
      </c>
      <c r="L65" s="22">
        <v>0</v>
      </c>
      <c r="M65" s="22">
        <v>1.1299999999999999E-2</v>
      </c>
      <c r="N65" s="22">
        <v>1.1299999999999999E-2</v>
      </c>
      <c r="O65" s="22">
        <v>1.01E-2</v>
      </c>
      <c r="P65" s="22">
        <v>2.2700000000000001E-2</v>
      </c>
      <c r="Q65" s="22">
        <v>1.2999999999999999E-3</v>
      </c>
      <c r="R65" s="22" t="s">
        <v>4263</v>
      </c>
      <c r="S65" s="24">
        <f t="shared" si="0"/>
        <v>0.94299999999999995</v>
      </c>
      <c r="T65" s="21">
        <v>56</v>
      </c>
      <c r="U65" s="21" t="s">
        <v>39</v>
      </c>
      <c r="V65" s="26" t="s">
        <v>4264</v>
      </c>
      <c r="W65" s="26" t="s">
        <v>3948</v>
      </c>
      <c r="X65" s="22" t="s">
        <v>4265</v>
      </c>
      <c r="Y65" s="31">
        <v>56210</v>
      </c>
      <c r="Z65" s="32">
        <v>1741310555</v>
      </c>
      <c r="AA65" s="32" t="s">
        <v>4266</v>
      </c>
      <c r="AB65" s="32" t="s">
        <v>4267</v>
      </c>
      <c r="AC65" s="31">
        <v>1</v>
      </c>
      <c r="AD65" s="32" t="s">
        <v>3908</v>
      </c>
      <c r="AE65" s="32" t="s">
        <v>3909</v>
      </c>
      <c r="AF65" s="32" t="s">
        <v>4268</v>
      </c>
      <c r="AG65" s="31">
        <v>42</v>
      </c>
      <c r="AH65" s="32" t="s">
        <v>4269</v>
      </c>
      <c r="AI65" s="32" t="s">
        <v>1274</v>
      </c>
      <c r="AJ65" s="32" t="s">
        <v>4021</v>
      </c>
      <c r="AK65" s="32">
        <v>1.01103862717217E-2</v>
      </c>
      <c r="AL65" s="32">
        <v>1.1265158458888451E-2</v>
      </c>
      <c r="AM65" s="32">
        <v>1.251537552855097E-3</v>
      </c>
      <c r="AN65" s="32">
        <v>5.531148634968544E-2</v>
      </c>
      <c r="AO65" s="32">
        <v>21.9696270427131</v>
      </c>
      <c r="AP65" s="32">
        <v>24.47891932784664</v>
      </c>
      <c r="AQ65" s="32">
        <v>2.7195611055020592</v>
      </c>
      <c r="AR65" s="32"/>
      <c r="AS65" s="32"/>
      <c r="AT65" s="17" t="s">
        <v>41</v>
      </c>
      <c r="AU65" s="17" t="s">
        <v>41</v>
      </c>
      <c r="AV65" s="17" t="s">
        <v>42</v>
      </c>
      <c r="AW65" s="17" t="s">
        <v>42</v>
      </c>
      <c r="AX65" s="29">
        <v>2</v>
      </c>
      <c r="AY65" s="30" t="s">
        <v>603</v>
      </c>
      <c r="AZ65" s="30" t="s">
        <v>624</v>
      </c>
      <c r="BA65" s="30"/>
      <c r="BB65" s="30"/>
      <c r="BC65" s="30"/>
      <c r="BD65" s="30"/>
      <c r="BE65" s="30"/>
      <c r="BF65" s="30"/>
      <c r="BG65" s="30"/>
      <c r="BH65" s="30"/>
      <c r="BI65" s="30"/>
      <c r="BJ65" s="30"/>
      <c r="BK65" s="30"/>
      <c r="BL65" s="30"/>
      <c r="BM65" s="30"/>
      <c r="BN65" s="30"/>
      <c r="BO65" s="30"/>
      <c r="BP65" s="30"/>
      <c r="BQ65" s="30"/>
      <c r="BR65" s="30"/>
      <c r="BS65" s="30"/>
      <c r="BT65" s="30"/>
      <c r="BU65" s="30"/>
      <c r="BV65" s="30"/>
      <c r="BW65" s="30"/>
      <c r="BX65" s="30"/>
      <c r="BY65" s="30"/>
      <c r="BZ65" s="30"/>
      <c r="CA65" s="30"/>
      <c r="CB65" s="30"/>
      <c r="CC65" s="30"/>
      <c r="CD65" s="30"/>
      <c r="CE65" s="30"/>
      <c r="CF65" s="30"/>
      <c r="CG65" s="30"/>
      <c r="CH65" s="30"/>
      <c r="CI65" s="30"/>
      <c r="CJ65" s="30"/>
      <c r="CK65" s="30"/>
      <c r="CL65" s="30"/>
      <c r="CM65" s="30"/>
      <c r="CN65" s="30"/>
      <c r="CO65" s="30"/>
      <c r="CP65" s="30"/>
      <c r="CQ65" s="30"/>
      <c r="CR65" s="30"/>
      <c r="CS65" s="30"/>
      <c r="CT65" s="30"/>
      <c r="CU65" s="30"/>
      <c r="CV65" s="30"/>
      <c r="CW65" s="30"/>
      <c r="CX65" s="30"/>
      <c r="CY65" s="30"/>
      <c r="CZ65" s="30"/>
      <c r="DA65" s="30"/>
      <c r="DB65" s="30"/>
      <c r="DC65" s="30"/>
      <c r="DD65" s="30"/>
      <c r="DE65" s="30"/>
      <c r="DF65" s="30"/>
      <c r="DG65" s="30"/>
      <c r="DH65" s="30"/>
      <c r="DI65" s="30"/>
      <c r="DJ65" s="30"/>
      <c r="DK65" s="30"/>
      <c r="DL65" s="30"/>
      <c r="DM65" s="30"/>
      <c r="DN65" s="30"/>
      <c r="DO65" s="30"/>
      <c r="DP65" s="30"/>
      <c r="DQ65" s="30"/>
      <c r="DR65" s="30"/>
      <c r="DS65" s="30"/>
      <c r="DT65" s="30"/>
      <c r="DU65" s="30"/>
      <c r="DV65" s="30"/>
      <c r="DW65" s="30"/>
      <c r="DX65" s="30"/>
      <c r="DY65" s="30"/>
      <c r="DZ65" s="30"/>
      <c r="EA65" s="30"/>
      <c r="EB65" s="30"/>
      <c r="EC65" s="30"/>
      <c r="ED65" s="30"/>
      <c r="EE65" s="30"/>
      <c r="EF65" s="30"/>
      <c r="EG65" s="30"/>
      <c r="EH65" s="30"/>
      <c r="EI65" s="30"/>
      <c r="EJ65" s="30"/>
      <c r="EK65" s="30"/>
      <c r="EL65" s="30"/>
      <c r="EM65" s="30"/>
      <c r="EN65" s="30"/>
      <c r="EO65" s="30"/>
      <c r="EP65" s="30"/>
      <c r="EQ65" s="30"/>
      <c r="ER65" s="30"/>
      <c r="ES65" s="30"/>
      <c r="ET65" s="30"/>
      <c r="EU65" s="30"/>
      <c r="EV65" s="30"/>
      <c r="EW65" s="30"/>
      <c r="EX65" s="30"/>
      <c r="EY65" s="30"/>
    </row>
    <row r="66" spans="1:155" ht="16" x14ac:dyDescent="0.2">
      <c r="A66" s="1"/>
      <c r="B66" s="8">
        <v>21986764</v>
      </c>
      <c r="C66" s="9" t="s">
        <v>4270</v>
      </c>
      <c r="D66" s="10" t="s">
        <v>4271</v>
      </c>
      <c r="E66" s="11">
        <v>2</v>
      </c>
      <c r="F66" s="12" t="s">
        <v>616</v>
      </c>
      <c r="G66" s="12" t="s">
        <v>166</v>
      </c>
      <c r="H66" s="12">
        <v>11.4</v>
      </c>
      <c r="I66" s="13" t="s">
        <v>68</v>
      </c>
      <c r="J66" s="12" t="s">
        <v>69</v>
      </c>
      <c r="K66" s="12">
        <v>1E-4</v>
      </c>
      <c r="L66" s="12">
        <v>0</v>
      </c>
      <c r="M66" s="12">
        <v>1.11E-2</v>
      </c>
      <c r="N66" s="12">
        <v>1.11E-2</v>
      </c>
      <c r="O66" s="12">
        <v>1E-4</v>
      </c>
      <c r="P66" s="12">
        <v>1.24E-2</v>
      </c>
      <c r="Q66" s="12">
        <v>1.1999999999999999E-3</v>
      </c>
      <c r="R66" s="12" t="s">
        <v>268</v>
      </c>
      <c r="S66" s="14">
        <f t="shared" si="0"/>
        <v>0.90300000000000002</v>
      </c>
      <c r="T66" s="11">
        <v>57</v>
      </c>
      <c r="U66" s="11" t="s">
        <v>39</v>
      </c>
      <c r="V66" s="15" t="s">
        <v>4004</v>
      </c>
      <c r="W66" s="15" t="s">
        <v>4004</v>
      </c>
      <c r="X66" s="12" t="s">
        <v>4272</v>
      </c>
      <c r="Y66" s="29">
        <v>56070</v>
      </c>
      <c r="Z66" s="16">
        <v>1741251011</v>
      </c>
      <c r="AA66" s="16" t="s">
        <v>4273</v>
      </c>
      <c r="AB66" s="16" t="s">
        <v>4274</v>
      </c>
      <c r="AC66" s="29">
        <v>1</v>
      </c>
      <c r="AD66" s="16" t="s">
        <v>3908</v>
      </c>
      <c r="AE66" s="16" t="s">
        <v>3909</v>
      </c>
      <c r="AF66" s="16" t="s">
        <v>4275</v>
      </c>
      <c r="AG66" s="29">
        <v>3</v>
      </c>
      <c r="AH66" s="16" t="s">
        <v>4276</v>
      </c>
      <c r="AI66" s="16" t="s">
        <v>1274</v>
      </c>
      <c r="AJ66" s="16" t="s">
        <v>4245</v>
      </c>
      <c r="AK66" s="16">
        <v>1.4953641670308E-4</v>
      </c>
      <c r="AL66" s="16">
        <v>1.1120380209796721E-2</v>
      </c>
      <c r="AM66" s="16">
        <v>1.2354821842536609E-3</v>
      </c>
      <c r="AN66" s="16">
        <v>9.8795904309046376E-2</v>
      </c>
      <c r="AO66" s="16">
        <v>0.34318742036688199</v>
      </c>
      <c r="AP66" s="16">
        <v>25.521372531460791</v>
      </c>
      <c r="AQ66" s="16">
        <v>2.8354427173760239</v>
      </c>
      <c r="AR66" s="16"/>
      <c r="AS66" s="16"/>
      <c r="AT66" s="17" t="s">
        <v>41</v>
      </c>
      <c r="AU66" s="17" t="s">
        <v>41</v>
      </c>
      <c r="AV66" s="17" t="s">
        <v>42</v>
      </c>
      <c r="AW66" s="17" t="s">
        <v>42</v>
      </c>
      <c r="AX66" s="29">
        <v>2</v>
      </c>
      <c r="AY66" s="30" t="s">
        <v>603</v>
      </c>
      <c r="AZ66" s="30" t="s">
        <v>624</v>
      </c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L66" s="30"/>
      <c r="BM66" s="30"/>
      <c r="BN66" s="30"/>
      <c r="BO66" s="30"/>
      <c r="BP66" s="30"/>
      <c r="BQ66" s="30"/>
      <c r="BR66" s="30"/>
      <c r="BS66" s="30"/>
      <c r="BT66" s="30"/>
      <c r="BU66" s="30"/>
      <c r="BV66" s="30"/>
      <c r="BW66" s="30"/>
      <c r="BX66" s="30"/>
      <c r="BY66" s="30"/>
      <c r="BZ66" s="30"/>
      <c r="CA66" s="30"/>
      <c r="CB66" s="30"/>
      <c r="CC66" s="30"/>
      <c r="CD66" s="30"/>
      <c r="CE66" s="30"/>
      <c r="CF66" s="30"/>
      <c r="CG66" s="30"/>
      <c r="CH66" s="30"/>
      <c r="CI66" s="30"/>
      <c r="CJ66" s="30"/>
      <c r="CK66" s="30"/>
      <c r="CL66" s="30"/>
      <c r="CM66" s="30"/>
      <c r="CN66" s="30"/>
      <c r="CO66" s="30"/>
      <c r="CP66" s="30"/>
      <c r="CQ66" s="30"/>
      <c r="CR66" s="30"/>
      <c r="CS66" s="30"/>
      <c r="CT66" s="30"/>
      <c r="CU66" s="30"/>
      <c r="CV66" s="30"/>
      <c r="CW66" s="30"/>
      <c r="CX66" s="30"/>
      <c r="CY66" s="30"/>
      <c r="CZ66" s="30"/>
      <c r="DA66" s="30"/>
      <c r="DB66" s="30"/>
      <c r="DC66" s="30"/>
      <c r="DD66" s="30"/>
      <c r="DE66" s="30"/>
      <c r="DF66" s="30"/>
      <c r="DG66" s="30"/>
      <c r="DH66" s="30"/>
      <c r="DI66" s="30"/>
      <c r="DJ66" s="30"/>
      <c r="DK66" s="30"/>
      <c r="DL66" s="30"/>
      <c r="DM66" s="30"/>
      <c r="DN66" s="30"/>
      <c r="DO66" s="30"/>
      <c r="DP66" s="30"/>
      <c r="DQ66" s="30"/>
      <c r="DR66" s="30"/>
      <c r="DS66" s="30"/>
      <c r="DT66" s="30"/>
      <c r="DU66" s="30"/>
      <c r="DV66" s="30"/>
      <c r="DW66" s="30"/>
      <c r="DX66" s="30"/>
      <c r="DY66" s="30"/>
      <c r="DZ66" s="30"/>
      <c r="EA66" s="30"/>
      <c r="EB66" s="30"/>
      <c r="EC66" s="30"/>
      <c r="ED66" s="30"/>
      <c r="EE66" s="30"/>
      <c r="EF66" s="30"/>
      <c r="EG66" s="30"/>
      <c r="EH66" s="30"/>
      <c r="EI66" s="30"/>
      <c r="EJ66" s="30"/>
      <c r="EK66" s="30"/>
      <c r="EL66" s="30"/>
      <c r="EM66" s="30"/>
      <c r="EN66" s="30"/>
      <c r="EO66" s="30"/>
      <c r="EP66" s="30"/>
      <c r="EQ66" s="30"/>
      <c r="ER66" s="30"/>
      <c r="ES66" s="30"/>
      <c r="ET66" s="30"/>
      <c r="EU66" s="30"/>
      <c r="EV66" s="30"/>
      <c r="EW66" s="30"/>
      <c r="EX66" s="30"/>
      <c r="EY66" s="30"/>
    </row>
    <row r="67" spans="1:155" ht="16" x14ac:dyDescent="0.2">
      <c r="A67" s="1"/>
      <c r="B67" s="18">
        <v>21988562</v>
      </c>
      <c r="C67" s="19" t="s">
        <v>4277</v>
      </c>
      <c r="D67" s="20" t="s">
        <v>4278</v>
      </c>
      <c r="E67" s="21">
        <v>11</v>
      </c>
      <c r="F67" s="22" t="s">
        <v>616</v>
      </c>
      <c r="G67" s="22" t="s">
        <v>45</v>
      </c>
      <c r="H67" s="22">
        <v>11.52</v>
      </c>
      <c r="I67" s="23" t="s">
        <v>68</v>
      </c>
      <c r="J67" s="22" t="s">
        <v>69</v>
      </c>
      <c r="K67" s="22">
        <v>6.0000000000000001E-3</v>
      </c>
      <c r="L67" s="22">
        <v>0</v>
      </c>
      <c r="M67" s="22">
        <v>1.11E-2</v>
      </c>
      <c r="N67" s="22">
        <v>1.11E-2</v>
      </c>
      <c r="O67" s="22">
        <v>6.0000000000000001E-3</v>
      </c>
      <c r="P67" s="22">
        <v>1.83E-2</v>
      </c>
      <c r="Q67" s="22">
        <v>1.1999999999999999E-3</v>
      </c>
      <c r="R67" s="22" t="s">
        <v>4279</v>
      </c>
      <c r="S67" s="24">
        <f t="shared" si="0"/>
        <v>0.93399999999999994</v>
      </c>
      <c r="T67" s="21">
        <v>58</v>
      </c>
      <c r="U67" s="21" t="s">
        <v>39</v>
      </c>
      <c r="V67" s="25" t="s">
        <v>39</v>
      </c>
      <c r="W67" s="26" t="s">
        <v>3948</v>
      </c>
      <c r="X67" s="22" t="s">
        <v>4280</v>
      </c>
      <c r="Y67" s="31">
        <v>56121</v>
      </c>
      <c r="Z67" s="32">
        <v>1741272695</v>
      </c>
      <c r="AA67" s="32" t="s">
        <v>4281</v>
      </c>
      <c r="AB67" s="32" t="s">
        <v>4282</v>
      </c>
      <c r="AC67" s="31">
        <v>1</v>
      </c>
      <c r="AD67" s="32" t="s">
        <v>3908</v>
      </c>
      <c r="AE67" s="32" t="s">
        <v>3909</v>
      </c>
      <c r="AF67" s="32" t="s">
        <v>4283</v>
      </c>
      <c r="AG67" s="31">
        <v>33</v>
      </c>
      <c r="AH67" s="32" t="s">
        <v>4284</v>
      </c>
      <c r="AI67" s="32" t="s">
        <v>601</v>
      </c>
      <c r="AJ67" s="32" t="s">
        <v>602</v>
      </c>
      <c r="AK67" s="32">
        <v>5.9795236698946003E-3</v>
      </c>
      <c r="AL67" s="32">
        <v>1.110973707964313E-2</v>
      </c>
      <c r="AM67" s="32">
        <v>1.234279527608749E-3</v>
      </c>
      <c r="AN67" s="32">
        <v>6.7360319509225483E-2</v>
      </c>
      <c r="AO67" s="32">
        <v>13.353543828527419</v>
      </c>
      <c r="AP67" s="32">
        <v>24.810397818702139</v>
      </c>
      <c r="AQ67" s="32">
        <v>2.7564078141475239</v>
      </c>
      <c r="AR67" s="32"/>
      <c r="AS67" s="32"/>
      <c r="AT67" s="17" t="s">
        <v>41</v>
      </c>
      <c r="AU67" s="17" t="s">
        <v>41</v>
      </c>
      <c r="AV67" s="17" t="s">
        <v>42</v>
      </c>
      <c r="AW67" s="17" t="s">
        <v>42</v>
      </c>
      <c r="AX67" s="29">
        <v>5</v>
      </c>
      <c r="AY67" s="30" t="s">
        <v>603</v>
      </c>
      <c r="AZ67" s="30" t="s">
        <v>624</v>
      </c>
      <c r="BA67" s="30" t="s">
        <v>773</v>
      </c>
      <c r="BB67" s="30" t="s">
        <v>877</v>
      </c>
      <c r="BC67" s="30" t="s">
        <v>878</v>
      </c>
      <c r="BD67" s="30"/>
      <c r="BE67" s="30"/>
      <c r="BF67" s="30"/>
      <c r="BG67" s="30"/>
      <c r="BH67" s="30"/>
      <c r="BI67" s="30"/>
      <c r="BJ67" s="30"/>
      <c r="BK67" s="30"/>
      <c r="BL67" s="30"/>
      <c r="BM67" s="30"/>
      <c r="BN67" s="30"/>
      <c r="BO67" s="30"/>
      <c r="BP67" s="30"/>
      <c r="BQ67" s="30"/>
      <c r="BR67" s="30"/>
      <c r="BS67" s="30"/>
      <c r="BT67" s="30"/>
      <c r="BU67" s="30"/>
      <c r="BV67" s="30"/>
      <c r="BW67" s="30"/>
      <c r="BX67" s="30"/>
      <c r="BY67" s="30"/>
      <c r="BZ67" s="30"/>
      <c r="CA67" s="30"/>
      <c r="CB67" s="30"/>
      <c r="CC67" s="30"/>
      <c r="CD67" s="30"/>
      <c r="CE67" s="30"/>
      <c r="CF67" s="30"/>
      <c r="CG67" s="30"/>
      <c r="CH67" s="30"/>
      <c r="CI67" s="30"/>
      <c r="CJ67" s="30"/>
      <c r="CK67" s="30"/>
      <c r="CL67" s="30"/>
      <c r="CM67" s="30"/>
      <c r="CN67" s="30"/>
      <c r="CO67" s="30"/>
      <c r="CP67" s="30"/>
      <c r="CQ67" s="30"/>
      <c r="CR67" s="30"/>
      <c r="CS67" s="30"/>
      <c r="CT67" s="30"/>
      <c r="CU67" s="30"/>
      <c r="CV67" s="30"/>
      <c r="CW67" s="30"/>
      <c r="CX67" s="30"/>
      <c r="CY67" s="30"/>
      <c r="CZ67" s="30"/>
      <c r="DA67" s="30"/>
      <c r="DB67" s="30"/>
      <c r="DC67" s="30"/>
      <c r="DD67" s="30"/>
      <c r="DE67" s="30"/>
      <c r="DF67" s="30"/>
      <c r="DG67" s="30"/>
      <c r="DH67" s="30"/>
      <c r="DI67" s="30"/>
      <c r="DJ67" s="30"/>
      <c r="DK67" s="30"/>
      <c r="DL67" s="30"/>
      <c r="DM67" s="30"/>
      <c r="DN67" s="30"/>
      <c r="DO67" s="30"/>
      <c r="DP67" s="30"/>
      <c r="DQ67" s="30"/>
      <c r="DR67" s="30"/>
      <c r="DS67" s="30"/>
      <c r="DT67" s="30"/>
      <c r="DU67" s="30"/>
      <c r="DV67" s="30"/>
      <c r="DW67" s="30"/>
      <c r="DX67" s="30"/>
      <c r="DY67" s="30"/>
      <c r="DZ67" s="30"/>
      <c r="EA67" s="30"/>
      <c r="EB67" s="30"/>
      <c r="EC67" s="30"/>
      <c r="ED67" s="30"/>
      <c r="EE67" s="30"/>
      <c r="EF67" s="30"/>
      <c r="EG67" s="30"/>
      <c r="EH67" s="30"/>
      <c r="EI67" s="30"/>
      <c r="EJ67" s="30"/>
      <c r="EK67" s="30"/>
      <c r="EL67" s="30"/>
      <c r="EM67" s="30"/>
      <c r="EN67" s="30"/>
      <c r="EO67" s="30"/>
      <c r="EP67" s="30"/>
      <c r="EQ67" s="30"/>
      <c r="ER67" s="30"/>
      <c r="ES67" s="30"/>
      <c r="ET67" s="30"/>
      <c r="EU67" s="30"/>
      <c r="EV67" s="30"/>
      <c r="EW67" s="30"/>
      <c r="EX67" s="30"/>
      <c r="EY67" s="30"/>
    </row>
    <row r="68" spans="1:155" ht="16" x14ac:dyDescent="0.2">
      <c r="A68" s="1"/>
      <c r="B68" s="8">
        <v>21986024</v>
      </c>
      <c r="C68" s="9" t="s">
        <v>4285</v>
      </c>
      <c r="D68" s="10" t="s">
        <v>4286</v>
      </c>
      <c r="E68" s="11">
        <v>5</v>
      </c>
      <c r="F68" s="12" t="s">
        <v>591</v>
      </c>
      <c r="G68" s="12" t="s">
        <v>36</v>
      </c>
      <c r="H68" s="12">
        <v>11.39</v>
      </c>
      <c r="I68" s="13" t="s">
        <v>68</v>
      </c>
      <c r="J68" s="12" t="s">
        <v>69</v>
      </c>
      <c r="K68" s="12">
        <v>1.1999999999999999E-3</v>
      </c>
      <c r="L68" s="12">
        <v>0</v>
      </c>
      <c r="M68" s="12">
        <v>1.11E-2</v>
      </c>
      <c r="N68" s="12">
        <v>1.11E-2</v>
      </c>
      <c r="O68" s="12">
        <v>1.1999999999999999E-3</v>
      </c>
      <c r="P68" s="12">
        <v>1.35E-2</v>
      </c>
      <c r="Q68" s="12">
        <v>1.1999999999999999E-3</v>
      </c>
      <c r="R68" s="12" t="s">
        <v>4059</v>
      </c>
      <c r="S68" s="14">
        <f t="shared" si="0"/>
        <v>0.91100000000000003</v>
      </c>
      <c r="T68" s="11">
        <v>59</v>
      </c>
      <c r="U68" s="11" t="s">
        <v>39</v>
      </c>
      <c r="V68" s="27" t="s">
        <v>39</v>
      </c>
      <c r="W68" s="15" t="s">
        <v>3905</v>
      </c>
      <c r="X68" s="12" t="s">
        <v>4287</v>
      </c>
      <c r="Y68" s="29">
        <v>56052</v>
      </c>
      <c r="Z68" s="16">
        <v>1741242083</v>
      </c>
      <c r="AA68" s="16" t="s">
        <v>4288</v>
      </c>
      <c r="AB68" s="16" t="s">
        <v>4287</v>
      </c>
      <c r="AC68" s="29">
        <v>1</v>
      </c>
      <c r="AD68" s="16" t="s">
        <v>3908</v>
      </c>
      <c r="AE68" s="16" t="s">
        <v>3909</v>
      </c>
      <c r="AF68" s="16" t="s">
        <v>4289</v>
      </c>
      <c r="AG68" s="29">
        <v>13</v>
      </c>
      <c r="AH68" s="16" t="s">
        <v>4290</v>
      </c>
      <c r="AI68" s="16" t="s">
        <v>640</v>
      </c>
      <c r="AJ68" s="16" t="s">
        <v>641</v>
      </c>
      <c r="AK68" s="16">
        <v>1.1531547495706211E-3</v>
      </c>
      <c r="AL68" s="16">
        <v>1.10609559216653E-2</v>
      </c>
      <c r="AM68" s="16">
        <v>1.2288733883976731E-3</v>
      </c>
      <c r="AN68" s="16">
        <v>9.1413735443436034E-2</v>
      </c>
      <c r="AO68" s="16">
        <v>2.6480039576215391</v>
      </c>
      <c r="AP68" s="16">
        <v>25.399414143290901</v>
      </c>
      <c r="AQ68" s="16">
        <v>2.821877633599899</v>
      </c>
      <c r="AR68" s="16"/>
      <c r="AS68" s="16"/>
      <c r="AT68" s="17" t="s">
        <v>41</v>
      </c>
      <c r="AU68" s="17" t="s">
        <v>41</v>
      </c>
      <c r="AV68" s="17" t="s">
        <v>42</v>
      </c>
      <c r="AW68" s="17" t="s">
        <v>42</v>
      </c>
      <c r="AX68" s="29">
        <v>1</v>
      </c>
      <c r="AY68" s="30" t="s">
        <v>603</v>
      </c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  <c r="BO68" s="30"/>
      <c r="BP68" s="30"/>
      <c r="BQ68" s="30"/>
      <c r="BR68" s="30"/>
      <c r="BS68" s="30"/>
      <c r="BT68" s="30"/>
      <c r="BU68" s="30"/>
      <c r="BV68" s="30"/>
      <c r="BW68" s="30"/>
      <c r="BX68" s="30"/>
      <c r="BY68" s="30"/>
      <c r="BZ68" s="30"/>
      <c r="CA68" s="30"/>
      <c r="CB68" s="30"/>
      <c r="CC68" s="30"/>
      <c r="CD68" s="30"/>
      <c r="CE68" s="30"/>
      <c r="CF68" s="30"/>
      <c r="CG68" s="30"/>
      <c r="CH68" s="30"/>
      <c r="CI68" s="30"/>
      <c r="CJ68" s="30"/>
      <c r="CK68" s="30"/>
      <c r="CL68" s="30"/>
      <c r="CM68" s="30"/>
      <c r="CN68" s="30"/>
      <c r="CO68" s="30"/>
      <c r="CP68" s="30"/>
      <c r="CQ68" s="30"/>
      <c r="CR68" s="30"/>
      <c r="CS68" s="30"/>
      <c r="CT68" s="30"/>
      <c r="CU68" s="30"/>
      <c r="CV68" s="30"/>
      <c r="CW68" s="30"/>
      <c r="CX68" s="30"/>
      <c r="CY68" s="30"/>
      <c r="CZ68" s="30"/>
      <c r="DA68" s="30"/>
      <c r="DB68" s="30"/>
      <c r="DC68" s="30"/>
      <c r="DD68" s="30"/>
      <c r="DE68" s="30"/>
      <c r="DF68" s="30"/>
      <c r="DG68" s="30"/>
      <c r="DH68" s="30"/>
      <c r="DI68" s="30"/>
      <c r="DJ68" s="30"/>
      <c r="DK68" s="30"/>
      <c r="DL68" s="30"/>
      <c r="DM68" s="30"/>
      <c r="DN68" s="30"/>
      <c r="DO68" s="30"/>
      <c r="DP68" s="30"/>
      <c r="DQ68" s="30"/>
      <c r="DR68" s="30"/>
      <c r="DS68" s="30"/>
      <c r="DT68" s="30"/>
      <c r="DU68" s="30"/>
      <c r="DV68" s="30"/>
      <c r="DW68" s="30"/>
      <c r="DX68" s="30"/>
      <c r="DY68" s="30"/>
      <c r="DZ68" s="30"/>
      <c r="EA68" s="30"/>
      <c r="EB68" s="30"/>
      <c r="EC68" s="30"/>
      <c r="ED68" s="30"/>
      <c r="EE68" s="30"/>
      <c r="EF68" s="30"/>
      <c r="EG68" s="30"/>
      <c r="EH68" s="30"/>
      <c r="EI68" s="30"/>
      <c r="EJ68" s="30"/>
      <c r="EK68" s="30"/>
      <c r="EL68" s="30"/>
      <c r="EM68" s="30"/>
      <c r="EN68" s="30"/>
      <c r="EO68" s="30"/>
      <c r="EP68" s="30"/>
      <c r="EQ68" s="30"/>
      <c r="ER68" s="30"/>
      <c r="ES68" s="30"/>
      <c r="ET68" s="30"/>
      <c r="EU68" s="30"/>
      <c r="EV68" s="30"/>
      <c r="EW68" s="30"/>
      <c r="EX68" s="30"/>
      <c r="EY68" s="30"/>
    </row>
    <row r="69" spans="1:155" ht="16" x14ac:dyDescent="0.2">
      <c r="A69" s="1"/>
      <c r="B69" s="18">
        <v>21989404</v>
      </c>
      <c r="C69" s="19" t="s">
        <v>4291</v>
      </c>
      <c r="D69" s="20" t="s">
        <v>4292</v>
      </c>
      <c r="E69" s="21">
        <v>2</v>
      </c>
      <c r="F69" s="22" t="s">
        <v>616</v>
      </c>
      <c r="G69" s="22" t="s">
        <v>45</v>
      </c>
      <c r="H69" s="22">
        <v>11.61</v>
      </c>
      <c r="I69" s="23" t="s">
        <v>68</v>
      </c>
      <c r="J69" s="22" t="s">
        <v>69</v>
      </c>
      <c r="K69" s="22">
        <v>3.3E-3</v>
      </c>
      <c r="L69" s="22">
        <v>0</v>
      </c>
      <c r="M69" s="22">
        <v>1.0999999999999999E-2</v>
      </c>
      <c r="N69" s="22">
        <v>1.0999999999999999E-2</v>
      </c>
      <c r="O69" s="22">
        <v>3.3E-3</v>
      </c>
      <c r="P69" s="22">
        <v>1.55E-2</v>
      </c>
      <c r="Q69" s="22">
        <v>1.1999999999999999E-3</v>
      </c>
      <c r="R69" s="22" t="s">
        <v>283</v>
      </c>
      <c r="S69" s="24">
        <f t="shared" si="0"/>
        <v>0.92300000000000004</v>
      </c>
      <c r="T69" s="21">
        <v>60</v>
      </c>
      <c r="U69" s="21" t="s">
        <v>39</v>
      </c>
      <c r="V69" s="26" t="s">
        <v>4004</v>
      </c>
      <c r="W69" s="26" t="s">
        <v>4004</v>
      </c>
      <c r="X69" s="22" t="s">
        <v>4293</v>
      </c>
      <c r="Y69" s="31">
        <v>56147</v>
      </c>
      <c r="Z69" s="32">
        <v>1741282871</v>
      </c>
      <c r="AA69" s="32" t="s">
        <v>4294</v>
      </c>
      <c r="AB69" s="32" t="s">
        <v>4295</v>
      </c>
      <c r="AC69" s="31">
        <v>1</v>
      </c>
      <c r="AD69" s="32" t="s">
        <v>3908</v>
      </c>
      <c r="AE69" s="32" t="s">
        <v>3909</v>
      </c>
      <c r="AF69" s="32" t="s">
        <v>4296</v>
      </c>
      <c r="AG69" s="31">
        <v>9</v>
      </c>
      <c r="AH69" s="32" t="s">
        <v>4297</v>
      </c>
      <c r="AI69" s="32" t="s">
        <v>601</v>
      </c>
      <c r="AJ69" s="32" t="s">
        <v>602</v>
      </c>
      <c r="AK69" s="32">
        <v>3.33942385591845E-3</v>
      </c>
      <c r="AL69" s="32">
        <v>1.0992560420556231E-2</v>
      </c>
      <c r="AM69" s="32">
        <v>1.221224740563657E-3</v>
      </c>
      <c r="AN69" s="32">
        <v>7.8519149278185721E-2</v>
      </c>
      <c r="AO69" s="32">
        <v>7.3326323334910297</v>
      </c>
      <c r="AP69" s="32">
        <v>24.13721870758317</v>
      </c>
      <c r="AQ69" s="32">
        <v>2.6815380153812209</v>
      </c>
      <c r="AR69" s="32"/>
      <c r="AS69" s="32"/>
      <c r="AT69" s="17" t="s">
        <v>41</v>
      </c>
      <c r="AU69" s="17" t="s">
        <v>41</v>
      </c>
      <c r="AV69" s="17" t="s">
        <v>42</v>
      </c>
      <c r="AW69" s="17" t="s">
        <v>42</v>
      </c>
      <c r="AX69" s="29">
        <v>2</v>
      </c>
      <c r="AY69" s="30" t="s">
        <v>603</v>
      </c>
      <c r="AZ69" s="30" t="s">
        <v>624</v>
      </c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  <c r="BM69" s="30"/>
      <c r="BN69" s="30"/>
      <c r="BO69" s="30"/>
      <c r="BP69" s="30"/>
      <c r="BQ69" s="30"/>
      <c r="BR69" s="30"/>
      <c r="BS69" s="30"/>
      <c r="BT69" s="30"/>
      <c r="BU69" s="30"/>
      <c r="BV69" s="30"/>
      <c r="BW69" s="30"/>
      <c r="BX69" s="30"/>
      <c r="BY69" s="30"/>
      <c r="BZ69" s="30"/>
      <c r="CA69" s="30"/>
      <c r="CB69" s="30"/>
      <c r="CC69" s="30"/>
      <c r="CD69" s="30"/>
      <c r="CE69" s="30"/>
      <c r="CF69" s="30"/>
      <c r="CG69" s="30"/>
      <c r="CH69" s="30"/>
      <c r="CI69" s="30"/>
      <c r="CJ69" s="30"/>
      <c r="CK69" s="30"/>
      <c r="CL69" s="30"/>
      <c r="CM69" s="30"/>
      <c r="CN69" s="30"/>
      <c r="CO69" s="30"/>
      <c r="CP69" s="30"/>
      <c r="CQ69" s="30"/>
      <c r="CR69" s="30"/>
      <c r="CS69" s="30"/>
      <c r="CT69" s="30"/>
      <c r="CU69" s="30"/>
      <c r="CV69" s="30"/>
      <c r="CW69" s="30"/>
      <c r="CX69" s="30"/>
      <c r="CY69" s="30"/>
      <c r="CZ69" s="30"/>
      <c r="DA69" s="30"/>
      <c r="DB69" s="30"/>
      <c r="DC69" s="30"/>
      <c r="DD69" s="30"/>
      <c r="DE69" s="30"/>
      <c r="DF69" s="30"/>
      <c r="DG69" s="30"/>
      <c r="DH69" s="30"/>
      <c r="DI69" s="30"/>
      <c r="DJ69" s="30"/>
      <c r="DK69" s="30"/>
      <c r="DL69" s="30"/>
      <c r="DM69" s="30"/>
      <c r="DN69" s="30"/>
      <c r="DO69" s="30"/>
      <c r="DP69" s="30"/>
      <c r="DQ69" s="30"/>
      <c r="DR69" s="30"/>
      <c r="DS69" s="30"/>
      <c r="DT69" s="30"/>
      <c r="DU69" s="30"/>
      <c r="DV69" s="30"/>
      <c r="DW69" s="30"/>
      <c r="DX69" s="30"/>
      <c r="DY69" s="30"/>
      <c r="DZ69" s="30"/>
      <c r="EA69" s="30"/>
      <c r="EB69" s="30"/>
      <c r="EC69" s="30"/>
      <c r="ED69" s="30"/>
      <c r="EE69" s="30"/>
      <c r="EF69" s="30"/>
      <c r="EG69" s="30"/>
      <c r="EH69" s="30"/>
      <c r="EI69" s="30"/>
      <c r="EJ69" s="30"/>
      <c r="EK69" s="30"/>
      <c r="EL69" s="30"/>
      <c r="EM69" s="30"/>
      <c r="EN69" s="30"/>
      <c r="EO69" s="30"/>
      <c r="EP69" s="30"/>
      <c r="EQ69" s="30"/>
      <c r="ER69" s="30"/>
      <c r="ES69" s="30"/>
      <c r="ET69" s="30"/>
      <c r="EU69" s="30"/>
      <c r="EV69" s="30"/>
      <c r="EW69" s="30"/>
      <c r="EX69" s="30"/>
      <c r="EY69" s="30"/>
    </row>
    <row r="70" spans="1:155" ht="16" x14ac:dyDescent="0.2">
      <c r="A70" s="1"/>
      <c r="B70" s="8">
        <v>21987908</v>
      </c>
      <c r="C70" s="9" t="s">
        <v>4298</v>
      </c>
      <c r="D70" s="10" t="s">
        <v>4299</v>
      </c>
      <c r="E70" s="11">
        <v>32</v>
      </c>
      <c r="F70" s="12" t="s">
        <v>616</v>
      </c>
      <c r="G70" s="12" t="s">
        <v>36</v>
      </c>
      <c r="H70" s="12">
        <v>11.42</v>
      </c>
      <c r="I70" s="13" t="s">
        <v>68</v>
      </c>
      <c r="J70" s="12" t="s">
        <v>69</v>
      </c>
      <c r="K70" s="12">
        <v>3.5000000000000001E-3</v>
      </c>
      <c r="L70" s="12">
        <v>0</v>
      </c>
      <c r="M70" s="12">
        <v>1.0699999999999999E-2</v>
      </c>
      <c r="N70" s="12">
        <v>1.0699999999999999E-2</v>
      </c>
      <c r="O70" s="12">
        <v>3.5000000000000001E-3</v>
      </c>
      <c r="P70" s="12">
        <v>1.54E-2</v>
      </c>
      <c r="Q70" s="12">
        <v>1.1999999999999999E-3</v>
      </c>
      <c r="R70" s="12" t="s">
        <v>776</v>
      </c>
      <c r="S70" s="14">
        <f t="shared" si="0"/>
        <v>0.92200000000000004</v>
      </c>
      <c r="T70" s="11">
        <v>61</v>
      </c>
      <c r="U70" s="11" t="s">
        <v>39</v>
      </c>
      <c r="V70" s="27" t="s">
        <v>39</v>
      </c>
      <c r="W70" s="15" t="s">
        <v>3905</v>
      </c>
      <c r="X70" s="12" t="s">
        <v>4300</v>
      </c>
      <c r="Y70" s="29">
        <v>56092</v>
      </c>
      <c r="Z70" s="16">
        <v>1741264811</v>
      </c>
      <c r="AA70" s="16" t="s">
        <v>4301</v>
      </c>
      <c r="AB70" s="16" t="s">
        <v>4302</v>
      </c>
      <c r="AC70" s="29">
        <v>1</v>
      </c>
      <c r="AD70" s="16" t="s">
        <v>3908</v>
      </c>
      <c r="AE70" s="16" t="s">
        <v>3909</v>
      </c>
      <c r="AF70" s="16" t="s">
        <v>4303</v>
      </c>
      <c r="AG70" s="29">
        <v>19</v>
      </c>
      <c r="AH70" s="16" t="s">
        <v>4304</v>
      </c>
      <c r="AI70" s="16" t="s">
        <v>640</v>
      </c>
      <c r="AJ70" s="16" t="s">
        <v>641</v>
      </c>
      <c r="AK70" s="16">
        <v>3.5465568354505202E-3</v>
      </c>
      <c r="AL70" s="16">
        <v>1.074095416173548E-2</v>
      </c>
      <c r="AM70" s="16">
        <v>1.19330584590445E-3</v>
      </c>
      <c r="AN70" s="16">
        <v>7.708287346846672E-2</v>
      </c>
      <c r="AO70" s="16">
        <v>8.0515947616283547</v>
      </c>
      <c r="AP70" s="16">
        <v>24.38472419194542</v>
      </c>
      <c r="AQ70" s="16">
        <v>2.7091107075644119</v>
      </c>
      <c r="AR70" s="16"/>
      <c r="AS70" s="16"/>
      <c r="AT70" s="17" t="s">
        <v>41</v>
      </c>
      <c r="AU70" s="17" t="s">
        <v>41</v>
      </c>
      <c r="AV70" s="17" t="s">
        <v>42</v>
      </c>
      <c r="AW70" s="17" t="s">
        <v>42</v>
      </c>
      <c r="AX70" s="29">
        <v>2</v>
      </c>
      <c r="AY70" s="30" t="s">
        <v>603</v>
      </c>
      <c r="AZ70" s="30" t="s">
        <v>624</v>
      </c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L70" s="30"/>
      <c r="BM70" s="30"/>
      <c r="BN70" s="30"/>
      <c r="BO70" s="30"/>
      <c r="BP70" s="30"/>
      <c r="BQ70" s="30"/>
      <c r="BR70" s="30"/>
      <c r="BS70" s="30"/>
      <c r="BT70" s="30"/>
      <c r="BU70" s="30"/>
      <c r="BV70" s="30"/>
      <c r="BW70" s="30"/>
      <c r="BX70" s="30"/>
      <c r="BY70" s="30"/>
      <c r="BZ70" s="30"/>
      <c r="CA70" s="30"/>
      <c r="CB70" s="30"/>
      <c r="CC70" s="30"/>
      <c r="CD70" s="30"/>
      <c r="CE70" s="30"/>
      <c r="CF70" s="30"/>
      <c r="CG70" s="30"/>
      <c r="CH70" s="30"/>
      <c r="CI70" s="30"/>
      <c r="CJ70" s="30"/>
      <c r="CK70" s="30"/>
      <c r="CL70" s="30"/>
      <c r="CM70" s="30"/>
      <c r="CN70" s="30"/>
      <c r="CO70" s="30"/>
      <c r="CP70" s="30"/>
      <c r="CQ70" s="30"/>
      <c r="CR70" s="30"/>
      <c r="CS70" s="30"/>
      <c r="CT70" s="30"/>
      <c r="CU70" s="30"/>
      <c r="CV70" s="30"/>
      <c r="CW70" s="30"/>
      <c r="CX70" s="30"/>
      <c r="CY70" s="30"/>
      <c r="CZ70" s="30"/>
      <c r="DA70" s="30"/>
      <c r="DB70" s="30"/>
      <c r="DC70" s="30"/>
      <c r="DD70" s="30"/>
      <c r="DE70" s="30"/>
      <c r="DF70" s="30"/>
      <c r="DG70" s="30"/>
      <c r="DH70" s="30"/>
      <c r="DI70" s="30"/>
      <c r="DJ70" s="30"/>
      <c r="DK70" s="30"/>
      <c r="DL70" s="30"/>
      <c r="DM70" s="30"/>
      <c r="DN70" s="30"/>
      <c r="DO70" s="30"/>
      <c r="DP70" s="30"/>
      <c r="DQ70" s="30"/>
      <c r="DR70" s="30"/>
      <c r="DS70" s="30"/>
      <c r="DT70" s="30"/>
      <c r="DU70" s="30"/>
      <c r="DV70" s="30"/>
      <c r="DW70" s="30"/>
      <c r="DX70" s="30"/>
      <c r="DY70" s="30"/>
      <c r="DZ70" s="30"/>
      <c r="EA70" s="30"/>
      <c r="EB70" s="30"/>
      <c r="EC70" s="30"/>
      <c r="ED70" s="30"/>
      <c r="EE70" s="30"/>
      <c r="EF70" s="30"/>
      <c r="EG70" s="30"/>
      <c r="EH70" s="30"/>
      <c r="EI70" s="30"/>
      <c r="EJ70" s="30"/>
      <c r="EK70" s="30"/>
      <c r="EL70" s="30"/>
      <c r="EM70" s="30"/>
      <c r="EN70" s="30"/>
      <c r="EO70" s="30"/>
      <c r="EP70" s="30"/>
      <c r="EQ70" s="30"/>
      <c r="ER70" s="30"/>
      <c r="ES70" s="30"/>
      <c r="ET70" s="30"/>
      <c r="EU70" s="30"/>
      <c r="EV70" s="30"/>
      <c r="EW70" s="30"/>
      <c r="EX70" s="30"/>
      <c r="EY70" s="30"/>
    </row>
    <row r="71" spans="1:155" ht="16" x14ac:dyDescent="0.2">
      <c r="A71" s="1"/>
      <c r="B71" s="18">
        <v>21990745</v>
      </c>
      <c r="C71" s="19" t="s">
        <v>4305</v>
      </c>
      <c r="D71" s="20" t="s">
        <v>4306</v>
      </c>
      <c r="E71" s="21">
        <v>0</v>
      </c>
      <c r="F71" s="22" t="s">
        <v>591</v>
      </c>
      <c r="G71" s="22" t="s">
        <v>36</v>
      </c>
      <c r="H71" s="22">
        <v>4.04</v>
      </c>
      <c r="I71" s="23" t="s">
        <v>68</v>
      </c>
      <c r="J71" s="22" t="s">
        <v>69</v>
      </c>
      <c r="K71" s="22">
        <v>8.0000000000000004E-4</v>
      </c>
      <c r="L71" s="22">
        <v>0</v>
      </c>
      <c r="M71" s="22">
        <v>9.7999999999999997E-3</v>
      </c>
      <c r="N71" s="22">
        <v>9.7999999999999997E-3</v>
      </c>
      <c r="O71" s="22">
        <v>8.0000000000000004E-4</v>
      </c>
      <c r="P71" s="22">
        <v>1.17E-2</v>
      </c>
      <c r="Q71" s="22">
        <v>1.1000000000000001E-3</v>
      </c>
      <c r="R71" s="22" t="s">
        <v>4100</v>
      </c>
      <c r="S71" s="24">
        <f t="shared" si="0"/>
        <v>0.90600000000000003</v>
      </c>
      <c r="T71" s="21">
        <v>62</v>
      </c>
      <c r="U71" s="21" t="s">
        <v>39</v>
      </c>
      <c r="V71" s="25" t="s">
        <v>39</v>
      </c>
      <c r="W71" s="26" t="s">
        <v>4307</v>
      </c>
      <c r="X71" s="22" t="s">
        <v>4308</v>
      </c>
      <c r="Y71" s="31">
        <v>56174</v>
      </c>
      <c r="Z71" s="32">
        <v>1741299083</v>
      </c>
      <c r="AA71" s="32" t="s">
        <v>4309</v>
      </c>
      <c r="AB71" s="32" t="s">
        <v>4308</v>
      </c>
      <c r="AC71" s="31">
        <v>1</v>
      </c>
      <c r="AD71" s="32" t="s">
        <v>3908</v>
      </c>
      <c r="AE71" s="32" t="s">
        <v>3909</v>
      </c>
      <c r="AF71" s="32" t="s">
        <v>4310</v>
      </c>
      <c r="AG71" s="31">
        <v>4</v>
      </c>
      <c r="AH71" s="32" t="s">
        <v>4311</v>
      </c>
      <c r="AI71" s="32" t="s">
        <v>640</v>
      </c>
      <c r="AJ71" s="32" t="s">
        <v>641</v>
      </c>
      <c r="AK71" s="32">
        <v>7.5161774626584296E-4</v>
      </c>
      <c r="AL71" s="32">
        <v>9.75091283213304E-3</v>
      </c>
      <c r="AM71" s="32">
        <v>1.083316804313694E-3</v>
      </c>
      <c r="AN71" s="32">
        <v>9.3503458877779444E-2</v>
      </c>
      <c r="AO71" s="32">
        <v>1.6707294613287009</v>
      </c>
      <c r="AP71" s="32">
        <v>21.67476409974315</v>
      </c>
      <c r="AQ71" s="32">
        <v>2.4080449269743371</v>
      </c>
      <c r="AR71" s="32"/>
      <c r="AS71" s="32"/>
      <c r="AT71" s="17" t="s">
        <v>41</v>
      </c>
      <c r="AU71" s="17" t="s">
        <v>41</v>
      </c>
      <c r="AV71" s="17" t="s">
        <v>42</v>
      </c>
      <c r="AW71" s="17" t="s">
        <v>42</v>
      </c>
      <c r="AX71" s="29">
        <v>1</v>
      </c>
      <c r="AY71" s="30" t="s">
        <v>603</v>
      </c>
      <c r="AZ71" s="30"/>
      <c r="BA71" s="30"/>
      <c r="BB71" s="30"/>
      <c r="BC71" s="30"/>
      <c r="BD71" s="30"/>
      <c r="BE71" s="30"/>
      <c r="BF71" s="30"/>
      <c r="BG71" s="30"/>
      <c r="BH71" s="30"/>
      <c r="BI71" s="30"/>
      <c r="BJ71" s="30"/>
      <c r="BK71" s="30"/>
      <c r="BL71" s="30"/>
      <c r="BM71" s="30"/>
      <c r="BN71" s="30"/>
      <c r="BO71" s="30"/>
      <c r="BP71" s="30"/>
      <c r="BQ71" s="30"/>
      <c r="BR71" s="30"/>
      <c r="BS71" s="30"/>
      <c r="BT71" s="30"/>
      <c r="BU71" s="30"/>
      <c r="BV71" s="30"/>
      <c r="BW71" s="30"/>
      <c r="BX71" s="30"/>
      <c r="BY71" s="30"/>
      <c r="BZ71" s="30"/>
      <c r="CA71" s="30"/>
      <c r="CB71" s="30"/>
      <c r="CC71" s="30"/>
      <c r="CD71" s="30"/>
      <c r="CE71" s="30"/>
      <c r="CF71" s="30"/>
      <c r="CG71" s="30"/>
      <c r="CH71" s="30"/>
      <c r="CI71" s="30"/>
      <c r="CJ71" s="30"/>
      <c r="CK71" s="30"/>
      <c r="CL71" s="30"/>
      <c r="CM71" s="30"/>
      <c r="CN71" s="30"/>
      <c r="CO71" s="30"/>
      <c r="CP71" s="30"/>
      <c r="CQ71" s="30"/>
      <c r="CR71" s="30"/>
      <c r="CS71" s="30"/>
      <c r="CT71" s="30"/>
      <c r="CU71" s="30"/>
      <c r="CV71" s="30"/>
      <c r="CW71" s="30"/>
      <c r="CX71" s="30"/>
      <c r="CY71" s="30"/>
      <c r="CZ71" s="30"/>
      <c r="DA71" s="30"/>
      <c r="DB71" s="30"/>
      <c r="DC71" s="30"/>
      <c r="DD71" s="30"/>
      <c r="DE71" s="30"/>
      <c r="DF71" s="30"/>
      <c r="DG71" s="30"/>
      <c r="DH71" s="30"/>
      <c r="DI71" s="30"/>
      <c r="DJ71" s="30"/>
      <c r="DK71" s="30"/>
      <c r="DL71" s="30"/>
      <c r="DM71" s="30"/>
      <c r="DN71" s="30"/>
      <c r="DO71" s="30"/>
      <c r="DP71" s="30"/>
      <c r="DQ71" s="30"/>
      <c r="DR71" s="30"/>
      <c r="DS71" s="30"/>
      <c r="DT71" s="30"/>
      <c r="DU71" s="30"/>
      <c r="DV71" s="30"/>
      <c r="DW71" s="30"/>
      <c r="DX71" s="30"/>
      <c r="DY71" s="30"/>
      <c r="DZ71" s="30"/>
      <c r="EA71" s="30"/>
      <c r="EB71" s="30"/>
      <c r="EC71" s="30"/>
      <c r="ED71" s="30"/>
      <c r="EE71" s="30"/>
      <c r="EF71" s="30"/>
      <c r="EG71" s="30"/>
      <c r="EH71" s="30"/>
      <c r="EI71" s="30"/>
      <c r="EJ71" s="30"/>
      <c r="EK71" s="30"/>
      <c r="EL71" s="30"/>
      <c r="EM71" s="30"/>
      <c r="EN71" s="30"/>
      <c r="EO71" s="30"/>
      <c r="EP71" s="30"/>
      <c r="EQ71" s="30"/>
      <c r="ER71" s="30"/>
      <c r="ES71" s="30"/>
      <c r="ET71" s="30"/>
      <c r="EU71" s="30"/>
      <c r="EV71" s="30"/>
      <c r="EW71" s="30"/>
      <c r="EX71" s="30"/>
      <c r="EY71" s="30"/>
    </row>
    <row r="72" spans="1:155" ht="16" x14ac:dyDescent="0.2">
      <c r="A72" s="1"/>
      <c r="B72" s="8">
        <v>21988291</v>
      </c>
      <c r="C72" s="9" t="s">
        <v>1887</v>
      </c>
      <c r="D72" s="10" t="s">
        <v>4312</v>
      </c>
      <c r="E72" s="11">
        <v>1</v>
      </c>
      <c r="F72" s="12" t="s">
        <v>591</v>
      </c>
      <c r="G72" s="12" t="s">
        <v>36</v>
      </c>
      <c r="H72" s="12">
        <v>11.44</v>
      </c>
      <c r="I72" s="13" t="s">
        <v>68</v>
      </c>
      <c r="J72" s="12" t="s">
        <v>69</v>
      </c>
      <c r="K72" s="12">
        <v>2E-3</v>
      </c>
      <c r="L72" s="12">
        <v>0</v>
      </c>
      <c r="M72" s="12">
        <v>8.5000000000000006E-3</v>
      </c>
      <c r="N72" s="12">
        <v>8.5000000000000006E-3</v>
      </c>
      <c r="O72" s="12">
        <v>2E-3</v>
      </c>
      <c r="P72" s="12">
        <v>1.14E-2</v>
      </c>
      <c r="Q72" s="12">
        <v>8.9999999999999998E-4</v>
      </c>
      <c r="R72" s="12" t="s">
        <v>4313</v>
      </c>
      <c r="S72" s="14">
        <f t="shared" si="0"/>
        <v>0.92100000000000004</v>
      </c>
      <c r="T72" s="11">
        <v>63</v>
      </c>
      <c r="U72" s="11" t="s">
        <v>39</v>
      </c>
      <c r="V72" s="27" t="s">
        <v>39</v>
      </c>
      <c r="W72" s="15" t="s">
        <v>4004</v>
      </c>
      <c r="X72" s="12" t="s">
        <v>4314</v>
      </c>
      <c r="Y72" s="29">
        <v>56107</v>
      </c>
      <c r="Z72" s="16">
        <v>1741269431</v>
      </c>
      <c r="AA72" s="16" t="s">
        <v>4315</v>
      </c>
      <c r="AB72" s="16" t="s">
        <v>4314</v>
      </c>
      <c r="AC72" s="29">
        <v>1</v>
      </c>
      <c r="AD72" s="16" t="s">
        <v>3908</v>
      </c>
      <c r="AE72" s="16" t="s">
        <v>3909</v>
      </c>
      <c r="AF72" s="16" t="s">
        <v>4316</v>
      </c>
      <c r="AG72" s="29">
        <v>18</v>
      </c>
      <c r="AH72" s="16" t="s">
        <v>4317</v>
      </c>
      <c r="AI72" s="16" t="s">
        <v>640</v>
      </c>
      <c r="AJ72" s="16" t="s">
        <v>641</v>
      </c>
      <c r="AK72" s="16">
        <v>2.024660825561755E-3</v>
      </c>
      <c r="AL72" s="16">
        <v>8.4708087981384163E-3</v>
      </c>
      <c r="AM72" s="16">
        <v>9.4110261043099804E-4</v>
      </c>
      <c r="AN72" s="16">
        <v>8.2288870403177505E-2</v>
      </c>
      <c r="AO72" s="16">
        <v>4.5546525717248461</v>
      </c>
      <c r="AP72" s="16">
        <v>19.05582929739646</v>
      </c>
      <c r="AQ72" s="16">
        <v>2.1170930808458861</v>
      </c>
      <c r="AR72" s="16"/>
      <c r="AS72" s="16"/>
      <c r="AT72" s="17" t="s">
        <v>41</v>
      </c>
      <c r="AU72" s="17" t="s">
        <v>41</v>
      </c>
      <c r="AV72" s="17" t="s">
        <v>42</v>
      </c>
      <c r="AW72" s="17" t="s">
        <v>42</v>
      </c>
      <c r="AX72" s="29">
        <v>1</v>
      </c>
      <c r="AY72" s="30" t="s">
        <v>603</v>
      </c>
      <c r="AZ72" s="30"/>
      <c r="BA72" s="30"/>
      <c r="BB72" s="30"/>
      <c r="BC72" s="30"/>
      <c r="BD72" s="30"/>
      <c r="BE72" s="30"/>
      <c r="BF72" s="30"/>
      <c r="BG72" s="30"/>
      <c r="BH72" s="30"/>
      <c r="BI72" s="30"/>
      <c r="BJ72" s="30"/>
      <c r="BK72" s="30"/>
      <c r="BL72" s="30"/>
      <c r="BM72" s="30"/>
      <c r="BN72" s="30"/>
      <c r="BO72" s="30"/>
      <c r="BP72" s="30"/>
      <c r="BQ72" s="30"/>
      <c r="BR72" s="30"/>
      <c r="BS72" s="30"/>
      <c r="BT72" s="30"/>
      <c r="BU72" s="30"/>
      <c r="BV72" s="30"/>
      <c r="BW72" s="30"/>
      <c r="BX72" s="30"/>
      <c r="BY72" s="30"/>
      <c r="BZ72" s="30"/>
      <c r="CA72" s="30"/>
      <c r="CB72" s="30"/>
      <c r="CC72" s="30"/>
      <c r="CD72" s="30"/>
      <c r="CE72" s="30"/>
      <c r="CF72" s="30"/>
      <c r="CG72" s="30"/>
      <c r="CH72" s="30"/>
      <c r="CI72" s="30"/>
      <c r="CJ72" s="30"/>
      <c r="CK72" s="30"/>
      <c r="CL72" s="30"/>
      <c r="CM72" s="30"/>
      <c r="CN72" s="30"/>
      <c r="CO72" s="30"/>
      <c r="CP72" s="30"/>
      <c r="CQ72" s="30"/>
      <c r="CR72" s="30"/>
      <c r="CS72" s="30"/>
      <c r="CT72" s="30"/>
      <c r="CU72" s="30"/>
      <c r="CV72" s="30"/>
      <c r="CW72" s="30"/>
      <c r="CX72" s="30"/>
      <c r="CY72" s="30"/>
      <c r="CZ72" s="30"/>
      <c r="DA72" s="30"/>
      <c r="DB72" s="30"/>
      <c r="DC72" s="30"/>
      <c r="DD72" s="30"/>
      <c r="DE72" s="30"/>
      <c r="DF72" s="30"/>
      <c r="DG72" s="30"/>
      <c r="DH72" s="30"/>
      <c r="DI72" s="30"/>
      <c r="DJ72" s="30"/>
      <c r="DK72" s="30"/>
      <c r="DL72" s="30"/>
      <c r="DM72" s="30"/>
      <c r="DN72" s="30"/>
      <c r="DO72" s="30"/>
      <c r="DP72" s="30"/>
      <c r="DQ72" s="30"/>
      <c r="DR72" s="30"/>
      <c r="DS72" s="30"/>
      <c r="DT72" s="30"/>
      <c r="DU72" s="30"/>
      <c r="DV72" s="30"/>
      <c r="DW72" s="30"/>
      <c r="DX72" s="30"/>
      <c r="DY72" s="30"/>
      <c r="DZ72" s="30"/>
      <c r="EA72" s="30"/>
      <c r="EB72" s="30"/>
      <c r="EC72" s="30"/>
      <c r="ED72" s="30"/>
      <c r="EE72" s="30"/>
      <c r="EF72" s="30"/>
      <c r="EG72" s="30"/>
      <c r="EH72" s="30"/>
      <c r="EI72" s="30"/>
      <c r="EJ72" s="30"/>
      <c r="EK72" s="30"/>
      <c r="EL72" s="30"/>
      <c r="EM72" s="30"/>
      <c r="EN72" s="30"/>
      <c r="EO72" s="30"/>
      <c r="EP72" s="30"/>
      <c r="EQ72" s="30"/>
      <c r="ER72" s="30"/>
      <c r="ES72" s="30"/>
      <c r="ET72" s="30"/>
      <c r="EU72" s="30"/>
      <c r="EV72" s="30"/>
      <c r="EW72" s="30"/>
      <c r="EX72" s="30"/>
      <c r="EY72" s="30"/>
    </row>
    <row r="73" spans="1:155" ht="16" x14ac:dyDescent="0.2">
      <c r="A73" s="1"/>
      <c r="B73" s="18">
        <v>21991460</v>
      </c>
      <c r="C73" s="19" t="s">
        <v>321</v>
      </c>
      <c r="D73" s="20" t="s">
        <v>4318</v>
      </c>
      <c r="E73" s="21">
        <v>10</v>
      </c>
      <c r="F73" s="22" t="s">
        <v>616</v>
      </c>
      <c r="G73" s="22" t="s">
        <v>36</v>
      </c>
      <c r="H73" s="22">
        <v>4.74</v>
      </c>
      <c r="I73" s="23" t="s">
        <v>68</v>
      </c>
      <c r="J73" s="22" t="s">
        <v>69</v>
      </c>
      <c r="K73" s="22">
        <v>8.9999999999999998E-4</v>
      </c>
      <c r="L73" s="22">
        <v>0</v>
      </c>
      <c r="M73" s="22">
        <v>8.2000000000000007E-3</v>
      </c>
      <c r="N73" s="22">
        <v>8.2000000000000007E-3</v>
      </c>
      <c r="O73" s="22">
        <v>8.9999999999999998E-4</v>
      </c>
      <c r="P73" s="22">
        <v>0.01</v>
      </c>
      <c r="Q73" s="22">
        <v>8.9999999999999998E-4</v>
      </c>
      <c r="R73" s="22" t="s">
        <v>3977</v>
      </c>
      <c r="S73" s="24">
        <f t="shared" si="0"/>
        <v>0.91</v>
      </c>
      <c r="T73" s="21">
        <v>64</v>
      </c>
      <c r="U73" s="21" t="s">
        <v>39</v>
      </c>
      <c r="V73" s="25" t="s">
        <v>39</v>
      </c>
      <c r="W73" s="26" t="s">
        <v>3928</v>
      </c>
      <c r="X73" s="22" t="s">
        <v>4319</v>
      </c>
      <c r="Y73" s="31">
        <v>56199</v>
      </c>
      <c r="Z73" s="32">
        <v>1741307687</v>
      </c>
      <c r="AA73" s="32" t="s">
        <v>4320</v>
      </c>
      <c r="AB73" s="32" t="s">
        <v>4321</v>
      </c>
      <c r="AC73" s="31">
        <v>1</v>
      </c>
      <c r="AD73" s="32" t="s">
        <v>3908</v>
      </c>
      <c r="AE73" s="32" t="s">
        <v>3909</v>
      </c>
      <c r="AF73" s="32" t="s">
        <v>938</v>
      </c>
      <c r="AG73" s="31">
        <v>2</v>
      </c>
      <c r="AH73" s="32" t="s">
        <v>4322</v>
      </c>
      <c r="AI73" s="32" t="s">
        <v>640</v>
      </c>
      <c r="AJ73" s="32" t="s">
        <v>641</v>
      </c>
      <c r="AK73" s="32">
        <v>9.3805842608067603E-4</v>
      </c>
      <c r="AL73" s="32">
        <v>8.2375874401134433E-3</v>
      </c>
      <c r="AM73" s="32">
        <v>9.1511092472181205E-4</v>
      </c>
      <c r="AN73" s="32">
        <v>9.0688036951364084E-2</v>
      </c>
      <c r="AO73" s="32">
        <v>2.004194876057773</v>
      </c>
      <c r="AP73" s="32">
        <v>17.599895784245469</v>
      </c>
      <c r="AQ73" s="32">
        <v>1.95516673094114</v>
      </c>
      <c r="AR73" s="32"/>
      <c r="AS73" s="32"/>
      <c r="AT73" s="17" t="s">
        <v>41</v>
      </c>
      <c r="AU73" s="17" t="s">
        <v>41</v>
      </c>
      <c r="AV73" s="17" t="s">
        <v>42</v>
      </c>
      <c r="AW73" s="17" t="s">
        <v>42</v>
      </c>
      <c r="AX73" s="29">
        <v>2</v>
      </c>
      <c r="AY73" s="30" t="s">
        <v>603</v>
      </c>
      <c r="AZ73" s="30" t="s">
        <v>624</v>
      </c>
      <c r="BA73" s="30"/>
      <c r="BB73" s="30"/>
      <c r="BC73" s="30"/>
      <c r="BD73" s="30"/>
      <c r="BE73" s="30"/>
      <c r="BF73" s="30"/>
      <c r="BG73" s="30"/>
      <c r="BH73" s="30"/>
      <c r="BI73" s="30"/>
      <c r="BJ73" s="30"/>
      <c r="BK73" s="30"/>
      <c r="BL73" s="30"/>
      <c r="BM73" s="30"/>
      <c r="BN73" s="30"/>
      <c r="BO73" s="30"/>
      <c r="BP73" s="30"/>
      <c r="BQ73" s="30"/>
      <c r="BR73" s="30"/>
      <c r="BS73" s="30"/>
      <c r="BT73" s="30"/>
      <c r="BU73" s="30"/>
      <c r="BV73" s="30"/>
      <c r="BW73" s="30"/>
      <c r="BX73" s="30"/>
      <c r="BY73" s="30"/>
      <c r="BZ73" s="30"/>
      <c r="CA73" s="30"/>
      <c r="CB73" s="30"/>
      <c r="CC73" s="30"/>
      <c r="CD73" s="30"/>
      <c r="CE73" s="30"/>
      <c r="CF73" s="30"/>
      <c r="CG73" s="30"/>
      <c r="CH73" s="30"/>
      <c r="CI73" s="30"/>
      <c r="CJ73" s="30"/>
      <c r="CK73" s="30"/>
      <c r="CL73" s="30"/>
      <c r="CM73" s="30"/>
      <c r="CN73" s="30"/>
      <c r="CO73" s="30"/>
      <c r="CP73" s="30"/>
      <c r="CQ73" s="30"/>
      <c r="CR73" s="30"/>
      <c r="CS73" s="30"/>
      <c r="CT73" s="30"/>
      <c r="CU73" s="30"/>
      <c r="CV73" s="30"/>
      <c r="CW73" s="30"/>
      <c r="CX73" s="30"/>
      <c r="CY73" s="30"/>
      <c r="CZ73" s="30"/>
      <c r="DA73" s="30"/>
      <c r="DB73" s="30"/>
      <c r="DC73" s="30"/>
      <c r="DD73" s="30"/>
      <c r="DE73" s="30"/>
      <c r="DF73" s="30"/>
      <c r="DG73" s="30"/>
      <c r="DH73" s="30"/>
      <c r="DI73" s="30"/>
      <c r="DJ73" s="30"/>
      <c r="DK73" s="30"/>
      <c r="DL73" s="30"/>
      <c r="DM73" s="30"/>
      <c r="DN73" s="30"/>
      <c r="DO73" s="30"/>
      <c r="DP73" s="30"/>
      <c r="DQ73" s="30"/>
      <c r="DR73" s="30"/>
      <c r="DS73" s="30"/>
      <c r="DT73" s="30"/>
      <c r="DU73" s="30"/>
      <c r="DV73" s="30"/>
      <c r="DW73" s="30"/>
      <c r="DX73" s="30"/>
      <c r="DY73" s="30"/>
      <c r="DZ73" s="30"/>
      <c r="EA73" s="30"/>
      <c r="EB73" s="30"/>
      <c r="EC73" s="30"/>
      <c r="ED73" s="30"/>
      <c r="EE73" s="30"/>
      <c r="EF73" s="30"/>
      <c r="EG73" s="30"/>
      <c r="EH73" s="30"/>
      <c r="EI73" s="30"/>
      <c r="EJ73" s="30"/>
      <c r="EK73" s="30"/>
      <c r="EL73" s="30"/>
      <c r="EM73" s="30"/>
      <c r="EN73" s="30"/>
      <c r="EO73" s="30"/>
      <c r="EP73" s="30"/>
      <c r="EQ73" s="30"/>
      <c r="ER73" s="30"/>
      <c r="ES73" s="30"/>
      <c r="ET73" s="30"/>
      <c r="EU73" s="30"/>
      <c r="EV73" s="30"/>
      <c r="EW73" s="30"/>
      <c r="EX73" s="30"/>
      <c r="EY73" s="30"/>
    </row>
    <row r="74" spans="1:155" ht="16" x14ac:dyDescent="0.2">
      <c r="A74" s="1"/>
      <c r="B74" s="8">
        <v>21984229</v>
      </c>
      <c r="C74" s="9" t="s">
        <v>4323</v>
      </c>
      <c r="D74" s="10" t="s">
        <v>4324</v>
      </c>
      <c r="E74" s="11">
        <v>11</v>
      </c>
      <c r="F74" s="12" t="s">
        <v>591</v>
      </c>
      <c r="G74" s="12" t="s">
        <v>36</v>
      </c>
      <c r="H74" s="12">
        <v>11.35</v>
      </c>
      <c r="I74" s="13" t="s">
        <v>68</v>
      </c>
      <c r="J74" s="12" t="s">
        <v>69</v>
      </c>
      <c r="K74" s="12">
        <v>2.0000000000000001E-4</v>
      </c>
      <c r="L74" s="12">
        <v>0</v>
      </c>
      <c r="M74" s="12">
        <v>7.9000000000000008E-3</v>
      </c>
      <c r="N74" s="12">
        <v>7.9000000000000008E-3</v>
      </c>
      <c r="O74" s="12">
        <v>2.0000000000000001E-4</v>
      </c>
      <c r="P74" s="12">
        <v>8.9999999999999993E-3</v>
      </c>
      <c r="Q74" s="12">
        <v>8.9999999999999998E-4</v>
      </c>
      <c r="R74" s="12" t="s">
        <v>343</v>
      </c>
      <c r="S74" s="14">
        <f t="shared" ref="S74:S137" si="1">1-R74</f>
        <v>0.9</v>
      </c>
      <c r="T74" s="11">
        <v>65</v>
      </c>
      <c r="U74" s="11" t="s">
        <v>39</v>
      </c>
      <c r="V74" s="27" t="s">
        <v>39</v>
      </c>
      <c r="W74" s="15" t="s">
        <v>3997</v>
      </c>
      <c r="X74" s="12" t="s">
        <v>4325</v>
      </c>
      <c r="Y74" s="29">
        <v>56013</v>
      </c>
      <c r="Z74" s="16">
        <v>1741220411</v>
      </c>
      <c r="AA74" s="16" t="s">
        <v>4326</v>
      </c>
      <c r="AB74" s="16" t="s">
        <v>4325</v>
      </c>
      <c r="AC74" s="29">
        <v>1</v>
      </c>
      <c r="AD74" s="16" t="s">
        <v>3908</v>
      </c>
      <c r="AE74" s="16" t="s">
        <v>3909</v>
      </c>
      <c r="AF74" s="16" t="s">
        <v>4327</v>
      </c>
      <c r="AG74" s="29">
        <v>3</v>
      </c>
      <c r="AH74" s="16" t="s">
        <v>4328</v>
      </c>
      <c r="AI74" s="16" t="s">
        <v>640</v>
      </c>
      <c r="AJ74" s="16" t="s">
        <v>641</v>
      </c>
      <c r="AK74" s="16">
        <v>1.7316367754302499E-4</v>
      </c>
      <c r="AL74" s="16">
        <v>7.9256225301473915E-3</v>
      </c>
      <c r="AM74" s="16">
        <v>8.8054451622870998E-4</v>
      </c>
      <c r="AN74" s="16">
        <v>9.8063490843823903E-2</v>
      </c>
      <c r="AO74" s="16">
        <v>0.39023825169385878</v>
      </c>
      <c r="AP74" s="16">
        <v>17.861026767473831</v>
      </c>
      <c r="AQ74" s="16">
        <v>1.9843777715238731</v>
      </c>
      <c r="AR74" s="16"/>
      <c r="AS74" s="16"/>
      <c r="AT74" s="17" t="s">
        <v>41</v>
      </c>
      <c r="AU74" s="17" t="s">
        <v>41</v>
      </c>
      <c r="AV74" s="17" t="s">
        <v>42</v>
      </c>
      <c r="AW74" s="17" t="s">
        <v>42</v>
      </c>
      <c r="AX74" s="29">
        <v>1</v>
      </c>
      <c r="AY74" s="30" t="s">
        <v>603</v>
      </c>
      <c r="AZ74" s="30"/>
      <c r="BA74" s="30"/>
      <c r="BB74" s="30"/>
      <c r="BC74" s="30"/>
      <c r="BD74" s="30"/>
      <c r="BE74" s="30"/>
      <c r="BF74" s="30"/>
      <c r="BG74" s="30"/>
      <c r="BH74" s="30"/>
      <c r="BI74" s="30"/>
      <c r="BJ74" s="30"/>
      <c r="BK74" s="30"/>
      <c r="BL74" s="30"/>
      <c r="BM74" s="30"/>
      <c r="BN74" s="30"/>
      <c r="BO74" s="30"/>
      <c r="BP74" s="30"/>
      <c r="BQ74" s="30"/>
      <c r="BR74" s="30"/>
      <c r="BS74" s="30"/>
      <c r="BT74" s="30"/>
      <c r="BU74" s="30"/>
      <c r="BV74" s="30"/>
      <c r="BW74" s="30"/>
      <c r="BX74" s="30"/>
      <c r="BY74" s="30"/>
      <c r="BZ74" s="30"/>
      <c r="CA74" s="30"/>
      <c r="CB74" s="30"/>
      <c r="CC74" s="30"/>
      <c r="CD74" s="30"/>
      <c r="CE74" s="30"/>
      <c r="CF74" s="30"/>
      <c r="CG74" s="30"/>
      <c r="CH74" s="30"/>
      <c r="CI74" s="30"/>
      <c r="CJ74" s="30"/>
      <c r="CK74" s="30"/>
      <c r="CL74" s="30"/>
      <c r="CM74" s="30"/>
      <c r="CN74" s="30"/>
      <c r="CO74" s="30"/>
      <c r="CP74" s="30"/>
      <c r="CQ74" s="30"/>
      <c r="CR74" s="30"/>
      <c r="CS74" s="30"/>
      <c r="CT74" s="30"/>
      <c r="CU74" s="30"/>
      <c r="CV74" s="30"/>
      <c r="CW74" s="30"/>
      <c r="CX74" s="30"/>
      <c r="CY74" s="30"/>
      <c r="CZ74" s="30"/>
      <c r="DA74" s="30"/>
      <c r="DB74" s="30"/>
      <c r="DC74" s="30"/>
      <c r="DD74" s="30"/>
      <c r="DE74" s="30"/>
      <c r="DF74" s="30"/>
      <c r="DG74" s="30"/>
      <c r="DH74" s="30"/>
      <c r="DI74" s="30"/>
      <c r="DJ74" s="30"/>
      <c r="DK74" s="30"/>
      <c r="DL74" s="30"/>
      <c r="DM74" s="30"/>
      <c r="DN74" s="30"/>
      <c r="DO74" s="30"/>
      <c r="DP74" s="30"/>
      <c r="DQ74" s="30"/>
      <c r="DR74" s="30"/>
      <c r="DS74" s="30"/>
      <c r="DT74" s="30"/>
      <c r="DU74" s="30"/>
      <c r="DV74" s="30"/>
      <c r="DW74" s="30"/>
      <c r="DX74" s="30"/>
      <c r="DY74" s="30"/>
      <c r="DZ74" s="30"/>
      <c r="EA74" s="30"/>
      <c r="EB74" s="30"/>
      <c r="EC74" s="30"/>
      <c r="ED74" s="30"/>
      <c r="EE74" s="30"/>
      <c r="EF74" s="30"/>
      <c r="EG74" s="30"/>
      <c r="EH74" s="30"/>
      <c r="EI74" s="30"/>
      <c r="EJ74" s="30"/>
      <c r="EK74" s="30"/>
      <c r="EL74" s="30"/>
      <c r="EM74" s="30"/>
      <c r="EN74" s="30"/>
      <c r="EO74" s="30"/>
      <c r="EP74" s="30"/>
      <c r="EQ74" s="30"/>
      <c r="ER74" s="30"/>
      <c r="ES74" s="30"/>
      <c r="ET74" s="30"/>
      <c r="EU74" s="30"/>
      <c r="EV74" s="30"/>
      <c r="EW74" s="30"/>
      <c r="EX74" s="30"/>
      <c r="EY74" s="30"/>
    </row>
    <row r="75" spans="1:155" ht="16" x14ac:dyDescent="0.2">
      <c r="A75" s="1"/>
      <c r="B75" s="18">
        <v>21987573</v>
      </c>
      <c r="C75" s="19" t="s">
        <v>4329</v>
      </c>
      <c r="D75" s="20" t="s">
        <v>4330</v>
      </c>
      <c r="E75" s="21">
        <v>2</v>
      </c>
      <c r="F75" s="22" t="s">
        <v>616</v>
      </c>
      <c r="G75" s="22" t="s">
        <v>45</v>
      </c>
      <c r="H75" s="22">
        <v>11.42</v>
      </c>
      <c r="I75" s="23" t="s">
        <v>68</v>
      </c>
      <c r="J75" s="22" t="s">
        <v>69</v>
      </c>
      <c r="K75" s="22">
        <v>2.9999999999999997E-4</v>
      </c>
      <c r="L75" s="22">
        <v>0</v>
      </c>
      <c r="M75" s="22">
        <v>7.9000000000000008E-3</v>
      </c>
      <c r="N75" s="22">
        <v>7.9000000000000008E-3</v>
      </c>
      <c r="O75" s="22">
        <v>2.9999999999999997E-4</v>
      </c>
      <c r="P75" s="22">
        <v>9.1000000000000004E-3</v>
      </c>
      <c r="Q75" s="22">
        <v>8.9999999999999998E-4</v>
      </c>
      <c r="R75" s="22" t="s">
        <v>3914</v>
      </c>
      <c r="S75" s="24">
        <f t="shared" si="1"/>
        <v>0.90100000000000002</v>
      </c>
      <c r="T75" s="21">
        <v>66</v>
      </c>
      <c r="U75" s="21" t="s">
        <v>39</v>
      </c>
      <c r="V75" s="26" t="s">
        <v>3905</v>
      </c>
      <c r="W75" s="26" t="s">
        <v>3905</v>
      </c>
      <c r="X75" s="22" t="s">
        <v>4331</v>
      </c>
      <c r="Y75" s="31">
        <v>56085</v>
      </c>
      <c r="Z75" s="32">
        <v>1741260755</v>
      </c>
      <c r="AA75" s="32" t="s">
        <v>4332</v>
      </c>
      <c r="AB75" s="32" t="s">
        <v>4333</v>
      </c>
      <c r="AC75" s="31">
        <v>1</v>
      </c>
      <c r="AD75" s="32" t="s">
        <v>3908</v>
      </c>
      <c r="AE75" s="32" t="s">
        <v>3909</v>
      </c>
      <c r="AF75" s="32" t="s">
        <v>4334</v>
      </c>
      <c r="AG75" s="31">
        <v>3</v>
      </c>
      <c r="AH75" s="32" t="s">
        <v>4335</v>
      </c>
      <c r="AI75" s="32" t="s">
        <v>601</v>
      </c>
      <c r="AJ75" s="32" t="s">
        <v>602</v>
      </c>
      <c r="AK75" s="32">
        <v>2.7003824178820399E-4</v>
      </c>
      <c r="AL75" s="32">
        <v>7.8845139396078404E-3</v>
      </c>
      <c r="AM75" s="32">
        <v>8.7596166423454104E-4</v>
      </c>
      <c r="AN75" s="32">
        <v>9.7000201672729311E-2</v>
      </c>
      <c r="AO75" s="32">
        <v>0.62058190201741392</v>
      </c>
      <c r="AP75" s="32">
        <v>18.11960641101458</v>
      </c>
      <c r="AQ75" s="32">
        <v>2.0130702676970138</v>
      </c>
      <c r="AR75" s="32"/>
      <c r="AS75" s="32"/>
      <c r="AT75" s="17" t="s">
        <v>41</v>
      </c>
      <c r="AU75" s="17" t="s">
        <v>41</v>
      </c>
      <c r="AV75" s="17" t="s">
        <v>42</v>
      </c>
      <c r="AW75" s="17" t="s">
        <v>42</v>
      </c>
      <c r="AX75" s="29">
        <v>2</v>
      </c>
      <c r="AY75" s="30" t="s">
        <v>603</v>
      </c>
      <c r="AZ75" s="30" t="s">
        <v>624</v>
      </c>
      <c r="BA75" s="30"/>
      <c r="BB75" s="30"/>
      <c r="BC75" s="30"/>
      <c r="BD75" s="30"/>
      <c r="BE75" s="30"/>
      <c r="BF75" s="30"/>
      <c r="BG75" s="30"/>
      <c r="BH75" s="30"/>
      <c r="BI75" s="30"/>
      <c r="BJ75" s="30"/>
      <c r="BK75" s="30"/>
      <c r="BL75" s="30"/>
      <c r="BM75" s="30"/>
      <c r="BN75" s="30"/>
      <c r="BO75" s="30"/>
      <c r="BP75" s="30"/>
      <c r="BQ75" s="30"/>
      <c r="BR75" s="30"/>
      <c r="BS75" s="30"/>
      <c r="BT75" s="30"/>
      <c r="BU75" s="30"/>
      <c r="BV75" s="30"/>
      <c r="BW75" s="30"/>
      <c r="BX75" s="30"/>
      <c r="BY75" s="30"/>
      <c r="BZ75" s="30"/>
      <c r="CA75" s="30"/>
      <c r="CB75" s="30"/>
      <c r="CC75" s="30"/>
      <c r="CD75" s="30"/>
      <c r="CE75" s="30"/>
      <c r="CF75" s="30"/>
      <c r="CG75" s="30"/>
      <c r="CH75" s="30"/>
      <c r="CI75" s="30"/>
      <c r="CJ75" s="30"/>
      <c r="CK75" s="30"/>
      <c r="CL75" s="30"/>
      <c r="CM75" s="30"/>
      <c r="CN75" s="30"/>
      <c r="CO75" s="30"/>
      <c r="CP75" s="30"/>
      <c r="CQ75" s="30"/>
      <c r="CR75" s="30"/>
      <c r="CS75" s="30"/>
      <c r="CT75" s="30"/>
      <c r="CU75" s="30"/>
      <c r="CV75" s="30"/>
      <c r="CW75" s="30"/>
      <c r="CX75" s="30"/>
      <c r="CY75" s="30"/>
      <c r="CZ75" s="30"/>
      <c r="DA75" s="30"/>
      <c r="DB75" s="30"/>
      <c r="DC75" s="30"/>
      <c r="DD75" s="30"/>
      <c r="DE75" s="30"/>
      <c r="DF75" s="30"/>
      <c r="DG75" s="30"/>
      <c r="DH75" s="30"/>
      <c r="DI75" s="30"/>
      <c r="DJ75" s="30"/>
      <c r="DK75" s="30"/>
      <c r="DL75" s="30"/>
      <c r="DM75" s="30"/>
      <c r="DN75" s="30"/>
      <c r="DO75" s="30"/>
      <c r="DP75" s="30"/>
      <c r="DQ75" s="30"/>
      <c r="DR75" s="30"/>
      <c r="DS75" s="30"/>
      <c r="DT75" s="30"/>
      <c r="DU75" s="30"/>
      <c r="DV75" s="30"/>
      <c r="DW75" s="30"/>
      <c r="DX75" s="30"/>
      <c r="DY75" s="30"/>
      <c r="DZ75" s="30"/>
      <c r="EA75" s="30"/>
      <c r="EB75" s="30"/>
      <c r="EC75" s="30"/>
      <c r="ED75" s="30"/>
      <c r="EE75" s="30"/>
      <c r="EF75" s="30"/>
      <c r="EG75" s="30"/>
      <c r="EH75" s="30"/>
      <c r="EI75" s="30"/>
      <c r="EJ75" s="30"/>
      <c r="EK75" s="30"/>
      <c r="EL75" s="30"/>
      <c r="EM75" s="30"/>
      <c r="EN75" s="30"/>
      <c r="EO75" s="30"/>
      <c r="EP75" s="30"/>
      <c r="EQ75" s="30"/>
      <c r="ER75" s="30"/>
      <c r="ES75" s="30"/>
      <c r="ET75" s="30"/>
      <c r="EU75" s="30"/>
      <c r="EV75" s="30"/>
      <c r="EW75" s="30"/>
      <c r="EX75" s="30"/>
      <c r="EY75" s="30"/>
    </row>
    <row r="76" spans="1:155" ht="16" x14ac:dyDescent="0.2">
      <c r="A76" s="1"/>
      <c r="B76" s="8">
        <v>21984709</v>
      </c>
      <c r="C76" s="9" t="s">
        <v>4336</v>
      </c>
      <c r="D76" s="10" t="s">
        <v>4337</v>
      </c>
      <c r="E76" s="11">
        <v>10</v>
      </c>
      <c r="F76" s="12" t="s">
        <v>616</v>
      </c>
      <c r="G76" s="12" t="s">
        <v>36</v>
      </c>
      <c r="H76" s="12">
        <v>11.37</v>
      </c>
      <c r="I76" s="13" t="s">
        <v>68</v>
      </c>
      <c r="J76" s="12" t="s">
        <v>69</v>
      </c>
      <c r="K76" s="12">
        <v>1.6000000000000001E-3</v>
      </c>
      <c r="L76" s="12">
        <v>0</v>
      </c>
      <c r="M76" s="12">
        <v>7.7000000000000002E-3</v>
      </c>
      <c r="N76" s="12">
        <v>7.7000000000000002E-3</v>
      </c>
      <c r="O76" s="12">
        <v>1.6000000000000001E-3</v>
      </c>
      <c r="P76" s="12">
        <v>1.0200000000000001E-2</v>
      </c>
      <c r="Q76" s="12">
        <v>8.9999999999999998E-4</v>
      </c>
      <c r="R76" s="12" t="s">
        <v>3970</v>
      </c>
      <c r="S76" s="14">
        <f t="shared" si="1"/>
        <v>0.91200000000000003</v>
      </c>
      <c r="T76" s="11">
        <v>67</v>
      </c>
      <c r="U76" s="11" t="s">
        <v>39</v>
      </c>
      <c r="V76" s="27" t="s">
        <v>39</v>
      </c>
      <c r="W76" s="15" t="s">
        <v>3936</v>
      </c>
      <c r="X76" s="12" t="s">
        <v>4338</v>
      </c>
      <c r="Y76" s="29">
        <v>56028</v>
      </c>
      <c r="Z76" s="16">
        <v>1741226195</v>
      </c>
      <c r="AA76" s="16" t="s">
        <v>4339</v>
      </c>
      <c r="AB76" s="16" t="s">
        <v>4340</v>
      </c>
      <c r="AC76" s="29">
        <v>1</v>
      </c>
      <c r="AD76" s="16" t="s">
        <v>3908</v>
      </c>
      <c r="AE76" s="16" t="s">
        <v>3909</v>
      </c>
      <c r="AF76" s="16" t="s">
        <v>4341</v>
      </c>
      <c r="AG76" s="29">
        <v>15</v>
      </c>
      <c r="AH76" s="16" t="s">
        <v>4342</v>
      </c>
      <c r="AI76" s="16" t="s">
        <v>640</v>
      </c>
      <c r="AJ76" s="16" t="s">
        <v>641</v>
      </c>
      <c r="AK76" s="16">
        <v>1.6195423634088361E-3</v>
      </c>
      <c r="AL76" s="16">
        <v>7.7180245560456396E-3</v>
      </c>
      <c r="AM76" s="16">
        <v>8.5746464295758903E-4</v>
      </c>
      <c r="AN76" s="16">
        <v>8.4106129314887534E-2</v>
      </c>
      <c r="AO76" s="16">
        <v>3.6616396932870772</v>
      </c>
      <c r="AP76" s="16">
        <v>17.4497597016837</v>
      </c>
      <c r="AQ76" s="16">
        <v>1.9386504750855651</v>
      </c>
      <c r="AR76" s="16"/>
      <c r="AS76" s="16"/>
      <c r="AT76" s="17" t="s">
        <v>41</v>
      </c>
      <c r="AU76" s="17" t="s">
        <v>41</v>
      </c>
      <c r="AV76" s="17" t="s">
        <v>42</v>
      </c>
      <c r="AW76" s="17" t="s">
        <v>42</v>
      </c>
      <c r="AX76" s="29">
        <v>2</v>
      </c>
      <c r="AY76" s="30" t="s">
        <v>603</v>
      </c>
      <c r="AZ76" s="30" t="s">
        <v>624</v>
      </c>
      <c r="BA76" s="30"/>
      <c r="BB76" s="30"/>
      <c r="BC76" s="30"/>
      <c r="BD76" s="30"/>
      <c r="BE76" s="30"/>
      <c r="BF76" s="30"/>
      <c r="BG76" s="30"/>
      <c r="BH76" s="30"/>
      <c r="BI76" s="30"/>
      <c r="BJ76" s="30"/>
      <c r="BK76" s="30"/>
      <c r="BL76" s="30"/>
      <c r="BM76" s="30"/>
      <c r="BN76" s="30"/>
      <c r="BO76" s="30"/>
      <c r="BP76" s="30"/>
      <c r="BQ76" s="30"/>
      <c r="BR76" s="30"/>
      <c r="BS76" s="30"/>
      <c r="BT76" s="30"/>
      <c r="BU76" s="30"/>
      <c r="BV76" s="30"/>
      <c r="BW76" s="30"/>
      <c r="BX76" s="30"/>
      <c r="BY76" s="30"/>
      <c r="BZ76" s="30"/>
      <c r="CA76" s="30"/>
      <c r="CB76" s="30"/>
      <c r="CC76" s="30"/>
      <c r="CD76" s="30"/>
      <c r="CE76" s="30"/>
      <c r="CF76" s="30"/>
      <c r="CG76" s="30"/>
      <c r="CH76" s="30"/>
      <c r="CI76" s="30"/>
      <c r="CJ76" s="30"/>
      <c r="CK76" s="30"/>
      <c r="CL76" s="30"/>
      <c r="CM76" s="30"/>
      <c r="CN76" s="30"/>
      <c r="CO76" s="30"/>
      <c r="CP76" s="30"/>
      <c r="CQ76" s="30"/>
      <c r="CR76" s="30"/>
      <c r="CS76" s="30"/>
      <c r="CT76" s="30"/>
      <c r="CU76" s="30"/>
      <c r="CV76" s="30"/>
      <c r="CW76" s="30"/>
      <c r="CX76" s="30"/>
      <c r="CY76" s="30"/>
      <c r="CZ76" s="30"/>
      <c r="DA76" s="30"/>
      <c r="DB76" s="30"/>
      <c r="DC76" s="30"/>
      <c r="DD76" s="30"/>
      <c r="DE76" s="30"/>
      <c r="DF76" s="30"/>
      <c r="DG76" s="30"/>
      <c r="DH76" s="30"/>
      <c r="DI76" s="30"/>
      <c r="DJ76" s="30"/>
      <c r="DK76" s="30"/>
      <c r="DL76" s="30"/>
      <c r="DM76" s="30"/>
      <c r="DN76" s="30"/>
      <c r="DO76" s="30"/>
      <c r="DP76" s="30"/>
      <c r="DQ76" s="30"/>
      <c r="DR76" s="30"/>
      <c r="DS76" s="30"/>
      <c r="DT76" s="30"/>
      <c r="DU76" s="30"/>
      <c r="DV76" s="30"/>
      <c r="DW76" s="30"/>
      <c r="DX76" s="30"/>
      <c r="DY76" s="30"/>
      <c r="DZ76" s="30"/>
      <c r="EA76" s="30"/>
      <c r="EB76" s="30"/>
      <c r="EC76" s="30"/>
      <c r="ED76" s="30"/>
      <c r="EE76" s="30"/>
      <c r="EF76" s="30"/>
      <c r="EG76" s="30"/>
      <c r="EH76" s="30"/>
      <c r="EI76" s="30"/>
      <c r="EJ76" s="30"/>
      <c r="EK76" s="30"/>
      <c r="EL76" s="30"/>
      <c r="EM76" s="30"/>
      <c r="EN76" s="30"/>
      <c r="EO76" s="30"/>
      <c r="EP76" s="30"/>
      <c r="EQ76" s="30"/>
      <c r="ER76" s="30"/>
      <c r="ES76" s="30"/>
      <c r="ET76" s="30"/>
      <c r="EU76" s="30"/>
      <c r="EV76" s="30"/>
      <c r="EW76" s="30"/>
      <c r="EX76" s="30"/>
      <c r="EY76" s="30"/>
    </row>
    <row r="77" spans="1:155" ht="16" x14ac:dyDescent="0.2">
      <c r="A77" s="1"/>
      <c r="B77" s="18">
        <v>21991405</v>
      </c>
      <c r="C77" s="19" t="s">
        <v>170</v>
      </c>
      <c r="D77" s="20" t="s">
        <v>4343</v>
      </c>
      <c r="E77" s="21">
        <v>12</v>
      </c>
      <c r="F77" s="22" t="s">
        <v>591</v>
      </c>
      <c r="G77" s="22" t="s">
        <v>36</v>
      </c>
      <c r="H77" s="22">
        <v>4.74</v>
      </c>
      <c r="I77" s="23" t="s">
        <v>68</v>
      </c>
      <c r="J77" s="22" t="s">
        <v>69</v>
      </c>
      <c r="K77" s="22">
        <v>9.7999999999999997E-3</v>
      </c>
      <c r="L77" s="22">
        <v>0</v>
      </c>
      <c r="M77" s="22">
        <v>7.6E-3</v>
      </c>
      <c r="N77" s="22">
        <v>7.6E-3</v>
      </c>
      <c r="O77" s="22">
        <v>9.7999999999999997E-3</v>
      </c>
      <c r="P77" s="22">
        <v>1.8200000000000001E-2</v>
      </c>
      <c r="Q77" s="22">
        <v>8.0000000000000004E-4</v>
      </c>
      <c r="R77" s="22" t="s">
        <v>4344</v>
      </c>
      <c r="S77" s="24">
        <f t="shared" si="1"/>
        <v>0.95599999999999996</v>
      </c>
      <c r="T77" s="21">
        <v>68</v>
      </c>
      <c r="U77" s="21" t="s">
        <v>39</v>
      </c>
      <c r="V77" s="26" t="s">
        <v>3905</v>
      </c>
      <c r="W77" s="26" t="s">
        <v>3905</v>
      </c>
      <c r="X77" s="22" t="s">
        <v>4345</v>
      </c>
      <c r="Y77" s="31">
        <v>56195</v>
      </c>
      <c r="Z77" s="32">
        <v>1741307027</v>
      </c>
      <c r="AA77" s="32" t="s">
        <v>4346</v>
      </c>
      <c r="AB77" s="32" t="s">
        <v>4345</v>
      </c>
      <c r="AC77" s="31">
        <v>1</v>
      </c>
      <c r="AD77" s="32" t="s">
        <v>3908</v>
      </c>
      <c r="AE77" s="32" t="s">
        <v>3909</v>
      </c>
      <c r="AF77" s="32" t="s">
        <v>4347</v>
      </c>
      <c r="AG77" s="31">
        <v>23</v>
      </c>
      <c r="AH77" s="32" t="s">
        <v>4348</v>
      </c>
      <c r="AI77" s="32" t="s">
        <v>640</v>
      </c>
      <c r="AJ77" s="32" t="s">
        <v>641</v>
      </c>
      <c r="AK77" s="32">
        <v>9.7599219963164837E-3</v>
      </c>
      <c r="AL77" s="32">
        <v>7.6439389638525788E-3</v>
      </c>
      <c r="AM77" s="32">
        <v>8.4916921880439896E-4</v>
      </c>
      <c r="AN77" s="32">
        <v>4.6522095809746568E-2</v>
      </c>
      <c r="AO77" s="32">
        <v>20.82537745017029</v>
      </c>
      <c r="AP77" s="32">
        <v>16.31036745871258</v>
      </c>
      <c r="AQ77" s="32">
        <v>1.811927339925679</v>
      </c>
      <c r="AR77" s="32"/>
      <c r="AS77" s="32"/>
      <c r="AT77" s="17" t="s">
        <v>41</v>
      </c>
      <c r="AU77" s="17" t="s">
        <v>41</v>
      </c>
      <c r="AV77" s="17" t="s">
        <v>42</v>
      </c>
      <c r="AW77" s="17" t="s">
        <v>42</v>
      </c>
      <c r="AX77" s="29">
        <v>1</v>
      </c>
      <c r="AY77" s="30" t="s">
        <v>603</v>
      </c>
      <c r="AZ77" s="30"/>
      <c r="BA77" s="30"/>
      <c r="BB77" s="30"/>
      <c r="BC77" s="30"/>
      <c r="BD77" s="30"/>
      <c r="BE77" s="30"/>
      <c r="BF77" s="30"/>
      <c r="BG77" s="30"/>
      <c r="BH77" s="30"/>
      <c r="BI77" s="30"/>
      <c r="BJ77" s="30"/>
      <c r="BK77" s="30"/>
      <c r="BL77" s="30"/>
      <c r="BM77" s="30"/>
      <c r="BN77" s="30"/>
      <c r="BO77" s="30"/>
      <c r="BP77" s="30"/>
      <c r="BQ77" s="30"/>
      <c r="BR77" s="30"/>
      <c r="BS77" s="30"/>
      <c r="BT77" s="30"/>
      <c r="BU77" s="30"/>
      <c r="BV77" s="30"/>
      <c r="BW77" s="30"/>
      <c r="BX77" s="30"/>
      <c r="BY77" s="30"/>
      <c r="BZ77" s="30"/>
      <c r="CA77" s="30"/>
      <c r="CB77" s="30"/>
      <c r="CC77" s="30"/>
      <c r="CD77" s="30"/>
      <c r="CE77" s="30"/>
      <c r="CF77" s="30"/>
      <c r="CG77" s="30"/>
      <c r="CH77" s="30"/>
      <c r="CI77" s="30"/>
      <c r="CJ77" s="30"/>
      <c r="CK77" s="30"/>
      <c r="CL77" s="30"/>
      <c r="CM77" s="30"/>
      <c r="CN77" s="30"/>
      <c r="CO77" s="30"/>
      <c r="CP77" s="30"/>
      <c r="CQ77" s="30"/>
      <c r="CR77" s="30"/>
      <c r="CS77" s="30"/>
      <c r="CT77" s="30"/>
      <c r="CU77" s="30"/>
      <c r="CV77" s="30"/>
      <c r="CW77" s="30"/>
      <c r="CX77" s="30"/>
      <c r="CY77" s="30"/>
      <c r="CZ77" s="30"/>
      <c r="DA77" s="30"/>
      <c r="DB77" s="30"/>
      <c r="DC77" s="30"/>
      <c r="DD77" s="30"/>
      <c r="DE77" s="30"/>
      <c r="DF77" s="30"/>
      <c r="DG77" s="30"/>
      <c r="DH77" s="30"/>
      <c r="DI77" s="30"/>
      <c r="DJ77" s="30"/>
      <c r="DK77" s="30"/>
      <c r="DL77" s="30"/>
      <c r="DM77" s="30"/>
      <c r="DN77" s="30"/>
      <c r="DO77" s="30"/>
      <c r="DP77" s="30"/>
      <c r="DQ77" s="30"/>
      <c r="DR77" s="30"/>
      <c r="DS77" s="30"/>
      <c r="DT77" s="30"/>
      <c r="DU77" s="30"/>
      <c r="DV77" s="30"/>
      <c r="DW77" s="30"/>
      <c r="DX77" s="30"/>
      <c r="DY77" s="30"/>
      <c r="DZ77" s="30"/>
      <c r="EA77" s="30"/>
      <c r="EB77" s="30"/>
      <c r="EC77" s="30"/>
      <c r="ED77" s="30"/>
      <c r="EE77" s="30"/>
      <c r="EF77" s="30"/>
      <c r="EG77" s="30"/>
      <c r="EH77" s="30"/>
      <c r="EI77" s="30"/>
      <c r="EJ77" s="30"/>
      <c r="EK77" s="30"/>
      <c r="EL77" s="30"/>
      <c r="EM77" s="30"/>
      <c r="EN77" s="30"/>
      <c r="EO77" s="30"/>
      <c r="EP77" s="30"/>
      <c r="EQ77" s="30"/>
      <c r="ER77" s="30"/>
      <c r="ES77" s="30"/>
      <c r="ET77" s="30"/>
      <c r="EU77" s="30"/>
      <c r="EV77" s="30"/>
      <c r="EW77" s="30"/>
      <c r="EX77" s="30"/>
      <c r="EY77" s="30"/>
    </row>
    <row r="78" spans="1:155" ht="16" x14ac:dyDescent="0.2">
      <c r="A78" s="1"/>
      <c r="B78" s="8">
        <v>21987747</v>
      </c>
      <c r="C78" s="9" t="s">
        <v>4349</v>
      </c>
      <c r="D78" s="10" t="s">
        <v>4350</v>
      </c>
      <c r="E78" s="11">
        <v>4</v>
      </c>
      <c r="F78" s="12" t="s">
        <v>591</v>
      </c>
      <c r="G78" s="12" t="s">
        <v>45</v>
      </c>
      <c r="H78" s="12">
        <v>11.42</v>
      </c>
      <c r="I78" s="13" t="s">
        <v>68</v>
      </c>
      <c r="J78" s="12" t="s">
        <v>69</v>
      </c>
      <c r="K78" s="12">
        <v>6.9999999999999999E-4</v>
      </c>
      <c r="L78" s="12">
        <v>0</v>
      </c>
      <c r="M78" s="12">
        <v>7.6E-3</v>
      </c>
      <c r="N78" s="12">
        <v>7.6E-3</v>
      </c>
      <c r="O78" s="12">
        <v>6.9999999999999999E-4</v>
      </c>
      <c r="P78" s="12">
        <v>9.1000000000000004E-3</v>
      </c>
      <c r="Q78" s="12">
        <v>8.0000000000000004E-4</v>
      </c>
      <c r="R78" s="12" t="s">
        <v>3970</v>
      </c>
      <c r="S78" s="14">
        <f t="shared" si="1"/>
        <v>0.91200000000000003</v>
      </c>
      <c r="T78" s="11">
        <v>69</v>
      </c>
      <c r="U78" s="11" t="s">
        <v>39</v>
      </c>
      <c r="V78" s="27" t="s">
        <v>39</v>
      </c>
      <c r="W78" s="15" t="s">
        <v>3936</v>
      </c>
      <c r="X78" s="12" t="s">
        <v>4351</v>
      </c>
      <c r="Y78" s="29">
        <v>56088</v>
      </c>
      <c r="Z78" s="16">
        <v>1741262867</v>
      </c>
      <c r="AA78" s="16" t="s">
        <v>4352</v>
      </c>
      <c r="AB78" s="16" t="s">
        <v>4351</v>
      </c>
      <c r="AC78" s="29">
        <v>1</v>
      </c>
      <c r="AD78" s="16" t="s">
        <v>3908</v>
      </c>
      <c r="AE78" s="16" t="s">
        <v>3909</v>
      </c>
      <c r="AF78" s="16" t="s">
        <v>4353</v>
      </c>
      <c r="AG78" s="29">
        <v>5</v>
      </c>
      <c r="AH78" s="16" t="s">
        <v>4354</v>
      </c>
      <c r="AI78" s="16" t="s">
        <v>601</v>
      </c>
      <c r="AJ78" s="16" t="s">
        <v>602</v>
      </c>
      <c r="AK78" s="16">
        <v>6.88149511451292E-4</v>
      </c>
      <c r="AL78" s="16">
        <v>7.6328703610270901E-3</v>
      </c>
      <c r="AM78" s="16">
        <v>8.4799354534836001E-4</v>
      </c>
      <c r="AN78" s="16">
        <v>9.2484709827085537E-2</v>
      </c>
      <c r="AO78" s="16">
        <v>1.5717213699707511</v>
      </c>
      <c r="AP78" s="16">
        <v>17.433341535536041</v>
      </c>
      <c r="AQ78" s="16">
        <v>1.936802329497282</v>
      </c>
      <c r="AR78" s="16"/>
      <c r="AS78" s="16"/>
      <c r="AT78" s="17" t="s">
        <v>41</v>
      </c>
      <c r="AU78" s="17" t="s">
        <v>41</v>
      </c>
      <c r="AV78" s="17" t="s">
        <v>42</v>
      </c>
      <c r="AW78" s="17" t="s">
        <v>42</v>
      </c>
      <c r="AX78" s="29">
        <v>1</v>
      </c>
      <c r="AY78" s="30" t="s">
        <v>603</v>
      </c>
      <c r="AZ78" s="30"/>
      <c r="BA78" s="30"/>
      <c r="BB78" s="30"/>
      <c r="BC78" s="30"/>
      <c r="BD78" s="30"/>
      <c r="BE78" s="30"/>
      <c r="BF78" s="30"/>
      <c r="BG78" s="30"/>
      <c r="BH78" s="30"/>
      <c r="BI78" s="30"/>
      <c r="BJ78" s="30"/>
      <c r="BK78" s="30"/>
      <c r="BL78" s="30"/>
      <c r="BM78" s="30"/>
      <c r="BN78" s="30"/>
      <c r="BO78" s="30"/>
      <c r="BP78" s="30"/>
      <c r="BQ78" s="30"/>
      <c r="BR78" s="30"/>
      <c r="BS78" s="30"/>
      <c r="BT78" s="30"/>
      <c r="BU78" s="30"/>
      <c r="BV78" s="30"/>
      <c r="BW78" s="30"/>
      <c r="BX78" s="30"/>
      <c r="BY78" s="30"/>
      <c r="BZ78" s="30"/>
      <c r="CA78" s="30"/>
      <c r="CB78" s="30"/>
      <c r="CC78" s="30"/>
      <c r="CD78" s="30"/>
      <c r="CE78" s="30"/>
      <c r="CF78" s="30"/>
      <c r="CG78" s="30"/>
      <c r="CH78" s="30"/>
      <c r="CI78" s="30"/>
      <c r="CJ78" s="30"/>
      <c r="CK78" s="30"/>
      <c r="CL78" s="30"/>
      <c r="CM78" s="30"/>
      <c r="CN78" s="30"/>
      <c r="CO78" s="30"/>
      <c r="CP78" s="30"/>
      <c r="CQ78" s="30"/>
      <c r="CR78" s="30"/>
      <c r="CS78" s="30"/>
      <c r="CT78" s="30"/>
      <c r="CU78" s="30"/>
      <c r="CV78" s="30"/>
      <c r="CW78" s="30"/>
      <c r="CX78" s="30"/>
      <c r="CY78" s="30"/>
      <c r="CZ78" s="30"/>
      <c r="DA78" s="30"/>
      <c r="DB78" s="30"/>
      <c r="DC78" s="30"/>
      <c r="DD78" s="30"/>
      <c r="DE78" s="30"/>
      <c r="DF78" s="30"/>
      <c r="DG78" s="30"/>
      <c r="DH78" s="30"/>
      <c r="DI78" s="30"/>
      <c r="DJ78" s="30"/>
      <c r="DK78" s="30"/>
      <c r="DL78" s="30"/>
      <c r="DM78" s="30"/>
      <c r="DN78" s="30"/>
      <c r="DO78" s="30"/>
      <c r="DP78" s="30"/>
      <c r="DQ78" s="30"/>
      <c r="DR78" s="30"/>
      <c r="DS78" s="30"/>
      <c r="DT78" s="30"/>
      <c r="DU78" s="30"/>
      <c r="DV78" s="30"/>
      <c r="DW78" s="30"/>
      <c r="DX78" s="30"/>
      <c r="DY78" s="30"/>
      <c r="DZ78" s="30"/>
      <c r="EA78" s="30"/>
      <c r="EB78" s="30"/>
      <c r="EC78" s="30"/>
      <c r="ED78" s="30"/>
      <c r="EE78" s="30"/>
      <c r="EF78" s="30"/>
      <c r="EG78" s="30"/>
      <c r="EH78" s="30"/>
      <c r="EI78" s="30"/>
      <c r="EJ78" s="30"/>
      <c r="EK78" s="30"/>
      <c r="EL78" s="30"/>
      <c r="EM78" s="30"/>
      <c r="EN78" s="30"/>
      <c r="EO78" s="30"/>
      <c r="EP78" s="30"/>
      <c r="EQ78" s="30"/>
      <c r="ER78" s="30"/>
      <c r="ES78" s="30"/>
      <c r="ET78" s="30"/>
      <c r="EU78" s="30"/>
      <c r="EV78" s="30"/>
      <c r="EW78" s="30"/>
      <c r="EX78" s="30"/>
      <c r="EY78" s="30"/>
    </row>
    <row r="79" spans="1:155" ht="16" x14ac:dyDescent="0.2">
      <c r="A79" s="1"/>
      <c r="B79" s="18">
        <v>21991222</v>
      </c>
      <c r="C79" s="19" t="s">
        <v>4355</v>
      </c>
      <c r="D79" s="20" t="s">
        <v>4356</v>
      </c>
      <c r="E79" s="21">
        <v>3</v>
      </c>
      <c r="F79" s="22" t="s">
        <v>591</v>
      </c>
      <c r="G79" s="22" t="s">
        <v>36</v>
      </c>
      <c r="H79" s="22">
        <v>4.0599999999999996</v>
      </c>
      <c r="I79" s="23" t="s">
        <v>68</v>
      </c>
      <c r="J79" s="22" t="s">
        <v>69</v>
      </c>
      <c r="K79" s="22">
        <v>2.0000000000000001E-4</v>
      </c>
      <c r="L79" s="22">
        <v>0</v>
      </c>
      <c r="M79" s="22">
        <v>7.4999999999999997E-3</v>
      </c>
      <c r="N79" s="22">
        <v>7.4999999999999997E-3</v>
      </c>
      <c r="O79" s="22">
        <v>2.0000000000000001E-4</v>
      </c>
      <c r="P79" s="22">
        <v>8.5000000000000006E-3</v>
      </c>
      <c r="Q79" s="22">
        <v>8.0000000000000004E-4</v>
      </c>
      <c r="R79" s="22" t="s">
        <v>4100</v>
      </c>
      <c r="S79" s="24">
        <f t="shared" si="1"/>
        <v>0.90600000000000003</v>
      </c>
      <c r="T79" s="21">
        <v>70</v>
      </c>
      <c r="U79" s="21" t="s">
        <v>39</v>
      </c>
      <c r="V79" s="25" t="s">
        <v>39</v>
      </c>
      <c r="W79" s="26" t="s">
        <v>40</v>
      </c>
      <c r="X79" s="22" t="s">
        <v>4357</v>
      </c>
      <c r="Y79" s="31">
        <v>56185</v>
      </c>
      <c r="Z79" s="32">
        <v>1741304831</v>
      </c>
      <c r="AA79" s="32" t="s">
        <v>4358</v>
      </c>
      <c r="AB79" s="32" t="s">
        <v>4357</v>
      </c>
      <c r="AC79" s="31">
        <v>1</v>
      </c>
      <c r="AD79" s="32" t="s">
        <v>3908</v>
      </c>
      <c r="AE79" s="32" t="s">
        <v>3909</v>
      </c>
      <c r="AF79" s="32" t="s">
        <v>4359</v>
      </c>
      <c r="AG79" s="31">
        <v>3</v>
      </c>
      <c r="AH79" s="32" t="s">
        <v>4360</v>
      </c>
      <c r="AI79" s="32" t="s">
        <v>640</v>
      </c>
      <c r="AJ79" s="32" t="s">
        <v>641</v>
      </c>
      <c r="AK79" s="32">
        <v>2.17139478190035E-4</v>
      </c>
      <c r="AL79" s="32">
        <v>7.4866983213643726E-3</v>
      </c>
      <c r="AM79" s="32">
        <v>8.3176760153595697E-4</v>
      </c>
      <c r="AN79" s="32">
        <v>9.7446819815464339E-2</v>
      </c>
      <c r="AO79" s="32">
        <v>0.47860408884455857</v>
      </c>
      <c r="AP79" s="32">
        <v>16.501671913454569</v>
      </c>
      <c r="AQ79" s="32">
        <v>1.83332565032299</v>
      </c>
      <c r="AR79" s="32"/>
      <c r="AS79" s="32"/>
      <c r="AT79" s="17" t="s">
        <v>41</v>
      </c>
      <c r="AU79" s="17" t="s">
        <v>41</v>
      </c>
      <c r="AV79" s="17" t="s">
        <v>42</v>
      </c>
      <c r="AW79" s="17" t="s">
        <v>42</v>
      </c>
      <c r="AX79" s="29">
        <v>1</v>
      </c>
      <c r="AY79" s="30" t="s">
        <v>603</v>
      </c>
      <c r="AZ79" s="30"/>
      <c r="BA79" s="30"/>
      <c r="BB79" s="30"/>
      <c r="BC79" s="30"/>
      <c r="BD79" s="30"/>
      <c r="BE79" s="30"/>
      <c r="BF79" s="30"/>
      <c r="BG79" s="30"/>
      <c r="BH79" s="30"/>
      <c r="BI79" s="30"/>
      <c r="BJ79" s="30"/>
      <c r="BK79" s="30"/>
      <c r="BL79" s="30"/>
      <c r="BM79" s="30"/>
      <c r="BN79" s="30"/>
      <c r="BO79" s="30"/>
      <c r="BP79" s="30"/>
      <c r="BQ79" s="30"/>
      <c r="BR79" s="30"/>
      <c r="BS79" s="30"/>
      <c r="BT79" s="30"/>
      <c r="BU79" s="30"/>
      <c r="BV79" s="30"/>
      <c r="BW79" s="30"/>
      <c r="BX79" s="30"/>
      <c r="BY79" s="30"/>
      <c r="BZ79" s="30"/>
      <c r="CA79" s="30"/>
      <c r="CB79" s="30"/>
      <c r="CC79" s="30"/>
      <c r="CD79" s="30"/>
      <c r="CE79" s="30"/>
      <c r="CF79" s="30"/>
      <c r="CG79" s="30"/>
      <c r="CH79" s="30"/>
      <c r="CI79" s="30"/>
      <c r="CJ79" s="30"/>
      <c r="CK79" s="30"/>
      <c r="CL79" s="30"/>
      <c r="CM79" s="30"/>
      <c r="CN79" s="30"/>
      <c r="CO79" s="30"/>
      <c r="CP79" s="30"/>
      <c r="CQ79" s="30"/>
      <c r="CR79" s="30"/>
      <c r="CS79" s="30"/>
      <c r="CT79" s="30"/>
      <c r="CU79" s="30"/>
      <c r="CV79" s="30"/>
      <c r="CW79" s="30"/>
      <c r="CX79" s="30"/>
      <c r="CY79" s="30"/>
      <c r="CZ79" s="30"/>
      <c r="DA79" s="30"/>
      <c r="DB79" s="30"/>
      <c r="DC79" s="30"/>
      <c r="DD79" s="30"/>
      <c r="DE79" s="30"/>
      <c r="DF79" s="30"/>
      <c r="DG79" s="30"/>
      <c r="DH79" s="30"/>
      <c r="DI79" s="30"/>
      <c r="DJ79" s="30"/>
      <c r="DK79" s="30"/>
      <c r="DL79" s="30"/>
      <c r="DM79" s="30"/>
      <c r="DN79" s="30"/>
      <c r="DO79" s="30"/>
      <c r="DP79" s="30"/>
      <c r="DQ79" s="30"/>
      <c r="DR79" s="30"/>
      <c r="DS79" s="30"/>
      <c r="DT79" s="30"/>
      <c r="DU79" s="30"/>
      <c r="DV79" s="30"/>
      <c r="DW79" s="30"/>
      <c r="DX79" s="30"/>
      <c r="DY79" s="30"/>
      <c r="DZ79" s="30"/>
      <c r="EA79" s="30"/>
      <c r="EB79" s="30"/>
      <c r="EC79" s="30"/>
      <c r="ED79" s="30"/>
      <c r="EE79" s="30"/>
      <c r="EF79" s="30"/>
      <c r="EG79" s="30"/>
      <c r="EH79" s="30"/>
      <c r="EI79" s="30"/>
      <c r="EJ79" s="30"/>
      <c r="EK79" s="30"/>
      <c r="EL79" s="30"/>
      <c r="EM79" s="30"/>
      <c r="EN79" s="30"/>
      <c r="EO79" s="30"/>
      <c r="EP79" s="30"/>
      <c r="EQ79" s="30"/>
      <c r="ER79" s="30"/>
      <c r="ES79" s="30"/>
      <c r="ET79" s="30"/>
      <c r="EU79" s="30"/>
      <c r="EV79" s="30"/>
      <c r="EW79" s="30"/>
      <c r="EX79" s="30"/>
      <c r="EY79" s="30"/>
    </row>
    <row r="80" spans="1:155" ht="16" x14ac:dyDescent="0.2">
      <c r="A80" s="1"/>
      <c r="B80" s="8">
        <v>21989224</v>
      </c>
      <c r="C80" s="9" t="s">
        <v>4361</v>
      </c>
      <c r="D80" s="10" t="s">
        <v>4362</v>
      </c>
      <c r="E80" s="11">
        <v>1</v>
      </c>
      <c r="F80" s="12" t="s">
        <v>591</v>
      </c>
      <c r="G80" s="12" t="s">
        <v>45</v>
      </c>
      <c r="H80" s="12">
        <v>11.58</v>
      </c>
      <c r="I80" s="13" t="s">
        <v>68</v>
      </c>
      <c r="J80" s="12" t="s">
        <v>69</v>
      </c>
      <c r="K80" s="12">
        <v>5.9999999999999995E-4</v>
      </c>
      <c r="L80" s="12">
        <v>0</v>
      </c>
      <c r="M80" s="12">
        <v>7.4000000000000003E-3</v>
      </c>
      <c r="N80" s="12">
        <v>7.4000000000000003E-3</v>
      </c>
      <c r="O80" s="12">
        <v>5.9999999999999995E-4</v>
      </c>
      <c r="P80" s="12">
        <v>8.8000000000000005E-3</v>
      </c>
      <c r="Q80" s="12">
        <v>8.0000000000000004E-4</v>
      </c>
      <c r="R80" s="12" t="s">
        <v>276</v>
      </c>
      <c r="S80" s="14">
        <f t="shared" si="1"/>
        <v>0.90900000000000003</v>
      </c>
      <c r="T80" s="11">
        <v>71</v>
      </c>
      <c r="U80" s="11" t="s">
        <v>39</v>
      </c>
      <c r="V80" s="27" t="s">
        <v>39</v>
      </c>
      <c r="W80" s="15" t="s">
        <v>40</v>
      </c>
      <c r="X80" s="12" t="s">
        <v>4363</v>
      </c>
      <c r="Y80" s="29">
        <v>56140</v>
      </c>
      <c r="Z80" s="16">
        <v>1741280699</v>
      </c>
      <c r="AA80" s="16" t="s">
        <v>4364</v>
      </c>
      <c r="AB80" s="16" t="s">
        <v>4363</v>
      </c>
      <c r="AC80" s="29">
        <v>1</v>
      </c>
      <c r="AD80" s="16" t="s">
        <v>3908</v>
      </c>
      <c r="AE80" s="16" t="s">
        <v>3909</v>
      </c>
      <c r="AF80" s="16" t="s">
        <v>2926</v>
      </c>
      <c r="AG80" s="29">
        <v>2</v>
      </c>
      <c r="AH80" s="16" t="s">
        <v>4365</v>
      </c>
      <c r="AI80" s="16" t="s">
        <v>601</v>
      </c>
      <c r="AJ80" s="16" t="s">
        <v>602</v>
      </c>
      <c r="AK80" s="16">
        <v>5.8523671717345999E-4</v>
      </c>
      <c r="AL80" s="16">
        <v>7.4049261883310314E-3</v>
      </c>
      <c r="AM80" s="16">
        <v>8.2263700110335903E-4</v>
      </c>
      <c r="AN80" s="16">
        <v>9.3345702821023377E-2</v>
      </c>
      <c r="AO80" s="16">
        <v>1.2918265984045441</v>
      </c>
      <c r="AP80" s="16">
        <v>16.345318618266301</v>
      </c>
      <c r="AQ80" s="16">
        <v>1.815853871899308</v>
      </c>
      <c r="AR80" s="16"/>
      <c r="AS80" s="16"/>
      <c r="AT80" s="17" t="s">
        <v>41</v>
      </c>
      <c r="AU80" s="17" t="s">
        <v>41</v>
      </c>
      <c r="AV80" s="17" t="s">
        <v>42</v>
      </c>
      <c r="AW80" s="17" t="s">
        <v>42</v>
      </c>
      <c r="AX80" s="29">
        <v>1</v>
      </c>
      <c r="AY80" s="30" t="s">
        <v>603</v>
      </c>
      <c r="AZ80" s="30"/>
      <c r="BA80" s="30"/>
      <c r="BB80" s="30"/>
      <c r="BC80" s="30"/>
      <c r="BD80" s="30"/>
      <c r="BE80" s="30"/>
      <c r="BF80" s="30"/>
      <c r="BG80" s="30"/>
      <c r="BH80" s="30"/>
      <c r="BI80" s="30"/>
      <c r="BJ80" s="30"/>
      <c r="BK80" s="30"/>
      <c r="BL80" s="30"/>
      <c r="BM80" s="30"/>
      <c r="BN80" s="30"/>
      <c r="BO80" s="30"/>
      <c r="BP80" s="30"/>
      <c r="BQ80" s="30"/>
      <c r="BR80" s="30"/>
      <c r="BS80" s="30"/>
      <c r="BT80" s="30"/>
      <c r="BU80" s="30"/>
      <c r="BV80" s="30"/>
      <c r="BW80" s="30"/>
      <c r="BX80" s="30"/>
      <c r="BY80" s="30"/>
      <c r="BZ80" s="30"/>
      <c r="CA80" s="30"/>
      <c r="CB80" s="30"/>
      <c r="CC80" s="30"/>
      <c r="CD80" s="30"/>
      <c r="CE80" s="30"/>
      <c r="CF80" s="30"/>
      <c r="CG80" s="30"/>
      <c r="CH80" s="30"/>
      <c r="CI80" s="30"/>
      <c r="CJ80" s="30"/>
      <c r="CK80" s="30"/>
      <c r="CL80" s="30"/>
      <c r="CM80" s="30"/>
      <c r="CN80" s="30"/>
      <c r="CO80" s="30"/>
      <c r="CP80" s="30"/>
      <c r="CQ80" s="30"/>
      <c r="CR80" s="30"/>
      <c r="CS80" s="30"/>
      <c r="CT80" s="30"/>
      <c r="CU80" s="30"/>
      <c r="CV80" s="30"/>
      <c r="CW80" s="30"/>
      <c r="CX80" s="30"/>
      <c r="CY80" s="30"/>
      <c r="CZ80" s="30"/>
      <c r="DA80" s="30"/>
      <c r="DB80" s="30"/>
      <c r="DC80" s="30"/>
      <c r="DD80" s="30"/>
      <c r="DE80" s="30"/>
      <c r="DF80" s="30"/>
      <c r="DG80" s="30"/>
      <c r="DH80" s="30"/>
      <c r="DI80" s="30"/>
      <c r="DJ80" s="30"/>
      <c r="DK80" s="30"/>
      <c r="DL80" s="30"/>
      <c r="DM80" s="30"/>
      <c r="DN80" s="30"/>
      <c r="DO80" s="30"/>
      <c r="DP80" s="30"/>
      <c r="DQ80" s="30"/>
      <c r="DR80" s="30"/>
      <c r="DS80" s="30"/>
      <c r="DT80" s="30"/>
      <c r="DU80" s="30"/>
      <c r="DV80" s="30"/>
      <c r="DW80" s="30"/>
      <c r="DX80" s="30"/>
      <c r="DY80" s="30"/>
      <c r="DZ80" s="30"/>
      <c r="EA80" s="30"/>
      <c r="EB80" s="30"/>
      <c r="EC80" s="30"/>
      <c r="ED80" s="30"/>
      <c r="EE80" s="30"/>
      <c r="EF80" s="30"/>
      <c r="EG80" s="30"/>
      <c r="EH80" s="30"/>
      <c r="EI80" s="30"/>
      <c r="EJ80" s="30"/>
      <c r="EK80" s="30"/>
      <c r="EL80" s="30"/>
      <c r="EM80" s="30"/>
      <c r="EN80" s="30"/>
      <c r="EO80" s="30"/>
      <c r="EP80" s="30"/>
      <c r="EQ80" s="30"/>
      <c r="ER80" s="30"/>
      <c r="ES80" s="30"/>
      <c r="ET80" s="30"/>
      <c r="EU80" s="30"/>
      <c r="EV80" s="30"/>
      <c r="EW80" s="30"/>
      <c r="EX80" s="30"/>
      <c r="EY80" s="30"/>
    </row>
    <row r="81" spans="1:155" ht="16" x14ac:dyDescent="0.2">
      <c r="A81" s="1"/>
      <c r="B81" s="18">
        <v>21986497</v>
      </c>
      <c r="C81" s="19" t="s">
        <v>4366</v>
      </c>
      <c r="D81" s="20" t="s">
        <v>4367</v>
      </c>
      <c r="E81" s="21">
        <v>0</v>
      </c>
      <c r="F81" s="22" t="s">
        <v>591</v>
      </c>
      <c r="G81" s="22" t="s">
        <v>45</v>
      </c>
      <c r="H81" s="22">
        <v>11.39</v>
      </c>
      <c r="I81" s="23" t="s">
        <v>68</v>
      </c>
      <c r="J81" s="22" t="s">
        <v>69</v>
      </c>
      <c r="K81" s="22">
        <v>1.2999999999999999E-3</v>
      </c>
      <c r="L81" s="22">
        <v>0</v>
      </c>
      <c r="M81" s="22">
        <v>7.4000000000000003E-3</v>
      </c>
      <c r="N81" s="22">
        <v>7.4000000000000003E-3</v>
      </c>
      <c r="O81" s="22">
        <v>1.2999999999999999E-3</v>
      </c>
      <c r="P81" s="22">
        <v>9.4999999999999998E-3</v>
      </c>
      <c r="Q81" s="22">
        <v>8.0000000000000004E-4</v>
      </c>
      <c r="R81" s="22" t="s">
        <v>2487</v>
      </c>
      <c r="S81" s="24">
        <f t="shared" si="1"/>
        <v>0.91600000000000004</v>
      </c>
      <c r="T81" s="21">
        <v>72</v>
      </c>
      <c r="U81" s="21" t="s">
        <v>39</v>
      </c>
      <c r="V81" s="25" t="s">
        <v>39</v>
      </c>
      <c r="W81" s="26" t="s">
        <v>3905</v>
      </c>
      <c r="X81" s="22" t="s">
        <v>4368</v>
      </c>
      <c r="Y81" s="31">
        <v>56063</v>
      </c>
      <c r="Z81" s="32">
        <v>1741247783</v>
      </c>
      <c r="AA81" s="32" t="s">
        <v>4369</v>
      </c>
      <c r="AB81" s="32" t="s">
        <v>4368</v>
      </c>
      <c r="AC81" s="31">
        <v>1</v>
      </c>
      <c r="AD81" s="32" t="s">
        <v>3908</v>
      </c>
      <c r="AE81" s="32" t="s">
        <v>3909</v>
      </c>
      <c r="AF81" s="32" t="s">
        <v>4370</v>
      </c>
      <c r="AG81" s="31">
        <v>12</v>
      </c>
      <c r="AH81" s="32" t="s">
        <v>4371</v>
      </c>
      <c r="AI81" s="32" t="s">
        <v>601</v>
      </c>
      <c r="AJ81" s="32" t="s">
        <v>602</v>
      </c>
      <c r="AK81" s="32">
        <v>1.2643312749112659E-3</v>
      </c>
      <c r="AL81" s="32">
        <v>7.3664895132957648E-3</v>
      </c>
      <c r="AM81" s="32">
        <v>8.1841144837523202E-4</v>
      </c>
      <c r="AN81" s="32">
        <v>8.6611422799705379E-2</v>
      </c>
      <c r="AO81" s="32">
        <v>2.8852262418072478</v>
      </c>
      <c r="AP81" s="32">
        <v>16.8104588374202</v>
      </c>
      <c r="AQ81" s="32">
        <v>1.8676293423283541</v>
      </c>
      <c r="AR81" s="32"/>
      <c r="AS81" s="32"/>
      <c r="AT81" s="17" t="s">
        <v>41</v>
      </c>
      <c r="AU81" s="17" t="s">
        <v>41</v>
      </c>
      <c r="AV81" s="17" t="s">
        <v>42</v>
      </c>
      <c r="AW81" s="17" t="s">
        <v>42</v>
      </c>
      <c r="AX81" s="29">
        <v>1</v>
      </c>
      <c r="AY81" s="30" t="s">
        <v>603</v>
      </c>
      <c r="AZ81" s="30"/>
      <c r="BA81" s="30"/>
      <c r="BB81" s="30"/>
      <c r="BC81" s="30"/>
      <c r="BD81" s="30"/>
      <c r="BE81" s="30"/>
      <c r="BF81" s="30"/>
      <c r="BG81" s="30"/>
      <c r="BH81" s="30"/>
      <c r="BI81" s="30"/>
      <c r="BJ81" s="30"/>
      <c r="BK81" s="30"/>
      <c r="BL81" s="30"/>
      <c r="BM81" s="30"/>
      <c r="BN81" s="30"/>
      <c r="BO81" s="30"/>
      <c r="BP81" s="30"/>
      <c r="BQ81" s="30"/>
      <c r="BR81" s="30"/>
      <c r="BS81" s="30"/>
      <c r="BT81" s="30"/>
      <c r="BU81" s="30"/>
      <c r="BV81" s="30"/>
      <c r="BW81" s="30"/>
      <c r="BX81" s="30"/>
      <c r="BY81" s="30"/>
      <c r="BZ81" s="30"/>
      <c r="CA81" s="30"/>
      <c r="CB81" s="30"/>
      <c r="CC81" s="30"/>
      <c r="CD81" s="30"/>
      <c r="CE81" s="30"/>
      <c r="CF81" s="30"/>
      <c r="CG81" s="30"/>
      <c r="CH81" s="30"/>
      <c r="CI81" s="30"/>
      <c r="CJ81" s="30"/>
      <c r="CK81" s="30"/>
      <c r="CL81" s="30"/>
      <c r="CM81" s="30"/>
      <c r="CN81" s="30"/>
      <c r="CO81" s="30"/>
      <c r="CP81" s="30"/>
      <c r="CQ81" s="30"/>
      <c r="CR81" s="30"/>
      <c r="CS81" s="30"/>
      <c r="CT81" s="30"/>
      <c r="CU81" s="30"/>
      <c r="CV81" s="30"/>
      <c r="CW81" s="30"/>
      <c r="CX81" s="30"/>
      <c r="CY81" s="30"/>
      <c r="CZ81" s="30"/>
      <c r="DA81" s="30"/>
      <c r="DB81" s="30"/>
      <c r="DC81" s="30"/>
      <c r="DD81" s="30"/>
      <c r="DE81" s="30"/>
      <c r="DF81" s="30"/>
      <c r="DG81" s="30"/>
      <c r="DH81" s="30"/>
      <c r="DI81" s="30"/>
      <c r="DJ81" s="30"/>
      <c r="DK81" s="30"/>
      <c r="DL81" s="30"/>
      <c r="DM81" s="30"/>
      <c r="DN81" s="30"/>
      <c r="DO81" s="30"/>
      <c r="DP81" s="30"/>
      <c r="DQ81" s="30"/>
      <c r="DR81" s="30"/>
      <c r="DS81" s="30"/>
      <c r="DT81" s="30"/>
      <c r="DU81" s="30"/>
      <c r="DV81" s="30"/>
      <c r="DW81" s="30"/>
      <c r="DX81" s="30"/>
      <c r="DY81" s="30"/>
      <c r="DZ81" s="30"/>
      <c r="EA81" s="30"/>
      <c r="EB81" s="30"/>
      <c r="EC81" s="30"/>
      <c r="ED81" s="30"/>
      <c r="EE81" s="30"/>
      <c r="EF81" s="30"/>
      <c r="EG81" s="30"/>
      <c r="EH81" s="30"/>
      <c r="EI81" s="30"/>
      <c r="EJ81" s="30"/>
      <c r="EK81" s="30"/>
      <c r="EL81" s="30"/>
      <c r="EM81" s="30"/>
      <c r="EN81" s="30"/>
      <c r="EO81" s="30"/>
      <c r="EP81" s="30"/>
      <c r="EQ81" s="30"/>
      <c r="ER81" s="30"/>
      <c r="ES81" s="30"/>
      <c r="ET81" s="30"/>
      <c r="EU81" s="30"/>
      <c r="EV81" s="30"/>
      <c r="EW81" s="30"/>
      <c r="EX81" s="30"/>
      <c r="EY81" s="30"/>
    </row>
    <row r="82" spans="1:155" ht="16" x14ac:dyDescent="0.2">
      <c r="A82" s="1"/>
      <c r="B82" s="8">
        <v>21988761</v>
      </c>
      <c r="C82" s="9" t="s">
        <v>4372</v>
      </c>
      <c r="D82" s="10" t="s">
        <v>4373</v>
      </c>
      <c r="E82" s="11">
        <v>15</v>
      </c>
      <c r="F82" s="12" t="s">
        <v>616</v>
      </c>
      <c r="G82" s="12" t="s">
        <v>36</v>
      </c>
      <c r="H82" s="12">
        <v>11.57</v>
      </c>
      <c r="I82" s="13" t="s">
        <v>68</v>
      </c>
      <c r="J82" s="12" t="s">
        <v>69</v>
      </c>
      <c r="K82" s="12">
        <v>5.9999999999999995E-4</v>
      </c>
      <c r="L82" s="12">
        <v>0</v>
      </c>
      <c r="M82" s="12">
        <v>7.1000000000000004E-3</v>
      </c>
      <c r="N82" s="12">
        <v>7.1000000000000004E-3</v>
      </c>
      <c r="O82" s="12">
        <v>5.9999999999999995E-4</v>
      </c>
      <c r="P82" s="12">
        <v>8.5000000000000006E-3</v>
      </c>
      <c r="Q82" s="12">
        <v>8.0000000000000004E-4</v>
      </c>
      <c r="R82" s="12" t="s">
        <v>4100</v>
      </c>
      <c r="S82" s="14">
        <f t="shared" si="1"/>
        <v>0.90600000000000003</v>
      </c>
      <c r="T82" s="11">
        <v>73</v>
      </c>
      <c r="U82" s="11" t="s">
        <v>39</v>
      </c>
      <c r="V82" s="27" t="s">
        <v>39</v>
      </c>
      <c r="W82" s="15" t="s">
        <v>3915</v>
      </c>
      <c r="X82" s="12" t="s">
        <v>4374</v>
      </c>
      <c r="Y82" s="29">
        <v>56127</v>
      </c>
      <c r="Z82" s="16">
        <v>1741275107</v>
      </c>
      <c r="AA82" s="16" t="s">
        <v>4375</v>
      </c>
      <c r="AB82" s="16" t="s">
        <v>4376</v>
      </c>
      <c r="AC82" s="29">
        <v>1</v>
      </c>
      <c r="AD82" s="16" t="s">
        <v>3908</v>
      </c>
      <c r="AE82" s="16" t="s">
        <v>3909</v>
      </c>
      <c r="AF82" s="16" t="s">
        <v>4377</v>
      </c>
      <c r="AG82" s="29">
        <v>5</v>
      </c>
      <c r="AH82" s="16" t="s">
        <v>4378</v>
      </c>
      <c r="AI82" s="16" t="s">
        <v>640</v>
      </c>
      <c r="AJ82" s="16" t="s">
        <v>641</v>
      </c>
      <c r="AK82" s="16">
        <v>6.1471662290385096E-4</v>
      </c>
      <c r="AL82" s="16">
        <v>7.1158847446645837E-3</v>
      </c>
      <c r="AM82" s="16">
        <v>7.9055253381584605E-4</v>
      </c>
      <c r="AN82" s="16">
        <v>9.2775291112559166E-2</v>
      </c>
      <c r="AO82" s="16">
        <v>1.387543592457033</v>
      </c>
      <c r="AP82" s="16">
        <v>16.062035601836079</v>
      </c>
      <c r="AQ82" s="16">
        <v>1.7844419069311901</v>
      </c>
      <c r="AR82" s="16"/>
      <c r="AS82" s="16"/>
      <c r="AT82" s="17" t="s">
        <v>41</v>
      </c>
      <c r="AU82" s="17" t="s">
        <v>41</v>
      </c>
      <c r="AV82" s="17" t="s">
        <v>42</v>
      </c>
      <c r="AW82" s="17" t="s">
        <v>42</v>
      </c>
      <c r="AX82" s="29">
        <v>2</v>
      </c>
      <c r="AY82" s="30" t="s">
        <v>603</v>
      </c>
      <c r="AZ82" s="30" t="s">
        <v>624</v>
      </c>
      <c r="BA82" s="30"/>
      <c r="BB82" s="30"/>
      <c r="BC82" s="30"/>
      <c r="BD82" s="30"/>
      <c r="BE82" s="30"/>
      <c r="BF82" s="30"/>
      <c r="BG82" s="30"/>
      <c r="BH82" s="30"/>
      <c r="BI82" s="30"/>
      <c r="BJ82" s="30"/>
      <c r="BK82" s="30"/>
      <c r="BL82" s="30"/>
      <c r="BM82" s="30"/>
      <c r="BN82" s="30"/>
      <c r="BO82" s="30"/>
      <c r="BP82" s="30"/>
      <c r="BQ82" s="30"/>
      <c r="BR82" s="30"/>
      <c r="BS82" s="30"/>
      <c r="BT82" s="30"/>
      <c r="BU82" s="30"/>
      <c r="BV82" s="30"/>
      <c r="BW82" s="30"/>
      <c r="BX82" s="30"/>
      <c r="BY82" s="30"/>
      <c r="BZ82" s="30"/>
      <c r="CA82" s="30"/>
      <c r="CB82" s="30"/>
      <c r="CC82" s="30"/>
      <c r="CD82" s="30"/>
      <c r="CE82" s="30"/>
      <c r="CF82" s="30"/>
      <c r="CG82" s="30"/>
      <c r="CH82" s="30"/>
      <c r="CI82" s="30"/>
      <c r="CJ82" s="30"/>
      <c r="CK82" s="30"/>
      <c r="CL82" s="30"/>
      <c r="CM82" s="30"/>
      <c r="CN82" s="30"/>
      <c r="CO82" s="30"/>
      <c r="CP82" s="30"/>
      <c r="CQ82" s="30"/>
      <c r="CR82" s="30"/>
      <c r="CS82" s="30"/>
      <c r="CT82" s="30"/>
      <c r="CU82" s="30"/>
      <c r="CV82" s="30"/>
      <c r="CW82" s="30"/>
      <c r="CX82" s="30"/>
      <c r="CY82" s="30"/>
      <c r="CZ82" s="30"/>
      <c r="DA82" s="30"/>
      <c r="DB82" s="30"/>
      <c r="DC82" s="30"/>
      <c r="DD82" s="30"/>
      <c r="DE82" s="30"/>
      <c r="DF82" s="30"/>
      <c r="DG82" s="30"/>
      <c r="DH82" s="30"/>
      <c r="DI82" s="30"/>
      <c r="DJ82" s="30"/>
      <c r="DK82" s="30"/>
      <c r="DL82" s="30"/>
      <c r="DM82" s="30"/>
      <c r="DN82" s="30"/>
      <c r="DO82" s="30"/>
      <c r="DP82" s="30"/>
      <c r="DQ82" s="30"/>
      <c r="DR82" s="30"/>
      <c r="DS82" s="30"/>
      <c r="DT82" s="30"/>
      <c r="DU82" s="30"/>
      <c r="DV82" s="30"/>
      <c r="DW82" s="30"/>
      <c r="DX82" s="30"/>
      <c r="DY82" s="30"/>
      <c r="DZ82" s="30"/>
      <c r="EA82" s="30"/>
      <c r="EB82" s="30"/>
      <c r="EC82" s="30"/>
      <c r="ED82" s="30"/>
      <c r="EE82" s="30"/>
      <c r="EF82" s="30"/>
      <c r="EG82" s="30"/>
      <c r="EH82" s="30"/>
      <c r="EI82" s="30"/>
      <c r="EJ82" s="30"/>
      <c r="EK82" s="30"/>
      <c r="EL82" s="30"/>
      <c r="EM82" s="30"/>
      <c r="EN82" s="30"/>
      <c r="EO82" s="30"/>
      <c r="EP82" s="30"/>
      <c r="EQ82" s="30"/>
      <c r="ER82" s="30"/>
      <c r="ES82" s="30"/>
      <c r="ET82" s="30"/>
      <c r="EU82" s="30"/>
      <c r="EV82" s="30"/>
      <c r="EW82" s="30"/>
      <c r="EX82" s="30"/>
      <c r="EY82" s="30"/>
    </row>
    <row r="83" spans="1:155" ht="16" x14ac:dyDescent="0.2">
      <c r="A83" s="1"/>
      <c r="B83" s="18">
        <v>21989213</v>
      </c>
      <c r="C83" s="19" t="s">
        <v>2830</v>
      </c>
      <c r="D83" s="20" t="s">
        <v>4379</v>
      </c>
      <c r="E83" s="21">
        <v>2</v>
      </c>
      <c r="F83" s="22" t="s">
        <v>591</v>
      </c>
      <c r="G83" s="22" t="s">
        <v>88</v>
      </c>
      <c r="H83" s="22">
        <v>11.57</v>
      </c>
      <c r="I83" s="23" t="s">
        <v>68</v>
      </c>
      <c r="J83" s="22" t="s">
        <v>69</v>
      </c>
      <c r="K83" s="22">
        <v>5.5999999999999999E-3</v>
      </c>
      <c r="L83" s="22">
        <v>0</v>
      </c>
      <c r="M83" s="22">
        <v>6.7000000000000002E-3</v>
      </c>
      <c r="N83" s="22">
        <v>6.7000000000000002E-3</v>
      </c>
      <c r="O83" s="22">
        <v>5.5999999999999999E-3</v>
      </c>
      <c r="P83" s="22">
        <v>1.2999999999999999E-2</v>
      </c>
      <c r="Q83" s="22">
        <v>6.9999999999999999E-4</v>
      </c>
      <c r="R83" s="22" t="s">
        <v>4380</v>
      </c>
      <c r="S83" s="24">
        <f t="shared" si="1"/>
        <v>0.94599999999999995</v>
      </c>
      <c r="T83" s="21">
        <v>74</v>
      </c>
      <c r="U83" s="21" t="s">
        <v>39</v>
      </c>
      <c r="V83" s="25" t="s">
        <v>39</v>
      </c>
      <c r="W83" s="26" t="s">
        <v>3905</v>
      </c>
      <c r="X83" s="22" t="s">
        <v>4381</v>
      </c>
      <c r="Y83" s="31">
        <v>56137</v>
      </c>
      <c r="Z83" s="32">
        <v>1741280555</v>
      </c>
      <c r="AA83" s="32" t="s">
        <v>4382</v>
      </c>
      <c r="AB83" s="32" t="s">
        <v>4381</v>
      </c>
      <c r="AC83" s="31">
        <v>1</v>
      </c>
      <c r="AD83" s="32" t="s">
        <v>3908</v>
      </c>
      <c r="AE83" s="32" t="s">
        <v>3909</v>
      </c>
      <c r="AF83" s="32" t="s">
        <v>4383</v>
      </c>
      <c r="AG83" s="31">
        <v>27</v>
      </c>
      <c r="AH83" s="32" t="s">
        <v>4384</v>
      </c>
      <c r="AI83" s="32" t="s">
        <v>612</v>
      </c>
      <c r="AJ83" s="32" t="s">
        <v>746</v>
      </c>
      <c r="AK83" s="32">
        <v>5.600722765866312E-3</v>
      </c>
      <c r="AL83" s="32">
        <v>6.720019569196556E-3</v>
      </c>
      <c r="AM83" s="32">
        <v>7.4656571049772503E-4</v>
      </c>
      <c r="AN83" s="32">
        <v>5.7132326558365532E-2</v>
      </c>
      <c r="AO83" s="32">
        <v>12.40698033400461</v>
      </c>
      <c r="AP83" s="32">
        <v>14.886498426110091</v>
      </c>
      <c r="AQ83" s="32">
        <v>1.6538269211678649</v>
      </c>
      <c r="AR83" s="32"/>
      <c r="AS83" s="32"/>
      <c r="AT83" s="17" t="s">
        <v>41</v>
      </c>
      <c r="AU83" s="17" t="s">
        <v>41</v>
      </c>
      <c r="AV83" s="17" t="s">
        <v>42</v>
      </c>
      <c r="AW83" s="17" t="s">
        <v>42</v>
      </c>
      <c r="AX83" s="29">
        <v>1</v>
      </c>
      <c r="AY83" s="30" t="s">
        <v>603</v>
      </c>
      <c r="AZ83" s="30"/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30"/>
      <c r="BO83" s="30"/>
      <c r="BP83" s="30"/>
      <c r="BQ83" s="30"/>
      <c r="BR83" s="30"/>
      <c r="BS83" s="30"/>
      <c r="BT83" s="30"/>
      <c r="BU83" s="30"/>
      <c r="BV83" s="30"/>
      <c r="BW83" s="30"/>
      <c r="BX83" s="30"/>
      <c r="BY83" s="30"/>
      <c r="BZ83" s="30"/>
      <c r="CA83" s="30"/>
      <c r="CB83" s="30"/>
      <c r="CC83" s="30"/>
      <c r="CD83" s="30"/>
      <c r="CE83" s="30"/>
      <c r="CF83" s="30"/>
      <c r="CG83" s="30"/>
      <c r="CH83" s="30"/>
      <c r="CI83" s="30"/>
      <c r="CJ83" s="30"/>
      <c r="CK83" s="30"/>
      <c r="CL83" s="30"/>
      <c r="CM83" s="30"/>
      <c r="CN83" s="30"/>
      <c r="CO83" s="30"/>
      <c r="CP83" s="30"/>
      <c r="CQ83" s="30"/>
      <c r="CR83" s="30"/>
      <c r="CS83" s="30"/>
      <c r="CT83" s="30"/>
      <c r="CU83" s="30"/>
      <c r="CV83" s="30"/>
      <c r="CW83" s="30"/>
      <c r="CX83" s="30"/>
      <c r="CY83" s="30"/>
      <c r="CZ83" s="30"/>
      <c r="DA83" s="30"/>
      <c r="DB83" s="30"/>
      <c r="DC83" s="30"/>
      <c r="DD83" s="30"/>
      <c r="DE83" s="30"/>
      <c r="DF83" s="30"/>
      <c r="DG83" s="30"/>
      <c r="DH83" s="30"/>
      <c r="DI83" s="30"/>
      <c r="DJ83" s="30"/>
      <c r="DK83" s="30"/>
      <c r="DL83" s="30"/>
      <c r="DM83" s="30"/>
      <c r="DN83" s="30"/>
      <c r="DO83" s="30"/>
      <c r="DP83" s="30"/>
      <c r="DQ83" s="30"/>
      <c r="DR83" s="30"/>
      <c r="DS83" s="30"/>
      <c r="DT83" s="30"/>
      <c r="DU83" s="30"/>
      <c r="DV83" s="30"/>
      <c r="DW83" s="30"/>
      <c r="DX83" s="30"/>
      <c r="DY83" s="30"/>
      <c r="DZ83" s="30"/>
      <c r="EA83" s="30"/>
      <c r="EB83" s="30"/>
      <c r="EC83" s="30"/>
      <c r="ED83" s="30"/>
      <c r="EE83" s="30"/>
      <c r="EF83" s="30"/>
      <c r="EG83" s="30"/>
      <c r="EH83" s="30"/>
      <c r="EI83" s="30"/>
      <c r="EJ83" s="30"/>
      <c r="EK83" s="30"/>
      <c r="EL83" s="30"/>
      <c r="EM83" s="30"/>
      <c r="EN83" s="30"/>
      <c r="EO83" s="30"/>
      <c r="EP83" s="30"/>
      <c r="EQ83" s="30"/>
      <c r="ER83" s="30"/>
      <c r="ES83" s="30"/>
      <c r="ET83" s="30"/>
      <c r="EU83" s="30"/>
      <c r="EV83" s="30"/>
      <c r="EW83" s="30"/>
      <c r="EX83" s="30"/>
      <c r="EY83" s="30"/>
    </row>
    <row r="84" spans="1:155" ht="16" x14ac:dyDescent="0.2">
      <c r="A84" s="1"/>
      <c r="B84" s="8">
        <v>21989032</v>
      </c>
      <c r="C84" s="9" t="s">
        <v>4385</v>
      </c>
      <c r="D84" s="10" t="s">
        <v>4386</v>
      </c>
      <c r="E84" s="11">
        <v>18</v>
      </c>
      <c r="F84" s="12" t="s">
        <v>591</v>
      </c>
      <c r="G84" s="12" t="s">
        <v>88</v>
      </c>
      <c r="H84" s="12">
        <v>11.57</v>
      </c>
      <c r="I84" s="13" t="s">
        <v>68</v>
      </c>
      <c r="J84" s="12" t="s">
        <v>69</v>
      </c>
      <c r="K84" s="12">
        <v>1.9E-3</v>
      </c>
      <c r="L84" s="12">
        <v>0</v>
      </c>
      <c r="M84" s="12">
        <v>6.7000000000000002E-3</v>
      </c>
      <c r="N84" s="12">
        <v>6.7000000000000002E-3</v>
      </c>
      <c r="O84" s="12">
        <v>1.9E-3</v>
      </c>
      <c r="P84" s="12">
        <v>9.2999999999999992E-3</v>
      </c>
      <c r="Q84" s="12">
        <v>6.9999999999999999E-4</v>
      </c>
      <c r="R84" s="12" t="s">
        <v>4387</v>
      </c>
      <c r="S84" s="14">
        <f t="shared" si="1"/>
        <v>0.92500000000000004</v>
      </c>
      <c r="T84" s="11">
        <v>75</v>
      </c>
      <c r="U84" s="11" t="s">
        <v>39</v>
      </c>
      <c r="V84" s="27" t="s">
        <v>39</v>
      </c>
      <c r="W84" s="15" t="s">
        <v>3905</v>
      </c>
      <c r="X84" s="12" t="s">
        <v>4388</v>
      </c>
      <c r="Y84" s="29">
        <v>56132</v>
      </c>
      <c r="Z84" s="16">
        <v>1741278383</v>
      </c>
      <c r="AA84" s="16" t="s">
        <v>4389</v>
      </c>
      <c r="AB84" s="16" t="s">
        <v>4388</v>
      </c>
      <c r="AC84" s="29">
        <v>1</v>
      </c>
      <c r="AD84" s="16" t="s">
        <v>3908</v>
      </c>
      <c r="AE84" s="16" t="s">
        <v>3909</v>
      </c>
      <c r="AF84" s="16" t="s">
        <v>4390</v>
      </c>
      <c r="AG84" s="29">
        <v>11</v>
      </c>
      <c r="AH84" s="16" t="s">
        <v>4391</v>
      </c>
      <c r="AI84" s="16" t="s">
        <v>612</v>
      </c>
      <c r="AJ84" s="16" t="s">
        <v>746</v>
      </c>
      <c r="AK84" s="16">
        <v>1.9167923156371499E-3</v>
      </c>
      <c r="AL84" s="16">
        <v>6.6703137050976094E-3</v>
      </c>
      <c r="AM84" s="16">
        <v>7.4103455332506503E-4</v>
      </c>
      <c r="AN84" s="16">
        <v>7.9440757505924844E-2</v>
      </c>
      <c r="AO84" s="16">
        <v>4.294542629515524</v>
      </c>
      <c r="AP84" s="16">
        <v>14.94473153147074</v>
      </c>
      <c r="AQ84" s="16">
        <v>1.660276104634028</v>
      </c>
      <c r="AR84" s="16"/>
      <c r="AS84" s="16"/>
      <c r="AT84" s="17" t="s">
        <v>41</v>
      </c>
      <c r="AU84" s="17" t="s">
        <v>41</v>
      </c>
      <c r="AV84" s="17" t="s">
        <v>42</v>
      </c>
      <c r="AW84" s="17" t="s">
        <v>42</v>
      </c>
      <c r="AX84" s="29">
        <v>1</v>
      </c>
      <c r="AY84" s="30" t="s">
        <v>603</v>
      </c>
      <c r="AZ84" s="30"/>
      <c r="BA84" s="30"/>
      <c r="BB84" s="30"/>
      <c r="BC84" s="30"/>
      <c r="BD84" s="30"/>
      <c r="BE84" s="30"/>
      <c r="BF84" s="30"/>
      <c r="BG84" s="30"/>
      <c r="BH84" s="30"/>
      <c r="BI84" s="30"/>
      <c r="BJ84" s="30"/>
      <c r="BK84" s="30"/>
      <c r="BL84" s="30"/>
      <c r="BM84" s="30"/>
      <c r="BN84" s="30"/>
      <c r="BO84" s="30"/>
      <c r="BP84" s="30"/>
      <c r="BQ84" s="30"/>
      <c r="BR84" s="30"/>
      <c r="BS84" s="30"/>
      <c r="BT84" s="30"/>
      <c r="BU84" s="30"/>
      <c r="BV84" s="30"/>
      <c r="BW84" s="30"/>
      <c r="BX84" s="30"/>
      <c r="BY84" s="30"/>
      <c r="BZ84" s="30"/>
      <c r="CA84" s="30"/>
      <c r="CB84" s="30"/>
      <c r="CC84" s="30"/>
      <c r="CD84" s="30"/>
      <c r="CE84" s="30"/>
      <c r="CF84" s="30"/>
      <c r="CG84" s="30"/>
      <c r="CH84" s="30"/>
      <c r="CI84" s="30"/>
      <c r="CJ84" s="30"/>
      <c r="CK84" s="30"/>
      <c r="CL84" s="30"/>
      <c r="CM84" s="30"/>
      <c r="CN84" s="30"/>
      <c r="CO84" s="30"/>
      <c r="CP84" s="30"/>
      <c r="CQ84" s="30"/>
      <c r="CR84" s="30"/>
      <c r="CS84" s="30"/>
      <c r="CT84" s="30"/>
      <c r="CU84" s="30"/>
      <c r="CV84" s="30"/>
      <c r="CW84" s="30"/>
      <c r="CX84" s="30"/>
      <c r="CY84" s="30"/>
      <c r="CZ84" s="30"/>
      <c r="DA84" s="30"/>
      <c r="DB84" s="30"/>
      <c r="DC84" s="30"/>
      <c r="DD84" s="30"/>
      <c r="DE84" s="30"/>
      <c r="DF84" s="30"/>
      <c r="DG84" s="30"/>
      <c r="DH84" s="30"/>
      <c r="DI84" s="30"/>
      <c r="DJ84" s="30"/>
      <c r="DK84" s="30"/>
      <c r="DL84" s="30"/>
      <c r="DM84" s="30"/>
      <c r="DN84" s="30"/>
      <c r="DO84" s="30"/>
      <c r="DP84" s="30"/>
      <c r="DQ84" s="30"/>
      <c r="DR84" s="30"/>
      <c r="DS84" s="30"/>
      <c r="DT84" s="30"/>
      <c r="DU84" s="30"/>
      <c r="DV84" s="30"/>
      <c r="DW84" s="30"/>
      <c r="DX84" s="30"/>
      <c r="DY84" s="30"/>
      <c r="DZ84" s="30"/>
      <c r="EA84" s="30"/>
      <c r="EB84" s="30"/>
      <c r="EC84" s="30"/>
      <c r="ED84" s="30"/>
      <c r="EE84" s="30"/>
      <c r="EF84" s="30"/>
      <c r="EG84" s="30"/>
      <c r="EH84" s="30"/>
      <c r="EI84" s="30"/>
      <c r="EJ84" s="30"/>
      <c r="EK84" s="30"/>
      <c r="EL84" s="30"/>
      <c r="EM84" s="30"/>
      <c r="EN84" s="30"/>
      <c r="EO84" s="30"/>
      <c r="EP84" s="30"/>
      <c r="EQ84" s="30"/>
      <c r="ER84" s="30"/>
      <c r="ES84" s="30"/>
      <c r="ET84" s="30"/>
      <c r="EU84" s="30"/>
      <c r="EV84" s="30"/>
      <c r="EW84" s="30"/>
      <c r="EX84" s="30"/>
      <c r="EY84" s="30"/>
    </row>
    <row r="85" spans="1:155" ht="16" x14ac:dyDescent="0.2">
      <c r="A85" s="1"/>
      <c r="B85" s="18">
        <v>21988047</v>
      </c>
      <c r="C85" s="19" t="s">
        <v>4392</v>
      </c>
      <c r="D85" s="20" t="s">
        <v>4393</v>
      </c>
      <c r="E85" s="21">
        <v>0</v>
      </c>
      <c r="F85" s="22" t="s">
        <v>591</v>
      </c>
      <c r="G85" s="22" t="s">
        <v>45</v>
      </c>
      <c r="H85" s="22">
        <v>11.43</v>
      </c>
      <c r="I85" s="23" t="s">
        <v>68</v>
      </c>
      <c r="J85" s="22" t="s">
        <v>69</v>
      </c>
      <c r="K85" s="22">
        <v>1.5E-3</v>
      </c>
      <c r="L85" s="22">
        <v>0</v>
      </c>
      <c r="M85" s="22">
        <v>6.6E-3</v>
      </c>
      <c r="N85" s="22">
        <v>6.6E-3</v>
      </c>
      <c r="O85" s="22">
        <v>1.5E-3</v>
      </c>
      <c r="P85" s="22">
        <v>8.8000000000000005E-3</v>
      </c>
      <c r="Q85" s="22">
        <v>6.9999999999999999E-4</v>
      </c>
      <c r="R85" s="22" t="s">
        <v>4248</v>
      </c>
      <c r="S85" s="24">
        <f t="shared" si="1"/>
        <v>0.92</v>
      </c>
      <c r="T85" s="21">
        <v>76</v>
      </c>
      <c r="U85" s="21" t="s">
        <v>39</v>
      </c>
      <c r="V85" s="25" t="s">
        <v>39</v>
      </c>
      <c r="W85" s="26" t="s">
        <v>3948</v>
      </c>
      <c r="X85" s="22" t="s">
        <v>4394</v>
      </c>
      <c r="Y85" s="31">
        <v>56100</v>
      </c>
      <c r="Z85" s="32">
        <v>1741266503</v>
      </c>
      <c r="AA85" s="32" t="s">
        <v>4395</v>
      </c>
      <c r="AB85" s="32" t="s">
        <v>4394</v>
      </c>
      <c r="AC85" s="31">
        <v>1</v>
      </c>
      <c r="AD85" s="32" t="s">
        <v>3908</v>
      </c>
      <c r="AE85" s="32" t="s">
        <v>3909</v>
      </c>
      <c r="AF85" s="32" t="s">
        <v>4396</v>
      </c>
      <c r="AG85" s="31">
        <v>8</v>
      </c>
      <c r="AH85" s="32" t="s">
        <v>4397</v>
      </c>
      <c r="AI85" s="32" t="s">
        <v>601</v>
      </c>
      <c r="AJ85" s="32" t="s">
        <v>602</v>
      </c>
      <c r="AK85" s="32">
        <v>1.4705713836541891E-3</v>
      </c>
      <c r="AL85" s="32">
        <v>6.640211056133531E-3</v>
      </c>
      <c r="AM85" s="32">
        <v>7.3775849748861696E-4</v>
      </c>
      <c r="AN85" s="32">
        <v>8.3376287991238696E-2</v>
      </c>
      <c r="AO85" s="32">
        <v>3.3334069722561752</v>
      </c>
      <c r="AP85" s="32">
        <v>15.05165004419335</v>
      </c>
      <c r="AQ85" s="32">
        <v>1.672308700349427</v>
      </c>
      <c r="AR85" s="32"/>
      <c r="AS85" s="32"/>
      <c r="AT85" s="17" t="s">
        <v>41</v>
      </c>
      <c r="AU85" s="17" t="s">
        <v>41</v>
      </c>
      <c r="AV85" s="17" t="s">
        <v>42</v>
      </c>
      <c r="AW85" s="17" t="s">
        <v>42</v>
      </c>
      <c r="AX85" s="29">
        <v>1</v>
      </c>
      <c r="AY85" s="30" t="s">
        <v>603</v>
      </c>
      <c r="AZ85" s="30"/>
      <c r="BA85" s="30"/>
      <c r="BB85" s="30"/>
      <c r="BC85" s="30"/>
      <c r="BD85" s="30"/>
      <c r="BE85" s="30"/>
      <c r="BF85" s="30"/>
      <c r="BG85" s="30"/>
      <c r="BH85" s="30"/>
      <c r="BI85" s="30"/>
      <c r="BJ85" s="30"/>
      <c r="BK85" s="30"/>
      <c r="BL85" s="30"/>
      <c r="BM85" s="30"/>
      <c r="BN85" s="30"/>
      <c r="BO85" s="30"/>
      <c r="BP85" s="30"/>
      <c r="BQ85" s="30"/>
      <c r="BR85" s="30"/>
      <c r="BS85" s="30"/>
      <c r="BT85" s="30"/>
      <c r="BU85" s="30"/>
      <c r="BV85" s="30"/>
      <c r="BW85" s="30"/>
      <c r="BX85" s="30"/>
      <c r="BY85" s="30"/>
      <c r="BZ85" s="30"/>
      <c r="CA85" s="30"/>
      <c r="CB85" s="30"/>
      <c r="CC85" s="30"/>
      <c r="CD85" s="30"/>
      <c r="CE85" s="30"/>
      <c r="CF85" s="30"/>
      <c r="CG85" s="30"/>
      <c r="CH85" s="30"/>
      <c r="CI85" s="30"/>
      <c r="CJ85" s="30"/>
      <c r="CK85" s="30"/>
      <c r="CL85" s="30"/>
      <c r="CM85" s="30"/>
      <c r="CN85" s="30"/>
      <c r="CO85" s="30"/>
      <c r="CP85" s="30"/>
      <c r="CQ85" s="30"/>
      <c r="CR85" s="30"/>
      <c r="CS85" s="30"/>
      <c r="CT85" s="30"/>
      <c r="CU85" s="30"/>
      <c r="CV85" s="30"/>
      <c r="CW85" s="30"/>
      <c r="CX85" s="30"/>
      <c r="CY85" s="30"/>
      <c r="CZ85" s="30"/>
      <c r="DA85" s="30"/>
      <c r="DB85" s="30"/>
      <c r="DC85" s="30"/>
      <c r="DD85" s="30"/>
      <c r="DE85" s="30"/>
      <c r="DF85" s="30"/>
      <c r="DG85" s="30"/>
      <c r="DH85" s="30"/>
      <c r="DI85" s="30"/>
      <c r="DJ85" s="30"/>
      <c r="DK85" s="30"/>
      <c r="DL85" s="30"/>
      <c r="DM85" s="30"/>
      <c r="DN85" s="30"/>
      <c r="DO85" s="30"/>
      <c r="DP85" s="30"/>
      <c r="DQ85" s="30"/>
      <c r="DR85" s="30"/>
      <c r="DS85" s="30"/>
      <c r="DT85" s="30"/>
      <c r="DU85" s="30"/>
      <c r="DV85" s="30"/>
      <c r="DW85" s="30"/>
      <c r="DX85" s="30"/>
      <c r="DY85" s="30"/>
      <c r="DZ85" s="30"/>
      <c r="EA85" s="30"/>
      <c r="EB85" s="30"/>
      <c r="EC85" s="30"/>
      <c r="ED85" s="30"/>
      <c r="EE85" s="30"/>
      <c r="EF85" s="30"/>
      <c r="EG85" s="30"/>
      <c r="EH85" s="30"/>
      <c r="EI85" s="30"/>
      <c r="EJ85" s="30"/>
      <c r="EK85" s="30"/>
      <c r="EL85" s="30"/>
      <c r="EM85" s="30"/>
      <c r="EN85" s="30"/>
      <c r="EO85" s="30"/>
      <c r="EP85" s="30"/>
      <c r="EQ85" s="30"/>
      <c r="ER85" s="30"/>
      <c r="ES85" s="30"/>
      <c r="ET85" s="30"/>
      <c r="EU85" s="30"/>
      <c r="EV85" s="30"/>
      <c r="EW85" s="30"/>
      <c r="EX85" s="30"/>
      <c r="EY85" s="30"/>
    </row>
    <row r="86" spans="1:155" ht="16" x14ac:dyDescent="0.2">
      <c r="A86" s="1"/>
      <c r="B86" s="8">
        <v>21988720</v>
      </c>
      <c r="C86" s="9" t="s">
        <v>4398</v>
      </c>
      <c r="D86" s="10" t="s">
        <v>4399</v>
      </c>
      <c r="E86" s="11">
        <v>4</v>
      </c>
      <c r="F86" s="12" t="s">
        <v>616</v>
      </c>
      <c r="G86" s="12" t="s">
        <v>45</v>
      </c>
      <c r="H86" s="12">
        <v>11.57</v>
      </c>
      <c r="I86" s="13" t="s">
        <v>68</v>
      </c>
      <c r="J86" s="12" t="s">
        <v>69</v>
      </c>
      <c r="K86" s="12">
        <v>1E-3</v>
      </c>
      <c r="L86" s="12">
        <v>0</v>
      </c>
      <c r="M86" s="12">
        <v>6.4999999999999997E-3</v>
      </c>
      <c r="N86" s="12">
        <v>6.4999999999999997E-3</v>
      </c>
      <c r="O86" s="12">
        <v>1E-3</v>
      </c>
      <c r="P86" s="12">
        <v>8.2000000000000007E-3</v>
      </c>
      <c r="Q86" s="12">
        <v>6.9999999999999999E-4</v>
      </c>
      <c r="R86" s="12" t="s">
        <v>3161</v>
      </c>
      <c r="S86" s="14">
        <f t="shared" si="1"/>
        <v>0.91500000000000004</v>
      </c>
      <c r="T86" s="11">
        <v>77</v>
      </c>
      <c r="U86" s="11" t="s">
        <v>39</v>
      </c>
      <c r="V86" s="27" t="s">
        <v>39</v>
      </c>
      <c r="W86" s="15" t="s">
        <v>3915</v>
      </c>
      <c r="X86" s="12" t="s">
        <v>4400</v>
      </c>
      <c r="Y86" s="29">
        <v>56126</v>
      </c>
      <c r="Z86" s="16">
        <v>1741274615</v>
      </c>
      <c r="AA86" s="16" t="s">
        <v>4401</v>
      </c>
      <c r="AB86" s="16" t="s">
        <v>4402</v>
      </c>
      <c r="AC86" s="29">
        <v>1</v>
      </c>
      <c r="AD86" s="16" t="s">
        <v>3908</v>
      </c>
      <c r="AE86" s="16" t="s">
        <v>3909</v>
      </c>
      <c r="AF86" s="16" t="s">
        <v>4403</v>
      </c>
      <c r="AG86" s="29">
        <v>5</v>
      </c>
      <c r="AH86" s="16" t="s">
        <v>4404</v>
      </c>
      <c r="AI86" s="16" t="s">
        <v>601</v>
      </c>
      <c r="AJ86" s="16" t="s">
        <v>602</v>
      </c>
      <c r="AK86" s="16">
        <v>1.023081165739305E-3</v>
      </c>
      <c r="AL86" s="16">
        <v>6.4519794252889421E-3</v>
      </c>
      <c r="AM86" s="16">
        <v>7.16776806568059E-4</v>
      </c>
      <c r="AN86" s="16">
        <v>8.7498905529836274E-2</v>
      </c>
      <c r="AO86" s="16">
        <v>2.3114754994487692</v>
      </c>
      <c r="AP86" s="16">
        <v>14.577135093407749</v>
      </c>
      <c r="AQ86" s="16">
        <v>1.619433611367425</v>
      </c>
      <c r="AR86" s="16"/>
      <c r="AS86" s="16"/>
      <c r="AT86" s="17" t="s">
        <v>41</v>
      </c>
      <c r="AU86" s="17" t="s">
        <v>41</v>
      </c>
      <c r="AV86" s="17" t="s">
        <v>42</v>
      </c>
      <c r="AW86" s="17" t="s">
        <v>42</v>
      </c>
      <c r="AX86" s="29">
        <v>5</v>
      </c>
      <c r="AY86" s="30" t="s">
        <v>603</v>
      </c>
      <c r="AZ86" s="30" t="s">
        <v>624</v>
      </c>
      <c r="BA86" s="30" t="s">
        <v>773</v>
      </c>
      <c r="BB86" s="30" t="s">
        <v>877</v>
      </c>
      <c r="BC86" s="30" t="s">
        <v>878</v>
      </c>
      <c r="BD86" s="30"/>
      <c r="BE86" s="30"/>
      <c r="BF86" s="30"/>
      <c r="BG86" s="30"/>
      <c r="BH86" s="30"/>
      <c r="BI86" s="30"/>
      <c r="BJ86" s="30"/>
      <c r="BK86" s="30"/>
      <c r="BL86" s="30"/>
      <c r="BM86" s="30"/>
      <c r="BN86" s="30"/>
      <c r="BO86" s="30"/>
      <c r="BP86" s="30"/>
      <c r="BQ86" s="30"/>
      <c r="BR86" s="30"/>
      <c r="BS86" s="30"/>
      <c r="BT86" s="30"/>
      <c r="BU86" s="30"/>
      <c r="BV86" s="30"/>
      <c r="BW86" s="30"/>
      <c r="BX86" s="30"/>
      <c r="BY86" s="30"/>
      <c r="BZ86" s="30"/>
      <c r="CA86" s="30"/>
      <c r="CB86" s="30"/>
      <c r="CC86" s="30"/>
      <c r="CD86" s="30"/>
      <c r="CE86" s="30"/>
      <c r="CF86" s="30"/>
      <c r="CG86" s="30"/>
      <c r="CH86" s="30"/>
      <c r="CI86" s="30"/>
      <c r="CJ86" s="30"/>
      <c r="CK86" s="30"/>
      <c r="CL86" s="30"/>
      <c r="CM86" s="30"/>
      <c r="CN86" s="30"/>
      <c r="CO86" s="30"/>
      <c r="CP86" s="30"/>
      <c r="CQ86" s="30"/>
      <c r="CR86" s="30"/>
      <c r="CS86" s="30"/>
      <c r="CT86" s="30"/>
      <c r="CU86" s="30"/>
      <c r="CV86" s="30"/>
      <c r="CW86" s="30"/>
      <c r="CX86" s="30"/>
      <c r="CY86" s="30"/>
      <c r="CZ86" s="30"/>
      <c r="DA86" s="30"/>
      <c r="DB86" s="30"/>
      <c r="DC86" s="30"/>
      <c r="DD86" s="30"/>
      <c r="DE86" s="30"/>
      <c r="DF86" s="30"/>
      <c r="DG86" s="30"/>
      <c r="DH86" s="30"/>
      <c r="DI86" s="30"/>
      <c r="DJ86" s="30"/>
      <c r="DK86" s="30"/>
      <c r="DL86" s="30"/>
      <c r="DM86" s="30"/>
      <c r="DN86" s="30"/>
      <c r="DO86" s="30"/>
      <c r="DP86" s="30"/>
      <c r="DQ86" s="30"/>
      <c r="DR86" s="30"/>
      <c r="DS86" s="30"/>
      <c r="DT86" s="30"/>
      <c r="DU86" s="30"/>
      <c r="DV86" s="30"/>
      <c r="DW86" s="30"/>
      <c r="DX86" s="30"/>
      <c r="DY86" s="30"/>
      <c r="DZ86" s="30"/>
      <c r="EA86" s="30"/>
      <c r="EB86" s="30"/>
      <c r="EC86" s="30"/>
      <c r="ED86" s="30"/>
      <c r="EE86" s="30"/>
      <c r="EF86" s="30"/>
      <c r="EG86" s="30"/>
      <c r="EH86" s="30"/>
      <c r="EI86" s="30"/>
      <c r="EJ86" s="30"/>
      <c r="EK86" s="30"/>
      <c r="EL86" s="30"/>
      <c r="EM86" s="30"/>
      <c r="EN86" s="30"/>
      <c r="EO86" s="30"/>
      <c r="EP86" s="30"/>
      <c r="EQ86" s="30"/>
      <c r="ER86" s="30"/>
      <c r="ES86" s="30"/>
      <c r="ET86" s="30"/>
      <c r="EU86" s="30"/>
      <c r="EV86" s="30"/>
      <c r="EW86" s="30"/>
      <c r="EX86" s="30"/>
      <c r="EY86" s="30"/>
    </row>
    <row r="87" spans="1:155" ht="16" x14ac:dyDescent="0.2">
      <c r="A87" s="1"/>
      <c r="B87" s="18">
        <v>21990744</v>
      </c>
      <c r="C87" s="19" t="s">
        <v>4405</v>
      </c>
      <c r="D87" s="20" t="s">
        <v>4406</v>
      </c>
      <c r="E87" s="21">
        <v>4</v>
      </c>
      <c r="F87" s="22" t="s">
        <v>591</v>
      </c>
      <c r="G87" s="22" t="s">
        <v>45</v>
      </c>
      <c r="H87" s="22">
        <v>4.04</v>
      </c>
      <c r="I87" s="23" t="s">
        <v>68</v>
      </c>
      <c r="J87" s="22" t="s">
        <v>69</v>
      </c>
      <c r="K87" s="22">
        <v>6.9999999999999999E-4</v>
      </c>
      <c r="L87" s="22">
        <v>0</v>
      </c>
      <c r="M87" s="22">
        <v>6.1999999999999998E-3</v>
      </c>
      <c r="N87" s="22">
        <v>6.1999999999999998E-3</v>
      </c>
      <c r="O87" s="22">
        <v>6.9999999999999999E-4</v>
      </c>
      <c r="P87" s="22">
        <v>7.6E-3</v>
      </c>
      <c r="Q87" s="22">
        <v>6.9999999999999999E-4</v>
      </c>
      <c r="R87" s="22" t="s">
        <v>4028</v>
      </c>
      <c r="S87" s="24">
        <f t="shared" si="1"/>
        <v>0.90800000000000003</v>
      </c>
      <c r="T87" s="21">
        <v>78</v>
      </c>
      <c r="U87" s="21" t="s">
        <v>39</v>
      </c>
      <c r="V87" s="25" t="s">
        <v>39</v>
      </c>
      <c r="W87" s="26" t="s">
        <v>3915</v>
      </c>
      <c r="X87" s="22" t="s">
        <v>4407</v>
      </c>
      <c r="Y87" s="31">
        <v>56173</v>
      </c>
      <c r="Z87" s="32">
        <v>1741299071</v>
      </c>
      <c r="AA87" s="32" t="s">
        <v>4408</v>
      </c>
      <c r="AB87" s="32" t="s">
        <v>4407</v>
      </c>
      <c r="AC87" s="31">
        <v>1</v>
      </c>
      <c r="AD87" s="32" t="s">
        <v>3908</v>
      </c>
      <c r="AE87" s="32" t="s">
        <v>3909</v>
      </c>
      <c r="AF87" s="32" t="s">
        <v>4409</v>
      </c>
      <c r="AG87" s="31">
        <v>4</v>
      </c>
      <c r="AH87" s="32" t="s">
        <v>4410</v>
      </c>
      <c r="AI87" s="32" t="s">
        <v>601</v>
      </c>
      <c r="AJ87" s="32" t="s">
        <v>602</v>
      </c>
      <c r="AK87" s="32">
        <v>7.0899676768817099E-4</v>
      </c>
      <c r="AL87" s="32">
        <v>6.2127092791315428E-3</v>
      </c>
      <c r="AM87" s="32">
        <v>6.9021582923601296E-4</v>
      </c>
      <c r="AN87" s="32">
        <v>9.0675632313985649E-2</v>
      </c>
      <c r="AO87" s="32">
        <v>1.5759896485260509</v>
      </c>
      <c r="AP87" s="32">
        <v>13.8098873781035</v>
      </c>
      <c r="AQ87" s="32">
        <v>1.5342425405854629</v>
      </c>
      <c r="AR87" s="32"/>
      <c r="AS87" s="32"/>
      <c r="AT87" s="17" t="s">
        <v>41</v>
      </c>
      <c r="AU87" s="17" t="s">
        <v>41</v>
      </c>
      <c r="AV87" s="17" t="s">
        <v>42</v>
      </c>
      <c r="AW87" s="17" t="s">
        <v>42</v>
      </c>
      <c r="AX87" s="29">
        <v>1</v>
      </c>
      <c r="AY87" s="30" t="s">
        <v>603</v>
      </c>
      <c r="AZ87" s="30"/>
      <c r="BA87" s="30"/>
      <c r="BB87" s="30"/>
      <c r="BC87" s="30"/>
      <c r="BD87" s="30"/>
      <c r="BE87" s="30"/>
      <c r="BF87" s="30"/>
      <c r="BG87" s="30"/>
      <c r="BH87" s="30"/>
      <c r="BI87" s="30"/>
      <c r="BJ87" s="30"/>
      <c r="BK87" s="30"/>
      <c r="BL87" s="30"/>
      <c r="BM87" s="30"/>
      <c r="BN87" s="30"/>
      <c r="BO87" s="30"/>
      <c r="BP87" s="30"/>
      <c r="BQ87" s="30"/>
      <c r="BR87" s="30"/>
      <c r="BS87" s="30"/>
      <c r="BT87" s="30"/>
      <c r="BU87" s="30"/>
      <c r="BV87" s="30"/>
      <c r="BW87" s="30"/>
      <c r="BX87" s="30"/>
      <c r="BY87" s="30"/>
      <c r="BZ87" s="30"/>
      <c r="CA87" s="30"/>
      <c r="CB87" s="30"/>
      <c r="CC87" s="30"/>
      <c r="CD87" s="30"/>
      <c r="CE87" s="30"/>
      <c r="CF87" s="30"/>
      <c r="CG87" s="30"/>
      <c r="CH87" s="30"/>
      <c r="CI87" s="30"/>
      <c r="CJ87" s="30"/>
      <c r="CK87" s="30"/>
      <c r="CL87" s="30"/>
      <c r="CM87" s="30"/>
      <c r="CN87" s="30"/>
      <c r="CO87" s="30"/>
      <c r="CP87" s="30"/>
      <c r="CQ87" s="30"/>
      <c r="CR87" s="30"/>
      <c r="CS87" s="30"/>
      <c r="CT87" s="30"/>
      <c r="CU87" s="30"/>
      <c r="CV87" s="30"/>
      <c r="CW87" s="30"/>
      <c r="CX87" s="30"/>
      <c r="CY87" s="30"/>
      <c r="CZ87" s="30"/>
      <c r="DA87" s="30"/>
      <c r="DB87" s="30"/>
      <c r="DC87" s="30"/>
      <c r="DD87" s="30"/>
      <c r="DE87" s="30"/>
      <c r="DF87" s="30"/>
      <c r="DG87" s="30"/>
      <c r="DH87" s="30"/>
      <c r="DI87" s="30"/>
      <c r="DJ87" s="30"/>
      <c r="DK87" s="30"/>
      <c r="DL87" s="30"/>
      <c r="DM87" s="30"/>
      <c r="DN87" s="30"/>
      <c r="DO87" s="30"/>
      <c r="DP87" s="30"/>
      <c r="DQ87" s="30"/>
      <c r="DR87" s="30"/>
      <c r="DS87" s="30"/>
      <c r="DT87" s="30"/>
      <c r="DU87" s="30"/>
      <c r="DV87" s="30"/>
      <c r="DW87" s="30"/>
      <c r="DX87" s="30"/>
      <c r="DY87" s="30"/>
      <c r="DZ87" s="30"/>
      <c r="EA87" s="30"/>
      <c r="EB87" s="30"/>
      <c r="EC87" s="30"/>
      <c r="ED87" s="30"/>
      <c r="EE87" s="30"/>
      <c r="EF87" s="30"/>
      <c r="EG87" s="30"/>
      <c r="EH87" s="30"/>
      <c r="EI87" s="30"/>
      <c r="EJ87" s="30"/>
      <c r="EK87" s="30"/>
      <c r="EL87" s="30"/>
      <c r="EM87" s="30"/>
      <c r="EN87" s="30"/>
      <c r="EO87" s="30"/>
      <c r="EP87" s="30"/>
      <c r="EQ87" s="30"/>
      <c r="ER87" s="30"/>
      <c r="ES87" s="30"/>
      <c r="ET87" s="30"/>
      <c r="EU87" s="30"/>
      <c r="EV87" s="30"/>
      <c r="EW87" s="30"/>
      <c r="EX87" s="30"/>
      <c r="EY87" s="30"/>
    </row>
    <row r="88" spans="1:155" ht="16" x14ac:dyDescent="0.2">
      <c r="A88" s="1"/>
      <c r="B88" s="8">
        <v>21985085</v>
      </c>
      <c r="C88" s="9" t="s">
        <v>4411</v>
      </c>
      <c r="D88" s="10" t="s">
        <v>4412</v>
      </c>
      <c r="E88" s="11">
        <v>7</v>
      </c>
      <c r="F88" s="12" t="s">
        <v>616</v>
      </c>
      <c r="G88" s="12" t="s">
        <v>88</v>
      </c>
      <c r="H88" s="12">
        <v>11.38</v>
      </c>
      <c r="I88" s="13" t="s">
        <v>68</v>
      </c>
      <c r="J88" s="12" t="s">
        <v>69</v>
      </c>
      <c r="K88" s="12">
        <v>4.0000000000000002E-4</v>
      </c>
      <c r="L88" s="12">
        <v>0</v>
      </c>
      <c r="M88" s="12">
        <v>6.0000000000000001E-3</v>
      </c>
      <c r="N88" s="12">
        <v>6.0000000000000001E-3</v>
      </c>
      <c r="O88" s="12">
        <v>4.0000000000000002E-4</v>
      </c>
      <c r="P88" s="12">
        <v>7.1000000000000004E-3</v>
      </c>
      <c r="Q88" s="12">
        <v>6.9999999999999999E-4</v>
      </c>
      <c r="R88" s="12" t="s">
        <v>3914</v>
      </c>
      <c r="S88" s="14">
        <f t="shared" si="1"/>
        <v>0.90100000000000002</v>
      </c>
      <c r="T88" s="11">
        <v>79</v>
      </c>
      <c r="U88" s="11" t="s">
        <v>39</v>
      </c>
      <c r="V88" s="27" t="s">
        <v>39</v>
      </c>
      <c r="W88" s="15" t="s">
        <v>3928</v>
      </c>
      <c r="X88" s="12" t="s">
        <v>4413</v>
      </c>
      <c r="Y88" s="29">
        <v>56039</v>
      </c>
      <c r="Z88" s="16">
        <v>1741230755</v>
      </c>
      <c r="AA88" s="16" t="s">
        <v>4414</v>
      </c>
      <c r="AB88" s="16" t="s">
        <v>4415</v>
      </c>
      <c r="AC88" s="29">
        <v>1</v>
      </c>
      <c r="AD88" s="16" t="s">
        <v>3908</v>
      </c>
      <c r="AE88" s="16" t="s">
        <v>3909</v>
      </c>
      <c r="AF88" s="16" t="s">
        <v>4416</v>
      </c>
      <c r="AG88" s="29">
        <v>4</v>
      </c>
      <c r="AH88" s="16" t="s">
        <v>4417</v>
      </c>
      <c r="AI88" s="16" t="s">
        <v>612</v>
      </c>
      <c r="AJ88" s="16" t="s">
        <v>746</v>
      </c>
      <c r="AK88" s="16">
        <v>3.7880130613341702E-4</v>
      </c>
      <c r="AL88" s="16">
        <v>5.9992515103836526E-3</v>
      </c>
      <c r="AM88" s="16">
        <v>6.6651025280998197E-4</v>
      </c>
      <c r="AN88" s="16">
        <v>9.4613426872711917E-2</v>
      </c>
      <c r="AO88" s="16">
        <v>0.86840477925806125</v>
      </c>
      <c r="AP88" s="16">
        <v>13.75332819405163</v>
      </c>
      <c r="AQ88" s="16">
        <v>1.527979654750262</v>
      </c>
      <c r="AR88" s="16"/>
      <c r="AS88" s="16"/>
      <c r="AT88" s="17" t="s">
        <v>41</v>
      </c>
      <c r="AU88" s="17" t="s">
        <v>41</v>
      </c>
      <c r="AV88" s="17" t="s">
        <v>42</v>
      </c>
      <c r="AW88" s="17" t="s">
        <v>42</v>
      </c>
      <c r="AX88" s="29">
        <v>2</v>
      </c>
      <c r="AY88" s="30" t="s">
        <v>603</v>
      </c>
      <c r="AZ88" s="30" t="s">
        <v>624</v>
      </c>
      <c r="BA88" s="30"/>
      <c r="BB88" s="30"/>
      <c r="BC88" s="30"/>
      <c r="BD88" s="30"/>
      <c r="BE88" s="30"/>
      <c r="BF88" s="30"/>
      <c r="BG88" s="30"/>
      <c r="BH88" s="30"/>
      <c r="BI88" s="30"/>
      <c r="BJ88" s="30"/>
      <c r="BK88" s="30"/>
      <c r="BL88" s="30"/>
      <c r="BM88" s="30"/>
      <c r="BN88" s="30"/>
      <c r="BO88" s="30"/>
      <c r="BP88" s="30"/>
      <c r="BQ88" s="30"/>
      <c r="BR88" s="30"/>
      <c r="BS88" s="30"/>
      <c r="BT88" s="30"/>
      <c r="BU88" s="30"/>
      <c r="BV88" s="30"/>
      <c r="BW88" s="30"/>
      <c r="BX88" s="30"/>
      <c r="BY88" s="30"/>
      <c r="BZ88" s="30"/>
      <c r="CA88" s="30"/>
      <c r="CB88" s="30"/>
      <c r="CC88" s="30"/>
      <c r="CD88" s="30"/>
      <c r="CE88" s="30"/>
      <c r="CF88" s="30"/>
      <c r="CG88" s="30"/>
      <c r="CH88" s="30"/>
      <c r="CI88" s="30"/>
      <c r="CJ88" s="30"/>
      <c r="CK88" s="30"/>
      <c r="CL88" s="30"/>
      <c r="CM88" s="30"/>
      <c r="CN88" s="30"/>
      <c r="CO88" s="30"/>
      <c r="CP88" s="30"/>
      <c r="CQ88" s="30"/>
      <c r="CR88" s="30"/>
      <c r="CS88" s="30"/>
      <c r="CT88" s="30"/>
      <c r="CU88" s="30"/>
      <c r="CV88" s="30"/>
      <c r="CW88" s="30"/>
      <c r="CX88" s="30"/>
      <c r="CY88" s="30"/>
      <c r="CZ88" s="30"/>
      <c r="DA88" s="30"/>
      <c r="DB88" s="30"/>
      <c r="DC88" s="30"/>
      <c r="DD88" s="30"/>
      <c r="DE88" s="30"/>
      <c r="DF88" s="30"/>
      <c r="DG88" s="30"/>
      <c r="DH88" s="30"/>
      <c r="DI88" s="30"/>
      <c r="DJ88" s="30"/>
      <c r="DK88" s="30"/>
      <c r="DL88" s="30"/>
      <c r="DM88" s="30"/>
      <c r="DN88" s="30"/>
      <c r="DO88" s="30"/>
      <c r="DP88" s="30"/>
      <c r="DQ88" s="30"/>
      <c r="DR88" s="30"/>
      <c r="DS88" s="30"/>
      <c r="DT88" s="30"/>
      <c r="DU88" s="30"/>
      <c r="DV88" s="30"/>
      <c r="DW88" s="30"/>
      <c r="DX88" s="30"/>
      <c r="DY88" s="30"/>
      <c r="DZ88" s="30"/>
      <c r="EA88" s="30"/>
      <c r="EB88" s="30"/>
      <c r="EC88" s="30"/>
      <c r="ED88" s="30"/>
      <c r="EE88" s="30"/>
      <c r="EF88" s="30"/>
      <c r="EG88" s="30"/>
      <c r="EH88" s="30"/>
      <c r="EI88" s="30"/>
      <c r="EJ88" s="30"/>
      <c r="EK88" s="30"/>
      <c r="EL88" s="30"/>
      <c r="EM88" s="30"/>
      <c r="EN88" s="30"/>
      <c r="EO88" s="30"/>
      <c r="EP88" s="30"/>
      <c r="EQ88" s="30"/>
      <c r="ER88" s="30"/>
      <c r="ES88" s="30"/>
      <c r="ET88" s="30"/>
      <c r="EU88" s="30"/>
      <c r="EV88" s="30"/>
      <c r="EW88" s="30"/>
      <c r="EX88" s="30"/>
      <c r="EY88" s="30"/>
    </row>
    <row r="89" spans="1:155" ht="16" x14ac:dyDescent="0.2">
      <c r="A89" s="1"/>
      <c r="B89" s="18">
        <v>21984657</v>
      </c>
      <c r="C89" s="19" t="s">
        <v>4418</v>
      </c>
      <c r="D89" s="20" t="s">
        <v>4419</v>
      </c>
      <c r="E89" s="21">
        <v>10</v>
      </c>
      <c r="F89" s="22" t="s">
        <v>591</v>
      </c>
      <c r="G89" s="22" t="s">
        <v>36</v>
      </c>
      <c r="H89" s="22">
        <v>11.35</v>
      </c>
      <c r="I89" s="23" t="s">
        <v>68</v>
      </c>
      <c r="J89" s="22" t="s">
        <v>69</v>
      </c>
      <c r="K89" s="22">
        <v>8.9999999999999998E-4</v>
      </c>
      <c r="L89" s="22">
        <v>0</v>
      </c>
      <c r="M89" s="22">
        <v>5.7999999999999996E-3</v>
      </c>
      <c r="N89" s="22">
        <v>5.7999999999999996E-3</v>
      </c>
      <c r="O89" s="22">
        <v>8.9999999999999998E-4</v>
      </c>
      <c r="P89" s="22">
        <v>7.3000000000000001E-3</v>
      </c>
      <c r="Q89" s="22">
        <v>5.9999999999999995E-4</v>
      </c>
      <c r="R89" s="22" t="s">
        <v>4226</v>
      </c>
      <c r="S89" s="24">
        <f t="shared" si="1"/>
        <v>0.91800000000000004</v>
      </c>
      <c r="T89" s="21">
        <v>80</v>
      </c>
      <c r="U89" s="21" t="s">
        <v>39</v>
      </c>
      <c r="V89" s="25" t="s">
        <v>39</v>
      </c>
      <c r="W89" s="26" t="s">
        <v>3928</v>
      </c>
      <c r="X89" s="22" t="s">
        <v>4420</v>
      </c>
      <c r="Y89" s="31">
        <v>56022</v>
      </c>
      <c r="Z89" s="32">
        <v>1741225571</v>
      </c>
      <c r="AA89" s="32" t="s">
        <v>4421</v>
      </c>
      <c r="AB89" s="32" t="s">
        <v>4420</v>
      </c>
      <c r="AC89" s="31">
        <v>1</v>
      </c>
      <c r="AD89" s="32" t="s">
        <v>3908</v>
      </c>
      <c r="AE89" s="32" t="s">
        <v>3909</v>
      </c>
      <c r="AF89" s="32" t="s">
        <v>4422</v>
      </c>
      <c r="AG89" s="31">
        <v>10</v>
      </c>
      <c r="AH89" s="32" t="s">
        <v>4423</v>
      </c>
      <c r="AI89" s="32" t="s">
        <v>640</v>
      </c>
      <c r="AJ89" s="32" t="s">
        <v>641</v>
      </c>
      <c r="AK89" s="32">
        <v>9.3003271413077504E-4</v>
      </c>
      <c r="AL89" s="32">
        <v>5.8250304287208827E-3</v>
      </c>
      <c r="AM89" s="32">
        <v>6.4715350694049103E-4</v>
      </c>
      <c r="AN89" s="32">
        <v>8.7426988098039893E-2</v>
      </c>
      <c r="AO89" s="32">
        <v>2.106655906392616</v>
      </c>
      <c r="AP89" s="32">
        <v>13.19451947349031</v>
      </c>
      <c r="AQ89" s="32">
        <v>1.4658944110509831</v>
      </c>
      <c r="AR89" s="32"/>
      <c r="AS89" s="32"/>
      <c r="AT89" s="17" t="s">
        <v>41</v>
      </c>
      <c r="AU89" s="17" t="s">
        <v>41</v>
      </c>
      <c r="AV89" s="17" t="s">
        <v>42</v>
      </c>
      <c r="AW89" s="17" t="s">
        <v>42</v>
      </c>
      <c r="AX89" s="29">
        <v>1</v>
      </c>
      <c r="AY89" s="30" t="s">
        <v>603</v>
      </c>
      <c r="AZ89" s="30"/>
      <c r="BA89" s="30"/>
      <c r="BB89" s="30"/>
      <c r="BC89" s="30"/>
      <c r="BD89" s="30"/>
      <c r="BE89" s="30"/>
      <c r="BF89" s="30"/>
      <c r="BG89" s="30"/>
      <c r="BH89" s="30"/>
      <c r="BI89" s="30"/>
      <c r="BJ89" s="30"/>
      <c r="BK89" s="30"/>
      <c r="BL89" s="30"/>
      <c r="BM89" s="30"/>
      <c r="BN89" s="30"/>
      <c r="BO89" s="30"/>
      <c r="BP89" s="30"/>
      <c r="BQ89" s="30"/>
      <c r="BR89" s="30"/>
      <c r="BS89" s="30"/>
      <c r="BT89" s="30"/>
      <c r="BU89" s="30"/>
      <c r="BV89" s="30"/>
      <c r="BW89" s="30"/>
      <c r="BX89" s="30"/>
      <c r="BY89" s="30"/>
      <c r="BZ89" s="30"/>
      <c r="CA89" s="30"/>
      <c r="CB89" s="30"/>
      <c r="CC89" s="30"/>
      <c r="CD89" s="30"/>
      <c r="CE89" s="30"/>
      <c r="CF89" s="30"/>
      <c r="CG89" s="30"/>
      <c r="CH89" s="30"/>
      <c r="CI89" s="30"/>
      <c r="CJ89" s="30"/>
      <c r="CK89" s="30"/>
      <c r="CL89" s="30"/>
      <c r="CM89" s="30"/>
      <c r="CN89" s="30"/>
      <c r="CO89" s="30"/>
      <c r="CP89" s="30"/>
      <c r="CQ89" s="30"/>
      <c r="CR89" s="30"/>
      <c r="CS89" s="30"/>
      <c r="CT89" s="30"/>
      <c r="CU89" s="30"/>
      <c r="CV89" s="30"/>
      <c r="CW89" s="30"/>
      <c r="CX89" s="30"/>
      <c r="CY89" s="30"/>
      <c r="CZ89" s="30"/>
      <c r="DA89" s="30"/>
      <c r="DB89" s="30"/>
      <c r="DC89" s="30"/>
      <c r="DD89" s="30"/>
      <c r="DE89" s="30"/>
      <c r="DF89" s="30"/>
      <c r="DG89" s="30"/>
      <c r="DH89" s="30"/>
      <c r="DI89" s="30"/>
      <c r="DJ89" s="30"/>
      <c r="DK89" s="30"/>
      <c r="DL89" s="30"/>
      <c r="DM89" s="30"/>
      <c r="DN89" s="30"/>
      <c r="DO89" s="30"/>
      <c r="DP89" s="30"/>
      <c r="DQ89" s="30"/>
      <c r="DR89" s="30"/>
      <c r="DS89" s="30"/>
      <c r="DT89" s="30"/>
      <c r="DU89" s="30"/>
      <c r="DV89" s="30"/>
      <c r="DW89" s="30"/>
      <c r="DX89" s="30"/>
      <c r="DY89" s="30"/>
      <c r="DZ89" s="30"/>
      <c r="EA89" s="30"/>
      <c r="EB89" s="30"/>
      <c r="EC89" s="30"/>
      <c r="ED89" s="30"/>
      <c r="EE89" s="30"/>
      <c r="EF89" s="30"/>
      <c r="EG89" s="30"/>
      <c r="EH89" s="30"/>
      <c r="EI89" s="30"/>
      <c r="EJ89" s="30"/>
      <c r="EK89" s="30"/>
      <c r="EL89" s="30"/>
      <c r="EM89" s="30"/>
      <c r="EN89" s="30"/>
      <c r="EO89" s="30"/>
      <c r="EP89" s="30"/>
      <c r="EQ89" s="30"/>
      <c r="ER89" s="30"/>
      <c r="ES89" s="30"/>
      <c r="ET89" s="30"/>
      <c r="EU89" s="30"/>
      <c r="EV89" s="30"/>
      <c r="EW89" s="30"/>
      <c r="EX89" s="30"/>
      <c r="EY89" s="30"/>
    </row>
    <row r="90" spans="1:155" ht="16" x14ac:dyDescent="0.2">
      <c r="A90" s="1"/>
      <c r="B90" s="8">
        <v>21984672</v>
      </c>
      <c r="C90" s="9" t="s">
        <v>4424</v>
      </c>
      <c r="D90" s="10" t="s">
        <v>4425</v>
      </c>
      <c r="E90" s="11">
        <v>9</v>
      </c>
      <c r="F90" s="12" t="s">
        <v>591</v>
      </c>
      <c r="G90" s="12" t="s">
        <v>45</v>
      </c>
      <c r="H90" s="12">
        <v>11.37</v>
      </c>
      <c r="I90" s="13" t="s">
        <v>68</v>
      </c>
      <c r="J90" s="12" t="s">
        <v>69</v>
      </c>
      <c r="K90" s="12">
        <v>3.5000000000000001E-3</v>
      </c>
      <c r="L90" s="12">
        <v>0</v>
      </c>
      <c r="M90" s="12">
        <v>5.5999999999999999E-3</v>
      </c>
      <c r="N90" s="12">
        <v>5.5999999999999999E-3</v>
      </c>
      <c r="O90" s="12">
        <v>3.5000000000000001E-3</v>
      </c>
      <c r="P90" s="12">
        <v>9.7000000000000003E-3</v>
      </c>
      <c r="Q90" s="12">
        <v>5.9999999999999995E-4</v>
      </c>
      <c r="R90" s="12" t="s">
        <v>1076</v>
      </c>
      <c r="S90" s="14">
        <f t="shared" si="1"/>
        <v>0.93799999999999994</v>
      </c>
      <c r="T90" s="11">
        <v>81</v>
      </c>
      <c r="U90" s="11" t="s">
        <v>39</v>
      </c>
      <c r="V90" s="15" t="s">
        <v>4004</v>
      </c>
      <c r="W90" s="15" t="s">
        <v>4004</v>
      </c>
      <c r="X90" s="12" t="s">
        <v>4426</v>
      </c>
      <c r="Y90" s="29">
        <v>56026</v>
      </c>
      <c r="Z90" s="16">
        <v>1741225751</v>
      </c>
      <c r="AA90" s="16" t="s">
        <v>4427</v>
      </c>
      <c r="AB90" s="16" t="s">
        <v>4426</v>
      </c>
      <c r="AC90" s="29">
        <v>1</v>
      </c>
      <c r="AD90" s="16" t="s">
        <v>3908</v>
      </c>
      <c r="AE90" s="16" t="s">
        <v>3909</v>
      </c>
      <c r="AF90" s="16" t="s">
        <v>4428</v>
      </c>
      <c r="AG90" s="29">
        <v>30</v>
      </c>
      <c r="AH90" s="16" t="s">
        <v>4429</v>
      </c>
      <c r="AI90" s="16" t="s">
        <v>601</v>
      </c>
      <c r="AJ90" s="16" t="s">
        <v>602</v>
      </c>
      <c r="AK90" s="16">
        <v>3.5495041254321631E-3</v>
      </c>
      <c r="AL90" s="16">
        <v>5.6292638263211719E-3</v>
      </c>
      <c r="AM90" s="16">
        <v>6.2539591606154395E-4</v>
      </c>
      <c r="AN90" s="16">
        <v>6.3788806928716718E-2</v>
      </c>
      <c r="AO90" s="16">
        <v>8.0881987164422959</v>
      </c>
      <c r="AP90" s="16">
        <v>12.82731413899187</v>
      </c>
      <c r="AQ90" s="16">
        <v>1.4250797482708559</v>
      </c>
      <c r="AR90" s="16"/>
      <c r="AS90" s="16"/>
      <c r="AT90" s="17" t="s">
        <v>41</v>
      </c>
      <c r="AU90" s="17" t="s">
        <v>41</v>
      </c>
      <c r="AV90" s="17" t="s">
        <v>42</v>
      </c>
      <c r="AW90" s="17" t="s">
        <v>42</v>
      </c>
      <c r="AX90" s="29">
        <v>1</v>
      </c>
      <c r="AY90" s="30" t="s">
        <v>603</v>
      </c>
      <c r="AZ90" s="30"/>
      <c r="BA90" s="30"/>
      <c r="BB90" s="30"/>
      <c r="BC90" s="30"/>
      <c r="BD90" s="30"/>
      <c r="BE90" s="30"/>
      <c r="BF90" s="30"/>
      <c r="BG90" s="30"/>
      <c r="BH90" s="30"/>
      <c r="BI90" s="30"/>
      <c r="BJ90" s="30"/>
      <c r="BK90" s="30"/>
      <c r="BL90" s="30"/>
      <c r="BM90" s="30"/>
      <c r="BN90" s="30"/>
      <c r="BO90" s="30"/>
      <c r="BP90" s="30"/>
      <c r="BQ90" s="30"/>
      <c r="BR90" s="30"/>
      <c r="BS90" s="30"/>
      <c r="BT90" s="30"/>
      <c r="BU90" s="30"/>
      <c r="BV90" s="30"/>
      <c r="BW90" s="30"/>
      <c r="BX90" s="30"/>
      <c r="BY90" s="30"/>
      <c r="BZ90" s="30"/>
      <c r="CA90" s="30"/>
      <c r="CB90" s="30"/>
      <c r="CC90" s="30"/>
      <c r="CD90" s="30"/>
      <c r="CE90" s="30"/>
      <c r="CF90" s="30"/>
      <c r="CG90" s="30"/>
      <c r="CH90" s="30"/>
      <c r="CI90" s="30"/>
      <c r="CJ90" s="30"/>
      <c r="CK90" s="30"/>
      <c r="CL90" s="30"/>
      <c r="CM90" s="30"/>
      <c r="CN90" s="30"/>
      <c r="CO90" s="30"/>
      <c r="CP90" s="30"/>
      <c r="CQ90" s="30"/>
      <c r="CR90" s="30"/>
      <c r="CS90" s="30"/>
      <c r="CT90" s="30"/>
      <c r="CU90" s="30"/>
      <c r="CV90" s="30"/>
      <c r="CW90" s="30"/>
      <c r="CX90" s="30"/>
      <c r="CY90" s="30"/>
      <c r="CZ90" s="30"/>
      <c r="DA90" s="30"/>
      <c r="DB90" s="30"/>
      <c r="DC90" s="30"/>
      <c r="DD90" s="30"/>
      <c r="DE90" s="30"/>
      <c r="DF90" s="30"/>
      <c r="DG90" s="30"/>
      <c r="DH90" s="30"/>
      <c r="DI90" s="30"/>
      <c r="DJ90" s="30"/>
      <c r="DK90" s="30"/>
      <c r="DL90" s="30"/>
      <c r="DM90" s="30"/>
      <c r="DN90" s="30"/>
      <c r="DO90" s="30"/>
      <c r="DP90" s="30"/>
      <c r="DQ90" s="30"/>
      <c r="DR90" s="30"/>
      <c r="DS90" s="30"/>
      <c r="DT90" s="30"/>
      <c r="DU90" s="30"/>
      <c r="DV90" s="30"/>
      <c r="DW90" s="30"/>
      <c r="DX90" s="30"/>
      <c r="DY90" s="30"/>
      <c r="DZ90" s="30"/>
      <c r="EA90" s="30"/>
      <c r="EB90" s="30"/>
      <c r="EC90" s="30"/>
      <c r="ED90" s="30"/>
      <c r="EE90" s="30"/>
      <c r="EF90" s="30"/>
      <c r="EG90" s="30"/>
      <c r="EH90" s="30"/>
      <c r="EI90" s="30"/>
      <c r="EJ90" s="30"/>
      <c r="EK90" s="30"/>
      <c r="EL90" s="30"/>
      <c r="EM90" s="30"/>
      <c r="EN90" s="30"/>
      <c r="EO90" s="30"/>
      <c r="EP90" s="30"/>
      <c r="EQ90" s="30"/>
      <c r="ER90" s="30"/>
      <c r="ES90" s="30"/>
      <c r="ET90" s="30"/>
      <c r="EU90" s="30"/>
      <c r="EV90" s="30"/>
      <c r="EW90" s="30"/>
      <c r="EX90" s="30"/>
      <c r="EY90" s="30"/>
    </row>
    <row r="91" spans="1:155" ht="16" x14ac:dyDescent="0.2">
      <c r="A91" s="1"/>
      <c r="B91" s="18">
        <v>21986773</v>
      </c>
      <c r="C91" s="19" t="s">
        <v>4430</v>
      </c>
      <c r="D91" s="20" t="s">
        <v>4431</v>
      </c>
      <c r="E91" s="21">
        <v>11</v>
      </c>
      <c r="F91" s="22" t="s">
        <v>616</v>
      </c>
      <c r="G91" s="22" t="s">
        <v>36</v>
      </c>
      <c r="H91" s="22">
        <v>11.4</v>
      </c>
      <c r="I91" s="23" t="s">
        <v>68</v>
      </c>
      <c r="J91" s="22" t="s">
        <v>69</v>
      </c>
      <c r="K91" s="22">
        <v>2.9999999999999997E-4</v>
      </c>
      <c r="L91" s="22">
        <v>0</v>
      </c>
      <c r="M91" s="22">
        <v>5.4000000000000003E-3</v>
      </c>
      <c r="N91" s="22">
        <v>5.4000000000000003E-3</v>
      </c>
      <c r="O91" s="22">
        <v>2.9999999999999997E-4</v>
      </c>
      <c r="P91" s="22">
        <v>6.3E-3</v>
      </c>
      <c r="Q91" s="22">
        <v>5.9999999999999995E-4</v>
      </c>
      <c r="R91" s="22" t="s">
        <v>3921</v>
      </c>
      <c r="S91" s="24">
        <f t="shared" si="1"/>
        <v>0.90500000000000003</v>
      </c>
      <c r="T91" s="21">
        <v>82</v>
      </c>
      <c r="U91" s="21" t="s">
        <v>39</v>
      </c>
      <c r="V91" s="26" t="s">
        <v>4004</v>
      </c>
      <c r="W91" s="26" t="s">
        <v>4004</v>
      </c>
      <c r="X91" s="22" t="s">
        <v>4432</v>
      </c>
      <c r="Y91" s="31">
        <v>56071</v>
      </c>
      <c r="Z91" s="32">
        <v>1741251119</v>
      </c>
      <c r="AA91" s="32" t="s">
        <v>4433</v>
      </c>
      <c r="AB91" s="32" t="s">
        <v>4434</v>
      </c>
      <c r="AC91" s="31">
        <v>1</v>
      </c>
      <c r="AD91" s="32" t="s">
        <v>3908</v>
      </c>
      <c r="AE91" s="32" t="s">
        <v>3909</v>
      </c>
      <c r="AF91" s="32" t="s">
        <v>4435</v>
      </c>
      <c r="AG91" s="31">
        <v>5</v>
      </c>
      <c r="AH91" s="32" t="s">
        <v>4436</v>
      </c>
      <c r="AI91" s="32" t="s">
        <v>640</v>
      </c>
      <c r="AJ91" s="32" t="s">
        <v>641</v>
      </c>
      <c r="AK91" s="32">
        <v>3.0455050393424801E-4</v>
      </c>
      <c r="AL91" s="32">
        <v>5.4000049547047223E-3</v>
      </c>
      <c r="AM91" s="32">
        <v>5.9993223613471602E-4</v>
      </c>
      <c r="AN91" s="32">
        <v>9.5159553825769169E-2</v>
      </c>
      <c r="AO91" s="32">
        <v>0.69878979582317235</v>
      </c>
      <c r="AP91" s="32">
        <v>12.390287689548259</v>
      </c>
      <c r="AQ91" s="32">
        <v>1.37654188510825</v>
      </c>
      <c r="AR91" s="32"/>
      <c r="AS91" s="32"/>
      <c r="AT91" s="17" t="s">
        <v>41</v>
      </c>
      <c r="AU91" s="17" t="s">
        <v>41</v>
      </c>
      <c r="AV91" s="17" t="s">
        <v>42</v>
      </c>
      <c r="AW91" s="17" t="s">
        <v>42</v>
      </c>
      <c r="AX91" s="29">
        <v>2</v>
      </c>
      <c r="AY91" s="30" t="s">
        <v>603</v>
      </c>
      <c r="AZ91" s="30" t="s">
        <v>624</v>
      </c>
      <c r="BA91" s="30"/>
      <c r="BB91" s="30"/>
      <c r="BC91" s="30"/>
      <c r="BD91" s="30"/>
      <c r="BE91" s="30"/>
      <c r="BF91" s="30"/>
      <c r="BG91" s="30"/>
      <c r="BH91" s="30"/>
      <c r="BI91" s="30"/>
      <c r="BJ91" s="30"/>
      <c r="BK91" s="30"/>
      <c r="BL91" s="30"/>
      <c r="BM91" s="30"/>
      <c r="BN91" s="30"/>
      <c r="BO91" s="30"/>
      <c r="BP91" s="30"/>
      <c r="BQ91" s="30"/>
      <c r="BR91" s="30"/>
      <c r="BS91" s="30"/>
      <c r="BT91" s="30"/>
      <c r="BU91" s="30"/>
      <c r="BV91" s="30"/>
      <c r="BW91" s="30"/>
      <c r="BX91" s="30"/>
      <c r="BY91" s="30"/>
      <c r="BZ91" s="30"/>
      <c r="CA91" s="30"/>
      <c r="CB91" s="30"/>
      <c r="CC91" s="30"/>
      <c r="CD91" s="30"/>
      <c r="CE91" s="30"/>
      <c r="CF91" s="30"/>
      <c r="CG91" s="30"/>
      <c r="CH91" s="30"/>
      <c r="CI91" s="30"/>
      <c r="CJ91" s="30"/>
      <c r="CK91" s="30"/>
      <c r="CL91" s="30"/>
      <c r="CM91" s="30"/>
      <c r="CN91" s="30"/>
      <c r="CO91" s="30"/>
      <c r="CP91" s="30"/>
      <c r="CQ91" s="30"/>
      <c r="CR91" s="30"/>
      <c r="CS91" s="30"/>
      <c r="CT91" s="30"/>
      <c r="CU91" s="30"/>
      <c r="CV91" s="30"/>
      <c r="CW91" s="30"/>
      <c r="CX91" s="30"/>
      <c r="CY91" s="30"/>
      <c r="CZ91" s="30"/>
      <c r="DA91" s="30"/>
      <c r="DB91" s="30"/>
      <c r="DC91" s="30"/>
      <c r="DD91" s="30"/>
      <c r="DE91" s="30"/>
      <c r="DF91" s="30"/>
      <c r="DG91" s="30"/>
      <c r="DH91" s="30"/>
      <c r="DI91" s="30"/>
      <c r="DJ91" s="30"/>
      <c r="DK91" s="30"/>
      <c r="DL91" s="30"/>
      <c r="DM91" s="30"/>
      <c r="DN91" s="30"/>
      <c r="DO91" s="30"/>
      <c r="DP91" s="30"/>
      <c r="DQ91" s="30"/>
      <c r="DR91" s="30"/>
      <c r="DS91" s="30"/>
      <c r="DT91" s="30"/>
      <c r="DU91" s="30"/>
      <c r="DV91" s="30"/>
      <c r="DW91" s="30"/>
      <c r="DX91" s="30"/>
      <c r="DY91" s="30"/>
      <c r="DZ91" s="30"/>
      <c r="EA91" s="30"/>
      <c r="EB91" s="30"/>
      <c r="EC91" s="30"/>
      <c r="ED91" s="30"/>
      <c r="EE91" s="30"/>
      <c r="EF91" s="30"/>
      <c r="EG91" s="30"/>
      <c r="EH91" s="30"/>
      <c r="EI91" s="30"/>
      <c r="EJ91" s="30"/>
      <c r="EK91" s="30"/>
      <c r="EL91" s="30"/>
      <c r="EM91" s="30"/>
      <c r="EN91" s="30"/>
      <c r="EO91" s="30"/>
      <c r="EP91" s="30"/>
      <c r="EQ91" s="30"/>
      <c r="ER91" s="30"/>
      <c r="ES91" s="30"/>
      <c r="ET91" s="30"/>
      <c r="EU91" s="30"/>
      <c r="EV91" s="30"/>
      <c r="EW91" s="30"/>
      <c r="EX91" s="30"/>
      <c r="EY91" s="30"/>
    </row>
    <row r="92" spans="1:155" ht="16" x14ac:dyDescent="0.2">
      <c r="A92" s="1"/>
      <c r="B92" s="8">
        <v>21991753</v>
      </c>
      <c r="C92" s="9" t="s">
        <v>4437</v>
      </c>
      <c r="D92" s="10" t="s">
        <v>4438</v>
      </c>
      <c r="E92" s="11">
        <v>10</v>
      </c>
      <c r="F92" s="12" t="s">
        <v>616</v>
      </c>
      <c r="G92" s="12" t="s">
        <v>88</v>
      </c>
      <c r="H92" s="12">
        <v>4.84</v>
      </c>
      <c r="I92" s="13" t="s">
        <v>68</v>
      </c>
      <c r="J92" s="12" t="s">
        <v>69</v>
      </c>
      <c r="K92" s="12">
        <v>8.9999999999999998E-4</v>
      </c>
      <c r="L92" s="12">
        <v>0</v>
      </c>
      <c r="M92" s="12">
        <v>5.3E-3</v>
      </c>
      <c r="N92" s="12">
        <v>5.3E-3</v>
      </c>
      <c r="O92" s="12">
        <v>8.9999999999999998E-4</v>
      </c>
      <c r="P92" s="12">
        <v>6.7999999999999996E-3</v>
      </c>
      <c r="Q92" s="12">
        <v>5.9999999999999995E-4</v>
      </c>
      <c r="R92" s="12" t="s">
        <v>3970</v>
      </c>
      <c r="S92" s="14">
        <f t="shared" si="1"/>
        <v>0.91200000000000003</v>
      </c>
      <c r="T92" s="11">
        <v>83</v>
      </c>
      <c r="U92" s="11" t="s">
        <v>39</v>
      </c>
      <c r="V92" s="15" t="s">
        <v>3997</v>
      </c>
      <c r="W92" s="15" t="s">
        <v>4439</v>
      </c>
      <c r="X92" s="12" t="s">
        <v>4440</v>
      </c>
      <c r="Y92" s="29">
        <v>56212</v>
      </c>
      <c r="Z92" s="16">
        <v>1741311215</v>
      </c>
      <c r="AA92" s="16" t="s">
        <v>4441</v>
      </c>
      <c r="AB92" s="16" t="s">
        <v>4442</v>
      </c>
      <c r="AC92" s="29">
        <v>1</v>
      </c>
      <c r="AD92" s="16" t="s">
        <v>3908</v>
      </c>
      <c r="AE92" s="16" t="s">
        <v>3909</v>
      </c>
      <c r="AF92" s="16" t="s">
        <v>4443</v>
      </c>
      <c r="AG92" s="29">
        <v>9</v>
      </c>
      <c r="AH92" s="16" t="s">
        <v>4444</v>
      </c>
      <c r="AI92" s="16" t="s">
        <v>612</v>
      </c>
      <c r="AJ92" s="16" t="s">
        <v>746</v>
      </c>
      <c r="AK92" s="16">
        <v>8.8181136692508204E-4</v>
      </c>
      <c r="AL92" s="16">
        <v>5.3011423517998141E-3</v>
      </c>
      <c r="AM92" s="16">
        <v>5.8893781909722602E-4</v>
      </c>
      <c r="AN92" s="16">
        <v>8.6967993478323138E-2</v>
      </c>
      <c r="AO92" s="16">
        <v>1.904601624215464</v>
      </c>
      <c r="AP92" s="16">
        <v>11.449800617384311</v>
      </c>
      <c r="AQ92" s="16">
        <v>1.2720316032281169</v>
      </c>
      <c r="AR92" s="16"/>
      <c r="AS92" s="16"/>
      <c r="AT92" s="17" t="s">
        <v>41</v>
      </c>
      <c r="AU92" s="17" t="s">
        <v>41</v>
      </c>
      <c r="AV92" s="17" t="s">
        <v>42</v>
      </c>
      <c r="AW92" s="17" t="s">
        <v>42</v>
      </c>
      <c r="AX92" s="29">
        <v>3</v>
      </c>
      <c r="AY92" s="30" t="s">
        <v>603</v>
      </c>
      <c r="AZ92" s="30" t="s">
        <v>624</v>
      </c>
      <c r="BA92" s="30" t="s">
        <v>773</v>
      </c>
      <c r="BB92" s="30"/>
      <c r="BC92" s="30"/>
      <c r="BD92" s="30"/>
      <c r="BE92" s="30"/>
      <c r="BF92" s="30"/>
      <c r="BG92" s="30"/>
      <c r="BH92" s="30"/>
      <c r="BI92" s="30"/>
      <c r="BJ92" s="30"/>
      <c r="BK92" s="30"/>
      <c r="BL92" s="30"/>
      <c r="BM92" s="30"/>
      <c r="BN92" s="30"/>
      <c r="BO92" s="30"/>
      <c r="BP92" s="30"/>
      <c r="BQ92" s="30"/>
      <c r="BR92" s="30"/>
      <c r="BS92" s="30"/>
      <c r="BT92" s="30"/>
      <c r="BU92" s="30"/>
      <c r="BV92" s="30"/>
      <c r="BW92" s="30"/>
      <c r="BX92" s="30"/>
      <c r="BY92" s="30"/>
      <c r="BZ92" s="30"/>
      <c r="CA92" s="30"/>
      <c r="CB92" s="30"/>
      <c r="CC92" s="30"/>
      <c r="CD92" s="30"/>
      <c r="CE92" s="30"/>
      <c r="CF92" s="30"/>
      <c r="CG92" s="30"/>
      <c r="CH92" s="30"/>
      <c r="CI92" s="30"/>
      <c r="CJ92" s="30"/>
      <c r="CK92" s="30"/>
      <c r="CL92" s="30"/>
      <c r="CM92" s="30"/>
      <c r="CN92" s="30"/>
      <c r="CO92" s="30"/>
      <c r="CP92" s="30"/>
      <c r="CQ92" s="30"/>
      <c r="CR92" s="30"/>
      <c r="CS92" s="30"/>
      <c r="CT92" s="30"/>
      <c r="CU92" s="30"/>
      <c r="CV92" s="30"/>
      <c r="CW92" s="30"/>
      <c r="CX92" s="30"/>
      <c r="CY92" s="30"/>
      <c r="CZ92" s="30"/>
      <c r="DA92" s="30"/>
      <c r="DB92" s="30"/>
      <c r="DC92" s="30"/>
      <c r="DD92" s="30"/>
      <c r="DE92" s="30"/>
      <c r="DF92" s="30"/>
      <c r="DG92" s="30"/>
      <c r="DH92" s="30"/>
      <c r="DI92" s="30"/>
      <c r="DJ92" s="30"/>
      <c r="DK92" s="30"/>
      <c r="DL92" s="30"/>
      <c r="DM92" s="30"/>
      <c r="DN92" s="30"/>
      <c r="DO92" s="30"/>
      <c r="DP92" s="30"/>
      <c r="DQ92" s="30"/>
      <c r="DR92" s="30"/>
      <c r="DS92" s="30"/>
      <c r="DT92" s="30"/>
      <c r="DU92" s="30"/>
      <c r="DV92" s="30"/>
      <c r="DW92" s="30"/>
      <c r="DX92" s="30"/>
      <c r="DY92" s="30"/>
      <c r="DZ92" s="30"/>
      <c r="EA92" s="30"/>
      <c r="EB92" s="30"/>
      <c r="EC92" s="30"/>
      <c r="ED92" s="30"/>
      <c r="EE92" s="30"/>
      <c r="EF92" s="30"/>
      <c r="EG92" s="30"/>
      <c r="EH92" s="30"/>
      <c r="EI92" s="30"/>
      <c r="EJ92" s="30"/>
      <c r="EK92" s="30"/>
      <c r="EL92" s="30"/>
      <c r="EM92" s="30"/>
      <c r="EN92" s="30"/>
      <c r="EO92" s="30"/>
      <c r="EP92" s="30"/>
      <c r="EQ92" s="30"/>
      <c r="ER92" s="30"/>
      <c r="ES92" s="30"/>
      <c r="ET92" s="30"/>
      <c r="EU92" s="30"/>
      <c r="EV92" s="30"/>
      <c r="EW92" s="30"/>
      <c r="EX92" s="30"/>
      <c r="EY92" s="30"/>
    </row>
    <row r="93" spans="1:155" ht="16" x14ac:dyDescent="0.2">
      <c r="A93" s="1"/>
      <c r="B93" s="18">
        <v>21991493</v>
      </c>
      <c r="C93" s="19" t="s">
        <v>4445</v>
      </c>
      <c r="D93" s="20" t="s">
        <v>4446</v>
      </c>
      <c r="E93" s="21">
        <v>20</v>
      </c>
      <c r="F93" s="22" t="s">
        <v>591</v>
      </c>
      <c r="G93" s="22" t="s">
        <v>45</v>
      </c>
      <c r="H93" s="22">
        <v>4.79</v>
      </c>
      <c r="I93" s="23" t="s">
        <v>68</v>
      </c>
      <c r="J93" s="22" t="s">
        <v>69</v>
      </c>
      <c r="K93" s="22">
        <v>1.4E-3</v>
      </c>
      <c r="L93" s="22">
        <v>0</v>
      </c>
      <c r="M93" s="22">
        <v>5.1999999999999998E-3</v>
      </c>
      <c r="N93" s="22">
        <v>5.1999999999999998E-3</v>
      </c>
      <c r="O93" s="22">
        <v>1.4E-3</v>
      </c>
      <c r="P93" s="22">
        <v>7.1999999999999998E-3</v>
      </c>
      <c r="Q93" s="22">
        <v>5.9999999999999995E-4</v>
      </c>
      <c r="R93" s="22" t="s">
        <v>408</v>
      </c>
      <c r="S93" s="24">
        <f t="shared" si="1"/>
        <v>0.91700000000000004</v>
      </c>
      <c r="T93" s="21">
        <v>84</v>
      </c>
      <c r="U93" s="21" t="s">
        <v>39</v>
      </c>
      <c r="V93" s="25" t="s">
        <v>39</v>
      </c>
      <c r="W93" s="26" t="s">
        <v>40</v>
      </c>
      <c r="X93" s="22" t="s">
        <v>4447</v>
      </c>
      <c r="Y93" s="31">
        <v>56201</v>
      </c>
      <c r="Z93" s="32">
        <v>1741308083</v>
      </c>
      <c r="AA93" s="32" t="s">
        <v>4448</v>
      </c>
      <c r="AB93" s="32" t="s">
        <v>4447</v>
      </c>
      <c r="AC93" s="31">
        <v>1</v>
      </c>
      <c r="AD93" s="32" t="s">
        <v>3908</v>
      </c>
      <c r="AE93" s="32" t="s">
        <v>3909</v>
      </c>
      <c r="AF93" s="32" t="s">
        <v>3890</v>
      </c>
      <c r="AG93" s="31">
        <v>2</v>
      </c>
      <c r="AH93" s="32" t="s">
        <v>4449</v>
      </c>
      <c r="AI93" s="32" t="s">
        <v>601</v>
      </c>
      <c r="AJ93" s="32" t="s">
        <v>602</v>
      </c>
      <c r="AK93" s="32">
        <v>1.3560562104573881E-3</v>
      </c>
      <c r="AL93" s="32">
        <v>5.2221348137282261E-3</v>
      </c>
      <c r="AM93" s="32">
        <v>5.8007648127784397E-4</v>
      </c>
      <c r="AN93" s="32">
        <v>8.1035876465235177E-2</v>
      </c>
      <c r="AO93" s="32">
        <v>2.8861478735356578</v>
      </c>
      <c r="AP93" s="32">
        <v>11.11447532316866</v>
      </c>
      <c r="AQ93" s="32">
        <v>1.234599635337686</v>
      </c>
      <c r="AR93" s="32"/>
      <c r="AS93" s="32"/>
      <c r="AT93" s="17" t="s">
        <v>41</v>
      </c>
      <c r="AU93" s="17" t="s">
        <v>41</v>
      </c>
      <c r="AV93" s="17" t="s">
        <v>42</v>
      </c>
      <c r="AW93" s="17" t="s">
        <v>42</v>
      </c>
      <c r="AX93" s="29">
        <v>1</v>
      </c>
      <c r="AY93" s="30" t="s">
        <v>603</v>
      </c>
      <c r="AZ93" s="30"/>
      <c r="BA93" s="30"/>
      <c r="BB93" s="30"/>
      <c r="BC93" s="30"/>
      <c r="BD93" s="30"/>
      <c r="BE93" s="30"/>
      <c r="BF93" s="30"/>
      <c r="BG93" s="30"/>
      <c r="BH93" s="30"/>
      <c r="BI93" s="30"/>
      <c r="BJ93" s="30"/>
      <c r="BK93" s="30"/>
      <c r="BL93" s="30"/>
      <c r="BM93" s="30"/>
      <c r="BN93" s="30"/>
      <c r="BO93" s="30"/>
      <c r="BP93" s="30"/>
      <c r="BQ93" s="30"/>
      <c r="BR93" s="30"/>
      <c r="BS93" s="30"/>
      <c r="BT93" s="30"/>
      <c r="BU93" s="30"/>
      <c r="BV93" s="30"/>
      <c r="BW93" s="30"/>
      <c r="BX93" s="30"/>
      <c r="BY93" s="30"/>
      <c r="BZ93" s="30"/>
      <c r="CA93" s="30"/>
      <c r="CB93" s="30"/>
      <c r="CC93" s="30"/>
      <c r="CD93" s="30"/>
      <c r="CE93" s="30"/>
      <c r="CF93" s="30"/>
      <c r="CG93" s="30"/>
      <c r="CH93" s="30"/>
      <c r="CI93" s="30"/>
      <c r="CJ93" s="30"/>
      <c r="CK93" s="30"/>
      <c r="CL93" s="30"/>
      <c r="CM93" s="30"/>
      <c r="CN93" s="30"/>
      <c r="CO93" s="30"/>
      <c r="CP93" s="30"/>
      <c r="CQ93" s="30"/>
      <c r="CR93" s="30"/>
      <c r="CS93" s="30"/>
      <c r="CT93" s="30"/>
      <c r="CU93" s="30"/>
      <c r="CV93" s="30"/>
      <c r="CW93" s="30"/>
      <c r="CX93" s="30"/>
      <c r="CY93" s="30"/>
      <c r="CZ93" s="30"/>
      <c r="DA93" s="30"/>
      <c r="DB93" s="30"/>
      <c r="DC93" s="30"/>
      <c r="DD93" s="30"/>
      <c r="DE93" s="30"/>
      <c r="DF93" s="30"/>
      <c r="DG93" s="30"/>
      <c r="DH93" s="30"/>
      <c r="DI93" s="30"/>
      <c r="DJ93" s="30"/>
      <c r="DK93" s="30"/>
      <c r="DL93" s="30"/>
      <c r="DM93" s="30"/>
      <c r="DN93" s="30"/>
      <c r="DO93" s="30"/>
      <c r="DP93" s="30"/>
      <c r="DQ93" s="30"/>
      <c r="DR93" s="30"/>
      <c r="DS93" s="30"/>
      <c r="DT93" s="30"/>
      <c r="DU93" s="30"/>
      <c r="DV93" s="30"/>
      <c r="DW93" s="30"/>
      <c r="DX93" s="30"/>
      <c r="DY93" s="30"/>
      <c r="DZ93" s="30"/>
      <c r="EA93" s="30"/>
      <c r="EB93" s="30"/>
      <c r="EC93" s="30"/>
      <c r="ED93" s="30"/>
      <c r="EE93" s="30"/>
      <c r="EF93" s="30"/>
      <c r="EG93" s="30"/>
      <c r="EH93" s="30"/>
      <c r="EI93" s="30"/>
      <c r="EJ93" s="30"/>
      <c r="EK93" s="30"/>
      <c r="EL93" s="30"/>
      <c r="EM93" s="30"/>
      <c r="EN93" s="30"/>
      <c r="EO93" s="30"/>
      <c r="EP93" s="30"/>
      <c r="EQ93" s="30"/>
      <c r="ER93" s="30"/>
      <c r="ES93" s="30"/>
      <c r="ET93" s="30"/>
      <c r="EU93" s="30"/>
      <c r="EV93" s="30"/>
      <c r="EW93" s="30"/>
      <c r="EX93" s="30"/>
      <c r="EY93" s="30"/>
    </row>
    <row r="94" spans="1:155" ht="16" x14ac:dyDescent="0.2">
      <c r="A94" s="1"/>
      <c r="B94" s="8">
        <v>21991346</v>
      </c>
      <c r="C94" s="9" t="s">
        <v>4450</v>
      </c>
      <c r="D94" s="10" t="s">
        <v>4451</v>
      </c>
      <c r="E94" s="11">
        <v>15</v>
      </c>
      <c r="F94" s="12" t="s">
        <v>616</v>
      </c>
      <c r="G94" s="12" t="s">
        <v>36</v>
      </c>
      <c r="H94" s="12">
        <v>4.07</v>
      </c>
      <c r="I94" s="13" t="s">
        <v>68</v>
      </c>
      <c r="J94" s="12" t="s">
        <v>69</v>
      </c>
      <c r="K94" s="12">
        <v>1.6000000000000001E-3</v>
      </c>
      <c r="L94" s="12">
        <v>0</v>
      </c>
      <c r="M94" s="12">
        <v>4.8999999999999998E-3</v>
      </c>
      <c r="N94" s="12">
        <v>4.8999999999999998E-3</v>
      </c>
      <c r="O94" s="12">
        <v>1.6000000000000001E-3</v>
      </c>
      <c r="P94" s="12">
        <v>7.0000000000000001E-3</v>
      </c>
      <c r="Q94" s="12">
        <v>5.0000000000000001E-4</v>
      </c>
      <c r="R94" s="12" t="s">
        <v>356</v>
      </c>
      <c r="S94" s="14">
        <f t="shared" si="1"/>
        <v>0.92900000000000005</v>
      </c>
      <c r="T94" s="11">
        <v>85</v>
      </c>
      <c r="U94" s="11" t="s">
        <v>39</v>
      </c>
      <c r="V94" s="27" t="s">
        <v>39</v>
      </c>
      <c r="W94" s="15" t="s">
        <v>3928</v>
      </c>
      <c r="X94" s="12" t="s">
        <v>4452</v>
      </c>
      <c r="Y94" s="29">
        <v>56189</v>
      </c>
      <c r="Z94" s="16">
        <v>1741306319</v>
      </c>
      <c r="AA94" s="16" t="s">
        <v>4453</v>
      </c>
      <c r="AB94" s="16" t="s">
        <v>4454</v>
      </c>
      <c r="AC94" s="29">
        <v>1</v>
      </c>
      <c r="AD94" s="16" t="s">
        <v>3908</v>
      </c>
      <c r="AE94" s="16" t="s">
        <v>3909</v>
      </c>
      <c r="AF94" s="16" t="s">
        <v>4455</v>
      </c>
      <c r="AG94" s="29">
        <v>22</v>
      </c>
      <c r="AH94" s="16" t="s">
        <v>4456</v>
      </c>
      <c r="AI94" s="16" t="s">
        <v>640</v>
      </c>
      <c r="AJ94" s="16" t="s">
        <v>641</v>
      </c>
      <c r="AK94" s="16">
        <v>1.6478161161026491E-3</v>
      </c>
      <c r="AL94" s="16">
        <v>4.8827534038473671E-3</v>
      </c>
      <c r="AM94" s="16">
        <v>5.4246594141984497E-4</v>
      </c>
      <c r="AN94" s="16">
        <v>7.6694927430037738E-2</v>
      </c>
      <c r="AO94" s="16">
        <v>3.6433945743169018</v>
      </c>
      <c r="AP94" s="16">
        <v>10.79598450668187</v>
      </c>
      <c r="AQ94" s="16">
        <v>1.199416274915019</v>
      </c>
      <c r="AR94" s="16"/>
      <c r="AS94" s="16"/>
      <c r="AT94" s="17" t="s">
        <v>41</v>
      </c>
      <c r="AU94" s="17" t="s">
        <v>41</v>
      </c>
      <c r="AV94" s="17" t="s">
        <v>42</v>
      </c>
      <c r="AW94" s="17" t="s">
        <v>42</v>
      </c>
      <c r="AX94" s="29">
        <v>2</v>
      </c>
      <c r="AY94" s="30" t="s">
        <v>603</v>
      </c>
      <c r="AZ94" s="30" t="s">
        <v>624</v>
      </c>
      <c r="BA94" s="30"/>
      <c r="BB94" s="30"/>
      <c r="BC94" s="30"/>
      <c r="BD94" s="30"/>
      <c r="BE94" s="30"/>
      <c r="BF94" s="30"/>
      <c r="BG94" s="30"/>
      <c r="BH94" s="30"/>
      <c r="BI94" s="30"/>
      <c r="BJ94" s="30"/>
      <c r="BK94" s="30"/>
      <c r="BL94" s="30"/>
      <c r="BM94" s="30"/>
      <c r="BN94" s="30"/>
      <c r="BO94" s="30"/>
      <c r="BP94" s="30"/>
      <c r="BQ94" s="30"/>
      <c r="BR94" s="30"/>
      <c r="BS94" s="30"/>
      <c r="BT94" s="30"/>
      <c r="BU94" s="30"/>
      <c r="BV94" s="30"/>
      <c r="BW94" s="30"/>
      <c r="BX94" s="30"/>
      <c r="BY94" s="30"/>
      <c r="BZ94" s="30"/>
      <c r="CA94" s="30"/>
      <c r="CB94" s="30"/>
      <c r="CC94" s="30"/>
      <c r="CD94" s="30"/>
      <c r="CE94" s="30"/>
      <c r="CF94" s="30"/>
      <c r="CG94" s="30"/>
      <c r="CH94" s="30"/>
      <c r="CI94" s="30"/>
      <c r="CJ94" s="30"/>
      <c r="CK94" s="30"/>
      <c r="CL94" s="30"/>
      <c r="CM94" s="30"/>
      <c r="CN94" s="30"/>
      <c r="CO94" s="30"/>
      <c r="CP94" s="30"/>
      <c r="CQ94" s="30"/>
      <c r="CR94" s="30"/>
      <c r="CS94" s="30"/>
      <c r="CT94" s="30"/>
      <c r="CU94" s="30"/>
      <c r="CV94" s="30"/>
      <c r="CW94" s="30"/>
      <c r="CX94" s="30"/>
      <c r="CY94" s="30"/>
      <c r="CZ94" s="30"/>
      <c r="DA94" s="30"/>
      <c r="DB94" s="30"/>
      <c r="DC94" s="30"/>
      <c r="DD94" s="30"/>
      <c r="DE94" s="30"/>
      <c r="DF94" s="30"/>
      <c r="DG94" s="30"/>
      <c r="DH94" s="30"/>
      <c r="DI94" s="30"/>
      <c r="DJ94" s="30"/>
      <c r="DK94" s="30"/>
      <c r="DL94" s="30"/>
      <c r="DM94" s="30"/>
      <c r="DN94" s="30"/>
      <c r="DO94" s="30"/>
      <c r="DP94" s="30"/>
      <c r="DQ94" s="30"/>
      <c r="DR94" s="30"/>
      <c r="DS94" s="30"/>
      <c r="DT94" s="30"/>
      <c r="DU94" s="30"/>
      <c r="DV94" s="30"/>
      <c r="DW94" s="30"/>
      <c r="DX94" s="30"/>
      <c r="DY94" s="30"/>
      <c r="DZ94" s="30"/>
      <c r="EA94" s="30"/>
      <c r="EB94" s="30"/>
      <c r="EC94" s="30"/>
      <c r="ED94" s="30"/>
      <c r="EE94" s="30"/>
      <c r="EF94" s="30"/>
      <c r="EG94" s="30"/>
      <c r="EH94" s="30"/>
      <c r="EI94" s="30"/>
      <c r="EJ94" s="30"/>
      <c r="EK94" s="30"/>
      <c r="EL94" s="30"/>
      <c r="EM94" s="30"/>
      <c r="EN94" s="30"/>
      <c r="EO94" s="30"/>
      <c r="EP94" s="30"/>
      <c r="EQ94" s="30"/>
      <c r="ER94" s="30"/>
      <c r="ES94" s="30"/>
      <c r="ET94" s="30"/>
      <c r="EU94" s="30"/>
      <c r="EV94" s="30"/>
      <c r="EW94" s="30"/>
      <c r="EX94" s="30"/>
      <c r="EY94" s="30"/>
    </row>
    <row r="95" spans="1:155" ht="16" x14ac:dyDescent="0.2">
      <c r="A95" s="1"/>
      <c r="B95" s="18">
        <v>21984684</v>
      </c>
      <c r="C95" s="19" t="s">
        <v>4457</v>
      </c>
      <c r="D95" s="20" t="s">
        <v>4458</v>
      </c>
      <c r="E95" s="21">
        <v>9</v>
      </c>
      <c r="F95" s="22" t="s">
        <v>616</v>
      </c>
      <c r="G95" s="22" t="s">
        <v>45</v>
      </c>
      <c r="H95" s="22">
        <v>11.37</v>
      </c>
      <c r="I95" s="23" t="s">
        <v>68</v>
      </c>
      <c r="J95" s="22" t="s">
        <v>69</v>
      </c>
      <c r="K95" s="22">
        <v>1.4E-3</v>
      </c>
      <c r="L95" s="22">
        <v>0</v>
      </c>
      <c r="M95" s="22">
        <v>4.7000000000000002E-3</v>
      </c>
      <c r="N95" s="22">
        <v>4.7000000000000002E-3</v>
      </c>
      <c r="O95" s="22">
        <v>1.4E-3</v>
      </c>
      <c r="P95" s="22">
        <v>6.6E-3</v>
      </c>
      <c r="Q95" s="22">
        <v>5.0000000000000001E-4</v>
      </c>
      <c r="R95" s="22" t="s">
        <v>4459</v>
      </c>
      <c r="S95" s="24">
        <f t="shared" si="1"/>
        <v>0.92400000000000004</v>
      </c>
      <c r="T95" s="21">
        <v>86</v>
      </c>
      <c r="U95" s="21" t="s">
        <v>39</v>
      </c>
      <c r="V95" s="26" t="s">
        <v>3905</v>
      </c>
      <c r="W95" s="26" t="s">
        <v>3905</v>
      </c>
      <c r="X95" s="22" t="s">
        <v>4460</v>
      </c>
      <c r="Y95" s="31">
        <v>56027</v>
      </c>
      <c r="Z95" s="32">
        <v>1741225895</v>
      </c>
      <c r="AA95" s="32" t="s">
        <v>4461</v>
      </c>
      <c r="AB95" s="32" t="s">
        <v>4462</v>
      </c>
      <c r="AC95" s="31">
        <v>1</v>
      </c>
      <c r="AD95" s="32" t="s">
        <v>3908</v>
      </c>
      <c r="AE95" s="32" t="s">
        <v>3909</v>
      </c>
      <c r="AF95" s="32" t="s">
        <v>4463</v>
      </c>
      <c r="AG95" s="31">
        <v>8</v>
      </c>
      <c r="AH95" s="32" t="s">
        <v>4464</v>
      </c>
      <c r="AI95" s="32" t="s">
        <v>601</v>
      </c>
      <c r="AJ95" s="32" t="s">
        <v>602</v>
      </c>
      <c r="AK95" s="32">
        <v>1.356941272801401E-3</v>
      </c>
      <c r="AL95" s="32">
        <v>4.7287046065135827E-3</v>
      </c>
      <c r="AM95" s="32">
        <v>5.2534125387585005E-4</v>
      </c>
      <c r="AN95" s="32">
        <v>7.9464873141008655E-2</v>
      </c>
      <c r="AO95" s="32">
        <v>3.0881105025132012</v>
      </c>
      <c r="AP95" s="32">
        <v>10.761528631603779</v>
      </c>
      <c r="AQ95" s="32">
        <v>1.1955652584346621</v>
      </c>
      <c r="AR95" s="32"/>
      <c r="AS95" s="32"/>
      <c r="AT95" s="17" t="s">
        <v>41</v>
      </c>
      <c r="AU95" s="17" t="s">
        <v>41</v>
      </c>
      <c r="AV95" s="17" t="s">
        <v>42</v>
      </c>
      <c r="AW95" s="17" t="s">
        <v>42</v>
      </c>
      <c r="AX95" s="29">
        <v>2</v>
      </c>
      <c r="AY95" s="30" t="s">
        <v>603</v>
      </c>
      <c r="AZ95" s="30" t="s">
        <v>624</v>
      </c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30"/>
      <c r="CC95" s="30"/>
      <c r="CD95" s="30"/>
      <c r="CE95" s="30"/>
      <c r="CF95" s="30"/>
      <c r="CG95" s="30"/>
      <c r="CH95" s="30"/>
      <c r="CI95" s="30"/>
      <c r="CJ95" s="30"/>
      <c r="CK95" s="30"/>
      <c r="CL95" s="30"/>
      <c r="CM95" s="30"/>
      <c r="CN95" s="30"/>
      <c r="CO95" s="30"/>
      <c r="CP95" s="30"/>
      <c r="CQ95" s="30"/>
      <c r="CR95" s="30"/>
      <c r="CS95" s="30"/>
      <c r="CT95" s="30"/>
      <c r="CU95" s="30"/>
      <c r="CV95" s="30"/>
      <c r="CW95" s="30"/>
      <c r="CX95" s="30"/>
      <c r="CY95" s="30"/>
      <c r="CZ95" s="30"/>
      <c r="DA95" s="30"/>
      <c r="DB95" s="30"/>
      <c r="DC95" s="30"/>
      <c r="DD95" s="30"/>
      <c r="DE95" s="30"/>
      <c r="DF95" s="30"/>
      <c r="DG95" s="30"/>
      <c r="DH95" s="30"/>
      <c r="DI95" s="30"/>
      <c r="DJ95" s="30"/>
      <c r="DK95" s="30"/>
      <c r="DL95" s="30"/>
      <c r="DM95" s="30"/>
      <c r="DN95" s="30"/>
      <c r="DO95" s="30"/>
      <c r="DP95" s="30"/>
      <c r="DQ95" s="30"/>
      <c r="DR95" s="30"/>
      <c r="DS95" s="30"/>
      <c r="DT95" s="30"/>
      <c r="DU95" s="30"/>
      <c r="DV95" s="30"/>
      <c r="DW95" s="30"/>
      <c r="DX95" s="30"/>
      <c r="DY95" s="30"/>
      <c r="DZ95" s="30"/>
      <c r="EA95" s="30"/>
      <c r="EB95" s="30"/>
      <c r="EC95" s="30"/>
      <c r="ED95" s="30"/>
      <c r="EE95" s="30"/>
      <c r="EF95" s="30"/>
      <c r="EG95" s="30"/>
      <c r="EH95" s="30"/>
      <c r="EI95" s="30"/>
      <c r="EJ95" s="30"/>
      <c r="EK95" s="30"/>
      <c r="EL95" s="30"/>
      <c r="EM95" s="30"/>
      <c r="EN95" s="30"/>
      <c r="EO95" s="30"/>
      <c r="EP95" s="30"/>
      <c r="EQ95" s="30"/>
      <c r="ER95" s="30"/>
      <c r="ES95" s="30"/>
      <c r="ET95" s="30"/>
      <c r="EU95" s="30"/>
      <c r="EV95" s="30"/>
      <c r="EW95" s="30"/>
      <c r="EX95" s="30"/>
      <c r="EY95" s="30"/>
    </row>
    <row r="96" spans="1:155" ht="16" x14ac:dyDescent="0.2">
      <c r="A96" s="1"/>
      <c r="B96" s="8">
        <v>21990705</v>
      </c>
      <c r="C96" s="9" t="s">
        <v>4465</v>
      </c>
      <c r="D96" s="10" t="s">
        <v>4466</v>
      </c>
      <c r="E96" s="11">
        <v>14</v>
      </c>
      <c r="F96" s="12" t="s">
        <v>616</v>
      </c>
      <c r="G96" s="12" t="s">
        <v>36</v>
      </c>
      <c r="H96" s="12">
        <v>4.04</v>
      </c>
      <c r="I96" s="13" t="s">
        <v>68</v>
      </c>
      <c r="J96" s="12" t="s">
        <v>69</v>
      </c>
      <c r="K96" s="12">
        <v>2.0999999999999999E-3</v>
      </c>
      <c r="L96" s="12">
        <v>0</v>
      </c>
      <c r="M96" s="12">
        <v>4.5999999999999999E-3</v>
      </c>
      <c r="N96" s="12">
        <v>4.5999999999999999E-3</v>
      </c>
      <c r="O96" s="12">
        <v>2.0999999999999999E-3</v>
      </c>
      <c r="P96" s="12">
        <v>7.1999999999999998E-3</v>
      </c>
      <c r="Q96" s="12">
        <v>5.0000000000000001E-4</v>
      </c>
      <c r="R96" s="12" t="s">
        <v>4467</v>
      </c>
      <c r="S96" s="14">
        <f t="shared" si="1"/>
        <v>0.93100000000000005</v>
      </c>
      <c r="T96" s="11">
        <v>87</v>
      </c>
      <c r="U96" s="11" t="s">
        <v>39</v>
      </c>
      <c r="V96" s="27" t="s">
        <v>39</v>
      </c>
      <c r="W96" s="15" t="s">
        <v>3948</v>
      </c>
      <c r="X96" s="12" t="s">
        <v>4468</v>
      </c>
      <c r="Y96" s="29">
        <v>56171</v>
      </c>
      <c r="Z96" s="16">
        <v>1741298591</v>
      </c>
      <c r="AA96" s="16" t="s">
        <v>4469</v>
      </c>
      <c r="AB96" s="16" t="s">
        <v>4470</v>
      </c>
      <c r="AC96" s="29">
        <v>1</v>
      </c>
      <c r="AD96" s="16" t="s">
        <v>3908</v>
      </c>
      <c r="AE96" s="16" t="s">
        <v>3909</v>
      </c>
      <c r="AF96" s="16" t="s">
        <v>4471</v>
      </c>
      <c r="AG96" s="29">
        <v>18</v>
      </c>
      <c r="AH96" s="16" t="s">
        <v>4472</v>
      </c>
      <c r="AI96" s="16" t="s">
        <v>640</v>
      </c>
      <c r="AJ96" s="16" t="s">
        <v>641</v>
      </c>
      <c r="AK96" s="16">
        <v>2.1439363872700901E-3</v>
      </c>
      <c r="AL96" s="16">
        <v>4.6305887812850234E-3</v>
      </c>
      <c r="AM96" s="16">
        <v>5.1444464909991105E-4</v>
      </c>
      <c r="AN96" s="16">
        <v>7.0578512734933499E-2</v>
      </c>
      <c r="AO96" s="16">
        <v>4.7740058630948141</v>
      </c>
      <c r="AP96" s="16">
        <v>10.311153876904109</v>
      </c>
      <c r="AQ96" s="16">
        <v>1.145538545650576</v>
      </c>
      <c r="AR96" s="16"/>
      <c r="AS96" s="16"/>
      <c r="AT96" s="17" t="s">
        <v>41</v>
      </c>
      <c r="AU96" s="17" t="s">
        <v>41</v>
      </c>
      <c r="AV96" s="17" t="s">
        <v>42</v>
      </c>
      <c r="AW96" s="17" t="s">
        <v>42</v>
      </c>
      <c r="AX96" s="29">
        <v>2</v>
      </c>
      <c r="AY96" s="30" t="s">
        <v>603</v>
      </c>
      <c r="AZ96" s="30" t="s">
        <v>624</v>
      </c>
      <c r="BA96" s="30"/>
      <c r="BB96" s="30"/>
      <c r="BC96" s="30"/>
      <c r="BD96" s="30"/>
      <c r="BE96" s="30"/>
      <c r="BF96" s="30"/>
      <c r="BG96" s="30"/>
      <c r="BH96" s="30"/>
      <c r="BI96" s="30"/>
      <c r="BJ96" s="30"/>
      <c r="BK96" s="30"/>
      <c r="BL96" s="30"/>
      <c r="BM96" s="30"/>
      <c r="BN96" s="30"/>
      <c r="BO96" s="30"/>
      <c r="BP96" s="30"/>
      <c r="BQ96" s="30"/>
      <c r="BR96" s="30"/>
      <c r="BS96" s="30"/>
      <c r="BT96" s="30"/>
      <c r="BU96" s="30"/>
      <c r="BV96" s="30"/>
      <c r="BW96" s="30"/>
      <c r="BX96" s="30"/>
      <c r="BY96" s="30"/>
      <c r="BZ96" s="30"/>
      <c r="CA96" s="30"/>
      <c r="CB96" s="30"/>
      <c r="CC96" s="30"/>
      <c r="CD96" s="30"/>
      <c r="CE96" s="30"/>
      <c r="CF96" s="30"/>
      <c r="CG96" s="30"/>
      <c r="CH96" s="30"/>
      <c r="CI96" s="30"/>
      <c r="CJ96" s="30"/>
      <c r="CK96" s="30"/>
      <c r="CL96" s="30"/>
      <c r="CM96" s="30"/>
      <c r="CN96" s="30"/>
      <c r="CO96" s="30"/>
      <c r="CP96" s="30"/>
      <c r="CQ96" s="30"/>
      <c r="CR96" s="30"/>
      <c r="CS96" s="30"/>
      <c r="CT96" s="30"/>
      <c r="CU96" s="30"/>
      <c r="CV96" s="30"/>
      <c r="CW96" s="30"/>
      <c r="CX96" s="30"/>
      <c r="CY96" s="30"/>
      <c r="CZ96" s="30"/>
      <c r="DA96" s="30"/>
      <c r="DB96" s="30"/>
      <c r="DC96" s="30"/>
      <c r="DD96" s="30"/>
      <c r="DE96" s="30"/>
      <c r="DF96" s="30"/>
      <c r="DG96" s="30"/>
      <c r="DH96" s="30"/>
      <c r="DI96" s="30"/>
      <c r="DJ96" s="30"/>
      <c r="DK96" s="30"/>
      <c r="DL96" s="30"/>
      <c r="DM96" s="30"/>
      <c r="DN96" s="30"/>
      <c r="DO96" s="30"/>
      <c r="DP96" s="30"/>
      <c r="DQ96" s="30"/>
      <c r="DR96" s="30"/>
      <c r="DS96" s="30"/>
      <c r="DT96" s="30"/>
      <c r="DU96" s="30"/>
      <c r="DV96" s="30"/>
      <c r="DW96" s="30"/>
      <c r="DX96" s="30"/>
      <c r="DY96" s="30"/>
      <c r="DZ96" s="30"/>
      <c r="EA96" s="30"/>
      <c r="EB96" s="30"/>
      <c r="EC96" s="30"/>
      <c r="ED96" s="30"/>
      <c r="EE96" s="30"/>
      <c r="EF96" s="30"/>
      <c r="EG96" s="30"/>
      <c r="EH96" s="30"/>
      <c r="EI96" s="30"/>
      <c r="EJ96" s="30"/>
      <c r="EK96" s="30"/>
      <c r="EL96" s="30"/>
      <c r="EM96" s="30"/>
      <c r="EN96" s="30"/>
      <c r="EO96" s="30"/>
      <c r="EP96" s="30"/>
      <c r="EQ96" s="30"/>
      <c r="ER96" s="30"/>
      <c r="ES96" s="30"/>
      <c r="ET96" s="30"/>
      <c r="EU96" s="30"/>
      <c r="EV96" s="30"/>
      <c r="EW96" s="30"/>
      <c r="EX96" s="30"/>
      <c r="EY96" s="30"/>
    </row>
    <row r="97" spans="1:155" ht="16" x14ac:dyDescent="0.2">
      <c r="A97" s="1"/>
      <c r="B97" s="18">
        <v>21988557</v>
      </c>
      <c r="C97" s="19" t="s">
        <v>642</v>
      </c>
      <c r="D97" s="20" t="s">
        <v>4473</v>
      </c>
      <c r="E97" s="21">
        <v>21</v>
      </c>
      <c r="F97" s="22" t="s">
        <v>616</v>
      </c>
      <c r="G97" s="22" t="s">
        <v>36</v>
      </c>
      <c r="H97" s="22">
        <v>11.52</v>
      </c>
      <c r="I97" s="23" t="s">
        <v>68</v>
      </c>
      <c r="J97" s="22" t="s">
        <v>69</v>
      </c>
      <c r="K97" s="22">
        <v>1.4E-3</v>
      </c>
      <c r="L97" s="22">
        <v>0</v>
      </c>
      <c r="M97" s="22">
        <v>4.4999999999999997E-3</v>
      </c>
      <c r="N97" s="22">
        <v>4.4999999999999997E-3</v>
      </c>
      <c r="O97" s="22">
        <v>1.4E-3</v>
      </c>
      <c r="P97" s="22">
        <v>6.4000000000000003E-3</v>
      </c>
      <c r="Q97" s="22">
        <v>5.0000000000000001E-4</v>
      </c>
      <c r="R97" s="22" t="s">
        <v>776</v>
      </c>
      <c r="S97" s="24">
        <f t="shared" si="1"/>
        <v>0.92200000000000004</v>
      </c>
      <c r="T97" s="21">
        <v>88</v>
      </c>
      <c r="U97" s="21" t="s">
        <v>39</v>
      </c>
      <c r="V97" s="25" t="s">
        <v>39</v>
      </c>
      <c r="W97" s="26" t="s">
        <v>3905</v>
      </c>
      <c r="X97" s="22" t="s">
        <v>4474</v>
      </c>
      <c r="Y97" s="31">
        <v>56120</v>
      </c>
      <c r="Z97" s="32">
        <v>1741272635</v>
      </c>
      <c r="AA97" s="32" t="s">
        <v>4475</v>
      </c>
      <c r="AB97" s="32" t="s">
        <v>4476</v>
      </c>
      <c r="AC97" s="31">
        <v>1</v>
      </c>
      <c r="AD97" s="32" t="s">
        <v>3908</v>
      </c>
      <c r="AE97" s="32" t="s">
        <v>3909</v>
      </c>
      <c r="AF97" s="32" t="s">
        <v>4477</v>
      </c>
      <c r="AG97" s="31">
        <v>7</v>
      </c>
      <c r="AH97" s="32" t="s">
        <v>4478</v>
      </c>
      <c r="AI97" s="32" t="s">
        <v>640</v>
      </c>
      <c r="AJ97" s="32" t="s">
        <v>641</v>
      </c>
      <c r="AK97" s="32">
        <v>1.3687183643649879E-3</v>
      </c>
      <c r="AL97" s="32">
        <v>4.5407187007632287E-3</v>
      </c>
      <c r="AM97" s="32">
        <v>5.0444556767297998E-4</v>
      </c>
      <c r="AN97" s="32">
        <v>7.8649017537863589E-2</v>
      </c>
      <c r="AO97" s="32">
        <v>3.0478540700337362</v>
      </c>
      <c r="AP97" s="32">
        <v>10.11124591684738</v>
      </c>
      <c r="AQ97" s="32">
        <v>1.1232964476631959</v>
      </c>
      <c r="AR97" s="32"/>
      <c r="AS97" s="32"/>
      <c r="AT97" s="17" t="s">
        <v>41</v>
      </c>
      <c r="AU97" s="17" t="s">
        <v>41</v>
      </c>
      <c r="AV97" s="17" t="s">
        <v>42</v>
      </c>
      <c r="AW97" s="17" t="s">
        <v>42</v>
      </c>
      <c r="AX97" s="29">
        <v>2</v>
      </c>
      <c r="AY97" s="30" t="s">
        <v>603</v>
      </c>
      <c r="AZ97" s="30" t="s">
        <v>624</v>
      </c>
      <c r="BA97" s="30"/>
      <c r="BB97" s="30"/>
      <c r="BC97" s="30"/>
      <c r="BD97" s="30"/>
      <c r="BE97" s="30"/>
      <c r="BF97" s="30"/>
      <c r="BG97" s="30"/>
      <c r="BH97" s="30"/>
      <c r="BI97" s="30"/>
      <c r="BJ97" s="30"/>
      <c r="BK97" s="30"/>
      <c r="BL97" s="30"/>
      <c r="BM97" s="30"/>
      <c r="BN97" s="30"/>
      <c r="BO97" s="30"/>
      <c r="BP97" s="30"/>
      <c r="BQ97" s="30"/>
      <c r="BR97" s="30"/>
      <c r="BS97" s="30"/>
      <c r="BT97" s="30"/>
      <c r="BU97" s="30"/>
      <c r="BV97" s="30"/>
      <c r="BW97" s="30"/>
      <c r="BX97" s="30"/>
      <c r="BY97" s="30"/>
      <c r="BZ97" s="30"/>
      <c r="CA97" s="30"/>
      <c r="CB97" s="30"/>
      <c r="CC97" s="30"/>
      <c r="CD97" s="30"/>
      <c r="CE97" s="30"/>
      <c r="CF97" s="30"/>
      <c r="CG97" s="30"/>
      <c r="CH97" s="30"/>
      <c r="CI97" s="30"/>
      <c r="CJ97" s="30"/>
      <c r="CK97" s="30"/>
      <c r="CL97" s="30"/>
      <c r="CM97" s="30"/>
      <c r="CN97" s="30"/>
      <c r="CO97" s="30"/>
      <c r="CP97" s="30"/>
      <c r="CQ97" s="30"/>
      <c r="CR97" s="30"/>
      <c r="CS97" s="30"/>
      <c r="CT97" s="30"/>
      <c r="CU97" s="30"/>
      <c r="CV97" s="30"/>
      <c r="CW97" s="30"/>
      <c r="CX97" s="30"/>
      <c r="CY97" s="30"/>
      <c r="CZ97" s="30"/>
      <c r="DA97" s="30"/>
      <c r="DB97" s="30"/>
      <c r="DC97" s="30"/>
      <c r="DD97" s="30"/>
      <c r="DE97" s="30"/>
      <c r="DF97" s="30"/>
      <c r="DG97" s="30"/>
      <c r="DH97" s="30"/>
      <c r="DI97" s="30"/>
      <c r="DJ97" s="30"/>
      <c r="DK97" s="30"/>
      <c r="DL97" s="30"/>
      <c r="DM97" s="30"/>
      <c r="DN97" s="30"/>
      <c r="DO97" s="30"/>
      <c r="DP97" s="30"/>
      <c r="DQ97" s="30"/>
      <c r="DR97" s="30"/>
      <c r="DS97" s="30"/>
      <c r="DT97" s="30"/>
      <c r="DU97" s="30"/>
      <c r="DV97" s="30"/>
      <c r="DW97" s="30"/>
      <c r="DX97" s="30"/>
      <c r="DY97" s="30"/>
      <c r="DZ97" s="30"/>
      <c r="EA97" s="30"/>
      <c r="EB97" s="30"/>
      <c r="EC97" s="30"/>
      <c r="ED97" s="30"/>
      <c r="EE97" s="30"/>
      <c r="EF97" s="30"/>
      <c r="EG97" s="30"/>
      <c r="EH97" s="30"/>
      <c r="EI97" s="30"/>
      <c r="EJ97" s="30"/>
      <c r="EK97" s="30"/>
      <c r="EL97" s="30"/>
      <c r="EM97" s="30"/>
      <c r="EN97" s="30"/>
      <c r="EO97" s="30"/>
      <c r="EP97" s="30"/>
      <c r="EQ97" s="30"/>
      <c r="ER97" s="30"/>
      <c r="ES97" s="30"/>
      <c r="ET97" s="30"/>
      <c r="EU97" s="30"/>
      <c r="EV97" s="30"/>
      <c r="EW97" s="30"/>
      <c r="EX97" s="30"/>
      <c r="EY97" s="30"/>
    </row>
    <row r="98" spans="1:155" ht="16" x14ac:dyDescent="0.2">
      <c r="A98" s="1"/>
      <c r="B98" s="8">
        <v>21985541</v>
      </c>
      <c r="C98" s="9" t="s">
        <v>946</v>
      </c>
      <c r="D98" s="10" t="s">
        <v>4479</v>
      </c>
      <c r="E98" s="11">
        <v>20</v>
      </c>
      <c r="F98" s="12" t="s">
        <v>591</v>
      </c>
      <c r="G98" s="12" t="s">
        <v>36</v>
      </c>
      <c r="H98" s="12">
        <v>11.38</v>
      </c>
      <c r="I98" s="13" t="s">
        <v>68</v>
      </c>
      <c r="J98" s="12" t="s">
        <v>69</v>
      </c>
      <c r="K98" s="12">
        <v>4.0000000000000002E-4</v>
      </c>
      <c r="L98" s="12">
        <v>0</v>
      </c>
      <c r="M98" s="12">
        <v>4.3E-3</v>
      </c>
      <c r="N98" s="12">
        <v>4.3E-3</v>
      </c>
      <c r="O98" s="12">
        <v>4.0000000000000002E-4</v>
      </c>
      <c r="P98" s="12">
        <v>5.1999999999999998E-3</v>
      </c>
      <c r="Q98" s="12">
        <v>5.0000000000000001E-4</v>
      </c>
      <c r="R98" s="12" t="s">
        <v>3959</v>
      </c>
      <c r="S98" s="14">
        <f t="shared" si="1"/>
        <v>0.90400000000000003</v>
      </c>
      <c r="T98" s="11">
        <v>89</v>
      </c>
      <c r="U98" s="11" t="s">
        <v>39</v>
      </c>
      <c r="V98" s="27" t="s">
        <v>39</v>
      </c>
      <c r="W98" s="15" t="s">
        <v>3915</v>
      </c>
      <c r="X98" s="12" t="s">
        <v>4480</v>
      </c>
      <c r="Y98" s="29">
        <v>56045</v>
      </c>
      <c r="Z98" s="16">
        <v>1741236239</v>
      </c>
      <c r="AA98" s="16" t="s">
        <v>4481</v>
      </c>
      <c r="AB98" s="16" t="s">
        <v>4480</v>
      </c>
      <c r="AC98" s="29">
        <v>1</v>
      </c>
      <c r="AD98" s="16" t="s">
        <v>3908</v>
      </c>
      <c r="AE98" s="16" t="s">
        <v>3909</v>
      </c>
      <c r="AF98" s="16" t="s">
        <v>4482</v>
      </c>
      <c r="AG98" s="29">
        <v>4</v>
      </c>
      <c r="AH98" s="16" t="s">
        <v>4483</v>
      </c>
      <c r="AI98" s="16" t="s">
        <v>640</v>
      </c>
      <c r="AJ98" s="16" t="s">
        <v>641</v>
      </c>
      <c r="AK98" s="16">
        <v>3.973207147398E-4</v>
      </c>
      <c r="AL98" s="16">
        <v>4.3425676400269146E-3</v>
      </c>
      <c r="AM98" s="16">
        <v>4.8245042111278201E-4</v>
      </c>
      <c r="AN98" s="16">
        <v>9.2382061336404253E-2</v>
      </c>
      <c r="AO98" s="16">
        <v>0.91044968857767083</v>
      </c>
      <c r="AP98" s="16">
        <v>9.9508764804251228</v>
      </c>
      <c r="AQ98" s="16">
        <v>1.1055221118887679</v>
      </c>
      <c r="AR98" s="16"/>
      <c r="AS98" s="16"/>
      <c r="AT98" s="17" t="s">
        <v>41</v>
      </c>
      <c r="AU98" s="17" t="s">
        <v>41</v>
      </c>
      <c r="AV98" s="17" t="s">
        <v>42</v>
      </c>
      <c r="AW98" s="17" t="s">
        <v>42</v>
      </c>
      <c r="AX98" s="29">
        <v>1</v>
      </c>
      <c r="AY98" s="30" t="s">
        <v>603</v>
      </c>
      <c r="AZ98" s="30"/>
      <c r="BA98" s="30"/>
      <c r="BB98" s="30"/>
      <c r="BC98" s="30"/>
      <c r="BD98" s="30"/>
      <c r="BE98" s="30"/>
      <c r="BF98" s="30"/>
      <c r="BG98" s="30"/>
      <c r="BH98" s="30"/>
      <c r="BI98" s="30"/>
      <c r="BJ98" s="30"/>
      <c r="BK98" s="30"/>
      <c r="BL98" s="30"/>
      <c r="BM98" s="30"/>
      <c r="BN98" s="30"/>
      <c r="BO98" s="30"/>
      <c r="BP98" s="30"/>
      <c r="BQ98" s="30"/>
      <c r="BR98" s="30"/>
      <c r="BS98" s="30"/>
      <c r="BT98" s="30"/>
      <c r="BU98" s="30"/>
      <c r="BV98" s="30"/>
      <c r="BW98" s="30"/>
      <c r="BX98" s="30"/>
      <c r="BY98" s="30"/>
      <c r="BZ98" s="30"/>
      <c r="CA98" s="30"/>
      <c r="CB98" s="30"/>
      <c r="CC98" s="30"/>
      <c r="CD98" s="30"/>
      <c r="CE98" s="30"/>
      <c r="CF98" s="30"/>
      <c r="CG98" s="30"/>
      <c r="CH98" s="30"/>
      <c r="CI98" s="30"/>
      <c r="CJ98" s="30"/>
      <c r="CK98" s="30"/>
      <c r="CL98" s="30"/>
      <c r="CM98" s="30"/>
      <c r="CN98" s="30"/>
      <c r="CO98" s="30"/>
      <c r="CP98" s="30"/>
      <c r="CQ98" s="30"/>
      <c r="CR98" s="30"/>
      <c r="CS98" s="30"/>
      <c r="CT98" s="30"/>
      <c r="CU98" s="30"/>
      <c r="CV98" s="30"/>
      <c r="CW98" s="30"/>
      <c r="CX98" s="30"/>
      <c r="CY98" s="30"/>
      <c r="CZ98" s="30"/>
      <c r="DA98" s="30"/>
      <c r="DB98" s="30"/>
      <c r="DC98" s="30"/>
      <c r="DD98" s="30"/>
      <c r="DE98" s="30"/>
      <c r="DF98" s="30"/>
      <c r="DG98" s="30"/>
      <c r="DH98" s="30"/>
      <c r="DI98" s="30"/>
      <c r="DJ98" s="30"/>
      <c r="DK98" s="30"/>
      <c r="DL98" s="30"/>
      <c r="DM98" s="30"/>
      <c r="DN98" s="30"/>
      <c r="DO98" s="30"/>
      <c r="DP98" s="30"/>
      <c r="DQ98" s="30"/>
      <c r="DR98" s="30"/>
      <c r="DS98" s="30"/>
      <c r="DT98" s="30"/>
      <c r="DU98" s="30"/>
      <c r="DV98" s="30"/>
      <c r="DW98" s="30"/>
      <c r="DX98" s="30"/>
      <c r="DY98" s="30"/>
      <c r="DZ98" s="30"/>
      <c r="EA98" s="30"/>
      <c r="EB98" s="30"/>
      <c r="EC98" s="30"/>
      <c r="ED98" s="30"/>
      <c r="EE98" s="30"/>
      <c r="EF98" s="30"/>
      <c r="EG98" s="30"/>
      <c r="EH98" s="30"/>
      <c r="EI98" s="30"/>
      <c r="EJ98" s="30"/>
      <c r="EK98" s="30"/>
      <c r="EL98" s="30"/>
      <c r="EM98" s="30"/>
      <c r="EN98" s="30"/>
      <c r="EO98" s="30"/>
      <c r="EP98" s="30"/>
      <c r="EQ98" s="30"/>
      <c r="ER98" s="30"/>
      <c r="ES98" s="30"/>
      <c r="ET98" s="30"/>
      <c r="EU98" s="30"/>
      <c r="EV98" s="30"/>
      <c r="EW98" s="30"/>
      <c r="EX98" s="30"/>
      <c r="EY98" s="30"/>
    </row>
    <row r="99" spans="1:155" ht="16" x14ac:dyDescent="0.2">
      <c r="A99" s="1"/>
      <c r="B99" s="18">
        <v>21990703</v>
      </c>
      <c r="C99" s="19" t="s">
        <v>4484</v>
      </c>
      <c r="D99" s="20" t="s">
        <v>4485</v>
      </c>
      <c r="E99" s="21">
        <v>9</v>
      </c>
      <c r="F99" s="22" t="s">
        <v>616</v>
      </c>
      <c r="G99" s="22" t="s">
        <v>36</v>
      </c>
      <c r="H99" s="22">
        <v>4.04</v>
      </c>
      <c r="I99" s="23" t="s">
        <v>68</v>
      </c>
      <c r="J99" s="22" t="s">
        <v>69</v>
      </c>
      <c r="K99" s="22">
        <v>3.3999999999999998E-3</v>
      </c>
      <c r="L99" s="22">
        <v>0</v>
      </c>
      <c r="M99" s="22">
        <v>4.3E-3</v>
      </c>
      <c r="N99" s="22">
        <v>4.3E-3</v>
      </c>
      <c r="O99" s="22">
        <v>3.3999999999999998E-3</v>
      </c>
      <c r="P99" s="22">
        <v>8.2000000000000007E-3</v>
      </c>
      <c r="Q99" s="22">
        <v>5.0000000000000001E-4</v>
      </c>
      <c r="R99" s="22" t="s">
        <v>4486</v>
      </c>
      <c r="S99" s="24">
        <f t="shared" si="1"/>
        <v>0.93900000000000006</v>
      </c>
      <c r="T99" s="21">
        <v>90</v>
      </c>
      <c r="U99" s="21" t="s">
        <v>39</v>
      </c>
      <c r="V99" s="25" t="s">
        <v>39</v>
      </c>
      <c r="W99" s="26" t="s">
        <v>3905</v>
      </c>
      <c r="X99" s="22" t="s">
        <v>4487</v>
      </c>
      <c r="Y99" s="31">
        <v>56170</v>
      </c>
      <c r="Z99" s="32">
        <v>1741298567</v>
      </c>
      <c r="AA99" s="32" t="s">
        <v>4488</v>
      </c>
      <c r="AB99" s="32" t="s">
        <v>4489</v>
      </c>
      <c r="AC99" s="31">
        <v>1</v>
      </c>
      <c r="AD99" s="32" t="s">
        <v>3908</v>
      </c>
      <c r="AE99" s="32" t="s">
        <v>3909</v>
      </c>
      <c r="AF99" s="32" t="s">
        <v>4490</v>
      </c>
      <c r="AG99" s="31">
        <v>28</v>
      </c>
      <c r="AH99" s="32" t="s">
        <v>4491</v>
      </c>
      <c r="AI99" s="32" t="s">
        <v>640</v>
      </c>
      <c r="AJ99" s="32" t="s">
        <v>641</v>
      </c>
      <c r="AK99" s="32">
        <v>3.354908172414856E-3</v>
      </c>
      <c r="AL99" s="32">
        <v>4.3337179887829921E-3</v>
      </c>
      <c r="AM99" s="32">
        <v>4.814650548381254E-4</v>
      </c>
      <c r="AN99" s="32">
        <v>5.8930193324295117E-2</v>
      </c>
      <c r="AO99" s="32">
        <v>7.4631027941279404</v>
      </c>
      <c r="AP99" s="32">
        <v>9.6404971966098412</v>
      </c>
      <c r="AQ99" s="32">
        <v>1.0710347381731711</v>
      </c>
      <c r="AR99" s="32"/>
      <c r="AS99" s="32"/>
      <c r="AT99" s="17" t="s">
        <v>41</v>
      </c>
      <c r="AU99" s="17" t="s">
        <v>41</v>
      </c>
      <c r="AV99" s="17" t="s">
        <v>42</v>
      </c>
      <c r="AW99" s="17" t="s">
        <v>42</v>
      </c>
      <c r="AX99" s="29">
        <v>2</v>
      </c>
      <c r="AY99" s="30" t="s">
        <v>603</v>
      </c>
      <c r="AZ99" s="30" t="s">
        <v>624</v>
      </c>
      <c r="BA99" s="30"/>
      <c r="BB99" s="30"/>
      <c r="BC99" s="30"/>
      <c r="BD99" s="30"/>
      <c r="BE99" s="30"/>
      <c r="BF99" s="30"/>
      <c r="BG99" s="30"/>
      <c r="BH99" s="30"/>
      <c r="BI99" s="30"/>
      <c r="BJ99" s="30"/>
      <c r="BK99" s="30"/>
      <c r="BL99" s="30"/>
      <c r="BM99" s="30"/>
      <c r="BN99" s="30"/>
      <c r="BO99" s="30"/>
      <c r="BP99" s="30"/>
      <c r="BQ99" s="30"/>
      <c r="BR99" s="30"/>
      <c r="BS99" s="30"/>
      <c r="BT99" s="30"/>
      <c r="BU99" s="30"/>
      <c r="BV99" s="30"/>
      <c r="BW99" s="30"/>
      <c r="BX99" s="30"/>
      <c r="BY99" s="30"/>
      <c r="BZ99" s="30"/>
      <c r="CA99" s="30"/>
      <c r="CB99" s="30"/>
      <c r="CC99" s="30"/>
      <c r="CD99" s="30"/>
      <c r="CE99" s="30"/>
      <c r="CF99" s="30"/>
      <c r="CG99" s="30"/>
      <c r="CH99" s="30"/>
      <c r="CI99" s="30"/>
      <c r="CJ99" s="30"/>
      <c r="CK99" s="30"/>
      <c r="CL99" s="30"/>
      <c r="CM99" s="30"/>
      <c r="CN99" s="30"/>
      <c r="CO99" s="30"/>
      <c r="CP99" s="30"/>
      <c r="CQ99" s="30"/>
      <c r="CR99" s="30"/>
      <c r="CS99" s="30"/>
      <c r="CT99" s="30"/>
      <c r="CU99" s="30"/>
      <c r="CV99" s="30"/>
      <c r="CW99" s="30"/>
      <c r="CX99" s="30"/>
      <c r="CY99" s="30"/>
      <c r="CZ99" s="30"/>
      <c r="DA99" s="30"/>
      <c r="DB99" s="30"/>
      <c r="DC99" s="30"/>
      <c r="DD99" s="30"/>
      <c r="DE99" s="30"/>
      <c r="DF99" s="30"/>
      <c r="DG99" s="30"/>
      <c r="DH99" s="30"/>
      <c r="DI99" s="30"/>
      <c r="DJ99" s="30"/>
      <c r="DK99" s="30"/>
      <c r="DL99" s="30"/>
      <c r="DM99" s="30"/>
      <c r="DN99" s="30"/>
      <c r="DO99" s="30"/>
      <c r="DP99" s="30"/>
      <c r="DQ99" s="30"/>
      <c r="DR99" s="30"/>
      <c r="DS99" s="30"/>
      <c r="DT99" s="30"/>
      <c r="DU99" s="30"/>
      <c r="DV99" s="30"/>
      <c r="DW99" s="30"/>
      <c r="DX99" s="30"/>
      <c r="DY99" s="30"/>
      <c r="DZ99" s="30"/>
      <c r="EA99" s="30"/>
      <c r="EB99" s="30"/>
      <c r="EC99" s="30"/>
      <c r="ED99" s="30"/>
      <c r="EE99" s="30"/>
      <c r="EF99" s="30"/>
      <c r="EG99" s="30"/>
      <c r="EH99" s="30"/>
      <c r="EI99" s="30"/>
      <c r="EJ99" s="30"/>
      <c r="EK99" s="30"/>
      <c r="EL99" s="30"/>
      <c r="EM99" s="30"/>
      <c r="EN99" s="30"/>
      <c r="EO99" s="30"/>
      <c r="EP99" s="30"/>
      <c r="EQ99" s="30"/>
      <c r="ER99" s="30"/>
      <c r="ES99" s="30"/>
      <c r="ET99" s="30"/>
      <c r="EU99" s="30"/>
      <c r="EV99" s="30"/>
      <c r="EW99" s="30"/>
      <c r="EX99" s="30"/>
      <c r="EY99" s="30"/>
    </row>
    <row r="100" spans="1:155" ht="16" x14ac:dyDescent="0.2">
      <c r="A100" s="1"/>
      <c r="B100" s="8">
        <v>21990461</v>
      </c>
      <c r="C100" s="9" t="s">
        <v>4492</v>
      </c>
      <c r="D100" s="10" t="s">
        <v>4493</v>
      </c>
      <c r="E100" s="11">
        <v>33</v>
      </c>
      <c r="F100" s="12" t="s">
        <v>591</v>
      </c>
      <c r="G100" s="12" t="s">
        <v>36</v>
      </c>
      <c r="H100" s="12">
        <v>4.01</v>
      </c>
      <c r="I100" s="13" t="s">
        <v>68</v>
      </c>
      <c r="J100" s="12" t="s">
        <v>69</v>
      </c>
      <c r="K100" s="12">
        <v>1.9E-3</v>
      </c>
      <c r="L100" s="12">
        <v>0</v>
      </c>
      <c r="M100" s="12">
        <v>4.0000000000000001E-3</v>
      </c>
      <c r="N100" s="12">
        <v>4.0000000000000001E-3</v>
      </c>
      <c r="O100" s="12">
        <v>1.9E-3</v>
      </c>
      <c r="P100" s="12">
        <v>6.3E-3</v>
      </c>
      <c r="Q100" s="12">
        <v>4.0000000000000002E-4</v>
      </c>
      <c r="R100" s="12" t="s">
        <v>4494</v>
      </c>
      <c r="S100" s="14">
        <f t="shared" si="1"/>
        <v>0.93700000000000006</v>
      </c>
      <c r="T100" s="11">
        <v>91</v>
      </c>
      <c r="U100" s="11" t="s">
        <v>39</v>
      </c>
      <c r="V100" s="27" t="s">
        <v>39</v>
      </c>
      <c r="W100" s="15" t="s">
        <v>3948</v>
      </c>
      <c r="X100" s="12" t="s">
        <v>4495</v>
      </c>
      <c r="Y100" s="29">
        <v>56161</v>
      </c>
      <c r="Z100" s="16">
        <v>1741295663</v>
      </c>
      <c r="AA100" s="16" t="s">
        <v>4496</v>
      </c>
      <c r="AB100" s="16" t="s">
        <v>4495</v>
      </c>
      <c r="AC100" s="29">
        <v>1</v>
      </c>
      <c r="AD100" s="16" t="s">
        <v>3908</v>
      </c>
      <c r="AE100" s="16" t="s">
        <v>3909</v>
      </c>
      <c r="AF100" s="16" t="s">
        <v>4497</v>
      </c>
      <c r="AG100" s="29">
        <v>18</v>
      </c>
      <c r="AH100" s="16" t="s">
        <v>4498</v>
      </c>
      <c r="AI100" s="16" t="s">
        <v>640</v>
      </c>
      <c r="AJ100" s="16" t="s">
        <v>641</v>
      </c>
      <c r="AK100" s="16">
        <v>1.8636541236379219E-3</v>
      </c>
      <c r="AL100" s="16">
        <v>4.0356783157992522E-3</v>
      </c>
      <c r="AM100" s="16">
        <v>4.4835367387856099E-4</v>
      </c>
      <c r="AN100" s="16">
        <v>7.0632615708271368E-2</v>
      </c>
      <c r="AO100" s="16">
        <v>4.1250446027523333</v>
      </c>
      <c r="AP100" s="16">
        <v>8.9326409036329562</v>
      </c>
      <c r="AQ100" s="16">
        <v>0.9923938562949044</v>
      </c>
      <c r="AR100" s="16"/>
      <c r="AS100" s="16"/>
      <c r="AT100" s="17" t="s">
        <v>41</v>
      </c>
      <c r="AU100" s="17" t="s">
        <v>41</v>
      </c>
      <c r="AV100" s="17" t="s">
        <v>42</v>
      </c>
      <c r="AW100" s="17" t="s">
        <v>42</v>
      </c>
      <c r="AX100" s="29">
        <v>1</v>
      </c>
      <c r="AY100" s="30" t="s">
        <v>603</v>
      </c>
      <c r="AZ100" s="30"/>
      <c r="BA100" s="30"/>
      <c r="BB100" s="30"/>
      <c r="BC100" s="30"/>
      <c r="BD100" s="30"/>
      <c r="BE100" s="30"/>
      <c r="BF100" s="30"/>
      <c r="BG100" s="30"/>
      <c r="BH100" s="30"/>
      <c r="BI100" s="30"/>
      <c r="BJ100" s="30"/>
      <c r="BK100" s="30"/>
      <c r="BL100" s="30"/>
      <c r="BM100" s="30"/>
      <c r="BN100" s="30"/>
      <c r="BO100" s="30"/>
      <c r="BP100" s="30"/>
      <c r="BQ100" s="30"/>
      <c r="BR100" s="30"/>
      <c r="BS100" s="30"/>
      <c r="BT100" s="30"/>
      <c r="BU100" s="30"/>
      <c r="BV100" s="30"/>
      <c r="BW100" s="30"/>
      <c r="BX100" s="30"/>
      <c r="BY100" s="30"/>
      <c r="BZ100" s="30"/>
      <c r="CA100" s="30"/>
      <c r="CB100" s="30"/>
      <c r="CC100" s="30"/>
      <c r="CD100" s="30"/>
      <c r="CE100" s="30"/>
      <c r="CF100" s="30"/>
      <c r="CG100" s="30"/>
      <c r="CH100" s="30"/>
      <c r="CI100" s="30"/>
      <c r="CJ100" s="30"/>
      <c r="CK100" s="30"/>
      <c r="CL100" s="30"/>
      <c r="CM100" s="30"/>
      <c r="CN100" s="30"/>
      <c r="CO100" s="30"/>
      <c r="CP100" s="30"/>
      <c r="CQ100" s="30"/>
      <c r="CR100" s="30"/>
      <c r="CS100" s="30"/>
      <c r="CT100" s="30"/>
      <c r="CU100" s="30"/>
      <c r="CV100" s="30"/>
      <c r="CW100" s="30"/>
      <c r="CX100" s="30"/>
      <c r="CY100" s="30"/>
      <c r="CZ100" s="30"/>
      <c r="DA100" s="30"/>
      <c r="DB100" s="30"/>
      <c r="DC100" s="30"/>
      <c r="DD100" s="30"/>
      <c r="DE100" s="30"/>
      <c r="DF100" s="30"/>
      <c r="DG100" s="30"/>
      <c r="DH100" s="30"/>
      <c r="DI100" s="30"/>
      <c r="DJ100" s="30"/>
      <c r="DK100" s="30"/>
      <c r="DL100" s="30"/>
      <c r="DM100" s="30"/>
      <c r="DN100" s="30"/>
      <c r="DO100" s="30"/>
      <c r="DP100" s="30"/>
      <c r="DQ100" s="30"/>
      <c r="DR100" s="30"/>
      <c r="DS100" s="30"/>
      <c r="DT100" s="30"/>
      <c r="DU100" s="30"/>
      <c r="DV100" s="30"/>
      <c r="DW100" s="30"/>
      <c r="DX100" s="30"/>
      <c r="DY100" s="30"/>
      <c r="DZ100" s="30"/>
      <c r="EA100" s="30"/>
      <c r="EB100" s="30"/>
      <c r="EC100" s="30"/>
      <c r="ED100" s="30"/>
      <c r="EE100" s="30"/>
      <c r="EF100" s="30"/>
      <c r="EG100" s="30"/>
      <c r="EH100" s="30"/>
      <c r="EI100" s="30"/>
      <c r="EJ100" s="30"/>
      <c r="EK100" s="30"/>
      <c r="EL100" s="30"/>
      <c r="EM100" s="30"/>
      <c r="EN100" s="30"/>
      <c r="EO100" s="30"/>
      <c r="EP100" s="30"/>
      <c r="EQ100" s="30"/>
      <c r="ER100" s="30"/>
      <c r="ES100" s="30"/>
      <c r="ET100" s="30"/>
      <c r="EU100" s="30"/>
      <c r="EV100" s="30"/>
      <c r="EW100" s="30"/>
      <c r="EX100" s="30"/>
      <c r="EY100" s="30"/>
    </row>
    <row r="101" spans="1:155" ht="16" x14ac:dyDescent="0.2">
      <c r="A101" s="1"/>
      <c r="B101" s="18">
        <v>21992073</v>
      </c>
      <c r="C101" s="19" t="s">
        <v>476</v>
      </c>
      <c r="D101" s="20" t="s">
        <v>4499</v>
      </c>
      <c r="E101" s="21">
        <v>8</v>
      </c>
      <c r="F101" s="22" t="s">
        <v>591</v>
      </c>
      <c r="G101" s="22" t="s">
        <v>36</v>
      </c>
      <c r="H101" s="22">
        <v>4.8600000000000003</v>
      </c>
      <c r="I101" s="23" t="s">
        <v>68</v>
      </c>
      <c r="J101" s="22" t="s">
        <v>69</v>
      </c>
      <c r="K101" s="22">
        <v>1.4E-3</v>
      </c>
      <c r="L101" s="22">
        <v>0</v>
      </c>
      <c r="M101" s="22">
        <v>4.0000000000000001E-3</v>
      </c>
      <c r="N101" s="22">
        <v>4.0000000000000001E-3</v>
      </c>
      <c r="O101" s="22">
        <v>1.4E-3</v>
      </c>
      <c r="P101" s="22">
        <v>5.7999999999999996E-3</v>
      </c>
      <c r="Q101" s="22">
        <v>4.0000000000000002E-4</v>
      </c>
      <c r="R101" s="22" t="s">
        <v>4467</v>
      </c>
      <c r="S101" s="24">
        <f t="shared" si="1"/>
        <v>0.93100000000000005</v>
      </c>
      <c r="T101" s="21">
        <v>92</v>
      </c>
      <c r="U101" s="21" t="s">
        <v>39</v>
      </c>
      <c r="V101" s="25" t="s">
        <v>39</v>
      </c>
      <c r="W101" s="26" t="s">
        <v>3905</v>
      </c>
      <c r="X101" s="22" t="s">
        <v>4500</v>
      </c>
      <c r="Y101" s="31">
        <v>56221</v>
      </c>
      <c r="Z101" s="32">
        <v>1741315103</v>
      </c>
      <c r="AA101" s="32" t="s">
        <v>4501</v>
      </c>
      <c r="AB101" s="32" t="s">
        <v>4500</v>
      </c>
      <c r="AC101" s="31">
        <v>1</v>
      </c>
      <c r="AD101" s="32" t="s">
        <v>3908</v>
      </c>
      <c r="AE101" s="32" t="s">
        <v>3909</v>
      </c>
      <c r="AF101" s="32" t="s">
        <v>4502</v>
      </c>
      <c r="AG101" s="31">
        <v>12</v>
      </c>
      <c r="AH101" s="32" t="s">
        <v>4503</v>
      </c>
      <c r="AI101" s="32" t="s">
        <v>640</v>
      </c>
      <c r="AJ101" s="32" t="s">
        <v>641</v>
      </c>
      <c r="AK101" s="32">
        <v>1.361843867932875E-3</v>
      </c>
      <c r="AL101" s="32">
        <v>4.0244244617172343E-3</v>
      </c>
      <c r="AM101" s="32">
        <v>4.4710300639970099E-4</v>
      </c>
      <c r="AN101" s="32">
        <v>7.6645730340641441E-2</v>
      </c>
      <c r="AO101" s="32">
        <v>2.9655441688015189</v>
      </c>
      <c r="AP101" s="32">
        <v>8.7635659096098326</v>
      </c>
      <c r="AQ101" s="32">
        <v>0.97360919610765184</v>
      </c>
      <c r="AR101" s="32"/>
      <c r="AS101" s="32"/>
      <c r="AT101" s="17" t="s">
        <v>41</v>
      </c>
      <c r="AU101" s="17" t="s">
        <v>41</v>
      </c>
      <c r="AV101" s="17" t="s">
        <v>42</v>
      </c>
      <c r="AW101" s="17" t="s">
        <v>42</v>
      </c>
      <c r="AX101" s="29">
        <v>1</v>
      </c>
      <c r="AY101" s="30" t="s">
        <v>603</v>
      </c>
      <c r="AZ101" s="30"/>
      <c r="BA101" s="30"/>
      <c r="BB101" s="30"/>
      <c r="BC101" s="30"/>
      <c r="BD101" s="30"/>
      <c r="BE101" s="30"/>
      <c r="BF101" s="30"/>
      <c r="BG101" s="30"/>
      <c r="BH101" s="30"/>
      <c r="BI101" s="30"/>
      <c r="BJ101" s="30"/>
      <c r="BK101" s="30"/>
      <c r="BL101" s="30"/>
      <c r="BM101" s="30"/>
      <c r="BN101" s="30"/>
      <c r="BO101" s="30"/>
      <c r="BP101" s="30"/>
      <c r="BQ101" s="30"/>
      <c r="BR101" s="30"/>
      <c r="BS101" s="30"/>
      <c r="BT101" s="30"/>
      <c r="BU101" s="30"/>
      <c r="BV101" s="30"/>
      <c r="BW101" s="30"/>
      <c r="BX101" s="30"/>
      <c r="BY101" s="30"/>
      <c r="BZ101" s="30"/>
      <c r="CA101" s="30"/>
      <c r="CB101" s="30"/>
      <c r="CC101" s="30"/>
      <c r="CD101" s="30"/>
      <c r="CE101" s="30"/>
      <c r="CF101" s="30"/>
      <c r="CG101" s="30"/>
      <c r="CH101" s="30"/>
      <c r="CI101" s="30"/>
      <c r="CJ101" s="30"/>
      <c r="CK101" s="30"/>
      <c r="CL101" s="30"/>
      <c r="CM101" s="30"/>
      <c r="CN101" s="30"/>
      <c r="CO101" s="30"/>
      <c r="CP101" s="30"/>
      <c r="CQ101" s="30"/>
      <c r="CR101" s="30"/>
      <c r="CS101" s="30"/>
      <c r="CT101" s="30"/>
      <c r="CU101" s="30"/>
      <c r="CV101" s="30"/>
      <c r="CW101" s="30"/>
      <c r="CX101" s="30"/>
      <c r="CY101" s="30"/>
      <c r="CZ101" s="30"/>
      <c r="DA101" s="30"/>
      <c r="DB101" s="30"/>
      <c r="DC101" s="30"/>
      <c r="DD101" s="30"/>
      <c r="DE101" s="30"/>
      <c r="DF101" s="30"/>
      <c r="DG101" s="30"/>
      <c r="DH101" s="30"/>
      <c r="DI101" s="30"/>
      <c r="DJ101" s="30"/>
      <c r="DK101" s="30"/>
      <c r="DL101" s="30"/>
      <c r="DM101" s="30"/>
      <c r="DN101" s="30"/>
      <c r="DO101" s="30"/>
      <c r="DP101" s="30"/>
      <c r="DQ101" s="30"/>
      <c r="DR101" s="30"/>
      <c r="DS101" s="30"/>
      <c r="DT101" s="30"/>
      <c r="DU101" s="30"/>
      <c r="DV101" s="30"/>
      <c r="DW101" s="30"/>
      <c r="DX101" s="30"/>
      <c r="DY101" s="30"/>
      <c r="DZ101" s="30"/>
      <c r="EA101" s="30"/>
      <c r="EB101" s="30"/>
      <c r="EC101" s="30"/>
      <c r="ED101" s="30"/>
      <c r="EE101" s="30"/>
      <c r="EF101" s="30"/>
      <c r="EG101" s="30"/>
      <c r="EH101" s="30"/>
      <c r="EI101" s="30"/>
      <c r="EJ101" s="30"/>
      <c r="EK101" s="30"/>
      <c r="EL101" s="30"/>
      <c r="EM101" s="30"/>
      <c r="EN101" s="30"/>
      <c r="EO101" s="30"/>
      <c r="EP101" s="30"/>
      <c r="EQ101" s="30"/>
      <c r="ER101" s="30"/>
      <c r="ES101" s="30"/>
      <c r="ET101" s="30"/>
      <c r="EU101" s="30"/>
      <c r="EV101" s="30"/>
      <c r="EW101" s="30"/>
      <c r="EX101" s="30"/>
      <c r="EY101" s="30"/>
    </row>
    <row r="102" spans="1:155" ht="16" x14ac:dyDescent="0.2">
      <c r="A102" s="1"/>
      <c r="B102" s="8">
        <v>21987347</v>
      </c>
      <c r="C102" s="9" t="s">
        <v>4504</v>
      </c>
      <c r="D102" s="10" t="s">
        <v>4505</v>
      </c>
      <c r="E102" s="11">
        <v>0</v>
      </c>
      <c r="F102" s="12" t="s">
        <v>591</v>
      </c>
      <c r="G102" s="12" t="s">
        <v>45</v>
      </c>
      <c r="H102" s="12">
        <v>11.42</v>
      </c>
      <c r="I102" s="13" t="s">
        <v>68</v>
      </c>
      <c r="J102" s="12" t="s">
        <v>69</v>
      </c>
      <c r="K102" s="12">
        <v>4.0000000000000002E-4</v>
      </c>
      <c r="L102" s="12">
        <v>0</v>
      </c>
      <c r="M102" s="12">
        <v>3.8E-3</v>
      </c>
      <c r="N102" s="12">
        <v>3.8E-3</v>
      </c>
      <c r="O102" s="12">
        <v>4.0000000000000002E-4</v>
      </c>
      <c r="P102" s="12">
        <v>4.5999999999999999E-3</v>
      </c>
      <c r="Q102" s="12">
        <v>4.0000000000000002E-4</v>
      </c>
      <c r="R102" s="12" t="s">
        <v>221</v>
      </c>
      <c r="S102" s="14">
        <f t="shared" si="1"/>
        <v>0.91300000000000003</v>
      </c>
      <c r="T102" s="11">
        <v>93</v>
      </c>
      <c r="U102" s="11" t="s">
        <v>39</v>
      </c>
      <c r="V102" s="27" t="s">
        <v>39</v>
      </c>
      <c r="W102" s="15" t="s">
        <v>3928</v>
      </c>
      <c r="X102" s="12" t="s">
        <v>4506</v>
      </c>
      <c r="Y102" s="29">
        <v>56083</v>
      </c>
      <c r="Z102" s="16">
        <v>1741258031</v>
      </c>
      <c r="AA102" s="16" t="s">
        <v>4507</v>
      </c>
      <c r="AB102" s="16" t="s">
        <v>4506</v>
      </c>
      <c r="AC102" s="29">
        <v>1</v>
      </c>
      <c r="AD102" s="16" t="s">
        <v>3908</v>
      </c>
      <c r="AE102" s="16" t="s">
        <v>3909</v>
      </c>
      <c r="AF102" s="16" t="s">
        <v>4508</v>
      </c>
      <c r="AG102" s="29">
        <v>4</v>
      </c>
      <c r="AH102" s="16" t="s">
        <v>4509</v>
      </c>
      <c r="AI102" s="16" t="s">
        <v>601</v>
      </c>
      <c r="AJ102" s="16" t="s">
        <v>602</v>
      </c>
      <c r="AK102" s="16">
        <v>3.64345907547357E-4</v>
      </c>
      <c r="AL102" s="16">
        <v>3.8430895605306372E-3</v>
      </c>
      <c r="AM102" s="16">
        <v>4.2695299316537001E-4</v>
      </c>
      <c r="AN102" s="16">
        <v>9.2127148325158392E-2</v>
      </c>
      <c r="AO102" s="16">
        <v>0.83790768453657427</v>
      </c>
      <c r="AP102" s="16">
        <v>8.8381787977469113</v>
      </c>
      <c r="AQ102" s="16">
        <v>0.98188887674731384</v>
      </c>
      <c r="AR102" s="16"/>
      <c r="AS102" s="16"/>
      <c r="AT102" s="17" t="s">
        <v>41</v>
      </c>
      <c r="AU102" s="17" t="s">
        <v>41</v>
      </c>
      <c r="AV102" s="17" t="s">
        <v>42</v>
      </c>
      <c r="AW102" s="17" t="s">
        <v>42</v>
      </c>
      <c r="AX102" s="29">
        <v>1</v>
      </c>
      <c r="AY102" s="30" t="s">
        <v>603</v>
      </c>
      <c r="AZ102" s="30"/>
      <c r="BA102" s="30"/>
      <c r="BB102" s="30"/>
      <c r="BC102" s="30"/>
      <c r="BD102" s="30"/>
      <c r="BE102" s="30"/>
      <c r="BF102" s="30"/>
      <c r="BG102" s="30"/>
      <c r="BH102" s="30"/>
      <c r="BI102" s="30"/>
      <c r="BJ102" s="30"/>
      <c r="BK102" s="30"/>
      <c r="BL102" s="30"/>
      <c r="BM102" s="30"/>
      <c r="BN102" s="30"/>
      <c r="BO102" s="30"/>
      <c r="BP102" s="30"/>
      <c r="BQ102" s="30"/>
      <c r="BR102" s="30"/>
      <c r="BS102" s="30"/>
      <c r="BT102" s="30"/>
      <c r="BU102" s="30"/>
      <c r="BV102" s="30"/>
      <c r="BW102" s="30"/>
      <c r="BX102" s="30"/>
      <c r="BY102" s="30"/>
      <c r="BZ102" s="30"/>
      <c r="CA102" s="30"/>
      <c r="CB102" s="30"/>
      <c r="CC102" s="30"/>
      <c r="CD102" s="30"/>
      <c r="CE102" s="30"/>
      <c r="CF102" s="30"/>
      <c r="CG102" s="30"/>
      <c r="CH102" s="30"/>
      <c r="CI102" s="30"/>
      <c r="CJ102" s="30"/>
      <c r="CK102" s="30"/>
      <c r="CL102" s="30"/>
      <c r="CM102" s="30"/>
      <c r="CN102" s="30"/>
      <c r="CO102" s="30"/>
      <c r="CP102" s="30"/>
      <c r="CQ102" s="30"/>
      <c r="CR102" s="30"/>
      <c r="CS102" s="30"/>
      <c r="CT102" s="30"/>
      <c r="CU102" s="30"/>
      <c r="CV102" s="30"/>
      <c r="CW102" s="30"/>
      <c r="CX102" s="30"/>
      <c r="CY102" s="30"/>
      <c r="CZ102" s="30"/>
      <c r="DA102" s="30"/>
      <c r="DB102" s="30"/>
      <c r="DC102" s="30"/>
      <c r="DD102" s="30"/>
      <c r="DE102" s="30"/>
      <c r="DF102" s="30"/>
      <c r="DG102" s="30"/>
      <c r="DH102" s="30"/>
      <c r="DI102" s="30"/>
      <c r="DJ102" s="30"/>
      <c r="DK102" s="30"/>
      <c r="DL102" s="30"/>
      <c r="DM102" s="30"/>
      <c r="DN102" s="30"/>
      <c r="DO102" s="30"/>
      <c r="DP102" s="30"/>
      <c r="DQ102" s="30"/>
      <c r="DR102" s="30"/>
      <c r="DS102" s="30"/>
      <c r="DT102" s="30"/>
      <c r="DU102" s="30"/>
      <c r="DV102" s="30"/>
      <c r="DW102" s="30"/>
      <c r="DX102" s="30"/>
      <c r="DY102" s="30"/>
      <c r="DZ102" s="30"/>
      <c r="EA102" s="30"/>
      <c r="EB102" s="30"/>
      <c r="EC102" s="30"/>
      <c r="ED102" s="30"/>
      <c r="EE102" s="30"/>
      <c r="EF102" s="30"/>
      <c r="EG102" s="30"/>
      <c r="EH102" s="30"/>
      <c r="EI102" s="30"/>
      <c r="EJ102" s="30"/>
      <c r="EK102" s="30"/>
      <c r="EL102" s="30"/>
      <c r="EM102" s="30"/>
      <c r="EN102" s="30"/>
      <c r="EO102" s="30"/>
      <c r="EP102" s="30"/>
      <c r="EQ102" s="30"/>
      <c r="ER102" s="30"/>
      <c r="ES102" s="30"/>
      <c r="ET102" s="30"/>
      <c r="EU102" s="30"/>
      <c r="EV102" s="30"/>
      <c r="EW102" s="30"/>
      <c r="EX102" s="30"/>
      <c r="EY102" s="30"/>
    </row>
    <row r="103" spans="1:155" ht="16" x14ac:dyDescent="0.2">
      <c r="A103" s="1"/>
      <c r="B103" s="18">
        <v>21987843</v>
      </c>
      <c r="C103" s="19" t="s">
        <v>4510</v>
      </c>
      <c r="D103" s="20" t="s">
        <v>4511</v>
      </c>
      <c r="E103" s="21">
        <v>4</v>
      </c>
      <c r="F103" s="22" t="s">
        <v>591</v>
      </c>
      <c r="G103" s="22" t="s">
        <v>36</v>
      </c>
      <c r="H103" s="22">
        <v>11.42</v>
      </c>
      <c r="I103" s="23" t="s">
        <v>68</v>
      </c>
      <c r="J103" s="22" t="s">
        <v>69</v>
      </c>
      <c r="K103" s="22">
        <v>8.0000000000000004E-4</v>
      </c>
      <c r="L103" s="22">
        <v>0</v>
      </c>
      <c r="M103" s="22">
        <v>3.8E-3</v>
      </c>
      <c r="N103" s="22">
        <v>3.8E-3</v>
      </c>
      <c r="O103" s="22">
        <v>8.0000000000000004E-4</v>
      </c>
      <c r="P103" s="22">
        <v>5.0000000000000001E-3</v>
      </c>
      <c r="Q103" s="22">
        <v>4.0000000000000002E-4</v>
      </c>
      <c r="R103" s="22" t="s">
        <v>4248</v>
      </c>
      <c r="S103" s="24">
        <f t="shared" si="1"/>
        <v>0.92</v>
      </c>
      <c r="T103" s="21">
        <v>94</v>
      </c>
      <c r="U103" s="21" t="s">
        <v>39</v>
      </c>
      <c r="V103" s="25" t="s">
        <v>39</v>
      </c>
      <c r="W103" s="26" t="s">
        <v>3928</v>
      </c>
      <c r="X103" s="22" t="s">
        <v>4512</v>
      </c>
      <c r="Y103" s="31">
        <v>56090</v>
      </c>
      <c r="Z103" s="32">
        <v>1741264031</v>
      </c>
      <c r="AA103" s="32" t="s">
        <v>4513</v>
      </c>
      <c r="AB103" s="32" t="s">
        <v>4512</v>
      </c>
      <c r="AC103" s="31">
        <v>1</v>
      </c>
      <c r="AD103" s="32" t="s">
        <v>3908</v>
      </c>
      <c r="AE103" s="32" t="s">
        <v>3909</v>
      </c>
      <c r="AF103" s="32" t="s">
        <v>4514</v>
      </c>
      <c r="AG103" s="31">
        <v>5</v>
      </c>
      <c r="AH103" s="32" t="s">
        <v>4515</v>
      </c>
      <c r="AI103" s="32" t="s">
        <v>640</v>
      </c>
      <c r="AJ103" s="32" t="s">
        <v>641</v>
      </c>
      <c r="AK103" s="32">
        <v>8.0875057838708997E-4</v>
      </c>
      <c r="AL103" s="32">
        <v>3.7900045140020289E-3</v>
      </c>
      <c r="AM103" s="32">
        <v>4.21036456070451E-4</v>
      </c>
      <c r="AN103" s="32">
        <v>8.3875286853226996E-2</v>
      </c>
      <c r="AO103" s="32">
        <v>1.846761279743391</v>
      </c>
      <c r="AP103" s="32">
        <v>8.6543784617382862</v>
      </c>
      <c r="AQ103" s="32">
        <v>0.96142598869231288</v>
      </c>
      <c r="AR103" s="32"/>
      <c r="AS103" s="32"/>
      <c r="AT103" s="17" t="s">
        <v>41</v>
      </c>
      <c r="AU103" s="17" t="s">
        <v>41</v>
      </c>
      <c r="AV103" s="17" t="s">
        <v>42</v>
      </c>
      <c r="AW103" s="17" t="s">
        <v>42</v>
      </c>
      <c r="AX103" s="29">
        <v>1</v>
      </c>
      <c r="AY103" s="30" t="s">
        <v>603</v>
      </c>
      <c r="AZ103" s="30"/>
      <c r="BA103" s="30"/>
      <c r="BB103" s="30"/>
      <c r="BC103" s="30"/>
      <c r="BD103" s="30"/>
      <c r="BE103" s="30"/>
      <c r="BF103" s="30"/>
      <c r="BG103" s="30"/>
      <c r="BH103" s="30"/>
      <c r="BI103" s="30"/>
      <c r="BJ103" s="30"/>
      <c r="BK103" s="30"/>
      <c r="BL103" s="30"/>
      <c r="BM103" s="30"/>
      <c r="BN103" s="30"/>
      <c r="BO103" s="30"/>
      <c r="BP103" s="30"/>
      <c r="BQ103" s="30"/>
      <c r="BR103" s="30"/>
      <c r="BS103" s="30"/>
      <c r="BT103" s="30"/>
      <c r="BU103" s="30"/>
      <c r="BV103" s="30"/>
      <c r="BW103" s="30"/>
      <c r="BX103" s="30"/>
      <c r="BY103" s="30"/>
      <c r="BZ103" s="30"/>
      <c r="CA103" s="30"/>
      <c r="CB103" s="30"/>
      <c r="CC103" s="30"/>
      <c r="CD103" s="30"/>
      <c r="CE103" s="30"/>
      <c r="CF103" s="30"/>
      <c r="CG103" s="30"/>
      <c r="CH103" s="30"/>
      <c r="CI103" s="30"/>
      <c r="CJ103" s="30"/>
      <c r="CK103" s="30"/>
      <c r="CL103" s="30"/>
      <c r="CM103" s="30"/>
      <c r="CN103" s="30"/>
      <c r="CO103" s="30"/>
      <c r="CP103" s="30"/>
      <c r="CQ103" s="30"/>
      <c r="CR103" s="30"/>
      <c r="CS103" s="30"/>
      <c r="CT103" s="30"/>
      <c r="CU103" s="30"/>
      <c r="CV103" s="30"/>
      <c r="CW103" s="30"/>
      <c r="CX103" s="30"/>
      <c r="CY103" s="30"/>
      <c r="CZ103" s="30"/>
      <c r="DA103" s="30"/>
      <c r="DB103" s="30"/>
      <c r="DC103" s="30"/>
      <c r="DD103" s="30"/>
      <c r="DE103" s="30"/>
      <c r="DF103" s="30"/>
      <c r="DG103" s="30"/>
      <c r="DH103" s="30"/>
      <c r="DI103" s="30"/>
      <c r="DJ103" s="30"/>
      <c r="DK103" s="30"/>
      <c r="DL103" s="30"/>
      <c r="DM103" s="30"/>
      <c r="DN103" s="30"/>
      <c r="DO103" s="30"/>
      <c r="DP103" s="30"/>
      <c r="DQ103" s="30"/>
      <c r="DR103" s="30"/>
      <c r="DS103" s="30"/>
      <c r="DT103" s="30"/>
      <c r="DU103" s="30"/>
      <c r="DV103" s="30"/>
      <c r="DW103" s="30"/>
      <c r="DX103" s="30"/>
      <c r="DY103" s="30"/>
      <c r="DZ103" s="30"/>
      <c r="EA103" s="30"/>
      <c r="EB103" s="30"/>
      <c r="EC103" s="30"/>
      <c r="ED103" s="30"/>
      <c r="EE103" s="30"/>
      <c r="EF103" s="30"/>
      <c r="EG103" s="30"/>
      <c r="EH103" s="30"/>
      <c r="EI103" s="30"/>
      <c r="EJ103" s="30"/>
      <c r="EK103" s="30"/>
      <c r="EL103" s="30"/>
      <c r="EM103" s="30"/>
      <c r="EN103" s="30"/>
      <c r="EO103" s="30"/>
      <c r="EP103" s="30"/>
      <c r="EQ103" s="30"/>
      <c r="ER103" s="30"/>
      <c r="ES103" s="30"/>
      <c r="ET103" s="30"/>
      <c r="EU103" s="30"/>
      <c r="EV103" s="30"/>
      <c r="EW103" s="30"/>
      <c r="EX103" s="30"/>
      <c r="EY103" s="30"/>
    </row>
    <row r="104" spans="1:155" ht="16" x14ac:dyDescent="0.2">
      <c r="A104" s="1"/>
      <c r="B104" s="8">
        <v>21989341</v>
      </c>
      <c r="C104" s="9" t="s">
        <v>589</v>
      </c>
      <c r="D104" s="10" t="s">
        <v>4516</v>
      </c>
      <c r="E104" s="11">
        <v>6</v>
      </c>
      <c r="F104" s="12" t="s">
        <v>616</v>
      </c>
      <c r="G104" s="12" t="s">
        <v>45</v>
      </c>
      <c r="H104" s="12">
        <v>11.6</v>
      </c>
      <c r="I104" s="13" t="s">
        <v>68</v>
      </c>
      <c r="J104" s="12" t="s">
        <v>69</v>
      </c>
      <c r="K104" s="12">
        <v>1.1999999999999999E-3</v>
      </c>
      <c r="L104" s="12">
        <v>0</v>
      </c>
      <c r="M104" s="12">
        <v>3.5999999999999999E-3</v>
      </c>
      <c r="N104" s="12">
        <v>3.5999999999999999E-3</v>
      </c>
      <c r="O104" s="12">
        <v>1.1999999999999999E-3</v>
      </c>
      <c r="P104" s="12">
        <v>5.1999999999999998E-3</v>
      </c>
      <c r="Q104" s="12">
        <v>4.0000000000000002E-4</v>
      </c>
      <c r="R104" s="12" t="s">
        <v>283</v>
      </c>
      <c r="S104" s="14">
        <f t="shared" si="1"/>
        <v>0.92300000000000004</v>
      </c>
      <c r="T104" s="11">
        <v>95</v>
      </c>
      <c r="U104" s="11" t="s">
        <v>39</v>
      </c>
      <c r="V104" s="15" t="s">
        <v>3915</v>
      </c>
      <c r="W104" s="15" t="s">
        <v>3915</v>
      </c>
      <c r="X104" s="12" t="s">
        <v>4517</v>
      </c>
      <c r="Y104" s="29">
        <v>56142</v>
      </c>
      <c r="Z104" s="16">
        <v>1741282115</v>
      </c>
      <c r="AA104" s="16" t="s">
        <v>4518</v>
      </c>
      <c r="AB104" s="16" t="s">
        <v>4519</v>
      </c>
      <c r="AC104" s="29">
        <v>1</v>
      </c>
      <c r="AD104" s="16" t="s">
        <v>3908</v>
      </c>
      <c r="AE104" s="16" t="s">
        <v>3909</v>
      </c>
      <c r="AF104" s="16" t="s">
        <v>4520</v>
      </c>
      <c r="AG104" s="29">
        <v>10</v>
      </c>
      <c r="AH104" s="16" t="s">
        <v>4521</v>
      </c>
      <c r="AI104" s="16" t="s">
        <v>601</v>
      </c>
      <c r="AJ104" s="16" t="s">
        <v>602</v>
      </c>
      <c r="AK104" s="16">
        <v>1.209671549555161E-3</v>
      </c>
      <c r="AL104" s="16">
        <v>3.6281154368988382E-3</v>
      </c>
      <c r="AM104" s="16">
        <v>4.0307619755702498E-4</v>
      </c>
      <c r="AN104" s="16">
        <v>7.6910269053911087E-2</v>
      </c>
      <c r="AO104" s="16">
        <v>2.675941866492701</v>
      </c>
      <c r="AP104" s="16">
        <v>8.0258364327376839</v>
      </c>
      <c r="AQ104" s="16">
        <v>0.89165399717482707</v>
      </c>
      <c r="AR104" s="16"/>
      <c r="AS104" s="16"/>
      <c r="AT104" s="17" t="s">
        <v>41</v>
      </c>
      <c r="AU104" s="17" t="s">
        <v>41</v>
      </c>
      <c r="AV104" s="17" t="s">
        <v>42</v>
      </c>
      <c r="AW104" s="17" t="s">
        <v>42</v>
      </c>
      <c r="AX104" s="29">
        <v>2</v>
      </c>
      <c r="AY104" s="30" t="s">
        <v>603</v>
      </c>
      <c r="AZ104" s="30" t="s">
        <v>624</v>
      </c>
      <c r="BA104" s="30"/>
      <c r="BB104" s="30"/>
      <c r="BC104" s="30"/>
      <c r="BD104" s="30"/>
      <c r="BE104" s="30"/>
      <c r="BF104" s="30"/>
      <c r="BG104" s="30"/>
      <c r="BH104" s="30"/>
      <c r="BI104" s="30"/>
      <c r="BJ104" s="30"/>
      <c r="BK104" s="30"/>
      <c r="BL104" s="30"/>
      <c r="BM104" s="30"/>
      <c r="BN104" s="30"/>
      <c r="BO104" s="30"/>
      <c r="BP104" s="30"/>
      <c r="BQ104" s="30"/>
      <c r="BR104" s="30"/>
      <c r="BS104" s="30"/>
      <c r="BT104" s="30"/>
      <c r="BU104" s="30"/>
      <c r="BV104" s="30"/>
      <c r="BW104" s="30"/>
      <c r="BX104" s="30"/>
      <c r="BY104" s="30"/>
      <c r="BZ104" s="30"/>
      <c r="CA104" s="30"/>
      <c r="CB104" s="30"/>
      <c r="CC104" s="30"/>
      <c r="CD104" s="30"/>
      <c r="CE104" s="30"/>
      <c r="CF104" s="30"/>
      <c r="CG104" s="30"/>
      <c r="CH104" s="30"/>
      <c r="CI104" s="30"/>
      <c r="CJ104" s="30"/>
      <c r="CK104" s="30"/>
      <c r="CL104" s="30"/>
      <c r="CM104" s="30"/>
      <c r="CN104" s="30"/>
      <c r="CO104" s="30"/>
      <c r="CP104" s="30"/>
      <c r="CQ104" s="30"/>
      <c r="CR104" s="30"/>
      <c r="CS104" s="30"/>
      <c r="CT104" s="30"/>
      <c r="CU104" s="30"/>
      <c r="CV104" s="30"/>
      <c r="CW104" s="30"/>
      <c r="CX104" s="30"/>
      <c r="CY104" s="30"/>
      <c r="CZ104" s="30"/>
      <c r="DA104" s="30"/>
      <c r="DB104" s="30"/>
      <c r="DC104" s="30"/>
      <c r="DD104" s="30"/>
      <c r="DE104" s="30"/>
      <c r="DF104" s="30"/>
      <c r="DG104" s="30"/>
      <c r="DH104" s="30"/>
      <c r="DI104" s="30"/>
      <c r="DJ104" s="30"/>
      <c r="DK104" s="30"/>
      <c r="DL104" s="30"/>
      <c r="DM104" s="30"/>
      <c r="DN104" s="30"/>
      <c r="DO104" s="30"/>
      <c r="DP104" s="30"/>
      <c r="DQ104" s="30"/>
      <c r="DR104" s="30"/>
      <c r="DS104" s="30"/>
      <c r="DT104" s="30"/>
      <c r="DU104" s="30"/>
      <c r="DV104" s="30"/>
      <c r="DW104" s="30"/>
      <c r="DX104" s="30"/>
      <c r="DY104" s="30"/>
      <c r="DZ104" s="30"/>
      <c r="EA104" s="30"/>
      <c r="EB104" s="30"/>
      <c r="EC104" s="30"/>
      <c r="ED104" s="30"/>
      <c r="EE104" s="30"/>
      <c r="EF104" s="30"/>
      <c r="EG104" s="30"/>
      <c r="EH104" s="30"/>
      <c r="EI104" s="30"/>
      <c r="EJ104" s="30"/>
      <c r="EK104" s="30"/>
      <c r="EL104" s="30"/>
      <c r="EM104" s="30"/>
      <c r="EN104" s="30"/>
      <c r="EO104" s="30"/>
      <c r="EP104" s="30"/>
      <c r="EQ104" s="30"/>
      <c r="ER104" s="30"/>
      <c r="ES104" s="30"/>
      <c r="ET104" s="30"/>
      <c r="EU104" s="30"/>
      <c r="EV104" s="30"/>
      <c r="EW104" s="30"/>
      <c r="EX104" s="30"/>
      <c r="EY104" s="30"/>
    </row>
    <row r="105" spans="1:155" ht="16" x14ac:dyDescent="0.2">
      <c r="A105" s="1"/>
      <c r="B105" s="18">
        <v>21990579</v>
      </c>
      <c r="C105" s="19" t="s">
        <v>4522</v>
      </c>
      <c r="D105" s="20" t="s">
        <v>4523</v>
      </c>
      <c r="E105" s="21">
        <v>0</v>
      </c>
      <c r="F105" s="22" t="s">
        <v>591</v>
      </c>
      <c r="G105" s="22" t="s">
        <v>36</v>
      </c>
      <c r="H105" s="22">
        <v>4.01</v>
      </c>
      <c r="I105" s="23" t="s">
        <v>68</v>
      </c>
      <c r="J105" s="22" t="s">
        <v>69</v>
      </c>
      <c r="K105" s="22">
        <v>5.0000000000000001E-4</v>
      </c>
      <c r="L105" s="22">
        <v>0</v>
      </c>
      <c r="M105" s="22">
        <v>3.5999999999999999E-3</v>
      </c>
      <c r="N105" s="22">
        <v>3.5999999999999999E-3</v>
      </c>
      <c r="O105" s="22">
        <v>5.0000000000000001E-4</v>
      </c>
      <c r="P105" s="22">
        <v>4.4999999999999997E-3</v>
      </c>
      <c r="Q105" s="22">
        <v>4.0000000000000002E-4</v>
      </c>
      <c r="R105" s="22" t="s">
        <v>4059</v>
      </c>
      <c r="S105" s="24">
        <f t="shared" si="1"/>
        <v>0.91100000000000003</v>
      </c>
      <c r="T105" s="21">
        <v>96</v>
      </c>
      <c r="U105" s="21" t="s">
        <v>39</v>
      </c>
      <c r="V105" s="25" t="s">
        <v>39</v>
      </c>
      <c r="W105" s="26" t="s">
        <v>3936</v>
      </c>
      <c r="X105" s="22" t="s">
        <v>4524</v>
      </c>
      <c r="Y105" s="31">
        <v>56163</v>
      </c>
      <c r="Z105" s="32">
        <v>1741297079</v>
      </c>
      <c r="AA105" s="32" t="s">
        <v>4525</v>
      </c>
      <c r="AB105" s="32" t="s">
        <v>4524</v>
      </c>
      <c r="AC105" s="31">
        <v>1</v>
      </c>
      <c r="AD105" s="32" t="s">
        <v>3908</v>
      </c>
      <c r="AE105" s="32" t="s">
        <v>3909</v>
      </c>
      <c r="AF105" s="32" t="s">
        <v>4526</v>
      </c>
      <c r="AG105" s="31">
        <v>7</v>
      </c>
      <c r="AH105" s="32" t="s">
        <v>4527</v>
      </c>
      <c r="AI105" s="32" t="s">
        <v>640</v>
      </c>
      <c r="AJ105" s="32" t="s">
        <v>641</v>
      </c>
      <c r="AK105" s="32">
        <v>5.3653844810181003E-4</v>
      </c>
      <c r="AL105" s="32">
        <v>3.6163860643733101E-3</v>
      </c>
      <c r="AM105" s="32">
        <v>4.0176833863135E-4</v>
      </c>
      <c r="AN105" s="32">
        <v>8.82097545905315E-2</v>
      </c>
      <c r="AO105" s="32">
        <v>1.181887926851718</v>
      </c>
      <c r="AP105" s="32">
        <v>7.9661821877610874</v>
      </c>
      <c r="AQ105" s="32">
        <v>0.88501607014295791</v>
      </c>
      <c r="AR105" s="32"/>
      <c r="AS105" s="32"/>
      <c r="AT105" s="17" t="s">
        <v>41</v>
      </c>
      <c r="AU105" s="17" t="s">
        <v>41</v>
      </c>
      <c r="AV105" s="17" t="s">
        <v>42</v>
      </c>
      <c r="AW105" s="17" t="s">
        <v>42</v>
      </c>
      <c r="AX105" s="29">
        <v>1</v>
      </c>
      <c r="AY105" s="30" t="s">
        <v>603</v>
      </c>
      <c r="AZ105" s="30"/>
      <c r="BA105" s="30"/>
      <c r="BB105" s="30"/>
      <c r="BC105" s="30"/>
      <c r="BD105" s="30"/>
      <c r="BE105" s="30"/>
      <c r="BF105" s="30"/>
      <c r="BG105" s="30"/>
      <c r="BH105" s="30"/>
      <c r="BI105" s="30"/>
      <c r="BJ105" s="30"/>
      <c r="BK105" s="30"/>
      <c r="BL105" s="30"/>
      <c r="BM105" s="30"/>
      <c r="BN105" s="30"/>
      <c r="BO105" s="30"/>
      <c r="BP105" s="30"/>
      <c r="BQ105" s="30"/>
      <c r="BR105" s="30"/>
      <c r="BS105" s="30"/>
      <c r="BT105" s="30"/>
      <c r="BU105" s="30"/>
      <c r="BV105" s="30"/>
      <c r="BW105" s="30"/>
      <c r="BX105" s="30"/>
      <c r="BY105" s="30"/>
      <c r="BZ105" s="30"/>
      <c r="CA105" s="30"/>
      <c r="CB105" s="30"/>
      <c r="CC105" s="30"/>
      <c r="CD105" s="30"/>
      <c r="CE105" s="30"/>
      <c r="CF105" s="30"/>
      <c r="CG105" s="30"/>
      <c r="CH105" s="30"/>
      <c r="CI105" s="30"/>
      <c r="CJ105" s="30"/>
      <c r="CK105" s="30"/>
      <c r="CL105" s="30"/>
      <c r="CM105" s="30"/>
      <c r="CN105" s="30"/>
      <c r="CO105" s="30"/>
      <c r="CP105" s="30"/>
      <c r="CQ105" s="30"/>
      <c r="CR105" s="30"/>
      <c r="CS105" s="30"/>
      <c r="CT105" s="30"/>
      <c r="CU105" s="30"/>
      <c r="CV105" s="30"/>
      <c r="CW105" s="30"/>
      <c r="CX105" s="30"/>
      <c r="CY105" s="30"/>
      <c r="CZ105" s="30"/>
      <c r="DA105" s="30"/>
      <c r="DB105" s="30"/>
      <c r="DC105" s="30"/>
      <c r="DD105" s="30"/>
      <c r="DE105" s="30"/>
      <c r="DF105" s="30"/>
      <c r="DG105" s="30"/>
      <c r="DH105" s="30"/>
      <c r="DI105" s="30"/>
      <c r="DJ105" s="30"/>
      <c r="DK105" s="30"/>
      <c r="DL105" s="30"/>
      <c r="DM105" s="30"/>
      <c r="DN105" s="30"/>
      <c r="DO105" s="30"/>
      <c r="DP105" s="30"/>
      <c r="DQ105" s="30"/>
      <c r="DR105" s="30"/>
      <c r="DS105" s="30"/>
      <c r="DT105" s="30"/>
      <c r="DU105" s="30"/>
      <c r="DV105" s="30"/>
      <c r="DW105" s="30"/>
      <c r="DX105" s="30"/>
      <c r="DY105" s="30"/>
      <c r="DZ105" s="30"/>
      <c r="EA105" s="30"/>
      <c r="EB105" s="30"/>
      <c r="EC105" s="30"/>
      <c r="ED105" s="30"/>
      <c r="EE105" s="30"/>
      <c r="EF105" s="30"/>
      <c r="EG105" s="30"/>
      <c r="EH105" s="30"/>
      <c r="EI105" s="30"/>
      <c r="EJ105" s="30"/>
      <c r="EK105" s="30"/>
      <c r="EL105" s="30"/>
      <c r="EM105" s="30"/>
      <c r="EN105" s="30"/>
      <c r="EO105" s="30"/>
      <c r="EP105" s="30"/>
      <c r="EQ105" s="30"/>
      <c r="ER105" s="30"/>
      <c r="ES105" s="30"/>
      <c r="ET105" s="30"/>
      <c r="EU105" s="30"/>
      <c r="EV105" s="30"/>
      <c r="EW105" s="30"/>
      <c r="EX105" s="30"/>
      <c r="EY105" s="30"/>
    </row>
    <row r="106" spans="1:155" ht="16" x14ac:dyDescent="0.2">
      <c r="A106" s="1"/>
      <c r="B106" s="8">
        <v>21991560</v>
      </c>
      <c r="C106" s="9" t="s">
        <v>4528</v>
      </c>
      <c r="D106" s="10" t="s">
        <v>4529</v>
      </c>
      <c r="E106" s="11">
        <v>21</v>
      </c>
      <c r="F106" s="12" t="s">
        <v>591</v>
      </c>
      <c r="G106" s="12" t="s">
        <v>88</v>
      </c>
      <c r="H106" s="12">
        <v>4.8099999999999996</v>
      </c>
      <c r="I106" s="13" t="s">
        <v>68</v>
      </c>
      <c r="J106" s="12" t="s">
        <v>69</v>
      </c>
      <c r="K106" s="12">
        <v>2.5000000000000001E-3</v>
      </c>
      <c r="L106" s="12">
        <v>0</v>
      </c>
      <c r="M106" s="12">
        <v>3.5999999999999999E-3</v>
      </c>
      <c r="N106" s="12">
        <v>3.5999999999999999E-3</v>
      </c>
      <c r="O106" s="12">
        <v>2.5000000000000001E-3</v>
      </c>
      <c r="P106" s="12">
        <v>6.4999999999999997E-3</v>
      </c>
      <c r="Q106" s="12">
        <v>4.0000000000000002E-4</v>
      </c>
      <c r="R106" s="12" t="s">
        <v>1076</v>
      </c>
      <c r="S106" s="14">
        <f t="shared" si="1"/>
        <v>0.93799999999999994</v>
      </c>
      <c r="T106" s="11">
        <v>96</v>
      </c>
      <c r="U106" s="11" t="s">
        <v>39</v>
      </c>
      <c r="V106" s="27" t="s">
        <v>39</v>
      </c>
      <c r="W106" s="15" t="s">
        <v>3905</v>
      </c>
      <c r="X106" s="12" t="s">
        <v>4530</v>
      </c>
      <c r="Y106" s="29">
        <v>56204</v>
      </c>
      <c r="Z106" s="16">
        <v>1741308887</v>
      </c>
      <c r="AA106" s="16" t="s">
        <v>4531</v>
      </c>
      <c r="AB106" s="16" t="s">
        <v>4530</v>
      </c>
      <c r="AC106" s="29">
        <v>1</v>
      </c>
      <c r="AD106" s="16" t="s">
        <v>3908</v>
      </c>
      <c r="AE106" s="16" t="s">
        <v>3909</v>
      </c>
      <c r="AF106" s="16" t="s">
        <v>4532</v>
      </c>
      <c r="AG106" s="29">
        <v>8</v>
      </c>
      <c r="AH106" s="16" t="s">
        <v>4533</v>
      </c>
      <c r="AI106" s="16" t="s">
        <v>612</v>
      </c>
      <c r="AJ106" s="16" t="s">
        <v>746</v>
      </c>
      <c r="AK106" s="16">
        <v>2.4706446951881641E-3</v>
      </c>
      <c r="AL106" s="16">
        <v>3.6183647422401398E-3</v>
      </c>
      <c r="AM106" s="16">
        <v>4.0193583068434799E-4</v>
      </c>
      <c r="AN106" s="16">
        <v>6.192254195377269E-2</v>
      </c>
      <c r="AO106" s="16">
        <v>5.209206590310183</v>
      </c>
      <c r="AP106" s="16">
        <v>7.6291056735650198</v>
      </c>
      <c r="AQ106" s="16">
        <v>0.84745766243140119</v>
      </c>
      <c r="AR106" s="16"/>
      <c r="AS106" s="16"/>
      <c r="AT106" s="17" t="s">
        <v>41</v>
      </c>
      <c r="AU106" s="17" t="s">
        <v>41</v>
      </c>
      <c r="AV106" s="17" t="s">
        <v>42</v>
      </c>
      <c r="AW106" s="17" t="s">
        <v>42</v>
      </c>
      <c r="AX106" s="29">
        <v>1</v>
      </c>
      <c r="AY106" s="30" t="s">
        <v>603</v>
      </c>
      <c r="AZ106" s="30"/>
      <c r="BA106" s="30"/>
      <c r="BB106" s="30"/>
      <c r="BC106" s="30"/>
      <c r="BD106" s="30"/>
      <c r="BE106" s="30"/>
      <c r="BF106" s="30"/>
      <c r="BG106" s="30"/>
      <c r="BH106" s="30"/>
      <c r="BI106" s="30"/>
      <c r="BJ106" s="30"/>
      <c r="BK106" s="30"/>
      <c r="BL106" s="30"/>
      <c r="BM106" s="30"/>
      <c r="BN106" s="30"/>
      <c r="BO106" s="30"/>
      <c r="BP106" s="30"/>
      <c r="BQ106" s="30"/>
      <c r="BR106" s="30"/>
      <c r="BS106" s="30"/>
      <c r="BT106" s="30"/>
      <c r="BU106" s="30"/>
      <c r="BV106" s="30"/>
      <c r="BW106" s="30"/>
      <c r="BX106" s="30"/>
      <c r="BY106" s="30"/>
      <c r="BZ106" s="30"/>
      <c r="CA106" s="30"/>
      <c r="CB106" s="30"/>
      <c r="CC106" s="30"/>
      <c r="CD106" s="30"/>
      <c r="CE106" s="30"/>
      <c r="CF106" s="30"/>
      <c r="CG106" s="30"/>
      <c r="CH106" s="30"/>
      <c r="CI106" s="30"/>
      <c r="CJ106" s="30"/>
      <c r="CK106" s="30"/>
      <c r="CL106" s="30"/>
      <c r="CM106" s="30"/>
      <c r="CN106" s="30"/>
      <c r="CO106" s="30"/>
      <c r="CP106" s="30"/>
      <c r="CQ106" s="30"/>
      <c r="CR106" s="30"/>
      <c r="CS106" s="30"/>
      <c r="CT106" s="30"/>
      <c r="CU106" s="30"/>
      <c r="CV106" s="30"/>
      <c r="CW106" s="30"/>
      <c r="CX106" s="30"/>
      <c r="CY106" s="30"/>
      <c r="CZ106" s="30"/>
      <c r="DA106" s="30"/>
      <c r="DB106" s="30"/>
      <c r="DC106" s="30"/>
      <c r="DD106" s="30"/>
      <c r="DE106" s="30"/>
      <c r="DF106" s="30"/>
      <c r="DG106" s="30"/>
      <c r="DH106" s="30"/>
      <c r="DI106" s="30"/>
      <c r="DJ106" s="30"/>
      <c r="DK106" s="30"/>
      <c r="DL106" s="30"/>
      <c r="DM106" s="30"/>
      <c r="DN106" s="30"/>
      <c r="DO106" s="30"/>
      <c r="DP106" s="30"/>
      <c r="DQ106" s="30"/>
      <c r="DR106" s="30"/>
      <c r="DS106" s="30"/>
      <c r="DT106" s="30"/>
      <c r="DU106" s="30"/>
      <c r="DV106" s="30"/>
      <c r="DW106" s="30"/>
      <c r="DX106" s="30"/>
      <c r="DY106" s="30"/>
      <c r="DZ106" s="30"/>
      <c r="EA106" s="30"/>
      <c r="EB106" s="30"/>
      <c r="EC106" s="30"/>
      <c r="ED106" s="30"/>
      <c r="EE106" s="30"/>
      <c r="EF106" s="30"/>
      <c r="EG106" s="30"/>
      <c r="EH106" s="30"/>
      <c r="EI106" s="30"/>
      <c r="EJ106" s="30"/>
      <c r="EK106" s="30"/>
      <c r="EL106" s="30"/>
      <c r="EM106" s="30"/>
      <c r="EN106" s="30"/>
      <c r="EO106" s="30"/>
      <c r="EP106" s="30"/>
      <c r="EQ106" s="30"/>
      <c r="ER106" s="30"/>
      <c r="ES106" s="30"/>
      <c r="ET106" s="30"/>
      <c r="EU106" s="30"/>
      <c r="EV106" s="30"/>
      <c r="EW106" s="30"/>
      <c r="EX106" s="30"/>
      <c r="EY106" s="30"/>
    </row>
    <row r="107" spans="1:155" ht="16" x14ac:dyDescent="0.2">
      <c r="A107" s="1"/>
      <c r="B107" s="18">
        <v>21987820</v>
      </c>
      <c r="C107" s="19" t="s">
        <v>4534</v>
      </c>
      <c r="D107" s="20" t="s">
        <v>4535</v>
      </c>
      <c r="E107" s="21">
        <v>13</v>
      </c>
      <c r="F107" s="22" t="s">
        <v>591</v>
      </c>
      <c r="G107" s="22" t="s">
        <v>36</v>
      </c>
      <c r="H107" s="22">
        <v>11.42</v>
      </c>
      <c r="I107" s="23" t="s">
        <v>68</v>
      </c>
      <c r="J107" s="22" t="s">
        <v>69</v>
      </c>
      <c r="K107" s="22">
        <v>6.9999999999999999E-4</v>
      </c>
      <c r="L107" s="22">
        <v>0</v>
      </c>
      <c r="M107" s="22">
        <v>3.5999999999999999E-3</v>
      </c>
      <c r="N107" s="22">
        <v>3.5999999999999999E-3</v>
      </c>
      <c r="O107" s="22">
        <v>6.9999999999999999E-4</v>
      </c>
      <c r="P107" s="22">
        <v>4.7000000000000002E-3</v>
      </c>
      <c r="Q107" s="22">
        <v>4.0000000000000002E-4</v>
      </c>
      <c r="R107" s="22" t="s">
        <v>3161</v>
      </c>
      <c r="S107" s="24">
        <f t="shared" si="1"/>
        <v>0.91500000000000004</v>
      </c>
      <c r="T107" s="21">
        <v>98</v>
      </c>
      <c r="U107" s="21" t="s">
        <v>39</v>
      </c>
      <c r="V107" s="25" t="s">
        <v>39</v>
      </c>
      <c r="W107" s="26" t="s">
        <v>3915</v>
      </c>
      <c r="X107" s="22" t="s">
        <v>4536</v>
      </c>
      <c r="Y107" s="31">
        <v>56089</v>
      </c>
      <c r="Z107" s="32">
        <v>1741263755</v>
      </c>
      <c r="AA107" s="32" t="s">
        <v>4537</v>
      </c>
      <c r="AB107" s="32" t="s">
        <v>4536</v>
      </c>
      <c r="AC107" s="31">
        <v>1</v>
      </c>
      <c r="AD107" s="32" t="s">
        <v>3908</v>
      </c>
      <c r="AE107" s="32" t="s">
        <v>3909</v>
      </c>
      <c r="AF107" s="32" t="s">
        <v>4538</v>
      </c>
      <c r="AG107" s="31">
        <v>4</v>
      </c>
      <c r="AH107" s="32" t="s">
        <v>4539</v>
      </c>
      <c r="AI107" s="32" t="s">
        <v>640</v>
      </c>
      <c r="AJ107" s="32" t="s">
        <v>641</v>
      </c>
      <c r="AK107" s="32">
        <v>6.6215810853752298E-4</v>
      </c>
      <c r="AL107" s="32">
        <v>3.5853341429903018E-3</v>
      </c>
      <c r="AM107" s="32">
        <v>3.9830713828116899E-4</v>
      </c>
      <c r="AN107" s="32">
        <v>8.5734898315862257E-2</v>
      </c>
      <c r="AO107" s="32">
        <v>1.5090279177594059</v>
      </c>
      <c r="AP107" s="32">
        <v>8.1708118446483784</v>
      </c>
      <c r="AQ107" s="32">
        <v>0.90772367469253734</v>
      </c>
      <c r="AR107" s="32"/>
      <c r="AS107" s="32"/>
      <c r="AT107" s="17" t="s">
        <v>41</v>
      </c>
      <c r="AU107" s="17" t="s">
        <v>41</v>
      </c>
      <c r="AV107" s="17" t="s">
        <v>42</v>
      </c>
      <c r="AW107" s="17" t="s">
        <v>42</v>
      </c>
      <c r="AX107" s="29">
        <v>1</v>
      </c>
      <c r="AY107" s="30" t="s">
        <v>603</v>
      </c>
      <c r="AZ107" s="30"/>
      <c r="BA107" s="30"/>
      <c r="BB107" s="30"/>
      <c r="BC107" s="30"/>
      <c r="BD107" s="30"/>
      <c r="BE107" s="30"/>
      <c r="BF107" s="30"/>
      <c r="BG107" s="30"/>
      <c r="BH107" s="30"/>
      <c r="BI107" s="30"/>
      <c r="BJ107" s="30"/>
      <c r="BK107" s="30"/>
      <c r="BL107" s="30"/>
      <c r="BM107" s="30"/>
      <c r="BN107" s="30"/>
      <c r="BO107" s="30"/>
      <c r="BP107" s="30"/>
      <c r="BQ107" s="30"/>
      <c r="BR107" s="30"/>
      <c r="BS107" s="30"/>
      <c r="BT107" s="30"/>
      <c r="BU107" s="30"/>
      <c r="BV107" s="30"/>
      <c r="BW107" s="30"/>
      <c r="BX107" s="30"/>
      <c r="BY107" s="30"/>
      <c r="BZ107" s="30"/>
      <c r="CA107" s="30"/>
      <c r="CB107" s="30"/>
      <c r="CC107" s="30"/>
      <c r="CD107" s="30"/>
      <c r="CE107" s="30"/>
      <c r="CF107" s="30"/>
      <c r="CG107" s="30"/>
      <c r="CH107" s="30"/>
      <c r="CI107" s="30"/>
      <c r="CJ107" s="30"/>
      <c r="CK107" s="30"/>
      <c r="CL107" s="30"/>
      <c r="CM107" s="30"/>
      <c r="CN107" s="30"/>
      <c r="CO107" s="30"/>
      <c r="CP107" s="30"/>
      <c r="CQ107" s="30"/>
      <c r="CR107" s="30"/>
      <c r="CS107" s="30"/>
      <c r="CT107" s="30"/>
      <c r="CU107" s="30"/>
      <c r="CV107" s="30"/>
      <c r="CW107" s="30"/>
      <c r="CX107" s="30"/>
      <c r="CY107" s="30"/>
      <c r="CZ107" s="30"/>
      <c r="DA107" s="30"/>
      <c r="DB107" s="30"/>
      <c r="DC107" s="30"/>
      <c r="DD107" s="30"/>
      <c r="DE107" s="30"/>
      <c r="DF107" s="30"/>
      <c r="DG107" s="30"/>
      <c r="DH107" s="30"/>
      <c r="DI107" s="30"/>
      <c r="DJ107" s="30"/>
      <c r="DK107" s="30"/>
      <c r="DL107" s="30"/>
      <c r="DM107" s="30"/>
      <c r="DN107" s="30"/>
      <c r="DO107" s="30"/>
      <c r="DP107" s="30"/>
      <c r="DQ107" s="30"/>
      <c r="DR107" s="30"/>
      <c r="DS107" s="30"/>
      <c r="DT107" s="30"/>
      <c r="DU107" s="30"/>
      <c r="DV107" s="30"/>
      <c r="DW107" s="30"/>
      <c r="DX107" s="30"/>
      <c r="DY107" s="30"/>
      <c r="DZ107" s="30"/>
      <c r="EA107" s="30"/>
      <c r="EB107" s="30"/>
      <c r="EC107" s="30"/>
      <c r="ED107" s="30"/>
      <c r="EE107" s="30"/>
      <c r="EF107" s="30"/>
      <c r="EG107" s="30"/>
      <c r="EH107" s="30"/>
      <c r="EI107" s="30"/>
      <c r="EJ107" s="30"/>
      <c r="EK107" s="30"/>
      <c r="EL107" s="30"/>
      <c r="EM107" s="30"/>
      <c r="EN107" s="30"/>
      <c r="EO107" s="30"/>
      <c r="EP107" s="30"/>
      <c r="EQ107" s="30"/>
      <c r="ER107" s="30"/>
      <c r="ES107" s="30"/>
      <c r="ET107" s="30"/>
      <c r="EU107" s="30"/>
      <c r="EV107" s="30"/>
      <c r="EW107" s="30"/>
      <c r="EX107" s="30"/>
      <c r="EY107" s="30"/>
    </row>
    <row r="108" spans="1:155" ht="16" x14ac:dyDescent="0.2">
      <c r="A108" s="1"/>
      <c r="B108" s="8">
        <v>21986035</v>
      </c>
      <c r="C108" s="9" t="s">
        <v>4540</v>
      </c>
      <c r="D108" s="10" t="s">
        <v>4541</v>
      </c>
      <c r="E108" s="11">
        <v>4</v>
      </c>
      <c r="F108" s="12" t="s">
        <v>591</v>
      </c>
      <c r="G108" s="12" t="s">
        <v>45</v>
      </c>
      <c r="H108" s="12">
        <v>11.39</v>
      </c>
      <c r="I108" s="13" t="s">
        <v>68</v>
      </c>
      <c r="J108" s="12" t="s">
        <v>69</v>
      </c>
      <c r="K108" s="12">
        <v>5.0000000000000001E-4</v>
      </c>
      <c r="L108" s="12">
        <v>0</v>
      </c>
      <c r="M108" s="12">
        <v>3.5000000000000001E-3</v>
      </c>
      <c r="N108" s="12">
        <v>3.5000000000000001E-3</v>
      </c>
      <c r="O108" s="12">
        <v>5.0000000000000001E-4</v>
      </c>
      <c r="P108" s="12">
        <v>4.4000000000000003E-3</v>
      </c>
      <c r="Q108" s="12">
        <v>4.0000000000000002E-4</v>
      </c>
      <c r="R108" s="12" t="s">
        <v>276</v>
      </c>
      <c r="S108" s="14">
        <f t="shared" si="1"/>
        <v>0.90900000000000003</v>
      </c>
      <c r="T108" s="11">
        <v>99</v>
      </c>
      <c r="U108" s="11" t="s">
        <v>39</v>
      </c>
      <c r="V108" s="27" t="s">
        <v>39</v>
      </c>
      <c r="W108" s="15" t="s">
        <v>3915</v>
      </c>
      <c r="X108" s="12" t="s">
        <v>4542</v>
      </c>
      <c r="Y108" s="29">
        <v>56054</v>
      </c>
      <c r="Z108" s="16">
        <v>1741242215</v>
      </c>
      <c r="AA108" s="16" t="s">
        <v>4543</v>
      </c>
      <c r="AB108" s="16" t="s">
        <v>4542</v>
      </c>
      <c r="AC108" s="29">
        <v>1</v>
      </c>
      <c r="AD108" s="16" t="s">
        <v>3908</v>
      </c>
      <c r="AE108" s="16" t="s">
        <v>3909</v>
      </c>
      <c r="AF108" s="16" t="s">
        <v>4544</v>
      </c>
      <c r="AG108" s="29">
        <v>5</v>
      </c>
      <c r="AH108" s="16" t="s">
        <v>4545</v>
      </c>
      <c r="AI108" s="16" t="s">
        <v>601</v>
      </c>
      <c r="AJ108" s="16" t="s">
        <v>602</v>
      </c>
      <c r="AK108" s="16">
        <v>4.7394998821384001E-4</v>
      </c>
      <c r="AL108" s="16">
        <v>3.542679041094514E-3</v>
      </c>
      <c r="AM108" s="16">
        <v>3.9357861814025101E-4</v>
      </c>
      <c r="AN108" s="16">
        <v>8.9242650143229477E-2</v>
      </c>
      <c r="AO108" s="16">
        <v>1.0893820183264631</v>
      </c>
      <c r="AP108" s="16">
        <v>8.1429073531891749</v>
      </c>
      <c r="AQ108" s="16">
        <v>0.90464707260698829</v>
      </c>
      <c r="AR108" s="16"/>
      <c r="AS108" s="16"/>
      <c r="AT108" s="17" t="s">
        <v>41</v>
      </c>
      <c r="AU108" s="17" t="s">
        <v>41</v>
      </c>
      <c r="AV108" s="17" t="s">
        <v>42</v>
      </c>
      <c r="AW108" s="17" t="s">
        <v>42</v>
      </c>
      <c r="AX108" s="29">
        <v>1</v>
      </c>
      <c r="AY108" s="30" t="s">
        <v>603</v>
      </c>
      <c r="AZ108" s="30"/>
      <c r="BA108" s="30"/>
      <c r="BB108" s="30"/>
      <c r="BC108" s="30"/>
      <c r="BD108" s="30"/>
      <c r="BE108" s="30"/>
      <c r="BF108" s="30"/>
      <c r="BG108" s="30"/>
      <c r="BH108" s="30"/>
      <c r="BI108" s="30"/>
      <c r="BJ108" s="30"/>
      <c r="BK108" s="30"/>
      <c r="BL108" s="30"/>
      <c r="BM108" s="30"/>
      <c r="BN108" s="30"/>
      <c r="BO108" s="30"/>
      <c r="BP108" s="30"/>
      <c r="BQ108" s="30"/>
      <c r="BR108" s="30"/>
      <c r="BS108" s="30"/>
      <c r="BT108" s="30"/>
      <c r="BU108" s="30"/>
      <c r="BV108" s="30"/>
      <c r="BW108" s="30"/>
      <c r="BX108" s="30"/>
      <c r="BY108" s="30"/>
      <c r="BZ108" s="30"/>
      <c r="CA108" s="30"/>
      <c r="CB108" s="30"/>
      <c r="CC108" s="30"/>
      <c r="CD108" s="30"/>
      <c r="CE108" s="30"/>
      <c r="CF108" s="30"/>
      <c r="CG108" s="30"/>
      <c r="CH108" s="30"/>
      <c r="CI108" s="30"/>
      <c r="CJ108" s="30"/>
      <c r="CK108" s="30"/>
      <c r="CL108" s="30"/>
      <c r="CM108" s="30"/>
      <c r="CN108" s="30"/>
      <c r="CO108" s="30"/>
      <c r="CP108" s="30"/>
      <c r="CQ108" s="30"/>
      <c r="CR108" s="30"/>
      <c r="CS108" s="30"/>
      <c r="CT108" s="30"/>
      <c r="CU108" s="30"/>
      <c r="CV108" s="30"/>
      <c r="CW108" s="30"/>
      <c r="CX108" s="30"/>
      <c r="CY108" s="30"/>
      <c r="CZ108" s="30"/>
      <c r="DA108" s="30"/>
      <c r="DB108" s="30"/>
      <c r="DC108" s="30"/>
      <c r="DD108" s="30"/>
      <c r="DE108" s="30"/>
      <c r="DF108" s="30"/>
      <c r="DG108" s="30"/>
      <c r="DH108" s="30"/>
      <c r="DI108" s="30"/>
      <c r="DJ108" s="30"/>
      <c r="DK108" s="30"/>
      <c r="DL108" s="30"/>
      <c r="DM108" s="30"/>
      <c r="DN108" s="30"/>
      <c r="DO108" s="30"/>
      <c r="DP108" s="30"/>
      <c r="DQ108" s="30"/>
      <c r="DR108" s="30"/>
      <c r="DS108" s="30"/>
      <c r="DT108" s="30"/>
      <c r="DU108" s="30"/>
      <c r="DV108" s="30"/>
      <c r="DW108" s="30"/>
      <c r="DX108" s="30"/>
      <c r="DY108" s="30"/>
      <c r="DZ108" s="30"/>
      <c r="EA108" s="30"/>
      <c r="EB108" s="30"/>
      <c r="EC108" s="30"/>
      <c r="ED108" s="30"/>
      <c r="EE108" s="30"/>
      <c r="EF108" s="30"/>
      <c r="EG108" s="30"/>
      <c r="EH108" s="30"/>
      <c r="EI108" s="30"/>
      <c r="EJ108" s="30"/>
      <c r="EK108" s="30"/>
      <c r="EL108" s="30"/>
      <c r="EM108" s="30"/>
      <c r="EN108" s="30"/>
      <c r="EO108" s="30"/>
      <c r="EP108" s="30"/>
      <c r="EQ108" s="30"/>
      <c r="ER108" s="30"/>
      <c r="ES108" s="30"/>
      <c r="ET108" s="30"/>
      <c r="EU108" s="30"/>
      <c r="EV108" s="30"/>
      <c r="EW108" s="30"/>
      <c r="EX108" s="30"/>
      <c r="EY108" s="30"/>
    </row>
    <row r="109" spans="1:155" ht="16" x14ac:dyDescent="0.2">
      <c r="A109" s="1"/>
      <c r="B109" s="18">
        <v>21984261</v>
      </c>
      <c r="C109" s="19" t="s">
        <v>4546</v>
      </c>
      <c r="D109" s="20" t="s">
        <v>4547</v>
      </c>
      <c r="E109" s="21">
        <v>21</v>
      </c>
      <c r="F109" s="22" t="s">
        <v>591</v>
      </c>
      <c r="G109" s="22" t="s">
        <v>45</v>
      </c>
      <c r="H109" s="22">
        <v>11.35</v>
      </c>
      <c r="I109" s="23" t="s">
        <v>68</v>
      </c>
      <c r="J109" s="22" t="s">
        <v>69</v>
      </c>
      <c r="K109" s="22">
        <v>5.9999999999999995E-4</v>
      </c>
      <c r="L109" s="22">
        <v>0</v>
      </c>
      <c r="M109" s="22">
        <v>3.5000000000000001E-3</v>
      </c>
      <c r="N109" s="22">
        <v>3.5000000000000001E-3</v>
      </c>
      <c r="O109" s="22">
        <v>5.9999999999999995E-4</v>
      </c>
      <c r="P109" s="22">
        <v>4.4999999999999997E-3</v>
      </c>
      <c r="Q109" s="22">
        <v>4.0000000000000002E-4</v>
      </c>
      <c r="R109" s="22" t="s">
        <v>4059</v>
      </c>
      <c r="S109" s="24">
        <f t="shared" si="1"/>
        <v>0.91100000000000003</v>
      </c>
      <c r="T109" s="21">
        <v>100</v>
      </c>
      <c r="U109" s="21" t="s">
        <v>39</v>
      </c>
      <c r="V109" s="25" t="s">
        <v>39</v>
      </c>
      <c r="W109" s="26" t="s">
        <v>4004</v>
      </c>
      <c r="X109" s="22" t="s">
        <v>4548</v>
      </c>
      <c r="Y109" s="31">
        <v>56015</v>
      </c>
      <c r="Z109" s="32">
        <v>1741220795</v>
      </c>
      <c r="AA109" s="32" t="s">
        <v>4549</v>
      </c>
      <c r="AB109" s="32" t="s">
        <v>4548</v>
      </c>
      <c r="AC109" s="31">
        <v>1</v>
      </c>
      <c r="AD109" s="32" t="s">
        <v>3908</v>
      </c>
      <c r="AE109" s="32" t="s">
        <v>3909</v>
      </c>
      <c r="AF109" s="32" t="s">
        <v>4550</v>
      </c>
      <c r="AG109" s="31">
        <v>4</v>
      </c>
      <c r="AH109" s="32" t="s">
        <v>4551</v>
      </c>
      <c r="AI109" s="32" t="s">
        <v>601</v>
      </c>
      <c r="AJ109" s="32" t="s">
        <v>602</v>
      </c>
      <c r="AK109" s="32">
        <v>6.2040795950867196E-4</v>
      </c>
      <c r="AL109" s="32">
        <v>3.513239669738751E-3</v>
      </c>
      <c r="AM109" s="32">
        <v>3.9030608354455603E-4</v>
      </c>
      <c r="AN109" s="32">
        <v>8.6275437001250135E-2</v>
      </c>
      <c r="AO109" s="32">
        <v>1.3933139512191011</v>
      </c>
      <c r="AP109" s="32">
        <v>7.8900435927675527</v>
      </c>
      <c r="AQ109" s="32">
        <v>0.87655050699058035</v>
      </c>
      <c r="AR109" s="32"/>
      <c r="AS109" s="32"/>
      <c r="AT109" s="17" t="s">
        <v>41</v>
      </c>
      <c r="AU109" s="17" t="s">
        <v>41</v>
      </c>
      <c r="AV109" s="17" t="s">
        <v>42</v>
      </c>
      <c r="AW109" s="17" t="s">
        <v>42</v>
      </c>
      <c r="AX109" s="29">
        <v>1</v>
      </c>
      <c r="AY109" s="30" t="s">
        <v>603</v>
      </c>
      <c r="AZ109" s="30"/>
      <c r="BA109" s="30"/>
      <c r="BB109" s="30"/>
      <c r="BC109" s="30"/>
      <c r="BD109" s="30"/>
      <c r="BE109" s="30"/>
      <c r="BF109" s="30"/>
      <c r="BG109" s="30"/>
      <c r="BH109" s="30"/>
      <c r="BI109" s="30"/>
      <c r="BJ109" s="30"/>
      <c r="BK109" s="30"/>
      <c r="BL109" s="30"/>
      <c r="BM109" s="30"/>
      <c r="BN109" s="30"/>
      <c r="BO109" s="30"/>
      <c r="BP109" s="30"/>
      <c r="BQ109" s="30"/>
      <c r="BR109" s="30"/>
      <c r="BS109" s="30"/>
      <c r="BT109" s="30"/>
      <c r="BU109" s="30"/>
      <c r="BV109" s="30"/>
      <c r="BW109" s="30"/>
      <c r="BX109" s="30"/>
      <c r="BY109" s="30"/>
      <c r="BZ109" s="30"/>
      <c r="CA109" s="30"/>
      <c r="CB109" s="30"/>
      <c r="CC109" s="30"/>
      <c r="CD109" s="30"/>
      <c r="CE109" s="30"/>
      <c r="CF109" s="30"/>
      <c r="CG109" s="30"/>
      <c r="CH109" s="30"/>
      <c r="CI109" s="30"/>
      <c r="CJ109" s="30"/>
      <c r="CK109" s="30"/>
      <c r="CL109" s="30"/>
      <c r="CM109" s="30"/>
      <c r="CN109" s="30"/>
      <c r="CO109" s="30"/>
      <c r="CP109" s="30"/>
      <c r="CQ109" s="30"/>
      <c r="CR109" s="30"/>
      <c r="CS109" s="30"/>
      <c r="CT109" s="30"/>
      <c r="CU109" s="30"/>
      <c r="CV109" s="30"/>
      <c r="CW109" s="30"/>
      <c r="CX109" s="30"/>
      <c r="CY109" s="30"/>
      <c r="CZ109" s="30"/>
      <c r="DA109" s="30"/>
      <c r="DB109" s="30"/>
      <c r="DC109" s="30"/>
      <c r="DD109" s="30"/>
      <c r="DE109" s="30"/>
      <c r="DF109" s="30"/>
      <c r="DG109" s="30"/>
      <c r="DH109" s="30"/>
      <c r="DI109" s="30"/>
      <c r="DJ109" s="30"/>
      <c r="DK109" s="30"/>
      <c r="DL109" s="30"/>
      <c r="DM109" s="30"/>
      <c r="DN109" s="30"/>
      <c r="DO109" s="30"/>
      <c r="DP109" s="30"/>
      <c r="DQ109" s="30"/>
      <c r="DR109" s="30"/>
      <c r="DS109" s="30"/>
      <c r="DT109" s="30"/>
      <c r="DU109" s="30"/>
      <c r="DV109" s="30"/>
      <c r="DW109" s="30"/>
      <c r="DX109" s="30"/>
      <c r="DY109" s="30"/>
      <c r="DZ109" s="30"/>
      <c r="EA109" s="30"/>
      <c r="EB109" s="30"/>
      <c r="EC109" s="30"/>
      <c r="ED109" s="30"/>
      <c r="EE109" s="30"/>
      <c r="EF109" s="30"/>
      <c r="EG109" s="30"/>
      <c r="EH109" s="30"/>
      <c r="EI109" s="30"/>
      <c r="EJ109" s="30"/>
      <c r="EK109" s="30"/>
      <c r="EL109" s="30"/>
      <c r="EM109" s="30"/>
      <c r="EN109" s="30"/>
      <c r="EO109" s="30"/>
      <c r="EP109" s="30"/>
      <c r="EQ109" s="30"/>
      <c r="ER109" s="30"/>
      <c r="ES109" s="30"/>
      <c r="ET109" s="30"/>
      <c r="EU109" s="30"/>
      <c r="EV109" s="30"/>
      <c r="EW109" s="30"/>
      <c r="EX109" s="30"/>
      <c r="EY109" s="30"/>
    </row>
    <row r="110" spans="1:155" ht="16" x14ac:dyDescent="0.2">
      <c r="A110" s="1"/>
      <c r="B110" s="8">
        <v>21986694</v>
      </c>
      <c r="C110" s="9" t="s">
        <v>4552</v>
      </c>
      <c r="D110" s="10" t="s">
        <v>4553</v>
      </c>
      <c r="E110" s="11">
        <v>2</v>
      </c>
      <c r="F110" s="12" t="s">
        <v>616</v>
      </c>
      <c r="G110" s="12" t="s">
        <v>36</v>
      </c>
      <c r="H110" s="12">
        <v>11.4</v>
      </c>
      <c r="I110" s="13" t="s">
        <v>68</v>
      </c>
      <c r="J110" s="12" t="s">
        <v>69</v>
      </c>
      <c r="K110" s="12">
        <v>5.9999999999999995E-4</v>
      </c>
      <c r="L110" s="12">
        <v>0</v>
      </c>
      <c r="M110" s="12">
        <v>3.5000000000000001E-3</v>
      </c>
      <c r="N110" s="12">
        <v>3.5000000000000001E-3</v>
      </c>
      <c r="O110" s="12">
        <v>5.9999999999999995E-4</v>
      </c>
      <c r="P110" s="12">
        <v>4.4999999999999997E-3</v>
      </c>
      <c r="Q110" s="12">
        <v>4.0000000000000002E-4</v>
      </c>
      <c r="R110" s="12" t="s">
        <v>4059</v>
      </c>
      <c r="S110" s="14">
        <f t="shared" si="1"/>
        <v>0.91100000000000003</v>
      </c>
      <c r="T110" s="11">
        <v>101</v>
      </c>
      <c r="U110" s="11" t="s">
        <v>39</v>
      </c>
      <c r="V110" s="15" t="s">
        <v>4004</v>
      </c>
      <c r="W110" s="15" t="s">
        <v>3928</v>
      </c>
      <c r="X110" s="12" t="s">
        <v>4554</v>
      </c>
      <c r="Y110" s="29">
        <v>56069</v>
      </c>
      <c r="Z110" s="16">
        <v>1741250171</v>
      </c>
      <c r="AA110" s="16" t="s">
        <v>4555</v>
      </c>
      <c r="AB110" s="16" t="s">
        <v>4556</v>
      </c>
      <c r="AC110" s="29">
        <v>1</v>
      </c>
      <c r="AD110" s="16" t="s">
        <v>3908</v>
      </c>
      <c r="AE110" s="16" t="s">
        <v>3909</v>
      </c>
      <c r="AF110" s="16" t="s">
        <v>4557</v>
      </c>
      <c r="AG110" s="29">
        <v>10</v>
      </c>
      <c r="AH110" s="16" t="s">
        <v>4558</v>
      </c>
      <c r="AI110" s="16" t="s">
        <v>640</v>
      </c>
      <c r="AJ110" s="16" t="s">
        <v>641</v>
      </c>
      <c r="AK110" s="16">
        <v>6.4681287493382404E-4</v>
      </c>
      <c r="AL110" s="16">
        <v>3.4566852848658498E-3</v>
      </c>
      <c r="AM110" s="16">
        <v>3.8402687245286601E-4</v>
      </c>
      <c r="AN110" s="16">
        <v>8.5576541566410258E-2</v>
      </c>
      <c r="AO110" s="16">
        <v>1.4817625342606779</v>
      </c>
      <c r="AP110" s="16">
        <v>7.918807658812371</v>
      </c>
      <c r="AQ110" s="16">
        <v>0.87975464589844377</v>
      </c>
      <c r="AR110" s="16"/>
      <c r="AS110" s="16"/>
      <c r="AT110" s="17" t="s">
        <v>41</v>
      </c>
      <c r="AU110" s="17" t="s">
        <v>41</v>
      </c>
      <c r="AV110" s="17" t="s">
        <v>42</v>
      </c>
      <c r="AW110" s="17" t="s">
        <v>42</v>
      </c>
      <c r="AX110" s="29">
        <v>2</v>
      </c>
      <c r="AY110" s="30" t="s">
        <v>603</v>
      </c>
      <c r="AZ110" s="30" t="s">
        <v>624</v>
      </c>
      <c r="BA110" s="30"/>
      <c r="BB110" s="30"/>
      <c r="BC110" s="30"/>
      <c r="BD110" s="30"/>
      <c r="BE110" s="30"/>
      <c r="BF110" s="30"/>
      <c r="BG110" s="30"/>
      <c r="BH110" s="30"/>
      <c r="BI110" s="30"/>
      <c r="BJ110" s="30"/>
      <c r="BK110" s="30"/>
      <c r="BL110" s="30"/>
      <c r="BM110" s="30"/>
      <c r="BN110" s="30"/>
      <c r="BO110" s="30"/>
      <c r="BP110" s="30"/>
      <c r="BQ110" s="30"/>
      <c r="BR110" s="30"/>
      <c r="BS110" s="30"/>
      <c r="BT110" s="30"/>
      <c r="BU110" s="30"/>
      <c r="BV110" s="30"/>
      <c r="BW110" s="30"/>
      <c r="BX110" s="30"/>
      <c r="BY110" s="30"/>
      <c r="BZ110" s="30"/>
      <c r="CA110" s="30"/>
      <c r="CB110" s="30"/>
      <c r="CC110" s="30"/>
      <c r="CD110" s="30"/>
      <c r="CE110" s="30"/>
      <c r="CF110" s="30"/>
      <c r="CG110" s="30"/>
      <c r="CH110" s="30"/>
      <c r="CI110" s="30"/>
      <c r="CJ110" s="30"/>
      <c r="CK110" s="30"/>
      <c r="CL110" s="30"/>
      <c r="CM110" s="30"/>
      <c r="CN110" s="30"/>
      <c r="CO110" s="30"/>
      <c r="CP110" s="30"/>
      <c r="CQ110" s="30"/>
      <c r="CR110" s="30"/>
      <c r="CS110" s="30"/>
      <c r="CT110" s="30"/>
      <c r="CU110" s="30"/>
      <c r="CV110" s="30"/>
      <c r="CW110" s="30"/>
      <c r="CX110" s="30"/>
      <c r="CY110" s="30"/>
      <c r="CZ110" s="30"/>
      <c r="DA110" s="30"/>
      <c r="DB110" s="30"/>
      <c r="DC110" s="30"/>
      <c r="DD110" s="30"/>
      <c r="DE110" s="30"/>
      <c r="DF110" s="30"/>
      <c r="DG110" s="30"/>
      <c r="DH110" s="30"/>
      <c r="DI110" s="30"/>
      <c r="DJ110" s="30"/>
      <c r="DK110" s="30"/>
      <c r="DL110" s="30"/>
      <c r="DM110" s="30"/>
      <c r="DN110" s="30"/>
      <c r="DO110" s="30"/>
      <c r="DP110" s="30"/>
      <c r="DQ110" s="30"/>
      <c r="DR110" s="30"/>
      <c r="DS110" s="30"/>
      <c r="DT110" s="30"/>
      <c r="DU110" s="30"/>
      <c r="DV110" s="30"/>
      <c r="DW110" s="30"/>
      <c r="DX110" s="30"/>
      <c r="DY110" s="30"/>
      <c r="DZ110" s="30"/>
      <c r="EA110" s="30"/>
      <c r="EB110" s="30"/>
      <c r="EC110" s="30"/>
      <c r="ED110" s="30"/>
      <c r="EE110" s="30"/>
      <c r="EF110" s="30"/>
      <c r="EG110" s="30"/>
      <c r="EH110" s="30"/>
      <c r="EI110" s="30"/>
      <c r="EJ110" s="30"/>
      <c r="EK110" s="30"/>
      <c r="EL110" s="30"/>
      <c r="EM110" s="30"/>
      <c r="EN110" s="30"/>
      <c r="EO110" s="30"/>
      <c r="EP110" s="30"/>
      <c r="EQ110" s="30"/>
      <c r="ER110" s="30"/>
      <c r="ES110" s="30"/>
      <c r="ET110" s="30"/>
      <c r="EU110" s="30"/>
      <c r="EV110" s="30"/>
      <c r="EW110" s="30"/>
      <c r="EX110" s="30"/>
      <c r="EY110" s="30"/>
    </row>
    <row r="111" spans="1:155" ht="16" x14ac:dyDescent="0.2">
      <c r="A111" s="1"/>
      <c r="B111" s="18">
        <v>21993081</v>
      </c>
      <c r="C111" s="19" t="s">
        <v>4559</v>
      </c>
      <c r="D111" s="20" t="s">
        <v>4560</v>
      </c>
      <c r="E111" s="21">
        <v>0</v>
      </c>
      <c r="F111" s="22" t="s">
        <v>591</v>
      </c>
      <c r="G111" s="22" t="s">
        <v>45</v>
      </c>
      <c r="H111" s="22">
        <v>4.88</v>
      </c>
      <c r="I111" s="23" t="s">
        <v>68</v>
      </c>
      <c r="J111" s="22" t="s">
        <v>69</v>
      </c>
      <c r="K111" s="22">
        <v>2.9999999999999997E-4</v>
      </c>
      <c r="L111" s="22">
        <v>0</v>
      </c>
      <c r="M111" s="22">
        <v>3.3999999999999998E-3</v>
      </c>
      <c r="N111" s="22">
        <v>3.3999999999999998E-3</v>
      </c>
      <c r="O111" s="22">
        <v>2.9999999999999997E-4</v>
      </c>
      <c r="P111" s="22">
        <v>4.1000000000000003E-3</v>
      </c>
      <c r="Q111" s="22">
        <v>4.0000000000000002E-4</v>
      </c>
      <c r="R111" s="22" t="s">
        <v>1518</v>
      </c>
      <c r="S111" s="24">
        <f t="shared" si="1"/>
        <v>0.90200000000000002</v>
      </c>
      <c r="T111" s="21">
        <v>102</v>
      </c>
      <c r="U111" s="21" t="s">
        <v>39</v>
      </c>
      <c r="V111" s="25" t="s">
        <v>39</v>
      </c>
      <c r="W111" s="26" t="s">
        <v>4004</v>
      </c>
      <c r="X111" s="22" t="s">
        <v>4561</v>
      </c>
      <c r="Y111" s="31">
        <v>56231</v>
      </c>
      <c r="Z111" s="32">
        <v>1741327319</v>
      </c>
      <c r="AA111" s="32" t="s">
        <v>4562</v>
      </c>
      <c r="AB111" s="32" t="s">
        <v>4561</v>
      </c>
      <c r="AC111" s="31">
        <v>1</v>
      </c>
      <c r="AD111" s="32" t="s">
        <v>3908</v>
      </c>
      <c r="AE111" s="32" t="s">
        <v>3909</v>
      </c>
      <c r="AF111" s="32" t="s">
        <v>4563</v>
      </c>
      <c r="AG111" s="31">
        <v>4</v>
      </c>
      <c r="AH111" s="32" t="s">
        <v>4564</v>
      </c>
      <c r="AI111" s="32" t="s">
        <v>601</v>
      </c>
      <c r="AJ111" s="32" t="s">
        <v>602</v>
      </c>
      <c r="AK111" s="32">
        <v>2.7336131609507499E-4</v>
      </c>
      <c r="AL111" s="32">
        <v>3.4018614418353109E-3</v>
      </c>
      <c r="AM111" s="32">
        <v>3.7793514240872601E-4</v>
      </c>
      <c r="AN111" s="32">
        <v>9.3244613632522344E-2</v>
      </c>
      <c r="AO111" s="32">
        <v>0.59400234023338871</v>
      </c>
      <c r="AP111" s="32">
        <v>7.3920980717589932</v>
      </c>
      <c r="AQ111" s="32">
        <v>0.8212367508837396</v>
      </c>
      <c r="AR111" s="32"/>
      <c r="AS111" s="32"/>
      <c r="AT111" s="17" t="s">
        <v>41</v>
      </c>
      <c r="AU111" s="17" t="s">
        <v>41</v>
      </c>
      <c r="AV111" s="17" t="s">
        <v>42</v>
      </c>
      <c r="AW111" s="17" t="s">
        <v>42</v>
      </c>
      <c r="AX111" s="29">
        <v>1</v>
      </c>
      <c r="AY111" s="30" t="s">
        <v>603</v>
      </c>
      <c r="AZ111" s="30"/>
      <c r="BA111" s="30"/>
      <c r="BB111" s="30"/>
      <c r="BC111" s="30"/>
      <c r="BD111" s="30"/>
      <c r="BE111" s="30"/>
      <c r="BF111" s="30"/>
      <c r="BG111" s="30"/>
      <c r="BH111" s="30"/>
      <c r="BI111" s="30"/>
      <c r="BJ111" s="30"/>
      <c r="BK111" s="30"/>
      <c r="BL111" s="30"/>
      <c r="BM111" s="30"/>
      <c r="BN111" s="30"/>
      <c r="BO111" s="30"/>
      <c r="BP111" s="30"/>
      <c r="BQ111" s="30"/>
      <c r="BR111" s="30"/>
      <c r="BS111" s="30"/>
      <c r="BT111" s="30"/>
      <c r="BU111" s="30"/>
      <c r="BV111" s="30"/>
      <c r="BW111" s="30"/>
      <c r="BX111" s="30"/>
      <c r="BY111" s="30"/>
      <c r="BZ111" s="30"/>
      <c r="CA111" s="30"/>
      <c r="CB111" s="30"/>
      <c r="CC111" s="30"/>
      <c r="CD111" s="30"/>
      <c r="CE111" s="30"/>
      <c r="CF111" s="30"/>
      <c r="CG111" s="30"/>
      <c r="CH111" s="30"/>
      <c r="CI111" s="30"/>
      <c r="CJ111" s="30"/>
      <c r="CK111" s="30"/>
      <c r="CL111" s="30"/>
      <c r="CM111" s="30"/>
      <c r="CN111" s="30"/>
      <c r="CO111" s="30"/>
      <c r="CP111" s="30"/>
      <c r="CQ111" s="30"/>
      <c r="CR111" s="30"/>
      <c r="CS111" s="30"/>
      <c r="CT111" s="30"/>
      <c r="CU111" s="30"/>
      <c r="CV111" s="30"/>
      <c r="CW111" s="30"/>
      <c r="CX111" s="30"/>
      <c r="CY111" s="30"/>
      <c r="CZ111" s="30"/>
      <c r="DA111" s="30"/>
      <c r="DB111" s="30"/>
      <c r="DC111" s="30"/>
      <c r="DD111" s="30"/>
      <c r="DE111" s="30"/>
      <c r="DF111" s="30"/>
      <c r="DG111" s="30"/>
      <c r="DH111" s="30"/>
      <c r="DI111" s="30"/>
      <c r="DJ111" s="30"/>
      <c r="DK111" s="30"/>
      <c r="DL111" s="30"/>
      <c r="DM111" s="30"/>
      <c r="DN111" s="30"/>
      <c r="DO111" s="30"/>
      <c r="DP111" s="30"/>
      <c r="DQ111" s="30"/>
      <c r="DR111" s="30"/>
      <c r="DS111" s="30"/>
      <c r="DT111" s="30"/>
      <c r="DU111" s="30"/>
      <c r="DV111" s="30"/>
      <c r="DW111" s="30"/>
      <c r="DX111" s="30"/>
      <c r="DY111" s="30"/>
      <c r="DZ111" s="30"/>
      <c r="EA111" s="30"/>
      <c r="EB111" s="30"/>
      <c r="EC111" s="30"/>
      <c r="ED111" s="30"/>
      <c r="EE111" s="30"/>
      <c r="EF111" s="30"/>
      <c r="EG111" s="30"/>
      <c r="EH111" s="30"/>
      <c r="EI111" s="30"/>
      <c r="EJ111" s="30"/>
      <c r="EK111" s="30"/>
      <c r="EL111" s="30"/>
      <c r="EM111" s="30"/>
      <c r="EN111" s="30"/>
      <c r="EO111" s="30"/>
      <c r="EP111" s="30"/>
      <c r="EQ111" s="30"/>
      <c r="ER111" s="30"/>
      <c r="ES111" s="30"/>
      <c r="ET111" s="30"/>
      <c r="EU111" s="30"/>
      <c r="EV111" s="30"/>
      <c r="EW111" s="30"/>
      <c r="EX111" s="30"/>
      <c r="EY111" s="30"/>
    </row>
    <row r="112" spans="1:155" ht="16" x14ac:dyDescent="0.2">
      <c r="A112" s="1"/>
      <c r="B112" s="8">
        <v>21991092</v>
      </c>
      <c r="C112" s="9" t="s">
        <v>4565</v>
      </c>
      <c r="D112" s="10" t="s">
        <v>4566</v>
      </c>
      <c r="E112" s="11">
        <v>1</v>
      </c>
      <c r="F112" s="12" t="s">
        <v>591</v>
      </c>
      <c r="G112" s="12" t="s">
        <v>45</v>
      </c>
      <c r="H112" s="12">
        <v>4.0599999999999996</v>
      </c>
      <c r="I112" s="13" t="s">
        <v>68</v>
      </c>
      <c r="J112" s="12" t="s">
        <v>69</v>
      </c>
      <c r="K112" s="12">
        <v>1.6999999999999999E-3</v>
      </c>
      <c r="L112" s="12">
        <v>0</v>
      </c>
      <c r="M112" s="12">
        <v>3.3999999999999998E-3</v>
      </c>
      <c r="N112" s="12">
        <v>3.3999999999999998E-3</v>
      </c>
      <c r="O112" s="12">
        <v>1.6999999999999999E-3</v>
      </c>
      <c r="P112" s="12">
        <v>5.4999999999999997E-3</v>
      </c>
      <c r="Q112" s="12">
        <v>4.0000000000000002E-4</v>
      </c>
      <c r="R112" s="12" t="s">
        <v>4092</v>
      </c>
      <c r="S112" s="14">
        <f t="shared" si="1"/>
        <v>0.92700000000000005</v>
      </c>
      <c r="T112" s="11">
        <v>103</v>
      </c>
      <c r="U112" s="11" t="s">
        <v>39</v>
      </c>
      <c r="V112" s="27" t="s">
        <v>39</v>
      </c>
      <c r="W112" s="15" t="s">
        <v>3915</v>
      </c>
      <c r="X112" s="12" t="s">
        <v>4567</v>
      </c>
      <c r="Y112" s="29">
        <v>56180</v>
      </c>
      <c r="Z112" s="16">
        <v>1741303271</v>
      </c>
      <c r="AA112" s="16" t="s">
        <v>4568</v>
      </c>
      <c r="AB112" s="16" t="s">
        <v>4567</v>
      </c>
      <c r="AC112" s="29">
        <v>1</v>
      </c>
      <c r="AD112" s="16" t="s">
        <v>3908</v>
      </c>
      <c r="AE112" s="16" t="s">
        <v>3909</v>
      </c>
      <c r="AF112" s="16" t="s">
        <v>4569</v>
      </c>
      <c r="AG112" s="29">
        <v>12</v>
      </c>
      <c r="AH112" s="16" t="s">
        <v>4570</v>
      </c>
      <c r="AI112" s="16" t="s">
        <v>601</v>
      </c>
      <c r="AJ112" s="16" t="s">
        <v>602</v>
      </c>
      <c r="AK112" s="16">
        <v>1.654402531537656E-3</v>
      </c>
      <c r="AL112" s="16">
        <v>3.349796226405387E-3</v>
      </c>
      <c r="AM112" s="16">
        <v>3.7215148925230098E-4</v>
      </c>
      <c r="AN112" s="16">
        <v>6.922009767619576E-2</v>
      </c>
      <c r="AO112" s="16">
        <v>3.6603664894412238</v>
      </c>
      <c r="AP112" s="16">
        <v>7.4114259497624939</v>
      </c>
      <c r="AQ112" s="16">
        <v>0.8233853698160658</v>
      </c>
      <c r="AR112" s="16"/>
      <c r="AS112" s="16"/>
      <c r="AT112" s="17" t="s">
        <v>41</v>
      </c>
      <c r="AU112" s="17" t="s">
        <v>41</v>
      </c>
      <c r="AV112" s="17" t="s">
        <v>42</v>
      </c>
      <c r="AW112" s="17" t="s">
        <v>42</v>
      </c>
      <c r="AX112" s="29">
        <v>1</v>
      </c>
      <c r="AY112" s="30" t="s">
        <v>603</v>
      </c>
      <c r="AZ112" s="30"/>
      <c r="BA112" s="30"/>
      <c r="BB112" s="30"/>
      <c r="BC112" s="30"/>
      <c r="BD112" s="30"/>
      <c r="BE112" s="30"/>
      <c r="BF112" s="30"/>
      <c r="BG112" s="30"/>
      <c r="BH112" s="30"/>
      <c r="BI112" s="30"/>
      <c r="BJ112" s="30"/>
      <c r="BK112" s="30"/>
      <c r="BL112" s="30"/>
      <c r="BM112" s="30"/>
      <c r="BN112" s="30"/>
      <c r="BO112" s="30"/>
      <c r="BP112" s="30"/>
      <c r="BQ112" s="30"/>
      <c r="BR112" s="30"/>
      <c r="BS112" s="30"/>
      <c r="BT112" s="30"/>
      <c r="BU112" s="30"/>
      <c r="BV112" s="30"/>
      <c r="BW112" s="30"/>
      <c r="BX112" s="30"/>
      <c r="BY112" s="30"/>
      <c r="BZ112" s="30"/>
      <c r="CA112" s="30"/>
      <c r="CB112" s="30"/>
      <c r="CC112" s="30"/>
      <c r="CD112" s="30"/>
      <c r="CE112" s="30"/>
      <c r="CF112" s="30"/>
      <c r="CG112" s="30"/>
      <c r="CH112" s="30"/>
      <c r="CI112" s="30"/>
      <c r="CJ112" s="30"/>
      <c r="CK112" s="30"/>
      <c r="CL112" s="30"/>
      <c r="CM112" s="30"/>
      <c r="CN112" s="30"/>
      <c r="CO112" s="30"/>
      <c r="CP112" s="30"/>
      <c r="CQ112" s="30"/>
      <c r="CR112" s="30"/>
      <c r="CS112" s="30"/>
      <c r="CT112" s="30"/>
      <c r="CU112" s="30"/>
      <c r="CV112" s="30"/>
      <c r="CW112" s="30"/>
      <c r="CX112" s="30"/>
      <c r="CY112" s="30"/>
      <c r="CZ112" s="30"/>
      <c r="DA112" s="30"/>
      <c r="DB112" s="30"/>
      <c r="DC112" s="30"/>
      <c r="DD112" s="30"/>
      <c r="DE112" s="30"/>
      <c r="DF112" s="30"/>
      <c r="DG112" s="30"/>
      <c r="DH112" s="30"/>
      <c r="DI112" s="30"/>
      <c r="DJ112" s="30"/>
      <c r="DK112" s="30"/>
      <c r="DL112" s="30"/>
      <c r="DM112" s="30"/>
      <c r="DN112" s="30"/>
      <c r="DO112" s="30"/>
      <c r="DP112" s="30"/>
      <c r="DQ112" s="30"/>
      <c r="DR112" s="30"/>
      <c r="DS112" s="30"/>
      <c r="DT112" s="30"/>
      <c r="DU112" s="30"/>
      <c r="DV112" s="30"/>
      <c r="DW112" s="30"/>
      <c r="DX112" s="30"/>
      <c r="DY112" s="30"/>
      <c r="DZ112" s="30"/>
      <c r="EA112" s="30"/>
      <c r="EB112" s="30"/>
      <c r="EC112" s="30"/>
      <c r="ED112" s="30"/>
      <c r="EE112" s="30"/>
      <c r="EF112" s="30"/>
      <c r="EG112" s="30"/>
      <c r="EH112" s="30"/>
      <c r="EI112" s="30"/>
      <c r="EJ112" s="30"/>
      <c r="EK112" s="30"/>
      <c r="EL112" s="30"/>
      <c r="EM112" s="30"/>
      <c r="EN112" s="30"/>
      <c r="EO112" s="30"/>
      <c r="EP112" s="30"/>
      <c r="EQ112" s="30"/>
      <c r="ER112" s="30"/>
      <c r="ES112" s="30"/>
      <c r="ET112" s="30"/>
      <c r="EU112" s="30"/>
      <c r="EV112" s="30"/>
      <c r="EW112" s="30"/>
      <c r="EX112" s="30"/>
      <c r="EY112" s="30"/>
    </row>
    <row r="113" spans="1:155" ht="16" x14ac:dyDescent="0.2">
      <c r="A113" s="1"/>
      <c r="B113" s="18">
        <v>21990751</v>
      </c>
      <c r="C113" s="19" t="s">
        <v>4571</v>
      </c>
      <c r="D113" s="20" t="s">
        <v>4572</v>
      </c>
      <c r="E113" s="21">
        <v>28</v>
      </c>
      <c r="F113" s="22" t="s">
        <v>870</v>
      </c>
      <c r="G113" s="22" t="s">
        <v>45</v>
      </c>
      <c r="H113" s="22">
        <v>4.04</v>
      </c>
      <c r="I113" s="23" t="s">
        <v>68</v>
      </c>
      <c r="J113" s="22" t="s">
        <v>69</v>
      </c>
      <c r="K113" s="22">
        <v>1.2999999999999999E-3</v>
      </c>
      <c r="L113" s="22">
        <v>0</v>
      </c>
      <c r="M113" s="22">
        <v>3.3999999999999998E-3</v>
      </c>
      <c r="N113" s="22">
        <v>3.3999999999999998E-3</v>
      </c>
      <c r="O113" s="22">
        <v>1.2999999999999999E-3</v>
      </c>
      <c r="P113" s="22">
        <v>5.1000000000000004E-3</v>
      </c>
      <c r="Q113" s="22">
        <v>4.0000000000000002E-4</v>
      </c>
      <c r="R113" s="22" t="s">
        <v>776</v>
      </c>
      <c r="S113" s="24">
        <f t="shared" si="1"/>
        <v>0.92200000000000004</v>
      </c>
      <c r="T113" s="21">
        <v>104</v>
      </c>
      <c r="U113" s="21" t="s">
        <v>39</v>
      </c>
      <c r="V113" s="25" t="s">
        <v>39</v>
      </c>
      <c r="W113" s="26" t="s">
        <v>3915</v>
      </c>
      <c r="X113" s="22" t="s">
        <v>4573</v>
      </c>
      <c r="Y113" s="31">
        <v>56175</v>
      </c>
      <c r="Z113" s="32">
        <v>1741299155</v>
      </c>
      <c r="AA113" s="32" t="s">
        <v>4574</v>
      </c>
      <c r="AB113" s="32" t="s">
        <v>4575</v>
      </c>
      <c r="AC113" s="31">
        <v>4</v>
      </c>
      <c r="AD113" s="32" t="s">
        <v>4576</v>
      </c>
      <c r="AE113" s="32" t="s">
        <v>3909</v>
      </c>
      <c r="AF113" s="32" t="s">
        <v>4577</v>
      </c>
      <c r="AG113" s="31">
        <v>29</v>
      </c>
      <c r="AH113" s="32" t="s">
        <v>4578</v>
      </c>
      <c r="AI113" s="32" t="s">
        <v>601</v>
      </c>
      <c r="AJ113" s="32" t="s">
        <v>602</v>
      </c>
      <c r="AK113" s="32">
        <v>3.163373190513756E-3</v>
      </c>
      <c r="AL113" s="32">
        <v>1.6633461718294659E-2</v>
      </c>
      <c r="AM113" s="32">
        <v>1.128644040500584E-2</v>
      </c>
      <c r="AN113" s="32">
        <v>0.36310331813680641</v>
      </c>
      <c r="AO113" s="32">
        <v>7.0338036146665539</v>
      </c>
      <c r="AP113" s="32">
        <v>36.98472994251987</v>
      </c>
      <c r="AQ113" s="32">
        <v>25.095554819618261</v>
      </c>
      <c r="AR113" s="32"/>
      <c r="AS113" s="32"/>
      <c r="AT113" s="17" t="s">
        <v>41</v>
      </c>
      <c r="AU113" s="17" t="s">
        <v>41</v>
      </c>
      <c r="AV113" s="17" t="s">
        <v>42</v>
      </c>
      <c r="AW113" s="17" t="s">
        <v>42</v>
      </c>
      <c r="AX113" s="29">
        <v>105</v>
      </c>
      <c r="AY113" s="30" t="s">
        <v>603</v>
      </c>
      <c r="AZ113" s="30" t="s">
        <v>624</v>
      </c>
      <c r="BA113" s="30" t="s">
        <v>773</v>
      </c>
      <c r="BB113" s="30" t="s">
        <v>877</v>
      </c>
      <c r="BC113" s="30" t="s">
        <v>878</v>
      </c>
      <c r="BD113" s="30" t="s">
        <v>879</v>
      </c>
      <c r="BE113" s="30" t="s">
        <v>1257</v>
      </c>
      <c r="BF113" s="30" t="s">
        <v>1258</v>
      </c>
      <c r="BG113" s="30" t="s">
        <v>1259</v>
      </c>
      <c r="BH113" s="30" t="s">
        <v>1927</v>
      </c>
      <c r="BI113" s="30" t="s">
        <v>1928</v>
      </c>
      <c r="BJ113" s="30" t="s">
        <v>1929</v>
      </c>
      <c r="BK113" s="30" t="s">
        <v>1930</v>
      </c>
      <c r="BL113" s="30" t="s">
        <v>1931</v>
      </c>
      <c r="BM113" s="30" t="s">
        <v>1932</v>
      </c>
      <c r="BN113" s="30" t="s">
        <v>1933</v>
      </c>
      <c r="BO113" s="30" t="s">
        <v>1934</v>
      </c>
      <c r="BP113" s="30" t="s">
        <v>1935</v>
      </c>
      <c r="BQ113" s="30" t="s">
        <v>1936</v>
      </c>
      <c r="BR113" s="30" t="s">
        <v>1937</v>
      </c>
      <c r="BS113" s="30" t="s">
        <v>1938</v>
      </c>
      <c r="BT113" s="30" t="s">
        <v>1939</v>
      </c>
      <c r="BU113" s="30" t="s">
        <v>1940</v>
      </c>
      <c r="BV113" s="30" t="s">
        <v>1941</v>
      </c>
      <c r="BW113" s="30" t="s">
        <v>1942</v>
      </c>
      <c r="BX113" s="30" t="s">
        <v>1943</v>
      </c>
      <c r="BY113" s="30" t="s">
        <v>1944</v>
      </c>
      <c r="BZ113" s="30" t="s">
        <v>1945</v>
      </c>
      <c r="CA113" s="30" t="s">
        <v>1946</v>
      </c>
      <c r="CB113" s="30" t="s">
        <v>1947</v>
      </c>
      <c r="CC113" s="30" t="s">
        <v>1948</v>
      </c>
      <c r="CD113" s="30" t="s">
        <v>1949</v>
      </c>
      <c r="CE113" s="30" t="s">
        <v>1950</v>
      </c>
      <c r="CF113" s="30" t="s">
        <v>1951</v>
      </c>
      <c r="CG113" s="30" t="s">
        <v>1952</v>
      </c>
      <c r="CH113" s="30" t="s">
        <v>1953</v>
      </c>
      <c r="CI113" s="30" t="s">
        <v>1954</v>
      </c>
      <c r="CJ113" s="30" t="s">
        <v>1955</v>
      </c>
      <c r="CK113" s="30" t="s">
        <v>1956</v>
      </c>
      <c r="CL113" s="30" t="s">
        <v>1957</v>
      </c>
      <c r="CM113" s="30" t="s">
        <v>1958</v>
      </c>
      <c r="CN113" s="30" t="s">
        <v>1959</v>
      </c>
      <c r="CO113" s="30" t="s">
        <v>1960</v>
      </c>
      <c r="CP113" s="30" t="s">
        <v>1961</v>
      </c>
      <c r="CQ113" s="30" t="s">
        <v>1962</v>
      </c>
      <c r="CR113" s="30" t="s">
        <v>1963</v>
      </c>
      <c r="CS113" s="30" t="s">
        <v>1964</v>
      </c>
      <c r="CT113" s="30" t="s">
        <v>1965</v>
      </c>
      <c r="CU113" s="30" t="s">
        <v>1966</v>
      </c>
      <c r="CV113" s="30" t="s">
        <v>1967</v>
      </c>
      <c r="CW113" s="30" t="s">
        <v>1968</v>
      </c>
      <c r="CX113" s="30" t="s">
        <v>1969</v>
      </c>
      <c r="CY113" s="30" t="s">
        <v>1970</v>
      </c>
      <c r="CZ113" s="30" t="s">
        <v>1971</v>
      </c>
      <c r="DA113" s="30" t="s">
        <v>1972</v>
      </c>
      <c r="DB113" s="30" t="s">
        <v>1973</v>
      </c>
      <c r="DC113" s="30" t="s">
        <v>1974</v>
      </c>
      <c r="DD113" s="30" t="s">
        <v>1975</v>
      </c>
      <c r="DE113" s="30" t="s">
        <v>1976</v>
      </c>
      <c r="DF113" s="30" t="s">
        <v>1977</v>
      </c>
      <c r="DG113" s="30" t="s">
        <v>1978</v>
      </c>
      <c r="DH113" s="30" t="s">
        <v>1979</v>
      </c>
      <c r="DI113" s="30" t="s">
        <v>1980</v>
      </c>
      <c r="DJ113" s="30" t="s">
        <v>1981</v>
      </c>
      <c r="DK113" s="30" t="s">
        <v>1982</v>
      </c>
      <c r="DL113" s="30" t="s">
        <v>1983</v>
      </c>
      <c r="DM113" s="30" t="s">
        <v>1984</v>
      </c>
      <c r="DN113" s="30" t="s">
        <v>1985</v>
      </c>
      <c r="DO113" s="30" t="s">
        <v>1986</v>
      </c>
      <c r="DP113" s="30" t="s">
        <v>1987</v>
      </c>
      <c r="DQ113" s="30" t="s">
        <v>1988</v>
      </c>
      <c r="DR113" s="30" t="s">
        <v>1989</v>
      </c>
      <c r="DS113" s="30" t="s">
        <v>1990</v>
      </c>
      <c r="DT113" s="30" t="s">
        <v>1991</v>
      </c>
      <c r="DU113" s="30" t="s">
        <v>1992</v>
      </c>
      <c r="DV113" s="30" t="s">
        <v>1993</v>
      </c>
      <c r="DW113" s="30" t="s">
        <v>1994</v>
      </c>
      <c r="DX113" s="30" t="s">
        <v>1995</v>
      </c>
      <c r="DY113" s="30" t="s">
        <v>1996</v>
      </c>
      <c r="DZ113" s="30" t="s">
        <v>1997</v>
      </c>
      <c r="EA113" s="30" t="s">
        <v>1998</v>
      </c>
      <c r="EB113" s="30" t="s">
        <v>1999</v>
      </c>
      <c r="EC113" s="30" t="s">
        <v>2000</v>
      </c>
      <c r="ED113" s="30" t="s">
        <v>2001</v>
      </c>
      <c r="EE113" s="30" t="s">
        <v>2002</v>
      </c>
      <c r="EF113" s="30" t="s">
        <v>2003</v>
      </c>
      <c r="EG113" s="30" t="s">
        <v>2004</v>
      </c>
      <c r="EH113" s="30" t="s">
        <v>2005</v>
      </c>
      <c r="EI113" s="30" t="s">
        <v>2006</v>
      </c>
      <c r="EJ113" s="30" t="s">
        <v>2007</v>
      </c>
      <c r="EK113" s="30" t="s">
        <v>2008</v>
      </c>
      <c r="EL113" s="30" t="s">
        <v>2009</v>
      </c>
      <c r="EM113" s="30" t="s">
        <v>2010</v>
      </c>
      <c r="EN113" s="30" t="s">
        <v>2011</v>
      </c>
      <c r="EO113" s="30" t="s">
        <v>2012</v>
      </c>
      <c r="EP113" s="30" t="s">
        <v>2013</v>
      </c>
      <c r="EQ113" s="30" t="s">
        <v>2014</v>
      </c>
      <c r="ER113" s="30" t="s">
        <v>2015</v>
      </c>
      <c r="ES113" s="30" t="s">
        <v>2016</v>
      </c>
      <c r="ET113" s="30" t="s">
        <v>2017</v>
      </c>
      <c r="EU113" s="30" t="s">
        <v>2018</v>
      </c>
      <c r="EV113" s="30" t="s">
        <v>2019</v>
      </c>
      <c r="EW113" s="30" t="s">
        <v>2020</v>
      </c>
      <c r="EX113" s="30" t="s">
        <v>2021</v>
      </c>
      <c r="EY113" s="30" t="s">
        <v>2022</v>
      </c>
    </row>
    <row r="114" spans="1:155" ht="16" x14ac:dyDescent="0.2">
      <c r="A114" s="1"/>
      <c r="B114" s="8">
        <v>21984647</v>
      </c>
      <c r="C114" s="9" t="s">
        <v>4579</v>
      </c>
      <c r="D114" s="10" t="s">
        <v>4580</v>
      </c>
      <c r="E114" s="11">
        <v>2</v>
      </c>
      <c r="F114" s="12" t="s">
        <v>591</v>
      </c>
      <c r="G114" s="12" t="s">
        <v>36</v>
      </c>
      <c r="H114" s="12">
        <v>11.35</v>
      </c>
      <c r="I114" s="13" t="s">
        <v>68</v>
      </c>
      <c r="J114" s="12" t="s">
        <v>69</v>
      </c>
      <c r="K114" s="12">
        <v>1.4E-3</v>
      </c>
      <c r="L114" s="12">
        <v>0</v>
      </c>
      <c r="M114" s="12">
        <v>3.2000000000000002E-3</v>
      </c>
      <c r="N114" s="12">
        <v>3.2000000000000002E-3</v>
      </c>
      <c r="O114" s="12">
        <v>1.4E-3</v>
      </c>
      <c r="P114" s="12">
        <v>5.0000000000000001E-3</v>
      </c>
      <c r="Q114" s="12">
        <v>4.0000000000000002E-4</v>
      </c>
      <c r="R114" s="12" t="s">
        <v>4248</v>
      </c>
      <c r="S114" s="14">
        <f t="shared" si="1"/>
        <v>0.92</v>
      </c>
      <c r="T114" s="11">
        <v>105</v>
      </c>
      <c r="U114" s="11" t="s">
        <v>39</v>
      </c>
      <c r="V114" s="27" t="s">
        <v>39</v>
      </c>
      <c r="W114" s="15" t="s">
        <v>3928</v>
      </c>
      <c r="X114" s="12" t="s">
        <v>4581</v>
      </c>
      <c r="Y114" s="29">
        <v>56021</v>
      </c>
      <c r="Z114" s="16">
        <v>1741225451</v>
      </c>
      <c r="AA114" s="16" t="s">
        <v>4582</v>
      </c>
      <c r="AB114" s="16" t="s">
        <v>4581</v>
      </c>
      <c r="AC114" s="29">
        <v>1</v>
      </c>
      <c r="AD114" s="16" t="s">
        <v>3908</v>
      </c>
      <c r="AE114" s="16" t="s">
        <v>3909</v>
      </c>
      <c r="AF114" s="16" t="s">
        <v>4583</v>
      </c>
      <c r="AG114" s="29">
        <v>17</v>
      </c>
      <c r="AH114" s="16" t="s">
        <v>4584</v>
      </c>
      <c r="AI114" s="16" t="s">
        <v>640</v>
      </c>
      <c r="AJ114" s="16" t="s">
        <v>641</v>
      </c>
      <c r="AK114" s="16">
        <v>1.4061834559407141E-3</v>
      </c>
      <c r="AL114" s="16">
        <v>3.1766211812968722E-3</v>
      </c>
      <c r="AM114" s="16">
        <v>3.5291245099840001E-4</v>
      </c>
      <c r="AN114" s="16">
        <v>7.150175844550484E-2</v>
      </c>
      <c r="AO114" s="16">
        <v>3.1747379374995872</v>
      </c>
      <c r="AP114" s="16">
        <v>7.1718521041632304</v>
      </c>
      <c r="AQ114" s="16">
        <v>0.79676982549268571</v>
      </c>
      <c r="AR114" s="16"/>
      <c r="AS114" s="16"/>
      <c r="AT114" s="17" t="s">
        <v>41</v>
      </c>
      <c r="AU114" s="17" t="s">
        <v>41</v>
      </c>
      <c r="AV114" s="17" t="s">
        <v>42</v>
      </c>
      <c r="AW114" s="17" t="s">
        <v>42</v>
      </c>
      <c r="AX114" s="29">
        <v>1</v>
      </c>
      <c r="AY114" s="30" t="s">
        <v>603</v>
      </c>
      <c r="AZ114" s="30"/>
      <c r="BA114" s="30"/>
      <c r="BB114" s="30"/>
      <c r="BC114" s="30"/>
      <c r="BD114" s="30"/>
      <c r="BE114" s="30"/>
      <c r="BF114" s="30"/>
      <c r="BG114" s="30"/>
      <c r="BH114" s="30"/>
      <c r="BI114" s="30"/>
      <c r="BJ114" s="30"/>
      <c r="BK114" s="30"/>
      <c r="BL114" s="30"/>
      <c r="BM114" s="30"/>
      <c r="BN114" s="30"/>
      <c r="BO114" s="30"/>
      <c r="BP114" s="30"/>
      <c r="BQ114" s="30"/>
      <c r="BR114" s="30"/>
      <c r="BS114" s="30"/>
      <c r="BT114" s="30"/>
      <c r="BU114" s="30"/>
      <c r="BV114" s="30"/>
      <c r="BW114" s="30"/>
      <c r="BX114" s="30"/>
      <c r="BY114" s="30"/>
      <c r="BZ114" s="30"/>
      <c r="CA114" s="30"/>
      <c r="CB114" s="30"/>
      <c r="CC114" s="30"/>
      <c r="CD114" s="30"/>
      <c r="CE114" s="30"/>
      <c r="CF114" s="30"/>
      <c r="CG114" s="30"/>
      <c r="CH114" s="30"/>
      <c r="CI114" s="30"/>
      <c r="CJ114" s="30"/>
      <c r="CK114" s="30"/>
      <c r="CL114" s="30"/>
      <c r="CM114" s="30"/>
      <c r="CN114" s="30"/>
      <c r="CO114" s="30"/>
      <c r="CP114" s="30"/>
      <c r="CQ114" s="30"/>
      <c r="CR114" s="30"/>
      <c r="CS114" s="30"/>
      <c r="CT114" s="30"/>
      <c r="CU114" s="30"/>
      <c r="CV114" s="30"/>
      <c r="CW114" s="30"/>
      <c r="CX114" s="30"/>
      <c r="CY114" s="30"/>
      <c r="CZ114" s="30"/>
      <c r="DA114" s="30"/>
      <c r="DB114" s="30"/>
      <c r="DC114" s="30"/>
      <c r="DD114" s="30"/>
      <c r="DE114" s="30"/>
      <c r="DF114" s="30"/>
      <c r="DG114" s="30"/>
      <c r="DH114" s="30"/>
      <c r="DI114" s="30"/>
      <c r="DJ114" s="30"/>
      <c r="DK114" s="30"/>
      <c r="DL114" s="30"/>
      <c r="DM114" s="30"/>
      <c r="DN114" s="30"/>
      <c r="DO114" s="30"/>
      <c r="DP114" s="30"/>
      <c r="DQ114" s="30"/>
      <c r="DR114" s="30"/>
      <c r="DS114" s="30"/>
      <c r="DT114" s="30"/>
      <c r="DU114" s="30"/>
      <c r="DV114" s="30"/>
      <c r="DW114" s="30"/>
      <c r="DX114" s="30"/>
      <c r="DY114" s="30"/>
      <c r="DZ114" s="30"/>
      <c r="EA114" s="30"/>
      <c r="EB114" s="30"/>
      <c r="EC114" s="30"/>
      <c r="ED114" s="30"/>
      <c r="EE114" s="30"/>
      <c r="EF114" s="30"/>
      <c r="EG114" s="30"/>
      <c r="EH114" s="30"/>
      <c r="EI114" s="30"/>
      <c r="EJ114" s="30"/>
      <c r="EK114" s="30"/>
      <c r="EL114" s="30"/>
      <c r="EM114" s="30"/>
      <c r="EN114" s="30"/>
      <c r="EO114" s="30"/>
      <c r="EP114" s="30"/>
      <c r="EQ114" s="30"/>
      <c r="ER114" s="30"/>
      <c r="ES114" s="30"/>
      <c r="ET114" s="30"/>
      <c r="EU114" s="30"/>
      <c r="EV114" s="30"/>
      <c r="EW114" s="30"/>
      <c r="EX114" s="30"/>
      <c r="EY114" s="30"/>
    </row>
    <row r="115" spans="1:155" ht="16" x14ac:dyDescent="0.2">
      <c r="A115" s="1"/>
      <c r="B115" s="18">
        <v>21988871</v>
      </c>
      <c r="C115" s="19" t="s">
        <v>4585</v>
      </c>
      <c r="D115" s="20" t="s">
        <v>4586</v>
      </c>
      <c r="E115" s="21">
        <v>2</v>
      </c>
      <c r="F115" s="22" t="s">
        <v>616</v>
      </c>
      <c r="G115" s="22" t="s">
        <v>36</v>
      </c>
      <c r="H115" s="22">
        <v>11.57</v>
      </c>
      <c r="I115" s="23" t="s">
        <v>68</v>
      </c>
      <c r="J115" s="22" t="s">
        <v>69</v>
      </c>
      <c r="K115" s="22">
        <v>5.0000000000000001E-4</v>
      </c>
      <c r="L115" s="22">
        <v>0</v>
      </c>
      <c r="M115" s="22">
        <v>3.0999999999999999E-3</v>
      </c>
      <c r="N115" s="22">
        <v>3.0999999999999999E-3</v>
      </c>
      <c r="O115" s="22">
        <v>5.0000000000000001E-4</v>
      </c>
      <c r="P115" s="22">
        <v>3.8999999999999998E-3</v>
      </c>
      <c r="Q115" s="22">
        <v>2.9999999999999997E-4</v>
      </c>
      <c r="R115" s="22" t="s">
        <v>283</v>
      </c>
      <c r="S115" s="24">
        <f t="shared" si="1"/>
        <v>0.92300000000000004</v>
      </c>
      <c r="T115" s="21">
        <v>106</v>
      </c>
      <c r="U115" s="21" t="s">
        <v>39</v>
      </c>
      <c r="V115" s="26" t="s">
        <v>4004</v>
      </c>
      <c r="W115" s="26" t="s">
        <v>4004</v>
      </c>
      <c r="X115" s="22" t="s">
        <v>4587</v>
      </c>
      <c r="Y115" s="31">
        <v>56129</v>
      </c>
      <c r="Z115" s="32">
        <v>1741276439</v>
      </c>
      <c r="AA115" s="32" t="s">
        <v>4588</v>
      </c>
      <c r="AB115" s="32" t="s">
        <v>4589</v>
      </c>
      <c r="AC115" s="31">
        <v>1</v>
      </c>
      <c r="AD115" s="32" t="s">
        <v>3908</v>
      </c>
      <c r="AE115" s="32" t="s">
        <v>3909</v>
      </c>
      <c r="AF115" s="32" t="s">
        <v>4590</v>
      </c>
      <c r="AG115" s="31">
        <v>3</v>
      </c>
      <c r="AH115" s="32" t="s">
        <v>4591</v>
      </c>
      <c r="AI115" s="32" t="s">
        <v>640</v>
      </c>
      <c r="AJ115" s="32" t="s">
        <v>641</v>
      </c>
      <c r="AK115" s="32">
        <v>4.7088916722872501E-4</v>
      </c>
      <c r="AL115" s="32">
        <v>3.104326191584109E-3</v>
      </c>
      <c r="AM115" s="32">
        <v>3.4484977475152898E-4</v>
      </c>
      <c r="AN115" s="32">
        <v>8.7970419623607243E-2</v>
      </c>
      <c r="AO115" s="32">
        <v>1.063609297176354</v>
      </c>
      <c r="AP115" s="32">
        <v>7.0118202511826793</v>
      </c>
      <c r="AQ115" s="32">
        <v>0.77892092679366942</v>
      </c>
      <c r="AR115" s="32"/>
      <c r="AS115" s="32"/>
      <c r="AT115" s="17" t="s">
        <v>41</v>
      </c>
      <c r="AU115" s="17" t="s">
        <v>41</v>
      </c>
      <c r="AV115" s="17" t="s">
        <v>42</v>
      </c>
      <c r="AW115" s="17" t="s">
        <v>42</v>
      </c>
      <c r="AX115" s="29">
        <v>2</v>
      </c>
      <c r="AY115" s="30" t="s">
        <v>603</v>
      </c>
      <c r="AZ115" s="30" t="s">
        <v>624</v>
      </c>
      <c r="BA115" s="30"/>
      <c r="BB115" s="30"/>
      <c r="BC115" s="30"/>
      <c r="BD115" s="30"/>
      <c r="BE115" s="30"/>
      <c r="BF115" s="30"/>
      <c r="BG115" s="30"/>
      <c r="BH115" s="30"/>
      <c r="BI115" s="30"/>
      <c r="BJ115" s="30"/>
      <c r="BK115" s="30"/>
      <c r="BL115" s="30"/>
      <c r="BM115" s="30"/>
      <c r="BN115" s="30"/>
      <c r="BO115" s="30"/>
      <c r="BP115" s="30"/>
      <c r="BQ115" s="30"/>
      <c r="BR115" s="30"/>
      <c r="BS115" s="30"/>
      <c r="BT115" s="30"/>
      <c r="BU115" s="30"/>
      <c r="BV115" s="30"/>
      <c r="BW115" s="30"/>
      <c r="BX115" s="30"/>
      <c r="BY115" s="30"/>
      <c r="BZ115" s="30"/>
      <c r="CA115" s="30"/>
      <c r="CB115" s="30"/>
      <c r="CC115" s="30"/>
      <c r="CD115" s="30"/>
      <c r="CE115" s="30"/>
      <c r="CF115" s="30"/>
      <c r="CG115" s="30"/>
      <c r="CH115" s="30"/>
      <c r="CI115" s="30"/>
      <c r="CJ115" s="30"/>
      <c r="CK115" s="30"/>
      <c r="CL115" s="30"/>
      <c r="CM115" s="30"/>
      <c r="CN115" s="30"/>
      <c r="CO115" s="30"/>
      <c r="CP115" s="30"/>
      <c r="CQ115" s="30"/>
      <c r="CR115" s="30"/>
      <c r="CS115" s="30"/>
      <c r="CT115" s="30"/>
      <c r="CU115" s="30"/>
      <c r="CV115" s="30"/>
      <c r="CW115" s="30"/>
      <c r="CX115" s="30"/>
      <c r="CY115" s="30"/>
      <c r="CZ115" s="30"/>
      <c r="DA115" s="30"/>
      <c r="DB115" s="30"/>
      <c r="DC115" s="30"/>
      <c r="DD115" s="30"/>
      <c r="DE115" s="30"/>
      <c r="DF115" s="30"/>
      <c r="DG115" s="30"/>
      <c r="DH115" s="30"/>
      <c r="DI115" s="30"/>
      <c r="DJ115" s="30"/>
      <c r="DK115" s="30"/>
      <c r="DL115" s="30"/>
      <c r="DM115" s="30"/>
      <c r="DN115" s="30"/>
      <c r="DO115" s="30"/>
      <c r="DP115" s="30"/>
      <c r="DQ115" s="30"/>
      <c r="DR115" s="30"/>
      <c r="DS115" s="30"/>
      <c r="DT115" s="30"/>
      <c r="DU115" s="30"/>
      <c r="DV115" s="30"/>
      <c r="DW115" s="30"/>
      <c r="DX115" s="30"/>
      <c r="DY115" s="30"/>
      <c r="DZ115" s="30"/>
      <c r="EA115" s="30"/>
      <c r="EB115" s="30"/>
      <c r="EC115" s="30"/>
      <c r="ED115" s="30"/>
      <c r="EE115" s="30"/>
      <c r="EF115" s="30"/>
      <c r="EG115" s="30"/>
      <c r="EH115" s="30"/>
      <c r="EI115" s="30"/>
      <c r="EJ115" s="30"/>
      <c r="EK115" s="30"/>
      <c r="EL115" s="30"/>
      <c r="EM115" s="30"/>
      <c r="EN115" s="30"/>
      <c r="EO115" s="30"/>
      <c r="EP115" s="30"/>
      <c r="EQ115" s="30"/>
      <c r="ER115" s="30"/>
      <c r="ES115" s="30"/>
      <c r="ET115" s="30"/>
      <c r="EU115" s="30"/>
      <c r="EV115" s="30"/>
      <c r="EW115" s="30"/>
      <c r="EX115" s="30"/>
      <c r="EY115" s="30"/>
    </row>
    <row r="116" spans="1:155" ht="16" x14ac:dyDescent="0.2">
      <c r="A116" s="1"/>
      <c r="B116" s="8">
        <v>21989839</v>
      </c>
      <c r="C116" s="9" t="s">
        <v>4592</v>
      </c>
      <c r="D116" s="10" t="s">
        <v>4593</v>
      </c>
      <c r="E116" s="11">
        <v>3</v>
      </c>
      <c r="F116" s="12" t="s">
        <v>591</v>
      </c>
      <c r="G116" s="12" t="s">
        <v>45</v>
      </c>
      <c r="H116" s="12">
        <v>11.61</v>
      </c>
      <c r="I116" s="13" t="s">
        <v>68</v>
      </c>
      <c r="J116" s="12" t="s">
        <v>69</v>
      </c>
      <c r="K116" s="12">
        <v>5.9999999999999995E-4</v>
      </c>
      <c r="L116" s="12">
        <v>0</v>
      </c>
      <c r="M116" s="12">
        <v>3.0999999999999999E-3</v>
      </c>
      <c r="N116" s="12">
        <v>3.0999999999999999E-3</v>
      </c>
      <c r="O116" s="12">
        <v>5.9999999999999995E-4</v>
      </c>
      <c r="P116" s="12">
        <v>4.0000000000000001E-3</v>
      </c>
      <c r="Q116" s="12">
        <v>2.9999999999999997E-4</v>
      </c>
      <c r="R116" s="12" t="s">
        <v>4387</v>
      </c>
      <c r="S116" s="14">
        <f t="shared" si="1"/>
        <v>0.92500000000000004</v>
      </c>
      <c r="T116" s="11">
        <v>107</v>
      </c>
      <c r="U116" s="11" t="s">
        <v>39</v>
      </c>
      <c r="V116" s="27" t="s">
        <v>39</v>
      </c>
      <c r="W116" s="15" t="s">
        <v>3905</v>
      </c>
      <c r="X116" s="12" t="s">
        <v>4594</v>
      </c>
      <c r="Y116" s="29">
        <v>56153</v>
      </c>
      <c r="Z116" s="16">
        <v>1741288163</v>
      </c>
      <c r="AA116" s="16" t="s">
        <v>4595</v>
      </c>
      <c r="AB116" s="16" t="s">
        <v>4594</v>
      </c>
      <c r="AC116" s="29">
        <v>1</v>
      </c>
      <c r="AD116" s="16" t="s">
        <v>3908</v>
      </c>
      <c r="AE116" s="16" t="s">
        <v>3909</v>
      </c>
      <c r="AF116" s="16" t="s">
        <v>4596</v>
      </c>
      <c r="AG116" s="29">
        <v>6</v>
      </c>
      <c r="AH116" s="16" t="s">
        <v>4597</v>
      </c>
      <c r="AI116" s="16" t="s">
        <v>601</v>
      </c>
      <c r="AJ116" s="16" t="s">
        <v>602</v>
      </c>
      <c r="AK116" s="16">
        <v>5.7313236008309004E-4</v>
      </c>
      <c r="AL116" s="16">
        <v>3.071808918947351E-3</v>
      </c>
      <c r="AM116" s="16">
        <v>3.4126448326043197E-4</v>
      </c>
      <c r="AN116" s="16">
        <v>8.5611356666221661E-2</v>
      </c>
      <c r="AO116" s="16">
        <v>1.2582145786644889</v>
      </c>
      <c r="AP116" s="16">
        <v>6.7436338163331602</v>
      </c>
      <c r="AQ116" s="16">
        <v>0.74918810718771622</v>
      </c>
      <c r="AR116" s="16"/>
      <c r="AS116" s="16"/>
      <c r="AT116" s="17" t="s">
        <v>41</v>
      </c>
      <c r="AU116" s="17" t="s">
        <v>41</v>
      </c>
      <c r="AV116" s="17" t="s">
        <v>42</v>
      </c>
      <c r="AW116" s="17" t="s">
        <v>42</v>
      </c>
      <c r="AX116" s="29">
        <v>1</v>
      </c>
      <c r="AY116" s="30" t="s">
        <v>603</v>
      </c>
      <c r="AZ116" s="30"/>
      <c r="BA116" s="30"/>
      <c r="BB116" s="30"/>
      <c r="BC116" s="30"/>
      <c r="BD116" s="30"/>
      <c r="BE116" s="30"/>
      <c r="BF116" s="30"/>
      <c r="BG116" s="30"/>
      <c r="BH116" s="30"/>
      <c r="BI116" s="30"/>
      <c r="BJ116" s="30"/>
      <c r="BK116" s="30"/>
      <c r="BL116" s="30"/>
      <c r="BM116" s="30"/>
      <c r="BN116" s="30"/>
      <c r="BO116" s="30"/>
      <c r="BP116" s="30"/>
      <c r="BQ116" s="30"/>
      <c r="BR116" s="30"/>
      <c r="BS116" s="30"/>
      <c r="BT116" s="30"/>
      <c r="BU116" s="30"/>
      <c r="BV116" s="30"/>
      <c r="BW116" s="30"/>
      <c r="BX116" s="30"/>
      <c r="BY116" s="30"/>
      <c r="BZ116" s="30"/>
      <c r="CA116" s="30"/>
      <c r="CB116" s="30"/>
      <c r="CC116" s="30"/>
      <c r="CD116" s="30"/>
      <c r="CE116" s="30"/>
      <c r="CF116" s="30"/>
      <c r="CG116" s="30"/>
      <c r="CH116" s="30"/>
      <c r="CI116" s="30"/>
      <c r="CJ116" s="30"/>
      <c r="CK116" s="30"/>
      <c r="CL116" s="30"/>
      <c r="CM116" s="30"/>
      <c r="CN116" s="30"/>
      <c r="CO116" s="30"/>
      <c r="CP116" s="30"/>
      <c r="CQ116" s="30"/>
      <c r="CR116" s="30"/>
      <c r="CS116" s="30"/>
      <c r="CT116" s="30"/>
      <c r="CU116" s="30"/>
      <c r="CV116" s="30"/>
      <c r="CW116" s="30"/>
      <c r="CX116" s="30"/>
      <c r="CY116" s="30"/>
      <c r="CZ116" s="30"/>
      <c r="DA116" s="30"/>
      <c r="DB116" s="30"/>
      <c r="DC116" s="30"/>
      <c r="DD116" s="30"/>
      <c r="DE116" s="30"/>
      <c r="DF116" s="30"/>
      <c r="DG116" s="30"/>
      <c r="DH116" s="30"/>
      <c r="DI116" s="30"/>
      <c r="DJ116" s="30"/>
      <c r="DK116" s="30"/>
      <c r="DL116" s="30"/>
      <c r="DM116" s="30"/>
      <c r="DN116" s="30"/>
      <c r="DO116" s="30"/>
      <c r="DP116" s="30"/>
      <c r="DQ116" s="30"/>
      <c r="DR116" s="30"/>
      <c r="DS116" s="30"/>
      <c r="DT116" s="30"/>
      <c r="DU116" s="30"/>
      <c r="DV116" s="30"/>
      <c r="DW116" s="30"/>
      <c r="DX116" s="30"/>
      <c r="DY116" s="30"/>
      <c r="DZ116" s="30"/>
      <c r="EA116" s="30"/>
      <c r="EB116" s="30"/>
      <c r="EC116" s="30"/>
      <c r="ED116" s="30"/>
      <c r="EE116" s="30"/>
      <c r="EF116" s="30"/>
      <c r="EG116" s="30"/>
      <c r="EH116" s="30"/>
      <c r="EI116" s="30"/>
      <c r="EJ116" s="30"/>
      <c r="EK116" s="30"/>
      <c r="EL116" s="30"/>
      <c r="EM116" s="30"/>
      <c r="EN116" s="30"/>
      <c r="EO116" s="30"/>
      <c r="EP116" s="30"/>
      <c r="EQ116" s="30"/>
      <c r="ER116" s="30"/>
      <c r="ES116" s="30"/>
      <c r="ET116" s="30"/>
      <c r="EU116" s="30"/>
      <c r="EV116" s="30"/>
      <c r="EW116" s="30"/>
      <c r="EX116" s="30"/>
      <c r="EY116" s="30"/>
    </row>
    <row r="117" spans="1:155" ht="16" x14ac:dyDescent="0.2">
      <c r="A117" s="1"/>
      <c r="B117" s="18">
        <v>21988304</v>
      </c>
      <c r="C117" s="19" t="s">
        <v>4598</v>
      </c>
      <c r="D117" s="20" t="s">
        <v>4599</v>
      </c>
      <c r="E117" s="21">
        <v>7</v>
      </c>
      <c r="F117" s="22" t="s">
        <v>616</v>
      </c>
      <c r="G117" s="22" t="s">
        <v>36</v>
      </c>
      <c r="H117" s="22">
        <v>11.44</v>
      </c>
      <c r="I117" s="23" t="s">
        <v>68</v>
      </c>
      <c r="J117" s="22" t="s">
        <v>69</v>
      </c>
      <c r="K117" s="22">
        <v>1.9E-3</v>
      </c>
      <c r="L117" s="22">
        <v>0</v>
      </c>
      <c r="M117" s="22">
        <v>3.0999999999999999E-3</v>
      </c>
      <c r="N117" s="22">
        <v>3.0999999999999999E-3</v>
      </c>
      <c r="O117" s="22">
        <v>1.9E-3</v>
      </c>
      <c r="P117" s="22">
        <v>5.3E-3</v>
      </c>
      <c r="Q117" s="22">
        <v>2.9999999999999997E-4</v>
      </c>
      <c r="R117" s="22" t="s">
        <v>4263</v>
      </c>
      <c r="S117" s="24">
        <f t="shared" si="1"/>
        <v>0.94299999999999995</v>
      </c>
      <c r="T117" s="21">
        <v>108</v>
      </c>
      <c r="U117" s="21" t="s">
        <v>39</v>
      </c>
      <c r="V117" s="26" t="s">
        <v>3928</v>
      </c>
      <c r="W117" s="26" t="s">
        <v>3948</v>
      </c>
      <c r="X117" s="22" t="s">
        <v>4600</v>
      </c>
      <c r="Y117" s="31">
        <v>56108</v>
      </c>
      <c r="Z117" s="32">
        <v>1741269587</v>
      </c>
      <c r="AA117" s="32" t="s">
        <v>4601</v>
      </c>
      <c r="AB117" s="32" t="s">
        <v>4602</v>
      </c>
      <c r="AC117" s="31">
        <v>1</v>
      </c>
      <c r="AD117" s="32" t="s">
        <v>3908</v>
      </c>
      <c r="AE117" s="32" t="s">
        <v>3909</v>
      </c>
      <c r="AF117" s="32" t="s">
        <v>4603</v>
      </c>
      <c r="AG117" s="31">
        <v>17</v>
      </c>
      <c r="AH117" s="32" t="s">
        <v>4604</v>
      </c>
      <c r="AI117" s="32" t="s">
        <v>640</v>
      </c>
      <c r="AJ117" s="32" t="s">
        <v>641</v>
      </c>
      <c r="AK117" s="32">
        <v>1.8989700848588251E-3</v>
      </c>
      <c r="AL117" s="32">
        <v>3.0542729632204091E-3</v>
      </c>
      <c r="AM117" s="32">
        <v>3.3931573543837098E-4</v>
      </c>
      <c r="AN117" s="32">
        <v>6.4111850112102256E-2</v>
      </c>
      <c r="AO117" s="32">
        <v>4.2650290363270598</v>
      </c>
      <c r="AP117" s="32">
        <v>6.8598041521924058</v>
      </c>
      <c r="AQ117" s="32">
        <v>0.7620928184526462</v>
      </c>
      <c r="AR117" s="32"/>
      <c r="AS117" s="32"/>
      <c r="AT117" s="17" t="s">
        <v>41</v>
      </c>
      <c r="AU117" s="17" t="s">
        <v>41</v>
      </c>
      <c r="AV117" s="17" t="s">
        <v>42</v>
      </c>
      <c r="AW117" s="17" t="s">
        <v>42</v>
      </c>
      <c r="AX117" s="29">
        <v>2</v>
      </c>
      <c r="AY117" s="30" t="s">
        <v>603</v>
      </c>
      <c r="AZ117" s="30" t="s">
        <v>624</v>
      </c>
      <c r="BA117" s="30"/>
      <c r="BB117" s="30"/>
      <c r="BC117" s="30"/>
      <c r="BD117" s="30"/>
      <c r="BE117" s="30"/>
      <c r="BF117" s="30"/>
      <c r="BG117" s="30"/>
      <c r="BH117" s="30"/>
      <c r="BI117" s="30"/>
      <c r="BJ117" s="30"/>
      <c r="BK117" s="30"/>
      <c r="BL117" s="30"/>
      <c r="BM117" s="30"/>
      <c r="BN117" s="30"/>
      <c r="BO117" s="30"/>
      <c r="BP117" s="30"/>
      <c r="BQ117" s="30"/>
      <c r="BR117" s="30"/>
      <c r="BS117" s="30"/>
      <c r="BT117" s="30"/>
      <c r="BU117" s="30"/>
      <c r="BV117" s="30"/>
      <c r="BW117" s="30"/>
      <c r="BX117" s="30"/>
      <c r="BY117" s="30"/>
      <c r="BZ117" s="30"/>
      <c r="CA117" s="30"/>
      <c r="CB117" s="30"/>
      <c r="CC117" s="30"/>
      <c r="CD117" s="30"/>
      <c r="CE117" s="30"/>
      <c r="CF117" s="30"/>
      <c r="CG117" s="30"/>
      <c r="CH117" s="30"/>
      <c r="CI117" s="30"/>
      <c r="CJ117" s="30"/>
      <c r="CK117" s="30"/>
      <c r="CL117" s="30"/>
      <c r="CM117" s="30"/>
      <c r="CN117" s="30"/>
      <c r="CO117" s="30"/>
      <c r="CP117" s="30"/>
      <c r="CQ117" s="30"/>
      <c r="CR117" s="30"/>
      <c r="CS117" s="30"/>
      <c r="CT117" s="30"/>
      <c r="CU117" s="30"/>
      <c r="CV117" s="30"/>
      <c r="CW117" s="30"/>
      <c r="CX117" s="30"/>
      <c r="CY117" s="30"/>
      <c r="CZ117" s="30"/>
      <c r="DA117" s="30"/>
      <c r="DB117" s="30"/>
      <c r="DC117" s="30"/>
      <c r="DD117" s="30"/>
      <c r="DE117" s="30"/>
      <c r="DF117" s="30"/>
      <c r="DG117" s="30"/>
      <c r="DH117" s="30"/>
      <c r="DI117" s="30"/>
      <c r="DJ117" s="30"/>
      <c r="DK117" s="30"/>
      <c r="DL117" s="30"/>
      <c r="DM117" s="30"/>
      <c r="DN117" s="30"/>
      <c r="DO117" s="30"/>
      <c r="DP117" s="30"/>
      <c r="DQ117" s="30"/>
      <c r="DR117" s="30"/>
      <c r="DS117" s="30"/>
      <c r="DT117" s="30"/>
      <c r="DU117" s="30"/>
      <c r="DV117" s="30"/>
      <c r="DW117" s="30"/>
      <c r="DX117" s="30"/>
      <c r="DY117" s="30"/>
      <c r="DZ117" s="30"/>
      <c r="EA117" s="30"/>
      <c r="EB117" s="30"/>
      <c r="EC117" s="30"/>
      <c r="ED117" s="30"/>
      <c r="EE117" s="30"/>
      <c r="EF117" s="30"/>
      <c r="EG117" s="30"/>
      <c r="EH117" s="30"/>
      <c r="EI117" s="30"/>
      <c r="EJ117" s="30"/>
      <c r="EK117" s="30"/>
      <c r="EL117" s="30"/>
      <c r="EM117" s="30"/>
      <c r="EN117" s="30"/>
      <c r="EO117" s="30"/>
      <c r="EP117" s="30"/>
      <c r="EQ117" s="30"/>
      <c r="ER117" s="30"/>
      <c r="ES117" s="30"/>
      <c r="ET117" s="30"/>
      <c r="EU117" s="30"/>
      <c r="EV117" s="30"/>
      <c r="EW117" s="30"/>
      <c r="EX117" s="30"/>
      <c r="EY117" s="30"/>
    </row>
    <row r="118" spans="1:155" ht="16" x14ac:dyDescent="0.2">
      <c r="A118" s="1"/>
      <c r="B118" s="8">
        <v>21984498</v>
      </c>
      <c r="C118" s="9" t="s">
        <v>4605</v>
      </c>
      <c r="D118" s="10" t="s">
        <v>4606</v>
      </c>
      <c r="E118" s="11">
        <v>10</v>
      </c>
      <c r="F118" s="12" t="s">
        <v>591</v>
      </c>
      <c r="G118" s="12" t="s">
        <v>36</v>
      </c>
      <c r="H118" s="12">
        <v>11.35</v>
      </c>
      <c r="I118" s="13" t="s">
        <v>68</v>
      </c>
      <c r="J118" s="12" t="s">
        <v>69</v>
      </c>
      <c r="K118" s="12">
        <v>4.0000000000000002E-4</v>
      </c>
      <c r="L118" s="12">
        <v>0</v>
      </c>
      <c r="M118" s="12">
        <v>3.0000000000000001E-3</v>
      </c>
      <c r="N118" s="12">
        <v>3.0000000000000001E-3</v>
      </c>
      <c r="O118" s="12">
        <v>4.0000000000000002E-4</v>
      </c>
      <c r="P118" s="12">
        <v>3.7000000000000002E-3</v>
      </c>
      <c r="Q118" s="12">
        <v>2.9999999999999997E-4</v>
      </c>
      <c r="R118" s="12" t="s">
        <v>4607</v>
      </c>
      <c r="S118" s="14">
        <f t="shared" si="1"/>
        <v>0.91900000000000004</v>
      </c>
      <c r="T118" s="11">
        <v>109</v>
      </c>
      <c r="U118" s="11" t="s">
        <v>39</v>
      </c>
      <c r="V118" s="27" t="s">
        <v>39</v>
      </c>
      <c r="W118" s="15" t="s">
        <v>3905</v>
      </c>
      <c r="X118" s="12" t="s">
        <v>4608</v>
      </c>
      <c r="Y118" s="29">
        <v>56019</v>
      </c>
      <c r="Z118" s="16">
        <v>1741223663</v>
      </c>
      <c r="AA118" s="16" t="s">
        <v>4609</v>
      </c>
      <c r="AB118" s="16" t="s">
        <v>4608</v>
      </c>
      <c r="AC118" s="29">
        <v>1</v>
      </c>
      <c r="AD118" s="16" t="s">
        <v>3908</v>
      </c>
      <c r="AE118" s="16" t="s">
        <v>3909</v>
      </c>
      <c r="AF118" s="16" t="s">
        <v>4610</v>
      </c>
      <c r="AG118" s="29">
        <v>5</v>
      </c>
      <c r="AH118" s="16" t="s">
        <v>4611</v>
      </c>
      <c r="AI118" s="16" t="s">
        <v>640</v>
      </c>
      <c r="AJ118" s="16" t="s">
        <v>641</v>
      </c>
      <c r="AK118" s="16">
        <v>3.7104200445131402E-4</v>
      </c>
      <c r="AL118" s="16">
        <v>2.9985240411384978E-3</v>
      </c>
      <c r="AM118" s="16">
        <v>3.3311764705351099E-4</v>
      </c>
      <c r="AN118" s="16">
        <v>8.9966541758715657E-2</v>
      </c>
      <c r="AO118" s="16">
        <v>0.8328894622368942</v>
      </c>
      <c r="AP118" s="16">
        <v>6.7308796474980817</v>
      </c>
      <c r="AQ118" s="16">
        <v>0.74775948433736883</v>
      </c>
      <c r="AR118" s="16"/>
      <c r="AS118" s="16"/>
      <c r="AT118" s="17" t="s">
        <v>41</v>
      </c>
      <c r="AU118" s="17" t="s">
        <v>41</v>
      </c>
      <c r="AV118" s="17" t="s">
        <v>42</v>
      </c>
      <c r="AW118" s="17" t="s">
        <v>42</v>
      </c>
      <c r="AX118" s="29">
        <v>1</v>
      </c>
      <c r="AY118" s="30" t="s">
        <v>603</v>
      </c>
      <c r="AZ118" s="30"/>
      <c r="BA118" s="30"/>
      <c r="BB118" s="30"/>
      <c r="BC118" s="30"/>
      <c r="BD118" s="30"/>
      <c r="BE118" s="30"/>
      <c r="BF118" s="30"/>
      <c r="BG118" s="30"/>
      <c r="BH118" s="30"/>
      <c r="BI118" s="30"/>
      <c r="BJ118" s="30"/>
      <c r="BK118" s="30"/>
      <c r="BL118" s="30"/>
      <c r="BM118" s="30"/>
      <c r="BN118" s="30"/>
      <c r="BO118" s="30"/>
      <c r="BP118" s="30"/>
      <c r="BQ118" s="30"/>
      <c r="BR118" s="30"/>
      <c r="BS118" s="30"/>
      <c r="BT118" s="30"/>
      <c r="BU118" s="30"/>
      <c r="BV118" s="30"/>
      <c r="BW118" s="30"/>
      <c r="BX118" s="30"/>
      <c r="BY118" s="30"/>
      <c r="BZ118" s="30"/>
      <c r="CA118" s="30"/>
      <c r="CB118" s="30"/>
      <c r="CC118" s="30"/>
      <c r="CD118" s="30"/>
      <c r="CE118" s="30"/>
      <c r="CF118" s="30"/>
      <c r="CG118" s="30"/>
      <c r="CH118" s="30"/>
      <c r="CI118" s="30"/>
      <c r="CJ118" s="30"/>
      <c r="CK118" s="30"/>
      <c r="CL118" s="30"/>
      <c r="CM118" s="30"/>
      <c r="CN118" s="30"/>
      <c r="CO118" s="30"/>
      <c r="CP118" s="30"/>
      <c r="CQ118" s="30"/>
      <c r="CR118" s="30"/>
      <c r="CS118" s="30"/>
      <c r="CT118" s="30"/>
      <c r="CU118" s="30"/>
      <c r="CV118" s="30"/>
      <c r="CW118" s="30"/>
      <c r="CX118" s="30"/>
      <c r="CY118" s="30"/>
      <c r="CZ118" s="30"/>
      <c r="DA118" s="30"/>
      <c r="DB118" s="30"/>
      <c r="DC118" s="30"/>
      <c r="DD118" s="30"/>
      <c r="DE118" s="30"/>
      <c r="DF118" s="30"/>
      <c r="DG118" s="30"/>
      <c r="DH118" s="30"/>
      <c r="DI118" s="30"/>
      <c r="DJ118" s="30"/>
      <c r="DK118" s="30"/>
      <c r="DL118" s="30"/>
      <c r="DM118" s="30"/>
      <c r="DN118" s="30"/>
      <c r="DO118" s="30"/>
      <c r="DP118" s="30"/>
      <c r="DQ118" s="30"/>
      <c r="DR118" s="30"/>
      <c r="DS118" s="30"/>
      <c r="DT118" s="30"/>
      <c r="DU118" s="30"/>
      <c r="DV118" s="30"/>
      <c r="DW118" s="30"/>
      <c r="DX118" s="30"/>
      <c r="DY118" s="30"/>
      <c r="DZ118" s="30"/>
      <c r="EA118" s="30"/>
      <c r="EB118" s="30"/>
      <c r="EC118" s="30"/>
      <c r="ED118" s="30"/>
      <c r="EE118" s="30"/>
      <c r="EF118" s="30"/>
      <c r="EG118" s="30"/>
      <c r="EH118" s="30"/>
      <c r="EI118" s="30"/>
      <c r="EJ118" s="30"/>
      <c r="EK118" s="30"/>
      <c r="EL118" s="30"/>
      <c r="EM118" s="30"/>
      <c r="EN118" s="30"/>
      <c r="EO118" s="30"/>
      <c r="EP118" s="30"/>
      <c r="EQ118" s="30"/>
      <c r="ER118" s="30"/>
      <c r="ES118" s="30"/>
      <c r="ET118" s="30"/>
      <c r="EU118" s="30"/>
      <c r="EV118" s="30"/>
      <c r="EW118" s="30"/>
      <c r="EX118" s="30"/>
      <c r="EY118" s="30"/>
    </row>
    <row r="119" spans="1:155" ht="16" x14ac:dyDescent="0.2">
      <c r="A119" s="1"/>
      <c r="B119" s="18">
        <v>21986965</v>
      </c>
      <c r="C119" s="19" t="s">
        <v>2380</v>
      </c>
      <c r="D119" s="20" t="s">
        <v>4612</v>
      </c>
      <c r="E119" s="21">
        <v>44</v>
      </c>
      <c r="F119" s="22" t="s">
        <v>591</v>
      </c>
      <c r="G119" s="22" t="s">
        <v>45</v>
      </c>
      <c r="H119" s="22">
        <v>11.41</v>
      </c>
      <c r="I119" s="23" t="s">
        <v>68</v>
      </c>
      <c r="J119" s="22" t="s">
        <v>69</v>
      </c>
      <c r="K119" s="22">
        <v>6.9999999999999999E-4</v>
      </c>
      <c r="L119" s="22">
        <v>0</v>
      </c>
      <c r="M119" s="22">
        <v>3.0000000000000001E-3</v>
      </c>
      <c r="N119" s="22">
        <v>3.0000000000000001E-3</v>
      </c>
      <c r="O119" s="22">
        <v>6.9999999999999999E-4</v>
      </c>
      <c r="P119" s="22">
        <v>4.0000000000000001E-3</v>
      </c>
      <c r="Q119" s="22">
        <v>2.9999999999999997E-4</v>
      </c>
      <c r="R119" s="22" t="s">
        <v>4387</v>
      </c>
      <c r="S119" s="24">
        <f t="shared" si="1"/>
        <v>0.92500000000000004</v>
      </c>
      <c r="T119" s="21">
        <v>110</v>
      </c>
      <c r="U119" s="21" t="s">
        <v>39</v>
      </c>
      <c r="V119" s="25" t="s">
        <v>39</v>
      </c>
      <c r="W119" s="26" t="s">
        <v>3905</v>
      </c>
      <c r="X119" s="22" t="s">
        <v>4613</v>
      </c>
      <c r="Y119" s="31">
        <v>56078</v>
      </c>
      <c r="Z119" s="32">
        <v>1741253435</v>
      </c>
      <c r="AA119" s="32" t="s">
        <v>4614</v>
      </c>
      <c r="AB119" s="32" t="s">
        <v>4613</v>
      </c>
      <c r="AC119" s="31">
        <v>1</v>
      </c>
      <c r="AD119" s="32" t="s">
        <v>3908</v>
      </c>
      <c r="AE119" s="32" t="s">
        <v>3909</v>
      </c>
      <c r="AF119" s="32" t="s">
        <v>4615</v>
      </c>
      <c r="AG119" s="31">
        <v>8</v>
      </c>
      <c r="AH119" s="32" t="s">
        <v>4616</v>
      </c>
      <c r="AI119" s="32" t="s">
        <v>601</v>
      </c>
      <c r="AJ119" s="32" t="s">
        <v>602</v>
      </c>
      <c r="AK119" s="32">
        <v>7.3060394280249203E-4</v>
      </c>
      <c r="AL119" s="32">
        <v>2.9567772220156249E-3</v>
      </c>
      <c r="AM119" s="32">
        <v>3.2848705163379801E-4</v>
      </c>
      <c r="AN119" s="32">
        <v>8.1797268717154689E-2</v>
      </c>
      <c r="AO119" s="32">
        <v>1.6666952411185501</v>
      </c>
      <c r="AP119" s="32">
        <v>6.7451682591225657</v>
      </c>
      <c r="AQ119" s="32">
        <v>0.74936333306254788</v>
      </c>
      <c r="AR119" s="32"/>
      <c r="AS119" s="32"/>
      <c r="AT119" s="17" t="s">
        <v>41</v>
      </c>
      <c r="AU119" s="17" t="s">
        <v>41</v>
      </c>
      <c r="AV119" s="17" t="s">
        <v>42</v>
      </c>
      <c r="AW119" s="17" t="s">
        <v>42</v>
      </c>
      <c r="AX119" s="29">
        <v>1</v>
      </c>
      <c r="AY119" s="30" t="s">
        <v>603</v>
      </c>
      <c r="AZ119" s="30"/>
      <c r="BA119" s="30"/>
      <c r="BB119" s="30"/>
      <c r="BC119" s="30"/>
      <c r="BD119" s="30"/>
      <c r="BE119" s="30"/>
      <c r="BF119" s="30"/>
      <c r="BG119" s="30"/>
      <c r="BH119" s="30"/>
      <c r="BI119" s="30"/>
      <c r="BJ119" s="30"/>
      <c r="BK119" s="30"/>
      <c r="BL119" s="30"/>
      <c r="BM119" s="30"/>
      <c r="BN119" s="30"/>
      <c r="BO119" s="30"/>
      <c r="BP119" s="30"/>
      <c r="BQ119" s="30"/>
      <c r="BR119" s="30"/>
      <c r="BS119" s="30"/>
      <c r="BT119" s="30"/>
      <c r="BU119" s="30"/>
      <c r="BV119" s="30"/>
      <c r="BW119" s="30"/>
      <c r="BX119" s="30"/>
      <c r="BY119" s="30"/>
      <c r="BZ119" s="30"/>
      <c r="CA119" s="30"/>
      <c r="CB119" s="30"/>
      <c r="CC119" s="30"/>
      <c r="CD119" s="30"/>
      <c r="CE119" s="30"/>
      <c r="CF119" s="30"/>
      <c r="CG119" s="30"/>
      <c r="CH119" s="30"/>
      <c r="CI119" s="30"/>
      <c r="CJ119" s="30"/>
      <c r="CK119" s="30"/>
      <c r="CL119" s="30"/>
      <c r="CM119" s="30"/>
      <c r="CN119" s="30"/>
      <c r="CO119" s="30"/>
      <c r="CP119" s="30"/>
      <c r="CQ119" s="30"/>
      <c r="CR119" s="30"/>
      <c r="CS119" s="30"/>
      <c r="CT119" s="30"/>
      <c r="CU119" s="30"/>
      <c r="CV119" s="30"/>
      <c r="CW119" s="30"/>
      <c r="CX119" s="30"/>
      <c r="CY119" s="30"/>
      <c r="CZ119" s="30"/>
      <c r="DA119" s="30"/>
      <c r="DB119" s="30"/>
      <c r="DC119" s="30"/>
      <c r="DD119" s="30"/>
      <c r="DE119" s="30"/>
      <c r="DF119" s="30"/>
      <c r="DG119" s="30"/>
      <c r="DH119" s="30"/>
      <c r="DI119" s="30"/>
      <c r="DJ119" s="30"/>
      <c r="DK119" s="30"/>
      <c r="DL119" s="30"/>
      <c r="DM119" s="30"/>
      <c r="DN119" s="30"/>
      <c r="DO119" s="30"/>
      <c r="DP119" s="30"/>
      <c r="DQ119" s="30"/>
      <c r="DR119" s="30"/>
      <c r="DS119" s="30"/>
      <c r="DT119" s="30"/>
      <c r="DU119" s="30"/>
      <c r="DV119" s="30"/>
      <c r="DW119" s="30"/>
      <c r="DX119" s="30"/>
      <c r="DY119" s="30"/>
      <c r="DZ119" s="30"/>
      <c r="EA119" s="30"/>
      <c r="EB119" s="30"/>
      <c r="EC119" s="30"/>
      <c r="ED119" s="30"/>
      <c r="EE119" s="30"/>
      <c r="EF119" s="30"/>
      <c r="EG119" s="30"/>
      <c r="EH119" s="30"/>
      <c r="EI119" s="30"/>
      <c r="EJ119" s="30"/>
      <c r="EK119" s="30"/>
      <c r="EL119" s="30"/>
      <c r="EM119" s="30"/>
      <c r="EN119" s="30"/>
      <c r="EO119" s="30"/>
      <c r="EP119" s="30"/>
      <c r="EQ119" s="30"/>
      <c r="ER119" s="30"/>
      <c r="ES119" s="30"/>
      <c r="ET119" s="30"/>
      <c r="EU119" s="30"/>
      <c r="EV119" s="30"/>
      <c r="EW119" s="30"/>
      <c r="EX119" s="30"/>
      <c r="EY119" s="30"/>
    </row>
    <row r="120" spans="1:155" ht="16" x14ac:dyDescent="0.2">
      <c r="A120" s="1"/>
      <c r="B120" s="8">
        <v>21989818</v>
      </c>
      <c r="C120" s="9" t="s">
        <v>4617</v>
      </c>
      <c r="D120" s="10" t="s">
        <v>4618</v>
      </c>
      <c r="E120" s="11">
        <v>6</v>
      </c>
      <c r="F120" s="12" t="s">
        <v>616</v>
      </c>
      <c r="G120" s="12" t="s">
        <v>36</v>
      </c>
      <c r="H120" s="12">
        <v>11.61</v>
      </c>
      <c r="I120" s="13" t="s">
        <v>68</v>
      </c>
      <c r="J120" s="12" t="s">
        <v>69</v>
      </c>
      <c r="K120" s="12">
        <v>2.0000000000000001E-4</v>
      </c>
      <c r="L120" s="12">
        <v>0</v>
      </c>
      <c r="M120" s="12">
        <v>3.0000000000000001E-3</v>
      </c>
      <c r="N120" s="12">
        <v>3.0000000000000001E-3</v>
      </c>
      <c r="O120" s="12">
        <v>2.0000000000000001E-4</v>
      </c>
      <c r="P120" s="12">
        <v>3.5000000000000001E-3</v>
      </c>
      <c r="Q120" s="12">
        <v>2.9999999999999997E-4</v>
      </c>
      <c r="R120" s="12" t="s">
        <v>3984</v>
      </c>
      <c r="S120" s="14">
        <f t="shared" si="1"/>
        <v>0.91400000000000003</v>
      </c>
      <c r="T120" s="11">
        <v>110</v>
      </c>
      <c r="U120" s="11" t="s">
        <v>39</v>
      </c>
      <c r="V120" s="15" t="s">
        <v>4004</v>
      </c>
      <c r="W120" s="15" t="s">
        <v>4004</v>
      </c>
      <c r="X120" s="12" t="s">
        <v>4619</v>
      </c>
      <c r="Y120" s="29">
        <v>56152</v>
      </c>
      <c r="Z120" s="16">
        <v>1741287911</v>
      </c>
      <c r="AA120" s="16" t="s">
        <v>4620</v>
      </c>
      <c r="AB120" s="16" t="s">
        <v>4621</v>
      </c>
      <c r="AC120" s="29">
        <v>1</v>
      </c>
      <c r="AD120" s="16" t="s">
        <v>3908</v>
      </c>
      <c r="AE120" s="16" t="s">
        <v>3909</v>
      </c>
      <c r="AF120" s="16" t="s">
        <v>4622</v>
      </c>
      <c r="AG120" s="29">
        <v>3</v>
      </c>
      <c r="AH120" s="16" t="s">
        <v>4623</v>
      </c>
      <c r="AI120" s="16" t="s">
        <v>640</v>
      </c>
      <c r="AJ120" s="16" t="s">
        <v>641</v>
      </c>
      <c r="AK120" s="16">
        <v>1.8947969549921E-4</v>
      </c>
      <c r="AL120" s="16">
        <v>2.9688530520321612E-3</v>
      </c>
      <c r="AM120" s="16">
        <v>3.2982414204562E-4</v>
      </c>
      <c r="AN120" s="16">
        <v>9.4555420666763007E-2</v>
      </c>
      <c r="AO120" s="16">
        <v>0.41613261626472953</v>
      </c>
      <c r="AP120" s="16">
        <v>6.520152909221987</v>
      </c>
      <c r="AQ120" s="16">
        <v>0.72435509659812536</v>
      </c>
      <c r="AR120" s="16"/>
      <c r="AS120" s="16"/>
      <c r="AT120" s="17" t="s">
        <v>41</v>
      </c>
      <c r="AU120" s="17" t="s">
        <v>41</v>
      </c>
      <c r="AV120" s="17" t="s">
        <v>42</v>
      </c>
      <c r="AW120" s="17" t="s">
        <v>42</v>
      </c>
      <c r="AX120" s="29">
        <v>2</v>
      </c>
      <c r="AY120" s="30" t="s">
        <v>603</v>
      </c>
      <c r="AZ120" s="30" t="s">
        <v>624</v>
      </c>
      <c r="BA120" s="30"/>
      <c r="BB120" s="30"/>
      <c r="BC120" s="30"/>
      <c r="BD120" s="30"/>
      <c r="BE120" s="30"/>
      <c r="BF120" s="30"/>
      <c r="BG120" s="30"/>
      <c r="BH120" s="30"/>
      <c r="BI120" s="30"/>
      <c r="BJ120" s="30"/>
      <c r="BK120" s="30"/>
      <c r="BL120" s="30"/>
      <c r="BM120" s="30"/>
      <c r="BN120" s="30"/>
      <c r="BO120" s="30"/>
      <c r="BP120" s="30"/>
      <c r="BQ120" s="30"/>
      <c r="BR120" s="30"/>
      <c r="BS120" s="30"/>
      <c r="BT120" s="30"/>
      <c r="BU120" s="30"/>
      <c r="BV120" s="30"/>
      <c r="BW120" s="30"/>
      <c r="BX120" s="30"/>
      <c r="BY120" s="30"/>
      <c r="BZ120" s="30"/>
      <c r="CA120" s="30"/>
      <c r="CB120" s="30"/>
      <c r="CC120" s="30"/>
      <c r="CD120" s="30"/>
      <c r="CE120" s="30"/>
      <c r="CF120" s="30"/>
      <c r="CG120" s="30"/>
      <c r="CH120" s="30"/>
      <c r="CI120" s="30"/>
      <c r="CJ120" s="30"/>
      <c r="CK120" s="30"/>
      <c r="CL120" s="30"/>
      <c r="CM120" s="30"/>
      <c r="CN120" s="30"/>
      <c r="CO120" s="30"/>
      <c r="CP120" s="30"/>
      <c r="CQ120" s="30"/>
      <c r="CR120" s="30"/>
      <c r="CS120" s="30"/>
      <c r="CT120" s="30"/>
      <c r="CU120" s="30"/>
      <c r="CV120" s="30"/>
      <c r="CW120" s="30"/>
      <c r="CX120" s="30"/>
      <c r="CY120" s="30"/>
      <c r="CZ120" s="30"/>
      <c r="DA120" s="30"/>
      <c r="DB120" s="30"/>
      <c r="DC120" s="30"/>
      <c r="DD120" s="30"/>
      <c r="DE120" s="30"/>
      <c r="DF120" s="30"/>
      <c r="DG120" s="30"/>
      <c r="DH120" s="30"/>
      <c r="DI120" s="30"/>
      <c r="DJ120" s="30"/>
      <c r="DK120" s="30"/>
      <c r="DL120" s="30"/>
      <c r="DM120" s="30"/>
      <c r="DN120" s="30"/>
      <c r="DO120" s="30"/>
      <c r="DP120" s="30"/>
      <c r="DQ120" s="30"/>
      <c r="DR120" s="30"/>
      <c r="DS120" s="30"/>
      <c r="DT120" s="30"/>
      <c r="DU120" s="30"/>
      <c r="DV120" s="30"/>
      <c r="DW120" s="30"/>
      <c r="DX120" s="30"/>
      <c r="DY120" s="30"/>
      <c r="DZ120" s="30"/>
      <c r="EA120" s="30"/>
      <c r="EB120" s="30"/>
      <c r="EC120" s="30"/>
      <c r="ED120" s="30"/>
      <c r="EE120" s="30"/>
      <c r="EF120" s="30"/>
      <c r="EG120" s="30"/>
      <c r="EH120" s="30"/>
      <c r="EI120" s="30"/>
      <c r="EJ120" s="30"/>
      <c r="EK120" s="30"/>
      <c r="EL120" s="30"/>
      <c r="EM120" s="30"/>
      <c r="EN120" s="30"/>
      <c r="EO120" s="30"/>
      <c r="EP120" s="30"/>
      <c r="EQ120" s="30"/>
      <c r="ER120" s="30"/>
      <c r="ES120" s="30"/>
      <c r="ET120" s="30"/>
      <c r="EU120" s="30"/>
      <c r="EV120" s="30"/>
      <c r="EW120" s="30"/>
      <c r="EX120" s="30"/>
      <c r="EY120" s="30"/>
    </row>
    <row r="121" spans="1:155" ht="16" x14ac:dyDescent="0.2">
      <c r="A121" s="1"/>
      <c r="B121" s="18">
        <v>21989525</v>
      </c>
      <c r="C121" s="19" t="s">
        <v>549</v>
      </c>
      <c r="D121" s="20" t="s">
        <v>4624</v>
      </c>
      <c r="E121" s="21">
        <v>5</v>
      </c>
      <c r="F121" s="22" t="s">
        <v>616</v>
      </c>
      <c r="G121" s="22" t="s">
        <v>36</v>
      </c>
      <c r="H121" s="22">
        <v>11.61</v>
      </c>
      <c r="I121" s="23" t="s">
        <v>68</v>
      </c>
      <c r="J121" s="22" t="s">
        <v>69</v>
      </c>
      <c r="K121" s="22">
        <v>1.4E-3</v>
      </c>
      <c r="L121" s="22">
        <v>0</v>
      </c>
      <c r="M121" s="22">
        <v>2.8999999999999998E-3</v>
      </c>
      <c r="N121" s="22">
        <v>2.8999999999999998E-3</v>
      </c>
      <c r="O121" s="22">
        <v>1.4E-3</v>
      </c>
      <c r="P121" s="22">
        <v>4.5999999999999999E-3</v>
      </c>
      <c r="Q121" s="22">
        <v>2.9999999999999997E-4</v>
      </c>
      <c r="R121" s="22" t="s">
        <v>4256</v>
      </c>
      <c r="S121" s="24">
        <f t="shared" si="1"/>
        <v>0.93500000000000005</v>
      </c>
      <c r="T121" s="21">
        <v>112</v>
      </c>
      <c r="U121" s="21" t="s">
        <v>39</v>
      </c>
      <c r="V121" s="25" t="s">
        <v>39</v>
      </c>
      <c r="W121" s="26" t="s">
        <v>3915</v>
      </c>
      <c r="X121" s="22" t="s">
        <v>4625</v>
      </c>
      <c r="Y121" s="31">
        <v>56150</v>
      </c>
      <c r="Z121" s="32">
        <v>1741284347</v>
      </c>
      <c r="AA121" s="32" t="s">
        <v>4626</v>
      </c>
      <c r="AB121" s="32" t="s">
        <v>4627</v>
      </c>
      <c r="AC121" s="31">
        <v>1</v>
      </c>
      <c r="AD121" s="32" t="s">
        <v>3908</v>
      </c>
      <c r="AE121" s="32" t="s">
        <v>3909</v>
      </c>
      <c r="AF121" s="32" t="s">
        <v>4628</v>
      </c>
      <c r="AG121" s="31">
        <v>10</v>
      </c>
      <c r="AH121" s="32" t="s">
        <v>4629</v>
      </c>
      <c r="AI121" s="32" t="s">
        <v>640</v>
      </c>
      <c r="AJ121" s="32" t="s">
        <v>641</v>
      </c>
      <c r="AK121" s="32">
        <v>1.4439612190966561E-3</v>
      </c>
      <c r="AL121" s="32">
        <v>2.945256423419018E-3</v>
      </c>
      <c r="AM121" s="32">
        <v>3.2718574896814398E-4</v>
      </c>
      <c r="AN121" s="32">
        <v>6.9371875518308618E-2</v>
      </c>
      <c r="AO121" s="32">
        <v>3.1740134709798862</v>
      </c>
      <c r="AP121" s="32">
        <v>6.4740544550568329</v>
      </c>
      <c r="AQ121" s="32">
        <v>0.71919658298525091</v>
      </c>
      <c r="AR121" s="32"/>
      <c r="AS121" s="32"/>
      <c r="AT121" s="17" t="s">
        <v>41</v>
      </c>
      <c r="AU121" s="17" t="s">
        <v>41</v>
      </c>
      <c r="AV121" s="17" t="s">
        <v>42</v>
      </c>
      <c r="AW121" s="17" t="s">
        <v>42</v>
      </c>
      <c r="AX121" s="29">
        <v>2</v>
      </c>
      <c r="AY121" s="30" t="s">
        <v>603</v>
      </c>
      <c r="AZ121" s="30" t="s">
        <v>624</v>
      </c>
      <c r="BA121" s="30"/>
      <c r="BB121" s="30"/>
      <c r="BC121" s="30"/>
      <c r="BD121" s="30"/>
      <c r="BE121" s="30"/>
      <c r="BF121" s="30"/>
      <c r="BG121" s="30"/>
      <c r="BH121" s="30"/>
      <c r="BI121" s="30"/>
      <c r="BJ121" s="30"/>
      <c r="BK121" s="30"/>
      <c r="BL121" s="30"/>
      <c r="BM121" s="30"/>
      <c r="BN121" s="30"/>
      <c r="BO121" s="30"/>
      <c r="BP121" s="30"/>
      <c r="BQ121" s="30"/>
      <c r="BR121" s="30"/>
      <c r="BS121" s="30"/>
      <c r="BT121" s="30"/>
      <c r="BU121" s="30"/>
      <c r="BV121" s="30"/>
      <c r="BW121" s="30"/>
      <c r="BX121" s="30"/>
      <c r="BY121" s="30"/>
      <c r="BZ121" s="30"/>
      <c r="CA121" s="30"/>
      <c r="CB121" s="30"/>
      <c r="CC121" s="30"/>
      <c r="CD121" s="30"/>
      <c r="CE121" s="30"/>
      <c r="CF121" s="30"/>
      <c r="CG121" s="30"/>
      <c r="CH121" s="30"/>
      <c r="CI121" s="30"/>
      <c r="CJ121" s="30"/>
      <c r="CK121" s="30"/>
      <c r="CL121" s="30"/>
      <c r="CM121" s="30"/>
      <c r="CN121" s="30"/>
      <c r="CO121" s="30"/>
      <c r="CP121" s="30"/>
      <c r="CQ121" s="30"/>
      <c r="CR121" s="30"/>
      <c r="CS121" s="30"/>
      <c r="CT121" s="30"/>
      <c r="CU121" s="30"/>
      <c r="CV121" s="30"/>
      <c r="CW121" s="30"/>
      <c r="CX121" s="30"/>
      <c r="CY121" s="30"/>
      <c r="CZ121" s="30"/>
      <c r="DA121" s="30"/>
      <c r="DB121" s="30"/>
      <c r="DC121" s="30"/>
      <c r="DD121" s="30"/>
      <c r="DE121" s="30"/>
      <c r="DF121" s="30"/>
      <c r="DG121" s="30"/>
      <c r="DH121" s="30"/>
      <c r="DI121" s="30"/>
      <c r="DJ121" s="30"/>
      <c r="DK121" s="30"/>
      <c r="DL121" s="30"/>
      <c r="DM121" s="30"/>
      <c r="DN121" s="30"/>
      <c r="DO121" s="30"/>
      <c r="DP121" s="30"/>
      <c r="DQ121" s="30"/>
      <c r="DR121" s="30"/>
      <c r="DS121" s="30"/>
      <c r="DT121" s="30"/>
      <c r="DU121" s="30"/>
      <c r="DV121" s="30"/>
      <c r="DW121" s="30"/>
      <c r="DX121" s="30"/>
      <c r="DY121" s="30"/>
      <c r="DZ121" s="30"/>
      <c r="EA121" s="30"/>
      <c r="EB121" s="30"/>
      <c r="EC121" s="30"/>
      <c r="ED121" s="30"/>
      <c r="EE121" s="30"/>
      <c r="EF121" s="30"/>
      <c r="EG121" s="30"/>
      <c r="EH121" s="30"/>
      <c r="EI121" s="30"/>
      <c r="EJ121" s="30"/>
      <c r="EK121" s="30"/>
      <c r="EL121" s="30"/>
      <c r="EM121" s="30"/>
      <c r="EN121" s="30"/>
      <c r="EO121" s="30"/>
      <c r="EP121" s="30"/>
      <c r="EQ121" s="30"/>
      <c r="ER121" s="30"/>
      <c r="ES121" s="30"/>
      <c r="ET121" s="30"/>
      <c r="EU121" s="30"/>
      <c r="EV121" s="30"/>
      <c r="EW121" s="30"/>
      <c r="EX121" s="30"/>
      <c r="EY121" s="30"/>
    </row>
    <row r="122" spans="1:155" ht="16" x14ac:dyDescent="0.2">
      <c r="A122" s="1"/>
      <c r="B122" s="8">
        <v>21984250</v>
      </c>
      <c r="C122" s="9" t="s">
        <v>4630</v>
      </c>
      <c r="D122" s="10" t="s">
        <v>4631</v>
      </c>
      <c r="E122" s="11">
        <v>15</v>
      </c>
      <c r="F122" s="12" t="s">
        <v>591</v>
      </c>
      <c r="G122" s="12" t="s">
        <v>36</v>
      </c>
      <c r="H122" s="12">
        <v>11.35</v>
      </c>
      <c r="I122" s="13" t="s">
        <v>68</v>
      </c>
      <c r="J122" s="12" t="s">
        <v>69</v>
      </c>
      <c r="K122" s="12">
        <v>1E-3</v>
      </c>
      <c r="L122" s="12">
        <v>0</v>
      </c>
      <c r="M122" s="12">
        <v>2.8999999999999998E-3</v>
      </c>
      <c r="N122" s="12">
        <v>2.8999999999999998E-3</v>
      </c>
      <c r="O122" s="12">
        <v>1E-3</v>
      </c>
      <c r="P122" s="12">
        <v>4.1999999999999997E-3</v>
      </c>
      <c r="Q122" s="12">
        <v>2.9999999999999997E-4</v>
      </c>
      <c r="R122" s="12" t="s">
        <v>356</v>
      </c>
      <c r="S122" s="14">
        <f t="shared" si="1"/>
        <v>0.92900000000000005</v>
      </c>
      <c r="T122" s="11">
        <v>113</v>
      </c>
      <c r="U122" s="11" t="s">
        <v>39</v>
      </c>
      <c r="V122" s="27" t="s">
        <v>39</v>
      </c>
      <c r="W122" s="15" t="s">
        <v>3915</v>
      </c>
      <c r="X122" s="12" t="s">
        <v>4632</v>
      </c>
      <c r="Y122" s="29">
        <v>56014</v>
      </c>
      <c r="Z122" s="16">
        <v>1741220663</v>
      </c>
      <c r="AA122" s="16" t="s">
        <v>4633</v>
      </c>
      <c r="AB122" s="16" t="s">
        <v>4632</v>
      </c>
      <c r="AC122" s="29">
        <v>1</v>
      </c>
      <c r="AD122" s="16" t="s">
        <v>3908</v>
      </c>
      <c r="AE122" s="16" t="s">
        <v>3909</v>
      </c>
      <c r="AF122" s="16" t="s">
        <v>4634</v>
      </c>
      <c r="AG122" s="29">
        <v>12</v>
      </c>
      <c r="AH122" s="16" t="s">
        <v>4635</v>
      </c>
      <c r="AI122" s="16" t="s">
        <v>640</v>
      </c>
      <c r="AJ122" s="16" t="s">
        <v>641</v>
      </c>
      <c r="AK122" s="16">
        <v>9.829082799227549E-4</v>
      </c>
      <c r="AL122" s="16">
        <v>2.8681453570555552E-3</v>
      </c>
      <c r="AM122" s="16">
        <v>3.1863712098008801E-4</v>
      </c>
      <c r="AN122" s="16">
        <v>7.6417446634843983E-2</v>
      </c>
      <c r="AO122" s="16">
        <v>2.2029258458406331</v>
      </c>
      <c r="AP122" s="16">
        <v>6.4281801931529561</v>
      </c>
      <c r="AQ122" s="16">
        <v>0.71413982727508241</v>
      </c>
      <c r="AR122" s="16"/>
      <c r="AS122" s="16"/>
      <c r="AT122" s="17" t="s">
        <v>41</v>
      </c>
      <c r="AU122" s="17" t="s">
        <v>41</v>
      </c>
      <c r="AV122" s="17" t="s">
        <v>42</v>
      </c>
      <c r="AW122" s="17" t="s">
        <v>42</v>
      </c>
      <c r="AX122" s="29">
        <v>1</v>
      </c>
      <c r="AY122" s="30" t="s">
        <v>603</v>
      </c>
      <c r="AZ122" s="30"/>
      <c r="BA122" s="30"/>
      <c r="BB122" s="30"/>
      <c r="BC122" s="30"/>
      <c r="BD122" s="30"/>
      <c r="BE122" s="30"/>
      <c r="BF122" s="30"/>
      <c r="BG122" s="30"/>
      <c r="BH122" s="30"/>
      <c r="BI122" s="30"/>
      <c r="BJ122" s="30"/>
      <c r="BK122" s="30"/>
      <c r="BL122" s="30"/>
      <c r="BM122" s="30"/>
      <c r="BN122" s="30"/>
      <c r="BO122" s="30"/>
      <c r="BP122" s="30"/>
      <c r="BQ122" s="30"/>
      <c r="BR122" s="30"/>
      <c r="BS122" s="30"/>
      <c r="BT122" s="30"/>
      <c r="BU122" s="30"/>
      <c r="BV122" s="30"/>
      <c r="BW122" s="30"/>
      <c r="BX122" s="30"/>
      <c r="BY122" s="30"/>
      <c r="BZ122" s="30"/>
      <c r="CA122" s="30"/>
      <c r="CB122" s="30"/>
      <c r="CC122" s="30"/>
      <c r="CD122" s="30"/>
      <c r="CE122" s="30"/>
      <c r="CF122" s="30"/>
      <c r="CG122" s="30"/>
      <c r="CH122" s="30"/>
      <c r="CI122" s="30"/>
      <c r="CJ122" s="30"/>
      <c r="CK122" s="30"/>
      <c r="CL122" s="30"/>
      <c r="CM122" s="30"/>
      <c r="CN122" s="30"/>
      <c r="CO122" s="30"/>
      <c r="CP122" s="30"/>
      <c r="CQ122" s="30"/>
      <c r="CR122" s="30"/>
      <c r="CS122" s="30"/>
      <c r="CT122" s="30"/>
      <c r="CU122" s="30"/>
      <c r="CV122" s="30"/>
      <c r="CW122" s="30"/>
      <c r="CX122" s="30"/>
      <c r="CY122" s="30"/>
      <c r="CZ122" s="30"/>
      <c r="DA122" s="30"/>
      <c r="DB122" s="30"/>
      <c r="DC122" s="30"/>
      <c r="DD122" s="30"/>
      <c r="DE122" s="30"/>
      <c r="DF122" s="30"/>
      <c r="DG122" s="30"/>
      <c r="DH122" s="30"/>
      <c r="DI122" s="30"/>
      <c r="DJ122" s="30"/>
      <c r="DK122" s="30"/>
      <c r="DL122" s="30"/>
      <c r="DM122" s="30"/>
      <c r="DN122" s="30"/>
      <c r="DO122" s="30"/>
      <c r="DP122" s="30"/>
      <c r="DQ122" s="30"/>
      <c r="DR122" s="30"/>
      <c r="DS122" s="30"/>
      <c r="DT122" s="30"/>
      <c r="DU122" s="30"/>
      <c r="DV122" s="30"/>
      <c r="DW122" s="30"/>
      <c r="DX122" s="30"/>
      <c r="DY122" s="30"/>
      <c r="DZ122" s="30"/>
      <c r="EA122" s="30"/>
      <c r="EB122" s="30"/>
      <c r="EC122" s="30"/>
      <c r="ED122" s="30"/>
      <c r="EE122" s="30"/>
      <c r="EF122" s="30"/>
      <c r="EG122" s="30"/>
      <c r="EH122" s="30"/>
      <c r="EI122" s="30"/>
      <c r="EJ122" s="30"/>
      <c r="EK122" s="30"/>
      <c r="EL122" s="30"/>
      <c r="EM122" s="30"/>
      <c r="EN122" s="30"/>
      <c r="EO122" s="30"/>
      <c r="EP122" s="30"/>
      <c r="EQ122" s="30"/>
      <c r="ER122" s="30"/>
      <c r="ES122" s="30"/>
      <c r="ET122" s="30"/>
      <c r="EU122" s="30"/>
      <c r="EV122" s="30"/>
      <c r="EW122" s="30"/>
      <c r="EX122" s="30"/>
      <c r="EY122" s="30"/>
    </row>
    <row r="123" spans="1:155" ht="16" x14ac:dyDescent="0.2">
      <c r="A123" s="1"/>
      <c r="B123" s="18">
        <v>21991378</v>
      </c>
      <c r="C123" s="19" t="s">
        <v>83</v>
      </c>
      <c r="D123" s="20" t="s">
        <v>4636</v>
      </c>
      <c r="E123" s="21">
        <v>16</v>
      </c>
      <c r="F123" s="22" t="s">
        <v>616</v>
      </c>
      <c r="G123" s="22" t="s">
        <v>36</v>
      </c>
      <c r="H123" s="22">
        <v>4.59</v>
      </c>
      <c r="I123" s="23" t="s">
        <v>68</v>
      </c>
      <c r="J123" s="22" t="s">
        <v>69</v>
      </c>
      <c r="K123" s="22">
        <v>4.3E-3</v>
      </c>
      <c r="L123" s="22">
        <v>0</v>
      </c>
      <c r="M123" s="22">
        <v>2.8E-3</v>
      </c>
      <c r="N123" s="22">
        <v>2.8E-3</v>
      </c>
      <c r="O123" s="22">
        <v>4.3E-3</v>
      </c>
      <c r="P123" s="22">
        <v>7.4000000000000003E-3</v>
      </c>
      <c r="Q123" s="22">
        <v>2.9999999999999997E-4</v>
      </c>
      <c r="R123" s="22" t="s">
        <v>4637</v>
      </c>
      <c r="S123" s="24">
        <f t="shared" si="1"/>
        <v>0.95899999999999996</v>
      </c>
      <c r="T123" s="21">
        <v>114</v>
      </c>
      <c r="U123" s="21" t="s">
        <v>39</v>
      </c>
      <c r="V123" s="25" t="s">
        <v>39</v>
      </c>
      <c r="W123" s="26" t="s">
        <v>3905</v>
      </c>
      <c r="X123" s="22" t="s">
        <v>4638</v>
      </c>
      <c r="Y123" s="31">
        <v>56191</v>
      </c>
      <c r="Z123" s="32">
        <v>1741306703</v>
      </c>
      <c r="AA123" s="32" t="s">
        <v>4639</v>
      </c>
      <c r="AB123" s="32" t="s">
        <v>4640</v>
      </c>
      <c r="AC123" s="31">
        <v>1</v>
      </c>
      <c r="AD123" s="32" t="s">
        <v>3908</v>
      </c>
      <c r="AE123" s="32" t="s">
        <v>3909</v>
      </c>
      <c r="AF123" s="32" t="s">
        <v>4641</v>
      </c>
      <c r="AG123" s="31">
        <v>20</v>
      </c>
      <c r="AH123" s="32" t="s">
        <v>4642</v>
      </c>
      <c r="AI123" s="32" t="s">
        <v>640</v>
      </c>
      <c r="AJ123" s="32" t="s">
        <v>641</v>
      </c>
      <c r="AK123" s="32">
        <v>4.2636405014675801E-3</v>
      </c>
      <c r="AL123" s="32">
        <v>2.8450888170687191E-3</v>
      </c>
      <c r="AM123" s="32">
        <v>3.1605991296966302E-4</v>
      </c>
      <c r="AN123" s="32">
        <v>4.2568200000682968E-2</v>
      </c>
      <c r="AO123" s="32">
        <v>9.2570016293872079</v>
      </c>
      <c r="AP123" s="32">
        <v>6.1771136206936417</v>
      </c>
      <c r="AQ123" s="32">
        <v>0.68621337289977347</v>
      </c>
      <c r="AR123" s="32"/>
      <c r="AS123" s="32"/>
      <c r="AT123" s="17" t="s">
        <v>41</v>
      </c>
      <c r="AU123" s="17" t="s">
        <v>41</v>
      </c>
      <c r="AV123" s="17" t="s">
        <v>42</v>
      </c>
      <c r="AW123" s="17" t="s">
        <v>42</v>
      </c>
      <c r="AX123" s="29">
        <v>2</v>
      </c>
      <c r="AY123" s="30" t="s">
        <v>603</v>
      </c>
      <c r="AZ123" s="30" t="s">
        <v>624</v>
      </c>
      <c r="BA123" s="30"/>
      <c r="BB123" s="30"/>
      <c r="BC123" s="30"/>
      <c r="BD123" s="30"/>
      <c r="BE123" s="30"/>
      <c r="BF123" s="30"/>
      <c r="BG123" s="30"/>
      <c r="BH123" s="30"/>
      <c r="BI123" s="30"/>
      <c r="BJ123" s="30"/>
      <c r="BK123" s="30"/>
      <c r="BL123" s="30"/>
      <c r="BM123" s="30"/>
      <c r="BN123" s="30"/>
      <c r="BO123" s="30"/>
      <c r="BP123" s="30"/>
      <c r="BQ123" s="30"/>
      <c r="BR123" s="30"/>
      <c r="BS123" s="30"/>
      <c r="BT123" s="30"/>
      <c r="BU123" s="30"/>
      <c r="BV123" s="30"/>
      <c r="BW123" s="30"/>
      <c r="BX123" s="30"/>
      <c r="BY123" s="30"/>
      <c r="BZ123" s="30"/>
      <c r="CA123" s="30"/>
      <c r="CB123" s="30"/>
      <c r="CC123" s="30"/>
      <c r="CD123" s="30"/>
      <c r="CE123" s="30"/>
      <c r="CF123" s="30"/>
      <c r="CG123" s="30"/>
      <c r="CH123" s="30"/>
      <c r="CI123" s="30"/>
      <c r="CJ123" s="30"/>
      <c r="CK123" s="30"/>
      <c r="CL123" s="30"/>
      <c r="CM123" s="30"/>
      <c r="CN123" s="30"/>
      <c r="CO123" s="30"/>
      <c r="CP123" s="30"/>
      <c r="CQ123" s="30"/>
      <c r="CR123" s="30"/>
      <c r="CS123" s="30"/>
      <c r="CT123" s="30"/>
      <c r="CU123" s="30"/>
      <c r="CV123" s="30"/>
      <c r="CW123" s="30"/>
      <c r="CX123" s="30"/>
      <c r="CY123" s="30"/>
      <c r="CZ123" s="30"/>
      <c r="DA123" s="30"/>
      <c r="DB123" s="30"/>
      <c r="DC123" s="30"/>
      <c r="DD123" s="30"/>
      <c r="DE123" s="30"/>
      <c r="DF123" s="30"/>
      <c r="DG123" s="30"/>
      <c r="DH123" s="30"/>
      <c r="DI123" s="30"/>
      <c r="DJ123" s="30"/>
      <c r="DK123" s="30"/>
      <c r="DL123" s="30"/>
      <c r="DM123" s="30"/>
      <c r="DN123" s="30"/>
      <c r="DO123" s="30"/>
      <c r="DP123" s="30"/>
      <c r="DQ123" s="30"/>
      <c r="DR123" s="30"/>
      <c r="DS123" s="30"/>
      <c r="DT123" s="30"/>
      <c r="DU123" s="30"/>
      <c r="DV123" s="30"/>
      <c r="DW123" s="30"/>
      <c r="DX123" s="30"/>
      <c r="DY123" s="30"/>
      <c r="DZ123" s="30"/>
      <c r="EA123" s="30"/>
      <c r="EB123" s="30"/>
      <c r="EC123" s="30"/>
      <c r="ED123" s="30"/>
      <c r="EE123" s="30"/>
      <c r="EF123" s="30"/>
      <c r="EG123" s="30"/>
      <c r="EH123" s="30"/>
      <c r="EI123" s="30"/>
      <c r="EJ123" s="30"/>
      <c r="EK123" s="30"/>
      <c r="EL123" s="30"/>
      <c r="EM123" s="30"/>
      <c r="EN123" s="30"/>
      <c r="EO123" s="30"/>
      <c r="EP123" s="30"/>
      <c r="EQ123" s="30"/>
      <c r="ER123" s="30"/>
      <c r="ES123" s="30"/>
      <c r="ET123" s="30"/>
      <c r="EU123" s="30"/>
      <c r="EV123" s="30"/>
      <c r="EW123" s="30"/>
      <c r="EX123" s="30"/>
      <c r="EY123" s="30"/>
    </row>
    <row r="124" spans="1:155" ht="16" x14ac:dyDescent="0.2">
      <c r="A124" s="1"/>
      <c r="B124" s="8">
        <v>21984975</v>
      </c>
      <c r="C124" s="9" t="s">
        <v>3304</v>
      </c>
      <c r="D124" s="10" t="s">
        <v>4643</v>
      </c>
      <c r="E124" s="11">
        <v>9</v>
      </c>
      <c r="F124" s="12" t="s">
        <v>591</v>
      </c>
      <c r="G124" s="12" t="s">
        <v>36</v>
      </c>
      <c r="H124" s="12">
        <v>11.38</v>
      </c>
      <c r="I124" s="13" t="s">
        <v>68</v>
      </c>
      <c r="J124" s="12" t="s">
        <v>69</v>
      </c>
      <c r="K124" s="12">
        <v>8.9999999999999998E-4</v>
      </c>
      <c r="L124" s="12">
        <v>0</v>
      </c>
      <c r="M124" s="12">
        <v>2.8E-3</v>
      </c>
      <c r="N124" s="12">
        <v>2.8E-3</v>
      </c>
      <c r="O124" s="12">
        <v>8.9999999999999998E-4</v>
      </c>
      <c r="P124" s="12">
        <v>4.0000000000000001E-3</v>
      </c>
      <c r="Q124" s="12">
        <v>2.9999999999999997E-4</v>
      </c>
      <c r="R124" s="12" t="s">
        <v>4387</v>
      </c>
      <c r="S124" s="14">
        <f t="shared" si="1"/>
        <v>0.92500000000000004</v>
      </c>
      <c r="T124" s="11">
        <v>115</v>
      </c>
      <c r="U124" s="11" t="s">
        <v>39</v>
      </c>
      <c r="V124" s="27" t="s">
        <v>39</v>
      </c>
      <c r="W124" s="15" t="s">
        <v>3915</v>
      </c>
      <c r="X124" s="12" t="s">
        <v>4644</v>
      </c>
      <c r="Y124" s="29">
        <v>56038</v>
      </c>
      <c r="Z124" s="16">
        <v>1741229423</v>
      </c>
      <c r="AA124" s="16" t="s">
        <v>4645</v>
      </c>
      <c r="AB124" s="16" t="s">
        <v>4644</v>
      </c>
      <c r="AC124" s="29">
        <v>1</v>
      </c>
      <c r="AD124" s="16" t="s">
        <v>3908</v>
      </c>
      <c r="AE124" s="16" t="s">
        <v>3909</v>
      </c>
      <c r="AF124" s="16" t="s">
        <v>4646</v>
      </c>
      <c r="AG124" s="29">
        <v>10</v>
      </c>
      <c r="AH124" s="16" t="s">
        <v>4647</v>
      </c>
      <c r="AI124" s="16" t="s">
        <v>640</v>
      </c>
      <c r="AJ124" s="16" t="s">
        <v>641</v>
      </c>
      <c r="AK124" s="16">
        <v>8.6176968318187205E-4</v>
      </c>
      <c r="AL124" s="16">
        <v>2.7540641691563721E-3</v>
      </c>
      <c r="AM124" s="16">
        <v>3.05963412998254E-4</v>
      </c>
      <c r="AN124" s="16">
        <v>7.8016121767069915E-2</v>
      </c>
      <c r="AO124" s="16">
        <v>1.957722506317116</v>
      </c>
      <c r="AP124" s="16">
        <v>6.2565364192106188</v>
      </c>
      <c r="AQ124" s="16">
        <v>0.69507139950044716</v>
      </c>
      <c r="AR124" s="16"/>
      <c r="AS124" s="16"/>
      <c r="AT124" s="17" t="s">
        <v>41</v>
      </c>
      <c r="AU124" s="17" t="s">
        <v>41</v>
      </c>
      <c r="AV124" s="17" t="s">
        <v>42</v>
      </c>
      <c r="AW124" s="17" t="s">
        <v>42</v>
      </c>
      <c r="AX124" s="29">
        <v>1</v>
      </c>
      <c r="AY124" s="30" t="s">
        <v>603</v>
      </c>
      <c r="AZ124" s="30"/>
      <c r="BA124" s="30"/>
      <c r="BB124" s="30"/>
      <c r="BC124" s="30"/>
      <c r="BD124" s="30"/>
      <c r="BE124" s="30"/>
      <c r="BF124" s="30"/>
      <c r="BG124" s="30"/>
      <c r="BH124" s="30"/>
      <c r="BI124" s="30"/>
      <c r="BJ124" s="30"/>
      <c r="BK124" s="30"/>
      <c r="BL124" s="30"/>
      <c r="BM124" s="30"/>
      <c r="BN124" s="30"/>
      <c r="BO124" s="30"/>
      <c r="BP124" s="30"/>
      <c r="BQ124" s="30"/>
      <c r="BR124" s="30"/>
      <c r="BS124" s="30"/>
      <c r="BT124" s="30"/>
      <c r="BU124" s="30"/>
      <c r="BV124" s="30"/>
      <c r="BW124" s="30"/>
      <c r="BX124" s="30"/>
      <c r="BY124" s="30"/>
      <c r="BZ124" s="30"/>
      <c r="CA124" s="30"/>
      <c r="CB124" s="30"/>
      <c r="CC124" s="30"/>
      <c r="CD124" s="30"/>
      <c r="CE124" s="30"/>
      <c r="CF124" s="30"/>
      <c r="CG124" s="30"/>
      <c r="CH124" s="30"/>
      <c r="CI124" s="30"/>
      <c r="CJ124" s="30"/>
      <c r="CK124" s="30"/>
      <c r="CL124" s="30"/>
      <c r="CM124" s="30"/>
      <c r="CN124" s="30"/>
      <c r="CO124" s="30"/>
      <c r="CP124" s="30"/>
      <c r="CQ124" s="30"/>
      <c r="CR124" s="30"/>
      <c r="CS124" s="30"/>
      <c r="CT124" s="30"/>
      <c r="CU124" s="30"/>
      <c r="CV124" s="30"/>
      <c r="CW124" s="30"/>
      <c r="CX124" s="30"/>
      <c r="CY124" s="30"/>
      <c r="CZ124" s="30"/>
      <c r="DA124" s="30"/>
      <c r="DB124" s="30"/>
      <c r="DC124" s="30"/>
      <c r="DD124" s="30"/>
      <c r="DE124" s="30"/>
      <c r="DF124" s="30"/>
      <c r="DG124" s="30"/>
      <c r="DH124" s="30"/>
      <c r="DI124" s="30"/>
      <c r="DJ124" s="30"/>
      <c r="DK124" s="30"/>
      <c r="DL124" s="30"/>
      <c r="DM124" s="30"/>
      <c r="DN124" s="30"/>
      <c r="DO124" s="30"/>
      <c r="DP124" s="30"/>
      <c r="DQ124" s="30"/>
      <c r="DR124" s="30"/>
      <c r="DS124" s="30"/>
      <c r="DT124" s="30"/>
      <c r="DU124" s="30"/>
      <c r="DV124" s="30"/>
      <c r="DW124" s="30"/>
      <c r="DX124" s="30"/>
      <c r="DY124" s="30"/>
      <c r="DZ124" s="30"/>
      <c r="EA124" s="30"/>
      <c r="EB124" s="30"/>
      <c r="EC124" s="30"/>
      <c r="ED124" s="30"/>
      <c r="EE124" s="30"/>
      <c r="EF124" s="30"/>
      <c r="EG124" s="30"/>
      <c r="EH124" s="30"/>
      <c r="EI124" s="30"/>
      <c r="EJ124" s="30"/>
      <c r="EK124" s="30"/>
      <c r="EL124" s="30"/>
      <c r="EM124" s="30"/>
      <c r="EN124" s="30"/>
      <c r="EO124" s="30"/>
      <c r="EP124" s="30"/>
      <c r="EQ124" s="30"/>
      <c r="ER124" s="30"/>
      <c r="ES124" s="30"/>
      <c r="ET124" s="30"/>
      <c r="EU124" s="30"/>
      <c r="EV124" s="30"/>
      <c r="EW124" s="30"/>
      <c r="EX124" s="30"/>
      <c r="EY124" s="30"/>
    </row>
    <row r="125" spans="1:155" ht="16" x14ac:dyDescent="0.2">
      <c r="A125" s="1"/>
      <c r="B125" s="18">
        <v>21984799</v>
      </c>
      <c r="C125" s="19" t="s">
        <v>3031</v>
      </c>
      <c r="D125" s="20" t="s">
        <v>4648</v>
      </c>
      <c r="E125" s="21">
        <v>11</v>
      </c>
      <c r="F125" s="22" t="s">
        <v>616</v>
      </c>
      <c r="G125" s="22" t="s">
        <v>36</v>
      </c>
      <c r="H125" s="22">
        <v>11.38</v>
      </c>
      <c r="I125" s="23" t="s">
        <v>68</v>
      </c>
      <c r="J125" s="22" t="s">
        <v>69</v>
      </c>
      <c r="K125" s="22">
        <v>1.1000000000000001E-3</v>
      </c>
      <c r="L125" s="22">
        <v>0</v>
      </c>
      <c r="M125" s="22">
        <v>2.7000000000000001E-3</v>
      </c>
      <c r="N125" s="22">
        <v>2.7000000000000001E-3</v>
      </c>
      <c r="O125" s="22">
        <v>1.1000000000000001E-3</v>
      </c>
      <c r="P125" s="22">
        <v>4.1000000000000003E-3</v>
      </c>
      <c r="Q125" s="22">
        <v>2.9999999999999997E-4</v>
      </c>
      <c r="R125" s="22" t="s">
        <v>4092</v>
      </c>
      <c r="S125" s="24">
        <f t="shared" si="1"/>
        <v>0.92700000000000005</v>
      </c>
      <c r="T125" s="21">
        <v>115</v>
      </c>
      <c r="U125" s="21" t="s">
        <v>39</v>
      </c>
      <c r="V125" s="26" t="s">
        <v>3905</v>
      </c>
      <c r="W125" s="26" t="s">
        <v>3905</v>
      </c>
      <c r="X125" s="22" t="s">
        <v>4649</v>
      </c>
      <c r="Y125" s="31">
        <v>56036</v>
      </c>
      <c r="Z125" s="32">
        <v>1741227275</v>
      </c>
      <c r="AA125" s="32" t="s">
        <v>4650</v>
      </c>
      <c r="AB125" s="32" t="s">
        <v>4651</v>
      </c>
      <c r="AC125" s="31">
        <v>1</v>
      </c>
      <c r="AD125" s="32" t="s">
        <v>3908</v>
      </c>
      <c r="AE125" s="32" t="s">
        <v>3909</v>
      </c>
      <c r="AF125" s="32" t="s">
        <v>4652</v>
      </c>
      <c r="AG125" s="31">
        <v>14</v>
      </c>
      <c r="AH125" s="32" t="s">
        <v>4653</v>
      </c>
      <c r="AI125" s="32" t="s">
        <v>640</v>
      </c>
      <c r="AJ125" s="32" t="s">
        <v>641</v>
      </c>
      <c r="AK125" s="32">
        <v>1.0852591743940869E-3</v>
      </c>
      <c r="AL125" s="32">
        <v>2.7480730933565432E-3</v>
      </c>
      <c r="AM125" s="32">
        <v>3.05299837650858E-4</v>
      </c>
      <c r="AN125" s="32">
        <v>7.3768295870608888E-2</v>
      </c>
      <c r="AO125" s="32">
        <v>2.4727490083936532</v>
      </c>
      <c r="AP125" s="32">
        <v>6.2614490408565908</v>
      </c>
      <c r="AQ125" s="32">
        <v>0.69562173591887744</v>
      </c>
      <c r="AR125" s="32"/>
      <c r="AS125" s="32"/>
      <c r="AT125" s="17" t="s">
        <v>41</v>
      </c>
      <c r="AU125" s="17" t="s">
        <v>41</v>
      </c>
      <c r="AV125" s="17" t="s">
        <v>42</v>
      </c>
      <c r="AW125" s="17" t="s">
        <v>42</v>
      </c>
      <c r="AX125" s="29">
        <v>2</v>
      </c>
      <c r="AY125" s="30" t="s">
        <v>603</v>
      </c>
      <c r="AZ125" s="30" t="s">
        <v>624</v>
      </c>
      <c r="BA125" s="30"/>
      <c r="BB125" s="30"/>
      <c r="BC125" s="30"/>
      <c r="BD125" s="30"/>
      <c r="BE125" s="30"/>
      <c r="BF125" s="30"/>
      <c r="BG125" s="30"/>
      <c r="BH125" s="30"/>
      <c r="BI125" s="30"/>
      <c r="BJ125" s="30"/>
      <c r="BK125" s="30"/>
      <c r="BL125" s="30"/>
      <c r="BM125" s="30"/>
      <c r="BN125" s="30"/>
      <c r="BO125" s="30"/>
      <c r="BP125" s="30"/>
      <c r="BQ125" s="30"/>
      <c r="BR125" s="30"/>
      <c r="BS125" s="30"/>
      <c r="BT125" s="30"/>
      <c r="BU125" s="30"/>
      <c r="BV125" s="30"/>
      <c r="BW125" s="30"/>
      <c r="BX125" s="30"/>
      <c r="BY125" s="30"/>
      <c r="BZ125" s="30"/>
      <c r="CA125" s="30"/>
      <c r="CB125" s="30"/>
      <c r="CC125" s="30"/>
      <c r="CD125" s="30"/>
      <c r="CE125" s="30"/>
      <c r="CF125" s="30"/>
      <c r="CG125" s="30"/>
      <c r="CH125" s="30"/>
      <c r="CI125" s="30"/>
      <c r="CJ125" s="30"/>
      <c r="CK125" s="30"/>
      <c r="CL125" s="30"/>
      <c r="CM125" s="30"/>
      <c r="CN125" s="30"/>
      <c r="CO125" s="30"/>
      <c r="CP125" s="30"/>
      <c r="CQ125" s="30"/>
      <c r="CR125" s="30"/>
      <c r="CS125" s="30"/>
      <c r="CT125" s="30"/>
      <c r="CU125" s="30"/>
      <c r="CV125" s="30"/>
      <c r="CW125" s="30"/>
      <c r="CX125" s="30"/>
      <c r="CY125" s="30"/>
      <c r="CZ125" s="30"/>
      <c r="DA125" s="30"/>
      <c r="DB125" s="30"/>
      <c r="DC125" s="30"/>
      <c r="DD125" s="30"/>
      <c r="DE125" s="30"/>
      <c r="DF125" s="30"/>
      <c r="DG125" s="30"/>
      <c r="DH125" s="30"/>
      <c r="DI125" s="30"/>
      <c r="DJ125" s="30"/>
      <c r="DK125" s="30"/>
      <c r="DL125" s="30"/>
      <c r="DM125" s="30"/>
      <c r="DN125" s="30"/>
      <c r="DO125" s="30"/>
      <c r="DP125" s="30"/>
      <c r="DQ125" s="30"/>
      <c r="DR125" s="30"/>
      <c r="DS125" s="30"/>
      <c r="DT125" s="30"/>
      <c r="DU125" s="30"/>
      <c r="DV125" s="30"/>
      <c r="DW125" s="30"/>
      <c r="DX125" s="30"/>
      <c r="DY125" s="30"/>
      <c r="DZ125" s="30"/>
      <c r="EA125" s="30"/>
      <c r="EB125" s="30"/>
      <c r="EC125" s="30"/>
      <c r="ED125" s="30"/>
      <c r="EE125" s="30"/>
      <c r="EF125" s="30"/>
      <c r="EG125" s="30"/>
      <c r="EH125" s="30"/>
      <c r="EI125" s="30"/>
      <c r="EJ125" s="30"/>
      <c r="EK125" s="30"/>
      <c r="EL125" s="30"/>
      <c r="EM125" s="30"/>
      <c r="EN125" s="30"/>
      <c r="EO125" s="30"/>
      <c r="EP125" s="30"/>
      <c r="EQ125" s="30"/>
      <c r="ER125" s="30"/>
      <c r="ES125" s="30"/>
      <c r="ET125" s="30"/>
      <c r="EU125" s="30"/>
      <c r="EV125" s="30"/>
      <c r="EW125" s="30"/>
      <c r="EX125" s="30"/>
      <c r="EY125" s="30"/>
    </row>
    <row r="126" spans="1:155" ht="16" x14ac:dyDescent="0.2">
      <c r="A126" s="1"/>
      <c r="B126" s="8">
        <v>21991829</v>
      </c>
      <c r="C126" s="9" t="s">
        <v>4654</v>
      </c>
      <c r="D126" s="10" t="s">
        <v>4655</v>
      </c>
      <c r="E126" s="11">
        <v>6</v>
      </c>
      <c r="F126" s="12" t="s">
        <v>616</v>
      </c>
      <c r="G126" s="12" t="s">
        <v>36</v>
      </c>
      <c r="H126" s="12">
        <v>4.8600000000000003</v>
      </c>
      <c r="I126" s="13" t="s">
        <v>68</v>
      </c>
      <c r="J126" s="12" t="s">
        <v>69</v>
      </c>
      <c r="K126" s="12">
        <v>1.4E-3</v>
      </c>
      <c r="L126" s="12">
        <v>0</v>
      </c>
      <c r="M126" s="12">
        <v>2.8E-3</v>
      </c>
      <c r="N126" s="12">
        <v>2.8E-3</v>
      </c>
      <c r="O126" s="12">
        <v>1.4E-3</v>
      </c>
      <c r="P126" s="12">
        <v>4.4999999999999997E-3</v>
      </c>
      <c r="Q126" s="12">
        <v>2.9999999999999997E-4</v>
      </c>
      <c r="R126" s="12" t="s">
        <v>1633</v>
      </c>
      <c r="S126" s="14">
        <f t="shared" si="1"/>
        <v>0.93300000000000005</v>
      </c>
      <c r="T126" s="11">
        <v>115</v>
      </c>
      <c r="U126" s="11" t="s">
        <v>39</v>
      </c>
      <c r="V126" s="15" t="s">
        <v>4004</v>
      </c>
      <c r="W126" s="15" t="s">
        <v>3997</v>
      </c>
      <c r="X126" s="12" t="s">
        <v>4656</v>
      </c>
      <c r="Y126" s="29">
        <v>56217</v>
      </c>
      <c r="Z126" s="16">
        <v>1741312127</v>
      </c>
      <c r="AA126" s="16" t="s">
        <v>4657</v>
      </c>
      <c r="AB126" s="16" t="s">
        <v>4658</v>
      </c>
      <c r="AC126" s="29">
        <v>1</v>
      </c>
      <c r="AD126" s="16" t="s">
        <v>3908</v>
      </c>
      <c r="AE126" s="16" t="s">
        <v>3909</v>
      </c>
      <c r="AF126" s="16" t="s">
        <v>4659</v>
      </c>
      <c r="AG126" s="29">
        <v>11</v>
      </c>
      <c r="AH126" s="16" t="s">
        <v>4660</v>
      </c>
      <c r="AI126" s="16" t="s">
        <v>640</v>
      </c>
      <c r="AJ126" s="16" t="s">
        <v>641</v>
      </c>
      <c r="AK126" s="16">
        <v>1.3823047439447051E-3</v>
      </c>
      <c r="AL126" s="16">
        <v>2.7528687995888239E-3</v>
      </c>
      <c r="AM126" s="16">
        <v>3.05826472372627E-4</v>
      </c>
      <c r="AN126" s="16">
        <v>6.8864325889948272E-2</v>
      </c>
      <c r="AO126" s="16">
        <v>3.0075129238558058</v>
      </c>
      <c r="AP126" s="16">
        <v>5.9894813561994082</v>
      </c>
      <c r="AQ126" s="16">
        <v>0.66539384469818419</v>
      </c>
      <c r="AR126" s="16"/>
      <c r="AS126" s="16"/>
      <c r="AT126" s="17" t="s">
        <v>41</v>
      </c>
      <c r="AU126" s="17" t="s">
        <v>41</v>
      </c>
      <c r="AV126" s="17" t="s">
        <v>42</v>
      </c>
      <c r="AW126" s="17" t="s">
        <v>42</v>
      </c>
      <c r="AX126" s="29">
        <v>2</v>
      </c>
      <c r="AY126" s="30" t="s">
        <v>603</v>
      </c>
      <c r="AZ126" s="30" t="s">
        <v>624</v>
      </c>
      <c r="BA126" s="30"/>
      <c r="BB126" s="30"/>
      <c r="BC126" s="30"/>
      <c r="BD126" s="30"/>
      <c r="BE126" s="30"/>
      <c r="BF126" s="30"/>
      <c r="BG126" s="30"/>
      <c r="BH126" s="30"/>
      <c r="BI126" s="30"/>
      <c r="BJ126" s="30"/>
      <c r="BK126" s="30"/>
      <c r="BL126" s="30"/>
      <c r="BM126" s="30"/>
      <c r="BN126" s="30"/>
      <c r="BO126" s="30"/>
      <c r="BP126" s="30"/>
      <c r="BQ126" s="30"/>
      <c r="BR126" s="30"/>
      <c r="BS126" s="30"/>
      <c r="BT126" s="30"/>
      <c r="BU126" s="30"/>
      <c r="BV126" s="30"/>
      <c r="BW126" s="30"/>
      <c r="BX126" s="30"/>
      <c r="BY126" s="30"/>
      <c r="BZ126" s="30"/>
      <c r="CA126" s="30"/>
      <c r="CB126" s="30"/>
      <c r="CC126" s="30"/>
      <c r="CD126" s="30"/>
      <c r="CE126" s="30"/>
      <c r="CF126" s="30"/>
      <c r="CG126" s="30"/>
      <c r="CH126" s="30"/>
      <c r="CI126" s="30"/>
      <c r="CJ126" s="30"/>
      <c r="CK126" s="30"/>
      <c r="CL126" s="30"/>
      <c r="CM126" s="30"/>
      <c r="CN126" s="30"/>
      <c r="CO126" s="30"/>
      <c r="CP126" s="30"/>
      <c r="CQ126" s="30"/>
      <c r="CR126" s="30"/>
      <c r="CS126" s="30"/>
      <c r="CT126" s="30"/>
      <c r="CU126" s="30"/>
      <c r="CV126" s="30"/>
      <c r="CW126" s="30"/>
      <c r="CX126" s="30"/>
      <c r="CY126" s="30"/>
      <c r="CZ126" s="30"/>
      <c r="DA126" s="30"/>
      <c r="DB126" s="30"/>
      <c r="DC126" s="30"/>
      <c r="DD126" s="30"/>
      <c r="DE126" s="30"/>
      <c r="DF126" s="30"/>
      <c r="DG126" s="30"/>
      <c r="DH126" s="30"/>
      <c r="DI126" s="30"/>
      <c r="DJ126" s="30"/>
      <c r="DK126" s="30"/>
      <c r="DL126" s="30"/>
      <c r="DM126" s="30"/>
      <c r="DN126" s="30"/>
      <c r="DO126" s="30"/>
      <c r="DP126" s="30"/>
      <c r="DQ126" s="30"/>
      <c r="DR126" s="30"/>
      <c r="DS126" s="30"/>
      <c r="DT126" s="30"/>
      <c r="DU126" s="30"/>
      <c r="DV126" s="30"/>
      <c r="DW126" s="30"/>
      <c r="DX126" s="30"/>
      <c r="DY126" s="30"/>
      <c r="DZ126" s="30"/>
      <c r="EA126" s="30"/>
      <c r="EB126" s="30"/>
      <c r="EC126" s="30"/>
      <c r="ED126" s="30"/>
      <c r="EE126" s="30"/>
      <c r="EF126" s="30"/>
      <c r="EG126" s="30"/>
      <c r="EH126" s="30"/>
      <c r="EI126" s="30"/>
      <c r="EJ126" s="30"/>
      <c r="EK126" s="30"/>
      <c r="EL126" s="30"/>
      <c r="EM126" s="30"/>
      <c r="EN126" s="30"/>
      <c r="EO126" s="30"/>
      <c r="EP126" s="30"/>
      <c r="EQ126" s="30"/>
      <c r="ER126" s="30"/>
      <c r="ES126" s="30"/>
      <c r="ET126" s="30"/>
      <c r="EU126" s="30"/>
      <c r="EV126" s="30"/>
      <c r="EW126" s="30"/>
      <c r="EX126" s="30"/>
      <c r="EY126" s="30"/>
    </row>
    <row r="127" spans="1:155" ht="16" x14ac:dyDescent="0.2">
      <c r="A127" s="1"/>
      <c r="B127" s="18">
        <v>21988117</v>
      </c>
      <c r="C127" s="19" t="s">
        <v>4661</v>
      </c>
      <c r="D127" s="20" t="s">
        <v>4662</v>
      </c>
      <c r="E127" s="21">
        <v>5</v>
      </c>
      <c r="F127" s="22" t="s">
        <v>591</v>
      </c>
      <c r="G127" s="22" t="s">
        <v>45</v>
      </c>
      <c r="H127" s="22">
        <v>11.43</v>
      </c>
      <c r="I127" s="23" t="s">
        <v>68</v>
      </c>
      <c r="J127" s="22" t="s">
        <v>69</v>
      </c>
      <c r="K127" s="22">
        <v>2.9999999999999997E-4</v>
      </c>
      <c r="L127" s="22">
        <v>0</v>
      </c>
      <c r="M127" s="22">
        <v>2.7000000000000001E-3</v>
      </c>
      <c r="N127" s="22">
        <v>2.7000000000000001E-3</v>
      </c>
      <c r="O127" s="22">
        <v>2.9999999999999997E-4</v>
      </c>
      <c r="P127" s="22">
        <v>3.3E-3</v>
      </c>
      <c r="Q127" s="22">
        <v>2.9999999999999997E-4</v>
      </c>
      <c r="R127" s="22" t="s">
        <v>276</v>
      </c>
      <c r="S127" s="24">
        <f t="shared" si="1"/>
        <v>0.90900000000000003</v>
      </c>
      <c r="T127" s="21">
        <v>118</v>
      </c>
      <c r="U127" s="21" t="s">
        <v>39</v>
      </c>
      <c r="V127" s="25" t="s">
        <v>39</v>
      </c>
      <c r="W127" s="26" t="s">
        <v>3915</v>
      </c>
      <c r="X127" s="22" t="s">
        <v>4663</v>
      </c>
      <c r="Y127" s="31">
        <v>56102</v>
      </c>
      <c r="Z127" s="32">
        <v>1741267343</v>
      </c>
      <c r="AA127" s="32" t="s">
        <v>4664</v>
      </c>
      <c r="AB127" s="32" t="s">
        <v>4663</v>
      </c>
      <c r="AC127" s="31">
        <v>1</v>
      </c>
      <c r="AD127" s="32" t="s">
        <v>3908</v>
      </c>
      <c r="AE127" s="32" t="s">
        <v>3909</v>
      </c>
      <c r="AF127" s="32" t="s">
        <v>4665</v>
      </c>
      <c r="AG127" s="31">
        <v>3</v>
      </c>
      <c r="AH127" s="32" t="s">
        <v>4666</v>
      </c>
      <c r="AI127" s="32" t="s">
        <v>601</v>
      </c>
      <c r="AJ127" s="32" t="s">
        <v>602</v>
      </c>
      <c r="AK127" s="32">
        <v>2.8705689883518998E-4</v>
      </c>
      <c r="AL127" s="32">
        <v>2.7275797354866021E-3</v>
      </c>
      <c r="AM127" s="32">
        <v>3.0301707765531798E-4</v>
      </c>
      <c r="AN127" s="32">
        <v>9.1334751593088695E-2</v>
      </c>
      <c r="AO127" s="32">
        <v>0.64870904526091822</v>
      </c>
      <c r="AP127" s="32">
        <v>6.1639544399050408</v>
      </c>
      <c r="AQ127" s="32">
        <v>0.68477685065633254</v>
      </c>
      <c r="AR127" s="32"/>
      <c r="AS127" s="32"/>
      <c r="AT127" s="17" t="s">
        <v>41</v>
      </c>
      <c r="AU127" s="17" t="s">
        <v>41</v>
      </c>
      <c r="AV127" s="17" t="s">
        <v>42</v>
      </c>
      <c r="AW127" s="17" t="s">
        <v>42</v>
      </c>
      <c r="AX127" s="29">
        <v>1</v>
      </c>
      <c r="AY127" s="30" t="s">
        <v>603</v>
      </c>
      <c r="AZ127" s="30"/>
      <c r="BA127" s="30"/>
      <c r="BB127" s="30"/>
      <c r="BC127" s="30"/>
      <c r="BD127" s="30"/>
      <c r="BE127" s="30"/>
      <c r="BF127" s="30"/>
      <c r="BG127" s="30"/>
      <c r="BH127" s="30"/>
      <c r="BI127" s="30"/>
      <c r="BJ127" s="30"/>
      <c r="BK127" s="30"/>
      <c r="BL127" s="30"/>
      <c r="BM127" s="30"/>
      <c r="BN127" s="30"/>
      <c r="BO127" s="30"/>
      <c r="BP127" s="30"/>
      <c r="BQ127" s="30"/>
      <c r="BR127" s="30"/>
      <c r="BS127" s="30"/>
      <c r="BT127" s="30"/>
      <c r="BU127" s="30"/>
      <c r="BV127" s="30"/>
      <c r="BW127" s="30"/>
      <c r="BX127" s="30"/>
      <c r="BY127" s="30"/>
      <c r="BZ127" s="30"/>
      <c r="CA127" s="30"/>
      <c r="CB127" s="30"/>
      <c r="CC127" s="30"/>
      <c r="CD127" s="30"/>
      <c r="CE127" s="30"/>
      <c r="CF127" s="30"/>
      <c r="CG127" s="30"/>
      <c r="CH127" s="30"/>
      <c r="CI127" s="30"/>
      <c r="CJ127" s="30"/>
      <c r="CK127" s="30"/>
      <c r="CL127" s="30"/>
      <c r="CM127" s="30"/>
      <c r="CN127" s="30"/>
      <c r="CO127" s="30"/>
      <c r="CP127" s="30"/>
      <c r="CQ127" s="30"/>
      <c r="CR127" s="30"/>
      <c r="CS127" s="30"/>
      <c r="CT127" s="30"/>
      <c r="CU127" s="30"/>
      <c r="CV127" s="30"/>
      <c r="CW127" s="30"/>
      <c r="CX127" s="30"/>
      <c r="CY127" s="30"/>
      <c r="CZ127" s="30"/>
      <c r="DA127" s="30"/>
      <c r="DB127" s="30"/>
      <c r="DC127" s="30"/>
      <c r="DD127" s="30"/>
      <c r="DE127" s="30"/>
      <c r="DF127" s="30"/>
      <c r="DG127" s="30"/>
      <c r="DH127" s="30"/>
      <c r="DI127" s="30"/>
      <c r="DJ127" s="30"/>
      <c r="DK127" s="30"/>
      <c r="DL127" s="30"/>
      <c r="DM127" s="30"/>
      <c r="DN127" s="30"/>
      <c r="DO127" s="30"/>
      <c r="DP127" s="30"/>
      <c r="DQ127" s="30"/>
      <c r="DR127" s="30"/>
      <c r="DS127" s="30"/>
      <c r="DT127" s="30"/>
      <c r="DU127" s="30"/>
      <c r="DV127" s="30"/>
      <c r="DW127" s="30"/>
      <c r="DX127" s="30"/>
      <c r="DY127" s="30"/>
      <c r="DZ127" s="30"/>
      <c r="EA127" s="30"/>
      <c r="EB127" s="30"/>
      <c r="EC127" s="30"/>
      <c r="ED127" s="30"/>
      <c r="EE127" s="30"/>
      <c r="EF127" s="30"/>
      <c r="EG127" s="30"/>
      <c r="EH127" s="30"/>
      <c r="EI127" s="30"/>
      <c r="EJ127" s="30"/>
      <c r="EK127" s="30"/>
      <c r="EL127" s="30"/>
      <c r="EM127" s="30"/>
      <c r="EN127" s="30"/>
      <c r="EO127" s="30"/>
      <c r="EP127" s="30"/>
      <c r="EQ127" s="30"/>
      <c r="ER127" s="30"/>
      <c r="ES127" s="30"/>
      <c r="ET127" s="30"/>
      <c r="EU127" s="30"/>
      <c r="EV127" s="30"/>
      <c r="EW127" s="30"/>
      <c r="EX127" s="30"/>
      <c r="EY127" s="30"/>
    </row>
    <row r="128" spans="1:155" ht="16" x14ac:dyDescent="0.2">
      <c r="A128" s="1"/>
      <c r="B128" s="8">
        <v>21991795</v>
      </c>
      <c r="C128" s="9" t="s">
        <v>726</v>
      </c>
      <c r="D128" s="10" t="s">
        <v>4667</v>
      </c>
      <c r="E128" s="11">
        <v>23</v>
      </c>
      <c r="F128" s="12" t="s">
        <v>616</v>
      </c>
      <c r="G128" s="12" t="s">
        <v>36</v>
      </c>
      <c r="H128" s="12">
        <v>4.8600000000000003</v>
      </c>
      <c r="I128" s="13" t="s">
        <v>68</v>
      </c>
      <c r="J128" s="12" t="s">
        <v>69</v>
      </c>
      <c r="K128" s="12">
        <v>2.0999999999999999E-3</v>
      </c>
      <c r="L128" s="12">
        <v>0</v>
      </c>
      <c r="M128" s="12">
        <v>2.7000000000000001E-3</v>
      </c>
      <c r="N128" s="12">
        <v>2.7000000000000001E-3</v>
      </c>
      <c r="O128" s="12">
        <v>2.0999999999999999E-3</v>
      </c>
      <c r="P128" s="12">
        <v>5.1000000000000004E-3</v>
      </c>
      <c r="Q128" s="12">
        <v>2.9999999999999997E-4</v>
      </c>
      <c r="R128" s="12" t="s">
        <v>370</v>
      </c>
      <c r="S128" s="14">
        <f t="shared" si="1"/>
        <v>0.94100000000000006</v>
      </c>
      <c r="T128" s="11">
        <v>119</v>
      </c>
      <c r="U128" s="11" t="s">
        <v>39</v>
      </c>
      <c r="V128" s="15" t="s">
        <v>3997</v>
      </c>
      <c r="W128" s="15" t="s">
        <v>4668</v>
      </c>
      <c r="X128" s="12" t="s">
        <v>4669</v>
      </c>
      <c r="Y128" s="29">
        <v>56215</v>
      </c>
      <c r="Z128" s="16">
        <v>1741311719</v>
      </c>
      <c r="AA128" s="16" t="s">
        <v>4670</v>
      </c>
      <c r="AB128" s="16" t="s">
        <v>4671</v>
      </c>
      <c r="AC128" s="29">
        <v>1</v>
      </c>
      <c r="AD128" s="16" t="s">
        <v>3908</v>
      </c>
      <c r="AE128" s="16" t="s">
        <v>3909</v>
      </c>
      <c r="AF128" s="16" t="s">
        <v>4672</v>
      </c>
      <c r="AG128" s="29">
        <v>14</v>
      </c>
      <c r="AH128" s="16" t="s">
        <v>4673</v>
      </c>
      <c r="AI128" s="16" t="s">
        <v>640</v>
      </c>
      <c r="AJ128" s="16" t="s">
        <v>641</v>
      </c>
      <c r="AK128" s="16">
        <v>2.1430748689304818E-3</v>
      </c>
      <c r="AL128" s="16">
        <v>2.6885259415434029E-3</v>
      </c>
      <c r="AM128" s="16">
        <v>2.98672748340991E-4</v>
      </c>
      <c r="AN128" s="16">
        <v>5.8217704166634382E-2</v>
      </c>
      <c r="AO128" s="16">
        <v>4.6821688386349587</v>
      </c>
      <c r="AP128" s="16">
        <v>5.873864962841191</v>
      </c>
      <c r="AQ128" s="16">
        <v>0.65253727506475301</v>
      </c>
      <c r="AR128" s="16"/>
      <c r="AS128" s="16"/>
      <c r="AT128" s="17" t="s">
        <v>41</v>
      </c>
      <c r="AU128" s="17" t="s">
        <v>41</v>
      </c>
      <c r="AV128" s="17" t="s">
        <v>42</v>
      </c>
      <c r="AW128" s="17" t="s">
        <v>42</v>
      </c>
      <c r="AX128" s="29">
        <v>2</v>
      </c>
      <c r="AY128" s="30" t="s">
        <v>603</v>
      </c>
      <c r="AZ128" s="30" t="s">
        <v>624</v>
      </c>
      <c r="BA128" s="30"/>
      <c r="BB128" s="30"/>
      <c r="BC128" s="30"/>
      <c r="BD128" s="30"/>
      <c r="BE128" s="30"/>
      <c r="BF128" s="30"/>
      <c r="BG128" s="30"/>
      <c r="BH128" s="30"/>
      <c r="BI128" s="30"/>
      <c r="BJ128" s="30"/>
      <c r="BK128" s="30"/>
      <c r="BL128" s="30"/>
      <c r="BM128" s="30"/>
      <c r="BN128" s="30"/>
      <c r="BO128" s="30"/>
      <c r="BP128" s="30"/>
      <c r="BQ128" s="30"/>
      <c r="BR128" s="30"/>
      <c r="BS128" s="30"/>
      <c r="BT128" s="30"/>
      <c r="BU128" s="30"/>
      <c r="BV128" s="30"/>
      <c r="BW128" s="30"/>
      <c r="BX128" s="30"/>
      <c r="BY128" s="30"/>
      <c r="BZ128" s="30"/>
      <c r="CA128" s="30"/>
      <c r="CB128" s="30"/>
      <c r="CC128" s="30"/>
      <c r="CD128" s="30"/>
      <c r="CE128" s="30"/>
      <c r="CF128" s="30"/>
      <c r="CG128" s="30"/>
      <c r="CH128" s="30"/>
      <c r="CI128" s="30"/>
      <c r="CJ128" s="30"/>
      <c r="CK128" s="30"/>
      <c r="CL128" s="30"/>
      <c r="CM128" s="30"/>
      <c r="CN128" s="30"/>
      <c r="CO128" s="30"/>
      <c r="CP128" s="30"/>
      <c r="CQ128" s="30"/>
      <c r="CR128" s="30"/>
      <c r="CS128" s="30"/>
      <c r="CT128" s="30"/>
      <c r="CU128" s="30"/>
      <c r="CV128" s="30"/>
      <c r="CW128" s="30"/>
      <c r="CX128" s="30"/>
      <c r="CY128" s="30"/>
      <c r="CZ128" s="30"/>
      <c r="DA128" s="30"/>
      <c r="DB128" s="30"/>
      <c r="DC128" s="30"/>
      <c r="DD128" s="30"/>
      <c r="DE128" s="30"/>
      <c r="DF128" s="30"/>
      <c r="DG128" s="30"/>
      <c r="DH128" s="30"/>
      <c r="DI128" s="30"/>
      <c r="DJ128" s="30"/>
      <c r="DK128" s="30"/>
      <c r="DL128" s="30"/>
      <c r="DM128" s="30"/>
      <c r="DN128" s="30"/>
      <c r="DO128" s="30"/>
      <c r="DP128" s="30"/>
      <c r="DQ128" s="30"/>
      <c r="DR128" s="30"/>
      <c r="DS128" s="30"/>
      <c r="DT128" s="30"/>
      <c r="DU128" s="30"/>
      <c r="DV128" s="30"/>
      <c r="DW128" s="30"/>
      <c r="DX128" s="30"/>
      <c r="DY128" s="30"/>
      <c r="DZ128" s="30"/>
      <c r="EA128" s="30"/>
      <c r="EB128" s="30"/>
      <c r="EC128" s="30"/>
      <c r="ED128" s="30"/>
      <c r="EE128" s="30"/>
      <c r="EF128" s="30"/>
      <c r="EG128" s="30"/>
      <c r="EH128" s="30"/>
      <c r="EI128" s="30"/>
      <c r="EJ128" s="30"/>
      <c r="EK128" s="30"/>
      <c r="EL128" s="30"/>
      <c r="EM128" s="30"/>
      <c r="EN128" s="30"/>
      <c r="EO128" s="30"/>
      <c r="EP128" s="30"/>
      <c r="EQ128" s="30"/>
      <c r="ER128" s="30"/>
      <c r="ES128" s="30"/>
      <c r="ET128" s="30"/>
      <c r="EU128" s="30"/>
      <c r="EV128" s="30"/>
      <c r="EW128" s="30"/>
      <c r="EX128" s="30"/>
      <c r="EY128" s="30"/>
    </row>
    <row r="129" spans="1:155" ht="16" x14ac:dyDescent="0.2">
      <c r="A129" s="1"/>
      <c r="B129" s="18">
        <v>21988777</v>
      </c>
      <c r="C129" s="19" t="s">
        <v>4674</v>
      </c>
      <c r="D129" s="20" t="s">
        <v>4675</v>
      </c>
      <c r="E129" s="21">
        <v>12</v>
      </c>
      <c r="F129" s="22" t="s">
        <v>591</v>
      </c>
      <c r="G129" s="22" t="s">
        <v>36</v>
      </c>
      <c r="H129" s="22">
        <v>11.57</v>
      </c>
      <c r="I129" s="23" t="s">
        <v>68</v>
      </c>
      <c r="J129" s="22" t="s">
        <v>69</v>
      </c>
      <c r="K129" s="22">
        <v>6.9999999999999999E-4</v>
      </c>
      <c r="L129" s="22">
        <v>0</v>
      </c>
      <c r="M129" s="22">
        <v>2.7000000000000001E-3</v>
      </c>
      <c r="N129" s="22">
        <v>2.7000000000000001E-3</v>
      </c>
      <c r="O129" s="22">
        <v>6.9999999999999999E-4</v>
      </c>
      <c r="P129" s="22">
        <v>3.7000000000000002E-3</v>
      </c>
      <c r="Q129" s="22">
        <v>2.9999999999999997E-4</v>
      </c>
      <c r="R129" s="22" t="s">
        <v>4607</v>
      </c>
      <c r="S129" s="24">
        <f t="shared" si="1"/>
        <v>0.91900000000000004</v>
      </c>
      <c r="T129" s="21">
        <v>120</v>
      </c>
      <c r="U129" s="21" t="s">
        <v>39</v>
      </c>
      <c r="V129" s="25" t="s">
        <v>39</v>
      </c>
      <c r="W129" s="26" t="s">
        <v>3905</v>
      </c>
      <c r="X129" s="22" t="s">
        <v>4676</v>
      </c>
      <c r="Y129" s="31">
        <v>56128</v>
      </c>
      <c r="Z129" s="32">
        <v>1741275311</v>
      </c>
      <c r="AA129" s="32" t="s">
        <v>4677</v>
      </c>
      <c r="AB129" s="32" t="s">
        <v>4676</v>
      </c>
      <c r="AC129" s="31">
        <v>1</v>
      </c>
      <c r="AD129" s="32" t="s">
        <v>3908</v>
      </c>
      <c r="AE129" s="32" t="s">
        <v>3909</v>
      </c>
      <c r="AF129" s="32" t="s">
        <v>4678</v>
      </c>
      <c r="AG129" s="31">
        <v>6</v>
      </c>
      <c r="AH129" s="32" t="s">
        <v>4679</v>
      </c>
      <c r="AI129" s="32" t="s">
        <v>640</v>
      </c>
      <c r="AJ129" s="32" t="s">
        <v>641</v>
      </c>
      <c r="AK129" s="32">
        <v>7.4488474096603302E-4</v>
      </c>
      <c r="AL129" s="32">
        <v>2.6546968745356542E-3</v>
      </c>
      <c r="AM129" s="32">
        <v>2.94911969295883E-4</v>
      </c>
      <c r="AN129" s="32">
        <v>7.9824734439765427E-2</v>
      </c>
      <c r="AO129" s="32">
        <v>1.6805441237587879</v>
      </c>
      <c r="AP129" s="32">
        <v>5.9892960447489578</v>
      </c>
      <c r="AQ129" s="32">
        <v>0.66535471834685944</v>
      </c>
      <c r="AR129" s="32"/>
      <c r="AS129" s="32"/>
      <c r="AT129" s="17" t="s">
        <v>41</v>
      </c>
      <c r="AU129" s="17" t="s">
        <v>41</v>
      </c>
      <c r="AV129" s="17" t="s">
        <v>42</v>
      </c>
      <c r="AW129" s="17" t="s">
        <v>42</v>
      </c>
      <c r="AX129" s="29">
        <v>1</v>
      </c>
      <c r="AY129" s="30" t="s">
        <v>603</v>
      </c>
      <c r="AZ129" s="30"/>
      <c r="BA129" s="30"/>
      <c r="BB129" s="30"/>
      <c r="BC129" s="30"/>
      <c r="BD129" s="30"/>
      <c r="BE129" s="30"/>
      <c r="BF129" s="30"/>
      <c r="BG129" s="30"/>
      <c r="BH129" s="30"/>
      <c r="BI129" s="30"/>
      <c r="BJ129" s="30"/>
      <c r="BK129" s="30"/>
      <c r="BL129" s="30"/>
      <c r="BM129" s="30"/>
      <c r="BN129" s="30"/>
      <c r="BO129" s="30"/>
      <c r="BP129" s="30"/>
      <c r="BQ129" s="30"/>
      <c r="BR129" s="30"/>
      <c r="BS129" s="30"/>
      <c r="BT129" s="30"/>
      <c r="BU129" s="30"/>
      <c r="BV129" s="30"/>
      <c r="BW129" s="30"/>
      <c r="BX129" s="30"/>
      <c r="BY129" s="30"/>
      <c r="BZ129" s="30"/>
      <c r="CA129" s="30"/>
      <c r="CB129" s="30"/>
      <c r="CC129" s="30"/>
      <c r="CD129" s="30"/>
      <c r="CE129" s="30"/>
      <c r="CF129" s="30"/>
      <c r="CG129" s="30"/>
      <c r="CH129" s="30"/>
      <c r="CI129" s="30"/>
      <c r="CJ129" s="30"/>
      <c r="CK129" s="30"/>
      <c r="CL129" s="30"/>
      <c r="CM129" s="30"/>
      <c r="CN129" s="30"/>
      <c r="CO129" s="30"/>
      <c r="CP129" s="30"/>
      <c r="CQ129" s="30"/>
      <c r="CR129" s="30"/>
      <c r="CS129" s="30"/>
      <c r="CT129" s="30"/>
      <c r="CU129" s="30"/>
      <c r="CV129" s="30"/>
      <c r="CW129" s="30"/>
      <c r="CX129" s="30"/>
      <c r="CY129" s="30"/>
      <c r="CZ129" s="30"/>
      <c r="DA129" s="30"/>
      <c r="DB129" s="30"/>
      <c r="DC129" s="30"/>
      <c r="DD129" s="30"/>
      <c r="DE129" s="30"/>
      <c r="DF129" s="30"/>
      <c r="DG129" s="30"/>
      <c r="DH129" s="30"/>
      <c r="DI129" s="30"/>
      <c r="DJ129" s="30"/>
      <c r="DK129" s="30"/>
      <c r="DL129" s="30"/>
      <c r="DM129" s="30"/>
      <c r="DN129" s="30"/>
      <c r="DO129" s="30"/>
      <c r="DP129" s="30"/>
      <c r="DQ129" s="30"/>
      <c r="DR129" s="30"/>
      <c r="DS129" s="30"/>
      <c r="DT129" s="30"/>
      <c r="DU129" s="30"/>
      <c r="DV129" s="30"/>
      <c r="DW129" s="30"/>
      <c r="DX129" s="30"/>
      <c r="DY129" s="30"/>
      <c r="DZ129" s="30"/>
      <c r="EA129" s="30"/>
      <c r="EB129" s="30"/>
      <c r="EC129" s="30"/>
      <c r="ED129" s="30"/>
      <c r="EE129" s="30"/>
      <c r="EF129" s="30"/>
      <c r="EG129" s="30"/>
      <c r="EH129" s="30"/>
      <c r="EI129" s="30"/>
      <c r="EJ129" s="30"/>
      <c r="EK129" s="30"/>
      <c r="EL129" s="30"/>
      <c r="EM129" s="30"/>
      <c r="EN129" s="30"/>
      <c r="EO129" s="30"/>
      <c r="EP129" s="30"/>
      <c r="EQ129" s="30"/>
      <c r="ER129" s="30"/>
      <c r="ES129" s="30"/>
      <c r="ET129" s="30"/>
      <c r="EU129" s="30"/>
      <c r="EV129" s="30"/>
      <c r="EW129" s="30"/>
      <c r="EX129" s="30"/>
      <c r="EY129" s="30"/>
    </row>
    <row r="130" spans="1:155" ht="16" x14ac:dyDescent="0.2">
      <c r="A130" s="1"/>
      <c r="B130" s="8">
        <v>21986426</v>
      </c>
      <c r="C130" s="9" t="s">
        <v>4680</v>
      </c>
      <c r="D130" s="10" t="s">
        <v>4681</v>
      </c>
      <c r="E130" s="11">
        <v>8</v>
      </c>
      <c r="F130" s="12" t="s">
        <v>616</v>
      </c>
      <c r="G130" s="12" t="s">
        <v>36</v>
      </c>
      <c r="H130" s="12">
        <v>11.39</v>
      </c>
      <c r="I130" s="13" t="s">
        <v>68</v>
      </c>
      <c r="J130" s="12" t="s">
        <v>69</v>
      </c>
      <c r="K130" s="12">
        <v>2.0000000000000001E-4</v>
      </c>
      <c r="L130" s="12">
        <v>0</v>
      </c>
      <c r="M130" s="12">
        <v>2.5999999999999999E-3</v>
      </c>
      <c r="N130" s="12">
        <v>2.5999999999999999E-3</v>
      </c>
      <c r="O130" s="12">
        <v>2.0000000000000001E-4</v>
      </c>
      <c r="P130" s="12">
        <v>3.0999999999999999E-3</v>
      </c>
      <c r="Q130" s="12">
        <v>2.9999999999999997E-4</v>
      </c>
      <c r="R130" s="12" t="s">
        <v>268</v>
      </c>
      <c r="S130" s="14">
        <f t="shared" si="1"/>
        <v>0.90300000000000002</v>
      </c>
      <c r="T130" s="11">
        <v>121</v>
      </c>
      <c r="U130" s="11" t="s">
        <v>39</v>
      </c>
      <c r="V130" s="27" t="s">
        <v>39</v>
      </c>
      <c r="W130" s="15" t="s">
        <v>3915</v>
      </c>
      <c r="X130" s="12" t="s">
        <v>4682</v>
      </c>
      <c r="Y130" s="29">
        <v>56060</v>
      </c>
      <c r="Z130" s="16">
        <v>1741246931</v>
      </c>
      <c r="AA130" s="16" t="s">
        <v>4683</v>
      </c>
      <c r="AB130" s="16" t="s">
        <v>4684</v>
      </c>
      <c r="AC130" s="29">
        <v>1</v>
      </c>
      <c r="AD130" s="16" t="s">
        <v>3908</v>
      </c>
      <c r="AE130" s="16" t="s">
        <v>3909</v>
      </c>
      <c r="AF130" s="16" t="s">
        <v>4685</v>
      </c>
      <c r="AG130" s="29">
        <v>3</v>
      </c>
      <c r="AH130" s="16" t="s">
        <v>4686</v>
      </c>
      <c r="AI130" s="16" t="s">
        <v>640</v>
      </c>
      <c r="AJ130" s="16" t="s">
        <v>641</v>
      </c>
      <c r="AK130" s="16">
        <v>1.6748375260107601E-4</v>
      </c>
      <c r="AL130" s="16">
        <v>2.628888293193968E-3</v>
      </c>
      <c r="AM130" s="16">
        <v>2.9146630880470901E-4</v>
      </c>
      <c r="AN130" s="16">
        <v>9.4391699089601142E-2</v>
      </c>
      <c r="AO130" s="16">
        <v>0.38393809017665698</v>
      </c>
      <c r="AP130" s="16">
        <v>6.0264374000548822</v>
      </c>
      <c r="AQ130" s="16">
        <v>0.66815447000320427</v>
      </c>
      <c r="AR130" s="16"/>
      <c r="AS130" s="16"/>
      <c r="AT130" s="17" t="s">
        <v>41</v>
      </c>
      <c r="AU130" s="17" t="s">
        <v>41</v>
      </c>
      <c r="AV130" s="17" t="s">
        <v>42</v>
      </c>
      <c r="AW130" s="17" t="s">
        <v>42</v>
      </c>
      <c r="AX130" s="29">
        <v>2</v>
      </c>
      <c r="AY130" s="30" t="s">
        <v>603</v>
      </c>
      <c r="AZ130" s="30" t="s">
        <v>624</v>
      </c>
      <c r="BA130" s="30"/>
      <c r="BB130" s="30"/>
      <c r="BC130" s="30"/>
      <c r="BD130" s="30"/>
      <c r="BE130" s="30"/>
      <c r="BF130" s="30"/>
      <c r="BG130" s="30"/>
      <c r="BH130" s="30"/>
      <c r="BI130" s="30"/>
      <c r="BJ130" s="30"/>
      <c r="BK130" s="30"/>
      <c r="BL130" s="30"/>
      <c r="BM130" s="30"/>
      <c r="BN130" s="30"/>
      <c r="BO130" s="30"/>
      <c r="BP130" s="30"/>
      <c r="BQ130" s="30"/>
      <c r="BR130" s="30"/>
      <c r="BS130" s="30"/>
      <c r="BT130" s="30"/>
      <c r="BU130" s="30"/>
      <c r="BV130" s="30"/>
      <c r="BW130" s="30"/>
      <c r="BX130" s="30"/>
      <c r="BY130" s="30"/>
      <c r="BZ130" s="30"/>
      <c r="CA130" s="30"/>
      <c r="CB130" s="30"/>
      <c r="CC130" s="30"/>
      <c r="CD130" s="30"/>
      <c r="CE130" s="30"/>
      <c r="CF130" s="30"/>
      <c r="CG130" s="30"/>
      <c r="CH130" s="30"/>
      <c r="CI130" s="30"/>
      <c r="CJ130" s="30"/>
      <c r="CK130" s="30"/>
      <c r="CL130" s="30"/>
      <c r="CM130" s="30"/>
      <c r="CN130" s="30"/>
      <c r="CO130" s="30"/>
      <c r="CP130" s="30"/>
      <c r="CQ130" s="30"/>
      <c r="CR130" s="30"/>
      <c r="CS130" s="30"/>
      <c r="CT130" s="30"/>
      <c r="CU130" s="30"/>
      <c r="CV130" s="30"/>
      <c r="CW130" s="30"/>
      <c r="CX130" s="30"/>
      <c r="CY130" s="30"/>
      <c r="CZ130" s="30"/>
      <c r="DA130" s="30"/>
      <c r="DB130" s="30"/>
      <c r="DC130" s="30"/>
      <c r="DD130" s="30"/>
      <c r="DE130" s="30"/>
      <c r="DF130" s="30"/>
      <c r="DG130" s="30"/>
      <c r="DH130" s="30"/>
      <c r="DI130" s="30"/>
      <c r="DJ130" s="30"/>
      <c r="DK130" s="30"/>
      <c r="DL130" s="30"/>
      <c r="DM130" s="30"/>
      <c r="DN130" s="30"/>
      <c r="DO130" s="30"/>
      <c r="DP130" s="30"/>
      <c r="DQ130" s="30"/>
      <c r="DR130" s="30"/>
      <c r="DS130" s="30"/>
      <c r="DT130" s="30"/>
      <c r="DU130" s="30"/>
      <c r="DV130" s="30"/>
      <c r="DW130" s="30"/>
      <c r="DX130" s="30"/>
      <c r="DY130" s="30"/>
      <c r="DZ130" s="30"/>
      <c r="EA130" s="30"/>
      <c r="EB130" s="30"/>
      <c r="EC130" s="30"/>
      <c r="ED130" s="30"/>
      <c r="EE130" s="30"/>
      <c r="EF130" s="30"/>
      <c r="EG130" s="30"/>
      <c r="EH130" s="30"/>
      <c r="EI130" s="30"/>
      <c r="EJ130" s="30"/>
      <c r="EK130" s="30"/>
      <c r="EL130" s="30"/>
      <c r="EM130" s="30"/>
      <c r="EN130" s="30"/>
      <c r="EO130" s="30"/>
      <c r="EP130" s="30"/>
      <c r="EQ130" s="30"/>
      <c r="ER130" s="30"/>
      <c r="ES130" s="30"/>
      <c r="ET130" s="30"/>
      <c r="EU130" s="30"/>
      <c r="EV130" s="30"/>
      <c r="EW130" s="30"/>
      <c r="EX130" s="30"/>
      <c r="EY130" s="30"/>
    </row>
    <row r="131" spans="1:155" ht="16" x14ac:dyDescent="0.2">
      <c r="A131" s="1"/>
      <c r="B131" s="18">
        <v>21989018</v>
      </c>
      <c r="C131" s="19" t="s">
        <v>4687</v>
      </c>
      <c r="D131" s="20" t="s">
        <v>4688</v>
      </c>
      <c r="E131" s="21">
        <v>3</v>
      </c>
      <c r="F131" s="22" t="s">
        <v>616</v>
      </c>
      <c r="G131" s="22" t="s">
        <v>36</v>
      </c>
      <c r="H131" s="22">
        <v>11.57</v>
      </c>
      <c r="I131" s="23" t="s">
        <v>68</v>
      </c>
      <c r="J131" s="22" t="s">
        <v>69</v>
      </c>
      <c r="K131" s="22">
        <v>2.3999999999999998E-3</v>
      </c>
      <c r="L131" s="22">
        <v>0</v>
      </c>
      <c r="M131" s="22">
        <v>2.5999999999999999E-3</v>
      </c>
      <c r="N131" s="22">
        <v>2.5999999999999999E-3</v>
      </c>
      <c r="O131" s="22">
        <v>2.3999999999999998E-3</v>
      </c>
      <c r="P131" s="22">
        <v>5.3E-3</v>
      </c>
      <c r="Q131" s="22">
        <v>2.9999999999999997E-4</v>
      </c>
      <c r="R131" s="22" t="s">
        <v>4263</v>
      </c>
      <c r="S131" s="24">
        <f t="shared" si="1"/>
        <v>0.94299999999999995</v>
      </c>
      <c r="T131" s="21">
        <v>122</v>
      </c>
      <c r="U131" s="21" t="s">
        <v>39</v>
      </c>
      <c r="V131" s="25" t="s">
        <v>39</v>
      </c>
      <c r="W131" s="26" t="s">
        <v>3936</v>
      </c>
      <c r="X131" s="22" t="s">
        <v>4689</v>
      </c>
      <c r="Y131" s="31">
        <v>56131</v>
      </c>
      <c r="Z131" s="32">
        <v>1741278215</v>
      </c>
      <c r="AA131" s="32" t="s">
        <v>4690</v>
      </c>
      <c r="AB131" s="32" t="s">
        <v>4691</v>
      </c>
      <c r="AC131" s="31">
        <v>1</v>
      </c>
      <c r="AD131" s="32" t="s">
        <v>3908</v>
      </c>
      <c r="AE131" s="32" t="s">
        <v>3909</v>
      </c>
      <c r="AF131" s="32" t="s">
        <v>4692</v>
      </c>
      <c r="AG131" s="31">
        <v>9</v>
      </c>
      <c r="AH131" s="32" t="s">
        <v>4693</v>
      </c>
      <c r="AI131" s="32" t="s">
        <v>640</v>
      </c>
      <c r="AJ131" s="32" t="s">
        <v>641</v>
      </c>
      <c r="AK131" s="32">
        <v>2.4216272354427399E-3</v>
      </c>
      <c r="AL131" s="32">
        <v>2.5748659964497521E-3</v>
      </c>
      <c r="AM131" s="32">
        <v>2.8601980382331302E-4</v>
      </c>
      <c r="AN131" s="32">
        <v>5.4144647043839429E-2</v>
      </c>
      <c r="AO131" s="32">
        <v>5.436839069939893</v>
      </c>
      <c r="AP131" s="32">
        <v>5.7808781816076236</v>
      </c>
      <c r="AQ131" s="32">
        <v>0.64214823051361458</v>
      </c>
      <c r="AR131" s="32"/>
      <c r="AS131" s="32"/>
      <c r="AT131" s="17" t="s">
        <v>41</v>
      </c>
      <c r="AU131" s="17" t="s">
        <v>41</v>
      </c>
      <c r="AV131" s="17" t="s">
        <v>42</v>
      </c>
      <c r="AW131" s="17" t="s">
        <v>42</v>
      </c>
      <c r="AX131" s="29">
        <v>2</v>
      </c>
      <c r="AY131" s="30" t="s">
        <v>603</v>
      </c>
      <c r="AZ131" s="30" t="s">
        <v>624</v>
      </c>
      <c r="BA131" s="30"/>
      <c r="BB131" s="30"/>
      <c r="BC131" s="30"/>
      <c r="BD131" s="30"/>
      <c r="BE131" s="30"/>
      <c r="BF131" s="30"/>
      <c r="BG131" s="30"/>
      <c r="BH131" s="30"/>
      <c r="BI131" s="30"/>
      <c r="BJ131" s="30"/>
      <c r="BK131" s="30"/>
      <c r="BL131" s="30"/>
      <c r="BM131" s="30"/>
      <c r="BN131" s="30"/>
      <c r="BO131" s="30"/>
      <c r="BP131" s="30"/>
      <c r="BQ131" s="30"/>
      <c r="BR131" s="30"/>
      <c r="BS131" s="30"/>
      <c r="BT131" s="30"/>
      <c r="BU131" s="30"/>
      <c r="BV131" s="30"/>
      <c r="BW131" s="30"/>
      <c r="BX131" s="30"/>
      <c r="BY131" s="30"/>
      <c r="BZ131" s="30"/>
      <c r="CA131" s="30"/>
      <c r="CB131" s="30"/>
      <c r="CC131" s="30"/>
      <c r="CD131" s="30"/>
      <c r="CE131" s="30"/>
      <c r="CF131" s="30"/>
      <c r="CG131" s="30"/>
      <c r="CH131" s="30"/>
      <c r="CI131" s="30"/>
      <c r="CJ131" s="30"/>
      <c r="CK131" s="30"/>
      <c r="CL131" s="30"/>
      <c r="CM131" s="30"/>
      <c r="CN131" s="30"/>
      <c r="CO131" s="30"/>
      <c r="CP131" s="30"/>
      <c r="CQ131" s="30"/>
      <c r="CR131" s="30"/>
      <c r="CS131" s="30"/>
      <c r="CT131" s="30"/>
      <c r="CU131" s="30"/>
      <c r="CV131" s="30"/>
      <c r="CW131" s="30"/>
      <c r="CX131" s="30"/>
      <c r="CY131" s="30"/>
      <c r="CZ131" s="30"/>
      <c r="DA131" s="30"/>
      <c r="DB131" s="30"/>
      <c r="DC131" s="30"/>
      <c r="DD131" s="30"/>
      <c r="DE131" s="30"/>
      <c r="DF131" s="30"/>
      <c r="DG131" s="30"/>
      <c r="DH131" s="30"/>
      <c r="DI131" s="30"/>
      <c r="DJ131" s="30"/>
      <c r="DK131" s="30"/>
      <c r="DL131" s="30"/>
      <c r="DM131" s="30"/>
      <c r="DN131" s="30"/>
      <c r="DO131" s="30"/>
      <c r="DP131" s="30"/>
      <c r="DQ131" s="30"/>
      <c r="DR131" s="30"/>
      <c r="DS131" s="30"/>
      <c r="DT131" s="30"/>
      <c r="DU131" s="30"/>
      <c r="DV131" s="30"/>
      <c r="DW131" s="30"/>
      <c r="DX131" s="30"/>
      <c r="DY131" s="30"/>
      <c r="DZ131" s="30"/>
      <c r="EA131" s="30"/>
      <c r="EB131" s="30"/>
      <c r="EC131" s="30"/>
      <c r="ED131" s="30"/>
      <c r="EE131" s="30"/>
      <c r="EF131" s="30"/>
      <c r="EG131" s="30"/>
      <c r="EH131" s="30"/>
      <c r="EI131" s="30"/>
      <c r="EJ131" s="30"/>
      <c r="EK131" s="30"/>
      <c r="EL131" s="30"/>
      <c r="EM131" s="30"/>
      <c r="EN131" s="30"/>
      <c r="EO131" s="30"/>
      <c r="EP131" s="30"/>
      <c r="EQ131" s="30"/>
      <c r="ER131" s="30"/>
      <c r="ES131" s="30"/>
      <c r="ET131" s="30"/>
      <c r="EU131" s="30"/>
      <c r="EV131" s="30"/>
      <c r="EW131" s="30"/>
      <c r="EX131" s="30"/>
      <c r="EY131" s="30"/>
    </row>
    <row r="132" spans="1:155" ht="16" x14ac:dyDescent="0.2">
      <c r="A132" s="1"/>
      <c r="B132" s="8">
        <v>21984787</v>
      </c>
      <c r="C132" s="9" t="s">
        <v>4694</v>
      </c>
      <c r="D132" s="10" t="s">
        <v>4695</v>
      </c>
      <c r="E132" s="11">
        <v>4</v>
      </c>
      <c r="F132" s="12" t="s">
        <v>616</v>
      </c>
      <c r="G132" s="12" t="s">
        <v>36</v>
      </c>
      <c r="H132" s="12">
        <v>11.38</v>
      </c>
      <c r="I132" s="13" t="s">
        <v>68</v>
      </c>
      <c r="J132" s="12" t="s">
        <v>69</v>
      </c>
      <c r="K132" s="12">
        <v>2.0000000000000001E-4</v>
      </c>
      <c r="L132" s="12">
        <v>0</v>
      </c>
      <c r="M132" s="12">
        <v>2.5000000000000001E-3</v>
      </c>
      <c r="N132" s="12">
        <v>2.5000000000000001E-3</v>
      </c>
      <c r="O132" s="12">
        <v>2.0000000000000001E-4</v>
      </c>
      <c r="P132" s="12">
        <v>3.0000000000000001E-3</v>
      </c>
      <c r="Q132" s="12">
        <v>2.9999999999999997E-4</v>
      </c>
      <c r="R132" s="12" t="s">
        <v>343</v>
      </c>
      <c r="S132" s="14">
        <f t="shared" si="1"/>
        <v>0.9</v>
      </c>
      <c r="T132" s="11">
        <v>123</v>
      </c>
      <c r="U132" s="11" t="s">
        <v>39</v>
      </c>
      <c r="V132" s="15" t="s">
        <v>3905</v>
      </c>
      <c r="W132" s="15" t="s">
        <v>3905</v>
      </c>
      <c r="X132" s="12" t="s">
        <v>4696</v>
      </c>
      <c r="Y132" s="29">
        <v>56034</v>
      </c>
      <c r="Z132" s="16">
        <v>1741227131</v>
      </c>
      <c r="AA132" s="16" t="s">
        <v>4697</v>
      </c>
      <c r="AB132" s="16" t="s">
        <v>4698</v>
      </c>
      <c r="AC132" s="29">
        <v>1</v>
      </c>
      <c r="AD132" s="16" t="s">
        <v>3908</v>
      </c>
      <c r="AE132" s="16" t="s">
        <v>3909</v>
      </c>
      <c r="AF132" s="16" t="s">
        <v>4699</v>
      </c>
      <c r="AG132" s="29">
        <v>3</v>
      </c>
      <c r="AH132" s="16" t="s">
        <v>4700</v>
      </c>
      <c r="AI132" s="16" t="s">
        <v>640</v>
      </c>
      <c r="AJ132" s="16" t="s">
        <v>641</v>
      </c>
      <c r="AK132" s="16">
        <v>2.1777960815249099E-4</v>
      </c>
      <c r="AL132" s="16">
        <v>2.5291591421650259E-3</v>
      </c>
      <c r="AM132" s="16">
        <v>2.8097727075940298E-4</v>
      </c>
      <c r="AN132" s="16">
        <v>9.2795595651780846E-2</v>
      </c>
      <c r="AO132" s="16">
        <v>0.4944165287703623</v>
      </c>
      <c r="AP132" s="16">
        <v>5.7418511052764813</v>
      </c>
      <c r="AQ132" s="16">
        <v>0.63789171103183129</v>
      </c>
      <c r="AR132" s="16"/>
      <c r="AS132" s="16"/>
      <c r="AT132" s="17" t="s">
        <v>41</v>
      </c>
      <c r="AU132" s="17" t="s">
        <v>41</v>
      </c>
      <c r="AV132" s="17" t="s">
        <v>42</v>
      </c>
      <c r="AW132" s="17" t="s">
        <v>42</v>
      </c>
      <c r="AX132" s="29">
        <v>3</v>
      </c>
      <c r="AY132" s="30" t="s">
        <v>603</v>
      </c>
      <c r="AZ132" s="30" t="s">
        <v>624</v>
      </c>
      <c r="BA132" s="30" t="s">
        <v>773</v>
      </c>
      <c r="BB132" s="30"/>
      <c r="BC132" s="30"/>
      <c r="BD132" s="30"/>
      <c r="BE132" s="30"/>
      <c r="BF132" s="30"/>
      <c r="BG132" s="30"/>
      <c r="BH132" s="30"/>
      <c r="BI132" s="30"/>
      <c r="BJ132" s="30"/>
      <c r="BK132" s="30"/>
      <c r="BL132" s="30"/>
      <c r="BM132" s="30"/>
      <c r="BN132" s="30"/>
      <c r="BO132" s="30"/>
      <c r="BP132" s="30"/>
      <c r="BQ132" s="30"/>
      <c r="BR132" s="30"/>
      <c r="BS132" s="30"/>
      <c r="BT132" s="30"/>
      <c r="BU132" s="30"/>
      <c r="BV132" s="30"/>
      <c r="BW132" s="30"/>
      <c r="BX132" s="30"/>
      <c r="BY132" s="30"/>
      <c r="BZ132" s="30"/>
      <c r="CA132" s="30"/>
      <c r="CB132" s="30"/>
      <c r="CC132" s="30"/>
      <c r="CD132" s="30"/>
      <c r="CE132" s="30"/>
      <c r="CF132" s="30"/>
      <c r="CG132" s="30"/>
      <c r="CH132" s="30"/>
      <c r="CI132" s="30"/>
      <c r="CJ132" s="30"/>
      <c r="CK132" s="30"/>
      <c r="CL132" s="30"/>
      <c r="CM132" s="30"/>
      <c r="CN132" s="30"/>
      <c r="CO132" s="30"/>
      <c r="CP132" s="30"/>
      <c r="CQ132" s="30"/>
      <c r="CR132" s="30"/>
      <c r="CS132" s="30"/>
      <c r="CT132" s="30"/>
      <c r="CU132" s="30"/>
      <c r="CV132" s="30"/>
      <c r="CW132" s="30"/>
      <c r="CX132" s="30"/>
      <c r="CY132" s="30"/>
      <c r="CZ132" s="30"/>
      <c r="DA132" s="30"/>
      <c r="DB132" s="30"/>
      <c r="DC132" s="30"/>
      <c r="DD132" s="30"/>
      <c r="DE132" s="30"/>
      <c r="DF132" s="30"/>
      <c r="DG132" s="30"/>
      <c r="DH132" s="30"/>
      <c r="DI132" s="30"/>
      <c r="DJ132" s="30"/>
      <c r="DK132" s="30"/>
      <c r="DL132" s="30"/>
      <c r="DM132" s="30"/>
      <c r="DN132" s="30"/>
      <c r="DO132" s="30"/>
      <c r="DP132" s="30"/>
      <c r="DQ132" s="30"/>
      <c r="DR132" s="30"/>
      <c r="DS132" s="30"/>
      <c r="DT132" s="30"/>
      <c r="DU132" s="30"/>
      <c r="DV132" s="30"/>
      <c r="DW132" s="30"/>
      <c r="DX132" s="30"/>
      <c r="DY132" s="30"/>
      <c r="DZ132" s="30"/>
      <c r="EA132" s="30"/>
      <c r="EB132" s="30"/>
      <c r="EC132" s="30"/>
      <c r="ED132" s="30"/>
      <c r="EE132" s="30"/>
      <c r="EF132" s="30"/>
      <c r="EG132" s="30"/>
      <c r="EH132" s="30"/>
      <c r="EI132" s="30"/>
      <c r="EJ132" s="30"/>
      <c r="EK132" s="30"/>
      <c r="EL132" s="30"/>
      <c r="EM132" s="30"/>
      <c r="EN132" s="30"/>
      <c r="EO132" s="30"/>
      <c r="EP132" s="30"/>
      <c r="EQ132" s="30"/>
      <c r="ER132" s="30"/>
      <c r="ES132" s="30"/>
      <c r="ET132" s="30"/>
      <c r="EU132" s="30"/>
      <c r="EV132" s="30"/>
      <c r="EW132" s="30"/>
      <c r="EX132" s="30"/>
      <c r="EY132" s="30"/>
    </row>
    <row r="133" spans="1:155" ht="16" x14ac:dyDescent="0.2">
      <c r="A133" s="1"/>
      <c r="B133" s="18">
        <v>21985489</v>
      </c>
      <c r="C133" s="19" t="s">
        <v>4701</v>
      </c>
      <c r="D133" s="20" t="s">
        <v>4702</v>
      </c>
      <c r="E133" s="21">
        <v>4</v>
      </c>
      <c r="F133" s="22" t="s">
        <v>616</v>
      </c>
      <c r="G133" s="22" t="s">
        <v>45</v>
      </c>
      <c r="H133" s="22">
        <v>11.38</v>
      </c>
      <c r="I133" s="23" t="s">
        <v>68</v>
      </c>
      <c r="J133" s="22" t="s">
        <v>69</v>
      </c>
      <c r="K133" s="22">
        <v>2.9999999999999997E-4</v>
      </c>
      <c r="L133" s="22">
        <v>0</v>
      </c>
      <c r="M133" s="22">
        <v>2.5000000000000001E-3</v>
      </c>
      <c r="N133" s="22">
        <v>2.5000000000000001E-3</v>
      </c>
      <c r="O133" s="22">
        <v>2.9999999999999997E-4</v>
      </c>
      <c r="P133" s="22">
        <v>3.0999999999999999E-3</v>
      </c>
      <c r="Q133" s="22">
        <v>2.9999999999999997E-4</v>
      </c>
      <c r="R133" s="22" t="s">
        <v>268</v>
      </c>
      <c r="S133" s="24">
        <f t="shared" si="1"/>
        <v>0.90300000000000002</v>
      </c>
      <c r="T133" s="21">
        <v>124</v>
      </c>
      <c r="U133" s="21" t="s">
        <v>39</v>
      </c>
      <c r="V133" s="26" t="s">
        <v>4004</v>
      </c>
      <c r="W133" s="26" t="s">
        <v>3905</v>
      </c>
      <c r="X133" s="22" t="s">
        <v>4703</v>
      </c>
      <c r="Y133" s="31">
        <v>56043</v>
      </c>
      <c r="Z133" s="32">
        <v>1741235615</v>
      </c>
      <c r="AA133" s="32" t="s">
        <v>4704</v>
      </c>
      <c r="AB133" s="32" t="s">
        <v>4705</v>
      </c>
      <c r="AC133" s="31">
        <v>1</v>
      </c>
      <c r="AD133" s="32" t="s">
        <v>3908</v>
      </c>
      <c r="AE133" s="32" t="s">
        <v>3909</v>
      </c>
      <c r="AF133" s="32" t="s">
        <v>4706</v>
      </c>
      <c r="AG133" s="31">
        <v>5</v>
      </c>
      <c r="AH133" s="32" t="s">
        <v>4707</v>
      </c>
      <c r="AI133" s="32" t="s">
        <v>601</v>
      </c>
      <c r="AJ133" s="32" t="s">
        <v>602</v>
      </c>
      <c r="AK133" s="32">
        <v>3.13821109575396E-4</v>
      </c>
      <c r="AL133" s="32">
        <v>2.513729977061938E-3</v>
      </c>
      <c r="AM133" s="32">
        <v>2.7926210966802798E-4</v>
      </c>
      <c r="AN133" s="32">
        <v>8.9886997390164272E-2</v>
      </c>
      <c r="AO133" s="32">
        <v>0.71617496395028146</v>
      </c>
      <c r="AP133" s="32">
        <v>5.7366136973349704</v>
      </c>
      <c r="AQ133" s="32">
        <v>0.63730745071541806</v>
      </c>
      <c r="AR133" s="32"/>
      <c r="AS133" s="32"/>
      <c r="AT133" s="17" t="s">
        <v>41</v>
      </c>
      <c r="AU133" s="17" t="s">
        <v>41</v>
      </c>
      <c r="AV133" s="17" t="s">
        <v>42</v>
      </c>
      <c r="AW133" s="17" t="s">
        <v>42</v>
      </c>
      <c r="AX133" s="29">
        <v>2</v>
      </c>
      <c r="AY133" s="30" t="s">
        <v>603</v>
      </c>
      <c r="AZ133" s="30" t="s">
        <v>624</v>
      </c>
      <c r="BA133" s="30"/>
      <c r="BB133" s="30"/>
      <c r="BC133" s="30"/>
      <c r="BD133" s="30"/>
      <c r="BE133" s="30"/>
      <c r="BF133" s="30"/>
      <c r="BG133" s="30"/>
      <c r="BH133" s="30"/>
      <c r="BI133" s="30"/>
      <c r="BJ133" s="30"/>
      <c r="BK133" s="30"/>
      <c r="BL133" s="30"/>
      <c r="BM133" s="30"/>
      <c r="BN133" s="30"/>
      <c r="BO133" s="30"/>
      <c r="BP133" s="30"/>
      <c r="BQ133" s="30"/>
      <c r="BR133" s="30"/>
      <c r="BS133" s="30"/>
      <c r="BT133" s="30"/>
      <c r="BU133" s="30"/>
      <c r="BV133" s="30"/>
      <c r="BW133" s="30"/>
      <c r="BX133" s="30"/>
      <c r="BY133" s="30"/>
      <c r="BZ133" s="30"/>
      <c r="CA133" s="30"/>
      <c r="CB133" s="30"/>
      <c r="CC133" s="30"/>
      <c r="CD133" s="30"/>
      <c r="CE133" s="30"/>
      <c r="CF133" s="30"/>
      <c r="CG133" s="30"/>
      <c r="CH133" s="30"/>
      <c r="CI133" s="30"/>
      <c r="CJ133" s="30"/>
      <c r="CK133" s="30"/>
      <c r="CL133" s="30"/>
      <c r="CM133" s="30"/>
      <c r="CN133" s="30"/>
      <c r="CO133" s="30"/>
      <c r="CP133" s="30"/>
      <c r="CQ133" s="30"/>
      <c r="CR133" s="30"/>
      <c r="CS133" s="30"/>
      <c r="CT133" s="30"/>
      <c r="CU133" s="30"/>
      <c r="CV133" s="30"/>
      <c r="CW133" s="30"/>
      <c r="CX133" s="30"/>
      <c r="CY133" s="30"/>
      <c r="CZ133" s="30"/>
      <c r="DA133" s="30"/>
      <c r="DB133" s="30"/>
      <c r="DC133" s="30"/>
      <c r="DD133" s="30"/>
      <c r="DE133" s="30"/>
      <c r="DF133" s="30"/>
      <c r="DG133" s="30"/>
      <c r="DH133" s="30"/>
      <c r="DI133" s="30"/>
      <c r="DJ133" s="30"/>
      <c r="DK133" s="30"/>
      <c r="DL133" s="30"/>
      <c r="DM133" s="30"/>
      <c r="DN133" s="30"/>
      <c r="DO133" s="30"/>
      <c r="DP133" s="30"/>
      <c r="DQ133" s="30"/>
      <c r="DR133" s="30"/>
      <c r="DS133" s="30"/>
      <c r="DT133" s="30"/>
      <c r="DU133" s="30"/>
      <c r="DV133" s="30"/>
      <c r="DW133" s="30"/>
      <c r="DX133" s="30"/>
      <c r="DY133" s="30"/>
      <c r="DZ133" s="30"/>
      <c r="EA133" s="30"/>
      <c r="EB133" s="30"/>
      <c r="EC133" s="30"/>
      <c r="ED133" s="30"/>
      <c r="EE133" s="30"/>
      <c r="EF133" s="30"/>
      <c r="EG133" s="30"/>
      <c r="EH133" s="30"/>
      <c r="EI133" s="30"/>
      <c r="EJ133" s="30"/>
      <c r="EK133" s="30"/>
      <c r="EL133" s="30"/>
      <c r="EM133" s="30"/>
      <c r="EN133" s="30"/>
      <c r="EO133" s="30"/>
      <c r="EP133" s="30"/>
      <c r="EQ133" s="30"/>
      <c r="ER133" s="30"/>
      <c r="ES133" s="30"/>
      <c r="ET133" s="30"/>
      <c r="EU133" s="30"/>
      <c r="EV133" s="30"/>
      <c r="EW133" s="30"/>
      <c r="EX133" s="30"/>
      <c r="EY133" s="30"/>
    </row>
    <row r="134" spans="1:155" ht="16" x14ac:dyDescent="0.2">
      <c r="A134" s="1"/>
      <c r="B134" s="8">
        <v>21990596</v>
      </c>
      <c r="C134" s="9" t="s">
        <v>4708</v>
      </c>
      <c r="D134" s="10" t="s">
        <v>4709</v>
      </c>
      <c r="E134" s="11">
        <v>5</v>
      </c>
      <c r="F134" s="12" t="s">
        <v>591</v>
      </c>
      <c r="G134" s="12" t="s">
        <v>45</v>
      </c>
      <c r="H134" s="12">
        <v>4.01</v>
      </c>
      <c r="I134" s="13" t="s">
        <v>68</v>
      </c>
      <c r="J134" s="12" t="s">
        <v>69</v>
      </c>
      <c r="K134" s="12">
        <v>2.9999999999999997E-4</v>
      </c>
      <c r="L134" s="12">
        <v>0</v>
      </c>
      <c r="M134" s="12">
        <v>2.5000000000000001E-3</v>
      </c>
      <c r="N134" s="12">
        <v>2.5000000000000001E-3</v>
      </c>
      <c r="O134" s="12">
        <v>2.9999999999999997E-4</v>
      </c>
      <c r="P134" s="12">
        <v>3.0999999999999999E-3</v>
      </c>
      <c r="Q134" s="12">
        <v>2.9999999999999997E-4</v>
      </c>
      <c r="R134" s="12" t="s">
        <v>268</v>
      </c>
      <c r="S134" s="14">
        <f t="shared" si="1"/>
        <v>0.90300000000000002</v>
      </c>
      <c r="T134" s="11">
        <v>124</v>
      </c>
      <c r="U134" s="11" t="s">
        <v>39</v>
      </c>
      <c r="V134" s="27" t="s">
        <v>39</v>
      </c>
      <c r="W134" s="15" t="s">
        <v>3915</v>
      </c>
      <c r="X134" s="12" t="s">
        <v>4710</v>
      </c>
      <c r="Y134" s="29">
        <v>56164</v>
      </c>
      <c r="Z134" s="16">
        <v>1741297283</v>
      </c>
      <c r="AA134" s="16" t="s">
        <v>4711</v>
      </c>
      <c r="AB134" s="16" t="s">
        <v>4710</v>
      </c>
      <c r="AC134" s="29">
        <v>1</v>
      </c>
      <c r="AD134" s="16" t="s">
        <v>3908</v>
      </c>
      <c r="AE134" s="16" t="s">
        <v>3909</v>
      </c>
      <c r="AF134" s="16" t="s">
        <v>4712</v>
      </c>
      <c r="AG134" s="29">
        <v>3</v>
      </c>
      <c r="AH134" s="16" t="s">
        <v>4713</v>
      </c>
      <c r="AI134" s="16" t="s">
        <v>601</v>
      </c>
      <c r="AJ134" s="16" t="s">
        <v>602</v>
      </c>
      <c r="AK134" s="16">
        <v>2.9263298799009802E-4</v>
      </c>
      <c r="AL134" s="16">
        <v>2.5076801149784582E-3</v>
      </c>
      <c r="AM134" s="16">
        <v>2.7859077294251902E-4</v>
      </c>
      <c r="AN134" s="16">
        <v>9.0483751416267105E-2</v>
      </c>
      <c r="AO134" s="16">
        <v>0.64438564817284716</v>
      </c>
      <c r="AP134" s="16">
        <v>5.5219785281187512</v>
      </c>
      <c r="AQ134" s="16">
        <v>0.6134643159356119</v>
      </c>
      <c r="AR134" s="16"/>
      <c r="AS134" s="16"/>
      <c r="AT134" s="17" t="s">
        <v>41</v>
      </c>
      <c r="AU134" s="17" t="s">
        <v>41</v>
      </c>
      <c r="AV134" s="17" t="s">
        <v>42</v>
      </c>
      <c r="AW134" s="17" t="s">
        <v>42</v>
      </c>
      <c r="AX134" s="29">
        <v>1</v>
      </c>
      <c r="AY134" s="30" t="s">
        <v>603</v>
      </c>
      <c r="AZ134" s="30"/>
      <c r="BA134" s="30"/>
      <c r="BB134" s="30"/>
      <c r="BC134" s="30"/>
      <c r="BD134" s="30"/>
      <c r="BE134" s="30"/>
      <c r="BF134" s="30"/>
      <c r="BG134" s="30"/>
      <c r="BH134" s="30"/>
      <c r="BI134" s="30"/>
      <c r="BJ134" s="30"/>
      <c r="BK134" s="30"/>
      <c r="BL134" s="30"/>
      <c r="BM134" s="30"/>
      <c r="BN134" s="30"/>
      <c r="BO134" s="30"/>
      <c r="BP134" s="30"/>
      <c r="BQ134" s="30"/>
      <c r="BR134" s="30"/>
      <c r="BS134" s="30"/>
      <c r="BT134" s="30"/>
      <c r="BU134" s="30"/>
      <c r="BV134" s="30"/>
      <c r="BW134" s="30"/>
      <c r="BX134" s="30"/>
      <c r="BY134" s="30"/>
      <c r="BZ134" s="30"/>
      <c r="CA134" s="30"/>
      <c r="CB134" s="30"/>
      <c r="CC134" s="30"/>
      <c r="CD134" s="30"/>
      <c r="CE134" s="30"/>
      <c r="CF134" s="30"/>
      <c r="CG134" s="30"/>
      <c r="CH134" s="30"/>
      <c r="CI134" s="30"/>
      <c r="CJ134" s="30"/>
      <c r="CK134" s="30"/>
      <c r="CL134" s="30"/>
      <c r="CM134" s="30"/>
      <c r="CN134" s="30"/>
      <c r="CO134" s="30"/>
      <c r="CP134" s="30"/>
      <c r="CQ134" s="30"/>
      <c r="CR134" s="30"/>
      <c r="CS134" s="30"/>
      <c r="CT134" s="30"/>
      <c r="CU134" s="30"/>
      <c r="CV134" s="30"/>
      <c r="CW134" s="30"/>
      <c r="CX134" s="30"/>
      <c r="CY134" s="30"/>
      <c r="CZ134" s="30"/>
      <c r="DA134" s="30"/>
      <c r="DB134" s="30"/>
      <c r="DC134" s="30"/>
      <c r="DD134" s="30"/>
      <c r="DE134" s="30"/>
      <c r="DF134" s="30"/>
      <c r="DG134" s="30"/>
      <c r="DH134" s="30"/>
      <c r="DI134" s="30"/>
      <c r="DJ134" s="30"/>
      <c r="DK134" s="30"/>
      <c r="DL134" s="30"/>
      <c r="DM134" s="30"/>
      <c r="DN134" s="30"/>
      <c r="DO134" s="30"/>
      <c r="DP134" s="30"/>
      <c r="DQ134" s="30"/>
      <c r="DR134" s="30"/>
      <c r="DS134" s="30"/>
      <c r="DT134" s="30"/>
      <c r="DU134" s="30"/>
      <c r="DV134" s="30"/>
      <c r="DW134" s="30"/>
      <c r="DX134" s="30"/>
      <c r="DY134" s="30"/>
      <c r="DZ134" s="30"/>
      <c r="EA134" s="30"/>
      <c r="EB134" s="30"/>
      <c r="EC134" s="30"/>
      <c r="ED134" s="30"/>
      <c r="EE134" s="30"/>
      <c r="EF134" s="30"/>
      <c r="EG134" s="30"/>
      <c r="EH134" s="30"/>
      <c r="EI134" s="30"/>
      <c r="EJ134" s="30"/>
      <c r="EK134" s="30"/>
      <c r="EL134" s="30"/>
      <c r="EM134" s="30"/>
      <c r="EN134" s="30"/>
      <c r="EO134" s="30"/>
      <c r="EP134" s="30"/>
      <c r="EQ134" s="30"/>
      <c r="ER134" s="30"/>
      <c r="ES134" s="30"/>
      <c r="ET134" s="30"/>
      <c r="EU134" s="30"/>
      <c r="EV134" s="30"/>
      <c r="EW134" s="30"/>
      <c r="EX134" s="30"/>
      <c r="EY134" s="30"/>
    </row>
    <row r="135" spans="1:155" ht="16" x14ac:dyDescent="0.2">
      <c r="A135" s="1"/>
      <c r="B135" s="18">
        <v>21988357</v>
      </c>
      <c r="C135" s="19" t="s">
        <v>4714</v>
      </c>
      <c r="D135" s="20" t="s">
        <v>4715</v>
      </c>
      <c r="E135" s="21">
        <v>2</v>
      </c>
      <c r="F135" s="22" t="s">
        <v>591</v>
      </c>
      <c r="G135" s="22" t="s">
        <v>36</v>
      </c>
      <c r="H135" s="22">
        <v>11.44</v>
      </c>
      <c r="I135" s="23" t="s">
        <v>68</v>
      </c>
      <c r="J135" s="22" t="s">
        <v>69</v>
      </c>
      <c r="K135" s="22">
        <v>5.9999999999999995E-4</v>
      </c>
      <c r="L135" s="22">
        <v>0</v>
      </c>
      <c r="M135" s="22">
        <v>2.3999999999999998E-3</v>
      </c>
      <c r="N135" s="22">
        <v>2.3999999999999998E-3</v>
      </c>
      <c r="O135" s="22">
        <v>5.9999999999999995E-4</v>
      </c>
      <c r="P135" s="22">
        <v>3.3E-3</v>
      </c>
      <c r="Q135" s="22">
        <v>2.9999999999999997E-4</v>
      </c>
      <c r="R135" s="22" t="s">
        <v>276</v>
      </c>
      <c r="S135" s="24">
        <f t="shared" si="1"/>
        <v>0.90900000000000003</v>
      </c>
      <c r="T135" s="21">
        <v>126</v>
      </c>
      <c r="U135" s="21" t="s">
        <v>39</v>
      </c>
      <c r="V135" s="25" t="s">
        <v>39</v>
      </c>
      <c r="W135" s="26" t="s">
        <v>3915</v>
      </c>
      <c r="X135" s="22" t="s">
        <v>4716</v>
      </c>
      <c r="Y135" s="31">
        <v>56110</v>
      </c>
      <c r="Z135" s="32">
        <v>1741270223</v>
      </c>
      <c r="AA135" s="32" t="s">
        <v>4717</v>
      </c>
      <c r="AB135" s="32" t="s">
        <v>4716</v>
      </c>
      <c r="AC135" s="31">
        <v>1</v>
      </c>
      <c r="AD135" s="32" t="s">
        <v>3908</v>
      </c>
      <c r="AE135" s="32" t="s">
        <v>3909</v>
      </c>
      <c r="AF135" s="32" t="s">
        <v>4718</v>
      </c>
      <c r="AG135" s="31">
        <v>4</v>
      </c>
      <c r="AH135" s="32" t="s">
        <v>4719</v>
      </c>
      <c r="AI135" s="32" t="s">
        <v>640</v>
      </c>
      <c r="AJ135" s="32" t="s">
        <v>641</v>
      </c>
      <c r="AK135" s="32">
        <v>6.1056199401592797E-4</v>
      </c>
      <c r="AL135" s="32">
        <v>2.4437756043309521E-3</v>
      </c>
      <c r="AM135" s="32">
        <v>2.7148465619643601E-4</v>
      </c>
      <c r="AN135" s="32">
        <v>8.1629334167082485E-2</v>
      </c>
      <c r="AO135" s="32">
        <v>1.372156201524029</v>
      </c>
      <c r="AP135" s="32">
        <v>5.4920579457626202</v>
      </c>
      <c r="AQ135" s="32">
        <v>0.610125357080186</v>
      </c>
      <c r="AR135" s="32"/>
      <c r="AS135" s="32"/>
      <c r="AT135" s="17" t="s">
        <v>41</v>
      </c>
      <c r="AU135" s="17" t="s">
        <v>41</v>
      </c>
      <c r="AV135" s="17" t="s">
        <v>42</v>
      </c>
      <c r="AW135" s="17" t="s">
        <v>42</v>
      </c>
      <c r="AX135" s="29">
        <v>1</v>
      </c>
      <c r="AY135" s="30" t="s">
        <v>603</v>
      </c>
      <c r="AZ135" s="30"/>
      <c r="BA135" s="30"/>
      <c r="BB135" s="30"/>
      <c r="BC135" s="30"/>
      <c r="BD135" s="30"/>
      <c r="BE135" s="30"/>
      <c r="BF135" s="30"/>
      <c r="BG135" s="30"/>
      <c r="BH135" s="30"/>
      <c r="BI135" s="30"/>
      <c r="BJ135" s="30"/>
      <c r="BK135" s="30"/>
      <c r="BL135" s="30"/>
      <c r="BM135" s="30"/>
      <c r="BN135" s="30"/>
      <c r="BO135" s="30"/>
      <c r="BP135" s="30"/>
      <c r="BQ135" s="30"/>
      <c r="BR135" s="30"/>
      <c r="BS135" s="30"/>
      <c r="BT135" s="30"/>
      <c r="BU135" s="30"/>
      <c r="BV135" s="30"/>
      <c r="BW135" s="30"/>
      <c r="BX135" s="30"/>
      <c r="BY135" s="30"/>
      <c r="BZ135" s="30"/>
      <c r="CA135" s="30"/>
      <c r="CB135" s="30"/>
      <c r="CC135" s="30"/>
      <c r="CD135" s="30"/>
      <c r="CE135" s="30"/>
      <c r="CF135" s="30"/>
      <c r="CG135" s="30"/>
      <c r="CH135" s="30"/>
      <c r="CI135" s="30"/>
      <c r="CJ135" s="30"/>
      <c r="CK135" s="30"/>
      <c r="CL135" s="30"/>
      <c r="CM135" s="30"/>
      <c r="CN135" s="30"/>
      <c r="CO135" s="30"/>
      <c r="CP135" s="30"/>
      <c r="CQ135" s="30"/>
      <c r="CR135" s="30"/>
      <c r="CS135" s="30"/>
      <c r="CT135" s="30"/>
      <c r="CU135" s="30"/>
      <c r="CV135" s="30"/>
      <c r="CW135" s="30"/>
      <c r="CX135" s="30"/>
      <c r="CY135" s="30"/>
      <c r="CZ135" s="30"/>
      <c r="DA135" s="30"/>
      <c r="DB135" s="30"/>
      <c r="DC135" s="30"/>
      <c r="DD135" s="30"/>
      <c r="DE135" s="30"/>
      <c r="DF135" s="30"/>
      <c r="DG135" s="30"/>
      <c r="DH135" s="30"/>
      <c r="DI135" s="30"/>
      <c r="DJ135" s="30"/>
      <c r="DK135" s="30"/>
      <c r="DL135" s="30"/>
      <c r="DM135" s="30"/>
      <c r="DN135" s="30"/>
      <c r="DO135" s="30"/>
      <c r="DP135" s="30"/>
      <c r="DQ135" s="30"/>
      <c r="DR135" s="30"/>
      <c r="DS135" s="30"/>
      <c r="DT135" s="30"/>
      <c r="DU135" s="30"/>
      <c r="DV135" s="30"/>
      <c r="DW135" s="30"/>
      <c r="DX135" s="30"/>
      <c r="DY135" s="30"/>
      <c r="DZ135" s="30"/>
      <c r="EA135" s="30"/>
      <c r="EB135" s="30"/>
      <c r="EC135" s="30"/>
      <c r="ED135" s="30"/>
      <c r="EE135" s="30"/>
      <c r="EF135" s="30"/>
      <c r="EG135" s="30"/>
      <c r="EH135" s="30"/>
      <c r="EI135" s="30"/>
      <c r="EJ135" s="30"/>
      <c r="EK135" s="30"/>
      <c r="EL135" s="30"/>
      <c r="EM135" s="30"/>
      <c r="EN135" s="30"/>
      <c r="EO135" s="30"/>
      <c r="EP135" s="30"/>
      <c r="EQ135" s="30"/>
      <c r="ER135" s="30"/>
      <c r="ES135" s="30"/>
      <c r="ET135" s="30"/>
      <c r="EU135" s="30"/>
      <c r="EV135" s="30"/>
      <c r="EW135" s="30"/>
      <c r="EX135" s="30"/>
      <c r="EY135" s="30"/>
    </row>
    <row r="136" spans="1:155" ht="16" x14ac:dyDescent="0.2">
      <c r="A136" s="1"/>
      <c r="B136" s="8">
        <v>21984606</v>
      </c>
      <c r="C136" s="9" t="s">
        <v>4720</v>
      </c>
      <c r="D136" s="10" t="s">
        <v>4721</v>
      </c>
      <c r="E136" s="11">
        <v>4</v>
      </c>
      <c r="F136" s="12" t="s">
        <v>616</v>
      </c>
      <c r="G136" s="12" t="s">
        <v>36</v>
      </c>
      <c r="H136" s="12">
        <v>11.35</v>
      </c>
      <c r="I136" s="13" t="s">
        <v>68</v>
      </c>
      <c r="J136" s="12" t="s">
        <v>69</v>
      </c>
      <c r="K136" s="12">
        <v>1.2999999999999999E-3</v>
      </c>
      <c r="L136" s="12">
        <v>0</v>
      </c>
      <c r="M136" s="12">
        <v>2.3999999999999998E-3</v>
      </c>
      <c r="N136" s="12">
        <v>2.3999999999999998E-3</v>
      </c>
      <c r="O136" s="12">
        <v>1.2999999999999999E-3</v>
      </c>
      <c r="P136" s="12">
        <v>4.0000000000000001E-3</v>
      </c>
      <c r="Q136" s="12">
        <v>2.9999999999999997E-4</v>
      </c>
      <c r="R136" s="12" t="s">
        <v>4387</v>
      </c>
      <c r="S136" s="14">
        <f t="shared" si="1"/>
        <v>0.92500000000000004</v>
      </c>
      <c r="T136" s="11">
        <v>127</v>
      </c>
      <c r="U136" s="11" t="s">
        <v>39</v>
      </c>
      <c r="V136" s="27" t="s">
        <v>39</v>
      </c>
      <c r="W136" s="15" t="s">
        <v>3928</v>
      </c>
      <c r="X136" s="12" t="s">
        <v>4722</v>
      </c>
      <c r="Y136" s="29">
        <v>56020</v>
      </c>
      <c r="Z136" s="16">
        <v>1741224959</v>
      </c>
      <c r="AA136" s="16" t="s">
        <v>4723</v>
      </c>
      <c r="AB136" s="16" t="s">
        <v>4724</v>
      </c>
      <c r="AC136" s="29">
        <v>1</v>
      </c>
      <c r="AD136" s="16" t="s">
        <v>3908</v>
      </c>
      <c r="AE136" s="16" t="s">
        <v>3909</v>
      </c>
      <c r="AF136" s="16" t="s">
        <v>4725</v>
      </c>
      <c r="AG136" s="29">
        <v>15</v>
      </c>
      <c r="AH136" s="16" t="s">
        <v>4726</v>
      </c>
      <c r="AI136" s="16" t="s">
        <v>640</v>
      </c>
      <c r="AJ136" s="16" t="s">
        <v>641</v>
      </c>
      <c r="AK136" s="16">
        <v>1.2757632611247361E-3</v>
      </c>
      <c r="AL136" s="16">
        <v>2.387238001990085E-3</v>
      </c>
      <c r="AM136" s="16">
        <v>2.6521008314931501E-4</v>
      </c>
      <c r="AN136" s="16">
        <v>6.7514209336404188E-2</v>
      </c>
      <c r="AO136" s="16">
        <v>2.869854112576641</v>
      </c>
      <c r="AP136" s="16">
        <v>5.3701380236255609</v>
      </c>
      <c r="AQ136" s="16">
        <v>0.59659520775966113</v>
      </c>
      <c r="AR136" s="16"/>
      <c r="AS136" s="16"/>
      <c r="AT136" s="17" t="s">
        <v>41</v>
      </c>
      <c r="AU136" s="17" t="s">
        <v>41</v>
      </c>
      <c r="AV136" s="17" t="s">
        <v>42</v>
      </c>
      <c r="AW136" s="17" t="s">
        <v>42</v>
      </c>
      <c r="AX136" s="29">
        <v>2</v>
      </c>
      <c r="AY136" s="30" t="s">
        <v>603</v>
      </c>
      <c r="AZ136" s="30" t="s">
        <v>624</v>
      </c>
      <c r="BA136" s="30"/>
      <c r="BB136" s="30"/>
      <c r="BC136" s="30"/>
      <c r="BD136" s="30"/>
      <c r="BE136" s="30"/>
      <c r="BF136" s="30"/>
      <c r="BG136" s="30"/>
      <c r="BH136" s="30"/>
      <c r="BI136" s="30"/>
      <c r="BJ136" s="30"/>
      <c r="BK136" s="30"/>
      <c r="BL136" s="30"/>
      <c r="BM136" s="30"/>
      <c r="BN136" s="30"/>
      <c r="BO136" s="30"/>
      <c r="BP136" s="30"/>
      <c r="BQ136" s="30"/>
      <c r="BR136" s="30"/>
      <c r="BS136" s="30"/>
      <c r="BT136" s="30"/>
      <c r="BU136" s="30"/>
      <c r="BV136" s="30"/>
      <c r="BW136" s="30"/>
      <c r="BX136" s="30"/>
      <c r="BY136" s="30"/>
      <c r="BZ136" s="30"/>
      <c r="CA136" s="30"/>
      <c r="CB136" s="30"/>
      <c r="CC136" s="30"/>
      <c r="CD136" s="30"/>
      <c r="CE136" s="30"/>
      <c r="CF136" s="30"/>
      <c r="CG136" s="30"/>
      <c r="CH136" s="30"/>
      <c r="CI136" s="30"/>
      <c r="CJ136" s="30"/>
      <c r="CK136" s="30"/>
      <c r="CL136" s="30"/>
      <c r="CM136" s="30"/>
      <c r="CN136" s="30"/>
      <c r="CO136" s="30"/>
      <c r="CP136" s="30"/>
      <c r="CQ136" s="30"/>
      <c r="CR136" s="30"/>
      <c r="CS136" s="30"/>
      <c r="CT136" s="30"/>
      <c r="CU136" s="30"/>
      <c r="CV136" s="30"/>
      <c r="CW136" s="30"/>
      <c r="CX136" s="30"/>
      <c r="CY136" s="30"/>
      <c r="CZ136" s="30"/>
      <c r="DA136" s="30"/>
      <c r="DB136" s="30"/>
      <c r="DC136" s="30"/>
      <c r="DD136" s="30"/>
      <c r="DE136" s="30"/>
      <c r="DF136" s="30"/>
      <c r="DG136" s="30"/>
      <c r="DH136" s="30"/>
      <c r="DI136" s="30"/>
      <c r="DJ136" s="30"/>
      <c r="DK136" s="30"/>
      <c r="DL136" s="30"/>
      <c r="DM136" s="30"/>
      <c r="DN136" s="30"/>
      <c r="DO136" s="30"/>
      <c r="DP136" s="30"/>
      <c r="DQ136" s="30"/>
      <c r="DR136" s="30"/>
      <c r="DS136" s="30"/>
      <c r="DT136" s="30"/>
      <c r="DU136" s="30"/>
      <c r="DV136" s="30"/>
      <c r="DW136" s="30"/>
      <c r="DX136" s="30"/>
      <c r="DY136" s="30"/>
      <c r="DZ136" s="30"/>
      <c r="EA136" s="30"/>
      <c r="EB136" s="30"/>
      <c r="EC136" s="30"/>
      <c r="ED136" s="30"/>
      <c r="EE136" s="30"/>
      <c r="EF136" s="30"/>
      <c r="EG136" s="30"/>
      <c r="EH136" s="30"/>
      <c r="EI136" s="30"/>
      <c r="EJ136" s="30"/>
      <c r="EK136" s="30"/>
      <c r="EL136" s="30"/>
      <c r="EM136" s="30"/>
      <c r="EN136" s="30"/>
      <c r="EO136" s="30"/>
      <c r="EP136" s="30"/>
      <c r="EQ136" s="30"/>
      <c r="ER136" s="30"/>
      <c r="ES136" s="30"/>
      <c r="ET136" s="30"/>
      <c r="EU136" s="30"/>
      <c r="EV136" s="30"/>
      <c r="EW136" s="30"/>
      <c r="EX136" s="30"/>
      <c r="EY136" s="30"/>
    </row>
    <row r="137" spans="1:155" ht="16" x14ac:dyDescent="0.2">
      <c r="A137" s="1"/>
      <c r="B137" s="18">
        <v>21993156</v>
      </c>
      <c r="C137" s="19" t="s">
        <v>4727</v>
      </c>
      <c r="D137" s="20" t="s">
        <v>4728</v>
      </c>
      <c r="E137" s="21">
        <v>4</v>
      </c>
      <c r="F137" s="22" t="s">
        <v>591</v>
      </c>
      <c r="G137" s="22" t="s">
        <v>45</v>
      </c>
      <c r="H137" s="22">
        <v>4.88</v>
      </c>
      <c r="I137" s="23" t="s">
        <v>68</v>
      </c>
      <c r="J137" s="22" t="s">
        <v>69</v>
      </c>
      <c r="K137" s="22">
        <v>2.0000000000000001E-4</v>
      </c>
      <c r="L137" s="22">
        <v>0</v>
      </c>
      <c r="M137" s="22">
        <v>2.3999999999999998E-3</v>
      </c>
      <c r="N137" s="22">
        <v>2.3999999999999998E-3</v>
      </c>
      <c r="O137" s="22">
        <v>2.0000000000000001E-4</v>
      </c>
      <c r="P137" s="22">
        <v>2.8999999999999998E-3</v>
      </c>
      <c r="Q137" s="22">
        <v>2.9999999999999997E-4</v>
      </c>
      <c r="R137" s="22" t="s">
        <v>2464</v>
      </c>
      <c r="S137" s="24">
        <f t="shared" si="1"/>
        <v>0.89700000000000002</v>
      </c>
      <c r="T137" s="21">
        <v>128</v>
      </c>
      <c r="U137" s="21" t="s">
        <v>39</v>
      </c>
      <c r="V137" s="25" t="s">
        <v>39</v>
      </c>
      <c r="W137" s="26" t="s">
        <v>3948</v>
      </c>
      <c r="X137" s="22" t="s">
        <v>4729</v>
      </c>
      <c r="Y137" s="31">
        <v>56232</v>
      </c>
      <c r="Z137" s="32">
        <v>1741328219</v>
      </c>
      <c r="AA137" s="32" t="s">
        <v>4730</v>
      </c>
      <c r="AB137" s="32" t="s">
        <v>4729</v>
      </c>
      <c r="AC137" s="31">
        <v>1</v>
      </c>
      <c r="AD137" s="32" t="s">
        <v>3908</v>
      </c>
      <c r="AE137" s="32" t="s">
        <v>3909</v>
      </c>
      <c r="AF137" s="32" t="s">
        <v>4731</v>
      </c>
      <c r="AG137" s="31">
        <v>4</v>
      </c>
      <c r="AH137" s="32" t="s">
        <v>4732</v>
      </c>
      <c r="AI137" s="32" t="s">
        <v>601</v>
      </c>
      <c r="AJ137" s="32" t="s">
        <v>602</v>
      </c>
      <c r="AK137" s="32">
        <v>1.7078153557216399E-4</v>
      </c>
      <c r="AL137" s="32">
        <v>2.384777275570057E-3</v>
      </c>
      <c r="AM137" s="32">
        <v>2.6442022310351398E-4</v>
      </c>
      <c r="AN137" s="32">
        <v>9.3766733685748463E-2</v>
      </c>
      <c r="AO137" s="32">
        <v>0.37038921719625012</v>
      </c>
      <c r="AP137" s="32">
        <v>5.1720801392640086</v>
      </c>
      <c r="AQ137" s="32">
        <v>0.57347182831005949</v>
      </c>
      <c r="AR137" s="32"/>
      <c r="AS137" s="32"/>
      <c r="AT137" s="17" t="s">
        <v>41</v>
      </c>
      <c r="AU137" s="17" t="s">
        <v>41</v>
      </c>
      <c r="AV137" s="17" t="s">
        <v>42</v>
      </c>
      <c r="AW137" s="17" t="s">
        <v>42</v>
      </c>
      <c r="AX137" s="29">
        <v>1</v>
      </c>
      <c r="AY137" s="30" t="s">
        <v>603</v>
      </c>
      <c r="AZ137" s="30"/>
      <c r="BA137" s="30"/>
      <c r="BB137" s="30"/>
      <c r="BC137" s="30"/>
      <c r="BD137" s="30"/>
      <c r="BE137" s="30"/>
      <c r="BF137" s="30"/>
      <c r="BG137" s="30"/>
      <c r="BH137" s="30"/>
      <c r="BI137" s="30"/>
      <c r="BJ137" s="30"/>
      <c r="BK137" s="30"/>
      <c r="BL137" s="30"/>
      <c r="BM137" s="30"/>
      <c r="BN137" s="30"/>
      <c r="BO137" s="30"/>
      <c r="BP137" s="30"/>
      <c r="BQ137" s="30"/>
      <c r="BR137" s="30"/>
      <c r="BS137" s="30"/>
      <c r="BT137" s="30"/>
      <c r="BU137" s="30"/>
      <c r="BV137" s="30"/>
      <c r="BW137" s="30"/>
      <c r="BX137" s="30"/>
      <c r="BY137" s="30"/>
      <c r="BZ137" s="30"/>
      <c r="CA137" s="30"/>
      <c r="CB137" s="30"/>
      <c r="CC137" s="30"/>
      <c r="CD137" s="30"/>
      <c r="CE137" s="30"/>
      <c r="CF137" s="30"/>
      <c r="CG137" s="30"/>
      <c r="CH137" s="30"/>
      <c r="CI137" s="30"/>
      <c r="CJ137" s="30"/>
      <c r="CK137" s="30"/>
      <c r="CL137" s="30"/>
      <c r="CM137" s="30"/>
      <c r="CN137" s="30"/>
      <c r="CO137" s="30"/>
      <c r="CP137" s="30"/>
      <c r="CQ137" s="30"/>
      <c r="CR137" s="30"/>
      <c r="CS137" s="30"/>
      <c r="CT137" s="30"/>
      <c r="CU137" s="30"/>
      <c r="CV137" s="30"/>
      <c r="CW137" s="30"/>
      <c r="CX137" s="30"/>
      <c r="CY137" s="30"/>
      <c r="CZ137" s="30"/>
      <c r="DA137" s="30"/>
      <c r="DB137" s="30"/>
      <c r="DC137" s="30"/>
      <c r="DD137" s="30"/>
      <c r="DE137" s="30"/>
      <c r="DF137" s="30"/>
      <c r="DG137" s="30"/>
      <c r="DH137" s="30"/>
      <c r="DI137" s="30"/>
      <c r="DJ137" s="30"/>
      <c r="DK137" s="30"/>
      <c r="DL137" s="30"/>
      <c r="DM137" s="30"/>
      <c r="DN137" s="30"/>
      <c r="DO137" s="30"/>
      <c r="DP137" s="30"/>
      <c r="DQ137" s="30"/>
      <c r="DR137" s="30"/>
      <c r="DS137" s="30"/>
      <c r="DT137" s="30"/>
      <c r="DU137" s="30"/>
      <c r="DV137" s="30"/>
      <c r="DW137" s="30"/>
      <c r="DX137" s="30"/>
      <c r="DY137" s="30"/>
      <c r="DZ137" s="30"/>
      <c r="EA137" s="30"/>
      <c r="EB137" s="30"/>
      <c r="EC137" s="30"/>
      <c r="ED137" s="30"/>
      <c r="EE137" s="30"/>
      <c r="EF137" s="30"/>
      <c r="EG137" s="30"/>
      <c r="EH137" s="30"/>
      <c r="EI137" s="30"/>
      <c r="EJ137" s="30"/>
      <c r="EK137" s="30"/>
      <c r="EL137" s="30"/>
      <c r="EM137" s="30"/>
      <c r="EN137" s="30"/>
      <c r="EO137" s="30"/>
      <c r="EP137" s="30"/>
      <c r="EQ137" s="30"/>
      <c r="ER137" s="30"/>
      <c r="ES137" s="30"/>
      <c r="ET137" s="30"/>
      <c r="EU137" s="30"/>
      <c r="EV137" s="30"/>
      <c r="EW137" s="30"/>
      <c r="EX137" s="30"/>
      <c r="EY137" s="30"/>
    </row>
    <row r="138" spans="1:155" ht="16" x14ac:dyDescent="0.2">
      <c r="A138" s="1"/>
      <c r="B138" s="8">
        <v>21986842</v>
      </c>
      <c r="C138" s="9" t="s">
        <v>4733</v>
      </c>
      <c r="D138" s="10" t="s">
        <v>4734</v>
      </c>
      <c r="E138" s="11">
        <v>5</v>
      </c>
      <c r="F138" s="12" t="s">
        <v>616</v>
      </c>
      <c r="G138" s="12" t="s">
        <v>88</v>
      </c>
      <c r="H138" s="12">
        <v>11.4</v>
      </c>
      <c r="I138" s="13" t="s">
        <v>68</v>
      </c>
      <c r="J138" s="12" t="s">
        <v>69</v>
      </c>
      <c r="K138" s="12">
        <v>1.4E-3</v>
      </c>
      <c r="L138" s="12">
        <v>0</v>
      </c>
      <c r="M138" s="12">
        <v>2.3E-3</v>
      </c>
      <c r="N138" s="12">
        <v>2.3E-3</v>
      </c>
      <c r="O138" s="12">
        <v>1.4E-3</v>
      </c>
      <c r="P138" s="12">
        <v>4.0000000000000001E-3</v>
      </c>
      <c r="Q138" s="12">
        <v>2.9999999999999997E-4</v>
      </c>
      <c r="R138" s="12" t="s">
        <v>4387</v>
      </c>
      <c r="S138" s="14">
        <f t="shared" ref="S138:S201" si="2">1-R138</f>
        <v>0.92500000000000004</v>
      </c>
      <c r="T138" s="11">
        <v>129</v>
      </c>
      <c r="U138" s="11" t="s">
        <v>39</v>
      </c>
      <c r="V138" s="15" t="s">
        <v>3905</v>
      </c>
      <c r="W138" s="15" t="s">
        <v>3905</v>
      </c>
      <c r="X138" s="12" t="s">
        <v>4735</v>
      </c>
      <c r="Y138" s="29">
        <v>56072</v>
      </c>
      <c r="Z138" s="16">
        <v>1741251959</v>
      </c>
      <c r="AA138" s="16" t="s">
        <v>4736</v>
      </c>
      <c r="AB138" s="16" t="s">
        <v>4737</v>
      </c>
      <c r="AC138" s="29">
        <v>1</v>
      </c>
      <c r="AD138" s="16" t="s">
        <v>3908</v>
      </c>
      <c r="AE138" s="16" t="s">
        <v>3909</v>
      </c>
      <c r="AF138" s="16" t="s">
        <v>4738</v>
      </c>
      <c r="AG138" s="29">
        <v>15</v>
      </c>
      <c r="AH138" s="16" t="s">
        <v>4739</v>
      </c>
      <c r="AI138" s="16" t="s">
        <v>612</v>
      </c>
      <c r="AJ138" s="16" t="s">
        <v>746</v>
      </c>
      <c r="AK138" s="16">
        <v>1.3820985578026691E-3</v>
      </c>
      <c r="AL138" s="16">
        <v>2.3441708120669571E-3</v>
      </c>
      <c r="AM138" s="16">
        <v>2.6042386552568598E-4</v>
      </c>
      <c r="AN138" s="16">
        <v>6.5323276748145101E-2</v>
      </c>
      <c r="AO138" s="16">
        <v>3.1637045524691358</v>
      </c>
      <c r="AP138" s="16">
        <v>5.3659442939382407</v>
      </c>
      <c r="AQ138" s="16">
        <v>0.59612548199537074</v>
      </c>
      <c r="AR138" s="16"/>
      <c r="AS138" s="16"/>
      <c r="AT138" s="17" t="s">
        <v>41</v>
      </c>
      <c r="AU138" s="17" t="s">
        <v>41</v>
      </c>
      <c r="AV138" s="17" t="s">
        <v>42</v>
      </c>
      <c r="AW138" s="17" t="s">
        <v>42</v>
      </c>
      <c r="AX138" s="29">
        <v>2</v>
      </c>
      <c r="AY138" s="30" t="s">
        <v>603</v>
      </c>
      <c r="AZ138" s="30" t="s">
        <v>624</v>
      </c>
      <c r="BA138" s="30"/>
      <c r="BB138" s="30"/>
      <c r="BC138" s="30"/>
      <c r="BD138" s="30"/>
      <c r="BE138" s="30"/>
      <c r="BF138" s="30"/>
      <c r="BG138" s="30"/>
      <c r="BH138" s="30"/>
      <c r="BI138" s="30"/>
      <c r="BJ138" s="30"/>
      <c r="BK138" s="30"/>
      <c r="BL138" s="30"/>
      <c r="BM138" s="30"/>
      <c r="BN138" s="30"/>
      <c r="BO138" s="30"/>
      <c r="BP138" s="30"/>
      <c r="BQ138" s="30"/>
      <c r="BR138" s="30"/>
      <c r="BS138" s="30"/>
      <c r="BT138" s="30"/>
      <c r="BU138" s="30"/>
      <c r="BV138" s="30"/>
      <c r="BW138" s="30"/>
      <c r="BX138" s="30"/>
      <c r="BY138" s="30"/>
      <c r="BZ138" s="30"/>
      <c r="CA138" s="30"/>
      <c r="CB138" s="30"/>
      <c r="CC138" s="30"/>
      <c r="CD138" s="30"/>
      <c r="CE138" s="30"/>
      <c r="CF138" s="30"/>
      <c r="CG138" s="30"/>
      <c r="CH138" s="30"/>
      <c r="CI138" s="30"/>
      <c r="CJ138" s="30"/>
      <c r="CK138" s="30"/>
      <c r="CL138" s="30"/>
      <c r="CM138" s="30"/>
      <c r="CN138" s="30"/>
      <c r="CO138" s="30"/>
      <c r="CP138" s="30"/>
      <c r="CQ138" s="30"/>
      <c r="CR138" s="30"/>
      <c r="CS138" s="30"/>
      <c r="CT138" s="30"/>
      <c r="CU138" s="30"/>
      <c r="CV138" s="30"/>
      <c r="CW138" s="30"/>
      <c r="CX138" s="30"/>
      <c r="CY138" s="30"/>
      <c r="CZ138" s="30"/>
      <c r="DA138" s="30"/>
      <c r="DB138" s="30"/>
      <c r="DC138" s="30"/>
      <c r="DD138" s="30"/>
      <c r="DE138" s="30"/>
      <c r="DF138" s="30"/>
      <c r="DG138" s="30"/>
      <c r="DH138" s="30"/>
      <c r="DI138" s="30"/>
      <c r="DJ138" s="30"/>
      <c r="DK138" s="30"/>
      <c r="DL138" s="30"/>
      <c r="DM138" s="30"/>
      <c r="DN138" s="30"/>
      <c r="DO138" s="30"/>
      <c r="DP138" s="30"/>
      <c r="DQ138" s="30"/>
      <c r="DR138" s="30"/>
      <c r="DS138" s="30"/>
      <c r="DT138" s="30"/>
      <c r="DU138" s="30"/>
      <c r="DV138" s="30"/>
      <c r="DW138" s="30"/>
      <c r="DX138" s="30"/>
      <c r="DY138" s="30"/>
      <c r="DZ138" s="30"/>
      <c r="EA138" s="30"/>
      <c r="EB138" s="30"/>
      <c r="EC138" s="30"/>
      <c r="ED138" s="30"/>
      <c r="EE138" s="30"/>
      <c r="EF138" s="30"/>
      <c r="EG138" s="30"/>
      <c r="EH138" s="30"/>
      <c r="EI138" s="30"/>
      <c r="EJ138" s="30"/>
      <c r="EK138" s="30"/>
      <c r="EL138" s="30"/>
      <c r="EM138" s="30"/>
      <c r="EN138" s="30"/>
      <c r="EO138" s="30"/>
      <c r="EP138" s="30"/>
      <c r="EQ138" s="30"/>
      <c r="ER138" s="30"/>
      <c r="ES138" s="30"/>
      <c r="ET138" s="30"/>
      <c r="EU138" s="30"/>
      <c r="EV138" s="30"/>
      <c r="EW138" s="30"/>
      <c r="EX138" s="30"/>
      <c r="EY138" s="30"/>
    </row>
    <row r="139" spans="1:155" ht="16" x14ac:dyDescent="0.2">
      <c r="A139" s="1"/>
      <c r="B139" s="18">
        <v>21988499</v>
      </c>
      <c r="C139" s="19" t="s">
        <v>4740</v>
      </c>
      <c r="D139" s="20" t="s">
        <v>4741</v>
      </c>
      <c r="E139" s="21">
        <v>3</v>
      </c>
      <c r="F139" s="22" t="s">
        <v>616</v>
      </c>
      <c r="G139" s="22" t="s">
        <v>36</v>
      </c>
      <c r="H139" s="22">
        <v>11.52</v>
      </c>
      <c r="I139" s="23" t="s">
        <v>68</v>
      </c>
      <c r="J139" s="22" t="s">
        <v>69</v>
      </c>
      <c r="K139" s="22">
        <v>2.5000000000000001E-3</v>
      </c>
      <c r="L139" s="22">
        <v>0</v>
      </c>
      <c r="M139" s="22">
        <v>2.3E-3</v>
      </c>
      <c r="N139" s="22">
        <v>2.3E-3</v>
      </c>
      <c r="O139" s="22">
        <v>2.5000000000000001E-3</v>
      </c>
      <c r="P139" s="22">
        <v>5.1000000000000004E-3</v>
      </c>
      <c r="Q139" s="22">
        <v>2.9999999999999997E-4</v>
      </c>
      <c r="R139" s="22" t="s">
        <v>370</v>
      </c>
      <c r="S139" s="24">
        <f t="shared" si="2"/>
        <v>0.94100000000000006</v>
      </c>
      <c r="T139" s="21">
        <v>130</v>
      </c>
      <c r="U139" s="21" t="s">
        <v>39</v>
      </c>
      <c r="V139" s="25" t="s">
        <v>39</v>
      </c>
      <c r="W139" s="26" t="s">
        <v>3948</v>
      </c>
      <c r="X139" s="22" t="s">
        <v>4742</v>
      </c>
      <c r="Y139" s="31">
        <v>56118</v>
      </c>
      <c r="Z139" s="32">
        <v>1741271939</v>
      </c>
      <c r="AA139" s="32" t="s">
        <v>4743</v>
      </c>
      <c r="AB139" s="32" t="s">
        <v>4744</v>
      </c>
      <c r="AC139" s="31">
        <v>1</v>
      </c>
      <c r="AD139" s="32" t="s">
        <v>3908</v>
      </c>
      <c r="AE139" s="32" t="s">
        <v>3909</v>
      </c>
      <c r="AF139" s="32" t="s">
        <v>4745</v>
      </c>
      <c r="AG139" s="31">
        <v>9</v>
      </c>
      <c r="AH139" s="32" t="s">
        <v>4746</v>
      </c>
      <c r="AI139" s="32" t="s">
        <v>640</v>
      </c>
      <c r="AJ139" s="32" t="s">
        <v>641</v>
      </c>
      <c r="AK139" s="32">
        <v>2.470333755245338E-3</v>
      </c>
      <c r="AL139" s="32">
        <v>2.3026523086253081E-3</v>
      </c>
      <c r="AM139" s="32">
        <v>2.5577066680613602E-4</v>
      </c>
      <c r="AN139" s="32">
        <v>5.086161063347238E-2</v>
      </c>
      <c r="AO139" s="32">
        <v>5.4959443420175704</v>
      </c>
      <c r="AP139" s="32">
        <v>5.1228903383405857</v>
      </c>
      <c r="AQ139" s="32">
        <v>0.56903296815763227</v>
      </c>
      <c r="AR139" s="32"/>
      <c r="AS139" s="32"/>
      <c r="AT139" s="17" t="s">
        <v>41</v>
      </c>
      <c r="AU139" s="17" t="s">
        <v>41</v>
      </c>
      <c r="AV139" s="17" t="s">
        <v>42</v>
      </c>
      <c r="AW139" s="17" t="s">
        <v>42</v>
      </c>
      <c r="AX139" s="29">
        <v>2</v>
      </c>
      <c r="AY139" s="30" t="s">
        <v>603</v>
      </c>
      <c r="AZ139" s="30" t="s">
        <v>624</v>
      </c>
      <c r="BA139" s="30"/>
      <c r="BB139" s="30"/>
      <c r="BC139" s="30"/>
      <c r="BD139" s="30"/>
      <c r="BE139" s="30"/>
      <c r="BF139" s="30"/>
      <c r="BG139" s="30"/>
      <c r="BH139" s="30"/>
      <c r="BI139" s="30"/>
      <c r="BJ139" s="30"/>
      <c r="BK139" s="30"/>
      <c r="BL139" s="30"/>
      <c r="BM139" s="30"/>
      <c r="BN139" s="30"/>
      <c r="BO139" s="30"/>
      <c r="BP139" s="30"/>
      <c r="BQ139" s="30"/>
      <c r="BR139" s="30"/>
      <c r="BS139" s="30"/>
      <c r="BT139" s="30"/>
      <c r="BU139" s="30"/>
      <c r="BV139" s="30"/>
      <c r="BW139" s="30"/>
      <c r="BX139" s="30"/>
      <c r="BY139" s="30"/>
      <c r="BZ139" s="30"/>
      <c r="CA139" s="30"/>
      <c r="CB139" s="30"/>
      <c r="CC139" s="30"/>
      <c r="CD139" s="30"/>
      <c r="CE139" s="30"/>
      <c r="CF139" s="30"/>
      <c r="CG139" s="30"/>
      <c r="CH139" s="30"/>
      <c r="CI139" s="30"/>
      <c r="CJ139" s="30"/>
      <c r="CK139" s="30"/>
      <c r="CL139" s="30"/>
      <c r="CM139" s="30"/>
      <c r="CN139" s="30"/>
      <c r="CO139" s="30"/>
      <c r="CP139" s="30"/>
      <c r="CQ139" s="30"/>
      <c r="CR139" s="30"/>
      <c r="CS139" s="30"/>
      <c r="CT139" s="30"/>
      <c r="CU139" s="30"/>
      <c r="CV139" s="30"/>
      <c r="CW139" s="30"/>
      <c r="CX139" s="30"/>
      <c r="CY139" s="30"/>
      <c r="CZ139" s="30"/>
      <c r="DA139" s="30"/>
      <c r="DB139" s="30"/>
      <c r="DC139" s="30"/>
      <c r="DD139" s="30"/>
      <c r="DE139" s="30"/>
      <c r="DF139" s="30"/>
      <c r="DG139" s="30"/>
      <c r="DH139" s="30"/>
      <c r="DI139" s="30"/>
      <c r="DJ139" s="30"/>
      <c r="DK139" s="30"/>
      <c r="DL139" s="30"/>
      <c r="DM139" s="30"/>
      <c r="DN139" s="30"/>
      <c r="DO139" s="30"/>
      <c r="DP139" s="30"/>
      <c r="DQ139" s="30"/>
      <c r="DR139" s="30"/>
      <c r="DS139" s="30"/>
      <c r="DT139" s="30"/>
      <c r="DU139" s="30"/>
      <c r="DV139" s="30"/>
      <c r="DW139" s="30"/>
      <c r="DX139" s="30"/>
      <c r="DY139" s="30"/>
      <c r="DZ139" s="30"/>
      <c r="EA139" s="30"/>
      <c r="EB139" s="30"/>
      <c r="EC139" s="30"/>
      <c r="ED139" s="30"/>
      <c r="EE139" s="30"/>
      <c r="EF139" s="30"/>
      <c r="EG139" s="30"/>
      <c r="EH139" s="30"/>
      <c r="EI139" s="30"/>
      <c r="EJ139" s="30"/>
      <c r="EK139" s="30"/>
      <c r="EL139" s="30"/>
      <c r="EM139" s="30"/>
      <c r="EN139" s="30"/>
      <c r="EO139" s="30"/>
      <c r="EP139" s="30"/>
      <c r="EQ139" s="30"/>
      <c r="ER139" s="30"/>
      <c r="ES139" s="30"/>
      <c r="ET139" s="30"/>
      <c r="EU139" s="30"/>
      <c r="EV139" s="30"/>
      <c r="EW139" s="30"/>
      <c r="EX139" s="30"/>
      <c r="EY139" s="30"/>
    </row>
    <row r="140" spans="1:155" ht="16" x14ac:dyDescent="0.2">
      <c r="A140" s="1"/>
      <c r="B140" s="8">
        <v>21991236</v>
      </c>
      <c r="C140" s="9" t="s">
        <v>4747</v>
      </c>
      <c r="D140" s="10" t="s">
        <v>4748</v>
      </c>
      <c r="E140" s="11">
        <v>1</v>
      </c>
      <c r="F140" s="12" t="s">
        <v>591</v>
      </c>
      <c r="G140" s="12" t="s">
        <v>45</v>
      </c>
      <c r="H140" s="12">
        <v>4.07</v>
      </c>
      <c r="I140" s="13" t="s">
        <v>68</v>
      </c>
      <c r="J140" s="12" t="s">
        <v>69</v>
      </c>
      <c r="K140" s="12">
        <v>5.9999999999999995E-4</v>
      </c>
      <c r="L140" s="12">
        <v>0</v>
      </c>
      <c r="M140" s="12">
        <v>2.3E-3</v>
      </c>
      <c r="N140" s="12">
        <v>2.3E-3</v>
      </c>
      <c r="O140" s="12">
        <v>5.9999999999999995E-4</v>
      </c>
      <c r="P140" s="12">
        <v>3.2000000000000002E-3</v>
      </c>
      <c r="Q140" s="12">
        <v>2.9999999999999997E-4</v>
      </c>
      <c r="R140" s="12" t="s">
        <v>4100</v>
      </c>
      <c r="S140" s="14">
        <f t="shared" si="2"/>
        <v>0.90600000000000003</v>
      </c>
      <c r="T140" s="11">
        <v>131</v>
      </c>
      <c r="U140" s="11" t="s">
        <v>39</v>
      </c>
      <c r="V140" s="27" t="s">
        <v>39</v>
      </c>
      <c r="W140" s="15" t="s">
        <v>3997</v>
      </c>
      <c r="X140" s="12" t="s">
        <v>4749</v>
      </c>
      <c r="Y140" s="29">
        <v>56186</v>
      </c>
      <c r="Z140" s="16">
        <v>1741304999</v>
      </c>
      <c r="AA140" s="16" t="s">
        <v>4750</v>
      </c>
      <c r="AB140" s="16" t="s">
        <v>4749</v>
      </c>
      <c r="AC140" s="29">
        <v>1</v>
      </c>
      <c r="AD140" s="16" t="s">
        <v>3908</v>
      </c>
      <c r="AE140" s="16" t="s">
        <v>3909</v>
      </c>
      <c r="AF140" s="16" t="s">
        <v>4751</v>
      </c>
      <c r="AG140" s="29">
        <v>6</v>
      </c>
      <c r="AH140" s="16" t="s">
        <v>4752</v>
      </c>
      <c r="AI140" s="16" t="s">
        <v>601</v>
      </c>
      <c r="AJ140" s="16" t="s">
        <v>602</v>
      </c>
      <c r="AK140" s="16">
        <v>5.6013937180057999E-4</v>
      </c>
      <c r="AL140" s="16">
        <v>2.2763153238873129E-3</v>
      </c>
      <c r="AM140" s="16">
        <v>2.5288575130772399E-4</v>
      </c>
      <c r="AN140" s="16">
        <v>8.1857521256245916E-2</v>
      </c>
      <c r="AO140" s="16">
        <v>1.234727479271007</v>
      </c>
      <c r="AP140" s="16">
        <v>5.0177316992635594</v>
      </c>
      <c r="AQ140" s="16">
        <v>0.55744159752959788</v>
      </c>
      <c r="AR140" s="16"/>
      <c r="AS140" s="16"/>
      <c r="AT140" s="17" t="s">
        <v>41</v>
      </c>
      <c r="AU140" s="17" t="s">
        <v>41</v>
      </c>
      <c r="AV140" s="17" t="s">
        <v>42</v>
      </c>
      <c r="AW140" s="17" t="s">
        <v>42</v>
      </c>
      <c r="AX140" s="29">
        <v>1</v>
      </c>
      <c r="AY140" s="30" t="s">
        <v>603</v>
      </c>
      <c r="AZ140" s="30"/>
      <c r="BA140" s="30"/>
      <c r="BB140" s="30"/>
      <c r="BC140" s="30"/>
      <c r="BD140" s="30"/>
      <c r="BE140" s="30"/>
      <c r="BF140" s="30"/>
      <c r="BG140" s="30"/>
      <c r="BH140" s="30"/>
      <c r="BI140" s="30"/>
      <c r="BJ140" s="30"/>
      <c r="BK140" s="30"/>
      <c r="BL140" s="30"/>
      <c r="BM140" s="30"/>
      <c r="BN140" s="30"/>
      <c r="BO140" s="30"/>
      <c r="BP140" s="30"/>
      <c r="BQ140" s="30"/>
      <c r="BR140" s="30"/>
      <c r="BS140" s="30"/>
      <c r="BT140" s="30"/>
      <c r="BU140" s="30"/>
      <c r="BV140" s="30"/>
      <c r="BW140" s="30"/>
      <c r="BX140" s="30"/>
      <c r="BY140" s="30"/>
      <c r="BZ140" s="30"/>
      <c r="CA140" s="30"/>
      <c r="CB140" s="30"/>
      <c r="CC140" s="30"/>
      <c r="CD140" s="30"/>
      <c r="CE140" s="30"/>
      <c r="CF140" s="30"/>
      <c r="CG140" s="30"/>
      <c r="CH140" s="30"/>
      <c r="CI140" s="30"/>
      <c r="CJ140" s="30"/>
      <c r="CK140" s="30"/>
      <c r="CL140" s="30"/>
      <c r="CM140" s="30"/>
      <c r="CN140" s="30"/>
      <c r="CO140" s="30"/>
      <c r="CP140" s="30"/>
      <c r="CQ140" s="30"/>
      <c r="CR140" s="30"/>
      <c r="CS140" s="30"/>
      <c r="CT140" s="30"/>
      <c r="CU140" s="30"/>
      <c r="CV140" s="30"/>
      <c r="CW140" s="30"/>
      <c r="CX140" s="30"/>
      <c r="CY140" s="30"/>
      <c r="CZ140" s="30"/>
      <c r="DA140" s="30"/>
      <c r="DB140" s="30"/>
      <c r="DC140" s="30"/>
      <c r="DD140" s="30"/>
      <c r="DE140" s="30"/>
      <c r="DF140" s="30"/>
      <c r="DG140" s="30"/>
      <c r="DH140" s="30"/>
      <c r="DI140" s="30"/>
      <c r="DJ140" s="30"/>
      <c r="DK140" s="30"/>
      <c r="DL140" s="30"/>
      <c r="DM140" s="30"/>
      <c r="DN140" s="30"/>
      <c r="DO140" s="30"/>
      <c r="DP140" s="30"/>
      <c r="DQ140" s="30"/>
      <c r="DR140" s="30"/>
      <c r="DS140" s="30"/>
      <c r="DT140" s="30"/>
      <c r="DU140" s="30"/>
      <c r="DV140" s="30"/>
      <c r="DW140" s="30"/>
      <c r="DX140" s="30"/>
      <c r="DY140" s="30"/>
      <c r="DZ140" s="30"/>
      <c r="EA140" s="30"/>
      <c r="EB140" s="30"/>
      <c r="EC140" s="30"/>
      <c r="ED140" s="30"/>
      <c r="EE140" s="30"/>
      <c r="EF140" s="30"/>
      <c r="EG140" s="30"/>
      <c r="EH140" s="30"/>
      <c r="EI140" s="30"/>
      <c r="EJ140" s="30"/>
      <c r="EK140" s="30"/>
      <c r="EL140" s="30"/>
      <c r="EM140" s="30"/>
      <c r="EN140" s="30"/>
      <c r="EO140" s="30"/>
      <c r="EP140" s="30"/>
      <c r="EQ140" s="30"/>
      <c r="ER140" s="30"/>
      <c r="ES140" s="30"/>
      <c r="ET140" s="30"/>
      <c r="EU140" s="30"/>
      <c r="EV140" s="30"/>
      <c r="EW140" s="30"/>
      <c r="EX140" s="30"/>
      <c r="EY140" s="30"/>
    </row>
    <row r="141" spans="1:155" ht="16" x14ac:dyDescent="0.2">
      <c r="A141" s="1"/>
      <c r="B141" s="18">
        <v>21991566</v>
      </c>
      <c r="C141" s="19" t="s">
        <v>4753</v>
      </c>
      <c r="D141" s="20" t="s">
        <v>4754</v>
      </c>
      <c r="E141" s="21">
        <v>15</v>
      </c>
      <c r="F141" s="22" t="s">
        <v>616</v>
      </c>
      <c r="G141" s="22" t="s">
        <v>36</v>
      </c>
      <c r="H141" s="22">
        <v>4.8099999999999996</v>
      </c>
      <c r="I141" s="23" t="s">
        <v>68</v>
      </c>
      <c r="J141" s="22" t="s">
        <v>69</v>
      </c>
      <c r="K141" s="22">
        <v>5.3E-3</v>
      </c>
      <c r="L141" s="22">
        <v>0</v>
      </c>
      <c r="M141" s="22">
        <v>2.3E-3</v>
      </c>
      <c r="N141" s="22">
        <v>2.3E-3</v>
      </c>
      <c r="O141" s="22">
        <v>5.3E-3</v>
      </c>
      <c r="P141" s="22">
        <v>7.7999999999999996E-3</v>
      </c>
      <c r="Q141" s="22">
        <v>2.0000000000000001E-4</v>
      </c>
      <c r="R141" s="22" t="s">
        <v>4755</v>
      </c>
      <c r="S141" s="24">
        <f t="shared" si="2"/>
        <v>0.97399999999999998</v>
      </c>
      <c r="T141" s="21">
        <v>132</v>
      </c>
      <c r="U141" s="21" t="s">
        <v>39</v>
      </c>
      <c r="V141" s="26" t="s">
        <v>3905</v>
      </c>
      <c r="W141" s="26" t="s">
        <v>3948</v>
      </c>
      <c r="X141" s="22" t="s">
        <v>4756</v>
      </c>
      <c r="Y141" s="31">
        <v>56205</v>
      </c>
      <c r="Z141" s="32">
        <v>1741308959</v>
      </c>
      <c r="AA141" s="32" t="s">
        <v>4757</v>
      </c>
      <c r="AB141" s="32" t="s">
        <v>4758</v>
      </c>
      <c r="AC141" s="31">
        <v>1</v>
      </c>
      <c r="AD141" s="32" t="s">
        <v>3908</v>
      </c>
      <c r="AE141" s="32" t="s">
        <v>3909</v>
      </c>
      <c r="AF141" s="32" t="s">
        <v>4759</v>
      </c>
      <c r="AG141" s="31">
        <v>20</v>
      </c>
      <c r="AH141" s="32" t="s">
        <v>4760</v>
      </c>
      <c r="AI141" s="32" t="s">
        <v>640</v>
      </c>
      <c r="AJ141" s="32" t="s">
        <v>641</v>
      </c>
      <c r="AK141" s="32">
        <v>5.2982397605775156E-3</v>
      </c>
      <c r="AL141" s="32">
        <v>2.2562328355913049E-3</v>
      </c>
      <c r="AM141" s="32">
        <v>2.5060099289580498E-4</v>
      </c>
      <c r="AN141" s="32">
        <v>3.2107447807655773E-2</v>
      </c>
      <c r="AO141" s="32">
        <v>11.202105455853291</v>
      </c>
      <c r="AP141" s="32">
        <v>4.7703688959704076</v>
      </c>
      <c r="AQ141" s="32">
        <v>0.52984743549135871</v>
      </c>
      <c r="AR141" s="32"/>
      <c r="AS141" s="32"/>
      <c r="AT141" s="17" t="s">
        <v>41</v>
      </c>
      <c r="AU141" s="17" t="s">
        <v>41</v>
      </c>
      <c r="AV141" s="17" t="s">
        <v>42</v>
      </c>
      <c r="AW141" s="17" t="s">
        <v>42</v>
      </c>
      <c r="AX141" s="29">
        <v>2</v>
      </c>
      <c r="AY141" s="30" t="s">
        <v>603</v>
      </c>
      <c r="AZ141" s="30" t="s">
        <v>624</v>
      </c>
      <c r="BA141" s="30"/>
      <c r="BB141" s="30"/>
      <c r="BC141" s="30"/>
      <c r="BD141" s="30"/>
      <c r="BE141" s="30"/>
      <c r="BF141" s="30"/>
      <c r="BG141" s="30"/>
      <c r="BH141" s="30"/>
      <c r="BI141" s="30"/>
      <c r="BJ141" s="30"/>
      <c r="BK141" s="30"/>
      <c r="BL141" s="30"/>
      <c r="BM141" s="30"/>
      <c r="BN141" s="30"/>
      <c r="BO141" s="30"/>
      <c r="BP141" s="30"/>
      <c r="BQ141" s="30"/>
      <c r="BR141" s="30"/>
      <c r="BS141" s="30"/>
      <c r="BT141" s="30"/>
      <c r="BU141" s="30"/>
      <c r="BV141" s="30"/>
      <c r="BW141" s="30"/>
      <c r="BX141" s="30"/>
      <c r="BY141" s="30"/>
      <c r="BZ141" s="30"/>
      <c r="CA141" s="30"/>
      <c r="CB141" s="30"/>
      <c r="CC141" s="30"/>
      <c r="CD141" s="30"/>
      <c r="CE141" s="30"/>
      <c r="CF141" s="30"/>
      <c r="CG141" s="30"/>
      <c r="CH141" s="30"/>
      <c r="CI141" s="30"/>
      <c r="CJ141" s="30"/>
      <c r="CK141" s="30"/>
      <c r="CL141" s="30"/>
      <c r="CM141" s="30"/>
      <c r="CN141" s="30"/>
      <c r="CO141" s="30"/>
      <c r="CP141" s="30"/>
      <c r="CQ141" s="30"/>
      <c r="CR141" s="30"/>
      <c r="CS141" s="30"/>
      <c r="CT141" s="30"/>
      <c r="CU141" s="30"/>
      <c r="CV141" s="30"/>
      <c r="CW141" s="30"/>
      <c r="CX141" s="30"/>
      <c r="CY141" s="30"/>
      <c r="CZ141" s="30"/>
      <c r="DA141" s="30"/>
      <c r="DB141" s="30"/>
      <c r="DC141" s="30"/>
      <c r="DD141" s="30"/>
      <c r="DE141" s="30"/>
      <c r="DF141" s="30"/>
      <c r="DG141" s="30"/>
      <c r="DH141" s="30"/>
      <c r="DI141" s="30"/>
      <c r="DJ141" s="30"/>
      <c r="DK141" s="30"/>
      <c r="DL141" s="30"/>
      <c r="DM141" s="30"/>
      <c r="DN141" s="30"/>
      <c r="DO141" s="30"/>
      <c r="DP141" s="30"/>
      <c r="DQ141" s="30"/>
      <c r="DR141" s="30"/>
      <c r="DS141" s="30"/>
      <c r="DT141" s="30"/>
      <c r="DU141" s="30"/>
      <c r="DV141" s="30"/>
      <c r="DW141" s="30"/>
      <c r="DX141" s="30"/>
      <c r="DY141" s="30"/>
      <c r="DZ141" s="30"/>
      <c r="EA141" s="30"/>
      <c r="EB141" s="30"/>
      <c r="EC141" s="30"/>
      <c r="ED141" s="30"/>
      <c r="EE141" s="30"/>
      <c r="EF141" s="30"/>
      <c r="EG141" s="30"/>
      <c r="EH141" s="30"/>
      <c r="EI141" s="30"/>
      <c r="EJ141" s="30"/>
      <c r="EK141" s="30"/>
      <c r="EL141" s="30"/>
      <c r="EM141" s="30"/>
      <c r="EN141" s="30"/>
      <c r="EO141" s="30"/>
      <c r="EP141" s="30"/>
      <c r="EQ141" s="30"/>
      <c r="ER141" s="30"/>
      <c r="ES141" s="30"/>
      <c r="ET141" s="30"/>
      <c r="EU141" s="30"/>
      <c r="EV141" s="30"/>
      <c r="EW141" s="30"/>
      <c r="EX141" s="30"/>
      <c r="EY141" s="30"/>
    </row>
    <row r="142" spans="1:155" ht="16" x14ac:dyDescent="0.2">
      <c r="A142" s="1"/>
      <c r="B142" s="8">
        <v>21984743</v>
      </c>
      <c r="C142" s="9" t="s">
        <v>4761</v>
      </c>
      <c r="D142" s="10" t="s">
        <v>4762</v>
      </c>
      <c r="E142" s="11">
        <v>6</v>
      </c>
      <c r="F142" s="12" t="s">
        <v>591</v>
      </c>
      <c r="G142" s="12" t="s">
        <v>36</v>
      </c>
      <c r="H142" s="12">
        <v>11.38</v>
      </c>
      <c r="I142" s="13" t="s">
        <v>68</v>
      </c>
      <c r="J142" s="12" t="s">
        <v>69</v>
      </c>
      <c r="K142" s="12">
        <v>6.9999999999999999E-4</v>
      </c>
      <c r="L142" s="12">
        <v>0</v>
      </c>
      <c r="M142" s="12">
        <v>2.2000000000000001E-3</v>
      </c>
      <c r="N142" s="12">
        <v>2.2000000000000001E-3</v>
      </c>
      <c r="O142" s="12">
        <v>6.9999999999999999E-4</v>
      </c>
      <c r="P142" s="12">
        <v>3.2000000000000002E-3</v>
      </c>
      <c r="Q142" s="12">
        <v>2.0000000000000001E-4</v>
      </c>
      <c r="R142" s="12" t="s">
        <v>1076</v>
      </c>
      <c r="S142" s="14">
        <f t="shared" si="2"/>
        <v>0.93799999999999994</v>
      </c>
      <c r="T142" s="11">
        <v>132</v>
      </c>
      <c r="U142" s="11" t="s">
        <v>39</v>
      </c>
      <c r="V142" s="27" t="s">
        <v>39</v>
      </c>
      <c r="W142" s="15" t="s">
        <v>3915</v>
      </c>
      <c r="X142" s="12" t="s">
        <v>4763</v>
      </c>
      <c r="Y142" s="29">
        <v>56032</v>
      </c>
      <c r="Z142" s="16">
        <v>1741226603</v>
      </c>
      <c r="AA142" s="16" t="s">
        <v>4764</v>
      </c>
      <c r="AB142" s="16" t="s">
        <v>4763</v>
      </c>
      <c r="AC142" s="29">
        <v>1</v>
      </c>
      <c r="AD142" s="16" t="s">
        <v>3908</v>
      </c>
      <c r="AE142" s="16" t="s">
        <v>3909</v>
      </c>
      <c r="AF142" s="16" t="s">
        <v>4765</v>
      </c>
      <c r="AG142" s="29">
        <v>8</v>
      </c>
      <c r="AH142" s="16" t="s">
        <v>4766</v>
      </c>
      <c r="AI142" s="16" t="s">
        <v>640</v>
      </c>
      <c r="AJ142" s="16" t="s">
        <v>641</v>
      </c>
      <c r="AK142" s="16">
        <v>6.6293568837451995E-4</v>
      </c>
      <c r="AL142" s="16">
        <v>2.250071175221476E-3</v>
      </c>
      <c r="AM142" s="16">
        <v>2.4997115972191601E-4</v>
      </c>
      <c r="AN142" s="16">
        <v>7.9030318225132776E-2</v>
      </c>
      <c r="AO142" s="16">
        <v>1.5057728947871789</v>
      </c>
      <c r="AP142" s="16">
        <v>5.1107464063336936</v>
      </c>
      <c r="AQ142" s="16">
        <v>0.56777724202884339</v>
      </c>
      <c r="AR142" s="16"/>
      <c r="AS142" s="16"/>
      <c r="AT142" s="17" t="s">
        <v>41</v>
      </c>
      <c r="AU142" s="17" t="s">
        <v>41</v>
      </c>
      <c r="AV142" s="17" t="s">
        <v>42</v>
      </c>
      <c r="AW142" s="17" t="s">
        <v>42</v>
      </c>
      <c r="AX142" s="29">
        <v>1</v>
      </c>
      <c r="AY142" s="30" t="s">
        <v>603</v>
      </c>
      <c r="AZ142" s="30"/>
      <c r="BA142" s="30"/>
      <c r="BB142" s="30"/>
      <c r="BC142" s="30"/>
      <c r="BD142" s="30"/>
      <c r="BE142" s="30"/>
      <c r="BF142" s="30"/>
      <c r="BG142" s="30"/>
      <c r="BH142" s="30"/>
      <c r="BI142" s="30"/>
      <c r="BJ142" s="30"/>
      <c r="BK142" s="30"/>
      <c r="BL142" s="30"/>
      <c r="BM142" s="30"/>
      <c r="BN142" s="30"/>
      <c r="BO142" s="30"/>
      <c r="BP142" s="30"/>
      <c r="BQ142" s="30"/>
      <c r="BR142" s="30"/>
      <c r="BS142" s="30"/>
      <c r="BT142" s="30"/>
      <c r="BU142" s="30"/>
      <c r="BV142" s="30"/>
      <c r="BW142" s="30"/>
      <c r="BX142" s="30"/>
      <c r="BY142" s="30"/>
      <c r="BZ142" s="30"/>
      <c r="CA142" s="30"/>
      <c r="CB142" s="30"/>
      <c r="CC142" s="30"/>
      <c r="CD142" s="30"/>
      <c r="CE142" s="30"/>
      <c r="CF142" s="30"/>
      <c r="CG142" s="30"/>
      <c r="CH142" s="30"/>
      <c r="CI142" s="30"/>
      <c r="CJ142" s="30"/>
      <c r="CK142" s="30"/>
      <c r="CL142" s="30"/>
      <c r="CM142" s="30"/>
      <c r="CN142" s="30"/>
      <c r="CO142" s="30"/>
      <c r="CP142" s="30"/>
      <c r="CQ142" s="30"/>
      <c r="CR142" s="30"/>
      <c r="CS142" s="30"/>
      <c r="CT142" s="30"/>
      <c r="CU142" s="30"/>
      <c r="CV142" s="30"/>
      <c r="CW142" s="30"/>
      <c r="CX142" s="30"/>
      <c r="CY142" s="30"/>
      <c r="CZ142" s="30"/>
      <c r="DA142" s="30"/>
      <c r="DB142" s="30"/>
      <c r="DC142" s="30"/>
      <c r="DD142" s="30"/>
      <c r="DE142" s="30"/>
      <c r="DF142" s="30"/>
      <c r="DG142" s="30"/>
      <c r="DH142" s="30"/>
      <c r="DI142" s="30"/>
      <c r="DJ142" s="30"/>
      <c r="DK142" s="30"/>
      <c r="DL142" s="30"/>
      <c r="DM142" s="30"/>
      <c r="DN142" s="30"/>
      <c r="DO142" s="30"/>
      <c r="DP142" s="30"/>
      <c r="DQ142" s="30"/>
      <c r="DR142" s="30"/>
      <c r="DS142" s="30"/>
      <c r="DT142" s="30"/>
      <c r="DU142" s="30"/>
      <c r="DV142" s="30"/>
      <c r="DW142" s="30"/>
      <c r="DX142" s="30"/>
      <c r="DY142" s="30"/>
      <c r="DZ142" s="30"/>
      <c r="EA142" s="30"/>
      <c r="EB142" s="30"/>
      <c r="EC142" s="30"/>
      <c r="ED142" s="30"/>
      <c r="EE142" s="30"/>
      <c r="EF142" s="30"/>
      <c r="EG142" s="30"/>
      <c r="EH142" s="30"/>
      <c r="EI142" s="30"/>
      <c r="EJ142" s="30"/>
      <c r="EK142" s="30"/>
      <c r="EL142" s="30"/>
      <c r="EM142" s="30"/>
      <c r="EN142" s="30"/>
      <c r="EO142" s="30"/>
      <c r="EP142" s="30"/>
      <c r="EQ142" s="30"/>
      <c r="ER142" s="30"/>
      <c r="ES142" s="30"/>
      <c r="ET142" s="30"/>
      <c r="EU142" s="30"/>
      <c r="EV142" s="30"/>
      <c r="EW142" s="30"/>
      <c r="EX142" s="30"/>
      <c r="EY142" s="30"/>
    </row>
    <row r="143" spans="1:155" ht="16" x14ac:dyDescent="0.2">
      <c r="A143" s="1"/>
      <c r="B143" s="18">
        <v>21990618</v>
      </c>
      <c r="C143" s="19" t="s">
        <v>4767</v>
      </c>
      <c r="D143" s="20" t="s">
        <v>4768</v>
      </c>
      <c r="E143" s="21">
        <v>1</v>
      </c>
      <c r="F143" s="22" t="s">
        <v>616</v>
      </c>
      <c r="G143" s="22" t="s">
        <v>45</v>
      </c>
      <c r="H143" s="22">
        <v>4.01</v>
      </c>
      <c r="I143" s="23" t="s">
        <v>68</v>
      </c>
      <c r="J143" s="22" t="s">
        <v>69</v>
      </c>
      <c r="K143" s="22">
        <v>8.0000000000000004E-4</v>
      </c>
      <c r="L143" s="22">
        <v>0</v>
      </c>
      <c r="M143" s="22">
        <v>2.2000000000000001E-3</v>
      </c>
      <c r="N143" s="22">
        <v>2.2000000000000001E-3</v>
      </c>
      <c r="O143" s="22">
        <v>8.0000000000000004E-4</v>
      </c>
      <c r="P143" s="22">
        <v>3.2000000000000002E-3</v>
      </c>
      <c r="Q143" s="22">
        <v>2.0000000000000001E-4</v>
      </c>
      <c r="R143" s="22" t="s">
        <v>1076</v>
      </c>
      <c r="S143" s="24">
        <f t="shared" si="2"/>
        <v>0.93799999999999994</v>
      </c>
      <c r="T143" s="21">
        <v>134</v>
      </c>
      <c r="U143" s="21" t="s">
        <v>39</v>
      </c>
      <c r="V143" s="26" t="s">
        <v>3915</v>
      </c>
      <c r="W143" s="26" t="s">
        <v>3915</v>
      </c>
      <c r="X143" s="22" t="s">
        <v>4769</v>
      </c>
      <c r="Y143" s="31">
        <v>56166</v>
      </c>
      <c r="Z143" s="32">
        <v>1741297547</v>
      </c>
      <c r="AA143" s="32" t="s">
        <v>4770</v>
      </c>
      <c r="AB143" s="32" t="s">
        <v>4771</v>
      </c>
      <c r="AC143" s="31">
        <v>1</v>
      </c>
      <c r="AD143" s="32" t="s">
        <v>3908</v>
      </c>
      <c r="AE143" s="32" t="s">
        <v>3909</v>
      </c>
      <c r="AF143" s="32" t="s">
        <v>4772</v>
      </c>
      <c r="AG143" s="31">
        <v>3</v>
      </c>
      <c r="AH143" s="32" t="s">
        <v>4773</v>
      </c>
      <c r="AI143" s="32" t="s">
        <v>601</v>
      </c>
      <c r="AJ143" s="32" t="s">
        <v>602</v>
      </c>
      <c r="AK143" s="32">
        <v>7.5087346015561001E-4</v>
      </c>
      <c r="AL143" s="32">
        <v>2.2348114357120981E-3</v>
      </c>
      <c r="AM143" s="32">
        <v>2.4827325995344102E-4</v>
      </c>
      <c r="AN143" s="32">
        <v>7.6770708831388951E-2</v>
      </c>
      <c r="AO143" s="32">
        <v>1.654804369484939</v>
      </c>
      <c r="AP143" s="32">
        <v>4.9251650578046586</v>
      </c>
      <c r="AQ143" s="32">
        <v>0.54715434383854977</v>
      </c>
      <c r="AR143" s="32"/>
      <c r="AS143" s="32"/>
      <c r="AT143" s="17" t="s">
        <v>41</v>
      </c>
      <c r="AU143" s="17" t="s">
        <v>41</v>
      </c>
      <c r="AV143" s="17" t="s">
        <v>42</v>
      </c>
      <c r="AW143" s="17" t="s">
        <v>42</v>
      </c>
      <c r="AX143" s="29">
        <v>2</v>
      </c>
      <c r="AY143" s="30" t="s">
        <v>603</v>
      </c>
      <c r="AZ143" s="30" t="s">
        <v>624</v>
      </c>
      <c r="BA143" s="30"/>
      <c r="BB143" s="30"/>
      <c r="BC143" s="30"/>
      <c r="BD143" s="30"/>
      <c r="BE143" s="30"/>
      <c r="BF143" s="30"/>
      <c r="BG143" s="30"/>
      <c r="BH143" s="30"/>
      <c r="BI143" s="30"/>
      <c r="BJ143" s="30"/>
      <c r="BK143" s="30"/>
      <c r="BL143" s="30"/>
      <c r="BM143" s="30"/>
      <c r="BN143" s="30"/>
      <c r="BO143" s="30"/>
      <c r="BP143" s="30"/>
      <c r="BQ143" s="30"/>
      <c r="BR143" s="30"/>
      <c r="BS143" s="30"/>
      <c r="BT143" s="30"/>
      <c r="BU143" s="30"/>
      <c r="BV143" s="30"/>
      <c r="BW143" s="30"/>
      <c r="BX143" s="30"/>
      <c r="BY143" s="30"/>
      <c r="BZ143" s="30"/>
      <c r="CA143" s="30"/>
      <c r="CB143" s="30"/>
      <c r="CC143" s="30"/>
      <c r="CD143" s="30"/>
      <c r="CE143" s="30"/>
      <c r="CF143" s="30"/>
      <c r="CG143" s="30"/>
      <c r="CH143" s="30"/>
      <c r="CI143" s="30"/>
      <c r="CJ143" s="30"/>
      <c r="CK143" s="30"/>
      <c r="CL143" s="30"/>
      <c r="CM143" s="30"/>
      <c r="CN143" s="30"/>
      <c r="CO143" s="30"/>
      <c r="CP143" s="30"/>
      <c r="CQ143" s="30"/>
      <c r="CR143" s="30"/>
      <c r="CS143" s="30"/>
      <c r="CT143" s="30"/>
      <c r="CU143" s="30"/>
      <c r="CV143" s="30"/>
      <c r="CW143" s="30"/>
      <c r="CX143" s="30"/>
      <c r="CY143" s="30"/>
      <c r="CZ143" s="30"/>
      <c r="DA143" s="30"/>
      <c r="DB143" s="30"/>
      <c r="DC143" s="30"/>
      <c r="DD143" s="30"/>
      <c r="DE143" s="30"/>
      <c r="DF143" s="30"/>
      <c r="DG143" s="30"/>
      <c r="DH143" s="30"/>
      <c r="DI143" s="30"/>
      <c r="DJ143" s="30"/>
      <c r="DK143" s="30"/>
      <c r="DL143" s="30"/>
      <c r="DM143" s="30"/>
      <c r="DN143" s="30"/>
      <c r="DO143" s="30"/>
      <c r="DP143" s="30"/>
      <c r="DQ143" s="30"/>
      <c r="DR143" s="30"/>
      <c r="DS143" s="30"/>
      <c r="DT143" s="30"/>
      <c r="DU143" s="30"/>
      <c r="DV143" s="30"/>
      <c r="DW143" s="30"/>
      <c r="DX143" s="30"/>
      <c r="DY143" s="30"/>
      <c r="DZ143" s="30"/>
      <c r="EA143" s="30"/>
      <c r="EB143" s="30"/>
      <c r="EC143" s="30"/>
      <c r="ED143" s="30"/>
      <c r="EE143" s="30"/>
      <c r="EF143" s="30"/>
      <c r="EG143" s="30"/>
      <c r="EH143" s="30"/>
      <c r="EI143" s="30"/>
      <c r="EJ143" s="30"/>
      <c r="EK143" s="30"/>
      <c r="EL143" s="30"/>
      <c r="EM143" s="30"/>
      <c r="EN143" s="30"/>
      <c r="EO143" s="30"/>
      <c r="EP143" s="30"/>
      <c r="EQ143" s="30"/>
      <c r="ER143" s="30"/>
      <c r="ES143" s="30"/>
      <c r="ET143" s="30"/>
      <c r="EU143" s="30"/>
      <c r="EV143" s="30"/>
      <c r="EW143" s="30"/>
      <c r="EX143" s="30"/>
      <c r="EY143" s="30"/>
    </row>
    <row r="144" spans="1:155" ht="16" x14ac:dyDescent="0.2">
      <c r="A144" s="1"/>
      <c r="B144" s="8">
        <v>21990321</v>
      </c>
      <c r="C144" s="9" t="s">
        <v>4774</v>
      </c>
      <c r="D144" s="10" t="s">
        <v>4775</v>
      </c>
      <c r="E144" s="11">
        <v>15</v>
      </c>
      <c r="F144" s="12" t="s">
        <v>616</v>
      </c>
      <c r="G144" s="12" t="s">
        <v>36</v>
      </c>
      <c r="H144" s="12">
        <v>4</v>
      </c>
      <c r="I144" s="13" t="s">
        <v>68</v>
      </c>
      <c r="J144" s="12" t="s">
        <v>69</v>
      </c>
      <c r="K144" s="12">
        <v>2.0000000000000001E-4</v>
      </c>
      <c r="L144" s="12">
        <v>0</v>
      </c>
      <c r="M144" s="12">
        <v>2.2000000000000001E-3</v>
      </c>
      <c r="N144" s="12">
        <v>2.2000000000000001E-3</v>
      </c>
      <c r="O144" s="12">
        <v>2.0000000000000001E-4</v>
      </c>
      <c r="P144" s="12">
        <v>2.5999999999999999E-3</v>
      </c>
      <c r="Q144" s="12">
        <v>2.0000000000000001E-4</v>
      </c>
      <c r="R144" s="12" t="s">
        <v>283</v>
      </c>
      <c r="S144" s="14">
        <f t="shared" si="2"/>
        <v>0.92300000000000004</v>
      </c>
      <c r="T144" s="11">
        <v>135</v>
      </c>
      <c r="U144" s="11" t="s">
        <v>39</v>
      </c>
      <c r="V144" s="15" t="s">
        <v>4004</v>
      </c>
      <c r="W144" s="15" t="s">
        <v>4074</v>
      </c>
      <c r="X144" s="12" t="s">
        <v>4776</v>
      </c>
      <c r="Y144" s="29">
        <v>56159</v>
      </c>
      <c r="Z144" s="16">
        <v>1741293971</v>
      </c>
      <c r="AA144" s="16" t="s">
        <v>4777</v>
      </c>
      <c r="AB144" s="16" t="s">
        <v>4778</v>
      </c>
      <c r="AC144" s="29">
        <v>1</v>
      </c>
      <c r="AD144" s="16" t="s">
        <v>3908</v>
      </c>
      <c r="AE144" s="16" t="s">
        <v>3909</v>
      </c>
      <c r="AF144" s="16" t="s">
        <v>4779</v>
      </c>
      <c r="AG144" s="29">
        <v>2</v>
      </c>
      <c r="AH144" s="16" t="s">
        <v>4780</v>
      </c>
      <c r="AI144" s="16" t="s">
        <v>640</v>
      </c>
      <c r="AJ144" s="16" t="s">
        <v>641</v>
      </c>
      <c r="AK144" s="16">
        <v>1.5242416269451201E-4</v>
      </c>
      <c r="AL144" s="16">
        <v>2.2174517617986368E-3</v>
      </c>
      <c r="AM144" s="16">
        <v>2.4634677306000001E-4</v>
      </c>
      <c r="AN144" s="16">
        <v>9.4161239901480315E-2</v>
      </c>
      <c r="AO144" s="16">
        <v>0.33448780315677967</v>
      </c>
      <c r="AP144" s="16">
        <v>4.8660957376993466</v>
      </c>
      <c r="AQ144" s="16">
        <v>0.54059664477702873</v>
      </c>
      <c r="AR144" s="16"/>
      <c r="AS144" s="16"/>
      <c r="AT144" s="17" t="s">
        <v>41</v>
      </c>
      <c r="AU144" s="17" t="s">
        <v>41</v>
      </c>
      <c r="AV144" s="17" t="s">
        <v>42</v>
      </c>
      <c r="AW144" s="17" t="s">
        <v>42</v>
      </c>
      <c r="AX144" s="29">
        <v>2</v>
      </c>
      <c r="AY144" s="30" t="s">
        <v>603</v>
      </c>
      <c r="AZ144" s="30" t="s">
        <v>624</v>
      </c>
      <c r="BA144" s="30"/>
      <c r="BB144" s="30"/>
      <c r="BC144" s="30"/>
      <c r="BD144" s="30"/>
      <c r="BE144" s="30"/>
      <c r="BF144" s="30"/>
      <c r="BG144" s="30"/>
      <c r="BH144" s="30"/>
      <c r="BI144" s="30"/>
      <c r="BJ144" s="30"/>
      <c r="BK144" s="30"/>
      <c r="BL144" s="30"/>
      <c r="BM144" s="30"/>
      <c r="BN144" s="30"/>
      <c r="BO144" s="30"/>
      <c r="BP144" s="30"/>
      <c r="BQ144" s="30"/>
      <c r="BR144" s="30"/>
      <c r="BS144" s="30"/>
      <c r="BT144" s="30"/>
      <c r="BU144" s="30"/>
      <c r="BV144" s="30"/>
      <c r="BW144" s="30"/>
      <c r="BX144" s="30"/>
      <c r="BY144" s="30"/>
      <c r="BZ144" s="30"/>
      <c r="CA144" s="30"/>
      <c r="CB144" s="30"/>
      <c r="CC144" s="30"/>
      <c r="CD144" s="30"/>
      <c r="CE144" s="30"/>
      <c r="CF144" s="30"/>
      <c r="CG144" s="30"/>
      <c r="CH144" s="30"/>
      <c r="CI144" s="30"/>
      <c r="CJ144" s="30"/>
      <c r="CK144" s="30"/>
      <c r="CL144" s="30"/>
      <c r="CM144" s="30"/>
      <c r="CN144" s="30"/>
      <c r="CO144" s="30"/>
      <c r="CP144" s="30"/>
      <c r="CQ144" s="30"/>
      <c r="CR144" s="30"/>
      <c r="CS144" s="30"/>
      <c r="CT144" s="30"/>
      <c r="CU144" s="30"/>
      <c r="CV144" s="30"/>
      <c r="CW144" s="30"/>
      <c r="CX144" s="30"/>
      <c r="CY144" s="30"/>
      <c r="CZ144" s="30"/>
      <c r="DA144" s="30"/>
      <c r="DB144" s="30"/>
      <c r="DC144" s="30"/>
      <c r="DD144" s="30"/>
      <c r="DE144" s="30"/>
      <c r="DF144" s="30"/>
      <c r="DG144" s="30"/>
      <c r="DH144" s="30"/>
      <c r="DI144" s="30"/>
      <c r="DJ144" s="30"/>
      <c r="DK144" s="30"/>
      <c r="DL144" s="30"/>
      <c r="DM144" s="30"/>
      <c r="DN144" s="30"/>
      <c r="DO144" s="30"/>
      <c r="DP144" s="30"/>
      <c r="DQ144" s="30"/>
      <c r="DR144" s="30"/>
      <c r="DS144" s="30"/>
      <c r="DT144" s="30"/>
      <c r="DU144" s="30"/>
      <c r="DV144" s="30"/>
      <c r="DW144" s="30"/>
      <c r="DX144" s="30"/>
      <c r="DY144" s="30"/>
      <c r="DZ144" s="30"/>
      <c r="EA144" s="30"/>
      <c r="EB144" s="30"/>
      <c r="EC144" s="30"/>
      <c r="ED144" s="30"/>
      <c r="EE144" s="30"/>
      <c r="EF144" s="30"/>
      <c r="EG144" s="30"/>
      <c r="EH144" s="30"/>
      <c r="EI144" s="30"/>
      <c r="EJ144" s="30"/>
      <c r="EK144" s="30"/>
      <c r="EL144" s="30"/>
      <c r="EM144" s="30"/>
      <c r="EN144" s="30"/>
      <c r="EO144" s="30"/>
      <c r="EP144" s="30"/>
      <c r="EQ144" s="30"/>
      <c r="ER144" s="30"/>
      <c r="ES144" s="30"/>
      <c r="ET144" s="30"/>
      <c r="EU144" s="30"/>
      <c r="EV144" s="30"/>
      <c r="EW144" s="30"/>
      <c r="EX144" s="30"/>
      <c r="EY144" s="30"/>
    </row>
    <row r="145" spans="1:155" ht="16" x14ac:dyDescent="0.2">
      <c r="A145" s="1"/>
      <c r="B145" s="18">
        <v>21991657</v>
      </c>
      <c r="C145" s="19" t="s">
        <v>3562</v>
      </c>
      <c r="D145" s="20" t="s">
        <v>4781</v>
      </c>
      <c r="E145" s="21">
        <v>35</v>
      </c>
      <c r="F145" s="22" t="s">
        <v>616</v>
      </c>
      <c r="G145" s="22" t="s">
        <v>45</v>
      </c>
      <c r="H145" s="22">
        <v>4.8099999999999996</v>
      </c>
      <c r="I145" s="23" t="s">
        <v>68</v>
      </c>
      <c r="J145" s="22" t="s">
        <v>69</v>
      </c>
      <c r="K145" s="22">
        <v>8.9999999999999998E-4</v>
      </c>
      <c r="L145" s="22">
        <v>0</v>
      </c>
      <c r="M145" s="22">
        <v>2.2000000000000001E-3</v>
      </c>
      <c r="N145" s="22">
        <v>2.2000000000000001E-3</v>
      </c>
      <c r="O145" s="22">
        <v>8.9999999999999998E-4</v>
      </c>
      <c r="P145" s="22">
        <v>3.3E-3</v>
      </c>
      <c r="Q145" s="22">
        <v>2.0000000000000001E-4</v>
      </c>
      <c r="R145" s="22" t="s">
        <v>4486</v>
      </c>
      <c r="S145" s="24">
        <f t="shared" si="2"/>
        <v>0.93900000000000006</v>
      </c>
      <c r="T145" s="21">
        <v>136</v>
      </c>
      <c r="U145" s="21" t="s">
        <v>39</v>
      </c>
      <c r="V145" s="26" t="s">
        <v>3997</v>
      </c>
      <c r="W145" s="26" t="s">
        <v>3928</v>
      </c>
      <c r="X145" s="22" t="s">
        <v>4782</v>
      </c>
      <c r="Y145" s="31">
        <v>56208</v>
      </c>
      <c r="Z145" s="32">
        <v>1741310051</v>
      </c>
      <c r="AA145" s="32" t="s">
        <v>4783</v>
      </c>
      <c r="AB145" s="32" t="s">
        <v>4784</v>
      </c>
      <c r="AC145" s="31">
        <v>1</v>
      </c>
      <c r="AD145" s="32" t="s">
        <v>3908</v>
      </c>
      <c r="AE145" s="32" t="s">
        <v>3909</v>
      </c>
      <c r="AF145" s="32" t="s">
        <v>4785</v>
      </c>
      <c r="AG145" s="31">
        <v>5</v>
      </c>
      <c r="AH145" s="32" t="s">
        <v>4786</v>
      </c>
      <c r="AI145" s="32" t="s">
        <v>601</v>
      </c>
      <c r="AJ145" s="32" t="s">
        <v>602</v>
      </c>
      <c r="AK145" s="32">
        <v>9.42573882600003E-4</v>
      </c>
      <c r="AL145" s="32">
        <v>2.1956916943767068E-3</v>
      </c>
      <c r="AM145" s="32">
        <v>2.4389705211704999E-4</v>
      </c>
      <c r="AN145" s="32">
        <v>7.2112751178497136E-2</v>
      </c>
      <c r="AO145" s="32">
        <v>2.024082655931088</v>
      </c>
      <c r="AP145" s="32">
        <v>4.715027180787942</v>
      </c>
      <c r="AQ145" s="32">
        <v>0.52374440045071546</v>
      </c>
      <c r="AR145" s="32"/>
      <c r="AS145" s="32"/>
      <c r="AT145" s="17" t="s">
        <v>41</v>
      </c>
      <c r="AU145" s="17" t="s">
        <v>41</v>
      </c>
      <c r="AV145" s="17" t="s">
        <v>42</v>
      </c>
      <c r="AW145" s="17" t="s">
        <v>42</v>
      </c>
      <c r="AX145" s="29">
        <v>2</v>
      </c>
      <c r="AY145" s="30" t="s">
        <v>603</v>
      </c>
      <c r="AZ145" s="30" t="s">
        <v>624</v>
      </c>
      <c r="BA145" s="30"/>
      <c r="BB145" s="30"/>
      <c r="BC145" s="30"/>
      <c r="BD145" s="30"/>
      <c r="BE145" s="30"/>
      <c r="BF145" s="30"/>
      <c r="BG145" s="30"/>
      <c r="BH145" s="30"/>
      <c r="BI145" s="30"/>
      <c r="BJ145" s="30"/>
      <c r="BK145" s="30"/>
      <c r="BL145" s="30"/>
      <c r="BM145" s="30"/>
      <c r="BN145" s="30"/>
      <c r="BO145" s="30"/>
      <c r="BP145" s="30"/>
      <c r="BQ145" s="30"/>
      <c r="BR145" s="30"/>
      <c r="BS145" s="30"/>
      <c r="BT145" s="30"/>
      <c r="BU145" s="30"/>
      <c r="BV145" s="30"/>
      <c r="BW145" s="30"/>
      <c r="BX145" s="30"/>
      <c r="BY145" s="30"/>
      <c r="BZ145" s="30"/>
      <c r="CA145" s="30"/>
      <c r="CB145" s="30"/>
      <c r="CC145" s="30"/>
      <c r="CD145" s="30"/>
      <c r="CE145" s="30"/>
      <c r="CF145" s="30"/>
      <c r="CG145" s="30"/>
      <c r="CH145" s="30"/>
      <c r="CI145" s="30"/>
      <c r="CJ145" s="30"/>
      <c r="CK145" s="30"/>
      <c r="CL145" s="30"/>
      <c r="CM145" s="30"/>
      <c r="CN145" s="30"/>
      <c r="CO145" s="30"/>
      <c r="CP145" s="30"/>
      <c r="CQ145" s="30"/>
      <c r="CR145" s="30"/>
      <c r="CS145" s="30"/>
      <c r="CT145" s="30"/>
      <c r="CU145" s="30"/>
      <c r="CV145" s="30"/>
      <c r="CW145" s="30"/>
      <c r="CX145" s="30"/>
      <c r="CY145" s="30"/>
      <c r="CZ145" s="30"/>
      <c r="DA145" s="30"/>
      <c r="DB145" s="30"/>
      <c r="DC145" s="30"/>
      <c r="DD145" s="30"/>
      <c r="DE145" s="30"/>
      <c r="DF145" s="30"/>
      <c r="DG145" s="30"/>
      <c r="DH145" s="30"/>
      <c r="DI145" s="30"/>
      <c r="DJ145" s="30"/>
      <c r="DK145" s="30"/>
      <c r="DL145" s="30"/>
      <c r="DM145" s="30"/>
      <c r="DN145" s="30"/>
      <c r="DO145" s="30"/>
      <c r="DP145" s="30"/>
      <c r="DQ145" s="30"/>
      <c r="DR145" s="30"/>
      <c r="DS145" s="30"/>
      <c r="DT145" s="30"/>
      <c r="DU145" s="30"/>
      <c r="DV145" s="30"/>
      <c r="DW145" s="30"/>
      <c r="DX145" s="30"/>
      <c r="DY145" s="30"/>
      <c r="DZ145" s="30"/>
      <c r="EA145" s="30"/>
      <c r="EB145" s="30"/>
      <c r="EC145" s="30"/>
      <c r="ED145" s="30"/>
      <c r="EE145" s="30"/>
      <c r="EF145" s="30"/>
      <c r="EG145" s="30"/>
      <c r="EH145" s="30"/>
      <c r="EI145" s="30"/>
      <c r="EJ145" s="30"/>
      <c r="EK145" s="30"/>
      <c r="EL145" s="30"/>
      <c r="EM145" s="30"/>
      <c r="EN145" s="30"/>
      <c r="EO145" s="30"/>
      <c r="EP145" s="30"/>
      <c r="EQ145" s="30"/>
      <c r="ER145" s="30"/>
      <c r="ES145" s="30"/>
      <c r="ET145" s="30"/>
      <c r="EU145" s="30"/>
      <c r="EV145" s="30"/>
      <c r="EW145" s="30"/>
      <c r="EX145" s="30"/>
      <c r="EY145" s="30"/>
    </row>
    <row r="146" spans="1:155" ht="16" x14ac:dyDescent="0.2">
      <c r="A146" s="1"/>
      <c r="B146" s="8">
        <v>21991425</v>
      </c>
      <c r="C146" s="9" t="s">
        <v>354</v>
      </c>
      <c r="D146" s="10" t="s">
        <v>4787</v>
      </c>
      <c r="E146" s="11">
        <v>63</v>
      </c>
      <c r="F146" s="12" t="s">
        <v>591</v>
      </c>
      <c r="G146" s="12" t="s">
        <v>45</v>
      </c>
      <c r="H146" s="12">
        <v>4.74</v>
      </c>
      <c r="I146" s="13" t="s">
        <v>68</v>
      </c>
      <c r="J146" s="12" t="s">
        <v>69</v>
      </c>
      <c r="K146" s="12">
        <v>2.5000000000000001E-3</v>
      </c>
      <c r="L146" s="12">
        <v>0</v>
      </c>
      <c r="M146" s="12">
        <v>2.2000000000000001E-3</v>
      </c>
      <c r="N146" s="12">
        <v>2.2000000000000001E-3</v>
      </c>
      <c r="O146" s="12">
        <v>2.5000000000000001E-3</v>
      </c>
      <c r="P146" s="12">
        <v>4.8999999999999998E-3</v>
      </c>
      <c r="Q146" s="12">
        <v>2.0000000000000001E-4</v>
      </c>
      <c r="R146" s="12" t="s">
        <v>4637</v>
      </c>
      <c r="S146" s="14">
        <f t="shared" si="2"/>
        <v>0.95899999999999996</v>
      </c>
      <c r="T146" s="11">
        <v>137</v>
      </c>
      <c r="U146" s="11" t="s">
        <v>39</v>
      </c>
      <c r="V146" s="27" t="s">
        <v>39</v>
      </c>
      <c r="W146" s="15" t="s">
        <v>3905</v>
      </c>
      <c r="X146" s="12" t="s">
        <v>4788</v>
      </c>
      <c r="Y146" s="29">
        <v>56197</v>
      </c>
      <c r="Z146" s="16">
        <v>1741307267</v>
      </c>
      <c r="AA146" s="16" t="s">
        <v>4789</v>
      </c>
      <c r="AB146" s="16" t="s">
        <v>4788</v>
      </c>
      <c r="AC146" s="29">
        <v>1</v>
      </c>
      <c r="AD146" s="16" t="s">
        <v>3908</v>
      </c>
      <c r="AE146" s="16" t="s">
        <v>3909</v>
      </c>
      <c r="AF146" s="16" t="s">
        <v>4790</v>
      </c>
      <c r="AG146" s="29">
        <v>4</v>
      </c>
      <c r="AH146" s="16" t="s">
        <v>4791</v>
      </c>
      <c r="AI146" s="16" t="s">
        <v>601</v>
      </c>
      <c r="AJ146" s="16" t="s">
        <v>602</v>
      </c>
      <c r="AK146" s="16">
        <v>2.4739797303474E-3</v>
      </c>
      <c r="AL146" s="16">
        <v>2.1866489041308499E-3</v>
      </c>
      <c r="AM146" s="16">
        <v>2.4279493075059301E-4</v>
      </c>
      <c r="AN146" s="16">
        <v>4.9515390118916168E-2</v>
      </c>
      <c r="AO146" s="16">
        <v>5.2485576835626544</v>
      </c>
      <c r="AP146" s="16">
        <v>4.6389842108440584</v>
      </c>
      <c r="AQ146" s="16">
        <v>0.515090396129537</v>
      </c>
      <c r="AR146" s="16"/>
      <c r="AS146" s="16"/>
      <c r="AT146" s="17" t="s">
        <v>41</v>
      </c>
      <c r="AU146" s="17" t="s">
        <v>41</v>
      </c>
      <c r="AV146" s="17" t="s">
        <v>42</v>
      </c>
      <c r="AW146" s="17" t="s">
        <v>42</v>
      </c>
      <c r="AX146" s="29">
        <v>1</v>
      </c>
      <c r="AY146" s="30" t="s">
        <v>603</v>
      </c>
      <c r="AZ146" s="30"/>
      <c r="BA146" s="30"/>
      <c r="BB146" s="30"/>
      <c r="BC146" s="30"/>
      <c r="BD146" s="30"/>
      <c r="BE146" s="30"/>
      <c r="BF146" s="30"/>
      <c r="BG146" s="30"/>
      <c r="BH146" s="30"/>
      <c r="BI146" s="30"/>
      <c r="BJ146" s="30"/>
      <c r="BK146" s="30"/>
      <c r="BL146" s="30"/>
      <c r="BM146" s="30"/>
      <c r="BN146" s="30"/>
      <c r="BO146" s="30"/>
      <c r="BP146" s="30"/>
      <c r="BQ146" s="30"/>
      <c r="BR146" s="30"/>
      <c r="BS146" s="30"/>
      <c r="BT146" s="30"/>
      <c r="BU146" s="30"/>
      <c r="BV146" s="30"/>
      <c r="BW146" s="30"/>
      <c r="BX146" s="30"/>
      <c r="BY146" s="30"/>
      <c r="BZ146" s="30"/>
      <c r="CA146" s="30"/>
      <c r="CB146" s="30"/>
      <c r="CC146" s="30"/>
      <c r="CD146" s="30"/>
      <c r="CE146" s="30"/>
      <c r="CF146" s="30"/>
      <c r="CG146" s="30"/>
      <c r="CH146" s="30"/>
      <c r="CI146" s="30"/>
      <c r="CJ146" s="30"/>
      <c r="CK146" s="30"/>
      <c r="CL146" s="30"/>
      <c r="CM146" s="30"/>
      <c r="CN146" s="30"/>
      <c r="CO146" s="30"/>
      <c r="CP146" s="30"/>
      <c r="CQ146" s="30"/>
      <c r="CR146" s="30"/>
      <c r="CS146" s="30"/>
      <c r="CT146" s="30"/>
      <c r="CU146" s="30"/>
      <c r="CV146" s="30"/>
      <c r="CW146" s="30"/>
      <c r="CX146" s="30"/>
      <c r="CY146" s="30"/>
      <c r="CZ146" s="30"/>
      <c r="DA146" s="30"/>
      <c r="DB146" s="30"/>
      <c r="DC146" s="30"/>
      <c r="DD146" s="30"/>
      <c r="DE146" s="30"/>
      <c r="DF146" s="30"/>
      <c r="DG146" s="30"/>
      <c r="DH146" s="30"/>
      <c r="DI146" s="30"/>
      <c r="DJ146" s="30"/>
      <c r="DK146" s="30"/>
      <c r="DL146" s="30"/>
      <c r="DM146" s="30"/>
      <c r="DN146" s="30"/>
      <c r="DO146" s="30"/>
      <c r="DP146" s="30"/>
      <c r="DQ146" s="30"/>
      <c r="DR146" s="30"/>
      <c r="DS146" s="30"/>
      <c r="DT146" s="30"/>
      <c r="DU146" s="30"/>
      <c r="DV146" s="30"/>
      <c r="DW146" s="30"/>
      <c r="DX146" s="30"/>
      <c r="DY146" s="30"/>
      <c r="DZ146" s="30"/>
      <c r="EA146" s="30"/>
      <c r="EB146" s="30"/>
      <c r="EC146" s="30"/>
      <c r="ED146" s="30"/>
      <c r="EE146" s="30"/>
      <c r="EF146" s="30"/>
      <c r="EG146" s="30"/>
      <c r="EH146" s="30"/>
      <c r="EI146" s="30"/>
      <c r="EJ146" s="30"/>
      <c r="EK146" s="30"/>
      <c r="EL146" s="30"/>
      <c r="EM146" s="30"/>
      <c r="EN146" s="30"/>
      <c r="EO146" s="30"/>
      <c r="EP146" s="30"/>
      <c r="EQ146" s="30"/>
      <c r="ER146" s="30"/>
      <c r="ES146" s="30"/>
      <c r="ET146" s="30"/>
      <c r="EU146" s="30"/>
      <c r="EV146" s="30"/>
      <c r="EW146" s="30"/>
      <c r="EX146" s="30"/>
      <c r="EY146" s="30"/>
    </row>
    <row r="147" spans="1:155" ht="16" x14ac:dyDescent="0.2">
      <c r="A147" s="1"/>
      <c r="B147" s="18">
        <v>21991882</v>
      </c>
      <c r="C147" s="19" t="s">
        <v>4792</v>
      </c>
      <c r="D147" s="20" t="s">
        <v>4793</v>
      </c>
      <c r="E147" s="21">
        <v>13</v>
      </c>
      <c r="F147" s="22" t="s">
        <v>616</v>
      </c>
      <c r="G147" s="22" t="s">
        <v>36</v>
      </c>
      <c r="H147" s="22">
        <v>4.8600000000000003</v>
      </c>
      <c r="I147" s="23" t="s">
        <v>68</v>
      </c>
      <c r="J147" s="22" t="s">
        <v>69</v>
      </c>
      <c r="K147" s="22">
        <v>2.9999999999999997E-4</v>
      </c>
      <c r="L147" s="22">
        <v>0</v>
      </c>
      <c r="M147" s="22">
        <v>2.0999999999999999E-3</v>
      </c>
      <c r="N147" s="22">
        <v>2.0999999999999999E-3</v>
      </c>
      <c r="O147" s="22">
        <v>2.9999999999999997E-4</v>
      </c>
      <c r="P147" s="22">
        <v>2.5999999999999999E-3</v>
      </c>
      <c r="Q147" s="22">
        <v>2.0000000000000001E-4</v>
      </c>
      <c r="R147" s="22" t="s">
        <v>283</v>
      </c>
      <c r="S147" s="24">
        <f t="shared" si="2"/>
        <v>0.92300000000000004</v>
      </c>
      <c r="T147" s="21">
        <v>138</v>
      </c>
      <c r="U147" s="21" t="s">
        <v>39</v>
      </c>
      <c r="V147" s="25" t="s">
        <v>39</v>
      </c>
      <c r="W147" s="26" t="s">
        <v>3928</v>
      </c>
      <c r="X147" s="22" t="s">
        <v>4794</v>
      </c>
      <c r="Y147" s="31">
        <v>56219</v>
      </c>
      <c r="Z147" s="32">
        <v>1741312775</v>
      </c>
      <c r="AA147" s="32" t="s">
        <v>4795</v>
      </c>
      <c r="AB147" s="32" t="s">
        <v>4796</v>
      </c>
      <c r="AC147" s="31">
        <v>1</v>
      </c>
      <c r="AD147" s="32" t="s">
        <v>3908</v>
      </c>
      <c r="AE147" s="32" t="s">
        <v>3909</v>
      </c>
      <c r="AF147" s="32" t="s">
        <v>4797</v>
      </c>
      <c r="AG147" s="31">
        <v>4</v>
      </c>
      <c r="AH147" s="32" t="s">
        <v>4798</v>
      </c>
      <c r="AI147" s="32" t="s">
        <v>640</v>
      </c>
      <c r="AJ147" s="32" t="s">
        <v>641</v>
      </c>
      <c r="AK147" s="32">
        <v>2.6743178408407999E-4</v>
      </c>
      <c r="AL147" s="32">
        <v>2.1346237051994639E-3</v>
      </c>
      <c r="AM147" s="32">
        <v>2.3714417034807601E-4</v>
      </c>
      <c r="AN147" s="32">
        <v>8.9854577497625418E-2</v>
      </c>
      <c r="AO147" s="32">
        <v>0.58190006351656509</v>
      </c>
      <c r="AP147" s="32">
        <v>4.6446897622647878</v>
      </c>
      <c r="AQ147" s="32">
        <v>0.51599778336274149</v>
      </c>
      <c r="AR147" s="32"/>
      <c r="AS147" s="32"/>
      <c r="AT147" s="17" t="s">
        <v>41</v>
      </c>
      <c r="AU147" s="17" t="s">
        <v>41</v>
      </c>
      <c r="AV147" s="17" t="s">
        <v>42</v>
      </c>
      <c r="AW147" s="17" t="s">
        <v>42</v>
      </c>
      <c r="AX147" s="29">
        <v>2</v>
      </c>
      <c r="AY147" s="30" t="s">
        <v>603</v>
      </c>
      <c r="AZ147" s="30" t="s">
        <v>624</v>
      </c>
      <c r="BA147" s="30"/>
      <c r="BB147" s="30"/>
      <c r="BC147" s="30"/>
      <c r="BD147" s="30"/>
      <c r="BE147" s="30"/>
      <c r="BF147" s="30"/>
      <c r="BG147" s="30"/>
      <c r="BH147" s="30"/>
      <c r="BI147" s="30"/>
      <c r="BJ147" s="30"/>
      <c r="BK147" s="30"/>
      <c r="BL147" s="30"/>
      <c r="BM147" s="30"/>
      <c r="BN147" s="30"/>
      <c r="BO147" s="30"/>
      <c r="BP147" s="30"/>
      <c r="BQ147" s="30"/>
      <c r="BR147" s="30"/>
      <c r="BS147" s="30"/>
      <c r="BT147" s="30"/>
      <c r="BU147" s="30"/>
      <c r="BV147" s="30"/>
      <c r="BW147" s="30"/>
      <c r="BX147" s="30"/>
      <c r="BY147" s="30"/>
      <c r="BZ147" s="30"/>
      <c r="CA147" s="30"/>
      <c r="CB147" s="30"/>
      <c r="CC147" s="30"/>
      <c r="CD147" s="30"/>
      <c r="CE147" s="30"/>
      <c r="CF147" s="30"/>
      <c r="CG147" s="30"/>
      <c r="CH147" s="30"/>
      <c r="CI147" s="30"/>
      <c r="CJ147" s="30"/>
      <c r="CK147" s="30"/>
      <c r="CL147" s="30"/>
      <c r="CM147" s="30"/>
      <c r="CN147" s="30"/>
      <c r="CO147" s="30"/>
      <c r="CP147" s="30"/>
      <c r="CQ147" s="30"/>
      <c r="CR147" s="30"/>
      <c r="CS147" s="30"/>
      <c r="CT147" s="30"/>
      <c r="CU147" s="30"/>
      <c r="CV147" s="30"/>
      <c r="CW147" s="30"/>
      <c r="CX147" s="30"/>
      <c r="CY147" s="30"/>
      <c r="CZ147" s="30"/>
      <c r="DA147" s="30"/>
      <c r="DB147" s="30"/>
      <c r="DC147" s="30"/>
      <c r="DD147" s="30"/>
      <c r="DE147" s="30"/>
      <c r="DF147" s="30"/>
      <c r="DG147" s="30"/>
      <c r="DH147" s="30"/>
      <c r="DI147" s="30"/>
      <c r="DJ147" s="30"/>
      <c r="DK147" s="30"/>
      <c r="DL147" s="30"/>
      <c r="DM147" s="30"/>
      <c r="DN147" s="30"/>
      <c r="DO147" s="30"/>
      <c r="DP147" s="30"/>
      <c r="DQ147" s="30"/>
      <c r="DR147" s="30"/>
      <c r="DS147" s="30"/>
      <c r="DT147" s="30"/>
      <c r="DU147" s="30"/>
      <c r="DV147" s="30"/>
      <c r="DW147" s="30"/>
      <c r="DX147" s="30"/>
      <c r="DY147" s="30"/>
      <c r="DZ147" s="30"/>
      <c r="EA147" s="30"/>
      <c r="EB147" s="30"/>
      <c r="EC147" s="30"/>
      <c r="ED147" s="30"/>
      <c r="EE147" s="30"/>
      <c r="EF147" s="30"/>
      <c r="EG147" s="30"/>
      <c r="EH147" s="30"/>
      <c r="EI147" s="30"/>
      <c r="EJ147" s="30"/>
      <c r="EK147" s="30"/>
      <c r="EL147" s="30"/>
      <c r="EM147" s="30"/>
      <c r="EN147" s="30"/>
      <c r="EO147" s="30"/>
      <c r="EP147" s="30"/>
      <c r="EQ147" s="30"/>
      <c r="ER147" s="30"/>
      <c r="ES147" s="30"/>
      <c r="ET147" s="30"/>
      <c r="EU147" s="30"/>
      <c r="EV147" s="30"/>
      <c r="EW147" s="30"/>
      <c r="EX147" s="30"/>
      <c r="EY147" s="30"/>
    </row>
    <row r="148" spans="1:155" ht="16" x14ac:dyDescent="0.2">
      <c r="A148" s="1"/>
      <c r="B148" s="8">
        <v>21992653</v>
      </c>
      <c r="C148" s="9" t="s">
        <v>4799</v>
      </c>
      <c r="D148" s="10" t="s">
        <v>4800</v>
      </c>
      <c r="E148" s="11">
        <v>4</v>
      </c>
      <c r="F148" s="12" t="s">
        <v>591</v>
      </c>
      <c r="G148" s="12" t="s">
        <v>36</v>
      </c>
      <c r="H148" s="12">
        <v>4.8600000000000003</v>
      </c>
      <c r="I148" s="13" t="s">
        <v>68</v>
      </c>
      <c r="J148" s="12" t="s">
        <v>69</v>
      </c>
      <c r="K148" s="12">
        <v>1.1000000000000001E-3</v>
      </c>
      <c r="L148" s="12">
        <v>0</v>
      </c>
      <c r="M148" s="12">
        <v>2.0999999999999999E-3</v>
      </c>
      <c r="N148" s="12">
        <v>2.0999999999999999E-3</v>
      </c>
      <c r="O148" s="12">
        <v>1.1000000000000001E-3</v>
      </c>
      <c r="P148" s="12">
        <v>3.3999999999999998E-3</v>
      </c>
      <c r="Q148" s="12">
        <v>2.0000000000000001E-4</v>
      </c>
      <c r="R148" s="12" t="s">
        <v>370</v>
      </c>
      <c r="S148" s="14">
        <f t="shared" si="2"/>
        <v>0.94100000000000006</v>
      </c>
      <c r="T148" s="11">
        <v>138</v>
      </c>
      <c r="U148" s="11" t="s">
        <v>39</v>
      </c>
      <c r="V148" s="27" t="s">
        <v>39</v>
      </c>
      <c r="W148" s="15" t="s">
        <v>3905</v>
      </c>
      <c r="X148" s="12" t="s">
        <v>4801</v>
      </c>
      <c r="Y148" s="29">
        <v>56226</v>
      </c>
      <c r="Z148" s="16">
        <v>1741322147</v>
      </c>
      <c r="AA148" s="16" t="s">
        <v>4802</v>
      </c>
      <c r="AB148" s="16" t="s">
        <v>4801</v>
      </c>
      <c r="AC148" s="29">
        <v>1</v>
      </c>
      <c r="AD148" s="16" t="s">
        <v>3908</v>
      </c>
      <c r="AE148" s="16" t="s">
        <v>3909</v>
      </c>
      <c r="AF148" s="16" t="s">
        <v>4803</v>
      </c>
      <c r="AG148" s="29">
        <v>13</v>
      </c>
      <c r="AH148" s="16" t="s">
        <v>4804</v>
      </c>
      <c r="AI148" s="16" t="s">
        <v>640</v>
      </c>
      <c r="AJ148" s="16" t="s">
        <v>641</v>
      </c>
      <c r="AK148" s="16">
        <v>1.1477675711042399E-3</v>
      </c>
      <c r="AL148" s="16">
        <v>2.1334362511992969E-3</v>
      </c>
      <c r="AM148" s="16">
        <v>2.3701479157124699E-4</v>
      </c>
      <c r="AN148" s="16">
        <v>6.7367840826187644E-2</v>
      </c>
      <c r="AO148" s="16">
        <v>2.4827030198169342</v>
      </c>
      <c r="AP148" s="16">
        <v>4.6147745909423064</v>
      </c>
      <c r="AQ148" s="16">
        <v>0.51267987839131446</v>
      </c>
      <c r="AR148" s="16"/>
      <c r="AS148" s="16"/>
      <c r="AT148" s="17" t="s">
        <v>41</v>
      </c>
      <c r="AU148" s="17" t="s">
        <v>41</v>
      </c>
      <c r="AV148" s="17" t="s">
        <v>42</v>
      </c>
      <c r="AW148" s="17" t="s">
        <v>42</v>
      </c>
      <c r="AX148" s="29">
        <v>1</v>
      </c>
      <c r="AY148" s="30" t="s">
        <v>603</v>
      </c>
      <c r="AZ148" s="30"/>
      <c r="BA148" s="30"/>
      <c r="BB148" s="30"/>
      <c r="BC148" s="30"/>
      <c r="BD148" s="30"/>
      <c r="BE148" s="30"/>
      <c r="BF148" s="30"/>
      <c r="BG148" s="30"/>
      <c r="BH148" s="30"/>
      <c r="BI148" s="30"/>
      <c r="BJ148" s="30"/>
      <c r="BK148" s="30"/>
      <c r="BL148" s="30"/>
      <c r="BM148" s="30"/>
      <c r="BN148" s="30"/>
      <c r="BO148" s="30"/>
      <c r="BP148" s="30"/>
      <c r="BQ148" s="30"/>
      <c r="BR148" s="30"/>
      <c r="BS148" s="30"/>
      <c r="BT148" s="30"/>
      <c r="BU148" s="30"/>
      <c r="BV148" s="30"/>
      <c r="BW148" s="30"/>
      <c r="BX148" s="30"/>
      <c r="BY148" s="30"/>
      <c r="BZ148" s="30"/>
      <c r="CA148" s="30"/>
      <c r="CB148" s="30"/>
      <c r="CC148" s="30"/>
      <c r="CD148" s="30"/>
      <c r="CE148" s="30"/>
      <c r="CF148" s="30"/>
      <c r="CG148" s="30"/>
      <c r="CH148" s="30"/>
      <c r="CI148" s="30"/>
      <c r="CJ148" s="30"/>
      <c r="CK148" s="30"/>
      <c r="CL148" s="30"/>
      <c r="CM148" s="30"/>
      <c r="CN148" s="30"/>
      <c r="CO148" s="30"/>
      <c r="CP148" s="30"/>
      <c r="CQ148" s="30"/>
      <c r="CR148" s="30"/>
      <c r="CS148" s="30"/>
      <c r="CT148" s="30"/>
      <c r="CU148" s="30"/>
      <c r="CV148" s="30"/>
      <c r="CW148" s="30"/>
      <c r="CX148" s="30"/>
      <c r="CY148" s="30"/>
      <c r="CZ148" s="30"/>
      <c r="DA148" s="30"/>
      <c r="DB148" s="30"/>
      <c r="DC148" s="30"/>
      <c r="DD148" s="30"/>
      <c r="DE148" s="30"/>
      <c r="DF148" s="30"/>
      <c r="DG148" s="30"/>
      <c r="DH148" s="30"/>
      <c r="DI148" s="30"/>
      <c r="DJ148" s="30"/>
      <c r="DK148" s="30"/>
      <c r="DL148" s="30"/>
      <c r="DM148" s="30"/>
      <c r="DN148" s="30"/>
      <c r="DO148" s="30"/>
      <c r="DP148" s="30"/>
      <c r="DQ148" s="30"/>
      <c r="DR148" s="30"/>
      <c r="DS148" s="30"/>
      <c r="DT148" s="30"/>
      <c r="DU148" s="30"/>
      <c r="DV148" s="30"/>
      <c r="DW148" s="30"/>
      <c r="DX148" s="30"/>
      <c r="DY148" s="30"/>
      <c r="DZ148" s="30"/>
      <c r="EA148" s="30"/>
      <c r="EB148" s="30"/>
      <c r="EC148" s="30"/>
      <c r="ED148" s="30"/>
      <c r="EE148" s="30"/>
      <c r="EF148" s="30"/>
      <c r="EG148" s="30"/>
      <c r="EH148" s="30"/>
      <c r="EI148" s="30"/>
      <c r="EJ148" s="30"/>
      <c r="EK148" s="30"/>
      <c r="EL148" s="30"/>
      <c r="EM148" s="30"/>
      <c r="EN148" s="30"/>
      <c r="EO148" s="30"/>
      <c r="EP148" s="30"/>
      <c r="EQ148" s="30"/>
      <c r="ER148" s="30"/>
      <c r="ES148" s="30"/>
      <c r="ET148" s="30"/>
      <c r="EU148" s="30"/>
      <c r="EV148" s="30"/>
      <c r="EW148" s="30"/>
      <c r="EX148" s="30"/>
      <c r="EY148" s="30"/>
    </row>
    <row r="149" spans="1:155" ht="16" x14ac:dyDescent="0.2">
      <c r="A149" s="1"/>
      <c r="B149" s="18">
        <v>21991840</v>
      </c>
      <c r="C149" s="19" t="s">
        <v>291</v>
      </c>
      <c r="D149" s="20" t="s">
        <v>4805</v>
      </c>
      <c r="E149" s="21">
        <v>11</v>
      </c>
      <c r="F149" s="22" t="s">
        <v>616</v>
      </c>
      <c r="G149" s="22" t="s">
        <v>45</v>
      </c>
      <c r="H149" s="22">
        <v>4.8600000000000003</v>
      </c>
      <c r="I149" s="23" t="s">
        <v>68</v>
      </c>
      <c r="J149" s="22" t="s">
        <v>69</v>
      </c>
      <c r="K149" s="22">
        <v>2.9999999999999997E-4</v>
      </c>
      <c r="L149" s="22">
        <v>0</v>
      </c>
      <c r="M149" s="22">
        <v>2.0999999999999999E-3</v>
      </c>
      <c r="N149" s="22">
        <v>2.0999999999999999E-3</v>
      </c>
      <c r="O149" s="22">
        <v>2.9999999999999997E-4</v>
      </c>
      <c r="P149" s="22">
        <v>2.5999999999999999E-3</v>
      </c>
      <c r="Q149" s="22">
        <v>2.0000000000000001E-4</v>
      </c>
      <c r="R149" s="22" t="s">
        <v>283</v>
      </c>
      <c r="S149" s="24">
        <f t="shared" si="2"/>
        <v>0.92300000000000004</v>
      </c>
      <c r="T149" s="21">
        <v>140</v>
      </c>
      <c r="U149" s="21" t="s">
        <v>39</v>
      </c>
      <c r="V149" s="26" t="s">
        <v>3997</v>
      </c>
      <c r="W149" s="26" t="s">
        <v>3936</v>
      </c>
      <c r="X149" s="22" t="s">
        <v>4806</v>
      </c>
      <c r="Y149" s="31">
        <v>56218</v>
      </c>
      <c r="Z149" s="32">
        <v>1741312271</v>
      </c>
      <c r="AA149" s="32" t="s">
        <v>4807</v>
      </c>
      <c r="AB149" s="32" t="s">
        <v>4808</v>
      </c>
      <c r="AC149" s="31">
        <v>1</v>
      </c>
      <c r="AD149" s="32" t="s">
        <v>3908</v>
      </c>
      <c r="AE149" s="32" t="s">
        <v>3909</v>
      </c>
      <c r="AF149" s="32" t="s">
        <v>4809</v>
      </c>
      <c r="AG149" s="31">
        <v>4</v>
      </c>
      <c r="AH149" s="32" t="s">
        <v>4810</v>
      </c>
      <c r="AI149" s="32" t="s">
        <v>601</v>
      </c>
      <c r="AJ149" s="32" t="s">
        <v>602</v>
      </c>
      <c r="AK149" s="32">
        <v>2.9832186610123201E-4</v>
      </c>
      <c r="AL149" s="32">
        <v>2.1202476322172408E-3</v>
      </c>
      <c r="AM149" s="32">
        <v>2.35544182621949E-4</v>
      </c>
      <c r="AN149" s="32">
        <v>8.8746832629448463E-2</v>
      </c>
      <c r="AO149" s="32">
        <v>0.64880063459333526</v>
      </c>
      <c r="AP149" s="32">
        <v>4.6111873301662794</v>
      </c>
      <c r="AQ149" s="32">
        <v>0.51226957365582737</v>
      </c>
      <c r="AR149" s="32"/>
      <c r="AS149" s="32"/>
      <c r="AT149" s="17" t="s">
        <v>41</v>
      </c>
      <c r="AU149" s="17" t="s">
        <v>41</v>
      </c>
      <c r="AV149" s="17" t="s">
        <v>42</v>
      </c>
      <c r="AW149" s="17" t="s">
        <v>42</v>
      </c>
      <c r="AX149" s="29">
        <v>2</v>
      </c>
      <c r="AY149" s="30" t="s">
        <v>603</v>
      </c>
      <c r="AZ149" s="30" t="s">
        <v>624</v>
      </c>
      <c r="BA149" s="30"/>
      <c r="BB149" s="30"/>
      <c r="BC149" s="30"/>
      <c r="BD149" s="30"/>
      <c r="BE149" s="30"/>
      <c r="BF149" s="30"/>
      <c r="BG149" s="30"/>
      <c r="BH149" s="30"/>
      <c r="BI149" s="30"/>
      <c r="BJ149" s="30"/>
      <c r="BK149" s="30"/>
      <c r="BL149" s="30"/>
      <c r="BM149" s="30"/>
      <c r="BN149" s="30"/>
      <c r="BO149" s="30"/>
      <c r="BP149" s="30"/>
      <c r="BQ149" s="30"/>
      <c r="BR149" s="30"/>
      <c r="BS149" s="30"/>
      <c r="BT149" s="30"/>
      <c r="BU149" s="30"/>
      <c r="BV149" s="30"/>
      <c r="BW149" s="30"/>
      <c r="BX149" s="30"/>
      <c r="BY149" s="30"/>
      <c r="BZ149" s="30"/>
      <c r="CA149" s="30"/>
      <c r="CB149" s="30"/>
      <c r="CC149" s="30"/>
      <c r="CD149" s="30"/>
      <c r="CE149" s="30"/>
      <c r="CF149" s="30"/>
      <c r="CG149" s="30"/>
      <c r="CH149" s="30"/>
      <c r="CI149" s="30"/>
      <c r="CJ149" s="30"/>
      <c r="CK149" s="30"/>
      <c r="CL149" s="30"/>
      <c r="CM149" s="30"/>
      <c r="CN149" s="30"/>
      <c r="CO149" s="30"/>
      <c r="CP149" s="30"/>
      <c r="CQ149" s="30"/>
      <c r="CR149" s="30"/>
      <c r="CS149" s="30"/>
      <c r="CT149" s="30"/>
      <c r="CU149" s="30"/>
      <c r="CV149" s="30"/>
      <c r="CW149" s="30"/>
      <c r="CX149" s="30"/>
      <c r="CY149" s="30"/>
      <c r="CZ149" s="30"/>
      <c r="DA149" s="30"/>
      <c r="DB149" s="30"/>
      <c r="DC149" s="30"/>
      <c r="DD149" s="30"/>
      <c r="DE149" s="30"/>
      <c r="DF149" s="30"/>
      <c r="DG149" s="30"/>
      <c r="DH149" s="30"/>
      <c r="DI149" s="30"/>
      <c r="DJ149" s="30"/>
      <c r="DK149" s="30"/>
      <c r="DL149" s="30"/>
      <c r="DM149" s="30"/>
      <c r="DN149" s="30"/>
      <c r="DO149" s="30"/>
      <c r="DP149" s="30"/>
      <c r="DQ149" s="30"/>
      <c r="DR149" s="30"/>
      <c r="DS149" s="30"/>
      <c r="DT149" s="30"/>
      <c r="DU149" s="30"/>
      <c r="DV149" s="30"/>
      <c r="DW149" s="30"/>
      <c r="DX149" s="30"/>
      <c r="DY149" s="30"/>
      <c r="DZ149" s="30"/>
      <c r="EA149" s="30"/>
      <c r="EB149" s="30"/>
      <c r="EC149" s="30"/>
      <c r="ED149" s="30"/>
      <c r="EE149" s="30"/>
      <c r="EF149" s="30"/>
      <c r="EG149" s="30"/>
      <c r="EH149" s="30"/>
      <c r="EI149" s="30"/>
      <c r="EJ149" s="30"/>
      <c r="EK149" s="30"/>
      <c r="EL149" s="30"/>
      <c r="EM149" s="30"/>
      <c r="EN149" s="30"/>
      <c r="EO149" s="30"/>
      <c r="EP149" s="30"/>
      <c r="EQ149" s="30"/>
      <c r="ER149" s="30"/>
      <c r="ES149" s="30"/>
      <c r="ET149" s="30"/>
      <c r="EU149" s="30"/>
      <c r="EV149" s="30"/>
      <c r="EW149" s="30"/>
      <c r="EX149" s="30"/>
      <c r="EY149" s="30"/>
    </row>
    <row r="150" spans="1:155" ht="16" x14ac:dyDescent="0.2">
      <c r="A150" s="1"/>
      <c r="B150" s="8">
        <v>21984793</v>
      </c>
      <c r="C150" s="9" t="s">
        <v>4811</v>
      </c>
      <c r="D150" s="10" t="s">
        <v>4812</v>
      </c>
      <c r="E150" s="11">
        <v>36</v>
      </c>
      <c r="F150" s="12" t="s">
        <v>591</v>
      </c>
      <c r="G150" s="12" t="s">
        <v>45</v>
      </c>
      <c r="H150" s="12">
        <v>11.38</v>
      </c>
      <c r="I150" s="13" t="s">
        <v>68</v>
      </c>
      <c r="J150" s="12" t="s">
        <v>69</v>
      </c>
      <c r="K150" s="12">
        <v>2.0000000000000001E-4</v>
      </c>
      <c r="L150" s="12">
        <v>0</v>
      </c>
      <c r="M150" s="12">
        <v>2.0999999999999999E-3</v>
      </c>
      <c r="N150" s="12">
        <v>2.0999999999999999E-3</v>
      </c>
      <c r="O150" s="12">
        <v>2.0000000000000001E-4</v>
      </c>
      <c r="P150" s="12">
        <v>2.5000000000000001E-3</v>
      </c>
      <c r="Q150" s="12">
        <v>2.0000000000000001E-4</v>
      </c>
      <c r="R150" s="12" t="s">
        <v>4248</v>
      </c>
      <c r="S150" s="14">
        <f t="shared" si="2"/>
        <v>0.92</v>
      </c>
      <c r="T150" s="11">
        <v>141</v>
      </c>
      <c r="U150" s="11" t="s">
        <v>39</v>
      </c>
      <c r="V150" s="27" t="s">
        <v>39</v>
      </c>
      <c r="W150" s="15" t="s">
        <v>3928</v>
      </c>
      <c r="X150" s="12" t="s">
        <v>4813</v>
      </c>
      <c r="Y150" s="29">
        <v>56035</v>
      </c>
      <c r="Z150" s="16">
        <v>1741227203</v>
      </c>
      <c r="AA150" s="16" t="s">
        <v>4814</v>
      </c>
      <c r="AB150" s="16" t="s">
        <v>4813</v>
      </c>
      <c r="AC150" s="29">
        <v>1</v>
      </c>
      <c r="AD150" s="16" t="s">
        <v>3908</v>
      </c>
      <c r="AE150" s="16" t="s">
        <v>3909</v>
      </c>
      <c r="AF150" s="16" t="s">
        <v>4815</v>
      </c>
      <c r="AG150" s="29">
        <v>4</v>
      </c>
      <c r="AH150" s="16" t="s">
        <v>4816</v>
      </c>
      <c r="AI150" s="16" t="s">
        <v>601</v>
      </c>
      <c r="AJ150" s="16" t="s">
        <v>602</v>
      </c>
      <c r="AK150" s="16">
        <v>1.7950009414064E-4</v>
      </c>
      <c r="AL150" s="16">
        <v>2.0590195059195151E-3</v>
      </c>
      <c r="AM150" s="16">
        <v>2.2877217575713999E-4</v>
      </c>
      <c r="AN150" s="16">
        <v>9.2721978810697714E-2</v>
      </c>
      <c r="AO150" s="16">
        <v>0.40839966408483469</v>
      </c>
      <c r="AP150" s="16">
        <v>4.6846932230731708</v>
      </c>
      <c r="AQ150" s="16">
        <v>0.52050379237110089</v>
      </c>
      <c r="AR150" s="16"/>
      <c r="AS150" s="16"/>
      <c r="AT150" s="17" t="s">
        <v>41</v>
      </c>
      <c r="AU150" s="17" t="s">
        <v>41</v>
      </c>
      <c r="AV150" s="17" t="s">
        <v>42</v>
      </c>
      <c r="AW150" s="17" t="s">
        <v>42</v>
      </c>
      <c r="AX150" s="29">
        <v>1</v>
      </c>
      <c r="AY150" s="30" t="s">
        <v>603</v>
      </c>
      <c r="AZ150" s="30"/>
      <c r="BA150" s="30"/>
      <c r="BB150" s="30"/>
      <c r="BC150" s="30"/>
      <c r="BD150" s="30"/>
      <c r="BE150" s="30"/>
      <c r="BF150" s="30"/>
      <c r="BG150" s="30"/>
      <c r="BH150" s="30"/>
      <c r="BI150" s="30"/>
      <c r="BJ150" s="30"/>
      <c r="BK150" s="30"/>
      <c r="BL150" s="30"/>
      <c r="BM150" s="30"/>
      <c r="BN150" s="30"/>
      <c r="BO150" s="30"/>
      <c r="BP150" s="30"/>
      <c r="BQ150" s="30"/>
      <c r="BR150" s="30"/>
      <c r="BS150" s="30"/>
      <c r="BT150" s="30"/>
      <c r="BU150" s="30"/>
      <c r="BV150" s="30"/>
      <c r="BW150" s="30"/>
      <c r="BX150" s="30"/>
      <c r="BY150" s="30"/>
      <c r="BZ150" s="30"/>
      <c r="CA150" s="30"/>
      <c r="CB150" s="30"/>
      <c r="CC150" s="30"/>
      <c r="CD150" s="30"/>
      <c r="CE150" s="30"/>
      <c r="CF150" s="30"/>
      <c r="CG150" s="30"/>
      <c r="CH150" s="30"/>
      <c r="CI150" s="30"/>
      <c r="CJ150" s="30"/>
      <c r="CK150" s="30"/>
      <c r="CL150" s="30"/>
      <c r="CM150" s="30"/>
      <c r="CN150" s="30"/>
      <c r="CO150" s="30"/>
      <c r="CP150" s="30"/>
      <c r="CQ150" s="30"/>
      <c r="CR150" s="30"/>
      <c r="CS150" s="30"/>
      <c r="CT150" s="30"/>
      <c r="CU150" s="30"/>
      <c r="CV150" s="30"/>
      <c r="CW150" s="30"/>
      <c r="CX150" s="30"/>
      <c r="CY150" s="30"/>
      <c r="CZ150" s="30"/>
      <c r="DA150" s="30"/>
      <c r="DB150" s="30"/>
      <c r="DC150" s="30"/>
      <c r="DD150" s="30"/>
      <c r="DE150" s="30"/>
      <c r="DF150" s="30"/>
      <c r="DG150" s="30"/>
      <c r="DH150" s="30"/>
      <c r="DI150" s="30"/>
      <c r="DJ150" s="30"/>
      <c r="DK150" s="30"/>
      <c r="DL150" s="30"/>
      <c r="DM150" s="30"/>
      <c r="DN150" s="30"/>
      <c r="DO150" s="30"/>
      <c r="DP150" s="30"/>
      <c r="DQ150" s="30"/>
      <c r="DR150" s="30"/>
      <c r="DS150" s="30"/>
      <c r="DT150" s="30"/>
      <c r="DU150" s="30"/>
      <c r="DV150" s="30"/>
      <c r="DW150" s="30"/>
      <c r="DX150" s="30"/>
      <c r="DY150" s="30"/>
      <c r="DZ150" s="30"/>
      <c r="EA150" s="30"/>
      <c r="EB150" s="30"/>
      <c r="EC150" s="30"/>
      <c r="ED150" s="30"/>
      <c r="EE150" s="30"/>
      <c r="EF150" s="30"/>
      <c r="EG150" s="30"/>
      <c r="EH150" s="30"/>
      <c r="EI150" s="30"/>
      <c r="EJ150" s="30"/>
      <c r="EK150" s="30"/>
      <c r="EL150" s="30"/>
      <c r="EM150" s="30"/>
      <c r="EN150" s="30"/>
      <c r="EO150" s="30"/>
      <c r="EP150" s="30"/>
      <c r="EQ150" s="30"/>
      <c r="ER150" s="30"/>
      <c r="ES150" s="30"/>
      <c r="ET150" s="30"/>
      <c r="EU150" s="30"/>
      <c r="EV150" s="30"/>
      <c r="EW150" s="30"/>
      <c r="EX150" s="30"/>
      <c r="EY150" s="30"/>
    </row>
    <row r="151" spans="1:155" ht="16" x14ac:dyDescent="0.2">
      <c r="A151" s="1"/>
      <c r="B151" s="18">
        <v>21985246</v>
      </c>
      <c r="C151" s="19" t="s">
        <v>4817</v>
      </c>
      <c r="D151" s="20" t="s">
        <v>4818</v>
      </c>
      <c r="E151" s="21">
        <v>6</v>
      </c>
      <c r="F151" s="22" t="s">
        <v>616</v>
      </c>
      <c r="G151" s="22" t="s">
        <v>88</v>
      </c>
      <c r="H151" s="22">
        <v>11.38</v>
      </c>
      <c r="I151" s="23" t="s">
        <v>68</v>
      </c>
      <c r="J151" s="22" t="s">
        <v>69</v>
      </c>
      <c r="K151" s="22">
        <v>1E-4</v>
      </c>
      <c r="L151" s="22">
        <v>0</v>
      </c>
      <c r="M151" s="22">
        <v>2E-3</v>
      </c>
      <c r="N151" s="22">
        <v>2E-3</v>
      </c>
      <c r="O151" s="22">
        <v>1E-4</v>
      </c>
      <c r="P151" s="22">
        <v>2.3E-3</v>
      </c>
      <c r="Q151" s="22">
        <v>2.0000000000000001E-4</v>
      </c>
      <c r="R151" s="22" t="s">
        <v>221</v>
      </c>
      <c r="S151" s="24">
        <f t="shared" si="2"/>
        <v>0.91300000000000003</v>
      </c>
      <c r="T151" s="21">
        <v>142</v>
      </c>
      <c r="U151" s="21" t="s">
        <v>39</v>
      </c>
      <c r="V151" s="26" t="s">
        <v>3997</v>
      </c>
      <c r="W151" s="26" t="s">
        <v>3997</v>
      </c>
      <c r="X151" s="22" t="s">
        <v>4819</v>
      </c>
      <c r="Y151" s="31">
        <v>56041</v>
      </c>
      <c r="Z151" s="32">
        <v>1741232699</v>
      </c>
      <c r="AA151" s="32" t="s">
        <v>4820</v>
      </c>
      <c r="AB151" s="32" t="s">
        <v>4821</v>
      </c>
      <c r="AC151" s="31">
        <v>1</v>
      </c>
      <c r="AD151" s="32" t="s">
        <v>3908</v>
      </c>
      <c r="AE151" s="32" t="s">
        <v>3909</v>
      </c>
      <c r="AF151" s="32" t="s">
        <v>4822</v>
      </c>
      <c r="AG151" s="31">
        <v>2</v>
      </c>
      <c r="AH151" s="32" t="s">
        <v>4823</v>
      </c>
      <c r="AI151" s="32" t="s">
        <v>612</v>
      </c>
      <c r="AJ151" s="32" t="s">
        <v>613</v>
      </c>
      <c r="AK151" s="32">
        <v>1.20843566106512E-4</v>
      </c>
      <c r="AL151" s="32">
        <v>2.002442135984917E-3</v>
      </c>
      <c r="AM151" s="32">
        <v>2.2249189885761601E-4</v>
      </c>
      <c r="AN151" s="32">
        <v>9.4847823070525153E-2</v>
      </c>
      <c r="AO151" s="32">
        <v>0.27647281372719201</v>
      </c>
      <c r="AP151" s="32">
        <v>4.5813015082133113</v>
      </c>
      <c r="AQ151" s="32">
        <v>0.50902967605617611</v>
      </c>
      <c r="AR151" s="32"/>
      <c r="AS151" s="32"/>
      <c r="AT151" s="17" t="s">
        <v>41</v>
      </c>
      <c r="AU151" s="17" t="s">
        <v>41</v>
      </c>
      <c r="AV151" s="17" t="s">
        <v>42</v>
      </c>
      <c r="AW151" s="17" t="s">
        <v>42</v>
      </c>
      <c r="AX151" s="29">
        <v>2</v>
      </c>
      <c r="AY151" s="30" t="s">
        <v>603</v>
      </c>
      <c r="AZ151" s="30" t="s">
        <v>624</v>
      </c>
      <c r="BA151" s="30"/>
      <c r="BB151" s="30"/>
      <c r="BC151" s="30"/>
      <c r="BD151" s="30"/>
      <c r="BE151" s="30"/>
      <c r="BF151" s="30"/>
      <c r="BG151" s="30"/>
      <c r="BH151" s="30"/>
      <c r="BI151" s="30"/>
      <c r="BJ151" s="30"/>
      <c r="BK151" s="30"/>
      <c r="BL151" s="30"/>
      <c r="BM151" s="30"/>
      <c r="BN151" s="30"/>
      <c r="BO151" s="30"/>
      <c r="BP151" s="30"/>
      <c r="BQ151" s="30"/>
      <c r="BR151" s="30"/>
      <c r="BS151" s="30"/>
      <c r="BT151" s="30"/>
      <c r="BU151" s="30"/>
      <c r="BV151" s="30"/>
      <c r="BW151" s="30"/>
      <c r="BX151" s="30"/>
      <c r="BY151" s="30"/>
      <c r="BZ151" s="30"/>
      <c r="CA151" s="30"/>
      <c r="CB151" s="30"/>
      <c r="CC151" s="30"/>
      <c r="CD151" s="30"/>
      <c r="CE151" s="30"/>
      <c r="CF151" s="30"/>
      <c r="CG151" s="30"/>
      <c r="CH151" s="30"/>
      <c r="CI151" s="30"/>
      <c r="CJ151" s="30"/>
      <c r="CK151" s="30"/>
      <c r="CL151" s="30"/>
      <c r="CM151" s="30"/>
      <c r="CN151" s="30"/>
      <c r="CO151" s="30"/>
      <c r="CP151" s="30"/>
      <c r="CQ151" s="30"/>
      <c r="CR151" s="30"/>
      <c r="CS151" s="30"/>
      <c r="CT151" s="30"/>
      <c r="CU151" s="30"/>
      <c r="CV151" s="30"/>
      <c r="CW151" s="30"/>
      <c r="CX151" s="30"/>
      <c r="CY151" s="30"/>
      <c r="CZ151" s="30"/>
      <c r="DA151" s="30"/>
      <c r="DB151" s="30"/>
      <c r="DC151" s="30"/>
      <c r="DD151" s="30"/>
      <c r="DE151" s="30"/>
      <c r="DF151" s="30"/>
      <c r="DG151" s="30"/>
      <c r="DH151" s="30"/>
      <c r="DI151" s="30"/>
      <c r="DJ151" s="30"/>
      <c r="DK151" s="30"/>
      <c r="DL151" s="30"/>
      <c r="DM151" s="30"/>
      <c r="DN151" s="30"/>
      <c r="DO151" s="30"/>
      <c r="DP151" s="30"/>
      <c r="DQ151" s="30"/>
      <c r="DR151" s="30"/>
      <c r="DS151" s="30"/>
      <c r="DT151" s="30"/>
      <c r="DU151" s="30"/>
      <c r="DV151" s="30"/>
      <c r="DW151" s="30"/>
      <c r="DX151" s="30"/>
      <c r="DY151" s="30"/>
      <c r="DZ151" s="30"/>
      <c r="EA151" s="30"/>
      <c r="EB151" s="30"/>
      <c r="EC151" s="30"/>
      <c r="ED151" s="30"/>
      <c r="EE151" s="30"/>
      <c r="EF151" s="30"/>
      <c r="EG151" s="30"/>
      <c r="EH151" s="30"/>
      <c r="EI151" s="30"/>
      <c r="EJ151" s="30"/>
      <c r="EK151" s="30"/>
      <c r="EL151" s="30"/>
      <c r="EM151" s="30"/>
      <c r="EN151" s="30"/>
      <c r="EO151" s="30"/>
      <c r="EP151" s="30"/>
      <c r="EQ151" s="30"/>
      <c r="ER151" s="30"/>
      <c r="ES151" s="30"/>
      <c r="ET151" s="30"/>
      <c r="EU151" s="30"/>
      <c r="EV151" s="30"/>
      <c r="EW151" s="30"/>
      <c r="EX151" s="30"/>
      <c r="EY151" s="30"/>
    </row>
    <row r="152" spans="1:155" ht="16" x14ac:dyDescent="0.2">
      <c r="A152" s="1"/>
      <c r="B152" s="8">
        <v>21984365</v>
      </c>
      <c r="C152" s="9" t="s">
        <v>1020</v>
      </c>
      <c r="D152" s="10" t="s">
        <v>4824</v>
      </c>
      <c r="E152" s="11">
        <v>4</v>
      </c>
      <c r="F152" s="12" t="s">
        <v>591</v>
      </c>
      <c r="G152" s="12" t="s">
        <v>45</v>
      </c>
      <c r="H152" s="12">
        <v>11.35</v>
      </c>
      <c r="I152" s="13" t="s">
        <v>68</v>
      </c>
      <c r="J152" s="12" t="s">
        <v>69</v>
      </c>
      <c r="K152" s="12">
        <v>2.0000000000000001E-4</v>
      </c>
      <c r="L152" s="12">
        <v>0</v>
      </c>
      <c r="M152" s="12">
        <v>2E-3</v>
      </c>
      <c r="N152" s="12">
        <v>2E-3</v>
      </c>
      <c r="O152" s="12">
        <v>2.0000000000000001E-4</v>
      </c>
      <c r="P152" s="12">
        <v>2.3999999999999998E-3</v>
      </c>
      <c r="Q152" s="12">
        <v>2.0000000000000001E-4</v>
      </c>
      <c r="R152" s="12" t="s">
        <v>408</v>
      </c>
      <c r="S152" s="14">
        <f t="shared" si="2"/>
        <v>0.91700000000000004</v>
      </c>
      <c r="T152" s="11">
        <v>143</v>
      </c>
      <c r="U152" s="11" t="s">
        <v>39</v>
      </c>
      <c r="V152" s="27" t="s">
        <v>39</v>
      </c>
      <c r="W152" s="15" t="s">
        <v>4004</v>
      </c>
      <c r="X152" s="12" t="s">
        <v>4825</v>
      </c>
      <c r="Y152" s="29">
        <v>56018</v>
      </c>
      <c r="Z152" s="16">
        <v>1741222055</v>
      </c>
      <c r="AA152" s="16" t="s">
        <v>4826</v>
      </c>
      <c r="AB152" s="16" t="s">
        <v>4825</v>
      </c>
      <c r="AC152" s="29">
        <v>1</v>
      </c>
      <c r="AD152" s="16" t="s">
        <v>3908</v>
      </c>
      <c r="AE152" s="16" t="s">
        <v>3909</v>
      </c>
      <c r="AF152" s="16" t="s">
        <v>4827</v>
      </c>
      <c r="AG152" s="29">
        <v>3</v>
      </c>
      <c r="AH152" s="16" t="s">
        <v>4828</v>
      </c>
      <c r="AI152" s="16" t="s">
        <v>601</v>
      </c>
      <c r="AJ152" s="16" t="s">
        <v>602</v>
      </c>
      <c r="AK152" s="16">
        <v>1.6453954978248601E-4</v>
      </c>
      <c r="AL152" s="16">
        <v>1.9888640646412471E-3</v>
      </c>
      <c r="AM152" s="16">
        <v>2.2094829235826E-4</v>
      </c>
      <c r="AN152" s="16">
        <v>9.3056253256795313E-2</v>
      </c>
      <c r="AO152" s="16">
        <v>0.36963810566155553</v>
      </c>
      <c r="AP152" s="16">
        <v>4.4679832067377161</v>
      </c>
      <c r="AQ152" s="16">
        <v>0.4963603482836077</v>
      </c>
      <c r="AR152" s="16"/>
      <c r="AS152" s="16"/>
      <c r="AT152" s="17" t="s">
        <v>41</v>
      </c>
      <c r="AU152" s="17" t="s">
        <v>41</v>
      </c>
      <c r="AV152" s="17" t="s">
        <v>42</v>
      </c>
      <c r="AW152" s="17" t="s">
        <v>42</v>
      </c>
      <c r="AX152" s="29">
        <v>1</v>
      </c>
      <c r="AY152" s="30" t="s">
        <v>603</v>
      </c>
      <c r="AZ152" s="30"/>
      <c r="BA152" s="30"/>
      <c r="BB152" s="30"/>
      <c r="BC152" s="30"/>
      <c r="BD152" s="30"/>
      <c r="BE152" s="30"/>
      <c r="BF152" s="30"/>
      <c r="BG152" s="30"/>
      <c r="BH152" s="30"/>
      <c r="BI152" s="30"/>
      <c r="BJ152" s="30"/>
      <c r="BK152" s="30"/>
      <c r="BL152" s="30"/>
      <c r="BM152" s="30"/>
      <c r="BN152" s="30"/>
      <c r="BO152" s="30"/>
      <c r="BP152" s="30"/>
      <c r="BQ152" s="30"/>
      <c r="BR152" s="30"/>
      <c r="BS152" s="30"/>
      <c r="BT152" s="30"/>
      <c r="BU152" s="30"/>
      <c r="BV152" s="30"/>
      <c r="BW152" s="30"/>
      <c r="BX152" s="30"/>
      <c r="BY152" s="30"/>
      <c r="BZ152" s="30"/>
      <c r="CA152" s="30"/>
      <c r="CB152" s="30"/>
      <c r="CC152" s="30"/>
      <c r="CD152" s="30"/>
      <c r="CE152" s="30"/>
      <c r="CF152" s="30"/>
      <c r="CG152" s="30"/>
      <c r="CH152" s="30"/>
      <c r="CI152" s="30"/>
      <c r="CJ152" s="30"/>
      <c r="CK152" s="30"/>
      <c r="CL152" s="30"/>
      <c r="CM152" s="30"/>
      <c r="CN152" s="30"/>
      <c r="CO152" s="30"/>
      <c r="CP152" s="30"/>
      <c r="CQ152" s="30"/>
      <c r="CR152" s="30"/>
      <c r="CS152" s="30"/>
      <c r="CT152" s="30"/>
      <c r="CU152" s="30"/>
      <c r="CV152" s="30"/>
      <c r="CW152" s="30"/>
      <c r="CX152" s="30"/>
      <c r="CY152" s="30"/>
      <c r="CZ152" s="30"/>
      <c r="DA152" s="30"/>
      <c r="DB152" s="30"/>
      <c r="DC152" s="30"/>
      <c r="DD152" s="30"/>
      <c r="DE152" s="30"/>
      <c r="DF152" s="30"/>
      <c r="DG152" s="30"/>
      <c r="DH152" s="30"/>
      <c r="DI152" s="30"/>
      <c r="DJ152" s="30"/>
      <c r="DK152" s="30"/>
      <c r="DL152" s="30"/>
      <c r="DM152" s="30"/>
      <c r="DN152" s="30"/>
      <c r="DO152" s="30"/>
      <c r="DP152" s="30"/>
      <c r="DQ152" s="30"/>
      <c r="DR152" s="30"/>
      <c r="DS152" s="30"/>
      <c r="DT152" s="30"/>
      <c r="DU152" s="30"/>
      <c r="DV152" s="30"/>
      <c r="DW152" s="30"/>
      <c r="DX152" s="30"/>
      <c r="DY152" s="30"/>
      <c r="DZ152" s="30"/>
      <c r="EA152" s="30"/>
      <c r="EB152" s="30"/>
      <c r="EC152" s="30"/>
      <c r="ED152" s="30"/>
      <c r="EE152" s="30"/>
      <c r="EF152" s="30"/>
      <c r="EG152" s="30"/>
      <c r="EH152" s="30"/>
      <c r="EI152" s="30"/>
      <c r="EJ152" s="30"/>
      <c r="EK152" s="30"/>
      <c r="EL152" s="30"/>
      <c r="EM152" s="30"/>
      <c r="EN152" s="30"/>
      <c r="EO152" s="30"/>
      <c r="EP152" s="30"/>
      <c r="EQ152" s="30"/>
      <c r="ER152" s="30"/>
      <c r="ES152" s="30"/>
      <c r="ET152" s="30"/>
      <c r="EU152" s="30"/>
      <c r="EV152" s="30"/>
      <c r="EW152" s="30"/>
      <c r="EX152" s="30"/>
      <c r="EY152" s="30"/>
    </row>
    <row r="153" spans="1:155" ht="16" x14ac:dyDescent="0.2">
      <c r="A153" s="1"/>
      <c r="B153" s="18">
        <v>21986145</v>
      </c>
      <c r="C153" s="19" t="s">
        <v>4829</v>
      </c>
      <c r="D153" s="20" t="s">
        <v>4830</v>
      </c>
      <c r="E153" s="21">
        <v>5</v>
      </c>
      <c r="F153" s="22" t="s">
        <v>591</v>
      </c>
      <c r="G153" s="22" t="s">
        <v>36</v>
      </c>
      <c r="H153" s="22">
        <v>11.39</v>
      </c>
      <c r="I153" s="23" t="s">
        <v>68</v>
      </c>
      <c r="J153" s="22" t="s">
        <v>69</v>
      </c>
      <c r="K153" s="22">
        <v>5.9999999999999995E-4</v>
      </c>
      <c r="L153" s="22">
        <v>0</v>
      </c>
      <c r="M153" s="22">
        <v>2E-3</v>
      </c>
      <c r="N153" s="22">
        <v>2E-3</v>
      </c>
      <c r="O153" s="22">
        <v>5.9999999999999995E-4</v>
      </c>
      <c r="P153" s="22">
        <v>2.8E-3</v>
      </c>
      <c r="Q153" s="22">
        <v>2.0000000000000001E-4</v>
      </c>
      <c r="R153" s="22" t="s">
        <v>356</v>
      </c>
      <c r="S153" s="24">
        <f t="shared" si="2"/>
        <v>0.92900000000000005</v>
      </c>
      <c r="T153" s="21">
        <v>144</v>
      </c>
      <c r="U153" s="21" t="s">
        <v>39</v>
      </c>
      <c r="V153" s="25" t="s">
        <v>39</v>
      </c>
      <c r="W153" s="26" t="s">
        <v>4004</v>
      </c>
      <c r="X153" s="22" t="s">
        <v>4831</v>
      </c>
      <c r="Y153" s="31">
        <v>56059</v>
      </c>
      <c r="Z153" s="32">
        <v>1741243547</v>
      </c>
      <c r="AA153" s="32" t="s">
        <v>4832</v>
      </c>
      <c r="AB153" s="32" t="s">
        <v>4831</v>
      </c>
      <c r="AC153" s="31">
        <v>1</v>
      </c>
      <c r="AD153" s="32" t="s">
        <v>3908</v>
      </c>
      <c r="AE153" s="32" t="s">
        <v>3909</v>
      </c>
      <c r="AF153" s="32" t="s">
        <v>4833</v>
      </c>
      <c r="AG153" s="31">
        <v>8</v>
      </c>
      <c r="AH153" s="32" t="s">
        <v>4834</v>
      </c>
      <c r="AI153" s="32" t="s">
        <v>640</v>
      </c>
      <c r="AJ153" s="32" t="s">
        <v>641</v>
      </c>
      <c r="AK153" s="32">
        <v>5.6504972808994497E-4</v>
      </c>
      <c r="AL153" s="32">
        <v>1.9742648850705358E-3</v>
      </c>
      <c r="AM153" s="32">
        <v>2.1932682231400101E-4</v>
      </c>
      <c r="AN153" s="32">
        <v>7.9505375179821869E-2</v>
      </c>
      <c r="AO153" s="32">
        <v>1.2966130559061011</v>
      </c>
      <c r="AP153" s="32">
        <v>4.5303227283244274</v>
      </c>
      <c r="AQ153" s="32">
        <v>0.50328671475347242</v>
      </c>
      <c r="AR153" s="32"/>
      <c r="AS153" s="32"/>
      <c r="AT153" s="17" t="s">
        <v>41</v>
      </c>
      <c r="AU153" s="17" t="s">
        <v>41</v>
      </c>
      <c r="AV153" s="17" t="s">
        <v>42</v>
      </c>
      <c r="AW153" s="17" t="s">
        <v>42</v>
      </c>
      <c r="AX153" s="29">
        <v>1</v>
      </c>
      <c r="AY153" s="30" t="s">
        <v>603</v>
      </c>
      <c r="AZ153" s="30"/>
      <c r="BA153" s="30"/>
      <c r="BB153" s="30"/>
      <c r="BC153" s="30"/>
      <c r="BD153" s="30"/>
      <c r="BE153" s="30"/>
      <c r="BF153" s="30"/>
      <c r="BG153" s="30"/>
      <c r="BH153" s="30"/>
      <c r="BI153" s="30"/>
      <c r="BJ153" s="30"/>
      <c r="BK153" s="30"/>
      <c r="BL153" s="30"/>
      <c r="BM153" s="30"/>
      <c r="BN153" s="30"/>
      <c r="BO153" s="30"/>
      <c r="BP153" s="30"/>
      <c r="BQ153" s="30"/>
      <c r="BR153" s="30"/>
      <c r="BS153" s="30"/>
      <c r="BT153" s="30"/>
      <c r="BU153" s="30"/>
      <c r="BV153" s="30"/>
      <c r="BW153" s="30"/>
      <c r="BX153" s="30"/>
      <c r="BY153" s="30"/>
      <c r="BZ153" s="30"/>
      <c r="CA153" s="30"/>
      <c r="CB153" s="30"/>
      <c r="CC153" s="30"/>
      <c r="CD153" s="30"/>
      <c r="CE153" s="30"/>
      <c r="CF153" s="30"/>
      <c r="CG153" s="30"/>
      <c r="CH153" s="30"/>
      <c r="CI153" s="30"/>
      <c r="CJ153" s="30"/>
      <c r="CK153" s="30"/>
      <c r="CL153" s="30"/>
      <c r="CM153" s="30"/>
      <c r="CN153" s="30"/>
      <c r="CO153" s="30"/>
      <c r="CP153" s="30"/>
      <c r="CQ153" s="30"/>
      <c r="CR153" s="30"/>
      <c r="CS153" s="30"/>
      <c r="CT153" s="30"/>
      <c r="CU153" s="30"/>
      <c r="CV153" s="30"/>
      <c r="CW153" s="30"/>
      <c r="CX153" s="30"/>
      <c r="CY153" s="30"/>
      <c r="CZ153" s="30"/>
      <c r="DA153" s="30"/>
      <c r="DB153" s="30"/>
      <c r="DC153" s="30"/>
      <c r="DD153" s="30"/>
      <c r="DE153" s="30"/>
      <c r="DF153" s="30"/>
      <c r="DG153" s="30"/>
      <c r="DH153" s="30"/>
      <c r="DI153" s="30"/>
      <c r="DJ153" s="30"/>
      <c r="DK153" s="30"/>
      <c r="DL153" s="30"/>
      <c r="DM153" s="30"/>
      <c r="DN153" s="30"/>
      <c r="DO153" s="30"/>
      <c r="DP153" s="30"/>
      <c r="DQ153" s="30"/>
      <c r="DR153" s="30"/>
      <c r="DS153" s="30"/>
      <c r="DT153" s="30"/>
      <c r="DU153" s="30"/>
      <c r="DV153" s="30"/>
      <c r="DW153" s="30"/>
      <c r="DX153" s="30"/>
      <c r="DY153" s="30"/>
      <c r="DZ153" s="30"/>
      <c r="EA153" s="30"/>
      <c r="EB153" s="30"/>
      <c r="EC153" s="30"/>
      <c r="ED153" s="30"/>
      <c r="EE153" s="30"/>
      <c r="EF153" s="30"/>
      <c r="EG153" s="30"/>
      <c r="EH153" s="30"/>
      <c r="EI153" s="30"/>
      <c r="EJ153" s="30"/>
      <c r="EK153" s="30"/>
      <c r="EL153" s="30"/>
      <c r="EM153" s="30"/>
      <c r="EN153" s="30"/>
      <c r="EO153" s="30"/>
      <c r="EP153" s="30"/>
      <c r="EQ153" s="30"/>
      <c r="ER153" s="30"/>
      <c r="ES153" s="30"/>
      <c r="ET153" s="30"/>
      <c r="EU153" s="30"/>
      <c r="EV153" s="30"/>
      <c r="EW153" s="30"/>
      <c r="EX153" s="30"/>
      <c r="EY153" s="30"/>
    </row>
    <row r="154" spans="1:155" ht="16" x14ac:dyDescent="0.2">
      <c r="A154" s="1"/>
      <c r="B154" s="8">
        <v>21989345</v>
      </c>
      <c r="C154" s="9" t="s">
        <v>4835</v>
      </c>
      <c r="D154" s="10" t="s">
        <v>4836</v>
      </c>
      <c r="E154" s="11">
        <v>1</v>
      </c>
      <c r="F154" s="12" t="s">
        <v>616</v>
      </c>
      <c r="G154" s="12" t="s">
        <v>36</v>
      </c>
      <c r="H154" s="12">
        <v>11.6</v>
      </c>
      <c r="I154" s="13" t="s">
        <v>68</v>
      </c>
      <c r="J154" s="12" t="s">
        <v>69</v>
      </c>
      <c r="K154" s="12">
        <v>1E-3</v>
      </c>
      <c r="L154" s="12">
        <v>0</v>
      </c>
      <c r="M154" s="12">
        <v>2E-3</v>
      </c>
      <c r="N154" s="12">
        <v>2E-3</v>
      </c>
      <c r="O154" s="12">
        <v>1E-3</v>
      </c>
      <c r="P154" s="12">
        <v>3.2000000000000002E-3</v>
      </c>
      <c r="Q154" s="12">
        <v>2.0000000000000001E-4</v>
      </c>
      <c r="R154" s="12" t="s">
        <v>1076</v>
      </c>
      <c r="S154" s="14">
        <f t="shared" si="2"/>
        <v>0.93799999999999994</v>
      </c>
      <c r="T154" s="11">
        <v>145</v>
      </c>
      <c r="U154" s="11" t="s">
        <v>39</v>
      </c>
      <c r="V154" s="27" t="s">
        <v>39</v>
      </c>
      <c r="W154" s="15" t="s">
        <v>3928</v>
      </c>
      <c r="X154" s="12" t="s">
        <v>4837</v>
      </c>
      <c r="Y154" s="29">
        <v>56143</v>
      </c>
      <c r="Z154" s="16">
        <v>1741282163</v>
      </c>
      <c r="AA154" s="16" t="s">
        <v>4838</v>
      </c>
      <c r="AB154" s="16" t="s">
        <v>4839</v>
      </c>
      <c r="AC154" s="29">
        <v>1</v>
      </c>
      <c r="AD154" s="16" t="s">
        <v>3908</v>
      </c>
      <c r="AE154" s="16" t="s">
        <v>3909</v>
      </c>
      <c r="AF154" s="16" t="s">
        <v>4840</v>
      </c>
      <c r="AG154" s="29">
        <v>5</v>
      </c>
      <c r="AH154" s="16" t="s">
        <v>4841</v>
      </c>
      <c r="AI154" s="16" t="s">
        <v>640</v>
      </c>
      <c r="AJ154" s="16" t="s">
        <v>641</v>
      </c>
      <c r="AK154" s="16">
        <v>9.5956537608724002E-4</v>
      </c>
      <c r="AL154" s="16">
        <v>1.9511350696956981E-3</v>
      </c>
      <c r="AM154" s="16">
        <v>2.1673912252097099E-4</v>
      </c>
      <c r="AN154" s="16">
        <v>6.9302417452790047E-2</v>
      </c>
      <c r="AO154" s="16">
        <v>2.126869273201363</v>
      </c>
      <c r="AP154" s="16">
        <v>4.3246758699472876</v>
      </c>
      <c r="AQ154" s="16">
        <v>0.48040059747692349</v>
      </c>
      <c r="AR154" s="16"/>
      <c r="AS154" s="16"/>
      <c r="AT154" s="17" t="s">
        <v>41</v>
      </c>
      <c r="AU154" s="17" t="s">
        <v>41</v>
      </c>
      <c r="AV154" s="17" t="s">
        <v>42</v>
      </c>
      <c r="AW154" s="17" t="s">
        <v>42</v>
      </c>
      <c r="AX154" s="29">
        <v>2</v>
      </c>
      <c r="AY154" s="30" t="s">
        <v>603</v>
      </c>
      <c r="AZ154" s="30" t="s">
        <v>624</v>
      </c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  <c r="CF154" s="30"/>
      <c r="CG154" s="30"/>
      <c r="CH154" s="30"/>
      <c r="CI154" s="30"/>
      <c r="CJ154" s="30"/>
      <c r="CK154" s="30"/>
      <c r="CL154" s="30"/>
      <c r="CM154" s="30"/>
      <c r="CN154" s="30"/>
      <c r="CO154" s="30"/>
      <c r="CP154" s="30"/>
      <c r="CQ154" s="30"/>
      <c r="CR154" s="30"/>
      <c r="CS154" s="30"/>
      <c r="CT154" s="30"/>
      <c r="CU154" s="30"/>
      <c r="CV154" s="30"/>
      <c r="CW154" s="30"/>
      <c r="CX154" s="30"/>
      <c r="CY154" s="30"/>
      <c r="CZ154" s="30"/>
      <c r="DA154" s="30"/>
      <c r="DB154" s="30"/>
      <c r="DC154" s="30"/>
      <c r="DD154" s="30"/>
      <c r="DE154" s="30"/>
      <c r="DF154" s="30"/>
      <c r="DG154" s="30"/>
      <c r="DH154" s="30"/>
      <c r="DI154" s="30"/>
      <c r="DJ154" s="30"/>
      <c r="DK154" s="30"/>
      <c r="DL154" s="30"/>
      <c r="DM154" s="30"/>
      <c r="DN154" s="30"/>
      <c r="DO154" s="30"/>
      <c r="DP154" s="30"/>
      <c r="DQ154" s="30"/>
      <c r="DR154" s="30"/>
      <c r="DS154" s="30"/>
      <c r="DT154" s="30"/>
      <c r="DU154" s="30"/>
      <c r="DV154" s="30"/>
      <c r="DW154" s="30"/>
      <c r="DX154" s="30"/>
      <c r="DY154" s="30"/>
      <c r="DZ154" s="30"/>
      <c r="EA154" s="30"/>
      <c r="EB154" s="30"/>
      <c r="EC154" s="30"/>
      <c r="ED154" s="30"/>
      <c r="EE154" s="30"/>
      <c r="EF154" s="30"/>
      <c r="EG154" s="30"/>
      <c r="EH154" s="30"/>
      <c r="EI154" s="30"/>
      <c r="EJ154" s="30"/>
      <c r="EK154" s="30"/>
      <c r="EL154" s="30"/>
      <c r="EM154" s="30"/>
      <c r="EN154" s="30"/>
      <c r="EO154" s="30"/>
      <c r="EP154" s="30"/>
      <c r="EQ154" s="30"/>
      <c r="ER154" s="30"/>
      <c r="ES154" s="30"/>
      <c r="ET154" s="30"/>
      <c r="EU154" s="30"/>
      <c r="EV154" s="30"/>
      <c r="EW154" s="30"/>
      <c r="EX154" s="30"/>
      <c r="EY154" s="30"/>
    </row>
    <row r="155" spans="1:155" ht="16" x14ac:dyDescent="0.2">
      <c r="A155" s="1"/>
      <c r="B155" s="18">
        <v>21986941</v>
      </c>
      <c r="C155" s="19" t="s">
        <v>4842</v>
      </c>
      <c r="D155" s="20" t="s">
        <v>4843</v>
      </c>
      <c r="E155" s="21">
        <v>0</v>
      </c>
      <c r="F155" s="22" t="s">
        <v>591</v>
      </c>
      <c r="G155" s="22" t="s">
        <v>45</v>
      </c>
      <c r="H155" s="22">
        <v>11.41</v>
      </c>
      <c r="I155" s="23" t="s">
        <v>68</v>
      </c>
      <c r="J155" s="22" t="s">
        <v>69</v>
      </c>
      <c r="K155" s="22">
        <v>5.0000000000000001E-4</v>
      </c>
      <c r="L155" s="22">
        <v>0</v>
      </c>
      <c r="M155" s="22">
        <v>2E-3</v>
      </c>
      <c r="N155" s="22">
        <v>2E-3</v>
      </c>
      <c r="O155" s="22">
        <v>5.0000000000000001E-4</v>
      </c>
      <c r="P155" s="22">
        <v>2.7000000000000001E-3</v>
      </c>
      <c r="Q155" s="22">
        <v>2.0000000000000001E-4</v>
      </c>
      <c r="R155" s="22" t="s">
        <v>309</v>
      </c>
      <c r="S155" s="24">
        <f t="shared" si="2"/>
        <v>0.92600000000000005</v>
      </c>
      <c r="T155" s="21">
        <v>146</v>
      </c>
      <c r="U155" s="21" t="s">
        <v>39</v>
      </c>
      <c r="V155" s="25" t="s">
        <v>39</v>
      </c>
      <c r="W155" s="26" t="s">
        <v>3905</v>
      </c>
      <c r="X155" s="22" t="s">
        <v>4844</v>
      </c>
      <c r="Y155" s="31">
        <v>56076</v>
      </c>
      <c r="Z155" s="32">
        <v>1741253147</v>
      </c>
      <c r="AA155" s="32" t="s">
        <v>4845</v>
      </c>
      <c r="AB155" s="32" t="s">
        <v>4844</v>
      </c>
      <c r="AC155" s="31">
        <v>1</v>
      </c>
      <c r="AD155" s="32" t="s">
        <v>3908</v>
      </c>
      <c r="AE155" s="32" t="s">
        <v>3909</v>
      </c>
      <c r="AF155" s="32" t="s">
        <v>4846</v>
      </c>
      <c r="AG155" s="31">
        <v>7</v>
      </c>
      <c r="AH155" s="32" t="s">
        <v>4847</v>
      </c>
      <c r="AI155" s="32" t="s">
        <v>601</v>
      </c>
      <c r="AJ155" s="32" t="s">
        <v>602</v>
      </c>
      <c r="AK155" s="32">
        <v>4.6725092517642001E-4</v>
      </c>
      <c r="AL155" s="32">
        <v>1.9510941958046221E-3</v>
      </c>
      <c r="AM155" s="32">
        <v>2.16752450670957E-4</v>
      </c>
      <c r="AN155" s="32">
        <v>8.2255948699110321E-2</v>
      </c>
      <c r="AO155" s="32">
        <v>1.069457512676709</v>
      </c>
      <c r="AP155" s="32">
        <v>4.4657211643943402</v>
      </c>
      <c r="AQ155" s="32">
        <v>0.49610931572499112</v>
      </c>
      <c r="AR155" s="32"/>
      <c r="AS155" s="32"/>
      <c r="AT155" s="17" t="s">
        <v>41</v>
      </c>
      <c r="AU155" s="17" t="s">
        <v>41</v>
      </c>
      <c r="AV155" s="17" t="s">
        <v>42</v>
      </c>
      <c r="AW155" s="17" t="s">
        <v>42</v>
      </c>
      <c r="AX155" s="29">
        <v>1</v>
      </c>
      <c r="AY155" s="30" t="s">
        <v>603</v>
      </c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  <c r="CF155" s="30"/>
      <c r="CG155" s="30"/>
      <c r="CH155" s="30"/>
      <c r="CI155" s="30"/>
      <c r="CJ155" s="30"/>
      <c r="CK155" s="30"/>
      <c r="CL155" s="30"/>
      <c r="CM155" s="30"/>
      <c r="CN155" s="30"/>
      <c r="CO155" s="30"/>
      <c r="CP155" s="30"/>
      <c r="CQ155" s="30"/>
      <c r="CR155" s="30"/>
      <c r="CS155" s="30"/>
      <c r="CT155" s="30"/>
      <c r="CU155" s="30"/>
      <c r="CV155" s="30"/>
      <c r="CW155" s="30"/>
      <c r="CX155" s="30"/>
      <c r="CY155" s="30"/>
      <c r="CZ155" s="30"/>
      <c r="DA155" s="30"/>
      <c r="DB155" s="30"/>
      <c r="DC155" s="30"/>
      <c r="DD155" s="30"/>
      <c r="DE155" s="30"/>
      <c r="DF155" s="30"/>
      <c r="DG155" s="30"/>
      <c r="DH155" s="30"/>
      <c r="DI155" s="30"/>
      <c r="DJ155" s="30"/>
      <c r="DK155" s="30"/>
      <c r="DL155" s="30"/>
      <c r="DM155" s="30"/>
      <c r="DN155" s="30"/>
      <c r="DO155" s="30"/>
      <c r="DP155" s="30"/>
      <c r="DQ155" s="30"/>
      <c r="DR155" s="30"/>
      <c r="DS155" s="30"/>
      <c r="DT155" s="30"/>
      <c r="DU155" s="30"/>
      <c r="DV155" s="30"/>
      <c r="DW155" s="30"/>
      <c r="DX155" s="30"/>
      <c r="DY155" s="30"/>
      <c r="DZ155" s="30"/>
      <c r="EA155" s="30"/>
      <c r="EB155" s="30"/>
      <c r="EC155" s="30"/>
      <c r="ED155" s="30"/>
      <c r="EE155" s="30"/>
      <c r="EF155" s="30"/>
      <c r="EG155" s="30"/>
      <c r="EH155" s="30"/>
      <c r="EI155" s="30"/>
      <c r="EJ155" s="30"/>
      <c r="EK155" s="30"/>
      <c r="EL155" s="30"/>
      <c r="EM155" s="30"/>
      <c r="EN155" s="30"/>
      <c r="EO155" s="30"/>
      <c r="EP155" s="30"/>
      <c r="EQ155" s="30"/>
      <c r="ER155" s="30"/>
      <c r="ES155" s="30"/>
      <c r="ET155" s="30"/>
      <c r="EU155" s="30"/>
      <c r="EV155" s="30"/>
      <c r="EW155" s="30"/>
      <c r="EX155" s="30"/>
      <c r="EY155" s="30"/>
    </row>
    <row r="156" spans="1:155" ht="16" x14ac:dyDescent="0.2">
      <c r="A156" s="1"/>
      <c r="B156" s="8">
        <v>21991239</v>
      </c>
      <c r="C156" s="9" t="s">
        <v>4848</v>
      </c>
      <c r="D156" s="10" t="s">
        <v>4849</v>
      </c>
      <c r="E156" s="11">
        <v>0</v>
      </c>
      <c r="F156" s="12" t="s">
        <v>591</v>
      </c>
      <c r="G156" s="12" t="s">
        <v>36</v>
      </c>
      <c r="H156" s="12">
        <v>4.07</v>
      </c>
      <c r="I156" s="13" t="s">
        <v>68</v>
      </c>
      <c r="J156" s="12" t="s">
        <v>69</v>
      </c>
      <c r="K156" s="12">
        <v>5.9999999999999995E-4</v>
      </c>
      <c r="L156" s="12">
        <v>0</v>
      </c>
      <c r="M156" s="12">
        <v>1.9E-3</v>
      </c>
      <c r="N156" s="12">
        <v>1.9E-3</v>
      </c>
      <c r="O156" s="12">
        <v>5.9999999999999995E-4</v>
      </c>
      <c r="P156" s="12">
        <v>2.7000000000000001E-3</v>
      </c>
      <c r="Q156" s="12">
        <v>2.0000000000000001E-4</v>
      </c>
      <c r="R156" s="12" t="s">
        <v>309</v>
      </c>
      <c r="S156" s="14">
        <f t="shared" si="2"/>
        <v>0.92600000000000005</v>
      </c>
      <c r="T156" s="11">
        <v>147</v>
      </c>
      <c r="U156" s="11" t="s">
        <v>39</v>
      </c>
      <c r="V156" s="27" t="s">
        <v>39</v>
      </c>
      <c r="W156" s="15" t="s">
        <v>3915</v>
      </c>
      <c r="X156" s="12" t="s">
        <v>4850</v>
      </c>
      <c r="Y156" s="29">
        <v>56187</v>
      </c>
      <c r="Z156" s="16">
        <v>1741305035</v>
      </c>
      <c r="AA156" s="16" t="s">
        <v>4851</v>
      </c>
      <c r="AB156" s="16" t="s">
        <v>4850</v>
      </c>
      <c r="AC156" s="29">
        <v>1</v>
      </c>
      <c r="AD156" s="16" t="s">
        <v>3908</v>
      </c>
      <c r="AE156" s="16" t="s">
        <v>3909</v>
      </c>
      <c r="AF156" s="16" t="s">
        <v>4852</v>
      </c>
      <c r="AG156" s="29">
        <v>8</v>
      </c>
      <c r="AH156" s="16" t="s">
        <v>4853</v>
      </c>
      <c r="AI156" s="16" t="s">
        <v>640</v>
      </c>
      <c r="AJ156" s="16" t="s">
        <v>641</v>
      </c>
      <c r="AK156" s="16">
        <v>6.4836715856369099E-4</v>
      </c>
      <c r="AL156" s="16">
        <v>1.904650179648678E-3</v>
      </c>
      <c r="AM156" s="16">
        <v>2.11592878914708E-4</v>
      </c>
      <c r="AN156" s="16">
        <v>7.653624283230448E-2</v>
      </c>
      <c r="AO156" s="16">
        <v>1.4294829562182889</v>
      </c>
      <c r="AP156" s="16">
        <v>4.1992641567431157</v>
      </c>
      <c r="AQ156" s="16">
        <v>0.46650791927182872</v>
      </c>
      <c r="AR156" s="16"/>
      <c r="AS156" s="16"/>
      <c r="AT156" s="17" t="s">
        <v>41</v>
      </c>
      <c r="AU156" s="17" t="s">
        <v>41</v>
      </c>
      <c r="AV156" s="17" t="s">
        <v>42</v>
      </c>
      <c r="AW156" s="17" t="s">
        <v>42</v>
      </c>
      <c r="AX156" s="29">
        <v>1</v>
      </c>
      <c r="AY156" s="30" t="s">
        <v>603</v>
      </c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  <c r="CF156" s="30"/>
      <c r="CG156" s="30"/>
      <c r="CH156" s="30"/>
      <c r="CI156" s="30"/>
      <c r="CJ156" s="30"/>
      <c r="CK156" s="30"/>
      <c r="CL156" s="30"/>
      <c r="CM156" s="30"/>
      <c r="CN156" s="30"/>
      <c r="CO156" s="30"/>
      <c r="CP156" s="30"/>
      <c r="CQ156" s="30"/>
      <c r="CR156" s="30"/>
      <c r="CS156" s="30"/>
      <c r="CT156" s="30"/>
      <c r="CU156" s="30"/>
      <c r="CV156" s="30"/>
      <c r="CW156" s="30"/>
      <c r="CX156" s="30"/>
      <c r="CY156" s="30"/>
      <c r="CZ156" s="30"/>
      <c r="DA156" s="30"/>
      <c r="DB156" s="30"/>
      <c r="DC156" s="30"/>
      <c r="DD156" s="30"/>
      <c r="DE156" s="30"/>
      <c r="DF156" s="30"/>
      <c r="DG156" s="30"/>
      <c r="DH156" s="30"/>
      <c r="DI156" s="30"/>
      <c r="DJ156" s="30"/>
      <c r="DK156" s="30"/>
      <c r="DL156" s="30"/>
      <c r="DM156" s="30"/>
      <c r="DN156" s="30"/>
      <c r="DO156" s="30"/>
      <c r="DP156" s="30"/>
      <c r="DQ156" s="30"/>
      <c r="DR156" s="30"/>
      <c r="DS156" s="30"/>
      <c r="DT156" s="30"/>
      <c r="DU156" s="30"/>
      <c r="DV156" s="30"/>
      <c r="DW156" s="30"/>
      <c r="DX156" s="30"/>
      <c r="DY156" s="30"/>
      <c r="DZ156" s="30"/>
      <c r="EA156" s="30"/>
      <c r="EB156" s="30"/>
      <c r="EC156" s="30"/>
      <c r="ED156" s="30"/>
      <c r="EE156" s="30"/>
      <c r="EF156" s="30"/>
      <c r="EG156" s="30"/>
      <c r="EH156" s="30"/>
      <c r="EI156" s="30"/>
      <c r="EJ156" s="30"/>
      <c r="EK156" s="30"/>
      <c r="EL156" s="30"/>
      <c r="EM156" s="30"/>
      <c r="EN156" s="30"/>
      <c r="EO156" s="30"/>
      <c r="EP156" s="30"/>
      <c r="EQ156" s="30"/>
      <c r="ER156" s="30"/>
      <c r="ES156" s="30"/>
      <c r="ET156" s="30"/>
      <c r="EU156" s="30"/>
      <c r="EV156" s="30"/>
      <c r="EW156" s="30"/>
      <c r="EX156" s="30"/>
      <c r="EY156" s="30"/>
    </row>
    <row r="157" spans="1:155" ht="16" x14ac:dyDescent="0.2">
      <c r="A157" s="1"/>
      <c r="B157" s="18">
        <v>21988351</v>
      </c>
      <c r="C157" s="19" t="s">
        <v>4854</v>
      </c>
      <c r="D157" s="20" t="s">
        <v>4855</v>
      </c>
      <c r="E157" s="21">
        <v>7</v>
      </c>
      <c r="F157" s="22" t="s">
        <v>591</v>
      </c>
      <c r="G157" s="22" t="s">
        <v>36</v>
      </c>
      <c r="H157" s="22">
        <v>11.44</v>
      </c>
      <c r="I157" s="23" t="s">
        <v>68</v>
      </c>
      <c r="J157" s="22" t="s">
        <v>69</v>
      </c>
      <c r="K157" s="22">
        <v>5.0000000000000001E-4</v>
      </c>
      <c r="L157" s="22">
        <v>0</v>
      </c>
      <c r="M157" s="22">
        <v>1.9E-3</v>
      </c>
      <c r="N157" s="22">
        <v>1.9E-3</v>
      </c>
      <c r="O157" s="22">
        <v>5.0000000000000001E-4</v>
      </c>
      <c r="P157" s="22">
        <v>2.5999999999999999E-3</v>
      </c>
      <c r="Q157" s="22">
        <v>2.0000000000000001E-4</v>
      </c>
      <c r="R157" s="22" t="s">
        <v>283</v>
      </c>
      <c r="S157" s="24">
        <f t="shared" si="2"/>
        <v>0.92300000000000004</v>
      </c>
      <c r="T157" s="21">
        <v>148</v>
      </c>
      <c r="U157" s="21" t="s">
        <v>39</v>
      </c>
      <c r="V157" s="25" t="s">
        <v>39</v>
      </c>
      <c r="W157" s="26" t="s">
        <v>3928</v>
      </c>
      <c r="X157" s="22" t="s">
        <v>4856</v>
      </c>
      <c r="Y157" s="31">
        <v>56109</v>
      </c>
      <c r="Z157" s="32">
        <v>1741270151</v>
      </c>
      <c r="AA157" s="32" t="s">
        <v>4857</v>
      </c>
      <c r="AB157" s="32" t="s">
        <v>4856</v>
      </c>
      <c r="AC157" s="31">
        <v>1</v>
      </c>
      <c r="AD157" s="32" t="s">
        <v>3908</v>
      </c>
      <c r="AE157" s="32" t="s">
        <v>3909</v>
      </c>
      <c r="AF157" s="32" t="s">
        <v>4858</v>
      </c>
      <c r="AG157" s="31">
        <v>4</v>
      </c>
      <c r="AH157" s="32" t="s">
        <v>4859</v>
      </c>
      <c r="AI157" s="32" t="s">
        <v>640</v>
      </c>
      <c r="AJ157" s="32" t="s">
        <v>641</v>
      </c>
      <c r="AK157" s="32">
        <v>4.5678477895693E-4</v>
      </c>
      <c r="AL157" s="32">
        <v>1.8717215635060359E-3</v>
      </c>
      <c r="AM157" s="32">
        <v>2.0792735560893301E-4</v>
      </c>
      <c r="AN157" s="32">
        <v>8.1976262879251097E-2</v>
      </c>
      <c r="AO157" s="32">
        <v>1.0275568631465359</v>
      </c>
      <c r="AP157" s="32">
        <v>4.2105175721307031</v>
      </c>
      <c r="AQ157" s="32">
        <v>0.4677414641086699</v>
      </c>
      <c r="AR157" s="32"/>
      <c r="AS157" s="32"/>
      <c r="AT157" s="17" t="s">
        <v>41</v>
      </c>
      <c r="AU157" s="17" t="s">
        <v>41</v>
      </c>
      <c r="AV157" s="17" t="s">
        <v>42</v>
      </c>
      <c r="AW157" s="17" t="s">
        <v>42</v>
      </c>
      <c r="AX157" s="29">
        <v>1</v>
      </c>
      <c r="AY157" s="30" t="s">
        <v>603</v>
      </c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  <c r="CF157" s="30"/>
      <c r="CG157" s="30"/>
      <c r="CH157" s="30"/>
      <c r="CI157" s="30"/>
      <c r="CJ157" s="30"/>
      <c r="CK157" s="30"/>
      <c r="CL157" s="30"/>
      <c r="CM157" s="30"/>
      <c r="CN157" s="30"/>
      <c r="CO157" s="30"/>
      <c r="CP157" s="30"/>
      <c r="CQ157" s="30"/>
      <c r="CR157" s="30"/>
      <c r="CS157" s="30"/>
      <c r="CT157" s="30"/>
      <c r="CU157" s="30"/>
      <c r="CV157" s="30"/>
      <c r="CW157" s="30"/>
      <c r="CX157" s="30"/>
      <c r="CY157" s="30"/>
      <c r="CZ157" s="30"/>
      <c r="DA157" s="30"/>
      <c r="DB157" s="30"/>
      <c r="DC157" s="30"/>
      <c r="DD157" s="30"/>
      <c r="DE157" s="30"/>
      <c r="DF157" s="30"/>
      <c r="DG157" s="30"/>
      <c r="DH157" s="30"/>
      <c r="DI157" s="30"/>
      <c r="DJ157" s="30"/>
      <c r="DK157" s="30"/>
      <c r="DL157" s="30"/>
      <c r="DM157" s="30"/>
      <c r="DN157" s="30"/>
      <c r="DO157" s="30"/>
      <c r="DP157" s="30"/>
      <c r="DQ157" s="30"/>
      <c r="DR157" s="30"/>
      <c r="DS157" s="30"/>
      <c r="DT157" s="30"/>
      <c r="DU157" s="30"/>
      <c r="DV157" s="30"/>
      <c r="DW157" s="30"/>
      <c r="DX157" s="30"/>
      <c r="DY157" s="30"/>
      <c r="DZ157" s="30"/>
      <c r="EA157" s="30"/>
      <c r="EB157" s="30"/>
      <c r="EC157" s="30"/>
      <c r="ED157" s="30"/>
      <c r="EE157" s="30"/>
      <c r="EF157" s="30"/>
      <c r="EG157" s="30"/>
      <c r="EH157" s="30"/>
      <c r="EI157" s="30"/>
      <c r="EJ157" s="30"/>
      <c r="EK157" s="30"/>
      <c r="EL157" s="30"/>
      <c r="EM157" s="30"/>
      <c r="EN157" s="30"/>
      <c r="EO157" s="30"/>
      <c r="EP157" s="30"/>
      <c r="EQ157" s="30"/>
      <c r="ER157" s="30"/>
      <c r="ES157" s="30"/>
      <c r="ET157" s="30"/>
      <c r="EU157" s="30"/>
      <c r="EV157" s="30"/>
      <c r="EW157" s="30"/>
      <c r="EX157" s="30"/>
      <c r="EY157" s="30"/>
    </row>
    <row r="158" spans="1:155" ht="16" x14ac:dyDescent="0.2">
      <c r="A158" s="1"/>
      <c r="B158" s="8">
        <v>21985818</v>
      </c>
      <c r="C158" s="9" t="s">
        <v>3519</v>
      </c>
      <c r="D158" s="10" t="s">
        <v>4860</v>
      </c>
      <c r="E158" s="11">
        <v>0</v>
      </c>
      <c r="F158" s="12" t="s">
        <v>591</v>
      </c>
      <c r="G158" s="12" t="s">
        <v>36</v>
      </c>
      <c r="H158" s="12">
        <v>11.39</v>
      </c>
      <c r="I158" s="13" t="s">
        <v>68</v>
      </c>
      <c r="J158" s="12" t="s">
        <v>69</v>
      </c>
      <c r="K158" s="12">
        <v>1.1999999999999999E-3</v>
      </c>
      <c r="L158" s="12">
        <v>0</v>
      </c>
      <c r="M158" s="12">
        <v>1.9E-3</v>
      </c>
      <c r="N158" s="12">
        <v>1.9E-3</v>
      </c>
      <c r="O158" s="12">
        <v>1.1999999999999999E-3</v>
      </c>
      <c r="P158" s="12">
        <v>3.3E-3</v>
      </c>
      <c r="Q158" s="12">
        <v>2.0000000000000001E-4</v>
      </c>
      <c r="R158" s="12" t="s">
        <v>4486</v>
      </c>
      <c r="S158" s="14">
        <f t="shared" si="2"/>
        <v>0.93900000000000006</v>
      </c>
      <c r="T158" s="11">
        <v>149</v>
      </c>
      <c r="U158" s="11" t="s">
        <v>39</v>
      </c>
      <c r="V158" s="27" t="s">
        <v>39</v>
      </c>
      <c r="W158" s="15" t="s">
        <v>3928</v>
      </c>
      <c r="X158" s="12" t="s">
        <v>4861</v>
      </c>
      <c r="Y158" s="29">
        <v>56049</v>
      </c>
      <c r="Z158" s="16">
        <v>1741239611</v>
      </c>
      <c r="AA158" s="16" t="s">
        <v>4862</v>
      </c>
      <c r="AB158" s="16" t="s">
        <v>4861</v>
      </c>
      <c r="AC158" s="29">
        <v>1</v>
      </c>
      <c r="AD158" s="16" t="s">
        <v>3908</v>
      </c>
      <c r="AE158" s="16" t="s">
        <v>3909</v>
      </c>
      <c r="AF158" s="16" t="s">
        <v>4863</v>
      </c>
      <c r="AG158" s="29">
        <v>10</v>
      </c>
      <c r="AH158" s="16" t="s">
        <v>4864</v>
      </c>
      <c r="AI158" s="16" t="s">
        <v>640</v>
      </c>
      <c r="AJ158" s="16" t="s">
        <v>641</v>
      </c>
      <c r="AK158" s="16">
        <v>1.21020023751486E-3</v>
      </c>
      <c r="AL158" s="16">
        <v>1.857464624364303E-3</v>
      </c>
      <c r="AM158" s="16">
        <v>2.0635072310231999E-4</v>
      </c>
      <c r="AN158" s="16">
        <v>6.3026799276365411E-2</v>
      </c>
      <c r="AO158" s="16">
        <v>2.7982276479917809</v>
      </c>
      <c r="AP158" s="16">
        <v>4.2948337853049212</v>
      </c>
      <c r="AQ158" s="16">
        <v>0.47712459530972301</v>
      </c>
      <c r="AR158" s="16"/>
      <c r="AS158" s="16"/>
      <c r="AT158" s="17" t="s">
        <v>41</v>
      </c>
      <c r="AU158" s="17" t="s">
        <v>41</v>
      </c>
      <c r="AV158" s="17" t="s">
        <v>42</v>
      </c>
      <c r="AW158" s="17" t="s">
        <v>42</v>
      </c>
      <c r="AX158" s="29">
        <v>1</v>
      </c>
      <c r="AY158" s="30" t="s">
        <v>603</v>
      </c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  <c r="CF158" s="30"/>
      <c r="CG158" s="30"/>
      <c r="CH158" s="30"/>
      <c r="CI158" s="30"/>
      <c r="CJ158" s="30"/>
      <c r="CK158" s="30"/>
      <c r="CL158" s="30"/>
      <c r="CM158" s="30"/>
      <c r="CN158" s="30"/>
      <c r="CO158" s="30"/>
      <c r="CP158" s="30"/>
      <c r="CQ158" s="30"/>
      <c r="CR158" s="30"/>
      <c r="CS158" s="30"/>
      <c r="CT158" s="30"/>
      <c r="CU158" s="30"/>
      <c r="CV158" s="30"/>
      <c r="CW158" s="30"/>
      <c r="CX158" s="30"/>
      <c r="CY158" s="30"/>
      <c r="CZ158" s="30"/>
      <c r="DA158" s="30"/>
      <c r="DB158" s="30"/>
      <c r="DC158" s="30"/>
      <c r="DD158" s="30"/>
      <c r="DE158" s="30"/>
      <c r="DF158" s="30"/>
      <c r="DG158" s="30"/>
      <c r="DH158" s="30"/>
      <c r="DI158" s="30"/>
      <c r="DJ158" s="30"/>
      <c r="DK158" s="30"/>
      <c r="DL158" s="30"/>
      <c r="DM158" s="30"/>
      <c r="DN158" s="30"/>
      <c r="DO158" s="30"/>
      <c r="DP158" s="30"/>
      <c r="DQ158" s="30"/>
      <c r="DR158" s="30"/>
      <c r="DS158" s="30"/>
      <c r="DT158" s="30"/>
      <c r="DU158" s="30"/>
      <c r="DV158" s="30"/>
      <c r="DW158" s="30"/>
      <c r="DX158" s="30"/>
      <c r="DY158" s="30"/>
      <c r="DZ158" s="30"/>
      <c r="EA158" s="30"/>
      <c r="EB158" s="30"/>
      <c r="EC158" s="30"/>
      <c r="ED158" s="30"/>
      <c r="EE158" s="30"/>
      <c r="EF158" s="30"/>
      <c r="EG158" s="30"/>
      <c r="EH158" s="30"/>
      <c r="EI158" s="30"/>
      <c r="EJ158" s="30"/>
      <c r="EK158" s="30"/>
      <c r="EL158" s="30"/>
      <c r="EM158" s="30"/>
      <c r="EN158" s="30"/>
      <c r="EO158" s="30"/>
      <c r="EP158" s="30"/>
      <c r="EQ158" s="30"/>
      <c r="ER158" s="30"/>
      <c r="ES158" s="30"/>
      <c r="ET158" s="30"/>
      <c r="EU158" s="30"/>
      <c r="EV158" s="30"/>
      <c r="EW158" s="30"/>
      <c r="EX158" s="30"/>
      <c r="EY158" s="30"/>
    </row>
    <row r="159" spans="1:155" ht="16" x14ac:dyDescent="0.2">
      <c r="A159" s="1"/>
      <c r="B159" s="18">
        <v>21992403</v>
      </c>
      <c r="C159" s="19" t="s">
        <v>4865</v>
      </c>
      <c r="D159" s="20" t="s">
        <v>4866</v>
      </c>
      <c r="E159" s="21">
        <v>9</v>
      </c>
      <c r="F159" s="22" t="s">
        <v>591</v>
      </c>
      <c r="G159" s="22" t="s">
        <v>36</v>
      </c>
      <c r="H159" s="22">
        <v>4.8600000000000003</v>
      </c>
      <c r="I159" s="23" t="s">
        <v>68</v>
      </c>
      <c r="J159" s="22" t="s">
        <v>69</v>
      </c>
      <c r="K159" s="22">
        <v>1.1000000000000001E-3</v>
      </c>
      <c r="L159" s="22">
        <v>0</v>
      </c>
      <c r="M159" s="22">
        <v>1.8E-3</v>
      </c>
      <c r="N159" s="22">
        <v>1.8E-3</v>
      </c>
      <c r="O159" s="22">
        <v>1.1000000000000001E-3</v>
      </c>
      <c r="P159" s="22">
        <v>3.0999999999999999E-3</v>
      </c>
      <c r="Q159" s="22">
        <v>2.0000000000000001E-4</v>
      </c>
      <c r="R159" s="22" t="s">
        <v>4256</v>
      </c>
      <c r="S159" s="24">
        <f t="shared" si="2"/>
        <v>0.93500000000000005</v>
      </c>
      <c r="T159" s="21">
        <v>150</v>
      </c>
      <c r="U159" s="21" t="s">
        <v>39</v>
      </c>
      <c r="V159" s="25" t="s">
        <v>39</v>
      </c>
      <c r="W159" s="26" t="s">
        <v>3936</v>
      </c>
      <c r="X159" s="22" t="s">
        <v>4867</v>
      </c>
      <c r="Y159" s="31">
        <v>56224</v>
      </c>
      <c r="Z159" s="32">
        <v>1741319123</v>
      </c>
      <c r="AA159" s="32" t="s">
        <v>4868</v>
      </c>
      <c r="AB159" s="32" t="s">
        <v>4867</v>
      </c>
      <c r="AC159" s="31">
        <v>1</v>
      </c>
      <c r="AD159" s="32" t="s">
        <v>3908</v>
      </c>
      <c r="AE159" s="32" t="s">
        <v>3909</v>
      </c>
      <c r="AF159" s="32" t="s">
        <v>4869</v>
      </c>
      <c r="AG159" s="31">
        <v>10</v>
      </c>
      <c r="AH159" s="32" t="s">
        <v>4870</v>
      </c>
      <c r="AI159" s="32" t="s">
        <v>640</v>
      </c>
      <c r="AJ159" s="32" t="s">
        <v>641</v>
      </c>
      <c r="AK159" s="32">
        <v>1.133105421739788E-3</v>
      </c>
      <c r="AL159" s="32">
        <v>1.828547846339173E-3</v>
      </c>
      <c r="AM159" s="32">
        <v>2.0313576753035699E-4</v>
      </c>
      <c r="AN159" s="32">
        <v>6.4186195428741169E-2</v>
      </c>
      <c r="AO159" s="32">
        <v>2.43756014333422</v>
      </c>
      <c r="AP159" s="32">
        <v>3.933610469864619</v>
      </c>
      <c r="AQ159" s="32">
        <v>0.4369899226652133</v>
      </c>
      <c r="AR159" s="32"/>
      <c r="AS159" s="32"/>
      <c r="AT159" s="17" t="s">
        <v>41</v>
      </c>
      <c r="AU159" s="17" t="s">
        <v>41</v>
      </c>
      <c r="AV159" s="17" t="s">
        <v>42</v>
      </c>
      <c r="AW159" s="17" t="s">
        <v>42</v>
      </c>
      <c r="AX159" s="29">
        <v>1</v>
      </c>
      <c r="AY159" s="30" t="s">
        <v>603</v>
      </c>
      <c r="AZ159" s="30"/>
      <c r="BA159" s="30"/>
      <c r="BB159" s="30"/>
      <c r="BC159" s="30"/>
      <c r="BD159" s="30"/>
      <c r="BE159" s="30"/>
      <c r="BF159" s="30"/>
      <c r="BG159" s="30"/>
      <c r="BH159" s="30"/>
      <c r="BI159" s="30"/>
      <c r="BJ159" s="30"/>
      <c r="BK159" s="30"/>
      <c r="BL159" s="30"/>
      <c r="BM159" s="30"/>
      <c r="BN159" s="30"/>
      <c r="BO159" s="30"/>
      <c r="BP159" s="30"/>
      <c r="BQ159" s="30"/>
      <c r="BR159" s="30"/>
      <c r="BS159" s="30"/>
      <c r="BT159" s="30"/>
      <c r="BU159" s="30"/>
      <c r="BV159" s="30"/>
      <c r="BW159" s="30"/>
      <c r="BX159" s="30"/>
      <c r="BY159" s="30"/>
      <c r="BZ159" s="30"/>
      <c r="CA159" s="30"/>
      <c r="CB159" s="30"/>
      <c r="CC159" s="30"/>
      <c r="CD159" s="30"/>
      <c r="CE159" s="30"/>
      <c r="CF159" s="30"/>
      <c r="CG159" s="30"/>
      <c r="CH159" s="30"/>
      <c r="CI159" s="30"/>
      <c r="CJ159" s="30"/>
      <c r="CK159" s="30"/>
      <c r="CL159" s="30"/>
      <c r="CM159" s="30"/>
      <c r="CN159" s="30"/>
      <c r="CO159" s="30"/>
      <c r="CP159" s="30"/>
      <c r="CQ159" s="30"/>
      <c r="CR159" s="30"/>
      <c r="CS159" s="30"/>
      <c r="CT159" s="30"/>
      <c r="CU159" s="30"/>
      <c r="CV159" s="30"/>
      <c r="CW159" s="30"/>
      <c r="CX159" s="30"/>
      <c r="CY159" s="30"/>
      <c r="CZ159" s="30"/>
      <c r="DA159" s="30"/>
      <c r="DB159" s="30"/>
      <c r="DC159" s="30"/>
      <c r="DD159" s="30"/>
      <c r="DE159" s="30"/>
      <c r="DF159" s="30"/>
      <c r="DG159" s="30"/>
      <c r="DH159" s="30"/>
      <c r="DI159" s="30"/>
      <c r="DJ159" s="30"/>
      <c r="DK159" s="30"/>
      <c r="DL159" s="30"/>
      <c r="DM159" s="30"/>
      <c r="DN159" s="30"/>
      <c r="DO159" s="30"/>
      <c r="DP159" s="30"/>
      <c r="DQ159" s="30"/>
      <c r="DR159" s="30"/>
      <c r="DS159" s="30"/>
      <c r="DT159" s="30"/>
      <c r="DU159" s="30"/>
      <c r="DV159" s="30"/>
      <c r="DW159" s="30"/>
      <c r="DX159" s="30"/>
      <c r="DY159" s="30"/>
      <c r="DZ159" s="30"/>
      <c r="EA159" s="30"/>
      <c r="EB159" s="30"/>
      <c r="EC159" s="30"/>
      <c r="ED159" s="30"/>
      <c r="EE159" s="30"/>
      <c r="EF159" s="30"/>
      <c r="EG159" s="30"/>
      <c r="EH159" s="30"/>
      <c r="EI159" s="30"/>
      <c r="EJ159" s="30"/>
      <c r="EK159" s="30"/>
      <c r="EL159" s="30"/>
      <c r="EM159" s="30"/>
      <c r="EN159" s="30"/>
      <c r="EO159" s="30"/>
      <c r="EP159" s="30"/>
      <c r="EQ159" s="30"/>
      <c r="ER159" s="30"/>
      <c r="ES159" s="30"/>
      <c r="ET159" s="30"/>
      <c r="EU159" s="30"/>
      <c r="EV159" s="30"/>
      <c r="EW159" s="30"/>
      <c r="EX159" s="30"/>
      <c r="EY159" s="30"/>
    </row>
    <row r="160" spans="1:155" ht="16" x14ac:dyDescent="0.2">
      <c r="A160" s="1"/>
      <c r="B160" s="8">
        <v>21992432</v>
      </c>
      <c r="C160" s="9" t="s">
        <v>4871</v>
      </c>
      <c r="D160" s="10" t="s">
        <v>4872</v>
      </c>
      <c r="E160" s="11">
        <v>5</v>
      </c>
      <c r="F160" s="12" t="s">
        <v>616</v>
      </c>
      <c r="G160" s="12" t="s">
        <v>36</v>
      </c>
      <c r="H160" s="12">
        <v>4.8600000000000003</v>
      </c>
      <c r="I160" s="13" t="s">
        <v>68</v>
      </c>
      <c r="J160" s="12" t="s">
        <v>69</v>
      </c>
      <c r="K160" s="12">
        <v>2.0000000000000001E-4</v>
      </c>
      <c r="L160" s="12">
        <v>0</v>
      </c>
      <c r="M160" s="12">
        <v>1.8E-3</v>
      </c>
      <c r="N160" s="12">
        <v>1.8E-3</v>
      </c>
      <c r="O160" s="12">
        <v>2.0000000000000001E-4</v>
      </c>
      <c r="P160" s="12">
        <v>2.2000000000000001E-3</v>
      </c>
      <c r="Q160" s="12">
        <v>2.0000000000000001E-4</v>
      </c>
      <c r="R160" s="12" t="s">
        <v>276</v>
      </c>
      <c r="S160" s="14">
        <f t="shared" si="2"/>
        <v>0.90900000000000003</v>
      </c>
      <c r="T160" s="11">
        <v>150</v>
      </c>
      <c r="U160" s="11" t="s">
        <v>39</v>
      </c>
      <c r="V160" s="15" t="s">
        <v>3915</v>
      </c>
      <c r="W160" s="15" t="s">
        <v>3915</v>
      </c>
      <c r="X160" s="12" t="s">
        <v>4873</v>
      </c>
      <c r="Y160" s="29">
        <v>56225</v>
      </c>
      <c r="Z160" s="16">
        <v>1741319471</v>
      </c>
      <c r="AA160" s="16" t="s">
        <v>4874</v>
      </c>
      <c r="AB160" s="16" t="s">
        <v>4875</v>
      </c>
      <c r="AC160" s="29">
        <v>1</v>
      </c>
      <c r="AD160" s="16" t="s">
        <v>3908</v>
      </c>
      <c r="AE160" s="16" t="s">
        <v>3909</v>
      </c>
      <c r="AF160" s="16" t="s">
        <v>4876</v>
      </c>
      <c r="AG160" s="29">
        <v>3</v>
      </c>
      <c r="AH160" s="16" t="s">
        <v>4877</v>
      </c>
      <c r="AI160" s="16" t="s">
        <v>640</v>
      </c>
      <c r="AJ160" s="16" t="s">
        <v>641</v>
      </c>
      <c r="AK160" s="16">
        <v>1.7193951258138001E-4</v>
      </c>
      <c r="AL160" s="16">
        <v>1.823254024417091E-3</v>
      </c>
      <c r="AM160" s="16">
        <v>2.0254997236730701E-4</v>
      </c>
      <c r="AN160" s="16">
        <v>9.2162698469649265E-2</v>
      </c>
      <c r="AO160" s="16">
        <v>0.36928588216373842</v>
      </c>
      <c r="AP160" s="16">
        <v>3.9159234588197038</v>
      </c>
      <c r="AQ160" s="16">
        <v>0.4350299945889346</v>
      </c>
      <c r="AR160" s="16"/>
      <c r="AS160" s="16"/>
      <c r="AT160" s="17" t="s">
        <v>41</v>
      </c>
      <c r="AU160" s="17" t="s">
        <v>41</v>
      </c>
      <c r="AV160" s="17" t="s">
        <v>42</v>
      </c>
      <c r="AW160" s="17" t="s">
        <v>42</v>
      </c>
      <c r="AX160" s="29">
        <v>2</v>
      </c>
      <c r="AY160" s="30" t="s">
        <v>603</v>
      </c>
      <c r="AZ160" s="30" t="s">
        <v>624</v>
      </c>
      <c r="BA160" s="30"/>
      <c r="BB160" s="30"/>
      <c r="BC160" s="30"/>
      <c r="BD160" s="30"/>
      <c r="BE160" s="30"/>
      <c r="BF160" s="30"/>
      <c r="BG160" s="30"/>
      <c r="BH160" s="30"/>
      <c r="BI160" s="30"/>
      <c r="BJ160" s="30"/>
      <c r="BK160" s="30"/>
      <c r="BL160" s="30"/>
      <c r="BM160" s="30"/>
      <c r="BN160" s="30"/>
      <c r="BO160" s="30"/>
      <c r="BP160" s="30"/>
      <c r="BQ160" s="30"/>
      <c r="BR160" s="30"/>
      <c r="BS160" s="30"/>
      <c r="BT160" s="30"/>
      <c r="BU160" s="30"/>
      <c r="BV160" s="30"/>
      <c r="BW160" s="30"/>
      <c r="BX160" s="30"/>
      <c r="BY160" s="30"/>
      <c r="BZ160" s="30"/>
      <c r="CA160" s="30"/>
      <c r="CB160" s="30"/>
      <c r="CC160" s="30"/>
      <c r="CD160" s="30"/>
      <c r="CE160" s="30"/>
      <c r="CF160" s="30"/>
      <c r="CG160" s="30"/>
      <c r="CH160" s="30"/>
      <c r="CI160" s="30"/>
      <c r="CJ160" s="30"/>
      <c r="CK160" s="30"/>
      <c r="CL160" s="30"/>
      <c r="CM160" s="30"/>
      <c r="CN160" s="30"/>
      <c r="CO160" s="30"/>
      <c r="CP160" s="30"/>
      <c r="CQ160" s="30"/>
      <c r="CR160" s="30"/>
      <c r="CS160" s="30"/>
      <c r="CT160" s="30"/>
      <c r="CU160" s="30"/>
      <c r="CV160" s="30"/>
      <c r="CW160" s="30"/>
      <c r="CX160" s="30"/>
      <c r="CY160" s="30"/>
      <c r="CZ160" s="30"/>
      <c r="DA160" s="30"/>
      <c r="DB160" s="30"/>
      <c r="DC160" s="30"/>
      <c r="DD160" s="30"/>
      <c r="DE160" s="30"/>
      <c r="DF160" s="30"/>
      <c r="DG160" s="30"/>
      <c r="DH160" s="30"/>
      <c r="DI160" s="30"/>
      <c r="DJ160" s="30"/>
      <c r="DK160" s="30"/>
      <c r="DL160" s="30"/>
      <c r="DM160" s="30"/>
      <c r="DN160" s="30"/>
      <c r="DO160" s="30"/>
      <c r="DP160" s="30"/>
      <c r="DQ160" s="30"/>
      <c r="DR160" s="30"/>
      <c r="DS160" s="30"/>
      <c r="DT160" s="30"/>
      <c r="DU160" s="30"/>
      <c r="DV160" s="30"/>
      <c r="DW160" s="30"/>
      <c r="DX160" s="30"/>
      <c r="DY160" s="30"/>
      <c r="DZ160" s="30"/>
      <c r="EA160" s="30"/>
      <c r="EB160" s="30"/>
      <c r="EC160" s="30"/>
      <c r="ED160" s="30"/>
      <c r="EE160" s="30"/>
      <c r="EF160" s="30"/>
      <c r="EG160" s="30"/>
      <c r="EH160" s="30"/>
      <c r="EI160" s="30"/>
      <c r="EJ160" s="30"/>
      <c r="EK160" s="30"/>
      <c r="EL160" s="30"/>
      <c r="EM160" s="30"/>
      <c r="EN160" s="30"/>
      <c r="EO160" s="30"/>
      <c r="EP160" s="30"/>
      <c r="EQ160" s="30"/>
      <c r="ER160" s="30"/>
      <c r="ES160" s="30"/>
      <c r="ET160" s="30"/>
      <c r="EU160" s="30"/>
      <c r="EV160" s="30"/>
      <c r="EW160" s="30"/>
      <c r="EX160" s="30"/>
      <c r="EY160" s="30"/>
    </row>
    <row r="161" spans="1:155" ht="16" x14ac:dyDescent="0.2">
      <c r="A161" s="1"/>
      <c r="B161" s="18">
        <v>21988140</v>
      </c>
      <c r="C161" s="19" t="s">
        <v>4878</v>
      </c>
      <c r="D161" s="20" t="s">
        <v>4879</v>
      </c>
      <c r="E161" s="21">
        <v>10</v>
      </c>
      <c r="F161" s="22" t="s">
        <v>591</v>
      </c>
      <c r="G161" s="22" t="s">
        <v>45</v>
      </c>
      <c r="H161" s="22">
        <v>11.43</v>
      </c>
      <c r="I161" s="23" t="s">
        <v>68</v>
      </c>
      <c r="J161" s="22" t="s">
        <v>69</v>
      </c>
      <c r="K161" s="22">
        <v>2.0000000000000001E-4</v>
      </c>
      <c r="L161" s="22">
        <v>0</v>
      </c>
      <c r="M161" s="22">
        <v>1.8E-3</v>
      </c>
      <c r="N161" s="22">
        <v>1.8E-3</v>
      </c>
      <c r="O161" s="22">
        <v>2.0000000000000001E-4</v>
      </c>
      <c r="P161" s="22">
        <v>2.2000000000000001E-3</v>
      </c>
      <c r="Q161" s="22">
        <v>2.0000000000000001E-4</v>
      </c>
      <c r="R161" s="22" t="s">
        <v>276</v>
      </c>
      <c r="S161" s="24">
        <f t="shared" si="2"/>
        <v>0.90900000000000003</v>
      </c>
      <c r="T161" s="21">
        <v>152</v>
      </c>
      <c r="U161" s="21" t="s">
        <v>39</v>
      </c>
      <c r="V161" s="25" t="s">
        <v>39</v>
      </c>
      <c r="W161" s="26" t="s">
        <v>3915</v>
      </c>
      <c r="X161" s="22" t="s">
        <v>4880</v>
      </c>
      <c r="Y161" s="31">
        <v>56105</v>
      </c>
      <c r="Z161" s="32">
        <v>1741267619</v>
      </c>
      <c r="AA161" s="32" t="s">
        <v>4881</v>
      </c>
      <c r="AB161" s="32" t="s">
        <v>4880</v>
      </c>
      <c r="AC161" s="31">
        <v>1</v>
      </c>
      <c r="AD161" s="32" t="s">
        <v>3908</v>
      </c>
      <c r="AE161" s="32" t="s">
        <v>3909</v>
      </c>
      <c r="AF161" s="32" t="s">
        <v>4882</v>
      </c>
      <c r="AG161" s="31">
        <v>2</v>
      </c>
      <c r="AH161" s="32" t="s">
        <v>4883</v>
      </c>
      <c r="AI161" s="32" t="s">
        <v>601</v>
      </c>
      <c r="AJ161" s="32" t="s">
        <v>602</v>
      </c>
      <c r="AK161" s="32">
        <v>1.58119314769317E-4</v>
      </c>
      <c r="AL161" s="32">
        <v>1.8267466221491471E-3</v>
      </c>
      <c r="AM161" s="32">
        <v>2.0293306606560701E-4</v>
      </c>
      <c r="AN161" s="32">
        <v>9.2756722984522047E-2</v>
      </c>
      <c r="AO161" s="32">
        <v>0.35763952977911051</v>
      </c>
      <c r="AP161" s="32">
        <v>4.131796320545245</v>
      </c>
      <c r="AQ161" s="32">
        <v>0.45900076426602621</v>
      </c>
      <c r="AR161" s="32"/>
      <c r="AS161" s="32"/>
      <c r="AT161" s="17" t="s">
        <v>41</v>
      </c>
      <c r="AU161" s="17" t="s">
        <v>41</v>
      </c>
      <c r="AV161" s="17" t="s">
        <v>42</v>
      </c>
      <c r="AW161" s="17" t="s">
        <v>42</v>
      </c>
      <c r="AX161" s="29">
        <v>1</v>
      </c>
      <c r="AY161" s="30" t="s">
        <v>603</v>
      </c>
      <c r="AZ161" s="30"/>
      <c r="BA161" s="30"/>
      <c r="BB161" s="30"/>
      <c r="BC161" s="30"/>
      <c r="BD161" s="30"/>
      <c r="BE161" s="30"/>
      <c r="BF161" s="30"/>
      <c r="BG161" s="30"/>
      <c r="BH161" s="30"/>
      <c r="BI161" s="30"/>
      <c r="BJ161" s="30"/>
      <c r="BK161" s="30"/>
      <c r="BL161" s="30"/>
      <c r="BM161" s="30"/>
      <c r="BN161" s="30"/>
      <c r="BO161" s="30"/>
      <c r="BP161" s="30"/>
      <c r="BQ161" s="30"/>
      <c r="BR161" s="30"/>
      <c r="BS161" s="30"/>
      <c r="BT161" s="30"/>
      <c r="BU161" s="30"/>
      <c r="BV161" s="30"/>
      <c r="BW161" s="30"/>
      <c r="BX161" s="30"/>
      <c r="BY161" s="30"/>
      <c r="BZ161" s="30"/>
      <c r="CA161" s="30"/>
      <c r="CB161" s="30"/>
      <c r="CC161" s="30"/>
      <c r="CD161" s="30"/>
      <c r="CE161" s="30"/>
      <c r="CF161" s="30"/>
      <c r="CG161" s="30"/>
      <c r="CH161" s="30"/>
      <c r="CI161" s="30"/>
      <c r="CJ161" s="30"/>
      <c r="CK161" s="30"/>
      <c r="CL161" s="30"/>
      <c r="CM161" s="30"/>
      <c r="CN161" s="30"/>
      <c r="CO161" s="30"/>
      <c r="CP161" s="30"/>
      <c r="CQ161" s="30"/>
      <c r="CR161" s="30"/>
      <c r="CS161" s="30"/>
      <c r="CT161" s="30"/>
      <c r="CU161" s="30"/>
      <c r="CV161" s="30"/>
      <c r="CW161" s="30"/>
      <c r="CX161" s="30"/>
      <c r="CY161" s="30"/>
      <c r="CZ161" s="30"/>
      <c r="DA161" s="30"/>
      <c r="DB161" s="30"/>
      <c r="DC161" s="30"/>
      <c r="DD161" s="30"/>
      <c r="DE161" s="30"/>
      <c r="DF161" s="30"/>
      <c r="DG161" s="30"/>
      <c r="DH161" s="30"/>
      <c r="DI161" s="30"/>
      <c r="DJ161" s="30"/>
      <c r="DK161" s="30"/>
      <c r="DL161" s="30"/>
      <c r="DM161" s="30"/>
      <c r="DN161" s="30"/>
      <c r="DO161" s="30"/>
      <c r="DP161" s="30"/>
      <c r="DQ161" s="30"/>
      <c r="DR161" s="30"/>
      <c r="DS161" s="30"/>
      <c r="DT161" s="30"/>
      <c r="DU161" s="30"/>
      <c r="DV161" s="30"/>
      <c r="DW161" s="30"/>
      <c r="DX161" s="30"/>
      <c r="DY161" s="30"/>
      <c r="DZ161" s="30"/>
      <c r="EA161" s="30"/>
      <c r="EB161" s="30"/>
      <c r="EC161" s="30"/>
      <c r="ED161" s="30"/>
      <c r="EE161" s="30"/>
      <c r="EF161" s="30"/>
      <c r="EG161" s="30"/>
      <c r="EH161" s="30"/>
      <c r="EI161" s="30"/>
      <c r="EJ161" s="30"/>
      <c r="EK161" s="30"/>
      <c r="EL161" s="30"/>
      <c r="EM161" s="30"/>
      <c r="EN161" s="30"/>
      <c r="EO161" s="30"/>
      <c r="EP161" s="30"/>
      <c r="EQ161" s="30"/>
      <c r="ER161" s="30"/>
      <c r="ES161" s="30"/>
      <c r="ET161" s="30"/>
      <c r="EU161" s="30"/>
      <c r="EV161" s="30"/>
      <c r="EW161" s="30"/>
      <c r="EX161" s="30"/>
      <c r="EY161" s="30"/>
    </row>
    <row r="162" spans="1:155" ht="16" x14ac:dyDescent="0.2">
      <c r="A162" s="1"/>
      <c r="B162" s="8">
        <v>21990649</v>
      </c>
      <c r="C162" s="9" t="s">
        <v>4884</v>
      </c>
      <c r="D162" s="10" t="s">
        <v>4885</v>
      </c>
      <c r="E162" s="11">
        <v>20</v>
      </c>
      <c r="F162" s="12" t="s">
        <v>616</v>
      </c>
      <c r="G162" s="12" t="s">
        <v>36</v>
      </c>
      <c r="H162" s="12">
        <v>4.01</v>
      </c>
      <c r="I162" s="13" t="s">
        <v>68</v>
      </c>
      <c r="J162" s="12" t="s">
        <v>69</v>
      </c>
      <c r="K162" s="12">
        <v>5.0000000000000001E-4</v>
      </c>
      <c r="L162" s="12">
        <v>0</v>
      </c>
      <c r="M162" s="12">
        <v>1.8E-3</v>
      </c>
      <c r="N162" s="12">
        <v>1.8E-3</v>
      </c>
      <c r="O162" s="12">
        <v>5.0000000000000001E-4</v>
      </c>
      <c r="P162" s="12">
        <v>2.5000000000000001E-3</v>
      </c>
      <c r="Q162" s="12">
        <v>2.0000000000000001E-4</v>
      </c>
      <c r="R162" s="12" t="s">
        <v>4248</v>
      </c>
      <c r="S162" s="14">
        <f t="shared" si="2"/>
        <v>0.92</v>
      </c>
      <c r="T162" s="11">
        <v>153</v>
      </c>
      <c r="U162" s="11" t="s">
        <v>39</v>
      </c>
      <c r="V162" s="27" t="s">
        <v>39</v>
      </c>
      <c r="W162" s="15" t="s">
        <v>3915</v>
      </c>
      <c r="X162" s="12" t="s">
        <v>4886</v>
      </c>
      <c r="Y162" s="29">
        <v>56167</v>
      </c>
      <c r="Z162" s="16">
        <v>1741297919</v>
      </c>
      <c r="AA162" s="16" t="s">
        <v>4887</v>
      </c>
      <c r="AB162" s="16" t="s">
        <v>4888</v>
      </c>
      <c r="AC162" s="29">
        <v>1</v>
      </c>
      <c r="AD162" s="16" t="s">
        <v>3908</v>
      </c>
      <c r="AE162" s="16" t="s">
        <v>3909</v>
      </c>
      <c r="AF162" s="16" t="s">
        <v>4889</v>
      </c>
      <c r="AG162" s="29">
        <v>7</v>
      </c>
      <c r="AH162" s="16" t="s">
        <v>4890</v>
      </c>
      <c r="AI162" s="16" t="s">
        <v>640</v>
      </c>
      <c r="AJ162" s="16" t="s">
        <v>641</v>
      </c>
      <c r="AK162" s="16">
        <v>5.1531601925940802E-4</v>
      </c>
      <c r="AL162" s="16">
        <v>1.7803737035420591E-3</v>
      </c>
      <c r="AM162" s="16">
        <v>1.9778544642372E-4</v>
      </c>
      <c r="AN162" s="16">
        <v>7.9321201536239519E-2</v>
      </c>
      <c r="AO162" s="16">
        <v>1.138505997227083</v>
      </c>
      <c r="AP162" s="16">
        <v>3.9334429030580158</v>
      </c>
      <c r="AQ162" s="16">
        <v>0.43697441667204689</v>
      </c>
      <c r="AR162" s="16"/>
      <c r="AS162" s="16"/>
      <c r="AT162" s="17" t="s">
        <v>41</v>
      </c>
      <c r="AU162" s="17" t="s">
        <v>41</v>
      </c>
      <c r="AV162" s="17" t="s">
        <v>42</v>
      </c>
      <c r="AW162" s="17" t="s">
        <v>42</v>
      </c>
      <c r="AX162" s="29">
        <v>3</v>
      </c>
      <c r="AY162" s="30" t="s">
        <v>603</v>
      </c>
      <c r="AZ162" s="30" t="s">
        <v>624</v>
      </c>
      <c r="BA162" s="30" t="s">
        <v>773</v>
      </c>
      <c r="BB162" s="30"/>
      <c r="BC162" s="30"/>
      <c r="BD162" s="30"/>
      <c r="BE162" s="30"/>
      <c r="BF162" s="30"/>
      <c r="BG162" s="30"/>
      <c r="BH162" s="30"/>
      <c r="BI162" s="30"/>
      <c r="BJ162" s="30"/>
      <c r="BK162" s="30"/>
      <c r="BL162" s="30"/>
      <c r="BM162" s="30"/>
      <c r="BN162" s="30"/>
      <c r="BO162" s="30"/>
      <c r="BP162" s="30"/>
      <c r="BQ162" s="30"/>
      <c r="BR162" s="30"/>
      <c r="BS162" s="30"/>
      <c r="BT162" s="30"/>
      <c r="BU162" s="30"/>
      <c r="BV162" s="30"/>
      <c r="BW162" s="30"/>
      <c r="BX162" s="30"/>
      <c r="BY162" s="30"/>
      <c r="BZ162" s="30"/>
      <c r="CA162" s="30"/>
      <c r="CB162" s="30"/>
      <c r="CC162" s="30"/>
      <c r="CD162" s="30"/>
      <c r="CE162" s="30"/>
      <c r="CF162" s="30"/>
      <c r="CG162" s="30"/>
      <c r="CH162" s="30"/>
      <c r="CI162" s="30"/>
      <c r="CJ162" s="30"/>
      <c r="CK162" s="30"/>
      <c r="CL162" s="30"/>
      <c r="CM162" s="30"/>
      <c r="CN162" s="30"/>
      <c r="CO162" s="30"/>
      <c r="CP162" s="30"/>
      <c r="CQ162" s="30"/>
      <c r="CR162" s="30"/>
      <c r="CS162" s="30"/>
      <c r="CT162" s="30"/>
      <c r="CU162" s="30"/>
      <c r="CV162" s="30"/>
      <c r="CW162" s="30"/>
      <c r="CX162" s="30"/>
      <c r="CY162" s="30"/>
      <c r="CZ162" s="30"/>
      <c r="DA162" s="30"/>
      <c r="DB162" s="30"/>
      <c r="DC162" s="30"/>
      <c r="DD162" s="30"/>
      <c r="DE162" s="30"/>
      <c r="DF162" s="30"/>
      <c r="DG162" s="30"/>
      <c r="DH162" s="30"/>
      <c r="DI162" s="30"/>
      <c r="DJ162" s="30"/>
      <c r="DK162" s="30"/>
      <c r="DL162" s="30"/>
      <c r="DM162" s="30"/>
      <c r="DN162" s="30"/>
      <c r="DO162" s="30"/>
      <c r="DP162" s="30"/>
      <c r="DQ162" s="30"/>
      <c r="DR162" s="30"/>
      <c r="DS162" s="30"/>
      <c r="DT162" s="30"/>
      <c r="DU162" s="30"/>
      <c r="DV162" s="30"/>
      <c r="DW162" s="30"/>
      <c r="DX162" s="30"/>
      <c r="DY162" s="30"/>
      <c r="DZ162" s="30"/>
      <c r="EA162" s="30"/>
      <c r="EB162" s="30"/>
      <c r="EC162" s="30"/>
      <c r="ED162" s="30"/>
      <c r="EE162" s="30"/>
      <c r="EF162" s="30"/>
      <c r="EG162" s="30"/>
      <c r="EH162" s="30"/>
      <c r="EI162" s="30"/>
      <c r="EJ162" s="30"/>
      <c r="EK162" s="30"/>
      <c r="EL162" s="30"/>
      <c r="EM162" s="30"/>
      <c r="EN162" s="30"/>
      <c r="EO162" s="30"/>
      <c r="EP162" s="30"/>
      <c r="EQ162" s="30"/>
      <c r="ER162" s="30"/>
      <c r="ES162" s="30"/>
      <c r="ET162" s="30"/>
      <c r="EU162" s="30"/>
      <c r="EV162" s="30"/>
      <c r="EW162" s="30"/>
      <c r="EX162" s="30"/>
      <c r="EY162" s="30"/>
    </row>
    <row r="163" spans="1:155" ht="16" x14ac:dyDescent="0.2">
      <c r="A163" s="1"/>
      <c r="B163" s="18">
        <v>21985228</v>
      </c>
      <c r="C163" s="19" t="s">
        <v>4891</v>
      </c>
      <c r="D163" s="20" t="s">
        <v>4892</v>
      </c>
      <c r="E163" s="21">
        <v>6</v>
      </c>
      <c r="F163" s="22" t="s">
        <v>591</v>
      </c>
      <c r="G163" s="22" t="s">
        <v>36</v>
      </c>
      <c r="H163" s="22">
        <v>11.38</v>
      </c>
      <c r="I163" s="23" t="s">
        <v>68</v>
      </c>
      <c r="J163" s="22" t="s">
        <v>69</v>
      </c>
      <c r="K163" s="22">
        <v>6.9999999999999999E-4</v>
      </c>
      <c r="L163" s="22">
        <v>0</v>
      </c>
      <c r="M163" s="22">
        <v>1.6999999999999999E-3</v>
      </c>
      <c r="N163" s="22">
        <v>1.6999999999999999E-3</v>
      </c>
      <c r="O163" s="22">
        <v>6.9999999999999999E-4</v>
      </c>
      <c r="P163" s="22">
        <v>2.5999999999999999E-3</v>
      </c>
      <c r="Q163" s="22">
        <v>2.0000000000000001E-4</v>
      </c>
      <c r="R163" s="22" t="s">
        <v>283</v>
      </c>
      <c r="S163" s="24">
        <f t="shared" si="2"/>
        <v>0.92300000000000004</v>
      </c>
      <c r="T163" s="21">
        <v>154</v>
      </c>
      <c r="U163" s="21" t="s">
        <v>39</v>
      </c>
      <c r="V163" s="25" t="s">
        <v>39</v>
      </c>
      <c r="W163" s="26" t="s">
        <v>3915</v>
      </c>
      <c r="X163" s="22" t="s">
        <v>4893</v>
      </c>
      <c r="Y163" s="31">
        <v>56040</v>
      </c>
      <c r="Z163" s="32">
        <v>1741232483</v>
      </c>
      <c r="AA163" s="32" t="s">
        <v>4894</v>
      </c>
      <c r="AB163" s="32" t="s">
        <v>4893</v>
      </c>
      <c r="AC163" s="31">
        <v>1</v>
      </c>
      <c r="AD163" s="32" t="s">
        <v>3908</v>
      </c>
      <c r="AE163" s="32" t="s">
        <v>3909</v>
      </c>
      <c r="AF163" s="32" t="s">
        <v>4895</v>
      </c>
      <c r="AG163" s="31">
        <v>9</v>
      </c>
      <c r="AH163" s="32" t="s">
        <v>4896</v>
      </c>
      <c r="AI163" s="32" t="s">
        <v>640</v>
      </c>
      <c r="AJ163" s="32" t="s">
        <v>641</v>
      </c>
      <c r="AK163" s="32">
        <v>7.3276258769187496E-4</v>
      </c>
      <c r="AL163" s="32">
        <v>1.717163210545081E-3</v>
      </c>
      <c r="AM163" s="32">
        <v>1.9076204396626401E-4</v>
      </c>
      <c r="AN163" s="32">
        <v>7.2239528246210438E-2</v>
      </c>
      <c r="AO163" s="32">
        <v>1.679015122245088</v>
      </c>
      <c r="AP163" s="32">
        <v>3.934620907639014</v>
      </c>
      <c r="AQ163" s="32">
        <v>0.43710249670173112</v>
      </c>
      <c r="AR163" s="32"/>
      <c r="AS163" s="32"/>
      <c r="AT163" s="17" t="s">
        <v>41</v>
      </c>
      <c r="AU163" s="17" t="s">
        <v>41</v>
      </c>
      <c r="AV163" s="17" t="s">
        <v>42</v>
      </c>
      <c r="AW163" s="17" t="s">
        <v>42</v>
      </c>
      <c r="AX163" s="29">
        <v>1</v>
      </c>
      <c r="AY163" s="30" t="s">
        <v>603</v>
      </c>
      <c r="AZ163" s="30"/>
      <c r="BA163" s="30"/>
      <c r="BB163" s="30"/>
      <c r="BC163" s="30"/>
      <c r="BD163" s="30"/>
      <c r="BE163" s="30"/>
      <c r="BF163" s="30"/>
      <c r="BG163" s="30"/>
      <c r="BH163" s="30"/>
      <c r="BI163" s="30"/>
      <c r="BJ163" s="30"/>
      <c r="BK163" s="30"/>
      <c r="BL163" s="30"/>
      <c r="BM163" s="30"/>
      <c r="BN163" s="30"/>
      <c r="BO163" s="30"/>
      <c r="BP163" s="30"/>
      <c r="BQ163" s="30"/>
      <c r="BR163" s="30"/>
      <c r="BS163" s="30"/>
      <c r="BT163" s="30"/>
      <c r="BU163" s="30"/>
      <c r="BV163" s="30"/>
      <c r="BW163" s="30"/>
      <c r="BX163" s="30"/>
      <c r="BY163" s="30"/>
      <c r="BZ163" s="30"/>
      <c r="CA163" s="30"/>
      <c r="CB163" s="30"/>
      <c r="CC163" s="30"/>
      <c r="CD163" s="30"/>
      <c r="CE163" s="30"/>
      <c r="CF163" s="30"/>
      <c r="CG163" s="30"/>
      <c r="CH163" s="30"/>
      <c r="CI163" s="30"/>
      <c r="CJ163" s="30"/>
      <c r="CK163" s="30"/>
      <c r="CL163" s="30"/>
      <c r="CM163" s="30"/>
      <c r="CN163" s="30"/>
      <c r="CO163" s="30"/>
      <c r="CP163" s="30"/>
      <c r="CQ163" s="30"/>
      <c r="CR163" s="30"/>
      <c r="CS163" s="30"/>
      <c r="CT163" s="30"/>
      <c r="CU163" s="30"/>
      <c r="CV163" s="30"/>
      <c r="CW163" s="30"/>
      <c r="CX163" s="30"/>
      <c r="CY163" s="30"/>
      <c r="CZ163" s="30"/>
      <c r="DA163" s="30"/>
      <c r="DB163" s="30"/>
      <c r="DC163" s="30"/>
      <c r="DD163" s="30"/>
      <c r="DE163" s="30"/>
      <c r="DF163" s="30"/>
      <c r="DG163" s="30"/>
      <c r="DH163" s="30"/>
      <c r="DI163" s="30"/>
      <c r="DJ163" s="30"/>
      <c r="DK163" s="30"/>
      <c r="DL163" s="30"/>
      <c r="DM163" s="30"/>
      <c r="DN163" s="30"/>
      <c r="DO163" s="30"/>
      <c r="DP163" s="30"/>
      <c r="DQ163" s="30"/>
      <c r="DR163" s="30"/>
      <c r="DS163" s="30"/>
      <c r="DT163" s="30"/>
      <c r="DU163" s="30"/>
      <c r="DV163" s="30"/>
      <c r="DW163" s="30"/>
      <c r="DX163" s="30"/>
      <c r="DY163" s="30"/>
      <c r="DZ163" s="30"/>
      <c r="EA163" s="30"/>
      <c r="EB163" s="30"/>
      <c r="EC163" s="30"/>
      <c r="ED163" s="30"/>
      <c r="EE163" s="30"/>
      <c r="EF163" s="30"/>
      <c r="EG163" s="30"/>
      <c r="EH163" s="30"/>
      <c r="EI163" s="30"/>
      <c r="EJ163" s="30"/>
      <c r="EK163" s="30"/>
      <c r="EL163" s="30"/>
      <c r="EM163" s="30"/>
      <c r="EN163" s="30"/>
      <c r="EO163" s="30"/>
      <c r="EP163" s="30"/>
      <c r="EQ163" s="30"/>
      <c r="ER163" s="30"/>
      <c r="ES163" s="30"/>
      <c r="ET163" s="30"/>
      <c r="EU163" s="30"/>
      <c r="EV163" s="30"/>
      <c r="EW163" s="30"/>
      <c r="EX163" s="30"/>
      <c r="EY163" s="30"/>
    </row>
    <row r="164" spans="1:155" ht="16" x14ac:dyDescent="0.2">
      <c r="A164" s="1"/>
      <c r="B164" s="8">
        <v>21991904</v>
      </c>
      <c r="C164" s="9" t="s">
        <v>4897</v>
      </c>
      <c r="D164" s="10" t="s">
        <v>4898</v>
      </c>
      <c r="E164" s="11">
        <v>2</v>
      </c>
      <c r="F164" s="12" t="s">
        <v>591</v>
      </c>
      <c r="G164" s="12" t="s">
        <v>45</v>
      </c>
      <c r="H164" s="12">
        <v>4.8600000000000003</v>
      </c>
      <c r="I164" s="13" t="s">
        <v>68</v>
      </c>
      <c r="J164" s="12" t="s">
        <v>69</v>
      </c>
      <c r="K164" s="12">
        <v>1E-4</v>
      </c>
      <c r="L164" s="12">
        <v>0</v>
      </c>
      <c r="M164" s="12">
        <v>1.6999999999999999E-3</v>
      </c>
      <c r="N164" s="12">
        <v>1.6999999999999999E-3</v>
      </c>
      <c r="O164" s="12">
        <v>1E-4</v>
      </c>
      <c r="P164" s="12">
        <v>2E-3</v>
      </c>
      <c r="Q164" s="12">
        <v>2.0000000000000001E-4</v>
      </c>
      <c r="R164" s="12" t="s">
        <v>343</v>
      </c>
      <c r="S164" s="14">
        <f t="shared" si="2"/>
        <v>0.9</v>
      </c>
      <c r="T164" s="11">
        <v>155</v>
      </c>
      <c r="U164" s="11" t="s">
        <v>39</v>
      </c>
      <c r="V164" s="27" t="s">
        <v>39</v>
      </c>
      <c r="W164" s="15" t="s">
        <v>4004</v>
      </c>
      <c r="X164" s="12" t="s">
        <v>4899</v>
      </c>
      <c r="Y164" s="29">
        <v>56220</v>
      </c>
      <c r="Z164" s="16">
        <v>1741313039</v>
      </c>
      <c r="AA164" s="16" t="s">
        <v>4900</v>
      </c>
      <c r="AB164" s="16" t="s">
        <v>4899</v>
      </c>
      <c r="AC164" s="29">
        <v>1</v>
      </c>
      <c r="AD164" s="16" t="s">
        <v>3908</v>
      </c>
      <c r="AE164" s="16" t="s">
        <v>3909</v>
      </c>
      <c r="AF164" s="16" t="s">
        <v>4901</v>
      </c>
      <c r="AG164" s="29">
        <v>2</v>
      </c>
      <c r="AH164" s="16" t="s">
        <v>4902</v>
      </c>
      <c r="AI164" s="16" t="s">
        <v>601</v>
      </c>
      <c r="AJ164" s="16" t="s">
        <v>602</v>
      </c>
      <c r="AK164" s="16">
        <v>1.1622905088642301E-4</v>
      </c>
      <c r="AL164" s="16">
        <v>1.6657907020940479E-3</v>
      </c>
      <c r="AM164" s="16">
        <v>1.8505557247144299E-4</v>
      </c>
      <c r="AN164" s="16">
        <v>9.4076505397132415E-2</v>
      </c>
      <c r="AO164" s="16">
        <v>0.25270037532854861</v>
      </c>
      <c r="AP164" s="16">
        <v>3.62169296253923</v>
      </c>
      <c r="AQ164" s="16">
        <v>0.40234014012443098</v>
      </c>
      <c r="AR164" s="16"/>
      <c r="AS164" s="16"/>
      <c r="AT164" s="17" t="s">
        <v>41</v>
      </c>
      <c r="AU164" s="17" t="s">
        <v>41</v>
      </c>
      <c r="AV164" s="17" t="s">
        <v>42</v>
      </c>
      <c r="AW164" s="17" t="s">
        <v>42</v>
      </c>
      <c r="AX164" s="29">
        <v>1</v>
      </c>
      <c r="AY164" s="30" t="s">
        <v>603</v>
      </c>
      <c r="AZ164" s="30"/>
      <c r="BA164" s="30"/>
      <c r="BB164" s="30"/>
      <c r="BC164" s="30"/>
      <c r="BD164" s="30"/>
      <c r="BE164" s="30"/>
      <c r="BF164" s="30"/>
      <c r="BG164" s="30"/>
      <c r="BH164" s="30"/>
      <c r="BI164" s="30"/>
      <c r="BJ164" s="30"/>
      <c r="BK164" s="30"/>
      <c r="BL164" s="30"/>
      <c r="BM164" s="30"/>
      <c r="BN164" s="30"/>
      <c r="BO164" s="30"/>
      <c r="BP164" s="30"/>
      <c r="BQ164" s="30"/>
      <c r="BR164" s="30"/>
      <c r="BS164" s="30"/>
      <c r="BT164" s="30"/>
      <c r="BU164" s="30"/>
      <c r="BV164" s="30"/>
      <c r="BW164" s="30"/>
      <c r="BX164" s="30"/>
      <c r="BY164" s="30"/>
      <c r="BZ164" s="30"/>
      <c r="CA164" s="30"/>
      <c r="CB164" s="30"/>
      <c r="CC164" s="30"/>
      <c r="CD164" s="30"/>
      <c r="CE164" s="30"/>
      <c r="CF164" s="30"/>
      <c r="CG164" s="30"/>
      <c r="CH164" s="30"/>
      <c r="CI164" s="30"/>
      <c r="CJ164" s="30"/>
      <c r="CK164" s="30"/>
      <c r="CL164" s="30"/>
      <c r="CM164" s="30"/>
      <c r="CN164" s="30"/>
      <c r="CO164" s="30"/>
      <c r="CP164" s="30"/>
      <c r="CQ164" s="30"/>
      <c r="CR164" s="30"/>
      <c r="CS164" s="30"/>
      <c r="CT164" s="30"/>
      <c r="CU164" s="30"/>
      <c r="CV164" s="30"/>
      <c r="CW164" s="30"/>
      <c r="CX164" s="30"/>
      <c r="CY164" s="30"/>
      <c r="CZ164" s="30"/>
      <c r="DA164" s="30"/>
      <c r="DB164" s="30"/>
      <c r="DC164" s="30"/>
      <c r="DD164" s="30"/>
      <c r="DE164" s="30"/>
      <c r="DF164" s="30"/>
      <c r="DG164" s="30"/>
      <c r="DH164" s="30"/>
      <c r="DI164" s="30"/>
      <c r="DJ164" s="30"/>
      <c r="DK164" s="30"/>
      <c r="DL164" s="30"/>
      <c r="DM164" s="30"/>
      <c r="DN164" s="30"/>
      <c r="DO164" s="30"/>
      <c r="DP164" s="30"/>
      <c r="DQ164" s="30"/>
      <c r="DR164" s="30"/>
      <c r="DS164" s="30"/>
      <c r="DT164" s="30"/>
      <c r="DU164" s="30"/>
      <c r="DV164" s="30"/>
      <c r="DW164" s="30"/>
      <c r="DX164" s="30"/>
      <c r="DY164" s="30"/>
      <c r="DZ164" s="30"/>
      <c r="EA164" s="30"/>
      <c r="EB164" s="30"/>
      <c r="EC164" s="30"/>
      <c r="ED164" s="30"/>
      <c r="EE164" s="30"/>
      <c r="EF164" s="30"/>
      <c r="EG164" s="30"/>
      <c r="EH164" s="30"/>
      <c r="EI164" s="30"/>
      <c r="EJ164" s="30"/>
      <c r="EK164" s="30"/>
      <c r="EL164" s="30"/>
      <c r="EM164" s="30"/>
      <c r="EN164" s="30"/>
      <c r="EO164" s="30"/>
      <c r="EP164" s="30"/>
      <c r="EQ164" s="30"/>
      <c r="ER164" s="30"/>
      <c r="ES164" s="30"/>
      <c r="ET164" s="30"/>
      <c r="EU164" s="30"/>
      <c r="EV164" s="30"/>
      <c r="EW164" s="30"/>
      <c r="EX164" s="30"/>
      <c r="EY164" s="30"/>
    </row>
    <row r="165" spans="1:155" ht="16" x14ac:dyDescent="0.2">
      <c r="A165" s="1"/>
      <c r="B165" s="18">
        <v>21989952</v>
      </c>
      <c r="C165" s="19" t="s">
        <v>4903</v>
      </c>
      <c r="D165" s="20" t="s">
        <v>4904</v>
      </c>
      <c r="E165" s="21">
        <v>13</v>
      </c>
      <c r="F165" s="22" t="s">
        <v>591</v>
      </c>
      <c r="G165" s="22" t="s">
        <v>36</v>
      </c>
      <c r="H165" s="22">
        <v>4</v>
      </c>
      <c r="I165" s="23" t="s">
        <v>68</v>
      </c>
      <c r="J165" s="22" t="s">
        <v>69</v>
      </c>
      <c r="K165" s="22">
        <v>6.9999999999999999E-4</v>
      </c>
      <c r="L165" s="22">
        <v>0</v>
      </c>
      <c r="M165" s="22">
        <v>1.6999999999999999E-3</v>
      </c>
      <c r="N165" s="22">
        <v>1.6999999999999999E-3</v>
      </c>
      <c r="O165" s="22">
        <v>6.9999999999999999E-4</v>
      </c>
      <c r="P165" s="22">
        <v>2.5999999999999999E-3</v>
      </c>
      <c r="Q165" s="22">
        <v>2.0000000000000001E-4</v>
      </c>
      <c r="R165" s="22" t="s">
        <v>283</v>
      </c>
      <c r="S165" s="24">
        <f t="shared" si="2"/>
        <v>0.92300000000000004</v>
      </c>
      <c r="T165" s="21">
        <v>156</v>
      </c>
      <c r="U165" s="21" t="s">
        <v>39</v>
      </c>
      <c r="V165" s="25" t="s">
        <v>39</v>
      </c>
      <c r="W165" s="26" t="s">
        <v>4004</v>
      </c>
      <c r="X165" s="22" t="s">
        <v>4905</v>
      </c>
      <c r="Y165" s="31">
        <v>56157</v>
      </c>
      <c r="Z165" s="32">
        <v>1741289519</v>
      </c>
      <c r="AA165" s="32" t="s">
        <v>4906</v>
      </c>
      <c r="AB165" s="32" t="s">
        <v>4905</v>
      </c>
      <c r="AC165" s="31">
        <v>1</v>
      </c>
      <c r="AD165" s="32" t="s">
        <v>3908</v>
      </c>
      <c r="AE165" s="32" t="s">
        <v>3909</v>
      </c>
      <c r="AF165" s="32" t="s">
        <v>4907</v>
      </c>
      <c r="AG165" s="31">
        <v>7</v>
      </c>
      <c r="AH165" s="32" t="s">
        <v>4908</v>
      </c>
      <c r="AI165" s="32" t="s">
        <v>640</v>
      </c>
      <c r="AJ165" s="32" t="s">
        <v>641</v>
      </c>
      <c r="AK165" s="32">
        <v>6.6269023018224996E-4</v>
      </c>
      <c r="AL165" s="32">
        <v>1.6532477010180019E-3</v>
      </c>
      <c r="AM165" s="32">
        <v>1.83657944278152E-4</v>
      </c>
      <c r="AN165" s="32">
        <v>7.3475054939831516E-2</v>
      </c>
      <c r="AO165" s="32">
        <v>1.448289437767349</v>
      </c>
      <c r="AP165" s="32">
        <v>3.6131228051136861</v>
      </c>
      <c r="AQ165" s="32">
        <v>0.40137887771026998</v>
      </c>
      <c r="AR165" s="32"/>
      <c r="AS165" s="32"/>
      <c r="AT165" s="17" t="s">
        <v>41</v>
      </c>
      <c r="AU165" s="17" t="s">
        <v>41</v>
      </c>
      <c r="AV165" s="17" t="s">
        <v>42</v>
      </c>
      <c r="AW165" s="17" t="s">
        <v>42</v>
      </c>
      <c r="AX165" s="29">
        <v>1</v>
      </c>
      <c r="AY165" s="30" t="s">
        <v>603</v>
      </c>
      <c r="AZ165" s="30"/>
      <c r="BA165" s="30"/>
      <c r="BB165" s="30"/>
      <c r="BC165" s="30"/>
      <c r="BD165" s="30"/>
      <c r="BE165" s="30"/>
      <c r="BF165" s="30"/>
      <c r="BG165" s="30"/>
      <c r="BH165" s="30"/>
      <c r="BI165" s="30"/>
      <c r="BJ165" s="30"/>
      <c r="BK165" s="30"/>
      <c r="BL165" s="30"/>
      <c r="BM165" s="30"/>
      <c r="BN165" s="30"/>
      <c r="BO165" s="30"/>
      <c r="BP165" s="30"/>
      <c r="BQ165" s="30"/>
      <c r="BR165" s="30"/>
      <c r="BS165" s="30"/>
      <c r="BT165" s="30"/>
      <c r="BU165" s="30"/>
      <c r="BV165" s="30"/>
      <c r="BW165" s="30"/>
      <c r="BX165" s="30"/>
      <c r="BY165" s="30"/>
      <c r="BZ165" s="30"/>
      <c r="CA165" s="30"/>
      <c r="CB165" s="30"/>
      <c r="CC165" s="30"/>
      <c r="CD165" s="30"/>
      <c r="CE165" s="30"/>
      <c r="CF165" s="30"/>
      <c r="CG165" s="30"/>
      <c r="CH165" s="30"/>
      <c r="CI165" s="30"/>
      <c r="CJ165" s="30"/>
      <c r="CK165" s="30"/>
      <c r="CL165" s="30"/>
      <c r="CM165" s="30"/>
      <c r="CN165" s="30"/>
      <c r="CO165" s="30"/>
      <c r="CP165" s="30"/>
      <c r="CQ165" s="30"/>
      <c r="CR165" s="30"/>
      <c r="CS165" s="30"/>
      <c r="CT165" s="30"/>
      <c r="CU165" s="30"/>
      <c r="CV165" s="30"/>
      <c r="CW165" s="30"/>
      <c r="CX165" s="30"/>
      <c r="CY165" s="30"/>
      <c r="CZ165" s="30"/>
      <c r="DA165" s="30"/>
      <c r="DB165" s="30"/>
      <c r="DC165" s="30"/>
      <c r="DD165" s="30"/>
      <c r="DE165" s="30"/>
      <c r="DF165" s="30"/>
      <c r="DG165" s="30"/>
      <c r="DH165" s="30"/>
      <c r="DI165" s="30"/>
      <c r="DJ165" s="30"/>
      <c r="DK165" s="30"/>
      <c r="DL165" s="30"/>
      <c r="DM165" s="30"/>
      <c r="DN165" s="30"/>
      <c r="DO165" s="30"/>
      <c r="DP165" s="30"/>
      <c r="DQ165" s="30"/>
      <c r="DR165" s="30"/>
      <c r="DS165" s="30"/>
      <c r="DT165" s="30"/>
      <c r="DU165" s="30"/>
      <c r="DV165" s="30"/>
      <c r="DW165" s="30"/>
      <c r="DX165" s="30"/>
      <c r="DY165" s="30"/>
      <c r="DZ165" s="30"/>
      <c r="EA165" s="30"/>
      <c r="EB165" s="30"/>
      <c r="EC165" s="30"/>
      <c r="ED165" s="30"/>
      <c r="EE165" s="30"/>
      <c r="EF165" s="30"/>
      <c r="EG165" s="30"/>
      <c r="EH165" s="30"/>
      <c r="EI165" s="30"/>
      <c r="EJ165" s="30"/>
      <c r="EK165" s="30"/>
      <c r="EL165" s="30"/>
      <c r="EM165" s="30"/>
      <c r="EN165" s="30"/>
      <c r="EO165" s="30"/>
      <c r="EP165" s="30"/>
      <c r="EQ165" s="30"/>
      <c r="ER165" s="30"/>
      <c r="ES165" s="30"/>
      <c r="ET165" s="30"/>
      <c r="EU165" s="30"/>
      <c r="EV165" s="30"/>
      <c r="EW165" s="30"/>
      <c r="EX165" s="30"/>
      <c r="EY165" s="30"/>
    </row>
    <row r="166" spans="1:155" ht="16" x14ac:dyDescent="0.2">
      <c r="A166" s="1"/>
      <c r="B166" s="8">
        <v>21986960</v>
      </c>
      <c r="C166" s="9" t="s">
        <v>4909</v>
      </c>
      <c r="D166" s="10" t="s">
        <v>4910</v>
      </c>
      <c r="E166" s="11">
        <v>3</v>
      </c>
      <c r="F166" s="12" t="s">
        <v>616</v>
      </c>
      <c r="G166" s="12" t="s">
        <v>45</v>
      </c>
      <c r="H166" s="12">
        <v>11.41</v>
      </c>
      <c r="I166" s="13" t="s">
        <v>68</v>
      </c>
      <c r="J166" s="12" t="s">
        <v>69</v>
      </c>
      <c r="K166" s="12">
        <v>5.9999999999999995E-4</v>
      </c>
      <c r="L166" s="12">
        <v>0</v>
      </c>
      <c r="M166" s="12">
        <v>1.6999999999999999E-3</v>
      </c>
      <c r="N166" s="12">
        <v>1.6999999999999999E-3</v>
      </c>
      <c r="O166" s="12">
        <v>5.9999999999999995E-4</v>
      </c>
      <c r="P166" s="12">
        <v>2.5000000000000001E-3</v>
      </c>
      <c r="Q166" s="12">
        <v>2.0000000000000001E-4</v>
      </c>
      <c r="R166" s="12" t="s">
        <v>4248</v>
      </c>
      <c r="S166" s="14">
        <f t="shared" si="2"/>
        <v>0.92</v>
      </c>
      <c r="T166" s="11">
        <v>156</v>
      </c>
      <c r="U166" s="11" t="s">
        <v>39</v>
      </c>
      <c r="V166" s="15" t="s">
        <v>4004</v>
      </c>
      <c r="W166" s="15" t="s">
        <v>4004</v>
      </c>
      <c r="X166" s="12" t="s">
        <v>4911</v>
      </c>
      <c r="Y166" s="29">
        <v>56077</v>
      </c>
      <c r="Z166" s="16">
        <v>1741253375</v>
      </c>
      <c r="AA166" s="16" t="s">
        <v>4912</v>
      </c>
      <c r="AB166" s="16" t="s">
        <v>4913</v>
      </c>
      <c r="AC166" s="29">
        <v>1</v>
      </c>
      <c r="AD166" s="16" t="s">
        <v>3908</v>
      </c>
      <c r="AE166" s="16" t="s">
        <v>3909</v>
      </c>
      <c r="AF166" s="16" t="s">
        <v>4914</v>
      </c>
      <c r="AG166" s="29">
        <v>5</v>
      </c>
      <c r="AH166" s="16" t="s">
        <v>4915</v>
      </c>
      <c r="AI166" s="16" t="s">
        <v>601</v>
      </c>
      <c r="AJ166" s="16" t="s">
        <v>602</v>
      </c>
      <c r="AK166" s="16">
        <v>6.3769472738387997E-4</v>
      </c>
      <c r="AL166" s="16">
        <v>1.652714821980835E-3</v>
      </c>
      <c r="AM166" s="16">
        <v>1.8360260667048901E-4</v>
      </c>
      <c r="AN166" s="16">
        <v>7.421249173032618E-2</v>
      </c>
      <c r="AO166" s="16">
        <v>1.4559357158850741</v>
      </c>
      <c r="AP166" s="16">
        <v>3.7733517844283901</v>
      </c>
      <c r="AQ166" s="16">
        <v>0.41918739657423321</v>
      </c>
      <c r="AR166" s="16"/>
      <c r="AS166" s="16"/>
      <c r="AT166" s="17" t="s">
        <v>41</v>
      </c>
      <c r="AU166" s="17" t="s">
        <v>41</v>
      </c>
      <c r="AV166" s="17" t="s">
        <v>42</v>
      </c>
      <c r="AW166" s="17" t="s">
        <v>42</v>
      </c>
      <c r="AX166" s="29">
        <v>2</v>
      </c>
      <c r="AY166" s="30" t="s">
        <v>603</v>
      </c>
      <c r="AZ166" s="30" t="s">
        <v>624</v>
      </c>
      <c r="BA166" s="30"/>
      <c r="BB166" s="30"/>
      <c r="BC166" s="30"/>
      <c r="BD166" s="30"/>
      <c r="BE166" s="30"/>
      <c r="BF166" s="30"/>
      <c r="BG166" s="30"/>
      <c r="BH166" s="30"/>
      <c r="BI166" s="30"/>
      <c r="BJ166" s="30"/>
      <c r="BK166" s="30"/>
      <c r="BL166" s="30"/>
      <c r="BM166" s="30"/>
      <c r="BN166" s="30"/>
      <c r="BO166" s="30"/>
      <c r="BP166" s="30"/>
      <c r="BQ166" s="30"/>
      <c r="BR166" s="30"/>
      <c r="BS166" s="30"/>
      <c r="BT166" s="30"/>
      <c r="BU166" s="30"/>
      <c r="BV166" s="30"/>
      <c r="BW166" s="30"/>
      <c r="BX166" s="30"/>
      <c r="BY166" s="30"/>
      <c r="BZ166" s="30"/>
      <c r="CA166" s="30"/>
      <c r="CB166" s="30"/>
      <c r="CC166" s="30"/>
      <c r="CD166" s="30"/>
      <c r="CE166" s="30"/>
      <c r="CF166" s="30"/>
      <c r="CG166" s="30"/>
      <c r="CH166" s="30"/>
      <c r="CI166" s="30"/>
      <c r="CJ166" s="30"/>
      <c r="CK166" s="30"/>
      <c r="CL166" s="30"/>
      <c r="CM166" s="30"/>
      <c r="CN166" s="30"/>
      <c r="CO166" s="30"/>
      <c r="CP166" s="30"/>
      <c r="CQ166" s="30"/>
      <c r="CR166" s="30"/>
      <c r="CS166" s="30"/>
      <c r="CT166" s="30"/>
      <c r="CU166" s="30"/>
      <c r="CV166" s="30"/>
      <c r="CW166" s="30"/>
      <c r="CX166" s="30"/>
      <c r="CY166" s="30"/>
      <c r="CZ166" s="30"/>
      <c r="DA166" s="30"/>
      <c r="DB166" s="30"/>
      <c r="DC166" s="30"/>
      <c r="DD166" s="30"/>
      <c r="DE166" s="30"/>
      <c r="DF166" s="30"/>
      <c r="DG166" s="30"/>
      <c r="DH166" s="30"/>
      <c r="DI166" s="30"/>
      <c r="DJ166" s="30"/>
      <c r="DK166" s="30"/>
      <c r="DL166" s="30"/>
      <c r="DM166" s="30"/>
      <c r="DN166" s="30"/>
      <c r="DO166" s="30"/>
      <c r="DP166" s="30"/>
      <c r="DQ166" s="30"/>
      <c r="DR166" s="30"/>
      <c r="DS166" s="30"/>
      <c r="DT166" s="30"/>
      <c r="DU166" s="30"/>
      <c r="DV166" s="30"/>
      <c r="DW166" s="30"/>
      <c r="DX166" s="30"/>
      <c r="DY166" s="30"/>
      <c r="DZ166" s="30"/>
      <c r="EA166" s="30"/>
      <c r="EB166" s="30"/>
      <c r="EC166" s="30"/>
      <c r="ED166" s="30"/>
      <c r="EE166" s="30"/>
      <c r="EF166" s="30"/>
      <c r="EG166" s="30"/>
      <c r="EH166" s="30"/>
      <c r="EI166" s="30"/>
      <c r="EJ166" s="30"/>
      <c r="EK166" s="30"/>
      <c r="EL166" s="30"/>
      <c r="EM166" s="30"/>
      <c r="EN166" s="30"/>
      <c r="EO166" s="30"/>
      <c r="EP166" s="30"/>
      <c r="EQ166" s="30"/>
      <c r="ER166" s="30"/>
      <c r="ES166" s="30"/>
      <c r="ET166" s="30"/>
      <c r="EU166" s="30"/>
      <c r="EV166" s="30"/>
      <c r="EW166" s="30"/>
      <c r="EX166" s="30"/>
      <c r="EY166" s="30"/>
    </row>
    <row r="167" spans="1:155" ht="16" x14ac:dyDescent="0.2">
      <c r="A167" s="1"/>
      <c r="B167" s="18">
        <v>21985656</v>
      </c>
      <c r="C167" s="19" t="s">
        <v>4916</v>
      </c>
      <c r="D167" s="20" t="s">
        <v>4917</v>
      </c>
      <c r="E167" s="21">
        <v>4</v>
      </c>
      <c r="F167" s="22" t="s">
        <v>591</v>
      </c>
      <c r="G167" s="22" t="s">
        <v>36</v>
      </c>
      <c r="H167" s="22">
        <v>11.38</v>
      </c>
      <c r="I167" s="23" t="s">
        <v>68</v>
      </c>
      <c r="J167" s="22" t="s">
        <v>69</v>
      </c>
      <c r="K167" s="22">
        <v>5.0000000000000001E-4</v>
      </c>
      <c r="L167" s="22">
        <v>0</v>
      </c>
      <c r="M167" s="22">
        <v>1.6000000000000001E-3</v>
      </c>
      <c r="N167" s="22">
        <v>1.6000000000000001E-3</v>
      </c>
      <c r="O167" s="22">
        <v>5.0000000000000001E-4</v>
      </c>
      <c r="P167" s="22">
        <v>2.3E-3</v>
      </c>
      <c r="Q167" s="22">
        <v>2.0000000000000001E-4</v>
      </c>
      <c r="R167" s="22" t="s">
        <v>221</v>
      </c>
      <c r="S167" s="24">
        <f t="shared" si="2"/>
        <v>0.91300000000000003</v>
      </c>
      <c r="T167" s="21">
        <v>158</v>
      </c>
      <c r="U167" s="21" t="s">
        <v>39</v>
      </c>
      <c r="V167" s="25" t="s">
        <v>39</v>
      </c>
      <c r="W167" s="26" t="s">
        <v>3948</v>
      </c>
      <c r="X167" s="22" t="s">
        <v>4918</v>
      </c>
      <c r="Y167" s="31">
        <v>56046</v>
      </c>
      <c r="Z167" s="32">
        <v>1741237619</v>
      </c>
      <c r="AA167" s="32" t="s">
        <v>4919</v>
      </c>
      <c r="AB167" s="32" t="s">
        <v>4918</v>
      </c>
      <c r="AC167" s="31">
        <v>1</v>
      </c>
      <c r="AD167" s="32" t="s">
        <v>3908</v>
      </c>
      <c r="AE167" s="32" t="s">
        <v>3909</v>
      </c>
      <c r="AF167" s="32" t="s">
        <v>4920</v>
      </c>
      <c r="AG167" s="31">
        <v>7</v>
      </c>
      <c r="AH167" s="32" t="s">
        <v>4921</v>
      </c>
      <c r="AI167" s="32" t="s">
        <v>640</v>
      </c>
      <c r="AJ167" s="32" t="s">
        <v>641</v>
      </c>
      <c r="AK167" s="32">
        <v>5.2092201263172005E-4</v>
      </c>
      <c r="AL167" s="32">
        <v>1.6349333153250691E-3</v>
      </c>
      <c r="AM167" s="32">
        <v>1.8162723715482401E-4</v>
      </c>
      <c r="AN167" s="32">
        <v>7.7702071393268957E-2</v>
      </c>
      <c r="AO167" s="32">
        <v>1.196490396321517</v>
      </c>
      <c r="AP167" s="32">
        <v>3.7552300785482831</v>
      </c>
      <c r="AQ167" s="32">
        <v>0.41717424047463791</v>
      </c>
      <c r="AR167" s="32"/>
      <c r="AS167" s="32"/>
      <c r="AT167" s="17" t="s">
        <v>41</v>
      </c>
      <c r="AU167" s="17" t="s">
        <v>41</v>
      </c>
      <c r="AV167" s="17" t="s">
        <v>42</v>
      </c>
      <c r="AW167" s="17" t="s">
        <v>42</v>
      </c>
      <c r="AX167" s="29">
        <v>1</v>
      </c>
      <c r="AY167" s="30" t="s">
        <v>603</v>
      </c>
      <c r="AZ167" s="30"/>
      <c r="BA167" s="30"/>
      <c r="BB167" s="30"/>
      <c r="BC167" s="30"/>
      <c r="BD167" s="30"/>
      <c r="BE167" s="30"/>
      <c r="BF167" s="30"/>
      <c r="BG167" s="30"/>
      <c r="BH167" s="30"/>
      <c r="BI167" s="30"/>
      <c r="BJ167" s="30"/>
      <c r="BK167" s="30"/>
      <c r="BL167" s="30"/>
      <c r="BM167" s="30"/>
      <c r="BN167" s="30"/>
      <c r="BO167" s="30"/>
      <c r="BP167" s="30"/>
      <c r="BQ167" s="30"/>
      <c r="BR167" s="30"/>
      <c r="BS167" s="30"/>
      <c r="BT167" s="30"/>
      <c r="BU167" s="30"/>
      <c r="BV167" s="30"/>
      <c r="BW167" s="30"/>
      <c r="BX167" s="30"/>
      <c r="BY167" s="30"/>
      <c r="BZ167" s="30"/>
      <c r="CA167" s="30"/>
      <c r="CB167" s="30"/>
      <c r="CC167" s="30"/>
      <c r="CD167" s="30"/>
      <c r="CE167" s="30"/>
      <c r="CF167" s="30"/>
      <c r="CG167" s="30"/>
      <c r="CH167" s="30"/>
      <c r="CI167" s="30"/>
      <c r="CJ167" s="30"/>
      <c r="CK167" s="30"/>
      <c r="CL167" s="30"/>
      <c r="CM167" s="30"/>
      <c r="CN167" s="30"/>
      <c r="CO167" s="30"/>
      <c r="CP167" s="30"/>
      <c r="CQ167" s="30"/>
      <c r="CR167" s="30"/>
      <c r="CS167" s="30"/>
      <c r="CT167" s="30"/>
      <c r="CU167" s="30"/>
      <c r="CV167" s="30"/>
      <c r="CW167" s="30"/>
      <c r="CX167" s="30"/>
      <c r="CY167" s="30"/>
      <c r="CZ167" s="30"/>
      <c r="DA167" s="30"/>
      <c r="DB167" s="30"/>
      <c r="DC167" s="30"/>
      <c r="DD167" s="30"/>
      <c r="DE167" s="30"/>
      <c r="DF167" s="30"/>
      <c r="DG167" s="30"/>
      <c r="DH167" s="30"/>
      <c r="DI167" s="30"/>
      <c r="DJ167" s="30"/>
      <c r="DK167" s="30"/>
      <c r="DL167" s="30"/>
      <c r="DM167" s="30"/>
      <c r="DN167" s="30"/>
      <c r="DO167" s="30"/>
      <c r="DP167" s="30"/>
      <c r="DQ167" s="30"/>
      <c r="DR167" s="30"/>
      <c r="DS167" s="30"/>
      <c r="DT167" s="30"/>
      <c r="DU167" s="30"/>
      <c r="DV167" s="30"/>
      <c r="DW167" s="30"/>
      <c r="DX167" s="30"/>
      <c r="DY167" s="30"/>
      <c r="DZ167" s="30"/>
      <c r="EA167" s="30"/>
      <c r="EB167" s="30"/>
      <c r="EC167" s="30"/>
      <c r="ED167" s="30"/>
      <c r="EE167" s="30"/>
      <c r="EF167" s="30"/>
      <c r="EG167" s="30"/>
      <c r="EH167" s="30"/>
      <c r="EI167" s="30"/>
      <c r="EJ167" s="30"/>
      <c r="EK167" s="30"/>
      <c r="EL167" s="30"/>
      <c r="EM167" s="30"/>
      <c r="EN167" s="30"/>
      <c r="EO167" s="30"/>
      <c r="EP167" s="30"/>
      <c r="EQ167" s="30"/>
      <c r="ER167" s="30"/>
      <c r="ES167" s="30"/>
      <c r="ET167" s="30"/>
      <c r="EU167" s="30"/>
      <c r="EV167" s="30"/>
      <c r="EW167" s="30"/>
      <c r="EX167" s="30"/>
      <c r="EY167" s="30"/>
    </row>
    <row r="168" spans="1:155" ht="16" x14ac:dyDescent="0.2">
      <c r="A168" s="1"/>
      <c r="B168" s="8">
        <v>21987976</v>
      </c>
      <c r="C168" s="9" t="s">
        <v>4922</v>
      </c>
      <c r="D168" s="10" t="s">
        <v>4923</v>
      </c>
      <c r="E168" s="11">
        <v>4</v>
      </c>
      <c r="F168" s="12" t="s">
        <v>616</v>
      </c>
      <c r="G168" s="12" t="s">
        <v>36</v>
      </c>
      <c r="H168" s="12">
        <v>11.43</v>
      </c>
      <c r="I168" s="13" t="s">
        <v>68</v>
      </c>
      <c r="J168" s="12" t="s">
        <v>69</v>
      </c>
      <c r="K168" s="12">
        <v>5.9999999999999995E-4</v>
      </c>
      <c r="L168" s="12">
        <v>0</v>
      </c>
      <c r="M168" s="12">
        <v>1.6000000000000001E-3</v>
      </c>
      <c r="N168" s="12">
        <v>1.6000000000000001E-3</v>
      </c>
      <c r="O168" s="12">
        <v>5.9999999999999995E-4</v>
      </c>
      <c r="P168" s="12">
        <v>2.3999999999999998E-3</v>
      </c>
      <c r="Q168" s="12">
        <v>2.0000000000000001E-4</v>
      </c>
      <c r="R168" s="12" t="s">
        <v>408</v>
      </c>
      <c r="S168" s="14">
        <f t="shared" si="2"/>
        <v>0.91700000000000004</v>
      </c>
      <c r="T168" s="11">
        <v>159</v>
      </c>
      <c r="U168" s="11" t="s">
        <v>39</v>
      </c>
      <c r="V168" s="15" t="s">
        <v>3905</v>
      </c>
      <c r="W168" s="15" t="s">
        <v>3905</v>
      </c>
      <c r="X168" s="12" t="s">
        <v>4924</v>
      </c>
      <c r="Y168" s="29">
        <v>56095</v>
      </c>
      <c r="Z168" s="16">
        <v>1741265651</v>
      </c>
      <c r="AA168" s="16" t="s">
        <v>4925</v>
      </c>
      <c r="AB168" s="16" t="s">
        <v>4926</v>
      </c>
      <c r="AC168" s="29">
        <v>1</v>
      </c>
      <c r="AD168" s="16" t="s">
        <v>3908</v>
      </c>
      <c r="AE168" s="16" t="s">
        <v>3909</v>
      </c>
      <c r="AF168" s="16" t="s">
        <v>4927</v>
      </c>
      <c r="AG168" s="29">
        <v>4</v>
      </c>
      <c r="AH168" s="16" t="s">
        <v>4928</v>
      </c>
      <c r="AI168" s="16" t="s">
        <v>640</v>
      </c>
      <c r="AJ168" s="16" t="s">
        <v>641</v>
      </c>
      <c r="AK168" s="16">
        <v>6.1636853512765405E-4</v>
      </c>
      <c r="AL168" s="16">
        <v>1.611992777828529E-3</v>
      </c>
      <c r="AM168" s="16">
        <v>1.79060102858531E-4</v>
      </c>
      <c r="AN168" s="16">
        <v>7.4378379157989616E-2</v>
      </c>
      <c r="AO168" s="16">
        <v>1.3970768862817691</v>
      </c>
      <c r="AP168" s="16">
        <v>3.6537845824510828</v>
      </c>
      <c r="AQ168" s="16">
        <v>0.40586226697487049</v>
      </c>
      <c r="AR168" s="16"/>
      <c r="AS168" s="16"/>
      <c r="AT168" s="17" t="s">
        <v>41</v>
      </c>
      <c r="AU168" s="17" t="s">
        <v>41</v>
      </c>
      <c r="AV168" s="17" t="s">
        <v>42</v>
      </c>
      <c r="AW168" s="17" t="s">
        <v>42</v>
      </c>
      <c r="AX168" s="29">
        <v>2</v>
      </c>
      <c r="AY168" s="30" t="s">
        <v>603</v>
      </c>
      <c r="AZ168" s="30" t="s">
        <v>624</v>
      </c>
      <c r="BA168" s="30"/>
      <c r="BB168" s="30"/>
      <c r="BC168" s="30"/>
      <c r="BD168" s="30"/>
      <c r="BE168" s="30"/>
      <c r="BF168" s="30"/>
      <c r="BG168" s="30"/>
      <c r="BH168" s="30"/>
      <c r="BI168" s="30"/>
      <c r="BJ168" s="30"/>
      <c r="BK168" s="30"/>
      <c r="BL168" s="30"/>
      <c r="BM168" s="30"/>
      <c r="BN168" s="30"/>
      <c r="BO168" s="30"/>
      <c r="BP168" s="30"/>
      <c r="BQ168" s="30"/>
      <c r="BR168" s="30"/>
      <c r="BS168" s="30"/>
      <c r="BT168" s="30"/>
      <c r="BU168" s="30"/>
      <c r="BV168" s="30"/>
      <c r="BW168" s="30"/>
      <c r="BX168" s="30"/>
      <c r="BY168" s="30"/>
      <c r="BZ168" s="30"/>
      <c r="CA168" s="30"/>
      <c r="CB168" s="30"/>
      <c r="CC168" s="30"/>
      <c r="CD168" s="30"/>
      <c r="CE168" s="30"/>
      <c r="CF168" s="30"/>
      <c r="CG168" s="30"/>
      <c r="CH168" s="30"/>
      <c r="CI168" s="30"/>
      <c r="CJ168" s="30"/>
      <c r="CK168" s="30"/>
      <c r="CL168" s="30"/>
      <c r="CM168" s="30"/>
      <c r="CN168" s="30"/>
      <c r="CO168" s="30"/>
      <c r="CP168" s="30"/>
      <c r="CQ168" s="30"/>
      <c r="CR168" s="30"/>
      <c r="CS168" s="30"/>
      <c r="CT168" s="30"/>
      <c r="CU168" s="30"/>
      <c r="CV168" s="30"/>
      <c r="CW168" s="30"/>
      <c r="CX168" s="30"/>
      <c r="CY168" s="30"/>
      <c r="CZ168" s="30"/>
      <c r="DA168" s="30"/>
      <c r="DB168" s="30"/>
      <c r="DC168" s="30"/>
      <c r="DD168" s="30"/>
      <c r="DE168" s="30"/>
      <c r="DF168" s="30"/>
      <c r="DG168" s="30"/>
      <c r="DH168" s="30"/>
      <c r="DI168" s="30"/>
      <c r="DJ168" s="30"/>
      <c r="DK168" s="30"/>
      <c r="DL168" s="30"/>
      <c r="DM168" s="30"/>
      <c r="DN168" s="30"/>
      <c r="DO168" s="30"/>
      <c r="DP168" s="30"/>
      <c r="DQ168" s="30"/>
      <c r="DR168" s="30"/>
      <c r="DS168" s="30"/>
      <c r="DT168" s="30"/>
      <c r="DU168" s="30"/>
      <c r="DV168" s="30"/>
      <c r="DW168" s="30"/>
      <c r="DX168" s="30"/>
      <c r="DY168" s="30"/>
      <c r="DZ168" s="30"/>
      <c r="EA168" s="30"/>
      <c r="EB168" s="30"/>
      <c r="EC168" s="30"/>
      <c r="ED168" s="30"/>
      <c r="EE168" s="30"/>
      <c r="EF168" s="30"/>
      <c r="EG168" s="30"/>
      <c r="EH168" s="30"/>
      <c r="EI168" s="30"/>
      <c r="EJ168" s="30"/>
      <c r="EK168" s="30"/>
      <c r="EL168" s="30"/>
      <c r="EM168" s="30"/>
      <c r="EN168" s="30"/>
      <c r="EO168" s="30"/>
      <c r="EP168" s="30"/>
      <c r="EQ168" s="30"/>
      <c r="ER168" s="30"/>
      <c r="ES168" s="30"/>
      <c r="ET168" s="30"/>
      <c r="EU168" s="30"/>
      <c r="EV168" s="30"/>
      <c r="EW168" s="30"/>
      <c r="EX168" s="30"/>
      <c r="EY168" s="30"/>
    </row>
    <row r="169" spans="1:155" ht="16" x14ac:dyDescent="0.2">
      <c r="A169" s="1"/>
      <c r="B169" s="18">
        <v>21984722</v>
      </c>
      <c r="C169" s="19" t="s">
        <v>4929</v>
      </c>
      <c r="D169" s="20" t="s">
        <v>4930</v>
      </c>
      <c r="E169" s="21">
        <v>5</v>
      </c>
      <c r="F169" s="22" t="s">
        <v>591</v>
      </c>
      <c r="G169" s="22" t="s">
        <v>88</v>
      </c>
      <c r="H169" s="22">
        <v>11.37</v>
      </c>
      <c r="I169" s="23" t="s">
        <v>68</v>
      </c>
      <c r="J169" s="22" t="s">
        <v>69</v>
      </c>
      <c r="K169" s="22">
        <v>5.0000000000000001E-4</v>
      </c>
      <c r="L169" s="22">
        <v>0</v>
      </c>
      <c r="M169" s="22">
        <v>1.6000000000000001E-3</v>
      </c>
      <c r="N169" s="22">
        <v>1.6000000000000001E-3</v>
      </c>
      <c r="O169" s="22">
        <v>5.0000000000000001E-4</v>
      </c>
      <c r="P169" s="22">
        <v>2.3E-3</v>
      </c>
      <c r="Q169" s="22">
        <v>2.0000000000000001E-4</v>
      </c>
      <c r="R169" s="22" t="s">
        <v>221</v>
      </c>
      <c r="S169" s="24">
        <f t="shared" si="2"/>
        <v>0.91300000000000003</v>
      </c>
      <c r="T169" s="21">
        <v>160</v>
      </c>
      <c r="U169" s="21" t="s">
        <v>39</v>
      </c>
      <c r="V169" s="25" t="s">
        <v>39</v>
      </c>
      <c r="W169" s="26" t="s">
        <v>3905</v>
      </c>
      <c r="X169" s="22" t="s">
        <v>4931</v>
      </c>
      <c r="Y169" s="31">
        <v>56029</v>
      </c>
      <c r="Z169" s="32">
        <v>1741226351</v>
      </c>
      <c r="AA169" s="32" t="s">
        <v>4932</v>
      </c>
      <c r="AB169" s="32" t="s">
        <v>4931</v>
      </c>
      <c r="AC169" s="31">
        <v>1</v>
      </c>
      <c r="AD169" s="32" t="s">
        <v>3908</v>
      </c>
      <c r="AE169" s="32" t="s">
        <v>3909</v>
      </c>
      <c r="AF169" s="32" t="s">
        <v>4933</v>
      </c>
      <c r="AG169" s="31">
        <v>6</v>
      </c>
      <c r="AH169" s="32" t="s">
        <v>4934</v>
      </c>
      <c r="AI169" s="32" t="s">
        <v>612</v>
      </c>
      <c r="AJ169" s="32" t="s">
        <v>613</v>
      </c>
      <c r="AK169" s="32">
        <v>5.2500071627542002E-4</v>
      </c>
      <c r="AL169" s="32">
        <v>1.5865615837639189E-3</v>
      </c>
      <c r="AM169" s="32">
        <v>1.7625381488267999E-4</v>
      </c>
      <c r="AN169" s="32">
        <v>7.7040201672278055E-2</v>
      </c>
      <c r="AO169" s="32">
        <v>1.1877474612321921</v>
      </c>
      <c r="AP169" s="32">
        <v>3.5893941375415759</v>
      </c>
      <c r="AQ169" s="32">
        <v>0.39875187722518779</v>
      </c>
      <c r="AR169" s="32"/>
      <c r="AS169" s="32"/>
      <c r="AT169" s="17" t="s">
        <v>41</v>
      </c>
      <c r="AU169" s="17" t="s">
        <v>41</v>
      </c>
      <c r="AV169" s="17" t="s">
        <v>42</v>
      </c>
      <c r="AW169" s="17" t="s">
        <v>42</v>
      </c>
      <c r="AX169" s="29">
        <v>1</v>
      </c>
      <c r="AY169" s="30" t="s">
        <v>603</v>
      </c>
      <c r="AZ169" s="30"/>
      <c r="BA169" s="30"/>
      <c r="BB169" s="30"/>
      <c r="BC169" s="30"/>
      <c r="BD169" s="30"/>
      <c r="BE169" s="30"/>
      <c r="BF169" s="30"/>
      <c r="BG169" s="30"/>
      <c r="BH169" s="30"/>
      <c r="BI169" s="30"/>
      <c r="BJ169" s="30"/>
      <c r="BK169" s="30"/>
      <c r="BL169" s="30"/>
      <c r="BM169" s="30"/>
      <c r="BN169" s="30"/>
      <c r="BO169" s="30"/>
      <c r="BP169" s="30"/>
      <c r="BQ169" s="30"/>
      <c r="BR169" s="30"/>
      <c r="BS169" s="30"/>
      <c r="BT169" s="30"/>
      <c r="BU169" s="30"/>
      <c r="BV169" s="30"/>
      <c r="BW169" s="30"/>
      <c r="BX169" s="30"/>
      <c r="BY169" s="30"/>
      <c r="BZ169" s="30"/>
      <c r="CA169" s="30"/>
      <c r="CB169" s="30"/>
      <c r="CC169" s="30"/>
      <c r="CD169" s="30"/>
      <c r="CE169" s="30"/>
      <c r="CF169" s="30"/>
      <c r="CG169" s="30"/>
      <c r="CH169" s="30"/>
      <c r="CI169" s="30"/>
      <c r="CJ169" s="30"/>
      <c r="CK169" s="30"/>
      <c r="CL169" s="30"/>
      <c r="CM169" s="30"/>
      <c r="CN169" s="30"/>
      <c r="CO169" s="30"/>
      <c r="CP169" s="30"/>
      <c r="CQ169" s="30"/>
      <c r="CR169" s="30"/>
      <c r="CS169" s="30"/>
      <c r="CT169" s="30"/>
      <c r="CU169" s="30"/>
      <c r="CV169" s="30"/>
      <c r="CW169" s="30"/>
      <c r="CX169" s="30"/>
      <c r="CY169" s="30"/>
      <c r="CZ169" s="30"/>
      <c r="DA169" s="30"/>
      <c r="DB169" s="30"/>
      <c r="DC169" s="30"/>
      <c r="DD169" s="30"/>
      <c r="DE169" s="30"/>
      <c r="DF169" s="30"/>
      <c r="DG169" s="30"/>
      <c r="DH169" s="30"/>
      <c r="DI169" s="30"/>
      <c r="DJ169" s="30"/>
      <c r="DK169" s="30"/>
      <c r="DL169" s="30"/>
      <c r="DM169" s="30"/>
      <c r="DN169" s="30"/>
      <c r="DO169" s="30"/>
      <c r="DP169" s="30"/>
      <c r="DQ169" s="30"/>
      <c r="DR169" s="30"/>
      <c r="DS169" s="30"/>
      <c r="DT169" s="30"/>
      <c r="DU169" s="30"/>
      <c r="DV169" s="30"/>
      <c r="DW169" s="30"/>
      <c r="DX169" s="30"/>
      <c r="DY169" s="30"/>
      <c r="DZ169" s="30"/>
      <c r="EA169" s="30"/>
      <c r="EB169" s="30"/>
      <c r="EC169" s="30"/>
      <c r="ED169" s="30"/>
      <c r="EE169" s="30"/>
      <c r="EF169" s="30"/>
      <c r="EG169" s="30"/>
      <c r="EH169" s="30"/>
      <c r="EI169" s="30"/>
      <c r="EJ169" s="30"/>
      <c r="EK169" s="30"/>
      <c r="EL169" s="30"/>
      <c r="EM169" s="30"/>
      <c r="EN169" s="30"/>
      <c r="EO169" s="30"/>
      <c r="EP169" s="30"/>
      <c r="EQ169" s="30"/>
      <c r="ER169" s="30"/>
      <c r="ES169" s="30"/>
      <c r="ET169" s="30"/>
      <c r="EU169" s="30"/>
      <c r="EV169" s="30"/>
      <c r="EW169" s="30"/>
      <c r="EX169" s="30"/>
      <c r="EY169" s="30"/>
    </row>
    <row r="170" spans="1:155" ht="16" x14ac:dyDescent="0.2">
      <c r="A170" s="1"/>
      <c r="B170" s="8">
        <v>21986521</v>
      </c>
      <c r="C170" s="9" t="s">
        <v>4935</v>
      </c>
      <c r="D170" s="10" t="s">
        <v>4936</v>
      </c>
      <c r="E170" s="11">
        <v>5</v>
      </c>
      <c r="F170" s="12" t="s">
        <v>591</v>
      </c>
      <c r="G170" s="12" t="s">
        <v>45</v>
      </c>
      <c r="H170" s="12">
        <v>11.39</v>
      </c>
      <c r="I170" s="13" t="s">
        <v>68</v>
      </c>
      <c r="J170" s="12" t="s">
        <v>69</v>
      </c>
      <c r="K170" s="12">
        <v>2.9999999999999997E-4</v>
      </c>
      <c r="L170" s="12">
        <v>0</v>
      </c>
      <c r="M170" s="12">
        <v>1.5E-3</v>
      </c>
      <c r="N170" s="12">
        <v>1.5E-3</v>
      </c>
      <c r="O170" s="12">
        <v>2.9999999999999997E-4</v>
      </c>
      <c r="P170" s="12">
        <v>2E-3</v>
      </c>
      <c r="Q170" s="12">
        <v>2.0000000000000001E-4</v>
      </c>
      <c r="R170" s="12" t="s">
        <v>343</v>
      </c>
      <c r="S170" s="14">
        <f t="shared" si="2"/>
        <v>0.9</v>
      </c>
      <c r="T170" s="11">
        <v>161</v>
      </c>
      <c r="U170" s="11" t="s">
        <v>39</v>
      </c>
      <c r="V170" s="15" t="s">
        <v>4937</v>
      </c>
      <c r="W170" s="15" t="s">
        <v>4937</v>
      </c>
      <c r="X170" s="12" t="s">
        <v>4938</v>
      </c>
      <c r="Y170" s="29">
        <v>56064</v>
      </c>
      <c r="Z170" s="16">
        <v>1741248071</v>
      </c>
      <c r="AA170" s="16" t="s">
        <v>4939</v>
      </c>
      <c r="AB170" s="16" t="s">
        <v>4938</v>
      </c>
      <c r="AC170" s="29">
        <v>1</v>
      </c>
      <c r="AD170" s="16" t="s">
        <v>3908</v>
      </c>
      <c r="AE170" s="16" t="s">
        <v>3909</v>
      </c>
      <c r="AF170" s="16" t="s">
        <v>4940</v>
      </c>
      <c r="AG170" s="29">
        <v>3</v>
      </c>
      <c r="AH170" s="16" t="s">
        <v>4941</v>
      </c>
      <c r="AI170" s="16" t="s">
        <v>601</v>
      </c>
      <c r="AJ170" s="16" t="s">
        <v>602</v>
      </c>
      <c r="AK170" s="16">
        <v>2.7498399322589998E-4</v>
      </c>
      <c r="AL170" s="16">
        <v>1.5401856229170471E-3</v>
      </c>
      <c r="AM170" s="16">
        <v>1.7109905073169101E-4</v>
      </c>
      <c r="AN170" s="16">
        <v>8.6140940339613073E-2</v>
      </c>
      <c r="AO170" s="16">
        <v>0.62837026106798122</v>
      </c>
      <c r="AP170" s="16">
        <v>3.5195024648961311</v>
      </c>
      <c r="AQ170" s="16">
        <v>0.39098114008561152</v>
      </c>
      <c r="AR170" s="16"/>
      <c r="AS170" s="16"/>
      <c r="AT170" s="17" t="s">
        <v>41</v>
      </c>
      <c r="AU170" s="17" t="s">
        <v>41</v>
      </c>
      <c r="AV170" s="17" t="s">
        <v>42</v>
      </c>
      <c r="AW170" s="17" t="s">
        <v>42</v>
      </c>
      <c r="AX170" s="29">
        <v>1</v>
      </c>
      <c r="AY170" s="30" t="s">
        <v>603</v>
      </c>
      <c r="AZ170" s="30"/>
      <c r="BA170" s="30"/>
      <c r="BB170" s="30"/>
      <c r="BC170" s="30"/>
      <c r="BD170" s="30"/>
      <c r="BE170" s="30"/>
      <c r="BF170" s="30"/>
      <c r="BG170" s="30"/>
      <c r="BH170" s="30"/>
      <c r="BI170" s="30"/>
      <c r="BJ170" s="30"/>
      <c r="BK170" s="30"/>
      <c r="BL170" s="30"/>
      <c r="BM170" s="30"/>
      <c r="BN170" s="30"/>
      <c r="BO170" s="30"/>
      <c r="BP170" s="30"/>
      <c r="BQ170" s="30"/>
      <c r="BR170" s="30"/>
      <c r="BS170" s="30"/>
      <c r="BT170" s="30"/>
      <c r="BU170" s="30"/>
      <c r="BV170" s="30"/>
      <c r="BW170" s="30"/>
      <c r="BX170" s="30"/>
      <c r="BY170" s="30"/>
      <c r="BZ170" s="30"/>
      <c r="CA170" s="30"/>
      <c r="CB170" s="30"/>
      <c r="CC170" s="30"/>
      <c r="CD170" s="30"/>
      <c r="CE170" s="30"/>
      <c r="CF170" s="30"/>
      <c r="CG170" s="30"/>
      <c r="CH170" s="30"/>
      <c r="CI170" s="30"/>
      <c r="CJ170" s="30"/>
      <c r="CK170" s="30"/>
      <c r="CL170" s="30"/>
      <c r="CM170" s="30"/>
      <c r="CN170" s="30"/>
      <c r="CO170" s="30"/>
      <c r="CP170" s="30"/>
      <c r="CQ170" s="30"/>
      <c r="CR170" s="30"/>
      <c r="CS170" s="30"/>
      <c r="CT170" s="30"/>
      <c r="CU170" s="30"/>
      <c r="CV170" s="30"/>
      <c r="CW170" s="30"/>
      <c r="CX170" s="30"/>
      <c r="CY170" s="30"/>
      <c r="CZ170" s="30"/>
      <c r="DA170" s="30"/>
      <c r="DB170" s="30"/>
      <c r="DC170" s="30"/>
      <c r="DD170" s="30"/>
      <c r="DE170" s="30"/>
      <c r="DF170" s="30"/>
      <c r="DG170" s="30"/>
      <c r="DH170" s="30"/>
      <c r="DI170" s="30"/>
      <c r="DJ170" s="30"/>
      <c r="DK170" s="30"/>
      <c r="DL170" s="30"/>
      <c r="DM170" s="30"/>
      <c r="DN170" s="30"/>
      <c r="DO170" s="30"/>
      <c r="DP170" s="30"/>
      <c r="DQ170" s="30"/>
      <c r="DR170" s="30"/>
      <c r="DS170" s="30"/>
      <c r="DT170" s="30"/>
      <c r="DU170" s="30"/>
      <c r="DV170" s="30"/>
      <c r="DW170" s="30"/>
      <c r="DX170" s="30"/>
      <c r="DY170" s="30"/>
      <c r="DZ170" s="30"/>
      <c r="EA170" s="30"/>
      <c r="EB170" s="30"/>
      <c r="EC170" s="30"/>
      <c r="ED170" s="30"/>
      <c r="EE170" s="30"/>
      <c r="EF170" s="30"/>
      <c r="EG170" s="30"/>
      <c r="EH170" s="30"/>
      <c r="EI170" s="30"/>
      <c r="EJ170" s="30"/>
      <c r="EK170" s="30"/>
      <c r="EL170" s="30"/>
      <c r="EM170" s="30"/>
      <c r="EN170" s="30"/>
      <c r="EO170" s="30"/>
      <c r="EP170" s="30"/>
      <c r="EQ170" s="30"/>
      <c r="ER170" s="30"/>
      <c r="ES170" s="30"/>
      <c r="ET170" s="30"/>
      <c r="EU170" s="30"/>
      <c r="EV170" s="30"/>
      <c r="EW170" s="30"/>
      <c r="EX170" s="30"/>
      <c r="EY170" s="30"/>
    </row>
    <row r="171" spans="1:155" ht="16" x14ac:dyDescent="0.2">
      <c r="A171" s="1"/>
      <c r="B171" s="18">
        <v>21988031</v>
      </c>
      <c r="C171" s="19" t="s">
        <v>4942</v>
      </c>
      <c r="D171" s="20" t="s">
        <v>4943</v>
      </c>
      <c r="E171" s="21">
        <v>7</v>
      </c>
      <c r="F171" s="22" t="s">
        <v>591</v>
      </c>
      <c r="G171" s="22" t="s">
        <v>36</v>
      </c>
      <c r="H171" s="22">
        <v>11.43</v>
      </c>
      <c r="I171" s="23" t="s">
        <v>68</v>
      </c>
      <c r="J171" s="22" t="s">
        <v>69</v>
      </c>
      <c r="K171" s="22">
        <v>2.9999999999999997E-4</v>
      </c>
      <c r="L171" s="22">
        <v>0</v>
      </c>
      <c r="M171" s="22">
        <v>1.5E-3</v>
      </c>
      <c r="N171" s="22">
        <v>1.5E-3</v>
      </c>
      <c r="O171" s="22">
        <v>2.9999999999999997E-4</v>
      </c>
      <c r="P171" s="22">
        <v>2E-3</v>
      </c>
      <c r="Q171" s="22">
        <v>2.0000000000000001E-4</v>
      </c>
      <c r="R171" s="22" t="s">
        <v>343</v>
      </c>
      <c r="S171" s="24">
        <f t="shared" si="2"/>
        <v>0.9</v>
      </c>
      <c r="T171" s="21">
        <v>162</v>
      </c>
      <c r="U171" s="21" t="s">
        <v>39</v>
      </c>
      <c r="V171" s="25" t="s">
        <v>39</v>
      </c>
      <c r="W171" s="26" t="s">
        <v>3915</v>
      </c>
      <c r="X171" s="22" t="s">
        <v>4944</v>
      </c>
      <c r="Y171" s="31">
        <v>56098</v>
      </c>
      <c r="Z171" s="32">
        <v>1741266311</v>
      </c>
      <c r="AA171" s="32" t="s">
        <v>4945</v>
      </c>
      <c r="AB171" s="32" t="s">
        <v>4944</v>
      </c>
      <c r="AC171" s="31">
        <v>1</v>
      </c>
      <c r="AD171" s="32" t="s">
        <v>3908</v>
      </c>
      <c r="AE171" s="32" t="s">
        <v>3909</v>
      </c>
      <c r="AF171" s="32" t="s">
        <v>4946</v>
      </c>
      <c r="AG171" s="31">
        <v>3</v>
      </c>
      <c r="AH171" s="32" t="s">
        <v>4947</v>
      </c>
      <c r="AI171" s="32" t="s">
        <v>640</v>
      </c>
      <c r="AJ171" s="32" t="s">
        <v>641</v>
      </c>
      <c r="AK171" s="32">
        <v>2.6268317389431197E-4</v>
      </c>
      <c r="AL171" s="32">
        <v>1.534743513646907E-3</v>
      </c>
      <c r="AM171" s="32">
        <v>1.70487386672671E-4</v>
      </c>
      <c r="AN171" s="32">
        <v>8.6633552199566685E-2</v>
      </c>
      <c r="AO171" s="32">
        <v>0.59545656133154334</v>
      </c>
      <c r="AP171" s="32">
        <v>3.4789936546516902</v>
      </c>
      <c r="AQ171" s="32">
        <v>0.38646492469804927</v>
      </c>
      <c r="AR171" s="32"/>
      <c r="AS171" s="32"/>
      <c r="AT171" s="17" t="s">
        <v>41</v>
      </c>
      <c r="AU171" s="17" t="s">
        <v>41</v>
      </c>
      <c r="AV171" s="17" t="s">
        <v>42</v>
      </c>
      <c r="AW171" s="17" t="s">
        <v>42</v>
      </c>
      <c r="AX171" s="29">
        <v>1</v>
      </c>
      <c r="AY171" s="30" t="s">
        <v>603</v>
      </c>
      <c r="AZ171" s="30"/>
      <c r="BA171" s="30"/>
      <c r="BB171" s="30"/>
      <c r="BC171" s="30"/>
      <c r="BD171" s="30"/>
      <c r="BE171" s="30"/>
      <c r="BF171" s="30"/>
      <c r="BG171" s="30"/>
      <c r="BH171" s="30"/>
      <c r="BI171" s="30"/>
      <c r="BJ171" s="30"/>
      <c r="BK171" s="30"/>
      <c r="BL171" s="30"/>
      <c r="BM171" s="30"/>
      <c r="BN171" s="30"/>
      <c r="BO171" s="30"/>
      <c r="BP171" s="30"/>
      <c r="BQ171" s="30"/>
      <c r="BR171" s="30"/>
      <c r="BS171" s="30"/>
      <c r="BT171" s="30"/>
      <c r="BU171" s="30"/>
      <c r="BV171" s="30"/>
      <c r="BW171" s="30"/>
      <c r="BX171" s="30"/>
      <c r="BY171" s="30"/>
      <c r="BZ171" s="30"/>
      <c r="CA171" s="30"/>
      <c r="CB171" s="30"/>
      <c r="CC171" s="30"/>
      <c r="CD171" s="30"/>
      <c r="CE171" s="30"/>
      <c r="CF171" s="30"/>
      <c r="CG171" s="30"/>
      <c r="CH171" s="30"/>
      <c r="CI171" s="30"/>
      <c r="CJ171" s="30"/>
      <c r="CK171" s="30"/>
      <c r="CL171" s="30"/>
      <c r="CM171" s="30"/>
      <c r="CN171" s="30"/>
      <c r="CO171" s="30"/>
      <c r="CP171" s="30"/>
      <c r="CQ171" s="30"/>
      <c r="CR171" s="30"/>
      <c r="CS171" s="30"/>
      <c r="CT171" s="30"/>
      <c r="CU171" s="30"/>
      <c r="CV171" s="30"/>
      <c r="CW171" s="30"/>
      <c r="CX171" s="30"/>
      <c r="CY171" s="30"/>
      <c r="CZ171" s="30"/>
      <c r="DA171" s="30"/>
      <c r="DB171" s="30"/>
      <c r="DC171" s="30"/>
      <c r="DD171" s="30"/>
      <c r="DE171" s="30"/>
      <c r="DF171" s="30"/>
      <c r="DG171" s="30"/>
      <c r="DH171" s="30"/>
      <c r="DI171" s="30"/>
      <c r="DJ171" s="30"/>
      <c r="DK171" s="30"/>
      <c r="DL171" s="30"/>
      <c r="DM171" s="30"/>
      <c r="DN171" s="30"/>
      <c r="DO171" s="30"/>
      <c r="DP171" s="30"/>
      <c r="DQ171" s="30"/>
      <c r="DR171" s="30"/>
      <c r="DS171" s="30"/>
      <c r="DT171" s="30"/>
      <c r="DU171" s="30"/>
      <c r="DV171" s="30"/>
      <c r="DW171" s="30"/>
      <c r="DX171" s="30"/>
      <c r="DY171" s="30"/>
      <c r="DZ171" s="30"/>
      <c r="EA171" s="30"/>
      <c r="EB171" s="30"/>
      <c r="EC171" s="30"/>
      <c r="ED171" s="30"/>
      <c r="EE171" s="30"/>
      <c r="EF171" s="30"/>
      <c r="EG171" s="30"/>
      <c r="EH171" s="30"/>
      <c r="EI171" s="30"/>
      <c r="EJ171" s="30"/>
      <c r="EK171" s="30"/>
      <c r="EL171" s="30"/>
      <c r="EM171" s="30"/>
      <c r="EN171" s="30"/>
      <c r="EO171" s="30"/>
      <c r="EP171" s="30"/>
      <c r="EQ171" s="30"/>
      <c r="ER171" s="30"/>
      <c r="ES171" s="30"/>
      <c r="ET171" s="30"/>
      <c r="EU171" s="30"/>
      <c r="EV171" s="30"/>
      <c r="EW171" s="30"/>
      <c r="EX171" s="30"/>
      <c r="EY171" s="30"/>
    </row>
    <row r="172" spans="1:155" ht="16" x14ac:dyDescent="0.2">
      <c r="A172" s="1"/>
      <c r="B172" s="8">
        <v>21990331</v>
      </c>
      <c r="C172" s="9" t="s">
        <v>4948</v>
      </c>
      <c r="D172" s="10" t="s">
        <v>4949</v>
      </c>
      <c r="E172" s="11">
        <v>6</v>
      </c>
      <c r="F172" s="12" t="s">
        <v>616</v>
      </c>
      <c r="G172" s="12" t="s">
        <v>36</v>
      </c>
      <c r="H172" s="12">
        <v>4.01</v>
      </c>
      <c r="I172" s="13" t="s">
        <v>68</v>
      </c>
      <c r="J172" s="12" t="s">
        <v>69</v>
      </c>
      <c r="K172" s="12">
        <v>2.9999999999999997E-4</v>
      </c>
      <c r="L172" s="12">
        <v>0</v>
      </c>
      <c r="M172" s="12">
        <v>1.5E-3</v>
      </c>
      <c r="N172" s="12">
        <v>1.5E-3</v>
      </c>
      <c r="O172" s="12">
        <v>2.9999999999999997E-4</v>
      </c>
      <c r="P172" s="12">
        <v>2E-3</v>
      </c>
      <c r="Q172" s="12">
        <v>2.0000000000000001E-4</v>
      </c>
      <c r="R172" s="12" t="s">
        <v>343</v>
      </c>
      <c r="S172" s="14">
        <f t="shared" si="2"/>
        <v>0.9</v>
      </c>
      <c r="T172" s="11">
        <v>162</v>
      </c>
      <c r="U172" s="11" t="s">
        <v>39</v>
      </c>
      <c r="V172" s="15" t="s">
        <v>4004</v>
      </c>
      <c r="W172" s="15" t="s">
        <v>3905</v>
      </c>
      <c r="X172" s="12" t="s">
        <v>4950</v>
      </c>
      <c r="Y172" s="29">
        <v>56160</v>
      </c>
      <c r="Z172" s="16">
        <v>1741294091</v>
      </c>
      <c r="AA172" s="16" t="s">
        <v>4951</v>
      </c>
      <c r="AB172" s="16" t="s">
        <v>4952</v>
      </c>
      <c r="AC172" s="29">
        <v>1</v>
      </c>
      <c r="AD172" s="16" t="s">
        <v>3908</v>
      </c>
      <c r="AE172" s="16" t="s">
        <v>3909</v>
      </c>
      <c r="AF172" s="16" t="s">
        <v>4953</v>
      </c>
      <c r="AG172" s="29">
        <v>4</v>
      </c>
      <c r="AH172" s="16" t="s">
        <v>4954</v>
      </c>
      <c r="AI172" s="16" t="s">
        <v>640</v>
      </c>
      <c r="AJ172" s="16" t="s">
        <v>641</v>
      </c>
      <c r="AK172" s="16">
        <v>2.9636191872038002E-4</v>
      </c>
      <c r="AL172" s="16">
        <v>1.530579043175726E-3</v>
      </c>
      <c r="AM172" s="16">
        <v>1.7003019342881799E-4</v>
      </c>
      <c r="AN172" s="16">
        <v>8.5144040751631511E-2</v>
      </c>
      <c r="AO172" s="16">
        <v>0.65103983489691464</v>
      </c>
      <c r="AP172" s="16">
        <v>3.362334580192734</v>
      </c>
      <c r="AQ172" s="16">
        <v>0.37351772297651759</v>
      </c>
      <c r="AR172" s="16"/>
      <c r="AS172" s="16"/>
      <c r="AT172" s="17" t="s">
        <v>41</v>
      </c>
      <c r="AU172" s="17" t="s">
        <v>41</v>
      </c>
      <c r="AV172" s="17" t="s">
        <v>42</v>
      </c>
      <c r="AW172" s="17" t="s">
        <v>42</v>
      </c>
      <c r="AX172" s="29">
        <v>3</v>
      </c>
      <c r="AY172" s="30" t="s">
        <v>603</v>
      </c>
      <c r="AZ172" s="30" t="s">
        <v>624</v>
      </c>
      <c r="BA172" s="30" t="s">
        <v>773</v>
      </c>
      <c r="BB172" s="30"/>
      <c r="BC172" s="30"/>
      <c r="BD172" s="30"/>
      <c r="BE172" s="30"/>
      <c r="BF172" s="30"/>
      <c r="BG172" s="30"/>
      <c r="BH172" s="30"/>
      <c r="BI172" s="30"/>
      <c r="BJ172" s="30"/>
      <c r="BK172" s="30"/>
      <c r="BL172" s="30"/>
      <c r="BM172" s="30"/>
      <c r="BN172" s="30"/>
      <c r="BO172" s="30"/>
      <c r="BP172" s="30"/>
      <c r="BQ172" s="30"/>
      <c r="BR172" s="30"/>
      <c r="BS172" s="30"/>
      <c r="BT172" s="30"/>
      <c r="BU172" s="30"/>
      <c r="BV172" s="30"/>
      <c r="BW172" s="30"/>
      <c r="BX172" s="30"/>
      <c r="BY172" s="30"/>
      <c r="BZ172" s="30"/>
      <c r="CA172" s="30"/>
      <c r="CB172" s="30"/>
      <c r="CC172" s="30"/>
      <c r="CD172" s="30"/>
      <c r="CE172" s="30"/>
      <c r="CF172" s="30"/>
      <c r="CG172" s="30"/>
      <c r="CH172" s="30"/>
      <c r="CI172" s="30"/>
      <c r="CJ172" s="30"/>
      <c r="CK172" s="30"/>
      <c r="CL172" s="30"/>
      <c r="CM172" s="30"/>
      <c r="CN172" s="30"/>
      <c r="CO172" s="30"/>
      <c r="CP172" s="30"/>
      <c r="CQ172" s="30"/>
      <c r="CR172" s="30"/>
      <c r="CS172" s="30"/>
      <c r="CT172" s="30"/>
      <c r="CU172" s="30"/>
      <c r="CV172" s="30"/>
      <c r="CW172" s="30"/>
      <c r="CX172" s="30"/>
      <c r="CY172" s="30"/>
      <c r="CZ172" s="30"/>
      <c r="DA172" s="30"/>
      <c r="DB172" s="30"/>
      <c r="DC172" s="30"/>
      <c r="DD172" s="30"/>
      <c r="DE172" s="30"/>
      <c r="DF172" s="30"/>
      <c r="DG172" s="30"/>
      <c r="DH172" s="30"/>
      <c r="DI172" s="30"/>
      <c r="DJ172" s="30"/>
      <c r="DK172" s="30"/>
      <c r="DL172" s="30"/>
      <c r="DM172" s="30"/>
      <c r="DN172" s="30"/>
      <c r="DO172" s="30"/>
      <c r="DP172" s="30"/>
      <c r="DQ172" s="30"/>
      <c r="DR172" s="30"/>
      <c r="DS172" s="30"/>
      <c r="DT172" s="30"/>
      <c r="DU172" s="30"/>
      <c r="DV172" s="30"/>
      <c r="DW172" s="30"/>
      <c r="DX172" s="30"/>
      <c r="DY172" s="30"/>
      <c r="DZ172" s="30"/>
      <c r="EA172" s="30"/>
      <c r="EB172" s="30"/>
      <c r="EC172" s="30"/>
      <c r="ED172" s="30"/>
      <c r="EE172" s="30"/>
      <c r="EF172" s="30"/>
      <c r="EG172" s="30"/>
      <c r="EH172" s="30"/>
      <c r="EI172" s="30"/>
      <c r="EJ172" s="30"/>
      <c r="EK172" s="30"/>
      <c r="EL172" s="30"/>
      <c r="EM172" s="30"/>
      <c r="EN172" s="30"/>
      <c r="EO172" s="30"/>
      <c r="EP172" s="30"/>
      <c r="EQ172" s="30"/>
      <c r="ER172" s="30"/>
      <c r="ES172" s="30"/>
      <c r="ET172" s="30"/>
      <c r="EU172" s="30"/>
      <c r="EV172" s="30"/>
      <c r="EW172" s="30"/>
      <c r="EX172" s="30"/>
      <c r="EY172" s="30"/>
    </row>
    <row r="173" spans="1:155" ht="16" x14ac:dyDescent="0.2">
      <c r="A173" s="1"/>
      <c r="B173" s="18">
        <v>21986036</v>
      </c>
      <c r="C173" s="19" t="s">
        <v>1489</v>
      </c>
      <c r="D173" s="20" t="s">
        <v>4955</v>
      </c>
      <c r="E173" s="21">
        <v>7</v>
      </c>
      <c r="F173" s="22" t="s">
        <v>591</v>
      </c>
      <c r="G173" s="22" t="s">
        <v>36</v>
      </c>
      <c r="H173" s="22">
        <v>11.39</v>
      </c>
      <c r="I173" s="23" t="s">
        <v>68</v>
      </c>
      <c r="J173" s="22" t="s">
        <v>69</v>
      </c>
      <c r="K173" s="22">
        <v>2.9999999999999997E-4</v>
      </c>
      <c r="L173" s="22">
        <v>0</v>
      </c>
      <c r="M173" s="22">
        <v>1.5E-3</v>
      </c>
      <c r="N173" s="22">
        <v>1.5E-3</v>
      </c>
      <c r="O173" s="22">
        <v>2.9999999999999997E-4</v>
      </c>
      <c r="P173" s="22">
        <v>2E-3</v>
      </c>
      <c r="Q173" s="22">
        <v>2.0000000000000001E-4</v>
      </c>
      <c r="R173" s="22" t="s">
        <v>343</v>
      </c>
      <c r="S173" s="24">
        <f t="shared" si="2"/>
        <v>0.9</v>
      </c>
      <c r="T173" s="21">
        <v>162</v>
      </c>
      <c r="U173" s="21" t="s">
        <v>39</v>
      </c>
      <c r="V173" s="25" t="s">
        <v>39</v>
      </c>
      <c r="W173" s="26" t="s">
        <v>3936</v>
      </c>
      <c r="X173" s="22" t="s">
        <v>4956</v>
      </c>
      <c r="Y173" s="31">
        <v>56055</v>
      </c>
      <c r="Z173" s="32">
        <v>1741242227</v>
      </c>
      <c r="AA173" s="32" t="s">
        <v>4957</v>
      </c>
      <c r="AB173" s="32" t="s">
        <v>4956</v>
      </c>
      <c r="AC173" s="31">
        <v>1</v>
      </c>
      <c r="AD173" s="32" t="s">
        <v>3908</v>
      </c>
      <c r="AE173" s="32" t="s">
        <v>3909</v>
      </c>
      <c r="AF173" s="32" t="s">
        <v>4958</v>
      </c>
      <c r="AG173" s="31">
        <v>4</v>
      </c>
      <c r="AH173" s="32" t="s">
        <v>4959</v>
      </c>
      <c r="AI173" s="32" t="s">
        <v>640</v>
      </c>
      <c r="AJ173" s="32" t="s">
        <v>641</v>
      </c>
      <c r="AK173" s="32">
        <v>3.0702372031574798E-4</v>
      </c>
      <c r="AL173" s="32">
        <v>1.532820475172601E-3</v>
      </c>
      <c r="AM173" s="32">
        <v>1.7028172732555099E-4</v>
      </c>
      <c r="AN173" s="32">
        <v>8.4711970226810471E-2</v>
      </c>
      <c r="AO173" s="32">
        <v>0.70569959976674501</v>
      </c>
      <c r="AP173" s="32">
        <v>3.5232157135322582</v>
      </c>
      <c r="AQ173" s="32">
        <v>0.39139564427676449</v>
      </c>
      <c r="AR173" s="32"/>
      <c r="AS173" s="32"/>
      <c r="AT173" s="17" t="s">
        <v>41</v>
      </c>
      <c r="AU173" s="17" t="s">
        <v>41</v>
      </c>
      <c r="AV173" s="17" t="s">
        <v>42</v>
      </c>
      <c r="AW173" s="17" t="s">
        <v>42</v>
      </c>
      <c r="AX173" s="29">
        <v>1</v>
      </c>
      <c r="AY173" s="30" t="s">
        <v>603</v>
      </c>
      <c r="AZ173" s="30"/>
      <c r="BA173" s="30"/>
      <c r="BB173" s="30"/>
      <c r="BC173" s="30"/>
      <c r="BD173" s="30"/>
      <c r="BE173" s="30"/>
      <c r="BF173" s="30"/>
      <c r="BG173" s="30"/>
      <c r="BH173" s="30"/>
      <c r="BI173" s="30"/>
      <c r="BJ173" s="30"/>
      <c r="BK173" s="30"/>
      <c r="BL173" s="30"/>
      <c r="BM173" s="30"/>
      <c r="BN173" s="30"/>
      <c r="BO173" s="30"/>
      <c r="BP173" s="30"/>
      <c r="BQ173" s="30"/>
      <c r="BR173" s="30"/>
      <c r="BS173" s="30"/>
      <c r="BT173" s="30"/>
      <c r="BU173" s="30"/>
      <c r="BV173" s="30"/>
      <c r="BW173" s="30"/>
      <c r="BX173" s="30"/>
      <c r="BY173" s="30"/>
      <c r="BZ173" s="30"/>
      <c r="CA173" s="30"/>
      <c r="CB173" s="30"/>
      <c r="CC173" s="30"/>
      <c r="CD173" s="30"/>
      <c r="CE173" s="30"/>
      <c r="CF173" s="30"/>
      <c r="CG173" s="30"/>
      <c r="CH173" s="30"/>
      <c r="CI173" s="30"/>
      <c r="CJ173" s="30"/>
      <c r="CK173" s="30"/>
      <c r="CL173" s="30"/>
      <c r="CM173" s="30"/>
      <c r="CN173" s="30"/>
      <c r="CO173" s="30"/>
      <c r="CP173" s="30"/>
      <c r="CQ173" s="30"/>
      <c r="CR173" s="30"/>
      <c r="CS173" s="30"/>
      <c r="CT173" s="30"/>
      <c r="CU173" s="30"/>
      <c r="CV173" s="30"/>
      <c r="CW173" s="30"/>
      <c r="CX173" s="30"/>
      <c r="CY173" s="30"/>
      <c r="CZ173" s="30"/>
      <c r="DA173" s="30"/>
      <c r="DB173" s="30"/>
      <c r="DC173" s="30"/>
      <c r="DD173" s="30"/>
      <c r="DE173" s="30"/>
      <c r="DF173" s="30"/>
      <c r="DG173" s="30"/>
      <c r="DH173" s="30"/>
      <c r="DI173" s="30"/>
      <c r="DJ173" s="30"/>
      <c r="DK173" s="30"/>
      <c r="DL173" s="30"/>
      <c r="DM173" s="30"/>
      <c r="DN173" s="30"/>
      <c r="DO173" s="30"/>
      <c r="DP173" s="30"/>
      <c r="DQ173" s="30"/>
      <c r="DR173" s="30"/>
      <c r="DS173" s="30"/>
      <c r="DT173" s="30"/>
      <c r="DU173" s="30"/>
      <c r="DV173" s="30"/>
      <c r="DW173" s="30"/>
      <c r="DX173" s="30"/>
      <c r="DY173" s="30"/>
      <c r="DZ173" s="30"/>
      <c r="EA173" s="30"/>
      <c r="EB173" s="30"/>
      <c r="EC173" s="30"/>
      <c r="ED173" s="30"/>
      <c r="EE173" s="30"/>
      <c r="EF173" s="30"/>
      <c r="EG173" s="30"/>
      <c r="EH173" s="30"/>
      <c r="EI173" s="30"/>
      <c r="EJ173" s="30"/>
      <c r="EK173" s="30"/>
      <c r="EL173" s="30"/>
      <c r="EM173" s="30"/>
      <c r="EN173" s="30"/>
      <c r="EO173" s="30"/>
      <c r="EP173" s="30"/>
      <c r="EQ173" s="30"/>
      <c r="ER173" s="30"/>
      <c r="ES173" s="30"/>
      <c r="ET173" s="30"/>
      <c r="EU173" s="30"/>
      <c r="EV173" s="30"/>
      <c r="EW173" s="30"/>
      <c r="EX173" s="30"/>
      <c r="EY173" s="30"/>
    </row>
    <row r="174" spans="1:155" ht="16" x14ac:dyDescent="0.2">
      <c r="A174" s="1"/>
      <c r="B174" s="8">
        <v>21984824</v>
      </c>
      <c r="C174" s="9" t="s">
        <v>2199</v>
      </c>
      <c r="D174" s="10" t="s">
        <v>4960</v>
      </c>
      <c r="E174" s="11">
        <v>2</v>
      </c>
      <c r="F174" s="12" t="s">
        <v>591</v>
      </c>
      <c r="G174" s="12" t="s">
        <v>36</v>
      </c>
      <c r="H174" s="12">
        <v>11.38</v>
      </c>
      <c r="I174" s="13" t="s">
        <v>68</v>
      </c>
      <c r="J174" s="12" t="s">
        <v>69</v>
      </c>
      <c r="K174" s="12">
        <v>8.9999999999999998E-4</v>
      </c>
      <c r="L174" s="12">
        <v>0</v>
      </c>
      <c r="M174" s="12">
        <v>1.5E-3</v>
      </c>
      <c r="N174" s="12">
        <v>1.5E-3</v>
      </c>
      <c r="O174" s="12">
        <v>8.9999999999999998E-4</v>
      </c>
      <c r="P174" s="12">
        <v>2.5999999999999999E-3</v>
      </c>
      <c r="Q174" s="12">
        <v>2.0000000000000001E-4</v>
      </c>
      <c r="R174" s="12" t="s">
        <v>283</v>
      </c>
      <c r="S174" s="14">
        <f t="shared" si="2"/>
        <v>0.92300000000000004</v>
      </c>
      <c r="T174" s="11">
        <v>165</v>
      </c>
      <c r="U174" s="11" t="s">
        <v>39</v>
      </c>
      <c r="V174" s="27" t="s">
        <v>39</v>
      </c>
      <c r="W174" s="15" t="s">
        <v>4004</v>
      </c>
      <c r="X174" s="12" t="s">
        <v>4961</v>
      </c>
      <c r="Y174" s="29">
        <v>56037</v>
      </c>
      <c r="Z174" s="16">
        <v>1741227587</v>
      </c>
      <c r="AA174" s="16" t="s">
        <v>4962</v>
      </c>
      <c r="AB174" s="16" t="s">
        <v>4961</v>
      </c>
      <c r="AC174" s="29">
        <v>1</v>
      </c>
      <c r="AD174" s="16" t="s">
        <v>3908</v>
      </c>
      <c r="AE174" s="16" t="s">
        <v>3909</v>
      </c>
      <c r="AF174" s="16" t="s">
        <v>4963</v>
      </c>
      <c r="AG174" s="29">
        <v>15</v>
      </c>
      <c r="AH174" s="16" t="s">
        <v>4964</v>
      </c>
      <c r="AI174" s="16" t="s">
        <v>640</v>
      </c>
      <c r="AJ174" s="16" t="s">
        <v>641</v>
      </c>
      <c r="AK174" s="16">
        <v>9.0403185418244398E-4</v>
      </c>
      <c r="AL174" s="16">
        <v>1.4972112419387601E-3</v>
      </c>
      <c r="AM174" s="16">
        <v>1.6632704416043401E-4</v>
      </c>
      <c r="AN174" s="16">
        <v>6.4779941763222687E-2</v>
      </c>
      <c r="AO174" s="16">
        <v>2.0596327567328552</v>
      </c>
      <c r="AP174" s="16">
        <v>3.4110582535108569</v>
      </c>
      <c r="AQ174" s="16">
        <v>0.37893867002417247</v>
      </c>
      <c r="AR174" s="16"/>
      <c r="AS174" s="16"/>
      <c r="AT174" s="17" t="s">
        <v>41</v>
      </c>
      <c r="AU174" s="17" t="s">
        <v>41</v>
      </c>
      <c r="AV174" s="17" t="s">
        <v>42</v>
      </c>
      <c r="AW174" s="17" t="s">
        <v>42</v>
      </c>
      <c r="AX174" s="29">
        <v>1</v>
      </c>
      <c r="AY174" s="30" t="s">
        <v>603</v>
      </c>
      <c r="AZ174" s="30"/>
      <c r="BA174" s="30"/>
      <c r="BB174" s="30"/>
      <c r="BC174" s="30"/>
      <c r="BD174" s="30"/>
      <c r="BE174" s="30"/>
      <c r="BF174" s="30"/>
      <c r="BG174" s="30"/>
      <c r="BH174" s="30"/>
      <c r="BI174" s="30"/>
      <c r="BJ174" s="30"/>
      <c r="BK174" s="30"/>
      <c r="BL174" s="30"/>
      <c r="BM174" s="30"/>
      <c r="BN174" s="30"/>
      <c r="BO174" s="30"/>
      <c r="BP174" s="30"/>
      <c r="BQ174" s="30"/>
      <c r="BR174" s="30"/>
      <c r="BS174" s="30"/>
      <c r="BT174" s="30"/>
      <c r="BU174" s="30"/>
      <c r="BV174" s="30"/>
      <c r="BW174" s="30"/>
      <c r="BX174" s="30"/>
      <c r="BY174" s="30"/>
      <c r="BZ174" s="30"/>
      <c r="CA174" s="30"/>
      <c r="CB174" s="30"/>
      <c r="CC174" s="30"/>
      <c r="CD174" s="30"/>
      <c r="CE174" s="30"/>
      <c r="CF174" s="30"/>
      <c r="CG174" s="30"/>
      <c r="CH174" s="30"/>
      <c r="CI174" s="30"/>
      <c r="CJ174" s="30"/>
      <c r="CK174" s="30"/>
      <c r="CL174" s="30"/>
      <c r="CM174" s="30"/>
      <c r="CN174" s="30"/>
      <c r="CO174" s="30"/>
      <c r="CP174" s="30"/>
      <c r="CQ174" s="30"/>
      <c r="CR174" s="30"/>
      <c r="CS174" s="30"/>
      <c r="CT174" s="30"/>
      <c r="CU174" s="30"/>
      <c r="CV174" s="30"/>
      <c r="CW174" s="30"/>
      <c r="CX174" s="30"/>
      <c r="CY174" s="30"/>
      <c r="CZ174" s="30"/>
      <c r="DA174" s="30"/>
      <c r="DB174" s="30"/>
      <c r="DC174" s="30"/>
      <c r="DD174" s="30"/>
      <c r="DE174" s="30"/>
      <c r="DF174" s="30"/>
      <c r="DG174" s="30"/>
      <c r="DH174" s="30"/>
      <c r="DI174" s="30"/>
      <c r="DJ174" s="30"/>
      <c r="DK174" s="30"/>
      <c r="DL174" s="30"/>
      <c r="DM174" s="30"/>
      <c r="DN174" s="30"/>
      <c r="DO174" s="30"/>
      <c r="DP174" s="30"/>
      <c r="DQ174" s="30"/>
      <c r="DR174" s="30"/>
      <c r="DS174" s="30"/>
      <c r="DT174" s="30"/>
      <c r="DU174" s="30"/>
      <c r="DV174" s="30"/>
      <c r="DW174" s="30"/>
      <c r="DX174" s="30"/>
      <c r="DY174" s="30"/>
      <c r="DZ174" s="30"/>
      <c r="EA174" s="30"/>
      <c r="EB174" s="30"/>
      <c r="EC174" s="30"/>
      <c r="ED174" s="30"/>
      <c r="EE174" s="30"/>
      <c r="EF174" s="30"/>
      <c r="EG174" s="30"/>
      <c r="EH174" s="30"/>
      <c r="EI174" s="30"/>
      <c r="EJ174" s="30"/>
      <c r="EK174" s="30"/>
      <c r="EL174" s="30"/>
      <c r="EM174" s="30"/>
      <c r="EN174" s="30"/>
      <c r="EO174" s="30"/>
      <c r="EP174" s="30"/>
      <c r="EQ174" s="30"/>
      <c r="ER174" s="30"/>
      <c r="ES174" s="30"/>
      <c r="ET174" s="30"/>
      <c r="EU174" s="30"/>
      <c r="EV174" s="30"/>
      <c r="EW174" s="30"/>
      <c r="EX174" s="30"/>
      <c r="EY174" s="30"/>
    </row>
    <row r="175" spans="1:155" ht="16" x14ac:dyDescent="0.2">
      <c r="A175" s="1"/>
      <c r="B175" s="18">
        <v>21985253</v>
      </c>
      <c r="C175" s="19" t="s">
        <v>4965</v>
      </c>
      <c r="D175" s="20" t="s">
        <v>4966</v>
      </c>
      <c r="E175" s="21">
        <v>8</v>
      </c>
      <c r="F175" s="22" t="s">
        <v>591</v>
      </c>
      <c r="G175" s="22" t="s">
        <v>36</v>
      </c>
      <c r="H175" s="22">
        <v>11.38</v>
      </c>
      <c r="I175" s="23" t="s">
        <v>68</v>
      </c>
      <c r="J175" s="22" t="s">
        <v>69</v>
      </c>
      <c r="K175" s="22">
        <v>2.9999999999999997E-4</v>
      </c>
      <c r="L175" s="22">
        <v>0</v>
      </c>
      <c r="M175" s="22">
        <v>1.5E-3</v>
      </c>
      <c r="N175" s="22">
        <v>1.5E-3</v>
      </c>
      <c r="O175" s="22">
        <v>2.9999999999999997E-4</v>
      </c>
      <c r="P175" s="22">
        <v>2E-3</v>
      </c>
      <c r="Q175" s="22">
        <v>2.0000000000000001E-4</v>
      </c>
      <c r="R175" s="22" t="s">
        <v>343</v>
      </c>
      <c r="S175" s="24">
        <f t="shared" si="2"/>
        <v>0.9</v>
      </c>
      <c r="T175" s="21">
        <v>165</v>
      </c>
      <c r="U175" s="21" t="s">
        <v>39</v>
      </c>
      <c r="V175" s="25" t="s">
        <v>39</v>
      </c>
      <c r="W175" s="26" t="s">
        <v>3915</v>
      </c>
      <c r="X175" s="22" t="s">
        <v>4967</v>
      </c>
      <c r="Y175" s="31">
        <v>56042</v>
      </c>
      <c r="Z175" s="32">
        <v>1741232783</v>
      </c>
      <c r="AA175" s="32" t="s">
        <v>4968</v>
      </c>
      <c r="AB175" s="32" t="s">
        <v>4967</v>
      </c>
      <c r="AC175" s="31">
        <v>1</v>
      </c>
      <c r="AD175" s="32" t="s">
        <v>3908</v>
      </c>
      <c r="AE175" s="32" t="s">
        <v>3909</v>
      </c>
      <c r="AF175" s="32" t="s">
        <v>4969</v>
      </c>
      <c r="AG175" s="31">
        <v>6</v>
      </c>
      <c r="AH175" s="32" t="s">
        <v>4970</v>
      </c>
      <c r="AI175" s="32" t="s">
        <v>640</v>
      </c>
      <c r="AJ175" s="32" t="s">
        <v>641</v>
      </c>
      <c r="AK175" s="32">
        <v>3.0167212137902002E-4</v>
      </c>
      <c r="AL175" s="32">
        <v>1.492347536443777E-3</v>
      </c>
      <c r="AM175" s="32">
        <v>1.6578529204966299E-4</v>
      </c>
      <c r="AN175" s="32">
        <v>8.4592750957411325E-2</v>
      </c>
      <c r="AO175" s="32">
        <v>0.69000131776928697</v>
      </c>
      <c r="AP175" s="32">
        <v>3.4133806001324718</v>
      </c>
      <c r="AQ175" s="32">
        <v>0.37919337543727383</v>
      </c>
      <c r="AR175" s="32"/>
      <c r="AS175" s="32"/>
      <c r="AT175" s="17" t="s">
        <v>41</v>
      </c>
      <c r="AU175" s="17" t="s">
        <v>41</v>
      </c>
      <c r="AV175" s="17" t="s">
        <v>42</v>
      </c>
      <c r="AW175" s="17" t="s">
        <v>42</v>
      </c>
      <c r="AX175" s="29">
        <v>1</v>
      </c>
      <c r="AY175" s="30" t="s">
        <v>603</v>
      </c>
      <c r="AZ175" s="30"/>
      <c r="BA175" s="30"/>
      <c r="BB175" s="30"/>
      <c r="BC175" s="30"/>
      <c r="BD175" s="30"/>
      <c r="BE175" s="30"/>
      <c r="BF175" s="30"/>
      <c r="BG175" s="30"/>
      <c r="BH175" s="30"/>
      <c r="BI175" s="30"/>
      <c r="BJ175" s="30"/>
      <c r="BK175" s="30"/>
      <c r="BL175" s="30"/>
      <c r="BM175" s="30"/>
      <c r="BN175" s="30"/>
      <c r="BO175" s="30"/>
      <c r="BP175" s="30"/>
      <c r="BQ175" s="30"/>
      <c r="BR175" s="30"/>
      <c r="BS175" s="30"/>
      <c r="BT175" s="30"/>
      <c r="BU175" s="30"/>
      <c r="BV175" s="30"/>
      <c r="BW175" s="30"/>
      <c r="BX175" s="30"/>
      <c r="BY175" s="30"/>
      <c r="BZ175" s="30"/>
      <c r="CA175" s="30"/>
      <c r="CB175" s="30"/>
      <c r="CC175" s="30"/>
      <c r="CD175" s="30"/>
      <c r="CE175" s="30"/>
      <c r="CF175" s="30"/>
      <c r="CG175" s="30"/>
      <c r="CH175" s="30"/>
      <c r="CI175" s="30"/>
      <c r="CJ175" s="30"/>
      <c r="CK175" s="30"/>
      <c r="CL175" s="30"/>
      <c r="CM175" s="30"/>
      <c r="CN175" s="30"/>
      <c r="CO175" s="30"/>
      <c r="CP175" s="30"/>
      <c r="CQ175" s="30"/>
      <c r="CR175" s="30"/>
      <c r="CS175" s="30"/>
      <c r="CT175" s="30"/>
      <c r="CU175" s="30"/>
      <c r="CV175" s="30"/>
      <c r="CW175" s="30"/>
      <c r="CX175" s="30"/>
      <c r="CY175" s="30"/>
      <c r="CZ175" s="30"/>
      <c r="DA175" s="30"/>
      <c r="DB175" s="30"/>
      <c r="DC175" s="30"/>
      <c r="DD175" s="30"/>
      <c r="DE175" s="30"/>
      <c r="DF175" s="30"/>
      <c r="DG175" s="30"/>
      <c r="DH175" s="30"/>
      <c r="DI175" s="30"/>
      <c r="DJ175" s="30"/>
      <c r="DK175" s="30"/>
      <c r="DL175" s="30"/>
      <c r="DM175" s="30"/>
      <c r="DN175" s="30"/>
      <c r="DO175" s="30"/>
      <c r="DP175" s="30"/>
      <c r="DQ175" s="30"/>
      <c r="DR175" s="30"/>
      <c r="DS175" s="30"/>
      <c r="DT175" s="30"/>
      <c r="DU175" s="30"/>
      <c r="DV175" s="30"/>
      <c r="DW175" s="30"/>
      <c r="DX175" s="30"/>
      <c r="DY175" s="30"/>
      <c r="DZ175" s="30"/>
      <c r="EA175" s="30"/>
      <c r="EB175" s="30"/>
      <c r="EC175" s="30"/>
      <c r="ED175" s="30"/>
      <c r="EE175" s="30"/>
      <c r="EF175" s="30"/>
      <c r="EG175" s="30"/>
      <c r="EH175" s="30"/>
      <c r="EI175" s="30"/>
      <c r="EJ175" s="30"/>
      <c r="EK175" s="30"/>
      <c r="EL175" s="30"/>
      <c r="EM175" s="30"/>
      <c r="EN175" s="30"/>
      <c r="EO175" s="30"/>
      <c r="EP175" s="30"/>
      <c r="EQ175" s="30"/>
      <c r="ER175" s="30"/>
      <c r="ES175" s="30"/>
      <c r="ET175" s="30"/>
      <c r="EU175" s="30"/>
      <c r="EV175" s="30"/>
      <c r="EW175" s="30"/>
      <c r="EX175" s="30"/>
      <c r="EY175" s="30"/>
    </row>
    <row r="176" spans="1:155" ht="16" x14ac:dyDescent="0.2">
      <c r="A176" s="1"/>
      <c r="B176" s="8">
        <v>21991154</v>
      </c>
      <c r="C176" s="9" t="s">
        <v>4971</v>
      </c>
      <c r="D176" s="10" t="s">
        <v>4972</v>
      </c>
      <c r="E176" s="11">
        <v>8</v>
      </c>
      <c r="F176" s="12" t="s">
        <v>591</v>
      </c>
      <c r="G176" s="12" t="s">
        <v>45</v>
      </c>
      <c r="H176" s="12">
        <v>4.0599999999999996</v>
      </c>
      <c r="I176" s="13" t="s">
        <v>68</v>
      </c>
      <c r="J176" s="12" t="s">
        <v>69</v>
      </c>
      <c r="K176" s="12">
        <v>5.0000000000000001E-4</v>
      </c>
      <c r="L176" s="12">
        <v>0</v>
      </c>
      <c r="M176" s="12">
        <v>1.5E-3</v>
      </c>
      <c r="N176" s="12">
        <v>1.5E-3</v>
      </c>
      <c r="O176" s="12">
        <v>5.0000000000000001E-4</v>
      </c>
      <c r="P176" s="12">
        <v>2.2000000000000001E-3</v>
      </c>
      <c r="Q176" s="12">
        <v>2.0000000000000001E-4</v>
      </c>
      <c r="R176" s="12" t="s">
        <v>276</v>
      </c>
      <c r="S176" s="14">
        <f t="shared" si="2"/>
        <v>0.90900000000000003</v>
      </c>
      <c r="T176" s="11">
        <v>167</v>
      </c>
      <c r="U176" s="11" t="s">
        <v>39</v>
      </c>
      <c r="V176" s="27" t="s">
        <v>39</v>
      </c>
      <c r="W176" s="15" t="s">
        <v>3915</v>
      </c>
      <c r="X176" s="12" t="s">
        <v>4973</v>
      </c>
      <c r="Y176" s="29">
        <v>56182</v>
      </c>
      <c r="Z176" s="16">
        <v>1741304015</v>
      </c>
      <c r="AA176" s="16" t="s">
        <v>4974</v>
      </c>
      <c r="AB176" s="16" t="s">
        <v>4973</v>
      </c>
      <c r="AC176" s="29">
        <v>1</v>
      </c>
      <c r="AD176" s="16" t="s">
        <v>3908</v>
      </c>
      <c r="AE176" s="16" t="s">
        <v>3909</v>
      </c>
      <c r="AF176" s="16" t="s">
        <v>4975</v>
      </c>
      <c r="AG176" s="29">
        <v>4</v>
      </c>
      <c r="AH176" s="16" t="s">
        <v>4976</v>
      </c>
      <c r="AI176" s="16" t="s">
        <v>601</v>
      </c>
      <c r="AJ176" s="16" t="s">
        <v>602</v>
      </c>
      <c r="AK176" s="16">
        <v>4.7012790975957798E-4</v>
      </c>
      <c r="AL176" s="16">
        <v>1.487826140020394E-3</v>
      </c>
      <c r="AM176" s="16">
        <v>1.6528265318502199E-4</v>
      </c>
      <c r="AN176" s="16">
        <v>7.7844666566950826E-2</v>
      </c>
      <c r="AO176" s="16">
        <v>1.0381671435719451</v>
      </c>
      <c r="AP176" s="16">
        <v>3.2855148180982381</v>
      </c>
      <c r="AQ176" s="16">
        <v>0.36498794557174408</v>
      </c>
      <c r="AR176" s="16"/>
      <c r="AS176" s="16"/>
      <c r="AT176" s="17" t="s">
        <v>41</v>
      </c>
      <c r="AU176" s="17" t="s">
        <v>41</v>
      </c>
      <c r="AV176" s="17" t="s">
        <v>42</v>
      </c>
      <c r="AW176" s="17" t="s">
        <v>42</v>
      </c>
      <c r="AX176" s="29">
        <v>1</v>
      </c>
      <c r="AY176" s="30" t="s">
        <v>603</v>
      </c>
      <c r="AZ176" s="30"/>
      <c r="BA176" s="30"/>
      <c r="BB176" s="30"/>
      <c r="BC176" s="30"/>
      <c r="BD176" s="30"/>
      <c r="BE176" s="30"/>
      <c r="BF176" s="30"/>
      <c r="BG176" s="30"/>
      <c r="BH176" s="30"/>
      <c r="BI176" s="30"/>
      <c r="BJ176" s="30"/>
      <c r="BK176" s="30"/>
      <c r="BL176" s="30"/>
      <c r="BM176" s="30"/>
      <c r="BN176" s="30"/>
      <c r="BO176" s="30"/>
      <c r="BP176" s="30"/>
      <c r="BQ176" s="30"/>
      <c r="BR176" s="30"/>
      <c r="BS176" s="30"/>
      <c r="BT176" s="30"/>
      <c r="BU176" s="30"/>
      <c r="BV176" s="30"/>
      <c r="BW176" s="30"/>
      <c r="BX176" s="30"/>
      <c r="BY176" s="30"/>
      <c r="BZ176" s="30"/>
      <c r="CA176" s="30"/>
      <c r="CB176" s="30"/>
      <c r="CC176" s="30"/>
      <c r="CD176" s="30"/>
      <c r="CE176" s="30"/>
      <c r="CF176" s="30"/>
      <c r="CG176" s="30"/>
      <c r="CH176" s="30"/>
      <c r="CI176" s="30"/>
      <c r="CJ176" s="30"/>
      <c r="CK176" s="30"/>
      <c r="CL176" s="30"/>
      <c r="CM176" s="30"/>
      <c r="CN176" s="30"/>
      <c r="CO176" s="30"/>
      <c r="CP176" s="30"/>
      <c r="CQ176" s="30"/>
      <c r="CR176" s="30"/>
      <c r="CS176" s="30"/>
      <c r="CT176" s="30"/>
      <c r="CU176" s="30"/>
      <c r="CV176" s="30"/>
      <c r="CW176" s="30"/>
      <c r="CX176" s="30"/>
      <c r="CY176" s="30"/>
      <c r="CZ176" s="30"/>
      <c r="DA176" s="30"/>
      <c r="DB176" s="30"/>
      <c r="DC176" s="30"/>
      <c r="DD176" s="30"/>
      <c r="DE176" s="30"/>
      <c r="DF176" s="30"/>
      <c r="DG176" s="30"/>
      <c r="DH176" s="30"/>
      <c r="DI176" s="30"/>
      <c r="DJ176" s="30"/>
      <c r="DK176" s="30"/>
      <c r="DL176" s="30"/>
      <c r="DM176" s="30"/>
      <c r="DN176" s="30"/>
      <c r="DO176" s="30"/>
      <c r="DP176" s="30"/>
      <c r="DQ176" s="30"/>
      <c r="DR176" s="30"/>
      <c r="DS176" s="30"/>
      <c r="DT176" s="30"/>
      <c r="DU176" s="30"/>
      <c r="DV176" s="30"/>
      <c r="DW176" s="30"/>
      <c r="DX176" s="30"/>
      <c r="DY176" s="30"/>
      <c r="DZ176" s="30"/>
      <c r="EA176" s="30"/>
      <c r="EB176" s="30"/>
      <c r="EC176" s="30"/>
      <c r="ED176" s="30"/>
      <c r="EE176" s="30"/>
      <c r="EF176" s="30"/>
      <c r="EG176" s="30"/>
      <c r="EH176" s="30"/>
      <c r="EI176" s="30"/>
      <c r="EJ176" s="30"/>
      <c r="EK176" s="30"/>
      <c r="EL176" s="30"/>
      <c r="EM176" s="30"/>
      <c r="EN176" s="30"/>
      <c r="EO176" s="30"/>
      <c r="EP176" s="30"/>
      <c r="EQ176" s="30"/>
      <c r="ER176" s="30"/>
      <c r="ES176" s="30"/>
      <c r="ET176" s="30"/>
      <c r="EU176" s="30"/>
      <c r="EV176" s="30"/>
      <c r="EW176" s="30"/>
      <c r="EX176" s="30"/>
      <c r="EY176" s="30"/>
    </row>
    <row r="177" spans="1:155" ht="16" x14ac:dyDescent="0.2">
      <c r="A177" s="1"/>
      <c r="B177" s="18">
        <v>21989050</v>
      </c>
      <c r="C177" s="19" t="s">
        <v>4977</v>
      </c>
      <c r="D177" s="20" t="s">
        <v>4978</v>
      </c>
      <c r="E177" s="21">
        <v>5</v>
      </c>
      <c r="F177" s="22" t="s">
        <v>616</v>
      </c>
      <c r="G177" s="22" t="s">
        <v>45</v>
      </c>
      <c r="H177" s="22">
        <v>11.57</v>
      </c>
      <c r="I177" s="23" t="s">
        <v>68</v>
      </c>
      <c r="J177" s="22" t="s">
        <v>69</v>
      </c>
      <c r="K177" s="22">
        <v>6.9999999999999999E-4</v>
      </c>
      <c r="L177" s="22">
        <v>0</v>
      </c>
      <c r="M177" s="22">
        <v>1.5E-3</v>
      </c>
      <c r="N177" s="22">
        <v>1.5E-3</v>
      </c>
      <c r="O177" s="22">
        <v>6.9999999999999999E-4</v>
      </c>
      <c r="P177" s="22">
        <v>2.3999999999999998E-3</v>
      </c>
      <c r="Q177" s="22">
        <v>2.0000000000000001E-4</v>
      </c>
      <c r="R177" s="22" t="s">
        <v>408</v>
      </c>
      <c r="S177" s="24">
        <f t="shared" si="2"/>
        <v>0.91700000000000004</v>
      </c>
      <c r="T177" s="21">
        <v>168</v>
      </c>
      <c r="U177" s="21" t="s">
        <v>39</v>
      </c>
      <c r="V177" s="26" t="s">
        <v>3915</v>
      </c>
      <c r="W177" s="26" t="s">
        <v>3928</v>
      </c>
      <c r="X177" s="22" t="s">
        <v>4979</v>
      </c>
      <c r="Y177" s="31">
        <v>56133</v>
      </c>
      <c r="Z177" s="32">
        <v>1741278599</v>
      </c>
      <c r="AA177" s="32" t="s">
        <v>4980</v>
      </c>
      <c r="AB177" s="32" t="s">
        <v>4981</v>
      </c>
      <c r="AC177" s="31">
        <v>1</v>
      </c>
      <c r="AD177" s="32" t="s">
        <v>3908</v>
      </c>
      <c r="AE177" s="32" t="s">
        <v>3909</v>
      </c>
      <c r="AF177" s="32" t="s">
        <v>4982</v>
      </c>
      <c r="AG177" s="31">
        <v>3</v>
      </c>
      <c r="AH177" s="32" t="s">
        <v>4983</v>
      </c>
      <c r="AI177" s="32" t="s">
        <v>601</v>
      </c>
      <c r="AJ177" s="32" t="s">
        <v>602</v>
      </c>
      <c r="AK177" s="32">
        <v>7.3839455415826199E-4</v>
      </c>
      <c r="AL177" s="32">
        <v>1.4623077727403851E-3</v>
      </c>
      <c r="AM177" s="32">
        <v>1.6241407153707701E-4</v>
      </c>
      <c r="AN177" s="32">
        <v>6.8728764966714193E-2</v>
      </c>
      <c r="AO177" s="32">
        <v>1.657846244127545</v>
      </c>
      <c r="AP177" s="32">
        <v>3.283178938880094</v>
      </c>
      <c r="AQ177" s="32">
        <v>0.36465268734023581</v>
      </c>
      <c r="AR177" s="32"/>
      <c r="AS177" s="32"/>
      <c r="AT177" s="17" t="s">
        <v>41</v>
      </c>
      <c r="AU177" s="17" t="s">
        <v>41</v>
      </c>
      <c r="AV177" s="17" t="s">
        <v>42</v>
      </c>
      <c r="AW177" s="17" t="s">
        <v>42</v>
      </c>
      <c r="AX177" s="29">
        <v>2</v>
      </c>
      <c r="AY177" s="30" t="s">
        <v>603</v>
      </c>
      <c r="AZ177" s="30" t="s">
        <v>624</v>
      </c>
      <c r="BA177" s="30"/>
      <c r="BB177" s="30"/>
      <c r="BC177" s="30"/>
      <c r="BD177" s="30"/>
      <c r="BE177" s="30"/>
      <c r="BF177" s="30"/>
      <c r="BG177" s="30"/>
      <c r="BH177" s="30"/>
      <c r="BI177" s="30"/>
      <c r="BJ177" s="30"/>
      <c r="BK177" s="30"/>
      <c r="BL177" s="30"/>
      <c r="BM177" s="30"/>
      <c r="BN177" s="30"/>
      <c r="BO177" s="30"/>
      <c r="BP177" s="30"/>
      <c r="BQ177" s="30"/>
      <c r="BR177" s="30"/>
      <c r="BS177" s="30"/>
      <c r="BT177" s="30"/>
      <c r="BU177" s="30"/>
      <c r="BV177" s="30"/>
      <c r="BW177" s="30"/>
      <c r="BX177" s="30"/>
      <c r="BY177" s="30"/>
      <c r="BZ177" s="30"/>
      <c r="CA177" s="30"/>
      <c r="CB177" s="30"/>
      <c r="CC177" s="30"/>
      <c r="CD177" s="30"/>
      <c r="CE177" s="30"/>
      <c r="CF177" s="30"/>
      <c r="CG177" s="30"/>
      <c r="CH177" s="30"/>
      <c r="CI177" s="30"/>
      <c r="CJ177" s="30"/>
      <c r="CK177" s="30"/>
      <c r="CL177" s="30"/>
      <c r="CM177" s="30"/>
      <c r="CN177" s="30"/>
      <c r="CO177" s="30"/>
      <c r="CP177" s="30"/>
      <c r="CQ177" s="30"/>
      <c r="CR177" s="30"/>
      <c r="CS177" s="30"/>
      <c r="CT177" s="30"/>
      <c r="CU177" s="30"/>
      <c r="CV177" s="30"/>
      <c r="CW177" s="30"/>
      <c r="CX177" s="30"/>
      <c r="CY177" s="30"/>
      <c r="CZ177" s="30"/>
      <c r="DA177" s="30"/>
      <c r="DB177" s="30"/>
      <c r="DC177" s="30"/>
      <c r="DD177" s="30"/>
      <c r="DE177" s="30"/>
      <c r="DF177" s="30"/>
      <c r="DG177" s="30"/>
      <c r="DH177" s="30"/>
      <c r="DI177" s="30"/>
      <c r="DJ177" s="30"/>
      <c r="DK177" s="30"/>
      <c r="DL177" s="30"/>
      <c r="DM177" s="30"/>
      <c r="DN177" s="30"/>
      <c r="DO177" s="30"/>
      <c r="DP177" s="30"/>
      <c r="DQ177" s="30"/>
      <c r="DR177" s="30"/>
      <c r="DS177" s="30"/>
      <c r="DT177" s="30"/>
      <c r="DU177" s="30"/>
      <c r="DV177" s="30"/>
      <c r="DW177" s="30"/>
      <c r="DX177" s="30"/>
      <c r="DY177" s="30"/>
      <c r="DZ177" s="30"/>
      <c r="EA177" s="30"/>
      <c r="EB177" s="30"/>
      <c r="EC177" s="30"/>
      <c r="ED177" s="30"/>
      <c r="EE177" s="30"/>
      <c r="EF177" s="30"/>
      <c r="EG177" s="30"/>
      <c r="EH177" s="30"/>
      <c r="EI177" s="30"/>
      <c r="EJ177" s="30"/>
      <c r="EK177" s="30"/>
      <c r="EL177" s="30"/>
      <c r="EM177" s="30"/>
      <c r="EN177" s="30"/>
      <c r="EO177" s="30"/>
      <c r="EP177" s="30"/>
      <c r="EQ177" s="30"/>
      <c r="ER177" s="30"/>
      <c r="ES177" s="30"/>
      <c r="ET177" s="30"/>
      <c r="EU177" s="30"/>
      <c r="EV177" s="30"/>
      <c r="EW177" s="30"/>
      <c r="EX177" s="30"/>
      <c r="EY177" s="30"/>
    </row>
    <row r="178" spans="1:155" ht="16" x14ac:dyDescent="0.2">
      <c r="A178" s="1"/>
      <c r="B178" s="8">
        <v>21992202</v>
      </c>
      <c r="C178" s="9" t="s">
        <v>4984</v>
      </c>
      <c r="D178" s="10" t="s">
        <v>4985</v>
      </c>
      <c r="E178" s="11">
        <v>6</v>
      </c>
      <c r="F178" s="12" t="s">
        <v>591</v>
      </c>
      <c r="G178" s="12" t="s">
        <v>36</v>
      </c>
      <c r="H178" s="12">
        <v>4.8600000000000003</v>
      </c>
      <c r="I178" s="13" t="s">
        <v>68</v>
      </c>
      <c r="J178" s="12" t="s">
        <v>69</v>
      </c>
      <c r="K178" s="12">
        <v>8.0000000000000004E-4</v>
      </c>
      <c r="L178" s="12">
        <v>0</v>
      </c>
      <c r="M178" s="12">
        <v>1.4E-3</v>
      </c>
      <c r="N178" s="12">
        <v>1.4E-3</v>
      </c>
      <c r="O178" s="12">
        <v>8.0000000000000004E-4</v>
      </c>
      <c r="P178" s="12">
        <v>2.3999999999999998E-3</v>
      </c>
      <c r="Q178" s="12">
        <v>2.0000000000000001E-4</v>
      </c>
      <c r="R178" s="12" t="s">
        <v>408</v>
      </c>
      <c r="S178" s="14">
        <f t="shared" si="2"/>
        <v>0.91700000000000004</v>
      </c>
      <c r="T178" s="11">
        <v>169</v>
      </c>
      <c r="U178" s="11" t="s">
        <v>39</v>
      </c>
      <c r="V178" s="27" t="s">
        <v>39</v>
      </c>
      <c r="W178" s="15" t="s">
        <v>3915</v>
      </c>
      <c r="X178" s="12" t="s">
        <v>4986</v>
      </c>
      <c r="Y178" s="29">
        <v>56223</v>
      </c>
      <c r="Z178" s="16">
        <v>1741316663</v>
      </c>
      <c r="AA178" s="16" t="s">
        <v>4987</v>
      </c>
      <c r="AB178" s="16" t="s">
        <v>4986</v>
      </c>
      <c r="AC178" s="29">
        <v>1</v>
      </c>
      <c r="AD178" s="16" t="s">
        <v>3908</v>
      </c>
      <c r="AE178" s="16" t="s">
        <v>3909</v>
      </c>
      <c r="AF178" s="16" t="s">
        <v>4988</v>
      </c>
      <c r="AG178" s="29">
        <v>9</v>
      </c>
      <c r="AH178" s="16" t="s">
        <v>4989</v>
      </c>
      <c r="AI178" s="16" t="s">
        <v>640</v>
      </c>
      <c r="AJ178" s="16" t="s">
        <v>641</v>
      </c>
      <c r="AK178" s="16">
        <v>8.49023039381629E-4</v>
      </c>
      <c r="AL178" s="16">
        <v>1.449686587036592E-3</v>
      </c>
      <c r="AM178" s="16">
        <v>1.61046533852294E-4</v>
      </c>
      <c r="AN178" s="16">
        <v>6.5472560432405902E-2</v>
      </c>
      <c r="AO178" s="16">
        <v>1.8284024196368229</v>
      </c>
      <c r="AP178" s="16">
        <v>3.121953516577451</v>
      </c>
      <c r="AQ178" s="16">
        <v>0.34681964859766479</v>
      </c>
      <c r="AR178" s="16"/>
      <c r="AS178" s="16"/>
      <c r="AT178" s="17" t="s">
        <v>41</v>
      </c>
      <c r="AU178" s="17" t="s">
        <v>41</v>
      </c>
      <c r="AV178" s="17" t="s">
        <v>42</v>
      </c>
      <c r="AW178" s="17" t="s">
        <v>42</v>
      </c>
      <c r="AX178" s="29">
        <v>1</v>
      </c>
      <c r="AY178" s="30" t="s">
        <v>603</v>
      </c>
      <c r="AZ178" s="30"/>
      <c r="BA178" s="30"/>
      <c r="BB178" s="30"/>
      <c r="BC178" s="30"/>
      <c r="BD178" s="30"/>
      <c r="BE178" s="30"/>
      <c r="BF178" s="30"/>
      <c r="BG178" s="30"/>
      <c r="BH178" s="30"/>
      <c r="BI178" s="30"/>
      <c r="BJ178" s="30"/>
      <c r="BK178" s="30"/>
      <c r="BL178" s="30"/>
      <c r="BM178" s="30"/>
      <c r="BN178" s="30"/>
      <c r="BO178" s="30"/>
      <c r="BP178" s="30"/>
      <c r="BQ178" s="30"/>
      <c r="BR178" s="30"/>
      <c r="BS178" s="30"/>
      <c r="BT178" s="30"/>
      <c r="BU178" s="30"/>
      <c r="BV178" s="30"/>
      <c r="BW178" s="30"/>
      <c r="BX178" s="30"/>
      <c r="BY178" s="30"/>
      <c r="BZ178" s="30"/>
      <c r="CA178" s="30"/>
      <c r="CB178" s="30"/>
      <c r="CC178" s="30"/>
      <c r="CD178" s="30"/>
      <c r="CE178" s="30"/>
      <c r="CF178" s="30"/>
      <c r="CG178" s="30"/>
      <c r="CH178" s="30"/>
      <c r="CI178" s="30"/>
      <c r="CJ178" s="30"/>
      <c r="CK178" s="30"/>
      <c r="CL178" s="30"/>
      <c r="CM178" s="30"/>
      <c r="CN178" s="30"/>
      <c r="CO178" s="30"/>
      <c r="CP178" s="30"/>
      <c r="CQ178" s="30"/>
      <c r="CR178" s="30"/>
      <c r="CS178" s="30"/>
      <c r="CT178" s="30"/>
      <c r="CU178" s="30"/>
      <c r="CV178" s="30"/>
      <c r="CW178" s="30"/>
      <c r="CX178" s="30"/>
      <c r="CY178" s="30"/>
      <c r="CZ178" s="30"/>
      <c r="DA178" s="30"/>
      <c r="DB178" s="30"/>
      <c r="DC178" s="30"/>
      <c r="DD178" s="30"/>
      <c r="DE178" s="30"/>
      <c r="DF178" s="30"/>
      <c r="DG178" s="30"/>
      <c r="DH178" s="30"/>
      <c r="DI178" s="30"/>
      <c r="DJ178" s="30"/>
      <c r="DK178" s="30"/>
      <c r="DL178" s="30"/>
      <c r="DM178" s="30"/>
      <c r="DN178" s="30"/>
      <c r="DO178" s="30"/>
      <c r="DP178" s="30"/>
      <c r="DQ178" s="30"/>
      <c r="DR178" s="30"/>
      <c r="DS178" s="30"/>
      <c r="DT178" s="30"/>
      <c r="DU178" s="30"/>
      <c r="DV178" s="30"/>
      <c r="DW178" s="30"/>
      <c r="DX178" s="30"/>
      <c r="DY178" s="30"/>
      <c r="DZ178" s="30"/>
      <c r="EA178" s="30"/>
      <c r="EB178" s="30"/>
      <c r="EC178" s="30"/>
      <c r="ED178" s="30"/>
      <c r="EE178" s="30"/>
      <c r="EF178" s="30"/>
      <c r="EG178" s="30"/>
      <c r="EH178" s="30"/>
      <c r="EI178" s="30"/>
      <c r="EJ178" s="30"/>
      <c r="EK178" s="30"/>
      <c r="EL178" s="30"/>
      <c r="EM178" s="30"/>
      <c r="EN178" s="30"/>
      <c r="EO178" s="30"/>
      <c r="EP178" s="30"/>
      <c r="EQ178" s="30"/>
      <c r="ER178" s="30"/>
      <c r="ES178" s="30"/>
      <c r="ET178" s="30"/>
      <c r="EU178" s="30"/>
      <c r="EV178" s="30"/>
      <c r="EW178" s="30"/>
      <c r="EX178" s="30"/>
      <c r="EY178" s="30"/>
    </row>
    <row r="179" spans="1:155" ht="16" x14ac:dyDescent="0.2">
      <c r="A179" s="1"/>
      <c r="B179" s="18">
        <v>21987317</v>
      </c>
      <c r="C179" s="19" t="s">
        <v>4990</v>
      </c>
      <c r="D179" s="20" t="s">
        <v>4991</v>
      </c>
      <c r="E179" s="21">
        <v>48</v>
      </c>
      <c r="F179" s="22" t="s">
        <v>591</v>
      </c>
      <c r="G179" s="22" t="s">
        <v>45</v>
      </c>
      <c r="H179" s="22">
        <v>11.41</v>
      </c>
      <c r="I179" s="23" t="s">
        <v>68</v>
      </c>
      <c r="J179" s="22" t="s">
        <v>69</v>
      </c>
      <c r="K179" s="22">
        <v>2.0000000000000001E-4</v>
      </c>
      <c r="L179" s="22">
        <v>0</v>
      </c>
      <c r="M179" s="22">
        <v>1.4E-3</v>
      </c>
      <c r="N179" s="22">
        <v>1.4E-3</v>
      </c>
      <c r="O179" s="22">
        <v>2.0000000000000001E-4</v>
      </c>
      <c r="P179" s="22">
        <v>1.8E-3</v>
      </c>
      <c r="Q179" s="22">
        <v>2.0000000000000001E-4</v>
      </c>
      <c r="R179" s="22" t="s">
        <v>340</v>
      </c>
      <c r="S179" s="24">
        <f t="shared" si="2"/>
        <v>0.88900000000000001</v>
      </c>
      <c r="T179" s="21">
        <v>170</v>
      </c>
      <c r="U179" s="21" t="s">
        <v>39</v>
      </c>
      <c r="V179" s="25" t="s">
        <v>39</v>
      </c>
      <c r="W179" s="26" t="s">
        <v>3915</v>
      </c>
      <c r="X179" s="22" t="s">
        <v>4992</v>
      </c>
      <c r="Y179" s="31">
        <v>56082</v>
      </c>
      <c r="Z179" s="32">
        <v>1741257671</v>
      </c>
      <c r="AA179" s="32" t="s">
        <v>4993</v>
      </c>
      <c r="AB179" s="32" t="s">
        <v>4992</v>
      </c>
      <c r="AC179" s="31">
        <v>1</v>
      </c>
      <c r="AD179" s="32" t="s">
        <v>3908</v>
      </c>
      <c r="AE179" s="32" t="s">
        <v>3909</v>
      </c>
      <c r="AF179" s="32" t="s">
        <v>4994</v>
      </c>
      <c r="AG179" s="31">
        <v>3</v>
      </c>
      <c r="AH179" s="32" t="s">
        <v>4995</v>
      </c>
      <c r="AI179" s="32" t="s">
        <v>601</v>
      </c>
      <c r="AJ179" s="32" t="s">
        <v>602</v>
      </c>
      <c r="AK179" s="32">
        <v>1.7016943316736601E-4</v>
      </c>
      <c r="AL179" s="32">
        <v>1.389298845120085E-3</v>
      </c>
      <c r="AM179" s="32">
        <v>1.5433600928411E-4</v>
      </c>
      <c r="AN179" s="32">
        <v>9.0054628993140262E-2</v>
      </c>
      <c r="AO179" s="32">
        <v>0.39080998245934262</v>
      </c>
      <c r="AP179" s="32">
        <v>3.190654438850709</v>
      </c>
      <c r="AQ179" s="32">
        <v>0.35444704703132901</v>
      </c>
      <c r="AR179" s="32"/>
      <c r="AS179" s="32"/>
      <c r="AT179" s="17" t="s">
        <v>41</v>
      </c>
      <c r="AU179" s="17" t="s">
        <v>41</v>
      </c>
      <c r="AV179" s="17" t="s">
        <v>42</v>
      </c>
      <c r="AW179" s="17" t="s">
        <v>42</v>
      </c>
      <c r="AX179" s="29">
        <v>1</v>
      </c>
      <c r="AY179" s="30" t="s">
        <v>603</v>
      </c>
      <c r="AZ179" s="30"/>
      <c r="BA179" s="30"/>
      <c r="BB179" s="30"/>
      <c r="BC179" s="30"/>
      <c r="BD179" s="30"/>
      <c r="BE179" s="30"/>
      <c r="BF179" s="30"/>
      <c r="BG179" s="30"/>
      <c r="BH179" s="30"/>
      <c r="BI179" s="30"/>
      <c r="BJ179" s="30"/>
      <c r="BK179" s="30"/>
      <c r="BL179" s="30"/>
      <c r="BM179" s="30"/>
      <c r="BN179" s="30"/>
      <c r="BO179" s="30"/>
      <c r="BP179" s="30"/>
      <c r="BQ179" s="30"/>
      <c r="BR179" s="30"/>
      <c r="BS179" s="30"/>
      <c r="BT179" s="30"/>
      <c r="BU179" s="30"/>
      <c r="BV179" s="30"/>
      <c r="BW179" s="30"/>
      <c r="BX179" s="30"/>
      <c r="BY179" s="30"/>
      <c r="BZ179" s="30"/>
      <c r="CA179" s="30"/>
      <c r="CB179" s="30"/>
      <c r="CC179" s="30"/>
      <c r="CD179" s="30"/>
      <c r="CE179" s="30"/>
      <c r="CF179" s="30"/>
      <c r="CG179" s="30"/>
      <c r="CH179" s="30"/>
      <c r="CI179" s="30"/>
      <c r="CJ179" s="30"/>
      <c r="CK179" s="30"/>
      <c r="CL179" s="30"/>
      <c r="CM179" s="30"/>
      <c r="CN179" s="30"/>
      <c r="CO179" s="30"/>
      <c r="CP179" s="30"/>
      <c r="CQ179" s="30"/>
      <c r="CR179" s="30"/>
      <c r="CS179" s="30"/>
      <c r="CT179" s="30"/>
      <c r="CU179" s="30"/>
      <c r="CV179" s="30"/>
      <c r="CW179" s="30"/>
      <c r="CX179" s="30"/>
      <c r="CY179" s="30"/>
      <c r="CZ179" s="30"/>
      <c r="DA179" s="30"/>
      <c r="DB179" s="30"/>
      <c r="DC179" s="30"/>
      <c r="DD179" s="30"/>
      <c r="DE179" s="30"/>
      <c r="DF179" s="30"/>
      <c r="DG179" s="30"/>
      <c r="DH179" s="30"/>
      <c r="DI179" s="30"/>
      <c r="DJ179" s="30"/>
      <c r="DK179" s="30"/>
      <c r="DL179" s="30"/>
      <c r="DM179" s="30"/>
      <c r="DN179" s="30"/>
      <c r="DO179" s="30"/>
      <c r="DP179" s="30"/>
      <c r="DQ179" s="30"/>
      <c r="DR179" s="30"/>
      <c r="DS179" s="30"/>
      <c r="DT179" s="30"/>
      <c r="DU179" s="30"/>
      <c r="DV179" s="30"/>
      <c r="DW179" s="30"/>
      <c r="DX179" s="30"/>
      <c r="DY179" s="30"/>
      <c r="DZ179" s="30"/>
      <c r="EA179" s="30"/>
      <c r="EB179" s="30"/>
      <c r="EC179" s="30"/>
      <c r="ED179" s="30"/>
      <c r="EE179" s="30"/>
      <c r="EF179" s="30"/>
      <c r="EG179" s="30"/>
      <c r="EH179" s="30"/>
      <c r="EI179" s="30"/>
      <c r="EJ179" s="30"/>
      <c r="EK179" s="30"/>
      <c r="EL179" s="30"/>
      <c r="EM179" s="30"/>
      <c r="EN179" s="30"/>
      <c r="EO179" s="30"/>
      <c r="EP179" s="30"/>
      <c r="EQ179" s="30"/>
      <c r="ER179" s="30"/>
      <c r="ES179" s="30"/>
      <c r="ET179" s="30"/>
      <c r="EU179" s="30"/>
      <c r="EV179" s="30"/>
      <c r="EW179" s="30"/>
      <c r="EX179" s="30"/>
      <c r="EY179" s="30"/>
    </row>
    <row r="180" spans="1:155" ht="16" x14ac:dyDescent="0.2">
      <c r="A180" s="1"/>
      <c r="B180" s="8">
        <v>21988024</v>
      </c>
      <c r="C180" s="9" t="s">
        <v>4996</v>
      </c>
      <c r="D180" s="10" t="s">
        <v>4997</v>
      </c>
      <c r="E180" s="11">
        <v>10</v>
      </c>
      <c r="F180" s="12" t="s">
        <v>616</v>
      </c>
      <c r="G180" s="12" t="s">
        <v>36</v>
      </c>
      <c r="H180" s="12">
        <v>11.43</v>
      </c>
      <c r="I180" s="13" t="s">
        <v>68</v>
      </c>
      <c r="J180" s="12" t="s">
        <v>69</v>
      </c>
      <c r="K180" s="12">
        <v>2.9999999999999997E-4</v>
      </c>
      <c r="L180" s="12">
        <v>0</v>
      </c>
      <c r="M180" s="12">
        <v>1.4E-3</v>
      </c>
      <c r="N180" s="12">
        <v>1.4E-3</v>
      </c>
      <c r="O180" s="12">
        <v>2.9999999999999997E-4</v>
      </c>
      <c r="P180" s="12">
        <v>1.9E-3</v>
      </c>
      <c r="Q180" s="12">
        <v>2.0000000000000001E-4</v>
      </c>
      <c r="R180" s="12" t="s">
        <v>4998</v>
      </c>
      <c r="S180" s="14">
        <f t="shared" si="2"/>
        <v>0.89500000000000002</v>
      </c>
      <c r="T180" s="11">
        <v>170</v>
      </c>
      <c r="U180" s="11" t="s">
        <v>39</v>
      </c>
      <c r="V180" s="15" t="s">
        <v>3905</v>
      </c>
      <c r="W180" s="15" t="s">
        <v>3915</v>
      </c>
      <c r="X180" s="12" t="s">
        <v>4999</v>
      </c>
      <c r="Y180" s="29">
        <v>56097</v>
      </c>
      <c r="Z180" s="16">
        <v>1741266227</v>
      </c>
      <c r="AA180" s="16" t="s">
        <v>5000</v>
      </c>
      <c r="AB180" s="16" t="s">
        <v>5001</v>
      </c>
      <c r="AC180" s="29">
        <v>1</v>
      </c>
      <c r="AD180" s="16" t="s">
        <v>3908</v>
      </c>
      <c r="AE180" s="16" t="s">
        <v>3909</v>
      </c>
      <c r="AF180" s="16" t="s">
        <v>5002</v>
      </c>
      <c r="AG180" s="29">
        <v>3</v>
      </c>
      <c r="AH180" s="16" t="s">
        <v>5003</v>
      </c>
      <c r="AI180" s="16" t="s">
        <v>640</v>
      </c>
      <c r="AJ180" s="16" t="s">
        <v>641</v>
      </c>
      <c r="AK180" s="16">
        <v>2.9471899887455498E-4</v>
      </c>
      <c r="AL180" s="16">
        <v>1.3860878434869049E-3</v>
      </c>
      <c r="AM180" s="16">
        <v>1.53970584729161E-4</v>
      </c>
      <c r="AN180" s="16">
        <v>8.3917854261652797E-2</v>
      </c>
      <c r="AO180" s="16">
        <v>0.66880257928984999</v>
      </c>
      <c r="AP180" s="16">
        <v>3.145433882397676</v>
      </c>
      <c r="AQ180" s="16">
        <v>0.34940375270974722</v>
      </c>
      <c r="AR180" s="16"/>
      <c r="AS180" s="16"/>
      <c r="AT180" s="17" t="s">
        <v>41</v>
      </c>
      <c r="AU180" s="17" t="s">
        <v>41</v>
      </c>
      <c r="AV180" s="17" t="s">
        <v>42</v>
      </c>
      <c r="AW180" s="17" t="s">
        <v>42</v>
      </c>
      <c r="AX180" s="29">
        <v>2</v>
      </c>
      <c r="AY180" s="30" t="s">
        <v>603</v>
      </c>
      <c r="AZ180" s="30" t="s">
        <v>624</v>
      </c>
      <c r="BA180" s="30"/>
      <c r="BB180" s="30"/>
      <c r="BC180" s="30"/>
      <c r="BD180" s="30"/>
      <c r="BE180" s="30"/>
      <c r="BF180" s="30"/>
      <c r="BG180" s="30"/>
      <c r="BH180" s="30"/>
      <c r="BI180" s="30"/>
      <c r="BJ180" s="30"/>
      <c r="BK180" s="30"/>
      <c r="BL180" s="30"/>
      <c r="BM180" s="30"/>
      <c r="BN180" s="30"/>
      <c r="BO180" s="30"/>
      <c r="BP180" s="30"/>
      <c r="BQ180" s="30"/>
      <c r="BR180" s="30"/>
      <c r="BS180" s="30"/>
      <c r="BT180" s="30"/>
      <c r="BU180" s="30"/>
      <c r="BV180" s="30"/>
      <c r="BW180" s="30"/>
      <c r="BX180" s="30"/>
      <c r="BY180" s="30"/>
      <c r="BZ180" s="30"/>
      <c r="CA180" s="30"/>
      <c r="CB180" s="30"/>
      <c r="CC180" s="30"/>
      <c r="CD180" s="30"/>
      <c r="CE180" s="30"/>
      <c r="CF180" s="30"/>
      <c r="CG180" s="30"/>
      <c r="CH180" s="30"/>
      <c r="CI180" s="30"/>
      <c r="CJ180" s="30"/>
      <c r="CK180" s="30"/>
      <c r="CL180" s="30"/>
      <c r="CM180" s="30"/>
      <c r="CN180" s="30"/>
      <c r="CO180" s="30"/>
      <c r="CP180" s="30"/>
      <c r="CQ180" s="30"/>
      <c r="CR180" s="30"/>
      <c r="CS180" s="30"/>
      <c r="CT180" s="30"/>
      <c r="CU180" s="30"/>
      <c r="CV180" s="30"/>
      <c r="CW180" s="30"/>
      <c r="CX180" s="30"/>
      <c r="CY180" s="30"/>
      <c r="CZ180" s="30"/>
      <c r="DA180" s="30"/>
      <c r="DB180" s="30"/>
      <c r="DC180" s="30"/>
      <c r="DD180" s="30"/>
      <c r="DE180" s="30"/>
      <c r="DF180" s="30"/>
      <c r="DG180" s="30"/>
      <c r="DH180" s="30"/>
      <c r="DI180" s="30"/>
      <c r="DJ180" s="30"/>
      <c r="DK180" s="30"/>
      <c r="DL180" s="30"/>
      <c r="DM180" s="30"/>
      <c r="DN180" s="30"/>
      <c r="DO180" s="30"/>
      <c r="DP180" s="30"/>
      <c r="DQ180" s="30"/>
      <c r="DR180" s="30"/>
      <c r="DS180" s="30"/>
      <c r="DT180" s="30"/>
      <c r="DU180" s="30"/>
      <c r="DV180" s="30"/>
      <c r="DW180" s="30"/>
      <c r="DX180" s="30"/>
      <c r="DY180" s="30"/>
      <c r="DZ180" s="30"/>
      <c r="EA180" s="30"/>
      <c r="EB180" s="30"/>
      <c r="EC180" s="30"/>
      <c r="ED180" s="30"/>
      <c r="EE180" s="30"/>
      <c r="EF180" s="30"/>
      <c r="EG180" s="30"/>
      <c r="EH180" s="30"/>
      <c r="EI180" s="30"/>
      <c r="EJ180" s="30"/>
      <c r="EK180" s="30"/>
      <c r="EL180" s="30"/>
      <c r="EM180" s="30"/>
      <c r="EN180" s="30"/>
      <c r="EO180" s="30"/>
      <c r="EP180" s="30"/>
      <c r="EQ180" s="30"/>
      <c r="ER180" s="30"/>
      <c r="ES180" s="30"/>
      <c r="ET180" s="30"/>
      <c r="EU180" s="30"/>
      <c r="EV180" s="30"/>
      <c r="EW180" s="30"/>
      <c r="EX180" s="30"/>
      <c r="EY180" s="30"/>
    </row>
    <row r="181" spans="1:155" ht="16" x14ac:dyDescent="0.2">
      <c r="A181" s="1"/>
      <c r="B181" s="18">
        <v>21992876</v>
      </c>
      <c r="C181" s="19" t="s">
        <v>5004</v>
      </c>
      <c r="D181" s="20" t="s">
        <v>5005</v>
      </c>
      <c r="E181" s="21">
        <v>3</v>
      </c>
      <c r="F181" s="22" t="s">
        <v>616</v>
      </c>
      <c r="G181" s="22" t="s">
        <v>36</v>
      </c>
      <c r="H181" s="22">
        <v>4.88</v>
      </c>
      <c r="I181" s="23" t="s">
        <v>68</v>
      </c>
      <c r="J181" s="22" t="s">
        <v>69</v>
      </c>
      <c r="K181" s="22">
        <v>2.9999999999999997E-4</v>
      </c>
      <c r="L181" s="22">
        <v>0</v>
      </c>
      <c r="M181" s="22">
        <v>1.4E-3</v>
      </c>
      <c r="N181" s="22">
        <v>1.4E-3</v>
      </c>
      <c r="O181" s="22">
        <v>2.9999999999999997E-4</v>
      </c>
      <c r="P181" s="22">
        <v>1.9E-3</v>
      </c>
      <c r="Q181" s="22">
        <v>2.0000000000000001E-4</v>
      </c>
      <c r="R181" s="22" t="s">
        <v>4998</v>
      </c>
      <c r="S181" s="24">
        <f t="shared" si="2"/>
        <v>0.89500000000000002</v>
      </c>
      <c r="T181" s="21">
        <v>172</v>
      </c>
      <c r="U181" s="21" t="s">
        <v>39</v>
      </c>
      <c r="V181" s="25" t="s">
        <v>39</v>
      </c>
      <c r="W181" s="26" t="s">
        <v>3915</v>
      </c>
      <c r="X181" s="22" t="s">
        <v>5006</v>
      </c>
      <c r="Y181" s="31">
        <v>56229</v>
      </c>
      <c r="Z181" s="32">
        <v>1741324859</v>
      </c>
      <c r="AA181" s="32" t="s">
        <v>5007</v>
      </c>
      <c r="AB181" s="32" t="s">
        <v>5008</v>
      </c>
      <c r="AC181" s="31">
        <v>1</v>
      </c>
      <c r="AD181" s="32" t="s">
        <v>3908</v>
      </c>
      <c r="AE181" s="32" t="s">
        <v>3909</v>
      </c>
      <c r="AF181" s="32" t="s">
        <v>5009</v>
      </c>
      <c r="AG181" s="31">
        <v>4</v>
      </c>
      <c r="AH181" s="32" t="s">
        <v>5010</v>
      </c>
      <c r="AI181" s="32" t="s">
        <v>640</v>
      </c>
      <c r="AJ181" s="32" t="s">
        <v>641</v>
      </c>
      <c r="AK181" s="32">
        <v>3.4395578325942098E-4</v>
      </c>
      <c r="AL181" s="32">
        <v>1.377247344814491E-3</v>
      </c>
      <c r="AM181" s="32">
        <v>1.5299696790388399E-4</v>
      </c>
      <c r="AN181" s="32">
        <v>8.1633208872536819E-2</v>
      </c>
      <c r="AO181" s="32">
        <v>0.74539442490873054</v>
      </c>
      <c r="AP181" s="32">
        <v>2.984664141468409</v>
      </c>
      <c r="AQ181" s="32">
        <v>0.33156321961733282</v>
      </c>
      <c r="AR181" s="32"/>
      <c r="AS181" s="32"/>
      <c r="AT181" s="17" t="s">
        <v>41</v>
      </c>
      <c r="AU181" s="17" t="s">
        <v>41</v>
      </c>
      <c r="AV181" s="17" t="s">
        <v>42</v>
      </c>
      <c r="AW181" s="17" t="s">
        <v>42</v>
      </c>
      <c r="AX181" s="29">
        <v>2</v>
      </c>
      <c r="AY181" s="30" t="s">
        <v>603</v>
      </c>
      <c r="AZ181" s="30" t="s">
        <v>624</v>
      </c>
      <c r="BA181" s="30"/>
      <c r="BB181" s="30"/>
      <c r="BC181" s="30"/>
      <c r="BD181" s="30"/>
      <c r="BE181" s="30"/>
      <c r="BF181" s="30"/>
      <c r="BG181" s="30"/>
      <c r="BH181" s="30"/>
      <c r="BI181" s="30"/>
      <c r="BJ181" s="30"/>
      <c r="BK181" s="30"/>
      <c r="BL181" s="30"/>
      <c r="BM181" s="30"/>
      <c r="BN181" s="30"/>
      <c r="BO181" s="30"/>
      <c r="BP181" s="30"/>
      <c r="BQ181" s="30"/>
      <c r="BR181" s="30"/>
      <c r="BS181" s="30"/>
      <c r="BT181" s="30"/>
      <c r="BU181" s="30"/>
      <c r="BV181" s="30"/>
      <c r="BW181" s="30"/>
      <c r="BX181" s="30"/>
      <c r="BY181" s="30"/>
      <c r="BZ181" s="30"/>
      <c r="CA181" s="30"/>
      <c r="CB181" s="30"/>
      <c r="CC181" s="30"/>
      <c r="CD181" s="30"/>
      <c r="CE181" s="30"/>
      <c r="CF181" s="30"/>
      <c r="CG181" s="30"/>
      <c r="CH181" s="30"/>
      <c r="CI181" s="30"/>
      <c r="CJ181" s="30"/>
      <c r="CK181" s="30"/>
      <c r="CL181" s="30"/>
      <c r="CM181" s="30"/>
      <c r="CN181" s="30"/>
      <c r="CO181" s="30"/>
      <c r="CP181" s="30"/>
      <c r="CQ181" s="30"/>
      <c r="CR181" s="30"/>
      <c r="CS181" s="30"/>
      <c r="CT181" s="30"/>
      <c r="CU181" s="30"/>
      <c r="CV181" s="30"/>
      <c r="CW181" s="30"/>
      <c r="CX181" s="30"/>
      <c r="CY181" s="30"/>
      <c r="CZ181" s="30"/>
      <c r="DA181" s="30"/>
      <c r="DB181" s="30"/>
      <c r="DC181" s="30"/>
      <c r="DD181" s="30"/>
      <c r="DE181" s="30"/>
      <c r="DF181" s="30"/>
      <c r="DG181" s="30"/>
      <c r="DH181" s="30"/>
      <c r="DI181" s="30"/>
      <c r="DJ181" s="30"/>
      <c r="DK181" s="30"/>
      <c r="DL181" s="30"/>
      <c r="DM181" s="30"/>
      <c r="DN181" s="30"/>
      <c r="DO181" s="30"/>
      <c r="DP181" s="30"/>
      <c r="DQ181" s="30"/>
      <c r="DR181" s="30"/>
      <c r="DS181" s="30"/>
      <c r="DT181" s="30"/>
      <c r="DU181" s="30"/>
      <c r="DV181" s="30"/>
      <c r="DW181" s="30"/>
      <c r="DX181" s="30"/>
      <c r="DY181" s="30"/>
      <c r="DZ181" s="30"/>
      <c r="EA181" s="30"/>
      <c r="EB181" s="30"/>
      <c r="EC181" s="30"/>
      <c r="ED181" s="30"/>
      <c r="EE181" s="30"/>
      <c r="EF181" s="30"/>
      <c r="EG181" s="30"/>
      <c r="EH181" s="30"/>
      <c r="EI181" s="30"/>
      <c r="EJ181" s="30"/>
      <c r="EK181" s="30"/>
      <c r="EL181" s="30"/>
      <c r="EM181" s="30"/>
      <c r="EN181" s="30"/>
      <c r="EO181" s="30"/>
      <c r="EP181" s="30"/>
      <c r="EQ181" s="30"/>
      <c r="ER181" s="30"/>
      <c r="ES181" s="30"/>
      <c r="ET181" s="30"/>
      <c r="EU181" s="30"/>
      <c r="EV181" s="30"/>
      <c r="EW181" s="30"/>
      <c r="EX181" s="30"/>
      <c r="EY181" s="30"/>
    </row>
    <row r="182" spans="1:155" ht="16" x14ac:dyDescent="0.2">
      <c r="A182" s="1"/>
      <c r="B182" s="8">
        <v>21986138</v>
      </c>
      <c r="C182" s="9" t="s">
        <v>5011</v>
      </c>
      <c r="D182" s="10" t="s">
        <v>5012</v>
      </c>
      <c r="E182" s="11">
        <v>3</v>
      </c>
      <c r="F182" s="12" t="s">
        <v>591</v>
      </c>
      <c r="G182" s="12" t="s">
        <v>36</v>
      </c>
      <c r="H182" s="12">
        <v>11.39</v>
      </c>
      <c r="I182" s="13" t="s">
        <v>68</v>
      </c>
      <c r="J182" s="12" t="s">
        <v>69</v>
      </c>
      <c r="K182" s="12">
        <v>2.9999999999999997E-4</v>
      </c>
      <c r="L182" s="12">
        <v>0</v>
      </c>
      <c r="M182" s="12">
        <v>1.2999999999999999E-3</v>
      </c>
      <c r="N182" s="12">
        <v>1.2999999999999999E-3</v>
      </c>
      <c r="O182" s="12">
        <v>2.9999999999999997E-4</v>
      </c>
      <c r="P182" s="12">
        <v>1.6999999999999999E-3</v>
      </c>
      <c r="Q182" s="12">
        <v>1E-4</v>
      </c>
      <c r="R182" s="12" t="s">
        <v>370</v>
      </c>
      <c r="S182" s="14">
        <f t="shared" si="2"/>
        <v>0.94100000000000006</v>
      </c>
      <c r="T182" s="11">
        <v>173</v>
      </c>
      <c r="U182" s="11" t="s">
        <v>39</v>
      </c>
      <c r="V182" s="27" t="s">
        <v>39</v>
      </c>
      <c r="W182" s="15" t="s">
        <v>4004</v>
      </c>
      <c r="X182" s="12" t="s">
        <v>5013</v>
      </c>
      <c r="Y182" s="29">
        <v>56058</v>
      </c>
      <c r="Z182" s="16">
        <v>1741243463</v>
      </c>
      <c r="AA182" s="16" t="s">
        <v>5014</v>
      </c>
      <c r="AB182" s="16" t="s">
        <v>5013</v>
      </c>
      <c r="AC182" s="29">
        <v>1</v>
      </c>
      <c r="AD182" s="16" t="s">
        <v>3908</v>
      </c>
      <c r="AE182" s="16" t="s">
        <v>3909</v>
      </c>
      <c r="AF182" s="16" t="s">
        <v>5015</v>
      </c>
      <c r="AG182" s="29">
        <v>6</v>
      </c>
      <c r="AH182" s="16" t="s">
        <v>5016</v>
      </c>
      <c r="AI182" s="16" t="s">
        <v>640</v>
      </c>
      <c r="AJ182" s="16" t="s">
        <v>641</v>
      </c>
      <c r="AK182" s="16">
        <v>3.1643984720090401E-4</v>
      </c>
      <c r="AL182" s="16">
        <v>1.3484333324940249E-3</v>
      </c>
      <c r="AM182" s="16">
        <v>1.4983385161445001E-4</v>
      </c>
      <c r="AN182" s="16">
        <v>8.2566413767813138E-2</v>
      </c>
      <c r="AO182" s="16">
        <v>0.7259666463494141</v>
      </c>
      <c r="AP182" s="16">
        <v>3.0935346255395841</v>
      </c>
      <c r="AQ182" s="16">
        <v>0.34374425259123081</v>
      </c>
      <c r="AR182" s="16"/>
      <c r="AS182" s="16"/>
      <c r="AT182" s="17" t="s">
        <v>41</v>
      </c>
      <c r="AU182" s="17" t="s">
        <v>41</v>
      </c>
      <c r="AV182" s="17" t="s">
        <v>42</v>
      </c>
      <c r="AW182" s="17" t="s">
        <v>42</v>
      </c>
      <c r="AX182" s="29">
        <v>1</v>
      </c>
      <c r="AY182" s="30" t="s">
        <v>603</v>
      </c>
      <c r="AZ182" s="30"/>
      <c r="BA182" s="30"/>
      <c r="BB182" s="30"/>
      <c r="BC182" s="30"/>
      <c r="BD182" s="30"/>
      <c r="BE182" s="30"/>
      <c r="BF182" s="30"/>
      <c r="BG182" s="30"/>
      <c r="BH182" s="30"/>
      <c r="BI182" s="30"/>
      <c r="BJ182" s="30"/>
      <c r="BK182" s="30"/>
      <c r="BL182" s="30"/>
      <c r="BM182" s="30"/>
      <c r="BN182" s="30"/>
      <c r="BO182" s="30"/>
      <c r="BP182" s="30"/>
      <c r="BQ182" s="30"/>
      <c r="BR182" s="30"/>
      <c r="BS182" s="30"/>
      <c r="BT182" s="30"/>
      <c r="BU182" s="30"/>
      <c r="BV182" s="30"/>
      <c r="BW182" s="30"/>
      <c r="BX182" s="30"/>
      <c r="BY182" s="30"/>
      <c r="BZ182" s="30"/>
      <c r="CA182" s="30"/>
      <c r="CB182" s="30"/>
      <c r="CC182" s="30"/>
      <c r="CD182" s="30"/>
      <c r="CE182" s="30"/>
      <c r="CF182" s="30"/>
      <c r="CG182" s="30"/>
      <c r="CH182" s="30"/>
      <c r="CI182" s="30"/>
      <c r="CJ182" s="30"/>
      <c r="CK182" s="30"/>
      <c r="CL182" s="30"/>
      <c r="CM182" s="30"/>
      <c r="CN182" s="30"/>
      <c r="CO182" s="30"/>
      <c r="CP182" s="30"/>
      <c r="CQ182" s="30"/>
      <c r="CR182" s="30"/>
      <c r="CS182" s="30"/>
      <c r="CT182" s="30"/>
      <c r="CU182" s="30"/>
      <c r="CV182" s="30"/>
      <c r="CW182" s="30"/>
      <c r="CX182" s="30"/>
      <c r="CY182" s="30"/>
      <c r="CZ182" s="30"/>
      <c r="DA182" s="30"/>
      <c r="DB182" s="30"/>
      <c r="DC182" s="30"/>
      <c r="DD182" s="30"/>
      <c r="DE182" s="30"/>
      <c r="DF182" s="30"/>
      <c r="DG182" s="30"/>
      <c r="DH182" s="30"/>
      <c r="DI182" s="30"/>
      <c r="DJ182" s="30"/>
      <c r="DK182" s="30"/>
      <c r="DL182" s="30"/>
      <c r="DM182" s="30"/>
      <c r="DN182" s="30"/>
      <c r="DO182" s="30"/>
      <c r="DP182" s="30"/>
      <c r="DQ182" s="30"/>
      <c r="DR182" s="30"/>
      <c r="DS182" s="30"/>
      <c r="DT182" s="30"/>
      <c r="DU182" s="30"/>
      <c r="DV182" s="30"/>
      <c r="DW182" s="30"/>
      <c r="DX182" s="30"/>
      <c r="DY182" s="30"/>
      <c r="DZ182" s="30"/>
      <c r="EA182" s="30"/>
      <c r="EB182" s="30"/>
      <c r="EC182" s="30"/>
      <c r="ED182" s="30"/>
      <c r="EE182" s="30"/>
      <c r="EF182" s="30"/>
      <c r="EG182" s="30"/>
      <c r="EH182" s="30"/>
      <c r="EI182" s="30"/>
      <c r="EJ182" s="30"/>
      <c r="EK182" s="30"/>
      <c r="EL182" s="30"/>
      <c r="EM182" s="30"/>
      <c r="EN182" s="30"/>
      <c r="EO182" s="30"/>
      <c r="EP182" s="30"/>
      <c r="EQ182" s="30"/>
      <c r="ER182" s="30"/>
      <c r="ES182" s="30"/>
      <c r="ET182" s="30"/>
      <c r="EU182" s="30"/>
      <c r="EV182" s="30"/>
      <c r="EW182" s="30"/>
      <c r="EX182" s="30"/>
      <c r="EY182" s="30"/>
    </row>
    <row r="183" spans="1:155" ht="16" x14ac:dyDescent="0.2">
      <c r="A183" s="1"/>
      <c r="B183" s="18">
        <v>21989197</v>
      </c>
      <c r="C183" s="19" t="s">
        <v>5017</v>
      </c>
      <c r="D183" s="20" t="s">
        <v>5018</v>
      </c>
      <c r="E183" s="21">
        <v>21</v>
      </c>
      <c r="F183" s="22" t="s">
        <v>591</v>
      </c>
      <c r="G183" s="22" t="s">
        <v>45</v>
      </c>
      <c r="H183" s="22">
        <v>11.57</v>
      </c>
      <c r="I183" s="23" t="s">
        <v>68</v>
      </c>
      <c r="J183" s="22" t="s">
        <v>69</v>
      </c>
      <c r="K183" s="22">
        <v>6.9999999999999999E-4</v>
      </c>
      <c r="L183" s="22">
        <v>0</v>
      </c>
      <c r="M183" s="22">
        <v>1.2999999999999999E-3</v>
      </c>
      <c r="N183" s="22">
        <v>1.2999999999999999E-3</v>
      </c>
      <c r="O183" s="22">
        <v>6.9999999999999999E-4</v>
      </c>
      <c r="P183" s="22">
        <v>2.0999999999999999E-3</v>
      </c>
      <c r="Q183" s="22">
        <v>1E-4</v>
      </c>
      <c r="R183" s="22" t="s">
        <v>318</v>
      </c>
      <c r="S183" s="24">
        <f t="shared" si="2"/>
        <v>0.95199999999999996</v>
      </c>
      <c r="T183" s="21">
        <v>173</v>
      </c>
      <c r="U183" s="21" t="s">
        <v>39</v>
      </c>
      <c r="V183" s="25" t="s">
        <v>39</v>
      </c>
      <c r="W183" s="26" t="s">
        <v>3948</v>
      </c>
      <c r="X183" s="22" t="s">
        <v>5019</v>
      </c>
      <c r="Y183" s="31">
        <v>56136</v>
      </c>
      <c r="Z183" s="32">
        <v>1741280363</v>
      </c>
      <c r="AA183" s="32" t="s">
        <v>5020</v>
      </c>
      <c r="AB183" s="32" t="s">
        <v>5019</v>
      </c>
      <c r="AC183" s="31">
        <v>1</v>
      </c>
      <c r="AD183" s="32" t="s">
        <v>3908</v>
      </c>
      <c r="AE183" s="32" t="s">
        <v>3909</v>
      </c>
      <c r="AF183" s="32" t="s">
        <v>5021</v>
      </c>
      <c r="AG183" s="31">
        <v>5</v>
      </c>
      <c r="AH183" s="32" t="s">
        <v>5022</v>
      </c>
      <c r="AI183" s="32" t="s">
        <v>601</v>
      </c>
      <c r="AJ183" s="32" t="s">
        <v>602</v>
      </c>
      <c r="AK183" s="32">
        <v>7.0792317149114404E-4</v>
      </c>
      <c r="AL183" s="32">
        <v>1.339869521931178E-3</v>
      </c>
      <c r="AM183" s="32">
        <v>1.4881814133820199E-4</v>
      </c>
      <c r="AN183" s="32">
        <v>6.7748979010397281E-2</v>
      </c>
      <c r="AO183" s="32">
        <v>1.5750634412928</v>
      </c>
      <c r="AP183" s="32">
        <v>2.9810854978104921</v>
      </c>
      <c r="AQ183" s="32">
        <v>0.33110657097043322</v>
      </c>
      <c r="AR183" s="32"/>
      <c r="AS183" s="32"/>
      <c r="AT183" s="17" t="s">
        <v>41</v>
      </c>
      <c r="AU183" s="17" t="s">
        <v>41</v>
      </c>
      <c r="AV183" s="17" t="s">
        <v>42</v>
      </c>
      <c r="AW183" s="17" t="s">
        <v>42</v>
      </c>
      <c r="AX183" s="29">
        <v>1</v>
      </c>
      <c r="AY183" s="30" t="s">
        <v>603</v>
      </c>
      <c r="AZ183" s="30"/>
      <c r="BA183" s="30"/>
      <c r="BB183" s="30"/>
      <c r="BC183" s="30"/>
      <c r="BD183" s="30"/>
      <c r="BE183" s="30"/>
      <c r="BF183" s="30"/>
      <c r="BG183" s="30"/>
      <c r="BH183" s="30"/>
      <c r="BI183" s="30"/>
      <c r="BJ183" s="30"/>
      <c r="BK183" s="30"/>
      <c r="BL183" s="30"/>
      <c r="BM183" s="30"/>
      <c r="BN183" s="30"/>
      <c r="BO183" s="30"/>
      <c r="BP183" s="30"/>
      <c r="BQ183" s="30"/>
      <c r="BR183" s="30"/>
      <c r="BS183" s="30"/>
      <c r="BT183" s="30"/>
      <c r="BU183" s="30"/>
      <c r="BV183" s="30"/>
      <c r="BW183" s="30"/>
      <c r="BX183" s="30"/>
      <c r="BY183" s="30"/>
      <c r="BZ183" s="30"/>
      <c r="CA183" s="30"/>
      <c r="CB183" s="30"/>
      <c r="CC183" s="30"/>
      <c r="CD183" s="30"/>
      <c r="CE183" s="30"/>
      <c r="CF183" s="30"/>
      <c r="CG183" s="30"/>
      <c r="CH183" s="30"/>
      <c r="CI183" s="30"/>
      <c r="CJ183" s="30"/>
      <c r="CK183" s="30"/>
      <c r="CL183" s="30"/>
      <c r="CM183" s="30"/>
      <c r="CN183" s="30"/>
      <c r="CO183" s="30"/>
      <c r="CP183" s="30"/>
      <c r="CQ183" s="30"/>
      <c r="CR183" s="30"/>
      <c r="CS183" s="30"/>
      <c r="CT183" s="30"/>
      <c r="CU183" s="30"/>
      <c r="CV183" s="30"/>
      <c r="CW183" s="30"/>
      <c r="CX183" s="30"/>
      <c r="CY183" s="30"/>
      <c r="CZ183" s="30"/>
      <c r="DA183" s="30"/>
      <c r="DB183" s="30"/>
      <c r="DC183" s="30"/>
      <c r="DD183" s="30"/>
      <c r="DE183" s="30"/>
      <c r="DF183" s="30"/>
      <c r="DG183" s="30"/>
      <c r="DH183" s="30"/>
      <c r="DI183" s="30"/>
      <c r="DJ183" s="30"/>
      <c r="DK183" s="30"/>
      <c r="DL183" s="30"/>
      <c r="DM183" s="30"/>
      <c r="DN183" s="30"/>
      <c r="DO183" s="30"/>
      <c r="DP183" s="30"/>
      <c r="DQ183" s="30"/>
      <c r="DR183" s="30"/>
      <c r="DS183" s="30"/>
      <c r="DT183" s="30"/>
      <c r="DU183" s="30"/>
      <c r="DV183" s="30"/>
      <c r="DW183" s="30"/>
      <c r="DX183" s="30"/>
      <c r="DY183" s="30"/>
      <c r="DZ183" s="30"/>
      <c r="EA183" s="30"/>
      <c r="EB183" s="30"/>
      <c r="EC183" s="30"/>
      <c r="ED183" s="30"/>
      <c r="EE183" s="30"/>
      <c r="EF183" s="30"/>
      <c r="EG183" s="30"/>
      <c r="EH183" s="30"/>
      <c r="EI183" s="30"/>
      <c r="EJ183" s="30"/>
      <c r="EK183" s="30"/>
      <c r="EL183" s="30"/>
      <c r="EM183" s="30"/>
      <c r="EN183" s="30"/>
      <c r="EO183" s="30"/>
      <c r="EP183" s="30"/>
      <c r="EQ183" s="30"/>
      <c r="ER183" s="30"/>
      <c r="ES183" s="30"/>
      <c r="ET183" s="30"/>
      <c r="EU183" s="30"/>
      <c r="EV183" s="30"/>
      <c r="EW183" s="30"/>
      <c r="EX183" s="30"/>
      <c r="EY183" s="30"/>
    </row>
    <row r="184" spans="1:155" ht="16" x14ac:dyDescent="0.2">
      <c r="A184" s="1"/>
      <c r="B184" s="8">
        <v>21987206</v>
      </c>
      <c r="C184" s="9" t="s">
        <v>5023</v>
      </c>
      <c r="D184" s="10" t="s">
        <v>5024</v>
      </c>
      <c r="E184" s="11">
        <v>9</v>
      </c>
      <c r="F184" s="12" t="s">
        <v>591</v>
      </c>
      <c r="G184" s="12" t="s">
        <v>45</v>
      </c>
      <c r="H184" s="12">
        <v>11.41</v>
      </c>
      <c r="I184" s="13" t="s">
        <v>68</v>
      </c>
      <c r="J184" s="12" t="s">
        <v>69</v>
      </c>
      <c r="K184" s="12">
        <v>2.0000000000000001E-4</v>
      </c>
      <c r="L184" s="12">
        <v>0</v>
      </c>
      <c r="M184" s="12">
        <v>1.2999999999999999E-3</v>
      </c>
      <c r="N184" s="12">
        <v>1.2999999999999999E-3</v>
      </c>
      <c r="O184" s="12">
        <v>2.0000000000000001E-4</v>
      </c>
      <c r="P184" s="12">
        <v>1.6000000000000001E-3</v>
      </c>
      <c r="Q184" s="12">
        <v>1E-4</v>
      </c>
      <c r="R184" s="12" t="s">
        <v>1076</v>
      </c>
      <c r="S184" s="14">
        <f t="shared" si="2"/>
        <v>0.93799999999999994</v>
      </c>
      <c r="T184" s="11">
        <v>175</v>
      </c>
      <c r="U184" s="11" t="s">
        <v>39</v>
      </c>
      <c r="V184" s="15" t="s">
        <v>3915</v>
      </c>
      <c r="W184" s="15" t="s">
        <v>3915</v>
      </c>
      <c r="X184" s="12" t="s">
        <v>5025</v>
      </c>
      <c r="Y184" s="29">
        <v>56080</v>
      </c>
      <c r="Z184" s="16">
        <v>1741256339</v>
      </c>
      <c r="AA184" s="16" t="s">
        <v>5026</v>
      </c>
      <c r="AB184" s="16" t="s">
        <v>5025</v>
      </c>
      <c r="AC184" s="29">
        <v>1</v>
      </c>
      <c r="AD184" s="16" t="s">
        <v>3908</v>
      </c>
      <c r="AE184" s="16" t="s">
        <v>3909</v>
      </c>
      <c r="AF184" s="16" t="s">
        <v>5027</v>
      </c>
      <c r="AG184" s="29">
        <v>3</v>
      </c>
      <c r="AH184" s="16" t="s">
        <v>5028</v>
      </c>
      <c r="AI184" s="16" t="s">
        <v>601</v>
      </c>
      <c r="AJ184" s="16" t="s">
        <v>602</v>
      </c>
      <c r="AK184" s="16">
        <v>1.5763821582238401E-4</v>
      </c>
      <c r="AL184" s="16">
        <v>1.306861752501691E-3</v>
      </c>
      <c r="AM184" s="16">
        <v>1.4517704910148901E-4</v>
      </c>
      <c r="AN184" s="16">
        <v>9.019017326449616E-2</v>
      </c>
      <c r="AO184" s="16">
        <v>0.36198566689270112</v>
      </c>
      <c r="AP184" s="16">
        <v>3.000955196986665</v>
      </c>
      <c r="AQ184" s="16">
        <v>0.33337100818071258</v>
      </c>
      <c r="AR184" s="16"/>
      <c r="AS184" s="16"/>
      <c r="AT184" s="17" t="s">
        <v>41</v>
      </c>
      <c r="AU184" s="17" t="s">
        <v>41</v>
      </c>
      <c r="AV184" s="17" t="s">
        <v>42</v>
      </c>
      <c r="AW184" s="17" t="s">
        <v>42</v>
      </c>
      <c r="AX184" s="29">
        <v>1</v>
      </c>
      <c r="AY184" s="30" t="s">
        <v>603</v>
      </c>
      <c r="AZ184" s="30"/>
      <c r="BA184" s="30"/>
      <c r="BB184" s="30"/>
      <c r="BC184" s="30"/>
      <c r="BD184" s="30"/>
      <c r="BE184" s="30"/>
      <c r="BF184" s="30"/>
      <c r="BG184" s="30"/>
      <c r="BH184" s="30"/>
      <c r="BI184" s="30"/>
      <c r="BJ184" s="30"/>
      <c r="BK184" s="30"/>
      <c r="BL184" s="30"/>
      <c r="BM184" s="30"/>
      <c r="BN184" s="30"/>
      <c r="BO184" s="30"/>
      <c r="BP184" s="30"/>
      <c r="BQ184" s="30"/>
      <c r="BR184" s="30"/>
      <c r="BS184" s="30"/>
      <c r="BT184" s="30"/>
      <c r="BU184" s="30"/>
      <c r="BV184" s="30"/>
      <c r="BW184" s="30"/>
      <c r="BX184" s="30"/>
      <c r="BY184" s="30"/>
      <c r="BZ184" s="30"/>
      <c r="CA184" s="30"/>
      <c r="CB184" s="30"/>
      <c r="CC184" s="30"/>
      <c r="CD184" s="30"/>
      <c r="CE184" s="30"/>
      <c r="CF184" s="30"/>
      <c r="CG184" s="30"/>
      <c r="CH184" s="30"/>
      <c r="CI184" s="30"/>
      <c r="CJ184" s="30"/>
      <c r="CK184" s="30"/>
      <c r="CL184" s="30"/>
      <c r="CM184" s="30"/>
      <c r="CN184" s="30"/>
      <c r="CO184" s="30"/>
      <c r="CP184" s="30"/>
      <c r="CQ184" s="30"/>
      <c r="CR184" s="30"/>
      <c r="CS184" s="30"/>
      <c r="CT184" s="30"/>
      <c r="CU184" s="30"/>
      <c r="CV184" s="30"/>
      <c r="CW184" s="30"/>
      <c r="CX184" s="30"/>
      <c r="CY184" s="30"/>
      <c r="CZ184" s="30"/>
      <c r="DA184" s="30"/>
      <c r="DB184" s="30"/>
      <c r="DC184" s="30"/>
      <c r="DD184" s="30"/>
      <c r="DE184" s="30"/>
      <c r="DF184" s="30"/>
      <c r="DG184" s="30"/>
      <c r="DH184" s="30"/>
      <c r="DI184" s="30"/>
      <c r="DJ184" s="30"/>
      <c r="DK184" s="30"/>
      <c r="DL184" s="30"/>
      <c r="DM184" s="30"/>
      <c r="DN184" s="30"/>
      <c r="DO184" s="30"/>
      <c r="DP184" s="30"/>
      <c r="DQ184" s="30"/>
      <c r="DR184" s="30"/>
      <c r="DS184" s="30"/>
      <c r="DT184" s="30"/>
      <c r="DU184" s="30"/>
      <c r="DV184" s="30"/>
      <c r="DW184" s="30"/>
      <c r="DX184" s="30"/>
      <c r="DY184" s="30"/>
      <c r="DZ184" s="30"/>
      <c r="EA184" s="30"/>
      <c r="EB184" s="30"/>
      <c r="EC184" s="30"/>
      <c r="ED184" s="30"/>
      <c r="EE184" s="30"/>
      <c r="EF184" s="30"/>
      <c r="EG184" s="30"/>
      <c r="EH184" s="30"/>
      <c r="EI184" s="30"/>
      <c r="EJ184" s="30"/>
      <c r="EK184" s="30"/>
      <c r="EL184" s="30"/>
      <c r="EM184" s="30"/>
      <c r="EN184" s="30"/>
      <c r="EO184" s="30"/>
      <c r="EP184" s="30"/>
      <c r="EQ184" s="30"/>
      <c r="ER184" s="30"/>
      <c r="ES184" s="30"/>
      <c r="ET184" s="30"/>
      <c r="EU184" s="30"/>
      <c r="EV184" s="30"/>
      <c r="EW184" s="30"/>
      <c r="EX184" s="30"/>
      <c r="EY184" s="30"/>
    </row>
    <row r="185" spans="1:155" ht="16" x14ac:dyDescent="0.2">
      <c r="A185" s="1"/>
      <c r="B185" s="18">
        <v>21988114</v>
      </c>
      <c r="C185" s="19" t="s">
        <v>5029</v>
      </c>
      <c r="D185" s="20" t="s">
        <v>5030</v>
      </c>
      <c r="E185" s="21">
        <v>2</v>
      </c>
      <c r="F185" s="22" t="s">
        <v>591</v>
      </c>
      <c r="G185" s="22" t="s">
        <v>45</v>
      </c>
      <c r="H185" s="22">
        <v>11.43</v>
      </c>
      <c r="I185" s="23" t="s">
        <v>68</v>
      </c>
      <c r="J185" s="22" t="s">
        <v>69</v>
      </c>
      <c r="K185" s="22">
        <v>8.0000000000000004E-4</v>
      </c>
      <c r="L185" s="22">
        <v>0</v>
      </c>
      <c r="M185" s="22">
        <v>1.2999999999999999E-3</v>
      </c>
      <c r="N185" s="22">
        <v>1.2999999999999999E-3</v>
      </c>
      <c r="O185" s="22">
        <v>8.0000000000000004E-4</v>
      </c>
      <c r="P185" s="22">
        <v>2.2000000000000001E-3</v>
      </c>
      <c r="Q185" s="22">
        <v>1E-4</v>
      </c>
      <c r="R185" s="22" t="s">
        <v>5031</v>
      </c>
      <c r="S185" s="24">
        <f t="shared" si="2"/>
        <v>0.95499999999999996</v>
      </c>
      <c r="T185" s="21">
        <v>176</v>
      </c>
      <c r="U185" s="21" t="s">
        <v>39</v>
      </c>
      <c r="V185" s="25" t="s">
        <v>39</v>
      </c>
      <c r="W185" s="26" t="s">
        <v>3948</v>
      </c>
      <c r="X185" s="22" t="s">
        <v>5032</v>
      </c>
      <c r="Y185" s="31">
        <v>56101</v>
      </c>
      <c r="Z185" s="32">
        <v>1741267307</v>
      </c>
      <c r="AA185" s="32" t="s">
        <v>5033</v>
      </c>
      <c r="AB185" s="32" t="s">
        <v>5032</v>
      </c>
      <c r="AC185" s="31">
        <v>1</v>
      </c>
      <c r="AD185" s="32" t="s">
        <v>3908</v>
      </c>
      <c r="AE185" s="32" t="s">
        <v>3909</v>
      </c>
      <c r="AF185" s="32" t="s">
        <v>5034</v>
      </c>
      <c r="AG185" s="31">
        <v>10</v>
      </c>
      <c r="AH185" s="32" t="s">
        <v>5035</v>
      </c>
      <c r="AI185" s="32" t="s">
        <v>601</v>
      </c>
      <c r="AJ185" s="32" t="s">
        <v>602</v>
      </c>
      <c r="AK185" s="32">
        <v>8.4111100697286398E-4</v>
      </c>
      <c r="AL185" s="32">
        <v>1.2831853344671389E-3</v>
      </c>
      <c r="AM185" s="32">
        <v>1.4175709863023501E-4</v>
      </c>
      <c r="AN185" s="32">
        <v>6.2556820648431474E-2</v>
      </c>
      <c r="AO185" s="32">
        <v>1.901042828412336</v>
      </c>
      <c r="AP185" s="32">
        <v>2.9002001607278198</v>
      </c>
      <c r="AQ185" s="32">
        <v>0.32039328161620712</v>
      </c>
      <c r="AR185" s="32"/>
      <c r="AS185" s="32"/>
      <c r="AT185" s="17" t="s">
        <v>41</v>
      </c>
      <c r="AU185" s="17" t="s">
        <v>41</v>
      </c>
      <c r="AV185" s="17" t="s">
        <v>42</v>
      </c>
      <c r="AW185" s="17" t="s">
        <v>42</v>
      </c>
      <c r="AX185" s="29">
        <v>1</v>
      </c>
      <c r="AY185" s="30" t="s">
        <v>603</v>
      </c>
      <c r="AZ185" s="30"/>
      <c r="BA185" s="30"/>
      <c r="BB185" s="30"/>
      <c r="BC185" s="30"/>
      <c r="BD185" s="30"/>
      <c r="BE185" s="30"/>
      <c r="BF185" s="30"/>
      <c r="BG185" s="30"/>
      <c r="BH185" s="30"/>
      <c r="BI185" s="30"/>
      <c r="BJ185" s="30"/>
      <c r="BK185" s="30"/>
      <c r="BL185" s="30"/>
      <c r="BM185" s="30"/>
      <c r="BN185" s="30"/>
      <c r="BO185" s="30"/>
      <c r="BP185" s="30"/>
      <c r="BQ185" s="30"/>
      <c r="BR185" s="30"/>
      <c r="BS185" s="30"/>
      <c r="BT185" s="30"/>
      <c r="BU185" s="30"/>
      <c r="BV185" s="30"/>
      <c r="BW185" s="30"/>
      <c r="BX185" s="30"/>
      <c r="BY185" s="30"/>
      <c r="BZ185" s="30"/>
      <c r="CA185" s="30"/>
      <c r="CB185" s="30"/>
      <c r="CC185" s="30"/>
      <c r="CD185" s="30"/>
      <c r="CE185" s="30"/>
      <c r="CF185" s="30"/>
      <c r="CG185" s="30"/>
      <c r="CH185" s="30"/>
      <c r="CI185" s="30"/>
      <c r="CJ185" s="30"/>
      <c r="CK185" s="30"/>
      <c r="CL185" s="30"/>
      <c r="CM185" s="30"/>
      <c r="CN185" s="30"/>
      <c r="CO185" s="30"/>
      <c r="CP185" s="30"/>
      <c r="CQ185" s="30"/>
      <c r="CR185" s="30"/>
      <c r="CS185" s="30"/>
      <c r="CT185" s="30"/>
      <c r="CU185" s="30"/>
      <c r="CV185" s="30"/>
      <c r="CW185" s="30"/>
      <c r="CX185" s="30"/>
      <c r="CY185" s="30"/>
      <c r="CZ185" s="30"/>
      <c r="DA185" s="30"/>
      <c r="DB185" s="30"/>
      <c r="DC185" s="30"/>
      <c r="DD185" s="30"/>
      <c r="DE185" s="30"/>
      <c r="DF185" s="30"/>
      <c r="DG185" s="30"/>
      <c r="DH185" s="30"/>
      <c r="DI185" s="30"/>
      <c r="DJ185" s="30"/>
      <c r="DK185" s="30"/>
      <c r="DL185" s="30"/>
      <c r="DM185" s="30"/>
      <c r="DN185" s="30"/>
      <c r="DO185" s="30"/>
      <c r="DP185" s="30"/>
      <c r="DQ185" s="30"/>
      <c r="DR185" s="30"/>
      <c r="DS185" s="30"/>
      <c r="DT185" s="30"/>
      <c r="DU185" s="30"/>
      <c r="DV185" s="30"/>
      <c r="DW185" s="30"/>
      <c r="DX185" s="30"/>
      <c r="DY185" s="30"/>
      <c r="DZ185" s="30"/>
      <c r="EA185" s="30"/>
      <c r="EB185" s="30"/>
      <c r="EC185" s="30"/>
      <c r="ED185" s="30"/>
      <c r="EE185" s="30"/>
      <c r="EF185" s="30"/>
      <c r="EG185" s="30"/>
      <c r="EH185" s="30"/>
      <c r="EI185" s="30"/>
      <c r="EJ185" s="30"/>
      <c r="EK185" s="30"/>
      <c r="EL185" s="30"/>
      <c r="EM185" s="30"/>
      <c r="EN185" s="30"/>
      <c r="EO185" s="30"/>
      <c r="EP185" s="30"/>
      <c r="EQ185" s="30"/>
      <c r="ER185" s="30"/>
      <c r="ES185" s="30"/>
      <c r="ET185" s="30"/>
      <c r="EU185" s="30"/>
      <c r="EV185" s="30"/>
      <c r="EW185" s="30"/>
      <c r="EX185" s="30"/>
      <c r="EY185" s="30"/>
    </row>
    <row r="186" spans="1:155" ht="16" x14ac:dyDescent="0.2">
      <c r="A186" s="1"/>
      <c r="B186" s="8">
        <v>21991166</v>
      </c>
      <c r="C186" s="9" t="s">
        <v>5036</v>
      </c>
      <c r="D186" s="10" t="s">
        <v>5037</v>
      </c>
      <c r="E186" s="11">
        <v>4</v>
      </c>
      <c r="F186" s="12" t="s">
        <v>591</v>
      </c>
      <c r="G186" s="12" t="s">
        <v>36</v>
      </c>
      <c r="H186" s="12">
        <v>4.0599999999999996</v>
      </c>
      <c r="I186" s="13" t="s">
        <v>68</v>
      </c>
      <c r="J186" s="12" t="s">
        <v>69</v>
      </c>
      <c r="K186" s="12">
        <v>1.1999999999999999E-3</v>
      </c>
      <c r="L186" s="12">
        <v>0</v>
      </c>
      <c r="M186" s="12">
        <v>1.1999999999999999E-3</v>
      </c>
      <c r="N186" s="12">
        <v>1.1999999999999999E-3</v>
      </c>
      <c r="O186" s="12">
        <v>1.1999999999999999E-3</v>
      </c>
      <c r="P186" s="12">
        <v>2.5000000000000001E-3</v>
      </c>
      <c r="Q186" s="12">
        <v>1E-4</v>
      </c>
      <c r="R186" s="12" t="s">
        <v>5038</v>
      </c>
      <c r="S186" s="14">
        <f t="shared" si="2"/>
        <v>0.96</v>
      </c>
      <c r="T186" s="11">
        <v>177</v>
      </c>
      <c r="U186" s="11" t="s">
        <v>39</v>
      </c>
      <c r="V186" s="27" t="s">
        <v>39</v>
      </c>
      <c r="W186" s="15" t="s">
        <v>3928</v>
      </c>
      <c r="X186" s="12" t="s">
        <v>5039</v>
      </c>
      <c r="Y186" s="29">
        <v>56184</v>
      </c>
      <c r="Z186" s="16">
        <v>1741304159</v>
      </c>
      <c r="AA186" s="16" t="s">
        <v>5040</v>
      </c>
      <c r="AB186" s="16" t="s">
        <v>5039</v>
      </c>
      <c r="AC186" s="29">
        <v>1</v>
      </c>
      <c r="AD186" s="16" t="s">
        <v>3908</v>
      </c>
      <c r="AE186" s="16" t="s">
        <v>3909</v>
      </c>
      <c r="AF186" s="16" t="s">
        <v>5041</v>
      </c>
      <c r="AG186" s="29">
        <v>15</v>
      </c>
      <c r="AH186" s="16" t="s">
        <v>5042</v>
      </c>
      <c r="AI186" s="16" t="s">
        <v>640</v>
      </c>
      <c r="AJ186" s="16" t="s">
        <v>641</v>
      </c>
      <c r="AK186" s="16">
        <v>1.1546536740222001E-3</v>
      </c>
      <c r="AL186" s="16">
        <v>1.2420969030255691E-3</v>
      </c>
      <c r="AM186" s="16">
        <v>1.3798313279230891E-4</v>
      </c>
      <c r="AN186" s="16">
        <v>5.4436934442716869E-2</v>
      </c>
      <c r="AO186" s="16">
        <v>2.5536203007012128</v>
      </c>
      <c r="AP186" s="16">
        <v>2.747008855006003</v>
      </c>
      <c r="AQ186" s="16">
        <v>0.30516209057333021</v>
      </c>
      <c r="AR186" s="16"/>
      <c r="AS186" s="16"/>
      <c r="AT186" s="17" t="s">
        <v>41</v>
      </c>
      <c r="AU186" s="17" t="s">
        <v>41</v>
      </c>
      <c r="AV186" s="17" t="s">
        <v>42</v>
      </c>
      <c r="AW186" s="17" t="s">
        <v>42</v>
      </c>
      <c r="AX186" s="29">
        <v>1</v>
      </c>
      <c r="AY186" s="30" t="s">
        <v>603</v>
      </c>
      <c r="AZ186" s="30"/>
      <c r="BA186" s="30"/>
      <c r="BB186" s="30"/>
      <c r="BC186" s="30"/>
      <c r="BD186" s="30"/>
      <c r="BE186" s="30"/>
      <c r="BF186" s="30"/>
      <c r="BG186" s="30"/>
      <c r="BH186" s="30"/>
      <c r="BI186" s="30"/>
      <c r="BJ186" s="30"/>
      <c r="BK186" s="30"/>
      <c r="BL186" s="30"/>
      <c r="BM186" s="30"/>
      <c r="BN186" s="30"/>
      <c r="BO186" s="30"/>
      <c r="BP186" s="30"/>
      <c r="BQ186" s="30"/>
      <c r="BR186" s="30"/>
      <c r="BS186" s="30"/>
      <c r="BT186" s="30"/>
      <c r="BU186" s="30"/>
      <c r="BV186" s="30"/>
      <c r="BW186" s="30"/>
      <c r="BX186" s="30"/>
      <c r="BY186" s="30"/>
      <c r="BZ186" s="30"/>
      <c r="CA186" s="30"/>
      <c r="CB186" s="30"/>
      <c r="CC186" s="30"/>
      <c r="CD186" s="30"/>
      <c r="CE186" s="30"/>
      <c r="CF186" s="30"/>
      <c r="CG186" s="30"/>
      <c r="CH186" s="30"/>
      <c r="CI186" s="30"/>
      <c r="CJ186" s="30"/>
      <c r="CK186" s="30"/>
      <c r="CL186" s="30"/>
      <c r="CM186" s="30"/>
      <c r="CN186" s="30"/>
      <c r="CO186" s="30"/>
      <c r="CP186" s="30"/>
      <c r="CQ186" s="30"/>
      <c r="CR186" s="30"/>
      <c r="CS186" s="30"/>
      <c r="CT186" s="30"/>
      <c r="CU186" s="30"/>
      <c r="CV186" s="30"/>
      <c r="CW186" s="30"/>
      <c r="CX186" s="30"/>
      <c r="CY186" s="30"/>
      <c r="CZ186" s="30"/>
      <c r="DA186" s="30"/>
      <c r="DB186" s="30"/>
      <c r="DC186" s="30"/>
      <c r="DD186" s="30"/>
      <c r="DE186" s="30"/>
      <c r="DF186" s="30"/>
      <c r="DG186" s="30"/>
      <c r="DH186" s="30"/>
      <c r="DI186" s="30"/>
      <c r="DJ186" s="30"/>
      <c r="DK186" s="30"/>
      <c r="DL186" s="30"/>
      <c r="DM186" s="30"/>
      <c r="DN186" s="30"/>
      <c r="DO186" s="30"/>
      <c r="DP186" s="30"/>
      <c r="DQ186" s="30"/>
      <c r="DR186" s="30"/>
      <c r="DS186" s="30"/>
      <c r="DT186" s="30"/>
      <c r="DU186" s="30"/>
      <c r="DV186" s="30"/>
      <c r="DW186" s="30"/>
      <c r="DX186" s="30"/>
      <c r="DY186" s="30"/>
      <c r="DZ186" s="30"/>
      <c r="EA186" s="30"/>
      <c r="EB186" s="30"/>
      <c r="EC186" s="30"/>
      <c r="ED186" s="30"/>
      <c r="EE186" s="30"/>
      <c r="EF186" s="30"/>
      <c r="EG186" s="30"/>
      <c r="EH186" s="30"/>
      <c r="EI186" s="30"/>
      <c r="EJ186" s="30"/>
      <c r="EK186" s="30"/>
      <c r="EL186" s="30"/>
      <c r="EM186" s="30"/>
      <c r="EN186" s="30"/>
      <c r="EO186" s="30"/>
      <c r="EP186" s="30"/>
      <c r="EQ186" s="30"/>
      <c r="ER186" s="30"/>
      <c r="ES186" s="30"/>
      <c r="ET186" s="30"/>
      <c r="EU186" s="30"/>
      <c r="EV186" s="30"/>
      <c r="EW186" s="30"/>
      <c r="EX186" s="30"/>
      <c r="EY186" s="30"/>
    </row>
    <row r="187" spans="1:155" ht="16" x14ac:dyDescent="0.2">
      <c r="A187" s="1"/>
      <c r="B187" s="18">
        <v>21986110</v>
      </c>
      <c r="C187" s="19" t="s">
        <v>5043</v>
      </c>
      <c r="D187" s="20" t="s">
        <v>5044</v>
      </c>
      <c r="E187" s="21">
        <v>2</v>
      </c>
      <c r="F187" s="22" t="s">
        <v>616</v>
      </c>
      <c r="G187" s="22" t="s">
        <v>36</v>
      </c>
      <c r="H187" s="22">
        <v>11.39</v>
      </c>
      <c r="I187" s="23" t="s">
        <v>68</v>
      </c>
      <c r="J187" s="22" t="s">
        <v>69</v>
      </c>
      <c r="K187" s="22">
        <v>4.0000000000000002E-4</v>
      </c>
      <c r="L187" s="22">
        <v>0</v>
      </c>
      <c r="M187" s="22">
        <v>1.1999999999999999E-3</v>
      </c>
      <c r="N187" s="22">
        <v>1.1999999999999999E-3</v>
      </c>
      <c r="O187" s="22">
        <v>4.0000000000000002E-4</v>
      </c>
      <c r="P187" s="22">
        <v>1.6999999999999999E-3</v>
      </c>
      <c r="Q187" s="22">
        <v>1E-4</v>
      </c>
      <c r="R187" s="22" t="s">
        <v>370</v>
      </c>
      <c r="S187" s="24">
        <f t="shared" si="2"/>
        <v>0.94100000000000006</v>
      </c>
      <c r="T187" s="21">
        <v>177</v>
      </c>
      <c r="U187" s="21" t="s">
        <v>39</v>
      </c>
      <c r="V187" s="26" t="s">
        <v>4004</v>
      </c>
      <c r="W187" s="26" t="s">
        <v>4004</v>
      </c>
      <c r="X187" s="22" t="s">
        <v>5045</v>
      </c>
      <c r="Y187" s="31">
        <v>56056</v>
      </c>
      <c r="Z187" s="32">
        <v>1741243127</v>
      </c>
      <c r="AA187" s="32" t="s">
        <v>5046</v>
      </c>
      <c r="AB187" s="32" t="s">
        <v>5047</v>
      </c>
      <c r="AC187" s="31">
        <v>1</v>
      </c>
      <c r="AD187" s="32" t="s">
        <v>3908</v>
      </c>
      <c r="AE187" s="32" t="s">
        <v>3909</v>
      </c>
      <c r="AF187" s="32" t="s">
        <v>5048</v>
      </c>
      <c r="AG187" s="31">
        <v>7</v>
      </c>
      <c r="AH187" s="32" t="s">
        <v>5049</v>
      </c>
      <c r="AI187" s="32" t="s">
        <v>640</v>
      </c>
      <c r="AJ187" s="32" t="s">
        <v>641</v>
      </c>
      <c r="AK187" s="32">
        <v>3.6434409638561998E-4</v>
      </c>
      <c r="AL187" s="32">
        <v>1.2426730429447839E-3</v>
      </c>
      <c r="AM187" s="32">
        <v>1.3804635466227699E-4</v>
      </c>
      <c r="AN187" s="32">
        <v>7.9106780433776003E-2</v>
      </c>
      <c r="AO187" s="32">
        <v>0.8379524707526137</v>
      </c>
      <c r="AP187" s="32">
        <v>2.8580151483260008</v>
      </c>
      <c r="AQ187" s="32">
        <v>0.3174918576015992</v>
      </c>
      <c r="AR187" s="32"/>
      <c r="AS187" s="32"/>
      <c r="AT187" s="17" t="s">
        <v>41</v>
      </c>
      <c r="AU187" s="17" t="s">
        <v>41</v>
      </c>
      <c r="AV187" s="17" t="s">
        <v>42</v>
      </c>
      <c r="AW187" s="17" t="s">
        <v>42</v>
      </c>
      <c r="AX187" s="29">
        <v>2</v>
      </c>
      <c r="AY187" s="30" t="s">
        <v>603</v>
      </c>
      <c r="AZ187" s="30" t="s">
        <v>624</v>
      </c>
      <c r="BA187" s="30"/>
      <c r="BB187" s="30"/>
      <c r="BC187" s="30"/>
      <c r="BD187" s="30"/>
      <c r="BE187" s="30"/>
      <c r="BF187" s="30"/>
      <c r="BG187" s="30"/>
      <c r="BH187" s="30"/>
      <c r="BI187" s="30"/>
      <c r="BJ187" s="30"/>
      <c r="BK187" s="30"/>
      <c r="BL187" s="30"/>
      <c r="BM187" s="30"/>
      <c r="BN187" s="30"/>
      <c r="BO187" s="30"/>
      <c r="BP187" s="30"/>
      <c r="BQ187" s="30"/>
      <c r="BR187" s="30"/>
      <c r="BS187" s="30"/>
      <c r="BT187" s="30"/>
      <c r="BU187" s="30"/>
      <c r="BV187" s="30"/>
      <c r="BW187" s="30"/>
      <c r="BX187" s="30"/>
      <c r="BY187" s="30"/>
      <c r="BZ187" s="30"/>
      <c r="CA187" s="30"/>
      <c r="CB187" s="30"/>
      <c r="CC187" s="30"/>
      <c r="CD187" s="30"/>
      <c r="CE187" s="30"/>
      <c r="CF187" s="30"/>
      <c r="CG187" s="30"/>
      <c r="CH187" s="30"/>
      <c r="CI187" s="30"/>
      <c r="CJ187" s="30"/>
      <c r="CK187" s="30"/>
      <c r="CL187" s="30"/>
      <c r="CM187" s="30"/>
      <c r="CN187" s="30"/>
      <c r="CO187" s="30"/>
      <c r="CP187" s="30"/>
      <c r="CQ187" s="30"/>
      <c r="CR187" s="30"/>
      <c r="CS187" s="30"/>
      <c r="CT187" s="30"/>
      <c r="CU187" s="30"/>
      <c r="CV187" s="30"/>
      <c r="CW187" s="30"/>
      <c r="CX187" s="30"/>
      <c r="CY187" s="30"/>
      <c r="CZ187" s="30"/>
      <c r="DA187" s="30"/>
      <c r="DB187" s="30"/>
      <c r="DC187" s="30"/>
      <c r="DD187" s="30"/>
      <c r="DE187" s="30"/>
      <c r="DF187" s="30"/>
      <c r="DG187" s="30"/>
      <c r="DH187" s="30"/>
      <c r="DI187" s="30"/>
      <c r="DJ187" s="30"/>
      <c r="DK187" s="30"/>
      <c r="DL187" s="30"/>
      <c r="DM187" s="30"/>
      <c r="DN187" s="30"/>
      <c r="DO187" s="30"/>
      <c r="DP187" s="30"/>
      <c r="DQ187" s="30"/>
      <c r="DR187" s="30"/>
      <c r="DS187" s="30"/>
      <c r="DT187" s="30"/>
      <c r="DU187" s="30"/>
      <c r="DV187" s="30"/>
      <c r="DW187" s="30"/>
      <c r="DX187" s="30"/>
      <c r="DY187" s="30"/>
      <c r="DZ187" s="30"/>
      <c r="EA187" s="30"/>
      <c r="EB187" s="30"/>
      <c r="EC187" s="30"/>
      <c r="ED187" s="30"/>
      <c r="EE187" s="30"/>
      <c r="EF187" s="30"/>
      <c r="EG187" s="30"/>
      <c r="EH187" s="30"/>
      <c r="EI187" s="30"/>
      <c r="EJ187" s="30"/>
      <c r="EK187" s="30"/>
      <c r="EL187" s="30"/>
      <c r="EM187" s="30"/>
      <c r="EN187" s="30"/>
      <c r="EO187" s="30"/>
      <c r="EP187" s="30"/>
      <c r="EQ187" s="30"/>
      <c r="ER187" s="30"/>
      <c r="ES187" s="30"/>
      <c r="ET187" s="30"/>
      <c r="EU187" s="30"/>
      <c r="EV187" s="30"/>
      <c r="EW187" s="30"/>
      <c r="EX187" s="30"/>
      <c r="EY187" s="30"/>
    </row>
    <row r="188" spans="1:155" ht="16" x14ac:dyDescent="0.2">
      <c r="A188" s="1"/>
      <c r="B188" s="8">
        <v>21986677</v>
      </c>
      <c r="C188" s="9" t="s">
        <v>5050</v>
      </c>
      <c r="D188" s="10" t="s">
        <v>5051</v>
      </c>
      <c r="E188" s="11">
        <v>23</v>
      </c>
      <c r="F188" s="12" t="s">
        <v>591</v>
      </c>
      <c r="G188" s="12" t="s">
        <v>45</v>
      </c>
      <c r="H188" s="12">
        <v>11.4</v>
      </c>
      <c r="I188" s="13" t="s">
        <v>68</v>
      </c>
      <c r="J188" s="12" t="s">
        <v>69</v>
      </c>
      <c r="K188" s="12">
        <v>5.9999999999999995E-4</v>
      </c>
      <c r="L188" s="12">
        <v>0</v>
      </c>
      <c r="M188" s="12">
        <v>1.1999999999999999E-3</v>
      </c>
      <c r="N188" s="12">
        <v>1.1999999999999999E-3</v>
      </c>
      <c r="O188" s="12">
        <v>5.9999999999999995E-4</v>
      </c>
      <c r="P188" s="12">
        <v>1.9E-3</v>
      </c>
      <c r="Q188" s="12">
        <v>1E-4</v>
      </c>
      <c r="R188" s="12" t="s">
        <v>375</v>
      </c>
      <c r="S188" s="14">
        <f t="shared" si="2"/>
        <v>0.94699999999999995</v>
      </c>
      <c r="T188" s="11">
        <v>179</v>
      </c>
      <c r="U188" s="11" t="s">
        <v>39</v>
      </c>
      <c r="V188" s="27" t="s">
        <v>39</v>
      </c>
      <c r="W188" s="15" t="s">
        <v>4004</v>
      </c>
      <c r="X188" s="12" t="s">
        <v>5052</v>
      </c>
      <c r="Y188" s="29">
        <v>56068</v>
      </c>
      <c r="Z188" s="16">
        <v>1741249967</v>
      </c>
      <c r="AA188" s="16" t="s">
        <v>5053</v>
      </c>
      <c r="AB188" s="16" t="s">
        <v>5052</v>
      </c>
      <c r="AC188" s="29">
        <v>1</v>
      </c>
      <c r="AD188" s="16" t="s">
        <v>3908</v>
      </c>
      <c r="AE188" s="16" t="s">
        <v>3909</v>
      </c>
      <c r="AF188" s="16" t="s">
        <v>5054</v>
      </c>
      <c r="AG188" s="29">
        <v>9</v>
      </c>
      <c r="AH188" s="16" t="s">
        <v>5055</v>
      </c>
      <c r="AI188" s="16" t="s">
        <v>601</v>
      </c>
      <c r="AJ188" s="16" t="s">
        <v>602</v>
      </c>
      <c r="AK188" s="16">
        <v>6.0910780797139195E-4</v>
      </c>
      <c r="AL188" s="16">
        <v>1.2228608232399301E-3</v>
      </c>
      <c r="AM188" s="16">
        <v>1.3584360982669299E-4</v>
      </c>
      <c r="AN188" s="16">
        <v>6.9032810648152032E-2</v>
      </c>
      <c r="AO188" s="16">
        <v>1.3965249719334569</v>
      </c>
      <c r="AP188" s="16">
        <v>2.8037001898584699</v>
      </c>
      <c r="AQ188" s="16">
        <v>0.31145388536781332</v>
      </c>
      <c r="AR188" s="16"/>
      <c r="AS188" s="16"/>
      <c r="AT188" s="17" t="s">
        <v>41</v>
      </c>
      <c r="AU188" s="17" t="s">
        <v>41</v>
      </c>
      <c r="AV188" s="17" t="s">
        <v>42</v>
      </c>
      <c r="AW188" s="17" t="s">
        <v>42</v>
      </c>
      <c r="AX188" s="29">
        <v>1</v>
      </c>
      <c r="AY188" s="30" t="s">
        <v>603</v>
      </c>
      <c r="AZ188" s="30"/>
      <c r="BA188" s="30"/>
      <c r="BB188" s="30"/>
      <c r="BC188" s="30"/>
      <c r="BD188" s="30"/>
      <c r="BE188" s="30"/>
      <c r="BF188" s="30"/>
      <c r="BG188" s="30"/>
      <c r="BH188" s="30"/>
      <c r="BI188" s="30"/>
      <c r="BJ188" s="30"/>
      <c r="BK188" s="30"/>
      <c r="BL188" s="30"/>
      <c r="BM188" s="30"/>
      <c r="BN188" s="30"/>
      <c r="BO188" s="30"/>
      <c r="BP188" s="30"/>
      <c r="BQ188" s="30"/>
      <c r="BR188" s="30"/>
      <c r="BS188" s="30"/>
      <c r="BT188" s="30"/>
      <c r="BU188" s="30"/>
      <c r="BV188" s="30"/>
      <c r="BW188" s="30"/>
      <c r="BX188" s="30"/>
      <c r="BY188" s="30"/>
      <c r="BZ188" s="30"/>
      <c r="CA188" s="30"/>
      <c r="CB188" s="30"/>
      <c r="CC188" s="30"/>
      <c r="CD188" s="30"/>
      <c r="CE188" s="30"/>
      <c r="CF188" s="30"/>
      <c r="CG188" s="30"/>
      <c r="CH188" s="30"/>
      <c r="CI188" s="30"/>
      <c r="CJ188" s="30"/>
      <c r="CK188" s="30"/>
      <c r="CL188" s="30"/>
      <c r="CM188" s="30"/>
      <c r="CN188" s="30"/>
      <c r="CO188" s="30"/>
      <c r="CP188" s="30"/>
      <c r="CQ188" s="30"/>
      <c r="CR188" s="30"/>
      <c r="CS188" s="30"/>
      <c r="CT188" s="30"/>
      <c r="CU188" s="30"/>
      <c r="CV188" s="30"/>
      <c r="CW188" s="30"/>
      <c r="CX188" s="30"/>
      <c r="CY188" s="30"/>
      <c r="CZ188" s="30"/>
      <c r="DA188" s="30"/>
      <c r="DB188" s="30"/>
      <c r="DC188" s="30"/>
      <c r="DD188" s="30"/>
      <c r="DE188" s="30"/>
      <c r="DF188" s="30"/>
      <c r="DG188" s="30"/>
      <c r="DH188" s="30"/>
      <c r="DI188" s="30"/>
      <c r="DJ188" s="30"/>
      <c r="DK188" s="30"/>
      <c r="DL188" s="30"/>
      <c r="DM188" s="30"/>
      <c r="DN188" s="30"/>
      <c r="DO188" s="30"/>
      <c r="DP188" s="30"/>
      <c r="DQ188" s="30"/>
      <c r="DR188" s="30"/>
      <c r="DS188" s="30"/>
      <c r="DT188" s="30"/>
      <c r="DU188" s="30"/>
      <c r="DV188" s="30"/>
      <c r="DW188" s="30"/>
      <c r="DX188" s="30"/>
      <c r="DY188" s="30"/>
      <c r="DZ188" s="30"/>
      <c r="EA188" s="30"/>
      <c r="EB188" s="30"/>
      <c r="EC188" s="30"/>
      <c r="ED188" s="30"/>
      <c r="EE188" s="30"/>
      <c r="EF188" s="30"/>
      <c r="EG188" s="30"/>
      <c r="EH188" s="30"/>
      <c r="EI188" s="30"/>
      <c r="EJ188" s="30"/>
      <c r="EK188" s="30"/>
      <c r="EL188" s="30"/>
      <c r="EM188" s="30"/>
      <c r="EN188" s="30"/>
      <c r="EO188" s="30"/>
      <c r="EP188" s="30"/>
      <c r="EQ188" s="30"/>
      <c r="ER188" s="30"/>
      <c r="ES188" s="30"/>
      <c r="ET188" s="30"/>
      <c r="EU188" s="30"/>
      <c r="EV188" s="30"/>
      <c r="EW188" s="30"/>
      <c r="EX188" s="30"/>
      <c r="EY188" s="30"/>
    </row>
    <row r="189" spans="1:155" ht="16" x14ac:dyDescent="0.2">
      <c r="A189" s="1"/>
      <c r="B189" s="18">
        <v>21988120</v>
      </c>
      <c r="C189" s="19" t="s">
        <v>5056</v>
      </c>
      <c r="D189" s="20" t="s">
        <v>5057</v>
      </c>
      <c r="E189" s="21">
        <v>0</v>
      </c>
      <c r="F189" s="22" t="s">
        <v>591</v>
      </c>
      <c r="G189" s="22" t="s">
        <v>36</v>
      </c>
      <c r="H189" s="22">
        <v>11.43</v>
      </c>
      <c r="I189" s="23" t="s">
        <v>68</v>
      </c>
      <c r="J189" s="22" t="s">
        <v>69</v>
      </c>
      <c r="K189" s="22">
        <v>5.0000000000000001E-4</v>
      </c>
      <c r="L189" s="22">
        <v>0</v>
      </c>
      <c r="M189" s="22">
        <v>1.1999999999999999E-3</v>
      </c>
      <c r="N189" s="22">
        <v>1.1999999999999999E-3</v>
      </c>
      <c r="O189" s="22">
        <v>5.0000000000000001E-4</v>
      </c>
      <c r="P189" s="22">
        <v>1.8E-3</v>
      </c>
      <c r="Q189" s="22">
        <v>1E-4</v>
      </c>
      <c r="R189" s="22" t="s">
        <v>389</v>
      </c>
      <c r="S189" s="24">
        <f t="shared" si="2"/>
        <v>0.94399999999999995</v>
      </c>
      <c r="T189" s="21">
        <v>179</v>
      </c>
      <c r="U189" s="21" t="s">
        <v>39</v>
      </c>
      <c r="V189" s="25" t="s">
        <v>39</v>
      </c>
      <c r="W189" s="26" t="s">
        <v>4004</v>
      </c>
      <c r="X189" s="22" t="s">
        <v>5058</v>
      </c>
      <c r="Y189" s="31">
        <v>56103</v>
      </c>
      <c r="Z189" s="32">
        <v>1741267379</v>
      </c>
      <c r="AA189" s="32" t="s">
        <v>5059</v>
      </c>
      <c r="AB189" s="32" t="s">
        <v>5058</v>
      </c>
      <c r="AC189" s="31">
        <v>1</v>
      </c>
      <c r="AD189" s="32" t="s">
        <v>3908</v>
      </c>
      <c r="AE189" s="32" t="s">
        <v>3909</v>
      </c>
      <c r="AF189" s="32" t="s">
        <v>5060</v>
      </c>
      <c r="AG189" s="31">
        <v>5</v>
      </c>
      <c r="AH189" s="32" t="s">
        <v>5061</v>
      </c>
      <c r="AI189" s="32" t="s">
        <v>640</v>
      </c>
      <c r="AJ189" s="32" t="s">
        <v>641</v>
      </c>
      <c r="AK189" s="32">
        <v>4.9904833190968798E-4</v>
      </c>
      <c r="AL189" s="32">
        <v>1.227466983743971E-3</v>
      </c>
      <c r="AM189" s="32">
        <v>1.3634979153773999E-4</v>
      </c>
      <c r="AN189" s="32">
        <v>7.3193593573348745E-2</v>
      </c>
      <c r="AO189" s="32">
        <v>1.1282079525444999</v>
      </c>
      <c r="AP189" s="32">
        <v>2.7749577024863599</v>
      </c>
      <c r="AQ189" s="32">
        <v>0.30824853887799702</v>
      </c>
      <c r="AR189" s="32"/>
      <c r="AS189" s="32"/>
      <c r="AT189" s="17" t="s">
        <v>41</v>
      </c>
      <c r="AU189" s="17" t="s">
        <v>41</v>
      </c>
      <c r="AV189" s="17" t="s">
        <v>42</v>
      </c>
      <c r="AW189" s="17" t="s">
        <v>42</v>
      </c>
      <c r="AX189" s="29">
        <v>1</v>
      </c>
      <c r="AY189" s="30" t="s">
        <v>603</v>
      </c>
      <c r="AZ189" s="30"/>
      <c r="BA189" s="30"/>
      <c r="BB189" s="30"/>
      <c r="BC189" s="30"/>
      <c r="BD189" s="30"/>
      <c r="BE189" s="30"/>
      <c r="BF189" s="30"/>
      <c r="BG189" s="30"/>
      <c r="BH189" s="30"/>
      <c r="BI189" s="30"/>
      <c r="BJ189" s="30"/>
      <c r="BK189" s="30"/>
      <c r="BL189" s="30"/>
      <c r="BM189" s="30"/>
      <c r="BN189" s="30"/>
      <c r="BO189" s="30"/>
      <c r="BP189" s="30"/>
      <c r="BQ189" s="30"/>
      <c r="BR189" s="30"/>
      <c r="BS189" s="30"/>
      <c r="BT189" s="30"/>
      <c r="BU189" s="30"/>
      <c r="BV189" s="30"/>
      <c r="BW189" s="30"/>
      <c r="BX189" s="30"/>
      <c r="BY189" s="30"/>
      <c r="BZ189" s="30"/>
      <c r="CA189" s="30"/>
      <c r="CB189" s="30"/>
      <c r="CC189" s="30"/>
      <c r="CD189" s="30"/>
      <c r="CE189" s="30"/>
      <c r="CF189" s="30"/>
      <c r="CG189" s="30"/>
      <c r="CH189" s="30"/>
      <c r="CI189" s="30"/>
      <c r="CJ189" s="30"/>
      <c r="CK189" s="30"/>
      <c r="CL189" s="30"/>
      <c r="CM189" s="30"/>
      <c r="CN189" s="30"/>
      <c r="CO189" s="30"/>
      <c r="CP189" s="30"/>
      <c r="CQ189" s="30"/>
      <c r="CR189" s="30"/>
      <c r="CS189" s="30"/>
      <c r="CT189" s="30"/>
      <c r="CU189" s="30"/>
      <c r="CV189" s="30"/>
      <c r="CW189" s="30"/>
      <c r="CX189" s="30"/>
      <c r="CY189" s="30"/>
      <c r="CZ189" s="30"/>
      <c r="DA189" s="30"/>
      <c r="DB189" s="30"/>
      <c r="DC189" s="30"/>
      <c r="DD189" s="30"/>
      <c r="DE189" s="30"/>
      <c r="DF189" s="30"/>
      <c r="DG189" s="30"/>
      <c r="DH189" s="30"/>
      <c r="DI189" s="30"/>
      <c r="DJ189" s="30"/>
      <c r="DK189" s="30"/>
      <c r="DL189" s="30"/>
      <c r="DM189" s="30"/>
      <c r="DN189" s="30"/>
      <c r="DO189" s="30"/>
      <c r="DP189" s="30"/>
      <c r="DQ189" s="30"/>
      <c r="DR189" s="30"/>
      <c r="DS189" s="30"/>
      <c r="DT189" s="30"/>
      <c r="DU189" s="30"/>
      <c r="DV189" s="30"/>
      <c r="DW189" s="30"/>
      <c r="DX189" s="30"/>
      <c r="DY189" s="30"/>
      <c r="DZ189" s="30"/>
      <c r="EA189" s="30"/>
      <c r="EB189" s="30"/>
      <c r="EC189" s="30"/>
      <c r="ED189" s="30"/>
      <c r="EE189" s="30"/>
      <c r="EF189" s="30"/>
      <c r="EG189" s="30"/>
      <c r="EH189" s="30"/>
      <c r="EI189" s="30"/>
      <c r="EJ189" s="30"/>
      <c r="EK189" s="30"/>
      <c r="EL189" s="30"/>
      <c r="EM189" s="30"/>
      <c r="EN189" s="30"/>
      <c r="EO189" s="30"/>
      <c r="EP189" s="30"/>
      <c r="EQ189" s="30"/>
      <c r="ER189" s="30"/>
      <c r="ES189" s="30"/>
      <c r="ET189" s="30"/>
      <c r="EU189" s="30"/>
      <c r="EV189" s="30"/>
      <c r="EW189" s="30"/>
      <c r="EX189" s="30"/>
      <c r="EY189" s="30"/>
    </row>
    <row r="190" spans="1:155" ht="16" x14ac:dyDescent="0.2">
      <c r="A190" s="1"/>
      <c r="B190" s="8">
        <v>21990190</v>
      </c>
      <c r="C190" s="9" t="s">
        <v>5062</v>
      </c>
      <c r="D190" s="10" t="s">
        <v>5063</v>
      </c>
      <c r="E190" s="11">
        <v>16</v>
      </c>
      <c r="F190" s="12" t="s">
        <v>616</v>
      </c>
      <c r="G190" s="12" t="s">
        <v>88</v>
      </c>
      <c r="H190" s="12">
        <v>4</v>
      </c>
      <c r="I190" s="13" t="s">
        <v>68</v>
      </c>
      <c r="J190" s="12" t="s">
        <v>69</v>
      </c>
      <c r="K190" s="12">
        <v>4.0000000000000002E-4</v>
      </c>
      <c r="L190" s="12">
        <v>0</v>
      </c>
      <c r="M190" s="12">
        <v>1.1999999999999999E-3</v>
      </c>
      <c r="N190" s="12">
        <v>1.1999999999999999E-3</v>
      </c>
      <c r="O190" s="12">
        <v>4.0000000000000002E-4</v>
      </c>
      <c r="P190" s="12">
        <v>1.6999999999999999E-3</v>
      </c>
      <c r="Q190" s="12">
        <v>1E-4</v>
      </c>
      <c r="R190" s="12" t="s">
        <v>370</v>
      </c>
      <c r="S190" s="14">
        <f t="shared" si="2"/>
        <v>0.94100000000000006</v>
      </c>
      <c r="T190" s="11">
        <v>181</v>
      </c>
      <c r="U190" s="11" t="s">
        <v>39</v>
      </c>
      <c r="V190" s="15" t="s">
        <v>5064</v>
      </c>
      <c r="W190" s="15" t="s">
        <v>5064</v>
      </c>
      <c r="X190" s="12" t="s">
        <v>5065</v>
      </c>
      <c r="Y190" s="29">
        <v>56158</v>
      </c>
      <c r="Z190" s="16">
        <v>1741292399</v>
      </c>
      <c r="AA190" s="16" t="s">
        <v>5066</v>
      </c>
      <c r="AB190" s="16" t="s">
        <v>5067</v>
      </c>
      <c r="AC190" s="29">
        <v>1</v>
      </c>
      <c r="AD190" s="16" t="s">
        <v>3908</v>
      </c>
      <c r="AE190" s="16" t="s">
        <v>3909</v>
      </c>
      <c r="AF190" s="16" t="s">
        <v>5068</v>
      </c>
      <c r="AG190" s="29">
        <v>6</v>
      </c>
      <c r="AH190" s="16" t="s">
        <v>5069</v>
      </c>
      <c r="AI190" s="16" t="s">
        <v>612</v>
      </c>
      <c r="AJ190" s="16" t="s">
        <v>746</v>
      </c>
      <c r="AK190" s="16">
        <v>4.0371006648270101E-4</v>
      </c>
      <c r="AL190" s="16">
        <v>1.1884365678317E-3</v>
      </c>
      <c r="AM190" s="16">
        <v>1.3201884627151499E-4</v>
      </c>
      <c r="AN190" s="16">
        <v>7.6569707350045993E-2</v>
      </c>
      <c r="AO190" s="16">
        <v>0.89248482294988773</v>
      </c>
      <c r="AP190" s="16">
        <v>2.627285489978973</v>
      </c>
      <c r="AQ190" s="16">
        <v>0.29185503761950482</v>
      </c>
      <c r="AR190" s="16"/>
      <c r="AS190" s="16"/>
      <c r="AT190" s="17" t="s">
        <v>41</v>
      </c>
      <c r="AU190" s="17" t="s">
        <v>41</v>
      </c>
      <c r="AV190" s="17" t="s">
        <v>42</v>
      </c>
      <c r="AW190" s="17" t="s">
        <v>42</v>
      </c>
      <c r="AX190" s="29">
        <v>2</v>
      </c>
      <c r="AY190" s="30" t="s">
        <v>603</v>
      </c>
      <c r="AZ190" s="30" t="s">
        <v>624</v>
      </c>
      <c r="BA190" s="30"/>
      <c r="BB190" s="30"/>
      <c r="BC190" s="30"/>
      <c r="BD190" s="30"/>
      <c r="BE190" s="30"/>
      <c r="BF190" s="30"/>
      <c r="BG190" s="30"/>
      <c r="BH190" s="30"/>
      <c r="BI190" s="30"/>
      <c r="BJ190" s="30"/>
      <c r="BK190" s="30"/>
      <c r="BL190" s="30"/>
      <c r="BM190" s="30"/>
      <c r="BN190" s="30"/>
      <c r="BO190" s="30"/>
      <c r="BP190" s="30"/>
      <c r="BQ190" s="30"/>
      <c r="BR190" s="30"/>
      <c r="BS190" s="30"/>
      <c r="BT190" s="30"/>
      <c r="BU190" s="30"/>
      <c r="BV190" s="30"/>
      <c r="BW190" s="30"/>
      <c r="BX190" s="30"/>
      <c r="BY190" s="30"/>
      <c r="BZ190" s="30"/>
      <c r="CA190" s="30"/>
      <c r="CB190" s="30"/>
      <c r="CC190" s="30"/>
      <c r="CD190" s="30"/>
      <c r="CE190" s="30"/>
      <c r="CF190" s="30"/>
      <c r="CG190" s="30"/>
      <c r="CH190" s="30"/>
      <c r="CI190" s="30"/>
      <c r="CJ190" s="30"/>
      <c r="CK190" s="30"/>
      <c r="CL190" s="30"/>
      <c r="CM190" s="30"/>
      <c r="CN190" s="30"/>
      <c r="CO190" s="30"/>
      <c r="CP190" s="30"/>
      <c r="CQ190" s="30"/>
      <c r="CR190" s="30"/>
      <c r="CS190" s="30"/>
      <c r="CT190" s="30"/>
      <c r="CU190" s="30"/>
      <c r="CV190" s="30"/>
      <c r="CW190" s="30"/>
      <c r="CX190" s="30"/>
      <c r="CY190" s="30"/>
      <c r="CZ190" s="30"/>
      <c r="DA190" s="30"/>
      <c r="DB190" s="30"/>
      <c r="DC190" s="30"/>
      <c r="DD190" s="30"/>
      <c r="DE190" s="30"/>
      <c r="DF190" s="30"/>
      <c r="DG190" s="30"/>
      <c r="DH190" s="30"/>
      <c r="DI190" s="30"/>
      <c r="DJ190" s="30"/>
      <c r="DK190" s="30"/>
      <c r="DL190" s="30"/>
      <c r="DM190" s="30"/>
      <c r="DN190" s="30"/>
      <c r="DO190" s="30"/>
      <c r="DP190" s="30"/>
      <c r="DQ190" s="30"/>
      <c r="DR190" s="30"/>
      <c r="DS190" s="30"/>
      <c r="DT190" s="30"/>
      <c r="DU190" s="30"/>
      <c r="DV190" s="30"/>
      <c r="DW190" s="30"/>
      <c r="DX190" s="30"/>
      <c r="DY190" s="30"/>
      <c r="DZ190" s="30"/>
      <c r="EA190" s="30"/>
      <c r="EB190" s="30"/>
      <c r="EC190" s="30"/>
      <c r="ED190" s="30"/>
      <c r="EE190" s="30"/>
      <c r="EF190" s="30"/>
      <c r="EG190" s="30"/>
      <c r="EH190" s="30"/>
      <c r="EI190" s="30"/>
      <c r="EJ190" s="30"/>
      <c r="EK190" s="30"/>
      <c r="EL190" s="30"/>
      <c r="EM190" s="30"/>
      <c r="EN190" s="30"/>
      <c r="EO190" s="30"/>
      <c r="EP190" s="30"/>
      <c r="EQ190" s="30"/>
      <c r="ER190" s="30"/>
      <c r="ES190" s="30"/>
      <c r="ET190" s="30"/>
      <c r="EU190" s="30"/>
      <c r="EV190" s="30"/>
      <c r="EW190" s="30"/>
      <c r="EX190" s="30"/>
      <c r="EY190" s="30"/>
    </row>
    <row r="191" spans="1:155" ht="16" x14ac:dyDescent="0.2">
      <c r="A191" s="1"/>
      <c r="B191" s="18">
        <v>21984219</v>
      </c>
      <c r="C191" s="19" t="s">
        <v>5070</v>
      </c>
      <c r="D191" s="20" t="s">
        <v>5071</v>
      </c>
      <c r="E191" s="21">
        <v>4</v>
      </c>
      <c r="F191" s="22" t="s">
        <v>591</v>
      </c>
      <c r="G191" s="22" t="s">
        <v>36</v>
      </c>
      <c r="H191" s="22">
        <v>11.35</v>
      </c>
      <c r="I191" s="23" t="s">
        <v>68</v>
      </c>
      <c r="J191" s="22" t="s">
        <v>69</v>
      </c>
      <c r="K191" s="22">
        <v>8.0000000000000004E-4</v>
      </c>
      <c r="L191" s="22">
        <v>0</v>
      </c>
      <c r="M191" s="22">
        <v>1.1999999999999999E-3</v>
      </c>
      <c r="N191" s="22">
        <v>1.1999999999999999E-3</v>
      </c>
      <c r="O191" s="22">
        <v>8.0000000000000004E-4</v>
      </c>
      <c r="P191" s="22">
        <v>2.0999999999999999E-3</v>
      </c>
      <c r="Q191" s="22">
        <v>1E-4</v>
      </c>
      <c r="R191" s="22" t="s">
        <v>318</v>
      </c>
      <c r="S191" s="24">
        <f t="shared" si="2"/>
        <v>0.95199999999999996</v>
      </c>
      <c r="T191" s="21">
        <v>182</v>
      </c>
      <c r="U191" s="21" t="s">
        <v>39</v>
      </c>
      <c r="V191" s="25" t="s">
        <v>39</v>
      </c>
      <c r="W191" s="26" t="s">
        <v>3905</v>
      </c>
      <c r="X191" s="22" t="s">
        <v>5072</v>
      </c>
      <c r="Y191" s="31">
        <v>56012</v>
      </c>
      <c r="Z191" s="32">
        <v>1741220291</v>
      </c>
      <c r="AA191" s="32" t="s">
        <v>5073</v>
      </c>
      <c r="AB191" s="32" t="s">
        <v>5072</v>
      </c>
      <c r="AC191" s="31">
        <v>1</v>
      </c>
      <c r="AD191" s="32" t="s">
        <v>3908</v>
      </c>
      <c r="AE191" s="32" t="s">
        <v>3909</v>
      </c>
      <c r="AF191" s="32" t="s">
        <v>5074</v>
      </c>
      <c r="AG191" s="31">
        <v>12</v>
      </c>
      <c r="AH191" s="32" t="s">
        <v>5075</v>
      </c>
      <c r="AI191" s="32" t="s">
        <v>640</v>
      </c>
      <c r="AJ191" s="32" t="s">
        <v>641</v>
      </c>
      <c r="AK191" s="32">
        <v>8.3464251056409602E-4</v>
      </c>
      <c r="AL191" s="32">
        <v>1.169759996245838E-3</v>
      </c>
      <c r="AM191" s="32">
        <v>1.29943754309391E-4</v>
      </c>
      <c r="AN191" s="32">
        <v>6.0882227348267287E-2</v>
      </c>
      <c r="AO191" s="32">
        <v>1.881605966822155</v>
      </c>
      <c r="AP191" s="32">
        <v>2.6370899646585921</v>
      </c>
      <c r="AQ191" s="32">
        <v>0.29294331449110361</v>
      </c>
      <c r="AR191" s="32"/>
      <c r="AS191" s="32"/>
      <c r="AT191" s="17" t="s">
        <v>41</v>
      </c>
      <c r="AU191" s="17" t="s">
        <v>41</v>
      </c>
      <c r="AV191" s="17" t="s">
        <v>42</v>
      </c>
      <c r="AW191" s="17" t="s">
        <v>42</v>
      </c>
      <c r="AX191" s="29">
        <v>1</v>
      </c>
      <c r="AY191" s="30" t="s">
        <v>603</v>
      </c>
      <c r="AZ191" s="30"/>
      <c r="BA191" s="30"/>
      <c r="BB191" s="30"/>
      <c r="BC191" s="30"/>
      <c r="BD191" s="30"/>
      <c r="BE191" s="30"/>
      <c r="BF191" s="30"/>
      <c r="BG191" s="30"/>
      <c r="BH191" s="30"/>
      <c r="BI191" s="30"/>
      <c r="BJ191" s="30"/>
      <c r="BK191" s="30"/>
      <c r="BL191" s="30"/>
      <c r="BM191" s="30"/>
      <c r="BN191" s="30"/>
      <c r="BO191" s="30"/>
      <c r="BP191" s="30"/>
      <c r="BQ191" s="30"/>
      <c r="BR191" s="30"/>
      <c r="BS191" s="30"/>
      <c r="BT191" s="30"/>
      <c r="BU191" s="30"/>
      <c r="BV191" s="30"/>
      <c r="BW191" s="30"/>
      <c r="BX191" s="30"/>
      <c r="BY191" s="30"/>
      <c r="BZ191" s="30"/>
      <c r="CA191" s="30"/>
      <c r="CB191" s="30"/>
      <c r="CC191" s="30"/>
      <c r="CD191" s="30"/>
      <c r="CE191" s="30"/>
      <c r="CF191" s="30"/>
      <c r="CG191" s="30"/>
      <c r="CH191" s="30"/>
      <c r="CI191" s="30"/>
      <c r="CJ191" s="30"/>
      <c r="CK191" s="30"/>
      <c r="CL191" s="30"/>
      <c r="CM191" s="30"/>
      <c r="CN191" s="30"/>
      <c r="CO191" s="30"/>
      <c r="CP191" s="30"/>
      <c r="CQ191" s="30"/>
      <c r="CR191" s="30"/>
      <c r="CS191" s="30"/>
      <c r="CT191" s="30"/>
      <c r="CU191" s="30"/>
      <c r="CV191" s="30"/>
      <c r="CW191" s="30"/>
      <c r="CX191" s="30"/>
      <c r="CY191" s="30"/>
      <c r="CZ191" s="30"/>
      <c r="DA191" s="30"/>
      <c r="DB191" s="30"/>
      <c r="DC191" s="30"/>
      <c r="DD191" s="30"/>
      <c r="DE191" s="30"/>
      <c r="DF191" s="30"/>
      <c r="DG191" s="30"/>
      <c r="DH191" s="30"/>
      <c r="DI191" s="30"/>
      <c r="DJ191" s="30"/>
      <c r="DK191" s="30"/>
      <c r="DL191" s="30"/>
      <c r="DM191" s="30"/>
      <c r="DN191" s="30"/>
      <c r="DO191" s="30"/>
      <c r="DP191" s="30"/>
      <c r="DQ191" s="30"/>
      <c r="DR191" s="30"/>
      <c r="DS191" s="30"/>
      <c r="DT191" s="30"/>
      <c r="DU191" s="30"/>
      <c r="DV191" s="30"/>
      <c r="DW191" s="30"/>
      <c r="DX191" s="30"/>
      <c r="DY191" s="30"/>
      <c r="DZ191" s="30"/>
      <c r="EA191" s="30"/>
      <c r="EB191" s="30"/>
      <c r="EC191" s="30"/>
      <c r="ED191" s="30"/>
      <c r="EE191" s="30"/>
      <c r="EF191" s="30"/>
      <c r="EG191" s="30"/>
      <c r="EH191" s="30"/>
      <c r="EI191" s="30"/>
      <c r="EJ191" s="30"/>
      <c r="EK191" s="30"/>
      <c r="EL191" s="30"/>
      <c r="EM191" s="30"/>
      <c r="EN191" s="30"/>
      <c r="EO191" s="30"/>
      <c r="EP191" s="30"/>
      <c r="EQ191" s="30"/>
      <c r="ER191" s="30"/>
      <c r="ES191" s="30"/>
      <c r="ET191" s="30"/>
      <c r="EU191" s="30"/>
      <c r="EV191" s="30"/>
      <c r="EW191" s="30"/>
      <c r="EX191" s="30"/>
      <c r="EY191" s="30"/>
    </row>
    <row r="192" spans="1:155" ht="16" x14ac:dyDescent="0.2">
      <c r="A192" s="1"/>
      <c r="B192" s="8">
        <v>21986853</v>
      </c>
      <c r="C192" s="9" t="s">
        <v>5076</v>
      </c>
      <c r="D192" s="10" t="s">
        <v>5077</v>
      </c>
      <c r="E192" s="11">
        <v>9</v>
      </c>
      <c r="F192" s="12" t="s">
        <v>591</v>
      </c>
      <c r="G192" s="12" t="s">
        <v>36</v>
      </c>
      <c r="H192" s="12">
        <v>11.4</v>
      </c>
      <c r="I192" s="13" t="s">
        <v>68</v>
      </c>
      <c r="J192" s="12" t="s">
        <v>69</v>
      </c>
      <c r="K192" s="12">
        <v>5.0000000000000001E-4</v>
      </c>
      <c r="L192" s="12">
        <v>0</v>
      </c>
      <c r="M192" s="12">
        <v>1.1999999999999999E-3</v>
      </c>
      <c r="N192" s="12">
        <v>1.1999999999999999E-3</v>
      </c>
      <c r="O192" s="12">
        <v>5.0000000000000001E-4</v>
      </c>
      <c r="P192" s="12">
        <v>1.8E-3</v>
      </c>
      <c r="Q192" s="12">
        <v>1E-4</v>
      </c>
      <c r="R192" s="12" t="s">
        <v>389</v>
      </c>
      <c r="S192" s="14">
        <f t="shared" si="2"/>
        <v>0.94399999999999995</v>
      </c>
      <c r="T192" s="11">
        <v>183</v>
      </c>
      <c r="U192" s="11" t="s">
        <v>39</v>
      </c>
      <c r="V192" s="27" t="s">
        <v>39</v>
      </c>
      <c r="W192" s="15" t="s">
        <v>40</v>
      </c>
      <c r="X192" s="12" t="s">
        <v>5078</v>
      </c>
      <c r="Y192" s="29">
        <v>56073</v>
      </c>
      <c r="Z192" s="16">
        <v>1741252091</v>
      </c>
      <c r="AA192" s="16" t="s">
        <v>5079</v>
      </c>
      <c r="AB192" s="16" t="s">
        <v>5078</v>
      </c>
      <c r="AC192" s="29">
        <v>1</v>
      </c>
      <c r="AD192" s="16" t="s">
        <v>3908</v>
      </c>
      <c r="AE192" s="16" t="s">
        <v>3909</v>
      </c>
      <c r="AF192" s="16" t="s">
        <v>5080</v>
      </c>
      <c r="AG192" s="29">
        <v>6</v>
      </c>
      <c r="AH192" s="16" t="s">
        <v>5081</v>
      </c>
      <c r="AI192" s="16" t="s">
        <v>640</v>
      </c>
      <c r="AJ192" s="16" t="s">
        <v>641</v>
      </c>
      <c r="AK192" s="16">
        <v>5.4916299598627703E-4</v>
      </c>
      <c r="AL192" s="16">
        <v>1.157188588770959E-3</v>
      </c>
      <c r="AM192" s="16">
        <v>1.28545607340753E-4</v>
      </c>
      <c r="AN192" s="16">
        <v>7.0056027059355958E-2</v>
      </c>
      <c r="AO192" s="16">
        <v>1.25431897884748</v>
      </c>
      <c r="AP192" s="16">
        <v>2.6430834189662278</v>
      </c>
      <c r="AQ192" s="16">
        <v>0.29360535235154778</v>
      </c>
      <c r="AR192" s="16"/>
      <c r="AS192" s="16"/>
      <c r="AT192" s="17" t="s">
        <v>41</v>
      </c>
      <c r="AU192" s="17" t="s">
        <v>41</v>
      </c>
      <c r="AV192" s="17" t="s">
        <v>42</v>
      </c>
      <c r="AW192" s="17" t="s">
        <v>42</v>
      </c>
      <c r="AX192" s="29">
        <v>1</v>
      </c>
      <c r="AY192" s="30" t="s">
        <v>603</v>
      </c>
      <c r="AZ192" s="30"/>
      <c r="BA192" s="30"/>
      <c r="BB192" s="30"/>
      <c r="BC192" s="30"/>
      <c r="BD192" s="30"/>
      <c r="BE192" s="30"/>
      <c r="BF192" s="30"/>
      <c r="BG192" s="30"/>
      <c r="BH192" s="30"/>
      <c r="BI192" s="30"/>
      <c r="BJ192" s="30"/>
      <c r="BK192" s="30"/>
      <c r="BL192" s="30"/>
      <c r="BM192" s="30"/>
      <c r="BN192" s="30"/>
      <c r="BO192" s="30"/>
      <c r="BP192" s="30"/>
      <c r="BQ192" s="30"/>
      <c r="BR192" s="30"/>
      <c r="BS192" s="30"/>
      <c r="BT192" s="30"/>
      <c r="BU192" s="30"/>
      <c r="BV192" s="30"/>
      <c r="BW192" s="30"/>
      <c r="BX192" s="30"/>
      <c r="BY192" s="30"/>
      <c r="BZ192" s="30"/>
      <c r="CA192" s="30"/>
      <c r="CB192" s="30"/>
      <c r="CC192" s="30"/>
      <c r="CD192" s="30"/>
      <c r="CE192" s="30"/>
      <c r="CF192" s="30"/>
      <c r="CG192" s="30"/>
      <c r="CH192" s="30"/>
      <c r="CI192" s="30"/>
      <c r="CJ192" s="30"/>
      <c r="CK192" s="30"/>
      <c r="CL192" s="30"/>
      <c r="CM192" s="30"/>
      <c r="CN192" s="30"/>
      <c r="CO192" s="30"/>
      <c r="CP192" s="30"/>
      <c r="CQ192" s="30"/>
      <c r="CR192" s="30"/>
      <c r="CS192" s="30"/>
      <c r="CT192" s="30"/>
      <c r="CU192" s="30"/>
      <c r="CV192" s="30"/>
      <c r="CW192" s="30"/>
      <c r="CX192" s="30"/>
      <c r="CY192" s="30"/>
      <c r="CZ192" s="30"/>
      <c r="DA192" s="30"/>
      <c r="DB192" s="30"/>
      <c r="DC192" s="30"/>
      <c r="DD192" s="30"/>
      <c r="DE192" s="30"/>
      <c r="DF192" s="30"/>
      <c r="DG192" s="30"/>
      <c r="DH192" s="30"/>
      <c r="DI192" s="30"/>
      <c r="DJ192" s="30"/>
      <c r="DK192" s="30"/>
      <c r="DL192" s="30"/>
      <c r="DM192" s="30"/>
      <c r="DN192" s="30"/>
      <c r="DO192" s="30"/>
      <c r="DP192" s="30"/>
      <c r="DQ192" s="30"/>
      <c r="DR192" s="30"/>
      <c r="DS192" s="30"/>
      <c r="DT192" s="30"/>
      <c r="DU192" s="30"/>
      <c r="DV192" s="30"/>
      <c r="DW192" s="30"/>
      <c r="DX192" s="30"/>
      <c r="DY192" s="30"/>
      <c r="DZ192" s="30"/>
      <c r="EA192" s="30"/>
      <c r="EB192" s="30"/>
      <c r="EC192" s="30"/>
      <c r="ED192" s="30"/>
      <c r="EE192" s="30"/>
      <c r="EF192" s="30"/>
      <c r="EG192" s="30"/>
      <c r="EH192" s="30"/>
      <c r="EI192" s="30"/>
      <c r="EJ192" s="30"/>
      <c r="EK192" s="30"/>
      <c r="EL192" s="30"/>
      <c r="EM192" s="30"/>
      <c r="EN192" s="30"/>
      <c r="EO192" s="30"/>
      <c r="EP192" s="30"/>
      <c r="EQ192" s="30"/>
      <c r="ER192" s="30"/>
      <c r="ES192" s="30"/>
      <c r="ET192" s="30"/>
      <c r="EU192" s="30"/>
      <c r="EV192" s="30"/>
      <c r="EW192" s="30"/>
      <c r="EX192" s="30"/>
      <c r="EY192" s="30"/>
    </row>
    <row r="193" spans="1:155" ht="16" x14ac:dyDescent="0.2">
      <c r="A193" s="1"/>
      <c r="B193" s="18">
        <v>21984734</v>
      </c>
      <c r="C193" s="19" t="s">
        <v>5082</v>
      </c>
      <c r="D193" s="20" t="s">
        <v>5083</v>
      </c>
      <c r="E193" s="21">
        <v>2</v>
      </c>
      <c r="F193" s="22" t="s">
        <v>591</v>
      </c>
      <c r="G193" s="22" t="s">
        <v>36</v>
      </c>
      <c r="H193" s="22">
        <v>11.38</v>
      </c>
      <c r="I193" s="23" t="s">
        <v>68</v>
      </c>
      <c r="J193" s="22" t="s">
        <v>69</v>
      </c>
      <c r="K193" s="22">
        <v>1.1000000000000001E-3</v>
      </c>
      <c r="L193" s="22">
        <v>0</v>
      </c>
      <c r="M193" s="22">
        <v>1.1000000000000001E-3</v>
      </c>
      <c r="N193" s="22">
        <v>1.1000000000000001E-3</v>
      </c>
      <c r="O193" s="22">
        <v>1.1000000000000001E-3</v>
      </c>
      <c r="P193" s="22">
        <v>2.3E-3</v>
      </c>
      <c r="Q193" s="22">
        <v>1E-4</v>
      </c>
      <c r="R193" s="22" t="s">
        <v>5084</v>
      </c>
      <c r="S193" s="24">
        <f t="shared" si="2"/>
        <v>0.95699999999999996</v>
      </c>
      <c r="T193" s="21">
        <v>184</v>
      </c>
      <c r="U193" s="21" t="s">
        <v>39</v>
      </c>
      <c r="V193" s="25" t="s">
        <v>39</v>
      </c>
      <c r="W193" s="26" t="s">
        <v>3928</v>
      </c>
      <c r="X193" s="22" t="s">
        <v>5085</v>
      </c>
      <c r="Y193" s="31">
        <v>56031</v>
      </c>
      <c r="Z193" s="32">
        <v>1741226495</v>
      </c>
      <c r="AA193" s="32" t="s">
        <v>5086</v>
      </c>
      <c r="AB193" s="32" t="s">
        <v>5085</v>
      </c>
      <c r="AC193" s="31">
        <v>1</v>
      </c>
      <c r="AD193" s="32" t="s">
        <v>3908</v>
      </c>
      <c r="AE193" s="32" t="s">
        <v>3909</v>
      </c>
      <c r="AF193" s="32" t="s">
        <v>5087</v>
      </c>
      <c r="AG193" s="31">
        <v>11</v>
      </c>
      <c r="AH193" s="32" t="s">
        <v>5088</v>
      </c>
      <c r="AI193" s="32" t="s">
        <v>640</v>
      </c>
      <c r="AJ193" s="32" t="s">
        <v>641</v>
      </c>
      <c r="AK193" s="32">
        <v>1.0700190299506699E-3</v>
      </c>
      <c r="AL193" s="32">
        <v>1.131549629908584E-3</v>
      </c>
      <c r="AM193" s="32">
        <v>1.2570026375995601E-4</v>
      </c>
      <c r="AN193" s="32">
        <v>5.4011920360486541E-2</v>
      </c>
      <c r="AO193" s="32">
        <v>2.4241715861564099</v>
      </c>
      <c r="AP193" s="32">
        <v>2.5635716602878098</v>
      </c>
      <c r="AQ193" s="32">
        <v>0.28477905462419661</v>
      </c>
      <c r="AR193" s="32"/>
      <c r="AS193" s="32"/>
      <c r="AT193" s="17" t="s">
        <v>41</v>
      </c>
      <c r="AU193" s="17" t="s">
        <v>41</v>
      </c>
      <c r="AV193" s="17" t="s">
        <v>42</v>
      </c>
      <c r="AW193" s="17" t="s">
        <v>42</v>
      </c>
      <c r="AX193" s="29">
        <v>1</v>
      </c>
      <c r="AY193" s="30" t="s">
        <v>603</v>
      </c>
      <c r="AZ193" s="30"/>
      <c r="BA193" s="30"/>
      <c r="BB193" s="30"/>
      <c r="BC193" s="30"/>
      <c r="BD193" s="30"/>
      <c r="BE193" s="30"/>
      <c r="BF193" s="30"/>
      <c r="BG193" s="30"/>
      <c r="BH193" s="30"/>
      <c r="BI193" s="30"/>
      <c r="BJ193" s="30"/>
      <c r="BK193" s="30"/>
      <c r="BL193" s="30"/>
      <c r="BM193" s="30"/>
      <c r="BN193" s="30"/>
      <c r="BO193" s="30"/>
      <c r="BP193" s="30"/>
      <c r="BQ193" s="30"/>
      <c r="BR193" s="30"/>
      <c r="BS193" s="30"/>
      <c r="BT193" s="30"/>
      <c r="BU193" s="30"/>
      <c r="BV193" s="30"/>
      <c r="BW193" s="30"/>
      <c r="BX193" s="30"/>
      <c r="BY193" s="30"/>
      <c r="BZ193" s="30"/>
      <c r="CA193" s="30"/>
      <c r="CB193" s="30"/>
      <c r="CC193" s="30"/>
      <c r="CD193" s="30"/>
      <c r="CE193" s="30"/>
      <c r="CF193" s="30"/>
      <c r="CG193" s="30"/>
      <c r="CH193" s="30"/>
      <c r="CI193" s="30"/>
      <c r="CJ193" s="30"/>
      <c r="CK193" s="30"/>
      <c r="CL193" s="30"/>
      <c r="CM193" s="30"/>
      <c r="CN193" s="30"/>
      <c r="CO193" s="30"/>
      <c r="CP193" s="30"/>
      <c r="CQ193" s="30"/>
      <c r="CR193" s="30"/>
      <c r="CS193" s="30"/>
      <c r="CT193" s="30"/>
      <c r="CU193" s="30"/>
      <c r="CV193" s="30"/>
      <c r="CW193" s="30"/>
      <c r="CX193" s="30"/>
      <c r="CY193" s="30"/>
      <c r="CZ193" s="30"/>
      <c r="DA193" s="30"/>
      <c r="DB193" s="30"/>
      <c r="DC193" s="30"/>
      <c r="DD193" s="30"/>
      <c r="DE193" s="30"/>
      <c r="DF193" s="30"/>
      <c r="DG193" s="30"/>
      <c r="DH193" s="30"/>
      <c r="DI193" s="30"/>
      <c r="DJ193" s="30"/>
      <c r="DK193" s="30"/>
      <c r="DL193" s="30"/>
      <c r="DM193" s="30"/>
      <c r="DN193" s="30"/>
      <c r="DO193" s="30"/>
      <c r="DP193" s="30"/>
      <c r="DQ193" s="30"/>
      <c r="DR193" s="30"/>
      <c r="DS193" s="30"/>
      <c r="DT193" s="30"/>
      <c r="DU193" s="30"/>
      <c r="DV193" s="30"/>
      <c r="DW193" s="30"/>
      <c r="DX193" s="30"/>
      <c r="DY193" s="30"/>
      <c r="DZ193" s="30"/>
      <c r="EA193" s="30"/>
      <c r="EB193" s="30"/>
      <c r="EC193" s="30"/>
      <c r="ED193" s="30"/>
      <c r="EE193" s="30"/>
      <c r="EF193" s="30"/>
      <c r="EG193" s="30"/>
      <c r="EH193" s="30"/>
      <c r="EI193" s="30"/>
      <c r="EJ193" s="30"/>
      <c r="EK193" s="30"/>
      <c r="EL193" s="30"/>
      <c r="EM193" s="30"/>
      <c r="EN193" s="30"/>
      <c r="EO193" s="30"/>
      <c r="EP193" s="30"/>
      <c r="EQ193" s="30"/>
      <c r="ER193" s="30"/>
      <c r="ES193" s="30"/>
      <c r="ET193" s="30"/>
      <c r="EU193" s="30"/>
      <c r="EV193" s="30"/>
      <c r="EW193" s="30"/>
      <c r="EX193" s="30"/>
      <c r="EY193" s="30"/>
    </row>
    <row r="194" spans="1:155" ht="16" x14ac:dyDescent="0.2">
      <c r="A194" s="1"/>
      <c r="B194" s="8">
        <v>21992129</v>
      </c>
      <c r="C194" s="9" t="s">
        <v>5089</v>
      </c>
      <c r="D194" s="10" t="s">
        <v>5090</v>
      </c>
      <c r="E194" s="11">
        <v>1</v>
      </c>
      <c r="F194" s="12" t="s">
        <v>591</v>
      </c>
      <c r="G194" s="12" t="s">
        <v>45</v>
      </c>
      <c r="H194" s="12">
        <v>4.8600000000000003</v>
      </c>
      <c r="I194" s="13" t="s">
        <v>68</v>
      </c>
      <c r="J194" s="12" t="s">
        <v>69</v>
      </c>
      <c r="K194" s="12">
        <v>6.9999999999999999E-4</v>
      </c>
      <c r="L194" s="12">
        <v>0</v>
      </c>
      <c r="M194" s="12">
        <v>1.1000000000000001E-3</v>
      </c>
      <c r="N194" s="12">
        <v>1.1000000000000001E-3</v>
      </c>
      <c r="O194" s="12">
        <v>6.9999999999999999E-4</v>
      </c>
      <c r="P194" s="12">
        <v>1.9E-3</v>
      </c>
      <c r="Q194" s="12">
        <v>1E-4</v>
      </c>
      <c r="R194" s="12" t="s">
        <v>375</v>
      </c>
      <c r="S194" s="14">
        <f t="shared" si="2"/>
        <v>0.94699999999999995</v>
      </c>
      <c r="T194" s="11">
        <v>185</v>
      </c>
      <c r="U194" s="11" t="s">
        <v>39</v>
      </c>
      <c r="V194" s="27" t="s">
        <v>39</v>
      </c>
      <c r="W194" s="15" t="s">
        <v>618</v>
      </c>
      <c r="X194" s="12" t="s">
        <v>5091</v>
      </c>
      <c r="Y194" s="29">
        <v>56222</v>
      </c>
      <c r="Z194" s="16">
        <v>1741315775</v>
      </c>
      <c r="AA194" s="16" t="s">
        <v>5092</v>
      </c>
      <c r="AB194" s="16" t="s">
        <v>5091</v>
      </c>
      <c r="AC194" s="29">
        <v>1</v>
      </c>
      <c r="AD194" s="16" t="s">
        <v>3908</v>
      </c>
      <c r="AE194" s="16" t="s">
        <v>3909</v>
      </c>
      <c r="AF194" s="16" t="s">
        <v>5093</v>
      </c>
      <c r="AG194" s="29">
        <v>9</v>
      </c>
      <c r="AH194" s="16" t="s">
        <v>5094</v>
      </c>
      <c r="AI194" s="16" t="s">
        <v>601</v>
      </c>
      <c r="AJ194" s="16" t="s">
        <v>602</v>
      </c>
      <c r="AK194" s="16">
        <v>6.8188160536038504E-4</v>
      </c>
      <c r="AL194" s="16">
        <v>1.1015701920137431E-3</v>
      </c>
      <c r="AM194" s="16">
        <v>1.2237009194647201E-4</v>
      </c>
      <c r="AN194" s="16">
        <v>6.4208566725033944E-2</v>
      </c>
      <c r="AO194" s="16">
        <v>1.4742142315511051</v>
      </c>
      <c r="AP194" s="16">
        <v>2.3815724626577359</v>
      </c>
      <c r="AQ194" s="16">
        <v>0.26456166238472167</v>
      </c>
      <c r="AR194" s="16"/>
      <c r="AS194" s="16"/>
      <c r="AT194" s="17" t="s">
        <v>41</v>
      </c>
      <c r="AU194" s="17" t="s">
        <v>41</v>
      </c>
      <c r="AV194" s="17" t="s">
        <v>42</v>
      </c>
      <c r="AW194" s="17" t="s">
        <v>42</v>
      </c>
      <c r="AX194" s="29">
        <v>1</v>
      </c>
      <c r="AY194" s="30" t="s">
        <v>603</v>
      </c>
      <c r="AZ194" s="30"/>
      <c r="BA194" s="30"/>
      <c r="BB194" s="30"/>
      <c r="BC194" s="30"/>
      <c r="BD194" s="30"/>
      <c r="BE194" s="30"/>
      <c r="BF194" s="30"/>
      <c r="BG194" s="30"/>
      <c r="BH194" s="30"/>
      <c r="BI194" s="30"/>
      <c r="BJ194" s="30"/>
      <c r="BK194" s="30"/>
      <c r="BL194" s="30"/>
      <c r="BM194" s="30"/>
      <c r="BN194" s="30"/>
      <c r="BO194" s="30"/>
      <c r="BP194" s="30"/>
      <c r="BQ194" s="30"/>
      <c r="BR194" s="30"/>
      <c r="BS194" s="30"/>
      <c r="BT194" s="30"/>
      <c r="BU194" s="30"/>
      <c r="BV194" s="30"/>
      <c r="BW194" s="30"/>
      <c r="BX194" s="30"/>
      <c r="BY194" s="30"/>
      <c r="BZ194" s="30"/>
      <c r="CA194" s="30"/>
      <c r="CB194" s="30"/>
      <c r="CC194" s="30"/>
      <c r="CD194" s="30"/>
      <c r="CE194" s="30"/>
      <c r="CF194" s="30"/>
      <c r="CG194" s="30"/>
      <c r="CH194" s="30"/>
      <c r="CI194" s="30"/>
      <c r="CJ194" s="30"/>
      <c r="CK194" s="30"/>
      <c r="CL194" s="30"/>
      <c r="CM194" s="30"/>
      <c r="CN194" s="30"/>
      <c r="CO194" s="30"/>
      <c r="CP194" s="30"/>
      <c r="CQ194" s="30"/>
      <c r="CR194" s="30"/>
      <c r="CS194" s="30"/>
      <c r="CT194" s="30"/>
      <c r="CU194" s="30"/>
      <c r="CV194" s="30"/>
      <c r="CW194" s="30"/>
      <c r="CX194" s="30"/>
      <c r="CY194" s="30"/>
      <c r="CZ194" s="30"/>
      <c r="DA194" s="30"/>
      <c r="DB194" s="30"/>
      <c r="DC194" s="30"/>
      <c r="DD194" s="30"/>
      <c r="DE194" s="30"/>
      <c r="DF194" s="30"/>
      <c r="DG194" s="30"/>
      <c r="DH194" s="30"/>
      <c r="DI194" s="30"/>
      <c r="DJ194" s="30"/>
      <c r="DK194" s="30"/>
      <c r="DL194" s="30"/>
      <c r="DM194" s="30"/>
      <c r="DN194" s="30"/>
      <c r="DO194" s="30"/>
      <c r="DP194" s="30"/>
      <c r="DQ194" s="30"/>
      <c r="DR194" s="30"/>
      <c r="DS194" s="30"/>
      <c r="DT194" s="30"/>
      <c r="DU194" s="30"/>
      <c r="DV194" s="30"/>
      <c r="DW194" s="30"/>
      <c r="DX194" s="30"/>
      <c r="DY194" s="30"/>
      <c r="DZ194" s="30"/>
      <c r="EA194" s="30"/>
      <c r="EB194" s="30"/>
      <c r="EC194" s="30"/>
      <c r="ED194" s="30"/>
      <c r="EE194" s="30"/>
      <c r="EF194" s="30"/>
      <c r="EG194" s="30"/>
      <c r="EH194" s="30"/>
      <c r="EI194" s="30"/>
      <c r="EJ194" s="30"/>
      <c r="EK194" s="30"/>
      <c r="EL194" s="30"/>
      <c r="EM194" s="30"/>
      <c r="EN194" s="30"/>
      <c r="EO194" s="30"/>
      <c r="EP194" s="30"/>
      <c r="EQ194" s="30"/>
      <c r="ER194" s="30"/>
      <c r="ES194" s="30"/>
      <c r="ET194" s="30"/>
      <c r="EU194" s="30"/>
      <c r="EV194" s="30"/>
      <c r="EW194" s="30"/>
      <c r="EX194" s="30"/>
      <c r="EY194" s="30"/>
    </row>
    <row r="195" spans="1:155" ht="16" x14ac:dyDescent="0.2">
      <c r="A195" s="1"/>
      <c r="B195" s="18">
        <v>21984767</v>
      </c>
      <c r="C195" s="19" t="s">
        <v>5095</v>
      </c>
      <c r="D195" s="20" t="s">
        <v>5096</v>
      </c>
      <c r="E195" s="21">
        <v>65</v>
      </c>
      <c r="F195" s="22" t="s">
        <v>616</v>
      </c>
      <c r="G195" s="22" t="s">
        <v>45</v>
      </c>
      <c r="H195" s="22">
        <v>11.38</v>
      </c>
      <c r="I195" s="23" t="s">
        <v>68</v>
      </c>
      <c r="J195" s="22" t="s">
        <v>69</v>
      </c>
      <c r="K195" s="22">
        <v>2.0000000000000001E-4</v>
      </c>
      <c r="L195" s="22">
        <v>0</v>
      </c>
      <c r="M195" s="22">
        <v>1.1000000000000001E-3</v>
      </c>
      <c r="N195" s="22">
        <v>1.1000000000000001E-3</v>
      </c>
      <c r="O195" s="22">
        <v>2.0000000000000001E-4</v>
      </c>
      <c r="P195" s="22">
        <v>1.4E-3</v>
      </c>
      <c r="Q195" s="22">
        <v>1E-4</v>
      </c>
      <c r="R195" s="22" t="s">
        <v>356</v>
      </c>
      <c r="S195" s="24">
        <f t="shared" si="2"/>
        <v>0.92900000000000005</v>
      </c>
      <c r="T195" s="21">
        <v>185</v>
      </c>
      <c r="U195" s="21" t="s">
        <v>39</v>
      </c>
      <c r="V195" s="26" t="s">
        <v>3905</v>
      </c>
      <c r="W195" s="26" t="s">
        <v>3905</v>
      </c>
      <c r="X195" s="22" t="s">
        <v>5097</v>
      </c>
      <c r="Y195" s="31">
        <v>56033</v>
      </c>
      <c r="Z195" s="32">
        <v>1741226891</v>
      </c>
      <c r="AA195" s="32" t="s">
        <v>5098</v>
      </c>
      <c r="AB195" s="32" t="s">
        <v>5099</v>
      </c>
      <c r="AC195" s="31">
        <v>1</v>
      </c>
      <c r="AD195" s="32" t="s">
        <v>3908</v>
      </c>
      <c r="AE195" s="32" t="s">
        <v>3909</v>
      </c>
      <c r="AF195" s="32" t="s">
        <v>5100</v>
      </c>
      <c r="AG195" s="31">
        <v>4</v>
      </c>
      <c r="AH195" s="32" t="s">
        <v>5101</v>
      </c>
      <c r="AI195" s="32" t="s">
        <v>601</v>
      </c>
      <c r="AJ195" s="32" t="s">
        <v>602</v>
      </c>
      <c r="AK195" s="32">
        <v>2.19180076052315E-4</v>
      </c>
      <c r="AL195" s="32">
        <v>1.0930802993452621E-3</v>
      </c>
      <c r="AM195" s="32">
        <v>1.21426188562183E-4</v>
      </c>
      <c r="AN195" s="32">
        <v>8.4695073257024064E-2</v>
      </c>
      <c r="AO195" s="32">
        <v>0.49921661255944122</v>
      </c>
      <c r="AP195" s="32">
        <v>2.4896598911862551</v>
      </c>
      <c r="AQ195" s="32">
        <v>0.27656697461656299</v>
      </c>
      <c r="AR195" s="32"/>
      <c r="AS195" s="32"/>
      <c r="AT195" s="17" t="s">
        <v>41</v>
      </c>
      <c r="AU195" s="17" t="s">
        <v>41</v>
      </c>
      <c r="AV195" s="17" t="s">
        <v>42</v>
      </c>
      <c r="AW195" s="17" t="s">
        <v>42</v>
      </c>
      <c r="AX195" s="29">
        <v>2</v>
      </c>
      <c r="AY195" s="30" t="s">
        <v>603</v>
      </c>
      <c r="AZ195" s="30" t="s">
        <v>624</v>
      </c>
      <c r="BA195" s="30"/>
      <c r="BB195" s="30"/>
      <c r="BC195" s="30"/>
      <c r="BD195" s="30"/>
      <c r="BE195" s="30"/>
      <c r="BF195" s="30"/>
      <c r="BG195" s="30"/>
      <c r="BH195" s="30"/>
      <c r="BI195" s="30"/>
      <c r="BJ195" s="30"/>
      <c r="BK195" s="30"/>
      <c r="BL195" s="30"/>
      <c r="BM195" s="30"/>
      <c r="BN195" s="30"/>
      <c r="BO195" s="30"/>
      <c r="BP195" s="30"/>
      <c r="BQ195" s="30"/>
      <c r="BR195" s="30"/>
      <c r="BS195" s="30"/>
      <c r="BT195" s="30"/>
      <c r="BU195" s="30"/>
      <c r="BV195" s="30"/>
      <c r="BW195" s="30"/>
      <c r="BX195" s="30"/>
      <c r="BY195" s="30"/>
      <c r="BZ195" s="30"/>
      <c r="CA195" s="30"/>
      <c r="CB195" s="30"/>
      <c r="CC195" s="30"/>
      <c r="CD195" s="30"/>
      <c r="CE195" s="30"/>
      <c r="CF195" s="30"/>
      <c r="CG195" s="30"/>
      <c r="CH195" s="30"/>
      <c r="CI195" s="30"/>
      <c r="CJ195" s="30"/>
      <c r="CK195" s="30"/>
      <c r="CL195" s="30"/>
      <c r="CM195" s="30"/>
      <c r="CN195" s="30"/>
      <c r="CO195" s="30"/>
      <c r="CP195" s="30"/>
      <c r="CQ195" s="30"/>
      <c r="CR195" s="30"/>
      <c r="CS195" s="30"/>
      <c r="CT195" s="30"/>
      <c r="CU195" s="30"/>
      <c r="CV195" s="30"/>
      <c r="CW195" s="30"/>
      <c r="CX195" s="30"/>
      <c r="CY195" s="30"/>
      <c r="CZ195" s="30"/>
      <c r="DA195" s="30"/>
      <c r="DB195" s="30"/>
      <c r="DC195" s="30"/>
      <c r="DD195" s="30"/>
      <c r="DE195" s="30"/>
      <c r="DF195" s="30"/>
      <c r="DG195" s="30"/>
      <c r="DH195" s="30"/>
      <c r="DI195" s="30"/>
      <c r="DJ195" s="30"/>
      <c r="DK195" s="30"/>
      <c r="DL195" s="30"/>
      <c r="DM195" s="30"/>
      <c r="DN195" s="30"/>
      <c r="DO195" s="30"/>
      <c r="DP195" s="30"/>
      <c r="DQ195" s="30"/>
      <c r="DR195" s="30"/>
      <c r="DS195" s="30"/>
      <c r="DT195" s="30"/>
      <c r="DU195" s="30"/>
      <c r="DV195" s="30"/>
      <c r="DW195" s="30"/>
      <c r="DX195" s="30"/>
      <c r="DY195" s="30"/>
      <c r="DZ195" s="30"/>
      <c r="EA195" s="30"/>
      <c r="EB195" s="30"/>
      <c r="EC195" s="30"/>
      <c r="ED195" s="30"/>
      <c r="EE195" s="30"/>
      <c r="EF195" s="30"/>
      <c r="EG195" s="30"/>
      <c r="EH195" s="30"/>
      <c r="EI195" s="30"/>
      <c r="EJ195" s="30"/>
      <c r="EK195" s="30"/>
      <c r="EL195" s="30"/>
      <c r="EM195" s="30"/>
      <c r="EN195" s="30"/>
      <c r="EO195" s="30"/>
      <c r="EP195" s="30"/>
      <c r="EQ195" s="30"/>
      <c r="ER195" s="30"/>
      <c r="ES195" s="30"/>
      <c r="ET195" s="30"/>
      <c r="EU195" s="30"/>
      <c r="EV195" s="30"/>
      <c r="EW195" s="30"/>
      <c r="EX195" s="30"/>
      <c r="EY195" s="30"/>
    </row>
    <row r="196" spans="1:155" ht="16" x14ac:dyDescent="0.2">
      <c r="A196" s="1"/>
      <c r="B196" s="8">
        <v>21985952</v>
      </c>
      <c r="C196" s="9" t="s">
        <v>5102</v>
      </c>
      <c r="D196" s="10" t="s">
        <v>5103</v>
      </c>
      <c r="E196" s="11">
        <v>24</v>
      </c>
      <c r="F196" s="12" t="s">
        <v>591</v>
      </c>
      <c r="G196" s="12" t="s">
        <v>36</v>
      </c>
      <c r="H196" s="12">
        <v>11.39</v>
      </c>
      <c r="I196" s="13" t="s">
        <v>68</v>
      </c>
      <c r="J196" s="12" t="s">
        <v>69</v>
      </c>
      <c r="K196" s="12">
        <v>5.0000000000000001E-4</v>
      </c>
      <c r="L196" s="12">
        <v>0</v>
      </c>
      <c r="M196" s="12">
        <v>1.1000000000000001E-3</v>
      </c>
      <c r="N196" s="12">
        <v>1.1000000000000001E-3</v>
      </c>
      <c r="O196" s="12">
        <v>5.0000000000000001E-4</v>
      </c>
      <c r="P196" s="12">
        <v>1.6999999999999999E-3</v>
      </c>
      <c r="Q196" s="12">
        <v>1E-4</v>
      </c>
      <c r="R196" s="12" t="s">
        <v>370</v>
      </c>
      <c r="S196" s="14">
        <f t="shared" si="2"/>
        <v>0.94100000000000006</v>
      </c>
      <c r="T196" s="11">
        <v>187</v>
      </c>
      <c r="U196" s="11" t="s">
        <v>39</v>
      </c>
      <c r="V196" s="27" t="s">
        <v>39</v>
      </c>
      <c r="W196" s="15" t="s">
        <v>3915</v>
      </c>
      <c r="X196" s="12" t="s">
        <v>5104</v>
      </c>
      <c r="Y196" s="29">
        <v>56050</v>
      </c>
      <c r="Z196" s="16">
        <v>1741241219</v>
      </c>
      <c r="AA196" s="16" t="s">
        <v>5105</v>
      </c>
      <c r="AB196" s="16" t="s">
        <v>5104</v>
      </c>
      <c r="AC196" s="29">
        <v>1</v>
      </c>
      <c r="AD196" s="16" t="s">
        <v>3908</v>
      </c>
      <c r="AE196" s="16" t="s">
        <v>3909</v>
      </c>
      <c r="AF196" s="16" t="s">
        <v>5106</v>
      </c>
      <c r="AG196" s="29">
        <v>4</v>
      </c>
      <c r="AH196" s="16" t="s">
        <v>5107</v>
      </c>
      <c r="AI196" s="16" t="s">
        <v>640</v>
      </c>
      <c r="AJ196" s="16" t="s">
        <v>641</v>
      </c>
      <c r="AK196" s="16">
        <v>5.21553511470942E-4</v>
      </c>
      <c r="AL196" s="16">
        <v>1.08384139349035E-3</v>
      </c>
      <c r="AM196" s="16">
        <v>1.2039996803689301E-4</v>
      </c>
      <c r="AN196" s="16">
        <v>6.9764935520827465E-2</v>
      </c>
      <c r="AO196" s="16">
        <v>1.2011440237236071</v>
      </c>
      <c r="AP196" s="16">
        <v>2.4960997938324332</v>
      </c>
      <c r="AQ196" s="16">
        <v>0.27728257769017928</v>
      </c>
      <c r="AR196" s="16"/>
      <c r="AS196" s="16"/>
      <c r="AT196" s="17" t="s">
        <v>41</v>
      </c>
      <c r="AU196" s="17" t="s">
        <v>41</v>
      </c>
      <c r="AV196" s="17" t="s">
        <v>42</v>
      </c>
      <c r="AW196" s="17" t="s">
        <v>42</v>
      </c>
      <c r="AX196" s="29">
        <v>1</v>
      </c>
      <c r="AY196" s="30" t="s">
        <v>603</v>
      </c>
      <c r="AZ196" s="30"/>
      <c r="BA196" s="30"/>
      <c r="BB196" s="30"/>
      <c r="BC196" s="30"/>
      <c r="BD196" s="30"/>
      <c r="BE196" s="30"/>
      <c r="BF196" s="30"/>
      <c r="BG196" s="30"/>
      <c r="BH196" s="30"/>
      <c r="BI196" s="30"/>
      <c r="BJ196" s="30"/>
      <c r="BK196" s="30"/>
      <c r="BL196" s="30"/>
      <c r="BM196" s="30"/>
      <c r="BN196" s="30"/>
      <c r="BO196" s="30"/>
      <c r="BP196" s="30"/>
      <c r="BQ196" s="30"/>
      <c r="BR196" s="30"/>
      <c r="BS196" s="30"/>
      <c r="BT196" s="30"/>
      <c r="BU196" s="30"/>
      <c r="BV196" s="30"/>
      <c r="BW196" s="30"/>
      <c r="BX196" s="30"/>
      <c r="BY196" s="30"/>
      <c r="BZ196" s="30"/>
      <c r="CA196" s="30"/>
      <c r="CB196" s="30"/>
      <c r="CC196" s="30"/>
      <c r="CD196" s="30"/>
      <c r="CE196" s="30"/>
      <c r="CF196" s="30"/>
      <c r="CG196" s="30"/>
      <c r="CH196" s="30"/>
      <c r="CI196" s="30"/>
      <c r="CJ196" s="30"/>
      <c r="CK196" s="30"/>
      <c r="CL196" s="30"/>
      <c r="CM196" s="30"/>
      <c r="CN196" s="30"/>
      <c r="CO196" s="30"/>
      <c r="CP196" s="30"/>
      <c r="CQ196" s="30"/>
      <c r="CR196" s="30"/>
      <c r="CS196" s="30"/>
      <c r="CT196" s="30"/>
      <c r="CU196" s="30"/>
      <c r="CV196" s="30"/>
      <c r="CW196" s="30"/>
      <c r="CX196" s="30"/>
      <c r="CY196" s="30"/>
      <c r="CZ196" s="30"/>
      <c r="DA196" s="30"/>
      <c r="DB196" s="30"/>
      <c r="DC196" s="30"/>
      <c r="DD196" s="30"/>
      <c r="DE196" s="30"/>
      <c r="DF196" s="30"/>
      <c r="DG196" s="30"/>
      <c r="DH196" s="30"/>
      <c r="DI196" s="30"/>
      <c r="DJ196" s="30"/>
      <c r="DK196" s="30"/>
      <c r="DL196" s="30"/>
      <c r="DM196" s="30"/>
      <c r="DN196" s="30"/>
      <c r="DO196" s="30"/>
      <c r="DP196" s="30"/>
      <c r="DQ196" s="30"/>
      <c r="DR196" s="30"/>
      <c r="DS196" s="30"/>
      <c r="DT196" s="30"/>
      <c r="DU196" s="30"/>
      <c r="DV196" s="30"/>
      <c r="DW196" s="30"/>
      <c r="DX196" s="30"/>
      <c r="DY196" s="30"/>
      <c r="DZ196" s="30"/>
      <c r="EA196" s="30"/>
      <c r="EB196" s="30"/>
      <c r="EC196" s="30"/>
      <c r="ED196" s="30"/>
      <c r="EE196" s="30"/>
      <c r="EF196" s="30"/>
      <c r="EG196" s="30"/>
      <c r="EH196" s="30"/>
      <c r="EI196" s="30"/>
      <c r="EJ196" s="30"/>
      <c r="EK196" s="30"/>
      <c r="EL196" s="30"/>
      <c r="EM196" s="30"/>
      <c r="EN196" s="30"/>
      <c r="EO196" s="30"/>
      <c r="EP196" s="30"/>
      <c r="EQ196" s="30"/>
      <c r="ER196" s="30"/>
      <c r="ES196" s="30"/>
      <c r="ET196" s="30"/>
      <c r="EU196" s="30"/>
      <c r="EV196" s="30"/>
      <c r="EW196" s="30"/>
      <c r="EX196" s="30"/>
      <c r="EY196" s="30"/>
    </row>
    <row r="197" spans="1:155" ht="16" x14ac:dyDescent="0.2">
      <c r="A197" s="1"/>
      <c r="B197" s="18">
        <v>21984362</v>
      </c>
      <c r="C197" s="19" t="s">
        <v>5108</v>
      </c>
      <c r="D197" s="20" t="s">
        <v>5109</v>
      </c>
      <c r="E197" s="21">
        <v>12</v>
      </c>
      <c r="F197" s="22" t="s">
        <v>591</v>
      </c>
      <c r="G197" s="22" t="s">
        <v>45</v>
      </c>
      <c r="H197" s="22">
        <v>11.35</v>
      </c>
      <c r="I197" s="23" t="s">
        <v>68</v>
      </c>
      <c r="J197" s="22" t="s">
        <v>69</v>
      </c>
      <c r="K197" s="22">
        <v>2.0000000000000001E-4</v>
      </c>
      <c r="L197" s="22">
        <v>0</v>
      </c>
      <c r="M197" s="22">
        <v>1.1000000000000001E-3</v>
      </c>
      <c r="N197" s="22">
        <v>1.1000000000000001E-3</v>
      </c>
      <c r="O197" s="22">
        <v>2.0000000000000001E-4</v>
      </c>
      <c r="P197" s="22">
        <v>1.4E-3</v>
      </c>
      <c r="Q197" s="22">
        <v>1E-4</v>
      </c>
      <c r="R197" s="22" t="s">
        <v>356</v>
      </c>
      <c r="S197" s="24">
        <f t="shared" si="2"/>
        <v>0.92900000000000005</v>
      </c>
      <c r="T197" s="21">
        <v>188</v>
      </c>
      <c r="U197" s="21" t="s">
        <v>39</v>
      </c>
      <c r="V197" s="25" t="s">
        <v>39</v>
      </c>
      <c r="W197" s="26" t="s">
        <v>40</v>
      </c>
      <c r="X197" s="22" t="s">
        <v>5110</v>
      </c>
      <c r="Y197" s="31">
        <v>56017</v>
      </c>
      <c r="Z197" s="32">
        <v>1741222019</v>
      </c>
      <c r="AA197" s="32" t="s">
        <v>5111</v>
      </c>
      <c r="AB197" s="32" t="s">
        <v>5110</v>
      </c>
      <c r="AC197" s="31">
        <v>1</v>
      </c>
      <c r="AD197" s="32" t="s">
        <v>3908</v>
      </c>
      <c r="AE197" s="32" t="s">
        <v>3909</v>
      </c>
      <c r="AF197" s="32" t="s">
        <v>2282</v>
      </c>
      <c r="AG197" s="31">
        <v>2</v>
      </c>
      <c r="AH197" s="32" t="s">
        <v>5112</v>
      </c>
      <c r="AI197" s="32" t="s">
        <v>601</v>
      </c>
      <c r="AJ197" s="32" t="s">
        <v>602</v>
      </c>
      <c r="AK197" s="32">
        <v>2.0338298369835701E-4</v>
      </c>
      <c r="AL197" s="32">
        <v>1.068812129647277E-3</v>
      </c>
      <c r="AM197" s="32">
        <v>1.1872958217988399E-4</v>
      </c>
      <c r="AN197" s="32">
        <v>8.5360179858641222E-2</v>
      </c>
      <c r="AO197" s="32">
        <v>0.45686859521944512</v>
      </c>
      <c r="AP197" s="32">
        <v>2.4009220798416262</v>
      </c>
      <c r="AQ197" s="32">
        <v>0.26670774730085473</v>
      </c>
      <c r="AR197" s="32"/>
      <c r="AS197" s="32"/>
      <c r="AT197" s="17" t="s">
        <v>41</v>
      </c>
      <c r="AU197" s="17" t="s">
        <v>41</v>
      </c>
      <c r="AV197" s="17" t="s">
        <v>42</v>
      </c>
      <c r="AW197" s="17" t="s">
        <v>42</v>
      </c>
      <c r="AX197" s="29">
        <v>1</v>
      </c>
      <c r="AY197" s="30" t="s">
        <v>603</v>
      </c>
      <c r="AZ197" s="30"/>
      <c r="BA197" s="30"/>
      <c r="BB197" s="30"/>
      <c r="BC197" s="30"/>
      <c r="BD197" s="30"/>
      <c r="BE197" s="30"/>
      <c r="BF197" s="30"/>
      <c r="BG197" s="30"/>
      <c r="BH197" s="30"/>
      <c r="BI197" s="30"/>
      <c r="BJ197" s="30"/>
      <c r="BK197" s="30"/>
      <c r="BL197" s="30"/>
      <c r="BM197" s="30"/>
      <c r="BN197" s="30"/>
      <c r="BO197" s="30"/>
      <c r="BP197" s="30"/>
      <c r="BQ197" s="30"/>
      <c r="BR197" s="30"/>
      <c r="BS197" s="30"/>
      <c r="BT197" s="30"/>
      <c r="BU197" s="30"/>
      <c r="BV197" s="30"/>
      <c r="BW197" s="30"/>
      <c r="BX197" s="30"/>
      <c r="BY197" s="30"/>
      <c r="BZ197" s="30"/>
      <c r="CA197" s="30"/>
      <c r="CB197" s="30"/>
      <c r="CC197" s="30"/>
      <c r="CD197" s="30"/>
      <c r="CE197" s="30"/>
      <c r="CF197" s="30"/>
      <c r="CG197" s="30"/>
      <c r="CH197" s="30"/>
      <c r="CI197" s="30"/>
      <c r="CJ197" s="30"/>
      <c r="CK197" s="30"/>
      <c r="CL197" s="30"/>
      <c r="CM197" s="30"/>
      <c r="CN197" s="30"/>
      <c r="CO197" s="30"/>
      <c r="CP197" s="30"/>
      <c r="CQ197" s="30"/>
      <c r="CR197" s="30"/>
      <c r="CS197" s="30"/>
      <c r="CT197" s="30"/>
      <c r="CU197" s="30"/>
      <c r="CV197" s="30"/>
      <c r="CW197" s="30"/>
      <c r="CX197" s="30"/>
      <c r="CY197" s="30"/>
      <c r="CZ197" s="30"/>
      <c r="DA197" s="30"/>
      <c r="DB197" s="30"/>
      <c r="DC197" s="30"/>
      <c r="DD197" s="30"/>
      <c r="DE197" s="30"/>
      <c r="DF197" s="30"/>
      <c r="DG197" s="30"/>
      <c r="DH197" s="30"/>
      <c r="DI197" s="30"/>
      <c r="DJ197" s="30"/>
      <c r="DK197" s="30"/>
      <c r="DL197" s="30"/>
      <c r="DM197" s="30"/>
      <c r="DN197" s="30"/>
      <c r="DO197" s="30"/>
      <c r="DP197" s="30"/>
      <c r="DQ197" s="30"/>
      <c r="DR197" s="30"/>
      <c r="DS197" s="30"/>
      <c r="DT197" s="30"/>
      <c r="DU197" s="30"/>
      <c r="DV197" s="30"/>
      <c r="DW197" s="30"/>
      <c r="DX197" s="30"/>
      <c r="DY197" s="30"/>
      <c r="DZ197" s="30"/>
      <c r="EA197" s="30"/>
      <c r="EB197" s="30"/>
      <c r="EC197" s="30"/>
      <c r="ED197" s="30"/>
      <c r="EE197" s="30"/>
      <c r="EF197" s="30"/>
      <c r="EG197" s="30"/>
      <c r="EH197" s="30"/>
      <c r="EI197" s="30"/>
      <c r="EJ197" s="30"/>
      <c r="EK197" s="30"/>
      <c r="EL197" s="30"/>
      <c r="EM197" s="30"/>
      <c r="EN197" s="30"/>
      <c r="EO197" s="30"/>
      <c r="EP197" s="30"/>
      <c r="EQ197" s="30"/>
      <c r="ER197" s="30"/>
      <c r="ES197" s="30"/>
      <c r="ET197" s="30"/>
      <c r="EU197" s="30"/>
      <c r="EV197" s="30"/>
      <c r="EW197" s="30"/>
      <c r="EX197" s="30"/>
      <c r="EY197" s="30"/>
    </row>
    <row r="198" spans="1:155" ht="16" x14ac:dyDescent="0.2">
      <c r="A198" s="1"/>
      <c r="B198" s="8">
        <v>21989363</v>
      </c>
      <c r="C198" s="9" t="s">
        <v>5113</v>
      </c>
      <c r="D198" s="10" t="s">
        <v>5114</v>
      </c>
      <c r="E198" s="11">
        <v>4</v>
      </c>
      <c r="F198" s="12" t="s">
        <v>591</v>
      </c>
      <c r="G198" s="12" t="s">
        <v>88</v>
      </c>
      <c r="H198" s="12">
        <v>11.6</v>
      </c>
      <c r="I198" s="13" t="s">
        <v>68</v>
      </c>
      <c r="J198" s="12" t="s">
        <v>69</v>
      </c>
      <c r="K198" s="12">
        <v>8.9999999999999998E-4</v>
      </c>
      <c r="L198" s="12">
        <v>0</v>
      </c>
      <c r="M198" s="12">
        <v>1.1000000000000001E-3</v>
      </c>
      <c r="N198" s="12">
        <v>1.1000000000000001E-3</v>
      </c>
      <c r="O198" s="12">
        <v>8.9999999999999998E-4</v>
      </c>
      <c r="P198" s="12">
        <v>2.0999999999999999E-3</v>
      </c>
      <c r="Q198" s="12">
        <v>1E-4</v>
      </c>
      <c r="R198" s="12" t="s">
        <v>318</v>
      </c>
      <c r="S198" s="14">
        <f t="shared" si="2"/>
        <v>0.95199999999999996</v>
      </c>
      <c r="T198" s="11">
        <v>188</v>
      </c>
      <c r="U198" s="11" t="s">
        <v>39</v>
      </c>
      <c r="V198" s="27" t="s">
        <v>39</v>
      </c>
      <c r="W198" s="15" t="s">
        <v>3915</v>
      </c>
      <c r="X198" s="12" t="s">
        <v>5115</v>
      </c>
      <c r="Y198" s="29">
        <v>56144</v>
      </c>
      <c r="Z198" s="16">
        <v>1741282379</v>
      </c>
      <c r="AA198" s="16" t="s">
        <v>5116</v>
      </c>
      <c r="AB198" s="16" t="s">
        <v>5115</v>
      </c>
      <c r="AC198" s="29">
        <v>1</v>
      </c>
      <c r="AD198" s="16" t="s">
        <v>3908</v>
      </c>
      <c r="AE198" s="16" t="s">
        <v>3909</v>
      </c>
      <c r="AF198" s="16" t="s">
        <v>5117</v>
      </c>
      <c r="AG198" s="29">
        <v>4</v>
      </c>
      <c r="AH198" s="16" t="s">
        <v>5118</v>
      </c>
      <c r="AI198" s="16" t="s">
        <v>612</v>
      </c>
      <c r="AJ198" s="16" t="s">
        <v>746</v>
      </c>
      <c r="AK198" s="16">
        <v>8.9915874743214E-4</v>
      </c>
      <c r="AL198" s="16">
        <v>1.0659033458036819E-3</v>
      </c>
      <c r="AM198" s="16">
        <v>1.18383778751845E-4</v>
      </c>
      <c r="AN198" s="16">
        <v>5.6821144404823679E-2</v>
      </c>
      <c r="AO198" s="16">
        <v>1.9880839216705439</v>
      </c>
      <c r="AP198" s="16">
        <v>2.35676437547761</v>
      </c>
      <c r="AQ198" s="16">
        <v>0.26175231881499161</v>
      </c>
      <c r="AR198" s="16"/>
      <c r="AS198" s="16"/>
      <c r="AT198" s="17" t="s">
        <v>41</v>
      </c>
      <c r="AU198" s="17" t="s">
        <v>41</v>
      </c>
      <c r="AV198" s="17" t="s">
        <v>42</v>
      </c>
      <c r="AW198" s="17" t="s">
        <v>42</v>
      </c>
      <c r="AX198" s="29">
        <v>1</v>
      </c>
      <c r="AY198" s="30" t="s">
        <v>603</v>
      </c>
      <c r="AZ198" s="30"/>
      <c r="BA198" s="30"/>
      <c r="BB198" s="30"/>
      <c r="BC198" s="30"/>
      <c r="BD198" s="30"/>
      <c r="BE198" s="30"/>
      <c r="BF198" s="30"/>
      <c r="BG198" s="30"/>
      <c r="BH198" s="30"/>
      <c r="BI198" s="30"/>
      <c r="BJ198" s="30"/>
      <c r="BK198" s="30"/>
      <c r="BL198" s="30"/>
      <c r="BM198" s="30"/>
      <c r="BN198" s="30"/>
      <c r="BO198" s="30"/>
      <c r="BP198" s="30"/>
      <c r="BQ198" s="30"/>
      <c r="BR198" s="30"/>
      <c r="BS198" s="30"/>
      <c r="BT198" s="30"/>
      <c r="BU198" s="30"/>
      <c r="BV198" s="30"/>
      <c r="BW198" s="30"/>
      <c r="BX198" s="30"/>
      <c r="BY198" s="30"/>
      <c r="BZ198" s="30"/>
      <c r="CA198" s="30"/>
      <c r="CB198" s="30"/>
      <c r="CC198" s="30"/>
      <c r="CD198" s="30"/>
      <c r="CE198" s="30"/>
      <c r="CF198" s="30"/>
      <c r="CG198" s="30"/>
      <c r="CH198" s="30"/>
      <c r="CI198" s="30"/>
      <c r="CJ198" s="30"/>
      <c r="CK198" s="30"/>
      <c r="CL198" s="30"/>
      <c r="CM198" s="30"/>
      <c r="CN198" s="30"/>
      <c r="CO198" s="30"/>
      <c r="CP198" s="30"/>
      <c r="CQ198" s="30"/>
      <c r="CR198" s="30"/>
      <c r="CS198" s="30"/>
      <c r="CT198" s="30"/>
      <c r="CU198" s="30"/>
      <c r="CV198" s="30"/>
      <c r="CW198" s="30"/>
      <c r="CX198" s="30"/>
      <c r="CY198" s="30"/>
      <c r="CZ198" s="30"/>
      <c r="DA198" s="30"/>
      <c r="DB198" s="30"/>
      <c r="DC198" s="30"/>
      <c r="DD198" s="30"/>
      <c r="DE198" s="30"/>
      <c r="DF198" s="30"/>
      <c r="DG198" s="30"/>
      <c r="DH198" s="30"/>
      <c r="DI198" s="30"/>
      <c r="DJ198" s="30"/>
      <c r="DK198" s="30"/>
      <c r="DL198" s="30"/>
      <c r="DM198" s="30"/>
      <c r="DN198" s="30"/>
      <c r="DO198" s="30"/>
      <c r="DP198" s="30"/>
      <c r="DQ198" s="30"/>
      <c r="DR198" s="30"/>
      <c r="DS198" s="30"/>
      <c r="DT198" s="30"/>
      <c r="DU198" s="30"/>
      <c r="DV198" s="30"/>
      <c r="DW198" s="30"/>
      <c r="DX198" s="30"/>
      <c r="DY198" s="30"/>
      <c r="DZ198" s="30"/>
      <c r="EA198" s="30"/>
      <c r="EB198" s="30"/>
      <c r="EC198" s="30"/>
      <c r="ED198" s="30"/>
      <c r="EE198" s="30"/>
      <c r="EF198" s="30"/>
      <c r="EG198" s="30"/>
      <c r="EH198" s="30"/>
      <c r="EI198" s="30"/>
      <c r="EJ198" s="30"/>
      <c r="EK198" s="30"/>
      <c r="EL198" s="30"/>
      <c r="EM198" s="30"/>
      <c r="EN198" s="30"/>
      <c r="EO198" s="30"/>
      <c r="EP198" s="30"/>
      <c r="EQ198" s="30"/>
      <c r="ER198" s="30"/>
      <c r="ES198" s="30"/>
      <c r="ET198" s="30"/>
      <c r="EU198" s="30"/>
      <c r="EV198" s="30"/>
      <c r="EW198" s="30"/>
      <c r="EX198" s="30"/>
      <c r="EY198" s="30"/>
    </row>
    <row r="199" spans="1:155" ht="16" x14ac:dyDescent="0.2">
      <c r="A199" s="1"/>
      <c r="B199" s="18">
        <v>21988505</v>
      </c>
      <c r="C199" s="19" t="s">
        <v>5119</v>
      </c>
      <c r="D199" s="20" t="s">
        <v>5120</v>
      </c>
      <c r="E199" s="21">
        <v>17</v>
      </c>
      <c r="F199" s="22" t="s">
        <v>616</v>
      </c>
      <c r="G199" s="22" t="s">
        <v>88</v>
      </c>
      <c r="H199" s="22">
        <v>11.52</v>
      </c>
      <c r="I199" s="23" t="s">
        <v>68</v>
      </c>
      <c r="J199" s="22" t="s">
        <v>69</v>
      </c>
      <c r="K199" s="22">
        <v>8.0000000000000004E-4</v>
      </c>
      <c r="L199" s="22">
        <v>0</v>
      </c>
      <c r="M199" s="22">
        <v>1.1000000000000001E-3</v>
      </c>
      <c r="N199" s="22">
        <v>1.1000000000000001E-3</v>
      </c>
      <c r="O199" s="22">
        <v>8.0000000000000004E-4</v>
      </c>
      <c r="P199" s="22">
        <v>2E-3</v>
      </c>
      <c r="Q199" s="22">
        <v>1E-4</v>
      </c>
      <c r="R199" s="22" t="s">
        <v>5121</v>
      </c>
      <c r="S199" s="24">
        <f t="shared" si="2"/>
        <v>0.95</v>
      </c>
      <c r="T199" s="21">
        <v>188</v>
      </c>
      <c r="U199" s="21" t="s">
        <v>39</v>
      </c>
      <c r="V199" s="26" t="s">
        <v>3997</v>
      </c>
      <c r="W199" s="26" t="s">
        <v>5122</v>
      </c>
      <c r="X199" s="22" t="s">
        <v>5123</v>
      </c>
      <c r="Y199" s="31">
        <v>56119</v>
      </c>
      <c r="Z199" s="32">
        <v>1741272011</v>
      </c>
      <c r="AA199" s="32" t="s">
        <v>5124</v>
      </c>
      <c r="AB199" s="32" t="s">
        <v>5125</v>
      </c>
      <c r="AC199" s="31">
        <v>1</v>
      </c>
      <c r="AD199" s="32" t="s">
        <v>3908</v>
      </c>
      <c r="AE199" s="32" t="s">
        <v>3909</v>
      </c>
      <c r="AF199" s="32" t="s">
        <v>5126</v>
      </c>
      <c r="AG199" s="31">
        <v>3</v>
      </c>
      <c r="AH199" s="32" t="s">
        <v>5127</v>
      </c>
      <c r="AI199" s="32" t="s">
        <v>612</v>
      </c>
      <c r="AJ199" s="32" t="s">
        <v>746</v>
      </c>
      <c r="AK199" s="32">
        <v>8.48495221527138E-4</v>
      </c>
      <c r="AL199" s="32">
        <v>1.0695203312145779E-3</v>
      </c>
      <c r="AM199" s="32">
        <v>1.18772731405921E-4</v>
      </c>
      <c r="AN199" s="32">
        <v>5.8313734584164438E-2</v>
      </c>
      <c r="AO199" s="32">
        <v>1.8841281421268841</v>
      </c>
      <c r="AP199" s="32">
        <v>2.3749259907338218</v>
      </c>
      <c r="AQ199" s="32">
        <v>0.2637410795978371</v>
      </c>
      <c r="AR199" s="32"/>
      <c r="AS199" s="32"/>
      <c r="AT199" s="17" t="s">
        <v>41</v>
      </c>
      <c r="AU199" s="17" t="s">
        <v>41</v>
      </c>
      <c r="AV199" s="17" t="s">
        <v>42</v>
      </c>
      <c r="AW199" s="17" t="s">
        <v>42</v>
      </c>
      <c r="AX199" s="29">
        <v>2</v>
      </c>
      <c r="AY199" s="30" t="s">
        <v>603</v>
      </c>
      <c r="AZ199" s="30" t="s">
        <v>624</v>
      </c>
      <c r="BA199" s="30"/>
      <c r="BB199" s="30"/>
      <c r="BC199" s="30"/>
      <c r="BD199" s="30"/>
      <c r="BE199" s="30"/>
      <c r="BF199" s="30"/>
      <c r="BG199" s="30"/>
      <c r="BH199" s="30"/>
      <c r="BI199" s="30"/>
      <c r="BJ199" s="30"/>
      <c r="BK199" s="30"/>
      <c r="BL199" s="30"/>
      <c r="BM199" s="30"/>
      <c r="BN199" s="30"/>
      <c r="BO199" s="30"/>
      <c r="BP199" s="30"/>
      <c r="BQ199" s="30"/>
      <c r="BR199" s="30"/>
      <c r="BS199" s="30"/>
      <c r="BT199" s="30"/>
      <c r="BU199" s="30"/>
      <c r="BV199" s="30"/>
      <c r="BW199" s="30"/>
      <c r="BX199" s="30"/>
      <c r="BY199" s="30"/>
      <c r="BZ199" s="30"/>
      <c r="CA199" s="30"/>
      <c r="CB199" s="30"/>
      <c r="CC199" s="30"/>
      <c r="CD199" s="30"/>
      <c r="CE199" s="30"/>
      <c r="CF199" s="30"/>
      <c r="CG199" s="30"/>
      <c r="CH199" s="30"/>
      <c r="CI199" s="30"/>
      <c r="CJ199" s="30"/>
      <c r="CK199" s="30"/>
      <c r="CL199" s="30"/>
      <c r="CM199" s="30"/>
      <c r="CN199" s="30"/>
      <c r="CO199" s="30"/>
      <c r="CP199" s="30"/>
      <c r="CQ199" s="30"/>
      <c r="CR199" s="30"/>
      <c r="CS199" s="30"/>
      <c r="CT199" s="30"/>
      <c r="CU199" s="30"/>
      <c r="CV199" s="30"/>
      <c r="CW199" s="30"/>
      <c r="CX199" s="30"/>
      <c r="CY199" s="30"/>
      <c r="CZ199" s="30"/>
      <c r="DA199" s="30"/>
      <c r="DB199" s="30"/>
      <c r="DC199" s="30"/>
      <c r="DD199" s="30"/>
      <c r="DE199" s="30"/>
      <c r="DF199" s="30"/>
      <c r="DG199" s="30"/>
      <c r="DH199" s="30"/>
      <c r="DI199" s="30"/>
      <c r="DJ199" s="30"/>
      <c r="DK199" s="30"/>
      <c r="DL199" s="30"/>
      <c r="DM199" s="30"/>
      <c r="DN199" s="30"/>
      <c r="DO199" s="30"/>
      <c r="DP199" s="30"/>
      <c r="DQ199" s="30"/>
      <c r="DR199" s="30"/>
      <c r="DS199" s="30"/>
      <c r="DT199" s="30"/>
      <c r="DU199" s="30"/>
      <c r="DV199" s="30"/>
      <c r="DW199" s="30"/>
      <c r="DX199" s="30"/>
      <c r="DY199" s="30"/>
      <c r="DZ199" s="30"/>
      <c r="EA199" s="30"/>
      <c r="EB199" s="30"/>
      <c r="EC199" s="30"/>
      <c r="ED199" s="30"/>
      <c r="EE199" s="30"/>
      <c r="EF199" s="30"/>
      <c r="EG199" s="30"/>
      <c r="EH199" s="30"/>
      <c r="EI199" s="30"/>
      <c r="EJ199" s="30"/>
      <c r="EK199" s="30"/>
      <c r="EL199" s="30"/>
      <c r="EM199" s="30"/>
      <c r="EN199" s="30"/>
      <c r="EO199" s="30"/>
      <c r="EP199" s="30"/>
      <c r="EQ199" s="30"/>
      <c r="ER199" s="30"/>
      <c r="ES199" s="30"/>
      <c r="ET199" s="30"/>
      <c r="EU199" s="30"/>
      <c r="EV199" s="30"/>
      <c r="EW199" s="30"/>
      <c r="EX199" s="30"/>
      <c r="EY199" s="30"/>
    </row>
    <row r="200" spans="1:155" ht="16" x14ac:dyDescent="0.2">
      <c r="A200" s="1"/>
      <c r="B200" s="8">
        <v>21988677</v>
      </c>
      <c r="C200" s="9" t="s">
        <v>5128</v>
      </c>
      <c r="D200" s="10" t="s">
        <v>5129</v>
      </c>
      <c r="E200" s="11">
        <v>13</v>
      </c>
      <c r="F200" s="12" t="s">
        <v>616</v>
      </c>
      <c r="G200" s="12" t="s">
        <v>45</v>
      </c>
      <c r="H200" s="12">
        <v>11.52</v>
      </c>
      <c r="I200" s="13" t="s">
        <v>68</v>
      </c>
      <c r="J200" s="12" t="s">
        <v>69</v>
      </c>
      <c r="K200" s="12">
        <v>5.0000000000000001E-4</v>
      </c>
      <c r="L200" s="12">
        <v>0</v>
      </c>
      <c r="M200" s="12">
        <v>1.1000000000000001E-3</v>
      </c>
      <c r="N200" s="12">
        <v>1.1000000000000001E-3</v>
      </c>
      <c r="O200" s="12">
        <v>5.0000000000000001E-4</v>
      </c>
      <c r="P200" s="12">
        <v>1.6999999999999999E-3</v>
      </c>
      <c r="Q200" s="12">
        <v>1E-4</v>
      </c>
      <c r="R200" s="12" t="s">
        <v>370</v>
      </c>
      <c r="S200" s="14">
        <f t="shared" si="2"/>
        <v>0.94100000000000006</v>
      </c>
      <c r="T200" s="11">
        <v>191</v>
      </c>
      <c r="U200" s="11" t="s">
        <v>39</v>
      </c>
      <c r="V200" s="15" t="s">
        <v>3915</v>
      </c>
      <c r="W200" s="15" t="s">
        <v>3915</v>
      </c>
      <c r="X200" s="12" t="s">
        <v>5130</v>
      </c>
      <c r="Y200" s="29">
        <v>56124</v>
      </c>
      <c r="Z200" s="16">
        <v>1741274099</v>
      </c>
      <c r="AA200" s="16" t="s">
        <v>5131</v>
      </c>
      <c r="AB200" s="16" t="s">
        <v>5132</v>
      </c>
      <c r="AC200" s="29">
        <v>1</v>
      </c>
      <c r="AD200" s="16" t="s">
        <v>3908</v>
      </c>
      <c r="AE200" s="16" t="s">
        <v>3909</v>
      </c>
      <c r="AF200" s="16" t="s">
        <v>4927</v>
      </c>
      <c r="AG200" s="29">
        <v>4</v>
      </c>
      <c r="AH200" s="16" t="s">
        <v>5133</v>
      </c>
      <c r="AI200" s="16" t="s">
        <v>601</v>
      </c>
      <c r="AJ200" s="16" t="s">
        <v>602</v>
      </c>
      <c r="AK200" s="16">
        <v>5.2000446671709804E-4</v>
      </c>
      <c r="AL200" s="16">
        <v>1.0525642936196091E-3</v>
      </c>
      <c r="AM200" s="16">
        <v>1.16898298869379E-4</v>
      </c>
      <c r="AN200" s="16">
        <v>6.9192410844820987E-2</v>
      </c>
      <c r="AO200" s="16">
        <v>1.1698096981124939</v>
      </c>
      <c r="AP200" s="16">
        <v>2.367864119199997</v>
      </c>
      <c r="AQ200" s="16">
        <v>0.26297613282742971</v>
      </c>
      <c r="AR200" s="16"/>
      <c r="AS200" s="16"/>
      <c r="AT200" s="17" t="s">
        <v>41</v>
      </c>
      <c r="AU200" s="17" t="s">
        <v>41</v>
      </c>
      <c r="AV200" s="17" t="s">
        <v>42</v>
      </c>
      <c r="AW200" s="17" t="s">
        <v>42</v>
      </c>
      <c r="AX200" s="29">
        <v>2</v>
      </c>
      <c r="AY200" s="30" t="s">
        <v>603</v>
      </c>
      <c r="AZ200" s="30" t="s">
        <v>624</v>
      </c>
      <c r="BA200" s="30"/>
      <c r="BB200" s="30"/>
      <c r="BC200" s="30"/>
      <c r="BD200" s="30"/>
      <c r="BE200" s="30"/>
      <c r="BF200" s="30"/>
      <c r="BG200" s="30"/>
      <c r="BH200" s="30"/>
      <c r="BI200" s="30"/>
      <c r="BJ200" s="30"/>
      <c r="BK200" s="30"/>
      <c r="BL200" s="30"/>
      <c r="BM200" s="30"/>
      <c r="BN200" s="30"/>
      <c r="BO200" s="30"/>
      <c r="BP200" s="30"/>
      <c r="BQ200" s="30"/>
      <c r="BR200" s="30"/>
      <c r="BS200" s="30"/>
      <c r="BT200" s="30"/>
      <c r="BU200" s="30"/>
      <c r="BV200" s="30"/>
      <c r="BW200" s="30"/>
      <c r="BX200" s="30"/>
      <c r="BY200" s="30"/>
      <c r="BZ200" s="30"/>
      <c r="CA200" s="30"/>
      <c r="CB200" s="30"/>
      <c r="CC200" s="30"/>
      <c r="CD200" s="30"/>
      <c r="CE200" s="30"/>
      <c r="CF200" s="30"/>
      <c r="CG200" s="30"/>
      <c r="CH200" s="30"/>
      <c r="CI200" s="30"/>
      <c r="CJ200" s="30"/>
      <c r="CK200" s="30"/>
      <c r="CL200" s="30"/>
      <c r="CM200" s="30"/>
      <c r="CN200" s="30"/>
      <c r="CO200" s="30"/>
      <c r="CP200" s="30"/>
      <c r="CQ200" s="30"/>
      <c r="CR200" s="30"/>
      <c r="CS200" s="30"/>
      <c r="CT200" s="30"/>
      <c r="CU200" s="30"/>
      <c r="CV200" s="30"/>
      <c r="CW200" s="30"/>
      <c r="CX200" s="30"/>
      <c r="CY200" s="30"/>
      <c r="CZ200" s="30"/>
      <c r="DA200" s="30"/>
      <c r="DB200" s="30"/>
      <c r="DC200" s="30"/>
      <c r="DD200" s="30"/>
      <c r="DE200" s="30"/>
      <c r="DF200" s="30"/>
      <c r="DG200" s="30"/>
      <c r="DH200" s="30"/>
      <c r="DI200" s="30"/>
      <c r="DJ200" s="30"/>
      <c r="DK200" s="30"/>
      <c r="DL200" s="30"/>
      <c r="DM200" s="30"/>
      <c r="DN200" s="30"/>
      <c r="DO200" s="30"/>
      <c r="DP200" s="30"/>
      <c r="DQ200" s="30"/>
      <c r="DR200" s="30"/>
      <c r="DS200" s="30"/>
      <c r="DT200" s="30"/>
      <c r="DU200" s="30"/>
      <c r="DV200" s="30"/>
      <c r="DW200" s="30"/>
      <c r="DX200" s="30"/>
      <c r="DY200" s="30"/>
      <c r="DZ200" s="30"/>
      <c r="EA200" s="30"/>
      <c r="EB200" s="30"/>
      <c r="EC200" s="30"/>
      <c r="ED200" s="30"/>
      <c r="EE200" s="30"/>
      <c r="EF200" s="30"/>
      <c r="EG200" s="30"/>
      <c r="EH200" s="30"/>
      <c r="EI200" s="30"/>
      <c r="EJ200" s="30"/>
      <c r="EK200" s="30"/>
      <c r="EL200" s="30"/>
      <c r="EM200" s="30"/>
      <c r="EN200" s="30"/>
      <c r="EO200" s="30"/>
      <c r="EP200" s="30"/>
      <c r="EQ200" s="30"/>
      <c r="ER200" s="30"/>
      <c r="ES200" s="30"/>
      <c r="ET200" s="30"/>
      <c r="EU200" s="30"/>
      <c r="EV200" s="30"/>
      <c r="EW200" s="30"/>
      <c r="EX200" s="30"/>
      <c r="EY200" s="30"/>
    </row>
    <row r="201" spans="1:155" ht="16" x14ac:dyDescent="0.2">
      <c r="A201" s="1"/>
      <c r="B201" s="18">
        <v>21989924</v>
      </c>
      <c r="C201" s="19" t="s">
        <v>5134</v>
      </c>
      <c r="D201" s="20" t="s">
        <v>5135</v>
      </c>
      <c r="E201" s="21">
        <v>0</v>
      </c>
      <c r="F201" s="22" t="s">
        <v>591</v>
      </c>
      <c r="G201" s="22" t="s">
        <v>36</v>
      </c>
      <c r="H201" s="22">
        <v>4</v>
      </c>
      <c r="I201" s="23" t="s">
        <v>68</v>
      </c>
      <c r="J201" s="22" t="s">
        <v>69</v>
      </c>
      <c r="K201" s="22">
        <v>5.9999999999999995E-4</v>
      </c>
      <c r="L201" s="22">
        <v>0</v>
      </c>
      <c r="M201" s="22">
        <v>1.1000000000000001E-3</v>
      </c>
      <c r="N201" s="22">
        <v>1.1000000000000001E-3</v>
      </c>
      <c r="O201" s="22">
        <v>5.9999999999999995E-4</v>
      </c>
      <c r="P201" s="22">
        <v>1.8E-3</v>
      </c>
      <c r="Q201" s="22">
        <v>1E-4</v>
      </c>
      <c r="R201" s="22" t="s">
        <v>389</v>
      </c>
      <c r="S201" s="24">
        <f t="shared" si="2"/>
        <v>0.94399999999999995</v>
      </c>
      <c r="T201" s="21">
        <v>191</v>
      </c>
      <c r="U201" s="21" t="s">
        <v>39</v>
      </c>
      <c r="V201" s="25" t="s">
        <v>39</v>
      </c>
      <c r="W201" s="26" t="s">
        <v>4004</v>
      </c>
      <c r="X201" s="22" t="s">
        <v>5136</v>
      </c>
      <c r="Y201" s="31">
        <v>56155</v>
      </c>
      <c r="Z201" s="32">
        <v>1741289183</v>
      </c>
      <c r="AA201" s="32" t="s">
        <v>5137</v>
      </c>
      <c r="AB201" s="32" t="s">
        <v>5136</v>
      </c>
      <c r="AC201" s="31">
        <v>1</v>
      </c>
      <c r="AD201" s="32" t="s">
        <v>3908</v>
      </c>
      <c r="AE201" s="32" t="s">
        <v>3909</v>
      </c>
      <c r="AF201" s="32" t="s">
        <v>5138</v>
      </c>
      <c r="AG201" s="31">
        <v>8</v>
      </c>
      <c r="AH201" s="32" t="s">
        <v>5139</v>
      </c>
      <c r="AI201" s="32" t="s">
        <v>640</v>
      </c>
      <c r="AJ201" s="32" t="s">
        <v>641</v>
      </c>
      <c r="AK201" s="32">
        <v>5.7627209196413603E-4</v>
      </c>
      <c r="AL201" s="32">
        <v>1.05312340198232E-3</v>
      </c>
      <c r="AM201" s="32">
        <v>1.16982629294652E-4</v>
      </c>
      <c r="AN201" s="32">
        <v>6.6985853600561376E-2</v>
      </c>
      <c r="AO201" s="32">
        <v>1.26449296153357</v>
      </c>
      <c r="AP201" s="32">
        <v>2.310830505246483</v>
      </c>
      <c r="AQ201" s="32">
        <v>0.25669074284094301</v>
      </c>
      <c r="AR201" s="32"/>
      <c r="AS201" s="32"/>
      <c r="AT201" s="17" t="s">
        <v>41</v>
      </c>
      <c r="AU201" s="17" t="s">
        <v>41</v>
      </c>
      <c r="AV201" s="17" t="s">
        <v>42</v>
      </c>
      <c r="AW201" s="17" t="s">
        <v>42</v>
      </c>
      <c r="AX201" s="29">
        <v>1</v>
      </c>
      <c r="AY201" s="30" t="s">
        <v>603</v>
      </c>
      <c r="AZ201" s="30"/>
      <c r="BA201" s="30"/>
      <c r="BB201" s="30"/>
      <c r="BC201" s="30"/>
      <c r="BD201" s="30"/>
      <c r="BE201" s="30"/>
      <c r="BF201" s="30"/>
      <c r="BG201" s="30"/>
      <c r="BH201" s="30"/>
      <c r="BI201" s="30"/>
      <c r="BJ201" s="30"/>
      <c r="BK201" s="30"/>
      <c r="BL201" s="30"/>
      <c r="BM201" s="30"/>
      <c r="BN201" s="30"/>
      <c r="BO201" s="30"/>
      <c r="BP201" s="30"/>
      <c r="BQ201" s="30"/>
      <c r="BR201" s="30"/>
      <c r="BS201" s="30"/>
      <c r="BT201" s="30"/>
      <c r="BU201" s="30"/>
      <c r="BV201" s="30"/>
      <c r="BW201" s="30"/>
      <c r="BX201" s="30"/>
      <c r="BY201" s="30"/>
      <c r="BZ201" s="30"/>
      <c r="CA201" s="30"/>
      <c r="CB201" s="30"/>
      <c r="CC201" s="30"/>
      <c r="CD201" s="30"/>
      <c r="CE201" s="30"/>
      <c r="CF201" s="30"/>
      <c r="CG201" s="30"/>
      <c r="CH201" s="30"/>
      <c r="CI201" s="30"/>
      <c r="CJ201" s="30"/>
      <c r="CK201" s="30"/>
      <c r="CL201" s="30"/>
      <c r="CM201" s="30"/>
      <c r="CN201" s="30"/>
      <c r="CO201" s="30"/>
      <c r="CP201" s="30"/>
      <c r="CQ201" s="30"/>
      <c r="CR201" s="30"/>
      <c r="CS201" s="30"/>
      <c r="CT201" s="30"/>
      <c r="CU201" s="30"/>
      <c r="CV201" s="30"/>
      <c r="CW201" s="30"/>
      <c r="CX201" s="30"/>
      <c r="CY201" s="30"/>
      <c r="CZ201" s="30"/>
      <c r="DA201" s="30"/>
      <c r="DB201" s="30"/>
      <c r="DC201" s="30"/>
      <c r="DD201" s="30"/>
      <c r="DE201" s="30"/>
      <c r="DF201" s="30"/>
      <c r="DG201" s="30"/>
      <c r="DH201" s="30"/>
      <c r="DI201" s="30"/>
      <c r="DJ201" s="30"/>
      <c r="DK201" s="30"/>
      <c r="DL201" s="30"/>
      <c r="DM201" s="30"/>
      <c r="DN201" s="30"/>
      <c r="DO201" s="30"/>
      <c r="DP201" s="30"/>
      <c r="DQ201" s="30"/>
      <c r="DR201" s="30"/>
      <c r="DS201" s="30"/>
      <c r="DT201" s="30"/>
      <c r="DU201" s="30"/>
      <c r="DV201" s="30"/>
      <c r="DW201" s="30"/>
      <c r="DX201" s="30"/>
      <c r="DY201" s="30"/>
      <c r="DZ201" s="30"/>
      <c r="EA201" s="30"/>
      <c r="EB201" s="30"/>
      <c r="EC201" s="30"/>
      <c r="ED201" s="30"/>
      <c r="EE201" s="30"/>
      <c r="EF201" s="30"/>
      <c r="EG201" s="30"/>
      <c r="EH201" s="30"/>
      <c r="EI201" s="30"/>
      <c r="EJ201" s="30"/>
      <c r="EK201" s="30"/>
      <c r="EL201" s="30"/>
      <c r="EM201" s="30"/>
      <c r="EN201" s="30"/>
      <c r="EO201" s="30"/>
      <c r="EP201" s="30"/>
      <c r="EQ201" s="30"/>
      <c r="ER201" s="30"/>
      <c r="ES201" s="30"/>
      <c r="ET201" s="30"/>
      <c r="EU201" s="30"/>
      <c r="EV201" s="30"/>
      <c r="EW201" s="30"/>
      <c r="EX201" s="30"/>
      <c r="EY201" s="30"/>
    </row>
    <row r="202" spans="1:155" ht="16" x14ac:dyDescent="0.2">
      <c r="A202" s="1"/>
      <c r="B202" s="8">
        <v>21987949</v>
      </c>
      <c r="C202" s="9" t="s">
        <v>5140</v>
      </c>
      <c r="D202" s="10" t="s">
        <v>5141</v>
      </c>
      <c r="E202" s="11">
        <v>5</v>
      </c>
      <c r="F202" s="12" t="s">
        <v>591</v>
      </c>
      <c r="G202" s="12" t="s">
        <v>45</v>
      </c>
      <c r="H202" s="12">
        <v>11.42</v>
      </c>
      <c r="I202" s="13" t="s">
        <v>68</v>
      </c>
      <c r="J202" s="12" t="s">
        <v>69</v>
      </c>
      <c r="K202" s="12">
        <v>2.3E-3</v>
      </c>
      <c r="L202" s="12">
        <v>0</v>
      </c>
      <c r="M202" s="12">
        <v>1.1000000000000001E-3</v>
      </c>
      <c r="N202" s="12">
        <v>1.1000000000000001E-3</v>
      </c>
      <c r="O202" s="12">
        <v>2.3E-3</v>
      </c>
      <c r="P202" s="12">
        <v>3.5000000000000001E-3</v>
      </c>
      <c r="Q202" s="12">
        <v>1E-4</v>
      </c>
      <c r="R202" s="12" t="s">
        <v>700</v>
      </c>
      <c r="S202" s="14">
        <f t="shared" ref="S202:S265" si="3">1-R202</f>
        <v>0.97099999999999997</v>
      </c>
      <c r="T202" s="11">
        <v>193</v>
      </c>
      <c r="U202" s="11" t="s">
        <v>39</v>
      </c>
      <c r="V202" s="27" t="s">
        <v>39</v>
      </c>
      <c r="W202" s="15" t="s">
        <v>3905</v>
      </c>
      <c r="X202" s="12" t="s">
        <v>5142</v>
      </c>
      <c r="Y202" s="29">
        <v>56093</v>
      </c>
      <c r="Z202" s="16">
        <v>1741265315</v>
      </c>
      <c r="AA202" s="16" t="s">
        <v>5143</v>
      </c>
      <c r="AB202" s="16" t="s">
        <v>5142</v>
      </c>
      <c r="AC202" s="29">
        <v>1</v>
      </c>
      <c r="AD202" s="16" t="s">
        <v>3908</v>
      </c>
      <c r="AE202" s="16" t="s">
        <v>3909</v>
      </c>
      <c r="AF202" s="16" t="s">
        <v>5144</v>
      </c>
      <c r="AG202" s="29">
        <v>16</v>
      </c>
      <c r="AH202" s="16" t="s">
        <v>5145</v>
      </c>
      <c r="AI202" s="16" t="s">
        <v>601</v>
      </c>
      <c r="AJ202" s="16" t="s">
        <v>602</v>
      </c>
      <c r="AK202" s="16">
        <v>2.285462943189777E-3</v>
      </c>
      <c r="AL202" s="16">
        <v>1.050667008741013E-3</v>
      </c>
      <c r="AM202" s="16">
        <v>1.16693478123333E-4</v>
      </c>
      <c r="AN202" s="16">
        <v>3.3796537960095983E-2</v>
      </c>
      <c r="AO202" s="16">
        <v>5.1800051135137659</v>
      </c>
      <c r="AP202" s="16">
        <v>2.3813383166400079</v>
      </c>
      <c r="AQ202" s="16">
        <v>0.26448593935586662</v>
      </c>
      <c r="AR202" s="16"/>
      <c r="AS202" s="16"/>
      <c r="AT202" s="17" t="s">
        <v>41</v>
      </c>
      <c r="AU202" s="17" t="s">
        <v>41</v>
      </c>
      <c r="AV202" s="17" t="s">
        <v>42</v>
      </c>
      <c r="AW202" s="17" t="s">
        <v>42</v>
      </c>
      <c r="AX202" s="29">
        <v>1</v>
      </c>
      <c r="AY202" s="30" t="s">
        <v>603</v>
      </c>
      <c r="AZ202" s="30"/>
      <c r="BA202" s="30"/>
      <c r="BB202" s="30"/>
      <c r="BC202" s="30"/>
      <c r="BD202" s="30"/>
      <c r="BE202" s="30"/>
      <c r="BF202" s="30"/>
      <c r="BG202" s="30"/>
      <c r="BH202" s="30"/>
      <c r="BI202" s="30"/>
      <c r="BJ202" s="30"/>
      <c r="BK202" s="30"/>
      <c r="BL202" s="30"/>
      <c r="BM202" s="30"/>
      <c r="BN202" s="30"/>
      <c r="BO202" s="30"/>
      <c r="BP202" s="30"/>
      <c r="BQ202" s="30"/>
      <c r="BR202" s="30"/>
      <c r="BS202" s="30"/>
      <c r="BT202" s="30"/>
      <c r="BU202" s="30"/>
      <c r="BV202" s="30"/>
      <c r="BW202" s="30"/>
      <c r="BX202" s="30"/>
      <c r="BY202" s="30"/>
      <c r="BZ202" s="30"/>
      <c r="CA202" s="30"/>
      <c r="CB202" s="30"/>
      <c r="CC202" s="30"/>
      <c r="CD202" s="30"/>
      <c r="CE202" s="30"/>
      <c r="CF202" s="30"/>
      <c r="CG202" s="30"/>
      <c r="CH202" s="30"/>
      <c r="CI202" s="30"/>
      <c r="CJ202" s="30"/>
      <c r="CK202" s="30"/>
      <c r="CL202" s="30"/>
      <c r="CM202" s="30"/>
      <c r="CN202" s="30"/>
      <c r="CO202" s="30"/>
      <c r="CP202" s="30"/>
      <c r="CQ202" s="30"/>
      <c r="CR202" s="30"/>
      <c r="CS202" s="30"/>
      <c r="CT202" s="30"/>
      <c r="CU202" s="30"/>
      <c r="CV202" s="30"/>
      <c r="CW202" s="30"/>
      <c r="CX202" s="30"/>
      <c r="CY202" s="30"/>
      <c r="CZ202" s="30"/>
      <c r="DA202" s="30"/>
      <c r="DB202" s="30"/>
      <c r="DC202" s="30"/>
      <c r="DD202" s="30"/>
      <c r="DE202" s="30"/>
      <c r="DF202" s="30"/>
      <c r="DG202" s="30"/>
      <c r="DH202" s="30"/>
      <c r="DI202" s="30"/>
      <c r="DJ202" s="30"/>
      <c r="DK202" s="30"/>
      <c r="DL202" s="30"/>
      <c r="DM202" s="30"/>
      <c r="DN202" s="30"/>
      <c r="DO202" s="30"/>
      <c r="DP202" s="30"/>
      <c r="DQ202" s="30"/>
      <c r="DR202" s="30"/>
      <c r="DS202" s="30"/>
      <c r="DT202" s="30"/>
      <c r="DU202" s="30"/>
      <c r="DV202" s="30"/>
      <c r="DW202" s="30"/>
      <c r="DX202" s="30"/>
      <c r="DY202" s="30"/>
      <c r="DZ202" s="30"/>
      <c r="EA202" s="30"/>
      <c r="EB202" s="30"/>
      <c r="EC202" s="30"/>
      <c r="ED202" s="30"/>
      <c r="EE202" s="30"/>
      <c r="EF202" s="30"/>
      <c r="EG202" s="30"/>
      <c r="EH202" s="30"/>
      <c r="EI202" s="30"/>
      <c r="EJ202" s="30"/>
      <c r="EK202" s="30"/>
      <c r="EL202" s="30"/>
      <c r="EM202" s="30"/>
      <c r="EN202" s="30"/>
      <c r="EO202" s="30"/>
      <c r="EP202" s="30"/>
      <c r="EQ202" s="30"/>
      <c r="ER202" s="30"/>
      <c r="ES202" s="30"/>
      <c r="ET202" s="30"/>
      <c r="EU202" s="30"/>
      <c r="EV202" s="30"/>
      <c r="EW202" s="30"/>
      <c r="EX202" s="30"/>
      <c r="EY202" s="30"/>
    </row>
    <row r="203" spans="1:155" ht="16" x14ac:dyDescent="0.2">
      <c r="A203" s="1"/>
      <c r="B203" s="18">
        <v>21990534</v>
      </c>
      <c r="C203" s="19" t="s">
        <v>5146</v>
      </c>
      <c r="D203" s="20" t="s">
        <v>5147</v>
      </c>
      <c r="E203" s="21">
        <v>5</v>
      </c>
      <c r="F203" s="22" t="s">
        <v>591</v>
      </c>
      <c r="G203" s="22" t="s">
        <v>36</v>
      </c>
      <c r="H203" s="22">
        <v>4.01</v>
      </c>
      <c r="I203" s="23" t="s">
        <v>68</v>
      </c>
      <c r="J203" s="22" t="s">
        <v>69</v>
      </c>
      <c r="K203" s="22">
        <v>2.9999999999999997E-4</v>
      </c>
      <c r="L203" s="22">
        <v>0</v>
      </c>
      <c r="M203" s="22">
        <v>1E-3</v>
      </c>
      <c r="N203" s="22">
        <v>1E-3</v>
      </c>
      <c r="O203" s="22">
        <v>2.9999999999999997E-4</v>
      </c>
      <c r="P203" s="22">
        <v>1.4E-3</v>
      </c>
      <c r="Q203" s="22">
        <v>1E-4</v>
      </c>
      <c r="R203" s="22" t="s">
        <v>356</v>
      </c>
      <c r="S203" s="24">
        <f t="shared" si="3"/>
        <v>0.92900000000000005</v>
      </c>
      <c r="T203" s="21">
        <v>194</v>
      </c>
      <c r="U203" s="21" t="s">
        <v>39</v>
      </c>
      <c r="V203" s="25" t="s">
        <v>39</v>
      </c>
      <c r="W203" s="26" t="s">
        <v>40</v>
      </c>
      <c r="X203" s="22" t="s">
        <v>5148</v>
      </c>
      <c r="Y203" s="31">
        <v>56162</v>
      </c>
      <c r="Z203" s="32">
        <v>1741296539</v>
      </c>
      <c r="AA203" s="32" t="s">
        <v>5149</v>
      </c>
      <c r="AB203" s="32" t="s">
        <v>5148</v>
      </c>
      <c r="AC203" s="31">
        <v>1</v>
      </c>
      <c r="AD203" s="32" t="s">
        <v>3908</v>
      </c>
      <c r="AE203" s="32" t="s">
        <v>3909</v>
      </c>
      <c r="AF203" s="32" t="s">
        <v>5150</v>
      </c>
      <c r="AG203" s="31">
        <v>3</v>
      </c>
      <c r="AH203" s="32" t="s">
        <v>5151</v>
      </c>
      <c r="AI203" s="32" t="s">
        <v>640</v>
      </c>
      <c r="AJ203" s="32" t="s">
        <v>641</v>
      </c>
      <c r="AK203" s="32">
        <v>3.0667988673329299E-4</v>
      </c>
      <c r="AL203" s="32">
        <v>1.0265674301907139E-3</v>
      </c>
      <c r="AM203" s="32">
        <v>1.14030552925149E-4</v>
      </c>
      <c r="AN203" s="32">
        <v>7.8789674948207392E-2</v>
      </c>
      <c r="AO203" s="32">
        <v>0.67758653995998364</v>
      </c>
      <c r="AP203" s="32">
        <v>2.2681248531419431</v>
      </c>
      <c r="AQ203" s="32">
        <v>0.25194207754964448</v>
      </c>
      <c r="AR203" s="32"/>
      <c r="AS203" s="32"/>
      <c r="AT203" s="17" t="s">
        <v>41</v>
      </c>
      <c r="AU203" s="17" t="s">
        <v>41</v>
      </c>
      <c r="AV203" s="17" t="s">
        <v>42</v>
      </c>
      <c r="AW203" s="17" t="s">
        <v>42</v>
      </c>
      <c r="AX203" s="29">
        <v>1</v>
      </c>
      <c r="AY203" s="30" t="s">
        <v>603</v>
      </c>
      <c r="AZ203" s="30"/>
      <c r="BA203" s="30"/>
      <c r="BB203" s="30"/>
      <c r="BC203" s="30"/>
      <c r="BD203" s="30"/>
      <c r="BE203" s="30"/>
      <c r="BF203" s="30"/>
      <c r="BG203" s="30"/>
      <c r="BH203" s="30"/>
      <c r="BI203" s="30"/>
      <c r="BJ203" s="30"/>
      <c r="BK203" s="30"/>
      <c r="BL203" s="30"/>
      <c r="BM203" s="30"/>
      <c r="BN203" s="30"/>
      <c r="BO203" s="30"/>
      <c r="BP203" s="30"/>
      <c r="BQ203" s="30"/>
      <c r="BR203" s="30"/>
      <c r="BS203" s="30"/>
      <c r="BT203" s="30"/>
      <c r="BU203" s="30"/>
      <c r="BV203" s="30"/>
      <c r="BW203" s="30"/>
      <c r="BX203" s="30"/>
      <c r="BY203" s="30"/>
      <c r="BZ203" s="30"/>
      <c r="CA203" s="30"/>
      <c r="CB203" s="30"/>
      <c r="CC203" s="30"/>
      <c r="CD203" s="30"/>
      <c r="CE203" s="30"/>
      <c r="CF203" s="30"/>
      <c r="CG203" s="30"/>
      <c r="CH203" s="30"/>
      <c r="CI203" s="30"/>
      <c r="CJ203" s="30"/>
      <c r="CK203" s="30"/>
      <c r="CL203" s="30"/>
      <c r="CM203" s="30"/>
      <c r="CN203" s="30"/>
      <c r="CO203" s="30"/>
      <c r="CP203" s="30"/>
      <c r="CQ203" s="30"/>
      <c r="CR203" s="30"/>
      <c r="CS203" s="30"/>
      <c r="CT203" s="30"/>
      <c r="CU203" s="30"/>
      <c r="CV203" s="30"/>
      <c r="CW203" s="30"/>
      <c r="CX203" s="30"/>
      <c r="CY203" s="30"/>
      <c r="CZ203" s="30"/>
      <c r="DA203" s="30"/>
      <c r="DB203" s="30"/>
      <c r="DC203" s="30"/>
      <c r="DD203" s="30"/>
      <c r="DE203" s="30"/>
      <c r="DF203" s="30"/>
      <c r="DG203" s="30"/>
      <c r="DH203" s="30"/>
      <c r="DI203" s="30"/>
      <c r="DJ203" s="30"/>
      <c r="DK203" s="30"/>
      <c r="DL203" s="30"/>
      <c r="DM203" s="30"/>
      <c r="DN203" s="30"/>
      <c r="DO203" s="30"/>
      <c r="DP203" s="30"/>
      <c r="DQ203" s="30"/>
      <c r="DR203" s="30"/>
      <c r="DS203" s="30"/>
      <c r="DT203" s="30"/>
      <c r="DU203" s="30"/>
      <c r="DV203" s="30"/>
      <c r="DW203" s="30"/>
      <c r="DX203" s="30"/>
      <c r="DY203" s="30"/>
      <c r="DZ203" s="30"/>
      <c r="EA203" s="30"/>
      <c r="EB203" s="30"/>
      <c r="EC203" s="30"/>
      <c r="ED203" s="30"/>
      <c r="EE203" s="30"/>
      <c r="EF203" s="30"/>
      <c r="EG203" s="30"/>
      <c r="EH203" s="30"/>
      <c r="EI203" s="30"/>
      <c r="EJ203" s="30"/>
      <c r="EK203" s="30"/>
      <c r="EL203" s="30"/>
      <c r="EM203" s="30"/>
      <c r="EN203" s="30"/>
      <c r="EO203" s="30"/>
      <c r="EP203" s="30"/>
      <c r="EQ203" s="30"/>
      <c r="ER203" s="30"/>
      <c r="ES203" s="30"/>
      <c r="ET203" s="30"/>
      <c r="EU203" s="30"/>
      <c r="EV203" s="30"/>
      <c r="EW203" s="30"/>
      <c r="EX203" s="30"/>
      <c r="EY203" s="30"/>
    </row>
    <row r="204" spans="1:155" ht="16" x14ac:dyDescent="0.2">
      <c r="A204" s="1"/>
      <c r="B204" s="8">
        <v>21988582</v>
      </c>
      <c r="C204" s="9" t="s">
        <v>5152</v>
      </c>
      <c r="D204" s="10" t="s">
        <v>5153</v>
      </c>
      <c r="E204" s="11">
        <v>8</v>
      </c>
      <c r="F204" s="12" t="s">
        <v>616</v>
      </c>
      <c r="G204" s="12" t="s">
        <v>45</v>
      </c>
      <c r="H204" s="12">
        <v>11.52</v>
      </c>
      <c r="I204" s="13" t="s">
        <v>68</v>
      </c>
      <c r="J204" s="12" t="s">
        <v>69</v>
      </c>
      <c r="K204" s="12">
        <v>6.9999999999999999E-4</v>
      </c>
      <c r="L204" s="12">
        <v>0</v>
      </c>
      <c r="M204" s="12">
        <v>1E-3</v>
      </c>
      <c r="N204" s="12">
        <v>1E-3</v>
      </c>
      <c r="O204" s="12">
        <v>6.9999999999999999E-4</v>
      </c>
      <c r="P204" s="12">
        <v>1.8E-3</v>
      </c>
      <c r="Q204" s="12">
        <v>1E-4</v>
      </c>
      <c r="R204" s="12" t="s">
        <v>389</v>
      </c>
      <c r="S204" s="14">
        <f t="shared" si="3"/>
        <v>0.94399999999999995</v>
      </c>
      <c r="T204" s="11">
        <v>195</v>
      </c>
      <c r="U204" s="11" t="s">
        <v>39</v>
      </c>
      <c r="V204" s="15" t="s">
        <v>4004</v>
      </c>
      <c r="W204" s="15" t="s">
        <v>3905</v>
      </c>
      <c r="X204" s="12" t="s">
        <v>5154</v>
      </c>
      <c r="Y204" s="29">
        <v>56122</v>
      </c>
      <c r="Z204" s="16">
        <v>1741272947</v>
      </c>
      <c r="AA204" s="16" t="s">
        <v>5155</v>
      </c>
      <c r="AB204" s="16" t="s">
        <v>5156</v>
      </c>
      <c r="AC204" s="29">
        <v>1</v>
      </c>
      <c r="AD204" s="16" t="s">
        <v>3908</v>
      </c>
      <c r="AE204" s="16" t="s">
        <v>3909</v>
      </c>
      <c r="AF204" s="16" t="s">
        <v>5157</v>
      </c>
      <c r="AG204" s="29">
        <v>6</v>
      </c>
      <c r="AH204" s="16" t="s">
        <v>5158</v>
      </c>
      <c r="AI204" s="16" t="s">
        <v>601</v>
      </c>
      <c r="AJ204" s="16" t="s">
        <v>602</v>
      </c>
      <c r="AK204" s="16">
        <v>6.9546017796879602E-4</v>
      </c>
      <c r="AL204" s="16">
        <v>1.0127693938915209E-3</v>
      </c>
      <c r="AM204" s="16">
        <v>1.1248284411521001E-4</v>
      </c>
      <c r="AN204" s="16">
        <v>6.1779577668745873E-2</v>
      </c>
      <c r="AO204" s="16">
        <v>1.5486915763272291</v>
      </c>
      <c r="AP204" s="16">
        <v>2.2552943774046059</v>
      </c>
      <c r="AQ204" s="16">
        <v>0.25048340463049579</v>
      </c>
      <c r="AR204" s="16"/>
      <c r="AS204" s="16"/>
      <c r="AT204" s="17" t="s">
        <v>41</v>
      </c>
      <c r="AU204" s="17" t="s">
        <v>41</v>
      </c>
      <c r="AV204" s="17" t="s">
        <v>42</v>
      </c>
      <c r="AW204" s="17" t="s">
        <v>42</v>
      </c>
      <c r="AX204" s="29">
        <v>2</v>
      </c>
      <c r="AY204" s="30" t="s">
        <v>603</v>
      </c>
      <c r="AZ204" s="30" t="s">
        <v>624</v>
      </c>
      <c r="BA204" s="30"/>
      <c r="BB204" s="30"/>
      <c r="BC204" s="30"/>
      <c r="BD204" s="30"/>
      <c r="BE204" s="30"/>
      <c r="BF204" s="30"/>
      <c r="BG204" s="30"/>
      <c r="BH204" s="30"/>
      <c r="BI204" s="30"/>
      <c r="BJ204" s="30"/>
      <c r="BK204" s="30"/>
      <c r="BL204" s="30"/>
      <c r="BM204" s="30"/>
      <c r="BN204" s="30"/>
      <c r="BO204" s="30"/>
      <c r="BP204" s="30"/>
      <c r="BQ204" s="30"/>
      <c r="BR204" s="30"/>
      <c r="BS204" s="30"/>
      <c r="BT204" s="30"/>
      <c r="BU204" s="30"/>
      <c r="BV204" s="30"/>
      <c r="BW204" s="30"/>
      <c r="BX204" s="30"/>
      <c r="BY204" s="30"/>
      <c r="BZ204" s="30"/>
      <c r="CA204" s="30"/>
      <c r="CB204" s="30"/>
      <c r="CC204" s="30"/>
      <c r="CD204" s="30"/>
      <c r="CE204" s="30"/>
      <c r="CF204" s="30"/>
      <c r="CG204" s="30"/>
      <c r="CH204" s="30"/>
      <c r="CI204" s="30"/>
      <c r="CJ204" s="30"/>
      <c r="CK204" s="30"/>
      <c r="CL204" s="30"/>
      <c r="CM204" s="30"/>
      <c r="CN204" s="30"/>
      <c r="CO204" s="30"/>
      <c r="CP204" s="30"/>
      <c r="CQ204" s="30"/>
      <c r="CR204" s="30"/>
      <c r="CS204" s="30"/>
      <c r="CT204" s="30"/>
      <c r="CU204" s="30"/>
      <c r="CV204" s="30"/>
      <c r="CW204" s="30"/>
      <c r="CX204" s="30"/>
      <c r="CY204" s="30"/>
      <c r="CZ204" s="30"/>
      <c r="DA204" s="30"/>
      <c r="DB204" s="30"/>
      <c r="DC204" s="30"/>
      <c r="DD204" s="30"/>
      <c r="DE204" s="30"/>
      <c r="DF204" s="30"/>
      <c r="DG204" s="30"/>
      <c r="DH204" s="30"/>
      <c r="DI204" s="30"/>
      <c r="DJ204" s="30"/>
      <c r="DK204" s="30"/>
      <c r="DL204" s="30"/>
      <c r="DM204" s="30"/>
      <c r="DN204" s="30"/>
      <c r="DO204" s="30"/>
      <c r="DP204" s="30"/>
      <c r="DQ204" s="30"/>
      <c r="DR204" s="30"/>
      <c r="DS204" s="30"/>
      <c r="DT204" s="30"/>
      <c r="DU204" s="30"/>
      <c r="DV204" s="30"/>
      <c r="DW204" s="30"/>
      <c r="DX204" s="30"/>
      <c r="DY204" s="30"/>
      <c r="DZ204" s="30"/>
      <c r="EA204" s="30"/>
      <c r="EB204" s="30"/>
      <c r="EC204" s="30"/>
      <c r="ED204" s="30"/>
      <c r="EE204" s="30"/>
      <c r="EF204" s="30"/>
      <c r="EG204" s="30"/>
      <c r="EH204" s="30"/>
      <c r="EI204" s="30"/>
      <c r="EJ204" s="30"/>
      <c r="EK204" s="30"/>
      <c r="EL204" s="30"/>
      <c r="EM204" s="30"/>
      <c r="EN204" s="30"/>
      <c r="EO204" s="30"/>
      <c r="EP204" s="30"/>
      <c r="EQ204" s="30"/>
      <c r="ER204" s="30"/>
      <c r="ES204" s="30"/>
      <c r="ET204" s="30"/>
      <c r="EU204" s="30"/>
      <c r="EV204" s="30"/>
      <c r="EW204" s="30"/>
      <c r="EX204" s="30"/>
      <c r="EY204" s="30"/>
    </row>
    <row r="205" spans="1:155" ht="16" x14ac:dyDescent="0.2">
      <c r="A205" s="1"/>
      <c r="B205" s="18">
        <v>21991158</v>
      </c>
      <c r="C205" s="19" t="s">
        <v>5159</v>
      </c>
      <c r="D205" s="20" t="s">
        <v>5160</v>
      </c>
      <c r="E205" s="21">
        <v>5</v>
      </c>
      <c r="F205" s="22" t="s">
        <v>591</v>
      </c>
      <c r="G205" s="22" t="s">
        <v>36</v>
      </c>
      <c r="H205" s="22">
        <v>4.0599999999999996</v>
      </c>
      <c r="I205" s="23" t="s">
        <v>68</v>
      </c>
      <c r="J205" s="22" t="s">
        <v>69</v>
      </c>
      <c r="K205" s="22">
        <v>8.9999999999999998E-4</v>
      </c>
      <c r="L205" s="22">
        <v>0</v>
      </c>
      <c r="M205" s="22">
        <v>1E-3</v>
      </c>
      <c r="N205" s="22">
        <v>1E-3</v>
      </c>
      <c r="O205" s="22">
        <v>8.9999999999999998E-4</v>
      </c>
      <c r="P205" s="22">
        <v>2E-3</v>
      </c>
      <c r="Q205" s="22">
        <v>1E-4</v>
      </c>
      <c r="R205" s="22" t="s">
        <v>5121</v>
      </c>
      <c r="S205" s="24">
        <f t="shared" si="3"/>
        <v>0.95</v>
      </c>
      <c r="T205" s="21">
        <v>196</v>
      </c>
      <c r="U205" s="21" t="s">
        <v>39</v>
      </c>
      <c r="V205" s="25" t="s">
        <v>39</v>
      </c>
      <c r="W205" s="26" t="s">
        <v>3915</v>
      </c>
      <c r="X205" s="22" t="s">
        <v>5161</v>
      </c>
      <c r="Y205" s="31">
        <v>56183</v>
      </c>
      <c r="Z205" s="32">
        <v>1741304063</v>
      </c>
      <c r="AA205" s="32" t="s">
        <v>5162</v>
      </c>
      <c r="AB205" s="32" t="s">
        <v>5161</v>
      </c>
      <c r="AC205" s="31">
        <v>1</v>
      </c>
      <c r="AD205" s="32" t="s">
        <v>3908</v>
      </c>
      <c r="AE205" s="32" t="s">
        <v>3909</v>
      </c>
      <c r="AF205" s="32" t="s">
        <v>5163</v>
      </c>
      <c r="AG205" s="31">
        <v>9</v>
      </c>
      <c r="AH205" s="32" t="s">
        <v>5164</v>
      </c>
      <c r="AI205" s="32" t="s">
        <v>640</v>
      </c>
      <c r="AJ205" s="32" t="s">
        <v>641</v>
      </c>
      <c r="AK205" s="32">
        <v>9.1777998496271195E-4</v>
      </c>
      <c r="AL205" s="32">
        <v>1.0021377666904259E-3</v>
      </c>
      <c r="AM205" s="32">
        <v>1.11321647535229E-4</v>
      </c>
      <c r="AN205" s="32">
        <v>5.4804789420543128E-2</v>
      </c>
      <c r="AO205" s="32">
        <v>2.027465265666228</v>
      </c>
      <c r="AP205" s="32">
        <v>2.2138198115746821</v>
      </c>
      <c r="AQ205" s="32">
        <v>0.24592034844122809</v>
      </c>
      <c r="AR205" s="32"/>
      <c r="AS205" s="32"/>
      <c r="AT205" s="17" t="s">
        <v>41</v>
      </c>
      <c r="AU205" s="17" t="s">
        <v>41</v>
      </c>
      <c r="AV205" s="17" t="s">
        <v>42</v>
      </c>
      <c r="AW205" s="17" t="s">
        <v>42</v>
      </c>
      <c r="AX205" s="29">
        <v>1</v>
      </c>
      <c r="AY205" s="30" t="s">
        <v>603</v>
      </c>
      <c r="AZ205" s="30"/>
      <c r="BA205" s="30"/>
      <c r="BB205" s="30"/>
      <c r="BC205" s="30"/>
      <c r="BD205" s="30"/>
      <c r="BE205" s="30"/>
      <c r="BF205" s="30"/>
      <c r="BG205" s="30"/>
      <c r="BH205" s="30"/>
      <c r="BI205" s="30"/>
      <c r="BJ205" s="30"/>
      <c r="BK205" s="30"/>
      <c r="BL205" s="30"/>
      <c r="BM205" s="30"/>
      <c r="BN205" s="30"/>
      <c r="BO205" s="30"/>
      <c r="BP205" s="30"/>
      <c r="BQ205" s="30"/>
      <c r="BR205" s="30"/>
      <c r="BS205" s="30"/>
      <c r="BT205" s="30"/>
      <c r="BU205" s="30"/>
      <c r="BV205" s="30"/>
      <c r="BW205" s="30"/>
      <c r="BX205" s="30"/>
      <c r="BY205" s="30"/>
      <c r="BZ205" s="30"/>
      <c r="CA205" s="30"/>
      <c r="CB205" s="30"/>
      <c r="CC205" s="30"/>
      <c r="CD205" s="30"/>
      <c r="CE205" s="30"/>
      <c r="CF205" s="30"/>
      <c r="CG205" s="30"/>
      <c r="CH205" s="30"/>
      <c r="CI205" s="30"/>
      <c r="CJ205" s="30"/>
      <c r="CK205" s="30"/>
      <c r="CL205" s="30"/>
      <c r="CM205" s="30"/>
      <c r="CN205" s="30"/>
      <c r="CO205" s="30"/>
      <c r="CP205" s="30"/>
      <c r="CQ205" s="30"/>
      <c r="CR205" s="30"/>
      <c r="CS205" s="30"/>
      <c r="CT205" s="30"/>
      <c r="CU205" s="30"/>
      <c r="CV205" s="30"/>
      <c r="CW205" s="30"/>
      <c r="CX205" s="30"/>
      <c r="CY205" s="30"/>
      <c r="CZ205" s="30"/>
      <c r="DA205" s="30"/>
      <c r="DB205" s="30"/>
      <c r="DC205" s="30"/>
      <c r="DD205" s="30"/>
      <c r="DE205" s="30"/>
      <c r="DF205" s="30"/>
      <c r="DG205" s="30"/>
      <c r="DH205" s="30"/>
      <c r="DI205" s="30"/>
      <c r="DJ205" s="30"/>
      <c r="DK205" s="30"/>
      <c r="DL205" s="30"/>
      <c r="DM205" s="30"/>
      <c r="DN205" s="30"/>
      <c r="DO205" s="30"/>
      <c r="DP205" s="30"/>
      <c r="DQ205" s="30"/>
      <c r="DR205" s="30"/>
      <c r="DS205" s="30"/>
      <c r="DT205" s="30"/>
      <c r="DU205" s="30"/>
      <c r="DV205" s="30"/>
      <c r="DW205" s="30"/>
      <c r="DX205" s="30"/>
      <c r="DY205" s="30"/>
      <c r="DZ205" s="30"/>
      <c r="EA205" s="30"/>
      <c r="EB205" s="30"/>
      <c r="EC205" s="30"/>
      <c r="ED205" s="30"/>
      <c r="EE205" s="30"/>
      <c r="EF205" s="30"/>
      <c r="EG205" s="30"/>
      <c r="EH205" s="30"/>
      <c r="EI205" s="30"/>
      <c r="EJ205" s="30"/>
      <c r="EK205" s="30"/>
      <c r="EL205" s="30"/>
      <c r="EM205" s="30"/>
      <c r="EN205" s="30"/>
      <c r="EO205" s="30"/>
      <c r="EP205" s="30"/>
      <c r="EQ205" s="30"/>
      <c r="ER205" s="30"/>
      <c r="ES205" s="30"/>
      <c r="ET205" s="30"/>
      <c r="EU205" s="30"/>
      <c r="EV205" s="30"/>
      <c r="EW205" s="30"/>
      <c r="EX205" s="30"/>
      <c r="EY205" s="30"/>
    </row>
    <row r="206" spans="1:155" ht="16" x14ac:dyDescent="0.2">
      <c r="A206" s="1"/>
      <c r="B206" s="8">
        <v>21989647</v>
      </c>
      <c r="C206" s="9" t="s">
        <v>5165</v>
      </c>
      <c r="D206" s="10" t="s">
        <v>5166</v>
      </c>
      <c r="E206" s="11">
        <v>6</v>
      </c>
      <c r="F206" s="12" t="s">
        <v>616</v>
      </c>
      <c r="G206" s="12" t="s">
        <v>36</v>
      </c>
      <c r="H206" s="12">
        <v>11.61</v>
      </c>
      <c r="I206" s="13" t="s">
        <v>68</v>
      </c>
      <c r="J206" s="12" t="s">
        <v>69</v>
      </c>
      <c r="K206" s="12">
        <v>2.9999999999999997E-4</v>
      </c>
      <c r="L206" s="12">
        <v>0</v>
      </c>
      <c r="M206" s="12">
        <v>1E-3</v>
      </c>
      <c r="N206" s="12">
        <v>1E-3</v>
      </c>
      <c r="O206" s="12">
        <v>2.9999999999999997E-4</v>
      </c>
      <c r="P206" s="12">
        <v>1.4E-3</v>
      </c>
      <c r="Q206" s="12">
        <v>1E-4</v>
      </c>
      <c r="R206" s="12" t="s">
        <v>356</v>
      </c>
      <c r="S206" s="14">
        <f t="shared" si="3"/>
        <v>0.92900000000000005</v>
      </c>
      <c r="T206" s="11">
        <v>196</v>
      </c>
      <c r="U206" s="11" t="s">
        <v>39</v>
      </c>
      <c r="V206" s="27" t="s">
        <v>39</v>
      </c>
      <c r="W206" s="15" t="s">
        <v>3928</v>
      </c>
      <c r="X206" s="12" t="s">
        <v>5167</v>
      </c>
      <c r="Y206" s="29">
        <v>56151</v>
      </c>
      <c r="Z206" s="16">
        <v>1741285823</v>
      </c>
      <c r="AA206" s="16" t="s">
        <v>5168</v>
      </c>
      <c r="AB206" s="16" t="s">
        <v>5169</v>
      </c>
      <c r="AC206" s="29">
        <v>1</v>
      </c>
      <c r="AD206" s="16" t="s">
        <v>3908</v>
      </c>
      <c r="AE206" s="16" t="s">
        <v>3909</v>
      </c>
      <c r="AF206" s="16" t="s">
        <v>3731</v>
      </c>
      <c r="AG206" s="29">
        <v>2</v>
      </c>
      <c r="AH206" s="16" t="s">
        <v>5170</v>
      </c>
      <c r="AI206" s="16" t="s">
        <v>640</v>
      </c>
      <c r="AJ206" s="16" t="s">
        <v>641</v>
      </c>
      <c r="AK206" s="16">
        <v>2.5419744187125498E-4</v>
      </c>
      <c r="AL206" s="16">
        <v>1.0130799487337E-3</v>
      </c>
      <c r="AM206" s="16">
        <v>1.1189483618261001E-4</v>
      </c>
      <c r="AN206" s="16">
        <v>8.1131880420214741E-2</v>
      </c>
      <c r="AO206" s="16">
        <v>0.55887778038653979</v>
      </c>
      <c r="AP206" s="16">
        <v>2.2273547244789369</v>
      </c>
      <c r="AQ206" s="16">
        <v>0.2460116719590173</v>
      </c>
      <c r="AR206" s="16"/>
      <c r="AS206" s="16"/>
      <c r="AT206" s="17" t="s">
        <v>41</v>
      </c>
      <c r="AU206" s="17" t="s">
        <v>41</v>
      </c>
      <c r="AV206" s="17" t="s">
        <v>42</v>
      </c>
      <c r="AW206" s="17" t="s">
        <v>42</v>
      </c>
      <c r="AX206" s="29">
        <v>2</v>
      </c>
      <c r="AY206" s="30" t="s">
        <v>603</v>
      </c>
      <c r="AZ206" s="30" t="s">
        <v>624</v>
      </c>
      <c r="BA206" s="30"/>
      <c r="BB206" s="30"/>
      <c r="BC206" s="30"/>
      <c r="BD206" s="30"/>
      <c r="BE206" s="30"/>
      <c r="BF206" s="30"/>
      <c r="BG206" s="30"/>
      <c r="BH206" s="30"/>
      <c r="BI206" s="30"/>
      <c r="BJ206" s="30"/>
      <c r="BK206" s="30"/>
      <c r="BL206" s="30"/>
      <c r="BM206" s="30"/>
      <c r="BN206" s="30"/>
      <c r="BO206" s="30"/>
      <c r="BP206" s="30"/>
      <c r="BQ206" s="30"/>
      <c r="BR206" s="30"/>
      <c r="BS206" s="30"/>
      <c r="BT206" s="30"/>
      <c r="BU206" s="30"/>
      <c r="BV206" s="30"/>
      <c r="BW206" s="30"/>
      <c r="BX206" s="30"/>
      <c r="BY206" s="30"/>
      <c r="BZ206" s="30"/>
      <c r="CA206" s="30"/>
      <c r="CB206" s="30"/>
      <c r="CC206" s="30"/>
      <c r="CD206" s="30"/>
      <c r="CE206" s="30"/>
      <c r="CF206" s="30"/>
      <c r="CG206" s="30"/>
      <c r="CH206" s="30"/>
      <c r="CI206" s="30"/>
      <c r="CJ206" s="30"/>
      <c r="CK206" s="30"/>
      <c r="CL206" s="30"/>
      <c r="CM206" s="30"/>
      <c r="CN206" s="30"/>
      <c r="CO206" s="30"/>
      <c r="CP206" s="30"/>
      <c r="CQ206" s="30"/>
      <c r="CR206" s="30"/>
      <c r="CS206" s="30"/>
      <c r="CT206" s="30"/>
      <c r="CU206" s="30"/>
      <c r="CV206" s="30"/>
      <c r="CW206" s="30"/>
      <c r="CX206" s="30"/>
      <c r="CY206" s="30"/>
      <c r="CZ206" s="30"/>
      <c r="DA206" s="30"/>
      <c r="DB206" s="30"/>
      <c r="DC206" s="30"/>
      <c r="DD206" s="30"/>
      <c r="DE206" s="30"/>
      <c r="DF206" s="30"/>
      <c r="DG206" s="30"/>
      <c r="DH206" s="30"/>
      <c r="DI206" s="30"/>
      <c r="DJ206" s="30"/>
      <c r="DK206" s="30"/>
      <c r="DL206" s="30"/>
      <c r="DM206" s="30"/>
      <c r="DN206" s="30"/>
      <c r="DO206" s="30"/>
      <c r="DP206" s="30"/>
      <c r="DQ206" s="30"/>
      <c r="DR206" s="30"/>
      <c r="DS206" s="30"/>
      <c r="DT206" s="30"/>
      <c r="DU206" s="30"/>
      <c r="DV206" s="30"/>
      <c r="DW206" s="30"/>
      <c r="DX206" s="30"/>
      <c r="DY206" s="30"/>
      <c r="DZ206" s="30"/>
      <c r="EA206" s="30"/>
      <c r="EB206" s="30"/>
      <c r="EC206" s="30"/>
      <c r="ED206" s="30"/>
      <c r="EE206" s="30"/>
      <c r="EF206" s="30"/>
      <c r="EG206" s="30"/>
      <c r="EH206" s="30"/>
      <c r="EI206" s="30"/>
      <c r="EJ206" s="30"/>
      <c r="EK206" s="30"/>
      <c r="EL206" s="30"/>
      <c r="EM206" s="30"/>
      <c r="EN206" s="30"/>
      <c r="EO206" s="30"/>
      <c r="EP206" s="30"/>
      <c r="EQ206" s="30"/>
      <c r="ER206" s="30"/>
      <c r="ES206" s="30"/>
      <c r="ET206" s="30"/>
      <c r="EU206" s="30"/>
      <c r="EV206" s="30"/>
      <c r="EW206" s="30"/>
      <c r="EX206" s="30"/>
      <c r="EY206" s="30"/>
    </row>
    <row r="207" spans="1:155" ht="16" x14ac:dyDescent="0.2">
      <c r="A207" s="1"/>
      <c r="B207" s="18">
        <v>21987715</v>
      </c>
      <c r="C207" s="19" t="s">
        <v>5171</v>
      </c>
      <c r="D207" s="20" t="s">
        <v>5172</v>
      </c>
      <c r="E207" s="21">
        <v>5</v>
      </c>
      <c r="F207" s="22" t="s">
        <v>591</v>
      </c>
      <c r="G207" s="22" t="s">
        <v>36</v>
      </c>
      <c r="H207" s="22">
        <v>11.42</v>
      </c>
      <c r="I207" s="23" t="s">
        <v>68</v>
      </c>
      <c r="J207" s="22" t="s">
        <v>69</v>
      </c>
      <c r="K207" s="22">
        <v>4.0000000000000002E-4</v>
      </c>
      <c r="L207" s="22">
        <v>0</v>
      </c>
      <c r="M207" s="22">
        <v>1E-3</v>
      </c>
      <c r="N207" s="22">
        <v>1E-3</v>
      </c>
      <c r="O207" s="22">
        <v>4.0000000000000002E-4</v>
      </c>
      <c r="P207" s="22">
        <v>1.5E-3</v>
      </c>
      <c r="Q207" s="22">
        <v>1E-4</v>
      </c>
      <c r="R207" s="22" t="s">
        <v>1633</v>
      </c>
      <c r="S207" s="24">
        <f t="shared" si="3"/>
        <v>0.93300000000000005</v>
      </c>
      <c r="T207" s="21">
        <v>196</v>
      </c>
      <c r="U207" s="21" t="s">
        <v>39</v>
      </c>
      <c r="V207" s="25" t="s">
        <v>39</v>
      </c>
      <c r="W207" s="26" t="s">
        <v>3928</v>
      </c>
      <c r="X207" s="22" t="s">
        <v>5173</v>
      </c>
      <c r="Y207" s="31">
        <v>56086</v>
      </c>
      <c r="Z207" s="32">
        <v>1741262471</v>
      </c>
      <c r="AA207" s="32" t="s">
        <v>5174</v>
      </c>
      <c r="AB207" s="32" t="s">
        <v>5173</v>
      </c>
      <c r="AC207" s="31">
        <v>1</v>
      </c>
      <c r="AD207" s="32" t="s">
        <v>3908</v>
      </c>
      <c r="AE207" s="32" t="s">
        <v>3909</v>
      </c>
      <c r="AF207" s="32" t="s">
        <v>5175</v>
      </c>
      <c r="AG207" s="31">
        <v>4</v>
      </c>
      <c r="AH207" s="32" t="s">
        <v>5176</v>
      </c>
      <c r="AI207" s="32" t="s">
        <v>640</v>
      </c>
      <c r="AJ207" s="32" t="s">
        <v>641</v>
      </c>
      <c r="AK207" s="32">
        <v>4.3576102201128001E-4</v>
      </c>
      <c r="AL207" s="32">
        <v>1.013235005512846E-3</v>
      </c>
      <c r="AM207" s="32">
        <v>1.1255043891621199E-4</v>
      </c>
      <c r="AN207" s="32">
        <v>7.207626627517473E-2</v>
      </c>
      <c r="AO207" s="32">
        <v>1.000950247158509</v>
      </c>
      <c r="AP207" s="32">
        <v>2.3274175017229579</v>
      </c>
      <c r="AQ207" s="32">
        <v>0.25853021257157061</v>
      </c>
      <c r="AR207" s="32"/>
      <c r="AS207" s="32"/>
      <c r="AT207" s="17" t="s">
        <v>41</v>
      </c>
      <c r="AU207" s="17" t="s">
        <v>41</v>
      </c>
      <c r="AV207" s="17" t="s">
        <v>42</v>
      </c>
      <c r="AW207" s="17" t="s">
        <v>42</v>
      </c>
      <c r="AX207" s="29">
        <v>1</v>
      </c>
      <c r="AY207" s="30" t="s">
        <v>603</v>
      </c>
      <c r="AZ207" s="30"/>
      <c r="BA207" s="30"/>
      <c r="BB207" s="30"/>
      <c r="BC207" s="30"/>
      <c r="BD207" s="30"/>
      <c r="BE207" s="30"/>
      <c r="BF207" s="30"/>
      <c r="BG207" s="30"/>
      <c r="BH207" s="30"/>
      <c r="BI207" s="30"/>
      <c r="BJ207" s="30"/>
      <c r="BK207" s="30"/>
      <c r="BL207" s="30"/>
      <c r="BM207" s="30"/>
      <c r="BN207" s="30"/>
      <c r="BO207" s="30"/>
      <c r="BP207" s="30"/>
      <c r="BQ207" s="30"/>
      <c r="BR207" s="30"/>
      <c r="BS207" s="30"/>
      <c r="BT207" s="30"/>
      <c r="BU207" s="30"/>
      <c r="BV207" s="30"/>
      <c r="BW207" s="30"/>
      <c r="BX207" s="30"/>
      <c r="BY207" s="30"/>
      <c r="BZ207" s="30"/>
      <c r="CA207" s="30"/>
      <c r="CB207" s="30"/>
      <c r="CC207" s="30"/>
      <c r="CD207" s="30"/>
      <c r="CE207" s="30"/>
      <c r="CF207" s="30"/>
      <c r="CG207" s="30"/>
      <c r="CH207" s="30"/>
      <c r="CI207" s="30"/>
      <c r="CJ207" s="30"/>
      <c r="CK207" s="30"/>
      <c r="CL207" s="30"/>
      <c r="CM207" s="30"/>
      <c r="CN207" s="30"/>
      <c r="CO207" s="30"/>
      <c r="CP207" s="30"/>
      <c r="CQ207" s="30"/>
      <c r="CR207" s="30"/>
      <c r="CS207" s="30"/>
      <c r="CT207" s="30"/>
      <c r="CU207" s="30"/>
      <c r="CV207" s="30"/>
      <c r="CW207" s="30"/>
      <c r="CX207" s="30"/>
      <c r="CY207" s="30"/>
      <c r="CZ207" s="30"/>
      <c r="DA207" s="30"/>
      <c r="DB207" s="30"/>
      <c r="DC207" s="30"/>
      <c r="DD207" s="30"/>
      <c r="DE207" s="30"/>
      <c r="DF207" s="30"/>
      <c r="DG207" s="30"/>
      <c r="DH207" s="30"/>
      <c r="DI207" s="30"/>
      <c r="DJ207" s="30"/>
      <c r="DK207" s="30"/>
      <c r="DL207" s="30"/>
      <c r="DM207" s="30"/>
      <c r="DN207" s="30"/>
      <c r="DO207" s="30"/>
      <c r="DP207" s="30"/>
      <c r="DQ207" s="30"/>
      <c r="DR207" s="30"/>
      <c r="DS207" s="30"/>
      <c r="DT207" s="30"/>
      <c r="DU207" s="30"/>
      <c r="DV207" s="30"/>
      <c r="DW207" s="30"/>
      <c r="DX207" s="30"/>
      <c r="DY207" s="30"/>
      <c r="DZ207" s="30"/>
      <c r="EA207" s="30"/>
      <c r="EB207" s="30"/>
      <c r="EC207" s="30"/>
      <c r="ED207" s="30"/>
      <c r="EE207" s="30"/>
      <c r="EF207" s="30"/>
      <c r="EG207" s="30"/>
      <c r="EH207" s="30"/>
      <c r="EI207" s="30"/>
      <c r="EJ207" s="30"/>
      <c r="EK207" s="30"/>
      <c r="EL207" s="30"/>
      <c r="EM207" s="30"/>
      <c r="EN207" s="30"/>
      <c r="EO207" s="30"/>
      <c r="EP207" s="30"/>
      <c r="EQ207" s="30"/>
      <c r="ER207" s="30"/>
      <c r="ES207" s="30"/>
      <c r="ET207" s="30"/>
      <c r="EU207" s="30"/>
      <c r="EV207" s="30"/>
      <c r="EW207" s="30"/>
      <c r="EX207" s="30"/>
      <c r="EY207" s="30"/>
    </row>
    <row r="208" spans="1:155" ht="16" x14ac:dyDescent="0.2">
      <c r="A208" s="1"/>
      <c r="B208" s="8">
        <v>21989946</v>
      </c>
      <c r="C208" s="9" t="s">
        <v>352</v>
      </c>
      <c r="D208" s="10" t="s">
        <v>5177</v>
      </c>
      <c r="E208" s="11">
        <v>122</v>
      </c>
      <c r="F208" s="12" t="s">
        <v>591</v>
      </c>
      <c r="G208" s="12" t="s">
        <v>45</v>
      </c>
      <c r="H208" s="12">
        <v>4</v>
      </c>
      <c r="I208" s="13" t="s">
        <v>68</v>
      </c>
      <c r="J208" s="12" t="s">
        <v>69</v>
      </c>
      <c r="K208" s="12">
        <v>2.0000000000000001E-4</v>
      </c>
      <c r="L208" s="12">
        <v>0</v>
      </c>
      <c r="M208" s="12">
        <v>1E-3</v>
      </c>
      <c r="N208" s="12">
        <v>1E-3</v>
      </c>
      <c r="O208" s="12">
        <v>2.0000000000000001E-4</v>
      </c>
      <c r="P208" s="12">
        <v>1.2999999999999999E-3</v>
      </c>
      <c r="Q208" s="12">
        <v>1E-4</v>
      </c>
      <c r="R208" s="12" t="s">
        <v>283</v>
      </c>
      <c r="S208" s="14">
        <f t="shared" si="3"/>
        <v>0.92300000000000004</v>
      </c>
      <c r="T208" s="11">
        <v>199</v>
      </c>
      <c r="U208" s="11" t="s">
        <v>39</v>
      </c>
      <c r="V208" s="27" t="s">
        <v>39</v>
      </c>
      <c r="W208" s="15" t="s">
        <v>3915</v>
      </c>
      <c r="X208" s="12" t="s">
        <v>5178</v>
      </c>
      <c r="Y208" s="29">
        <v>56156</v>
      </c>
      <c r="Z208" s="16">
        <v>1741289447</v>
      </c>
      <c r="AA208" s="16" t="s">
        <v>5179</v>
      </c>
      <c r="AB208" s="16" t="s">
        <v>5178</v>
      </c>
      <c r="AC208" s="29">
        <v>1</v>
      </c>
      <c r="AD208" s="16" t="s">
        <v>3908</v>
      </c>
      <c r="AE208" s="16" t="s">
        <v>3909</v>
      </c>
      <c r="AF208" s="16" t="s">
        <v>890</v>
      </c>
      <c r="AG208" s="29">
        <v>3</v>
      </c>
      <c r="AH208" s="16" t="s">
        <v>5180</v>
      </c>
      <c r="AI208" s="16" t="s">
        <v>601</v>
      </c>
      <c r="AJ208" s="16" t="s">
        <v>602</v>
      </c>
      <c r="AK208" s="16">
        <v>2.2849162583827201E-4</v>
      </c>
      <c r="AL208" s="16">
        <v>1.0015484301637791E-3</v>
      </c>
      <c r="AM208" s="16">
        <v>1.1125662913214E-4</v>
      </c>
      <c r="AN208" s="16">
        <v>8.2947069328669257E-2</v>
      </c>
      <c r="AO208" s="16">
        <v>0.49961054977058322</v>
      </c>
      <c r="AP208" s="16">
        <v>2.189945298783798</v>
      </c>
      <c r="AQ208" s="16">
        <v>0.24326924648728171</v>
      </c>
      <c r="AR208" s="16"/>
      <c r="AS208" s="16"/>
      <c r="AT208" s="17" t="s">
        <v>41</v>
      </c>
      <c r="AU208" s="17" t="s">
        <v>41</v>
      </c>
      <c r="AV208" s="17" t="s">
        <v>42</v>
      </c>
      <c r="AW208" s="17" t="s">
        <v>42</v>
      </c>
      <c r="AX208" s="29">
        <v>1</v>
      </c>
      <c r="AY208" s="30" t="s">
        <v>603</v>
      </c>
      <c r="AZ208" s="30"/>
      <c r="BA208" s="30"/>
      <c r="BB208" s="30"/>
      <c r="BC208" s="30"/>
      <c r="BD208" s="30"/>
      <c r="BE208" s="30"/>
      <c r="BF208" s="30"/>
      <c r="BG208" s="30"/>
      <c r="BH208" s="30"/>
      <c r="BI208" s="30"/>
      <c r="BJ208" s="30"/>
      <c r="BK208" s="30"/>
      <c r="BL208" s="30"/>
      <c r="BM208" s="30"/>
      <c r="BN208" s="30"/>
      <c r="BO208" s="30"/>
      <c r="BP208" s="30"/>
      <c r="BQ208" s="30"/>
      <c r="BR208" s="30"/>
      <c r="BS208" s="30"/>
      <c r="BT208" s="30"/>
      <c r="BU208" s="30"/>
      <c r="BV208" s="30"/>
      <c r="BW208" s="30"/>
      <c r="BX208" s="30"/>
      <c r="BY208" s="30"/>
      <c r="BZ208" s="30"/>
      <c r="CA208" s="30"/>
      <c r="CB208" s="30"/>
      <c r="CC208" s="30"/>
      <c r="CD208" s="30"/>
      <c r="CE208" s="30"/>
      <c r="CF208" s="30"/>
      <c r="CG208" s="30"/>
      <c r="CH208" s="30"/>
      <c r="CI208" s="30"/>
      <c r="CJ208" s="30"/>
      <c r="CK208" s="30"/>
      <c r="CL208" s="30"/>
      <c r="CM208" s="30"/>
      <c r="CN208" s="30"/>
      <c r="CO208" s="30"/>
      <c r="CP208" s="30"/>
      <c r="CQ208" s="30"/>
      <c r="CR208" s="30"/>
      <c r="CS208" s="30"/>
      <c r="CT208" s="30"/>
      <c r="CU208" s="30"/>
      <c r="CV208" s="30"/>
      <c r="CW208" s="30"/>
      <c r="CX208" s="30"/>
      <c r="CY208" s="30"/>
      <c r="CZ208" s="30"/>
      <c r="DA208" s="30"/>
      <c r="DB208" s="30"/>
      <c r="DC208" s="30"/>
      <c r="DD208" s="30"/>
      <c r="DE208" s="30"/>
      <c r="DF208" s="30"/>
      <c r="DG208" s="30"/>
      <c r="DH208" s="30"/>
      <c r="DI208" s="30"/>
      <c r="DJ208" s="30"/>
      <c r="DK208" s="30"/>
      <c r="DL208" s="30"/>
      <c r="DM208" s="30"/>
      <c r="DN208" s="30"/>
      <c r="DO208" s="30"/>
      <c r="DP208" s="30"/>
      <c r="DQ208" s="30"/>
      <c r="DR208" s="30"/>
      <c r="DS208" s="30"/>
      <c r="DT208" s="30"/>
      <c r="DU208" s="30"/>
      <c r="DV208" s="30"/>
      <c r="DW208" s="30"/>
      <c r="DX208" s="30"/>
      <c r="DY208" s="30"/>
      <c r="DZ208" s="30"/>
      <c r="EA208" s="30"/>
      <c r="EB208" s="30"/>
      <c r="EC208" s="30"/>
      <c r="ED208" s="30"/>
      <c r="EE208" s="30"/>
      <c r="EF208" s="30"/>
      <c r="EG208" s="30"/>
      <c r="EH208" s="30"/>
      <c r="EI208" s="30"/>
      <c r="EJ208" s="30"/>
      <c r="EK208" s="30"/>
      <c r="EL208" s="30"/>
      <c r="EM208" s="30"/>
      <c r="EN208" s="30"/>
      <c r="EO208" s="30"/>
      <c r="EP208" s="30"/>
      <c r="EQ208" s="30"/>
      <c r="ER208" s="30"/>
      <c r="ES208" s="30"/>
      <c r="ET208" s="30"/>
      <c r="EU208" s="30"/>
      <c r="EV208" s="30"/>
      <c r="EW208" s="30"/>
      <c r="EX208" s="30"/>
      <c r="EY208" s="30"/>
    </row>
    <row r="209" spans="1:155" ht="16" x14ac:dyDescent="0.2">
      <c r="A209" s="1"/>
      <c r="B209" s="18">
        <v>21991593</v>
      </c>
      <c r="C209" s="19" t="s">
        <v>5181</v>
      </c>
      <c r="D209" s="20" t="s">
        <v>5182</v>
      </c>
      <c r="E209" s="21">
        <v>16</v>
      </c>
      <c r="F209" s="22" t="s">
        <v>616</v>
      </c>
      <c r="G209" s="22" t="s">
        <v>45</v>
      </c>
      <c r="H209" s="22">
        <v>4.8099999999999996</v>
      </c>
      <c r="I209" s="23" t="s">
        <v>68</v>
      </c>
      <c r="J209" s="22" t="s">
        <v>69</v>
      </c>
      <c r="K209" s="22">
        <v>1.6999999999999999E-3</v>
      </c>
      <c r="L209" s="22">
        <v>0</v>
      </c>
      <c r="M209" s="22">
        <v>1E-3</v>
      </c>
      <c r="N209" s="22">
        <v>1E-3</v>
      </c>
      <c r="O209" s="22">
        <v>1.6999999999999999E-3</v>
      </c>
      <c r="P209" s="22">
        <v>2.8E-3</v>
      </c>
      <c r="Q209" s="22">
        <v>1E-4</v>
      </c>
      <c r="R209" s="22" t="s">
        <v>5183</v>
      </c>
      <c r="S209" s="24">
        <f t="shared" si="3"/>
        <v>0.96399999999999997</v>
      </c>
      <c r="T209" s="21">
        <v>199</v>
      </c>
      <c r="U209" s="21" t="s">
        <v>39</v>
      </c>
      <c r="V209" s="26" t="s">
        <v>4004</v>
      </c>
      <c r="W209" s="26" t="s">
        <v>4004</v>
      </c>
      <c r="X209" s="22" t="s">
        <v>5184</v>
      </c>
      <c r="Y209" s="31">
        <v>56206</v>
      </c>
      <c r="Z209" s="32">
        <v>1741309283</v>
      </c>
      <c r="AA209" s="32" t="s">
        <v>5185</v>
      </c>
      <c r="AB209" s="32" t="s">
        <v>5186</v>
      </c>
      <c r="AC209" s="31">
        <v>1</v>
      </c>
      <c r="AD209" s="32" t="s">
        <v>3908</v>
      </c>
      <c r="AE209" s="32" t="s">
        <v>3909</v>
      </c>
      <c r="AF209" s="32" t="s">
        <v>5187</v>
      </c>
      <c r="AG209" s="31">
        <v>9</v>
      </c>
      <c r="AH209" s="32" t="s">
        <v>5188</v>
      </c>
      <c r="AI209" s="32" t="s">
        <v>601</v>
      </c>
      <c r="AJ209" s="32" t="s">
        <v>602</v>
      </c>
      <c r="AK209" s="32">
        <v>1.738995656549976E-3</v>
      </c>
      <c r="AL209" s="32">
        <v>9.9851932044489806E-4</v>
      </c>
      <c r="AM209" s="32">
        <v>1.10873184770705E-4</v>
      </c>
      <c r="AN209" s="32">
        <v>3.8924886101892812E-2</v>
      </c>
      <c r="AO209" s="32">
        <v>3.6730291500303691</v>
      </c>
      <c r="AP209" s="32">
        <v>2.109028022610949</v>
      </c>
      <c r="AQ209" s="32">
        <v>0.2341814012505552</v>
      </c>
      <c r="AR209" s="32"/>
      <c r="AS209" s="32"/>
      <c r="AT209" s="17" t="s">
        <v>41</v>
      </c>
      <c r="AU209" s="17" t="s">
        <v>41</v>
      </c>
      <c r="AV209" s="17" t="s">
        <v>42</v>
      </c>
      <c r="AW209" s="17" t="s">
        <v>42</v>
      </c>
      <c r="AX209" s="29">
        <v>2</v>
      </c>
      <c r="AY209" s="30" t="s">
        <v>603</v>
      </c>
      <c r="AZ209" s="30" t="s">
        <v>624</v>
      </c>
      <c r="BA209" s="30"/>
      <c r="BB209" s="30"/>
      <c r="BC209" s="30"/>
      <c r="BD209" s="30"/>
      <c r="BE209" s="30"/>
      <c r="BF209" s="30"/>
      <c r="BG209" s="30"/>
      <c r="BH209" s="30"/>
      <c r="BI209" s="30"/>
      <c r="BJ209" s="30"/>
      <c r="BK209" s="30"/>
      <c r="BL209" s="30"/>
      <c r="BM209" s="30"/>
      <c r="BN209" s="30"/>
      <c r="BO209" s="30"/>
      <c r="BP209" s="30"/>
      <c r="BQ209" s="30"/>
      <c r="BR209" s="30"/>
      <c r="BS209" s="30"/>
      <c r="BT209" s="30"/>
      <c r="BU209" s="30"/>
      <c r="BV209" s="30"/>
      <c r="BW209" s="30"/>
      <c r="BX209" s="30"/>
      <c r="BY209" s="30"/>
      <c r="BZ209" s="30"/>
      <c r="CA209" s="30"/>
      <c r="CB209" s="30"/>
      <c r="CC209" s="30"/>
      <c r="CD209" s="30"/>
      <c r="CE209" s="30"/>
      <c r="CF209" s="30"/>
      <c r="CG209" s="30"/>
      <c r="CH209" s="30"/>
      <c r="CI209" s="30"/>
      <c r="CJ209" s="30"/>
      <c r="CK209" s="30"/>
      <c r="CL209" s="30"/>
      <c r="CM209" s="30"/>
      <c r="CN209" s="30"/>
      <c r="CO209" s="30"/>
      <c r="CP209" s="30"/>
      <c r="CQ209" s="30"/>
      <c r="CR209" s="30"/>
      <c r="CS209" s="30"/>
      <c r="CT209" s="30"/>
      <c r="CU209" s="30"/>
      <c r="CV209" s="30"/>
      <c r="CW209" s="30"/>
      <c r="CX209" s="30"/>
      <c r="CY209" s="30"/>
      <c r="CZ209" s="30"/>
      <c r="DA209" s="30"/>
      <c r="DB209" s="30"/>
      <c r="DC209" s="30"/>
      <c r="DD209" s="30"/>
      <c r="DE209" s="30"/>
      <c r="DF209" s="30"/>
      <c r="DG209" s="30"/>
      <c r="DH209" s="30"/>
      <c r="DI209" s="30"/>
      <c r="DJ209" s="30"/>
      <c r="DK209" s="30"/>
      <c r="DL209" s="30"/>
      <c r="DM209" s="30"/>
      <c r="DN209" s="30"/>
      <c r="DO209" s="30"/>
      <c r="DP209" s="30"/>
      <c r="DQ209" s="30"/>
      <c r="DR209" s="30"/>
      <c r="DS209" s="30"/>
      <c r="DT209" s="30"/>
      <c r="DU209" s="30"/>
      <c r="DV209" s="30"/>
      <c r="DW209" s="30"/>
      <c r="DX209" s="30"/>
      <c r="DY209" s="30"/>
      <c r="DZ209" s="30"/>
      <c r="EA209" s="30"/>
      <c r="EB209" s="30"/>
      <c r="EC209" s="30"/>
      <c r="ED209" s="30"/>
      <c r="EE209" s="30"/>
      <c r="EF209" s="30"/>
      <c r="EG209" s="30"/>
      <c r="EH209" s="30"/>
      <c r="EI209" s="30"/>
      <c r="EJ209" s="30"/>
      <c r="EK209" s="30"/>
      <c r="EL209" s="30"/>
      <c r="EM209" s="30"/>
      <c r="EN209" s="30"/>
      <c r="EO209" s="30"/>
      <c r="EP209" s="30"/>
      <c r="EQ209" s="30"/>
      <c r="ER209" s="30"/>
      <c r="ES209" s="30"/>
      <c r="ET209" s="30"/>
      <c r="EU209" s="30"/>
      <c r="EV209" s="30"/>
      <c r="EW209" s="30"/>
      <c r="EX209" s="30"/>
      <c r="EY209" s="30"/>
    </row>
    <row r="210" spans="1:155" ht="16" x14ac:dyDescent="0.2">
      <c r="A210" s="1"/>
      <c r="B210" s="8">
        <v>21989189</v>
      </c>
      <c r="C210" s="9" t="s">
        <v>5189</v>
      </c>
      <c r="D210" s="10" t="s">
        <v>5190</v>
      </c>
      <c r="E210" s="11">
        <v>5</v>
      </c>
      <c r="F210" s="12" t="s">
        <v>591</v>
      </c>
      <c r="G210" s="12" t="s">
        <v>36</v>
      </c>
      <c r="H210" s="12">
        <v>11.57</v>
      </c>
      <c r="I210" s="13" t="s">
        <v>68</v>
      </c>
      <c r="J210" s="12" t="s">
        <v>69</v>
      </c>
      <c r="K210" s="12">
        <v>8.0000000000000004E-4</v>
      </c>
      <c r="L210" s="12">
        <v>0</v>
      </c>
      <c r="M210" s="12">
        <v>1E-3</v>
      </c>
      <c r="N210" s="12">
        <v>1E-3</v>
      </c>
      <c r="O210" s="12">
        <v>8.0000000000000004E-4</v>
      </c>
      <c r="P210" s="12">
        <v>1.9E-3</v>
      </c>
      <c r="Q210" s="12">
        <v>1E-4</v>
      </c>
      <c r="R210" s="12" t="s">
        <v>375</v>
      </c>
      <c r="S210" s="14">
        <f t="shared" si="3"/>
        <v>0.94699999999999995</v>
      </c>
      <c r="T210" s="11">
        <v>201</v>
      </c>
      <c r="U210" s="11" t="s">
        <v>39</v>
      </c>
      <c r="V210" s="27" t="s">
        <v>39</v>
      </c>
      <c r="W210" s="15" t="s">
        <v>3948</v>
      </c>
      <c r="X210" s="12" t="s">
        <v>5191</v>
      </c>
      <c r="Y210" s="29">
        <v>56134</v>
      </c>
      <c r="Z210" s="16">
        <v>1741280267</v>
      </c>
      <c r="AA210" s="16" t="s">
        <v>5192</v>
      </c>
      <c r="AB210" s="16" t="s">
        <v>5191</v>
      </c>
      <c r="AC210" s="29">
        <v>1</v>
      </c>
      <c r="AD210" s="16" t="s">
        <v>3908</v>
      </c>
      <c r="AE210" s="16" t="s">
        <v>3909</v>
      </c>
      <c r="AF210" s="16" t="s">
        <v>5193</v>
      </c>
      <c r="AG210" s="29">
        <v>6</v>
      </c>
      <c r="AH210" s="16" t="s">
        <v>5194</v>
      </c>
      <c r="AI210" s="16" t="s">
        <v>640</v>
      </c>
      <c r="AJ210" s="16" t="s">
        <v>641</v>
      </c>
      <c r="AK210" s="16">
        <v>8.0316197942438701E-4</v>
      </c>
      <c r="AL210" s="16">
        <v>9.8243364343169595E-4</v>
      </c>
      <c r="AM210" s="16">
        <v>1.0910662964311299E-4</v>
      </c>
      <c r="AN210" s="16">
        <v>5.7585105785986447E-2</v>
      </c>
      <c r="AO210" s="16">
        <v>1.7893893996963759</v>
      </c>
      <c r="AP210" s="16">
        <v>2.1887942812253942</v>
      </c>
      <c r="AQ210" s="16">
        <v>0.2430820326678137</v>
      </c>
      <c r="AR210" s="16"/>
      <c r="AS210" s="16"/>
      <c r="AT210" s="17" t="s">
        <v>41</v>
      </c>
      <c r="AU210" s="17" t="s">
        <v>41</v>
      </c>
      <c r="AV210" s="17" t="s">
        <v>42</v>
      </c>
      <c r="AW210" s="17" t="s">
        <v>42</v>
      </c>
      <c r="AX210" s="29">
        <v>1</v>
      </c>
      <c r="AY210" s="30" t="s">
        <v>603</v>
      </c>
      <c r="AZ210" s="30"/>
      <c r="BA210" s="30"/>
      <c r="BB210" s="30"/>
      <c r="BC210" s="30"/>
      <c r="BD210" s="30"/>
      <c r="BE210" s="30"/>
      <c r="BF210" s="30"/>
      <c r="BG210" s="30"/>
      <c r="BH210" s="30"/>
      <c r="BI210" s="30"/>
      <c r="BJ210" s="30"/>
      <c r="BK210" s="30"/>
      <c r="BL210" s="30"/>
      <c r="BM210" s="30"/>
      <c r="BN210" s="30"/>
      <c r="BO210" s="30"/>
      <c r="BP210" s="30"/>
      <c r="BQ210" s="30"/>
      <c r="BR210" s="30"/>
      <c r="BS210" s="30"/>
      <c r="BT210" s="30"/>
      <c r="BU210" s="30"/>
      <c r="BV210" s="30"/>
      <c r="BW210" s="30"/>
      <c r="BX210" s="30"/>
      <c r="BY210" s="30"/>
      <c r="BZ210" s="30"/>
      <c r="CA210" s="30"/>
      <c r="CB210" s="30"/>
      <c r="CC210" s="30"/>
      <c r="CD210" s="30"/>
      <c r="CE210" s="30"/>
      <c r="CF210" s="30"/>
      <c r="CG210" s="30"/>
      <c r="CH210" s="30"/>
      <c r="CI210" s="30"/>
      <c r="CJ210" s="30"/>
      <c r="CK210" s="30"/>
      <c r="CL210" s="30"/>
      <c r="CM210" s="30"/>
      <c r="CN210" s="30"/>
      <c r="CO210" s="30"/>
      <c r="CP210" s="30"/>
      <c r="CQ210" s="30"/>
      <c r="CR210" s="30"/>
      <c r="CS210" s="30"/>
      <c r="CT210" s="30"/>
      <c r="CU210" s="30"/>
      <c r="CV210" s="30"/>
      <c r="CW210" s="30"/>
      <c r="CX210" s="30"/>
      <c r="CY210" s="30"/>
      <c r="CZ210" s="30"/>
      <c r="DA210" s="30"/>
      <c r="DB210" s="30"/>
      <c r="DC210" s="30"/>
      <c r="DD210" s="30"/>
      <c r="DE210" s="30"/>
      <c r="DF210" s="30"/>
      <c r="DG210" s="30"/>
      <c r="DH210" s="30"/>
      <c r="DI210" s="30"/>
      <c r="DJ210" s="30"/>
      <c r="DK210" s="30"/>
      <c r="DL210" s="30"/>
      <c r="DM210" s="30"/>
      <c r="DN210" s="30"/>
      <c r="DO210" s="30"/>
      <c r="DP210" s="30"/>
      <c r="DQ210" s="30"/>
      <c r="DR210" s="30"/>
      <c r="DS210" s="30"/>
      <c r="DT210" s="30"/>
      <c r="DU210" s="30"/>
      <c r="DV210" s="30"/>
      <c r="DW210" s="30"/>
      <c r="DX210" s="30"/>
      <c r="DY210" s="30"/>
      <c r="DZ210" s="30"/>
      <c r="EA210" s="30"/>
      <c r="EB210" s="30"/>
      <c r="EC210" s="30"/>
      <c r="ED210" s="30"/>
      <c r="EE210" s="30"/>
      <c r="EF210" s="30"/>
      <c r="EG210" s="30"/>
      <c r="EH210" s="30"/>
      <c r="EI210" s="30"/>
      <c r="EJ210" s="30"/>
      <c r="EK210" s="30"/>
      <c r="EL210" s="30"/>
      <c r="EM210" s="30"/>
      <c r="EN210" s="30"/>
      <c r="EO210" s="30"/>
      <c r="EP210" s="30"/>
      <c r="EQ210" s="30"/>
      <c r="ER210" s="30"/>
      <c r="ES210" s="30"/>
      <c r="ET210" s="30"/>
      <c r="EU210" s="30"/>
      <c r="EV210" s="30"/>
      <c r="EW210" s="30"/>
      <c r="EX210" s="30"/>
      <c r="EY210" s="30"/>
    </row>
    <row r="211" spans="1:155" ht="16" x14ac:dyDescent="0.2">
      <c r="A211" s="1"/>
      <c r="B211" s="18">
        <v>21991337</v>
      </c>
      <c r="C211" s="19" t="s">
        <v>5195</v>
      </c>
      <c r="D211" s="20" t="s">
        <v>5196</v>
      </c>
      <c r="E211" s="21">
        <v>122</v>
      </c>
      <c r="F211" s="22" t="s">
        <v>616</v>
      </c>
      <c r="G211" s="22" t="s">
        <v>36</v>
      </c>
      <c r="H211" s="22">
        <v>4.07</v>
      </c>
      <c r="I211" s="23" t="s">
        <v>68</v>
      </c>
      <c r="J211" s="22" t="s">
        <v>69</v>
      </c>
      <c r="K211" s="22">
        <v>1.1000000000000001E-3</v>
      </c>
      <c r="L211" s="22">
        <v>0</v>
      </c>
      <c r="M211" s="22">
        <v>1E-3</v>
      </c>
      <c r="N211" s="22">
        <v>1E-3</v>
      </c>
      <c r="O211" s="22">
        <v>1.1000000000000001E-3</v>
      </c>
      <c r="P211" s="22">
        <v>2.2000000000000001E-3</v>
      </c>
      <c r="Q211" s="22">
        <v>1E-4</v>
      </c>
      <c r="R211" s="22" t="s">
        <v>5031</v>
      </c>
      <c r="S211" s="24">
        <f t="shared" si="3"/>
        <v>0.95499999999999996</v>
      </c>
      <c r="T211" s="21">
        <v>201</v>
      </c>
      <c r="U211" s="21" t="s">
        <v>39</v>
      </c>
      <c r="V211" s="25" t="s">
        <v>39</v>
      </c>
      <c r="W211" s="26" t="s">
        <v>3915</v>
      </c>
      <c r="X211" s="22" t="s">
        <v>5197</v>
      </c>
      <c r="Y211" s="31">
        <v>56188</v>
      </c>
      <c r="Z211" s="32">
        <v>1741306211</v>
      </c>
      <c r="AA211" s="32" t="s">
        <v>5198</v>
      </c>
      <c r="AB211" s="32" t="s">
        <v>5199</v>
      </c>
      <c r="AC211" s="31">
        <v>1</v>
      </c>
      <c r="AD211" s="32" t="s">
        <v>3908</v>
      </c>
      <c r="AE211" s="32" t="s">
        <v>3909</v>
      </c>
      <c r="AF211" s="32" t="s">
        <v>5200</v>
      </c>
      <c r="AG211" s="31">
        <v>11</v>
      </c>
      <c r="AH211" s="32" t="s">
        <v>5201</v>
      </c>
      <c r="AI211" s="32" t="s">
        <v>640</v>
      </c>
      <c r="AJ211" s="32" t="s">
        <v>641</v>
      </c>
      <c r="AK211" s="32">
        <v>1.1429562062208311E-3</v>
      </c>
      <c r="AL211" s="32">
        <v>9.866411110792631E-4</v>
      </c>
      <c r="AM211" s="32">
        <v>1.0959864646839201E-4</v>
      </c>
      <c r="AN211" s="32">
        <v>4.8945535916356968E-2</v>
      </c>
      <c r="AO211" s="32">
        <v>2.518491161580537</v>
      </c>
      <c r="AP211" s="32">
        <v>2.1740526053235549</v>
      </c>
      <c r="AQ211" s="32">
        <v>0.241499386371506</v>
      </c>
      <c r="AR211" s="32"/>
      <c r="AS211" s="32"/>
      <c r="AT211" s="17" t="s">
        <v>41</v>
      </c>
      <c r="AU211" s="17" t="s">
        <v>41</v>
      </c>
      <c r="AV211" s="17" t="s">
        <v>42</v>
      </c>
      <c r="AW211" s="17" t="s">
        <v>42</v>
      </c>
      <c r="AX211" s="29">
        <v>2</v>
      </c>
      <c r="AY211" s="30" t="s">
        <v>603</v>
      </c>
      <c r="AZ211" s="30" t="s">
        <v>624</v>
      </c>
      <c r="BA211" s="30"/>
      <c r="BB211" s="30"/>
      <c r="BC211" s="30"/>
      <c r="BD211" s="30"/>
      <c r="BE211" s="30"/>
      <c r="BF211" s="30"/>
      <c r="BG211" s="30"/>
      <c r="BH211" s="30"/>
      <c r="BI211" s="30"/>
      <c r="BJ211" s="30"/>
      <c r="BK211" s="30"/>
      <c r="BL211" s="30"/>
      <c r="BM211" s="30"/>
      <c r="BN211" s="30"/>
      <c r="BO211" s="30"/>
      <c r="BP211" s="30"/>
      <c r="BQ211" s="30"/>
      <c r="BR211" s="30"/>
      <c r="BS211" s="30"/>
      <c r="BT211" s="30"/>
      <c r="BU211" s="30"/>
      <c r="BV211" s="30"/>
      <c r="BW211" s="30"/>
      <c r="BX211" s="30"/>
      <c r="BY211" s="30"/>
      <c r="BZ211" s="30"/>
      <c r="CA211" s="30"/>
      <c r="CB211" s="30"/>
      <c r="CC211" s="30"/>
      <c r="CD211" s="30"/>
      <c r="CE211" s="30"/>
      <c r="CF211" s="30"/>
      <c r="CG211" s="30"/>
      <c r="CH211" s="30"/>
      <c r="CI211" s="30"/>
      <c r="CJ211" s="30"/>
      <c r="CK211" s="30"/>
      <c r="CL211" s="30"/>
      <c r="CM211" s="30"/>
      <c r="CN211" s="30"/>
      <c r="CO211" s="30"/>
      <c r="CP211" s="30"/>
      <c r="CQ211" s="30"/>
      <c r="CR211" s="30"/>
      <c r="CS211" s="30"/>
      <c r="CT211" s="30"/>
      <c r="CU211" s="30"/>
      <c r="CV211" s="30"/>
      <c r="CW211" s="30"/>
      <c r="CX211" s="30"/>
      <c r="CY211" s="30"/>
      <c r="CZ211" s="30"/>
      <c r="DA211" s="30"/>
      <c r="DB211" s="30"/>
      <c r="DC211" s="30"/>
      <c r="DD211" s="30"/>
      <c r="DE211" s="30"/>
      <c r="DF211" s="30"/>
      <c r="DG211" s="30"/>
      <c r="DH211" s="30"/>
      <c r="DI211" s="30"/>
      <c r="DJ211" s="30"/>
      <c r="DK211" s="30"/>
      <c r="DL211" s="30"/>
      <c r="DM211" s="30"/>
      <c r="DN211" s="30"/>
      <c r="DO211" s="30"/>
      <c r="DP211" s="30"/>
      <c r="DQ211" s="30"/>
      <c r="DR211" s="30"/>
      <c r="DS211" s="30"/>
      <c r="DT211" s="30"/>
      <c r="DU211" s="30"/>
      <c r="DV211" s="30"/>
      <c r="DW211" s="30"/>
      <c r="DX211" s="30"/>
      <c r="DY211" s="30"/>
      <c r="DZ211" s="30"/>
      <c r="EA211" s="30"/>
      <c r="EB211" s="30"/>
      <c r="EC211" s="30"/>
      <c r="ED211" s="30"/>
      <c r="EE211" s="30"/>
      <c r="EF211" s="30"/>
      <c r="EG211" s="30"/>
      <c r="EH211" s="30"/>
      <c r="EI211" s="30"/>
      <c r="EJ211" s="30"/>
      <c r="EK211" s="30"/>
      <c r="EL211" s="30"/>
      <c r="EM211" s="30"/>
      <c r="EN211" s="30"/>
      <c r="EO211" s="30"/>
      <c r="EP211" s="30"/>
      <c r="EQ211" s="30"/>
      <c r="ER211" s="30"/>
      <c r="ES211" s="30"/>
      <c r="ET211" s="30"/>
      <c r="EU211" s="30"/>
      <c r="EV211" s="30"/>
      <c r="EW211" s="30"/>
      <c r="EX211" s="30"/>
      <c r="EY211" s="30"/>
    </row>
    <row r="212" spans="1:155" ht="16" x14ac:dyDescent="0.2">
      <c r="A212" s="1"/>
      <c r="B212" s="8">
        <v>21986643</v>
      </c>
      <c r="C212" s="9" t="s">
        <v>5202</v>
      </c>
      <c r="D212" s="10" t="s">
        <v>5203</v>
      </c>
      <c r="E212" s="11">
        <v>31</v>
      </c>
      <c r="F212" s="12" t="s">
        <v>616</v>
      </c>
      <c r="G212" s="12" t="s">
        <v>45</v>
      </c>
      <c r="H212" s="12">
        <v>11.39</v>
      </c>
      <c r="I212" s="13" t="s">
        <v>68</v>
      </c>
      <c r="J212" s="12" t="s">
        <v>69</v>
      </c>
      <c r="K212" s="12">
        <v>2.9999999999999997E-4</v>
      </c>
      <c r="L212" s="12">
        <v>0</v>
      </c>
      <c r="M212" s="12">
        <v>1E-3</v>
      </c>
      <c r="N212" s="12">
        <v>1E-3</v>
      </c>
      <c r="O212" s="12">
        <v>2.9999999999999997E-4</v>
      </c>
      <c r="P212" s="12">
        <v>1.4E-3</v>
      </c>
      <c r="Q212" s="12">
        <v>1E-4</v>
      </c>
      <c r="R212" s="12" t="s">
        <v>356</v>
      </c>
      <c r="S212" s="14">
        <f t="shared" si="3"/>
        <v>0.92900000000000005</v>
      </c>
      <c r="T212" s="11">
        <v>203</v>
      </c>
      <c r="U212" s="11" t="s">
        <v>39</v>
      </c>
      <c r="V212" s="15" t="s">
        <v>4004</v>
      </c>
      <c r="W212" s="15" t="s">
        <v>4004</v>
      </c>
      <c r="X212" s="12" t="s">
        <v>5204</v>
      </c>
      <c r="Y212" s="29">
        <v>56065</v>
      </c>
      <c r="Z212" s="16">
        <v>1741249559</v>
      </c>
      <c r="AA212" s="16" t="s">
        <v>5205</v>
      </c>
      <c r="AB212" s="16" t="s">
        <v>5206</v>
      </c>
      <c r="AC212" s="29">
        <v>1</v>
      </c>
      <c r="AD212" s="16" t="s">
        <v>3908</v>
      </c>
      <c r="AE212" s="16" t="s">
        <v>3909</v>
      </c>
      <c r="AF212" s="16" t="s">
        <v>5207</v>
      </c>
      <c r="AG212" s="29">
        <v>5</v>
      </c>
      <c r="AH212" s="16" t="s">
        <v>5208</v>
      </c>
      <c r="AI212" s="16" t="s">
        <v>601</v>
      </c>
      <c r="AJ212" s="16" t="s">
        <v>602</v>
      </c>
      <c r="AK212" s="16">
        <v>2.8109348784259201E-4</v>
      </c>
      <c r="AL212" s="16">
        <v>9.6740472213186597E-4</v>
      </c>
      <c r="AM212" s="16">
        <v>1.07463472208179E-4</v>
      </c>
      <c r="AN212" s="16">
        <v>7.9252587753954357E-2</v>
      </c>
      <c r="AO212" s="16">
        <v>0.64353354577280719</v>
      </c>
      <c r="AP212" s="16">
        <v>2.2147698824652231</v>
      </c>
      <c r="AQ212" s="16">
        <v>0.24602615251589691</v>
      </c>
      <c r="AR212" s="16"/>
      <c r="AS212" s="16"/>
      <c r="AT212" s="17" t="s">
        <v>41</v>
      </c>
      <c r="AU212" s="17" t="s">
        <v>41</v>
      </c>
      <c r="AV212" s="17" t="s">
        <v>42</v>
      </c>
      <c r="AW212" s="17" t="s">
        <v>42</v>
      </c>
      <c r="AX212" s="29">
        <v>2</v>
      </c>
      <c r="AY212" s="30" t="s">
        <v>603</v>
      </c>
      <c r="AZ212" s="30" t="s">
        <v>624</v>
      </c>
      <c r="BA212" s="30"/>
      <c r="BB212" s="30"/>
      <c r="BC212" s="30"/>
      <c r="BD212" s="30"/>
      <c r="BE212" s="30"/>
      <c r="BF212" s="30"/>
      <c r="BG212" s="30"/>
      <c r="BH212" s="30"/>
      <c r="BI212" s="30"/>
      <c r="BJ212" s="30"/>
      <c r="BK212" s="30"/>
      <c r="BL212" s="30"/>
      <c r="BM212" s="30"/>
      <c r="BN212" s="30"/>
      <c r="BO212" s="30"/>
      <c r="BP212" s="30"/>
      <c r="BQ212" s="30"/>
      <c r="BR212" s="30"/>
      <c r="BS212" s="30"/>
      <c r="BT212" s="30"/>
      <c r="BU212" s="30"/>
      <c r="BV212" s="30"/>
      <c r="BW212" s="30"/>
      <c r="BX212" s="30"/>
      <c r="BY212" s="30"/>
      <c r="BZ212" s="30"/>
      <c r="CA212" s="30"/>
      <c r="CB212" s="30"/>
      <c r="CC212" s="30"/>
      <c r="CD212" s="30"/>
      <c r="CE212" s="30"/>
      <c r="CF212" s="30"/>
      <c r="CG212" s="30"/>
      <c r="CH212" s="30"/>
      <c r="CI212" s="30"/>
      <c r="CJ212" s="30"/>
      <c r="CK212" s="30"/>
      <c r="CL212" s="30"/>
      <c r="CM212" s="30"/>
      <c r="CN212" s="30"/>
      <c r="CO212" s="30"/>
      <c r="CP212" s="30"/>
      <c r="CQ212" s="30"/>
      <c r="CR212" s="30"/>
      <c r="CS212" s="30"/>
      <c r="CT212" s="30"/>
      <c r="CU212" s="30"/>
      <c r="CV212" s="30"/>
      <c r="CW212" s="30"/>
      <c r="CX212" s="30"/>
      <c r="CY212" s="30"/>
      <c r="CZ212" s="30"/>
      <c r="DA212" s="30"/>
      <c r="DB212" s="30"/>
      <c r="DC212" s="30"/>
      <c r="DD212" s="30"/>
      <c r="DE212" s="30"/>
      <c r="DF212" s="30"/>
      <c r="DG212" s="30"/>
      <c r="DH212" s="30"/>
      <c r="DI212" s="30"/>
      <c r="DJ212" s="30"/>
      <c r="DK212" s="30"/>
      <c r="DL212" s="30"/>
      <c r="DM212" s="30"/>
      <c r="DN212" s="30"/>
      <c r="DO212" s="30"/>
      <c r="DP212" s="30"/>
      <c r="DQ212" s="30"/>
      <c r="DR212" s="30"/>
      <c r="DS212" s="30"/>
      <c r="DT212" s="30"/>
      <c r="DU212" s="30"/>
      <c r="DV212" s="30"/>
      <c r="DW212" s="30"/>
      <c r="DX212" s="30"/>
      <c r="DY212" s="30"/>
      <c r="DZ212" s="30"/>
      <c r="EA212" s="30"/>
      <c r="EB212" s="30"/>
      <c r="EC212" s="30"/>
      <c r="ED212" s="30"/>
      <c r="EE212" s="30"/>
      <c r="EF212" s="30"/>
      <c r="EG212" s="30"/>
      <c r="EH212" s="30"/>
      <c r="EI212" s="30"/>
      <c r="EJ212" s="30"/>
      <c r="EK212" s="30"/>
      <c r="EL212" s="30"/>
      <c r="EM212" s="30"/>
      <c r="EN212" s="30"/>
      <c r="EO212" s="30"/>
      <c r="EP212" s="30"/>
      <c r="EQ212" s="30"/>
      <c r="ER212" s="30"/>
      <c r="ES212" s="30"/>
      <c r="ET212" s="30"/>
      <c r="EU212" s="30"/>
      <c r="EV212" s="30"/>
      <c r="EW212" s="30"/>
      <c r="EX212" s="30"/>
      <c r="EY212" s="30"/>
    </row>
    <row r="213" spans="1:155" ht="16" x14ac:dyDescent="0.2">
      <c r="A213" s="1"/>
      <c r="B213" s="18">
        <v>21990895</v>
      </c>
      <c r="C213" s="19" t="s">
        <v>5209</v>
      </c>
      <c r="D213" s="20" t="s">
        <v>5210</v>
      </c>
      <c r="E213" s="21">
        <v>2</v>
      </c>
      <c r="F213" s="22" t="s">
        <v>591</v>
      </c>
      <c r="G213" s="22" t="s">
        <v>88</v>
      </c>
      <c r="H213" s="22">
        <v>4.0599999999999996</v>
      </c>
      <c r="I213" s="23" t="s">
        <v>68</v>
      </c>
      <c r="J213" s="22" t="s">
        <v>69</v>
      </c>
      <c r="K213" s="22">
        <v>5.0000000000000001E-4</v>
      </c>
      <c r="L213" s="22">
        <v>0</v>
      </c>
      <c r="M213" s="22">
        <v>1E-3</v>
      </c>
      <c r="N213" s="22">
        <v>1E-3</v>
      </c>
      <c r="O213" s="22">
        <v>5.0000000000000001E-4</v>
      </c>
      <c r="P213" s="22">
        <v>1.6000000000000001E-3</v>
      </c>
      <c r="Q213" s="22">
        <v>1E-4</v>
      </c>
      <c r="R213" s="22" t="s">
        <v>1076</v>
      </c>
      <c r="S213" s="24">
        <f t="shared" si="3"/>
        <v>0.93799999999999994</v>
      </c>
      <c r="T213" s="21">
        <v>203</v>
      </c>
      <c r="U213" s="21" t="s">
        <v>39</v>
      </c>
      <c r="V213" s="25" t="s">
        <v>39</v>
      </c>
      <c r="W213" s="26" t="s">
        <v>3915</v>
      </c>
      <c r="X213" s="22" t="s">
        <v>5211</v>
      </c>
      <c r="Y213" s="31">
        <v>56179</v>
      </c>
      <c r="Z213" s="32">
        <v>1741300895</v>
      </c>
      <c r="AA213" s="32" t="s">
        <v>5212</v>
      </c>
      <c r="AB213" s="32" t="s">
        <v>5211</v>
      </c>
      <c r="AC213" s="31">
        <v>1</v>
      </c>
      <c r="AD213" s="32" t="s">
        <v>3908</v>
      </c>
      <c r="AE213" s="32" t="s">
        <v>3909</v>
      </c>
      <c r="AF213" s="32" t="s">
        <v>5213</v>
      </c>
      <c r="AG213" s="31">
        <v>5</v>
      </c>
      <c r="AH213" s="32" t="s">
        <v>5214</v>
      </c>
      <c r="AI213" s="32" t="s">
        <v>612</v>
      </c>
      <c r="AJ213" s="32" t="s">
        <v>746</v>
      </c>
      <c r="AK213" s="32">
        <v>4.8217105956502001E-4</v>
      </c>
      <c r="AL213" s="32">
        <v>9.7251833291159197E-4</v>
      </c>
      <c r="AM213" s="32">
        <v>1.0803113867252301E-4</v>
      </c>
      <c r="AN213" s="32">
        <v>6.9130171722440417E-2</v>
      </c>
      <c r="AO213" s="32">
        <v>1.0676818436820139</v>
      </c>
      <c r="AP213" s="32">
        <v>2.1534684550215899</v>
      </c>
      <c r="AQ213" s="32">
        <v>0.2392156953944948</v>
      </c>
      <c r="AR213" s="32"/>
      <c r="AS213" s="32"/>
      <c r="AT213" s="17" t="s">
        <v>41</v>
      </c>
      <c r="AU213" s="17" t="s">
        <v>41</v>
      </c>
      <c r="AV213" s="17" t="s">
        <v>42</v>
      </c>
      <c r="AW213" s="17" t="s">
        <v>42</v>
      </c>
      <c r="AX213" s="29">
        <v>1</v>
      </c>
      <c r="AY213" s="30" t="s">
        <v>603</v>
      </c>
      <c r="AZ213" s="30"/>
      <c r="BA213" s="30"/>
      <c r="BB213" s="30"/>
      <c r="BC213" s="30"/>
      <c r="BD213" s="30"/>
      <c r="BE213" s="30"/>
      <c r="BF213" s="30"/>
      <c r="BG213" s="30"/>
      <c r="BH213" s="30"/>
      <c r="BI213" s="30"/>
      <c r="BJ213" s="30"/>
      <c r="BK213" s="30"/>
      <c r="BL213" s="30"/>
      <c r="BM213" s="30"/>
      <c r="BN213" s="30"/>
      <c r="BO213" s="30"/>
      <c r="BP213" s="30"/>
      <c r="BQ213" s="30"/>
      <c r="BR213" s="30"/>
      <c r="BS213" s="30"/>
      <c r="BT213" s="30"/>
      <c r="BU213" s="30"/>
      <c r="BV213" s="30"/>
      <c r="BW213" s="30"/>
      <c r="BX213" s="30"/>
      <c r="BY213" s="30"/>
      <c r="BZ213" s="30"/>
      <c r="CA213" s="30"/>
      <c r="CB213" s="30"/>
      <c r="CC213" s="30"/>
      <c r="CD213" s="30"/>
      <c r="CE213" s="30"/>
      <c r="CF213" s="30"/>
      <c r="CG213" s="30"/>
      <c r="CH213" s="30"/>
      <c r="CI213" s="30"/>
      <c r="CJ213" s="30"/>
      <c r="CK213" s="30"/>
      <c r="CL213" s="30"/>
      <c r="CM213" s="30"/>
      <c r="CN213" s="30"/>
      <c r="CO213" s="30"/>
      <c r="CP213" s="30"/>
      <c r="CQ213" s="30"/>
      <c r="CR213" s="30"/>
      <c r="CS213" s="30"/>
      <c r="CT213" s="30"/>
      <c r="CU213" s="30"/>
      <c r="CV213" s="30"/>
      <c r="CW213" s="30"/>
      <c r="CX213" s="30"/>
      <c r="CY213" s="30"/>
      <c r="CZ213" s="30"/>
      <c r="DA213" s="30"/>
      <c r="DB213" s="30"/>
      <c r="DC213" s="30"/>
      <c r="DD213" s="30"/>
      <c r="DE213" s="30"/>
      <c r="DF213" s="30"/>
      <c r="DG213" s="30"/>
      <c r="DH213" s="30"/>
      <c r="DI213" s="30"/>
      <c r="DJ213" s="30"/>
      <c r="DK213" s="30"/>
      <c r="DL213" s="30"/>
      <c r="DM213" s="30"/>
      <c r="DN213" s="30"/>
      <c r="DO213" s="30"/>
      <c r="DP213" s="30"/>
      <c r="DQ213" s="30"/>
      <c r="DR213" s="30"/>
      <c r="DS213" s="30"/>
      <c r="DT213" s="30"/>
      <c r="DU213" s="30"/>
      <c r="DV213" s="30"/>
      <c r="DW213" s="30"/>
      <c r="DX213" s="30"/>
      <c r="DY213" s="30"/>
      <c r="DZ213" s="30"/>
      <c r="EA213" s="30"/>
      <c r="EB213" s="30"/>
      <c r="EC213" s="30"/>
      <c r="ED213" s="30"/>
      <c r="EE213" s="30"/>
      <c r="EF213" s="30"/>
      <c r="EG213" s="30"/>
      <c r="EH213" s="30"/>
      <c r="EI213" s="30"/>
      <c r="EJ213" s="30"/>
      <c r="EK213" s="30"/>
      <c r="EL213" s="30"/>
      <c r="EM213" s="30"/>
      <c r="EN213" s="30"/>
      <c r="EO213" s="30"/>
      <c r="EP213" s="30"/>
      <c r="EQ213" s="30"/>
      <c r="ER213" s="30"/>
      <c r="ES213" s="30"/>
      <c r="ET213" s="30"/>
      <c r="EU213" s="30"/>
      <c r="EV213" s="30"/>
      <c r="EW213" s="30"/>
      <c r="EX213" s="30"/>
      <c r="EY213" s="30"/>
    </row>
    <row r="214" spans="1:155" ht="16" x14ac:dyDescent="0.2">
      <c r="A214" s="1"/>
      <c r="B214" s="8">
        <v>21991765</v>
      </c>
      <c r="C214" s="9" t="s">
        <v>5215</v>
      </c>
      <c r="D214" s="10" t="s">
        <v>5216</v>
      </c>
      <c r="E214" s="11">
        <v>15</v>
      </c>
      <c r="F214" s="12" t="s">
        <v>591</v>
      </c>
      <c r="G214" s="12" t="s">
        <v>5217</v>
      </c>
      <c r="H214" s="12">
        <v>4.84</v>
      </c>
      <c r="I214" s="13" t="s">
        <v>68</v>
      </c>
      <c r="J214" s="12" t="s">
        <v>69</v>
      </c>
      <c r="K214" s="12">
        <v>2.7000000000000001E-3</v>
      </c>
      <c r="L214" s="12">
        <v>0</v>
      </c>
      <c r="M214" s="12">
        <v>8.9999999999999998E-4</v>
      </c>
      <c r="N214" s="12">
        <v>8.9999999999999998E-4</v>
      </c>
      <c r="O214" s="12">
        <v>2.7000000000000001E-3</v>
      </c>
      <c r="P214" s="12">
        <v>3.7000000000000002E-3</v>
      </c>
      <c r="Q214" s="12">
        <v>1E-4</v>
      </c>
      <c r="R214" s="12" t="s">
        <v>1896</v>
      </c>
      <c r="S214" s="14">
        <f t="shared" si="3"/>
        <v>0.97299999999999998</v>
      </c>
      <c r="T214" s="11">
        <v>205</v>
      </c>
      <c r="U214" s="11" t="s">
        <v>39</v>
      </c>
      <c r="V214" s="27" t="s">
        <v>39</v>
      </c>
      <c r="W214" s="15" t="s">
        <v>4004</v>
      </c>
      <c r="X214" s="12" t="s">
        <v>5218</v>
      </c>
      <c r="Y214" s="29">
        <v>56213</v>
      </c>
      <c r="Z214" s="16">
        <v>1741311359</v>
      </c>
      <c r="AA214" s="16" t="s">
        <v>5219</v>
      </c>
      <c r="AB214" s="16" t="s">
        <v>5218</v>
      </c>
      <c r="AC214" s="29">
        <v>1</v>
      </c>
      <c r="AD214" s="16" t="s">
        <v>3908</v>
      </c>
      <c r="AE214" s="16" t="s">
        <v>3909</v>
      </c>
      <c r="AF214" s="16" t="s">
        <v>5220</v>
      </c>
      <c r="AG214" s="29">
        <v>34</v>
      </c>
      <c r="AH214" s="16" t="s">
        <v>5221</v>
      </c>
      <c r="AI214" s="16" t="s">
        <v>5222</v>
      </c>
      <c r="AJ214" s="16" t="s">
        <v>602</v>
      </c>
      <c r="AK214" s="16">
        <v>2.71950139216044E-3</v>
      </c>
      <c r="AL214" s="16">
        <v>9.3749729723078201E-4</v>
      </c>
      <c r="AM214" s="16">
        <v>1.03192661934285E-4</v>
      </c>
      <c r="AN214" s="16">
        <v>2.7443460263773142E-2</v>
      </c>
      <c r="AO214" s="16">
        <v>5.8704376312429423</v>
      </c>
      <c r="AP214" s="16">
        <v>2.0237236975561901</v>
      </c>
      <c r="AQ214" s="16">
        <v>0.22275630659115281</v>
      </c>
      <c r="AR214" s="16"/>
      <c r="AS214" s="16"/>
      <c r="AT214" s="17" t="s">
        <v>41</v>
      </c>
      <c r="AU214" s="17" t="s">
        <v>41</v>
      </c>
      <c r="AV214" s="17" t="s">
        <v>42</v>
      </c>
      <c r="AW214" s="17" t="s">
        <v>42</v>
      </c>
      <c r="AX214" s="29">
        <v>1</v>
      </c>
      <c r="AY214" s="30" t="s">
        <v>603</v>
      </c>
      <c r="AZ214" s="30"/>
      <c r="BA214" s="30"/>
      <c r="BB214" s="30"/>
      <c r="BC214" s="30"/>
      <c r="BD214" s="30"/>
      <c r="BE214" s="30"/>
      <c r="BF214" s="30"/>
      <c r="BG214" s="30"/>
      <c r="BH214" s="30"/>
      <c r="BI214" s="30"/>
      <c r="BJ214" s="30"/>
      <c r="BK214" s="30"/>
      <c r="BL214" s="30"/>
      <c r="BM214" s="30"/>
      <c r="BN214" s="30"/>
      <c r="BO214" s="30"/>
      <c r="BP214" s="30"/>
      <c r="BQ214" s="30"/>
      <c r="BR214" s="30"/>
      <c r="BS214" s="30"/>
      <c r="BT214" s="30"/>
      <c r="BU214" s="30"/>
      <c r="BV214" s="30"/>
      <c r="BW214" s="30"/>
      <c r="BX214" s="30"/>
      <c r="BY214" s="30"/>
      <c r="BZ214" s="30"/>
      <c r="CA214" s="30"/>
      <c r="CB214" s="30"/>
      <c r="CC214" s="30"/>
      <c r="CD214" s="30"/>
      <c r="CE214" s="30"/>
      <c r="CF214" s="30"/>
      <c r="CG214" s="30"/>
      <c r="CH214" s="30"/>
      <c r="CI214" s="30"/>
      <c r="CJ214" s="30"/>
      <c r="CK214" s="30"/>
      <c r="CL214" s="30"/>
      <c r="CM214" s="30"/>
      <c r="CN214" s="30"/>
      <c r="CO214" s="30"/>
      <c r="CP214" s="30"/>
      <c r="CQ214" s="30"/>
      <c r="CR214" s="30"/>
      <c r="CS214" s="30"/>
      <c r="CT214" s="30"/>
      <c r="CU214" s="30"/>
      <c r="CV214" s="30"/>
      <c r="CW214" s="30"/>
      <c r="CX214" s="30"/>
      <c r="CY214" s="30"/>
      <c r="CZ214" s="30"/>
      <c r="DA214" s="30"/>
      <c r="DB214" s="30"/>
      <c r="DC214" s="30"/>
      <c r="DD214" s="30"/>
      <c r="DE214" s="30"/>
      <c r="DF214" s="30"/>
      <c r="DG214" s="30"/>
      <c r="DH214" s="30"/>
      <c r="DI214" s="30"/>
      <c r="DJ214" s="30"/>
      <c r="DK214" s="30"/>
      <c r="DL214" s="30"/>
      <c r="DM214" s="30"/>
      <c r="DN214" s="30"/>
      <c r="DO214" s="30"/>
      <c r="DP214" s="30"/>
      <c r="DQ214" s="30"/>
      <c r="DR214" s="30"/>
      <c r="DS214" s="30"/>
      <c r="DT214" s="30"/>
      <c r="DU214" s="30"/>
      <c r="DV214" s="30"/>
      <c r="DW214" s="30"/>
      <c r="DX214" s="30"/>
      <c r="DY214" s="30"/>
      <c r="DZ214" s="30"/>
      <c r="EA214" s="30"/>
      <c r="EB214" s="30"/>
      <c r="EC214" s="30"/>
      <c r="ED214" s="30"/>
      <c r="EE214" s="30"/>
      <c r="EF214" s="30"/>
      <c r="EG214" s="30"/>
      <c r="EH214" s="30"/>
      <c r="EI214" s="30"/>
      <c r="EJ214" s="30"/>
      <c r="EK214" s="30"/>
      <c r="EL214" s="30"/>
      <c r="EM214" s="30"/>
      <c r="EN214" s="30"/>
      <c r="EO214" s="30"/>
      <c r="EP214" s="30"/>
      <c r="EQ214" s="30"/>
      <c r="ER214" s="30"/>
      <c r="ES214" s="30"/>
      <c r="ET214" s="30"/>
      <c r="EU214" s="30"/>
      <c r="EV214" s="30"/>
      <c r="EW214" s="30"/>
      <c r="EX214" s="30"/>
      <c r="EY214" s="30"/>
    </row>
    <row r="215" spans="1:155" ht="16" x14ac:dyDescent="0.2">
      <c r="A215" s="1"/>
      <c r="B215" s="18">
        <v>21991545</v>
      </c>
      <c r="C215" s="19" t="s">
        <v>5223</v>
      </c>
      <c r="D215" s="20" t="s">
        <v>5224</v>
      </c>
      <c r="E215" s="21">
        <v>37</v>
      </c>
      <c r="F215" s="22" t="s">
        <v>591</v>
      </c>
      <c r="G215" s="22" t="s">
        <v>36</v>
      </c>
      <c r="H215" s="22">
        <v>4.8099999999999996</v>
      </c>
      <c r="I215" s="23" t="s">
        <v>68</v>
      </c>
      <c r="J215" s="22" t="s">
        <v>69</v>
      </c>
      <c r="K215" s="22">
        <v>3.8999999999999998E-3</v>
      </c>
      <c r="L215" s="22">
        <v>0</v>
      </c>
      <c r="M215" s="22">
        <v>8.9999999999999998E-4</v>
      </c>
      <c r="N215" s="22">
        <v>8.9999999999999998E-4</v>
      </c>
      <c r="O215" s="22">
        <v>3.8999999999999998E-3</v>
      </c>
      <c r="P215" s="22">
        <v>4.8999999999999998E-3</v>
      </c>
      <c r="Q215" s="22">
        <v>1E-4</v>
      </c>
      <c r="R215" s="22" t="s">
        <v>5225</v>
      </c>
      <c r="S215" s="24">
        <f t="shared" si="3"/>
        <v>0.98</v>
      </c>
      <c r="T215" s="21">
        <v>206</v>
      </c>
      <c r="U215" s="21" t="s">
        <v>39</v>
      </c>
      <c r="V215" s="25" t="s">
        <v>39</v>
      </c>
      <c r="W215" s="26" t="s">
        <v>3905</v>
      </c>
      <c r="X215" s="22" t="s">
        <v>5226</v>
      </c>
      <c r="Y215" s="31">
        <v>56203</v>
      </c>
      <c r="Z215" s="32">
        <v>1741308707</v>
      </c>
      <c r="AA215" s="32" t="s">
        <v>5227</v>
      </c>
      <c r="AB215" s="32" t="s">
        <v>5226</v>
      </c>
      <c r="AC215" s="31">
        <v>1</v>
      </c>
      <c r="AD215" s="32" t="s">
        <v>3908</v>
      </c>
      <c r="AE215" s="32" t="s">
        <v>3909</v>
      </c>
      <c r="AF215" s="32" t="s">
        <v>5228</v>
      </c>
      <c r="AG215" s="31">
        <v>17</v>
      </c>
      <c r="AH215" s="32" t="s">
        <v>5229</v>
      </c>
      <c r="AI215" s="32" t="s">
        <v>640</v>
      </c>
      <c r="AJ215" s="32" t="s">
        <v>641</v>
      </c>
      <c r="AK215" s="32">
        <v>3.9408375398553123E-3</v>
      </c>
      <c r="AL215" s="32">
        <v>9.0848259604752097E-4</v>
      </c>
      <c r="AM215" s="32">
        <v>1.0085956233997E-4</v>
      </c>
      <c r="AN215" s="32">
        <v>2.0374929495139901E-2</v>
      </c>
      <c r="AO215" s="32">
        <v>8.3389410287863193</v>
      </c>
      <c r="AP215" s="32">
        <v>1.9223788642647579</v>
      </c>
      <c r="AQ215" s="32">
        <v>0.21342213020359291</v>
      </c>
      <c r="AR215" s="32"/>
      <c r="AS215" s="32"/>
      <c r="AT215" s="17" t="s">
        <v>41</v>
      </c>
      <c r="AU215" s="17" t="s">
        <v>41</v>
      </c>
      <c r="AV215" s="17" t="s">
        <v>42</v>
      </c>
      <c r="AW215" s="17" t="s">
        <v>42</v>
      </c>
      <c r="AX215" s="29">
        <v>1</v>
      </c>
      <c r="AY215" s="30" t="s">
        <v>603</v>
      </c>
      <c r="AZ215" s="30"/>
      <c r="BA215" s="30"/>
      <c r="BB215" s="30"/>
      <c r="BC215" s="30"/>
      <c r="BD215" s="30"/>
      <c r="BE215" s="30"/>
      <c r="BF215" s="30"/>
      <c r="BG215" s="30"/>
      <c r="BH215" s="30"/>
      <c r="BI215" s="30"/>
      <c r="BJ215" s="30"/>
      <c r="BK215" s="30"/>
      <c r="BL215" s="30"/>
      <c r="BM215" s="30"/>
      <c r="BN215" s="30"/>
      <c r="BO215" s="30"/>
      <c r="BP215" s="30"/>
      <c r="BQ215" s="30"/>
      <c r="BR215" s="30"/>
      <c r="BS215" s="30"/>
      <c r="BT215" s="30"/>
      <c r="BU215" s="30"/>
      <c r="BV215" s="30"/>
      <c r="BW215" s="30"/>
      <c r="BX215" s="30"/>
      <c r="BY215" s="30"/>
      <c r="BZ215" s="30"/>
      <c r="CA215" s="30"/>
      <c r="CB215" s="30"/>
      <c r="CC215" s="30"/>
      <c r="CD215" s="30"/>
      <c r="CE215" s="30"/>
      <c r="CF215" s="30"/>
      <c r="CG215" s="30"/>
      <c r="CH215" s="30"/>
      <c r="CI215" s="30"/>
      <c r="CJ215" s="30"/>
      <c r="CK215" s="30"/>
      <c r="CL215" s="30"/>
      <c r="CM215" s="30"/>
      <c r="CN215" s="30"/>
      <c r="CO215" s="30"/>
      <c r="CP215" s="30"/>
      <c r="CQ215" s="30"/>
      <c r="CR215" s="30"/>
      <c r="CS215" s="30"/>
      <c r="CT215" s="30"/>
      <c r="CU215" s="30"/>
      <c r="CV215" s="30"/>
      <c r="CW215" s="30"/>
      <c r="CX215" s="30"/>
      <c r="CY215" s="30"/>
      <c r="CZ215" s="30"/>
      <c r="DA215" s="30"/>
      <c r="DB215" s="30"/>
      <c r="DC215" s="30"/>
      <c r="DD215" s="30"/>
      <c r="DE215" s="30"/>
      <c r="DF215" s="30"/>
      <c r="DG215" s="30"/>
      <c r="DH215" s="30"/>
      <c r="DI215" s="30"/>
      <c r="DJ215" s="30"/>
      <c r="DK215" s="30"/>
      <c r="DL215" s="30"/>
      <c r="DM215" s="30"/>
      <c r="DN215" s="30"/>
      <c r="DO215" s="30"/>
      <c r="DP215" s="30"/>
      <c r="DQ215" s="30"/>
      <c r="DR215" s="30"/>
      <c r="DS215" s="30"/>
      <c r="DT215" s="30"/>
      <c r="DU215" s="30"/>
      <c r="DV215" s="30"/>
      <c r="DW215" s="30"/>
      <c r="DX215" s="30"/>
      <c r="DY215" s="30"/>
      <c r="DZ215" s="30"/>
      <c r="EA215" s="30"/>
      <c r="EB215" s="30"/>
      <c r="EC215" s="30"/>
      <c r="ED215" s="30"/>
      <c r="EE215" s="30"/>
      <c r="EF215" s="30"/>
      <c r="EG215" s="30"/>
      <c r="EH215" s="30"/>
      <c r="EI215" s="30"/>
      <c r="EJ215" s="30"/>
      <c r="EK215" s="30"/>
      <c r="EL215" s="30"/>
      <c r="EM215" s="30"/>
      <c r="EN215" s="30"/>
      <c r="EO215" s="30"/>
      <c r="EP215" s="30"/>
      <c r="EQ215" s="30"/>
      <c r="ER215" s="30"/>
      <c r="ES215" s="30"/>
      <c r="ET215" s="30"/>
      <c r="EU215" s="30"/>
      <c r="EV215" s="30"/>
      <c r="EW215" s="30"/>
      <c r="EX215" s="30"/>
      <c r="EY215" s="30"/>
    </row>
    <row r="216" spans="1:155" ht="16" x14ac:dyDescent="0.2">
      <c r="A216" s="1"/>
      <c r="B216" s="8">
        <v>21991428</v>
      </c>
      <c r="C216" s="9" t="s">
        <v>316</v>
      </c>
      <c r="D216" s="10" t="s">
        <v>5230</v>
      </c>
      <c r="E216" s="11">
        <v>101</v>
      </c>
      <c r="F216" s="12" t="s">
        <v>591</v>
      </c>
      <c r="G216" s="12" t="s">
        <v>36</v>
      </c>
      <c r="H216" s="12">
        <v>4.74</v>
      </c>
      <c r="I216" s="13" t="s">
        <v>68</v>
      </c>
      <c r="J216" s="12" t="s">
        <v>69</v>
      </c>
      <c r="K216" s="12">
        <v>3.2000000000000002E-3</v>
      </c>
      <c r="L216" s="12">
        <v>0</v>
      </c>
      <c r="M216" s="12">
        <v>8.9999999999999998E-4</v>
      </c>
      <c r="N216" s="12">
        <v>8.9999999999999998E-4</v>
      </c>
      <c r="O216" s="12">
        <v>3.2000000000000002E-3</v>
      </c>
      <c r="P216" s="12">
        <v>4.1999999999999997E-3</v>
      </c>
      <c r="Q216" s="12">
        <v>1E-4</v>
      </c>
      <c r="R216" s="12" t="s">
        <v>715</v>
      </c>
      <c r="S216" s="14">
        <f t="shared" si="3"/>
        <v>0.97599999999999998</v>
      </c>
      <c r="T216" s="11">
        <v>207</v>
      </c>
      <c r="U216" s="11" t="s">
        <v>39</v>
      </c>
      <c r="V216" s="27" t="s">
        <v>39</v>
      </c>
      <c r="W216" s="15" t="s">
        <v>4004</v>
      </c>
      <c r="X216" s="12" t="s">
        <v>5231</v>
      </c>
      <c r="Y216" s="29">
        <v>56198</v>
      </c>
      <c r="Z216" s="16">
        <v>1741307303</v>
      </c>
      <c r="AA216" s="16" t="s">
        <v>5232</v>
      </c>
      <c r="AB216" s="16" t="s">
        <v>5231</v>
      </c>
      <c r="AC216" s="29">
        <v>1</v>
      </c>
      <c r="AD216" s="16" t="s">
        <v>3908</v>
      </c>
      <c r="AE216" s="16" t="s">
        <v>3909</v>
      </c>
      <c r="AF216" s="16" t="s">
        <v>5233</v>
      </c>
      <c r="AG216" s="29">
        <v>6</v>
      </c>
      <c r="AH216" s="16" t="s">
        <v>5234</v>
      </c>
      <c r="AI216" s="16" t="s">
        <v>640</v>
      </c>
      <c r="AJ216" s="16" t="s">
        <v>641</v>
      </c>
      <c r="AK216" s="16">
        <v>3.1967391708778862E-3</v>
      </c>
      <c r="AL216" s="16">
        <v>8.8686586366468895E-4</v>
      </c>
      <c r="AM216" s="16">
        <v>9.8383170209459994E-5</v>
      </c>
      <c r="AN216" s="16">
        <v>2.3525453777623339E-2</v>
      </c>
      <c r="AO216" s="16">
        <v>6.7873076823121634</v>
      </c>
      <c r="AP216" s="16">
        <v>1.882991125603376</v>
      </c>
      <c r="AQ216" s="16">
        <v>0.20888687230291431</v>
      </c>
      <c r="AR216" s="16"/>
      <c r="AS216" s="16"/>
      <c r="AT216" s="17" t="s">
        <v>41</v>
      </c>
      <c r="AU216" s="17" t="s">
        <v>41</v>
      </c>
      <c r="AV216" s="17" t="s">
        <v>42</v>
      </c>
      <c r="AW216" s="17" t="s">
        <v>42</v>
      </c>
      <c r="AX216" s="29">
        <v>1</v>
      </c>
      <c r="AY216" s="30" t="s">
        <v>603</v>
      </c>
      <c r="AZ216" s="30"/>
      <c r="BA216" s="30"/>
      <c r="BB216" s="30"/>
      <c r="BC216" s="30"/>
      <c r="BD216" s="30"/>
      <c r="BE216" s="30"/>
      <c r="BF216" s="30"/>
      <c r="BG216" s="30"/>
      <c r="BH216" s="30"/>
      <c r="BI216" s="30"/>
      <c r="BJ216" s="30"/>
      <c r="BK216" s="30"/>
      <c r="BL216" s="30"/>
      <c r="BM216" s="30"/>
      <c r="BN216" s="30"/>
      <c r="BO216" s="30"/>
      <c r="BP216" s="30"/>
      <c r="BQ216" s="30"/>
      <c r="BR216" s="30"/>
      <c r="BS216" s="30"/>
      <c r="BT216" s="30"/>
      <c r="BU216" s="30"/>
      <c r="BV216" s="30"/>
      <c r="BW216" s="30"/>
      <c r="BX216" s="30"/>
      <c r="BY216" s="30"/>
      <c r="BZ216" s="30"/>
      <c r="CA216" s="30"/>
      <c r="CB216" s="30"/>
      <c r="CC216" s="30"/>
      <c r="CD216" s="30"/>
      <c r="CE216" s="30"/>
      <c r="CF216" s="30"/>
      <c r="CG216" s="30"/>
      <c r="CH216" s="30"/>
      <c r="CI216" s="30"/>
      <c r="CJ216" s="30"/>
      <c r="CK216" s="30"/>
      <c r="CL216" s="30"/>
      <c r="CM216" s="30"/>
      <c r="CN216" s="30"/>
      <c r="CO216" s="30"/>
      <c r="CP216" s="30"/>
      <c r="CQ216" s="30"/>
      <c r="CR216" s="30"/>
      <c r="CS216" s="30"/>
      <c r="CT216" s="30"/>
      <c r="CU216" s="30"/>
      <c r="CV216" s="30"/>
      <c r="CW216" s="30"/>
      <c r="CX216" s="30"/>
      <c r="CY216" s="30"/>
      <c r="CZ216" s="30"/>
      <c r="DA216" s="30"/>
      <c r="DB216" s="30"/>
      <c r="DC216" s="30"/>
      <c r="DD216" s="30"/>
      <c r="DE216" s="30"/>
      <c r="DF216" s="30"/>
      <c r="DG216" s="30"/>
      <c r="DH216" s="30"/>
      <c r="DI216" s="30"/>
      <c r="DJ216" s="30"/>
      <c r="DK216" s="30"/>
      <c r="DL216" s="30"/>
      <c r="DM216" s="30"/>
      <c r="DN216" s="30"/>
      <c r="DO216" s="30"/>
      <c r="DP216" s="30"/>
      <c r="DQ216" s="30"/>
      <c r="DR216" s="30"/>
      <c r="DS216" s="30"/>
      <c r="DT216" s="30"/>
      <c r="DU216" s="30"/>
      <c r="DV216" s="30"/>
      <c r="DW216" s="30"/>
      <c r="DX216" s="30"/>
      <c r="DY216" s="30"/>
      <c r="DZ216" s="30"/>
      <c r="EA216" s="30"/>
      <c r="EB216" s="30"/>
      <c r="EC216" s="30"/>
      <c r="ED216" s="30"/>
      <c r="EE216" s="30"/>
      <c r="EF216" s="30"/>
      <c r="EG216" s="30"/>
      <c r="EH216" s="30"/>
      <c r="EI216" s="30"/>
      <c r="EJ216" s="30"/>
      <c r="EK216" s="30"/>
      <c r="EL216" s="30"/>
      <c r="EM216" s="30"/>
      <c r="EN216" s="30"/>
      <c r="EO216" s="30"/>
      <c r="EP216" s="30"/>
      <c r="EQ216" s="30"/>
      <c r="ER216" s="30"/>
      <c r="ES216" s="30"/>
      <c r="ET216" s="30"/>
      <c r="EU216" s="30"/>
      <c r="EV216" s="30"/>
      <c r="EW216" s="30"/>
      <c r="EX216" s="30"/>
      <c r="EY216" s="30"/>
    </row>
    <row r="217" spans="1:155" ht="16" x14ac:dyDescent="0.2">
      <c r="A217" s="1"/>
      <c r="B217" s="18">
        <v>21988039</v>
      </c>
      <c r="C217" s="19" t="s">
        <v>5235</v>
      </c>
      <c r="D217" s="20" t="s">
        <v>5236</v>
      </c>
      <c r="E217" s="21">
        <v>2</v>
      </c>
      <c r="F217" s="22" t="s">
        <v>591</v>
      </c>
      <c r="G217" s="22" t="s">
        <v>36</v>
      </c>
      <c r="H217" s="22">
        <v>11.43</v>
      </c>
      <c r="I217" s="23" t="s">
        <v>68</v>
      </c>
      <c r="J217" s="22" t="s">
        <v>69</v>
      </c>
      <c r="K217" s="22">
        <v>2.9999999999999997E-4</v>
      </c>
      <c r="L217" s="22">
        <v>0</v>
      </c>
      <c r="M217" s="22">
        <v>8.9999999999999998E-4</v>
      </c>
      <c r="N217" s="22">
        <v>8.9999999999999998E-4</v>
      </c>
      <c r="O217" s="22">
        <v>2.9999999999999997E-4</v>
      </c>
      <c r="P217" s="22">
        <v>1.2999999999999999E-3</v>
      </c>
      <c r="Q217" s="22">
        <v>1E-4</v>
      </c>
      <c r="R217" s="22" t="s">
        <v>283</v>
      </c>
      <c r="S217" s="24">
        <f t="shared" si="3"/>
        <v>0.92300000000000004</v>
      </c>
      <c r="T217" s="21">
        <v>208</v>
      </c>
      <c r="U217" s="21" t="s">
        <v>39</v>
      </c>
      <c r="V217" s="25" t="s">
        <v>39</v>
      </c>
      <c r="W217" s="26" t="s">
        <v>3915</v>
      </c>
      <c r="X217" s="22" t="s">
        <v>5237</v>
      </c>
      <c r="Y217" s="31">
        <v>56099</v>
      </c>
      <c r="Z217" s="32">
        <v>1741266407</v>
      </c>
      <c r="AA217" s="32" t="s">
        <v>5238</v>
      </c>
      <c r="AB217" s="32" t="s">
        <v>5237</v>
      </c>
      <c r="AC217" s="31">
        <v>1</v>
      </c>
      <c r="AD217" s="32" t="s">
        <v>3908</v>
      </c>
      <c r="AE217" s="32" t="s">
        <v>3909</v>
      </c>
      <c r="AF217" s="32" t="s">
        <v>5239</v>
      </c>
      <c r="AG217" s="31">
        <v>3</v>
      </c>
      <c r="AH217" s="32" t="s">
        <v>5240</v>
      </c>
      <c r="AI217" s="32" t="s">
        <v>640</v>
      </c>
      <c r="AJ217" s="32" t="s">
        <v>641</v>
      </c>
      <c r="AK217" s="32">
        <v>2.6637252439561099E-4</v>
      </c>
      <c r="AL217" s="32">
        <v>8.7296264091709904E-4</v>
      </c>
      <c r="AM217" s="32">
        <v>9.6962877849783002E-5</v>
      </c>
      <c r="AN217" s="32">
        <v>7.8430018057578266E-2</v>
      </c>
      <c r="AO217" s="32">
        <v>0.60371845389912515</v>
      </c>
      <c r="AP217" s="32">
        <v>1.9785210846425121</v>
      </c>
      <c r="AQ217" s="32">
        <v>0.2197609488212113</v>
      </c>
      <c r="AR217" s="32"/>
      <c r="AS217" s="32"/>
      <c r="AT217" s="17" t="s">
        <v>41</v>
      </c>
      <c r="AU217" s="17" t="s">
        <v>41</v>
      </c>
      <c r="AV217" s="17" t="s">
        <v>42</v>
      </c>
      <c r="AW217" s="17" t="s">
        <v>42</v>
      </c>
      <c r="AX217" s="29">
        <v>1</v>
      </c>
      <c r="AY217" s="30" t="s">
        <v>603</v>
      </c>
      <c r="AZ217" s="30"/>
      <c r="BA217" s="30"/>
      <c r="BB217" s="30"/>
      <c r="BC217" s="30"/>
      <c r="BD217" s="30"/>
      <c r="BE217" s="30"/>
      <c r="BF217" s="30"/>
      <c r="BG217" s="30"/>
      <c r="BH217" s="30"/>
      <c r="BI217" s="30"/>
      <c r="BJ217" s="30"/>
      <c r="BK217" s="30"/>
      <c r="BL217" s="30"/>
      <c r="BM217" s="30"/>
      <c r="BN217" s="30"/>
      <c r="BO217" s="30"/>
      <c r="BP217" s="30"/>
      <c r="BQ217" s="30"/>
      <c r="BR217" s="30"/>
      <c r="BS217" s="30"/>
      <c r="BT217" s="30"/>
      <c r="BU217" s="30"/>
      <c r="BV217" s="30"/>
      <c r="BW217" s="30"/>
      <c r="BX217" s="30"/>
      <c r="BY217" s="30"/>
      <c r="BZ217" s="30"/>
      <c r="CA217" s="30"/>
      <c r="CB217" s="30"/>
      <c r="CC217" s="30"/>
      <c r="CD217" s="30"/>
      <c r="CE217" s="30"/>
      <c r="CF217" s="30"/>
      <c r="CG217" s="30"/>
      <c r="CH217" s="30"/>
      <c r="CI217" s="30"/>
      <c r="CJ217" s="30"/>
      <c r="CK217" s="30"/>
      <c r="CL217" s="30"/>
      <c r="CM217" s="30"/>
      <c r="CN217" s="30"/>
      <c r="CO217" s="30"/>
      <c r="CP217" s="30"/>
      <c r="CQ217" s="30"/>
      <c r="CR217" s="30"/>
      <c r="CS217" s="30"/>
      <c r="CT217" s="30"/>
      <c r="CU217" s="30"/>
      <c r="CV217" s="30"/>
      <c r="CW217" s="30"/>
      <c r="CX217" s="30"/>
      <c r="CY217" s="30"/>
      <c r="CZ217" s="30"/>
      <c r="DA217" s="30"/>
      <c r="DB217" s="30"/>
      <c r="DC217" s="30"/>
      <c r="DD217" s="30"/>
      <c r="DE217" s="30"/>
      <c r="DF217" s="30"/>
      <c r="DG217" s="30"/>
      <c r="DH217" s="30"/>
      <c r="DI217" s="30"/>
      <c r="DJ217" s="30"/>
      <c r="DK217" s="30"/>
      <c r="DL217" s="30"/>
      <c r="DM217" s="30"/>
      <c r="DN217" s="30"/>
      <c r="DO217" s="30"/>
      <c r="DP217" s="30"/>
      <c r="DQ217" s="30"/>
      <c r="DR217" s="30"/>
      <c r="DS217" s="30"/>
      <c r="DT217" s="30"/>
      <c r="DU217" s="30"/>
      <c r="DV217" s="30"/>
      <c r="DW217" s="30"/>
      <c r="DX217" s="30"/>
      <c r="DY217" s="30"/>
      <c r="DZ217" s="30"/>
      <c r="EA217" s="30"/>
      <c r="EB217" s="30"/>
      <c r="EC217" s="30"/>
      <c r="ED217" s="30"/>
      <c r="EE217" s="30"/>
      <c r="EF217" s="30"/>
      <c r="EG217" s="30"/>
      <c r="EH217" s="30"/>
      <c r="EI217" s="30"/>
      <c r="EJ217" s="30"/>
      <c r="EK217" s="30"/>
      <c r="EL217" s="30"/>
      <c r="EM217" s="30"/>
      <c r="EN217" s="30"/>
      <c r="EO217" s="30"/>
      <c r="EP217" s="30"/>
      <c r="EQ217" s="30"/>
      <c r="ER217" s="30"/>
      <c r="ES217" s="30"/>
      <c r="ET217" s="30"/>
      <c r="EU217" s="30"/>
      <c r="EV217" s="30"/>
      <c r="EW217" s="30"/>
      <c r="EX217" s="30"/>
      <c r="EY217" s="30"/>
    </row>
    <row r="218" spans="1:155" ht="16" x14ac:dyDescent="0.2">
      <c r="A218" s="1"/>
      <c r="B218" s="8">
        <v>21989012</v>
      </c>
      <c r="C218" s="9" t="s">
        <v>2675</v>
      </c>
      <c r="D218" s="10" t="s">
        <v>5241</v>
      </c>
      <c r="E218" s="11">
        <v>6</v>
      </c>
      <c r="F218" s="12" t="s">
        <v>591</v>
      </c>
      <c r="G218" s="12" t="s">
        <v>45</v>
      </c>
      <c r="H218" s="12">
        <v>11.57</v>
      </c>
      <c r="I218" s="13" t="s">
        <v>68</v>
      </c>
      <c r="J218" s="12" t="s">
        <v>69</v>
      </c>
      <c r="K218" s="12">
        <v>1.1000000000000001E-3</v>
      </c>
      <c r="L218" s="12">
        <v>0</v>
      </c>
      <c r="M218" s="12">
        <v>8.9999999999999998E-4</v>
      </c>
      <c r="N218" s="12">
        <v>8.9999999999999998E-4</v>
      </c>
      <c r="O218" s="12">
        <v>1.1000000000000001E-3</v>
      </c>
      <c r="P218" s="12">
        <v>2.0999999999999999E-3</v>
      </c>
      <c r="Q218" s="12">
        <v>1E-4</v>
      </c>
      <c r="R218" s="12" t="s">
        <v>318</v>
      </c>
      <c r="S218" s="14">
        <f t="shared" si="3"/>
        <v>0.95199999999999996</v>
      </c>
      <c r="T218" s="11">
        <v>209</v>
      </c>
      <c r="U218" s="11" t="s">
        <v>39</v>
      </c>
      <c r="V218" s="27" t="s">
        <v>39</v>
      </c>
      <c r="W218" s="15" t="s">
        <v>3915</v>
      </c>
      <c r="X218" s="12" t="s">
        <v>5242</v>
      </c>
      <c r="Y218" s="29">
        <v>56130</v>
      </c>
      <c r="Z218" s="16">
        <v>1741278131</v>
      </c>
      <c r="AA218" s="16" t="s">
        <v>5243</v>
      </c>
      <c r="AB218" s="16" t="s">
        <v>5242</v>
      </c>
      <c r="AC218" s="29">
        <v>1</v>
      </c>
      <c r="AD218" s="16" t="s">
        <v>3908</v>
      </c>
      <c r="AE218" s="16" t="s">
        <v>3909</v>
      </c>
      <c r="AF218" s="16" t="s">
        <v>5244</v>
      </c>
      <c r="AG218" s="29">
        <v>4</v>
      </c>
      <c r="AH218" s="16" t="s">
        <v>5245</v>
      </c>
      <c r="AI218" s="16" t="s">
        <v>601</v>
      </c>
      <c r="AJ218" s="16" t="s">
        <v>602</v>
      </c>
      <c r="AK218" s="16">
        <v>1.1258995139603819E-3</v>
      </c>
      <c r="AL218" s="16">
        <v>8.6069230744313099E-4</v>
      </c>
      <c r="AM218" s="16">
        <v>9.5577584719437999E-5</v>
      </c>
      <c r="AN218" s="16">
        <v>4.5902885921950867E-2</v>
      </c>
      <c r="AO218" s="16">
        <v>2.535049628962398</v>
      </c>
      <c r="AP218" s="16">
        <v>1.9379151403659589</v>
      </c>
      <c r="AQ218" s="16">
        <v>0.215200306666674</v>
      </c>
      <c r="AR218" s="16"/>
      <c r="AS218" s="16"/>
      <c r="AT218" s="17" t="s">
        <v>41</v>
      </c>
      <c r="AU218" s="17" t="s">
        <v>41</v>
      </c>
      <c r="AV218" s="17" t="s">
        <v>42</v>
      </c>
      <c r="AW218" s="17" t="s">
        <v>42</v>
      </c>
      <c r="AX218" s="29">
        <v>1</v>
      </c>
      <c r="AY218" s="30" t="s">
        <v>603</v>
      </c>
      <c r="AZ218" s="30"/>
      <c r="BA218" s="30"/>
      <c r="BB218" s="30"/>
      <c r="BC218" s="30"/>
      <c r="BD218" s="30"/>
      <c r="BE218" s="30"/>
      <c r="BF218" s="30"/>
      <c r="BG218" s="30"/>
      <c r="BH218" s="30"/>
      <c r="BI218" s="30"/>
      <c r="BJ218" s="30"/>
      <c r="BK218" s="30"/>
      <c r="BL218" s="30"/>
      <c r="BM218" s="30"/>
      <c r="BN218" s="30"/>
      <c r="BO218" s="30"/>
      <c r="BP218" s="30"/>
      <c r="BQ218" s="30"/>
      <c r="BR218" s="30"/>
      <c r="BS218" s="30"/>
      <c r="BT218" s="30"/>
      <c r="BU218" s="30"/>
      <c r="BV218" s="30"/>
      <c r="BW218" s="30"/>
      <c r="BX218" s="30"/>
      <c r="BY218" s="30"/>
      <c r="BZ218" s="30"/>
      <c r="CA218" s="30"/>
      <c r="CB218" s="30"/>
      <c r="CC218" s="30"/>
      <c r="CD218" s="30"/>
      <c r="CE218" s="30"/>
      <c r="CF218" s="30"/>
      <c r="CG218" s="30"/>
      <c r="CH218" s="30"/>
      <c r="CI218" s="30"/>
      <c r="CJ218" s="30"/>
      <c r="CK218" s="30"/>
      <c r="CL218" s="30"/>
      <c r="CM218" s="30"/>
      <c r="CN218" s="30"/>
      <c r="CO218" s="30"/>
      <c r="CP218" s="30"/>
      <c r="CQ218" s="30"/>
      <c r="CR218" s="30"/>
      <c r="CS218" s="30"/>
      <c r="CT218" s="30"/>
      <c r="CU218" s="30"/>
      <c r="CV218" s="30"/>
      <c r="CW218" s="30"/>
      <c r="CX218" s="30"/>
      <c r="CY218" s="30"/>
      <c r="CZ218" s="30"/>
      <c r="DA218" s="30"/>
      <c r="DB218" s="30"/>
      <c r="DC218" s="30"/>
      <c r="DD218" s="30"/>
      <c r="DE218" s="30"/>
      <c r="DF218" s="30"/>
      <c r="DG218" s="30"/>
      <c r="DH218" s="30"/>
      <c r="DI218" s="30"/>
      <c r="DJ218" s="30"/>
      <c r="DK218" s="30"/>
      <c r="DL218" s="30"/>
      <c r="DM218" s="30"/>
      <c r="DN218" s="30"/>
      <c r="DO218" s="30"/>
      <c r="DP218" s="30"/>
      <c r="DQ218" s="30"/>
      <c r="DR218" s="30"/>
      <c r="DS218" s="30"/>
      <c r="DT218" s="30"/>
      <c r="DU218" s="30"/>
      <c r="DV218" s="30"/>
      <c r="DW218" s="30"/>
      <c r="DX218" s="30"/>
      <c r="DY218" s="30"/>
      <c r="DZ218" s="30"/>
      <c r="EA218" s="30"/>
      <c r="EB218" s="30"/>
      <c r="EC218" s="30"/>
      <c r="ED218" s="30"/>
      <c r="EE218" s="30"/>
      <c r="EF218" s="30"/>
      <c r="EG218" s="30"/>
      <c r="EH218" s="30"/>
      <c r="EI218" s="30"/>
      <c r="EJ218" s="30"/>
      <c r="EK218" s="30"/>
      <c r="EL218" s="30"/>
      <c r="EM218" s="30"/>
      <c r="EN218" s="30"/>
      <c r="EO218" s="30"/>
      <c r="EP218" s="30"/>
      <c r="EQ218" s="30"/>
      <c r="ER218" s="30"/>
      <c r="ES218" s="30"/>
      <c r="ET218" s="30"/>
      <c r="EU218" s="30"/>
      <c r="EV218" s="30"/>
      <c r="EW218" s="30"/>
      <c r="EX218" s="30"/>
      <c r="EY218" s="30"/>
    </row>
    <row r="219" spans="1:155" ht="16" x14ac:dyDescent="0.2">
      <c r="A219" s="1"/>
      <c r="B219" s="18">
        <v>21986114</v>
      </c>
      <c r="C219" s="19" t="s">
        <v>5246</v>
      </c>
      <c r="D219" s="20" t="s">
        <v>5247</v>
      </c>
      <c r="E219" s="21">
        <v>16</v>
      </c>
      <c r="F219" s="22" t="s">
        <v>591</v>
      </c>
      <c r="G219" s="22" t="s">
        <v>45</v>
      </c>
      <c r="H219" s="22">
        <v>11.39</v>
      </c>
      <c r="I219" s="23" t="s">
        <v>68</v>
      </c>
      <c r="J219" s="22" t="s">
        <v>69</v>
      </c>
      <c r="K219" s="22">
        <v>5.0000000000000001E-4</v>
      </c>
      <c r="L219" s="22">
        <v>0</v>
      </c>
      <c r="M219" s="22">
        <v>8.0000000000000004E-4</v>
      </c>
      <c r="N219" s="22">
        <v>8.0000000000000004E-4</v>
      </c>
      <c r="O219" s="22">
        <v>5.0000000000000001E-4</v>
      </c>
      <c r="P219" s="22">
        <v>1.4E-3</v>
      </c>
      <c r="Q219" s="22">
        <v>1E-4</v>
      </c>
      <c r="R219" s="22" t="s">
        <v>356</v>
      </c>
      <c r="S219" s="24">
        <f t="shared" si="3"/>
        <v>0.92900000000000005</v>
      </c>
      <c r="T219" s="21">
        <v>210</v>
      </c>
      <c r="U219" s="21" t="s">
        <v>39</v>
      </c>
      <c r="V219" s="25" t="s">
        <v>39</v>
      </c>
      <c r="W219" s="26" t="s">
        <v>3915</v>
      </c>
      <c r="X219" s="22" t="s">
        <v>5248</v>
      </c>
      <c r="Y219" s="31">
        <v>56057</v>
      </c>
      <c r="Z219" s="32">
        <v>1741243175</v>
      </c>
      <c r="AA219" s="32" t="s">
        <v>5249</v>
      </c>
      <c r="AB219" s="32" t="s">
        <v>5248</v>
      </c>
      <c r="AC219" s="31">
        <v>1</v>
      </c>
      <c r="AD219" s="32" t="s">
        <v>3908</v>
      </c>
      <c r="AE219" s="32" t="s">
        <v>3909</v>
      </c>
      <c r="AF219" s="32" t="s">
        <v>5250</v>
      </c>
      <c r="AG219" s="31">
        <v>6</v>
      </c>
      <c r="AH219" s="32" t="s">
        <v>5251</v>
      </c>
      <c r="AI219" s="32" t="s">
        <v>601</v>
      </c>
      <c r="AJ219" s="32" t="s">
        <v>602</v>
      </c>
      <c r="AK219" s="32">
        <v>4.83826902309817E-4</v>
      </c>
      <c r="AL219" s="32">
        <v>7.8467934945481896E-4</v>
      </c>
      <c r="AM219" s="32">
        <v>8.7162698782166005E-5</v>
      </c>
      <c r="AN219" s="32">
        <v>6.4294973154773061E-2</v>
      </c>
      <c r="AO219" s="32">
        <v>1.1120692326845261</v>
      </c>
      <c r="AP219" s="32">
        <v>1.8035742904863019</v>
      </c>
      <c r="AQ219" s="32">
        <v>0.20034221968774771</v>
      </c>
      <c r="AR219" s="32"/>
      <c r="AS219" s="32"/>
      <c r="AT219" s="17" t="s">
        <v>41</v>
      </c>
      <c r="AU219" s="17" t="s">
        <v>41</v>
      </c>
      <c r="AV219" s="17" t="s">
        <v>42</v>
      </c>
      <c r="AW219" s="17" t="s">
        <v>42</v>
      </c>
      <c r="AX219" s="29">
        <v>1</v>
      </c>
      <c r="AY219" s="30" t="s">
        <v>603</v>
      </c>
      <c r="AZ219" s="30"/>
      <c r="BA219" s="30"/>
      <c r="BB219" s="30"/>
      <c r="BC219" s="30"/>
      <c r="BD219" s="30"/>
      <c r="BE219" s="30"/>
      <c r="BF219" s="30"/>
      <c r="BG219" s="30"/>
      <c r="BH219" s="30"/>
      <c r="BI219" s="30"/>
      <c r="BJ219" s="30"/>
      <c r="BK219" s="30"/>
      <c r="BL219" s="30"/>
      <c r="BM219" s="30"/>
      <c r="BN219" s="30"/>
      <c r="BO219" s="30"/>
      <c r="BP219" s="30"/>
      <c r="BQ219" s="30"/>
      <c r="BR219" s="30"/>
      <c r="BS219" s="30"/>
      <c r="BT219" s="30"/>
      <c r="BU219" s="30"/>
      <c r="BV219" s="30"/>
      <c r="BW219" s="30"/>
      <c r="BX219" s="30"/>
      <c r="BY219" s="30"/>
      <c r="BZ219" s="30"/>
      <c r="CA219" s="30"/>
      <c r="CB219" s="30"/>
      <c r="CC219" s="30"/>
      <c r="CD219" s="30"/>
      <c r="CE219" s="30"/>
      <c r="CF219" s="30"/>
      <c r="CG219" s="30"/>
      <c r="CH219" s="30"/>
      <c r="CI219" s="30"/>
      <c r="CJ219" s="30"/>
      <c r="CK219" s="30"/>
      <c r="CL219" s="30"/>
      <c r="CM219" s="30"/>
      <c r="CN219" s="30"/>
      <c r="CO219" s="30"/>
      <c r="CP219" s="30"/>
      <c r="CQ219" s="30"/>
      <c r="CR219" s="30"/>
      <c r="CS219" s="30"/>
      <c r="CT219" s="30"/>
      <c r="CU219" s="30"/>
      <c r="CV219" s="30"/>
      <c r="CW219" s="30"/>
      <c r="CX219" s="30"/>
      <c r="CY219" s="30"/>
      <c r="CZ219" s="30"/>
      <c r="DA219" s="30"/>
      <c r="DB219" s="30"/>
      <c r="DC219" s="30"/>
      <c r="DD219" s="30"/>
      <c r="DE219" s="30"/>
      <c r="DF219" s="30"/>
      <c r="DG219" s="30"/>
      <c r="DH219" s="30"/>
      <c r="DI219" s="30"/>
      <c r="DJ219" s="30"/>
      <c r="DK219" s="30"/>
      <c r="DL219" s="30"/>
      <c r="DM219" s="30"/>
      <c r="DN219" s="30"/>
      <c r="DO219" s="30"/>
      <c r="DP219" s="30"/>
      <c r="DQ219" s="30"/>
      <c r="DR219" s="30"/>
      <c r="DS219" s="30"/>
      <c r="DT219" s="30"/>
      <c r="DU219" s="30"/>
      <c r="DV219" s="30"/>
      <c r="DW219" s="30"/>
      <c r="DX219" s="30"/>
      <c r="DY219" s="30"/>
      <c r="DZ219" s="30"/>
      <c r="EA219" s="30"/>
      <c r="EB219" s="30"/>
      <c r="EC219" s="30"/>
      <c r="ED219" s="30"/>
      <c r="EE219" s="30"/>
      <c r="EF219" s="30"/>
      <c r="EG219" s="30"/>
      <c r="EH219" s="30"/>
      <c r="EI219" s="30"/>
      <c r="EJ219" s="30"/>
      <c r="EK219" s="30"/>
      <c r="EL219" s="30"/>
      <c r="EM219" s="30"/>
      <c r="EN219" s="30"/>
      <c r="EO219" s="30"/>
      <c r="EP219" s="30"/>
      <c r="EQ219" s="30"/>
      <c r="ER219" s="30"/>
      <c r="ES219" s="30"/>
      <c r="ET219" s="30"/>
      <c r="EU219" s="30"/>
      <c r="EV219" s="30"/>
      <c r="EW219" s="30"/>
      <c r="EX219" s="30"/>
      <c r="EY219" s="30"/>
    </row>
    <row r="220" spans="1:155" ht="16" x14ac:dyDescent="0.2">
      <c r="A220" s="1"/>
      <c r="B220" s="8">
        <v>21986494</v>
      </c>
      <c r="C220" s="9" t="s">
        <v>1573</v>
      </c>
      <c r="D220" s="10" t="s">
        <v>5252</v>
      </c>
      <c r="E220" s="11">
        <v>56</v>
      </c>
      <c r="F220" s="12" t="s">
        <v>591</v>
      </c>
      <c r="G220" s="12" t="s">
        <v>45</v>
      </c>
      <c r="H220" s="12">
        <v>11.39</v>
      </c>
      <c r="I220" s="13" t="s">
        <v>68</v>
      </c>
      <c r="J220" s="12" t="s">
        <v>69</v>
      </c>
      <c r="K220" s="12">
        <v>4.0000000000000002E-4</v>
      </c>
      <c r="L220" s="12">
        <v>0</v>
      </c>
      <c r="M220" s="12">
        <v>8.0000000000000004E-4</v>
      </c>
      <c r="N220" s="12">
        <v>8.0000000000000004E-4</v>
      </c>
      <c r="O220" s="12">
        <v>4.0000000000000002E-4</v>
      </c>
      <c r="P220" s="12">
        <v>1.2999999999999999E-3</v>
      </c>
      <c r="Q220" s="12">
        <v>1E-4</v>
      </c>
      <c r="R220" s="12" t="s">
        <v>283</v>
      </c>
      <c r="S220" s="14">
        <f t="shared" si="3"/>
        <v>0.92300000000000004</v>
      </c>
      <c r="T220" s="11">
        <v>211</v>
      </c>
      <c r="U220" s="11" t="s">
        <v>39</v>
      </c>
      <c r="V220" s="27" t="s">
        <v>39</v>
      </c>
      <c r="W220" s="15" t="s">
        <v>3915</v>
      </c>
      <c r="X220" s="12" t="s">
        <v>5253</v>
      </c>
      <c r="Y220" s="29">
        <v>56061</v>
      </c>
      <c r="Z220" s="16">
        <v>1741247747</v>
      </c>
      <c r="AA220" s="16" t="s">
        <v>5254</v>
      </c>
      <c r="AB220" s="16" t="s">
        <v>5253</v>
      </c>
      <c r="AC220" s="29">
        <v>1</v>
      </c>
      <c r="AD220" s="16" t="s">
        <v>3908</v>
      </c>
      <c r="AE220" s="16" t="s">
        <v>3909</v>
      </c>
      <c r="AF220" s="16" t="s">
        <v>5255</v>
      </c>
      <c r="AG220" s="29">
        <v>5</v>
      </c>
      <c r="AH220" s="16" t="s">
        <v>5256</v>
      </c>
      <c r="AI220" s="16" t="s">
        <v>601</v>
      </c>
      <c r="AJ220" s="16" t="s">
        <v>602</v>
      </c>
      <c r="AK220" s="16">
        <v>4.1917220523813399E-4</v>
      </c>
      <c r="AL220" s="16">
        <v>7.7576891185300297E-4</v>
      </c>
      <c r="AM220" s="16">
        <v>8.6170123366569005E-5</v>
      </c>
      <c r="AN220" s="16">
        <v>6.7262014917442131E-2</v>
      </c>
      <c r="AO220" s="16">
        <v>0.95770095495077634</v>
      </c>
      <c r="AP220" s="16">
        <v>1.772432948603234</v>
      </c>
      <c r="AQ220" s="16">
        <v>0.19687662589533181</v>
      </c>
      <c r="AR220" s="16"/>
      <c r="AS220" s="16"/>
      <c r="AT220" s="17" t="s">
        <v>41</v>
      </c>
      <c r="AU220" s="17" t="s">
        <v>41</v>
      </c>
      <c r="AV220" s="17" t="s">
        <v>42</v>
      </c>
      <c r="AW220" s="17" t="s">
        <v>42</v>
      </c>
      <c r="AX220" s="29">
        <v>1</v>
      </c>
      <c r="AY220" s="30" t="s">
        <v>603</v>
      </c>
      <c r="AZ220" s="30"/>
      <c r="BA220" s="30"/>
      <c r="BB220" s="30"/>
      <c r="BC220" s="30"/>
      <c r="BD220" s="30"/>
      <c r="BE220" s="30"/>
      <c r="BF220" s="30"/>
      <c r="BG220" s="30"/>
      <c r="BH220" s="30"/>
      <c r="BI220" s="30"/>
      <c r="BJ220" s="30"/>
      <c r="BK220" s="30"/>
      <c r="BL220" s="30"/>
      <c r="BM220" s="30"/>
      <c r="BN220" s="30"/>
      <c r="BO220" s="30"/>
      <c r="BP220" s="30"/>
      <c r="BQ220" s="30"/>
      <c r="BR220" s="30"/>
      <c r="BS220" s="30"/>
      <c r="BT220" s="30"/>
      <c r="BU220" s="30"/>
      <c r="BV220" s="30"/>
      <c r="BW220" s="30"/>
      <c r="BX220" s="30"/>
      <c r="BY220" s="30"/>
      <c r="BZ220" s="30"/>
      <c r="CA220" s="30"/>
      <c r="CB220" s="30"/>
      <c r="CC220" s="30"/>
      <c r="CD220" s="30"/>
      <c r="CE220" s="30"/>
      <c r="CF220" s="30"/>
      <c r="CG220" s="30"/>
      <c r="CH220" s="30"/>
      <c r="CI220" s="30"/>
      <c r="CJ220" s="30"/>
      <c r="CK220" s="30"/>
      <c r="CL220" s="30"/>
      <c r="CM220" s="30"/>
      <c r="CN220" s="30"/>
      <c r="CO220" s="30"/>
      <c r="CP220" s="30"/>
      <c r="CQ220" s="30"/>
      <c r="CR220" s="30"/>
      <c r="CS220" s="30"/>
      <c r="CT220" s="30"/>
      <c r="CU220" s="30"/>
      <c r="CV220" s="30"/>
      <c r="CW220" s="30"/>
      <c r="CX220" s="30"/>
      <c r="CY220" s="30"/>
      <c r="CZ220" s="30"/>
      <c r="DA220" s="30"/>
      <c r="DB220" s="30"/>
      <c r="DC220" s="30"/>
      <c r="DD220" s="30"/>
      <c r="DE220" s="30"/>
      <c r="DF220" s="30"/>
      <c r="DG220" s="30"/>
      <c r="DH220" s="30"/>
      <c r="DI220" s="30"/>
      <c r="DJ220" s="30"/>
      <c r="DK220" s="30"/>
      <c r="DL220" s="30"/>
      <c r="DM220" s="30"/>
      <c r="DN220" s="30"/>
      <c r="DO220" s="30"/>
      <c r="DP220" s="30"/>
      <c r="DQ220" s="30"/>
      <c r="DR220" s="30"/>
      <c r="DS220" s="30"/>
      <c r="DT220" s="30"/>
      <c r="DU220" s="30"/>
      <c r="DV220" s="30"/>
      <c r="DW220" s="30"/>
      <c r="DX220" s="30"/>
      <c r="DY220" s="30"/>
      <c r="DZ220" s="30"/>
      <c r="EA220" s="30"/>
      <c r="EB220" s="30"/>
      <c r="EC220" s="30"/>
      <c r="ED220" s="30"/>
      <c r="EE220" s="30"/>
      <c r="EF220" s="30"/>
      <c r="EG220" s="30"/>
      <c r="EH220" s="30"/>
      <c r="EI220" s="30"/>
      <c r="EJ220" s="30"/>
      <c r="EK220" s="30"/>
      <c r="EL220" s="30"/>
      <c r="EM220" s="30"/>
      <c r="EN220" s="30"/>
      <c r="EO220" s="30"/>
      <c r="EP220" s="30"/>
      <c r="EQ220" s="30"/>
      <c r="ER220" s="30"/>
      <c r="ES220" s="30"/>
      <c r="ET220" s="30"/>
      <c r="EU220" s="30"/>
      <c r="EV220" s="30"/>
      <c r="EW220" s="30"/>
      <c r="EX220" s="30"/>
      <c r="EY220" s="30"/>
    </row>
    <row r="221" spans="1:155" ht="16" x14ac:dyDescent="0.2">
      <c r="A221" s="1"/>
      <c r="B221" s="18">
        <v>21991712</v>
      </c>
      <c r="C221" s="19" t="s">
        <v>5257</v>
      </c>
      <c r="D221" s="20" t="s">
        <v>5258</v>
      </c>
      <c r="E221" s="21">
        <v>22</v>
      </c>
      <c r="F221" s="22" t="s">
        <v>591</v>
      </c>
      <c r="G221" s="22" t="s">
        <v>36</v>
      </c>
      <c r="H221" s="22">
        <v>4.84</v>
      </c>
      <c r="I221" s="23" t="s">
        <v>68</v>
      </c>
      <c r="J221" s="22" t="s">
        <v>69</v>
      </c>
      <c r="K221" s="22">
        <v>4.0000000000000002E-4</v>
      </c>
      <c r="L221" s="22">
        <v>0</v>
      </c>
      <c r="M221" s="22">
        <v>6.9999999999999999E-4</v>
      </c>
      <c r="N221" s="22">
        <v>6.9999999999999999E-4</v>
      </c>
      <c r="O221" s="22">
        <v>4.0000000000000002E-4</v>
      </c>
      <c r="P221" s="22">
        <v>1.1999999999999999E-3</v>
      </c>
      <c r="Q221" s="22">
        <v>1E-4</v>
      </c>
      <c r="R221" s="22" t="s">
        <v>408</v>
      </c>
      <c r="S221" s="24">
        <f t="shared" si="3"/>
        <v>0.91700000000000004</v>
      </c>
      <c r="T221" s="21">
        <v>212</v>
      </c>
      <c r="U221" s="21" t="s">
        <v>39</v>
      </c>
      <c r="V221" s="25" t="s">
        <v>39</v>
      </c>
      <c r="W221" s="26" t="s">
        <v>3997</v>
      </c>
      <c r="X221" s="22" t="s">
        <v>5259</v>
      </c>
      <c r="Y221" s="31">
        <v>56211</v>
      </c>
      <c r="Z221" s="32">
        <v>1741310723</v>
      </c>
      <c r="AA221" s="32" t="s">
        <v>5260</v>
      </c>
      <c r="AB221" s="32" t="s">
        <v>5259</v>
      </c>
      <c r="AC221" s="31">
        <v>1</v>
      </c>
      <c r="AD221" s="32" t="s">
        <v>3908</v>
      </c>
      <c r="AE221" s="32" t="s">
        <v>3909</v>
      </c>
      <c r="AF221" s="32" t="s">
        <v>5261</v>
      </c>
      <c r="AG221" s="31">
        <v>2</v>
      </c>
      <c r="AH221" s="32" t="s">
        <v>5262</v>
      </c>
      <c r="AI221" s="32" t="s">
        <v>640</v>
      </c>
      <c r="AJ221" s="32" t="s">
        <v>641</v>
      </c>
      <c r="AK221" s="32">
        <v>4.3114923660678801E-4</v>
      </c>
      <c r="AL221" s="32">
        <v>7.3541850375034802E-4</v>
      </c>
      <c r="AM221" s="32">
        <v>8.0083135886995001E-5</v>
      </c>
      <c r="AN221" s="32">
        <v>6.4238623188768662E-2</v>
      </c>
      <c r="AO221" s="32">
        <v>0.93455600901907054</v>
      </c>
      <c r="AP221" s="32">
        <v>1.5940879015182301</v>
      </c>
      <c r="AQ221" s="32">
        <v>0.1735876339554758</v>
      </c>
      <c r="AR221" s="32"/>
      <c r="AS221" s="32"/>
      <c r="AT221" s="17" t="s">
        <v>41</v>
      </c>
      <c r="AU221" s="17" t="s">
        <v>41</v>
      </c>
      <c r="AV221" s="17" t="s">
        <v>42</v>
      </c>
      <c r="AW221" s="17" t="s">
        <v>42</v>
      </c>
      <c r="AX221" s="29">
        <v>1</v>
      </c>
      <c r="AY221" s="30" t="s">
        <v>603</v>
      </c>
      <c r="AZ221" s="30"/>
      <c r="BA221" s="30"/>
      <c r="BB221" s="30"/>
      <c r="BC221" s="30"/>
      <c r="BD221" s="30"/>
      <c r="BE221" s="30"/>
      <c r="BF221" s="30"/>
      <c r="BG221" s="30"/>
      <c r="BH221" s="30"/>
      <c r="BI221" s="30"/>
      <c r="BJ221" s="30"/>
      <c r="BK221" s="30"/>
      <c r="BL221" s="30"/>
      <c r="BM221" s="30"/>
      <c r="BN221" s="30"/>
      <c r="BO221" s="30"/>
      <c r="BP221" s="30"/>
      <c r="BQ221" s="30"/>
      <c r="BR221" s="30"/>
      <c r="BS221" s="30"/>
      <c r="BT221" s="30"/>
      <c r="BU221" s="30"/>
      <c r="BV221" s="30"/>
      <c r="BW221" s="30"/>
      <c r="BX221" s="30"/>
      <c r="BY221" s="30"/>
      <c r="BZ221" s="30"/>
      <c r="CA221" s="30"/>
      <c r="CB221" s="30"/>
      <c r="CC221" s="30"/>
      <c r="CD221" s="30"/>
      <c r="CE221" s="30"/>
      <c r="CF221" s="30"/>
      <c r="CG221" s="30"/>
      <c r="CH221" s="30"/>
      <c r="CI221" s="30"/>
      <c r="CJ221" s="30"/>
      <c r="CK221" s="30"/>
      <c r="CL221" s="30"/>
      <c r="CM221" s="30"/>
      <c r="CN221" s="30"/>
      <c r="CO221" s="30"/>
      <c r="CP221" s="30"/>
      <c r="CQ221" s="30"/>
      <c r="CR221" s="30"/>
      <c r="CS221" s="30"/>
      <c r="CT221" s="30"/>
      <c r="CU221" s="30"/>
      <c r="CV221" s="30"/>
      <c r="CW221" s="30"/>
      <c r="CX221" s="30"/>
      <c r="CY221" s="30"/>
      <c r="CZ221" s="30"/>
      <c r="DA221" s="30"/>
      <c r="DB221" s="30"/>
      <c r="DC221" s="30"/>
      <c r="DD221" s="30"/>
      <c r="DE221" s="30"/>
      <c r="DF221" s="30"/>
      <c r="DG221" s="30"/>
      <c r="DH221" s="30"/>
      <c r="DI221" s="30"/>
      <c r="DJ221" s="30"/>
      <c r="DK221" s="30"/>
      <c r="DL221" s="30"/>
      <c r="DM221" s="30"/>
      <c r="DN221" s="30"/>
      <c r="DO221" s="30"/>
      <c r="DP221" s="30"/>
      <c r="DQ221" s="30"/>
      <c r="DR221" s="30"/>
      <c r="DS221" s="30"/>
      <c r="DT221" s="30"/>
      <c r="DU221" s="30"/>
      <c r="DV221" s="30"/>
      <c r="DW221" s="30"/>
      <c r="DX221" s="30"/>
      <c r="DY221" s="30"/>
      <c r="DZ221" s="30"/>
      <c r="EA221" s="30"/>
      <c r="EB221" s="30"/>
      <c r="EC221" s="30"/>
      <c r="ED221" s="30"/>
      <c r="EE221" s="30"/>
      <c r="EF221" s="30"/>
      <c r="EG221" s="30"/>
      <c r="EH221" s="30"/>
      <c r="EI221" s="30"/>
      <c r="EJ221" s="30"/>
      <c r="EK221" s="30"/>
      <c r="EL221" s="30"/>
      <c r="EM221" s="30"/>
      <c r="EN221" s="30"/>
      <c r="EO221" s="30"/>
      <c r="EP221" s="30"/>
      <c r="EQ221" s="30"/>
      <c r="ER221" s="30"/>
      <c r="ES221" s="30"/>
      <c r="ET221" s="30"/>
      <c r="EU221" s="30"/>
      <c r="EV221" s="30"/>
      <c r="EW221" s="30"/>
      <c r="EX221" s="30"/>
      <c r="EY221" s="30"/>
    </row>
    <row r="222" spans="1:155" ht="16" x14ac:dyDescent="0.2">
      <c r="A222" s="1"/>
      <c r="B222" s="8">
        <v>21988127</v>
      </c>
      <c r="C222" s="9" t="s">
        <v>5263</v>
      </c>
      <c r="D222" s="10" t="s">
        <v>5264</v>
      </c>
      <c r="E222" s="11">
        <v>3</v>
      </c>
      <c r="F222" s="12" t="s">
        <v>616</v>
      </c>
      <c r="G222" s="12" t="s">
        <v>36</v>
      </c>
      <c r="H222" s="12">
        <v>11.43</v>
      </c>
      <c r="I222" s="13" t="s">
        <v>68</v>
      </c>
      <c r="J222" s="12" t="s">
        <v>69</v>
      </c>
      <c r="K222" s="12">
        <v>2.9999999999999997E-4</v>
      </c>
      <c r="L222" s="12">
        <v>0</v>
      </c>
      <c r="M222" s="12">
        <v>5.9999999999999995E-4</v>
      </c>
      <c r="N222" s="12">
        <v>5.9999999999999995E-4</v>
      </c>
      <c r="O222" s="12">
        <v>2.9999999999999997E-4</v>
      </c>
      <c r="P222" s="12">
        <v>1E-3</v>
      </c>
      <c r="Q222" s="12">
        <v>1E-4</v>
      </c>
      <c r="R222" s="12" t="s">
        <v>343</v>
      </c>
      <c r="S222" s="14">
        <f t="shared" si="3"/>
        <v>0.9</v>
      </c>
      <c r="T222" s="11">
        <v>213</v>
      </c>
      <c r="U222" s="11" t="s">
        <v>39</v>
      </c>
      <c r="V222" s="27" t="s">
        <v>39</v>
      </c>
      <c r="W222" s="15" t="s">
        <v>3928</v>
      </c>
      <c r="X222" s="12" t="s">
        <v>5265</v>
      </c>
      <c r="Y222" s="29">
        <v>56104</v>
      </c>
      <c r="Z222" s="16">
        <v>1741267463</v>
      </c>
      <c r="AA222" s="16" t="s">
        <v>5266</v>
      </c>
      <c r="AB222" s="16" t="s">
        <v>5267</v>
      </c>
      <c r="AC222" s="29">
        <v>1</v>
      </c>
      <c r="AD222" s="16" t="s">
        <v>3908</v>
      </c>
      <c r="AE222" s="16" t="s">
        <v>3909</v>
      </c>
      <c r="AF222" s="16" t="s">
        <v>785</v>
      </c>
      <c r="AG222" s="29">
        <v>2</v>
      </c>
      <c r="AH222" s="16" t="s">
        <v>5268</v>
      </c>
      <c r="AI222" s="16" t="s">
        <v>640</v>
      </c>
      <c r="AJ222" s="16" t="s">
        <v>641</v>
      </c>
      <c r="AK222" s="16">
        <v>3.2436466734327E-4</v>
      </c>
      <c r="AL222" s="16">
        <v>6.0779710519701601E-4</v>
      </c>
      <c r="AM222" s="16">
        <v>6.7503944112961997E-5</v>
      </c>
      <c r="AN222" s="16">
        <v>6.7526517103093736E-2</v>
      </c>
      <c r="AO222" s="16">
        <v>0.7339439218342958</v>
      </c>
      <c r="AP222" s="16">
        <v>1.375269984618088</v>
      </c>
      <c r="AQ222" s="16">
        <v>0.15274200450790379</v>
      </c>
      <c r="AR222" s="16"/>
      <c r="AS222" s="16"/>
      <c r="AT222" s="17" t="s">
        <v>41</v>
      </c>
      <c r="AU222" s="17" t="s">
        <v>41</v>
      </c>
      <c r="AV222" s="17" t="s">
        <v>42</v>
      </c>
      <c r="AW222" s="17" t="s">
        <v>42</v>
      </c>
      <c r="AX222" s="29">
        <v>2</v>
      </c>
      <c r="AY222" s="30" t="s">
        <v>603</v>
      </c>
      <c r="AZ222" s="30" t="s">
        <v>624</v>
      </c>
      <c r="BA222" s="30"/>
      <c r="BB222" s="30"/>
      <c r="BC222" s="30"/>
      <c r="BD222" s="30"/>
      <c r="BE222" s="30"/>
      <c r="BF222" s="30"/>
      <c r="BG222" s="30"/>
      <c r="BH222" s="30"/>
      <c r="BI222" s="30"/>
      <c r="BJ222" s="30"/>
      <c r="BK222" s="30"/>
      <c r="BL222" s="30"/>
      <c r="BM222" s="30"/>
      <c r="BN222" s="30"/>
      <c r="BO222" s="30"/>
      <c r="BP222" s="30"/>
      <c r="BQ222" s="30"/>
      <c r="BR222" s="30"/>
      <c r="BS222" s="30"/>
      <c r="BT222" s="30"/>
      <c r="BU222" s="30"/>
      <c r="BV222" s="30"/>
      <c r="BW222" s="30"/>
      <c r="BX222" s="30"/>
      <c r="BY222" s="30"/>
      <c r="BZ222" s="30"/>
      <c r="CA222" s="30"/>
      <c r="CB222" s="30"/>
      <c r="CC222" s="30"/>
      <c r="CD222" s="30"/>
      <c r="CE222" s="30"/>
      <c r="CF222" s="30"/>
      <c r="CG222" s="30"/>
      <c r="CH222" s="30"/>
      <c r="CI222" s="30"/>
      <c r="CJ222" s="30"/>
      <c r="CK222" s="30"/>
      <c r="CL222" s="30"/>
      <c r="CM222" s="30"/>
      <c r="CN222" s="30"/>
      <c r="CO222" s="30"/>
      <c r="CP222" s="30"/>
      <c r="CQ222" s="30"/>
      <c r="CR222" s="30"/>
      <c r="CS222" s="30"/>
      <c r="CT222" s="30"/>
      <c r="CU222" s="30"/>
      <c r="CV222" s="30"/>
      <c r="CW222" s="30"/>
      <c r="CX222" s="30"/>
      <c r="CY222" s="30"/>
      <c r="CZ222" s="30"/>
      <c r="DA222" s="30"/>
      <c r="DB222" s="30"/>
      <c r="DC222" s="30"/>
      <c r="DD222" s="30"/>
      <c r="DE222" s="30"/>
      <c r="DF222" s="30"/>
      <c r="DG222" s="30"/>
      <c r="DH222" s="30"/>
      <c r="DI222" s="30"/>
      <c r="DJ222" s="30"/>
      <c r="DK222" s="30"/>
      <c r="DL222" s="30"/>
      <c r="DM222" s="30"/>
      <c r="DN222" s="30"/>
      <c r="DO222" s="30"/>
      <c r="DP222" s="30"/>
      <c r="DQ222" s="30"/>
      <c r="DR222" s="30"/>
      <c r="DS222" s="30"/>
      <c r="DT222" s="30"/>
      <c r="DU222" s="30"/>
      <c r="DV222" s="30"/>
      <c r="DW222" s="30"/>
      <c r="DX222" s="30"/>
      <c r="DY222" s="30"/>
      <c r="DZ222" s="30"/>
      <c r="EA222" s="30"/>
      <c r="EB222" s="30"/>
      <c r="EC222" s="30"/>
      <c r="ED222" s="30"/>
      <c r="EE222" s="30"/>
      <c r="EF222" s="30"/>
      <c r="EG222" s="30"/>
      <c r="EH222" s="30"/>
      <c r="EI222" s="30"/>
      <c r="EJ222" s="30"/>
      <c r="EK222" s="30"/>
      <c r="EL222" s="30"/>
      <c r="EM222" s="30"/>
      <c r="EN222" s="30"/>
      <c r="EO222" s="30"/>
      <c r="EP222" s="30"/>
      <c r="EQ222" s="30"/>
      <c r="ER222" s="30"/>
      <c r="ES222" s="30"/>
      <c r="ET222" s="30"/>
      <c r="EU222" s="30"/>
      <c r="EV222" s="30"/>
      <c r="EW222" s="30"/>
      <c r="EX222" s="30"/>
      <c r="EY222" s="30"/>
    </row>
    <row r="223" spans="1:155" ht="16" x14ac:dyDescent="0.2">
      <c r="A223" s="1"/>
      <c r="B223" s="18">
        <v>21991826</v>
      </c>
      <c r="C223" s="19" t="s">
        <v>348</v>
      </c>
      <c r="D223" s="20" t="s">
        <v>5269</v>
      </c>
      <c r="E223" s="21">
        <v>34</v>
      </c>
      <c r="F223" s="22" t="s">
        <v>591</v>
      </c>
      <c r="G223" s="22" t="s">
        <v>36</v>
      </c>
      <c r="H223" s="22">
        <v>4.8600000000000003</v>
      </c>
      <c r="I223" s="23" t="s">
        <v>68</v>
      </c>
      <c r="J223" s="22" t="s">
        <v>69</v>
      </c>
      <c r="K223" s="22">
        <v>2.0000000000000001E-4</v>
      </c>
      <c r="L223" s="22">
        <v>0</v>
      </c>
      <c r="M223" s="22">
        <v>5.9999999999999995E-4</v>
      </c>
      <c r="N223" s="22">
        <v>5.9999999999999995E-4</v>
      </c>
      <c r="O223" s="22">
        <v>2.0000000000000001E-4</v>
      </c>
      <c r="P223" s="22">
        <v>8.9999999999999998E-4</v>
      </c>
      <c r="Q223" s="22">
        <v>1E-4</v>
      </c>
      <c r="R223" s="22" t="s">
        <v>340</v>
      </c>
      <c r="S223" s="24">
        <f t="shared" si="3"/>
        <v>0.88900000000000001</v>
      </c>
      <c r="T223" s="21">
        <v>214</v>
      </c>
      <c r="U223" s="21" t="s">
        <v>39</v>
      </c>
      <c r="V223" s="25" t="s">
        <v>39</v>
      </c>
      <c r="W223" s="26" t="s">
        <v>3915</v>
      </c>
      <c r="X223" s="22" t="s">
        <v>5270</v>
      </c>
      <c r="Y223" s="31">
        <v>56216</v>
      </c>
      <c r="Z223" s="32">
        <v>1741312091</v>
      </c>
      <c r="AA223" s="32" t="s">
        <v>5271</v>
      </c>
      <c r="AB223" s="32" t="s">
        <v>5270</v>
      </c>
      <c r="AC223" s="31">
        <v>1</v>
      </c>
      <c r="AD223" s="32" t="s">
        <v>3908</v>
      </c>
      <c r="AE223" s="32" t="s">
        <v>3909</v>
      </c>
      <c r="AF223" s="32" t="s">
        <v>785</v>
      </c>
      <c r="AG223" s="31">
        <v>2</v>
      </c>
      <c r="AH223" s="32" t="s">
        <v>5272</v>
      </c>
      <c r="AI223" s="32" t="s">
        <v>640</v>
      </c>
      <c r="AJ223" s="32" t="s">
        <v>641</v>
      </c>
      <c r="AK223" s="32">
        <v>1.8021801274976801E-4</v>
      </c>
      <c r="AL223" s="32">
        <v>6.02623933115655E-4</v>
      </c>
      <c r="AM223" s="32">
        <v>-2.2575383683452288E-3</v>
      </c>
      <c r="AN223" s="32">
        <v>-2.8837728742927098</v>
      </c>
      <c r="AO223" s="32">
        <v>0.39209859988631179</v>
      </c>
      <c r="AP223" s="32">
        <v>1.3111231048847249</v>
      </c>
      <c r="AQ223" s="32">
        <v>-4.9117045511253012</v>
      </c>
      <c r="AR223" s="32"/>
      <c r="AS223" s="32"/>
      <c r="AT223" s="17" t="s">
        <v>41</v>
      </c>
      <c r="AU223" s="17" t="s">
        <v>41</v>
      </c>
      <c r="AV223" s="17" t="s">
        <v>42</v>
      </c>
      <c r="AW223" s="17" t="s">
        <v>42</v>
      </c>
      <c r="AX223" s="29">
        <v>1</v>
      </c>
      <c r="AY223" s="30" t="s">
        <v>603</v>
      </c>
      <c r="AZ223" s="30"/>
      <c r="BA223" s="30"/>
      <c r="BB223" s="30"/>
      <c r="BC223" s="30"/>
      <c r="BD223" s="30"/>
      <c r="BE223" s="30"/>
      <c r="BF223" s="30"/>
      <c r="BG223" s="30"/>
      <c r="BH223" s="30"/>
      <c r="BI223" s="30"/>
      <c r="BJ223" s="30"/>
      <c r="BK223" s="30"/>
      <c r="BL223" s="30"/>
      <c r="BM223" s="30"/>
      <c r="BN223" s="30"/>
      <c r="BO223" s="30"/>
      <c r="BP223" s="30"/>
      <c r="BQ223" s="30"/>
      <c r="BR223" s="30"/>
      <c r="BS223" s="30"/>
      <c r="BT223" s="30"/>
      <c r="BU223" s="30"/>
      <c r="BV223" s="30"/>
      <c r="BW223" s="30"/>
      <c r="BX223" s="30"/>
      <c r="BY223" s="30"/>
      <c r="BZ223" s="30"/>
      <c r="CA223" s="30"/>
      <c r="CB223" s="30"/>
      <c r="CC223" s="30"/>
      <c r="CD223" s="30"/>
      <c r="CE223" s="30"/>
      <c r="CF223" s="30"/>
      <c r="CG223" s="30"/>
      <c r="CH223" s="30"/>
      <c r="CI223" s="30"/>
      <c r="CJ223" s="30"/>
      <c r="CK223" s="30"/>
      <c r="CL223" s="30"/>
      <c r="CM223" s="30"/>
      <c r="CN223" s="30"/>
      <c r="CO223" s="30"/>
      <c r="CP223" s="30"/>
      <c r="CQ223" s="30"/>
      <c r="CR223" s="30"/>
      <c r="CS223" s="30"/>
      <c r="CT223" s="30"/>
      <c r="CU223" s="30"/>
      <c r="CV223" s="30"/>
      <c r="CW223" s="30"/>
      <c r="CX223" s="30"/>
      <c r="CY223" s="30"/>
      <c r="CZ223" s="30"/>
      <c r="DA223" s="30"/>
      <c r="DB223" s="30"/>
      <c r="DC223" s="30"/>
      <c r="DD223" s="30"/>
      <c r="DE223" s="30"/>
      <c r="DF223" s="30"/>
      <c r="DG223" s="30"/>
      <c r="DH223" s="30"/>
      <c r="DI223" s="30"/>
      <c r="DJ223" s="30"/>
      <c r="DK223" s="30"/>
      <c r="DL223" s="30"/>
      <c r="DM223" s="30"/>
      <c r="DN223" s="30"/>
      <c r="DO223" s="30"/>
      <c r="DP223" s="30"/>
      <c r="DQ223" s="30"/>
      <c r="DR223" s="30"/>
      <c r="DS223" s="30"/>
      <c r="DT223" s="30"/>
      <c r="DU223" s="30"/>
      <c r="DV223" s="30"/>
      <c r="DW223" s="30"/>
      <c r="DX223" s="30"/>
      <c r="DY223" s="30"/>
      <c r="DZ223" s="30"/>
      <c r="EA223" s="30"/>
      <c r="EB223" s="30"/>
      <c r="EC223" s="30"/>
      <c r="ED223" s="30"/>
      <c r="EE223" s="30"/>
      <c r="EF223" s="30"/>
      <c r="EG223" s="30"/>
      <c r="EH223" s="30"/>
      <c r="EI223" s="30"/>
      <c r="EJ223" s="30"/>
      <c r="EK223" s="30"/>
      <c r="EL223" s="30"/>
      <c r="EM223" s="30"/>
      <c r="EN223" s="30"/>
      <c r="EO223" s="30"/>
      <c r="EP223" s="30"/>
      <c r="EQ223" s="30"/>
      <c r="ER223" s="30"/>
      <c r="ES223" s="30"/>
      <c r="ET223" s="30"/>
      <c r="EU223" s="30"/>
      <c r="EV223" s="30"/>
      <c r="EW223" s="30"/>
      <c r="EX223" s="30"/>
      <c r="EY223" s="30"/>
    </row>
    <row r="224" spans="1:155" ht="16" x14ac:dyDescent="0.2">
      <c r="A224" s="1"/>
      <c r="B224" s="8">
        <v>21990664</v>
      </c>
      <c r="C224" s="9" t="s">
        <v>5273</v>
      </c>
      <c r="D224" s="10" t="s">
        <v>5274</v>
      </c>
      <c r="E224" s="11">
        <v>5</v>
      </c>
      <c r="F224" s="12" t="s">
        <v>616</v>
      </c>
      <c r="G224" s="12" t="s">
        <v>45</v>
      </c>
      <c r="H224" s="12">
        <v>4.01</v>
      </c>
      <c r="I224" s="13" t="s">
        <v>68</v>
      </c>
      <c r="J224" s="12" t="s">
        <v>69</v>
      </c>
      <c r="K224" s="12">
        <v>2.9999999999999997E-4</v>
      </c>
      <c r="L224" s="12">
        <v>0</v>
      </c>
      <c r="M224" s="12">
        <v>5.9999999999999995E-4</v>
      </c>
      <c r="N224" s="12">
        <v>5.9999999999999995E-4</v>
      </c>
      <c r="O224" s="12">
        <v>2.9999999999999997E-4</v>
      </c>
      <c r="P224" s="12">
        <v>1E-3</v>
      </c>
      <c r="Q224" s="12">
        <v>1E-4</v>
      </c>
      <c r="R224" s="12" t="s">
        <v>343</v>
      </c>
      <c r="S224" s="14">
        <f t="shared" si="3"/>
        <v>0.9</v>
      </c>
      <c r="T224" s="11">
        <v>214</v>
      </c>
      <c r="U224" s="11" t="s">
        <v>39</v>
      </c>
      <c r="V224" s="27" t="s">
        <v>39</v>
      </c>
      <c r="W224" s="15" t="s">
        <v>3915</v>
      </c>
      <c r="X224" s="12" t="s">
        <v>5275</v>
      </c>
      <c r="Y224" s="29">
        <v>56168</v>
      </c>
      <c r="Z224" s="16">
        <v>1741298099</v>
      </c>
      <c r="AA224" s="16" t="s">
        <v>5276</v>
      </c>
      <c r="AB224" s="16" t="s">
        <v>5277</v>
      </c>
      <c r="AC224" s="29">
        <v>1</v>
      </c>
      <c r="AD224" s="16" t="s">
        <v>3908</v>
      </c>
      <c r="AE224" s="16" t="s">
        <v>3909</v>
      </c>
      <c r="AF224" s="16" t="s">
        <v>5278</v>
      </c>
      <c r="AG224" s="29">
        <v>5</v>
      </c>
      <c r="AH224" s="16" t="s">
        <v>5279</v>
      </c>
      <c r="AI224" s="16" t="s">
        <v>601</v>
      </c>
      <c r="AJ224" s="16" t="s">
        <v>602</v>
      </c>
      <c r="AK224" s="16">
        <v>3.2272609524256802E-4</v>
      </c>
      <c r="AL224" s="16">
        <v>5.7722112631741502E-4</v>
      </c>
      <c r="AM224" s="16">
        <v>6.4112644611229004E-5</v>
      </c>
      <c r="AN224" s="16">
        <v>6.6502762806477961E-2</v>
      </c>
      <c r="AO224" s="16">
        <v>0.71334056949502933</v>
      </c>
      <c r="AP224" s="16">
        <v>1.275865983698476</v>
      </c>
      <c r="AQ224" s="16">
        <v>0.1417119690443121</v>
      </c>
      <c r="AR224" s="16"/>
      <c r="AS224" s="16"/>
      <c r="AT224" s="17" t="s">
        <v>41</v>
      </c>
      <c r="AU224" s="17" t="s">
        <v>41</v>
      </c>
      <c r="AV224" s="17" t="s">
        <v>42</v>
      </c>
      <c r="AW224" s="17" t="s">
        <v>42</v>
      </c>
      <c r="AX224" s="29">
        <v>2</v>
      </c>
      <c r="AY224" s="30" t="s">
        <v>603</v>
      </c>
      <c r="AZ224" s="30" t="s">
        <v>624</v>
      </c>
      <c r="BA224" s="30"/>
      <c r="BB224" s="30"/>
      <c r="BC224" s="30"/>
      <c r="BD224" s="30"/>
      <c r="BE224" s="30"/>
      <c r="BF224" s="30"/>
      <c r="BG224" s="30"/>
      <c r="BH224" s="30"/>
      <c r="BI224" s="30"/>
      <c r="BJ224" s="30"/>
      <c r="BK224" s="30"/>
      <c r="BL224" s="30"/>
      <c r="BM224" s="30"/>
      <c r="BN224" s="30"/>
      <c r="BO224" s="30"/>
      <c r="BP224" s="30"/>
      <c r="BQ224" s="30"/>
      <c r="BR224" s="30"/>
      <c r="BS224" s="30"/>
      <c r="BT224" s="30"/>
      <c r="BU224" s="30"/>
      <c r="BV224" s="30"/>
      <c r="BW224" s="30"/>
      <c r="BX224" s="30"/>
      <c r="BY224" s="30"/>
      <c r="BZ224" s="30"/>
      <c r="CA224" s="30"/>
      <c r="CB224" s="30"/>
      <c r="CC224" s="30"/>
      <c r="CD224" s="30"/>
      <c r="CE224" s="30"/>
      <c r="CF224" s="30"/>
      <c r="CG224" s="30"/>
      <c r="CH224" s="30"/>
      <c r="CI224" s="30"/>
      <c r="CJ224" s="30"/>
      <c r="CK224" s="30"/>
      <c r="CL224" s="30"/>
      <c r="CM224" s="30"/>
      <c r="CN224" s="30"/>
      <c r="CO224" s="30"/>
      <c r="CP224" s="30"/>
      <c r="CQ224" s="30"/>
      <c r="CR224" s="30"/>
      <c r="CS224" s="30"/>
      <c r="CT224" s="30"/>
      <c r="CU224" s="30"/>
      <c r="CV224" s="30"/>
      <c r="CW224" s="30"/>
      <c r="CX224" s="30"/>
      <c r="CY224" s="30"/>
      <c r="CZ224" s="30"/>
      <c r="DA224" s="30"/>
      <c r="DB224" s="30"/>
      <c r="DC224" s="30"/>
      <c r="DD224" s="30"/>
      <c r="DE224" s="30"/>
      <c r="DF224" s="30"/>
      <c r="DG224" s="30"/>
      <c r="DH224" s="30"/>
      <c r="DI224" s="30"/>
      <c r="DJ224" s="30"/>
      <c r="DK224" s="30"/>
      <c r="DL224" s="30"/>
      <c r="DM224" s="30"/>
      <c r="DN224" s="30"/>
      <c r="DO224" s="30"/>
      <c r="DP224" s="30"/>
      <c r="DQ224" s="30"/>
      <c r="DR224" s="30"/>
      <c r="DS224" s="30"/>
      <c r="DT224" s="30"/>
      <c r="DU224" s="30"/>
      <c r="DV224" s="30"/>
      <c r="DW224" s="30"/>
      <c r="DX224" s="30"/>
      <c r="DY224" s="30"/>
      <c r="DZ224" s="30"/>
      <c r="EA224" s="30"/>
      <c r="EB224" s="30"/>
      <c r="EC224" s="30"/>
      <c r="ED224" s="30"/>
      <c r="EE224" s="30"/>
      <c r="EF224" s="30"/>
      <c r="EG224" s="30"/>
      <c r="EH224" s="30"/>
      <c r="EI224" s="30"/>
      <c r="EJ224" s="30"/>
      <c r="EK224" s="30"/>
      <c r="EL224" s="30"/>
      <c r="EM224" s="30"/>
      <c r="EN224" s="30"/>
      <c r="EO224" s="30"/>
      <c r="EP224" s="30"/>
      <c r="EQ224" s="30"/>
      <c r="ER224" s="30"/>
      <c r="ES224" s="30"/>
      <c r="ET224" s="30"/>
      <c r="EU224" s="30"/>
      <c r="EV224" s="30"/>
      <c r="EW224" s="30"/>
      <c r="EX224" s="30"/>
      <c r="EY224" s="30"/>
    </row>
    <row r="225" spans="1:155" ht="16" x14ac:dyDescent="0.2">
      <c r="A225" s="1"/>
      <c r="B225" s="18">
        <v>21985983</v>
      </c>
      <c r="C225" s="19" t="s">
        <v>5280</v>
      </c>
      <c r="D225" s="20" t="s">
        <v>5281</v>
      </c>
      <c r="E225" s="21">
        <v>49</v>
      </c>
      <c r="F225" s="22" t="s">
        <v>591</v>
      </c>
      <c r="G225" s="22" t="s">
        <v>45</v>
      </c>
      <c r="H225" s="22">
        <v>11.39</v>
      </c>
      <c r="I225" s="23" t="s">
        <v>68</v>
      </c>
      <c r="J225" s="22" t="s">
        <v>69</v>
      </c>
      <c r="K225" s="22">
        <v>2.9999999999999997E-4</v>
      </c>
      <c r="L225" s="22">
        <v>0</v>
      </c>
      <c r="M225" s="22">
        <v>5.0000000000000001E-4</v>
      </c>
      <c r="N225" s="22">
        <v>5.0000000000000001E-4</v>
      </c>
      <c r="O225" s="22">
        <v>2.9999999999999997E-4</v>
      </c>
      <c r="P225" s="22">
        <v>8.9999999999999998E-4</v>
      </c>
      <c r="Q225" s="22">
        <v>1E-4</v>
      </c>
      <c r="R225" s="22" t="s">
        <v>340</v>
      </c>
      <c r="S225" s="24">
        <f t="shared" si="3"/>
        <v>0.88900000000000001</v>
      </c>
      <c r="T225" s="21">
        <v>216</v>
      </c>
      <c r="U225" s="21" t="s">
        <v>39</v>
      </c>
      <c r="V225" s="25" t="s">
        <v>39</v>
      </c>
      <c r="W225" s="26" t="s">
        <v>3905</v>
      </c>
      <c r="X225" s="22" t="s">
        <v>5282</v>
      </c>
      <c r="Y225" s="31">
        <v>56051</v>
      </c>
      <c r="Z225" s="32">
        <v>1741241591</v>
      </c>
      <c r="AA225" s="32" t="s">
        <v>5283</v>
      </c>
      <c r="AB225" s="32" t="s">
        <v>5282</v>
      </c>
      <c r="AC225" s="31">
        <v>1</v>
      </c>
      <c r="AD225" s="32" t="s">
        <v>3908</v>
      </c>
      <c r="AE225" s="32" t="s">
        <v>3909</v>
      </c>
      <c r="AF225" s="32" t="s">
        <v>5284</v>
      </c>
      <c r="AG225" s="31">
        <v>4</v>
      </c>
      <c r="AH225" s="32" t="s">
        <v>5285</v>
      </c>
      <c r="AI225" s="32" t="s">
        <v>601</v>
      </c>
      <c r="AJ225" s="32" t="s">
        <v>602</v>
      </c>
      <c r="AK225" s="32">
        <v>2.6668361088022502E-4</v>
      </c>
      <c r="AL225" s="32">
        <v>5.4341333601912905E-4</v>
      </c>
      <c r="AM225" s="32">
        <v>6.0357143441316E-5</v>
      </c>
      <c r="AN225" s="32">
        <v>6.933983550780258E-2</v>
      </c>
      <c r="AO225" s="32">
        <v>0.61456650783363254</v>
      </c>
      <c r="AP225" s="32">
        <v>1.25228406472077</v>
      </c>
      <c r="AQ225" s="32">
        <v>0.1390917077547856</v>
      </c>
      <c r="AR225" s="32"/>
      <c r="AS225" s="32"/>
      <c r="AT225" s="17" t="s">
        <v>41</v>
      </c>
      <c r="AU225" s="17" t="s">
        <v>41</v>
      </c>
      <c r="AV225" s="17" t="s">
        <v>42</v>
      </c>
      <c r="AW225" s="17" t="s">
        <v>42</v>
      </c>
      <c r="AX225" s="29">
        <v>1</v>
      </c>
      <c r="AY225" s="30" t="s">
        <v>603</v>
      </c>
      <c r="AZ225" s="30"/>
      <c r="BA225" s="30"/>
      <c r="BB225" s="30"/>
      <c r="BC225" s="30"/>
      <c r="BD225" s="30"/>
      <c r="BE225" s="30"/>
      <c r="BF225" s="30"/>
      <c r="BG225" s="30"/>
      <c r="BH225" s="30"/>
      <c r="BI225" s="30"/>
      <c r="BJ225" s="30"/>
      <c r="BK225" s="30"/>
      <c r="BL225" s="30"/>
      <c r="BM225" s="30"/>
      <c r="BN225" s="30"/>
      <c r="BO225" s="30"/>
      <c r="BP225" s="30"/>
      <c r="BQ225" s="30"/>
      <c r="BR225" s="30"/>
      <c r="BS225" s="30"/>
      <c r="BT225" s="30"/>
      <c r="BU225" s="30"/>
      <c r="BV225" s="30"/>
      <c r="BW225" s="30"/>
      <c r="BX225" s="30"/>
      <c r="BY225" s="30"/>
      <c r="BZ225" s="30"/>
      <c r="CA225" s="30"/>
      <c r="CB225" s="30"/>
      <c r="CC225" s="30"/>
      <c r="CD225" s="30"/>
      <c r="CE225" s="30"/>
      <c r="CF225" s="30"/>
      <c r="CG225" s="30"/>
      <c r="CH225" s="30"/>
      <c r="CI225" s="30"/>
      <c r="CJ225" s="30"/>
      <c r="CK225" s="30"/>
      <c r="CL225" s="30"/>
      <c r="CM225" s="30"/>
      <c r="CN225" s="30"/>
      <c r="CO225" s="30"/>
      <c r="CP225" s="30"/>
      <c r="CQ225" s="30"/>
      <c r="CR225" s="30"/>
      <c r="CS225" s="30"/>
      <c r="CT225" s="30"/>
      <c r="CU225" s="30"/>
      <c r="CV225" s="30"/>
      <c r="CW225" s="30"/>
      <c r="CX225" s="30"/>
      <c r="CY225" s="30"/>
      <c r="CZ225" s="30"/>
      <c r="DA225" s="30"/>
      <c r="DB225" s="30"/>
      <c r="DC225" s="30"/>
      <c r="DD225" s="30"/>
      <c r="DE225" s="30"/>
      <c r="DF225" s="30"/>
      <c r="DG225" s="30"/>
      <c r="DH225" s="30"/>
      <c r="DI225" s="30"/>
      <c r="DJ225" s="30"/>
      <c r="DK225" s="30"/>
      <c r="DL225" s="30"/>
      <c r="DM225" s="30"/>
      <c r="DN225" s="30"/>
      <c r="DO225" s="30"/>
      <c r="DP225" s="30"/>
      <c r="DQ225" s="30"/>
      <c r="DR225" s="30"/>
      <c r="DS225" s="30"/>
      <c r="DT225" s="30"/>
      <c r="DU225" s="30"/>
      <c r="DV225" s="30"/>
      <c r="DW225" s="30"/>
      <c r="DX225" s="30"/>
      <c r="DY225" s="30"/>
      <c r="DZ225" s="30"/>
      <c r="EA225" s="30"/>
      <c r="EB225" s="30"/>
      <c r="EC225" s="30"/>
      <c r="ED225" s="30"/>
      <c r="EE225" s="30"/>
      <c r="EF225" s="30"/>
      <c r="EG225" s="30"/>
      <c r="EH225" s="30"/>
      <c r="EI225" s="30"/>
      <c r="EJ225" s="30"/>
      <c r="EK225" s="30"/>
      <c r="EL225" s="30"/>
      <c r="EM225" s="30"/>
      <c r="EN225" s="30"/>
      <c r="EO225" s="30"/>
      <c r="EP225" s="30"/>
      <c r="EQ225" s="30"/>
      <c r="ER225" s="30"/>
      <c r="ES225" s="30"/>
      <c r="ET225" s="30"/>
      <c r="EU225" s="30"/>
      <c r="EV225" s="30"/>
      <c r="EW225" s="30"/>
      <c r="EX225" s="30"/>
      <c r="EY225" s="30"/>
    </row>
    <row r="226" spans="1:155" ht="16" x14ac:dyDescent="0.2">
      <c r="A226" s="1"/>
      <c r="B226" s="8">
        <v>21989439</v>
      </c>
      <c r="C226" s="9" t="s">
        <v>5286</v>
      </c>
      <c r="D226" s="10" t="s">
        <v>5287</v>
      </c>
      <c r="E226" s="11">
        <v>5</v>
      </c>
      <c r="F226" s="12" t="s">
        <v>591</v>
      </c>
      <c r="G226" s="12" t="s">
        <v>36</v>
      </c>
      <c r="H226" s="12">
        <v>11.61</v>
      </c>
      <c r="I226" s="13" t="s">
        <v>68</v>
      </c>
      <c r="J226" s="12" t="s">
        <v>69</v>
      </c>
      <c r="K226" s="12">
        <v>1.6999999999999999E-3</v>
      </c>
      <c r="L226" s="12">
        <v>0</v>
      </c>
      <c r="M226" s="12">
        <v>5.0000000000000001E-4</v>
      </c>
      <c r="N226" s="12">
        <v>5.0000000000000001E-4</v>
      </c>
      <c r="O226" s="12">
        <v>1.6999999999999999E-3</v>
      </c>
      <c r="P226" s="12">
        <v>2.3E-3</v>
      </c>
      <c r="Q226" s="12">
        <v>1E-4</v>
      </c>
      <c r="R226" s="12" t="s">
        <v>5084</v>
      </c>
      <c r="S226" s="14">
        <f t="shared" si="3"/>
        <v>0.95699999999999996</v>
      </c>
      <c r="T226" s="11">
        <v>217</v>
      </c>
      <c r="U226" s="11" t="s">
        <v>39</v>
      </c>
      <c r="V226" s="27" t="s">
        <v>39</v>
      </c>
      <c r="W226" s="15" t="s">
        <v>3905</v>
      </c>
      <c r="X226" s="12" t="s">
        <v>5288</v>
      </c>
      <c r="Y226" s="29">
        <v>56149</v>
      </c>
      <c r="Z226" s="16">
        <v>1741283291</v>
      </c>
      <c r="AA226" s="16" t="s">
        <v>5289</v>
      </c>
      <c r="AB226" s="16" t="s">
        <v>5288</v>
      </c>
      <c r="AC226" s="29">
        <v>1</v>
      </c>
      <c r="AD226" s="16" t="s">
        <v>3908</v>
      </c>
      <c r="AE226" s="16" t="s">
        <v>3909</v>
      </c>
      <c r="AF226" s="16" t="s">
        <v>5290</v>
      </c>
      <c r="AG226" s="29">
        <v>6</v>
      </c>
      <c r="AH226" s="16" t="s">
        <v>5291</v>
      </c>
      <c r="AI226" s="16" t="s">
        <v>640</v>
      </c>
      <c r="AJ226" s="16" t="s">
        <v>641</v>
      </c>
      <c r="AK226" s="16">
        <v>1.6629960612320801E-3</v>
      </c>
      <c r="AL226" s="16">
        <v>5.3996569394139198E-4</v>
      </c>
      <c r="AM226" s="16">
        <v>5.9914368010247001E-5</v>
      </c>
      <c r="AN226" s="16">
        <v>2.6477087011705879E-2</v>
      </c>
      <c r="AO226" s="16">
        <v>3.627099208232953</v>
      </c>
      <c r="AP226" s="16">
        <v>1.177699206044277</v>
      </c>
      <c r="AQ226" s="16">
        <v>0.13067701231399201</v>
      </c>
      <c r="AR226" s="16"/>
      <c r="AS226" s="16"/>
      <c r="AT226" s="17" t="s">
        <v>41</v>
      </c>
      <c r="AU226" s="17" t="s">
        <v>41</v>
      </c>
      <c r="AV226" s="17" t="s">
        <v>42</v>
      </c>
      <c r="AW226" s="17" t="s">
        <v>42</v>
      </c>
      <c r="AX226" s="29">
        <v>1</v>
      </c>
      <c r="AY226" s="30" t="s">
        <v>603</v>
      </c>
      <c r="AZ226" s="30"/>
      <c r="BA226" s="30"/>
      <c r="BB226" s="30"/>
      <c r="BC226" s="30"/>
      <c r="BD226" s="30"/>
      <c r="BE226" s="30"/>
      <c r="BF226" s="30"/>
      <c r="BG226" s="30"/>
      <c r="BH226" s="30"/>
      <c r="BI226" s="30"/>
      <c r="BJ226" s="30"/>
      <c r="BK226" s="30"/>
      <c r="BL226" s="30"/>
      <c r="BM226" s="30"/>
      <c r="BN226" s="30"/>
      <c r="BO226" s="30"/>
      <c r="BP226" s="30"/>
      <c r="BQ226" s="30"/>
      <c r="BR226" s="30"/>
      <c r="BS226" s="30"/>
      <c r="BT226" s="30"/>
      <c r="BU226" s="30"/>
      <c r="BV226" s="30"/>
      <c r="BW226" s="30"/>
      <c r="BX226" s="30"/>
      <c r="BY226" s="30"/>
      <c r="BZ226" s="30"/>
      <c r="CA226" s="30"/>
      <c r="CB226" s="30"/>
      <c r="CC226" s="30"/>
      <c r="CD226" s="30"/>
      <c r="CE226" s="30"/>
      <c r="CF226" s="30"/>
      <c r="CG226" s="30"/>
      <c r="CH226" s="30"/>
      <c r="CI226" s="30"/>
      <c r="CJ226" s="30"/>
      <c r="CK226" s="30"/>
      <c r="CL226" s="30"/>
      <c r="CM226" s="30"/>
      <c r="CN226" s="30"/>
      <c r="CO226" s="30"/>
      <c r="CP226" s="30"/>
      <c r="CQ226" s="30"/>
      <c r="CR226" s="30"/>
      <c r="CS226" s="30"/>
      <c r="CT226" s="30"/>
      <c r="CU226" s="30"/>
      <c r="CV226" s="30"/>
      <c r="CW226" s="30"/>
      <c r="CX226" s="30"/>
      <c r="CY226" s="30"/>
      <c r="CZ226" s="30"/>
      <c r="DA226" s="30"/>
      <c r="DB226" s="30"/>
      <c r="DC226" s="30"/>
      <c r="DD226" s="30"/>
      <c r="DE226" s="30"/>
      <c r="DF226" s="30"/>
      <c r="DG226" s="30"/>
      <c r="DH226" s="30"/>
      <c r="DI226" s="30"/>
      <c r="DJ226" s="30"/>
      <c r="DK226" s="30"/>
      <c r="DL226" s="30"/>
      <c r="DM226" s="30"/>
      <c r="DN226" s="30"/>
      <c r="DO226" s="30"/>
      <c r="DP226" s="30"/>
      <c r="DQ226" s="30"/>
      <c r="DR226" s="30"/>
      <c r="DS226" s="30"/>
      <c r="DT226" s="30"/>
      <c r="DU226" s="30"/>
      <c r="DV226" s="30"/>
      <c r="DW226" s="30"/>
      <c r="DX226" s="30"/>
      <c r="DY226" s="30"/>
      <c r="DZ226" s="30"/>
      <c r="EA226" s="30"/>
      <c r="EB226" s="30"/>
      <c r="EC226" s="30"/>
      <c r="ED226" s="30"/>
      <c r="EE226" s="30"/>
      <c r="EF226" s="30"/>
      <c r="EG226" s="30"/>
      <c r="EH226" s="30"/>
      <c r="EI226" s="30"/>
      <c r="EJ226" s="30"/>
      <c r="EK226" s="30"/>
      <c r="EL226" s="30"/>
      <c r="EM226" s="30"/>
      <c r="EN226" s="30"/>
      <c r="EO226" s="30"/>
      <c r="EP226" s="30"/>
      <c r="EQ226" s="30"/>
      <c r="ER226" s="30"/>
      <c r="ES226" s="30"/>
      <c r="ET226" s="30"/>
      <c r="EU226" s="30"/>
      <c r="EV226" s="30"/>
      <c r="EW226" s="30"/>
      <c r="EX226" s="30"/>
      <c r="EY226" s="30"/>
    </row>
    <row r="227" spans="1:155" ht="16" x14ac:dyDescent="0.2">
      <c r="A227" s="1"/>
      <c r="B227" s="18">
        <v>21987447</v>
      </c>
      <c r="C227" s="19" t="s">
        <v>5292</v>
      </c>
      <c r="D227" s="20" t="s">
        <v>5293</v>
      </c>
      <c r="E227" s="21">
        <v>71</v>
      </c>
      <c r="F227" s="22" t="s">
        <v>591</v>
      </c>
      <c r="G227" s="22" t="s">
        <v>36</v>
      </c>
      <c r="H227" s="22">
        <v>11.42</v>
      </c>
      <c r="I227" s="23" t="s">
        <v>68</v>
      </c>
      <c r="J227" s="22" t="s">
        <v>69</v>
      </c>
      <c r="K227" s="22">
        <v>5.0000000000000001E-4</v>
      </c>
      <c r="L227" s="22">
        <v>0</v>
      </c>
      <c r="M227" s="22">
        <v>5.0000000000000001E-4</v>
      </c>
      <c r="N227" s="22">
        <v>5.0000000000000001E-4</v>
      </c>
      <c r="O227" s="22">
        <v>5.0000000000000001E-4</v>
      </c>
      <c r="P227" s="22">
        <v>1.1000000000000001E-3</v>
      </c>
      <c r="Q227" s="22">
        <v>1E-4</v>
      </c>
      <c r="R227" s="22" t="s">
        <v>276</v>
      </c>
      <c r="S227" s="24">
        <f t="shared" si="3"/>
        <v>0.90900000000000003</v>
      </c>
      <c r="T227" s="21">
        <v>218</v>
      </c>
      <c r="U227" s="21" t="s">
        <v>39</v>
      </c>
      <c r="V227" s="25" t="s">
        <v>39</v>
      </c>
      <c r="W227" s="26" t="s">
        <v>3997</v>
      </c>
      <c r="X227" s="22" t="s">
        <v>5294</v>
      </c>
      <c r="Y227" s="31">
        <v>56084</v>
      </c>
      <c r="Z227" s="32">
        <v>1741259231</v>
      </c>
      <c r="AA227" s="32" t="s">
        <v>5295</v>
      </c>
      <c r="AB227" s="32" t="s">
        <v>5294</v>
      </c>
      <c r="AC227" s="31">
        <v>1</v>
      </c>
      <c r="AD227" s="32" t="s">
        <v>3908</v>
      </c>
      <c r="AE227" s="32" t="s">
        <v>3909</v>
      </c>
      <c r="AF227" s="32" t="s">
        <v>5296</v>
      </c>
      <c r="AG227" s="31">
        <v>4</v>
      </c>
      <c r="AH227" s="32" t="s">
        <v>5297</v>
      </c>
      <c r="AI227" s="32" t="s">
        <v>640</v>
      </c>
      <c r="AJ227" s="32" t="s">
        <v>641</v>
      </c>
      <c r="AK227" s="32">
        <v>5.1151662680845404E-4</v>
      </c>
      <c r="AL227" s="32">
        <v>5.1947144822563302E-4</v>
      </c>
      <c r="AM227" s="32">
        <v>5.7695636094167E-5</v>
      </c>
      <c r="AN227" s="32">
        <v>5.2995774166928897E-2</v>
      </c>
      <c r="AO227" s="32">
        <v>1.170302843475554</v>
      </c>
      <c r="AP227" s="32">
        <v>1.188502740870778</v>
      </c>
      <c r="AQ227" s="32">
        <v>0.1320022916917204</v>
      </c>
      <c r="AR227" s="32"/>
      <c r="AS227" s="32"/>
      <c r="AT227" s="17" t="s">
        <v>41</v>
      </c>
      <c r="AU227" s="17" t="s">
        <v>41</v>
      </c>
      <c r="AV227" s="17" t="s">
        <v>42</v>
      </c>
      <c r="AW227" s="17" t="s">
        <v>42</v>
      </c>
      <c r="AX227" s="29">
        <v>1</v>
      </c>
      <c r="AY227" s="30" t="s">
        <v>603</v>
      </c>
      <c r="AZ227" s="30"/>
      <c r="BA227" s="30"/>
      <c r="BB227" s="30"/>
      <c r="BC227" s="30"/>
      <c r="BD227" s="30"/>
      <c r="BE227" s="30"/>
      <c r="BF227" s="30"/>
      <c r="BG227" s="30"/>
      <c r="BH227" s="30"/>
      <c r="BI227" s="30"/>
      <c r="BJ227" s="30"/>
      <c r="BK227" s="30"/>
      <c r="BL227" s="30"/>
      <c r="BM227" s="30"/>
      <c r="BN227" s="30"/>
      <c r="BO227" s="30"/>
      <c r="BP227" s="30"/>
      <c r="BQ227" s="30"/>
      <c r="BR227" s="30"/>
      <c r="BS227" s="30"/>
      <c r="BT227" s="30"/>
      <c r="BU227" s="30"/>
      <c r="BV227" s="30"/>
      <c r="BW227" s="30"/>
      <c r="BX227" s="30"/>
      <c r="BY227" s="30"/>
      <c r="BZ227" s="30"/>
      <c r="CA227" s="30"/>
      <c r="CB227" s="30"/>
      <c r="CC227" s="30"/>
      <c r="CD227" s="30"/>
      <c r="CE227" s="30"/>
      <c r="CF227" s="30"/>
      <c r="CG227" s="30"/>
      <c r="CH227" s="30"/>
      <c r="CI227" s="30"/>
      <c r="CJ227" s="30"/>
      <c r="CK227" s="30"/>
      <c r="CL227" s="30"/>
      <c r="CM227" s="30"/>
      <c r="CN227" s="30"/>
      <c r="CO227" s="30"/>
      <c r="CP227" s="30"/>
      <c r="CQ227" s="30"/>
      <c r="CR227" s="30"/>
      <c r="CS227" s="30"/>
      <c r="CT227" s="30"/>
      <c r="CU227" s="30"/>
      <c r="CV227" s="30"/>
      <c r="CW227" s="30"/>
      <c r="CX227" s="30"/>
      <c r="CY227" s="30"/>
      <c r="CZ227" s="30"/>
      <c r="DA227" s="30"/>
      <c r="DB227" s="30"/>
      <c r="DC227" s="30"/>
      <c r="DD227" s="30"/>
      <c r="DE227" s="30"/>
      <c r="DF227" s="30"/>
      <c r="DG227" s="30"/>
      <c r="DH227" s="30"/>
      <c r="DI227" s="30"/>
      <c r="DJ227" s="30"/>
      <c r="DK227" s="30"/>
      <c r="DL227" s="30"/>
      <c r="DM227" s="30"/>
      <c r="DN227" s="30"/>
      <c r="DO227" s="30"/>
      <c r="DP227" s="30"/>
      <c r="DQ227" s="30"/>
      <c r="DR227" s="30"/>
      <c r="DS227" s="30"/>
      <c r="DT227" s="30"/>
      <c r="DU227" s="30"/>
      <c r="DV227" s="30"/>
      <c r="DW227" s="30"/>
      <c r="DX227" s="30"/>
      <c r="DY227" s="30"/>
      <c r="DZ227" s="30"/>
      <c r="EA227" s="30"/>
      <c r="EB227" s="30"/>
      <c r="EC227" s="30"/>
      <c r="ED227" s="30"/>
      <c r="EE227" s="30"/>
      <c r="EF227" s="30"/>
      <c r="EG227" s="30"/>
      <c r="EH227" s="30"/>
      <c r="EI227" s="30"/>
      <c r="EJ227" s="30"/>
      <c r="EK227" s="30"/>
      <c r="EL227" s="30"/>
      <c r="EM227" s="30"/>
      <c r="EN227" s="30"/>
      <c r="EO227" s="30"/>
      <c r="EP227" s="30"/>
      <c r="EQ227" s="30"/>
      <c r="ER227" s="30"/>
      <c r="ES227" s="30"/>
      <c r="ET227" s="30"/>
      <c r="EU227" s="30"/>
      <c r="EV227" s="30"/>
      <c r="EW227" s="30"/>
      <c r="EX227" s="30"/>
      <c r="EY227" s="30"/>
    </row>
    <row r="228" spans="1:155" ht="16" x14ac:dyDescent="0.2">
      <c r="A228" s="1"/>
      <c r="B228" s="8">
        <v>21985716</v>
      </c>
      <c r="C228" s="9" t="s">
        <v>5298</v>
      </c>
      <c r="D228" s="10" t="s">
        <v>5299</v>
      </c>
      <c r="E228" s="11">
        <v>16</v>
      </c>
      <c r="F228" s="12" t="s">
        <v>591</v>
      </c>
      <c r="G228" s="12" t="s">
        <v>36</v>
      </c>
      <c r="H228" s="12">
        <v>11.38</v>
      </c>
      <c r="I228" s="13" t="s">
        <v>68</v>
      </c>
      <c r="J228" s="12" t="s">
        <v>69</v>
      </c>
      <c r="K228" s="12">
        <v>2.0000000000000001E-4</v>
      </c>
      <c r="L228" s="12">
        <v>0</v>
      </c>
      <c r="M228" s="12">
        <v>2.0000000000000001E-4</v>
      </c>
      <c r="N228" s="12">
        <v>2.0000000000000001E-4</v>
      </c>
      <c r="O228" s="12">
        <v>2.0000000000000001E-4</v>
      </c>
      <c r="P228" s="12">
        <v>4.0000000000000002E-4</v>
      </c>
      <c r="Q228" s="12">
        <v>0</v>
      </c>
      <c r="R228" s="12" t="s">
        <v>413</v>
      </c>
      <c r="S228" s="14">
        <f t="shared" si="3"/>
        <v>1</v>
      </c>
      <c r="T228" s="11">
        <v>219</v>
      </c>
      <c r="U228" s="11" t="s">
        <v>39</v>
      </c>
      <c r="V228" s="27" t="s">
        <v>39</v>
      </c>
      <c r="W228" s="15" t="s">
        <v>3915</v>
      </c>
      <c r="X228" s="12" t="s">
        <v>5300</v>
      </c>
      <c r="Y228" s="29">
        <v>56047</v>
      </c>
      <c r="Z228" s="16">
        <v>1741238363</v>
      </c>
      <c r="AA228" s="16" t="s">
        <v>5301</v>
      </c>
      <c r="AB228" s="16" t="s">
        <v>5300</v>
      </c>
      <c r="AC228" s="29">
        <v>1</v>
      </c>
      <c r="AD228" s="16" t="s">
        <v>3908</v>
      </c>
      <c r="AE228" s="16" t="s">
        <v>3909</v>
      </c>
      <c r="AF228" s="16" t="s">
        <v>890</v>
      </c>
      <c r="AG228" s="29">
        <v>3</v>
      </c>
      <c r="AH228" s="16" t="s">
        <v>5302</v>
      </c>
      <c r="AI228" s="16" t="s">
        <v>640</v>
      </c>
      <c r="AJ228" s="16" t="s">
        <v>641</v>
      </c>
      <c r="AK228" s="16">
        <v>2.3891284119744E-4</v>
      </c>
      <c r="AL228" s="16">
        <v>2.0747252665781799E-4</v>
      </c>
      <c r="AM228" s="16">
        <v>2.3035846852717998E-5</v>
      </c>
      <c r="AN228" s="16">
        <v>4.9072871295449343E-2</v>
      </c>
      <c r="AO228" s="16">
        <v>0.55011991781754677</v>
      </c>
      <c r="AP228" s="16">
        <v>0.47772555356317359</v>
      </c>
      <c r="AQ228" s="16">
        <v>5.3042264760487082E-2</v>
      </c>
      <c r="AR228" s="16"/>
      <c r="AS228" s="16"/>
      <c r="AT228" s="17" t="s">
        <v>41</v>
      </c>
      <c r="AU228" s="17" t="s">
        <v>41</v>
      </c>
      <c r="AV228" s="17" t="s">
        <v>42</v>
      </c>
      <c r="AW228" s="17" t="s">
        <v>42</v>
      </c>
      <c r="AX228" s="29">
        <v>1</v>
      </c>
      <c r="AY228" s="30" t="s">
        <v>603</v>
      </c>
      <c r="AZ228" s="30"/>
      <c r="BA228" s="30"/>
      <c r="BB228" s="30"/>
      <c r="BC228" s="30"/>
      <c r="BD228" s="30"/>
      <c r="BE228" s="30"/>
      <c r="BF228" s="30"/>
      <c r="BG228" s="30"/>
      <c r="BH228" s="30"/>
      <c r="BI228" s="30"/>
      <c r="BJ228" s="30"/>
      <c r="BK228" s="30"/>
      <c r="BL228" s="30"/>
      <c r="BM228" s="30"/>
      <c r="BN228" s="30"/>
      <c r="BO228" s="30"/>
      <c r="BP228" s="30"/>
      <c r="BQ228" s="30"/>
      <c r="BR228" s="30"/>
      <c r="BS228" s="30"/>
      <c r="BT228" s="30"/>
      <c r="BU228" s="30"/>
      <c r="BV228" s="30"/>
      <c r="BW228" s="30"/>
      <c r="BX228" s="30"/>
      <c r="BY228" s="30"/>
      <c r="BZ228" s="30"/>
      <c r="CA228" s="30"/>
      <c r="CB228" s="30"/>
      <c r="CC228" s="30"/>
      <c r="CD228" s="30"/>
      <c r="CE228" s="30"/>
      <c r="CF228" s="30"/>
      <c r="CG228" s="30"/>
      <c r="CH228" s="30"/>
      <c r="CI228" s="30"/>
      <c r="CJ228" s="30"/>
      <c r="CK228" s="30"/>
      <c r="CL228" s="30"/>
      <c r="CM228" s="30"/>
      <c r="CN228" s="30"/>
      <c r="CO228" s="30"/>
      <c r="CP228" s="30"/>
      <c r="CQ228" s="30"/>
      <c r="CR228" s="30"/>
      <c r="CS228" s="30"/>
      <c r="CT228" s="30"/>
      <c r="CU228" s="30"/>
      <c r="CV228" s="30"/>
      <c r="CW228" s="30"/>
      <c r="CX228" s="30"/>
      <c r="CY228" s="30"/>
      <c r="CZ228" s="30"/>
      <c r="DA228" s="30"/>
      <c r="DB228" s="30"/>
      <c r="DC228" s="30"/>
      <c r="DD228" s="30"/>
      <c r="DE228" s="30"/>
      <c r="DF228" s="30"/>
      <c r="DG228" s="30"/>
      <c r="DH228" s="30"/>
      <c r="DI228" s="30"/>
      <c r="DJ228" s="30"/>
      <c r="DK228" s="30"/>
      <c r="DL228" s="30"/>
      <c r="DM228" s="30"/>
      <c r="DN228" s="30"/>
      <c r="DO228" s="30"/>
      <c r="DP228" s="30"/>
      <c r="DQ228" s="30"/>
      <c r="DR228" s="30"/>
      <c r="DS228" s="30"/>
      <c r="DT228" s="30"/>
      <c r="DU228" s="30"/>
      <c r="DV228" s="30"/>
      <c r="DW228" s="30"/>
      <c r="DX228" s="30"/>
      <c r="DY228" s="30"/>
      <c r="DZ228" s="30"/>
      <c r="EA228" s="30"/>
      <c r="EB228" s="30"/>
      <c r="EC228" s="30"/>
      <c r="ED228" s="30"/>
      <c r="EE228" s="30"/>
      <c r="EF228" s="30"/>
      <c r="EG228" s="30"/>
      <c r="EH228" s="30"/>
      <c r="EI228" s="30"/>
      <c r="EJ228" s="30"/>
      <c r="EK228" s="30"/>
      <c r="EL228" s="30"/>
      <c r="EM228" s="30"/>
      <c r="EN228" s="30"/>
      <c r="EO228" s="30"/>
      <c r="EP228" s="30"/>
      <c r="EQ228" s="30"/>
      <c r="ER228" s="30"/>
      <c r="ES228" s="30"/>
      <c r="ET228" s="30"/>
      <c r="EU228" s="30"/>
      <c r="EV228" s="30"/>
      <c r="EW228" s="30"/>
      <c r="EX228" s="30"/>
      <c r="EY228" s="30"/>
    </row>
    <row r="229" spans="1:155" ht="16" x14ac:dyDescent="0.2">
      <c r="A229" s="1"/>
      <c r="B229" s="18">
        <v>21986496</v>
      </c>
      <c r="C229" s="19" t="s">
        <v>5303</v>
      </c>
      <c r="D229" s="20" t="s">
        <v>5304</v>
      </c>
      <c r="E229" s="21">
        <v>89</v>
      </c>
      <c r="F229" s="22" t="s">
        <v>591</v>
      </c>
      <c r="G229" s="22" t="s">
        <v>36</v>
      </c>
      <c r="H229" s="22">
        <v>11.39</v>
      </c>
      <c r="I229" s="23" t="s">
        <v>68</v>
      </c>
      <c r="J229" s="22" t="s">
        <v>69</v>
      </c>
      <c r="K229" s="22">
        <v>2.0000000000000001E-4</v>
      </c>
      <c r="L229" s="22">
        <v>0</v>
      </c>
      <c r="M229" s="22">
        <v>2.0000000000000001E-4</v>
      </c>
      <c r="N229" s="22">
        <v>2.0000000000000001E-4</v>
      </c>
      <c r="O229" s="22">
        <v>2.0000000000000001E-4</v>
      </c>
      <c r="P229" s="22">
        <v>4.0000000000000002E-4</v>
      </c>
      <c r="Q229" s="22">
        <v>0</v>
      </c>
      <c r="R229" s="22" t="s">
        <v>413</v>
      </c>
      <c r="S229" s="24">
        <f t="shared" si="3"/>
        <v>1</v>
      </c>
      <c r="T229" s="21">
        <v>219</v>
      </c>
      <c r="U229" s="21" t="s">
        <v>39</v>
      </c>
      <c r="V229" s="25" t="s">
        <v>39</v>
      </c>
      <c r="W229" s="26" t="s">
        <v>3915</v>
      </c>
      <c r="X229" s="22" t="s">
        <v>5305</v>
      </c>
      <c r="Y229" s="31">
        <v>56062</v>
      </c>
      <c r="Z229" s="32">
        <v>1741247771</v>
      </c>
      <c r="AA229" s="32" t="s">
        <v>5306</v>
      </c>
      <c r="AB229" s="32" t="s">
        <v>5305</v>
      </c>
      <c r="AC229" s="31">
        <v>1</v>
      </c>
      <c r="AD229" s="32" t="s">
        <v>3908</v>
      </c>
      <c r="AE229" s="32" t="s">
        <v>3909</v>
      </c>
      <c r="AF229" s="32" t="s">
        <v>647</v>
      </c>
      <c r="AG229" s="31">
        <v>3</v>
      </c>
      <c r="AH229" s="32" t="s">
        <v>5307</v>
      </c>
      <c r="AI229" s="32" t="s">
        <v>640</v>
      </c>
      <c r="AJ229" s="32" t="s">
        <v>641</v>
      </c>
      <c r="AK229" s="32">
        <v>2.1563539237643201E-4</v>
      </c>
      <c r="AL229" s="32">
        <v>2.00126020929141E-4</v>
      </c>
      <c r="AM229" s="32">
        <v>2.2215374766045E-5</v>
      </c>
      <c r="AN229" s="32">
        <v>5.0722721776781332E-2</v>
      </c>
      <c r="AO229" s="32">
        <v>0.49200609583355759</v>
      </c>
      <c r="AP229" s="32">
        <v>0.45661902318968811</v>
      </c>
      <c r="AQ229" s="32">
        <v>5.0687874961827209E-2</v>
      </c>
      <c r="AR229" s="32"/>
      <c r="AS229" s="32"/>
      <c r="AT229" s="17" t="s">
        <v>41</v>
      </c>
      <c r="AU229" s="17" t="s">
        <v>41</v>
      </c>
      <c r="AV229" s="17" t="s">
        <v>42</v>
      </c>
      <c r="AW229" s="17" t="s">
        <v>42</v>
      </c>
      <c r="AX229" s="29">
        <v>1</v>
      </c>
      <c r="AY229" s="30" t="s">
        <v>603</v>
      </c>
      <c r="AZ229" s="30"/>
      <c r="BA229" s="30"/>
      <c r="BB229" s="30"/>
      <c r="BC229" s="30"/>
      <c r="BD229" s="30"/>
      <c r="BE229" s="30"/>
      <c r="BF229" s="30"/>
      <c r="BG229" s="30"/>
      <c r="BH229" s="30"/>
      <c r="BI229" s="30"/>
      <c r="BJ229" s="30"/>
      <c r="BK229" s="30"/>
      <c r="BL229" s="30"/>
      <c r="BM229" s="30"/>
      <c r="BN229" s="30"/>
      <c r="BO229" s="30"/>
      <c r="BP229" s="30"/>
      <c r="BQ229" s="30"/>
      <c r="BR229" s="30"/>
      <c r="BS229" s="30"/>
      <c r="BT229" s="30"/>
      <c r="BU229" s="30"/>
      <c r="BV229" s="30"/>
      <c r="BW229" s="30"/>
      <c r="BX229" s="30"/>
      <c r="BY229" s="30"/>
      <c r="BZ229" s="30"/>
      <c r="CA229" s="30"/>
      <c r="CB229" s="30"/>
      <c r="CC229" s="30"/>
      <c r="CD229" s="30"/>
      <c r="CE229" s="30"/>
      <c r="CF229" s="30"/>
      <c r="CG229" s="30"/>
      <c r="CH229" s="30"/>
      <c r="CI229" s="30"/>
      <c r="CJ229" s="30"/>
      <c r="CK229" s="30"/>
      <c r="CL229" s="30"/>
      <c r="CM229" s="30"/>
      <c r="CN229" s="30"/>
      <c r="CO229" s="30"/>
      <c r="CP229" s="30"/>
      <c r="CQ229" s="30"/>
      <c r="CR229" s="30"/>
      <c r="CS229" s="30"/>
      <c r="CT229" s="30"/>
      <c r="CU229" s="30"/>
      <c r="CV229" s="30"/>
      <c r="CW229" s="30"/>
      <c r="CX229" s="30"/>
      <c r="CY229" s="30"/>
      <c r="CZ229" s="30"/>
      <c r="DA229" s="30"/>
      <c r="DB229" s="30"/>
      <c r="DC229" s="30"/>
      <c r="DD229" s="30"/>
      <c r="DE229" s="30"/>
      <c r="DF229" s="30"/>
      <c r="DG229" s="30"/>
      <c r="DH229" s="30"/>
      <c r="DI229" s="30"/>
      <c r="DJ229" s="30"/>
      <c r="DK229" s="30"/>
      <c r="DL229" s="30"/>
      <c r="DM229" s="30"/>
      <c r="DN229" s="30"/>
      <c r="DO229" s="30"/>
      <c r="DP229" s="30"/>
      <c r="DQ229" s="30"/>
      <c r="DR229" s="30"/>
      <c r="DS229" s="30"/>
      <c r="DT229" s="30"/>
      <c r="DU229" s="30"/>
      <c r="DV229" s="30"/>
      <c r="DW229" s="30"/>
      <c r="DX229" s="30"/>
      <c r="DY229" s="30"/>
      <c r="DZ229" s="30"/>
      <c r="EA229" s="30"/>
      <c r="EB229" s="30"/>
      <c r="EC229" s="30"/>
      <c r="ED229" s="30"/>
      <c r="EE229" s="30"/>
      <c r="EF229" s="30"/>
      <c r="EG229" s="30"/>
      <c r="EH229" s="30"/>
      <c r="EI229" s="30"/>
      <c r="EJ229" s="30"/>
      <c r="EK229" s="30"/>
      <c r="EL229" s="30"/>
      <c r="EM229" s="30"/>
      <c r="EN229" s="30"/>
      <c r="EO229" s="30"/>
      <c r="EP229" s="30"/>
      <c r="EQ229" s="30"/>
      <c r="ER229" s="30"/>
      <c r="ES229" s="30"/>
      <c r="ET229" s="30"/>
      <c r="EU229" s="30"/>
      <c r="EV229" s="30"/>
      <c r="EW229" s="30"/>
      <c r="EX229" s="30"/>
      <c r="EY229" s="30"/>
    </row>
    <row r="230" spans="1:155" ht="16" x14ac:dyDescent="0.2">
      <c r="A230" s="1"/>
      <c r="B230" s="8">
        <v>21986468</v>
      </c>
      <c r="C230" s="9" t="s">
        <v>5308</v>
      </c>
      <c r="D230" s="10" t="s">
        <v>5309</v>
      </c>
      <c r="E230" s="11">
        <v>222</v>
      </c>
      <c r="F230" s="12"/>
      <c r="G230" s="12" t="s">
        <v>36</v>
      </c>
      <c r="H230" s="12">
        <v>11.39</v>
      </c>
      <c r="I230" s="13"/>
      <c r="J230" s="12"/>
      <c r="K230" s="12">
        <v>6.4000000000000003E-3</v>
      </c>
      <c r="L230" s="12">
        <v>0</v>
      </c>
      <c r="M230" s="12">
        <v>0</v>
      </c>
      <c r="N230" s="12">
        <v>0</v>
      </c>
      <c r="O230" s="12">
        <v>6.4000000000000003E-3</v>
      </c>
      <c r="P230" s="12">
        <v>6.4000000000000003E-3</v>
      </c>
      <c r="Q230" s="12">
        <v>0</v>
      </c>
      <c r="R230" s="12" t="s">
        <v>413</v>
      </c>
      <c r="S230" s="14">
        <f t="shared" si="3"/>
        <v>1</v>
      </c>
      <c r="T230" s="11">
        <v>221</v>
      </c>
      <c r="U230" s="11" t="s">
        <v>39</v>
      </c>
      <c r="V230" s="27" t="s">
        <v>39</v>
      </c>
      <c r="W230" s="27" t="s">
        <v>39</v>
      </c>
      <c r="X230" s="12"/>
      <c r="Y230" s="29">
        <v>6</v>
      </c>
      <c r="Z230" s="16"/>
      <c r="AA230" s="16"/>
      <c r="AB230" s="16"/>
      <c r="AC230" s="29"/>
      <c r="AD230" s="16"/>
      <c r="AE230" s="16"/>
      <c r="AF230" s="16"/>
      <c r="AG230" s="29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7" t="s">
        <v>41</v>
      </c>
      <c r="AU230" s="17" t="s">
        <v>41</v>
      </c>
      <c r="AV230" s="17" t="s">
        <v>42</v>
      </c>
      <c r="AW230" s="17" t="s">
        <v>42</v>
      </c>
      <c r="AX230" s="29"/>
      <c r="AY230" s="30"/>
      <c r="AZ230" s="30"/>
      <c r="BA230" s="30"/>
      <c r="BB230" s="30"/>
      <c r="BC230" s="30"/>
      <c r="BD230" s="30"/>
      <c r="BE230" s="30"/>
      <c r="BF230" s="30"/>
      <c r="BG230" s="30"/>
      <c r="BH230" s="30"/>
      <c r="BI230" s="30"/>
      <c r="BJ230" s="30"/>
      <c r="BK230" s="30"/>
      <c r="BL230" s="30"/>
      <c r="BM230" s="30"/>
      <c r="BN230" s="30"/>
      <c r="BO230" s="30"/>
      <c r="BP230" s="30"/>
      <c r="BQ230" s="30"/>
      <c r="BR230" s="30"/>
      <c r="BS230" s="30"/>
      <c r="BT230" s="30"/>
      <c r="BU230" s="30"/>
      <c r="BV230" s="30"/>
      <c r="BW230" s="30"/>
      <c r="BX230" s="30"/>
      <c r="BY230" s="30"/>
      <c r="BZ230" s="30"/>
      <c r="CA230" s="30"/>
      <c r="CB230" s="30"/>
      <c r="CC230" s="30"/>
      <c r="CD230" s="30"/>
      <c r="CE230" s="30"/>
      <c r="CF230" s="30"/>
      <c r="CG230" s="30"/>
      <c r="CH230" s="30"/>
      <c r="CI230" s="30"/>
      <c r="CJ230" s="30"/>
      <c r="CK230" s="30"/>
      <c r="CL230" s="30"/>
      <c r="CM230" s="30"/>
      <c r="CN230" s="30"/>
      <c r="CO230" s="30"/>
      <c r="CP230" s="30"/>
      <c r="CQ230" s="30"/>
      <c r="CR230" s="30"/>
      <c r="CS230" s="30"/>
      <c r="CT230" s="30"/>
      <c r="CU230" s="30"/>
      <c r="CV230" s="30"/>
      <c r="CW230" s="30"/>
      <c r="CX230" s="30"/>
      <c r="CY230" s="30"/>
      <c r="CZ230" s="30"/>
      <c r="DA230" s="30"/>
      <c r="DB230" s="30"/>
      <c r="DC230" s="30"/>
      <c r="DD230" s="30"/>
      <c r="DE230" s="30"/>
      <c r="DF230" s="30"/>
      <c r="DG230" s="30"/>
      <c r="DH230" s="30"/>
      <c r="DI230" s="30"/>
      <c r="DJ230" s="30"/>
      <c r="DK230" s="30"/>
      <c r="DL230" s="30"/>
      <c r="DM230" s="30"/>
      <c r="DN230" s="30"/>
      <c r="DO230" s="30"/>
      <c r="DP230" s="30"/>
      <c r="DQ230" s="30"/>
      <c r="DR230" s="30"/>
      <c r="DS230" s="30"/>
      <c r="DT230" s="30"/>
      <c r="DU230" s="30"/>
      <c r="DV230" s="30"/>
      <c r="DW230" s="30"/>
      <c r="DX230" s="30"/>
      <c r="DY230" s="30"/>
      <c r="DZ230" s="30"/>
      <c r="EA230" s="30"/>
      <c r="EB230" s="30"/>
      <c r="EC230" s="30"/>
      <c r="ED230" s="30"/>
      <c r="EE230" s="30"/>
      <c r="EF230" s="30"/>
      <c r="EG230" s="30"/>
      <c r="EH230" s="30"/>
      <c r="EI230" s="30"/>
      <c r="EJ230" s="30"/>
      <c r="EK230" s="30"/>
      <c r="EL230" s="30"/>
      <c r="EM230" s="30"/>
      <c r="EN230" s="30"/>
      <c r="EO230" s="30"/>
      <c r="EP230" s="30"/>
      <c r="EQ230" s="30"/>
      <c r="ER230" s="30"/>
      <c r="ES230" s="30"/>
      <c r="ET230" s="30"/>
      <c r="EU230" s="30"/>
      <c r="EV230" s="30"/>
      <c r="EW230" s="30"/>
      <c r="EX230" s="30"/>
      <c r="EY230" s="30"/>
    </row>
    <row r="231" spans="1:155" ht="16" x14ac:dyDescent="0.2">
      <c r="A231" s="1"/>
      <c r="B231" s="18">
        <v>21986468</v>
      </c>
      <c r="C231" s="19" t="s">
        <v>5308</v>
      </c>
      <c r="D231" s="20" t="s">
        <v>5310</v>
      </c>
      <c r="E231" s="21">
        <v>223</v>
      </c>
      <c r="F231" s="22"/>
      <c r="G231" s="22" t="s">
        <v>36</v>
      </c>
      <c r="H231" s="22">
        <v>11.39</v>
      </c>
      <c r="I231" s="23"/>
      <c r="J231" s="22"/>
      <c r="K231" s="22">
        <v>6.4000000000000003E-3</v>
      </c>
      <c r="L231" s="22">
        <v>4.3E-3</v>
      </c>
      <c r="M231" s="22">
        <v>0</v>
      </c>
      <c r="N231" s="22">
        <v>4.3E-3</v>
      </c>
      <c r="O231" s="22">
        <v>1.0699999999999999E-2</v>
      </c>
      <c r="P231" s="22">
        <v>1.0699999999999999E-2</v>
      </c>
      <c r="Q231" s="22">
        <v>0</v>
      </c>
      <c r="R231" s="22" t="s">
        <v>413</v>
      </c>
      <c r="S231" s="24">
        <f t="shared" si="3"/>
        <v>1</v>
      </c>
      <c r="T231" s="21">
        <v>221</v>
      </c>
      <c r="U231" s="21" t="s">
        <v>39</v>
      </c>
      <c r="V231" s="25" t="s">
        <v>39</v>
      </c>
      <c r="W231" s="25" t="s">
        <v>39</v>
      </c>
      <c r="X231" s="22"/>
      <c r="Y231" s="31">
        <v>7</v>
      </c>
      <c r="Z231" s="32"/>
      <c r="AA231" s="32"/>
      <c r="AB231" s="32"/>
      <c r="AC231" s="31"/>
      <c r="AD231" s="32"/>
      <c r="AE231" s="32"/>
      <c r="AF231" s="32"/>
      <c r="AG231" s="31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17" t="s">
        <v>41</v>
      </c>
      <c r="AU231" s="17" t="s">
        <v>41</v>
      </c>
      <c r="AV231" s="17" t="s">
        <v>42</v>
      </c>
      <c r="AW231" s="17" t="s">
        <v>42</v>
      </c>
      <c r="AX231" s="29"/>
      <c r="AY231" s="30"/>
      <c r="AZ231" s="30"/>
      <c r="BA231" s="30"/>
      <c r="BB231" s="30"/>
      <c r="BC231" s="30"/>
      <c r="BD231" s="30"/>
      <c r="BE231" s="30"/>
      <c r="BF231" s="30"/>
      <c r="BG231" s="30"/>
      <c r="BH231" s="30"/>
      <c r="BI231" s="30"/>
      <c r="BJ231" s="30"/>
      <c r="BK231" s="30"/>
      <c r="BL231" s="30"/>
      <c r="BM231" s="30"/>
      <c r="BN231" s="30"/>
      <c r="BO231" s="30"/>
      <c r="BP231" s="30"/>
      <c r="BQ231" s="30"/>
      <c r="BR231" s="30"/>
      <c r="BS231" s="30"/>
      <c r="BT231" s="30"/>
      <c r="BU231" s="30"/>
      <c r="BV231" s="30"/>
      <c r="BW231" s="30"/>
      <c r="BX231" s="30"/>
      <c r="BY231" s="30"/>
      <c r="BZ231" s="30"/>
      <c r="CA231" s="30"/>
      <c r="CB231" s="30"/>
      <c r="CC231" s="30"/>
      <c r="CD231" s="30"/>
      <c r="CE231" s="30"/>
      <c r="CF231" s="30"/>
      <c r="CG231" s="30"/>
      <c r="CH231" s="30"/>
      <c r="CI231" s="30"/>
      <c r="CJ231" s="30"/>
      <c r="CK231" s="30"/>
      <c r="CL231" s="30"/>
      <c r="CM231" s="30"/>
      <c r="CN231" s="30"/>
      <c r="CO231" s="30"/>
      <c r="CP231" s="30"/>
      <c r="CQ231" s="30"/>
      <c r="CR231" s="30"/>
      <c r="CS231" s="30"/>
      <c r="CT231" s="30"/>
      <c r="CU231" s="30"/>
      <c r="CV231" s="30"/>
      <c r="CW231" s="30"/>
      <c r="CX231" s="30"/>
      <c r="CY231" s="30"/>
      <c r="CZ231" s="30"/>
      <c r="DA231" s="30"/>
      <c r="DB231" s="30"/>
      <c r="DC231" s="30"/>
      <c r="DD231" s="30"/>
      <c r="DE231" s="30"/>
      <c r="DF231" s="30"/>
      <c r="DG231" s="30"/>
      <c r="DH231" s="30"/>
      <c r="DI231" s="30"/>
      <c r="DJ231" s="30"/>
      <c r="DK231" s="30"/>
      <c r="DL231" s="30"/>
      <c r="DM231" s="30"/>
      <c r="DN231" s="30"/>
      <c r="DO231" s="30"/>
      <c r="DP231" s="30"/>
      <c r="DQ231" s="30"/>
      <c r="DR231" s="30"/>
      <c r="DS231" s="30"/>
      <c r="DT231" s="30"/>
      <c r="DU231" s="30"/>
      <c r="DV231" s="30"/>
      <c r="DW231" s="30"/>
      <c r="DX231" s="30"/>
      <c r="DY231" s="30"/>
      <c r="DZ231" s="30"/>
      <c r="EA231" s="30"/>
      <c r="EB231" s="30"/>
      <c r="EC231" s="30"/>
      <c r="ED231" s="30"/>
      <c r="EE231" s="30"/>
      <c r="EF231" s="30"/>
      <c r="EG231" s="30"/>
      <c r="EH231" s="30"/>
      <c r="EI231" s="30"/>
      <c r="EJ231" s="30"/>
      <c r="EK231" s="30"/>
      <c r="EL231" s="30"/>
      <c r="EM231" s="30"/>
      <c r="EN231" s="30"/>
      <c r="EO231" s="30"/>
      <c r="EP231" s="30"/>
      <c r="EQ231" s="30"/>
      <c r="ER231" s="30"/>
      <c r="ES231" s="30"/>
      <c r="ET231" s="30"/>
      <c r="EU231" s="30"/>
      <c r="EV231" s="30"/>
      <c r="EW231" s="30"/>
      <c r="EX231" s="30"/>
      <c r="EY231" s="30"/>
    </row>
    <row r="232" spans="1:155" ht="16" x14ac:dyDescent="0.2">
      <c r="A232" s="1"/>
      <c r="B232" s="8">
        <v>21989885</v>
      </c>
      <c r="C232" s="9" t="s">
        <v>5311</v>
      </c>
      <c r="D232" s="10" t="s">
        <v>5312</v>
      </c>
      <c r="E232" s="11">
        <v>188</v>
      </c>
      <c r="F232" s="12"/>
      <c r="G232" s="12" t="s">
        <v>36</v>
      </c>
      <c r="H232" s="12">
        <v>4</v>
      </c>
      <c r="I232" s="13" t="s">
        <v>15933</v>
      </c>
      <c r="J232" s="12"/>
      <c r="K232" s="12">
        <v>0</v>
      </c>
      <c r="L232" s="12">
        <v>0</v>
      </c>
      <c r="M232" s="12">
        <v>0</v>
      </c>
      <c r="N232" s="12">
        <v>0</v>
      </c>
      <c r="O232" s="12">
        <v>0</v>
      </c>
      <c r="P232" s="12">
        <v>-7.61</v>
      </c>
      <c r="Q232" s="12">
        <v>-7.61</v>
      </c>
      <c r="R232" s="12" t="s">
        <v>562</v>
      </c>
      <c r="S232" s="14">
        <f t="shared" si="3"/>
        <v>0</v>
      </c>
      <c r="T232" s="11">
        <v>223</v>
      </c>
      <c r="U232" s="11" t="s">
        <v>39</v>
      </c>
      <c r="V232" s="27" t="s">
        <v>39</v>
      </c>
      <c r="W232" s="15" t="s">
        <v>5313</v>
      </c>
      <c r="X232" s="12"/>
      <c r="Y232" s="29">
        <v>56154</v>
      </c>
      <c r="Z232" s="16"/>
      <c r="AA232" s="16"/>
      <c r="AB232" s="16"/>
      <c r="AC232" s="29"/>
      <c r="AD232" s="16"/>
      <c r="AE232" s="16"/>
      <c r="AF232" s="16"/>
      <c r="AG232" s="29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7" t="s">
        <v>41</v>
      </c>
      <c r="AU232" s="17" t="s">
        <v>41</v>
      </c>
      <c r="AV232" s="17" t="s">
        <v>42</v>
      </c>
      <c r="AW232" s="17" t="s">
        <v>42</v>
      </c>
      <c r="AX232" s="29"/>
      <c r="AY232" s="30"/>
      <c r="AZ232" s="30"/>
      <c r="BA232" s="30"/>
      <c r="BB232" s="30"/>
      <c r="BC232" s="30"/>
      <c r="BD232" s="30"/>
      <c r="BE232" s="30"/>
      <c r="BF232" s="30"/>
      <c r="BG232" s="30"/>
      <c r="BH232" s="30"/>
      <c r="BI232" s="30"/>
      <c r="BJ232" s="30"/>
      <c r="BK232" s="30"/>
      <c r="BL232" s="30"/>
      <c r="BM232" s="30"/>
      <c r="BN232" s="30"/>
      <c r="BO232" s="30"/>
      <c r="BP232" s="30"/>
      <c r="BQ232" s="30"/>
      <c r="BR232" s="30"/>
      <c r="BS232" s="30"/>
      <c r="BT232" s="30"/>
      <c r="BU232" s="30"/>
      <c r="BV232" s="30"/>
      <c r="BW232" s="30"/>
      <c r="BX232" s="30"/>
      <c r="BY232" s="30"/>
      <c r="BZ232" s="30"/>
      <c r="CA232" s="30"/>
      <c r="CB232" s="30"/>
      <c r="CC232" s="30"/>
      <c r="CD232" s="30"/>
      <c r="CE232" s="30"/>
      <c r="CF232" s="30"/>
      <c r="CG232" s="30"/>
      <c r="CH232" s="30"/>
      <c r="CI232" s="30"/>
      <c r="CJ232" s="30"/>
      <c r="CK232" s="30"/>
      <c r="CL232" s="30"/>
      <c r="CM232" s="30"/>
      <c r="CN232" s="30"/>
      <c r="CO232" s="30"/>
      <c r="CP232" s="30"/>
      <c r="CQ232" s="30"/>
      <c r="CR232" s="30"/>
      <c r="CS232" s="30"/>
      <c r="CT232" s="30"/>
      <c r="CU232" s="30"/>
      <c r="CV232" s="30"/>
      <c r="CW232" s="30"/>
      <c r="CX232" s="30"/>
      <c r="CY232" s="30"/>
      <c r="CZ232" s="30"/>
      <c r="DA232" s="30"/>
      <c r="DB232" s="30"/>
      <c r="DC232" s="30"/>
      <c r="DD232" s="30"/>
      <c r="DE232" s="30"/>
      <c r="DF232" s="30"/>
      <c r="DG232" s="30"/>
      <c r="DH232" s="30"/>
      <c r="DI232" s="30"/>
      <c r="DJ232" s="30"/>
      <c r="DK232" s="30"/>
      <c r="DL232" s="30"/>
      <c r="DM232" s="30"/>
      <c r="DN232" s="30"/>
      <c r="DO232" s="30"/>
      <c r="DP232" s="30"/>
      <c r="DQ232" s="30"/>
      <c r="DR232" s="30"/>
      <c r="DS232" s="30"/>
      <c r="DT232" s="30"/>
      <c r="DU232" s="30"/>
      <c r="DV232" s="30"/>
      <c r="DW232" s="30"/>
      <c r="DX232" s="30"/>
      <c r="DY232" s="30"/>
      <c r="DZ232" s="30"/>
      <c r="EA232" s="30"/>
      <c r="EB232" s="30"/>
      <c r="EC232" s="30"/>
      <c r="ED232" s="30"/>
      <c r="EE232" s="30"/>
      <c r="EF232" s="30"/>
      <c r="EG232" s="30"/>
      <c r="EH232" s="30"/>
      <c r="EI232" s="30"/>
      <c r="EJ232" s="30"/>
      <c r="EK232" s="30"/>
      <c r="EL232" s="30"/>
      <c r="EM232" s="30"/>
      <c r="EN232" s="30"/>
      <c r="EO232" s="30"/>
      <c r="EP232" s="30"/>
      <c r="EQ232" s="30"/>
      <c r="ER232" s="30"/>
      <c r="ES232" s="30"/>
      <c r="ET232" s="30"/>
      <c r="EU232" s="30"/>
      <c r="EV232" s="30"/>
      <c r="EW232" s="30"/>
      <c r="EX232" s="30"/>
      <c r="EY232" s="30"/>
    </row>
    <row r="233" spans="1:155" ht="16" x14ac:dyDescent="0.2">
      <c r="A233" s="1"/>
      <c r="B233" s="18">
        <v>21984151</v>
      </c>
      <c r="C233" s="19" t="s">
        <v>5314</v>
      </c>
      <c r="D233" s="20" t="s">
        <v>5315</v>
      </c>
      <c r="E233" s="21">
        <v>7</v>
      </c>
      <c r="F233" s="22" t="s">
        <v>591</v>
      </c>
      <c r="G233" s="22" t="s">
        <v>36</v>
      </c>
      <c r="H233" s="22">
        <v>11.35</v>
      </c>
      <c r="I233" s="23" t="s">
        <v>68</v>
      </c>
      <c r="J233" s="22" t="s">
        <v>69</v>
      </c>
      <c r="K233" s="22">
        <v>2.9999999999999997E-4</v>
      </c>
      <c r="L233" s="22">
        <v>0</v>
      </c>
      <c r="M233" s="22">
        <v>1E-3</v>
      </c>
      <c r="N233" s="22">
        <v>1E-3</v>
      </c>
      <c r="O233" s="22">
        <v>2.9999999999999997E-4</v>
      </c>
      <c r="P233" s="22"/>
      <c r="Q233" s="22"/>
      <c r="R233" s="22" t="s">
        <v>565</v>
      </c>
      <c r="S233" s="24" t="e">
        <f t="shared" si="3"/>
        <v>#VALUE!</v>
      </c>
      <c r="T233" s="21">
        <v>224</v>
      </c>
      <c r="U233" s="21" t="s">
        <v>39</v>
      </c>
      <c r="V233" s="25" t="s">
        <v>39</v>
      </c>
      <c r="W233" s="26" t="s">
        <v>3928</v>
      </c>
      <c r="X233" s="22" t="s">
        <v>5316</v>
      </c>
      <c r="Y233" s="31">
        <v>56011</v>
      </c>
      <c r="Z233" s="32">
        <v>1741219475</v>
      </c>
      <c r="AA233" s="32" t="s">
        <v>5317</v>
      </c>
      <c r="AB233" s="32" t="s">
        <v>5316</v>
      </c>
      <c r="AC233" s="31">
        <v>1</v>
      </c>
      <c r="AD233" s="32" t="s">
        <v>3908</v>
      </c>
      <c r="AE233" s="32" t="s">
        <v>3909</v>
      </c>
      <c r="AF233" s="32" t="s">
        <v>1024</v>
      </c>
      <c r="AG233" s="31">
        <v>2</v>
      </c>
      <c r="AH233" s="32" t="s">
        <v>5318</v>
      </c>
      <c r="AI233" s="32" t="s">
        <v>640</v>
      </c>
      <c r="AJ233" s="32" t="s">
        <v>641</v>
      </c>
      <c r="AK233" s="32">
        <v>2.61215030566766E-4</v>
      </c>
      <c r="AL233" s="32">
        <v>9.99738828340202E-4</v>
      </c>
      <c r="AM233" s="32">
        <v>1.11057003961031E-4</v>
      </c>
      <c r="AN233" s="32">
        <v>8.0944697280954228E-2</v>
      </c>
      <c r="AO233" s="32">
        <v>0.58662837949157254</v>
      </c>
      <c r="AP233" s="32">
        <v>2.2451815560211972</v>
      </c>
      <c r="AQ233" s="32">
        <v>0.24940827533351601</v>
      </c>
      <c r="AR233" s="32"/>
      <c r="AS233" s="32"/>
      <c r="AT233" s="17" t="s">
        <v>41</v>
      </c>
      <c r="AU233" s="17" t="s">
        <v>41</v>
      </c>
      <c r="AV233" s="17" t="s">
        <v>42</v>
      </c>
      <c r="AW233" s="17" t="s">
        <v>42</v>
      </c>
      <c r="AX233" s="29">
        <v>1</v>
      </c>
      <c r="AY233" s="30" t="s">
        <v>603</v>
      </c>
      <c r="AZ233" s="30"/>
      <c r="BA233" s="30"/>
      <c r="BB233" s="30"/>
      <c r="BC233" s="30"/>
      <c r="BD233" s="30"/>
      <c r="BE233" s="30"/>
      <c r="BF233" s="30"/>
      <c r="BG233" s="30"/>
      <c r="BH233" s="30"/>
      <c r="BI233" s="30"/>
      <c r="BJ233" s="30"/>
      <c r="BK233" s="30"/>
      <c r="BL233" s="30"/>
      <c r="BM233" s="30"/>
      <c r="BN233" s="30"/>
      <c r="BO233" s="30"/>
      <c r="BP233" s="30"/>
      <c r="BQ233" s="30"/>
      <c r="BR233" s="30"/>
      <c r="BS233" s="30"/>
      <c r="BT233" s="30"/>
      <c r="BU233" s="30"/>
      <c r="BV233" s="30"/>
      <c r="BW233" s="30"/>
      <c r="BX233" s="30"/>
      <c r="BY233" s="30"/>
      <c r="BZ233" s="30"/>
      <c r="CA233" s="30"/>
      <c r="CB233" s="30"/>
      <c r="CC233" s="30"/>
      <c r="CD233" s="30"/>
      <c r="CE233" s="30"/>
      <c r="CF233" s="30"/>
      <c r="CG233" s="30"/>
      <c r="CH233" s="30"/>
      <c r="CI233" s="30"/>
      <c r="CJ233" s="30"/>
      <c r="CK233" s="30"/>
      <c r="CL233" s="30"/>
      <c r="CM233" s="30"/>
      <c r="CN233" s="30"/>
      <c r="CO233" s="30"/>
      <c r="CP233" s="30"/>
      <c r="CQ233" s="30"/>
      <c r="CR233" s="30"/>
      <c r="CS233" s="30"/>
      <c r="CT233" s="30"/>
      <c r="CU233" s="30"/>
      <c r="CV233" s="30"/>
      <c r="CW233" s="30"/>
      <c r="CX233" s="30"/>
      <c r="CY233" s="30"/>
      <c r="CZ233" s="30"/>
      <c r="DA233" s="30"/>
      <c r="DB233" s="30"/>
      <c r="DC233" s="30"/>
      <c r="DD233" s="30"/>
      <c r="DE233" s="30"/>
      <c r="DF233" s="30"/>
      <c r="DG233" s="30"/>
      <c r="DH233" s="30"/>
      <c r="DI233" s="30"/>
      <c r="DJ233" s="30"/>
      <c r="DK233" s="30"/>
      <c r="DL233" s="30"/>
      <c r="DM233" s="30"/>
      <c r="DN233" s="30"/>
      <c r="DO233" s="30"/>
      <c r="DP233" s="30"/>
      <c r="DQ233" s="30"/>
      <c r="DR233" s="30"/>
      <c r="DS233" s="30"/>
      <c r="DT233" s="30"/>
      <c r="DU233" s="30"/>
      <c r="DV233" s="30"/>
      <c r="DW233" s="30"/>
      <c r="DX233" s="30"/>
      <c r="DY233" s="30"/>
      <c r="DZ233" s="30"/>
      <c r="EA233" s="30"/>
      <c r="EB233" s="30"/>
      <c r="EC233" s="30"/>
      <c r="ED233" s="30"/>
      <c r="EE233" s="30"/>
      <c r="EF233" s="30"/>
      <c r="EG233" s="30"/>
      <c r="EH233" s="30"/>
      <c r="EI233" s="30"/>
      <c r="EJ233" s="30"/>
      <c r="EK233" s="30"/>
      <c r="EL233" s="30"/>
      <c r="EM233" s="30"/>
      <c r="EN233" s="30"/>
      <c r="EO233" s="30"/>
      <c r="EP233" s="30"/>
      <c r="EQ233" s="30"/>
      <c r="ER233" s="30"/>
      <c r="ES233" s="30"/>
      <c r="ET233" s="30"/>
      <c r="EU233" s="30"/>
      <c r="EV233" s="30"/>
      <c r="EW233" s="30"/>
      <c r="EX233" s="30"/>
      <c r="EY233" s="30"/>
    </row>
  </sheetData>
  <autoFilter ref="B9:EX233" xr:uid="{00000000-0009-0000-0000-000005000000}"/>
  <mergeCells count="3">
    <mergeCell ref="C2:G2"/>
    <mergeCell ref="AX9:EX9"/>
    <mergeCell ref="AT9:AU9"/>
  </mergeCells>
  <conditionalFormatting sqref="Q10:Q233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1991365" xr:uid="{00000000-0004-0000-0500-000000000000}"/>
    <hyperlink ref="D10" r:id="rId2" xr:uid="{00000000-0004-0000-0500-000001000000}"/>
    <hyperlink ref="AS10" r:id="rId3" display="https://dashboard.tenderly.co/tx/mainnet/0xaa1f81c81a4195d6c7100edbfe38acea893a0b2e9a345f347700f4722a694efb" xr:uid="{00000000-0004-0000-0500-000002000000}"/>
    <hyperlink ref="AT10" r:id="rId4" xr:uid="{00000000-0004-0000-0500-000003000000}"/>
    <hyperlink ref="AU10" r:id="rId5" xr:uid="{00000000-0004-0000-0500-000004000000}"/>
    <hyperlink ref="AV10" r:id="rId6" xr:uid="{00000000-0004-0000-0500-000005000000}"/>
    <hyperlink ref="AX10" r:id="rId7" display="https://etherscan.io/tx/0xaa1f81c81a4195d6c7100edbfe38acea893a0b2e9a345f347700f4722a694efb" xr:uid="{00000000-0004-0000-0500-000006000000}"/>
    <hyperlink ref="B11" r:id="rId8" display="https://etherscan.io/txs?block=21991390" xr:uid="{00000000-0004-0000-0500-000007000000}"/>
    <hyperlink ref="D11" r:id="rId9" xr:uid="{00000000-0004-0000-0500-000008000000}"/>
    <hyperlink ref="AS11" r:id="rId10" display="https://dashboard.tenderly.co/tx/mainnet/0x86b41f570b746d399cf0fb9d34ead0768710159df0e38f99ab4919ac53cf5c56" xr:uid="{00000000-0004-0000-0500-000009000000}"/>
    <hyperlink ref="AT11" r:id="rId11" xr:uid="{00000000-0004-0000-0500-00000A000000}"/>
    <hyperlink ref="AU11" r:id="rId12" xr:uid="{00000000-0004-0000-0500-00000B000000}"/>
    <hyperlink ref="AV11" r:id="rId13" xr:uid="{00000000-0004-0000-0500-00000C000000}"/>
    <hyperlink ref="AX11" r:id="rId14" display="https://etherscan.io/tx/0x86b41f570b746d399cf0fb9d34ead0768710159df0e38f99ab4919ac53cf5c56" xr:uid="{00000000-0004-0000-0500-00000D000000}"/>
    <hyperlink ref="B12" r:id="rId15" display="https://etherscan.io/txs?block=21991472" xr:uid="{00000000-0004-0000-0500-00000E000000}"/>
    <hyperlink ref="D12" r:id="rId16" xr:uid="{00000000-0004-0000-0500-00000F000000}"/>
    <hyperlink ref="AS12" r:id="rId17" display="https://dashboard.tenderly.co/tx/mainnet/0xca9689eca54d78619dd4b196563389c0015ec2920fc3c39925a9cd635a0c129c" xr:uid="{00000000-0004-0000-0500-000010000000}"/>
    <hyperlink ref="AT12" r:id="rId18" xr:uid="{00000000-0004-0000-0500-000011000000}"/>
    <hyperlink ref="AU12" r:id="rId19" xr:uid="{00000000-0004-0000-0500-000012000000}"/>
    <hyperlink ref="AV12" r:id="rId20" xr:uid="{00000000-0004-0000-0500-000013000000}"/>
    <hyperlink ref="AX12" r:id="rId21" display="https://etherscan.io/tx/0xca9689eca54d78619dd4b196563389c0015ec2920fc3c39925a9cd635a0c129c" xr:uid="{00000000-0004-0000-0500-000014000000}"/>
    <hyperlink ref="B13" r:id="rId22" display="https://etherscan.io/txs?block=21988698" xr:uid="{00000000-0004-0000-0500-000015000000}"/>
    <hyperlink ref="D13" r:id="rId23" xr:uid="{00000000-0004-0000-0500-000016000000}"/>
    <hyperlink ref="AS13" r:id="rId24" display="https://dashboard.tenderly.co/tx/mainnet/0x54f239dc0d329f9a3530175d24d552bd939fb6aeb1bc16e1ef5b2666caa65b96" xr:uid="{00000000-0004-0000-0500-000017000000}"/>
    <hyperlink ref="AT13" r:id="rId25" xr:uid="{00000000-0004-0000-0500-000018000000}"/>
    <hyperlink ref="AU13" r:id="rId26" xr:uid="{00000000-0004-0000-0500-000019000000}"/>
    <hyperlink ref="AV13" r:id="rId27" xr:uid="{00000000-0004-0000-0500-00001A000000}"/>
    <hyperlink ref="AX13" r:id="rId28" display="https://etherscan.io/tx/0x99a2df9d2ea93ac1f6557da9ce939461a7c5f4a38b2e459b33ea84376d1f33f4" xr:uid="{00000000-0004-0000-0500-00001B000000}"/>
    <hyperlink ref="AY13" r:id="rId29" xr:uid="{00000000-0004-0000-0500-00001C000000}"/>
    <hyperlink ref="B14" r:id="rId30" display="https://etherscan.io/txs?block=21990692" xr:uid="{00000000-0004-0000-0500-00001D000000}"/>
    <hyperlink ref="D14" r:id="rId31" xr:uid="{00000000-0004-0000-0500-00001E000000}"/>
    <hyperlink ref="AS14" r:id="rId32" display="https://dashboard.tenderly.co/tx/mainnet/0xf1b02d9769d786287763ca4593c79f2c748786ca799189850a715a924f63c866" xr:uid="{00000000-0004-0000-0500-00001F000000}"/>
    <hyperlink ref="AT14" r:id="rId33" xr:uid="{00000000-0004-0000-0500-000020000000}"/>
    <hyperlink ref="AU14" r:id="rId34" xr:uid="{00000000-0004-0000-0500-000021000000}"/>
    <hyperlink ref="AV14" r:id="rId35" xr:uid="{00000000-0004-0000-0500-000022000000}"/>
    <hyperlink ref="AX14" r:id="rId36" display="https://etherscan.io/tx/0xf1b02d9769d786287763ca4593c79f2c748786ca799189850a715a924f63c866" xr:uid="{00000000-0004-0000-0500-000023000000}"/>
    <hyperlink ref="B15" r:id="rId37" display="https://etherscan.io/txs?block=21991690" xr:uid="{00000000-0004-0000-0500-000024000000}"/>
    <hyperlink ref="D15" r:id="rId38" xr:uid="{00000000-0004-0000-0500-000025000000}"/>
    <hyperlink ref="AS15" r:id="rId39" display="https://dashboard.tenderly.co/tx/mainnet/0xfee898c942bfc5b2f9b5f7eb3245d63fd9a1bc6821c54c55a9bbd3c5e67293e0" xr:uid="{00000000-0004-0000-0500-000026000000}"/>
    <hyperlink ref="AT15" r:id="rId40" xr:uid="{00000000-0004-0000-0500-000027000000}"/>
    <hyperlink ref="AU15" r:id="rId41" xr:uid="{00000000-0004-0000-0500-000028000000}"/>
    <hyperlink ref="AV15" r:id="rId42" xr:uid="{00000000-0004-0000-0500-000029000000}"/>
    <hyperlink ref="AX15" r:id="rId43" display="https://etherscan.io/tx/0xfee898c942bfc5b2f9b5f7eb3245d63fd9a1bc6821c54c55a9bbd3c5e67293e0" xr:uid="{00000000-0004-0000-0500-00002A000000}"/>
    <hyperlink ref="B16" r:id="rId44" display="https://etherscan.io/txs?block=21989234" xr:uid="{00000000-0004-0000-0500-00002B000000}"/>
    <hyperlink ref="D16" r:id="rId45" xr:uid="{00000000-0004-0000-0500-00002C000000}"/>
    <hyperlink ref="AS16" r:id="rId46" display="https://dashboard.tenderly.co/tx/mainnet/0xd39b54f7f21179fbe1ecd60e14607897c2e5d910c48bc8ee98f136a54f30ef0b" xr:uid="{00000000-0004-0000-0500-00002D000000}"/>
    <hyperlink ref="AT16" r:id="rId47" xr:uid="{00000000-0004-0000-0500-00002E000000}"/>
    <hyperlink ref="AU16" r:id="rId48" xr:uid="{00000000-0004-0000-0500-00002F000000}"/>
    <hyperlink ref="AV16" r:id="rId49" xr:uid="{00000000-0004-0000-0500-000030000000}"/>
    <hyperlink ref="AX16" r:id="rId50" display="https://etherscan.io/tx/0xd39b54f7f21179fbe1ecd60e14607897c2e5d910c48bc8ee98f136a54f30ef0b" xr:uid="{00000000-0004-0000-0500-000031000000}"/>
    <hyperlink ref="B17" r:id="rId51" display="https://etherscan.io/txs?block=21988472" xr:uid="{00000000-0004-0000-0500-000032000000}"/>
    <hyperlink ref="D17" r:id="rId52" xr:uid="{00000000-0004-0000-0500-000033000000}"/>
    <hyperlink ref="AS17" r:id="rId53" display="https://dashboard.tenderly.co/tx/mainnet/0x7fdfe594a38dbd43a0b067c043a677b6da55ae9de664b06bb3acd54d78934b70" xr:uid="{00000000-0004-0000-0500-000034000000}"/>
    <hyperlink ref="AT17" r:id="rId54" xr:uid="{00000000-0004-0000-0500-000035000000}"/>
    <hyperlink ref="AU17" r:id="rId55" xr:uid="{00000000-0004-0000-0500-000036000000}"/>
    <hyperlink ref="AV17" r:id="rId56" xr:uid="{00000000-0004-0000-0500-000037000000}"/>
    <hyperlink ref="AX17" r:id="rId57" display="https://etherscan.io/tx/0x7fdfe594a38dbd43a0b067c043a677b6da55ae9de664b06bb3acd54d78934b70" xr:uid="{00000000-0004-0000-0500-000038000000}"/>
    <hyperlink ref="B18" r:id="rId58" display="https://etherscan.io/txs?block=21991794" xr:uid="{00000000-0004-0000-0500-000039000000}"/>
    <hyperlink ref="D18" r:id="rId59" xr:uid="{00000000-0004-0000-0500-00003A000000}"/>
    <hyperlink ref="AS18" r:id="rId60" display="https://dashboard.tenderly.co/tx/mainnet/0xaafd6876261374957203b79fc2a2fed8e1d59f625c17c89079fa88aa05e47783" xr:uid="{00000000-0004-0000-0500-00003B000000}"/>
    <hyperlink ref="AT18" r:id="rId61" xr:uid="{00000000-0004-0000-0500-00003C000000}"/>
    <hyperlink ref="AU18" r:id="rId62" xr:uid="{00000000-0004-0000-0500-00003D000000}"/>
    <hyperlink ref="AV18" r:id="rId63" xr:uid="{00000000-0004-0000-0500-00003E000000}"/>
    <hyperlink ref="AX18" r:id="rId64" display="https://etherscan.io/tx/0xaafd6876261374957203b79fc2a2fed8e1d59f625c17c89079fa88aa05e47783" xr:uid="{00000000-0004-0000-0500-00003F000000}"/>
    <hyperlink ref="B19" r:id="rId65" display="https://etherscan.io/txs?block=21988381" xr:uid="{00000000-0004-0000-0500-000040000000}"/>
    <hyperlink ref="D19" r:id="rId66" xr:uid="{00000000-0004-0000-0500-000041000000}"/>
    <hyperlink ref="AS19" r:id="rId67" display="https://dashboard.tenderly.co/tx/mainnet/0xa5103358d8753699a2cdcd3aa0d981781a10c36672f31cb0b3fcd4f6d50a9188" xr:uid="{00000000-0004-0000-0500-000042000000}"/>
    <hyperlink ref="AT19" r:id="rId68" xr:uid="{00000000-0004-0000-0500-000043000000}"/>
    <hyperlink ref="AU19" r:id="rId69" xr:uid="{00000000-0004-0000-0500-000044000000}"/>
    <hyperlink ref="AV19" r:id="rId70" xr:uid="{00000000-0004-0000-0500-000045000000}"/>
    <hyperlink ref="AX19" r:id="rId71" display="https://etherscan.io/tx/0xa5103358d8753699a2cdcd3aa0d981781a10c36672f31cb0b3fcd4f6d50a9188" xr:uid="{00000000-0004-0000-0500-000046000000}"/>
    <hyperlink ref="B20" r:id="rId72" display="https://etherscan.io/txs?block=21991397" xr:uid="{00000000-0004-0000-0500-000047000000}"/>
    <hyperlink ref="D20" r:id="rId73" xr:uid="{00000000-0004-0000-0500-000048000000}"/>
    <hyperlink ref="AS20" r:id="rId74" display="https://dashboard.tenderly.co/tx/mainnet/0x7e50aa49f2731b7d299c0bd88ef75af2cc13f968be0699d146b435a9d247e436" xr:uid="{00000000-0004-0000-0500-000049000000}"/>
    <hyperlink ref="AT20" r:id="rId75" xr:uid="{00000000-0004-0000-0500-00004A000000}"/>
    <hyperlink ref="AU20" r:id="rId76" xr:uid="{00000000-0004-0000-0500-00004B000000}"/>
    <hyperlink ref="AV20" r:id="rId77" xr:uid="{00000000-0004-0000-0500-00004C000000}"/>
    <hyperlink ref="AX20" r:id="rId78" display="https://etherscan.io/tx/0x7e50aa49f2731b7d299c0bd88ef75af2cc13f968be0699d146b435a9d247e436" xr:uid="{00000000-0004-0000-0500-00004D000000}"/>
    <hyperlink ref="B21" r:id="rId79" display="https://etherscan.io/txs?block=21988488" xr:uid="{00000000-0004-0000-0500-00004E000000}"/>
    <hyperlink ref="D21" r:id="rId80" xr:uid="{00000000-0004-0000-0500-00004F000000}"/>
    <hyperlink ref="AS21" r:id="rId81" display="https://dashboard.tenderly.co/tx/mainnet/0xfeb4e40c6d36da5b686dd93849a8ce116973b8e599e9540d6386e929c92666f3" xr:uid="{00000000-0004-0000-0500-000050000000}"/>
    <hyperlink ref="AT21" r:id="rId82" xr:uid="{00000000-0004-0000-0500-000051000000}"/>
    <hyperlink ref="AU21" r:id="rId83" xr:uid="{00000000-0004-0000-0500-000052000000}"/>
    <hyperlink ref="AV21" r:id="rId84" xr:uid="{00000000-0004-0000-0500-000053000000}"/>
    <hyperlink ref="AX21" r:id="rId85" display="https://etherscan.io/tx/0xfeb4e40c6d36da5b686dd93849a8ce116973b8e599e9540d6386e929c92666f3" xr:uid="{00000000-0004-0000-0500-000054000000}"/>
    <hyperlink ref="B22" r:id="rId86" display="https://etherscan.io/txs?block=21991519" xr:uid="{00000000-0004-0000-0500-000055000000}"/>
    <hyperlink ref="D22" r:id="rId87" xr:uid="{00000000-0004-0000-0500-000056000000}"/>
    <hyperlink ref="AS22" r:id="rId88" display="https://dashboard.tenderly.co/tx/mainnet/0xf276eada61b87f6c99035ffc67d3c18292ee0b43547b1cc6bfef91748055f9f5" xr:uid="{00000000-0004-0000-0500-000057000000}"/>
    <hyperlink ref="AT22" r:id="rId89" xr:uid="{00000000-0004-0000-0500-000058000000}"/>
    <hyperlink ref="AU22" r:id="rId90" xr:uid="{00000000-0004-0000-0500-000059000000}"/>
    <hyperlink ref="AV22" r:id="rId91" xr:uid="{00000000-0004-0000-0500-00005A000000}"/>
    <hyperlink ref="AX22" r:id="rId92" display="https://etherscan.io/tx/0xf276eada61b87f6c99035ffc67d3c18292ee0b43547b1cc6bfef91748055f9f5" xr:uid="{00000000-0004-0000-0500-00005B000000}"/>
    <hyperlink ref="B23" r:id="rId93" display="https://etherscan.io/txs?block=21988473" xr:uid="{00000000-0004-0000-0500-00005C000000}"/>
    <hyperlink ref="D23" r:id="rId94" xr:uid="{00000000-0004-0000-0500-00005D000000}"/>
    <hyperlink ref="AS23" r:id="rId95" display="https://dashboard.tenderly.co/tx/mainnet/0x4413b0bb5e725207b6c18883f9a33d810ee37dc32ce7a6cd89cd8dda79c42f70" xr:uid="{00000000-0004-0000-0500-00005E000000}"/>
    <hyperlink ref="AT23" r:id="rId96" xr:uid="{00000000-0004-0000-0500-00005F000000}"/>
    <hyperlink ref="AU23" r:id="rId97" xr:uid="{00000000-0004-0000-0500-000060000000}"/>
    <hyperlink ref="AV23" r:id="rId98" xr:uid="{00000000-0004-0000-0500-000061000000}"/>
    <hyperlink ref="AX23" r:id="rId99" display="https://etherscan.io/tx/0xca4b031662258566ec5ab052f10f2a8dc36d143dd52f66676e26906d76d648fa" xr:uid="{00000000-0004-0000-0500-000062000000}"/>
    <hyperlink ref="AY23" r:id="rId100" xr:uid="{00000000-0004-0000-0500-000063000000}"/>
    <hyperlink ref="B24" r:id="rId101" display="https://etherscan.io/txs?block=21990806" xr:uid="{00000000-0004-0000-0500-000064000000}"/>
    <hyperlink ref="D24" r:id="rId102" xr:uid="{00000000-0004-0000-0500-000065000000}"/>
    <hyperlink ref="AS24" r:id="rId103" display="https://dashboard.tenderly.co/tx/mainnet/0xb51d0f1644a98af767434442bdcb88c942c423d04ee5e04652e49e4b850aa155" xr:uid="{00000000-0004-0000-0500-000066000000}"/>
    <hyperlink ref="AT24" r:id="rId104" xr:uid="{00000000-0004-0000-0500-000067000000}"/>
    <hyperlink ref="AU24" r:id="rId105" xr:uid="{00000000-0004-0000-0500-000068000000}"/>
    <hyperlink ref="AV24" r:id="rId106" xr:uid="{00000000-0004-0000-0500-000069000000}"/>
    <hyperlink ref="AX24" r:id="rId107" display="https://etherscan.io/tx/0xb51d0f1644a98af767434442bdcb88c942c423d04ee5e04652e49e4b850aa155" xr:uid="{00000000-0004-0000-0500-00006A000000}"/>
    <hyperlink ref="B25" r:id="rId108" display="https://etherscan.io/txs?block=21992870" xr:uid="{00000000-0004-0000-0500-00006B000000}"/>
    <hyperlink ref="D25" r:id="rId109" xr:uid="{00000000-0004-0000-0500-00006C000000}"/>
    <hyperlink ref="AS25" r:id="rId110" display="https://dashboard.tenderly.co/tx/mainnet/0x1b7cd815a7decf5a195ca2ef0ca85961885a8d10ca6c71abcbd8e5b9444b3809" xr:uid="{00000000-0004-0000-0500-00006D000000}"/>
    <hyperlink ref="AT25" r:id="rId111" xr:uid="{00000000-0004-0000-0500-00006E000000}"/>
    <hyperlink ref="AU25" r:id="rId112" xr:uid="{00000000-0004-0000-0500-00006F000000}"/>
    <hyperlink ref="AV25" r:id="rId113" xr:uid="{00000000-0004-0000-0500-000070000000}"/>
    <hyperlink ref="AX25" r:id="rId114" display="https://etherscan.io/tx/0x54892821c241df9924e4c7a3d24337fe8076c5b53cecdf1a3a56b93ae36dba2b" xr:uid="{00000000-0004-0000-0500-000071000000}"/>
    <hyperlink ref="AY25" r:id="rId115" xr:uid="{00000000-0004-0000-0500-000072000000}"/>
    <hyperlink ref="B26" r:id="rId116" display="https://etherscan.io/txs?block=21984659" xr:uid="{00000000-0004-0000-0500-000073000000}"/>
    <hyperlink ref="D26" r:id="rId117" xr:uid="{00000000-0004-0000-0500-000074000000}"/>
    <hyperlink ref="AS26" r:id="rId118" display="https://dashboard.tenderly.co/tx/mainnet/0x05e3a033a14d26e087f4d0f5dd93eb9eab6e863b435cbb8891c4733508f3b79d" xr:uid="{00000000-0004-0000-0500-000075000000}"/>
    <hyperlink ref="AT26" r:id="rId119" xr:uid="{00000000-0004-0000-0500-000076000000}"/>
    <hyperlink ref="AU26" r:id="rId120" xr:uid="{00000000-0004-0000-0500-000077000000}"/>
    <hyperlink ref="AV26" r:id="rId121" xr:uid="{00000000-0004-0000-0500-000078000000}"/>
    <hyperlink ref="AX26" r:id="rId122" display="https://etherscan.io/tx/0x05e3a033a14d26e087f4d0f5dd93eb9eab6e863b435cbb8891c4733508f3b79d" xr:uid="{00000000-0004-0000-0500-000079000000}"/>
    <hyperlink ref="B27" r:id="rId123" display="https://etherscan.io/txs?block=21990742" xr:uid="{00000000-0004-0000-0500-00007A000000}"/>
    <hyperlink ref="D27" r:id="rId124" xr:uid="{00000000-0004-0000-0500-00007B000000}"/>
    <hyperlink ref="AS27" r:id="rId125" display="https://dashboard.tenderly.co/tx/mainnet/0x2c099d0f169323024e63bacc724310070421db60b731afb3a414ed0bf9f60afa" xr:uid="{00000000-0004-0000-0500-00007C000000}"/>
    <hyperlink ref="AT27" r:id="rId126" xr:uid="{00000000-0004-0000-0500-00007D000000}"/>
    <hyperlink ref="AU27" r:id="rId127" xr:uid="{00000000-0004-0000-0500-00007E000000}"/>
    <hyperlink ref="AV27" r:id="rId128" xr:uid="{00000000-0004-0000-0500-00007F000000}"/>
    <hyperlink ref="AX27" r:id="rId129" display="https://etherscan.io/tx/0x2c099d0f169323024e63bacc724310070421db60b731afb3a414ed0bf9f60afa" xr:uid="{00000000-0004-0000-0500-000080000000}"/>
    <hyperlink ref="B28" r:id="rId130" display="https://etherscan.io/txs?block=21984665" xr:uid="{00000000-0004-0000-0500-000081000000}"/>
    <hyperlink ref="D28" r:id="rId131" xr:uid="{00000000-0004-0000-0500-000082000000}"/>
    <hyperlink ref="AS28" r:id="rId132" display="https://dashboard.tenderly.co/tx/mainnet/0x5a41561ab0652dc02b61b1026d8e763c1ddde8c3bdb75f629226fd80396c4af7" xr:uid="{00000000-0004-0000-0500-000083000000}"/>
    <hyperlink ref="AT28" r:id="rId133" xr:uid="{00000000-0004-0000-0500-000084000000}"/>
    <hyperlink ref="AU28" r:id="rId134" xr:uid="{00000000-0004-0000-0500-000085000000}"/>
    <hyperlink ref="AV28" r:id="rId135" xr:uid="{00000000-0004-0000-0500-000086000000}"/>
    <hyperlink ref="AX28" r:id="rId136" display="https://etherscan.io/tx/0x5a41561ab0652dc02b61b1026d8e763c1ddde8c3bdb75f629226fd80396c4af7" xr:uid="{00000000-0004-0000-0500-000087000000}"/>
    <hyperlink ref="B29" r:id="rId137" display="https://etherscan.io/txs?block=21991614" xr:uid="{00000000-0004-0000-0500-000088000000}"/>
    <hyperlink ref="D29" r:id="rId138" xr:uid="{00000000-0004-0000-0500-000089000000}"/>
    <hyperlink ref="AS29" r:id="rId139" display="https://dashboard.tenderly.co/tx/mainnet/0x85e95af1ddbe696a40c605d90c020f2390224a0915e3c5e019907a77a8be6c69" xr:uid="{00000000-0004-0000-0500-00008A000000}"/>
    <hyperlink ref="AT29" r:id="rId140" xr:uid="{00000000-0004-0000-0500-00008B000000}"/>
    <hyperlink ref="AU29" r:id="rId141" xr:uid="{00000000-0004-0000-0500-00008C000000}"/>
    <hyperlink ref="AV29" r:id="rId142" xr:uid="{00000000-0004-0000-0500-00008D000000}"/>
    <hyperlink ref="AX29" r:id="rId143" display="https://etherscan.io/tx/0x86c4442577090764f547edb86d4847e7eca39d8ff01efe802289f35a8be6a326" xr:uid="{00000000-0004-0000-0500-00008E000000}"/>
    <hyperlink ref="AY29" r:id="rId144" xr:uid="{00000000-0004-0000-0500-00008F000000}"/>
    <hyperlink ref="B30" r:id="rId145" display="https://etherscan.io/txs?block=21988662" xr:uid="{00000000-0004-0000-0500-000090000000}"/>
    <hyperlink ref="D30" r:id="rId146" xr:uid="{00000000-0004-0000-0500-000091000000}"/>
    <hyperlink ref="AS30" r:id="rId147" display="https://dashboard.tenderly.co/tx/mainnet/0x745c9b8d0aab0d0f20730107decea8ecdaf3450f9cace78a89f525f620b5fe57" xr:uid="{00000000-0004-0000-0500-000092000000}"/>
    <hyperlink ref="AT30" r:id="rId148" xr:uid="{00000000-0004-0000-0500-000093000000}"/>
    <hyperlink ref="AU30" r:id="rId149" xr:uid="{00000000-0004-0000-0500-000094000000}"/>
    <hyperlink ref="AV30" r:id="rId150" xr:uid="{00000000-0004-0000-0500-000095000000}"/>
    <hyperlink ref="AX30" r:id="rId151" display="https://etherscan.io/tx/0x745c9b8d0aab0d0f20730107decea8ecdaf3450f9cace78a89f525f620b5fe57" xr:uid="{00000000-0004-0000-0500-000096000000}"/>
    <hyperlink ref="B31" r:id="rId152" display="https://etherscan.io/txs?block=21989383" xr:uid="{00000000-0004-0000-0500-000097000000}"/>
    <hyperlink ref="D31" r:id="rId153" xr:uid="{00000000-0004-0000-0500-000098000000}"/>
    <hyperlink ref="AS31" r:id="rId154" display="https://dashboard.tenderly.co/tx/mainnet/0xd7644e78830c13eacd69289ee9f839dda11d114d073a7283dc3f4cd376da6e9b" xr:uid="{00000000-0004-0000-0500-000099000000}"/>
    <hyperlink ref="AT31" r:id="rId155" xr:uid="{00000000-0004-0000-0500-00009A000000}"/>
    <hyperlink ref="AU31" r:id="rId156" xr:uid="{00000000-0004-0000-0500-00009B000000}"/>
    <hyperlink ref="AV31" r:id="rId157" xr:uid="{00000000-0004-0000-0500-00009C000000}"/>
    <hyperlink ref="AX31" r:id="rId158" display="https://etherscan.io/tx/0xf6708523a7c34f9dd56e106900de51bc7bcb59a072bc2fa24903c4d57ad798d0" xr:uid="{00000000-0004-0000-0500-00009D000000}"/>
    <hyperlink ref="AY31" r:id="rId159" xr:uid="{00000000-0004-0000-0500-00009E000000}"/>
    <hyperlink ref="B32" r:id="rId160" display="https://etherscan.io/txs?block=21986984" xr:uid="{00000000-0004-0000-0500-00009F000000}"/>
    <hyperlink ref="D32" r:id="rId161" xr:uid="{00000000-0004-0000-0500-0000A0000000}"/>
    <hyperlink ref="AS32" r:id="rId162" display="https://dashboard.tenderly.co/tx/mainnet/0x6d50f6b6801a224b14d3f0761467bcfa89af376d811bd277614e1e1cc87deced" xr:uid="{00000000-0004-0000-0500-0000A1000000}"/>
    <hyperlink ref="AT32" r:id="rId163" xr:uid="{00000000-0004-0000-0500-0000A2000000}"/>
    <hyperlink ref="AU32" r:id="rId164" xr:uid="{00000000-0004-0000-0500-0000A3000000}"/>
    <hyperlink ref="AV32" r:id="rId165" xr:uid="{00000000-0004-0000-0500-0000A4000000}"/>
    <hyperlink ref="AX32" r:id="rId166" display="https://etherscan.io/tx/0x6d50f6b6801a224b14d3f0761467bcfa89af376d811bd277614e1e1cc87deced" xr:uid="{00000000-0004-0000-0500-0000A5000000}"/>
    <hyperlink ref="B33" r:id="rId167" display="https://etherscan.io/txs?block=21987955" xr:uid="{00000000-0004-0000-0500-0000A6000000}"/>
    <hyperlink ref="D33" r:id="rId168" xr:uid="{00000000-0004-0000-0500-0000A7000000}"/>
    <hyperlink ref="AS33" r:id="rId169" display="https://dashboard.tenderly.co/tx/mainnet/0x360da8a7739eaadfd6eda0800260b9d2ea9e79afb7c81ed3789ac45717ae3843" xr:uid="{00000000-0004-0000-0500-0000A8000000}"/>
    <hyperlink ref="AT33" r:id="rId170" xr:uid="{00000000-0004-0000-0500-0000A9000000}"/>
    <hyperlink ref="AU33" r:id="rId171" xr:uid="{00000000-0004-0000-0500-0000AA000000}"/>
    <hyperlink ref="AV33" r:id="rId172" xr:uid="{00000000-0004-0000-0500-0000AB000000}"/>
    <hyperlink ref="AX33" r:id="rId173" display="https://etherscan.io/tx/0x360da8a7739eaadfd6eda0800260b9d2ea9e79afb7c81ed3789ac45717ae3843" xr:uid="{00000000-0004-0000-0500-0000AC000000}"/>
    <hyperlink ref="B34" r:id="rId174" display="https://etherscan.io/txs?block=21984668" xr:uid="{00000000-0004-0000-0500-0000AD000000}"/>
    <hyperlink ref="D34" r:id="rId175" xr:uid="{00000000-0004-0000-0500-0000AE000000}"/>
    <hyperlink ref="AS34" r:id="rId176" display="https://dashboard.tenderly.co/tx/mainnet/0x79b789d6b47d402e06a79c85c3a8fb9c9151252e909aa1c856bbb23683927df4" xr:uid="{00000000-0004-0000-0500-0000AF000000}"/>
    <hyperlink ref="AT34" r:id="rId177" xr:uid="{00000000-0004-0000-0500-0000B0000000}"/>
    <hyperlink ref="AU34" r:id="rId178" xr:uid="{00000000-0004-0000-0500-0000B1000000}"/>
    <hyperlink ref="AV34" r:id="rId179" xr:uid="{00000000-0004-0000-0500-0000B2000000}"/>
    <hyperlink ref="AX34" r:id="rId180" display="https://etherscan.io/tx/0x608d3d821446a47bac60895f68958c47c541b5256457c4e14c7dce33e31b8953" xr:uid="{00000000-0004-0000-0500-0000B3000000}"/>
    <hyperlink ref="AY34" r:id="rId181" xr:uid="{00000000-0004-0000-0500-0000B4000000}"/>
    <hyperlink ref="B35" r:id="rId182" display="https://etherscan.io/txs?block=21991398" xr:uid="{00000000-0004-0000-0500-0000B5000000}"/>
    <hyperlink ref="D35" r:id="rId183" xr:uid="{00000000-0004-0000-0500-0000B6000000}"/>
    <hyperlink ref="AS35" r:id="rId184" display="https://dashboard.tenderly.co/tx/mainnet/0x505c57497bd0998c3e7da311bdb0446f2d8c537d2b4b38d2156d054e5efba578" xr:uid="{00000000-0004-0000-0500-0000B7000000}"/>
    <hyperlink ref="AT35" r:id="rId185" xr:uid="{00000000-0004-0000-0500-0000B8000000}"/>
    <hyperlink ref="AU35" r:id="rId186" xr:uid="{00000000-0004-0000-0500-0000B9000000}"/>
    <hyperlink ref="AV35" r:id="rId187" xr:uid="{00000000-0004-0000-0500-0000BA000000}"/>
    <hyperlink ref="AX35" r:id="rId188" display="https://etherscan.io/tx/0x505c57497bd0998c3e7da311bdb0446f2d8c537d2b4b38d2156d054e5efba578" xr:uid="{00000000-0004-0000-0500-0000BB000000}"/>
    <hyperlink ref="B36" r:id="rId189" display="https://etherscan.io/txs?block=21992839" xr:uid="{00000000-0004-0000-0500-0000BC000000}"/>
    <hyperlink ref="D36" r:id="rId190" xr:uid="{00000000-0004-0000-0500-0000BD000000}"/>
    <hyperlink ref="AS36" r:id="rId191" display="https://dashboard.tenderly.co/tx/mainnet/0x7c41b391eb9e97769d8e392581599ba1e5648e616f80445de250f94d50c0edcc" xr:uid="{00000000-0004-0000-0500-0000BE000000}"/>
    <hyperlink ref="AT36" r:id="rId192" xr:uid="{00000000-0004-0000-0500-0000BF000000}"/>
    <hyperlink ref="AU36" r:id="rId193" xr:uid="{00000000-0004-0000-0500-0000C0000000}"/>
    <hyperlink ref="AV36" r:id="rId194" xr:uid="{00000000-0004-0000-0500-0000C1000000}"/>
    <hyperlink ref="AX36" r:id="rId195" display="https://etherscan.io/tx/0x7c41b391eb9e97769d8e392581599ba1e5648e616f80445de250f94d50c0edcc" xr:uid="{00000000-0004-0000-0500-0000C2000000}"/>
    <hyperlink ref="B37" r:id="rId196" display="https://etherscan.io/txs?block=21988474" xr:uid="{00000000-0004-0000-0500-0000C3000000}"/>
    <hyperlink ref="D37" r:id="rId197" xr:uid="{00000000-0004-0000-0500-0000C4000000}"/>
    <hyperlink ref="AS37" r:id="rId198" display="https://dashboard.tenderly.co/tx/mainnet/0xcf960c4f790d98371ead3759fcdb48e7c5fa05341961b9b0c95fa52339b656fe" xr:uid="{00000000-0004-0000-0500-0000C5000000}"/>
    <hyperlink ref="AT37" r:id="rId199" xr:uid="{00000000-0004-0000-0500-0000C6000000}"/>
    <hyperlink ref="AU37" r:id="rId200" xr:uid="{00000000-0004-0000-0500-0000C7000000}"/>
    <hyperlink ref="AV37" r:id="rId201" xr:uid="{00000000-0004-0000-0500-0000C8000000}"/>
    <hyperlink ref="AX37" r:id="rId202" display="https://etherscan.io/tx/0xcf960c4f790d98371ead3759fcdb48e7c5fa05341961b9b0c95fa52339b656fe" xr:uid="{00000000-0004-0000-0500-0000C9000000}"/>
    <hyperlink ref="B38" r:id="rId203" display="https://etherscan.io/txs?block=21989382" xr:uid="{00000000-0004-0000-0500-0000CA000000}"/>
    <hyperlink ref="D38" r:id="rId204" xr:uid="{00000000-0004-0000-0500-0000CB000000}"/>
    <hyperlink ref="AS38" r:id="rId205" display="https://dashboard.tenderly.co/tx/mainnet/0x195e1d8ce6d2c76a82a8d6aac9ac1363f8e54d61b492e1d89cc9b6d93bed298e" xr:uid="{00000000-0004-0000-0500-0000CC000000}"/>
    <hyperlink ref="AT38" r:id="rId206" xr:uid="{00000000-0004-0000-0500-0000CD000000}"/>
    <hyperlink ref="AU38" r:id="rId207" xr:uid="{00000000-0004-0000-0500-0000CE000000}"/>
    <hyperlink ref="AV38" r:id="rId208" xr:uid="{00000000-0004-0000-0500-0000CF000000}"/>
    <hyperlink ref="AX38" r:id="rId209" display="https://etherscan.io/tx/0x85a1b41b68cd520726a1b654ff65863ec7d7849983995df54813d06b5bc07087" xr:uid="{00000000-0004-0000-0500-0000D0000000}"/>
    <hyperlink ref="AY38" r:id="rId210" xr:uid="{00000000-0004-0000-0500-0000D1000000}"/>
    <hyperlink ref="B39" r:id="rId211" display="https://etherscan.io/txs?block=21991416" xr:uid="{00000000-0004-0000-0500-0000D2000000}"/>
    <hyperlink ref="D39" r:id="rId212" xr:uid="{00000000-0004-0000-0500-0000D3000000}"/>
    <hyperlink ref="AS39" r:id="rId213" display="https://dashboard.tenderly.co/tx/mainnet/0x65580c003bc63850d9111c0fc38679733949cf4ac91ea9f6621d8b071f34357f" xr:uid="{00000000-0004-0000-0500-0000D4000000}"/>
    <hyperlink ref="AT39" r:id="rId214" xr:uid="{00000000-0004-0000-0500-0000D5000000}"/>
    <hyperlink ref="AU39" r:id="rId215" xr:uid="{00000000-0004-0000-0500-0000D6000000}"/>
    <hyperlink ref="AV39" r:id="rId216" xr:uid="{00000000-0004-0000-0500-0000D7000000}"/>
    <hyperlink ref="AX39" r:id="rId217" display="https://etherscan.io/tx/0x9fbe94ae7948ca1c35298202bfaa04cc47debd5b5f1a9af880285ba2108849b2" xr:uid="{00000000-0004-0000-0500-0000D8000000}"/>
    <hyperlink ref="AY39" r:id="rId218" xr:uid="{00000000-0004-0000-0500-0000D9000000}"/>
    <hyperlink ref="B40" r:id="rId219" display="https://etherscan.io/txs?block=21986032" xr:uid="{00000000-0004-0000-0500-0000DA000000}"/>
    <hyperlink ref="D40" r:id="rId220" xr:uid="{00000000-0004-0000-0500-0000DB000000}"/>
    <hyperlink ref="AS40" r:id="rId221" display="https://dashboard.tenderly.co/tx/mainnet/0x63c51907417f9869ae29d04c34cc00fb8ba42338bba168c9084924dd90166356" xr:uid="{00000000-0004-0000-0500-0000DC000000}"/>
    <hyperlink ref="AT40" r:id="rId222" xr:uid="{00000000-0004-0000-0500-0000DD000000}"/>
    <hyperlink ref="AU40" r:id="rId223" xr:uid="{00000000-0004-0000-0500-0000DE000000}"/>
    <hyperlink ref="AV40" r:id="rId224" xr:uid="{00000000-0004-0000-0500-0000DF000000}"/>
    <hyperlink ref="AX40" r:id="rId225" display="https://etherscan.io/tx/0x63c51907417f9869ae29d04c34cc00fb8ba42338bba168c9084924dd90166356" xr:uid="{00000000-0004-0000-0500-0000E0000000}"/>
    <hyperlink ref="B41" r:id="rId226" display="https://etherscan.io/txs?block=21985727" xr:uid="{00000000-0004-0000-0500-0000E1000000}"/>
    <hyperlink ref="D41" r:id="rId227" xr:uid="{00000000-0004-0000-0500-0000E2000000}"/>
    <hyperlink ref="AS41" r:id="rId228" display="https://dashboard.tenderly.co/tx/mainnet/0x8855d84ba93e20b7fbf2e89175f64f21a89fb7552fc3aa3ac650f446073f0ca2" xr:uid="{00000000-0004-0000-0500-0000E3000000}"/>
    <hyperlink ref="AT41" r:id="rId229" xr:uid="{00000000-0004-0000-0500-0000E4000000}"/>
    <hyperlink ref="AU41" r:id="rId230" xr:uid="{00000000-0004-0000-0500-0000E5000000}"/>
    <hyperlink ref="AV41" r:id="rId231" xr:uid="{00000000-0004-0000-0500-0000E6000000}"/>
    <hyperlink ref="AX41" r:id="rId232" display="https://etherscan.io/tx/0x8855d84ba93e20b7fbf2e89175f64f21a89fb7552fc3aa3ac650f446073f0ca2" xr:uid="{00000000-0004-0000-0500-0000E7000000}"/>
    <hyperlink ref="B42" r:id="rId233" display="https://etherscan.io/txs?block=21989217" xr:uid="{00000000-0004-0000-0500-0000E8000000}"/>
    <hyperlink ref="D42" r:id="rId234" xr:uid="{00000000-0004-0000-0500-0000E9000000}"/>
    <hyperlink ref="AS42" r:id="rId235" display="https://dashboard.tenderly.co/tx/mainnet/0xa7c9a6301e136065d7c9dc8266eb903eab786edcfa79c3c40c2753c48b473c37" xr:uid="{00000000-0004-0000-0500-0000EA000000}"/>
    <hyperlink ref="AT42" r:id="rId236" xr:uid="{00000000-0004-0000-0500-0000EB000000}"/>
    <hyperlink ref="AU42" r:id="rId237" xr:uid="{00000000-0004-0000-0500-0000EC000000}"/>
    <hyperlink ref="AV42" r:id="rId238" xr:uid="{00000000-0004-0000-0500-0000ED000000}"/>
    <hyperlink ref="AX42" r:id="rId239" display="https://etherscan.io/tx/0xa7c9a6301e136065d7c9dc8266eb903eab786edcfa79c3c40c2753c48b473c37" xr:uid="{00000000-0004-0000-0500-0000EE000000}"/>
    <hyperlink ref="B43" r:id="rId240" display="https://etherscan.io/txs?block=21986857" xr:uid="{00000000-0004-0000-0500-0000EF000000}"/>
    <hyperlink ref="D43" r:id="rId241" xr:uid="{00000000-0004-0000-0500-0000F0000000}"/>
    <hyperlink ref="AS43" r:id="rId242" display="https://dashboard.tenderly.co/tx/mainnet/0xfa1ff61bcaa4e8f5f2699b482a023ef6c8c799a885d53c1d65a90c2010876c2a" xr:uid="{00000000-0004-0000-0500-0000F1000000}"/>
    <hyperlink ref="AT43" r:id="rId243" xr:uid="{00000000-0004-0000-0500-0000F2000000}"/>
    <hyperlink ref="AU43" r:id="rId244" xr:uid="{00000000-0004-0000-0500-0000F3000000}"/>
    <hyperlink ref="AV43" r:id="rId245" xr:uid="{00000000-0004-0000-0500-0000F4000000}"/>
    <hyperlink ref="AX43" r:id="rId246" display="https://etherscan.io/tx/0xfa1ff61bcaa4e8f5f2699b482a023ef6c8c799a885d53c1d65a90c2010876c2a" xr:uid="{00000000-0004-0000-0500-0000F5000000}"/>
    <hyperlink ref="B44" r:id="rId247" display="https://etherscan.io/txs?block=21988467" xr:uid="{00000000-0004-0000-0500-0000F6000000}"/>
    <hyperlink ref="D44" r:id="rId248" xr:uid="{00000000-0004-0000-0500-0000F7000000}"/>
    <hyperlink ref="AS44" r:id="rId249" display="https://dashboard.tenderly.co/tx/mainnet/0xc4c16348b2c073b18eab737718cacfd291443415cf453cedee263f62941a7e5d" xr:uid="{00000000-0004-0000-0500-0000F8000000}"/>
    <hyperlink ref="AT44" r:id="rId250" xr:uid="{00000000-0004-0000-0500-0000F9000000}"/>
    <hyperlink ref="AU44" r:id="rId251" xr:uid="{00000000-0004-0000-0500-0000FA000000}"/>
    <hyperlink ref="AV44" r:id="rId252" xr:uid="{00000000-0004-0000-0500-0000FB000000}"/>
    <hyperlink ref="AX44" r:id="rId253" display="https://etherscan.io/tx/0xc4c16348b2c073b18eab737718cacfd291443415cf453cedee263f62941a7e5d" xr:uid="{00000000-0004-0000-0500-0000FC000000}"/>
    <hyperlink ref="B45" r:id="rId254" display="https://etherscan.io/txs?block=21993018" xr:uid="{00000000-0004-0000-0500-0000FD000000}"/>
    <hyperlink ref="D45" r:id="rId255" xr:uid="{00000000-0004-0000-0500-0000FE000000}"/>
    <hyperlink ref="AS45" r:id="rId256" display="https://dashboard.tenderly.co/tx/mainnet/0x4b4a82b7169b4aaf97edd16e85eefbfa6dd378630991b730ade119b013da7a50" xr:uid="{00000000-0004-0000-0500-0000FF000000}"/>
    <hyperlink ref="AT45" r:id="rId257" xr:uid="{00000000-0004-0000-0500-000000010000}"/>
    <hyperlink ref="AU45" r:id="rId258" xr:uid="{00000000-0004-0000-0500-000001010000}"/>
    <hyperlink ref="AV45" r:id="rId259" xr:uid="{00000000-0004-0000-0500-000002010000}"/>
    <hyperlink ref="AX45" r:id="rId260" display="https://etherscan.io/tx/0x4b4a82b7169b4aaf97edd16e85eefbfa6dd378630991b730ade119b013da7a50" xr:uid="{00000000-0004-0000-0500-000003010000}"/>
    <hyperlink ref="B46" r:id="rId261" display="https://etherscan.io/txs?block=21987259" xr:uid="{00000000-0004-0000-0500-000004010000}"/>
    <hyperlink ref="D46" r:id="rId262" xr:uid="{00000000-0004-0000-0500-000005010000}"/>
    <hyperlink ref="AS46" r:id="rId263" display="https://dashboard.tenderly.co/tx/mainnet/0x5b72be8578d75f0cef7a921401114c4a593d2e144d49f1e1a13d1994ac48679e" xr:uid="{00000000-0004-0000-0500-000006010000}"/>
    <hyperlink ref="AT46" r:id="rId264" xr:uid="{00000000-0004-0000-0500-000007010000}"/>
    <hyperlink ref="AU46" r:id="rId265" xr:uid="{00000000-0004-0000-0500-000008010000}"/>
    <hyperlink ref="AV46" r:id="rId266" xr:uid="{00000000-0004-0000-0500-000009010000}"/>
    <hyperlink ref="AX46" r:id="rId267" display="https://etherscan.io/tx/0x029e67951ea4ed63ff1ba3f25b781c892fab9ed0b604512be3c0dbae81b64c42" xr:uid="{00000000-0004-0000-0500-00000A010000}"/>
    <hyperlink ref="AY46" r:id="rId268" xr:uid="{00000000-0004-0000-0500-00000B010000}"/>
    <hyperlink ref="B47" r:id="rId269" display="https://etherscan.io/txs?block=21990753" xr:uid="{00000000-0004-0000-0500-00000C010000}"/>
    <hyperlink ref="D47" r:id="rId270" xr:uid="{00000000-0004-0000-0500-00000D010000}"/>
    <hyperlink ref="AS47" r:id="rId271" display="https://dashboard.tenderly.co/tx/mainnet/0x4e80f70807535162e513a447aab40353be2ada072db085d9cf4deab674274348" xr:uid="{00000000-0004-0000-0500-00000E010000}"/>
    <hyperlink ref="AT47" r:id="rId272" xr:uid="{00000000-0004-0000-0500-00000F010000}"/>
    <hyperlink ref="AU47" r:id="rId273" xr:uid="{00000000-0004-0000-0500-000010010000}"/>
    <hyperlink ref="AV47" r:id="rId274" xr:uid="{00000000-0004-0000-0500-000011010000}"/>
    <hyperlink ref="AX47" r:id="rId275" display="https://etherscan.io/tx/0x31bbe0cbe04dfb7fb9aedb79cb2bc2b5ce1453dcc974ab98784fbf4fe44b88ae" xr:uid="{00000000-0004-0000-0500-000012010000}"/>
    <hyperlink ref="AY47" r:id="rId276" xr:uid="{00000000-0004-0000-0500-000013010000}"/>
    <hyperlink ref="B48" r:id="rId277" display="https://etherscan.io/txs?block=21987894" xr:uid="{00000000-0004-0000-0500-000014010000}"/>
    <hyperlink ref="D48" r:id="rId278" xr:uid="{00000000-0004-0000-0500-000015010000}"/>
    <hyperlink ref="AS48" r:id="rId279" display="https://dashboard.tenderly.co/tx/mainnet/0x209cbcc0436f4ce1133148eef7279408dc34602d95285742cd9c6e4d93856fa8" xr:uid="{00000000-0004-0000-0500-000016010000}"/>
    <hyperlink ref="AT48" r:id="rId280" xr:uid="{00000000-0004-0000-0500-000017010000}"/>
    <hyperlink ref="AU48" r:id="rId281" xr:uid="{00000000-0004-0000-0500-000018010000}"/>
    <hyperlink ref="AV48" r:id="rId282" xr:uid="{00000000-0004-0000-0500-000019010000}"/>
    <hyperlink ref="AX48" r:id="rId283" display="https://etherscan.io/tx/0x209cbcc0436f4ce1133148eef7279408dc34602d95285742cd9c6e4d93856fa8" xr:uid="{00000000-0004-0000-0500-00001A010000}"/>
    <hyperlink ref="B49" r:id="rId284" display="https://etherscan.io/txs?block=21987737" xr:uid="{00000000-0004-0000-0500-00001B010000}"/>
    <hyperlink ref="D49" r:id="rId285" xr:uid="{00000000-0004-0000-0500-00001C010000}"/>
    <hyperlink ref="AS49" r:id="rId286" display="https://dashboard.tenderly.co/tx/mainnet/0xb84b714f48c57015eb1d70656ea08a87174841362e8885ec48a1ec3ce22dc98b" xr:uid="{00000000-0004-0000-0500-00001D010000}"/>
    <hyperlink ref="AT49" r:id="rId287" xr:uid="{00000000-0004-0000-0500-00001E010000}"/>
    <hyperlink ref="AU49" r:id="rId288" xr:uid="{00000000-0004-0000-0500-00001F010000}"/>
    <hyperlink ref="AV49" r:id="rId289" xr:uid="{00000000-0004-0000-0500-000020010000}"/>
    <hyperlink ref="AX49" r:id="rId290" display="https://etherscan.io/tx/0xb84b714f48c57015eb1d70656ea08a87174841362e8885ec48a1ec3ce22dc98b" xr:uid="{00000000-0004-0000-0500-000021010000}"/>
    <hyperlink ref="B50" r:id="rId291" display="https://etherscan.io/txs?block=21986855" xr:uid="{00000000-0004-0000-0500-000022010000}"/>
    <hyperlink ref="D50" r:id="rId292" xr:uid="{00000000-0004-0000-0500-000023010000}"/>
    <hyperlink ref="AS50" r:id="rId293" display="https://dashboard.tenderly.co/tx/mainnet/0x79fe7ab58f0ee4d3721bdbbc22df5e720862000d0b9b9cb5f5c6e91c01362a54" xr:uid="{00000000-0004-0000-0500-000024010000}"/>
    <hyperlink ref="AT50" r:id="rId294" xr:uid="{00000000-0004-0000-0500-000025010000}"/>
    <hyperlink ref="AU50" r:id="rId295" xr:uid="{00000000-0004-0000-0500-000026010000}"/>
    <hyperlink ref="AV50" r:id="rId296" xr:uid="{00000000-0004-0000-0500-000027010000}"/>
    <hyperlink ref="AX50" r:id="rId297" display="https://etherscan.io/tx/0x79fe7ab58f0ee4d3721bdbbc22df5e720862000d0b9b9cb5f5c6e91c01362a54" xr:uid="{00000000-0004-0000-0500-000028010000}"/>
    <hyperlink ref="B51" r:id="rId298" display="https://etherscan.io/txs?block=21984728" xr:uid="{00000000-0004-0000-0500-000029010000}"/>
    <hyperlink ref="D51" r:id="rId299" xr:uid="{00000000-0004-0000-0500-00002A010000}"/>
    <hyperlink ref="AS51" r:id="rId300" display="https://dashboard.tenderly.co/tx/mainnet/0x88345e6343963862bce818734c1c347ef855a330cd77cd59a2de287e2ed0234b" xr:uid="{00000000-0004-0000-0500-00002B010000}"/>
    <hyperlink ref="AT51" r:id="rId301" xr:uid="{00000000-0004-0000-0500-00002C010000}"/>
    <hyperlink ref="AU51" r:id="rId302" xr:uid="{00000000-0004-0000-0500-00002D010000}"/>
    <hyperlink ref="AV51" r:id="rId303" xr:uid="{00000000-0004-0000-0500-00002E010000}"/>
    <hyperlink ref="AX51" r:id="rId304" display="https://etherscan.io/tx/0x85e665333993d2790f767a89a60fcf5cc486c46c3035290912eae2f5df502010" xr:uid="{00000000-0004-0000-0500-00002F010000}"/>
    <hyperlink ref="AY51" r:id="rId305" xr:uid="{00000000-0004-0000-0500-000030010000}"/>
    <hyperlink ref="AZ51" r:id="rId306" xr:uid="{00000000-0004-0000-0500-000031010000}"/>
    <hyperlink ref="BA51" r:id="rId307" xr:uid="{00000000-0004-0000-0500-000032010000}"/>
    <hyperlink ref="B52" r:id="rId308" display="https://etherscan.io/txs?block=21984352" xr:uid="{00000000-0004-0000-0500-000033010000}"/>
    <hyperlink ref="D52" r:id="rId309" xr:uid="{00000000-0004-0000-0500-000034010000}"/>
    <hyperlink ref="AS52" r:id="rId310" display="https://dashboard.tenderly.co/tx/mainnet/0x3e8ba588e182ecee2977f4488230f2e2f8cb9cf738c5bb1ed1488e65da941503" xr:uid="{00000000-0004-0000-0500-000035010000}"/>
    <hyperlink ref="AT52" r:id="rId311" xr:uid="{00000000-0004-0000-0500-000036010000}"/>
    <hyperlink ref="AU52" r:id="rId312" xr:uid="{00000000-0004-0000-0500-000037010000}"/>
    <hyperlink ref="AV52" r:id="rId313" xr:uid="{00000000-0004-0000-0500-000038010000}"/>
    <hyperlink ref="AX52" r:id="rId314" display="https://etherscan.io/tx/0x3e8ba588e182ecee2977f4488230f2e2f8cb9cf738c5bb1ed1488e65da941503" xr:uid="{00000000-0004-0000-0500-000039010000}"/>
    <hyperlink ref="B53" r:id="rId315" display="https://etherscan.io/txs?block=21986661" xr:uid="{00000000-0004-0000-0500-00003A010000}"/>
    <hyperlink ref="D53" r:id="rId316" xr:uid="{00000000-0004-0000-0500-00003B010000}"/>
    <hyperlink ref="AS53" r:id="rId317" display="https://dashboard.tenderly.co/tx/mainnet/0xb41b376896a80bf77e9865b4dd2fd9d0c73244a67a82851b9f528399b9700149" xr:uid="{00000000-0004-0000-0500-00003C010000}"/>
    <hyperlink ref="AT53" r:id="rId318" xr:uid="{00000000-0004-0000-0500-00003D010000}"/>
    <hyperlink ref="AU53" r:id="rId319" xr:uid="{00000000-0004-0000-0500-00003E010000}"/>
    <hyperlink ref="AV53" r:id="rId320" xr:uid="{00000000-0004-0000-0500-00003F010000}"/>
    <hyperlink ref="AX53" r:id="rId321" display="https://etherscan.io/tx/0x89240c3ff0e2b3a5307697c5da4289c412f6afcd3d249997d5b8c3aff81979f6" xr:uid="{00000000-0004-0000-0500-000040010000}"/>
    <hyperlink ref="AY53" r:id="rId322" xr:uid="{00000000-0004-0000-0500-000041010000}"/>
    <hyperlink ref="B54" r:id="rId323" display="https://etherscan.io/txs?block=21985531" xr:uid="{00000000-0004-0000-0500-000042010000}"/>
    <hyperlink ref="D54" r:id="rId324" xr:uid="{00000000-0004-0000-0500-000043010000}"/>
    <hyperlink ref="AS54" r:id="rId325" display="https://dashboard.tenderly.co/tx/mainnet/0x9c820e5ccad2198cf54e1394749481dee183ff0f7c8bc36a3980155b75bccdb6" xr:uid="{00000000-0004-0000-0500-000044010000}"/>
    <hyperlink ref="AT54" r:id="rId326" xr:uid="{00000000-0004-0000-0500-000045010000}"/>
    <hyperlink ref="AU54" r:id="rId327" xr:uid="{00000000-0004-0000-0500-000046010000}"/>
    <hyperlink ref="AV54" r:id="rId328" xr:uid="{00000000-0004-0000-0500-000047010000}"/>
    <hyperlink ref="AX54" r:id="rId329" display="https://etherscan.io/tx/0x4b328861e08a86c41c0e3fd89cd298fab2f82cc2eac5aa38881ca99bf76beb58" xr:uid="{00000000-0004-0000-0500-000048010000}"/>
    <hyperlink ref="AY54" r:id="rId330" xr:uid="{00000000-0004-0000-0500-000049010000}"/>
    <hyperlink ref="B55" r:id="rId331" display="https://etherscan.io/txs?block=21987984" xr:uid="{00000000-0004-0000-0500-00004A010000}"/>
    <hyperlink ref="D55" r:id="rId332" xr:uid="{00000000-0004-0000-0500-00004B010000}"/>
    <hyperlink ref="AS55" r:id="rId333" display="https://dashboard.tenderly.co/tx/mainnet/0x7048cbad7de8626d91901d55d46ccaf2dab7029d75a02403cc765adb64a07806" xr:uid="{00000000-0004-0000-0500-00004C010000}"/>
    <hyperlink ref="AT55" r:id="rId334" xr:uid="{00000000-0004-0000-0500-00004D010000}"/>
    <hyperlink ref="AU55" r:id="rId335" xr:uid="{00000000-0004-0000-0500-00004E010000}"/>
    <hyperlink ref="AV55" r:id="rId336" xr:uid="{00000000-0004-0000-0500-00004F010000}"/>
    <hyperlink ref="AX55" r:id="rId337" display="https://etherscan.io/tx/0x7048cbad7de8626d91901d55d46ccaf2dab7029d75a02403cc765adb64a07806" xr:uid="{00000000-0004-0000-0500-000050010000}"/>
    <hyperlink ref="B56" r:id="rId338" display="https://etherscan.io/txs?block=21990602" xr:uid="{00000000-0004-0000-0500-000051010000}"/>
    <hyperlink ref="D56" r:id="rId339" xr:uid="{00000000-0004-0000-0500-000052010000}"/>
    <hyperlink ref="AS56" r:id="rId340" display="https://dashboard.tenderly.co/tx/mainnet/0x6390abfa2b6beb2d6bd1256b801d2811dd5483175edc781ae81cd69c555cc0bf" xr:uid="{00000000-0004-0000-0500-000053010000}"/>
    <hyperlink ref="AT56" r:id="rId341" xr:uid="{00000000-0004-0000-0500-000054010000}"/>
    <hyperlink ref="AU56" r:id="rId342" xr:uid="{00000000-0004-0000-0500-000055010000}"/>
    <hyperlink ref="AV56" r:id="rId343" xr:uid="{00000000-0004-0000-0500-000056010000}"/>
    <hyperlink ref="AX56" r:id="rId344" display="https://etherscan.io/tx/0xef19fceece6c2e179f9700b032332b89635daaaa85cdd934a61deb070cea2e58" xr:uid="{00000000-0004-0000-0500-000057010000}"/>
    <hyperlink ref="AY56" r:id="rId345" xr:uid="{00000000-0004-0000-0500-000058010000}"/>
    <hyperlink ref="B57" r:id="rId346" display="https://etherscan.io/txs?block=21989220" xr:uid="{00000000-0004-0000-0500-000059010000}"/>
    <hyperlink ref="D57" r:id="rId347" xr:uid="{00000000-0004-0000-0500-00005A010000}"/>
    <hyperlink ref="AS57" r:id="rId348" display="https://dashboard.tenderly.co/tx/mainnet/0xb8a88717df02ce9c7bf70b7ab6487dd9f14e6c156c58512a9c2f2dafc44984db" xr:uid="{00000000-0004-0000-0500-00005B010000}"/>
    <hyperlink ref="AT57" r:id="rId349" xr:uid="{00000000-0004-0000-0500-00005C010000}"/>
    <hyperlink ref="AU57" r:id="rId350" xr:uid="{00000000-0004-0000-0500-00005D010000}"/>
    <hyperlink ref="AV57" r:id="rId351" xr:uid="{00000000-0004-0000-0500-00005E010000}"/>
    <hyperlink ref="AX57" r:id="rId352" display="https://etherscan.io/tx/0x5ab03b8252015280db651a7f88550038798470d482f2f113462d9573a9eea75e" xr:uid="{00000000-0004-0000-0500-00005F010000}"/>
    <hyperlink ref="AY57" r:id="rId353" xr:uid="{00000000-0004-0000-0500-000060010000}"/>
    <hyperlink ref="B58" r:id="rId354" display="https://etherscan.io/txs?block=21988165" xr:uid="{00000000-0004-0000-0500-000061010000}"/>
    <hyperlink ref="D58" r:id="rId355" xr:uid="{00000000-0004-0000-0500-000062010000}"/>
    <hyperlink ref="AS58" r:id="rId356" display="https://dashboard.tenderly.co/tx/mainnet/0x36dea8b7500797ab404f4bd47587ff92ac1ca261e597fb15ca2827929559e5c0" xr:uid="{00000000-0004-0000-0500-000063010000}"/>
    <hyperlink ref="AT58" r:id="rId357" xr:uid="{00000000-0004-0000-0500-000064010000}"/>
    <hyperlink ref="AU58" r:id="rId358" xr:uid="{00000000-0004-0000-0500-000065010000}"/>
    <hyperlink ref="AV58" r:id="rId359" xr:uid="{00000000-0004-0000-0500-000066010000}"/>
    <hyperlink ref="AX58" r:id="rId360" display="https://etherscan.io/tx/0x36dea8b7500797ab404f4bd47587ff92ac1ca261e597fb15ca2827929559e5c0" xr:uid="{00000000-0004-0000-0500-000067010000}"/>
    <hyperlink ref="B59" r:id="rId361" display="https://etherscan.io/txs?block=21989192" xr:uid="{00000000-0004-0000-0500-000068010000}"/>
    <hyperlink ref="D59" r:id="rId362" xr:uid="{00000000-0004-0000-0500-000069010000}"/>
    <hyperlink ref="AS59" r:id="rId363" display="https://dashboard.tenderly.co/tx/mainnet/0x59cd857b45111300832ebaa50f449216027957f21972528889a2fca80b30792d" xr:uid="{00000000-0004-0000-0500-00006A010000}"/>
    <hyperlink ref="AT59" r:id="rId364" xr:uid="{00000000-0004-0000-0500-00006B010000}"/>
    <hyperlink ref="AU59" r:id="rId365" xr:uid="{00000000-0004-0000-0500-00006C010000}"/>
    <hyperlink ref="AV59" r:id="rId366" xr:uid="{00000000-0004-0000-0500-00006D010000}"/>
    <hyperlink ref="AX59" r:id="rId367" display="https://etherscan.io/tx/0x59cd857b45111300832ebaa50f449216027957f21972528889a2fca80b30792d" xr:uid="{00000000-0004-0000-0500-00006E010000}"/>
    <hyperlink ref="B60" r:id="rId368" display="https://etherscan.io/txs?block=21991103" xr:uid="{00000000-0004-0000-0500-00006F010000}"/>
    <hyperlink ref="D60" r:id="rId369" xr:uid="{00000000-0004-0000-0500-000070010000}"/>
    <hyperlink ref="AS60" r:id="rId370" display="https://dashboard.tenderly.co/tx/mainnet/0xd1ea6c78d3c7163639f1e8963645fe4fc31b274824ece6845b2ce1712a6588be" xr:uid="{00000000-0004-0000-0500-000071010000}"/>
    <hyperlink ref="AT60" r:id="rId371" xr:uid="{00000000-0004-0000-0500-000072010000}"/>
    <hyperlink ref="AU60" r:id="rId372" xr:uid="{00000000-0004-0000-0500-000073010000}"/>
    <hyperlink ref="AV60" r:id="rId373" xr:uid="{00000000-0004-0000-0500-000074010000}"/>
    <hyperlink ref="AX60" r:id="rId374" display="https://etherscan.io/tx/0xd1ea6c78d3c7163639f1e8963645fe4fc31b274824ece6845b2ce1712a6588be" xr:uid="{00000000-0004-0000-0500-000075010000}"/>
    <hyperlink ref="B61" r:id="rId375" display="https://etherscan.io/txs?block=21990886" xr:uid="{00000000-0004-0000-0500-000076010000}"/>
    <hyperlink ref="D61" r:id="rId376" xr:uid="{00000000-0004-0000-0500-000077010000}"/>
    <hyperlink ref="AS61" r:id="rId377" display="https://dashboard.tenderly.co/tx/mainnet/0x0e50bccbb02c018622b7ffbf9385360a00e068c2eeb97122284b7dfdb28fd0b3" xr:uid="{00000000-0004-0000-0500-000078010000}"/>
    <hyperlink ref="AT61" r:id="rId378" xr:uid="{00000000-0004-0000-0500-000079010000}"/>
    <hyperlink ref="AU61" r:id="rId379" xr:uid="{00000000-0004-0000-0500-00007A010000}"/>
    <hyperlink ref="AV61" r:id="rId380" xr:uid="{00000000-0004-0000-0500-00007B010000}"/>
    <hyperlink ref="AX61" r:id="rId381" display="https://etherscan.io/tx/0x0e50bccbb02c018622b7ffbf9385360a00e068c2eeb97122284b7dfdb28fd0b3" xr:uid="{00000000-0004-0000-0500-00007C010000}"/>
    <hyperlink ref="B62" r:id="rId382" display="https://etherscan.io/txs?block=21986664" xr:uid="{00000000-0004-0000-0500-00007D010000}"/>
    <hyperlink ref="D62" r:id="rId383" xr:uid="{00000000-0004-0000-0500-00007E010000}"/>
    <hyperlink ref="AS62" r:id="rId384" display="https://dashboard.tenderly.co/tx/mainnet/0xb36b0873c7d2f405c6b8b0dd4db5b251e712e3099077c496ab22e48e511288ee" xr:uid="{00000000-0004-0000-0500-00007F010000}"/>
    <hyperlink ref="AT62" r:id="rId385" xr:uid="{00000000-0004-0000-0500-000080010000}"/>
    <hyperlink ref="AU62" r:id="rId386" xr:uid="{00000000-0004-0000-0500-000081010000}"/>
    <hyperlink ref="AV62" r:id="rId387" xr:uid="{00000000-0004-0000-0500-000082010000}"/>
    <hyperlink ref="AX62" r:id="rId388" display="https://etherscan.io/tx/0x6fab5353e6e330dfaa2c676277b2bcf8ade304da9868eaf027852eada451e43d" xr:uid="{00000000-0004-0000-0500-000083010000}"/>
    <hyperlink ref="AY62" r:id="rId389" xr:uid="{00000000-0004-0000-0500-000084010000}"/>
    <hyperlink ref="B63" r:id="rId390" display="https://etherscan.io/txs?block=21989436" xr:uid="{00000000-0004-0000-0500-000085010000}"/>
    <hyperlink ref="D63" r:id="rId391" xr:uid="{00000000-0004-0000-0500-000086010000}"/>
    <hyperlink ref="AS63" r:id="rId392" display="https://dashboard.tenderly.co/tx/mainnet/0x83ee20eed62a1c14a90675ec94259a76da9e77d272ae60f81a712384eb6ce4c0" xr:uid="{00000000-0004-0000-0500-000087010000}"/>
    <hyperlink ref="AT63" r:id="rId393" xr:uid="{00000000-0004-0000-0500-000088010000}"/>
    <hyperlink ref="AU63" r:id="rId394" xr:uid="{00000000-0004-0000-0500-000089010000}"/>
    <hyperlink ref="AV63" r:id="rId395" xr:uid="{00000000-0004-0000-0500-00008A010000}"/>
    <hyperlink ref="AX63" r:id="rId396" display="https://etherscan.io/tx/0x2697338ca478a212cebc1b8fa2ecd300f005e12c1196574f89bec6ec0239544f" xr:uid="{00000000-0004-0000-0500-00008B010000}"/>
    <hyperlink ref="AY63" r:id="rId397" xr:uid="{00000000-0004-0000-0500-00008C010000}"/>
    <hyperlink ref="B64" r:id="rId398" display="https://etherscan.io/txs?block=21988475" xr:uid="{00000000-0004-0000-0500-00008D010000}"/>
    <hyperlink ref="D64" r:id="rId399" xr:uid="{00000000-0004-0000-0500-00008E010000}"/>
    <hyperlink ref="AS64" r:id="rId400" display="https://dashboard.tenderly.co/tx/mainnet/0x51006b679389d728a06b56fcfff3fcb10b8273dbedc6772d6389f76075208d9d" xr:uid="{00000000-0004-0000-0500-00008F010000}"/>
    <hyperlink ref="AT64" r:id="rId401" xr:uid="{00000000-0004-0000-0500-000090010000}"/>
    <hyperlink ref="AU64" r:id="rId402" xr:uid="{00000000-0004-0000-0500-000091010000}"/>
    <hyperlink ref="AV64" r:id="rId403" xr:uid="{00000000-0004-0000-0500-000092010000}"/>
    <hyperlink ref="AX64" r:id="rId404" display="https://etherscan.io/tx/0x51006b679389d728a06b56fcfff3fcb10b8273dbedc6772d6389f76075208d9d" xr:uid="{00000000-0004-0000-0500-000093010000}"/>
    <hyperlink ref="B65" r:id="rId405" display="https://etherscan.io/txs?block=21991698" xr:uid="{00000000-0004-0000-0500-000094010000}"/>
    <hyperlink ref="D65" r:id="rId406" xr:uid="{00000000-0004-0000-0500-000095010000}"/>
    <hyperlink ref="AS65" r:id="rId407" display="https://dashboard.tenderly.co/tx/mainnet/0xd130684fd568942a1ccb39456d3c7e6bf5e88cd548a01919cda79809204a820d" xr:uid="{00000000-0004-0000-0500-000096010000}"/>
    <hyperlink ref="AT65" r:id="rId408" xr:uid="{00000000-0004-0000-0500-000097010000}"/>
    <hyperlink ref="AU65" r:id="rId409" xr:uid="{00000000-0004-0000-0500-000098010000}"/>
    <hyperlink ref="AV65" r:id="rId410" xr:uid="{00000000-0004-0000-0500-000099010000}"/>
    <hyperlink ref="AX65" r:id="rId411" display="https://etherscan.io/tx/0x557074fe345b9b086819c3e8eff83925af98409e2a9c02482555bb05ea31a81c" xr:uid="{00000000-0004-0000-0500-00009A010000}"/>
    <hyperlink ref="AY65" r:id="rId412" xr:uid="{00000000-0004-0000-0500-00009B010000}"/>
    <hyperlink ref="B66" r:id="rId413" display="https://etherscan.io/txs?block=21986764" xr:uid="{00000000-0004-0000-0500-00009C010000}"/>
    <hyperlink ref="D66" r:id="rId414" xr:uid="{00000000-0004-0000-0500-00009D010000}"/>
    <hyperlink ref="AS66" r:id="rId415" display="https://dashboard.tenderly.co/tx/mainnet/0xb72928e4c9405d8d0f447b8c2dd0619aa3520e651c9f8450d3fbbe880102e1be" xr:uid="{00000000-0004-0000-0500-00009E010000}"/>
    <hyperlink ref="AT66" r:id="rId416" xr:uid="{00000000-0004-0000-0500-00009F010000}"/>
    <hyperlink ref="AU66" r:id="rId417" xr:uid="{00000000-0004-0000-0500-0000A0010000}"/>
    <hyperlink ref="AV66" r:id="rId418" xr:uid="{00000000-0004-0000-0500-0000A1010000}"/>
    <hyperlink ref="AX66" r:id="rId419" display="https://etherscan.io/tx/0xb10cc12d1c328381cf7b5ee8e4534b2b18f429fe3aa6d5c841b70daf4f6712a1" xr:uid="{00000000-0004-0000-0500-0000A2010000}"/>
    <hyperlink ref="AY66" r:id="rId420" xr:uid="{00000000-0004-0000-0500-0000A3010000}"/>
    <hyperlink ref="B67" r:id="rId421" display="https://etherscan.io/txs?block=21988562" xr:uid="{00000000-0004-0000-0500-0000A4010000}"/>
    <hyperlink ref="D67" r:id="rId422" xr:uid="{00000000-0004-0000-0500-0000A5010000}"/>
    <hyperlink ref="AS67" r:id="rId423" display="https://dashboard.tenderly.co/tx/mainnet/0x99989644c6f271b349d91f4c119ca604755ca41c566372f4125311f22178edb0" xr:uid="{00000000-0004-0000-0500-0000A6010000}"/>
    <hyperlink ref="AT67" r:id="rId424" xr:uid="{00000000-0004-0000-0500-0000A7010000}"/>
    <hyperlink ref="AU67" r:id="rId425" xr:uid="{00000000-0004-0000-0500-0000A8010000}"/>
    <hyperlink ref="AV67" r:id="rId426" xr:uid="{00000000-0004-0000-0500-0000A9010000}"/>
    <hyperlink ref="AX67" r:id="rId427" display="https://etherscan.io/tx/0x4b4c42d2364a58234c6deec767c8709c2fc9f30f23576889c8de2c5b91b2b7c5" xr:uid="{00000000-0004-0000-0500-0000AA010000}"/>
    <hyperlink ref="AY67" r:id="rId428" xr:uid="{00000000-0004-0000-0500-0000AB010000}"/>
    <hyperlink ref="AZ67" r:id="rId429" xr:uid="{00000000-0004-0000-0500-0000AC010000}"/>
    <hyperlink ref="BA67" r:id="rId430" xr:uid="{00000000-0004-0000-0500-0000AD010000}"/>
    <hyperlink ref="BB67" r:id="rId431" xr:uid="{00000000-0004-0000-0500-0000AE010000}"/>
    <hyperlink ref="B68" r:id="rId432" display="https://etherscan.io/txs?block=21986024" xr:uid="{00000000-0004-0000-0500-0000AF010000}"/>
    <hyperlink ref="D68" r:id="rId433" xr:uid="{00000000-0004-0000-0500-0000B0010000}"/>
    <hyperlink ref="AS68" r:id="rId434" display="https://dashboard.tenderly.co/tx/mainnet/0xba4383e8ae9380ed07ae69b0886046030391d2233fc2a63c42595ca8bf9954ac" xr:uid="{00000000-0004-0000-0500-0000B1010000}"/>
    <hyperlink ref="AT68" r:id="rId435" xr:uid="{00000000-0004-0000-0500-0000B2010000}"/>
    <hyperlink ref="AU68" r:id="rId436" xr:uid="{00000000-0004-0000-0500-0000B3010000}"/>
    <hyperlink ref="AV68" r:id="rId437" xr:uid="{00000000-0004-0000-0500-0000B4010000}"/>
    <hyperlink ref="AX68" r:id="rId438" display="https://etherscan.io/tx/0xba4383e8ae9380ed07ae69b0886046030391d2233fc2a63c42595ca8bf9954ac" xr:uid="{00000000-0004-0000-0500-0000B5010000}"/>
    <hyperlink ref="B69" r:id="rId439" display="https://etherscan.io/txs?block=21989404" xr:uid="{00000000-0004-0000-0500-0000B6010000}"/>
    <hyperlink ref="D69" r:id="rId440" xr:uid="{00000000-0004-0000-0500-0000B7010000}"/>
    <hyperlink ref="AS69" r:id="rId441" display="https://dashboard.tenderly.co/tx/mainnet/0xfd9d8e778b5b14f829a48914652307a8dfa494295020ccee80d37c026492e999" xr:uid="{00000000-0004-0000-0500-0000B8010000}"/>
    <hyperlink ref="AT69" r:id="rId442" xr:uid="{00000000-0004-0000-0500-0000B9010000}"/>
    <hyperlink ref="AU69" r:id="rId443" xr:uid="{00000000-0004-0000-0500-0000BA010000}"/>
    <hyperlink ref="AV69" r:id="rId444" xr:uid="{00000000-0004-0000-0500-0000BB010000}"/>
    <hyperlink ref="AX69" r:id="rId445" display="https://etherscan.io/tx/0x6dcee1b7a7aac342172ef03631f01a30bf04e09381270428f71aa2b6016d1971" xr:uid="{00000000-0004-0000-0500-0000BC010000}"/>
    <hyperlink ref="AY69" r:id="rId446" xr:uid="{00000000-0004-0000-0500-0000BD010000}"/>
    <hyperlink ref="B70" r:id="rId447" display="https://etherscan.io/txs?block=21987908" xr:uid="{00000000-0004-0000-0500-0000BE010000}"/>
    <hyperlink ref="D70" r:id="rId448" xr:uid="{00000000-0004-0000-0500-0000BF010000}"/>
    <hyperlink ref="AS70" r:id="rId449" display="https://dashboard.tenderly.co/tx/mainnet/0x3b28d27aa64ef6ff150f8872b17cc448ebc90573226a67f6a9891abdd230ce04" xr:uid="{00000000-0004-0000-0500-0000C0010000}"/>
    <hyperlink ref="AT70" r:id="rId450" xr:uid="{00000000-0004-0000-0500-0000C1010000}"/>
    <hyperlink ref="AU70" r:id="rId451" xr:uid="{00000000-0004-0000-0500-0000C2010000}"/>
    <hyperlink ref="AV70" r:id="rId452" xr:uid="{00000000-0004-0000-0500-0000C3010000}"/>
    <hyperlink ref="AX70" r:id="rId453" display="https://etherscan.io/tx/0x69692d5e6dd3b4a02c7b0435fc404ea2baa8519f7c3813314d8824b5a2aebd52" xr:uid="{00000000-0004-0000-0500-0000C4010000}"/>
    <hyperlink ref="AY70" r:id="rId454" xr:uid="{00000000-0004-0000-0500-0000C5010000}"/>
    <hyperlink ref="B71" r:id="rId455" display="https://etherscan.io/txs?block=21990745" xr:uid="{00000000-0004-0000-0500-0000C6010000}"/>
    <hyperlink ref="D71" r:id="rId456" xr:uid="{00000000-0004-0000-0500-0000C7010000}"/>
    <hyperlink ref="AS71" r:id="rId457" display="https://dashboard.tenderly.co/tx/mainnet/0xba4b03c442f9e2b4dbec581bb9f13b0604951d459015a332ece8fc17bf3909b0" xr:uid="{00000000-0004-0000-0500-0000C8010000}"/>
    <hyperlink ref="AT71" r:id="rId458" xr:uid="{00000000-0004-0000-0500-0000C9010000}"/>
    <hyperlink ref="AU71" r:id="rId459" xr:uid="{00000000-0004-0000-0500-0000CA010000}"/>
    <hyperlink ref="AV71" r:id="rId460" xr:uid="{00000000-0004-0000-0500-0000CB010000}"/>
    <hyperlink ref="AX71" r:id="rId461" display="https://etherscan.io/tx/0xba4b03c442f9e2b4dbec581bb9f13b0604951d459015a332ece8fc17bf3909b0" xr:uid="{00000000-0004-0000-0500-0000CC010000}"/>
    <hyperlink ref="B72" r:id="rId462" display="https://etherscan.io/txs?block=21988291" xr:uid="{00000000-0004-0000-0500-0000CD010000}"/>
    <hyperlink ref="D72" r:id="rId463" xr:uid="{00000000-0004-0000-0500-0000CE010000}"/>
    <hyperlink ref="AS72" r:id="rId464" display="https://dashboard.tenderly.co/tx/mainnet/0xd58937555270ea7a2754522f85ba7d4520009e34608766f14e134eaf58a6d73e" xr:uid="{00000000-0004-0000-0500-0000CF010000}"/>
    <hyperlink ref="AT72" r:id="rId465" xr:uid="{00000000-0004-0000-0500-0000D0010000}"/>
    <hyperlink ref="AU72" r:id="rId466" xr:uid="{00000000-0004-0000-0500-0000D1010000}"/>
    <hyperlink ref="AV72" r:id="rId467" xr:uid="{00000000-0004-0000-0500-0000D2010000}"/>
    <hyperlink ref="AX72" r:id="rId468" display="https://etherscan.io/tx/0xd58937555270ea7a2754522f85ba7d4520009e34608766f14e134eaf58a6d73e" xr:uid="{00000000-0004-0000-0500-0000D3010000}"/>
    <hyperlink ref="B73" r:id="rId469" display="https://etherscan.io/txs?block=21991460" xr:uid="{00000000-0004-0000-0500-0000D4010000}"/>
    <hyperlink ref="D73" r:id="rId470" xr:uid="{00000000-0004-0000-0500-0000D5010000}"/>
    <hyperlink ref="AS73" r:id="rId471" display="https://dashboard.tenderly.co/tx/mainnet/0x611fa20edc9edd7beaddb96cbb06b5c0a639c8b2638f9a67de4739e2b7d5bf2b" xr:uid="{00000000-0004-0000-0500-0000D6010000}"/>
    <hyperlink ref="AT73" r:id="rId472" xr:uid="{00000000-0004-0000-0500-0000D7010000}"/>
    <hyperlink ref="AU73" r:id="rId473" xr:uid="{00000000-0004-0000-0500-0000D8010000}"/>
    <hyperlink ref="AV73" r:id="rId474" xr:uid="{00000000-0004-0000-0500-0000D9010000}"/>
    <hyperlink ref="AX73" r:id="rId475" display="https://etherscan.io/tx/0x6d5826d7f09087b65adb0edb2af047acb144b8d87ac255b145c0c0a819d9968b" xr:uid="{00000000-0004-0000-0500-0000DA010000}"/>
    <hyperlink ref="AY73" r:id="rId476" xr:uid="{00000000-0004-0000-0500-0000DB010000}"/>
    <hyperlink ref="B74" r:id="rId477" display="https://etherscan.io/txs?block=21984229" xr:uid="{00000000-0004-0000-0500-0000DC010000}"/>
    <hyperlink ref="D74" r:id="rId478" xr:uid="{00000000-0004-0000-0500-0000DD010000}"/>
    <hyperlink ref="AS74" r:id="rId479" display="https://dashboard.tenderly.co/tx/mainnet/0x30fe73d34ec64a11e4ff374ec976f3286a0d22c396787d800e56893cb9ecf25f" xr:uid="{00000000-0004-0000-0500-0000DE010000}"/>
    <hyperlink ref="AT74" r:id="rId480" xr:uid="{00000000-0004-0000-0500-0000DF010000}"/>
    <hyperlink ref="AU74" r:id="rId481" xr:uid="{00000000-0004-0000-0500-0000E0010000}"/>
    <hyperlink ref="AV74" r:id="rId482" xr:uid="{00000000-0004-0000-0500-0000E1010000}"/>
    <hyperlink ref="AX74" r:id="rId483" display="https://etherscan.io/tx/0x30fe73d34ec64a11e4ff374ec976f3286a0d22c396787d800e56893cb9ecf25f" xr:uid="{00000000-0004-0000-0500-0000E2010000}"/>
    <hyperlink ref="B75" r:id="rId484" display="https://etherscan.io/txs?block=21987573" xr:uid="{00000000-0004-0000-0500-0000E3010000}"/>
    <hyperlink ref="D75" r:id="rId485" xr:uid="{00000000-0004-0000-0500-0000E4010000}"/>
    <hyperlink ref="AS75" r:id="rId486" display="https://dashboard.tenderly.co/tx/mainnet/0xfa9d473fb606c4e0cc8f77785632823f566ba0b806415e0f38a6baab51757b79" xr:uid="{00000000-0004-0000-0500-0000E5010000}"/>
    <hyperlink ref="AT75" r:id="rId487" xr:uid="{00000000-0004-0000-0500-0000E6010000}"/>
    <hyperlink ref="AU75" r:id="rId488" xr:uid="{00000000-0004-0000-0500-0000E7010000}"/>
    <hyperlink ref="AV75" r:id="rId489" xr:uid="{00000000-0004-0000-0500-0000E8010000}"/>
    <hyperlink ref="AX75" r:id="rId490" display="https://etherscan.io/tx/0xa25f80a92b293b744c979fe2f7e9ed5b8f7e4182c852b2116d50f81ae024cd86" xr:uid="{00000000-0004-0000-0500-0000E9010000}"/>
    <hyperlink ref="AY75" r:id="rId491" xr:uid="{00000000-0004-0000-0500-0000EA010000}"/>
    <hyperlink ref="B76" r:id="rId492" display="https://etherscan.io/txs?block=21984709" xr:uid="{00000000-0004-0000-0500-0000EB010000}"/>
    <hyperlink ref="D76" r:id="rId493" xr:uid="{00000000-0004-0000-0500-0000EC010000}"/>
    <hyperlink ref="AS76" r:id="rId494" display="https://dashboard.tenderly.co/tx/mainnet/0x140073cb771bdf393909daefaea75eda08fd5f3ec27632d46eaaaae25df08295" xr:uid="{00000000-0004-0000-0500-0000ED010000}"/>
    <hyperlink ref="AT76" r:id="rId495" xr:uid="{00000000-0004-0000-0500-0000EE010000}"/>
    <hyperlink ref="AU76" r:id="rId496" xr:uid="{00000000-0004-0000-0500-0000EF010000}"/>
    <hyperlink ref="AV76" r:id="rId497" xr:uid="{00000000-0004-0000-0500-0000F0010000}"/>
    <hyperlink ref="AX76" r:id="rId498" display="https://etherscan.io/tx/0x9f4d0c9d96f3416aec8eeb4ecfb8051536d2d13642f2033a0c06a67dbf864f1d" xr:uid="{00000000-0004-0000-0500-0000F1010000}"/>
    <hyperlink ref="AY76" r:id="rId499" xr:uid="{00000000-0004-0000-0500-0000F2010000}"/>
    <hyperlink ref="B77" r:id="rId500" display="https://etherscan.io/txs?block=21991405" xr:uid="{00000000-0004-0000-0500-0000F3010000}"/>
    <hyperlink ref="D77" r:id="rId501" xr:uid="{00000000-0004-0000-0500-0000F4010000}"/>
    <hyperlink ref="AS77" r:id="rId502" display="https://dashboard.tenderly.co/tx/mainnet/0x5ccfd504133628e02ac41b6d84cb156c68eacd041ac2fd642d56bb473524d1e7" xr:uid="{00000000-0004-0000-0500-0000F5010000}"/>
    <hyperlink ref="AT77" r:id="rId503" xr:uid="{00000000-0004-0000-0500-0000F6010000}"/>
    <hyperlink ref="AU77" r:id="rId504" xr:uid="{00000000-0004-0000-0500-0000F7010000}"/>
    <hyperlink ref="AV77" r:id="rId505" xr:uid="{00000000-0004-0000-0500-0000F8010000}"/>
    <hyperlink ref="AX77" r:id="rId506" display="https://etherscan.io/tx/0x5ccfd504133628e02ac41b6d84cb156c68eacd041ac2fd642d56bb473524d1e7" xr:uid="{00000000-0004-0000-0500-0000F9010000}"/>
    <hyperlink ref="B78" r:id="rId507" display="https://etherscan.io/txs?block=21987747" xr:uid="{00000000-0004-0000-0500-0000FA010000}"/>
    <hyperlink ref="D78" r:id="rId508" xr:uid="{00000000-0004-0000-0500-0000FB010000}"/>
    <hyperlink ref="AS78" r:id="rId509" display="https://dashboard.tenderly.co/tx/mainnet/0xecaa0d72e8d35c0e1682b7533f8a3b22d9f744cc8404c434ab57a7df12212d13" xr:uid="{00000000-0004-0000-0500-0000FC010000}"/>
    <hyperlink ref="AT78" r:id="rId510" xr:uid="{00000000-0004-0000-0500-0000FD010000}"/>
    <hyperlink ref="AU78" r:id="rId511" xr:uid="{00000000-0004-0000-0500-0000FE010000}"/>
    <hyperlink ref="AV78" r:id="rId512" xr:uid="{00000000-0004-0000-0500-0000FF010000}"/>
    <hyperlink ref="AX78" r:id="rId513" display="https://etherscan.io/tx/0xecaa0d72e8d35c0e1682b7533f8a3b22d9f744cc8404c434ab57a7df12212d13" xr:uid="{00000000-0004-0000-0500-000000020000}"/>
    <hyperlink ref="B79" r:id="rId514" display="https://etherscan.io/txs?block=21991222" xr:uid="{00000000-0004-0000-0500-000001020000}"/>
    <hyperlink ref="D79" r:id="rId515" xr:uid="{00000000-0004-0000-0500-000002020000}"/>
    <hyperlink ref="AS79" r:id="rId516" display="https://dashboard.tenderly.co/tx/mainnet/0x0dec6153acbc5570e4ab57d3026b9e3296e2dd743103a4000986568c763dceba" xr:uid="{00000000-0004-0000-0500-000003020000}"/>
    <hyperlink ref="AT79" r:id="rId517" xr:uid="{00000000-0004-0000-0500-000004020000}"/>
    <hyperlink ref="AU79" r:id="rId518" xr:uid="{00000000-0004-0000-0500-000005020000}"/>
    <hyperlink ref="AV79" r:id="rId519" xr:uid="{00000000-0004-0000-0500-000006020000}"/>
    <hyperlink ref="AX79" r:id="rId520" display="https://etherscan.io/tx/0x0dec6153acbc5570e4ab57d3026b9e3296e2dd743103a4000986568c763dceba" xr:uid="{00000000-0004-0000-0500-000007020000}"/>
    <hyperlink ref="B80" r:id="rId521" display="https://etherscan.io/txs?block=21989224" xr:uid="{00000000-0004-0000-0500-000008020000}"/>
    <hyperlink ref="D80" r:id="rId522" xr:uid="{00000000-0004-0000-0500-000009020000}"/>
    <hyperlink ref="AS80" r:id="rId523" display="https://dashboard.tenderly.co/tx/mainnet/0x317c6c5cc9bfb236759e4c35c64c5bde5438f8b67ceb375cb608bf322a898064" xr:uid="{00000000-0004-0000-0500-00000A020000}"/>
    <hyperlink ref="AT80" r:id="rId524" xr:uid="{00000000-0004-0000-0500-00000B020000}"/>
    <hyperlink ref="AU80" r:id="rId525" xr:uid="{00000000-0004-0000-0500-00000C020000}"/>
    <hyperlink ref="AV80" r:id="rId526" xr:uid="{00000000-0004-0000-0500-00000D020000}"/>
    <hyperlink ref="AX80" r:id="rId527" display="https://etherscan.io/tx/0x317c6c5cc9bfb236759e4c35c64c5bde5438f8b67ceb375cb608bf322a898064" xr:uid="{00000000-0004-0000-0500-00000E020000}"/>
    <hyperlink ref="B81" r:id="rId528" display="https://etherscan.io/txs?block=21986497" xr:uid="{00000000-0004-0000-0500-00000F020000}"/>
    <hyperlink ref="D81" r:id="rId529" xr:uid="{00000000-0004-0000-0500-000010020000}"/>
    <hyperlink ref="AS81" r:id="rId530" display="https://dashboard.tenderly.co/tx/mainnet/0xdc42bf46a9c74de81694c4d73a9e47120c1da19e22dcc13963b9410f9ec17bfd" xr:uid="{00000000-0004-0000-0500-000011020000}"/>
    <hyperlink ref="AT81" r:id="rId531" xr:uid="{00000000-0004-0000-0500-000012020000}"/>
    <hyperlink ref="AU81" r:id="rId532" xr:uid="{00000000-0004-0000-0500-000013020000}"/>
    <hyperlink ref="AV81" r:id="rId533" xr:uid="{00000000-0004-0000-0500-000014020000}"/>
    <hyperlink ref="AX81" r:id="rId534" display="https://etherscan.io/tx/0xdc42bf46a9c74de81694c4d73a9e47120c1da19e22dcc13963b9410f9ec17bfd" xr:uid="{00000000-0004-0000-0500-000015020000}"/>
    <hyperlink ref="B82" r:id="rId535" display="https://etherscan.io/txs?block=21988761" xr:uid="{00000000-0004-0000-0500-000016020000}"/>
    <hyperlink ref="D82" r:id="rId536" xr:uid="{00000000-0004-0000-0500-000017020000}"/>
    <hyperlink ref="AS82" r:id="rId537" display="https://dashboard.tenderly.co/tx/mainnet/0x8a09c2eff2b27d3421de07630c7caaab8ab836d31ad90bd1e75c0a4afa7a9f99" xr:uid="{00000000-0004-0000-0500-000018020000}"/>
    <hyperlink ref="AT82" r:id="rId538" xr:uid="{00000000-0004-0000-0500-000019020000}"/>
    <hyperlink ref="AU82" r:id="rId539" xr:uid="{00000000-0004-0000-0500-00001A020000}"/>
    <hyperlink ref="AV82" r:id="rId540" xr:uid="{00000000-0004-0000-0500-00001B020000}"/>
    <hyperlink ref="AX82" r:id="rId541" display="https://etherscan.io/tx/0x42fbe12b8e85ef9ee860b24488f1df615ed54f3ef972f61437d9eb339e269687" xr:uid="{00000000-0004-0000-0500-00001C020000}"/>
    <hyperlink ref="AY82" r:id="rId542" xr:uid="{00000000-0004-0000-0500-00001D020000}"/>
    <hyperlink ref="B83" r:id="rId543" display="https://etherscan.io/txs?block=21989213" xr:uid="{00000000-0004-0000-0500-00001E020000}"/>
    <hyperlink ref="D83" r:id="rId544" xr:uid="{00000000-0004-0000-0500-00001F020000}"/>
    <hyperlink ref="AS83" r:id="rId545" display="https://dashboard.tenderly.co/tx/mainnet/0xf72b7b9ff41a8f09c1bb6195d9843a5a8ee3fe670949d62bc57ed680fddfa3c5" xr:uid="{00000000-0004-0000-0500-000020020000}"/>
    <hyperlink ref="AT83" r:id="rId546" xr:uid="{00000000-0004-0000-0500-000021020000}"/>
    <hyperlink ref="AU83" r:id="rId547" xr:uid="{00000000-0004-0000-0500-000022020000}"/>
    <hyperlink ref="AV83" r:id="rId548" xr:uid="{00000000-0004-0000-0500-000023020000}"/>
    <hyperlink ref="AX83" r:id="rId549" display="https://etherscan.io/tx/0xf72b7b9ff41a8f09c1bb6195d9843a5a8ee3fe670949d62bc57ed680fddfa3c5" xr:uid="{00000000-0004-0000-0500-000024020000}"/>
    <hyperlink ref="B84" r:id="rId550" display="https://etherscan.io/txs?block=21989032" xr:uid="{00000000-0004-0000-0500-000025020000}"/>
    <hyperlink ref="D84" r:id="rId551" xr:uid="{00000000-0004-0000-0500-000026020000}"/>
    <hyperlink ref="AS84" r:id="rId552" display="https://dashboard.tenderly.co/tx/mainnet/0xb89a4e4034ba13588fd99f0493ed1f5d48571d920204fb4ccd9db092d5265228" xr:uid="{00000000-0004-0000-0500-000027020000}"/>
    <hyperlink ref="AT84" r:id="rId553" xr:uid="{00000000-0004-0000-0500-000028020000}"/>
    <hyperlink ref="AU84" r:id="rId554" xr:uid="{00000000-0004-0000-0500-000029020000}"/>
    <hyperlink ref="AV84" r:id="rId555" xr:uid="{00000000-0004-0000-0500-00002A020000}"/>
    <hyperlink ref="AX84" r:id="rId556" display="https://etherscan.io/tx/0xb89a4e4034ba13588fd99f0493ed1f5d48571d920204fb4ccd9db092d5265228" xr:uid="{00000000-0004-0000-0500-00002B020000}"/>
    <hyperlink ref="B85" r:id="rId557" display="https://etherscan.io/txs?block=21988047" xr:uid="{00000000-0004-0000-0500-00002C020000}"/>
    <hyperlink ref="D85" r:id="rId558" xr:uid="{00000000-0004-0000-0500-00002D020000}"/>
    <hyperlink ref="AS85" r:id="rId559" display="https://dashboard.tenderly.co/tx/mainnet/0xaecf914ce6f76350b3f5a143c2ae7beacdd1d6946759744b3ef56cc5f12591fe" xr:uid="{00000000-0004-0000-0500-00002E020000}"/>
    <hyperlink ref="AT85" r:id="rId560" xr:uid="{00000000-0004-0000-0500-00002F020000}"/>
    <hyperlink ref="AU85" r:id="rId561" xr:uid="{00000000-0004-0000-0500-000030020000}"/>
    <hyperlink ref="AV85" r:id="rId562" xr:uid="{00000000-0004-0000-0500-000031020000}"/>
    <hyperlink ref="AX85" r:id="rId563" display="https://etherscan.io/tx/0xaecf914ce6f76350b3f5a143c2ae7beacdd1d6946759744b3ef56cc5f12591fe" xr:uid="{00000000-0004-0000-0500-000032020000}"/>
    <hyperlink ref="B86" r:id="rId564" display="https://etherscan.io/txs?block=21988720" xr:uid="{00000000-0004-0000-0500-000033020000}"/>
    <hyperlink ref="D86" r:id="rId565" xr:uid="{00000000-0004-0000-0500-000034020000}"/>
    <hyperlink ref="AS86" r:id="rId566" display="https://dashboard.tenderly.co/tx/mainnet/0x00420c05904aaa1fe6ec76ed587e6cfa4419bfaaa8b3c7d9a364819cb0f580c6" xr:uid="{00000000-0004-0000-0500-000035020000}"/>
    <hyperlink ref="AT86" r:id="rId567" xr:uid="{00000000-0004-0000-0500-000036020000}"/>
    <hyperlink ref="AU86" r:id="rId568" xr:uid="{00000000-0004-0000-0500-000037020000}"/>
    <hyperlink ref="AV86" r:id="rId569" xr:uid="{00000000-0004-0000-0500-000038020000}"/>
    <hyperlink ref="AX86" r:id="rId570" display="https://etherscan.io/tx/0xf0fb96132e5e02e590c03c49ff953b816dae0d8866c4efa5831683c16d8c7813" xr:uid="{00000000-0004-0000-0500-000039020000}"/>
    <hyperlink ref="AY86" r:id="rId571" xr:uid="{00000000-0004-0000-0500-00003A020000}"/>
    <hyperlink ref="AZ86" r:id="rId572" xr:uid="{00000000-0004-0000-0500-00003B020000}"/>
    <hyperlink ref="BA86" r:id="rId573" xr:uid="{00000000-0004-0000-0500-00003C020000}"/>
    <hyperlink ref="BB86" r:id="rId574" xr:uid="{00000000-0004-0000-0500-00003D020000}"/>
    <hyperlink ref="B87" r:id="rId575" display="https://etherscan.io/txs?block=21990744" xr:uid="{00000000-0004-0000-0500-00003E020000}"/>
    <hyperlink ref="D87" r:id="rId576" xr:uid="{00000000-0004-0000-0500-00003F020000}"/>
    <hyperlink ref="AS87" r:id="rId577" display="https://dashboard.tenderly.co/tx/mainnet/0xdf54270dc2e82ad01bfa491ac75ff83fee2436e8e7eb4eeb3e5c4af87f6b8c88" xr:uid="{00000000-0004-0000-0500-000040020000}"/>
    <hyperlink ref="AT87" r:id="rId578" xr:uid="{00000000-0004-0000-0500-000041020000}"/>
    <hyperlink ref="AU87" r:id="rId579" xr:uid="{00000000-0004-0000-0500-000042020000}"/>
    <hyperlink ref="AV87" r:id="rId580" xr:uid="{00000000-0004-0000-0500-000043020000}"/>
    <hyperlink ref="AX87" r:id="rId581" display="https://etherscan.io/tx/0xdf54270dc2e82ad01bfa491ac75ff83fee2436e8e7eb4eeb3e5c4af87f6b8c88" xr:uid="{00000000-0004-0000-0500-000044020000}"/>
    <hyperlink ref="B88" r:id="rId582" display="https://etherscan.io/txs?block=21985085" xr:uid="{00000000-0004-0000-0500-000045020000}"/>
    <hyperlink ref="D88" r:id="rId583" xr:uid="{00000000-0004-0000-0500-000046020000}"/>
    <hyperlink ref="AS88" r:id="rId584" display="https://dashboard.tenderly.co/tx/mainnet/0x04283a97f7c26a00aa77461375402d2f23b2eaabc324f9b20c645da78d4b24ba" xr:uid="{00000000-0004-0000-0500-000047020000}"/>
    <hyperlink ref="AT88" r:id="rId585" xr:uid="{00000000-0004-0000-0500-000048020000}"/>
    <hyperlink ref="AU88" r:id="rId586" xr:uid="{00000000-0004-0000-0500-000049020000}"/>
    <hyperlink ref="AV88" r:id="rId587" xr:uid="{00000000-0004-0000-0500-00004A020000}"/>
    <hyperlink ref="AX88" r:id="rId588" display="https://etherscan.io/tx/0x734a51d82b59530d249251de215d1e613578e1612982c6f04dd0dcb0e38ee7a0" xr:uid="{00000000-0004-0000-0500-00004B020000}"/>
    <hyperlink ref="AY88" r:id="rId589" xr:uid="{00000000-0004-0000-0500-00004C020000}"/>
    <hyperlink ref="B89" r:id="rId590" display="https://etherscan.io/txs?block=21984657" xr:uid="{00000000-0004-0000-0500-00004D020000}"/>
    <hyperlink ref="D89" r:id="rId591" xr:uid="{00000000-0004-0000-0500-00004E020000}"/>
    <hyperlink ref="AS89" r:id="rId592" display="https://dashboard.tenderly.co/tx/mainnet/0x328b46075a4e99505eed62435dadc67e0b9f65982c3bc10493609b199b1e11e0" xr:uid="{00000000-0004-0000-0500-00004F020000}"/>
    <hyperlink ref="AT89" r:id="rId593" xr:uid="{00000000-0004-0000-0500-000050020000}"/>
    <hyperlink ref="AU89" r:id="rId594" xr:uid="{00000000-0004-0000-0500-000051020000}"/>
    <hyperlink ref="AV89" r:id="rId595" xr:uid="{00000000-0004-0000-0500-000052020000}"/>
    <hyperlink ref="AX89" r:id="rId596" display="https://etherscan.io/tx/0x328b46075a4e99505eed62435dadc67e0b9f65982c3bc10493609b199b1e11e0" xr:uid="{00000000-0004-0000-0500-000053020000}"/>
    <hyperlink ref="B90" r:id="rId597" display="https://etherscan.io/txs?block=21984672" xr:uid="{00000000-0004-0000-0500-000054020000}"/>
    <hyperlink ref="D90" r:id="rId598" xr:uid="{00000000-0004-0000-0500-000055020000}"/>
    <hyperlink ref="AS90" r:id="rId599" display="https://dashboard.tenderly.co/tx/mainnet/0x5e41eb165dbab15c6d20195d030d0b0fd184f8e6db8826fafbbbbd8dda1b3f45" xr:uid="{00000000-0004-0000-0500-000056020000}"/>
    <hyperlink ref="AT90" r:id="rId600" xr:uid="{00000000-0004-0000-0500-000057020000}"/>
    <hyperlink ref="AU90" r:id="rId601" xr:uid="{00000000-0004-0000-0500-000058020000}"/>
    <hyperlink ref="AV90" r:id="rId602" xr:uid="{00000000-0004-0000-0500-000059020000}"/>
    <hyperlink ref="AX90" r:id="rId603" display="https://etherscan.io/tx/0x5e41eb165dbab15c6d20195d030d0b0fd184f8e6db8826fafbbbbd8dda1b3f45" xr:uid="{00000000-0004-0000-0500-00005A020000}"/>
    <hyperlink ref="B91" r:id="rId604" display="https://etherscan.io/txs?block=21986773" xr:uid="{00000000-0004-0000-0500-00005B020000}"/>
    <hyperlink ref="D91" r:id="rId605" xr:uid="{00000000-0004-0000-0500-00005C020000}"/>
    <hyperlink ref="AS91" r:id="rId606" display="https://dashboard.tenderly.co/tx/mainnet/0x524cfaec4d7dcee069afd6c3b1e59273708a0c9b4f48b4a085cc54c9d3ba495d" xr:uid="{00000000-0004-0000-0500-00005D020000}"/>
    <hyperlink ref="AT91" r:id="rId607" xr:uid="{00000000-0004-0000-0500-00005E020000}"/>
    <hyperlink ref="AU91" r:id="rId608" xr:uid="{00000000-0004-0000-0500-00005F020000}"/>
    <hyperlink ref="AV91" r:id="rId609" xr:uid="{00000000-0004-0000-0500-000060020000}"/>
    <hyperlink ref="AX91" r:id="rId610" display="https://etherscan.io/tx/0x8dc812da4fb4febf6ae3024f89436c8a619ec94d335af8bb230037e5a5f098bf" xr:uid="{00000000-0004-0000-0500-000061020000}"/>
    <hyperlink ref="AY91" r:id="rId611" xr:uid="{00000000-0004-0000-0500-000062020000}"/>
    <hyperlink ref="B92" r:id="rId612" display="https://etherscan.io/txs?block=21991753" xr:uid="{00000000-0004-0000-0500-000063020000}"/>
    <hyperlink ref="D92" r:id="rId613" xr:uid="{00000000-0004-0000-0500-000064020000}"/>
    <hyperlink ref="AS92" r:id="rId614" display="https://dashboard.tenderly.co/tx/mainnet/0x151ffc9c8c3ae40fd27aefcdb5f420b3e5f9413ac9be18c7ae178e486b639cc8" xr:uid="{00000000-0004-0000-0500-000065020000}"/>
    <hyperlink ref="AT92" r:id="rId615" xr:uid="{00000000-0004-0000-0500-000066020000}"/>
    <hyperlink ref="AU92" r:id="rId616" xr:uid="{00000000-0004-0000-0500-000067020000}"/>
    <hyperlink ref="AV92" r:id="rId617" xr:uid="{00000000-0004-0000-0500-000068020000}"/>
    <hyperlink ref="AX92" r:id="rId618" display="https://etherscan.io/tx/0xda22140e2f2a373e1fa8fc00032a333d2bc0830ddd64134c9ee2c86c616deb1f" xr:uid="{00000000-0004-0000-0500-000069020000}"/>
    <hyperlink ref="AY92" r:id="rId619" xr:uid="{00000000-0004-0000-0500-00006A020000}"/>
    <hyperlink ref="AZ92" r:id="rId620" xr:uid="{00000000-0004-0000-0500-00006B020000}"/>
    <hyperlink ref="B93" r:id="rId621" display="https://etherscan.io/txs?block=21991493" xr:uid="{00000000-0004-0000-0500-00006C020000}"/>
    <hyperlink ref="D93" r:id="rId622" xr:uid="{00000000-0004-0000-0500-00006D020000}"/>
    <hyperlink ref="AS93" r:id="rId623" display="https://dashboard.tenderly.co/tx/mainnet/0x0ee68f12aa3c61fd09d391621473eba5368f08975c61ba0e939541ad13b48b41" xr:uid="{00000000-0004-0000-0500-00006E020000}"/>
    <hyperlink ref="AT93" r:id="rId624" xr:uid="{00000000-0004-0000-0500-00006F020000}"/>
    <hyperlink ref="AU93" r:id="rId625" xr:uid="{00000000-0004-0000-0500-000070020000}"/>
    <hyperlink ref="AV93" r:id="rId626" xr:uid="{00000000-0004-0000-0500-000071020000}"/>
    <hyperlink ref="AX93" r:id="rId627" display="https://etherscan.io/tx/0x0ee68f12aa3c61fd09d391621473eba5368f08975c61ba0e939541ad13b48b41" xr:uid="{00000000-0004-0000-0500-000072020000}"/>
    <hyperlink ref="B94" r:id="rId628" display="https://etherscan.io/txs?block=21991346" xr:uid="{00000000-0004-0000-0500-000073020000}"/>
    <hyperlink ref="D94" r:id="rId629" xr:uid="{00000000-0004-0000-0500-000074020000}"/>
    <hyperlink ref="AS94" r:id="rId630" display="https://dashboard.tenderly.co/tx/mainnet/0x01b64c4b5995944e9d32600ce036b5cc5d7f55814bdc50aee3efe328c3c21e0c" xr:uid="{00000000-0004-0000-0500-000075020000}"/>
    <hyperlink ref="AT94" r:id="rId631" xr:uid="{00000000-0004-0000-0500-000076020000}"/>
    <hyperlink ref="AU94" r:id="rId632" xr:uid="{00000000-0004-0000-0500-000077020000}"/>
    <hyperlink ref="AV94" r:id="rId633" xr:uid="{00000000-0004-0000-0500-000078020000}"/>
    <hyperlink ref="AX94" r:id="rId634" display="https://etherscan.io/tx/0xf3618cf9b209f5ae0a894a12e49a4bacc1749b2c46ac8a30ab54734fd5ba703b" xr:uid="{00000000-0004-0000-0500-000079020000}"/>
    <hyperlink ref="AY94" r:id="rId635" xr:uid="{00000000-0004-0000-0500-00007A020000}"/>
    <hyperlink ref="B95" r:id="rId636" display="https://etherscan.io/txs?block=21984684" xr:uid="{00000000-0004-0000-0500-00007B020000}"/>
    <hyperlink ref="D95" r:id="rId637" xr:uid="{00000000-0004-0000-0500-00007C020000}"/>
    <hyperlink ref="AS95" r:id="rId638" display="https://dashboard.tenderly.co/tx/mainnet/0xd630d6a8de2f4ba00805be2159e47c771a31f7be2763932b6d0c517e4f258368" xr:uid="{00000000-0004-0000-0500-00007D020000}"/>
    <hyperlink ref="AT95" r:id="rId639" xr:uid="{00000000-0004-0000-0500-00007E020000}"/>
    <hyperlink ref="AU95" r:id="rId640" xr:uid="{00000000-0004-0000-0500-00007F020000}"/>
    <hyperlink ref="AV95" r:id="rId641" xr:uid="{00000000-0004-0000-0500-000080020000}"/>
    <hyperlink ref="AX95" r:id="rId642" display="https://etherscan.io/tx/0xd8bac21e40481621ef301cbc457a60044f77f5e0999daf84baf19e3e16818482" xr:uid="{00000000-0004-0000-0500-000081020000}"/>
    <hyperlink ref="AY95" r:id="rId643" xr:uid="{00000000-0004-0000-0500-000082020000}"/>
    <hyperlink ref="B96" r:id="rId644" display="https://etherscan.io/txs?block=21990705" xr:uid="{00000000-0004-0000-0500-000083020000}"/>
    <hyperlink ref="D96" r:id="rId645" xr:uid="{00000000-0004-0000-0500-000084020000}"/>
    <hyperlink ref="AS96" r:id="rId646" display="https://dashboard.tenderly.co/tx/mainnet/0xa2c140a28a618d669e851c8b52c6df8578ab86a47805faaa4a4571a0c63dcaff" xr:uid="{00000000-0004-0000-0500-000085020000}"/>
    <hyperlink ref="AT96" r:id="rId647" xr:uid="{00000000-0004-0000-0500-000086020000}"/>
    <hyperlink ref="AU96" r:id="rId648" xr:uid="{00000000-0004-0000-0500-000087020000}"/>
    <hyperlink ref="AV96" r:id="rId649" xr:uid="{00000000-0004-0000-0500-000088020000}"/>
    <hyperlink ref="AX96" r:id="rId650" display="https://etherscan.io/tx/0xfcb85b12b0c609cc734dc92e2ae351265e8f188d64d1a1a1612902a52698ec3e" xr:uid="{00000000-0004-0000-0500-000089020000}"/>
    <hyperlink ref="AY96" r:id="rId651" xr:uid="{00000000-0004-0000-0500-00008A020000}"/>
    <hyperlink ref="B97" r:id="rId652" display="https://etherscan.io/txs?block=21988557" xr:uid="{00000000-0004-0000-0500-00008B020000}"/>
    <hyperlink ref="D97" r:id="rId653" xr:uid="{00000000-0004-0000-0500-00008C020000}"/>
    <hyperlink ref="AS97" r:id="rId654" display="https://dashboard.tenderly.co/tx/mainnet/0x5ec27d344091b03643c37860c263bbf4030adef35c81731dcd42190ecdb32aea" xr:uid="{00000000-0004-0000-0500-00008D020000}"/>
    <hyperlink ref="AT97" r:id="rId655" xr:uid="{00000000-0004-0000-0500-00008E020000}"/>
    <hyperlink ref="AU97" r:id="rId656" xr:uid="{00000000-0004-0000-0500-00008F020000}"/>
    <hyperlink ref="AV97" r:id="rId657" xr:uid="{00000000-0004-0000-0500-000090020000}"/>
    <hyperlink ref="AX97" r:id="rId658" display="https://etherscan.io/tx/0x5a1441c27bd830152e75f7dbda0a57e38b19d7c77c63825dc45102fe39e607fd" xr:uid="{00000000-0004-0000-0500-000091020000}"/>
    <hyperlink ref="AY97" r:id="rId659" xr:uid="{00000000-0004-0000-0500-000092020000}"/>
    <hyperlink ref="B98" r:id="rId660" display="https://etherscan.io/txs?block=21985541" xr:uid="{00000000-0004-0000-0500-000093020000}"/>
    <hyperlink ref="D98" r:id="rId661" xr:uid="{00000000-0004-0000-0500-000094020000}"/>
    <hyperlink ref="AS98" r:id="rId662" display="https://dashboard.tenderly.co/tx/mainnet/0x88508a9a2e4af85eabec38299b9e8efe6c34a71c5e0e01893d530979e53dfa39" xr:uid="{00000000-0004-0000-0500-000095020000}"/>
    <hyperlink ref="AT98" r:id="rId663" xr:uid="{00000000-0004-0000-0500-000096020000}"/>
    <hyperlink ref="AU98" r:id="rId664" xr:uid="{00000000-0004-0000-0500-000097020000}"/>
    <hyperlink ref="AV98" r:id="rId665" xr:uid="{00000000-0004-0000-0500-000098020000}"/>
    <hyperlink ref="AX98" r:id="rId666" display="https://etherscan.io/tx/0x88508a9a2e4af85eabec38299b9e8efe6c34a71c5e0e01893d530979e53dfa39" xr:uid="{00000000-0004-0000-0500-000099020000}"/>
    <hyperlink ref="B99" r:id="rId667" display="https://etherscan.io/txs?block=21990703" xr:uid="{00000000-0004-0000-0500-00009A020000}"/>
    <hyperlink ref="D99" r:id="rId668" xr:uid="{00000000-0004-0000-0500-00009B020000}"/>
    <hyperlink ref="AS99" r:id="rId669" display="https://dashboard.tenderly.co/tx/mainnet/0x6bd96f06be445dfddfee37a7cabbde9ae3235489db30060bed74fe1c85222f0c" xr:uid="{00000000-0004-0000-0500-00009C020000}"/>
    <hyperlink ref="AT99" r:id="rId670" xr:uid="{00000000-0004-0000-0500-00009D020000}"/>
    <hyperlink ref="AU99" r:id="rId671" xr:uid="{00000000-0004-0000-0500-00009E020000}"/>
    <hyperlink ref="AV99" r:id="rId672" xr:uid="{00000000-0004-0000-0500-00009F020000}"/>
    <hyperlink ref="AX99" r:id="rId673" display="https://etherscan.io/tx/0x590a3b44dc1a1336ceee6413dd3af8bf80b8904784b4b608530da0ba463d0d34" xr:uid="{00000000-0004-0000-0500-0000A0020000}"/>
    <hyperlink ref="AY99" r:id="rId674" xr:uid="{00000000-0004-0000-0500-0000A1020000}"/>
    <hyperlink ref="B100" r:id="rId675" display="https://etherscan.io/txs?block=21990461" xr:uid="{00000000-0004-0000-0500-0000A2020000}"/>
    <hyperlink ref="D100" r:id="rId676" xr:uid="{00000000-0004-0000-0500-0000A3020000}"/>
    <hyperlink ref="AS100" r:id="rId677" display="https://dashboard.tenderly.co/tx/mainnet/0xd98622c20dcaae8af81353499fd62a654fd30786785ca218141524e48ada0be5" xr:uid="{00000000-0004-0000-0500-0000A4020000}"/>
    <hyperlink ref="AT100" r:id="rId678" xr:uid="{00000000-0004-0000-0500-0000A5020000}"/>
    <hyperlink ref="AU100" r:id="rId679" xr:uid="{00000000-0004-0000-0500-0000A6020000}"/>
    <hyperlink ref="AV100" r:id="rId680" xr:uid="{00000000-0004-0000-0500-0000A7020000}"/>
    <hyperlink ref="AX100" r:id="rId681" display="https://etherscan.io/tx/0xd98622c20dcaae8af81353499fd62a654fd30786785ca218141524e48ada0be5" xr:uid="{00000000-0004-0000-0500-0000A8020000}"/>
    <hyperlink ref="B101" r:id="rId682" display="https://etherscan.io/txs?block=21992073" xr:uid="{00000000-0004-0000-0500-0000A9020000}"/>
    <hyperlink ref="D101" r:id="rId683" xr:uid="{00000000-0004-0000-0500-0000AA020000}"/>
    <hyperlink ref="AS101" r:id="rId684" display="https://dashboard.tenderly.co/tx/mainnet/0xa33eeb1412fd4a7425c4471c1ac0a9de3d0ccc99a9bd6ef1852cd594452feb54" xr:uid="{00000000-0004-0000-0500-0000AB020000}"/>
    <hyperlink ref="AT101" r:id="rId685" xr:uid="{00000000-0004-0000-0500-0000AC020000}"/>
    <hyperlink ref="AU101" r:id="rId686" xr:uid="{00000000-0004-0000-0500-0000AD020000}"/>
    <hyperlink ref="AV101" r:id="rId687" xr:uid="{00000000-0004-0000-0500-0000AE020000}"/>
    <hyperlink ref="AX101" r:id="rId688" display="https://etherscan.io/tx/0xa33eeb1412fd4a7425c4471c1ac0a9de3d0ccc99a9bd6ef1852cd594452feb54" xr:uid="{00000000-0004-0000-0500-0000AF020000}"/>
    <hyperlink ref="B102" r:id="rId689" display="https://etherscan.io/txs?block=21987347" xr:uid="{00000000-0004-0000-0500-0000B0020000}"/>
    <hyperlink ref="D102" r:id="rId690" xr:uid="{00000000-0004-0000-0500-0000B1020000}"/>
    <hyperlink ref="AS102" r:id="rId691" display="https://dashboard.tenderly.co/tx/mainnet/0x3c094f8ed13f8eeb2ef7f8845cc9e9edb089fbe29e6e5dff1ccbd66f60b16e77" xr:uid="{00000000-0004-0000-0500-0000B2020000}"/>
    <hyperlink ref="AT102" r:id="rId692" xr:uid="{00000000-0004-0000-0500-0000B3020000}"/>
    <hyperlink ref="AU102" r:id="rId693" xr:uid="{00000000-0004-0000-0500-0000B4020000}"/>
    <hyperlink ref="AV102" r:id="rId694" xr:uid="{00000000-0004-0000-0500-0000B5020000}"/>
    <hyperlink ref="AX102" r:id="rId695" display="https://etherscan.io/tx/0x3c094f8ed13f8eeb2ef7f8845cc9e9edb089fbe29e6e5dff1ccbd66f60b16e77" xr:uid="{00000000-0004-0000-0500-0000B6020000}"/>
    <hyperlink ref="B103" r:id="rId696" display="https://etherscan.io/txs?block=21987843" xr:uid="{00000000-0004-0000-0500-0000B7020000}"/>
    <hyperlink ref="D103" r:id="rId697" xr:uid="{00000000-0004-0000-0500-0000B8020000}"/>
    <hyperlink ref="AS103" r:id="rId698" display="https://dashboard.tenderly.co/tx/mainnet/0x644ca4153fe39fa4fd79d39357be6935caa3392bcd435e2a7be040dd9d8450c4" xr:uid="{00000000-0004-0000-0500-0000B9020000}"/>
    <hyperlink ref="AT103" r:id="rId699" xr:uid="{00000000-0004-0000-0500-0000BA020000}"/>
    <hyperlink ref="AU103" r:id="rId700" xr:uid="{00000000-0004-0000-0500-0000BB020000}"/>
    <hyperlink ref="AV103" r:id="rId701" xr:uid="{00000000-0004-0000-0500-0000BC020000}"/>
    <hyperlink ref="AX103" r:id="rId702" display="https://etherscan.io/tx/0x644ca4153fe39fa4fd79d39357be6935caa3392bcd435e2a7be040dd9d8450c4" xr:uid="{00000000-0004-0000-0500-0000BD020000}"/>
    <hyperlink ref="B104" r:id="rId703" display="https://etherscan.io/txs?block=21989341" xr:uid="{00000000-0004-0000-0500-0000BE020000}"/>
    <hyperlink ref="D104" r:id="rId704" xr:uid="{00000000-0004-0000-0500-0000BF020000}"/>
    <hyperlink ref="AS104" r:id="rId705" display="https://dashboard.tenderly.co/tx/mainnet/0xbbe290924f4f060c2be57e66afb47aa5302bcf14920e7fe3686b921702bc1061" xr:uid="{00000000-0004-0000-0500-0000C0020000}"/>
    <hyperlink ref="AT104" r:id="rId706" xr:uid="{00000000-0004-0000-0500-0000C1020000}"/>
    <hyperlink ref="AU104" r:id="rId707" xr:uid="{00000000-0004-0000-0500-0000C2020000}"/>
    <hyperlink ref="AV104" r:id="rId708" xr:uid="{00000000-0004-0000-0500-0000C3020000}"/>
    <hyperlink ref="AX104" r:id="rId709" display="https://etherscan.io/tx/0x78a81b07dc77585d12cae7bb9b4a335c3c6ba82cdde17ea0942a57ab9f21f843" xr:uid="{00000000-0004-0000-0500-0000C4020000}"/>
    <hyperlink ref="AY104" r:id="rId710" xr:uid="{00000000-0004-0000-0500-0000C5020000}"/>
    <hyperlink ref="B105" r:id="rId711" display="https://etherscan.io/txs?block=21990579" xr:uid="{00000000-0004-0000-0500-0000C6020000}"/>
    <hyperlink ref="D105" r:id="rId712" xr:uid="{00000000-0004-0000-0500-0000C7020000}"/>
    <hyperlink ref="AS105" r:id="rId713" display="https://dashboard.tenderly.co/tx/mainnet/0xc48dfb0371e9100eda63cd62efb4bc596dc5d206f4bcfa6d354ffd2437b1b8a9" xr:uid="{00000000-0004-0000-0500-0000C8020000}"/>
    <hyperlink ref="AT105" r:id="rId714" xr:uid="{00000000-0004-0000-0500-0000C9020000}"/>
    <hyperlink ref="AU105" r:id="rId715" xr:uid="{00000000-0004-0000-0500-0000CA020000}"/>
    <hyperlink ref="AV105" r:id="rId716" xr:uid="{00000000-0004-0000-0500-0000CB020000}"/>
    <hyperlink ref="AX105" r:id="rId717" display="https://etherscan.io/tx/0xc48dfb0371e9100eda63cd62efb4bc596dc5d206f4bcfa6d354ffd2437b1b8a9" xr:uid="{00000000-0004-0000-0500-0000CC020000}"/>
    <hyperlink ref="B106" r:id="rId718" display="https://etherscan.io/txs?block=21991560" xr:uid="{00000000-0004-0000-0500-0000CD020000}"/>
    <hyperlink ref="D106" r:id="rId719" xr:uid="{00000000-0004-0000-0500-0000CE020000}"/>
    <hyperlink ref="AS106" r:id="rId720" display="https://dashboard.tenderly.co/tx/mainnet/0xa881341f4ae988b358a941b80129eb8e7596bf702bf786897e2795c882856f9c" xr:uid="{00000000-0004-0000-0500-0000CF020000}"/>
    <hyperlink ref="AT106" r:id="rId721" xr:uid="{00000000-0004-0000-0500-0000D0020000}"/>
    <hyperlink ref="AU106" r:id="rId722" xr:uid="{00000000-0004-0000-0500-0000D1020000}"/>
    <hyperlink ref="AV106" r:id="rId723" xr:uid="{00000000-0004-0000-0500-0000D2020000}"/>
    <hyperlink ref="AX106" r:id="rId724" display="https://etherscan.io/tx/0xa881341f4ae988b358a941b80129eb8e7596bf702bf786897e2795c882856f9c" xr:uid="{00000000-0004-0000-0500-0000D3020000}"/>
    <hyperlink ref="B107" r:id="rId725" display="https://etherscan.io/txs?block=21987820" xr:uid="{00000000-0004-0000-0500-0000D4020000}"/>
    <hyperlink ref="D107" r:id="rId726" xr:uid="{00000000-0004-0000-0500-0000D5020000}"/>
    <hyperlink ref="AS107" r:id="rId727" display="https://dashboard.tenderly.co/tx/mainnet/0x3c09ecf679e07fd1bc0d390c2678c1ee1796146f83b10c992f9e304e59e8ad5a" xr:uid="{00000000-0004-0000-0500-0000D6020000}"/>
    <hyperlink ref="AT107" r:id="rId728" xr:uid="{00000000-0004-0000-0500-0000D7020000}"/>
    <hyperlink ref="AU107" r:id="rId729" xr:uid="{00000000-0004-0000-0500-0000D8020000}"/>
    <hyperlink ref="AV107" r:id="rId730" xr:uid="{00000000-0004-0000-0500-0000D9020000}"/>
    <hyperlink ref="AX107" r:id="rId731" display="https://etherscan.io/tx/0x3c09ecf679e07fd1bc0d390c2678c1ee1796146f83b10c992f9e304e59e8ad5a" xr:uid="{00000000-0004-0000-0500-0000DA020000}"/>
    <hyperlink ref="B108" r:id="rId732" display="https://etherscan.io/txs?block=21986035" xr:uid="{00000000-0004-0000-0500-0000DB020000}"/>
    <hyperlink ref="D108" r:id="rId733" xr:uid="{00000000-0004-0000-0500-0000DC020000}"/>
    <hyperlink ref="AS108" r:id="rId734" display="https://dashboard.tenderly.co/tx/mainnet/0x4730e9896f6a55b2fb509885522f43686df9533c1465845567b08a34f2d39756" xr:uid="{00000000-0004-0000-0500-0000DD020000}"/>
    <hyperlink ref="AT108" r:id="rId735" xr:uid="{00000000-0004-0000-0500-0000DE020000}"/>
    <hyperlink ref="AU108" r:id="rId736" xr:uid="{00000000-0004-0000-0500-0000DF020000}"/>
    <hyperlink ref="AV108" r:id="rId737" xr:uid="{00000000-0004-0000-0500-0000E0020000}"/>
    <hyperlink ref="AX108" r:id="rId738" display="https://etherscan.io/tx/0x4730e9896f6a55b2fb509885522f43686df9533c1465845567b08a34f2d39756" xr:uid="{00000000-0004-0000-0500-0000E1020000}"/>
    <hyperlink ref="B109" r:id="rId739" display="https://etherscan.io/txs?block=21984261" xr:uid="{00000000-0004-0000-0500-0000E2020000}"/>
    <hyperlink ref="D109" r:id="rId740" xr:uid="{00000000-0004-0000-0500-0000E3020000}"/>
    <hyperlink ref="AS109" r:id="rId741" display="https://dashboard.tenderly.co/tx/mainnet/0xbe4272fb116fde3fc095a21094dfb14cb9aa61f5862f013d31a4f0fc0705e137" xr:uid="{00000000-0004-0000-0500-0000E4020000}"/>
    <hyperlink ref="AT109" r:id="rId742" xr:uid="{00000000-0004-0000-0500-0000E5020000}"/>
    <hyperlink ref="AU109" r:id="rId743" xr:uid="{00000000-0004-0000-0500-0000E6020000}"/>
    <hyperlink ref="AV109" r:id="rId744" xr:uid="{00000000-0004-0000-0500-0000E7020000}"/>
    <hyperlink ref="AX109" r:id="rId745" display="https://etherscan.io/tx/0xbe4272fb116fde3fc095a21094dfb14cb9aa61f5862f013d31a4f0fc0705e137" xr:uid="{00000000-0004-0000-0500-0000E8020000}"/>
    <hyperlink ref="B110" r:id="rId746" display="https://etherscan.io/txs?block=21986694" xr:uid="{00000000-0004-0000-0500-0000E9020000}"/>
    <hyperlink ref="D110" r:id="rId747" xr:uid="{00000000-0004-0000-0500-0000EA020000}"/>
    <hyperlink ref="AS110" r:id="rId748" display="https://dashboard.tenderly.co/tx/mainnet/0x78c486431cd31d2f58471e99c704b2ec6c33607156ea2c3626f09739c0dc3567" xr:uid="{00000000-0004-0000-0500-0000EB020000}"/>
    <hyperlink ref="AT110" r:id="rId749" xr:uid="{00000000-0004-0000-0500-0000EC020000}"/>
    <hyperlink ref="AU110" r:id="rId750" xr:uid="{00000000-0004-0000-0500-0000ED020000}"/>
    <hyperlink ref="AV110" r:id="rId751" xr:uid="{00000000-0004-0000-0500-0000EE020000}"/>
    <hyperlink ref="AX110" r:id="rId752" display="https://etherscan.io/tx/0x206b97c605594542f63c39ee34de77854e84bd47fa1538d640a19c101b4d7195" xr:uid="{00000000-0004-0000-0500-0000EF020000}"/>
    <hyperlink ref="AY110" r:id="rId753" xr:uid="{00000000-0004-0000-0500-0000F0020000}"/>
    <hyperlink ref="B111" r:id="rId754" display="https://etherscan.io/txs?block=21993081" xr:uid="{00000000-0004-0000-0500-0000F1020000}"/>
    <hyperlink ref="D111" r:id="rId755" xr:uid="{00000000-0004-0000-0500-0000F2020000}"/>
    <hyperlink ref="AS111" r:id="rId756" display="https://dashboard.tenderly.co/tx/mainnet/0xe7a668faba3a9fd5511fb111ff0079adc925b9de16ab04de6f7bf5360bc4c7b6" xr:uid="{00000000-0004-0000-0500-0000F3020000}"/>
    <hyperlink ref="AT111" r:id="rId757" xr:uid="{00000000-0004-0000-0500-0000F4020000}"/>
    <hyperlink ref="AU111" r:id="rId758" xr:uid="{00000000-0004-0000-0500-0000F5020000}"/>
    <hyperlink ref="AV111" r:id="rId759" xr:uid="{00000000-0004-0000-0500-0000F6020000}"/>
    <hyperlink ref="AX111" r:id="rId760" display="https://etherscan.io/tx/0xe7a668faba3a9fd5511fb111ff0079adc925b9de16ab04de6f7bf5360bc4c7b6" xr:uid="{00000000-0004-0000-0500-0000F7020000}"/>
    <hyperlink ref="B112" r:id="rId761" display="https://etherscan.io/txs?block=21991092" xr:uid="{00000000-0004-0000-0500-0000F8020000}"/>
    <hyperlink ref="D112" r:id="rId762" xr:uid="{00000000-0004-0000-0500-0000F9020000}"/>
    <hyperlink ref="AS112" r:id="rId763" display="https://dashboard.tenderly.co/tx/mainnet/0x7878cb0fce3293b430c9fe40c1174d61cc7e879d989455eb368f230e1818562a" xr:uid="{00000000-0004-0000-0500-0000FA020000}"/>
    <hyperlink ref="AT112" r:id="rId764" xr:uid="{00000000-0004-0000-0500-0000FB020000}"/>
    <hyperlink ref="AU112" r:id="rId765" xr:uid="{00000000-0004-0000-0500-0000FC020000}"/>
    <hyperlink ref="AV112" r:id="rId766" xr:uid="{00000000-0004-0000-0500-0000FD020000}"/>
    <hyperlink ref="AX112" r:id="rId767" display="https://etherscan.io/tx/0x7878cb0fce3293b430c9fe40c1174d61cc7e879d989455eb368f230e1818562a" xr:uid="{00000000-0004-0000-0500-0000FE020000}"/>
    <hyperlink ref="B113" r:id="rId768" display="https://etherscan.io/txs?block=21990751" xr:uid="{00000000-0004-0000-0500-0000FF020000}"/>
    <hyperlink ref="D113" r:id="rId769" xr:uid="{00000000-0004-0000-0500-000000030000}"/>
    <hyperlink ref="AS113" r:id="rId770" display="https://dashboard.tenderly.co/tx/mainnet/0x56a4934d9a64af4bf417a347461800236f8af5d6ae87741f5129e1df9f5b9cf3" xr:uid="{00000000-0004-0000-0500-000001030000}"/>
    <hyperlink ref="AT113" r:id="rId771" xr:uid="{00000000-0004-0000-0500-000002030000}"/>
    <hyperlink ref="AU113" r:id="rId772" xr:uid="{00000000-0004-0000-0500-000003030000}"/>
    <hyperlink ref="AV113" r:id="rId773" xr:uid="{00000000-0004-0000-0500-000004030000}"/>
    <hyperlink ref="AX113" r:id="rId774" display="https://etherscan.io/tx/0xcba8ea01beddfec9f6bbb86d4afc9941cec42aaa628b52b2481ee7a1a2c5d6a2" xr:uid="{00000000-0004-0000-0500-000005030000}"/>
    <hyperlink ref="AY113" r:id="rId775" xr:uid="{00000000-0004-0000-0500-000006030000}"/>
    <hyperlink ref="AZ113" r:id="rId776" xr:uid="{00000000-0004-0000-0500-000007030000}"/>
    <hyperlink ref="BA113" r:id="rId777" xr:uid="{00000000-0004-0000-0500-000008030000}"/>
    <hyperlink ref="BB113" r:id="rId778" xr:uid="{00000000-0004-0000-0500-000009030000}"/>
    <hyperlink ref="BC113" r:id="rId779" xr:uid="{00000000-0004-0000-0500-00000A030000}"/>
    <hyperlink ref="BD113" r:id="rId780" xr:uid="{00000000-0004-0000-0500-00000B030000}"/>
    <hyperlink ref="BE113" r:id="rId781" xr:uid="{00000000-0004-0000-0500-00000C030000}"/>
    <hyperlink ref="BF113" r:id="rId782" xr:uid="{00000000-0004-0000-0500-00000D030000}"/>
    <hyperlink ref="BG113" r:id="rId783" xr:uid="{00000000-0004-0000-0500-00000E030000}"/>
    <hyperlink ref="BH113" r:id="rId784" xr:uid="{00000000-0004-0000-0500-00000F030000}"/>
    <hyperlink ref="BI113" r:id="rId785" xr:uid="{00000000-0004-0000-0500-000010030000}"/>
    <hyperlink ref="BJ113" r:id="rId786" xr:uid="{00000000-0004-0000-0500-000011030000}"/>
    <hyperlink ref="BK113" r:id="rId787" xr:uid="{00000000-0004-0000-0500-000012030000}"/>
    <hyperlink ref="BL113" r:id="rId788" xr:uid="{00000000-0004-0000-0500-000013030000}"/>
    <hyperlink ref="BM113" r:id="rId789" xr:uid="{00000000-0004-0000-0500-000014030000}"/>
    <hyperlink ref="BN113" r:id="rId790" xr:uid="{00000000-0004-0000-0500-000015030000}"/>
    <hyperlink ref="BO113" r:id="rId791" xr:uid="{00000000-0004-0000-0500-000016030000}"/>
    <hyperlink ref="BP113" r:id="rId792" xr:uid="{00000000-0004-0000-0500-000017030000}"/>
    <hyperlink ref="BQ113" r:id="rId793" xr:uid="{00000000-0004-0000-0500-000018030000}"/>
    <hyperlink ref="BR113" r:id="rId794" xr:uid="{00000000-0004-0000-0500-000019030000}"/>
    <hyperlink ref="BS113" r:id="rId795" xr:uid="{00000000-0004-0000-0500-00001A030000}"/>
    <hyperlink ref="BT113" r:id="rId796" xr:uid="{00000000-0004-0000-0500-00001B030000}"/>
    <hyperlink ref="BU113" r:id="rId797" xr:uid="{00000000-0004-0000-0500-00001C030000}"/>
    <hyperlink ref="BV113" r:id="rId798" xr:uid="{00000000-0004-0000-0500-00001D030000}"/>
    <hyperlink ref="BW113" r:id="rId799" xr:uid="{00000000-0004-0000-0500-00001E030000}"/>
    <hyperlink ref="BX113" r:id="rId800" xr:uid="{00000000-0004-0000-0500-00001F030000}"/>
    <hyperlink ref="BY113" r:id="rId801" xr:uid="{00000000-0004-0000-0500-000020030000}"/>
    <hyperlink ref="BZ113" r:id="rId802" xr:uid="{00000000-0004-0000-0500-000021030000}"/>
    <hyperlink ref="CA113" r:id="rId803" xr:uid="{00000000-0004-0000-0500-000022030000}"/>
    <hyperlink ref="CB113" r:id="rId804" xr:uid="{00000000-0004-0000-0500-000023030000}"/>
    <hyperlink ref="CC113" r:id="rId805" xr:uid="{00000000-0004-0000-0500-000024030000}"/>
    <hyperlink ref="CD113" r:id="rId806" xr:uid="{00000000-0004-0000-0500-000025030000}"/>
    <hyperlink ref="CE113" r:id="rId807" xr:uid="{00000000-0004-0000-0500-000026030000}"/>
    <hyperlink ref="CF113" r:id="rId808" xr:uid="{00000000-0004-0000-0500-000027030000}"/>
    <hyperlink ref="CG113" r:id="rId809" xr:uid="{00000000-0004-0000-0500-000028030000}"/>
    <hyperlink ref="CH113" r:id="rId810" xr:uid="{00000000-0004-0000-0500-000029030000}"/>
    <hyperlink ref="CI113" r:id="rId811" xr:uid="{00000000-0004-0000-0500-00002A030000}"/>
    <hyperlink ref="CJ113" r:id="rId812" xr:uid="{00000000-0004-0000-0500-00002B030000}"/>
    <hyperlink ref="CK113" r:id="rId813" xr:uid="{00000000-0004-0000-0500-00002C030000}"/>
    <hyperlink ref="CL113" r:id="rId814" xr:uid="{00000000-0004-0000-0500-00002D030000}"/>
    <hyperlink ref="CM113" r:id="rId815" xr:uid="{00000000-0004-0000-0500-00002E030000}"/>
    <hyperlink ref="CN113" r:id="rId816" xr:uid="{00000000-0004-0000-0500-00002F030000}"/>
    <hyperlink ref="CO113" r:id="rId817" xr:uid="{00000000-0004-0000-0500-000030030000}"/>
    <hyperlink ref="CP113" r:id="rId818" xr:uid="{00000000-0004-0000-0500-000031030000}"/>
    <hyperlink ref="CQ113" r:id="rId819" xr:uid="{00000000-0004-0000-0500-000032030000}"/>
    <hyperlink ref="CR113" r:id="rId820" xr:uid="{00000000-0004-0000-0500-000033030000}"/>
    <hyperlink ref="CS113" r:id="rId821" xr:uid="{00000000-0004-0000-0500-000034030000}"/>
    <hyperlink ref="CT113" r:id="rId822" xr:uid="{00000000-0004-0000-0500-000035030000}"/>
    <hyperlink ref="CU113" r:id="rId823" xr:uid="{00000000-0004-0000-0500-000036030000}"/>
    <hyperlink ref="CV113" r:id="rId824" xr:uid="{00000000-0004-0000-0500-000037030000}"/>
    <hyperlink ref="CW113" r:id="rId825" xr:uid="{00000000-0004-0000-0500-000038030000}"/>
    <hyperlink ref="CX113" r:id="rId826" xr:uid="{00000000-0004-0000-0500-000039030000}"/>
    <hyperlink ref="CY113" r:id="rId827" xr:uid="{00000000-0004-0000-0500-00003A030000}"/>
    <hyperlink ref="CZ113" r:id="rId828" xr:uid="{00000000-0004-0000-0500-00003B030000}"/>
    <hyperlink ref="DA113" r:id="rId829" xr:uid="{00000000-0004-0000-0500-00003C030000}"/>
    <hyperlink ref="DB113" r:id="rId830" xr:uid="{00000000-0004-0000-0500-00003D030000}"/>
    <hyperlink ref="DC113" r:id="rId831" xr:uid="{00000000-0004-0000-0500-00003E030000}"/>
    <hyperlink ref="DD113" r:id="rId832" xr:uid="{00000000-0004-0000-0500-00003F030000}"/>
    <hyperlink ref="DE113" r:id="rId833" xr:uid="{00000000-0004-0000-0500-000040030000}"/>
    <hyperlink ref="DF113" r:id="rId834" xr:uid="{00000000-0004-0000-0500-000041030000}"/>
    <hyperlink ref="DG113" r:id="rId835" xr:uid="{00000000-0004-0000-0500-000042030000}"/>
    <hyperlink ref="DH113" r:id="rId836" xr:uid="{00000000-0004-0000-0500-000043030000}"/>
    <hyperlink ref="DI113" r:id="rId837" xr:uid="{00000000-0004-0000-0500-000044030000}"/>
    <hyperlink ref="DJ113" r:id="rId838" xr:uid="{00000000-0004-0000-0500-000045030000}"/>
    <hyperlink ref="DK113" r:id="rId839" xr:uid="{00000000-0004-0000-0500-000046030000}"/>
    <hyperlink ref="DL113" r:id="rId840" xr:uid="{00000000-0004-0000-0500-000047030000}"/>
    <hyperlink ref="DM113" r:id="rId841" xr:uid="{00000000-0004-0000-0500-000048030000}"/>
    <hyperlink ref="DN113" r:id="rId842" xr:uid="{00000000-0004-0000-0500-000049030000}"/>
    <hyperlink ref="DO113" r:id="rId843" xr:uid="{00000000-0004-0000-0500-00004A030000}"/>
    <hyperlink ref="DP113" r:id="rId844" xr:uid="{00000000-0004-0000-0500-00004B030000}"/>
    <hyperlink ref="DQ113" r:id="rId845" xr:uid="{00000000-0004-0000-0500-00004C030000}"/>
    <hyperlink ref="DR113" r:id="rId846" xr:uid="{00000000-0004-0000-0500-00004D030000}"/>
    <hyperlink ref="DS113" r:id="rId847" xr:uid="{00000000-0004-0000-0500-00004E030000}"/>
    <hyperlink ref="DT113" r:id="rId848" xr:uid="{00000000-0004-0000-0500-00004F030000}"/>
    <hyperlink ref="DU113" r:id="rId849" xr:uid="{00000000-0004-0000-0500-000050030000}"/>
    <hyperlink ref="DV113" r:id="rId850" xr:uid="{00000000-0004-0000-0500-000051030000}"/>
    <hyperlink ref="DW113" r:id="rId851" xr:uid="{00000000-0004-0000-0500-000052030000}"/>
    <hyperlink ref="DX113" r:id="rId852" xr:uid="{00000000-0004-0000-0500-000053030000}"/>
    <hyperlink ref="DY113" r:id="rId853" xr:uid="{00000000-0004-0000-0500-000054030000}"/>
    <hyperlink ref="DZ113" r:id="rId854" xr:uid="{00000000-0004-0000-0500-000055030000}"/>
    <hyperlink ref="EA113" r:id="rId855" xr:uid="{00000000-0004-0000-0500-000056030000}"/>
    <hyperlink ref="EB113" r:id="rId856" xr:uid="{00000000-0004-0000-0500-000057030000}"/>
    <hyperlink ref="EC113" r:id="rId857" xr:uid="{00000000-0004-0000-0500-000058030000}"/>
    <hyperlink ref="ED113" r:id="rId858" xr:uid="{00000000-0004-0000-0500-000059030000}"/>
    <hyperlink ref="EE113" r:id="rId859" xr:uid="{00000000-0004-0000-0500-00005A030000}"/>
    <hyperlink ref="EF113" r:id="rId860" xr:uid="{00000000-0004-0000-0500-00005B030000}"/>
    <hyperlink ref="EG113" r:id="rId861" xr:uid="{00000000-0004-0000-0500-00005C030000}"/>
    <hyperlink ref="EH113" r:id="rId862" xr:uid="{00000000-0004-0000-0500-00005D030000}"/>
    <hyperlink ref="EI113" r:id="rId863" xr:uid="{00000000-0004-0000-0500-00005E030000}"/>
    <hyperlink ref="EJ113" r:id="rId864" xr:uid="{00000000-0004-0000-0500-00005F030000}"/>
    <hyperlink ref="EK113" r:id="rId865" xr:uid="{00000000-0004-0000-0500-000060030000}"/>
    <hyperlink ref="EL113" r:id="rId866" xr:uid="{00000000-0004-0000-0500-000061030000}"/>
    <hyperlink ref="EM113" r:id="rId867" xr:uid="{00000000-0004-0000-0500-000062030000}"/>
    <hyperlink ref="EN113" r:id="rId868" xr:uid="{00000000-0004-0000-0500-000063030000}"/>
    <hyperlink ref="EO113" r:id="rId869" xr:uid="{00000000-0004-0000-0500-000064030000}"/>
    <hyperlink ref="EP113" r:id="rId870" xr:uid="{00000000-0004-0000-0500-000065030000}"/>
    <hyperlink ref="EQ113" r:id="rId871" xr:uid="{00000000-0004-0000-0500-000066030000}"/>
    <hyperlink ref="ER113" r:id="rId872" xr:uid="{00000000-0004-0000-0500-000067030000}"/>
    <hyperlink ref="ES113" r:id="rId873" xr:uid="{00000000-0004-0000-0500-000068030000}"/>
    <hyperlink ref="ET113" r:id="rId874" xr:uid="{00000000-0004-0000-0500-000069030000}"/>
    <hyperlink ref="EU113" r:id="rId875" xr:uid="{00000000-0004-0000-0500-00006A030000}"/>
    <hyperlink ref="EV113" r:id="rId876" xr:uid="{00000000-0004-0000-0500-00006B030000}"/>
    <hyperlink ref="EW113" r:id="rId877" xr:uid="{00000000-0004-0000-0500-00006C030000}"/>
    <hyperlink ref="EX113" r:id="rId878" xr:uid="{00000000-0004-0000-0500-00006D030000}"/>
    <hyperlink ref="B114" r:id="rId879" display="https://etherscan.io/txs?block=21984647" xr:uid="{00000000-0004-0000-0500-00006E030000}"/>
    <hyperlink ref="D114" r:id="rId880" xr:uid="{00000000-0004-0000-0500-00006F030000}"/>
    <hyperlink ref="AS114" r:id="rId881" display="https://dashboard.tenderly.co/tx/mainnet/0x8e928cec4bf3e4efe47b19fbf65a3f803a76cd11556b92fb6f9ce1cf1067e0cc" xr:uid="{00000000-0004-0000-0500-000070030000}"/>
    <hyperlink ref="AT114" r:id="rId882" xr:uid="{00000000-0004-0000-0500-000071030000}"/>
    <hyperlink ref="AU114" r:id="rId883" xr:uid="{00000000-0004-0000-0500-000072030000}"/>
    <hyperlink ref="AV114" r:id="rId884" xr:uid="{00000000-0004-0000-0500-000073030000}"/>
    <hyperlink ref="AX114" r:id="rId885" display="https://etherscan.io/tx/0x8e928cec4bf3e4efe47b19fbf65a3f803a76cd11556b92fb6f9ce1cf1067e0cc" xr:uid="{00000000-0004-0000-0500-000074030000}"/>
    <hyperlink ref="B115" r:id="rId886" display="https://etherscan.io/txs?block=21988871" xr:uid="{00000000-0004-0000-0500-000075030000}"/>
    <hyperlink ref="D115" r:id="rId887" xr:uid="{00000000-0004-0000-0500-000076030000}"/>
    <hyperlink ref="AS115" r:id="rId888" display="https://dashboard.tenderly.co/tx/mainnet/0xeafca07585703e2b78d5fb55ed598b9aeea53c92c28063c6f1f92d77c59c8b1b" xr:uid="{00000000-0004-0000-0500-000077030000}"/>
    <hyperlink ref="AT115" r:id="rId889" xr:uid="{00000000-0004-0000-0500-000078030000}"/>
    <hyperlink ref="AU115" r:id="rId890" xr:uid="{00000000-0004-0000-0500-000079030000}"/>
    <hyperlink ref="AV115" r:id="rId891" xr:uid="{00000000-0004-0000-0500-00007A030000}"/>
    <hyperlink ref="AX115" r:id="rId892" display="https://etherscan.io/tx/0x57719e3bef6d28a1cfd10d8b06e939927caf6fb60f8b8e53c360bafe1378aad2" xr:uid="{00000000-0004-0000-0500-00007B030000}"/>
    <hyperlink ref="AY115" r:id="rId893" xr:uid="{00000000-0004-0000-0500-00007C030000}"/>
    <hyperlink ref="B116" r:id="rId894" display="https://etherscan.io/txs?block=21989839" xr:uid="{00000000-0004-0000-0500-00007D030000}"/>
    <hyperlink ref="D116" r:id="rId895" xr:uid="{00000000-0004-0000-0500-00007E030000}"/>
    <hyperlink ref="AS116" r:id="rId896" display="https://dashboard.tenderly.co/tx/mainnet/0x725cdd33c9a08117c95d48f3c9c628c3311cc1806fa8c2d4685eee70de5579a2" xr:uid="{00000000-0004-0000-0500-00007F030000}"/>
    <hyperlink ref="AT116" r:id="rId897" xr:uid="{00000000-0004-0000-0500-000080030000}"/>
    <hyperlink ref="AU116" r:id="rId898" xr:uid="{00000000-0004-0000-0500-000081030000}"/>
    <hyperlink ref="AV116" r:id="rId899" xr:uid="{00000000-0004-0000-0500-000082030000}"/>
    <hyperlink ref="AX116" r:id="rId900" display="https://etherscan.io/tx/0x725cdd33c9a08117c95d48f3c9c628c3311cc1806fa8c2d4685eee70de5579a2" xr:uid="{00000000-0004-0000-0500-000083030000}"/>
    <hyperlink ref="B117" r:id="rId901" display="https://etherscan.io/txs?block=21988304" xr:uid="{00000000-0004-0000-0500-000084030000}"/>
    <hyperlink ref="D117" r:id="rId902" xr:uid="{00000000-0004-0000-0500-000085030000}"/>
    <hyperlink ref="AS117" r:id="rId903" display="https://dashboard.tenderly.co/tx/mainnet/0x700d2a5d2f8a7b60551b99d9e15d65073226018a7f5ca62c59978a92fb432351" xr:uid="{00000000-0004-0000-0500-000086030000}"/>
    <hyperlink ref="AT117" r:id="rId904" xr:uid="{00000000-0004-0000-0500-000087030000}"/>
    <hyperlink ref="AU117" r:id="rId905" xr:uid="{00000000-0004-0000-0500-000088030000}"/>
    <hyperlink ref="AV117" r:id="rId906" xr:uid="{00000000-0004-0000-0500-000089030000}"/>
    <hyperlink ref="AX117" r:id="rId907" display="https://etherscan.io/tx/0xa6a526db516573c4a647bfb8167c5f4f3b786086745684cbbb6e55fc591f94a2" xr:uid="{00000000-0004-0000-0500-00008A030000}"/>
    <hyperlink ref="AY117" r:id="rId908" xr:uid="{00000000-0004-0000-0500-00008B030000}"/>
    <hyperlink ref="B118" r:id="rId909" display="https://etherscan.io/txs?block=21984498" xr:uid="{00000000-0004-0000-0500-00008C030000}"/>
    <hyperlink ref="D118" r:id="rId910" xr:uid="{00000000-0004-0000-0500-00008D030000}"/>
    <hyperlink ref="AS118" r:id="rId911" display="https://dashboard.tenderly.co/tx/mainnet/0xe39fe36ca31dcc0fb6f57e3f8fe3be4465b6b3a8b471f7ad2e54791d58d7b27e" xr:uid="{00000000-0004-0000-0500-00008E030000}"/>
    <hyperlink ref="AT118" r:id="rId912" xr:uid="{00000000-0004-0000-0500-00008F030000}"/>
    <hyperlink ref="AU118" r:id="rId913" xr:uid="{00000000-0004-0000-0500-000090030000}"/>
    <hyperlink ref="AV118" r:id="rId914" xr:uid="{00000000-0004-0000-0500-000091030000}"/>
    <hyperlink ref="AX118" r:id="rId915" display="https://etherscan.io/tx/0xe39fe36ca31dcc0fb6f57e3f8fe3be4465b6b3a8b471f7ad2e54791d58d7b27e" xr:uid="{00000000-0004-0000-0500-000092030000}"/>
    <hyperlink ref="B119" r:id="rId916" display="https://etherscan.io/txs?block=21986965" xr:uid="{00000000-0004-0000-0500-000093030000}"/>
    <hyperlink ref="D119" r:id="rId917" xr:uid="{00000000-0004-0000-0500-000094030000}"/>
    <hyperlink ref="AS119" r:id="rId918" display="https://dashboard.tenderly.co/tx/mainnet/0xd830fb7a3b4ac4a9fa20aa44ec891fc1026411d7b72791f58f5c7ff2a4fc6f2e" xr:uid="{00000000-0004-0000-0500-000095030000}"/>
    <hyperlink ref="AT119" r:id="rId919" xr:uid="{00000000-0004-0000-0500-000096030000}"/>
    <hyperlink ref="AU119" r:id="rId920" xr:uid="{00000000-0004-0000-0500-000097030000}"/>
    <hyperlink ref="AV119" r:id="rId921" xr:uid="{00000000-0004-0000-0500-000098030000}"/>
    <hyperlink ref="AX119" r:id="rId922" display="https://etherscan.io/tx/0xd830fb7a3b4ac4a9fa20aa44ec891fc1026411d7b72791f58f5c7ff2a4fc6f2e" xr:uid="{00000000-0004-0000-0500-000099030000}"/>
    <hyperlink ref="B120" r:id="rId923" display="https://etherscan.io/txs?block=21989818" xr:uid="{00000000-0004-0000-0500-00009A030000}"/>
    <hyperlink ref="D120" r:id="rId924" xr:uid="{00000000-0004-0000-0500-00009B030000}"/>
    <hyperlink ref="AS120" r:id="rId925" display="https://dashboard.tenderly.co/tx/mainnet/0x657a8bd944274565ebf6e63e019d13bd7483b6e3e73ca933a253bc3cadcf4c27" xr:uid="{00000000-0004-0000-0500-00009C030000}"/>
    <hyperlink ref="AT120" r:id="rId926" xr:uid="{00000000-0004-0000-0500-00009D030000}"/>
    <hyperlink ref="AU120" r:id="rId927" xr:uid="{00000000-0004-0000-0500-00009E030000}"/>
    <hyperlink ref="AV120" r:id="rId928" xr:uid="{00000000-0004-0000-0500-00009F030000}"/>
    <hyperlink ref="AX120" r:id="rId929" display="https://etherscan.io/tx/0xa9c5c1a057d85deee5bd0f3c46b77a3a64d21b0e3b6440167b9eb7f9bda28e0b" xr:uid="{00000000-0004-0000-0500-0000A0030000}"/>
    <hyperlink ref="AY120" r:id="rId930" xr:uid="{00000000-0004-0000-0500-0000A1030000}"/>
    <hyperlink ref="B121" r:id="rId931" display="https://etherscan.io/txs?block=21989525" xr:uid="{00000000-0004-0000-0500-0000A2030000}"/>
    <hyperlink ref="D121" r:id="rId932" xr:uid="{00000000-0004-0000-0500-0000A3030000}"/>
    <hyperlink ref="AS121" r:id="rId933" display="https://dashboard.tenderly.co/tx/mainnet/0x70c8c992bf578e38d637a8a42463cff99cec2fc0f923fc19f8dad9d83010f51d" xr:uid="{00000000-0004-0000-0500-0000A4030000}"/>
    <hyperlink ref="AT121" r:id="rId934" xr:uid="{00000000-0004-0000-0500-0000A5030000}"/>
    <hyperlink ref="AU121" r:id="rId935" xr:uid="{00000000-0004-0000-0500-0000A6030000}"/>
    <hyperlink ref="AV121" r:id="rId936" xr:uid="{00000000-0004-0000-0500-0000A7030000}"/>
    <hyperlink ref="AX121" r:id="rId937" display="https://etherscan.io/tx/0x330994e25e5b6522218b21be97c370f42f169f5c79f6ccb819d0a2cc2dba5809" xr:uid="{00000000-0004-0000-0500-0000A8030000}"/>
    <hyperlink ref="AY121" r:id="rId938" xr:uid="{00000000-0004-0000-0500-0000A9030000}"/>
    <hyperlink ref="B122" r:id="rId939" display="https://etherscan.io/txs?block=21984250" xr:uid="{00000000-0004-0000-0500-0000AA030000}"/>
    <hyperlink ref="D122" r:id="rId940" xr:uid="{00000000-0004-0000-0500-0000AB030000}"/>
    <hyperlink ref="AS122" r:id="rId941" display="https://dashboard.tenderly.co/tx/mainnet/0xada8860a442ca882d7c97f7c587a292a9a079976e781f1da94dbb5d01fbd20f6" xr:uid="{00000000-0004-0000-0500-0000AC030000}"/>
    <hyperlink ref="AT122" r:id="rId942" xr:uid="{00000000-0004-0000-0500-0000AD030000}"/>
    <hyperlink ref="AU122" r:id="rId943" xr:uid="{00000000-0004-0000-0500-0000AE030000}"/>
    <hyperlink ref="AV122" r:id="rId944" xr:uid="{00000000-0004-0000-0500-0000AF030000}"/>
    <hyperlink ref="AX122" r:id="rId945" display="https://etherscan.io/tx/0xada8860a442ca882d7c97f7c587a292a9a079976e781f1da94dbb5d01fbd20f6" xr:uid="{00000000-0004-0000-0500-0000B0030000}"/>
    <hyperlink ref="B123" r:id="rId946" display="https://etherscan.io/txs?block=21991378" xr:uid="{00000000-0004-0000-0500-0000B1030000}"/>
    <hyperlink ref="D123" r:id="rId947" xr:uid="{00000000-0004-0000-0500-0000B2030000}"/>
    <hyperlink ref="AS123" r:id="rId948" display="https://dashboard.tenderly.co/tx/mainnet/0xa84b08584f1d51b4201853ca7f96672ad5ffe70baa3cb441e871dc8bc393fd2d" xr:uid="{00000000-0004-0000-0500-0000B3030000}"/>
    <hyperlink ref="AT123" r:id="rId949" xr:uid="{00000000-0004-0000-0500-0000B4030000}"/>
    <hyperlink ref="AU123" r:id="rId950" xr:uid="{00000000-0004-0000-0500-0000B5030000}"/>
    <hyperlink ref="AV123" r:id="rId951" xr:uid="{00000000-0004-0000-0500-0000B6030000}"/>
    <hyperlink ref="AX123" r:id="rId952" display="https://etherscan.io/tx/0xe42f93081da1996042cd77489b00efdcc5460f7967ce6be8b1c36b5f55c17c8b" xr:uid="{00000000-0004-0000-0500-0000B7030000}"/>
    <hyperlink ref="AY123" r:id="rId953" xr:uid="{00000000-0004-0000-0500-0000B8030000}"/>
    <hyperlink ref="B124" r:id="rId954" display="https://etherscan.io/txs?block=21984975" xr:uid="{00000000-0004-0000-0500-0000B9030000}"/>
    <hyperlink ref="D124" r:id="rId955" xr:uid="{00000000-0004-0000-0500-0000BA030000}"/>
    <hyperlink ref="AS124" r:id="rId956" display="https://dashboard.tenderly.co/tx/mainnet/0x022b2c659eba4e6f8074a9e46cba88ff3e798d5322a97c093fbf7efbbf568440" xr:uid="{00000000-0004-0000-0500-0000BB030000}"/>
    <hyperlink ref="AT124" r:id="rId957" xr:uid="{00000000-0004-0000-0500-0000BC030000}"/>
    <hyperlink ref="AU124" r:id="rId958" xr:uid="{00000000-0004-0000-0500-0000BD030000}"/>
    <hyperlink ref="AV124" r:id="rId959" xr:uid="{00000000-0004-0000-0500-0000BE030000}"/>
    <hyperlink ref="AX124" r:id="rId960" display="https://etherscan.io/tx/0x022b2c659eba4e6f8074a9e46cba88ff3e798d5322a97c093fbf7efbbf568440" xr:uid="{00000000-0004-0000-0500-0000BF030000}"/>
    <hyperlink ref="B125" r:id="rId961" display="https://etherscan.io/txs?block=21984799" xr:uid="{00000000-0004-0000-0500-0000C0030000}"/>
    <hyperlink ref="D125" r:id="rId962" xr:uid="{00000000-0004-0000-0500-0000C1030000}"/>
    <hyperlink ref="AS125" r:id="rId963" display="https://dashboard.tenderly.co/tx/mainnet/0x3261b1717c5aa8268cacccfba077c961ab6ac572403d9966632f306150b6fe46" xr:uid="{00000000-0004-0000-0500-0000C2030000}"/>
    <hyperlink ref="AT125" r:id="rId964" xr:uid="{00000000-0004-0000-0500-0000C3030000}"/>
    <hyperlink ref="AU125" r:id="rId965" xr:uid="{00000000-0004-0000-0500-0000C4030000}"/>
    <hyperlink ref="AV125" r:id="rId966" xr:uid="{00000000-0004-0000-0500-0000C5030000}"/>
    <hyperlink ref="AX125" r:id="rId967" display="https://etherscan.io/tx/0x3dc13f9d079097ecbda048a4cede9f3b27b7627e28a749375d38bbafd9dba107" xr:uid="{00000000-0004-0000-0500-0000C6030000}"/>
    <hyperlink ref="AY125" r:id="rId968" xr:uid="{00000000-0004-0000-0500-0000C7030000}"/>
    <hyperlink ref="B126" r:id="rId969" display="https://etherscan.io/txs?block=21991829" xr:uid="{00000000-0004-0000-0500-0000C8030000}"/>
    <hyperlink ref="D126" r:id="rId970" xr:uid="{00000000-0004-0000-0500-0000C9030000}"/>
    <hyperlink ref="AS126" r:id="rId971" display="https://dashboard.tenderly.co/tx/mainnet/0xa09d45e97b89f450ab6cda9a236b7818c461bf8fff271eaa8a432a461cae8b41" xr:uid="{00000000-0004-0000-0500-0000CA030000}"/>
    <hyperlink ref="AT126" r:id="rId972" xr:uid="{00000000-0004-0000-0500-0000CB030000}"/>
    <hyperlink ref="AU126" r:id="rId973" xr:uid="{00000000-0004-0000-0500-0000CC030000}"/>
    <hyperlink ref="AV126" r:id="rId974" xr:uid="{00000000-0004-0000-0500-0000CD030000}"/>
    <hyperlink ref="AX126" r:id="rId975" display="https://etherscan.io/tx/0x4ffc32e99e0c7080e739086d72a58237e614e9270945ccd0e94abff98294c1a7" xr:uid="{00000000-0004-0000-0500-0000CE030000}"/>
    <hyperlink ref="AY126" r:id="rId976" xr:uid="{00000000-0004-0000-0500-0000CF030000}"/>
    <hyperlink ref="B127" r:id="rId977" display="https://etherscan.io/txs?block=21988117" xr:uid="{00000000-0004-0000-0500-0000D0030000}"/>
    <hyperlink ref="D127" r:id="rId978" xr:uid="{00000000-0004-0000-0500-0000D1030000}"/>
    <hyperlink ref="AS127" r:id="rId979" display="https://dashboard.tenderly.co/tx/mainnet/0xd2ae6fca891982b0e0f94bd80f607be6f6fad6bd3264ebaeaea355fd0f55978d" xr:uid="{00000000-0004-0000-0500-0000D2030000}"/>
    <hyperlink ref="AT127" r:id="rId980" xr:uid="{00000000-0004-0000-0500-0000D3030000}"/>
    <hyperlink ref="AU127" r:id="rId981" xr:uid="{00000000-0004-0000-0500-0000D4030000}"/>
    <hyperlink ref="AV127" r:id="rId982" xr:uid="{00000000-0004-0000-0500-0000D5030000}"/>
    <hyperlink ref="AX127" r:id="rId983" display="https://etherscan.io/tx/0xd2ae6fca891982b0e0f94bd80f607be6f6fad6bd3264ebaeaea355fd0f55978d" xr:uid="{00000000-0004-0000-0500-0000D6030000}"/>
    <hyperlink ref="B128" r:id="rId984" display="https://etherscan.io/txs?block=21991795" xr:uid="{00000000-0004-0000-0500-0000D7030000}"/>
    <hyperlink ref="D128" r:id="rId985" xr:uid="{00000000-0004-0000-0500-0000D8030000}"/>
    <hyperlink ref="AS128" r:id="rId986" display="https://dashboard.tenderly.co/tx/mainnet/0xd70d795de2468eb30ea163da924912a11d26220eb99b62b62772f7bfa634b511" xr:uid="{00000000-0004-0000-0500-0000D9030000}"/>
    <hyperlink ref="AT128" r:id="rId987" xr:uid="{00000000-0004-0000-0500-0000DA030000}"/>
    <hyperlink ref="AU128" r:id="rId988" xr:uid="{00000000-0004-0000-0500-0000DB030000}"/>
    <hyperlink ref="AV128" r:id="rId989" xr:uid="{00000000-0004-0000-0500-0000DC030000}"/>
    <hyperlink ref="AX128" r:id="rId990" display="https://etherscan.io/tx/0x5d3c8f82e6807b14f039527f5e7e68dd0470cb83094e0d61a4d79cc7194fa93a" xr:uid="{00000000-0004-0000-0500-0000DD030000}"/>
    <hyperlink ref="AY128" r:id="rId991" xr:uid="{00000000-0004-0000-0500-0000DE030000}"/>
    <hyperlink ref="B129" r:id="rId992" display="https://etherscan.io/txs?block=21988777" xr:uid="{00000000-0004-0000-0500-0000DF030000}"/>
    <hyperlink ref="D129" r:id="rId993" xr:uid="{00000000-0004-0000-0500-0000E0030000}"/>
    <hyperlink ref="AS129" r:id="rId994" display="https://dashboard.tenderly.co/tx/mainnet/0x16abebe9966dec9dde3a45761b467d59bae4bf388814430b08b770e6633c4dfb" xr:uid="{00000000-0004-0000-0500-0000E1030000}"/>
    <hyperlink ref="AT129" r:id="rId995" xr:uid="{00000000-0004-0000-0500-0000E2030000}"/>
    <hyperlink ref="AU129" r:id="rId996" xr:uid="{00000000-0004-0000-0500-0000E3030000}"/>
    <hyperlink ref="AV129" r:id="rId997" xr:uid="{00000000-0004-0000-0500-0000E4030000}"/>
    <hyperlink ref="AX129" r:id="rId998" display="https://etherscan.io/tx/0x16abebe9966dec9dde3a45761b467d59bae4bf388814430b08b770e6633c4dfb" xr:uid="{00000000-0004-0000-0500-0000E5030000}"/>
    <hyperlink ref="B130" r:id="rId999" display="https://etherscan.io/txs?block=21986426" xr:uid="{00000000-0004-0000-0500-0000E6030000}"/>
    <hyperlink ref="D130" r:id="rId1000" xr:uid="{00000000-0004-0000-0500-0000E7030000}"/>
    <hyperlink ref="AS130" r:id="rId1001" display="https://dashboard.tenderly.co/tx/mainnet/0x4185b85ebffab8ff3ba4d8dbbd746f769e6e75a6d22dc9be29eb94a29e1c7943" xr:uid="{00000000-0004-0000-0500-0000E8030000}"/>
    <hyperlink ref="AT130" r:id="rId1002" xr:uid="{00000000-0004-0000-0500-0000E9030000}"/>
    <hyperlink ref="AU130" r:id="rId1003" xr:uid="{00000000-0004-0000-0500-0000EA030000}"/>
    <hyperlink ref="AV130" r:id="rId1004" xr:uid="{00000000-0004-0000-0500-0000EB030000}"/>
    <hyperlink ref="AX130" r:id="rId1005" display="https://etherscan.io/tx/0x5fe8805508471ecf7f8ffb6384831e4f0770176ed52c69aef95ae701841263d2" xr:uid="{00000000-0004-0000-0500-0000EC030000}"/>
    <hyperlink ref="AY130" r:id="rId1006" xr:uid="{00000000-0004-0000-0500-0000ED030000}"/>
    <hyperlink ref="B131" r:id="rId1007" display="https://etherscan.io/txs?block=21989018" xr:uid="{00000000-0004-0000-0500-0000EE030000}"/>
    <hyperlink ref="D131" r:id="rId1008" xr:uid="{00000000-0004-0000-0500-0000EF030000}"/>
    <hyperlink ref="AS131" r:id="rId1009" display="https://dashboard.tenderly.co/tx/mainnet/0x134516a3b4061af321ebb0700fa3e0ba6ca69d118535a7cbaccbe1a4df3434a5" xr:uid="{00000000-0004-0000-0500-0000F0030000}"/>
    <hyperlink ref="AT131" r:id="rId1010" xr:uid="{00000000-0004-0000-0500-0000F1030000}"/>
    <hyperlink ref="AU131" r:id="rId1011" xr:uid="{00000000-0004-0000-0500-0000F2030000}"/>
    <hyperlink ref="AV131" r:id="rId1012" xr:uid="{00000000-0004-0000-0500-0000F3030000}"/>
    <hyperlink ref="AX131" r:id="rId1013" display="https://etherscan.io/tx/0xdf66e5c6c89839e303a8acabbdf4fddb211020d8ea4b1f418fa34041014e3fd1" xr:uid="{00000000-0004-0000-0500-0000F4030000}"/>
    <hyperlink ref="AY131" r:id="rId1014" xr:uid="{00000000-0004-0000-0500-0000F5030000}"/>
    <hyperlink ref="B132" r:id="rId1015" display="https://etherscan.io/txs?block=21984787" xr:uid="{00000000-0004-0000-0500-0000F6030000}"/>
    <hyperlink ref="D132" r:id="rId1016" xr:uid="{00000000-0004-0000-0500-0000F7030000}"/>
    <hyperlink ref="AS132" r:id="rId1017" display="https://dashboard.tenderly.co/tx/mainnet/0x0c04e9aa10ec2492f1602cc78804368fbf678ad99400f01880255448e3a09bbc" xr:uid="{00000000-0004-0000-0500-0000F8030000}"/>
    <hyperlink ref="AT132" r:id="rId1018" xr:uid="{00000000-0004-0000-0500-0000F9030000}"/>
    <hyperlink ref="AU132" r:id="rId1019" xr:uid="{00000000-0004-0000-0500-0000FA030000}"/>
    <hyperlink ref="AV132" r:id="rId1020" xr:uid="{00000000-0004-0000-0500-0000FB030000}"/>
    <hyperlink ref="AX132" r:id="rId1021" display="https://etherscan.io/tx/0xb307359a79307ca072297668d59fdcc35df804852553992e7f97281e5332294d" xr:uid="{00000000-0004-0000-0500-0000FC030000}"/>
    <hyperlink ref="AY132" r:id="rId1022" xr:uid="{00000000-0004-0000-0500-0000FD030000}"/>
    <hyperlink ref="AZ132" r:id="rId1023" xr:uid="{00000000-0004-0000-0500-0000FE030000}"/>
    <hyperlink ref="B133" r:id="rId1024" display="https://etherscan.io/txs?block=21985489" xr:uid="{00000000-0004-0000-0500-0000FF030000}"/>
    <hyperlink ref="D133" r:id="rId1025" xr:uid="{00000000-0004-0000-0500-000000040000}"/>
    <hyperlink ref="AS133" r:id="rId1026" display="https://dashboard.tenderly.co/tx/mainnet/0x089288eef4135dc443392d33ef3e1cc8697c9487dbada7a82389461e3a507cb4" xr:uid="{00000000-0004-0000-0500-000001040000}"/>
    <hyperlink ref="AT133" r:id="rId1027" xr:uid="{00000000-0004-0000-0500-000002040000}"/>
    <hyperlink ref="AU133" r:id="rId1028" xr:uid="{00000000-0004-0000-0500-000003040000}"/>
    <hyperlink ref="AV133" r:id="rId1029" xr:uid="{00000000-0004-0000-0500-000004040000}"/>
    <hyperlink ref="AX133" r:id="rId1030" display="https://etherscan.io/tx/0xa3a8c1553b233d46fe7181603d3fe2cd1bfb2d8cb5d843812f43ce34cfa961c0" xr:uid="{00000000-0004-0000-0500-000005040000}"/>
    <hyperlink ref="AY133" r:id="rId1031" xr:uid="{00000000-0004-0000-0500-000006040000}"/>
    <hyperlink ref="B134" r:id="rId1032" display="https://etherscan.io/txs?block=21990596" xr:uid="{00000000-0004-0000-0500-000007040000}"/>
    <hyperlink ref="D134" r:id="rId1033" xr:uid="{00000000-0004-0000-0500-000008040000}"/>
    <hyperlink ref="AS134" r:id="rId1034" display="https://dashboard.tenderly.co/tx/mainnet/0x1214006bb1c1fcfd779f318289df79445f68578448d69f50d39c42af3ee64a6e" xr:uid="{00000000-0004-0000-0500-000009040000}"/>
    <hyperlink ref="AT134" r:id="rId1035" xr:uid="{00000000-0004-0000-0500-00000A040000}"/>
    <hyperlink ref="AU134" r:id="rId1036" xr:uid="{00000000-0004-0000-0500-00000B040000}"/>
    <hyperlink ref="AV134" r:id="rId1037" xr:uid="{00000000-0004-0000-0500-00000C040000}"/>
    <hyperlink ref="AX134" r:id="rId1038" display="https://etherscan.io/tx/0x1214006bb1c1fcfd779f318289df79445f68578448d69f50d39c42af3ee64a6e" xr:uid="{00000000-0004-0000-0500-00000D040000}"/>
    <hyperlink ref="B135" r:id="rId1039" display="https://etherscan.io/txs?block=21988357" xr:uid="{00000000-0004-0000-0500-00000E040000}"/>
    <hyperlink ref="D135" r:id="rId1040" xr:uid="{00000000-0004-0000-0500-00000F040000}"/>
    <hyperlink ref="AS135" r:id="rId1041" display="https://dashboard.tenderly.co/tx/mainnet/0x72de39b02a51f9079d17338af397fda6f050bdb57b74661ccf3b757467568198" xr:uid="{00000000-0004-0000-0500-000010040000}"/>
    <hyperlink ref="AT135" r:id="rId1042" xr:uid="{00000000-0004-0000-0500-000011040000}"/>
    <hyperlink ref="AU135" r:id="rId1043" xr:uid="{00000000-0004-0000-0500-000012040000}"/>
    <hyperlink ref="AV135" r:id="rId1044" xr:uid="{00000000-0004-0000-0500-000013040000}"/>
    <hyperlink ref="AX135" r:id="rId1045" display="https://etherscan.io/tx/0x72de39b02a51f9079d17338af397fda6f050bdb57b74661ccf3b757467568198" xr:uid="{00000000-0004-0000-0500-000014040000}"/>
    <hyperlink ref="B136" r:id="rId1046" display="https://etherscan.io/txs?block=21984606" xr:uid="{00000000-0004-0000-0500-000015040000}"/>
    <hyperlink ref="D136" r:id="rId1047" xr:uid="{00000000-0004-0000-0500-000016040000}"/>
    <hyperlink ref="AS136" r:id="rId1048" display="https://dashboard.tenderly.co/tx/mainnet/0x0341afcbcbe06e723752598e03a2b8844ba2330b665b0dc679e73dc01f9faaec" xr:uid="{00000000-0004-0000-0500-000017040000}"/>
    <hyperlink ref="AT136" r:id="rId1049" xr:uid="{00000000-0004-0000-0500-000018040000}"/>
    <hyperlink ref="AU136" r:id="rId1050" xr:uid="{00000000-0004-0000-0500-000019040000}"/>
    <hyperlink ref="AV136" r:id="rId1051" xr:uid="{00000000-0004-0000-0500-00001A040000}"/>
    <hyperlink ref="AX136" r:id="rId1052" display="https://etherscan.io/tx/0x0deb163dbbb58f4a345354c8d8d7ea0a87953494cd0016320f41a5548f696bf3" xr:uid="{00000000-0004-0000-0500-00001B040000}"/>
    <hyperlink ref="AY136" r:id="rId1053" xr:uid="{00000000-0004-0000-0500-00001C040000}"/>
    <hyperlink ref="B137" r:id="rId1054" display="https://etherscan.io/txs?block=21993156" xr:uid="{00000000-0004-0000-0500-00001D040000}"/>
    <hyperlink ref="D137" r:id="rId1055" xr:uid="{00000000-0004-0000-0500-00001E040000}"/>
    <hyperlink ref="AS137" r:id="rId1056" display="https://dashboard.tenderly.co/tx/mainnet/0x8c3c2d646183ca279363650041e989e45980d530a3a68e41f7ba4faba4c4def0" xr:uid="{00000000-0004-0000-0500-00001F040000}"/>
    <hyperlink ref="AT137" r:id="rId1057" xr:uid="{00000000-0004-0000-0500-000020040000}"/>
    <hyperlink ref="AU137" r:id="rId1058" xr:uid="{00000000-0004-0000-0500-000021040000}"/>
    <hyperlink ref="AV137" r:id="rId1059" xr:uid="{00000000-0004-0000-0500-000022040000}"/>
    <hyperlink ref="AX137" r:id="rId1060" display="https://etherscan.io/tx/0x8c3c2d646183ca279363650041e989e45980d530a3a68e41f7ba4faba4c4def0" xr:uid="{00000000-0004-0000-0500-000023040000}"/>
    <hyperlink ref="B138" r:id="rId1061" display="https://etherscan.io/txs?block=21986842" xr:uid="{00000000-0004-0000-0500-000024040000}"/>
    <hyperlink ref="D138" r:id="rId1062" xr:uid="{00000000-0004-0000-0500-000025040000}"/>
    <hyperlink ref="AS138" r:id="rId1063" display="https://dashboard.tenderly.co/tx/mainnet/0xd08ce8306749371c764724b461db73301cd09058e70e2124c2061ebf646c338e" xr:uid="{00000000-0004-0000-0500-000026040000}"/>
    <hyperlink ref="AT138" r:id="rId1064" xr:uid="{00000000-0004-0000-0500-000027040000}"/>
    <hyperlink ref="AU138" r:id="rId1065" xr:uid="{00000000-0004-0000-0500-000028040000}"/>
    <hyperlink ref="AV138" r:id="rId1066" xr:uid="{00000000-0004-0000-0500-000029040000}"/>
    <hyperlink ref="AX138" r:id="rId1067" display="https://etherscan.io/tx/0x590addfe27a5bc3acd95c617afee2d097bac0e12a75316d85e33cf4f761ae0c3" xr:uid="{00000000-0004-0000-0500-00002A040000}"/>
    <hyperlink ref="AY138" r:id="rId1068" xr:uid="{00000000-0004-0000-0500-00002B040000}"/>
    <hyperlink ref="B139" r:id="rId1069" display="https://etherscan.io/txs?block=21988499" xr:uid="{00000000-0004-0000-0500-00002C040000}"/>
    <hyperlink ref="D139" r:id="rId1070" xr:uid="{00000000-0004-0000-0500-00002D040000}"/>
    <hyperlink ref="AS139" r:id="rId1071" display="https://dashboard.tenderly.co/tx/mainnet/0xcdc4f1a0112080e3eccadead0420b551aeee1a86de7a4ffcf2762496eb3c570f" xr:uid="{00000000-0004-0000-0500-00002E040000}"/>
    <hyperlink ref="AT139" r:id="rId1072" xr:uid="{00000000-0004-0000-0500-00002F040000}"/>
    <hyperlink ref="AU139" r:id="rId1073" xr:uid="{00000000-0004-0000-0500-000030040000}"/>
    <hyperlink ref="AV139" r:id="rId1074" xr:uid="{00000000-0004-0000-0500-000031040000}"/>
    <hyperlink ref="AX139" r:id="rId1075" display="https://etherscan.io/tx/0xa5c0f14ea58b2bee7eedb9b668b819f086713b5457337dbfdc40f0332154f8bf" xr:uid="{00000000-0004-0000-0500-000032040000}"/>
    <hyperlink ref="AY139" r:id="rId1076" xr:uid="{00000000-0004-0000-0500-000033040000}"/>
    <hyperlink ref="B140" r:id="rId1077" display="https://etherscan.io/txs?block=21991236" xr:uid="{00000000-0004-0000-0500-000034040000}"/>
    <hyperlink ref="D140" r:id="rId1078" xr:uid="{00000000-0004-0000-0500-000035040000}"/>
    <hyperlink ref="AS140" r:id="rId1079" display="https://dashboard.tenderly.co/tx/mainnet/0x267518c8ef28e76d29d4bcf6c08ca9b4ca382c8c77ab44eb6e54ad0d41599e14" xr:uid="{00000000-0004-0000-0500-000036040000}"/>
    <hyperlink ref="AT140" r:id="rId1080" xr:uid="{00000000-0004-0000-0500-000037040000}"/>
    <hyperlink ref="AU140" r:id="rId1081" xr:uid="{00000000-0004-0000-0500-000038040000}"/>
    <hyperlink ref="AV140" r:id="rId1082" xr:uid="{00000000-0004-0000-0500-000039040000}"/>
    <hyperlink ref="AX140" r:id="rId1083" display="https://etherscan.io/tx/0x267518c8ef28e76d29d4bcf6c08ca9b4ca382c8c77ab44eb6e54ad0d41599e14" xr:uid="{00000000-0004-0000-0500-00003A040000}"/>
    <hyperlink ref="B141" r:id="rId1084" display="https://etherscan.io/txs?block=21991566" xr:uid="{00000000-0004-0000-0500-00003B040000}"/>
    <hyperlink ref="D141" r:id="rId1085" xr:uid="{00000000-0004-0000-0500-00003C040000}"/>
    <hyperlink ref="AS141" r:id="rId1086" display="https://dashboard.tenderly.co/tx/mainnet/0xcd3375886125107a2a4ee821271b26d3278c4e70dd0c5faac3e680b8f81778ad" xr:uid="{00000000-0004-0000-0500-00003D040000}"/>
    <hyperlink ref="AT141" r:id="rId1087" xr:uid="{00000000-0004-0000-0500-00003E040000}"/>
    <hyperlink ref="AU141" r:id="rId1088" xr:uid="{00000000-0004-0000-0500-00003F040000}"/>
    <hyperlink ref="AV141" r:id="rId1089" xr:uid="{00000000-0004-0000-0500-000040040000}"/>
    <hyperlink ref="AX141" r:id="rId1090" display="https://etherscan.io/tx/0xd851ac02d572d01ae55fb9d625d2d62c4b988028726fdde65ee2f27d64097471" xr:uid="{00000000-0004-0000-0500-000041040000}"/>
    <hyperlink ref="AY141" r:id="rId1091" xr:uid="{00000000-0004-0000-0500-000042040000}"/>
    <hyperlink ref="B142" r:id="rId1092" display="https://etherscan.io/txs?block=21984743" xr:uid="{00000000-0004-0000-0500-000043040000}"/>
    <hyperlink ref="D142" r:id="rId1093" xr:uid="{00000000-0004-0000-0500-000044040000}"/>
    <hyperlink ref="AS142" r:id="rId1094" display="https://dashboard.tenderly.co/tx/mainnet/0xdd87bcf3840c3947f8c374524d5109a872119e5c5ffd33116287c9515794a093" xr:uid="{00000000-0004-0000-0500-000045040000}"/>
    <hyperlink ref="AT142" r:id="rId1095" xr:uid="{00000000-0004-0000-0500-000046040000}"/>
    <hyperlink ref="AU142" r:id="rId1096" xr:uid="{00000000-0004-0000-0500-000047040000}"/>
    <hyperlink ref="AV142" r:id="rId1097" xr:uid="{00000000-0004-0000-0500-000048040000}"/>
    <hyperlink ref="AX142" r:id="rId1098" display="https://etherscan.io/tx/0xdd87bcf3840c3947f8c374524d5109a872119e5c5ffd33116287c9515794a093" xr:uid="{00000000-0004-0000-0500-000049040000}"/>
    <hyperlink ref="B143" r:id="rId1099" display="https://etherscan.io/txs?block=21990618" xr:uid="{00000000-0004-0000-0500-00004A040000}"/>
    <hyperlink ref="D143" r:id="rId1100" xr:uid="{00000000-0004-0000-0500-00004B040000}"/>
    <hyperlink ref="AS143" r:id="rId1101" display="https://dashboard.tenderly.co/tx/mainnet/0x94d9ea4ce0179e55e281c0640711b4c5e016f613ec333fcb241481d4feb0740b" xr:uid="{00000000-0004-0000-0500-00004C040000}"/>
    <hyperlink ref="AT143" r:id="rId1102" xr:uid="{00000000-0004-0000-0500-00004D040000}"/>
    <hyperlink ref="AU143" r:id="rId1103" xr:uid="{00000000-0004-0000-0500-00004E040000}"/>
    <hyperlink ref="AV143" r:id="rId1104" xr:uid="{00000000-0004-0000-0500-00004F040000}"/>
    <hyperlink ref="AX143" r:id="rId1105" display="https://etherscan.io/tx/0x40bd418b83530c7eab0ef755bafac9ea1ad965567829ac763c0d8e790715c608" xr:uid="{00000000-0004-0000-0500-000050040000}"/>
    <hyperlink ref="AY143" r:id="rId1106" xr:uid="{00000000-0004-0000-0500-000051040000}"/>
    <hyperlink ref="B144" r:id="rId1107" display="https://etherscan.io/txs?block=21990321" xr:uid="{00000000-0004-0000-0500-000052040000}"/>
    <hyperlink ref="D144" r:id="rId1108" xr:uid="{00000000-0004-0000-0500-000053040000}"/>
    <hyperlink ref="AS144" r:id="rId1109" display="https://dashboard.tenderly.co/tx/mainnet/0xc0cf17ab00b3631fead1d8678795275a9afa73d32edf07a8bf59717bebc90003" xr:uid="{00000000-0004-0000-0500-000054040000}"/>
    <hyperlink ref="AT144" r:id="rId1110" xr:uid="{00000000-0004-0000-0500-000055040000}"/>
    <hyperlink ref="AU144" r:id="rId1111" xr:uid="{00000000-0004-0000-0500-000056040000}"/>
    <hyperlink ref="AV144" r:id="rId1112" xr:uid="{00000000-0004-0000-0500-000057040000}"/>
    <hyperlink ref="AX144" r:id="rId1113" display="https://etherscan.io/tx/0x97fccf8e880c4eadcab2e7005f966d2db402754f8dd2e077e5fa17877e7a7f93" xr:uid="{00000000-0004-0000-0500-000058040000}"/>
    <hyperlink ref="AY144" r:id="rId1114" xr:uid="{00000000-0004-0000-0500-000059040000}"/>
    <hyperlink ref="B145" r:id="rId1115" display="https://etherscan.io/txs?block=21991657" xr:uid="{00000000-0004-0000-0500-00005A040000}"/>
    <hyperlink ref="D145" r:id="rId1116" xr:uid="{00000000-0004-0000-0500-00005B040000}"/>
    <hyperlink ref="AS145" r:id="rId1117" display="https://dashboard.tenderly.co/tx/mainnet/0x4df7222f32cb633b86b60bdb370851493722019a55f61e7da1e83014981d364e" xr:uid="{00000000-0004-0000-0500-00005C040000}"/>
    <hyperlink ref="AT145" r:id="rId1118" xr:uid="{00000000-0004-0000-0500-00005D040000}"/>
    <hyperlink ref="AU145" r:id="rId1119" xr:uid="{00000000-0004-0000-0500-00005E040000}"/>
    <hyperlink ref="AV145" r:id="rId1120" xr:uid="{00000000-0004-0000-0500-00005F040000}"/>
    <hyperlink ref="AX145" r:id="rId1121" display="https://etherscan.io/tx/0x179107482501eb6ab0d42e2262e81e51052da04f2092a0b708c596fd1819220b" xr:uid="{00000000-0004-0000-0500-000060040000}"/>
    <hyperlink ref="AY145" r:id="rId1122" xr:uid="{00000000-0004-0000-0500-000061040000}"/>
    <hyperlink ref="B146" r:id="rId1123" display="https://etherscan.io/txs?block=21991425" xr:uid="{00000000-0004-0000-0500-000062040000}"/>
    <hyperlink ref="D146" r:id="rId1124" xr:uid="{00000000-0004-0000-0500-000063040000}"/>
    <hyperlink ref="AS146" r:id="rId1125" display="https://dashboard.tenderly.co/tx/mainnet/0x4b4b668a8434001c52b07150237e98143afc706a77c0cf87a9b1e55651a45de0" xr:uid="{00000000-0004-0000-0500-000064040000}"/>
    <hyperlink ref="AT146" r:id="rId1126" xr:uid="{00000000-0004-0000-0500-000065040000}"/>
    <hyperlink ref="AU146" r:id="rId1127" xr:uid="{00000000-0004-0000-0500-000066040000}"/>
    <hyperlink ref="AV146" r:id="rId1128" xr:uid="{00000000-0004-0000-0500-000067040000}"/>
    <hyperlink ref="AX146" r:id="rId1129" display="https://etherscan.io/tx/0x4b4b668a8434001c52b07150237e98143afc706a77c0cf87a9b1e55651a45de0" xr:uid="{00000000-0004-0000-0500-000068040000}"/>
    <hyperlink ref="B147" r:id="rId1130" display="https://etherscan.io/txs?block=21991882" xr:uid="{00000000-0004-0000-0500-000069040000}"/>
    <hyperlink ref="D147" r:id="rId1131" xr:uid="{00000000-0004-0000-0500-00006A040000}"/>
    <hyperlink ref="AS147" r:id="rId1132" display="https://dashboard.tenderly.co/tx/mainnet/0x42971f3a77ffd7397d79b78334746cd04eb8f2f5d4b5dfb61d4122605b73d428" xr:uid="{00000000-0004-0000-0500-00006B040000}"/>
    <hyperlink ref="AT147" r:id="rId1133" xr:uid="{00000000-0004-0000-0500-00006C040000}"/>
    <hyperlink ref="AU147" r:id="rId1134" xr:uid="{00000000-0004-0000-0500-00006D040000}"/>
    <hyperlink ref="AV147" r:id="rId1135" xr:uid="{00000000-0004-0000-0500-00006E040000}"/>
    <hyperlink ref="AX147" r:id="rId1136" display="https://etherscan.io/tx/0xf530fed3edb0e29ac646393005ea67de7d70bea1be872342d8739374bc6d9e05" xr:uid="{00000000-0004-0000-0500-00006F040000}"/>
    <hyperlink ref="AY147" r:id="rId1137" xr:uid="{00000000-0004-0000-0500-000070040000}"/>
    <hyperlink ref="B148" r:id="rId1138" display="https://etherscan.io/txs?block=21992653" xr:uid="{00000000-0004-0000-0500-000071040000}"/>
    <hyperlink ref="D148" r:id="rId1139" xr:uid="{00000000-0004-0000-0500-000072040000}"/>
    <hyperlink ref="AS148" r:id="rId1140" display="https://dashboard.tenderly.co/tx/mainnet/0x6e96ff8209958eb33af9ff01231ced6951f1833db39ac8ae5c1f29d27d17addb" xr:uid="{00000000-0004-0000-0500-000073040000}"/>
    <hyperlink ref="AT148" r:id="rId1141" xr:uid="{00000000-0004-0000-0500-000074040000}"/>
    <hyperlink ref="AU148" r:id="rId1142" xr:uid="{00000000-0004-0000-0500-000075040000}"/>
    <hyperlink ref="AV148" r:id="rId1143" xr:uid="{00000000-0004-0000-0500-000076040000}"/>
    <hyperlink ref="AX148" r:id="rId1144" display="https://etherscan.io/tx/0x6e96ff8209958eb33af9ff01231ced6951f1833db39ac8ae5c1f29d27d17addb" xr:uid="{00000000-0004-0000-0500-000077040000}"/>
    <hyperlink ref="B149" r:id="rId1145" display="https://etherscan.io/txs?block=21991840" xr:uid="{00000000-0004-0000-0500-000078040000}"/>
    <hyperlink ref="D149" r:id="rId1146" xr:uid="{00000000-0004-0000-0500-000079040000}"/>
    <hyperlink ref="AS149" r:id="rId1147" display="https://dashboard.tenderly.co/tx/mainnet/0x7586b70600004045b41233ac2e9b762ae4a054f2ad0c4b0b7ee2ef182b53cc4f" xr:uid="{00000000-0004-0000-0500-00007A040000}"/>
    <hyperlink ref="AT149" r:id="rId1148" xr:uid="{00000000-0004-0000-0500-00007B040000}"/>
    <hyperlink ref="AU149" r:id="rId1149" xr:uid="{00000000-0004-0000-0500-00007C040000}"/>
    <hyperlink ref="AV149" r:id="rId1150" xr:uid="{00000000-0004-0000-0500-00007D040000}"/>
    <hyperlink ref="AX149" r:id="rId1151" display="https://etherscan.io/tx/0x9bfdb788270638976837d504b9d30a3b525c9192632c06267bcbad7e1015c503" xr:uid="{00000000-0004-0000-0500-00007E040000}"/>
    <hyperlink ref="AY149" r:id="rId1152" xr:uid="{00000000-0004-0000-0500-00007F040000}"/>
    <hyperlink ref="B150" r:id="rId1153" display="https://etherscan.io/txs?block=21984793" xr:uid="{00000000-0004-0000-0500-000080040000}"/>
    <hyperlink ref="D150" r:id="rId1154" xr:uid="{00000000-0004-0000-0500-000081040000}"/>
    <hyperlink ref="AS150" r:id="rId1155" display="https://dashboard.tenderly.co/tx/mainnet/0x69e486ee450471b33e1b6255856e3b9bade30fe2c962be3d7f8162fe6877bfca" xr:uid="{00000000-0004-0000-0500-000082040000}"/>
    <hyperlink ref="AT150" r:id="rId1156" xr:uid="{00000000-0004-0000-0500-000083040000}"/>
    <hyperlink ref="AU150" r:id="rId1157" xr:uid="{00000000-0004-0000-0500-000084040000}"/>
    <hyperlink ref="AV150" r:id="rId1158" xr:uid="{00000000-0004-0000-0500-000085040000}"/>
    <hyperlink ref="AX150" r:id="rId1159" display="https://etherscan.io/tx/0x69e486ee450471b33e1b6255856e3b9bade30fe2c962be3d7f8162fe6877bfca" xr:uid="{00000000-0004-0000-0500-000086040000}"/>
    <hyperlink ref="B151" r:id="rId1160" display="https://etherscan.io/txs?block=21985246" xr:uid="{00000000-0004-0000-0500-000087040000}"/>
    <hyperlink ref="D151" r:id="rId1161" xr:uid="{00000000-0004-0000-0500-000088040000}"/>
    <hyperlink ref="AS151" r:id="rId1162" display="https://dashboard.tenderly.co/tx/mainnet/0x61f931c453996f2fcf8daba6f672998231ce11d7560e7c452350322df63026da" xr:uid="{00000000-0004-0000-0500-000089040000}"/>
    <hyperlink ref="AT151" r:id="rId1163" xr:uid="{00000000-0004-0000-0500-00008A040000}"/>
    <hyperlink ref="AU151" r:id="rId1164" xr:uid="{00000000-0004-0000-0500-00008B040000}"/>
    <hyperlink ref="AV151" r:id="rId1165" xr:uid="{00000000-0004-0000-0500-00008C040000}"/>
    <hyperlink ref="AX151" r:id="rId1166" display="https://etherscan.io/tx/0xd25e22a22fec33b9e957d75e5453accd0ef72f091c583f3b15df5b0681d7cbf3" xr:uid="{00000000-0004-0000-0500-00008D040000}"/>
    <hyperlink ref="AY151" r:id="rId1167" xr:uid="{00000000-0004-0000-0500-00008E040000}"/>
    <hyperlink ref="B152" r:id="rId1168" display="https://etherscan.io/txs?block=21984365" xr:uid="{00000000-0004-0000-0500-00008F040000}"/>
    <hyperlink ref="D152" r:id="rId1169" xr:uid="{00000000-0004-0000-0500-000090040000}"/>
    <hyperlink ref="AS152" r:id="rId1170" display="https://dashboard.tenderly.co/tx/mainnet/0x382cf9f59c41e39c1c311cddaf962790cd431edebdfd0df35cd7abf13cef5934" xr:uid="{00000000-0004-0000-0500-000091040000}"/>
    <hyperlink ref="AT152" r:id="rId1171" xr:uid="{00000000-0004-0000-0500-000092040000}"/>
    <hyperlink ref="AU152" r:id="rId1172" xr:uid="{00000000-0004-0000-0500-000093040000}"/>
    <hyperlink ref="AV152" r:id="rId1173" xr:uid="{00000000-0004-0000-0500-000094040000}"/>
    <hyperlink ref="AX152" r:id="rId1174" display="https://etherscan.io/tx/0x382cf9f59c41e39c1c311cddaf962790cd431edebdfd0df35cd7abf13cef5934" xr:uid="{00000000-0004-0000-0500-000095040000}"/>
    <hyperlink ref="B153" r:id="rId1175" display="https://etherscan.io/txs?block=21986145" xr:uid="{00000000-0004-0000-0500-000096040000}"/>
    <hyperlink ref="D153" r:id="rId1176" xr:uid="{00000000-0004-0000-0500-000097040000}"/>
    <hyperlink ref="AS153" r:id="rId1177" display="https://dashboard.tenderly.co/tx/mainnet/0x9ce33af2d3cfd91cab09fd842e377c8501a9e29936ed854f4f406041d82147c4" xr:uid="{00000000-0004-0000-0500-000098040000}"/>
    <hyperlink ref="AT153" r:id="rId1178" xr:uid="{00000000-0004-0000-0500-000099040000}"/>
    <hyperlink ref="AU153" r:id="rId1179" xr:uid="{00000000-0004-0000-0500-00009A040000}"/>
    <hyperlink ref="AV153" r:id="rId1180" xr:uid="{00000000-0004-0000-0500-00009B040000}"/>
    <hyperlink ref="AX153" r:id="rId1181" display="https://etherscan.io/tx/0x9ce33af2d3cfd91cab09fd842e377c8501a9e29936ed854f4f406041d82147c4" xr:uid="{00000000-0004-0000-0500-00009C040000}"/>
    <hyperlink ref="B154" r:id="rId1182" display="https://etherscan.io/txs?block=21989345" xr:uid="{00000000-0004-0000-0500-00009D040000}"/>
    <hyperlink ref="D154" r:id="rId1183" xr:uid="{00000000-0004-0000-0500-00009E040000}"/>
    <hyperlink ref="AS154" r:id="rId1184" display="https://dashboard.tenderly.co/tx/mainnet/0x3a823c30a1f39fa2ffbb23d089d9f278262390ff5bce03e5b6e8f284c70b42f9" xr:uid="{00000000-0004-0000-0500-00009F040000}"/>
    <hyperlink ref="AT154" r:id="rId1185" xr:uid="{00000000-0004-0000-0500-0000A0040000}"/>
    <hyperlink ref="AU154" r:id="rId1186" xr:uid="{00000000-0004-0000-0500-0000A1040000}"/>
    <hyperlink ref="AV154" r:id="rId1187" xr:uid="{00000000-0004-0000-0500-0000A2040000}"/>
    <hyperlink ref="AX154" r:id="rId1188" display="https://etherscan.io/tx/0x2c29b49b25d1c5ca48504418918d639f671fe22a92243c9b2cfafd1324477453" xr:uid="{00000000-0004-0000-0500-0000A3040000}"/>
    <hyperlink ref="AY154" r:id="rId1189" xr:uid="{00000000-0004-0000-0500-0000A4040000}"/>
    <hyperlink ref="B155" r:id="rId1190" display="https://etherscan.io/txs?block=21986941" xr:uid="{00000000-0004-0000-0500-0000A5040000}"/>
    <hyperlink ref="D155" r:id="rId1191" xr:uid="{00000000-0004-0000-0500-0000A6040000}"/>
    <hyperlink ref="AS155" r:id="rId1192" display="https://dashboard.tenderly.co/tx/mainnet/0x6e1a9c91447a60f89cb8b1d2f5e56a8aec19ed24f6e923d1eabb9c14914fd497" xr:uid="{00000000-0004-0000-0500-0000A7040000}"/>
    <hyperlink ref="AT155" r:id="rId1193" xr:uid="{00000000-0004-0000-0500-0000A8040000}"/>
    <hyperlink ref="AU155" r:id="rId1194" xr:uid="{00000000-0004-0000-0500-0000A9040000}"/>
    <hyperlink ref="AV155" r:id="rId1195" xr:uid="{00000000-0004-0000-0500-0000AA040000}"/>
    <hyperlink ref="AX155" r:id="rId1196" display="https://etherscan.io/tx/0x6e1a9c91447a60f89cb8b1d2f5e56a8aec19ed24f6e923d1eabb9c14914fd497" xr:uid="{00000000-0004-0000-0500-0000AB040000}"/>
    <hyperlink ref="B156" r:id="rId1197" display="https://etherscan.io/txs?block=21991239" xr:uid="{00000000-0004-0000-0500-0000AC040000}"/>
    <hyperlink ref="D156" r:id="rId1198" xr:uid="{00000000-0004-0000-0500-0000AD040000}"/>
    <hyperlink ref="AS156" r:id="rId1199" display="https://dashboard.tenderly.co/tx/mainnet/0x8358ba8751f881fdec803103df1a69bb5bb17d4ecebfcc528a3c9e7e8b09334a" xr:uid="{00000000-0004-0000-0500-0000AE040000}"/>
    <hyperlink ref="AT156" r:id="rId1200" xr:uid="{00000000-0004-0000-0500-0000AF040000}"/>
    <hyperlink ref="AU156" r:id="rId1201" xr:uid="{00000000-0004-0000-0500-0000B0040000}"/>
    <hyperlink ref="AV156" r:id="rId1202" xr:uid="{00000000-0004-0000-0500-0000B1040000}"/>
    <hyperlink ref="AX156" r:id="rId1203" display="https://etherscan.io/tx/0x8358ba8751f881fdec803103df1a69bb5bb17d4ecebfcc528a3c9e7e8b09334a" xr:uid="{00000000-0004-0000-0500-0000B2040000}"/>
    <hyperlink ref="B157" r:id="rId1204" display="https://etherscan.io/txs?block=21988351" xr:uid="{00000000-0004-0000-0500-0000B3040000}"/>
    <hyperlink ref="D157" r:id="rId1205" xr:uid="{00000000-0004-0000-0500-0000B4040000}"/>
    <hyperlink ref="AS157" r:id="rId1206" display="https://dashboard.tenderly.co/tx/mainnet/0xb015364bc9a2bf5df0446ba8f604e6f42b510fba424aee19b6b48a58f4ff32a5" xr:uid="{00000000-0004-0000-0500-0000B5040000}"/>
    <hyperlink ref="AT157" r:id="rId1207" xr:uid="{00000000-0004-0000-0500-0000B6040000}"/>
    <hyperlink ref="AU157" r:id="rId1208" xr:uid="{00000000-0004-0000-0500-0000B7040000}"/>
    <hyperlink ref="AV157" r:id="rId1209" xr:uid="{00000000-0004-0000-0500-0000B8040000}"/>
    <hyperlink ref="AX157" r:id="rId1210" display="https://etherscan.io/tx/0xb015364bc9a2bf5df0446ba8f604e6f42b510fba424aee19b6b48a58f4ff32a5" xr:uid="{00000000-0004-0000-0500-0000B9040000}"/>
    <hyperlink ref="B158" r:id="rId1211" display="https://etherscan.io/txs?block=21985818" xr:uid="{00000000-0004-0000-0500-0000BA040000}"/>
    <hyperlink ref="D158" r:id="rId1212" xr:uid="{00000000-0004-0000-0500-0000BB040000}"/>
    <hyperlink ref="AS158" r:id="rId1213" display="https://dashboard.tenderly.co/tx/mainnet/0x95506c5517c75e3361ee1a3433c887838ea32b662b581e010f0a81b439f94e3b" xr:uid="{00000000-0004-0000-0500-0000BC040000}"/>
    <hyperlink ref="AT158" r:id="rId1214" xr:uid="{00000000-0004-0000-0500-0000BD040000}"/>
    <hyperlink ref="AU158" r:id="rId1215" xr:uid="{00000000-0004-0000-0500-0000BE040000}"/>
    <hyperlink ref="AV158" r:id="rId1216" xr:uid="{00000000-0004-0000-0500-0000BF040000}"/>
    <hyperlink ref="AX158" r:id="rId1217" display="https://etherscan.io/tx/0x95506c5517c75e3361ee1a3433c887838ea32b662b581e010f0a81b439f94e3b" xr:uid="{00000000-0004-0000-0500-0000C0040000}"/>
    <hyperlink ref="B159" r:id="rId1218" display="https://etherscan.io/txs?block=21992403" xr:uid="{00000000-0004-0000-0500-0000C1040000}"/>
    <hyperlink ref="D159" r:id="rId1219" xr:uid="{00000000-0004-0000-0500-0000C2040000}"/>
    <hyperlink ref="AS159" r:id="rId1220" display="https://dashboard.tenderly.co/tx/mainnet/0x51196e09902a2e24ebd046ce00f17a3a9349daf4024ffa15f15c4f96d193309a" xr:uid="{00000000-0004-0000-0500-0000C3040000}"/>
    <hyperlink ref="AT159" r:id="rId1221" xr:uid="{00000000-0004-0000-0500-0000C4040000}"/>
    <hyperlink ref="AU159" r:id="rId1222" xr:uid="{00000000-0004-0000-0500-0000C5040000}"/>
    <hyperlink ref="AV159" r:id="rId1223" xr:uid="{00000000-0004-0000-0500-0000C6040000}"/>
    <hyperlink ref="AX159" r:id="rId1224" display="https://etherscan.io/tx/0x51196e09902a2e24ebd046ce00f17a3a9349daf4024ffa15f15c4f96d193309a" xr:uid="{00000000-0004-0000-0500-0000C7040000}"/>
    <hyperlink ref="B160" r:id="rId1225" display="https://etherscan.io/txs?block=21992432" xr:uid="{00000000-0004-0000-0500-0000C8040000}"/>
    <hyperlink ref="D160" r:id="rId1226" xr:uid="{00000000-0004-0000-0500-0000C9040000}"/>
    <hyperlink ref="AS160" r:id="rId1227" display="https://dashboard.tenderly.co/tx/mainnet/0xe6190eec42a9f782977fa8e560415078ebdb2ed082b7da6d431f5e121da51053" xr:uid="{00000000-0004-0000-0500-0000CA040000}"/>
    <hyperlink ref="AT160" r:id="rId1228" xr:uid="{00000000-0004-0000-0500-0000CB040000}"/>
    <hyperlink ref="AU160" r:id="rId1229" xr:uid="{00000000-0004-0000-0500-0000CC040000}"/>
    <hyperlink ref="AV160" r:id="rId1230" xr:uid="{00000000-0004-0000-0500-0000CD040000}"/>
    <hyperlink ref="AX160" r:id="rId1231" display="https://etherscan.io/tx/0x120eed77651023f898088f944ab3ec0eeead8c7f3ca46cefea897e95ebffe29f" xr:uid="{00000000-0004-0000-0500-0000CE040000}"/>
    <hyperlink ref="AY160" r:id="rId1232" xr:uid="{00000000-0004-0000-0500-0000CF040000}"/>
    <hyperlink ref="B161" r:id="rId1233" display="https://etherscan.io/txs?block=21988140" xr:uid="{00000000-0004-0000-0500-0000D0040000}"/>
    <hyperlink ref="D161" r:id="rId1234" xr:uid="{00000000-0004-0000-0500-0000D1040000}"/>
    <hyperlink ref="AS161" r:id="rId1235" display="https://dashboard.tenderly.co/tx/mainnet/0x607acaaf1b7bb4fb32eec7bbb9c909ed02590a86c2226bdaacb549944b235d8b" xr:uid="{00000000-0004-0000-0500-0000D2040000}"/>
    <hyperlink ref="AT161" r:id="rId1236" xr:uid="{00000000-0004-0000-0500-0000D3040000}"/>
    <hyperlink ref="AU161" r:id="rId1237" xr:uid="{00000000-0004-0000-0500-0000D4040000}"/>
    <hyperlink ref="AV161" r:id="rId1238" xr:uid="{00000000-0004-0000-0500-0000D5040000}"/>
    <hyperlink ref="AX161" r:id="rId1239" display="https://etherscan.io/tx/0x607acaaf1b7bb4fb32eec7bbb9c909ed02590a86c2226bdaacb549944b235d8b" xr:uid="{00000000-0004-0000-0500-0000D6040000}"/>
    <hyperlink ref="B162" r:id="rId1240" display="https://etherscan.io/txs?block=21990649" xr:uid="{00000000-0004-0000-0500-0000D7040000}"/>
    <hyperlink ref="D162" r:id="rId1241" xr:uid="{00000000-0004-0000-0500-0000D8040000}"/>
    <hyperlink ref="AS162" r:id="rId1242" display="https://dashboard.tenderly.co/tx/mainnet/0x701488a7e07d716f9d10976500a123f67651fc8f68f435ff53e309db1e5986c4" xr:uid="{00000000-0004-0000-0500-0000D9040000}"/>
    <hyperlink ref="AT162" r:id="rId1243" xr:uid="{00000000-0004-0000-0500-0000DA040000}"/>
    <hyperlink ref="AU162" r:id="rId1244" xr:uid="{00000000-0004-0000-0500-0000DB040000}"/>
    <hyperlink ref="AV162" r:id="rId1245" xr:uid="{00000000-0004-0000-0500-0000DC040000}"/>
    <hyperlink ref="AX162" r:id="rId1246" display="https://etherscan.io/tx/0x351f103a8044fc1ec280eb393c95113ae5de157ef757a190208c2fcd4bd64c97" xr:uid="{00000000-0004-0000-0500-0000DD040000}"/>
    <hyperlink ref="AY162" r:id="rId1247" xr:uid="{00000000-0004-0000-0500-0000DE040000}"/>
    <hyperlink ref="AZ162" r:id="rId1248" xr:uid="{00000000-0004-0000-0500-0000DF040000}"/>
    <hyperlink ref="B163" r:id="rId1249" display="https://etherscan.io/txs?block=21985228" xr:uid="{00000000-0004-0000-0500-0000E0040000}"/>
    <hyperlink ref="D163" r:id="rId1250" xr:uid="{00000000-0004-0000-0500-0000E1040000}"/>
    <hyperlink ref="AS163" r:id="rId1251" display="https://dashboard.tenderly.co/tx/mainnet/0xeb771fe1b1b30b610cf8cd3f0d17a1a7f951b810b48d7ccc76a1d51b34c9b7ab" xr:uid="{00000000-0004-0000-0500-0000E2040000}"/>
    <hyperlink ref="AT163" r:id="rId1252" xr:uid="{00000000-0004-0000-0500-0000E3040000}"/>
    <hyperlink ref="AU163" r:id="rId1253" xr:uid="{00000000-0004-0000-0500-0000E4040000}"/>
    <hyperlink ref="AV163" r:id="rId1254" xr:uid="{00000000-0004-0000-0500-0000E5040000}"/>
    <hyperlink ref="AX163" r:id="rId1255" display="https://etherscan.io/tx/0xeb771fe1b1b30b610cf8cd3f0d17a1a7f951b810b48d7ccc76a1d51b34c9b7ab" xr:uid="{00000000-0004-0000-0500-0000E6040000}"/>
    <hyperlink ref="B164" r:id="rId1256" display="https://etherscan.io/txs?block=21991904" xr:uid="{00000000-0004-0000-0500-0000E7040000}"/>
    <hyperlink ref="D164" r:id="rId1257" xr:uid="{00000000-0004-0000-0500-0000E8040000}"/>
    <hyperlink ref="AS164" r:id="rId1258" display="https://dashboard.tenderly.co/tx/mainnet/0xf8871a5b0b7f9ab1057ab3131f5a3881bf9b6b3cbd683f250c14877ace76a25a" xr:uid="{00000000-0004-0000-0500-0000E9040000}"/>
    <hyperlink ref="AT164" r:id="rId1259" xr:uid="{00000000-0004-0000-0500-0000EA040000}"/>
    <hyperlink ref="AU164" r:id="rId1260" xr:uid="{00000000-0004-0000-0500-0000EB040000}"/>
    <hyperlink ref="AV164" r:id="rId1261" xr:uid="{00000000-0004-0000-0500-0000EC040000}"/>
    <hyperlink ref="AX164" r:id="rId1262" display="https://etherscan.io/tx/0xf8871a5b0b7f9ab1057ab3131f5a3881bf9b6b3cbd683f250c14877ace76a25a" xr:uid="{00000000-0004-0000-0500-0000ED040000}"/>
    <hyperlink ref="B165" r:id="rId1263" display="https://etherscan.io/txs?block=21989952" xr:uid="{00000000-0004-0000-0500-0000EE040000}"/>
    <hyperlink ref="D165" r:id="rId1264" xr:uid="{00000000-0004-0000-0500-0000EF040000}"/>
    <hyperlink ref="AS165" r:id="rId1265" display="https://dashboard.tenderly.co/tx/mainnet/0x32b37804f5b3507ed13102538f0f7b64f2ffb7208a458563beedc50978515ce9" xr:uid="{00000000-0004-0000-0500-0000F0040000}"/>
    <hyperlink ref="AT165" r:id="rId1266" xr:uid="{00000000-0004-0000-0500-0000F1040000}"/>
    <hyperlink ref="AU165" r:id="rId1267" xr:uid="{00000000-0004-0000-0500-0000F2040000}"/>
    <hyperlink ref="AV165" r:id="rId1268" xr:uid="{00000000-0004-0000-0500-0000F3040000}"/>
    <hyperlink ref="AX165" r:id="rId1269" display="https://etherscan.io/tx/0x32b37804f5b3507ed13102538f0f7b64f2ffb7208a458563beedc50978515ce9" xr:uid="{00000000-0004-0000-0500-0000F4040000}"/>
    <hyperlink ref="B166" r:id="rId1270" display="https://etherscan.io/txs?block=21986960" xr:uid="{00000000-0004-0000-0500-0000F5040000}"/>
    <hyperlink ref="D166" r:id="rId1271" xr:uid="{00000000-0004-0000-0500-0000F6040000}"/>
    <hyperlink ref="AS166" r:id="rId1272" display="https://dashboard.tenderly.co/tx/mainnet/0x6dccd3820979cc53a1eb4fcd0f94cc55533d901b6b21f56f934acbcb39ed5a6f" xr:uid="{00000000-0004-0000-0500-0000F7040000}"/>
    <hyperlink ref="AT166" r:id="rId1273" xr:uid="{00000000-0004-0000-0500-0000F8040000}"/>
    <hyperlink ref="AU166" r:id="rId1274" xr:uid="{00000000-0004-0000-0500-0000F9040000}"/>
    <hyperlink ref="AV166" r:id="rId1275" xr:uid="{00000000-0004-0000-0500-0000FA040000}"/>
    <hyperlink ref="AX166" r:id="rId1276" display="https://etherscan.io/tx/0x149ab3a19d533799f2283327f4a084311928b9cf348be50486d1e76db8d56e85" xr:uid="{00000000-0004-0000-0500-0000FB040000}"/>
    <hyperlink ref="AY166" r:id="rId1277" xr:uid="{00000000-0004-0000-0500-0000FC040000}"/>
    <hyperlink ref="B167" r:id="rId1278" display="https://etherscan.io/txs?block=21985656" xr:uid="{00000000-0004-0000-0500-0000FD040000}"/>
    <hyperlink ref="D167" r:id="rId1279" xr:uid="{00000000-0004-0000-0500-0000FE040000}"/>
    <hyperlink ref="AS167" r:id="rId1280" display="https://dashboard.tenderly.co/tx/mainnet/0xa13c5d44c99a5ee12443df1300faf2556dc84a574750c635ef3b4d312e802bba" xr:uid="{00000000-0004-0000-0500-0000FF040000}"/>
    <hyperlink ref="AT167" r:id="rId1281" xr:uid="{00000000-0004-0000-0500-000000050000}"/>
    <hyperlink ref="AU167" r:id="rId1282" xr:uid="{00000000-0004-0000-0500-000001050000}"/>
    <hyperlink ref="AV167" r:id="rId1283" xr:uid="{00000000-0004-0000-0500-000002050000}"/>
    <hyperlink ref="AX167" r:id="rId1284" display="https://etherscan.io/tx/0xa13c5d44c99a5ee12443df1300faf2556dc84a574750c635ef3b4d312e802bba" xr:uid="{00000000-0004-0000-0500-000003050000}"/>
    <hyperlink ref="B168" r:id="rId1285" display="https://etherscan.io/txs?block=21987976" xr:uid="{00000000-0004-0000-0500-000004050000}"/>
    <hyperlink ref="D168" r:id="rId1286" xr:uid="{00000000-0004-0000-0500-000005050000}"/>
    <hyperlink ref="AS168" r:id="rId1287" display="https://dashboard.tenderly.co/tx/mainnet/0xa369d3418fdb8307ecb123148b0e0b60e995ceb5b8750b6faba2f7729710f8f2" xr:uid="{00000000-0004-0000-0500-000006050000}"/>
    <hyperlink ref="AT168" r:id="rId1288" xr:uid="{00000000-0004-0000-0500-000007050000}"/>
    <hyperlink ref="AU168" r:id="rId1289" xr:uid="{00000000-0004-0000-0500-000008050000}"/>
    <hyperlink ref="AV168" r:id="rId1290" xr:uid="{00000000-0004-0000-0500-000009050000}"/>
    <hyperlink ref="AX168" r:id="rId1291" display="https://etherscan.io/tx/0x70aa4cbea506654ad3d4dc2af43caeeb551283963e4cb99ef637cfada7b2caa4" xr:uid="{00000000-0004-0000-0500-00000A050000}"/>
    <hyperlink ref="AY168" r:id="rId1292" xr:uid="{00000000-0004-0000-0500-00000B050000}"/>
    <hyperlink ref="B169" r:id="rId1293" display="https://etherscan.io/txs?block=21984722" xr:uid="{00000000-0004-0000-0500-00000C050000}"/>
    <hyperlink ref="D169" r:id="rId1294" xr:uid="{00000000-0004-0000-0500-00000D050000}"/>
    <hyperlink ref="AS169" r:id="rId1295" display="https://dashboard.tenderly.co/tx/mainnet/0xa56aea16c9fe40997901d44281c1715d55aaa0b5d79473cf247df93b8b70f5ca" xr:uid="{00000000-0004-0000-0500-00000E050000}"/>
    <hyperlink ref="AT169" r:id="rId1296" xr:uid="{00000000-0004-0000-0500-00000F050000}"/>
    <hyperlink ref="AU169" r:id="rId1297" xr:uid="{00000000-0004-0000-0500-000010050000}"/>
    <hyperlink ref="AV169" r:id="rId1298" xr:uid="{00000000-0004-0000-0500-000011050000}"/>
    <hyperlink ref="AX169" r:id="rId1299" display="https://etherscan.io/tx/0xa56aea16c9fe40997901d44281c1715d55aaa0b5d79473cf247df93b8b70f5ca" xr:uid="{00000000-0004-0000-0500-000012050000}"/>
    <hyperlink ref="B170" r:id="rId1300" display="https://etherscan.io/txs?block=21986521" xr:uid="{00000000-0004-0000-0500-000013050000}"/>
    <hyperlink ref="D170" r:id="rId1301" xr:uid="{00000000-0004-0000-0500-000014050000}"/>
    <hyperlink ref="AS170" r:id="rId1302" display="https://dashboard.tenderly.co/tx/mainnet/0x57476f5700c75cd7977229f55a0c38cec04a879b445283ea85e13b17a10dd9f0" xr:uid="{00000000-0004-0000-0500-000015050000}"/>
    <hyperlink ref="AT170" r:id="rId1303" xr:uid="{00000000-0004-0000-0500-000016050000}"/>
    <hyperlink ref="AU170" r:id="rId1304" xr:uid="{00000000-0004-0000-0500-000017050000}"/>
    <hyperlink ref="AV170" r:id="rId1305" xr:uid="{00000000-0004-0000-0500-000018050000}"/>
    <hyperlink ref="AX170" r:id="rId1306" display="https://etherscan.io/tx/0x57476f5700c75cd7977229f55a0c38cec04a879b445283ea85e13b17a10dd9f0" xr:uid="{00000000-0004-0000-0500-000019050000}"/>
    <hyperlink ref="B171" r:id="rId1307" display="https://etherscan.io/txs?block=21988031" xr:uid="{00000000-0004-0000-0500-00001A050000}"/>
    <hyperlink ref="D171" r:id="rId1308" xr:uid="{00000000-0004-0000-0500-00001B050000}"/>
    <hyperlink ref="AS171" r:id="rId1309" display="https://dashboard.tenderly.co/tx/mainnet/0x21de746c579b10a186556f20791e6eef408fbc4c687a2f085869678bd1621ca1" xr:uid="{00000000-0004-0000-0500-00001C050000}"/>
    <hyperlink ref="AT171" r:id="rId1310" xr:uid="{00000000-0004-0000-0500-00001D050000}"/>
    <hyperlink ref="AU171" r:id="rId1311" xr:uid="{00000000-0004-0000-0500-00001E050000}"/>
    <hyperlink ref="AV171" r:id="rId1312" xr:uid="{00000000-0004-0000-0500-00001F050000}"/>
    <hyperlink ref="AX171" r:id="rId1313" display="https://etherscan.io/tx/0x21de746c579b10a186556f20791e6eef408fbc4c687a2f085869678bd1621ca1" xr:uid="{00000000-0004-0000-0500-000020050000}"/>
    <hyperlink ref="B172" r:id="rId1314" display="https://etherscan.io/txs?block=21990331" xr:uid="{00000000-0004-0000-0500-000021050000}"/>
    <hyperlink ref="D172" r:id="rId1315" xr:uid="{00000000-0004-0000-0500-000022050000}"/>
    <hyperlink ref="AS172" r:id="rId1316" display="https://dashboard.tenderly.co/tx/mainnet/0xa4583dc67b954db4585302030a7827c8eb02e253114127b28725e3d196a6637d" xr:uid="{00000000-0004-0000-0500-000023050000}"/>
    <hyperlink ref="AT172" r:id="rId1317" xr:uid="{00000000-0004-0000-0500-000024050000}"/>
    <hyperlink ref="AU172" r:id="rId1318" xr:uid="{00000000-0004-0000-0500-000025050000}"/>
    <hyperlink ref="AV172" r:id="rId1319" xr:uid="{00000000-0004-0000-0500-000026050000}"/>
    <hyperlink ref="AX172" r:id="rId1320" display="https://etherscan.io/tx/0x5c264159f1dca0fc04c9702047dfa5a20644b1d7be49ffbf62cde56c563cad20" xr:uid="{00000000-0004-0000-0500-000027050000}"/>
    <hyperlink ref="AY172" r:id="rId1321" xr:uid="{00000000-0004-0000-0500-000028050000}"/>
    <hyperlink ref="AZ172" r:id="rId1322" xr:uid="{00000000-0004-0000-0500-000029050000}"/>
    <hyperlink ref="B173" r:id="rId1323" display="https://etherscan.io/txs?block=21986036" xr:uid="{00000000-0004-0000-0500-00002A050000}"/>
    <hyperlink ref="D173" r:id="rId1324" xr:uid="{00000000-0004-0000-0500-00002B050000}"/>
    <hyperlink ref="AS173" r:id="rId1325" display="https://dashboard.tenderly.co/tx/mainnet/0x195207e6ea79df3c59fe4210597c0507f26701b7fb7d8b75192d5633503fe35c" xr:uid="{00000000-0004-0000-0500-00002C050000}"/>
    <hyperlink ref="AT173" r:id="rId1326" xr:uid="{00000000-0004-0000-0500-00002D050000}"/>
    <hyperlink ref="AU173" r:id="rId1327" xr:uid="{00000000-0004-0000-0500-00002E050000}"/>
    <hyperlink ref="AV173" r:id="rId1328" xr:uid="{00000000-0004-0000-0500-00002F050000}"/>
    <hyperlink ref="AX173" r:id="rId1329" display="https://etherscan.io/tx/0x195207e6ea79df3c59fe4210597c0507f26701b7fb7d8b75192d5633503fe35c" xr:uid="{00000000-0004-0000-0500-000030050000}"/>
    <hyperlink ref="B174" r:id="rId1330" display="https://etherscan.io/txs?block=21984824" xr:uid="{00000000-0004-0000-0500-000031050000}"/>
    <hyperlink ref="D174" r:id="rId1331" xr:uid="{00000000-0004-0000-0500-000032050000}"/>
    <hyperlink ref="AS174" r:id="rId1332" display="https://dashboard.tenderly.co/tx/mainnet/0x018524b54c3bb17aff16ba47a835418d0aafee8c8aa76daf76d35510626b2590" xr:uid="{00000000-0004-0000-0500-000033050000}"/>
    <hyperlink ref="AT174" r:id="rId1333" xr:uid="{00000000-0004-0000-0500-000034050000}"/>
    <hyperlink ref="AU174" r:id="rId1334" xr:uid="{00000000-0004-0000-0500-000035050000}"/>
    <hyperlink ref="AV174" r:id="rId1335" xr:uid="{00000000-0004-0000-0500-000036050000}"/>
    <hyperlink ref="AX174" r:id="rId1336" display="https://etherscan.io/tx/0x018524b54c3bb17aff16ba47a835418d0aafee8c8aa76daf76d35510626b2590" xr:uid="{00000000-0004-0000-0500-000037050000}"/>
    <hyperlink ref="B175" r:id="rId1337" display="https://etherscan.io/txs?block=21985253" xr:uid="{00000000-0004-0000-0500-000038050000}"/>
    <hyperlink ref="D175" r:id="rId1338" xr:uid="{00000000-0004-0000-0500-000039050000}"/>
    <hyperlink ref="AS175" r:id="rId1339" display="https://dashboard.tenderly.co/tx/mainnet/0x45a7dcb9dc11dd090b4ed874bb764d8779cfc350da2e08a2f5013258cf27dd63" xr:uid="{00000000-0004-0000-0500-00003A050000}"/>
    <hyperlink ref="AT175" r:id="rId1340" xr:uid="{00000000-0004-0000-0500-00003B050000}"/>
    <hyperlink ref="AU175" r:id="rId1341" xr:uid="{00000000-0004-0000-0500-00003C050000}"/>
    <hyperlink ref="AV175" r:id="rId1342" xr:uid="{00000000-0004-0000-0500-00003D050000}"/>
    <hyperlink ref="AX175" r:id="rId1343" display="https://etherscan.io/tx/0x45a7dcb9dc11dd090b4ed874bb764d8779cfc350da2e08a2f5013258cf27dd63" xr:uid="{00000000-0004-0000-0500-00003E050000}"/>
    <hyperlink ref="B176" r:id="rId1344" display="https://etherscan.io/txs?block=21991154" xr:uid="{00000000-0004-0000-0500-00003F050000}"/>
    <hyperlink ref="D176" r:id="rId1345" xr:uid="{00000000-0004-0000-0500-000040050000}"/>
    <hyperlink ref="AS176" r:id="rId1346" display="https://dashboard.tenderly.co/tx/mainnet/0x6c9e2f5b72a260852b4e857eed02985faf87235cd79ac2e72ce107a1fa5e828a" xr:uid="{00000000-0004-0000-0500-000041050000}"/>
    <hyperlink ref="AT176" r:id="rId1347" xr:uid="{00000000-0004-0000-0500-000042050000}"/>
    <hyperlink ref="AU176" r:id="rId1348" xr:uid="{00000000-0004-0000-0500-000043050000}"/>
    <hyperlink ref="AV176" r:id="rId1349" xr:uid="{00000000-0004-0000-0500-000044050000}"/>
    <hyperlink ref="AX176" r:id="rId1350" display="https://etherscan.io/tx/0x6c9e2f5b72a260852b4e857eed02985faf87235cd79ac2e72ce107a1fa5e828a" xr:uid="{00000000-0004-0000-0500-000045050000}"/>
    <hyperlink ref="B177" r:id="rId1351" display="https://etherscan.io/txs?block=21989050" xr:uid="{00000000-0004-0000-0500-000046050000}"/>
    <hyperlink ref="D177" r:id="rId1352" xr:uid="{00000000-0004-0000-0500-000047050000}"/>
    <hyperlink ref="AS177" r:id="rId1353" display="https://dashboard.tenderly.co/tx/mainnet/0xab976c53264e68c5fd4d69b9d20b7d9e1d1c98c049d8e5c0a7a766466bb79573" xr:uid="{00000000-0004-0000-0500-000048050000}"/>
    <hyperlink ref="AT177" r:id="rId1354" xr:uid="{00000000-0004-0000-0500-000049050000}"/>
    <hyperlink ref="AU177" r:id="rId1355" xr:uid="{00000000-0004-0000-0500-00004A050000}"/>
    <hyperlink ref="AV177" r:id="rId1356" xr:uid="{00000000-0004-0000-0500-00004B050000}"/>
    <hyperlink ref="AX177" r:id="rId1357" display="https://etherscan.io/tx/0x0abdb92570a2d7dbe32baa45d429dd09e6cf8f6a2cb1b395d34bb1c80ed89be3" xr:uid="{00000000-0004-0000-0500-00004C050000}"/>
    <hyperlink ref="AY177" r:id="rId1358" xr:uid="{00000000-0004-0000-0500-00004D050000}"/>
    <hyperlink ref="B178" r:id="rId1359" display="https://etherscan.io/txs?block=21992202" xr:uid="{00000000-0004-0000-0500-00004E050000}"/>
    <hyperlink ref="D178" r:id="rId1360" xr:uid="{00000000-0004-0000-0500-00004F050000}"/>
    <hyperlink ref="AS178" r:id="rId1361" display="https://dashboard.tenderly.co/tx/mainnet/0x02374a61278284f385ccd0f180838f31cd7d358bb824ceffa4d551716293166e" xr:uid="{00000000-0004-0000-0500-000050050000}"/>
    <hyperlink ref="AT178" r:id="rId1362" xr:uid="{00000000-0004-0000-0500-000051050000}"/>
    <hyperlink ref="AU178" r:id="rId1363" xr:uid="{00000000-0004-0000-0500-000052050000}"/>
    <hyperlink ref="AV178" r:id="rId1364" xr:uid="{00000000-0004-0000-0500-000053050000}"/>
    <hyperlink ref="AX178" r:id="rId1365" display="https://etherscan.io/tx/0x02374a61278284f385ccd0f180838f31cd7d358bb824ceffa4d551716293166e" xr:uid="{00000000-0004-0000-0500-000054050000}"/>
    <hyperlink ref="B179" r:id="rId1366" display="https://etherscan.io/txs?block=21987317" xr:uid="{00000000-0004-0000-0500-000055050000}"/>
    <hyperlink ref="D179" r:id="rId1367" xr:uid="{00000000-0004-0000-0500-000056050000}"/>
    <hyperlink ref="AS179" r:id="rId1368" display="https://dashboard.tenderly.co/tx/mainnet/0xc698a195f0723f1babe0d569f469d2b05cfbb28b15d111135b89a123d95c0214" xr:uid="{00000000-0004-0000-0500-000057050000}"/>
    <hyperlink ref="AT179" r:id="rId1369" xr:uid="{00000000-0004-0000-0500-000058050000}"/>
    <hyperlink ref="AU179" r:id="rId1370" xr:uid="{00000000-0004-0000-0500-000059050000}"/>
    <hyperlink ref="AV179" r:id="rId1371" xr:uid="{00000000-0004-0000-0500-00005A050000}"/>
    <hyperlink ref="AX179" r:id="rId1372" display="https://etherscan.io/tx/0xc698a195f0723f1babe0d569f469d2b05cfbb28b15d111135b89a123d95c0214" xr:uid="{00000000-0004-0000-0500-00005B050000}"/>
    <hyperlink ref="B180" r:id="rId1373" display="https://etherscan.io/txs?block=21988024" xr:uid="{00000000-0004-0000-0500-00005C050000}"/>
    <hyperlink ref="D180" r:id="rId1374" xr:uid="{00000000-0004-0000-0500-00005D050000}"/>
    <hyperlink ref="AS180" r:id="rId1375" display="https://dashboard.tenderly.co/tx/mainnet/0x4ab5ace7f556fb35a3ee93bf800952a1f1827a29b89003bd9fecc2aceef96094" xr:uid="{00000000-0004-0000-0500-00005E050000}"/>
    <hyperlink ref="AT180" r:id="rId1376" xr:uid="{00000000-0004-0000-0500-00005F050000}"/>
    <hyperlink ref="AU180" r:id="rId1377" xr:uid="{00000000-0004-0000-0500-000060050000}"/>
    <hyperlink ref="AV180" r:id="rId1378" xr:uid="{00000000-0004-0000-0500-000061050000}"/>
    <hyperlink ref="AX180" r:id="rId1379" display="https://etherscan.io/tx/0x20735895229047e040b871c67810cc378dcdd1dc56404d6c28fd24fbb340b041" xr:uid="{00000000-0004-0000-0500-000062050000}"/>
    <hyperlink ref="AY180" r:id="rId1380" xr:uid="{00000000-0004-0000-0500-000063050000}"/>
    <hyperlink ref="B181" r:id="rId1381" display="https://etherscan.io/txs?block=21992876" xr:uid="{00000000-0004-0000-0500-000064050000}"/>
    <hyperlink ref="D181" r:id="rId1382" xr:uid="{00000000-0004-0000-0500-000065050000}"/>
    <hyperlink ref="AS181" r:id="rId1383" display="https://dashboard.tenderly.co/tx/mainnet/0x0146bace11688565f21c1a9ee89e0ea43234d2738cf64604fee8c35f7af3a736" xr:uid="{00000000-0004-0000-0500-000066050000}"/>
    <hyperlink ref="AT181" r:id="rId1384" xr:uid="{00000000-0004-0000-0500-000067050000}"/>
    <hyperlink ref="AU181" r:id="rId1385" xr:uid="{00000000-0004-0000-0500-000068050000}"/>
    <hyperlink ref="AV181" r:id="rId1386" xr:uid="{00000000-0004-0000-0500-000069050000}"/>
    <hyperlink ref="AX181" r:id="rId1387" display="https://etherscan.io/tx/0x0c08fc683dbf88c097d8f0a13dd0485a69acd71c390b19fe1a0dd4dd0c099bf6" xr:uid="{00000000-0004-0000-0500-00006A050000}"/>
    <hyperlink ref="AY181" r:id="rId1388" xr:uid="{00000000-0004-0000-0500-00006B050000}"/>
    <hyperlink ref="B182" r:id="rId1389" display="https://etherscan.io/txs?block=21986138" xr:uid="{00000000-0004-0000-0500-00006C050000}"/>
    <hyperlink ref="D182" r:id="rId1390" xr:uid="{00000000-0004-0000-0500-00006D050000}"/>
    <hyperlink ref="AS182" r:id="rId1391" display="https://dashboard.tenderly.co/tx/mainnet/0x3d6cd71f422ff5ea489848f53db8936bff5a2dbc1d95323f42215097e3c11b4e" xr:uid="{00000000-0004-0000-0500-00006E050000}"/>
    <hyperlink ref="AT182" r:id="rId1392" xr:uid="{00000000-0004-0000-0500-00006F050000}"/>
    <hyperlink ref="AU182" r:id="rId1393" xr:uid="{00000000-0004-0000-0500-000070050000}"/>
    <hyperlink ref="AV182" r:id="rId1394" xr:uid="{00000000-0004-0000-0500-000071050000}"/>
    <hyperlink ref="AX182" r:id="rId1395" display="https://etherscan.io/tx/0x3d6cd71f422ff5ea489848f53db8936bff5a2dbc1d95323f42215097e3c11b4e" xr:uid="{00000000-0004-0000-0500-000072050000}"/>
    <hyperlink ref="B183" r:id="rId1396" display="https://etherscan.io/txs?block=21989197" xr:uid="{00000000-0004-0000-0500-000073050000}"/>
    <hyperlink ref="D183" r:id="rId1397" xr:uid="{00000000-0004-0000-0500-000074050000}"/>
    <hyperlink ref="AS183" r:id="rId1398" display="https://dashboard.tenderly.co/tx/mainnet/0x6b3291015340dcfda8a4c092af63a76e52ea1faf3f51fa9a2b910c72be2576d3" xr:uid="{00000000-0004-0000-0500-000075050000}"/>
    <hyperlink ref="AT183" r:id="rId1399" xr:uid="{00000000-0004-0000-0500-000076050000}"/>
    <hyperlink ref="AU183" r:id="rId1400" xr:uid="{00000000-0004-0000-0500-000077050000}"/>
    <hyperlink ref="AV183" r:id="rId1401" xr:uid="{00000000-0004-0000-0500-000078050000}"/>
    <hyperlink ref="AX183" r:id="rId1402" display="https://etherscan.io/tx/0x6b3291015340dcfda8a4c092af63a76e52ea1faf3f51fa9a2b910c72be2576d3" xr:uid="{00000000-0004-0000-0500-000079050000}"/>
    <hyperlink ref="B184" r:id="rId1403" display="https://etherscan.io/txs?block=21987206" xr:uid="{00000000-0004-0000-0500-00007A050000}"/>
    <hyperlink ref="D184" r:id="rId1404" xr:uid="{00000000-0004-0000-0500-00007B050000}"/>
    <hyperlink ref="AS184" r:id="rId1405" display="https://dashboard.tenderly.co/tx/mainnet/0xa17185f31a4a80aaaeb5c64335a1f3d15de2a0b0fbeb0916ec8136eb00677df7" xr:uid="{00000000-0004-0000-0500-00007C050000}"/>
    <hyperlink ref="AT184" r:id="rId1406" xr:uid="{00000000-0004-0000-0500-00007D050000}"/>
    <hyperlink ref="AU184" r:id="rId1407" xr:uid="{00000000-0004-0000-0500-00007E050000}"/>
    <hyperlink ref="AV184" r:id="rId1408" xr:uid="{00000000-0004-0000-0500-00007F050000}"/>
    <hyperlink ref="AX184" r:id="rId1409" display="https://etherscan.io/tx/0xa17185f31a4a80aaaeb5c64335a1f3d15de2a0b0fbeb0916ec8136eb00677df7" xr:uid="{00000000-0004-0000-0500-000080050000}"/>
    <hyperlink ref="B185" r:id="rId1410" display="https://etherscan.io/txs?block=21988114" xr:uid="{00000000-0004-0000-0500-000081050000}"/>
    <hyperlink ref="D185" r:id="rId1411" xr:uid="{00000000-0004-0000-0500-000082050000}"/>
    <hyperlink ref="AS185" r:id="rId1412" display="https://dashboard.tenderly.co/tx/mainnet/0x1e49022653160cf914e0c1facfac5222393581b406930f5b68e7847d468c8a2a" xr:uid="{00000000-0004-0000-0500-000083050000}"/>
    <hyperlink ref="AT185" r:id="rId1413" xr:uid="{00000000-0004-0000-0500-000084050000}"/>
    <hyperlink ref="AU185" r:id="rId1414" xr:uid="{00000000-0004-0000-0500-000085050000}"/>
    <hyperlink ref="AV185" r:id="rId1415" xr:uid="{00000000-0004-0000-0500-000086050000}"/>
    <hyperlink ref="AX185" r:id="rId1416" display="https://etherscan.io/tx/0x1e49022653160cf914e0c1facfac5222393581b406930f5b68e7847d468c8a2a" xr:uid="{00000000-0004-0000-0500-000087050000}"/>
    <hyperlink ref="B186" r:id="rId1417" display="https://etherscan.io/txs?block=21991166" xr:uid="{00000000-0004-0000-0500-000088050000}"/>
    <hyperlink ref="D186" r:id="rId1418" xr:uid="{00000000-0004-0000-0500-000089050000}"/>
    <hyperlink ref="AS186" r:id="rId1419" display="https://dashboard.tenderly.co/tx/mainnet/0x2dd292073992be78e619f991c9b7b79fb813048b701afdd22a28072ebcd146b1" xr:uid="{00000000-0004-0000-0500-00008A050000}"/>
    <hyperlink ref="AT186" r:id="rId1420" xr:uid="{00000000-0004-0000-0500-00008B050000}"/>
    <hyperlink ref="AU186" r:id="rId1421" xr:uid="{00000000-0004-0000-0500-00008C050000}"/>
    <hyperlink ref="AV186" r:id="rId1422" xr:uid="{00000000-0004-0000-0500-00008D050000}"/>
    <hyperlink ref="AX186" r:id="rId1423" display="https://etherscan.io/tx/0x2dd292073992be78e619f991c9b7b79fb813048b701afdd22a28072ebcd146b1" xr:uid="{00000000-0004-0000-0500-00008E050000}"/>
    <hyperlink ref="B187" r:id="rId1424" display="https://etherscan.io/txs?block=21986110" xr:uid="{00000000-0004-0000-0500-00008F050000}"/>
    <hyperlink ref="D187" r:id="rId1425" xr:uid="{00000000-0004-0000-0500-000090050000}"/>
    <hyperlink ref="AS187" r:id="rId1426" display="https://dashboard.tenderly.co/tx/mainnet/0x05b63b0a537df9c0ca22d53c8d1831360142834b1cf691dcaaf302f119b1469b" xr:uid="{00000000-0004-0000-0500-000091050000}"/>
    <hyperlink ref="AT187" r:id="rId1427" xr:uid="{00000000-0004-0000-0500-000092050000}"/>
    <hyperlink ref="AU187" r:id="rId1428" xr:uid="{00000000-0004-0000-0500-000093050000}"/>
    <hyperlink ref="AV187" r:id="rId1429" xr:uid="{00000000-0004-0000-0500-000094050000}"/>
    <hyperlink ref="AX187" r:id="rId1430" display="https://etherscan.io/tx/0xa629af41c5fed504ab472efd4295f589ea1501021390714a1023c6ba5ab6ce41" xr:uid="{00000000-0004-0000-0500-000095050000}"/>
    <hyperlink ref="AY187" r:id="rId1431" xr:uid="{00000000-0004-0000-0500-000096050000}"/>
    <hyperlink ref="B188" r:id="rId1432" display="https://etherscan.io/txs?block=21986677" xr:uid="{00000000-0004-0000-0500-000097050000}"/>
    <hyperlink ref="D188" r:id="rId1433" xr:uid="{00000000-0004-0000-0500-000098050000}"/>
    <hyperlink ref="AS188" r:id="rId1434" display="https://dashboard.tenderly.co/tx/mainnet/0xb34410f04dfb52503b664bc26a3652fefea5aabfd6a84c0546d6edd10c7c90ad" xr:uid="{00000000-0004-0000-0500-000099050000}"/>
    <hyperlink ref="AT188" r:id="rId1435" xr:uid="{00000000-0004-0000-0500-00009A050000}"/>
    <hyperlink ref="AU188" r:id="rId1436" xr:uid="{00000000-0004-0000-0500-00009B050000}"/>
    <hyperlink ref="AV188" r:id="rId1437" xr:uid="{00000000-0004-0000-0500-00009C050000}"/>
    <hyperlink ref="AX188" r:id="rId1438" display="https://etherscan.io/tx/0xb34410f04dfb52503b664bc26a3652fefea5aabfd6a84c0546d6edd10c7c90ad" xr:uid="{00000000-0004-0000-0500-00009D050000}"/>
    <hyperlink ref="B189" r:id="rId1439" display="https://etherscan.io/txs?block=21988120" xr:uid="{00000000-0004-0000-0500-00009E050000}"/>
    <hyperlink ref="D189" r:id="rId1440" xr:uid="{00000000-0004-0000-0500-00009F050000}"/>
    <hyperlink ref="AS189" r:id="rId1441" display="https://dashboard.tenderly.co/tx/mainnet/0x6fdba90efbb35e2014d92ba92acce67ce12926f39628ae1f70fbe60c975ba3f0" xr:uid="{00000000-0004-0000-0500-0000A0050000}"/>
    <hyperlink ref="AT189" r:id="rId1442" xr:uid="{00000000-0004-0000-0500-0000A1050000}"/>
    <hyperlink ref="AU189" r:id="rId1443" xr:uid="{00000000-0004-0000-0500-0000A2050000}"/>
    <hyperlink ref="AV189" r:id="rId1444" xr:uid="{00000000-0004-0000-0500-0000A3050000}"/>
    <hyperlink ref="AX189" r:id="rId1445" display="https://etherscan.io/tx/0x6fdba90efbb35e2014d92ba92acce67ce12926f39628ae1f70fbe60c975ba3f0" xr:uid="{00000000-0004-0000-0500-0000A4050000}"/>
    <hyperlink ref="B190" r:id="rId1446" display="https://etherscan.io/txs?block=21990190" xr:uid="{00000000-0004-0000-0500-0000A5050000}"/>
    <hyperlink ref="D190" r:id="rId1447" xr:uid="{00000000-0004-0000-0500-0000A6050000}"/>
    <hyperlink ref="AS190" r:id="rId1448" display="https://dashboard.tenderly.co/tx/mainnet/0xf4884090d60b40134ec9065d3ecab9bfd6b862bd334129f118f49d0f137ae2cc" xr:uid="{00000000-0004-0000-0500-0000A7050000}"/>
    <hyperlink ref="AT190" r:id="rId1449" xr:uid="{00000000-0004-0000-0500-0000A8050000}"/>
    <hyperlink ref="AU190" r:id="rId1450" xr:uid="{00000000-0004-0000-0500-0000A9050000}"/>
    <hyperlink ref="AV190" r:id="rId1451" xr:uid="{00000000-0004-0000-0500-0000AA050000}"/>
    <hyperlink ref="AX190" r:id="rId1452" display="https://etherscan.io/tx/0x564261a1f920280489e8020dcffc95987a8ab0e6e3dc8ec8907d5b2800149ce1" xr:uid="{00000000-0004-0000-0500-0000AB050000}"/>
    <hyperlink ref="AY190" r:id="rId1453" xr:uid="{00000000-0004-0000-0500-0000AC050000}"/>
    <hyperlink ref="B191" r:id="rId1454" display="https://etherscan.io/txs?block=21984219" xr:uid="{00000000-0004-0000-0500-0000AD050000}"/>
    <hyperlink ref="D191" r:id="rId1455" xr:uid="{00000000-0004-0000-0500-0000AE050000}"/>
    <hyperlink ref="AS191" r:id="rId1456" display="https://dashboard.tenderly.co/tx/mainnet/0xdba130d3f747baa8e344921dd0907c8327e4f5543745abbc4b349c82a38770a4" xr:uid="{00000000-0004-0000-0500-0000AF050000}"/>
    <hyperlink ref="AT191" r:id="rId1457" xr:uid="{00000000-0004-0000-0500-0000B0050000}"/>
    <hyperlink ref="AU191" r:id="rId1458" xr:uid="{00000000-0004-0000-0500-0000B1050000}"/>
    <hyperlink ref="AV191" r:id="rId1459" xr:uid="{00000000-0004-0000-0500-0000B2050000}"/>
    <hyperlink ref="AX191" r:id="rId1460" display="https://etherscan.io/tx/0xdba130d3f747baa8e344921dd0907c8327e4f5543745abbc4b349c82a38770a4" xr:uid="{00000000-0004-0000-0500-0000B3050000}"/>
    <hyperlink ref="B192" r:id="rId1461" display="https://etherscan.io/txs?block=21986853" xr:uid="{00000000-0004-0000-0500-0000B4050000}"/>
    <hyperlink ref="D192" r:id="rId1462" xr:uid="{00000000-0004-0000-0500-0000B5050000}"/>
    <hyperlink ref="AS192" r:id="rId1463" display="https://dashboard.tenderly.co/tx/mainnet/0x83f1a607e1f00679b8fd7c11dc050e68bb86701d1a611368e31132228f31d89f" xr:uid="{00000000-0004-0000-0500-0000B6050000}"/>
    <hyperlink ref="AT192" r:id="rId1464" xr:uid="{00000000-0004-0000-0500-0000B7050000}"/>
    <hyperlink ref="AU192" r:id="rId1465" xr:uid="{00000000-0004-0000-0500-0000B8050000}"/>
    <hyperlink ref="AV192" r:id="rId1466" xr:uid="{00000000-0004-0000-0500-0000B9050000}"/>
    <hyperlink ref="AX192" r:id="rId1467" display="https://etherscan.io/tx/0x83f1a607e1f00679b8fd7c11dc050e68bb86701d1a611368e31132228f31d89f" xr:uid="{00000000-0004-0000-0500-0000BA050000}"/>
    <hyperlink ref="B193" r:id="rId1468" display="https://etherscan.io/txs?block=21984734" xr:uid="{00000000-0004-0000-0500-0000BB050000}"/>
    <hyperlink ref="D193" r:id="rId1469" xr:uid="{00000000-0004-0000-0500-0000BC050000}"/>
    <hyperlink ref="AS193" r:id="rId1470" display="https://dashboard.tenderly.co/tx/mainnet/0xda54e2d1d5978da653bef8c5b8d405e5db9e802f1d3208310aa31c5f7b6cfb11" xr:uid="{00000000-0004-0000-0500-0000BD050000}"/>
    <hyperlink ref="AT193" r:id="rId1471" xr:uid="{00000000-0004-0000-0500-0000BE050000}"/>
    <hyperlink ref="AU193" r:id="rId1472" xr:uid="{00000000-0004-0000-0500-0000BF050000}"/>
    <hyperlink ref="AV193" r:id="rId1473" xr:uid="{00000000-0004-0000-0500-0000C0050000}"/>
    <hyperlink ref="AX193" r:id="rId1474" display="https://etherscan.io/tx/0xda54e2d1d5978da653bef8c5b8d405e5db9e802f1d3208310aa31c5f7b6cfb11" xr:uid="{00000000-0004-0000-0500-0000C1050000}"/>
    <hyperlink ref="B194" r:id="rId1475" display="https://etherscan.io/txs?block=21992129" xr:uid="{00000000-0004-0000-0500-0000C2050000}"/>
    <hyperlink ref="D194" r:id="rId1476" xr:uid="{00000000-0004-0000-0500-0000C3050000}"/>
    <hyperlink ref="AS194" r:id="rId1477" display="https://dashboard.tenderly.co/tx/mainnet/0x139df492d25a3362bf5ece4f25050d54be96a92829a62260a2ad8817b05f2f26" xr:uid="{00000000-0004-0000-0500-0000C4050000}"/>
    <hyperlink ref="AT194" r:id="rId1478" xr:uid="{00000000-0004-0000-0500-0000C5050000}"/>
    <hyperlink ref="AU194" r:id="rId1479" xr:uid="{00000000-0004-0000-0500-0000C6050000}"/>
    <hyperlink ref="AV194" r:id="rId1480" xr:uid="{00000000-0004-0000-0500-0000C7050000}"/>
    <hyperlink ref="AX194" r:id="rId1481" display="https://etherscan.io/tx/0x139df492d25a3362bf5ece4f25050d54be96a92829a62260a2ad8817b05f2f26" xr:uid="{00000000-0004-0000-0500-0000C8050000}"/>
    <hyperlink ref="B195" r:id="rId1482" display="https://etherscan.io/txs?block=21984767" xr:uid="{00000000-0004-0000-0500-0000C9050000}"/>
    <hyperlink ref="D195" r:id="rId1483" xr:uid="{00000000-0004-0000-0500-0000CA050000}"/>
    <hyperlink ref="AS195" r:id="rId1484" display="https://dashboard.tenderly.co/tx/mainnet/0x54b3174850f8e099a8af1e099fd44e86ce6d050ca9e8746e5e46a8fe2c6758b4" xr:uid="{00000000-0004-0000-0500-0000CB050000}"/>
    <hyperlink ref="AT195" r:id="rId1485" xr:uid="{00000000-0004-0000-0500-0000CC050000}"/>
    <hyperlink ref="AU195" r:id="rId1486" xr:uid="{00000000-0004-0000-0500-0000CD050000}"/>
    <hyperlink ref="AV195" r:id="rId1487" xr:uid="{00000000-0004-0000-0500-0000CE050000}"/>
    <hyperlink ref="AX195" r:id="rId1488" display="https://etherscan.io/tx/0x72caecd9d0d40b12ebeef6e9275a105f388736be4ffccdadce1628bd01840cb3" xr:uid="{00000000-0004-0000-0500-0000CF050000}"/>
    <hyperlink ref="AY195" r:id="rId1489" xr:uid="{00000000-0004-0000-0500-0000D0050000}"/>
    <hyperlink ref="B196" r:id="rId1490" display="https://etherscan.io/txs?block=21985952" xr:uid="{00000000-0004-0000-0500-0000D1050000}"/>
    <hyperlink ref="D196" r:id="rId1491" xr:uid="{00000000-0004-0000-0500-0000D2050000}"/>
    <hyperlink ref="AS196" r:id="rId1492" display="https://dashboard.tenderly.co/tx/mainnet/0x6f3c7f05d0dcce4aaa768e792b75408f8655cabe233839fd67dc241b98409a1b" xr:uid="{00000000-0004-0000-0500-0000D3050000}"/>
    <hyperlink ref="AT196" r:id="rId1493" xr:uid="{00000000-0004-0000-0500-0000D4050000}"/>
    <hyperlink ref="AU196" r:id="rId1494" xr:uid="{00000000-0004-0000-0500-0000D5050000}"/>
    <hyperlink ref="AV196" r:id="rId1495" xr:uid="{00000000-0004-0000-0500-0000D6050000}"/>
    <hyperlink ref="AX196" r:id="rId1496" display="https://etherscan.io/tx/0x6f3c7f05d0dcce4aaa768e792b75408f8655cabe233839fd67dc241b98409a1b" xr:uid="{00000000-0004-0000-0500-0000D7050000}"/>
    <hyperlink ref="B197" r:id="rId1497" display="https://etherscan.io/txs?block=21984362" xr:uid="{00000000-0004-0000-0500-0000D8050000}"/>
    <hyperlink ref="D197" r:id="rId1498" xr:uid="{00000000-0004-0000-0500-0000D9050000}"/>
    <hyperlink ref="AS197" r:id="rId1499" display="https://dashboard.tenderly.co/tx/mainnet/0x3613382ca1bccfe8684d8b212db0eaa24dc41912be06bad0b596750be33e331d" xr:uid="{00000000-0004-0000-0500-0000DA050000}"/>
    <hyperlink ref="AT197" r:id="rId1500" xr:uid="{00000000-0004-0000-0500-0000DB050000}"/>
    <hyperlink ref="AU197" r:id="rId1501" xr:uid="{00000000-0004-0000-0500-0000DC050000}"/>
    <hyperlink ref="AV197" r:id="rId1502" xr:uid="{00000000-0004-0000-0500-0000DD050000}"/>
    <hyperlink ref="AX197" r:id="rId1503" display="https://etherscan.io/tx/0x3613382ca1bccfe8684d8b212db0eaa24dc41912be06bad0b596750be33e331d" xr:uid="{00000000-0004-0000-0500-0000DE050000}"/>
    <hyperlink ref="B198" r:id="rId1504" display="https://etherscan.io/txs?block=21989363" xr:uid="{00000000-0004-0000-0500-0000DF050000}"/>
    <hyperlink ref="D198" r:id="rId1505" xr:uid="{00000000-0004-0000-0500-0000E0050000}"/>
    <hyperlink ref="AS198" r:id="rId1506" display="https://dashboard.tenderly.co/tx/mainnet/0x52de75259cbfa616b7f90174b32bc52fb0f3c091bf30322604a10150292052ef" xr:uid="{00000000-0004-0000-0500-0000E1050000}"/>
    <hyperlink ref="AT198" r:id="rId1507" xr:uid="{00000000-0004-0000-0500-0000E2050000}"/>
    <hyperlink ref="AU198" r:id="rId1508" xr:uid="{00000000-0004-0000-0500-0000E3050000}"/>
    <hyperlink ref="AV198" r:id="rId1509" xr:uid="{00000000-0004-0000-0500-0000E4050000}"/>
    <hyperlink ref="AX198" r:id="rId1510" display="https://etherscan.io/tx/0x52de75259cbfa616b7f90174b32bc52fb0f3c091bf30322604a10150292052ef" xr:uid="{00000000-0004-0000-0500-0000E5050000}"/>
    <hyperlink ref="B199" r:id="rId1511" display="https://etherscan.io/txs?block=21988505" xr:uid="{00000000-0004-0000-0500-0000E6050000}"/>
    <hyperlink ref="D199" r:id="rId1512" xr:uid="{00000000-0004-0000-0500-0000E7050000}"/>
    <hyperlink ref="AS199" r:id="rId1513" display="https://dashboard.tenderly.co/tx/mainnet/0xc1208db82e5666971c209d34d808f72af908fa1b53f58eb81b82f0a83e295238" xr:uid="{00000000-0004-0000-0500-0000E8050000}"/>
    <hyperlink ref="AT199" r:id="rId1514" xr:uid="{00000000-0004-0000-0500-0000E9050000}"/>
    <hyperlink ref="AU199" r:id="rId1515" xr:uid="{00000000-0004-0000-0500-0000EA050000}"/>
    <hyperlink ref="AV199" r:id="rId1516" xr:uid="{00000000-0004-0000-0500-0000EB050000}"/>
    <hyperlink ref="AX199" r:id="rId1517" display="https://etherscan.io/tx/0x55ca1aa9a7a4a79d96526bb652a7c0160d0c84faa6dbd78f8bdb6e5bd4015cf7" xr:uid="{00000000-0004-0000-0500-0000EC050000}"/>
    <hyperlink ref="AY199" r:id="rId1518" xr:uid="{00000000-0004-0000-0500-0000ED050000}"/>
    <hyperlink ref="B200" r:id="rId1519" display="https://etherscan.io/txs?block=21988677" xr:uid="{00000000-0004-0000-0500-0000EE050000}"/>
    <hyperlink ref="D200" r:id="rId1520" xr:uid="{00000000-0004-0000-0500-0000EF050000}"/>
    <hyperlink ref="AS200" r:id="rId1521" display="https://dashboard.tenderly.co/tx/mainnet/0x1527a8485497c76cafac7263a9cfd50e54c1b03af0a8682c2b124a2f6487d7f8" xr:uid="{00000000-0004-0000-0500-0000F0050000}"/>
    <hyperlink ref="AT200" r:id="rId1522" xr:uid="{00000000-0004-0000-0500-0000F1050000}"/>
    <hyperlink ref="AU200" r:id="rId1523" xr:uid="{00000000-0004-0000-0500-0000F2050000}"/>
    <hyperlink ref="AV200" r:id="rId1524" xr:uid="{00000000-0004-0000-0500-0000F3050000}"/>
    <hyperlink ref="AX200" r:id="rId1525" display="https://etherscan.io/tx/0x848ded42270bed7ae398bae68032fc76f6366323f9565784b740f964606417e3" xr:uid="{00000000-0004-0000-0500-0000F4050000}"/>
    <hyperlink ref="AY200" r:id="rId1526" xr:uid="{00000000-0004-0000-0500-0000F5050000}"/>
    <hyperlink ref="B201" r:id="rId1527" display="https://etherscan.io/txs?block=21989924" xr:uid="{00000000-0004-0000-0500-0000F6050000}"/>
    <hyperlink ref="D201" r:id="rId1528" xr:uid="{00000000-0004-0000-0500-0000F7050000}"/>
    <hyperlink ref="AS201" r:id="rId1529" display="https://dashboard.tenderly.co/tx/mainnet/0x860eb15cfe66f930d50811c3e11e91d33e7f283308a715ee064b968fae779e18" xr:uid="{00000000-0004-0000-0500-0000F8050000}"/>
    <hyperlink ref="AT201" r:id="rId1530" xr:uid="{00000000-0004-0000-0500-0000F9050000}"/>
    <hyperlink ref="AU201" r:id="rId1531" xr:uid="{00000000-0004-0000-0500-0000FA050000}"/>
    <hyperlink ref="AV201" r:id="rId1532" xr:uid="{00000000-0004-0000-0500-0000FB050000}"/>
    <hyperlink ref="AX201" r:id="rId1533" display="https://etherscan.io/tx/0x860eb15cfe66f930d50811c3e11e91d33e7f283308a715ee064b968fae779e18" xr:uid="{00000000-0004-0000-0500-0000FC050000}"/>
    <hyperlink ref="B202" r:id="rId1534" display="https://etherscan.io/txs?block=21987949" xr:uid="{00000000-0004-0000-0500-0000FD050000}"/>
    <hyperlink ref="D202" r:id="rId1535" xr:uid="{00000000-0004-0000-0500-0000FE050000}"/>
    <hyperlink ref="AS202" r:id="rId1536" display="https://dashboard.tenderly.co/tx/mainnet/0x907b44d89d7f6bfee64bee332a9383bbb683147f27152625c3768255c4ad02fa" xr:uid="{00000000-0004-0000-0500-0000FF050000}"/>
    <hyperlink ref="AT202" r:id="rId1537" xr:uid="{00000000-0004-0000-0500-000000060000}"/>
    <hyperlink ref="AU202" r:id="rId1538" xr:uid="{00000000-0004-0000-0500-000001060000}"/>
    <hyperlink ref="AV202" r:id="rId1539" xr:uid="{00000000-0004-0000-0500-000002060000}"/>
    <hyperlink ref="AX202" r:id="rId1540" display="https://etherscan.io/tx/0x907b44d89d7f6bfee64bee332a9383bbb683147f27152625c3768255c4ad02fa" xr:uid="{00000000-0004-0000-0500-000003060000}"/>
    <hyperlink ref="B203" r:id="rId1541" display="https://etherscan.io/txs?block=21990534" xr:uid="{00000000-0004-0000-0500-000004060000}"/>
    <hyperlink ref="D203" r:id="rId1542" xr:uid="{00000000-0004-0000-0500-000005060000}"/>
    <hyperlink ref="AS203" r:id="rId1543" display="https://dashboard.tenderly.co/tx/mainnet/0x4c7f2b2a1068165937671a3bd1bde706ad4baf062b16d460ae13d2e6cd33989e" xr:uid="{00000000-0004-0000-0500-000006060000}"/>
    <hyperlink ref="AT203" r:id="rId1544" xr:uid="{00000000-0004-0000-0500-000007060000}"/>
    <hyperlink ref="AU203" r:id="rId1545" xr:uid="{00000000-0004-0000-0500-000008060000}"/>
    <hyperlink ref="AV203" r:id="rId1546" xr:uid="{00000000-0004-0000-0500-000009060000}"/>
    <hyperlink ref="AX203" r:id="rId1547" display="https://etherscan.io/tx/0x4c7f2b2a1068165937671a3bd1bde706ad4baf062b16d460ae13d2e6cd33989e" xr:uid="{00000000-0004-0000-0500-00000A060000}"/>
    <hyperlink ref="B204" r:id="rId1548" display="https://etherscan.io/txs?block=21988582" xr:uid="{00000000-0004-0000-0500-00000B060000}"/>
    <hyperlink ref="D204" r:id="rId1549" xr:uid="{00000000-0004-0000-0500-00000C060000}"/>
    <hyperlink ref="AS204" r:id="rId1550" display="https://dashboard.tenderly.co/tx/mainnet/0x28cf5913e259413653084c1e1cebec823fd84c740b786e5304d29b45dae8a675" xr:uid="{00000000-0004-0000-0500-00000D060000}"/>
    <hyperlink ref="AT204" r:id="rId1551" xr:uid="{00000000-0004-0000-0500-00000E060000}"/>
    <hyperlink ref="AU204" r:id="rId1552" xr:uid="{00000000-0004-0000-0500-00000F060000}"/>
    <hyperlink ref="AV204" r:id="rId1553" xr:uid="{00000000-0004-0000-0500-000010060000}"/>
    <hyperlink ref="AX204" r:id="rId1554" display="https://etherscan.io/tx/0x09a8ffd8a00e3fbfdc69b1530eb349fac9a771482f9a36bfde830891dfb4bc47" xr:uid="{00000000-0004-0000-0500-000011060000}"/>
    <hyperlink ref="AY204" r:id="rId1555" xr:uid="{00000000-0004-0000-0500-000012060000}"/>
    <hyperlink ref="B205" r:id="rId1556" display="https://etherscan.io/txs?block=21991158" xr:uid="{00000000-0004-0000-0500-000013060000}"/>
    <hyperlink ref="D205" r:id="rId1557" xr:uid="{00000000-0004-0000-0500-000014060000}"/>
    <hyperlink ref="AS205" r:id="rId1558" display="https://dashboard.tenderly.co/tx/mainnet/0xdd012825f0998b8cc8df480257811d637d482e3a359f1aacfb6d0fc12a7b4dc3" xr:uid="{00000000-0004-0000-0500-000015060000}"/>
    <hyperlink ref="AT205" r:id="rId1559" xr:uid="{00000000-0004-0000-0500-000016060000}"/>
    <hyperlink ref="AU205" r:id="rId1560" xr:uid="{00000000-0004-0000-0500-000017060000}"/>
    <hyperlink ref="AV205" r:id="rId1561" xr:uid="{00000000-0004-0000-0500-000018060000}"/>
    <hyperlink ref="AX205" r:id="rId1562" display="https://etherscan.io/tx/0xdd012825f0998b8cc8df480257811d637d482e3a359f1aacfb6d0fc12a7b4dc3" xr:uid="{00000000-0004-0000-0500-000019060000}"/>
    <hyperlink ref="B206" r:id="rId1563" display="https://etherscan.io/txs?block=21989647" xr:uid="{00000000-0004-0000-0500-00001A060000}"/>
    <hyperlink ref="D206" r:id="rId1564" xr:uid="{00000000-0004-0000-0500-00001B060000}"/>
    <hyperlink ref="AS206" r:id="rId1565" display="https://dashboard.tenderly.co/tx/mainnet/0x3a236c8e3924c90599016a7b7133f6d0d68ce65d5b5ef93411ed94b55bd200eb" xr:uid="{00000000-0004-0000-0500-00001C060000}"/>
    <hyperlink ref="AT206" r:id="rId1566" xr:uid="{00000000-0004-0000-0500-00001D060000}"/>
    <hyperlink ref="AU206" r:id="rId1567" xr:uid="{00000000-0004-0000-0500-00001E060000}"/>
    <hyperlink ref="AV206" r:id="rId1568" xr:uid="{00000000-0004-0000-0500-00001F060000}"/>
    <hyperlink ref="AX206" r:id="rId1569" display="https://etherscan.io/tx/0x81801f500444fd4bbb0a199427c76c2817a4f46d211a50d4af11c2a1045cef89" xr:uid="{00000000-0004-0000-0500-000020060000}"/>
    <hyperlink ref="AY206" r:id="rId1570" xr:uid="{00000000-0004-0000-0500-000021060000}"/>
    <hyperlink ref="B207" r:id="rId1571" display="https://etherscan.io/txs?block=21987715" xr:uid="{00000000-0004-0000-0500-000022060000}"/>
    <hyperlink ref="D207" r:id="rId1572" xr:uid="{00000000-0004-0000-0500-000023060000}"/>
    <hyperlink ref="AS207" r:id="rId1573" display="https://dashboard.tenderly.co/tx/mainnet/0x5b1ac5222b1d4a10eaad41de0b464fee006e8ef8c8d23a70429f847af26fadfd" xr:uid="{00000000-0004-0000-0500-000024060000}"/>
    <hyperlink ref="AT207" r:id="rId1574" xr:uid="{00000000-0004-0000-0500-000025060000}"/>
    <hyperlink ref="AU207" r:id="rId1575" xr:uid="{00000000-0004-0000-0500-000026060000}"/>
    <hyperlink ref="AV207" r:id="rId1576" xr:uid="{00000000-0004-0000-0500-000027060000}"/>
    <hyperlink ref="AX207" r:id="rId1577" display="https://etherscan.io/tx/0x5b1ac5222b1d4a10eaad41de0b464fee006e8ef8c8d23a70429f847af26fadfd" xr:uid="{00000000-0004-0000-0500-000028060000}"/>
    <hyperlink ref="B208" r:id="rId1578" display="https://etherscan.io/txs?block=21989946" xr:uid="{00000000-0004-0000-0500-000029060000}"/>
    <hyperlink ref="D208" r:id="rId1579" xr:uid="{00000000-0004-0000-0500-00002A060000}"/>
    <hyperlink ref="AS208" r:id="rId1580" display="https://dashboard.tenderly.co/tx/mainnet/0x50a5b031d653a63d90e50e0ee113d04c147cfcd28bb81d5013f728021ce2c8bf" xr:uid="{00000000-0004-0000-0500-00002B060000}"/>
    <hyperlink ref="AT208" r:id="rId1581" xr:uid="{00000000-0004-0000-0500-00002C060000}"/>
    <hyperlink ref="AU208" r:id="rId1582" xr:uid="{00000000-0004-0000-0500-00002D060000}"/>
    <hyperlink ref="AV208" r:id="rId1583" xr:uid="{00000000-0004-0000-0500-00002E060000}"/>
    <hyperlink ref="AX208" r:id="rId1584" display="https://etherscan.io/tx/0x50a5b031d653a63d90e50e0ee113d04c147cfcd28bb81d5013f728021ce2c8bf" xr:uid="{00000000-0004-0000-0500-00002F060000}"/>
    <hyperlink ref="B209" r:id="rId1585" display="https://etherscan.io/txs?block=21991593" xr:uid="{00000000-0004-0000-0500-000030060000}"/>
    <hyperlink ref="D209" r:id="rId1586" xr:uid="{00000000-0004-0000-0500-000031060000}"/>
    <hyperlink ref="AS209" r:id="rId1587" display="https://dashboard.tenderly.co/tx/mainnet/0x4d819e937f9e30dd9fd3ad6bf56954f10f1e2ca677175444617347364eb508eb" xr:uid="{00000000-0004-0000-0500-000032060000}"/>
    <hyperlink ref="AT209" r:id="rId1588" xr:uid="{00000000-0004-0000-0500-000033060000}"/>
    <hyperlink ref="AU209" r:id="rId1589" xr:uid="{00000000-0004-0000-0500-000034060000}"/>
    <hyperlink ref="AV209" r:id="rId1590" xr:uid="{00000000-0004-0000-0500-000035060000}"/>
    <hyperlink ref="AX209" r:id="rId1591" display="https://etherscan.io/tx/0xafc2fe840d6148e445311e0aaf2d462a4a034ac839f334c43b8a8e729dbfd231" xr:uid="{00000000-0004-0000-0500-000036060000}"/>
    <hyperlink ref="AY209" r:id="rId1592" xr:uid="{00000000-0004-0000-0500-000037060000}"/>
    <hyperlink ref="B210" r:id="rId1593" display="https://etherscan.io/txs?block=21989189" xr:uid="{00000000-0004-0000-0500-000038060000}"/>
    <hyperlink ref="D210" r:id="rId1594" xr:uid="{00000000-0004-0000-0500-000039060000}"/>
    <hyperlink ref="AS210" r:id="rId1595" display="https://dashboard.tenderly.co/tx/mainnet/0x2c441b9fe7255cc19cdc0fe1dbc717b7379e33a34630970ab7426a7efebf8f80" xr:uid="{00000000-0004-0000-0500-00003A060000}"/>
    <hyperlink ref="AT210" r:id="rId1596" xr:uid="{00000000-0004-0000-0500-00003B060000}"/>
    <hyperlink ref="AU210" r:id="rId1597" xr:uid="{00000000-0004-0000-0500-00003C060000}"/>
    <hyperlink ref="AV210" r:id="rId1598" xr:uid="{00000000-0004-0000-0500-00003D060000}"/>
    <hyperlink ref="AX210" r:id="rId1599" display="https://etherscan.io/tx/0x2c441b9fe7255cc19cdc0fe1dbc717b7379e33a34630970ab7426a7efebf8f80" xr:uid="{00000000-0004-0000-0500-00003E060000}"/>
    <hyperlink ref="B211" r:id="rId1600" display="https://etherscan.io/txs?block=21991337" xr:uid="{00000000-0004-0000-0500-00003F060000}"/>
    <hyperlink ref="D211" r:id="rId1601" xr:uid="{00000000-0004-0000-0500-000040060000}"/>
    <hyperlink ref="AS211" r:id="rId1602" display="https://dashboard.tenderly.co/tx/mainnet/0x4eede2263ad28d6eca7a3a3ef5860dfcfb7398b97b6f7a5b5bed29615f02e9be" xr:uid="{00000000-0004-0000-0500-000041060000}"/>
    <hyperlink ref="AT211" r:id="rId1603" xr:uid="{00000000-0004-0000-0500-000042060000}"/>
    <hyperlink ref="AU211" r:id="rId1604" xr:uid="{00000000-0004-0000-0500-000043060000}"/>
    <hyperlink ref="AV211" r:id="rId1605" xr:uid="{00000000-0004-0000-0500-000044060000}"/>
    <hyperlink ref="AX211" r:id="rId1606" display="https://etherscan.io/tx/0x115c8ba84b24ff1d193124b4aca7361c473857d7920c460666a14d294b818a5b" xr:uid="{00000000-0004-0000-0500-000045060000}"/>
    <hyperlink ref="AY211" r:id="rId1607" xr:uid="{00000000-0004-0000-0500-000046060000}"/>
    <hyperlink ref="B212" r:id="rId1608" display="https://etherscan.io/txs?block=21986643" xr:uid="{00000000-0004-0000-0500-000047060000}"/>
    <hyperlink ref="D212" r:id="rId1609" xr:uid="{00000000-0004-0000-0500-000048060000}"/>
    <hyperlink ref="AS212" r:id="rId1610" display="https://dashboard.tenderly.co/tx/mainnet/0xfd15014d786128276edd0c0f226bea2849834b44fcb84f791a2fd19596df3877" xr:uid="{00000000-0004-0000-0500-000049060000}"/>
    <hyperlink ref="AT212" r:id="rId1611" xr:uid="{00000000-0004-0000-0500-00004A060000}"/>
    <hyperlink ref="AU212" r:id="rId1612" xr:uid="{00000000-0004-0000-0500-00004B060000}"/>
    <hyperlink ref="AV212" r:id="rId1613" xr:uid="{00000000-0004-0000-0500-00004C060000}"/>
    <hyperlink ref="AX212" r:id="rId1614" display="https://etherscan.io/tx/0xb6ce3a01001c8ba8d30af68624b2b602d561f6465d7cdf4f5b6cc6faba95c171" xr:uid="{00000000-0004-0000-0500-00004D060000}"/>
    <hyperlink ref="AY212" r:id="rId1615" xr:uid="{00000000-0004-0000-0500-00004E060000}"/>
    <hyperlink ref="B213" r:id="rId1616" display="https://etherscan.io/txs?block=21990895" xr:uid="{00000000-0004-0000-0500-00004F060000}"/>
    <hyperlink ref="D213" r:id="rId1617" xr:uid="{00000000-0004-0000-0500-000050060000}"/>
    <hyperlink ref="AS213" r:id="rId1618" display="https://dashboard.tenderly.co/tx/mainnet/0xd5184cd2bc45acd1b47bbb59af9a6a94d6420ed8b44c809b3453a013a132b66d" xr:uid="{00000000-0004-0000-0500-000051060000}"/>
    <hyperlink ref="AT213" r:id="rId1619" xr:uid="{00000000-0004-0000-0500-000052060000}"/>
    <hyperlink ref="AU213" r:id="rId1620" xr:uid="{00000000-0004-0000-0500-000053060000}"/>
    <hyperlink ref="AV213" r:id="rId1621" xr:uid="{00000000-0004-0000-0500-000054060000}"/>
    <hyperlink ref="AX213" r:id="rId1622" display="https://etherscan.io/tx/0xd5184cd2bc45acd1b47bbb59af9a6a94d6420ed8b44c809b3453a013a132b66d" xr:uid="{00000000-0004-0000-0500-000055060000}"/>
    <hyperlink ref="B214" r:id="rId1623" display="https://etherscan.io/txs?block=21991765" xr:uid="{00000000-0004-0000-0500-000056060000}"/>
    <hyperlink ref="D214" r:id="rId1624" xr:uid="{00000000-0004-0000-0500-000057060000}"/>
    <hyperlink ref="AS214" r:id="rId1625" display="https://dashboard.tenderly.co/tx/mainnet/0xc60ca8a0ab7c40916e8ca63d986bd2257d68223428832ee36974b799a80ad8d0" xr:uid="{00000000-0004-0000-0500-000058060000}"/>
    <hyperlink ref="AT214" r:id="rId1626" xr:uid="{00000000-0004-0000-0500-000059060000}"/>
    <hyperlink ref="AU214" r:id="rId1627" xr:uid="{00000000-0004-0000-0500-00005A060000}"/>
    <hyperlink ref="AV214" r:id="rId1628" xr:uid="{00000000-0004-0000-0500-00005B060000}"/>
    <hyperlink ref="AX214" r:id="rId1629" display="https://etherscan.io/tx/0xc60ca8a0ab7c40916e8ca63d986bd2257d68223428832ee36974b799a80ad8d0" xr:uid="{00000000-0004-0000-0500-00005C060000}"/>
    <hyperlink ref="B215" r:id="rId1630" display="https://etherscan.io/txs?block=21991545" xr:uid="{00000000-0004-0000-0500-00005D060000}"/>
    <hyperlink ref="D215" r:id="rId1631" xr:uid="{00000000-0004-0000-0500-00005E060000}"/>
    <hyperlink ref="AS215" r:id="rId1632" display="https://dashboard.tenderly.co/tx/mainnet/0x5a3fd02c687088a7d74743555a59ac7864c771435892419a6460b629f6abb50a" xr:uid="{00000000-0004-0000-0500-00005F060000}"/>
    <hyperlink ref="AT215" r:id="rId1633" xr:uid="{00000000-0004-0000-0500-000060060000}"/>
    <hyperlink ref="AU215" r:id="rId1634" xr:uid="{00000000-0004-0000-0500-000061060000}"/>
    <hyperlink ref="AV215" r:id="rId1635" xr:uid="{00000000-0004-0000-0500-000062060000}"/>
    <hyperlink ref="AX215" r:id="rId1636" display="https://etherscan.io/tx/0x5a3fd02c687088a7d74743555a59ac7864c771435892419a6460b629f6abb50a" xr:uid="{00000000-0004-0000-0500-000063060000}"/>
    <hyperlink ref="B216" r:id="rId1637" display="https://etherscan.io/txs?block=21991428" xr:uid="{00000000-0004-0000-0500-000064060000}"/>
    <hyperlink ref="D216" r:id="rId1638" xr:uid="{00000000-0004-0000-0500-000065060000}"/>
    <hyperlink ref="AS216" r:id="rId1639" display="https://dashboard.tenderly.co/tx/mainnet/0x1aaff5585bb520a157a8201380124cc238f3641119adaf803db419be7ea449be" xr:uid="{00000000-0004-0000-0500-000066060000}"/>
    <hyperlink ref="AT216" r:id="rId1640" xr:uid="{00000000-0004-0000-0500-000067060000}"/>
    <hyperlink ref="AU216" r:id="rId1641" xr:uid="{00000000-0004-0000-0500-000068060000}"/>
    <hyperlink ref="AV216" r:id="rId1642" xr:uid="{00000000-0004-0000-0500-000069060000}"/>
    <hyperlink ref="AX216" r:id="rId1643" display="https://etherscan.io/tx/0x1aaff5585bb520a157a8201380124cc238f3641119adaf803db419be7ea449be" xr:uid="{00000000-0004-0000-0500-00006A060000}"/>
    <hyperlink ref="B217" r:id="rId1644" display="https://etherscan.io/txs?block=21988039" xr:uid="{00000000-0004-0000-0500-00006B060000}"/>
    <hyperlink ref="D217" r:id="rId1645" xr:uid="{00000000-0004-0000-0500-00006C060000}"/>
    <hyperlink ref="AS217" r:id="rId1646" display="https://dashboard.tenderly.co/tx/mainnet/0x6c754f95f4bb88ea98f73e6f1bcc14045aeadb6347c4070db0575345b51a5914" xr:uid="{00000000-0004-0000-0500-00006D060000}"/>
    <hyperlink ref="AT217" r:id="rId1647" xr:uid="{00000000-0004-0000-0500-00006E060000}"/>
    <hyperlink ref="AU217" r:id="rId1648" xr:uid="{00000000-0004-0000-0500-00006F060000}"/>
    <hyperlink ref="AV217" r:id="rId1649" xr:uid="{00000000-0004-0000-0500-000070060000}"/>
    <hyperlink ref="AX217" r:id="rId1650" display="https://etherscan.io/tx/0x6c754f95f4bb88ea98f73e6f1bcc14045aeadb6347c4070db0575345b51a5914" xr:uid="{00000000-0004-0000-0500-000071060000}"/>
    <hyperlink ref="B218" r:id="rId1651" display="https://etherscan.io/txs?block=21989012" xr:uid="{00000000-0004-0000-0500-000072060000}"/>
    <hyperlink ref="D218" r:id="rId1652" xr:uid="{00000000-0004-0000-0500-000073060000}"/>
    <hyperlink ref="AS218" r:id="rId1653" display="https://dashboard.tenderly.co/tx/mainnet/0xc7bdbc18472044a3c90f39d0f0ea3a7047652d7c2591bffac85598d8c888c517" xr:uid="{00000000-0004-0000-0500-000074060000}"/>
    <hyperlink ref="AT218" r:id="rId1654" xr:uid="{00000000-0004-0000-0500-000075060000}"/>
    <hyperlink ref="AU218" r:id="rId1655" xr:uid="{00000000-0004-0000-0500-000076060000}"/>
    <hyperlink ref="AV218" r:id="rId1656" xr:uid="{00000000-0004-0000-0500-000077060000}"/>
    <hyperlink ref="AX218" r:id="rId1657" display="https://etherscan.io/tx/0xc7bdbc18472044a3c90f39d0f0ea3a7047652d7c2591bffac85598d8c888c517" xr:uid="{00000000-0004-0000-0500-000078060000}"/>
    <hyperlink ref="B219" r:id="rId1658" display="https://etherscan.io/txs?block=21986114" xr:uid="{00000000-0004-0000-0500-000079060000}"/>
    <hyperlink ref="D219" r:id="rId1659" xr:uid="{00000000-0004-0000-0500-00007A060000}"/>
    <hyperlink ref="AS219" r:id="rId1660" display="https://dashboard.tenderly.co/tx/mainnet/0xc93f2a2466933097648b6afbfff29c1996f4f3f36e7e47c49a174e821c00552e" xr:uid="{00000000-0004-0000-0500-00007B060000}"/>
    <hyperlink ref="AT219" r:id="rId1661" xr:uid="{00000000-0004-0000-0500-00007C060000}"/>
    <hyperlink ref="AU219" r:id="rId1662" xr:uid="{00000000-0004-0000-0500-00007D060000}"/>
    <hyperlink ref="AV219" r:id="rId1663" xr:uid="{00000000-0004-0000-0500-00007E060000}"/>
    <hyperlink ref="AX219" r:id="rId1664" display="https://etherscan.io/tx/0xc93f2a2466933097648b6afbfff29c1996f4f3f36e7e47c49a174e821c00552e" xr:uid="{00000000-0004-0000-0500-00007F060000}"/>
    <hyperlink ref="B220" r:id="rId1665" display="https://etherscan.io/txs?block=21986494" xr:uid="{00000000-0004-0000-0500-000080060000}"/>
    <hyperlink ref="D220" r:id="rId1666" xr:uid="{00000000-0004-0000-0500-000081060000}"/>
    <hyperlink ref="AS220" r:id="rId1667" display="https://dashboard.tenderly.co/tx/mainnet/0x571c3bda733d9ceef03da829b13fac4b586303711fadd542604188af797df073" xr:uid="{00000000-0004-0000-0500-000082060000}"/>
    <hyperlink ref="AT220" r:id="rId1668" xr:uid="{00000000-0004-0000-0500-000083060000}"/>
    <hyperlink ref="AU220" r:id="rId1669" xr:uid="{00000000-0004-0000-0500-000084060000}"/>
    <hyperlink ref="AV220" r:id="rId1670" xr:uid="{00000000-0004-0000-0500-000085060000}"/>
    <hyperlink ref="AX220" r:id="rId1671" display="https://etherscan.io/tx/0x571c3bda733d9ceef03da829b13fac4b586303711fadd542604188af797df073" xr:uid="{00000000-0004-0000-0500-000086060000}"/>
    <hyperlink ref="B221" r:id="rId1672" display="https://etherscan.io/txs?block=21991712" xr:uid="{00000000-0004-0000-0500-000087060000}"/>
    <hyperlink ref="D221" r:id="rId1673" xr:uid="{00000000-0004-0000-0500-000088060000}"/>
    <hyperlink ref="AS221" r:id="rId1674" display="https://dashboard.tenderly.co/tx/mainnet/0xb6f4c4f96e632768842ecc40922f102fbbb3390c18d7fa208c27605a72e736e7" xr:uid="{00000000-0004-0000-0500-000089060000}"/>
    <hyperlink ref="AT221" r:id="rId1675" xr:uid="{00000000-0004-0000-0500-00008A060000}"/>
    <hyperlink ref="AU221" r:id="rId1676" xr:uid="{00000000-0004-0000-0500-00008B060000}"/>
    <hyperlink ref="AV221" r:id="rId1677" xr:uid="{00000000-0004-0000-0500-00008C060000}"/>
    <hyperlink ref="AX221" r:id="rId1678" display="https://etherscan.io/tx/0xb6f4c4f96e632768842ecc40922f102fbbb3390c18d7fa208c27605a72e736e7" xr:uid="{00000000-0004-0000-0500-00008D060000}"/>
    <hyperlink ref="B222" r:id="rId1679" display="https://etherscan.io/txs?block=21988127" xr:uid="{00000000-0004-0000-0500-00008E060000}"/>
    <hyperlink ref="D222" r:id="rId1680" xr:uid="{00000000-0004-0000-0500-00008F060000}"/>
    <hyperlink ref="AS222" r:id="rId1681" display="https://dashboard.tenderly.co/tx/mainnet/0xcc7a11a5419dbfa79704a228ccdc27a982529596e311bc17ee4b68cc07ea86e7" xr:uid="{00000000-0004-0000-0500-000090060000}"/>
    <hyperlink ref="AT222" r:id="rId1682" xr:uid="{00000000-0004-0000-0500-000091060000}"/>
    <hyperlink ref="AU222" r:id="rId1683" xr:uid="{00000000-0004-0000-0500-000092060000}"/>
    <hyperlink ref="AV222" r:id="rId1684" xr:uid="{00000000-0004-0000-0500-000093060000}"/>
    <hyperlink ref="AX222" r:id="rId1685" display="https://etherscan.io/tx/0xf331e4c281adf7f3b7ed469730c7af67aebc691b63ed1e6bee7b0978a52eee09" xr:uid="{00000000-0004-0000-0500-000094060000}"/>
    <hyperlink ref="AY222" r:id="rId1686" xr:uid="{00000000-0004-0000-0500-000095060000}"/>
    <hyperlink ref="B223" r:id="rId1687" display="https://etherscan.io/txs?block=21991826" xr:uid="{00000000-0004-0000-0500-000096060000}"/>
    <hyperlink ref="D223" r:id="rId1688" xr:uid="{00000000-0004-0000-0500-000097060000}"/>
    <hyperlink ref="AS223" r:id="rId1689" display="https://dashboard.tenderly.co/tx/mainnet/0x28b39fa48ef8585792cad1e323db24ef2b356c7f3addaeaf189fc17e8d791f14" xr:uid="{00000000-0004-0000-0500-000098060000}"/>
    <hyperlink ref="AT223" r:id="rId1690" xr:uid="{00000000-0004-0000-0500-000099060000}"/>
    <hyperlink ref="AU223" r:id="rId1691" xr:uid="{00000000-0004-0000-0500-00009A060000}"/>
    <hyperlink ref="AV223" r:id="rId1692" xr:uid="{00000000-0004-0000-0500-00009B060000}"/>
    <hyperlink ref="AX223" r:id="rId1693" display="https://etherscan.io/tx/0x28b39fa48ef8585792cad1e323db24ef2b356c7f3addaeaf189fc17e8d791f14" xr:uid="{00000000-0004-0000-0500-00009C060000}"/>
    <hyperlink ref="B224" r:id="rId1694" display="https://etherscan.io/txs?block=21990664" xr:uid="{00000000-0004-0000-0500-00009D060000}"/>
    <hyperlink ref="D224" r:id="rId1695" xr:uid="{00000000-0004-0000-0500-00009E060000}"/>
    <hyperlink ref="AS224" r:id="rId1696" display="https://dashboard.tenderly.co/tx/mainnet/0xaf07a74c47f0a72063cbe3dfd3e36fa8e88576569228445cd04dd1a448907c3c" xr:uid="{00000000-0004-0000-0500-00009F060000}"/>
    <hyperlink ref="AT224" r:id="rId1697" xr:uid="{00000000-0004-0000-0500-0000A0060000}"/>
    <hyperlink ref="AU224" r:id="rId1698" xr:uid="{00000000-0004-0000-0500-0000A1060000}"/>
    <hyperlink ref="AV224" r:id="rId1699" xr:uid="{00000000-0004-0000-0500-0000A2060000}"/>
    <hyperlink ref="AX224" r:id="rId1700" display="https://etherscan.io/tx/0x66c0d46580b4531f5e76aa204cc9b21f836c4e3339704043c968bf6ff7180bc2" xr:uid="{00000000-0004-0000-0500-0000A3060000}"/>
    <hyperlink ref="AY224" r:id="rId1701" xr:uid="{00000000-0004-0000-0500-0000A4060000}"/>
    <hyperlink ref="B225" r:id="rId1702" display="https://etherscan.io/txs?block=21985983" xr:uid="{00000000-0004-0000-0500-0000A5060000}"/>
    <hyperlink ref="D225" r:id="rId1703" xr:uid="{00000000-0004-0000-0500-0000A6060000}"/>
    <hyperlink ref="AS225" r:id="rId1704" display="https://dashboard.tenderly.co/tx/mainnet/0xcd5ff1ef7623fe4c12b3fd981b8a7a1cc097e7fc76e919788a2a4e02f08a3e76" xr:uid="{00000000-0004-0000-0500-0000A7060000}"/>
    <hyperlink ref="AT225" r:id="rId1705" xr:uid="{00000000-0004-0000-0500-0000A8060000}"/>
    <hyperlink ref="AU225" r:id="rId1706" xr:uid="{00000000-0004-0000-0500-0000A9060000}"/>
    <hyperlink ref="AV225" r:id="rId1707" xr:uid="{00000000-0004-0000-0500-0000AA060000}"/>
    <hyperlink ref="AX225" r:id="rId1708" display="https://etherscan.io/tx/0xcd5ff1ef7623fe4c12b3fd981b8a7a1cc097e7fc76e919788a2a4e02f08a3e76" xr:uid="{00000000-0004-0000-0500-0000AB060000}"/>
    <hyperlink ref="B226" r:id="rId1709" display="https://etherscan.io/txs?block=21989439" xr:uid="{00000000-0004-0000-0500-0000AC060000}"/>
    <hyperlink ref="D226" r:id="rId1710" xr:uid="{00000000-0004-0000-0500-0000AD060000}"/>
    <hyperlink ref="AS226" r:id="rId1711" display="https://dashboard.tenderly.co/tx/mainnet/0xe74be5ec168d6850b284ce55eba24a529ceb3e53c689234f8a3cc97d089f0a10" xr:uid="{00000000-0004-0000-0500-0000AE060000}"/>
    <hyperlink ref="AT226" r:id="rId1712" xr:uid="{00000000-0004-0000-0500-0000AF060000}"/>
    <hyperlink ref="AU226" r:id="rId1713" xr:uid="{00000000-0004-0000-0500-0000B0060000}"/>
    <hyperlink ref="AV226" r:id="rId1714" xr:uid="{00000000-0004-0000-0500-0000B1060000}"/>
    <hyperlink ref="AX226" r:id="rId1715" display="https://etherscan.io/tx/0xe74be5ec168d6850b284ce55eba24a529ceb3e53c689234f8a3cc97d089f0a10" xr:uid="{00000000-0004-0000-0500-0000B2060000}"/>
    <hyperlink ref="B227" r:id="rId1716" display="https://etherscan.io/txs?block=21987447" xr:uid="{00000000-0004-0000-0500-0000B3060000}"/>
    <hyperlink ref="D227" r:id="rId1717" xr:uid="{00000000-0004-0000-0500-0000B4060000}"/>
    <hyperlink ref="AS227" r:id="rId1718" display="https://dashboard.tenderly.co/tx/mainnet/0x2f06a8ba00f6ec4016490549bbc9e09c7931734e42ac2c8ca9efa42ef7a66110" xr:uid="{00000000-0004-0000-0500-0000B5060000}"/>
    <hyperlink ref="AT227" r:id="rId1719" xr:uid="{00000000-0004-0000-0500-0000B6060000}"/>
    <hyperlink ref="AU227" r:id="rId1720" xr:uid="{00000000-0004-0000-0500-0000B7060000}"/>
    <hyperlink ref="AV227" r:id="rId1721" xr:uid="{00000000-0004-0000-0500-0000B8060000}"/>
    <hyperlink ref="AX227" r:id="rId1722" display="https://etherscan.io/tx/0x2f06a8ba00f6ec4016490549bbc9e09c7931734e42ac2c8ca9efa42ef7a66110" xr:uid="{00000000-0004-0000-0500-0000B9060000}"/>
    <hyperlink ref="B228" r:id="rId1723" display="https://etherscan.io/txs?block=21985716" xr:uid="{00000000-0004-0000-0500-0000BA060000}"/>
    <hyperlink ref="D228" r:id="rId1724" xr:uid="{00000000-0004-0000-0500-0000BB060000}"/>
    <hyperlink ref="AS228" r:id="rId1725" display="https://dashboard.tenderly.co/tx/mainnet/0x28e02db75a8202746a0e382478ed7e9f51183f69463dd014a6a673853ae64b65" xr:uid="{00000000-0004-0000-0500-0000BC060000}"/>
    <hyperlink ref="AT228" r:id="rId1726" xr:uid="{00000000-0004-0000-0500-0000BD060000}"/>
    <hyperlink ref="AU228" r:id="rId1727" xr:uid="{00000000-0004-0000-0500-0000BE060000}"/>
    <hyperlink ref="AV228" r:id="rId1728" xr:uid="{00000000-0004-0000-0500-0000BF060000}"/>
    <hyperlink ref="AX228" r:id="rId1729" display="https://etherscan.io/tx/0x28e02db75a8202746a0e382478ed7e9f51183f69463dd014a6a673853ae64b65" xr:uid="{00000000-0004-0000-0500-0000C0060000}"/>
    <hyperlink ref="B229" r:id="rId1730" display="https://etherscan.io/txs?block=21986496" xr:uid="{00000000-0004-0000-0500-0000C1060000}"/>
    <hyperlink ref="D229" r:id="rId1731" xr:uid="{00000000-0004-0000-0500-0000C2060000}"/>
    <hyperlink ref="AS229" r:id="rId1732" display="https://dashboard.tenderly.co/tx/mainnet/0xf8107b06008c037712ff207bacb68174cf87fb5ce2b539a3b53302a068c22108" xr:uid="{00000000-0004-0000-0500-0000C3060000}"/>
    <hyperlink ref="AT229" r:id="rId1733" xr:uid="{00000000-0004-0000-0500-0000C4060000}"/>
    <hyperlink ref="AU229" r:id="rId1734" xr:uid="{00000000-0004-0000-0500-0000C5060000}"/>
    <hyperlink ref="AV229" r:id="rId1735" xr:uid="{00000000-0004-0000-0500-0000C6060000}"/>
    <hyperlink ref="AX229" r:id="rId1736" display="https://etherscan.io/tx/0xf8107b06008c037712ff207bacb68174cf87fb5ce2b539a3b53302a068c22108" xr:uid="{00000000-0004-0000-0500-0000C7060000}"/>
    <hyperlink ref="B230" r:id="rId1737" display="https://etherscan.io/txs?block=21986468" xr:uid="{00000000-0004-0000-0500-0000C8060000}"/>
    <hyperlink ref="D230" r:id="rId1738" xr:uid="{00000000-0004-0000-0500-0000C9060000}"/>
    <hyperlink ref="AS230" r:id="rId1739" display="https://dashboard.tenderly.co/tx/mainnet/0xf10930327a6d3822a621fc91a2e5b9c115d8f892b659e3ae036f66d9b9938326" xr:uid="{00000000-0004-0000-0500-0000CA060000}"/>
    <hyperlink ref="AT230" r:id="rId1740" xr:uid="{00000000-0004-0000-0500-0000CB060000}"/>
    <hyperlink ref="AU230" r:id="rId1741" xr:uid="{00000000-0004-0000-0500-0000CC060000}"/>
    <hyperlink ref="AV230" r:id="rId1742" xr:uid="{00000000-0004-0000-0500-0000CD060000}"/>
    <hyperlink ref="B231" r:id="rId1743" display="https://etherscan.io/txs?block=21986468" xr:uid="{00000000-0004-0000-0500-0000CE060000}"/>
    <hyperlink ref="D231" r:id="rId1744" xr:uid="{00000000-0004-0000-0500-0000CF060000}"/>
    <hyperlink ref="AS231" r:id="rId1745" display="https://dashboard.tenderly.co/tx/mainnet/0xec81fe8ae4a2d9eb2ce2c61635151ac57eee0b02bb16a345489eb24d44d7ef59" xr:uid="{00000000-0004-0000-0500-0000D0060000}"/>
    <hyperlink ref="AT231" r:id="rId1746" xr:uid="{00000000-0004-0000-0500-0000D1060000}"/>
    <hyperlink ref="AU231" r:id="rId1747" xr:uid="{00000000-0004-0000-0500-0000D2060000}"/>
    <hyperlink ref="AV231" r:id="rId1748" xr:uid="{00000000-0004-0000-0500-0000D3060000}"/>
    <hyperlink ref="B232" r:id="rId1749" display="https://etherscan.io/txs?block=21989885" xr:uid="{00000000-0004-0000-0500-0000D4060000}"/>
    <hyperlink ref="D232" r:id="rId1750" xr:uid="{00000000-0004-0000-0500-0000D5060000}"/>
    <hyperlink ref="AS232" r:id="rId1751" display="https://dashboard.tenderly.co/tx/mainnet/0xfae293a7ed11b4af595131ad9525bb512b94f3dde653ce5a642cfcd25cebd041" xr:uid="{00000000-0004-0000-0500-0000D6060000}"/>
    <hyperlink ref="AT232" r:id="rId1752" xr:uid="{00000000-0004-0000-0500-0000D7060000}"/>
    <hyperlink ref="AU232" r:id="rId1753" xr:uid="{00000000-0004-0000-0500-0000D8060000}"/>
    <hyperlink ref="AV232" r:id="rId1754" xr:uid="{00000000-0004-0000-0500-0000D9060000}"/>
    <hyperlink ref="B233" r:id="rId1755" display="https://etherscan.io/txs?block=21984151" xr:uid="{00000000-0004-0000-0500-0000DA060000}"/>
    <hyperlink ref="D233" r:id="rId1756" xr:uid="{00000000-0004-0000-0500-0000DB060000}"/>
    <hyperlink ref="AS233" r:id="rId1757" display="https://dashboard.tenderly.co/tx/mainnet/0xf654f25791e63b4558595dce5a196e4f7ea769c99b4bf4496bb36369563d9582" xr:uid="{00000000-0004-0000-0500-0000DC060000}"/>
    <hyperlink ref="AT233" r:id="rId1758" xr:uid="{00000000-0004-0000-0500-0000DD060000}"/>
    <hyperlink ref="AU233" r:id="rId1759" xr:uid="{00000000-0004-0000-0500-0000DE060000}"/>
    <hyperlink ref="AV233" r:id="rId1760" xr:uid="{00000000-0004-0000-0500-0000DF060000}"/>
    <hyperlink ref="AX233" r:id="rId1761" display="https://etherscan.io/tx/0xf654f25791e63b4558595dce5a196e4f7ea769c99b4bf4496bb36369563d9582" xr:uid="{00000000-0004-0000-0500-0000E0060000}"/>
  </hyperlinks>
  <pageMargins left="0.75" right="0.75" top="1" bottom="1" header="0.5" footer="0.5"/>
  <legacyDrawing r:id="rId176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C1113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 collapsed="1"/>
    <col min="18" max="18" width="13" hidden="1" customWidth="1" outlineLevel="1"/>
    <col min="19" max="19" width="13" customWidth="1" collapsed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5" width="10" customWidth="1" collapsed="1"/>
    <col min="46" max="46" width="10" customWidth="1"/>
    <col min="47" max="48" width="7.5" customWidth="1"/>
    <col min="49" max="49" width="8.5" customWidth="1"/>
    <col min="50" max="54" width="2.5" style="28" customWidth="1"/>
  </cols>
  <sheetData>
    <row r="1" spans="1:55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  <c r="BB1" s="1"/>
      <c r="BC1" s="1"/>
    </row>
    <row r="2" spans="1:55" ht="21" x14ac:dyDescent="0.2">
      <c r="A2" s="1"/>
      <c r="B2" s="1"/>
      <c r="C2" s="41" t="s">
        <v>5319</v>
      </c>
      <c r="D2" s="42"/>
      <c r="E2" s="42"/>
      <c r="F2" s="42"/>
      <c r="G2" s="42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  <c r="BB2" s="1"/>
      <c r="BC2" s="1"/>
    </row>
    <row r="3" spans="1:55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  <c r="BA3" s="1"/>
      <c r="BB3" s="1"/>
      <c r="BC3" s="1"/>
    </row>
    <row r="4" spans="1:55" ht="19" x14ac:dyDescent="0.25">
      <c r="A4" s="1"/>
      <c r="B4" s="1"/>
      <c r="C4" s="3" t="s">
        <v>1</v>
      </c>
      <c r="D4" s="4">
        <f>MIN(B10:B1111)</f>
        <v>21984156</v>
      </c>
      <c r="E4" s="1"/>
      <c r="F4" s="1"/>
      <c r="G4" s="3" t="s">
        <v>2</v>
      </c>
      <c r="H4" s="4">
        <f>VLOOKUP(D4,B10:H1111,7,FALSE)</f>
        <v>1.07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  <c r="BA4" s="1"/>
      <c r="BB4" s="1"/>
      <c r="BC4" s="1"/>
    </row>
    <row r="5" spans="1:55" ht="19" x14ac:dyDescent="0.25">
      <c r="A5" s="1"/>
      <c r="B5" s="1"/>
      <c r="C5" s="3" t="s">
        <v>3</v>
      </c>
      <c r="D5" s="4">
        <f>MAX(B10:B1111)</f>
        <v>21993187</v>
      </c>
      <c r="E5" s="1"/>
      <c r="F5" s="1"/>
      <c r="G5" s="3" t="s">
        <v>4</v>
      </c>
      <c r="H5" s="4">
        <f>VLOOKUP(D5,B10:H1111,7,FALSE)</f>
        <v>1.86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  <c r="BA5" s="1"/>
      <c r="BB5" s="1"/>
      <c r="BC5" s="1"/>
    </row>
    <row r="6" spans="1:55" ht="19" x14ac:dyDescent="0.25">
      <c r="A6" s="1"/>
      <c r="B6" s="1"/>
      <c r="C6" s="3" t="s">
        <v>5</v>
      </c>
      <c r="D6" s="4">
        <f>COUNTA(B10:B1111)</f>
        <v>1102</v>
      </c>
      <c r="E6" s="1"/>
      <c r="F6" s="1"/>
      <c r="G6" s="3" t="s">
        <v>6</v>
      </c>
      <c r="H6" s="4">
        <f>SUMIF(I10:I1113,"Withdrawal",Q10:Q1113)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  <c r="BA6" s="1"/>
      <c r="BB6" s="1"/>
      <c r="BC6" s="1"/>
    </row>
    <row r="7" spans="1:55" ht="19" x14ac:dyDescent="0.25">
      <c r="A7" s="1"/>
      <c r="B7" s="1"/>
      <c r="C7" s="3" t="s">
        <v>7</v>
      </c>
      <c r="D7" s="4">
        <f>SUM(H5-H4+H6)</f>
        <v>0.79</v>
      </c>
      <c r="E7" s="1"/>
      <c r="F7" s="1"/>
      <c r="G7" s="3" t="s">
        <v>8</v>
      </c>
      <c r="H7" s="4" t="str">
        <f>TEXT(ROUND((1-(SUM(N10:O1113)/SUM(P10:P1113))), 5), "0.0%")</f>
        <v>-55.4%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  <c r="BA7" s="1"/>
      <c r="BB7" s="1"/>
      <c r="BC7" s="1"/>
    </row>
    <row r="8" spans="1:55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  <c r="BA8" s="1"/>
      <c r="BB8" s="1"/>
      <c r="BC8" s="1"/>
    </row>
    <row r="9" spans="1:55" ht="60" x14ac:dyDescent="0.2">
      <c r="A9" s="1"/>
      <c r="B9" s="5" t="s">
        <v>9</v>
      </c>
      <c r="C9" s="5" t="s">
        <v>10</v>
      </c>
      <c r="D9" s="5" t="s">
        <v>11</v>
      </c>
      <c r="E9" s="5" t="s">
        <v>12</v>
      </c>
      <c r="F9" s="5" t="s">
        <v>567</v>
      </c>
      <c r="G9" s="5" t="s">
        <v>14</v>
      </c>
      <c r="H9" s="5" t="s">
        <v>15</v>
      </c>
      <c r="I9" s="5" t="s">
        <v>16</v>
      </c>
      <c r="J9" s="5" t="s">
        <v>17</v>
      </c>
      <c r="K9" s="5" t="s">
        <v>18</v>
      </c>
      <c r="L9" s="5" t="s">
        <v>19</v>
      </c>
      <c r="M9" s="5" t="s">
        <v>20</v>
      </c>
      <c r="N9" s="5" t="s">
        <v>21</v>
      </c>
      <c r="O9" s="5" t="s">
        <v>22</v>
      </c>
      <c r="P9" s="5" t="s">
        <v>23</v>
      </c>
      <c r="Q9" s="5" t="s">
        <v>24</v>
      </c>
      <c r="R9" s="5" t="s">
        <v>25</v>
      </c>
      <c r="S9" s="6" t="s">
        <v>26</v>
      </c>
      <c r="T9" s="5" t="s">
        <v>27</v>
      </c>
      <c r="U9" s="5" t="s">
        <v>28</v>
      </c>
      <c r="V9" s="5" t="s">
        <v>29</v>
      </c>
      <c r="W9" s="5" t="s">
        <v>30</v>
      </c>
      <c r="X9" s="5" t="s">
        <v>568</v>
      </c>
      <c r="Y9" s="5" t="s">
        <v>13</v>
      </c>
      <c r="Z9" s="5" t="s">
        <v>569</v>
      </c>
      <c r="AA9" s="5" t="s">
        <v>570</v>
      </c>
      <c r="AB9" s="5" t="s">
        <v>571</v>
      </c>
      <c r="AC9" s="5" t="s">
        <v>572</v>
      </c>
      <c r="AD9" s="5" t="s">
        <v>573</v>
      </c>
      <c r="AE9" s="5" t="s">
        <v>574</v>
      </c>
      <c r="AF9" s="5" t="s">
        <v>575</v>
      </c>
      <c r="AG9" s="5" t="s">
        <v>576</v>
      </c>
      <c r="AH9" s="5" t="s">
        <v>577</v>
      </c>
      <c r="AI9" s="5" t="s">
        <v>578</v>
      </c>
      <c r="AJ9" s="5" t="s">
        <v>579</v>
      </c>
      <c r="AK9" s="5" t="s">
        <v>580</v>
      </c>
      <c r="AL9" s="5" t="s">
        <v>581</v>
      </c>
      <c r="AM9" s="5" t="s">
        <v>582</v>
      </c>
      <c r="AN9" s="5" t="s">
        <v>583</v>
      </c>
      <c r="AO9" s="5" t="s">
        <v>584</v>
      </c>
      <c r="AP9" s="5" t="s">
        <v>585</v>
      </c>
      <c r="AQ9" s="5" t="s">
        <v>586</v>
      </c>
      <c r="AR9" s="5"/>
      <c r="AS9" s="5"/>
      <c r="AT9" s="43" t="s">
        <v>31</v>
      </c>
      <c r="AU9" s="43" t="s">
        <v>32</v>
      </c>
      <c r="AV9" s="7"/>
      <c r="AW9" s="5" t="s">
        <v>33</v>
      </c>
      <c r="AX9" s="43" t="s">
        <v>587</v>
      </c>
      <c r="AY9" s="43" t="s">
        <v>588</v>
      </c>
      <c r="AZ9" s="43"/>
      <c r="BA9" s="43"/>
      <c r="BB9" s="43"/>
      <c r="BC9" s="5"/>
    </row>
    <row r="10" spans="1:55" ht="20" customHeight="1" x14ac:dyDescent="0.2">
      <c r="A10" s="1"/>
      <c r="B10" s="8">
        <v>21986328</v>
      </c>
      <c r="C10" s="9" t="s">
        <v>5320</v>
      </c>
      <c r="D10" s="10" t="s">
        <v>5321</v>
      </c>
      <c r="E10" s="11">
        <v>53</v>
      </c>
      <c r="F10" s="12"/>
      <c r="G10" s="12" t="s">
        <v>45</v>
      </c>
      <c r="H10" s="12">
        <v>3.7</v>
      </c>
      <c r="I10" s="13" t="s">
        <v>5322</v>
      </c>
      <c r="J10" s="12"/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2.9998999999999998</v>
      </c>
      <c r="Q10" s="12">
        <v>2.9998999999999998</v>
      </c>
      <c r="R10" s="12" t="s">
        <v>562</v>
      </c>
      <c r="S10" s="14">
        <f t="shared" ref="S10:S73" si="0">1-R10</f>
        <v>0</v>
      </c>
      <c r="T10" s="11">
        <v>1</v>
      </c>
      <c r="U10" s="11" t="s">
        <v>39</v>
      </c>
      <c r="V10" s="27" t="s">
        <v>39</v>
      </c>
      <c r="W10" s="27" t="s">
        <v>39</v>
      </c>
      <c r="X10" s="12"/>
      <c r="Y10" s="29">
        <v>40423</v>
      </c>
      <c r="Z10" s="16"/>
      <c r="AA10" s="16"/>
      <c r="AB10" s="16"/>
      <c r="AC10" s="29"/>
      <c r="AD10" s="16"/>
      <c r="AE10" s="16"/>
      <c r="AF10" s="16"/>
      <c r="AG10" s="29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7" t="s">
        <v>41</v>
      </c>
      <c r="AU10" s="17" t="s">
        <v>41</v>
      </c>
      <c r="AV10" s="17" t="s">
        <v>42</v>
      </c>
      <c r="AW10" s="17" t="s">
        <v>42</v>
      </c>
      <c r="AX10" s="29"/>
      <c r="AY10" s="30"/>
      <c r="AZ10" s="30"/>
      <c r="BA10" s="30"/>
      <c r="BB10" s="30"/>
      <c r="BC10" s="30"/>
    </row>
    <row r="11" spans="1:55" ht="16" x14ac:dyDescent="0.2">
      <c r="A11" s="1"/>
      <c r="B11" s="18">
        <v>21991738</v>
      </c>
      <c r="C11" s="19" t="s">
        <v>376</v>
      </c>
      <c r="D11" s="20" t="s">
        <v>5323</v>
      </c>
      <c r="E11" s="21">
        <v>112</v>
      </c>
      <c r="F11" s="22"/>
      <c r="G11" s="22" t="s">
        <v>36</v>
      </c>
      <c r="H11" s="22">
        <v>3.65</v>
      </c>
      <c r="I11" s="23" t="s">
        <v>5324</v>
      </c>
      <c r="J11" s="22"/>
      <c r="K11" s="22">
        <v>1E-4</v>
      </c>
      <c r="L11" s="22">
        <v>0</v>
      </c>
      <c r="M11" s="22">
        <v>0</v>
      </c>
      <c r="N11" s="22">
        <v>0</v>
      </c>
      <c r="O11" s="22">
        <v>1E-4</v>
      </c>
      <c r="P11" s="22">
        <v>3</v>
      </c>
      <c r="Q11" s="22">
        <v>2.9998999999999998</v>
      </c>
      <c r="R11" s="22" t="s">
        <v>562</v>
      </c>
      <c r="S11" s="24">
        <f t="shared" si="0"/>
        <v>0</v>
      </c>
      <c r="T11" s="21">
        <v>2</v>
      </c>
      <c r="U11" s="21" t="s">
        <v>39</v>
      </c>
      <c r="V11" s="25" t="s">
        <v>39</v>
      </c>
      <c r="W11" s="25" t="s">
        <v>39</v>
      </c>
      <c r="X11" s="22"/>
      <c r="Y11" s="31">
        <v>41135</v>
      </c>
      <c r="Z11" s="32"/>
      <c r="AA11" s="32"/>
      <c r="AB11" s="32"/>
      <c r="AC11" s="31"/>
      <c r="AD11" s="32"/>
      <c r="AE11" s="32"/>
      <c r="AF11" s="32"/>
      <c r="AG11" s="31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17" t="s">
        <v>41</v>
      </c>
      <c r="AU11" s="17" t="s">
        <v>41</v>
      </c>
      <c r="AV11" s="17" t="s">
        <v>42</v>
      </c>
      <c r="AW11" s="17" t="s">
        <v>42</v>
      </c>
      <c r="AX11" s="29"/>
      <c r="AY11" s="30"/>
      <c r="AZ11" s="30"/>
      <c r="BA11" s="30"/>
      <c r="BB11" s="30"/>
      <c r="BC11" s="30"/>
    </row>
    <row r="12" spans="1:55" ht="16" x14ac:dyDescent="0.2">
      <c r="A12" s="1"/>
      <c r="B12" s="8">
        <v>21986498</v>
      </c>
      <c r="C12" s="9" t="s">
        <v>1239</v>
      </c>
      <c r="D12" s="10" t="s">
        <v>5325</v>
      </c>
      <c r="E12" s="11">
        <v>7</v>
      </c>
      <c r="F12" s="12" t="s">
        <v>591</v>
      </c>
      <c r="G12" s="12" t="s">
        <v>36</v>
      </c>
      <c r="H12" s="12">
        <v>3.66</v>
      </c>
      <c r="I12" s="13" t="s">
        <v>5326</v>
      </c>
      <c r="J12" s="12"/>
      <c r="K12" s="12">
        <v>1.4E-3</v>
      </c>
      <c r="L12" s="12">
        <v>5.0000000000000001E-4</v>
      </c>
      <c r="M12" s="12">
        <v>0</v>
      </c>
      <c r="N12" s="12">
        <v>5.0000000000000001E-4</v>
      </c>
      <c r="O12" s="12">
        <v>1.9E-3</v>
      </c>
      <c r="P12" s="12">
        <v>1.9E-3</v>
      </c>
      <c r="Q12" s="12">
        <v>0</v>
      </c>
      <c r="R12" s="12" t="s">
        <v>413</v>
      </c>
      <c r="S12" s="14">
        <f t="shared" si="0"/>
        <v>1</v>
      </c>
      <c r="T12" s="11">
        <v>3</v>
      </c>
      <c r="U12" s="11" t="s">
        <v>39</v>
      </c>
      <c r="V12" s="27" t="s">
        <v>39</v>
      </c>
      <c r="W12" s="15" t="s">
        <v>40</v>
      </c>
      <c r="X12" s="12" t="s">
        <v>5327</v>
      </c>
      <c r="Y12" s="29">
        <v>40465</v>
      </c>
      <c r="Z12" s="16">
        <v>1741247795</v>
      </c>
      <c r="AA12" s="16" t="s">
        <v>5328</v>
      </c>
      <c r="AB12" s="16" t="s">
        <v>5327</v>
      </c>
      <c r="AC12" s="29">
        <v>1</v>
      </c>
      <c r="AD12" s="16" t="s">
        <v>5329</v>
      </c>
      <c r="AE12" s="16" t="s">
        <v>5330</v>
      </c>
      <c r="AF12" s="16" t="s">
        <v>5331</v>
      </c>
      <c r="AG12" s="29">
        <v>20</v>
      </c>
      <c r="AH12" s="16" t="s">
        <v>5332</v>
      </c>
      <c r="AI12" s="16" t="s">
        <v>640</v>
      </c>
      <c r="AJ12" s="16" t="s">
        <v>641</v>
      </c>
      <c r="AK12" s="16">
        <v>1.41764771696875E-3</v>
      </c>
      <c r="AL12" s="16">
        <v>4.8645690745820002E-4</v>
      </c>
      <c r="AM12" s="16">
        <v>9.4325840998457996E-5</v>
      </c>
      <c r="AN12" s="16">
        <v>4.7199961484964033E-2</v>
      </c>
      <c r="AO12" s="16">
        <v>3.2362260908054932</v>
      </c>
      <c r="AP12" s="16">
        <v>1.110490650903706</v>
      </c>
      <c r="AQ12" s="16">
        <v>0.21532835275119991</v>
      </c>
      <c r="AR12" s="16"/>
      <c r="AS12" s="16"/>
      <c r="AT12" s="17" t="s">
        <v>41</v>
      </c>
      <c r="AU12" s="17" t="s">
        <v>41</v>
      </c>
      <c r="AV12" s="17" t="s">
        <v>42</v>
      </c>
      <c r="AW12" s="17" t="s">
        <v>42</v>
      </c>
      <c r="AX12" s="29">
        <v>1</v>
      </c>
      <c r="AY12" s="30" t="s">
        <v>603</v>
      </c>
      <c r="AZ12" s="30"/>
      <c r="BA12" s="30"/>
      <c r="BB12" s="30"/>
      <c r="BC12" s="30"/>
    </row>
    <row r="13" spans="1:55" ht="16" x14ac:dyDescent="0.2">
      <c r="A13" s="1"/>
      <c r="B13" s="18">
        <v>21986513</v>
      </c>
      <c r="C13" s="19" t="s">
        <v>1241</v>
      </c>
      <c r="D13" s="20" t="s">
        <v>1242</v>
      </c>
      <c r="E13" s="21">
        <v>153</v>
      </c>
      <c r="F13" s="22"/>
      <c r="G13" s="22" t="s">
        <v>36</v>
      </c>
      <c r="H13" s="22">
        <v>3.65</v>
      </c>
      <c r="I13" s="23"/>
      <c r="J13" s="22"/>
      <c r="K13" s="22">
        <v>5.7000000000000002E-3</v>
      </c>
      <c r="L13" s="22">
        <v>0</v>
      </c>
      <c r="M13" s="22">
        <v>0</v>
      </c>
      <c r="N13" s="22">
        <v>0</v>
      </c>
      <c r="O13" s="22">
        <v>5.7000000000000002E-3</v>
      </c>
      <c r="P13" s="22">
        <v>5.7000000000000002E-3</v>
      </c>
      <c r="Q13" s="22">
        <v>0</v>
      </c>
      <c r="R13" s="22" t="s">
        <v>413</v>
      </c>
      <c r="S13" s="24">
        <f t="shared" si="0"/>
        <v>1</v>
      </c>
      <c r="T13" s="21">
        <v>3</v>
      </c>
      <c r="U13" s="21" t="s">
        <v>39</v>
      </c>
      <c r="V13" s="25" t="s">
        <v>39</v>
      </c>
      <c r="W13" s="25" t="s">
        <v>39</v>
      </c>
      <c r="X13" s="22"/>
      <c r="Y13" s="31">
        <v>11</v>
      </c>
      <c r="Z13" s="32"/>
      <c r="AA13" s="32"/>
      <c r="AB13" s="32"/>
      <c r="AC13" s="31"/>
      <c r="AD13" s="32"/>
      <c r="AE13" s="32"/>
      <c r="AF13" s="32"/>
      <c r="AG13" s="31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17" t="s">
        <v>41</v>
      </c>
      <c r="AU13" s="17" t="s">
        <v>41</v>
      </c>
      <c r="AV13" s="17" t="s">
        <v>42</v>
      </c>
      <c r="AW13" s="17" t="s">
        <v>42</v>
      </c>
      <c r="AX13" s="29"/>
      <c r="AY13" s="30"/>
      <c r="AZ13" s="30"/>
      <c r="BA13" s="30"/>
      <c r="BB13" s="30"/>
      <c r="BC13" s="30"/>
    </row>
    <row r="14" spans="1:55" ht="16" x14ac:dyDescent="0.2">
      <c r="A14" s="1"/>
      <c r="B14" s="8">
        <v>21991735</v>
      </c>
      <c r="C14" s="9" t="s">
        <v>5333</v>
      </c>
      <c r="D14" s="10" t="s">
        <v>5334</v>
      </c>
      <c r="E14" s="11">
        <v>85</v>
      </c>
      <c r="F14" s="12"/>
      <c r="G14" s="12" t="s">
        <v>36</v>
      </c>
      <c r="H14" s="12">
        <v>0.65</v>
      </c>
      <c r="I14" s="13" t="s">
        <v>5335</v>
      </c>
      <c r="J14" s="12"/>
      <c r="K14" s="12">
        <v>0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2" t="s">
        <v>557</v>
      </c>
      <c r="S14" s="14">
        <f t="shared" si="0"/>
        <v>1</v>
      </c>
      <c r="T14" s="11">
        <v>5</v>
      </c>
      <c r="U14" s="11" t="s">
        <v>40</v>
      </c>
      <c r="V14" s="15" t="s">
        <v>40</v>
      </c>
      <c r="W14" s="15" t="s">
        <v>40</v>
      </c>
      <c r="X14" s="12"/>
      <c r="Y14" s="29">
        <v>41133</v>
      </c>
      <c r="Z14" s="16"/>
      <c r="AA14" s="16"/>
      <c r="AB14" s="16"/>
      <c r="AC14" s="29"/>
      <c r="AD14" s="16"/>
      <c r="AE14" s="16"/>
      <c r="AF14" s="16"/>
      <c r="AG14" s="29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7" t="s">
        <v>41</v>
      </c>
      <c r="AU14" s="17" t="s">
        <v>41</v>
      </c>
      <c r="AV14" s="17" t="s">
        <v>42</v>
      </c>
      <c r="AW14" s="17" t="s">
        <v>42</v>
      </c>
      <c r="AX14" s="29"/>
      <c r="AY14" s="30"/>
      <c r="AZ14" s="30"/>
      <c r="BA14" s="30"/>
      <c r="BB14" s="30"/>
      <c r="BC14" s="30"/>
    </row>
    <row r="15" spans="1:55" ht="16" x14ac:dyDescent="0.2">
      <c r="A15" s="1"/>
      <c r="B15" s="18">
        <v>21986087</v>
      </c>
      <c r="C15" s="19" t="s">
        <v>5336</v>
      </c>
      <c r="D15" s="20" t="s">
        <v>5337</v>
      </c>
      <c r="E15" s="21">
        <v>114</v>
      </c>
      <c r="F15" s="22" t="s">
        <v>591</v>
      </c>
      <c r="G15" s="22" t="s">
        <v>36</v>
      </c>
      <c r="H15" s="22">
        <v>0.72</v>
      </c>
      <c r="I15" s="23" t="s">
        <v>5338</v>
      </c>
      <c r="J15" s="22"/>
      <c r="K15" s="22">
        <v>1E-4</v>
      </c>
      <c r="L15" s="22">
        <v>0</v>
      </c>
      <c r="M15" s="22">
        <v>0</v>
      </c>
      <c r="N15" s="22">
        <v>0</v>
      </c>
      <c r="O15" s="22">
        <v>1E-4</v>
      </c>
      <c r="P15" s="22">
        <v>0</v>
      </c>
      <c r="Q15" s="22">
        <v>-1E-4</v>
      </c>
      <c r="R15" s="22" t="s">
        <v>557</v>
      </c>
      <c r="S15" s="24">
        <f t="shared" si="0"/>
        <v>1</v>
      </c>
      <c r="T15" s="21">
        <v>6</v>
      </c>
      <c r="U15" s="21" t="s">
        <v>39</v>
      </c>
      <c r="V15" s="25" t="s">
        <v>39</v>
      </c>
      <c r="W15" s="26" t="s">
        <v>40</v>
      </c>
      <c r="X15" s="22" t="s">
        <v>5339</v>
      </c>
      <c r="Y15" s="31">
        <v>40398</v>
      </c>
      <c r="Z15" s="32">
        <v>1741242839</v>
      </c>
      <c r="AA15" s="32" t="s">
        <v>5340</v>
      </c>
      <c r="AB15" s="32" t="s">
        <v>5339</v>
      </c>
      <c r="AC15" s="31">
        <v>1</v>
      </c>
      <c r="AD15" s="32" t="s">
        <v>5329</v>
      </c>
      <c r="AE15" s="32" t="s">
        <v>5330</v>
      </c>
      <c r="AF15" s="32" t="s">
        <v>5341</v>
      </c>
      <c r="AG15" s="31">
        <v>2</v>
      </c>
      <c r="AH15" s="32" t="s">
        <v>5342</v>
      </c>
      <c r="AI15" s="32" t="s">
        <v>640</v>
      </c>
      <c r="AJ15" s="32" t="s">
        <v>641</v>
      </c>
      <c r="AK15" s="32">
        <v>7.2917456128899997E-5</v>
      </c>
      <c r="AL15" s="32">
        <v>1.51609512098E-5</v>
      </c>
      <c r="AM15" s="32">
        <v>1.0366219285811999E-5</v>
      </c>
      <c r="AN15" s="32">
        <v>0.10530000103866401</v>
      </c>
      <c r="AO15" s="32">
        <v>0.1676682887890904</v>
      </c>
      <c r="AP15" s="32">
        <v>3.4861484213991378E-2</v>
      </c>
      <c r="AQ15" s="32">
        <v>2.3836353338932439E-2</v>
      </c>
      <c r="AR15" s="32"/>
      <c r="AS15" s="32"/>
      <c r="AT15" s="17" t="s">
        <v>41</v>
      </c>
      <c r="AU15" s="17" t="s">
        <v>41</v>
      </c>
      <c r="AV15" s="17" t="s">
        <v>42</v>
      </c>
      <c r="AW15" s="17" t="s">
        <v>42</v>
      </c>
      <c r="AX15" s="29">
        <v>1</v>
      </c>
      <c r="AY15" s="30" t="s">
        <v>603</v>
      </c>
      <c r="AZ15" s="30"/>
      <c r="BA15" s="30"/>
      <c r="BB15" s="30"/>
      <c r="BC15" s="30"/>
    </row>
    <row r="16" spans="1:55" ht="16" x14ac:dyDescent="0.2">
      <c r="A16" s="1"/>
      <c r="B16" s="8">
        <v>21987188</v>
      </c>
      <c r="C16" s="9" t="s">
        <v>5343</v>
      </c>
      <c r="D16" s="10" t="s">
        <v>5344</v>
      </c>
      <c r="E16" s="11">
        <v>185</v>
      </c>
      <c r="F16" s="12" t="s">
        <v>591</v>
      </c>
      <c r="G16" s="12" t="s">
        <v>36</v>
      </c>
      <c r="H16" s="12">
        <v>3.31</v>
      </c>
      <c r="I16" s="13" t="s">
        <v>5345</v>
      </c>
      <c r="J16" s="12"/>
      <c r="K16" s="12">
        <v>1E-4</v>
      </c>
      <c r="L16" s="12">
        <v>0</v>
      </c>
      <c r="M16" s="12">
        <v>0</v>
      </c>
      <c r="N16" s="12">
        <v>0</v>
      </c>
      <c r="O16" s="12">
        <v>1E-4</v>
      </c>
      <c r="P16" s="12">
        <v>0</v>
      </c>
      <c r="Q16" s="12">
        <v>-1E-4</v>
      </c>
      <c r="R16" s="12" t="s">
        <v>557</v>
      </c>
      <c r="S16" s="14">
        <f t="shared" si="0"/>
        <v>1</v>
      </c>
      <c r="T16" s="11">
        <v>7</v>
      </c>
      <c r="U16" s="11" t="s">
        <v>39</v>
      </c>
      <c r="V16" s="27" t="s">
        <v>39</v>
      </c>
      <c r="W16" s="15" t="s">
        <v>40</v>
      </c>
      <c r="X16" s="12" t="s">
        <v>5346</v>
      </c>
      <c r="Y16" s="29">
        <v>40579</v>
      </c>
      <c r="Z16" s="16">
        <v>1741256111</v>
      </c>
      <c r="AA16" s="16" t="s">
        <v>5347</v>
      </c>
      <c r="AB16" s="16" t="s">
        <v>5346</v>
      </c>
      <c r="AC16" s="29">
        <v>1</v>
      </c>
      <c r="AD16" s="16" t="s">
        <v>5329</v>
      </c>
      <c r="AE16" s="16" t="s">
        <v>5330</v>
      </c>
      <c r="AF16" s="16" t="s">
        <v>5348</v>
      </c>
      <c r="AG16" s="29">
        <v>2</v>
      </c>
      <c r="AH16" s="16" t="s">
        <v>5349</v>
      </c>
      <c r="AI16" s="16" t="s">
        <v>640</v>
      </c>
      <c r="AJ16" s="16" t="s">
        <v>641</v>
      </c>
      <c r="AK16" s="16">
        <v>8.0773962719040007E-5</v>
      </c>
      <c r="AL16" s="16">
        <v>9.2263084022400007E-6</v>
      </c>
      <c r="AM16" s="16">
        <v>4.7876822745599999E-7</v>
      </c>
      <c r="AN16" s="16">
        <v>5.2914822140260531E-3</v>
      </c>
      <c r="AO16" s="16">
        <v>0.18503276358357529</v>
      </c>
      <c r="AP16" s="16">
        <v>2.1135144096854061E-2</v>
      </c>
      <c r="AQ16" s="16">
        <v>1.096737181885365E-3</v>
      </c>
      <c r="AR16" s="16"/>
      <c r="AS16" s="16"/>
      <c r="AT16" s="17" t="s">
        <v>41</v>
      </c>
      <c r="AU16" s="17" t="s">
        <v>41</v>
      </c>
      <c r="AV16" s="17" t="s">
        <v>42</v>
      </c>
      <c r="AW16" s="17" t="s">
        <v>42</v>
      </c>
      <c r="AX16" s="29">
        <v>1</v>
      </c>
      <c r="AY16" s="30" t="s">
        <v>603</v>
      </c>
      <c r="AZ16" s="30"/>
      <c r="BA16" s="30"/>
      <c r="BB16" s="30"/>
      <c r="BC16" s="30"/>
    </row>
    <row r="17" spans="1:55" ht="16" x14ac:dyDescent="0.2">
      <c r="A17" s="1"/>
      <c r="B17" s="18">
        <v>21992578</v>
      </c>
      <c r="C17" s="19" t="s">
        <v>5350</v>
      </c>
      <c r="D17" s="20" t="s">
        <v>5351</v>
      </c>
      <c r="E17" s="21">
        <v>8</v>
      </c>
      <c r="F17" s="22" t="s">
        <v>616</v>
      </c>
      <c r="G17" s="22" t="s">
        <v>45</v>
      </c>
      <c r="H17" s="22">
        <v>3.31</v>
      </c>
      <c r="I17" s="23" t="s">
        <v>5352</v>
      </c>
      <c r="J17" s="22"/>
      <c r="K17" s="22">
        <v>1E-4</v>
      </c>
      <c r="L17" s="22">
        <v>0</v>
      </c>
      <c r="M17" s="22">
        <v>0</v>
      </c>
      <c r="N17" s="22">
        <v>0</v>
      </c>
      <c r="O17" s="22">
        <v>1E-4</v>
      </c>
      <c r="P17" s="22">
        <v>0</v>
      </c>
      <c r="Q17" s="22">
        <v>-1E-4</v>
      </c>
      <c r="R17" s="22" t="s">
        <v>557</v>
      </c>
      <c r="S17" s="24">
        <f t="shared" si="0"/>
        <v>1</v>
      </c>
      <c r="T17" s="21">
        <v>8</v>
      </c>
      <c r="U17" s="21" t="s">
        <v>39</v>
      </c>
      <c r="V17" s="26" t="s">
        <v>40</v>
      </c>
      <c r="W17" s="26" t="s">
        <v>40</v>
      </c>
      <c r="X17" s="22" t="s">
        <v>5353</v>
      </c>
      <c r="Y17" s="31">
        <v>41243</v>
      </c>
      <c r="Z17" s="32">
        <v>1741321235</v>
      </c>
      <c r="AA17" s="32" t="s">
        <v>5354</v>
      </c>
      <c r="AB17" s="32" t="s">
        <v>5355</v>
      </c>
      <c r="AC17" s="31">
        <v>1</v>
      </c>
      <c r="AD17" s="32" t="s">
        <v>5329</v>
      </c>
      <c r="AE17" s="32" t="s">
        <v>5330</v>
      </c>
      <c r="AF17" s="32" t="s">
        <v>5356</v>
      </c>
      <c r="AG17" s="31">
        <v>2</v>
      </c>
      <c r="AH17" s="32" t="s">
        <v>5357</v>
      </c>
      <c r="AI17" s="32" t="s">
        <v>601</v>
      </c>
      <c r="AJ17" s="32" t="s">
        <v>602</v>
      </c>
      <c r="AK17" s="32">
        <v>8.4747831482512E-5</v>
      </c>
      <c r="AL17" s="32">
        <v>6.9293484628279998E-6</v>
      </c>
      <c r="AM17" s="32">
        <v>7.6971873584886997E-5</v>
      </c>
      <c r="AN17" s="32">
        <v>0.45640264189855828</v>
      </c>
      <c r="AO17" s="32">
        <v>0.18216103891788221</v>
      </c>
      <c r="AP17" s="32">
        <v>1.489427272570684E-2</v>
      </c>
      <c r="AQ17" s="32">
        <v>0.165447023415251</v>
      </c>
      <c r="AR17" s="32"/>
      <c r="AS17" s="32"/>
      <c r="AT17" s="17" t="s">
        <v>41</v>
      </c>
      <c r="AU17" s="17" t="s">
        <v>41</v>
      </c>
      <c r="AV17" s="17" t="s">
        <v>42</v>
      </c>
      <c r="AW17" s="17" t="s">
        <v>42</v>
      </c>
      <c r="AX17" s="29">
        <v>2</v>
      </c>
      <c r="AY17" s="30" t="s">
        <v>603</v>
      </c>
      <c r="AZ17" s="30" t="s">
        <v>624</v>
      </c>
      <c r="BA17" s="30"/>
      <c r="BB17" s="30"/>
      <c r="BC17" s="30"/>
    </row>
    <row r="18" spans="1:55" ht="16" x14ac:dyDescent="0.2">
      <c r="A18" s="1"/>
      <c r="B18" s="8">
        <v>21986432</v>
      </c>
      <c r="C18" s="9" t="s">
        <v>5358</v>
      </c>
      <c r="D18" s="10" t="s">
        <v>5359</v>
      </c>
      <c r="E18" s="11">
        <v>115</v>
      </c>
      <c r="F18" s="12" t="s">
        <v>591</v>
      </c>
      <c r="G18" s="12" t="s">
        <v>36</v>
      </c>
      <c r="H18" s="12">
        <v>3.68</v>
      </c>
      <c r="I18" s="13" t="s">
        <v>5360</v>
      </c>
      <c r="J18" s="12"/>
      <c r="K18" s="12">
        <v>1E-4</v>
      </c>
      <c r="L18" s="12">
        <v>0</v>
      </c>
      <c r="M18" s="12">
        <v>0</v>
      </c>
      <c r="N18" s="12">
        <v>0</v>
      </c>
      <c r="O18" s="12">
        <v>1E-4</v>
      </c>
      <c r="P18" s="12">
        <v>0</v>
      </c>
      <c r="Q18" s="12">
        <v>-1E-4</v>
      </c>
      <c r="R18" s="12" t="s">
        <v>557</v>
      </c>
      <c r="S18" s="14">
        <f t="shared" si="0"/>
        <v>1</v>
      </c>
      <c r="T18" s="11">
        <v>8</v>
      </c>
      <c r="U18" s="11" t="s">
        <v>39</v>
      </c>
      <c r="V18" s="27" t="s">
        <v>39</v>
      </c>
      <c r="W18" s="15" t="s">
        <v>40</v>
      </c>
      <c r="X18" s="12" t="s">
        <v>5361</v>
      </c>
      <c r="Y18" s="29">
        <v>40446</v>
      </c>
      <c r="Z18" s="16">
        <v>1741247003</v>
      </c>
      <c r="AA18" s="16" t="s">
        <v>5362</v>
      </c>
      <c r="AB18" s="16" t="s">
        <v>5361</v>
      </c>
      <c r="AC18" s="29">
        <v>1</v>
      </c>
      <c r="AD18" s="16" t="s">
        <v>5329</v>
      </c>
      <c r="AE18" s="16" t="s">
        <v>5330</v>
      </c>
      <c r="AF18" s="16" t="s">
        <v>5363</v>
      </c>
      <c r="AG18" s="29">
        <v>2</v>
      </c>
      <c r="AH18" s="16" t="s">
        <v>5364</v>
      </c>
      <c r="AI18" s="16" t="s">
        <v>640</v>
      </c>
      <c r="AJ18" s="16" t="s">
        <v>641</v>
      </c>
      <c r="AK18" s="16">
        <v>9.1822224589519999E-5</v>
      </c>
      <c r="AL18" s="16">
        <v>1.8394339915999999E-8</v>
      </c>
      <c r="AM18" s="16">
        <v>1.0585199384949999E-6</v>
      </c>
      <c r="AN18" s="16">
        <v>1.139429225495656E-2</v>
      </c>
      <c r="AO18" s="16">
        <v>0.21049135159465521</v>
      </c>
      <c r="AP18" s="16">
        <v>4.2166800988747378E-5</v>
      </c>
      <c r="AQ18" s="16">
        <v>2.426529018870382E-3</v>
      </c>
      <c r="AR18" s="16"/>
      <c r="AS18" s="16"/>
      <c r="AT18" s="17" t="s">
        <v>41</v>
      </c>
      <c r="AU18" s="17" t="s">
        <v>41</v>
      </c>
      <c r="AV18" s="17" t="s">
        <v>42</v>
      </c>
      <c r="AW18" s="17" t="s">
        <v>42</v>
      </c>
      <c r="AX18" s="29">
        <v>1</v>
      </c>
      <c r="AY18" s="30" t="s">
        <v>603</v>
      </c>
      <c r="AZ18" s="30"/>
      <c r="BA18" s="30"/>
      <c r="BB18" s="30"/>
      <c r="BC18" s="30"/>
    </row>
    <row r="19" spans="1:55" ht="16" x14ac:dyDescent="0.2">
      <c r="A19" s="1"/>
      <c r="B19" s="18">
        <v>21986757</v>
      </c>
      <c r="C19" s="19" t="s">
        <v>5365</v>
      </c>
      <c r="D19" s="20" t="s">
        <v>5366</v>
      </c>
      <c r="E19" s="21">
        <v>75</v>
      </c>
      <c r="F19" s="22" t="s">
        <v>591</v>
      </c>
      <c r="G19" s="22" t="s">
        <v>36</v>
      </c>
      <c r="H19" s="22">
        <v>3.62</v>
      </c>
      <c r="I19" s="23" t="s">
        <v>5367</v>
      </c>
      <c r="J19" s="22"/>
      <c r="K19" s="22">
        <v>1E-4</v>
      </c>
      <c r="L19" s="22">
        <v>0</v>
      </c>
      <c r="M19" s="22">
        <v>0</v>
      </c>
      <c r="N19" s="22">
        <v>0</v>
      </c>
      <c r="O19" s="22">
        <v>1E-4</v>
      </c>
      <c r="P19" s="22">
        <v>0</v>
      </c>
      <c r="Q19" s="22">
        <v>-1E-4</v>
      </c>
      <c r="R19" s="22" t="s">
        <v>557</v>
      </c>
      <c r="S19" s="24">
        <f t="shared" si="0"/>
        <v>1</v>
      </c>
      <c r="T19" s="21">
        <v>10</v>
      </c>
      <c r="U19" s="21" t="s">
        <v>39</v>
      </c>
      <c r="V19" s="25" t="s">
        <v>39</v>
      </c>
      <c r="W19" s="26" t="s">
        <v>40</v>
      </c>
      <c r="X19" s="22" t="s">
        <v>5368</v>
      </c>
      <c r="Y19" s="31">
        <v>40497</v>
      </c>
      <c r="Z19" s="32">
        <v>1741250927</v>
      </c>
      <c r="AA19" s="32" t="s">
        <v>5369</v>
      </c>
      <c r="AB19" s="32" t="s">
        <v>5368</v>
      </c>
      <c r="AC19" s="31">
        <v>1</v>
      </c>
      <c r="AD19" s="32" t="s">
        <v>5329</v>
      </c>
      <c r="AE19" s="32" t="s">
        <v>5330</v>
      </c>
      <c r="AF19" s="32" t="s">
        <v>5370</v>
      </c>
      <c r="AG19" s="31">
        <v>2</v>
      </c>
      <c r="AH19" s="32" t="s">
        <v>5371</v>
      </c>
      <c r="AI19" s="32" t="s">
        <v>640</v>
      </c>
      <c r="AJ19" s="32" t="s">
        <v>641</v>
      </c>
      <c r="AK19" s="32">
        <v>8.4252884390521E-5</v>
      </c>
      <c r="AL19" s="32">
        <v>9.4797930364060007E-6</v>
      </c>
      <c r="AM19" s="32">
        <v>1.1027694198898E-5</v>
      </c>
      <c r="AN19" s="32">
        <v>0.1052658942284576</v>
      </c>
      <c r="AO19" s="32">
        <v>0.1934108153324986</v>
      </c>
      <c r="AP19" s="32">
        <v>2.1761800959314181E-2</v>
      </c>
      <c r="AQ19" s="32">
        <v>2.5315160919123249E-2</v>
      </c>
      <c r="AR19" s="32"/>
      <c r="AS19" s="32"/>
      <c r="AT19" s="17" t="s">
        <v>41</v>
      </c>
      <c r="AU19" s="17" t="s">
        <v>41</v>
      </c>
      <c r="AV19" s="17" t="s">
        <v>42</v>
      </c>
      <c r="AW19" s="17" t="s">
        <v>42</v>
      </c>
      <c r="AX19" s="29">
        <v>1</v>
      </c>
      <c r="AY19" s="30" t="s">
        <v>603</v>
      </c>
      <c r="AZ19" s="30"/>
      <c r="BA19" s="30"/>
      <c r="BB19" s="30"/>
      <c r="BC19" s="30"/>
    </row>
    <row r="20" spans="1:55" ht="16" x14ac:dyDescent="0.2">
      <c r="A20" s="1"/>
      <c r="B20" s="8">
        <v>21987308</v>
      </c>
      <c r="C20" s="9" t="s">
        <v>5372</v>
      </c>
      <c r="D20" s="10" t="s">
        <v>5373</v>
      </c>
      <c r="E20" s="11">
        <v>75</v>
      </c>
      <c r="F20" s="12" t="s">
        <v>591</v>
      </c>
      <c r="G20" s="12" t="s">
        <v>36</v>
      </c>
      <c r="H20" s="12">
        <v>3.25</v>
      </c>
      <c r="I20" s="13" t="s">
        <v>5374</v>
      </c>
      <c r="J20" s="12"/>
      <c r="K20" s="12">
        <v>1E-4</v>
      </c>
      <c r="L20" s="12">
        <v>0</v>
      </c>
      <c r="M20" s="12">
        <v>0</v>
      </c>
      <c r="N20" s="12">
        <v>0</v>
      </c>
      <c r="O20" s="12">
        <v>1E-4</v>
      </c>
      <c r="P20" s="12">
        <v>0</v>
      </c>
      <c r="Q20" s="12">
        <v>-1E-4</v>
      </c>
      <c r="R20" s="12" t="s">
        <v>557</v>
      </c>
      <c r="S20" s="14">
        <f t="shared" si="0"/>
        <v>1</v>
      </c>
      <c r="T20" s="11">
        <v>11</v>
      </c>
      <c r="U20" s="11" t="s">
        <v>39</v>
      </c>
      <c r="V20" s="27" t="s">
        <v>39</v>
      </c>
      <c r="W20" s="15" t="s">
        <v>40</v>
      </c>
      <c r="X20" s="12" t="s">
        <v>5375</v>
      </c>
      <c r="Y20" s="29">
        <v>40601</v>
      </c>
      <c r="Z20" s="16">
        <v>1741257563</v>
      </c>
      <c r="AA20" s="16" t="s">
        <v>5376</v>
      </c>
      <c r="AB20" s="16" t="s">
        <v>5375</v>
      </c>
      <c r="AC20" s="29">
        <v>1</v>
      </c>
      <c r="AD20" s="16" t="s">
        <v>5329</v>
      </c>
      <c r="AE20" s="16" t="s">
        <v>5330</v>
      </c>
      <c r="AF20" s="16" t="s">
        <v>5377</v>
      </c>
      <c r="AG20" s="29">
        <v>2</v>
      </c>
      <c r="AH20" s="16" t="s">
        <v>5378</v>
      </c>
      <c r="AI20" s="16" t="s">
        <v>640</v>
      </c>
      <c r="AJ20" s="16" t="s">
        <v>641</v>
      </c>
      <c r="AK20" s="16">
        <v>8.7360861834555006E-5</v>
      </c>
      <c r="AL20" s="16">
        <v>7.9695428631489997E-6</v>
      </c>
      <c r="AM20" s="16">
        <v>6.5214870159200003E-7</v>
      </c>
      <c r="AN20" s="16">
        <v>6.7944504339137873E-3</v>
      </c>
      <c r="AO20" s="16">
        <v>0.20076000654934831</v>
      </c>
      <c r="AP20" s="16">
        <v>1.8314442460871529E-2</v>
      </c>
      <c r="AQ20" s="16">
        <v>1.498673145540927E-3</v>
      </c>
      <c r="AR20" s="16"/>
      <c r="AS20" s="16"/>
      <c r="AT20" s="17" t="s">
        <v>41</v>
      </c>
      <c r="AU20" s="17" t="s">
        <v>41</v>
      </c>
      <c r="AV20" s="17" t="s">
        <v>42</v>
      </c>
      <c r="AW20" s="17" t="s">
        <v>42</v>
      </c>
      <c r="AX20" s="29">
        <v>1</v>
      </c>
      <c r="AY20" s="30" t="s">
        <v>603</v>
      </c>
      <c r="AZ20" s="30"/>
      <c r="BA20" s="30"/>
      <c r="BB20" s="30"/>
      <c r="BC20" s="30"/>
    </row>
    <row r="21" spans="1:55" ht="16" x14ac:dyDescent="0.2">
      <c r="A21" s="1"/>
      <c r="B21" s="18">
        <v>21987005</v>
      </c>
      <c r="C21" s="19" t="s">
        <v>5379</v>
      </c>
      <c r="D21" s="20" t="s">
        <v>5380</v>
      </c>
      <c r="E21" s="21">
        <v>133</v>
      </c>
      <c r="F21" s="22" t="s">
        <v>616</v>
      </c>
      <c r="G21" s="22" t="s">
        <v>45</v>
      </c>
      <c r="H21" s="22">
        <v>3.37</v>
      </c>
      <c r="I21" s="23" t="s">
        <v>5381</v>
      </c>
      <c r="J21" s="22"/>
      <c r="K21" s="22">
        <v>1E-4</v>
      </c>
      <c r="L21" s="22">
        <v>0</v>
      </c>
      <c r="M21" s="22">
        <v>0</v>
      </c>
      <c r="N21" s="22">
        <v>0</v>
      </c>
      <c r="O21" s="22">
        <v>1E-4</v>
      </c>
      <c r="P21" s="22">
        <v>0</v>
      </c>
      <c r="Q21" s="22">
        <v>-1E-4</v>
      </c>
      <c r="R21" s="22" t="s">
        <v>557</v>
      </c>
      <c r="S21" s="24">
        <f t="shared" si="0"/>
        <v>1</v>
      </c>
      <c r="T21" s="21">
        <v>12</v>
      </c>
      <c r="U21" s="21" t="s">
        <v>39</v>
      </c>
      <c r="V21" s="26" t="s">
        <v>40</v>
      </c>
      <c r="W21" s="26" t="s">
        <v>40</v>
      </c>
      <c r="X21" s="22" t="s">
        <v>5382</v>
      </c>
      <c r="Y21" s="31">
        <v>40547</v>
      </c>
      <c r="Z21" s="32">
        <v>1741253915</v>
      </c>
      <c r="AA21" s="32" t="s">
        <v>5383</v>
      </c>
      <c r="AB21" s="32" t="s">
        <v>5384</v>
      </c>
      <c r="AC21" s="31">
        <v>1</v>
      </c>
      <c r="AD21" s="32" t="s">
        <v>5329</v>
      </c>
      <c r="AE21" s="32" t="s">
        <v>5330</v>
      </c>
      <c r="AF21" s="32" t="s">
        <v>5385</v>
      </c>
      <c r="AG21" s="31">
        <v>2</v>
      </c>
      <c r="AH21" s="32" t="s">
        <v>5386</v>
      </c>
      <c r="AI21" s="32" t="s">
        <v>601</v>
      </c>
      <c r="AJ21" s="32" t="s">
        <v>602</v>
      </c>
      <c r="AK21" s="32">
        <v>8.0918649795229993E-5</v>
      </c>
      <c r="AL21" s="32">
        <v>2.4315291567424E-5</v>
      </c>
      <c r="AM21" s="32">
        <v>3.2318170419540001E-6</v>
      </c>
      <c r="AN21" s="32">
        <v>2.9795735442132879E-2</v>
      </c>
      <c r="AO21" s="32">
        <v>0.18485238142969099</v>
      </c>
      <c r="AP21" s="32">
        <v>5.5546398299648449E-2</v>
      </c>
      <c r="AQ21" s="32">
        <v>7.382835453409565E-3</v>
      </c>
      <c r="AR21" s="32"/>
      <c r="AS21" s="32"/>
      <c r="AT21" s="17" t="s">
        <v>41</v>
      </c>
      <c r="AU21" s="17" t="s">
        <v>41</v>
      </c>
      <c r="AV21" s="17" t="s">
        <v>42</v>
      </c>
      <c r="AW21" s="17" t="s">
        <v>42</v>
      </c>
      <c r="AX21" s="29">
        <v>2</v>
      </c>
      <c r="AY21" s="30" t="s">
        <v>603</v>
      </c>
      <c r="AZ21" s="30" t="s">
        <v>624</v>
      </c>
      <c r="BA21" s="30"/>
      <c r="BB21" s="30"/>
      <c r="BC21" s="30"/>
    </row>
    <row r="22" spans="1:55" ht="16" x14ac:dyDescent="0.2">
      <c r="A22" s="1"/>
      <c r="B22" s="8">
        <v>21984279</v>
      </c>
      <c r="C22" s="9" t="s">
        <v>2158</v>
      </c>
      <c r="D22" s="10" t="s">
        <v>5387</v>
      </c>
      <c r="E22" s="11">
        <v>209</v>
      </c>
      <c r="F22" s="12" t="s">
        <v>591</v>
      </c>
      <c r="G22" s="12" t="s">
        <v>88</v>
      </c>
      <c r="H22" s="12">
        <v>1.04</v>
      </c>
      <c r="I22" s="13" t="s">
        <v>5388</v>
      </c>
      <c r="J22" s="12"/>
      <c r="K22" s="12">
        <v>1E-4</v>
      </c>
      <c r="L22" s="12">
        <v>0</v>
      </c>
      <c r="M22" s="12">
        <v>0</v>
      </c>
      <c r="N22" s="12">
        <v>0</v>
      </c>
      <c r="O22" s="12">
        <v>1E-4</v>
      </c>
      <c r="P22" s="12">
        <v>0</v>
      </c>
      <c r="Q22" s="12">
        <v>-1E-4</v>
      </c>
      <c r="R22" s="12" t="s">
        <v>557</v>
      </c>
      <c r="S22" s="14">
        <f t="shared" si="0"/>
        <v>1</v>
      </c>
      <c r="T22" s="11">
        <v>13</v>
      </c>
      <c r="U22" s="11" t="s">
        <v>39</v>
      </c>
      <c r="V22" s="27" t="s">
        <v>39</v>
      </c>
      <c r="W22" s="15" t="s">
        <v>40</v>
      </c>
      <c r="X22" s="12" t="s">
        <v>5389</v>
      </c>
      <c r="Y22" s="29">
        <v>40216</v>
      </c>
      <c r="Z22" s="16">
        <v>1741221011</v>
      </c>
      <c r="AA22" s="16" t="s">
        <v>5390</v>
      </c>
      <c r="AB22" s="16" t="s">
        <v>5389</v>
      </c>
      <c r="AC22" s="29">
        <v>1</v>
      </c>
      <c r="AD22" s="16" t="s">
        <v>5329</v>
      </c>
      <c r="AE22" s="16" t="s">
        <v>5330</v>
      </c>
      <c r="AF22" s="16" t="s">
        <v>2735</v>
      </c>
      <c r="AG22" s="29">
        <v>2</v>
      </c>
      <c r="AH22" s="16" t="s">
        <v>5391</v>
      </c>
      <c r="AI22" s="16" t="s">
        <v>612</v>
      </c>
      <c r="AJ22" s="16" t="s">
        <v>613</v>
      </c>
      <c r="AK22" s="16">
        <v>9.6161820500649997E-5</v>
      </c>
      <c r="AL22" s="16">
        <v>9.3776854042639999E-6</v>
      </c>
      <c r="AM22" s="16">
        <v>8.2965414782200003E-7</v>
      </c>
      <c r="AN22" s="16">
        <v>7.7997621435637156E-3</v>
      </c>
      <c r="AO22" s="16">
        <v>0.21668541681086889</v>
      </c>
      <c r="AP22" s="16">
        <v>2.113112730150956E-2</v>
      </c>
      <c r="AQ22" s="16">
        <v>1.8694940870889729E-3</v>
      </c>
      <c r="AR22" s="16"/>
      <c r="AS22" s="16"/>
      <c r="AT22" s="17" t="s">
        <v>41</v>
      </c>
      <c r="AU22" s="17" t="s">
        <v>41</v>
      </c>
      <c r="AV22" s="17" t="s">
        <v>42</v>
      </c>
      <c r="AW22" s="17" t="s">
        <v>42</v>
      </c>
      <c r="AX22" s="29">
        <v>1</v>
      </c>
      <c r="AY22" s="30" t="s">
        <v>603</v>
      </c>
      <c r="AZ22" s="30"/>
      <c r="BA22" s="30"/>
      <c r="BB22" s="30"/>
      <c r="BC22" s="30"/>
    </row>
    <row r="23" spans="1:55" ht="16" x14ac:dyDescent="0.2">
      <c r="A23" s="1"/>
      <c r="B23" s="18">
        <v>21986359</v>
      </c>
      <c r="C23" s="19" t="s">
        <v>5392</v>
      </c>
      <c r="D23" s="20" t="s">
        <v>5393</v>
      </c>
      <c r="E23" s="21">
        <v>19</v>
      </c>
      <c r="F23" s="22" t="s">
        <v>616</v>
      </c>
      <c r="G23" s="22" t="s">
        <v>36</v>
      </c>
      <c r="H23" s="22">
        <v>3.7</v>
      </c>
      <c r="I23" s="23" t="s">
        <v>5394</v>
      </c>
      <c r="J23" s="22"/>
      <c r="K23" s="22">
        <v>1E-4</v>
      </c>
      <c r="L23" s="22">
        <v>0</v>
      </c>
      <c r="M23" s="22">
        <v>0</v>
      </c>
      <c r="N23" s="22">
        <v>0</v>
      </c>
      <c r="O23" s="22">
        <v>1E-4</v>
      </c>
      <c r="P23" s="22">
        <v>0</v>
      </c>
      <c r="Q23" s="22">
        <v>-1E-4</v>
      </c>
      <c r="R23" s="22" t="s">
        <v>557</v>
      </c>
      <c r="S23" s="24">
        <f t="shared" si="0"/>
        <v>1</v>
      </c>
      <c r="T23" s="21">
        <v>14</v>
      </c>
      <c r="U23" s="21" t="s">
        <v>39</v>
      </c>
      <c r="V23" s="26" t="s">
        <v>40</v>
      </c>
      <c r="W23" s="26" t="s">
        <v>40</v>
      </c>
      <c r="X23" s="22" t="s">
        <v>5395</v>
      </c>
      <c r="Y23" s="31">
        <v>40426</v>
      </c>
      <c r="Z23" s="32">
        <v>1741246127</v>
      </c>
      <c r="AA23" s="32" t="s">
        <v>5396</v>
      </c>
      <c r="AB23" s="32" t="s">
        <v>5397</v>
      </c>
      <c r="AC23" s="31">
        <v>1</v>
      </c>
      <c r="AD23" s="32" t="s">
        <v>5329</v>
      </c>
      <c r="AE23" s="32" t="s">
        <v>5330</v>
      </c>
      <c r="AF23" s="32" t="s">
        <v>5398</v>
      </c>
      <c r="AG23" s="31">
        <v>2</v>
      </c>
      <c r="AH23" s="32" t="s">
        <v>5399</v>
      </c>
      <c r="AI23" s="32" t="s">
        <v>640</v>
      </c>
      <c r="AJ23" s="32" t="s">
        <v>641</v>
      </c>
      <c r="AK23" s="32">
        <v>1.0679261516427599E-4</v>
      </c>
      <c r="AL23" s="32">
        <v>1.7364306142259999E-6</v>
      </c>
      <c r="AM23" s="32">
        <v>3.5672736082036998E-5</v>
      </c>
      <c r="AN23" s="32">
        <v>0.24738068851699041</v>
      </c>
      <c r="AO23" s="32">
        <v>0.2452929667474536</v>
      </c>
      <c r="AP23" s="32">
        <v>3.9884238836121423E-3</v>
      </c>
      <c r="AQ23" s="32">
        <v>8.1937044542841286E-2</v>
      </c>
      <c r="AR23" s="32"/>
      <c r="AS23" s="32"/>
      <c r="AT23" s="17" t="s">
        <v>41</v>
      </c>
      <c r="AU23" s="17" t="s">
        <v>41</v>
      </c>
      <c r="AV23" s="17" t="s">
        <v>42</v>
      </c>
      <c r="AW23" s="17" t="s">
        <v>42</v>
      </c>
      <c r="AX23" s="29">
        <v>2</v>
      </c>
      <c r="AY23" s="30" t="s">
        <v>603</v>
      </c>
      <c r="AZ23" s="30" t="s">
        <v>624</v>
      </c>
      <c r="BA23" s="30"/>
      <c r="BB23" s="30"/>
      <c r="BC23" s="30"/>
    </row>
    <row r="24" spans="1:55" ht="16" x14ac:dyDescent="0.2">
      <c r="A24" s="1"/>
      <c r="B24" s="8">
        <v>21992257</v>
      </c>
      <c r="C24" s="9" t="s">
        <v>5400</v>
      </c>
      <c r="D24" s="10" t="s">
        <v>5401</v>
      </c>
      <c r="E24" s="11">
        <v>108</v>
      </c>
      <c r="F24" s="12" t="s">
        <v>591</v>
      </c>
      <c r="G24" s="12" t="s">
        <v>45</v>
      </c>
      <c r="H24" s="12">
        <v>3.55</v>
      </c>
      <c r="I24" s="13" t="s">
        <v>5402</v>
      </c>
      <c r="J24" s="12"/>
      <c r="K24" s="12">
        <v>1E-4</v>
      </c>
      <c r="L24" s="12">
        <v>0</v>
      </c>
      <c r="M24" s="12">
        <v>0</v>
      </c>
      <c r="N24" s="12">
        <v>0</v>
      </c>
      <c r="O24" s="12">
        <v>1E-4</v>
      </c>
      <c r="P24" s="12">
        <v>0</v>
      </c>
      <c r="Q24" s="12">
        <v>-1E-4</v>
      </c>
      <c r="R24" s="12" t="s">
        <v>557</v>
      </c>
      <c r="S24" s="14">
        <f t="shared" si="0"/>
        <v>1</v>
      </c>
      <c r="T24" s="11">
        <v>15</v>
      </c>
      <c r="U24" s="11" t="s">
        <v>39</v>
      </c>
      <c r="V24" s="27" t="s">
        <v>39</v>
      </c>
      <c r="W24" s="15" t="s">
        <v>40</v>
      </c>
      <c r="X24" s="12" t="s">
        <v>5403</v>
      </c>
      <c r="Y24" s="29">
        <v>41213</v>
      </c>
      <c r="Z24" s="16">
        <v>1741317347</v>
      </c>
      <c r="AA24" s="16" t="s">
        <v>5404</v>
      </c>
      <c r="AB24" s="16" t="s">
        <v>5403</v>
      </c>
      <c r="AC24" s="29">
        <v>1</v>
      </c>
      <c r="AD24" s="16" t="s">
        <v>5329</v>
      </c>
      <c r="AE24" s="16" t="s">
        <v>5330</v>
      </c>
      <c r="AF24" s="16" t="s">
        <v>5405</v>
      </c>
      <c r="AG24" s="29">
        <v>2</v>
      </c>
      <c r="AH24" s="16" t="s">
        <v>5406</v>
      </c>
      <c r="AI24" s="16" t="s">
        <v>601</v>
      </c>
      <c r="AJ24" s="16" t="s">
        <v>602</v>
      </c>
      <c r="AK24" s="16">
        <v>1.06662205582955E-4</v>
      </c>
      <c r="AL24" s="16">
        <v>4.6583180606600003E-6</v>
      </c>
      <c r="AM24" s="16">
        <v>6.0830453013957E-5</v>
      </c>
      <c r="AN24" s="16">
        <v>0.35335525940672258</v>
      </c>
      <c r="AO24" s="16">
        <v>0.23002758381891861</v>
      </c>
      <c r="AP24" s="16">
        <v>1.0046123107029461E-2</v>
      </c>
      <c r="AQ24" s="16">
        <v>0.13118688154754291</v>
      </c>
      <c r="AR24" s="16"/>
      <c r="AS24" s="16"/>
      <c r="AT24" s="17" t="s">
        <v>41</v>
      </c>
      <c r="AU24" s="17" t="s">
        <v>41</v>
      </c>
      <c r="AV24" s="17" t="s">
        <v>42</v>
      </c>
      <c r="AW24" s="17" t="s">
        <v>42</v>
      </c>
      <c r="AX24" s="29">
        <v>1</v>
      </c>
      <c r="AY24" s="30" t="s">
        <v>603</v>
      </c>
      <c r="AZ24" s="30"/>
      <c r="BA24" s="30"/>
      <c r="BB24" s="30"/>
      <c r="BC24" s="30"/>
    </row>
    <row r="25" spans="1:55" ht="16" x14ac:dyDescent="0.2">
      <c r="A25" s="1"/>
      <c r="B25" s="18">
        <v>21984620</v>
      </c>
      <c r="C25" s="19" t="s">
        <v>5407</v>
      </c>
      <c r="D25" s="20" t="s">
        <v>5408</v>
      </c>
      <c r="E25" s="21">
        <v>95</v>
      </c>
      <c r="F25" s="22" t="s">
        <v>591</v>
      </c>
      <c r="G25" s="22" t="s">
        <v>36</v>
      </c>
      <c r="H25" s="22">
        <v>0.93</v>
      </c>
      <c r="I25" s="23" t="s">
        <v>5409</v>
      </c>
      <c r="J25" s="22"/>
      <c r="K25" s="22">
        <v>1E-4</v>
      </c>
      <c r="L25" s="22">
        <v>0</v>
      </c>
      <c r="M25" s="22">
        <v>0</v>
      </c>
      <c r="N25" s="22">
        <v>0</v>
      </c>
      <c r="O25" s="22">
        <v>1E-4</v>
      </c>
      <c r="P25" s="22">
        <v>0</v>
      </c>
      <c r="Q25" s="22">
        <v>-1E-4</v>
      </c>
      <c r="R25" s="22" t="s">
        <v>557</v>
      </c>
      <c r="S25" s="24">
        <f t="shared" si="0"/>
        <v>1</v>
      </c>
      <c r="T25" s="21">
        <v>16</v>
      </c>
      <c r="U25" s="21" t="s">
        <v>39</v>
      </c>
      <c r="V25" s="25" t="s">
        <v>39</v>
      </c>
      <c r="W25" s="26" t="s">
        <v>40</v>
      </c>
      <c r="X25" s="22" t="s">
        <v>5410</v>
      </c>
      <c r="Y25" s="31">
        <v>40246</v>
      </c>
      <c r="Z25" s="32">
        <v>1741225127</v>
      </c>
      <c r="AA25" s="32" t="s">
        <v>5411</v>
      </c>
      <c r="AB25" s="32" t="s">
        <v>5410</v>
      </c>
      <c r="AC25" s="31">
        <v>1</v>
      </c>
      <c r="AD25" s="32" t="s">
        <v>5329</v>
      </c>
      <c r="AE25" s="32" t="s">
        <v>5330</v>
      </c>
      <c r="AF25" s="32" t="s">
        <v>5412</v>
      </c>
      <c r="AG25" s="31">
        <v>2</v>
      </c>
      <c r="AH25" s="32" t="s">
        <v>5413</v>
      </c>
      <c r="AI25" s="32" t="s">
        <v>640</v>
      </c>
      <c r="AJ25" s="32" t="s">
        <v>641</v>
      </c>
      <c r="AK25" s="32">
        <v>9.5045513289803994E-5</v>
      </c>
      <c r="AL25" s="32">
        <v>1.679752687914E-5</v>
      </c>
      <c r="AM25" s="32">
        <v>5.6076703847999998E-7</v>
      </c>
      <c r="AN25" s="32">
        <v>4.9888616089772686E-3</v>
      </c>
      <c r="AO25" s="32">
        <v>0.21394867754797089</v>
      </c>
      <c r="AP25" s="32">
        <v>3.781144987781368E-2</v>
      </c>
      <c r="AQ25" s="32">
        <v>1.262293843681714E-3</v>
      </c>
      <c r="AR25" s="32"/>
      <c r="AS25" s="32"/>
      <c r="AT25" s="17" t="s">
        <v>41</v>
      </c>
      <c r="AU25" s="17" t="s">
        <v>41</v>
      </c>
      <c r="AV25" s="17" t="s">
        <v>42</v>
      </c>
      <c r="AW25" s="17" t="s">
        <v>42</v>
      </c>
      <c r="AX25" s="29">
        <v>1</v>
      </c>
      <c r="AY25" s="30" t="s">
        <v>603</v>
      </c>
      <c r="AZ25" s="30"/>
      <c r="BA25" s="30"/>
      <c r="BB25" s="30"/>
      <c r="BC25" s="30"/>
    </row>
    <row r="26" spans="1:55" ht="16" x14ac:dyDescent="0.2">
      <c r="A26" s="1"/>
      <c r="B26" s="8">
        <v>21992623</v>
      </c>
      <c r="C26" s="9" t="s">
        <v>5414</v>
      </c>
      <c r="D26" s="10" t="s">
        <v>5415</v>
      </c>
      <c r="E26" s="11">
        <v>15</v>
      </c>
      <c r="F26" s="12" t="s">
        <v>616</v>
      </c>
      <c r="G26" s="12" t="s">
        <v>36</v>
      </c>
      <c r="H26" s="12">
        <v>2.2000000000000002</v>
      </c>
      <c r="I26" s="13" t="s">
        <v>5416</v>
      </c>
      <c r="J26" s="12"/>
      <c r="K26" s="12">
        <v>1E-4</v>
      </c>
      <c r="L26" s="12">
        <v>0</v>
      </c>
      <c r="M26" s="12">
        <v>0</v>
      </c>
      <c r="N26" s="12">
        <v>0</v>
      </c>
      <c r="O26" s="12">
        <v>1E-4</v>
      </c>
      <c r="P26" s="12">
        <v>0</v>
      </c>
      <c r="Q26" s="12">
        <v>-1E-4</v>
      </c>
      <c r="R26" s="12" t="s">
        <v>557</v>
      </c>
      <c r="S26" s="14">
        <f t="shared" si="0"/>
        <v>1</v>
      </c>
      <c r="T26" s="11">
        <v>17</v>
      </c>
      <c r="U26" s="11" t="s">
        <v>39</v>
      </c>
      <c r="V26" s="15" t="s">
        <v>40</v>
      </c>
      <c r="W26" s="15" t="s">
        <v>40</v>
      </c>
      <c r="X26" s="12" t="s">
        <v>5417</v>
      </c>
      <c r="Y26" s="29">
        <v>41253</v>
      </c>
      <c r="Z26" s="16">
        <v>1741321787</v>
      </c>
      <c r="AA26" s="16" t="s">
        <v>5418</v>
      </c>
      <c r="AB26" s="16" t="s">
        <v>5419</v>
      </c>
      <c r="AC26" s="29">
        <v>1</v>
      </c>
      <c r="AD26" s="16" t="s">
        <v>5329</v>
      </c>
      <c r="AE26" s="16" t="s">
        <v>5330</v>
      </c>
      <c r="AF26" s="16" t="s">
        <v>5420</v>
      </c>
      <c r="AG26" s="29">
        <v>3</v>
      </c>
      <c r="AH26" s="16" t="s">
        <v>5421</v>
      </c>
      <c r="AI26" s="16" t="s">
        <v>640</v>
      </c>
      <c r="AJ26" s="16" t="s">
        <v>641</v>
      </c>
      <c r="AK26" s="16">
        <v>1.1534801261955799E-4</v>
      </c>
      <c r="AL26" s="16">
        <v>1.570203670998E-6</v>
      </c>
      <c r="AM26" s="16">
        <v>3.0325773414608001E-5</v>
      </c>
      <c r="AN26" s="16">
        <v>0.20595593392525721</v>
      </c>
      <c r="AO26" s="16">
        <v>0.2491257758715282</v>
      </c>
      <c r="AP26" s="16">
        <v>3.3912869318684022E-3</v>
      </c>
      <c r="AQ26" s="16">
        <v>6.5496853038431932E-2</v>
      </c>
      <c r="AR26" s="16"/>
      <c r="AS26" s="16"/>
      <c r="AT26" s="17" t="s">
        <v>41</v>
      </c>
      <c r="AU26" s="17" t="s">
        <v>41</v>
      </c>
      <c r="AV26" s="17" t="s">
        <v>42</v>
      </c>
      <c r="AW26" s="17" t="s">
        <v>42</v>
      </c>
      <c r="AX26" s="29">
        <v>2</v>
      </c>
      <c r="AY26" s="30" t="s">
        <v>603</v>
      </c>
      <c r="AZ26" s="30" t="s">
        <v>624</v>
      </c>
      <c r="BA26" s="30"/>
      <c r="BB26" s="30"/>
      <c r="BC26" s="30"/>
    </row>
    <row r="27" spans="1:55" ht="16" x14ac:dyDescent="0.2">
      <c r="A27" s="1"/>
      <c r="B27" s="18">
        <v>21986695</v>
      </c>
      <c r="C27" s="19" t="s">
        <v>5422</v>
      </c>
      <c r="D27" s="20" t="s">
        <v>5423</v>
      </c>
      <c r="E27" s="21">
        <v>119</v>
      </c>
      <c r="F27" s="22" t="s">
        <v>591</v>
      </c>
      <c r="G27" s="22" t="s">
        <v>45</v>
      </c>
      <c r="H27" s="22">
        <v>3.64</v>
      </c>
      <c r="I27" s="23" t="s">
        <v>5424</v>
      </c>
      <c r="J27" s="22"/>
      <c r="K27" s="22">
        <v>1E-4</v>
      </c>
      <c r="L27" s="22">
        <v>0</v>
      </c>
      <c r="M27" s="22">
        <v>0</v>
      </c>
      <c r="N27" s="22">
        <v>0</v>
      </c>
      <c r="O27" s="22">
        <v>1E-4</v>
      </c>
      <c r="P27" s="22">
        <v>0</v>
      </c>
      <c r="Q27" s="22">
        <v>-1E-4</v>
      </c>
      <c r="R27" s="22" t="s">
        <v>557</v>
      </c>
      <c r="S27" s="24">
        <f t="shared" si="0"/>
        <v>1</v>
      </c>
      <c r="T27" s="21">
        <v>18</v>
      </c>
      <c r="U27" s="21" t="s">
        <v>39</v>
      </c>
      <c r="V27" s="25" t="s">
        <v>39</v>
      </c>
      <c r="W27" s="26" t="s">
        <v>40</v>
      </c>
      <c r="X27" s="22" t="s">
        <v>5425</v>
      </c>
      <c r="Y27" s="31">
        <v>40487</v>
      </c>
      <c r="Z27" s="32">
        <v>1741250183</v>
      </c>
      <c r="AA27" s="32" t="s">
        <v>5426</v>
      </c>
      <c r="AB27" s="32" t="s">
        <v>5425</v>
      </c>
      <c r="AC27" s="31">
        <v>1</v>
      </c>
      <c r="AD27" s="32" t="s">
        <v>5329</v>
      </c>
      <c r="AE27" s="32" t="s">
        <v>5330</v>
      </c>
      <c r="AF27" s="32" t="s">
        <v>5370</v>
      </c>
      <c r="AG27" s="31">
        <v>2</v>
      </c>
      <c r="AH27" s="32" t="s">
        <v>5427</v>
      </c>
      <c r="AI27" s="32" t="s">
        <v>601</v>
      </c>
      <c r="AJ27" s="32" t="s">
        <v>602</v>
      </c>
      <c r="AK27" s="32">
        <v>9.9301355496395996E-5</v>
      </c>
      <c r="AL27" s="32">
        <v>1.8446551091756999E-5</v>
      </c>
      <c r="AM27" s="32">
        <v>1.6590834570366999E-5</v>
      </c>
      <c r="AN27" s="32">
        <v>0.12350000027758019</v>
      </c>
      <c r="AO27" s="32">
        <v>0.2275502039443596</v>
      </c>
      <c r="AP27" s="32">
        <v>4.2270485050445228E-2</v>
      </c>
      <c r="AQ27" s="32">
        <v>3.8018089191452782E-2</v>
      </c>
      <c r="AR27" s="32"/>
      <c r="AS27" s="32"/>
      <c r="AT27" s="17" t="s">
        <v>41</v>
      </c>
      <c r="AU27" s="17" t="s">
        <v>41</v>
      </c>
      <c r="AV27" s="17" t="s">
        <v>42</v>
      </c>
      <c r="AW27" s="17" t="s">
        <v>42</v>
      </c>
      <c r="AX27" s="29">
        <v>1</v>
      </c>
      <c r="AY27" s="30" t="s">
        <v>603</v>
      </c>
      <c r="AZ27" s="30"/>
      <c r="BA27" s="30"/>
      <c r="BB27" s="30"/>
      <c r="BC27" s="30"/>
    </row>
    <row r="28" spans="1:55" ht="16" x14ac:dyDescent="0.2">
      <c r="A28" s="1"/>
      <c r="B28" s="8">
        <v>21987313</v>
      </c>
      <c r="C28" s="9" t="s">
        <v>5428</v>
      </c>
      <c r="D28" s="10" t="s">
        <v>5429</v>
      </c>
      <c r="E28" s="11">
        <v>64</v>
      </c>
      <c r="F28" s="12" t="s">
        <v>591</v>
      </c>
      <c r="G28" s="12" t="s">
        <v>36</v>
      </c>
      <c r="H28" s="12">
        <v>3.25</v>
      </c>
      <c r="I28" s="13" t="s">
        <v>5430</v>
      </c>
      <c r="J28" s="12"/>
      <c r="K28" s="12">
        <v>1E-4</v>
      </c>
      <c r="L28" s="12">
        <v>0</v>
      </c>
      <c r="M28" s="12">
        <v>0</v>
      </c>
      <c r="N28" s="12">
        <v>0</v>
      </c>
      <c r="O28" s="12">
        <v>1E-4</v>
      </c>
      <c r="P28" s="12">
        <v>0</v>
      </c>
      <c r="Q28" s="12">
        <v>-1E-4</v>
      </c>
      <c r="R28" s="12" t="s">
        <v>557</v>
      </c>
      <c r="S28" s="14">
        <f t="shared" si="0"/>
        <v>1</v>
      </c>
      <c r="T28" s="11">
        <v>19</v>
      </c>
      <c r="U28" s="11" t="s">
        <v>39</v>
      </c>
      <c r="V28" s="27" t="s">
        <v>39</v>
      </c>
      <c r="W28" s="15" t="s">
        <v>40</v>
      </c>
      <c r="X28" s="12" t="s">
        <v>5431</v>
      </c>
      <c r="Y28" s="29">
        <v>40602</v>
      </c>
      <c r="Z28" s="16">
        <v>1741257623</v>
      </c>
      <c r="AA28" s="16" t="s">
        <v>5432</v>
      </c>
      <c r="AB28" s="16" t="s">
        <v>5431</v>
      </c>
      <c r="AC28" s="29">
        <v>1</v>
      </c>
      <c r="AD28" s="16" t="s">
        <v>5329</v>
      </c>
      <c r="AE28" s="16" t="s">
        <v>5330</v>
      </c>
      <c r="AF28" s="16" t="s">
        <v>5433</v>
      </c>
      <c r="AG28" s="29">
        <v>2</v>
      </c>
      <c r="AH28" s="16" t="s">
        <v>5434</v>
      </c>
      <c r="AI28" s="16" t="s">
        <v>640</v>
      </c>
      <c r="AJ28" s="16" t="s">
        <v>641</v>
      </c>
      <c r="AK28" s="16">
        <v>9.7654418313960006E-5</v>
      </c>
      <c r="AL28" s="16">
        <v>2.3133680631509998E-5</v>
      </c>
      <c r="AM28" s="16">
        <v>8.2614818771399997E-7</v>
      </c>
      <c r="AN28" s="16">
        <v>6.7931858905417239E-3</v>
      </c>
      <c r="AO28" s="16">
        <v>0.22417714485738069</v>
      </c>
      <c r="AP28" s="16">
        <v>5.3106071016072377E-2</v>
      </c>
      <c r="AQ28" s="16">
        <v>1.896519841584562E-3</v>
      </c>
      <c r="AR28" s="16"/>
      <c r="AS28" s="16"/>
      <c r="AT28" s="17" t="s">
        <v>41</v>
      </c>
      <c r="AU28" s="17" t="s">
        <v>41</v>
      </c>
      <c r="AV28" s="17" t="s">
        <v>42</v>
      </c>
      <c r="AW28" s="17" t="s">
        <v>42</v>
      </c>
      <c r="AX28" s="29">
        <v>1</v>
      </c>
      <c r="AY28" s="30" t="s">
        <v>603</v>
      </c>
      <c r="AZ28" s="30"/>
      <c r="BA28" s="30"/>
      <c r="BB28" s="30"/>
      <c r="BC28" s="30"/>
    </row>
    <row r="29" spans="1:55" ht="16" x14ac:dyDescent="0.2">
      <c r="A29" s="1"/>
      <c r="B29" s="18">
        <v>21991071</v>
      </c>
      <c r="C29" s="19" t="s">
        <v>3539</v>
      </c>
      <c r="D29" s="20" t="s">
        <v>5435</v>
      </c>
      <c r="E29" s="21">
        <v>133</v>
      </c>
      <c r="F29" s="22" t="s">
        <v>591</v>
      </c>
      <c r="G29" s="22" t="s">
        <v>36</v>
      </c>
      <c r="H29" s="22">
        <v>1.31</v>
      </c>
      <c r="I29" s="23" t="s">
        <v>5436</v>
      </c>
      <c r="J29" s="22"/>
      <c r="K29" s="22">
        <v>1E-4</v>
      </c>
      <c r="L29" s="22">
        <v>0</v>
      </c>
      <c r="M29" s="22">
        <v>0</v>
      </c>
      <c r="N29" s="22">
        <v>0</v>
      </c>
      <c r="O29" s="22">
        <v>1E-4</v>
      </c>
      <c r="P29" s="22">
        <v>0</v>
      </c>
      <c r="Q29" s="22">
        <v>-1E-4</v>
      </c>
      <c r="R29" s="22" t="s">
        <v>557</v>
      </c>
      <c r="S29" s="24">
        <f t="shared" si="0"/>
        <v>1</v>
      </c>
      <c r="T29" s="21">
        <v>20</v>
      </c>
      <c r="U29" s="21" t="s">
        <v>39</v>
      </c>
      <c r="V29" s="25" t="s">
        <v>39</v>
      </c>
      <c r="W29" s="26" t="s">
        <v>40</v>
      </c>
      <c r="X29" s="22" t="s">
        <v>5437</v>
      </c>
      <c r="Y29" s="31">
        <v>41049</v>
      </c>
      <c r="Z29" s="32">
        <v>1741303019</v>
      </c>
      <c r="AA29" s="32" t="s">
        <v>5438</v>
      </c>
      <c r="AB29" s="32" t="s">
        <v>5437</v>
      </c>
      <c r="AC29" s="31">
        <v>1</v>
      </c>
      <c r="AD29" s="32" t="s">
        <v>5329</v>
      </c>
      <c r="AE29" s="32" t="s">
        <v>5330</v>
      </c>
      <c r="AF29" s="32" t="s">
        <v>5439</v>
      </c>
      <c r="AG29" s="31">
        <v>3</v>
      </c>
      <c r="AH29" s="32" t="s">
        <v>5440</v>
      </c>
      <c r="AI29" s="32" t="s">
        <v>640</v>
      </c>
      <c r="AJ29" s="32" t="s">
        <v>641</v>
      </c>
      <c r="AK29" s="32">
        <v>1.1664328223198601E-4</v>
      </c>
      <c r="AL29" s="32">
        <v>4.7771697655730001E-6</v>
      </c>
      <c r="AM29" s="32">
        <v>3.2796116972889999E-6</v>
      </c>
      <c r="AN29" s="32">
        <v>2.630000017734151E-2</v>
      </c>
      <c r="AO29" s="32">
        <v>0.25797475435355849</v>
      </c>
      <c r="AP29" s="32">
        <v>1.0565453690919839E-2</v>
      </c>
      <c r="AQ29" s="32">
        <v>7.2533711825813188E-3</v>
      </c>
      <c r="AR29" s="32"/>
      <c r="AS29" s="32"/>
      <c r="AT29" s="17" t="s">
        <v>41</v>
      </c>
      <c r="AU29" s="17" t="s">
        <v>41</v>
      </c>
      <c r="AV29" s="17" t="s">
        <v>42</v>
      </c>
      <c r="AW29" s="17" t="s">
        <v>42</v>
      </c>
      <c r="AX29" s="29">
        <v>1</v>
      </c>
      <c r="AY29" s="30" t="s">
        <v>603</v>
      </c>
      <c r="AZ29" s="30"/>
      <c r="BA29" s="30"/>
      <c r="BB29" s="30"/>
      <c r="BC29" s="30"/>
    </row>
    <row r="30" spans="1:55" ht="16" x14ac:dyDescent="0.2">
      <c r="A30" s="1"/>
      <c r="B30" s="8">
        <v>21989835</v>
      </c>
      <c r="C30" s="9" t="s">
        <v>5441</v>
      </c>
      <c r="D30" s="10" t="s">
        <v>5442</v>
      </c>
      <c r="E30" s="11">
        <v>1</v>
      </c>
      <c r="F30" s="12" t="s">
        <v>616</v>
      </c>
      <c r="G30" s="12" t="s">
        <v>36</v>
      </c>
      <c r="H30" s="12">
        <v>1.54</v>
      </c>
      <c r="I30" s="13" t="s">
        <v>5443</v>
      </c>
      <c r="J30" s="12"/>
      <c r="K30" s="12">
        <v>1E-4</v>
      </c>
      <c r="L30" s="12">
        <v>0</v>
      </c>
      <c r="M30" s="12">
        <v>0</v>
      </c>
      <c r="N30" s="12">
        <v>0</v>
      </c>
      <c r="O30" s="12">
        <v>1E-4</v>
      </c>
      <c r="P30" s="12">
        <v>0</v>
      </c>
      <c r="Q30" s="12">
        <v>-1E-4</v>
      </c>
      <c r="R30" s="12" t="s">
        <v>557</v>
      </c>
      <c r="S30" s="14">
        <f t="shared" si="0"/>
        <v>1</v>
      </c>
      <c r="T30" s="11">
        <v>20</v>
      </c>
      <c r="U30" s="11" t="s">
        <v>39</v>
      </c>
      <c r="V30" s="15" t="s">
        <v>40</v>
      </c>
      <c r="W30" s="15" t="s">
        <v>40</v>
      </c>
      <c r="X30" s="12" t="s">
        <v>5444</v>
      </c>
      <c r="Y30" s="29">
        <v>40919</v>
      </c>
      <c r="Z30" s="16">
        <v>1741288115</v>
      </c>
      <c r="AA30" s="16" t="s">
        <v>5445</v>
      </c>
      <c r="AB30" s="16" t="s">
        <v>5446</v>
      </c>
      <c r="AC30" s="29">
        <v>1</v>
      </c>
      <c r="AD30" s="16" t="s">
        <v>5329</v>
      </c>
      <c r="AE30" s="16" t="s">
        <v>5330</v>
      </c>
      <c r="AF30" s="16" t="s">
        <v>5447</v>
      </c>
      <c r="AG30" s="29">
        <v>3</v>
      </c>
      <c r="AH30" s="16" t="s">
        <v>5448</v>
      </c>
      <c r="AI30" s="16" t="s">
        <v>640</v>
      </c>
      <c r="AJ30" s="16" t="s">
        <v>641</v>
      </c>
      <c r="AK30" s="16">
        <v>1.04776270148868E-4</v>
      </c>
      <c r="AL30" s="16">
        <v>1.740858938934E-5</v>
      </c>
      <c r="AM30" s="16">
        <v>1.68875790024903E-4</v>
      </c>
      <c r="AN30" s="16">
        <v>0.58020824964965068</v>
      </c>
      <c r="AO30" s="16">
        <v>0.2301409315334205</v>
      </c>
      <c r="AP30" s="16">
        <v>3.8237942360928881E-2</v>
      </c>
      <c r="AQ30" s="16">
        <v>0.37093543771459969</v>
      </c>
      <c r="AR30" s="16"/>
      <c r="AS30" s="16"/>
      <c r="AT30" s="17" t="s">
        <v>41</v>
      </c>
      <c r="AU30" s="17" t="s">
        <v>41</v>
      </c>
      <c r="AV30" s="17" t="s">
        <v>42</v>
      </c>
      <c r="AW30" s="17" t="s">
        <v>42</v>
      </c>
      <c r="AX30" s="29">
        <v>2</v>
      </c>
      <c r="AY30" s="30" t="s">
        <v>603</v>
      </c>
      <c r="AZ30" s="30" t="s">
        <v>624</v>
      </c>
      <c r="BA30" s="30"/>
      <c r="BB30" s="30"/>
      <c r="BC30" s="30"/>
    </row>
    <row r="31" spans="1:55" ht="16" x14ac:dyDescent="0.2">
      <c r="A31" s="1"/>
      <c r="B31" s="18">
        <v>21987167</v>
      </c>
      <c r="C31" s="19" t="s">
        <v>5449</v>
      </c>
      <c r="D31" s="20" t="s">
        <v>5450</v>
      </c>
      <c r="E31" s="21">
        <v>174</v>
      </c>
      <c r="F31" s="22" t="s">
        <v>591</v>
      </c>
      <c r="G31" s="22" t="s">
        <v>36</v>
      </c>
      <c r="H31" s="22">
        <v>3.32</v>
      </c>
      <c r="I31" s="23" t="s">
        <v>5451</v>
      </c>
      <c r="J31" s="22"/>
      <c r="K31" s="22">
        <v>1E-4</v>
      </c>
      <c r="L31" s="22">
        <v>0</v>
      </c>
      <c r="M31" s="22">
        <v>0</v>
      </c>
      <c r="N31" s="22">
        <v>0</v>
      </c>
      <c r="O31" s="22">
        <v>1E-4</v>
      </c>
      <c r="P31" s="22">
        <v>0</v>
      </c>
      <c r="Q31" s="22">
        <v>-1E-4</v>
      </c>
      <c r="R31" s="22" t="s">
        <v>557</v>
      </c>
      <c r="S31" s="24">
        <f t="shared" si="0"/>
        <v>1</v>
      </c>
      <c r="T31" s="21">
        <v>22</v>
      </c>
      <c r="U31" s="21" t="s">
        <v>39</v>
      </c>
      <c r="V31" s="25" t="s">
        <v>39</v>
      </c>
      <c r="W31" s="26" t="s">
        <v>40</v>
      </c>
      <c r="X31" s="22" t="s">
        <v>5452</v>
      </c>
      <c r="Y31" s="31">
        <v>40574</v>
      </c>
      <c r="Z31" s="32">
        <v>1741255859</v>
      </c>
      <c r="AA31" s="32" t="s">
        <v>5453</v>
      </c>
      <c r="AB31" s="32" t="s">
        <v>5452</v>
      </c>
      <c r="AC31" s="31">
        <v>1</v>
      </c>
      <c r="AD31" s="32" t="s">
        <v>5329</v>
      </c>
      <c r="AE31" s="32" t="s">
        <v>5330</v>
      </c>
      <c r="AF31" s="32" t="s">
        <v>3811</v>
      </c>
      <c r="AG31" s="31">
        <v>2</v>
      </c>
      <c r="AH31" s="32" t="s">
        <v>5454</v>
      </c>
      <c r="AI31" s="32" t="s">
        <v>640</v>
      </c>
      <c r="AJ31" s="32" t="s">
        <v>641</v>
      </c>
      <c r="AK31" s="32">
        <v>1.23598476469116E-4</v>
      </c>
      <c r="AL31" s="32">
        <v>1.3958492388E-8</v>
      </c>
      <c r="AM31" s="32">
        <v>7.1377109267520004E-6</v>
      </c>
      <c r="AN31" s="32">
        <v>5.4590462429404532E-2</v>
      </c>
      <c r="AO31" s="32">
        <v>0.28281433838578329</v>
      </c>
      <c r="AP31" s="32">
        <v>3.1939404937257689E-5</v>
      </c>
      <c r="AQ31" s="32">
        <v>1.6332296732174931E-2</v>
      </c>
      <c r="AR31" s="32"/>
      <c r="AS31" s="32"/>
      <c r="AT31" s="17" t="s">
        <v>41</v>
      </c>
      <c r="AU31" s="17" t="s">
        <v>41</v>
      </c>
      <c r="AV31" s="17" t="s">
        <v>42</v>
      </c>
      <c r="AW31" s="17" t="s">
        <v>42</v>
      </c>
      <c r="AX31" s="29">
        <v>1</v>
      </c>
      <c r="AY31" s="30" t="s">
        <v>603</v>
      </c>
      <c r="AZ31" s="30"/>
      <c r="BA31" s="30"/>
      <c r="BB31" s="30"/>
      <c r="BC31" s="30"/>
    </row>
    <row r="32" spans="1:55" ht="16" x14ac:dyDescent="0.2">
      <c r="A32" s="1"/>
      <c r="B32" s="8">
        <v>21986281</v>
      </c>
      <c r="C32" s="9" t="s">
        <v>5455</v>
      </c>
      <c r="D32" s="10" t="s">
        <v>5456</v>
      </c>
      <c r="E32" s="11">
        <v>77</v>
      </c>
      <c r="F32" s="12" t="s">
        <v>616</v>
      </c>
      <c r="G32" s="12" t="s">
        <v>36</v>
      </c>
      <c r="H32" s="12">
        <v>0.7</v>
      </c>
      <c r="I32" s="13" t="s">
        <v>5457</v>
      </c>
      <c r="J32" s="12"/>
      <c r="K32" s="12">
        <v>1E-4</v>
      </c>
      <c r="L32" s="12">
        <v>0</v>
      </c>
      <c r="M32" s="12">
        <v>0</v>
      </c>
      <c r="N32" s="12">
        <v>0</v>
      </c>
      <c r="O32" s="12">
        <v>1E-4</v>
      </c>
      <c r="P32" s="12">
        <v>0</v>
      </c>
      <c r="Q32" s="12">
        <v>-1E-4</v>
      </c>
      <c r="R32" s="12" t="s">
        <v>557</v>
      </c>
      <c r="S32" s="14">
        <f t="shared" si="0"/>
        <v>1</v>
      </c>
      <c r="T32" s="11">
        <v>23</v>
      </c>
      <c r="U32" s="11" t="s">
        <v>39</v>
      </c>
      <c r="V32" s="15" t="s">
        <v>40</v>
      </c>
      <c r="W32" s="15" t="s">
        <v>40</v>
      </c>
      <c r="X32" s="12" t="s">
        <v>5458</v>
      </c>
      <c r="Y32" s="29">
        <v>40418</v>
      </c>
      <c r="Z32" s="16">
        <v>1741245179</v>
      </c>
      <c r="AA32" s="16" t="s">
        <v>5459</v>
      </c>
      <c r="AB32" s="16" t="s">
        <v>5460</v>
      </c>
      <c r="AC32" s="29">
        <v>1</v>
      </c>
      <c r="AD32" s="16" t="s">
        <v>5329</v>
      </c>
      <c r="AE32" s="16" t="s">
        <v>5330</v>
      </c>
      <c r="AF32" s="16" t="s">
        <v>5461</v>
      </c>
      <c r="AG32" s="29">
        <v>2</v>
      </c>
      <c r="AH32" s="16" t="s">
        <v>5462</v>
      </c>
      <c r="AI32" s="16" t="s">
        <v>640</v>
      </c>
      <c r="AJ32" s="16" t="s">
        <v>641</v>
      </c>
      <c r="AK32" s="16">
        <v>8.3113585548839995E-5</v>
      </c>
      <c r="AL32" s="16">
        <v>4.3381200646599999E-5</v>
      </c>
      <c r="AM32" s="16">
        <v>3.683525062672E-6</v>
      </c>
      <c r="AN32" s="16">
        <v>2.8295996676193341E-2</v>
      </c>
      <c r="AO32" s="16">
        <v>0.19052572172252191</v>
      </c>
      <c r="AP32" s="16">
        <v>9.9445048698159011E-2</v>
      </c>
      <c r="AQ32" s="16">
        <v>8.4439417023607823E-3</v>
      </c>
      <c r="AR32" s="16"/>
      <c r="AS32" s="16"/>
      <c r="AT32" s="17" t="s">
        <v>41</v>
      </c>
      <c r="AU32" s="17" t="s">
        <v>41</v>
      </c>
      <c r="AV32" s="17" t="s">
        <v>42</v>
      </c>
      <c r="AW32" s="17" t="s">
        <v>42</v>
      </c>
      <c r="AX32" s="29">
        <v>2</v>
      </c>
      <c r="AY32" s="30" t="s">
        <v>603</v>
      </c>
      <c r="AZ32" s="30" t="s">
        <v>624</v>
      </c>
      <c r="BA32" s="30"/>
      <c r="BB32" s="30"/>
      <c r="BC32" s="30"/>
    </row>
    <row r="33" spans="1:55" ht="16" x14ac:dyDescent="0.2">
      <c r="A33" s="1"/>
      <c r="B33" s="18">
        <v>21992990</v>
      </c>
      <c r="C33" s="19" t="s">
        <v>5463</v>
      </c>
      <c r="D33" s="20" t="s">
        <v>5464</v>
      </c>
      <c r="E33" s="21">
        <v>128</v>
      </c>
      <c r="F33" s="22" t="s">
        <v>591</v>
      </c>
      <c r="G33" s="22" t="s">
        <v>45</v>
      </c>
      <c r="H33" s="22">
        <v>1.89</v>
      </c>
      <c r="I33" s="23" t="s">
        <v>5465</v>
      </c>
      <c r="J33" s="22"/>
      <c r="K33" s="22">
        <v>1E-4</v>
      </c>
      <c r="L33" s="22">
        <v>0</v>
      </c>
      <c r="M33" s="22">
        <v>0</v>
      </c>
      <c r="N33" s="22">
        <v>0</v>
      </c>
      <c r="O33" s="22">
        <v>1E-4</v>
      </c>
      <c r="P33" s="22">
        <v>0</v>
      </c>
      <c r="Q33" s="22">
        <v>-1E-4</v>
      </c>
      <c r="R33" s="22" t="s">
        <v>557</v>
      </c>
      <c r="S33" s="24">
        <f t="shared" si="0"/>
        <v>1</v>
      </c>
      <c r="T33" s="21">
        <v>24</v>
      </c>
      <c r="U33" s="21" t="s">
        <v>39</v>
      </c>
      <c r="V33" s="25" t="s">
        <v>39</v>
      </c>
      <c r="W33" s="26" t="s">
        <v>40</v>
      </c>
      <c r="X33" s="22" t="s">
        <v>5466</v>
      </c>
      <c r="Y33" s="31">
        <v>41278</v>
      </c>
      <c r="Z33" s="32">
        <v>1741326227</v>
      </c>
      <c r="AA33" s="32" t="s">
        <v>5467</v>
      </c>
      <c r="AB33" s="32" t="s">
        <v>5466</v>
      </c>
      <c r="AC33" s="31">
        <v>1</v>
      </c>
      <c r="AD33" s="32" t="s">
        <v>5329</v>
      </c>
      <c r="AE33" s="32" t="s">
        <v>5330</v>
      </c>
      <c r="AF33" s="32" t="s">
        <v>5468</v>
      </c>
      <c r="AG33" s="31">
        <v>3</v>
      </c>
      <c r="AH33" s="32" t="s">
        <v>5469</v>
      </c>
      <c r="AI33" s="32" t="s">
        <v>601</v>
      </c>
      <c r="AJ33" s="32" t="s">
        <v>602</v>
      </c>
      <c r="AK33" s="32">
        <v>1.2755456559511501E-4</v>
      </c>
      <c r="AL33" s="32">
        <v>2.5704892725E-8</v>
      </c>
      <c r="AM33" s="32">
        <v>4.1433329867284002E-5</v>
      </c>
      <c r="AN33" s="32">
        <v>0.24514790395699571</v>
      </c>
      <c r="AO33" s="32">
        <v>0.27746253027539791</v>
      </c>
      <c r="AP33" s="32">
        <v>5.5914459373999147E-5</v>
      </c>
      <c r="AQ33" s="32">
        <v>9.0127675862290813E-2</v>
      </c>
      <c r="AR33" s="32"/>
      <c r="AS33" s="32"/>
      <c r="AT33" s="17" t="s">
        <v>41</v>
      </c>
      <c r="AU33" s="17" t="s">
        <v>41</v>
      </c>
      <c r="AV33" s="17" t="s">
        <v>42</v>
      </c>
      <c r="AW33" s="17" t="s">
        <v>42</v>
      </c>
      <c r="AX33" s="29">
        <v>1</v>
      </c>
      <c r="AY33" s="30" t="s">
        <v>603</v>
      </c>
      <c r="AZ33" s="30"/>
      <c r="BA33" s="30"/>
      <c r="BB33" s="30"/>
      <c r="BC33" s="30"/>
    </row>
    <row r="34" spans="1:55" ht="16" x14ac:dyDescent="0.2">
      <c r="A34" s="1"/>
      <c r="B34" s="8">
        <v>21987081</v>
      </c>
      <c r="C34" s="9" t="s">
        <v>5470</v>
      </c>
      <c r="D34" s="10" t="s">
        <v>5471</v>
      </c>
      <c r="E34" s="11">
        <v>88</v>
      </c>
      <c r="F34" s="12" t="s">
        <v>591</v>
      </c>
      <c r="G34" s="12" t="s">
        <v>36</v>
      </c>
      <c r="H34" s="12">
        <v>3.34</v>
      </c>
      <c r="I34" s="13" t="s">
        <v>5472</v>
      </c>
      <c r="J34" s="12"/>
      <c r="K34" s="12">
        <v>1E-4</v>
      </c>
      <c r="L34" s="12">
        <v>0</v>
      </c>
      <c r="M34" s="12">
        <v>0</v>
      </c>
      <c r="N34" s="12">
        <v>0</v>
      </c>
      <c r="O34" s="12">
        <v>1E-4</v>
      </c>
      <c r="P34" s="12">
        <v>0</v>
      </c>
      <c r="Q34" s="12">
        <v>-1E-4</v>
      </c>
      <c r="R34" s="12" t="s">
        <v>557</v>
      </c>
      <c r="S34" s="14">
        <f t="shared" si="0"/>
        <v>1</v>
      </c>
      <c r="T34" s="11">
        <v>24</v>
      </c>
      <c r="U34" s="11" t="s">
        <v>39</v>
      </c>
      <c r="V34" s="27" t="s">
        <v>39</v>
      </c>
      <c r="W34" s="15" t="s">
        <v>40</v>
      </c>
      <c r="X34" s="12" t="s">
        <v>5473</v>
      </c>
      <c r="Y34" s="29">
        <v>40557</v>
      </c>
      <c r="Z34" s="16">
        <v>1741254827</v>
      </c>
      <c r="AA34" s="16" t="s">
        <v>5474</v>
      </c>
      <c r="AB34" s="16" t="s">
        <v>5473</v>
      </c>
      <c r="AC34" s="29">
        <v>1</v>
      </c>
      <c r="AD34" s="16" t="s">
        <v>5329</v>
      </c>
      <c r="AE34" s="16" t="s">
        <v>5330</v>
      </c>
      <c r="AF34" s="16" t="s">
        <v>5475</v>
      </c>
      <c r="AG34" s="29">
        <v>3</v>
      </c>
      <c r="AH34" s="16" t="s">
        <v>5476</v>
      </c>
      <c r="AI34" s="16" t="s">
        <v>640</v>
      </c>
      <c r="AJ34" s="16" t="s">
        <v>641</v>
      </c>
      <c r="AK34" s="16">
        <v>1.2758054894978401E-4</v>
      </c>
      <c r="AL34" s="16">
        <v>1.6411517828999999E-8</v>
      </c>
      <c r="AM34" s="16">
        <v>1.01896369507E-7</v>
      </c>
      <c r="AN34" s="16">
        <v>7.9794269135054902E-4</v>
      </c>
      <c r="AO34" s="16">
        <v>0.29161849770618148</v>
      </c>
      <c r="AP34" s="16">
        <v>3.7512788695202547E-5</v>
      </c>
      <c r="AQ34" s="16">
        <v>2.3291063129882861E-4</v>
      </c>
      <c r="AR34" s="16"/>
      <c r="AS34" s="16"/>
      <c r="AT34" s="17" t="s">
        <v>41</v>
      </c>
      <c r="AU34" s="17" t="s">
        <v>41</v>
      </c>
      <c r="AV34" s="17" t="s">
        <v>42</v>
      </c>
      <c r="AW34" s="17" t="s">
        <v>42</v>
      </c>
      <c r="AX34" s="29">
        <v>1</v>
      </c>
      <c r="AY34" s="30" t="s">
        <v>603</v>
      </c>
      <c r="AZ34" s="30"/>
      <c r="BA34" s="30"/>
      <c r="BB34" s="30"/>
      <c r="BC34" s="30"/>
    </row>
    <row r="35" spans="1:55" ht="16" x14ac:dyDescent="0.2">
      <c r="A35" s="1"/>
      <c r="B35" s="18">
        <v>21985056</v>
      </c>
      <c r="C35" s="19" t="s">
        <v>5477</v>
      </c>
      <c r="D35" s="20" t="s">
        <v>5478</v>
      </c>
      <c r="E35" s="21">
        <v>97</v>
      </c>
      <c r="F35" s="22" t="s">
        <v>591</v>
      </c>
      <c r="G35" s="22" t="s">
        <v>88</v>
      </c>
      <c r="H35" s="22">
        <v>0.86</v>
      </c>
      <c r="I35" s="23" t="s">
        <v>5479</v>
      </c>
      <c r="J35" s="22"/>
      <c r="K35" s="22">
        <v>1E-4</v>
      </c>
      <c r="L35" s="22">
        <v>0</v>
      </c>
      <c r="M35" s="22">
        <v>0</v>
      </c>
      <c r="N35" s="22">
        <v>0</v>
      </c>
      <c r="O35" s="22">
        <v>1E-4</v>
      </c>
      <c r="P35" s="22">
        <v>0</v>
      </c>
      <c r="Q35" s="22">
        <v>-1E-4</v>
      </c>
      <c r="R35" s="22" t="s">
        <v>557</v>
      </c>
      <c r="S35" s="24">
        <f t="shared" si="0"/>
        <v>1</v>
      </c>
      <c r="T35" s="21">
        <v>26</v>
      </c>
      <c r="U35" s="21" t="s">
        <v>39</v>
      </c>
      <c r="V35" s="25" t="s">
        <v>39</v>
      </c>
      <c r="W35" s="26" t="s">
        <v>40</v>
      </c>
      <c r="X35" s="22" t="s">
        <v>5480</v>
      </c>
      <c r="Y35" s="31">
        <v>40291</v>
      </c>
      <c r="Z35" s="32">
        <v>1741230407</v>
      </c>
      <c r="AA35" s="32" t="s">
        <v>5481</v>
      </c>
      <c r="AB35" s="32" t="s">
        <v>5480</v>
      </c>
      <c r="AC35" s="31">
        <v>1</v>
      </c>
      <c r="AD35" s="32" t="s">
        <v>5329</v>
      </c>
      <c r="AE35" s="32" t="s">
        <v>5330</v>
      </c>
      <c r="AF35" s="32" t="s">
        <v>859</v>
      </c>
      <c r="AG35" s="31">
        <v>2</v>
      </c>
      <c r="AH35" s="32" t="s">
        <v>5482</v>
      </c>
      <c r="AI35" s="32" t="s">
        <v>612</v>
      </c>
      <c r="AJ35" s="32" t="s">
        <v>613</v>
      </c>
      <c r="AK35" s="32">
        <v>1.2669206011144899E-4</v>
      </c>
      <c r="AL35" s="32">
        <v>3.219016291736E-6</v>
      </c>
      <c r="AM35" s="32">
        <v>2.1677110887252E-5</v>
      </c>
      <c r="AN35" s="32">
        <v>0.14300000069081581</v>
      </c>
      <c r="AO35" s="32">
        <v>0.28980198690216907</v>
      </c>
      <c r="AP35" s="32">
        <v>7.3633447620546051E-3</v>
      </c>
      <c r="AQ35" s="32">
        <v>4.9585347336668403E-2</v>
      </c>
      <c r="AR35" s="32"/>
      <c r="AS35" s="32"/>
      <c r="AT35" s="17" t="s">
        <v>41</v>
      </c>
      <c r="AU35" s="17" t="s">
        <v>41</v>
      </c>
      <c r="AV35" s="17" t="s">
        <v>42</v>
      </c>
      <c r="AW35" s="17" t="s">
        <v>42</v>
      </c>
      <c r="AX35" s="29">
        <v>1</v>
      </c>
      <c r="AY35" s="30" t="s">
        <v>603</v>
      </c>
      <c r="AZ35" s="30"/>
      <c r="BA35" s="30"/>
      <c r="BB35" s="30"/>
      <c r="BC35" s="30"/>
    </row>
    <row r="36" spans="1:55" ht="16" x14ac:dyDescent="0.2">
      <c r="A36" s="1"/>
      <c r="B36" s="8">
        <v>21984318</v>
      </c>
      <c r="C36" s="9" t="s">
        <v>5483</v>
      </c>
      <c r="D36" s="10" t="s">
        <v>5484</v>
      </c>
      <c r="E36" s="11">
        <v>208</v>
      </c>
      <c r="F36" s="12" t="s">
        <v>591</v>
      </c>
      <c r="G36" s="12" t="s">
        <v>88</v>
      </c>
      <c r="H36" s="12">
        <v>1.04</v>
      </c>
      <c r="I36" s="13" t="s">
        <v>5485</v>
      </c>
      <c r="J36" s="12"/>
      <c r="K36" s="12">
        <v>1E-4</v>
      </c>
      <c r="L36" s="12">
        <v>0</v>
      </c>
      <c r="M36" s="12">
        <v>0</v>
      </c>
      <c r="N36" s="12">
        <v>0</v>
      </c>
      <c r="O36" s="12">
        <v>1E-4</v>
      </c>
      <c r="P36" s="12">
        <v>0</v>
      </c>
      <c r="Q36" s="12">
        <v>-1E-4</v>
      </c>
      <c r="R36" s="12" t="s">
        <v>557</v>
      </c>
      <c r="S36" s="14">
        <f t="shared" si="0"/>
        <v>1</v>
      </c>
      <c r="T36" s="11">
        <v>27</v>
      </c>
      <c r="U36" s="11" t="s">
        <v>39</v>
      </c>
      <c r="V36" s="27" t="s">
        <v>39</v>
      </c>
      <c r="W36" s="15" t="s">
        <v>40</v>
      </c>
      <c r="X36" s="12" t="s">
        <v>5486</v>
      </c>
      <c r="Y36" s="29">
        <v>40222</v>
      </c>
      <c r="Z36" s="16">
        <v>1741221479</v>
      </c>
      <c r="AA36" s="16" t="s">
        <v>5487</v>
      </c>
      <c r="AB36" s="16" t="s">
        <v>5486</v>
      </c>
      <c r="AC36" s="29">
        <v>1</v>
      </c>
      <c r="AD36" s="16" t="s">
        <v>5329</v>
      </c>
      <c r="AE36" s="16" t="s">
        <v>5330</v>
      </c>
      <c r="AF36" s="16" t="s">
        <v>5488</v>
      </c>
      <c r="AG36" s="29">
        <v>3</v>
      </c>
      <c r="AH36" s="16" t="s">
        <v>5489</v>
      </c>
      <c r="AI36" s="16" t="s">
        <v>612</v>
      </c>
      <c r="AJ36" s="16" t="s">
        <v>613</v>
      </c>
      <c r="AK36" s="16">
        <v>1.3228099749480499E-4</v>
      </c>
      <c r="AL36" s="16">
        <v>1.3981192195000001E-8</v>
      </c>
      <c r="AM36" s="16">
        <v>2.5336077475600002E-6</v>
      </c>
      <c r="AN36" s="16">
        <v>1.8791324707610909E-2</v>
      </c>
      <c r="AO36" s="16">
        <v>0.29714025998303162</v>
      </c>
      <c r="AP36" s="16">
        <v>3.1405683071434242E-5</v>
      </c>
      <c r="AQ36" s="16">
        <v>5.691194344331788E-3</v>
      </c>
      <c r="AR36" s="16"/>
      <c r="AS36" s="16"/>
      <c r="AT36" s="17" t="s">
        <v>41</v>
      </c>
      <c r="AU36" s="17" t="s">
        <v>41</v>
      </c>
      <c r="AV36" s="17" t="s">
        <v>42</v>
      </c>
      <c r="AW36" s="17" t="s">
        <v>42</v>
      </c>
      <c r="AX36" s="29">
        <v>1</v>
      </c>
      <c r="AY36" s="30" t="s">
        <v>603</v>
      </c>
      <c r="AZ36" s="30"/>
      <c r="BA36" s="30"/>
      <c r="BB36" s="30"/>
      <c r="BC36" s="30"/>
    </row>
    <row r="37" spans="1:55" ht="16" x14ac:dyDescent="0.2">
      <c r="A37" s="1"/>
      <c r="B37" s="18">
        <v>21990717</v>
      </c>
      <c r="C37" s="19" t="s">
        <v>5490</v>
      </c>
      <c r="D37" s="20" t="s">
        <v>5491</v>
      </c>
      <c r="E37" s="21">
        <v>80</v>
      </c>
      <c r="F37" s="22" t="s">
        <v>616</v>
      </c>
      <c r="G37" s="22" t="s">
        <v>36</v>
      </c>
      <c r="H37" s="22">
        <v>1.42</v>
      </c>
      <c r="I37" s="23" t="s">
        <v>5492</v>
      </c>
      <c r="J37" s="22"/>
      <c r="K37" s="22">
        <v>1E-4</v>
      </c>
      <c r="L37" s="22">
        <v>0</v>
      </c>
      <c r="M37" s="22">
        <v>0</v>
      </c>
      <c r="N37" s="22">
        <v>0</v>
      </c>
      <c r="O37" s="22">
        <v>1E-4</v>
      </c>
      <c r="P37" s="22">
        <v>0</v>
      </c>
      <c r="Q37" s="22">
        <v>-1E-4</v>
      </c>
      <c r="R37" s="22" t="s">
        <v>557</v>
      </c>
      <c r="S37" s="24">
        <f t="shared" si="0"/>
        <v>1</v>
      </c>
      <c r="T37" s="21">
        <v>27</v>
      </c>
      <c r="U37" s="21" t="s">
        <v>39</v>
      </c>
      <c r="V37" s="25" t="s">
        <v>39</v>
      </c>
      <c r="W37" s="26" t="s">
        <v>40</v>
      </c>
      <c r="X37" s="22" t="s">
        <v>5493</v>
      </c>
      <c r="Y37" s="31">
        <v>41000</v>
      </c>
      <c r="Z37" s="32">
        <v>1741298735</v>
      </c>
      <c r="AA37" s="32" t="s">
        <v>5494</v>
      </c>
      <c r="AB37" s="32" t="s">
        <v>5495</v>
      </c>
      <c r="AC37" s="31">
        <v>1</v>
      </c>
      <c r="AD37" s="32" t="s">
        <v>5329</v>
      </c>
      <c r="AE37" s="32" t="s">
        <v>5330</v>
      </c>
      <c r="AF37" s="32" t="s">
        <v>5496</v>
      </c>
      <c r="AG37" s="31">
        <v>2</v>
      </c>
      <c r="AH37" s="32" t="s">
        <v>5497</v>
      </c>
      <c r="AI37" s="32" t="s">
        <v>640</v>
      </c>
      <c r="AJ37" s="32" t="s">
        <v>641</v>
      </c>
      <c r="AK37" s="32">
        <v>1.3039963052594399E-4</v>
      </c>
      <c r="AL37" s="32">
        <v>1.5538191842159999E-6</v>
      </c>
      <c r="AM37" s="32">
        <v>3.8408674937922997E-5</v>
      </c>
      <c r="AN37" s="32">
        <v>0.22545313412393619</v>
      </c>
      <c r="AO37" s="32">
        <v>0.28924764360069699</v>
      </c>
      <c r="AP37" s="32">
        <v>3.4466243179010858E-3</v>
      </c>
      <c r="AQ37" s="32">
        <v>8.519670396925727E-2</v>
      </c>
      <c r="AR37" s="32"/>
      <c r="AS37" s="32"/>
      <c r="AT37" s="17" t="s">
        <v>41</v>
      </c>
      <c r="AU37" s="17" t="s">
        <v>41</v>
      </c>
      <c r="AV37" s="17" t="s">
        <v>42</v>
      </c>
      <c r="AW37" s="17" t="s">
        <v>42</v>
      </c>
      <c r="AX37" s="29">
        <v>2</v>
      </c>
      <c r="AY37" s="30" t="s">
        <v>603</v>
      </c>
      <c r="AZ37" s="30" t="s">
        <v>624</v>
      </c>
      <c r="BA37" s="30"/>
      <c r="BB37" s="30"/>
      <c r="BC37" s="30"/>
    </row>
    <row r="38" spans="1:55" ht="16" x14ac:dyDescent="0.2">
      <c r="A38" s="1"/>
      <c r="B38" s="8">
        <v>21987513</v>
      </c>
      <c r="C38" s="9" t="s">
        <v>5498</v>
      </c>
      <c r="D38" s="10" t="s">
        <v>5499</v>
      </c>
      <c r="E38" s="11">
        <v>77</v>
      </c>
      <c r="F38" s="12" t="s">
        <v>591</v>
      </c>
      <c r="G38" s="12" t="s">
        <v>36</v>
      </c>
      <c r="H38" s="12">
        <v>2.52</v>
      </c>
      <c r="I38" s="13" t="s">
        <v>5500</v>
      </c>
      <c r="J38" s="12"/>
      <c r="K38" s="12">
        <v>1E-4</v>
      </c>
      <c r="L38" s="12">
        <v>1E-4</v>
      </c>
      <c r="M38" s="12">
        <v>0</v>
      </c>
      <c r="N38" s="12">
        <v>1E-4</v>
      </c>
      <c r="O38" s="12">
        <v>1E-4</v>
      </c>
      <c r="P38" s="12">
        <v>1E-4</v>
      </c>
      <c r="Q38" s="12">
        <v>-1E-4</v>
      </c>
      <c r="R38" s="12" t="s">
        <v>5501</v>
      </c>
      <c r="S38" s="14">
        <f t="shared" si="0"/>
        <v>2</v>
      </c>
      <c r="T38" s="11">
        <v>29</v>
      </c>
      <c r="U38" s="11" t="s">
        <v>39</v>
      </c>
      <c r="V38" s="27" t="s">
        <v>39</v>
      </c>
      <c r="W38" s="15" t="s">
        <v>40</v>
      </c>
      <c r="X38" s="12" t="s">
        <v>5502</v>
      </c>
      <c r="Y38" s="29">
        <v>40637</v>
      </c>
      <c r="Z38" s="16">
        <v>1741260023</v>
      </c>
      <c r="AA38" s="16" t="s">
        <v>5503</v>
      </c>
      <c r="AB38" s="16" t="s">
        <v>5502</v>
      </c>
      <c r="AC38" s="29">
        <v>1</v>
      </c>
      <c r="AD38" s="16" t="s">
        <v>5329</v>
      </c>
      <c r="AE38" s="16" t="s">
        <v>5330</v>
      </c>
      <c r="AF38" s="16" t="s">
        <v>5504</v>
      </c>
      <c r="AG38" s="29">
        <v>2</v>
      </c>
      <c r="AH38" s="16" t="s">
        <v>5505</v>
      </c>
      <c r="AI38" s="16" t="s">
        <v>640</v>
      </c>
      <c r="AJ38" s="16" t="s">
        <v>641</v>
      </c>
      <c r="AK38" s="16">
        <v>8.0251972802144003E-5</v>
      </c>
      <c r="AL38" s="16">
        <v>5.2370571902063997E-5</v>
      </c>
      <c r="AM38" s="16">
        <v>7.0610828830400002E-7</v>
      </c>
      <c r="AN38" s="16">
        <v>5.2959980653495119E-3</v>
      </c>
      <c r="AO38" s="16">
        <v>0.18429294818032191</v>
      </c>
      <c r="AP38" s="16">
        <v>0.1202652938827574</v>
      </c>
      <c r="AQ38" s="16">
        <v>1.6215274670808881E-3</v>
      </c>
      <c r="AR38" s="16"/>
      <c r="AS38" s="16"/>
      <c r="AT38" s="17" t="s">
        <v>41</v>
      </c>
      <c r="AU38" s="17" t="s">
        <v>41</v>
      </c>
      <c r="AV38" s="17" t="s">
        <v>42</v>
      </c>
      <c r="AW38" s="17" t="s">
        <v>42</v>
      </c>
      <c r="AX38" s="29">
        <v>1</v>
      </c>
      <c r="AY38" s="30" t="s">
        <v>603</v>
      </c>
      <c r="AZ38" s="30"/>
      <c r="BA38" s="30"/>
      <c r="BB38" s="30"/>
      <c r="BC38" s="30"/>
    </row>
    <row r="39" spans="1:55" ht="16" x14ac:dyDescent="0.2">
      <c r="A39" s="1"/>
      <c r="B39" s="18">
        <v>21988281</v>
      </c>
      <c r="C39" s="19" t="s">
        <v>5506</v>
      </c>
      <c r="D39" s="20" t="s">
        <v>5507</v>
      </c>
      <c r="E39" s="21">
        <v>175</v>
      </c>
      <c r="F39" s="22" t="s">
        <v>591</v>
      </c>
      <c r="G39" s="22" t="s">
        <v>36</v>
      </c>
      <c r="H39" s="22">
        <v>2.38</v>
      </c>
      <c r="I39" s="23" t="s">
        <v>5508</v>
      </c>
      <c r="J39" s="22"/>
      <c r="K39" s="22">
        <v>1E-4</v>
      </c>
      <c r="L39" s="22">
        <v>0</v>
      </c>
      <c r="M39" s="22">
        <v>0</v>
      </c>
      <c r="N39" s="22">
        <v>0</v>
      </c>
      <c r="O39" s="22">
        <v>1E-4</v>
      </c>
      <c r="P39" s="22">
        <v>0</v>
      </c>
      <c r="Q39" s="22">
        <v>-1E-4</v>
      </c>
      <c r="R39" s="22" t="s">
        <v>557</v>
      </c>
      <c r="S39" s="24">
        <f t="shared" si="0"/>
        <v>1</v>
      </c>
      <c r="T39" s="21">
        <v>29</v>
      </c>
      <c r="U39" s="21" t="s">
        <v>39</v>
      </c>
      <c r="V39" s="25" t="s">
        <v>39</v>
      </c>
      <c r="W39" s="26" t="s">
        <v>40</v>
      </c>
      <c r="X39" s="22" t="s">
        <v>5509</v>
      </c>
      <c r="Y39" s="31">
        <v>40748</v>
      </c>
      <c r="Z39" s="32">
        <v>1741269311</v>
      </c>
      <c r="AA39" s="32" t="s">
        <v>5510</v>
      </c>
      <c r="AB39" s="32" t="s">
        <v>5509</v>
      </c>
      <c r="AC39" s="31">
        <v>1</v>
      </c>
      <c r="AD39" s="32" t="s">
        <v>5329</v>
      </c>
      <c r="AE39" s="32" t="s">
        <v>5330</v>
      </c>
      <c r="AF39" s="32" t="s">
        <v>5370</v>
      </c>
      <c r="AG39" s="31">
        <v>2</v>
      </c>
      <c r="AH39" s="32" t="s">
        <v>5511</v>
      </c>
      <c r="AI39" s="32" t="s">
        <v>640</v>
      </c>
      <c r="AJ39" s="32" t="s">
        <v>641</v>
      </c>
      <c r="AK39" s="32">
        <v>1.3319070790627799E-4</v>
      </c>
      <c r="AL39" s="32">
        <v>2.3179738164E-8</v>
      </c>
      <c r="AM39" s="32">
        <v>1.711969500606E-6</v>
      </c>
      <c r="AN39" s="32">
        <v>1.268822401302664E-2</v>
      </c>
      <c r="AO39" s="32">
        <v>0.30029661539025732</v>
      </c>
      <c r="AP39" s="32">
        <v>5.2261880920249073E-5</v>
      </c>
      <c r="AQ39" s="32">
        <v>3.8598687158047499E-3</v>
      </c>
      <c r="AR39" s="32"/>
      <c r="AS39" s="32"/>
      <c r="AT39" s="17" t="s">
        <v>41</v>
      </c>
      <c r="AU39" s="17" t="s">
        <v>41</v>
      </c>
      <c r="AV39" s="17" t="s">
        <v>42</v>
      </c>
      <c r="AW39" s="17" t="s">
        <v>42</v>
      </c>
      <c r="AX39" s="29">
        <v>1</v>
      </c>
      <c r="AY39" s="30" t="s">
        <v>603</v>
      </c>
      <c r="AZ39" s="30"/>
      <c r="BA39" s="30"/>
      <c r="BB39" s="30"/>
      <c r="BC39" s="30"/>
    </row>
    <row r="40" spans="1:55" ht="16" x14ac:dyDescent="0.2">
      <c r="A40" s="1"/>
      <c r="B40" s="8">
        <v>21990730</v>
      </c>
      <c r="C40" s="9" t="s">
        <v>5512</v>
      </c>
      <c r="D40" s="10" t="s">
        <v>5513</v>
      </c>
      <c r="E40" s="11">
        <v>195</v>
      </c>
      <c r="F40" s="12" t="s">
        <v>591</v>
      </c>
      <c r="G40" s="12" t="s">
        <v>36</v>
      </c>
      <c r="H40" s="12">
        <v>1.42</v>
      </c>
      <c r="I40" s="13" t="s">
        <v>5514</v>
      </c>
      <c r="J40" s="12"/>
      <c r="K40" s="12">
        <v>1E-4</v>
      </c>
      <c r="L40" s="12">
        <v>0</v>
      </c>
      <c r="M40" s="12">
        <v>0</v>
      </c>
      <c r="N40" s="12">
        <v>0</v>
      </c>
      <c r="O40" s="12">
        <v>1E-4</v>
      </c>
      <c r="P40" s="12">
        <v>0</v>
      </c>
      <c r="Q40" s="12">
        <v>-1E-4</v>
      </c>
      <c r="R40" s="12" t="s">
        <v>557</v>
      </c>
      <c r="S40" s="14">
        <f t="shared" si="0"/>
        <v>1</v>
      </c>
      <c r="T40" s="11">
        <v>31</v>
      </c>
      <c r="U40" s="11" t="s">
        <v>39</v>
      </c>
      <c r="V40" s="27" t="s">
        <v>39</v>
      </c>
      <c r="W40" s="15" t="s">
        <v>40</v>
      </c>
      <c r="X40" s="12" t="s">
        <v>5515</v>
      </c>
      <c r="Y40" s="29">
        <v>41002</v>
      </c>
      <c r="Z40" s="16">
        <v>1741298891</v>
      </c>
      <c r="AA40" s="16" t="s">
        <v>5516</v>
      </c>
      <c r="AB40" s="16" t="s">
        <v>5515</v>
      </c>
      <c r="AC40" s="29">
        <v>1</v>
      </c>
      <c r="AD40" s="16" t="s">
        <v>5329</v>
      </c>
      <c r="AE40" s="16" t="s">
        <v>5330</v>
      </c>
      <c r="AF40" s="16" t="s">
        <v>5517</v>
      </c>
      <c r="AG40" s="29">
        <v>2</v>
      </c>
      <c r="AH40" s="16" t="s">
        <v>5518</v>
      </c>
      <c r="AI40" s="16" t="s">
        <v>640</v>
      </c>
      <c r="AJ40" s="16" t="s">
        <v>641</v>
      </c>
      <c r="AK40" s="16">
        <v>1.20462109863788E-4</v>
      </c>
      <c r="AL40" s="16">
        <v>1.4307635174465999E-5</v>
      </c>
      <c r="AM40" s="16">
        <v>9.2097219489799996E-7</v>
      </c>
      <c r="AN40" s="16">
        <v>6.7872896074057136E-3</v>
      </c>
      <c r="AO40" s="16">
        <v>0.26685146333827658</v>
      </c>
      <c r="AP40" s="16">
        <v>3.1694724486675957E-2</v>
      </c>
      <c r="AQ40" s="16">
        <v>2.0401666397864941E-3</v>
      </c>
      <c r="AR40" s="16"/>
      <c r="AS40" s="16"/>
      <c r="AT40" s="17" t="s">
        <v>41</v>
      </c>
      <c r="AU40" s="17" t="s">
        <v>41</v>
      </c>
      <c r="AV40" s="17" t="s">
        <v>42</v>
      </c>
      <c r="AW40" s="17" t="s">
        <v>42</v>
      </c>
      <c r="AX40" s="29">
        <v>1</v>
      </c>
      <c r="AY40" s="30" t="s">
        <v>603</v>
      </c>
      <c r="AZ40" s="30"/>
      <c r="BA40" s="30"/>
      <c r="BB40" s="30"/>
      <c r="BC40" s="30"/>
    </row>
    <row r="41" spans="1:55" ht="16" x14ac:dyDescent="0.2">
      <c r="A41" s="1"/>
      <c r="B41" s="18">
        <v>21985102</v>
      </c>
      <c r="C41" s="19" t="s">
        <v>5519</v>
      </c>
      <c r="D41" s="20" t="s">
        <v>5520</v>
      </c>
      <c r="E41" s="21">
        <v>111</v>
      </c>
      <c r="F41" s="22" t="s">
        <v>591</v>
      </c>
      <c r="G41" s="22" t="s">
        <v>45</v>
      </c>
      <c r="H41" s="22">
        <v>0.84</v>
      </c>
      <c r="I41" s="23" t="s">
        <v>5521</v>
      </c>
      <c r="J41" s="22"/>
      <c r="K41" s="22">
        <v>1E-4</v>
      </c>
      <c r="L41" s="22">
        <v>0</v>
      </c>
      <c r="M41" s="22">
        <v>0</v>
      </c>
      <c r="N41" s="22">
        <v>0</v>
      </c>
      <c r="O41" s="22">
        <v>1E-4</v>
      </c>
      <c r="P41" s="22">
        <v>0</v>
      </c>
      <c r="Q41" s="22">
        <v>-1E-4</v>
      </c>
      <c r="R41" s="22" t="s">
        <v>557</v>
      </c>
      <c r="S41" s="24">
        <f t="shared" si="0"/>
        <v>1</v>
      </c>
      <c r="T41" s="21">
        <v>32</v>
      </c>
      <c r="U41" s="21" t="s">
        <v>39</v>
      </c>
      <c r="V41" s="25" t="s">
        <v>39</v>
      </c>
      <c r="W41" s="26" t="s">
        <v>40</v>
      </c>
      <c r="X41" s="22" t="s">
        <v>5522</v>
      </c>
      <c r="Y41" s="31">
        <v>40296</v>
      </c>
      <c r="Z41" s="32">
        <v>1741230959</v>
      </c>
      <c r="AA41" s="32" t="s">
        <v>5523</v>
      </c>
      <c r="AB41" s="32" t="s">
        <v>5522</v>
      </c>
      <c r="AC41" s="31">
        <v>1</v>
      </c>
      <c r="AD41" s="32" t="s">
        <v>5329</v>
      </c>
      <c r="AE41" s="32" t="s">
        <v>5330</v>
      </c>
      <c r="AF41" s="32" t="s">
        <v>5524</v>
      </c>
      <c r="AG41" s="31">
        <v>2</v>
      </c>
      <c r="AH41" s="32" t="s">
        <v>5525</v>
      </c>
      <c r="AI41" s="32" t="s">
        <v>601</v>
      </c>
      <c r="AJ41" s="32" t="s">
        <v>602</v>
      </c>
      <c r="AK41" s="32">
        <v>1.2995736985500799E-4</v>
      </c>
      <c r="AL41" s="32">
        <v>7.4478322848040002E-6</v>
      </c>
      <c r="AM41" s="32">
        <v>1.666258335068E-6</v>
      </c>
      <c r="AN41" s="32">
        <v>1.198131039523361E-2</v>
      </c>
      <c r="AO41" s="32">
        <v>0.2966971372053625</v>
      </c>
      <c r="AP41" s="32">
        <v>1.7003656812633369E-2</v>
      </c>
      <c r="AQ41" s="32">
        <v>3.8041249866076622E-3</v>
      </c>
      <c r="AR41" s="32"/>
      <c r="AS41" s="32"/>
      <c r="AT41" s="17" t="s">
        <v>41</v>
      </c>
      <c r="AU41" s="17" t="s">
        <v>41</v>
      </c>
      <c r="AV41" s="17" t="s">
        <v>42</v>
      </c>
      <c r="AW41" s="17" t="s">
        <v>42</v>
      </c>
      <c r="AX41" s="29">
        <v>1</v>
      </c>
      <c r="AY41" s="30" t="s">
        <v>603</v>
      </c>
      <c r="AZ41" s="30"/>
      <c r="BA41" s="30"/>
      <c r="BB41" s="30"/>
      <c r="BC41" s="30"/>
    </row>
    <row r="42" spans="1:55" ht="16" x14ac:dyDescent="0.2">
      <c r="A42" s="1"/>
      <c r="B42" s="8">
        <v>21992451</v>
      </c>
      <c r="C42" s="9" t="s">
        <v>5526</v>
      </c>
      <c r="D42" s="10" t="s">
        <v>5527</v>
      </c>
      <c r="E42" s="11">
        <v>37</v>
      </c>
      <c r="F42" s="12" t="s">
        <v>591</v>
      </c>
      <c r="G42" s="12" t="s">
        <v>36</v>
      </c>
      <c r="H42" s="12">
        <v>3.37</v>
      </c>
      <c r="I42" s="13" t="s">
        <v>5528</v>
      </c>
      <c r="J42" s="12"/>
      <c r="K42" s="12">
        <v>1E-4</v>
      </c>
      <c r="L42" s="12">
        <v>0</v>
      </c>
      <c r="M42" s="12">
        <v>0</v>
      </c>
      <c r="N42" s="12">
        <v>0</v>
      </c>
      <c r="O42" s="12">
        <v>1E-4</v>
      </c>
      <c r="P42" s="12">
        <v>0</v>
      </c>
      <c r="Q42" s="12">
        <v>-1E-4</v>
      </c>
      <c r="R42" s="12" t="s">
        <v>557</v>
      </c>
      <c r="S42" s="14">
        <f t="shared" si="0"/>
        <v>1</v>
      </c>
      <c r="T42" s="11">
        <v>33</v>
      </c>
      <c r="U42" s="11" t="s">
        <v>39</v>
      </c>
      <c r="V42" s="27" t="s">
        <v>39</v>
      </c>
      <c r="W42" s="15" t="s">
        <v>40</v>
      </c>
      <c r="X42" s="12" t="s">
        <v>5529</v>
      </c>
      <c r="Y42" s="29">
        <v>41231</v>
      </c>
      <c r="Z42" s="16">
        <v>1741319699</v>
      </c>
      <c r="AA42" s="16" t="s">
        <v>5530</v>
      </c>
      <c r="AB42" s="16" t="s">
        <v>5529</v>
      </c>
      <c r="AC42" s="29">
        <v>1</v>
      </c>
      <c r="AD42" s="16" t="s">
        <v>5329</v>
      </c>
      <c r="AE42" s="16" t="s">
        <v>5330</v>
      </c>
      <c r="AF42" s="16" t="s">
        <v>5531</v>
      </c>
      <c r="AG42" s="29">
        <v>3</v>
      </c>
      <c r="AH42" s="16" t="s">
        <v>5532</v>
      </c>
      <c r="AI42" s="16" t="s">
        <v>640</v>
      </c>
      <c r="AJ42" s="16" t="s">
        <v>641</v>
      </c>
      <c r="AK42" s="16">
        <v>1.34308851341608E-4</v>
      </c>
      <c r="AL42" s="16">
        <v>3.9712815499920004E-6</v>
      </c>
      <c r="AM42" s="16">
        <v>8.3348872708799997E-7</v>
      </c>
      <c r="AN42" s="16">
        <v>5.9914242573067492E-3</v>
      </c>
      <c r="AO42" s="16">
        <v>0.28864268126279918</v>
      </c>
      <c r="AP42" s="16">
        <v>8.5346672478321308E-3</v>
      </c>
      <c r="AQ42" s="16">
        <v>1.791247699506366E-3</v>
      </c>
      <c r="AR42" s="16"/>
      <c r="AS42" s="16"/>
      <c r="AT42" s="17" t="s">
        <v>41</v>
      </c>
      <c r="AU42" s="17" t="s">
        <v>41</v>
      </c>
      <c r="AV42" s="17" t="s">
        <v>42</v>
      </c>
      <c r="AW42" s="17" t="s">
        <v>42</v>
      </c>
      <c r="AX42" s="29">
        <v>1</v>
      </c>
      <c r="AY42" s="30" t="s">
        <v>603</v>
      </c>
      <c r="AZ42" s="30"/>
      <c r="BA42" s="30"/>
      <c r="BB42" s="30"/>
      <c r="BC42" s="30"/>
    </row>
    <row r="43" spans="1:55" ht="16" x14ac:dyDescent="0.2">
      <c r="A43" s="1"/>
      <c r="B43" s="18">
        <v>21986266</v>
      </c>
      <c r="C43" s="19" t="s">
        <v>5533</v>
      </c>
      <c r="D43" s="20" t="s">
        <v>5534</v>
      </c>
      <c r="E43" s="21">
        <v>361</v>
      </c>
      <c r="F43" s="22" t="s">
        <v>591</v>
      </c>
      <c r="G43" s="22" t="s">
        <v>45</v>
      </c>
      <c r="H43" s="22">
        <v>0.7</v>
      </c>
      <c r="I43" s="23" t="s">
        <v>5535</v>
      </c>
      <c r="J43" s="22"/>
      <c r="K43" s="22">
        <v>1E-4</v>
      </c>
      <c r="L43" s="22">
        <v>0</v>
      </c>
      <c r="M43" s="22">
        <v>0</v>
      </c>
      <c r="N43" s="22">
        <v>0</v>
      </c>
      <c r="O43" s="22">
        <v>1E-4</v>
      </c>
      <c r="P43" s="22">
        <v>0</v>
      </c>
      <c r="Q43" s="22">
        <v>-1E-4</v>
      </c>
      <c r="R43" s="22" t="s">
        <v>557</v>
      </c>
      <c r="S43" s="24">
        <f t="shared" si="0"/>
        <v>1</v>
      </c>
      <c r="T43" s="21">
        <v>33</v>
      </c>
      <c r="U43" s="21" t="s">
        <v>39</v>
      </c>
      <c r="V43" s="25" t="s">
        <v>39</v>
      </c>
      <c r="W43" s="26" t="s">
        <v>40</v>
      </c>
      <c r="X43" s="22" t="s">
        <v>5536</v>
      </c>
      <c r="Y43" s="31">
        <v>40416</v>
      </c>
      <c r="Z43" s="32">
        <v>1741244999</v>
      </c>
      <c r="AA43" s="32" t="s">
        <v>5537</v>
      </c>
      <c r="AB43" s="32" t="s">
        <v>5536</v>
      </c>
      <c r="AC43" s="31">
        <v>1</v>
      </c>
      <c r="AD43" s="32" t="s">
        <v>5329</v>
      </c>
      <c r="AE43" s="32" t="s">
        <v>5330</v>
      </c>
      <c r="AF43" s="32" t="s">
        <v>5538</v>
      </c>
      <c r="AG43" s="31">
        <v>3</v>
      </c>
      <c r="AH43" s="32" t="s">
        <v>5539</v>
      </c>
      <c r="AI43" s="32" t="s">
        <v>601</v>
      </c>
      <c r="AJ43" s="32" t="s">
        <v>602</v>
      </c>
      <c r="AK43" s="32">
        <v>1.2859842741186001E-4</v>
      </c>
      <c r="AL43" s="32">
        <v>9.3463403338199993E-6</v>
      </c>
      <c r="AM43" s="32">
        <v>1.3061987414384001E-5</v>
      </c>
      <c r="AN43" s="32">
        <v>8.6499358260751752E-2</v>
      </c>
      <c r="AO43" s="32">
        <v>0.29418186889827042</v>
      </c>
      <c r="AP43" s="32">
        <v>2.1380695877070081E-2</v>
      </c>
      <c r="AQ43" s="32">
        <v>2.9880613211408429E-2</v>
      </c>
      <c r="AR43" s="32"/>
      <c r="AS43" s="32"/>
      <c r="AT43" s="17" t="s">
        <v>41</v>
      </c>
      <c r="AU43" s="17" t="s">
        <v>41</v>
      </c>
      <c r="AV43" s="17" t="s">
        <v>42</v>
      </c>
      <c r="AW43" s="17" t="s">
        <v>42</v>
      </c>
      <c r="AX43" s="29">
        <v>1</v>
      </c>
      <c r="AY43" s="30" t="s">
        <v>603</v>
      </c>
      <c r="AZ43" s="30"/>
      <c r="BA43" s="30"/>
      <c r="BB43" s="30"/>
      <c r="BC43" s="30"/>
    </row>
    <row r="44" spans="1:55" ht="16" x14ac:dyDescent="0.2">
      <c r="A44" s="1"/>
      <c r="B44" s="8">
        <v>21984232</v>
      </c>
      <c r="C44" s="9" t="s">
        <v>5540</v>
      </c>
      <c r="D44" s="10" t="s">
        <v>5541</v>
      </c>
      <c r="E44" s="11">
        <v>174</v>
      </c>
      <c r="F44" s="12" t="s">
        <v>591</v>
      </c>
      <c r="G44" s="12" t="s">
        <v>45</v>
      </c>
      <c r="H44" s="12">
        <v>1.04</v>
      </c>
      <c r="I44" s="13" t="s">
        <v>5542</v>
      </c>
      <c r="J44" s="12"/>
      <c r="K44" s="12">
        <v>1E-4</v>
      </c>
      <c r="L44" s="12">
        <v>0</v>
      </c>
      <c r="M44" s="12">
        <v>0</v>
      </c>
      <c r="N44" s="12">
        <v>0</v>
      </c>
      <c r="O44" s="12">
        <v>1E-4</v>
      </c>
      <c r="P44" s="12">
        <v>0</v>
      </c>
      <c r="Q44" s="12">
        <v>-1E-4</v>
      </c>
      <c r="R44" s="12" t="s">
        <v>557</v>
      </c>
      <c r="S44" s="14">
        <f t="shared" si="0"/>
        <v>1</v>
      </c>
      <c r="T44" s="11">
        <v>33</v>
      </c>
      <c r="U44" s="11" t="s">
        <v>39</v>
      </c>
      <c r="V44" s="27" t="s">
        <v>39</v>
      </c>
      <c r="W44" s="15" t="s">
        <v>40</v>
      </c>
      <c r="X44" s="12" t="s">
        <v>5543</v>
      </c>
      <c r="Y44" s="29">
        <v>40208</v>
      </c>
      <c r="Z44" s="16">
        <v>1741220447</v>
      </c>
      <c r="AA44" s="16" t="s">
        <v>5544</v>
      </c>
      <c r="AB44" s="16" t="s">
        <v>5543</v>
      </c>
      <c r="AC44" s="29">
        <v>1</v>
      </c>
      <c r="AD44" s="16" t="s">
        <v>5329</v>
      </c>
      <c r="AE44" s="16" t="s">
        <v>5330</v>
      </c>
      <c r="AF44" s="16" t="s">
        <v>5545</v>
      </c>
      <c r="AG44" s="29">
        <v>3</v>
      </c>
      <c r="AH44" s="16" t="s">
        <v>5546</v>
      </c>
      <c r="AI44" s="16" t="s">
        <v>601</v>
      </c>
      <c r="AJ44" s="16" t="s">
        <v>602</v>
      </c>
      <c r="AK44" s="16">
        <v>1.2994721480119999E-4</v>
      </c>
      <c r="AL44" s="16">
        <v>7.8208053376170007E-6</v>
      </c>
      <c r="AM44" s="16">
        <v>8.30457062591E-7</v>
      </c>
      <c r="AN44" s="16">
        <v>5.991819530485892E-3</v>
      </c>
      <c r="AO44" s="16">
        <v>0.29245551152052202</v>
      </c>
      <c r="AP44" s="16">
        <v>1.7601282405431649E-2</v>
      </c>
      <c r="AQ44" s="16">
        <v>1.8690030825780979E-3</v>
      </c>
      <c r="AR44" s="16"/>
      <c r="AS44" s="16"/>
      <c r="AT44" s="17" t="s">
        <v>41</v>
      </c>
      <c r="AU44" s="17" t="s">
        <v>41</v>
      </c>
      <c r="AV44" s="17" t="s">
        <v>42</v>
      </c>
      <c r="AW44" s="17" t="s">
        <v>42</v>
      </c>
      <c r="AX44" s="29">
        <v>1</v>
      </c>
      <c r="AY44" s="30" t="s">
        <v>603</v>
      </c>
      <c r="AZ44" s="30"/>
      <c r="BA44" s="30"/>
      <c r="BB44" s="30"/>
      <c r="BC44" s="30"/>
    </row>
    <row r="45" spans="1:55" ht="16" x14ac:dyDescent="0.2">
      <c r="A45" s="1"/>
      <c r="B45" s="18">
        <v>21986765</v>
      </c>
      <c r="C45" s="19" t="s">
        <v>5547</v>
      </c>
      <c r="D45" s="20" t="s">
        <v>5548</v>
      </c>
      <c r="E45" s="21">
        <v>77</v>
      </c>
      <c r="F45" s="22" t="s">
        <v>591</v>
      </c>
      <c r="G45" s="22" t="s">
        <v>36</v>
      </c>
      <c r="H45" s="22">
        <v>3.62</v>
      </c>
      <c r="I45" s="23" t="s">
        <v>5549</v>
      </c>
      <c r="J45" s="22"/>
      <c r="K45" s="22">
        <v>1E-4</v>
      </c>
      <c r="L45" s="22">
        <v>0</v>
      </c>
      <c r="M45" s="22">
        <v>0</v>
      </c>
      <c r="N45" s="22">
        <v>0</v>
      </c>
      <c r="O45" s="22">
        <v>1E-4</v>
      </c>
      <c r="P45" s="22">
        <v>0</v>
      </c>
      <c r="Q45" s="22">
        <v>-1E-4</v>
      </c>
      <c r="R45" s="22" t="s">
        <v>557</v>
      </c>
      <c r="S45" s="24">
        <f t="shared" si="0"/>
        <v>1</v>
      </c>
      <c r="T45" s="21">
        <v>36</v>
      </c>
      <c r="U45" s="21" t="s">
        <v>39</v>
      </c>
      <c r="V45" s="25" t="s">
        <v>39</v>
      </c>
      <c r="W45" s="26" t="s">
        <v>40</v>
      </c>
      <c r="X45" s="22" t="s">
        <v>5550</v>
      </c>
      <c r="Y45" s="31">
        <v>40498</v>
      </c>
      <c r="Z45" s="32">
        <v>1741251023</v>
      </c>
      <c r="AA45" s="32" t="s">
        <v>5551</v>
      </c>
      <c r="AB45" s="32" t="s">
        <v>5550</v>
      </c>
      <c r="AC45" s="31">
        <v>1</v>
      </c>
      <c r="AD45" s="32" t="s">
        <v>5329</v>
      </c>
      <c r="AE45" s="32" t="s">
        <v>5330</v>
      </c>
      <c r="AF45" s="32" t="s">
        <v>5552</v>
      </c>
      <c r="AG45" s="31">
        <v>2</v>
      </c>
      <c r="AH45" s="32" t="s">
        <v>5553</v>
      </c>
      <c r="AI45" s="32" t="s">
        <v>640</v>
      </c>
      <c r="AJ45" s="32" t="s">
        <v>641</v>
      </c>
      <c r="AK45" s="32">
        <v>1.18109916083848E-4</v>
      </c>
      <c r="AL45" s="32">
        <v>2.2339831809308001E-5</v>
      </c>
      <c r="AM45" s="32">
        <v>8.2205079548630005E-6</v>
      </c>
      <c r="AN45" s="32">
        <v>5.529356163391938E-2</v>
      </c>
      <c r="AO45" s="32">
        <v>0.2710629944183075</v>
      </c>
      <c r="AP45" s="32">
        <v>5.1270053402912352E-2</v>
      </c>
      <c r="AQ45" s="32">
        <v>1.886611705238022E-2</v>
      </c>
      <c r="AR45" s="32"/>
      <c r="AS45" s="32"/>
      <c r="AT45" s="17" t="s">
        <v>41</v>
      </c>
      <c r="AU45" s="17" t="s">
        <v>41</v>
      </c>
      <c r="AV45" s="17" t="s">
        <v>42</v>
      </c>
      <c r="AW45" s="17" t="s">
        <v>42</v>
      </c>
      <c r="AX45" s="29">
        <v>1</v>
      </c>
      <c r="AY45" s="30" t="s">
        <v>603</v>
      </c>
      <c r="AZ45" s="30"/>
      <c r="BA45" s="30"/>
      <c r="BB45" s="30"/>
      <c r="BC45" s="30"/>
    </row>
    <row r="46" spans="1:55" ht="16" x14ac:dyDescent="0.2">
      <c r="A46" s="1"/>
      <c r="B46" s="8">
        <v>21985675</v>
      </c>
      <c r="C46" s="9" t="s">
        <v>5554</v>
      </c>
      <c r="D46" s="10" t="s">
        <v>5555</v>
      </c>
      <c r="E46" s="11">
        <v>108</v>
      </c>
      <c r="F46" s="12" t="s">
        <v>591</v>
      </c>
      <c r="G46" s="12" t="s">
        <v>45</v>
      </c>
      <c r="H46" s="12">
        <v>0.76</v>
      </c>
      <c r="I46" s="13" t="s">
        <v>5556</v>
      </c>
      <c r="J46" s="12"/>
      <c r="K46" s="12">
        <v>1E-4</v>
      </c>
      <c r="L46" s="12">
        <v>0</v>
      </c>
      <c r="M46" s="12">
        <v>0</v>
      </c>
      <c r="N46" s="12">
        <v>0</v>
      </c>
      <c r="O46" s="12">
        <v>1E-4</v>
      </c>
      <c r="P46" s="12">
        <v>0</v>
      </c>
      <c r="Q46" s="12">
        <v>-1E-4</v>
      </c>
      <c r="R46" s="12" t="s">
        <v>557</v>
      </c>
      <c r="S46" s="14">
        <f t="shared" si="0"/>
        <v>1</v>
      </c>
      <c r="T46" s="11">
        <v>36</v>
      </c>
      <c r="U46" s="11" t="s">
        <v>39</v>
      </c>
      <c r="V46" s="27" t="s">
        <v>39</v>
      </c>
      <c r="W46" s="15" t="s">
        <v>40</v>
      </c>
      <c r="X46" s="12" t="s">
        <v>5557</v>
      </c>
      <c r="Y46" s="29">
        <v>40361</v>
      </c>
      <c r="Z46" s="16">
        <v>1741237847</v>
      </c>
      <c r="AA46" s="16" t="s">
        <v>5558</v>
      </c>
      <c r="AB46" s="16" t="s">
        <v>5557</v>
      </c>
      <c r="AC46" s="29">
        <v>1</v>
      </c>
      <c r="AD46" s="16" t="s">
        <v>5329</v>
      </c>
      <c r="AE46" s="16" t="s">
        <v>5330</v>
      </c>
      <c r="AF46" s="16" t="s">
        <v>5559</v>
      </c>
      <c r="AG46" s="29">
        <v>2</v>
      </c>
      <c r="AH46" s="16" t="s">
        <v>5560</v>
      </c>
      <c r="AI46" s="16" t="s">
        <v>601</v>
      </c>
      <c r="AJ46" s="16" t="s">
        <v>602</v>
      </c>
      <c r="AK46" s="16">
        <v>1.3989545673969399E-4</v>
      </c>
      <c r="AL46" s="16">
        <v>2.1634068498E-8</v>
      </c>
      <c r="AM46" s="16">
        <v>9.0100948742400002E-6</v>
      </c>
      <c r="AN46" s="16">
        <v>6.0500000943097557E-2</v>
      </c>
      <c r="AO46" s="16">
        <v>0.32126815749712972</v>
      </c>
      <c r="AP46" s="16">
        <v>4.9682366300513782E-5</v>
      </c>
      <c r="AQ46" s="16">
        <v>2.069156959476931E-2</v>
      </c>
      <c r="AR46" s="16"/>
      <c r="AS46" s="16"/>
      <c r="AT46" s="17" t="s">
        <v>41</v>
      </c>
      <c r="AU46" s="17" t="s">
        <v>41</v>
      </c>
      <c r="AV46" s="17" t="s">
        <v>42</v>
      </c>
      <c r="AW46" s="17" t="s">
        <v>42</v>
      </c>
      <c r="AX46" s="29">
        <v>1</v>
      </c>
      <c r="AY46" s="30" t="s">
        <v>603</v>
      </c>
      <c r="AZ46" s="30"/>
      <c r="BA46" s="30"/>
      <c r="BB46" s="30"/>
      <c r="BC46" s="30"/>
    </row>
    <row r="47" spans="1:55" ht="16" x14ac:dyDescent="0.2">
      <c r="A47" s="1"/>
      <c r="B47" s="18">
        <v>21991342</v>
      </c>
      <c r="C47" s="19" t="s">
        <v>5561</v>
      </c>
      <c r="D47" s="20" t="s">
        <v>5562</v>
      </c>
      <c r="E47" s="21">
        <v>112</v>
      </c>
      <c r="F47" s="22" t="s">
        <v>616</v>
      </c>
      <c r="G47" s="22" t="s">
        <v>36</v>
      </c>
      <c r="H47" s="22">
        <v>1.3</v>
      </c>
      <c r="I47" s="23" t="s">
        <v>5563</v>
      </c>
      <c r="J47" s="22"/>
      <c r="K47" s="22">
        <v>1E-4</v>
      </c>
      <c r="L47" s="22">
        <v>0</v>
      </c>
      <c r="M47" s="22">
        <v>0</v>
      </c>
      <c r="N47" s="22">
        <v>0</v>
      </c>
      <c r="O47" s="22">
        <v>1E-4</v>
      </c>
      <c r="P47" s="22">
        <v>0</v>
      </c>
      <c r="Q47" s="22">
        <v>-1E-4</v>
      </c>
      <c r="R47" s="22" t="s">
        <v>557</v>
      </c>
      <c r="S47" s="24">
        <f t="shared" si="0"/>
        <v>1</v>
      </c>
      <c r="T47" s="21">
        <v>38</v>
      </c>
      <c r="U47" s="21" t="s">
        <v>39</v>
      </c>
      <c r="V47" s="26" t="s">
        <v>40</v>
      </c>
      <c r="W47" s="26" t="s">
        <v>40</v>
      </c>
      <c r="X47" s="22" t="s">
        <v>5564</v>
      </c>
      <c r="Y47" s="31">
        <v>41072</v>
      </c>
      <c r="Z47" s="32">
        <v>1741306271</v>
      </c>
      <c r="AA47" s="32" t="s">
        <v>5565</v>
      </c>
      <c r="AB47" s="32" t="s">
        <v>5566</v>
      </c>
      <c r="AC47" s="31">
        <v>1</v>
      </c>
      <c r="AD47" s="32" t="s">
        <v>5329</v>
      </c>
      <c r="AE47" s="32" t="s">
        <v>5330</v>
      </c>
      <c r="AF47" s="32" t="s">
        <v>5567</v>
      </c>
      <c r="AG47" s="31">
        <v>2</v>
      </c>
      <c r="AH47" s="32" t="s">
        <v>5568</v>
      </c>
      <c r="AI47" s="32" t="s">
        <v>640</v>
      </c>
      <c r="AJ47" s="32" t="s">
        <v>641</v>
      </c>
      <c r="AK47" s="32">
        <v>1.00658673368924E-4</v>
      </c>
      <c r="AL47" s="32">
        <v>3.9793811950725997E-5</v>
      </c>
      <c r="AM47" s="32">
        <v>4.3123737364780002E-6</v>
      </c>
      <c r="AN47" s="32">
        <v>2.9788815908742151E-2</v>
      </c>
      <c r="AO47" s="32">
        <v>0.22181438019261721</v>
      </c>
      <c r="AP47" s="32">
        <v>8.7690801377846586E-2</v>
      </c>
      <c r="AQ47" s="32">
        <v>9.5028721867806733E-3</v>
      </c>
      <c r="AR47" s="32"/>
      <c r="AS47" s="32"/>
      <c r="AT47" s="17" t="s">
        <v>41</v>
      </c>
      <c r="AU47" s="17" t="s">
        <v>41</v>
      </c>
      <c r="AV47" s="17" t="s">
        <v>42</v>
      </c>
      <c r="AW47" s="17" t="s">
        <v>42</v>
      </c>
      <c r="AX47" s="29">
        <v>2</v>
      </c>
      <c r="AY47" s="30" t="s">
        <v>603</v>
      </c>
      <c r="AZ47" s="30" t="s">
        <v>624</v>
      </c>
      <c r="BA47" s="30"/>
      <c r="BB47" s="30"/>
      <c r="BC47" s="30"/>
    </row>
    <row r="48" spans="1:55" ht="16" x14ac:dyDescent="0.2">
      <c r="A48" s="1"/>
      <c r="B48" s="8">
        <v>21991321</v>
      </c>
      <c r="C48" s="9" t="s">
        <v>5569</v>
      </c>
      <c r="D48" s="10" t="s">
        <v>5570</v>
      </c>
      <c r="E48" s="11">
        <v>221</v>
      </c>
      <c r="F48" s="12" t="s">
        <v>591</v>
      </c>
      <c r="G48" s="12" t="s">
        <v>45</v>
      </c>
      <c r="H48" s="12">
        <v>1.3</v>
      </c>
      <c r="I48" s="13" t="s">
        <v>5571</v>
      </c>
      <c r="J48" s="12"/>
      <c r="K48" s="12">
        <v>1E-4</v>
      </c>
      <c r="L48" s="12">
        <v>0</v>
      </c>
      <c r="M48" s="12">
        <v>0</v>
      </c>
      <c r="N48" s="12">
        <v>0</v>
      </c>
      <c r="O48" s="12">
        <v>1E-4</v>
      </c>
      <c r="P48" s="12">
        <v>0</v>
      </c>
      <c r="Q48" s="12">
        <v>-1E-4</v>
      </c>
      <c r="R48" s="12" t="s">
        <v>557</v>
      </c>
      <c r="S48" s="14">
        <f t="shared" si="0"/>
        <v>1</v>
      </c>
      <c r="T48" s="11">
        <v>39</v>
      </c>
      <c r="U48" s="11" t="s">
        <v>39</v>
      </c>
      <c r="V48" s="27" t="s">
        <v>39</v>
      </c>
      <c r="W48" s="15" t="s">
        <v>40</v>
      </c>
      <c r="X48" s="12" t="s">
        <v>5572</v>
      </c>
      <c r="Y48" s="29">
        <v>41070</v>
      </c>
      <c r="Z48" s="16">
        <v>1741306019</v>
      </c>
      <c r="AA48" s="16" t="s">
        <v>5573</v>
      </c>
      <c r="AB48" s="16" t="s">
        <v>5572</v>
      </c>
      <c r="AC48" s="29">
        <v>1</v>
      </c>
      <c r="AD48" s="16" t="s">
        <v>5329</v>
      </c>
      <c r="AE48" s="16" t="s">
        <v>5330</v>
      </c>
      <c r="AF48" s="16" t="s">
        <v>5574</v>
      </c>
      <c r="AG48" s="29">
        <v>3</v>
      </c>
      <c r="AH48" s="16" t="s">
        <v>5575</v>
      </c>
      <c r="AI48" s="16" t="s">
        <v>601</v>
      </c>
      <c r="AJ48" s="16" t="s">
        <v>602</v>
      </c>
      <c r="AK48" s="16">
        <v>1.4299443545039099E-4</v>
      </c>
      <c r="AL48" s="16">
        <v>2.6957276072999999E-8</v>
      </c>
      <c r="AM48" s="16">
        <v>9.6208427168000004E-7</v>
      </c>
      <c r="AN48" s="16">
        <v>6.6819074781226586E-3</v>
      </c>
      <c r="AO48" s="16">
        <v>0.31581602456654362</v>
      </c>
      <c r="AP48" s="16">
        <v>5.9537559875686668E-5</v>
      </c>
      <c r="AQ48" s="16">
        <v>2.1248493273389501E-3</v>
      </c>
      <c r="AR48" s="16"/>
      <c r="AS48" s="16"/>
      <c r="AT48" s="17" t="s">
        <v>41</v>
      </c>
      <c r="AU48" s="17" t="s">
        <v>41</v>
      </c>
      <c r="AV48" s="17" t="s">
        <v>42</v>
      </c>
      <c r="AW48" s="17" t="s">
        <v>42</v>
      </c>
      <c r="AX48" s="29">
        <v>1</v>
      </c>
      <c r="AY48" s="30" t="s">
        <v>603</v>
      </c>
      <c r="AZ48" s="30"/>
      <c r="BA48" s="30"/>
      <c r="BB48" s="30"/>
      <c r="BC48" s="30"/>
    </row>
    <row r="49" spans="1:55" ht="16" x14ac:dyDescent="0.2">
      <c r="A49" s="1"/>
      <c r="B49" s="18">
        <v>21988258</v>
      </c>
      <c r="C49" s="19" t="s">
        <v>5576</v>
      </c>
      <c r="D49" s="20" t="s">
        <v>5577</v>
      </c>
      <c r="E49" s="21">
        <v>58</v>
      </c>
      <c r="F49" s="22" t="s">
        <v>591</v>
      </c>
      <c r="G49" s="22" t="s">
        <v>36</v>
      </c>
      <c r="H49" s="22">
        <v>2.38</v>
      </c>
      <c r="I49" s="23" t="s">
        <v>5578</v>
      </c>
      <c r="J49" s="22"/>
      <c r="K49" s="22">
        <v>1E-4</v>
      </c>
      <c r="L49" s="22">
        <v>0</v>
      </c>
      <c r="M49" s="22">
        <v>0</v>
      </c>
      <c r="N49" s="22">
        <v>0</v>
      </c>
      <c r="O49" s="22">
        <v>1E-4</v>
      </c>
      <c r="P49" s="22">
        <v>0</v>
      </c>
      <c r="Q49" s="22">
        <v>-1E-4</v>
      </c>
      <c r="R49" s="22" t="s">
        <v>557</v>
      </c>
      <c r="S49" s="24">
        <f t="shared" si="0"/>
        <v>1</v>
      </c>
      <c r="T49" s="21">
        <v>40</v>
      </c>
      <c r="U49" s="21" t="s">
        <v>39</v>
      </c>
      <c r="V49" s="25" t="s">
        <v>39</v>
      </c>
      <c r="W49" s="26" t="s">
        <v>40</v>
      </c>
      <c r="X49" s="22" t="s">
        <v>5579</v>
      </c>
      <c r="Y49" s="31">
        <v>40746</v>
      </c>
      <c r="Z49" s="32">
        <v>1741269035</v>
      </c>
      <c r="AA49" s="32" t="s">
        <v>5580</v>
      </c>
      <c r="AB49" s="32" t="s">
        <v>5579</v>
      </c>
      <c r="AC49" s="31">
        <v>1</v>
      </c>
      <c r="AD49" s="32" t="s">
        <v>5329</v>
      </c>
      <c r="AE49" s="32" t="s">
        <v>5330</v>
      </c>
      <c r="AF49" s="32" t="s">
        <v>2815</v>
      </c>
      <c r="AG49" s="31">
        <v>2</v>
      </c>
      <c r="AH49" s="32" t="s">
        <v>5581</v>
      </c>
      <c r="AI49" s="32" t="s">
        <v>640</v>
      </c>
      <c r="AJ49" s="32" t="s">
        <v>641</v>
      </c>
      <c r="AK49" s="32">
        <v>1.14560657895372E-4</v>
      </c>
      <c r="AL49" s="32">
        <v>2.9278136044422001E-5</v>
      </c>
      <c r="AM49" s="32">
        <v>3.7335812189899998E-6</v>
      </c>
      <c r="AN49" s="32">
        <v>2.5300000863798289E-2</v>
      </c>
      <c r="AO49" s="32">
        <v>0.25839437795101211</v>
      </c>
      <c r="AP49" s="32">
        <v>6.6037555036327619E-2</v>
      </c>
      <c r="AQ49" s="32">
        <v>8.421184151121008E-3</v>
      </c>
      <c r="AR49" s="32"/>
      <c r="AS49" s="32"/>
      <c r="AT49" s="17" t="s">
        <v>41</v>
      </c>
      <c r="AU49" s="17" t="s">
        <v>41</v>
      </c>
      <c r="AV49" s="17" t="s">
        <v>42</v>
      </c>
      <c r="AW49" s="17" t="s">
        <v>42</v>
      </c>
      <c r="AX49" s="29">
        <v>1</v>
      </c>
      <c r="AY49" s="30" t="s">
        <v>603</v>
      </c>
      <c r="AZ49" s="30"/>
      <c r="BA49" s="30"/>
      <c r="BB49" s="30"/>
      <c r="BC49" s="30"/>
    </row>
    <row r="50" spans="1:55" ht="16" x14ac:dyDescent="0.2">
      <c r="A50" s="1"/>
      <c r="B50" s="8">
        <v>21984241</v>
      </c>
      <c r="C50" s="9" t="s">
        <v>5582</v>
      </c>
      <c r="D50" s="10" t="s">
        <v>5583</v>
      </c>
      <c r="E50" s="11">
        <v>121</v>
      </c>
      <c r="F50" s="12" t="s">
        <v>591</v>
      </c>
      <c r="G50" s="12" t="s">
        <v>88</v>
      </c>
      <c r="H50" s="12">
        <v>1.04</v>
      </c>
      <c r="I50" s="13" t="s">
        <v>5584</v>
      </c>
      <c r="J50" s="12"/>
      <c r="K50" s="12">
        <v>1E-4</v>
      </c>
      <c r="L50" s="12">
        <v>0</v>
      </c>
      <c r="M50" s="12">
        <v>0</v>
      </c>
      <c r="N50" s="12">
        <v>0</v>
      </c>
      <c r="O50" s="12">
        <v>1E-4</v>
      </c>
      <c r="P50" s="12">
        <v>0</v>
      </c>
      <c r="Q50" s="12">
        <v>-1E-4</v>
      </c>
      <c r="R50" s="12" t="s">
        <v>557</v>
      </c>
      <c r="S50" s="14">
        <f t="shared" si="0"/>
        <v>1</v>
      </c>
      <c r="T50" s="11">
        <v>41</v>
      </c>
      <c r="U50" s="11" t="s">
        <v>39</v>
      </c>
      <c r="V50" s="27" t="s">
        <v>39</v>
      </c>
      <c r="W50" s="15" t="s">
        <v>40</v>
      </c>
      <c r="X50" s="12" t="s">
        <v>5585</v>
      </c>
      <c r="Y50" s="29">
        <v>40211</v>
      </c>
      <c r="Z50" s="16">
        <v>1741220555</v>
      </c>
      <c r="AA50" s="16" t="s">
        <v>5586</v>
      </c>
      <c r="AB50" s="16" t="s">
        <v>5585</v>
      </c>
      <c r="AC50" s="29">
        <v>1</v>
      </c>
      <c r="AD50" s="16" t="s">
        <v>5329</v>
      </c>
      <c r="AE50" s="16" t="s">
        <v>5330</v>
      </c>
      <c r="AF50" s="16" t="s">
        <v>5587</v>
      </c>
      <c r="AG50" s="29">
        <v>4</v>
      </c>
      <c r="AH50" s="16" t="s">
        <v>5588</v>
      </c>
      <c r="AI50" s="16" t="s">
        <v>612</v>
      </c>
      <c r="AJ50" s="16" t="s">
        <v>613</v>
      </c>
      <c r="AK50" s="16">
        <v>1.4552912523318399E-4</v>
      </c>
      <c r="AL50" s="16">
        <v>2.3948085392E-8</v>
      </c>
      <c r="AM50" s="16">
        <v>3.9160921398330002E-6</v>
      </c>
      <c r="AN50" s="16">
        <v>2.620000003226541E-2</v>
      </c>
      <c r="AO50" s="16">
        <v>0.32674498870929147</v>
      </c>
      <c r="AP50" s="16">
        <v>5.3768734461092792E-5</v>
      </c>
      <c r="AQ50" s="16">
        <v>8.7924907125223953E-3</v>
      </c>
      <c r="AR50" s="16"/>
      <c r="AS50" s="16"/>
      <c r="AT50" s="17" t="s">
        <v>41</v>
      </c>
      <c r="AU50" s="17" t="s">
        <v>41</v>
      </c>
      <c r="AV50" s="17" t="s">
        <v>42</v>
      </c>
      <c r="AW50" s="17" t="s">
        <v>42</v>
      </c>
      <c r="AX50" s="29">
        <v>1</v>
      </c>
      <c r="AY50" s="30" t="s">
        <v>603</v>
      </c>
      <c r="AZ50" s="30"/>
      <c r="BA50" s="30"/>
      <c r="BB50" s="30"/>
      <c r="BC50" s="30"/>
    </row>
    <row r="51" spans="1:55" ht="16" x14ac:dyDescent="0.2">
      <c r="A51" s="1"/>
      <c r="B51" s="18">
        <v>21992238</v>
      </c>
      <c r="C51" s="19" t="s">
        <v>5589</v>
      </c>
      <c r="D51" s="20" t="s">
        <v>5590</v>
      </c>
      <c r="E51" s="21">
        <v>51</v>
      </c>
      <c r="F51" s="22" t="s">
        <v>591</v>
      </c>
      <c r="G51" s="22" t="s">
        <v>45</v>
      </c>
      <c r="H51" s="22">
        <v>3.55</v>
      </c>
      <c r="I51" s="23" t="s">
        <v>5591</v>
      </c>
      <c r="J51" s="22"/>
      <c r="K51" s="22">
        <v>1E-4</v>
      </c>
      <c r="L51" s="22">
        <v>0</v>
      </c>
      <c r="M51" s="22">
        <v>0</v>
      </c>
      <c r="N51" s="22">
        <v>0</v>
      </c>
      <c r="O51" s="22">
        <v>1E-4</v>
      </c>
      <c r="P51" s="22">
        <v>0</v>
      </c>
      <c r="Q51" s="22">
        <v>-1E-4</v>
      </c>
      <c r="R51" s="22" t="s">
        <v>557</v>
      </c>
      <c r="S51" s="24">
        <f t="shared" si="0"/>
        <v>1</v>
      </c>
      <c r="T51" s="21">
        <v>42</v>
      </c>
      <c r="U51" s="21" t="s">
        <v>39</v>
      </c>
      <c r="V51" s="25" t="s">
        <v>39</v>
      </c>
      <c r="W51" s="26" t="s">
        <v>40</v>
      </c>
      <c r="X51" s="22" t="s">
        <v>5592</v>
      </c>
      <c r="Y51" s="31">
        <v>41211</v>
      </c>
      <c r="Z51" s="32">
        <v>1741317119</v>
      </c>
      <c r="AA51" s="32" t="s">
        <v>5593</v>
      </c>
      <c r="AB51" s="32" t="s">
        <v>5592</v>
      </c>
      <c r="AC51" s="31">
        <v>1</v>
      </c>
      <c r="AD51" s="32" t="s">
        <v>5329</v>
      </c>
      <c r="AE51" s="32" t="s">
        <v>5330</v>
      </c>
      <c r="AF51" s="32" t="s">
        <v>3681</v>
      </c>
      <c r="AG51" s="31">
        <v>2</v>
      </c>
      <c r="AH51" s="32" t="s">
        <v>5594</v>
      </c>
      <c r="AI51" s="32" t="s">
        <v>601</v>
      </c>
      <c r="AJ51" s="32" t="s">
        <v>602</v>
      </c>
      <c r="AK51" s="32">
        <v>1.3815886370097799E-4</v>
      </c>
      <c r="AL51" s="32">
        <v>8.6603682427109994E-6</v>
      </c>
      <c r="AM51" s="32">
        <v>1.1050880955382999E-5</v>
      </c>
      <c r="AN51" s="32">
        <v>6.9999829305550335E-2</v>
      </c>
      <c r="AO51" s="32">
        <v>0.29816657505125821</v>
      </c>
      <c r="AP51" s="32">
        <v>1.869031250286364E-2</v>
      </c>
      <c r="AQ51" s="32">
        <v>2.3849380615182349E-2</v>
      </c>
      <c r="AR51" s="32"/>
      <c r="AS51" s="32"/>
      <c r="AT51" s="17" t="s">
        <v>41</v>
      </c>
      <c r="AU51" s="17" t="s">
        <v>41</v>
      </c>
      <c r="AV51" s="17" t="s">
        <v>42</v>
      </c>
      <c r="AW51" s="17" t="s">
        <v>42</v>
      </c>
      <c r="AX51" s="29">
        <v>1</v>
      </c>
      <c r="AY51" s="30" t="s">
        <v>603</v>
      </c>
      <c r="AZ51" s="30"/>
      <c r="BA51" s="30"/>
      <c r="BB51" s="30"/>
      <c r="BC51" s="30"/>
    </row>
    <row r="52" spans="1:55" ht="16" x14ac:dyDescent="0.2">
      <c r="A52" s="1"/>
      <c r="B52" s="8">
        <v>21986973</v>
      </c>
      <c r="C52" s="9" t="s">
        <v>2253</v>
      </c>
      <c r="D52" s="10" t="s">
        <v>5595</v>
      </c>
      <c r="E52" s="11">
        <v>177</v>
      </c>
      <c r="F52" s="12" t="s">
        <v>591</v>
      </c>
      <c r="G52" s="12" t="s">
        <v>45</v>
      </c>
      <c r="H52" s="12">
        <v>3.38</v>
      </c>
      <c r="I52" s="13" t="s">
        <v>5596</v>
      </c>
      <c r="J52" s="12"/>
      <c r="K52" s="12">
        <v>1E-4</v>
      </c>
      <c r="L52" s="12">
        <v>0</v>
      </c>
      <c r="M52" s="12">
        <v>0</v>
      </c>
      <c r="N52" s="12">
        <v>0</v>
      </c>
      <c r="O52" s="12">
        <v>1E-4</v>
      </c>
      <c r="P52" s="12">
        <v>0</v>
      </c>
      <c r="Q52" s="12">
        <v>-1E-4</v>
      </c>
      <c r="R52" s="12" t="s">
        <v>557</v>
      </c>
      <c r="S52" s="14">
        <f t="shared" si="0"/>
        <v>1</v>
      </c>
      <c r="T52" s="11">
        <v>42</v>
      </c>
      <c r="U52" s="11" t="s">
        <v>39</v>
      </c>
      <c r="V52" s="27" t="s">
        <v>39</v>
      </c>
      <c r="W52" s="15" t="s">
        <v>40</v>
      </c>
      <c r="X52" s="12" t="s">
        <v>5597</v>
      </c>
      <c r="Y52" s="29">
        <v>40541</v>
      </c>
      <c r="Z52" s="16">
        <v>1741253531</v>
      </c>
      <c r="AA52" s="16" t="s">
        <v>5598</v>
      </c>
      <c r="AB52" s="16" t="s">
        <v>5597</v>
      </c>
      <c r="AC52" s="29">
        <v>1</v>
      </c>
      <c r="AD52" s="16" t="s">
        <v>5329</v>
      </c>
      <c r="AE52" s="16" t="s">
        <v>5330</v>
      </c>
      <c r="AF52" s="16" t="s">
        <v>5599</v>
      </c>
      <c r="AG52" s="29">
        <v>3</v>
      </c>
      <c r="AH52" s="16" t="s">
        <v>5600</v>
      </c>
      <c r="AI52" s="16" t="s">
        <v>601</v>
      </c>
      <c r="AJ52" s="16" t="s">
        <v>602</v>
      </c>
      <c r="AK52" s="16">
        <v>1.27549336349152E-4</v>
      </c>
      <c r="AL52" s="16">
        <v>1.9911648061133999E-5</v>
      </c>
      <c r="AM52" s="16">
        <v>-1.1185637336779999E-6</v>
      </c>
      <c r="AN52" s="16">
        <v>-7.5854893967463267E-3</v>
      </c>
      <c r="AO52" s="16">
        <v>0.29131633277471042</v>
      </c>
      <c r="AP52" s="16">
        <v>4.5477212651203212E-2</v>
      </c>
      <c r="AQ52" s="16">
        <v>-2.5547438677208699E-3</v>
      </c>
      <c r="AR52" s="16"/>
      <c r="AS52" s="16"/>
      <c r="AT52" s="17" t="s">
        <v>41</v>
      </c>
      <c r="AU52" s="17" t="s">
        <v>41</v>
      </c>
      <c r="AV52" s="17" t="s">
        <v>42</v>
      </c>
      <c r="AW52" s="17" t="s">
        <v>42</v>
      </c>
      <c r="AX52" s="29">
        <v>1</v>
      </c>
      <c r="AY52" s="30" t="s">
        <v>603</v>
      </c>
      <c r="AZ52" s="30"/>
      <c r="BA52" s="30"/>
      <c r="BB52" s="30"/>
      <c r="BC52" s="30"/>
    </row>
    <row r="53" spans="1:55" ht="16" x14ac:dyDescent="0.2">
      <c r="A53" s="1"/>
      <c r="B53" s="18">
        <v>21990705</v>
      </c>
      <c r="C53" s="19" t="s">
        <v>4465</v>
      </c>
      <c r="D53" s="20" t="s">
        <v>5601</v>
      </c>
      <c r="E53" s="21">
        <v>182</v>
      </c>
      <c r="F53" s="22" t="s">
        <v>591</v>
      </c>
      <c r="G53" s="22" t="s">
        <v>36</v>
      </c>
      <c r="H53" s="22">
        <v>1.43</v>
      </c>
      <c r="I53" s="23" t="s">
        <v>5602</v>
      </c>
      <c r="J53" s="22"/>
      <c r="K53" s="22">
        <v>1E-4</v>
      </c>
      <c r="L53" s="22">
        <v>0</v>
      </c>
      <c r="M53" s="22">
        <v>0</v>
      </c>
      <c r="N53" s="22">
        <v>0</v>
      </c>
      <c r="O53" s="22">
        <v>1E-4</v>
      </c>
      <c r="P53" s="22">
        <v>0</v>
      </c>
      <c r="Q53" s="22">
        <v>-1E-4</v>
      </c>
      <c r="R53" s="22" t="s">
        <v>557</v>
      </c>
      <c r="S53" s="24">
        <f t="shared" si="0"/>
        <v>1</v>
      </c>
      <c r="T53" s="21">
        <v>42</v>
      </c>
      <c r="U53" s="21" t="s">
        <v>39</v>
      </c>
      <c r="V53" s="25" t="s">
        <v>39</v>
      </c>
      <c r="W53" s="26" t="s">
        <v>40</v>
      </c>
      <c r="X53" s="22" t="s">
        <v>5603</v>
      </c>
      <c r="Y53" s="31">
        <v>40997</v>
      </c>
      <c r="Z53" s="32">
        <v>1741298591</v>
      </c>
      <c r="AA53" s="32" t="s">
        <v>5604</v>
      </c>
      <c r="AB53" s="32" t="s">
        <v>5603</v>
      </c>
      <c r="AC53" s="31">
        <v>1</v>
      </c>
      <c r="AD53" s="32" t="s">
        <v>5329</v>
      </c>
      <c r="AE53" s="32" t="s">
        <v>5330</v>
      </c>
      <c r="AF53" s="32" t="s">
        <v>5605</v>
      </c>
      <c r="AG53" s="31">
        <v>2</v>
      </c>
      <c r="AH53" s="32" t="s">
        <v>5606</v>
      </c>
      <c r="AI53" s="32" t="s">
        <v>640</v>
      </c>
      <c r="AJ53" s="32" t="s">
        <v>641</v>
      </c>
      <c r="AK53" s="32">
        <v>1.2336640034673501E-4</v>
      </c>
      <c r="AL53" s="32">
        <v>2.4061622043784001E-5</v>
      </c>
      <c r="AM53" s="32">
        <v>6.141335073033E-6</v>
      </c>
      <c r="AN53" s="32">
        <v>3.9990628172619509E-2</v>
      </c>
      <c r="AO53" s="32">
        <v>0.27470587376621619</v>
      </c>
      <c r="AP53" s="32">
        <v>5.3579166525021087E-2</v>
      </c>
      <c r="AQ53" s="32">
        <v>1.3675205020061931E-2</v>
      </c>
      <c r="AR53" s="32"/>
      <c r="AS53" s="32"/>
      <c r="AT53" s="17" t="s">
        <v>41</v>
      </c>
      <c r="AU53" s="17" t="s">
        <v>41</v>
      </c>
      <c r="AV53" s="17" t="s">
        <v>42</v>
      </c>
      <c r="AW53" s="17" t="s">
        <v>42</v>
      </c>
      <c r="AX53" s="29">
        <v>1</v>
      </c>
      <c r="AY53" s="30" t="s">
        <v>603</v>
      </c>
      <c r="AZ53" s="30"/>
      <c r="BA53" s="30"/>
      <c r="BB53" s="30"/>
      <c r="BC53" s="30"/>
    </row>
    <row r="54" spans="1:55" ht="16" x14ac:dyDescent="0.2">
      <c r="A54" s="1"/>
      <c r="B54" s="8">
        <v>21984242</v>
      </c>
      <c r="C54" s="9" t="s">
        <v>5607</v>
      </c>
      <c r="D54" s="10" t="s">
        <v>5608</v>
      </c>
      <c r="E54" s="11">
        <v>182</v>
      </c>
      <c r="F54" s="12" t="s">
        <v>591</v>
      </c>
      <c r="G54" s="12" t="s">
        <v>45</v>
      </c>
      <c r="H54" s="12">
        <v>1.04</v>
      </c>
      <c r="I54" s="13" t="s">
        <v>5609</v>
      </c>
      <c r="J54" s="12"/>
      <c r="K54" s="12">
        <v>1E-4</v>
      </c>
      <c r="L54" s="12">
        <v>0</v>
      </c>
      <c r="M54" s="12">
        <v>0</v>
      </c>
      <c r="N54" s="12">
        <v>0</v>
      </c>
      <c r="O54" s="12">
        <v>1E-4</v>
      </c>
      <c r="P54" s="12">
        <v>0</v>
      </c>
      <c r="Q54" s="12">
        <v>-1E-4</v>
      </c>
      <c r="R54" s="12" t="s">
        <v>557</v>
      </c>
      <c r="S54" s="14">
        <f t="shared" si="0"/>
        <v>1</v>
      </c>
      <c r="T54" s="11">
        <v>45</v>
      </c>
      <c r="U54" s="11" t="s">
        <v>39</v>
      </c>
      <c r="V54" s="27" t="s">
        <v>39</v>
      </c>
      <c r="W54" s="15" t="s">
        <v>40</v>
      </c>
      <c r="X54" s="12" t="s">
        <v>5610</v>
      </c>
      <c r="Y54" s="29">
        <v>40212</v>
      </c>
      <c r="Z54" s="16">
        <v>1741220567</v>
      </c>
      <c r="AA54" s="16" t="s">
        <v>5611</v>
      </c>
      <c r="AB54" s="16" t="s">
        <v>5610</v>
      </c>
      <c r="AC54" s="29">
        <v>1</v>
      </c>
      <c r="AD54" s="16" t="s">
        <v>5329</v>
      </c>
      <c r="AE54" s="16" t="s">
        <v>5330</v>
      </c>
      <c r="AF54" s="16" t="s">
        <v>5612</v>
      </c>
      <c r="AG54" s="29">
        <v>3</v>
      </c>
      <c r="AH54" s="16" t="s">
        <v>5613</v>
      </c>
      <c r="AI54" s="16" t="s">
        <v>601</v>
      </c>
      <c r="AJ54" s="16" t="s">
        <v>602</v>
      </c>
      <c r="AK54" s="16">
        <v>1.48081054078716E-4</v>
      </c>
      <c r="AL54" s="16">
        <v>2.7099187984000001E-8</v>
      </c>
      <c r="AM54" s="16">
        <v>5.0351788609009996E-6</v>
      </c>
      <c r="AN54" s="16">
        <v>3.2878864466039062E-2</v>
      </c>
      <c r="AO54" s="16">
        <v>0.3322852920609895</v>
      </c>
      <c r="AP54" s="16">
        <v>6.0809005243118107E-5</v>
      </c>
      <c r="AQ54" s="16">
        <v>1.1298649167397369E-2</v>
      </c>
      <c r="AR54" s="16"/>
      <c r="AS54" s="16"/>
      <c r="AT54" s="17" t="s">
        <v>41</v>
      </c>
      <c r="AU54" s="17" t="s">
        <v>41</v>
      </c>
      <c r="AV54" s="17" t="s">
        <v>42</v>
      </c>
      <c r="AW54" s="17" t="s">
        <v>42</v>
      </c>
      <c r="AX54" s="29">
        <v>1</v>
      </c>
      <c r="AY54" s="30" t="s">
        <v>603</v>
      </c>
      <c r="AZ54" s="30"/>
      <c r="BA54" s="30"/>
      <c r="BB54" s="30"/>
      <c r="BC54" s="30"/>
    </row>
    <row r="55" spans="1:55" ht="16" x14ac:dyDescent="0.2">
      <c r="A55" s="1"/>
      <c r="B55" s="18">
        <v>21985254</v>
      </c>
      <c r="C55" s="19" t="s">
        <v>5614</v>
      </c>
      <c r="D55" s="20" t="s">
        <v>5615</v>
      </c>
      <c r="E55" s="21">
        <v>84</v>
      </c>
      <c r="F55" s="22" t="s">
        <v>591</v>
      </c>
      <c r="G55" s="22" t="s">
        <v>45</v>
      </c>
      <c r="H55" s="22">
        <v>0.83</v>
      </c>
      <c r="I55" s="23" t="s">
        <v>5616</v>
      </c>
      <c r="J55" s="22"/>
      <c r="K55" s="22">
        <v>1E-4</v>
      </c>
      <c r="L55" s="22">
        <v>0</v>
      </c>
      <c r="M55" s="22">
        <v>0</v>
      </c>
      <c r="N55" s="22">
        <v>0</v>
      </c>
      <c r="O55" s="22">
        <v>1E-4</v>
      </c>
      <c r="P55" s="22">
        <v>0</v>
      </c>
      <c r="Q55" s="22">
        <v>-1E-4</v>
      </c>
      <c r="R55" s="22" t="s">
        <v>557</v>
      </c>
      <c r="S55" s="24">
        <f t="shared" si="0"/>
        <v>1</v>
      </c>
      <c r="T55" s="21">
        <v>46</v>
      </c>
      <c r="U55" s="21" t="s">
        <v>39</v>
      </c>
      <c r="V55" s="25" t="s">
        <v>39</v>
      </c>
      <c r="W55" s="26" t="s">
        <v>40</v>
      </c>
      <c r="X55" s="22" t="s">
        <v>5617</v>
      </c>
      <c r="Y55" s="31">
        <v>40314</v>
      </c>
      <c r="Z55" s="32">
        <v>1741232795</v>
      </c>
      <c r="AA55" s="32" t="s">
        <v>5618</v>
      </c>
      <c r="AB55" s="32" t="s">
        <v>5617</v>
      </c>
      <c r="AC55" s="31">
        <v>1</v>
      </c>
      <c r="AD55" s="32" t="s">
        <v>5329</v>
      </c>
      <c r="AE55" s="32" t="s">
        <v>5330</v>
      </c>
      <c r="AF55" s="32" t="s">
        <v>5619</v>
      </c>
      <c r="AG55" s="31">
        <v>4</v>
      </c>
      <c r="AH55" s="32" t="s">
        <v>5620</v>
      </c>
      <c r="AI55" s="32" t="s">
        <v>601</v>
      </c>
      <c r="AJ55" s="32" t="s">
        <v>602</v>
      </c>
      <c r="AK55" s="32">
        <v>1.4336693753458799E-4</v>
      </c>
      <c r="AL55" s="32">
        <v>6.0440705140260004E-6</v>
      </c>
      <c r="AM55" s="32">
        <v>1.9281476813243999E-5</v>
      </c>
      <c r="AN55" s="32">
        <v>0.1142995601080485</v>
      </c>
      <c r="AO55" s="32">
        <v>0.32791686341849829</v>
      </c>
      <c r="AP55" s="32">
        <v>1.3824335508048921E-2</v>
      </c>
      <c r="AQ55" s="32">
        <v>4.4101670213539203E-2</v>
      </c>
      <c r="AR55" s="32"/>
      <c r="AS55" s="32"/>
      <c r="AT55" s="17" t="s">
        <v>41</v>
      </c>
      <c r="AU55" s="17" t="s">
        <v>41</v>
      </c>
      <c r="AV55" s="17" t="s">
        <v>42</v>
      </c>
      <c r="AW55" s="17" t="s">
        <v>42</v>
      </c>
      <c r="AX55" s="29">
        <v>1</v>
      </c>
      <c r="AY55" s="30" t="s">
        <v>603</v>
      </c>
      <c r="AZ55" s="30"/>
      <c r="BA55" s="30"/>
      <c r="BB55" s="30"/>
      <c r="BC55" s="30"/>
    </row>
    <row r="56" spans="1:55" ht="16" x14ac:dyDescent="0.2">
      <c r="A56" s="1"/>
      <c r="B56" s="8">
        <v>21986485</v>
      </c>
      <c r="C56" s="9" t="s">
        <v>5621</v>
      </c>
      <c r="D56" s="10" t="s">
        <v>5622</v>
      </c>
      <c r="E56" s="11">
        <v>60</v>
      </c>
      <c r="F56" s="12" t="s">
        <v>591</v>
      </c>
      <c r="G56" s="12" t="s">
        <v>36</v>
      </c>
      <c r="H56" s="12">
        <v>3.66</v>
      </c>
      <c r="I56" s="13" t="s">
        <v>5623</v>
      </c>
      <c r="J56" s="12"/>
      <c r="K56" s="12">
        <v>1E-4</v>
      </c>
      <c r="L56" s="12">
        <v>0</v>
      </c>
      <c r="M56" s="12">
        <v>0</v>
      </c>
      <c r="N56" s="12">
        <v>0</v>
      </c>
      <c r="O56" s="12">
        <v>1E-4</v>
      </c>
      <c r="P56" s="12">
        <v>0</v>
      </c>
      <c r="Q56" s="12">
        <v>-1E-4</v>
      </c>
      <c r="R56" s="12" t="s">
        <v>557</v>
      </c>
      <c r="S56" s="14">
        <f t="shared" si="0"/>
        <v>1</v>
      </c>
      <c r="T56" s="11">
        <v>47</v>
      </c>
      <c r="U56" s="11" t="s">
        <v>39</v>
      </c>
      <c r="V56" s="27" t="s">
        <v>39</v>
      </c>
      <c r="W56" s="15" t="s">
        <v>40</v>
      </c>
      <c r="X56" s="12" t="s">
        <v>5624</v>
      </c>
      <c r="Y56" s="29">
        <v>40461</v>
      </c>
      <c r="Z56" s="16">
        <v>1741247639</v>
      </c>
      <c r="AA56" s="16" t="s">
        <v>5625</v>
      </c>
      <c r="AB56" s="16" t="s">
        <v>5624</v>
      </c>
      <c r="AC56" s="29">
        <v>1</v>
      </c>
      <c r="AD56" s="16" t="s">
        <v>5329</v>
      </c>
      <c r="AE56" s="16" t="s">
        <v>5330</v>
      </c>
      <c r="AF56" s="16" t="s">
        <v>5626</v>
      </c>
      <c r="AG56" s="29">
        <v>3</v>
      </c>
      <c r="AH56" s="16" t="s">
        <v>5627</v>
      </c>
      <c r="AI56" s="16" t="s">
        <v>640</v>
      </c>
      <c r="AJ56" s="16" t="s">
        <v>641</v>
      </c>
      <c r="AK56" s="16">
        <v>1.41023481567195E-4</v>
      </c>
      <c r="AL56" s="16">
        <v>8.9750479785529997E-6</v>
      </c>
      <c r="AM56" s="16">
        <v>1.17799426302E-6</v>
      </c>
      <c r="AN56" s="16">
        <v>7.7921772067607109E-3</v>
      </c>
      <c r="AO56" s="16">
        <v>0.32258610931697279</v>
      </c>
      <c r="AP56" s="16">
        <v>2.053009737215326E-2</v>
      </c>
      <c r="AQ56" s="16">
        <v>2.694619235621917E-3</v>
      </c>
      <c r="AR56" s="16"/>
      <c r="AS56" s="16"/>
      <c r="AT56" s="17" t="s">
        <v>41</v>
      </c>
      <c r="AU56" s="17" t="s">
        <v>41</v>
      </c>
      <c r="AV56" s="17" t="s">
        <v>42</v>
      </c>
      <c r="AW56" s="17" t="s">
        <v>42</v>
      </c>
      <c r="AX56" s="29">
        <v>1</v>
      </c>
      <c r="AY56" s="30" t="s">
        <v>603</v>
      </c>
      <c r="AZ56" s="30"/>
      <c r="BA56" s="30"/>
      <c r="BB56" s="30"/>
      <c r="BC56" s="30"/>
    </row>
    <row r="57" spans="1:55" ht="16" x14ac:dyDescent="0.2">
      <c r="A57" s="1"/>
      <c r="B57" s="18">
        <v>21990416</v>
      </c>
      <c r="C57" s="19" t="s">
        <v>5628</v>
      </c>
      <c r="D57" s="20" t="s">
        <v>5629</v>
      </c>
      <c r="E57" s="21">
        <v>111</v>
      </c>
      <c r="F57" s="22" t="s">
        <v>591</v>
      </c>
      <c r="G57" s="22" t="s">
        <v>36</v>
      </c>
      <c r="H57" s="22">
        <v>1.47</v>
      </c>
      <c r="I57" s="23" t="s">
        <v>5630</v>
      </c>
      <c r="J57" s="22"/>
      <c r="K57" s="22">
        <v>1E-4</v>
      </c>
      <c r="L57" s="22">
        <v>0</v>
      </c>
      <c r="M57" s="22">
        <v>0</v>
      </c>
      <c r="N57" s="22">
        <v>0</v>
      </c>
      <c r="O57" s="22">
        <v>1E-4</v>
      </c>
      <c r="P57" s="22">
        <v>0</v>
      </c>
      <c r="Q57" s="22">
        <v>-1E-4</v>
      </c>
      <c r="R57" s="22" t="s">
        <v>557</v>
      </c>
      <c r="S57" s="24">
        <f t="shared" si="0"/>
        <v>1</v>
      </c>
      <c r="T57" s="21">
        <v>47</v>
      </c>
      <c r="U57" s="21" t="s">
        <v>39</v>
      </c>
      <c r="V57" s="25" t="s">
        <v>39</v>
      </c>
      <c r="W57" s="26" t="s">
        <v>40</v>
      </c>
      <c r="X57" s="22" t="s">
        <v>5631</v>
      </c>
      <c r="Y57" s="31">
        <v>40963</v>
      </c>
      <c r="Z57" s="32">
        <v>1741295123</v>
      </c>
      <c r="AA57" s="32" t="s">
        <v>5632</v>
      </c>
      <c r="AB57" s="32" t="s">
        <v>5631</v>
      </c>
      <c r="AC57" s="31">
        <v>1</v>
      </c>
      <c r="AD57" s="32" t="s">
        <v>5329</v>
      </c>
      <c r="AE57" s="32" t="s">
        <v>5330</v>
      </c>
      <c r="AF57" s="32" t="s">
        <v>5633</v>
      </c>
      <c r="AG57" s="31">
        <v>3</v>
      </c>
      <c r="AH57" s="32" t="s">
        <v>5634</v>
      </c>
      <c r="AI57" s="32" t="s">
        <v>640</v>
      </c>
      <c r="AJ57" s="32" t="s">
        <v>641</v>
      </c>
      <c r="AK57" s="32">
        <v>1.49719513748474E-4</v>
      </c>
      <c r="AL57" s="32">
        <v>2.7342000851999999E-8</v>
      </c>
      <c r="AM57" s="32">
        <v>1.3420238830580001E-6</v>
      </c>
      <c r="AN57" s="32">
        <v>8.882347174214893E-3</v>
      </c>
      <c r="AO57" s="32">
        <v>0.33065038273663411</v>
      </c>
      <c r="AP57" s="32">
        <v>6.0383865938058598E-5</v>
      </c>
      <c r="AQ57" s="32">
        <v>2.9638134633559379E-3</v>
      </c>
      <c r="AR57" s="32"/>
      <c r="AS57" s="32"/>
      <c r="AT57" s="17" t="s">
        <v>41</v>
      </c>
      <c r="AU57" s="17" t="s">
        <v>41</v>
      </c>
      <c r="AV57" s="17" t="s">
        <v>42</v>
      </c>
      <c r="AW57" s="17" t="s">
        <v>42</v>
      </c>
      <c r="AX57" s="29">
        <v>1</v>
      </c>
      <c r="AY57" s="30" t="s">
        <v>603</v>
      </c>
      <c r="AZ57" s="30"/>
      <c r="BA57" s="30"/>
      <c r="BB57" s="30"/>
      <c r="BC57" s="30"/>
    </row>
    <row r="58" spans="1:55" ht="16" x14ac:dyDescent="0.2">
      <c r="A58" s="1"/>
      <c r="B58" s="8">
        <v>21986856</v>
      </c>
      <c r="C58" s="9" t="s">
        <v>5635</v>
      </c>
      <c r="D58" s="10" t="s">
        <v>5636</v>
      </c>
      <c r="E58" s="11">
        <v>239</v>
      </c>
      <c r="F58" s="12" t="s">
        <v>591</v>
      </c>
      <c r="G58" s="12" t="s">
        <v>36</v>
      </c>
      <c r="H58" s="12">
        <v>3.6</v>
      </c>
      <c r="I58" s="13" t="s">
        <v>5637</v>
      </c>
      <c r="J58" s="12"/>
      <c r="K58" s="12">
        <v>2.0000000000000001E-4</v>
      </c>
      <c r="L58" s="12">
        <v>0</v>
      </c>
      <c r="M58" s="12">
        <v>0</v>
      </c>
      <c r="N58" s="12">
        <v>0</v>
      </c>
      <c r="O58" s="12">
        <v>2.0000000000000001E-4</v>
      </c>
      <c r="P58" s="12">
        <v>0</v>
      </c>
      <c r="Q58" s="12">
        <v>-2.0000000000000001E-4</v>
      </c>
      <c r="R58" s="12" t="s">
        <v>557</v>
      </c>
      <c r="S58" s="14">
        <f t="shared" si="0"/>
        <v>1</v>
      </c>
      <c r="T58" s="11">
        <v>49</v>
      </c>
      <c r="U58" s="11" t="s">
        <v>39</v>
      </c>
      <c r="V58" s="27" t="s">
        <v>39</v>
      </c>
      <c r="W58" s="15" t="s">
        <v>40</v>
      </c>
      <c r="X58" s="12" t="s">
        <v>5638</v>
      </c>
      <c r="Y58" s="29">
        <v>40516</v>
      </c>
      <c r="Z58" s="16">
        <v>1741252127</v>
      </c>
      <c r="AA58" s="16" t="s">
        <v>5639</v>
      </c>
      <c r="AB58" s="16" t="s">
        <v>5638</v>
      </c>
      <c r="AC58" s="29">
        <v>1</v>
      </c>
      <c r="AD58" s="16" t="s">
        <v>5329</v>
      </c>
      <c r="AE58" s="16" t="s">
        <v>5330</v>
      </c>
      <c r="AF58" s="16" t="s">
        <v>5370</v>
      </c>
      <c r="AG58" s="29">
        <v>2</v>
      </c>
      <c r="AH58" s="16" t="s">
        <v>5640</v>
      </c>
      <c r="AI58" s="16" t="s">
        <v>640</v>
      </c>
      <c r="AJ58" s="16" t="s">
        <v>641</v>
      </c>
      <c r="AK58" s="16">
        <v>1.5062633370323001E-4</v>
      </c>
      <c r="AL58" s="16">
        <v>2.5740461362E-8</v>
      </c>
      <c r="AM58" s="16">
        <v>4.8345364328280002E-6</v>
      </c>
      <c r="AN58" s="16">
        <v>3.109294372198643E-2</v>
      </c>
      <c r="AO58" s="16">
        <v>0.34339886422127341</v>
      </c>
      <c r="AP58" s="16">
        <v>5.8683265926513259E-5</v>
      </c>
      <c r="AQ58" s="16">
        <v>1.1021806607471729E-2</v>
      </c>
      <c r="AR58" s="16"/>
      <c r="AS58" s="16"/>
      <c r="AT58" s="17" t="s">
        <v>41</v>
      </c>
      <c r="AU58" s="17" t="s">
        <v>41</v>
      </c>
      <c r="AV58" s="17" t="s">
        <v>42</v>
      </c>
      <c r="AW58" s="17" t="s">
        <v>42</v>
      </c>
      <c r="AX58" s="29">
        <v>1</v>
      </c>
      <c r="AY58" s="30" t="s">
        <v>603</v>
      </c>
      <c r="AZ58" s="30"/>
      <c r="BA58" s="30"/>
      <c r="BB58" s="30"/>
      <c r="BC58" s="30"/>
    </row>
    <row r="59" spans="1:55" ht="16" x14ac:dyDescent="0.2">
      <c r="A59" s="1"/>
      <c r="B59" s="18">
        <v>21986375</v>
      </c>
      <c r="C59" s="19" t="s">
        <v>5641</v>
      </c>
      <c r="D59" s="20" t="s">
        <v>5642</v>
      </c>
      <c r="E59" s="21">
        <v>90</v>
      </c>
      <c r="F59" s="22" t="s">
        <v>591</v>
      </c>
      <c r="G59" s="22" t="s">
        <v>36</v>
      </c>
      <c r="H59" s="22">
        <v>3.7</v>
      </c>
      <c r="I59" s="23" t="s">
        <v>5643</v>
      </c>
      <c r="J59" s="22"/>
      <c r="K59" s="22">
        <v>1E-4</v>
      </c>
      <c r="L59" s="22">
        <v>0</v>
      </c>
      <c r="M59" s="22">
        <v>0</v>
      </c>
      <c r="N59" s="22">
        <v>0</v>
      </c>
      <c r="O59" s="22">
        <v>2.0000000000000001E-4</v>
      </c>
      <c r="P59" s="22">
        <v>-1E-4</v>
      </c>
      <c r="Q59" s="22">
        <v>-2.0000000000000001E-4</v>
      </c>
      <c r="R59" s="22" t="s">
        <v>5644</v>
      </c>
      <c r="S59" s="24">
        <f t="shared" si="0"/>
        <v>-1</v>
      </c>
      <c r="T59" s="21">
        <v>50</v>
      </c>
      <c r="U59" s="21" t="s">
        <v>39</v>
      </c>
      <c r="V59" s="25" t="s">
        <v>39</v>
      </c>
      <c r="W59" s="26" t="s">
        <v>40</v>
      </c>
      <c r="X59" s="22" t="s">
        <v>5645</v>
      </c>
      <c r="Y59" s="31">
        <v>40428</v>
      </c>
      <c r="Z59" s="32">
        <v>1741246319</v>
      </c>
      <c r="AA59" s="32" t="s">
        <v>5646</v>
      </c>
      <c r="AB59" s="32" t="s">
        <v>5645</v>
      </c>
      <c r="AC59" s="31">
        <v>1</v>
      </c>
      <c r="AD59" s="32" t="s">
        <v>5329</v>
      </c>
      <c r="AE59" s="32" t="s">
        <v>5330</v>
      </c>
      <c r="AF59" s="32" t="s">
        <v>5647</v>
      </c>
      <c r="AG59" s="31">
        <v>3</v>
      </c>
      <c r="AH59" s="32" t="s">
        <v>5648</v>
      </c>
      <c r="AI59" s="32" t="s">
        <v>640</v>
      </c>
      <c r="AJ59" s="32" t="s">
        <v>641</v>
      </c>
      <c r="AK59" s="32">
        <v>1.37847040646904E-4</v>
      </c>
      <c r="AL59" s="32">
        <v>1.4746522576034001E-5</v>
      </c>
      <c r="AM59" s="32">
        <v>9.0841353459520004E-6</v>
      </c>
      <c r="AN59" s="32">
        <v>5.6186693813440811E-2</v>
      </c>
      <c r="AO59" s="32">
        <v>0.31669072785283842</v>
      </c>
      <c r="AP59" s="32">
        <v>3.3878761168801418E-2</v>
      </c>
      <c r="AQ59" s="32">
        <v>2.08699542704898E-2</v>
      </c>
      <c r="AR59" s="32"/>
      <c r="AS59" s="32"/>
      <c r="AT59" s="17" t="s">
        <v>41</v>
      </c>
      <c r="AU59" s="17" t="s">
        <v>41</v>
      </c>
      <c r="AV59" s="17" t="s">
        <v>42</v>
      </c>
      <c r="AW59" s="17" t="s">
        <v>42</v>
      </c>
      <c r="AX59" s="29">
        <v>1</v>
      </c>
      <c r="AY59" s="30" t="s">
        <v>603</v>
      </c>
      <c r="AZ59" s="30"/>
      <c r="BA59" s="30"/>
      <c r="BB59" s="30"/>
      <c r="BC59" s="30"/>
    </row>
    <row r="60" spans="1:55" ht="16" x14ac:dyDescent="0.2">
      <c r="A60" s="1"/>
      <c r="B60" s="8">
        <v>21990390</v>
      </c>
      <c r="C60" s="9" t="s">
        <v>5649</v>
      </c>
      <c r="D60" s="10" t="s">
        <v>5650</v>
      </c>
      <c r="E60" s="11">
        <v>371</v>
      </c>
      <c r="F60" s="12" t="s">
        <v>591</v>
      </c>
      <c r="G60" s="12" t="s">
        <v>45</v>
      </c>
      <c r="H60" s="12">
        <v>1.48</v>
      </c>
      <c r="I60" s="13" t="s">
        <v>5651</v>
      </c>
      <c r="J60" s="12"/>
      <c r="K60" s="12">
        <v>2.0000000000000001E-4</v>
      </c>
      <c r="L60" s="12">
        <v>0</v>
      </c>
      <c r="M60" s="12">
        <v>0</v>
      </c>
      <c r="N60" s="12">
        <v>0</v>
      </c>
      <c r="O60" s="12">
        <v>2.0000000000000001E-4</v>
      </c>
      <c r="P60" s="12">
        <v>0</v>
      </c>
      <c r="Q60" s="12">
        <v>-2.0000000000000001E-4</v>
      </c>
      <c r="R60" s="12" t="s">
        <v>557</v>
      </c>
      <c r="S60" s="14">
        <f t="shared" si="0"/>
        <v>1</v>
      </c>
      <c r="T60" s="11">
        <v>51</v>
      </c>
      <c r="U60" s="11" t="s">
        <v>39</v>
      </c>
      <c r="V60" s="27" t="s">
        <v>39</v>
      </c>
      <c r="W60" s="15" t="s">
        <v>40</v>
      </c>
      <c r="X60" s="12" t="s">
        <v>5652</v>
      </c>
      <c r="Y60" s="29">
        <v>40959</v>
      </c>
      <c r="Z60" s="16">
        <v>1741294811</v>
      </c>
      <c r="AA60" s="16" t="s">
        <v>5653</v>
      </c>
      <c r="AB60" s="16" t="s">
        <v>5652</v>
      </c>
      <c r="AC60" s="29">
        <v>1</v>
      </c>
      <c r="AD60" s="16" t="s">
        <v>5329</v>
      </c>
      <c r="AE60" s="16" t="s">
        <v>5330</v>
      </c>
      <c r="AF60" s="16" t="s">
        <v>5654</v>
      </c>
      <c r="AG60" s="29">
        <v>3</v>
      </c>
      <c r="AH60" s="16" t="s">
        <v>5655</v>
      </c>
      <c r="AI60" s="16" t="s">
        <v>601</v>
      </c>
      <c r="AJ60" s="16" t="s">
        <v>602</v>
      </c>
      <c r="AK60" s="16">
        <v>1.5354929993883999E-4</v>
      </c>
      <c r="AL60" s="16">
        <v>2.2383759144000001E-8</v>
      </c>
      <c r="AM60" s="16">
        <v>2.149016173248E-6</v>
      </c>
      <c r="AN60" s="16">
        <v>1.3800452830131491E-2</v>
      </c>
      <c r="AO60" s="16">
        <v>0.33798571548825512</v>
      </c>
      <c r="AP60" s="16">
        <v>4.9270109682134483E-5</v>
      </c>
      <c r="AQ60" s="16">
        <v>4.7303163817768194E-3</v>
      </c>
      <c r="AR60" s="16"/>
      <c r="AS60" s="16"/>
      <c r="AT60" s="17" t="s">
        <v>41</v>
      </c>
      <c r="AU60" s="17" t="s">
        <v>41</v>
      </c>
      <c r="AV60" s="17" t="s">
        <v>42</v>
      </c>
      <c r="AW60" s="17" t="s">
        <v>42</v>
      </c>
      <c r="AX60" s="29">
        <v>1</v>
      </c>
      <c r="AY60" s="30" t="s">
        <v>603</v>
      </c>
      <c r="AZ60" s="30"/>
      <c r="BA60" s="30"/>
      <c r="BB60" s="30"/>
      <c r="BC60" s="30"/>
    </row>
    <row r="61" spans="1:55" ht="16" x14ac:dyDescent="0.2">
      <c r="A61" s="1"/>
      <c r="B61" s="18">
        <v>21992637</v>
      </c>
      <c r="C61" s="19" t="s">
        <v>5656</v>
      </c>
      <c r="D61" s="20" t="s">
        <v>5657</v>
      </c>
      <c r="E61" s="21">
        <v>45</v>
      </c>
      <c r="F61" s="22" t="s">
        <v>591</v>
      </c>
      <c r="G61" s="22" t="s">
        <v>36</v>
      </c>
      <c r="H61" s="22">
        <v>2.2000000000000002</v>
      </c>
      <c r="I61" s="23" t="s">
        <v>5658</v>
      </c>
      <c r="J61" s="22"/>
      <c r="K61" s="22">
        <v>1E-4</v>
      </c>
      <c r="L61" s="22">
        <v>0</v>
      </c>
      <c r="M61" s="22">
        <v>0</v>
      </c>
      <c r="N61" s="22">
        <v>0</v>
      </c>
      <c r="O61" s="22">
        <v>2.0000000000000001E-4</v>
      </c>
      <c r="P61" s="22">
        <v>-1E-4</v>
      </c>
      <c r="Q61" s="22">
        <v>-2.0000000000000001E-4</v>
      </c>
      <c r="R61" s="22" t="s">
        <v>5644</v>
      </c>
      <c r="S61" s="24">
        <f t="shared" si="0"/>
        <v>-1</v>
      </c>
      <c r="T61" s="21">
        <v>51</v>
      </c>
      <c r="U61" s="21" t="s">
        <v>39</v>
      </c>
      <c r="V61" s="25" t="s">
        <v>39</v>
      </c>
      <c r="W61" s="26" t="s">
        <v>40</v>
      </c>
      <c r="X61" s="22" t="s">
        <v>5659</v>
      </c>
      <c r="Y61" s="31">
        <v>41255</v>
      </c>
      <c r="Z61" s="32">
        <v>1741321955</v>
      </c>
      <c r="AA61" s="32" t="s">
        <v>5660</v>
      </c>
      <c r="AB61" s="32" t="s">
        <v>5659</v>
      </c>
      <c r="AC61" s="31">
        <v>1</v>
      </c>
      <c r="AD61" s="32" t="s">
        <v>5329</v>
      </c>
      <c r="AE61" s="32" t="s">
        <v>5330</v>
      </c>
      <c r="AF61" s="32" t="s">
        <v>5661</v>
      </c>
      <c r="AG61" s="31">
        <v>4</v>
      </c>
      <c r="AH61" s="32" t="s">
        <v>5662</v>
      </c>
      <c r="AI61" s="32" t="s">
        <v>640</v>
      </c>
      <c r="AJ61" s="32" t="s">
        <v>641</v>
      </c>
      <c r="AK61" s="32">
        <v>1.2761590912555999E-4</v>
      </c>
      <c r="AL61" s="32">
        <v>2.5529645346799998E-5</v>
      </c>
      <c r="AM61" s="32">
        <v>1.7553625739864E-5</v>
      </c>
      <c r="AN61" s="32">
        <v>0.1028336850712477</v>
      </c>
      <c r="AO61" s="32">
        <v>0.27544758062783409</v>
      </c>
      <c r="AP61" s="32">
        <v>5.5103467061805828E-2</v>
      </c>
      <c r="AQ61" s="32">
        <v>3.7887938693715713E-2</v>
      </c>
      <c r="AR61" s="32"/>
      <c r="AS61" s="32"/>
      <c r="AT61" s="17" t="s">
        <v>41</v>
      </c>
      <c r="AU61" s="17" t="s">
        <v>41</v>
      </c>
      <c r="AV61" s="17" t="s">
        <v>42</v>
      </c>
      <c r="AW61" s="17" t="s">
        <v>42</v>
      </c>
      <c r="AX61" s="29">
        <v>1</v>
      </c>
      <c r="AY61" s="30" t="s">
        <v>603</v>
      </c>
      <c r="AZ61" s="30"/>
      <c r="BA61" s="30"/>
      <c r="BB61" s="30"/>
      <c r="BC61" s="30"/>
    </row>
    <row r="62" spans="1:55" ht="16" x14ac:dyDescent="0.2">
      <c r="A62" s="1"/>
      <c r="B62" s="8">
        <v>21987568</v>
      </c>
      <c r="C62" s="9" t="s">
        <v>5663</v>
      </c>
      <c r="D62" s="10" t="s">
        <v>5664</v>
      </c>
      <c r="E62" s="11">
        <v>279</v>
      </c>
      <c r="F62" s="12" t="s">
        <v>591</v>
      </c>
      <c r="G62" s="12" t="s">
        <v>36</v>
      </c>
      <c r="H62" s="12">
        <v>2.52</v>
      </c>
      <c r="I62" s="13" t="s">
        <v>5665</v>
      </c>
      <c r="J62" s="12"/>
      <c r="K62" s="12">
        <v>2.0000000000000001E-4</v>
      </c>
      <c r="L62" s="12">
        <v>0</v>
      </c>
      <c r="M62" s="12">
        <v>0</v>
      </c>
      <c r="N62" s="12">
        <v>0</v>
      </c>
      <c r="O62" s="12">
        <v>2.0000000000000001E-4</v>
      </c>
      <c r="P62" s="12">
        <v>0</v>
      </c>
      <c r="Q62" s="12">
        <v>-2.0000000000000001E-4</v>
      </c>
      <c r="R62" s="12" t="s">
        <v>557</v>
      </c>
      <c r="S62" s="14">
        <f t="shared" si="0"/>
        <v>1</v>
      </c>
      <c r="T62" s="11">
        <v>53</v>
      </c>
      <c r="U62" s="11" t="s">
        <v>39</v>
      </c>
      <c r="V62" s="27" t="s">
        <v>39</v>
      </c>
      <c r="W62" s="15" t="s">
        <v>40</v>
      </c>
      <c r="X62" s="12" t="s">
        <v>5666</v>
      </c>
      <c r="Y62" s="29">
        <v>40644</v>
      </c>
      <c r="Z62" s="16">
        <v>1741260695</v>
      </c>
      <c r="AA62" s="16" t="s">
        <v>5667</v>
      </c>
      <c r="AB62" s="16" t="s">
        <v>5666</v>
      </c>
      <c r="AC62" s="29">
        <v>1</v>
      </c>
      <c r="AD62" s="16" t="s">
        <v>5329</v>
      </c>
      <c r="AE62" s="16" t="s">
        <v>5330</v>
      </c>
      <c r="AF62" s="16" t="s">
        <v>5668</v>
      </c>
      <c r="AG62" s="29">
        <v>3</v>
      </c>
      <c r="AH62" s="16" t="s">
        <v>5669</v>
      </c>
      <c r="AI62" s="16" t="s">
        <v>640</v>
      </c>
      <c r="AJ62" s="16" t="s">
        <v>641</v>
      </c>
      <c r="AK62" s="16">
        <v>1.5351082694732999E-4</v>
      </c>
      <c r="AL62" s="16">
        <v>2.9642772092999999E-8</v>
      </c>
      <c r="AM62" s="16">
        <v>5.9822256908900005E-7</v>
      </c>
      <c r="AN62" s="16">
        <v>3.8810668509452889E-3</v>
      </c>
      <c r="AO62" s="16">
        <v>0.35289717543300397</v>
      </c>
      <c r="AP62" s="16">
        <v>6.8144057013080404E-5</v>
      </c>
      <c r="AQ62" s="16">
        <v>1.3752193191182279E-3</v>
      </c>
      <c r="AR62" s="16"/>
      <c r="AS62" s="16"/>
      <c r="AT62" s="17" t="s">
        <v>41</v>
      </c>
      <c r="AU62" s="17" t="s">
        <v>41</v>
      </c>
      <c r="AV62" s="17" t="s">
        <v>42</v>
      </c>
      <c r="AW62" s="17" t="s">
        <v>42</v>
      </c>
      <c r="AX62" s="29">
        <v>1</v>
      </c>
      <c r="AY62" s="30" t="s">
        <v>603</v>
      </c>
      <c r="AZ62" s="30"/>
      <c r="BA62" s="30"/>
      <c r="BB62" s="30"/>
      <c r="BC62" s="30"/>
    </row>
    <row r="63" spans="1:55" ht="16" x14ac:dyDescent="0.2">
      <c r="A63" s="1"/>
      <c r="B63" s="18">
        <v>21991115</v>
      </c>
      <c r="C63" s="19" t="s">
        <v>5670</v>
      </c>
      <c r="D63" s="20" t="s">
        <v>5671</v>
      </c>
      <c r="E63" s="21">
        <v>175</v>
      </c>
      <c r="F63" s="22" t="s">
        <v>591</v>
      </c>
      <c r="G63" s="22" t="s">
        <v>36</v>
      </c>
      <c r="H63" s="22">
        <v>1.31</v>
      </c>
      <c r="I63" s="23" t="s">
        <v>5443</v>
      </c>
      <c r="J63" s="22"/>
      <c r="K63" s="22">
        <v>2.0000000000000001E-4</v>
      </c>
      <c r="L63" s="22">
        <v>0</v>
      </c>
      <c r="M63" s="22">
        <v>0</v>
      </c>
      <c r="N63" s="22">
        <v>0</v>
      </c>
      <c r="O63" s="22">
        <v>2.0000000000000001E-4</v>
      </c>
      <c r="P63" s="22">
        <v>0</v>
      </c>
      <c r="Q63" s="22">
        <v>-2.0000000000000001E-4</v>
      </c>
      <c r="R63" s="22" t="s">
        <v>557</v>
      </c>
      <c r="S63" s="24">
        <f t="shared" si="0"/>
        <v>1</v>
      </c>
      <c r="T63" s="21">
        <v>54</v>
      </c>
      <c r="U63" s="21" t="s">
        <v>39</v>
      </c>
      <c r="V63" s="25" t="s">
        <v>39</v>
      </c>
      <c r="W63" s="26" t="s">
        <v>40</v>
      </c>
      <c r="X63" s="22" t="s">
        <v>5672</v>
      </c>
      <c r="Y63" s="31">
        <v>41052</v>
      </c>
      <c r="Z63" s="32">
        <v>1741303547</v>
      </c>
      <c r="AA63" s="32" t="s">
        <v>5673</v>
      </c>
      <c r="AB63" s="32" t="s">
        <v>5672</v>
      </c>
      <c r="AC63" s="31">
        <v>1</v>
      </c>
      <c r="AD63" s="32" t="s">
        <v>5329</v>
      </c>
      <c r="AE63" s="32" t="s">
        <v>5330</v>
      </c>
      <c r="AF63" s="32" t="s">
        <v>5674</v>
      </c>
      <c r="AG63" s="31">
        <v>4</v>
      </c>
      <c r="AH63" s="32" t="s">
        <v>5675</v>
      </c>
      <c r="AI63" s="32" t="s">
        <v>640</v>
      </c>
      <c r="AJ63" s="32" t="s">
        <v>641</v>
      </c>
      <c r="AK63" s="32">
        <v>1.54230095239038E-4</v>
      </c>
      <c r="AL63" s="32">
        <v>2.7374672415999999E-8</v>
      </c>
      <c r="AM63" s="32">
        <v>6.0131726499399995E-7</v>
      </c>
      <c r="AN63" s="32">
        <v>3.883003838257184E-3</v>
      </c>
      <c r="AO63" s="32">
        <v>0.34096916344793882</v>
      </c>
      <c r="AP63" s="32">
        <v>6.0519441026593657E-5</v>
      </c>
      <c r="AQ63" s="32">
        <v>1.329381561322607E-3</v>
      </c>
      <c r="AR63" s="32"/>
      <c r="AS63" s="32"/>
      <c r="AT63" s="17" t="s">
        <v>41</v>
      </c>
      <c r="AU63" s="17" t="s">
        <v>41</v>
      </c>
      <c r="AV63" s="17" t="s">
        <v>42</v>
      </c>
      <c r="AW63" s="17" t="s">
        <v>42</v>
      </c>
      <c r="AX63" s="29">
        <v>1</v>
      </c>
      <c r="AY63" s="30" t="s">
        <v>603</v>
      </c>
      <c r="AZ63" s="30"/>
      <c r="BA63" s="30"/>
      <c r="BB63" s="30"/>
      <c r="BC63" s="30"/>
    </row>
    <row r="64" spans="1:55" ht="16" x14ac:dyDescent="0.2">
      <c r="A64" s="1"/>
      <c r="B64" s="8">
        <v>21986899</v>
      </c>
      <c r="C64" s="9" t="s">
        <v>5676</v>
      </c>
      <c r="D64" s="10" t="s">
        <v>5677</v>
      </c>
      <c r="E64" s="11">
        <v>241</v>
      </c>
      <c r="F64" s="12" t="s">
        <v>591</v>
      </c>
      <c r="G64" s="12" t="s">
        <v>36</v>
      </c>
      <c r="H64" s="12">
        <v>3.4</v>
      </c>
      <c r="I64" s="13" t="s">
        <v>5678</v>
      </c>
      <c r="J64" s="12"/>
      <c r="K64" s="12">
        <v>2.0000000000000001E-4</v>
      </c>
      <c r="L64" s="12">
        <v>0</v>
      </c>
      <c r="M64" s="12">
        <v>0</v>
      </c>
      <c r="N64" s="12">
        <v>0</v>
      </c>
      <c r="O64" s="12">
        <v>2.0000000000000001E-4</v>
      </c>
      <c r="P64" s="12">
        <v>0</v>
      </c>
      <c r="Q64" s="12">
        <v>-2.0000000000000001E-4</v>
      </c>
      <c r="R64" s="12" t="s">
        <v>557</v>
      </c>
      <c r="S64" s="14">
        <f t="shared" si="0"/>
        <v>1</v>
      </c>
      <c r="T64" s="11">
        <v>55</v>
      </c>
      <c r="U64" s="11" t="s">
        <v>39</v>
      </c>
      <c r="V64" s="27" t="s">
        <v>39</v>
      </c>
      <c r="W64" s="15" t="s">
        <v>40</v>
      </c>
      <c r="X64" s="12" t="s">
        <v>5679</v>
      </c>
      <c r="Y64" s="29">
        <v>40524</v>
      </c>
      <c r="Z64" s="16">
        <v>1741252643</v>
      </c>
      <c r="AA64" s="16" t="s">
        <v>5680</v>
      </c>
      <c r="AB64" s="16" t="s">
        <v>5679</v>
      </c>
      <c r="AC64" s="29">
        <v>1</v>
      </c>
      <c r="AD64" s="16" t="s">
        <v>5329</v>
      </c>
      <c r="AE64" s="16" t="s">
        <v>5330</v>
      </c>
      <c r="AF64" s="16" t="s">
        <v>5661</v>
      </c>
      <c r="AG64" s="29">
        <v>4</v>
      </c>
      <c r="AH64" s="16" t="s">
        <v>5681</v>
      </c>
      <c r="AI64" s="16" t="s">
        <v>640</v>
      </c>
      <c r="AJ64" s="16" t="s">
        <v>641</v>
      </c>
      <c r="AK64" s="16">
        <v>1.56496201671836E-4</v>
      </c>
      <c r="AL64" s="16">
        <v>2.545081526E-8</v>
      </c>
      <c r="AM64" s="16">
        <v>2.6654000664600003E-7</v>
      </c>
      <c r="AN64" s="16">
        <v>1.7000005064580269E-3</v>
      </c>
      <c r="AO64" s="16">
        <v>0.35814128913501081</v>
      </c>
      <c r="AP64" s="16">
        <v>5.8244147074361831E-5</v>
      </c>
      <c r="AQ64" s="16">
        <v>6.0997634809325965E-4</v>
      </c>
      <c r="AR64" s="16"/>
      <c r="AS64" s="16"/>
      <c r="AT64" s="17" t="s">
        <v>41</v>
      </c>
      <c r="AU64" s="17" t="s">
        <v>41</v>
      </c>
      <c r="AV64" s="17" t="s">
        <v>42</v>
      </c>
      <c r="AW64" s="17" t="s">
        <v>42</v>
      </c>
      <c r="AX64" s="29">
        <v>1</v>
      </c>
      <c r="AY64" s="30" t="s">
        <v>603</v>
      </c>
      <c r="AZ64" s="30"/>
      <c r="BA64" s="30"/>
      <c r="BB64" s="30"/>
      <c r="BC64" s="30"/>
    </row>
    <row r="65" spans="1:55" ht="16" x14ac:dyDescent="0.2">
      <c r="A65" s="1"/>
      <c r="B65" s="18">
        <v>21987404</v>
      </c>
      <c r="C65" s="19" t="s">
        <v>5682</v>
      </c>
      <c r="D65" s="20" t="s">
        <v>5683</v>
      </c>
      <c r="E65" s="21">
        <v>234</v>
      </c>
      <c r="F65" s="22" t="s">
        <v>591</v>
      </c>
      <c r="G65" s="22" t="s">
        <v>45</v>
      </c>
      <c r="H65" s="22">
        <v>2.54</v>
      </c>
      <c r="I65" s="23" t="s">
        <v>5684</v>
      </c>
      <c r="J65" s="22"/>
      <c r="K65" s="22">
        <v>1E-4</v>
      </c>
      <c r="L65" s="22">
        <v>0</v>
      </c>
      <c r="M65" s="22">
        <v>0</v>
      </c>
      <c r="N65" s="22">
        <v>0</v>
      </c>
      <c r="O65" s="22">
        <v>2.0000000000000001E-4</v>
      </c>
      <c r="P65" s="22">
        <v>-1E-4</v>
      </c>
      <c r="Q65" s="22">
        <v>-2.0000000000000001E-4</v>
      </c>
      <c r="R65" s="22" t="s">
        <v>5644</v>
      </c>
      <c r="S65" s="24">
        <f t="shared" si="0"/>
        <v>-1</v>
      </c>
      <c r="T65" s="21">
        <v>55</v>
      </c>
      <c r="U65" s="21" t="s">
        <v>39</v>
      </c>
      <c r="V65" s="25" t="s">
        <v>39</v>
      </c>
      <c r="W65" s="26" t="s">
        <v>40</v>
      </c>
      <c r="X65" s="22" t="s">
        <v>5685</v>
      </c>
      <c r="Y65" s="31">
        <v>40617</v>
      </c>
      <c r="Z65" s="32">
        <v>1741258715</v>
      </c>
      <c r="AA65" s="32" t="s">
        <v>5686</v>
      </c>
      <c r="AB65" s="32" t="s">
        <v>5685</v>
      </c>
      <c r="AC65" s="31">
        <v>1</v>
      </c>
      <c r="AD65" s="32" t="s">
        <v>5329</v>
      </c>
      <c r="AE65" s="32" t="s">
        <v>5330</v>
      </c>
      <c r="AF65" s="32" t="s">
        <v>5687</v>
      </c>
      <c r="AG65" s="31">
        <v>2</v>
      </c>
      <c r="AH65" s="32" t="s">
        <v>5688</v>
      </c>
      <c r="AI65" s="32" t="s">
        <v>601</v>
      </c>
      <c r="AJ65" s="32" t="s">
        <v>602</v>
      </c>
      <c r="AK65" s="32">
        <v>1.39904431794765E-4</v>
      </c>
      <c r="AL65" s="32">
        <v>1.6237782649349999E-5</v>
      </c>
      <c r="AM65" s="32">
        <v>4.0525797708630004E-6</v>
      </c>
      <c r="AN65" s="32">
        <v>2.5297824381387359E-2</v>
      </c>
      <c r="AO65" s="32">
        <v>0.32107601494949561</v>
      </c>
      <c r="AP65" s="32">
        <v>3.7265170786851667E-2</v>
      </c>
      <c r="AQ65" s="32">
        <v>9.3005357042758117E-3</v>
      </c>
      <c r="AR65" s="32"/>
      <c r="AS65" s="32"/>
      <c r="AT65" s="17" t="s">
        <v>41</v>
      </c>
      <c r="AU65" s="17" t="s">
        <v>41</v>
      </c>
      <c r="AV65" s="17" t="s">
        <v>42</v>
      </c>
      <c r="AW65" s="17" t="s">
        <v>42</v>
      </c>
      <c r="AX65" s="29">
        <v>1</v>
      </c>
      <c r="AY65" s="30" t="s">
        <v>603</v>
      </c>
      <c r="AZ65" s="30"/>
      <c r="BA65" s="30"/>
      <c r="BB65" s="30"/>
      <c r="BC65" s="30"/>
    </row>
    <row r="66" spans="1:55" ht="16" x14ac:dyDescent="0.2">
      <c r="A66" s="1"/>
      <c r="B66" s="8">
        <v>21988239</v>
      </c>
      <c r="C66" s="9" t="s">
        <v>5689</v>
      </c>
      <c r="D66" s="10" t="s">
        <v>5690</v>
      </c>
      <c r="E66" s="11">
        <v>241</v>
      </c>
      <c r="F66" s="12" t="s">
        <v>591</v>
      </c>
      <c r="G66" s="12" t="s">
        <v>36</v>
      </c>
      <c r="H66" s="12">
        <v>2.38</v>
      </c>
      <c r="I66" s="13" t="s">
        <v>5691</v>
      </c>
      <c r="J66" s="12"/>
      <c r="K66" s="12">
        <v>1E-4</v>
      </c>
      <c r="L66" s="12">
        <v>0</v>
      </c>
      <c r="M66" s="12">
        <v>0</v>
      </c>
      <c r="N66" s="12">
        <v>0</v>
      </c>
      <c r="O66" s="12">
        <v>2.0000000000000001E-4</v>
      </c>
      <c r="P66" s="12">
        <v>-1E-4</v>
      </c>
      <c r="Q66" s="12">
        <v>-2.0000000000000001E-4</v>
      </c>
      <c r="R66" s="12" t="s">
        <v>5644</v>
      </c>
      <c r="S66" s="14">
        <f t="shared" si="0"/>
        <v>-1</v>
      </c>
      <c r="T66" s="11">
        <v>57</v>
      </c>
      <c r="U66" s="11" t="s">
        <v>39</v>
      </c>
      <c r="V66" s="27" t="s">
        <v>39</v>
      </c>
      <c r="W66" s="15" t="s">
        <v>40</v>
      </c>
      <c r="X66" s="12" t="s">
        <v>5692</v>
      </c>
      <c r="Y66" s="29">
        <v>40743</v>
      </c>
      <c r="Z66" s="16">
        <v>1741268807</v>
      </c>
      <c r="AA66" s="16" t="s">
        <v>5693</v>
      </c>
      <c r="AB66" s="16" t="s">
        <v>5692</v>
      </c>
      <c r="AC66" s="29">
        <v>1</v>
      </c>
      <c r="AD66" s="16" t="s">
        <v>5329</v>
      </c>
      <c r="AE66" s="16" t="s">
        <v>5330</v>
      </c>
      <c r="AF66" s="16" t="s">
        <v>5694</v>
      </c>
      <c r="AG66" s="29">
        <v>3</v>
      </c>
      <c r="AH66" s="16" t="s">
        <v>5695</v>
      </c>
      <c r="AI66" s="16" t="s">
        <v>640</v>
      </c>
      <c r="AJ66" s="16" t="s">
        <v>641</v>
      </c>
      <c r="AK66" s="16">
        <v>1.4574708528280599E-4</v>
      </c>
      <c r="AL66" s="16">
        <v>1.1373219053329E-5</v>
      </c>
      <c r="AM66" s="16">
        <v>1.2351398673849999E-6</v>
      </c>
      <c r="AN66" s="16">
        <v>7.7997941504150993E-3</v>
      </c>
      <c r="AO66" s="16">
        <v>0.32835696032510098</v>
      </c>
      <c r="AP66" s="16">
        <v>2.5622986766536699E-2</v>
      </c>
      <c r="AQ66" s="16">
        <v>2.7826750129783368E-3</v>
      </c>
      <c r="AR66" s="16"/>
      <c r="AS66" s="16"/>
      <c r="AT66" s="17" t="s">
        <v>41</v>
      </c>
      <c r="AU66" s="17" t="s">
        <v>41</v>
      </c>
      <c r="AV66" s="17" t="s">
        <v>42</v>
      </c>
      <c r="AW66" s="17" t="s">
        <v>42</v>
      </c>
      <c r="AX66" s="29">
        <v>1</v>
      </c>
      <c r="AY66" s="30" t="s">
        <v>603</v>
      </c>
      <c r="AZ66" s="30"/>
      <c r="BA66" s="30"/>
      <c r="BB66" s="30"/>
      <c r="BC66" s="30"/>
    </row>
    <row r="67" spans="1:55" ht="16" x14ac:dyDescent="0.2">
      <c r="A67" s="1"/>
      <c r="B67" s="18">
        <v>21986421</v>
      </c>
      <c r="C67" s="19" t="s">
        <v>5696</v>
      </c>
      <c r="D67" s="20" t="s">
        <v>5697</v>
      </c>
      <c r="E67" s="21">
        <v>21</v>
      </c>
      <c r="F67" s="22" t="s">
        <v>591</v>
      </c>
      <c r="G67" s="22" t="s">
        <v>36</v>
      </c>
      <c r="H67" s="22">
        <v>3.69</v>
      </c>
      <c r="I67" s="23" t="s">
        <v>5698</v>
      </c>
      <c r="J67" s="22"/>
      <c r="K67" s="22">
        <v>1E-4</v>
      </c>
      <c r="L67" s="22">
        <v>1E-4</v>
      </c>
      <c r="M67" s="22">
        <v>0</v>
      </c>
      <c r="N67" s="22">
        <v>1E-4</v>
      </c>
      <c r="O67" s="22">
        <v>2.0000000000000001E-4</v>
      </c>
      <c r="P67" s="22">
        <v>0</v>
      </c>
      <c r="Q67" s="22">
        <v>-2.0000000000000001E-4</v>
      </c>
      <c r="R67" s="22" t="s">
        <v>557</v>
      </c>
      <c r="S67" s="24">
        <f t="shared" si="0"/>
        <v>1</v>
      </c>
      <c r="T67" s="21">
        <v>57</v>
      </c>
      <c r="U67" s="21" t="s">
        <v>39</v>
      </c>
      <c r="V67" s="25" t="s">
        <v>39</v>
      </c>
      <c r="W67" s="26" t="s">
        <v>40</v>
      </c>
      <c r="X67" s="22" t="s">
        <v>5699</v>
      </c>
      <c r="Y67" s="31">
        <v>40441</v>
      </c>
      <c r="Z67" s="32">
        <v>1741246871</v>
      </c>
      <c r="AA67" s="32" t="s">
        <v>5700</v>
      </c>
      <c r="AB67" s="32" t="s">
        <v>5699</v>
      </c>
      <c r="AC67" s="31">
        <v>1</v>
      </c>
      <c r="AD67" s="32" t="s">
        <v>5329</v>
      </c>
      <c r="AE67" s="32" t="s">
        <v>5330</v>
      </c>
      <c r="AF67" s="32" t="s">
        <v>5701</v>
      </c>
      <c r="AG67" s="31">
        <v>2</v>
      </c>
      <c r="AH67" s="32" t="s">
        <v>5702</v>
      </c>
      <c r="AI67" s="32" t="s">
        <v>640</v>
      </c>
      <c r="AJ67" s="32" t="s">
        <v>641</v>
      </c>
      <c r="AK67" s="32">
        <v>8.7289612810908E-5</v>
      </c>
      <c r="AL67" s="32">
        <v>6.9924387931536005E-5</v>
      </c>
      <c r="AM67" s="32">
        <v>8.3606457544400002E-7</v>
      </c>
      <c r="AN67" s="32">
        <v>5.2898717489449519E-3</v>
      </c>
      <c r="AO67" s="32">
        <v>0.20011995351821171</v>
      </c>
      <c r="AP67" s="32">
        <v>0.16030848129618169</v>
      </c>
      <c r="AQ67" s="32">
        <v>1.9167596073374801E-3</v>
      </c>
      <c r="AR67" s="32"/>
      <c r="AS67" s="32"/>
      <c r="AT67" s="17" t="s">
        <v>41</v>
      </c>
      <c r="AU67" s="17" t="s">
        <v>41</v>
      </c>
      <c r="AV67" s="17" t="s">
        <v>42</v>
      </c>
      <c r="AW67" s="17" t="s">
        <v>42</v>
      </c>
      <c r="AX67" s="29">
        <v>1</v>
      </c>
      <c r="AY67" s="30" t="s">
        <v>603</v>
      </c>
      <c r="AZ67" s="30"/>
      <c r="BA67" s="30"/>
      <c r="BB67" s="30"/>
      <c r="BC67" s="30"/>
    </row>
    <row r="68" spans="1:55" ht="16" x14ac:dyDescent="0.2">
      <c r="A68" s="1"/>
      <c r="B68" s="8">
        <v>21987544</v>
      </c>
      <c r="C68" s="9" t="s">
        <v>5703</v>
      </c>
      <c r="D68" s="10" t="s">
        <v>5704</v>
      </c>
      <c r="E68" s="11">
        <v>99</v>
      </c>
      <c r="F68" s="12" t="s">
        <v>591</v>
      </c>
      <c r="G68" s="12" t="s">
        <v>88</v>
      </c>
      <c r="H68" s="12">
        <v>2.52</v>
      </c>
      <c r="I68" s="13" t="s">
        <v>5705</v>
      </c>
      <c r="J68" s="12"/>
      <c r="K68" s="12">
        <v>1E-4</v>
      </c>
      <c r="L68" s="12">
        <v>1E-4</v>
      </c>
      <c r="M68" s="12">
        <v>0</v>
      </c>
      <c r="N68" s="12">
        <v>1E-4</v>
      </c>
      <c r="O68" s="12">
        <v>2.0000000000000001E-4</v>
      </c>
      <c r="P68" s="12">
        <v>0</v>
      </c>
      <c r="Q68" s="12">
        <v>-2.0000000000000001E-4</v>
      </c>
      <c r="R68" s="12" t="s">
        <v>557</v>
      </c>
      <c r="S68" s="14">
        <f t="shared" si="0"/>
        <v>1</v>
      </c>
      <c r="T68" s="11">
        <v>59</v>
      </c>
      <c r="U68" s="11" t="s">
        <v>39</v>
      </c>
      <c r="V68" s="27" t="s">
        <v>39</v>
      </c>
      <c r="W68" s="15" t="s">
        <v>40</v>
      </c>
      <c r="X68" s="12" t="s">
        <v>5706</v>
      </c>
      <c r="Y68" s="29">
        <v>40639</v>
      </c>
      <c r="Z68" s="16">
        <v>1741260395</v>
      </c>
      <c r="AA68" s="16" t="s">
        <v>5707</v>
      </c>
      <c r="AB68" s="16" t="s">
        <v>5706</v>
      </c>
      <c r="AC68" s="29">
        <v>1</v>
      </c>
      <c r="AD68" s="16" t="s">
        <v>5329</v>
      </c>
      <c r="AE68" s="16" t="s">
        <v>5330</v>
      </c>
      <c r="AF68" s="16" t="s">
        <v>5708</v>
      </c>
      <c r="AG68" s="29">
        <v>2</v>
      </c>
      <c r="AH68" s="16" t="s">
        <v>5709</v>
      </c>
      <c r="AI68" s="16" t="s">
        <v>612</v>
      </c>
      <c r="AJ68" s="16" t="s">
        <v>613</v>
      </c>
      <c r="AK68" s="16">
        <v>8.9280634357001998E-5</v>
      </c>
      <c r="AL68" s="16">
        <v>7.3268371547184001E-5</v>
      </c>
      <c r="AM68" s="16">
        <v>8.6401394861399999E-7</v>
      </c>
      <c r="AN68" s="16">
        <v>5.287301766972367E-3</v>
      </c>
      <c r="AO68" s="16">
        <v>0.20522591725141609</v>
      </c>
      <c r="AP68" s="16">
        <v>0.16841915231205029</v>
      </c>
      <c r="AQ68" s="16">
        <v>1.9860752155197868E-3</v>
      </c>
      <c r="AR68" s="16"/>
      <c r="AS68" s="16"/>
      <c r="AT68" s="17" t="s">
        <v>41</v>
      </c>
      <c r="AU68" s="17" t="s">
        <v>41</v>
      </c>
      <c r="AV68" s="17" t="s">
        <v>42</v>
      </c>
      <c r="AW68" s="17" t="s">
        <v>42</v>
      </c>
      <c r="AX68" s="29">
        <v>1</v>
      </c>
      <c r="AY68" s="30" t="s">
        <v>603</v>
      </c>
      <c r="AZ68" s="30"/>
      <c r="BA68" s="30"/>
      <c r="BB68" s="30"/>
      <c r="BC68" s="30"/>
    </row>
    <row r="69" spans="1:55" ht="16" x14ac:dyDescent="0.2">
      <c r="A69" s="1"/>
      <c r="B69" s="18">
        <v>21987152</v>
      </c>
      <c r="C69" s="19" t="s">
        <v>5710</v>
      </c>
      <c r="D69" s="20" t="s">
        <v>5711</v>
      </c>
      <c r="E69" s="21">
        <v>19</v>
      </c>
      <c r="F69" s="22" t="s">
        <v>591</v>
      </c>
      <c r="G69" s="22" t="s">
        <v>45</v>
      </c>
      <c r="H69" s="22">
        <v>3.33</v>
      </c>
      <c r="I69" s="23" t="s">
        <v>5712</v>
      </c>
      <c r="J69" s="22"/>
      <c r="K69" s="22">
        <v>1E-4</v>
      </c>
      <c r="L69" s="22">
        <v>0</v>
      </c>
      <c r="M69" s="22">
        <v>0</v>
      </c>
      <c r="N69" s="22">
        <v>0</v>
      </c>
      <c r="O69" s="22">
        <v>2.0000000000000001E-4</v>
      </c>
      <c r="P69" s="22">
        <v>-1E-4</v>
      </c>
      <c r="Q69" s="22">
        <v>-2.0000000000000001E-4</v>
      </c>
      <c r="R69" s="22" t="s">
        <v>5644</v>
      </c>
      <c r="S69" s="24">
        <f t="shared" si="0"/>
        <v>-1</v>
      </c>
      <c r="T69" s="21">
        <v>60</v>
      </c>
      <c r="U69" s="21" t="s">
        <v>39</v>
      </c>
      <c r="V69" s="25" t="s">
        <v>39</v>
      </c>
      <c r="W69" s="26" t="s">
        <v>40</v>
      </c>
      <c r="X69" s="22" t="s">
        <v>5713</v>
      </c>
      <c r="Y69" s="31">
        <v>40568</v>
      </c>
      <c r="Z69" s="32">
        <v>1741255679</v>
      </c>
      <c r="AA69" s="32" t="s">
        <v>5714</v>
      </c>
      <c r="AB69" s="32" t="s">
        <v>5713</v>
      </c>
      <c r="AC69" s="31">
        <v>1</v>
      </c>
      <c r="AD69" s="32" t="s">
        <v>5329</v>
      </c>
      <c r="AE69" s="32" t="s">
        <v>5330</v>
      </c>
      <c r="AF69" s="32" t="s">
        <v>5715</v>
      </c>
      <c r="AG69" s="31">
        <v>4</v>
      </c>
      <c r="AH69" s="32" t="s">
        <v>5716</v>
      </c>
      <c r="AI69" s="32" t="s">
        <v>601</v>
      </c>
      <c r="AJ69" s="32" t="s">
        <v>602</v>
      </c>
      <c r="AK69" s="32">
        <v>1.3808412056481799E-4</v>
      </c>
      <c r="AL69" s="32">
        <v>2.5276943630982001E-5</v>
      </c>
      <c r="AM69" s="32">
        <v>1.533400607016E-6</v>
      </c>
      <c r="AN69" s="32">
        <v>9.2992849023141588E-3</v>
      </c>
      <c r="AO69" s="32">
        <v>0.31601393663412752</v>
      </c>
      <c r="AP69" s="32">
        <v>5.7847828050264331E-2</v>
      </c>
      <c r="AQ69" s="32">
        <v>3.5092808664615601E-3</v>
      </c>
      <c r="AR69" s="32"/>
      <c r="AS69" s="32"/>
      <c r="AT69" s="17" t="s">
        <v>41</v>
      </c>
      <c r="AU69" s="17" t="s">
        <v>41</v>
      </c>
      <c r="AV69" s="17" t="s">
        <v>42</v>
      </c>
      <c r="AW69" s="17" t="s">
        <v>42</v>
      </c>
      <c r="AX69" s="29">
        <v>1</v>
      </c>
      <c r="AY69" s="30" t="s">
        <v>603</v>
      </c>
      <c r="AZ69" s="30"/>
      <c r="BA69" s="30"/>
      <c r="BB69" s="30"/>
      <c r="BC69" s="30"/>
    </row>
    <row r="70" spans="1:55" ht="16" x14ac:dyDescent="0.2">
      <c r="A70" s="1"/>
      <c r="B70" s="8">
        <v>21992205</v>
      </c>
      <c r="C70" s="9" t="s">
        <v>5717</v>
      </c>
      <c r="D70" s="10" t="s">
        <v>5718</v>
      </c>
      <c r="E70" s="11">
        <v>2</v>
      </c>
      <c r="F70" s="12" t="s">
        <v>591</v>
      </c>
      <c r="G70" s="12" t="s">
        <v>1304</v>
      </c>
      <c r="H70" s="12">
        <v>3.56</v>
      </c>
      <c r="I70" s="13" t="s">
        <v>5719</v>
      </c>
      <c r="J70" s="12"/>
      <c r="K70" s="12">
        <v>1E-4</v>
      </c>
      <c r="L70" s="12">
        <v>0</v>
      </c>
      <c r="M70" s="12">
        <v>0</v>
      </c>
      <c r="N70" s="12">
        <v>0</v>
      </c>
      <c r="O70" s="12">
        <v>2.0000000000000001E-4</v>
      </c>
      <c r="P70" s="12">
        <v>-1E-4</v>
      </c>
      <c r="Q70" s="12">
        <v>-2.0000000000000001E-4</v>
      </c>
      <c r="R70" s="12" t="s">
        <v>5644</v>
      </c>
      <c r="S70" s="14">
        <f t="shared" si="0"/>
        <v>-1</v>
      </c>
      <c r="T70" s="11">
        <v>60</v>
      </c>
      <c r="U70" s="11" t="s">
        <v>39</v>
      </c>
      <c r="V70" s="27" t="s">
        <v>39</v>
      </c>
      <c r="W70" s="15" t="s">
        <v>40</v>
      </c>
      <c r="X70" s="12" t="s">
        <v>5720</v>
      </c>
      <c r="Y70" s="29">
        <v>41204</v>
      </c>
      <c r="Z70" s="16">
        <v>1741316699</v>
      </c>
      <c r="AA70" s="16" t="s">
        <v>5721</v>
      </c>
      <c r="AB70" s="16" t="s">
        <v>5720</v>
      </c>
      <c r="AC70" s="29">
        <v>1</v>
      </c>
      <c r="AD70" s="16" t="s">
        <v>5329</v>
      </c>
      <c r="AE70" s="16" t="s">
        <v>5330</v>
      </c>
      <c r="AF70" s="16" t="s">
        <v>5722</v>
      </c>
      <c r="AG70" s="29">
        <v>2</v>
      </c>
      <c r="AH70" s="16" t="s">
        <v>5723</v>
      </c>
      <c r="AI70" s="16" t="s">
        <v>5724</v>
      </c>
      <c r="AJ70" s="16" t="s">
        <v>5725</v>
      </c>
      <c r="AK70" s="16">
        <v>1.2123503861873201E-4</v>
      </c>
      <c r="AL70" s="16">
        <v>4.2762741441932002E-5</v>
      </c>
      <c r="AM70" s="16">
        <v>1.2400821753352E-5</v>
      </c>
      <c r="AN70" s="16">
        <v>7.0300000259790454E-2</v>
      </c>
      <c r="AO70" s="16">
        <v>0.26136518879209941</v>
      </c>
      <c r="AP70" s="16">
        <v>9.2190278632132833E-2</v>
      </c>
      <c r="AQ70" s="16">
        <v>2.673437609843949E-2</v>
      </c>
      <c r="AR70" s="16"/>
      <c r="AS70" s="16"/>
      <c r="AT70" s="17" t="s">
        <v>41</v>
      </c>
      <c r="AU70" s="17" t="s">
        <v>41</v>
      </c>
      <c r="AV70" s="17" t="s">
        <v>42</v>
      </c>
      <c r="AW70" s="17" t="s">
        <v>42</v>
      </c>
      <c r="AX70" s="29">
        <v>1</v>
      </c>
      <c r="AY70" s="30" t="s">
        <v>603</v>
      </c>
      <c r="AZ70" s="30"/>
      <c r="BA70" s="30"/>
      <c r="BB70" s="30"/>
      <c r="BC70" s="30"/>
    </row>
    <row r="71" spans="1:55" ht="16" x14ac:dyDescent="0.2">
      <c r="A71" s="1"/>
      <c r="B71" s="18">
        <v>21986840</v>
      </c>
      <c r="C71" s="19" t="s">
        <v>5726</v>
      </c>
      <c r="D71" s="20" t="s">
        <v>5727</v>
      </c>
      <c r="E71" s="21">
        <v>235</v>
      </c>
      <c r="F71" s="22" t="s">
        <v>591</v>
      </c>
      <c r="G71" s="22" t="s">
        <v>36</v>
      </c>
      <c r="H71" s="22">
        <v>3.61</v>
      </c>
      <c r="I71" s="23" t="s">
        <v>5728</v>
      </c>
      <c r="J71" s="22"/>
      <c r="K71" s="22">
        <v>2.0000000000000001E-4</v>
      </c>
      <c r="L71" s="22">
        <v>0</v>
      </c>
      <c r="M71" s="22">
        <v>0</v>
      </c>
      <c r="N71" s="22">
        <v>0</v>
      </c>
      <c r="O71" s="22">
        <v>2.0000000000000001E-4</v>
      </c>
      <c r="P71" s="22">
        <v>0</v>
      </c>
      <c r="Q71" s="22">
        <v>-2.0000000000000001E-4</v>
      </c>
      <c r="R71" s="22" t="s">
        <v>557</v>
      </c>
      <c r="S71" s="24">
        <f t="shared" si="0"/>
        <v>1</v>
      </c>
      <c r="T71" s="21">
        <v>62</v>
      </c>
      <c r="U71" s="21" t="s">
        <v>39</v>
      </c>
      <c r="V71" s="25" t="s">
        <v>39</v>
      </c>
      <c r="W71" s="26" t="s">
        <v>40</v>
      </c>
      <c r="X71" s="22" t="s">
        <v>5729</v>
      </c>
      <c r="Y71" s="31">
        <v>40509</v>
      </c>
      <c r="Z71" s="32">
        <v>1741251935</v>
      </c>
      <c r="AA71" s="32" t="s">
        <v>5730</v>
      </c>
      <c r="AB71" s="32" t="s">
        <v>5729</v>
      </c>
      <c r="AC71" s="31">
        <v>1</v>
      </c>
      <c r="AD71" s="32" t="s">
        <v>5329</v>
      </c>
      <c r="AE71" s="32" t="s">
        <v>5330</v>
      </c>
      <c r="AF71" s="32" t="s">
        <v>5731</v>
      </c>
      <c r="AG71" s="31">
        <v>3</v>
      </c>
      <c r="AH71" s="32" t="s">
        <v>5732</v>
      </c>
      <c r="AI71" s="32" t="s">
        <v>640</v>
      </c>
      <c r="AJ71" s="32" t="s">
        <v>641</v>
      </c>
      <c r="AK71" s="32">
        <v>1.5891892700600399E-4</v>
      </c>
      <c r="AL71" s="32">
        <v>6.7417321253520004E-6</v>
      </c>
      <c r="AM71" s="32">
        <v>1.3012284447080001E-6</v>
      </c>
      <c r="AN71" s="32">
        <v>7.793565726879976E-3</v>
      </c>
      <c r="AO71" s="32">
        <v>0.3639484448060567</v>
      </c>
      <c r="AP71" s="32">
        <v>1.543958903163367E-2</v>
      </c>
      <c r="AQ71" s="32">
        <v>2.9800104852897012E-3</v>
      </c>
      <c r="AR71" s="32"/>
      <c r="AS71" s="32"/>
      <c r="AT71" s="17" t="s">
        <v>41</v>
      </c>
      <c r="AU71" s="17" t="s">
        <v>41</v>
      </c>
      <c r="AV71" s="17" t="s">
        <v>42</v>
      </c>
      <c r="AW71" s="17" t="s">
        <v>42</v>
      </c>
      <c r="AX71" s="29">
        <v>1</v>
      </c>
      <c r="AY71" s="30" t="s">
        <v>603</v>
      </c>
      <c r="AZ71" s="30"/>
      <c r="BA71" s="30"/>
      <c r="BB71" s="30"/>
      <c r="BC71" s="30"/>
    </row>
    <row r="72" spans="1:55" ht="16" x14ac:dyDescent="0.2">
      <c r="A72" s="1"/>
      <c r="B72" s="8">
        <v>21986888</v>
      </c>
      <c r="C72" s="9" t="s">
        <v>5733</v>
      </c>
      <c r="D72" s="10" t="s">
        <v>5734</v>
      </c>
      <c r="E72" s="11">
        <v>190</v>
      </c>
      <c r="F72" s="12" t="s">
        <v>591</v>
      </c>
      <c r="G72" s="12" t="s">
        <v>45</v>
      </c>
      <c r="H72" s="12">
        <v>3.4</v>
      </c>
      <c r="I72" s="13" t="s">
        <v>5735</v>
      </c>
      <c r="J72" s="12"/>
      <c r="K72" s="12">
        <v>2.0000000000000001E-4</v>
      </c>
      <c r="L72" s="12">
        <v>0</v>
      </c>
      <c r="M72" s="12">
        <v>0</v>
      </c>
      <c r="N72" s="12">
        <v>0</v>
      </c>
      <c r="O72" s="12">
        <v>2.0000000000000001E-4</v>
      </c>
      <c r="P72" s="12">
        <v>0</v>
      </c>
      <c r="Q72" s="12">
        <v>-2.0000000000000001E-4</v>
      </c>
      <c r="R72" s="12" t="s">
        <v>557</v>
      </c>
      <c r="S72" s="14">
        <f t="shared" si="0"/>
        <v>1</v>
      </c>
      <c r="T72" s="11">
        <v>63</v>
      </c>
      <c r="U72" s="11" t="s">
        <v>39</v>
      </c>
      <c r="V72" s="27" t="s">
        <v>39</v>
      </c>
      <c r="W72" s="15" t="s">
        <v>40</v>
      </c>
      <c r="X72" s="12" t="s">
        <v>5736</v>
      </c>
      <c r="Y72" s="29">
        <v>40521</v>
      </c>
      <c r="Z72" s="16">
        <v>1741252511</v>
      </c>
      <c r="AA72" s="16" t="s">
        <v>5737</v>
      </c>
      <c r="AB72" s="16" t="s">
        <v>5736</v>
      </c>
      <c r="AC72" s="29">
        <v>1</v>
      </c>
      <c r="AD72" s="16" t="s">
        <v>5329</v>
      </c>
      <c r="AE72" s="16" t="s">
        <v>5330</v>
      </c>
      <c r="AF72" s="16" t="s">
        <v>5738</v>
      </c>
      <c r="AG72" s="29">
        <v>4</v>
      </c>
      <c r="AH72" s="16" t="s">
        <v>5739</v>
      </c>
      <c r="AI72" s="16" t="s">
        <v>601</v>
      </c>
      <c r="AJ72" s="16" t="s">
        <v>602</v>
      </c>
      <c r="AK72" s="16">
        <v>1.6780563249977899E-4</v>
      </c>
      <c r="AL72" s="16">
        <v>2.9752637458999999E-8</v>
      </c>
      <c r="AM72" s="16">
        <v>1.465388887482E-5</v>
      </c>
      <c r="AN72" s="16">
        <v>8.0300000940612778E-2</v>
      </c>
      <c r="AO72" s="16">
        <v>0.38357519760060332</v>
      </c>
      <c r="AP72" s="16">
        <v>6.800947991117084E-5</v>
      </c>
      <c r="AQ72" s="16">
        <v>3.3496303056357583E-2</v>
      </c>
      <c r="AR72" s="16"/>
      <c r="AS72" s="16"/>
      <c r="AT72" s="17" t="s">
        <v>41</v>
      </c>
      <c r="AU72" s="17" t="s">
        <v>41</v>
      </c>
      <c r="AV72" s="17" t="s">
        <v>42</v>
      </c>
      <c r="AW72" s="17" t="s">
        <v>42</v>
      </c>
      <c r="AX72" s="29">
        <v>1</v>
      </c>
      <c r="AY72" s="30" t="s">
        <v>603</v>
      </c>
      <c r="AZ72" s="30"/>
      <c r="BA72" s="30"/>
      <c r="BB72" s="30"/>
      <c r="BC72" s="30"/>
    </row>
    <row r="73" spans="1:55" ht="16" x14ac:dyDescent="0.2">
      <c r="A73" s="1"/>
      <c r="B73" s="18">
        <v>21990650</v>
      </c>
      <c r="C73" s="19" t="s">
        <v>5740</v>
      </c>
      <c r="D73" s="20" t="s">
        <v>5741</v>
      </c>
      <c r="E73" s="21">
        <v>65</v>
      </c>
      <c r="F73" s="22" t="s">
        <v>591</v>
      </c>
      <c r="G73" s="22" t="s">
        <v>36</v>
      </c>
      <c r="H73" s="22">
        <v>1.43</v>
      </c>
      <c r="I73" s="23" t="s">
        <v>5742</v>
      </c>
      <c r="J73" s="22"/>
      <c r="K73" s="22">
        <v>2.0000000000000001E-4</v>
      </c>
      <c r="L73" s="22">
        <v>0</v>
      </c>
      <c r="M73" s="22">
        <v>0</v>
      </c>
      <c r="N73" s="22">
        <v>0</v>
      </c>
      <c r="O73" s="22">
        <v>2.0000000000000001E-4</v>
      </c>
      <c r="P73" s="22">
        <v>0</v>
      </c>
      <c r="Q73" s="22">
        <v>-2.0000000000000001E-4</v>
      </c>
      <c r="R73" s="22" t="s">
        <v>557</v>
      </c>
      <c r="S73" s="24">
        <f t="shared" si="0"/>
        <v>1</v>
      </c>
      <c r="T73" s="21">
        <v>64</v>
      </c>
      <c r="U73" s="21" t="s">
        <v>39</v>
      </c>
      <c r="V73" s="25" t="s">
        <v>39</v>
      </c>
      <c r="W73" s="26" t="s">
        <v>40</v>
      </c>
      <c r="X73" s="22" t="s">
        <v>5743</v>
      </c>
      <c r="Y73" s="31">
        <v>40990</v>
      </c>
      <c r="Z73" s="32">
        <v>1741297931</v>
      </c>
      <c r="AA73" s="32" t="s">
        <v>5744</v>
      </c>
      <c r="AB73" s="32" t="s">
        <v>5743</v>
      </c>
      <c r="AC73" s="31">
        <v>1</v>
      </c>
      <c r="AD73" s="32" t="s">
        <v>5329</v>
      </c>
      <c r="AE73" s="32" t="s">
        <v>5330</v>
      </c>
      <c r="AF73" s="32" t="s">
        <v>5745</v>
      </c>
      <c r="AG73" s="31">
        <v>3</v>
      </c>
      <c r="AH73" s="32" t="s">
        <v>5746</v>
      </c>
      <c r="AI73" s="32" t="s">
        <v>640</v>
      </c>
      <c r="AJ73" s="32" t="s">
        <v>641</v>
      </c>
      <c r="AK73" s="32">
        <v>1.53083789241512E-4</v>
      </c>
      <c r="AL73" s="32">
        <v>1.5133361258904001E-5</v>
      </c>
      <c r="AM73" s="32">
        <v>1.3205455753664E-5</v>
      </c>
      <c r="AN73" s="32">
        <v>7.278836979758703E-2</v>
      </c>
      <c r="AO73" s="32">
        <v>0.338213215062174</v>
      </c>
      <c r="AP73" s="32">
        <v>3.3434649033911773E-2</v>
      </c>
      <c r="AQ73" s="32">
        <v>2.9175261919874549E-2</v>
      </c>
      <c r="AR73" s="32"/>
      <c r="AS73" s="32"/>
      <c r="AT73" s="17" t="s">
        <v>41</v>
      </c>
      <c r="AU73" s="17" t="s">
        <v>41</v>
      </c>
      <c r="AV73" s="17" t="s">
        <v>42</v>
      </c>
      <c r="AW73" s="17" t="s">
        <v>42</v>
      </c>
      <c r="AX73" s="29">
        <v>1</v>
      </c>
      <c r="AY73" s="30" t="s">
        <v>603</v>
      </c>
      <c r="AZ73" s="30"/>
      <c r="BA73" s="30"/>
      <c r="BB73" s="30"/>
      <c r="BC73" s="30"/>
    </row>
    <row r="74" spans="1:55" ht="16" x14ac:dyDescent="0.2">
      <c r="A74" s="1"/>
      <c r="B74" s="8">
        <v>21984412</v>
      </c>
      <c r="C74" s="9" t="s">
        <v>5747</v>
      </c>
      <c r="D74" s="10" t="s">
        <v>5748</v>
      </c>
      <c r="E74" s="11">
        <v>214</v>
      </c>
      <c r="F74" s="12" t="s">
        <v>591</v>
      </c>
      <c r="G74" s="12" t="s">
        <v>36</v>
      </c>
      <c r="H74" s="12">
        <v>1.04</v>
      </c>
      <c r="I74" s="13" t="s">
        <v>5749</v>
      </c>
      <c r="J74" s="12"/>
      <c r="K74" s="12">
        <v>1E-4</v>
      </c>
      <c r="L74" s="12">
        <v>1E-4</v>
      </c>
      <c r="M74" s="12">
        <v>0</v>
      </c>
      <c r="N74" s="12">
        <v>1E-4</v>
      </c>
      <c r="O74" s="12">
        <v>2.0000000000000001E-4</v>
      </c>
      <c r="P74" s="12">
        <v>0</v>
      </c>
      <c r="Q74" s="12">
        <v>-2.0000000000000001E-4</v>
      </c>
      <c r="R74" s="12" t="s">
        <v>557</v>
      </c>
      <c r="S74" s="14">
        <f t="shared" ref="S74:S137" si="1">1-R74</f>
        <v>1</v>
      </c>
      <c r="T74" s="11">
        <v>65</v>
      </c>
      <c r="U74" s="11" t="s">
        <v>39</v>
      </c>
      <c r="V74" s="27" t="s">
        <v>39</v>
      </c>
      <c r="W74" s="15" t="s">
        <v>40</v>
      </c>
      <c r="X74" s="12" t="s">
        <v>5750</v>
      </c>
      <c r="Y74" s="29">
        <v>40226</v>
      </c>
      <c r="Z74" s="16">
        <v>1741222631</v>
      </c>
      <c r="AA74" s="16" t="s">
        <v>5751</v>
      </c>
      <c r="AB74" s="16" t="s">
        <v>5750</v>
      </c>
      <c r="AC74" s="29">
        <v>1</v>
      </c>
      <c r="AD74" s="16" t="s">
        <v>5329</v>
      </c>
      <c r="AE74" s="16" t="s">
        <v>5330</v>
      </c>
      <c r="AF74" s="16" t="s">
        <v>938</v>
      </c>
      <c r="AG74" s="29">
        <v>2</v>
      </c>
      <c r="AH74" s="16" t="s">
        <v>5752</v>
      </c>
      <c r="AI74" s="16" t="s">
        <v>640</v>
      </c>
      <c r="AJ74" s="16" t="s">
        <v>641</v>
      </c>
      <c r="AK74" s="16">
        <v>1.1377092645117E-4</v>
      </c>
      <c r="AL74" s="16">
        <v>5.5949565242051999E-5</v>
      </c>
      <c r="AM74" s="16">
        <v>9.8778607563140005E-6</v>
      </c>
      <c r="AN74" s="16">
        <v>5.4999729237992352E-2</v>
      </c>
      <c r="AO74" s="16">
        <v>0.25464812062769648</v>
      </c>
      <c r="AP74" s="16">
        <v>0.12522928381830639</v>
      </c>
      <c r="AQ74" s="16">
        <v>2.210915174798218E-2</v>
      </c>
      <c r="AR74" s="16"/>
      <c r="AS74" s="16"/>
      <c r="AT74" s="17" t="s">
        <v>41</v>
      </c>
      <c r="AU74" s="17" t="s">
        <v>41</v>
      </c>
      <c r="AV74" s="17" t="s">
        <v>42</v>
      </c>
      <c r="AW74" s="17" t="s">
        <v>42</v>
      </c>
      <c r="AX74" s="29">
        <v>1</v>
      </c>
      <c r="AY74" s="30" t="s">
        <v>603</v>
      </c>
      <c r="AZ74" s="30"/>
      <c r="BA74" s="30"/>
      <c r="BB74" s="30"/>
      <c r="BC74" s="30"/>
    </row>
    <row r="75" spans="1:55" ht="16" x14ac:dyDescent="0.2">
      <c r="A75" s="1"/>
      <c r="B75" s="18">
        <v>21990809</v>
      </c>
      <c r="C75" s="19" t="s">
        <v>5753</v>
      </c>
      <c r="D75" s="20" t="s">
        <v>5754</v>
      </c>
      <c r="E75" s="21">
        <v>140</v>
      </c>
      <c r="F75" s="22" t="s">
        <v>591</v>
      </c>
      <c r="G75" s="22" t="s">
        <v>36</v>
      </c>
      <c r="H75" s="22">
        <v>1.39</v>
      </c>
      <c r="I75" s="23" t="s">
        <v>5755</v>
      </c>
      <c r="J75" s="22"/>
      <c r="K75" s="22">
        <v>2.0000000000000001E-4</v>
      </c>
      <c r="L75" s="22">
        <v>0</v>
      </c>
      <c r="M75" s="22">
        <v>0</v>
      </c>
      <c r="N75" s="22">
        <v>0</v>
      </c>
      <c r="O75" s="22">
        <v>2.0000000000000001E-4</v>
      </c>
      <c r="P75" s="22">
        <v>0</v>
      </c>
      <c r="Q75" s="22">
        <v>-2.0000000000000001E-4</v>
      </c>
      <c r="R75" s="22" t="s">
        <v>557</v>
      </c>
      <c r="S75" s="24">
        <f t="shared" si="1"/>
        <v>1</v>
      </c>
      <c r="T75" s="21">
        <v>66</v>
      </c>
      <c r="U75" s="21" t="s">
        <v>39</v>
      </c>
      <c r="V75" s="25" t="s">
        <v>39</v>
      </c>
      <c r="W75" s="26" t="s">
        <v>40</v>
      </c>
      <c r="X75" s="22" t="s">
        <v>5756</v>
      </c>
      <c r="Y75" s="31">
        <v>41018</v>
      </c>
      <c r="Z75" s="32">
        <v>1741299863</v>
      </c>
      <c r="AA75" s="32" t="s">
        <v>5757</v>
      </c>
      <c r="AB75" s="32" t="s">
        <v>5756</v>
      </c>
      <c r="AC75" s="31">
        <v>1</v>
      </c>
      <c r="AD75" s="32" t="s">
        <v>5329</v>
      </c>
      <c r="AE75" s="32" t="s">
        <v>5330</v>
      </c>
      <c r="AF75" s="32" t="s">
        <v>744</v>
      </c>
      <c r="AG75" s="31">
        <v>2</v>
      </c>
      <c r="AH75" s="32" t="s">
        <v>5758</v>
      </c>
      <c r="AI75" s="32" t="s">
        <v>640</v>
      </c>
      <c r="AJ75" s="32" t="s">
        <v>641</v>
      </c>
      <c r="AK75" s="32">
        <v>1.65530288333434E-4</v>
      </c>
      <c r="AL75" s="32">
        <v>7.1866553368090002E-6</v>
      </c>
      <c r="AM75" s="32">
        <v>1.4324587103261E-5</v>
      </c>
      <c r="AN75" s="32">
        <v>7.6585061317784073E-2</v>
      </c>
      <c r="AO75" s="32">
        <v>0.36489210111421883</v>
      </c>
      <c r="AP75" s="32">
        <v>1.5842138573151289E-2</v>
      </c>
      <c r="AQ75" s="32">
        <v>3.157687175155368E-2</v>
      </c>
      <c r="AR75" s="32"/>
      <c r="AS75" s="32"/>
      <c r="AT75" s="17" t="s">
        <v>41</v>
      </c>
      <c r="AU75" s="17" t="s">
        <v>41</v>
      </c>
      <c r="AV75" s="17" t="s">
        <v>42</v>
      </c>
      <c r="AW75" s="17" t="s">
        <v>42</v>
      </c>
      <c r="AX75" s="29">
        <v>1</v>
      </c>
      <c r="AY75" s="30" t="s">
        <v>603</v>
      </c>
      <c r="AZ75" s="30"/>
      <c r="BA75" s="30"/>
      <c r="BB75" s="30"/>
      <c r="BC75" s="30"/>
    </row>
    <row r="76" spans="1:55" ht="16" x14ac:dyDescent="0.2">
      <c r="A76" s="1"/>
      <c r="B76" s="8">
        <v>21992215</v>
      </c>
      <c r="C76" s="9" t="s">
        <v>5759</v>
      </c>
      <c r="D76" s="10" t="s">
        <v>5760</v>
      </c>
      <c r="E76" s="11">
        <v>115</v>
      </c>
      <c r="F76" s="12" t="s">
        <v>591</v>
      </c>
      <c r="G76" s="12" t="s">
        <v>36</v>
      </c>
      <c r="H76" s="12">
        <v>3.56</v>
      </c>
      <c r="I76" s="13" t="s">
        <v>5761</v>
      </c>
      <c r="J76" s="12"/>
      <c r="K76" s="12">
        <v>2.0000000000000001E-4</v>
      </c>
      <c r="L76" s="12">
        <v>0</v>
      </c>
      <c r="M76" s="12">
        <v>0</v>
      </c>
      <c r="N76" s="12">
        <v>0</v>
      </c>
      <c r="O76" s="12">
        <v>2.0000000000000001E-4</v>
      </c>
      <c r="P76" s="12">
        <v>0</v>
      </c>
      <c r="Q76" s="12">
        <v>-2.0000000000000001E-4</v>
      </c>
      <c r="R76" s="12" t="s">
        <v>557</v>
      </c>
      <c r="S76" s="14">
        <f t="shared" si="1"/>
        <v>1</v>
      </c>
      <c r="T76" s="11">
        <v>67</v>
      </c>
      <c r="U76" s="11" t="s">
        <v>39</v>
      </c>
      <c r="V76" s="27" t="s">
        <v>39</v>
      </c>
      <c r="W76" s="15" t="s">
        <v>40</v>
      </c>
      <c r="X76" s="12" t="s">
        <v>5762</v>
      </c>
      <c r="Y76" s="29">
        <v>41206</v>
      </c>
      <c r="Z76" s="16">
        <v>1741316831</v>
      </c>
      <c r="AA76" s="16" t="s">
        <v>5763</v>
      </c>
      <c r="AB76" s="16" t="s">
        <v>5762</v>
      </c>
      <c r="AC76" s="29">
        <v>1</v>
      </c>
      <c r="AD76" s="16" t="s">
        <v>5329</v>
      </c>
      <c r="AE76" s="16" t="s">
        <v>5330</v>
      </c>
      <c r="AF76" s="16" t="s">
        <v>5764</v>
      </c>
      <c r="AG76" s="29">
        <v>3</v>
      </c>
      <c r="AH76" s="16" t="s">
        <v>5765</v>
      </c>
      <c r="AI76" s="16" t="s">
        <v>640</v>
      </c>
      <c r="AJ76" s="16" t="s">
        <v>641</v>
      </c>
      <c r="AK76" s="16">
        <v>1.7364708613075501E-4</v>
      </c>
      <c r="AL76" s="16">
        <v>2.3766160560000001E-8</v>
      </c>
      <c r="AM76" s="16">
        <v>5.8097224763755566E-4</v>
      </c>
      <c r="AN76" s="16">
        <v>0.76986359206400423</v>
      </c>
      <c r="AO76" s="16">
        <v>0.37415831661126198</v>
      </c>
      <c r="AP76" s="16">
        <v>5.1209074828625267E-5</v>
      </c>
      <c r="AQ76" s="16">
        <v>1.2518240473683899</v>
      </c>
      <c r="AR76" s="16"/>
      <c r="AS76" s="16"/>
      <c r="AT76" s="17" t="s">
        <v>41</v>
      </c>
      <c r="AU76" s="17" t="s">
        <v>41</v>
      </c>
      <c r="AV76" s="17" t="s">
        <v>42</v>
      </c>
      <c r="AW76" s="17" t="s">
        <v>42</v>
      </c>
      <c r="AX76" s="29">
        <v>1</v>
      </c>
      <c r="AY76" s="30" t="s">
        <v>603</v>
      </c>
      <c r="AZ76" s="30"/>
      <c r="BA76" s="30"/>
      <c r="BB76" s="30"/>
      <c r="BC76" s="30"/>
    </row>
    <row r="77" spans="1:55" ht="16" x14ac:dyDescent="0.2">
      <c r="A77" s="1"/>
      <c r="B77" s="18">
        <v>21992971</v>
      </c>
      <c r="C77" s="19" t="s">
        <v>5766</v>
      </c>
      <c r="D77" s="20" t="s">
        <v>5767</v>
      </c>
      <c r="E77" s="21">
        <v>122</v>
      </c>
      <c r="F77" s="22" t="s">
        <v>591</v>
      </c>
      <c r="G77" s="22" t="s">
        <v>45</v>
      </c>
      <c r="H77" s="22">
        <v>1.89</v>
      </c>
      <c r="I77" s="23" t="s">
        <v>5768</v>
      </c>
      <c r="J77" s="22"/>
      <c r="K77" s="22">
        <v>2.0000000000000001E-4</v>
      </c>
      <c r="L77" s="22">
        <v>0</v>
      </c>
      <c r="M77" s="22">
        <v>0</v>
      </c>
      <c r="N77" s="22">
        <v>0</v>
      </c>
      <c r="O77" s="22">
        <v>2.0000000000000001E-4</v>
      </c>
      <c r="P77" s="22">
        <v>0</v>
      </c>
      <c r="Q77" s="22">
        <v>-2.0000000000000001E-4</v>
      </c>
      <c r="R77" s="22" t="s">
        <v>557</v>
      </c>
      <c r="S77" s="24">
        <f t="shared" si="1"/>
        <v>1</v>
      </c>
      <c r="T77" s="21">
        <v>67</v>
      </c>
      <c r="U77" s="21" t="s">
        <v>39</v>
      </c>
      <c r="V77" s="25" t="s">
        <v>39</v>
      </c>
      <c r="W77" s="26" t="s">
        <v>40</v>
      </c>
      <c r="X77" s="22" t="s">
        <v>5769</v>
      </c>
      <c r="Y77" s="31">
        <v>41277</v>
      </c>
      <c r="Z77" s="32">
        <v>1741325999</v>
      </c>
      <c r="AA77" s="32" t="s">
        <v>5770</v>
      </c>
      <c r="AB77" s="32" t="s">
        <v>5769</v>
      </c>
      <c r="AC77" s="31">
        <v>1</v>
      </c>
      <c r="AD77" s="32" t="s">
        <v>5329</v>
      </c>
      <c r="AE77" s="32" t="s">
        <v>5330</v>
      </c>
      <c r="AF77" s="32" t="s">
        <v>5771</v>
      </c>
      <c r="AG77" s="31">
        <v>3</v>
      </c>
      <c r="AH77" s="32" t="s">
        <v>5772</v>
      </c>
      <c r="AI77" s="32" t="s">
        <v>601</v>
      </c>
      <c r="AJ77" s="32" t="s">
        <v>602</v>
      </c>
      <c r="AK77" s="32">
        <v>1.7447587051980999E-4</v>
      </c>
      <c r="AL77" s="32">
        <v>3.3393153390000001E-8</v>
      </c>
      <c r="AM77" s="32">
        <v>2.675317155984E-6</v>
      </c>
      <c r="AN77" s="32">
        <v>1.5099040466524331E-2</v>
      </c>
      <c r="AO77" s="32">
        <v>0.37901325743618502</v>
      </c>
      <c r="AP77" s="32">
        <v>7.2539817710627621E-5</v>
      </c>
      <c r="AQ77" s="32">
        <v>5.811581091090064E-3</v>
      </c>
      <c r="AR77" s="32"/>
      <c r="AS77" s="32"/>
      <c r="AT77" s="17" t="s">
        <v>41</v>
      </c>
      <c r="AU77" s="17" t="s">
        <v>41</v>
      </c>
      <c r="AV77" s="17" t="s">
        <v>42</v>
      </c>
      <c r="AW77" s="17" t="s">
        <v>42</v>
      </c>
      <c r="AX77" s="29">
        <v>1</v>
      </c>
      <c r="AY77" s="30" t="s">
        <v>603</v>
      </c>
      <c r="AZ77" s="30"/>
      <c r="BA77" s="30"/>
      <c r="BB77" s="30"/>
      <c r="BC77" s="30"/>
    </row>
    <row r="78" spans="1:55" ht="16" x14ac:dyDescent="0.2">
      <c r="A78" s="1"/>
      <c r="B78" s="8">
        <v>21990643</v>
      </c>
      <c r="C78" s="9" t="s">
        <v>5773</v>
      </c>
      <c r="D78" s="10" t="s">
        <v>5774</v>
      </c>
      <c r="E78" s="11">
        <v>25</v>
      </c>
      <c r="F78" s="12" t="s">
        <v>616</v>
      </c>
      <c r="G78" s="12" t="s">
        <v>36</v>
      </c>
      <c r="H78" s="12">
        <v>1.43</v>
      </c>
      <c r="I78" s="13" t="s">
        <v>5775</v>
      </c>
      <c r="J78" s="12"/>
      <c r="K78" s="12">
        <v>2.0000000000000001E-4</v>
      </c>
      <c r="L78" s="12">
        <v>0</v>
      </c>
      <c r="M78" s="12">
        <v>0</v>
      </c>
      <c r="N78" s="12">
        <v>0</v>
      </c>
      <c r="O78" s="12">
        <v>2.0000000000000001E-4</v>
      </c>
      <c r="P78" s="12">
        <v>0</v>
      </c>
      <c r="Q78" s="12">
        <v>-2.0000000000000001E-4</v>
      </c>
      <c r="R78" s="12" t="s">
        <v>557</v>
      </c>
      <c r="S78" s="14">
        <f t="shared" si="1"/>
        <v>1</v>
      </c>
      <c r="T78" s="11">
        <v>67</v>
      </c>
      <c r="U78" s="11" t="s">
        <v>39</v>
      </c>
      <c r="V78" s="15" t="s">
        <v>40</v>
      </c>
      <c r="W78" s="15" t="s">
        <v>40</v>
      </c>
      <c r="X78" s="12" t="s">
        <v>5776</v>
      </c>
      <c r="Y78" s="29">
        <v>40988</v>
      </c>
      <c r="Z78" s="16">
        <v>1741297847</v>
      </c>
      <c r="AA78" s="16" t="s">
        <v>5777</v>
      </c>
      <c r="AB78" s="16" t="s">
        <v>5778</v>
      </c>
      <c r="AC78" s="29">
        <v>1</v>
      </c>
      <c r="AD78" s="16" t="s">
        <v>5329</v>
      </c>
      <c r="AE78" s="16" t="s">
        <v>5330</v>
      </c>
      <c r="AF78" s="16" t="s">
        <v>5779</v>
      </c>
      <c r="AG78" s="29">
        <v>4</v>
      </c>
      <c r="AH78" s="16" t="s">
        <v>5780</v>
      </c>
      <c r="AI78" s="16" t="s">
        <v>640</v>
      </c>
      <c r="AJ78" s="16" t="s">
        <v>641</v>
      </c>
      <c r="AK78" s="16">
        <v>1.719880489633E-4</v>
      </c>
      <c r="AL78" s="16">
        <v>2.2364240812999999E-6</v>
      </c>
      <c r="AM78" s="16">
        <v>3.7307215735603E-5</v>
      </c>
      <c r="AN78" s="16">
        <v>0.1763670301633527</v>
      </c>
      <c r="AO78" s="16">
        <v>0.37964606842596849</v>
      </c>
      <c r="AP78" s="16">
        <v>4.936677954756493E-3</v>
      </c>
      <c r="AQ78" s="16">
        <v>8.2351871908049962E-2</v>
      </c>
      <c r="AR78" s="16"/>
      <c r="AS78" s="16"/>
      <c r="AT78" s="17" t="s">
        <v>41</v>
      </c>
      <c r="AU78" s="17" t="s">
        <v>41</v>
      </c>
      <c r="AV78" s="17" t="s">
        <v>42</v>
      </c>
      <c r="AW78" s="17" t="s">
        <v>42</v>
      </c>
      <c r="AX78" s="29">
        <v>2</v>
      </c>
      <c r="AY78" s="30" t="s">
        <v>603</v>
      </c>
      <c r="AZ78" s="30" t="s">
        <v>624</v>
      </c>
      <c r="BA78" s="30"/>
      <c r="BB78" s="30"/>
      <c r="BC78" s="30"/>
    </row>
    <row r="79" spans="1:55" ht="16" x14ac:dyDescent="0.2">
      <c r="A79" s="1"/>
      <c r="B79" s="18">
        <v>21986590</v>
      </c>
      <c r="C79" s="19" t="s">
        <v>5781</v>
      </c>
      <c r="D79" s="20" t="s">
        <v>5782</v>
      </c>
      <c r="E79" s="21">
        <v>73</v>
      </c>
      <c r="F79" s="22" t="s">
        <v>591</v>
      </c>
      <c r="G79" s="22" t="s">
        <v>45</v>
      </c>
      <c r="H79" s="22">
        <v>3.65</v>
      </c>
      <c r="I79" s="23" t="s">
        <v>5783</v>
      </c>
      <c r="J79" s="22"/>
      <c r="K79" s="22">
        <v>1E-4</v>
      </c>
      <c r="L79" s="22">
        <v>1E-4</v>
      </c>
      <c r="M79" s="22">
        <v>0</v>
      </c>
      <c r="N79" s="22">
        <v>1E-4</v>
      </c>
      <c r="O79" s="22">
        <v>2.0000000000000001E-4</v>
      </c>
      <c r="P79" s="22">
        <v>0</v>
      </c>
      <c r="Q79" s="22">
        <v>-2.0000000000000001E-4</v>
      </c>
      <c r="R79" s="22" t="s">
        <v>557</v>
      </c>
      <c r="S79" s="24">
        <f t="shared" si="1"/>
        <v>1</v>
      </c>
      <c r="T79" s="21">
        <v>70</v>
      </c>
      <c r="U79" s="21" t="s">
        <v>39</v>
      </c>
      <c r="V79" s="25" t="s">
        <v>39</v>
      </c>
      <c r="W79" s="26" t="s">
        <v>40</v>
      </c>
      <c r="X79" s="22" t="s">
        <v>5784</v>
      </c>
      <c r="Y79" s="31">
        <v>40476</v>
      </c>
      <c r="Z79" s="32">
        <v>1741248923</v>
      </c>
      <c r="AA79" s="32" t="s">
        <v>5785</v>
      </c>
      <c r="AB79" s="32" t="s">
        <v>5784</v>
      </c>
      <c r="AC79" s="31">
        <v>1</v>
      </c>
      <c r="AD79" s="32" t="s">
        <v>5329</v>
      </c>
      <c r="AE79" s="32" t="s">
        <v>5330</v>
      </c>
      <c r="AF79" s="32" t="s">
        <v>5786</v>
      </c>
      <c r="AG79" s="31">
        <v>3</v>
      </c>
      <c r="AH79" s="32" t="s">
        <v>5787</v>
      </c>
      <c r="AI79" s="32" t="s">
        <v>601</v>
      </c>
      <c r="AJ79" s="32" t="s">
        <v>602</v>
      </c>
      <c r="AK79" s="32">
        <v>1.16435132216498E-4</v>
      </c>
      <c r="AL79" s="32">
        <v>5.7996465341673003E-5</v>
      </c>
      <c r="AM79" s="32">
        <v>1.1043365863409999E-6</v>
      </c>
      <c r="AN79" s="32">
        <v>6.2912280139281436E-3</v>
      </c>
      <c r="AO79" s="32">
        <v>0.26608980461728582</v>
      </c>
      <c r="AP79" s="32">
        <v>0.1325396195932031</v>
      </c>
      <c r="AQ79" s="32">
        <v>2.5237460626987649E-3</v>
      </c>
      <c r="AR79" s="32"/>
      <c r="AS79" s="32"/>
      <c r="AT79" s="17" t="s">
        <v>41</v>
      </c>
      <c r="AU79" s="17" t="s">
        <v>41</v>
      </c>
      <c r="AV79" s="17" t="s">
        <v>42</v>
      </c>
      <c r="AW79" s="17" t="s">
        <v>42</v>
      </c>
      <c r="AX79" s="29">
        <v>1</v>
      </c>
      <c r="AY79" s="30" t="s">
        <v>603</v>
      </c>
      <c r="AZ79" s="30"/>
      <c r="BA79" s="30"/>
      <c r="BB79" s="30"/>
      <c r="BC79" s="30"/>
    </row>
    <row r="80" spans="1:55" ht="16" x14ac:dyDescent="0.2">
      <c r="A80" s="1"/>
      <c r="B80" s="8">
        <v>21987449</v>
      </c>
      <c r="C80" s="9" t="s">
        <v>5788</v>
      </c>
      <c r="D80" s="10" t="s">
        <v>5789</v>
      </c>
      <c r="E80" s="11">
        <v>58</v>
      </c>
      <c r="F80" s="12" t="s">
        <v>591</v>
      </c>
      <c r="G80" s="12" t="s">
        <v>36</v>
      </c>
      <c r="H80" s="12">
        <v>2.5299999999999998</v>
      </c>
      <c r="I80" s="13" t="s">
        <v>5790</v>
      </c>
      <c r="J80" s="12"/>
      <c r="K80" s="12">
        <v>2.0000000000000001E-4</v>
      </c>
      <c r="L80" s="12">
        <v>0</v>
      </c>
      <c r="M80" s="12">
        <v>0</v>
      </c>
      <c r="N80" s="12">
        <v>0</v>
      </c>
      <c r="O80" s="12">
        <v>2.0000000000000001E-4</v>
      </c>
      <c r="P80" s="12">
        <v>0</v>
      </c>
      <c r="Q80" s="12">
        <v>-2.0000000000000001E-4</v>
      </c>
      <c r="R80" s="12" t="s">
        <v>557</v>
      </c>
      <c r="S80" s="14">
        <f t="shared" si="1"/>
        <v>1</v>
      </c>
      <c r="T80" s="11">
        <v>71</v>
      </c>
      <c r="U80" s="11" t="s">
        <v>39</v>
      </c>
      <c r="V80" s="27" t="s">
        <v>39</v>
      </c>
      <c r="W80" s="15" t="s">
        <v>40</v>
      </c>
      <c r="X80" s="12" t="s">
        <v>5791</v>
      </c>
      <c r="Y80" s="29">
        <v>40625</v>
      </c>
      <c r="Z80" s="16">
        <v>1741259255</v>
      </c>
      <c r="AA80" s="16" t="s">
        <v>5792</v>
      </c>
      <c r="AB80" s="16" t="s">
        <v>5791</v>
      </c>
      <c r="AC80" s="29">
        <v>1</v>
      </c>
      <c r="AD80" s="16" t="s">
        <v>5329</v>
      </c>
      <c r="AE80" s="16" t="s">
        <v>5330</v>
      </c>
      <c r="AF80" s="16" t="s">
        <v>5793</v>
      </c>
      <c r="AG80" s="29">
        <v>3</v>
      </c>
      <c r="AH80" s="16" t="s">
        <v>5794</v>
      </c>
      <c r="AI80" s="16" t="s">
        <v>640</v>
      </c>
      <c r="AJ80" s="16" t="s">
        <v>641</v>
      </c>
      <c r="AK80" s="16">
        <v>1.7398194277841301E-4</v>
      </c>
      <c r="AL80" s="16">
        <v>8.1608922041570003E-6</v>
      </c>
      <c r="AM80" s="16">
        <v>2.399024824662E-6</v>
      </c>
      <c r="AN80" s="16">
        <v>1.2999895130394609E-2</v>
      </c>
      <c r="AO80" s="16">
        <v>0.39793904703344601</v>
      </c>
      <c r="AP80" s="16">
        <v>1.8665946677012601E-2</v>
      </c>
      <c r="AQ80" s="16">
        <v>5.4871536510628458E-3</v>
      </c>
      <c r="AR80" s="16"/>
      <c r="AS80" s="16"/>
      <c r="AT80" s="17" t="s">
        <v>41</v>
      </c>
      <c r="AU80" s="17" t="s">
        <v>41</v>
      </c>
      <c r="AV80" s="17" t="s">
        <v>42</v>
      </c>
      <c r="AW80" s="17" t="s">
        <v>42</v>
      </c>
      <c r="AX80" s="29">
        <v>1</v>
      </c>
      <c r="AY80" s="30" t="s">
        <v>603</v>
      </c>
      <c r="AZ80" s="30"/>
      <c r="BA80" s="30"/>
      <c r="BB80" s="30"/>
      <c r="BC80" s="30"/>
    </row>
    <row r="81" spans="1:55" ht="16" x14ac:dyDescent="0.2">
      <c r="A81" s="1"/>
      <c r="B81" s="18">
        <v>21988117</v>
      </c>
      <c r="C81" s="19" t="s">
        <v>4661</v>
      </c>
      <c r="D81" s="20" t="s">
        <v>5795</v>
      </c>
      <c r="E81" s="21">
        <v>200</v>
      </c>
      <c r="F81" s="22" t="s">
        <v>591</v>
      </c>
      <c r="G81" s="22" t="s">
        <v>45</v>
      </c>
      <c r="H81" s="22">
        <v>2.41</v>
      </c>
      <c r="I81" s="23" t="s">
        <v>5796</v>
      </c>
      <c r="J81" s="22"/>
      <c r="K81" s="22">
        <v>2.0000000000000001E-4</v>
      </c>
      <c r="L81" s="22">
        <v>0</v>
      </c>
      <c r="M81" s="22">
        <v>0</v>
      </c>
      <c r="N81" s="22">
        <v>0</v>
      </c>
      <c r="O81" s="22">
        <v>2.0000000000000001E-4</v>
      </c>
      <c r="P81" s="22">
        <v>0</v>
      </c>
      <c r="Q81" s="22">
        <v>-2.0000000000000001E-4</v>
      </c>
      <c r="R81" s="22" t="s">
        <v>557</v>
      </c>
      <c r="S81" s="24">
        <f t="shared" si="1"/>
        <v>1</v>
      </c>
      <c r="T81" s="21">
        <v>72</v>
      </c>
      <c r="U81" s="21" t="s">
        <v>39</v>
      </c>
      <c r="V81" s="25" t="s">
        <v>39</v>
      </c>
      <c r="W81" s="26" t="s">
        <v>40</v>
      </c>
      <c r="X81" s="22" t="s">
        <v>5797</v>
      </c>
      <c r="Y81" s="31">
        <v>40718</v>
      </c>
      <c r="Z81" s="32">
        <v>1741267343</v>
      </c>
      <c r="AA81" s="32" t="s">
        <v>5798</v>
      </c>
      <c r="AB81" s="32" t="s">
        <v>5797</v>
      </c>
      <c r="AC81" s="31">
        <v>1</v>
      </c>
      <c r="AD81" s="32" t="s">
        <v>5329</v>
      </c>
      <c r="AE81" s="32" t="s">
        <v>5330</v>
      </c>
      <c r="AF81" s="32" t="s">
        <v>5799</v>
      </c>
      <c r="AG81" s="31">
        <v>2</v>
      </c>
      <c r="AH81" s="32" t="s">
        <v>5800</v>
      </c>
      <c r="AI81" s="32" t="s">
        <v>601</v>
      </c>
      <c r="AJ81" s="32" t="s">
        <v>602</v>
      </c>
      <c r="AK81" s="32">
        <v>1.59368009239486E-4</v>
      </c>
      <c r="AL81" s="32">
        <v>2.3044693879559E-5</v>
      </c>
      <c r="AM81" s="32">
        <v>2.0328846051075999E-5</v>
      </c>
      <c r="AN81" s="32">
        <v>0.1002697578976178</v>
      </c>
      <c r="AO81" s="32">
        <v>0.36014974570681352</v>
      </c>
      <c r="AP81" s="32">
        <v>5.2077833438595712E-2</v>
      </c>
      <c r="AQ81" s="32">
        <v>4.5940391492284377E-2</v>
      </c>
      <c r="AR81" s="32"/>
      <c r="AS81" s="32"/>
      <c r="AT81" s="17" t="s">
        <v>41</v>
      </c>
      <c r="AU81" s="17" t="s">
        <v>41</v>
      </c>
      <c r="AV81" s="17" t="s">
        <v>42</v>
      </c>
      <c r="AW81" s="17" t="s">
        <v>42</v>
      </c>
      <c r="AX81" s="29">
        <v>1</v>
      </c>
      <c r="AY81" s="30" t="s">
        <v>603</v>
      </c>
      <c r="AZ81" s="30"/>
      <c r="BA81" s="30"/>
      <c r="BB81" s="30"/>
      <c r="BC81" s="30"/>
    </row>
    <row r="82" spans="1:55" ht="16" x14ac:dyDescent="0.2">
      <c r="A82" s="1"/>
      <c r="B82" s="8">
        <v>21991072</v>
      </c>
      <c r="C82" s="9" t="s">
        <v>5801</v>
      </c>
      <c r="D82" s="10" t="s">
        <v>5802</v>
      </c>
      <c r="E82" s="11">
        <v>103</v>
      </c>
      <c r="F82" s="12" t="s">
        <v>591</v>
      </c>
      <c r="G82" s="12" t="s">
        <v>45</v>
      </c>
      <c r="H82" s="12">
        <v>1.31</v>
      </c>
      <c r="I82" s="13" t="s">
        <v>5803</v>
      </c>
      <c r="J82" s="12"/>
      <c r="K82" s="12">
        <v>1E-4</v>
      </c>
      <c r="L82" s="12">
        <v>0</v>
      </c>
      <c r="M82" s="12">
        <v>0</v>
      </c>
      <c r="N82" s="12">
        <v>0</v>
      </c>
      <c r="O82" s="12">
        <v>2.0000000000000001E-4</v>
      </c>
      <c r="P82" s="12">
        <v>-1E-4</v>
      </c>
      <c r="Q82" s="12">
        <v>-2.0000000000000001E-4</v>
      </c>
      <c r="R82" s="12" t="s">
        <v>5644</v>
      </c>
      <c r="S82" s="14">
        <f t="shared" si="1"/>
        <v>-1</v>
      </c>
      <c r="T82" s="11">
        <v>73</v>
      </c>
      <c r="U82" s="11" t="s">
        <v>39</v>
      </c>
      <c r="V82" s="27" t="s">
        <v>39</v>
      </c>
      <c r="W82" s="15" t="s">
        <v>40</v>
      </c>
      <c r="X82" s="12" t="s">
        <v>5804</v>
      </c>
      <c r="Y82" s="29">
        <v>41050</v>
      </c>
      <c r="Z82" s="16">
        <v>1741303031</v>
      </c>
      <c r="AA82" s="16" t="s">
        <v>5805</v>
      </c>
      <c r="AB82" s="16" t="s">
        <v>5804</v>
      </c>
      <c r="AC82" s="29">
        <v>1</v>
      </c>
      <c r="AD82" s="16" t="s">
        <v>5329</v>
      </c>
      <c r="AE82" s="16" t="s">
        <v>5330</v>
      </c>
      <c r="AF82" s="16" t="s">
        <v>5771</v>
      </c>
      <c r="AG82" s="29">
        <v>3</v>
      </c>
      <c r="AH82" s="16" t="s">
        <v>5806</v>
      </c>
      <c r="AI82" s="16" t="s">
        <v>601</v>
      </c>
      <c r="AJ82" s="16" t="s">
        <v>602</v>
      </c>
      <c r="AK82" s="16">
        <v>1.43660884728328E-4</v>
      </c>
      <c r="AL82" s="16">
        <v>4.0207584832410001E-5</v>
      </c>
      <c r="AM82" s="16">
        <v>7.2232153728940001E-6</v>
      </c>
      <c r="AN82" s="16">
        <v>3.7799736683480981E-2</v>
      </c>
      <c r="AO82" s="16">
        <v>0.31772838297105499</v>
      </c>
      <c r="AP82" s="16">
        <v>8.8925325332164476E-2</v>
      </c>
      <c r="AQ82" s="16">
        <v>1.597526386268126E-2</v>
      </c>
      <c r="AR82" s="16"/>
      <c r="AS82" s="16"/>
      <c r="AT82" s="17" t="s">
        <v>41</v>
      </c>
      <c r="AU82" s="17" t="s">
        <v>41</v>
      </c>
      <c r="AV82" s="17" t="s">
        <v>42</v>
      </c>
      <c r="AW82" s="17" t="s">
        <v>42</v>
      </c>
      <c r="AX82" s="29">
        <v>1</v>
      </c>
      <c r="AY82" s="30" t="s">
        <v>603</v>
      </c>
      <c r="AZ82" s="30"/>
      <c r="BA82" s="30"/>
      <c r="BB82" s="30"/>
      <c r="BC82" s="30"/>
    </row>
    <row r="83" spans="1:55" ht="16" x14ac:dyDescent="0.2">
      <c r="A83" s="1"/>
      <c r="B83" s="18">
        <v>21987122</v>
      </c>
      <c r="C83" s="19" t="s">
        <v>5807</v>
      </c>
      <c r="D83" s="20" t="s">
        <v>5808</v>
      </c>
      <c r="E83" s="21">
        <v>160</v>
      </c>
      <c r="F83" s="22" t="s">
        <v>591</v>
      </c>
      <c r="G83" s="22" t="s">
        <v>36</v>
      </c>
      <c r="H83" s="22">
        <v>3.33</v>
      </c>
      <c r="I83" s="23" t="s">
        <v>5809</v>
      </c>
      <c r="J83" s="22"/>
      <c r="K83" s="22">
        <v>2.0000000000000001E-4</v>
      </c>
      <c r="L83" s="22">
        <v>0</v>
      </c>
      <c r="M83" s="22">
        <v>0</v>
      </c>
      <c r="N83" s="22">
        <v>0</v>
      </c>
      <c r="O83" s="22">
        <v>2.0000000000000001E-4</v>
      </c>
      <c r="P83" s="22">
        <v>0</v>
      </c>
      <c r="Q83" s="22">
        <v>-2.0000000000000001E-4</v>
      </c>
      <c r="R83" s="22" t="s">
        <v>557</v>
      </c>
      <c r="S83" s="24">
        <f t="shared" si="1"/>
        <v>1</v>
      </c>
      <c r="T83" s="21">
        <v>73</v>
      </c>
      <c r="U83" s="21" t="s">
        <v>39</v>
      </c>
      <c r="V83" s="25" t="s">
        <v>39</v>
      </c>
      <c r="W83" s="26" t="s">
        <v>40</v>
      </c>
      <c r="X83" s="22" t="s">
        <v>5810</v>
      </c>
      <c r="Y83" s="31">
        <v>40565</v>
      </c>
      <c r="Z83" s="32">
        <v>1741255319</v>
      </c>
      <c r="AA83" s="32" t="s">
        <v>5811</v>
      </c>
      <c r="AB83" s="32" t="s">
        <v>5810</v>
      </c>
      <c r="AC83" s="31">
        <v>1</v>
      </c>
      <c r="AD83" s="32" t="s">
        <v>5329</v>
      </c>
      <c r="AE83" s="32" t="s">
        <v>5330</v>
      </c>
      <c r="AF83" s="32" t="s">
        <v>5812</v>
      </c>
      <c r="AG83" s="31">
        <v>4</v>
      </c>
      <c r="AH83" s="32" t="s">
        <v>5813</v>
      </c>
      <c r="AI83" s="32" t="s">
        <v>640</v>
      </c>
      <c r="AJ83" s="32" t="s">
        <v>641</v>
      </c>
      <c r="AK83" s="32">
        <v>1.8373862109383101E-4</v>
      </c>
      <c r="AL83" s="32">
        <v>2.3766433911E-8</v>
      </c>
      <c r="AM83" s="32">
        <v>8.4682019368340004E-6</v>
      </c>
      <c r="AN83" s="32">
        <v>4.4052312175812729E-2</v>
      </c>
      <c r="AO83" s="32">
        <v>0.41913423892859208</v>
      </c>
      <c r="AP83" s="32">
        <v>5.4214656287458758E-5</v>
      </c>
      <c r="AQ83" s="32">
        <v>1.9317187386945711E-2</v>
      </c>
      <c r="AR83" s="32"/>
      <c r="AS83" s="32"/>
      <c r="AT83" s="17" t="s">
        <v>41</v>
      </c>
      <c r="AU83" s="17" t="s">
        <v>41</v>
      </c>
      <c r="AV83" s="17" t="s">
        <v>42</v>
      </c>
      <c r="AW83" s="17" t="s">
        <v>42</v>
      </c>
      <c r="AX83" s="29">
        <v>1</v>
      </c>
      <c r="AY83" s="30" t="s">
        <v>603</v>
      </c>
      <c r="AZ83" s="30"/>
      <c r="BA83" s="30"/>
      <c r="BB83" s="30"/>
      <c r="BC83" s="30"/>
    </row>
    <row r="84" spans="1:55" ht="16" x14ac:dyDescent="0.2">
      <c r="A84" s="1"/>
      <c r="B84" s="8">
        <v>21986999</v>
      </c>
      <c r="C84" s="9" t="s">
        <v>5814</v>
      </c>
      <c r="D84" s="10" t="s">
        <v>5815</v>
      </c>
      <c r="E84" s="11">
        <v>130</v>
      </c>
      <c r="F84" s="12" t="s">
        <v>591</v>
      </c>
      <c r="G84" s="12" t="s">
        <v>45</v>
      </c>
      <c r="H84" s="12">
        <v>3.38</v>
      </c>
      <c r="I84" s="13" t="s">
        <v>5816</v>
      </c>
      <c r="J84" s="12"/>
      <c r="K84" s="12">
        <v>2.0000000000000001E-4</v>
      </c>
      <c r="L84" s="12">
        <v>0</v>
      </c>
      <c r="M84" s="12">
        <v>0</v>
      </c>
      <c r="N84" s="12">
        <v>0</v>
      </c>
      <c r="O84" s="12">
        <v>2.0000000000000001E-4</v>
      </c>
      <c r="P84" s="12">
        <v>0</v>
      </c>
      <c r="Q84" s="12">
        <v>-2.0000000000000001E-4</v>
      </c>
      <c r="R84" s="12" t="s">
        <v>557</v>
      </c>
      <c r="S84" s="14">
        <f t="shared" si="1"/>
        <v>1</v>
      </c>
      <c r="T84" s="11">
        <v>73</v>
      </c>
      <c r="U84" s="11" t="s">
        <v>39</v>
      </c>
      <c r="V84" s="27" t="s">
        <v>39</v>
      </c>
      <c r="W84" s="15" t="s">
        <v>40</v>
      </c>
      <c r="X84" s="12" t="s">
        <v>5817</v>
      </c>
      <c r="Y84" s="29">
        <v>40546</v>
      </c>
      <c r="Z84" s="16">
        <v>1741253843</v>
      </c>
      <c r="AA84" s="16" t="s">
        <v>5818</v>
      </c>
      <c r="AB84" s="16" t="s">
        <v>5817</v>
      </c>
      <c r="AC84" s="29">
        <v>1</v>
      </c>
      <c r="AD84" s="16" t="s">
        <v>5329</v>
      </c>
      <c r="AE84" s="16" t="s">
        <v>5330</v>
      </c>
      <c r="AF84" s="16" t="s">
        <v>3855</v>
      </c>
      <c r="AG84" s="29">
        <v>2</v>
      </c>
      <c r="AH84" s="16" t="s">
        <v>5819</v>
      </c>
      <c r="AI84" s="16" t="s">
        <v>601</v>
      </c>
      <c r="AJ84" s="16" t="s">
        <v>602</v>
      </c>
      <c r="AK84" s="16">
        <v>1.7248987768490301E-4</v>
      </c>
      <c r="AL84" s="16">
        <v>1.1632046997837999E-5</v>
      </c>
      <c r="AM84" s="16">
        <v>1.3921452038483E-5</v>
      </c>
      <c r="AN84" s="16">
        <v>7.0294964007201047E-2</v>
      </c>
      <c r="AO84" s="16">
        <v>0.39403873698303399</v>
      </c>
      <c r="AP84" s="16">
        <v>2.6572441056096491E-2</v>
      </c>
      <c r="AQ84" s="16">
        <v>3.1802395896149707E-2</v>
      </c>
      <c r="AR84" s="16"/>
      <c r="AS84" s="16"/>
      <c r="AT84" s="17" t="s">
        <v>41</v>
      </c>
      <c r="AU84" s="17" t="s">
        <v>41</v>
      </c>
      <c r="AV84" s="17" t="s">
        <v>42</v>
      </c>
      <c r="AW84" s="17" t="s">
        <v>42</v>
      </c>
      <c r="AX84" s="29">
        <v>1</v>
      </c>
      <c r="AY84" s="30" t="s">
        <v>603</v>
      </c>
      <c r="AZ84" s="30"/>
      <c r="BA84" s="30"/>
      <c r="BB84" s="30"/>
      <c r="BC84" s="30"/>
    </row>
    <row r="85" spans="1:55" ht="16" x14ac:dyDescent="0.2">
      <c r="A85" s="1"/>
      <c r="B85" s="18">
        <v>21984371</v>
      </c>
      <c r="C85" s="19" t="s">
        <v>5820</v>
      </c>
      <c r="D85" s="20" t="s">
        <v>5821</v>
      </c>
      <c r="E85" s="21">
        <v>155</v>
      </c>
      <c r="F85" s="22" t="s">
        <v>591</v>
      </c>
      <c r="G85" s="22" t="s">
        <v>36</v>
      </c>
      <c r="H85" s="22">
        <v>1.04</v>
      </c>
      <c r="I85" s="23" t="s">
        <v>5822</v>
      </c>
      <c r="J85" s="22"/>
      <c r="K85" s="22">
        <v>2.0000000000000001E-4</v>
      </c>
      <c r="L85" s="22">
        <v>0</v>
      </c>
      <c r="M85" s="22">
        <v>0</v>
      </c>
      <c r="N85" s="22">
        <v>0</v>
      </c>
      <c r="O85" s="22">
        <v>2.0000000000000001E-4</v>
      </c>
      <c r="P85" s="22">
        <v>0</v>
      </c>
      <c r="Q85" s="22">
        <v>-2.0000000000000001E-4</v>
      </c>
      <c r="R85" s="22" t="s">
        <v>557</v>
      </c>
      <c r="S85" s="24">
        <f t="shared" si="1"/>
        <v>1</v>
      </c>
      <c r="T85" s="21">
        <v>76</v>
      </c>
      <c r="U85" s="21" t="s">
        <v>39</v>
      </c>
      <c r="V85" s="25" t="s">
        <v>39</v>
      </c>
      <c r="W85" s="26" t="s">
        <v>40</v>
      </c>
      <c r="X85" s="22" t="s">
        <v>5823</v>
      </c>
      <c r="Y85" s="31">
        <v>40224</v>
      </c>
      <c r="Z85" s="32">
        <v>1741222127</v>
      </c>
      <c r="AA85" s="32" t="s">
        <v>5824</v>
      </c>
      <c r="AB85" s="32" t="s">
        <v>5823</v>
      </c>
      <c r="AC85" s="31">
        <v>1</v>
      </c>
      <c r="AD85" s="32" t="s">
        <v>5329</v>
      </c>
      <c r="AE85" s="32" t="s">
        <v>5330</v>
      </c>
      <c r="AF85" s="32" t="s">
        <v>890</v>
      </c>
      <c r="AG85" s="31">
        <v>3</v>
      </c>
      <c r="AH85" s="32" t="s">
        <v>5825</v>
      </c>
      <c r="AI85" s="32" t="s">
        <v>640</v>
      </c>
      <c r="AJ85" s="32" t="s">
        <v>641</v>
      </c>
      <c r="AK85" s="32">
        <v>1.7067958491797099E-4</v>
      </c>
      <c r="AL85" s="32">
        <v>1.5694247130695999E-5</v>
      </c>
      <c r="AM85" s="32">
        <v>2.8095359877093001E-5</v>
      </c>
      <c r="AN85" s="32">
        <v>0.13099951384541239</v>
      </c>
      <c r="AO85" s="32">
        <v>0.38329695851563428</v>
      </c>
      <c r="AP85" s="32">
        <v>3.5244737642639502E-2</v>
      </c>
      <c r="AQ85" s="32">
        <v>6.309404838585396E-2</v>
      </c>
      <c r="AR85" s="32"/>
      <c r="AS85" s="32"/>
      <c r="AT85" s="17" t="s">
        <v>41</v>
      </c>
      <c r="AU85" s="17" t="s">
        <v>41</v>
      </c>
      <c r="AV85" s="17" t="s">
        <v>42</v>
      </c>
      <c r="AW85" s="17" t="s">
        <v>42</v>
      </c>
      <c r="AX85" s="29">
        <v>1</v>
      </c>
      <c r="AY85" s="30" t="s">
        <v>603</v>
      </c>
      <c r="AZ85" s="30"/>
      <c r="BA85" s="30"/>
      <c r="BB85" s="30"/>
      <c r="BC85" s="30"/>
    </row>
    <row r="86" spans="1:55" ht="16" x14ac:dyDescent="0.2">
      <c r="A86" s="1"/>
      <c r="B86" s="8">
        <v>21991981</v>
      </c>
      <c r="C86" s="9" t="s">
        <v>5826</v>
      </c>
      <c r="D86" s="10" t="s">
        <v>5827</v>
      </c>
      <c r="E86" s="11">
        <v>81</v>
      </c>
      <c r="F86" s="12" t="s">
        <v>591</v>
      </c>
      <c r="G86" s="12" t="s">
        <v>36</v>
      </c>
      <c r="H86" s="12">
        <v>3.59</v>
      </c>
      <c r="I86" s="13" t="s">
        <v>5828</v>
      </c>
      <c r="J86" s="12"/>
      <c r="K86" s="12">
        <v>2.0000000000000001E-4</v>
      </c>
      <c r="L86" s="12">
        <v>0</v>
      </c>
      <c r="M86" s="12">
        <v>0</v>
      </c>
      <c r="N86" s="12">
        <v>0</v>
      </c>
      <c r="O86" s="12">
        <v>2.0000000000000001E-4</v>
      </c>
      <c r="P86" s="12">
        <v>0</v>
      </c>
      <c r="Q86" s="12">
        <v>-2.0000000000000001E-4</v>
      </c>
      <c r="R86" s="12" t="s">
        <v>557</v>
      </c>
      <c r="S86" s="14">
        <f t="shared" si="1"/>
        <v>1</v>
      </c>
      <c r="T86" s="11">
        <v>77</v>
      </c>
      <c r="U86" s="11" t="s">
        <v>39</v>
      </c>
      <c r="V86" s="27" t="s">
        <v>39</v>
      </c>
      <c r="W86" s="15" t="s">
        <v>40</v>
      </c>
      <c r="X86" s="12" t="s">
        <v>5829</v>
      </c>
      <c r="Y86" s="29">
        <v>41174</v>
      </c>
      <c r="Z86" s="16">
        <v>1741313987</v>
      </c>
      <c r="AA86" s="16" t="s">
        <v>5830</v>
      </c>
      <c r="AB86" s="16" t="s">
        <v>5829</v>
      </c>
      <c r="AC86" s="29">
        <v>1</v>
      </c>
      <c r="AD86" s="16" t="s">
        <v>5329</v>
      </c>
      <c r="AE86" s="16" t="s">
        <v>5330</v>
      </c>
      <c r="AF86" s="16" t="s">
        <v>5831</v>
      </c>
      <c r="AG86" s="29">
        <v>4</v>
      </c>
      <c r="AH86" s="16" t="s">
        <v>5832</v>
      </c>
      <c r="AI86" s="16" t="s">
        <v>640</v>
      </c>
      <c r="AJ86" s="16" t="s">
        <v>641</v>
      </c>
      <c r="AK86" s="16">
        <v>1.8198465931334001E-4</v>
      </c>
      <c r="AL86" s="16">
        <v>5.8692024856660001E-6</v>
      </c>
      <c r="AM86" s="16">
        <v>1.762904521634E-6</v>
      </c>
      <c r="AN86" s="16">
        <v>9.297197478059226E-3</v>
      </c>
      <c r="AO86" s="16">
        <v>0.39565592772150671</v>
      </c>
      <c r="AP86" s="16">
        <v>1.2760332454469321E-2</v>
      </c>
      <c r="AQ86" s="16">
        <v>3.832760555880603E-3</v>
      </c>
      <c r="AR86" s="16"/>
      <c r="AS86" s="16"/>
      <c r="AT86" s="17" t="s">
        <v>41</v>
      </c>
      <c r="AU86" s="17" t="s">
        <v>41</v>
      </c>
      <c r="AV86" s="17" t="s">
        <v>42</v>
      </c>
      <c r="AW86" s="17" t="s">
        <v>42</v>
      </c>
      <c r="AX86" s="29">
        <v>1</v>
      </c>
      <c r="AY86" s="30" t="s">
        <v>603</v>
      </c>
      <c r="AZ86" s="30"/>
      <c r="BA86" s="30"/>
      <c r="BB86" s="30"/>
      <c r="BC86" s="30"/>
    </row>
    <row r="87" spans="1:55" ht="16" x14ac:dyDescent="0.2">
      <c r="A87" s="1"/>
      <c r="B87" s="18">
        <v>21992079</v>
      </c>
      <c r="C87" s="19" t="s">
        <v>5833</v>
      </c>
      <c r="D87" s="20" t="s">
        <v>5834</v>
      </c>
      <c r="E87" s="21">
        <v>54</v>
      </c>
      <c r="F87" s="22" t="s">
        <v>591</v>
      </c>
      <c r="G87" s="22" t="s">
        <v>36</v>
      </c>
      <c r="H87" s="22">
        <v>3.58</v>
      </c>
      <c r="I87" s="23" t="s">
        <v>5835</v>
      </c>
      <c r="J87" s="22"/>
      <c r="K87" s="22">
        <v>2.0000000000000001E-4</v>
      </c>
      <c r="L87" s="22">
        <v>0</v>
      </c>
      <c r="M87" s="22">
        <v>0</v>
      </c>
      <c r="N87" s="22">
        <v>0</v>
      </c>
      <c r="O87" s="22">
        <v>2.0000000000000001E-4</v>
      </c>
      <c r="P87" s="22">
        <v>0</v>
      </c>
      <c r="Q87" s="22">
        <v>-2.0000000000000001E-4</v>
      </c>
      <c r="R87" s="22" t="s">
        <v>557</v>
      </c>
      <c r="S87" s="24">
        <f t="shared" si="1"/>
        <v>1</v>
      </c>
      <c r="T87" s="21">
        <v>77</v>
      </c>
      <c r="U87" s="21" t="s">
        <v>39</v>
      </c>
      <c r="V87" s="25" t="s">
        <v>39</v>
      </c>
      <c r="W87" s="26" t="s">
        <v>40</v>
      </c>
      <c r="X87" s="22" t="s">
        <v>5836</v>
      </c>
      <c r="Y87" s="31">
        <v>41188</v>
      </c>
      <c r="Z87" s="32">
        <v>1741315175</v>
      </c>
      <c r="AA87" s="32" t="s">
        <v>5837</v>
      </c>
      <c r="AB87" s="32" t="s">
        <v>5836</v>
      </c>
      <c r="AC87" s="31">
        <v>1</v>
      </c>
      <c r="AD87" s="32" t="s">
        <v>5329</v>
      </c>
      <c r="AE87" s="32" t="s">
        <v>5330</v>
      </c>
      <c r="AF87" s="32" t="s">
        <v>5838</v>
      </c>
      <c r="AG87" s="31">
        <v>5</v>
      </c>
      <c r="AH87" s="32" t="s">
        <v>5839</v>
      </c>
      <c r="AI87" s="32" t="s">
        <v>640</v>
      </c>
      <c r="AJ87" s="32" t="s">
        <v>641</v>
      </c>
      <c r="AK87" s="32">
        <v>1.5721962193935199E-4</v>
      </c>
      <c r="AL87" s="32">
        <v>3.0153829491660002E-5</v>
      </c>
      <c r="AM87" s="32">
        <v>2.2169661448525002E-5</v>
      </c>
      <c r="AN87" s="32">
        <v>0.10580000050524201</v>
      </c>
      <c r="AO87" s="32">
        <v>0.34213142935335261</v>
      </c>
      <c r="AP87" s="32">
        <v>6.561886269157019E-2</v>
      </c>
      <c r="AQ87" s="32">
        <v>4.8244219557974082E-2</v>
      </c>
      <c r="AR87" s="32"/>
      <c r="AS87" s="32"/>
      <c r="AT87" s="17" t="s">
        <v>41</v>
      </c>
      <c r="AU87" s="17" t="s">
        <v>41</v>
      </c>
      <c r="AV87" s="17" t="s">
        <v>42</v>
      </c>
      <c r="AW87" s="17" t="s">
        <v>42</v>
      </c>
      <c r="AX87" s="29">
        <v>1</v>
      </c>
      <c r="AY87" s="30" t="s">
        <v>603</v>
      </c>
      <c r="AZ87" s="30"/>
      <c r="BA87" s="30"/>
      <c r="BB87" s="30"/>
      <c r="BC87" s="30"/>
    </row>
    <row r="88" spans="1:55" ht="16" x14ac:dyDescent="0.2">
      <c r="A88" s="1"/>
      <c r="B88" s="8">
        <v>21986110</v>
      </c>
      <c r="C88" s="9" t="s">
        <v>5043</v>
      </c>
      <c r="D88" s="10" t="s">
        <v>5840</v>
      </c>
      <c r="E88" s="11">
        <v>126</v>
      </c>
      <c r="F88" s="12" t="s">
        <v>591</v>
      </c>
      <c r="G88" s="12" t="s">
        <v>36</v>
      </c>
      <c r="H88" s="12">
        <v>0.71</v>
      </c>
      <c r="I88" s="13" t="s">
        <v>5841</v>
      </c>
      <c r="J88" s="12"/>
      <c r="K88" s="12">
        <v>2.0000000000000001E-4</v>
      </c>
      <c r="L88" s="12">
        <v>0</v>
      </c>
      <c r="M88" s="12">
        <v>0</v>
      </c>
      <c r="N88" s="12">
        <v>0</v>
      </c>
      <c r="O88" s="12">
        <v>2.0000000000000001E-4</v>
      </c>
      <c r="P88" s="12">
        <v>0</v>
      </c>
      <c r="Q88" s="12">
        <v>-2.0000000000000001E-4</v>
      </c>
      <c r="R88" s="12" t="s">
        <v>557</v>
      </c>
      <c r="S88" s="14">
        <f t="shared" si="1"/>
        <v>1</v>
      </c>
      <c r="T88" s="11">
        <v>77</v>
      </c>
      <c r="U88" s="11" t="s">
        <v>39</v>
      </c>
      <c r="V88" s="27" t="s">
        <v>39</v>
      </c>
      <c r="W88" s="15" t="s">
        <v>40</v>
      </c>
      <c r="X88" s="12" t="s">
        <v>5842</v>
      </c>
      <c r="Y88" s="29">
        <v>40402</v>
      </c>
      <c r="Z88" s="16">
        <v>1741243127</v>
      </c>
      <c r="AA88" s="16" t="s">
        <v>5843</v>
      </c>
      <c r="AB88" s="16" t="s">
        <v>5842</v>
      </c>
      <c r="AC88" s="29">
        <v>1</v>
      </c>
      <c r="AD88" s="16" t="s">
        <v>5329</v>
      </c>
      <c r="AE88" s="16" t="s">
        <v>5330</v>
      </c>
      <c r="AF88" s="16" t="s">
        <v>5844</v>
      </c>
      <c r="AG88" s="29">
        <v>3</v>
      </c>
      <c r="AH88" s="16" t="s">
        <v>5845</v>
      </c>
      <c r="AI88" s="16" t="s">
        <v>640</v>
      </c>
      <c r="AJ88" s="16" t="s">
        <v>641</v>
      </c>
      <c r="AK88" s="16">
        <v>1.81982305742445E-4</v>
      </c>
      <c r="AL88" s="16">
        <v>5.8494236541500001E-6</v>
      </c>
      <c r="AM88" s="16">
        <v>6.7866094163212997E-5</v>
      </c>
      <c r="AN88" s="16">
        <v>0.26541522027206088</v>
      </c>
      <c r="AO88" s="16">
        <v>0.41853984802526351</v>
      </c>
      <c r="AP88" s="16">
        <v>1.3453049060210409E-2</v>
      </c>
      <c r="AQ88" s="16">
        <v>0.1560847612148612</v>
      </c>
      <c r="AR88" s="16"/>
      <c r="AS88" s="16"/>
      <c r="AT88" s="17" t="s">
        <v>41</v>
      </c>
      <c r="AU88" s="17" t="s">
        <v>41</v>
      </c>
      <c r="AV88" s="17" t="s">
        <v>42</v>
      </c>
      <c r="AW88" s="17" t="s">
        <v>42</v>
      </c>
      <c r="AX88" s="29">
        <v>1</v>
      </c>
      <c r="AY88" s="30" t="s">
        <v>603</v>
      </c>
      <c r="AZ88" s="30"/>
      <c r="BA88" s="30"/>
      <c r="BB88" s="30"/>
      <c r="BC88" s="30"/>
    </row>
    <row r="89" spans="1:55" ht="16" x14ac:dyDescent="0.2">
      <c r="A89" s="1"/>
      <c r="B89" s="18">
        <v>21988232</v>
      </c>
      <c r="C89" s="19" t="s">
        <v>5846</v>
      </c>
      <c r="D89" s="20" t="s">
        <v>5847</v>
      </c>
      <c r="E89" s="21">
        <v>186</v>
      </c>
      <c r="F89" s="22" t="s">
        <v>591</v>
      </c>
      <c r="G89" s="22" t="s">
        <v>36</v>
      </c>
      <c r="H89" s="22">
        <v>2.38</v>
      </c>
      <c r="I89" s="23" t="s">
        <v>5848</v>
      </c>
      <c r="J89" s="22"/>
      <c r="K89" s="22">
        <v>2.0000000000000001E-4</v>
      </c>
      <c r="L89" s="22">
        <v>0</v>
      </c>
      <c r="M89" s="22">
        <v>0</v>
      </c>
      <c r="N89" s="22">
        <v>0</v>
      </c>
      <c r="O89" s="22">
        <v>2.0000000000000001E-4</v>
      </c>
      <c r="P89" s="22">
        <v>0</v>
      </c>
      <c r="Q89" s="22">
        <v>-2.0000000000000001E-4</v>
      </c>
      <c r="R89" s="22" t="s">
        <v>557</v>
      </c>
      <c r="S89" s="24">
        <f t="shared" si="1"/>
        <v>1</v>
      </c>
      <c r="T89" s="21">
        <v>80</v>
      </c>
      <c r="U89" s="21" t="s">
        <v>39</v>
      </c>
      <c r="V89" s="25" t="s">
        <v>39</v>
      </c>
      <c r="W89" s="26" t="s">
        <v>40</v>
      </c>
      <c r="X89" s="22" t="s">
        <v>5849</v>
      </c>
      <c r="Y89" s="31">
        <v>40741</v>
      </c>
      <c r="Z89" s="32">
        <v>1741268723</v>
      </c>
      <c r="AA89" s="32" t="s">
        <v>5850</v>
      </c>
      <c r="AB89" s="32" t="s">
        <v>5849</v>
      </c>
      <c r="AC89" s="31">
        <v>1</v>
      </c>
      <c r="AD89" s="32" t="s">
        <v>5329</v>
      </c>
      <c r="AE89" s="32" t="s">
        <v>5330</v>
      </c>
      <c r="AF89" s="32" t="s">
        <v>5851</v>
      </c>
      <c r="AG89" s="31">
        <v>3</v>
      </c>
      <c r="AH89" s="32" t="s">
        <v>5852</v>
      </c>
      <c r="AI89" s="32" t="s">
        <v>640</v>
      </c>
      <c r="AJ89" s="32" t="s">
        <v>641</v>
      </c>
      <c r="AK89" s="32">
        <v>1.9193726962608E-4</v>
      </c>
      <c r="AL89" s="32">
        <v>2.4855051936E-8</v>
      </c>
      <c r="AM89" s="32">
        <v>8.4158760330069998E-6</v>
      </c>
      <c r="AN89" s="32">
        <v>4.2000000015690507E-2</v>
      </c>
      <c r="AO89" s="32">
        <v>0.43264091331707422</v>
      </c>
      <c r="AP89" s="32">
        <v>5.6025139833880477E-5</v>
      </c>
      <c r="AQ89" s="32">
        <v>1.897001192304491E-2</v>
      </c>
      <c r="AR89" s="32"/>
      <c r="AS89" s="32"/>
      <c r="AT89" s="17" t="s">
        <v>41</v>
      </c>
      <c r="AU89" s="17" t="s">
        <v>41</v>
      </c>
      <c r="AV89" s="17" t="s">
        <v>42</v>
      </c>
      <c r="AW89" s="17" t="s">
        <v>42</v>
      </c>
      <c r="AX89" s="29">
        <v>1</v>
      </c>
      <c r="AY89" s="30" t="s">
        <v>603</v>
      </c>
      <c r="AZ89" s="30"/>
      <c r="BA89" s="30"/>
      <c r="BB89" s="30"/>
      <c r="BC89" s="30"/>
    </row>
    <row r="90" spans="1:55" ht="16" x14ac:dyDescent="0.2">
      <c r="A90" s="1"/>
      <c r="B90" s="8">
        <v>21985603</v>
      </c>
      <c r="C90" s="9" t="s">
        <v>5853</v>
      </c>
      <c r="D90" s="10" t="s">
        <v>5854</v>
      </c>
      <c r="E90" s="11">
        <v>74</v>
      </c>
      <c r="F90" s="12" t="s">
        <v>591</v>
      </c>
      <c r="G90" s="12" t="s">
        <v>45</v>
      </c>
      <c r="H90" s="12">
        <v>0.77</v>
      </c>
      <c r="I90" s="13" t="s">
        <v>5855</v>
      </c>
      <c r="J90" s="12"/>
      <c r="K90" s="12">
        <v>2.0000000000000001E-4</v>
      </c>
      <c r="L90" s="12">
        <v>0</v>
      </c>
      <c r="M90" s="12">
        <v>0</v>
      </c>
      <c r="N90" s="12">
        <v>0</v>
      </c>
      <c r="O90" s="12">
        <v>2.0000000000000001E-4</v>
      </c>
      <c r="P90" s="12">
        <v>0</v>
      </c>
      <c r="Q90" s="12">
        <v>-2.0000000000000001E-4</v>
      </c>
      <c r="R90" s="12" t="s">
        <v>557</v>
      </c>
      <c r="S90" s="14">
        <f t="shared" si="1"/>
        <v>1</v>
      </c>
      <c r="T90" s="11">
        <v>81</v>
      </c>
      <c r="U90" s="11" t="s">
        <v>39</v>
      </c>
      <c r="V90" s="27" t="s">
        <v>39</v>
      </c>
      <c r="W90" s="15" t="s">
        <v>40</v>
      </c>
      <c r="X90" s="12" t="s">
        <v>5856</v>
      </c>
      <c r="Y90" s="29">
        <v>40354</v>
      </c>
      <c r="Z90" s="16">
        <v>1741236983</v>
      </c>
      <c r="AA90" s="16" t="s">
        <v>5857</v>
      </c>
      <c r="AB90" s="16" t="s">
        <v>5856</v>
      </c>
      <c r="AC90" s="29">
        <v>1</v>
      </c>
      <c r="AD90" s="16" t="s">
        <v>5329</v>
      </c>
      <c r="AE90" s="16" t="s">
        <v>5330</v>
      </c>
      <c r="AF90" s="16" t="s">
        <v>5858</v>
      </c>
      <c r="AG90" s="29">
        <v>5</v>
      </c>
      <c r="AH90" s="16" t="s">
        <v>5859</v>
      </c>
      <c r="AI90" s="16" t="s">
        <v>601</v>
      </c>
      <c r="AJ90" s="16" t="s">
        <v>602</v>
      </c>
      <c r="AK90" s="16">
        <v>1.66280939726819E-4</v>
      </c>
      <c r="AL90" s="16">
        <v>2.7167997274731999E-5</v>
      </c>
      <c r="AM90" s="16">
        <v>2.1260130341042E-4</v>
      </c>
      <c r="AN90" s="16">
        <v>0.52358373977249395</v>
      </c>
      <c r="AO90" s="16">
        <v>0.38277164483781412</v>
      </c>
      <c r="AP90" s="16">
        <v>6.2539573211957064E-2</v>
      </c>
      <c r="AQ90" s="16">
        <v>0.48939915022590202</v>
      </c>
      <c r="AR90" s="16"/>
      <c r="AS90" s="16"/>
      <c r="AT90" s="17" t="s">
        <v>41</v>
      </c>
      <c r="AU90" s="17" t="s">
        <v>41</v>
      </c>
      <c r="AV90" s="17" t="s">
        <v>42</v>
      </c>
      <c r="AW90" s="17" t="s">
        <v>42</v>
      </c>
      <c r="AX90" s="29">
        <v>1</v>
      </c>
      <c r="AY90" s="30" t="s">
        <v>603</v>
      </c>
      <c r="AZ90" s="30"/>
      <c r="BA90" s="30"/>
      <c r="BB90" s="30"/>
      <c r="BC90" s="30"/>
    </row>
    <row r="91" spans="1:55" ht="16" x14ac:dyDescent="0.2">
      <c r="A91" s="1"/>
      <c r="B91" s="18">
        <v>21987509</v>
      </c>
      <c r="C91" s="19" t="s">
        <v>5860</v>
      </c>
      <c r="D91" s="20" t="s">
        <v>5861</v>
      </c>
      <c r="E91" s="21">
        <v>36</v>
      </c>
      <c r="F91" s="22" t="s">
        <v>591</v>
      </c>
      <c r="G91" s="22" t="s">
        <v>36</v>
      </c>
      <c r="H91" s="22">
        <v>2.5299999999999998</v>
      </c>
      <c r="I91" s="23" t="s">
        <v>5862</v>
      </c>
      <c r="J91" s="22"/>
      <c r="K91" s="22">
        <v>1E-4</v>
      </c>
      <c r="L91" s="22">
        <v>1E-4</v>
      </c>
      <c r="M91" s="22">
        <v>0</v>
      </c>
      <c r="N91" s="22">
        <v>1E-4</v>
      </c>
      <c r="O91" s="22">
        <v>2.0000000000000001E-4</v>
      </c>
      <c r="P91" s="22">
        <v>0</v>
      </c>
      <c r="Q91" s="22">
        <v>-2.0000000000000001E-4</v>
      </c>
      <c r="R91" s="22" t="s">
        <v>557</v>
      </c>
      <c r="S91" s="24">
        <f t="shared" si="1"/>
        <v>1</v>
      </c>
      <c r="T91" s="21">
        <v>81</v>
      </c>
      <c r="U91" s="21" t="s">
        <v>39</v>
      </c>
      <c r="V91" s="25" t="s">
        <v>39</v>
      </c>
      <c r="W91" s="26" t="s">
        <v>40</v>
      </c>
      <c r="X91" s="22" t="s">
        <v>5863</v>
      </c>
      <c r="Y91" s="31">
        <v>40635</v>
      </c>
      <c r="Z91" s="32">
        <v>1741259975</v>
      </c>
      <c r="AA91" s="32" t="s">
        <v>5864</v>
      </c>
      <c r="AB91" s="32" t="s">
        <v>5863</v>
      </c>
      <c r="AC91" s="31">
        <v>1</v>
      </c>
      <c r="AD91" s="32" t="s">
        <v>5329</v>
      </c>
      <c r="AE91" s="32" t="s">
        <v>5330</v>
      </c>
      <c r="AF91" s="32" t="s">
        <v>5865</v>
      </c>
      <c r="AG91" s="31">
        <v>2</v>
      </c>
      <c r="AH91" s="32" t="s">
        <v>5866</v>
      </c>
      <c r="AI91" s="32" t="s">
        <v>640</v>
      </c>
      <c r="AJ91" s="32" t="s">
        <v>641</v>
      </c>
      <c r="AK91" s="32">
        <v>1.26709255600616E-4</v>
      </c>
      <c r="AL91" s="32">
        <v>6.6312655587271005E-5</v>
      </c>
      <c r="AM91" s="32">
        <v>1.4528531022541E-5</v>
      </c>
      <c r="AN91" s="32">
        <v>7.0000000326720768E-2</v>
      </c>
      <c r="AO91" s="32">
        <v>0.29092953696853407</v>
      </c>
      <c r="AP91" s="32">
        <v>0.15225651901836951</v>
      </c>
      <c r="AQ91" s="32">
        <v>3.3358090402989378E-2</v>
      </c>
      <c r="AR91" s="32"/>
      <c r="AS91" s="32"/>
      <c r="AT91" s="17" t="s">
        <v>41</v>
      </c>
      <c r="AU91" s="17" t="s">
        <v>41</v>
      </c>
      <c r="AV91" s="17" t="s">
        <v>42</v>
      </c>
      <c r="AW91" s="17" t="s">
        <v>42</v>
      </c>
      <c r="AX91" s="29">
        <v>1</v>
      </c>
      <c r="AY91" s="30" t="s">
        <v>603</v>
      </c>
      <c r="AZ91" s="30"/>
      <c r="BA91" s="30"/>
      <c r="BB91" s="30"/>
      <c r="BC91" s="30"/>
    </row>
    <row r="92" spans="1:55" ht="16" x14ac:dyDescent="0.2">
      <c r="A92" s="1"/>
      <c r="B92" s="8">
        <v>21992908</v>
      </c>
      <c r="C92" s="9" t="s">
        <v>5867</v>
      </c>
      <c r="D92" s="10" t="s">
        <v>5868</v>
      </c>
      <c r="E92" s="11">
        <v>202</v>
      </c>
      <c r="F92" s="12" t="s">
        <v>591</v>
      </c>
      <c r="G92" s="12" t="s">
        <v>36</v>
      </c>
      <c r="H92" s="12">
        <v>1.89</v>
      </c>
      <c r="I92" s="13" t="s">
        <v>5869</v>
      </c>
      <c r="J92" s="12"/>
      <c r="K92" s="12">
        <v>2.0000000000000001E-4</v>
      </c>
      <c r="L92" s="12">
        <v>0</v>
      </c>
      <c r="M92" s="12">
        <v>0</v>
      </c>
      <c r="N92" s="12">
        <v>0</v>
      </c>
      <c r="O92" s="12">
        <v>2.0000000000000001E-4</v>
      </c>
      <c r="P92" s="12">
        <v>0</v>
      </c>
      <c r="Q92" s="12">
        <v>-2.0000000000000001E-4</v>
      </c>
      <c r="R92" s="12" t="s">
        <v>557</v>
      </c>
      <c r="S92" s="14">
        <f t="shared" si="1"/>
        <v>1</v>
      </c>
      <c r="T92" s="11">
        <v>81</v>
      </c>
      <c r="U92" s="11" t="s">
        <v>39</v>
      </c>
      <c r="V92" s="27" t="s">
        <v>39</v>
      </c>
      <c r="W92" s="15" t="s">
        <v>40</v>
      </c>
      <c r="X92" s="12" t="s">
        <v>5870</v>
      </c>
      <c r="Y92" s="29">
        <v>41272</v>
      </c>
      <c r="Z92" s="16">
        <v>1741325243</v>
      </c>
      <c r="AA92" s="16" t="s">
        <v>5871</v>
      </c>
      <c r="AB92" s="16" t="s">
        <v>5870</v>
      </c>
      <c r="AC92" s="29">
        <v>1</v>
      </c>
      <c r="AD92" s="16" t="s">
        <v>5329</v>
      </c>
      <c r="AE92" s="16" t="s">
        <v>5330</v>
      </c>
      <c r="AF92" s="16" t="s">
        <v>5872</v>
      </c>
      <c r="AG92" s="29">
        <v>4</v>
      </c>
      <c r="AH92" s="16" t="s">
        <v>5873</v>
      </c>
      <c r="AI92" s="16" t="s">
        <v>640</v>
      </c>
      <c r="AJ92" s="16" t="s">
        <v>641</v>
      </c>
      <c r="AK92" s="16">
        <v>1.9346304668727999E-4</v>
      </c>
      <c r="AL92" s="16">
        <v>2.0944395839999999E-8</v>
      </c>
      <c r="AM92" s="16">
        <v>4.3636818100400004E-6</v>
      </c>
      <c r="AN92" s="16">
        <v>2.205576515623936E-2</v>
      </c>
      <c r="AO92" s="16">
        <v>0.42069517206348078</v>
      </c>
      <c r="AP92" s="16">
        <v>4.5544647221012573E-5</v>
      </c>
      <c r="AQ92" s="16">
        <v>9.4890466233196157E-3</v>
      </c>
      <c r="AR92" s="16"/>
      <c r="AS92" s="16"/>
      <c r="AT92" s="17" t="s">
        <v>41</v>
      </c>
      <c r="AU92" s="17" t="s">
        <v>41</v>
      </c>
      <c r="AV92" s="17" t="s">
        <v>42</v>
      </c>
      <c r="AW92" s="17" t="s">
        <v>42</v>
      </c>
      <c r="AX92" s="29">
        <v>1</v>
      </c>
      <c r="AY92" s="30" t="s">
        <v>603</v>
      </c>
      <c r="AZ92" s="30"/>
      <c r="BA92" s="30"/>
      <c r="BB92" s="30"/>
      <c r="BC92" s="30"/>
    </row>
    <row r="93" spans="1:55" ht="16" x14ac:dyDescent="0.2">
      <c r="A93" s="1"/>
      <c r="B93" s="18">
        <v>21984477</v>
      </c>
      <c r="C93" s="19" t="s">
        <v>5874</v>
      </c>
      <c r="D93" s="20" t="s">
        <v>5875</v>
      </c>
      <c r="E93" s="21">
        <v>290</v>
      </c>
      <c r="F93" s="22" t="s">
        <v>591</v>
      </c>
      <c r="G93" s="22" t="s">
        <v>45</v>
      </c>
      <c r="H93" s="22">
        <v>1.03</v>
      </c>
      <c r="I93" s="23" t="s">
        <v>5876</v>
      </c>
      <c r="J93" s="22"/>
      <c r="K93" s="22">
        <v>2.0000000000000001E-4</v>
      </c>
      <c r="L93" s="22">
        <v>0</v>
      </c>
      <c r="M93" s="22">
        <v>0</v>
      </c>
      <c r="N93" s="22">
        <v>0</v>
      </c>
      <c r="O93" s="22">
        <v>2.0000000000000001E-4</v>
      </c>
      <c r="P93" s="22">
        <v>0</v>
      </c>
      <c r="Q93" s="22">
        <v>-2.0000000000000001E-4</v>
      </c>
      <c r="R93" s="22" t="s">
        <v>557</v>
      </c>
      <c r="S93" s="24">
        <f t="shared" si="1"/>
        <v>1</v>
      </c>
      <c r="T93" s="21">
        <v>84</v>
      </c>
      <c r="U93" s="21" t="s">
        <v>39</v>
      </c>
      <c r="V93" s="25" t="s">
        <v>39</v>
      </c>
      <c r="W93" s="26" t="s">
        <v>40</v>
      </c>
      <c r="X93" s="22" t="s">
        <v>5877</v>
      </c>
      <c r="Y93" s="31">
        <v>40234</v>
      </c>
      <c r="Z93" s="32">
        <v>1741223411</v>
      </c>
      <c r="AA93" s="32" t="s">
        <v>5878</v>
      </c>
      <c r="AB93" s="32" t="s">
        <v>5877</v>
      </c>
      <c r="AC93" s="31">
        <v>1</v>
      </c>
      <c r="AD93" s="32" t="s">
        <v>5329</v>
      </c>
      <c r="AE93" s="32" t="s">
        <v>5330</v>
      </c>
      <c r="AF93" s="32" t="s">
        <v>5879</v>
      </c>
      <c r="AG93" s="31">
        <v>4</v>
      </c>
      <c r="AH93" s="32" t="s">
        <v>5880</v>
      </c>
      <c r="AI93" s="32" t="s">
        <v>601</v>
      </c>
      <c r="AJ93" s="32" t="s">
        <v>602</v>
      </c>
      <c r="AK93" s="32">
        <v>1.9434842934830401E-4</v>
      </c>
      <c r="AL93" s="32">
        <v>2.2408820895999999E-8</v>
      </c>
      <c r="AM93" s="32">
        <v>1.9414298443679998E-6</v>
      </c>
      <c r="AN93" s="32">
        <v>9.8894983182295001E-3</v>
      </c>
      <c r="AO93" s="32">
        <v>0.43580317151596443</v>
      </c>
      <c r="AP93" s="32">
        <v>5.024910800234999E-5</v>
      </c>
      <c r="AQ93" s="32">
        <v>4.3534248580676931E-3</v>
      </c>
      <c r="AR93" s="32"/>
      <c r="AS93" s="32"/>
      <c r="AT93" s="17" t="s">
        <v>41</v>
      </c>
      <c r="AU93" s="17" t="s">
        <v>41</v>
      </c>
      <c r="AV93" s="17" t="s">
        <v>42</v>
      </c>
      <c r="AW93" s="17" t="s">
        <v>42</v>
      </c>
      <c r="AX93" s="29">
        <v>1</v>
      </c>
      <c r="AY93" s="30" t="s">
        <v>603</v>
      </c>
      <c r="AZ93" s="30"/>
      <c r="BA93" s="30"/>
      <c r="BB93" s="30"/>
      <c r="BC93" s="30"/>
    </row>
    <row r="94" spans="1:55" ht="16" x14ac:dyDescent="0.2">
      <c r="A94" s="1"/>
      <c r="B94" s="8">
        <v>21992906</v>
      </c>
      <c r="C94" s="9" t="s">
        <v>5881</v>
      </c>
      <c r="D94" s="10" t="s">
        <v>5882</v>
      </c>
      <c r="E94" s="11">
        <v>102</v>
      </c>
      <c r="F94" s="12" t="s">
        <v>591</v>
      </c>
      <c r="G94" s="12" t="s">
        <v>88</v>
      </c>
      <c r="H94" s="12">
        <v>1.89</v>
      </c>
      <c r="I94" s="13" t="s">
        <v>5883</v>
      </c>
      <c r="J94" s="12"/>
      <c r="K94" s="12">
        <v>2.0000000000000001E-4</v>
      </c>
      <c r="L94" s="12">
        <v>0</v>
      </c>
      <c r="M94" s="12">
        <v>0</v>
      </c>
      <c r="N94" s="12">
        <v>0</v>
      </c>
      <c r="O94" s="12">
        <v>2.0000000000000001E-4</v>
      </c>
      <c r="P94" s="12">
        <v>0</v>
      </c>
      <c r="Q94" s="12">
        <v>-2.0000000000000001E-4</v>
      </c>
      <c r="R94" s="12" t="s">
        <v>557</v>
      </c>
      <c r="S94" s="14">
        <f t="shared" si="1"/>
        <v>1</v>
      </c>
      <c r="T94" s="11">
        <v>85</v>
      </c>
      <c r="U94" s="11" t="s">
        <v>39</v>
      </c>
      <c r="V94" s="27" t="s">
        <v>39</v>
      </c>
      <c r="W94" s="15" t="s">
        <v>40</v>
      </c>
      <c r="X94" s="12" t="s">
        <v>5884</v>
      </c>
      <c r="Y94" s="29">
        <v>41271</v>
      </c>
      <c r="Z94" s="16">
        <v>1741325219</v>
      </c>
      <c r="AA94" s="16" t="s">
        <v>5885</v>
      </c>
      <c r="AB94" s="16" t="s">
        <v>5884</v>
      </c>
      <c r="AC94" s="29">
        <v>1</v>
      </c>
      <c r="AD94" s="16" t="s">
        <v>5329</v>
      </c>
      <c r="AE94" s="16" t="s">
        <v>5330</v>
      </c>
      <c r="AF94" s="16" t="s">
        <v>5886</v>
      </c>
      <c r="AG94" s="29">
        <v>5</v>
      </c>
      <c r="AH94" s="16" t="s">
        <v>5887</v>
      </c>
      <c r="AI94" s="16" t="s">
        <v>612</v>
      </c>
      <c r="AJ94" s="16" t="s">
        <v>613</v>
      </c>
      <c r="AK94" s="16">
        <v>1.9426227497051999E-4</v>
      </c>
      <c r="AL94" s="16">
        <v>2.8399945316129999E-6</v>
      </c>
      <c r="AM94" s="16">
        <v>4.7227810934091003E-5</v>
      </c>
      <c r="AN94" s="16">
        <v>0.19329511474711189</v>
      </c>
      <c r="AO94" s="16">
        <v>0.42257428862743812</v>
      </c>
      <c r="AP94" s="16">
        <v>6.1777752221026886E-3</v>
      </c>
      <c r="AQ94" s="16">
        <v>0.1027335781583596</v>
      </c>
      <c r="AR94" s="16"/>
      <c r="AS94" s="16"/>
      <c r="AT94" s="17" t="s">
        <v>41</v>
      </c>
      <c r="AU94" s="17" t="s">
        <v>41</v>
      </c>
      <c r="AV94" s="17" t="s">
        <v>42</v>
      </c>
      <c r="AW94" s="17" t="s">
        <v>42</v>
      </c>
      <c r="AX94" s="29">
        <v>1</v>
      </c>
      <c r="AY94" s="30" t="s">
        <v>603</v>
      </c>
      <c r="AZ94" s="30"/>
      <c r="BA94" s="30"/>
      <c r="BB94" s="30"/>
      <c r="BC94" s="30"/>
    </row>
    <row r="95" spans="1:55" ht="16" x14ac:dyDescent="0.2">
      <c r="A95" s="1"/>
      <c r="B95" s="18">
        <v>21985986</v>
      </c>
      <c r="C95" s="19" t="s">
        <v>5888</v>
      </c>
      <c r="D95" s="20" t="s">
        <v>5889</v>
      </c>
      <c r="E95" s="21">
        <v>57</v>
      </c>
      <c r="F95" s="22" t="s">
        <v>616</v>
      </c>
      <c r="G95" s="22" t="s">
        <v>45</v>
      </c>
      <c r="H95" s="22">
        <v>0.74</v>
      </c>
      <c r="I95" s="23" t="s">
        <v>5890</v>
      </c>
      <c r="J95" s="22"/>
      <c r="K95" s="22">
        <v>2.0000000000000001E-4</v>
      </c>
      <c r="L95" s="22">
        <v>0</v>
      </c>
      <c r="M95" s="22">
        <v>0</v>
      </c>
      <c r="N95" s="22">
        <v>0</v>
      </c>
      <c r="O95" s="22">
        <v>2.0000000000000001E-4</v>
      </c>
      <c r="P95" s="22">
        <v>0</v>
      </c>
      <c r="Q95" s="22">
        <v>-2.0000000000000001E-4</v>
      </c>
      <c r="R95" s="22" t="s">
        <v>557</v>
      </c>
      <c r="S95" s="24">
        <f t="shared" si="1"/>
        <v>1</v>
      </c>
      <c r="T95" s="21">
        <v>85</v>
      </c>
      <c r="U95" s="21" t="s">
        <v>39</v>
      </c>
      <c r="V95" s="26" t="s">
        <v>40</v>
      </c>
      <c r="W95" s="26" t="s">
        <v>40</v>
      </c>
      <c r="X95" s="22" t="s">
        <v>5891</v>
      </c>
      <c r="Y95" s="31">
        <v>40382</v>
      </c>
      <c r="Z95" s="32">
        <v>1741241627</v>
      </c>
      <c r="AA95" s="32" t="s">
        <v>5892</v>
      </c>
      <c r="AB95" s="32" t="s">
        <v>5893</v>
      </c>
      <c r="AC95" s="31">
        <v>1</v>
      </c>
      <c r="AD95" s="32" t="s">
        <v>5329</v>
      </c>
      <c r="AE95" s="32" t="s">
        <v>5330</v>
      </c>
      <c r="AF95" s="32" t="s">
        <v>5894</v>
      </c>
      <c r="AG95" s="31">
        <v>6</v>
      </c>
      <c r="AH95" s="32" t="s">
        <v>5895</v>
      </c>
      <c r="AI95" s="32" t="s">
        <v>601</v>
      </c>
      <c r="AJ95" s="32" t="s">
        <v>602</v>
      </c>
      <c r="AK95" s="32">
        <v>1.5796446895505599E-4</v>
      </c>
      <c r="AL95" s="32">
        <v>3.9661423206160002E-5</v>
      </c>
      <c r="AM95" s="32">
        <v>3.1970174581055999E-5</v>
      </c>
      <c r="AN95" s="32">
        <v>0.13924530604848481</v>
      </c>
      <c r="AO95" s="32">
        <v>0.36402511683506988</v>
      </c>
      <c r="AP95" s="32">
        <v>9.1398744996100206E-2</v>
      </c>
      <c r="AQ95" s="32">
        <v>7.3674457389640707E-2</v>
      </c>
      <c r="AR95" s="32"/>
      <c r="AS95" s="32"/>
      <c r="AT95" s="17" t="s">
        <v>41</v>
      </c>
      <c r="AU95" s="17" t="s">
        <v>41</v>
      </c>
      <c r="AV95" s="17" t="s">
        <v>42</v>
      </c>
      <c r="AW95" s="17" t="s">
        <v>42</v>
      </c>
      <c r="AX95" s="29">
        <v>2</v>
      </c>
      <c r="AY95" s="30" t="s">
        <v>603</v>
      </c>
      <c r="AZ95" s="30" t="s">
        <v>624</v>
      </c>
      <c r="BA95" s="30"/>
      <c r="BB95" s="30"/>
      <c r="BC95" s="30"/>
    </row>
    <row r="96" spans="1:55" ht="16" x14ac:dyDescent="0.2">
      <c r="A96" s="1"/>
      <c r="B96" s="8">
        <v>21985280</v>
      </c>
      <c r="C96" s="9" t="s">
        <v>5896</v>
      </c>
      <c r="D96" s="10" t="s">
        <v>5897</v>
      </c>
      <c r="E96" s="11">
        <v>21</v>
      </c>
      <c r="F96" s="12" t="s">
        <v>616</v>
      </c>
      <c r="G96" s="12" t="s">
        <v>36</v>
      </c>
      <c r="H96" s="12">
        <v>0.8</v>
      </c>
      <c r="I96" s="13" t="s">
        <v>5898</v>
      </c>
      <c r="J96" s="12"/>
      <c r="K96" s="12">
        <v>1E-4</v>
      </c>
      <c r="L96" s="12">
        <v>1E-4</v>
      </c>
      <c r="M96" s="12">
        <v>0</v>
      </c>
      <c r="N96" s="12">
        <v>1E-4</v>
      </c>
      <c r="O96" s="12">
        <v>2.0000000000000001E-4</v>
      </c>
      <c r="P96" s="12">
        <v>0</v>
      </c>
      <c r="Q96" s="12">
        <v>-2.0000000000000001E-4</v>
      </c>
      <c r="R96" s="12" t="s">
        <v>557</v>
      </c>
      <c r="S96" s="14">
        <f t="shared" si="1"/>
        <v>1</v>
      </c>
      <c r="T96" s="11">
        <v>85</v>
      </c>
      <c r="U96" s="11" t="s">
        <v>39</v>
      </c>
      <c r="V96" s="27" t="s">
        <v>39</v>
      </c>
      <c r="W96" s="15" t="s">
        <v>40</v>
      </c>
      <c r="X96" s="12" t="s">
        <v>5899</v>
      </c>
      <c r="Y96" s="29">
        <v>40324</v>
      </c>
      <c r="Z96" s="16">
        <v>1741233107</v>
      </c>
      <c r="AA96" s="16" t="s">
        <v>5900</v>
      </c>
      <c r="AB96" s="16" t="s">
        <v>5901</v>
      </c>
      <c r="AC96" s="29">
        <v>1</v>
      </c>
      <c r="AD96" s="16" t="s">
        <v>5329</v>
      </c>
      <c r="AE96" s="16" t="s">
        <v>5330</v>
      </c>
      <c r="AF96" s="16" t="s">
        <v>5902</v>
      </c>
      <c r="AG96" s="29">
        <v>6</v>
      </c>
      <c r="AH96" s="16" t="s">
        <v>5903</v>
      </c>
      <c r="AI96" s="16" t="s">
        <v>640</v>
      </c>
      <c r="AJ96" s="16" t="s">
        <v>641</v>
      </c>
      <c r="AK96" s="16">
        <v>1.4353132977356801E-4</v>
      </c>
      <c r="AL96" s="16">
        <v>5.3635568973360001E-5</v>
      </c>
      <c r="AM96" s="16">
        <v>5.3044901979568003E-5</v>
      </c>
      <c r="AN96" s="16">
        <v>0.21200000090143969</v>
      </c>
      <c r="AO96" s="16">
        <v>0.32811406278283461</v>
      </c>
      <c r="AP96" s="16">
        <v>0.12261144987147581</v>
      </c>
      <c r="AQ96" s="16">
        <v>0.121261179185692</v>
      </c>
      <c r="AR96" s="16"/>
      <c r="AS96" s="16"/>
      <c r="AT96" s="17" t="s">
        <v>41</v>
      </c>
      <c r="AU96" s="17" t="s">
        <v>41</v>
      </c>
      <c r="AV96" s="17" t="s">
        <v>42</v>
      </c>
      <c r="AW96" s="17" t="s">
        <v>42</v>
      </c>
      <c r="AX96" s="29">
        <v>2</v>
      </c>
      <c r="AY96" s="30" t="s">
        <v>603</v>
      </c>
      <c r="AZ96" s="30" t="s">
        <v>624</v>
      </c>
      <c r="BA96" s="30"/>
      <c r="BB96" s="30"/>
      <c r="BC96" s="30"/>
    </row>
    <row r="97" spans="1:55" ht="16" x14ac:dyDescent="0.2">
      <c r="A97" s="1"/>
      <c r="B97" s="18">
        <v>21984423</v>
      </c>
      <c r="C97" s="19" t="s">
        <v>5904</v>
      </c>
      <c r="D97" s="20" t="s">
        <v>5905</v>
      </c>
      <c r="E97" s="21">
        <v>43</v>
      </c>
      <c r="F97" s="22" t="s">
        <v>616</v>
      </c>
      <c r="G97" s="22" t="s">
        <v>45</v>
      </c>
      <c r="H97" s="22">
        <v>1.03</v>
      </c>
      <c r="I97" s="23" t="s">
        <v>5906</v>
      </c>
      <c r="J97" s="22"/>
      <c r="K97" s="22">
        <v>1E-4</v>
      </c>
      <c r="L97" s="22">
        <v>1E-4</v>
      </c>
      <c r="M97" s="22">
        <v>0</v>
      </c>
      <c r="N97" s="22">
        <v>1E-4</v>
      </c>
      <c r="O97" s="22">
        <v>2.0000000000000001E-4</v>
      </c>
      <c r="P97" s="22">
        <v>0</v>
      </c>
      <c r="Q97" s="22">
        <v>-2.0000000000000001E-4</v>
      </c>
      <c r="R97" s="22" t="s">
        <v>557</v>
      </c>
      <c r="S97" s="24">
        <f t="shared" si="1"/>
        <v>1</v>
      </c>
      <c r="T97" s="21">
        <v>88</v>
      </c>
      <c r="U97" s="21" t="s">
        <v>39</v>
      </c>
      <c r="V97" s="26" t="s">
        <v>40</v>
      </c>
      <c r="W97" s="26" t="s">
        <v>40</v>
      </c>
      <c r="X97" s="22" t="s">
        <v>5907</v>
      </c>
      <c r="Y97" s="31">
        <v>40228</v>
      </c>
      <c r="Z97" s="32">
        <v>1741222763</v>
      </c>
      <c r="AA97" s="32" t="s">
        <v>5908</v>
      </c>
      <c r="AB97" s="32" t="s">
        <v>5909</v>
      </c>
      <c r="AC97" s="31">
        <v>1</v>
      </c>
      <c r="AD97" s="32" t="s">
        <v>5329</v>
      </c>
      <c r="AE97" s="32" t="s">
        <v>5330</v>
      </c>
      <c r="AF97" s="32" t="s">
        <v>5910</v>
      </c>
      <c r="AG97" s="31">
        <v>3</v>
      </c>
      <c r="AH97" s="32" t="s">
        <v>5911</v>
      </c>
      <c r="AI97" s="32" t="s">
        <v>601</v>
      </c>
      <c r="AJ97" s="32" t="s">
        <v>602</v>
      </c>
      <c r="AK97" s="32">
        <v>1.00085938161209E-4</v>
      </c>
      <c r="AL97" s="32">
        <v>9.7969920608560003E-5</v>
      </c>
      <c r="AM97" s="32">
        <v>3.3995528311884002E-5</v>
      </c>
      <c r="AN97" s="32">
        <v>0.14650000044999439</v>
      </c>
      <c r="AO97" s="32">
        <v>0.22398563155354609</v>
      </c>
      <c r="AP97" s="32">
        <v>0.21925012588096041</v>
      </c>
      <c r="AQ97" s="32">
        <v>7.6079717279255166E-2</v>
      </c>
      <c r="AR97" s="32"/>
      <c r="AS97" s="32"/>
      <c r="AT97" s="17" t="s">
        <v>41</v>
      </c>
      <c r="AU97" s="17" t="s">
        <v>41</v>
      </c>
      <c r="AV97" s="17" t="s">
        <v>42</v>
      </c>
      <c r="AW97" s="17" t="s">
        <v>42</v>
      </c>
      <c r="AX97" s="29">
        <v>2</v>
      </c>
      <c r="AY97" s="30" t="s">
        <v>603</v>
      </c>
      <c r="AZ97" s="30" t="s">
        <v>624</v>
      </c>
      <c r="BA97" s="30"/>
      <c r="BB97" s="30"/>
      <c r="BC97" s="30"/>
    </row>
    <row r="98" spans="1:55" ht="16" x14ac:dyDescent="0.2">
      <c r="A98" s="1"/>
      <c r="B98" s="8">
        <v>21991889</v>
      </c>
      <c r="C98" s="9" t="s">
        <v>5912</v>
      </c>
      <c r="D98" s="10" t="s">
        <v>5913</v>
      </c>
      <c r="E98" s="11">
        <v>89</v>
      </c>
      <c r="F98" s="12" t="s">
        <v>616</v>
      </c>
      <c r="G98" s="12" t="s">
        <v>36</v>
      </c>
      <c r="H98" s="12">
        <v>3.61</v>
      </c>
      <c r="I98" s="13" t="s">
        <v>5914</v>
      </c>
      <c r="J98" s="12" t="s">
        <v>5915</v>
      </c>
      <c r="K98" s="12">
        <v>1E-4</v>
      </c>
      <c r="L98" s="12">
        <v>1E-4</v>
      </c>
      <c r="M98" s="12">
        <v>0</v>
      </c>
      <c r="N98" s="12">
        <v>1E-4</v>
      </c>
      <c r="O98" s="12">
        <v>2.0000000000000001E-4</v>
      </c>
      <c r="P98" s="12">
        <v>0</v>
      </c>
      <c r="Q98" s="12">
        <v>-2.0000000000000001E-4</v>
      </c>
      <c r="R98" s="12" t="s">
        <v>557</v>
      </c>
      <c r="S98" s="14">
        <f t="shared" si="1"/>
        <v>1</v>
      </c>
      <c r="T98" s="11">
        <v>89</v>
      </c>
      <c r="U98" s="11" t="s">
        <v>39</v>
      </c>
      <c r="V98" s="15" t="s">
        <v>40</v>
      </c>
      <c r="W98" s="15" t="s">
        <v>40</v>
      </c>
      <c r="X98" s="12" t="s">
        <v>5916</v>
      </c>
      <c r="Y98" s="29">
        <v>41160</v>
      </c>
      <c r="Z98" s="16">
        <v>1741312859</v>
      </c>
      <c r="AA98" s="16" t="s">
        <v>5917</v>
      </c>
      <c r="AB98" s="16" t="s">
        <v>5918</v>
      </c>
      <c r="AC98" s="29">
        <v>1</v>
      </c>
      <c r="AD98" s="16" t="s">
        <v>5329</v>
      </c>
      <c r="AE98" s="16" t="s">
        <v>5330</v>
      </c>
      <c r="AF98" s="16" t="s">
        <v>5919</v>
      </c>
      <c r="AG98" s="29">
        <v>4</v>
      </c>
      <c r="AH98" s="16" t="s">
        <v>5920</v>
      </c>
      <c r="AI98" s="16" t="s">
        <v>640</v>
      </c>
      <c r="AJ98" s="16" t="s">
        <v>641</v>
      </c>
      <c r="AK98" s="16">
        <v>1.14816012065547E-4</v>
      </c>
      <c r="AL98" s="16">
        <v>8.4911145131295003E-5</v>
      </c>
      <c r="AM98" s="16">
        <v>6.3591441766997002E-5</v>
      </c>
      <c r="AN98" s="16">
        <v>0.24150000044520159</v>
      </c>
      <c r="AO98" s="16">
        <v>0.24926651551165069</v>
      </c>
      <c r="AP98" s="16">
        <v>0.18434280109727949</v>
      </c>
      <c r="AQ98" s="16">
        <v>0.13805754807589149</v>
      </c>
      <c r="AR98" s="16"/>
      <c r="AS98" s="16"/>
      <c r="AT98" s="17" t="s">
        <v>41</v>
      </c>
      <c r="AU98" s="17" t="s">
        <v>41</v>
      </c>
      <c r="AV98" s="17" t="s">
        <v>42</v>
      </c>
      <c r="AW98" s="17" t="s">
        <v>42</v>
      </c>
      <c r="AX98" s="29">
        <v>2</v>
      </c>
      <c r="AY98" s="30" t="s">
        <v>603</v>
      </c>
      <c r="AZ98" s="30" t="s">
        <v>624</v>
      </c>
      <c r="BA98" s="30"/>
      <c r="BB98" s="30"/>
      <c r="BC98" s="30"/>
    </row>
    <row r="99" spans="1:55" ht="16" x14ac:dyDescent="0.2">
      <c r="A99" s="1"/>
      <c r="B99" s="18">
        <v>21985435</v>
      </c>
      <c r="C99" s="19" t="s">
        <v>5921</v>
      </c>
      <c r="D99" s="20" t="s">
        <v>5922</v>
      </c>
      <c r="E99" s="21">
        <v>68</v>
      </c>
      <c r="F99" s="22" t="s">
        <v>591</v>
      </c>
      <c r="G99" s="22" t="s">
        <v>36</v>
      </c>
      <c r="H99" s="22">
        <v>0.79</v>
      </c>
      <c r="I99" s="23" t="s">
        <v>5923</v>
      </c>
      <c r="J99" s="22"/>
      <c r="K99" s="22">
        <v>2.0000000000000001E-4</v>
      </c>
      <c r="L99" s="22">
        <v>0</v>
      </c>
      <c r="M99" s="22">
        <v>0</v>
      </c>
      <c r="N99" s="22">
        <v>0</v>
      </c>
      <c r="O99" s="22">
        <v>2.0000000000000001E-4</v>
      </c>
      <c r="P99" s="22">
        <v>0</v>
      </c>
      <c r="Q99" s="22">
        <v>-2.0000000000000001E-4</v>
      </c>
      <c r="R99" s="22" t="s">
        <v>557</v>
      </c>
      <c r="S99" s="24">
        <f t="shared" si="1"/>
        <v>1</v>
      </c>
      <c r="T99" s="21">
        <v>90</v>
      </c>
      <c r="U99" s="21" t="s">
        <v>39</v>
      </c>
      <c r="V99" s="25" t="s">
        <v>39</v>
      </c>
      <c r="W99" s="26" t="s">
        <v>40</v>
      </c>
      <c r="X99" s="22" t="s">
        <v>5924</v>
      </c>
      <c r="Y99" s="31">
        <v>40340</v>
      </c>
      <c r="Z99" s="32">
        <v>1741234967</v>
      </c>
      <c r="AA99" s="32" t="s">
        <v>5925</v>
      </c>
      <c r="AB99" s="32" t="s">
        <v>5924</v>
      </c>
      <c r="AC99" s="31">
        <v>1</v>
      </c>
      <c r="AD99" s="32" t="s">
        <v>5329</v>
      </c>
      <c r="AE99" s="32" t="s">
        <v>5330</v>
      </c>
      <c r="AF99" s="32" t="s">
        <v>5661</v>
      </c>
      <c r="AG99" s="31">
        <v>4</v>
      </c>
      <c r="AH99" s="32" t="s">
        <v>5926</v>
      </c>
      <c r="AI99" s="32" t="s">
        <v>640</v>
      </c>
      <c r="AJ99" s="32" t="s">
        <v>641</v>
      </c>
      <c r="AK99" s="32">
        <v>1.5450998501666E-4</v>
      </c>
      <c r="AL99" s="32">
        <v>4.6955022162229998E-5</v>
      </c>
      <c r="AM99" s="32">
        <v>2.1112709394649999E-4</v>
      </c>
      <c r="AN99" s="32">
        <v>0.51170900599072977</v>
      </c>
      <c r="AO99" s="32">
        <v>0.35278163361719811</v>
      </c>
      <c r="AP99" s="32">
        <v>0.1072090546325348</v>
      </c>
      <c r="AQ99" s="32">
        <v>0.48205144214638901</v>
      </c>
      <c r="AR99" s="32"/>
      <c r="AS99" s="32"/>
      <c r="AT99" s="17" t="s">
        <v>41</v>
      </c>
      <c r="AU99" s="17" t="s">
        <v>41</v>
      </c>
      <c r="AV99" s="17" t="s">
        <v>42</v>
      </c>
      <c r="AW99" s="17" t="s">
        <v>42</v>
      </c>
      <c r="AX99" s="29">
        <v>1</v>
      </c>
      <c r="AY99" s="30" t="s">
        <v>603</v>
      </c>
      <c r="AZ99" s="30"/>
      <c r="BA99" s="30"/>
      <c r="BB99" s="30"/>
      <c r="BC99" s="30"/>
    </row>
    <row r="100" spans="1:55" ht="16" x14ac:dyDescent="0.2">
      <c r="A100" s="1"/>
      <c r="B100" s="8">
        <v>21985193</v>
      </c>
      <c r="C100" s="9" t="s">
        <v>5927</v>
      </c>
      <c r="D100" s="10" t="s">
        <v>5928</v>
      </c>
      <c r="E100" s="11">
        <v>84</v>
      </c>
      <c r="F100" s="12" t="s">
        <v>591</v>
      </c>
      <c r="G100" s="12" t="s">
        <v>36</v>
      </c>
      <c r="H100" s="12">
        <v>0.83</v>
      </c>
      <c r="I100" s="13" t="s">
        <v>5929</v>
      </c>
      <c r="J100" s="12"/>
      <c r="K100" s="12">
        <v>2.0000000000000001E-4</v>
      </c>
      <c r="L100" s="12">
        <v>0</v>
      </c>
      <c r="M100" s="12">
        <v>0</v>
      </c>
      <c r="N100" s="12">
        <v>0</v>
      </c>
      <c r="O100" s="12">
        <v>2.0000000000000001E-4</v>
      </c>
      <c r="P100" s="12">
        <v>0</v>
      </c>
      <c r="Q100" s="12">
        <v>-2.0000000000000001E-4</v>
      </c>
      <c r="R100" s="12" t="s">
        <v>557</v>
      </c>
      <c r="S100" s="14">
        <f t="shared" si="1"/>
        <v>1</v>
      </c>
      <c r="T100" s="11">
        <v>91</v>
      </c>
      <c r="U100" s="11" t="s">
        <v>39</v>
      </c>
      <c r="V100" s="27" t="s">
        <v>39</v>
      </c>
      <c r="W100" s="15" t="s">
        <v>40</v>
      </c>
      <c r="X100" s="12" t="s">
        <v>5930</v>
      </c>
      <c r="Y100" s="29">
        <v>40302</v>
      </c>
      <c r="Z100" s="16">
        <v>1741232051</v>
      </c>
      <c r="AA100" s="16" t="s">
        <v>5931</v>
      </c>
      <c r="AB100" s="16" t="s">
        <v>5930</v>
      </c>
      <c r="AC100" s="29">
        <v>1</v>
      </c>
      <c r="AD100" s="16" t="s">
        <v>5329</v>
      </c>
      <c r="AE100" s="16" t="s">
        <v>5330</v>
      </c>
      <c r="AF100" s="16" t="s">
        <v>2591</v>
      </c>
      <c r="AG100" s="29">
        <v>3</v>
      </c>
      <c r="AH100" s="16" t="s">
        <v>5932</v>
      </c>
      <c r="AI100" s="16" t="s">
        <v>640</v>
      </c>
      <c r="AJ100" s="16" t="s">
        <v>641</v>
      </c>
      <c r="AK100" s="16">
        <v>1.88190918632824E-4</v>
      </c>
      <c r="AL100" s="16">
        <v>1.4818458614223999E-5</v>
      </c>
      <c r="AM100" s="16">
        <v>1.2597799846756E-5</v>
      </c>
      <c r="AN100" s="16">
        <v>5.842940859651944E-2</v>
      </c>
      <c r="AO100" s="16">
        <v>0.42859301912118569</v>
      </c>
      <c r="AP100" s="16">
        <v>3.3748110495087719E-2</v>
      </c>
      <c r="AQ100" s="16">
        <v>2.8690699369718801E-2</v>
      </c>
      <c r="AR100" s="16"/>
      <c r="AS100" s="16"/>
      <c r="AT100" s="17" t="s">
        <v>41</v>
      </c>
      <c r="AU100" s="17" t="s">
        <v>41</v>
      </c>
      <c r="AV100" s="17" t="s">
        <v>42</v>
      </c>
      <c r="AW100" s="17" t="s">
        <v>42</v>
      </c>
      <c r="AX100" s="29">
        <v>1</v>
      </c>
      <c r="AY100" s="30" t="s">
        <v>603</v>
      </c>
      <c r="AZ100" s="30"/>
      <c r="BA100" s="30"/>
      <c r="BB100" s="30"/>
      <c r="BC100" s="30"/>
    </row>
    <row r="101" spans="1:55" ht="16" x14ac:dyDescent="0.2">
      <c r="A101" s="1"/>
      <c r="B101" s="18">
        <v>21990844</v>
      </c>
      <c r="C101" s="19" t="s">
        <v>5933</v>
      </c>
      <c r="D101" s="20" t="s">
        <v>5934</v>
      </c>
      <c r="E101" s="21">
        <v>189</v>
      </c>
      <c r="F101" s="22" t="s">
        <v>591</v>
      </c>
      <c r="G101" s="22" t="s">
        <v>45</v>
      </c>
      <c r="H101" s="22">
        <v>1.39</v>
      </c>
      <c r="I101" s="23" t="s">
        <v>5935</v>
      </c>
      <c r="J101" s="22"/>
      <c r="K101" s="22">
        <v>2.0000000000000001E-4</v>
      </c>
      <c r="L101" s="22">
        <v>0</v>
      </c>
      <c r="M101" s="22">
        <v>0</v>
      </c>
      <c r="N101" s="22">
        <v>0</v>
      </c>
      <c r="O101" s="22">
        <v>2.0000000000000001E-4</v>
      </c>
      <c r="P101" s="22">
        <v>0</v>
      </c>
      <c r="Q101" s="22">
        <v>-2.0000000000000001E-4</v>
      </c>
      <c r="R101" s="22" t="s">
        <v>557</v>
      </c>
      <c r="S101" s="24">
        <f t="shared" si="1"/>
        <v>1</v>
      </c>
      <c r="T101" s="21">
        <v>91</v>
      </c>
      <c r="U101" s="21" t="s">
        <v>39</v>
      </c>
      <c r="V101" s="25" t="s">
        <v>39</v>
      </c>
      <c r="W101" s="26" t="s">
        <v>40</v>
      </c>
      <c r="X101" s="22" t="s">
        <v>5936</v>
      </c>
      <c r="Y101" s="31">
        <v>41021</v>
      </c>
      <c r="Z101" s="32">
        <v>1741300283</v>
      </c>
      <c r="AA101" s="32" t="s">
        <v>5937</v>
      </c>
      <c r="AB101" s="32" t="s">
        <v>5936</v>
      </c>
      <c r="AC101" s="31">
        <v>1</v>
      </c>
      <c r="AD101" s="32" t="s">
        <v>5329</v>
      </c>
      <c r="AE101" s="32" t="s">
        <v>5330</v>
      </c>
      <c r="AF101" s="32" t="s">
        <v>5938</v>
      </c>
      <c r="AG101" s="31">
        <v>3</v>
      </c>
      <c r="AH101" s="32" t="s">
        <v>5939</v>
      </c>
      <c r="AI101" s="32" t="s">
        <v>601</v>
      </c>
      <c r="AJ101" s="32" t="s">
        <v>602</v>
      </c>
      <c r="AK101" s="32">
        <v>1.6025714710175999E-4</v>
      </c>
      <c r="AL101" s="32">
        <v>4.2508817579585E-5</v>
      </c>
      <c r="AM101" s="32">
        <v>1.9835043176319002E-5</v>
      </c>
      <c r="AN101" s="32">
        <v>8.9105810289061976E-2</v>
      </c>
      <c r="AO101" s="32">
        <v>0.35267032122018521</v>
      </c>
      <c r="AP101" s="32">
        <v>9.3547143585197751E-2</v>
      </c>
      <c r="AQ101" s="32">
        <v>4.3650041042892378E-2</v>
      </c>
      <c r="AR101" s="32"/>
      <c r="AS101" s="32"/>
      <c r="AT101" s="17" t="s">
        <v>41</v>
      </c>
      <c r="AU101" s="17" t="s">
        <v>41</v>
      </c>
      <c r="AV101" s="17" t="s">
        <v>42</v>
      </c>
      <c r="AW101" s="17" t="s">
        <v>42</v>
      </c>
      <c r="AX101" s="29">
        <v>1</v>
      </c>
      <c r="AY101" s="30" t="s">
        <v>603</v>
      </c>
      <c r="AZ101" s="30"/>
      <c r="BA101" s="30"/>
      <c r="BB101" s="30"/>
      <c r="BC101" s="30"/>
    </row>
    <row r="102" spans="1:55" ht="16" x14ac:dyDescent="0.2">
      <c r="A102" s="1"/>
      <c r="B102" s="8">
        <v>21992842</v>
      </c>
      <c r="C102" s="9" t="s">
        <v>5940</v>
      </c>
      <c r="D102" s="10" t="s">
        <v>5941</v>
      </c>
      <c r="E102" s="11">
        <v>15</v>
      </c>
      <c r="F102" s="12" t="s">
        <v>591</v>
      </c>
      <c r="G102" s="12" t="s">
        <v>5942</v>
      </c>
      <c r="H102" s="12">
        <v>1.9</v>
      </c>
      <c r="I102" s="13" t="s">
        <v>5943</v>
      </c>
      <c r="J102" s="12"/>
      <c r="K102" s="12">
        <v>2.0000000000000001E-4</v>
      </c>
      <c r="L102" s="12">
        <v>0</v>
      </c>
      <c r="M102" s="12">
        <v>0</v>
      </c>
      <c r="N102" s="12">
        <v>0</v>
      </c>
      <c r="O102" s="12">
        <v>2.0000000000000001E-4</v>
      </c>
      <c r="P102" s="12">
        <v>0</v>
      </c>
      <c r="Q102" s="12">
        <v>-2.0000000000000001E-4</v>
      </c>
      <c r="R102" s="12" t="s">
        <v>557</v>
      </c>
      <c r="S102" s="14">
        <f t="shared" si="1"/>
        <v>1</v>
      </c>
      <c r="T102" s="11">
        <v>93</v>
      </c>
      <c r="U102" s="11" t="s">
        <v>39</v>
      </c>
      <c r="V102" s="27" t="s">
        <v>39</v>
      </c>
      <c r="W102" s="15" t="s">
        <v>40</v>
      </c>
      <c r="X102" s="12" t="s">
        <v>5944</v>
      </c>
      <c r="Y102" s="29">
        <v>41265</v>
      </c>
      <c r="Z102" s="16">
        <v>1741324451</v>
      </c>
      <c r="AA102" s="16" t="s">
        <v>5945</v>
      </c>
      <c r="AB102" s="16" t="s">
        <v>5944</v>
      </c>
      <c r="AC102" s="29">
        <v>1</v>
      </c>
      <c r="AD102" s="16" t="s">
        <v>5329</v>
      </c>
      <c r="AE102" s="16" t="s">
        <v>5330</v>
      </c>
      <c r="AF102" s="16" t="s">
        <v>5946</v>
      </c>
      <c r="AG102" s="29">
        <v>4</v>
      </c>
      <c r="AH102" s="16" t="s">
        <v>5947</v>
      </c>
      <c r="AI102" s="16" t="s">
        <v>5948</v>
      </c>
      <c r="AJ102" s="16" t="s">
        <v>746</v>
      </c>
      <c r="AK102" s="16">
        <v>2.0394209831779201E-4</v>
      </c>
      <c r="AL102" s="16">
        <v>3.9417379312E-8</v>
      </c>
      <c r="AM102" s="16">
        <v>1.2581825106992E-5</v>
      </c>
      <c r="AN102" s="16">
        <v>5.8097668147692481E-2</v>
      </c>
      <c r="AO102" s="16">
        <v>0.44091721141843621</v>
      </c>
      <c r="AP102" s="16">
        <v>8.521929072529098E-5</v>
      </c>
      <c r="AQ102" s="16">
        <v>2.7201560082435461E-2</v>
      </c>
      <c r="AR102" s="16"/>
      <c r="AS102" s="16"/>
      <c r="AT102" s="17" t="s">
        <v>41</v>
      </c>
      <c r="AU102" s="17" t="s">
        <v>41</v>
      </c>
      <c r="AV102" s="17" t="s">
        <v>42</v>
      </c>
      <c r="AW102" s="17" t="s">
        <v>42</v>
      </c>
      <c r="AX102" s="29">
        <v>1</v>
      </c>
      <c r="AY102" s="30" t="s">
        <v>603</v>
      </c>
      <c r="AZ102" s="30"/>
      <c r="BA102" s="30"/>
      <c r="BB102" s="30"/>
      <c r="BC102" s="30"/>
    </row>
    <row r="103" spans="1:55" ht="16" x14ac:dyDescent="0.2">
      <c r="A103" s="1"/>
      <c r="B103" s="18">
        <v>21985136</v>
      </c>
      <c r="C103" s="19" t="s">
        <v>5949</v>
      </c>
      <c r="D103" s="20" t="s">
        <v>5950</v>
      </c>
      <c r="E103" s="21">
        <v>52</v>
      </c>
      <c r="F103" s="22" t="s">
        <v>616</v>
      </c>
      <c r="G103" s="22" t="s">
        <v>45</v>
      </c>
      <c r="H103" s="22">
        <v>0.84</v>
      </c>
      <c r="I103" s="23" t="s">
        <v>5951</v>
      </c>
      <c r="J103" s="22"/>
      <c r="K103" s="22">
        <v>2.0000000000000001E-4</v>
      </c>
      <c r="L103" s="22">
        <v>0</v>
      </c>
      <c r="M103" s="22">
        <v>0</v>
      </c>
      <c r="N103" s="22">
        <v>0</v>
      </c>
      <c r="O103" s="22">
        <v>2.0000000000000001E-4</v>
      </c>
      <c r="P103" s="22">
        <v>0</v>
      </c>
      <c r="Q103" s="22">
        <v>-2.0000000000000001E-4</v>
      </c>
      <c r="R103" s="22" t="s">
        <v>557</v>
      </c>
      <c r="S103" s="24">
        <f t="shared" si="1"/>
        <v>1</v>
      </c>
      <c r="T103" s="21">
        <v>93</v>
      </c>
      <c r="U103" s="21" t="s">
        <v>39</v>
      </c>
      <c r="V103" s="26" t="s">
        <v>40</v>
      </c>
      <c r="W103" s="26" t="s">
        <v>40</v>
      </c>
      <c r="X103" s="22" t="s">
        <v>5952</v>
      </c>
      <c r="Y103" s="31">
        <v>40298</v>
      </c>
      <c r="Z103" s="32">
        <v>1741231367</v>
      </c>
      <c r="AA103" s="32" t="s">
        <v>5953</v>
      </c>
      <c r="AB103" s="32" t="s">
        <v>5954</v>
      </c>
      <c r="AC103" s="31">
        <v>1</v>
      </c>
      <c r="AD103" s="32" t="s">
        <v>5329</v>
      </c>
      <c r="AE103" s="32" t="s">
        <v>5330</v>
      </c>
      <c r="AF103" s="32" t="s">
        <v>5955</v>
      </c>
      <c r="AG103" s="31">
        <v>5</v>
      </c>
      <c r="AH103" s="32" t="s">
        <v>5956</v>
      </c>
      <c r="AI103" s="32" t="s">
        <v>601</v>
      </c>
      <c r="AJ103" s="32" t="s">
        <v>602</v>
      </c>
      <c r="AK103" s="32">
        <v>1.7874222186058E-4</v>
      </c>
      <c r="AL103" s="32">
        <v>2.5152860630806E-5</v>
      </c>
      <c r="AM103" s="32">
        <v>1.744130495346678E-5</v>
      </c>
      <c r="AN103" s="32">
        <v>7.8799989259842704E-2</v>
      </c>
      <c r="AO103" s="32">
        <v>0.40723933039823951</v>
      </c>
      <c r="AP103" s="32">
        <v>5.7307299944382807E-2</v>
      </c>
      <c r="AQ103" s="32">
        <v>3.9737591245013873E-2</v>
      </c>
      <c r="AR103" s="32"/>
      <c r="AS103" s="32"/>
      <c r="AT103" s="17" t="s">
        <v>41</v>
      </c>
      <c r="AU103" s="17" t="s">
        <v>41</v>
      </c>
      <c r="AV103" s="17" t="s">
        <v>42</v>
      </c>
      <c r="AW103" s="17" t="s">
        <v>42</v>
      </c>
      <c r="AX103" s="29">
        <v>2</v>
      </c>
      <c r="AY103" s="30" t="s">
        <v>603</v>
      </c>
      <c r="AZ103" s="30" t="s">
        <v>624</v>
      </c>
      <c r="BA103" s="30"/>
      <c r="BB103" s="30"/>
      <c r="BC103" s="30"/>
    </row>
    <row r="104" spans="1:55" ht="16" x14ac:dyDescent="0.2">
      <c r="A104" s="1"/>
      <c r="B104" s="8">
        <v>21987763</v>
      </c>
      <c r="C104" s="9" t="s">
        <v>5957</v>
      </c>
      <c r="D104" s="10" t="s">
        <v>5958</v>
      </c>
      <c r="E104" s="11">
        <v>47</v>
      </c>
      <c r="F104" s="12" t="s">
        <v>591</v>
      </c>
      <c r="G104" s="12" t="s">
        <v>36</v>
      </c>
      <c r="H104" s="12">
        <v>2.4900000000000002</v>
      </c>
      <c r="I104" s="13" t="s">
        <v>5959</v>
      </c>
      <c r="J104" s="12"/>
      <c r="K104" s="12">
        <v>2.0000000000000001E-4</v>
      </c>
      <c r="L104" s="12">
        <v>0</v>
      </c>
      <c r="M104" s="12">
        <v>0</v>
      </c>
      <c r="N104" s="12">
        <v>0</v>
      </c>
      <c r="O104" s="12">
        <v>2.0000000000000001E-4</v>
      </c>
      <c r="P104" s="12">
        <v>0</v>
      </c>
      <c r="Q104" s="12">
        <v>-2.0000000000000001E-4</v>
      </c>
      <c r="R104" s="12" t="s">
        <v>557</v>
      </c>
      <c r="S104" s="14">
        <f t="shared" si="1"/>
        <v>1</v>
      </c>
      <c r="T104" s="11">
        <v>95</v>
      </c>
      <c r="U104" s="11" t="s">
        <v>39</v>
      </c>
      <c r="V104" s="27" t="s">
        <v>39</v>
      </c>
      <c r="W104" s="15" t="s">
        <v>40</v>
      </c>
      <c r="X104" s="12" t="s">
        <v>5960</v>
      </c>
      <c r="Y104" s="29">
        <v>40668</v>
      </c>
      <c r="Z104" s="16">
        <v>1741263059</v>
      </c>
      <c r="AA104" s="16" t="s">
        <v>5961</v>
      </c>
      <c r="AB104" s="16" t="s">
        <v>5960</v>
      </c>
      <c r="AC104" s="29">
        <v>1</v>
      </c>
      <c r="AD104" s="16" t="s">
        <v>5329</v>
      </c>
      <c r="AE104" s="16" t="s">
        <v>5330</v>
      </c>
      <c r="AF104" s="16" t="s">
        <v>5962</v>
      </c>
      <c r="AG104" s="29">
        <v>2</v>
      </c>
      <c r="AH104" s="16" t="s">
        <v>5963</v>
      </c>
      <c r="AI104" s="16" t="s">
        <v>640</v>
      </c>
      <c r="AJ104" s="16" t="s">
        <v>641</v>
      </c>
      <c r="AK104" s="16">
        <v>1.7545590176013901E-4</v>
      </c>
      <c r="AL104" s="16">
        <v>2.9919620722153001E-5</v>
      </c>
      <c r="AM104" s="16">
        <v>1.7737484161638E-5</v>
      </c>
      <c r="AN104" s="16">
        <v>7.9500000598107495E-2</v>
      </c>
      <c r="AO104" s="16">
        <v>0.40128284233289813</v>
      </c>
      <c r="AP104" s="16">
        <v>6.842876372047732E-2</v>
      </c>
      <c r="AQ104" s="16">
        <v>4.0567162397006959E-2</v>
      </c>
      <c r="AR104" s="16"/>
      <c r="AS104" s="16"/>
      <c r="AT104" s="17" t="s">
        <v>41</v>
      </c>
      <c r="AU104" s="17" t="s">
        <v>41</v>
      </c>
      <c r="AV104" s="17" t="s">
        <v>42</v>
      </c>
      <c r="AW104" s="17" t="s">
        <v>42</v>
      </c>
      <c r="AX104" s="29">
        <v>1</v>
      </c>
      <c r="AY104" s="30" t="s">
        <v>603</v>
      </c>
      <c r="AZ104" s="30"/>
      <c r="BA104" s="30"/>
      <c r="BB104" s="30"/>
      <c r="BC104" s="30"/>
    </row>
    <row r="105" spans="1:55" ht="16" x14ac:dyDescent="0.2">
      <c r="A105" s="1"/>
      <c r="B105" s="18">
        <v>21986561</v>
      </c>
      <c r="C105" s="19" t="s">
        <v>5964</v>
      </c>
      <c r="D105" s="20" t="s">
        <v>5965</v>
      </c>
      <c r="E105" s="21">
        <v>217</v>
      </c>
      <c r="F105" s="22" t="s">
        <v>591</v>
      </c>
      <c r="G105" s="22" t="s">
        <v>45</v>
      </c>
      <c r="H105" s="22">
        <v>3.65</v>
      </c>
      <c r="I105" s="23" t="s">
        <v>5966</v>
      </c>
      <c r="J105" s="22"/>
      <c r="K105" s="22">
        <v>2.0000000000000001E-4</v>
      </c>
      <c r="L105" s="22">
        <v>0</v>
      </c>
      <c r="M105" s="22">
        <v>0</v>
      </c>
      <c r="N105" s="22">
        <v>0</v>
      </c>
      <c r="O105" s="22">
        <v>2.0000000000000001E-4</v>
      </c>
      <c r="P105" s="22">
        <v>0</v>
      </c>
      <c r="Q105" s="22">
        <v>-2.0000000000000001E-4</v>
      </c>
      <c r="R105" s="22" t="s">
        <v>557</v>
      </c>
      <c r="S105" s="24">
        <f t="shared" si="1"/>
        <v>1</v>
      </c>
      <c r="T105" s="21">
        <v>96</v>
      </c>
      <c r="U105" s="21" t="s">
        <v>39</v>
      </c>
      <c r="V105" s="25" t="s">
        <v>39</v>
      </c>
      <c r="W105" s="26" t="s">
        <v>40</v>
      </c>
      <c r="X105" s="22" t="s">
        <v>5967</v>
      </c>
      <c r="Y105" s="31">
        <v>40472</v>
      </c>
      <c r="Z105" s="32">
        <v>1741248563</v>
      </c>
      <c r="AA105" s="32" t="s">
        <v>5968</v>
      </c>
      <c r="AB105" s="32" t="s">
        <v>5967</v>
      </c>
      <c r="AC105" s="31">
        <v>1</v>
      </c>
      <c r="AD105" s="32" t="s">
        <v>5329</v>
      </c>
      <c r="AE105" s="32" t="s">
        <v>5330</v>
      </c>
      <c r="AF105" s="32" t="s">
        <v>5969</v>
      </c>
      <c r="AG105" s="31">
        <v>3</v>
      </c>
      <c r="AH105" s="32" t="s">
        <v>5970</v>
      </c>
      <c r="AI105" s="32" t="s">
        <v>601</v>
      </c>
      <c r="AJ105" s="32" t="s">
        <v>602</v>
      </c>
      <c r="AK105" s="32">
        <v>2.06630590358769E-4</v>
      </c>
      <c r="AL105" s="32">
        <v>2.3957439995E-8</v>
      </c>
      <c r="AM105" s="32">
        <v>1.0314022685638E-5</v>
      </c>
      <c r="AN105" s="32">
        <v>4.753694354261085E-2</v>
      </c>
      <c r="AO105" s="32">
        <v>0.47217552210408731</v>
      </c>
      <c r="AP105" s="32">
        <v>5.4745605276911998E-5</v>
      </c>
      <c r="AQ105" s="32">
        <v>2.3568770907196161E-2</v>
      </c>
      <c r="AR105" s="32"/>
      <c r="AS105" s="32"/>
      <c r="AT105" s="17" t="s">
        <v>41</v>
      </c>
      <c r="AU105" s="17" t="s">
        <v>41</v>
      </c>
      <c r="AV105" s="17" t="s">
        <v>42</v>
      </c>
      <c r="AW105" s="17" t="s">
        <v>42</v>
      </c>
      <c r="AX105" s="29">
        <v>1</v>
      </c>
      <c r="AY105" s="30" t="s">
        <v>603</v>
      </c>
      <c r="AZ105" s="30"/>
      <c r="BA105" s="30"/>
      <c r="BB105" s="30"/>
      <c r="BC105" s="30"/>
    </row>
    <row r="106" spans="1:55" ht="16" x14ac:dyDescent="0.2">
      <c r="A106" s="1"/>
      <c r="B106" s="8">
        <v>21987632</v>
      </c>
      <c r="C106" s="9" t="s">
        <v>5971</v>
      </c>
      <c r="D106" s="10" t="s">
        <v>5972</v>
      </c>
      <c r="E106" s="11">
        <v>4</v>
      </c>
      <c r="F106" s="12" t="s">
        <v>616</v>
      </c>
      <c r="G106" s="12" t="s">
        <v>45</v>
      </c>
      <c r="H106" s="12">
        <v>2.5099999999999998</v>
      </c>
      <c r="I106" s="13" t="s">
        <v>5973</v>
      </c>
      <c r="J106" s="12"/>
      <c r="K106" s="12">
        <v>2.0000000000000001E-4</v>
      </c>
      <c r="L106" s="12">
        <v>0</v>
      </c>
      <c r="M106" s="12">
        <v>0</v>
      </c>
      <c r="N106" s="12">
        <v>0</v>
      </c>
      <c r="O106" s="12">
        <v>2.0000000000000001E-4</v>
      </c>
      <c r="P106" s="12">
        <v>0</v>
      </c>
      <c r="Q106" s="12">
        <v>-2.0000000000000001E-4</v>
      </c>
      <c r="R106" s="12" t="s">
        <v>557</v>
      </c>
      <c r="S106" s="14">
        <f t="shared" si="1"/>
        <v>1</v>
      </c>
      <c r="T106" s="11">
        <v>97</v>
      </c>
      <c r="U106" s="11" t="s">
        <v>39</v>
      </c>
      <c r="V106" s="15" t="s">
        <v>40</v>
      </c>
      <c r="W106" s="15" t="s">
        <v>40</v>
      </c>
      <c r="X106" s="12" t="s">
        <v>5974</v>
      </c>
      <c r="Y106" s="29">
        <v>40653</v>
      </c>
      <c r="Z106" s="16">
        <v>1741261475</v>
      </c>
      <c r="AA106" s="16" t="s">
        <v>5975</v>
      </c>
      <c r="AB106" s="16" t="s">
        <v>5976</v>
      </c>
      <c r="AC106" s="29">
        <v>1</v>
      </c>
      <c r="AD106" s="16" t="s">
        <v>5329</v>
      </c>
      <c r="AE106" s="16" t="s">
        <v>5330</v>
      </c>
      <c r="AF106" s="16" t="s">
        <v>5977</v>
      </c>
      <c r="AG106" s="29">
        <v>2</v>
      </c>
      <c r="AH106" s="16" t="s">
        <v>5978</v>
      </c>
      <c r="AI106" s="16" t="s">
        <v>601</v>
      </c>
      <c r="AJ106" s="16" t="s">
        <v>602</v>
      </c>
      <c r="AK106" s="16">
        <v>1.6333870384876E-4</v>
      </c>
      <c r="AL106" s="16">
        <v>4.4858048513720002E-5</v>
      </c>
      <c r="AM106" s="16">
        <v>4.0463420510700301E-4</v>
      </c>
      <c r="AN106" s="16">
        <v>0.66027050392138931</v>
      </c>
      <c r="AO106" s="16">
        <v>0.37482801473145111</v>
      </c>
      <c r="AP106" s="16">
        <v>0.1029397985470327</v>
      </c>
      <c r="AQ106" s="16">
        <v>0.92855050406871553</v>
      </c>
      <c r="AR106" s="16"/>
      <c r="AS106" s="16"/>
      <c r="AT106" s="17" t="s">
        <v>41</v>
      </c>
      <c r="AU106" s="17" t="s">
        <v>41</v>
      </c>
      <c r="AV106" s="17" t="s">
        <v>42</v>
      </c>
      <c r="AW106" s="17" t="s">
        <v>42</v>
      </c>
      <c r="AX106" s="29">
        <v>2</v>
      </c>
      <c r="AY106" s="30" t="s">
        <v>603</v>
      </c>
      <c r="AZ106" s="30" t="s">
        <v>624</v>
      </c>
      <c r="BA106" s="30"/>
      <c r="BB106" s="30"/>
      <c r="BC106" s="30"/>
    </row>
    <row r="107" spans="1:55" ht="16" x14ac:dyDescent="0.2">
      <c r="A107" s="1"/>
      <c r="B107" s="18">
        <v>21987329</v>
      </c>
      <c r="C107" s="19" t="s">
        <v>5979</v>
      </c>
      <c r="D107" s="20" t="s">
        <v>5980</v>
      </c>
      <c r="E107" s="21">
        <v>35</v>
      </c>
      <c r="F107" s="22" t="s">
        <v>591</v>
      </c>
      <c r="G107" s="22" t="s">
        <v>36</v>
      </c>
      <c r="H107" s="22">
        <v>3.24</v>
      </c>
      <c r="I107" s="23" t="s">
        <v>5981</v>
      </c>
      <c r="J107" s="22"/>
      <c r="K107" s="22">
        <v>1E-4</v>
      </c>
      <c r="L107" s="22">
        <v>1E-4</v>
      </c>
      <c r="M107" s="22">
        <v>0</v>
      </c>
      <c r="N107" s="22">
        <v>1E-4</v>
      </c>
      <c r="O107" s="22">
        <v>2.0000000000000001E-4</v>
      </c>
      <c r="P107" s="22">
        <v>0</v>
      </c>
      <c r="Q107" s="22">
        <v>-2.0000000000000001E-4</v>
      </c>
      <c r="R107" s="22" t="s">
        <v>557</v>
      </c>
      <c r="S107" s="24">
        <f t="shared" si="1"/>
        <v>1</v>
      </c>
      <c r="T107" s="21">
        <v>98</v>
      </c>
      <c r="U107" s="21" t="s">
        <v>39</v>
      </c>
      <c r="V107" s="25" t="s">
        <v>39</v>
      </c>
      <c r="W107" s="26" t="s">
        <v>40</v>
      </c>
      <c r="X107" s="22" t="s">
        <v>5982</v>
      </c>
      <c r="Y107" s="31">
        <v>40605</v>
      </c>
      <c r="Z107" s="32">
        <v>1741257815</v>
      </c>
      <c r="AA107" s="32" t="s">
        <v>5983</v>
      </c>
      <c r="AB107" s="32" t="s">
        <v>5982</v>
      </c>
      <c r="AC107" s="31">
        <v>1</v>
      </c>
      <c r="AD107" s="32" t="s">
        <v>5329</v>
      </c>
      <c r="AE107" s="32" t="s">
        <v>5330</v>
      </c>
      <c r="AF107" s="32" t="s">
        <v>4590</v>
      </c>
      <c r="AG107" s="31">
        <v>3</v>
      </c>
      <c r="AH107" s="32" t="s">
        <v>5984</v>
      </c>
      <c r="AI107" s="32" t="s">
        <v>640</v>
      </c>
      <c r="AJ107" s="32" t="s">
        <v>641</v>
      </c>
      <c r="AK107" s="32">
        <v>1.3441469256014399E-4</v>
      </c>
      <c r="AL107" s="32">
        <v>7.5393179126496E-5</v>
      </c>
      <c r="AM107" s="32">
        <v>1.6478638100640001E-6</v>
      </c>
      <c r="AN107" s="32">
        <v>7.7929492250149229E-3</v>
      </c>
      <c r="AO107" s="32">
        <v>0.30896562280309298</v>
      </c>
      <c r="AP107" s="32">
        <v>0.1732987674208317</v>
      </c>
      <c r="AQ107" s="32">
        <v>3.7877798823464869E-3</v>
      </c>
      <c r="AR107" s="32"/>
      <c r="AS107" s="32"/>
      <c r="AT107" s="17" t="s">
        <v>41</v>
      </c>
      <c r="AU107" s="17" t="s">
        <v>41</v>
      </c>
      <c r="AV107" s="17" t="s">
        <v>42</v>
      </c>
      <c r="AW107" s="17" t="s">
        <v>42</v>
      </c>
      <c r="AX107" s="29">
        <v>1</v>
      </c>
      <c r="AY107" s="30" t="s">
        <v>603</v>
      </c>
      <c r="AZ107" s="30"/>
      <c r="BA107" s="30"/>
      <c r="BB107" s="30"/>
      <c r="BC107" s="30"/>
    </row>
    <row r="108" spans="1:55" ht="16" x14ac:dyDescent="0.2">
      <c r="A108" s="1"/>
      <c r="B108" s="8">
        <v>21987984</v>
      </c>
      <c r="C108" s="9" t="s">
        <v>4193</v>
      </c>
      <c r="D108" s="10" t="s">
        <v>5985</v>
      </c>
      <c r="E108" s="11">
        <v>105</v>
      </c>
      <c r="F108" s="12" t="s">
        <v>591</v>
      </c>
      <c r="G108" s="12" t="s">
        <v>45</v>
      </c>
      <c r="H108" s="12">
        <v>2.4300000000000002</v>
      </c>
      <c r="I108" s="13" t="s">
        <v>5986</v>
      </c>
      <c r="J108" s="12"/>
      <c r="K108" s="12">
        <v>2.0000000000000001E-4</v>
      </c>
      <c r="L108" s="12">
        <v>0</v>
      </c>
      <c r="M108" s="12">
        <v>0</v>
      </c>
      <c r="N108" s="12">
        <v>0</v>
      </c>
      <c r="O108" s="12">
        <v>2.0000000000000001E-4</v>
      </c>
      <c r="P108" s="12">
        <v>0</v>
      </c>
      <c r="Q108" s="12">
        <v>-2.0000000000000001E-4</v>
      </c>
      <c r="R108" s="12" t="s">
        <v>557</v>
      </c>
      <c r="S108" s="14">
        <f t="shared" si="1"/>
        <v>1</v>
      </c>
      <c r="T108" s="11">
        <v>99</v>
      </c>
      <c r="U108" s="11" t="s">
        <v>39</v>
      </c>
      <c r="V108" s="27" t="s">
        <v>39</v>
      </c>
      <c r="W108" s="15" t="s">
        <v>40</v>
      </c>
      <c r="X108" s="12" t="s">
        <v>5987</v>
      </c>
      <c r="Y108" s="29">
        <v>40701</v>
      </c>
      <c r="Z108" s="16">
        <v>1741265747</v>
      </c>
      <c r="AA108" s="16" t="s">
        <v>5988</v>
      </c>
      <c r="AB108" s="16" t="s">
        <v>5987</v>
      </c>
      <c r="AC108" s="29">
        <v>1</v>
      </c>
      <c r="AD108" s="16" t="s">
        <v>5329</v>
      </c>
      <c r="AE108" s="16" t="s">
        <v>5330</v>
      </c>
      <c r="AF108" s="16" t="s">
        <v>3681</v>
      </c>
      <c r="AG108" s="29">
        <v>2</v>
      </c>
      <c r="AH108" s="16" t="s">
        <v>5989</v>
      </c>
      <c r="AI108" s="16" t="s">
        <v>601</v>
      </c>
      <c r="AJ108" s="16" t="s">
        <v>602</v>
      </c>
      <c r="AK108" s="16">
        <v>1.96161219207696E-4</v>
      </c>
      <c r="AL108" s="16">
        <v>1.5276861441308E-5</v>
      </c>
      <c r="AM108" s="16">
        <v>5.4214893915940003E-6</v>
      </c>
      <c r="AN108" s="16">
        <v>2.500000064824924E-2</v>
      </c>
      <c r="AO108" s="16">
        <v>0.4442483716555034</v>
      </c>
      <c r="AP108" s="16">
        <v>3.4597668421514183E-2</v>
      </c>
      <c r="AQ108" s="16">
        <v>1.227810391825261E-2</v>
      </c>
      <c r="AR108" s="16"/>
      <c r="AS108" s="16"/>
      <c r="AT108" s="17" t="s">
        <v>41</v>
      </c>
      <c r="AU108" s="17" t="s">
        <v>41</v>
      </c>
      <c r="AV108" s="17" t="s">
        <v>42</v>
      </c>
      <c r="AW108" s="17" t="s">
        <v>42</v>
      </c>
      <c r="AX108" s="29">
        <v>1</v>
      </c>
      <c r="AY108" s="30" t="s">
        <v>603</v>
      </c>
      <c r="AZ108" s="30"/>
      <c r="BA108" s="30"/>
      <c r="BB108" s="30"/>
      <c r="BC108" s="30"/>
    </row>
    <row r="109" spans="1:55" ht="16" x14ac:dyDescent="0.2">
      <c r="A109" s="1"/>
      <c r="B109" s="18">
        <v>21986038</v>
      </c>
      <c r="C109" s="19" t="s">
        <v>5990</v>
      </c>
      <c r="D109" s="20" t="s">
        <v>5991</v>
      </c>
      <c r="E109" s="21">
        <v>67</v>
      </c>
      <c r="F109" s="22" t="s">
        <v>591</v>
      </c>
      <c r="G109" s="22" t="s">
        <v>36</v>
      </c>
      <c r="H109" s="22">
        <v>0.73</v>
      </c>
      <c r="I109" s="23" t="s">
        <v>5992</v>
      </c>
      <c r="J109" s="22"/>
      <c r="K109" s="22">
        <v>2.0000000000000001E-4</v>
      </c>
      <c r="L109" s="22">
        <v>0</v>
      </c>
      <c r="M109" s="22">
        <v>0</v>
      </c>
      <c r="N109" s="22">
        <v>0</v>
      </c>
      <c r="O109" s="22">
        <v>2.0000000000000001E-4</v>
      </c>
      <c r="P109" s="22">
        <v>0</v>
      </c>
      <c r="Q109" s="22">
        <v>-2.0000000000000001E-4</v>
      </c>
      <c r="R109" s="22" t="s">
        <v>557</v>
      </c>
      <c r="S109" s="24">
        <f t="shared" si="1"/>
        <v>1</v>
      </c>
      <c r="T109" s="21">
        <v>100</v>
      </c>
      <c r="U109" s="21" t="s">
        <v>39</v>
      </c>
      <c r="V109" s="25" t="s">
        <v>39</v>
      </c>
      <c r="W109" s="26" t="s">
        <v>40</v>
      </c>
      <c r="X109" s="22" t="s">
        <v>5993</v>
      </c>
      <c r="Y109" s="31">
        <v>40389</v>
      </c>
      <c r="Z109" s="32">
        <v>1741242251</v>
      </c>
      <c r="AA109" s="32" t="s">
        <v>5994</v>
      </c>
      <c r="AB109" s="32" t="s">
        <v>5993</v>
      </c>
      <c r="AC109" s="31">
        <v>1</v>
      </c>
      <c r="AD109" s="32" t="s">
        <v>5329</v>
      </c>
      <c r="AE109" s="32" t="s">
        <v>5330</v>
      </c>
      <c r="AF109" s="32" t="s">
        <v>1721</v>
      </c>
      <c r="AG109" s="31">
        <v>3</v>
      </c>
      <c r="AH109" s="32" t="s">
        <v>5995</v>
      </c>
      <c r="AI109" s="32" t="s">
        <v>640</v>
      </c>
      <c r="AJ109" s="32" t="s">
        <v>641</v>
      </c>
      <c r="AK109" s="32">
        <v>1.7358782465995E-4</v>
      </c>
      <c r="AL109" s="32">
        <v>3.9901185966805997E-5</v>
      </c>
      <c r="AM109" s="32">
        <v>3.6351844554577997E-5</v>
      </c>
      <c r="AN109" s="32">
        <v>0.14550000050309589</v>
      </c>
      <c r="AO109" s="32">
        <v>0.39899397994141828</v>
      </c>
      <c r="AP109" s="32">
        <v>9.1713419558461198E-2</v>
      </c>
      <c r="AQ109" s="32">
        <v>8.3555209966227742E-2</v>
      </c>
      <c r="AR109" s="32"/>
      <c r="AS109" s="32"/>
      <c r="AT109" s="17" t="s">
        <v>41</v>
      </c>
      <c r="AU109" s="17" t="s">
        <v>41</v>
      </c>
      <c r="AV109" s="17" t="s">
        <v>42</v>
      </c>
      <c r="AW109" s="17" t="s">
        <v>42</v>
      </c>
      <c r="AX109" s="29">
        <v>1</v>
      </c>
      <c r="AY109" s="30" t="s">
        <v>603</v>
      </c>
      <c r="AZ109" s="30"/>
      <c r="BA109" s="30"/>
      <c r="BB109" s="30"/>
      <c r="BC109" s="30"/>
    </row>
    <row r="110" spans="1:55" ht="16" x14ac:dyDescent="0.2">
      <c r="A110" s="1"/>
      <c r="B110" s="8">
        <v>21988210</v>
      </c>
      <c r="C110" s="9" t="s">
        <v>5996</v>
      </c>
      <c r="D110" s="10" t="s">
        <v>5997</v>
      </c>
      <c r="E110" s="11">
        <v>194</v>
      </c>
      <c r="F110" s="12" t="s">
        <v>591</v>
      </c>
      <c r="G110" s="12" t="s">
        <v>36</v>
      </c>
      <c r="H110" s="12">
        <v>2.39</v>
      </c>
      <c r="I110" s="13" t="s">
        <v>5998</v>
      </c>
      <c r="J110" s="12"/>
      <c r="K110" s="12">
        <v>2.0000000000000001E-4</v>
      </c>
      <c r="L110" s="12">
        <v>0</v>
      </c>
      <c r="M110" s="12">
        <v>0</v>
      </c>
      <c r="N110" s="12">
        <v>0</v>
      </c>
      <c r="O110" s="12">
        <v>2.0000000000000001E-4</v>
      </c>
      <c r="P110" s="12">
        <v>0</v>
      </c>
      <c r="Q110" s="12">
        <v>-2.0000000000000001E-4</v>
      </c>
      <c r="R110" s="12" t="s">
        <v>557</v>
      </c>
      <c r="S110" s="14">
        <f t="shared" si="1"/>
        <v>1</v>
      </c>
      <c r="T110" s="11">
        <v>100</v>
      </c>
      <c r="U110" s="11" t="s">
        <v>39</v>
      </c>
      <c r="V110" s="27" t="s">
        <v>39</v>
      </c>
      <c r="W110" s="15" t="s">
        <v>40</v>
      </c>
      <c r="X110" s="12" t="s">
        <v>5999</v>
      </c>
      <c r="Y110" s="29">
        <v>40738</v>
      </c>
      <c r="Z110" s="16">
        <v>1741268459</v>
      </c>
      <c r="AA110" s="16" t="s">
        <v>6000</v>
      </c>
      <c r="AB110" s="16" t="s">
        <v>5999</v>
      </c>
      <c r="AC110" s="29">
        <v>1</v>
      </c>
      <c r="AD110" s="16" t="s">
        <v>5329</v>
      </c>
      <c r="AE110" s="16" t="s">
        <v>5330</v>
      </c>
      <c r="AF110" s="16" t="s">
        <v>6001</v>
      </c>
      <c r="AG110" s="29">
        <v>4</v>
      </c>
      <c r="AH110" s="16" t="s">
        <v>6002</v>
      </c>
      <c r="AI110" s="16" t="s">
        <v>640</v>
      </c>
      <c r="AJ110" s="16" t="s">
        <v>641</v>
      </c>
      <c r="AK110" s="16">
        <v>2.13648628041912E-4</v>
      </c>
      <c r="AL110" s="16">
        <v>3.6438410003999997E-8</v>
      </c>
      <c r="AM110" s="16">
        <v>6.3695041587999994E-8</v>
      </c>
      <c r="AN110" s="16">
        <v>2.9799022526703971E-4</v>
      </c>
      <c r="AO110" s="16">
        <v>0.48279753210276471</v>
      </c>
      <c r="AP110" s="16">
        <v>8.2342557426714425E-5</v>
      </c>
      <c r="AQ110" s="16">
        <v>1.4393637425949999E-4</v>
      </c>
      <c r="AR110" s="16"/>
      <c r="AS110" s="16"/>
      <c r="AT110" s="17" t="s">
        <v>41</v>
      </c>
      <c r="AU110" s="17" t="s">
        <v>41</v>
      </c>
      <c r="AV110" s="17" t="s">
        <v>42</v>
      </c>
      <c r="AW110" s="17" t="s">
        <v>42</v>
      </c>
      <c r="AX110" s="29">
        <v>1</v>
      </c>
      <c r="AY110" s="30" t="s">
        <v>603</v>
      </c>
      <c r="AZ110" s="30"/>
      <c r="BA110" s="30"/>
      <c r="BB110" s="30"/>
      <c r="BC110" s="30"/>
    </row>
    <row r="111" spans="1:55" ht="16" x14ac:dyDescent="0.2">
      <c r="A111" s="1"/>
      <c r="B111" s="18">
        <v>21992233</v>
      </c>
      <c r="C111" s="19" t="s">
        <v>6003</v>
      </c>
      <c r="D111" s="20" t="s">
        <v>6004</v>
      </c>
      <c r="E111" s="21">
        <v>112</v>
      </c>
      <c r="F111" s="22" t="s">
        <v>591</v>
      </c>
      <c r="G111" s="22" t="s">
        <v>45</v>
      </c>
      <c r="H111" s="22">
        <v>3.55</v>
      </c>
      <c r="I111" s="23" t="s">
        <v>6005</v>
      </c>
      <c r="J111" s="22"/>
      <c r="K111" s="22">
        <v>2.0000000000000001E-4</v>
      </c>
      <c r="L111" s="22">
        <v>0</v>
      </c>
      <c r="M111" s="22">
        <v>0</v>
      </c>
      <c r="N111" s="22">
        <v>0</v>
      </c>
      <c r="O111" s="22">
        <v>2.0000000000000001E-4</v>
      </c>
      <c r="P111" s="22">
        <v>0</v>
      </c>
      <c r="Q111" s="22">
        <v>-2.0000000000000001E-4</v>
      </c>
      <c r="R111" s="22" t="s">
        <v>557</v>
      </c>
      <c r="S111" s="24">
        <f t="shared" si="1"/>
        <v>1</v>
      </c>
      <c r="T111" s="21">
        <v>102</v>
      </c>
      <c r="U111" s="21" t="s">
        <v>39</v>
      </c>
      <c r="V111" s="25" t="s">
        <v>39</v>
      </c>
      <c r="W111" s="26" t="s">
        <v>40</v>
      </c>
      <c r="X111" s="22" t="s">
        <v>6006</v>
      </c>
      <c r="Y111" s="31">
        <v>41210</v>
      </c>
      <c r="Z111" s="32">
        <v>1741317047</v>
      </c>
      <c r="AA111" s="32" t="s">
        <v>6007</v>
      </c>
      <c r="AB111" s="32" t="s">
        <v>6006</v>
      </c>
      <c r="AC111" s="31">
        <v>1</v>
      </c>
      <c r="AD111" s="32" t="s">
        <v>5329</v>
      </c>
      <c r="AE111" s="32" t="s">
        <v>5330</v>
      </c>
      <c r="AF111" s="32" t="s">
        <v>744</v>
      </c>
      <c r="AG111" s="31">
        <v>2</v>
      </c>
      <c r="AH111" s="32" t="s">
        <v>6008</v>
      </c>
      <c r="AI111" s="32" t="s">
        <v>601</v>
      </c>
      <c r="AJ111" s="32" t="s">
        <v>602</v>
      </c>
      <c r="AK111" s="32">
        <v>2.1531767972646801E-4</v>
      </c>
      <c r="AL111" s="32">
        <v>3.9764417704000001E-8</v>
      </c>
      <c r="AM111" s="32">
        <v>-7.4399003059454441E-4</v>
      </c>
      <c r="AN111" s="32">
        <v>-3.4546752426002829</v>
      </c>
      <c r="AO111" s="32">
        <v>0.46503741853939518</v>
      </c>
      <c r="AP111" s="32">
        <v>8.5882135560265624E-5</v>
      </c>
      <c r="AQ111" s="32">
        <v>-1.6068499515982959</v>
      </c>
      <c r="AR111" s="32"/>
      <c r="AS111" s="32"/>
      <c r="AT111" s="17" t="s">
        <v>41</v>
      </c>
      <c r="AU111" s="17" t="s">
        <v>41</v>
      </c>
      <c r="AV111" s="17" t="s">
        <v>42</v>
      </c>
      <c r="AW111" s="17" t="s">
        <v>42</v>
      </c>
      <c r="AX111" s="29">
        <v>1</v>
      </c>
      <c r="AY111" s="30" t="s">
        <v>603</v>
      </c>
      <c r="AZ111" s="30"/>
      <c r="BA111" s="30"/>
      <c r="BB111" s="30"/>
      <c r="BC111" s="30"/>
    </row>
    <row r="112" spans="1:55" ht="16" x14ac:dyDescent="0.2">
      <c r="A112" s="1"/>
      <c r="B112" s="8">
        <v>21986066</v>
      </c>
      <c r="C112" s="9" t="s">
        <v>6009</v>
      </c>
      <c r="D112" s="10" t="s">
        <v>6010</v>
      </c>
      <c r="E112" s="11">
        <v>201</v>
      </c>
      <c r="F112" s="12" t="s">
        <v>591</v>
      </c>
      <c r="G112" s="12" t="s">
        <v>88</v>
      </c>
      <c r="H112" s="12">
        <v>0.72</v>
      </c>
      <c r="I112" s="13" t="s">
        <v>6011</v>
      </c>
      <c r="J112" s="12"/>
      <c r="K112" s="12">
        <v>2.0000000000000001E-4</v>
      </c>
      <c r="L112" s="12">
        <v>0</v>
      </c>
      <c r="M112" s="12">
        <v>0</v>
      </c>
      <c r="N112" s="12">
        <v>0</v>
      </c>
      <c r="O112" s="12">
        <v>2.0000000000000001E-4</v>
      </c>
      <c r="P112" s="12">
        <v>0</v>
      </c>
      <c r="Q112" s="12">
        <v>-2.0000000000000001E-4</v>
      </c>
      <c r="R112" s="12" t="s">
        <v>557</v>
      </c>
      <c r="S112" s="14">
        <f t="shared" si="1"/>
        <v>1</v>
      </c>
      <c r="T112" s="11">
        <v>102</v>
      </c>
      <c r="U112" s="11" t="s">
        <v>39</v>
      </c>
      <c r="V112" s="27" t="s">
        <v>39</v>
      </c>
      <c r="W112" s="15" t="s">
        <v>40</v>
      </c>
      <c r="X112" s="12" t="s">
        <v>6012</v>
      </c>
      <c r="Y112" s="29">
        <v>40393</v>
      </c>
      <c r="Z112" s="16">
        <v>1741242587</v>
      </c>
      <c r="AA112" s="16" t="s">
        <v>6013</v>
      </c>
      <c r="AB112" s="16" t="s">
        <v>6012</v>
      </c>
      <c r="AC112" s="29">
        <v>1</v>
      </c>
      <c r="AD112" s="16" t="s">
        <v>5329</v>
      </c>
      <c r="AE112" s="16" t="s">
        <v>5330</v>
      </c>
      <c r="AF112" s="16" t="s">
        <v>6014</v>
      </c>
      <c r="AG112" s="29">
        <v>6</v>
      </c>
      <c r="AH112" s="16" t="s">
        <v>6015</v>
      </c>
      <c r="AI112" s="16" t="s">
        <v>612</v>
      </c>
      <c r="AJ112" s="16" t="s">
        <v>613</v>
      </c>
      <c r="AK112" s="16">
        <v>2.1544840603208E-4</v>
      </c>
      <c r="AL112" s="16">
        <v>3.6195108099999997E-8</v>
      </c>
      <c r="AM112" s="16">
        <v>1.6618588395237998E-5</v>
      </c>
      <c r="AN112" s="16">
        <v>7.1600000105565414E-2</v>
      </c>
      <c r="AO112" s="16">
        <v>0.49593858651597672</v>
      </c>
      <c r="AP112" s="16">
        <v>8.3317166650256693E-5</v>
      </c>
      <c r="AQ112" s="16">
        <v>3.8254166695473033E-2</v>
      </c>
      <c r="AR112" s="16"/>
      <c r="AS112" s="16"/>
      <c r="AT112" s="17" t="s">
        <v>41</v>
      </c>
      <c r="AU112" s="17" t="s">
        <v>41</v>
      </c>
      <c r="AV112" s="17" t="s">
        <v>42</v>
      </c>
      <c r="AW112" s="17" t="s">
        <v>42</v>
      </c>
      <c r="AX112" s="29">
        <v>1</v>
      </c>
      <c r="AY112" s="30" t="s">
        <v>603</v>
      </c>
      <c r="AZ112" s="30"/>
      <c r="BA112" s="30"/>
      <c r="BB112" s="30"/>
      <c r="BC112" s="30"/>
    </row>
    <row r="113" spans="1:55" ht="16" x14ac:dyDescent="0.2">
      <c r="A113" s="1"/>
      <c r="B113" s="18">
        <v>21988573</v>
      </c>
      <c r="C113" s="19" t="s">
        <v>6016</v>
      </c>
      <c r="D113" s="20" t="s">
        <v>6017</v>
      </c>
      <c r="E113" s="21">
        <v>242</v>
      </c>
      <c r="F113" s="22" t="s">
        <v>591</v>
      </c>
      <c r="G113" s="22" t="s">
        <v>88</v>
      </c>
      <c r="H113" s="22">
        <v>2.3199999999999998</v>
      </c>
      <c r="I113" s="23" t="s">
        <v>6018</v>
      </c>
      <c r="J113" s="22"/>
      <c r="K113" s="22">
        <v>2.0000000000000001E-4</v>
      </c>
      <c r="L113" s="22">
        <v>0</v>
      </c>
      <c r="M113" s="22">
        <v>0</v>
      </c>
      <c r="N113" s="22">
        <v>0</v>
      </c>
      <c r="O113" s="22">
        <v>2.0000000000000001E-4</v>
      </c>
      <c r="P113" s="22">
        <v>0</v>
      </c>
      <c r="Q113" s="22">
        <v>-2.0000000000000001E-4</v>
      </c>
      <c r="R113" s="22" t="s">
        <v>557</v>
      </c>
      <c r="S113" s="24">
        <f t="shared" si="1"/>
        <v>1</v>
      </c>
      <c r="T113" s="21">
        <v>104</v>
      </c>
      <c r="U113" s="21" t="s">
        <v>39</v>
      </c>
      <c r="V113" s="25" t="s">
        <v>39</v>
      </c>
      <c r="W113" s="26" t="s">
        <v>40</v>
      </c>
      <c r="X113" s="22" t="s">
        <v>6019</v>
      </c>
      <c r="Y113" s="31">
        <v>40784</v>
      </c>
      <c r="Z113" s="32">
        <v>1741272839</v>
      </c>
      <c r="AA113" s="32" t="s">
        <v>6020</v>
      </c>
      <c r="AB113" s="32" t="s">
        <v>6019</v>
      </c>
      <c r="AC113" s="31">
        <v>1</v>
      </c>
      <c r="AD113" s="32" t="s">
        <v>5329</v>
      </c>
      <c r="AE113" s="32" t="s">
        <v>5330</v>
      </c>
      <c r="AF113" s="32" t="s">
        <v>6021</v>
      </c>
      <c r="AG113" s="31">
        <v>2</v>
      </c>
      <c r="AH113" s="32" t="s">
        <v>6022</v>
      </c>
      <c r="AI113" s="32" t="s">
        <v>612</v>
      </c>
      <c r="AJ113" s="32" t="s">
        <v>613</v>
      </c>
      <c r="AK113" s="32">
        <v>2.00515153185396E-4</v>
      </c>
      <c r="AL113" s="32">
        <v>1.6378025166756E-5</v>
      </c>
      <c r="AM113" s="32">
        <v>5.6298322283280003E-6</v>
      </c>
      <c r="AN113" s="32">
        <v>2.5300000272519489E-2</v>
      </c>
      <c r="AO113" s="32">
        <v>0.4468985797721064</v>
      </c>
      <c r="AP113" s="32">
        <v>3.6502558885051661E-2</v>
      </c>
      <c r="AQ113" s="32">
        <v>1.254750071117448E-2</v>
      </c>
      <c r="AR113" s="32"/>
      <c r="AS113" s="32"/>
      <c r="AT113" s="17" t="s">
        <v>41</v>
      </c>
      <c r="AU113" s="17" t="s">
        <v>41</v>
      </c>
      <c r="AV113" s="17" t="s">
        <v>42</v>
      </c>
      <c r="AW113" s="17" t="s">
        <v>42</v>
      </c>
      <c r="AX113" s="29">
        <v>1</v>
      </c>
      <c r="AY113" s="30" t="s">
        <v>603</v>
      </c>
      <c r="AZ113" s="30"/>
      <c r="BA113" s="30"/>
      <c r="BB113" s="30"/>
      <c r="BC113" s="30"/>
    </row>
    <row r="114" spans="1:55" ht="16" x14ac:dyDescent="0.2">
      <c r="A114" s="1"/>
      <c r="B114" s="8">
        <v>21984976</v>
      </c>
      <c r="C114" s="9" t="s">
        <v>6023</v>
      </c>
      <c r="D114" s="10" t="s">
        <v>6024</v>
      </c>
      <c r="E114" s="11">
        <v>59</v>
      </c>
      <c r="F114" s="12" t="s">
        <v>616</v>
      </c>
      <c r="G114" s="12" t="s">
        <v>45</v>
      </c>
      <c r="H114" s="12">
        <v>0.88</v>
      </c>
      <c r="I114" s="13" t="s">
        <v>6025</v>
      </c>
      <c r="J114" s="12"/>
      <c r="K114" s="12">
        <v>2.0000000000000001E-4</v>
      </c>
      <c r="L114" s="12">
        <v>0</v>
      </c>
      <c r="M114" s="12">
        <v>0</v>
      </c>
      <c r="N114" s="12">
        <v>0</v>
      </c>
      <c r="O114" s="12">
        <v>2.0000000000000001E-4</v>
      </c>
      <c r="P114" s="12">
        <v>0</v>
      </c>
      <c r="Q114" s="12">
        <v>-2.0000000000000001E-4</v>
      </c>
      <c r="R114" s="12" t="s">
        <v>557</v>
      </c>
      <c r="S114" s="14">
        <f t="shared" si="1"/>
        <v>1</v>
      </c>
      <c r="T114" s="11">
        <v>104</v>
      </c>
      <c r="U114" s="11" t="s">
        <v>39</v>
      </c>
      <c r="V114" s="27" t="s">
        <v>39</v>
      </c>
      <c r="W114" s="15" t="s">
        <v>40</v>
      </c>
      <c r="X114" s="12" t="s">
        <v>6026</v>
      </c>
      <c r="Y114" s="29">
        <v>40278</v>
      </c>
      <c r="Z114" s="16">
        <v>1741229435</v>
      </c>
      <c r="AA114" s="16" t="s">
        <v>6027</v>
      </c>
      <c r="AB114" s="16" t="s">
        <v>6028</v>
      </c>
      <c r="AC114" s="29">
        <v>1</v>
      </c>
      <c r="AD114" s="16" t="s">
        <v>5329</v>
      </c>
      <c r="AE114" s="16" t="s">
        <v>5330</v>
      </c>
      <c r="AF114" s="16" t="s">
        <v>6029</v>
      </c>
      <c r="AG114" s="29">
        <v>8</v>
      </c>
      <c r="AH114" s="16" t="s">
        <v>6030</v>
      </c>
      <c r="AI114" s="16" t="s">
        <v>601</v>
      </c>
      <c r="AJ114" s="16" t="s">
        <v>602</v>
      </c>
      <c r="AK114" s="16">
        <v>1.77322606694905E-4</v>
      </c>
      <c r="AL114" s="16">
        <v>3.9117202012237997E-5</v>
      </c>
      <c r="AM114" s="16">
        <v>2.6260831973834702E-4</v>
      </c>
      <c r="AN114" s="16">
        <v>0.5481877584837046</v>
      </c>
      <c r="AO114" s="16">
        <v>0.40295010248908503</v>
      </c>
      <c r="AP114" s="16">
        <v>8.8890417605001507E-2</v>
      </c>
      <c r="AQ114" s="16">
        <v>0.59675442023655856</v>
      </c>
      <c r="AR114" s="16"/>
      <c r="AS114" s="16"/>
      <c r="AT114" s="17" t="s">
        <v>41</v>
      </c>
      <c r="AU114" s="17" t="s">
        <v>41</v>
      </c>
      <c r="AV114" s="17" t="s">
        <v>42</v>
      </c>
      <c r="AW114" s="17" t="s">
        <v>42</v>
      </c>
      <c r="AX114" s="29">
        <v>2</v>
      </c>
      <c r="AY114" s="30" t="s">
        <v>603</v>
      </c>
      <c r="AZ114" s="30" t="s">
        <v>624</v>
      </c>
      <c r="BA114" s="30"/>
      <c r="BB114" s="30"/>
      <c r="BC114" s="30"/>
    </row>
    <row r="115" spans="1:55" ht="16" x14ac:dyDescent="0.2">
      <c r="A115" s="1"/>
      <c r="B115" s="18">
        <v>21986366</v>
      </c>
      <c r="C115" s="19" t="s">
        <v>6031</v>
      </c>
      <c r="D115" s="20" t="s">
        <v>6032</v>
      </c>
      <c r="E115" s="21">
        <v>292</v>
      </c>
      <c r="F115" s="22" t="s">
        <v>591</v>
      </c>
      <c r="G115" s="22" t="s">
        <v>45</v>
      </c>
      <c r="H115" s="22">
        <v>3.7</v>
      </c>
      <c r="I115" s="23" t="s">
        <v>6033</v>
      </c>
      <c r="J115" s="22"/>
      <c r="K115" s="22">
        <v>2.0000000000000001E-4</v>
      </c>
      <c r="L115" s="22">
        <v>0</v>
      </c>
      <c r="M115" s="22">
        <v>0</v>
      </c>
      <c r="N115" s="22">
        <v>0</v>
      </c>
      <c r="O115" s="22">
        <v>2.0000000000000001E-4</v>
      </c>
      <c r="P115" s="22">
        <v>0</v>
      </c>
      <c r="Q115" s="22">
        <v>-2.0000000000000001E-4</v>
      </c>
      <c r="R115" s="22" t="s">
        <v>557</v>
      </c>
      <c r="S115" s="24">
        <f t="shared" si="1"/>
        <v>1</v>
      </c>
      <c r="T115" s="21">
        <v>104</v>
      </c>
      <c r="U115" s="21" t="s">
        <v>39</v>
      </c>
      <c r="V115" s="25" t="s">
        <v>39</v>
      </c>
      <c r="W115" s="26" t="s">
        <v>40</v>
      </c>
      <c r="X115" s="22" t="s">
        <v>6034</v>
      </c>
      <c r="Y115" s="31">
        <v>40427</v>
      </c>
      <c r="Z115" s="32">
        <v>1741246211</v>
      </c>
      <c r="AA115" s="32" t="s">
        <v>6035</v>
      </c>
      <c r="AB115" s="32" t="s">
        <v>6034</v>
      </c>
      <c r="AC115" s="31">
        <v>1</v>
      </c>
      <c r="AD115" s="32" t="s">
        <v>5329</v>
      </c>
      <c r="AE115" s="32" t="s">
        <v>5330</v>
      </c>
      <c r="AF115" s="32" t="s">
        <v>6036</v>
      </c>
      <c r="AG115" s="31">
        <v>5</v>
      </c>
      <c r="AH115" s="32" t="s">
        <v>6037</v>
      </c>
      <c r="AI115" s="32" t="s">
        <v>601</v>
      </c>
      <c r="AJ115" s="32" t="s">
        <v>602</v>
      </c>
      <c r="AK115" s="32">
        <v>2.1596216946104599E-4</v>
      </c>
      <c r="AL115" s="32">
        <v>4.2397891159999999E-8</v>
      </c>
      <c r="AM115" s="32">
        <v>2.5571724189790002E-6</v>
      </c>
      <c r="AN115" s="32">
        <v>1.170000029125013E-2</v>
      </c>
      <c r="AO115" s="32">
        <v>0.49604497320224489</v>
      </c>
      <c r="AP115" s="32">
        <v>9.7384004044687072E-5</v>
      </c>
      <c r="AQ115" s="32">
        <v>5.8735866897964171E-3</v>
      </c>
      <c r="AR115" s="32"/>
      <c r="AS115" s="32"/>
      <c r="AT115" s="17" t="s">
        <v>41</v>
      </c>
      <c r="AU115" s="17" t="s">
        <v>41</v>
      </c>
      <c r="AV115" s="17" t="s">
        <v>42</v>
      </c>
      <c r="AW115" s="17" t="s">
        <v>42</v>
      </c>
      <c r="AX115" s="29">
        <v>1</v>
      </c>
      <c r="AY115" s="30" t="s">
        <v>603</v>
      </c>
      <c r="AZ115" s="30"/>
      <c r="BA115" s="30"/>
      <c r="BB115" s="30"/>
      <c r="BC115" s="30"/>
    </row>
    <row r="116" spans="1:55" ht="16" x14ac:dyDescent="0.2">
      <c r="A116" s="1"/>
      <c r="B116" s="8">
        <v>21992397</v>
      </c>
      <c r="C116" s="9" t="s">
        <v>6038</v>
      </c>
      <c r="D116" s="10" t="s">
        <v>6039</v>
      </c>
      <c r="E116" s="11">
        <v>43</v>
      </c>
      <c r="F116" s="12" t="s">
        <v>591</v>
      </c>
      <c r="G116" s="12" t="s">
        <v>36</v>
      </c>
      <c r="H116" s="12">
        <v>3.54</v>
      </c>
      <c r="I116" s="13" t="s">
        <v>6040</v>
      </c>
      <c r="J116" s="12"/>
      <c r="K116" s="12">
        <v>1E-4</v>
      </c>
      <c r="L116" s="12">
        <v>1E-4</v>
      </c>
      <c r="M116" s="12">
        <v>0</v>
      </c>
      <c r="N116" s="12">
        <v>1E-4</v>
      </c>
      <c r="O116" s="12">
        <v>2.0000000000000001E-4</v>
      </c>
      <c r="P116" s="12">
        <v>0</v>
      </c>
      <c r="Q116" s="12">
        <v>-2.0000000000000001E-4</v>
      </c>
      <c r="R116" s="12" t="s">
        <v>557</v>
      </c>
      <c r="S116" s="14">
        <f t="shared" si="1"/>
        <v>1</v>
      </c>
      <c r="T116" s="11">
        <v>107</v>
      </c>
      <c r="U116" s="11" t="s">
        <v>39</v>
      </c>
      <c r="V116" s="27" t="s">
        <v>39</v>
      </c>
      <c r="W116" s="15" t="s">
        <v>40</v>
      </c>
      <c r="X116" s="12" t="s">
        <v>6041</v>
      </c>
      <c r="Y116" s="29">
        <v>41226</v>
      </c>
      <c r="Z116" s="16">
        <v>1741319051</v>
      </c>
      <c r="AA116" s="16" t="s">
        <v>6042</v>
      </c>
      <c r="AB116" s="16" t="s">
        <v>6041</v>
      </c>
      <c r="AC116" s="29">
        <v>1</v>
      </c>
      <c r="AD116" s="16" t="s">
        <v>5329</v>
      </c>
      <c r="AE116" s="16" t="s">
        <v>5330</v>
      </c>
      <c r="AF116" s="16" t="s">
        <v>6043</v>
      </c>
      <c r="AG116" s="29">
        <v>2</v>
      </c>
      <c r="AH116" s="16" t="s">
        <v>6044</v>
      </c>
      <c r="AI116" s="16" t="s">
        <v>640</v>
      </c>
      <c r="AJ116" s="16" t="s">
        <v>641</v>
      </c>
      <c r="AK116" s="16">
        <v>1.4684659543061999E-4</v>
      </c>
      <c r="AL116" s="16">
        <v>7.0019914196087994E-5</v>
      </c>
      <c r="AM116" s="16">
        <v>1.6323285864405999E-5</v>
      </c>
      <c r="AN116" s="16">
        <v>7.0000000772023577E-2</v>
      </c>
      <c r="AO116" s="16">
        <v>0.31625835606072777</v>
      </c>
      <c r="AP116" s="16">
        <v>0.15079943045482769</v>
      </c>
      <c r="AQ116" s="16">
        <v>3.5154887573988082E-2</v>
      </c>
      <c r="AR116" s="16"/>
      <c r="AS116" s="16"/>
      <c r="AT116" s="17" t="s">
        <v>41</v>
      </c>
      <c r="AU116" s="17" t="s">
        <v>41</v>
      </c>
      <c r="AV116" s="17" t="s">
        <v>42</v>
      </c>
      <c r="AW116" s="17" t="s">
        <v>42</v>
      </c>
      <c r="AX116" s="29">
        <v>1</v>
      </c>
      <c r="AY116" s="30" t="s">
        <v>603</v>
      </c>
      <c r="AZ116" s="30"/>
      <c r="BA116" s="30"/>
      <c r="BB116" s="30"/>
      <c r="BC116" s="30"/>
    </row>
    <row r="117" spans="1:55" ht="16" x14ac:dyDescent="0.2">
      <c r="A117" s="1"/>
      <c r="B117" s="18">
        <v>21991004</v>
      </c>
      <c r="C117" s="19" t="s">
        <v>6045</v>
      </c>
      <c r="D117" s="20" t="s">
        <v>6046</v>
      </c>
      <c r="E117" s="21">
        <v>3</v>
      </c>
      <c r="F117" s="22" t="s">
        <v>591</v>
      </c>
      <c r="G117" s="22" t="s">
        <v>1304</v>
      </c>
      <c r="H117" s="22">
        <v>1.32</v>
      </c>
      <c r="I117" s="23" t="s">
        <v>6047</v>
      </c>
      <c r="J117" s="22"/>
      <c r="K117" s="22">
        <v>2.0000000000000001E-4</v>
      </c>
      <c r="L117" s="22">
        <v>1E-4</v>
      </c>
      <c r="M117" s="22">
        <v>0</v>
      </c>
      <c r="N117" s="22">
        <v>1E-4</v>
      </c>
      <c r="O117" s="22">
        <v>2.0000000000000001E-4</v>
      </c>
      <c r="P117" s="22">
        <v>1E-4</v>
      </c>
      <c r="Q117" s="22">
        <v>-2.0000000000000001E-4</v>
      </c>
      <c r="R117" s="22" t="s">
        <v>6048</v>
      </c>
      <c r="S117" s="24">
        <f t="shared" si="1"/>
        <v>3</v>
      </c>
      <c r="T117" s="21">
        <v>107</v>
      </c>
      <c r="U117" s="21" t="s">
        <v>39</v>
      </c>
      <c r="V117" s="25" t="s">
        <v>39</v>
      </c>
      <c r="W117" s="26" t="s">
        <v>40</v>
      </c>
      <c r="X117" s="22" t="s">
        <v>6049</v>
      </c>
      <c r="Y117" s="31">
        <v>41042</v>
      </c>
      <c r="Z117" s="32">
        <v>1741302203</v>
      </c>
      <c r="AA117" s="32" t="s">
        <v>6050</v>
      </c>
      <c r="AB117" s="32" t="s">
        <v>6049</v>
      </c>
      <c r="AC117" s="31">
        <v>1</v>
      </c>
      <c r="AD117" s="32" t="s">
        <v>5329</v>
      </c>
      <c r="AE117" s="32" t="s">
        <v>5330</v>
      </c>
      <c r="AF117" s="32" t="s">
        <v>785</v>
      </c>
      <c r="AG117" s="31">
        <v>2</v>
      </c>
      <c r="AH117" s="32" t="s">
        <v>6051</v>
      </c>
      <c r="AI117" s="32" t="s">
        <v>5724</v>
      </c>
      <c r="AJ117" s="32" t="s">
        <v>5725</v>
      </c>
      <c r="AK117" s="32">
        <v>1.6270347950388001E-4</v>
      </c>
      <c r="AL117" s="32">
        <v>5.4664751935704E-5</v>
      </c>
      <c r="AM117" s="32">
        <v>1.6361049725797002E-5</v>
      </c>
      <c r="AN117" s="32">
        <v>7.0000000189194653E-2</v>
      </c>
      <c r="AO117" s="32">
        <v>0.36016585213301028</v>
      </c>
      <c r="AP117" s="32">
        <v>0.1210077192116407</v>
      </c>
      <c r="AQ117" s="32">
        <v>3.6217365690336741E-2</v>
      </c>
      <c r="AR117" s="32"/>
      <c r="AS117" s="32"/>
      <c r="AT117" s="17" t="s">
        <v>41</v>
      </c>
      <c r="AU117" s="17" t="s">
        <v>41</v>
      </c>
      <c r="AV117" s="17" t="s">
        <v>42</v>
      </c>
      <c r="AW117" s="17" t="s">
        <v>42</v>
      </c>
      <c r="AX117" s="29">
        <v>1</v>
      </c>
      <c r="AY117" s="30" t="s">
        <v>603</v>
      </c>
      <c r="AZ117" s="30"/>
      <c r="BA117" s="30"/>
      <c r="BB117" s="30"/>
      <c r="BC117" s="30"/>
    </row>
    <row r="118" spans="1:55" ht="16" x14ac:dyDescent="0.2">
      <c r="A118" s="1"/>
      <c r="B118" s="8">
        <v>21987261</v>
      </c>
      <c r="C118" s="9" t="s">
        <v>6052</v>
      </c>
      <c r="D118" s="10" t="s">
        <v>6053</v>
      </c>
      <c r="E118" s="11">
        <v>17</v>
      </c>
      <c r="F118" s="12" t="s">
        <v>616</v>
      </c>
      <c r="G118" s="12" t="s">
        <v>45</v>
      </c>
      <c r="H118" s="12">
        <v>3.26</v>
      </c>
      <c r="I118" s="13" t="s">
        <v>5658</v>
      </c>
      <c r="J118" s="12"/>
      <c r="K118" s="12">
        <v>1E-4</v>
      </c>
      <c r="L118" s="12">
        <v>1E-4</v>
      </c>
      <c r="M118" s="12">
        <v>0</v>
      </c>
      <c r="N118" s="12">
        <v>1E-4</v>
      </c>
      <c r="O118" s="12">
        <v>2.0000000000000001E-4</v>
      </c>
      <c r="P118" s="12">
        <v>0</v>
      </c>
      <c r="Q118" s="12">
        <v>-2.0000000000000001E-4</v>
      </c>
      <c r="R118" s="12" t="s">
        <v>557</v>
      </c>
      <c r="S118" s="14">
        <f t="shared" si="1"/>
        <v>1</v>
      </c>
      <c r="T118" s="11">
        <v>109</v>
      </c>
      <c r="U118" s="11" t="s">
        <v>39</v>
      </c>
      <c r="V118" s="15" t="s">
        <v>40</v>
      </c>
      <c r="W118" s="15" t="s">
        <v>40</v>
      </c>
      <c r="X118" s="12" t="s">
        <v>6054</v>
      </c>
      <c r="Y118" s="29">
        <v>40594</v>
      </c>
      <c r="Z118" s="16">
        <v>1741256999</v>
      </c>
      <c r="AA118" s="16" t="s">
        <v>6055</v>
      </c>
      <c r="AB118" s="16" t="s">
        <v>6056</v>
      </c>
      <c r="AC118" s="29">
        <v>1</v>
      </c>
      <c r="AD118" s="16" t="s">
        <v>5329</v>
      </c>
      <c r="AE118" s="16" t="s">
        <v>5330</v>
      </c>
      <c r="AF118" s="16" t="s">
        <v>6057</v>
      </c>
      <c r="AG118" s="29">
        <v>2</v>
      </c>
      <c r="AH118" s="16" t="s">
        <v>6058</v>
      </c>
      <c r="AI118" s="16" t="s">
        <v>601</v>
      </c>
      <c r="AJ118" s="16" t="s">
        <v>602</v>
      </c>
      <c r="AK118" s="16">
        <v>1.0565493134E-4</v>
      </c>
      <c r="AL118" s="16">
        <v>1.12295335757612E-4</v>
      </c>
      <c r="AM118" s="16">
        <v>7.9048831298439993E-6</v>
      </c>
      <c r="AN118" s="16">
        <v>3.4999791334769603E-2</v>
      </c>
      <c r="AO118" s="16">
        <v>0.24340177468042759</v>
      </c>
      <c r="AP118" s="16">
        <v>0.25869955774974102</v>
      </c>
      <c r="AQ118" s="16">
        <v>1.8210816646633609E-2</v>
      </c>
      <c r="AR118" s="16"/>
      <c r="AS118" s="16"/>
      <c r="AT118" s="17" t="s">
        <v>41</v>
      </c>
      <c r="AU118" s="17" t="s">
        <v>41</v>
      </c>
      <c r="AV118" s="17" t="s">
        <v>42</v>
      </c>
      <c r="AW118" s="17" t="s">
        <v>42</v>
      </c>
      <c r="AX118" s="29">
        <v>2</v>
      </c>
      <c r="AY118" s="30" t="s">
        <v>603</v>
      </c>
      <c r="AZ118" s="30" t="s">
        <v>624</v>
      </c>
      <c r="BA118" s="30"/>
      <c r="BB118" s="30"/>
      <c r="BC118" s="30"/>
    </row>
    <row r="119" spans="1:55" ht="16" x14ac:dyDescent="0.2">
      <c r="A119" s="1"/>
      <c r="B119" s="18">
        <v>21985247</v>
      </c>
      <c r="C119" s="19" t="s">
        <v>6059</v>
      </c>
      <c r="D119" s="20" t="s">
        <v>6060</v>
      </c>
      <c r="E119" s="21">
        <v>87</v>
      </c>
      <c r="F119" s="22" t="s">
        <v>591</v>
      </c>
      <c r="G119" s="22" t="s">
        <v>45</v>
      </c>
      <c r="H119" s="22">
        <v>0.83</v>
      </c>
      <c r="I119" s="23" t="s">
        <v>6061</v>
      </c>
      <c r="J119" s="22"/>
      <c r="K119" s="22">
        <v>1E-4</v>
      </c>
      <c r="L119" s="22">
        <v>1E-4</v>
      </c>
      <c r="M119" s="22">
        <v>0</v>
      </c>
      <c r="N119" s="22">
        <v>1E-4</v>
      </c>
      <c r="O119" s="22">
        <v>2.0000000000000001E-4</v>
      </c>
      <c r="P119" s="22">
        <v>0</v>
      </c>
      <c r="Q119" s="22">
        <v>-2.0000000000000001E-4</v>
      </c>
      <c r="R119" s="22" t="s">
        <v>557</v>
      </c>
      <c r="S119" s="24">
        <f t="shared" si="1"/>
        <v>1</v>
      </c>
      <c r="T119" s="21">
        <v>109</v>
      </c>
      <c r="U119" s="21" t="s">
        <v>39</v>
      </c>
      <c r="V119" s="25" t="s">
        <v>39</v>
      </c>
      <c r="W119" s="26" t="s">
        <v>40</v>
      </c>
      <c r="X119" s="22" t="s">
        <v>6062</v>
      </c>
      <c r="Y119" s="31">
        <v>40311</v>
      </c>
      <c r="Z119" s="32">
        <v>1741232711</v>
      </c>
      <c r="AA119" s="32" t="s">
        <v>6063</v>
      </c>
      <c r="AB119" s="32" t="s">
        <v>6062</v>
      </c>
      <c r="AC119" s="31">
        <v>1</v>
      </c>
      <c r="AD119" s="32" t="s">
        <v>5329</v>
      </c>
      <c r="AE119" s="32" t="s">
        <v>5330</v>
      </c>
      <c r="AF119" s="32" t="s">
        <v>6064</v>
      </c>
      <c r="AG119" s="31">
        <v>4</v>
      </c>
      <c r="AH119" s="32" t="s">
        <v>6065</v>
      </c>
      <c r="AI119" s="32" t="s">
        <v>601</v>
      </c>
      <c r="AJ119" s="32" t="s">
        <v>602</v>
      </c>
      <c r="AK119" s="32">
        <v>1.3854511809693599E-4</v>
      </c>
      <c r="AL119" s="32">
        <v>7.9175398714615997E-5</v>
      </c>
      <c r="AM119" s="32">
        <v>2.8013700976121001E-5</v>
      </c>
      <c r="AN119" s="32">
        <v>0.1140000006036045</v>
      </c>
      <c r="AO119" s="32">
        <v>0.31697143557204138</v>
      </c>
      <c r="AP119" s="32">
        <v>0.18114200007395001</v>
      </c>
      <c r="AQ119" s="32">
        <v>6.4091345375837883E-2</v>
      </c>
      <c r="AR119" s="32"/>
      <c r="AS119" s="32"/>
      <c r="AT119" s="17" t="s">
        <v>41</v>
      </c>
      <c r="AU119" s="17" t="s">
        <v>41</v>
      </c>
      <c r="AV119" s="17" t="s">
        <v>42</v>
      </c>
      <c r="AW119" s="17" t="s">
        <v>42</v>
      </c>
      <c r="AX119" s="29">
        <v>1</v>
      </c>
      <c r="AY119" s="30" t="s">
        <v>603</v>
      </c>
      <c r="AZ119" s="30"/>
      <c r="BA119" s="30"/>
      <c r="BB119" s="30"/>
      <c r="BC119" s="30"/>
    </row>
    <row r="120" spans="1:55" ht="16" x14ac:dyDescent="0.2">
      <c r="A120" s="1"/>
      <c r="B120" s="8">
        <v>21986865</v>
      </c>
      <c r="C120" s="9" t="s">
        <v>6066</v>
      </c>
      <c r="D120" s="10" t="s">
        <v>6067</v>
      </c>
      <c r="E120" s="11">
        <v>197</v>
      </c>
      <c r="F120" s="12" t="s">
        <v>591</v>
      </c>
      <c r="G120" s="12" t="s">
        <v>36</v>
      </c>
      <c r="H120" s="12">
        <v>3.6</v>
      </c>
      <c r="I120" s="13" t="s">
        <v>6068</v>
      </c>
      <c r="J120" s="12"/>
      <c r="K120" s="12">
        <v>2.0000000000000001E-4</v>
      </c>
      <c r="L120" s="12">
        <v>0</v>
      </c>
      <c r="M120" s="12">
        <v>0</v>
      </c>
      <c r="N120" s="12">
        <v>0</v>
      </c>
      <c r="O120" s="12">
        <v>2.0000000000000001E-4</v>
      </c>
      <c r="P120" s="12">
        <v>0</v>
      </c>
      <c r="Q120" s="12">
        <v>-2.0000000000000001E-4</v>
      </c>
      <c r="R120" s="12" t="s">
        <v>557</v>
      </c>
      <c r="S120" s="14">
        <f t="shared" si="1"/>
        <v>1</v>
      </c>
      <c r="T120" s="11">
        <v>111</v>
      </c>
      <c r="U120" s="11" t="s">
        <v>39</v>
      </c>
      <c r="V120" s="27" t="s">
        <v>39</v>
      </c>
      <c r="W120" s="15" t="s">
        <v>40</v>
      </c>
      <c r="X120" s="12" t="s">
        <v>6069</v>
      </c>
      <c r="Y120" s="29">
        <v>40518</v>
      </c>
      <c r="Z120" s="16">
        <v>1741252235</v>
      </c>
      <c r="AA120" s="16" t="s">
        <v>6070</v>
      </c>
      <c r="AB120" s="16" t="s">
        <v>6069</v>
      </c>
      <c r="AC120" s="29">
        <v>1</v>
      </c>
      <c r="AD120" s="16" t="s">
        <v>5329</v>
      </c>
      <c r="AE120" s="16" t="s">
        <v>5330</v>
      </c>
      <c r="AF120" s="16" t="s">
        <v>6071</v>
      </c>
      <c r="AG120" s="29">
        <v>5</v>
      </c>
      <c r="AH120" s="16" t="s">
        <v>6072</v>
      </c>
      <c r="AI120" s="16" t="s">
        <v>640</v>
      </c>
      <c r="AJ120" s="16" t="s">
        <v>641</v>
      </c>
      <c r="AK120" s="16">
        <v>2.1929647920564E-4</v>
      </c>
      <c r="AL120" s="16">
        <v>4.2435419405000003E-8</v>
      </c>
      <c r="AM120" s="16">
        <v>2.5595663655742999E-5</v>
      </c>
      <c r="AN120" s="16">
        <v>0.1045000009202484</v>
      </c>
      <c r="AO120" s="16">
        <v>0.50112379771488147</v>
      </c>
      <c r="AP120" s="16">
        <v>9.6970998380308061E-5</v>
      </c>
      <c r="AQ120" s="16">
        <v>5.8489749688005091E-2</v>
      </c>
      <c r="AR120" s="16"/>
      <c r="AS120" s="16"/>
      <c r="AT120" s="17" t="s">
        <v>41</v>
      </c>
      <c r="AU120" s="17" t="s">
        <v>41</v>
      </c>
      <c r="AV120" s="17" t="s">
        <v>42</v>
      </c>
      <c r="AW120" s="17" t="s">
        <v>42</v>
      </c>
      <c r="AX120" s="29">
        <v>1</v>
      </c>
      <c r="AY120" s="30" t="s">
        <v>603</v>
      </c>
      <c r="AZ120" s="30"/>
      <c r="BA120" s="30"/>
      <c r="BB120" s="30"/>
      <c r="BC120" s="30"/>
    </row>
    <row r="121" spans="1:55" ht="16" x14ac:dyDescent="0.2">
      <c r="A121" s="1"/>
      <c r="B121" s="18">
        <v>21987178</v>
      </c>
      <c r="C121" s="19" t="s">
        <v>6073</v>
      </c>
      <c r="D121" s="20" t="s">
        <v>6074</v>
      </c>
      <c r="E121" s="21">
        <v>168</v>
      </c>
      <c r="F121" s="22" t="s">
        <v>591</v>
      </c>
      <c r="G121" s="22" t="s">
        <v>36</v>
      </c>
      <c r="H121" s="22">
        <v>3.32</v>
      </c>
      <c r="I121" s="23" t="s">
        <v>6075</v>
      </c>
      <c r="J121" s="22"/>
      <c r="K121" s="22">
        <v>1E-4</v>
      </c>
      <c r="L121" s="22">
        <v>1E-4</v>
      </c>
      <c r="M121" s="22">
        <v>0</v>
      </c>
      <c r="N121" s="22">
        <v>1E-4</v>
      </c>
      <c r="O121" s="22">
        <v>2.0000000000000001E-4</v>
      </c>
      <c r="P121" s="22">
        <v>0</v>
      </c>
      <c r="Q121" s="22">
        <v>-2.0000000000000001E-4</v>
      </c>
      <c r="R121" s="22" t="s">
        <v>557</v>
      </c>
      <c r="S121" s="24">
        <f t="shared" si="1"/>
        <v>1</v>
      </c>
      <c r="T121" s="21">
        <v>112</v>
      </c>
      <c r="U121" s="21" t="s">
        <v>39</v>
      </c>
      <c r="V121" s="26" t="s">
        <v>40</v>
      </c>
      <c r="W121" s="26" t="s">
        <v>40</v>
      </c>
      <c r="X121" s="22" t="s">
        <v>6076</v>
      </c>
      <c r="Y121" s="31">
        <v>40576</v>
      </c>
      <c r="Z121" s="32">
        <v>1741255991</v>
      </c>
      <c r="AA121" s="32" t="s">
        <v>6077</v>
      </c>
      <c r="AB121" s="32" t="s">
        <v>6076</v>
      </c>
      <c r="AC121" s="31">
        <v>1</v>
      </c>
      <c r="AD121" s="32" t="s">
        <v>5329</v>
      </c>
      <c r="AE121" s="32" t="s">
        <v>5330</v>
      </c>
      <c r="AF121" s="32" t="s">
        <v>6078</v>
      </c>
      <c r="AG121" s="31">
        <v>3</v>
      </c>
      <c r="AH121" s="32" t="s">
        <v>6079</v>
      </c>
      <c r="AI121" s="32" t="s">
        <v>640</v>
      </c>
      <c r="AJ121" s="32" t="s">
        <v>641</v>
      </c>
      <c r="AK121" s="32">
        <v>1.18759572587776E-4</v>
      </c>
      <c r="AL121" s="32">
        <v>1.02410507151088E-4</v>
      </c>
      <c r="AM121" s="32">
        <v>4.6977708411040001E-6</v>
      </c>
      <c r="AN121" s="32">
        <v>2.0798758340513649E-2</v>
      </c>
      <c r="AO121" s="32">
        <v>0.27203129238166479</v>
      </c>
      <c r="AP121" s="32">
        <v>0.23458203837153019</v>
      </c>
      <c r="AQ121" s="32">
        <v>1.076073823248132E-2</v>
      </c>
      <c r="AR121" s="32"/>
      <c r="AS121" s="32"/>
      <c r="AT121" s="17" t="s">
        <v>41</v>
      </c>
      <c r="AU121" s="17" t="s">
        <v>41</v>
      </c>
      <c r="AV121" s="17" t="s">
        <v>42</v>
      </c>
      <c r="AW121" s="17" t="s">
        <v>42</v>
      </c>
      <c r="AX121" s="29">
        <v>1</v>
      </c>
      <c r="AY121" s="30" t="s">
        <v>603</v>
      </c>
      <c r="AZ121" s="30"/>
      <c r="BA121" s="30"/>
      <c r="BB121" s="30"/>
      <c r="BC121" s="30"/>
    </row>
    <row r="122" spans="1:55" ht="16" x14ac:dyDescent="0.2">
      <c r="A122" s="1"/>
      <c r="B122" s="8">
        <v>21987618</v>
      </c>
      <c r="C122" s="9" t="s">
        <v>6080</v>
      </c>
      <c r="D122" s="10" t="s">
        <v>6081</v>
      </c>
      <c r="E122" s="11">
        <v>25</v>
      </c>
      <c r="F122" s="12" t="s">
        <v>591</v>
      </c>
      <c r="G122" s="12" t="s">
        <v>36</v>
      </c>
      <c r="H122" s="12">
        <v>2.52</v>
      </c>
      <c r="I122" s="13" t="s">
        <v>6082</v>
      </c>
      <c r="J122" s="12"/>
      <c r="K122" s="12">
        <v>2.0000000000000001E-4</v>
      </c>
      <c r="L122" s="12">
        <v>0</v>
      </c>
      <c r="M122" s="12">
        <v>0</v>
      </c>
      <c r="N122" s="12">
        <v>0</v>
      </c>
      <c r="O122" s="12">
        <v>2.0000000000000001E-4</v>
      </c>
      <c r="P122" s="12">
        <v>0</v>
      </c>
      <c r="Q122" s="12">
        <v>-2.0000000000000001E-4</v>
      </c>
      <c r="R122" s="12" t="s">
        <v>557</v>
      </c>
      <c r="S122" s="14">
        <f t="shared" si="1"/>
        <v>1</v>
      </c>
      <c r="T122" s="11">
        <v>112</v>
      </c>
      <c r="U122" s="11" t="s">
        <v>39</v>
      </c>
      <c r="V122" s="27" t="s">
        <v>39</v>
      </c>
      <c r="W122" s="15" t="s">
        <v>40</v>
      </c>
      <c r="X122" s="12" t="s">
        <v>6083</v>
      </c>
      <c r="Y122" s="29">
        <v>40649</v>
      </c>
      <c r="Z122" s="16">
        <v>1741261307</v>
      </c>
      <c r="AA122" s="16" t="s">
        <v>6084</v>
      </c>
      <c r="AB122" s="16" t="s">
        <v>6083</v>
      </c>
      <c r="AC122" s="29">
        <v>1</v>
      </c>
      <c r="AD122" s="16" t="s">
        <v>5329</v>
      </c>
      <c r="AE122" s="16" t="s">
        <v>5330</v>
      </c>
      <c r="AF122" s="16" t="s">
        <v>6085</v>
      </c>
      <c r="AG122" s="29">
        <v>3</v>
      </c>
      <c r="AH122" s="16" t="s">
        <v>6086</v>
      </c>
      <c r="AI122" s="16" t="s">
        <v>640</v>
      </c>
      <c r="AJ122" s="16" t="s">
        <v>641</v>
      </c>
      <c r="AK122" s="16">
        <v>1.7744939298991401E-4</v>
      </c>
      <c r="AL122" s="16">
        <v>4.3508949172611003E-5</v>
      </c>
      <c r="AM122" s="16">
        <v>1.1429453322147E-5</v>
      </c>
      <c r="AN122" s="16">
        <v>4.9182674581982819E-2</v>
      </c>
      <c r="AO122" s="16">
        <v>0.40696494151655438</v>
      </c>
      <c r="AP122" s="16">
        <v>9.9784037900229938E-2</v>
      </c>
      <c r="AQ122" s="16">
        <v>2.6212469507168851E-2</v>
      </c>
      <c r="AR122" s="16"/>
      <c r="AS122" s="16"/>
      <c r="AT122" s="17" t="s">
        <v>41</v>
      </c>
      <c r="AU122" s="17" t="s">
        <v>41</v>
      </c>
      <c r="AV122" s="17" t="s">
        <v>42</v>
      </c>
      <c r="AW122" s="17" t="s">
        <v>42</v>
      </c>
      <c r="AX122" s="29">
        <v>1</v>
      </c>
      <c r="AY122" s="30" t="s">
        <v>603</v>
      </c>
      <c r="AZ122" s="30"/>
      <c r="BA122" s="30"/>
      <c r="BB122" s="30"/>
      <c r="BC122" s="30"/>
    </row>
    <row r="123" spans="1:55" ht="16" x14ac:dyDescent="0.2">
      <c r="A123" s="1"/>
      <c r="B123" s="18">
        <v>21988574</v>
      </c>
      <c r="C123" s="19" t="s">
        <v>440</v>
      </c>
      <c r="D123" s="20" t="s">
        <v>6087</v>
      </c>
      <c r="E123" s="21">
        <v>154</v>
      </c>
      <c r="F123" s="22" t="s">
        <v>591</v>
      </c>
      <c r="G123" s="22" t="s">
        <v>45</v>
      </c>
      <c r="H123" s="22">
        <v>2.3199999999999998</v>
      </c>
      <c r="I123" s="23" t="s">
        <v>6088</v>
      </c>
      <c r="J123" s="22"/>
      <c r="K123" s="22">
        <v>2.0000000000000001E-4</v>
      </c>
      <c r="L123" s="22">
        <v>0</v>
      </c>
      <c r="M123" s="22">
        <v>0</v>
      </c>
      <c r="N123" s="22">
        <v>0</v>
      </c>
      <c r="O123" s="22">
        <v>2.0000000000000001E-4</v>
      </c>
      <c r="P123" s="22">
        <v>0</v>
      </c>
      <c r="Q123" s="22">
        <v>-2.0000000000000001E-4</v>
      </c>
      <c r="R123" s="22" t="s">
        <v>557</v>
      </c>
      <c r="S123" s="24">
        <f t="shared" si="1"/>
        <v>1</v>
      </c>
      <c r="T123" s="21">
        <v>112</v>
      </c>
      <c r="U123" s="21" t="s">
        <v>39</v>
      </c>
      <c r="V123" s="25" t="s">
        <v>39</v>
      </c>
      <c r="W123" s="26" t="s">
        <v>40</v>
      </c>
      <c r="X123" s="22" t="s">
        <v>6089</v>
      </c>
      <c r="Y123" s="31">
        <v>40785</v>
      </c>
      <c r="Z123" s="32">
        <v>1741272851</v>
      </c>
      <c r="AA123" s="32" t="s">
        <v>6090</v>
      </c>
      <c r="AB123" s="32" t="s">
        <v>6089</v>
      </c>
      <c r="AC123" s="31">
        <v>1</v>
      </c>
      <c r="AD123" s="32" t="s">
        <v>5329</v>
      </c>
      <c r="AE123" s="32" t="s">
        <v>5330</v>
      </c>
      <c r="AF123" s="32" t="s">
        <v>6091</v>
      </c>
      <c r="AG123" s="31">
        <v>2</v>
      </c>
      <c r="AH123" s="32" t="s">
        <v>6092</v>
      </c>
      <c r="AI123" s="32" t="s">
        <v>601</v>
      </c>
      <c r="AJ123" s="32" t="s">
        <v>602</v>
      </c>
      <c r="AK123" s="32">
        <v>1.97639861760864E-4</v>
      </c>
      <c r="AL123" s="32">
        <v>2.2851939716063999E-5</v>
      </c>
      <c r="AM123" s="32">
        <v>1.1067341703039999E-6</v>
      </c>
      <c r="AN123" s="32">
        <v>4.9943207750516748E-3</v>
      </c>
      <c r="AO123" s="32">
        <v>0.4403407506886875</v>
      </c>
      <c r="AP123" s="32">
        <v>5.0914022098637317E-2</v>
      </c>
      <c r="AQ123" s="32">
        <v>2.4657989082897979E-3</v>
      </c>
      <c r="AR123" s="32"/>
      <c r="AS123" s="32"/>
      <c r="AT123" s="17" t="s">
        <v>41</v>
      </c>
      <c r="AU123" s="17" t="s">
        <v>41</v>
      </c>
      <c r="AV123" s="17" t="s">
        <v>42</v>
      </c>
      <c r="AW123" s="17" t="s">
        <v>42</v>
      </c>
      <c r="AX123" s="29">
        <v>1</v>
      </c>
      <c r="AY123" s="30" t="s">
        <v>603</v>
      </c>
      <c r="AZ123" s="30"/>
      <c r="BA123" s="30"/>
      <c r="BB123" s="30"/>
      <c r="BC123" s="30"/>
    </row>
    <row r="124" spans="1:55" ht="16" x14ac:dyDescent="0.2">
      <c r="A124" s="1"/>
      <c r="B124" s="8">
        <v>21985251</v>
      </c>
      <c r="C124" s="9" t="s">
        <v>6093</v>
      </c>
      <c r="D124" s="10" t="s">
        <v>6094</v>
      </c>
      <c r="E124" s="11">
        <v>182</v>
      </c>
      <c r="F124" s="12" t="s">
        <v>591</v>
      </c>
      <c r="G124" s="12" t="s">
        <v>36</v>
      </c>
      <c r="H124" s="12">
        <v>0.83</v>
      </c>
      <c r="I124" s="13" t="s">
        <v>6095</v>
      </c>
      <c r="J124" s="12"/>
      <c r="K124" s="12">
        <v>2.0000000000000001E-4</v>
      </c>
      <c r="L124" s="12">
        <v>0</v>
      </c>
      <c r="M124" s="12">
        <v>0</v>
      </c>
      <c r="N124" s="12">
        <v>0</v>
      </c>
      <c r="O124" s="12">
        <v>2.0000000000000001E-4</v>
      </c>
      <c r="P124" s="12">
        <v>0</v>
      </c>
      <c r="Q124" s="12">
        <v>-2.0000000000000001E-4</v>
      </c>
      <c r="R124" s="12" t="s">
        <v>557</v>
      </c>
      <c r="S124" s="14">
        <f t="shared" si="1"/>
        <v>1</v>
      </c>
      <c r="T124" s="11">
        <v>115</v>
      </c>
      <c r="U124" s="11" t="s">
        <v>39</v>
      </c>
      <c r="V124" s="27" t="s">
        <v>39</v>
      </c>
      <c r="W124" s="15" t="s">
        <v>40</v>
      </c>
      <c r="X124" s="12" t="s">
        <v>6096</v>
      </c>
      <c r="Y124" s="29">
        <v>40313</v>
      </c>
      <c r="Z124" s="16">
        <v>1741232759</v>
      </c>
      <c r="AA124" s="16" t="s">
        <v>6097</v>
      </c>
      <c r="AB124" s="16" t="s">
        <v>6096</v>
      </c>
      <c r="AC124" s="29">
        <v>1</v>
      </c>
      <c r="AD124" s="16" t="s">
        <v>5329</v>
      </c>
      <c r="AE124" s="16" t="s">
        <v>5330</v>
      </c>
      <c r="AF124" s="16" t="s">
        <v>6098</v>
      </c>
      <c r="AG124" s="29">
        <v>4</v>
      </c>
      <c r="AH124" s="16" t="s">
        <v>6099</v>
      </c>
      <c r="AI124" s="16" t="s">
        <v>640</v>
      </c>
      <c r="AJ124" s="16" t="s">
        <v>641</v>
      </c>
      <c r="AK124" s="16">
        <v>2.2107119511187201E-4</v>
      </c>
      <c r="AL124" s="16">
        <v>6.2368211311999998E-7</v>
      </c>
      <c r="AM124" s="16">
        <v>2.5634670474650001E-5</v>
      </c>
      <c r="AN124" s="16">
        <v>0.1036458066295453</v>
      </c>
      <c r="AO124" s="16">
        <v>0.50564639335003958</v>
      </c>
      <c r="AP124" s="16">
        <v>1.4265205873450479E-3</v>
      </c>
      <c r="AQ124" s="16">
        <v>5.8633051056986983E-2</v>
      </c>
      <c r="AR124" s="16"/>
      <c r="AS124" s="16"/>
      <c r="AT124" s="17" t="s">
        <v>41</v>
      </c>
      <c r="AU124" s="17" t="s">
        <v>41</v>
      </c>
      <c r="AV124" s="17" t="s">
        <v>42</v>
      </c>
      <c r="AW124" s="17" t="s">
        <v>42</v>
      </c>
      <c r="AX124" s="29">
        <v>1</v>
      </c>
      <c r="AY124" s="30" t="s">
        <v>603</v>
      </c>
      <c r="AZ124" s="30"/>
      <c r="BA124" s="30"/>
      <c r="BB124" s="30"/>
      <c r="BC124" s="30"/>
    </row>
    <row r="125" spans="1:55" ht="16" x14ac:dyDescent="0.2">
      <c r="A125" s="1"/>
      <c r="B125" s="18">
        <v>21992561</v>
      </c>
      <c r="C125" s="19" t="s">
        <v>6100</v>
      </c>
      <c r="D125" s="20" t="s">
        <v>6101</v>
      </c>
      <c r="E125" s="21">
        <v>111</v>
      </c>
      <c r="F125" s="22" t="s">
        <v>591</v>
      </c>
      <c r="G125" s="22" t="s">
        <v>45</v>
      </c>
      <c r="H125" s="22">
        <v>3.31</v>
      </c>
      <c r="I125" s="23" t="s">
        <v>6102</v>
      </c>
      <c r="J125" s="22"/>
      <c r="K125" s="22">
        <v>2.0000000000000001E-4</v>
      </c>
      <c r="L125" s="22">
        <v>0</v>
      </c>
      <c r="M125" s="22">
        <v>0</v>
      </c>
      <c r="N125" s="22">
        <v>0</v>
      </c>
      <c r="O125" s="22">
        <v>2.0000000000000001E-4</v>
      </c>
      <c r="P125" s="22">
        <v>0</v>
      </c>
      <c r="Q125" s="22">
        <v>-2.0000000000000001E-4</v>
      </c>
      <c r="R125" s="22" t="s">
        <v>557</v>
      </c>
      <c r="S125" s="24">
        <f t="shared" si="1"/>
        <v>1</v>
      </c>
      <c r="T125" s="21">
        <v>115</v>
      </c>
      <c r="U125" s="21" t="s">
        <v>39</v>
      </c>
      <c r="V125" s="25" t="s">
        <v>39</v>
      </c>
      <c r="W125" s="26" t="s">
        <v>40</v>
      </c>
      <c r="X125" s="22" t="s">
        <v>6103</v>
      </c>
      <c r="Y125" s="31">
        <v>41242</v>
      </c>
      <c r="Z125" s="32">
        <v>1741321031</v>
      </c>
      <c r="AA125" s="32" t="s">
        <v>6104</v>
      </c>
      <c r="AB125" s="32" t="s">
        <v>6103</v>
      </c>
      <c r="AC125" s="31">
        <v>1</v>
      </c>
      <c r="AD125" s="32" t="s">
        <v>5329</v>
      </c>
      <c r="AE125" s="32" t="s">
        <v>5330</v>
      </c>
      <c r="AF125" s="32" t="s">
        <v>6105</v>
      </c>
      <c r="AG125" s="31">
        <v>5</v>
      </c>
      <c r="AH125" s="32" t="s">
        <v>6106</v>
      </c>
      <c r="AI125" s="32" t="s">
        <v>601</v>
      </c>
      <c r="AJ125" s="32" t="s">
        <v>602</v>
      </c>
      <c r="AK125" s="32">
        <v>1.88102691871623E-4</v>
      </c>
      <c r="AL125" s="32">
        <v>3.3760603614656998E-5</v>
      </c>
      <c r="AM125" s="32">
        <v>2.9967816947383998E-5</v>
      </c>
      <c r="AN125" s="32">
        <v>0.1189996607558884</v>
      </c>
      <c r="AO125" s="32">
        <v>0.40408852499819697</v>
      </c>
      <c r="AP125" s="32">
        <v>7.2525663412654262E-2</v>
      </c>
      <c r="AQ125" s="32">
        <v>6.4377871614665724E-2</v>
      </c>
      <c r="AR125" s="32"/>
      <c r="AS125" s="32"/>
      <c r="AT125" s="17" t="s">
        <v>41</v>
      </c>
      <c r="AU125" s="17" t="s">
        <v>41</v>
      </c>
      <c r="AV125" s="17" t="s">
        <v>42</v>
      </c>
      <c r="AW125" s="17" t="s">
        <v>42</v>
      </c>
      <c r="AX125" s="29">
        <v>1</v>
      </c>
      <c r="AY125" s="30" t="s">
        <v>603</v>
      </c>
      <c r="AZ125" s="30"/>
      <c r="BA125" s="30"/>
      <c r="BB125" s="30"/>
      <c r="BC125" s="30"/>
    </row>
    <row r="126" spans="1:55" ht="16" x14ac:dyDescent="0.2">
      <c r="A126" s="1"/>
      <c r="B126" s="8">
        <v>21984218</v>
      </c>
      <c r="C126" s="9" t="s">
        <v>6107</v>
      </c>
      <c r="D126" s="10" t="s">
        <v>6108</v>
      </c>
      <c r="E126" s="11">
        <v>239</v>
      </c>
      <c r="F126" s="12" t="s">
        <v>591</v>
      </c>
      <c r="G126" s="12" t="s">
        <v>45</v>
      </c>
      <c r="H126" s="12">
        <v>1.05</v>
      </c>
      <c r="I126" s="13" t="s">
        <v>6109</v>
      </c>
      <c r="J126" s="12"/>
      <c r="K126" s="12">
        <v>1E-4</v>
      </c>
      <c r="L126" s="12">
        <v>1E-4</v>
      </c>
      <c r="M126" s="12">
        <v>0</v>
      </c>
      <c r="N126" s="12">
        <v>1E-4</v>
      </c>
      <c r="O126" s="12">
        <v>2.0000000000000001E-4</v>
      </c>
      <c r="P126" s="12">
        <v>0</v>
      </c>
      <c r="Q126" s="12">
        <v>-2.0000000000000001E-4</v>
      </c>
      <c r="R126" s="12" t="s">
        <v>557</v>
      </c>
      <c r="S126" s="14">
        <f t="shared" si="1"/>
        <v>1</v>
      </c>
      <c r="T126" s="11">
        <v>117</v>
      </c>
      <c r="U126" s="11" t="s">
        <v>39</v>
      </c>
      <c r="V126" s="27" t="s">
        <v>39</v>
      </c>
      <c r="W126" s="15" t="s">
        <v>40</v>
      </c>
      <c r="X126" s="12" t="s">
        <v>6110</v>
      </c>
      <c r="Y126" s="29">
        <v>40205</v>
      </c>
      <c r="Z126" s="16">
        <v>1741220279</v>
      </c>
      <c r="AA126" s="16" t="s">
        <v>6111</v>
      </c>
      <c r="AB126" s="16" t="s">
        <v>6110</v>
      </c>
      <c r="AC126" s="29">
        <v>1</v>
      </c>
      <c r="AD126" s="16" t="s">
        <v>5329</v>
      </c>
      <c r="AE126" s="16" t="s">
        <v>5330</v>
      </c>
      <c r="AF126" s="16" t="s">
        <v>6112</v>
      </c>
      <c r="AG126" s="29">
        <v>3</v>
      </c>
      <c r="AH126" s="16" t="s">
        <v>6113</v>
      </c>
      <c r="AI126" s="16" t="s">
        <v>601</v>
      </c>
      <c r="AJ126" s="16" t="s">
        <v>602</v>
      </c>
      <c r="AK126" s="16">
        <v>1.3342730832904199E-4</v>
      </c>
      <c r="AL126" s="16">
        <v>9.0047417041490995E-5</v>
      </c>
      <c r="AM126" s="16">
        <v>-1.3390168214130001E-6</v>
      </c>
      <c r="AN126" s="16">
        <v>-5.9918043044592129E-3</v>
      </c>
      <c r="AO126" s="16">
        <v>0.30079703111226669</v>
      </c>
      <c r="AP126" s="16">
        <v>0.20300188952783549</v>
      </c>
      <c r="AQ126" s="16">
        <v>-3.01866454127327E-3</v>
      </c>
      <c r="AR126" s="16"/>
      <c r="AS126" s="16"/>
      <c r="AT126" s="17" t="s">
        <v>41</v>
      </c>
      <c r="AU126" s="17" t="s">
        <v>41</v>
      </c>
      <c r="AV126" s="17" t="s">
        <v>42</v>
      </c>
      <c r="AW126" s="17" t="s">
        <v>42</v>
      </c>
      <c r="AX126" s="29">
        <v>1</v>
      </c>
      <c r="AY126" s="30" t="s">
        <v>603</v>
      </c>
      <c r="AZ126" s="30"/>
      <c r="BA126" s="30"/>
      <c r="BB126" s="30"/>
      <c r="BC126" s="30"/>
    </row>
    <row r="127" spans="1:55" ht="16" x14ac:dyDescent="0.2">
      <c r="A127" s="1"/>
      <c r="B127" s="18">
        <v>21984305</v>
      </c>
      <c r="C127" s="19" t="s">
        <v>6114</v>
      </c>
      <c r="D127" s="20" t="s">
        <v>6115</v>
      </c>
      <c r="E127" s="21">
        <v>2</v>
      </c>
      <c r="F127" s="22" t="s">
        <v>616</v>
      </c>
      <c r="G127" s="22" t="s">
        <v>36</v>
      </c>
      <c r="H127" s="22">
        <v>1.04</v>
      </c>
      <c r="I127" s="23" t="s">
        <v>6116</v>
      </c>
      <c r="J127" s="22"/>
      <c r="K127" s="22">
        <v>1E-4</v>
      </c>
      <c r="L127" s="22">
        <v>1E-4</v>
      </c>
      <c r="M127" s="22">
        <v>0</v>
      </c>
      <c r="N127" s="22">
        <v>1E-4</v>
      </c>
      <c r="O127" s="22">
        <v>2.0000000000000001E-4</v>
      </c>
      <c r="P127" s="22">
        <v>0</v>
      </c>
      <c r="Q127" s="22">
        <v>-2.0000000000000001E-4</v>
      </c>
      <c r="R127" s="22" t="s">
        <v>557</v>
      </c>
      <c r="S127" s="24">
        <f t="shared" si="1"/>
        <v>1</v>
      </c>
      <c r="T127" s="21">
        <v>118</v>
      </c>
      <c r="U127" s="21" t="s">
        <v>39</v>
      </c>
      <c r="V127" s="26" t="s">
        <v>40</v>
      </c>
      <c r="W127" s="26" t="s">
        <v>40</v>
      </c>
      <c r="X127" s="22" t="s">
        <v>6117</v>
      </c>
      <c r="Y127" s="31">
        <v>40220</v>
      </c>
      <c r="Z127" s="32">
        <v>1741221323</v>
      </c>
      <c r="AA127" s="32" t="s">
        <v>6118</v>
      </c>
      <c r="AB127" s="32" t="s">
        <v>6119</v>
      </c>
      <c r="AC127" s="31">
        <v>1</v>
      </c>
      <c r="AD127" s="32" t="s">
        <v>5329</v>
      </c>
      <c r="AE127" s="32" t="s">
        <v>5330</v>
      </c>
      <c r="AF127" s="32" t="s">
        <v>6120</v>
      </c>
      <c r="AG127" s="31">
        <v>3</v>
      </c>
      <c r="AH127" s="32" t="s">
        <v>6121</v>
      </c>
      <c r="AI127" s="32" t="s">
        <v>640</v>
      </c>
      <c r="AJ127" s="32" t="s">
        <v>641</v>
      </c>
      <c r="AK127" s="32">
        <v>9.3687568204124999E-5</v>
      </c>
      <c r="AL127" s="32">
        <v>1.3105950878688501E-4</v>
      </c>
      <c r="AM127" s="32">
        <v>6.8976891514539997E-6</v>
      </c>
      <c r="AN127" s="32">
        <v>2.977701273514571E-2</v>
      </c>
      <c r="AO127" s="32">
        <v>0.210519829992107</v>
      </c>
      <c r="AP127" s="32">
        <v>0.29449612192462998</v>
      </c>
      <c r="AQ127" s="32">
        <v>1.5499392025403879E-2</v>
      </c>
      <c r="AR127" s="32"/>
      <c r="AS127" s="32"/>
      <c r="AT127" s="17" t="s">
        <v>41</v>
      </c>
      <c r="AU127" s="17" t="s">
        <v>41</v>
      </c>
      <c r="AV127" s="17" t="s">
        <v>42</v>
      </c>
      <c r="AW127" s="17" t="s">
        <v>42</v>
      </c>
      <c r="AX127" s="29">
        <v>2</v>
      </c>
      <c r="AY127" s="30" t="s">
        <v>603</v>
      </c>
      <c r="AZ127" s="30" t="s">
        <v>624</v>
      </c>
      <c r="BA127" s="30"/>
      <c r="BB127" s="30"/>
      <c r="BC127" s="30"/>
    </row>
    <row r="128" spans="1:55" ht="16" x14ac:dyDescent="0.2">
      <c r="A128" s="1"/>
      <c r="B128" s="8">
        <v>21992283</v>
      </c>
      <c r="C128" s="9" t="s">
        <v>6122</v>
      </c>
      <c r="D128" s="10" t="s">
        <v>6123</v>
      </c>
      <c r="E128" s="11">
        <v>73</v>
      </c>
      <c r="F128" s="12" t="s">
        <v>591</v>
      </c>
      <c r="G128" s="12" t="s">
        <v>45</v>
      </c>
      <c r="H128" s="12">
        <v>3.55</v>
      </c>
      <c r="I128" s="13" t="s">
        <v>6124</v>
      </c>
      <c r="J128" s="12"/>
      <c r="K128" s="12">
        <v>1E-4</v>
      </c>
      <c r="L128" s="12">
        <v>1E-4</v>
      </c>
      <c r="M128" s="12">
        <v>0</v>
      </c>
      <c r="N128" s="12">
        <v>1E-4</v>
      </c>
      <c r="O128" s="12">
        <v>2.0000000000000001E-4</v>
      </c>
      <c r="P128" s="12">
        <v>0</v>
      </c>
      <c r="Q128" s="12">
        <v>-2.0000000000000001E-4</v>
      </c>
      <c r="R128" s="12" t="s">
        <v>557</v>
      </c>
      <c r="S128" s="14">
        <f t="shared" si="1"/>
        <v>1</v>
      </c>
      <c r="T128" s="11">
        <v>118</v>
      </c>
      <c r="U128" s="11" t="s">
        <v>39</v>
      </c>
      <c r="V128" s="27" t="s">
        <v>39</v>
      </c>
      <c r="W128" s="15" t="s">
        <v>40</v>
      </c>
      <c r="X128" s="12" t="s">
        <v>6125</v>
      </c>
      <c r="Y128" s="29">
        <v>41217</v>
      </c>
      <c r="Z128" s="16">
        <v>1741317659</v>
      </c>
      <c r="AA128" s="16" t="s">
        <v>6126</v>
      </c>
      <c r="AB128" s="16" t="s">
        <v>6125</v>
      </c>
      <c r="AC128" s="29">
        <v>1</v>
      </c>
      <c r="AD128" s="16" t="s">
        <v>5329</v>
      </c>
      <c r="AE128" s="16" t="s">
        <v>5330</v>
      </c>
      <c r="AF128" s="16" t="s">
        <v>6127</v>
      </c>
      <c r="AG128" s="29">
        <v>4</v>
      </c>
      <c r="AH128" s="16" t="s">
        <v>6128</v>
      </c>
      <c r="AI128" s="16" t="s">
        <v>601</v>
      </c>
      <c r="AJ128" s="16" t="s">
        <v>602</v>
      </c>
      <c r="AK128" s="16">
        <v>1.3818204371686399E-4</v>
      </c>
      <c r="AL128" s="16">
        <v>8.7124837094719999E-5</v>
      </c>
      <c r="AM128" s="16">
        <v>2.8989542849983999E-5</v>
      </c>
      <c r="AN128" s="16">
        <v>0.1139990190682544</v>
      </c>
      <c r="AO128" s="16">
        <v>0.29804135505447232</v>
      </c>
      <c r="AP128" s="16">
        <v>0.187917357481097</v>
      </c>
      <c r="AQ128" s="16">
        <v>6.2526811740623189E-2</v>
      </c>
      <c r="AR128" s="16"/>
      <c r="AS128" s="16"/>
      <c r="AT128" s="17" t="s">
        <v>41</v>
      </c>
      <c r="AU128" s="17" t="s">
        <v>41</v>
      </c>
      <c r="AV128" s="17" t="s">
        <v>42</v>
      </c>
      <c r="AW128" s="17" t="s">
        <v>42</v>
      </c>
      <c r="AX128" s="29">
        <v>1</v>
      </c>
      <c r="AY128" s="30" t="s">
        <v>603</v>
      </c>
      <c r="AZ128" s="30"/>
      <c r="BA128" s="30"/>
      <c r="BB128" s="30"/>
      <c r="BC128" s="30"/>
    </row>
    <row r="129" spans="1:55" ht="16" x14ac:dyDescent="0.2">
      <c r="A129" s="1"/>
      <c r="B129" s="18">
        <v>21986083</v>
      </c>
      <c r="C129" s="19" t="s">
        <v>6129</v>
      </c>
      <c r="D129" s="20" t="s">
        <v>6130</v>
      </c>
      <c r="E129" s="21">
        <v>133</v>
      </c>
      <c r="F129" s="22" t="s">
        <v>591</v>
      </c>
      <c r="G129" s="22" t="s">
        <v>166</v>
      </c>
      <c r="H129" s="22">
        <v>0.72</v>
      </c>
      <c r="I129" s="23" t="s">
        <v>6131</v>
      </c>
      <c r="J129" s="22"/>
      <c r="K129" s="22">
        <v>2.0000000000000001E-4</v>
      </c>
      <c r="L129" s="22">
        <v>0</v>
      </c>
      <c r="M129" s="22">
        <v>0</v>
      </c>
      <c r="N129" s="22">
        <v>0</v>
      </c>
      <c r="O129" s="22">
        <v>2.0000000000000001E-4</v>
      </c>
      <c r="P129" s="22">
        <v>0</v>
      </c>
      <c r="Q129" s="22">
        <v>-2.0000000000000001E-4</v>
      </c>
      <c r="R129" s="22" t="s">
        <v>557</v>
      </c>
      <c r="S129" s="24">
        <f t="shared" si="1"/>
        <v>1</v>
      </c>
      <c r="T129" s="21">
        <v>118</v>
      </c>
      <c r="U129" s="21" t="s">
        <v>39</v>
      </c>
      <c r="V129" s="25" t="s">
        <v>39</v>
      </c>
      <c r="W129" s="26" t="s">
        <v>40</v>
      </c>
      <c r="X129" s="22" t="s">
        <v>6132</v>
      </c>
      <c r="Y129" s="31">
        <v>40397</v>
      </c>
      <c r="Z129" s="32">
        <v>1741242791</v>
      </c>
      <c r="AA129" s="32" t="s">
        <v>6133</v>
      </c>
      <c r="AB129" s="32" t="s">
        <v>6132</v>
      </c>
      <c r="AC129" s="31">
        <v>1</v>
      </c>
      <c r="AD129" s="32" t="s">
        <v>5329</v>
      </c>
      <c r="AE129" s="32" t="s">
        <v>5330</v>
      </c>
      <c r="AF129" s="32" t="s">
        <v>6134</v>
      </c>
      <c r="AG129" s="31">
        <v>5</v>
      </c>
      <c r="AH129" s="32" t="s">
        <v>6135</v>
      </c>
      <c r="AI129" s="32" t="s">
        <v>1274</v>
      </c>
      <c r="AJ129" s="32" t="s">
        <v>4245</v>
      </c>
      <c r="AK129" s="32">
        <v>2.2488601031655001E-4</v>
      </c>
      <c r="AL129" s="32">
        <v>3.8237297667999999E-8</v>
      </c>
      <c r="AM129" s="32">
        <v>-2.2492384112054309E-4</v>
      </c>
      <c r="AN129" s="32">
        <v>-0.99999819275298585</v>
      </c>
      <c r="AO129" s="32">
        <v>0.51721531623660844</v>
      </c>
      <c r="AP129" s="32">
        <v>8.7941957694700186E-5</v>
      </c>
      <c r="AQ129" s="32">
        <v>-0.51730232329953441</v>
      </c>
      <c r="AR129" s="32"/>
      <c r="AS129" s="32"/>
      <c r="AT129" s="17" t="s">
        <v>41</v>
      </c>
      <c r="AU129" s="17" t="s">
        <v>41</v>
      </c>
      <c r="AV129" s="17" t="s">
        <v>42</v>
      </c>
      <c r="AW129" s="17" t="s">
        <v>42</v>
      </c>
      <c r="AX129" s="29">
        <v>1</v>
      </c>
      <c r="AY129" s="30" t="s">
        <v>603</v>
      </c>
      <c r="AZ129" s="30"/>
      <c r="BA129" s="30"/>
      <c r="BB129" s="30"/>
      <c r="BC129" s="30"/>
    </row>
    <row r="130" spans="1:55" ht="16" x14ac:dyDescent="0.2">
      <c r="A130" s="1"/>
      <c r="B130" s="8">
        <v>21987378</v>
      </c>
      <c r="C130" s="9" t="s">
        <v>6136</v>
      </c>
      <c r="D130" s="10" t="s">
        <v>6137</v>
      </c>
      <c r="E130" s="11">
        <v>201</v>
      </c>
      <c r="F130" s="12" t="s">
        <v>591</v>
      </c>
      <c r="G130" s="12" t="s">
        <v>36</v>
      </c>
      <c r="H130" s="12">
        <v>2.5499999999999998</v>
      </c>
      <c r="I130" s="13" t="s">
        <v>6138</v>
      </c>
      <c r="J130" s="12"/>
      <c r="K130" s="12">
        <v>2.0000000000000001E-4</v>
      </c>
      <c r="L130" s="12">
        <v>0</v>
      </c>
      <c r="M130" s="12">
        <v>0</v>
      </c>
      <c r="N130" s="12">
        <v>0</v>
      </c>
      <c r="O130" s="12">
        <v>2.0000000000000001E-4</v>
      </c>
      <c r="P130" s="12">
        <v>0</v>
      </c>
      <c r="Q130" s="12">
        <v>-2.0000000000000001E-4</v>
      </c>
      <c r="R130" s="12" t="s">
        <v>557</v>
      </c>
      <c r="S130" s="14">
        <f t="shared" si="1"/>
        <v>1</v>
      </c>
      <c r="T130" s="11">
        <v>121</v>
      </c>
      <c r="U130" s="11" t="s">
        <v>39</v>
      </c>
      <c r="V130" s="27" t="s">
        <v>39</v>
      </c>
      <c r="W130" s="15" t="s">
        <v>40</v>
      </c>
      <c r="X130" s="12" t="s">
        <v>6139</v>
      </c>
      <c r="Y130" s="29">
        <v>40612</v>
      </c>
      <c r="Z130" s="16">
        <v>1741258403</v>
      </c>
      <c r="AA130" s="16" t="s">
        <v>6140</v>
      </c>
      <c r="AB130" s="16" t="s">
        <v>6139</v>
      </c>
      <c r="AC130" s="29">
        <v>1</v>
      </c>
      <c r="AD130" s="16" t="s">
        <v>5329</v>
      </c>
      <c r="AE130" s="16" t="s">
        <v>5330</v>
      </c>
      <c r="AF130" s="16" t="s">
        <v>6141</v>
      </c>
      <c r="AG130" s="29">
        <v>5</v>
      </c>
      <c r="AH130" s="16" t="s">
        <v>6142</v>
      </c>
      <c r="AI130" s="16" t="s">
        <v>640</v>
      </c>
      <c r="AJ130" s="16" t="s">
        <v>641</v>
      </c>
      <c r="AK130" s="16">
        <v>2.2472968213116E-4</v>
      </c>
      <c r="AL130" s="16">
        <v>1.0349061323999999E-6</v>
      </c>
      <c r="AM130" s="16">
        <v>3.623675881336E-6</v>
      </c>
      <c r="AN130" s="16">
        <v>1.5797128483639681E-2</v>
      </c>
      <c r="AO130" s="16">
        <v>0.51622559704814952</v>
      </c>
      <c r="AP130" s="16">
        <v>2.3772784752802592E-3</v>
      </c>
      <c r="AQ130" s="16">
        <v>8.3239304555234022E-3</v>
      </c>
      <c r="AR130" s="16"/>
      <c r="AS130" s="16"/>
      <c r="AT130" s="17" t="s">
        <v>41</v>
      </c>
      <c r="AU130" s="17" t="s">
        <v>41</v>
      </c>
      <c r="AV130" s="17" t="s">
        <v>42</v>
      </c>
      <c r="AW130" s="17" t="s">
        <v>42</v>
      </c>
      <c r="AX130" s="29">
        <v>1</v>
      </c>
      <c r="AY130" s="30" t="s">
        <v>603</v>
      </c>
      <c r="AZ130" s="30"/>
      <c r="BA130" s="30"/>
      <c r="BB130" s="30"/>
      <c r="BC130" s="30"/>
    </row>
    <row r="131" spans="1:55" ht="16" x14ac:dyDescent="0.2">
      <c r="A131" s="1"/>
      <c r="B131" s="18">
        <v>21992294</v>
      </c>
      <c r="C131" s="19" t="s">
        <v>6143</v>
      </c>
      <c r="D131" s="20" t="s">
        <v>6144</v>
      </c>
      <c r="E131" s="21">
        <v>98</v>
      </c>
      <c r="F131" s="22" t="s">
        <v>591</v>
      </c>
      <c r="G131" s="22" t="s">
        <v>36</v>
      </c>
      <c r="H131" s="22">
        <v>3.55</v>
      </c>
      <c r="I131" s="23" t="s">
        <v>6145</v>
      </c>
      <c r="J131" s="22"/>
      <c r="K131" s="22">
        <v>2.0000000000000001E-4</v>
      </c>
      <c r="L131" s="22">
        <v>0</v>
      </c>
      <c r="M131" s="22">
        <v>0</v>
      </c>
      <c r="N131" s="22">
        <v>0</v>
      </c>
      <c r="O131" s="22">
        <v>2.0000000000000001E-4</v>
      </c>
      <c r="P131" s="22">
        <v>0</v>
      </c>
      <c r="Q131" s="22">
        <v>-2.0000000000000001E-4</v>
      </c>
      <c r="R131" s="22" t="s">
        <v>557</v>
      </c>
      <c r="S131" s="24">
        <f t="shared" si="1"/>
        <v>1</v>
      </c>
      <c r="T131" s="21">
        <v>121</v>
      </c>
      <c r="U131" s="21" t="s">
        <v>39</v>
      </c>
      <c r="V131" s="25" t="s">
        <v>39</v>
      </c>
      <c r="W131" s="26" t="s">
        <v>40</v>
      </c>
      <c r="X131" s="22" t="s">
        <v>6146</v>
      </c>
      <c r="Y131" s="31">
        <v>41220</v>
      </c>
      <c r="Z131" s="32">
        <v>1741317803</v>
      </c>
      <c r="AA131" s="32" t="s">
        <v>6147</v>
      </c>
      <c r="AB131" s="32" t="s">
        <v>6146</v>
      </c>
      <c r="AC131" s="31">
        <v>1</v>
      </c>
      <c r="AD131" s="32" t="s">
        <v>5329</v>
      </c>
      <c r="AE131" s="32" t="s">
        <v>5330</v>
      </c>
      <c r="AF131" s="32" t="s">
        <v>6148</v>
      </c>
      <c r="AG131" s="31">
        <v>4</v>
      </c>
      <c r="AH131" s="32" t="s">
        <v>6149</v>
      </c>
      <c r="AI131" s="32" t="s">
        <v>640</v>
      </c>
      <c r="AJ131" s="32" t="s">
        <v>641</v>
      </c>
      <c r="AK131" s="32">
        <v>2.09191426391668E-4</v>
      </c>
      <c r="AL131" s="32">
        <v>1.611078032151E-5</v>
      </c>
      <c r="AM131" s="32">
        <v>6.2042983922300001E-6</v>
      </c>
      <c r="AN131" s="32">
        <v>2.679967195481224E-2</v>
      </c>
      <c r="AO131" s="32">
        <v>0.45096881485681239</v>
      </c>
      <c r="AP131" s="32">
        <v>3.4731153342808317E-2</v>
      </c>
      <c r="AQ131" s="32">
        <v>1.3375046679606321E-2</v>
      </c>
      <c r="AR131" s="32"/>
      <c r="AS131" s="32"/>
      <c r="AT131" s="17" t="s">
        <v>41</v>
      </c>
      <c r="AU131" s="17" t="s">
        <v>41</v>
      </c>
      <c r="AV131" s="17" t="s">
        <v>42</v>
      </c>
      <c r="AW131" s="17" t="s">
        <v>42</v>
      </c>
      <c r="AX131" s="29">
        <v>1</v>
      </c>
      <c r="AY131" s="30" t="s">
        <v>603</v>
      </c>
      <c r="AZ131" s="30"/>
      <c r="BA131" s="30"/>
      <c r="BB131" s="30"/>
      <c r="BC131" s="30"/>
    </row>
    <row r="132" spans="1:55" ht="16" x14ac:dyDescent="0.2">
      <c r="A132" s="1"/>
      <c r="B132" s="8">
        <v>21986068</v>
      </c>
      <c r="C132" s="9" t="s">
        <v>6150</v>
      </c>
      <c r="D132" s="10" t="s">
        <v>6151</v>
      </c>
      <c r="E132" s="11">
        <v>87</v>
      </c>
      <c r="F132" s="12" t="s">
        <v>591</v>
      </c>
      <c r="G132" s="12" t="s">
        <v>36</v>
      </c>
      <c r="H132" s="12">
        <v>0.72</v>
      </c>
      <c r="I132" s="13" t="s">
        <v>6152</v>
      </c>
      <c r="J132" s="12"/>
      <c r="K132" s="12">
        <v>2.0000000000000001E-4</v>
      </c>
      <c r="L132" s="12">
        <v>0</v>
      </c>
      <c r="M132" s="12">
        <v>0</v>
      </c>
      <c r="N132" s="12">
        <v>0</v>
      </c>
      <c r="O132" s="12">
        <v>2.0000000000000001E-4</v>
      </c>
      <c r="P132" s="12">
        <v>0</v>
      </c>
      <c r="Q132" s="12">
        <v>-2.0000000000000001E-4</v>
      </c>
      <c r="R132" s="12" t="s">
        <v>557</v>
      </c>
      <c r="S132" s="14">
        <f t="shared" si="1"/>
        <v>1</v>
      </c>
      <c r="T132" s="11">
        <v>121</v>
      </c>
      <c r="U132" s="11" t="s">
        <v>39</v>
      </c>
      <c r="V132" s="27" t="s">
        <v>39</v>
      </c>
      <c r="W132" s="15" t="s">
        <v>40</v>
      </c>
      <c r="X132" s="12" t="s">
        <v>6153</v>
      </c>
      <c r="Y132" s="29">
        <v>40394</v>
      </c>
      <c r="Z132" s="16">
        <v>1741242611</v>
      </c>
      <c r="AA132" s="16" t="s">
        <v>6154</v>
      </c>
      <c r="AB132" s="16" t="s">
        <v>6153</v>
      </c>
      <c r="AC132" s="29">
        <v>1</v>
      </c>
      <c r="AD132" s="16" t="s">
        <v>5329</v>
      </c>
      <c r="AE132" s="16" t="s">
        <v>5330</v>
      </c>
      <c r="AF132" s="16" t="s">
        <v>6155</v>
      </c>
      <c r="AG132" s="29">
        <v>3</v>
      </c>
      <c r="AH132" s="16" t="s">
        <v>6156</v>
      </c>
      <c r="AI132" s="16" t="s">
        <v>640</v>
      </c>
      <c r="AJ132" s="16" t="s">
        <v>641</v>
      </c>
      <c r="AK132" s="16">
        <v>1.7738470353654599E-4</v>
      </c>
      <c r="AL132" s="16">
        <v>4.8286695270396003E-5</v>
      </c>
      <c r="AM132" s="16">
        <v>9.2405493150440006E-5</v>
      </c>
      <c r="AN132" s="16">
        <v>0.29051306613880362</v>
      </c>
      <c r="AO132" s="16">
        <v>0.40843735453956059</v>
      </c>
      <c r="AP132" s="16">
        <v>0.1111825861108434</v>
      </c>
      <c r="AQ132" s="16">
        <v>0.21276837525910669</v>
      </c>
      <c r="AR132" s="16"/>
      <c r="AS132" s="16"/>
      <c r="AT132" s="17" t="s">
        <v>41</v>
      </c>
      <c r="AU132" s="17" t="s">
        <v>41</v>
      </c>
      <c r="AV132" s="17" t="s">
        <v>42</v>
      </c>
      <c r="AW132" s="17" t="s">
        <v>42</v>
      </c>
      <c r="AX132" s="29">
        <v>1</v>
      </c>
      <c r="AY132" s="30" t="s">
        <v>603</v>
      </c>
      <c r="AZ132" s="30"/>
      <c r="BA132" s="30"/>
      <c r="BB132" s="30"/>
      <c r="BC132" s="30"/>
    </row>
    <row r="133" spans="1:55" ht="16" x14ac:dyDescent="0.2">
      <c r="A133" s="1"/>
      <c r="B133" s="18">
        <v>21987550</v>
      </c>
      <c r="C133" s="19" t="s">
        <v>6157</v>
      </c>
      <c r="D133" s="20" t="s">
        <v>6158</v>
      </c>
      <c r="E133" s="21">
        <v>64</v>
      </c>
      <c r="F133" s="22" t="s">
        <v>591</v>
      </c>
      <c r="G133" s="22" t="s">
        <v>45</v>
      </c>
      <c r="H133" s="22">
        <v>2.52</v>
      </c>
      <c r="I133" s="23" t="s">
        <v>6159</v>
      </c>
      <c r="J133" s="22"/>
      <c r="K133" s="22">
        <v>2.0000000000000001E-4</v>
      </c>
      <c r="L133" s="22">
        <v>0</v>
      </c>
      <c r="M133" s="22">
        <v>0</v>
      </c>
      <c r="N133" s="22">
        <v>0</v>
      </c>
      <c r="O133" s="22">
        <v>2.0000000000000001E-4</v>
      </c>
      <c r="P133" s="22">
        <v>0</v>
      </c>
      <c r="Q133" s="22">
        <v>-2.0000000000000001E-4</v>
      </c>
      <c r="R133" s="22" t="s">
        <v>557</v>
      </c>
      <c r="S133" s="24">
        <f t="shared" si="1"/>
        <v>1</v>
      </c>
      <c r="T133" s="21">
        <v>124</v>
      </c>
      <c r="U133" s="21" t="s">
        <v>39</v>
      </c>
      <c r="V133" s="25" t="s">
        <v>39</v>
      </c>
      <c r="W133" s="26" t="s">
        <v>40</v>
      </c>
      <c r="X133" s="22" t="s">
        <v>6160</v>
      </c>
      <c r="Y133" s="31">
        <v>40640</v>
      </c>
      <c r="Z133" s="32">
        <v>1741260479</v>
      </c>
      <c r="AA133" s="32" t="s">
        <v>6161</v>
      </c>
      <c r="AB133" s="32" t="s">
        <v>6160</v>
      </c>
      <c r="AC133" s="31">
        <v>1</v>
      </c>
      <c r="AD133" s="32" t="s">
        <v>5329</v>
      </c>
      <c r="AE133" s="32" t="s">
        <v>5330</v>
      </c>
      <c r="AF133" s="32" t="s">
        <v>6162</v>
      </c>
      <c r="AG133" s="31">
        <v>4</v>
      </c>
      <c r="AH133" s="32" t="s">
        <v>6163</v>
      </c>
      <c r="AI133" s="32" t="s">
        <v>601</v>
      </c>
      <c r="AJ133" s="32" t="s">
        <v>602</v>
      </c>
      <c r="AK133" s="32">
        <v>2.0376303956495001E-4</v>
      </c>
      <c r="AL133" s="32">
        <v>2.4066541644700001E-5</v>
      </c>
      <c r="AM133" s="32">
        <v>2.485204688846E-6</v>
      </c>
      <c r="AN133" s="32">
        <v>1.079046957037867E-2</v>
      </c>
      <c r="AO133" s="32">
        <v>0.46838576378552083</v>
      </c>
      <c r="AP133" s="32">
        <v>5.5321247238931857E-2</v>
      </c>
      <c r="AQ133" s="32">
        <v>5.7126871430353398E-3</v>
      </c>
      <c r="AR133" s="32"/>
      <c r="AS133" s="32"/>
      <c r="AT133" s="17" t="s">
        <v>41</v>
      </c>
      <c r="AU133" s="17" t="s">
        <v>41</v>
      </c>
      <c r="AV133" s="17" t="s">
        <v>42</v>
      </c>
      <c r="AW133" s="17" t="s">
        <v>42</v>
      </c>
      <c r="AX133" s="29">
        <v>1</v>
      </c>
      <c r="AY133" s="30" t="s">
        <v>603</v>
      </c>
      <c r="AZ133" s="30"/>
      <c r="BA133" s="30"/>
      <c r="BB133" s="30"/>
      <c r="BC133" s="30"/>
    </row>
    <row r="134" spans="1:55" ht="16" x14ac:dyDescent="0.2">
      <c r="A134" s="1"/>
      <c r="B134" s="8">
        <v>21985240</v>
      </c>
      <c r="C134" s="9" t="s">
        <v>6164</v>
      </c>
      <c r="D134" s="10" t="s">
        <v>6165</v>
      </c>
      <c r="E134" s="11">
        <v>29</v>
      </c>
      <c r="F134" s="12" t="s">
        <v>591</v>
      </c>
      <c r="G134" s="12" t="s">
        <v>36</v>
      </c>
      <c r="H134" s="12">
        <v>0.83</v>
      </c>
      <c r="I134" s="13" t="s">
        <v>6166</v>
      </c>
      <c r="J134" s="12"/>
      <c r="K134" s="12">
        <v>1E-4</v>
      </c>
      <c r="L134" s="12">
        <v>1E-4</v>
      </c>
      <c r="M134" s="12">
        <v>0</v>
      </c>
      <c r="N134" s="12">
        <v>1E-4</v>
      </c>
      <c r="O134" s="12">
        <v>2.0000000000000001E-4</v>
      </c>
      <c r="P134" s="12">
        <v>0</v>
      </c>
      <c r="Q134" s="12">
        <v>-2.0000000000000001E-4</v>
      </c>
      <c r="R134" s="12" t="s">
        <v>557</v>
      </c>
      <c r="S134" s="14">
        <f t="shared" si="1"/>
        <v>1</v>
      </c>
      <c r="T134" s="11">
        <v>125</v>
      </c>
      <c r="U134" s="11" t="s">
        <v>39</v>
      </c>
      <c r="V134" s="27" t="s">
        <v>39</v>
      </c>
      <c r="W134" s="15" t="s">
        <v>40</v>
      </c>
      <c r="X134" s="12" t="s">
        <v>6167</v>
      </c>
      <c r="Y134" s="29">
        <v>40310</v>
      </c>
      <c r="Z134" s="16">
        <v>1741232627</v>
      </c>
      <c r="AA134" s="16" t="s">
        <v>6168</v>
      </c>
      <c r="AB134" s="16" t="s">
        <v>6167</v>
      </c>
      <c r="AC134" s="29">
        <v>1</v>
      </c>
      <c r="AD134" s="16" t="s">
        <v>5329</v>
      </c>
      <c r="AE134" s="16" t="s">
        <v>5330</v>
      </c>
      <c r="AF134" s="16" t="s">
        <v>6127</v>
      </c>
      <c r="AG134" s="29">
        <v>4</v>
      </c>
      <c r="AH134" s="16" t="s">
        <v>6169</v>
      </c>
      <c r="AI134" s="16" t="s">
        <v>640</v>
      </c>
      <c r="AJ134" s="16" t="s">
        <v>641</v>
      </c>
      <c r="AK134" s="16">
        <v>1.4642879341118201E-4</v>
      </c>
      <c r="AL134" s="16">
        <v>8.1951235171641006E-5</v>
      </c>
      <c r="AM134" s="16">
        <v>2.9385240853103999E-5</v>
      </c>
      <c r="AN134" s="16">
        <v>0.11400000053307539</v>
      </c>
      <c r="AO134" s="16">
        <v>0.33561415255459892</v>
      </c>
      <c r="AP134" s="16">
        <v>0.18783187173918631</v>
      </c>
      <c r="AQ134" s="16">
        <v>6.7350843210418482E-2</v>
      </c>
      <c r="AR134" s="16"/>
      <c r="AS134" s="16"/>
      <c r="AT134" s="17" t="s">
        <v>41</v>
      </c>
      <c r="AU134" s="17" t="s">
        <v>41</v>
      </c>
      <c r="AV134" s="17" t="s">
        <v>42</v>
      </c>
      <c r="AW134" s="17" t="s">
        <v>42</v>
      </c>
      <c r="AX134" s="29">
        <v>1</v>
      </c>
      <c r="AY134" s="30" t="s">
        <v>603</v>
      </c>
      <c r="AZ134" s="30"/>
      <c r="BA134" s="30"/>
      <c r="BB134" s="30"/>
      <c r="BC134" s="30"/>
    </row>
    <row r="135" spans="1:55" ht="16" x14ac:dyDescent="0.2">
      <c r="A135" s="1"/>
      <c r="B135" s="18">
        <v>21992200</v>
      </c>
      <c r="C135" s="19" t="s">
        <v>6170</v>
      </c>
      <c r="D135" s="20" t="s">
        <v>6171</v>
      </c>
      <c r="E135" s="21">
        <v>124</v>
      </c>
      <c r="F135" s="22" t="s">
        <v>591</v>
      </c>
      <c r="G135" s="22" t="s">
        <v>45</v>
      </c>
      <c r="H135" s="22">
        <v>3.56</v>
      </c>
      <c r="I135" s="23" t="s">
        <v>6172</v>
      </c>
      <c r="J135" s="22"/>
      <c r="K135" s="22">
        <v>1E-4</v>
      </c>
      <c r="L135" s="22">
        <v>1E-4</v>
      </c>
      <c r="M135" s="22">
        <v>0</v>
      </c>
      <c r="N135" s="22">
        <v>1E-4</v>
      </c>
      <c r="O135" s="22">
        <v>2.0000000000000001E-4</v>
      </c>
      <c r="P135" s="22">
        <v>0</v>
      </c>
      <c r="Q135" s="22">
        <v>-2.0000000000000001E-4</v>
      </c>
      <c r="R135" s="22" t="s">
        <v>557</v>
      </c>
      <c r="S135" s="24">
        <f t="shared" si="1"/>
        <v>1</v>
      </c>
      <c r="T135" s="21">
        <v>126</v>
      </c>
      <c r="U135" s="21" t="s">
        <v>39</v>
      </c>
      <c r="V135" s="25" t="s">
        <v>39</v>
      </c>
      <c r="W135" s="26" t="s">
        <v>40</v>
      </c>
      <c r="X135" s="22" t="s">
        <v>6173</v>
      </c>
      <c r="Y135" s="31">
        <v>41203</v>
      </c>
      <c r="Z135" s="32">
        <v>1741316639</v>
      </c>
      <c r="AA135" s="32" t="s">
        <v>6174</v>
      </c>
      <c r="AB135" s="32" t="s">
        <v>6173</v>
      </c>
      <c r="AC135" s="31">
        <v>1</v>
      </c>
      <c r="AD135" s="32" t="s">
        <v>5329</v>
      </c>
      <c r="AE135" s="32" t="s">
        <v>5330</v>
      </c>
      <c r="AF135" s="32" t="s">
        <v>6175</v>
      </c>
      <c r="AG135" s="31">
        <v>4</v>
      </c>
      <c r="AH135" s="32" t="s">
        <v>6176</v>
      </c>
      <c r="AI135" s="32" t="s">
        <v>601</v>
      </c>
      <c r="AJ135" s="32" t="s">
        <v>602</v>
      </c>
      <c r="AK135" s="32">
        <v>1.0987813463658899E-4</v>
      </c>
      <c r="AL135" s="32">
        <v>1.20129296678952E-4</v>
      </c>
      <c r="AM135" s="32">
        <v>2.5783640965034999E-5</v>
      </c>
      <c r="AN135" s="32">
        <v>0.1007996124929374</v>
      </c>
      <c r="AO135" s="32">
        <v>0.23662622682629389</v>
      </c>
      <c r="AP135" s="32">
        <v>0.25870244610952092</v>
      </c>
      <c r="AQ135" s="32">
        <v>5.5525930573710851E-2</v>
      </c>
      <c r="AR135" s="32"/>
      <c r="AS135" s="32"/>
      <c r="AT135" s="17" t="s">
        <v>41</v>
      </c>
      <c r="AU135" s="17" t="s">
        <v>41</v>
      </c>
      <c r="AV135" s="17" t="s">
        <v>42</v>
      </c>
      <c r="AW135" s="17" t="s">
        <v>42</v>
      </c>
      <c r="AX135" s="29">
        <v>1</v>
      </c>
      <c r="AY135" s="30" t="s">
        <v>603</v>
      </c>
      <c r="AZ135" s="30"/>
      <c r="BA135" s="30"/>
      <c r="BB135" s="30"/>
      <c r="BC135" s="30"/>
    </row>
    <row r="136" spans="1:55" ht="16" x14ac:dyDescent="0.2">
      <c r="A136" s="1"/>
      <c r="B136" s="8">
        <v>21986933</v>
      </c>
      <c r="C136" s="9" t="s">
        <v>6177</v>
      </c>
      <c r="D136" s="10" t="s">
        <v>6178</v>
      </c>
      <c r="E136" s="11">
        <v>66</v>
      </c>
      <c r="F136" s="12" t="s">
        <v>591</v>
      </c>
      <c r="G136" s="12" t="s">
        <v>45</v>
      </c>
      <c r="H136" s="12">
        <v>3.39</v>
      </c>
      <c r="I136" s="13" t="s">
        <v>6179</v>
      </c>
      <c r="J136" s="12"/>
      <c r="K136" s="12">
        <v>1E-4</v>
      </c>
      <c r="L136" s="12">
        <v>1E-4</v>
      </c>
      <c r="M136" s="12">
        <v>0</v>
      </c>
      <c r="N136" s="12">
        <v>1E-4</v>
      </c>
      <c r="O136" s="12">
        <v>2.0000000000000001E-4</v>
      </c>
      <c r="P136" s="12">
        <v>0</v>
      </c>
      <c r="Q136" s="12">
        <v>-2.0000000000000001E-4</v>
      </c>
      <c r="R136" s="12" t="s">
        <v>557</v>
      </c>
      <c r="S136" s="14">
        <f t="shared" si="1"/>
        <v>1</v>
      </c>
      <c r="T136" s="11">
        <v>126</v>
      </c>
      <c r="U136" s="11" t="s">
        <v>39</v>
      </c>
      <c r="V136" s="27" t="s">
        <v>39</v>
      </c>
      <c r="W136" s="15" t="s">
        <v>40</v>
      </c>
      <c r="X136" s="12" t="s">
        <v>6180</v>
      </c>
      <c r="Y136" s="29">
        <v>40532</v>
      </c>
      <c r="Z136" s="16">
        <v>1741253051</v>
      </c>
      <c r="AA136" s="16" t="s">
        <v>6181</v>
      </c>
      <c r="AB136" s="16" t="s">
        <v>6180</v>
      </c>
      <c r="AC136" s="29">
        <v>1</v>
      </c>
      <c r="AD136" s="16" t="s">
        <v>5329</v>
      </c>
      <c r="AE136" s="16" t="s">
        <v>5330</v>
      </c>
      <c r="AF136" s="16" t="s">
        <v>3103</v>
      </c>
      <c r="AG136" s="29">
        <v>2</v>
      </c>
      <c r="AH136" s="16" t="s">
        <v>6182</v>
      </c>
      <c r="AI136" s="16" t="s">
        <v>601</v>
      </c>
      <c r="AJ136" s="16" t="s">
        <v>602</v>
      </c>
      <c r="AK136" s="16">
        <v>1.0252534224786199E-4</v>
      </c>
      <c r="AL136" s="16">
        <v>1.2731645246516401E-4</v>
      </c>
      <c r="AM136" s="16">
        <v>5.9659355899500001E-6</v>
      </c>
      <c r="AN136" s="16">
        <v>2.5300000056337028E-2</v>
      </c>
      <c r="AO136" s="16">
        <v>0.2348604865174051</v>
      </c>
      <c r="AP136" s="16">
        <v>0.2916508573592404</v>
      </c>
      <c r="AQ136" s="16">
        <v>1.366649946702693E-2</v>
      </c>
      <c r="AR136" s="16"/>
      <c r="AS136" s="16"/>
      <c r="AT136" s="17" t="s">
        <v>41</v>
      </c>
      <c r="AU136" s="17" t="s">
        <v>41</v>
      </c>
      <c r="AV136" s="17" t="s">
        <v>42</v>
      </c>
      <c r="AW136" s="17" t="s">
        <v>42</v>
      </c>
      <c r="AX136" s="29">
        <v>1</v>
      </c>
      <c r="AY136" s="30" t="s">
        <v>603</v>
      </c>
      <c r="AZ136" s="30"/>
      <c r="BA136" s="30"/>
      <c r="BB136" s="30"/>
      <c r="BC136" s="30"/>
    </row>
    <row r="137" spans="1:55" ht="16" x14ac:dyDescent="0.2">
      <c r="A137" s="1"/>
      <c r="B137" s="18">
        <v>21985310</v>
      </c>
      <c r="C137" s="19" t="s">
        <v>6183</v>
      </c>
      <c r="D137" s="20" t="s">
        <v>6184</v>
      </c>
      <c r="E137" s="21">
        <v>32</v>
      </c>
      <c r="F137" s="22" t="s">
        <v>591</v>
      </c>
      <c r="G137" s="22" t="s">
        <v>88</v>
      </c>
      <c r="H137" s="22">
        <v>0.8</v>
      </c>
      <c r="I137" s="23" t="s">
        <v>6185</v>
      </c>
      <c r="J137" s="22"/>
      <c r="K137" s="22">
        <v>2.0000000000000001E-4</v>
      </c>
      <c r="L137" s="22">
        <v>0</v>
      </c>
      <c r="M137" s="22">
        <v>0</v>
      </c>
      <c r="N137" s="22">
        <v>0</v>
      </c>
      <c r="O137" s="22">
        <v>2.0000000000000001E-4</v>
      </c>
      <c r="P137" s="22">
        <v>0</v>
      </c>
      <c r="Q137" s="22">
        <v>-2.0000000000000001E-4</v>
      </c>
      <c r="R137" s="22" t="s">
        <v>557</v>
      </c>
      <c r="S137" s="24">
        <f t="shared" si="1"/>
        <v>1</v>
      </c>
      <c r="T137" s="21">
        <v>126</v>
      </c>
      <c r="U137" s="21" t="s">
        <v>39</v>
      </c>
      <c r="V137" s="25" t="s">
        <v>39</v>
      </c>
      <c r="W137" s="26" t="s">
        <v>40</v>
      </c>
      <c r="X137" s="22" t="s">
        <v>6186</v>
      </c>
      <c r="Y137" s="31">
        <v>40331</v>
      </c>
      <c r="Z137" s="32">
        <v>1741233467</v>
      </c>
      <c r="AA137" s="32" t="s">
        <v>6187</v>
      </c>
      <c r="AB137" s="32" t="s">
        <v>6186</v>
      </c>
      <c r="AC137" s="31">
        <v>1</v>
      </c>
      <c r="AD137" s="32" t="s">
        <v>5329</v>
      </c>
      <c r="AE137" s="32" t="s">
        <v>5330</v>
      </c>
      <c r="AF137" s="32" t="s">
        <v>6188</v>
      </c>
      <c r="AG137" s="31">
        <v>5</v>
      </c>
      <c r="AH137" s="32" t="s">
        <v>6189</v>
      </c>
      <c r="AI137" s="32" t="s">
        <v>612</v>
      </c>
      <c r="AJ137" s="32" t="s">
        <v>746</v>
      </c>
      <c r="AK137" s="32">
        <v>2.3063806514557001E-4</v>
      </c>
      <c r="AL137" s="32">
        <v>3.9061479045E-8</v>
      </c>
      <c r="AM137" s="32">
        <v>1.5825466745520998E-5</v>
      </c>
      <c r="AN137" s="32">
        <v>6.4200001018886912E-2</v>
      </c>
      <c r="AO137" s="32">
        <v>0.52780243496746604</v>
      </c>
      <c r="AP137" s="32">
        <v>8.9390030827604896E-5</v>
      </c>
      <c r="AQ137" s="32">
        <v>3.6215703932092572E-2</v>
      </c>
      <c r="AR137" s="32"/>
      <c r="AS137" s="32"/>
      <c r="AT137" s="17" t="s">
        <v>41</v>
      </c>
      <c r="AU137" s="17" t="s">
        <v>41</v>
      </c>
      <c r="AV137" s="17" t="s">
        <v>42</v>
      </c>
      <c r="AW137" s="17" t="s">
        <v>42</v>
      </c>
      <c r="AX137" s="29">
        <v>1</v>
      </c>
      <c r="AY137" s="30" t="s">
        <v>603</v>
      </c>
      <c r="AZ137" s="30"/>
      <c r="BA137" s="30"/>
      <c r="BB137" s="30"/>
      <c r="BC137" s="30"/>
    </row>
    <row r="138" spans="1:55" ht="16" x14ac:dyDescent="0.2">
      <c r="A138" s="1"/>
      <c r="B138" s="8">
        <v>21992284</v>
      </c>
      <c r="C138" s="9" t="s">
        <v>6190</v>
      </c>
      <c r="D138" s="10" t="s">
        <v>6191</v>
      </c>
      <c r="E138" s="11">
        <v>49</v>
      </c>
      <c r="F138" s="12" t="s">
        <v>591</v>
      </c>
      <c r="G138" s="12" t="s">
        <v>45</v>
      </c>
      <c r="H138" s="12">
        <v>3.55</v>
      </c>
      <c r="I138" s="13" t="s">
        <v>6192</v>
      </c>
      <c r="J138" s="12"/>
      <c r="K138" s="12">
        <v>2.0000000000000001E-4</v>
      </c>
      <c r="L138" s="12">
        <v>0</v>
      </c>
      <c r="M138" s="12">
        <v>0</v>
      </c>
      <c r="N138" s="12">
        <v>0</v>
      </c>
      <c r="O138" s="12">
        <v>2.0000000000000001E-4</v>
      </c>
      <c r="P138" s="12">
        <v>0</v>
      </c>
      <c r="Q138" s="12">
        <v>-2.0000000000000001E-4</v>
      </c>
      <c r="R138" s="12" t="s">
        <v>557</v>
      </c>
      <c r="S138" s="14">
        <f t="shared" ref="S138:S201" si="2">1-R138</f>
        <v>1</v>
      </c>
      <c r="T138" s="11">
        <v>129</v>
      </c>
      <c r="U138" s="11" t="s">
        <v>39</v>
      </c>
      <c r="V138" s="27" t="s">
        <v>39</v>
      </c>
      <c r="W138" s="15" t="s">
        <v>40</v>
      </c>
      <c r="X138" s="12" t="s">
        <v>6193</v>
      </c>
      <c r="Y138" s="29">
        <v>41218</v>
      </c>
      <c r="Z138" s="16">
        <v>1741317671</v>
      </c>
      <c r="AA138" s="16" t="s">
        <v>6194</v>
      </c>
      <c r="AB138" s="16" t="s">
        <v>6193</v>
      </c>
      <c r="AC138" s="29">
        <v>1</v>
      </c>
      <c r="AD138" s="16" t="s">
        <v>5329</v>
      </c>
      <c r="AE138" s="16" t="s">
        <v>5330</v>
      </c>
      <c r="AF138" s="16" t="s">
        <v>6195</v>
      </c>
      <c r="AG138" s="29">
        <v>6</v>
      </c>
      <c r="AH138" s="16" t="s">
        <v>6196</v>
      </c>
      <c r="AI138" s="16" t="s">
        <v>601</v>
      </c>
      <c r="AJ138" s="16" t="s">
        <v>602</v>
      </c>
      <c r="AK138" s="16">
        <v>2.0293324837087701E-4</v>
      </c>
      <c r="AL138" s="16">
        <v>2.8994518673311E-5</v>
      </c>
      <c r="AM138" s="16">
        <v>4.4895760084899998E-5</v>
      </c>
      <c r="AN138" s="16">
        <v>0.1621818800970781</v>
      </c>
      <c r="AO138" s="16">
        <v>0.43770316984703239</v>
      </c>
      <c r="AP138" s="16">
        <v>6.2537769603448007E-2</v>
      </c>
      <c r="AQ138" s="16">
        <v>9.6834878757465964E-2</v>
      </c>
      <c r="AR138" s="16"/>
      <c r="AS138" s="16"/>
      <c r="AT138" s="17" t="s">
        <v>41</v>
      </c>
      <c r="AU138" s="17" t="s">
        <v>41</v>
      </c>
      <c r="AV138" s="17" t="s">
        <v>42</v>
      </c>
      <c r="AW138" s="17" t="s">
        <v>42</v>
      </c>
      <c r="AX138" s="29">
        <v>1</v>
      </c>
      <c r="AY138" s="30" t="s">
        <v>603</v>
      </c>
      <c r="AZ138" s="30"/>
      <c r="BA138" s="30"/>
      <c r="BB138" s="30"/>
      <c r="BC138" s="30"/>
    </row>
    <row r="139" spans="1:55" ht="16" x14ac:dyDescent="0.2">
      <c r="A139" s="1"/>
      <c r="B139" s="18">
        <v>21992926</v>
      </c>
      <c r="C139" s="19" t="s">
        <v>6197</v>
      </c>
      <c r="D139" s="20" t="s">
        <v>6198</v>
      </c>
      <c r="E139" s="21">
        <v>151</v>
      </c>
      <c r="F139" s="22" t="s">
        <v>591</v>
      </c>
      <c r="G139" s="22" t="s">
        <v>36</v>
      </c>
      <c r="H139" s="22">
        <v>1.89</v>
      </c>
      <c r="I139" s="23" t="s">
        <v>6199</v>
      </c>
      <c r="J139" s="22"/>
      <c r="K139" s="22">
        <v>2.0000000000000001E-4</v>
      </c>
      <c r="L139" s="22">
        <v>0</v>
      </c>
      <c r="M139" s="22">
        <v>0</v>
      </c>
      <c r="N139" s="22">
        <v>0</v>
      </c>
      <c r="O139" s="22">
        <v>2.0000000000000001E-4</v>
      </c>
      <c r="P139" s="22">
        <v>0</v>
      </c>
      <c r="Q139" s="22">
        <v>-2.0000000000000001E-4</v>
      </c>
      <c r="R139" s="22" t="s">
        <v>557</v>
      </c>
      <c r="S139" s="24">
        <f t="shared" si="2"/>
        <v>1</v>
      </c>
      <c r="T139" s="21">
        <v>130</v>
      </c>
      <c r="U139" s="21" t="s">
        <v>39</v>
      </c>
      <c r="V139" s="25" t="s">
        <v>39</v>
      </c>
      <c r="W139" s="26" t="s">
        <v>40</v>
      </c>
      <c r="X139" s="22" t="s">
        <v>6200</v>
      </c>
      <c r="Y139" s="31">
        <v>41275</v>
      </c>
      <c r="Z139" s="32">
        <v>1741325459</v>
      </c>
      <c r="AA139" s="32" t="s">
        <v>6201</v>
      </c>
      <c r="AB139" s="32" t="s">
        <v>6200</v>
      </c>
      <c r="AC139" s="31">
        <v>1</v>
      </c>
      <c r="AD139" s="32" t="s">
        <v>5329</v>
      </c>
      <c r="AE139" s="32" t="s">
        <v>5330</v>
      </c>
      <c r="AF139" s="32" t="s">
        <v>6202</v>
      </c>
      <c r="AG139" s="31">
        <v>4</v>
      </c>
      <c r="AH139" s="32" t="s">
        <v>6203</v>
      </c>
      <c r="AI139" s="32" t="s">
        <v>640</v>
      </c>
      <c r="AJ139" s="32" t="s">
        <v>641</v>
      </c>
      <c r="AK139" s="32">
        <v>2.3333025203266E-4</v>
      </c>
      <c r="AL139" s="32">
        <v>4.3739369984999997E-8</v>
      </c>
      <c r="AM139" s="32">
        <v>1.3957205284299999E-7</v>
      </c>
      <c r="AN139" s="32">
        <v>5.9770426512978554E-4</v>
      </c>
      <c r="AO139" s="32">
        <v>0.50613911588735983</v>
      </c>
      <c r="AP139" s="32">
        <v>9.4879278879702504E-5</v>
      </c>
      <c r="AQ139" s="32">
        <v>3.0275917851685927E-4</v>
      </c>
      <c r="AR139" s="32"/>
      <c r="AS139" s="32"/>
      <c r="AT139" s="17" t="s">
        <v>41</v>
      </c>
      <c r="AU139" s="17" t="s">
        <v>41</v>
      </c>
      <c r="AV139" s="17" t="s">
        <v>42</v>
      </c>
      <c r="AW139" s="17" t="s">
        <v>42</v>
      </c>
      <c r="AX139" s="29">
        <v>1</v>
      </c>
      <c r="AY139" s="30" t="s">
        <v>603</v>
      </c>
      <c r="AZ139" s="30"/>
      <c r="BA139" s="30"/>
      <c r="BB139" s="30"/>
      <c r="BC139" s="30"/>
    </row>
    <row r="140" spans="1:55" ht="16" x14ac:dyDescent="0.2">
      <c r="A140" s="1"/>
      <c r="B140" s="8">
        <v>21991934</v>
      </c>
      <c r="C140" s="9" t="s">
        <v>6204</v>
      </c>
      <c r="D140" s="10" t="s">
        <v>6205</v>
      </c>
      <c r="E140" s="11">
        <v>42</v>
      </c>
      <c r="F140" s="12" t="s">
        <v>591</v>
      </c>
      <c r="G140" s="12" t="s">
        <v>36</v>
      </c>
      <c r="H140" s="12">
        <v>3.6</v>
      </c>
      <c r="I140" s="13" t="s">
        <v>6206</v>
      </c>
      <c r="J140" s="12"/>
      <c r="K140" s="12">
        <v>2.0000000000000001E-4</v>
      </c>
      <c r="L140" s="12">
        <v>1E-4</v>
      </c>
      <c r="M140" s="12">
        <v>0</v>
      </c>
      <c r="N140" s="12">
        <v>1E-4</v>
      </c>
      <c r="O140" s="12">
        <v>2.0000000000000001E-4</v>
      </c>
      <c r="P140" s="12">
        <v>1E-4</v>
      </c>
      <c r="Q140" s="12">
        <v>-2.0000000000000001E-4</v>
      </c>
      <c r="R140" s="12" t="s">
        <v>6048</v>
      </c>
      <c r="S140" s="14">
        <f t="shared" si="2"/>
        <v>3</v>
      </c>
      <c r="T140" s="11">
        <v>130</v>
      </c>
      <c r="U140" s="11" t="s">
        <v>39</v>
      </c>
      <c r="V140" s="27" t="s">
        <v>39</v>
      </c>
      <c r="W140" s="15" t="s">
        <v>40</v>
      </c>
      <c r="X140" s="12" t="s">
        <v>6207</v>
      </c>
      <c r="Y140" s="29">
        <v>41166</v>
      </c>
      <c r="Z140" s="16">
        <v>1741313399</v>
      </c>
      <c r="AA140" s="16" t="s">
        <v>6208</v>
      </c>
      <c r="AB140" s="16" t="s">
        <v>6207</v>
      </c>
      <c r="AC140" s="29">
        <v>1</v>
      </c>
      <c r="AD140" s="16" t="s">
        <v>5329</v>
      </c>
      <c r="AE140" s="16" t="s">
        <v>5330</v>
      </c>
      <c r="AF140" s="16" t="s">
        <v>6209</v>
      </c>
      <c r="AG140" s="29">
        <v>2</v>
      </c>
      <c r="AH140" s="16" t="s">
        <v>6210</v>
      </c>
      <c r="AI140" s="16" t="s">
        <v>640</v>
      </c>
      <c r="AJ140" s="16" t="s">
        <v>641</v>
      </c>
      <c r="AK140" s="16">
        <v>1.54418118137904E-4</v>
      </c>
      <c r="AL140" s="16">
        <v>7.9719864774088005E-5</v>
      </c>
      <c r="AM140" s="16">
        <v>1.770387302612E-5</v>
      </c>
      <c r="AN140" s="16">
        <v>7.0297580043527708E-2</v>
      </c>
      <c r="AO140" s="16">
        <v>0.33585376636492192</v>
      </c>
      <c r="AP140" s="16">
        <v>0.17338779387642089</v>
      </c>
      <c r="AQ140" s="16">
        <v>3.8505277144737102E-2</v>
      </c>
      <c r="AR140" s="16"/>
      <c r="AS140" s="16"/>
      <c r="AT140" s="17" t="s">
        <v>41</v>
      </c>
      <c r="AU140" s="17" t="s">
        <v>41</v>
      </c>
      <c r="AV140" s="17" t="s">
        <v>42</v>
      </c>
      <c r="AW140" s="17" t="s">
        <v>42</v>
      </c>
      <c r="AX140" s="29">
        <v>1</v>
      </c>
      <c r="AY140" s="30" t="s">
        <v>603</v>
      </c>
      <c r="AZ140" s="30"/>
      <c r="BA140" s="30"/>
      <c r="BB140" s="30"/>
      <c r="BC140" s="30"/>
    </row>
    <row r="141" spans="1:55" ht="16" x14ac:dyDescent="0.2">
      <c r="A141" s="1"/>
      <c r="B141" s="18">
        <v>21988565</v>
      </c>
      <c r="C141" s="19" t="s">
        <v>6211</v>
      </c>
      <c r="D141" s="20" t="s">
        <v>6212</v>
      </c>
      <c r="E141" s="21">
        <v>277</v>
      </c>
      <c r="F141" s="22" t="s">
        <v>591</v>
      </c>
      <c r="G141" s="22" t="s">
        <v>45</v>
      </c>
      <c r="H141" s="22">
        <v>2.3199999999999998</v>
      </c>
      <c r="I141" s="23" t="s">
        <v>6213</v>
      </c>
      <c r="J141" s="22"/>
      <c r="K141" s="22">
        <v>2.0000000000000001E-4</v>
      </c>
      <c r="L141" s="22">
        <v>0</v>
      </c>
      <c r="M141" s="22">
        <v>0</v>
      </c>
      <c r="N141" s="22">
        <v>0</v>
      </c>
      <c r="O141" s="22">
        <v>2.0000000000000001E-4</v>
      </c>
      <c r="P141" s="22">
        <v>0</v>
      </c>
      <c r="Q141" s="22">
        <v>-2.0000000000000001E-4</v>
      </c>
      <c r="R141" s="22" t="s">
        <v>557</v>
      </c>
      <c r="S141" s="24">
        <f t="shared" si="2"/>
        <v>1</v>
      </c>
      <c r="T141" s="21">
        <v>132</v>
      </c>
      <c r="U141" s="21" t="s">
        <v>39</v>
      </c>
      <c r="V141" s="25" t="s">
        <v>39</v>
      </c>
      <c r="W141" s="26" t="s">
        <v>40</v>
      </c>
      <c r="X141" s="22" t="s">
        <v>6214</v>
      </c>
      <c r="Y141" s="31">
        <v>40782</v>
      </c>
      <c r="Z141" s="32">
        <v>1741272731</v>
      </c>
      <c r="AA141" s="32" t="s">
        <v>6215</v>
      </c>
      <c r="AB141" s="32" t="s">
        <v>6214</v>
      </c>
      <c r="AC141" s="31">
        <v>1</v>
      </c>
      <c r="AD141" s="32" t="s">
        <v>5329</v>
      </c>
      <c r="AE141" s="32" t="s">
        <v>5330</v>
      </c>
      <c r="AF141" s="32" t="s">
        <v>3103</v>
      </c>
      <c r="AG141" s="31">
        <v>2</v>
      </c>
      <c r="AH141" s="32" t="s">
        <v>6216</v>
      </c>
      <c r="AI141" s="32" t="s">
        <v>601</v>
      </c>
      <c r="AJ141" s="32" t="s">
        <v>602</v>
      </c>
      <c r="AK141" s="32">
        <v>2.07823090349826E-4</v>
      </c>
      <c r="AL141" s="32">
        <v>2.7536187493440999E-5</v>
      </c>
      <c r="AM141" s="32">
        <v>6.1087341855889999E-6</v>
      </c>
      <c r="AN141" s="32">
        <v>2.5298316469590978E-2</v>
      </c>
      <c r="AO141" s="32">
        <v>0.46385258116853573</v>
      </c>
      <c r="AP141" s="32">
        <v>6.145963676544882E-2</v>
      </c>
      <c r="AQ141" s="32">
        <v>1.3634443193430761E-2</v>
      </c>
      <c r="AR141" s="32"/>
      <c r="AS141" s="32"/>
      <c r="AT141" s="17" t="s">
        <v>41</v>
      </c>
      <c r="AU141" s="17" t="s">
        <v>41</v>
      </c>
      <c r="AV141" s="17" t="s">
        <v>42</v>
      </c>
      <c r="AW141" s="17" t="s">
        <v>42</v>
      </c>
      <c r="AX141" s="29">
        <v>1</v>
      </c>
      <c r="AY141" s="30" t="s">
        <v>603</v>
      </c>
      <c r="AZ141" s="30"/>
      <c r="BA141" s="30"/>
      <c r="BB141" s="30"/>
      <c r="BC141" s="30"/>
    </row>
    <row r="142" spans="1:55" ht="16" x14ac:dyDescent="0.2">
      <c r="A142" s="1"/>
      <c r="B142" s="8">
        <v>21990043</v>
      </c>
      <c r="C142" s="9" t="s">
        <v>6217</v>
      </c>
      <c r="D142" s="10" t="s">
        <v>6218</v>
      </c>
      <c r="E142" s="11">
        <v>14</v>
      </c>
      <c r="F142" s="12" t="s">
        <v>616</v>
      </c>
      <c r="G142" s="12" t="s">
        <v>45</v>
      </c>
      <c r="H142" s="12">
        <v>1.52</v>
      </c>
      <c r="I142" s="13" t="s">
        <v>6219</v>
      </c>
      <c r="J142" s="12"/>
      <c r="K142" s="12">
        <v>2.0000000000000001E-4</v>
      </c>
      <c r="L142" s="12">
        <v>0</v>
      </c>
      <c r="M142" s="12">
        <v>0</v>
      </c>
      <c r="N142" s="12">
        <v>0</v>
      </c>
      <c r="O142" s="12">
        <v>2.0000000000000001E-4</v>
      </c>
      <c r="P142" s="12">
        <v>0</v>
      </c>
      <c r="Q142" s="12">
        <v>-2.0000000000000001E-4</v>
      </c>
      <c r="R142" s="12" t="s">
        <v>557</v>
      </c>
      <c r="S142" s="14">
        <f t="shared" si="2"/>
        <v>1</v>
      </c>
      <c r="T142" s="11">
        <v>132</v>
      </c>
      <c r="U142" s="11" t="s">
        <v>39</v>
      </c>
      <c r="V142" s="15" t="s">
        <v>40</v>
      </c>
      <c r="W142" s="15" t="s">
        <v>40</v>
      </c>
      <c r="X142" s="12" t="s">
        <v>6220</v>
      </c>
      <c r="Y142" s="29">
        <v>40938</v>
      </c>
      <c r="Z142" s="16">
        <v>1741290611</v>
      </c>
      <c r="AA142" s="16" t="s">
        <v>6221</v>
      </c>
      <c r="AB142" s="16" t="s">
        <v>6222</v>
      </c>
      <c r="AC142" s="29">
        <v>1</v>
      </c>
      <c r="AD142" s="16" t="s">
        <v>5329</v>
      </c>
      <c r="AE142" s="16" t="s">
        <v>5330</v>
      </c>
      <c r="AF142" s="16" t="s">
        <v>6223</v>
      </c>
      <c r="AG142" s="29">
        <v>5</v>
      </c>
      <c r="AH142" s="16" t="s">
        <v>6224</v>
      </c>
      <c r="AI142" s="16" t="s">
        <v>601</v>
      </c>
      <c r="AJ142" s="16" t="s">
        <v>602</v>
      </c>
      <c r="AK142" s="16">
        <v>2.3347908211199399E-4</v>
      </c>
      <c r="AL142" s="16">
        <v>1.559385074367E-6</v>
      </c>
      <c r="AM142" s="16">
        <v>3.4403104921978999E-5</v>
      </c>
      <c r="AN142" s="16">
        <v>0.12768298764284899</v>
      </c>
      <c r="AO142" s="16">
        <v>0.51662077832966657</v>
      </c>
      <c r="AP142" s="16">
        <v>3.4504621294027251E-3</v>
      </c>
      <c r="AQ142" s="16">
        <v>7.6123987986317948E-2</v>
      </c>
      <c r="AR142" s="16"/>
      <c r="AS142" s="16"/>
      <c r="AT142" s="17" t="s">
        <v>41</v>
      </c>
      <c r="AU142" s="17" t="s">
        <v>41</v>
      </c>
      <c r="AV142" s="17" t="s">
        <v>42</v>
      </c>
      <c r="AW142" s="17" t="s">
        <v>42</v>
      </c>
      <c r="AX142" s="29">
        <v>2</v>
      </c>
      <c r="AY142" s="30" t="s">
        <v>603</v>
      </c>
      <c r="AZ142" s="30" t="s">
        <v>624</v>
      </c>
      <c r="BA142" s="30"/>
      <c r="BB142" s="30"/>
      <c r="BC142" s="30"/>
    </row>
    <row r="143" spans="1:55" ht="16" x14ac:dyDescent="0.2">
      <c r="A143" s="1"/>
      <c r="B143" s="18">
        <v>21990665</v>
      </c>
      <c r="C143" s="19" t="s">
        <v>6225</v>
      </c>
      <c r="D143" s="20" t="s">
        <v>6226</v>
      </c>
      <c r="E143" s="21">
        <v>32</v>
      </c>
      <c r="F143" s="22" t="s">
        <v>616</v>
      </c>
      <c r="G143" s="22" t="s">
        <v>36</v>
      </c>
      <c r="H143" s="22">
        <v>1.43</v>
      </c>
      <c r="I143" s="23" t="s">
        <v>6227</v>
      </c>
      <c r="J143" s="22"/>
      <c r="K143" s="22">
        <v>2.0000000000000001E-4</v>
      </c>
      <c r="L143" s="22">
        <v>0</v>
      </c>
      <c r="M143" s="22">
        <v>0</v>
      </c>
      <c r="N143" s="22">
        <v>0</v>
      </c>
      <c r="O143" s="22">
        <v>2.0000000000000001E-4</v>
      </c>
      <c r="P143" s="22">
        <v>0</v>
      </c>
      <c r="Q143" s="22">
        <v>-2.0000000000000001E-4</v>
      </c>
      <c r="R143" s="22" t="s">
        <v>557</v>
      </c>
      <c r="S143" s="24">
        <f t="shared" si="2"/>
        <v>1</v>
      </c>
      <c r="T143" s="21">
        <v>134</v>
      </c>
      <c r="U143" s="21" t="s">
        <v>39</v>
      </c>
      <c r="V143" s="26" t="s">
        <v>40</v>
      </c>
      <c r="W143" s="26" t="s">
        <v>40</v>
      </c>
      <c r="X143" s="22" t="s">
        <v>6228</v>
      </c>
      <c r="Y143" s="31">
        <v>40993</v>
      </c>
      <c r="Z143" s="32">
        <v>1741298111</v>
      </c>
      <c r="AA143" s="32" t="s">
        <v>6229</v>
      </c>
      <c r="AB143" s="32" t="s">
        <v>6230</v>
      </c>
      <c r="AC143" s="31">
        <v>1</v>
      </c>
      <c r="AD143" s="32" t="s">
        <v>5329</v>
      </c>
      <c r="AE143" s="32" t="s">
        <v>5330</v>
      </c>
      <c r="AF143" s="32" t="s">
        <v>6231</v>
      </c>
      <c r="AG143" s="31">
        <v>4</v>
      </c>
      <c r="AH143" s="32" t="s">
        <v>6232</v>
      </c>
      <c r="AI143" s="32" t="s">
        <v>640</v>
      </c>
      <c r="AJ143" s="32" t="s">
        <v>641</v>
      </c>
      <c r="AK143" s="32">
        <v>2.0929352018159901E-4</v>
      </c>
      <c r="AL143" s="32">
        <v>2.6400016467285998E-5</v>
      </c>
      <c r="AM143" s="32">
        <v>2.7210338698428999E-5</v>
      </c>
      <c r="AN143" s="32">
        <v>0.1034991921000871</v>
      </c>
      <c r="AO143" s="32">
        <v>0.46261384213676898</v>
      </c>
      <c r="AP143" s="32">
        <v>5.8353517298615869E-2</v>
      </c>
      <c r="AQ143" s="32">
        <v>6.0144620436413172E-2</v>
      </c>
      <c r="AR143" s="32"/>
      <c r="AS143" s="32"/>
      <c r="AT143" s="17" t="s">
        <v>41</v>
      </c>
      <c r="AU143" s="17" t="s">
        <v>41</v>
      </c>
      <c r="AV143" s="17" t="s">
        <v>42</v>
      </c>
      <c r="AW143" s="17" t="s">
        <v>42</v>
      </c>
      <c r="AX143" s="29">
        <v>2</v>
      </c>
      <c r="AY143" s="30" t="s">
        <v>603</v>
      </c>
      <c r="AZ143" s="30" t="s">
        <v>624</v>
      </c>
      <c r="BA143" s="30"/>
      <c r="BB143" s="30"/>
      <c r="BC143" s="30"/>
    </row>
    <row r="144" spans="1:55" ht="16" x14ac:dyDescent="0.2">
      <c r="A144" s="1"/>
      <c r="B144" s="8">
        <v>21988026</v>
      </c>
      <c r="C144" s="9" t="s">
        <v>6233</v>
      </c>
      <c r="D144" s="10" t="s">
        <v>6234</v>
      </c>
      <c r="E144" s="11">
        <v>167</v>
      </c>
      <c r="F144" s="12" t="s">
        <v>591</v>
      </c>
      <c r="G144" s="12" t="s">
        <v>45</v>
      </c>
      <c r="H144" s="12">
        <v>2.4300000000000002</v>
      </c>
      <c r="I144" s="13" t="s">
        <v>6235</v>
      </c>
      <c r="J144" s="12"/>
      <c r="K144" s="12">
        <v>2.0000000000000001E-4</v>
      </c>
      <c r="L144" s="12">
        <v>0</v>
      </c>
      <c r="M144" s="12">
        <v>0</v>
      </c>
      <c r="N144" s="12">
        <v>0</v>
      </c>
      <c r="O144" s="12">
        <v>2.0000000000000001E-4</v>
      </c>
      <c r="P144" s="12">
        <v>0</v>
      </c>
      <c r="Q144" s="12">
        <v>-2.0000000000000001E-4</v>
      </c>
      <c r="R144" s="12" t="s">
        <v>557</v>
      </c>
      <c r="S144" s="14">
        <f t="shared" si="2"/>
        <v>1</v>
      </c>
      <c r="T144" s="11">
        <v>135</v>
      </c>
      <c r="U144" s="11" t="s">
        <v>39</v>
      </c>
      <c r="V144" s="27" t="s">
        <v>39</v>
      </c>
      <c r="W144" s="15" t="s">
        <v>40</v>
      </c>
      <c r="X144" s="12" t="s">
        <v>6236</v>
      </c>
      <c r="Y144" s="29">
        <v>40705</v>
      </c>
      <c r="Z144" s="16">
        <v>1741266251</v>
      </c>
      <c r="AA144" s="16" t="s">
        <v>6237</v>
      </c>
      <c r="AB144" s="16" t="s">
        <v>6236</v>
      </c>
      <c r="AC144" s="29">
        <v>1</v>
      </c>
      <c r="AD144" s="16" t="s">
        <v>5329</v>
      </c>
      <c r="AE144" s="16" t="s">
        <v>5330</v>
      </c>
      <c r="AF144" s="16" t="s">
        <v>6238</v>
      </c>
      <c r="AG144" s="29">
        <v>3</v>
      </c>
      <c r="AH144" s="16" t="s">
        <v>6239</v>
      </c>
      <c r="AI144" s="16" t="s">
        <v>601</v>
      </c>
      <c r="AJ144" s="16" t="s">
        <v>602</v>
      </c>
      <c r="AK144" s="16">
        <v>2.3837054695175701E-4</v>
      </c>
      <c r="AL144" s="16">
        <v>3.1314846618E-8</v>
      </c>
      <c r="AM144" s="16">
        <v>7.8867534389700004E-7</v>
      </c>
      <c r="AN144" s="16">
        <v>3.2972681667079958E-3</v>
      </c>
      <c r="AO144" s="16">
        <v>0.54091243815907009</v>
      </c>
      <c r="AP144" s="16">
        <v>7.1059911768998177E-5</v>
      </c>
      <c r="AQ144" s="16">
        <v>1.789668684485623E-3</v>
      </c>
      <c r="AR144" s="16"/>
      <c r="AS144" s="16"/>
      <c r="AT144" s="17" t="s">
        <v>41</v>
      </c>
      <c r="AU144" s="17" t="s">
        <v>41</v>
      </c>
      <c r="AV144" s="17" t="s">
        <v>42</v>
      </c>
      <c r="AW144" s="17" t="s">
        <v>42</v>
      </c>
      <c r="AX144" s="29">
        <v>1</v>
      </c>
      <c r="AY144" s="30" t="s">
        <v>603</v>
      </c>
      <c r="AZ144" s="30"/>
      <c r="BA144" s="30"/>
      <c r="BB144" s="30"/>
      <c r="BC144" s="30"/>
    </row>
    <row r="145" spans="1:55" ht="16" x14ac:dyDescent="0.2">
      <c r="A145" s="1"/>
      <c r="B145" s="18">
        <v>21988170</v>
      </c>
      <c r="C145" s="19" t="s">
        <v>3044</v>
      </c>
      <c r="D145" s="20" t="s">
        <v>6240</v>
      </c>
      <c r="E145" s="21">
        <v>287</v>
      </c>
      <c r="F145" s="22" t="s">
        <v>591</v>
      </c>
      <c r="G145" s="22" t="s">
        <v>36</v>
      </c>
      <c r="H145" s="22">
        <v>2.4</v>
      </c>
      <c r="I145" s="23" t="s">
        <v>6241</v>
      </c>
      <c r="J145" s="22"/>
      <c r="K145" s="22">
        <v>2.0000000000000001E-4</v>
      </c>
      <c r="L145" s="22">
        <v>0</v>
      </c>
      <c r="M145" s="22">
        <v>0</v>
      </c>
      <c r="N145" s="22">
        <v>0</v>
      </c>
      <c r="O145" s="22">
        <v>2.0000000000000001E-4</v>
      </c>
      <c r="P145" s="22">
        <v>0</v>
      </c>
      <c r="Q145" s="22">
        <v>-2.0000000000000001E-4</v>
      </c>
      <c r="R145" s="22" t="s">
        <v>557</v>
      </c>
      <c r="S145" s="24">
        <f t="shared" si="2"/>
        <v>1</v>
      </c>
      <c r="T145" s="21">
        <v>136</v>
      </c>
      <c r="U145" s="21" t="s">
        <v>39</v>
      </c>
      <c r="V145" s="25" t="s">
        <v>39</v>
      </c>
      <c r="W145" s="26" t="s">
        <v>40</v>
      </c>
      <c r="X145" s="22" t="s">
        <v>6242</v>
      </c>
      <c r="Y145" s="31">
        <v>40731</v>
      </c>
      <c r="Z145" s="32">
        <v>1741267979</v>
      </c>
      <c r="AA145" s="32" t="s">
        <v>6243</v>
      </c>
      <c r="AB145" s="32" t="s">
        <v>6242</v>
      </c>
      <c r="AC145" s="31">
        <v>1</v>
      </c>
      <c r="AD145" s="32" t="s">
        <v>5329</v>
      </c>
      <c r="AE145" s="32" t="s">
        <v>5330</v>
      </c>
      <c r="AF145" s="32" t="s">
        <v>6244</v>
      </c>
      <c r="AG145" s="31">
        <v>3</v>
      </c>
      <c r="AH145" s="32" t="s">
        <v>6245</v>
      </c>
      <c r="AI145" s="32" t="s">
        <v>640</v>
      </c>
      <c r="AJ145" s="32" t="s">
        <v>641</v>
      </c>
      <c r="AK145" s="32">
        <v>2.40601643339835E-4</v>
      </c>
      <c r="AL145" s="32">
        <v>3.1685219114999998E-8</v>
      </c>
      <c r="AM145" s="32">
        <v>1.9398364441510999E-5</v>
      </c>
      <c r="AN145" s="32">
        <v>7.4600000552535004E-2</v>
      </c>
      <c r="AO145" s="32">
        <v>0.54253596250124903</v>
      </c>
      <c r="AP145" s="32">
        <v>7.1447437394844216E-5</v>
      </c>
      <c r="AQ145" s="32">
        <v>4.3741639405015353E-2</v>
      </c>
      <c r="AR145" s="32"/>
      <c r="AS145" s="32"/>
      <c r="AT145" s="17" t="s">
        <v>41</v>
      </c>
      <c r="AU145" s="17" t="s">
        <v>41</v>
      </c>
      <c r="AV145" s="17" t="s">
        <v>42</v>
      </c>
      <c r="AW145" s="17" t="s">
        <v>42</v>
      </c>
      <c r="AX145" s="29">
        <v>1</v>
      </c>
      <c r="AY145" s="30" t="s">
        <v>603</v>
      </c>
      <c r="AZ145" s="30"/>
      <c r="BA145" s="30"/>
      <c r="BB145" s="30"/>
      <c r="BC145" s="30"/>
    </row>
    <row r="146" spans="1:55" ht="16" x14ac:dyDescent="0.2">
      <c r="A146" s="1"/>
      <c r="B146" s="8">
        <v>21990472</v>
      </c>
      <c r="C146" s="9" t="s">
        <v>6246</v>
      </c>
      <c r="D146" s="10" t="s">
        <v>6247</v>
      </c>
      <c r="E146" s="11">
        <v>71</v>
      </c>
      <c r="F146" s="12" t="s">
        <v>591</v>
      </c>
      <c r="G146" s="12" t="s">
        <v>88</v>
      </c>
      <c r="H146" s="12">
        <v>1.46</v>
      </c>
      <c r="I146" s="13" t="s">
        <v>6248</v>
      </c>
      <c r="J146" s="12"/>
      <c r="K146" s="12">
        <v>2.0000000000000001E-4</v>
      </c>
      <c r="L146" s="12">
        <v>1E-4</v>
      </c>
      <c r="M146" s="12">
        <v>0</v>
      </c>
      <c r="N146" s="12">
        <v>1E-4</v>
      </c>
      <c r="O146" s="12">
        <v>2.0000000000000001E-4</v>
      </c>
      <c r="P146" s="12">
        <v>1E-4</v>
      </c>
      <c r="Q146" s="12">
        <v>-2.0000000000000001E-4</v>
      </c>
      <c r="R146" s="12" t="s">
        <v>6048</v>
      </c>
      <c r="S146" s="14">
        <f t="shared" si="2"/>
        <v>3</v>
      </c>
      <c r="T146" s="11">
        <v>136</v>
      </c>
      <c r="U146" s="11" t="s">
        <v>39</v>
      </c>
      <c r="V146" s="27" t="s">
        <v>39</v>
      </c>
      <c r="W146" s="15" t="s">
        <v>40</v>
      </c>
      <c r="X146" s="12" t="s">
        <v>6249</v>
      </c>
      <c r="Y146" s="29">
        <v>40972</v>
      </c>
      <c r="Z146" s="16">
        <v>1741295795</v>
      </c>
      <c r="AA146" s="16" t="s">
        <v>6250</v>
      </c>
      <c r="AB146" s="16" t="s">
        <v>6249</v>
      </c>
      <c r="AC146" s="29">
        <v>1</v>
      </c>
      <c r="AD146" s="16" t="s">
        <v>5329</v>
      </c>
      <c r="AE146" s="16" t="s">
        <v>5330</v>
      </c>
      <c r="AF146" s="16" t="s">
        <v>6251</v>
      </c>
      <c r="AG146" s="29">
        <v>2</v>
      </c>
      <c r="AH146" s="16" t="s">
        <v>6252</v>
      </c>
      <c r="AI146" s="16" t="s">
        <v>612</v>
      </c>
      <c r="AJ146" s="16" t="s">
        <v>613</v>
      </c>
      <c r="AK146" s="16">
        <v>1.5188258441779499E-4</v>
      </c>
      <c r="AL146" s="16">
        <v>8.8266826920888004E-5</v>
      </c>
      <c r="AM146" s="16">
        <v>1.8075762272134999E-5</v>
      </c>
      <c r="AN146" s="16">
        <v>7.000000046230094E-2</v>
      </c>
      <c r="AO146" s="16">
        <v>0.33588628548071181</v>
      </c>
      <c r="AP146" s="16">
        <v>0.19520089639818089</v>
      </c>
      <c r="AQ146" s="16">
        <v>3.9974304296263169E-2</v>
      </c>
      <c r="AR146" s="16"/>
      <c r="AS146" s="16"/>
      <c r="AT146" s="17" t="s">
        <v>41</v>
      </c>
      <c r="AU146" s="17" t="s">
        <v>41</v>
      </c>
      <c r="AV146" s="17" t="s">
        <v>42</v>
      </c>
      <c r="AW146" s="17" t="s">
        <v>42</v>
      </c>
      <c r="AX146" s="29">
        <v>1</v>
      </c>
      <c r="AY146" s="30" t="s">
        <v>603</v>
      </c>
      <c r="AZ146" s="30"/>
      <c r="BA146" s="30"/>
      <c r="BB146" s="30"/>
      <c r="BC146" s="30"/>
    </row>
    <row r="147" spans="1:55" ht="16" x14ac:dyDescent="0.2">
      <c r="A147" s="1"/>
      <c r="B147" s="18">
        <v>21984184</v>
      </c>
      <c r="C147" s="19" t="s">
        <v>6253</v>
      </c>
      <c r="D147" s="20" t="s">
        <v>6254</v>
      </c>
      <c r="E147" s="21">
        <v>146</v>
      </c>
      <c r="F147" s="22" t="s">
        <v>591</v>
      </c>
      <c r="G147" s="22" t="s">
        <v>36</v>
      </c>
      <c r="H147" s="22">
        <v>1.06</v>
      </c>
      <c r="I147" s="23" t="s">
        <v>6255</v>
      </c>
      <c r="J147" s="22"/>
      <c r="K147" s="22">
        <v>2.0000000000000001E-4</v>
      </c>
      <c r="L147" s="22">
        <v>0</v>
      </c>
      <c r="M147" s="22">
        <v>0</v>
      </c>
      <c r="N147" s="22">
        <v>0</v>
      </c>
      <c r="O147" s="22">
        <v>2.0000000000000001E-4</v>
      </c>
      <c r="P147" s="22">
        <v>0</v>
      </c>
      <c r="Q147" s="22">
        <v>-2.0000000000000001E-4</v>
      </c>
      <c r="R147" s="22" t="s">
        <v>557</v>
      </c>
      <c r="S147" s="24">
        <f t="shared" si="2"/>
        <v>1</v>
      </c>
      <c r="T147" s="21">
        <v>136</v>
      </c>
      <c r="U147" s="21" t="s">
        <v>39</v>
      </c>
      <c r="V147" s="25" t="s">
        <v>39</v>
      </c>
      <c r="W147" s="26" t="s">
        <v>40</v>
      </c>
      <c r="X147" s="22" t="s">
        <v>6256</v>
      </c>
      <c r="Y147" s="31">
        <v>40202</v>
      </c>
      <c r="Z147" s="32">
        <v>1741219871</v>
      </c>
      <c r="AA147" s="32" t="s">
        <v>6257</v>
      </c>
      <c r="AB147" s="32" t="s">
        <v>6256</v>
      </c>
      <c r="AC147" s="31">
        <v>1</v>
      </c>
      <c r="AD147" s="32" t="s">
        <v>5329</v>
      </c>
      <c r="AE147" s="32" t="s">
        <v>5330</v>
      </c>
      <c r="AF147" s="32" t="s">
        <v>6258</v>
      </c>
      <c r="AG147" s="31">
        <v>5</v>
      </c>
      <c r="AH147" s="32" t="s">
        <v>6259</v>
      </c>
      <c r="AI147" s="32" t="s">
        <v>640</v>
      </c>
      <c r="AJ147" s="32" t="s">
        <v>641</v>
      </c>
      <c r="AK147" s="32">
        <v>2.4165649330388299E-4</v>
      </c>
      <c r="AL147" s="32">
        <v>4.0986310332000003E-8</v>
      </c>
      <c r="AM147" s="32">
        <v>4.8571259786650001E-6</v>
      </c>
      <c r="AN147" s="32">
        <v>1.970000100783055E-2</v>
      </c>
      <c r="AO147" s="32">
        <v>0.54116124720256986</v>
      </c>
      <c r="AP147" s="32">
        <v>9.1784013391293812E-5</v>
      </c>
      <c r="AQ147" s="32">
        <v>1.0876961411208721E-2</v>
      </c>
      <c r="AR147" s="32"/>
      <c r="AS147" s="32"/>
      <c r="AT147" s="17" t="s">
        <v>41</v>
      </c>
      <c r="AU147" s="17" t="s">
        <v>41</v>
      </c>
      <c r="AV147" s="17" t="s">
        <v>42</v>
      </c>
      <c r="AW147" s="17" t="s">
        <v>42</v>
      </c>
      <c r="AX147" s="29">
        <v>1</v>
      </c>
      <c r="AY147" s="30" t="s">
        <v>603</v>
      </c>
      <c r="AZ147" s="30"/>
      <c r="BA147" s="30"/>
      <c r="BB147" s="30"/>
      <c r="BC147" s="30"/>
    </row>
    <row r="148" spans="1:55" ht="16" x14ac:dyDescent="0.2">
      <c r="A148" s="1"/>
      <c r="B148" s="8">
        <v>21990335</v>
      </c>
      <c r="C148" s="9" t="s">
        <v>6260</v>
      </c>
      <c r="D148" s="10" t="s">
        <v>6261</v>
      </c>
      <c r="E148" s="11">
        <v>271</v>
      </c>
      <c r="F148" s="12"/>
      <c r="G148" s="12" t="s">
        <v>36</v>
      </c>
      <c r="H148" s="12">
        <v>1.48</v>
      </c>
      <c r="I148" s="13" t="s">
        <v>6262</v>
      </c>
      <c r="J148" s="12"/>
      <c r="K148" s="12">
        <v>2.0000000000000001E-4</v>
      </c>
      <c r="L148" s="12">
        <v>0</v>
      </c>
      <c r="M148" s="12">
        <v>0</v>
      </c>
      <c r="N148" s="12">
        <v>0</v>
      </c>
      <c r="O148" s="12">
        <v>2.0000000000000001E-4</v>
      </c>
      <c r="P148" s="12">
        <v>0</v>
      </c>
      <c r="Q148" s="12">
        <v>-2.0000000000000001E-4</v>
      </c>
      <c r="R148" s="12" t="s">
        <v>557</v>
      </c>
      <c r="S148" s="14">
        <f t="shared" si="2"/>
        <v>1</v>
      </c>
      <c r="T148" s="11">
        <v>139</v>
      </c>
      <c r="U148" s="11" t="s">
        <v>39</v>
      </c>
      <c r="V148" s="27" t="s">
        <v>39</v>
      </c>
      <c r="W148" s="15" t="s">
        <v>40</v>
      </c>
      <c r="X148" s="12"/>
      <c r="Y148" s="29">
        <v>40957</v>
      </c>
      <c r="Z148" s="16"/>
      <c r="AA148" s="16"/>
      <c r="AB148" s="16"/>
      <c r="AC148" s="29"/>
      <c r="AD148" s="16"/>
      <c r="AE148" s="16"/>
      <c r="AF148" s="16"/>
      <c r="AG148" s="29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7" t="s">
        <v>41</v>
      </c>
      <c r="AU148" s="17" t="s">
        <v>41</v>
      </c>
      <c r="AV148" s="17" t="s">
        <v>42</v>
      </c>
      <c r="AW148" s="17" t="s">
        <v>42</v>
      </c>
      <c r="AX148" s="29"/>
      <c r="AY148" s="30"/>
      <c r="AZ148" s="30"/>
      <c r="BA148" s="30"/>
      <c r="BB148" s="30"/>
      <c r="BC148" s="30"/>
    </row>
    <row r="149" spans="1:55" ht="16" x14ac:dyDescent="0.2">
      <c r="A149" s="1"/>
      <c r="B149" s="18">
        <v>21987291</v>
      </c>
      <c r="C149" s="19" t="s">
        <v>6263</v>
      </c>
      <c r="D149" s="20" t="s">
        <v>6264</v>
      </c>
      <c r="E149" s="21">
        <v>93</v>
      </c>
      <c r="F149" s="22" t="s">
        <v>591</v>
      </c>
      <c r="G149" s="22" t="s">
        <v>45</v>
      </c>
      <c r="H149" s="22">
        <v>3.25</v>
      </c>
      <c r="I149" s="23" t="s">
        <v>6265</v>
      </c>
      <c r="J149" s="22"/>
      <c r="K149" s="22">
        <v>2.0000000000000001E-4</v>
      </c>
      <c r="L149" s="22">
        <v>1E-4</v>
      </c>
      <c r="M149" s="22">
        <v>0</v>
      </c>
      <c r="N149" s="22">
        <v>1E-4</v>
      </c>
      <c r="O149" s="22">
        <v>2.0000000000000001E-4</v>
      </c>
      <c r="P149" s="22">
        <v>1E-4</v>
      </c>
      <c r="Q149" s="22">
        <v>-2.0000000000000001E-4</v>
      </c>
      <c r="R149" s="22" t="s">
        <v>6048</v>
      </c>
      <c r="S149" s="24">
        <f t="shared" si="2"/>
        <v>3</v>
      </c>
      <c r="T149" s="21">
        <v>139</v>
      </c>
      <c r="U149" s="21" t="s">
        <v>39</v>
      </c>
      <c r="V149" s="25" t="s">
        <v>39</v>
      </c>
      <c r="W149" s="26" t="s">
        <v>40</v>
      </c>
      <c r="X149" s="22" t="s">
        <v>6266</v>
      </c>
      <c r="Y149" s="31">
        <v>40599</v>
      </c>
      <c r="Z149" s="32">
        <v>1741257359</v>
      </c>
      <c r="AA149" s="32" t="s">
        <v>6267</v>
      </c>
      <c r="AB149" s="32" t="s">
        <v>6266</v>
      </c>
      <c r="AC149" s="31">
        <v>1</v>
      </c>
      <c r="AD149" s="32" t="s">
        <v>5329</v>
      </c>
      <c r="AE149" s="32" t="s">
        <v>5330</v>
      </c>
      <c r="AF149" s="32" t="s">
        <v>6268</v>
      </c>
      <c r="AG149" s="31">
        <v>4</v>
      </c>
      <c r="AH149" s="32" t="s">
        <v>6269</v>
      </c>
      <c r="AI149" s="32" t="s">
        <v>601</v>
      </c>
      <c r="AJ149" s="32" t="s">
        <v>602</v>
      </c>
      <c r="AK149" s="32">
        <v>1.6672853693839199E-4</v>
      </c>
      <c r="AL149" s="32">
        <v>7.5807520822307998E-5</v>
      </c>
      <c r="AM149" s="32">
        <v>2.2744944200359998E-6</v>
      </c>
      <c r="AN149" s="32">
        <v>9.2908348916137078E-3</v>
      </c>
      <c r="AO149" s="32">
        <v>0.38352154166020519</v>
      </c>
      <c r="AP149" s="32">
        <v>0.17437817058247659</v>
      </c>
      <c r="AQ149" s="32">
        <v>5.2319634208274242E-3</v>
      </c>
      <c r="AR149" s="32"/>
      <c r="AS149" s="32"/>
      <c r="AT149" s="17" t="s">
        <v>41</v>
      </c>
      <c r="AU149" s="17" t="s">
        <v>41</v>
      </c>
      <c r="AV149" s="17" t="s">
        <v>42</v>
      </c>
      <c r="AW149" s="17" t="s">
        <v>42</v>
      </c>
      <c r="AX149" s="29">
        <v>1</v>
      </c>
      <c r="AY149" s="30" t="s">
        <v>603</v>
      </c>
      <c r="AZ149" s="30"/>
      <c r="BA149" s="30"/>
      <c r="BB149" s="30"/>
      <c r="BC149" s="30"/>
    </row>
    <row r="150" spans="1:55" ht="16" x14ac:dyDescent="0.2">
      <c r="A150" s="1"/>
      <c r="B150" s="8">
        <v>21986402</v>
      </c>
      <c r="C150" s="9" t="s">
        <v>6270</v>
      </c>
      <c r="D150" s="10" t="s">
        <v>6271</v>
      </c>
      <c r="E150" s="11">
        <v>125</v>
      </c>
      <c r="F150" s="12" t="s">
        <v>591</v>
      </c>
      <c r="G150" s="12" t="s">
        <v>45</v>
      </c>
      <c r="H150" s="12">
        <v>3.69</v>
      </c>
      <c r="I150" s="13" t="s">
        <v>6272</v>
      </c>
      <c r="J150" s="12"/>
      <c r="K150" s="12">
        <v>2.0000000000000001E-4</v>
      </c>
      <c r="L150" s="12">
        <v>0</v>
      </c>
      <c r="M150" s="12">
        <v>0</v>
      </c>
      <c r="N150" s="12">
        <v>0</v>
      </c>
      <c r="O150" s="12">
        <v>2.0000000000000001E-4</v>
      </c>
      <c r="P150" s="12">
        <v>0</v>
      </c>
      <c r="Q150" s="12">
        <v>-2.0000000000000001E-4</v>
      </c>
      <c r="R150" s="12" t="s">
        <v>557</v>
      </c>
      <c r="S150" s="14">
        <f t="shared" si="2"/>
        <v>1</v>
      </c>
      <c r="T150" s="11">
        <v>141</v>
      </c>
      <c r="U150" s="11" t="s">
        <v>39</v>
      </c>
      <c r="V150" s="27" t="s">
        <v>39</v>
      </c>
      <c r="W150" s="15" t="s">
        <v>40</v>
      </c>
      <c r="X150" s="12" t="s">
        <v>6273</v>
      </c>
      <c r="Y150" s="29">
        <v>40436</v>
      </c>
      <c r="Z150" s="16">
        <v>1741246643</v>
      </c>
      <c r="AA150" s="16" t="s">
        <v>6274</v>
      </c>
      <c r="AB150" s="16" t="s">
        <v>6273</v>
      </c>
      <c r="AC150" s="29">
        <v>1</v>
      </c>
      <c r="AD150" s="16" t="s">
        <v>5329</v>
      </c>
      <c r="AE150" s="16" t="s">
        <v>5330</v>
      </c>
      <c r="AF150" s="16" t="s">
        <v>3720</v>
      </c>
      <c r="AG150" s="29">
        <v>3</v>
      </c>
      <c r="AH150" s="16" t="s">
        <v>6275</v>
      </c>
      <c r="AI150" s="16" t="s">
        <v>601</v>
      </c>
      <c r="AJ150" s="16" t="s">
        <v>602</v>
      </c>
      <c r="AK150" s="16">
        <v>2.3288368917254E-4</v>
      </c>
      <c r="AL150" s="16">
        <v>1.1127758637058E-5</v>
      </c>
      <c r="AM150" s="16">
        <v>1.4837641185730001E-5</v>
      </c>
      <c r="AN150" s="16">
        <v>5.7321589360501121E-2</v>
      </c>
      <c r="AO150" s="16">
        <v>0.53470369324424283</v>
      </c>
      <c r="AP150" s="16">
        <v>2.5549464893426389E-2</v>
      </c>
      <c r="AQ150" s="16">
        <v>3.4067398920173957E-2</v>
      </c>
      <c r="AR150" s="16"/>
      <c r="AS150" s="16"/>
      <c r="AT150" s="17" t="s">
        <v>41</v>
      </c>
      <c r="AU150" s="17" t="s">
        <v>41</v>
      </c>
      <c r="AV150" s="17" t="s">
        <v>42</v>
      </c>
      <c r="AW150" s="17" t="s">
        <v>42</v>
      </c>
      <c r="AX150" s="29">
        <v>1</v>
      </c>
      <c r="AY150" s="30" t="s">
        <v>603</v>
      </c>
      <c r="AZ150" s="30"/>
      <c r="BA150" s="30"/>
      <c r="BB150" s="30"/>
      <c r="BC150" s="30"/>
    </row>
    <row r="151" spans="1:55" ht="16" x14ac:dyDescent="0.2">
      <c r="A151" s="1"/>
      <c r="B151" s="18">
        <v>21989856</v>
      </c>
      <c r="C151" s="19" t="s">
        <v>6276</v>
      </c>
      <c r="D151" s="20" t="s">
        <v>6277</v>
      </c>
      <c r="E151" s="21">
        <v>31</v>
      </c>
      <c r="F151" s="22" t="s">
        <v>616</v>
      </c>
      <c r="G151" s="22" t="s">
        <v>36</v>
      </c>
      <c r="H151" s="22">
        <v>1.54</v>
      </c>
      <c r="I151" s="23" t="s">
        <v>6278</v>
      </c>
      <c r="J151" s="22"/>
      <c r="K151" s="22">
        <v>2.0000000000000001E-4</v>
      </c>
      <c r="L151" s="22">
        <v>0</v>
      </c>
      <c r="M151" s="22">
        <v>0</v>
      </c>
      <c r="N151" s="22">
        <v>0</v>
      </c>
      <c r="O151" s="22">
        <v>2.0000000000000001E-4</v>
      </c>
      <c r="P151" s="22">
        <v>0</v>
      </c>
      <c r="Q151" s="22">
        <v>-2.0000000000000001E-4</v>
      </c>
      <c r="R151" s="22" t="s">
        <v>557</v>
      </c>
      <c r="S151" s="24">
        <f t="shared" si="2"/>
        <v>1</v>
      </c>
      <c r="T151" s="21">
        <v>141</v>
      </c>
      <c r="U151" s="21" t="s">
        <v>39</v>
      </c>
      <c r="V151" s="25" t="s">
        <v>39</v>
      </c>
      <c r="W151" s="26" t="s">
        <v>40</v>
      </c>
      <c r="X151" s="22" t="s">
        <v>6279</v>
      </c>
      <c r="Y151" s="31">
        <v>40920</v>
      </c>
      <c r="Z151" s="32">
        <v>1741288367</v>
      </c>
      <c r="AA151" s="32" t="s">
        <v>6280</v>
      </c>
      <c r="AB151" s="32" t="s">
        <v>6281</v>
      </c>
      <c r="AC151" s="31">
        <v>1</v>
      </c>
      <c r="AD151" s="32" t="s">
        <v>5329</v>
      </c>
      <c r="AE151" s="32" t="s">
        <v>5330</v>
      </c>
      <c r="AF151" s="32" t="s">
        <v>6282</v>
      </c>
      <c r="AG151" s="31">
        <v>5</v>
      </c>
      <c r="AH151" s="32" t="s">
        <v>6283</v>
      </c>
      <c r="AI151" s="32" t="s">
        <v>640</v>
      </c>
      <c r="AJ151" s="32" t="s">
        <v>641</v>
      </c>
      <c r="AK151" s="32">
        <v>2.08659428066975E-4</v>
      </c>
      <c r="AL151" s="32">
        <v>3.590666783101E-5</v>
      </c>
      <c r="AM151" s="32">
        <v>2.9150719867047001E-5</v>
      </c>
      <c r="AN151" s="32">
        <v>0.1064995578936991</v>
      </c>
      <c r="AO151" s="32">
        <v>0.45866142978562441</v>
      </c>
      <c r="AP151" s="32">
        <v>7.8927675393236252E-2</v>
      </c>
      <c r="AQ151" s="32">
        <v>6.4077194964842016E-2</v>
      </c>
      <c r="AR151" s="32"/>
      <c r="AS151" s="32"/>
      <c r="AT151" s="17" t="s">
        <v>41</v>
      </c>
      <c r="AU151" s="17" t="s">
        <v>41</v>
      </c>
      <c r="AV151" s="17" t="s">
        <v>42</v>
      </c>
      <c r="AW151" s="17" t="s">
        <v>42</v>
      </c>
      <c r="AX151" s="29">
        <v>2</v>
      </c>
      <c r="AY151" s="30" t="s">
        <v>603</v>
      </c>
      <c r="AZ151" s="30" t="s">
        <v>624</v>
      </c>
      <c r="BA151" s="30"/>
      <c r="BB151" s="30"/>
      <c r="BC151" s="30"/>
    </row>
    <row r="152" spans="1:55" ht="16" x14ac:dyDescent="0.2">
      <c r="A152" s="1"/>
      <c r="B152" s="8">
        <v>21991858</v>
      </c>
      <c r="C152" s="9" t="s">
        <v>6284</v>
      </c>
      <c r="D152" s="10" t="s">
        <v>6285</v>
      </c>
      <c r="E152" s="11">
        <v>21</v>
      </c>
      <c r="F152" s="12" t="s">
        <v>591</v>
      </c>
      <c r="G152" s="12" t="s">
        <v>45</v>
      </c>
      <c r="H152" s="12">
        <v>3.61</v>
      </c>
      <c r="I152" s="13" t="s">
        <v>6286</v>
      </c>
      <c r="J152" s="12"/>
      <c r="K152" s="12">
        <v>2.0000000000000001E-4</v>
      </c>
      <c r="L152" s="12">
        <v>0</v>
      </c>
      <c r="M152" s="12">
        <v>0</v>
      </c>
      <c r="N152" s="12">
        <v>0</v>
      </c>
      <c r="O152" s="12">
        <v>2.0000000000000001E-4</v>
      </c>
      <c r="P152" s="12">
        <v>0</v>
      </c>
      <c r="Q152" s="12">
        <v>-2.0000000000000001E-4</v>
      </c>
      <c r="R152" s="12" t="s">
        <v>557</v>
      </c>
      <c r="S152" s="14">
        <f t="shared" si="2"/>
        <v>1</v>
      </c>
      <c r="T152" s="11">
        <v>141</v>
      </c>
      <c r="U152" s="11" t="s">
        <v>39</v>
      </c>
      <c r="V152" s="27" t="s">
        <v>39</v>
      </c>
      <c r="W152" s="15" t="s">
        <v>40</v>
      </c>
      <c r="X152" s="12" t="s">
        <v>6287</v>
      </c>
      <c r="Y152" s="29">
        <v>41155</v>
      </c>
      <c r="Z152" s="16">
        <v>1741312487</v>
      </c>
      <c r="AA152" s="16" t="s">
        <v>6288</v>
      </c>
      <c r="AB152" s="16" t="s">
        <v>6287</v>
      </c>
      <c r="AC152" s="29">
        <v>1</v>
      </c>
      <c r="AD152" s="16" t="s">
        <v>5329</v>
      </c>
      <c r="AE152" s="16" t="s">
        <v>5330</v>
      </c>
      <c r="AF152" s="16" t="s">
        <v>6289</v>
      </c>
      <c r="AG152" s="29">
        <v>3</v>
      </c>
      <c r="AH152" s="16" t="s">
        <v>6290</v>
      </c>
      <c r="AI152" s="16" t="s">
        <v>601</v>
      </c>
      <c r="AJ152" s="16" t="s">
        <v>602</v>
      </c>
      <c r="AK152" s="16">
        <v>2.1834151740941101E-4</v>
      </c>
      <c r="AL152" s="16">
        <v>2.4876343355198999E-5</v>
      </c>
      <c r="AM152" s="16">
        <v>1.377150739155E-5</v>
      </c>
      <c r="AN152" s="16">
        <v>5.3587848751710687E-2</v>
      </c>
      <c r="AO152" s="16">
        <v>0.47405240451998482</v>
      </c>
      <c r="AP152" s="16">
        <v>5.4010297826612701E-2</v>
      </c>
      <c r="AQ152" s="16">
        <v>2.99000220859857E-2</v>
      </c>
      <c r="AR152" s="16"/>
      <c r="AS152" s="16"/>
      <c r="AT152" s="17" t="s">
        <v>41</v>
      </c>
      <c r="AU152" s="17" t="s">
        <v>41</v>
      </c>
      <c r="AV152" s="17" t="s">
        <v>42</v>
      </c>
      <c r="AW152" s="17" t="s">
        <v>42</v>
      </c>
      <c r="AX152" s="29">
        <v>1</v>
      </c>
      <c r="AY152" s="30" t="s">
        <v>603</v>
      </c>
      <c r="AZ152" s="30"/>
      <c r="BA152" s="30"/>
      <c r="BB152" s="30"/>
      <c r="BC152" s="30"/>
    </row>
    <row r="153" spans="1:55" ht="16" x14ac:dyDescent="0.2">
      <c r="A153" s="1"/>
      <c r="B153" s="18">
        <v>21993129</v>
      </c>
      <c r="C153" s="19" t="s">
        <v>6291</v>
      </c>
      <c r="D153" s="20" t="s">
        <v>6292</v>
      </c>
      <c r="E153" s="21">
        <v>57</v>
      </c>
      <c r="F153" s="22" t="s">
        <v>591</v>
      </c>
      <c r="G153" s="22" t="s">
        <v>45</v>
      </c>
      <c r="H153" s="22">
        <v>1.87</v>
      </c>
      <c r="I153" s="23" t="s">
        <v>6293</v>
      </c>
      <c r="J153" s="22"/>
      <c r="K153" s="22">
        <v>2.0000000000000001E-4</v>
      </c>
      <c r="L153" s="22">
        <v>1E-4</v>
      </c>
      <c r="M153" s="22">
        <v>0</v>
      </c>
      <c r="N153" s="22">
        <v>1E-4</v>
      </c>
      <c r="O153" s="22">
        <v>2.0000000000000001E-4</v>
      </c>
      <c r="P153" s="22">
        <v>1E-4</v>
      </c>
      <c r="Q153" s="22">
        <v>-2.0000000000000001E-4</v>
      </c>
      <c r="R153" s="22" t="s">
        <v>6048</v>
      </c>
      <c r="S153" s="24">
        <f t="shared" si="2"/>
        <v>3</v>
      </c>
      <c r="T153" s="21">
        <v>141</v>
      </c>
      <c r="U153" s="21" t="s">
        <v>39</v>
      </c>
      <c r="V153" s="25" t="s">
        <v>39</v>
      </c>
      <c r="W153" s="26" t="s">
        <v>40</v>
      </c>
      <c r="X153" s="22" t="s">
        <v>6294</v>
      </c>
      <c r="Y153" s="31">
        <v>41290</v>
      </c>
      <c r="Z153" s="32">
        <v>1741327895</v>
      </c>
      <c r="AA153" s="32" t="s">
        <v>6295</v>
      </c>
      <c r="AB153" s="32" t="s">
        <v>6294</v>
      </c>
      <c r="AC153" s="31">
        <v>1</v>
      </c>
      <c r="AD153" s="32" t="s">
        <v>5329</v>
      </c>
      <c r="AE153" s="32" t="s">
        <v>5330</v>
      </c>
      <c r="AF153" s="32" t="s">
        <v>6296</v>
      </c>
      <c r="AG153" s="31">
        <v>5</v>
      </c>
      <c r="AH153" s="32" t="s">
        <v>6297</v>
      </c>
      <c r="AI153" s="32" t="s">
        <v>601</v>
      </c>
      <c r="AJ153" s="32" t="s">
        <v>602</v>
      </c>
      <c r="AK153" s="32">
        <v>1.86108727152582E-4</v>
      </c>
      <c r="AL153" s="32">
        <v>5.7772890143162998E-5</v>
      </c>
      <c r="AM153" s="32">
        <v>3.2941909833342999E-5</v>
      </c>
      <c r="AN153" s="32">
        <v>0.11899967526236151</v>
      </c>
      <c r="AO153" s="32">
        <v>0.40387050837335181</v>
      </c>
      <c r="AP153" s="32">
        <v>0.12537169465023301</v>
      </c>
      <c r="AQ153" s="32">
        <v>7.1486523360475174E-2</v>
      </c>
      <c r="AR153" s="32"/>
      <c r="AS153" s="32"/>
      <c r="AT153" s="17" t="s">
        <v>41</v>
      </c>
      <c r="AU153" s="17" t="s">
        <v>41</v>
      </c>
      <c r="AV153" s="17" t="s">
        <v>42</v>
      </c>
      <c r="AW153" s="17" t="s">
        <v>42</v>
      </c>
      <c r="AX153" s="29">
        <v>1</v>
      </c>
      <c r="AY153" s="30" t="s">
        <v>603</v>
      </c>
      <c r="AZ153" s="30"/>
      <c r="BA153" s="30"/>
      <c r="BB153" s="30"/>
      <c r="BC153" s="30"/>
    </row>
    <row r="154" spans="1:55" ht="16" x14ac:dyDescent="0.2">
      <c r="A154" s="1"/>
      <c r="B154" s="8">
        <v>21986786</v>
      </c>
      <c r="C154" s="9" t="s">
        <v>6298</v>
      </c>
      <c r="D154" s="10" t="s">
        <v>6299</v>
      </c>
      <c r="E154" s="11">
        <v>54</v>
      </c>
      <c r="F154" s="12" t="s">
        <v>591</v>
      </c>
      <c r="G154" s="12" t="s">
        <v>36</v>
      </c>
      <c r="H154" s="12">
        <v>3.62</v>
      </c>
      <c r="I154" s="13" t="s">
        <v>6300</v>
      </c>
      <c r="J154" s="12"/>
      <c r="K154" s="12">
        <v>1E-4</v>
      </c>
      <c r="L154" s="12">
        <v>1E-4</v>
      </c>
      <c r="M154" s="12">
        <v>0</v>
      </c>
      <c r="N154" s="12">
        <v>1E-4</v>
      </c>
      <c r="O154" s="12">
        <v>2.0000000000000001E-4</v>
      </c>
      <c r="P154" s="12">
        <v>0</v>
      </c>
      <c r="Q154" s="12">
        <v>-2.0000000000000001E-4</v>
      </c>
      <c r="R154" s="12" t="s">
        <v>557</v>
      </c>
      <c r="S154" s="14">
        <f t="shared" si="2"/>
        <v>1</v>
      </c>
      <c r="T154" s="11">
        <v>145</v>
      </c>
      <c r="U154" s="11" t="s">
        <v>39</v>
      </c>
      <c r="V154" s="27" t="s">
        <v>39</v>
      </c>
      <c r="W154" s="15" t="s">
        <v>40</v>
      </c>
      <c r="X154" s="12" t="s">
        <v>6301</v>
      </c>
      <c r="Y154" s="29">
        <v>40503</v>
      </c>
      <c r="Z154" s="16">
        <v>1741251275</v>
      </c>
      <c r="AA154" s="16" t="s">
        <v>6302</v>
      </c>
      <c r="AB154" s="16" t="s">
        <v>6301</v>
      </c>
      <c r="AC154" s="29">
        <v>1</v>
      </c>
      <c r="AD154" s="16" t="s">
        <v>5329</v>
      </c>
      <c r="AE154" s="16" t="s">
        <v>5330</v>
      </c>
      <c r="AF154" s="16" t="s">
        <v>6303</v>
      </c>
      <c r="AG154" s="29">
        <v>2</v>
      </c>
      <c r="AH154" s="16" t="s">
        <v>6304</v>
      </c>
      <c r="AI154" s="16" t="s">
        <v>640</v>
      </c>
      <c r="AJ154" s="16" t="s">
        <v>641</v>
      </c>
      <c r="AK154" s="16">
        <v>1.1310253751745E-4</v>
      </c>
      <c r="AL154" s="16">
        <v>1.3171369712475001E-4</v>
      </c>
      <c r="AM154" s="16">
        <v>1.1616398378216E-5</v>
      </c>
      <c r="AN154" s="16">
        <v>4.5300000399290663E-2</v>
      </c>
      <c r="AO154" s="16">
        <v>0.26003267851943379</v>
      </c>
      <c r="AP154" s="16">
        <v>0.30282137088004729</v>
      </c>
      <c r="AQ154" s="16">
        <v>2.6707121266578791E-2</v>
      </c>
      <c r="AR154" s="16"/>
      <c r="AS154" s="16"/>
      <c r="AT154" s="17" t="s">
        <v>41</v>
      </c>
      <c r="AU154" s="17" t="s">
        <v>41</v>
      </c>
      <c r="AV154" s="17" t="s">
        <v>42</v>
      </c>
      <c r="AW154" s="17" t="s">
        <v>42</v>
      </c>
      <c r="AX154" s="29">
        <v>1</v>
      </c>
      <c r="AY154" s="30" t="s">
        <v>603</v>
      </c>
      <c r="AZ154" s="30"/>
      <c r="BA154" s="30"/>
      <c r="BB154" s="30"/>
      <c r="BC154" s="30"/>
    </row>
    <row r="155" spans="1:55" ht="16" x14ac:dyDescent="0.2">
      <c r="A155" s="1"/>
      <c r="B155" s="18">
        <v>21987119</v>
      </c>
      <c r="C155" s="19" t="s">
        <v>6305</v>
      </c>
      <c r="D155" s="20" t="s">
        <v>6306</v>
      </c>
      <c r="E155" s="21">
        <v>72</v>
      </c>
      <c r="F155" s="22"/>
      <c r="G155" s="22" t="s">
        <v>88</v>
      </c>
      <c r="H155" s="22">
        <v>3.33</v>
      </c>
      <c r="I155" s="23" t="s">
        <v>6307</v>
      </c>
      <c r="J155" s="22"/>
      <c r="K155" s="22">
        <v>2.0000000000000001E-4</v>
      </c>
      <c r="L155" s="22">
        <v>1E-4</v>
      </c>
      <c r="M155" s="22">
        <v>0</v>
      </c>
      <c r="N155" s="22">
        <v>1E-4</v>
      </c>
      <c r="O155" s="22">
        <v>2.0000000000000001E-4</v>
      </c>
      <c r="P155" s="22">
        <v>1E-4</v>
      </c>
      <c r="Q155" s="22">
        <v>-2.0000000000000001E-4</v>
      </c>
      <c r="R155" s="22" t="s">
        <v>6048</v>
      </c>
      <c r="S155" s="24">
        <f t="shared" si="2"/>
        <v>3</v>
      </c>
      <c r="T155" s="21">
        <v>145</v>
      </c>
      <c r="U155" s="21" t="s">
        <v>39</v>
      </c>
      <c r="V155" s="25" t="s">
        <v>39</v>
      </c>
      <c r="W155" s="25" t="s">
        <v>39</v>
      </c>
      <c r="X155" s="22"/>
      <c r="Y155" s="31">
        <v>40563</v>
      </c>
      <c r="Z155" s="32"/>
      <c r="AA155" s="32"/>
      <c r="AB155" s="32"/>
      <c r="AC155" s="31"/>
      <c r="AD155" s="32"/>
      <c r="AE155" s="32"/>
      <c r="AF155" s="32"/>
      <c r="AG155" s="31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17" t="s">
        <v>41</v>
      </c>
      <c r="AU155" s="17" t="s">
        <v>41</v>
      </c>
      <c r="AV155" s="17" t="s">
        <v>42</v>
      </c>
      <c r="AW155" s="17" t="s">
        <v>42</v>
      </c>
      <c r="AX155" s="29"/>
      <c r="AY155" s="30"/>
      <c r="AZ155" s="30"/>
      <c r="BA155" s="30"/>
      <c r="BB155" s="30"/>
      <c r="BC155" s="30"/>
    </row>
    <row r="156" spans="1:55" ht="16" x14ac:dyDescent="0.2">
      <c r="A156" s="1"/>
      <c r="B156" s="8">
        <v>21985264</v>
      </c>
      <c r="C156" s="9" t="s">
        <v>6308</v>
      </c>
      <c r="D156" s="10" t="s">
        <v>6309</v>
      </c>
      <c r="E156" s="11">
        <v>130</v>
      </c>
      <c r="F156" s="12" t="s">
        <v>591</v>
      </c>
      <c r="G156" s="12" t="s">
        <v>36</v>
      </c>
      <c r="H156" s="12">
        <v>0.82</v>
      </c>
      <c r="I156" s="13" t="s">
        <v>5665</v>
      </c>
      <c r="J156" s="12"/>
      <c r="K156" s="12">
        <v>2.0000000000000001E-4</v>
      </c>
      <c r="L156" s="12">
        <v>1E-4</v>
      </c>
      <c r="M156" s="12">
        <v>0</v>
      </c>
      <c r="N156" s="12">
        <v>1E-4</v>
      </c>
      <c r="O156" s="12">
        <v>2.0000000000000001E-4</v>
      </c>
      <c r="P156" s="12">
        <v>1E-4</v>
      </c>
      <c r="Q156" s="12">
        <v>-2.0000000000000001E-4</v>
      </c>
      <c r="R156" s="12" t="s">
        <v>6048</v>
      </c>
      <c r="S156" s="14">
        <f t="shared" si="2"/>
        <v>3</v>
      </c>
      <c r="T156" s="11">
        <v>147</v>
      </c>
      <c r="U156" s="11" t="s">
        <v>39</v>
      </c>
      <c r="V156" s="27" t="s">
        <v>39</v>
      </c>
      <c r="W156" s="15" t="s">
        <v>40</v>
      </c>
      <c r="X156" s="12" t="s">
        <v>6310</v>
      </c>
      <c r="Y156" s="29">
        <v>40319</v>
      </c>
      <c r="Z156" s="16">
        <v>1741232915</v>
      </c>
      <c r="AA156" s="16" t="s">
        <v>6311</v>
      </c>
      <c r="AB156" s="16" t="s">
        <v>6310</v>
      </c>
      <c r="AC156" s="29">
        <v>1</v>
      </c>
      <c r="AD156" s="16" t="s">
        <v>5329</v>
      </c>
      <c r="AE156" s="16" t="s">
        <v>5330</v>
      </c>
      <c r="AF156" s="16" t="s">
        <v>2503</v>
      </c>
      <c r="AG156" s="29">
        <v>2</v>
      </c>
      <c r="AH156" s="16" t="s">
        <v>6312</v>
      </c>
      <c r="AI156" s="16" t="s">
        <v>640</v>
      </c>
      <c r="AJ156" s="16" t="s">
        <v>641</v>
      </c>
      <c r="AK156" s="16">
        <v>1.5489340469462999E-4</v>
      </c>
      <c r="AL156" s="16">
        <v>9.1406313008255002E-5</v>
      </c>
      <c r="AM156" s="16">
        <v>1.4330776087322999E-5</v>
      </c>
      <c r="AN156" s="16">
        <v>5.4985032176850419E-2</v>
      </c>
      <c r="AO156" s="16">
        <v>0.35407530509936802</v>
      </c>
      <c r="AP156" s="16">
        <v>0.20894832953160769</v>
      </c>
      <c r="AQ156" s="16">
        <v>3.2759134744524958E-2</v>
      </c>
      <c r="AR156" s="16"/>
      <c r="AS156" s="16"/>
      <c r="AT156" s="17" t="s">
        <v>41</v>
      </c>
      <c r="AU156" s="17" t="s">
        <v>41</v>
      </c>
      <c r="AV156" s="17" t="s">
        <v>42</v>
      </c>
      <c r="AW156" s="17" t="s">
        <v>42</v>
      </c>
      <c r="AX156" s="29">
        <v>1</v>
      </c>
      <c r="AY156" s="30" t="s">
        <v>603</v>
      </c>
      <c r="AZ156" s="30"/>
      <c r="BA156" s="30"/>
      <c r="BB156" s="30"/>
      <c r="BC156" s="30"/>
    </row>
    <row r="157" spans="1:55" ht="16" x14ac:dyDescent="0.2">
      <c r="A157" s="1"/>
      <c r="B157" s="18">
        <v>21990386</v>
      </c>
      <c r="C157" s="19" t="s">
        <v>6313</v>
      </c>
      <c r="D157" s="20" t="s">
        <v>6314</v>
      </c>
      <c r="E157" s="21">
        <v>24</v>
      </c>
      <c r="F157" s="22" t="s">
        <v>591</v>
      </c>
      <c r="G157" s="22" t="s">
        <v>36</v>
      </c>
      <c r="H157" s="22">
        <v>1.48</v>
      </c>
      <c r="I157" s="23" t="s">
        <v>6315</v>
      </c>
      <c r="J157" s="22"/>
      <c r="K157" s="22">
        <v>2.0000000000000001E-4</v>
      </c>
      <c r="L157" s="22">
        <v>1E-4</v>
      </c>
      <c r="M157" s="22">
        <v>0</v>
      </c>
      <c r="N157" s="22">
        <v>1E-4</v>
      </c>
      <c r="O157" s="22">
        <v>2.0000000000000001E-4</v>
      </c>
      <c r="P157" s="22">
        <v>1E-4</v>
      </c>
      <c r="Q157" s="22">
        <v>-2.0000000000000001E-4</v>
      </c>
      <c r="R157" s="22" t="s">
        <v>6048</v>
      </c>
      <c r="S157" s="24">
        <f t="shared" si="2"/>
        <v>3</v>
      </c>
      <c r="T157" s="21">
        <v>147</v>
      </c>
      <c r="U157" s="21" t="s">
        <v>39</v>
      </c>
      <c r="V157" s="25" t="s">
        <v>39</v>
      </c>
      <c r="W157" s="26" t="s">
        <v>40</v>
      </c>
      <c r="X157" s="22" t="s">
        <v>6316</v>
      </c>
      <c r="Y157" s="31">
        <v>40958</v>
      </c>
      <c r="Z157" s="32">
        <v>1741294763</v>
      </c>
      <c r="AA157" s="32" t="s">
        <v>6317</v>
      </c>
      <c r="AB157" s="32" t="s">
        <v>6316</v>
      </c>
      <c r="AC157" s="31">
        <v>1</v>
      </c>
      <c r="AD157" s="32" t="s">
        <v>5329</v>
      </c>
      <c r="AE157" s="32" t="s">
        <v>5330</v>
      </c>
      <c r="AF157" s="32" t="s">
        <v>6251</v>
      </c>
      <c r="AG157" s="31">
        <v>2</v>
      </c>
      <c r="AH157" s="32" t="s">
        <v>6318</v>
      </c>
      <c r="AI157" s="32" t="s">
        <v>640</v>
      </c>
      <c r="AJ157" s="32" t="s">
        <v>641</v>
      </c>
      <c r="AK157" s="32">
        <v>1.5653428388702999E-4</v>
      </c>
      <c r="AL157" s="32">
        <v>8.9676541508963998E-5</v>
      </c>
      <c r="AM157" s="32">
        <v>1.8531997715142999E-5</v>
      </c>
      <c r="AN157" s="32">
        <v>7.0000000367766005E-2</v>
      </c>
      <c r="AO157" s="32">
        <v>0.34477845118070988</v>
      </c>
      <c r="AP157" s="32">
        <v>0.19751928025567231</v>
      </c>
      <c r="AQ157" s="32">
        <v>4.0818109048383809E-2</v>
      </c>
      <c r="AR157" s="32"/>
      <c r="AS157" s="32"/>
      <c r="AT157" s="17" t="s">
        <v>41</v>
      </c>
      <c r="AU157" s="17" t="s">
        <v>41</v>
      </c>
      <c r="AV157" s="17" t="s">
        <v>42</v>
      </c>
      <c r="AW157" s="17" t="s">
        <v>42</v>
      </c>
      <c r="AX157" s="29">
        <v>1</v>
      </c>
      <c r="AY157" s="30" t="s">
        <v>603</v>
      </c>
      <c r="AZ157" s="30"/>
      <c r="BA157" s="30"/>
      <c r="BB157" s="30"/>
      <c r="BC157" s="30"/>
    </row>
    <row r="158" spans="1:55" ht="16" x14ac:dyDescent="0.2">
      <c r="A158" s="1"/>
      <c r="B158" s="8">
        <v>21987820</v>
      </c>
      <c r="C158" s="9" t="s">
        <v>4534</v>
      </c>
      <c r="D158" s="10" t="s">
        <v>6319</v>
      </c>
      <c r="E158" s="11">
        <v>363</v>
      </c>
      <c r="F158" s="12" t="s">
        <v>591</v>
      </c>
      <c r="G158" s="12" t="s">
        <v>36</v>
      </c>
      <c r="H158" s="12">
        <v>2.46</v>
      </c>
      <c r="I158" s="13" t="s">
        <v>6320</v>
      </c>
      <c r="J158" s="12"/>
      <c r="K158" s="12">
        <v>2.0000000000000001E-4</v>
      </c>
      <c r="L158" s="12">
        <v>0</v>
      </c>
      <c r="M158" s="12">
        <v>0</v>
      </c>
      <c r="N158" s="12">
        <v>0</v>
      </c>
      <c r="O158" s="12">
        <v>2.0000000000000001E-4</v>
      </c>
      <c r="P158" s="12">
        <v>0</v>
      </c>
      <c r="Q158" s="12">
        <v>-2.0000000000000001E-4</v>
      </c>
      <c r="R158" s="12" t="s">
        <v>557</v>
      </c>
      <c r="S158" s="14">
        <f t="shared" si="2"/>
        <v>1</v>
      </c>
      <c r="T158" s="11">
        <v>149</v>
      </c>
      <c r="U158" s="11" t="s">
        <v>39</v>
      </c>
      <c r="V158" s="27" t="s">
        <v>39</v>
      </c>
      <c r="W158" s="15" t="s">
        <v>40</v>
      </c>
      <c r="X158" s="12" t="s">
        <v>6321</v>
      </c>
      <c r="Y158" s="29">
        <v>40678</v>
      </c>
      <c r="Z158" s="16">
        <v>1741263755</v>
      </c>
      <c r="AA158" s="16" t="s">
        <v>6322</v>
      </c>
      <c r="AB158" s="16" t="s">
        <v>6321</v>
      </c>
      <c r="AC158" s="29">
        <v>1</v>
      </c>
      <c r="AD158" s="16" t="s">
        <v>5329</v>
      </c>
      <c r="AE158" s="16" t="s">
        <v>5330</v>
      </c>
      <c r="AF158" s="16" t="s">
        <v>6323</v>
      </c>
      <c r="AG158" s="29">
        <v>3</v>
      </c>
      <c r="AH158" s="16" t="s">
        <v>6324</v>
      </c>
      <c r="AI158" s="16" t="s">
        <v>640</v>
      </c>
      <c r="AJ158" s="16" t="s">
        <v>641</v>
      </c>
      <c r="AK158" s="16">
        <v>2.41553825819046E-4</v>
      </c>
      <c r="AL158" s="16">
        <v>4.6488094217099996E-6</v>
      </c>
      <c r="AM158" s="16">
        <v>2.20092551854E-6</v>
      </c>
      <c r="AN158" s="16">
        <v>8.8602816795879391E-3</v>
      </c>
      <c r="AO158" s="16">
        <v>0.55049007495749347</v>
      </c>
      <c r="AP158" s="16">
        <v>1.0594423161557971E-2</v>
      </c>
      <c r="AQ158" s="16">
        <v>5.015808172645444E-3</v>
      </c>
      <c r="AR158" s="16"/>
      <c r="AS158" s="16"/>
      <c r="AT158" s="17" t="s">
        <v>41</v>
      </c>
      <c r="AU158" s="17" t="s">
        <v>41</v>
      </c>
      <c r="AV158" s="17" t="s">
        <v>42</v>
      </c>
      <c r="AW158" s="17" t="s">
        <v>42</v>
      </c>
      <c r="AX158" s="29">
        <v>1</v>
      </c>
      <c r="AY158" s="30" t="s">
        <v>603</v>
      </c>
      <c r="AZ158" s="30"/>
      <c r="BA158" s="30"/>
      <c r="BB158" s="30"/>
      <c r="BC158" s="30"/>
    </row>
    <row r="159" spans="1:55" ht="16" x14ac:dyDescent="0.2">
      <c r="A159" s="1"/>
      <c r="B159" s="18">
        <v>21984752</v>
      </c>
      <c r="C159" s="19" t="s">
        <v>1860</v>
      </c>
      <c r="D159" s="20" t="s">
        <v>6325</v>
      </c>
      <c r="E159" s="21">
        <v>218</v>
      </c>
      <c r="F159" s="22" t="s">
        <v>591</v>
      </c>
      <c r="G159" s="22" t="s">
        <v>45</v>
      </c>
      <c r="H159" s="22">
        <v>0.9</v>
      </c>
      <c r="I159" s="23" t="s">
        <v>6326</v>
      </c>
      <c r="J159" s="22"/>
      <c r="K159" s="22">
        <v>2.0000000000000001E-4</v>
      </c>
      <c r="L159" s="22">
        <v>0</v>
      </c>
      <c r="M159" s="22">
        <v>0</v>
      </c>
      <c r="N159" s="22">
        <v>0</v>
      </c>
      <c r="O159" s="22">
        <v>2.0000000000000001E-4</v>
      </c>
      <c r="P159" s="22">
        <v>0</v>
      </c>
      <c r="Q159" s="22">
        <v>-2.0000000000000001E-4</v>
      </c>
      <c r="R159" s="22" t="s">
        <v>557</v>
      </c>
      <c r="S159" s="24">
        <f t="shared" si="2"/>
        <v>1</v>
      </c>
      <c r="T159" s="21">
        <v>150</v>
      </c>
      <c r="U159" s="21" t="s">
        <v>39</v>
      </c>
      <c r="V159" s="25" t="s">
        <v>39</v>
      </c>
      <c r="W159" s="26" t="s">
        <v>40</v>
      </c>
      <c r="X159" s="22" t="s">
        <v>6327</v>
      </c>
      <c r="Y159" s="31">
        <v>40262</v>
      </c>
      <c r="Z159" s="32">
        <v>1741226711</v>
      </c>
      <c r="AA159" s="32" t="s">
        <v>6328</v>
      </c>
      <c r="AB159" s="32" t="s">
        <v>6327</v>
      </c>
      <c r="AC159" s="31">
        <v>1</v>
      </c>
      <c r="AD159" s="32" t="s">
        <v>5329</v>
      </c>
      <c r="AE159" s="32" t="s">
        <v>5330</v>
      </c>
      <c r="AF159" s="32" t="s">
        <v>6329</v>
      </c>
      <c r="AG159" s="31">
        <v>5</v>
      </c>
      <c r="AH159" s="32" t="s">
        <v>6330</v>
      </c>
      <c r="AI159" s="32" t="s">
        <v>601</v>
      </c>
      <c r="AJ159" s="32" t="s">
        <v>602</v>
      </c>
      <c r="AK159" s="32">
        <v>2.4826463546968002E-4</v>
      </c>
      <c r="AL159" s="32">
        <v>5.1565934992000001E-8</v>
      </c>
      <c r="AM159" s="32">
        <v>4.6981926496491997E-5</v>
      </c>
      <c r="AN159" s="32">
        <v>0.15909998085804589</v>
      </c>
      <c r="AO159" s="32">
        <v>0.56446765706294955</v>
      </c>
      <c r="AP159" s="32">
        <v>1.172430477426956E-4</v>
      </c>
      <c r="AQ159" s="32">
        <v>0.1068206026347935</v>
      </c>
      <c r="AR159" s="32"/>
      <c r="AS159" s="32"/>
      <c r="AT159" s="17" t="s">
        <v>41</v>
      </c>
      <c r="AU159" s="17" t="s">
        <v>41</v>
      </c>
      <c r="AV159" s="17" t="s">
        <v>42</v>
      </c>
      <c r="AW159" s="17" t="s">
        <v>42</v>
      </c>
      <c r="AX159" s="29">
        <v>1</v>
      </c>
      <c r="AY159" s="30" t="s">
        <v>603</v>
      </c>
      <c r="AZ159" s="30"/>
      <c r="BA159" s="30"/>
      <c r="BB159" s="30"/>
      <c r="BC159" s="30"/>
    </row>
    <row r="160" spans="1:55" ht="16" x14ac:dyDescent="0.2">
      <c r="A160" s="1"/>
      <c r="B160" s="8">
        <v>21986023</v>
      </c>
      <c r="C160" s="9" t="s">
        <v>6331</v>
      </c>
      <c r="D160" s="10" t="s">
        <v>6332</v>
      </c>
      <c r="E160" s="11">
        <v>55</v>
      </c>
      <c r="F160" s="12" t="s">
        <v>591</v>
      </c>
      <c r="G160" s="12" t="s">
        <v>88</v>
      </c>
      <c r="H160" s="12">
        <v>0.74</v>
      </c>
      <c r="I160" s="13" t="s">
        <v>6333</v>
      </c>
      <c r="J160" s="12"/>
      <c r="K160" s="12">
        <v>2.0000000000000001E-4</v>
      </c>
      <c r="L160" s="12">
        <v>0</v>
      </c>
      <c r="M160" s="12">
        <v>0</v>
      </c>
      <c r="N160" s="12">
        <v>0</v>
      </c>
      <c r="O160" s="12">
        <v>2.0000000000000001E-4</v>
      </c>
      <c r="P160" s="12">
        <v>0</v>
      </c>
      <c r="Q160" s="12">
        <v>-2.0000000000000001E-4</v>
      </c>
      <c r="R160" s="12" t="s">
        <v>557</v>
      </c>
      <c r="S160" s="14">
        <f t="shared" si="2"/>
        <v>1</v>
      </c>
      <c r="T160" s="11">
        <v>151</v>
      </c>
      <c r="U160" s="11" t="s">
        <v>39</v>
      </c>
      <c r="V160" s="27" t="s">
        <v>39</v>
      </c>
      <c r="W160" s="15" t="s">
        <v>40</v>
      </c>
      <c r="X160" s="12" t="s">
        <v>6334</v>
      </c>
      <c r="Y160" s="29">
        <v>40384</v>
      </c>
      <c r="Z160" s="16">
        <v>1741242071</v>
      </c>
      <c r="AA160" s="16" t="s">
        <v>6335</v>
      </c>
      <c r="AB160" s="16" t="s">
        <v>6334</v>
      </c>
      <c r="AC160" s="29">
        <v>1</v>
      </c>
      <c r="AD160" s="16" t="s">
        <v>5329</v>
      </c>
      <c r="AE160" s="16" t="s">
        <v>5330</v>
      </c>
      <c r="AF160" s="16" t="s">
        <v>6336</v>
      </c>
      <c r="AG160" s="29">
        <v>4</v>
      </c>
      <c r="AH160" s="16" t="s">
        <v>6337</v>
      </c>
      <c r="AI160" s="16" t="s">
        <v>612</v>
      </c>
      <c r="AJ160" s="16" t="s">
        <v>746</v>
      </c>
      <c r="AK160" s="16">
        <v>2.4847571134248801E-4</v>
      </c>
      <c r="AL160" s="16">
        <v>3.2943107864E-8</v>
      </c>
      <c r="AM160" s="16">
        <v>9.9850092240159993E-6</v>
      </c>
      <c r="AN160" s="16">
        <v>3.8627674976955753E-2</v>
      </c>
      <c r="AO160" s="16">
        <v>0.57056950901610193</v>
      </c>
      <c r="AP160" s="16">
        <v>7.5646560293045806E-5</v>
      </c>
      <c r="AQ160" s="16">
        <v>2.2928365028867422E-2</v>
      </c>
      <c r="AR160" s="16"/>
      <c r="AS160" s="16"/>
      <c r="AT160" s="17" t="s">
        <v>41</v>
      </c>
      <c r="AU160" s="17" t="s">
        <v>41</v>
      </c>
      <c r="AV160" s="17" t="s">
        <v>42</v>
      </c>
      <c r="AW160" s="17" t="s">
        <v>42</v>
      </c>
      <c r="AX160" s="29">
        <v>1</v>
      </c>
      <c r="AY160" s="30" t="s">
        <v>603</v>
      </c>
      <c r="AZ160" s="30"/>
      <c r="BA160" s="30"/>
      <c r="BB160" s="30"/>
      <c r="BC160" s="30"/>
    </row>
    <row r="161" spans="1:55" ht="16" x14ac:dyDescent="0.2">
      <c r="A161" s="1"/>
      <c r="B161" s="18">
        <v>21986088</v>
      </c>
      <c r="C161" s="19" t="s">
        <v>6338</v>
      </c>
      <c r="D161" s="20" t="s">
        <v>6339</v>
      </c>
      <c r="E161" s="21">
        <v>197</v>
      </c>
      <c r="F161" s="22"/>
      <c r="G161" s="22" t="s">
        <v>36</v>
      </c>
      <c r="H161" s="22">
        <v>0.72</v>
      </c>
      <c r="I161" s="23" t="s">
        <v>6340</v>
      </c>
      <c r="J161" s="22"/>
      <c r="K161" s="22">
        <v>2.0000000000000001E-4</v>
      </c>
      <c r="L161" s="22">
        <v>0</v>
      </c>
      <c r="M161" s="22">
        <v>0</v>
      </c>
      <c r="N161" s="22">
        <v>0</v>
      </c>
      <c r="O161" s="22">
        <v>2.0000000000000001E-4</v>
      </c>
      <c r="P161" s="22">
        <v>0</v>
      </c>
      <c r="Q161" s="22">
        <v>-2.0000000000000001E-4</v>
      </c>
      <c r="R161" s="22" t="s">
        <v>557</v>
      </c>
      <c r="S161" s="24">
        <f t="shared" si="2"/>
        <v>1</v>
      </c>
      <c r="T161" s="21">
        <v>151</v>
      </c>
      <c r="U161" s="21" t="s">
        <v>39</v>
      </c>
      <c r="V161" s="25" t="s">
        <v>39</v>
      </c>
      <c r="W161" s="25" t="s">
        <v>39</v>
      </c>
      <c r="X161" s="22"/>
      <c r="Y161" s="31">
        <v>40399</v>
      </c>
      <c r="Z161" s="32"/>
      <c r="AA161" s="32"/>
      <c r="AB161" s="32"/>
      <c r="AC161" s="31"/>
      <c r="AD161" s="32"/>
      <c r="AE161" s="32"/>
      <c r="AF161" s="32"/>
      <c r="AG161" s="31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17" t="s">
        <v>41</v>
      </c>
      <c r="AU161" s="17" t="s">
        <v>41</v>
      </c>
      <c r="AV161" s="17" t="s">
        <v>42</v>
      </c>
      <c r="AW161" s="17" t="s">
        <v>42</v>
      </c>
      <c r="AX161" s="29"/>
      <c r="AY161" s="30"/>
      <c r="AZ161" s="30"/>
      <c r="BA161" s="30"/>
      <c r="BB161" s="30"/>
      <c r="BC161" s="30"/>
    </row>
    <row r="162" spans="1:55" ht="16" x14ac:dyDescent="0.2">
      <c r="A162" s="1"/>
      <c r="B162" s="8">
        <v>21987155</v>
      </c>
      <c r="C162" s="9" t="s">
        <v>6341</v>
      </c>
      <c r="D162" s="10" t="s">
        <v>6342</v>
      </c>
      <c r="E162" s="11">
        <v>71</v>
      </c>
      <c r="F162" s="12" t="s">
        <v>591</v>
      </c>
      <c r="G162" s="12" t="s">
        <v>45</v>
      </c>
      <c r="H162" s="12">
        <v>3.32</v>
      </c>
      <c r="I162" s="13" t="s">
        <v>6343</v>
      </c>
      <c r="J162" s="12"/>
      <c r="K162" s="12">
        <v>1E-4</v>
      </c>
      <c r="L162" s="12">
        <v>1E-4</v>
      </c>
      <c r="M162" s="12">
        <v>0</v>
      </c>
      <c r="N162" s="12">
        <v>1E-4</v>
      </c>
      <c r="O162" s="12">
        <v>2.9999999999999997E-4</v>
      </c>
      <c r="P162" s="12">
        <v>-1E-4</v>
      </c>
      <c r="Q162" s="12">
        <v>-2.9999999999999997E-4</v>
      </c>
      <c r="R162" s="12" t="s">
        <v>6344</v>
      </c>
      <c r="S162" s="14">
        <f t="shared" si="2"/>
        <v>-2</v>
      </c>
      <c r="T162" s="11">
        <v>153</v>
      </c>
      <c r="U162" s="11" t="s">
        <v>39</v>
      </c>
      <c r="V162" s="27" t="s">
        <v>39</v>
      </c>
      <c r="W162" s="15" t="s">
        <v>40</v>
      </c>
      <c r="X162" s="12" t="s">
        <v>6345</v>
      </c>
      <c r="Y162" s="29">
        <v>40570</v>
      </c>
      <c r="Z162" s="16">
        <v>1741255715</v>
      </c>
      <c r="AA162" s="16" t="s">
        <v>6346</v>
      </c>
      <c r="AB162" s="16" t="s">
        <v>6345</v>
      </c>
      <c r="AC162" s="29">
        <v>1</v>
      </c>
      <c r="AD162" s="16" t="s">
        <v>5329</v>
      </c>
      <c r="AE162" s="16" t="s">
        <v>5330</v>
      </c>
      <c r="AF162" s="16" t="s">
        <v>6347</v>
      </c>
      <c r="AG162" s="29">
        <v>3</v>
      </c>
      <c r="AH162" s="16" t="s">
        <v>6348</v>
      </c>
      <c r="AI162" s="16" t="s">
        <v>601</v>
      </c>
      <c r="AJ162" s="16" t="s">
        <v>602</v>
      </c>
      <c r="AK162" s="16">
        <v>1.2429718299999999E-4</v>
      </c>
      <c r="AL162" s="16">
        <v>1.26748032104375E-4</v>
      </c>
      <c r="AM162" s="16">
        <v>1.9701338978649998E-6</v>
      </c>
      <c r="AN162" s="16">
        <v>7.7866181069021151E-3</v>
      </c>
      <c r="AO162" s="16">
        <v>0.28446168865538979</v>
      </c>
      <c r="AP162" s="16">
        <v>0.29007060639626941</v>
      </c>
      <c r="AQ162" s="16">
        <v>4.5087716546553039E-3</v>
      </c>
      <c r="AR162" s="16"/>
      <c r="AS162" s="16"/>
      <c r="AT162" s="17" t="s">
        <v>41</v>
      </c>
      <c r="AU162" s="17" t="s">
        <v>41</v>
      </c>
      <c r="AV162" s="17" t="s">
        <v>42</v>
      </c>
      <c r="AW162" s="17" t="s">
        <v>42</v>
      </c>
      <c r="AX162" s="29">
        <v>1</v>
      </c>
      <c r="AY162" s="30" t="s">
        <v>603</v>
      </c>
      <c r="AZ162" s="30"/>
      <c r="BA162" s="30"/>
      <c r="BB162" s="30"/>
      <c r="BC162" s="30"/>
    </row>
    <row r="163" spans="1:55" ht="16" x14ac:dyDescent="0.2">
      <c r="A163" s="1"/>
      <c r="B163" s="18">
        <v>21984975</v>
      </c>
      <c r="C163" s="19" t="s">
        <v>3304</v>
      </c>
      <c r="D163" s="20" t="s">
        <v>6349</v>
      </c>
      <c r="E163" s="21">
        <v>174</v>
      </c>
      <c r="F163" s="22" t="s">
        <v>591</v>
      </c>
      <c r="G163" s="22" t="s">
        <v>36</v>
      </c>
      <c r="H163" s="22">
        <v>0.88</v>
      </c>
      <c r="I163" s="23" t="s">
        <v>6350</v>
      </c>
      <c r="J163" s="22"/>
      <c r="K163" s="22">
        <v>2.9999999999999997E-4</v>
      </c>
      <c r="L163" s="22">
        <v>0</v>
      </c>
      <c r="M163" s="22">
        <v>0</v>
      </c>
      <c r="N163" s="22">
        <v>0</v>
      </c>
      <c r="O163" s="22">
        <v>2.9999999999999997E-4</v>
      </c>
      <c r="P163" s="22">
        <v>0</v>
      </c>
      <c r="Q163" s="22">
        <v>-2.9999999999999997E-4</v>
      </c>
      <c r="R163" s="22" t="s">
        <v>557</v>
      </c>
      <c r="S163" s="24">
        <f t="shared" si="2"/>
        <v>1</v>
      </c>
      <c r="T163" s="21">
        <v>153</v>
      </c>
      <c r="U163" s="21" t="s">
        <v>39</v>
      </c>
      <c r="V163" s="25" t="s">
        <v>39</v>
      </c>
      <c r="W163" s="26" t="s">
        <v>40</v>
      </c>
      <c r="X163" s="22" t="s">
        <v>6351</v>
      </c>
      <c r="Y163" s="31">
        <v>40277</v>
      </c>
      <c r="Z163" s="32">
        <v>1741229423</v>
      </c>
      <c r="AA163" s="32" t="s">
        <v>6352</v>
      </c>
      <c r="AB163" s="32" t="s">
        <v>6351</v>
      </c>
      <c r="AC163" s="31">
        <v>1</v>
      </c>
      <c r="AD163" s="32" t="s">
        <v>5329</v>
      </c>
      <c r="AE163" s="32" t="s">
        <v>5330</v>
      </c>
      <c r="AF163" s="32" t="s">
        <v>6353</v>
      </c>
      <c r="AG163" s="31">
        <v>4</v>
      </c>
      <c r="AH163" s="32" t="s">
        <v>6354</v>
      </c>
      <c r="AI163" s="32" t="s">
        <v>640</v>
      </c>
      <c r="AJ163" s="32" t="s">
        <v>641</v>
      </c>
      <c r="AK163" s="32">
        <v>2.5138604036232002E-4</v>
      </c>
      <c r="AL163" s="32">
        <v>3.9908897584999997E-8</v>
      </c>
      <c r="AM163" s="32">
        <v>1.116647544007721E-4</v>
      </c>
      <c r="AN163" s="32">
        <v>0.30753955767792751</v>
      </c>
      <c r="AO163" s="32">
        <v>0.57108542873559465</v>
      </c>
      <c r="AP163" s="32">
        <v>9.066290974170911E-5</v>
      </c>
      <c r="AQ163" s="32">
        <v>0.25367404669610383</v>
      </c>
      <c r="AR163" s="32"/>
      <c r="AS163" s="32"/>
      <c r="AT163" s="17" t="s">
        <v>41</v>
      </c>
      <c r="AU163" s="17" t="s">
        <v>41</v>
      </c>
      <c r="AV163" s="17" t="s">
        <v>42</v>
      </c>
      <c r="AW163" s="17" t="s">
        <v>42</v>
      </c>
      <c r="AX163" s="29">
        <v>1</v>
      </c>
      <c r="AY163" s="30" t="s">
        <v>603</v>
      </c>
      <c r="AZ163" s="30"/>
      <c r="BA163" s="30"/>
      <c r="BB163" s="30"/>
      <c r="BC163" s="30"/>
    </row>
    <row r="164" spans="1:55" ht="16" x14ac:dyDescent="0.2">
      <c r="A164" s="1"/>
      <c r="B164" s="8">
        <v>21984773</v>
      </c>
      <c r="C164" s="9" t="s">
        <v>6355</v>
      </c>
      <c r="D164" s="10" t="s">
        <v>6356</v>
      </c>
      <c r="E164" s="11">
        <v>108</v>
      </c>
      <c r="F164" s="12" t="s">
        <v>591</v>
      </c>
      <c r="G164" s="12" t="s">
        <v>88</v>
      </c>
      <c r="H164" s="12">
        <v>0.9</v>
      </c>
      <c r="I164" s="13" t="s">
        <v>6357</v>
      </c>
      <c r="J164" s="12"/>
      <c r="K164" s="12">
        <v>2.9999999999999997E-4</v>
      </c>
      <c r="L164" s="12">
        <v>0</v>
      </c>
      <c r="M164" s="12">
        <v>0</v>
      </c>
      <c r="N164" s="12">
        <v>0</v>
      </c>
      <c r="O164" s="12">
        <v>2.9999999999999997E-4</v>
      </c>
      <c r="P164" s="12">
        <v>0</v>
      </c>
      <c r="Q164" s="12">
        <v>-2.9999999999999997E-4</v>
      </c>
      <c r="R164" s="12" t="s">
        <v>557</v>
      </c>
      <c r="S164" s="14">
        <f t="shared" si="2"/>
        <v>1</v>
      </c>
      <c r="T164" s="11">
        <v>155</v>
      </c>
      <c r="U164" s="11" t="s">
        <v>39</v>
      </c>
      <c r="V164" s="27" t="s">
        <v>39</v>
      </c>
      <c r="W164" s="15" t="s">
        <v>40</v>
      </c>
      <c r="X164" s="12" t="s">
        <v>6358</v>
      </c>
      <c r="Y164" s="29">
        <v>40263</v>
      </c>
      <c r="Z164" s="16">
        <v>1741226963</v>
      </c>
      <c r="AA164" s="16" t="s">
        <v>6359</v>
      </c>
      <c r="AB164" s="16" t="s">
        <v>6358</v>
      </c>
      <c r="AC164" s="29">
        <v>1</v>
      </c>
      <c r="AD164" s="16" t="s">
        <v>5329</v>
      </c>
      <c r="AE164" s="16" t="s">
        <v>5330</v>
      </c>
      <c r="AF164" s="16" t="s">
        <v>6360</v>
      </c>
      <c r="AG164" s="29">
        <v>6</v>
      </c>
      <c r="AH164" s="16" t="s">
        <v>6361</v>
      </c>
      <c r="AI164" s="16" t="s">
        <v>612</v>
      </c>
      <c r="AJ164" s="16" t="s">
        <v>613</v>
      </c>
      <c r="AK164" s="16">
        <v>2.51624127110984E-4</v>
      </c>
      <c r="AL164" s="16">
        <v>5.2482356181999998E-8</v>
      </c>
      <c r="AM164" s="16">
        <v>1.1720547262707E-5</v>
      </c>
      <c r="AN164" s="16">
        <v>4.4497622556825878E-2</v>
      </c>
      <c r="AO164" s="16">
        <v>0.57236285820230559</v>
      </c>
      <c r="AP164" s="16">
        <v>1.193802507510405E-4</v>
      </c>
      <c r="AQ164" s="16">
        <v>2.66604240539275E-2</v>
      </c>
      <c r="AR164" s="16"/>
      <c r="AS164" s="16"/>
      <c r="AT164" s="17" t="s">
        <v>41</v>
      </c>
      <c r="AU164" s="17" t="s">
        <v>41</v>
      </c>
      <c r="AV164" s="17" t="s">
        <v>42</v>
      </c>
      <c r="AW164" s="17" t="s">
        <v>42</v>
      </c>
      <c r="AX164" s="29">
        <v>1</v>
      </c>
      <c r="AY164" s="30" t="s">
        <v>603</v>
      </c>
      <c r="AZ164" s="30"/>
      <c r="BA164" s="30"/>
      <c r="BB164" s="30"/>
      <c r="BC164" s="30"/>
    </row>
    <row r="165" spans="1:55" ht="16" x14ac:dyDescent="0.2">
      <c r="A165" s="1"/>
      <c r="B165" s="18">
        <v>21992620</v>
      </c>
      <c r="C165" s="19" t="s">
        <v>6362</v>
      </c>
      <c r="D165" s="20" t="s">
        <v>6363</v>
      </c>
      <c r="E165" s="21">
        <v>89</v>
      </c>
      <c r="F165" s="22" t="s">
        <v>591</v>
      </c>
      <c r="G165" s="22" t="s">
        <v>36</v>
      </c>
      <c r="H165" s="22">
        <v>2.2000000000000002</v>
      </c>
      <c r="I165" s="23" t="s">
        <v>6364</v>
      </c>
      <c r="J165" s="22"/>
      <c r="K165" s="22">
        <v>2.9999999999999997E-4</v>
      </c>
      <c r="L165" s="22">
        <v>0</v>
      </c>
      <c r="M165" s="22">
        <v>0</v>
      </c>
      <c r="N165" s="22">
        <v>0</v>
      </c>
      <c r="O165" s="22">
        <v>2.9999999999999997E-4</v>
      </c>
      <c r="P165" s="22">
        <v>0</v>
      </c>
      <c r="Q165" s="22">
        <v>-2.9999999999999997E-4</v>
      </c>
      <c r="R165" s="22" t="s">
        <v>557</v>
      </c>
      <c r="S165" s="24">
        <f t="shared" si="2"/>
        <v>1</v>
      </c>
      <c r="T165" s="21">
        <v>155</v>
      </c>
      <c r="U165" s="21" t="s">
        <v>39</v>
      </c>
      <c r="V165" s="25" t="s">
        <v>39</v>
      </c>
      <c r="W165" s="26" t="s">
        <v>40</v>
      </c>
      <c r="X165" s="22" t="s">
        <v>6365</v>
      </c>
      <c r="Y165" s="31">
        <v>41251</v>
      </c>
      <c r="Z165" s="32">
        <v>1741321751</v>
      </c>
      <c r="AA165" s="32" t="s">
        <v>6366</v>
      </c>
      <c r="AB165" s="32" t="s">
        <v>6365</v>
      </c>
      <c r="AC165" s="31">
        <v>1</v>
      </c>
      <c r="AD165" s="32" t="s">
        <v>5329</v>
      </c>
      <c r="AE165" s="32" t="s">
        <v>5330</v>
      </c>
      <c r="AF165" s="32" t="s">
        <v>6367</v>
      </c>
      <c r="AG165" s="31">
        <v>4</v>
      </c>
      <c r="AH165" s="32" t="s">
        <v>6368</v>
      </c>
      <c r="AI165" s="32" t="s">
        <v>640</v>
      </c>
      <c r="AJ165" s="32" t="s">
        <v>641</v>
      </c>
      <c r="AK165" s="32">
        <v>2.5229920467387902E-4</v>
      </c>
      <c r="AL165" s="32">
        <v>3.9968378174999997E-8</v>
      </c>
      <c r="AM165" s="32">
        <v>6.9222328036899999E-6</v>
      </c>
      <c r="AN165" s="32">
        <v>2.6699819746953041E-2</v>
      </c>
      <c r="AO165" s="32">
        <v>0.54489738599486082</v>
      </c>
      <c r="AP165" s="32">
        <v>8.6320782573066625E-5</v>
      </c>
      <c r="AQ165" s="32">
        <v>1.4950132581092001E-2</v>
      </c>
      <c r="AR165" s="32"/>
      <c r="AS165" s="32"/>
      <c r="AT165" s="17" t="s">
        <v>41</v>
      </c>
      <c r="AU165" s="17" t="s">
        <v>41</v>
      </c>
      <c r="AV165" s="17" t="s">
        <v>42</v>
      </c>
      <c r="AW165" s="17" t="s">
        <v>42</v>
      </c>
      <c r="AX165" s="29">
        <v>1</v>
      </c>
      <c r="AY165" s="30" t="s">
        <v>603</v>
      </c>
      <c r="AZ165" s="30"/>
      <c r="BA165" s="30"/>
      <c r="BB165" s="30"/>
      <c r="BC165" s="30"/>
    </row>
    <row r="166" spans="1:55" ht="16" x14ac:dyDescent="0.2">
      <c r="A166" s="1"/>
      <c r="B166" s="8">
        <v>21986978</v>
      </c>
      <c r="C166" s="9" t="s">
        <v>6369</v>
      </c>
      <c r="D166" s="10" t="s">
        <v>6370</v>
      </c>
      <c r="E166" s="11">
        <v>89</v>
      </c>
      <c r="F166" s="12" t="s">
        <v>591</v>
      </c>
      <c r="G166" s="12" t="s">
        <v>36</v>
      </c>
      <c r="H166" s="12">
        <v>3.38</v>
      </c>
      <c r="I166" s="13" t="s">
        <v>6371</v>
      </c>
      <c r="J166" s="12"/>
      <c r="K166" s="12">
        <v>2.0000000000000001E-4</v>
      </c>
      <c r="L166" s="12">
        <v>1E-4</v>
      </c>
      <c r="M166" s="12">
        <v>0</v>
      </c>
      <c r="N166" s="12">
        <v>1E-4</v>
      </c>
      <c r="O166" s="12">
        <v>2.9999999999999997E-4</v>
      </c>
      <c r="P166" s="12">
        <v>0</v>
      </c>
      <c r="Q166" s="12">
        <v>-2.9999999999999997E-4</v>
      </c>
      <c r="R166" s="12" t="s">
        <v>557</v>
      </c>
      <c r="S166" s="14">
        <f t="shared" si="2"/>
        <v>1</v>
      </c>
      <c r="T166" s="11">
        <v>155</v>
      </c>
      <c r="U166" s="11" t="s">
        <v>39</v>
      </c>
      <c r="V166" s="27" t="s">
        <v>39</v>
      </c>
      <c r="W166" s="15" t="s">
        <v>40</v>
      </c>
      <c r="X166" s="12" t="s">
        <v>6372</v>
      </c>
      <c r="Y166" s="29">
        <v>40543</v>
      </c>
      <c r="Z166" s="16">
        <v>1741253591</v>
      </c>
      <c r="AA166" s="16" t="s">
        <v>6373</v>
      </c>
      <c r="AB166" s="16" t="s">
        <v>6372</v>
      </c>
      <c r="AC166" s="29">
        <v>1</v>
      </c>
      <c r="AD166" s="16" t="s">
        <v>5329</v>
      </c>
      <c r="AE166" s="16" t="s">
        <v>5330</v>
      </c>
      <c r="AF166" s="16" t="s">
        <v>5619</v>
      </c>
      <c r="AG166" s="29">
        <v>4</v>
      </c>
      <c r="AH166" s="16" t="s">
        <v>6374</v>
      </c>
      <c r="AI166" s="16" t="s">
        <v>640</v>
      </c>
      <c r="AJ166" s="16" t="s">
        <v>641</v>
      </c>
      <c r="AK166" s="16">
        <v>1.52311150033245E-4</v>
      </c>
      <c r="AL166" s="16">
        <v>1.0000645267472999E-4</v>
      </c>
      <c r="AM166" s="16">
        <v>3.2465244816022999E-5</v>
      </c>
      <c r="AN166" s="16">
        <v>0.11400000069627519</v>
      </c>
      <c r="AO166" s="16">
        <v>0.34801162090652937</v>
      </c>
      <c r="AP166" s="16">
        <v>0.2285020347417005</v>
      </c>
      <c r="AQ166" s="16">
        <v>7.4178958461579375E-2</v>
      </c>
      <c r="AR166" s="16"/>
      <c r="AS166" s="16"/>
      <c r="AT166" s="17" t="s">
        <v>41</v>
      </c>
      <c r="AU166" s="17" t="s">
        <v>41</v>
      </c>
      <c r="AV166" s="17" t="s">
        <v>42</v>
      </c>
      <c r="AW166" s="17" t="s">
        <v>42</v>
      </c>
      <c r="AX166" s="29">
        <v>1</v>
      </c>
      <c r="AY166" s="30" t="s">
        <v>603</v>
      </c>
      <c r="AZ166" s="30"/>
      <c r="BA166" s="30"/>
      <c r="BB166" s="30"/>
      <c r="BC166" s="30"/>
    </row>
    <row r="167" spans="1:55" ht="16" x14ac:dyDescent="0.2">
      <c r="A167" s="1"/>
      <c r="B167" s="18">
        <v>21988073</v>
      </c>
      <c r="C167" s="19" t="s">
        <v>6375</v>
      </c>
      <c r="D167" s="20" t="s">
        <v>6376</v>
      </c>
      <c r="E167" s="21">
        <v>23</v>
      </c>
      <c r="F167" s="22" t="s">
        <v>616</v>
      </c>
      <c r="G167" s="22" t="s">
        <v>36</v>
      </c>
      <c r="H167" s="22">
        <v>2.42</v>
      </c>
      <c r="I167" s="23" t="s">
        <v>6377</v>
      </c>
      <c r="J167" s="22"/>
      <c r="K167" s="22">
        <v>2.0000000000000001E-4</v>
      </c>
      <c r="L167" s="22">
        <v>0</v>
      </c>
      <c r="M167" s="22">
        <v>0</v>
      </c>
      <c r="N167" s="22">
        <v>0</v>
      </c>
      <c r="O167" s="22">
        <v>2.9999999999999997E-4</v>
      </c>
      <c r="P167" s="22">
        <v>-1E-4</v>
      </c>
      <c r="Q167" s="22">
        <v>-2.9999999999999997E-4</v>
      </c>
      <c r="R167" s="22" t="s">
        <v>6344</v>
      </c>
      <c r="S167" s="24">
        <f t="shared" si="2"/>
        <v>-2</v>
      </c>
      <c r="T167" s="21">
        <v>155</v>
      </c>
      <c r="U167" s="21" t="s">
        <v>39</v>
      </c>
      <c r="V167" s="26" t="s">
        <v>40</v>
      </c>
      <c r="W167" s="26" t="s">
        <v>40</v>
      </c>
      <c r="X167" s="22" t="s">
        <v>6378</v>
      </c>
      <c r="Y167" s="31">
        <v>40711</v>
      </c>
      <c r="Z167" s="32">
        <v>1741266815</v>
      </c>
      <c r="AA167" s="32" t="s">
        <v>6379</v>
      </c>
      <c r="AB167" s="32" t="s">
        <v>6380</v>
      </c>
      <c r="AC167" s="31">
        <v>1</v>
      </c>
      <c r="AD167" s="32" t="s">
        <v>5329</v>
      </c>
      <c r="AE167" s="32" t="s">
        <v>5330</v>
      </c>
      <c r="AF167" s="32" t="s">
        <v>6381</v>
      </c>
      <c r="AG167" s="31">
        <v>4</v>
      </c>
      <c r="AH167" s="32" t="s">
        <v>6382</v>
      </c>
      <c r="AI167" s="32" t="s">
        <v>640</v>
      </c>
      <c r="AJ167" s="32" t="s">
        <v>641</v>
      </c>
      <c r="AK167" s="32">
        <v>2.4638162037282602E-4</v>
      </c>
      <c r="AL167" s="32">
        <v>5.10617107063E-6</v>
      </c>
      <c r="AM167" s="32">
        <v>6.9161409129390994E-5</v>
      </c>
      <c r="AN167" s="32">
        <v>0.2156918183667153</v>
      </c>
      <c r="AO167" s="32">
        <v>0.55942545602070259</v>
      </c>
      <c r="AP167" s="32">
        <v>1.159389273998768E-2</v>
      </c>
      <c r="AQ167" s="32">
        <v>0.15703546710463639</v>
      </c>
      <c r="AR167" s="32"/>
      <c r="AS167" s="32"/>
      <c r="AT167" s="17" t="s">
        <v>41</v>
      </c>
      <c r="AU167" s="17" t="s">
        <v>41</v>
      </c>
      <c r="AV167" s="17" t="s">
        <v>42</v>
      </c>
      <c r="AW167" s="17" t="s">
        <v>42</v>
      </c>
      <c r="AX167" s="29">
        <v>2</v>
      </c>
      <c r="AY167" s="30" t="s">
        <v>603</v>
      </c>
      <c r="AZ167" s="30" t="s">
        <v>624</v>
      </c>
      <c r="BA167" s="30"/>
      <c r="BB167" s="30"/>
      <c r="BC167" s="30"/>
    </row>
    <row r="168" spans="1:55" ht="16" x14ac:dyDescent="0.2">
      <c r="A168" s="1"/>
      <c r="B168" s="8">
        <v>21992259</v>
      </c>
      <c r="C168" s="9" t="s">
        <v>3774</v>
      </c>
      <c r="D168" s="10" t="s">
        <v>6383</v>
      </c>
      <c r="E168" s="11">
        <v>108</v>
      </c>
      <c r="F168" s="12" t="s">
        <v>591</v>
      </c>
      <c r="G168" s="12" t="s">
        <v>36</v>
      </c>
      <c r="H168" s="12">
        <v>3.55</v>
      </c>
      <c r="I168" s="13" t="s">
        <v>6384</v>
      </c>
      <c r="J168" s="12"/>
      <c r="K168" s="12">
        <v>2.0000000000000001E-4</v>
      </c>
      <c r="L168" s="12">
        <v>1E-4</v>
      </c>
      <c r="M168" s="12">
        <v>0</v>
      </c>
      <c r="N168" s="12">
        <v>1E-4</v>
      </c>
      <c r="O168" s="12">
        <v>2.9999999999999997E-4</v>
      </c>
      <c r="P168" s="12">
        <v>0</v>
      </c>
      <c r="Q168" s="12">
        <v>-2.9999999999999997E-4</v>
      </c>
      <c r="R168" s="12" t="s">
        <v>557</v>
      </c>
      <c r="S168" s="14">
        <f t="shared" si="2"/>
        <v>1</v>
      </c>
      <c r="T168" s="11">
        <v>159</v>
      </c>
      <c r="U168" s="11" t="s">
        <v>39</v>
      </c>
      <c r="V168" s="27" t="s">
        <v>39</v>
      </c>
      <c r="W168" s="15" t="s">
        <v>40</v>
      </c>
      <c r="X168" s="12" t="s">
        <v>6385</v>
      </c>
      <c r="Y168" s="29">
        <v>41214</v>
      </c>
      <c r="Z168" s="16">
        <v>1741317371</v>
      </c>
      <c r="AA168" s="16" t="s">
        <v>6386</v>
      </c>
      <c r="AB168" s="16" t="s">
        <v>6385</v>
      </c>
      <c r="AC168" s="29">
        <v>1</v>
      </c>
      <c r="AD168" s="16" t="s">
        <v>5329</v>
      </c>
      <c r="AE168" s="16" t="s">
        <v>5330</v>
      </c>
      <c r="AF168" s="16" t="s">
        <v>6387</v>
      </c>
      <c r="AG168" s="29">
        <v>5</v>
      </c>
      <c r="AH168" s="16" t="s">
        <v>6388</v>
      </c>
      <c r="AI168" s="16" t="s">
        <v>640</v>
      </c>
      <c r="AJ168" s="16" t="s">
        <v>641</v>
      </c>
      <c r="AK168" s="16">
        <v>1.91974965283248E-4</v>
      </c>
      <c r="AL168" s="16">
        <v>6.3019362380268006E-5</v>
      </c>
      <c r="AM168" s="16">
        <v>3.8193024863332E-5</v>
      </c>
      <c r="AN168" s="16">
        <v>0.13026832342583591</v>
      </c>
      <c r="AO168" s="16">
        <v>0.41468499350116728</v>
      </c>
      <c r="AP168" s="16">
        <v>0.1361280823286054</v>
      </c>
      <c r="AQ168" s="16">
        <v>8.250072734157074E-2</v>
      </c>
      <c r="AR168" s="16"/>
      <c r="AS168" s="16"/>
      <c r="AT168" s="17" t="s">
        <v>41</v>
      </c>
      <c r="AU168" s="17" t="s">
        <v>41</v>
      </c>
      <c r="AV168" s="17" t="s">
        <v>42</v>
      </c>
      <c r="AW168" s="17" t="s">
        <v>42</v>
      </c>
      <c r="AX168" s="29">
        <v>1</v>
      </c>
      <c r="AY168" s="30" t="s">
        <v>603</v>
      </c>
      <c r="AZ168" s="30"/>
      <c r="BA168" s="30"/>
      <c r="BB168" s="30"/>
      <c r="BC168" s="30"/>
    </row>
    <row r="169" spans="1:55" ht="16" x14ac:dyDescent="0.2">
      <c r="A169" s="1"/>
      <c r="B169" s="18">
        <v>21984607</v>
      </c>
      <c r="C169" s="19" t="s">
        <v>6389</v>
      </c>
      <c r="D169" s="20" t="s">
        <v>6390</v>
      </c>
      <c r="E169" s="21">
        <v>162</v>
      </c>
      <c r="F169" s="22" t="s">
        <v>591</v>
      </c>
      <c r="G169" s="22" t="s">
        <v>36</v>
      </c>
      <c r="H169" s="22">
        <v>0.94</v>
      </c>
      <c r="I169" s="23" t="s">
        <v>6391</v>
      </c>
      <c r="J169" s="22"/>
      <c r="K169" s="22">
        <v>2.9999999999999997E-4</v>
      </c>
      <c r="L169" s="22">
        <v>0</v>
      </c>
      <c r="M169" s="22">
        <v>0</v>
      </c>
      <c r="N169" s="22">
        <v>0</v>
      </c>
      <c r="O169" s="22">
        <v>2.9999999999999997E-4</v>
      </c>
      <c r="P169" s="22">
        <v>0</v>
      </c>
      <c r="Q169" s="22">
        <v>-2.9999999999999997E-4</v>
      </c>
      <c r="R169" s="22" t="s">
        <v>557</v>
      </c>
      <c r="S169" s="24">
        <f t="shared" si="2"/>
        <v>1</v>
      </c>
      <c r="T169" s="21">
        <v>160</v>
      </c>
      <c r="U169" s="21" t="s">
        <v>39</v>
      </c>
      <c r="V169" s="25" t="s">
        <v>39</v>
      </c>
      <c r="W169" s="26" t="s">
        <v>40</v>
      </c>
      <c r="X169" s="22" t="s">
        <v>6392</v>
      </c>
      <c r="Y169" s="31">
        <v>40243</v>
      </c>
      <c r="Z169" s="32">
        <v>1741224971</v>
      </c>
      <c r="AA169" s="32" t="s">
        <v>6393</v>
      </c>
      <c r="AB169" s="32" t="s">
        <v>6392</v>
      </c>
      <c r="AC169" s="31">
        <v>1</v>
      </c>
      <c r="AD169" s="32" t="s">
        <v>5329</v>
      </c>
      <c r="AE169" s="32" t="s">
        <v>5330</v>
      </c>
      <c r="AF169" s="32" t="s">
        <v>6394</v>
      </c>
      <c r="AG169" s="31">
        <v>4</v>
      </c>
      <c r="AH169" s="32" t="s">
        <v>6395</v>
      </c>
      <c r="AI169" s="32" t="s">
        <v>640</v>
      </c>
      <c r="AJ169" s="32" t="s">
        <v>641</v>
      </c>
      <c r="AK169" s="32">
        <v>2.5631548497053E-4</v>
      </c>
      <c r="AL169" s="32">
        <v>5.2265973326E-8</v>
      </c>
      <c r="AM169" s="32">
        <v>7.6011907265439999E-6</v>
      </c>
      <c r="AN169" s="32">
        <v>2.8795776800268749E-2</v>
      </c>
      <c r="AO169" s="32">
        <v>0.57670099650525253</v>
      </c>
      <c r="AP169" s="32">
        <v>1.1759663644155839E-4</v>
      </c>
      <c r="AQ169" s="32">
        <v>1.7102416840435598E-2</v>
      </c>
      <c r="AR169" s="32"/>
      <c r="AS169" s="32"/>
      <c r="AT169" s="17" t="s">
        <v>41</v>
      </c>
      <c r="AU169" s="17" t="s">
        <v>41</v>
      </c>
      <c r="AV169" s="17" t="s">
        <v>42</v>
      </c>
      <c r="AW169" s="17" t="s">
        <v>42</v>
      </c>
      <c r="AX169" s="29">
        <v>1</v>
      </c>
      <c r="AY169" s="30" t="s">
        <v>603</v>
      </c>
      <c r="AZ169" s="30"/>
      <c r="BA169" s="30"/>
      <c r="BB169" s="30"/>
      <c r="BC169" s="30"/>
    </row>
    <row r="170" spans="1:55" ht="16" x14ac:dyDescent="0.2">
      <c r="A170" s="1"/>
      <c r="B170" s="8">
        <v>21986712</v>
      </c>
      <c r="C170" s="9" t="s">
        <v>1838</v>
      </c>
      <c r="D170" s="10" t="s">
        <v>6396</v>
      </c>
      <c r="E170" s="11">
        <v>21</v>
      </c>
      <c r="F170" s="12" t="s">
        <v>591</v>
      </c>
      <c r="G170" s="12" t="s">
        <v>36</v>
      </c>
      <c r="H170" s="12">
        <v>3.64</v>
      </c>
      <c r="I170" s="13" t="s">
        <v>6397</v>
      </c>
      <c r="J170" s="12"/>
      <c r="K170" s="12">
        <v>1E-4</v>
      </c>
      <c r="L170" s="12">
        <v>1E-4</v>
      </c>
      <c r="M170" s="12">
        <v>0</v>
      </c>
      <c r="N170" s="12">
        <v>1E-4</v>
      </c>
      <c r="O170" s="12">
        <v>2.9999999999999997E-4</v>
      </c>
      <c r="P170" s="12">
        <v>-1E-4</v>
      </c>
      <c r="Q170" s="12">
        <v>-2.9999999999999997E-4</v>
      </c>
      <c r="R170" s="12" t="s">
        <v>6344</v>
      </c>
      <c r="S170" s="14">
        <f t="shared" si="2"/>
        <v>-2</v>
      </c>
      <c r="T170" s="11">
        <v>160</v>
      </c>
      <c r="U170" s="11" t="s">
        <v>39</v>
      </c>
      <c r="V170" s="27" t="s">
        <v>39</v>
      </c>
      <c r="W170" s="15" t="s">
        <v>40</v>
      </c>
      <c r="X170" s="12" t="s">
        <v>6398</v>
      </c>
      <c r="Y170" s="29">
        <v>40489</v>
      </c>
      <c r="Z170" s="16">
        <v>1741250387</v>
      </c>
      <c r="AA170" s="16" t="s">
        <v>6399</v>
      </c>
      <c r="AB170" s="16" t="s">
        <v>6398</v>
      </c>
      <c r="AC170" s="29">
        <v>1</v>
      </c>
      <c r="AD170" s="16" t="s">
        <v>5329</v>
      </c>
      <c r="AE170" s="16" t="s">
        <v>5330</v>
      </c>
      <c r="AF170" s="16" t="s">
        <v>5661</v>
      </c>
      <c r="AG170" s="29">
        <v>4</v>
      </c>
      <c r="AH170" s="16" t="s">
        <v>6400</v>
      </c>
      <c r="AI170" s="16" t="s">
        <v>640</v>
      </c>
      <c r="AJ170" s="16" t="s">
        <v>641</v>
      </c>
      <c r="AK170" s="16">
        <v>1.41768362570508E-4</v>
      </c>
      <c r="AL170" s="16">
        <v>1.14479504446212E-4</v>
      </c>
      <c r="AM170" s="16">
        <v>3.3068798214233998E-5</v>
      </c>
      <c r="AN170" s="16">
        <v>0.1142996660349172</v>
      </c>
      <c r="AO170" s="16">
        <v>0.32488151239014312</v>
      </c>
      <c r="AP170" s="16">
        <v>0.26234537711939798</v>
      </c>
      <c r="AQ170" s="16">
        <v>7.5781655243577994E-2</v>
      </c>
      <c r="AR170" s="16"/>
      <c r="AS170" s="16"/>
      <c r="AT170" s="17" t="s">
        <v>41</v>
      </c>
      <c r="AU170" s="17" t="s">
        <v>41</v>
      </c>
      <c r="AV170" s="17" t="s">
        <v>42</v>
      </c>
      <c r="AW170" s="17" t="s">
        <v>42</v>
      </c>
      <c r="AX170" s="29">
        <v>1</v>
      </c>
      <c r="AY170" s="30" t="s">
        <v>603</v>
      </c>
      <c r="AZ170" s="30"/>
      <c r="BA170" s="30"/>
      <c r="BB170" s="30"/>
      <c r="BC170" s="30"/>
    </row>
    <row r="171" spans="1:55" ht="16" x14ac:dyDescent="0.2">
      <c r="A171" s="1"/>
      <c r="B171" s="18">
        <v>21990021</v>
      </c>
      <c r="C171" s="19" t="s">
        <v>6401</v>
      </c>
      <c r="D171" s="20" t="s">
        <v>6402</v>
      </c>
      <c r="E171" s="21">
        <v>94</v>
      </c>
      <c r="F171" s="22" t="s">
        <v>591</v>
      </c>
      <c r="G171" s="22" t="s">
        <v>36</v>
      </c>
      <c r="H171" s="22">
        <v>1.52</v>
      </c>
      <c r="I171" s="23" t="s">
        <v>6403</v>
      </c>
      <c r="J171" s="22"/>
      <c r="K171" s="22">
        <v>2.9999999999999997E-4</v>
      </c>
      <c r="L171" s="22">
        <v>0</v>
      </c>
      <c r="M171" s="22">
        <v>0</v>
      </c>
      <c r="N171" s="22">
        <v>0</v>
      </c>
      <c r="O171" s="22">
        <v>2.9999999999999997E-4</v>
      </c>
      <c r="P171" s="22">
        <v>0</v>
      </c>
      <c r="Q171" s="22">
        <v>-2.9999999999999997E-4</v>
      </c>
      <c r="R171" s="22" t="s">
        <v>557</v>
      </c>
      <c r="S171" s="24">
        <f t="shared" si="2"/>
        <v>1</v>
      </c>
      <c r="T171" s="21">
        <v>160</v>
      </c>
      <c r="U171" s="21" t="s">
        <v>39</v>
      </c>
      <c r="V171" s="25" t="s">
        <v>39</v>
      </c>
      <c r="W171" s="26" t="s">
        <v>40</v>
      </c>
      <c r="X171" s="22" t="s">
        <v>6404</v>
      </c>
      <c r="Y171" s="31">
        <v>40937</v>
      </c>
      <c r="Z171" s="32">
        <v>1741290347</v>
      </c>
      <c r="AA171" s="32" t="s">
        <v>6405</v>
      </c>
      <c r="AB171" s="32" t="s">
        <v>6404</v>
      </c>
      <c r="AC171" s="31">
        <v>1</v>
      </c>
      <c r="AD171" s="32" t="s">
        <v>5329</v>
      </c>
      <c r="AE171" s="32" t="s">
        <v>5330</v>
      </c>
      <c r="AF171" s="32" t="s">
        <v>6406</v>
      </c>
      <c r="AG171" s="31">
        <v>4</v>
      </c>
      <c r="AH171" s="32" t="s">
        <v>6407</v>
      </c>
      <c r="AI171" s="32" t="s">
        <v>640</v>
      </c>
      <c r="AJ171" s="32" t="s">
        <v>641</v>
      </c>
      <c r="AK171" s="32">
        <v>2.5631185748317502E-4</v>
      </c>
      <c r="AL171" s="32">
        <v>5.1306087625000003E-8</v>
      </c>
      <c r="AM171" s="32">
        <v>5.2766408748906253E-7</v>
      </c>
      <c r="AN171" s="32">
        <v>2.0540402018204809E-3</v>
      </c>
      <c r="AO171" s="32">
        <v>0.56447237113004967</v>
      </c>
      <c r="AP171" s="32">
        <v>1.1299074970416041E-4</v>
      </c>
      <c r="AQ171" s="32">
        <v>1.162067964977691E-3</v>
      </c>
      <c r="AR171" s="32"/>
      <c r="AS171" s="32"/>
      <c r="AT171" s="17" t="s">
        <v>41</v>
      </c>
      <c r="AU171" s="17" t="s">
        <v>41</v>
      </c>
      <c r="AV171" s="17" t="s">
        <v>42</v>
      </c>
      <c r="AW171" s="17" t="s">
        <v>42</v>
      </c>
      <c r="AX171" s="29">
        <v>1</v>
      </c>
      <c r="AY171" s="30" t="s">
        <v>603</v>
      </c>
      <c r="AZ171" s="30"/>
      <c r="BA171" s="30"/>
      <c r="BB171" s="30"/>
      <c r="BC171" s="30"/>
    </row>
    <row r="172" spans="1:55" ht="16" x14ac:dyDescent="0.2">
      <c r="A172" s="1"/>
      <c r="B172" s="8">
        <v>21991269</v>
      </c>
      <c r="C172" s="9" t="s">
        <v>6408</v>
      </c>
      <c r="D172" s="10" t="s">
        <v>6409</v>
      </c>
      <c r="E172" s="11">
        <v>10</v>
      </c>
      <c r="F172" s="12" t="s">
        <v>616</v>
      </c>
      <c r="G172" s="12" t="s">
        <v>36</v>
      </c>
      <c r="H172" s="12">
        <v>1.3</v>
      </c>
      <c r="I172" s="13" t="s">
        <v>6410</v>
      </c>
      <c r="J172" s="12"/>
      <c r="K172" s="12">
        <v>2.0000000000000001E-4</v>
      </c>
      <c r="L172" s="12">
        <v>0</v>
      </c>
      <c r="M172" s="12">
        <v>0</v>
      </c>
      <c r="N172" s="12">
        <v>0</v>
      </c>
      <c r="O172" s="12">
        <v>2.9999999999999997E-4</v>
      </c>
      <c r="P172" s="12">
        <v>-1E-4</v>
      </c>
      <c r="Q172" s="12">
        <v>-2.9999999999999997E-4</v>
      </c>
      <c r="R172" s="12" t="s">
        <v>6344</v>
      </c>
      <c r="S172" s="14">
        <f t="shared" si="2"/>
        <v>-2</v>
      </c>
      <c r="T172" s="11">
        <v>163</v>
      </c>
      <c r="U172" s="11" t="s">
        <v>39</v>
      </c>
      <c r="V172" s="15" t="s">
        <v>40</v>
      </c>
      <c r="W172" s="15" t="s">
        <v>40</v>
      </c>
      <c r="X172" s="12" t="s">
        <v>6411</v>
      </c>
      <c r="Y172" s="29">
        <v>41065</v>
      </c>
      <c r="Z172" s="16">
        <v>1741305395</v>
      </c>
      <c r="AA172" s="16" t="s">
        <v>6412</v>
      </c>
      <c r="AB172" s="16" t="s">
        <v>6413</v>
      </c>
      <c r="AC172" s="29">
        <v>1</v>
      </c>
      <c r="AD172" s="16" t="s">
        <v>5329</v>
      </c>
      <c r="AE172" s="16" t="s">
        <v>5330</v>
      </c>
      <c r="AF172" s="16" t="s">
        <v>6414</v>
      </c>
      <c r="AG172" s="29">
        <v>5</v>
      </c>
      <c r="AH172" s="16" t="s">
        <v>6415</v>
      </c>
      <c r="AI172" s="16" t="s">
        <v>640</v>
      </c>
      <c r="AJ172" s="16" t="s">
        <v>641</v>
      </c>
      <c r="AK172" s="16">
        <v>2.23278615406962E-4</v>
      </c>
      <c r="AL172" s="16">
        <v>3.3594117219200001E-5</v>
      </c>
      <c r="AM172" s="16">
        <v>1.9126745466255999E-5</v>
      </c>
      <c r="AN172" s="16">
        <v>6.9299933458031523E-2</v>
      </c>
      <c r="AO172" s="16">
        <v>0.49182243395933489</v>
      </c>
      <c r="AP172" s="16">
        <v>7.3998759206507378E-2</v>
      </c>
      <c r="AQ172" s="16">
        <v>4.2131049996834508E-2</v>
      </c>
      <c r="AR172" s="16"/>
      <c r="AS172" s="16"/>
      <c r="AT172" s="17" t="s">
        <v>41</v>
      </c>
      <c r="AU172" s="17" t="s">
        <v>41</v>
      </c>
      <c r="AV172" s="17" t="s">
        <v>42</v>
      </c>
      <c r="AW172" s="17" t="s">
        <v>42</v>
      </c>
      <c r="AX172" s="29">
        <v>2</v>
      </c>
      <c r="AY172" s="30" t="s">
        <v>603</v>
      </c>
      <c r="AZ172" s="30" t="s">
        <v>624</v>
      </c>
      <c r="BA172" s="30"/>
      <c r="BB172" s="30"/>
      <c r="BC172" s="30"/>
    </row>
    <row r="173" spans="1:55" ht="16" x14ac:dyDescent="0.2">
      <c r="A173" s="1"/>
      <c r="B173" s="18">
        <v>21987471</v>
      </c>
      <c r="C173" s="19" t="s">
        <v>6416</v>
      </c>
      <c r="D173" s="20" t="s">
        <v>6417</v>
      </c>
      <c r="E173" s="21">
        <v>23</v>
      </c>
      <c r="F173" s="22" t="s">
        <v>616</v>
      </c>
      <c r="G173" s="22" t="s">
        <v>45</v>
      </c>
      <c r="H173" s="22">
        <v>2.5299999999999998</v>
      </c>
      <c r="I173" s="23" t="s">
        <v>6418</v>
      </c>
      <c r="J173" s="22"/>
      <c r="K173" s="22">
        <v>1E-4</v>
      </c>
      <c r="L173" s="22">
        <v>1E-4</v>
      </c>
      <c r="M173" s="22">
        <v>0</v>
      </c>
      <c r="N173" s="22">
        <v>1E-4</v>
      </c>
      <c r="O173" s="22">
        <v>2.9999999999999997E-4</v>
      </c>
      <c r="P173" s="22">
        <v>-1E-4</v>
      </c>
      <c r="Q173" s="22">
        <v>-2.9999999999999997E-4</v>
      </c>
      <c r="R173" s="22" t="s">
        <v>6344</v>
      </c>
      <c r="S173" s="24">
        <f t="shared" si="2"/>
        <v>-2</v>
      </c>
      <c r="T173" s="21">
        <v>163</v>
      </c>
      <c r="U173" s="21" t="s">
        <v>39</v>
      </c>
      <c r="V173" s="26" t="s">
        <v>40</v>
      </c>
      <c r="W173" s="26" t="s">
        <v>40</v>
      </c>
      <c r="X173" s="22" t="s">
        <v>6419</v>
      </c>
      <c r="Y173" s="31">
        <v>40628</v>
      </c>
      <c r="Z173" s="32">
        <v>1741259519</v>
      </c>
      <c r="AA173" s="32" t="s">
        <v>6420</v>
      </c>
      <c r="AB173" s="32" t="s">
        <v>6421</v>
      </c>
      <c r="AC173" s="31">
        <v>1</v>
      </c>
      <c r="AD173" s="32" t="s">
        <v>5329</v>
      </c>
      <c r="AE173" s="32" t="s">
        <v>5330</v>
      </c>
      <c r="AF173" s="32" t="s">
        <v>6422</v>
      </c>
      <c r="AG173" s="31">
        <v>3</v>
      </c>
      <c r="AH173" s="32" t="s">
        <v>6423</v>
      </c>
      <c r="AI173" s="32" t="s">
        <v>601</v>
      </c>
      <c r="AJ173" s="32" t="s">
        <v>602</v>
      </c>
      <c r="AK173" s="32">
        <v>1.2647211950645199E-4</v>
      </c>
      <c r="AL173" s="32">
        <v>1.3067344988328201E-4</v>
      </c>
      <c r="AM173" s="32">
        <v>8.1717403533700003E-6</v>
      </c>
      <c r="AN173" s="32">
        <v>3.0799876424506049E-2</v>
      </c>
      <c r="AO173" s="32">
        <v>0.28965828461934101</v>
      </c>
      <c r="AP173" s="32">
        <v>0.29928056465086711</v>
      </c>
      <c r="AQ173" s="32">
        <v>1.871568455046765E-2</v>
      </c>
      <c r="AR173" s="32"/>
      <c r="AS173" s="32"/>
      <c r="AT173" s="17" t="s">
        <v>41</v>
      </c>
      <c r="AU173" s="17" t="s">
        <v>41</v>
      </c>
      <c r="AV173" s="17" t="s">
        <v>42</v>
      </c>
      <c r="AW173" s="17" t="s">
        <v>42</v>
      </c>
      <c r="AX173" s="29">
        <v>2</v>
      </c>
      <c r="AY173" s="30" t="s">
        <v>603</v>
      </c>
      <c r="AZ173" s="30" t="s">
        <v>624</v>
      </c>
      <c r="BA173" s="30"/>
      <c r="BB173" s="30"/>
      <c r="BC173" s="30"/>
    </row>
    <row r="174" spans="1:55" ht="16" x14ac:dyDescent="0.2">
      <c r="A174" s="1"/>
      <c r="B174" s="8">
        <v>21985568</v>
      </c>
      <c r="C174" s="9" t="s">
        <v>6424</v>
      </c>
      <c r="D174" s="10" t="s">
        <v>6425</v>
      </c>
      <c r="E174" s="11">
        <v>69</v>
      </c>
      <c r="F174" s="12" t="s">
        <v>591</v>
      </c>
      <c r="G174" s="12" t="s">
        <v>36</v>
      </c>
      <c r="H174" s="12">
        <v>0.78</v>
      </c>
      <c r="I174" s="13" t="s">
        <v>6426</v>
      </c>
      <c r="J174" s="12"/>
      <c r="K174" s="12">
        <v>2.0000000000000001E-4</v>
      </c>
      <c r="L174" s="12">
        <v>0</v>
      </c>
      <c r="M174" s="12">
        <v>0</v>
      </c>
      <c r="N174" s="12">
        <v>0</v>
      </c>
      <c r="O174" s="12">
        <v>2.9999999999999997E-4</v>
      </c>
      <c r="P174" s="12">
        <v>-1E-4</v>
      </c>
      <c r="Q174" s="12">
        <v>-2.9999999999999997E-4</v>
      </c>
      <c r="R174" s="12" t="s">
        <v>6344</v>
      </c>
      <c r="S174" s="14">
        <f t="shared" si="2"/>
        <v>-2</v>
      </c>
      <c r="T174" s="11">
        <v>165</v>
      </c>
      <c r="U174" s="11" t="s">
        <v>39</v>
      </c>
      <c r="V174" s="27" t="s">
        <v>39</v>
      </c>
      <c r="W174" s="15" t="s">
        <v>40</v>
      </c>
      <c r="X174" s="12" t="s">
        <v>6427</v>
      </c>
      <c r="Y174" s="29">
        <v>40348</v>
      </c>
      <c r="Z174" s="16">
        <v>1741236563</v>
      </c>
      <c r="AA174" s="16" t="s">
        <v>6428</v>
      </c>
      <c r="AB174" s="16" t="s">
        <v>6427</v>
      </c>
      <c r="AC174" s="29">
        <v>1</v>
      </c>
      <c r="AD174" s="16" t="s">
        <v>5329</v>
      </c>
      <c r="AE174" s="16" t="s">
        <v>5330</v>
      </c>
      <c r="AF174" s="16" t="s">
        <v>6429</v>
      </c>
      <c r="AG174" s="29">
        <v>3</v>
      </c>
      <c r="AH174" s="16" t="s">
        <v>6430</v>
      </c>
      <c r="AI174" s="16" t="s">
        <v>640</v>
      </c>
      <c r="AJ174" s="16" t="s">
        <v>641</v>
      </c>
      <c r="AK174" s="16">
        <v>2.2417315135649999E-4</v>
      </c>
      <c r="AL174" s="16">
        <v>3.3610230117036E-5</v>
      </c>
      <c r="AM174" s="16">
        <v>1.9790819387759E-5</v>
      </c>
      <c r="AN174" s="16">
        <v>7.1299203334997827E-2</v>
      </c>
      <c r="AO174" s="16">
        <v>0.51377407250258589</v>
      </c>
      <c r="AP174" s="16">
        <v>7.7030031029529697E-2</v>
      </c>
      <c r="AQ174" s="16">
        <v>4.5357839747909898E-2</v>
      </c>
      <c r="AR174" s="16"/>
      <c r="AS174" s="16"/>
      <c r="AT174" s="17" t="s">
        <v>41</v>
      </c>
      <c r="AU174" s="17" t="s">
        <v>41</v>
      </c>
      <c r="AV174" s="17" t="s">
        <v>42</v>
      </c>
      <c r="AW174" s="17" t="s">
        <v>42</v>
      </c>
      <c r="AX174" s="29">
        <v>1</v>
      </c>
      <c r="AY174" s="30" t="s">
        <v>603</v>
      </c>
      <c r="AZ174" s="30"/>
      <c r="BA174" s="30"/>
      <c r="BB174" s="30"/>
      <c r="BC174" s="30"/>
    </row>
    <row r="175" spans="1:55" ht="16" x14ac:dyDescent="0.2">
      <c r="A175" s="1"/>
      <c r="B175" s="18">
        <v>21986192</v>
      </c>
      <c r="C175" s="19" t="s">
        <v>6431</v>
      </c>
      <c r="D175" s="20" t="s">
        <v>6432</v>
      </c>
      <c r="E175" s="21">
        <v>159</v>
      </c>
      <c r="F175" s="22" t="s">
        <v>591</v>
      </c>
      <c r="G175" s="22" t="s">
        <v>45</v>
      </c>
      <c r="H175" s="22">
        <v>0.7</v>
      </c>
      <c r="I175" s="23" t="s">
        <v>6433</v>
      </c>
      <c r="J175" s="22"/>
      <c r="K175" s="22">
        <v>2.0000000000000001E-4</v>
      </c>
      <c r="L175" s="22">
        <v>0</v>
      </c>
      <c r="M175" s="22">
        <v>0</v>
      </c>
      <c r="N175" s="22">
        <v>0</v>
      </c>
      <c r="O175" s="22">
        <v>2.9999999999999997E-4</v>
      </c>
      <c r="P175" s="22">
        <v>-1E-4</v>
      </c>
      <c r="Q175" s="22">
        <v>-2.9999999999999997E-4</v>
      </c>
      <c r="R175" s="22" t="s">
        <v>6344</v>
      </c>
      <c r="S175" s="24">
        <f t="shared" si="2"/>
        <v>-2</v>
      </c>
      <c r="T175" s="21">
        <v>165</v>
      </c>
      <c r="U175" s="21" t="s">
        <v>39</v>
      </c>
      <c r="V175" s="25" t="s">
        <v>39</v>
      </c>
      <c r="W175" s="26" t="s">
        <v>40</v>
      </c>
      <c r="X175" s="22" t="s">
        <v>6434</v>
      </c>
      <c r="Y175" s="31">
        <v>40412</v>
      </c>
      <c r="Z175" s="32">
        <v>1741244111</v>
      </c>
      <c r="AA175" s="32" t="s">
        <v>6435</v>
      </c>
      <c r="AB175" s="32" t="s">
        <v>6434</v>
      </c>
      <c r="AC175" s="31">
        <v>1</v>
      </c>
      <c r="AD175" s="32" t="s">
        <v>5329</v>
      </c>
      <c r="AE175" s="32" t="s">
        <v>5330</v>
      </c>
      <c r="AF175" s="32" t="s">
        <v>6436</v>
      </c>
      <c r="AG175" s="31">
        <v>5</v>
      </c>
      <c r="AH175" s="32" t="s">
        <v>6437</v>
      </c>
      <c r="AI175" s="32" t="s">
        <v>601</v>
      </c>
      <c r="AJ175" s="32" t="s">
        <v>602</v>
      </c>
      <c r="AK175" s="32">
        <v>2.4236842115199999E-4</v>
      </c>
      <c r="AL175" s="32">
        <v>1.5320652187808E-5</v>
      </c>
      <c r="AM175" s="32">
        <v>3.9642412649286937E-5</v>
      </c>
      <c r="AN175" s="32">
        <v>0.1333273283097266</v>
      </c>
      <c r="AO175" s="32">
        <v>0.5567318847095698</v>
      </c>
      <c r="AP175" s="32">
        <v>3.5192272685346727E-2</v>
      </c>
      <c r="AQ175" s="32">
        <v>9.1060522669456218E-2</v>
      </c>
      <c r="AR175" s="32"/>
      <c r="AS175" s="32"/>
      <c r="AT175" s="17" t="s">
        <v>41</v>
      </c>
      <c r="AU175" s="17" t="s">
        <v>41</v>
      </c>
      <c r="AV175" s="17" t="s">
        <v>42</v>
      </c>
      <c r="AW175" s="17" t="s">
        <v>42</v>
      </c>
      <c r="AX175" s="29">
        <v>1</v>
      </c>
      <c r="AY175" s="30" t="s">
        <v>603</v>
      </c>
      <c r="AZ175" s="30"/>
      <c r="BA175" s="30"/>
      <c r="BB175" s="30"/>
      <c r="BC175" s="30"/>
    </row>
    <row r="176" spans="1:55" ht="16" x14ac:dyDescent="0.2">
      <c r="A176" s="1"/>
      <c r="B176" s="8">
        <v>21991352</v>
      </c>
      <c r="C176" s="9" t="s">
        <v>3410</v>
      </c>
      <c r="D176" s="10" t="s">
        <v>6438</v>
      </c>
      <c r="E176" s="11">
        <v>133</v>
      </c>
      <c r="F176" s="12" t="s">
        <v>591</v>
      </c>
      <c r="G176" s="12" t="s">
        <v>88</v>
      </c>
      <c r="H176" s="12">
        <v>1.29</v>
      </c>
      <c r="I176" s="13" t="s">
        <v>6439</v>
      </c>
      <c r="J176" s="12"/>
      <c r="K176" s="12">
        <v>2.0000000000000001E-4</v>
      </c>
      <c r="L176" s="12">
        <v>0</v>
      </c>
      <c r="M176" s="12">
        <v>0</v>
      </c>
      <c r="N176" s="12">
        <v>0</v>
      </c>
      <c r="O176" s="12">
        <v>2.9999999999999997E-4</v>
      </c>
      <c r="P176" s="12">
        <v>-1E-4</v>
      </c>
      <c r="Q176" s="12">
        <v>-2.9999999999999997E-4</v>
      </c>
      <c r="R176" s="12" t="s">
        <v>6344</v>
      </c>
      <c r="S176" s="14">
        <f t="shared" si="2"/>
        <v>-2</v>
      </c>
      <c r="T176" s="11">
        <v>167</v>
      </c>
      <c r="U176" s="11" t="s">
        <v>39</v>
      </c>
      <c r="V176" s="27" t="s">
        <v>39</v>
      </c>
      <c r="W176" s="15" t="s">
        <v>40</v>
      </c>
      <c r="X176" s="12" t="s">
        <v>6440</v>
      </c>
      <c r="Y176" s="29">
        <v>41074</v>
      </c>
      <c r="Z176" s="16">
        <v>1741306391</v>
      </c>
      <c r="AA176" s="16" t="s">
        <v>6441</v>
      </c>
      <c r="AB176" s="16" t="s">
        <v>6440</v>
      </c>
      <c r="AC176" s="29">
        <v>1</v>
      </c>
      <c r="AD176" s="16" t="s">
        <v>5329</v>
      </c>
      <c r="AE176" s="16" t="s">
        <v>5330</v>
      </c>
      <c r="AF176" s="16" t="s">
        <v>6442</v>
      </c>
      <c r="AG176" s="29">
        <v>2</v>
      </c>
      <c r="AH176" s="16" t="s">
        <v>6443</v>
      </c>
      <c r="AI176" s="16" t="s">
        <v>612</v>
      </c>
      <c r="AJ176" s="16" t="s">
        <v>613</v>
      </c>
      <c r="AK176" s="16">
        <v>2.1272623893310499E-4</v>
      </c>
      <c r="AL176" s="16">
        <v>4.5953751134319001E-5</v>
      </c>
      <c r="AM176" s="16">
        <v>-2.5867999006742398E-4</v>
      </c>
      <c r="AN176" s="16">
        <v>-1</v>
      </c>
      <c r="AO176" s="16">
        <v>0.47203348298010062</v>
      </c>
      <c r="AP176" s="16">
        <v>0.1019700687264754</v>
      </c>
      <c r="AQ176" s="16">
        <v>-0.57400355170657591</v>
      </c>
      <c r="AR176" s="16"/>
      <c r="AS176" s="16"/>
      <c r="AT176" s="17" t="s">
        <v>41</v>
      </c>
      <c r="AU176" s="17" t="s">
        <v>41</v>
      </c>
      <c r="AV176" s="17" t="s">
        <v>42</v>
      </c>
      <c r="AW176" s="17" t="s">
        <v>42</v>
      </c>
      <c r="AX176" s="29">
        <v>1</v>
      </c>
      <c r="AY176" s="30" t="s">
        <v>603</v>
      </c>
      <c r="AZ176" s="30"/>
      <c r="BA176" s="30"/>
      <c r="BB176" s="30"/>
      <c r="BC176" s="30"/>
    </row>
    <row r="177" spans="1:55" ht="16" x14ac:dyDescent="0.2">
      <c r="A177" s="1"/>
      <c r="B177" s="18">
        <v>21985262</v>
      </c>
      <c r="C177" s="19" t="s">
        <v>6444</v>
      </c>
      <c r="D177" s="20" t="s">
        <v>6445</v>
      </c>
      <c r="E177" s="21">
        <v>34</v>
      </c>
      <c r="F177" s="22" t="s">
        <v>616</v>
      </c>
      <c r="G177" s="22" t="s">
        <v>45</v>
      </c>
      <c r="H177" s="22">
        <v>0.82</v>
      </c>
      <c r="I177" s="23" t="s">
        <v>6446</v>
      </c>
      <c r="J177" s="22"/>
      <c r="K177" s="22">
        <v>1E-4</v>
      </c>
      <c r="L177" s="22">
        <v>1E-4</v>
      </c>
      <c r="M177" s="22">
        <v>0</v>
      </c>
      <c r="N177" s="22">
        <v>1E-4</v>
      </c>
      <c r="O177" s="22">
        <v>2.9999999999999997E-4</v>
      </c>
      <c r="P177" s="22">
        <v>-1E-4</v>
      </c>
      <c r="Q177" s="22">
        <v>-2.9999999999999997E-4</v>
      </c>
      <c r="R177" s="22" t="s">
        <v>6344</v>
      </c>
      <c r="S177" s="24">
        <f t="shared" si="2"/>
        <v>-2</v>
      </c>
      <c r="T177" s="21">
        <v>167</v>
      </c>
      <c r="U177" s="21" t="s">
        <v>39</v>
      </c>
      <c r="V177" s="26" t="s">
        <v>40</v>
      </c>
      <c r="W177" s="26" t="s">
        <v>40</v>
      </c>
      <c r="X177" s="22" t="s">
        <v>6447</v>
      </c>
      <c r="Y177" s="31">
        <v>40318</v>
      </c>
      <c r="Z177" s="32">
        <v>1741232891</v>
      </c>
      <c r="AA177" s="32" t="s">
        <v>6448</v>
      </c>
      <c r="AB177" s="32" t="s">
        <v>6449</v>
      </c>
      <c r="AC177" s="31">
        <v>1</v>
      </c>
      <c r="AD177" s="32" t="s">
        <v>5329</v>
      </c>
      <c r="AE177" s="32" t="s">
        <v>5330</v>
      </c>
      <c r="AF177" s="32" t="s">
        <v>6450</v>
      </c>
      <c r="AG177" s="31">
        <v>7</v>
      </c>
      <c r="AH177" s="32" t="s">
        <v>6451</v>
      </c>
      <c r="AI177" s="32" t="s">
        <v>601</v>
      </c>
      <c r="AJ177" s="32" t="s">
        <v>602</v>
      </c>
      <c r="AK177" s="32">
        <v>1.1175746514471E-4</v>
      </c>
      <c r="AL177" s="32">
        <v>1.47366286406253E-4</v>
      </c>
      <c r="AM177" s="32">
        <v>2.5194493509645001E-5</v>
      </c>
      <c r="AN177" s="32">
        <v>8.8613706462187483E-2</v>
      </c>
      <c r="AO177" s="32">
        <v>0.25546961567703891</v>
      </c>
      <c r="AP177" s="32">
        <v>0.33686884811864343</v>
      </c>
      <c r="AQ177" s="32">
        <v>5.759282000314165E-2</v>
      </c>
      <c r="AR177" s="32"/>
      <c r="AS177" s="32"/>
      <c r="AT177" s="17" t="s">
        <v>41</v>
      </c>
      <c r="AU177" s="17" t="s">
        <v>41</v>
      </c>
      <c r="AV177" s="17" t="s">
        <v>42</v>
      </c>
      <c r="AW177" s="17" t="s">
        <v>42</v>
      </c>
      <c r="AX177" s="29">
        <v>2</v>
      </c>
      <c r="AY177" s="30" t="s">
        <v>603</v>
      </c>
      <c r="AZ177" s="30" t="s">
        <v>624</v>
      </c>
      <c r="BA177" s="30"/>
      <c r="BB177" s="30"/>
      <c r="BC177" s="30"/>
    </row>
    <row r="178" spans="1:55" ht="16" x14ac:dyDescent="0.2">
      <c r="A178" s="1"/>
      <c r="B178" s="8">
        <v>21987267</v>
      </c>
      <c r="C178" s="9" t="s">
        <v>6452</v>
      </c>
      <c r="D178" s="10" t="s">
        <v>6453</v>
      </c>
      <c r="E178" s="11">
        <v>86</v>
      </c>
      <c r="F178" s="12" t="s">
        <v>591</v>
      </c>
      <c r="G178" s="12" t="s">
        <v>36</v>
      </c>
      <c r="H178" s="12">
        <v>3.25</v>
      </c>
      <c r="I178" s="13" t="s">
        <v>6454</v>
      </c>
      <c r="J178" s="12"/>
      <c r="K178" s="12">
        <v>2.0000000000000001E-4</v>
      </c>
      <c r="L178" s="12">
        <v>1E-4</v>
      </c>
      <c r="M178" s="12">
        <v>0</v>
      </c>
      <c r="N178" s="12">
        <v>1E-4</v>
      </c>
      <c r="O178" s="12">
        <v>2.9999999999999997E-4</v>
      </c>
      <c r="P178" s="12">
        <v>0</v>
      </c>
      <c r="Q178" s="12">
        <v>-2.9999999999999997E-4</v>
      </c>
      <c r="R178" s="12" t="s">
        <v>557</v>
      </c>
      <c r="S178" s="14">
        <f t="shared" si="2"/>
        <v>1</v>
      </c>
      <c r="T178" s="11">
        <v>167</v>
      </c>
      <c r="U178" s="11" t="s">
        <v>39</v>
      </c>
      <c r="V178" s="27" t="s">
        <v>39</v>
      </c>
      <c r="W178" s="15" t="s">
        <v>40</v>
      </c>
      <c r="X178" s="12" t="s">
        <v>6455</v>
      </c>
      <c r="Y178" s="29">
        <v>40595</v>
      </c>
      <c r="Z178" s="16">
        <v>1741257071</v>
      </c>
      <c r="AA178" s="16" t="s">
        <v>6456</v>
      </c>
      <c r="AB178" s="16" t="s">
        <v>6455</v>
      </c>
      <c r="AC178" s="29">
        <v>1</v>
      </c>
      <c r="AD178" s="16" t="s">
        <v>5329</v>
      </c>
      <c r="AE178" s="16" t="s">
        <v>5330</v>
      </c>
      <c r="AF178" s="16" t="s">
        <v>6457</v>
      </c>
      <c r="AG178" s="29">
        <v>3</v>
      </c>
      <c r="AH178" s="16" t="s">
        <v>6458</v>
      </c>
      <c r="AI178" s="16" t="s">
        <v>640</v>
      </c>
      <c r="AJ178" s="16" t="s">
        <v>641</v>
      </c>
      <c r="AK178" s="16">
        <v>1.56401219228364E-4</v>
      </c>
      <c r="AL178" s="16">
        <v>1.0310489074902E-4</v>
      </c>
      <c r="AM178" s="16">
        <v>5.5665000371929999E-6</v>
      </c>
      <c r="AN178" s="16">
        <v>2.0999906542161721E-2</v>
      </c>
      <c r="AO178" s="16">
        <v>0.35994206763010878</v>
      </c>
      <c r="AP178" s="16">
        <v>0.2372857944591289</v>
      </c>
      <c r="AQ178" s="16">
        <v>1.2810753923374539E-2</v>
      </c>
      <c r="AR178" s="16"/>
      <c r="AS178" s="16"/>
      <c r="AT178" s="17" t="s">
        <v>41</v>
      </c>
      <c r="AU178" s="17" t="s">
        <v>41</v>
      </c>
      <c r="AV178" s="17" t="s">
        <v>42</v>
      </c>
      <c r="AW178" s="17" t="s">
        <v>42</v>
      </c>
      <c r="AX178" s="29">
        <v>1</v>
      </c>
      <c r="AY178" s="30" t="s">
        <v>603</v>
      </c>
      <c r="AZ178" s="30"/>
      <c r="BA178" s="30"/>
      <c r="BB178" s="30"/>
      <c r="BC178" s="30"/>
    </row>
    <row r="179" spans="1:55" ht="16" x14ac:dyDescent="0.2">
      <c r="A179" s="1"/>
      <c r="B179" s="18">
        <v>21992697</v>
      </c>
      <c r="C179" s="19" t="s">
        <v>6459</v>
      </c>
      <c r="D179" s="20" t="s">
        <v>6460</v>
      </c>
      <c r="E179" s="21">
        <v>18</v>
      </c>
      <c r="F179" s="22" t="s">
        <v>591</v>
      </c>
      <c r="G179" s="22" t="s">
        <v>166</v>
      </c>
      <c r="H179" s="22">
        <v>2.2000000000000002</v>
      </c>
      <c r="I179" s="23" t="s">
        <v>6461</v>
      </c>
      <c r="J179" s="22"/>
      <c r="K179" s="22">
        <v>2.0000000000000001E-4</v>
      </c>
      <c r="L179" s="22">
        <v>1E-4</v>
      </c>
      <c r="M179" s="22">
        <v>0</v>
      </c>
      <c r="N179" s="22">
        <v>1E-4</v>
      </c>
      <c r="O179" s="22">
        <v>2.9999999999999997E-4</v>
      </c>
      <c r="P179" s="22">
        <v>0</v>
      </c>
      <c r="Q179" s="22">
        <v>-2.9999999999999997E-4</v>
      </c>
      <c r="R179" s="22" t="s">
        <v>557</v>
      </c>
      <c r="S179" s="24">
        <f t="shared" si="2"/>
        <v>1</v>
      </c>
      <c r="T179" s="21">
        <v>170</v>
      </c>
      <c r="U179" s="21" t="s">
        <v>39</v>
      </c>
      <c r="V179" s="25" t="s">
        <v>39</v>
      </c>
      <c r="W179" s="26" t="s">
        <v>40</v>
      </c>
      <c r="X179" s="22" t="s">
        <v>6462</v>
      </c>
      <c r="Y179" s="31">
        <v>41256</v>
      </c>
      <c r="Z179" s="32">
        <v>1741322699</v>
      </c>
      <c r="AA179" s="32" t="s">
        <v>6463</v>
      </c>
      <c r="AB179" s="32" t="s">
        <v>6462</v>
      </c>
      <c r="AC179" s="31">
        <v>1</v>
      </c>
      <c r="AD179" s="32" t="s">
        <v>5329</v>
      </c>
      <c r="AE179" s="32" t="s">
        <v>5330</v>
      </c>
      <c r="AF179" s="32" t="s">
        <v>6464</v>
      </c>
      <c r="AG179" s="31">
        <v>5</v>
      </c>
      <c r="AH179" s="32" t="s">
        <v>6465</v>
      </c>
      <c r="AI179" s="32" t="s">
        <v>1274</v>
      </c>
      <c r="AJ179" s="32" t="s">
        <v>4021</v>
      </c>
      <c r="AK179" s="32">
        <v>2.0948269744670999E-4</v>
      </c>
      <c r="AL179" s="32">
        <v>5.0934417472500001E-5</v>
      </c>
      <c r="AM179" s="32">
        <v>3.5175419293397997E-5</v>
      </c>
      <c r="AN179" s="32">
        <v>0.118999687820592</v>
      </c>
      <c r="AO179" s="32">
        <v>0.45256845531672613</v>
      </c>
      <c r="AP179" s="32">
        <v>0.110039210488258</v>
      </c>
      <c r="AQ179" s="32">
        <v>7.599331767618174E-2</v>
      </c>
      <c r="AR179" s="32"/>
      <c r="AS179" s="32"/>
      <c r="AT179" s="17" t="s">
        <v>41</v>
      </c>
      <c r="AU179" s="17" t="s">
        <v>41</v>
      </c>
      <c r="AV179" s="17" t="s">
        <v>42</v>
      </c>
      <c r="AW179" s="17" t="s">
        <v>42</v>
      </c>
      <c r="AX179" s="29">
        <v>1</v>
      </c>
      <c r="AY179" s="30" t="s">
        <v>603</v>
      </c>
      <c r="AZ179" s="30"/>
      <c r="BA179" s="30"/>
      <c r="BB179" s="30"/>
      <c r="BC179" s="30"/>
    </row>
    <row r="180" spans="1:55" ht="16" x14ac:dyDescent="0.2">
      <c r="A180" s="1"/>
      <c r="B180" s="8">
        <v>21986387</v>
      </c>
      <c r="C180" s="9" t="s">
        <v>6466</v>
      </c>
      <c r="D180" s="10" t="s">
        <v>6467</v>
      </c>
      <c r="E180" s="11">
        <v>57</v>
      </c>
      <c r="F180" s="12" t="s">
        <v>591</v>
      </c>
      <c r="G180" s="12" t="s">
        <v>36</v>
      </c>
      <c r="H180" s="12">
        <v>3.69</v>
      </c>
      <c r="I180" s="13" t="s">
        <v>6468</v>
      </c>
      <c r="J180" s="12"/>
      <c r="K180" s="12">
        <v>2.0000000000000001E-4</v>
      </c>
      <c r="L180" s="12">
        <v>1E-4</v>
      </c>
      <c r="M180" s="12">
        <v>0</v>
      </c>
      <c r="N180" s="12">
        <v>1E-4</v>
      </c>
      <c r="O180" s="12">
        <v>2.9999999999999997E-4</v>
      </c>
      <c r="P180" s="12">
        <v>0</v>
      </c>
      <c r="Q180" s="12">
        <v>-2.9999999999999997E-4</v>
      </c>
      <c r="R180" s="12" t="s">
        <v>557</v>
      </c>
      <c r="S180" s="14">
        <f t="shared" si="2"/>
        <v>1</v>
      </c>
      <c r="T180" s="11">
        <v>170</v>
      </c>
      <c r="U180" s="11" t="s">
        <v>39</v>
      </c>
      <c r="V180" s="27" t="s">
        <v>39</v>
      </c>
      <c r="W180" s="15" t="s">
        <v>40</v>
      </c>
      <c r="X180" s="12" t="s">
        <v>6469</v>
      </c>
      <c r="Y180" s="29">
        <v>40432</v>
      </c>
      <c r="Z180" s="16">
        <v>1741246463</v>
      </c>
      <c r="AA180" s="16" t="s">
        <v>6470</v>
      </c>
      <c r="AB180" s="16" t="s">
        <v>6469</v>
      </c>
      <c r="AC180" s="29">
        <v>1</v>
      </c>
      <c r="AD180" s="16" t="s">
        <v>5329</v>
      </c>
      <c r="AE180" s="16" t="s">
        <v>5330</v>
      </c>
      <c r="AF180" s="16" t="s">
        <v>6471</v>
      </c>
      <c r="AG180" s="29">
        <v>3</v>
      </c>
      <c r="AH180" s="16" t="s">
        <v>6472</v>
      </c>
      <c r="AI180" s="16" t="s">
        <v>640</v>
      </c>
      <c r="AJ180" s="16" t="s">
        <v>641</v>
      </c>
      <c r="AK180" s="16">
        <v>1.80796221978144E-4</v>
      </c>
      <c r="AL180" s="16">
        <v>7.9298319614976004E-5</v>
      </c>
      <c r="AM180" s="16">
        <v>7.4373877318939999E-6</v>
      </c>
      <c r="AN180" s="16">
        <v>2.7800000361297469E-2</v>
      </c>
      <c r="AO180" s="16">
        <v>0.41515960105815919</v>
      </c>
      <c r="AP180" s="16">
        <v>0.18209151925705411</v>
      </c>
      <c r="AQ180" s="16">
        <v>1.7078359768276711E-2</v>
      </c>
      <c r="AR180" s="16"/>
      <c r="AS180" s="16"/>
      <c r="AT180" s="17" t="s">
        <v>41</v>
      </c>
      <c r="AU180" s="17" t="s">
        <v>41</v>
      </c>
      <c r="AV180" s="17" t="s">
        <v>42</v>
      </c>
      <c r="AW180" s="17" t="s">
        <v>42</v>
      </c>
      <c r="AX180" s="29">
        <v>1</v>
      </c>
      <c r="AY180" s="30" t="s">
        <v>603</v>
      </c>
      <c r="AZ180" s="30"/>
      <c r="BA180" s="30"/>
      <c r="BB180" s="30"/>
      <c r="BC180" s="30"/>
    </row>
    <row r="181" spans="1:55" ht="16" x14ac:dyDescent="0.2">
      <c r="A181" s="1"/>
      <c r="B181" s="18">
        <v>21986081</v>
      </c>
      <c r="C181" s="19" t="s">
        <v>6473</v>
      </c>
      <c r="D181" s="20" t="s">
        <v>6474</v>
      </c>
      <c r="E181" s="21">
        <v>31</v>
      </c>
      <c r="F181" s="22" t="s">
        <v>591</v>
      </c>
      <c r="G181" s="22" t="s">
        <v>1304</v>
      </c>
      <c r="H181" s="22">
        <v>0.72</v>
      </c>
      <c r="I181" s="23" t="s">
        <v>6475</v>
      </c>
      <c r="J181" s="22"/>
      <c r="K181" s="22">
        <v>2.0000000000000001E-4</v>
      </c>
      <c r="L181" s="22">
        <v>0</v>
      </c>
      <c r="M181" s="22">
        <v>0</v>
      </c>
      <c r="N181" s="22">
        <v>0</v>
      </c>
      <c r="O181" s="22">
        <v>2.9999999999999997E-4</v>
      </c>
      <c r="P181" s="22">
        <v>-1E-4</v>
      </c>
      <c r="Q181" s="22">
        <v>-2.9999999999999997E-4</v>
      </c>
      <c r="R181" s="22" t="s">
        <v>6344</v>
      </c>
      <c r="S181" s="24">
        <f t="shared" si="2"/>
        <v>-2</v>
      </c>
      <c r="T181" s="21">
        <v>172</v>
      </c>
      <c r="U181" s="21" t="s">
        <v>39</v>
      </c>
      <c r="V181" s="25" t="s">
        <v>39</v>
      </c>
      <c r="W181" s="26" t="s">
        <v>40</v>
      </c>
      <c r="X181" s="22" t="s">
        <v>6476</v>
      </c>
      <c r="Y181" s="31">
        <v>40396</v>
      </c>
      <c r="Z181" s="32">
        <v>1741242767</v>
      </c>
      <c r="AA181" s="32" t="s">
        <v>6477</v>
      </c>
      <c r="AB181" s="32" t="s">
        <v>6476</v>
      </c>
      <c r="AC181" s="31">
        <v>1</v>
      </c>
      <c r="AD181" s="32" t="s">
        <v>5329</v>
      </c>
      <c r="AE181" s="32" t="s">
        <v>5330</v>
      </c>
      <c r="AF181" s="32" t="s">
        <v>6478</v>
      </c>
      <c r="AG181" s="31">
        <v>4</v>
      </c>
      <c r="AH181" s="32" t="s">
        <v>6479</v>
      </c>
      <c r="AI181" s="32" t="s">
        <v>6480</v>
      </c>
      <c r="AJ181" s="32" t="s">
        <v>602</v>
      </c>
      <c r="AK181" s="32">
        <v>2.36452550625891E-4</v>
      </c>
      <c r="AL181" s="32">
        <v>2.6025618415374E-5</v>
      </c>
      <c r="AM181" s="32">
        <v>6.5970864985743005E-5</v>
      </c>
      <c r="AN181" s="32">
        <v>0.20085571321947709</v>
      </c>
      <c r="AO181" s="32">
        <v>0.54415346475086335</v>
      </c>
      <c r="AP181" s="32">
        <v>5.9893329107776352E-2</v>
      </c>
      <c r="AQ181" s="32">
        <v>0.15182020519372949</v>
      </c>
      <c r="AR181" s="32"/>
      <c r="AS181" s="32"/>
      <c r="AT181" s="17" t="s">
        <v>41</v>
      </c>
      <c r="AU181" s="17" t="s">
        <v>41</v>
      </c>
      <c r="AV181" s="17" t="s">
        <v>42</v>
      </c>
      <c r="AW181" s="17" t="s">
        <v>42</v>
      </c>
      <c r="AX181" s="29">
        <v>1</v>
      </c>
      <c r="AY181" s="30" t="s">
        <v>603</v>
      </c>
      <c r="AZ181" s="30"/>
      <c r="BA181" s="30"/>
      <c r="BB181" s="30"/>
      <c r="BC181" s="30"/>
    </row>
    <row r="182" spans="1:55" ht="16" x14ac:dyDescent="0.2">
      <c r="A182" s="1"/>
      <c r="B182" s="8">
        <v>21986713</v>
      </c>
      <c r="C182" s="9" t="s">
        <v>6481</v>
      </c>
      <c r="D182" s="10" t="s">
        <v>6482</v>
      </c>
      <c r="E182" s="11">
        <v>21</v>
      </c>
      <c r="F182" s="12" t="s">
        <v>591</v>
      </c>
      <c r="G182" s="12" t="s">
        <v>36</v>
      </c>
      <c r="H182" s="12">
        <v>3.63</v>
      </c>
      <c r="I182" s="13" t="s">
        <v>6483</v>
      </c>
      <c r="J182" s="12"/>
      <c r="K182" s="12">
        <v>2.0000000000000001E-4</v>
      </c>
      <c r="L182" s="12">
        <v>1E-4</v>
      </c>
      <c r="M182" s="12">
        <v>0</v>
      </c>
      <c r="N182" s="12">
        <v>1E-4</v>
      </c>
      <c r="O182" s="12">
        <v>2.9999999999999997E-4</v>
      </c>
      <c r="P182" s="12">
        <v>0</v>
      </c>
      <c r="Q182" s="12">
        <v>-2.9999999999999997E-4</v>
      </c>
      <c r="R182" s="12" t="s">
        <v>557</v>
      </c>
      <c r="S182" s="14">
        <f t="shared" si="2"/>
        <v>1</v>
      </c>
      <c r="T182" s="11">
        <v>172</v>
      </c>
      <c r="U182" s="11" t="s">
        <v>39</v>
      </c>
      <c r="V182" s="27" t="s">
        <v>39</v>
      </c>
      <c r="W182" s="15" t="s">
        <v>40</v>
      </c>
      <c r="X182" s="12" t="s">
        <v>6484</v>
      </c>
      <c r="Y182" s="29">
        <v>40490</v>
      </c>
      <c r="Z182" s="16">
        <v>1741250399</v>
      </c>
      <c r="AA182" s="16" t="s">
        <v>6485</v>
      </c>
      <c r="AB182" s="16" t="s">
        <v>6484</v>
      </c>
      <c r="AC182" s="29">
        <v>1</v>
      </c>
      <c r="AD182" s="16" t="s">
        <v>5329</v>
      </c>
      <c r="AE182" s="16" t="s">
        <v>5330</v>
      </c>
      <c r="AF182" s="16" t="s">
        <v>6486</v>
      </c>
      <c r="AG182" s="29">
        <v>4</v>
      </c>
      <c r="AH182" s="16" t="s">
        <v>6487</v>
      </c>
      <c r="AI182" s="16" t="s">
        <v>640</v>
      </c>
      <c r="AJ182" s="16" t="s">
        <v>641</v>
      </c>
      <c r="AK182" s="16">
        <v>1.5934206361420801E-4</v>
      </c>
      <c r="AL182" s="16">
        <v>1.023536137824E-4</v>
      </c>
      <c r="AM182" s="16">
        <v>3.3671904538707997E-5</v>
      </c>
      <c r="AN182" s="16">
        <v>0.1140000006706287</v>
      </c>
      <c r="AO182" s="16">
        <v>0.36515404195773232</v>
      </c>
      <c r="AP182" s="16">
        <v>0.23455724705633479</v>
      </c>
      <c r="AQ182" s="16">
        <v>7.7163755532207084E-2</v>
      </c>
      <c r="AR182" s="16"/>
      <c r="AS182" s="16"/>
      <c r="AT182" s="17" t="s">
        <v>41</v>
      </c>
      <c r="AU182" s="17" t="s">
        <v>41</v>
      </c>
      <c r="AV182" s="17" t="s">
        <v>42</v>
      </c>
      <c r="AW182" s="17" t="s">
        <v>42</v>
      </c>
      <c r="AX182" s="29">
        <v>1</v>
      </c>
      <c r="AY182" s="30" t="s">
        <v>603</v>
      </c>
      <c r="AZ182" s="30"/>
      <c r="BA182" s="30"/>
      <c r="BB182" s="30"/>
      <c r="BC182" s="30"/>
    </row>
    <row r="183" spans="1:55" ht="16" x14ac:dyDescent="0.2">
      <c r="A183" s="1"/>
      <c r="B183" s="18">
        <v>21986292</v>
      </c>
      <c r="C183" s="19" t="s">
        <v>6488</v>
      </c>
      <c r="D183" s="20" t="s">
        <v>6489</v>
      </c>
      <c r="E183" s="21">
        <v>104</v>
      </c>
      <c r="F183" s="22" t="s">
        <v>591</v>
      </c>
      <c r="G183" s="22" t="s">
        <v>36</v>
      </c>
      <c r="H183" s="22">
        <v>0.7</v>
      </c>
      <c r="I183" s="23" t="s">
        <v>6490</v>
      </c>
      <c r="J183" s="22"/>
      <c r="K183" s="22">
        <v>2.0000000000000001E-4</v>
      </c>
      <c r="L183" s="22">
        <v>1E-4</v>
      </c>
      <c r="M183" s="22">
        <v>0</v>
      </c>
      <c r="N183" s="22">
        <v>1E-4</v>
      </c>
      <c r="O183" s="22">
        <v>2.9999999999999997E-4</v>
      </c>
      <c r="P183" s="22">
        <v>0</v>
      </c>
      <c r="Q183" s="22">
        <v>-2.9999999999999997E-4</v>
      </c>
      <c r="R183" s="22" t="s">
        <v>557</v>
      </c>
      <c r="S183" s="24">
        <f t="shared" si="2"/>
        <v>1</v>
      </c>
      <c r="T183" s="21">
        <v>172</v>
      </c>
      <c r="U183" s="21" t="s">
        <v>39</v>
      </c>
      <c r="V183" s="25" t="s">
        <v>39</v>
      </c>
      <c r="W183" s="26" t="s">
        <v>40</v>
      </c>
      <c r="X183" s="22" t="s">
        <v>6491</v>
      </c>
      <c r="Y183" s="31">
        <v>40419</v>
      </c>
      <c r="Z183" s="32">
        <v>1741245311</v>
      </c>
      <c r="AA183" s="32" t="s">
        <v>6492</v>
      </c>
      <c r="AB183" s="32" t="s">
        <v>6491</v>
      </c>
      <c r="AC183" s="31">
        <v>1</v>
      </c>
      <c r="AD183" s="32" t="s">
        <v>5329</v>
      </c>
      <c r="AE183" s="32" t="s">
        <v>5330</v>
      </c>
      <c r="AF183" s="32" t="s">
        <v>6493</v>
      </c>
      <c r="AG183" s="31">
        <v>3</v>
      </c>
      <c r="AH183" s="32" t="s">
        <v>6494</v>
      </c>
      <c r="AI183" s="32" t="s">
        <v>640</v>
      </c>
      <c r="AJ183" s="32" t="s">
        <v>641</v>
      </c>
      <c r="AK183" s="32">
        <v>1.9915797907264001E-4</v>
      </c>
      <c r="AL183" s="32">
        <v>6.2261765776000004E-5</v>
      </c>
      <c r="AM183" s="32">
        <v>2.2339789079492001E-5</v>
      </c>
      <c r="AN183" s="32">
        <v>7.8727888963723819E-2</v>
      </c>
      <c r="AO183" s="32">
        <v>0.45688448580028829</v>
      </c>
      <c r="AP183" s="32">
        <v>0.14283351826546861</v>
      </c>
      <c r="AQ183" s="32">
        <v>5.1249280063983028E-2</v>
      </c>
      <c r="AR183" s="32"/>
      <c r="AS183" s="32"/>
      <c r="AT183" s="17" t="s">
        <v>41</v>
      </c>
      <c r="AU183" s="17" t="s">
        <v>41</v>
      </c>
      <c r="AV183" s="17" t="s">
        <v>42</v>
      </c>
      <c r="AW183" s="17" t="s">
        <v>42</v>
      </c>
      <c r="AX183" s="29">
        <v>1</v>
      </c>
      <c r="AY183" s="30" t="s">
        <v>603</v>
      </c>
      <c r="AZ183" s="30"/>
      <c r="BA183" s="30"/>
      <c r="BB183" s="30"/>
      <c r="BC183" s="30"/>
    </row>
    <row r="184" spans="1:55" ht="16" x14ac:dyDescent="0.2">
      <c r="A184" s="1"/>
      <c r="B184" s="8">
        <v>21986178</v>
      </c>
      <c r="C184" s="9" t="s">
        <v>6495</v>
      </c>
      <c r="D184" s="10" t="s">
        <v>6496</v>
      </c>
      <c r="E184" s="11">
        <v>84</v>
      </c>
      <c r="F184" s="12" t="s">
        <v>591</v>
      </c>
      <c r="G184" s="12" t="s">
        <v>45</v>
      </c>
      <c r="H184" s="12">
        <v>0.71</v>
      </c>
      <c r="I184" s="13" t="s">
        <v>6497</v>
      </c>
      <c r="J184" s="12"/>
      <c r="K184" s="12">
        <v>2.0000000000000001E-4</v>
      </c>
      <c r="L184" s="12">
        <v>0</v>
      </c>
      <c r="M184" s="12">
        <v>0</v>
      </c>
      <c r="N184" s="12">
        <v>0</v>
      </c>
      <c r="O184" s="12">
        <v>2.9999999999999997E-4</v>
      </c>
      <c r="P184" s="12">
        <v>-1E-4</v>
      </c>
      <c r="Q184" s="12">
        <v>-2.9999999999999997E-4</v>
      </c>
      <c r="R184" s="12" t="s">
        <v>6344</v>
      </c>
      <c r="S184" s="14">
        <f t="shared" si="2"/>
        <v>-2</v>
      </c>
      <c r="T184" s="11">
        <v>175</v>
      </c>
      <c r="U184" s="11" t="s">
        <v>39</v>
      </c>
      <c r="V184" s="27" t="s">
        <v>39</v>
      </c>
      <c r="W184" s="15" t="s">
        <v>40</v>
      </c>
      <c r="X184" s="12" t="s">
        <v>6498</v>
      </c>
      <c r="Y184" s="29">
        <v>40410</v>
      </c>
      <c r="Z184" s="16">
        <v>1741243943</v>
      </c>
      <c r="AA184" s="16" t="s">
        <v>6499</v>
      </c>
      <c r="AB184" s="16" t="s">
        <v>6498</v>
      </c>
      <c r="AC184" s="29">
        <v>1</v>
      </c>
      <c r="AD184" s="16" t="s">
        <v>5329</v>
      </c>
      <c r="AE184" s="16" t="s">
        <v>5330</v>
      </c>
      <c r="AF184" s="16" t="s">
        <v>6500</v>
      </c>
      <c r="AG184" s="29">
        <v>4</v>
      </c>
      <c r="AH184" s="16" t="s">
        <v>6501</v>
      </c>
      <c r="AI184" s="16" t="s">
        <v>601</v>
      </c>
      <c r="AJ184" s="16" t="s">
        <v>602</v>
      </c>
      <c r="AK184" s="16">
        <v>2.3763056184448E-4</v>
      </c>
      <c r="AL184" s="16">
        <v>2.5047700929048001E-5</v>
      </c>
      <c r="AM184" s="16">
        <v>3.3951836110227E-5</v>
      </c>
      <c r="AN184" s="16">
        <v>0.1144584997880887</v>
      </c>
      <c r="AO184" s="16">
        <v>0.54675995416228051</v>
      </c>
      <c r="AP184" s="16">
        <v>5.7631811773435501E-2</v>
      </c>
      <c r="AQ184" s="16">
        <v>7.8119178826425828E-2</v>
      </c>
      <c r="AR184" s="16"/>
      <c r="AS184" s="16"/>
      <c r="AT184" s="17" t="s">
        <v>41</v>
      </c>
      <c r="AU184" s="17" t="s">
        <v>41</v>
      </c>
      <c r="AV184" s="17" t="s">
        <v>42</v>
      </c>
      <c r="AW184" s="17" t="s">
        <v>42</v>
      </c>
      <c r="AX184" s="29">
        <v>1</v>
      </c>
      <c r="AY184" s="30" t="s">
        <v>603</v>
      </c>
      <c r="AZ184" s="30"/>
      <c r="BA184" s="30"/>
      <c r="BB184" s="30"/>
      <c r="BC184" s="30"/>
    </row>
    <row r="185" spans="1:55" ht="16" x14ac:dyDescent="0.2">
      <c r="A185" s="1"/>
      <c r="B185" s="18">
        <v>21992292</v>
      </c>
      <c r="C185" s="19" t="s">
        <v>6502</v>
      </c>
      <c r="D185" s="20" t="s">
        <v>6503</v>
      </c>
      <c r="E185" s="21">
        <v>65</v>
      </c>
      <c r="F185" s="22" t="s">
        <v>591</v>
      </c>
      <c r="G185" s="22" t="s">
        <v>88</v>
      </c>
      <c r="H185" s="22">
        <v>3.55</v>
      </c>
      <c r="I185" s="23" t="s">
        <v>6504</v>
      </c>
      <c r="J185" s="22"/>
      <c r="K185" s="22">
        <v>1E-4</v>
      </c>
      <c r="L185" s="22">
        <v>1E-4</v>
      </c>
      <c r="M185" s="22">
        <v>0</v>
      </c>
      <c r="N185" s="22">
        <v>1E-4</v>
      </c>
      <c r="O185" s="22">
        <v>2.9999999999999997E-4</v>
      </c>
      <c r="P185" s="22">
        <v>-1E-4</v>
      </c>
      <c r="Q185" s="22">
        <v>-2.9999999999999997E-4</v>
      </c>
      <c r="R185" s="22" t="s">
        <v>6344</v>
      </c>
      <c r="S185" s="24">
        <f t="shared" si="2"/>
        <v>-2</v>
      </c>
      <c r="T185" s="21">
        <v>176</v>
      </c>
      <c r="U185" s="21" t="s">
        <v>39</v>
      </c>
      <c r="V185" s="25" t="s">
        <v>39</v>
      </c>
      <c r="W185" s="26" t="s">
        <v>40</v>
      </c>
      <c r="X185" s="22" t="s">
        <v>6505</v>
      </c>
      <c r="Y185" s="31">
        <v>41219</v>
      </c>
      <c r="Z185" s="32">
        <v>1741317779</v>
      </c>
      <c r="AA185" s="32" t="s">
        <v>6506</v>
      </c>
      <c r="AB185" s="32" t="s">
        <v>6505</v>
      </c>
      <c r="AC185" s="31">
        <v>1</v>
      </c>
      <c r="AD185" s="32" t="s">
        <v>5329</v>
      </c>
      <c r="AE185" s="32" t="s">
        <v>5330</v>
      </c>
      <c r="AF185" s="32" t="s">
        <v>859</v>
      </c>
      <c r="AG185" s="31">
        <v>2</v>
      </c>
      <c r="AH185" s="32" t="s">
        <v>6507</v>
      </c>
      <c r="AI185" s="32" t="s">
        <v>612</v>
      </c>
      <c r="AJ185" s="32" t="s">
        <v>613</v>
      </c>
      <c r="AK185" s="32">
        <v>1.28371849828544E-4</v>
      </c>
      <c r="AL185" s="32">
        <v>1.3663823928147201E-4</v>
      </c>
      <c r="AM185" s="32">
        <v>1.9946996051387002E-5</v>
      </c>
      <c r="AN185" s="32">
        <v>7.0000000316148628E-2</v>
      </c>
      <c r="AO185" s="32">
        <v>0.2769566003134914</v>
      </c>
      <c r="AP185" s="32">
        <v>0.29479097072108512</v>
      </c>
      <c r="AQ185" s="32">
        <v>4.3034763620196717E-2</v>
      </c>
      <c r="AR185" s="32"/>
      <c r="AS185" s="32"/>
      <c r="AT185" s="17" t="s">
        <v>41</v>
      </c>
      <c r="AU185" s="17" t="s">
        <v>41</v>
      </c>
      <c r="AV185" s="17" t="s">
        <v>42</v>
      </c>
      <c r="AW185" s="17" t="s">
        <v>42</v>
      </c>
      <c r="AX185" s="29">
        <v>1</v>
      </c>
      <c r="AY185" s="30" t="s">
        <v>603</v>
      </c>
      <c r="AZ185" s="30"/>
      <c r="BA185" s="30"/>
      <c r="BB185" s="30"/>
      <c r="BC185" s="30"/>
    </row>
    <row r="186" spans="1:55" ht="16" x14ac:dyDescent="0.2">
      <c r="A186" s="1"/>
      <c r="B186" s="8">
        <v>21984260</v>
      </c>
      <c r="C186" s="9" t="s">
        <v>6508</v>
      </c>
      <c r="D186" s="10" t="s">
        <v>6509</v>
      </c>
      <c r="E186" s="11">
        <v>103</v>
      </c>
      <c r="F186" s="12" t="s">
        <v>591</v>
      </c>
      <c r="G186" s="12" t="s">
        <v>36</v>
      </c>
      <c r="H186" s="12">
        <v>1.04</v>
      </c>
      <c r="I186" s="13" t="s">
        <v>6510</v>
      </c>
      <c r="J186" s="12"/>
      <c r="K186" s="12">
        <v>1E-4</v>
      </c>
      <c r="L186" s="12">
        <v>1E-4</v>
      </c>
      <c r="M186" s="12">
        <v>0</v>
      </c>
      <c r="N186" s="12">
        <v>1E-4</v>
      </c>
      <c r="O186" s="12">
        <v>2.9999999999999997E-4</v>
      </c>
      <c r="P186" s="12">
        <v>-1E-4</v>
      </c>
      <c r="Q186" s="12">
        <v>-2.9999999999999997E-4</v>
      </c>
      <c r="R186" s="12" t="s">
        <v>6344</v>
      </c>
      <c r="S186" s="14">
        <f t="shared" si="2"/>
        <v>-2</v>
      </c>
      <c r="T186" s="11">
        <v>177</v>
      </c>
      <c r="U186" s="11" t="s">
        <v>39</v>
      </c>
      <c r="V186" s="27" t="s">
        <v>39</v>
      </c>
      <c r="W186" s="15" t="s">
        <v>40</v>
      </c>
      <c r="X186" s="12" t="s">
        <v>6511</v>
      </c>
      <c r="Y186" s="29">
        <v>40214</v>
      </c>
      <c r="Z186" s="16">
        <v>1741220783</v>
      </c>
      <c r="AA186" s="16" t="s">
        <v>6512</v>
      </c>
      <c r="AB186" s="16" t="s">
        <v>6511</v>
      </c>
      <c r="AC186" s="29">
        <v>1</v>
      </c>
      <c r="AD186" s="16" t="s">
        <v>5329</v>
      </c>
      <c r="AE186" s="16" t="s">
        <v>5330</v>
      </c>
      <c r="AF186" s="16" t="s">
        <v>2995</v>
      </c>
      <c r="AG186" s="29">
        <v>2</v>
      </c>
      <c r="AH186" s="16" t="s">
        <v>6513</v>
      </c>
      <c r="AI186" s="16" t="s">
        <v>640</v>
      </c>
      <c r="AJ186" s="16" t="s">
        <v>641</v>
      </c>
      <c r="AK186" s="16">
        <v>1.41217097635926E-4</v>
      </c>
      <c r="AL186" s="16">
        <v>1.24499013975702E-4</v>
      </c>
      <c r="AM186" s="16">
        <v>2.0000137593925001E-5</v>
      </c>
      <c r="AN186" s="16">
        <v>7.0000000523373421E-2</v>
      </c>
      <c r="AO186" s="16">
        <v>0.31668021713578642</v>
      </c>
      <c r="AP186" s="16">
        <v>0.27918981085889738</v>
      </c>
      <c r="AQ186" s="16">
        <v>4.4850432575230033E-2</v>
      </c>
      <c r="AR186" s="16"/>
      <c r="AS186" s="16"/>
      <c r="AT186" s="17" t="s">
        <v>41</v>
      </c>
      <c r="AU186" s="17" t="s">
        <v>41</v>
      </c>
      <c r="AV186" s="17" t="s">
        <v>42</v>
      </c>
      <c r="AW186" s="17" t="s">
        <v>42</v>
      </c>
      <c r="AX186" s="29">
        <v>1</v>
      </c>
      <c r="AY186" s="30" t="s">
        <v>603</v>
      </c>
      <c r="AZ186" s="30"/>
      <c r="BA186" s="30"/>
      <c r="BB186" s="30"/>
      <c r="BC186" s="30"/>
    </row>
    <row r="187" spans="1:55" ht="16" x14ac:dyDescent="0.2">
      <c r="A187" s="1"/>
      <c r="B187" s="18">
        <v>21984850</v>
      </c>
      <c r="C187" s="19" t="s">
        <v>6514</v>
      </c>
      <c r="D187" s="20" t="s">
        <v>6515</v>
      </c>
      <c r="E187" s="21">
        <v>131</v>
      </c>
      <c r="F187" s="22" t="s">
        <v>591</v>
      </c>
      <c r="G187" s="22" t="s">
        <v>45</v>
      </c>
      <c r="H187" s="22">
        <v>0.89</v>
      </c>
      <c r="I187" s="23" t="s">
        <v>6516</v>
      </c>
      <c r="J187" s="22"/>
      <c r="K187" s="22">
        <v>2.9999999999999997E-4</v>
      </c>
      <c r="L187" s="22">
        <v>0</v>
      </c>
      <c r="M187" s="22">
        <v>0</v>
      </c>
      <c r="N187" s="22">
        <v>0</v>
      </c>
      <c r="O187" s="22">
        <v>2.9999999999999997E-4</v>
      </c>
      <c r="P187" s="22">
        <v>0</v>
      </c>
      <c r="Q187" s="22">
        <v>-2.9999999999999997E-4</v>
      </c>
      <c r="R187" s="22" t="s">
        <v>557</v>
      </c>
      <c r="S187" s="24">
        <f t="shared" si="2"/>
        <v>1</v>
      </c>
      <c r="T187" s="21">
        <v>178</v>
      </c>
      <c r="U187" s="21" t="s">
        <v>39</v>
      </c>
      <c r="V187" s="25" t="s">
        <v>39</v>
      </c>
      <c r="W187" s="26" t="s">
        <v>40</v>
      </c>
      <c r="X187" s="22" t="s">
        <v>6517</v>
      </c>
      <c r="Y187" s="31">
        <v>40271</v>
      </c>
      <c r="Z187" s="32">
        <v>1741227899</v>
      </c>
      <c r="AA187" s="32" t="s">
        <v>6518</v>
      </c>
      <c r="AB187" s="32" t="s">
        <v>6517</v>
      </c>
      <c r="AC187" s="31">
        <v>1</v>
      </c>
      <c r="AD187" s="32" t="s">
        <v>5329</v>
      </c>
      <c r="AE187" s="32" t="s">
        <v>5330</v>
      </c>
      <c r="AF187" s="32" t="s">
        <v>6519</v>
      </c>
      <c r="AG187" s="31">
        <v>4</v>
      </c>
      <c r="AH187" s="32" t="s">
        <v>6520</v>
      </c>
      <c r="AI187" s="32" t="s">
        <v>601</v>
      </c>
      <c r="AJ187" s="32" t="s">
        <v>602</v>
      </c>
      <c r="AK187" s="32">
        <v>2.66997058499332E-4</v>
      </c>
      <c r="AL187" s="32">
        <v>3.03360873445E-6</v>
      </c>
      <c r="AM187" s="32">
        <v>1.3913154291245E-5</v>
      </c>
      <c r="AN187" s="32">
        <v>4.8999672599034483E-2</v>
      </c>
      <c r="AO187" s="32">
        <v>0.60590178535247752</v>
      </c>
      <c r="AP187" s="32">
        <v>6.8842292068499464E-3</v>
      </c>
      <c r="AQ187" s="32">
        <v>3.157340036752098E-2</v>
      </c>
      <c r="AR187" s="32"/>
      <c r="AS187" s="32"/>
      <c r="AT187" s="17" t="s">
        <v>41</v>
      </c>
      <c r="AU187" s="17" t="s">
        <v>41</v>
      </c>
      <c r="AV187" s="17" t="s">
        <v>42</v>
      </c>
      <c r="AW187" s="17" t="s">
        <v>42</v>
      </c>
      <c r="AX187" s="29">
        <v>1</v>
      </c>
      <c r="AY187" s="30" t="s">
        <v>603</v>
      </c>
      <c r="AZ187" s="30"/>
      <c r="BA187" s="30"/>
      <c r="BB187" s="30"/>
      <c r="BC187" s="30"/>
    </row>
    <row r="188" spans="1:55" ht="16" x14ac:dyDescent="0.2">
      <c r="A188" s="1"/>
      <c r="B188" s="8">
        <v>21990573</v>
      </c>
      <c r="C188" s="9" t="s">
        <v>6521</v>
      </c>
      <c r="D188" s="10" t="s">
        <v>6522</v>
      </c>
      <c r="E188" s="11">
        <v>8</v>
      </c>
      <c r="F188" s="12" t="s">
        <v>616</v>
      </c>
      <c r="G188" s="12" t="s">
        <v>36</v>
      </c>
      <c r="H188" s="12">
        <v>1.45</v>
      </c>
      <c r="I188" s="13" t="s">
        <v>6523</v>
      </c>
      <c r="J188" s="12"/>
      <c r="K188" s="12">
        <v>2.0000000000000001E-4</v>
      </c>
      <c r="L188" s="12">
        <v>0</v>
      </c>
      <c r="M188" s="12">
        <v>0</v>
      </c>
      <c r="N188" s="12">
        <v>0</v>
      </c>
      <c r="O188" s="12">
        <v>2.9999999999999997E-4</v>
      </c>
      <c r="P188" s="12">
        <v>-1E-4</v>
      </c>
      <c r="Q188" s="12">
        <v>-2.9999999999999997E-4</v>
      </c>
      <c r="R188" s="12" t="s">
        <v>6344</v>
      </c>
      <c r="S188" s="14">
        <f t="shared" si="2"/>
        <v>-2</v>
      </c>
      <c r="T188" s="11">
        <v>179</v>
      </c>
      <c r="U188" s="11" t="s">
        <v>39</v>
      </c>
      <c r="V188" s="15" t="s">
        <v>40</v>
      </c>
      <c r="W188" s="15" t="s">
        <v>40</v>
      </c>
      <c r="X188" s="12" t="s">
        <v>6524</v>
      </c>
      <c r="Y188" s="29">
        <v>40981</v>
      </c>
      <c r="Z188" s="16">
        <v>1741297007</v>
      </c>
      <c r="AA188" s="16" t="s">
        <v>6525</v>
      </c>
      <c r="AB188" s="16" t="s">
        <v>6526</v>
      </c>
      <c r="AC188" s="29">
        <v>1</v>
      </c>
      <c r="AD188" s="16" t="s">
        <v>5329</v>
      </c>
      <c r="AE188" s="16" t="s">
        <v>5330</v>
      </c>
      <c r="AF188" s="16" t="s">
        <v>6527</v>
      </c>
      <c r="AG188" s="29">
        <v>5</v>
      </c>
      <c r="AH188" s="16" t="s">
        <v>6528</v>
      </c>
      <c r="AI188" s="16" t="s">
        <v>640</v>
      </c>
      <c r="AJ188" s="16" t="s">
        <v>641</v>
      </c>
      <c r="AK188" s="16">
        <v>2.2791829982458199E-4</v>
      </c>
      <c r="AL188" s="16">
        <v>4.6351766327478E-5</v>
      </c>
      <c r="AM188" s="16">
        <v>1.8221736553860001E-5</v>
      </c>
      <c r="AN188" s="16">
        <v>6.2298281132277339E-2</v>
      </c>
      <c r="AO188" s="16">
        <v>0.50358325829605266</v>
      </c>
      <c r="AP188" s="16">
        <v>0.102413775168268</v>
      </c>
      <c r="AQ188" s="16">
        <v>4.0260749016939698E-2</v>
      </c>
      <c r="AR188" s="16"/>
      <c r="AS188" s="16"/>
      <c r="AT188" s="17" t="s">
        <v>41</v>
      </c>
      <c r="AU188" s="17" t="s">
        <v>41</v>
      </c>
      <c r="AV188" s="17" t="s">
        <v>42</v>
      </c>
      <c r="AW188" s="17" t="s">
        <v>42</v>
      </c>
      <c r="AX188" s="29">
        <v>2</v>
      </c>
      <c r="AY188" s="30" t="s">
        <v>603</v>
      </c>
      <c r="AZ188" s="30" t="s">
        <v>624</v>
      </c>
      <c r="BA188" s="30"/>
      <c r="BB188" s="30"/>
      <c r="BC188" s="30"/>
    </row>
    <row r="189" spans="1:55" ht="16" x14ac:dyDescent="0.2">
      <c r="A189" s="1"/>
      <c r="B189" s="18">
        <v>21990978</v>
      </c>
      <c r="C189" s="19" t="s">
        <v>6529</v>
      </c>
      <c r="D189" s="20" t="s">
        <v>6530</v>
      </c>
      <c r="E189" s="21">
        <v>108</v>
      </c>
      <c r="F189" s="22" t="s">
        <v>591</v>
      </c>
      <c r="G189" s="22" t="s">
        <v>36</v>
      </c>
      <c r="H189" s="22">
        <v>1.32</v>
      </c>
      <c r="I189" s="23" t="s">
        <v>6531</v>
      </c>
      <c r="J189" s="22"/>
      <c r="K189" s="22">
        <v>2.9999999999999997E-4</v>
      </c>
      <c r="L189" s="22">
        <v>0</v>
      </c>
      <c r="M189" s="22">
        <v>0</v>
      </c>
      <c r="N189" s="22">
        <v>0</v>
      </c>
      <c r="O189" s="22">
        <v>2.9999999999999997E-4</v>
      </c>
      <c r="P189" s="22">
        <v>0</v>
      </c>
      <c r="Q189" s="22">
        <v>-2.9999999999999997E-4</v>
      </c>
      <c r="R189" s="22" t="s">
        <v>557</v>
      </c>
      <c r="S189" s="24">
        <f t="shared" si="2"/>
        <v>1</v>
      </c>
      <c r="T189" s="21">
        <v>180</v>
      </c>
      <c r="U189" s="21" t="s">
        <v>39</v>
      </c>
      <c r="V189" s="25" t="s">
        <v>39</v>
      </c>
      <c r="W189" s="26" t="s">
        <v>40</v>
      </c>
      <c r="X189" s="22" t="s">
        <v>6532</v>
      </c>
      <c r="Y189" s="31">
        <v>41039</v>
      </c>
      <c r="Z189" s="32">
        <v>1741301891</v>
      </c>
      <c r="AA189" s="32" t="s">
        <v>6533</v>
      </c>
      <c r="AB189" s="32" t="s">
        <v>6532</v>
      </c>
      <c r="AC189" s="31">
        <v>1</v>
      </c>
      <c r="AD189" s="32" t="s">
        <v>5329</v>
      </c>
      <c r="AE189" s="32" t="s">
        <v>5330</v>
      </c>
      <c r="AF189" s="32" t="s">
        <v>6534</v>
      </c>
      <c r="AG189" s="31">
        <v>7</v>
      </c>
      <c r="AH189" s="32" t="s">
        <v>6535</v>
      </c>
      <c r="AI189" s="32" t="s">
        <v>640</v>
      </c>
      <c r="AJ189" s="32" t="s">
        <v>641</v>
      </c>
      <c r="AK189" s="32">
        <v>2.7499338209491199E-4</v>
      </c>
      <c r="AL189" s="32">
        <v>5.5588463760000001E-8</v>
      </c>
      <c r="AM189" s="32">
        <v>3.0871723958240002E-6</v>
      </c>
      <c r="AN189" s="32">
        <v>1.109950099627675E-2</v>
      </c>
      <c r="AO189" s="32">
        <v>0.60877941100429633</v>
      </c>
      <c r="AP189" s="32">
        <v>1.2306155140404961E-4</v>
      </c>
      <c r="AQ189" s="32">
        <v>6.8343717164429567E-3</v>
      </c>
      <c r="AR189" s="32"/>
      <c r="AS189" s="32"/>
      <c r="AT189" s="17" t="s">
        <v>41</v>
      </c>
      <c r="AU189" s="17" t="s">
        <v>41</v>
      </c>
      <c r="AV189" s="17" t="s">
        <v>42</v>
      </c>
      <c r="AW189" s="17" t="s">
        <v>42</v>
      </c>
      <c r="AX189" s="29">
        <v>1</v>
      </c>
      <c r="AY189" s="30" t="s">
        <v>603</v>
      </c>
      <c r="AZ189" s="30"/>
      <c r="BA189" s="30"/>
      <c r="BB189" s="30"/>
      <c r="BC189" s="30"/>
    </row>
    <row r="190" spans="1:55" ht="16" x14ac:dyDescent="0.2">
      <c r="A190" s="1"/>
      <c r="B190" s="8">
        <v>21987442</v>
      </c>
      <c r="C190" s="9" t="s">
        <v>6536</v>
      </c>
      <c r="D190" s="10" t="s">
        <v>6537</v>
      </c>
      <c r="E190" s="11">
        <v>138</v>
      </c>
      <c r="F190" s="12" t="s">
        <v>591</v>
      </c>
      <c r="G190" s="12" t="s">
        <v>36</v>
      </c>
      <c r="H190" s="12">
        <v>2.5299999999999998</v>
      </c>
      <c r="I190" s="13" t="s">
        <v>6538</v>
      </c>
      <c r="J190" s="12"/>
      <c r="K190" s="12">
        <v>2.0000000000000001E-4</v>
      </c>
      <c r="L190" s="12">
        <v>1E-4</v>
      </c>
      <c r="M190" s="12">
        <v>0</v>
      </c>
      <c r="N190" s="12">
        <v>1E-4</v>
      </c>
      <c r="O190" s="12">
        <v>2.9999999999999997E-4</v>
      </c>
      <c r="P190" s="12">
        <v>0</v>
      </c>
      <c r="Q190" s="12">
        <v>-2.9999999999999997E-4</v>
      </c>
      <c r="R190" s="12" t="s">
        <v>557</v>
      </c>
      <c r="S190" s="14">
        <f t="shared" si="2"/>
        <v>1</v>
      </c>
      <c r="T190" s="11">
        <v>180</v>
      </c>
      <c r="U190" s="11" t="s">
        <v>39</v>
      </c>
      <c r="V190" s="27" t="s">
        <v>39</v>
      </c>
      <c r="W190" s="15" t="s">
        <v>40</v>
      </c>
      <c r="X190" s="12" t="s">
        <v>6539</v>
      </c>
      <c r="Y190" s="29">
        <v>40624</v>
      </c>
      <c r="Z190" s="16">
        <v>1741259171</v>
      </c>
      <c r="AA190" s="16" t="s">
        <v>6540</v>
      </c>
      <c r="AB190" s="16" t="s">
        <v>6539</v>
      </c>
      <c r="AC190" s="29">
        <v>1</v>
      </c>
      <c r="AD190" s="16" t="s">
        <v>5329</v>
      </c>
      <c r="AE190" s="16" t="s">
        <v>5330</v>
      </c>
      <c r="AF190" s="16" t="s">
        <v>6541</v>
      </c>
      <c r="AG190" s="29">
        <v>4</v>
      </c>
      <c r="AH190" s="16" t="s">
        <v>6542</v>
      </c>
      <c r="AI190" s="16" t="s">
        <v>640</v>
      </c>
      <c r="AJ190" s="16" t="s">
        <v>641</v>
      </c>
      <c r="AK190" s="16">
        <v>2.20064508078267E-4</v>
      </c>
      <c r="AL190" s="16">
        <v>5.4957159061701997E-5</v>
      </c>
      <c r="AM190" s="16">
        <v>1.4718816747223E-5</v>
      </c>
      <c r="AN190" s="16">
        <v>5.0800000572076238E-2</v>
      </c>
      <c r="AO190" s="16">
        <v>0.50294794337109738</v>
      </c>
      <c r="AP190" s="16">
        <v>0.12560221711794969</v>
      </c>
      <c r="AQ190" s="16">
        <v>3.3639220956243568E-2</v>
      </c>
      <c r="AR190" s="16"/>
      <c r="AS190" s="16"/>
      <c r="AT190" s="17" t="s">
        <v>41</v>
      </c>
      <c r="AU190" s="17" t="s">
        <v>41</v>
      </c>
      <c r="AV190" s="17" t="s">
        <v>42</v>
      </c>
      <c r="AW190" s="17" t="s">
        <v>42</v>
      </c>
      <c r="AX190" s="29">
        <v>1</v>
      </c>
      <c r="AY190" s="30" t="s">
        <v>603</v>
      </c>
      <c r="AZ190" s="30"/>
      <c r="BA190" s="30"/>
      <c r="BB190" s="30"/>
      <c r="BC190" s="30"/>
    </row>
    <row r="191" spans="1:55" ht="16" x14ac:dyDescent="0.2">
      <c r="A191" s="1"/>
      <c r="B191" s="18">
        <v>21985858</v>
      </c>
      <c r="C191" s="19" t="s">
        <v>6543</v>
      </c>
      <c r="D191" s="20" t="s">
        <v>6544</v>
      </c>
      <c r="E191" s="21">
        <v>39</v>
      </c>
      <c r="F191" s="22" t="s">
        <v>591</v>
      </c>
      <c r="G191" s="22" t="s">
        <v>36</v>
      </c>
      <c r="H191" s="22">
        <v>0.75</v>
      </c>
      <c r="I191" s="23" t="s">
        <v>6545</v>
      </c>
      <c r="J191" s="22"/>
      <c r="K191" s="22">
        <v>1E-4</v>
      </c>
      <c r="L191" s="22">
        <v>1E-4</v>
      </c>
      <c r="M191" s="22">
        <v>0</v>
      </c>
      <c r="N191" s="22">
        <v>1E-4</v>
      </c>
      <c r="O191" s="22">
        <v>2.9999999999999997E-4</v>
      </c>
      <c r="P191" s="22">
        <v>-1E-4</v>
      </c>
      <c r="Q191" s="22">
        <v>-2.9999999999999997E-4</v>
      </c>
      <c r="R191" s="22" t="s">
        <v>6344</v>
      </c>
      <c r="S191" s="24">
        <f t="shared" si="2"/>
        <v>-2</v>
      </c>
      <c r="T191" s="21">
        <v>182</v>
      </c>
      <c r="U191" s="21" t="s">
        <v>39</v>
      </c>
      <c r="V191" s="25" t="s">
        <v>39</v>
      </c>
      <c r="W191" s="26" t="s">
        <v>40</v>
      </c>
      <c r="X191" s="22" t="s">
        <v>6546</v>
      </c>
      <c r="Y191" s="31">
        <v>40374</v>
      </c>
      <c r="Z191" s="32">
        <v>1741240091</v>
      </c>
      <c r="AA191" s="32" t="s">
        <v>6547</v>
      </c>
      <c r="AB191" s="32" t="s">
        <v>6546</v>
      </c>
      <c r="AC191" s="31">
        <v>1</v>
      </c>
      <c r="AD191" s="32" t="s">
        <v>5329</v>
      </c>
      <c r="AE191" s="32" t="s">
        <v>5330</v>
      </c>
      <c r="AF191" s="32" t="s">
        <v>6064</v>
      </c>
      <c r="AG191" s="31">
        <v>4</v>
      </c>
      <c r="AH191" s="32" t="s">
        <v>6548</v>
      </c>
      <c r="AI191" s="32" t="s">
        <v>640</v>
      </c>
      <c r="AJ191" s="32" t="s">
        <v>641</v>
      </c>
      <c r="AK191" s="32">
        <v>1.4292486988296999E-4</v>
      </c>
      <c r="AL191" s="32">
        <v>1.33880237235695E-4</v>
      </c>
      <c r="AM191" s="32">
        <v>1.3547681265802401E-4</v>
      </c>
      <c r="AN191" s="32">
        <v>0.32860236202306548</v>
      </c>
      <c r="AO191" s="32">
        <v>0.33035750913329343</v>
      </c>
      <c r="AP191" s="32">
        <v>0.30945168417206698</v>
      </c>
      <c r="AQ191" s="32">
        <v>0.31314201938171887</v>
      </c>
      <c r="AR191" s="32"/>
      <c r="AS191" s="32"/>
      <c r="AT191" s="17" t="s">
        <v>41</v>
      </c>
      <c r="AU191" s="17" t="s">
        <v>41</v>
      </c>
      <c r="AV191" s="17" t="s">
        <v>42</v>
      </c>
      <c r="AW191" s="17" t="s">
        <v>42</v>
      </c>
      <c r="AX191" s="29">
        <v>1</v>
      </c>
      <c r="AY191" s="30" t="s">
        <v>603</v>
      </c>
      <c r="AZ191" s="30"/>
      <c r="BA191" s="30"/>
      <c r="BB191" s="30"/>
      <c r="BC191" s="30"/>
    </row>
    <row r="192" spans="1:55" ht="16" x14ac:dyDescent="0.2">
      <c r="A192" s="1"/>
      <c r="B192" s="8">
        <v>21987060</v>
      </c>
      <c r="C192" s="9" t="s">
        <v>6549</v>
      </c>
      <c r="D192" s="10" t="s">
        <v>6550</v>
      </c>
      <c r="E192" s="11">
        <v>88</v>
      </c>
      <c r="F192" s="12" t="s">
        <v>591</v>
      </c>
      <c r="G192" s="12" t="s">
        <v>36</v>
      </c>
      <c r="H192" s="12">
        <v>3.34</v>
      </c>
      <c r="I192" s="13" t="s">
        <v>6551</v>
      </c>
      <c r="J192" s="12"/>
      <c r="K192" s="12">
        <v>2.0000000000000001E-4</v>
      </c>
      <c r="L192" s="12">
        <v>1E-4</v>
      </c>
      <c r="M192" s="12">
        <v>0</v>
      </c>
      <c r="N192" s="12">
        <v>1E-4</v>
      </c>
      <c r="O192" s="12">
        <v>2.9999999999999997E-4</v>
      </c>
      <c r="P192" s="12">
        <v>0</v>
      </c>
      <c r="Q192" s="12">
        <v>-2.9999999999999997E-4</v>
      </c>
      <c r="R192" s="12" t="s">
        <v>557</v>
      </c>
      <c r="S192" s="14">
        <f t="shared" si="2"/>
        <v>1</v>
      </c>
      <c r="T192" s="11">
        <v>182</v>
      </c>
      <c r="U192" s="11" t="s">
        <v>39</v>
      </c>
      <c r="V192" s="27" t="s">
        <v>39</v>
      </c>
      <c r="W192" s="15" t="s">
        <v>40</v>
      </c>
      <c r="X192" s="12" t="s">
        <v>6552</v>
      </c>
      <c r="Y192" s="29">
        <v>40555</v>
      </c>
      <c r="Z192" s="16">
        <v>1741254575</v>
      </c>
      <c r="AA192" s="16" t="s">
        <v>6553</v>
      </c>
      <c r="AB192" s="16" t="s">
        <v>6552</v>
      </c>
      <c r="AC192" s="29">
        <v>1</v>
      </c>
      <c r="AD192" s="16" t="s">
        <v>5329</v>
      </c>
      <c r="AE192" s="16" t="s">
        <v>5330</v>
      </c>
      <c r="AF192" s="16" t="s">
        <v>5969</v>
      </c>
      <c r="AG192" s="29">
        <v>3</v>
      </c>
      <c r="AH192" s="16" t="s">
        <v>6554</v>
      </c>
      <c r="AI192" s="16" t="s">
        <v>640</v>
      </c>
      <c r="AJ192" s="16" t="s">
        <v>641</v>
      </c>
      <c r="AK192" s="16">
        <v>2.1941295380139799E-4</v>
      </c>
      <c r="AL192" s="16">
        <v>5.7690164444660998E-5</v>
      </c>
      <c r="AM192" s="16">
        <v>1.3361225015125E-5</v>
      </c>
      <c r="AN192" s="16">
        <v>4.5999536001947949E-2</v>
      </c>
      <c r="AO192" s="16">
        <v>0.5016479586067123</v>
      </c>
      <c r="AP192" s="16">
        <v>0.131898106852638</v>
      </c>
      <c r="AQ192" s="16">
        <v>3.0548019782775871E-2</v>
      </c>
      <c r="AR192" s="16"/>
      <c r="AS192" s="16"/>
      <c r="AT192" s="17" t="s">
        <v>41</v>
      </c>
      <c r="AU192" s="17" t="s">
        <v>41</v>
      </c>
      <c r="AV192" s="17" t="s">
        <v>42</v>
      </c>
      <c r="AW192" s="17" t="s">
        <v>42</v>
      </c>
      <c r="AX192" s="29">
        <v>1</v>
      </c>
      <c r="AY192" s="30" t="s">
        <v>603</v>
      </c>
      <c r="AZ192" s="30"/>
      <c r="BA192" s="30"/>
      <c r="BB192" s="30"/>
      <c r="BC192" s="30"/>
    </row>
    <row r="193" spans="1:55" ht="16" x14ac:dyDescent="0.2">
      <c r="A193" s="1"/>
      <c r="B193" s="18">
        <v>21986974</v>
      </c>
      <c r="C193" s="19" t="s">
        <v>6555</v>
      </c>
      <c r="D193" s="20" t="s">
        <v>6556</v>
      </c>
      <c r="E193" s="21">
        <v>46</v>
      </c>
      <c r="F193" s="22" t="s">
        <v>591</v>
      </c>
      <c r="G193" s="22" t="s">
        <v>36</v>
      </c>
      <c r="H193" s="22">
        <v>3.38</v>
      </c>
      <c r="I193" s="23" t="s">
        <v>6557</v>
      </c>
      <c r="J193" s="22"/>
      <c r="K193" s="22">
        <v>2.0000000000000001E-4</v>
      </c>
      <c r="L193" s="22">
        <v>1E-4</v>
      </c>
      <c r="M193" s="22">
        <v>0</v>
      </c>
      <c r="N193" s="22">
        <v>1E-4</v>
      </c>
      <c r="O193" s="22">
        <v>2.9999999999999997E-4</v>
      </c>
      <c r="P193" s="22">
        <v>0</v>
      </c>
      <c r="Q193" s="22">
        <v>-2.9999999999999997E-4</v>
      </c>
      <c r="R193" s="22" t="s">
        <v>557</v>
      </c>
      <c r="S193" s="24">
        <f t="shared" si="2"/>
        <v>1</v>
      </c>
      <c r="T193" s="21">
        <v>182</v>
      </c>
      <c r="U193" s="21" t="s">
        <v>39</v>
      </c>
      <c r="V193" s="25" t="s">
        <v>39</v>
      </c>
      <c r="W193" s="26" t="s">
        <v>40</v>
      </c>
      <c r="X193" s="22" t="s">
        <v>6558</v>
      </c>
      <c r="Y193" s="31">
        <v>40542</v>
      </c>
      <c r="Z193" s="32">
        <v>1741253543</v>
      </c>
      <c r="AA193" s="32" t="s">
        <v>6559</v>
      </c>
      <c r="AB193" s="32" t="s">
        <v>6558</v>
      </c>
      <c r="AC193" s="31">
        <v>1</v>
      </c>
      <c r="AD193" s="32" t="s">
        <v>5329</v>
      </c>
      <c r="AE193" s="32" t="s">
        <v>5330</v>
      </c>
      <c r="AF193" s="32" t="s">
        <v>6560</v>
      </c>
      <c r="AG193" s="31">
        <v>3</v>
      </c>
      <c r="AH193" s="32" t="s">
        <v>6561</v>
      </c>
      <c r="AI193" s="32" t="s">
        <v>640</v>
      </c>
      <c r="AJ193" s="32" t="s">
        <v>641</v>
      </c>
      <c r="AK193" s="32">
        <v>2.0198047415605E-4</v>
      </c>
      <c r="AL193" s="32">
        <v>7.5061788235750005E-5</v>
      </c>
      <c r="AM193" s="32">
        <v>2.5009902633991999E-5</v>
      </c>
      <c r="AN193" s="32">
        <v>8.2799944942809539E-2</v>
      </c>
      <c r="AO193" s="32">
        <v>0.46132444902929393</v>
      </c>
      <c r="AP193" s="32">
        <v>0.1714415130754543</v>
      </c>
      <c r="AQ193" s="32">
        <v>5.7122747142323467E-2</v>
      </c>
      <c r="AR193" s="32"/>
      <c r="AS193" s="32"/>
      <c r="AT193" s="17" t="s">
        <v>41</v>
      </c>
      <c r="AU193" s="17" t="s">
        <v>41</v>
      </c>
      <c r="AV193" s="17" t="s">
        <v>42</v>
      </c>
      <c r="AW193" s="17" t="s">
        <v>42</v>
      </c>
      <c r="AX193" s="29">
        <v>1</v>
      </c>
      <c r="AY193" s="30" t="s">
        <v>603</v>
      </c>
      <c r="AZ193" s="30"/>
      <c r="BA193" s="30"/>
      <c r="BB193" s="30"/>
      <c r="BC193" s="30"/>
    </row>
    <row r="194" spans="1:55" ht="16" x14ac:dyDescent="0.2">
      <c r="A194" s="1"/>
      <c r="B194" s="8">
        <v>21992512</v>
      </c>
      <c r="C194" s="9" t="s">
        <v>6562</v>
      </c>
      <c r="D194" s="10" t="s">
        <v>6563</v>
      </c>
      <c r="E194" s="11">
        <v>47</v>
      </c>
      <c r="F194" s="12" t="s">
        <v>591</v>
      </c>
      <c r="G194" s="12" t="s">
        <v>45</v>
      </c>
      <c r="H194" s="12">
        <v>3.37</v>
      </c>
      <c r="I194" s="13" t="s">
        <v>6564</v>
      </c>
      <c r="J194" s="12"/>
      <c r="K194" s="12">
        <v>2.9999999999999997E-4</v>
      </c>
      <c r="L194" s="12">
        <v>0</v>
      </c>
      <c r="M194" s="12">
        <v>0</v>
      </c>
      <c r="N194" s="12">
        <v>0</v>
      </c>
      <c r="O194" s="12">
        <v>2.9999999999999997E-4</v>
      </c>
      <c r="P194" s="12">
        <v>0</v>
      </c>
      <c r="Q194" s="12">
        <v>-2.9999999999999997E-4</v>
      </c>
      <c r="R194" s="12" t="s">
        <v>557</v>
      </c>
      <c r="S194" s="14">
        <f t="shared" si="2"/>
        <v>1</v>
      </c>
      <c r="T194" s="11">
        <v>185</v>
      </c>
      <c r="U194" s="11" t="s">
        <v>39</v>
      </c>
      <c r="V194" s="27" t="s">
        <v>39</v>
      </c>
      <c r="W194" s="15" t="s">
        <v>40</v>
      </c>
      <c r="X194" s="12" t="s">
        <v>6565</v>
      </c>
      <c r="Y194" s="29">
        <v>41234</v>
      </c>
      <c r="Z194" s="16">
        <v>1741320443</v>
      </c>
      <c r="AA194" s="16" t="s">
        <v>6566</v>
      </c>
      <c r="AB194" s="16" t="s">
        <v>6565</v>
      </c>
      <c r="AC194" s="29">
        <v>1</v>
      </c>
      <c r="AD194" s="16" t="s">
        <v>5329</v>
      </c>
      <c r="AE194" s="16" t="s">
        <v>5330</v>
      </c>
      <c r="AF194" s="16" t="s">
        <v>6567</v>
      </c>
      <c r="AG194" s="29">
        <v>4</v>
      </c>
      <c r="AH194" s="16" t="s">
        <v>6568</v>
      </c>
      <c r="AI194" s="16" t="s">
        <v>601</v>
      </c>
      <c r="AJ194" s="16" t="s">
        <v>602</v>
      </c>
      <c r="AK194" s="16">
        <v>2.7833938705556398E-4</v>
      </c>
      <c r="AL194" s="16">
        <v>3.9129925170000002E-8</v>
      </c>
      <c r="AM194" s="16">
        <v>6.3102631703879999E-6</v>
      </c>
      <c r="AN194" s="16">
        <v>2.2165478973348751E-2</v>
      </c>
      <c r="AO194" s="16">
        <v>0.59882061067360037</v>
      </c>
      <c r="AP194" s="16">
        <v>8.4184297212791046E-5</v>
      </c>
      <c r="AQ194" s="16">
        <v>1.35759285998878E-2</v>
      </c>
      <c r="AR194" s="16"/>
      <c r="AS194" s="16"/>
      <c r="AT194" s="17" t="s">
        <v>41</v>
      </c>
      <c r="AU194" s="17" t="s">
        <v>41</v>
      </c>
      <c r="AV194" s="17" t="s">
        <v>42</v>
      </c>
      <c r="AW194" s="17" t="s">
        <v>42</v>
      </c>
      <c r="AX194" s="29">
        <v>1</v>
      </c>
      <c r="AY194" s="30" t="s">
        <v>603</v>
      </c>
      <c r="AZ194" s="30"/>
      <c r="BA194" s="30"/>
      <c r="BB194" s="30"/>
      <c r="BC194" s="30"/>
    </row>
    <row r="195" spans="1:55" ht="16" x14ac:dyDescent="0.2">
      <c r="A195" s="1"/>
      <c r="B195" s="18">
        <v>21986723</v>
      </c>
      <c r="C195" s="19" t="s">
        <v>6569</v>
      </c>
      <c r="D195" s="20" t="s">
        <v>6570</v>
      </c>
      <c r="E195" s="21">
        <v>190</v>
      </c>
      <c r="F195" s="22" t="s">
        <v>591</v>
      </c>
      <c r="G195" s="22" t="s">
        <v>36</v>
      </c>
      <c r="H195" s="22">
        <v>3.63</v>
      </c>
      <c r="I195" s="23" t="s">
        <v>6571</v>
      </c>
      <c r="J195" s="22"/>
      <c r="K195" s="22">
        <v>2.9999999999999997E-4</v>
      </c>
      <c r="L195" s="22">
        <v>0</v>
      </c>
      <c r="M195" s="22">
        <v>0</v>
      </c>
      <c r="N195" s="22">
        <v>0</v>
      </c>
      <c r="O195" s="22">
        <v>2.9999999999999997E-4</v>
      </c>
      <c r="P195" s="22">
        <v>0</v>
      </c>
      <c r="Q195" s="22">
        <v>-2.9999999999999997E-4</v>
      </c>
      <c r="R195" s="22" t="s">
        <v>557</v>
      </c>
      <c r="S195" s="24">
        <f t="shared" si="2"/>
        <v>1</v>
      </c>
      <c r="T195" s="21">
        <v>186</v>
      </c>
      <c r="U195" s="21" t="s">
        <v>39</v>
      </c>
      <c r="V195" s="25" t="s">
        <v>39</v>
      </c>
      <c r="W195" s="26" t="s">
        <v>40</v>
      </c>
      <c r="X195" s="22" t="s">
        <v>6572</v>
      </c>
      <c r="Y195" s="31">
        <v>40492</v>
      </c>
      <c r="Z195" s="32">
        <v>1741250519</v>
      </c>
      <c r="AA195" s="32" t="s">
        <v>6573</v>
      </c>
      <c r="AB195" s="32" t="s">
        <v>6572</v>
      </c>
      <c r="AC195" s="31">
        <v>1</v>
      </c>
      <c r="AD195" s="32" t="s">
        <v>5329</v>
      </c>
      <c r="AE195" s="32" t="s">
        <v>5330</v>
      </c>
      <c r="AF195" s="32" t="s">
        <v>6574</v>
      </c>
      <c r="AG195" s="31">
        <v>4</v>
      </c>
      <c r="AH195" s="32" t="s">
        <v>6575</v>
      </c>
      <c r="AI195" s="32" t="s">
        <v>640</v>
      </c>
      <c r="AJ195" s="32" t="s">
        <v>641</v>
      </c>
      <c r="AK195" s="32">
        <v>2.7936056475865801E-4</v>
      </c>
      <c r="AL195" s="32">
        <v>4.4682181765000001E-8</v>
      </c>
      <c r="AM195" s="32">
        <v>5.2954120897540002E-6</v>
      </c>
      <c r="AN195" s="32">
        <v>1.859992915995572E-2</v>
      </c>
      <c r="AO195" s="32">
        <v>0.64150549387741684</v>
      </c>
      <c r="AP195" s="32">
        <v>1.026052660848527E-4</v>
      </c>
      <c r="AQ195" s="32">
        <v>1.216004109548108E-2</v>
      </c>
      <c r="AR195" s="32"/>
      <c r="AS195" s="32"/>
      <c r="AT195" s="17" t="s">
        <v>41</v>
      </c>
      <c r="AU195" s="17" t="s">
        <v>41</v>
      </c>
      <c r="AV195" s="17" t="s">
        <v>42</v>
      </c>
      <c r="AW195" s="17" t="s">
        <v>42</v>
      </c>
      <c r="AX195" s="29">
        <v>1</v>
      </c>
      <c r="AY195" s="30" t="s">
        <v>603</v>
      </c>
      <c r="AZ195" s="30"/>
      <c r="BA195" s="30"/>
      <c r="BB195" s="30"/>
      <c r="BC195" s="30"/>
    </row>
    <row r="196" spans="1:55" ht="16" x14ac:dyDescent="0.2">
      <c r="A196" s="1"/>
      <c r="B196" s="8">
        <v>21990596</v>
      </c>
      <c r="C196" s="9" t="s">
        <v>4708</v>
      </c>
      <c r="D196" s="10" t="s">
        <v>6576</v>
      </c>
      <c r="E196" s="11">
        <v>19</v>
      </c>
      <c r="F196" s="12" t="s">
        <v>616</v>
      </c>
      <c r="G196" s="12" t="s">
        <v>45</v>
      </c>
      <c r="H196" s="12">
        <v>1.44</v>
      </c>
      <c r="I196" s="13" t="s">
        <v>6577</v>
      </c>
      <c r="J196" s="12"/>
      <c r="K196" s="12">
        <v>2.9999999999999997E-4</v>
      </c>
      <c r="L196" s="12">
        <v>0</v>
      </c>
      <c r="M196" s="12">
        <v>0</v>
      </c>
      <c r="N196" s="12">
        <v>0</v>
      </c>
      <c r="O196" s="12">
        <v>2.9999999999999997E-4</v>
      </c>
      <c r="P196" s="12">
        <v>0</v>
      </c>
      <c r="Q196" s="12">
        <v>-2.9999999999999997E-4</v>
      </c>
      <c r="R196" s="12" t="s">
        <v>557</v>
      </c>
      <c r="S196" s="14">
        <f t="shared" si="2"/>
        <v>1</v>
      </c>
      <c r="T196" s="11">
        <v>187</v>
      </c>
      <c r="U196" s="11" t="s">
        <v>39</v>
      </c>
      <c r="V196" s="15" t="s">
        <v>40</v>
      </c>
      <c r="W196" s="15" t="s">
        <v>40</v>
      </c>
      <c r="X196" s="12" t="s">
        <v>6578</v>
      </c>
      <c r="Y196" s="29">
        <v>40984</v>
      </c>
      <c r="Z196" s="16">
        <v>1741297283</v>
      </c>
      <c r="AA196" s="16" t="s">
        <v>6579</v>
      </c>
      <c r="AB196" s="16" t="s">
        <v>6580</v>
      </c>
      <c r="AC196" s="29">
        <v>1</v>
      </c>
      <c r="AD196" s="16" t="s">
        <v>5329</v>
      </c>
      <c r="AE196" s="16" t="s">
        <v>5330</v>
      </c>
      <c r="AF196" s="16" t="s">
        <v>6581</v>
      </c>
      <c r="AG196" s="29">
        <v>5</v>
      </c>
      <c r="AH196" s="16" t="s">
        <v>6582</v>
      </c>
      <c r="AI196" s="16" t="s">
        <v>601</v>
      </c>
      <c r="AJ196" s="16" t="s">
        <v>602</v>
      </c>
      <c r="AK196" s="16">
        <v>2.7203528173006501E-4</v>
      </c>
      <c r="AL196" s="16">
        <v>8.3546557463849994E-6</v>
      </c>
      <c r="AM196" s="16">
        <v>8.9932193960977995E-5</v>
      </c>
      <c r="AN196" s="16">
        <v>0.242848553533381</v>
      </c>
      <c r="AO196" s="16">
        <v>0.59902894935906092</v>
      </c>
      <c r="AP196" s="16">
        <v>1.8397174889173709E-2</v>
      </c>
      <c r="AQ196" s="16">
        <v>0.19803309085273721</v>
      </c>
      <c r="AR196" s="16"/>
      <c r="AS196" s="16"/>
      <c r="AT196" s="17" t="s">
        <v>41</v>
      </c>
      <c r="AU196" s="17" t="s">
        <v>41</v>
      </c>
      <c r="AV196" s="17" t="s">
        <v>42</v>
      </c>
      <c r="AW196" s="17" t="s">
        <v>42</v>
      </c>
      <c r="AX196" s="29">
        <v>2</v>
      </c>
      <c r="AY196" s="30" t="s">
        <v>603</v>
      </c>
      <c r="AZ196" s="30" t="s">
        <v>624</v>
      </c>
      <c r="BA196" s="30"/>
      <c r="BB196" s="30"/>
      <c r="BC196" s="30"/>
    </row>
    <row r="197" spans="1:55" ht="16" x14ac:dyDescent="0.2">
      <c r="A197" s="1"/>
      <c r="B197" s="18">
        <v>21986921</v>
      </c>
      <c r="C197" s="19" t="s">
        <v>6583</v>
      </c>
      <c r="D197" s="20" t="s">
        <v>6584</v>
      </c>
      <c r="E197" s="21">
        <v>45</v>
      </c>
      <c r="F197" s="22" t="s">
        <v>591</v>
      </c>
      <c r="G197" s="22" t="s">
        <v>45</v>
      </c>
      <c r="H197" s="22">
        <v>3.39</v>
      </c>
      <c r="I197" s="23" t="s">
        <v>6585</v>
      </c>
      <c r="J197" s="22"/>
      <c r="K197" s="22">
        <v>2.0000000000000001E-4</v>
      </c>
      <c r="L197" s="22">
        <v>1E-4</v>
      </c>
      <c r="M197" s="22">
        <v>0</v>
      </c>
      <c r="N197" s="22">
        <v>1E-4</v>
      </c>
      <c r="O197" s="22">
        <v>2.9999999999999997E-4</v>
      </c>
      <c r="P197" s="22">
        <v>0</v>
      </c>
      <c r="Q197" s="22">
        <v>-2.9999999999999997E-4</v>
      </c>
      <c r="R197" s="22" t="s">
        <v>557</v>
      </c>
      <c r="S197" s="24">
        <f t="shared" si="2"/>
        <v>1</v>
      </c>
      <c r="T197" s="21">
        <v>188</v>
      </c>
      <c r="U197" s="21" t="s">
        <v>39</v>
      </c>
      <c r="V197" s="25" t="s">
        <v>39</v>
      </c>
      <c r="W197" s="26" t="s">
        <v>40</v>
      </c>
      <c r="X197" s="22" t="s">
        <v>6586</v>
      </c>
      <c r="Y197" s="31">
        <v>40528</v>
      </c>
      <c r="Z197" s="32">
        <v>1741252907</v>
      </c>
      <c r="AA197" s="32" t="s">
        <v>6587</v>
      </c>
      <c r="AB197" s="32" t="s">
        <v>6586</v>
      </c>
      <c r="AC197" s="31">
        <v>1</v>
      </c>
      <c r="AD197" s="32" t="s">
        <v>5329</v>
      </c>
      <c r="AE197" s="32" t="s">
        <v>5330</v>
      </c>
      <c r="AF197" s="32" t="s">
        <v>6588</v>
      </c>
      <c r="AG197" s="31">
        <v>4</v>
      </c>
      <c r="AH197" s="32" t="s">
        <v>6589</v>
      </c>
      <c r="AI197" s="32" t="s">
        <v>601</v>
      </c>
      <c r="AJ197" s="32" t="s">
        <v>602</v>
      </c>
      <c r="AK197" s="32">
        <v>1.5175599063893999E-4</v>
      </c>
      <c r="AL197" s="32">
        <v>1.287021758706E-4</v>
      </c>
      <c r="AM197" s="32">
        <v>2.5179022810602501E-4</v>
      </c>
      <c r="AN197" s="32">
        <v>0.47306902313512722</v>
      </c>
      <c r="AO197" s="32">
        <v>0.34748162072077921</v>
      </c>
      <c r="AP197" s="32">
        <v>0.29469440035622191</v>
      </c>
      <c r="AQ197" s="32">
        <v>0.57653392248678736</v>
      </c>
      <c r="AR197" s="32"/>
      <c r="AS197" s="32"/>
      <c r="AT197" s="17" t="s">
        <v>41</v>
      </c>
      <c r="AU197" s="17" t="s">
        <v>41</v>
      </c>
      <c r="AV197" s="17" t="s">
        <v>42</v>
      </c>
      <c r="AW197" s="17" t="s">
        <v>42</v>
      </c>
      <c r="AX197" s="29">
        <v>1</v>
      </c>
      <c r="AY197" s="30" t="s">
        <v>603</v>
      </c>
      <c r="AZ197" s="30"/>
      <c r="BA197" s="30"/>
      <c r="BB197" s="30"/>
      <c r="BC197" s="30"/>
    </row>
    <row r="198" spans="1:55" ht="16" x14ac:dyDescent="0.2">
      <c r="A198" s="1"/>
      <c r="B198" s="8">
        <v>21988187</v>
      </c>
      <c r="C198" s="9" t="s">
        <v>6590</v>
      </c>
      <c r="D198" s="10" t="s">
        <v>6591</v>
      </c>
      <c r="E198" s="11">
        <v>178</v>
      </c>
      <c r="F198" s="12" t="s">
        <v>591</v>
      </c>
      <c r="G198" s="12" t="s">
        <v>36</v>
      </c>
      <c r="H198" s="12">
        <v>2.39</v>
      </c>
      <c r="I198" s="13" t="s">
        <v>6592</v>
      </c>
      <c r="J198" s="12"/>
      <c r="K198" s="12">
        <v>2.9999999999999997E-4</v>
      </c>
      <c r="L198" s="12">
        <v>0</v>
      </c>
      <c r="M198" s="12">
        <v>0</v>
      </c>
      <c r="N198" s="12">
        <v>0</v>
      </c>
      <c r="O198" s="12">
        <v>2.9999999999999997E-4</v>
      </c>
      <c r="P198" s="12">
        <v>0</v>
      </c>
      <c r="Q198" s="12">
        <v>-2.9999999999999997E-4</v>
      </c>
      <c r="R198" s="12" t="s">
        <v>557</v>
      </c>
      <c r="S198" s="14">
        <f t="shared" si="2"/>
        <v>1</v>
      </c>
      <c r="T198" s="11">
        <v>188</v>
      </c>
      <c r="U198" s="11" t="s">
        <v>39</v>
      </c>
      <c r="V198" s="27" t="s">
        <v>39</v>
      </c>
      <c r="W198" s="15" t="s">
        <v>40</v>
      </c>
      <c r="X198" s="12" t="s">
        <v>6593</v>
      </c>
      <c r="Y198" s="29">
        <v>40733</v>
      </c>
      <c r="Z198" s="16">
        <v>1741268183</v>
      </c>
      <c r="AA198" s="16" t="s">
        <v>6594</v>
      </c>
      <c r="AB198" s="16" t="s">
        <v>6593</v>
      </c>
      <c r="AC198" s="29">
        <v>1</v>
      </c>
      <c r="AD198" s="16" t="s">
        <v>5329</v>
      </c>
      <c r="AE198" s="16" t="s">
        <v>5330</v>
      </c>
      <c r="AF198" s="16" t="s">
        <v>6595</v>
      </c>
      <c r="AG198" s="29">
        <v>4</v>
      </c>
      <c r="AH198" s="16" t="s">
        <v>6596</v>
      </c>
      <c r="AI198" s="16" t="s">
        <v>640</v>
      </c>
      <c r="AJ198" s="16" t="s">
        <v>641</v>
      </c>
      <c r="AK198" s="16">
        <v>2.8125483760182399E-4</v>
      </c>
      <c r="AL198" s="16">
        <v>5.5323732944000002E-8</v>
      </c>
      <c r="AM198" s="16">
        <v>1.1292686889752E-5</v>
      </c>
      <c r="AN198" s="16">
        <v>3.8593906239377737E-2</v>
      </c>
      <c r="AO198" s="16">
        <v>0.63631050470780059</v>
      </c>
      <c r="AP198" s="16">
        <v>1.2516432688618729E-4</v>
      </c>
      <c r="AQ198" s="16">
        <v>2.5548557157612631E-2</v>
      </c>
      <c r="AR198" s="16"/>
      <c r="AS198" s="16"/>
      <c r="AT198" s="17" t="s">
        <v>41</v>
      </c>
      <c r="AU198" s="17" t="s">
        <v>41</v>
      </c>
      <c r="AV198" s="17" t="s">
        <v>42</v>
      </c>
      <c r="AW198" s="17" t="s">
        <v>42</v>
      </c>
      <c r="AX198" s="29">
        <v>1</v>
      </c>
      <c r="AY198" s="30" t="s">
        <v>603</v>
      </c>
      <c r="AZ198" s="30"/>
      <c r="BA198" s="30"/>
      <c r="BB198" s="30"/>
      <c r="BC198" s="30"/>
    </row>
    <row r="199" spans="1:55" ht="16" x14ac:dyDescent="0.2">
      <c r="A199" s="1"/>
      <c r="B199" s="18">
        <v>21986494</v>
      </c>
      <c r="C199" s="19" t="s">
        <v>1573</v>
      </c>
      <c r="D199" s="20" t="s">
        <v>6597</v>
      </c>
      <c r="E199" s="21">
        <v>84</v>
      </c>
      <c r="F199" s="22" t="s">
        <v>591</v>
      </c>
      <c r="G199" s="22" t="s">
        <v>45</v>
      </c>
      <c r="H199" s="22">
        <v>3.66</v>
      </c>
      <c r="I199" s="23" t="s">
        <v>6598</v>
      </c>
      <c r="J199" s="22"/>
      <c r="K199" s="22">
        <v>2.0000000000000001E-4</v>
      </c>
      <c r="L199" s="22">
        <v>1E-4</v>
      </c>
      <c r="M199" s="22">
        <v>0</v>
      </c>
      <c r="N199" s="22">
        <v>1E-4</v>
      </c>
      <c r="O199" s="22">
        <v>2.9999999999999997E-4</v>
      </c>
      <c r="P199" s="22">
        <v>0</v>
      </c>
      <c r="Q199" s="22">
        <v>-2.9999999999999997E-4</v>
      </c>
      <c r="R199" s="22" t="s">
        <v>557</v>
      </c>
      <c r="S199" s="24">
        <f t="shared" si="2"/>
        <v>1</v>
      </c>
      <c r="T199" s="21">
        <v>188</v>
      </c>
      <c r="U199" s="21" t="s">
        <v>39</v>
      </c>
      <c r="V199" s="25" t="s">
        <v>39</v>
      </c>
      <c r="W199" s="26" t="s">
        <v>40</v>
      </c>
      <c r="X199" s="22" t="s">
        <v>6599</v>
      </c>
      <c r="Y199" s="31">
        <v>40463</v>
      </c>
      <c r="Z199" s="32">
        <v>1741247747</v>
      </c>
      <c r="AA199" s="32" t="s">
        <v>6600</v>
      </c>
      <c r="AB199" s="32" t="s">
        <v>6599</v>
      </c>
      <c r="AC199" s="31">
        <v>1</v>
      </c>
      <c r="AD199" s="32" t="s">
        <v>5329</v>
      </c>
      <c r="AE199" s="32" t="s">
        <v>5330</v>
      </c>
      <c r="AF199" s="32" t="s">
        <v>938</v>
      </c>
      <c r="AG199" s="31">
        <v>2</v>
      </c>
      <c r="AH199" s="32" t="s">
        <v>6601</v>
      </c>
      <c r="AI199" s="32" t="s">
        <v>601</v>
      </c>
      <c r="AJ199" s="32" t="s">
        <v>602</v>
      </c>
      <c r="AK199" s="32">
        <v>1.5102983162272501E-4</v>
      </c>
      <c r="AL199" s="32">
        <v>1.29783803586525E-4</v>
      </c>
      <c r="AM199" s="32">
        <v>2.1917134649309999E-5</v>
      </c>
      <c r="AN199" s="32">
        <v>7.23981069368997E-2</v>
      </c>
      <c r="AO199" s="32">
        <v>0.34506442021595202</v>
      </c>
      <c r="AP199" s="32">
        <v>0.29652269658802127</v>
      </c>
      <c r="AQ199" s="32">
        <v>5.0075030073867551E-2</v>
      </c>
      <c r="AR199" s="32"/>
      <c r="AS199" s="32"/>
      <c r="AT199" s="17" t="s">
        <v>41</v>
      </c>
      <c r="AU199" s="17" t="s">
        <v>41</v>
      </c>
      <c r="AV199" s="17" t="s">
        <v>42</v>
      </c>
      <c r="AW199" s="17" t="s">
        <v>42</v>
      </c>
      <c r="AX199" s="29">
        <v>1</v>
      </c>
      <c r="AY199" s="30" t="s">
        <v>603</v>
      </c>
      <c r="AZ199" s="30"/>
      <c r="BA199" s="30"/>
      <c r="BB199" s="30"/>
      <c r="BC199" s="30"/>
    </row>
    <row r="200" spans="1:55" ht="16" x14ac:dyDescent="0.2">
      <c r="A200" s="1"/>
      <c r="B200" s="8">
        <v>21992921</v>
      </c>
      <c r="C200" s="9" t="s">
        <v>6602</v>
      </c>
      <c r="D200" s="10" t="s">
        <v>6603</v>
      </c>
      <c r="E200" s="11">
        <v>162</v>
      </c>
      <c r="F200" s="12" t="s">
        <v>591</v>
      </c>
      <c r="G200" s="12" t="s">
        <v>36</v>
      </c>
      <c r="H200" s="12">
        <v>1.89</v>
      </c>
      <c r="I200" s="13" t="s">
        <v>6604</v>
      </c>
      <c r="J200" s="12"/>
      <c r="K200" s="12">
        <v>2.9999999999999997E-4</v>
      </c>
      <c r="L200" s="12">
        <v>0</v>
      </c>
      <c r="M200" s="12">
        <v>0</v>
      </c>
      <c r="N200" s="12">
        <v>0</v>
      </c>
      <c r="O200" s="12">
        <v>2.9999999999999997E-4</v>
      </c>
      <c r="P200" s="12">
        <v>0</v>
      </c>
      <c r="Q200" s="12">
        <v>-2.9999999999999997E-4</v>
      </c>
      <c r="R200" s="12" t="s">
        <v>557</v>
      </c>
      <c r="S200" s="14">
        <f t="shared" si="2"/>
        <v>1</v>
      </c>
      <c r="T200" s="11">
        <v>191</v>
      </c>
      <c r="U200" s="11" t="s">
        <v>39</v>
      </c>
      <c r="V200" s="27" t="s">
        <v>39</v>
      </c>
      <c r="W200" s="15" t="s">
        <v>40</v>
      </c>
      <c r="X200" s="12" t="s">
        <v>6605</v>
      </c>
      <c r="Y200" s="29">
        <v>41273</v>
      </c>
      <c r="Z200" s="16">
        <v>1741325399</v>
      </c>
      <c r="AA200" s="16" t="s">
        <v>6606</v>
      </c>
      <c r="AB200" s="16" t="s">
        <v>6605</v>
      </c>
      <c r="AC200" s="29">
        <v>1</v>
      </c>
      <c r="AD200" s="16" t="s">
        <v>5329</v>
      </c>
      <c r="AE200" s="16" t="s">
        <v>5330</v>
      </c>
      <c r="AF200" s="16" t="s">
        <v>6607</v>
      </c>
      <c r="AG200" s="29">
        <v>5</v>
      </c>
      <c r="AH200" s="16" t="s">
        <v>6608</v>
      </c>
      <c r="AI200" s="16" t="s">
        <v>640</v>
      </c>
      <c r="AJ200" s="16" t="s">
        <v>641</v>
      </c>
      <c r="AK200" s="16">
        <v>2.7873348170469E-4</v>
      </c>
      <c r="AL200" s="16">
        <v>2.5840728561299998E-6</v>
      </c>
      <c r="AM200" s="16">
        <v>3.1014581133516002E-5</v>
      </c>
      <c r="AN200" s="16">
        <v>9.9300000189120594E-2</v>
      </c>
      <c r="AO200" s="16">
        <v>0.60527538454439722</v>
      </c>
      <c r="AP200" s="16">
        <v>5.6113663924376228E-3</v>
      </c>
      <c r="AQ200" s="16">
        <v>6.7348789270895978E-2</v>
      </c>
      <c r="AR200" s="16"/>
      <c r="AS200" s="16"/>
      <c r="AT200" s="17" t="s">
        <v>41</v>
      </c>
      <c r="AU200" s="17" t="s">
        <v>41</v>
      </c>
      <c r="AV200" s="17" t="s">
        <v>42</v>
      </c>
      <c r="AW200" s="17" t="s">
        <v>42</v>
      </c>
      <c r="AX200" s="29">
        <v>1</v>
      </c>
      <c r="AY200" s="30" t="s">
        <v>603</v>
      </c>
      <c r="AZ200" s="30"/>
      <c r="BA200" s="30"/>
      <c r="BB200" s="30"/>
      <c r="BC200" s="30"/>
    </row>
    <row r="201" spans="1:55" ht="16" x14ac:dyDescent="0.2">
      <c r="A201" s="1"/>
      <c r="B201" s="18">
        <v>21985543</v>
      </c>
      <c r="C201" s="19" t="s">
        <v>6609</v>
      </c>
      <c r="D201" s="20" t="s">
        <v>6610</v>
      </c>
      <c r="E201" s="21">
        <v>224</v>
      </c>
      <c r="F201" s="22" t="s">
        <v>591</v>
      </c>
      <c r="G201" s="22" t="s">
        <v>36</v>
      </c>
      <c r="H201" s="22">
        <v>0.78</v>
      </c>
      <c r="I201" s="23" t="s">
        <v>6611</v>
      </c>
      <c r="J201" s="22"/>
      <c r="K201" s="22">
        <v>2.9999999999999997E-4</v>
      </c>
      <c r="L201" s="22">
        <v>0</v>
      </c>
      <c r="M201" s="22">
        <v>0</v>
      </c>
      <c r="N201" s="22">
        <v>0</v>
      </c>
      <c r="O201" s="22">
        <v>2.9999999999999997E-4</v>
      </c>
      <c r="P201" s="22">
        <v>0</v>
      </c>
      <c r="Q201" s="22">
        <v>-2.9999999999999997E-4</v>
      </c>
      <c r="R201" s="22" t="s">
        <v>557</v>
      </c>
      <c r="S201" s="24">
        <f t="shared" si="2"/>
        <v>1</v>
      </c>
      <c r="T201" s="21">
        <v>191</v>
      </c>
      <c r="U201" s="21" t="s">
        <v>39</v>
      </c>
      <c r="V201" s="25" t="s">
        <v>39</v>
      </c>
      <c r="W201" s="26" t="s">
        <v>40</v>
      </c>
      <c r="X201" s="22" t="s">
        <v>6612</v>
      </c>
      <c r="Y201" s="31">
        <v>40347</v>
      </c>
      <c r="Z201" s="32">
        <v>1741236263</v>
      </c>
      <c r="AA201" s="32" t="s">
        <v>6613</v>
      </c>
      <c r="AB201" s="32" t="s">
        <v>6612</v>
      </c>
      <c r="AC201" s="31">
        <v>1</v>
      </c>
      <c r="AD201" s="32" t="s">
        <v>5329</v>
      </c>
      <c r="AE201" s="32" t="s">
        <v>5330</v>
      </c>
      <c r="AF201" s="32" t="s">
        <v>6614</v>
      </c>
      <c r="AG201" s="31">
        <v>2</v>
      </c>
      <c r="AH201" s="32" t="s">
        <v>6615</v>
      </c>
      <c r="AI201" s="32" t="s">
        <v>640</v>
      </c>
      <c r="AJ201" s="32" t="s">
        <v>641</v>
      </c>
      <c r="AK201" s="32">
        <v>2.8201662393670499E-4</v>
      </c>
      <c r="AL201" s="32">
        <v>4.2068122110000002E-8</v>
      </c>
      <c r="AM201" s="32">
        <v>-2.82058692058815E-4</v>
      </c>
      <c r="AN201" s="32">
        <v>-1</v>
      </c>
      <c r="AO201" s="32">
        <v>0.64635990961075696</v>
      </c>
      <c r="AP201" s="32">
        <v>9.6416825451454917E-5</v>
      </c>
      <c r="AQ201" s="32">
        <v>-0.64645632643620843</v>
      </c>
      <c r="AR201" s="32"/>
      <c r="AS201" s="32"/>
      <c r="AT201" s="17" t="s">
        <v>41</v>
      </c>
      <c r="AU201" s="17" t="s">
        <v>41</v>
      </c>
      <c r="AV201" s="17" t="s">
        <v>42</v>
      </c>
      <c r="AW201" s="17" t="s">
        <v>42</v>
      </c>
      <c r="AX201" s="29">
        <v>1</v>
      </c>
      <c r="AY201" s="30" t="s">
        <v>603</v>
      </c>
      <c r="AZ201" s="30"/>
      <c r="BA201" s="30"/>
      <c r="BB201" s="30"/>
      <c r="BC201" s="30"/>
    </row>
    <row r="202" spans="1:55" ht="16" x14ac:dyDescent="0.2">
      <c r="A202" s="1"/>
      <c r="B202" s="8">
        <v>21986961</v>
      </c>
      <c r="C202" s="9" t="s">
        <v>6616</v>
      </c>
      <c r="D202" s="10" t="s">
        <v>6617</v>
      </c>
      <c r="E202" s="11">
        <v>88</v>
      </c>
      <c r="F202" s="12" t="s">
        <v>591</v>
      </c>
      <c r="G202" s="12" t="s">
        <v>45</v>
      </c>
      <c r="H202" s="12">
        <v>3.39</v>
      </c>
      <c r="I202" s="13" t="s">
        <v>6618</v>
      </c>
      <c r="J202" s="12"/>
      <c r="K202" s="12">
        <v>2.9999999999999997E-4</v>
      </c>
      <c r="L202" s="12">
        <v>0</v>
      </c>
      <c r="M202" s="12">
        <v>0</v>
      </c>
      <c r="N202" s="12">
        <v>0</v>
      </c>
      <c r="O202" s="12">
        <v>2.9999999999999997E-4</v>
      </c>
      <c r="P202" s="12">
        <v>0</v>
      </c>
      <c r="Q202" s="12">
        <v>-2.9999999999999997E-4</v>
      </c>
      <c r="R202" s="12" t="s">
        <v>557</v>
      </c>
      <c r="S202" s="14">
        <f t="shared" ref="S202:S265" si="3">1-R202</f>
        <v>1</v>
      </c>
      <c r="T202" s="11">
        <v>191</v>
      </c>
      <c r="U202" s="11" t="s">
        <v>39</v>
      </c>
      <c r="V202" s="27" t="s">
        <v>39</v>
      </c>
      <c r="W202" s="15" t="s">
        <v>40</v>
      </c>
      <c r="X202" s="12" t="s">
        <v>6619</v>
      </c>
      <c r="Y202" s="29">
        <v>40537</v>
      </c>
      <c r="Z202" s="16">
        <v>1741253387</v>
      </c>
      <c r="AA202" s="16" t="s">
        <v>6620</v>
      </c>
      <c r="AB202" s="16" t="s">
        <v>6619</v>
      </c>
      <c r="AC202" s="29">
        <v>1</v>
      </c>
      <c r="AD202" s="16" t="s">
        <v>5329</v>
      </c>
      <c r="AE202" s="16" t="s">
        <v>5330</v>
      </c>
      <c r="AF202" s="16" t="s">
        <v>6621</v>
      </c>
      <c r="AG202" s="29">
        <v>4</v>
      </c>
      <c r="AH202" s="16" t="s">
        <v>6622</v>
      </c>
      <c r="AI202" s="16" t="s">
        <v>601</v>
      </c>
      <c r="AJ202" s="16" t="s">
        <v>602</v>
      </c>
      <c r="AK202" s="16">
        <v>2.6149685379146798E-4</v>
      </c>
      <c r="AL202" s="16">
        <v>2.0747235515241999E-5</v>
      </c>
      <c r="AM202" s="16">
        <v>1.8313427100073999E-5</v>
      </c>
      <c r="AN202" s="16">
        <v>6.0931522588468658E-2</v>
      </c>
      <c r="AO202" s="16">
        <v>0.59702957022786796</v>
      </c>
      <c r="AP202" s="16">
        <v>4.7368497645325927E-2</v>
      </c>
      <c r="AQ202" s="16">
        <v>4.1811812847567457E-2</v>
      </c>
      <c r="AR202" s="16"/>
      <c r="AS202" s="16"/>
      <c r="AT202" s="17" t="s">
        <v>41</v>
      </c>
      <c r="AU202" s="17" t="s">
        <v>41</v>
      </c>
      <c r="AV202" s="17" t="s">
        <v>42</v>
      </c>
      <c r="AW202" s="17" t="s">
        <v>42</v>
      </c>
      <c r="AX202" s="29">
        <v>1</v>
      </c>
      <c r="AY202" s="30" t="s">
        <v>603</v>
      </c>
      <c r="AZ202" s="30"/>
      <c r="BA202" s="30"/>
      <c r="BB202" s="30"/>
      <c r="BC202" s="30"/>
    </row>
    <row r="203" spans="1:55" ht="16" x14ac:dyDescent="0.2">
      <c r="A203" s="1"/>
      <c r="B203" s="18">
        <v>21984814</v>
      </c>
      <c r="C203" s="19" t="s">
        <v>6623</v>
      </c>
      <c r="D203" s="20" t="s">
        <v>6624</v>
      </c>
      <c r="E203" s="21">
        <v>20</v>
      </c>
      <c r="F203" s="22" t="s">
        <v>616</v>
      </c>
      <c r="G203" s="22" t="s">
        <v>45</v>
      </c>
      <c r="H203" s="22">
        <v>0.89</v>
      </c>
      <c r="I203" s="23" t="s">
        <v>5591</v>
      </c>
      <c r="J203" s="22"/>
      <c r="K203" s="22">
        <v>2.0000000000000001E-4</v>
      </c>
      <c r="L203" s="22">
        <v>1E-4</v>
      </c>
      <c r="M203" s="22">
        <v>0</v>
      </c>
      <c r="N203" s="22">
        <v>1E-4</v>
      </c>
      <c r="O203" s="22">
        <v>2.9999999999999997E-4</v>
      </c>
      <c r="P203" s="22">
        <v>0</v>
      </c>
      <c r="Q203" s="22">
        <v>-2.9999999999999997E-4</v>
      </c>
      <c r="R203" s="22" t="s">
        <v>557</v>
      </c>
      <c r="S203" s="24">
        <f t="shared" si="3"/>
        <v>1</v>
      </c>
      <c r="T203" s="21">
        <v>194</v>
      </c>
      <c r="U203" s="21" t="s">
        <v>39</v>
      </c>
      <c r="V203" s="26" t="s">
        <v>40</v>
      </c>
      <c r="W203" s="26" t="s">
        <v>40</v>
      </c>
      <c r="X203" s="22" t="s">
        <v>6625</v>
      </c>
      <c r="Y203" s="31">
        <v>40268</v>
      </c>
      <c r="Z203" s="32">
        <v>1741227455</v>
      </c>
      <c r="AA203" s="32" t="s">
        <v>6626</v>
      </c>
      <c r="AB203" s="32" t="s">
        <v>6627</v>
      </c>
      <c r="AC203" s="31">
        <v>1</v>
      </c>
      <c r="AD203" s="32" t="s">
        <v>5329</v>
      </c>
      <c r="AE203" s="32" t="s">
        <v>5330</v>
      </c>
      <c r="AF203" s="32" t="s">
        <v>1341</v>
      </c>
      <c r="AG203" s="31">
        <v>3</v>
      </c>
      <c r="AH203" s="32" t="s">
        <v>6628</v>
      </c>
      <c r="AI203" s="32" t="s">
        <v>601</v>
      </c>
      <c r="AJ203" s="32" t="s">
        <v>602</v>
      </c>
      <c r="AK203" s="32">
        <v>1.7684722212885E-4</v>
      </c>
      <c r="AL203" s="32">
        <v>1.0641850112368799E-4</v>
      </c>
      <c r="AM203" s="32">
        <v>8.7153731190981999E-5</v>
      </c>
      <c r="AN203" s="32">
        <v>0.2352838927477845</v>
      </c>
      <c r="AO203" s="32">
        <v>0.40241181741635318</v>
      </c>
      <c r="AP203" s="32">
        <v>0.2421528703046639</v>
      </c>
      <c r="AQ203" s="32">
        <v>0.19831632604116509</v>
      </c>
      <c r="AR203" s="32"/>
      <c r="AS203" s="32"/>
      <c r="AT203" s="17" t="s">
        <v>41</v>
      </c>
      <c r="AU203" s="17" t="s">
        <v>41</v>
      </c>
      <c r="AV203" s="17" t="s">
        <v>42</v>
      </c>
      <c r="AW203" s="17" t="s">
        <v>42</v>
      </c>
      <c r="AX203" s="29">
        <v>2</v>
      </c>
      <c r="AY203" s="30" t="s">
        <v>603</v>
      </c>
      <c r="AZ203" s="30" t="s">
        <v>624</v>
      </c>
      <c r="BA203" s="30"/>
      <c r="BB203" s="30"/>
      <c r="BC203" s="30"/>
    </row>
    <row r="204" spans="1:55" ht="16" x14ac:dyDescent="0.2">
      <c r="A204" s="1"/>
      <c r="B204" s="8">
        <v>21992179</v>
      </c>
      <c r="C204" s="9" t="s">
        <v>6629</v>
      </c>
      <c r="D204" s="10" t="s">
        <v>6630</v>
      </c>
      <c r="E204" s="11">
        <v>44</v>
      </c>
      <c r="F204" s="12" t="s">
        <v>591</v>
      </c>
      <c r="G204" s="12" t="s">
        <v>45</v>
      </c>
      <c r="H204" s="12">
        <v>3.57</v>
      </c>
      <c r="I204" s="13" t="s">
        <v>6631</v>
      </c>
      <c r="J204" s="12"/>
      <c r="K204" s="12">
        <v>2.0000000000000001E-4</v>
      </c>
      <c r="L204" s="12">
        <v>0</v>
      </c>
      <c r="M204" s="12">
        <v>0</v>
      </c>
      <c r="N204" s="12">
        <v>0</v>
      </c>
      <c r="O204" s="12">
        <v>2.9999999999999997E-4</v>
      </c>
      <c r="P204" s="12">
        <v>-1E-4</v>
      </c>
      <c r="Q204" s="12">
        <v>-2.9999999999999997E-4</v>
      </c>
      <c r="R204" s="12" t="s">
        <v>6344</v>
      </c>
      <c r="S204" s="14">
        <f t="shared" si="3"/>
        <v>-2</v>
      </c>
      <c r="T204" s="11">
        <v>194</v>
      </c>
      <c r="U204" s="11" t="s">
        <v>39</v>
      </c>
      <c r="V204" s="27" t="s">
        <v>39</v>
      </c>
      <c r="W204" s="15" t="s">
        <v>40</v>
      </c>
      <c r="X204" s="12" t="s">
        <v>6632</v>
      </c>
      <c r="Y204" s="29">
        <v>41199</v>
      </c>
      <c r="Z204" s="16">
        <v>1741316387</v>
      </c>
      <c r="AA204" s="16" t="s">
        <v>6633</v>
      </c>
      <c r="AB204" s="16" t="s">
        <v>6632</v>
      </c>
      <c r="AC204" s="29">
        <v>1</v>
      </c>
      <c r="AD204" s="16" t="s">
        <v>5329</v>
      </c>
      <c r="AE204" s="16" t="s">
        <v>5330</v>
      </c>
      <c r="AF204" s="16" t="s">
        <v>6634</v>
      </c>
      <c r="AG204" s="29">
        <v>5</v>
      </c>
      <c r="AH204" s="16" t="s">
        <v>6635</v>
      </c>
      <c r="AI204" s="16" t="s">
        <v>601</v>
      </c>
      <c r="AJ204" s="16" t="s">
        <v>602</v>
      </c>
      <c r="AK204" s="16">
        <v>2.3374147948640599E-4</v>
      </c>
      <c r="AL204" s="16">
        <v>4.8756318280539998E-5</v>
      </c>
      <c r="AM204" s="16">
        <v>8.6298159038685995E-5</v>
      </c>
      <c r="AN204" s="16">
        <v>0.2339997428013238</v>
      </c>
      <c r="AO204" s="16">
        <v>0.50446424373425258</v>
      </c>
      <c r="AP204" s="16">
        <v>0.10522659171449961</v>
      </c>
      <c r="AQ204" s="16">
        <v>0.1862499357442497</v>
      </c>
      <c r="AR204" s="16"/>
      <c r="AS204" s="16"/>
      <c r="AT204" s="17" t="s">
        <v>41</v>
      </c>
      <c r="AU204" s="17" t="s">
        <v>41</v>
      </c>
      <c r="AV204" s="17" t="s">
        <v>42</v>
      </c>
      <c r="AW204" s="17" t="s">
        <v>42</v>
      </c>
      <c r="AX204" s="29">
        <v>1</v>
      </c>
      <c r="AY204" s="30" t="s">
        <v>603</v>
      </c>
      <c r="AZ204" s="30"/>
      <c r="BA204" s="30"/>
      <c r="BB204" s="30"/>
      <c r="BC204" s="30"/>
    </row>
    <row r="205" spans="1:55" ht="16" x14ac:dyDescent="0.2">
      <c r="A205" s="1"/>
      <c r="B205" s="18">
        <v>21985224</v>
      </c>
      <c r="C205" s="19" t="s">
        <v>6636</v>
      </c>
      <c r="D205" s="20" t="s">
        <v>6637</v>
      </c>
      <c r="E205" s="21">
        <v>76</v>
      </c>
      <c r="F205" s="22" t="s">
        <v>591</v>
      </c>
      <c r="G205" s="22" t="s">
        <v>45</v>
      </c>
      <c r="H205" s="22">
        <v>0.83</v>
      </c>
      <c r="I205" s="23" t="s">
        <v>6638</v>
      </c>
      <c r="J205" s="22"/>
      <c r="K205" s="22">
        <v>1E-4</v>
      </c>
      <c r="L205" s="22">
        <v>1E-4</v>
      </c>
      <c r="M205" s="22">
        <v>0</v>
      </c>
      <c r="N205" s="22">
        <v>1E-4</v>
      </c>
      <c r="O205" s="22">
        <v>2.9999999999999997E-4</v>
      </c>
      <c r="P205" s="22">
        <v>-1E-4</v>
      </c>
      <c r="Q205" s="22">
        <v>-2.9999999999999997E-4</v>
      </c>
      <c r="R205" s="22" t="s">
        <v>6344</v>
      </c>
      <c r="S205" s="24">
        <f t="shared" si="3"/>
        <v>-2</v>
      </c>
      <c r="T205" s="21">
        <v>194</v>
      </c>
      <c r="U205" s="21" t="s">
        <v>39</v>
      </c>
      <c r="V205" s="25" t="s">
        <v>39</v>
      </c>
      <c r="W205" s="26" t="s">
        <v>40</v>
      </c>
      <c r="X205" s="22" t="s">
        <v>6639</v>
      </c>
      <c r="Y205" s="31">
        <v>40306</v>
      </c>
      <c r="Z205" s="32">
        <v>1741232435</v>
      </c>
      <c r="AA205" s="32" t="s">
        <v>6640</v>
      </c>
      <c r="AB205" s="32" t="s">
        <v>6639</v>
      </c>
      <c r="AC205" s="31">
        <v>1</v>
      </c>
      <c r="AD205" s="32" t="s">
        <v>5329</v>
      </c>
      <c r="AE205" s="32" t="s">
        <v>5330</v>
      </c>
      <c r="AF205" s="32" t="s">
        <v>6641</v>
      </c>
      <c r="AG205" s="31">
        <v>3</v>
      </c>
      <c r="AH205" s="32" t="s">
        <v>6642</v>
      </c>
      <c r="AI205" s="32" t="s">
        <v>601</v>
      </c>
      <c r="AJ205" s="32" t="s">
        <v>602</v>
      </c>
      <c r="AK205" s="32">
        <v>1.44713473995256E-4</v>
      </c>
      <c r="AL205" s="32">
        <v>1.37815171996676E-4</v>
      </c>
      <c r="AM205" s="32">
        <v>2.5267408930059001E-5</v>
      </c>
      <c r="AN205" s="32">
        <v>8.209139956801223E-2</v>
      </c>
      <c r="AO205" s="32">
        <v>0.33088833771094478</v>
      </c>
      <c r="AP205" s="32">
        <v>0.3151153235034837</v>
      </c>
      <c r="AQ205" s="32">
        <v>5.7774101528403538E-2</v>
      </c>
      <c r="AR205" s="32"/>
      <c r="AS205" s="32"/>
      <c r="AT205" s="17" t="s">
        <v>41</v>
      </c>
      <c r="AU205" s="17" t="s">
        <v>41</v>
      </c>
      <c r="AV205" s="17" t="s">
        <v>42</v>
      </c>
      <c r="AW205" s="17" t="s">
        <v>42</v>
      </c>
      <c r="AX205" s="29">
        <v>1</v>
      </c>
      <c r="AY205" s="30" t="s">
        <v>603</v>
      </c>
      <c r="AZ205" s="30"/>
      <c r="BA205" s="30"/>
      <c r="BB205" s="30"/>
      <c r="BC205" s="30"/>
    </row>
    <row r="206" spans="1:55" ht="16" x14ac:dyDescent="0.2">
      <c r="A206" s="1"/>
      <c r="B206" s="8">
        <v>21990756</v>
      </c>
      <c r="C206" s="9" t="s">
        <v>6643</v>
      </c>
      <c r="D206" s="10" t="s">
        <v>6644</v>
      </c>
      <c r="E206" s="11">
        <v>1</v>
      </c>
      <c r="F206" s="12" t="s">
        <v>616</v>
      </c>
      <c r="G206" s="12" t="s">
        <v>36</v>
      </c>
      <c r="H206" s="12">
        <v>1.4</v>
      </c>
      <c r="I206" s="13" t="s">
        <v>6645</v>
      </c>
      <c r="J206" s="12"/>
      <c r="K206" s="12">
        <v>1E-4</v>
      </c>
      <c r="L206" s="12">
        <v>1E-4</v>
      </c>
      <c r="M206" s="12">
        <v>0</v>
      </c>
      <c r="N206" s="12">
        <v>1E-4</v>
      </c>
      <c r="O206" s="12">
        <v>2.9999999999999997E-4</v>
      </c>
      <c r="P206" s="12">
        <v>-1E-4</v>
      </c>
      <c r="Q206" s="12">
        <v>-2.9999999999999997E-4</v>
      </c>
      <c r="R206" s="12" t="s">
        <v>6344</v>
      </c>
      <c r="S206" s="14">
        <f t="shared" si="3"/>
        <v>-2</v>
      </c>
      <c r="T206" s="11">
        <v>197</v>
      </c>
      <c r="U206" s="11" t="s">
        <v>39</v>
      </c>
      <c r="V206" s="15" t="s">
        <v>40</v>
      </c>
      <c r="W206" s="15" t="s">
        <v>40</v>
      </c>
      <c r="X206" s="12" t="s">
        <v>6646</v>
      </c>
      <c r="Y206" s="29">
        <v>41009</v>
      </c>
      <c r="Z206" s="16">
        <v>1741299215</v>
      </c>
      <c r="AA206" s="16" t="s">
        <v>6647</v>
      </c>
      <c r="AB206" s="16" t="s">
        <v>6648</v>
      </c>
      <c r="AC206" s="29">
        <v>1</v>
      </c>
      <c r="AD206" s="16" t="s">
        <v>5329</v>
      </c>
      <c r="AE206" s="16" t="s">
        <v>5330</v>
      </c>
      <c r="AF206" s="16" t="s">
        <v>6649</v>
      </c>
      <c r="AG206" s="29">
        <v>2</v>
      </c>
      <c r="AH206" s="16" t="s">
        <v>6650</v>
      </c>
      <c r="AI206" s="16" t="s">
        <v>640</v>
      </c>
      <c r="AJ206" s="16" t="s">
        <v>641</v>
      </c>
      <c r="AK206" s="16">
        <v>1.4260228415628E-4</v>
      </c>
      <c r="AL206" s="16">
        <v>1.40846877064062E-4</v>
      </c>
      <c r="AM206" s="16">
        <v>7.4125168473699997E-6</v>
      </c>
      <c r="AN206" s="16">
        <v>2.548468019786498E-2</v>
      </c>
      <c r="AO206" s="16">
        <v>0.31686748750874011</v>
      </c>
      <c r="AP206" s="16">
        <v>0.31296690878970251</v>
      </c>
      <c r="AQ206" s="16">
        <v>1.6470883362346912E-2</v>
      </c>
      <c r="AR206" s="16"/>
      <c r="AS206" s="16"/>
      <c r="AT206" s="17" t="s">
        <v>41</v>
      </c>
      <c r="AU206" s="17" t="s">
        <v>41</v>
      </c>
      <c r="AV206" s="17" t="s">
        <v>42</v>
      </c>
      <c r="AW206" s="17" t="s">
        <v>42</v>
      </c>
      <c r="AX206" s="29">
        <v>2</v>
      </c>
      <c r="AY206" s="30" t="s">
        <v>603</v>
      </c>
      <c r="AZ206" s="30" t="s">
        <v>624</v>
      </c>
      <c r="BA206" s="30"/>
      <c r="BB206" s="30"/>
      <c r="BC206" s="30"/>
    </row>
    <row r="207" spans="1:55" ht="16" x14ac:dyDescent="0.2">
      <c r="A207" s="1"/>
      <c r="B207" s="18">
        <v>21992343</v>
      </c>
      <c r="C207" s="19" t="s">
        <v>6651</v>
      </c>
      <c r="D207" s="20" t="s">
        <v>6652</v>
      </c>
      <c r="E207" s="21">
        <v>26</v>
      </c>
      <c r="F207" s="22" t="s">
        <v>591</v>
      </c>
      <c r="G207" s="22" t="s">
        <v>45</v>
      </c>
      <c r="H207" s="22">
        <v>3.55</v>
      </c>
      <c r="I207" s="23" t="s">
        <v>6653</v>
      </c>
      <c r="J207" s="22"/>
      <c r="K207" s="22">
        <v>2.0000000000000001E-4</v>
      </c>
      <c r="L207" s="22">
        <v>1E-4</v>
      </c>
      <c r="M207" s="22">
        <v>0</v>
      </c>
      <c r="N207" s="22">
        <v>1E-4</v>
      </c>
      <c r="O207" s="22">
        <v>2.9999999999999997E-4</v>
      </c>
      <c r="P207" s="22">
        <v>0</v>
      </c>
      <c r="Q207" s="22">
        <v>-2.9999999999999997E-4</v>
      </c>
      <c r="R207" s="22" t="s">
        <v>557</v>
      </c>
      <c r="S207" s="24">
        <f t="shared" si="3"/>
        <v>1</v>
      </c>
      <c r="T207" s="21">
        <v>197</v>
      </c>
      <c r="U207" s="21" t="s">
        <v>39</v>
      </c>
      <c r="V207" s="25" t="s">
        <v>39</v>
      </c>
      <c r="W207" s="26" t="s">
        <v>40</v>
      </c>
      <c r="X207" s="22" t="s">
        <v>6654</v>
      </c>
      <c r="Y207" s="31">
        <v>41223</v>
      </c>
      <c r="Z207" s="32">
        <v>1741318403</v>
      </c>
      <c r="AA207" s="32" t="s">
        <v>6655</v>
      </c>
      <c r="AB207" s="32" t="s">
        <v>6654</v>
      </c>
      <c r="AC207" s="31">
        <v>1</v>
      </c>
      <c r="AD207" s="32" t="s">
        <v>5329</v>
      </c>
      <c r="AE207" s="32" t="s">
        <v>5330</v>
      </c>
      <c r="AF207" s="32" t="s">
        <v>6656</v>
      </c>
      <c r="AG207" s="31">
        <v>5</v>
      </c>
      <c r="AH207" s="32" t="s">
        <v>6657</v>
      </c>
      <c r="AI207" s="32" t="s">
        <v>601</v>
      </c>
      <c r="AJ207" s="32" t="s">
        <v>602</v>
      </c>
      <c r="AK207" s="32">
        <v>1.9330055028325799E-4</v>
      </c>
      <c r="AL207" s="32">
        <v>9.0796004040224999E-5</v>
      </c>
      <c r="AM207" s="32">
        <v>3.8373885227493E-5</v>
      </c>
      <c r="AN207" s="32">
        <v>0.118999698952024</v>
      </c>
      <c r="AO207" s="32">
        <v>0.41685842043161092</v>
      </c>
      <c r="AP207" s="32">
        <v>0.19580429941998209</v>
      </c>
      <c r="AQ207" s="32">
        <v>8.2754431678108545E-2</v>
      </c>
      <c r="AR207" s="32"/>
      <c r="AS207" s="32"/>
      <c r="AT207" s="17" t="s">
        <v>41</v>
      </c>
      <c r="AU207" s="17" t="s">
        <v>41</v>
      </c>
      <c r="AV207" s="17" t="s">
        <v>42</v>
      </c>
      <c r="AW207" s="17" t="s">
        <v>42</v>
      </c>
      <c r="AX207" s="29">
        <v>1</v>
      </c>
      <c r="AY207" s="30" t="s">
        <v>603</v>
      </c>
      <c r="AZ207" s="30"/>
      <c r="BA207" s="30"/>
      <c r="BB207" s="30"/>
      <c r="BC207" s="30"/>
    </row>
    <row r="208" spans="1:55" ht="16" x14ac:dyDescent="0.2">
      <c r="A208" s="1"/>
      <c r="B208" s="8">
        <v>21991131</v>
      </c>
      <c r="C208" s="9" t="s">
        <v>6658</v>
      </c>
      <c r="D208" s="10" t="s">
        <v>6659</v>
      </c>
      <c r="E208" s="11">
        <v>81</v>
      </c>
      <c r="F208" s="12" t="s">
        <v>591</v>
      </c>
      <c r="G208" s="12" t="s">
        <v>36</v>
      </c>
      <c r="H208" s="12">
        <v>1.31</v>
      </c>
      <c r="I208" s="13" t="s">
        <v>6660</v>
      </c>
      <c r="J208" s="12"/>
      <c r="K208" s="12">
        <v>2.9999999999999997E-4</v>
      </c>
      <c r="L208" s="12">
        <v>0</v>
      </c>
      <c r="M208" s="12">
        <v>0</v>
      </c>
      <c r="N208" s="12">
        <v>0</v>
      </c>
      <c r="O208" s="12">
        <v>2.9999999999999997E-4</v>
      </c>
      <c r="P208" s="12">
        <v>0</v>
      </c>
      <c r="Q208" s="12">
        <v>-2.9999999999999997E-4</v>
      </c>
      <c r="R208" s="12" t="s">
        <v>557</v>
      </c>
      <c r="S208" s="14">
        <f t="shared" si="3"/>
        <v>1</v>
      </c>
      <c r="T208" s="11">
        <v>197</v>
      </c>
      <c r="U208" s="11" t="s">
        <v>39</v>
      </c>
      <c r="V208" s="27" t="s">
        <v>39</v>
      </c>
      <c r="W208" s="15" t="s">
        <v>40</v>
      </c>
      <c r="X208" s="12" t="s">
        <v>6661</v>
      </c>
      <c r="Y208" s="29">
        <v>41054</v>
      </c>
      <c r="Z208" s="16">
        <v>1741303739</v>
      </c>
      <c r="AA208" s="16" t="s">
        <v>6662</v>
      </c>
      <c r="AB208" s="16" t="s">
        <v>6661</v>
      </c>
      <c r="AC208" s="29">
        <v>1</v>
      </c>
      <c r="AD208" s="16" t="s">
        <v>5329</v>
      </c>
      <c r="AE208" s="16" t="s">
        <v>5330</v>
      </c>
      <c r="AF208" s="16" t="s">
        <v>6663</v>
      </c>
      <c r="AG208" s="29">
        <v>7</v>
      </c>
      <c r="AH208" s="16" t="s">
        <v>6664</v>
      </c>
      <c r="AI208" s="16" t="s">
        <v>640</v>
      </c>
      <c r="AJ208" s="16" t="s">
        <v>641</v>
      </c>
      <c r="AK208" s="16">
        <v>2.7734062232821999E-4</v>
      </c>
      <c r="AL208" s="16">
        <v>6.4934531368850004E-6</v>
      </c>
      <c r="AM208" s="16">
        <v>7.0682705741909999E-6</v>
      </c>
      <c r="AN208" s="16">
        <v>2.4297743453867489E-2</v>
      </c>
      <c r="AO208" s="16">
        <v>0.61222035891130477</v>
      </c>
      <c r="AP208" s="16">
        <v>1.433408556115786E-2</v>
      </c>
      <c r="AQ208" s="16">
        <v>1.560297626610292E-2</v>
      </c>
      <c r="AR208" s="16"/>
      <c r="AS208" s="16"/>
      <c r="AT208" s="17" t="s">
        <v>41</v>
      </c>
      <c r="AU208" s="17" t="s">
        <v>41</v>
      </c>
      <c r="AV208" s="17" t="s">
        <v>42</v>
      </c>
      <c r="AW208" s="17" t="s">
        <v>42</v>
      </c>
      <c r="AX208" s="29">
        <v>1</v>
      </c>
      <c r="AY208" s="30" t="s">
        <v>603</v>
      </c>
      <c r="AZ208" s="30"/>
      <c r="BA208" s="30"/>
      <c r="BB208" s="30"/>
      <c r="BC208" s="30"/>
    </row>
    <row r="209" spans="1:55" ht="16" x14ac:dyDescent="0.2">
      <c r="A209" s="1"/>
      <c r="B209" s="18">
        <v>21992760</v>
      </c>
      <c r="C209" s="19" t="s">
        <v>6665</v>
      </c>
      <c r="D209" s="20" t="s">
        <v>6666</v>
      </c>
      <c r="E209" s="21">
        <v>129</v>
      </c>
      <c r="F209" s="22"/>
      <c r="G209" s="22" t="s">
        <v>45</v>
      </c>
      <c r="H209" s="22">
        <v>2.19</v>
      </c>
      <c r="I209" s="23" t="s">
        <v>6667</v>
      </c>
      <c r="J209" s="22"/>
      <c r="K209" s="22">
        <v>2.9999999999999997E-4</v>
      </c>
      <c r="L209" s="22">
        <v>0</v>
      </c>
      <c r="M209" s="22">
        <v>0</v>
      </c>
      <c r="N209" s="22">
        <v>0</v>
      </c>
      <c r="O209" s="22">
        <v>2.9999999999999997E-4</v>
      </c>
      <c r="P209" s="22">
        <v>0</v>
      </c>
      <c r="Q209" s="22">
        <v>-2.9999999999999997E-4</v>
      </c>
      <c r="R209" s="22" t="s">
        <v>557</v>
      </c>
      <c r="S209" s="24">
        <f t="shared" si="3"/>
        <v>1</v>
      </c>
      <c r="T209" s="21">
        <v>197</v>
      </c>
      <c r="U209" s="21" t="s">
        <v>39</v>
      </c>
      <c r="V209" s="25" t="s">
        <v>39</v>
      </c>
      <c r="W209" s="26" t="s">
        <v>40</v>
      </c>
      <c r="X209" s="22"/>
      <c r="Y209" s="31">
        <v>41260</v>
      </c>
      <c r="Z209" s="32"/>
      <c r="AA209" s="32"/>
      <c r="AB209" s="32"/>
      <c r="AC209" s="31"/>
      <c r="AD209" s="32"/>
      <c r="AE209" s="32"/>
      <c r="AF209" s="32"/>
      <c r="AG209" s="31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17" t="s">
        <v>41</v>
      </c>
      <c r="AU209" s="17" t="s">
        <v>41</v>
      </c>
      <c r="AV209" s="17" t="s">
        <v>42</v>
      </c>
      <c r="AW209" s="17" t="s">
        <v>42</v>
      </c>
      <c r="AX209" s="29"/>
      <c r="AY209" s="30"/>
      <c r="AZ209" s="30"/>
      <c r="BA209" s="30"/>
      <c r="BB209" s="30"/>
      <c r="BC209" s="30"/>
    </row>
    <row r="210" spans="1:55" ht="16" x14ac:dyDescent="0.2">
      <c r="A210" s="1"/>
      <c r="B210" s="8">
        <v>21991310</v>
      </c>
      <c r="C210" s="9" t="s">
        <v>6668</v>
      </c>
      <c r="D210" s="10" t="s">
        <v>6669</v>
      </c>
      <c r="E210" s="11">
        <v>4</v>
      </c>
      <c r="F210" s="12" t="s">
        <v>616</v>
      </c>
      <c r="G210" s="12" t="s">
        <v>45</v>
      </c>
      <c r="H210" s="12">
        <v>1.3</v>
      </c>
      <c r="I210" s="13" t="s">
        <v>6670</v>
      </c>
      <c r="J210" s="12"/>
      <c r="K210" s="12">
        <v>2.9999999999999997E-4</v>
      </c>
      <c r="L210" s="12">
        <v>0</v>
      </c>
      <c r="M210" s="12">
        <v>0</v>
      </c>
      <c r="N210" s="12">
        <v>0</v>
      </c>
      <c r="O210" s="12">
        <v>2.9999999999999997E-4</v>
      </c>
      <c r="P210" s="12">
        <v>0</v>
      </c>
      <c r="Q210" s="12">
        <v>-2.9999999999999997E-4</v>
      </c>
      <c r="R210" s="12" t="s">
        <v>557</v>
      </c>
      <c r="S210" s="14">
        <f t="shared" si="3"/>
        <v>1</v>
      </c>
      <c r="T210" s="11">
        <v>197</v>
      </c>
      <c r="U210" s="11" t="s">
        <v>39</v>
      </c>
      <c r="V210" s="27" t="s">
        <v>39</v>
      </c>
      <c r="W210" s="15" t="s">
        <v>40</v>
      </c>
      <c r="X210" s="12" t="s">
        <v>6671</v>
      </c>
      <c r="Y210" s="29">
        <v>41069</v>
      </c>
      <c r="Z210" s="16">
        <v>1741305887</v>
      </c>
      <c r="AA210" s="16" t="s">
        <v>6672</v>
      </c>
      <c r="AB210" s="16" t="s">
        <v>6673</v>
      </c>
      <c r="AC210" s="29">
        <v>1</v>
      </c>
      <c r="AD210" s="16" t="s">
        <v>5329</v>
      </c>
      <c r="AE210" s="16" t="s">
        <v>5330</v>
      </c>
      <c r="AF210" s="16" t="s">
        <v>6674</v>
      </c>
      <c r="AG210" s="29">
        <v>7</v>
      </c>
      <c r="AH210" s="16" t="s">
        <v>6675</v>
      </c>
      <c r="AI210" s="16" t="s">
        <v>601</v>
      </c>
      <c r="AJ210" s="16" t="s">
        <v>602</v>
      </c>
      <c r="AK210" s="16">
        <v>2.8230166340901001E-4</v>
      </c>
      <c r="AL210" s="16">
        <v>1.6764321004559999E-6</v>
      </c>
      <c r="AM210" s="16">
        <v>3.2183318096329998E-5</v>
      </c>
      <c r="AN210" s="16">
        <v>0.1017939467352508</v>
      </c>
      <c r="AO210" s="16">
        <v>0.6233000256117851</v>
      </c>
      <c r="AP210" s="16">
        <v>3.701431151812666E-3</v>
      </c>
      <c r="AQ210" s="16">
        <v>7.1058252903919941E-2</v>
      </c>
      <c r="AR210" s="16"/>
      <c r="AS210" s="16"/>
      <c r="AT210" s="17" t="s">
        <v>41</v>
      </c>
      <c r="AU210" s="17" t="s">
        <v>41</v>
      </c>
      <c r="AV210" s="17" t="s">
        <v>42</v>
      </c>
      <c r="AW210" s="17" t="s">
        <v>42</v>
      </c>
      <c r="AX210" s="29">
        <v>2</v>
      </c>
      <c r="AY210" s="30" t="s">
        <v>603</v>
      </c>
      <c r="AZ210" s="30" t="s">
        <v>624</v>
      </c>
      <c r="BA210" s="30"/>
      <c r="BB210" s="30"/>
      <c r="BC210" s="30"/>
    </row>
    <row r="211" spans="1:55" ht="16" x14ac:dyDescent="0.2">
      <c r="A211" s="1"/>
      <c r="B211" s="18">
        <v>21987293</v>
      </c>
      <c r="C211" s="19" t="s">
        <v>6676</v>
      </c>
      <c r="D211" s="20" t="s">
        <v>6677</v>
      </c>
      <c r="E211" s="21">
        <v>82</v>
      </c>
      <c r="F211" s="22" t="s">
        <v>591</v>
      </c>
      <c r="G211" s="22" t="s">
        <v>36</v>
      </c>
      <c r="H211" s="22">
        <v>3.25</v>
      </c>
      <c r="I211" s="23" t="s">
        <v>6678</v>
      </c>
      <c r="J211" s="22"/>
      <c r="K211" s="22">
        <v>2.9999999999999997E-4</v>
      </c>
      <c r="L211" s="22">
        <v>0</v>
      </c>
      <c r="M211" s="22">
        <v>0</v>
      </c>
      <c r="N211" s="22">
        <v>0</v>
      </c>
      <c r="O211" s="22">
        <v>2.9999999999999997E-4</v>
      </c>
      <c r="P211" s="22">
        <v>0</v>
      </c>
      <c r="Q211" s="22">
        <v>-2.9999999999999997E-4</v>
      </c>
      <c r="R211" s="22" t="s">
        <v>557</v>
      </c>
      <c r="S211" s="24">
        <f t="shared" si="3"/>
        <v>1</v>
      </c>
      <c r="T211" s="21">
        <v>197</v>
      </c>
      <c r="U211" s="21" t="s">
        <v>39</v>
      </c>
      <c r="V211" s="25" t="s">
        <v>39</v>
      </c>
      <c r="W211" s="26" t="s">
        <v>40</v>
      </c>
      <c r="X211" s="22" t="s">
        <v>6679</v>
      </c>
      <c r="Y211" s="31">
        <v>40600</v>
      </c>
      <c r="Z211" s="32">
        <v>1741257383</v>
      </c>
      <c r="AA211" s="32" t="s">
        <v>6680</v>
      </c>
      <c r="AB211" s="32" t="s">
        <v>6679</v>
      </c>
      <c r="AC211" s="31">
        <v>1</v>
      </c>
      <c r="AD211" s="32" t="s">
        <v>5329</v>
      </c>
      <c r="AE211" s="32" t="s">
        <v>5330</v>
      </c>
      <c r="AF211" s="32" t="s">
        <v>6681</v>
      </c>
      <c r="AG211" s="31">
        <v>6</v>
      </c>
      <c r="AH211" s="32" t="s">
        <v>6682</v>
      </c>
      <c r="AI211" s="32" t="s">
        <v>640</v>
      </c>
      <c r="AJ211" s="32" t="s">
        <v>641</v>
      </c>
      <c r="AK211" s="32">
        <v>2.5652199686078902E-4</v>
      </c>
      <c r="AL211" s="32">
        <v>2.8075385387907E-5</v>
      </c>
      <c r="AM211" s="32">
        <v>6.0452524869199999E-6</v>
      </c>
      <c r="AN211" s="32">
        <v>2.0799606679932151E-2</v>
      </c>
      <c r="AO211" s="32">
        <v>0.59000091368883278</v>
      </c>
      <c r="AP211" s="32">
        <v>6.4573421514493204E-2</v>
      </c>
      <c r="AQ211" s="32">
        <v>1.390408828252686E-2</v>
      </c>
      <c r="AR211" s="32"/>
      <c r="AS211" s="32"/>
      <c r="AT211" s="17" t="s">
        <v>41</v>
      </c>
      <c r="AU211" s="17" t="s">
        <v>41</v>
      </c>
      <c r="AV211" s="17" t="s">
        <v>42</v>
      </c>
      <c r="AW211" s="17" t="s">
        <v>42</v>
      </c>
      <c r="AX211" s="29">
        <v>1</v>
      </c>
      <c r="AY211" s="30" t="s">
        <v>603</v>
      </c>
      <c r="AZ211" s="30"/>
      <c r="BA211" s="30"/>
      <c r="BB211" s="30"/>
      <c r="BC211" s="30"/>
    </row>
    <row r="212" spans="1:55" ht="16" x14ac:dyDescent="0.2">
      <c r="A212" s="1"/>
      <c r="B212" s="8">
        <v>21992489</v>
      </c>
      <c r="C212" s="9" t="s">
        <v>6683</v>
      </c>
      <c r="D212" s="10" t="s">
        <v>6684</v>
      </c>
      <c r="E212" s="11">
        <v>171</v>
      </c>
      <c r="F212" s="12" t="s">
        <v>591</v>
      </c>
      <c r="G212" s="12" t="s">
        <v>45</v>
      </c>
      <c r="H212" s="12">
        <v>3.37</v>
      </c>
      <c r="I212" s="13" t="s">
        <v>6685</v>
      </c>
      <c r="J212" s="12"/>
      <c r="K212" s="12">
        <v>2.9999999999999997E-4</v>
      </c>
      <c r="L212" s="12">
        <v>0</v>
      </c>
      <c r="M212" s="12">
        <v>0</v>
      </c>
      <c r="N212" s="12">
        <v>0</v>
      </c>
      <c r="O212" s="12">
        <v>2.9999999999999997E-4</v>
      </c>
      <c r="P212" s="12">
        <v>0</v>
      </c>
      <c r="Q212" s="12">
        <v>-2.9999999999999997E-4</v>
      </c>
      <c r="R212" s="12" t="s">
        <v>557</v>
      </c>
      <c r="S212" s="14">
        <f t="shared" si="3"/>
        <v>1</v>
      </c>
      <c r="T212" s="11">
        <v>197</v>
      </c>
      <c r="U212" s="11" t="s">
        <v>39</v>
      </c>
      <c r="V212" s="27" t="s">
        <v>39</v>
      </c>
      <c r="W212" s="15" t="s">
        <v>40</v>
      </c>
      <c r="X212" s="12" t="s">
        <v>6686</v>
      </c>
      <c r="Y212" s="29">
        <v>41233</v>
      </c>
      <c r="Z212" s="16">
        <v>1741320167</v>
      </c>
      <c r="AA212" s="16" t="s">
        <v>6687</v>
      </c>
      <c r="AB212" s="16" t="s">
        <v>6686</v>
      </c>
      <c r="AC212" s="29">
        <v>1</v>
      </c>
      <c r="AD212" s="16" t="s">
        <v>5329</v>
      </c>
      <c r="AE212" s="16" t="s">
        <v>5330</v>
      </c>
      <c r="AF212" s="16" t="s">
        <v>6688</v>
      </c>
      <c r="AG212" s="29">
        <v>4</v>
      </c>
      <c r="AH212" s="16" t="s">
        <v>6689</v>
      </c>
      <c r="AI212" s="16" t="s">
        <v>601</v>
      </c>
      <c r="AJ212" s="16" t="s">
        <v>602</v>
      </c>
      <c r="AK212" s="16">
        <v>2.8363380240089398E-4</v>
      </c>
      <c r="AL212" s="16">
        <v>3.8935605719999997E-8</v>
      </c>
      <c r="AM212" s="16">
        <v>2.329779228831E-6</v>
      </c>
      <c r="AN212" s="16">
        <v>8.1460095224024295E-3</v>
      </c>
      <c r="AO212" s="16">
        <v>0.60922547434075514</v>
      </c>
      <c r="AP212" s="16">
        <v>8.3630944770061199E-5</v>
      </c>
      <c r="AQ212" s="16">
        <v>5.0042020513043437E-3</v>
      </c>
      <c r="AR212" s="16"/>
      <c r="AS212" s="16"/>
      <c r="AT212" s="17" t="s">
        <v>41</v>
      </c>
      <c r="AU212" s="17" t="s">
        <v>41</v>
      </c>
      <c r="AV212" s="17" t="s">
        <v>42</v>
      </c>
      <c r="AW212" s="17" t="s">
        <v>42</v>
      </c>
      <c r="AX212" s="29">
        <v>1</v>
      </c>
      <c r="AY212" s="30" t="s">
        <v>603</v>
      </c>
      <c r="AZ212" s="30"/>
      <c r="BA212" s="30"/>
      <c r="BB212" s="30"/>
      <c r="BC212" s="30"/>
    </row>
    <row r="213" spans="1:55" ht="16" x14ac:dyDescent="0.2">
      <c r="A213" s="1"/>
      <c r="B213" s="18">
        <v>21986480</v>
      </c>
      <c r="C213" s="19" t="s">
        <v>6690</v>
      </c>
      <c r="D213" s="20" t="s">
        <v>6691</v>
      </c>
      <c r="E213" s="21">
        <v>256</v>
      </c>
      <c r="F213" s="22" t="s">
        <v>591</v>
      </c>
      <c r="G213" s="22" t="s">
        <v>36</v>
      </c>
      <c r="H213" s="22">
        <v>3.66</v>
      </c>
      <c r="I213" s="23" t="s">
        <v>6692</v>
      </c>
      <c r="J213" s="22"/>
      <c r="K213" s="22">
        <v>2.9999999999999997E-4</v>
      </c>
      <c r="L213" s="22">
        <v>0</v>
      </c>
      <c r="M213" s="22">
        <v>0</v>
      </c>
      <c r="N213" s="22">
        <v>0</v>
      </c>
      <c r="O213" s="22">
        <v>2.9999999999999997E-4</v>
      </c>
      <c r="P213" s="22">
        <v>0</v>
      </c>
      <c r="Q213" s="22">
        <v>-2.9999999999999997E-4</v>
      </c>
      <c r="R213" s="22" t="s">
        <v>557</v>
      </c>
      <c r="S213" s="24">
        <f t="shared" si="3"/>
        <v>1</v>
      </c>
      <c r="T213" s="21">
        <v>204</v>
      </c>
      <c r="U213" s="21" t="s">
        <v>39</v>
      </c>
      <c r="V213" s="25" t="s">
        <v>39</v>
      </c>
      <c r="W213" s="26" t="s">
        <v>40</v>
      </c>
      <c r="X213" s="22" t="s">
        <v>6693</v>
      </c>
      <c r="Y213" s="31">
        <v>40460</v>
      </c>
      <c r="Z213" s="32">
        <v>1741247579</v>
      </c>
      <c r="AA213" s="32" t="s">
        <v>6694</v>
      </c>
      <c r="AB213" s="32" t="s">
        <v>6693</v>
      </c>
      <c r="AC213" s="31">
        <v>1</v>
      </c>
      <c r="AD213" s="32" t="s">
        <v>5329</v>
      </c>
      <c r="AE213" s="32" t="s">
        <v>5330</v>
      </c>
      <c r="AF213" s="32" t="s">
        <v>6695</v>
      </c>
      <c r="AG213" s="31">
        <v>5</v>
      </c>
      <c r="AH213" s="32" t="s">
        <v>6696</v>
      </c>
      <c r="AI213" s="32" t="s">
        <v>640</v>
      </c>
      <c r="AJ213" s="32" t="s">
        <v>641</v>
      </c>
      <c r="AK213" s="32">
        <v>2.8447850491140799E-4</v>
      </c>
      <c r="AL213" s="32">
        <v>4.9667904247999998E-8</v>
      </c>
      <c r="AM213" s="32">
        <v>1.471132510936E-6</v>
      </c>
      <c r="AN213" s="32">
        <v>5.1438324623063877E-3</v>
      </c>
      <c r="AO213" s="32">
        <v>0.65083993291251463</v>
      </c>
      <c r="AP213" s="32">
        <v>1.1363197890378539E-4</v>
      </c>
      <c r="AQ213" s="32">
        <v>3.3657087203167778E-3</v>
      </c>
      <c r="AR213" s="32"/>
      <c r="AS213" s="32"/>
      <c r="AT213" s="17" t="s">
        <v>41</v>
      </c>
      <c r="AU213" s="17" t="s">
        <v>41</v>
      </c>
      <c r="AV213" s="17" t="s">
        <v>42</v>
      </c>
      <c r="AW213" s="17" t="s">
        <v>42</v>
      </c>
      <c r="AX213" s="29">
        <v>1</v>
      </c>
      <c r="AY213" s="30" t="s">
        <v>603</v>
      </c>
      <c r="AZ213" s="30"/>
      <c r="BA213" s="30"/>
      <c r="BB213" s="30"/>
      <c r="BC213" s="30"/>
    </row>
    <row r="214" spans="1:55" ht="16" x14ac:dyDescent="0.2">
      <c r="A214" s="1"/>
      <c r="B214" s="8">
        <v>21984468</v>
      </c>
      <c r="C214" s="9" t="s">
        <v>6697</v>
      </c>
      <c r="D214" s="10" t="s">
        <v>6698</v>
      </c>
      <c r="E214" s="11">
        <v>30</v>
      </c>
      <c r="F214" s="12" t="s">
        <v>616</v>
      </c>
      <c r="G214" s="12" t="s">
        <v>45</v>
      </c>
      <c r="H214" s="12">
        <v>1.03</v>
      </c>
      <c r="I214" s="13" t="s">
        <v>6699</v>
      </c>
      <c r="J214" s="12"/>
      <c r="K214" s="12">
        <v>2.0000000000000001E-4</v>
      </c>
      <c r="L214" s="12">
        <v>1E-4</v>
      </c>
      <c r="M214" s="12">
        <v>0</v>
      </c>
      <c r="N214" s="12">
        <v>1E-4</v>
      </c>
      <c r="O214" s="12">
        <v>2.9999999999999997E-4</v>
      </c>
      <c r="P214" s="12">
        <v>0</v>
      </c>
      <c r="Q214" s="12">
        <v>-2.9999999999999997E-4</v>
      </c>
      <c r="R214" s="12" t="s">
        <v>557</v>
      </c>
      <c r="S214" s="14">
        <f t="shared" si="3"/>
        <v>1</v>
      </c>
      <c r="T214" s="11">
        <v>204</v>
      </c>
      <c r="U214" s="11" t="s">
        <v>39</v>
      </c>
      <c r="V214" s="27" t="s">
        <v>39</v>
      </c>
      <c r="W214" s="15" t="s">
        <v>40</v>
      </c>
      <c r="X214" s="12" t="s">
        <v>6700</v>
      </c>
      <c r="Y214" s="29">
        <v>40233</v>
      </c>
      <c r="Z214" s="16">
        <v>1741223303</v>
      </c>
      <c r="AA214" s="16" t="s">
        <v>6701</v>
      </c>
      <c r="AB214" s="16" t="s">
        <v>6702</v>
      </c>
      <c r="AC214" s="29">
        <v>1</v>
      </c>
      <c r="AD214" s="16" t="s">
        <v>5329</v>
      </c>
      <c r="AE214" s="16" t="s">
        <v>5330</v>
      </c>
      <c r="AF214" s="16" t="s">
        <v>6703</v>
      </c>
      <c r="AG214" s="29">
        <v>4</v>
      </c>
      <c r="AH214" s="16" t="s">
        <v>6704</v>
      </c>
      <c r="AI214" s="16" t="s">
        <v>601</v>
      </c>
      <c r="AJ214" s="16" t="s">
        <v>602</v>
      </c>
      <c r="AK214" s="16">
        <v>1.83026543704024E-4</v>
      </c>
      <c r="AL214" s="16">
        <v>1.02296151760393E-4</v>
      </c>
      <c r="AM214" s="16">
        <v>1.7889351971943E-5</v>
      </c>
      <c r="AN214" s="16">
        <v>5.8999476185713648E-2</v>
      </c>
      <c r="AO214" s="16">
        <v>0.40999101382693021</v>
      </c>
      <c r="AP214" s="16">
        <v>0.22914983871771019</v>
      </c>
      <c r="AQ214" s="16">
        <v>4.0073277915057118E-2</v>
      </c>
      <c r="AR214" s="16"/>
      <c r="AS214" s="16"/>
      <c r="AT214" s="17" t="s">
        <v>41</v>
      </c>
      <c r="AU214" s="17" t="s">
        <v>41</v>
      </c>
      <c r="AV214" s="17" t="s">
        <v>42</v>
      </c>
      <c r="AW214" s="17" t="s">
        <v>42</v>
      </c>
      <c r="AX214" s="29">
        <v>2</v>
      </c>
      <c r="AY214" s="30" t="s">
        <v>603</v>
      </c>
      <c r="AZ214" s="30" t="s">
        <v>624</v>
      </c>
      <c r="BA214" s="30"/>
      <c r="BB214" s="30"/>
      <c r="BC214" s="30"/>
    </row>
    <row r="215" spans="1:55" ht="16" x14ac:dyDescent="0.2">
      <c r="A215" s="1"/>
      <c r="B215" s="18">
        <v>21986053</v>
      </c>
      <c r="C215" s="19" t="s">
        <v>6705</v>
      </c>
      <c r="D215" s="20" t="s">
        <v>6706</v>
      </c>
      <c r="E215" s="21">
        <v>20</v>
      </c>
      <c r="F215" s="22" t="s">
        <v>616</v>
      </c>
      <c r="G215" s="22" t="s">
        <v>36</v>
      </c>
      <c r="H215" s="22">
        <v>0.72</v>
      </c>
      <c r="I215" s="23" t="s">
        <v>6707</v>
      </c>
      <c r="J215" s="22"/>
      <c r="K215" s="22">
        <v>2.0000000000000001E-4</v>
      </c>
      <c r="L215" s="22">
        <v>1E-4</v>
      </c>
      <c r="M215" s="22">
        <v>0</v>
      </c>
      <c r="N215" s="22">
        <v>1E-4</v>
      </c>
      <c r="O215" s="22">
        <v>2.9999999999999997E-4</v>
      </c>
      <c r="P215" s="22">
        <v>0</v>
      </c>
      <c r="Q215" s="22">
        <v>-2.9999999999999997E-4</v>
      </c>
      <c r="R215" s="22" t="s">
        <v>557</v>
      </c>
      <c r="S215" s="24">
        <f t="shared" si="3"/>
        <v>1</v>
      </c>
      <c r="T215" s="21">
        <v>206</v>
      </c>
      <c r="U215" s="21" t="s">
        <v>39</v>
      </c>
      <c r="V215" s="26" t="s">
        <v>40</v>
      </c>
      <c r="W215" s="26" t="s">
        <v>40</v>
      </c>
      <c r="X215" s="22" t="s">
        <v>6708</v>
      </c>
      <c r="Y215" s="31">
        <v>40392</v>
      </c>
      <c r="Z215" s="32">
        <v>1741242431</v>
      </c>
      <c r="AA215" s="32" t="s">
        <v>6709</v>
      </c>
      <c r="AB215" s="32" t="s">
        <v>6710</v>
      </c>
      <c r="AC215" s="31">
        <v>1</v>
      </c>
      <c r="AD215" s="32" t="s">
        <v>5329</v>
      </c>
      <c r="AE215" s="32" t="s">
        <v>5330</v>
      </c>
      <c r="AF215" s="32" t="s">
        <v>6711</v>
      </c>
      <c r="AG215" s="31">
        <v>5</v>
      </c>
      <c r="AH215" s="32" t="s">
        <v>6712</v>
      </c>
      <c r="AI215" s="32" t="s">
        <v>640</v>
      </c>
      <c r="AJ215" s="32" t="s">
        <v>641</v>
      </c>
      <c r="AK215" s="32">
        <v>1.5711559238419201E-4</v>
      </c>
      <c r="AL215" s="32">
        <v>1.2976057874067201E-4</v>
      </c>
      <c r="AM215" s="32">
        <v>2.9869077020544E-5</v>
      </c>
      <c r="AN215" s="32">
        <v>9.4300000380217311E-2</v>
      </c>
      <c r="AO215" s="32">
        <v>0.36121893348068962</v>
      </c>
      <c r="AP215" s="32">
        <v>0.29832798355192758</v>
      </c>
      <c r="AQ215" s="32">
        <v>6.8670944631839273E-2</v>
      </c>
      <c r="AR215" s="32"/>
      <c r="AS215" s="32"/>
      <c r="AT215" s="17" t="s">
        <v>41</v>
      </c>
      <c r="AU215" s="17" t="s">
        <v>41</v>
      </c>
      <c r="AV215" s="17" t="s">
        <v>42</v>
      </c>
      <c r="AW215" s="17" t="s">
        <v>42</v>
      </c>
      <c r="AX215" s="29">
        <v>2</v>
      </c>
      <c r="AY215" s="30" t="s">
        <v>603</v>
      </c>
      <c r="AZ215" s="30" t="s">
        <v>624</v>
      </c>
      <c r="BA215" s="30"/>
      <c r="BB215" s="30"/>
      <c r="BC215" s="30"/>
    </row>
    <row r="216" spans="1:55" ht="16" x14ac:dyDescent="0.2">
      <c r="A216" s="1"/>
      <c r="B216" s="8">
        <v>21985260</v>
      </c>
      <c r="C216" s="9" t="s">
        <v>6713</v>
      </c>
      <c r="D216" s="10" t="s">
        <v>6714</v>
      </c>
      <c r="E216" s="11">
        <v>98</v>
      </c>
      <c r="F216" s="12" t="s">
        <v>591</v>
      </c>
      <c r="G216" s="12" t="s">
        <v>45</v>
      </c>
      <c r="H216" s="12">
        <v>0.82</v>
      </c>
      <c r="I216" s="13" t="s">
        <v>6715</v>
      </c>
      <c r="J216" s="12"/>
      <c r="K216" s="12">
        <v>2.9999999999999997E-4</v>
      </c>
      <c r="L216" s="12">
        <v>0</v>
      </c>
      <c r="M216" s="12">
        <v>0</v>
      </c>
      <c r="N216" s="12">
        <v>0</v>
      </c>
      <c r="O216" s="12">
        <v>2.9999999999999997E-4</v>
      </c>
      <c r="P216" s="12">
        <v>0</v>
      </c>
      <c r="Q216" s="12">
        <v>-2.9999999999999997E-4</v>
      </c>
      <c r="R216" s="12" t="s">
        <v>557</v>
      </c>
      <c r="S216" s="14">
        <f t="shared" si="3"/>
        <v>1</v>
      </c>
      <c r="T216" s="11">
        <v>207</v>
      </c>
      <c r="U216" s="11" t="s">
        <v>39</v>
      </c>
      <c r="V216" s="27" t="s">
        <v>39</v>
      </c>
      <c r="W216" s="15" t="s">
        <v>40</v>
      </c>
      <c r="X216" s="12" t="s">
        <v>6716</v>
      </c>
      <c r="Y216" s="29">
        <v>40317</v>
      </c>
      <c r="Z216" s="16">
        <v>1741232867</v>
      </c>
      <c r="AA216" s="16" t="s">
        <v>6717</v>
      </c>
      <c r="AB216" s="16" t="s">
        <v>6716</v>
      </c>
      <c r="AC216" s="29">
        <v>1</v>
      </c>
      <c r="AD216" s="16" t="s">
        <v>5329</v>
      </c>
      <c r="AE216" s="16" t="s">
        <v>5330</v>
      </c>
      <c r="AF216" s="16" t="s">
        <v>6718</v>
      </c>
      <c r="AG216" s="29">
        <v>6</v>
      </c>
      <c r="AH216" s="16" t="s">
        <v>6719</v>
      </c>
      <c r="AI216" s="16" t="s">
        <v>601</v>
      </c>
      <c r="AJ216" s="16" t="s">
        <v>602</v>
      </c>
      <c r="AK216" s="16">
        <v>2.8752516759670302E-4</v>
      </c>
      <c r="AL216" s="16">
        <v>5.7094629581000003E-8</v>
      </c>
      <c r="AM216" s="16">
        <v>2.8787045646800001E-7</v>
      </c>
      <c r="AN216" s="16">
        <v>1.0000011247615201E-3</v>
      </c>
      <c r="AO216" s="16">
        <v>0.65745718971406941</v>
      </c>
      <c r="AP216" s="16">
        <v>1.3055300524071571E-4</v>
      </c>
      <c r="AQ216" s="16">
        <v>6.5824672981888862E-4</v>
      </c>
      <c r="AR216" s="16"/>
      <c r="AS216" s="16"/>
      <c r="AT216" s="17" t="s">
        <v>41</v>
      </c>
      <c r="AU216" s="17" t="s">
        <v>41</v>
      </c>
      <c r="AV216" s="17" t="s">
        <v>42</v>
      </c>
      <c r="AW216" s="17" t="s">
        <v>42</v>
      </c>
      <c r="AX216" s="29">
        <v>1</v>
      </c>
      <c r="AY216" s="30" t="s">
        <v>603</v>
      </c>
      <c r="AZ216" s="30"/>
      <c r="BA216" s="30"/>
      <c r="BB216" s="30"/>
      <c r="BC216" s="30"/>
    </row>
    <row r="217" spans="1:55" ht="16" x14ac:dyDescent="0.2">
      <c r="A217" s="1"/>
      <c r="B217" s="18">
        <v>21990402</v>
      </c>
      <c r="C217" s="19" t="s">
        <v>6720</v>
      </c>
      <c r="D217" s="20" t="s">
        <v>6721</v>
      </c>
      <c r="E217" s="21">
        <v>29</v>
      </c>
      <c r="F217" s="22" t="s">
        <v>616</v>
      </c>
      <c r="G217" s="22" t="s">
        <v>45</v>
      </c>
      <c r="H217" s="22">
        <v>1.47</v>
      </c>
      <c r="I217" s="23" t="s">
        <v>6722</v>
      </c>
      <c r="J217" s="22"/>
      <c r="K217" s="22">
        <v>1E-4</v>
      </c>
      <c r="L217" s="22">
        <v>1E-4</v>
      </c>
      <c r="M217" s="22">
        <v>0</v>
      </c>
      <c r="N217" s="22">
        <v>1E-4</v>
      </c>
      <c r="O217" s="22">
        <v>2.9999999999999997E-4</v>
      </c>
      <c r="P217" s="22">
        <v>-1E-4</v>
      </c>
      <c r="Q217" s="22">
        <v>-2.9999999999999997E-4</v>
      </c>
      <c r="R217" s="22" t="s">
        <v>6344</v>
      </c>
      <c r="S217" s="24">
        <f t="shared" si="3"/>
        <v>-2</v>
      </c>
      <c r="T217" s="21">
        <v>208</v>
      </c>
      <c r="U217" s="21" t="s">
        <v>39</v>
      </c>
      <c r="V217" s="26" t="s">
        <v>40</v>
      </c>
      <c r="W217" s="26" t="s">
        <v>40</v>
      </c>
      <c r="X217" s="22" t="s">
        <v>6723</v>
      </c>
      <c r="Y217" s="31">
        <v>40961</v>
      </c>
      <c r="Z217" s="32">
        <v>1741294955</v>
      </c>
      <c r="AA217" s="32" t="s">
        <v>6724</v>
      </c>
      <c r="AB217" s="32" t="s">
        <v>6725</v>
      </c>
      <c r="AC217" s="31">
        <v>1</v>
      </c>
      <c r="AD217" s="32" t="s">
        <v>5329</v>
      </c>
      <c r="AE217" s="32" t="s">
        <v>5330</v>
      </c>
      <c r="AF217" s="32" t="s">
        <v>6726</v>
      </c>
      <c r="AG217" s="31">
        <v>3</v>
      </c>
      <c r="AH217" s="32" t="s">
        <v>6727</v>
      </c>
      <c r="AI217" s="32" t="s">
        <v>601</v>
      </c>
      <c r="AJ217" s="32" t="s">
        <v>602</v>
      </c>
      <c r="AK217" s="32">
        <v>1.4539919826860999E-4</v>
      </c>
      <c r="AL217" s="32">
        <v>1.4377545053536499E-4</v>
      </c>
      <c r="AM217" s="32">
        <v>2.9650386922872999E-5</v>
      </c>
      <c r="AN217" s="32">
        <v>9.2998929194117133E-2</v>
      </c>
      <c r="AO217" s="32">
        <v>0.3204906968718329</v>
      </c>
      <c r="AP217" s="32">
        <v>0.31691161219482961</v>
      </c>
      <c r="AQ217" s="32">
        <v>6.5355746665644213E-2</v>
      </c>
      <c r="AR217" s="32"/>
      <c r="AS217" s="32"/>
      <c r="AT217" s="17" t="s">
        <v>41</v>
      </c>
      <c r="AU217" s="17" t="s">
        <v>41</v>
      </c>
      <c r="AV217" s="17" t="s">
        <v>42</v>
      </c>
      <c r="AW217" s="17" t="s">
        <v>42</v>
      </c>
      <c r="AX217" s="29">
        <v>2</v>
      </c>
      <c r="AY217" s="30" t="s">
        <v>603</v>
      </c>
      <c r="AZ217" s="30" t="s">
        <v>624</v>
      </c>
      <c r="BA217" s="30"/>
      <c r="BB217" s="30"/>
      <c r="BC217" s="30"/>
    </row>
    <row r="218" spans="1:55" ht="16" x14ac:dyDescent="0.2">
      <c r="A218" s="1"/>
      <c r="B218" s="8">
        <v>21987227</v>
      </c>
      <c r="C218" s="9" t="s">
        <v>6728</v>
      </c>
      <c r="D218" s="10" t="s">
        <v>6729</v>
      </c>
      <c r="E218" s="11">
        <v>11</v>
      </c>
      <c r="F218" s="12" t="s">
        <v>616</v>
      </c>
      <c r="G218" s="12" t="s">
        <v>36</v>
      </c>
      <c r="H218" s="12">
        <v>3.29</v>
      </c>
      <c r="I218" s="13" t="s">
        <v>6730</v>
      </c>
      <c r="J218" s="12"/>
      <c r="K218" s="12">
        <v>2.9999999999999997E-4</v>
      </c>
      <c r="L218" s="12">
        <v>0</v>
      </c>
      <c r="M218" s="12">
        <v>0</v>
      </c>
      <c r="N218" s="12">
        <v>0</v>
      </c>
      <c r="O218" s="12">
        <v>2.9999999999999997E-4</v>
      </c>
      <c r="P218" s="12">
        <v>0</v>
      </c>
      <c r="Q218" s="12">
        <v>-2.9999999999999997E-4</v>
      </c>
      <c r="R218" s="12" t="s">
        <v>557</v>
      </c>
      <c r="S218" s="14">
        <f t="shared" si="3"/>
        <v>1</v>
      </c>
      <c r="T218" s="11">
        <v>209</v>
      </c>
      <c r="U218" s="11" t="s">
        <v>39</v>
      </c>
      <c r="V218" s="15" t="s">
        <v>40</v>
      </c>
      <c r="W218" s="15" t="s">
        <v>40</v>
      </c>
      <c r="X218" s="12" t="s">
        <v>6731</v>
      </c>
      <c r="Y218" s="29">
        <v>40587</v>
      </c>
      <c r="Z218" s="16">
        <v>1741256591</v>
      </c>
      <c r="AA218" s="16" t="s">
        <v>6732</v>
      </c>
      <c r="AB218" s="16" t="s">
        <v>6733</v>
      </c>
      <c r="AC218" s="29">
        <v>1</v>
      </c>
      <c r="AD218" s="16" t="s">
        <v>5329</v>
      </c>
      <c r="AE218" s="16" t="s">
        <v>5330</v>
      </c>
      <c r="AF218" s="16" t="s">
        <v>6734</v>
      </c>
      <c r="AG218" s="29">
        <v>8</v>
      </c>
      <c r="AH218" s="16" t="s">
        <v>6735</v>
      </c>
      <c r="AI218" s="16" t="s">
        <v>640</v>
      </c>
      <c r="AJ218" s="16" t="s">
        <v>641</v>
      </c>
      <c r="AK218" s="16">
        <v>2.6897737393769997E-4</v>
      </c>
      <c r="AL218" s="16">
        <v>2.1050038709190001E-5</v>
      </c>
      <c r="AM218" s="16">
        <v>2.2502127163307E-5</v>
      </c>
      <c r="AN218" s="16">
        <v>7.20000009502232E-2</v>
      </c>
      <c r="AO218" s="16">
        <v>0.61817054512229619</v>
      </c>
      <c r="AP218" s="16">
        <v>4.8377726770131052E-2</v>
      </c>
      <c r="AQ218" s="16">
        <v>5.1714952865048638E-2</v>
      </c>
      <c r="AR218" s="16"/>
      <c r="AS218" s="16"/>
      <c r="AT218" s="17" t="s">
        <v>41</v>
      </c>
      <c r="AU218" s="17" t="s">
        <v>41</v>
      </c>
      <c r="AV218" s="17" t="s">
        <v>42</v>
      </c>
      <c r="AW218" s="17" t="s">
        <v>42</v>
      </c>
      <c r="AX218" s="29">
        <v>2</v>
      </c>
      <c r="AY218" s="30" t="s">
        <v>603</v>
      </c>
      <c r="AZ218" s="30" t="s">
        <v>624</v>
      </c>
      <c r="BA218" s="30"/>
      <c r="BB218" s="30"/>
      <c r="BC218" s="30"/>
    </row>
    <row r="219" spans="1:55" ht="16" x14ac:dyDescent="0.2">
      <c r="A219" s="1"/>
      <c r="B219" s="18">
        <v>21987093</v>
      </c>
      <c r="C219" s="19" t="s">
        <v>6736</v>
      </c>
      <c r="D219" s="20" t="s">
        <v>6737</v>
      </c>
      <c r="E219" s="21">
        <v>23</v>
      </c>
      <c r="F219" s="22" t="s">
        <v>591</v>
      </c>
      <c r="G219" s="22" t="s">
        <v>36</v>
      </c>
      <c r="H219" s="22">
        <v>3.34</v>
      </c>
      <c r="I219" s="23" t="s">
        <v>6738</v>
      </c>
      <c r="J219" s="22"/>
      <c r="K219" s="22">
        <v>1E-4</v>
      </c>
      <c r="L219" s="22">
        <v>2.0000000000000001E-4</v>
      </c>
      <c r="M219" s="22">
        <v>0</v>
      </c>
      <c r="N219" s="22">
        <v>2.0000000000000001E-4</v>
      </c>
      <c r="O219" s="22">
        <v>2.9999999999999997E-4</v>
      </c>
      <c r="P219" s="22">
        <v>0</v>
      </c>
      <c r="Q219" s="22">
        <v>-2.9999999999999997E-4</v>
      </c>
      <c r="R219" s="22" t="s">
        <v>557</v>
      </c>
      <c r="S219" s="24">
        <f t="shared" si="3"/>
        <v>1</v>
      </c>
      <c r="T219" s="21">
        <v>209</v>
      </c>
      <c r="U219" s="21" t="s">
        <v>39</v>
      </c>
      <c r="V219" s="25" t="s">
        <v>39</v>
      </c>
      <c r="W219" s="26" t="s">
        <v>40</v>
      </c>
      <c r="X219" s="22" t="s">
        <v>6739</v>
      </c>
      <c r="Y219" s="31">
        <v>40559</v>
      </c>
      <c r="Z219" s="32">
        <v>1741254971</v>
      </c>
      <c r="AA219" s="32" t="s">
        <v>6740</v>
      </c>
      <c r="AB219" s="32" t="s">
        <v>6739</v>
      </c>
      <c r="AC219" s="31">
        <v>1</v>
      </c>
      <c r="AD219" s="32" t="s">
        <v>5329</v>
      </c>
      <c r="AE219" s="32" t="s">
        <v>5330</v>
      </c>
      <c r="AF219" s="32" t="s">
        <v>866</v>
      </c>
      <c r="AG219" s="31">
        <v>2</v>
      </c>
      <c r="AH219" s="32" t="s">
        <v>6741</v>
      </c>
      <c r="AI219" s="32" t="s">
        <v>640</v>
      </c>
      <c r="AJ219" s="32" t="s">
        <v>641</v>
      </c>
      <c r="AK219" s="32">
        <v>1.2387303669235601E-4</v>
      </c>
      <c r="AL219" s="32">
        <v>1.6772108077474601E-4</v>
      </c>
      <c r="AM219" s="32">
        <v>2.1947806495777999E-5</v>
      </c>
      <c r="AN219" s="32">
        <v>6.9999591181868173E-2</v>
      </c>
      <c r="AO219" s="32">
        <v>0.28267560819588999</v>
      </c>
      <c r="AP219" s="32">
        <v>0.38273590267282892</v>
      </c>
      <c r="AQ219" s="32">
        <v>5.0084422852795032E-2</v>
      </c>
      <c r="AR219" s="32"/>
      <c r="AS219" s="32"/>
      <c r="AT219" s="17" t="s">
        <v>41</v>
      </c>
      <c r="AU219" s="17" t="s">
        <v>41</v>
      </c>
      <c r="AV219" s="17" t="s">
        <v>42</v>
      </c>
      <c r="AW219" s="17" t="s">
        <v>42</v>
      </c>
      <c r="AX219" s="29">
        <v>1</v>
      </c>
      <c r="AY219" s="30" t="s">
        <v>603</v>
      </c>
      <c r="AZ219" s="30"/>
      <c r="BA219" s="30"/>
      <c r="BB219" s="30"/>
      <c r="BC219" s="30"/>
    </row>
    <row r="220" spans="1:55" ht="16" x14ac:dyDescent="0.2">
      <c r="A220" s="1"/>
      <c r="B220" s="8">
        <v>21990898</v>
      </c>
      <c r="C220" s="9" t="s">
        <v>6742</v>
      </c>
      <c r="D220" s="10" t="s">
        <v>6743</v>
      </c>
      <c r="E220" s="11">
        <v>116</v>
      </c>
      <c r="F220" s="12" t="s">
        <v>591</v>
      </c>
      <c r="G220" s="12" t="s">
        <v>166</v>
      </c>
      <c r="H220" s="12">
        <v>1.39</v>
      </c>
      <c r="I220" s="13" t="s">
        <v>6744</v>
      </c>
      <c r="J220" s="12"/>
      <c r="K220" s="12">
        <v>2.9999999999999997E-4</v>
      </c>
      <c r="L220" s="12">
        <v>0</v>
      </c>
      <c r="M220" s="12">
        <v>0</v>
      </c>
      <c r="N220" s="12">
        <v>0</v>
      </c>
      <c r="O220" s="12">
        <v>2.9999999999999997E-4</v>
      </c>
      <c r="P220" s="12">
        <v>0</v>
      </c>
      <c r="Q220" s="12">
        <v>-2.9999999999999997E-4</v>
      </c>
      <c r="R220" s="12" t="s">
        <v>557</v>
      </c>
      <c r="S220" s="14">
        <f t="shared" si="3"/>
        <v>1</v>
      </c>
      <c r="T220" s="11">
        <v>209</v>
      </c>
      <c r="U220" s="11" t="s">
        <v>39</v>
      </c>
      <c r="V220" s="27" t="s">
        <v>39</v>
      </c>
      <c r="W220" s="15" t="s">
        <v>40</v>
      </c>
      <c r="X220" s="12" t="s">
        <v>6745</v>
      </c>
      <c r="Y220" s="29">
        <v>41029</v>
      </c>
      <c r="Z220" s="16">
        <v>1741300931</v>
      </c>
      <c r="AA220" s="16" t="s">
        <v>6746</v>
      </c>
      <c r="AB220" s="16" t="s">
        <v>6745</v>
      </c>
      <c r="AC220" s="29">
        <v>1</v>
      </c>
      <c r="AD220" s="16" t="s">
        <v>5329</v>
      </c>
      <c r="AE220" s="16" t="s">
        <v>5330</v>
      </c>
      <c r="AF220" s="16" t="s">
        <v>6747</v>
      </c>
      <c r="AG220" s="29">
        <v>5</v>
      </c>
      <c r="AH220" s="16" t="s">
        <v>6748</v>
      </c>
      <c r="AI220" s="16" t="s">
        <v>1274</v>
      </c>
      <c r="AJ220" s="16" t="s">
        <v>1275</v>
      </c>
      <c r="AK220" s="16">
        <v>2.91273228279285E-4</v>
      </c>
      <c r="AL220" s="16">
        <v>3.9009609675000001E-8</v>
      </c>
      <c r="AM220" s="16">
        <v>-2.9131223788896E-4</v>
      </c>
      <c r="AN220" s="16">
        <v>-1</v>
      </c>
      <c r="AO220" s="16">
        <v>0.64497263204678701</v>
      </c>
      <c r="AP220" s="16">
        <v>8.6379825484949718E-5</v>
      </c>
      <c r="AQ220" s="16">
        <v>-0.64505901187227199</v>
      </c>
      <c r="AR220" s="16"/>
      <c r="AS220" s="16"/>
      <c r="AT220" s="17" t="s">
        <v>41</v>
      </c>
      <c r="AU220" s="17" t="s">
        <v>41</v>
      </c>
      <c r="AV220" s="17" t="s">
        <v>42</v>
      </c>
      <c r="AW220" s="17" t="s">
        <v>42</v>
      </c>
      <c r="AX220" s="29">
        <v>1</v>
      </c>
      <c r="AY220" s="30" t="s">
        <v>603</v>
      </c>
      <c r="AZ220" s="30"/>
      <c r="BA220" s="30"/>
      <c r="BB220" s="30"/>
      <c r="BC220" s="30"/>
    </row>
    <row r="221" spans="1:55" ht="16" x14ac:dyDescent="0.2">
      <c r="A221" s="1"/>
      <c r="B221" s="18">
        <v>21990644</v>
      </c>
      <c r="C221" s="19" t="s">
        <v>6749</v>
      </c>
      <c r="D221" s="20" t="s">
        <v>6750</v>
      </c>
      <c r="E221" s="21">
        <v>28</v>
      </c>
      <c r="F221" s="22" t="s">
        <v>591</v>
      </c>
      <c r="G221" s="22" t="s">
        <v>36</v>
      </c>
      <c r="H221" s="22">
        <v>1.43</v>
      </c>
      <c r="I221" s="23" t="s">
        <v>6751</v>
      </c>
      <c r="J221" s="22"/>
      <c r="K221" s="22">
        <v>1E-4</v>
      </c>
      <c r="L221" s="22">
        <v>1E-4</v>
      </c>
      <c r="M221" s="22">
        <v>0</v>
      </c>
      <c r="N221" s="22">
        <v>1E-4</v>
      </c>
      <c r="O221" s="22">
        <v>2.9999999999999997E-4</v>
      </c>
      <c r="P221" s="22">
        <v>-1E-4</v>
      </c>
      <c r="Q221" s="22">
        <v>-2.9999999999999997E-4</v>
      </c>
      <c r="R221" s="22" t="s">
        <v>6344</v>
      </c>
      <c r="S221" s="24">
        <f t="shared" si="3"/>
        <v>-2</v>
      </c>
      <c r="T221" s="21">
        <v>212</v>
      </c>
      <c r="U221" s="21" t="s">
        <v>39</v>
      </c>
      <c r="V221" s="25" t="s">
        <v>39</v>
      </c>
      <c r="W221" s="26" t="s">
        <v>40</v>
      </c>
      <c r="X221" s="22" t="s">
        <v>6752</v>
      </c>
      <c r="Y221" s="31">
        <v>40989</v>
      </c>
      <c r="Z221" s="32">
        <v>1741297859</v>
      </c>
      <c r="AA221" s="32" t="s">
        <v>6753</v>
      </c>
      <c r="AB221" s="32" t="s">
        <v>6752</v>
      </c>
      <c r="AC221" s="31">
        <v>1</v>
      </c>
      <c r="AD221" s="32" t="s">
        <v>5329</v>
      </c>
      <c r="AE221" s="32" t="s">
        <v>5330</v>
      </c>
      <c r="AF221" s="32" t="s">
        <v>785</v>
      </c>
      <c r="AG221" s="31">
        <v>2</v>
      </c>
      <c r="AH221" s="32" t="s">
        <v>6754</v>
      </c>
      <c r="AI221" s="32" t="s">
        <v>640</v>
      </c>
      <c r="AJ221" s="32" t="s">
        <v>641</v>
      </c>
      <c r="AK221" s="32">
        <v>1.4323043569938401E-4</v>
      </c>
      <c r="AL221" s="32">
        <v>1.4905792838860001E-4</v>
      </c>
      <c r="AM221" s="32">
        <v>2.2000199652535999E-5</v>
      </c>
      <c r="AN221" s="32">
        <v>7.000000060676595E-2</v>
      </c>
      <c r="AO221" s="32">
        <v>0.31616641516509569</v>
      </c>
      <c r="AP221" s="32">
        <v>0.329030004275564</v>
      </c>
      <c r="AQ221" s="32">
        <v>4.8563171808382648E-2</v>
      </c>
      <c r="AR221" s="32"/>
      <c r="AS221" s="32"/>
      <c r="AT221" s="17" t="s">
        <v>41</v>
      </c>
      <c r="AU221" s="17" t="s">
        <v>41</v>
      </c>
      <c r="AV221" s="17" t="s">
        <v>42</v>
      </c>
      <c r="AW221" s="17" t="s">
        <v>42</v>
      </c>
      <c r="AX221" s="29">
        <v>1</v>
      </c>
      <c r="AY221" s="30" t="s">
        <v>603</v>
      </c>
      <c r="AZ221" s="30"/>
      <c r="BA221" s="30"/>
      <c r="BB221" s="30"/>
      <c r="BC221" s="30"/>
    </row>
    <row r="222" spans="1:55" ht="16" x14ac:dyDescent="0.2">
      <c r="A222" s="1"/>
      <c r="B222" s="8">
        <v>21988080</v>
      </c>
      <c r="C222" s="9" t="s">
        <v>6755</v>
      </c>
      <c r="D222" s="10" t="s">
        <v>6756</v>
      </c>
      <c r="E222" s="11">
        <v>131</v>
      </c>
      <c r="F222" s="12" t="s">
        <v>591</v>
      </c>
      <c r="G222" s="12" t="s">
        <v>36</v>
      </c>
      <c r="H222" s="12">
        <v>2.42</v>
      </c>
      <c r="I222" s="13" t="s">
        <v>6757</v>
      </c>
      <c r="J222" s="12"/>
      <c r="K222" s="12">
        <v>2.9999999999999997E-4</v>
      </c>
      <c r="L222" s="12">
        <v>0</v>
      </c>
      <c r="M222" s="12">
        <v>0</v>
      </c>
      <c r="N222" s="12">
        <v>0</v>
      </c>
      <c r="O222" s="12">
        <v>2.9999999999999997E-4</v>
      </c>
      <c r="P222" s="12">
        <v>0</v>
      </c>
      <c r="Q222" s="12">
        <v>-2.9999999999999997E-4</v>
      </c>
      <c r="R222" s="12" t="s">
        <v>557</v>
      </c>
      <c r="S222" s="14">
        <f t="shared" si="3"/>
        <v>1</v>
      </c>
      <c r="T222" s="11">
        <v>212</v>
      </c>
      <c r="U222" s="11" t="s">
        <v>39</v>
      </c>
      <c r="V222" s="27" t="s">
        <v>39</v>
      </c>
      <c r="W222" s="15" t="s">
        <v>40</v>
      </c>
      <c r="X222" s="12" t="s">
        <v>6758</v>
      </c>
      <c r="Y222" s="29">
        <v>40712</v>
      </c>
      <c r="Z222" s="16">
        <v>1741266899</v>
      </c>
      <c r="AA222" s="16" t="s">
        <v>6759</v>
      </c>
      <c r="AB222" s="16" t="s">
        <v>6758</v>
      </c>
      <c r="AC222" s="29">
        <v>1</v>
      </c>
      <c r="AD222" s="16" t="s">
        <v>5329</v>
      </c>
      <c r="AE222" s="16" t="s">
        <v>5330</v>
      </c>
      <c r="AF222" s="16" t="s">
        <v>6760</v>
      </c>
      <c r="AG222" s="29">
        <v>6</v>
      </c>
      <c r="AH222" s="16" t="s">
        <v>6761</v>
      </c>
      <c r="AI222" s="16" t="s">
        <v>640</v>
      </c>
      <c r="AJ222" s="16" t="s">
        <v>641</v>
      </c>
      <c r="AK222" s="16">
        <v>2.9223983387838401E-4</v>
      </c>
      <c r="AL222" s="16">
        <v>4.5179122099999998E-8</v>
      </c>
      <c r="AM222" s="16">
        <v>2.6420704235366001E-5</v>
      </c>
      <c r="AN222" s="16">
        <v>8.290000086761555E-2</v>
      </c>
      <c r="AO222" s="16">
        <v>0.66351337577630931</v>
      </c>
      <c r="AP222" s="16">
        <v>1.025765427708805E-4</v>
      </c>
      <c r="AQ222" s="16">
        <v>5.9986656934969608E-2</v>
      </c>
      <c r="AR222" s="16"/>
      <c r="AS222" s="16"/>
      <c r="AT222" s="17" t="s">
        <v>41</v>
      </c>
      <c r="AU222" s="17" t="s">
        <v>41</v>
      </c>
      <c r="AV222" s="17" t="s">
        <v>42</v>
      </c>
      <c r="AW222" s="17" t="s">
        <v>42</v>
      </c>
      <c r="AX222" s="29">
        <v>1</v>
      </c>
      <c r="AY222" s="30" t="s">
        <v>603</v>
      </c>
      <c r="AZ222" s="30"/>
      <c r="BA222" s="30"/>
      <c r="BB222" s="30"/>
      <c r="BC222" s="30"/>
    </row>
    <row r="223" spans="1:55" ht="16" x14ac:dyDescent="0.2">
      <c r="A223" s="1"/>
      <c r="B223" s="18">
        <v>21986663</v>
      </c>
      <c r="C223" s="19" t="s">
        <v>6762</v>
      </c>
      <c r="D223" s="20" t="s">
        <v>6763</v>
      </c>
      <c r="E223" s="21">
        <v>17</v>
      </c>
      <c r="F223" s="22" t="s">
        <v>591</v>
      </c>
      <c r="G223" s="22" t="s">
        <v>45</v>
      </c>
      <c r="H223" s="22">
        <v>3.64</v>
      </c>
      <c r="I223" s="23" t="s">
        <v>6764</v>
      </c>
      <c r="J223" s="22"/>
      <c r="K223" s="22">
        <v>2.0000000000000001E-4</v>
      </c>
      <c r="L223" s="22">
        <v>1E-4</v>
      </c>
      <c r="M223" s="22">
        <v>0</v>
      </c>
      <c r="N223" s="22">
        <v>1E-4</v>
      </c>
      <c r="O223" s="22">
        <v>2.9999999999999997E-4</v>
      </c>
      <c r="P223" s="22">
        <v>0</v>
      </c>
      <c r="Q223" s="22">
        <v>-2.9999999999999997E-4</v>
      </c>
      <c r="R223" s="22" t="s">
        <v>557</v>
      </c>
      <c r="S223" s="24">
        <f t="shared" si="3"/>
        <v>1</v>
      </c>
      <c r="T223" s="21">
        <v>214</v>
      </c>
      <c r="U223" s="21" t="s">
        <v>39</v>
      </c>
      <c r="V223" s="25" t="s">
        <v>39</v>
      </c>
      <c r="W223" s="26" t="s">
        <v>40</v>
      </c>
      <c r="X223" s="22" t="s">
        <v>6765</v>
      </c>
      <c r="Y223" s="31">
        <v>40480</v>
      </c>
      <c r="Z223" s="32">
        <v>1741249799</v>
      </c>
      <c r="AA223" s="32" t="s">
        <v>6766</v>
      </c>
      <c r="AB223" s="32" t="s">
        <v>6765</v>
      </c>
      <c r="AC223" s="31">
        <v>1</v>
      </c>
      <c r="AD223" s="32" t="s">
        <v>5329</v>
      </c>
      <c r="AE223" s="32" t="s">
        <v>5330</v>
      </c>
      <c r="AF223" s="32" t="s">
        <v>6767</v>
      </c>
      <c r="AG223" s="31">
        <v>5</v>
      </c>
      <c r="AH223" s="32" t="s">
        <v>6768</v>
      </c>
      <c r="AI223" s="32" t="s">
        <v>601</v>
      </c>
      <c r="AJ223" s="32" t="s">
        <v>602</v>
      </c>
      <c r="AK223" s="32">
        <v>2.19261583959215E-4</v>
      </c>
      <c r="AL223" s="32">
        <v>7.3489079207144994E-5</v>
      </c>
      <c r="AM223" s="32">
        <v>3.9542938891441998E-5</v>
      </c>
      <c r="AN223" s="32">
        <v>0.1190000007420051</v>
      </c>
      <c r="AO223" s="32">
        <v>0.50276381186222674</v>
      </c>
      <c r="AP223" s="32">
        <v>0.1685094530709127</v>
      </c>
      <c r="AQ223" s="32">
        <v>9.0671417812043659E-2</v>
      </c>
      <c r="AR223" s="32"/>
      <c r="AS223" s="32"/>
      <c r="AT223" s="17" t="s">
        <v>41</v>
      </c>
      <c r="AU223" s="17" t="s">
        <v>41</v>
      </c>
      <c r="AV223" s="17" t="s">
        <v>42</v>
      </c>
      <c r="AW223" s="17" t="s">
        <v>42</v>
      </c>
      <c r="AX223" s="29">
        <v>1</v>
      </c>
      <c r="AY223" s="30" t="s">
        <v>603</v>
      </c>
      <c r="AZ223" s="30"/>
      <c r="BA223" s="30"/>
      <c r="BB223" s="30"/>
      <c r="BC223" s="30"/>
    </row>
    <row r="224" spans="1:55" ht="16" x14ac:dyDescent="0.2">
      <c r="A224" s="1"/>
      <c r="B224" s="8">
        <v>21986612</v>
      </c>
      <c r="C224" s="9" t="s">
        <v>6769</v>
      </c>
      <c r="D224" s="10" t="s">
        <v>6770</v>
      </c>
      <c r="E224" s="11">
        <v>85</v>
      </c>
      <c r="F224" s="12" t="s">
        <v>591</v>
      </c>
      <c r="G224" s="12" t="s">
        <v>36</v>
      </c>
      <c r="H224" s="12">
        <v>3.65</v>
      </c>
      <c r="I224" s="13" t="s">
        <v>6771</v>
      </c>
      <c r="J224" s="12"/>
      <c r="K224" s="12">
        <v>2.9999999999999997E-4</v>
      </c>
      <c r="L224" s="12">
        <v>0</v>
      </c>
      <c r="M224" s="12">
        <v>0</v>
      </c>
      <c r="N224" s="12">
        <v>0</v>
      </c>
      <c r="O224" s="12">
        <v>2.9999999999999997E-4</v>
      </c>
      <c r="P224" s="12">
        <v>0</v>
      </c>
      <c r="Q224" s="12">
        <v>-2.9999999999999997E-4</v>
      </c>
      <c r="R224" s="12" t="s">
        <v>557</v>
      </c>
      <c r="S224" s="14">
        <f t="shared" si="3"/>
        <v>1</v>
      </c>
      <c r="T224" s="11">
        <v>214</v>
      </c>
      <c r="U224" s="11" t="s">
        <v>39</v>
      </c>
      <c r="V224" s="15" t="s">
        <v>40</v>
      </c>
      <c r="W224" s="15" t="s">
        <v>40</v>
      </c>
      <c r="X224" s="12" t="s">
        <v>6772</v>
      </c>
      <c r="Y224" s="29">
        <v>40477</v>
      </c>
      <c r="Z224" s="16">
        <v>1741249187</v>
      </c>
      <c r="AA224" s="16" t="s">
        <v>6773</v>
      </c>
      <c r="AB224" s="16" t="s">
        <v>6772</v>
      </c>
      <c r="AC224" s="29">
        <v>1</v>
      </c>
      <c r="AD224" s="16" t="s">
        <v>5329</v>
      </c>
      <c r="AE224" s="16" t="s">
        <v>5330</v>
      </c>
      <c r="AF224" s="16" t="s">
        <v>6774</v>
      </c>
      <c r="AG224" s="29">
        <v>6</v>
      </c>
      <c r="AH224" s="16" t="s">
        <v>6775</v>
      </c>
      <c r="AI224" s="16" t="s">
        <v>640</v>
      </c>
      <c r="AJ224" s="16" t="s">
        <v>641</v>
      </c>
      <c r="AK224" s="16">
        <v>2.6981601688125001E-4</v>
      </c>
      <c r="AL224" s="16">
        <v>2.3439690453750001E-5</v>
      </c>
      <c r="AM224" s="16">
        <v>1.26280355225785E-4</v>
      </c>
      <c r="AN224" s="16">
        <v>0.30100000094148932</v>
      </c>
      <c r="AO224" s="16">
        <v>0.61785159641500009</v>
      </c>
      <c r="AP224" s="16">
        <v>5.3674538427037587E-2</v>
      </c>
      <c r="AQ224" s="16">
        <v>0.28916933832895247</v>
      </c>
      <c r="AR224" s="16"/>
      <c r="AS224" s="16"/>
      <c r="AT224" s="17" t="s">
        <v>41</v>
      </c>
      <c r="AU224" s="17" t="s">
        <v>41</v>
      </c>
      <c r="AV224" s="17" t="s">
        <v>42</v>
      </c>
      <c r="AW224" s="17" t="s">
        <v>42</v>
      </c>
      <c r="AX224" s="29">
        <v>1</v>
      </c>
      <c r="AY224" s="30" t="s">
        <v>603</v>
      </c>
      <c r="AZ224" s="30"/>
      <c r="BA224" s="30"/>
      <c r="BB224" s="30"/>
      <c r="BC224" s="30"/>
    </row>
    <row r="225" spans="1:55" ht="16" x14ac:dyDescent="0.2">
      <c r="A225" s="1"/>
      <c r="B225" s="18">
        <v>21989781</v>
      </c>
      <c r="C225" s="19" t="s">
        <v>6776</v>
      </c>
      <c r="D225" s="20" t="s">
        <v>6777</v>
      </c>
      <c r="E225" s="21">
        <v>167</v>
      </c>
      <c r="F225" s="22" t="s">
        <v>591</v>
      </c>
      <c r="G225" s="22" t="s">
        <v>45</v>
      </c>
      <c r="H225" s="22">
        <v>1.55</v>
      </c>
      <c r="I225" s="23" t="s">
        <v>6778</v>
      </c>
      <c r="J225" s="22"/>
      <c r="K225" s="22">
        <v>2.9999999999999997E-4</v>
      </c>
      <c r="L225" s="22">
        <v>0</v>
      </c>
      <c r="M225" s="22">
        <v>0</v>
      </c>
      <c r="N225" s="22">
        <v>0</v>
      </c>
      <c r="O225" s="22">
        <v>2.9999999999999997E-4</v>
      </c>
      <c r="P225" s="22">
        <v>0</v>
      </c>
      <c r="Q225" s="22">
        <v>-2.9999999999999997E-4</v>
      </c>
      <c r="R225" s="22" t="s">
        <v>557</v>
      </c>
      <c r="S225" s="24">
        <f t="shared" si="3"/>
        <v>1</v>
      </c>
      <c r="T225" s="21">
        <v>216</v>
      </c>
      <c r="U225" s="21" t="s">
        <v>39</v>
      </c>
      <c r="V225" s="25" t="s">
        <v>39</v>
      </c>
      <c r="W225" s="26" t="s">
        <v>40</v>
      </c>
      <c r="X225" s="22" t="s">
        <v>6779</v>
      </c>
      <c r="Y225" s="31">
        <v>40910</v>
      </c>
      <c r="Z225" s="32">
        <v>1741287455</v>
      </c>
      <c r="AA225" s="32" t="s">
        <v>6780</v>
      </c>
      <c r="AB225" s="32" t="s">
        <v>6779</v>
      </c>
      <c r="AC225" s="31">
        <v>1</v>
      </c>
      <c r="AD225" s="32" t="s">
        <v>5329</v>
      </c>
      <c r="AE225" s="32" t="s">
        <v>5330</v>
      </c>
      <c r="AF225" s="32" t="s">
        <v>6781</v>
      </c>
      <c r="AG225" s="31">
        <v>4</v>
      </c>
      <c r="AH225" s="32" t="s">
        <v>6782</v>
      </c>
      <c r="AI225" s="32" t="s">
        <v>601</v>
      </c>
      <c r="AJ225" s="32" t="s">
        <v>602</v>
      </c>
      <c r="AK225" s="32">
        <v>2.94220621248762E-4</v>
      </c>
      <c r="AL225" s="32">
        <v>3.6710515020000001E-8</v>
      </c>
      <c r="AM225" s="32">
        <v>2.732305007002E-6</v>
      </c>
      <c r="AN225" s="32">
        <v>9.2000011741513645E-3</v>
      </c>
      <c r="AO225" s="32">
        <v>0.64773158733165404</v>
      </c>
      <c r="AP225" s="32">
        <v>8.0818808908579115E-5</v>
      </c>
      <c r="AQ225" s="32">
        <v>6.0152148810918146E-3</v>
      </c>
      <c r="AR225" s="32"/>
      <c r="AS225" s="32"/>
      <c r="AT225" s="17" t="s">
        <v>41</v>
      </c>
      <c r="AU225" s="17" t="s">
        <v>41</v>
      </c>
      <c r="AV225" s="17" t="s">
        <v>42</v>
      </c>
      <c r="AW225" s="17" t="s">
        <v>42</v>
      </c>
      <c r="AX225" s="29">
        <v>1</v>
      </c>
      <c r="AY225" s="30" t="s">
        <v>603</v>
      </c>
      <c r="AZ225" s="30"/>
      <c r="BA225" s="30"/>
      <c r="BB225" s="30"/>
      <c r="BC225" s="30"/>
    </row>
    <row r="226" spans="1:55" ht="16" x14ac:dyDescent="0.2">
      <c r="A226" s="1"/>
      <c r="B226" s="8">
        <v>21986391</v>
      </c>
      <c r="C226" s="9" t="s">
        <v>6783</v>
      </c>
      <c r="D226" s="10" t="s">
        <v>6784</v>
      </c>
      <c r="E226" s="11">
        <v>144</v>
      </c>
      <c r="F226" s="12" t="s">
        <v>591</v>
      </c>
      <c r="G226" s="12" t="s">
        <v>166</v>
      </c>
      <c r="H226" s="12">
        <v>3.69</v>
      </c>
      <c r="I226" s="13" t="s">
        <v>6785</v>
      </c>
      <c r="J226" s="12"/>
      <c r="K226" s="12">
        <v>2.0000000000000001E-4</v>
      </c>
      <c r="L226" s="12">
        <v>0</v>
      </c>
      <c r="M226" s="12">
        <v>0</v>
      </c>
      <c r="N226" s="12">
        <v>0</v>
      </c>
      <c r="O226" s="12">
        <v>2.9999999999999997E-4</v>
      </c>
      <c r="P226" s="12">
        <v>-1E-4</v>
      </c>
      <c r="Q226" s="12">
        <v>-2.9999999999999997E-4</v>
      </c>
      <c r="R226" s="12" t="s">
        <v>6344</v>
      </c>
      <c r="S226" s="14">
        <f t="shared" si="3"/>
        <v>-2</v>
      </c>
      <c r="T226" s="11">
        <v>216</v>
      </c>
      <c r="U226" s="11" t="s">
        <v>39</v>
      </c>
      <c r="V226" s="27" t="s">
        <v>39</v>
      </c>
      <c r="W226" s="15" t="s">
        <v>40</v>
      </c>
      <c r="X226" s="12" t="s">
        <v>6786</v>
      </c>
      <c r="Y226" s="29">
        <v>40433</v>
      </c>
      <c r="Z226" s="16">
        <v>1741246511</v>
      </c>
      <c r="AA226" s="16" t="s">
        <v>6787</v>
      </c>
      <c r="AB226" s="16" t="s">
        <v>6786</v>
      </c>
      <c r="AC226" s="29">
        <v>1</v>
      </c>
      <c r="AD226" s="16" t="s">
        <v>5329</v>
      </c>
      <c r="AE226" s="16" t="s">
        <v>5330</v>
      </c>
      <c r="AF226" s="16" t="s">
        <v>6788</v>
      </c>
      <c r="AG226" s="29">
        <v>5</v>
      </c>
      <c r="AH226" s="16" t="s">
        <v>6789</v>
      </c>
      <c r="AI226" s="16" t="s">
        <v>1274</v>
      </c>
      <c r="AJ226" s="16" t="s">
        <v>4021</v>
      </c>
      <c r="AK226" s="16">
        <v>2.4775115580896999E-4</v>
      </c>
      <c r="AL226" s="16">
        <v>4.5719314905135002E-5</v>
      </c>
      <c r="AM226" s="16">
        <v>4.5409980546344002E-5</v>
      </c>
      <c r="AN226" s="16">
        <v>0.13400000022852851</v>
      </c>
      <c r="AO226" s="16">
        <v>0.56886010338429227</v>
      </c>
      <c r="AP226" s="16">
        <v>0.10497587435534569</v>
      </c>
      <c r="AQ226" s="16">
        <v>0.1042656133890645</v>
      </c>
      <c r="AR226" s="16"/>
      <c r="AS226" s="16"/>
      <c r="AT226" s="17" t="s">
        <v>41</v>
      </c>
      <c r="AU226" s="17" t="s">
        <v>41</v>
      </c>
      <c r="AV226" s="17" t="s">
        <v>42</v>
      </c>
      <c r="AW226" s="17" t="s">
        <v>42</v>
      </c>
      <c r="AX226" s="29">
        <v>1</v>
      </c>
      <c r="AY226" s="30" t="s">
        <v>603</v>
      </c>
      <c r="AZ226" s="30"/>
      <c r="BA226" s="30"/>
      <c r="BB226" s="30"/>
      <c r="BC226" s="30"/>
    </row>
    <row r="227" spans="1:55" ht="16" x14ac:dyDescent="0.2">
      <c r="A227" s="1"/>
      <c r="B227" s="18">
        <v>21986892</v>
      </c>
      <c r="C227" s="19" t="s">
        <v>6790</v>
      </c>
      <c r="D227" s="20" t="s">
        <v>6791</v>
      </c>
      <c r="E227" s="21">
        <v>13</v>
      </c>
      <c r="F227" s="22" t="s">
        <v>591</v>
      </c>
      <c r="G227" s="22" t="s">
        <v>36</v>
      </c>
      <c r="H227" s="22">
        <v>3.4</v>
      </c>
      <c r="I227" s="23" t="s">
        <v>6792</v>
      </c>
      <c r="J227" s="22"/>
      <c r="K227" s="22">
        <v>1E-4</v>
      </c>
      <c r="L227" s="22">
        <v>2.0000000000000001E-4</v>
      </c>
      <c r="M227" s="22">
        <v>0</v>
      </c>
      <c r="N227" s="22">
        <v>2.0000000000000001E-4</v>
      </c>
      <c r="O227" s="22">
        <v>2.9999999999999997E-4</v>
      </c>
      <c r="P227" s="22">
        <v>0</v>
      </c>
      <c r="Q227" s="22">
        <v>-2.9999999999999997E-4</v>
      </c>
      <c r="R227" s="22" t="s">
        <v>557</v>
      </c>
      <c r="S227" s="24">
        <f t="shared" si="3"/>
        <v>1</v>
      </c>
      <c r="T227" s="21">
        <v>216</v>
      </c>
      <c r="U227" s="21" t="s">
        <v>39</v>
      </c>
      <c r="V227" s="25" t="s">
        <v>39</v>
      </c>
      <c r="W227" s="26" t="s">
        <v>40</v>
      </c>
      <c r="X227" s="22" t="s">
        <v>6793</v>
      </c>
      <c r="Y227" s="31">
        <v>40522</v>
      </c>
      <c r="Z227" s="32">
        <v>1741252559</v>
      </c>
      <c r="AA227" s="32" t="s">
        <v>6794</v>
      </c>
      <c r="AB227" s="32" t="s">
        <v>6793</v>
      </c>
      <c r="AC227" s="31">
        <v>1</v>
      </c>
      <c r="AD227" s="32" t="s">
        <v>5329</v>
      </c>
      <c r="AE227" s="32" t="s">
        <v>5330</v>
      </c>
      <c r="AF227" s="32" t="s">
        <v>859</v>
      </c>
      <c r="AG227" s="31">
        <v>2</v>
      </c>
      <c r="AH227" s="32" t="s">
        <v>6795</v>
      </c>
      <c r="AI227" s="32" t="s">
        <v>640</v>
      </c>
      <c r="AJ227" s="32" t="s">
        <v>641</v>
      </c>
      <c r="AK227" s="32">
        <v>1.3441029294220799E-4</v>
      </c>
      <c r="AL227" s="32">
        <v>1.5918559435434E-4</v>
      </c>
      <c r="AM227" s="32">
        <v>2.2098615197400002E-5</v>
      </c>
      <c r="AN227" s="32">
        <v>7.000000007229662E-2</v>
      </c>
      <c r="AO227" s="32">
        <v>0.30746172465229321</v>
      </c>
      <c r="AP227" s="32">
        <v>0.36413489107586278</v>
      </c>
      <c r="AQ227" s="32">
        <v>5.0550282960408283E-2</v>
      </c>
      <c r="AR227" s="32"/>
      <c r="AS227" s="32"/>
      <c r="AT227" s="17" t="s">
        <v>41</v>
      </c>
      <c r="AU227" s="17" t="s">
        <v>41</v>
      </c>
      <c r="AV227" s="17" t="s">
        <v>42</v>
      </c>
      <c r="AW227" s="17" t="s">
        <v>42</v>
      </c>
      <c r="AX227" s="29">
        <v>1</v>
      </c>
      <c r="AY227" s="30" t="s">
        <v>603</v>
      </c>
      <c r="AZ227" s="30"/>
      <c r="BA227" s="30"/>
      <c r="BB227" s="30"/>
      <c r="BC227" s="30"/>
    </row>
    <row r="228" spans="1:55" ht="16" x14ac:dyDescent="0.2">
      <c r="A228" s="1"/>
      <c r="B228" s="8">
        <v>21986446</v>
      </c>
      <c r="C228" s="9" t="s">
        <v>6796</v>
      </c>
      <c r="D228" s="10" t="s">
        <v>6797</v>
      </c>
      <c r="E228" s="11">
        <v>29</v>
      </c>
      <c r="F228" s="12" t="s">
        <v>591</v>
      </c>
      <c r="G228" s="12" t="s">
        <v>45</v>
      </c>
      <c r="H228" s="12">
        <v>3.68</v>
      </c>
      <c r="I228" s="13" t="s">
        <v>6798</v>
      </c>
      <c r="J228" s="12"/>
      <c r="K228" s="12">
        <v>2.0000000000000001E-4</v>
      </c>
      <c r="L228" s="12">
        <v>1E-4</v>
      </c>
      <c r="M228" s="12">
        <v>0</v>
      </c>
      <c r="N228" s="12">
        <v>1E-4</v>
      </c>
      <c r="O228" s="12">
        <v>2.9999999999999997E-4</v>
      </c>
      <c r="P228" s="12">
        <v>0</v>
      </c>
      <c r="Q228" s="12">
        <v>-2.9999999999999997E-4</v>
      </c>
      <c r="R228" s="12" t="s">
        <v>557</v>
      </c>
      <c r="S228" s="14">
        <f t="shared" si="3"/>
        <v>1</v>
      </c>
      <c r="T228" s="11">
        <v>219</v>
      </c>
      <c r="U228" s="11" t="s">
        <v>39</v>
      </c>
      <c r="V228" s="27" t="s">
        <v>39</v>
      </c>
      <c r="W228" s="15" t="s">
        <v>40</v>
      </c>
      <c r="X228" s="12" t="s">
        <v>6799</v>
      </c>
      <c r="Y228" s="29">
        <v>40448</v>
      </c>
      <c r="Z228" s="16">
        <v>1741247171</v>
      </c>
      <c r="AA228" s="16" t="s">
        <v>6800</v>
      </c>
      <c r="AB228" s="16" t="s">
        <v>6799</v>
      </c>
      <c r="AC228" s="29">
        <v>1</v>
      </c>
      <c r="AD228" s="16" t="s">
        <v>5329</v>
      </c>
      <c r="AE228" s="16" t="s">
        <v>5330</v>
      </c>
      <c r="AF228" s="16" t="s">
        <v>6801</v>
      </c>
      <c r="AG228" s="29">
        <v>5</v>
      </c>
      <c r="AH228" s="16" t="s">
        <v>6802</v>
      </c>
      <c r="AI228" s="16" t="s">
        <v>601</v>
      </c>
      <c r="AJ228" s="16" t="s">
        <v>602</v>
      </c>
      <c r="AK228" s="16">
        <v>2.25221469154E-4</v>
      </c>
      <c r="AL228" s="16">
        <v>7.0214717562770002E-5</v>
      </c>
      <c r="AM228" s="16">
        <v>4.5714144505896002E-5</v>
      </c>
      <c r="AN228" s="16">
        <v>0.13400000035778589</v>
      </c>
      <c r="AO228" s="16">
        <v>0.51606517251422412</v>
      </c>
      <c r="AP228" s="16">
        <v>0.1608877273919731</v>
      </c>
      <c r="AQ228" s="16">
        <v>0.1047479086225311</v>
      </c>
      <c r="AR228" s="16"/>
      <c r="AS228" s="16"/>
      <c r="AT228" s="17" t="s">
        <v>41</v>
      </c>
      <c r="AU228" s="17" t="s">
        <v>41</v>
      </c>
      <c r="AV228" s="17" t="s">
        <v>42</v>
      </c>
      <c r="AW228" s="17" t="s">
        <v>42</v>
      </c>
      <c r="AX228" s="29">
        <v>1</v>
      </c>
      <c r="AY228" s="30" t="s">
        <v>603</v>
      </c>
      <c r="AZ228" s="30"/>
      <c r="BA228" s="30"/>
      <c r="BB228" s="30"/>
      <c r="BC228" s="30"/>
    </row>
    <row r="229" spans="1:55" ht="16" x14ac:dyDescent="0.2">
      <c r="A229" s="1"/>
      <c r="B229" s="18">
        <v>21988543</v>
      </c>
      <c r="C229" s="19" t="s">
        <v>536</v>
      </c>
      <c r="D229" s="20" t="s">
        <v>6803</v>
      </c>
      <c r="E229" s="21">
        <v>260</v>
      </c>
      <c r="F229" s="22" t="s">
        <v>591</v>
      </c>
      <c r="G229" s="22" t="s">
        <v>45</v>
      </c>
      <c r="H229" s="22">
        <v>2.3199999999999998</v>
      </c>
      <c r="I229" s="23" t="s">
        <v>6804</v>
      </c>
      <c r="J229" s="22"/>
      <c r="K229" s="22">
        <v>2.9999999999999997E-4</v>
      </c>
      <c r="L229" s="22">
        <v>0</v>
      </c>
      <c r="M229" s="22">
        <v>0</v>
      </c>
      <c r="N229" s="22">
        <v>0</v>
      </c>
      <c r="O229" s="22">
        <v>2.9999999999999997E-4</v>
      </c>
      <c r="P229" s="22">
        <v>0</v>
      </c>
      <c r="Q229" s="22">
        <v>-2.9999999999999997E-4</v>
      </c>
      <c r="R229" s="22" t="s">
        <v>557</v>
      </c>
      <c r="S229" s="24">
        <f t="shared" si="3"/>
        <v>1</v>
      </c>
      <c r="T229" s="21">
        <v>220</v>
      </c>
      <c r="U229" s="21" t="s">
        <v>39</v>
      </c>
      <c r="V229" s="25" t="s">
        <v>39</v>
      </c>
      <c r="W229" s="26" t="s">
        <v>40</v>
      </c>
      <c r="X229" s="22" t="s">
        <v>6805</v>
      </c>
      <c r="Y229" s="31">
        <v>40780</v>
      </c>
      <c r="Z229" s="32">
        <v>1741272467</v>
      </c>
      <c r="AA229" s="32" t="s">
        <v>6806</v>
      </c>
      <c r="AB229" s="32" t="s">
        <v>6805</v>
      </c>
      <c r="AC229" s="31">
        <v>1</v>
      </c>
      <c r="AD229" s="32" t="s">
        <v>5329</v>
      </c>
      <c r="AE229" s="32" t="s">
        <v>5330</v>
      </c>
      <c r="AF229" s="32" t="s">
        <v>6807</v>
      </c>
      <c r="AG229" s="31">
        <v>3</v>
      </c>
      <c r="AH229" s="32" t="s">
        <v>6808</v>
      </c>
      <c r="AI229" s="32" t="s">
        <v>601</v>
      </c>
      <c r="AJ229" s="32" t="s">
        <v>602</v>
      </c>
      <c r="AK229" s="32">
        <v>2.8962359113732803E-4</v>
      </c>
      <c r="AL229" s="32">
        <v>6.5566626395479998E-6</v>
      </c>
      <c r="AM229" s="32">
        <v>1.1635337929748E-5</v>
      </c>
      <c r="AN229" s="32">
        <v>3.7799702949542352E-2</v>
      </c>
      <c r="AO229" s="32">
        <v>0.64266896987421696</v>
      </c>
      <c r="AP229" s="32">
        <v>1.4549103572067359E-2</v>
      </c>
      <c r="AQ229" s="32">
        <v>2.5818582706213102E-2</v>
      </c>
      <c r="AR229" s="32"/>
      <c r="AS229" s="32"/>
      <c r="AT229" s="17" t="s">
        <v>41</v>
      </c>
      <c r="AU229" s="17" t="s">
        <v>41</v>
      </c>
      <c r="AV229" s="17" t="s">
        <v>42</v>
      </c>
      <c r="AW229" s="17" t="s">
        <v>42</v>
      </c>
      <c r="AX229" s="29">
        <v>1</v>
      </c>
      <c r="AY229" s="30" t="s">
        <v>603</v>
      </c>
      <c r="AZ229" s="30"/>
      <c r="BA229" s="30"/>
      <c r="BB229" s="30"/>
      <c r="BC229" s="30"/>
    </row>
    <row r="230" spans="1:55" ht="16" x14ac:dyDescent="0.2">
      <c r="A230" s="1"/>
      <c r="B230" s="8">
        <v>21984666</v>
      </c>
      <c r="C230" s="9" t="s">
        <v>6809</v>
      </c>
      <c r="D230" s="10" t="s">
        <v>6810</v>
      </c>
      <c r="E230" s="11">
        <v>134</v>
      </c>
      <c r="F230" s="12" t="s">
        <v>591</v>
      </c>
      <c r="G230" s="12" t="s">
        <v>45</v>
      </c>
      <c r="H230" s="12">
        <v>0.91</v>
      </c>
      <c r="I230" s="13" t="s">
        <v>6811</v>
      </c>
      <c r="J230" s="12"/>
      <c r="K230" s="12">
        <v>1E-4</v>
      </c>
      <c r="L230" s="12">
        <v>2.0000000000000001E-4</v>
      </c>
      <c r="M230" s="12">
        <v>0</v>
      </c>
      <c r="N230" s="12">
        <v>2.0000000000000001E-4</v>
      </c>
      <c r="O230" s="12">
        <v>2.9999999999999997E-4</v>
      </c>
      <c r="P230" s="12">
        <v>0</v>
      </c>
      <c r="Q230" s="12">
        <v>-2.9999999999999997E-4</v>
      </c>
      <c r="R230" s="12" t="s">
        <v>557</v>
      </c>
      <c r="S230" s="14">
        <f t="shared" si="3"/>
        <v>1</v>
      </c>
      <c r="T230" s="11">
        <v>221</v>
      </c>
      <c r="U230" s="11" t="s">
        <v>39</v>
      </c>
      <c r="V230" s="27" t="s">
        <v>39</v>
      </c>
      <c r="W230" s="15" t="s">
        <v>40</v>
      </c>
      <c r="X230" s="12" t="s">
        <v>6812</v>
      </c>
      <c r="Y230" s="29">
        <v>40252</v>
      </c>
      <c r="Z230" s="16">
        <v>1741225679</v>
      </c>
      <c r="AA230" s="16" t="s">
        <v>6813</v>
      </c>
      <c r="AB230" s="16" t="s">
        <v>6812</v>
      </c>
      <c r="AC230" s="29">
        <v>1</v>
      </c>
      <c r="AD230" s="16" t="s">
        <v>5329</v>
      </c>
      <c r="AE230" s="16" t="s">
        <v>5330</v>
      </c>
      <c r="AF230" s="16" t="s">
        <v>1158</v>
      </c>
      <c r="AG230" s="29">
        <v>2</v>
      </c>
      <c r="AH230" s="16" t="s">
        <v>6814</v>
      </c>
      <c r="AI230" s="16" t="s">
        <v>601</v>
      </c>
      <c r="AJ230" s="16" t="s">
        <v>602</v>
      </c>
      <c r="AK230" s="16">
        <v>9.2130412992222005E-5</v>
      </c>
      <c r="AL230" s="16">
        <v>2.0654734632388999E-4</v>
      </c>
      <c r="AM230" s="16">
        <v>3.552584302168E-5</v>
      </c>
      <c r="AN230" s="16">
        <v>0.1063000002787903</v>
      </c>
      <c r="AO230" s="16">
        <v>0.21037604264784451</v>
      </c>
      <c r="AP230" s="16">
        <v>0.47164244604767191</v>
      </c>
      <c r="AQ230" s="16">
        <v>8.112181443559302E-2</v>
      </c>
      <c r="AR230" s="16"/>
      <c r="AS230" s="16"/>
      <c r="AT230" s="17" t="s">
        <v>41</v>
      </c>
      <c r="AU230" s="17" t="s">
        <v>41</v>
      </c>
      <c r="AV230" s="17" t="s">
        <v>42</v>
      </c>
      <c r="AW230" s="17" t="s">
        <v>42</v>
      </c>
      <c r="AX230" s="29">
        <v>1</v>
      </c>
      <c r="AY230" s="30" t="s">
        <v>603</v>
      </c>
      <c r="AZ230" s="30"/>
      <c r="BA230" s="30"/>
      <c r="BB230" s="30"/>
      <c r="BC230" s="30"/>
    </row>
    <row r="231" spans="1:55" ht="16" x14ac:dyDescent="0.2">
      <c r="A231" s="1"/>
      <c r="B231" s="18">
        <v>21991940</v>
      </c>
      <c r="C231" s="19" t="s">
        <v>6815</v>
      </c>
      <c r="D231" s="20" t="s">
        <v>6816</v>
      </c>
      <c r="E231" s="21">
        <v>65</v>
      </c>
      <c r="F231" s="22" t="s">
        <v>591</v>
      </c>
      <c r="G231" s="22" t="s">
        <v>36</v>
      </c>
      <c r="H231" s="22">
        <v>3.6</v>
      </c>
      <c r="I231" s="23" t="s">
        <v>6817</v>
      </c>
      <c r="J231" s="22"/>
      <c r="K231" s="22">
        <v>2.0000000000000001E-4</v>
      </c>
      <c r="L231" s="22">
        <v>1E-4</v>
      </c>
      <c r="M231" s="22">
        <v>0</v>
      </c>
      <c r="N231" s="22">
        <v>1E-4</v>
      </c>
      <c r="O231" s="22">
        <v>2.9999999999999997E-4</v>
      </c>
      <c r="P231" s="22">
        <v>0</v>
      </c>
      <c r="Q231" s="22">
        <v>-2.9999999999999997E-4</v>
      </c>
      <c r="R231" s="22" t="s">
        <v>557</v>
      </c>
      <c r="S231" s="24">
        <f t="shared" si="3"/>
        <v>1</v>
      </c>
      <c r="T231" s="21">
        <v>221</v>
      </c>
      <c r="U231" s="21" t="s">
        <v>39</v>
      </c>
      <c r="V231" s="25" t="s">
        <v>39</v>
      </c>
      <c r="W231" s="26" t="s">
        <v>40</v>
      </c>
      <c r="X231" s="22" t="s">
        <v>6818</v>
      </c>
      <c r="Y231" s="31">
        <v>41167</v>
      </c>
      <c r="Z231" s="32">
        <v>1741313483</v>
      </c>
      <c r="AA231" s="32" t="s">
        <v>6819</v>
      </c>
      <c r="AB231" s="32" t="s">
        <v>6818</v>
      </c>
      <c r="AC231" s="31">
        <v>1</v>
      </c>
      <c r="AD231" s="32" t="s">
        <v>5329</v>
      </c>
      <c r="AE231" s="32" t="s">
        <v>5330</v>
      </c>
      <c r="AF231" s="32" t="s">
        <v>938</v>
      </c>
      <c r="AG231" s="31">
        <v>2</v>
      </c>
      <c r="AH231" s="32" t="s">
        <v>6820</v>
      </c>
      <c r="AI231" s="32" t="s">
        <v>640</v>
      </c>
      <c r="AJ231" s="32" t="s">
        <v>641</v>
      </c>
      <c r="AK231" s="32">
        <v>1.6344442230109199E-4</v>
      </c>
      <c r="AL231" s="32">
        <v>1.3579816746509999E-4</v>
      </c>
      <c r="AM231" s="32">
        <v>2.2523635827657998E-5</v>
      </c>
      <c r="AN231" s="32">
        <v>7.0000000112157512E-2</v>
      </c>
      <c r="AO231" s="32">
        <v>0.35631889735168482</v>
      </c>
      <c r="AP231" s="32">
        <v>0.29604836073516222</v>
      </c>
      <c r="AQ231" s="32">
        <v>4.9102911983606917E-2</v>
      </c>
      <c r="AR231" s="32"/>
      <c r="AS231" s="32"/>
      <c r="AT231" s="17" t="s">
        <v>41</v>
      </c>
      <c r="AU231" s="17" t="s">
        <v>41</v>
      </c>
      <c r="AV231" s="17" t="s">
        <v>42</v>
      </c>
      <c r="AW231" s="17" t="s">
        <v>42</v>
      </c>
      <c r="AX231" s="29">
        <v>1</v>
      </c>
      <c r="AY231" s="30" t="s">
        <v>603</v>
      </c>
      <c r="AZ231" s="30"/>
      <c r="BA231" s="30"/>
      <c r="BB231" s="30"/>
      <c r="BC231" s="30"/>
    </row>
    <row r="232" spans="1:55" ht="16" x14ac:dyDescent="0.2">
      <c r="A232" s="1"/>
      <c r="B232" s="8">
        <v>21984424</v>
      </c>
      <c r="C232" s="9" t="s">
        <v>6821</v>
      </c>
      <c r="D232" s="10" t="s">
        <v>6822</v>
      </c>
      <c r="E232" s="11">
        <v>10</v>
      </c>
      <c r="F232" s="12" t="s">
        <v>591</v>
      </c>
      <c r="G232" s="12" t="s">
        <v>36</v>
      </c>
      <c r="H232" s="12">
        <v>1.03</v>
      </c>
      <c r="I232" s="13" t="s">
        <v>6823</v>
      </c>
      <c r="J232" s="12"/>
      <c r="K232" s="12">
        <v>1E-4</v>
      </c>
      <c r="L232" s="12">
        <v>2.0000000000000001E-4</v>
      </c>
      <c r="M232" s="12">
        <v>0</v>
      </c>
      <c r="N232" s="12">
        <v>2.0000000000000001E-4</v>
      </c>
      <c r="O232" s="12">
        <v>2.9999999999999997E-4</v>
      </c>
      <c r="P232" s="12">
        <v>0</v>
      </c>
      <c r="Q232" s="12">
        <v>-2.9999999999999997E-4</v>
      </c>
      <c r="R232" s="12" t="s">
        <v>557</v>
      </c>
      <c r="S232" s="14">
        <f t="shared" si="3"/>
        <v>1</v>
      </c>
      <c r="T232" s="11">
        <v>223</v>
      </c>
      <c r="U232" s="11" t="s">
        <v>39</v>
      </c>
      <c r="V232" s="27" t="s">
        <v>39</v>
      </c>
      <c r="W232" s="15" t="s">
        <v>40</v>
      </c>
      <c r="X232" s="12" t="s">
        <v>6824</v>
      </c>
      <c r="Y232" s="29">
        <v>40229</v>
      </c>
      <c r="Z232" s="16">
        <v>1741222775</v>
      </c>
      <c r="AA232" s="16" t="s">
        <v>6825</v>
      </c>
      <c r="AB232" s="16" t="s">
        <v>6824</v>
      </c>
      <c r="AC232" s="29">
        <v>1</v>
      </c>
      <c r="AD232" s="16" t="s">
        <v>5329</v>
      </c>
      <c r="AE232" s="16" t="s">
        <v>5330</v>
      </c>
      <c r="AF232" s="16" t="s">
        <v>5722</v>
      </c>
      <c r="AG232" s="29">
        <v>2</v>
      </c>
      <c r="AH232" s="16" t="s">
        <v>6826</v>
      </c>
      <c r="AI232" s="16" t="s">
        <v>640</v>
      </c>
      <c r="AJ232" s="16" t="s">
        <v>641</v>
      </c>
      <c r="AK232" s="16">
        <v>1.33051116186225E-4</v>
      </c>
      <c r="AL232" s="16">
        <v>1.6635774884045E-4</v>
      </c>
      <c r="AM232" s="16">
        <v>2.2536151284118E-5</v>
      </c>
      <c r="AN232" s="16">
        <v>7.0000000442195037E-2</v>
      </c>
      <c r="AO232" s="16">
        <v>0.2977515461695488</v>
      </c>
      <c r="AP232" s="16">
        <v>0.37228757153153219</v>
      </c>
      <c r="AQ232" s="16">
        <v>5.0433052212542899E-2</v>
      </c>
      <c r="AR232" s="16"/>
      <c r="AS232" s="16"/>
      <c r="AT232" s="17" t="s">
        <v>41</v>
      </c>
      <c r="AU232" s="17" t="s">
        <v>41</v>
      </c>
      <c r="AV232" s="17" t="s">
        <v>42</v>
      </c>
      <c r="AW232" s="17" t="s">
        <v>42</v>
      </c>
      <c r="AX232" s="29">
        <v>1</v>
      </c>
      <c r="AY232" s="30" t="s">
        <v>603</v>
      </c>
      <c r="AZ232" s="30"/>
      <c r="BA232" s="30"/>
      <c r="BB232" s="30"/>
      <c r="BC232" s="30"/>
    </row>
    <row r="233" spans="1:55" ht="16" x14ac:dyDescent="0.2">
      <c r="A233" s="1"/>
      <c r="B233" s="18">
        <v>21992035</v>
      </c>
      <c r="C233" s="19" t="s">
        <v>6827</v>
      </c>
      <c r="D233" s="20" t="s">
        <v>6828</v>
      </c>
      <c r="E233" s="21">
        <v>5</v>
      </c>
      <c r="F233" s="22" t="s">
        <v>591</v>
      </c>
      <c r="G233" s="22" t="s">
        <v>1304</v>
      </c>
      <c r="H233" s="22">
        <v>3.59</v>
      </c>
      <c r="I233" s="23" t="s">
        <v>6829</v>
      </c>
      <c r="J233" s="22"/>
      <c r="K233" s="22">
        <v>1E-4</v>
      </c>
      <c r="L233" s="22">
        <v>2.0000000000000001E-4</v>
      </c>
      <c r="M233" s="22">
        <v>0</v>
      </c>
      <c r="N233" s="22">
        <v>2.0000000000000001E-4</v>
      </c>
      <c r="O233" s="22">
        <v>2.9999999999999997E-4</v>
      </c>
      <c r="P233" s="22">
        <v>0</v>
      </c>
      <c r="Q233" s="22">
        <v>-2.9999999999999997E-4</v>
      </c>
      <c r="R233" s="22" t="s">
        <v>557</v>
      </c>
      <c r="S233" s="24">
        <f t="shared" si="3"/>
        <v>1</v>
      </c>
      <c r="T233" s="21">
        <v>224</v>
      </c>
      <c r="U233" s="21" t="s">
        <v>39</v>
      </c>
      <c r="V233" s="25" t="s">
        <v>39</v>
      </c>
      <c r="W233" s="26" t="s">
        <v>40</v>
      </c>
      <c r="X233" s="22" t="s">
        <v>6830</v>
      </c>
      <c r="Y233" s="31">
        <v>41181</v>
      </c>
      <c r="Z233" s="32">
        <v>1741314635</v>
      </c>
      <c r="AA233" s="32" t="s">
        <v>6831</v>
      </c>
      <c r="AB233" s="32" t="s">
        <v>6830</v>
      </c>
      <c r="AC233" s="31">
        <v>1</v>
      </c>
      <c r="AD233" s="32" t="s">
        <v>5329</v>
      </c>
      <c r="AE233" s="32" t="s">
        <v>5330</v>
      </c>
      <c r="AF233" s="32" t="s">
        <v>1660</v>
      </c>
      <c r="AG233" s="31">
        <v>4</v>
      </c>
      <c r="AH233" s="32" t="s">
        <v>6832</v>
      </c>
      <c r="AI233" s="32" t="s">
        <v>5724</v>
      </c>
      <c r="AJ233" s="32" t="s">
        <v>5725</v>
      </c>
      <c r="AK233" s="32">
        <v>1.3870924092641E-4</v>
      </c>
      <c r="AL233" s="32">
        <v>1.6319391159424099E-4</v>
      </c>
      <c r="AM233" s="32">
        <v>3.3843030942261002E-5</v>
      </c>
      <c r="AN233" s="32">
        <v>0.1007994509221263</v>
      </c>
      <c r="AO233" s="32">
        <v>0.29988855037260231</v>
      </c>
      <c r="AP233" s="32">
        <v>0.35282426210951501</v>
      </c>
      <c r="AQ233" s="32">
        <v>7.3168430752744457E-2</v>
      </c>
      <c r="AR233" s="32"/>
      <c r="AS233" s="32"/>
      <c r="AT233" s="17" t="s">
        <v>41</v>
      </c>
      <c r="AU233" s="17" t="s">
        <v>41</v>
      </c>
      <c r="AV233" s="17" t="s">
        <v>42</v>
      </c>
      <c r="AW233" s="17" t="s">
        <v>42</v>
      </c>
      <c r="AX233" s="29">
        <v>1</v>
      </c>
      <c r="AY233" s="30" t="s">
        <v>603</v>
      </c>
      <c r="AZ233" s="30"/>
      <c r="BA233" s="30"/>
      <c r="BB233" s="30"/>
      <c r="BC233" s="30"/>
    </row>
    <row r="234" spans="1:55" ht="16" x14ac:dyDescent="0.2">
      <c r="A234" s="1"/>
      <c r="B234" s="8">
        <v>21985406</v>
      </c>
      <c r="C234" s="9" t="s">
        <v>1127</v>
      </c>
      <c r="D234" s="10" t="s">
        <v>6833</v>
      </c>
      <c r="E234" s="11">
        <v>78</v>
      </c>
      <c r="F234" s="12" t="s">
        <v>591</v>
      </c>
      <c r="G234" s="12" t="s">
        <v>45</v>
      </c>
      <c r="H234" s="12">
        <v>0.79</v>
      </c>
      <c r="I234" s="13" t="s">
        <v>6834</v>
      </c>
      <c r="J234" s="12"/>
      <c r="K234" s="12">
        <v>2.0000000000000001E-4</v>
      </c>
      <c r="L234" s="12">
        <v>1E-4</v>
      </c>
      <c r="M234" s="12">
        <v>0</v>
      </c>
      <c r="N234" s="12">
        <v>1E-4</v>
      </c>
      <c r="O234" s="12">
        <v>2.9999999999999997E-4</v>
      </c>
      <c r="P234" s="12">
        <v>0</v>
      </c>
      <c r="Q234" s="12">
        <v>-2.9999999999999997E-4</v>
      </c>
      <c r="R234" s="12" t="s">
        <v>557</v>
      </c>
      <c r="S234" s="14">
        <f t="shared" si="3"/>
        <v>1</v>
      </c>
      <c r="T234" s="11">
        <v>224</v>
      </c>
      <c r="U234" s="11" t="s">
        <v>39</v>
      </c>
      <c r="V234" s="27" t="s">
        <v>39</v>
      </c>
      <c r="W234" s="15" t="s">
        <v>40</v>
      </c>
      <c r="X234" s="12" t="s">
        <v>6835</v>
      </c>
      <c r="Y234" s="29">
        <v>40337</v>
      </c>
      <c r="Z234" s="16">
        <v>1741234619</v>
      </c>
      <c r="AA234" s="16" t="s">
        <v>6836</v>
      </c>
      <c r="AB234" s="16" t="s">
        <v>6835</v>
      </c>
      <c r="AC234" s="29">
        <v>1</v>
      </c>
      <c r="AD234" s="16" t="s">
        <v>5329</v>
      </c>
      <c r="AE234" s="16" t="s">
        <v>5330</v>
      </c>
      <c r="AF234" s="16" t="s">
        <v>6837</v>
      </c>
      <c r="AG234" s="29">
        <v>6</v>
      </c>
      <c r="AH234" s="16" t="s">
        <v>6838</v>
      </c>
      <c r="AI234" s="16" t="s">
        <v>601</v>
      </c>
      <c r="AJ234" s="16" t="s">
        <v>602</v>
      </c>
      <c r="AK234" s="16">
        <v>2.0706965473440601E-4</v>
      </c>
      <c r="AL234" s="16">
        <v>9.3507484641785997E-5</v>
      </c>
      <c r="AM234" s="16">
        <v>4.2156085426803998E-5</v>
      </c>
      <c r="AN234" s="16">
        <v>0.12299970465669161</v>
      </c>
      <c r="AO234" s="16">
        <v>0.47295991150984729</v>
      </c>
      <c r="AP234" s="16">
        <v>0.21357688415722839</v>
      </c>
      <c r="AQ234" s="16">
        <v>9.6287109082381278E-2</v>
      </c>
      <c r="AR234" s="16"/>
      <c r="AS234" s="16"/>
      <c r="AT234" s="17" t="s">
        <v>41</v>
      </c>
      <c r="AU234" s="17" t="s">
        <v>41</v>
      </c>
      <c r="AV234" s="17" t="s">
        <v>42</v>
      </c>
      <c r="AW234" s="17" t="s">
        <v>42</v>
      </c>
      <c r="AX234" s="29">
        <v>1</v>
      </c>
      <c r="AY234" s="30" t="s">
        <v>603</v>
      </c>
      <c r="AZ234" s="30"/>
      <c r="BA234" s="30"/>
      <c r="BB234" s="30"/>
      <c r="BC234" s="30"/>
    </row>
    <row r="235" spans="1:55" ht="16" x14ac:dyDescent="0.2">
      <c r="A235" s="1"/>
      <c r="B235" s="18">
        <v>21987626</v>
      </c>
      <c r="C235" s="19" t="s">
        <v>6839</v>
      </c>
      <c r="D235" s="20" t="s">
        <v>6840</v>
      </c>
      <c r="E235" s="21">
        <v>90</v>
      </c>
      <c r="F235" s="22" t="s">
        <v>591</v>
      </c>
      <c r="G235" s="22" t="s">
        <v>45</v>
      </c>
      <c r="H235" s="22">
        <v>2.5099999999999998</v>
      </c>
      <c r="I235" s="23" t="s">
        <v>6841</v>
      </c>
      <c r="J235" s="22"/>
      <c r="K235" s="22">
        <v>2.0000000000000001E-4</v>
      </c>
      <c r="L235" s="22">
        <v>1E-4</v>
      </c>
      <c r="M235" s="22">
        <v>0</v>
      </c>
      <c r="N235" s="22">
        <v>1E-4</v>
      </c>
      <c r="O235" s="22">
        <v>2.9999999999999997E-4</v>
      </c>
      <c r="P235" s="22">
        <v>0</v>
      </c>
      <c r="Q235" s="22">
        <v>-2.9999999999999997E-4</v>
      </c>
      <c r="R235" s="22" t="s">
        <v>557</v>
      </c>
      <c r="S235" s="24">
        <f t="shared" si="3"/>
        <v>1</v>
      </c>
      <c r="T235" s="21">
        <v>226</v>
      </c>
      <c r="U235" s="21" t="s">
        <v>39</v>
      </c>
      <c r="V235" s="25" t="s">
        <v>39</v>
      </c>
      <c r="W235" s="26" t="s">
        <v>40</v>
      </c>
      <c r="X235" s="22" t="s">
        <v>6842</v>
      </c>
      <c r="Y235" s="31">
        <v>40651</v>
      </c>
      <c r="Z235" s="32">
        <v>1741261403</v>
      </c>
      <c r="AA235" s="32" t="s">
        <v>6843</v>
      </c>
      <c r="AB235" s="32" t="s">
        <v>6842</v>
      </c>
      <c r="AC235" s="31">
        <v>1</v>
      </c>
      <c r="AD235" s="32" t="s">
        <v>5329</v>
      </c>
      <c r="AE235" s="32" t="s">
        <v>5330</v>
      </c>
      <c r="AF235" s="32" t="s">
        <v>6844</v>
      </c>
      <c r="AG235" s="31">
        <v>4</v>
      </c>
      <c r="AH235" s="32" t="s">
        <v>6845</v>
      </c>
      <c r="AI235" s="32" t="s">
        <v>601</v>
      </c>
      <c r="AJ235" s="32" t="s">
        <v>602</v>
      </c>
      <c r="AK235" s="32">
        <v>2.1315590086157401E-4</v>
      </c>
      <c r="AL235" s="32">
        <v>8.8164540981704005E-5</v>
      </c>
      <c r="AM235" s="32">
        <v>2.8260230557939998E-6</v>
      </c>
      <c r="AN235" s="32">
        <v>9.2916518254841044E-3</v>
      </c>
      <c r="AO235" s="32">
        <v>0.48886827263657801</v>
      </c>
      <c r="AP235" s="32">
        <v>0.20220339518309949</v>
      </c>
      <c r="AQ235" s="32">
        <v>6.4814204257678679E-3</v>
      </c>
      <c r="AR235" s="32"/>
      <c r="AS235" s="32"/>
      <c r="AT235" s="17" t="s">
        <v>41</v>
      </c>
      <c r="AU235" s="17" t="s">
        <v>41</v>
      </c>
      <c r="AV235" s="17" t="s">
        <v>42</v>
      </c>
      <c r="AW235" s="17" t="s">
        <v>42</v>
      </c>
      <c r="AX235" s="29">
        <v>1</v>
      </c>
      <c r="AY235" s="30" t="s">
        <v>603</v>
      </c>
      <c r="AZ235" s="30"/>
      <c r="BA235" s="30"/>
      <c r="BB235" s="30"/>
      <c r="BC235" s="30"/>
    </row>
    <row r="236" spans="1:55" ht="16" x14ac:dyDescent="0.2">
      <c r="A236" s="1"/>
      <c r="B236" s="8">
        <v>21986585</v>
      </c>
      <c r="C236" s="9" t="s">
        <v>6846</v>
      </c>
      <c r="D236" s="10" t="s">
        <v>6847</v>
      </c>
      <c r="E236" s="11">
        <v>138</v>
      </c>
      <c r="F236" s="12" t="s">
        <v>591</v>
      </c>
      <c r="G236" s="12" t="s">
        <v>36</v>
      </c>
      <c r="H236" s="12">
        <v>3.65</v>
      </c>
      <c r="I236" s="13" t="s">
        <v>6848</v>
      </c>
      <c r="J236" s="12"/>
      <c r="K236" s="12">
        <v>2.9999999999999997E-4</v>
      </c>
      <c r="L236" s="12">
        <v>0</v>
      </c>
      <c r="M236" s="12">
        <v>0</v>
      </c>
      <c r="N236" s="12">
        <v>0</v>
      </c>
      <c r="O236" s="12">
        <v>2.9999999999999997E-4</v>
      </c>
      <c r="P236" s="12">
        <v>0</v>
      </c>
      <c r="Q236" s="12">
        <v>-2.9999999999999997E-4</v>
      </c>
      <c r="R236" s="12" t="s">
        <v>557</v>
      </c>
      <c r="S236" s="14">
        <f t="shared" si="3"/>
        <v>1</v>
      </c>
      <c r="T236" s="11">
        <v>226</v>
      </c>
      <c r="U236" s="11" t="s">
        <v>39</v>
      </c>
      <c r="V236" s="27" t="s">
        <v>39</v>
      </c>
      <c r="W236" s="15" t="s">
        <v>40</v>
      </c>
      <c r="X236" s="12" t="s">
        <v>6849</v>
      </c>
      <c r="Y236" s="29">
        <v>40474</v>
      </c>
      <c r="Z236" s="16">
        <v>1741248863</v>
      </c>
      <c r="AA236" s="16" t="s">
        <v>6850</v>
      </c>
      <c r="AB236" s="16" t="s">
        <v>6849</v>
      </c>
      <c r="AC236" s="29">
        <v>1</v>
      </c>
      <c r="AD236" s="16" t="s">
        <v>5329</v>
      </c>
      <c r="AE236" s="16" t="s">
        <v>5330</v>
      </c>
      <c r="AF236" s="16" t="s">
        <v>6851</v>
      </c>
      <c r="AG236" s="29">
        <v>6</v>
      </c>
      <c r="AH236" s="16" t="s">
        <v>6852</v>
      </c>
      <c r="AI236" s="16" t="s">
        <v>640</v>
      </c>
      <c r="AJ236" s="16" t="s">
        <v>641</v>
      </c>
      <c r="AK236" s="16">
        <v>3.0135514382080499E-4</v>
      </c>
      <c r="AL236" s="16">
        <v>2.86398044928E-7</v>
      </c>
      <c r="AM236" s="16">
        <v>2.2008181477612001E-5</v>
      </c>
      <c r="AN236" s="16">
        <v>6.8000000896847795E-2</v>
      </c>
      <c r="AO236" s="16">
        <v>0.68767428757876459</v>
      </c>
      <c r="AP236" s="16">
        <v>6.5354308877144996E-4</v>
      </c>
      <c r="AQ236" s="16">
        <v>5.0221344579140188E-2</v>
      </c>
      <c r="AR236" s="16"/>
      <c r="AS236" s="16"/>
      <c r="AT236" s="17" t="s">
        <v>41</v>
      </c>
      <c r="AU236" s="17" t="s">
        <v>41</v>
      </c>
      <c r="AV236" s="17" t="s">
        <v>42</v>
      </c>
      <c r="AW236" s="17" t="s">
        <v>42</v>
      </c>
      <c r="AX236" s="29">
        <v>1</v>
      </c>
      <c r="AY236" s="30" t="s">
        <v>603</v>
      </c>
      <c r="AZ236" s="30"/>
      <c r="BA236" s="30"/>
      <c r="BB236" s="30"/>
      <c r="BC236" s="30"/>
    </row>
    <row r="237" spans="1:55" ht="16" x14ac:dyDescent="0.2">
      <c r="A237" s="1"/>
      <c r="B237" s="18">
        <v>21986220</v>
      </c>
      <c r="C237" s="19" t="s">
        <v>6853</v>
      </c>
      <c r="D237" s="20" t="s">
        <v>6854</v>
      </c>
      <c r="E237" s="21">
        <v>8</v>
      </c>
      <c r="F237" s="22" t="s">
        <v>591</v>
      </c>
      <c r="G237" s="22" t="s">
        <v>36</v>
      </c>
      <c r="H237" s="22">
        <v>0.7</v>
      </c>
      <c r="I237" s="23" t="s">
        <v>6855</v>
      </c>
      <c r="J237" s="22"/>
      <c r="K237" s="22">
        <v>2.0000000000000001E-4</v>
      </c>
      <c r="L237" s="22">
        <v>1E-4</v>
      </c>
      <c r="M237" s="22">
        <v>0</v>
      </c>
      <c r="N237" s="22">
        <v>1E-4</v>
      </c>
      <c r="O237" s="22">
        <v>2.9999999999999997E-4</v>
      </c>
      <c r="P237" s="22">
        <v>0</v>
      </c>
      <c r="Q237" s="22">
        <v>-2.9999999999999997E-4</v>
      </c>
      <c r="R237" s="22" t="s">
        <v>557</v>
      </c>
      <c r="S237" s="24">
        <f t="shared" si="3"/>
        <v>1</v>
      </c>
      <c r="T237" s="21">
        <v>228</v>
      </c>
      <c r="U237" s="21" t="s">
        <v>39</v>
      </c>
      <c r="V237" s="25" t="s">
        <v>39</v>
      </c>
      <c r="W237" s="26" t="s">
        <v>40</v>
      </c>
      <c r="X237" s="22" t="s">
        <v>6856</v>
      </c>
      <c r="Y237" s="31">
        <v>40414</v>
      </c>
      <c r="Z237" s="32">
        <v>1741244447</v>
      </c>
      <c r="AA237" s="32" t="s">
        <v>6857</v>
      </c>
      <c r="AB237" s="32" t="s">
        <v>6856</v>
      </c>
      <c r="AC237" s="31">
        <v>1</v>
      </c>
      <c r="AD237" s="32" t="s">
        <v>5329</v>
      </c>
      <c r="AE237" s="32" t="s">
        <v>5330</v>
      </c>
      <c r="AF237" s="32" t="s">
        <v>6858</v>
      </c>
      <c r="AG237" s="31">
        <v>2</v>
      </c>
      <c r="AH237" s="32" t="s">
        <v>6859</v>
      </c>
      <c r="AI237" s="32" t="s">
        <v>640</v>
      </c>
      <c r="AJ237" s="32" t="s">
        <v>641</v>
      </c>
      <c r="AK237" s="32">
        <v>2.3361413538071699E-4</v>
      </c>
      <c r="AL237" s="32">
        <v>6.9318131077376996E-5</v>
      </c>
      <c r="AM237" s="32">
        <v>-3.0293226645809399E-4</v>
      </c>
      <c r="AN237" s="32">
        <v>-1</v>
      </c>
      <c r="AO237" s="32">
        <v>0.53608004566317036</v>
      </c>
      <c r="AP237" s="32">
        <v>0.15906600348770319</v>
      </c>
      <c r="AQ237" s="32">
        <v>-0.69514604915087341</v>
      </c>
      <c r="AR237" s="32"/>
      <c r="AS237" s="32"/>
      <c r="AT237" s="17" t="s">
        <v>41</v>
      </c>
      <c r="AU237" s="17" t="s">
        <v>41</v>
      </c>
      <c r="AV237" s="17" t="s">
        <v>42</v>
      </c>
      <c r="AW237" s="17" t="s">
        <v>42</v>
      </c>
      <c r="AX237" s="29">
        <v>1</v>
      </c>
      <c r="AY237" s="30" t="s">
        <v>603</v>
      </c>
      <c r="AZ237" s="30"/>
      <c r="BA237" s="30"/>
      <c r="BB237" s="30"/>
      <c r="BC237" s="30"/>
    </row>
    <row r="238" spans="1:55" ht="16" x14ac:dyDescent="0.2">
      <c r="A238" s="1"/>
      <c r="B238" s="8">
        <v>21985019</v>
      </c>
      <c r="C238" s="9" t="s">
        <v>6860</v>
      </c>
      <c r="D238" s="10" t="s">
        <v>6861</v>
      </c>
      <c r="E238" s="11">
        <v>159</v>
      </c>
      <c r="F238" s="12" t="s">
        <v>591</v>
      </c>
      <c r="G238" s="12" t="s">
        <v>45</v>
      </c>
      <c r="H238" s="12">
        <v>0.86</v>
      </c>
      <c r="I238" s="13" t="s">
        <v>6862</v>
      </c>
      <c r="J238" s="12"/>
      <c r="K238" s="12">
        <v>2.9999999999999997E-4</v>
      </c>
      <c r="L238" s="12">
        <v>0</v>
      </c>
      <c r="M238" s="12">
        <v>0</v>
      </c>
      <c r="N238" s="12">
        <v>0</v>
      </c>
      <c r="O238" s="12">
        <v>2.9999999999999997E-4</v>
      </c>
      <c r="P238" s="12">
        <v>0</v>
      </c>
      <c r="Q238" s="12">
        <v>-2.9999999999999997E-4</v>
      </c>
      <c r="R238" s="12" t="s">
        <v>557</v>
      </c>
      <c r="S238" s="14">
        <f t="shared" si="3"/>
        <v>1</v>
      </c>
      <c r="T238" s="11">
        <v>229</v>
      </c>
      <c r="U238" s="11" t="s">
        <v>39</v>
      </c>
      <c r="V238" s="27" t="s">
        <v>39</v>
      </c>
      <c r="W238" s="15" t="s">
        <v>40</v>
      </c>
      <c r="X238" s="12" t="s">
        <v>6863</v>
      </c>
      <c r="Y238" s="29">
        <v>40286</v>
      </c>
      <c r="Z238" s="16">
        <v>1741229951</v>
      </c>
      <c r="AA238" s="16" t="s">
        <v>6864</v>
      </c>
      <c r="AB238" s="16" t="s">
        <v>6863</v>
      </c>
      <c r="AC238" s="29">
        <v>1</v>
      </c>
      <c r="AD238" s="16" t="s">
        <v>5329</v>
      </c>
      <c r="AE238" s="16" t="s">
        <v>5330</v>
      </c>
      <c r="AF238" s="16" t="s">
        <v>6865</v>
      </c>
      <c r="AG238" s="29">
        <v>4</v>
      </c>
      <c r="AH238" s="16" t="s">
        <v>6866</v>
      </c>
      <c r="AI238" s="16" t="s">
        <v>601</v>
      </c>
      <c r="AJ238" s="16" t="s">
        <v>602</v>
      </c>
      <c r="AK238" s="16">
        <v>3.0479253539142002E-4</v>
      </c>
      <c r="AL238" s="16">
        <v>5.825823826E-8</v>
      </c>
      <c r="AM238" s="16">
        <v>-3.0485079362968E-4</v>
      </c>
      <c r="AN238" s="16">
        <v>-1</v>
      </c>
      <c r="AO238" s="16">
        <v>0.69668645899983195</v>
      </c>
      <c r="AP238" s="16">
        <v>1.331650910308694E-4</v>
      </c>
      <c r="AQ238" s="16">
        <v>-0.69681962409086284</v>
      </c>
      <c r="AR238" s="16"/>
      <c r="AS238" s="16"/>
      <c r="AT238" s="17" t="s">
        <v>41</v>
      </c>
      <c r="AU238" s="17" t="s">
        <v>41</v>
      </c>
      <c r="AV238" s="17" t="s">
        <v>42</v>
      </c>
      <c r="AW238" s="17" t="s">
        <v>42</v>
      </c>
      <c r="AX238" s="29">
        <v>1</v>
      </c>
      <c r="AY238" s="30" t="s">
        <v>603</v>
      </c>
      <c r="AZ238" s="30"/>
      <c r="BA238" s="30"/>
      <c r="BB238" s="30"/>
      <c r="BC238" s="30"/>
    </row>
    <row r="239" spans="1:55" ht="16" x14ac:dyDescent="0.2">
      <c r="A239" s="1"/>
      <c r="B239" s="18">
        <v>21987623</v>
      </c>
      <c r="C239" s="19" t="s">
        <v>6867</v>
      </c>
      <c r="D239" s="20" t="s">
        <v>6868</v>
      </c>
      <c r="E239" s="21">
        <v>70</v>
      </c>
      <c r="F239" s="22" t="s">
        <v>591</v>
      </c>
      <c r="G239" s="22" t="s">
        <v>36</v>
      </c>
      <c r="H239" s="22">
        <v>2.5099999999999998</v>
      </c>
      <c r="I239" s="23" t="s">
        <v>6869</v>
      </c>
      <c r="J239" s="22"/>
      <c r="K239" s="22">
        <v>2.9999999999999997E-4</v>
      </c>
      <c r="L239" s="22">
        <v>0</v>
      </c>
      <c r="M239" s="22">
        <v>0</v>
      </c>
      <c r="N239" s="22">
        <v>0</v>
      </c>
      <c r="O239" s="22">
        <v>2.9999999999999997E-4</v>
      </c>
      <c r="P239" s="22">
        <v>0</v>
      </c>
      <c r="Q239" s="22">
        <v>-2.9999999999999997E-4</v>
      </c>
      <c r="R239" s="22" t="s">
        <v>557</v>
      </c>
      <c r="S239" s="24">
        <f t="shared" si="3"/>
        <v>1</v>
      </c>
      <c r="T239" s="21">
        <v>230</v>
      </c>
      <c r="U239" s="21" t="s">
        <v>39</v>
      </c>
      <c r="V239" s="25" t="s">
        <v>39</v>
      </c>
      <c r="W239" s="26" t="s">
        <v>40</v>
      </c>
      <c r="X239" s="22" t="s">
        <v>6870</v>
      </c>
      <c r="Y239" s="31">
        <v>40650</v>
      </c>
      <c r="Z239" s="32">
        <v>1741261367</v>
      </c>
      <c r="AA239" s="32" t="s">
        <v>6871</v>
      </c>
      <c r="AB239" s="32" t="s">
        <v>6870</v>
      </c>
      <c r="AC239" s="31">
        <v>1</v>
      </c>
      <c r="AD239" s="32" t="s">
        <v>5329</v>
      </c>
      <c r="AE239" s="32" t="s">
        <v>5330</v>
      </c>
      <c r="AF239" s="32" t="s">
        <v>6872</v>
      </c>
      <c r="AG239" s="31">
        <v>4</v>
      </c>
      <c r="AH239" s="32" t="s">
        <v>6873</v>
      </c>
      <c r="AI239" s="32" t="s">
        <v>640</v>
      </c>
      <c r="AJ239" s="32" t="s">
        <v>641</v>
      </c>
      <c r="AK239" s="32">
        <v>3.0064180079685199E-4</v>
      </c>
      <c r="AL239" s="32">
        <v>5.2556666216290002E-6</v>
      </c>
      <c r="AM239" s="32">
        <v>1.5761223313551001E-5</v>
      </c>
      <c r="AN239" s="32">
        <v>4.8999836683042988E-2</v>
      </c>
      <c r="AO239" s="32">
        <v>0.68949592071810817</v>
      </c>
      <c r="AP239" s="32">
        <v>1.2053416014216009E-2</v>
      </c>
      <c r="AQ239" s="32">
        <v>3.6147000022673993E-2</v>
      </c>
      <c r="AR239" s="32"/>
      <c r="AS239" s="32"/>
      <c r="AT239" s="17" t="s">
        <v>41</v>
      </c>
      <c r="AU239" s="17" t="s">
        <v>41</v>
      </c>
      <c r="AV239" s="17" t="s">
        <v>42</v>
      </c>
      <c r="AW239" s="17" t="s">
        <v>42</v>
      </c>
      <c r="AX239" s="29">
        <v>1</v>
      </c>
      <c r="AY239" s="30" t="s">
        <v>603</v>
      </c>
      <c r="AZ239" s="30"/>
      <c r="BA239" s="30"/>
      <c r="BB239" s="30"/>
      <c r="BC239" s="30"/>
    </row>
    <row r="240" spans="1:55" ht="16" x14ac:dyDescent="0.2">
      <c r="A240" s="1"/>
      <c r="B240" s="8">
        <v>21988286</v>
      </c>
      <c r="C240" s="9" t="s">
        <v>6874</v>
      </c>
      <c r="D240" s="10" t="s">
        <v>6875</v>
      </c>
      <c r="E240" s="11">
        <v>111</v>
      </c>
      <c r="F240" s="12" t="s">
        <v>591</v>
      </c>
      <c r="G240" s="12" t="s">
        <v>36</v>
      </c>
      <c r="H240" s="12">
        <v>2.38</v>
      </c>
      <c r="I240" s="13" t="s">
        <v>6876</v>
      </c>
      <c r="J240" s="12"/>
      <c r="K240" s="12">
        <v>1E-4</v>
      </c>
      <c r="L240" s="12">
        <v>2.0000000000000001E-4</v>
      </c>
      <c r="M240" s="12">
        <v>0</v>
      </c>
      <c r="N240" s="12">
        <v>2.0000000000000001E-4</v>
      </c>
      <c r="O240" s="12">
        <v>2.9999999999999997E-4</v>
      </c>
      <c r="P240" s="12">
        <v>0</v>
      </c>
      <c r="Q240" s="12">
        <v>-2.9999999999999997E-4</v>
      </c>
      <c r="R240" s="12" t="s">
        <v>557</v>
      </c>
      <c r="S240" s="14">
        <f t="shared" si="3"/>
        <v>1</v>
      </c>
      <c r="T240" s="11">
        <v>230</v>
      </c>
      <c r="U240" s="11" t="s">
        <v>39</v>
      </c>
      <c r="V240" s="27" t="s">
        <v>39</v>
      </c>
      <c r="W240" s="15" t="s">
        <v>40</v>
      </c>
      <c r="X240" s="12" t="s">
        <v>6877</v>
      </c>
      <c r="Y240" s="29">
        <v>40749</v>
      </c>
      <c r="Z240" s="16">
        <v>1741269371</v>
      </c>
      <c r="AA240" s="16" t="s">
        <v>6878</v>
      </c>
      <c r="AB240" s="16" t="s">
        <v>6877</v>
      </c>
      <c r="AC240" s="29">
        <v>1</v>
      </c>
      <c r="AD240" s="16" t="s">
        <v>5329</v>
      </c>
      <c r="AE240" s="16" t="s">
        <v>5330</v>
      </c>
      <c r="AF240" s="16" t="s">
        <v>3839</v>
      </c>
      <c r="AG240" s="29">
        <v>4</v>
      </c>
      <c r="AH240" s="16" t="s">
        <v>6879</v>
      </c>
      <c r="AI240" s="16" t="s">
        <v>640</v>
      </c>
      <c r="AJ240" s="16" t="s">
        <v>641</v>
      </c>
      <c r="AK240" s="16">
        <v>1.36942609041756E-4</v>
      </c>
      <c r="AL240" s="16">
        <v>1.6849045091921999E-4</v>
      </c>
      <c r="AM240" s="16">
        <v>3.423872361048E-5</v>
      </c>
      <c r="AN240" s="16">
        <v>0.1007994342376021</v>
      </c>
      <c r="AO240" s="16">
        <v>0.30837460171826181</v>
      </c>
      <c r="AP240" s="16">
        <v>0.37941569873042158</v>
      </c>
      <c r="AQ240" s="16">
        <v>7.7100566657847203E-2</v>
      </c>
      <c r="AR240" s="16"/>
      <c r="AS240" s="16"/>
      <c r="AT240" s="17" t="s">
        <v>41</v>
      </c>
      <c r="AU240" s="17" t="s">
        <v>41</v>
      </c>
      <c r="AV240" s="17" t="s">
        <v>42</v>
      </c>
      <c r="AW240" s="17" t="s">
        <v>42</v>
      </c>
      <c r="AX240" s="29">
        <v>1</v>
      </c>
      <c r="AY240" s="30" t="s">
        <v>603</v>
      </c>
      <c r="AZ240" s="30"/>
      <c r="BA240" s="30"/>
      <c r="BB240" s="30"/>
      <c r="BC240" s="30"/>
    </row>
    <row r="241" spans="1:55" ht="16" x14ac:dyDescent="0.2">
      <c r="A241" s="1"/>
      <c r="B241" s="18">
        <v>21987433</v>
      </c>
      <c r="C241" s="19" t="s">
        <v>6880</v>
      </c>
      <c r="D241" s="20" t="s">
        <v>6881</v>
      </c>
      <c r="E241" s="21">
        <v>149</v>
      </c>
      <c r="F241" s="22" t="s">
        <v>591</v>
      </c>
      <c r="G241" s="22" t="s">
        <v>45</v>
      </c>
      <c r="H241" s="22">
        <v>2.5299999999999998</v>
      </c>
      <c r="I241" s="23" t="s">
        <v>6882</v>
      </c>
      <c r="J241" s="22"/>
      <c r="K241" s="22">
        <v>2.9999999999999997E-4</v>
      </c>
      <c r="L241" s="22">
        <v>0</v>
      </c>
      <c r="M241" s="22">
        <v>0</v>
      </c>
      <c r="N241" s="22">
        <v>0</v>
      </c>
      <c r="O241" s="22">
        <v>2.9999999999999997E-4</v>
      </c>
      <c r="P241" s="22">
        <v>0</v>
      </c>
      <c r="Q241" s="22">
        <v>-2.9999999999999997E-4</v>
      </c>
      <c r="R241" s="22" t="s">
        <v>557</v>
      </c>
      <c r="S241" s="24">
        <f t="shared" si="3"/>
        <v>1</v>
      </c>
      <c r="T241" s="21">
        <v>232</v>
      </c>
      <c r="U241" s="21" t="s">
        <v>39</v>
      </c>
      <c r="V241" s="25" t="s">
        <v>39</v>
      </c>
      <c r="W241" s="26" t="s">
        <v>40</v>
      </c>
      <c r="X241" s="22" t="s">
        <v>6883</v>
      </c>
      <c r="Y241" s="31">
        <v>40623</v>
      </c>
      <c r="Z241" s="32">
        <v>1741259063</v>
      </c>
      <c r="AA241" s="32" t="s">
        <v>6884</v>
      </c>
      <c r="AB241" s="32" t="s">
        <v>6883</v>
      </c>
      <c r="AC241" s="31">
        <v>1</v>
      </c>
      <c r="AD241" s="32" t="s">
        <v>5329</v>
      </c>
      <c r="AE241" s="32" t="s">
        <v>5330</v>
      </c>
      <c r="AF241" s="32" t="s">
        <v>6885</v>
      </c>
      <c r="AG241" s="31">
        <v>4</v>
      </c>
      <c r="AH241" s="32" t="s">
        <v>6886</v>
      </c>
      <c r="AI241" s="32" t="s">
        <v>601</v>
      </c>
      <c r="AJ241" s="32" t="s">
        <v>602</v>
      </c>
      <c r="AK241" s="32">
        <v>3.0601842588628199E-4</v>
      </c>
      <c r="AL241" s="32">
        <v>4.5656474255999999E-8</v>
      </c>
      <c r="AM241" s="32">
        <v>1.1166497089318E-5</v>
      </c>
      <c r="AN241" s="32">
        <v>3.519993913790731E-2</v>
      </c>
      <c r="AO241" s="32">
        <v>0.69947360112292134</v>
      </c>
      <c r="AP241" s="32">
        <v>1.043580901049653E-4</v>
      </c>
      <c r="AQ241" s="32">
        <v>2.5523528226683859E-2</v>
      </c>
      <c r="AR241" s="32"/>
      <c r="AS241" s="32"/>
      <c r="AT241" s="17" t="s">
        <v>41</v>
      </c>
      <c r="AU241" s="17" t="s">
        <v>41</v>
      </c>
      <c r="AV241" s="17" t="s">
        <v>42</v>
      </c>
      <c r="AW241" s="17" t="s">
        <v>42</v>
      </c>
      <c r="AX241" s="29">
        <v>1</v>
      </c>
      <c r="AY241" s="30" t="s">
        <v>603</v>
      </c>
      <c r="AZ241" s="30"/>
      <c r="BA241" s="30"/>
      <c r="BB241" s="30"/>
      <c r="BC241" s="30"/>
    </row>
    <row r="242" spans="1:55" ht="16" x14ac:dyDescent="0.2">
      <c r="A242" s="1"/>
      <c r="B242" s="8">
        <v>21984463</v>
      </c>
      <c r="C242" s="9" t="s">
        <v>3448</v>
      </c>
      <c r="D242" s="10" t="s">
        <v>6887</v>
      </c>
      <c r="E242" s="11">
        <v>35</v>
      </c>
      <c r="F242" s="12" t="s">
        <v>591</v>
      </c>
      <c r="G242" s="12" t="s">
        <v>36</v>
      </c>
      <c r="H242" s="12">
        <v>1.03</v>
      </c>
      <c r="I242" s="13" t="s">
        <v>6888</v>
      </c>
      <c r="J242" s="12"/>
      <c r="K242" s="12">
        <v>2.0000000000000001E-4</v>
      </c>
      <c r="L242" s="12">
        <v>1E-4</v>
      </c>
      <c r="M242" s="12">
        <v>0</v>
      </c>
      <c r="N242" s="12">
        <v>1E-4</v>
      </c>
      <c r="O242" s="12">
        <v>2.9999999999999997E-4</v>
      </c>
      <c r="P242" s="12">
        <v>0</v>
      </c>
      <c r="Q242" s="12">
        <v>-2.9999999999999997E-4</v>
      </c>
      <c r="R242" s="12" t="s">
        <v>557</v>
      </c>
      <c r="S242" s="14">
        <f t="shared" si="3"/>
        <v>1</v>
      </c>
      <c r="T242" s="11">
        <v>232</v>
      </c>
      <c r="U242" s="11" t="s">
        <v>39</v>
      </c>
      <c r="V242" s="27" t="s">
        <v>39</v>
      </c>
      <c r="W242" s="15" t="s">
        <v>40</v>
      </c>
      <c r="X242" s="12" t="s">
        <v>6889</v>
      </c>
      <c r="Y242" s="29">
        <v>40232</v>
      </c>
      <c r="Z242" s="16">
        <v>1741223243</v>
      </c>
      <c r="AA242" s="16" t="s">
        <v>6890</v>
      </c>
      <c r="AB242" s="16" t="s">
        <v>6889</v>
      </c>
      <c r="AC242" s="29">
        <v>1</v>
      </c>
      <c r="AD242" s="16" t="s">
        <v>5329</v>
      </c>
      <c r="AE242" s="16" t="s">
        <v>5330</v>
      </c>
      <c r="AF242" s="16" t="s">
        <v>6891</v>
      </c>
      <c r="AG242" s="29">
        <v>4</v>
      </c>
      <c r="AH242" s="16" t="s">
        <v>6892</v>
      </c>
      <c r="AI242" s="16" t="s">
        <v>640</v>
      </c>
      <c r="AJ242" s="16" t="s">
        <v>641</v>
      </c>
      <c r="AK242" s="16">
        <v>1.6331300277448201E-4</v>
      </c>
      <c r="AL242" s="16">
        <v>1.4253111245159599E-4</v>
      </c>
      <c r="AM242" s="16">
        <v>3.3376116249940002E-6</v>
      </c>
      <c r="AN242" s="16">
        <v>1.079498345192203E-2</v>
      </c>
      <c r="AO242" s="16">
        <v>0.36524316149802077</v>
      </c>
      <c r="AP242" s="16">
        <v>0.31876527428460882</v>
      </c>
      <c r="AQ242" s="16">
        <v>7.4644382324457062E-3</v>
      </c>
      <c r="AR242" s="16"/>
      <c r="AS242" s="16"/>
      <c r="AT242" s="17" t="s">
        <v>41</v>
      </c>
      <c r="AU242" s="17" t="s">
        <v>41</v>
      </c>
      <c r="AV242" s="17" t="s">
        <v>42</v>
      </c>
      <c r="AW242" s="17" t="s">
        <v>42</v>
      </c>
      <c r="AX242" s="29">
        <v>1</v>
      </c>
      <c r="AY242" s="30" t="s">
        <v>603</v>
      </c>
      <c r="AZ242" s="30"/>
      <c r="BA242" s="30"/>
      <c r="BB242" s="30"/>
      <c r="BC242" s="30"/>
    </row>
    <row r="243" spans="1:55" ht="16" x14ac:dyDescent="0.2">
      <c r="A243" s="1"/>
      <c r="B243" s="18">
        <v>21986853</v>
      </c>
      <c r="C243" s="19" t="s">
        <v>5076</v>
      </c>
      <c r="D243" s="20" t="s">
        <v>6893</v>
      </c>
      <c r="E243" s="21">
        <v>52</v>
      </c>
      <c r="F243" s="22" t="s">
        <v>591</v>
      </c>
      <c r="G243" s="22" t="s">
        <v>36</v>
      </c>
      <c r="H243" s="22">
        <v>3.61</v>
      </c>
      <c r="I243" s="23" t="s">
        <v>6894</v>
      </c>
      <c r="J243" s="22"/>
      <c r="K243" s="22">
        <v>2.0000000000000001E-4</v>
      </c>
      <c r="L243" s="22">
        <v>1E-4</v>
      </c>
      <c r="M243" s="22">
        <v>0</v>
      </c>
      <c r="N243" s="22">
        <v>1E-4</v>
      </c>
      <c r="O243" s="22">
        <v>2.9999999999999997E-4</v>
      </c>
      <c r="P243" s="22">
        <v>0</v>
      </c>
      <c r="Q243" s="22">
        <v>-2.9999999999999997E-4</v>
      </c>
      <c r="R243" s="22" t="s">
        <v>557</v>
      </c>
      <c r="S243" s="24">
        <f t="shared" si="3"/>
        <v>1</v>
      </c>
      <c r="T243" s="21">
        <v>234</v>
      </c>
      <c r="U243" s="21" t="s">
        <v>39</v>
      </c>
      <c r="V243" s="25" t="s">
        <v>39</v>
      </c>
      <c r="W243" s="26" t="s">
        <v>40</v>
      </c>
      <c r="X243" s="22" t="s">
        <v>6895</v>
      </c>
      <c r="Y243" s="31">
        <v>40514</v>
      </c>
      <c r="Z243" s="32">
        <v>1741252091</v>
      </c>
      <c r="AA243" s="32" t="s">
        <v>6896</v>
      </c>
      <c r="AB243" s="32" t="s">
        <v>6895</v>
      </c>
      <c r="AC243" s="31">
        <v>1</v>
      </c>
      <c r="AD243" s="32" t="s">
        <v>5329</v>
      </c>
      <c r="AE243" s="32" t="s">
        <v>5330</v>
      </c>
      <c r="AF243" s="32" t="s">
        <v>6897</v>
      </c>
      <c r="AG243" s="31">
        <v>5</v>
      </c>
      <c r="AH243" s="32" t="s">
        <v>6898</v>
      </c>
      <c r="AI243" s="32" t="s">
        <v>640</v>
      </c>
      <c r="AJ243" s="32" t="s">
        <v>641</v>
      </c>
      <c r="AK243" s="32">
        <v>2.14180100145282E-4</v>
      </c>
      <c r="AL243" s="32">
        <v>9.3331145296751997E-5</v>
      </c>
      <c r="AM243" s="32">
        <v>6.6266873426958003E-5</v>
      </c>
      <c r="AN243" s="32">
        <v>0.1772893331141846</v>
      </c>
      <c r="AO243" s="32">
        <v>0.48919932054270171</v>
      </c>
      <c r="AP243" s="32">
        <v>0.213173552695479</v>
      </c>
      <c r="AQ243" s="32">
        <v>0.1513572429603291</v>
      </c>
      <c r="AR243" s="32"/>
      <c r="AS243" s="32"/>
      <c r="AT243" s="17" t="s">
        <v>41</v>
      </c>
      <c r="AU243" s="17" t="s">
        <v>41</v>
      </c>
      <c r="AV243" s="17" t="s">
        <v>42</v>
      </c>
      <c r="AW243" s="17" t="s">
        <v>42</v>
      </c>
      <c r="AX243" s="29">
        <v>1</v>
      </c>
      <c r="AY243" s="30" t="s">
        <v>603</v>
      </c>
      <c r="AZ243" s="30"/>
      <c r="BA243" s="30"/>
      <c r="BB243" s="30"/>
      <c r="BC243" s="30"/>
    </row>
    <row r="244" spans="1:55" ht="16" x14ac:dyDescent="0.2">
      <c r="A244" s="1"/>
      <c r="B244" s="8">
        <v>21993055</v>
      </c>
      <c r="C244" s="9" t="s">
        <v>6899</v>
      </c>
      <c r="D244" s="10" t="s">
        <v>6900</v>
      </c>
      <c r="E244" s="11">
        <v>149</v>
      </c>
      <c r="F244" s="12" t="s">
        <v>591</v>
      </c>
      <c r="G244" s="12" t="s">
        <v>45</v>
      </c>
      <c r="H244" s="12">
        <v>1.88</v>
      </c>
      <c r="I244" s="13" t="s">
        <v>6901</v>
      </c>
      <c r="J244" s="12"/>
      <c r="K244" s="12">
        <v>2.9999999999999997E-4</v>
      </c>
      <c r="L244" s="12">
        <v>0</v>
      </c>
      <c r="M244" s="12">
        <v>0</v>
      </c>
      <c r="N244" s="12">
        <v>0</v>
      </c>
      <c r="O244" s="12">
        <v>2.9999999999999997E-4</v>
      </c>
      <c r="P244" s="12">
        <v>0</v>
      </c>
      <c r="Q244" s="12">
        <v>-2.9999999999999997E-4</v>
      </c>
      <c r="R244" s="12" t="s">
        <v>557</v>
      </c>
      <c r="S244" s="14">
        <f t="shared" si="3"/>
        <v>1</v>
      </c>
      <c r="T244" s="11">
        <v>234</v>
      </c>
      <c r="U244" s="11" t="s">
        <v>39</v>
      </c>
      <c r="V244" s="27" t="s">
        <v>39</v>
      </c>
      <c r="W244" s="15" t="s">
        <v>40</v>
      </c>
      <c r="X244" s="12" t="s">
        <v>6902</v>
      </c>
      <c r="Y244" s="29">
        <v>41283</v>
      </c>
      <c r="Z244" s="16">
        <v>1741327007</v>
      </c>
      <c r="AA244" s="16" t="s">
        <v>6903</v>
      </c>
      <c r="AB244" s="16" t="s">
        <v>6902</v>
      </c>
      <c r="AC244" s="29">
        <v>1</v>
      </c>
      <c r="AD244" s="16" t="s">
        <v>5329</v>
      </c>
      <c r="AE244" s="16" t="s">
        <v>5330</v>
      </c>
      <c r="AF244" s="16" t="s">
        <v>6904</v>
      </c>
      <c r="AG244" s="29">
        <v>5</v>
      </c>
      <c r="AH244" s="16" t="s">
        <v>6905</v>
      </c>
      <c r="AI244" s="16" t="s">
        <v>601</v>
      </c>
      <c r="AJ244" s="16" t="s">
        <v>602</v>
      </c>
      <c r="AK244" s="16">
        <v>3.0681341740036798E-4</v>
      </c>
      <c r="AL244" s="16">
        <v>6.2839438339000001E-8</v>
      </c>
      <c r="AM244" s="16">
        <v>8.7441113111355818E-5</v>
      </c>
      <c r="AN244" s="16">
        <v>0.22175313535497951</v>
      </c>
      <c r="AO244" s="16">
        <v>0.66752455515663245</v>
      </c>
      <c r="AP244" s="16">
        <v>1.3671784134784481E-4</v>
      </c>
      <c r="AQ244" s="16">
        <v>0.19024295164996449</v>
      </c>
      <c r="AR244" s="16"/>
      <c r="AS244" s="16"/>
      <c r="AT244" s="17" t="s">
        <v>41</v>
      </c>
      <c r="AU244" s="17" t="s">
        <v>41</v>
      </c>
      <c r="AV244" s="17" t="s">
        <v>42</v>
      </c>
      <c r="AW244" s="17" t="s">
        <v>42</v>
      </c>
      <c r="AX244" s="29">
        <v>1</v>
      </c>
      <c r="AY244" s="30" t="s">
        <v>603</v>
      </c>
      <c r="AZ244" s="30"/>
      <c r="BA244" s="30"/>
      <c r="BB244" s="30"/>
      <c r="BC244" s="30"/>
    </row>
    <row r="245" spans="1:55" ht="16" x14ac:dyDescent="0.2">
      <c r="A245" s="1"/>
      <c r="B245" s="18">
        <v>21988035</v>
      </c>
      <c r="C245" s="19" t="s">
        <v>1195</v>
      </c>
      <c r="D245" s="20" t="s">
        <v>6906</v>
      </c>
      <c r="E245" s="21">
        <v>58</v>
      </c>
      <c r="F245" s="22" t="s">
        <v>591</v>
      </c>
      <c r="G245" s="22" t="s">
        <v>45</v>
      </c>
      <c r="H245" s="22">
        <v>2.42</v>
      </c>
      <c r="I245" s="23" t="s">
        <v>6907</v>
      </c>
      <c r="J245" s="22"/>
      <c r="K245" s="22">
        <v>2.9999999999999997E-4</v>
      </c>
      <c r="L245" s="22">
        <v>1E-4</v>
      </c>
      <c r="M245" s="22">
        <v>0</v>
      </c>
      <c r="N245" s="22">
        <v>1E-4</v>
      </c>
      <c r="O245" s="22">
        <v>2.9999999999999997E-4</v>
      </c>
      <c r="P245" s="22">
        <v>1E-4</v>
      </c>
      <c r="Q245" s="22">
        <v>-2.9999999999999997E-4</v>
      </c>
      <c r="R245" s="22" t="s">
        <v>6908</v>
      </c>
      <c r="S245" s="24">
        <f t="shared" si="3"/>
        <v>4</v>
      </c>
      <c r="T245" s="21">
        <v>236</v>
      </c>
      <c r="U245" s="21" t="s">
        <v>39</v>
      </c>
      <c r="V245" s="25" t="s">
        <v>39</v>
      </c>
      <c r="W245" s="26" t="s">
        <v>40</v>
      </c>
      <c r="X245" s="22" t="s">
        <v>6909</v>
      </c>
      <c r="Y245" s="31">
        <v>40708</v>
      </c>
      <c r="Z245" s="32">
        <v>1741266359</v>
      </c>
      <c r="AA245" s="32" t="s">
        <v>6910</v>
      </c>
      <c r="AB245" s="32" t="s">
        <v>6909</v>
      </c>
      <c r="AC245" s="31">
        <v>1</v>
      </c>
      <c r="AD245" s="32" t="s">
        <v>5329</v>
      </c>
      <c r="AE245" s="32" t="s">
        <v>5330</v>
      </c>
      <c r="AF245" s="32" t="s">
        <v>6911</v>
      </c>
      <c r="AG245" s="31">
        <v>4</v>
      </c>
      <c r="AH245" s="32" t="s">
        <v>6912</v>
      </c>
      <c r="AI245" s="32" t="s">
        <v>601</v>
      </c>
      <c r="AJ245" s="32" t="s">
        <v>602</v>
      </c>
      <c r="AK245" s="32">
        <v>2.5407880080892501E-4</v>
      </c>
      <c r="AL245" s="32">
        <v>5.4229636225424997E-5</v>
      </c>
      <c r="AM245" s="32">
        <v>9.7962185918900001E-6</v>
      </c>
      <c r="AN245" s="32">
        <v>3.0795583838924251E-2</v>
      </c>
      <c r="AO245" s="32">
        <v>0.57591579660836112</v>
      </c>
      <c r="AP245" s="32">
        <v>0.12292133010354719</v>
      </c>
      <c r="AQ245" s="32">
        <v>2.2204910508613309E-2</v>
      </c>
      <c r="AR245" s="32"/>
      <c r="AS245" s="32"/>
      <c r="AT245" s="17" t="s">
        <v>41</v>
      </c>
      <c r="AU245" s="17" t="s">
        <v>41</v>
      </c>
      <c r="AV245" s="17" t="s">
        <v>42</v>
      </c>
      <c r="AW245" s="17" t="s">
        <v>42</v>
      </c>
      <c r="AX245" s="29">
        <v>1</v>
      </c>
      <c r="AY245" s="30" t="s">
        <v>603</v>
      </c>
      <c r="AZ245" s="30"/>
      <c r="BA245" s="30"/>
      <c r="BB245" s="30"/>
      <c r="BC245" s="30"/>
    </row>
    <row r="246" spans="1:55" ht="16" x14ac:dyDescent="0.2">
      <c r="A246" s="1"/>
      <c r="B246" s="8">
        <v>21990805</v>
      </c>
      <c r="C246" s="9" t="s">
        <v>6913</v>
      </c>
      <c r="D246" s="10" t="s">
        <v>6914</v>
      </c>
      <c r="E246" s="11">
        <v>21</v>
      </c>
      <c r="F246" s="12" t="s">
        <v>591</v>
      </c>
      <c r="G246" s="12" t="s">
        <v>88</v>
      </c>
      <c r="H246" s="12">
        <v>1.4</v>
      </c>
      <c r="I246" s="13" t="s">
        <v>6915</v>
      </c>
      <c r="J246" s="12"/>
      <c r="K246" s="12">
        <v>2.9999999999999997E-4</v>
      </c>
      <c r="L246" s="12">
        <v>0</v>
      </c>
      <c r="M246" s="12">
        <v>0</v>
      </c>
      <c r="N246" s="12">
        <v>0</v>
      </c>
      <c r="O246" s="12">
        <v>2.9999999999999997E-4</v>
      </c>
      <c r="P246" s="12">
        <v>0</v>
      </c>
      <c r="Q246" s="12">
        <v>-2.9999999999999997E-4</v>
      </c>
      <c r="R246" s="12" t="s">
        <v>557</v>
      </c>
      <c r="S246" s="14">
        <f t="shared" si="3"/>
        <v>1</v>
      </c>
      <c r="T246" s="11">
        <v>237</v>
      </c>
      <c r="U246" s="11" t="s">
        <v>39</v>
      </c>
      <c r="V246" s="27" t="s">
        <v>39</v>
      </c>
      <c r="W246" s="15" t="s">
        <v>40</v>
      </c>
      <c r="X246" s="12" t="s">
        <v>6916</v>
      </c>
      <c r="Y246" s="29">
        <v>41017</v>
      </c>
      <c r="Z246" s="16">
        <v>1741299815</v>
      </c>
      <c r="AA246" s="16" t="s">
        <v>6917</v>
      </c>
      <c r="AB246" s="16" t="s">
        <v>6916</v>
      </c>
      <c r="AC246" s="29">
        <v>1</v>
      </c>
      <c r="AD246" s="16" t="s">
        <v>5329</v>
      </c>
      <c r="AE246" s="16" t="s">
        <v>5330</v>
      </c>
      <c r="AF246" s="16" t="s">
        <v>6918</v>
      </c>
      <c r="AG246" s="29">
        <v>6</v>
      </c>
      <c r="AH246" s="16" t="s">
        <v>6919</v>
      </c>
      <c r="AI246" s="16" t="s">
        <v>612</v>
      </c>
      <c r="AJ246" s="16" t="s">
        <v>613</v>
      </c>
      <c r="AK246" s="16">
        <v>3.08301340010571E-4</v>
      </c>
      <c r="AL246" s="16">
        <v>5.3763392543000002E-8</v>
      </c>
      <c r="AM246" s="16">
        <v>7.5097927050724999E-6</v>
      </c>
      <c r="AN246" s="16">
        <v>2.3775331787741081E-2</v>
      </c>
      <c r="AO246" s="16">
        <v>0.68053770568173388</v>
      </c>
      <c r="AP246" s="16">
        <v>1.186761491520768E-4</v>
      </c>
      <c r="AQ246" s="16">
        <v>1.6576953890243312E-2</v>
      </c>
      <c r="AR246" s="16"/>
      <c r="AS246" s="16"/>
      <c r="AT246" s="17" t="s">
        <v>41</v>
      </c>
      <c r="AU246" s="17" t="s">
        <v>41</v>
      </c>
      <c r="AV246" s="17" t="s">
        <v>42</v>
      </c>
      <c r="AW246" s="17" t="s">
        <v>42</v>
      </c>
      <c r="AX246" s="29">
        <v>1</v>
      </c>
      <c r="AY246" s="30" t="s">
        <v>603</v>
      </c>
      <c r="AZ246" s="30"/>
      <c r="BA246" s="30"/>
      <c r="BB246" s="30"/>
      <c r="BC246" s="30"/>
    </row>
    <row r="247" spans="1:55" ht="16" x14ac:dyDescent="0.2">
      <c r="A247" s="1"/>
      <c r="B247" s="18">
        <v>21985274</v>
      </c>
      <c r="C247" s="19" t="s">
        <v>6920</v>
      </c>
      <c r="D247" s="20" t="s">
        <v>6921</v>
      </c>
      <c r="E247" s="21">
        <v>43</v>
      </c>
      <c r="F247" s="22" t="s">
        <v>591</v>
      </c>
      <c r="G247" s="22" t="s">
        <v>45</v>
      </c>
      <c r="H247" s="22">
        <v>0.8</v>
      </c>
      <c r="I247" s="23" t="s">
        <v>6922</v>
      </c>
      <c r="J247" s="22"/>
      <c r="K247" s="22">
        <v>2.0000000000000001E-4</v>
      </c>
      <c r="L247" s="22">
        <v>1E-4</v>
      </c>
      <c r="M247" s="22">
        <v>0</v>
      </c>
      <c r="N247" s="22">
        <v>1E-4</v>
      </c>
      <c r="O247" s="22">
        <v>2.9999999999999997E-4</v>
      </c>
      <c r="P247" s="22">
        <v>0</v>
      </c>
      <c r="Q247" s="22">
        <v>-2.9999999999999997E-4</v>
      </c>
      <c r="R247" s="22" t="s">
        <v>557</v>
      </c>
      <c r="S247" s="24">
        <f t="shared" si="3"/>
        <v>1</v>
      </c>
      <c r="T247" s="21">
        <v>238</v>
      </c>
      <c r="U247" s="21" t="s">
        <v>39</v>
      </c>
      <c r="V247" s="25" t="s">
        <v>39</v>
      </c>
      <c r="W247" s="26" t="s">
        <v>40</v>
      </c>
      <c r="X247" s="22" t="s">
        <v>6923</v>
      </c>
      <c r="Y247" s="31">
        <v>40323</v>
      </c>
      <c r="Z247" s="32">
        <v>1741233035</v>
      </c>
      <c r="AA247" s="32" t="s">
        <v>6924</v>
      </c>
      <c r="AB247" s="32" t="s">
        <v>6923</v>
      </c>
      <c r="AC247" s="31">
        <v>1</v>
      </c>
      <c r="AD247" s="32" t="s">
        <v>5329</v>
      </c>
      <c r="AE247" s="32" t="s">
        <v>5330</v>
      </c>
      <c r="AF247" s="32" t="s">
        <v>6925</v>
      </c>
      <c r="AG247" s="31">
        <v>5</v>
      </c>
      <c r="AH247" s="32" t="s">
        <v>6926</v>
      </c>
      <c r="AI247" s="32" t="s">
        <v>601</v>
      </c>
      <c r="AJ247" s="32" t="s">
        <v>602</v>
      </c>
      <c r="AK247" s="32">
        <v>2.2925074103325599E-4</v>
      </c>
      <c r="AL247" s="32">
        <v>8.0951045410401003E-5</v>
      </c>
      <c r="AM247" s="32">
        <v>7.4977082269430003E-6</v>
      </c>
      <c r="AN247" s="32">
        <v>2.3600000480695889E-2</v>
      </c>
      <c r="AO247" s="32">
        <v>0.52359456287978379</v>
      </c>
      <c r="AP247" s="32">
        <v>0.18488719838062309</v>
      </c>
      <c r="AQ247" s="32">
        <v>1.7124303476588949E-2</v>
      </c>
      <c r="AR247" s="32"/>
      <c r="AS247" s="32"/>
      <c r="AT247" s="17" t="s">
        <v>41</v>
      </c>
      <c r="AU247" s="17" t="s">
        <v>41</v>
      </c>
      <c r="AV247" s="17" t="s">
        <v>42</v>
      </c>
      <c r="AW247" s="17" t="s">
        <v>42</v>
      </c>
      <c r="AX247" s="29">
        <v>1</v>
      </c>
      <c r="AY247" s="30" t="s">
        <v>603</v>
      </c>
      <c r="AZ247" s="30"/>
      <c r="BA247" s="30"/>
      <c r="BB247" s="30"/>
      <c r="BC247" s="30"/>
    </row>
    <row r="248" spans="1:55" ht="16" x14ac:dyDescent="0.2">
      <c r="A248" s="1"/>
      <c r="B248" s="8">
        <v>21984841</v>
      </c>
      <c r="C248" s="9" t="s">
        <v>6927</v>
      </c>
      <c r="D248" s="10" t="s">
        <v>6928</v>
      </c>
      <c r="E248" s="11">
        <v>135</v>
      </c>
      <c r="F248" s="12" t="s">
        <v>591</v>
      </c>
      <c r="G248" s="12" t="s">
        <v>36</v>
      </c>
      <c r="H248" s="12">
        <v>0.89</v>
      </c>
      <c r="I248" s="13" t="s">
        <v>6929</v>
      </c>
      <c r="J248" s="12"/>
      <c r="K248" s="12">
        <v>2.9999999999999997E-4</v>
      </c>
      <c r="L248" s="12">
        <v>0</v>
      </c>
      <c r="M248" s="12">
        <v>0</v>
      </c>
      <c r="N248" s="12">
        <v>0</v>
      </c>
      <c r="O248" s="12">
        <v>2.9999999999999997E-4</v>
      </c>
      <c r="P248" s="12">
        <v>0</v>
      </c>
      <c r="Q248" s="12">
        <v>-2.9999999999999997E-4</v>
      </c>
      <c r="R248" s="12" t="s">
        <v>557</v>
      </c>
      <c r="S248" s="14">
        <f t="shared" si="3"/>
        <v>1</v>
      </c>
      <c r="T248" s="11">
        <v>238</v>
      </c>
      <c r="U248" s="11" t="s">
        <v>39</v>
      </c>
      <c r="V248" s="27" t="s">
        <v>39</v>
      </c>
      <c r="W248" s="15" t="s">
        <v>40</v>
      </c>
      <c r="X248" s="12" t="s">
        <v>6930</v>
      </c>
      <c r="Y248" s="29">
        <v>40269</v>
      </c>
      <c r="Z248" s="16">
        <v>1741227791</v>
      </c>
      <c r="AA248" s="16" t="s">
        <v>6931</v>
      </c>
      <c r="AB248" s="16" t="s">
        <v>6930</v>
      </c>
      <c r="AC248" s="29">
        <v>1</v>
      </c>
      <c r="AD248" s="16" t="s">
        <v>5329</v>
      </c>
      <c r="AE248" s="16" t="s">
        <v>5330</v>
      </c>
      <c r="AF248" s="16" t="s">
        <v>6932</v>
      </c>
      <c r="AG248" s="29">
        <v>4</v>
      </c>
      <c r="AH248" s="16" t="s">
        <v>6933</v>
      </c>
      <c r="AI248" s="16" t="s">
        <v>640</v>
      </c>
      <c r="AJ248" s="16" t="s">
        <v>641</v>
      </c>
      <c r="AK248" s="16">
        <v>2.9283605763624299E-4</v>
      </c>
      <c r="AL248" s="16">
        <v>1.6770908520971999E-5</v>
      </c>
      <c r="AM248" s="16">
        <v>-1.1946403065688121E-3</v>
      </c>
      <c r="AN248" s="16">
        <v>-3.8585705011630349</v>
      </c>
      <c r="AO248" s="16">
        <v>0.66428795684249897</v>
      </c>
      <c r="AP248" s="16">
        <v>3.8044196625634782E-2</v>
      </c>
      <c r="AQ248" s="16">
        <v>-2.70999812939045</v>
      </c>
      <c r="AR248" s="16"/>
      <c r="AS248" s="16"/>
      <c r="AT248" s="17" t="s">
        <v>41</v>
      </c>
      <c r="AU248" s="17" t="s">
        <v>41</v>
      </c>
      <c r="AV248" s="17" t="s">
        <v>42</v>
      </c>
      <c r="AW248" s="17" t="s">
        <v>42</v>
      </c>
      <c r="AX248" s="29">
        <v>1</v>
      </c>
      <c r="AY248" s="30" t="s">
        <v>603</v>
      </c>
      <c r="AZ248" s="30"/>
      <c r="BA248" s="30"/>
      <c r="BB248" s="30"/>
      <c r="BC248" s="30"/>
    </row>
    <row r="249" spans="1:55" ht="16" x14ac:dyDescent="0.2">
      <c r="A249" s="1"/>
      <c r="B249" s="18">
        <v>21986467</v>
      </c>
      <c r="C249" s="19" t="s">
        <v>6934</v>
      </c>
      <c r="D249" s="20" t="s">
        <v>6935</v>
      </c>
      <c r="E249" s="21">
        <v>93</v>
      </c>
      <c r="F249" s="22" t="s">
        <v>591</v>
      </c>
      <c r="G249" s="22" t="s">
        <v>45</v>
      </c>
      <c r="H249" s="22">
        <v>3.66</v>
      </c>
      <c r="I249" s="23" t="s">
        <v>6936</v>
      </c>
      <c r="J249" s="22"/>
      <c r="K249" s="22">
        <v>2.9999999999999997E-4</v>
      </c>
      <c r="L249" s="22">
        <v>1E-4</v>
      </c>
      <c r="M249" s="22">
        <v>0</v>
      </c>
      <c r="N249" s="22">
        <v>1E-4</v>
      </c>
      <c r="O249" s="22">
        <v>2.9999999999999997E-4</v>
      </c>
      <c r="P249" s="22">
        <v>1E-4</v>
      </c>
      <c r="Q249" s="22">
        <v>-2.9999999999999997E-4</v>
      </c>
      <c r="R249" s="22" t="s">
        <v>6908</v>
      </c>
      <c r="S249" s="24">
        <f t="shared" si="3"/>
        <v>4</v>
      </c>
      <c r="T249" s="21">
        <v>240</v>
      </c>
      <c r="U249" s="21" t="s">
        <v>39</v>
      </c>
      <c r="V249" s="25" t="s">
        <v>39</v>
      </c>
      <c r="W249" s="26" t="s">
        <v>40</v>
      </c>
      <c r="X249" s="22" t="s">
        <v>6937</v>
      </c>
      <c r="Y249" s="31">
        <v>40455</v>
      </c>
      <c r="Z249" s="32">
        <v>1741247423</v>
      </c>
      <c r="AA249" s="32" t="s">
        <v>6938</v>
      </c>
      <c r="AB249" s="32" t="s">
        <v>6937</v>
      </c>
      <c r="AC249" s="31">
        <v>1</v>
      </c>
      <c r="AD249" s="32" t="s">
        <v>5329</v>
      </c>
      <c r="AE249" s="32" t="s">
        <v>5330</v>
      </c>
      <c r="AF249" s="32" t="s">
        <v>6939</v>
      </c>
      <c r="AG249" s="31">
        <v>4</v>
      </c>
      <c r="AH249" s="32" t="s">
        <v>6940</v>
      </c>
      <c r="AI249" s="32" t="s">
        <v>601</v>
      </c>
      <c r="AJ249" s="32" t="s">
        <v>602</v>
      </c>
      <c r="AK249" s="32">
        <v>2.5478212962756601E-4</v>
      </c>
      <c r="AL249" s="32">
        <v>5.7680169498481999E-5</v>
      </c>
      <c r="AM249" s="32">
        <v>6.1295754192607999E-5</v>
      </c>
      <c r="AN249" s="32">
        <v>0.16399848417540019</v>
      </c>
      <c r="AO249" s="32">
        <v>0.58309740205301208</v>
      </c>
      <c r="AP249" s="32">
        <v>0.13200751965495511</v>
      </c>
      <c r="AQ249" s="32">
        <v>0.14028218964507291</v>
      </c>
      <c r="AR249" s="32"/>
      <c r="AS249" s="32"/>
      <c r="AT249" s="17" t="s">
        <v>41</v>
      </c>
      <c r="AU249" s="17" t="s">
        <v>41</v>
      </c>
      <c r="AV249" s="17" t="s">
        <v>42</v>
      </c>
      <c r="AW249" s="17" t="s">
        <v>42</v>
      </c>
      <c r="AX249" s="29">
        <v>1</v>
      </c>
      <c r="AY249" s="30" t="s">
        <v>603</v>
      </c>
      <c r="AZ249" s="30"/>
      <c r="BA249" s="30"/>
      <c r="BB249" s="30"/>
      <c r="BC249" s="30"/>
    </row>
    <row r="250" spans="1:55" ht="16" x14ac:dyDescent="0.2">
      <c r="A250" s="1"/>
      <c r="B250" s="8">
        <v>21988799</v>
      </c>
      <c r="C250" s="9" t="s">
        <v>818</v>
      </c>
      <c r="D250" s="10" t="s">
        <v>6941</v>
      </c>
      <c r="E250" s="11">
        <v>190</v>
      </c>
      <c r="F250" s="12" t="s">
        <v>591</v>
      </c>
      <c r="G250" s="12" t="s">
        <v>45</v>
      </c>
      <c r="H250" s="12">
        <v>2</v>
      </c>
      <c r="I250" s="13" t="s">
        <v>6942</v>
      </c>
      <c r="J250" s="12"/>
      <c r="K250" s="12">
        <v>2.9999999999999997E-4</v>
      </c>
      <c r="L250" s="12">
        <v>0</v>
      </c>
      <c r="M250" s="12">
        <v>0</v>
      </c>
      <c r="N250" s="12">
        <v>0</v>
      </c>
      <c r="O250" s="12">
        <v>2.9999999999999997E-4</v>
      </c>
      <c r="P250" s="12">
        <v>0</v>
      </c>
      <c r="Q250" s="12">
        <v>-2.9999999999999997E-4</v>
      </c>
      <c r="R250" s="12" t="s">
        <v>557</v>
      </c>
      <c r="S250" s="14">
        <f t="shared" si="3"/>
        <v>1</v>
      </c>
      <c r="T250" s="11">
        <v>240</v>
      </c>
      <c r="U250" s="11" t="s">
        <v>39</v>
      </c>
      <c r="V250" s="27" t="s">
        <v>39</v>
      </c>
      <c r="W250" s="15" t="s">
        <v>40</v>
      </c>
      <c r="X250" s="12" t="s">
        <v>6943</v>
      </c>
      <c r="Y250" s="29">
        <v>40807</v>
      </c>
      <c r="Z250" s="16">
        <v>1741275575</v>
      </c>
      <c r="AA250" s="16" t="s">
        <v>6944</v>
      </c>
      <c r="AB250" s="16" t="s">
        <v>6943</v>
      </c>
      <c r="AC250" s="29">
        <v>1</v>
      </c>
      <c r="AD250" s="16" t="s">
        <v>5329</v>
      </c>
      <c r="AE250" s="16" t="s">
        <v>5330</v>
      </c>
      <c r="AF250" s="16" t="s">
        <v>6945</v>
      </c>
      <c r="AG250" s="29">
        <v>5</v>
      </c>
      <c r="AH250" s="16" t="s">
        <v>6946</v>
      </c>
      <c r="AI250" s="16" t="s">
        <v>601</v>
      </c>
      <c r="AJ250" s="16" t="s">
        <v>602</v>
      </c>
      <c r="AK250" s="16">
        <v>3.118738355367E-4</v>
      </c>
      <c r="AL250" s="16">
        <v>4.1192612479999998E-8</v>
      </c>
      <c r="AM250" s="16">
        <v>6.1038791260840003E-6</v>
      </c>
      <c r="AN250" s="16">
        <v>1.919344726507325E-2</v>
      </c>
      <c r="AO250" s="16">
        <v>0.70746121526678218</v>
      </c>
      <c r="AP250" s="16">
        <v>9.3442194773934764E-5</v>
      </c>
      <c r="AQ250" s="16">
        <v>1.384616871418435E-2</v>
      </c>
      <c r="AR250" s="16"/>
      <c r="AS250" s="16"/>
      <c r="AT250" s="17" t="s">
        <v>41</v>
      </c>
      <c r="AU250" s="17" t="s">
        <v>41</v>
      </c>
      <c r="AV250" s="17" t="s">
        <v>42</v>
      </c>
      <c r="AW250" s="17" t="s">
        <v>42</v>
      </c>
      <c r="AX250" s="29">
        <v>1</v>
      </c>
      <c r="AY250" s="30" t="s">
        <v>603</v>
      </c>
      <c r="AZ250" s="30"/>
      <c r="BA250" s="30"/>
      <c r="BB250" s="30"/>
      <c r="BC250" s="30"/>
    </row>
    <row r="251" spans="1:55" ht="16" x14ac:dyDescent="0.2">
      <c r="A251" s="1"/>
      <c r="B251" s="18">
        <v>21989819</v>
      </c>
      <c r="C251" s="19" t="s">
        <v>3845</v>
      </c>
      <c r="D251" s="20" t="s">
        <v>6947</v>
      </c>
      <c r="E251" s="21">
        <v>106</v>
      </c>
      <c r="F251" s="22" t="s">
        <v>591</v>
      </c>
      <c r="G251" s="22" t="s">
        <v>45</v>
      </c>
      <c r="H251" s="22">
        <v>1.54</v>
      </c>
      <c r="I251" s="23" t="s">
        <v>6948</v>
      </c>
      <c r="J251" s="22"/>
      <c r="K251" s="22">
        <v>2.0000000000000001E-4</v>
      </c>
      <c r="L251" s="22">
        <v>1E-4</v>
      </c>
      <c r="M251" s="22">
        <v>0</v>
      </c>
      <c r="N251" s="22">
        <v>1E-4</v>
      </c>
      <c r="O251" s="22">
        <v>2.9999999999999997E-4</v>
      </c>
      <c r="P251" s="22">
        <v>0</v>
      </c>
      <c r="Q251" s="22">
        <v>-2.9999999999999997E-4</v>
      </c>
      <c r="R251" s="22" t="s">
        <v>557</v>
      </c>
      <c r="S251" s="24">
        <f t="shared" si="3"/>
        <v>1</v>
      </c>
      <c r="T251" s="21">
        <v>240</v>
      </c>
      <c r="U251" s="21" t="s">
        <v>39</v>
      </c>
      <c r="V251" s="25" t="s">
        <v>39</v>
      </c>
      <c r="W251" s="26" t="s">
        <v>40</v>
      </c>
      <c r="X251" s="22" t="s">
        <v>6949</v>
      </c>
      <c r="Y251" s="31">
        <v>40916</v>
      </c>
      <c r="Z251" s="32">
        <v>1741287923</v>
      </c>
      <c r="AA251" s="32" t="s">
        <v>6950</v>
      </c>
      <c r="AB251" s="32" t="s">
        <v>6949</v>
      </c>
      <c r="AC251" s="31">
        <v>1</v>
      </c>
      <c r="AD251" s="32" t="s">
        <v>5329</v>
      </c>
      <c r="AE251" s="32" t="s">
        <v>5330</v>
      </c>
      <c r="AF251" s="32" t="s">
        <v>6951</v>
      </c>
      <c r="AG251" s="31">
        <v>5</v>
      </c>
      <c r="AH251" s="32" t="s">
        <v>6952</v>
      </c>
      <c r="AI251" s="32" t="s">
        <v>601</v>
      </c>
      <c r="AJ251" s="32" t="s">
        <v>602</v>
      </c>
      <c r="AK251" s="32">
        <v>2.4352915671758301E-4</v>
      </c>
      <c r="AL251" s="32">
        <v>6.8626951918384006E-5</v>
      </c>
      <c r="AM251" s="32">
        <v>5.0111871551369996E-6</v>
      </c>
      <c r="AN251" s="32">
        <v>1.5799823063843001E-2</v>
      </c>
      <c r="AO251" s="32">
        <v>0.5348352753820721</v>
      </c>
      <c r="AP251" s="32">
        <v>0.15071753716318381</v>
      </c>
      <c r="AQ251" s="32">
        <v>1.10054980612319E-2</v>
      </c>
      <c r="AR251" s="32"/>
      <c r="AS251" s="32"/>
      <c r="AT251" s="17" t="s">
        <v>41</v>
      </c>
      <c r="AU251" s="17" t="s">
        <v>41</v>
      </c>
      <c r="AV251" s="17" t="s">
        <v>42</v>
      </c>
      <c r="AW251" s="17" t="s">
        <v>42</v>
      </c>
      <c r="AX251" s="29">
        <v>1</v>
      </c>
      <c r="AY251" s="30" t="s">
        <v>603</v>
      </c>
      <c r="AZ251" s="30"/>
      <c r="BA251" s="30"/>
      <c r="BB251" s="30"/>
      <c r="BC251" s="30"/>
    </row>
    <row r="252" spans="1:55" ht="16" x14ac:dyDescent="0.2">
      <c r="A252" s="1"/>
      <c r="B252" s="8">
        <v>21985250</v>
      </c>
      <c r="C252" s="9" t="s">
        <v>6953</v>
      </c>
      <c r="D252" s="10" t="s">
        <v>6954</v>
      </c>
      <c r="E252" s="11">
        <v>25</v>
      </c>
      <c r="F252" s="12" t="s">
        <v>591</v>
      </c>
      <c r="G252" s="12" t="s">
        <v>45</v>
      </c>
      <c r="H252" s="12">
        <v>0.83</v>
      </c>
      <c r="I252" s="13" t="s">
        <v>6955</v>
      </c>
      <c r="J252" s="12"/>
      <c r="K252" s="12">
        <v>1E-4</v>
      </c>
      <c r="L252" s="12">
        <v>2.0000000000000001E-4</v>
      </c>
      <c r="M252" s="12">
        <v>0</v>
      </c>
      <c r="N252" s="12">
        <v>2.0000000000000001E-4</v>
      </c>
      <c r="O252" s="12">
        <v>2.9999999999999997E-4</v>
      </c>
      <c r="P252" s="12">
        <v>0</v>
      </c>
      <c r="Q252" s="12">
        <v>-2.9999999999999997E-4</v>
      </c>
      <c r="R252" s="12" t="s">
        <v>557</v>
      </c>
      <c r="S252" s="14">
        <f t="shared" si="3"/>
        <v>1</v>
      </c>
      <c r="T252" s="11">
        <v>243</v>
      </c>
      <c r="U252" s="11" t="s">
        <v>39</v>
      </c>
      <c r="V252" s="27" t="s">
        <v>39</v>
      </c>
      <c r="W252" s="15" t="s">
        <v>40</v>
      </c>
      <c r="X252" s="12" t="s">
        <v>6956</v>
      </c>
      <c r="Y252" s="29">
        <v>40312</v>
      </c>
      <c r="Z252" s="16">
        <v>1741232747</v>
      </c>
      <c r="AA252" s="16" t="s">
        <v>6957</v>
      </c>
      <c r="AB252" s="16" t="s">
        <v>6956</v>
      </c>
      <c r="AC252" s="29">
        <v>1</v>
      </c>
      <c r="AD252" s="16" t="s">
        <v>5329</v>
      </c>
      <c r="AE252" s="16" t="s">
        <v>5330</v>
      </c>
      <c r="AF252" s="16" t="s">
        <v>6486</v>
      </c>
      <c r="AG252" s="29">
        <v>4</v>
      </c>
      <c r="AH252" s="16" t="s">
        <v>6958</v>
      </c>
      <c r="AI252" s="16" t="s">
        <v>601</v>
      </c>
      <c r="AJ252" s="16" t="s">
        <v>602</v>
      </c>
      <c r="AK252" s="16">
        <v>1.4859931174222401E-4</v>
      </c>
      <c r="AL252" s="16">
        <v>1.65518769259536E-4</v>
      </c>
      <c r="AM252" s="16">
        <v>4.0416999174786001E-5</v>
      </c>
      <c r="AN252" s="16">
        <v>0.11400000009776109</v>
      </c>
      <c r="AO252" s="16">
        <v>0.33988465118094729</v>
      </c>
      <c r="AP252" s="16">
        <v>0.37858378005994342</v>
      </c>
      <c r="AQ252" s="16">
        <v>9.2444019459071408E-2</v>
      </c>
      <c r="AR252" s="16"/>
      <c r="AS252" s="16"/>
      <c r="AT252" s="17" t="s">
        <v>41</v>
      </c>
      <c r="AU252" s="17" t="s">
        <v>41</v>
      </c>
      <c r="AV252" s="17" t="s">
        <v>42</v>
      </c>
      <c r="AW252" s="17" t="s">
        <v>42</v>
      </c>
      <c r="AX252" s="29">
        <v>1</v>
      </c>
      <c r="AY252" s="30" t="s">
        <v>603</v>
      </c>
      <c r="AZ252" s="30"/>
      <c r="BA252" s="30"/>
      <c r="BB252" s="30"/>
      <c r="BC252" s="30"/>
    </row>
    <row r="253" spans="1:55" ht="16" x14ac:dyDescent="0.2">
      <c r="A253" s="1"/>
      <c r="B253" s="18">
        <v>21987326</v>
      </c>
      <c r="C253" s="19" t="s">
        <v>6959</v>
      </c>
      <c r="D253" s="20" t="s">
        <v>6960</v>
      </c>
      <c r="E253" s="21">
        <v>295</v>
      </c>
      <c r="F253" s="22" t="s">
        <v>591</v>
      </c>
      <c r="G253" s="22" t="s">
        <v>36</v>
      </c>
      <c r="H253" s="22">
        <v>3.24</v>
      </c>
      <c r="I253" s="23" t="s">
        <v>6961</v>
      </c>
      <c r="J253" s="22"/>
      <c r="K253" s="22">
        <v>2.9999999999999997E-4</v>
      </c>
      <c r="L253" s="22">
        <v>0</v>
      </c>
      <c r="M253" s="22">
        <v>0</v>
      </c>
      <c r="N253" s="22">
        <v>0</v>
      </c>
      <c r="O253" s="22">
        <v>2.9999999999999997E-4</v>
      </c>
      <c r="P253" s="22">
        <v>0</v>
      </c>
      <c r="Q253" s="22">
        <v>-2.9999999999999997E-4</v>
      </c>
      <c r="R253" s="22" t="s">
        <v>557</v>
      </c>
      <c r="S253" s="24">
        <f t="shared" si="3"/>
        <v>1</v>
      </c>
      <c r="T253" s="21">
        <v>244</v>
      </c>
      <c r="U253" s="21" t="s">
        <v>39</v>
      </c>
      <c r="V253" s="25" t="s">
        <v>39</v>
      </c>
      <c r="W253" s="26" t="s">
        <v>40</v>
      </c>
      <c r="X253" s="22" t="s">
        <v>6962</v>
      </c>
      <c r="Y253" s="31">
        <v>40604</v>
      </c>
      <c r="Z253" s="32">
        <v>1741257779</v>
      </c>
      <c r="AA253" s="32" t="s">
        <v>6963</v>
      </c>
      <c r="AB253" s="32" t="s">
        <v>6962</v>
      </c>
      <c r="AC253" s="31">
        <v>1</v>
      </c>
      <c r="AD253" s="32" t="s">
        <v>5329</v>
      </c>
      <c r="AE253" s="32" t="s">
        <v>5330</v>
      </c>
      <c r="AF253" s="32" t="s">
        <v>6964</v>
      </c>
      <c r="AG253" s="31">
        <v>6</v>
      </c>
      <c r="AH253" s="32" t="s">
        <v>6965</v>
      </c>
      <c r="AI253" s="32" t="s">
        <v>640</v>
      </c>
      <c r="AJ253" s="32" t="s">
        <v>641</v>
      </c>
      <c r="AK253" s="32">
        <v>3.1483136040078599E-4</v>
      </c>
      <c r="AL253" s="32">
        <v>3.3131283812999999E-8</v>
      </c>
      <c r="AM253" s="32">
        <v>9.6641935024729994E-6</v>
      </c>
      <c r="AN253" s="32">
        <v>2.9779165736619401E-2</v>
      </c>
      <c r="AO253" s="32">
        <v>0.7234672629946125</v>
      </c>
      <c r="AP253" s="32">
        <v>7.6134090292578671E-5</v>
      </c>
      <c r="AQ253" s="32">
        <v>2.2207849984778719E-2</v>
      </c>
      <c r="AR253" s="32"/>
      <c r="AS253" s="32"/>
      <c r="AT253" s="17" t="s">
        <v>41</v>
      </c>
      <c r="AU253" s="17" t="s">
        <v>41</v>
      </c>
      <c r="AV253" s="17" t="s">
        <v>42</v>
      </c>
      <c r="AW253" s="17" t="s">
        <v>42</v>
      </c>
      <c r="AX253" s="29">
        <v>1</v>
      </c>
      <c r="AY253" s="30" t="s">
        <v>603</v>
      </c>
      <c r="AZ253" s="30"/>
      <c r="BA253" s="30"/>
      <c r="BB253" s="30"/>
      <c r="BC253" s="30"/>
    </row>
    <row r="254" spans="1:55" ht="16" x14ac:dyDescent="0.2">
      <c r="A254" s="1"/>
      <c r="B254" s="8">
        <v>21992616</v>
      </c>
      <c r="C254" s="9" t="s">
        <v>6966</v>
      </c>
      <c r="D254" s="10" t="s">
        <v>6967</v>
      </c>
      <c r="E254" s="11">
        <v>113</v>
      </c>
      <c r="F254" s="12"/>
      <c r="G254" s="12" t="s">
        <v>166</v>
      </c>
      <c r="H254" s="12">
        <v>2.2000000000000002</v>
      </c>
      <c r="I254" s="13" t="s">
        <v>6968</v>
      </c>
      <c r="J254" s="12"/>
      <c r="K254" s="12">
        <v>2.9999999999999997E-4</v>
      </c>
      <c r="L254" s="12">
        <v>0</v>
      </c>
      <c r="M254" s="12">
        <v>0</v>
      </c>
      <c r="N254" s="12">
        <v>0</v>
      </c>
      <c r="O254" s="12">
        <v>2.9999999999999997E-4</v>
      </c>
      <c r="P254" s="12">
        <v>0</v>
      </c>
      <c r="Q254" s="12">
        <v>-2.9999999999999997E-4</v>
      </c>
      <c r="R254" s="12" t="s">
        <v>557</v>
      </c>
      <c r="S254" s="14">
        <f t="shared" si="3"/>
        <v>1</v>
      </c>
      <c r="T254" s="11">
        <v>245</v>
      </c>
      <c r="U254" s="11" t="s">
        <v>39</v>
      </c>
      <c r="V254" s="27" t="s">
        <v>39</v>
      </c>
      <c r="W254" s="15" t="s">
        <v>40</v>
      </c>
      <c r="X254" s="12"/>
      <c r="Y254" s="29">
        <v>41249</v>
      </c>
      <c r="Z254" s="16"/>
      <c r="AA254" s="16"/>
      <c r="AB254" s="16"/>
      <c r="AC254" s="29"/>
      <c r="AD254" s="16"/>
      <c r="AE254" s="16"/>
      <c r="AF254" s="16"/>
      <c r="AG254" s="29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7" t="s">
        <v>41</v>
      </c>
      <c r="AU254" s="17" t="s">
        <v>41</v>
      </c>
      <c r="AV254" s="17" t="s">
        <v>42</v>
      </c>
      <c r="AW254" s="17" t="s">
        <v>42</v>
      </c>
      <c r="AX254" s="29"/>
      <c r="AY254" s="30"/>
      <c r="AZ254" s="30"/>
      <c r="BA254" s="30"/>
      <c r="BB254" s="30"/>
      <c r="BC254" s="30"/>
    </row>
    <row r="255" spans="1:55" ht="16" x14ac:dyDescent="0.2">
      <c r="A255" s="1"/>
      <c r="B255" s="18">
        <v>21990860</v>
      </c>
      <c r="C255" s="19" t="s">
        <v>6969</v>
      </c>
      <c r="D255" s="20" t="s">
        <v>6970</v>
      </c>
      <c r="E255" s="21">
        <v>69</v>
      </c>
      <c r="F255" s="22" t="s">
        <v>591</v>
      </c>
      <c r="G255" s="22" t="s">
        <v>88</v>
      </c>
      <c r="H255" s="22">
        <v>1.39</v>
      </c>
      <c r="I255" s="23" t="s">
        <v>6971</v>
      </c>
      <c r="J255" s="22"/>
      <c r="K255" s="22">
        <v>1E-4</v>
      </c>
      <c r="L255" s="22">
        <v>2.0000000000000001E-4</v>
      </c>
      <c r="M255" s="22">
        <v>0</v>
      </c>
      <c r="N255" s="22">
        <v>2.0000000000000001E-4</v>
      </c>
      <c r="O255" s="22">
        <v>2.9999999999999997E-4</v>
      </c>
      <c r="P255" s="22">
        <v>0</v>
      </c>
      <c r="Q255" s="22">
        <v>-2.9999999999999997E-4</v>
      </c>
      <c r="R255" s="22" t="s">
        <v>557</v>
      </c>
      <c r="S255" s="24">
        <f t="shared" si="3"/>
        <v>1</v>
      </c>
      <c r="T255" s="21">
        <v>246</v>
      </c>
      <c r="U255" s="21" t="s">
        <v>39</v>
      </c>
      <c r="V255" s="25" t="s">
        <v>39</v>
      </c>
      <c r="W255" s="26" t="s">
        <v>40</v>
      </c>
      <c r="X255" s="22" t="s">
        <v>6972</v>
      </c>
      <c r="Y255" s="31">
        <v>41025</v>
      </c>
      <c r="Z255" s="32">
        <v>1741300475</v>
      </c>
      <c r="AA255" s="32" t="s">
        <v>6973</v>
      </c>
      <c r="AB255" s="32" t="s">
        <v>6972</v>
      </c>
      <c r="AC255" s="31">
        <v>1</v>
      </c>
      <c r="AD255" s="32" t="s">
        <v>5329</v>
      </c>
      <c r="AE255" s="32" t="s">
        <v>5330</v>
      </c>
      <c r="AF255" s="32" t="s">
        <v>859</v>
      </c>
      <c r="AG255" s="31">
        <v>2</v>
      </c>
      <c r="AH255" s="32" t="s">
        <v>6974</v>
      </c>
      <c r="AI255" s="32" t="s">
        <v>612</v>
      </c>
      <c r="AJ255" s="32" t="s">
        <v>613</v>
      </c>
      <c r="AK255" s="32">
        <v>1.16172509103243E-4</v>
      </c>
      <c r="AL255" s="32">
        <v>2.0182553046711E-4</v>
      </c>
      <c r="AM255" s="32">
        <v>3.7027153672079902E-4</v>
      </c>
      <c r="AN255" s="32">
        <v>0.53797458071017024</v>
      </c>
      <c r="AO255" s="32">
        <v>0.25653772005984637</v>
      </c>
      <c r="AP255" s="32">
        <v>0.44568083994715157</v>
      </c>
      <c r="AQ255" s="32">
        <v>0.81765140967208239</v>
      </c>
      <c r="AR255" s="32"/>
      <c r="AS255" s="32"/>
      <c r="AT255" s="17" t="s">
        <v>41</v>
      </c>
      <c r="AU255" s="17" t="s">
        <v>41</v>
      </c>
      <c r="AV255" s="17" t="s">
        <v>42</v>
      </c>
      <c r="AW255" s="17" t="s">
        <v>42</v>
      </c>
      <c r="AX255" s="29">
        <v>1</v>
      </c>
      <c r="AY255" s="30" t="s">
        <v>603</v>
      </c>
      <c r="AZ255" s="30"/>
      <c r="BA255" s="30"/>
      <c r="BB255" s="30"/>
      <c r="BC255" s="30"/>
    </row>
    <row r="256" spans="1:55" ht="16" x14ac:dyDescent="0.2">
      <c r="A256" s="1"/>
      <c r="B256" s="8">
        <v>21990734</v>
      </c>
      <c r="C256" s="9" t="s">
        <v>6975</v>
      </c>
      <c r="D256" s="10" t="s">
        <v>6976</v>
      </c>
      <c r="E256" s="11">
        <v>64</v>
      </c>
      <c r="F256" s="12" t="s">
        <v>591</v>
      </c>
      <c r="G256" s="12" t="s">
        <v>36</v>
      </c>
      <c r="H256" s="12">
        <v>1.42</v>
      </c>
      <c r="I256" s="13" t="s">
        <v>6977</v>
      </c>
      <c r="J256" s="12"/>
      <c r="K256" s="12">
        <v>2.0000000000000001E-4</v>
      </c>
      <c r="L256" s="12">
        <v>1E-4</v>
      </c>
      <c r="M256" s="12">
        <v>0</v>
      </c>
      <c r="N256" s="12">
        <v>1E-4</v>
      </c>
      <c r="O256" s="12">
        <v>2.9999999999999997E-4</v>
      </c>
      <c r="P256" s="12">
        <v>0</v>
      </c>
      <c r="Q256" s="12">
        <v>-2.9999999999999997E-4</v>
      </c>
      <c r="R256" s="12" t="s">
        <v>557</v>
      </c>
      <c r="S256" s="14">
        <f t="shared" si="3"/>
        <v>1</v>
      </c>
      <c r="T256" s="11">
        <v>246</v>
      </c>
      <c r="U256" s="11" t="s">
        <v>39</v>
      </c>
      <c r="V256" s="27" t="s">
        <v>39</v>
      </c>
      <c r="W256" s="15" t="s">
        <v>40</v>
      </c>
      <c r="X256" s="12" t="s">
        <v>6978</v>
      </c>
      <c r="Y256" s="29">
        <v>41003</v>
      </c>
      <c r="Z256" s="16">
        <v>1741298939</v>
      </c>
      <c r="AA256" s="16" t="s">
        <v>6979</v>
      </c>
      <c r="AB256" s="16" t="s">
        <v>6978</v>
      </c>
      <c r="AC256" s="29">
        <v>1</v>
      </c>
      <c r="AD256" s="16" t="s">
        <v>5329</v>
      </c>
      <c r="AE256" s="16" t="s">
        <v>5330</v>
      </c>
      <c r="AF256" s="16" t="s">
        <v>6980</v>
      </c>
      <c r="AG256" s="29">
        <v>4</v>
      </c>
      <c r="AH256" s="16" t="s">
        <v>6981</v>
      </c>
      <c r="AI256" s="16" t="s">
        <v>640</v>
      </c>
      <c r="AJ256" s="16" t="s">
        <v>641</v>
      </c>
      <c r="AK256" s="16">
        <v>2.0568199602192001E-4</v>
      </c>
      <c r="AL256" s="16">
        <v>1.12615862020312E-4</v>
      </c>
      <c r="AM256" s="16">
        <v>4.8457989297799999E-5</v>
      </c>
      <c r="AN256" s="16">
        <v>0.1321260169381101</v>
      </c>
      <c r="AO256" s="16">
        <v>0.4557868783477943</v>
      </c>
      <c r="AP256" s="16">
        <v>0.24955432753197171</v>
      </c>
      <c r="AQ256" s="16">
        <v>0.107381861807201</v>
      </c>
      <c r="AR256" s="16"/>
      <c r="AS256" s="16"/>
      <c r="AT256" s="17" t="s">
        <v>41</v>
      </c>
      <c r="AU256" s="17" t="s">
        <v>41</v>
      </c>
      <c r="AV256" s="17" t="s">
        <v>42</v>
      </c>
      <c r="AW256" s="17" t="s">
        <v>42</v>
      </c>
      <c r="AX256" s="29">
        <v>1</v>
      </c>
      <c r="AY256" s="30" t="s">
        <v>603</v>
      </c>
      <c r="AZ256" s="30"/>
      <c r="BA256" s="30"/>
      <c r="BB256" s="30"/>
      <c r="BC256" s="30"/>
    </row>
    <row r="257" spans="1:55" ht="16" x14ac:dyDescent="0.2">
      <c r="A257" s="1"/>
      <c r="B257" s="18">
        <v>21990974</v>
      </c>
      <c r="C257" s="19" t="s">
        <v>6982</v>
      </c>
      <c r="D257" s="20" t="s">
        <v>6983</v>
      </c>
      <c r="E257" s="21">
        <v>87</v>
      </c>
      <c r="F257" s="22" t="s">
        <v>616</v>
      </c>
      <c r="G257" s="22" t="s">
        <v>45</v>
      </c>
      <c r="H257" s="22">
        <v>1.32</v>
      </c>
      <c r="I257" s="23" t="s">
        <v>6984</v>
      </c>
      <c r="J257" s="22"/>
      <c r="K257" s="22">
        <v>2.9999999999999997E-4</v>
      </c>
      <c r="L257" s="22">
        <v>1E-4</v>
      </c>
      <c r="M257" s="22">
        <v>0</v>
      </c>
      <c r="N257" s="22">
        <v>1E-4</v>
      </c>
      <c r="O257" s="22">
        <v>2.9999999999999997E-4</v>
      </c>
      <c r="P257" s="22">
        <v>1E-4</v>
      </c>
      <c r="Q257" s="22">
        <v>-2.9999999999999997E-4</v>
      </c>
      <c r="R257" s="22" t="s">
        <v>6908</v>
      </c>
      <c r="S257" s="24">
        <f t="shared" si="3"/>
        <v>4</v>
      </c>
      <c r="T257" s="21">
        <v>248</v>
      </c>
      <c r="U257" s="21" t="s">
        <v>39</v>
      </c>
      <c r="V257" s="26" t="s">
        <v>40</v>
      </c>
      <c r="W257" s="26" t="s">
        <v>40</v>
      </c>
      <c r="X257" s="22" t="s">
        <v>6985</v>
      </c>
      <c r="Y257" s="31">
        <v>41038</v>
      </c>
      <c r="Z257" s="32">
        <v>1741301843</v>
      </c>
      <c r="AA257" s="32" t="s">
        <v>6986</v>
      </c>
      <c r="AB257" s="32" t="s">
        <v>6987</v>
      </c>
      <c r="AC257" s="31">
        <v>1</v>
      </c>
      <c r="AD257" s="32" t="s">
        <v>5329</v>
      </c>
      <c r="AE257" s="32" t="s">
        <v>5330</v>
      </c>
      <c r="AF257" s="32" t="s">
        <v>6988</v>
      </c>
      <c r="AG257" s="31">
        <v>5</v>
      </c>
      <c r="AH257" s="32" t="s">
        <v>6989</v>
      </c>
      <c r="AI257" s="32" t="s">
        <v>601</v>
      </c>
      <c r="AJ257" s="32" t="s">
        <v>602</v>
      </c>
      <c r="AK257" s="32">
        <v>2.5056122106553198E-4</v>
      </c>
      <c r="AL257" s="32">
        <v>6.8323030597511995E-5</v>
      </c>
      <c r="AM257" s="32">
        <v>2.7349839283515999E-5</v>
      </c>
      <c r="AN257" s="32">
        <v>7.8992334951029849E-2</v>
      </c>
      <c r="AO257" s="32">
        <v>0.55460930099519457</v>
      </c>
      <c r="AP257" s="32">
        <v>0.15123085719497251</v>
      </c>
      <c r="AQ257" s="32">
        <v>6.0538000185569603E-2</v>
      </c>
      <c r="AR257" s="32"/>
      <c r="AS257" s="32"/>
      <c r="AT257" s="17" t="s">
        <v>41</v>
      </c>
      <c r="AU257" s="17" t="s">
        <v>41</v>
      </c>
      <c r="AV257" s="17" t="s">
        <v>42</v>
      </c>
      <c r="AW257" s="17" t="s">
        <v>42</v>
      </c>
      <c r="AX257" s="29">
        <v>2</v>
      </c>
      <c r="AY257" s="30" t="s">
        <v>603</v>
      </c>
      <c r="AZ257" s="30" t="s">
        <v>624</v>
      </c>
      <c r="BA257" s="30"/>
      <c r="BB257" s="30"/>
      <c r="BC257" s="30"/>
    </row>
    <row r="258" spans="1:55" ht="16" x14ac:dyDescent="0.2">
      <c r="A258" s="1"/>
      <c r="B258" s="8">
        <v>21992468</v>
      </c>
      <c r="C258" s="9" t="s">
        <v>6990</v>
      </c>
      <c r="D258" s="10" t="s">
        <v>6991</v>
      </c>
      <c r="E258" s="11">
        <v>139</v>
      </c>
      <c r="F258" s="12" t="s">
        <v>591</v>
      </c>
      <c r="G258" s="12" t="s">
        <v>36</v>
      </c>
      <c r="H258" s="12">
        <v>3.37</v>
      </c>
      <c r="I258" s="13" t="s">
        <v>6992</v>
      </c>
      <c r="J258" s="12"/>
      <c r="K258" s="12">
        <v>2.9999999999999997E-4</v>
      </c>
      <c r="L258" s="12">
        <v>0</v>
      </c>
      <c r="M258" s="12">
        <v>0</v>
      </c>
      <c r="N258" s="12">
        <v>0</v>
      </c>
      <c r="O258" s="12">
        <v>2.9999999999999997E-4</v>
      </c>
      <c r="P258" s="12">
        <v>0</v>
      </c>
      <c r="Q258" s="12">
        <v>-2.9999999999999997E-4</v>
      </c>
      <c r="R258" s="12" t="s">
        <v>557</v>
      </c>
      <c r="S258" s="14">
        <f t="shared" si="3"/>
        <v>1</v>
      </c>
      <c r="T258" s="11">
        <v>248</v>
      </c>
      <c r="U258" s="11" t="s">
        <v>39</v>
      </c>
      <c r="V258" s="27" t="s">
        <v>39</v>
      </c>
      <c r="W258" s="15" t="s">
        <v>40</v>
      </c>
      <c r="X258" s="12" t="s">
        <v>6993</v>
      </c>
      <c r="Y258" s="29">
        <v>41232</v>
      </c>
      <c r="Z258" s="16">
        <v>1741319903</v>
      </c>
      <c r="AA258" s="16" t="s">
        <v>6994</v>
      </c>
      <c r="AB258" s="16" t="s">
        <v>6993</v>
      </c>
      <c r="AC258" s="29">
        <v>1</v>
      </c>
      <c r="AD258" s="16" t="s">
        <v>5329</v>
      </c>
      <c r="AE258" s="16" t="s">
        <v>5330</v>
      </c>
      <c r="AF258" s="16" t="s">
        <v>6995</v>
      </c>
      <c r="AG258" s="29">
        <v>7</v>
      </c>
      <c r="AH258" s="16" t="s">
        <v>6996</v>
      </c>
      <c r="AI258" s="16" t="s">
        <v>640</v>
      </c>
      <c r="AJ258" s="16" t="s">
        <v>641</v>
      </c>
      <c r="AK258" s="16">
        <v>3.0433367100668397E-4</v>
      </c>
      <c r="AL258" s="16">
        <v>1.4703566908139999E-5</v>
      </c>
      <c r="AM258" s="16">
        <v>1.4788340192056E-5</v>
      </c>
      <c r="AN258" s="16">
        <v>4.4299601833749418E-2</v>
      </c>
      <c r="AO258" s="16">
        <v>0.65424696467922716</v>
      </c>
      <c r="AP258" s="16">
        <v>3.1609266197157808E-2</v>
      </c>
      <c r="AQ258" s="16">
        <v>3.1791509139598183E-2</v>
      </c>
      <c r="AR258" s="16"/>
      <c r="AS258" s="16"/>
      <c r="AT258" s="17" t="s">
        <v>41</v>
      </c>
      <c r="AU258" s="17" t="s">
        <v>41</v>
      </c>
      <c r="AV258" s="17" t="s">
        <v>42</v>
      </c>
      <c r="AW258" s="17" t="s">
        <v>42</v>
      </c>
      <c r="AX258" s="29">
        <v>1</v>
      </c>
      <c r="AY258" s="30" t="s">
        <v>603</v>
      </c>
      <c r="AZ258" s="30"/>
      <c r="BA258" s="30"/>
      <c r="BB258" s="30"/>
      <c r="BC258" s="30"/>
    </row>
    <row r="259" spans="1:55" ht="16" x14ac:dyDescent="0.2">
      <c r="A259" s="1"/>
      <c r="B259" s="18">
        <v>21990617</v>
      </c>
      <c r="C259" s="19" t="s">
        <v>6997</v>
      </c>
      <c r="D259" s="20" t="s">
        <v>6998</v>
      </c>
      <c r="E259" s="21">
        <v>25</v>
      </c>
      <c r="F259" s="22" t="s">
        <v>591</v>
      </c>
      <c r="G259" s="22" t="s">
        <v>45</v>
      </c>
      <c r="H259" s="22">
        <v>1.43</v>
      </c>
      <c r="I259" s="23" t="s">
        <v>6999</v>
      </c>
      <c r="J259" s="22"/>
      <c r="K259" s="22">
        <v>2.0000000000000001E-4</v>
      </c>
      <c r="L259" s="22">
        <v>1E-4</v>
      </c>
      <c r="M259" s="22">
        <v>0</v>
      </c>
      <c r="N259" s="22">
        <v>1E-4</v>
      </c>
      <c r="O259" s="22">
        <v>2.9999999999999997E-4</v>
      </c>
      <c r="P259" s="22">
        <v>0</v>
      </c>
      <c r="Q259" s="22">
        <v>-2.9999999999999997E-4</v>
      </c>
      <c r="R259" s="22" t="s">
        <v>557</v>
      </c>
      <c r="S259" s="24">
        <f t="shared" si="3"/>
        <v>1</v>
      </c>
      <c r="T259" s="21">
        <v>250</v>
      </c>
      <c r="U259" s="21" t="s">
        <v>39</v>
      </c>
      <c r="V259" s="25" t="s">
        <v>39</v>
      </c>
      <c r="W259" s="26" t="s">
        <v>40</v>
      </c>
      <c r="X259" s="22" t="s">
        <v>7000</v>
      </c>
      <c r="Y259" s="31">
        <v>40986</v>
      </c>
      <c r="Z259" s="32">
        <v>1741297535</v>
      </c>
      <c r="AA259" s="32" t="s">
        <v>7001</v>
      </c>
      <c r="AB259" s="32" t="s">
        <v>7000</v>
      </c>
      <c r="AC259" s="31">
        <v>1</v>
      </c>
      <c r="AD259" s="32" t="s">
        <v>5329</v>
      </c>
      <c r="AE259" s="32" t="s">
        <v>5330</v>
      </c>
      <c r="AF259" s="32" t="s">
        <v>7002</v>
      </c>
      <c r="AG259" s="31">
        <v>4</v>
      </c>
      <c r="AH259" s="32" t="s">
        <v>7003</v>
      </c>
      <c r="AI259" s="32" t="s">
        <v>601</v>
      </c>
      <c r="AJ259" s="32" t="s">
        <v>602</v>
      </c>
      <c r="AK259" s="32">
        <v>2.4112567873190401E-4</v>
      </c>
      <c r="AL259" s="32">
        <v>7.8428995169759996E-5</v>
      </c>
      <c r="AM259" s="32">
        <v>2.6308029115371998E-5</v>
      </c>
      <c r="AN259" s="32">
        <v>7.6064949721034697E-2</v>
      </c>
      <c r="AO259" s="32">
        <v>0.53140222412160476</v>
      </c>
      <c r="AP259" s="32">
        <v>0.17284489436387271</v>
      </c>
      <c r="AQ259" s="32">
        <v>5.797866597073828E-2</v>
      </c>
      <c r="AR259" s="32"/>
      <c r="AS259" s="32"/>
      <c r="AT259" s="17" t="s">
        <v>41</v>
      </c>
      <c r="AU259" s="17" t="s">
        <v>41</v>
      </c>
      <c r="AV259" s="17" t="s">
        <v>42</v>
      </c>
      <c r="AW259" s="17" t="s">
        <v>42</v>
      </c>
      <c r="AX259" s="29">
        <v>1</v>
      </c>
      <c r="AY259" s="30" t="s">
        <v>603</v>
      </c>
      <c r="AZ259" s="30"/>
      <c r="BA259" s="30"/>
      <c r="BB259" s="30"/>
      <c r="BC259" s="30"/>
    </row>
    <row r="260" spans="1:55" ht="16" x14ac:dyDescent="0.2">
      <c r="A260" s="1"/>
      <c r="B260" s="8">
        <v>21990895</v>
      </c>
      <c r="C260" s="9" t="s">
        <v>5209</v>
      </c>
      <c r="D260" s="10" t="s">
        <v>7004</v>
      </c>
      <c r="E260" s="11">
        <v>12</v>
      </c>
      <c r="F260" s="12" t="s">
        <v>591</v>
      </c>
      <c r="G260" s="12" t="s">
        <v>88</v>
      </c>
      <c r="H260" s="12">
        <v>1.39</v>
      </c>
      <c r="I260" s="13" t="s">
        <v>7005</v>
      </c>
      <c r="J260" s="12"/>
      <c r="K260" s="12">
        <v>2.0000000000000001E-4</v>
      </c>
      <c r="L260" s="12">
        <v>1E-4</v>
      </c>
      <c r="M260" s="12">
        <v>0</v>
      </c>
      <c r="N260" s="12">
        <v>1E-4</v>
      </c>
      <c r="O260" s="12">
        <v>2.9999999999999997E-4</v>
      </c>
      <c r="P260" s="12">
        <v>0</v>
      </c>
      <c r="Q260" s="12">
        <v>-2.9999999999999997E-4</v>
      </c>
      <c r="R260" s="12" t="s">
        <v>557</v>
      </c>
      <c r="S260" s="14">
        <f t="shared" si="3"/>
        <v>1</v>
      </c>
      <c r="T260" s="11">
        <v>251</v>
      </c>
      <c r="U260" s="11" t="s">
        <v>39</v>
      </c>
      <c r="V260" s="27" t="s">
        <v>39</v>
      </c>
      <c r="W260" s="15" t="s">
        <v>40</v>
      </c>
      <c r="X260" s="12" t="s">
        <v>7006</v>
      </c>
      <c r="Y260" s="29">
        <v>41028</v>
      </c>
      <c r="Z260" s="16">
        <v>1741300895</v>
      </c>
      <c r="AA260" s="16" t="s">
        <v>7007</v>
      </c>
      <c r="AB260" s="16" t="s">
        <v>7006</v>
      </c>
      <c r="AC260" s="29">
        <v>1</v>
      </c>
      <c r="AD260" s="16" t="s">
        <v>5329</v>
      </c>
      <c r="AE260" s="16" t="s">
        <v>5330</v>
      </c>
      <c r="AF260" s="16" t="s">
        <v>7008</v>
      </c>
      <c r="AG260" s="29">
        <v>4</v>
      </c>
      <c r="AH260" s="16" t="s">
        <v>7009</v>
      </c>
      <c r="AI260" s="16" t="s">
        <v>612</v>
      </c>
      <c r="AJ260" s="16" t="s">
        <v>746</v>
      </c>
      <c r="AK260" s="16">
        <v>2.3622667773603499E-4</v>
      </c>
      <c r="AL260" s="16">
        <v>8.4448854622400993E-5</v>
      </c>
      <c r="AM260" s="16">
        <v>6.4387160095963998E-5</v>
      </c>
      <c r="AN260" s="16">
        <v>0.16721214845706939</v>
      </c>
      <c r="AO260" s="16">
        <v>0.52308186028339598</v>
      </c>
      <c r="AP260" s="16">
        <v>0.18699693192166991</v>
      </c>
      <c r="AQ260" s="16">
        <v>0.1425738862525773</v>
      </c>
      <c r="AR260" s="16"/>
      <c r="AS260" s="16"/>
      <c r="AT260" s="17" t="s">
        <v>41</v>
      </c>
      <c r="AU260" s="17" t="s">
        <v>41</v>
      </c>
      <c r="AV260" s="17" t="s">
        <v>42</v>
      </c>
      <c r="AW260" s="17" t="s">
        <v>42</v>
      </c>
      <c r="AX260" s="29">
        <v>1</v>
      </c>
      <c r="AY260" s="30" t="s">
        <v>603</v>
      </c>
      <c r="AZ260" s="30"/>
      <c r="BA260" s="30"/>
      <c r="BB260" s="30"/>
      <c r="BC260" s="30"/>
    </row>
    <row r="261" spans="1:55" ht="16" x14ac:dyDescent="0.2">
      <c r="A261" s="1"/>
      <c r="B261" s="18">
        <v>21992158</v>
      </c>
      <c r="C261" s="19" t="s">
        <v>7010</v>
      </c>
      <c r="D261" s="20" t="s">
        <v>7011</v>
      </c>
      <c r="E261" s="21">
        <v>162</v>
      </c>
      <c r="F261" s="22"/>
      <c r="G261" s="22" t="s">
        <v>45</v>
      </c>
      <c r="H261" s="22">
        <v>3.57</v>
      </c>
      <c r="I261" s="23" t="s">
        <v>7012</v>
      </c>
      <c r="J261" s="22"/>
      <c r="K261" s="22">
        <v>2.9999999999999997E-4</v>
      </c>
      <c r="L261" s="22">
        <v>0</v>
      </c>
      <c r="M261" s="22">
        <v>0</v>
      </c>
      <c r="N261" s="22">
        <v>0</v>
      </c>
      <c r="O261" s="22">
        <v>2.9999999999999997E-4</v>
      </c>
      <c r="P261" s="22">
        <v>0</v>
      </c>
      <c r="Q261" s="22">
        <v>-2.9999999999999997E-4</v>
      </c>
      <c r="R261" s="22" t="s">
        <v>557</v>
      </c>
      <c r="S261" s="24">
        <f t="shared" si="3"/>
        <v>1</v>
      </c>
      <c r="T261" s="21">
        <v>252</v>
      </c>
      <c r="U261" s="21" t="s">
        <v>39</v>
      </c>
      <c r="V261" s="25" t="s">
        <v>39</v>
      </c>
      <c r="W261" s="26" t="s">
        <v>40</v>
      </c>
      <c r="X261" s="22"/>
      <c r="Y261" s="31">
        <v>41197</v>
      </c>
      <c r="Z261" s="32"/>
      <c r="AA261" s="32"/>
      <c r="AB261" s="32"/>
      <c r="AC261" s="31"/>
      <c r="AD261" s="32"/>
      <c r="AE261" s="32"/>
      <c r="AF261" s="32"/>
      <c r="AG261" s="31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17" t="s">
        <v>41</v>
      </c>
      <c r="AU261" s="17" t="s">
        <v>41</v>
      </c>
      <c r="AV261" s="17" t="s">
        <v>42</v>
      </c>
      <c r="AW261" s="17" t="s">
        <v>42</v>
      </c>
      <c r="AX261" s="29"/>
      <c r="AY261" s="30"/>
      <c r="AZ261" s="30"/>
      <c r="BA261" s="30"/>
      <c r="BB261" s="30"/>
      <c r="BC261" s="30"/>
    </row>
    <row r="262" spans="1:55" ht="16" x14ac:dyDescent="0.2">
      <c r="A262" s="1"/>
      <c r="B262" s="8">
        <v>21985416</v>
      </c>
      <c r="C262" s="9" t="s">
        <v>7013</v>
      </c>
      <c r="D262" s="10" t="s">
        <v>7014</v>
      </c>
      <c r="E262" s="11">
        <v>162</v>
      </c>
      <c r="F262" s="12" t="s">
        <v>591</v>
      </c>
      <c r="G262" s="12" t="s">
        <v>45</v>
      </c>
      <c r="H262" s="12">
        <v>0.79</v>
      </c>
      <c r="I262" s="13" t="s">
        <v>7015</v>
      </c>
      <c r="J262" s="12"/>
      <c r="K262" s="12">
        <v>2.9999999999999997E-4</v>
      </c>
      <c r="L262" s="12">
        <v>0</v>
      </c>
      <c r="M262" s="12">
        <v>0</v>
      </c>
      <c r="N262" s="12">
        <v>0</v>
      </c>
      <c r="O262" s="12">
        <v>2.9999999999999997E-4</v>
      </c>
      <c r="P262" s="12">
        <v>0</v>
      </c>
      <c r="Q262" s="12">
        <v>-2.9999999999999997E-4</v>
      </c>
      <c r="R262" s="12" t="s">
        <v>557</v>
      </c>
      <c r="S262" s="14">
        <f t="shared" si="3"/>
        <v>1</v>
      </c>
      <c r="T262" s="11">
        <v>253</v>
      </c>
      <c r="U262" s="11" t="s">
        <v>39</v>
      </c>
      <c r="V262" s="27" t="s">
        <v>39</v>
      </c>
      <c r="W262" s="15" t="s">
        <v>40</v>
      </c>
      <c r="X262" s="12" t="s">
        <v>7016</v>
      </c>
      <c r="Y262" s="29">
        <v>40338</v>
      </c>
      <c r="Z262" s="16">
        <v>1741234739</v>
      </c>
      <c r="AA262" s="16" t="s">
        <v>7017</v>
      </c>
      <c r="AB262" s="16" t="s">
        <v>7016</v>
      </c>
      <c r="AC262" s="29">
        <v>1</v>
      </c>
      <c r="AD262" s="16" t="s">
        <v>5329</v>
      </c>
      <c r="AE262" s="16" t="s">
        <v>5330</v>
      </c>
      <c r="AF262" s="16" t="s">
        <v>7018</v>
      </c>
      <c r="AG262" s="29">
        <v>7</v>
      </c>
      <c r="AH262" s="16" t="s">
        <v>7019</v>
      </c>
      <c r="AI262" s="16" t="s">
        <v>601</v>
      </c>
      <c r="AJ262" s="16" t="s">
        <v>602</v>
      </c>
      <c r="AK262" s="16">
        <v>3.2377265641868401E-4</v>
      </c>
      <c r="AL262" s="16">
        <v>7.1788408955999995E-8</v>
      </c>
      <c r="AM262" s="16">
        <v>7.5966990082110004E-5</v>
      </c>
      <c r="AN262" s="16">
        <v>0.1900070469451634</v>
      </c>
      <c r="AO262" s="16">
        <v>0.73929410475384749</v>
      </c>
      <c r="AP262" s="16">
        <v>1.63919795197895E-4</v>
      </c>
      <c r="AQ262" s="16">
        <v>0.1734610592037536</v>
      </c>
      <c r="AR262" s="16"/>
      <c r="AS262" s="16"/>
      <c r="AT262" s="17" t="s">
        <v>41</v>
      </c>
      <c r="AU262" s="17" t="s">
        <v>41</v>
      </c>
      <c r="AV262" s="17" t="s">
        <v>42</v>
      </c>
      <c r="AW262" s="17" t="s">
        <v>42</v>
      </c>
      <c r="AX262" s="29">
        <v>1</v>
      </c>
      <c r="AY262" s="30" t="s">
        <v>603</v>
      </c>
      <c r="AZ262" s="30"/>
      <c r="BA262" s="30"/>
      <c r="BB262" s="30"/>
      <c r="BC262" s="30"/>
    </row>
    <row r="263" spans="1:55" ht="16" x14ac:dyDescent="0.2">
      <c r="A263" s="1"/>
      <c r="B263" s="18">
        <v>21987552</v>
      </c>
      <c r="C263" s="19" t="s">
        <v>7020</v>
      </c>
      <c r="D263" s="20" t="s">
        <v>7021</v>
      </c>
      <c r="E263" s="21">
        <v>51</v>
      </c>
      <c r="F263" s="22" t="s">
        <v>591</v>
      </c>
      <c r="G263" s="22" t="s">
        <v>45</v>
      </c>
      <c r="H263" s="22">
        <v>2.52</v>
      </c>
      <c r="I263" s="23" t="s">
        <v>7022</v>
      </c>
      <c r="J263" s="22"/>
      <c r="K263" s="22">
        <v>2.0000000000000001E-4</v>
      </c>
      <c r="L263" s="22">
        <v>1E-4</v>
      </c>
      <c r="M263" s="22">
        <v>0</v>
      </c>
      <c r="N263" s="22">
        <v>1E-4</v>
      </c>
      <c r="O263" s="22">
        <v>2.9999999999999997E-4</v>
      </c>
      <c r="P263" s="22">
        <v>0</v>
      </c>
      <c r="Q263" s="22">
        <v>-2.9999999999999997E-4</v>
      </c>
      <c r="R263" s="22" t="s">
        <v>557</v>
      </c>
      <c r="S263" s="24">
        <f t="shared" si="3"/>
        <v>1</v>
      </c>
      <c r="T263" s="21">
        <v>253</v>
      </c>
      <c r="U263" s="21" t="s">
        <v>39</v>
      </c>
      <c r="V263" s="25" t="s">
        <v>39</v>
      </c>
      <c r="W263" s="26" t="s">
        <v>40</v>
      </c>
      <c r="X263" s="22" t="s">
        <v>7023</v>
      </c>
      <c r="Y263" s="31">
        <v>40641</v>
      </c>
      <c r="Z263" s="32">
        <v>1741260503</v>
      </c>
      <c r="AA263" s="32" t="s">
        <v>7024</v>
      </c>
      <c r="AB263" s="32" t="s">
        <v>7023</v>
      </c>
      <c r="AC263" s="31">
        <v>1</v>
      </c>
      <c r="AD263" s="32" t="s">
        <v>5329</v>
      </c>
      <c r="AE263" s="32" t="s">
        <v>5330</v>
      </c>
      <c r="AF263" s="32" t="s">
        <v>7025</v>
      </c>
      <c r="AG263" s="31">
        <v>3</v>
      </c>
      <c r="AH263" s="32" t="s">
        <v>7026</v>
      </c>
      <c r="AI263" s="32" t="s">
        <v>601</v>
      </c>
      <c r="AJ263" s="32" t="s">
        <v>602</v>
      </c>
      <c r="AK263" s="32">
        <v>1.7956085594578199E-4</v>
      </c>
      <c r="AL263" s="32">
        <v>1.4321079263661401E-4</v>
      </c>
      <c r="AM263" s="32">
        <v>6.7112580278071E-5</v>
      </c>
      <c r="AN263" s="32">
        <v>0.172134637182489</v>
      </c>
      <c r="AO263" s="32">
        <v>0.41275243946998441</v>
      </c>
      <c r="AP263" s="32">
        <v>0.32919537895854561</v>
      </c>
      <c r="AQ263" s="32">
        <v>0.15427015583654369</v>
      </c>
      <c r="AR263" s="32"/>
      <c r="AS263" s="32"/>
      <c r="AT263" s="17" t="s">
        <v>41</v>
      </c>
      <c r="AU263" s="17" t="s">
        <v>41</v>
      </c>
      <c r="AV263" s="17" t="s">
        <v>42</v>
      </c>
      <c r="AW263" s="17" t="s">
        <v>42</v>
      </c>
      <c r="AX263" s="29">
        <v>1</v>
      </c>
      <c r="AY263" s="30" t="s">
        <v>603</v>
      </c>
      <c r="AZ263" s="30"/>
      <c r="BA263" s="30"/>
      <c r="BB263" s="30"/>
      <c r="BC263" s="30"/>
    </row>
    <row r="264" spans="1:55" ht="16" x14ac:dyDescent="0.2">
      <c r="A264" s="1"/>
      <c r="B264" s="8">
        <v>21987189</v>
      </c>
      <c r="C264" s="9" t="s">
        <v>7027</v>
      </c>
      <c r="D264" s="10" t="s">
        <v>7028</v>
      </c>
      <c r="E264" s="11">
        <v>32</v>
      </c>
      <c r="F264" s="12" t="s">
        <v>591</v>
      </c>
      <c r="G264" s="12" t="s">
        <v>166</v>
      </c>
      <c r="H264" s="12">
        <v>3.31</v>
      </c>
      <c r="I264" s="13" t="s">
        <v>6179</v>
      </c>
      <c r="J264" s="12"/>
      <c r="K264" s="12">
        <v>1E-4</v>
      </c>
      <c r="L264" s="12">
        <v>2.0000000000000001E-4</v>
      </c>
      <c r="M264" s="12">
        <v>0</v>
      </c>
      <c r="N264" s="12">
        <v>2.0000000000000001E-4</v>
      </c>
      <c r="O264" s="12">
        <v>2.9999999999999997E-4</v>
      </c>
      <c r="P264" s="12">
        <v>0</v>
      </c>
      <c r="Q264" s="12">
        <v>-2.9999999999999997E-4</v>
      </c>
      <c r="R264" s="12" t="s">
        <v>557</v>
      </c>
      <c r="S264" s="14">
        <f t="shared" si="3"/>
        <v>1</v>
      </c>
      <c r="T264" s="11">
        <v>255</v>
      </c>
      <c r="U264" s="11" t="s">
        <v>39</v>
      </c>
      <c r="V264" s="27" t="s">
        <v>39</v>
      </c>
      <c r="W264" s="15" t="s">
        <v>40</v>
      </c>
      <c r="X264" s="12" t="s">
        <v>7029</v>
      </c>
      <c r="Y264" s="29">
        <v>40580</v>
      </c>
      <c r="Z264" s="16">
        <v>1741256123</v>
      </c>
      <c r="AA264" s="16" t="s">
        <v>7030</v>
      </c>
      <c r="AB264" s="16" t="s">
        <v>7029</v>
      </c>
      <c r="AC264" s="29">
        <v>1</v>
      </c>
      <c r="AD264" s="16" t="s">
        <v>5329</v>
      </c>
      <c r="AE264" s="16" t="s">
        <v>5330</v>
      </c>
      <c r="AF264" s="16" t="s">
        <v>2815</v>
      </c>
      <c r="AG264" s="29">
        <v>2</v>
      </c>
      <c r="AH264" s="16" t="s">
        <v>7031</v>
      </c>
      <c r="AI264" s="16" t="s">
        <v>1274</v>
      </c>
      <c r="AJ264" s="16" t="s">
        <v>1275</v>
      </c>
      <c r="AK264" s="16">
        <v>9.9309401688844006E-5</v>
      </c>
      <c r="AL264" s="16">
        <v>2.2516259881587801E-4</v>
      </c>
      <c r="AM264" s="16">
        <v>8.42222401035E-6</v>
      </c>
      <c r="AN264" s="16">
        <v>2.5300000390870939E-2</v>
      </c>
      <c r="AO264" s="16">
        <v>0.2274925688994785</v>
      </c>
      <c r="AP264" s="16">
        <v>0.51579021878711928</v>
      </c>
      <c r="AQ264" s="16">
        <v>1.9293172080167949E-2</v>
      </c>
      <c r="AR264" s="16"/>
      <c r="AS264" s="16"/>
      <c r="AT264" s="17" t="s">
        <v>41</v>
      </c>
      <c r="AU264" s="17" t="s">
        <v>41</v>
      </c>
      <c r="AV264" s="17" t="s">
        <v>42</v>
      </c>
      <c r="AW264" s="17" t="s">
        <v>42</v>
      </c>
      <c r="AX264" s="29">
        <v>1</v>
      </c>
      <c r="AY264" s="30" t="s">
        <v>603</v>
      </c>
      <c r="AZ264" s="30"/>
      <c r="BA264" s="30"/>
      <c r="BB264" s="30"/>
      <c r="BC264" s="30"/>
    </row>
    <row r="265" spans="1:55" ht="16" x14ac:dyDescent="0.2">
      <c r="A265" s="1"/>
      <c r="B265" s="18">
        <v>21986045</v>
      </c>
      <c r="C265" s="19" t="s">
        <v>7032</v>
      </c>
      <c r="D265" s="20" t="s">
        <v>7033</v>
      </c>
      <c r="E265" s="21">
        <v>4</v>
      </c>
      <c r="F265" s="22" t="s">
        <v>591</v>
      </c>
      <c r="G265" s="22" t="s">
        <v>36</v>
      </c>
      <c r="H265" s="22">
        <v>0.72</v>
      </c>
      <c r="I265" s="23" t="s">
        <v>7034</v>
      </c>
      <c r="J265" s="22"/>
      <c r="K265" s="22">
        <v>2.0000000000000001E-4</v>
      </c>
      <c r="L265" s="22">
        <v>1E-4</v>
      </c>
      <c r="M265" s="22">
        <v>0</v>
      </c>
      <c r="N265" s="22">
        <v>1E-4</v>
      </c>
      <c r="O265" s="22">
        <v>2.9999999999999997E-4</v>
      </c>
      <c r="P265" s="22">
        <v>0</v>
      </c>
      <c r="Q265" s="22">
        <v>-2.9999999999999997E-4</v>
      </c>
      <c r="R265" s="22" t="s">
        <v>557</v>
      </c>
      <c r="S265" s="24">
        <f t="shared" si="3"/>
        <v>1</v>
      </c>
      <c r="T265" s="21">
        <v>256</v>
      </c>
      <c r="U265" s="21" t="s">
        <v>39</v>
      </c>
      <c r="V265" s="26" t="s">
        <v>40</v>
      </c>
      <c r="W265" s="26" t="s">
        <v>40</v>
      </c>
      <c r="X265" s="22" t="s">
        <v>7035</v>
      </c>
      <c r="Y265" s="31">
        <v>40390</v>
      </c>
      <c r="Z265" s="32">
        <v>1741242335</v>
      </c>
      <c r="AA265" s="32" t="s">
        <v>7036</v>
      </c>
      <c r="AB265" s="32" t="s">
        <v>7035</v>
      </c>
      <c r="AC265" s="31">
        <v>1</v>
      </c>
      <c r="AD265" s="32" t="s">
        <v>5329</v>
      </c>
      <c r="AE265" s="32" t="s">
        <v>5330</v>
      </c>
      <c r="AF265" s="32" t="s">
        <v>7037</v>
      </c>
      <c r="AG265" s="31">
        <v>4</v>
      </c>
      <c r="AH265" s="32" t="s">
        <v>7038</v>
      </c>
      <c r="AI265" s="32" t="s">
        <v>640</v>
      </c>
      <c r="AJ265" s="32" t="s">
        <v>641</v>
      </c>
      <c r="AK265" s="32">
        <v>2.12339895039168E-4</v>
      </c>
      <c r="AL265" s="32">
        <v>1.1393407493098801E-4</v>
      </c>
      <c r="AM265" s="32">
        <v>4.0079995937811998E-5</v>
      </c>
      <c r="AN265" s="32">
        <v>0.1094023803959052</v>
      </c>
      <c r="AO265" s="32">
        <v>0.48796568132617579</v>
      </c>
      <c r="AP265" s="32">
        <v>0.26182512000258812</v>
      </c>
      <c r="AQ265" s="32">
        <v>9.2105454425967404E-2</v>
      </c>
      <c r="AR265" s="32"/>
      <c r="AS265" s="32"/>
      <c r="AT265" s="17" t="s">
        <v>41</v>
      </c>
      <c r="AU265" s="17" t="s">
        <v>41</v>
      </c>
      <c r="AV265" s="17" t="s">
        <v>42</v>
      </c>
      <c r="AW265" s="17" t="s">
        <v>42</v>
      </c>
      <c r="AX265" s="29">
        <v>1</v>
      </c>
      <c r="AY265" s="30" t="s">
        <v>603</v>
      </c>
      <c r="AZ265" s="30"/>
      <c r="BA265" s="30"/>
      <c r="BB265" s="30"/>
      <c r="BC265" s="30"/>
    </row>
    <row r="266" spans="1:55" ht="16" x14ac:dyDescent="0.2">
      <c r="A266" s="1"/>
      <c r="B266" s="8">
        <v>21987705</v>
      </c>
      <c r="C266" s="9" t="s">
        <v>7039</v>
      </c>
      <c r="D266" s="10" t="s">
        <v>7040</v>
      </c>
      <c r="E266" s="11">
        <v>5</v>
      </c>
      <c r="F266" s="12" t="s">
        <v>616</v>
      </c>
      <c r="G266" s="12" t="s">
        <v>36</v>
      </c>
      <c r="H266" s="12">
        <v>2.5099999999999998</v>
      </c>
      <c r="I266" s="13" t="s">
        <v>7041</v>
      </c>
      <c r="J266" s="12"/>
      <c r="K266" s="12">
        <v>2.9999999999999997E-4</v>
      </c>
      <c r="L266" s="12">
        <v>0</v>
      </c>
      <c r="M266" s="12">
        <v>0</v>
      </c>
      <c r="N266" s="12">
        <v>0</v>
      </c>
      <c r="O266" s="12">
        <v>2.9999999999999997E-4</v>
      </c>
      <c r="P266" s="12">
        <v>0</v>
      </c>
      <c r="Q266" s="12">
        <v>-2.9999999999999997E-4</v>
      </c>
      <c r="R266" s="12" t="s">
        <v>557</v>
      </c>
      <c r="S266" s="14">
        <f t="shared" ref="S266:S329" si="4">1-R266</f>
        <v>1</v>
      </c>
      <c r="T266" s="11">
        <v>257</v>
      </c>
      <c r="U266" s="11" t="s">
        <v>39</v>
      </c>
      <c r="V266" s="15" t="s">
        <v>40</v>
      </c>
      <c r="W266" s="15" t="s">
        <v>40</v>
      </c>
      <c r="X266" s="12" t="s">
        <v>7042</v>
      </c>
      <c r="Y266" s="29">
        <v>40659</v>
      </c>
      <c r="Z266" s="16">
        <v>1741262351</v>
      </c>
      <c r="AA266" s="16" t="s">
        <v>7043</v>
      </c>
      <c r="AB266" s="16" t="s">
        <v>7044</v>
      </c>
      <c r="AC266" s="29">
        <v>1</v>
      </c>
      <c r="AD266" s="16" t="s">
        <v>5329</v>
      </c>
      <c r="AE266" s="16" t="s">
        <v>5330</v>
      </c>
      <c r="AF266" s="16" t="s">
        <v>7045</v>
      </c>
      <c r="AG266" s="29">
        <v>4</v>
      </c>
      <c r="AH266" s="16" t="s">
        <v>7046</v>
      </c>
      <c r="AI266" s="16" t="s">
        <v>640</v>
      </c>
      <c r="AJ266" s="16" t="s">
        <v>641</v>
      </c>
      <c r="AK266" s="16">
        <v>3.0739096993712101E-4</v>
      </c>
      <c r="AL266" s="16">
        <v>2.0723011107082001E-5</v>
      </c>
      <c r="AM266" s="16">
        <v>1.9546079891474399E-4</v>
      </c>
      <c r="AN266" s="16">
        <v>0.37331973654282952</v>
      </c>
      <c r="AO266" s="16">
        <v>0.70573637776314957</v>
      </c>
      <c r="AP266" s="16">
        <v>4.7577789282649427E-2</v>
      </c>
      <c r="AQ266" s="16">
        <v>0.44875682668557298</v>
      </c>
      <c r="AR266" s="16"/>
      <c r="AS266" s="16"/>
      <c r="AT266" s="17" t="s">
        <v>41</v>
      </c>
      <c r="AU266" s="17" t="s">
        <v>41</v>
      </c>
      <c r="AV266" s="17" t="s">
        <v>42</v>
      </c>
      <c r="AW266" s="17" t="s">
        <v>42</v>
      </c>
      <c r="AX266" s="29">
        <v>2</v>
      </c>
      <c r="AY266" s="30" t="s">
        <v>603</v>
      </c>
      <c r="AZ266" s="30" t="s">
        <v>624</v>
      </c>
      <c r="BA266" s="30"/>
      <c r="BB266" s="30"/>
      <c r="BC266" s="30"/>
    </row>
    <row r="267" spans="1:55" ht="16" x14ac:dyDescent="0.2">
      <c r="A267" s="1"/>
      <c r="B267" s="18">
        <v>21989867</v>
      </c>
      <c r="C267" s="19" t="s">
        <v>7047</v>
      </c>
      <c r="D267" s="20" t="s">
        <v>7048</v>
      </c>
      <c r="E267" s="21">
        <v>29</v>
      </c>
      <c r="F267" s="22" t="s">
        <v>591</v>
      </c>
      <c r="G267" s="22" t="s">
        <v>36</v>
      </c>
      <c r="H267" s="22">
        <v>1.54</v>
      </c>
      <c r="I267" s="23" t="s">
        <v>7049</v>
      </c>
      <c r="J267" s="22"/>
      <c r="K267" s="22">
        <v>2.0000000000000001E-4</v>
      </c>
      <c r="L267" s="22">
        <v>1E-4</v>
      </c>
      <c r="M267" s="22">
        <v>0</v>
      </c>
      <c r="N267" s="22">
        <v>1E-4</v>
      </c>
      <c r="O267" s="22">
        <v>2.9999999999999997E-4</v>
      </c>
      <c r="P267" s="22">
        <v>0</v>
      </c>
      <c r="Q267" s="22">
        <v>-2.9999999999999997E-4</v>
      </c>
      <c r="R267" s="22" t="s">
        <v>557</v>
      </c>
      <c r="S267" s="24">
        <f t="shared" si="4"/>
        <v>1</v>
      </c>
      <c r="T267" s="21">
        <v>258</v>
      </c>
      <c r="U267" s="21" t="s">
        <v>39</v>
      </c>
      <c r="V267" s="25" t="s">
        <v>39</v>
      </c>
      <c r="W267" s="26" t="s">
        <v>40</v>
      </c>
      <c r="X267" s="22" t="s">
        <v>7050</v>
      </c>
      <c r="Y267" s="31">
        <v>40921</v>
      </c>
      <c r="Z267" s="32">
        <v>1741288499</v>
      </c>
      <c r="AA267" s="32" t="s">
        <v>7051</v>
      </c>
      <c r="AB267" s="32" t="s">
        <v>7050</v>
      </c>
      <c r="AC267" s="31">
        <v>1</v>
      </c>
      <c r="AD267" s="32" t="s">
        <v>5329</v>
      </c>
      <c r="AE267" s="32" t="s">
        <v>5330</v>
      </c>
      <c r="AF267" s="32" t="s">
        <v>7052</v>
      </c>
      <c r="AG267" s="31">
        <v>3</v>
      </c>
      <c r="AH267" s="32" t="s">
        <v>7053</v>
      </c>
      <c r="AI267" s="32" t="s">
        <v>640</v>
      </c>
      <c r="AJ267" s="32" t="s">
        <v>641</v>
      </c>
      <c r="AK267" s="32">
        <v>2.41679565624492E-4</v>
      </c>
      <c r="AL267" s="32">
        <v>8.7365253283344007E-5</v>
      </c>
      <c r="AM267" s="32">
        <v>9.4090167153990006E-6</v>
      </c>
      <c r="AN267" s="32">
        <v>2.7800000251357961E-2</v>
      </c>
      <c r="AO267" s="32">
        <v>0.53132845804171525</v>
      </c>
      <c r="AP267" s="32">
        <v>0.1920710391609495</v>
      </c>
      <c r="AQ267" s="32">
        <v>2.0685564913871409E-2</v>
      </c>
      <c r="AR267" s="32"/>
      <c r="AS267" s="32"/>
      <c r="AT267" s="17" t="s">
        <v>41</v>
      </c>
      <c r="AU267" s="17" t="s">
        <v>41</v>
      </c>
      <c r="AV267" s="17" t="s">
        <v>42</v>
      </c>
      <c r="AW267" s="17" t="s">
        <v>42</v>
      </c>
      <c r="AX267" s="29">
        <v>1</v>
      </c>
      <c r="AY267" s="30" t="s">
        <v>603</v>
      </c>
      <c r="AZ267" s="30"/>
      <c r="BA267" s="30"/>
      <c r="BB267" s="30"/>
      <c r="BC267" s="30"/>
    </row>
    <row r="268" spans="1:55" ht="16" x14ac:dyDescent="0.2">
      <c r="A268" s="1"/>
      <c r="B268" s="8">
        <v>21990093</v>
      </c>
      <c r="C268" s="9" t="s">
        <v>2237</v>
      </c>
      <c r="D268" s="10" t="s">
        <v>7054</v>
      </c>
      <c r="E268" s="11">
        <v>122</v>
      </c>
      <c r="F268" s="12" t="s">
        <v>591</v>
      </c>
      <c r="G268" s="12" t="s">
        <v>45</v>
      </c>
      <c r="H268" s="12">
        <v>1.5</v>
      </c>
      <c r="I268" s="13" t="s">
        <v>7055</v>
      </c>
      <c r="J268" s="12"/>
      <c r="K268" s="12">
        <v>2.9999999999999997E-4</v>
      </c>
      <c r="L268" s="12">
        <v>0</v>
      </c>
      <c r="M268" s="12">
        <v>0</v>
      </c>
      <c r="N268" s="12">
        <v>0</v>
      </c>
      <c r="O268" s="12">
        <v>2.9999999999999997E-4</v>
      </c>
      <c r="P268" s="12">
        <v>0</v>
      </c>
      <c r="Q268" s="12">
        <v>-2.9999999999999997E-4</v>
      </c>
      <c r="R268" s="12" t="s">
        <v>557</v>
      </c>
      <c r="S268" s="14">
        <f t="shared" si="4"/>
        <v>1</v>
      </c>
      <c r="T268" s="11">
        <v>259</v>
      </c>
      <c r="U268" s="11" t="s">
        <v>39</v>
      </c>
      <c r="V268" s="27" t="s">
        <v>39</v>
      </c>
      <c r="W268" s="15" t="s">
        <v>40</v>
      </c>
      <c r="X268" s="12" t="s">
        <v>7056</v>
      </c>
      <c r="Y268" s="29">
        <v>40946</v>
      </c>
      <c r="Z268" s="16">
        <v>1741291223</v>
      </c>
      <c r="AA268" s="16" t="s">
        <v>7057</v>
      </c>
      <c r="AB268" s="16" t="s">
        <v>7056</v>
      </c>
      <c r="AC268" s="29">
        <v>1</v>
      </c>
      <c r="AD268" s="16" t="s">
        <v>5329</v>
      </c>
      <c r="AE268" s="16" t="s">
        <v>5330</v>
      </c>
      <c r="AF268" s="16" t="s">
        <v>7058</v>
      </c>
      <c r="AG268" s="29">
        <v>7</v>
      </c>
      <c r="AH268" s="16" t="s">
        <v>7059</v>
      </c>
      <c r="AI268" s="16" t="s">
        <v>601</v>
      </c>
      <c r="AJ268" s="16" t="s">
        <v>602</v>
      </c>
      <c r="AK268" s="16">
        <v>2.9856126611851202E-4</v>
      </c>
      <c r="AL268" s="16">
        <v>3.1638373161336003E-5</v>
      </c>
      <c r="AM268" s="16">
        <v>9.1134594915306375E-5</v>
      </c>
      <c r="AN268" s="16">
        <v>0.2163000001397809</v>
      </c>
      <c r="AO268" s="16">
        <v>0.6554834950803452</v>
      </c>
      <c r="AP268" s="16">
        <v>6.9461225456542389E-2</v>
      </c>
      <c r="AQ268" s="16">
        <v>0.20008363299914519</v>
      </c>
      <c r="AR268" s="16"/>
      <c r="AS268" s="16"/>
      <c r="AT268" s="17" t="s">
        <v>41</v>
      </c>
      <c r="AU268" s="17" t="s">
        <v>41</v>
      </c>
      <c r="AV268" s="17" t="s">
        <v>42</v>
      </c>
      <c r="AW268" s="17" t="s">
        <v>42</v>
      </c>
      <c r="AX268" s="29">
        <v>1</v>
      </c>
      <c r="AY268" s="30" t="s">
        <v>603</v>
      </c>
      <c r="AZ268" s="30"/>
      <c r="BA268" s="30"/>
      <c r="BB268" s="30"/>
      <c r="BC268" s="30"/>
    </row>
    <row r="269" spans="1:55" ht="16" x14ac:dyDescent="0.2">
      <c r="A269" s="1"/>
      <c r="B269" s="18">
        <v>21988304</v>
      </c>
      <c r="C269" s="19" t="s">
        <v>4598</v>
      </c>
      <c r="D269" s="20" t="s">
        <v>7060</v>
      </c>
      <c r="E269" s="21">
        <v>60</v>
      </c>
      <c r="F269" s="22" t="s">
        <v>591</v>
      </c>
      <c r="G269" s="22" t="s">
        <v>36</v>
      </c>
      <c r="H269" s="22">
        <v>2.37</v>
      </c>
      <c r="I269" s="23" t="s">
        <v>7061</v>
      </c>
      <c r="J269" s="22"/>
      <c r="K269" s="22">
        <v>2.9999999999999997E-4</v>
      </c>
      <c r="L269" s="22">
        <v>1E-4</v>
      </c>
      <c r="M269" s="22">
        <v>0</v>
      </c>
      <c r="N269" s="22">
        <v>1E-4</v>
      </c>
      <c r="O269" s="22">
        <v>2.9999999999999997E-4</v>
      </c>
      <c r="P269" s="22">
        <v>1E-4</v>
      </c>
      <c r="Q269" s="22">
        <v>-2.9999999999999997E-4</v>
      </c>
      <c r="R269" s="22" t="s">
        <v>6908</v>
      </c>
      <c r="S269" s="24">
        <f t="shared" si="4"/>
        <v>4</v>
      </c>
      <c r="T269" s="21">
        <v>260</v>
      </c>
      <c r="U269" s="21" t="s">
        <v>39</v>
      </c>
      <c r="V269" s="25" t="s">
        <v>39</v>
      </c>
      <c r="W269" s="26" t="s">
        <v>40</v>
      </c>
      <c r="X269" s="22" t="s">
        <v>7062</v>
      </c>
      <c r="Y269" s="31">
        <v>40752</v>
      </c>
      <c r="Z269" s="32">
        <v>1741269587</v>
      </c>
      <c r="AA269" s="32" t="s">
        <v>7063</v>
      </c>
      <c r="AB269" s="32" t="s">
        <v>7062</v>
      </c>
      <c r="AC269" s="31">
        <v>1</v>
      </c>
      <c r="AD269" s="32" t="s">
        <v>5329</v>
      </c>
      <c r="AE269" s="32" t="s">
        <v>5330</v>
      </c>
      <c r="AF269" s="32" t="s">
        <v>7064</v>
      </c>
      <c r="AG269" s="31">
        <v>3</v>
      </c>
      <c r="AH269" s="32" t="s">
        <v>7065</v>
      </c>
      <c r="AI269" s="32" t="s">
        <v>640</v>
      </c>
      <c r="AJ269" s="32" t="s">
        <v>641</v>
      </c>
      <c r="AK269" s="32">
        <v>2.7123385966627503E-4</v>
      </c>
      <c r="AL269" s="32">
        <v>5.9828872758784002E-5</v>
      </c>
      <c r="AM269" s="32">
        <v>1.6619165153436999E-5</v>
      </c>
      <c r="AN269" s="32">
        <v>4.7799915006172831E-2</v>
      </c>
      <c r="AO269" s="32">
        <v>0.60918299679150734</v>
      </c>
      <c r="AP269" s="32">
        <v>0.13437382798260411</v>
      </c>
      <c r="AQ269" s="32">
        <v>3.7326139313138877E-2</v>
      </c>
      <c r="AR269" s="32"/>
      <c r="AS269" s="32"/>
      <c r="AT269" s="17" t="s">
        <v>41</v>
      </c>
      <c r="AU269" s="17" t="s">
        <v>41</v>
      </c>
      <c r="AV269" s="17" t="s">
        <v>42</v>
      </c>
      <c r="AW269" s="17" t="s">
        <v>42</v>
      </c>
      <c r="AX269" s="29">
        <v>1</v>
      </c>
      <c r="AY269" s="30" t="s">
        <v>603</v>
      </c>
      <c r="AZ269" s="30"/>
      <c r="BA269" s="30"/>
      <c r="BB269" s="30"/>
      <c r="BC269" s="30"/>
    </row>
    <row r="270" spans="1:55" ht="16" x14ac:dyDescent="0.2">
      <c r="A270" s="1"/>
      <c r="B270" s="8">
        <v>21990580</v>
      </c>
      <c r="C270" s="9" t="s">
        <v>7066</v>
      </c>
      <c r="D270" s="10" t="s">
        <v>7067</v>
      </c>
      <c r="E270" s="11">
        <v>121</v>
      </c>
      <c r="F270" s="12" t="s">
        <v>591</v>
      </c>
      <c r="G270" s="12" t="s">
        <v>36</v>
      </c>
      <c r="H270" s="12">
        <v>1.45</v>
      </c>
      <c r="I270" s="13" t="s">
        <v>7068</v>
      </c>
      <c r="J270" s="12"/>
      <c r="K270" s="12">
        <v>2.9999999999999997E-4</v>
      </c>
      <c r="L270" s="12">
        <v>0</v>
      </c>
      <c r="M270" s="12">
        <v>0</v>
      </c>
      <c r="N270" s="12">
        <v>0</v>
      </c>
      <c r="O270" s="12">
        <v>2.9999999999999997E-4</v>
      </c>
      <c r="P270" s="12">
        <v>0</v>
      </c>
      <c r="Q270" s="12">
        <v>-2.9999999999999997E-4</v>
      </c>
      <c r="R270" s="12" t="s">
        <v>557</v>
      </c>
      <c r="S270" s="14">
        <f t="shared" si="4"/>
        <v>1</v>
      </c>
      <c r="T270" s="11">
        <v>261</v>
      </c>
      <c r="U270" s="11" t="s">
        <v>39</v>
      </c>
      <c r="V270" s="27" t="s">
        <v>39</v>
      </c>
      <c r="W270" s="15" t="s">
        <v>40</v>
      </c>
      <c r="X270" s="12" t="s">
        <v>7069</v>
      </c>
      <c r="Y270" s="29">
        <v>40982</v>
      </c>
      <c r="Z270" s="16">
        <v>1741297091</v>
      </c>
      <c r="AA270" s="16" t="s">
        <v>7070</v>
      </c>
      <c r="AB270" s="16" t="s">
        <v>7069</v>
      </c>
      <c r="AC270" s="29">
        <v>1</v>
      </c>
      <c r="AD270" s="16" t="s">
        <v>5329</v>
      </c>
      <c r="AE270" s="16" t="s">
        <v>5330</v>
      </c>
      <c r="AF270" s="16" t="s">
        <v>7071</v>
      </c>
      <c r="AG270" s="29">
        <v>4</v>
      </c>
      <c r="AH270" s="16" t="s">
        <v>7072</v>
      </c>
      <c r="AI270" s="16" t="s">
        <v>640</v>
      </c>
      <c r="AJ270" s="16" t="s">
        <v>641</v>
      </c>
      <c r="AK270" s="16">
        <v>2.8732321775771098E-4</v>
      </c>
      <c r="AL270" s="16">
        <v>4.6667322537399003E-5</v>
      </c>
      <c r="AM270" s="16">
        <v>1.9687131628602E-5</v>
      </c>
      <c r="AN270" s="16">
        <v>5.5664050041724152E-2</v>
      </c>
      <c r="AO270" s="16">
        <v>0.63291613746120312</v>
      </c>
      <c r="AP270" s="16">
        <v>0.1027988679666457</v>
      </c>
      <c r="AQ270" s="16">
        <v>4.3366851468900007E-2</v>
      </c>
      <c r="AR270" s="16"/>
      <c r="AS270" s="16"/>
      <c r="AT270" s="17" t="s">
        <v>41</v>
      </c>
      <c r="AU270" s="17" t="s">
        <v>41</v>
      </c>
      <c r="AV270" s="17" t="s">
        <v>42</v>
      </c>
      <c r="AW270" s="17" t="s">
        <v>42</v>
      </c>
      <c r="AX270" s="29">
        <v>1</v>
      </c>
      <c r="AY270" s="30" t="s">
        <v>603</v>
      </c>
      <c r="AZ270" s="30"/>
      <c r="BA270" s="30"/>
      <c r="BB270" s="30"/>
      <c r="BC270" s="30"/>
    </row>
    <row r="271" spans="1:55" ht="16" x14ac:dyDescent="0.2">
      <c r="A271" s="1"/>
      <c r="B271" s="18">
        <v>21986325</v>
      </c>
      <c r="C271" s="19" t="s">
        <v>1208</v>
      </c>
      <c r="D271" s="20" t="s">
        <v>7073</v>
      </c>
      <c r="E271" s="21">
        <v>41</v>
      </c>
      <c r="F271" s="22" t="s">
        <v>591</v>
      </c>
      <c r="G271" s="22" t="s">
        <v>36</v>
      </c>
      <c r="H271" s="22">
        <v>0.7</v>
      </c>
      <c r="I271" s="23" t="s">
        <v>7074</v>
      </c>
      <c r="J271" s="22"/>
      <c r="K271" s="22">
        <v>1E-4</v>
      </c>
      <c r="L271" s="22">
        <v>2.0000000000000001E-4</v>
      </c>
      <c r="M271" s="22">
        <v>0</v>
      </c>
      <c r="N271" s="22">
        <v>2.0000000000000001E-4</v>
      </c>
      <c r="O271" s="22">
        <v>2.9999999999999997E-4</v>
      </c>
      <c r="P271" s="22">
        <v>0</v>
      </c>
      <c r="Q271" s="22">
        <v>-2.9999999999999997E-4</v>
      </c>
      <c r="R271" s="22" t="s">
        <v>557</v>
      </c>
      <c r="S271" s="24">
        <f t="shared" si="4"/>
        <v>1</v>
      </c>
      <c r="T271" s="21">
        <v>261</v>
      </c>
      <c r="U271" s="21" t="s">
        <v>39</v>
      </c>
      <c r="V271" s="25" t="s">
        <v>39</v>
      </c>
      <c r="W271" s="26" t="s">
        <v>40</v>
      </c>
      <c r="X271" s="22" t="s">
        <v>7075</v>
      </c>
      <c r="Y271" s="31">
        <v>40421</v>
      </c>
      <c r="Z271" s="32">
        <v>1741245707</v>
      </c>
      <c r="AA271" s="32" t="s">
        <v>7076</v>
      </c>
      <c r="AB271" s="32" t="s">
        <v>7075</v>
      </c>
      <c r="AC271" s="31">
        <v>1</v>
      </c>
      <c r="AD271" s="32" t="s">
        <v>5329</v>
      </c>
      <c r="AE271" s="32" t="s">
        <v>5330</v>
      </c>
      <c r="AF271" s="32" t="s">
        <v>7077</v>
      </c>
      <c r="AG271" s="31">
        <v>2</v>
      </c>
      <c r="AH271" s="32" t="s">
        <v>7078</v>
      </c>
      <c r="AI271" s="32" t="s">
        <v>640</v>
      </c>
      <c r="AJ271" s="32" t="s">
        <v>641</v>
      </c>
      <c r="AK271" s="32">
        <v>1.26612050577792E-4</v>
      </c>
      <c r="AL271" s="32">
        <v>2.0677468091276799E-4</v>
      </c>
      <c r="AM271" s="32">
        <v>2.5208526346556001E-5</v>
      </c>
      <c r="AN271" s="32">
        <v>7.029799138617282E-2</v>
      </c>
      <c r="AO271" s="32">
        <v>0.29063079471975029</v>
      </c>
      <c r="AP271" s="32">
        <v>0.47463957472734708</v>
      </c>
      <c r="AQ271" s="32">
        <v>5.7864745199051347E-2</v>
      </c>
      <c r="AR271" s="32"/>
      <c r="AS271" s="32"/>
      <c r="AT271" s="17" t="s">
        <v>41</v>
      </c>
      <c r="AU271" s="17" t="s">
        <v>41</v>
      </c>
      <c r="AV271" s="17" t="s">
        <v>42</v>
      </c>
      <c r="AW271" s="17" t="s">
        <v>42</v>
      </c>
      <c r="AX271" s="29">
        <v>1</v>
      </c>
      <c r="AY271" s="30" t="s">
        <v>603</v>
      </c>
      <c r="AZ271" s="30"/>
      <c r="BA271" s="30"/>
      <c r="BB271" s="30"/>
      <c r="BC271" s="30"/>
    </row>
    <row r="272" spans="1:55" ht="16" x14ac:dyDescent="0.2">
      <c r="A272" s="1"/>
      <c r="B272" s="8">
        <v>21993099</v>
      </c>
      <c r="C272" s="9" t="s">
        <v>7079</v>
      </c>
      <c r="D272" s="10" t="s">
        <v>7080</v>
      </c>
      <c r="E272" s="11">
        <v>135</v>
      </c>
      <c r="F272" s="12"/>
      <c r="G272" s="12" t="s">
        <v>45</v>
      </c>
      <c r="H272" s="12">
        <v>1.88</v>
      </c>
      <c r="I272" s="13" t="s">
        <v>7081</v>
      </c>
      <c r="J272" s="12"/>
      <c r="K272" s="12">
        <v>2.0000000000000001E-4</v>
      </c>
      <c r="L272" s="12">
        <v>2.0000000000000001E-4</v>
      </c>
      <c r="M272" s="12">
        <v>0</v>
      </c>
      <c r="N272" s="12">
        <v>2.0000000000000001E-4</v>
      </c>
      <c r="O272" s="12">
        <v>2.9999999999999997E-4</v>
      </c>
      <c r="P272" s="12">
        <v>1E-4</v>
      </c>
      <c r="Q272" s="12">
        <v>-2.9999999999999997E-4</v>
      </c>
      <c r="R272" s="12" t="s">
        <v>6908</v>
      </c>
      <c r="S272" s="14">
        <f t="shared" si="4"/>
        <v>4</v>
      </c>
      <c r="T272" s="11">
        <v>263</v>
      </c>
      <c r="U272" s="11" t="s">
        <v>39</v>
      </c>
      <c r="V272" s="15" t="s">
        <v>40</v>
      </c>
      <c r="W272" s="15" t="s">
        <v>40</v>
      </c>
      <c r="X272" s="12"/>
      <c r="Y272" s="29">
        <v>41286</v>
      </c>
      <c r="Z272" s="16"/>
      <c r="AA272" s="16"/>
      <c r="AB272" s="16"/>
      <c r="AC272" s="29"/>
      <c r="AD272" s="16"/>
      <c r="AE272" s="16"/>
      <c r="AF272" s="16"/>
      <c r="AG272" s="29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7" t="s">
        <v>41</v>
      </c>
      <c r="AU272" s="17" t="s">
        <v>41</v>
      </c>
      <c r="AV272" s="17" t="s">
        <v>42</v>
      </c>
      <c r="AW272" s="17" t="s">
        <v>42</v>
      </c>
      <c r="AX272" s="29"/>
      <c r="AY272" s="30"/>
      <c r="AZ272" s="30"/>
      <c r="BA272" s="30"/>
      <c r="BB272" s="30"/>
      <c r="BC272" s="30"/>
    </row>
    <row r="273" spans="1:55" ht="16" x14ac:dyDescent="0.2">
      <c r="A273" s="1"/>
      <c r="B273" s="18">
        <v>21987490</v>
      </c>
      <c r="C273" s="19" t="s">
        <v>1475</v>
      </c>
      <c r="D273" s="20" t="s">
        <v>7082</v>
      </c>
      <c r="E273" s="21">
        <v>192</v>
      </c>
      <c r="F273" s="22" t="s">
        <v>591</v>
      </c>
      <c r="G273" s="22" t="s">
        <v>36</v>
      </c>
      <c r="H273" s="22">
        <v>2.5299999999999998</v>
      </c>
      <c r="I273" s="23" t="s">
        <v>7083</v>
      </c>
      <c r="J273" s="22"/>
      <c r="K273" s="22">
        <v>2.9999999999999997E-4</v>
      </c>
      <c r="L273" s="22">
        <v>0</v>
      </c>
      <c r="M273" s="22">
        <v>0</v>
      </c>
      <c r="N273" s="22">
        <v>0</v>
      </c>
      <c r="O273" s="22">
        <v>2.9999999999999997E-4</v>
      </c>
      <c r="P273" s="22">
        <v>0</v>
      </c>
      <c r="Q273" s="22">
        <v>-2.9999999999999997E-4</v>
      </c>
      <c r="R273" s="22" t="s">
        <v>557</v>
      </c>
      <c r="S273" s="24">
        <f t="shared" si="4"/>
        <v>1</v>
      </c>
      <c r="T273" s="21">
        <v>263</v>
      </c>
      <c r="U273" s="21" t="s">
        <v>39</v>
      </c>
      <c r="V273" s="25" t="s">
        <v>39</v>
      </c>
      <c r="W273" s="26" t="s">
        <v>40</v>
      </c>
      <c r="X273" s="22" t="s">
        <v>7084</v>
      </c>
      <c r="Y273" s="31">
        <v>40632</v>
      </c>
      <c r="Z273" s="32">
        <v>1741259747</v>
      </c>
      <c r="AA273" s="32" t="s">
        <v>7085</v>
      </c>
      <c r="AB273" s="32" t="s">
        <v>7084</v>
      </c>
      <c r="AC273" s="31">
        <v>1</v>
      </c>
      <c r="AD273" s="32" t="s">
        <v>5329</v>
      </c>
      <c r="AE273" s="32" t="s">
        <v>5330</v>
      </c>
      <c r="AF273" s="32" t="s">
        <v>7086</v>
      </c>
      <c r="AG273" s="31">
        <v>5</v>
      </c>
      <c r="AH273" s="32" t="s">
        <v>7087</v>
      </c>
      <c r="AI273" s="32" t="s">
        <v>640</v>
      </c>
      <c r="AJ273" s="32" t="s">
        <v>641</v>
      </c>
      <c r="AK273" s="32">
        <v>3.1585268553235E-4</v>
      </c>
      <c r="AL273" s="32">
        <v>1.9499125414199998E-5</v>
      </c>
      <c r="AM273" s="32">
        <v>1.7946755237631E-5</v>
      </c>
      <c r="AN273" s="32">
        <v>5.0797701874269782E-2</v>
      </c>
      <c r="AO273" s="32">
        <v>0.72451020901253371</v>
      </c>
      <c r="AP273" s="32">
        <v>4.4727545708826061E-2</v>
      </c>
      <c r="AQ273" s="32">
        <v>4.1166683026290361E-2</v>
      </c>
      <c r="AR273" s="32"/>
      <c r="AS273" s="32"/>
      <c r="AT273" s="17" t="s">
        <v>41</v>
      </c>
      <c r="AU273" s="17" t="s">
        <v>41</v>
      </c>
      <c r="AV273" s="17" t="s">
        <v>42</v>
      </c>
      <c r="AW273" s="17" t="s">
        <v>42</v>
      </c>
      <c r="AX273" s="29">
        <v>1</v>
      </c>
      <c r="AY273" s="30" t="s">
        <v>603</v>
      </c>
      <c r="AZ273" s="30"/>
      <c r="BA273" s="30"/>
      <c r="BB273" s="30"/>
      <c r="BC273" s="30"/>
    </row>
    <row r="274" spans="1:55" ht="16" x14ac:dyDescent="0.2">
      <c r="A274" s="1"/>
      <c r="B274" s="8">
        <v>21984236</v>
      </c>
      <c r="C274" s="9" t="s">
        <v>7088</v>
      </c>
      <c r="D274" s="10" t="s">
        <v>7089</v>
      </c>
      <c r="E274" s="11">
        <v>48</v>
      </c>
      <c r="F274" s="12" t="s">
        <v>591</v>
      </c>
      <c r="G274" s="12" t="s">
        <v>45</v>
      </c>
      <c r="H274" s="12">
        <v>1.04</v>
      </c>
      <c r="I274" s="13" t="s">
        <v>7090</v>
      </c>
      <c r="J274" s="12"/>
      <c r="K274" s="12">
        <v>1E-4</v>
      </c>
      <c r="L274" s="12">
        <v>2.0000000000000001E-4</v>
      </c>
      <c r="M274" s="12">
        <v>0</v>
      </c>
      <c r="N274" s="12">
        <v>2.0000000000000001E-4</v>
      </c>
      <c r="O274" s="12">
        <v>2.9999999999999997E-4</v>
      </c>
      <c r="P274" s="12">
        <v>0</v>
      </c>
      <c r="Q274" s="12">
        <v>-2.9999999999999997E-4</v>
      </c>
      <c r="R274" s="12" t="s">
        <v>557</v>
      </c>
      <c r="S274" s="14">
        <f t="shared" si="4"/>
        <v>1</v>
      </c>
      <c r="T274" s="11">
        <v>263</v>
      </c>
      <c r="U274" s="11" t="s">
        <v>39</v>
      </c>
      <c r="V274" s="27" t="s">
        <v>39</v>
      </c>
      <c r="W274" s="15" t="s">
        <v>40</v>
      </c>
      <c r="X274" s="12" t="s">
        <v>7091</v>
      </c>
      <c r="Y274" s="29">
        <v>40209</v>
      </c>
      <c r="Z274" s="16">
        <v>1741220495</v>
      </c>
      <c r="AA274" s="16" t="s">
        <v>7092</v>
      </c>
      <c r="AB274" s="16" t="s">
        <v>7091</v>
      </c>
      <c r="AC274" s="29">
        <v>1</v>
      </c>
      <c r="AD274" s="16" t="s">
        <v>5329</v>
      </c>
      <c r="AE274" s="16" t="s">
        <v>5330</v>
      </c>
      <c r="AF274" s="16" t="s">
        <v>859</v>
      </c>
      <c r="AG274" s="29">
        <v>2</v>
      </c>
      <c r="AH274" s="16" t="s">
        <v>7093</v>
      </c>
      <c r="AI274" s="16" t="s">
        <v>601</v>
      </c>
      <c r="AJ274" s="16" t="s">
        <v>602</v>
      </c>
      <c r="AK274" s="16">
        <v>1.3304925241899201E-4</v>
      </c>
      <c r="AL274" s="16">
        <v>2.0208628701352E-4</v>
      </c>
      <c r="AM274" s="16">
        <v>2.5225101603776001E-5</v>
      </c>
      <c r="AN274" s="16">
        <v>6.9999602429489119E-2</v>
      </c>
      <c r="AO274" s="16">
        <v>0.29889732344247838</v>
      </c>
      <c r="AP274" s="16">
        <v>0.4539901517263048</v>
      </c>
      <c r="AQ274" s="16">
        <v>5.6668603662570941E-2</v>
      </c>
      <c r="AR274" s="16"/>
      <c r="AS274" s="16"/>
      <c r="AT274" s="17" t="s">
        <v>41</v>
      </c>
      <c r="AU274" s="17" t="s">
        <v>41</v>
      </c>
      <c r="AV274" s="17" t="s">
        <v>42</v>
      </c>
      <c r="AW274" s="17" t="s">
        <v>42</v>
      </c>
      <c r="AX274" s="29">
        <v>1</v>
      </c>
      <c r="AY274" s="30" t="s">
        <v>603</v>
      </c>
      <c r="AZ274" s="30"/>
      <c r="BA274" s="30"/>
      <c r="BB274" s="30"/>
      <c r="BC274" s="30"/>
    </row>
    <row r="275" spans="1:55" ht="16" x14ac:dyDescent="0.2">
      <c r="A275" s="1"/>
      <c r="B275" s="18">
        <v>21987181</v>
      </c>
      <c r="C275" s="19" t="s">
        <v>7094</v>
      </c>
      <c r="D275" s="20" t="s">
        <v>7095</v>
      </c>
      <c r="E275" s="21">
        <v>68</v>
      </c>
      <c r="F275" s="22" t="s">
        <v>591</v>
      </c>
      <c r="G275" s="22" t="s">
        <v>36</v>
      </c>
      <c r="H275" s="22">
        <v>3.32</v>
      </c>
      <c r="I275" s="23" t="s">
        <v>7096</v>
      </c>
      <c r="J275" s="22"/>
      <c r="K275" s="22">
        <v>2.9999999999999997E-4</v>
      </c>
      <c r="L275" s="22">
        <v>0</v>
      </c>
      <c r="M275" s="22">
        <v>0</v>
      </c>
      <c r="N275" s="22">
        <v>0</v>
      </c>
      <c r="O275" s="22">
        <v>2.9999999999999997E-4</v>
      </c>
      <c r="P275" s="22">
        <v>0</v>
      </c>
      <c r="Q275" s="22">
        <v>-2.9999999999999997E-4</v>
      </c>
      <c r="R275" s="22" t="s">
        <v>557</v>
      </c>
      <c r="S275" s="24">
        <f t="shared" si="4"/>
        <v>1</v>
      </c>
      <c r="T275" s="21">
        <v>266</v>
      </c>
      <c r="U275" s="21" t="s">
        <v>39</v>
      </c>
      <c r="V275" s="25" t="s">
        <v>39</v>
      </c>
      <c r="W275" s="26" t="s">
        <v>40</v>
      </c>
      <c r="X275" s="22" t="s">
        <v>7097</v>
      </c>
      <c r="Y275" s="31">
        <v>40577</v>
      </c>
      <c r="Z275" s="32">
        <v>1741256027</v>
      </c>
      <c r="AA275" s="32" t="s">
        <v>7098</v>
      </c>
      <c r="AB275" s="32" t="s">
        <v>7097</v>
      </c>
      <c r="AC275" s="31">
        <v>1</v>
      </c>
      <c r="AD275" s="32" t="s">
        <v>5329</v>
      </c>
      <c r="AE275" s="32" t="s">
        <v>5330</v>
      </c>
      <c r="AF275" s="32" t="s">
        <v>7099</v>
      </c>
      <c r="AG275" s="31">
        <v>4</v>
      </c>
      <c r="AH275" s="32" t="s">
        <v>7100</v>
      </c>
      <c r="AI275" s="32" t="s">
        <v>640</v>
      </c>
      <c r="AJ275" s="32" t="s">
        <v>641</v>
      </c>
      <c r="AK275" s="32">
        <v>3.0809048651170799E-4</v>
      </c>
      <c r="AL275" s="32">
        <v>2.7985771301315999E-5</v>
      </c>
      <c r="AM275" s="32">
        <v>-3.3607625781302401E-4</v>
      </c>
      <c r="AN275" s="32">
        <v>-1</v>
      </c>
      <c r="AO275" s="32">
        <v>0.70577668976708308</v>
      </c>
      <c r="AP275" s="32">
        <v>6.411007770235333E-2</v>
      </c>
      <c r="AQ275" s="32">
        <v>-0.76988676746943652</v>
      </c>
      <c r="AR275" s="32"/>
      <c r="AS275" s="32"/>
      <c r="AT275" s="17" t="s">
        <v>41</v>
      </c>
      <c r="AU275" s="17" t="s">
        <v>41</v>
      </c>
      <c r="AV275" s="17" t="s">
        <v>42</v>
      </c>
      <c r="AW275" s="17" t="s">
        <v>42</v>
      </c>
      <c r="AX275" s="29">
        <v>1</v>
      </c>
      <c r="AY275" s="30" t="s">
        <v>603</v>
      </c>
      <c r="AZ275" s="30"/>
      <c r="BA275" s="30"/>
      <c r="BB275" s="30"/>
      <c r="BC275" s="30"/>
    </row>
    <row r="276" spans="1:55" ht="16" x14ac:dyDescent="0.2">
      <c r="A276" s="1"/>
      <c r="B276" s="8">
        <v>21984683</v>
      </c>
      <c r="C276" s="9" t="s">
        <v>7101</v>
      </c>
      <c r="D276" s="10" t="s">
        <v>7102</v>
      </c>
      <c r="E276" s="11">
        <v>173</v>
      </c>
      <c r="F276" s="12" t="s">
        <v>591</v>
      </c>
      <c r="G276" s="12" t="s">
        <v>36</v>
      </c>
      <c r="H276" s="12">
        <v>0.9</v>
      </c>
      <c r="I276" s="13" t="s">
        <v>7103</v>
      </c>
      <c r="J276" s="12"/>
      <c r="K276" s="12">
        <v>2.9999999999999997E-4</v>
      </c>
      <c r="L276" s="12">
        <v>0</v>
      </c>
      <c r="M276" s="12">
        <v>0</v>
      </c>
      <c r="N276" s="12">
        <v>0</v>
      </c>
      <c r="O276" s="12">
        <v>2.9999999999999997E-4</v>
      </c>
      <c r="P276" s="12">
        <v>0</v>
      </c>
      <c r="Q276" s="12">
        <v>-2.9999999999999997E-4</v>
      </c>
      <c r="R276" s="12" t="s">
        <v>557</v>
      </c>
      <c r="S276" s="14">
        <f t="shared" si="4"/>
        <v>1</v>
      </c>
      <c r="T276" s="11">
        <v>266</v>
      </c>
      <c r="U276" s="11" t="s">
        <v>39</v>
      </c>
      <c r="V276" s="27" t="s">
        <v>39</v>
      </c>
      <c r="W276" s="15" t="s">
        <v>40</v>
      </c>
      <c r="X276" s="12" t="s">
        <v>7104</v>
      </c>
      <c r="Y276" s="29">
        <v>40255</v>
      </c>
      <c r="Z276" s="16">
        <v>1741225883</v>
      </c>
      <c r="AA276" s="16" t="s">
        <v>7105</v>
      </c>
      <c r="AB276" s="16" t="s">
        <v>7104</v>
      </c>
      <c r="AC276" s="29">
        <v>1</v>
      </c>
      <c r="AD276" s="16" t="s">
        <v>5329</v>
      </c>
      <c r="AE276" s="16" t="s">
        <v>5330</v>
      </c>
      <c r="AF276" s="16" t="s">
        <v>744</v>
      </c>
      <c r="AG276" s="29">
        <v>2</v>
      </c>
      <c r="AH276" s="16" t="s">
        <v>7106</v>
      </c>
      <c r="AI276" s="16" t="s">
        <v>640</v>
      </c>
      <c r="AJ276" s="16" t="s">
        <v>641</v>
      </c>
      <c r="AK276" s="16">
        <v>2.9679345882732699E-4</v>
      </c>
      <c r="AL276" s="16">
        <v>3.8630148737740997E-5</v>
      </c>
      <c r="AM276" s="16">
        <v>-1.086955996249282E-3</v>
      </c>
      <c r="AN276" s="16">
        <v>-3.2405470924953499</v>
      </c>
      <c r="AO276" s="16">
        <v>0.67564085288401821</v>
      </c>
      <c r="AP276" s="16">
        <v>8.7940302806298443E-2</v>
      </c>
      <c r="AQ276" s="16">
        <v>-2.4744206939564952</v>
      </c>
      <c r="AR276" s="16"/>
      <c r="AS276" s="16"/>
      <c r="AT276" s="17" t="s">
        <v>41</v>
      </c>
      <c r="AU276" s="17" t="s">
        <v>41</v>
      </c>
      <c r="AV276" s="17" t="s">
        <v>42</v>
      </c>
      <c r="AW276" s="17" t="s">
        <v>42</v>
      </c>
      <c r="AX276" s="29">
        <v>1</v>
      </c>
      <c r="AY276" s="30" t="s">
        <v>603</v>
      </c>
      <c r="AZ276" s="30"/>
      <c r="BA276" s="30"/>
      <c r="BB276" s="30"/>
      <c r="BC276" s="30"/>
    </row>
    <row r="277" spans="1:55" ht="16" x14ac:dyDescent="0.2">
      <c r="A277" s="1"/>
      <c r="B277" s="18">
        <v>21987334</v>
      </c>
      <c r="C277" s="19" t="s">
        <v>7107</v>
      </c>
      <c r="D277" s="20" t="s">
        <v>7108</v>
      </c>
      <c r="E277" s="21">
        <v>42</v>
      </c>
      <c r="F277" s="22" t="s">
        <v>591</v>
      </c>
      <c r="G277" s="22" t="s">
        <v>36</v>
      </c>
      <c r="H277" s="22">
        <v>3.24</v>
      </c>
      <c r="I277" s="23" t="s">
        <v>7109</v>
      </c>
      <c r="J277" s="22"/>
      <c r="K277" s="22">
        <v>2.9999999999999997E-4</v>
      </c>
      <c r="L277" s="22">
        <v>1E-4</v>
      </c>
      <c r="M277" s="22">
        <v>0</v>
      </c>
      <c r="N277" s="22">
        <v>1E-4</v>
      </c>
      <c r="O277" s="22">
        <v>2.9999999999999997E-4</v>
      </c>
      <c r="P277" s="22">
        <v>1E-4</v>
      </c>
      <c r="Q277" s="22">
        <v>-2.9999999999999997E-4</v>
      </c>
      <c r="R277" s="22" t="s">
        <v>6908</v>
      </c>
      <c r="S277" s="24">
        <f t="shared" si="4"/>
        <v>4</v>
      </c>
      <c r="T277" s="21">
        <v>268</v>
      </c>
      <c r="U277" s="21" t="s">
        <v>39</v>
      </c>
      <c r="V277" s="25" t="s">
        <v>39</v>
      </c>
      <c r="W277" s="26" t="s">
        <v>40</v>
      </c>
      <c r="X277" s="22" t="s">
        <v>7110</v>
      </c>
      <c r="Y277" s="31">
        <v>40606</v>
      </c>
      <c r="Z277" s="32">
        <v>1741257875</v>
      </c>
      <c r="AA277" s="32" t="s">
        <v>7111</v>
      </c>
      <c r="AB277" s="32" t="s">
        <v>7110</v>
      </c>
      <c r="AC277" s="31">
        <v>1</v>
      </c>
      <c r="AD277" s="32" t="s">
        <v>5329</v>
      </c>
      <c r="AE277" s="32" t="s">
        <v>5330</v>
      </c>
      <c r="AF277" s="32" t="s">
        <v>7112</v>
      </c>
      <c r="AG277" s="31">
        <v>3</v>
      </c>
      <c r="AH277" s="32" t="s">
        <v>7113</v>
      </c>
      <c r="AI277" s="32" t="s">
        <v>640</v>
      </c>
      <c r="AJ277" s="32" t="s">
        <v>641</v>
      </c>
      <c r="AK277" s="32">
        <v>2.67699200142538E-4</v>
      </c>
      <c r="AL277" s="32">
        <v>6.9243332209062005E-5</v>
      </c>
      <c r="AM277" s="32">
        <v>7.5438438788419997E-6</v>
      </c>
      <c r="AN277" s="32">
        <v>2.1898816322987451E-2</v>
      </c>
      <c r="AO277" s="32">
        <v>0.61532950864330949</v>
      </c>
      <c r="AP277" s="32">
        <v>0.1591617216724629</v>
      </c>
      <c r="AQ277" s="32">
        <v>1.734017040311683E-2</v>
      </c>
      <c r="AR277" s="32"/>
      <c r="AS277" s="32"/>
      <c r="AT277" s="17" t="s">
        <v>41</v>
      </c>
      <c r="AU277" s="17" t="s">
        <v>41</v>
      </c>
      <c r="AV277" s="17" t="s">
        <v>42</v>
      </c>
      <c r="AW277" s="17" t="s">
        <v>42</v>
      </c>
      <c r="AX277" s="29">
        <v>1</v>
      </c>
      <c r="AY277" s="30" t="s">
        <v>603</v>
      </c>
      <c r="AZ277" s="30"/>
      <c r="BA277" s="30"/>
      <c r="BB277" s="30"/>
      <c r="BC277" s="30"/>
    </row>
    <row r="278" spans="1:55" ht="16" x14ac:dyDescent="0.2">
      <c r="A278" s="1"/>
      <c r="B278" s="8">
        <v>21990423</v>
      </c>
      <c r="C278" s="9" t="s">
        <v>7114</v>
      </c>
      <c r="D278" s="10" t="s">
        <v>7115</v>
      </c>
      <c r="E278" s="11">
        <v>2</v>
      </c>
      <c r="F278" s="12" t="s">
        <v>616</v>
      </c>
      <c r="G278" s="12" t="s">
        <v>45</v>
      </c>
      <c r="H278" s="12">
        <v>1.47</v>
      </c>
      <c r="I278" s="13" t="s">
        <v>7116</v>
      </c>
      <c r="J278" s="12"/>
      <c r="K278" s="12">
        <v>2.9999999999999997E-4</v>
      </c>
      <c r="L278" s="12">
        <v>0</v>
      </c>
      <c r="M278" s="12">
        <v>0</v>
      </c>
      <c r="N278" s="12">
        <v>0</v>
      </c>
      <c r="O278" s="12">
        <v>2.9999999999999997E-4</v>
      </c>
      <c r="P278" s="12">
        <v>0</v>
      </c>
      <c r="Q278" s="12">
        <v>-2.9999999999999997E-4</v>
      </c>
      <c r="R278" s="12" t="s">
        <v>557</v>
      </c>
      <c r="S278" s="14">
        <f t="shared" si="4"/>
        <v>1</v>
      </c>
      <c r="T278" s="11">
        <v>269</v>
      </c>
      <c r="U278" s="11" t="s">
        <v>39</v>
      </c>
      <c r="V278" s="15" t="s">
        <v>40</v>
      </c>
      <c r="W278" s="15" t="s">
        <v>40</v>
      </c>
      <c r="X278" s="12" t="s">
        <v>7117</v>
      </c>
      <c r="Y278" s="29">
        <v>40964</v>
      </c>
      <c r="Z278" s="16">
        <v>1741295207</v>
      </c>
      <c r="AA278" s="16" t="s">
        <v>7118</v>
      </c>
      <c r="AB278" s="16" t="s">
        <v>7119</v>
      </c>
      <c r="AC278" s="29">
        <v>1</v>
      </c>
      <c r="AD278" s="16" t="s">
        <v>5329</v>
      </c>
      <c r="AE278" s="16" t="s">
        <v>5330</v>
      </c>
      <c r="AF278" s="16" t="s">
        <v>7120</v>
      </c>
      <c r="AG278" s="29">
        <v>6</v>
      </c>
      <c r="AH278" s="16" t="s">
        <v>7121</v>
      </c>
      <c r="AI278" s="16" t="s">
        <v>601</v>
      </c>
      <c r="AJ278" s="16" t="s">
        <v>602</v>
      </c>
      <c r="AK278" s="16">
        <v>2.9556472265010599E-4</v>
      </c>
      <c r="AL278" s="16">
        <v>4.237197627929E-5</v>
      </c>
      <c r="AM278" s="16">
        <v>3.7948000296425701E-4</v>
      </c>
      <c r="AN278" s="16">
        <v>0.52895339899754601</v>
      </c>
      <c r="AO278" s="16">
        <v>0.6530207567449593</v>
      </c>
      <c r="AP278" s="16">
        <v>9.361665278111464E-2</v>
      </c>
      <c r="AQ278" s="16">
        <v>0.83842319368627005</v>
      </c>
      <c r="AR278" s="16"/>
      <c r="AS278" s="16"/>
      <c r="AT278" s="17" t="s">
        <v>41</v>
      </c>
      <c r="AU278" s="17" t="s">
        <v>41</v>
      </c>
      <c r="AV278" s="17" t="s">
        <v>42</v>
      </c>
      <c r="AW278" s="17" t="s">
        <v>42</v>
      </c>
      <c r="AX278" s="29">
        <v>2</v>
      </c>
      <c r="AY278" s="30" t="s">
        <v>603</v>
      </c>
      <c r="AZ278" s="30" t="s">
        <v>624</v>
      </c>
      <c r="BA278" s="30"/>
      <c r="BB278" s="30"/>
      <c r="BC278" s="30"/>
    </row>
    <row r="279" spans="1:55" ht="16" x14ac:dyDescent="0.2">
      <c r="A279" s="1"/>
      <c r="B279" s="18">
        <v>21986145</v>
      </c>
      <c r="C279" s="19" t="s">
        <v>4829</v>
      </c>
      <c r="D279" s="20" t="s">
        <v>7122</v>
      </c>
      <c r="E279" s="21">
        <v>125</v>
      </c>
      <c r="F279" s="22" t="s">
        <v>591</v>
      </c>
      <c r="G279" s="22" t="s">
        <v>36</v>
      </c>
      <c r="H279" s="22">
        <v>0.71</v>
      </c>
      <c r="I279" s="23" t="s">
        <v>7123</v>
      </c>
      <c r="J279" s="22"/>
      <c r="K279" s="22">
        <v>2.9999999999999997E-4</v>
      </c>
      <c r="L279" s="22">
        <v>1E-4</v>
      </c>
      <c r="M279" s="22">
        <v>0</v>
      </c>
      <c r="N279" s="22">
        <v>1E-4</v>
      </c>
      <c r="O279" s="22">
        <v>2.9999999999999997E-4</v>
      </c>
      <c r="P279" s="22">
        <v>1E-4</v>
      </c>
      <c r="Q279" s="22">
        <v>-2.9999999999999997E-4</v>
      </c>
      <c r="R279" s="22" t="s">
        <v>6908</v>
      </c>
      <c r="S279" s="24">
        <f t="shared" si="4"/>
        <v>4</v>
      </c>
      <c r="T279" s="21">
        <v>269</v>
      </c>
      <c r="U279" s="21" t="s">
        <v>39</v>
      </c>
      <c r="V279" s="26" t="s">
        <v>40</v>
      </c>
      <c r="W279" s="26" t="s">
        <v>40</v>
      </c>
      <c r="X279" s="22" t="s">
        <v>7124</v>
      </c>
      <c r="Y279" s="31">
        <v>40406</v>
      </c>
      <c r="Z279" s="32">
        <v>1741243547</v>
      </c>
      <c r="AA279" s="32" t="s">
        <v>7125</v>
      </c>
      <c r="AB279" s="32" t="s">
        <v>7124</v>
      </c>
      <c r="AC279" s="31">
        <v>1</v>
      </c>
      <c r="AD279" s="32" t="s">
        <v>5329</v>
      </c>
      <c r="AE279" s="32" t="s">
        <v>5330</v>
      </c>
      <c r="AF279" s="32" t="s">
        <v>7126</v>
      </c>
      <c r="AG279" s="31">
        <v>6</v>
      </c>
      <c r="AH279" s="32" t="s">
        <v>7127</v>
      </c>
      <c r="AI279" s="32" t="s">
        <v>640</v>
      </c>
      <c r="AJ279" s="32" t="s">
        <v>641</v>
      </c>
      <c r="AK279" s="32">
        <v>2.8290416190391503E-4</v>
      </c>
      <c r="AL279" s="32">
        <v>5.5168042019726997E-5</v>
      </c>
      <c r="AM279" s="32">
        <v>5.2455565979461999E-5</v>
      </c>
      <c r="AN279" s="32">
        <v>0.13431968229167679</v>
      </c>
      <c r="AO279" s="32">
        <v>0.64917689834973158</v>
      </c>
      <c r="AP279" s="32">
        <v>0.12659346601821209</v>
      </c>
      <c r="AQ279" s="32">
        <v>0.1203691787160505</v>
      </c>
      <c r="AR279" s="32"/>
      <c r="AS279" s="32"/>
      <c r="AT279" s="17" t="s">
        <v>41</v>
      </c>
      <c r="AU279" s="17" t="s">
        <v>41</v>
      </c>
      <c r="AV279" s="17" t="s">
        <v>42</v>
      </c>
      <c r="AW279" s="17" t="s">
        <v>42</v>
      </c>
      <c r="AX279" s="29">
        <v>1</v>
      </c>
      <c r="AY279" s="30" t="s">
        <v>603</v>
      </c>
      <c r="AZ279" s="30"/>
      <c r="BA279" s="30"/>
      <c r="BB279" s="30"/>
      <c r="BC279" s="30"/>
    </row>
    <row r="280" spans="1:55" ht="16" x14ac:dyDescent="0.2">
      <c r="A280" s="1"/>
      <c r="B280" s="8">
        <v>21986731</v>
      </c>
      <c r="C280" s="9" t="s">
        <v>7128</v>
      </c>
      <c r="D280" s="10" t="s">
        <v>7129</v>
      </c>
      <c r="E280" s="11">
        <v>165</v>
      </c>
      <c r="F280" s="12" t="s">
        <v>591</v>
      </c>
      <c r="G280" s="12" t="s">
        <v>36</v>
      </c>
      <c r="H280" s="12">
        <v>3.63</v>
      </c>
      <c r="I280" s="13" t="s">
        <v>7130</v>
      </c>
      <c r="J280" s="12"/>
      <c r="K280" s="12">
        <v>2.9999999999999997E-4</v>
      </c>
      <c r="L280" s="12">
        <v>0</v>
      </c>
      <c r="M280" s="12">
        <v>0</v>
      </c>
      <c r="N280" s="12">
        <v>0</v>
      </c>
      <c r="O280" s="12">
        <v>2.9999999999999997E-4</v>
      </c>
      <c r="P280" s="12">
        <v>0</v>
      </c>
      <c r="Q280" s="12">
        <v>-2.9999999999999997E-4</v>
      </c>
      <c r="R280" s="12" t="s">
        <v>557</v>
      </c>
      <c r="S280" s="14">
        <f t="shared" si="4"/>
        <v>1</v>
      </c>
      <c r="T280" s="11">
        <v>271</v>
      </c>
      <c r="U280" s="11" t="s">
        <v>39</v>
      </c>
      <c r="V280" s="27" t="s">
        <v>39</v>
      </c>
      <c r="W280" s="15" t="s">
        <v>40</v>
      </c>
      <c r="X280" s="12" t="s">
        <v>7131</v>
      </c>
      <c r="Y280" s="29">
        <v>40495</v>
      </c>
      <c r="Z280" s="16">
        <v>1741250615</v>
      </c>
      <c r="AA280" s="16" t="s">
        <v>7132</v>
      </c>
      <c r="AB280" s="16" t="s">
        <v>7131</v>
      </c>
      <c r="AC280" s="29">
        <v>1</v>
      </c>
      <c r="AD280" s="16" t="s">
        <v>5329</v>
      </c>
      <c r="AE280" s="16" t="s">
        <v>5330</v>
      </c>
      <c r="AF280" s="16" t="s">
        <v>7133</v>
      </c>
      <c r="AG280" s="29">
        <v>7</v>
      </c>
      <c r="AH280" s="16" t="s">
        <v>7134</v>
      </c>
      <c r="AI280" s="16" t="s">
        <v>640</v>
      </c>
      <c r="AJ280" s="16" t="s">
        <v>641</v>
      </c>
      <c r="AK280" s="16">
        <v>3.38577898708504E-4</v>
      </c>
      <c r="AL280" s="16">
        <v>6.0383696802000006E-8</v>
      </c>
      <c r="AM280" s="16">
        <v>3.5464990344052003E-5</v>
      </c>
      <c r="AN280" s="16">
        <v>9.4800000233659712E-2</v>
      </c>
      <c r="AO280" s="16">
        <v>0.7784720313357617</v>
      </c>
      <c r="AP280" s="16">
        <v>1.3883664376299409E-4</v>
      </c>
      <c r="AQ280" s="16">
        <v>8.1542543620682875E-2</v>
      </c>
      <c r="AR280" s="16"/>
      <c r="AS280" s="16"/>
      <c r="AT280" s="17" t="s">
        <v>41</v>
      </c>
      <c r="AU280" s="17" t="s">
        <v>41</v>
      </c>
      <c r="AV280" s="17" t="s">
        <v>42</v>
      </c>
      <c r="AW280" s="17" t="s">
        <v>42</v>
      </c>
      <c r="AX280" s="29">
        <v>1</v>
      </c>
      <c r="AY280" s="30" t="s">
        <v>603</v>
      </c>
      <c r="AZ280" s="30"/>
      <c r="BA280" s="30"/>
      <c r="BB280" s="30"/>
      <c r="BC280" s="30"/>
    </row>
    <row r="281" spans="1:55" ht="16" x14ac:dyDescent="0.2">
      <c r="A281" s="1"/>
      <c r="B281" s="18">
        <v>21987480</v>
      </c>
      <c r="C281" s="19" t="s">
        <v>7135</v>
      </c>
      <c r="D281" s="20" t="s">
        <v>7136</v>
      </c>
      <c r="E281" s="21">
        <v>32</v>
      </c>
      <c r="F281" s="22" t="s">
        <v>591</v>
      </c>
      <c r="G281" s="22" t="s">
        <v>36</v>
      </c>
      <c r="H281" s="22">
        <v>2.5299999999999998</v>
      </c>
      <c r="I281" s="23" t="s">
        <v>7137</v>
      </c>
      <c r="J281" s="22"/>
      <c r="K281" s="22">
        <v>2.9999999999999997E-4</v>
      </c>
      <c r="L281" s="22">
        <v>1E-4</v>
      </c>
      <c r="M281" s="22">
        <v>0</v>
      </c>
      <c r="N281" s="22">
        <v>1E-4</v>
      </c>
      <c r="O281" s="22">
        <v>2.9999999999999997E-4</v>
      </c>
      <c r="P281" s="22">
        <v>1E-4</v>
      </c>
      <c r="Q281" s="22">
        <v>-2.9999999999999997E-4</v>
      </c>
      <c r="R281" s="22" t="s">
        <v>6908</v>
      </c>
      <c r="S281" s="24">
        <f t="shared" si="4"/>
        <v>4</v>
      </c>
      <c r="T281" s="21">
        <v>271</v>
      </c>
      <c r="U281" s="21" t="s">
        <v>39</v>
      </c>
      <c r="V281" s="25" t="s">
        <v>39</v>
      </c>
      <c r="W281" s="26" t="s">
        <v>40</v>
      </c>
      <c r="X281" s="22" t="s">
        <v>7138</v>
      </c>
      <c r="Y281" s="31">
        <v>40630</v>
      </c>
      <c r="Z281" s="32">
        <v>1741259627</v>
      </c>
      <c r="AA281" s="32" t="s">
        <v>7139</v>
      </c>
      <c r="AB281" s="32" t="s">
        <v>7138</v>
      </c>
      <c r="AC281" s="31">
        <v>1</v>
      </c>
      <c r="AD281" s="32" t="s">
        <v>5329</v>
      </c>
      <c r="AE281" s="32" t="s">
        <v>5330</v>
      </c>
      <c r="AF281" s="32" t="s">
        <v>7140</v>
      </c>
      <c r="AG281" s="31">
        <v>4</v>
      </c>
      <c r="AH281" s="32" t="s">
        <v>7141</v>
      </c>
      <c r="AI281" s="32" t="s">
        <v>640</v>
      </c>
      <c r="AJ281" s="32" t="s">
        <v>641</v>
      </c>
      <c r="AK281" s="32">
        <v>2.5804392434436001E-4</v>
      </c>
      <c r="AL281" s="32">
        <v>8.1451286448840007E-5</v>
      </c>
      <c r="AM281" s="32">
        <v>5.0281150997977998E-5</v>
      </c>
      <c r="AN281" s="32">
        <v>0.1290000008387272</v>
      </c>
      <c r="AO281" s="32">
        <v>0.59194685065965524</v>
      </c>
      <c r="AP281" s="32">
        <v>0.1868473850646665</v>
      </c>
      <c r="AQ281" s="32">
        <v>0.1153438084481922</v>
      </c>
      <c r="AR281" s="32"/>
      <c r="AS281" s="32"/>
      <c r="AT281" s="17" t="s">
        <v>41</v>
      </c>
      <c r="AU281" s="17" t="s">
        <v>41</v>
      </c>
      <c r="AV281" s="17" t="s">
        <v>42</v>
      </c>
      <c r="AW281" s="17" t="s">
        <v>42</v>
      </c>
      <c r="AX281" s="29">
        <v>1</v>
      </c>
      <c r="AY281" s="30" t="s">
        <v>603</v>
      </c>
      <c r="AZ281" s="30"/>
      <c r="BA281" s="30"/>
      <c r="BB281" s="30"/>
      <c r="BC281" s="30"/>
    </row>
    <row r="282" spans="1:55" ht="16" x14ac:dyDescent="0.2">
      <c r="A282" s="1"/>
      <c r="B282" s="8">
        <v>21992014</v>
      </c>
      <c r="C282" s="9" t="s">
        <v>7142</v>
      </c>
      <c r="D282" s="10" t="s">
        <v>7143</v>
      </c>
      <c r="E282" s="11">
        <v>58</v>
      </c>
      <c r="F282" s="12" t="s">
        <v>591</v>
      </c>
      <c r="G282" s="12" t="s">
        <v>36</v>
      </c>
      <c r="H282" s="12">
        <v>3.59</v>
      </c>
      <c r="I282" s="13" t="s">
        <v>6977</v>
      </c>
      <c r="J282" s="12"/>
      <c r="K282" s="12">
        <v>2.0000000000000001E-4</v>
      </c>
      <c r="L282" s="12">
        <v>1E-4</v>
      </c>
      <c r="M282" s="12">
        <v>0</v>
      </c>
      <c r="N282" s="12">
        <v>1E-4</v>
      </c>
      <c r="O282" s="12">
        <v>2.9999999999999997E-4</v>
      </c>
      <c r="P282" s="12">
        <v>0</v>
      </c>
      <c r="Q282" s="12">
        <v>-2.9999999999999997E-4</v>
      </c>
      <c r="R282" s="12" t="s">
        <v>557</v>
      </c>
      <c r="S282" s="14">
        <f t="shared" si="4"/>
        <v>1</v>
      </c>
      <c r="T282" s="11">
        <v>273</v>
      </c>
      <c r="U282" s="11" t="s">
        <v>39</v>
      </c>
      <c r="V282" s="27" t="s">
        <v>39</v>
      </c>
      <c r="W282" s="15" t="s">
        <v>40</v>
      </c>
      <c r="X282" s="12" t="s">
        <v>7144</v>
      </c>
      <c r="Y282" s="29">
        <v>41177</v>
      </c>
      <c r="Z282" s="16">
        <v>1741314383</v>
      </c>
      <c r="AA282" s="16" t="s">
        <v>7145</v>
      </c>
      <c r="AB282" s="16" t="s">
        <v>7144</v>
      </c>
      <c r="AC282" s="29">
        <v>1</v>
      </c>
      <c r="AD282" s="16" t="s">
        <v>5329</v>
      </c>
      <c r="AE282" s="16" t="s">
        <v>5330</v>
      </c>
      <c r="AF282" s="16" t="s">
        <v>7146</v>
      </c>
      <c r="AG282" s="29">
        <v>3</v>
      </c>
      <c r="AH282" s="16" t="s">
        <v>7147</v>
      </c>
      <c r="AI282" s="16" t="s">
        <v>640</v>
      </c>
      <c r="AJ282" s="16" t="s">
        <v>641</v>
      </c>
      <c r="AK282" s="16">
        <v>1.93287565126713E-4</v>
      </c>
      <c r="AL282" s="16">
        <v>1.4649546255873999E-4</v>
      </c>
      <c r="AM282" s="16">
        <v>4.5247905499059003E-5</v>
      </c>
      <c r="AN282" s="16">
        <v>0.1175175852101618</v>
      </c>
      <c r="AO282" s="16">
        <v>0.41849216835008152</v>
      </c>
      <c r="AP282" s="16">
        <v>0.31718131344592332</v>
      </c>
      <c r="AQ282" s="16">
        <v>9.7967471798752426E-2</v>
      </c>
      <c r="AR282" s="16"/>
      <c r="AS282" s="16"/>
      <c r="AT282" s="17" t="s">
        <v>41</v>
      </c>
      <c r="AU282" s="17" t="s">
        <v>41</v>
      </c>
      <c r="AV282" s="17" t="s">
        <v>42</v>
      </c>
      <c r="AW282" s="17" t="s">
        <v>42</v>
      </c>
      <c r="AX282" s="29">
        <v>1</v>
      </c>
      <c r="AY282" s="30" t="s">
        <v>603</v>
      </c>
      <c r="AZ282" s="30"/>
      <c r="BA282" s="30"/>
      <c r="BB282" s="30"/>
      <c r="BC282" s="30"/>
    </row>
    <row r="283" spans="1:55" ht="16" x14ac:dyDescent="0.2">
      <c r="A283" s="1"/>
      <c r="B283" s="18">
        <v>21991930</v>
      </c>
      <c r="C283" s="19" t="s">
        <v>7148</v>
      </c>
      <c r="D283" s="20" t="s">
        <v>7149</v>
      </c>
      <c r="E283" s="21">
        <v>19</v>
      </c>
      <c r="F283" s="22" t="s">
        <v>616</v>
      </c>
      <c r="G283" s="22" t="s">
        <v>45</v>
      </c>
      <c r="H283" s="22">
        <v>3.6</v>
      </c>
      <c r="I283" s="23" t="s">
        <v>7150</v>
      </c>
      <c r="J283" s="22"/>
      <c r="K283" s="22">
        <v>2.9999999999999997E-4</v>
      </c>
      <c r="L283" s="22">
        <v>1E-4</v>
      </c>
      <c r="M283" s="22">
        <v>0</v>
      </c>
      <c r="N283" s="22">
        <v>1E-4</v>
      </c>
      <c r="O283" s="22">
        <v>2.9999999999999997E-4</v>
      </c>
      <c r="P283" s="22">
        <v>1E-4</v>
      </c>
      <c r="Q283" s="22">
        <v>-2.9999999999999997E-4</v>
      </c>
      <c r="R283" s="22" t="s">
        <v>6908</v>
      </c>
      <c r="S283" s="24">
        <f t="shared" si="4"/>
        <v>4</v>
      </c>
      <c r="T283" s="21">
        <v>273</v>
      </c>
      <c r="U283" s="21" t="s">
        <v>39</v>
      </c>
      <c r="V283" s="26" t="s">
        <v>40</v>
      </c>
      <c r="W283" s="26" t="s">
        <v>40</v>
      </c>
      <c r="X283" s="22" t="s">
        <v>7151</v>
      </c>
      <c r="Y283" s="31">
        <v>41165</v>
      </c>
      <c r="Z283" s="32">
        <v>1741313351</v>
      </c>
      <c r="AA283" s="32" t="s">
        <v>7152</v>
      </c>
      <c r="AB283" s="32" t="s">
        <v>7153</v>
      </c>
      <c r="AC283" s="31">
        <v>1</v>
      </c>
      <c r="AD283" s="32" t="s">
        <v>5329</v>
      </c>
      <c r="AE283" s="32" t="s">
        <v>5330</v>
      </c>
      <c r="AF283" s="32" t="s">
        <v>7154</v>
      </c>
      <c r="AG283" s="31">
        <v>5</v>
      </c>
      <c r="AH283" s="32" t="s">
        <v>7155</v>
      </c>
      <c r="AI283" s="32" t="s">
        <v>601</v>
      </c>
      <c r="AJ283" s="32" t="s">
        <v>602</v>
      </c>
      <c r="AK283" s="32">
        <v>2.7303685300785602E-4</v>
      </c>
      <c r="AL283" s="32">
        <v>6.7223755726692004E-5</v>
      </c>
      <c r="AM283" s="32">
        <v>2.6649857428139999E-5</v>
      </c>
      <c r="AN283" s="32">
        <v>7.2633135017531658E-2</v>
      </c>
      <c r="AO283" s="32">
        <v>0.59403740657235904</v>
      </c>
      <c r="AP283" s="32">
        <v>0.14625654036083141</v>
      </c>
      <c r="AQ283" s="32">
        <v>5.798122860608821E-2</v>
      </c>
      <c r="AR283" s="32"/>
      <c r="AS283" s="32"/>
      <c r="AT283" s="17" t="s">
        <v>41</v>
      </c>
      <c r="AU283" s="17" t="s">
        <v>41</v>
      </c>
      <c r="AV283" s="17" t="s">
        <v>42</v>
      </c>
      <c r="AW283" s="17" t="s">
        <v>42</v>
      </c>
      <c r="AX283" s="29">
        <v>2</v>
      </c>
      <c r="AY283" s="30" t="s">
        <v>603</v>
      </c>
      <c r="AZ283" s="30" t="s">
        <v>624</v>
      </c>
      <c r="BA283" s="30"/>
      <c r="BB283" s="30"/>
      <c r="BC283" s="30"/>
    </row>
    <row r="284" spans="1:55" ht="16" x14ac:dyDescent="0.2">
      <c r="A284" s="1"/>
      <c r="B284" s="8">
        <v>21988247</v>
      </c>
      <c r="C284" s="9" t="s">
        <v>7156</v>
      </c>
      <c r="D284" s="10" t="s">
        <v>7157</v>
      </c>
      <c r="E284" s="11">
        <v>16</v>
      </c>
      <c r="F284" s="12" t="s">
        <v>591</v>
      </c>
      <c r="G284" s="12" t="s">
        <v>1304</v>
      </c>
      <c r="H284" s="12">
        <v>2.38</v>
      </c>
      <c r="I284" s="13" t="s">
        <v>7158</v>
      </c>
      <c r="J284" s="12"/>
      <c r="K284" s="12">
        <v>2.9999999999999997E-4</v>
      </c>
      <c r="L284" s="12">
        <v>0</v>
      </c>
      <c r="M284" s="12">
        <v>0</v>
      </c>
      <c r="N284" s="12">
        <v>0</v>
      </c>
      <c r="O284" s="12">
        <v>2.9999999999999997E-4</v>
      </c>
      <c r="P284" s="12">
        <v>0</v>
      </c>
      <c r="Q284" s="12">
        <v>-2.9999999999999997E-4</v>
      </c>
      <c r="R284" s="12" t="s">
        <v>557</v>
      </c>
      <c r="S284" s="14">
        <f t="shared" si="4"/>
        <v>1</v>
      </c>
      <c r="T284" s="11">
        <v>275</v>
      </c>
      <c r="U284" s="11" t="s">
        <v>39</v>
      </c>
      <c r="V284" s="27" t="s">
        <v>39</v>
      </c>
      <c r="W284" s="15" t="s">
        <v>40</v>
      </c>
      <c r="X284" s="12" t="s">
        <v>7159</v>
      </c>
      <c r="Y284" s="29">
        <v>40744</v>
      </c>
      <c r="Z284" s="16">
        <v>1741268903</v>
      </c>
      <c r="AA284" s="16" t="s">
        <v>7160</v>
      </c>
      <c r="AB284" s="16" t="s">
        <v>7159</v>
      </c>
      <c r="AC284" s="29">
        <v>1</v>
      </c>
      <c r="AD284" s="16" t="s">
        <v>5329</v>
      </c>
      <c r="AE284" s="16" t="s">
        <v>5330</v>
      </c>
      <c r="AF284" s="16" t="s">
        <v>7161</v>
      </c>
      <c r="AG284" s="29">
        <v>3</v>
      </c>
      <c r="AH284" s="16" t="s">
        <v>7162</v>
      </c>
      <c r="AI284" s="16" t="s">
        <v>5724</v>
      </c>
      <c r="AJ284" s="16" t="s">
        <v>5725</v>
      </c>
      <c r="AK284" s="16">
        <v>3.4130347467420602E-4</v>
      </c>
      <c r="AL284" s="16">
        <v>6.0958742713000003E-8</v>
      </c>
      <c r="AM284" s="16">
        <v>7.1655537634019999E-6</v>
      </c>
      <c r="AN284" s="16">
        <v>2.0559360821066779E-2</v>
      </c>
      <c r="AO284" s="16">
        <v>0.76939597236075297</v>
      </c>
      <c r="AP284" s="16">
        <v>1.3741849879591101E-4</v>
      </c>
      <c r="AQ284" s="16">
        <v>1.6153214410016051E-2</v>
      </c>
      <c r="AR284" s="16"/>
      <c r="AS284" s="16"/>
      <c r="AT284" s="17" t="s">
        <v>41</v>
      </c>
      <c r="AU284" s="17" t="s">
        <v>41</v>
      </c>
      <c r="AV284" s="17" t="s">
        <v>42</v>
      </c>
      <c r="AW284" s="17" t="s">
        <v>42</v>
      </c>
      <c r="AX284" s="29">
        <v>1</v>
      </c>
      <c r="AY284" s="30" t="s">
        <v>603</v>
      </c>
      <c r="AZ284" s="30"/>
      <c r="BA284" s="30"/>
      <c r="BB284" s="30"/>
      <c r="BC284" s="30"/>
    </row>
    <row r="285" spans="1:55" ht="16" x14ac:dyDescent="0.2">
      <c r="A285" s="1"/>
      <c r="B285" s="18">
        <v>21988263</v>
      </c>
      <c r="C285" s="19" t="s">
        <v>7163</v>
      </c>
      <c r="D285" s="20" t="s">
        <v>7164</v>
      </c>
      <c r="E285" s="21">
        <v>265</v>
      </c>
      <c r="F285" s="22" t="s">
        <v>591</v>
      </c>
      <c r="G285" s="22" t="s">
        <v>36</v>
      </c>
      <c r="H285" s="22">
        <v>2.38</v>
      </c>
      <c r="I285" s="23" t="s">
        <v>7165</v>
      </c>
      <c r="J285" s="22"/>
      <c r="K285" s="22">
        <v>2.9999999999999997E-4</v>
      </c>
      <c r="L285" s="22">
        <v>0</v>
      </c>
      <c r="M285" s="22">
        <v>0</v>
      </c>
      <c r="N285" s="22">
        <v>0</v>
      </c>
      <c r="O285" s="22">
        <v>2.9999999999999997E-4</v>
      </c>
      <c r="P285" s="22">
        <v>0</v>
      </c>
      <c r="Q285" s="22">
        <v>-2.9999999999999997E-4</v>
      </c>
      <c r="R285" s="22" t="s">
        <v>557</v>
      </c>
      <c r="S285" s="24">
        <f t="shared" si="4"/>
        <v>1</v>
      </c>
      <c r="T285" s="21">
        <v>276</v>
      </c>
      <c r="U285" s="21" t="s">
        <v>39</v>
      </c>
      <c r="V285" s="25" t="s">
        <v>39</v>
      </c>
      <c r="W285" s="26" t="s">
        <v>40</v>
      </c>
      <c r="X285" s="22" t="s">
        <v>7166</v>
      </c>
      <c r="Y285" s="31">
        <v>40747</v>
      </c>
      <c r="Z285" s="32">
        <v>1741269095</v>
      </c>
      <c r="AA285" s="32" t="s">
        <v>7167</v>
      </c>
      <c r="AB285" s="32" t="s">
        <v>7166</v>
      </c>
      <c r="AC285" s="31">
        <v>1</v>
      </c>
      <c r="AD285" s="32" t="s">
        <v>5329</v>
      </c>
      <c r="AE285" s="32" t="s">
        <v>5330</v>
      </c>
      <c r="AF285" s="32" t="s">
        <v>7168</v>
      </c>
      <c r="AG285" s="31">
        <v>5</v>
      </c>
      <c r="AH285" s="32" t="s">
        <v>7169</v>
      </c>
      <c r="AI285" s="32" t="s">
        <v>640</v>
      </c>
      <c r="AJ285" s="32" t="s">
        <v>641</v>
      </c>
      <c r="AK285" s="32">
        <v>3.4459202149205402E-4</v>
      </c>
      <c r="AL285" s="32">
        <v>4.2656308379999998E-8</v>
      </c>
      <c r="AM285" s="32">
        <v>2.390438502500615E-4</v>
      </c>
      <c r="AN285" s="32">
        <v>0.40954710300629937</v>
      </c>
      <c r="AO285" s="32">
        <v>0.77713534423632824</v>
      </c>
      <c r="AP285" s="32">
        <v>9.6199919990041537E-5</v>
      </c>
      <c r="AQ285" s="32">
        <v>0.539099611323829</v>
      </c>
      <c r="AR285" s="32"/>
      <c r="AS285" s="32"/>
      <c r="AT285" s="17" t="s">
        <v>41</v>
      </c>
      <c r="AU285" s="17" t="s">
        <v>41</v>
      </c>
      <c r="AV285" s="17" t="s">
        <v>42</v>
      </c>
      <c r="AW285" s="17" t="s">
        <v>42</v>
      </c>
      <c r="AX285" s="29">
        <v>1</v>
      </c>
      <c r="AY285" s="30" t="s">
        <v>603</v>
      </c>
      <c r="AZ285" s="30"/>
      <c r="BA285" s="30"/>
      <c r="BB285" s="30"/>
      <c r="BC285" s="30"/>
    </row>
    <row r="286" spans="1:55" ht="16" x14ac:dyDescent="0.2">
      <c r="A286" s="1"/>
      <c r="B286" s="8">
        <v>21990014</v>
      </c>
      <c r="C286" s="9" t="s">
        <v>7170</v>
      </c>
      <c r="D286" s="10" t="s">
        <v>7171</v>
      </c>
      <c r="E286" s="11">
        <v>60</v>
      </c>
      <c r="F286" s="12" t="s">
        <v>591</v>
      </c>
      <c r="G286" s="12" t="s">
        <v>45</v>
      </c>
      <c r="H286" s="12">
        <v>1.52</v>
      </c>
      <c r="I286" s="13" t="s">
        <v>7172</v>
      </c>
      <c r="J286" s="12"/>
      <c r="K286" s="12">
        <v>2.9999999999999997E-4</v>
      </c>
      <c r="L286" s="12">
        <v>0</v>
      </c>
      <c r="M286" s="12">
        <v>0</v>
      </c>
      <c r="N286" s="12">
        <v>0</v>
      </c>
      <c r="O286" s="12">
        <v>2.9999999999999997E-4</v>
      </c>
      <c r="P286" s="12">
        <v>0</v>
      </c>
      <c r="Q286" s="12">
        <v>-2.9999999999999997E-4</v>
      </c>
      <c r="R286" s="12" t="s">
        <v>557</v>
      </c>
      <c r="S286" s="14">
        <f t="shared" si="4"/>
        <v>1</v>
      </c>
      <c r="T286" s="11">
        <v>277</v>
      </c>
      <c r="U286" s="11" t="s">
        <v>39</v>
      </c>
      <c r="V286" s="27" t="s">
        <v>39</v>
      </c>
      <c r="W286" s="15" t="s">
        <v>40</v>
      </c>
      <c r="X286" s="12" t="s">
        <v>7173</v>
      </c>
      <c r="Y286" s="29">
        <v>40936</v>
      </c>
      <c r="Z286" s="16">
        <v>1741290263</v>
      </c>
      <c r="AA286" s="16" t="s">
        <v>7174</v>
      </c>
      <c r="AB286" s="16" t="s">
        <v>7173</v>
      </c>
      <c r="AC286" s="29">
        <v>1</v>
      </c>
      <c r="AD286" s="16" t="s">
        <v>5329</v>
      </c>
      <c r="AE286" s="16" t="s">
        <v>5330</v>
      </c>
      <c r="AF286" s="16" t="s">
        <v>7175</v>
      </c>
      <c r="AG286" s="29">
        <v>4</v>
      </c>
      <c r="AH286" s="16" t="s">
        <v>7176</v>
      </c>
      <c r="AI286" s="16" t="s">
        <v>601</v>
      </c>
      <c r="AJ286" s="16" t="s">
        <v>602</v>
      </c>
      <c r="AK286" s="16">
        <v>3.3329486938889999E-4</v>
      </c>
      <c r="AL286" s="16">
        <v>1.42497467044E-5</v>
      </c>
      <c r="AM286" s="16">
        <v>-2.1731117532205579E-4</v>
      </c>
      <c r="AN286" s="16">
        <v>-0.6252756200479237</v>
      </c>
      <c r="AO286" s="16">
        <v>0.73371697028290472</v>
      </c>
      <c r="AP286" s="16">
        <v>3.1369462717566139E-2</v>
      </c>
      <c r="AQ286" s="16">
        <v>-0.47838989378462371</v>
      </c>
      <c r="AR286" s="16"/>
      <c r="AS286" s="16"/>
      <c r="AT286" s="17" t="s">
        <v>41</v>
      </c>
      <c r="AU286" s="17" t="s">
        <v>41</v>
      </c>
      <c r="AV286" s="17" t="s">
        <v>42</v>
      </c>
      <c r="AW286" s="17" t="s">
        <v>42</v>
      </c>
      <c r="AX286" s="29">
        <v>1</v>
      </c>
      <c r="AY286" s="30" t="s">
        <v>603</v>
      </c>
      <c r="AZ286" s="30"/>
      <c r="BA286" s="30"/>
      <c r="BB286" s="30"/>
      <c r="BC286" s="30"/>
    </row>
    <row r="287" spans="1:55" ht="16" x14ac:dyDescent="0.2">
      <c r="A287" s="1"/>
      <c r="B287" s="18">
        <v>21985437</v>
      </c>
      <c r="C287" s="19" t="s">
        <v>7177</v>
      </c>
      <c r="D287" s="20" t="s">
        <v>7178</v>
      </c>
      <c r="E287" s="21">
        <v>101</v>
      </c>
      <c r="F287" s="22" t="s">
        <v>591</v>
      </c>
      <c r="G287" s="22" t="s">
        <v>36</v>
      </c>
      <c r="H287" s="22">
        <v>0.79</v>
      </c>
      <c r="I287" s="23" t="s">
        <v>7179</v>
      </c>
      <c r="J287" s="22"/>
      <c r="K287" s="22">
        <v>2.9999999999999997E-4</v>
      </c>
      <c r="L287" s="22">
        <v>1E-4</v>
      </c>
      <c r="M287" s="22">
        <v>0</v>
      </c>
      <c r="N287" s="22">
        <v>1E-4</v>
      </c>
      <c r="O287" s="22">
        <v>2.9999999999999997E-4</v>
      </c>
      <c r="P287" s="22">
        <v>1E-4</v>
      </c>
      <c r="Q287" s="22">
        <v>-2.9999999999999997E-4</v>
      </c>
      <c r="R287" s="22" t="s">
        <v>6908</v>
      </c>
      <c r="S287" s="24">
        <f t="shared" si="4"/>
        <v>4</v>
      </c>
      <c r="T287" s="21">
        <v>277</v>
      </c>
      <c r="U287" s="21" t="s">
        <v>39</v>
      </c>
      <c r="V287" s="25" t="s">
        <v>39</v>
      </c>
      <c r="W287" s="26" t="s">
        <v>40</v>
      </c>
      <c r="X287" s="22" t="s">
        <v>7180</v>
      </c>
      <c r="Y287" s="31">
        <v>40341</v>
      </c>
      <c r="Z287" s="32">
        <v>1741234991</v>
      </c>
      <c r="AA287" s="32" t="s">
        <v>7181</v>
      </c>
      <c r="AB287" s="32" t="s">
        <v>7180</v>
      </c>
      <c r="AC287" s="31">
        <v>1</v>
      </c>
      <c r="AD287" s="32" t="s">
        <v>5329</v>
      </c>
      <c r="AE287" s="32" t="s">
        <v>5330</v>
      </c>
      <c r="AF287" s="32" t="s">
        <v>7182</v>
      </c>
      <c r="AG287" s="31">
        <v>6</v>
      </c>
      <c r="AH287" s="32" t="s">
        <v>7183</v>
      </c>
      <c r="AI287" s="32" t="s">
        <v>640</v>
      </c>
      <c r="AJ287" s="32" t="s">
        <v>641</v>
      </c>
      <c r="AK287" s="32">
        <v>2.9703116030584798E-4</v>
      </c>
      <c r="AL287" s="32">
        <v>5.0059390679928E-5</v>
      </c>
      <c r="AM287" s="32">
        <v>5.1425225058119998E-6</v>
      </c>
      <c r="AN287" s="32">
        <v>1.459977183526695E-2</v>
      </c>
      <c r="AO287" s="32">
        <v>0.67799607925084848</v>
      </c>
      <c r="AP287" s="32">
        <v>0.1142643437669305</v>
      </c>
      <c r="AQ287" s="32">
        <v>1.173819639935985E-2</v>
      </c>
      <c r="AR287" s="32"/>
      <c r="AS287" s="32"/>
      <c r="AT287" s="17" t="s">
        <v>41</v>
      </c>
      <c r="AU287" s="17" t="s">
        <v>41</v>
      </c>
      <c r="AV287" s="17" t="s">
        <v>42</v>
      </c>
      <c r="AW287" s="17" t="s">
        <v>42</v>
      </c>
      <c r="AX287" s="29">
        <v>1</v>
      </c>
      <c r="AY287" s="30" t="s">
        <v>603</v>
      </c>
      <c r="AZ287" s="30"/>
      <c r="BA287" s="30"/>
      <c r="BB287" s="30"/>
      <c r="BC287" s="30"/>
    </row>
    <row r="288" spans="1:55" ht="16" x14ac:dyDescent="0.2">
      <c r="A288" s="1"/>
      <c r="B288" s="8">
        <v>21987949</v>
      </c>
      <c r="C288" s="9" t="s">
        <v>5140</v>
      </c>
      <c r="D288" s="10" t="s">
        <v>7184</v>
      </c>
      <c r="E288" s="11">
        <v>77</v>
      </c>
      <c r="F288" s="12" t="s">
        <v>591</v>
      </c>
      <c r="G288" s="12" t="s">
        <v>45</v>
      </c>
      <c r="H288" s="12">
        <v>2.44</v>
      </c>
      <c r="I288" s="13" t="s">
        <v>7185</v>
      </c>
      <c r="J288" s="12"/>
      <c r="K288" s="12">
        <v>2.9999999999999997E-4</v>
      </c>
      <c r="L288" s="12">
        <v>1E-4</v>
      </c>
      <c r="M288" s="12">
        <v>0</v>
      </c>
      <c r="N288" s="12">
        <v>1E-4</v>
      </c>
      <c r="O288" s="12">
        <v>2.9999999999999997E-4</v>
      </c>
      <c r="P288" s="12">
        <v>1E-4</v>
      </c>
      <c r="Q288" s="12">
        <v>-2.9999999999999997E-4</v>
      </c>
      <c r="R288" s="12" t="s">
        <v>6908</v>
      </c>
      <c r="S288" s="14">
        <f t="shared" si="4"/>
        <v>4</v>
      </c>
      <c r="T288" s="11">
        <v>279</v>
      </c>
      <c r="U288" s="11" t="s">
        <v>39</v>
      </c>
      <c r="V288" s="27" t="s">
        <v>39</v>
      </c>
      <c r="W288" s="15" t="s">
        <v>40</v>
      </c>
      <c r="X288" s="12" t="s">
        <v>7186</v>
      </c>
      <c r="Y288" s="29">
        <v>40693</v>
      </c>
      <c r="Z288" s="16">
        <v>1741265315</v>
      </c>
      <c r="AA288" s="16" t="s">
        <v>7187</v>
      </c>
      <c r="AB288" s="16" t="s">
        <v>7186</v>
      </c>
      <c r="AC288" s="29">
        <v>1</v>
      </c>
      <c r="AD288" s="16" t="s">
        <v>5329</v>
      </c>
      <c r="AE288" s="16" t="s">
        <v>5330</v>
      </c>
      <c r="AF288" s="16" t="s">
        <v>785</v>
      </c>
      <c r="AG288" s="29">
        <v>2</v>
      </c>
      <c r="AH288" s="16" t="s">
        <v>7188</v>
      </c>
      <c r="AI288" s="16" t="s">
        <v>601</v>
      </c>
      <c r="AJ288" s="16" t="s">
        <v>602</v>
      </c>
      <c r="AK288" s="16">
        <v>2.7124462050316802E-4</v>
      </c>
      <c r="AL288" s="16">
        <v>7.7435646577535998E-5</v>
      </c>
      <c r="AM288" s="16">
        <v>5.2379230115840004E-6</v>
      </c>
      <c r="AN288" s="16">
        <v>1.4799812946088351E-2</v>
      </c>
      <c r="AO288" s="16">
        <v>0.61477633028628864</v>
      </c>
      <c r="AP288" s="16">
        <v>0.1755080065660789</v>
      </c>
      <c r="AQ288" s="16">
        <v>1.1871760189788191E-2</v>
      </c>
      <c r="AR288" s="16"/>
      <c r="AS288" s="16"/>
      <c r="AT288" s="17" t="s">
        <v>41</v>
      </c>
      <c r="AU288" s="17" t="s">
        <v>41</v>
      </c>
      <c r="AV288" s="17" t="s">
        <v>42</v>
      </c>
      <c r="AW288" s="17" t="s">
        <v>42</v>
      </c>
      <c r="AX288" s="29">
        <v>1</v>
      </c>
      <c r="AY288" s="30" t="s">
        <v>603</v>
      </c>
      <c r="AZ288" s="30"/>
      <c r="BA288" s="30"/>
      <c r="BB288" s="30"/>
      <c r="BC288" s="30"/>
    </row>
    <row r="289" spans="1:55" ht="16" x14ac:dyDescent="0.2">
      <c r="A289" s="1"/>
      <c r="B289" s="18">
        <v>21992924</v>
      </c>
      <c r="C289" s="19" t="s">
        <v>7189</v>
      </c>
      <c r="D289" s="20" t="s">
        <v>7190</v>
      </c>
      <c r="E289" s="21">
        <v>32</v>
      </c>
      <c r="F289" s="22" t="s">
        <v>591</v>
      </c>
      <c r="G289" s="22" t="s">
        <v>36</v>
      </c>
      <c r="H289" s="22">
        <v>1.89</v>
      </c>
      <c r="I289" s="23" t="s">
        <v>7191</v>
      </c>
      <c r="J289" s="22"/>
      <c r="K289" s="22">
        <v>1E-4</v>
      </c>
      <c r="L289" s="22">
        <v>2.0000000000000001E-4</v>
      </c>
      <c r="M289" s="22">
        <v>0</v>
      </c>
      <c r="N289" s="22">
        <v>2.0000000000000001E-4</v>
      </c>
      <c r="O289" s="22">
        <v>2.9999999999999997E-4</v>
      </c>
      <c r="P289" s="22">
        <v>0</v>
      </c>
      <c r="Q289" s="22">
        <v>-2.9999999999999997E-4</v>
      </c>
      <c r="R289" s="22" t="s">
        <v>557</v>
      </c>
      <c r="S289" s="24">
        <f t="shared" si="4"/>
        <v>1</v>
      </c>
      <c r="T289" s="21">
        <v>279</v>
      </c>
      <c r="U289" s="21" t="s">
        <v>39</v>
      </c>
      <c r="V289" s="25" t="s">
        <v>39</v>
      </c>
      <c r="W289" s="26" t="s">
        <v>40</v>
      </c>
      <c r="X289" s="22" t="s">
        <v>7192</v>
      </c>
      <c r="Y289" s="31">
        <v>41274</v>
      </c>
      <c r="Z289" s="32">
        <v>1741325435</v>
      </c>
      <c r="AA289" s="32" t="s">
        <v>7193</v>
      </c>
      <c r="AB289" s="32" t="s">
        <v>7192</v>
      </c>
      <c r="AC289" s="31">
        <v>1</v>
      </c>
      <c r="AD289" s="32" t="s">
        <v>5329</v>
      </c>
      <c r="AE289" s="32" t="s">
        <v>5330</v>
      </c>
      <c r="AF289" s="32" t="s">
        <v>859</v>
      </c>
      <c r="AG289" s="31">
        <v>2</v>
      </c>
      <c r="AH289" s="32" t="s">
        <v>7194</v>
      </c>
      <c r="AI289" s="32" t="s">
        <v>640</v>
      </c>
      <c r="AJ289" s="32" t="s">
        <v>641</v>
      </c>
      <c r="AK289" s="32">
        <v>1.3359575182384501E-4</v>
      </c>
      <c r="AL289" s="32">
        <v>2.1571962795997499E-4</v>
      </c>
      <c r="AM289" s="32">
        <v>2.6292395153267998E-5</v>
      </c>
      <c r="AN289" s="32">
        <v>6.9999603063785928E-2</v>
      </c>
      <c r="AO289" s="32">
        <v>0.28979540854806662</v>
      </c>
      <c r="AP289" s="32">
        <v>0.46793821557235987</v>
      </c>
      <c r="AQ289" s="32">
        <v>5.7033365890220948E-2</v>
      </c>
      <c r="AR289" s="32"/>
      <c r="AS289" s="32"/>
      <c r="AT289" s="17" t="s">
        <v>41</v>
      </c>
      <c r="AU289" s="17" t="s">
        <v>41</v>
      </c>
      <c r="AV289" s="17" t="s">
        <v>42</v>
      </c>
      <c r="AW289" s="17" t="s">
        <v>42</v>
      </c>
      <c r="AX289" s="29">
        <v>1</v>
      </c>
      <c r="AY289" s="30" t="s">
        <v>603</v>
      </c>
      <c r="AZ289" s="30"/>
      <c r="BA289" s="30"/>
      <c r="BB289" s="30"/>
      <c r="BC289" s="30"/>
    </row>
    <row r="290" spans="1:55" ht="16" x14ac:dyDescent="0.2">
      <c r="A290" s="1"/>
      <c r="B290" s="8">
        <v>21987781</v>
      </c>
      <c r="C290" s="9" t="s">
        <v>7195</v>
      </c>
      <c r="D290" s="10" t="s">
        <v>7196</v>
      </c>
      <c r="E290" s="11">
        <v>14</v>
      </c>
      <c r="F290" s="12" t="s">
        <v>616</v>
      </c>
      <c r="G290" s="12" t="s">
        <v>36</v>
      </c>
      <c r="H290" s="12">
        <v>2.4900000000000002</v>
      </c>
      <c r="I290" s="13" t="s">
        <v>7197</v>
      </c>
      <c r="J290" s="12"/>
      <c r="K290" s="12">
        <v>2.0000000000000001E-4</v>
      </c>
      <c r="L290" s="12">
        <v>1E-4</v>
      </c>
      <c r="M290" s="12">
        <v>0</v>
      </c>
      <c r="N290" s="12">
        <v>1E-4</v>
      </c>
      <c r="O290" s="12">
        <v>4.0000000000000002E-4</v>
      </c>
      <c r="P290" s="12">
        <v>-1E-4</v>
      </c>
      <c r="Q290" s="12">
        <v>-4.0000000000000002E-4</v>
      </c>
      <c r="R290" s="12" t="s">
        <v>7198</v>
      </c>
      <c r="S290" s="14">
        <f t="shared" si="4"/>
        <v>-3</v>
      </c>
      <c r="T290" s="11">
        <v>281</v>
      </c>
      <c r="U290" s="11" t="s">
        <v>39</v>
      </c>
      <c r="V290" s="15" t="s">
        <v>40</v>
      </c>
      <c r="W290" s="15" t="s">
        <v>40</v>
      </c>
      <c r="X290" s="12" t="s">
        <v>7199</v>
      </c>
      <c r="Y290" s="29">
        <v>40670</v>
      </c>
      <c r="Z290" s="16">
        <v>1741263275</v>
      </c>
      <c r="AA290" s="16" t="s">
        <v>7200</v>
      </c>
      <c r="AB290" s="16" t="s">
        <v>7201</v>
      </c>
      <c r="AC290" s="29">
        <v>1</v>
      </c>
      <c r="AD290" s="16" t="s">
        <v>5329</v>
      </c>
      <c r="AE290" s="16" t="s">
        <v>5330</v>
      </c>
      <c r="AF290" s="16" t="s">
        <v>7202</v>
      </c>
      <c r="AG290" s="29">
        <v>2</v>
      </c>
      <c r="AH290" s="16" t="s">
        <v>7203</v>
      </c>
      <c r="AI290" s="16" t="s">
        <v>640</v>
      </c>
      <c r="AJ290" s="16" t="s">
        <v>641</v>
      </c>
      <c r="AK290" s="16">
        <v>2.2002735593664E-4</v>
      </c>
      <c r="AL290" s="16">
        <v>1.3157557893228E-4</v>
      </c>
      <c r="AM290" s="16">
        <v>3.6051899652734001E-5</v>
      </c>
      <c r="AN290" s="16">
        <v>9.3000000108911782E-2</v>
      </c>
      <c r="AO290" s="16">
        <v>0.50303131155545033</v>
      </c>
      <c r="AP290" s="16">
        <v>0.30081094124510532</v>
      </c>
      <c r="AQ290" s="16">
        <v>8.2422634627316832E-2</v>
      </c>
      <c r="AR290" s="16"/>
      <c r="AS290" s="16"/>
      <c r="AT290" s="17" t="s">
        <v>41</v>
      </c>
      <c r="AU290" s="17" t="s">
        <v>41</v>
      </c>
      <c r="AV290" s="17" t="s">
        <v>42</v>
      </c>
      <c r="AW290" s="17" t="s">
        <v>42</v>
      </c>
      <c r="AX290" s="29">
        <v>2</v>
      </c>
      <c r="AY290" s="30" t="s">
        <v>603</v>
      </c>
      <c r="AZ290" s="30" t="s">
        <v>624</v>
      </c>
      <c r="BA290" s="30"/>
      <c r="BB290" s="30"/>
      <c r="BC290" s="30"/>
    </row>
    <row r="291" spans="1:55" ht="16" x14ac:dyDescent="0.2">
      <c r="A291" s="1"/>
      <c r="B291" s="18">
        <v>21984733</v>
      </c>
      <c r="C291" s="19" t="s">
        <v>7204</v>
      </c>
      <c r="D291" s="20" t="s">
        <v>7205</v>
      </c>
      <c r="E291" s="21">
        <v>59</v>
      </c>
      <c r="F291" s="22"/>
      <c r="G291" s="22" t="s">
        <v>36</v>
      </c>
      <c r="H291" s="22">
        <v>0.9</v>
      </c>
      <c r="I291" s="23" t="s">
        <v>7206</v>
      </c>
      <c r="J291" s="22"/>
      <c r="K291" s="22">
        <v>2.0000000000000001E-4</v>
      </c>
      <c r="L291" s="22">
        <v>2.0000000000000001E-4</v>
      </c>
      <c r="M291" s="22">
        <v>0</v>
      </c>
      <c r="N291" s="22">
        <v>2.0000000000000001E-4</v>
      </c>
      <c r="O291" s="22">
        <v>4.0000000000000002E-4</v>
      </c>
      <c r="P291" s="22">
        <v>0</v>
      </c>
      <c r="Q291" s="22">
        <v>-4.0000000000000002E-4</v>
      </c>
      <c r="R291" s="22" t="s">
        <v>557</v>
      </c>
      <c r="S291" s="24">
        <f t="shared" si="4"/>
        <v>1</v>
      </c>
      <c r="T291" s="21">
        <v>281</v>
      </c>
      <c r="U291" s="21" t="s">
        <v>39</v>
      </c>
      <c r="V291" s="25" t="s">
        <v>39</v>
      </c>
      <c r="W291" s="26" t="s">
        <v>40</v>
      </c>
      <c r="X291" s="22"/>
      <c r="Y291" s="31">
        <v>40260</v>
      </c>
      <c r="Z291" s="32"/>
      <c r="AA291" s="32"/>
      <c r="AB291" s="32"/>
      <c r="AC291" s="31"/>
      <c r="AD291" s="32"/>
      <c r="AE291" s="32"/>
      <c r="AF291" s="32"/>
      <c r="AG291" s="31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17" t="s">
        <v>41</v>
      </c>
      <c r="AU291" s="17" t="s">
        <v>41</v>
      </c>
      <c r="AV291" s="17" t="s">
        <v>42</v>
      </c>
      <c r="AW291" s="17" t="s">
        <v>42</v>
      </c>
      <c r="AX291" s="29"/>
      <c r="AY291" s="30"/>
      <c r="AZ291" s="30"/>
      <c r="BA291" s="30"/>
      <c r="BB291" s="30"/>
      <c r="BC291" s="30"/>
    </row>
    <row r="292" spans="1:55" ht="16" x14ac:dyDescent="0.2">
      <c r="A292" s="1"/>
      <c r="B292" s="8">
        <v>21986444</v>
      </c>
      <c r="C292" s="9" t="s">
        <v>7207</v>
      </c>
      <c r="D292" s="10" t="s">
        <v>7208</v>
      </c>
      <c r="E292" s="11">
        <v>82</v>
      </c>
      <c r="F292" s="12" t="s">
        <v>591</v>
      </c>
      <c r="G292" s="12" t="s">
        <v>36</v>
      </c>
      <c r="H292" s="12">
        <v>3.68</v>
      </c>
      <c r="I292" s="13" t="s">
        <v>7209</v>
      </c>
      <c r="J292" s="12"/>
      <c r="K292" s="12">
        <v>2.0000000000000001E-4</v>
      </c>
      <c r="L292" s="12">
        <v>1E-4</v>
      </c>
      <c r="M292" s="12">
        <v>0</v>
      </c>
      <c r="N292" s="12">
        <v>1E-4</v>
      </c>
      <c r="O292" s="12">
        <v>4.0000000000000002E-4</v>
      </c>
      <c r="P292" s="12">
        <v>-1E-4</v>
      </c>
      <c r="Q292" s="12">
        <v>-4.0000000000000002E-4</v>
      </c>
      <c r="R292" s="12" t="s">
        <v>7198</v>
      </c>
      <c r="S292" s="14">
        <f t="shared" si="4"/>
        <v>-3</v>
      </c>
      <c r="T292" s="11">
        <v>281</v>
      </c>
      <c r="U292" s="11" t="s">
        <v>39</v>
      </c>
      <c r="V292" s="27" t="s">
        <v>39</v>
      </c>
      <c r="W292" s="15" t="s">
        <v>40</v>
      </c>
      <c r="X292" s="12" t="s">
        <v>7210</v>
      </c>
      <c r="Y292" s="29">
        <v>40447</v>
      </c>
      <c r="Z292" s="16">
        <v>1741247147</v>
      </c>
      <c r="AA292" s="16" t="s">
        <v>7211</v>
      </c>
      <c r="AB292" s="16" t="s">
        <v>7210</v>
      </c>
      <c r="AC292" s="29">
        <v>1</v>
      </c>
      <c r="AD292" s="16" t="s">
        <v>5329</v>
      </c>
      <c r="AE292" s="16" t="s">
        <v>5330</v>
      </c>
      <c r="AF292" s="16" t="s">
        <v>7212</v>
      </c>
      <c r="AG292" s="29">
        <v>6</v>
      </c>
      <c r="AH292" s="16" t="s">
        <v>7213</v>
      </c>
      <c r="AI292" s="16" t="s">
        <v>640</v>
      </c>
      <c r="AJ292" s="16" t="s">
        <v>641</v>
      </c>
      <c r="AK292" s="16">
        <v>2.2946034762260999E-4</v>
      </c>
      <c r="AL292" s="16">
        <v>1.21812293102895E-4</v>
      </c>
      <c r="AM292" s="16">
        <v>4.3326913147913368E-5</v>
      </c>
      <c r="AN292" s="16">
        <v>0.1097997012987298</v>
      </c>
      <c r="AO292" s="16">
        <v>0.52587475293463304</v>
      </c>
      <c r="AP292" s="16">
        <v>0.27916810117119351</v>
      </c>
      <c r="AQ292" s="16">
        <v>9.9296152834879442E-2</v>
      </c>
      <c r="AR292" s="16"/>
      <c r="AS292" s="16"/>
      <c r="AT292" s="17" t="s">
        <v>41</v>
      </c>
      <c r="AU292" s="17" t="s">
        <v>41</v>
      </c>
      <c r="AV292" s="17" t="s">
        <v>42</v>
      </c>
      <c r="AW292" s="17" t="s">
        <v>42</v>
      </c>
      <c r="AX292" s="29">
        <v>1</v>
      </c>
      <c r="AY292" s="30" t="s">
        <v>603</v>
      </c>
      <c r="AZ292" s="30"/>
      <c r="BA292" s="30"/>
      <c r="BB292" s="30"/>
      <c r="BC292" s="30"/>
    </row>
    <row r="293" spans="1:55" ht="16" x14ac:dyDescent="0.2">
      <c r="A293" s="1"/>
      <c r="B293" s="18">
        <v>21985855</v>
      </c>
      <c r="C293" s="19" t="s">
        <v>7214</v>
      </c>
      <c r="D293" s="20" t="s">
        <v>7215</v>
      </c>
      <c r="E293" s="21">
        <v>29</v>
      </c>
      <c r="F293" s="22" t="s">
        <v>591</v>
      </c>
      <c r="G293" s="22" t="s">
        <v>45</v>
      </c>
      <c r="H293" s="22">
        <v>0.75</v>
      </c>
      <c r="I293" s="23" t="s">
        <v>7216</v>
      </c>
      <c r="J293" s="22"/>
      <c r="K293" s="22">
        <v>1E-4</v>
      </c>
      <c r="L293" s="22">
        <v>2.0000000000000001E-4</v>
      </c>
      <c r="M293" s="22">
        <v>0</v>
      </c>
      <c r="N293" s="22">
        <v>2.0000000000000001E-4</v>
      </c>
      <c r="O293" s="22">
        <v>4.0000000000000002E-4</v>
      </c>
      <c r="P293" s="22">
        <v>-1E-4</v>
      </c>
      <c r="Q293" s="22">
        <v>-4.0000000000000002E-4</v>
      </c>
      <c r="R293" s="22" t="s">
        <v>7198</v>
      </c>
      <c r="S293" s="24">
        <f t="shared" si="4"/>
        <v>-3</v>
      </c>
      <c r="T293" s="21">
        <v>284</v>
      </c>
      <c r="U293" s="21" t="s">
        <v>39</v>
      </c>
      <c r="V293" s="25" t="s">
        <v>39</v>
      </c>
      <c r="W293" s="26" t="s">
        <v>40</v>
      </c>
      <c r="X293" s="22" t="s">
        <v>7217</v>
      </c>
      <c r="Y293" s="31">
        <v>40373</v>
      </c>
      <c r="Z293" s="32">
        <v>1741240055</v>
      </c>
      <c r="AA293" s="32" t="s">
        <v>7218</v>
      </c>
      <c r="AB293" s="32" t="s">
        <v>7217</v>
      </c>
      <c r="AC293" s="31">
        <v>1</v>
      </c>
      <c r="AD293" s="32" t="s">
        <v>5329</v>
      </c>
      <c r="AE293" s="32" t="s">
        <v>5330</v>
      </c>
      <c r="AF293" s="32" t="s">
        <v>7219</v>
      </c>
      <c r="AG293" s="31">
        <v>4</v>
      </c>
      <c r="AH293" s="32" t="s">
        <v>7220</v>
      </c>
      <c r="AI293" s="32" t="s">
        <v>601</v>
      </c>
      <c r="AJ293" s="32" t="s">
        <v>602</v>
      </c>
      <c r="AK293" s="32">
        <v>1.4915542303872001E-4</v>
      </c>
      <c r="AL293" s="32">
        <v>2.0338347732975999E-4</v>
      </c>
      <c r="AM293" s="32">
        <v>2.82409477407645E-4</v>
      </c>
      <c r="AN293" s="32">
        <v>0.44477549245305592</v>
      </c>
      <c r="AO293" s="32">
        <v>0.34475885175995841</v>
      </c>
      <c r="AP293" s="32">
        <v>0.47010194254186272</v>
      </c>
      <c r="AQ293" s="32">
        <v>0.65276317262641259</v>
      </c>
      <c r="AR293" s="32"/>
      <c r="AS293" s="32"/>
      <c r="AT293" s="17" t="s">
        <v>41</v>
      </c>
      <c r="AU293" s="17" t="s">
        <v>41</v>
      </c>
      <c r="AV293" s="17" t="s">
        <v>42</v>
      </c>
      <c r="AW293" s="17" t="s">
        <v>42</v>
      </c>
      <c r="AX293" s="29">
        <v>1</v>
      </c>
      <c r="AY293" s="30" t="s">
        <v>603</v>
      </c>
      <c r="AZ293" s="30"/>
      <c r="BA293" s="30"/>
      <c r="BB293" s="30"/>
      <c r="BC293" s="30"/>
    </row>
    <row r="294" spans="1:55" ht="16" x14ac:dyDescent="0.2">
      <c r="A294" s="1"/>
      <c r="B294" s="8">
        <v>21984857</v>
      </c>
      <c r="C294" s="9" t="s">
        <v>2901</v>
      </c>
      <c r="D294" s="10" t="s">
        <v>7221</v>
      </c>
      <c r="E294" s="11">
        <v>92</v>
      </c>
      <c r="F294" s="12" t="s">
        <v>591</v>
      </c>
      <c r="G294" s="12" t="s">
        <v>45</v>
      </c>
      <c r="H294" s="12">
        <v>0.89</v>
      </c>
      <c r="I294" s="13" t="s">
        <v>7222</v>
      </c>
      <c r="J294" s="12"/>
      <c r="K294" s="12">
        <v>2.0000000000000001E-4</v>
      </c>
      <c r="L294" s="12">
        <v>1E-4</v>
      </c>
      <c r="M294" s="12">
        <v>0</v>
      </c>
      <c r="N294" s="12">
        <v>1E-4</v>
      </c>
      <c r="O294" s="12">
        <v>4.0000000000000002E-4</v>
      </c>
      <c r="P294" s="12">
        <v>-1E-4</v>
      </c>
      <c r="Q294" s="12">
        <v>-4.0000000000000002E-4</v>
      </c>
      <c r="R294" s="12" t="s">
        <v>7198</v>
      </c>
      <c r="S294" s="14">
        <f t="shared" si="4"/>
        <v>-3</v>
      </c>
      <c r="T294" s="11">
        <v>284</v>
      </c>
      <c r="U294" s="11" t="s">
        <v>39</v>
      </c>
      <c r="V294" s="27" t="s">
        <v>39</v>
      </c>
      <c r="W294" s="15" t="s">
        <v>40</v>
      </c>
      <c r="X294" s="12" t="s">
        <v>7223</v>
      </c>
      <c r="Y294" s="29">
        <v>40272</v>
      </c>
      <c r="Z294" s="16">
        <v>1741227983</v>
      </c>
      <c r="AA294" s="16" t="s">
        <v>7224</v>
      </c>
      <c r="AB294" s="16" t="s">
        <v>7223</v>
      </c>
      <c r="AC294" s="29">
        <v>1</v>
      </c>
      <c r="AD294" s="16" t="s">
        <v>5329</v>
      </c>
      <c r="AE294" s="16" t="s">
        <v>5330</v>
      </c>
      <c r="AF294" s="16" t="s">
        <v>859</v>
      </c>
      <c r="AG294" s="29">
        <v>2</v>
      </c>
      <c r="AH294" s="16" t="s">
        <v>7225</v>
      </c>
      <c r="AI294" s="16" t="s">
        <v>601</v>
      </c>
      <c r="AJ294" s="16" t="s">
        <v>602</v>
      </c>
      <c r="AK294" s="16">
        <v>2.2118672248595201E-4</v>
      </c>
      <c r="AL294" s="16">
        <v>1.30989633590538E-4</v>
      </c>
      <c r="AM294" s="16">
        <v>1.6594697641649999E-5</v>
      </c>
      <c r="AN294" s="16">
        <v>4.5000000608327838E-2</v>
      </c>
      <c r="AO294" s="16">
        <v>0.50282660675380242</v>
      </c>
      <c r="AP294" s="16">
        <v>0.29778041031571117</v>
      </c>
      <c r="AQ294" s="16">
        <v>3.7724938511108669E-2</v>
      </c>
      <c r="AR294" s="16"/>
      <c r="AS294" s="16"/>
      <c r="AT294" s="17" t="s">
        <v>41</v>
      </c>
      <c r="AU294" s="17" t="s">
        <v>41</v>
      </c>
      <c r="AV294" s="17" t="s">
        <v>42</v>
      </c>
      <c r="AW294" s="17" t="s">
        <v>42</v>
      </c>
      <c r="AX294" s="29">
        <v>1</v>
      </c>
      <c r="AY294" s="30" t="s">
        <v>603</v>
      </c>
      <c r="AZ294" s="30"/>
      <c r="BA294" s="30"/>
      <c r="BB294" s="30"/>
      <c r="BC294" s="30"/>
    </row>
    <row r="295" spans="1:55" ht="16" x14ac:dyDescent="0.2">
      <c r="A295" s="1"/>
      <c r="B295" s="18">
        <v>21991884</v>
      </c>
      <c r="C295" s="19" t="s">
        <v>7226</v>
      </c>
      <c r="D295" s="20" t="s">
        <v>7227</v>
      </c>
      <c r="E295" s="21">
        <v>182</v>
      </c>
      <c r="F295" s="22" t="s">
        <v>591</v>
      </c>
      <c r="G295" s="22" t="s">
        <v>36</v>
      </c>
      <c r="H295" s="22">
        <v>3.61</v>
      </c>
      <c r="I295" s="23" t="s">
        <v>7228</v>
      </c>
      <c r="J295" s="22"/>
      <c r="K295" s="22">
        <v>4.0000000000000002E-4</v>
      </c>
      <c r="L295" s="22">
        <v>0</v>
      </c>
      <c r="M295" s="22">
        <v>0</v>
      </c>
      <c r="N295" s="22">
        <v>0</v>
      </c>
      <c r="O295" s="22">
        <v>4.0000000000000002E-4</v>
      </c>
      <c r="P295" s="22">
        <v>0</v>
      </c>
      <c r="Q295" s="22">
        <v>-4.0000000000000002E-4</v>
      </c>
      <c r="R295" s="22" t="s">
        <v>557</v>
      </c>
      <c r="S295" s="24">
        <f t="shared" si="4"/>
        <v>1</v>
      </c>
      <c r="T295" s="21">
        <v>286</v>
      </c>
      <c r="U295" s="21" t="s">
        <v>39</v>
      </c>
      <c r="V295" s="25" t="s">
        <v>39</v>
      </c>
      <c r="W295" s="26" t="s">
        <v>40</v>
      </c>
      <c r="X295" s="22" t="s">
        <v>7229</v>
      </c>
      <c r="Y295" s="31">
        <v>41158</v>
      </c>
      <c r="Z295" s="32">
        <v>1741312799</v>
      </c>
      <c r="AA295" s="32" t="s">
        <v>7230</v>
      </c>
      <c r="AB295" s="32" t="s">
        <v>7229</v>
      </c>
      <c r="AC295" s="31">
        <v>1</v>
      </c>
      <c r="AD295" s="32" t="s">
        <v>5329</v>
      </c>
      <c r="AE295" s="32" t="s">
        <v>5330</v>
      </c>
      <c r="AF295" s="32" t="s">
        <v>7231</v>
      </c>
      <c r="AG295" s="31">
        <v>5</v>
      </c>
      <c r="AH295" s="32" t="s">
        <v>7232</v>
      </c>
      <c r="AI295" s="32" t="s">
        <v>640</v>
      </c>
      <c r="AJ295" s="32" t="s">
        <v>641</v>
      </c>
      <c r="AK295" s="32">
        <v>3.52916771464803E-4</v>
      </c>
      <c r="AL295" s="32">
        <v>6.9097980945000005E-8</v>
      </c>
      <c r="AM295" s="32">
        <v>4.5043776369870003E-6</v>
      </c>
      <c r="AN295" s="32">
        <v>1.260000146505966E-2</v>
      </c>
      <c r="AO295" s="32">
        <v>0.76761609311251344</v>
      </c>
      <c r="AP295" s="32">
        <v>1.5029243851125289E-4</v>
      </c>
      <c r="AQ295" s="32">
        <v>9.7973036227669685E-3</v>
      </c>
      <c r="AR295" s="32"/>
      <c r="AS295" s="32"/>
      <c r="AT295" s="17" t="s">
        <v>41</v>
      </c>
      <c r="AU295" s="17" t="s">
        <v>41</v>
      </c>
      <c r="AV295" s="17" t="s">
        <v>42</v>
      </c>
      <c r="AW295" s="17" t="s">
        <v>42</v>
      </c>
      <c r="AX295" s="29">
        <v>1</v>
      </c>
      <c r="AY295" s="30" t="s">
        <v>603</v>
      </c>
      <c r="AZ295" s="30"/>
      <c r="BA295" s="30"/>
      <c r="BB295" s="30"/>
      <c r="BC295" s="30"/>
    </row>
    <row r="296" spans="1:55" ht="16" x14ac:dyDescent="0.2">
      <c r="A296" s="1"/>
      <c r="B296" s="8">
        <v>21988414</v>
      </c>
      <c r="C296" s="9" t="s">
        <v>7233</v>
      </c>
      <c r="D296" s="10" t="s">
        <v>7234</v>
      </c>
      <c r="E296" s="11">
        <v>26</v>
      </c>
      <c r="F296" s="12" t="s">
        <v>591</v>
      </c>
      <c r="G296" s="12" t="s">
        <v>36</v>
      </c>
      <c r="H296" s="12">
        <v>2.36</v>
      </c>
      <c r="I296" s="13" t="s">
        <v>7235</v>
      </c>
      <c r="J296" s="12"/>
      <c r="K296" s="12">
        <v>2.0000000000000001E-4</v>
      </c>
      <c r="L296" s="12">
        <v>2.0000000000000001E-4</v>
      </c>
      <c r="M296" s="12">
        <v>0</v>
      </c>
      <c r="N296" s="12">
        <v>2.0000000000000001E-4</v>
      </c>
      <c r="O296" s="12">
        <v>4.0000000000000002E-4</v>
      </c>
      <c r="P296" s="12">
        <v>0</v>
      </c>
      <c r="Q296" s="12">
        <v>-4.0000000000000002E-4</v>
      </c>
      <c r="R296" s="12" t="s">
        <v>557</v>
      </c>
      <c r="S296" s="14">
        <f t="shared" si="4"/>
        <v>1</v>
      </c>
      <c r="T296" s="11">
        <v>286</v>
      </c>
      <c r="U296" s="11" t="s">
        <v>39</v>
      </c>
      <c r="V296" s="27" t="s">
        <v>39</v>
      </c>
      <c r="W296" s="15" t="s">
        <v>40</v>
      </c>
      <c r="X296" s="12" t="s">
        <v>7236</v>
      </c>
      <c r="Y296" s="29">
        <v>40762</v>
      </c>
      <c r="Z296" s="16">
        <v>1741270907</v>
      </c>
      <c r="AA296" s="16" t="s">
        <v>7237</v>
      </c>
      <c r="AB296" s="16" t="s">
        <v>7236</v>
      </c>
      <c r="AC296" s="29">
        <v>1</v>
      </c>
      <c r="AD296" s="16" t="s">
        <v>5329</v>
      </c>
      <c r="AE296" s="16" t="s">
        <v>5330</v>
      </c>
      <c r="AF296" s="16" t="s">
        <v>7238</v>
      </c>
      <c r="AG296" s="29">
        <v>3</v>
      </c>
      <c r="AH296" s="16" t="s">
        <v>7239</v>
      </c>
      <c r="AI296" s="16" t="s">
        <v>640</v>
      </c>
      <c r="AJ296" s="16" t="s">
        <v>641</v>
      </c>
      <c r="AK296" s="16">
        <v>2.0200714323972E-4</v>
      </c>
      <c r="AL296" s="16">
        <v>1.51368056598395E-4</v>
      </c>
      <c r="AM296" s="16">
        <v>7.2945361081172002E-5</v>
      </c>
      <c r="AN296" s="16">
        <v>0.17110448748678189</v>
      </c>
      <c r="AO296" s="16">
        <v>0.45497701683497871</v>
      </c>
      <c r="AP296" s="16">
        <v>0.34092352245940022</v>
      </c>
      <c r="AQ296" s="16">
        <v>0.16429351083529531</v>
      </c>
      <c r="AR296" s="16"/>
      <c r="AS296" s="16"/>
      <c r="AT296" s="17" t="s">
        <v>41</v>
      </c>
      <c r="AU296" s="17" t="s">
        <v>41</v>
      </c>
      <c r="AV296" s="17" t="s">
        <v>42</v>
      </c>
      <c r="AW296" s="17" t="s">
        <v>42</v>
      </c>
      <c r="AX296" s="29">
        <v>1</v>
      </c>
      <c r="AY296" s="30" t="s">
        <v>603</v>
      </c>
      <c r="AZ296" s="30"/>
      <c r="BA296" s="30"/>
      <c r="BB296" s="30"/>
      <c r="BC296" s="30"/>
    </row>
    <row r="297" spans="1:55" ht="16" x14ac:dyDescent="0.2">
      <c r="A297" s="1"/>
      <c r="B297" s="18">
        <v>21985659</v>
      </c>
      <c r="C297" s="19" t="s">
        <v>7240</v>
      </c>
      <c r="D297" s="20" t="s">
        <v>7241</v>
      </c>
      <c r="E297" s="21">
        <v>165</v>
      </c>
      <c r="F297" s="22" t="s">
        <v>591</v>
      </c>
      <c r="G297" s="22" t="s">
        <v>45</v>
      </c>
      <c r="H297" s="22">
        <v>0.77</v>
      </c>
      <c r="I297" s="23" t="s">
        <v>7242</v>
      </c>
      <c r="J297" s="22"/>
      <c r="K297" s="22">
        <v>2.9999999999999997E-4</v>
      </c>
      <c r="L297" s="22">
        <v>1E-4</v>
      </c>
      <c r="M297" s="22">
        <v>0</v>
      </c>
      <c r="N297" s="22">
        <v>1E-4</v>
      </c>
      <c r="O297" s="22">
        <v>4.0000000000000002E-4</v>
      </c>
      <c r="P297" s="22">
        <v>0</v>
      </c>
      <c r="Q297" s="22">
        <v>-4.0000000000000002E-4</v>
      </c>
      <c r="R297" s="22" t="s">
        <v>557</v>
      </c>
      <c r="S297" s="24">
        <f t="shared" si="4"/>
        <v>1</v>
      </c>
      <c r="T297" s="21">
        <v>288</v>
      </c>
      <c r="U297" s="21" t="s">
        <v>39</v>
      </c>
      <c r="V297" s="26" t="s">
        <v>40</v>
      </c>
      <c r="W297" s="26" t="s">
        <v>40</v>
      </c>
      <c r="X297" s="22" t="s">
        <v>7243</v>
      </c>
      <c r="Y297" s="31">
        <v>40358</v>
      </c>
      <c r="Z297" s="32">
        <v>1741237655</v>
      </c>
      <c r="AA297" s="32" t="s">
        <v>7244</v>
      </c>
      <c r="AB297" s="32" t="s">
        <v>7243</v>
      </c>
      <c r="AC297" s="31">
        <v>1</v>
      </c>
      <c r="AD297" s="32" t="s">
        <v>5329</v>
      </c>
      <c r="AE297" s="32" t="s">
        <v>5330</v>
      </c>
      <c r="AF297" s="32" t="s">
        <v>7245</v>
      </c>
      <c r="AG297" s="31">
        <v>6</v>
      </c>
      <c r="AH297" s="32" t="s">
        <v>7246</v>
      </c>
      <c r="AI297" s="32" t="s">
        <v>601</v>
      </c>
      <c r="AJ297" s="32" t="s">
        <v>602</v>
      </c>
      <c r="AK297" s="32">
        <v>3.0572453506004098E-4</v>
      </c>
      <c r="AL297" s="32">
        <v>5.0080265999603998E-5</v>
      </c>
      <c r="AM297" s="32">
        <v>5.8957187780510001E-6</v>
      </c>
      <c r="AN297" s="32">
        <v>1.630000084240011E-2</v>
      </c>
      <c r="AO297" s="32">
        <v>0.70163399649501546</v>
      </c>
      <c r="AP297" s="32">
        <v>0.114933586118415</v>
      </c>
      <c r="AQ297" s="32">
        <v>1.353060109370104E-2</v>
      </c>
      <c r="AR297" s="32"/>
      <c r="AS297" s="32"/>
      <c r="AT297" s="17" t="s">
        <v>41</v>
      </c>
      <c r="AU297" s="17" t="s">
        <v>41</v>
      </c>
      <c r="AV297" s="17" t="s">
        <v>42</v>
      </c>
      <c r="AW297" s="17" t="s">
        <v>42</v>
      </c>
      <c r="AX297" s="29">
        <v>1</v>
      </c>
      <c r="AY297" s="30" t="s">
        <v>603</v>
      </c>
      <c r="AZ297" s="30"/>
      <c r="BA297" s="30"/>
      <c r="BB297" s="30"/>
      <c r="BC297" s="30"/>
    </row>
    <row r="298" spans="1:55" ht="16" x14ac:dyDescent="0.2">
      <c r="A298" s="1"/>
      <c r="B298" s="8">
        <v>21987506</v>
      </c>
      <c r="C298" s="9" t="s">
        <v>7247</v>
      </c>
      <c r="D298" s="10" t="s">
        <v>7248</v>
      </c>
      <c r="E298" s="11">
        <v>62</v>
      </c>
      <c r="F298" s="12" t="s">
        <v>591</v>
      </c>
      <c r="G298" s="12" t="s">
        <v>36</v>
      </c>
      <c r="H298" s="12">
        <v>2.5299999999999998</v>
      </c>
      <c r="I298" s="13" t="s">
        <v>6286</v>
      </c>
      <c r="J298" s="12"/>
      <c r="K298" s="12">
        <v>2.9999999999999997E-4</v>
      </c>
      <c r="L298" s="12">
        <v>1E-4</v>
      </c>
      <c r="M298" s="12">
        <v>0</v>
      </c>
      <c r="N298" s="12">
        <v>1E-4</v>
      </c>
      <c r="O298" s="12">
        <v>4.0000000000000002E-4</v>
      </c>
      <c r="P298" s="12">
        <v>0</v>
      </c>
      <c r="Q298" s="12">
        <v>-4.0000000000000002E-4</v>
      </c>
      <c r="R298" s="12" t="s">
        <v>557</v>
      </c>
      <c r="S298" s="14">
        <f t="shared" si="4"/>
        <v>1</v>
      </c>
      <c r="T298" s="11">
        <v>289</v>
      </c>
      <c r="U298" s="11" t="s">
        <v>39</v>
      </c>
      <c r="V298" s="27" t="s">
        <v>39</v>
      </c>
      <c r="W298" s="15" t="s">
        <v>40</v>
      </c>
      <c r="X298" s="12" t="s">
        <v>7249</v>
      </c>
      <c r="Y298" s="29">
        <v>40634</v>
      </c>
      <c r="Z298" s="16">
        <v>1741259939</v>
      </c>
      <c r="AA298" s="16" t="s">
        <v>7250</v>
      </c>
      <c r="AB298" s="16" t="s">
        <v>7249</v>
      </c>
      <c r="AC298" s="29">
        <v>1</v>
      </c>
      <c r="AD298" s="16" t="s">
        <v>5329</v>
      </c>
      <c r="AE298" s="16" t="s">
        <v>5330</v>
      </c>
      <c r="AF298" s="16" t="s">
        <v>7251</v>
      </c>
      <c r="AG298" s="29">
        <v>6</v>
      </c>
      <c r="AH298" s="16" t="s">
        <v>7252</v>
      </c>
      <c r="AI298" s="16" t="s">
        <v>640</v>
      </c>
      <c r="AJ298" s="16" t="s">
        <v>641</v>
      </c>
      <c r="AK298" s="16">
        <v>2.5583338211128799E-4</v>
      </c>
      <c r="AL298" s="16">
        <v>1.00838006894642E-4</v>
      </c>
      <c r="AM298" s="16">
        <v>5.0023359219605998E-5</v>
      </c>
      <c r="AN298" s="16">
        <v>0.1229997668715041</v>
      </c>
      <c r="AO298" s="16">
        <v>0.58740606712325705</v>
      </c>
      <c r="AP298" s="16">
        <v>0.23152903877400621</v>
      </c>
      <c r="AQ298" s="16">
        <v>0.11485610072066579</v>
      </c>
      <c r="AR298" s="16"/>
      <c r="AS298" s="16"/>
      <c r="AT298" s="17" t="s">
        <v>41</v>
      </c>
      <c r="AU298" s="17" t="s">
        <v>41</v>
      </c>
      <c r="AV298" s="17" t="s">
        <v>42</v>
      </c>
      <c r="AW298" s="17" t="s">
        <v>42</v>
      </c>
      <c r="AX298" s="29">
        <v>1</v>
      </c>
      <c r="AY298" s="30" t="s">
        <v>603</v>
      </c>
      <c r="AZ298" s="30"/>
      <c r="BA298" s="30"/>
      <c r="BB298" s="30"/>
      <c r="BC298" s="30"/>
    </row>
    <row r="299" spans="1:55" ht="16" x14ac:dyDescent="0.2">
      <c r="A299" s="1"/>
      <c r="B299" s="18">
        <v>21992612</v>
      </c>
      <c r="C299" s="19" t="s">
        <v>7253</v>
      </c>
      <c r="D299" s="20" t="s">
        <v>7254</v>
      </c>
      <c r="E299" s="21">
        <v>90</v>
      </c>
      <c r="F299" s="22" t="s">
        <v>616</v>
      </c>
      <c r="G299" s="22" t="s">
        <v>45</v>
      </c>
      <c r="H299" s="22">
        <v>2.2000000000000002</v>
      </c>
      <c r="I299" s="23" t="s">
        <v>7255</v>
      </c>
      <c r="J299" s="22"/>
      <c r="K299" s="22">
        <v>2.0000000000000001E-4</v>
      </c>
      <c r="L299" s="22">
        <v>2.0000000000000001E-4</v>
      </c>
      <c r="M299" s="22">
        <v>0</v>
      </c>
      <c r="N299" s="22">
        <v>2.0000000000000001E-4</v>
      </c>
      <c r="O299" s="22">
        <v>4.0000000000000002E-4</v>
      </c>
      <c r="P299" s="22">
        <v>0</v>
      </c>
      <c r="Q299" s="22">
        <v>-4.0000000000000002E-4</v>
      </c>
      <c r="R299" s="22" t="s">
        <v>557</v>
      </c>
      <c r="S299" s="24">
        <f t="shared" si="4"/>
        <v>1</v>
      </c>
      <c r="T299" s="21">
        <v>289</v>
      </c>
      <c r="U299" s="21" t="s">
        <v>40</v>
      </c>
      <c r="V299" s="26" t="s">
        <v>40</v>
      </c>
      <c r="W299" s="26" t="s">
        <v>40</v>
      </c>
      <c r="X299" s="22" t="s">
        <v>7256</v>
      </c>
      <c r="Y299" s="31">
        <v>41248</v>
      </c>
      <c r="Z299" s="32">
        <v>1741321631</v>
      </c>
      <c r="AA299" s="32" t="s">
        <v>7257</v>
      </c>
      <c r="AB299" s="32" t="s">
        <v>7258</v>
      </c>
      <c r="AC299" s="31">
        <v>1</v>
      </c>
      <c r="AD299" s="32" t="s">
        <v>5329</v>
      </c>
      <c r="AE299" s="32" t="s">
        <v>5330</v>
      </c>
      <c r="AF299" s="32" t="s">
        <v>7259</v>
      </c>
      <c r="AG299" s="31">
        <v>7</v>
      </c>
      <c r="AH299" s="32" t="s">
        <v>7260</v>
      </c>
      <c r="AI299" s="32" t="s">
        <v>601</v>
      </c>
      <c r="AJ299" s="32" t="s">
        <v>602</v>
      </c>
      <c r="AK299" s="32">
        <v>3.8772806380622999E-4</v>
      </c>
      <c r="AL299" s="32">
        <v>5.2538088483580498E-4</v>
      </c>
      <c r="AM299" s="32">
        <v>9.6509181975690098E-4</v>
      </c>
      <c r="AN299" s="32">
        <v>0.51383847562770901</v>
      </c>
      <c r="AO299" s="32">
        <v>0.83669224086027116</v>
      </c>
      <c r="AP299" s="32">
        <v>1.133738181144675</v>
      </c>
      <c r="AQ299" s="32">
        <v>2.0826061167237691</v>
      </c>
      <c r="AR299" s="32"/>
      <c r="AS299" s="32"/>
      <c r="AT299" s="17" t="s">
        <v>41</v>
      </c>
      <c r="AU299" s="17" t="s">
        <v>41</v>
      </c>
      <c r="AV299" s="17" t="s">
        <v>42</v>
      </c>
      <c r="AW299" s="17" t="s">
        <v>42</v>
      </c>
      <c r="AX299" s="29">
        <v>2</v>
      </c>
      <c r="AY299" s="30" t="s">
        <v>603</v>
      </c>
      <c r="AZ299" s="30" t="s">
        <v>624</v>
      </c>
      <c r="BA299" s="30"/>
      <c r="BB299" s="30"/>
      <c r="BC299" s="30"/>
    </row>
    <row r="300" spans="1:55" ht="16" x14ac:dyDescent="0.2">
      <c r="A300" s="1"/>
      <c r="B300" s="8">
        <v>21989991</v>
      </c>
      <c r="C300" s="9" t="s">
        <v>7261</v>
      </c>
      <c r="D300" s="10" t="s">
        <v>7262</v>
      </c>
      <c r="E300" s="11">
        <v>56</v>
      </c>
      <c r="F300" s="12"/>
      <c r="G300" s="12" t="s">
        <v>88</v>
      </c>
      <c r="H300" s="12">
        <v>1.52</v>
      </c>
      <c r="I300" s="13" t="s">
        <v>7263</v>
      </c>
      <c r="J300" s="12"/>
      <c r="K300" s="12">
        <v>2.9999999999999997E-4</v>
      </c>
      <c r="L300" s="12">
        <v>0</v>
      </c>
      <c r="M300" s="12">
        <v>0</v>
      </c>
      <c r="N300" s="12">
        <v>0</v>
      </c>
      <c r="O300" s="12">
        <v>4.0000000000000002E-4</v>
      </c>
      <c r="P300" s="12">
        <v>-1E-4</v>
      </c>
      <c r="Q300" s="12">
        <v>-4.0000000000000002E-4</v>
      </c>
      <c r="R300" s="12" t="s">
        <v>7198</v>
      </c>
      <c r="S300" s="14">
        <f t="shared" si="4"/>
        <v>-3</v>
      </c>
      <c r="T300" s="11">
        <v>291</v>
      </c>
      <c r="U300" s="11" t="s">
        <v>39</v>
      </c>
      <c r="V300" s="27" t="s">
        <v>39</v>
      </c>
      <c r="W300" s="15" t="s">
        <v>40</v>
      </c>
      <c r="X300" s="12"/>
      <c r="Y300" s="29">
        <v>40933</v>
      </c>
      <c r="Z300" s="16"/>
      <c r="AA300" s="16"/>
      <c r="AB300" s="16"/>
      <c r="AC300" s="29"/>
      <c r="AD300" s="16"/>
      <c r="AE300" s="16"/>
      <c r="AF300" s="16"/>
      <c r="AG300" s="29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7" t="s">
        <v>41</v>
      </c>
      <c r="AU300" s="17" t="s">
        <v>41</v>
      </c>
      <c r="AV300" s="17" t="s">
        <v>42</v>
      </c>
      <c r="AW300" s="17" t="s">
        <v>42</v>
      </c>
      <c r="AX300" s="29"/>
      <c r="AY300" s="30"/>
      <c r="AZ300" s="30"/>
      <c r="BA300" s="30"/>
      <c r="BB300" s="30"/>
      <c r="BC300" s="30"/>
    </row>
    <row r="301" spans="1:55" ht="16" x14ac:dyDescent="0.2">
      <c r="A301" s="1"/>
      <c r="B301" s="18">
        <v>21992724</v>
      </c>
      <c r="C301" s="19" t="s">
        <v>211</v>
      </c>
      <c r="D301" s="20" t="s">
        <v>7264</v>
      </c>
      <c r="E301" s="21">
        <v>29</v>
      </c>
      <c r="F301" s="22" t="s">
        <v>591</v>
      </c>
      <c r="G301" s="22" t="s">
        <v>36</v>
      </c>
      <c r="H301" s="22">
        <v>2.2000000000000002</v>
      </c>
      <c r="I301" s="23" t="s">
        <v>7265</v>
      </c>
      <c r="J301" s="22"/>
      <c r="K301" s="22">
        <v>2.9999999999999997E-4</v>
      </c>
      <c r="L301" s="22">
        <v>1E-4</v>
      </c>
      <c r="M301" s="22">
        <v>0</v>
      </c>
      <c r="N301" s="22">
        <v>1E-4</v>
      </c>
      <c r="O301" s="22">
        <v>4.0000000000000002E-4</v>
      </c>
      <c r="P301" s="22">
        <v>0</v>
      </c>
      <c r="Q301" s="22">
        <v>-4.0000000000000002E-4</v>
      </c>
      <c r="R301" s="22" t="s">
        <v>557</v>
      </c>
      <c r="S301" s="24">
        <f t="shared" si="4"/>
        <v>1</v>
      </c>
      <c r="T301" s="21">
        <v>292</v>
      </c>
      <c r="U301" s="21" t="s">
        <v>39</v>
      </c>
      <c r="V301" s="25" t="s">
        <v>39</v>
      </c>
      <c r="W301" s="26" t="s">
        <v>40</v>
      </c>
      <c r="X301" s="22" t="s">
        <v>7266</v>
      </c>
      <c r="Y301" s="31">
        <v>41258</v>
      </c>
      <c r="Z301" s="32">
        <v>1741323023</v>
      </c>
      <c r="AA301" s="32" t="s">
        <v>7267</v>
      </c>
      <c r="AB301" s="32" t="s">
        <v>7266</v>
      </c>
      <c r="AC301" s="31">
        <v>1</v>
      </c>
      <c r="AD301" s="32" t="s">
        <v>5329</v>
      </c>
      <c r="AE301" s="32" t="s">
        <v>5330</v>
      </c>
      <c r="AF301" s="32" t="s">
        <v>7268</v>
      </c>
      <c r="AG301" s="31">
        <v>4</v>
      </c>
      <c r="AH301" s="32" t="s">
        <v>7269</v>
      </c>
      <c r="AI301" s="32" t="s">
        <v>640</v>
      </c>
      <c r="AJ301" s="32" t="s">
        <v>641</v>
      </c>
      <c r="AK301" s="32">
        <v>2.9755874314969002E-4</v>
      </c>
      <c r="AL301" s="32">
        <v>6.2838314749736999E-5</v>
      </c>
      <c r="AM301" s="32">
        <v>-7.9185495975898127E-6</v>
      </c>
      <c r="AN301" s="32">
        <v>-2.1971737626669461E-2</v>
      </c>
      <c r="AO301" s="32">
        <v>0.64193214359033801</v>
      </c>
      <c r="AP301" s="32">
        <v>0.13556292670120129</v>
      </c>
      <c r="AQ301" s="32">
        <v>-1.7082917690474628E-2</v>
      </c>
      <c r="AR301" s="32"/>
      <c r="AS301" s="32"/>
      <c r="AT301" s="17" t="s">
        <v>41</v>
      </c>
      <c r="AU301" s="17" t="s">
        <v>41</v>
      </c>
      <c r="AV301" s="17" t="s">
        <v>42</v>
      </c>
      <c r="AW301" s="17" t="s">
        <v>42</v>
      </c>
      <c r="AX301" s="29">
        <v>1</v>
      </c>
      <c r="AY301" s="30" t="s">
        <v>603</v>
      </c>
      <c r="AZ301" s="30"/>
      <c r="BA301" s="30"/>
      <c r="BB301" s="30"/>
      <c r="BC301" s="30"/>
    </row>
    <row r="302" spans="1:55" ht="16" x14ac:dyDescent="0.2">
      <c r="A302" s="1"/>
      <c r="B302" s="8">
        <v>21985305</v>
      </c>
      <c r="C302" s="9" t="s">
        <v>7270</v>
      </c>
      <c r="D302" s="10" t="s">
        <v>7271</v>
      </c>
      <c r="E302" s="11">
        <v>208</v>
      </c>
      <c r="F302" s="12"/>
      <c r="G302" s="12" t="s">
        <v>45</v>
      </c>
      <c r="H302" s="12">
        <v>0.8</v>
      </c>
      <c r="I302" s="13" t="s">
        <v>7272</v>
      </c>
      <c r="J302" s="12"/>
      <c r="K302" s="12">
        <v>2.9999999999999997E-4</v>
      </c>
      <c r="L302" s="12">
        <v>1E-4</v>
      </c>
      <c r="M302" s="12">
        <v>0</v>
      </c>
      <c r="N302" s="12">
        <v>1E-4</v>
      </c>
      <c r="O302" s="12">
        <v>4.0000000000000002E-4</v>
      </c>
      <c r="P302" s="12">
        <v>0</v>
      </c>
      <c r="Q302" s="12">
        <v>-4.0000000000000002E-4</v>
      </c>
      <c r="R302" s="12" t="s">
        <v>557</v>
      </c>
      <c r="S302" s="14">
        <f t="shared" si="4"/>
        <v>1</v>
      </c>
      <c r="T302" s="11">
        <v>292</v>
      </c>
      <c r="U302" s="11" t="s">
        <v>39</v>
      </c>
      <c r="V302" s="15" t="s">
        <v>40</v>
      </c>
      <c r="W302" s="15" t="s">
        <v>40</v>
      </c>
      <c r="X302" s="12"/>
      <c r="Y302" s="29">
        <v>40330</v>
      </c>
      <c r="Z302" s="16"/>
      <c r="AA302" s="16"/>
      <c r="AB302" s="16"/>
      <c r="AC302" s="29"/>
      <c r="AD302" s="16"/>
      <c r="AE302" s="16"/>
      <c r="AF302" s="16"/>
      <c r="AG302" s="29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7" t="s">
        <v>41</v>
      </c>
      <c r="AU302" s="17" t="s">
        <v>41</v>
      </c>
      <c r="AV302" s="17" t="s">
        <v>42</v>
      </c>
      <c r="AW302" s="17" t="s">
        <v>42</v>
      </c>
      <c r="AX302" s="29"/>
      <c r="AY302" s="30"/>
      <c r="AZ302" s="30"/>
      <c r="BA302" s="30"/>
      <c r="BB302" s="30"/>
      <c r="BC302" s="30"/>
    </row>
    <row r="303" spans="1:55" ht="16" x14ac:dyDescent="0.2">
      <c r="A303" s="1"/>
      <c r="B303" s="18">
        <v>21986335</v>
      </c>
      <c r="C303" s="19" t="s">
        <v>7273</v>
      </c>
      <c r="D303" s="20" t="s">
        <v>7274</v>
      </c>
      <c r="E303" s="21">
        <v>92</v>
      </c>
      <c r="F303" s="22" t="s">
        <v>591</v>
      </c>
      <c r="G303" s="22" t="s">
        <v>45</v>
      </c>
      <c r="H303" s="22">
        <v>3.7</v>
      </c>
      <c r="I303" s="23" t="s">
        <v>7275</v>
      </c>
      <c r="J303" s="22"/>
      <c r="K303" s="22">
        <v>2.9999999999999997E-4</v>
      </c>
      <c r="L303" s="22">
        <v>1E-4</v>
      </c>
      <c r="M303" s="22">
        <v>0</v>
      </c>
      <c r="N303" s="22">
        <v>1E-4</v>
      </c>
      <c r="O303" s="22">
        <v>4.0000000000000002E-4</v>
      </c>
      <c r="P303" s="22">
        <v>0</v>
      </c>
      <c r="Q303" s="22">
        <v>-4.0000000000000002E-4</v>
      </c>
      <c r="R303" s="22" t="s">
        <v>557</v>
      </c>
      <c r="S303" s="24">
        <f t="shared" si="4"/>
        <v>1</v>
      </c>
      <c r="T303" s="21">
        <v>294</v>
      </c>
      <c r="U303" s="21" t="s">
        <v>39</v>
      </c>
      <c r="V303" s="25" t="s">
        <v>39</v>
      </c>
      <c r="W303" s="26" t="s">
        <v>40</v>
      </c>
      <c r="X303" s="22" t="s">
        <v>7276</v>
      </c>
      <c r="Y303" s="31">
        <v>40425</v>
      </c>
      <c r="Z303" s="32">
        <v>1741245827</v>
      </c>
      <c r="AA303" s="32" t="s">
        <v>7277</v>
      </c>
      <c r="AB303" s="32" t="s">
        <v>7276</v>
      </c>
      <c r="AC303" s="31">
        <v>1</v>
      </c>
      <c r="AD303" s="32" t="s">
        <v>5329</v>
      </c>
      <c r="AE303" s="32" t="s">
        <v>5330</v>
      </c>
      <c r="AF303" s="32" t="s">
        <v>7278</v>
      </c>
      <c r="AG303" s="31">
        <v>5</v>
      </c>
      <c r="AH303" s="32" t="s">
        <v>7279</v>
      </c>
      <c r="AI303" s="32" t="s">
        <v>601</v>
      </c>
      <c r="AJ303" s="32" t="s">
        <v>602</v>
      </c>
      <c r="AK303" s="32">
        <v>2.5274580464677002E-4</v>
      </c>
      <c r="AL303" s="32">
        <v>1.1196482798786E-4</v>
      </c>
      <c r="AM303" s="32">
        <v>4.9262843895707001E-5</v>
      </c>
      <c r="AN303" s="32">
        <v>0.11900000045557731</v>
      </c>
      <c r="AO303" s="32">
        <v>0.58068307420029253</v>
      </c>
      <c r="AP303" s="32">
        <v>0.2572390097994387</v>
      </c>
      <c r="AQ303" s="32">
        <v>0.1131813035519513</v>
      </c>
      <c r="AR303" s="32"/>
      <c r="AS303" s="32"/>
      <c r="AT303" s="17" t="s">
        <v>41</v>
      </c>
      <c r="AU303" s="17" t="s">
        <v>41</v>
      </c>
      <c r="AV303" s="17" t="s">
        <v>42</v>
      </c>
      <c r="AW303" s="17" t="s">
        <v>42</v>
      </c>
      <c r="AX303" s="29">
        <v>1</v>
      </c>
      <c r="AY303" s="30" t="s">
        <v>603</v>
      </c>
      <c r="AZ303" s="30"/>
      <c r="BA303" s="30"/>
      <c r="BB303" s="30"/>
      <c r="BC303" s="30"/>
    </row>
    <row r="304" spans="1:55" ht="16" x14ac:dyDescent="0.2">
      <c r="A304" s="1"/>
      <c r="B304" s="8">
        <v>21989931</v>
      </c>
      <c r="C304" s="9" t="s">
        <v>7280</v>
      </c>
      <c r="D304" s="10" t="s">
        <v>7281</v>
      </c>
      <c r="E304" s="11">
        <v>68</v>
      </c>
      <c r="F304" s="12" t="s">
        <v>616</v>
      </c>
      <c r="G304" s="12" t="s">
        <v>36</v>
      </c>
      <c r="H304" s="12">
        <v>1.53</v>
      </c>
      <c r="I304" s="13" t="s">
        <v>7282</v>
      </c>
      <c r="J304" s="12"/>
      <c r="K304" s="12">
        <v>2.9999999999999997E-4</v>
      </c>
      <c r="L304" s="12">
        <v>1E-4</v>
      </c>
      <c r="M304" s="12">
        <v>0</v>
      </c>
      <c r="N304" s="12">
        <v>1E-4</v>
      </c>
      <c r="O304" s="12">
        <v>4.0000000000000002E-4</v>
      </c>
      <c r="P304" s="12">
        <v>0</v>
      </c>
      <c r="Q304" s="12">
        <v>-4.0000000000000002E-4</v>
      </c>
      <c r="R304" s="12" t="s">
        <v>557</v>
      </c>
      <c r="S304" s="14">
        <f t="shared" si="4"/>
        <v>1</v>
      </c>
      <c r="T304" s="11">
        <v>295</v>
      </c>
      <c r="U304" s="11" t="s">
        <v>39</v>
      </c>
      <c r="V304" s="15" t="s">
        <v>40</v>
      </c>
      <c r="W304" s="15" t="s">
        <v>40</v>
      </c>
      <c r="X304" s="12" t="s">
        <v>7283</v>
      </c>
      <c r="Y304" s="29">
        <v>40925</v>
      </c>
      <c r="Z304" s="16">
        <v>1741289267</v>
      </c>
      <c r="AA304" s="16" t="s">
        <v>7284</v>
      </c>
      <c r="AB304" s="16" t="s">
        <v>7285</v>
      </c>
      <c r="AC304" s="29">
        <v>1</v>
      </c>
      <c r="AD304" s="16" t="s">
        <v>5329</v>
      </c>
      <c r="AE304" s="16" t="s">
        <v>5330</v>
      </c>
      <c r="AF304" s="16" t="s">
        <v>7286</v>
      </c>
      <c r="AG304" s="29">
        <v>7</v>
      </c>
      <c r="AH304" s="16" t="s">
        <v>7287</v>
      </c>
      <c r="AI304" s="16" t="s">
        <v>640</v>
      </c>
      <c r="AJ304" s="16" t="s">
        <v>641</v>
      </c>
      <c r="AK304" s="16">
        <v>3.00915076477942E-4</v>
      </c>
      <c r="AL304" s="16">
        <v>6.5523102998402006E-5</v>
      </c>
      <c r="AM304" s="16">
        <v>6.2646233263240005E-5</v>
      </c>
      <c r="AN304" s="16">
        <v>0.1459997879281173</v>
      </c>
      <c r="AO304" s="16">
        <v>0.65967315572212526</v>
      </c>
      <c r="AP304" s="16">
        <v>0.14364129784912971</v>
      </c>
      <c r="AQ304" s="16">
        <v>0.13733455589718591</v>
      </c>
      <c r="AR304" s="16"/>
      <c r="AS304" s="16"/>
      <c r="AT304" s="17" t="s">
        <v>41</v>
      </c>
      <c r="AU304" s="17" t="s">
        <v>41</v>
      </c>
      <c r="AV304" s="17" t="s">
        <v>42</v>
      </c>
      <c r="AW304" s="17" t="s">
        <v>42</v>
      </c>
      <c r="AX304" s="29">
        <v>2</v>
      </c>
      <c r="AY304" s="30" t="s">
        <v>603</v>
      </c>
      <c r="AZ304" s="30" t="s">
        <v>624</v>
      </c>
      <c r="BA304" s="30"/>
      <c r="BB304" s="30"/>
      <c r="BC304" s="30"/>
    </row>
    <row r="305" spans="1:55" ht="16" x14ac:dyDescent="0.2">
      <c r="A305" s="1"/>
      <c r="B305" s="18">
        <v>21990243</v>
      </c>
      <c r="C305" s="19" t="s">
        <v>7288</v>
      </c>
      <c r="D305" s="20" t="s">
        <v>7289</v>
      </c>
      <c r="E305" s="21">
        <v>46</v>
      </c>
      <c r="F305" s="22" t="s">
        <v>616</v>
      </c>
      <c r="G305" s="22" t="s">
        <v>45</v>
      </c>
      <c r="H305" s="22">
        <v>1.49</v>
      </c>
      <c r="I305" s="23" t="s">
        <v>7290</v>
      </c>
      <c r="J305" s="22"/>
      <c r="K305" s="22">
        <v>1E-4</v>
      </c>
      <c r="L305" s="22">
        <v>2.0000000000000001E-4</v>
      </c>
      <c r="M305" s="22">
        <v>0</v>
      </c>
      <c r="N305" s="22">
        <v>2.0000000000000001E-4</v>
      </c>
      <c r="O305" s="22">
        <v>4.0000000000000002E-4</v>
      </c>
      <c r="P305" s="22">
        <v>-1E-4</v>
      </c>
      <c r="Q305" s="22">
        <v>-4.0000000000000002E-4</v>
      </c>
      <c r="R305" s="22" t="s">
        <v>7198</v>
      </c>
      <c r="S305" s="24">
        <f t="shared" si="4"/>
        <v>-3</v>
      </c>
      <c r="T305" s="21">
        <v>296</v>
      </c>
      <c r="U305" s="21" t="s">
        <v>39</v>
      </c>
      <c r="V305" s="26" t="s">
        <v>40</v>
      </c>
      <c r="W305" s="26" t="s">
        <v>40</v>
      </c>
      <c r="X305" s="22" t="s">
        <v>7291</v>
      </c>
      <c r="Y305" s="31">
        <v>40953</v>
      </c>
      <c r="Z305" s="32">
        <v>1741293035</v>
      </c>
      <c r="AA305" s="32" t="s">
        <v>7292</v>
      </c>
      <c r="AB305" s="32" t="s">
        <v>7293</v>
      </c>
      <c r="AC305" s="31">
        <v>1</v>
      </c>
      <c r="AD305" s="32" t="s">
        <v>5329</v>
      </c>
      <c r="AE305" s="32" t="s">
        <v>5330</v>
      </c>
      <c r="AF305" s="32" t="s">
        <v>3759</v>
      </c>
      <c r="AG305" s="31">
        <v>3</v>
      </c>
      <c r="AH305" s="32" t="s">
        <v>7294</v>
      </c>
      <c r="AI305" s="32" t="s">
        <v>601</v>
      </c>
      <c r="AJ305" s="32" t="s">
        <v>602</v>
      </c>
      <c r="AK305" s="32">
        <v>1.3473091147653E-4</v>
      </c>
      <c r="AL305" s="32">
        <v>2.3250381357959999E-4</v>
      </c>
      <c r="AM305" s="32">
        <v>1.052912346355E-5</v>
      </c>
      <c r="AN305" s="32">
        <v>2.7872236861229121E-2</v>
      </c>
      <c r="AO305" s="32">
        <v>0.29723794725886871</v>
      </c>
      <c r="AP305" s="32">
        <v>0.51294061266925894</v>
      </c>
      <c r="AQ305" s="32">
        <v>2.3228930988758102E-2</v>
      </c>
      <c r="AR305" s="32"/>
      <c r="AS305" s="32"/>
      <c r="AT305" s="17" t="s">
        <v>41</v>
      </c>
      <c r="AU305" s="17" t="s">
        <v>41</v>
      </c>
      <c r="AV305" s="17" t="s">
        <v>42</v>
      </c>
      <c r="AW305" s="17" t="s">
        <v>42</v>
      </c>
      <c r="AX305" s="29">
        <v>2</v>
      </c>
      <c r="AY305" s="30" t="s">
        <v>603</v>
      </c>
      <c r="AZ305" s="30" t="s">
        <v>624</v>
      </c>
      <c r="BA305" s="30"/>
      <c r="BB305" s="30"/>
      <c r="BC305" s="30"/>
    </row>
    <row r="306" spans="1:55" ht="16" x14ac:dyDescent="0.2">
      <c r="A306" s="1"/>
      <c r="B306" s="8">
        <v>21989830</v>
      </c>
      <c r="C306" s="9" t="s">
        <v>7295</v>
      </c>
      <c r="D306" s="10" t="s">
        <v>7296</v>
      </c>
      <c r="E306" s="11">
        <v>3</v>
      </c>
      <c r="F306" s="12"/>
      <c r="G306" s="12" t="s">
        <v>36</v>
      </c>
      <c r="H306" s="12">
        <v>1.54</v>
      </c>
      <c r="I306" s="13" t="s">
        <v>7297</v>
      </c>
      <c r="J306" s="12"/>
      <c r="K306" s="12">
        <v>2.0000000000000001E-4</v>
      </c>
      <c r="L306" s="12">
        <v>1E-4</v>
      </c>
      <c r="M306" s="12">
        <v>0</v>
      </c>
      <c r="N306" s="12">
        <v>1E-4</v>
      </c>
      <c r="O306" s="12">
        <v>4.0000000000000002E-4</v>
      </c>
      <c r="P306" s="12">
        <v>-1E-4</v>
      </c>
      <c r="Q306" s="12">
        <v>-4.0000000000000002E-4</v>
      </c>
      <c r="R306" s="12" t="s">
        <v>7198</v>
      </c>
      <c r="S306" s="14">
        <f t="shared" si="4"/>
        <v>-3</v>
      </c>
      <c r="T306" s="11">
        <v>297</v>
      </c>
      <c r="U306" s="11" t="s">
        <v>39</v>
      </c>
      <c r="V306" s="15" t="s">
        <v>40</v>
      </c>
      <c r="W306" s="15" t="s">
        <v>40</v>
      </c>
      <c r="X306" s="12"/>
      <c r="Y306" s="29">
        <v>40918</v>
      </c>
      <c r="Z306" s="16"/>
      <c r="AA306" s="16"/>
      <c r="AB306" s="16"/>
      <c r="AC306" s="29"/>
      <c r="AD306" s="16"/>
      <c r="AE306" s="16"/>
      <c r="AF306" s="16"/>
      <c r="AG306" s="29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7" t="s">
        <v>41</v>
      </c>
      <c r="AU306" s="17" t="s">
        <v>41</v>
      </c>
      <c r="AV306" s="17" t="s">
        <v>42</v>
      </c>
      <c r="AW306" s="17" t="s">
        <v>42</v>
      </c>
      <c r="AX306" s="29"/>
      <c r="AY306" s="30"/>
      <c r="AZ306" s="30"/>
      <c r="BA306" s="30"/>
      <c r="BB306" s="30"/>
      <c r="BC306" s="30"/>
    </row>
    <row r="307" spans="1:55" ht="16" x14ac:dyDescent="0.2">
      <c r="A307" s="1"/>
      <c r="B307" s="18">
        <v>21985220</v>
      </c>
      <c r="C307" s="19" t="s">
        <v>7298</v>
      </c>
      <c r="D307" s="20" t="s">
        <v>7299</v>
      </c>
      <c r="E307" s="21">
        <v>73</v>
      </c>
      <c r="F307" s="22" t="s">
        <v>591</v>
      </c>
      <c r="G307" s="22" t="s">
        <v>45</v>
      </c>
      <c r="H307" s="22">
        <v>0.83</v>
      </c>
      <c r="I307" s="23" t="s">
        <v>7300</v>
      </c>
      <c r="J307" s="22"/>
      <c r="K307" s="22">
        <v>2.0000000000000001E-4</v>
      </c>
      <c r="L307" s="22">
        <v>2.0000000000000001E-4</v>
      </c>
      <c r="M307" s="22">
        <v>0</v>
      </c>
      <c r="N307" s="22">
        <v>2.0000000000000001E-4</v>
      </c>
      <c r="O307" s="22">
        <v>4.0000000000000002E-4</v>
      </c>
      <c r="P307" s="22">
        <v>0</v>
      </c>
      <c r="Q307" s="22">
        <v>-4.0000000000000002E-4</v>
      </c>
      <c r="R307" s="22" t="s">
        <v>557</v>
      </c>
      <c r="S307" s="24">
        <f t="shared" si="4"/>
        <v>1</v>
      </c>
      <c r="T307" s="21">
        <v>298</v>
      </c>
      <c r="U307" s="21" t="s">
        <v>39</v>
      </c>
      <c r="V307" s="25" t="s">
        <v>39</v>
      </c>
      <c r="W307" s="26" t="s">
        <v>40</v>
      </c>
      <c r="X307" s="22" t="s">
        <v>7301</v>
      </c>
      <c r="Y307" s="31">
        <v>40304</v>
      </c>
      <c r="Z307" s="32">
        <v>1741232387</v>
      </c>
      <c r="AA307" s="32" t="s">
        <v>7302</v>
      </c>
      <c r="AB307" s="32" t="s">
        <v>7301</v>
      </c>
      <c r="AC307" s="31">
        <v>1</v>
      </c>
      <c r="AD307" s="32" t="s">
        <v>5329</v>
      </c>
      <c r="AE307" s="32" t="s">
        <v>5330</v>
      </c>
      <c r="AF307" s="32" t="s">
        <v>7303</v>
      </c>
      <c r="AG307" s="31">
        <v>5</v>
      </c>
      <c r="AH307" s="32" t="s">
        <v>7304</v>
      </c>
      <c r="AI307" s="32" t="s">
        <v>601</v>
      </c>
      <c r="AJ307" s="32" t="s">
        <v>602</v>
      </c>
      <c r="AK307" s="32">
        <v>2.1582101067611E-4</v>
      </c>
      <c r="AL307" s="32">
        <v>1.5398508691048999E-4</v>
      </c>
      <c r="AM307" s="32">
        <v>3.7154804393559998E-5</v>
      </c>
      <c r="AN307" s="32">
        <v>9.1298216149941977E-2</v>
      </c>
      <c r="AO307" s="32">
        <v>0.49337123919719361</v>
      </c>
      <c r="AP307" s="32">
        <v>0.35201305428473562</v>
      </c>
      <c r="AQ307" s="32">
        <v>8.493664184202232E-2</v>
      </c>
      <c r="AR307" s="32"/>
      <c r="AS307" s="32"/>
      <c r="AT307" s="17" t="s">
        <v>41</v>
      </c>
      <c r="AU307" s="17" t="s">
        <v>41</v>
      </c>
      <c r="AV307" s="17" t="s">
        <v>42</v>
      </c>
      <c r="AW307" s="17" t="s">
        <v>42</v>
      </c>
      <c r="AX307" s="29">
        <v>1</v>
      </c>
      <c r="AY307" s="30" t="s">
        <v>603</v>
      </c>
      <c r="AZ307" s="30"/>
      <c r="BA307" s="30"/>
      <c r="BB307" s="30"/>
      <c r="BC307" s="30"/>
    </row>
    <row r="308" spans="1:55" ht="16" x14ac:dyDescent="0.2">
      <c r="A308" s="1"/>
      <c r="B308" s="8">
        <v>21985384</v>
      </c>
      <c r="C308" s="9" t="s">
        <v>7305</v>
      </c>
      <c r="D308" s="10" t="s">
        <v>7306</v>
      </c>
      <c r="E308" s="11">
        <v>4</v>
      </c>
      <c r="F308" s="12" t="s">
        <v>616</v>
      </c>
      <c r="G308" s="12" t="s">
        <v>45</v>
      </c>
      <c r="H308" s="12">
        <v>0.79</v>
      </c>
      <c r="I308" s="13" t="s">
        <v>7307</v>
      </c>
      <c r="J308" s="12"/>
      <c r="K308" s="12">
        <v>1E-4</v>
      </c>
      <c r="L308" s="12">
        <v>2.0000000000000001E-4</v>
      </c>
      <c r="M308" s="12">
        <v>0</v>
      </c>
      <c r="N308" s="12">
        <v>2.0000000000000001E-4</v>
      </c>
      <c r="O308" s="12">
        <v>4.0000000000000002E-4</v>
      </c>
      <c r="P308" s="12">
        <v>-1E-4</v>
      </c>
      <c r="Q308" s="12">
        <v>-4.0000000000000002E-4</v>
      </c>
      <c r="R308" s="12" t="s">
        <v>7198</v>
      </c>
      <c r="S308" s="14">
        <f t="shared" si="4"/>
        <v>-3</v>
      </c>
      <c r="T308" s="11">
        <v>298</v>
      </c>
      <c r="U308" s="11" t="s">
        <v>39</v>
      </c>
      <c r="V308" s="15" t="s">
        <v>40</v>
      </c>
      <c r="W308" s="15" t="s">
        <v>40</v>
      </c>
      <c r="X308" s="12" t="s">
        <v>7308</v>
      </c>
      <c r="Y308" s="29">
        <v>40335</v>
      </c>
      <c r="Z308" s="16">
        <v>1741234355</v>
      </c>
      <c r="AA308" s="16" t="s">
        <v>7309</v>
      </c>
      <c r="AB308" s="16" t="s">
        <v>7310</v>
      </c>
      <c r="AC308" s="29">
        <v>1</v>
      </c>
      <c r="AD308" s="16" t="s">
        <v>5329</v>
      </c>
      <c r="AE308" s="16" t="s">
        <v>5330</v>
      </c>
      <c r="AF308" s="16" t="s">
        <v>7311</v>
      </c>
      <c r="AG308" s="29">
        <v>7</v>
      </c>
      <c r="AH308" s="16" t="s">
        <v>7312</v>
      </c>
      <c r="AI308" s="16" t="s">
        <v>601</v>
      </c>
      <c r="AJ308" s="16" t="s">
        <v>602</v>
      </c>
      <c r="AK308" s="16">
        <v>1.4240685974768001E-4</v>
      </c>
      <c r="AL308" s="16">
        <v>2.278179746888E-4</v>
      </c>
      <c r="AM308" s="16">
        <v>1.9075693831518999E-5</v>
      </c>
      <c r="AN308" s="16">
        <v>4.8999917663577038E-2</v>
      </c>
      <c r="AO308" s="16">
        <v>0.32558459922968391</v>
      </c>
      <c r="AP308" s="16">
        <v>0.52085990884002775</v>
      </c>
      <c r="AQ308" s="16">
        <v>4.3612731452456928E-2</v>
      </c>
      <c r="AR308" s="16"/>
      <c r="AS308" s="16"/>
      <c r="AT308" s="17" t="s">
        <v>41</v>
      </c>
      <c r="AU308" s="17" t="s">
        <v>41</v>
      </c>
      <c r="AV308" s="17" t="s">
        <v>42</v>
      </c>
      <c r="AW308" s="17" t="s">
        <v>42</v>
      </c>
      <c r="AX308" s="29">
        <v>2</v>
      </c>
      <c r="AY308" s="30" t="s">
        <v>603</v>
      </c>
      <c r="AZ308" s="30" t="s">
        <v>624</v>
      </c>
      <c r="BA308" s="30"/>
      <c r="BB308" s="30"/>
      <c r="BC308" s="30"/>
    </row>
    <row r="309" spans="1:55" ht="16" x14ac:dyDescent="0.2">
      <c r="A309" s="1"/>
      <c r="B309" s="18">
        <v>21991049</v>
      </c>
      <c r="C309" s="19" t="s">
        <v>7313</v>
      </c>
      <c r="D309" s="20" t="s">
        <v>7314</v>
      </c>
      <c r="E309" s="21">
        <v>1</v>
      </c>
      <c r="F309" s="22" t="s">
        <v>616</v>
      </c>
      <c r="G309" s="22" t="s">
        <v>36</v>
      </c>
      <c r="H309" s="22">
        <v>1.31</v>
      </c>
      <c r="I309" s="23" t="s">
        <v>7315</v>
      </c>
      <c r="J309" s="22"/>
      <c r="K309" s="22">
        <v>2.9999999999999997E-4</v>
      </c>
      <c r="L309" s="22">
        <v>1E-4</v>
      </c>
      <c r="M309" s="22">
        <v>0</v>
      </c>
      <c r="N309" s="22">
        <v>1E-4</v>
      </c>
      <c r="O309" s="22">
        <v>4.0000000000000002E-4</v>
      </c>
      <c r="P309" s="22">
        <v>0</v>
      </c>
      <c r="Q309" s="22">
        <v>-4.0000000000000002E-4</v>
      </c>
      <c r="R309" s="22" t="s">
        <v>557</v>
      </c>
      <c r="S309" s="24">
        <f t="shared" si="4"/>
        <v>1</v>
      </c>
      <c r="T309" s="21">
        <v>300</v>
      </c>
      <c r="U309" s="21" t="s">
        <v>39</v>
      </c>
      <c r="V309" s="26" t="s">
        <v>40</v>
      </c>
      <c r="W309" s="26" t="s">
        <v>40</v>
      </c>
      <c r="X309" s="22" t="s">
        <v>7316</v>
      </c>
      <c r="Y309" s="31">
        <v>41046</v>
      </c>
      <c r="Z309" s="32">
        <v>1741302755</v>
      </c>
      <c r="AA309" s="32" t="s">
        <v>7317</v>
      </c>
      <c r="AB309" s="32" t="s">
        <v>7318</v>
      </c>
      <c r="AC309" s="31">
        <v>1</v>
      </c>
      <c r="AD309" s="32" t="s">
        <v>5329</v>
      </c>
      <c r="AE309" s="32" t="s">
        <v>5330</v>
      </c>
      <c r="AF309" s="32" t="s">
        <v>7319</v>
      </c>
      <c r="AG309" s="31">
        <v>5</v>
      </c>
      <c r="AH309" s="32" t="s">
        <v>7320</v>
      </c>
      <c r="AI309" s="32" t="s">
        <v>640</v>
      </c>
      <c r="AJ309" s="32" t="s">
        <v>641</v>
      </c>
      <c r="AK309" s="32">
        <v>2.7554779543332599E-4</v>
      </c>
      <c r="AL309" s="32">
        <v>9.5069881792431005E-5</v>
      </c>
      <c r="AM309" s="32">
        <v>2.0370375598307E-5</v>
      </c>
      <c r="AN309" s="32">
        <v>5.2099739240557358E-2</v>
      </c>
      <c r="AO309" s="32">
        <v>0.60779023368668694</v>
      </c>
      <c r="AP309" s="32">
        <v>0.20970062772710121</v>
      </c>
      <c r="AQ309" s="32">
        <v>4.4932006535237892E-2</v>
      </c>
      <c r="AR309" s="32"/>
      <c r="AS309" s="32"/>
      <c r="AT309" s="17" t="s">
        <v>41</v>
      </c>
      <c r="AU309" s="17" t="s">
        <v>41</v>
      </c>
      <c r="AV309" s="17" t="s">
        <v>42</v>
      </c>
      <c r="AW309" s="17" t="s">
        <v>42</v>
      </c>
      <c r="AX309" s="29">
        <v>2</v>
      </c>
      <c r="AY309" s="30" t="s">
        <v>603</v>
      </c>
      <c r="AZ309" s="30" t="s">
        <v>624</v>
      </c>
      <c r="BA309" s="30"/>
      <c r="BB309" s="30"/>
      <c r="BC309" s="30"/>
    </row>
    <row r="310" spans="1:55" ht="16" x14ac:dyDescent="0.2">
      <c r="A310" s="1"/>
      <c r="B310" s="8">
        <v>21990083</v>
      </c>
      <c r="C310" s="9" t="s">
        <v>7321</v>
      </c>
      <c r="D310" s="10" t="s">
        <v>7322</v>
      </c>
      <c r="E310" s="11">
        <v>72</v>
      </c>
      <c r="F310" s="12" t="s">
        <v>591</v>
      </c>
      <c r="G310" s="12" t="s">
        <v>36</v>
      </c>
      <c r="H310" s="12">
        <v>1.5</v>
      </c>
      <c r="I310" s="13" t="s">
        <v>6454</v>
      </c>
      <c r="J310" s="12"/>
      <c r="K310" s="12">
        <v>2.0000000000000001E-4</v>
      </c>
      <c r="L310" s="12">
        <v>2.0000000000000001E-4</v>
      </c>
      <c r="M310" s="12">
        <v>0</v>
      </c>
      <c r="N310" s="12">
        <v>2.0000000000000001E-4</v>
      </c>
      <c r="O310" s="12">
        <v>4.0000000000000002E-4</v>
      </c>
      <c r="P310" s="12">
        <v>0</v>
      </c>
      <c r="Q310" s="12">
        <v>-4.0000000000000002E-4</v>
      </c>
      <c r="R310" s="12" t="s">
        <v>557</v>
      </c>
      <c r="S310" s="14">
        <f t="shared" si="4"/>
        <v>1</v>
      </c>
      <c r="T310" s="11">
        <v>301</v>
      </c>
      <c r="U310" s="11" t="s">
        <v>39</v>
      </c>
      <c r="V310" s="27" t="s">
        <v>39</v>
      </c>
      <c r="W310" s="15" t="s">
        <v>40</v>
      </c>
      <c r="X310" s="12" t="s">
        <v>7323</v>
      </c>
      <c r="Y310" s="29">
        <v>40945</v>
      </c>
      <c r="Z310" s="16">
        <v>1741291103</v>
      </c>
      <c r="AA310" s="16" t="s">
        <v>7324</v>
      </c>
      <c r="AB310" s="16" t="s">
        <v>7323</v>
      </c>
      <c r="AC310" s="29">
        <v>1</v>
      </c>
      <c r="AD310" s="16" t="s">
        <v>5329</v>
      </c>
      <c r="AE310" s="16" t="s">
        <v>5330</v>
      </c>
      <c r="AF310" s="16" t="s">
        <v>7325</v>
      </c>
      <c r="AG310" s="29">
        <v>5</v>
      </c>
      <c r="AH310" s="16" t="s">
        <v>7326</v>
      </c>
      <c r="AI310" s="16" t="s">
        <v>640</v>
      </c>
      <c r="AJ310" s="16" t="s">
        <v>641</v>
      </c>
      <c r="AK310" s="16">
        <v>2.178350594848E-4</v>
      </c>
      <c r="AL310" s="16">
        <v>1.5359546769152E-4</v>
      </c>
      <c r="AM310" s="16">
        <v>5.0133397827967999E-5</v>
      </c>
      <c r="AN310" s="16">
        <v>0.11892240975661771</v>
      </c>
      <c r="AO310" s="16">
        <v>0.47970174560122347</v>
      </c>
      <c r="AP310" s="16">
        <v>0.33823762870090113</v>
      </c>
      <c r="AQ310" s="16">
        <v>0.11040040344228851</v>
      </c>
      <c r="AR310" s="16"/>
      <c r="AS310" s="16"/>
      <c r="AT310" s="17" t="s">
        <v>41</v>
      </c>
      <c r="AU310" s="17" t="s">
        <v>41</v>
      </c>
      <c r="AV310" s="17" t="s">
        <v>42</v>
      </c>
      <c r="AW310" s="17" t="s">
        <v>42</v>
      </c>
      <c r="AX310" s="29">
        <v>1</v>
      </c>
      <c r="AY310" s="30" t="s">
        <v>603</v>
      </c>
      <c r="AZ310" s="30"/>
      <c r="BA310" s="30"/>
      <c r="BB310" s="30"/>
      <c r="BC310" s="30"/>
    </row>
    <row r="311" spans="1:55" ht="16" x14ac:dyDescent="0.2">
      <c r="A311" s="1"/>
      <c r="B311" s="18">
        <v>21986782</v>
      </c>
      <c r="C311" s="19" t="s">
        <v>7327</v>
      </c>
      <c r="D311" s="20" t="s">
        <v>7328</v>
      </c>
      <c r="E311" s="21">
        <v>19</v>
      </c>
      <c r="F311" s="22" t="s">
        <v>616</v>
      </c>
      <c r="G311" s="22" t="s">
        <v>36</v>
      </c>
      <c r="H311" s="22">
        <v>3.62</v>
      </c>
      <c r="I311" s="23" t="s">
        <v>7329</v>
      </c>
      <c r="J311" s="22"/>
      <c r="K311" s="22">
        <v>4.0000000000000002E-4</v>
      </c>
      <c r="L311" s="22">
        <v>0</v>
      </c>
      <c r="M311" s="22">
        <v>0</v>
      </c>
      <c r="N311" s="22">
        <v>0</v>
      </c>
      <c r="O311" s="22">
        <v>4.0000000000000002E-4</v>
      </c>
      <c r="P311" s="22">
        <v>0</v>
      </c>
      <c r="Q311" s="22">
        <v>-4.0000000000000002E-4</v>
      </c>
      <c r="R311" s="22" t="s">
        <v>557</v>
      </c>
      <c r="S311" s="24">
        <f t="shared" si="4"/>
        <v>1</v>
      </c>
      <c r="T311" s="21">
        <v>301</v>
      </c>
      <c r="U311" s="21" t="s">
        <v>39</v>
      </c>
      <c r="V311" s="26" t="s">
        <v>40</v>
      </c>
      <c r="W311" s="26" t="s">
        <v>40</v>
      </c>
      <c r="X311" s="22" t="s">
        <v>7330</v>
      </c>
      <c r="Y311" s="31">
        <v>40501</v>
      </c>
      <c r="Z311" s="32">
        <v>1741251227</v>
      </c>
      <c r="AA311" s="32" t="s">
        <v>7331</v>
      </c>
      <c r="AB311" s="32" t="s">
        <v>7332</v>
      </c>
      <c r="AC311" s="31">
        <v>1</v>
      </c>
      <c r="AD311" s="32" t="s">
        <v>5329</v>
      </c>
      <c r="AE311" s="32" t="s">
        <v>5330</v>
      </c>
      <c r="AF311" s="32" t="s">
        <v>7333</v>
      </c>
      <c r="AG311" s="31">
        <v>5</v>
      </c>
      <c r="AH311" s="32" t="s">
        <v>7334</v>
      </c>
      <c r="AI311" s="32" t="s">
        <v>640</v>
      </c>
      <c r="AJ311" s="32" t="s">
        <v>641</v>
      </c>
      <c r="AK311" s="32">
        <v>3.7097462472633202E-4</v>
      </c>
      <c r="AL311" s="32">
        <v>1.3215675865000001E-6</v>
      </c>
      <c r="AM311" s="32">
        <v>3.1765416021863997E-5</v>
      </c>
      <c r="AN311" s="32">
        <v>7.8615278874878347E-2</v>
      </c>
      <c r="AO311" s="32">
        <v>0.85162377127322775</v>
      </c>
      <c r="AP311" s="32">
        <v>3.0338419314740279E-3</v>
      </c>
      <c r="AQ311" s="32">
        <v>7.2921923995635088E-2</v>
      </c>
      <c r="AR311" s="32"/>
      <c r="AS311" s="32"/>
      <c r="AT311" s="17" t="s">
        <v>41</v>
      </c>
      <c r="AU311" s="17" t="s">
        <v>41</v>
      </c>
      <c r="AV311" s="17" t="s">
        <v>42</v>
      </c>
      <c r="AW311" s="17" t="s">
        <v>42</v>
      </c>
      <c r="AX311" s="29">
        <v>2</v>
      </c>
      <c r="AY311" s="30" t="s">
        <v>603</v>
      </c>
      <c r="AZ311" s="30" t="s">
        <v>624</v>
      </c>
      <c r="BA311" s="30"/>
      <c r="BB311" s="30"/>
      <c r="BC311" s="30"/>
    </row>
    <row r="312" spans="1:55" ht="16" x14ac:dyDescent="0.2">
      <c r="A312" s="1"/>
      <c r="B312" s="8">
        <v>21984302</v>
      </c>
      <c r="C312" s="9" t="s">
        <v>7335</v>
      </c>
      <c r="D312" s="10" t="s">
        <v>7336</v>
      </c>
      <c r="E312" s="11">
        <v>195</v>
      </c>
      <c r="F312" s="12" t="s">
        <v>591</v>
      </c>
      <c r="G312" s="12" t="s">
        <v>36</v>
      </c>
      <c r="H312" s="12">
        <v>1.04</v>
      </c>
      <c r="I312" s="13" t="s">
        <v>7337</v>
      </c>
      <c r="J312" s="12"/>
      <c r="K312" s="12">
        <v>4.0000000000000002E-4</v>
      </c>
      <c r="L312" s="12">
        <v>0</v>
      </c>
      <c r="M312" s="12">
        <v>0</v>
      </c>
      <c r="N312" s="12">
        <v>0</v>
      </c>
      <c r="O312" s="12">
        <v>4.0000000000000002E-4</v>
      </c>
      <c r="P312" s="12">
        <v>0</v>
      </c>
      <c r="Q312" s="12">
        <v>-4.0000000000000002E-4</v>
      </c>
      <c r="R312" s="12" t="s">
        <v>557</v>
      </c>
      <c r="S312" s="14">
        <f t="shared" si="4"/>
        <v>1</v>
      </c>
      <c r="T312" s="11">
        <v>303</v>
      </c>
      <c r="U312" s="11" t="s">
        <v>39</v>
      </c>
      <c r="V312" s="27" t="s">
        <v>39</v>
      </c>
      <c r="W312" s="15" t="s">
        <v>40</v>
      </c>
      <c r="X312" s="12" t="s">
        <v>7338</v>
      </c>
      <c r="Y312" s="29">
        <v>40219</v>
      </c>
      <c r="Z312" s="16">
        <v>1741221287</v>
      </c>
      <c r="AA312" s="16" t="s">
        <v>7339</v>
      </c>
      <c r="AB312" s="16" t="s">
        <v>7338</v>
      </c>
      <c r="AC312" s="29">
        <v>1</v>
      </c>
      <c r="AD312" s="16" t="s">
        <v>5329</v>
      </c>
      <c r="AE312" s="16" t="s">
        <v>5330</v>
      </c>
      <c r="AF312" s="16" t="s">
        <v>7340</v>
      </c>
      <c r="AG312" s="29">
        <v>6</v>
      </c>
      <c r="AH312" s="16" t="s">
        <v>7341</v>
      </c>
      <c r="AI312" s="16" t="s">
        <v>640</v>
      </c>
      <c r="AJ312" s="16" t="s">
        <v>641</v>
      </c>
      <c r="AK312" s="16">
        <v>3.7291460127635202E-4</v>
      </c>
      <c r="AL312" s="16">
        <v>7.1500598912000001E-8</v>
      </c>
      <c r="AM312" s="16">
        <v>7.1930088406000002E-8</v>
      </c>
      <c r="AN312" s="16">
        <v>1.928120620467029E-4</v>
      </c>
      <c r="AO312" s="16">
        <v>0.83783248010436151</v>
      </c>
      <c r="AP312" s="16">
        <v>1.6064140130301471E-4</v>
      </c>
      <c r="AQ312" s="16">
        <v>1.6160634139038369E-4</v>
      </c>
      <c r="AR312" s="16"/>
      <c r="AS312" s="16"/>
      <c r="AT312" s="17" t="s">
        <v>41</v>
      </c>
      <c r="AU312" s="17" t="s">
        <v>41</v>
      </c>
      <c r="AV312" s="17" t="s">
        <v>42</v>
      </c>
      <c r="AW312" s="17" t="s">
        <v>42</v>
      </c>
      <c r="AX312" s="29">
        <v>1</v>
      </c>
      <c r="AY312" s="30" t="s">
        <v>603</v>
      </c>
      <c r="AZ312" s="30"/>
      <c r="BA312" s="30"/>
      <c r="BB312" s="30"/>
      <c r="BC312" s="30"/>
    </row>
    <row r="313" spans="1:55" ht="16" x14ac:dyDescent="0.2">
      <c r="A313" s="1"/>
      <c r="B313" s="18">
        <v>21990900</v>
      </c>
      <c r="C313" s="19" t="s">
        <v>7342</v>
      </c>
      <c r="D313" s="20" t="s">
        <v>7343</v>
      </c>
      <c r="E313" s="21">
        <v>10</v>
      </c>
      <c r="F313" s="22" t="s">
        <v>591</v>
      </c>
      <c r="G313" s="22" t="s">
        <v>1304</v>
      </c>
      <c r="H313" s="22">
        <v>1.38</v>
      </c>
      <c r="I313" s="23" t="s">
        <v>6551</v>
      </c>
      <c r="J313" s="22"/>
      <c r="K313" s="22">
        <v>2.9999999999999997E-4</v>
      </c>
      <c r="L313" s="22">
        <v>1E-4</v>
      </c>
      <c r="M313" s="22">
        <v>0</v>
      </c>
      <c r="N313" s="22">
        <v>1E-4</v>
      </c>
      <c r="O313" s="22">
        <v>4.0000000000000002E-4</v>
      </c>
      <c r="P313" s="22">
        <v>0</v>
      </c>
      <c r="Q313" s="22">
        <v>-4.0000000000000002E-4</v>
      </c>
      <c r="R313" s="22" t="s">
        <v>557</v>
      </c>
      <c r="S313" s="24">
        <f t="shared" si="4"/>
        <v>1</v>
      </c>
      <c r="T313" s="21">
        <v>303</v>
      </c>
      <c r="U313" s="21" t="s">
        <v>39</v>
      </c>
      <c r="V313" s="25" t="s">
        <v>39</v>
      </c>
      <c r="W313" s="26" t="s">
        <v>40</v>
      </c>
      <c r="X313" s="22" t="s">
        <v>7344</v>
      </c>
      <c r="Y313" s="31">
        <v>41031</v>
      </c>
      <c r="Z313" s="32">
        <v>1741300955</v>
      </c>
      <c r="AA313" s="32" t="s">
        <v>7345</v>
      </c>
      <c r="AB313" s="32" t="s">
        <v>7344</v>
      </c>
      <c r="AC313" s="31">
        <v>1</v>
      </c>
      <c r="AD313" s="32" t="s">
        <v>5329</v>
      </c>
      <c r="AE313" s="32" t="s">
        <v>5330</v>
      </c>
      <c r="AF313" s="32" t="s">
        <v>4790</v>
      </c>
      <c r="AG313" s="31">
        <v>4</v>
      </c>
      <c r="AH313" s="32" t="s">
        <v>7346</v>
      </c>
      <c r="AI313" s="32" t="s">
        <v>5724</v>
      </c>
      <c r="AJ313" s="32" t="s">
        <v>5725</v>
      </c>
      <c r="AK313" s="32">
        <v>2.8400877029307502E-4</v>
      </c>
      <c r="AL313" s="32">
        <v>8.9078966423624995E-5</v>
      </c>
      <c r="AM313" s="32">
        <v>1.9223166034532001E-5</v>
      </c>
      <c r="AN313" s="32">
        <v>4.8999826157575817E-2</v>
      </c>
      <c r="AO313" s="32">
        <v>0.62956533254412395</v>
      </c>
      <c r="AP313" s="32">
        <v>0.19746231449579901</v>
      </c>
      <c r="AQ313" s="32">
        <v>4.2612201392909367E-2</v>
      </c>
      <c r="AR313" s="32"/>
      <c r="AS313" s="32"/>
      <c r="AT313" s="17" t="s">
        <v>41</v>
      </c>
      <c r="AU313" s="17" t="s">
        <v>41</v>
      </c>
      <c r="AV313" s="17" t="s">
        <v>42</v>
      </c>
      <c r="AW313" s="17" t="s">
        <v>42</v>
      </c>
      <c r="AX313" s="29">
        <v>1</v>
      </c>
      <c r="AY313" s="30" t="s">
        <v>603</v>
      </c>
      <c r="AZ313" s="30"/>
      <c r="BA313" s="30"/>
      <c r="BB313" s="30"/>
      <c r="BC313" s="30"/>
    </row>
    <row r="314" spans="1:55" ht="16" x14ac:dyDescent="0.2">
      <c r="A314" s="1"/>
      <c r="B314" s="8">
        <v>21985096</v>
      </c>
      <c r="C314" s="9" t="s">
        <v>7347</v>
      </c>
      <c r="D314" s="10" t="s">
        <v>7348</v>
      </c>
      <c r="E314" s="11">
        <v>79</v>
      </c>
      <c r="F314" s="12" t="s">
        <v>591</v>
      </c>
      <c r="G314" s="12" t="s">
        <v>36</v>
      </c>
      <c r="H314" s="12">
        <v>0.85</v>
      </c>
      <c r="I314" s="13" t="s">
        <v>7349</v>
      </c>
      <c r="J314" s="12"/>
      <c r="K314" s="12">
        <v>4.0000000000000002E-4</v>
      </c>
      <c r="L314" s="12">
        <v>0</v>
      </c>
      <c r="M314" s="12">
        <v>0</v>
      </c>
      <c r="N314" s="12">
        <v>0</v>
      </c>
      <c r="O314" s="12">
        <v>4.0000000000000002E-4</v>
      </c>
      <c r="P314" s="12">
        <v>0</v>
      </c>
      <c r="Q314" s="12">
        <v>-4.0000000000000002E-4</v>
      </c>
      <c r="R314" s="12" t="s">
        <v>557</v>
      </c>
      <c r="S314" s="14">
        <f t="shared" si="4"/>
        <v>1</v>
      </c>
      <c r="T314" s="11">
        <v>305</v>
      </c>
      <c r="U314" s="11" t="s">
        <v>39</v>
      </c>
      <c r="V314" s="27" t="s">
        <v>39</v>
      </c>
      <c r="W314" s="15" t="s">
        <v>40</v>
      </c>
      <c r="X314" s="12" t="s">
        <v>7350</v>
      </c>
      <c r="Y314" s="29">
        <v>40294</v>
      </c>
      <c r="Z314" s="16">
        <v>1741230887</v>
      </c>
      <c r="AA314" s="16" t="s">
        <v>7351</v>
      </c>
      <c r="AB314" s="16" t="s">
        <v>7350</v>
      </c>
      <c r="AC314" s="29">
        <v>1</v>
      </c>
      <c r="AD314" s="16" t="s">
        <v>5329</v>
      </c>
      <c r="AE314" s="16" t="s">
        <v>5330</v>
      </c>
      <c r="AF314" s="16" t="s">
        <v>7352</v>
      </c>
      <c r="AG314" s="29">
        <v>8</v>
      </c>
      <c r="AH314" s="16" t="s">
        <v>7353</v>
      </c>
      <c r="AI314" s="16" t="s">
        <v>640</v>
      </c>
      <c r="AJ314" s="16" t="s">
        <v>641</v>
      </c>
      <c r="AK314" s="16">
        <v>3.5677964842455E-4</v>
      </c>
      <c r="AL314" s="16">
        <v>1.7310043091769999E-5</v>
      </c>
      <c r="AM314" s="16">
        <v>4.7639438733919999E-5</v>
      </c>
      <c r="AN314" s="16">
        <v>0.1129621724391017</v>
      </c>
      <c r="AO314" s="16">
        <v>0.81434090489883204</v>
      </c>
      <c r="AP314" s="16">
        <v>3.9509754038481171E-2</v>
      </c>
      <c r="AQ314" s="16">
        <v>0.1087358648924085</v>
      </c>
      <c r="AR314" s="16"/>
      <c r="AS314" s="16"/>
      <c r="AT314" s="17" t="s">
        <v>41</v>
      </c>
      <c r="AU314" s="17" t="s">
        <v>41</v>
      </c>
      <c r="AV314" s="17" t="s">
        <v>42</v>
      </c>
      <c r="AW314" s="17" t="s">
        <v>42</v>
      </c>
      <c r="AX314" s="29">
        <v>1</v>
      </c>
      <c r="AY314" s="30" t="s">
        <v>603</v>
      </c>
      <c r="AZ314" s="30"/>
      <c r="BA314" s="30"/>
      <c r="BB314" s="30"/>
      <c r="BC314" s="30"/>
    </row>
    <row r="315" spans="1:55" ht="16" x14ac:dyDescent="0.2">
      <c r="A315" s="1"/>
      <c r="B315" s="18">
        <v>21985894</v>
      </c>
      <c r="C315" s="19" t="s">
        <v>7354</v>
      </c>
      <c r="D315" s="20" t="s">
        <v>7355</v>
      </c>
      <c r="E315" s="21">
        <v>21</v>
      </c>
      <c r="F315" s="22" t="s">
        <v>616</v>
      </c>
      <c r="G315" s="22" t="s">
        <v>36</v>
      </c>
      <c r="H315" s="22">
        <v>0.75</v>
      </c>
      <c r="I315" s="23" t="s">
        <v>7356</v>
      </c>
      <c r="J315" s="22"/>
      <c r="K315" s="22">
        <v>2.9999999999999997E-4</v>
      </c>
      <c r="L315" s="22">
        <v>1E-4</v>
      </c>
      <c r="M315" s="22">
        <v>0</v>
      </c>
      <c r="N315" s="22">
        <v>1E-4</v>
      </c>
      <c r="O315" s="22">
        <v>4.0000000000000002E-4</v>
      </c>
      <c r="P315" s="22">
        <v>0</v>
      </c>
      <c r="Q315" s="22">
        <v>-4.0000000000000002E-4</v>
      </c>
      <c r="R315" s="22" t="s">
        <v>557</v>
      </c>
      <c r="S315" s="24">
        <f t="shared" si="4"/>
        <v>1</v>
      </c>
      <c r="T315" s="21">
        <v>306</v>
      </c>
      <c r="U315" s="21" t="s">
        <v>39</v>
      </c>
      <c r="V315" s="26" t="s">
        <v>40</v>
      </c>
      <c r="W315" s="26" t="s">
        <v>40</v>
      </c>
      <c r="X315" s="22" t="s">
        <v>7357</v>
      </c>
      <c r="Y315" s="31">
        <v>40377</v>
      </c>
      <c r="Z315" s="32">
        <v>1741240523</v>
      </c>
      <c r="AA315" s="32" t="s">
        <v>7358</v>
      </c>
      <c r="AB315" s="32" t="s">
        <v>7359</v>
      </c>
      <c r="AC315" s="31">
        <v>1</v>
      </c>
      <c r="AD315" s="32" t="s">
        <v>5329</v>
      </c>
      <c r="AE315" s="32" t="s">
        <v>5330</v>
      </c>
      <c r="AF315" s="32" t="s">
        <v>7360</v>
      </c>
      <c r="AG315" s="31">
        <v>6</v>
      </c>
      <c r="AH315" s="32" t="s">
        <v>7361</v>
      </c>
      <c r="AI315" s="32" t="s">
        <v>640</v>
      </c>
      <c r="AJ315" s="32" t="s">
        <v>641</v>
      </c>
      <c r="AK315" s="32">
        <v>3.09081611625264E-4</v>
      </c>
      <c r="AL315" s="32">
        <v>6.5499868803816003E-5</v>
      </c>
      <c r="AM315" s="32">
        <v>3.3815249250791997E-5</v>
      </c>
      <c r="AN315" s="32">
        <v>8.280000008153493E-2</v>
      </c>
      <c r="AO315" s="32">
        <v>0.71509035339126958</v>
      </c>
      <c r="AP315" s="32">
        <v>0.15154031352337519</v>
      </c>
      <c r="AQ315" s="32">
        <v>7.8234866220641214E-2</v>
      </c>
      <c r="AR315" s="32"/>
      <c r="AS315" s="32"/>
      <c r="AT315" s="17" t="s">
        <v>41</v>
      </c>
      <c r="AU315" s="17" t="s">
        <v>41</v>
      </c>
      <c r="AV315" s="17" t="s">
        <v>42</v>
      </c>
      <c r="AW315" s="17" t="s">
        <v>42</v>
      </c>
      <c r="AX315" s="29">
        <v>2</v>
      </c>
      <c r="AY315" s="30" t="s">
        <v>603</v>
      </c>
      <c r="AZ315" s="30" t="s">
        <v>624</v>
      </c>
      <c r="BA315" s="30"/>
      <c r="BB315" s="30"/>
      <c r="BC315" s="30"/>
    </row>
    <row r="316" spans="1:55" ht="16" x14ac:dyDescent="0.2">
      <c r="A316" s="1"/>
      <c r="B316" s="8">
        <v>21984247</v>
      </c>
      <c r="C316" s="9" t="s">
        <v>7362</v>
      </c>
      <c r="D316" s="10" t="s">
        <v>7363</v>
      </c>
      <c r="E316" s="11">
        <v>124</v>
      </c>
      <c r="F316" s="12" t="s">
        <v>591</v>
      </c>
      <c r="G316" s="12" t="s">
        <v>88</v>
      </c>
      <c r="H316" s="12">
        <v>1.04</v>
      </c>
      <c r="I316" s="13" t="s">
        <v>7364</v>
      </c>
      <c r="J316" s="12"/>
      <c r="K316" s="12">
        <v>4.0000000000000002E-4</v>
      </c>
      <c r="L316" s="12">
        <v>0</v>
      </c>
      <c r="M316" s="12">
        <v>0</v>
      </c>
      <c r="N316" s="12">
        <v>0</v>
      </c>
      <c r="O316" s="12">
        <v>4.0000000000000002E-4</v>
      </c>
      <c r="P316" s="12">
        <v>0</v>
      </c>
      <c r="Q316" s="12">
        <v>-4.0000000000000002E-4</v>
      </c>
      <c r="R316" s="12" t="s">
        <v>557</v>
      </c>
      <c r="S316" s="14">
        <f t="shared" si="4"/>
        <v>1</v>
      </c>
      <c r="T316" s="11">
        <v>307</v>
      </c>
      <c r="U316" s="11" t="s">
        <v>39</v>
      </c>
      <c r="V316" s="27" t="s">
        <v>39</v>
      </c>
      <c r="W316" s="15" t="s">
        <v>40</v>
      </c>
      <c r="X316" s="12" t="s">
        <v>7365</v>
      </c>
      <c r="Y316" s="29">
        <v>40213</v>
      </c>
      <c r="Z316" s="16">
        <v>1741220627</v>
      </c>
      <c r="AA316" s="16" t="s">
        <v>7366</v>
      </c>
      <c r="AB316" s="16" t="s">
        <v>7365</v>
      </c>
      <c r="AC316" s="29">
        <v>1</v>
      </c>
      <c r="AD316" s="16" t="s">
        <v>5329</v>
      </c>
      <c r="AE316" s="16" t="s">
        <v>5330</v>
      </c>
      <c r="AF316" s="16" t="s">
        <v>7367</v>
      </c>
      <c r="AG316" s="29">
        <v>6</v>
      </c>
      <c r="AH316" s="16" t="s">
        <v>7368</v>
      </c>
      <c r="AI316" s="16" t="s">
        <v>612</v>
      </c>
      <c r="AJ316" s="16" t="s">
        <v>613</v>
      </c>
      <c r="AK316" s="16">
        <v>3.52158996255599E-4</v>
      </c>
      <c r="AL316" s="16">
        <v>2.3995846010494E-5</v>
      </c>
      <c r="AM316" s="16">
        <v>-2.7221267591717512E-4</v>
      </c>
      <c r="AN316" s="16">
        <v>-0.7236718641644152</v>
      </c>
      <c r="AO316" s="16">
        <v>0.79013250944910585</v>
      </c>
      <c r="AP316" s="16">
        <v>5.383902789995669E-2</v>
      </c>
      <c r="AQ316" s="16">
        <v>-0.61075845573510346</v>
      </c>
      <c r="AR316" s="16"/>
      <c r="AS316" s="16"/>
      <c r="AT316" s="17" t="s">
        <v>41</v>
      </c>
      <c r="AU316" s="17" t="s">
        <v>41</v>
      </c>
      <c r="AV316" s="17" t="s">
        <v>42</v>
      </c>
      <c r="AW316" s="17" t="s">
        <v>42</v>
      </c>
      <c r="AX316" s="29">
        <v>1</v>
      </c>
      <c r="AY316" s="30" t="s">
        <v>603</v>
      </c>
      <c r="AZ316" s="30"/>
      <c r="BA316" s="30"/>
      <c r="BB316" s="30"/>
      <c r="BC316" s="30"/>
    </row>
    <row r="317" spans="1:55" ht="16" x14ac:dyDescent="0.2">
      <c r="A317" s="1"/>
      <c r="B317" s="18">
        <v>21989881</v>
      </c>
      <c r="C317" s="19" t="s">
        <v>7369</v>
      </c>
      <c r="D317" s="20" t="s">
        <v>7370</v>
      </c>
      <c r="E317" s="21">
        <v>51</v>
      </c>
      <c r="F317" s="22" t="s">
        <v>591</v>
      </c>
      <c r="G317" s="22" t="s">
        <v>45</v>
      </c>
      <c r="H317" s="22">
        <v>1.54</v>
      </c>
      <c r="I317" s="23" t="s">
        <v>7371</v>
      </c>
      <c r="J317" s="22"/>
      <c r="K317" s="22">
        <v>2.9999999999999997E-4</v>
      </c>
      <c r="L317" s="22">
        <v>1E-4</v>
      </c>
      <c r="M317" s="22">
        <v>0</v>
      </c>
      <c r="N317" s="22">
        <v>1E-4</v>
      </c>
      <c r="O317" s="22">
        <v>4.0000000000000002E-4</v>
      </c>
      <c r="P317" s="22">
        <v>0</v>
      </c>
      <c r="Q317" s="22">
        <v>-4.0000000000000002E-4</v>
      </c>
      <c r="R317" s="22" t="s">
        <v>557</v>
      </c>
      <c r="S317" s="24">
        <f t="shared" si="4"/>
        <v>1</v>
      </c>
      <c r="T317" s="21">
        <v>308</v>
      </c>
      <c r="U317" s="21" t="s">
        <v>39</v>
      </c>
      <c r="V317" s="25" t="s">
        <v>39</v>
      </c>
      <c r="W317" s="26" t="s">
        <v>40</v>
      </c>
      <c r="X317" s="22" t="s">
        <v>7372</v>
      </c>
      <c r="Y317" s="31">
        <v>40922</v>
      </c>
      <c r="Z317" s="32">
        <v>1741288667</v>
      </c>
      <c r="AA317" s="32" t="s">
        <v>7373</v>
      </c>
      <c r="AB317" s="32" t="s">
        <v>7372</v>
      </c>
      <c r="AC317" s="31">
        <v>1</v>
      </c>
      <c r="AD317" s="32" t="s">
        <v>5329</v>
      </c>
      <c r="AE317" s="32" t="s">
        <v>5330</v>
      </c>
      <c r="AF317" s="32" t="s">
        <v>7374</v>
      </c>
      <c r="AG317" s="31">
        <v>5</v>
      </c>
      <c r="AH317" s="32" t="s">
        <v>7375</v>
      </c>
      <c r="AI317" s="32" t="s">
        <v>601</v>
      </c>
      <c r="AJ317" s="32" t="s">
        <v>602</v>
      </c>
      <c r="AK317" s="32">
        <v>3.1217077423774798E-4</v>
      </c>
      <c r="AL317" s="32">
        <v>6.4396946053098001E-5</v>
      </c>
      <c r="AM317" s="32">
        <v>1.4283597914672199E-4</v>
      </c>
      <c r="AN317" s="32">
        <v>0.27499992645680182</v>
      </c>
      <c r="AO317" s="32">
        <v>0.68487468008087771</v>
      </c>
      <c r="AP317" s="32">
        <v>0.1412811238784055</v>
      </c>
      <c r="AQ317" s="32">
        <v>0.3133693272889384</v>
      </c>
      <c r="AR317" s="32"/>
      <c r="AS317" s="32"/>
      <c r="AT317" s="17" t="s">
        <v>41</v>
      </c>
      <c r="AU317" s="17" t="s">
        <v>41</v>
      </c>
      <c r="AV317" s="17" t="s">
        <v>42</v>
      </c>
      <c r="AW317" s="17" t="s">
        <v>42</v>
      </c>
      <c r="AX317" s="29">
        <v>1</v>
      </c>
      <c r="AY317" s="30" t="s">
        <v>603</v>
      </c>
      <c r="AZ317" s="30"/>
      <c r="BA317" s="30"/>
      <c r="BB317" s="30"/>
      <c r="BC317" s="30"/>
    </row>
    <row r="318" spans="1:55" ht="16" x14ac:dyDescent="0.2">
      <c r="A318" s="1"/>
      <c r="B318" s="8">
        <v>21986676</v>
      </c>
      <c r="C318" s="9" t="s">
        <v>7376</v>
      </c>
      <c r="D318" s="10" t="s">
        <v>7377</v>
      </c>
      <c r="E318" s="11">
        <v>54</v>
      </c>
      <c r="F318" s="12" t="s">
        <v>591</v>
      </c>
      <c r="G318" s="12" t="s">
        <v>36</v>
      </c>
      <c r="H318" s="12">
        <v>3.64</v>
      </c>
      <c r="I318" s="13" t="s">
        <v>7378</v>
      </c>
      <c r="J318" s="12"/>
      <c r="K318" s="12">
        <v>2.9999999999999997E-4</v>
      </c>
      <c r="L318" s="12">
        <v>0</v>
      </c>
      <c r="M318" s="12">
        <v>0</v>
      </c>
      <c r="N318" s="12">
        <v>0</v>
      </c>
      <c r="O318" s="12">
        <v>4.0000000000000002E-4</v>
      </c>
      <c r="P318" s="12">
        <v>-1E-4</v>
      </c>
      <c r="Q318" s="12">
        <v>-4.0000000000000002E-4</v>
      </c>
      <c r="R318" s="12" t="s">
        <v>7198</v>
      </c>
      <c r="S318" s="14">
        <f t="shared" si="4"/>
        <v>-3</v>
      </c>
      <c r="T318" s="11">
        <v>309</v>
      </c>
      <c r="U318" s="11" t="s">
        <v>39</v>
      </c>
      <c r="V318" s="27" t="s">
        <v>39</v>
      </c>
      <c r="W318" s="15" t="s">
        <v>40</v>
      </c>
      <c r="X318" s="12" t="s">
        <v>7379</v>
      </c>
      <c r="Y318" s="29">
        <v>40482</v>
      </c>
      <c r="Z318" s="16">
        <v>1741249955</v>
      </c>
      <c r="AA318" s="16" t="s">
        <v>7380</v>
      </c>
      <c r="AB318" s="16" t="s">
        <v>7379</v>
      </c>
      <c r="AC318" s="29">
        <v>1</v>
      </c>
      <c r="AD318" s="16" t="s">
        <v>5329</v>
      </c>
      <c r="AE318" s="16" t="s">
        <v>5330</v>
      </c>
      <c r="AF318" s="16" t="s">
        <v>7381</v>
      </c>
      <c r="AG318" s="29">
        <v>8</v>
      </c>
      <c r="AH318" s="16" t="s">
        <v>7382</v>
      </c>
      <c r="AI318" s="16" t="s">
        <v>640</v>
      </c>
      <c r="AJ318" s="16" t="s">
        <v>641</v>
      </c>
      <c r="AK318" s="16">
        <v>3.4188835071536001E-4</v>
      </c>
      <c r="AL318" s="16">
        <v>3.7485329251424997E-5</v>
      </c>
      <c r="AM318" s="16">
        <v>1.5878755288511001E-5</v>
      </c>
      <c r="AN318" s="16">
        <v>4.0173706401719737E-2</v>
      </c>
      <c r="AO318" s="16">
        <v>0.78386061242145322</v>
      </c>
      <c r="AP318" s="16">
        <v>8.5944060633715263E-2</v>
      </c>
      <c r="AQ318" s="16">
        <v>3.640583488410571E-2</v>
      </c>
      <c r="AR318" s="16"/>
      <c r="AS318" s="16"/>
      <c r="AT318" s="17" t="s">
        <v>41</v>
      </c>
      <c r="AU318" s="17" t="s">
        <v>41</v>
      </c>
      <c r="AV318" s="17" t="s">
        <v>42</v>
      </c>
      <c r="AW318" s="17" t="s">
        <v>42</v>
      </c>
      <c r="AX318" s="29">
        <v>1</v>
      </c>
      <c r="AY318" s="30" t="s">
        <v>603</v>
      </c>
      <c r="AZ318" s="30"/>
      <c r="BA318" s="30"/>
      <c r="BB318" s="30"/>
      <c r="BC318" s="30"/>
    </row>
    <row r="319" spans="1:55" ht="16" x14ac:dyDescent="0.2">
      <c r="A319" s="1"/>
      <c r="B319" s="18">
        <v>21992599</v>
      </c>
      <c r="C319" s="19" t="s">
        <v>7383</v>
      </c>
      <c r="D319" s="20" t="s">
        <v>7384</v>
      </c>
      <c r="E319" s="21">
        <v>135</v>
      </c>
      <c r="F319" s="22"/>
      <c r="G319" s="22" t="s">
        <v>36</v>
      </c>
      <c r="H319" s="22">
        <v>2.2000000000000002</v>
      </c>
      <c r="I319" s="23" t="s">
        <v>7385</v>
      </c>
      <c r="J319" s="22"/>
      <c r="K319" s="22">
        <v>4.0000000000000002E-4</v>
      </c>
      <c r="L319" s="22">
        <v>0</v>
      </c>
      <c r="M319" s="22">
        <v>0</v>
      </c>
      <c r="N319" s="22">
        <v>0</v>
      </c>
      <c r="O319" s="22">
        <v>4.0000000000000002E-4</v>
      </c>
      <c r="P319" s="22">
        <v>0</v>
      </c>
      <c r="Q319" s="22">
        <v>-4.0000000000000002E-4</v>
      </c>
      <c r="R319" s="22" t="s">
        <v>557</v>
      </c>
      <c r="S319" s="24">
        <f t="shared" si="4"/>
        <v>1</v>
      </c>
      <c r="T319" s="21">
        <v>310</v>
      </c>
      <c r="U319" s="21" t="s">
        <v>39</v>
      </c>
      <c r="V319" s="25" t="s">
        <v>39</v>
      </c>
      <c r="W319" s="26" t="s">
        <v>40</v>
      </c>
      <c r="X319" s="22"/>
      <c r="Y319" s="31">
        <v>41246</v>
      </c>
      <c r="Z319" s="32"/>
      <c r="AA319" s="32"/>
      <c r="AB319" s="32"/>
      <c r="AC319" s="31"/>
      <c r="AD319" s="32"/>
      <c r="AE319" s="32"/>
      <c r="AF319" s="32"/>
      <c r="AG319" s="31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17" t="s">
        <v>41</v>
      </c>
      <c r="AU319" s="17" t="s">
        <v>41</v>
      </c>
      <c r="AV319" s="17" t="s">
        <v>42</v>
      </c>
      <c r="AW319" s="17" t="s">
        <v>42</v>
      </c>
      <c r="AX319" s="29"/>
      <c r="AY319" s="30"/>
      <c r="AZ319" s="30"/>
      <c r="BA319" s="30"/>
      <c r="BB319" s="30"/>
      <c r="BC319" s="30"/>
    </row>
    <row r="320" spans="1:55" ht="16" x14ac:dyDescent="0.2">
      <c r="A320" s="1"/>
      <c r="B320" s="8">
        <v>21984747</v>
      </c>
      <c r="C320" s="9" t="s">
        <v>7386</v>
      </c>
      <c r="D320" s="10" t="s">
        <v>7387</v>
      </c>
      <c r="E320" s="11">
        <v>111</v>
      </c>
      <c r="F320" s="12" t="s">
        <v>591</v>
      </c>
      <c r="G320" s="12" t="s">
        <v>45</v>
      </c>
      <c r="H320" s="12">
        <v>0.9</v>
      </c>
      <c r="I320" s="13" t="s">
        <v>7388</v>
      </c>
      <c r="J320" s="12"/>
      <c r="K320" s="12">
        <v>2.9999999999999997E-4</v>
      </c>
      <c r="L320" s="12">
        <v>1E-4</v>
      </c>
      <c r="M320" s="12">
        <v>0</v>
      </c>
      <c r="N320" s="12">
        <v>1E-4</v>
      </c>
      <c r="O320" s="12">
        <v>4.0000000000000002E-4</v>
      </c>
      <c r="P320" s="12">
        <v>0</v>
      </c>
      <c r="Q320" s="12">
        <v>-4.0000000000000002E-4</v>
      </c>
      <c r="R320" s="12" t="s">
        <v>557</v>
      </c>
      <c r="S320" s="14">
        <f t="shared" si="4"/>
        <v>1</v>
      </c>
      <c r="T320" s="11">
        <v>311</v>
      </c>
      <c r="U320" s="11" t="s">
        <v>39</v>
      </c>
      <c r="V320" s="27" t="s">
        <v>39</v>
      </c>
      <c r="W320" s="15" t="s">
        <v>40</v>
      </c>
      <c r="X320" s="12" t="s">
        <v>7389</v>
      </c>
      <c r="Y320" s="29">
        <v>40261</v>
      </c>
      <c r="Z320" s="16">
        <v>1741226651</v>
      </c>
      <c r="AA320" s="16" t="s">
        <v>7390</v>
      </c>
      <c r="AB320" s="16" t="s">
        <v>7389</v>
      </c>
      <c r="AC320" s="29">
        <v>1</v>
      </c>
      <c r="AD320" s="16" t="s">
        <v>5329</v>
      </c>
      <c r="AE320" s="16" t="s">
        <v>5330</v>
      </c>
      <c r="AF320" s="16" t="s">
        <v>6353</v>
      </c>
      <c r="AG320" s="29">
        <v>4</v>
      </c>
      <c r="AH320" s="16" t="s">
        <v>7391</v>
      </c>
      <c r="AI320" s="16" t="s">
        <v>601</v>
      </c>
      <c r="AJ320" s="16" t="s">
        <v>602</v>
      </c>
      <c r="AK320" s="16">
        <v>2.8665607331379198E-4</v>
      </c>
      <c r="AL320" s="16">
        <v>9.7981156848455999E-5</v>
      </c>
      <c r="AM320" s="16">
        <v>1.15085654056632E-4</v>
      </c>
      <c r="AN320" s="16">
        <v>0.23029894705847451</v>
      </c>
      <c r="AO320" s="16">
        <v>0.65237307095061337</v>
      </c>
      <c r="AP320" s="16">
        <v>0.22298591985019539</v>
      </c>
      <c r="AQ320" s="16">
        <v>0.26191240496446389</v>
      </c>
      <c r="AR320" s="16"/>
      <c r="AS320" s="16"/>
      <c r="AT320" s="17" t="s">
        <v>41</v>
      </c>
      <c r="AU320" s="17" t="s">
        <v>41</v>
      </c>
      <c r="AV320" s="17" t="s">
        <v>42</v>
      </c>
      <c r="AW320" s="17" t="s">
        <v>42</v>
      </c>
      <c r="AX320" s="29">
        <v>1</v>
      </c>
      <c r="AY320" s="30" t="s">
        <v>603</v>
      </c>
      <c r="AZ320" s="30"/>
      <c r="BA320" s="30"/>
      <c r="BB320" s="30"/>
      <c r="BC320" s="30"/>
    </row>
    <row r="321" spans="1:55" ht="16" x14ac:dyDescent="0.2">
      <c r="A321" s="1"/>
      <c r="B321" s="18">
        <v>21991221</v>
      </c>
      <c r="C321" s="19" t="s">
        <v>7392</v>
      </c>
      <c r="D321" s="20" t="s">
        <v>7393</v>
      </c>
      <c r="E321" s="21">
        <v>135</v>
      </c>
      <c r="F321" s="22" t="s">
        <v>616</v>
      </c>
      <c r="G321" s="22" t="s">
        <v>36</v>
      </c>
      <c r="H321" s="22">
        <v>1.3</v>
      </c>
      <c r="I321" s="23" t="s">
        <v>7394</v>
      </c>
      <c r="J321" s="22"/>
      <c r="K321" s="22">
        <v>4.0000000000000002E-4</v>
      </c>
      <c r="L321" s="22">
        <v>0</v>
      </c>
      <c r="M321" s="22">
        <v>0</v>
      </c>
      <c r="N321" s="22">
        <v>0</v>
      </c>
      <c r="O321" s="22">
        <v>4.0000000000000002E-4</v>
      </c>
      <c r="P321" s="22">
        <v>0</v>
      </c>
      <c r="Q321" s="22">
        <v>-4.0000000000000002E-4</v>
      </c>
      <c r="R321" s="22" t="s">
        <v>557</v>
      </c>
      <c r="S321" s="24">
        <f t="shared" si="4"/>
        <v>1</v>
      </c>
      <c r="T321" s="21">
        <v>312</v>
      </c>
      <c r="U321" s="21" t="s">
        <v>39</v>
      </c>
      <c r="V321" s="25" t="s">
        <v>39</v>
      </c>
      <c r="W321" s="26" t="s">
        <v>40</v>
      </c>
      <c r="X321" s="22" t="s">
        <v>7395</v>
      </c>
      <c r="Y321" s="31">
        <v>41061</v>
      </c>
      <c r="Z321" s="32">
        <v>1741304819</v>
      </c>
      <c r="AA321" s="32" t="s">
        <v>7396</v>
      </c>
      <c r="AB321" s="32" t="s">
        <v>7397</v>
      </c>
      <c r="AC321" s="31">
        <v>1</v>
      </c>
      <c r="AD321" s="32" t="s">
        <v>5329</v>
      </c>
      <c r="AE321" s="32" t="s">
        <v>5330</v>
      </c>
      <c r="AF321" s="32" t="s">
        <v>7398</v>
      </c>
      <c r="AG321" s="31">
        <v>9</v>
      </c>
      <c r="AH321" s="32" t="s">
        <v>7399</v>
      </c>
      <c r="AI321" s="32" t="s">
        <v>640</v>
      </c>
      <c r="AJ321" s="32" t="s">
        <v>641</v>
      </c>
      <c r="AK321" s="32">
        <v>3.8650108487276E-4</v>
      </c>
      <c r="AL321" s="32">
        <v>5.3373832803999999E-8</v>
      </c>
      <c r="AM321" s="32">
        <v>-3.8655445870556398E-4</v>
      </c>
      <c r="AN321" s="32">
        <v>-1</v>
      </c>
      <c r="AO321" s="32">
        <v>0.85185017244306327</v>
      </c>
      <c r="AP321" s="32">
        <v>1.1763617350001141E-4</v>
      </c>
      <c r="AQ321" s="32">
        <v>-0.85196780861656318</v>
      </c>
      <c r="AR321" s="32"/>
      <c r="AS321" s="32"/>
      <c r="AT321" s="17" t="s">
        <v>41</v>
      </c>
      <c r="AU321" s="17" t="s">
        <v>41</v>
      </c>
      <c r="AV321" s="17" t="s">
        <v>42</v>
      </c>
      <c r="AW321" s="17" t="s">
        <v>42</v>
      </c>
      <c r="AX321" s="29">
        <v>2</v>
      </c>
      <c r="AY321" s="30" t="s">
        <v>603</v>
      </c>
      <c r="AZ321" s="30" t="s">
        <v>624</v>
      </c>
      <c r="BA321" s="30"/>
      <c r="BB321" s="30"/>
      <c r="BC321" s="30"/>
    </row>
    <row r="322" spans="1:55" ht="16" x14ac:dyDescent="0.2">
      <c r="A322" s="1"/>
      <c r="B322" s="8">
        <v>21986476</v>
      </c>
      <c r="C322" s="9" t="s">
        <v>7400</v>
      </c>
      <c r="D322" s="10" t="s">
        <v>7401</v>
      </c>
      <c r="E322" s="11">
        <v>247</v>
      </c>
      <c r="F322" s="12"/>
      <c r="G322" s="12" t="s">
        <v>45</v>
      </c>
      <c r="H322" s="12">
        <v>3.66</v>
      </c>
      <c r="I322" s="13" t="s">
        <v>7402</v>
      </c>
      <c r="J322" s="12"/>
      <c r="K322" s="12">
        <v>4.0000000000000002E-4</v>
      </c>
      <c r="L322" s="12">
        <v>0</v>
      </c>
      <c r="M322" s="12">
        <v>0</v>
      </c>
      <c r="N322" s="12">
        <v>0</v>
      </c>
      <c r="O322" s="12">
        <v>4.0000000000000002E-4</v>
      </c>
      <c r="P322" s="12">
        <v>0</v>
      </c>
      <c r="Q322" s="12">
        <v>-4.0000000000000002E-4</v>
      </c>
      <c r="R322" s="12" t="s">
        <v>557</v>
      </c>
      <c r="S322" s="14">
        <f t="shared" si="4"/>
        <v>1</v>
      </c>
      <c r="T322" s="11">
        <v>313</v>
      </c>
      <c r="U322" s="11" t="s">
        <v>39</v>
      </c>
      <c r="V322" s="27" t="s">
        <v>39</v>
      </c>
      <c r="W322" s="15" t="s">
        <v>40</v>
      </c>
      <c r="X322" s="12"/>
      <c r="Y322" s="29">
        <v>40458</v>
      </c>
      <c r="Z322" s="16"/>
      <c r="AA322" s="16"/>
      <c r="AB322" s="16"/>
      <c r="AC322" s="29"/>
      <c r="AD322" s="16"/>
      <c r="AE322" s="16"/>
      <c r="AF322" s="16"/>
      <c r="AG322" s="29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  <c r="AR322" s="16"/>
      <c r="AS322" s="16"/>
      <c r="AT322" s="17" t="s">
        <v>41</v>
      </c>
      <c r="AU322" s="17" t="s">
        <v>41</v>
      </c>
      <c r="AV322" s="17" t="s">
        <v>42</v>
      </c>
      <c r="AW322" s="17" t="s">
        <v>42</v>
      </c>
      <c r="AX322" s="29"/>
      <c r="AY322" s="30"/>
      <c r="AZ322" s="30"/>
      <c r="BA322" s="30"/>
      <c r="BB322" s="30"/>
      <c r="BC322" s="30"/>
    </row>
    <row r="323" spans="1:55" ht="16" x14ac:dyDescent="0.2">
      <c r="A323" s="1"/>
      <c r="B323" s="18">
        <v>21988192</v>
      </c>
      <c r="C323" s="19" t="s">
        <v>7403</v>
      </c>
      <c r="D323" s="20" t="s">
        <v>7404</v>
      </c>
      <c r="E323" s="21">
        <v>14</v>
      </c>
      <c r="F323" s="22" t="s">
        <v>591</v>
      </c>
      <c r="G323" s="22" t="s">
        <v>36</v>
      </c>
      <c r="H323" s="22">
        <v>2.39</v>
      </c>
      <c r="I323" s="23" t="s">
        <v>7405</v>
      </c>
      <c r="J323" s="22"/>
      <c r="K323" s="22">
        <v>2.0000000000000001E-4</v>
      </c>
      <c r="L323" s="22">
        <v>2.0000000000000001E-4</v>
      </c>
      <c r="M323" s="22">
        <v>0</v>
      </c>
      <c r="N323" s="22">
        <v>2.0000000000000001E-4</v>
      </c>
      <c r="O323" s="22">
        <v>4.0000000000000002E-4</v>
      </c>
      <c r="P323" s="22">
        <v>0</v>
      </c>
      <c r="Q323" s="22">
        <v>-4.0000000000000002E-4</v>
      </c>
      <c r="R323" s="22" t="s">
        <v>557</v>
      </c>
      <c r="S323" s="24">
        <f t="shared" si="4"/>
        <v>1</v>
      </c>
      <c r="T323" s="21">
        <v>313</v>
      </c>
      <c r="U323" s="21" t="s">
        <v>39</v>
      </c>
      <c r="V323" s="25" t="s">
        <v>39</v>
      </c>
      <c r="W323" s="26" t="s">
        <v>40</v>
      </c>
      <c r="X323" s="22" t="s">
        <v>7406</v>
      </c>
      <c r="Y323" s="31">
        <v>40735</v>
      </c>
      <c r="Z323" s="32">
        <v>1741268243</v>
      </c>
      <c r="AA323" s="32" t="s">
        <v>7407</v>
      </c>
      <c r="AB323" s="32" t="s">
        <v>7406</v>
      </c>
      <c r="AC323" s="31">
        <v>1</v>
      </c>
      <c r="AD323" s="32" t="s">
        <v>5329</v>
      </c>
      <c r="AE323" s="32" t="s">
        <v>5330</v>
      </c>
      <c r="AF323" s="32" t="s">
        <v>7408</v>
      </c>
      <c r="AG323" s="31">
        <v>2</v>
      </c>
      <c r="AH323" s="32" t="s">
        <v>7409</v>
      </c>
      <c r="AI323" s="32" t="s">
        <v>640</v>
      </c>
      <c r="AJ323" s="32" t="s">
        <v>641</v>
      </c>
      <c r="AK323" s="32">
        <v>1.5154883665354001E-4</v>
      </c>
      <c r="AL323" s="32">
        <v>2.3608131222788601E-4</v>
      </c>
      <c r="AM323" s="32">
        <v>2.9174113498093999E-5</v>
      </c>
      <c r="AN323" s="32">
        <v>6.9994758046714955E-2</v>
      </c>
      <c r="AO323" s="32">
        <v>0.34285647271592712</v>
      </c>
      <c r="AP323" s="32">
        <v>0.53409849769842976</v>
      </c>
      <c r="AQ323" s="32">
        <v>6.6002048378884584E-2</v>
      </c>
      <c r="AR323" s="32"/>
      <c r="AS323" s="32"/>
      <c r="AT323" s="17" t="s">
        <v>41</v>
      </c>
      <c r="AU323" s="17" t="s">
        <v>41</v>
      </c>
      <c r="AV323" s="17" t="s">
        <v>42</v>
      </c>
      <c r="AW323" s="17" t="s">
        <v>42</v>
      </c>
      <c r="AX323" s="29">
        <v>1</v>
      </c>
      <c r="AY323" s="30" t="s">
        <v>603</v>
      </c>
      <c r="AZ323" s="30"/>
      <c r="BA323" s="30"/>
      <c r="BB323" s="30"/>
      <c r="BC323" s="30"/>
    </row>
    <row r="324" spans="1:55" ht="16" x14ac:dyDescent="0.2">
      <c r="A324" s="1"/>
      <c r="B324" s="8">
        <v>21989202</v>
      </c>
      <c r="C324" s="9" t="s">
        <v>7410</v>
      </c>
      <c r="D324" s="10" t="s">
        <v>7411</v>
      </c>
      <c r="E324" s="11">
        <v>72</v>
      </c>
      <c r="F324" s="12" t="s">
        <v>591</v>
      </c>
      <c r="G324" s="12" t="s">
        <v>88</v>
      </c>
      <c r="H324" s="12">
        <v>1.93</v>
      </c>
      <c r="I324" s="13" t="s">
        <v>7412</v>
      </c>
      <c r="J324" s="12"/>
      <c r="K324" s="12">
        <v>2.9999999999999997E-4</v>
      </c>
      <c r="L324" s="12">
        <v>1E-4</v>
      </c>
      <c r="M324" s="12">
        <v>0</v>
      </c>
      <c r="N324" s="12">
        <v>1E-4</v>
      </c>
      <c r="O324" s="12">
        <v>4.0000000000000002E-4</v>
      </c>
      <c r="P324" s="12">
        <v>0</v>
      </c>
      <c r="Q324" s="12">
        <v>-4.0000000000000002E-4</v>
      </c>
      <c r="R324" s="12" t="s">
        <v>557</v>
      </c>
      <c r="S324" s="14">
        <f t="shared" si="4"/>
        <v>1</v>
      </c>
      <c r="T324" s="11">
        <v>315</v>
      </c>
      <c r="U324" s="11" t="s">
        <v>39</v>
      </c>
      <c r="V324" s="27" t="s">
        <v>39</v>
      </c>
      <c r="W324" s="15" t="s">
        <v>40</v>
      </c>
      <c r="X324" s="12" t="s">
        <v>7413</v>
      </c>
      <c r="Y324" s="29">
        <v>40845</v>
      </c>
      <c r="Z324" s="16">
        <v>1741280423</v>
      </c>
      <c r="AA324" s="16" t="s">
        <v>7414</v>
      </c>
      <c r="AB324" s="16" t="s">
        <v>7413</v>
      </c>
      <c r="AC324" s="29">
        <v>1</v>
      </c>
      <c r="AD324" s="16" t="s">
        <v>5329</v>
      </c>
      <c r="AE324" s="16" t="s">
        <v>5330</v>
      </c>
      <c r="AF324" s="16" t="s">
        <v>7415</v>
      </c>
      <c r="AG324" s="29">
        <v>3</v>
      </c>
      <c r="AH324" s="16" t="s">
        <v>7416</v>
      </c>
      <c r="AI324" s="16" t="s">
        <v>612</v>
      </c>
      <c r="AJ324" s="16" t="s">
        <v>613</v>
      </c>
      <c r="AK324" s="16">
        <v>3.17912280743064E-4</v>
      </c>
      <c r="AL324" s="16">
        <v>7.1274458144232006E-5</v>
      </c>
      <c r="AM324" s="16">
        <v>2.329594914176E-6</v>
      </c>
      <c r="AN324" s="16">
        <v>5.9501857599567696E-3</v>
      </c>
      <c r="AO324" s="16">
        <v>0.70528316930432888</v>
      </c>
      <c r="AP324" s="16">
        <v>0.1581212138547102</v>
      </c>
      <c r="AQ324" s="16">
        <v>5.1681680255478511E-3</v>
      </c>
      <c r="AR324" s="16"/>
      <c r="AS324" s="16"/>
      <c r="AT324" s="17" t="s">
        <v>41</v>
      </c>
      <c r="AU324" s="17" t="s">
        <v>41</v>
      </c>
      <c r="AV324" s="17" t="s">
        <v>42</v>
      </c>
      <c r="AW324" s="17" t="s">
        <v>42</v>
      </c>
      <c r="AX324" s="29">
        <v>1</v>
      </c>
      <c r="AY324" s="30" t="s">
        <v>603</v>
      </c>
      <c r="AZ324" s="30"/>
      <c r="BA324" s="30"/>
      <c r="BB324" s="30"/>
      <c r="BC324" s="30"/>
    </row>
    <row r="325" spans="1:55" ht="16" x14ac:dyDescent="0.2">
      <c r="A325" s="1"/>
      <c r="B325" s="18">
        <v>21990796</v>
      </c>
      <c r="C325" s="19" t="s">
        <v>7417</v>
      </c>
      <c r="D325" s="20" t="s">
        <v>7418</v>
      </c>
      <c r="E325" s="21">
        <v>33</v>
      </c>
      <c r="F325" s="22" t="s">
        <v>591</v>
      </c>
      <c r="G325" s="22" t="s">
        <v>45</v>
      </c>
      <c r="H325" s="22">
        <v>1.4</v>
      </c>
      <c r="I325" s="23" t="s">
        <v>7419</v>
      </c>
      <c r="J325" s="22"/>
      <c r="K325" s="22">
        <v>2.9999999999999997E-4</v>
      </c>
      <c r="L325" s="22">
        <v>1E-4</v>
      </c>
      <c r="M325" s="22">
        <v>0</v>
      </c>
      <c r="N325" s="22">
        <v>1E-4</v>
      </c>
      <c r="O325" s="22">
        <v>4.0000000000000002E-4</v>
      </c>
      <c r="P325" s="22">
        <v>0</v>
      </c>
      <c r="Q325" s="22">
        <v>-4.0000000000000002E-4</v>
      </c>
      <c r="R325" s="22" t="s">
        <v>557</v>
      </c>
      <c r="S325" s="24">
        <f t="shared" si="4"/>
        <v>1</v>
      </c>
      <c r="T325" s="21">
        <v>316</v>
      </c>
      <c r="U325" s="21" t="s">
        <v>39</v>
      </c>
      <c r="V325" s="25" t="s">
        <v>39</v>
      </c>
      <c r="W325" s="26" t="s">
        <v>40</v>
      </c>
      <c r="X325" s="22" t="s">
        <v>7420</v>
      </c>
      <c r="Y325" s="31">
        <v>41015</v>
      </c>
      <c r="Z325" s="32">
        <v>1741299695</v>
      </c>
      <c r="AA325" s="32" t="s">
        <v>7421</v>
      </c>
      <c r="AB325" s="32" t="s">
        <v>7420</v>
      </c>
      <c r="AC325" s="31">
        <v>1</v>
      </c>
      <c r="AD325" s="32" t="s">
        <v>5329</v>
      </c>
      <c r="AE325" s="32" t="s">
        <v>5330</v>
      </c>
      <c r="AF325" s="32" t="s">
        <v>7422</v>
      </c>
      <c r="AG325" s="31">
        <v>4</v>
      </c>
      <c r="AH325" s="32" t="s">
        <v>7423</v>
      </c>
      <c r="AI325" s="32" t="s">
        <v>601</v>
      </c>
      <c r="AJ325" s="32" t="s">
        <v>602</v>
      </c>
      <c r="AK325" s="32">
        <v>2.9036003830784001E-4</v>
      </c>
      <c r="AL325" s="32">
        <v>1.0034205273696E-4</v>
      </c>
      <c r="AM325" s="32">
        <v>2.0330574149696001E-5</v>
      </c>
      <c r="AN325" s="32">
        <v>4.9462186028635467E-2</v>
      </c>
      <c r="AO325" s="32">
        <v>0.64129011469493868</v>
      </c>
      <c r="AP325" s="32">
        <v>0.2216157804752335</v>
      </c>
      <c r="AQ325" s="32">
        <v>4.4902171470475621E-2</v>
      </c>
      <c r="AR325" s="32"/>
      <c r="AS325" s="32"/>
      <c r="AT325" s="17" t="s">
        <v>41</v>
      </c>
      <c r="AU325" s="17" t="s">
        <v>41</v>
      </c>
      <c r="AV325" s="17" t="s">
        <v>42</v>
      </c>
      <c r="AW325" s="17" t="s">
        <v>42</v>
      </c>
      <c r="AX325" s="29">
        <v>1</v>
      </c>
      <c r="AY325" s="30" t="s">
        <v>603</v>
      </c>
      <c r="AZ325" s="30"/>
      <c r="BA325" s="30"/>
      <c r="BB325" s="30"/>
      <c r="BC325" s="30"/>
    </row>
    <row r="326" spans="1:55" ht="16" x14ac:dyDescent="0.2">
      <c r="A326" s="1"/>
      <c r="B326" s="8">
        <v>21984985</v>
      </c>
      <c r="C326" s="9" t="s">
        <v>7424</v>
      </c>
      <c r="D326" s="10" t="s">
        <v>7425</v>
      </c>
      <c r="E326" s="11">
        <v>102</v>
      </c>
      <c r="F326" s="12" t="s">
        <v>591</v>
      </c>
      <c r="G326" s="12" t="s">
        <v>45</v>
      </c>
      <c r="H326" s="12">
        <v>0.87</v>
      </c>
      <c r="I326" s="13" t="s">
        <v>7426</v>
      </c>
      <c r="J326" s="12"/>
      <c r="K326" s="12">
        <v>4.0000000000000002E-4</v>
      </c>
      <c r="L326" s="12">
        <v>0</v>
      </c>
      <c r="M326" s="12">
        <v>0</v>
      </c>
      <c r="N326" s="12">
        <v>0</v>
      </c>
      <c r="O326" s="12">
        <v>4.0000000000000002E-4</v>
      </c>
      <c r="P326" s="12">
        <v>0</v>
      </c>
      <c r="Q326" s="12">
        <v>-4.0000000000000002E-4</v>
      </c>
      <c r="R326" s="12" t="s">
        <v>557</v>
      </c>
      <c r="S326" s="14">
        <f t="shared" si="4"/>
        <v>1</v>
      </c>
      <c r="T326" s="11">
        <v>317</v>
      </c>
      <c r="U326" s="11" t="s">
        <v>39</v>
      </c>
      <c r="V326" s="27" t="s">
        <v>39</v>
      </c>
      <c r="W326" s="15" t="s">
        <v>40</v>
      </c>
      <c r="X326" s="12" t="s">
        <v>7427</v>
      </c>
      <c r="Y326" s="29">
        <v>40281</v>
      </c>
      <c r="Z326" s="16">
        <v>1741229543</v>
      </c>
      <c r="AA326" s="16" t="s">
        <v>7428</v>
      </c>
      <c r="AB326" s="16" t="s">
        <v>7427</v>
      </c>
      <c r="AC326" s="29">
        <v>1</v>
      </c>
      <c r="AD326" s="16" t="s">
        <v>5329</v>
      </c>
      <c r="AE326" s="16" t="s">
        <v>5330</v>
      </c>
      <c r="AF326" s="16" t="s">
        <v>7429</v>
      </c>
      <c r="AG326" s="29">
        <v>5</v>
      </c>
      <c r="AH326" s="16" t="s">
        <v>7430</v>
      </c>
      <c r="AI326" s="16" t="s">
        <v>601</v>
      </c>
      <c r="AJ326" s="16" t="s">
        <v>602</v>
      </c>
      <c r="AK326" s="16">
        <v>3.7598184804128E-4</v>
      </c>
      <c r="AL326" s="16">
        <v>1.6668066622584E-5</v>
      </c>
      <c r="AM326" s="16">
        <v>1.0686699903893801E-4</v>
      </c>
      <c r="AN326" s="16">
        <v>0.2139407017207044</v>
      </c>
      <c r="AO326" s="16">
        <v>0.8587571083429858</v>
      </c>
      <c r="AP326" s="16">
        <v>3.8070509970223147E-2</v>
      </c>
      <c r="AQ326" s="16">
        <v>0.24408836636681211</v>
      </c>
      <c r="AR326" s="16"/>
      <c r="AS326" s="16"/>
      <c r="AT326" s="17" t="s">
        <v>41</v>
      </c>
      <c r="AU326" s="17" t="s">
        <v>41</v>
      </c>
      <c r="AV326" s="17" t="s">
        <v>42</v>
      </c>
      <c r="AW326" s="17" t="s">
        <v>42</v>
      </c>
      <c r="AX326" s="29">
        <v>1</v>
      </c>
      <c r="AY326" s="30" t="s">
        <v>603</v>
      </c>
      <c r="AZ326" s="30"/>
      <c r="BA326" s="30"/>
      <c r="BB326" s="30"/>
      <c r="BC326" s="30"/>
    </row>
    <row r="327" spans="1:55" ht="16" x14ac:dyDescent="0.2">
      <c r="A327" s="1"/>
      <c r="B327" s="18">
        <v>21989620</v>
      </c>
      <c r="C327" s="19" t="s">
        <v>7431</v>
      </c>
      <c r="D327" s="20" t="s">
        <v>7432</v>
      </c>
      <c r="E327" s="21">
        <v>112</v>
      </c>
      <c r="F327" s="22" t="s">
        <v>591</v>
      </c>
      <c r="G327" s="22" t="s">
        <v>45</v>
      </c>
      <c r="H327" s="22">
        <v>1.61</v>
      </c>
      <c r="I327" s="23" t="s">
        <v>7433</v>
      </c>
      <c r="J327" s="22"/>
      <c r="K327" s="22">
        <v>4.0000000000000002E-4</v>
      </c>
      <c r="L327" s="22">
        <v>0</v>
      </c>
      <c r="M327" s="22">
        <v>0</v>
      </c>
      <c r="N327" s="22">
        <v>0</v>
      </c>
      <c r="O327" s="22">
        <v>4.0000000000000002E-4</v>
      </c>
      <c r="P327" s="22">
        <v>0</v>
      </c>
      <c r="Q327" s="22">
        <v>-4.0000000000000002E-4</v>
      </c>
      <c r="R327" s="22" t="s">
        <v>557</v>
      </c>
      <c r="S327" s="24">
        <f t="shared" si="4"/>
        <v>1</v>
      </c>
      <c r="T327" s="21">
        <v>318</v>
      </c>
      <c r="U327" s="21" t="s">
        <v>39</v>
      </c>
      <c r="V327" s="25" t="s">
        <v>39</v>
      </c>
      <c r="W327" s="26" t="s">
        <v>40</v>
      </c>
      <c r="X327" s="22" t="s">
        <v>7434</v>
      </c>
      <c r="Y327" s="31">
        <v>40897</v>
      </c>
      <c r="Z327" s="32">
        <v>1741285499</v>
      </c>
      <c r="AA327" s="32" t="s">
        <v>7435</v>
      </c>
      <c r="AB327" s="32" t="s">
        <v>7434</v>
      </c>
      <c r="AC327" s="31">
        <v>1</v>
      </c>
      <c r="AD327" s="32" t="s">
        <v>5329</v>
      </c>
      <c r="AE327" s="32" t="s">
        <v>5330</v>
      </c>
      <c r="AF327" s="32" t="s">
        <v>7436</v>
      </c>
      <c r="AG327" s="31">
        <v>4</v>
      </c>
      <c r="AH327" s="32" t="s">
        <v>7437</v>
      </c>
      <c r="AI327" s="32" t="s">
        <v>601</v>
      </c>
      <c r="AJ327" s="32" t="s">
        <v>602</v>
      </c>
      <c r="AK327" s="32">
        <v>3.7091517927690298E-4</v>
      </c>
      <c r="AL327" s="32">
        <v>2.3521385582354999E-5</v>
      </c>
      <c r="AM327" s="32">
        <v>1.6134944999046E-5</v>
      </c>
      <c r="AN327" s="32">
        <v>3.9298744826728182E-2</v>
      </c>
      <c r="AO327" s="32">
        <v>0.81653815444828726</v>
      </c>
      <c r="AP327" s="32">
        <v>5.1780325655382729E-2</v>
      </c>
      <c r="AQ327" s="32">
        <v>3.5519706250172443E-2</v>
      </c>
      <c r="AR327" s="32"/>
      <c r="AS327" s="32"/>
      <c r="AT327" s="17" t="s">
        <v>41</v>
      </c>
      <c r="AU327" s="17" t="s">
        <v>41</v>
      </c>
      <c r="AV327" s="17" t="s">
        <v>42</v>
      </c>
      <c r="AW327" s="17" t="s">
        <v>42</v>
      </c>
      <c r="AX327" s="29">
        <v>1</v>
      </c>
      <c r="AY327" s="30" t="s">
        <v>603</v>
      </c>
      <c r="AZ327" s="30"/>
      <c r="BA327" s="30"/>
      <c r="BB327" s="30"/>
      <c r="BC327" s="30"/>
    </row>
    <row r="328" spans="1:55" ht="16" x14ac:dyDescent="0.2">
      <c r="A328" s="1"/>
      <c r="B328" s="8">
        <v>21987516</v>
      </c>
      <c r="C328" s="9" t="s">
        <v>7438</v>
      </c>
      <c r="D328" s="10" t="s">
        <v>7439</v>
      </c>
      <c r="E328" s="11">
        <v>21</v>
      </c>
      <c r="F328" s="12" t="s">
        <v>591</v>
      </c>
      <c r="G328" s="12" t="s">
        <v>36</v>
      </c>
      <c r="H328" s="12">
        <v>2.52</v>
      </c>
      <c r="I328" s="13" t="s">
        <v>7440</v>
      </c>
      <c r="J328" s="12"/>
      <c r="K328" s="12">
        <v>1E-4</v>
      </c>
      <c r="L328" s="12">
        <v>2.9999999999999997E-4</v>
      </c>
      <c r="M328" s="12">
        <v>0</v>
      </c>
      <c r="N328" s="12">
        <v>2.9999999999999997E-4</v>
      </c>
      <c r="O328" s="12">
        <v>4.0000000000000002E-4</v>
      </c>
      <c r="P328" s="12">
        <v>0</v>
      </c>
      <c r="Q328" s="12">
        <v>-4.0000000000000002E-4</v>
      </c>
      <c r="R328" s="12" t="s">
        <v>557</v>
      </c>
      <c r="S328" s="14">
        <f t="shared" si="4"/>
        <v>1</v>
      </c>
      <c r="T328" s="11">
        <v>319</v>
      </c>
      <c r="U328" s="11" t="s">
        <v>39</v>
      </c>
      <c r="V328" s="27" t="s">
        <v>39</v>
      </c>
      <c r="W328" s="15" t="s">
        <v>40</v>
      </c>
      <c r="X328" s="12" t="s">
        <v>7441</v>
      </c>
      <c r="Y328" s="29">
        <v>40638</v>
      </c>
      <c r="Z328" s="16">
        <v>1741260059</v>
      </c>
      <c r="AA328" s="16" t="s">
        <v>7442</v>
      </c>
      <c r="AB328" s="16" t="s">
        <v>7441</v>
      </c>
      <c r="AC328" s="29">
        <v>1</v>
      </c>
      <c r="AD328" s="16" t="s">
        <v>5329</v>
      </c>
      <c r="AE328" s="16" t="s">
        <v>5330</v>
      </c>
      <c r="AF328" s="16" t="s">
        <v>7443</v>
      </c>
      <c r="AG328" s="29">
        <v>3</v>
      </c>
      <c r="AH328" s="16" t="s">
        <v>7444</v>
      </c>
      <c r="AI328" s="16" t="s">
        <v>640</v>
      </c>
      <c r="AJ328" s="16" t="s">
        <v>641</v>
      </c>
      <c r="AK328" s="16">
        <v>1.3753566829189799E-4</v>
      </c>
      <c r="AL328" s="16">
        <v>2.5876115897539501E-4</v>
      </c>
      <c r="AM328" s="16">
        <v>2.3921019184990001E-6</v>
      </c>
      <c r="AN328" s="16">
        <v>5.9999205982071884E-3</v>
      </c>
      <c r="AO328" s="16">
        <v>0.31579839193914511</v>
      </c>
      <c r="AP328" s="16">
        <v>0.59414665966728708</v>
      </c>
      <c r="AQ328" s="16">
        <v>5.4925529398909293E-3</v>
      </c>
      <c r="AR328" s="16"/>
      <c r="AS328" s="16"/>
      <c r="AT328" s="17" t="s">
        <v>41</v>
      </c>
      <c r="AU328" s="17" t="s">
        <v>41</v>
      </c>
      <c r="AV328" s="17" t="s">
        <v>42</v>
      </c>
      <c r="AW328" s="17" t="s">
        <v>42</v>
      </c>
      <c r="AX328" s="29">
        <v>1</v>
      </c>
      <c r="AY328" s="30" t="s">
        <v>603</v>
      </c>
      <c r="AZ328" s="30"/>
      <c r="BA328" s="30"/>
      <c r="BB328" s="30"/>
      <c r="BC328" s="30"/>
    </row>
    <row r="329" spans="1:55" ht="16" x14ac:dyDescent="0.2">
      <c r="A329" s="1"/>
      <c r="B329" s="18">
        <v>21987821</v>
      </c>
      <c r="C329" s="19" t="s">
        <v>7445</v>
      </c>
      <c r="D329" s="20" t="s">
        <v>7446</v>
      </c>
      <c r="E329" s="21">
        <v>57</v>
      </c>
      <c r="F329" s="22" t="s">
        <v>591</v>
      </c>
      <c r="G329" s="22" t="s">
        <v>45</v>
      </c>
      <c r="H329" s="22">
        <v>2.46</v>
      </c>
      <c r="I329" s="23" t="s">
        <v>7447</v>
      </c>
      <c r="J329" s="22"/>
      <c r="K329" s="22">
        <v>2.9999999999999997E-4</v>
      </c>
      <c r="L329" s="22">
        <v>1E-4</v>
      </c>
      <c r="M329" s="22">
        <v>0</v>
      </c>
      <c r="N329" s="22">
        <v>1E-4</v>
      </c>
      <c r="O329" s="22">
        <v>4.0000000000000002E-4</v>
      </c>
      <c r="P329" s="22">
        <v>0</v>
      </c>
      <c r="Q329" s="22">
        <v>-4.0000000000000002E-4</v>
      </c>
      <c r="R329" s="22" t="s">
        <v>557</v>
      </c>
      <c r="S329" s="24">
        <f t="shared" si="4"/>
        <v>1</v>
      </c>
      <c r="T329" s="21">
        <v>319</v>
      </c>
      <c r="U329" s="21" t="s">
        <v>39</v>
      </c>
      <c r="V329" s="25" t="s">
        <v>39</v>
      </c>
      <c r="W329" s="26" t="s">
        <v>40</v>
      </c>
      <c r="X329" s="22" t="s">
        <v>7448</v>
      </c>
      <c r="Y329" s="31">
        <v>40679</v>
      </c>
      <c r="Z329" s="32">
        <v>1741263767</v>
      </c>
      <c r="AA329" s="32" t="s">
        <v>7449</v>
      </c>
      <c r="AB329" s="32" t="s">
        <v>7448</v>
      </c>
      <c r="AC329" s="31">
        <v>1</v>
      </c>
      <c r="AD329" s="32" t="s">
        <v>5329</v>
      </c>
      <c r="AE329" s="32" t="s">
        <v>5330</v>
      </c>
      <c r="AF329" s="32" t="s">
        <v>674</v>
      </c>
      <c r="AG329" s="31">
        <v>3</v>
      </c>
      <c r="AH329" s="32" t="s">
        <v>7450</v>
      </c>
      <c r="AI329" s="32" t="s">
        <v>601</v>
      </c>
      <c r="AJ329" s="32" t="s">
        <v>602</v>
      </c>
      <c r="AK329" s="32">
        <v>3.2814759576313001E-4</v>
      </c>
      <c r="AL329" s="32">
        <v>6.7920651370650004E-5</v>
      </c>
      <c r="AM329" s="32">
        <v>3.6724018891137999E-5</v>
      </c>
      <c r="AN329" s="32">
        <v>8.4853685645629381E-2</v>
      </c>
      <c r="AO329" s="32">
        <v>0.74785659937328475</v>
      </c>
      <c r="AP329" s="32">
        <v>0.15479286765196509</v>
      </c>
      <c r="AQ329" s="32">
        <v>8.3694959944401223E-2</v>
      </c>
      <c r="AR329" s="32"/>
      <c r="AS329" s="32"/>
      <c r="AT329" s="17" t="s">
        <v>41</v>
      </c>
      <c r="AU329" s="17" t="s">
        <v>41</v>
      </c>
      <c r="AV329" s="17" t="s">
        <v>42</v>
      </c>
      <c r="AW329" s="17" t="s">
        <v>42</v>
      </c>
      <c r="AX329" s="29">
        <v>1</v>
      </c>
      <c r="AY329" s="30" t="s">
        <v>603</v>
      </c>
      <c r="AZ329" s="30"/>
      <c r="BA329" s="30"/>
      <c r="BB329" s="30"/>
      <c r="BC329" s="30"/>
    </row>
    <row r="330" spans="1:55" ht="16" x14ac:dyDescent="0.2">
      <c r="A330" s="1"/>
      <c r="B330" s="8">
        <v>21985789</v>
      </c>
      <c r="C330" s="9" t="s">
        <v>7451</v>
      </c>
      <c r="D330" s="10" t="s">
        <v>7452</v>
      </c>
      <c r="E330" s="11">
        <v>7</v>
      </c>
      <c r="F330" s="12" t="s">
        <v>616</v>
      </c>
      <c r="G330" s="12" t="s">
        <v>36</v>
      </c>
      <c r="H330" s="12">
        <v>0.76</v>
      </c>
      <c r="I330" s="13" t="s">
        <v>7034</v>
      </c>
      <c r="J330" s="12"/>
      <c r="K330" s="12">
        <v>2.0000000000000001E-4</v>
      </c>
      <c r="L330" s="12">
        <v>2.0000000000000001E-4</v>
      </c>
      <c r="M330" s="12">
        <v>0</v>
      </c>
      <c r="N330" s="12">
        <v>2.0000000000000001E-4</v>
      </c>
      <c r="O330" s="12">
        <v>4.0000000000000002E-4</v>
      </c>
      <c r="P330" s="12">
        <v>0</v>
      </c>
      <c r="Q330" s="12">
        <v>-4.0000000000000002E-4</v>
      </c>
      <c r="R330" s="12" t="s">
        <v>557</v>
      </c>
      <c r="S330" s="14">
        <f t="shared" ref="S330:S393" si="5">1-R330</f>
        <v>1</v>
      </c>
      <c r="T330" s="11">
        <v>321</v>
      </c>
      <c r="U330" s="11" t="s">
        <v>39</v>
      </c>
      <c r="V330" s="15" t="s">
        <v>40</v>
      </c>
      <c r="W330" s="15" t="s">
        <v>40</v>
      </c>
      <c r="X330" s="12" t="s">
        <v>7453</v>
      </c>
      <c r="Y330" s="29">
        <v>40368</v>
      </c>
      <c r="Z330" s="16">
        <v>1741239263</v>
      </c>
      <c r="AA330" s="16" t="s">
        <v>7454</v>
      </c>
      <c r="AB330" s="16" t="s">
        <v>7455</v>
      </c>
      <c r="AC330" s="29">
        <v>1</v>
      </c>
      <c r="AD330" s="16" t="s">
        <v>5329</v>
      </c>
      <c r="AE330" s="16" t="s">
        <v>5330</v>
      </c>
      <c r="AF330" s="16" t="s">
        <v>7456</v>
      </c>
      <c r="AG330" s="29">
        <v>4</v>
      </c>
      <c r="AH330" s="16" t="s">
        <v>7457</v>
      </c>
      <c r="AI330" s="16" t="s">
        <v>640</v>
      </c>
      <c r="AJ330" s="16" t="s">
        <v>641</v>
      </c>
      <c r="AK330" s="16">
        <v>2.09592828133992E-4</v>
      </c>
      <c r="AL330" s="16">
        <v>1.8802826376497999E-4</v>
      </c>
      <c r="AM330" s="16">
        <v>3.1680501901732003E-5</v>
      </c>
      <c r="AN330" s="16">
        <v>7.3795444412999636E-2</v>
      </c>
      <c r="AO330" s="16">
        <v>0.48536646823588231</v>
      </c>
      <c r="AP330" s="16">
        <v>0.43542813523079787</v>
      </c>
      <c r="AQ330" s="16">
        <v>7.3364405914469411E-2</v>
      </c>
      <c r="AR330" s="16"/>
      <c r="AS330" s="16"/>
      <c r="AT330" s="17" t="s">
        <v>41</v>
      </c>
      <c r="AU330" s="17" t="s">
        <v>41</v>
      </c>
      <c r="AV330" s="17" t="s">
        <v>42</v>
      </c>
      <c r="AW330" s="17" t="s">
        <v>42</v>
      </c>
      <c r="AX330" s="29">
        <v>2</v>
      </c>
      <c r="AY330" s="30" t="s">
        <v>603</v>
      </c>
      <c r="AZ330" s="30" t="s">
        <v>624</v>
      </c>
      <c r="BA330" s="30"/>
      <c r="BB330" s="30"/>
      <c r="BC330" s="30"/>
    </row>
    <row r="331" spans="1:55" ht="16" x14ac:dyDescent="0.2">
      <c r="A331" s="1"/>
      <c r="B331" s="18">
        <v>21991006</v>
      </c>
      <c r="C331" s="19" t="s">
        <v>7458</v>
      </c>
      <c r="D331" s="20" t="s">
        <v>7459</v>
      </c>
      <c r="E331" s="21">
        <v>5</v>
      </c>
      <c r="F331" s="22" t="s">
        <v>591</v>
      </c>
      <c r="G331" s="22" t="s">
        <v>36</v>
      </c>
      <c r="H331" s="22">
        <v>1.32</v>
      </c>
      <c r="I331" s="23" t="s">
        <v>7460</v>
      </c>
      <c r="J331" s="22"/>
      <c r="K331" s="22">
        <v>2.0000000000000001E-4</v>
      </c>
      <c r="L331" s="22">
        <v>2.0000000000000001E-4</v>
      </c>
      <c r="M331" s="22">
        <v>0</v>
      </c>
      <c r="N331" s="22">
        <v>2.0000000000000001E-4</v>
      </c>
      <c r="O331" s="22">
        <v>4.0000000000000002E-4</v>
      </c>
      <c r="P331" s="22">
        <v>0</v>
      </c>
      <c r="Q331" s="22">
        <v>-4.0000000000000002E-4</v>
      </c>
      <c r="R331" s="22" t="s">
        <v>557</v>
      </c>
      <c r="S331" s="24">
        <f t="shared" si="5"/>
        <v>1</v>
      </c>
      <c r="T331" s="21">
        <v>321</v>
      </c>
      <c r="U331" s="21" t="s">
        <v>39</v>
      </c>
      <c r="V331" s="25" t="s">
        <v>39</v>
      </c>
      <c r="W331" s="26" t="s">
        <v>40</v>
      </c>
      <c r="X331" s="22" t="s">
        <v>7461</v>
      </c>
      <c r="Y331" s="31">
        <v>41043</v>
      </c>
      <c r="Z331" s="32">
        <v>1741302227</v>
      </c>
      <c r="AA331" s="32" t="s">
        <v>7462</v>
      </c>
      <c r="AB331" s="32" t="s">
        <v>7461</v>
      </c>
      <c r="AC331" s="31">
        <v>1</v>
      </c>
      <c r="AD331" s="32" t="s">
        <v>5329</v>
      </c>
      <c r="AE331" s="32" t="s">
        <v>5330</v>
      </c>
      <c r="AF331" s="32" t="s">
        <v>744</v>
      </c>
      <c r="AG331" s="31">
        <v>2</v>
      </c>
      <c r="AH331" s="32" t="s">
        <v>7463</v>
      </c>
      <c r="AI331" s="32" t="s">
        <v>640</v>
      </c>
      <c r="AJ331" s="32" t="s">
        <v>641</v>
      </c>
      <c r="AK331" s="32">
        <v>1.5764108855381099E-4</v>
      </c>
      <c r="AL331" s="32">
        <v>2.3989075163194501E-4</v>
      </c>
      <c r="AM331" s="32">
        <v>2.9921751450536999E-5</v>
      </c>
      <c r="AN331" s="32">
        <v>7.0000000084211464E-2</v>
      </c>
      <c r="AO331" s="32">
        <v>0.34907149454948161</v>
      </c>
      <c r="AP331" s="32">
        <v>0.53120048820379151</v>
      </c>
      <c r="AQ331" s="32">
        <v>6.6257031045631937E-2</v>
      </c>
      <c r="AR331" s="32"/>
      <c r="AS331" s="32"/>
      <c r="AT331" s="17" t="s">
        <v>41</v>
      </c>
      <c r="AU331" s="17" t="s">
        <v>41</v>
      </c>
      <c r="AV331" s="17" t="s">
        <v>42</v>
      </c>
      <c r="AW331" s="17" t="s">
        <v>42</v>
      </c>
      <c r="AX331" s="29">
        <v>1</v>
      </c>
      <c r="AY331" s="30" t="s">
        <v>603</v>
      </c>
      <c r="AZ331" s="30"/>
      <c r="BA331" s="30"/>
      <c r="BB331" s="30"/>
      <c r="BC331" s="30"/>
    </row>
    <row r="332" spans="1:55" ht="16" x14ac:dyDescent="0.2">
      <c r="A332" s="1"/>
      <c r="B332" s="8">
        <v>21984197</v>
      </c>
      <c r="C332" s="9" t="s">
        <v>7464</v>
      </c>
      <c r="D332" s="10" t="s">
        <v>7465</v>
      </c>
      <c r="E332" s="11">
        <v>72</v>
      </c>
      <c r="F332" s="12" t="s">
        <v>591</v>
      </c>
      <c r="G332" s="12" t="s">
        <v>45</v>
      </c>
      <c r="H332" s="12">
        <v>1.05</v>
      </c>
      <c r="I332" s="13" t="s">
        <v>7466</v>
      </c>
      <c r="J332" s="12"/>
      <c r="K332" s="12">
        <v>2.0000000000000001E-4</v>
      </c>
      <c r="L332" s="12">
        <v>2.0000000000000001E-4</v>
      </c>
      <c r="M332" s="12">
        <v>0</v>
      </c>
      <c r="N332" s="12">
        <v>2.0000000000000001E-4</v>
      </c>
      <c r="O332" s="12">
        <v>4.0000000000000002E-4</v>
      </c>
      <c r="P332" s="12">
        <v>0</v>
      </c>
      <c r="Q332" s="12">
        <v>-4.0000000000000002E-4</v>
      </c>
      <c r="R332" s="12" t="s">
        <v>557</v>
      </c>
      <c r="S332" s="14">
        <f t="shared" si="5"/>
        <v>1</v>
      </c>
      <c r="T332" s="11">
        <v>321</v>
      </c>
      <c r="U332" s="11" t="s">
        <v>39</v>
      </c>
      <c r="V332" s="27" t="s">
        <v>39</v>
      </c>
      <c r="W332" s="15" t="s">
        <v>40</v>
      </c>
      <c r="X332" s="12" t="s">
        <v>7467</v>
      </c>
      <c r="Y332" s="29">
        <v>40204</v>
      </c>
      <c r="Z332" s="16">
        <v>1741220027</v>
      </c>
      <c r="AA332" s="16" t="s">
        <v>7468</v>
      </c>
      <c r="AB332" s="16" t="s">
        <v>7467</v>
      </c>
      <c r="AC332" s="29">
        <v>1</v>
      </c>
      <c r="AD332" s="16" t="s">
        <v>5329</v>
      </c>
      <c r="AE332" s="16" t="s">
        <v>5330</v>
      </c>
      <c r="AF332" s="16" t="s">
        <v>5851</v>
      </c>
      <c r="AG332" s="29">
        <v>3</v>
      </c>
      <c r="AH332" s="16" t="s">
        <v>7469</v>
      </c>
      <c r="AI332" s="16" t="s">
        <v>601</v>
      </c>
      <c r="AJ332" s="16" t="s">
        <v>602</v>
      </c>
      <c r="AK332" s="16">
        <v>1.5306737871425199E-4</v>
      </c>
      <c r="AL332" s="16">
        <v>2.4490385597431198E-4</v>
      </c>
      <c r="AM332" s="16">
        <v>3.0415455180415999E-5</v>
      </c>
      <c r="AN332" s="16">
        <v>7.1000000466210605E-2</v>
      </c>
      <c r="AO332" s="16">
        <v>0.34340257694027793</v>
      </c>
      <c r="AP332" s="16">
        <v>0.54943526145560662</v>
      </c>
      <c r="AQ332" s="16">
        <v>6.823626154377907E-2</v>
      </c>
      <c r="AR332" s="16"/>
      <c r="AS332" s="16"/>
      <c r="AT332" s="17" t="s">
        <v>41</v>
      </c>
      <c r="AU332" s="17" t="s">
        <v>41</v>
      </c>
      <c r="AV332" s="17" t="s">
        <v>42</v>
      </c>
      <c r="AW332" s="17" t="s">
        <v>42</v>
      </c>
      <c r="AX332" s="29">
        <v>1</v>
      </c>
      <c r="AY332" s="30" t="s">
        <v>603</v>
      </c>
      <c r="AZ332" s="30"/>
      <c r="BA332" s="30"/>
      <c r="BB332" s="30"/>
      <c r="BC332" s="30"/>
    </row>
    <row r="333" spans="1:55" ht="16" x14ac:dyDescent="0.2">
      <c r="A333" s="1"/>
      <c r="B333" s="18">
        <v>21990941</v>
      </c>
      <c r="C333" s="19" t="s">
        <v>7470</v>
      </c>
      <c r="D333" s="20" t="s">
        <v>7471</v>
      </c>
      <c r="E333" s="21">
        <v>57</v>
      </c>
      <c r="F333" s="22" t="s">
        <v>591</v>
      </c>
      <c r="G333" s="22" t="s">
        <v>36</v>
      </c>
      <c r="H333" s="22">
        <v>1.33</v>
      </c>
      <c r="I333" s="23" t="s">
        <v>7472</v>
      </c>
      <c r="J333" s="22"/>
      <c r="K333" s="22">
        <v>2.9999999999999997E-4</v>
      </c>
      <c r="L333" s="22">
        <v>1E-4</v>
      </c>
      <c r="M333" s="22">
        <v>0</v>
      </c>
      <c r="N333" s="22">
        <v>1E-4</v>
      </c>
      <c r="O333" s="22">
        <v>4.0000000000000002E-4</v>
      </c>
      <c r="P333" s="22">
        <v>0</v>
      </c>
      <c r="Q333" s="22">
        <v>-4.0000000000000002E-4</v>
      </c>
      <c r="R333" s="22" t="s">
        <v>557</v>
      </c>
      <c r="S333" s="24">
        <f t="shared" si="5"/>
        <v>1</v>
      </c>
      <c r="T333" s="21">
        <v>324</v>
      </c>
      <c r="U333" s="21" t="s">
        <v>39</v>
      </c>
      <c r="V333" s="25" t="s">
        <v>39</v>
      </c>
      <c r="W333" s="26" t="s">
        <v>40</v>
      </c>
      <c r="X333" s="22" t="s">
        <v>7473</v>
      </c>
      <c r="Y333" s="31">
        <v>41035</v>
      </c>
      <c r="Z333" s="32">
        <v>1741301447</v>
      </c>
      <c r="AA333" s="32" t="s">
        <v>7474</v>
      </c>
      <c r="AB333" s="32" t="s">
        <v>7473</v>
      </c>
      <c r="AC333" s="31">
        <v>1</v>
      </c>
      <c r="AD333" s="32" t="s">
        <v>5329</v>
      </c>
      <c r="AE333" s="32" t="s">
        <v>5330</v>
      </c>
      <c r="AF333" s="32" t="s">
        <v>7475</v>
      </c>
      <c r="AG333" s="31">
        <v>8</v>
      </c>
      <c r="AH333" s="32" t="s">
        <v>7476</v>
      </c>
      <c r="AI333" s="32" t="s">
        <v>640</v>
      </c>
      <c r="AJ333" s="32" t="s">
        <v>641</v>
      </c>
      <c r="AK333" s="32">
        <v>2.8356853265832001E-4</v>
      </c>
      <c r="AL333" s="32">
        <v>1.2171878687808E-4</v>
      </c>
      <c r="AM333" s="32">
        <v>9.8757157420271998E-5</v>
      </c>
      <c r="AN333" s="32">
        <v>0.19592945054482011</v>
      </c>
      <c r="AO333" s="32">
        <v>0.62963020054436791</v>
      </c>
      <c r="AP333" s="32">
        <v>0.27026208963885928</v>
      </c>
      <c r="AQ333" s="32">
        <v>0.2192785223691962</v>
      </c>
      <c r="AR333" s="32"/>
      <c r="AS333" s="32"/>
      <c r="AT333" s="17" t="s">
        <v>41</v>
      </c>
      <c r="AU333" s="17" t="s">
        <v>41</v>
      </c>
      <c r="AV333" s="17" t="s">
        <v>42</v>
      </c>
      <c r="AW333" s="17" t="s">
        <v>42</v>
      </c>
      <c r="AX333" s="29">
        <v>1</v>
      </c>
      <c r="AY333" s="30" t="s">
        <v>603</v>
      </c>
      <c r="AZ333" s="30"/>
      <c r="BA333" s="30"/>
      <c r="BB333" s="30"/>
      <c r="BC333" s="30"/>
    </row>
    <row r="334" spans="1:55" ht="16" x14ac:dyDescent="0.2">
      <c r="A334" s="1"/>
      <c r="B334" s="8">
        <v>21988377</v>
      </c>
      <c r="C334" s="9" t="s">
        <v>7477</v>
      </c>
      <c r="D334" s="10" t="s">
        <v>7478</v>
      </c>
      <c r="E334" s="11">
        <v>51</v>
      </c>
      <c r="F334" s="12" t="s">
        <v>591</v>
      </c>
      <c r="G334" s="12" t="s">
        <v>36</v>
      </c>
      <c r="H334" s="12">
        <v>2.37</v>
      </c>
      <c r="I334" s="13" t="s">
        <v>7479</v>
      </c>
      <c r="J334" s="12"/>
      <c r="K334" s="12">
        <v>2.0000000000000001E-4</v>
      </c>
      <c r="L334" s="12">
        <v>2.0000000000000001E-4</v>
      </c>
      <c r="M334" s="12">
        <v>0</v>
      </c>
      <c r="N334" s="12">
        <v>2.0000000000000001E-4</v>
      </c>
      <c r="O334" s="12">
        <v>4.0000000000000002E-4</v>
      </c>
      <c r="P334" s="12">
        <v>0</v>
      </c>
      <c r="Q334" s="12">
        <v>-4.0000000000000002E-4</v>
      </c>
      <c r="R334" s="12" t="s">
        <v>557</v>
      </c>
      <c r="S334" s="14">
        <f t="shared" si="5"/>
        <v>1</v>
      </c>
      <c r="T334" s="11">
        <v>325</v>
      </c>
      <c r="U334" s="11" t="s">
        <v>39</v>
      </c>
      <c r="V334" s="27" t="s">
        <v>39</v>
      </c>
      <c r="W334" s="15" t="s">
        <v>40</v>
      </c>
      <c r="X334" s="12" t="s">
        <v>7480</v>
      </c>
      <c r="Y334" s="29">
        <v>40760</v>
      </c>
      <c r="Z334" s="16">
        <v>1741270463</v>
      </c>
      <c r="AA334" s="16" t="s">
        <v>7481</v>
      </c>
      <c r="AB334" s="16" t="s">
        <v>7480</v>
      </c>
      <c r="AC334" s="29">
        <v>1</v>
      </c>
      <c r="AD334" s="16" t="s">
        <v>5329</v>
      </c>
      <c r="AE334" s="16" t="s">
        <v>5330</v>
      </c>
      <c r="AF334" s="16" t="s">
        <v>7482</v>
      </c>
      <c r="AG334" s="29">
        <v>4</v>
      </c>
      <c r="AH334" s="16" t="s">
        <v>7483</v>
      </c>
      <c r="AI334" s="16" t="s">
        <v>640</v>
      </c>
      <c r="AJ334" s="16" t="s">
        <v>641</v>
      </c>
      <c r="AK334" s="16">
        <v>1.6082086558961601E-4</v>
      </c>
      <c r="AL334" s="16">
        <v>2.4520262999930899E-4</v>
      </c>
      <c r="AM334" s="16">
        <v>4.5515006174147003E-5</v>
      </c>
      <c r="AN334" s="16">
        <v>0.1007998343362297</v>
      </c>
      <c r="AO334" s="16">
        <v>0.36124029846417538</v>
      </c>
      <c r="AP334" s="16">
        <v>0.55078096315675129</v>
      </c>
      <c r="AQ334" s="16">
        <v>0.1022370720034806</v>
      </c>
      <c r="AR334" s="16"/>
      <c r="AS334" s="16"/>
      <c r="AT334" s="17" t="s">
        <v>41</v>
      </c>
      <c r="AU334" s="17" t="s">
        <v>41</v>
      </c>
      <c r="AV334" s="17" t="s">
        <v>42</v>
      </c>
      <c r="AW334" s="17" t="s">
        <v>42</v>
      </c>
      <c r="AX334" s="29">
        <v>1</v>
      </c>
      <c r="AY334" s="30" t="s">
        <v>603</v>
      </c>
      <c r="AZ334" s="30"/>
      <c r="BA334" s="30"/>
      <c r="BB334" s="30"/>
      <c r="BC334" s="30"/>
    </row>
    <row r="335" spans="1:55" ht="16" x14ac:dyDescent="0.2">
      <c r="A335" s="1"/>
      <c r="B335" s="18">
        <v>21985228</v>
      </c>
      <c r="C335" s="19" t="s">
        <v>4891</v>
      </c>
      <c r="D335" s="20" t="s">
        <v>7484</v>
      </c>
      <c r="E335" s="21">
        <v>41</v>
      </c>
      <c r="F335" s="22" t="s">
        <v>591</v>
      </c>
      <c r="G335" s="22" t="s">
        <v>36</v>
      </c>
      <c r="H335" s="22">
        <v>0.83</v>
      </c>
      <c r="I335" s="23" t="s">
        <v>7485</v>
      </c>
      <c r="J335" s="22"/>
      <c r="K335" s="22">
        <v>2.9999999999999997E-4</v>
      </c>
      <c r="L335" s="22">
        <v>1E-4</v>
      </c>
      <c r="M335" s="22">
        <v>0</v>
      </c>
      <c r="N335" s="22">
        <v>1E-4</v>
      </c>
      <c r="O335" s="22">
        <v>4.0000000000000002E-4</v>
      </c>
      <c r="P335" s="22">
        <v>0</v>
      </c>
      <c r="Q335" s="22">
        <v>-4.0000000000000002E-4</v>
      </c>
      <c r="R335" s="22" t="s">
        <v>557</v>
      </c>
      <c r="S335" s="24">
        <f t="shared" si="5"/>
        <v>1</v>
      </c>
      <c r="T335" s="21">
        <v>326</v>
      </c>
      <c r="U335" s="21" t="s">
        <v>39</v>
      </c>
      <c r="V335" s="25" t="s">
        <v>39</v>
      </c>
      <c r="W335" s="26" t="s">
        <v>40</v>
      </c>
      <c r="X335" s="22" t="s">
        <v>7486</v>
      </c>
      <c r="Y335" s="31">
        <v>40308</v>
      </c>
      <c r="Z335" s="32">
        <v>1741232483</v>
      </c>
      <c r="AA335" s="32" t="s">
        <v>7487</v>
      </c>
      <c r="AB335" s="32" t="s">
        <v>7486</v>
      </c>
      <c r="AC335" s="31">
        <v>1</v>
      </c>
      <c r="AD335" s="32" t="s">
        <v>5329</v>
      </c>
      <c r="AE335" s="32" t="s">
        <v>5330</v>
      </c>
      <c r="AF335" s="32" t="s">
        <v>7488</v>
      </c>
      <c r="AG335" s="31">
        <v>5</v>
      </c>
      <c r="AH335" s="32" t="s">
        <v>7489</v>
      </c>
      <c r="AI335" s="32" t="s">
        <v>640</v>
      </c>
      <c r="AJ335" s="32" t="s">
        <v>641</v>
      </c>
      <c r="AK335" s="32">
        <v>3.2779866990267502E-4</v>
      </c>
      <c r="AL335" s="32">
        <v>7.8646928288401001E-5</v>
      </c>
      <c r="AM335" s="32">
        <v>3.3335376593686999E-5</v>
      </c>
      <c r="AN335" s="32">
        <v>7.5799951578173555E-2</v>
      </c>
      <c r="AO335" s="32">
        <v>0.75110128855248048</v>
      </c>
      <c r="AP335" s="32">
        <v>0.180207592653293</v>
      </c>
      <c r="AQ335" s="32">
        <v>7.6382995456737129E-2</v>
      </c>
      <c r="AR335" s="32"/>
      <c r="AS335" s="32"/>
      <c r="AT335" s="17" t="s">
        <v>41</v>
      </c>
      <c r="AU335" s="17" t="s">
        <v>41</v>
      </c>
      <c r="AV335" s="17" t="s">
        <v>42</v>
      </c>
      <c r="AW335" s="17" t="s">
        <v>42</v>
      </c>
      <c r="AX335" s="29">
        <v>1</v>
      </c>
      <c r="AY335" s="30" t="s">
        <v>603</v>
      </c>
      <c r="AZ335" s="30"/>
      <c r="BA335" s="30"/>
      <c r="BB335" s="30"/>
      <c r="BC335" s="30"/>
    </row>
    <row r="336" spans="1:55" ht="16" x14ac:dyDescent="0.2">
      <c r="A336" s="1"/>
      <c r="B336" s="8">
        <v>21986860</v>
      </c>
      <c r="C336" s="9" t="s">
        <v>7490</v>
      </c>
      <c r="D336" s="10" t="s">
        <v>7491</v>
      </c>
      <c r="E336" s="11">
        <v>35</v>
      </c>
      <c r="F336" s="12" t="s">
        <v>591</v>
      </c>
      <c r="G336" s="12" t="s">
        <v>45</v>
      </c>
      <c r="H336" s="12">
        <v>3.6</v>
      </c>
      <c r="I336" s="13" t="s">
        <v>7492</v>
      </c>
      <c r="J336" s="12"/>
      <c r="K336" s="12">
        <v>1E-4</v>
      </c>
      <c r="L336" s="12">
        <v>2.9999999999999997E-4</v>
      </c>
      <c r="M336" s="12">
        <v>0</v>
      </c>
      <c r="N336" s="12">
        <v>2.9999999999999997E-4</v>
      </c>
      <c r="O336" s="12">
        <v>4.0000000000000002E-4</v>
      </c>
      <c r="P336" s="12">
        <v>0</v>
      </c>
      <c r="Q336" s="12">
        <v>-4.0000000000000002E-4</v>
      </c>
      <c r="R336" s="12" t="s">
        <v>557</v>
      </c>
      <c r="S336" s="14">
        <f t="shared" si="5"/>
        <v>1</v>
      </c>
      <c r="T336" s="11">
        <v>327</v>
      </c>
      <c r="U336" s="11" t="s">
        <v>39</v>
      </c>
      <c r="V336" s="27" t="s">
        <v>39</v>
      </c>
      <c r="W336" s="15" t="s">
        <v>40</v>
      </c>
      <c r="X336" s="12" t="s">
        <v>7493</v>
      </c>
      <c r="Y336" s="29">
        <v>40517</v>
      </c>
      <c r="Z336" s="16">
        <v>1741252175</v>
      </c>
      <c r="AA336" s="16" t="s">
        <v>7494</v>
      </c>
      <c r="AB336" s="16" t="s">
        <v>7493</v>
      </c>
      <c r="AC336" s="29">
        <v>1</v>
      </c>
      <c r="AD336" s="16" t="s">
        <v>5329</v>
      </c>
      <c r="AE336" s="16" t="s">
        <v>5330</v>
      </c>
      <c r="AF336" s="16" t="s">
        <v>859</v>
      </c>
      <c r="AG336" s="29">
        <v>2</v>
      </c>
      <c r="AH336" s="16" t="s">
        <v>7495</v>
      </c>
      <c r="AI336" s="16" t="s">
        <v>601</v>
      </c>
      <c r="AJ336" s="16" t="s">
        <v>602</v>
      </c>
      <c r="AK336" s="16">
        <v>1.4334075766464299E-4</v>
      </c>
      <c r="AL336" s="16">
        <v>2.6437970190554998E-4</v>
      </c>
      <c r="AM336" s="16">
        <v>4.2422177821679E-5</v>
      </c>
      <c r="AN336" s="16">
        <v>9.4241634312788605E-2</v>
      </c>
      <c r="AO336" s="16">
        <v>0.32720516778095049</v>
      </c>
      <c r="AP336" s="16">
        <v>0.60350179620420119</v>
      </c>
      <c r="AQ336" s="16">
        <v>9.6837466453546434E-2</v>
      </c>
      <c r="AR336" s="16"/>
      <c r="AS336" s="16"/>
      <c r="AT336" s="17" t="s">
        <v>41</v>
      </c>
      <c r="AU336" s="17" t="s">
        <v>41</v>
      </c>
      <c r="AV336" s="17" t="s">
        <v>42</v>
      </c>
      <c r="AW336" s="17" t="s">
        <v>42</v>
      </c>
      <c r="AX336" s="29">
        <v>1</v>
      </c>
      <c r="AY336" s="30" t="s">
        <v>603</v>
      </c>
      <c r="AZ336" s="30"/>
      <c r="BA336" s="30"/>
      <c r="BB336" s="30"/>
      <c r="BC336" s="30"/>
    </row>
    <row r="337" spans="1:55" ht="16" x14ac:dyDescent="0.2">
      <c r="A337" s="1"/>
      <c r="B337" s="18">
        <v>21992962</v>
      </c>
      <c r="C337" s="19" t="s">
        <v>7496</v>
      </c>
      <c r="D337" s="20" t="s">
        <v>7497</v>
      </c>
      <c r="E337" s="21">
        <v>170</v>
      </c>
      <c r="F337" s="22" t="s">
        <v>591</v>
      </c>
      <c r="G337" s="22" t="s">
        <v>45</v>
      </c>
      <c r="H337" s="22">
        <v>1.89</v>
      </c>
      <c r="I337" s="23" t="s">
        <v>7498</v>
      </c>
      <c r="J337" s="22"/>
      <c r="K337" s="22">
        <v>4.0000000000000002E-4</v>
      </c>
      <c r="L337" s="22">
        <v>0</v>
      </c>
      <c r="M337" s="22">
        <v>0</v>
      </c>
      <c r="N337" s="22">
        <v>0</v>
      </c>
      <c r="O337" s="22">
        <v>4.0000000000000002E-4</v>
      </c>
      <c r="P337" s="22">
        <v>0</v>
      </c>
      <c r="Q337" s="22">
        <v>-4.0000000000000002E-4</v>
      </c>
      <c r="R337" s="22" t="s">
        <v>557</v>
      </c>
      <c r="S337" s="24">
        <f t="shared" si="5"/>
        <v>1</v>
      </c>
      <c r="T337" s="21">
        <v>327</v>
      </c>
      <c r="U337" s="21" t="s">
        <v>39</v>
      </c>
      <c r="V337" s="25" t="s">
        <v>39</v>
      </c>
      <c r="W337" s="26" t="s">
        <v>40</v>
      </c>
      <c r="X337" s="22" t="s">
        <v>7499</v>
      </c>
      <c r="Y337" s="31">
        <v>41276</v>
      </c>
      <c r="Z337" s="32">
        <v>1741325891</v>
      </c>
      <c r="AA337" s="32" t="s">
        <v>7500</v>
      </c>
      <c r="AB337" s="32" t="s">
        <v>7499</v>
      </c>
      <c r="AC337" s="31">
        <v>1</v>
      </c>
      <c r="AD337" s="32" t="s">
        <v>5329</v>
      </c>
      <c r="AE337" s="32" t="s">
        <v>5330</v>
      </c>
      <c r="AF337" s="32" t="s">
        <v>7501</v>
      </c>
      <c r="AG337" s="31">
        <v>9</v>
      </c>
      <c r="AH337" s="32" t="s">
        <v>7502</v>
      </c>
      <c r="AI337" s="32" t="s">
        <v>601</v>
      </c>
      <c r="AJ337" s="32" t="s">
        <v>602</v>
      </c>
      <c r="AK337" s="32">
        <v>4.0831295891174702E-4</v>
      </c>
      <c r="AL337" s="32">
        <v>7.4853026007000003E-8</v>
      </c>
      <c r="AM337" s="32">
        <v>2.9191942927740001E-6</v>
      </c>
      <c r="AN337" s="32">
        <v>7.0973609701602304E-3</v>
      </c>
      <c r="AO337" s="32">
        <v>0.88653694008112593</v>
      </c>
      <c r="AP337" s="32">
        <v>1.6252232799302799E-4</v>
      </c>
      <c r="AQ337" s="32">
        <v>6.3382107261932734E-3</v>
      </c>
      <c r="AR337" s="32"/>
      <c r="AS337" s="32"/>
      <c r="AT337" s="17" t="s">
        <v>41</v>
      </c>
      <c r="AU337" s="17" t="s">
        <v>41</v>
      </c>
      <c r="AV337" s="17" t="s">
        <v>42</v>
      </c>
      <c r="AW337" s="17" t="s">
        <v>42</v>
      </c>
      <c r="AX337" s="29">
        <v>1</v>
      </c>
      <c r="AY337" s="30" t="s">
        <v>603</v>
      </c>
      <c r="AZ337" s="30"/>
      <c r="BA337" s="30"/>
      <c r="BB337" s="30"/>
      <c r="BC337" s="30"/>
    </row>
    <row r="338" spans="1:55" ht="16" x14ac:dyDescent="0.2">
      <c r="A338" s="1"/>
      <c r="B338" s="8">
        <v>21991133</v>
      </c>
      <c r="C338" s="9" t="s">
        <v>7503</v>
      </c>
      <c r="D338" s="10" t="s">
        <v>7504</v>
      </c>
      <c r="E338" s="11">
        <v>208</v>
      </c>
      <c r="F338" s="12"/>
      <c r="G338" s="12" t="s">
        <v>36</v>
      </c>
      <c r="H338" s="12">
        <v>1.31</v>
      </c>
      <c r="I338" s="13" t="s">
        <v>7505</v>
      </c>
      <c r="J338" s="12"/>
      <c r="K338" s="12">
        <v>4.0000000000000002E-4</v>
      </c>
      <c r="L338" s="12">
        <v>0</v>
      </c>
      <c r="M338" s="12">
        <v>0</v>
      </c>
      <c r="N338" s="12">
        <v>0</v>
      </c>
      <c r="O338" s="12">
        <v>4.0000000000000002E-4</v>
      </c>
      <c r="P338" s="12">
        <v>0</v>
      </c>
      <c r="Q338" s="12">
        <v>-4.0000000000000002E-4</v>
      </c>
      <c r="R338" s="12" t="s">
        <v>557</v>
      </c>
      <c r="S338" s="14">
        <f t="shared" si="5"/>
        <v>1</v>
      </c>
      <c r="T338" s="11">
        <v>329</v>
      </c>
      <c r="U338" s="11" t="s">
        <v>39</v>
      </c>
      <c r="V338" s="27" t="s">
        <v>39</v>
      </c>
      <c r="W338" s="15" t="s">
        <v>40</v>
      </c>
      <c r="X338" s="12"/>
      <c r="Y338" s="29">
        <v>41056</v>
      </c>
      <c r="Z338" s="16"/>
      <c r="AA338" s="16"/>
      <c r="AB338" s="16"/>
      <c r="AC338" s="29"/>
      <c r="AD338" s="16"/>
      <c r="AE338" s="16"/>
      <c r="AF338" s="16"/>
      <c r="AG338" s="29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7" t="s">
        <v>41</v>
      </c>
      <c r="AU338" s="17" t="s">
        <v>41</v>
      </c>
      <c r="AV338" s="17" t="s">
        <v>42</v>
      </c>
      <c r="AW338" s="17" t="s">
        <v>42</v>
      </c>
      <c r="AX338" s="29"/>
      <c r="AY338" s="30"/>
      <c r="AZ338" s="30"/>
      <c r="BA338" s="30"/>
      <c r="BB338" s="30"/>
      <c r="BC338" s="30"/>
    </row>
    <row r="339" spans="1:55" ht="16" x14ac:dyDescent="0.2">
      <c r="A339" s="1"/>
      <c r="B339" s="18">
        <v>21989896</v>
      </c>
      <c r="C339" s="19" t="s">
        <v>7506</v>
      </c>
      <c r="D339" s="20" t="s">
        <v>7507</v>
      </c>
      <c r="E339" s="21">
        <v>112</v>
      </c>
      <c r="F339" s="22" t="s">
        <v>591</v>
      </c>
      <c r="G339" s="22" t="s">
        <v>45</v>
      </c>
      <c r="H339" s="22">
        <v>1.53</v>
      </c>
      <c r="I339" s="23" t="s">
        <v>7508</v>
      </c>
      <c r="J339" s="22"/>
      <c r="K339" s="22">
        <v>2.9999999999999997E-4</v>
      </c>
      <c r="L339" s="22">
        <v>1E-4</v>
      </c>
      <c r="M339" s="22">
        <v>0</v>
      </c>
      <c r="N339" s="22">
        <v>1E-4</v>
      </c>
      <c r="O339" s="22">
        <v>4.0000000000000002E-4</v>
      </c>
      <c r="P339" s="22">
        <v>0</v>
      </c>
      <c r="Q339" s="22">
        <v>-4.0000000000000002E-4</v>
      </c>
      <c r="R339" s="22" t="s">
        <v>557</v>
      </c>
      <c r="S339" s="24">
        <f t="shared" si="5"/>
        <v>1</v>
      </c>
      <c r="T339" s="21">
        <v>330</v>
      </c>
      <c r="U339" s="21" t="s">
        <v>39</v>
      </c>
      <c r="V339" s="25" t="s">
        <v>39</v>
      </c>
      <c r="W339" s="26" t="s">
        <v>40</v>
      </c>
      <c r="X339" s="22" t="s">
        <v>7509</v>
      </c>
      <c r="Y339" s="31">
        <v>40924</v>
      </c>
      <c r="Z339" s="32">
        <v>1741288847</v>
      </c>
      <c r="AA339" s="32" t="s">
        <v>7510</v>
      </c>
      <c r="AB339" s="32" t="s">
        <v>7509</v>
      </c>
      <c r="AC339" s="31">
        <v>1</v>
      </c>
      <c r="AD339" s="32" t="s">
        <v>5329</v>
      </c>
      <c r="AE339" s="32" t="s">
        <v>5330</v>
      </c>
      <c r="AF339" s="32" t="s">
        <v>7511</v>
      </c>
      <c r="AG339" s="31">
        <v>4</v>
      </c>
      <c r="AH339" s="32" t="s">
        <v>7512</v>
      </c>
      <c r="AI339" s="32" t="s">
        <v>601</v>
      </c>
      <c r="AJ339" s="32" t="s">
        <v>602</v>
      </c>
      <c r="AK339" s="32">
        <v>2.8800786602753599E-4</v>
      </c>
      <c r="AL339" s="32">
        <v>1.2225952685514799E-4</v>
      </c>
      <c r="AM339" s="32">
        <v>1.7450906669361999E-5</v>
      </c>
      <c r="AN339" s="32">
        <v>4.0800000111378257E-2</v>
      </c>
      <c r="AO339" s="32">
        <v>0.63100751679842904</v>
      </c>
      <c r="AP339" s="32">
        <v>0.2678631021780562</v>
      </c>
      <c r="AQ339" s="32">
        <v>3.8233862967695653E-2</v>
      </c>
      <c r="AR339" s="32"/>
      <c r="AS339" s="32"/>
      <c r="AT339" s="17" t="s">
        <v>41</v>
      </c>
      <c r="AU339" s="17" t="s">
        <v>41</v>
      </c>
      <c r="AV339" s="17" t="s">
        <v>42</v>
      </c>
      <c r="AW339" s="17" t="s">
        <v>42</v>
      </c>
      <c r="AX339" s="29">
        <v>1</v>
      </c>
      <c r="AY339" s="30" t="s">
        <v>603</v>
      </c>
      <c r="AZ339" s="30"/>
      <c r="BA339" s="30"/>
      <c r="BB339" s="30"/>
      <c r="BC339" s="30"/>
    </row>
    <row r="340" spans="1:55" ht="16" x14ac:dyDescent="0.2">
      <c r="A340" s="1"/>
      <c r="B340" s="8">
        <v>21986725</v>
      </c>
      <c r="C340" s="9" t="s">
        <v>7513</v>
      </c>
      <c r="D340" s="10" t="s">
        <v>7514</v>
      </c>
      <c r="E340" s="11">
        <v>9</v>
      </c>
      <c r="F340" s="12" t="s">
        <v>616</v>
      </c>
      <c r="G340" s="12" t="s">
        <v>45</v>
      </c>
      <c r="H340" s="12">
        <v>3.63</v>
      </c>
      <c r="I340" s="13" t="s">
        <v>7515</v>
      </c>
      <c r="J340" s="12"/>
      <c r="K340" s="12">
        <v>2.9999999999999997E-4</v>
      </c>
      <c r="L340" s="12">
        <v>1E-4</v>
      </c>
      <c r="M340" s="12">
        <v>0</v>
      </c>
      <c r="N340" s="12">
        <v>1E-4</v>
      </c>
      <c r="O340" s="12">
        <v>4.0000000000000002E-4</v>
      </c>
      <c r="P340" s="12">
        <v>0</v>
      </c>
      <c r="Q340" s="12">
        <v>-4.0000000000000002E-4</v>
      </c>
      <c r="R340" s="12" t="s">
        <v>557</v>
      </c>
      <c r="S340" s="14">
        <f t="shared" si="5"/>
        <v>1</v>
      </c>
      <c r="T340" s="11">
        <v>331</v>
      </c>
      <c r="U340" s="11" t="s">
        <v>39</v>
      </c>
      <c r="V340" s="15" t="s">
        <v>40</v>
      </c>
      <c r="W340" s="15" t="s">
        <v>40</v>
      </c>
      <c r="X340" s="12" t="s">
        <v>7516</v>
      </c>
      <c r="Y340" s="29">
        <v>40493</v>
      </c>
      <c r="Z340" s="16">
        <v>1741250543</v>
      </c>
      <c r="AA340" s="16" t="s">
        <v>7517</v>
      </c>
      <c r="AB340" s="16" t="s">
        <v>7518</v>
      </c>
      <c r="AC340" s="29">
        <v>1</v>
      </c>
      <c r="AD340" s="16" t="s">
        <v>5329</v>
      </c>
      <c r="AE340" s="16" t="s">
        <v>5330</v>
      </c>
      <c r="AF340" s="16" t="s">
        <v>7519</v>
      </c>
      <c r="AG340" s="29">
        <v>7</v>
      </c>
      <c r="AH340" s="16" t="s">
        <v>7520</v>
      </c>
      <c r="AI340" s="16" t="s">
        <v>601</v>
      </c>
      <c r="AJ340" s="16" t="s">
        <v>602</v>
      </c>
      <c r="AK340" s="16">
        <v>2.6448426223966802E-4</v>
      </c>
      <c r="AL340" s="16">
        <v>1.48830591731292E-4</v>
      </c>
      <c r="AM340" s="16">
        <v>1.91397883085081E-4</v>
      </c>
      <c r="AN340" s="16">
        <v>0.31651042115777928</v>
      </c>
      <c r="AO340" s="16">
        <v>0.60734120115603663</v>
      </c>
      <c r="AP340" s="16">
        <v>0.34176305835897669</v>
      </c>
      <c r="AQ340" s="16">
        <v>0.43951129351612972</v>
      </c>
      <c r="AR340" s="16"/>
      <c r="AS340" s="16"/>
      <c r="AT340" s="17" t="s">
        <v>41</v>
      </c>
      <c r="AU340" s="17" t="s">
        <v>41</v>
      </c>
      <c r="AV340" s="17" t="s">
        <v>42</v>
      </c>
      <c r="AW340" s="17" t="s">
        <v>42</v>
      </c>
      <c r="AX340" s="29">
        <v>2</v>
      </c>
      <c r="AY340" s="30" t="s">
        <v>603</v>
      </c>
      <c r="AZ340" s="30" t="s">
        <v>624</v>
      </c>
      <c r="BA340" s="30"/>
      <c r="BB340" s="30"/>
      <c r="BC340" s="30"/>
    </row>
    <row r="341" spans="1:55" ht="16" x14ac:dyDescent="0.2">
      <c r="A341" s="1"/>
      <c r="B341" s="18">
        <v>21987232</v>
      </c>
      <c r="C341" s="19" t="s">
        <v>7521</v>
      </c>
      <c r="D341" s="20" t="s">
        <v>7522</v>
      </c>
      <c r="E341" s="21">
        <v>151</v>
      </c>
      <c r="F341" s="22" t="s">
        <v>591</v>
      </c>
      <c r="G341" s="22" t="s">
        <v>45</v>
      </c>
      <c r="H341" s="22">
        <v>3.29</v>
      </c>
      <c r="I341" s="23" t="s">
        <v>7523</v>
      </c>
      <c r="J341" s="22"/>
      <c r="K341" s="22">
        <v>4.0000000000000002E-4</v>
      </c>
      <c r="L341" s="22">
        <v>0</v>
      </c>
      <c r="M341" s="22">
        <v>0</v>
      </c>
      <c r="N341" s="22">
        <v>0</v>
      </c>
      <c r="O341" s="22">
        <v>4.0000000000000002E-4</v>
      </c>
      <c r="P341" s="22">
        <v>0</v>
      </c>
      <c r="Q341" s="22">
        <v>-4.0000000000000002E-4</v>
      </c>
      <c r="R341" s="22" t="s">
        <v>557</v>
      </c>
      <c r="S341" s="24">
        <f t="shared" si="5"/>
        <v>1</v>
      </c>
      <c r="T341" s="21">
        <v>331</v>
      </c>
      <c r="U341" s="21" t="s">
        <v>39</v>
      </c>
      <c r="V341" s="25" t="s">
        <v>39</v>
      </c>
      <c r="W341" s="26" t="s">
        <v>40</v>
      </c>
      <c r="X341" s="22" t="s">
        <v>7524</v>
      </c>
      <c r="Y341" s="31">
        <v>40588</v>
      </c>
      <c r="Z341" s="32">
        <v>1741256651</v>
      </c>
      <c r="AA341" s="32" t="s">
        <v>7525</v>
      </c>
      <c r="AB341" s="32" t="s">
        <v>7524</v>
      </c>
      <c r="AC341" s="31">
        <v>1</v>
      </c>
      <c r="AD341" s="32" t="s">
        <v>5329</v>
      </c>
      <c r="AE341" s="32" t="s">
        <v>5330</v>
      </c>
      <c r="AF341" s="32" t="s">
        <v>7526</v>
      </c>
      <c r="AG341" s="31">
        <v>4</v>
      </c>
      <c r="AH341" s="32" t="s">
        <v>7527</v>
      </c>
      <c r="AI341" s="32" t="s">
        <v>601</v>
      </c>
      <c r="AJ341" s="32" t="s">
        <v>602</v>
      </c>
      <c r="AK341" s="32">
        <v>4.1381671972867099E-4</v>
      </c>
      <c r="AL341" s="32">
        <v>5.3986092338000001E-8</v>
      </c>
      <c r="AM341" s="32">
        <v>-4.13870705821009E-4</v>
      </c>
      <c r="AN341" s="32">
        <v>-1</v>
      </c>
      <c r="AO341" s="32">
        <v>0.95103628502071125</v>
      </c>
      <c r="AP341" s="32">
        <v>1.2407118961645799E-4</v>
      </c>
      <c r="AQ341" s="32">
        <v>-0.95116035621032768</v>
      </c>
      <c r="AR341" s="32"/>
      <c r="AS341" s="32"/>
      <c r="AT341" s="17" t="s">
        <v>41</v>
      </c>
      <c r="AU341" s="17" t="s">
        <v>41</v>
      </c>
      <c r="AV341" s="17" t="s">
        <v>42</v>
      </c>
      <c r="AW341" s="17" t="s">
        <v>42</v>
      </c>
      <c r="AX341" s="29">
        <v>1</v>
      </c>
      <c r="AY341" s="30" t="s">
        <v>603</v>
      </c>
      <c r="AZ341" s="30"/>
      <c r="BA341" s="30"/>
      <c r="BB341" s="30"/>
      <c r="BC341" s="30"/>
    </row>
    <row r="342" spans="1:55" ht="16" x14ac:dyDescent="0.2">
      <c r="A342" s="1"/>
      <c r="B342" s="8">
        <v>21991717</v>
      </c>
      <c r="C342" s="9" t="s">
        <v>7528</v>
      </c>
      <c r="D342" s="10" t="s">
        <v>7529</v>
      </c>
      <c r="E342" s="11">
        <v>117</v>
      </c>
      <c r="F342" s="12" t="s">
        <v>591</v>
      </c>
      <c r="G342" s="12" t="s">
        <v>88</v>
      </c>
      <c r="H342" s="12">
        <v>0.7</v>
      </c>
      <c r="I342" s="13" t="s">
        <v>7530</v>
      </c>
      <c r="J342" s="12"/>
      <c r="K342" s="12">
        <v>4.0000000000000002E-4</v>
      </c>
      <c r="L342" s="12">
        <v>0</v>
      </c>
      <c r="M342" s="12">
        <v>0</v>
      </c>
      <c r="N342" s="12">
        <v>0</v>
      </c>
      <c r="O342" s="12">
        <v>4.0000000000000002E-4</v>
      </c>
      <c r="P342" s="12">
        <v>0</v>
      </c>
      <c r="Q342" s="12">
        <v>-4.0000000000000002E-4</v>
      </c>
      <c r="R342" s="12" t="s">
        <v>557</v>
      </c>
      <c r="S342" s="14">
        <f t="shared" si="5"/>
        <v>1</v>
      </c>
      <c r="T342" s="11">
        <v>333</v>
      </c>
      <c r="U342" s="11" t="s">
        <v>39</v>
      </c>
      <c r="V342" s="27" t="s">
        <v>39</v>
      </c>
      <c r="W342" s="15" t="s">
        <v>40</v>
      </c>
      <c r="X342" s="12" t="s">
        <v>7531</v>
      </c>
      <c r="Y342" s="29">
        <v>41130</v>
      </c>
      <c r="Z342" s="16">
        <v>1741310783</v>
      </c>
      <c r="AA342" s="16" t="s">
        <v>7532</v>
      </c>
      <c r="AB342" s="16" t="s">
        <v>7531</v>
      </c>
      <c r="AC342" s="29">
        <v>1</v>
      </c>
      <c r="AD342" s="16" t="s">
        <v>5329</v>
      </c>
      <c r="AE342" s="16" t="s">
        <v>5330</v>
      </c>
      <c r="AF342" s="16" t="s">
        <v>7533</v>
      </c>
      <c r="AG342" s="29">
        <v>3</v>
      </c>
      <c r="AH342" s="16" t="s">
        <v>7534</v>
      </c>
      <c r="AI342" s="16" t="s">
        <v>612</v>
      </c>
      <c r="AJ342" s="16" t="s">
        <v>613</v>
      </c>
      <c r="AK342" s="16">
        <v>4.142530524004E-4</v>
      </c>
      <c r="AL342" s="16">
        <v>6.9080175870000001E-8</v>
      </c>
      <c r="AM342" s="16">
        <v>3.9725002321780002E-6</v>
      </c>
      <c r="AN342" s="16">
        <v>9.4968950605616529E-3</v>
      </c>
      <c r="AO342" s="16">
        <v>0.89933339491971753</v>
      </c>
      <c r="AP342" s="16">
        <v>1.499713972578522E-4</v>
      </c>
      <c r="AQ342" s="16">
        <v>8.6242022826928423E-3</v>
      </c>
      <c r="AR342" s="16"/>
      <c r="AS342" s="16"/>
      <c r="AT342" s="17" t="s">
        <v>41</v>
      </c>
      <c r="AU342" s="17" t="s">
        <v>41</v>
      </c>
      <c r="AV342" s="17" t="s">
        <v>42</v>
      </c>
      <c r="AW342" s="17" t="s">
        <v>42</v>
      </c>
      <c r="AX342" s="29">
        <v>1</v>
      </c>
      <c r="AY342" s="30" t="s">
        <v>603</v>
      </c>
      <c r="AZ342" s="30"/>
      <c r="BA342" s="30"/>
      <c r="BB342" s="30"/>
      <c r="BC342" s="30"/>
    </row>
    <row r="343" spans="1:55" ht="16" x14ac:dyDescent="0.2">
      <c r="A343" s="1"/>
      <c r="B343" s="18">
        <v>21992067</v>
      </c>
      <c r="C343" s="19" t="s">
        <v>7535</v>
      </c>
      <c r="D343" s="20" t="s">
        <v>7536</v>
      </c>
      <c r="E343" s="21">
        <v>4</v>
      </c>
      <c r="F343" s="22" t="s">
        <v>591</v>
      </c>
      <c r="G343" s="22" t="s">
        <v>1304</v>
      </c>
      <c r="H343" s="22">
        <v>3.58</v>
      </c>
      <c r="I343" s="23" t="s">
        <v>7537</v>
      </c>
      <c r="J343" s="22"/>
      <c r="K343" s="22">
        <v>1E-4</v>
      </c>
      <c r="L343" s="22">
        <v>2.9999999999999997E-4</v>
      </c>
      <c r="M343" s="22">
        <v>0</v>
      </c>
      <c r="N343" s="22">
        <v>2.9999999999999997E-4</v>
      </c>
      <c r="O343" s="22">
        <v>4.0000000000000002E-4</v>
      </c>
      <c r="P343" s="22">
        <v>0</v>
      </c>
      <c r="Q343" s="22">
        <v>-4.0000000000000002E-4</v>
      </c>
      <c r="R343" s="22" t="s">
        <v>557</v>
      </c>
      <c r="S343" s="24">
        <f t="shared" si="5"/>
        <v>1</v>
      </c>
      <c r="T343" s="21">
        <v>333</v>
      </c>
      <c r="U343" s="21" t="s">
        <v>39</v>
      </c>
      <c r="V343" s="25" t="s">
        <v>39</v>
      </c>
      <c r="W343" s="26" t="s">
        <v>40</v>
      </c>
      <c r="X343" s="22" t="s">
        <v>7538</v>
      </c>
      <c r="Y343" s="31">
        <v>41184</v>
      </c>
      <c r="Z343" s="32">
        <v>1741315031</v>
      </c>
      <c r="AA343" s="32" t="s">
        <v>7539</v>
      </c>
      <c r="AB343" s="32" t="s">
        <v>7538</v>
      </c>
      <c r="AC343" s="31">
        <v>1</v>
      </c>
      <c r="AD343" s="32" t="s">
        <v>5329</v>
      </c>
      <c r="AE343" s="32" t="s">
        <v>5330</v>
      </c>
      <c r="AF343" s="32" t="s">
        <v>744</v>
      </c>
      <c r="AG343" s="31">
        <v>2</v>
      </c>
      <c r="AH343" s="32" t="s">
        <v>7540</v>
      </c>
      <c r="AI343" s="32" t="s">
        <v>5724</v>
      </c>
      <c r="AJ343" s="32" t="s">
        <v>5725</v>
      </c>
      <c r="AK343" s="32">
        <v>1.3995468537672401E-4</v>
      </c>
      <c r="AL343" s="32">
        <v>2.7438631272416801E-4</v>
      </c>
      <c r="AM343" s="32">
        <v>3.1186956956782997E-5</v>
      </c>
      <c r="AN343" s="32">
        <v>7.0000000230615714E-2</v>
      </c>
      <c r="AO343" s="32">
        <v>0.30367420088057662</v>
      </c>
      <c r="AP343" s="32">
        <v>0.59536444974879987</v>
      </c>
      <c r="AQ343" s="32">
        <v>6.7669576093542433E-2</v>
      </c>
      <c r="AR343" s="32"/>
      <c r="AS343" s="32"/>
      <c r="AT343" s="17" t="s">
        <v>41</v>
      </c>
      <c r="AU343" s="17" t="s">
        <v>41</v>
      </c>
      <c r="AV343" s="17" t="s">
        <v>42</v>
      </c>
      <c r="AW343" s="17" t="s">
        <v>42</v>
      </c>
      <c r="AX343" s="29">
        <v>1</v>
      </c>
      <c r="AY343" s="30" t="s">
        <v>603</v>
      </c>
      <c r="AZ343" s="30"/>
      <c r="BA343" s="30"/>
      <c r="BB343" s="30"/>
      <c r="BC343" s="30"/>
    </row>
    <row r="344" spans="1:55" ht="16" x14ac:dyDescent="0.2">
      <c r="A344" s="1"/>
      <c r="B344" s="8">
        <v>21987250</v>
      </c>
      <c r="C344" s="9" t="s">
        <v>7541</v>
      </c>
      <c r="D344" s="10" t="s">
        <v>7542</v>
      </c>
      <c r="E344" s="11">
        <v>157</v>
      </c>
      <c r="F344" s="12" t="s">
        <v>591</v>
      </c>
      <c r="G344" s="12" t="s">
        <v>45</v>
      </c>
      <c r="H344" s="12">
        <v>3.29</v>
      </c>
      <c r="I344" s="13" t="s">
        <v>7543</v>
      </c>
      <c r="J344" s="12"/>
      <c r="K344" s="12">
        <v>4.0000000000000002E-4</v>
      </c>
      <c r="L344" s="12">
        <v>0</v>
      </c>
      <c r="M344" s="12">
        <v>0</v>
      </c>
      <c r="N344" s="12">
        <v>0</v>
      </c>
      <c r="O344" s="12">
        <v>4.0000000000000002E-4</v>
      </c>
      <c r="P344" s="12">
        <v>0</v>
      </c>
      <c r="Q344" s="12">
        <v>-4.0000000000000002E-4</v>
      </c>
      <c r="R344" s="12" t="s">
        <v>557</v>
      </c>
      <c r="S344" s="14">
        <f t="shared" si="5"/>
        <v>1</v>
      </c>
      <c r="T344" s="11">
        <v>335</v>
      </c>
      <c r="U344" s="11" t="s">
        <v>39</v>
      </c>
      <c r="V344" s="27" t="s">
        <v>39</v>
      </c>
      <c r="W344" s="15" t="s">
        <v>40</v>
      </c>
      <c r="X344" s="12" t="s">
        <v>7544</v>
      </c>
      <c r="Y344" s="29">
        <v>40591</v>
      </c>
      <c r="Z344" s="16">
        <v>1741256867</v>
      </c>
      <c r="AA344" s="16" t="s">
        <v>7545</v>
      </c>
      <c r="AB344" s="16" t="s">
        <v>7544</v>
      </c>
      <c r="AC344" s="29">
        <v>1</v>
      </c>
      <c r="AD344" s="16" t="s">
        <v>5329</v>
      </c>
      <c r="AE344" s="16" t="s">
        <v>5330</v>
      </c>
      <c r="AF344" s="16" t="s">
        <v>7546</v>
      </c>
      <c r="AG344" s="29">
        <v>5</v>
      </c>
      <c r="AH344" s="16" t="s">
        <v>7547</v>
      </c>
      <c r="AI344" s="16" t="s">
        <v>601</v>
      </c>
      <c r="AJ344" s="16" t="s">
        <v>602</v>
      </c>
      <c r="AK344" s="16">
        <v>4.1518321668345E-4</v>
      </c>
      <c r="AL344" s="16">
        <v>8.9264557525000001E-8</v>
      </c>
      <c r="AM344" s="16">
        <v>2.9159518811690499E-4</v>
      </c>
      <c r="AN344" s="16">
        <v>0.41251736464590422</v>
      </c>
      <c r="AO344" s="16">
        <v>0.95571265247037429</v>
      </c>
      <c r="AP344" s="16">
        <v>2.0547860225490839E-4</v>
      </c>
      <c r="AQ344" s="16">
        <v>0.67122465332041881</v>
      </c>
      <c r="AR344" s="16"/>
      <c r="AS344" s="16"/>
      <c r="AT344" s="17" t="s">
        <v>41</v>
      </c>
      <c r="AU344" s="17" t="s">
        <v>41</v>
      </c>
      <c r="AV344" s="17" t="s">
        <v>42</v>
      </c>
      <c r="AW344" s="17" t="s">
        <v>42</v>
      </c>
      <c r="AX344" s="29">
        <v>1</v>
      </c>
      <c r="AY344" s="30" t="s">
        <v>603</v>
      </c>
      <c r="AZ344" s="30"/>
      <c r="BA344" s="30"/>
      <c r="BB344" s="30"/>
      <c r="BC344" s="30"/>
    </row>
    <row r="345" spans="1:55" ht="16" x14ac:dyDescent="0.2">
      <c r="A345" s="1"/>
      <c r="B345" s="18">
        <v>21988625</v>
      </c>
      <c r="C345" s="19" t="s">
        <v>504</v>
      </c>
      <c r="D345" s="20" t="s">
        <v>7548</v>
      </c>
      <c r="E345" s="21">
        <v>62</v>
      </c>
      <c r="F345" s="22" t="s">
        <v>591</v>
      </c>
      <c r="G345" s="22" t="s">
        <v>36</v>
      </c>
      <c r="H345" s="22">
        <v>2.31</v>
      </c>
      <c r="I345" s="23" t="s">
        <v>7549</v>
      </c>
      <c r="J345" s="22"/>
      <c r="K345" s="22">
        <v>2.9999999999999997E-4</v>
      </c>
      <c r="L345" s="22">
        <v>2.0000000000000001E-4</v>
      </c>
      <c r="M345" s="22">
        <v>0</v>
      </c>
      <c r="N345" s="22">
        <v>2.0000000000000001E-4</v>
      </c>
      <c r="O345" s="22">
        <v>4.0000000000000002E-4</v>
      </c>
      <c r="P345" s="22">
        <v>1E-4</v>
      </c>
      <c r="Q345" s="22">
        <v>-4.0000000000000002E-4</v>
      </c>
      <c r="R345" s="22" t="s">
        <v>7550</v>
      </c>
      <c r="S345" s="24">
        <f t="shared" si="5"/>
        <v>5</v>
      </c>
      <c r="T345" s="21">
        <v>336</v>
      </c>
      <c r="U345" s="21" t="s">
        <v>39</v>
      </c>
      <c r="V345" s="25" t="s">
        <v>39</v>
      </c>
      <c r="W345" s="26" t="s">
        <v>40</v>
      </c>
      <c r="X345" s="22" t="s">
        <v>7551</v>
      </c>
      <c r="Y345" s="31">
        <v>40788</v>
      </c>
      <c r="Z345" s="32">
        <v>1741273463</v>
      </c>
      <c r="AA345" s="32" t="s">
        <v>7552</v>
      </c>
      <c r="AB345" s="32" t="s">
        <v>7551</v>
      </c>
      <c r="AC345" s="31">
        <v>1</v>
      </c>
      <c r="AD345" s="32" t="s">
        <v>5329</v>
      </c>
      <c r="AE345" s="32" t="s">
        <v>5330</v>
      </c>
      <c r="AF345" s="32" t="s">
        <v>744</v>
      </c>
      <c r="AG345" s="31">
        <v>2</v>
      </c>
      <c r="AH345" s="32" t="s">
        <v>7553</v>
      </c>
      <c r="AI345" s="32" t="s">
        <v>640</v>
      </c>
      <c r="AJ345" s="32" t="s">
        <v>641</v>
      </c>
      <c r="AK345" s="32">
        <v>2.5031579209486E-4</v>
      </c>
      <c r="AL345" s="32">
        <v>1.6614260101123799E-4</v>
      </c>
      <c r="AM345" s="32">
        <v>3.1346330845903002E-5</v>
      </c>
      <c r="AN345" s="32">
        <v>7.0000000377983804E-2</v>
      </c>
      <c r="AO345" s="32">
        <v>0.55946884229172766</v>
      </c>
      <c r="AP345" s="32">
        <v>0.37133737294476682</v>
      </c>
      <c r="AQ345" s="32">
        <v>7.0060683274049559E-2</v>
      </c>
      <c r="AR345" s="32"/>
      <c r="AS345" s="32"/>
      <c r="AT345" s="17" t="s">
        <v>41</v>
      </c>
      <c r="AU345" s="17" t="s">
        <v>41</v>
      </c>
      <c r="AV345" s="17" t="s">
        <v>42</v>
      </c>
      <c r="AW345" s="17" t="s">
        <v>42</v>
      </c>
      <c r="AX345" s="29">
        <v>1</v>
      </c>
      <c r="AY345" s="30" t="s">
        <v>603</v>
      </c>
      <c r="AZ345" s="30"/>
      <c r="BA345" s="30"/>
      <c r="BB345" s="30"/>
      <c r="BC345" s="30"/>
    </row>
    <row r="346" spans="1:55" ht="16" x14ac:dyDescent="0.2">
      <c r="A346" s="1"/>
      <c r="B346" s="8">
        <v>21990888</v>
      </c>
      <c r="C346" s="9" t="s">
        <v>7554</v>
      </c>
      <c r="D346" s="10" t="s">
        <v>7555</v>
      </c>
      <c r="E346" s="11">
        <v>211</v>
      </c>
      <c r="F346" s="12" t="s">
        <v>591</v>
      </c>
      <c r="G346" s="12" t="s">
        <v>45</v>
      </c>
      <c r="H346" s="12">
        <v>1.39</v>
      </c>
      <c r="I346" s="13" t="s">
        <v>7556</v>
      </c>
      <c r="J346" s="12"/>
      <c r="K346" s="12">
        <v>4.0000000000000002E-4</v>
      </c>
      <c r="L346" s="12">
        <v>0</v>
      </c>
      <c r="M346" s="12">
        <v>0</v>
      </c>
      <c r="N346" s="12">
        <v>0</v>
      </c>
      <c r="O346" s="12">
        <v>4.0000000000000002E-4</v>
      </c>
      <c r="P346" s="12">
        <v>0</v>
      </c>
      <c r="Q346" s="12">
        <v>-4.0000000000000002E-4</v>
      </c>
      <c r="R346" s="12" t="s">
        <v>557</v>
      </c>
      <c r="S346" s="14">
        <f t="shared" si="5"/>
        <v>1</v>
      </c>
      <c r="T346" s="11">
        <v>336</v>
      </c>
      <c r="U346" s="11" t="s">
        <v>39</v>
      </c>
      <c r="V346" s="27" t="s">
        <v>39</v>
      </c>
      <c r="W346" s="15" t="s">
        <v>40</v>
      </c>
      <c r="X346" s="12" t="s">
        <v>7557</v>
      </c>
      <c r="Y346" s="29">
        <v>41027</v>
      </c>
      <c r="Z346" s="16">
        <v>1741300811</v>
      </c>
      <c r="AA346" s="16" t="s">
        <v>7558</v>
      </c>
      <c r="AB346" s="16" t="s">
        <v>7557</v>
      </c>
      <c r="AC346" s="29">
        <v>1</v>
      </c>
      <c r="AD346" s="16" t="s">
        <v>5329</v>
      </c>
      <c r="AE346" s="16" t="s">
        <v>5330</v>
      </c>
      <c r="AF346" s="16" t="s">
        <v>7559</v>
      </c>
      <c r="AG346" s="29">
        <v>6</v>
      </c>
      <c r="AH346" s="16" t="s">
        <v>7560</v>
      </c>
      <c r="AI346" s="16" t="s">
        <v>601</v>
      </c>
      <c r="AJ346" s="16" t="s">
        <v>602</v>
      </c>
      <c r="AK346" s="16">
        <v>4.16902386888746E-4</v>
      </c>
      <c r="AL346" s="16">
        <v>5.8644639371000002E-8</v>
      </c>
      <c r="AM346" s="16">
        <v>3.574433358155E-6</v>
      </c>
      <c r="AN346" s="16">
        <v>8.4997191833075386E-3</v>
      </c>
      <c r="AO346" s="16">
        <v>0.92127799731271642</v>
      </c>
      <c r="AP346" s="16">
        <v>1.2959392321075679E-4</v>
      </c>
      <c r="AQ346" s="16">
        <v>7.8988437324720422E-3</v>
      </c>
      <c r="AR346" s="16"/>
      <c r="AS346" s="16"/>
      <c r="AT346" s="17" t="s">
        <v>41</v>
      </c>
      <c r="AU346" s="17" t="s">
        <v>41</v>
      </c>
      <c r="AV346" s="17" t="s">
        <v>42</v>
      </c>
      <c r="AW346" s="17" t="s">
        <v>42</v>
      </c>
      <c r="AX346" s="29">
        <v>1</v>
      </c>
      <c r="AY346" s="30" t="s">
        <v>603</v>
      </c>
      <c r="AZ346" s="30"/>
      <c r="BA346" s="30"/>
      <c r="BB346" s="30"/>
      <c r="BC346" s="30"/>
    </row>
    <row r="347" spans="1:55" ht="16" x14ac:dyDescent="0.2">
      <c r="A347" s="1"/>
      <c r="B347" s="18">
        <v>21987629</v>
      </c>
      <c r="C347" s="19" t="s">
        <v>7561</v>
      </c>
      <c r="D347" s="20" t="s">
        <v>7562</v>
      </c>
      <c r="E347" s="21">
        <v>239</v>
      </c>
      <c r="F347" s="22" t="s">
        <v>591</v>
      </c>
      <c r="G347" s="22" t="s">
        <v>36</v>
      </c>
      <c r="H347" s="22">
        <v>2.5099999999999998</v>
      </c>
      <c r="I347" s="23" t="s">
        <v>7563</v>
      </c>
      <c r="J347" s="22"/>
      <c r="K347" s="22">
        <v>4.0000000000000002E-4</v>
      </c>
      <c r="L347" s="22">
        <v>0</v>
      </c>
      <c r="M347" s="22">
        <v>0</v>
      </c>
      <c r="N347" s="22">
        <v>0</v>
      </c>
      <c r="O347" s="22">
        <v>4.0000000000000002E-4</v>
      </c>
      <c r="P347" s="22">
        <v>0</v>
      </c>
      <c r="Q347" s="22">
        <v>-4.0000000000000002E-4</v>
      </c>
      <c r="R347" s="22" t="s">
        <v>557</v>
      </c>
      <c r="S347" s="24">
        <f t="shared" si="5"/>
        <v>1</v>
      </c>
      <c r="T347" s="21">
        <v>338</v>
      </c>
      <c r="U347" s="21" t="s">
        <v>39</v>
      </c>
      <c r="V347" s="25" t="s">
        <v>39</v>
      </c>
      <c r="W347" s="26" t="s">
        <v>40</v>
      </c>
      <c r="X347" s="22" t="s">
        <v>7564</v>
      </c>
      <c r="Y347" s="31">
        <v>40652</v>
      </c>
      <c r="Z347" s="32">
        <v>1741261439</v>
      </c>
      <c r="AA347" s="32" t="s">
        <v>7565</v>
      </c>
      <c r="AB347" s="32" t="s">
        <v>7564</v>
      </c>
      <c r="AC347" s="31">
        <v>1</v>
      </c>
      <c r="AD347" s="32" t="s">
        <v>5329</v>
      </c>
      <c r="AE347" s="32" t="s">
        <v>5330</v>
      </c>
      <c r="AF347" s="32" t="s">
        <v>7566</v>
      </c>
      <c r="AG347" s="31">
        <v>6</v>
      </c>
      <c r="AH347" s="32" t="s">
        <v>7567</v>
      </c>
      <c r="AI347" s="32" t="s">
        <v>640</v>
      </c>
      <c r="AJ347" s="32" t="s">
        <v>641</v>
      </c>
      <c r="AK347" s="32">
        <v>4.17672909834505E-4</v>
      </c>
      <c r="AL347" s="32">
        <v>1.3316431145139999E-6</v>
      </c>
      <c r="AM347" s="32">
        <v>3.4053542171398997E-5</v>
      </c>
      <c r="AN347" s="32">
        <v>7.5163742880144171E-2</v>
      </c>
      <c r="AO347" s="32">
        <v>0.95792336133774014</v>
      </c>
      <c r="AP347" s="32">
        <v>3.054093330742818E-3</v>
      </c>
      <c r="AQ347" s="32">
        <v>7.8101027895748229E-2</v>
      </c>
      <c r="AR347" s="32"/>
      <c r="AS347" s="32"/>
      <c r="AT347" s="17" t="s">
        <v>41</v>
      </c>
      <c r="AU347" s="17" t="s">
        <v>41</v>
      </c>
      <c r="AV347" s="17" t="s">
        <v>42</v>
      </c>
      <c r="AW347" s="17" t="s">
        <v>42</v>
      </c>
      <c r="AX347" s="29">
        <v>1</v>
      </c>
      <c r="AY347" s="30" t="s">
        <v>603</v>
      </c>
      <c r="AZ347" s="30"/>
      <c r="BA347" s="30"/>
      <c r="BB347" s="30"/>
      <c r="BC347" s="30"/>
    </row>
    <row r="348" spans="1:55" ht="16" x14ac:dyDescent="0.2">
      <c r="A348" s="1"/>
      <c r="B348" s="8">
        <v>21989965</v>
      </c>
      <c r="C348" s="9" t="s">
        <v>1444</v>
      </c>
      <c r="D348" s="10" t="s">
        <v>7568</v>
      </c>
      <c r="E348" s="11">
        <v>91</v>
      </c>
      <c r="F348" s="12"/>
      <c r="G348" s="12" t="s">
        <v>36</v>
      </c>
      <c r="H348" s="12">
        <v>1.53</v>
      </c>
      <c r="I348" s="13" t="s">
        <v>7569</v>
      </c>
      <c r="J348" s="12"/>
      <c r="K348" s="12">
        <v>4.0000000000000002E-4</v>
      </c>
      <c r="L348" s="12">
        <v>1E-4</v>
      </c>
      <c r="M348" s="12">
        <v>0</v>
      </c>
      <c r="N348" s="12">
        <v>1E-4</v>
      </c>
      <c r="O348" s="12">
        <v>4.0000000000000002E-4</v>
      </c>
      <c r="P348" s="12">
        <v>1E-4</v>
      </c>
      <c r="Q348" s="12">
        <v>-4.0000000000000002E-4</v>
      </c>
      <c r="R348" s="12" t="s">
        <v>7550</v>
      </c>
      <c r="S348" s="14">
        <f t="shared" si="5"/>
        <v>5</v>
      </c>
      <c r="T348" s="11">
        <v>339</v>
      </c>
      <c r="U348" s="11" t="s">
        <v>39</v>
      </c>
      <c r="V348" s="27" t="s">
        <v>39</v>
      </c>
      <c r="W348" s="15" t="s">
        <v>40</v>
      </c>
      <c r="X348" s="12"/>
      <c r="Y348" s="29">
        <v>40928</v>
      </c>
      <c r="Z348" s="16"/>
      <c r="AA348" s="16"/>
      <c r="AB348" s="16"/>
      <c r="AC348" s="29"/>
      <c r="AD348" s="16"/>
      <c r="AE348" s="16"/>
      <c r="AF348" s="16"/>
      <c r="AG348" s="29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7" t="s">
        <v>41</v>
      </c>
      <c r="AU348" s="17" t="s">
        <v>41</v>
      </c>
      <c r="AV348" s="17" t="s">
        <v>42</v>
      </c>
      <c r="AW348" s="17" t="s">
        <v>42</v>
      </c>
      <c r="AX348" s="29"/>
      <c r="AY348" s="30"/>
      <c r="AZ348" s="30"/>
      <c r="BA348" s="30"/>
      <c r="BB348" s="30"/>
      <c r="BC348" s="30"/>
    </row>
    <row r="349" spans="1:55" ht="16" x14ac:dyDescent="0.2">
      <c r="A349" s="1"/>
      <c r="B349" s="18">
        <v>21987583</v>
      </c>
      <c r="C349" s="19" t="s">
        <v>7570</v>
      </c>
      <c r="D349" s="20" t="s">
        <v>7571</v>
      </c>
      <c r="E349" s="21">
        <v>146</v>
      </c>
      <c r="F349" s="22" t="s">
        <v>591</v>
      </c>
      <c r="G349" s="22" t="s">
        <v>36</v>
      </c>
      <c r="H349" s="22">
        <v>2.52</v>
      </c>
      <c r="I349" s="23" t="s">
        <v>7572</v>
      </c>
      <c r="J349" s="22"/>
      <c r="K349" s="22">
        <v>2.9999999999999997E-4</v>
      </c>
      <c r="L349" s="22">
        <v>1E-4</v>
      </c>
      <c r="M349" s="22">
        <v>0</v>
      </c>
      <c r="N349" s="22">
        <v>1E-4</v>
      </c>
      <c r="O349" s="22">
        <v>4.0000000000000002E-4</v>
      </c>
      <c r="P349" s="22">
        <v>0</v>
      </c>
      <c r="Q349" s="22">
        <v>-4.0000000000000002E-4</v>
      </c>
      <c r="R349" s="22" t="s">
        <v>557</v>
      </c>
      <c r="S349" s="24">
        <f t="shared" si="5"/>
        <v>1</v>
      </c>
      <c r="T349" s="21">
        <v>340</v>
      </c>
      <c r="U349" s="21" t="s">
        <v>39</v>
      </c>
      <c r="V349" s="25" t="s">
        <v>39</v>
      </c>
      <c r="W349" s="26" t="s">
        <v>40</v>
      </c>
      <c r="X349" s="22" t="s">
        <v>7573</v>
      </c>
      <c r="Y349" s="31">
        <v>40645</v>
      </c>
      <c r="Z349" s="32">
        <v>1741260875</v>
      </c>
      <c r="AA349" s="32" t="s">
        <v>7574</v>
      </c>
      <c r="AB349" s="32" t="s">
        <v>7573</v>
      </c>
      <c r="AC349" s="31">
        <v>1</v>
      </c>
      <c r="AD349" s="32" t="s">
        <v>5329</v>
      </c>
      <c r="AE349" s="32" t="s">
        <v>5330</v>
      </c>
      <c r="AF349" s="32" t="s">
        <v>7575</v>
      </c>
      <c r="AG349" s="31">
        <v>4</v>
      </c>
      <c r="AH349" s="32" t="s">
        <v>7576</v>
      </c>
      <c r="AI349" s="32" t="s">
        <v>640</v>
      </c>
      <c r="AJ349" s="32" t="s">
        <v>641</v>
      </c>
      <c r="AK349" s="32">
        <v>3.3610529342780398E-4</v>
      </c>
      <c r="AL349" s="32">
        <v>8.6542904680331E-5</v>
      </c>
      <c r="AM349" s="32">
        <v>2.8898893589529002E-5</v>
      </c>
      <c r="AN349" s="32">
        <v>6.3999733628842481E-2</v>
      </c>
      <c r="AO349" s="32">
        <v>0.772134479853675</v>
      </c>
      <c r="AP349" s="32">
        <v>0.19881496065972321</v>
      </c>
      <c r="AQ349" s="32">
        <v>6.6389410123618695E-2</v>
      </c>
      <c r="AR349" s="32"/>
      <c r="AS349" s="32"/>
      <c r="AT349" s="17" t="s">
        <v>41</v>
      </c>
      <c r="AU349" s="17" t="s">
        <v>41</v>
      </c>
      <c r="AV349" s="17" t="s">
        <v>42</v>
      </c>
      <c r="AW349" s="17" t="s">
        <v>42</v>
      </c>
      <c r="AX349" s="29">
        <v>1</v>
      </c>
      <c r="AY349" s="30" t="s">
        <v>603</v>
      </c>
      <c r="AZ349" s="30"/>
      <c r="BA349" s="30"/>
      <c r="BB349" s="30"/>
      <c r="BC349" s="30"/>
    </row>
    <row r="350" spans="1:55" ht="16" x14ac:dyDescent="0.2">
      <c r="A350" s="1"/>
      <c r="B350" s="8">
        <v>21987397</v>
      </c>
      <c r="C350" s="9" t="s">
        <v>7577</v>
      </c>
      <c r="D350" s="10" t="s">
        <v>7578</v>
      </c>
      <c r="E350" s="11">
        <v>178</v>
      </c>
      <c r="F350" s="12" t="s">
        <v>616</v>
      </c>
      <c r="G350" s="12" t="s">
        <v>36</v>
      </c>
      <c r="H350" s="12">
        <v>2.54</v>
      </c>
      <c r="I350" s="13" t="s">
        <v>7579</v>
      </c>
      <c r="J350" s="12"/>
      <c r="K350" s="12">
        <v>4.0000000000000002E-4</v>
      </c>
      <c r="L350" s="12">
        <v>1E-4</v>
      </c>
      <c r="M350" s="12">
        <v>0</v>
      </c>
      <c r="N350" s="12">
        <v>1E-4</v>
      </c>
      <c r="O350" s="12">
        <v>4.0000000000000002E-4</v>
      </c>
      <c r="P350" s="12">
        <v>1E-4</v>
      </c>
      <c r="Q350" s="12">
        <v>-4.0000000000000002E-4</v>
      </c>
      <c r="R350" s="12" t="s">
        <v>7550</v>
      </c>
      <c r="S350" s="14">
        <f t="shared" si="5"/>
        <v>5</v>
      </c>
      <c r="T350" s="11">
        <v>340</v>
      </c>
      <c r="U350" s="11" t="s">
        <v>39</v>
      </c>
      <c r="V350" s="15" t="s">
        <v>40</v>
      </c>
      <c r="W350" s="15" t="s">
        <v>40</v>
      </c>
      <c r="X350" s="12" t="s">
        <v>7580</v>
      </c>
      <c r="Y350" s="29">
        <v>40615</v>
      </c>
      <c r="Z350" s="16">
        <v>1741258631</v>
      </c>
      <c r="AA350" s="16" t="s">
        <v>7581</v>
      </c>
      <c r="AB350" s="16" t="s">
        <v>7582</v>
      </c>
      <c r="AC350" s="29">
        <v>1</v>
      </c>
      <c r="AD350" s="16" t="s">
        <v>5329</v>
      </c>
      <c r="AE350" s="16" t="s">
        <v>5330</v>
      </c>
      <c r="AF350" s="16" t="s">
        <v>7583</v>
      </c>
      <c r="AG350" s="29">
        <v>8</v>
      </c>
      <c r="AH350" s="16" t="s">
        <v>7584</v>
      </c>
      <c r="AI350" s="16" t="s">
        <v>640</v>
      </c>
      <c r="AJ350" s="16" t="s">
        <v>641</v>
      </c>
      <c r="AK350" s="16">
        <v>3.6274589303831998E-4</v>
      </c>
      <c r="AL350" s="16">
        <v>5.9028053632823E-5</v>
      </c>
      <c r="AM350" s="16">
        <v>6.4606381674693001E-5</v>
      </c>
      <c r="AN350" s="16">
        <v>0.1328309923520494</v>
      </c>
      <c r="AO350" s="16">
        <v>0.83248856108211133</v>
      </c>
      <c r="AP350" s="16">
        <v>0.1354672247855758</v>
      </c>
      <c r="AQ350" s="16">
        <v>0.1482692836756809</v>
      </c>
      <c r="AR350" s="16"/>
      <c r="AS350" s="16"/>
      <c r="AT350" s="17" t="s">
        <v>41</v>
      </c>
      <c r="AU350" s="17" t="s">
        <v>41</v>
      </c>
      <c r="AV350" s="17" t="s">
        <v>42</v>
      </c>
      <c r="AW350" s="17" t="s">
        <v>42</v>
      </c>
      <c r="AX350" s="29">
        <v>2</v>
      </c>
      <c r="AY350" s="30" t="s">
        <v>603</v>
      </c>
      <c r="AZ350" s="30" t="s">
        <v>624</v>
      </c>
      <c r="BA350" s="30"/>
      <c r="BB350" s="30"/>
      <c r="BC350" s="30"/>
    </row>
    <row r="351" spans="1:55" ht="16" x14ac:dyDescent="0.2">
      <c r="A351" s="1"/>
      <c r="B351" s="18">
        <v>21984600</v>
      </c>
      <c r="C351" s="19" t="s">
        <v>7585</v>
      </c>
      <c r="D351" s="20" t="s">
        <v>7586</v>
      </c>
      <c r="E351" s="21">
        <v>44</v>
      </c>
      <c r="F351" s="22" t="s">
        <v>591</v>
      </c>
      <c r="G351" s="22" t="s">
        <v>36</v>
      </c>
      <c r="H351" s="22">
        <v>0.94</v>
      </c>
      <c r="I351" s="23" t="s">
        <v>7587</v>
      </c>
      <c r="J351" s="22"/>
      <c r="K351" s="22">
        <v>1E-4</v>
      </c>
      <c r="L351" s="22">
        <v>2.9999999999999997E-4</v>
      </c>
      <c r="M351" s="22">
        <v>0</v>
      </c>
      <c r="N351" s="22">
        <v>2.9999999999999997E-4</v>
      </c>
      <c r="O351" s="22">
        <v>4.0000000000000002E-4</v>
      </c>
      <c r="P351" s="22">
        <v>0</v>
      </c>
      <c r="Q351" s="22">
        <v>-4.0000000000000002E-4</v>
      </c>
      <c r="R351" s="22" t="s">
        <v>557</v>
      </c>
      <c r="S351" s="24">
        <f t="shared" si="5"/>
        <v>1</v>
      </c>
      <c r="T351" s="21">
        <v>342</v>
      </c>
      <c r="U351" s="21" t="s">
        <v>39</v>
      </c>
      <c r="V351" s="25" t="s">
        <v>39</v>
      </c>
      <c r="W351" s="26" t="s">
        <v>40</v>
      </c>
      <c r="X351" s="22" t="s">
        <v>7588</v>
      </c>
      <c r="Y351" s="31">
        <v>40241</v>
      </c>
      <c r="Z351" s="32">
        <v>1741224887</v>
      </c>
      <c r="AA351" s="32" t="s">
        <v>7589</v>
      </c>
      <c r="AB351" s="32" t="s">
        <v>7588</v>
      </c>
      <c r="AC351" s="31">
        <v>1</v>
      </c>
      <c r="AD351" s="32" t="s">
        <v>5329</v>
      </c>
      <c r="AE351" s="32" t="s">
        <v>5330</v>
      </c>
      <c r="AF351" s="32" t="s">
        <v>3566</v>
      </c>
      <c r="AG351" s="31">
        <v>2</v>
      </c>
      <c r="AH351" s="32" t="s">
        <v>7590</v>
      </c>
      <c r="AI351" s="32" t="s">
        <v>640</v>
      </c>
      <c r="AJ351" s="32" t="s">
        <v>641</v>
      </c>
      <c r="AK351" s="32">
        <v>1.12132603116937E-4</v>
      </c>
      <c r="AL351" s="32">
        <v>3.1031251380265898E-4</v>
      </c>
      <c r="AM351" s="32">
        <v>3.1796944467927001E-5</v>
      </c>
      <c r="AN351" s="32">
        <v>7.0000000376011839E-2</v>
      </c>
      <c r="AO351" s="32">
        <v>0.2516584921608922</v>
      </c>
      <c r="AP351" s="32">
        <v>0.69643241262128286</v>
      </c>
      <c r="AQ351" s="32">
        <v>7.13616814172887E-2</v>
      </c>
      <c r="AR351" s="32"/>
      <c r="AS351" s="32"/>
      <c r="AT351" s="17" t="s">
        <v>41</v>
      </c>
      <c r="AU351" s="17" t="s">
        <v>41</v>
      </c>
      <c r="AV351" s="17" t="s">
        <v>42</v>
      </c>
      <c r="AW351" s="17" t="s">
        <v>42</v>
      </c>
      <c r="AX351" s="29">
        <v>1</v>
      </c>
      <c r="AY351" s="30" t="s">
        <v>603</v>
      </c>
      <c r="AZ351" s="30"/>
      <c r="BA351" s="30"/>
      <c r="BB351" s="30"/>
      <c r="BC351" s="30"/>
    </row>
    <row r="352" spans="1:55" ht="16" x14ac:dyDescent="0.2">
      <c r="A352" s="1"/>
      <c r="B352" s="8">
        <v>21986502</v>
      </c>
      <c r="C352" s="9" t="s">
        <v>7591</v>
      </c>
      <c r="D352" s="10" t="s">
        <v>7592</v>
      </c>
      <c r="E352" s="11">
        <v>32</v>
      </c>
      <c r="F352" s="12" t="s">
        <v>591</v>
      </c>
      <c r="G352" s="12" t="s">
        <v>45</v>
      </c>
      <c r="H352" s="12">
        <v>3.66</v>
      </c>
      <c r="I352" s="13" t="s">
        <v>7593</v>
      </c>
      <c r="J352" s="12"/>
      <c r="K352" s="12">
        <v>4.0000000000000002E-4</v>
      </c>
      <c r="L352" s="12">
        <v>0</v>
      </c>
      <c r="M352" s="12">
        <v>0</v>
      </c>
      <c r="N352" s="12">
        <v>0</v>
      </c>
      <c r="O352" s="12">
        <v>4.0000000000000002E-4</v>
      </c>
      <c r="P352" s="12">
        <v>0</v>
      </c>
      <c r="Q352" s="12">
        <v>-4.0000000000000002E-4</v>
      </c>
      <c r="R352" s="12" t="s">
        <v>557</v>
      </c>
      <c r="S352" s="14">
        <f t="shared" si="5"/>
        <v>1</v>
      </c>
      <c r="T352" s="11">
        <v>343</v>
      </c>
      <c r="U352" s="11" t="s">
        <v>39</v>
      </c>
      <c r="V352" s="15" t="s">
        <v>40</v>
      </c>
      <c r="W352" s="15" t="s">
        <v>40</v>
      </c>
      <c r="X352" s="12" t="s">
        <v>7594</v>
      </c>
      <c r="Y352" s="29">
        <v>40466</v>
      </c>
      <c r="Z352" s="16">
        <v>1741247843</v>
      </c>
      <c r="AA352" s="16" t="s">
        <v>7595</v>
      </c>
      <c r="AB352" s="16" t="s">
        <v>7594</v>
      </c>
      <c r="AC352" s="29">
        <v>1</v>
      </c>
      <c r="AD352" s="16" t="s">
        <v>5329</v>
      </c>
      <c r="AE352" s="16" t="s">
        <v>5330</v>
      </c>
      <c r="AF352" s="16" t="s">
        <v>7596</v>
      </c>
      <c r="AG352" s="29">
        <v>5</v>
      </c>
      <c r="AH352" s="16" t="s">
        <v>7597</v>
      </c>
      <c r="AI352" s="16" t="s">
        <v>601</v>
      </c>
      <c r="AJ352" s="16" t="s">
        <v>602</v>
      </c>
      <c r="AK352" s="16">
        <v>3.81689662587744E-4</v>
      </c>
      <c r="AL352" s="16">
        <v>4.1618852571004003E-5</v>
      </c>
      <c r="AM352" s="16">
        <v>3.7574027359614802E-4</v>
      </c>
      <c r="AN352" s="16">
        <v>0.47023445737479791</v>
      </c>
      <c r="AO352" s="16">
        <v>0.87133366018330338</v>
      </c>
      <c r="AP352" s="16">
        <v>9.5008879458415366E-2</v>
      </c>
      <c r="AQ352" s="16">
        <v>0.85775220018054554</v>
      </c>
      <c r="AR352" s="16"/>
      <c r="AS352" s="16"/>
      <c r="AT352" s="17" t="s">
        <v>41</v>
      </c>
      <c r="AU352" s="17" t="s">
        <v>41</v>
      </c>
      <c r="AV352" s="17" t="s">
        <v>42</v>
      </c>
      <c r="AW352" s="17" t="s">
        <v>42</v>
      </c>
      <c r="AX352" s="29">
        <v>1</v>
      </c>
      <c r="AY352" s="30" t="s">
        <v>603</v>
      </c>
      <c r="AZ352" s="30"/>
      <c r="BA352" s="30"/>
      <c r="BB352" s="30"/>
      <c r="BC352" s="30"/>
    </row>
    <row r="353" spans="1:55" ht="16" x14ac:dyDescent="0.2">
      <c r="A353" s="1"/>
      <c r="B353" s="18">
        <v>21988115</v>
      </c>
      <c r="C353" s="19" t="s">
        <v>277</v>
      </c>
      <c r="D353" s="20" t="s">
        <v>7598</v>
      </c>
      <c r="E353" s="21">
        <v>51</v>
      </c>
      <c r="F353" s="22" t="s">
        <v>591</v>
      </c>
      <c r="G353" s="22" t="s">
        <v>36</v>
      </c>
      <c r="H353" s="22">
        <v>2.41</v>
      </c>
      <c r="I353" s="23" t="s">
        <v>7599</v>
      </c>
      <c r="J353" s="22"/>
      <c r="K353" s="22">
        <v>1E-4</v>
      </c>
      <c r="L353" s="22">
        <v>2.9999999999999997E-4</v>
      </c>
      <c r="M353" s="22">
        <v>0</v>
      </c>
      <c r="N353" s="22">
        <v>2.9999999999999997E-4</v>
      </c>
      <c r="O353" s="22">
        <v>4.0000000000000002E-4</v>
      </c>
      <c r="P353" s="22">
        <v>0</v>
      </c>
      <c r="Q353" s="22">
        <v>-4.0000000000000002E-4</v>
      </c>
      <c r="R353" s="22" t="s">
        <v>557</v>
      </c>
      <c r="S353" s="24">
        <f t="shared" si="5"/>
        <v>1</v>
      </c>
      <c r="T353" s="21">
        <v>343</v>
      </c>
      <c r="U353" s="21" t="s">
        <v>39</v>
      </c>
      <c r="V353" s="25" t="s">
        <v>39</v>
      </c>
      <c r="W353" s="26" t="s">
        <v>40</v>
      </c>
      <c r="X353" s="22" t="s">
        <v>7600</v>
      </c>
      <c r="Y353" s="31">
        <v>40717</v>
      </c>
      <c r="Z353" s="32">
        <v>1741267319</v>
      </c>
      <c r="AA353" s="32" t="s">
        <v>7601</v>
      </c>
      <c r="AB353" s="32" t="s">
        <v>7600</v>
      </c>
      <c r="AC353" s="31">
        <v>1</v>
      </c>
      <c r="AD353" s="32" t="s">
        <v>5329</v>
      </c>
      <c r="AE353" s="32" t="s">
        <v>5330</v>
      </c>
      <c r="AF353" s="32" t="s">
        <v>938</v>
      </c>
      <c r="AG353" s="31">
        <v>2</v>
      </c>
      <c r="AH353" s="32" t="s">
        <v>7602</v>
      </c>
      <c r="AI353" s="32" t="s">
        <v>640</v>
      </c>
      <c r="AJ353" s="32" t="s">
        <v>641</v>
      </c>
      <c r="AK353" s="32">
        <v>1.2612532309759999E-4</v>
      </c>
      <c r="AL353" s="32">
        <v>2.9806966470466401E-4</v>
      </c>
      <c r="AM353" s="32">
        <v>3.3346467761680002E-6</v>
      </c>
      <c r="AN353" s="32">
        <v>7.7998026486658578E-3</v>
      </c>
      <c r="AO353" s="32">
        <v>0.28502891421965237</v>
      </c>
      <c r="AP353" s="32">
        <v>0.67360360953717868</v>
      </c>
      <c r="AQ353" s="32">
        <v>7.5359232117227044E-3</v>
      </c>
      <c r="AR353" s="32"/>
      <c r="AS353" s="32"/>
      <c r="AT353" s="17" t="s">
        <v>41</v>
      </c>
      <c r="AU353" s="17" t="s">
        <v>41</v>
      </c>
      <c r="AV353" s="17" t="s">
        <v>42</v>
      </c>
      <c r="AW353" s="17" t="s">
        <v>42</v>
      </c>
      <c r="AX353" s="29">
        <v>1</v>
      </c>
      <c r="AY353" s="30" t="s">
        <v>603</v>
      </c>
      <c r="AZ353" s="30"/>
      <c r="BA353" s="30"/>
      <c r="BB353" s="30"/>
      <c r="BC353" s="30"/>
    </row>
    <row r="354" spans="1:55" ht="16" x14ac:dyDescent="0.2">
      <c r="A354" s="1"/>
      <c r="B354" s="8">
        <v>21986667</v>
      </c>
      <c r="C354" s="9" t="s">
        <v>7603</v>
      </c>
      <c r="D354" s="10" t="s">
        <v>7604</v>
      </c>
      <c r="E354" s="11">
        <v>35</v>
      </c>
      <c r="F354" s="12" t="s">
        <v>591</v>
      </c>
      <c r="G354" s="12" t="s">
        <v>36</v>
      </c>
      <c r="H354" s="12">
        <v>3.64</v>
      </c>
      <c r="I354" s="13" t="s">
        <v>7605</v>
      </c>
      <c r="J354" s="12"/>
      <c r="K354" s="12">
        <v>1E-4</v>
      </c>
      <c r="L354" s="12">
        <v>2.9999999999999997E-4</v>
      </c>
      <c r="M354" s="12">
        <v>0</v>
      </c>
      <c r="N354" s="12">
        <v>2.9999999999999997E-4</v>
      </c>
      <c r="O354" s="12">
        <v>4.0000000000000002E-4</v>
      </c>
      <c r="P354" s="12">
        <v>0</v>
      </c>
      <c r="Q354" s="12">
        <v>-4.0000000000000002E-4</v>
      </c>
      <c r="R354" s="12" t="s">
        <v>557</v>
      </c>
      <c r="S354" s="14">
        <f t="shared" si="5"/>
        <v>1</v>
      </c>
      <c r="T354" s="11">
        <v>345</v>
      </c>
      <c r="U354" s="11" t="s">
        <v>39</v>
      </c>
      <c r="V354" s="27" t="s">
        <v>39</v>
      </c>
      <c r="W354" s="15" t="s">
        <v>40</v>
      </c>
      <c r="X354" s="12" t="s">
        <v>7606</v>
      </c>
      <c r="Y354" s="29">
        <v>40481</v>
      </c>
      <c r="Z354" s="16">
        <v>1741249847</v>
      </c>
      <c r="AA354" s="16" t="s">
        <v>7607</v>
      </c>
      <c r="AB354" s="16" t="s">
        <v>7606</v>
      </c>
      <c r="AC354" s="29">
        <v>1</v>
      </c>
      <c r="AD354" s="16" t="s">
        <v>5329</v>
      </c>
      <c r="AE354" s="16" t="s">
        <v>5330</v>
      </c>
      <c r="AF354" s="16" t="s">
        <v>2815</v>
      </c>
      <c r="AG354" s="29">
        <v>2</v>
      </c>
      <c r="AH354" s="16" t="s">
        <v>7608</v>
      </c>
      <c r="AI354" s="16" t="s">
        <v>640</v>
      </c>
      <c r="AJ354" s="16" t="s">
        <v>641</v>
      </c>
      <c r="AK354" s="16">
        <v>1.27825935666704E-4</v>
      </c>
      <c r="AL354" s="16">
        <v>2.9911992828033799E-4</v>
      </c>
      <c r="AM354" s="16">
        <v>1.1325198626014E-5</v>
      </c>
      <c r="AN354" s="16">
        <v>2.5840626026104999E-2</v>
      </c>
      <c r="AO354" s="16">
        <v>0.29317820997521132</v>
      </c>
      <c r="AP354" s="16">
        <v>0.68605361411006616</v>
      </c>
      <c r="AQ354" s="16">
        <v>2.5975178225535779E-2</v>
      </c>
      <c r="AR354" s="16"/>
      <c r="AS354" s="16"/>
      <c r="AT354" s="17" t="s">
        <v>41</v>
      </c>
      <c r="AU354" s="17" t="s">
        <v>41</v>
      </c>
      <c r="AV354" s="17" t="s">
        <v>42</v>
      </c>
      <c r="AW354" s="17" t="s">
        <v>42</v>
      </c>
      <c r="AX354" s="29">
        <v>1</v>
      </c>
      <c r="AY354" s="30" t="s">
        <v>603</v>
      </c>
      <c r="AZ354" s="30"/>
      <c r="BA354" s="30"/>
      <c r="BB354" s="30"/>
      <c r="BC354" s="30"/>
    </row>
    <row r="355" spans="1:55" ht="16" x14ac:dyDescent="0.2">
      <c r="A355" s="1"/>
      <c r="B355" s="18">
        <v>21987401</v>
      </c>
      <c r="C355" s="19" t="s">
        <v>7609</v>
      </c>
      <c r="D355" s="20" t="s">
        <v>7610</v>
      </c>
      <c r="E355" s="21">
        <v>110</v>
      </c>
      <c r="F355" s="22" t="s">
        <v>616</v>
      </c>
      <c r="G355" s="22" t="s">
        <v>36</v>
      </c>
      <c r="H355" s="22">
        <v>2.54</v>
      </c>
      <c r="I355" s="23" t="s">
        <v>7611</v>
      </c>
      <c r="J355" s="22"/>
      <c r="K355" s="22">
        <v>1E-4</v>
      </c>
      <c r="L355" s="22">
        <v>2.9999999999999997E-4</v>
      </c>
      <c r="M355" s="22">
        <v>0</v>
      </c>
      <c r="N355" s="22">
        <v>2.9999999999999997E-4</v>
      </c>
      <c r="O355" s="22">
        <v>4.0000000000000002E-4</v>
      </c>
      <c r="P355" s="22">
        <v>0</v>
      </c>
      <c r="Q355" s="22">
        <v>-4.0000000000000002E-4</v>
      </c>
      <c r="R355" s="22" t="s">
        <v>557</v>
      </c>
      <c r="S355" s="24">
        <f t="shared" si="5"/>
        <v>1</v>
      </c>
      <c r="T355" s="21">
        <v>346</v>
      </c>
      <c r="U355" s="21" t="s">
        <v>39</v>
      </c>
      <c r="V355" s="26" t="s">
        <v>40</v>
      </c>
      <c r="W355" s="26" t="s">
        <v>40</v>
      </c>
      <c r="X355" s="22" t="s">
        <v>7612</v>
      </c>
      <c r="Y355" s="31">
        <v>40616</v>
      </c>
      <c r="Z355" s="32">
        <v>1741258679</v>
      </c>
      <c r="AA355" s="32" t="s">
        <v>7613</v>
      </c>
      <c r="AB355" s="32" t="s">
        <v>7614</v>
      </c>
      <c r="AC355" s="31">
        <v>1</v>
      </c>
      <c r="AD355" s="32" t="s">
        <v>5329</v>
      </c>
      <c r="AE355" s="32" t="s">
        <v>5330</v>
      </c>
      <c r="AF355" s="32" t="s">
        <v>7615</v>
      </c>
      <c r="AG355" s="31">
        <v>3</v>
      </c>
      <c r="AH355" s="32" t="s">
        <v>7616</v>
      </c>
      <c r="AI355" s="32" t="s">
        <v>640</v>
      </c>
      <c r="AJ355" s="32" t="s">
        <v>641</v>
      </c>
      <c r="AK355" s="32">
        <v>1.20840889836366E-4</v>
      </c>
      <c r="AL355" s="32">
        <v>3.06945795284172E-4</v>
      </c>
      <c r="AM355" s="32">
        <v>1.9361219215333999E-5</v>
      </c>
      <c r="AN355" s="32">
        <v>4.3299362532158839E-2</v>
      </c>
      <c r="AO355" s="32">
        <v>0.27732582058964628</v>
      </c>
      <c r="AP355" s="32">
        <v>0.70443038502110777</v>
      </c>
      <c r="AQ355" s="32">
        <v>4.4433353757816048E-2</v>
      </c>
      <c r="AR355" s="32"/>
      <c r="AS355" s="32"/>
      <c r="AT355" s="17" t="s">
        <v>41</v>
      </c>
      <c r="AU355" s="17" t="s">
        <v>41</v>
      </c>
      <c r="AV355" s="17" t="s">
        <v>42</v>
      </c>
      <c r="AW355" s="17" t="s">
        <v>42</v>
      </c>
      <c r="AX355" s="29">
        <v>2</v>
      </c>
      <c r="AY355" s="30" t="s">
        <v>603</v>
      </c>
      <c r="AZ355" s="30" t="s">
        <v>624</v>
      </c>
      <c r="BA355" s="30"/>
      <c r="BB355" s="30"/>
      <c r="BC355" s="30"/>
    </row>
    <row r="356" spans="1:55" ht="16" x14ac:dyDescent="0.2">
      <c r="A356" s="1"/>
      <c r="B356" s="8">
        <v>21988143</v>
      </c>
      <c r="C356" s="9" t="s">
        <v>7617</v>
      </c>
      <c r="D356" s="10" t="s">
        <v>7618</v>
      </c>
      <c r="E356" s="11">
        <v>163</v>
      </c>
      <c r="F356" s="12" t="s">
        <v>591</v>
      </c>
      <c r="G356" s="12" t="s">
        <v>36</v>
      </c>
      <c r="H356" s="12">
        <v>2.41</v>
      </c>
      <c r="I356" s="13" t="s">
        <v>7619</v>
      </c>
      <c r="J356" s="12"/>
      <c r="K356" s="12">
        <v>2.9999999999999997E-4</v>
      </c>
      <c r="L356" s="12">
        <v>2.0000000000000001E-4</v>
      </c>
      <c r="M356" s="12">
        <v>0</v>
      </c>
      <c r="N356" s="12">
        <v>2.0000000000000001E-4</v>
      </c>
      <c r="O356" s="12">
        <v>4.0000000000000002E-4</v>
      </c>
      <c r="P356" s="12">
        <v>1E-4</v>
      </c>
      <c r="Q356" s="12">
        <v>-4.0000000000000002E-4</v>
      </c>
      <c r="R356" s="12" t="s">
        <v>7550</v>
      </c>
      <c r="S356" s="14">
        <f t="shared" si="5"/>
        <v>5</v>
      </c>
      <c r="T356" s="11">
        <v>347</v>
      </c>
      <c r="U356" s="11" t="s">
        <v>39</v>
      </c>
      <c r="V356" s="27" t="s">
        <v>39</v>
      </c>
      <c r="W356" s="15" t="s">
        <v>40</v>
      </c>
      <c r="X356" s="12" t="s">
        <v>7620</v>
      </c>
      <c r="Y356" s="29">
        <v>40724</v>
      </c>
      <c r="Z356" s="16">
        <v>1741267655</v>
      </c>
      <c r="AA356" s="16" t="s">
        <v>7621</v>
      </c>
      <c r="AB356" s="16" t="s">
        <v>7620</v>
      </c>
      <c r="AC356" s="29">
        <v>1</v>
      </c>
      <c r="AD356" s="16" t="s">
        <v>5329</v>
      </c>
      <c r="AE356" s="16" t="s">
        <v>5330</v>
      </c>
      <c r="AF356" s="16" t="s">
        <v>7622</v>
      </c>
      <c r="AG356" s="29">
        <v>4</v>
      </c>
      <c r="AH356" s="16" t="s">
        <v>7623</v>
      </c>
      <c r="AI356" s="16" t="s">
        <v>640</v>
      </c>
      <c r="AJ356" s="16" t="s">
        <v>641</v>
      </c>
      <c r="AK356" s="16">
        <v>2.6031388492613202E-4</v>
      </c>
      <c r="AL356" s="16">
        <v>1.6868439632625599E-4</v>
      </c>
      <c r="AM356" s="16">
        <v>8.6934665179611999E-5</v>
      </c>
      <c r="AN356" s="16">
        <v>0.16849992965330041</v>
      </c>
      <c r="AO356" s="16">
        <v>0.58869786274330849</v>
      </c>
      <c r="AP356" s="16">
        <v>0.38147847404909319</v>
      </c>
      <c r="AQ356" s="16">
        <v>0.19660208138365459</v>
      </c>
      <c r="AR356" s="16"/>
      <c r="AS356" s="16"/>
      <c r="AT356" s="17" t="s">
        <v>41</v>
      </c>
      <c r="AU356" s="17" t="s">
        <v>41</v>
      </c>
      <c r="AV356" s="17" t="s">
        <v>42</v>
      </c>
      <c r="AW356" s="17" t="s">
        <v>42</v>
      </c>
      <c r="AX356" s="29">
        <v>1</v>
      </c>
      <c r="AY356" s="30" t="s">
        <v>603</v>
      </c>
      <c r="AZ356" s="30"/>
      <c r="BA356" s="30"/>
      <c r="BB356" s="30"/>
      <c r="BC356" s="30"/>
    </row>
    <row r="357" spans="1:55" ht="16" x14ac:dyDescent="0.2">
      <c r="A357" s="1"/>
      <c r="B357" s="18">
        <v>21984798</v>
      </c>
      <c r="C357" s="19" t="s">
        <v>7624</v>
      </c>
      <c r="D357" s="20" t="s">
        <v>7625</v>
      </c>
      <c r="E357" s="21">
        <v>123</v>
      </c>
      <c r="F357" s="22" t="s">
        <v>591</v>
      </c>
      <c r="G357" s="22" t="s">
        <v>45</v>
      </c>
      <c r="H357" s="22">
        <v>0.89</v>
      </c>
      <c r="I357" s="23" t="s">
        <v>7626</v>
      </c>
      <c r="J357" s="22"/>
      <c r="K357" s="22">
        <v>2.9999999999999997E-4</v>
      </c>
      <c r="L357" s="22">
        <v>1E-4</v>
      </c>
      <c r="M357" s="22">
        <v>0</v>
      </c>
      <c r="N357" s="22">
        <v>1E-4</v>
      </c>
      <c r="O357" s="22">
        <v>4.0000000000000002E-4</v>
      </c>
      <c r="P357" s="22">
        <v>0</v>
      </c>
      <c r="Q357" s="22">
        <v>-4.0000000000000002E-4</v>
      </c>
      <c r="R357" s="22" t="s">
        <v>557</v>
      </c>
      <c r="S357" s="24">
        <f t="shared" si="5"/>
        <v>1</v>
      </c>
      <c r="T357" s="21">
        <v>347</v>
      </c>
      <c r="U357" s="21" t="s">
        <v>39</v>
      </c>
      <c r="V357" s="25" t="s">
        <v>39</v>
      </c>
      <c r="W357" s="26" t="s">
        <v>40</v>
      </c>
      <c r="X357" s="22" t="s">
        <v>7627</v>
      </c>
      <c r="Y357" s="31">
        <v>40265</v>
      </c>
      <c r="Z357" s="32">
        <v>1741227263</v>
      </c>
      <c r="AA357" s="32" t="s">
        <v>7628</v>
      </c>
      <c r="AB357" s="32" t="s">
        <v>7627</v>
      </c>
      <c r="AC357" s="31">
        <v>1</v>
      </c>
      <c r="AD357" s="32" t="s">
        <v>5329</v>
      </c>
      <c r="AE357" s="32" t="s">
        <v>5330</v>
      </c>
      <c r="AF357" s="32" t="s">
        <v>7629</v>
      </c>
      <c r="AG357" s="31">
        <v>5</v>
      </c>
      <c r="AH357" s="32" t="s">
        <v>7630</v>
      </c>
      <c r="AI357" s="32" t="s">
        <v>601</v>
      </c>
      <c r="AJ357" s="32" t="s">
        <v>602</v>
      </c>
      <c r="AK357" s="32">
        <v>3.1237241688234001E-4</v>
      </c>
      <c r="AL357" s="32">
        <v>1.1709845857918801E-4</v>
      </c>
      <c r="AM357" s="32">
        <v>2.0353988679150799E-4</v>
      </c>
      <c r="AN357" s="32">
        <v>0.32154253755032708</v>
      </c>
      <c r="AO357" s="32">
        <v>0.71173651632715806</v>
      </c>
      <c r="AP357" s="32">
        <v>0.2668073250776935</v>
      </c>
      <c r="AQ357" s="32">
        <v>0.46376300252265351</v>
      </c>
      <c r="AR357" s="32"/>
      <c r="AS357" s="32"/>
      <c r="AT357" s="17" t="s">
        <v>41</v>
      </c>
      <c r="AU357" s="17" t="s">
        <v>41</v>
      </c>
      <c r="AV357" s="17" t="s">
        <v>42</v>
      </c>
      <c r="AW357" s="17" t="s">
        <v>42</v>
      </c>
      <c r="AX357" s="29">
        <v>1</v>
      </c>
      <c r="AY357" s="30" t="s">
        <v>603</v>
      </c>
      <c r="AZ357" s="30"/>
      <c r="BA357" s="30"/>
      <c r="BB357" s="30"/>
      <c r="BC357" s="30"/>
    </row>
    <row r="358" spans="1:55" ht="16" x14ac:dyDescent="0.2">
      <c r="A358" s="1"/>
      <c r="B358" s="8">
        <v>21988809</v>
      </c>
      <c r="C358" s="9" t="s">
        <v>7631</v>
      </c>
      <c r="D358" s="10" t="s">
        <v>7632</v>
      </c>
      <c r="E358" s="11">
        <v>111</v>
      </c>
      <c r="F358" s="12" t="s">
        <v>591</v>
      </c>
      <c r="G358" s="12" t="s">
        <v>88</v>
      </c>
      <c r="H358" s="12">
        <v>1.99</v>
      </c>
      <c r="I358" s="13" t="s">
        <v>7633</v>
      </c>
      <c r="J358" s="12"/>
      <c r="K358" s="12">
        <v>2.9999999999999997E-4</v>
      </c>
      <c r="L358" s="12">
        <v>2.0000000000000001E-4</v>
      </c>
      <c r="M358" s="12">
        <v>0</v>
      </c>
      <c r="N358" s="12">
        <v>2.0000000000000001E-4</v>
      </c>
      <c r="O358" s="12">
        <v>4.0000000000000002E-4</v>
      </c>
      <c r="P358" s="12">
        <v>1E-4</v>
      </c>
      <c r="Q358" s="12">
        <v>-4.0000000000000002E-4</v>
      </c>
      <c r="R358" s="12" t="s">
        <v>7550</v>
      </c>
      <c r="S358" s="14">
        <f t="shared" si="5"/>
        <v>5</v>
      </c>
      <c r="T358" s="11">
        <v>349</v>
      </c>
      <c r="U358" s="11" t="s">
        <v>39</v>
      </c>
      <c r="V358" s="27" t="s">
        <v>39</v>
      </c>
      <c r="W358" s="15" t="s">
        <v>40</v>
      </c>
      <c r="X358" s="12" t="s">
        <v>7634</v>
      </c>
      <c r="Y358" s="29">
        <v>40811</v>
      </c>
      <c r="Z358" s="16">
        <v>1741275695</v>
      </c>
      <c r="AA358" s="16" t="s">
        <v>7635</v>
      </c>
      <c r="AB358" s="16" t="s">
        <v>7634</v>
      </c>
      <c r="AC358" s="29">
        <v>1</v>
      </c>
      <c r="AD358" s="16" t="s">
        <v>5329</v>
      </c>
      <c r="AE358" s="16" t="s">
        <v>5330</v>
      </c>
      <c r="AF358" s="16" t="s">
        <v>7636</v>
      </c>
      <c r="AG358" s="29">
        <v>3</v>
      </c>
      <c r="AH358" s="16" t="s">
        <v>7637</v>
      </c>
      <c r="AI358" s="16" t="s">
        <v>612</v>
      </c>
      <c r="AJ358" s="16" t="s">
        <v>613</v>
      </c>
      <c r="AK358" s="16">
        <v>2.55927724505357E-4</v>
      </c>
      <c r="AL358" s="16">
        <v>1.75336857046008E-4</v>
      </c>
      <c r="AM358" s="16">
        <v>3.1713604390349998E-6</v>
      </c>
      <c r="AN358" s="16">
        <v>7.2999495034991356E-3</v>
      </c>
      <c r="AO358" s="16">
        <v>0.58048882327815265</v>
      </c>
      <c r="AP358" s="16">
        <v>0.39769464609840027</v>
      </c>
      <c r="AQ358" s="16">
        <v>7.1931999278482964E-3</v>
      </c>
      <c r="AR358" s="16"/>
      <c r="AS358" s="16"/>
      <c r="AT358" s="17" t="s">
        <v>41</v>
      </c>
      <c r="AU358" s="17" t="s">
        <v>41</v>
      </c>
      <c r="AV358" s="17" t="s">
        <v>42</v>
      </c>
      <c r="AW358" s="17" t="s">
        <v>42</v>
      </c>
      <c r="AX358" s="29">
        <v>1</v>
      </c>
      <c r="AY358" s="30" t="s">
        <v>603</v>
      </c>
      <c r="AZ358" s="30"/>
      <c r="BA358" s="30"/>
      <c r="BB358" s="30"/>
      <c r="BC358" s="30"/>
    </row>
    <row r="359" spans="1:55" ht="16" x14ac:dyDescent="0.2">
      <c r="A359" s="1"/>
      <c r="B359" s="18">
        <v>21992405</v>
      </c>
      <c r="C359" s="19" t="s">
        <v>7638</v>
      </c>
      <c r="D359" s="20" t="s">
        <v>7639</v>
      </c>
      <c r="E359" s="21">
        <v>10</v>
      </c>
      <c r="F359" s="22" t="s">
        <v>591</v>
      </c>
      <c r="G359" s="22" t="s">
        <v>45</v>
      </c>
      <c r="H359" s="22">
        <v>3.54</v>
      </c>
      <c r="I359" s="23" t="s">
        <v>7640</v>
      </c>
      <c r="J359" s="22"/>
      <c r="K359" s="22">
        <v>2.9999999999999997E-4</v>
      </c>
      <c r="L359" s="22">
        <v>1E-4</v>
      </c>
      <c r="M359" s="22">
        <v>0</v>
      </c>
      <c r="N359" s="22">
        <v>1E-4</v>
      </c>
      <c r="O359" s="22">
        <v>4.0000000000000002E-4</v>
      </c>
      <c r="P359" s="22">
        <v>0</v>
      </c>
      <c r="Q359" s="22">
        <v>-4.0000000000000002E-4</v>
      </c>
      <c r="R359" s="22" t="s">
        <v>557</v>
      </c>
      <c r="S359" s="24">
        <f t="shared" si="5"/>
        <v>1</v>
      </c>
      <c r="T359" s="21">
        <v>350</v>
      </c>
      <c r="U359" s="21" t="s">
        <v>39</v>
      </c>
      <c r="V359" s="25" t="s">
        <v>39</v>
      </c>
      <c r="W359" s="26" t="s">
        <v>40</v>
      </c>
      <c r="X359" s="22" t="s">
        <v>7641</v>
      </c>
      <c r="Y359" s="31">
        <v>41227</v>
      </c>
      <c r="Z359" s="32">
        <v>1741319147</v>
      </c>
      <c r="AA359" s="32" t="s">
        <v>7642</v>
      </c>
      <c r="AB359" s="32" t="s">
        <v>7641</v>
      </c>
      <c r="AC359" s="31">
        <v>1</v>
      </c>
      <c r="AD359" s="32" t="s">
        <v>5329</v>
      </c>
      <c r="AE359" s="32" t="s">
        <v>5330</v>
      </c>
      <c r="AF359" s="32" t="s">
        <v>7643</v>
      </c>
      <c r="AG359" s="31">
        <v>5</v>
      </c>
      <c r="AH359" s="32" t="s">
        <v>7644</v>
      </c>
      <c r="AI359" s="32" t="s">
        <v>601</v>
      </c>
      <c r="AJ359" s="32" t="s">
        <v>602</v>
      </c>
      <c r="AK359" s="32">
        <v>3.45501791720475E-4</v>
      </c>
      <c r="AL359" s="32">
        <v>8.8560356749150002E-5</v>
      </c>
      <c r="AM359" s="32">
        <v>7.0954266164358998E-5</v>
      </c>
      <c r="AN359" s="32">
        <v>0.14049893054621571</v>
      </c>
      <c r="AO359" s="32">
        <v>0.74324897512221577</v>
      </c>
      <c r="AP359" s="32">
        <v>0.190512454544712</v>
      </c>
      <c r="AQ359" s="32">
        <v>0.1526379511509881</v>
      </c>
      <c r="AR359" s="32"/>
      <c r="AS359" s="32"/>
      <c r="AT359" s="17" t="s">
        <v>41</v>
      </c>
      <c r="AU359" s="17" t="s">
        <v>41</v>
      </c>
      <c r="AV359" s="17" t="s">
        <v>42</v>
      </c>
      <c r="AW359" s="17" t="s">
        <v>42</v>
      </c>
      <c r="AX359" s="29">
        <v>1</v>
      </c>
      <c r="AY359" s="30" t="s">
        <v>603</v>
      </c>
      <c r="AZ359" s="30"/>
      <c r="BA359" s="30"/>
      <c r="BB359" s="30"/>
      <c r="BC359" s="30"/>
    </row>
    <row r="360" spans="1:55" ht="16" x14ac:dyDescent="0.2">
      <c r="A360" s="1"/>
      <c r="B360" s="8">
        <v>21984629</v>
      </c>
      <c r="C360" s="9" t="s">
        <v>7645</v>
      </c>
      <c r="D360" s="10" t="s">
        <v>7646</v>
      </c>
      <c r="E360" s="11">
        <v>117</v>
      </c>
      <c r="F360" s="12" t="s">
        <v>591</v>
      </c>
      <c r="G360" s="12" t="s">
        <v>36</v>
      </c>
      <c r="H360" s="12">
        <v>0.93</v>
      </c>
      <c r="I360" s="13" t="s">
        <v>7647</v>
      </c>
      <c r="J360" s="12"/>
      <c r="K360" s="12">
        <v>2.9999999999999997E-4</v>
      </c>
      <c r="L360" s="12">
        <v>1E-4</v>
      </c>
      <c r="M360" s="12">
        <v>0</v>
      </c>
      <c r="N360" s="12">
        <v>1E-4</v>
      </c>
      <c r="O360" s="12">
        <v>4.0000000000000002E-4</v>
      </c>
      <c r="P360" s="12">
        <v>0</v>
      </c>
      <c r="Q360" s="12">
        <v>-4.0000000000000002E-4</v>
      </c>
      <c r="R360" s="12" t="s">
        <v>557</v>
      </c>
      <c r="S360" s="14">
        <f t="shared" si="5"/>
        <v>1</v>
      </c>
      <c r="T360" s="11">
        <v>351</v>
      </c>
      <c r="U360" s="11" t="s">
        <v>39</v>
      </c>
      <c r="V360" s="15" t="s">
        <v>40</v>
      </c>
      <c r="W360" s="15" t="s">
        <v>40</v>
      </c>
      <c r="X360" s="12" t="s">
        <v>7648</v>
      </c>
      <c r="Y360" s="29">
        <v>40247</v>
      </c>
      <c r="Z360" s="16">
        <v>1741225235</v>
      </c>
      <c r="AA360" s="16" t="s">
        <v>7649</v>
      </c>
      <c r="AB360" s="16" t="s">
        <v>7648</v>
      </c>
      <c r="AC360" s="29">
        <v>1</v>
      </c>
      <c r="AD360" s="16" t="s">
        <v>5329</v>
      </c>
      <c r="AE360" s="16" t="s">
        <v>5330</v>
      </c>
      <c r="AF360" s="16" t="s">
        <v>7650</v>
      </c>
      <c r="AG360" s="29">
        <v>5</v>
      </c>
      <c r="AH360" s="16" t="s">
        <v>7651</v>
      </c>
      <c r="AI360" s="16" t="s">
        <v>640</v>
      </c>
      <c r="AJ360" s="16" t="s">
        <v>641</v>
      </c>
      <c r="AK360" s="16">
        <v>3.1653621422142599E-4</v>
      </c>
      <c r="AL360" s="16">
        <v>1.18141412151076E-4</v>
      </c>
      <c r="AM360" s="16">
        <v>8.4863882209051001E-5</v>
      </c>
      <c r="AN360" s="16">
        <v>0.16334379603421009</v>
      </c>
      <c r="AO360" s="16">
        <v>0.71198026052970109</v>
      </c>
      <c r="AP360" s="16">
        <v>0.26573374427176771</v>
      </c>
      <c r="AQ360" s="16">
        <v>0.19088308462075529</v>
      </c>
      <c r="AR360" s="16"/>
      <c r="AS360" s="16"/>
      <c r="AT360" s="17" t="s">
        <v>41</v>
      </c>
      <c r="AU360" s="17" t="s">
        <v>41</v>
      </c>
      <c r="AV360" s="17" t="s">
        <v>42</v>
      </c>
      <c r="AW360" s="17" t="s">
        <v>42</v>
      </c>
      <c r="AX360" s="29">
        <v>1</v>
      </c>
      <c r="AY360" s="30" t="s">
        <v>603</v>
      </c>
      <c r="AZ360" s="30"/>
      <c r="BA360" s="30"/>
      <c r="BB360" s="30"/>
      <c r="BC360" s="30"/>
    </row>
    <row r="361" spans="1:55" ht="16" x14ac:dyDescent="0.2">
      <c r="A361" s="1"/>
      <c r="B361" s="18">
        <v>21985595</v>
      </c>
      <c r="C361" s="19" t="s">
        <v>7652</v>
      </c>
      <c r="D361" s="20" t="s">
        <v>7653</v>
      </c>
      <c r="E361" s="21">
        <v>23</v>
      </c>
      <c r="F361" s="22" t="s">
        <v>616</v>
      </c>
      <c r="G361" s="22" t="s">
        <v>45</v>
      </c>
      <c r="H361" s="22">
        <v>0.77</v>
      </c>
      <c r="I361" s="23" t="s">
        <v>7654</v>
      </c>
      <c r="J361" s="22"/>
      <c r="K361" s="22">
        <v>4.0000000000000002E-4</v>
      </c>
      <c r="L361" s="22">
        <v>1E-4</v>
      </c>
      <c r="M361" s="22">
        <v>0</v>
      </c>
      <c r="N361" s="22">
        <v>1E-4</v>
      </c>
      <c r="O361" s="22">
        <v>4.0000000000000002E-4</v>
      </c>
      <c r="P361" s="22">
        <v>1E-4</v>
      </c>
      <c r="Q361" s="22">
        <v>-4.0000000000000002E-4</v>
      </c>
      <c r="R361" s="22" t="s">
        <v>7550</v>
      </c>
      <c r="S361" s="24">
        <f t="shared" si="5"/>
        <v>5</v>
      </c>
      <c r="T361" s="21">
        <v>351</v>
      </c>
      <c r="U361" s="21" t="s">
        <v>39</v>
      </c>
      <c r="V361" s="26" t="s">
        <v>40</v>
      </c>
      <c r="W361" s="26" t="s">
        <v>40</v>
      </c>
      <c r="X361" s="22" t="s">
        <v>7655</v>
      </c>
      <c r="Y361" s="31">
        <v>40353</v>
      </c>
      <c r="Z361" s="32">
        <v>1741236887</v>
      </c>
      <c r="AA361" s="32" t="s">
        <v>7656</v>
      </c>
      <c r="AB361" s="32" t="s">
        <v>7657</v>
      </c>
      <c r="AC361" s="31">
        <v>1</v>
      </c>
      <c r="AD361" s="32" t="s">
        <v>5329</v>
      </c>
      <c r="AE361" s="32" t="s">
        <v>5330</v>
      </c>
      <c r="AF361" s="32" t="s">
        <v>7658</v>
      </c>
      <c r="AG361" s="31">
        <v>5</v>
      </c>
      <c r="AH361" s="32" t="s">
        <v>7659</v>
      </c>
      <c r="AI361" s="32" t="s">
        <v>601</v>
      </c>
      <c r="AJ361" s="32" t="s">
        <v>602</v>
      </c>
      <c r="AK361" s="32">
        <v>3.8466913962014799E-4</v>
      </c>
      <c r="AL361" s="32">
        <v>5.0111667158638002E-5</v>
      </c>
      <c r="AM361" s="32">
        <v>5.6595079755799999E-7</v>
      </c>
      <c r="AN361" s="32">
        <v>1.3000000291922529E-3</v>
      </c>
      <c r="AO361" s="32">
        <v>0.88448019688041613</v>
      </c>
      <c r="AP361" s="32">
        <v>0.1152231168797314</v>
      </c>
      <c r="AQ361" s="32">
        <v>1.301306034955214E-3</v>
      </c>
      <c r="AR361" s="32"/>
      <c r="AS361" s="32"/>
      <c r="AT361" s="17" t="s">
        <v>41</v>
      </c>
      <c r="AU361" s="17" t="s">
        <v>41</v>
      </c>
      <c r="AV361" s="17" t="s">
        <v>42</v>
      </c>
      <c r="AW361" s="17" t="s">
        <v>42</v>
      </c>
      <c r="AX361" s="29">
        <v>2</v>
      </c>
      <c r="AY361" s="30" t="s">
        <v>603</v>
      </c>
      <c r="AZ361" s="30" t="s">
        <v>624</v>
      </c>
      <c r="BA361" s="30"/>
      <c r="BB361" s="30"/>
      <c r="BC361" s="30"/>
    </row>
    <row r="362" spans="1:55" ht="16" x14ac:dyDescent="0.2">
      <c r="A362" s="1"/>
      <c r="B362" s="8">
        <v>21988092</v>
      </c>
      <c r="C362" s="9" t="s">
        <v>7660</v>
      </c>
      <c r="D362" s="10" t="s">
        <v>7661</v>
      </c>
      <c r="E362" s="11">
        <v>8</v>
      </c>
      <c r="F362" s="12" t="s">
        <v>591</v>
      </c>
      <c r="G362" s="12" t="s">
        <v>36</v>
      </c>
      <c r="H362" s="12">
        <v>2.42</v>
      </c>
      <c r="I362" s="13" t="s">
        <v>7662</v>
      </c>
      <c r="J362" s="12"/>
      <c r="K362" s="12">
        <v>1E-4</v>
      </c>
      <c r="L362" s="12">
        <v>2.9999999999999997E-4</v>
      </c>
      <c r="M362" s="12">
        <v>0</v>
      </c>
      <c r="N362" s="12">
        <v>2.9999999999999997E-4</v>
      </c>
      <c r="O362" s="12">
        <v>4.0000000000000002E-4</v>
      </c>
      <c r="P362" s="12">
        <v>0</v>
      </c>
      <c r="Q362" s="12">
        <v>-4.0000000000000002E-4</v>
      </c>
      <c r="R362" s="12" t="s">
        <v>557</v>
      </c>
      <c r="S362" s="14">
        <f t="shared" si="5"/>
        <v>1</v>
      </c>
      <c r="T362" s="11">
        <v>351</v>
      </c>
      <c r="U362" s="11" t="s">
        <v>39</v>
      </c>
      <c r="V362" s="27" t="s">
        <v>39</v>
      </c>
      <c r="W362" s="15" t="s">
        <v>40</v>
      </c>
      <c r="X362" s="12" t="s">
        <v>7663</v>
      </c>
      <c r="Y362" s="29">
        <v>40715</v>
      </c>
      <c r="Z362" s="16">
        <v>1741267043</v>
      </c>
      <c r="AA362" s="16" t="s">
        <v>7664</v>
      </c>
      <c r="AB362" s="16" t="s">
        <v>7663</v>
      </c>
      <c r="AC362" s="29">
        <v>1</v>
      </c>
      <c r="AD362" s="16" t="s">
        <v>5329</v>
      </c>
      <c r="AE362" s="16" t="s">
        <v>5330</v>
      </c>
      <c r="AF362" s="16" t="s">
        <v>2815</v>
      </c>
      <c r="AG362" s="29">
        <v>2</v>
      </c>
      <c r="AH362" s="16" t="s">
        <v>7665</v>
      </c>
      <c r="AI362" s="16" t="s">
        <v>640</v>
      </c>
      <c r="AJ362" s="16" t="s">
        <v>641</v>
      </c>
      <c r="AK362" s="16">
        <v>1.1571204631521199E-4</v>
      </c>
      <c r="AL362" s="16">
        <v>3.1961380758040799E-4</v>
      </c>
      <c r="AM362" s="16">
        <v>1.1299624711228001E-5</v>
      </c>
      <c r="AN362" s="16">
        <v>2.5300000229442229E-2</v>
      </c>
      <c r="AO362" s="16">
        <v>0.26295648256187032</v>
      </c>
      <c r="AP362" s="16">
        <v>0.72632474574517736</v>
      </c>
      <c r="AQ362" s="16">
        <v>2.5678480875185108E-2</v>
      </c>
      <c r="AR362" s="16"/>
      <c r="AS362" s="16"/>
      <c r="AT362" s="17" t="s">
        <v>41</v>
      </c>
      <c r="AU362" s="17" t="s">
        <v>41</v>
      </c>
      <c r="AV362" s="17" t="s">
        <v>42</v>
      </c>
      <c r="AW362" s="17" t="s">
        <v>42</v>
      </c>
      <c r="AX362" s="29">
        <v>1</v>
      </c>
      <c r="AY362" s="30" t="s">
        <v>603</v>
      </c>
      <c r="AZ362" s="30"/>
      <c r="BA362" s="30"/>
      <c r="BB362" s="30"/>
      <c r="BC362" s="30"/>
    </row>
    <row r="363" spans="1:55" ht="16" x14ac:dyDescent="0.2">
      <c r="A363" s="1"/>
      <c r="B363" s="18">
        <v>21991246</v>
      </c>
      <c r="C363" s="19" t="s">
        <v>7666</v>
      </c>
      <c r="D363" s="20" t="s">
        <v>7667</v>
      </c>
      <c r="E363" s="21">
        <v>160</v>
      </c>
      <c r="F363" s="22" t="s">
        <v>591</v>
      </c>
      <c r="G363" s="22" t="s">
        <v>88</v>
      </c>
      <c r="H363" s="22">
        <v>1.3</v>
      </c>
      <c r="I363" s="23" t="s">
        <v>7668</v>
      </c>
      <c r="J363" s="22"/>
      <c r="K363" s="22">
        <v>4.0000000000000002E-4</v>
      </c>
      <c r="L363" s="22">
        <v>0</v>
      </c>
      <c r="M363" s="22">
        <v>0</v>
      </c>
      <c r="N363" s="22">
        <v>0</v>
      </c>
      <c r="O363" s="22">
        <v>4.0000000000000002E-4</v>
      </c>
      <c r="P363" s="22">
        <v>0</v>
      </c>
      <c r="Q363" s="22">
        <v>-4.0000000000000002E-4</v>
      </c>
      <c r="R363" s="22" t="s">
        <v>557</v>
      </c>
      <c r="S363" s="24">
        <f t="shared" si="5"/>
        <v>1</v>
      </c>
      <c r="T363" s="21">
        <v>354</v>
      </c>
      <c r="U363" s="21" t="s">
        <v>39</v>
      </c>
      <c r="V363" s="25" t="s">
        <v>39</v>
      </c>
      <c r="W363" s="26" t="s">
        <v>40</v>
      </c>
      <c r="X363" s="22" t="s">
        <v>7669</v>
      </c>
      <c r="Y363" s="31">
        <v>41063</v>
      </c>
      <c r="Z363" s="32">
        <v>1741305119</v>
      </c>
      <c r="AA363" s="32" t="s">
        <v>7670</v>
      </c>
      <c r="AB363" s="32" t="s">
        <v>7669</v>
      </c>
      <c r="AC363" s="31">
        <v>1</v>
      </c>
      <c r="AD363" s="32" t="s">
        <v>5329</v>
      </c>
      <c r="AE363" s="32" t="s">
        <v>5330</v>
      </c>
      <c r="AF363" s="32" t="s">
        <v>7671</v>
      </c>
      <c r="AG363" s="31">
        <v>5</v>
      </c>
      <c r="AH363" s="32" t="s">
        <v>7672</v>
      </c>
      <c r="AI363" s="32" t="s">
        <v>612</v>
      </c>
      <c r="AJ363" s="32" t="s">
        <v>613</v>
      </c>
      <c r="AK363" s="32">
        <v>4.0378306159412998E-4</v>
      </c>
      <c r="AL363" s="32">
        <v>3.3419923295795999E-5</v>
      </c>
      <c r="AM363" s="32">
        <v>2.5635575828922001E-5</v>
      </c>
      <c r="AN363" s="32">
        <v>5.5387726962737603E-2</v>
      </c>
      <c r="AO363" s="32">
        <v>0.88947965877299606</v>
      </c>
      <c r="AP363" s="32">
        <v>7.3619586349177549E-2</v>
      </c>
      <c r="AQ363" s="32">
        <v>5.6471718131849188E-2</v>
      </c>
      <c r="AR363" s="32"/>
      <c r="AS363" s="32"/>
      <c r="AT363" s="17" t="s">
        <v>41</v>
      </c>
      <c r="AU363" s="17" t="s">
        <v>41</v>
      </c>
      <c r="AV363" s="17" t="s">
        <v>42</v>
      </c>
      <c r="AW363" s="17" t="s">
        <v>42</v>
      </c>
      <c r="AX363" s="29">
        <v>1</v>
      </c>
      <c r="AY363" s="30" t="s">
        <v>603</v>
      </c>
      <c r="AZ363" s="30"/>
      <c r="BA363" s="30"/>
      <c r="BB363" s="30"/>
      <c r="BC363" s="30"/>
    </row>
    <row r="364" spans="1:55" ht="16" x14ac:dyDescent="0.2">
      <c r="A364" s="1"/>
      <c r="B364" s="8">
        <v>21993014</v>
      </c>
      <c r="C364" s="9" t="s">
        <v>7673</v>
      </c>
      <c r="D364" s="10" t="s">
        <v>7674</v>
      </c>
      <c r="E364" s="11">
        <v>87</v>
      </c>
      <c r="F364" s="12" t="s">
        <v>591</v>
      </c>
      <c r="G364" s="12" t="s">
        <v>36</v>
      </c>
      <c r="H364" s="12">
        <v>1.88</v>
      </c>
      <c r="I364" s="13" t="s">
        <v>7675</v>
      </c>
      <c r="J364" s="12"/>
      <c r="K364" s="12">
        <v>4.0000000000000002E-4</v>
      </c>
      <c r="L364" s="12">
        <v>0</v>
      </c>
      <c r="M364" s="12">
        <v>0</v>
      </c>
      <c r="N364" s="12">
        <v>0</v>
      </c>
      <c r="O364" s="12">
        <v>4.0000000000000002E-4</v>
      </c>
      <c r="P364" s="12">
        <v>0</v>
      </c>
      <c r="Q364" s="12">
        <v>-4.0000000000000002E-4</v>
      </c>
      <c r="R364" s="12" t="s">
        <v>557</v>
      </c>
      <c r="S364" s="14">
        <f t="shared" si="5"/>
        <v>1</v>
      </c>
      <c r="T364" s="11">
        <v>355</v>
      </c>
      <c r="U364" s="11" t="s">
        <v>39</v>
      </c>
      <c r="V364" s="27" t="s">
        <v>39</v>
      </c>
      <c r="W364" s="15" t="s">
        <v>40</v>
      </c>
      <c r="X364" s="12" t="s">
        <v>7676</v>
      </c>
      <c r="Y364" s="29">
        <v>41280</v>
      </c>
      <c r="Z364" s="16">
        <v>1741326515</v>
      </c>
      <c r="AA364" s="16" t="s">
        <v>7677</v>
      </c>
      <c r="AB364" s="16" t="s">
        <v>7676</v>
      </c>
      <c r="AC364" s="29">
        <v>1</v>
      </c>
      <c r="AD364" s="16" t="s">
        <v>5329</v>
      </c>
      <c r="AE364" s="16" t="s">
        <v>5330</v>
      </c>
      <c r="AF364" s="16" t="s">
        <v>7678</v>
      </c>
      <c r="AG364" s="29">
        <v>5</v>
      </c>
      <c r="AH364" s="16" t="s">
        <v>7679</v>
      </c>
      <c r="AI364" s="16" t="s">
        <v>640</v>
      </c>
      <c r="AJ364" s="16" t="s">
        <v>641</v>
      </c>
      <c r="AK364" s="16">
        <v>4.07146381040544E-4</v>
      </c>
      <c r="AL364" s="16">
        <v>3.1515769840064003E-5</v>
      </c>
      <c r="AM364" s="16">
        <v>9.2058898501101E-5</v>
      </c>
      <c r="AN364" s="16">
        <v>0.17346004762454731</v>
      </c>
      <c r="AO364" s="16">
        <v>0.88669022502498085</v>
      </c>
      <c r="AP364" s="16">
        <v>6.8635572738982784E-2</v>
      </c>
      <c r="AQ364" s="16">
        <v>0.2004874149166625</v>
      </c>
      <c r="AR364" s="16"/>
      <c r="AS364" s="16"/>
      <c r="AT364" s="17" t="s">
        <v>41</v>
      </c>
      <c r="AU364" s="17" t="s">
        <v>41</v>
      </c>
      <c r="AV364" s="17" t="s">
        <v>42</v>
      </c>
      <c r="AW364" s="17" t="s">
        <v>42</v>
      </c>
      <c r="AX364" s="29">
        <v>1</v>
      </c>
      <c r="AY364" s="30" t="s">
        <v>603</v>
      </c>
      <c r="AZ364" s="30"/>
      <c r="BA364" s="30"/>
      <c r="BB364" s="30"/>
      <c r="BC364" s="30"/>
    </row>
    <row r="365" spans="1:55" ht="16" x14ac:dyDescent="0.2">
      <c r="A365" s="1"/>
      <c r="B365" s="18">
        <v>21987468</v>
      </c>
      <c r="C365" s="19" t="s">
        <v>7680</v>
      </c>
      <c r="D365" s="20" t="s">
        <v>7681</v>
      </c>
      <c r="E365" s="21">
        <v>5</v>
      </c>
      <c r="F365" s="22" t="s">
        <v>591</v>
      </c>
      <c r="G365" s="22" t="s">
        <v>36</v>
      </c>
      <c r="H365" s="22">
        <v>2.5299999999999998</v>
      </c>
      <c r="I365" s="23" t="s">
        <v>7209</v>
      </c>
      <c r="J365" s="22"/>
      <c r="K365" s="22">
        <v>2.0000000000000001E-4</v>
      </c>
      <c r="L365" s="22">
        <v>2.9999999999999997E-4</v>
      </c>
      <c r="M365" s="22">
        <v>0</v>
      </c>
      <c r="N365" s="22">
        <v>2.9999999999999997E-4</v>
      </c>
      <c r="O365" s="22">
        <v>4.0000000000000002E-4</v>
      </c>
      <c r="P365" s="22">
        <v>1E-4</v>
      </c>
      <c r="Q365" s="22">
        <v>-4.0000000000000002E-4</v>
      </c>
      <c r="R365" s="22" t="s">
        <v>7550</v>
      </c>
      <c r="S365" s="24">
        <f t="shared" si="5"/>
        <v>5</v>
      </c>
      <c r="T365" s="21">
        <v>355</v>
      </c>
      <c r="U365" s="21" t="s">
        <v>39</v>
      </c>
      <c r="V365" s="25" t="s">
        <v>39</v>
      </c>
      <c r="W365" s="26" t="s">
        <v>40</v>
      </c>
      <c r="X365" s="22" t="s">
        <v>7682</v>
      </c>
      <c r="Y365" s="31">
        <v>40627</v>
      </c>
      <c r="Z365" s="32">
        <v>1741259483</v>
      </c>
      <c r="AA365" s="32" t="s">
        <v>7683</v>
      </c>
      <c r="AB365" s="32" t="s">
        <v>7682</v>
      </c>
      <c r="AC365" s="31">
        <v>1</v>
      </c>
      <c r="AD365" s="32" t="s">
        <v>5329</v>
      </c>
      <c r="AE365" s="32" t="s">
        <v>5330</v>
      </c>
      <c r="AF365" s="32" t="s">
        <v>4334</v>
      </c>
      <c r="AG365" s="31">
        <v>3</v>
      </c>
      <c r="AH365" s="32" t="s">
        <v>7684</v>
      </c>
      <c r="AI365" s="32" t="s">
        <v>640</v>
      </c>
      <c r="AJ365" s="32" t="s">
        <v>641</v>
      </c>
      <c r="AK365" s="32">
        <v>1.7848528563644999E-4</v>
      </c>
      <c r="AL365" s="32">
        <v>2.5936204572142801E-4</v>
      </c>
      <c r="AM365" s="32">
        <v>5.7669557440739997E-6</v>
      </c>
      <c r="AN365" s="32">
        <v>1.299993240016779E-2</v>
      </c>
      <c r="AO365" s="32">
        <v>0.40878306965940769</v>
      </c>
      <c r="AP365" s="32">
        <v>0.59401430669810462</v>
      </c>
      <c r="AQ365" s="32">
        <v>1.3208001226803051E-2</v>
      </c>
      <c r="AR365" s="32"/>
      <c r="AS365" s="32"/>
      <c r="AT365" s="17" t="s">
        <v>41</v>
      </c>
      <c r="AU365" s="17" t="s">
        <v>41</v>
      </c>
      <c r="AV365" s="17" t="s">
        <v>42</v>
      </c>
      <c r="AW365" s="17" t="s">
        <v>42</v>
      </c>
      <c r="AX365" s="29">
        <v>1</v>
      </c>
      <c r="AY365" s="30" t="s">
        <v>603</v>
      </c>
      <c r="AZ365" s="30"/>
      <c r="BA365" s="30"/>
      <c r="BB365" s="30"/>
      <c r="BC365" s="30"/>
    </row>
    <row r="366" spans="1:55" ht="16" x14ac:dyDescent="0.2">
      <c r="A366" s="1"/>
      <c r="B366" s="8">
        <v>21989983</v>
      </c>
      <c r="C366" s="9" t="s">
        <v>7685</v>
      </c>
      <c r="D366" s="10" t="s">
        <v>7686</v>
      </c>
      <c r="E366" s="11">
        <v>23</v>
      </c>
      <c r="F366" s="12" t="s">
        <v>591</v>
      </c>
      <c r="G366" s="12" t="s">
        <v>45</v>
      </c>
      <c r="H366" s="12">
        <v>1.52</v>
      </c>
      <c r="I366" s="13" t="s">
        <v>7687</v>
      </c>
      <c r="J366" s="12"/>
      <c r="K366" s="12">
        <v>2.9999999999999997E-4</v>
      </c>
      <c r="L366" s="12">
        <v>1E-4</v>
      </c>
      <c r="M366" s="12">
        <v>0</v>
      </c>
      <c r="N366" s="12">
        <v>1E-4</v>
      </c>
      <c r="O366" s="12">
        <v>4.0000000000000002E-4</v>
      </c>
      <c r="P366" s="12">
        <v>0</v>
      </c>
      <c r="Q366" s="12">
        <v>-4.0000000000000002E-4</v>
      </c>
      <c r="R366" s="12" t="s">
        <v>557</v>
      </c>
      <c r="S366" s="14">
        <f t="shared" si="5"/>
        <v>1</v>
      </c>
      <c r="T366" s="11">
        <v>357</v>
      </c>
      <c r="U366" s="11" t="s">
        <v>39</v>
      </c>
      <c r="V366" s="27" t="s">
        <v>39</v>
      </c>
      <c r="W366" s="15" t="s">
        <v>40</v>
      </c>
      <c r="X366" s="12" t="s">
        <v>7688</v>
      </c>
      <c r="Y366" s="29">
        <v>40932</v>
      </c>
      <c r="Z366" s="16">
        <v>1741289891</v>
      </c>
      <c r="AA366" s="16" t="s">
        <v>7689</v>
      </c>
      <c r="AB366" s="16" t="s">
        <v>7688</v>
      </c>
      <c r="AC366" s="29">
        <v>1</v>
      </c>
      <c r="AD366" s="16" t="s">
        <v>5329</v>
      </c>
      <c r="AE366" s="16" t="s">
        <v>5330</v>
      </c>
      <c r="AF366" s="16" t="s">
        <v>7690</v>
      </c>
      <c r="AG366" s="29">
        <v>6</v>
      </c>
      <c r="AH366" s="16" t="s">
        <v>7691</v>
      </c>
      <c r="AI366" s="16" t="s">
        <v>601</v>
      </c>
      <c r="AJ366" s="16" t="s">
        <v>602</v>
      </c>
      <c r="AK366" s="16">
        <v>3.1354519375409998E-4</v>
      </c>
      <c r="AL366" s="16">
        <v>1.2576528049107E-4</v>
      </c>
      <c r="AM366" s="16">
        <v>6.4197131799501999E-5</v>
      </c>
      <c r="AN366" s="16">
        <v>0.1274998252832874</v>
      </c>
      <c r="AO366" s="16">
        <v>0.68609347884144323</v>
      </c>
      <c r="AP366" s="16">
        <v>0.27519713434758969</v>
      </c>
      <c r="AQ366" s="16">
        <v>0.14047491195960021</v>
      </c>
      <c r="AR366" s="16"/>
      <c r="AS366" s="16"/>
      <c r="AT366" s="17" t="s">
        <v>41</v>
      </c>
      <c r="AU366" s="17" t="s">
        <v>41</v>
      </c>
      <c r="AV366" s="17" t="s">
        <v>42</v>
      </c>
      <c r="AW366" s="17" t="s">
        <v>42</v>
      </c>
      <c r="AX366" s="29">
        <v>1</v>
      </c>
      <c r="AY366" s="30" t="s">
        <v>603</v>
      </c>
      <c r="AZ366" s="30"/>
      <c r="BA366" s="30"/>
      <c r="BB366" s="30"/>
      <c r="BC366" s="30"/>
    </row>
    <row r="367" spans="1:55" ht="16" x14ac:dyDescent="0.2">
      <c r="A367" s="1"/>
      <c r="B367" s="18">
        <v>21991788</v>
      </c>
      <c r="C367" s="19" t="s">
        <v>952</v>
      </c>
      <c r="D367" s="20" t="s">
        <v>7692</v>
      </c>
      <c r="E367" s="21">
        <v>323</v>
      </c>
      <c r="F367" s="22" t="s">
        <v>591</v>
      </c>
      <c r="G367" s="22" t="s">
        <v>36</v>
      </c>
      <c r="H367" s="22">
        <v>3.64</v>
      </c>
      <c r="I367" s="23" t="s">
        <v>7693</v>
      </c>
      <c r="J367" s="22"/>
      <c r="K367" s="22">
        <v>4.0000000000000002E-4</v>
      </c>
      <c r="L367" s="22">
        <v>0</v>
      </c>
      <c r="M367" s="22">
        <v>0</v>
      </c>
      <c r="N367" s="22">
        <v>0</v>
      </c>
      <c r="O367" s="22">
        <v>4.0000000000000002E-4</v>
      </c>
      <c r="P367" s="22">
        <v>0</v>
      </c>
      <c r="Q367" s="22">
        <v>-4.0000000000000002E-4</v>
      </c>
      <c r="R367" s="22" t="s">
        <v>557</v>
      </c>
      <c r="S367" s="24">
        <f t="shared" si="5"/>
        <v>1</v>
      </c>
      <c r="T367" s="21">
        <v>357</v>
      </c>
      <c r="U367" s="21" t="s">
        <v>39</v>
      </c>
      <c r="V367" s="25" t="s">
        <v>39</v>
      </c>
      <c r="W367" s="26" t="s">
        <v>40</v>
      </c>
      <c r="X367" s="22" t="s">
        <v>7694</v>
      </c>
      <c r="Y367" s="31">
        <v>41142</v>
      </c>
      <c r="Z367" s="32">
        <v>1741311635</v>
      </c>
      <c r="AA367" s="32" t="s">
        <v>7695</v>
      </c>
      <c r="AB367" s="32" t="s">
        <v>7694</v>
      </c>
      <c r="AC367" s="31">
        <v>1</v>
      </c>
      <c r="AD367" s="32" t="s">
        <v>5329</v>
      </c>
      <c r="AE367" s="32" t="s">
        <v>5330</v>
      </c>
      <c r="AF367" s="32" t="s">
        <v>7696</v>
      </c>
      <c r="AG367" s="31">
        <v>4</v>
      </c>
      <c r="AH367" s="32" t="s">
        <v>7697</v>
      </c>
      <c r="AI367" s="32" t="s">
        <v>640</v>
      </c>
      <c r="AJ367" s="32" t="s">
        <v>641</v>
      </c>
      <c r="AK367" s="32">
        <v>4.388197095264E-4</v>
      </c>
      <c r="AL367" s="32">
        <v>9.2216532300000006E-8</v>
      </c>
      <c r="AM367" s="32">
        <v>-4.3891190943571922E-4</v>
      </c>
      <c r="AN367" s="32">
        <v>-0.99999996212684172</v>
      </c>
      <c r="AO367" s="32">
        <v>0.95367505642130834</v>
      </c>
      <c r="AP367" s="32">
        <v>2.0041170607194221E-4</v>
      </c>
      <c r="AQ367" s="32">
        <v>-0.9538754320011037</v>
      </c>
      <c r="AR367" s="32"/>
      <c r="AS367" s="32"/>
      <c r="AT367" s="17" t="s">
        <v>41</v>
      </c>
      <c r="AU367" s="17" t="s">
        <v>41</v>
      </c>
      <c r="AV367" s="17" t="s">
        <v>42</v>
      </c>
      <c r="AW367" s="17" t="s">
        <v>42</v>
      </c>
      <c r="AX367" s="29">
        <v>1</v>
      </c>
      <c r="AY367" s="30" t="s">
        <v>603</v>
      </c>
      <c r="AZ367" s="30"/>
      <c r="BA367" s="30"/>
      <c r="BB367" s="30"/>
      <c r="BC367" s="30"/>
    </row>
    <row r="368" spans="1:55" ht="16" x14ac:dyDescent="0.2">
      <c r="A368" s="1"/>
      <c r="B368" s="8">
        <v>21985289</v>
      </c>
      <c r="C368" s="9" t="s">
        <v>7698</v>
      </c>
      <c r="D368" s="10" t="s">
        <v>7699</v>
      </c>
      <c r="E368" s="11">
        <v>14</v>
      </c>
      <c r="F368" s="12"/>
      <c r="G368" s="12" t="s">
        <v>36</v>
      </c>
      <c r="H368" s="12">
        <v>0.8</v>
      </c>
      <c r="I368" s="13" t="s">
        <v>7700</v>
      </c>
      <c r="J368" s="12"/>
      <c r="K368" s="12">
        <v>2.9999999999999997E-4</v>
      </c>
      <c r="L368" s="12">
        <v>2.0000000000000001E-4</v>
      </c>
      <c r="M368" s="12">
        <v>0</v>
      </c>
      <c r="N368" s="12">
        <v>2.0000000000000001E-4</v>
      </c>
      <c r="O368" s="12">
        <v>4.0000000000000002E-4</v>
      </c>
      <c r="P368" s="12">
        <v>1E-4</v>
      </c>
      <c r="Q368" s="12">
        <v>-4.0000000000000002E-4</v>
      </c>
      <c r="R368" s="12" t="s">
        <v>7550</v>
      </c>
      <c r="S368" s="14">
        <f t="shared" si="5"/>
        <v>5</v>
      </c>
      <c r="T368" s="11">
        <v>359</v>
      </c>
      <c r="U368" s="11" t="s">
        <v>39</v>
      </c>
      <c r="V368" s="27" t="s">
        <v>39</v>
      </c>
      <c r="W368" s="15" t="s">
        <v>40</v>
      </c>
      <c r="X368" s="12"/>
      <c r="Y368" s="29">
        <v>40327</v>
      </c>
      <c r="Z368" s="16"/>
      <c r="AA368" s="16"/>
      <c r="AB368" s="16"/>
      <c r="AC368" s="29"/>
      <c r="AD368" s="16"/>
      <c r="AE368" s="16"/>
      <c r="AF368" s="16"/>
      <c r="AG368" s="29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7" t="s">
        <v>41</v>
      </c>
      <c r="AU368" s="17" t="s">
        <v>41</v>
      </c>
      <c r="AV368" s="17" t="s">
        <v>42</v>
      </c>
      <c r="AW368" s="17" t="s">
        <v>42</v>
      </c>
      <c r="AX368" s="29"/>
      <c r="AY368" s="30"/>
      <c r="AZ368" s="30"/>
      <c r="BA368" s="30"/>
      <c r="BB368" s="30"/>
      <c r="BC368" s="30"/>
    </row>
    <row r="369" spans="1:55" ht="16" x14ac:dyDescent="0.2">
      <c r="A369" s="1"/>
      <c r="B369" s="18">
        <v>21986785</v>
      </c>
      <c r="C369" s="19" t="s">
        <v>7701</v>
      </c>
      <c r="D369" s="20" t="s">
        <v>7702</v>
      </c>
      <c r="E369" s="21">
        <v>42</v>
      </c>
      <c r="F369" s="22" t="s">
        <v>591</v>
      </c>
      <c r="G369" s="22" t="s">
        <v>36</v>
      </c>
      <c r="H369" s="22">
        <v>3.62</v>
      </c>
      <c r="I369" s="23" t="s">
        <v>7703</v>
      </c>
      <c r="J369" s="22"/>
      <c r="K369" s="22">
        <v>2.9999999999999997E-4</v>
      </c>
      <c r="L369" s="22">
        <v>1E-4</v>
      </c>
      <c r="M369" s="22">
        <v>0</v>
      </c>
      <c r="N369" s="22">
        <v>1E-4</v>
      </c>
      <c r="O369" s="22">
        <v>4.0000000000000002E-4</v>
      </c>
      <c r="P369" s="22">
        <v>0</v>
      </c>
      <c r="Q369" s="22">
        <v>-4.0000000000000002E-4</v>
      </c>
      <c r="R369" s="22" t="s">
        <v>557</v>
      </c>
      <c r="S369" s="24">
        <f t="shared" si="5"/>
        <v>1</v>
      </c>
      <c r="T369" s="21">
        <v>360</v>
      </c>
      <c r="U369" s="21" t="s">
        <v>39</v>
      </c>
      <c r="V369" s="25" t="s">
        <v>39</v>
      </c>
      <c r="W369" s="26" t="s">
        <v>40</v>
      </c>
      <c r="X369" s="22" t="s">
        <v>7704</v>
      </c>
      <c r="Y369" s="31">
        <v>40502</v>
      </c>
      <c r="Z369" s="32">
        <v>1741251263</v>
      </c>
      <c r="AA369" s="32" t="s">
        <v>7705</v>
      </c>
      <c r="AB369" s="32" t="s">
        <v>7704</v>
      </c>
      <c r="AC369" s="31">
        <v>1</v>
      </c>
      <c r="AD369" s="32" t="s">
        <v>5329</v>
      </c>
      <c r="AE369" s="32" t="s">
        <v>5330</v>
      </c>
      <c r="AF369" s="32" t="s">
        <v>7706</v>
      </c>
      <c r="AG369" s="31">
        <v>6</v>
      </c>
      <c r="AH369" s="32" t="s">
        <v>7707</v>
      </c>
      <c r="AI369" s="32" t="s">
        <v>640</v>
      </c>
      <c r="AJ369" s="32" t="s">
        <v>641</v>
      </c>
      <c r="AK369" s="32">
        <v>3.1516395407265999E-4</v>
      </c>
      <c r="AL369" s="32">
        <v>1.3068036442394999E-4</v>
      </c>
      <c r="AM369" s="32">
        <v>1.1423829088822001E-4</v>
      </c>
      <c r="AN369" s="32">
        <v>0.2039668594847005</v>
      </c>
      <c r="AO369" s="32">
        <v>0.72460589452398261</v>
      </c>
      <c r="AP369" s="32">
        <v>0.3004523871987767</v>
      </c>
      <c r="AQ369" s="32">
        <v>0.26264976653664351</v>
      </c>
      <c r="AR369" s="32"/>
      <c r="AS369" s="32"/>
      <c r="AT369" s="17" t="s">
        <v>41</v>
      </c>
      <c r="AU369" s="17" t="s">
        <v>41</v>
      </c>
      <c r="AV369" s="17" t="s">
        <v>42</v>
      </c>
      <c r="AW369" s="17" t="s">
        <v>42</v>
      </c>
      <c r="AX369" s="29">
        <v>1</v>
      </c>
      <c r="AY369" s="30" t="s">
        <v>603</v>
      </c>
      <c r="AZ369" s="30"/>
      <c r="BA369" s="30"/>
      <c r="BB369" s="30"/>
      <c r="BC369" s="30"/>
    </row>
    <row r="370" spans="1:55" ht="16" x14ac:dyDescent="0.2">
      <c r="A370" s="1"/>
      <c r="B370" s="8">
        <v>21985283</v>
      </c>
      <c r="C370" s="9" t="s">
        <v>7708</v>
      </c>
      <c r="D370" s="10" t="s">
        <v>7709</v>
      </c>
      <c r="E370" s="11">
        <v>118</v>
      </c>
      <c r="F370" s="12" t="s">
        <v>591</v>
      </c>
      <c r="G370" s="12" t="s">
        <v>36</v>
      </c>
      <c r="H370" s="12">
        <v>0.8</v>
      </c>
      <c r="I370" s="13" t="s">
        <v>5528</v>
      </c>
      <c r="J370" s="12"/>
      <c r="K370" s="12">
        <v>4.0000000000000002E-4</v>
      </c>
      <c r="L370" s="12">
        <v>0</v>
      </c>
      <c r="M370" s="12">
        <v>0</v>
      </c>
      <c r="N370" s="12">
        <v>0</v>
      </c>
      <c r="O370" s="12">
        <v>4.0000000000000002E-4</v>
      </c>
      <c r="P370" s="12">
        <v>0</v>
      </c>
      <c r="Q370" s="12">
        <v>-4.0000000000000002E-4</v>
      </c>
      <c r="R370" s="12" t="s">
        <v>557</v>
      </c>
      <c r="S370" s="14">
        <f t="shared" si="5"/>
        <v>1</v>
      </c>
      <c r="T370" s="11">
        <v>361</v>
      </c>
      <c r="U370" s="11" t="s">
        <v>39</v>
      </c>
      <c r="V370" s="27" t="s">
        <v>39</v>
      </c>
      <c r="W370" s="15" t="s">
        <v>40</v>
      </c>
      <c r="X370" s="12" t="s">
        <v>7710</v>
      </c>
      <c r="Y370" s="29">
        <v>40325</v>
      </c>
      <c r="Z370" s="16">
        <v>1741233143</v>
      </c>
      <c r="AA370" s="16" t="s">
        <v>7711</v>
      </c>
      <c r="AB370" s="16" t="s">
        <v>7710</v>
      </c>
      <c r="AC370" s="29">
        <v>1</v>
      </c>
      <c r="AD370" s="16" t="s">
        <v>5329</v>
      </c>
      <c r="AE370" s="16" t="s">
        <v>5330</v>
      </c>
      <c r="AF370" s="16" t="s">
        <v>7712</v>
      </c>
      <c r="AG370" s="29">
        <v>8</v>
      </c>
      <c r="AH370" s="16" t="s">
        <v>7713</v>
      </c>
      <c r="AI370" s="16" t="s">
        <v>640</v>
      </c>
      <c r="AJ370" s="16" t="s">
        <v>641</v>
      </c>
      <c r="AK370" s="16">
        <v>4.46826389314422E-4</v>
      </c>
      <c r="AL370" s="16">
        <v>5.6611420515E-8</v>
      </c>
      <c r="AM370" s="16">
        <v>3.8815177224069999E-6</v>
      </c>
      <c r="AN370" s="16">
        <v>8.6109655118613987E-3</v>
      </c>
      <c r="AO370" s="16">
        <v>1.021120359148223</v>
      </c>
      <c r="AP370" s="16">
        <v>1.2937256041851709E-4</v>
      </c>
      <c r="AQ370" s="16">
        <v>8.8703283098962235E-3</v>
      </c>
      <c r="AR370" s="16"/>
      <c r="AS370" s="16"/>
      <c r="AT370" s="17" t="s">
        <v>41</v>
      </c>
      <c r="AU370" s="17" t="s">
        <v>41</v>
      </c>
      <c r="AV370" s="17" t="s">
        <v>42</v>
      </c>
      <c r="AW370" s="17" t="s">
        <v>42</v>
      </c>
      <c r="AX370" s="29">
        <v>1</v>
      </c>
      <c r="AY370" s="30" t="s">
        <v>603</v>
      </c>
      <c r="AZ370" s="30"/>
      <c r="BA370" s="30"/>
      <c r="BB370" s="30"/>
      <c r="BC370" s="30"/>
    </row>
    <row r="371" spans="1:55" ht="16" x14ac:dyDescent="0.2">
      <c r="A371" s="1"/>
      <c r="B371" s="18">
        <v>21989687</v>
      </c>
      <c r="C371" s="19" t="s">
        <v>7714</v>
      </c>
      <c r="D371" s="20" t="s">
        <v>7715</v>
      </c>
      <c r="E371" s="21">
        <v>124</v>
      </c>
      <c r="F371" s="22" t="s">
        <v>591</v>
      </c>
      <c r="G371" s="22" t="s">
        <v>36</v>
      </c>
      <c r="H371" s="22">
        <v>1.6</v>
      </c>
      <c r="I371" s="23" t="s">
        <v>7716</v>
      </c>
      <c r="J371" s="22"/>
      <c r="K371" s="22">
        <v>4.0000000000000002E-4</v>
      </c>
      <c r="L371" s="22">
        <v>0</v>
      </c>
      <c r="M371" s="22">
        <v>0</v>
      </c>
      <c r="N371" s="22">
        <v>0</v>
      </c>
      <c r="O371" s="22">
        <v>4.0000000000000002E-4</v>
      </c>
      <c r="P371" s="22">
        <v>0</v>
      </c>
      <c r="Q371" s="22">
        <v>-4.0000000000000002E-4</v>
      </c>
      <c r="R371" s="22" t="s">
        <v>557</v>
      </c>
      <c r="S371" s="24">
        <f t="shared" si="5"/>
        <v>1</v>
      </c>
      <c r="T371" s="21">
        <v>361</v>
      </c>
      <c r="U371" s="21" t="s">
        <v>39</v>
      </c>
      <c r="V371" s="25" t="s">
        <v>39</v>
      </c>
      <c r="W371" s="26" t="s">
        <v>40</v>
      </c>
      <c r="X371" s="22" t="s">
        <v>7717</v>
      </c>
      <c r="Y371" s="31">
        <v>40902</v>
      </c>
      <c r="Z371" s="32">
        <v>1741286315</v>
      </c>
      <c r="AA371" s="32" t="s">
        <v>7718</v>
      </c>
      <c r="AB371" s="32" t="s">
        <v>7717</v>
      </c>
      <c r="AC371" s="31">
        <v>1</v>
      </c>
      <c r="AD371" s="32" t="s">
        <v>5329</v>
      </c>
      <c r="AE371" s="32" t="s">
        <v>5330</v>
      </c>
      <c r="AF371" s="32" t="s">
        <v>7719</v>
      </c>
      <c r="AG371" s="31">
        <v>4</v>
      </c>
      <c r="AH371" s="32" t="s">
        <v>7720</v>
      </c>
      <c r="AI371" s="32" t="s">
        <v>640</v>
      </c>
      <c r="AJ371" s="32" t="s">
        <v>641</v>
      </c>
      <c r="AK371" s="32">
        <v>4.4667593270665199E-4</v>
      </c>
      <c r="AL371" s="32">
        <v>1.16229245049E-7</v>
      </c>
      <c r="AM371" s="32">
        <v>-4.4679216195170102E-4</v>
      </c>
      <c r="AN371" s="32">
        <v>-1</v>
      </c>
      <c r="AO371" s="32">
        <v>0.98077628979028564</v>
      </c>
      <c r="AP371" s="32">
        <v>2.552071409657718E-4</v>
      </c>
      <c r="AQ371" s="32">
        <v>-0.98103149693125147</v>
      </c>
      <c r="AR371" s="32"/>
      <c r="AS371" s="32"/>
      <c r="AT371" s="17" t="s">
        <v>41</v>
      </c>
      <c r="AU371" s="17" t="s">
        <v>41</v>
      </c>
      <c r="AV371" s="17" t="s">
        <v>42</v>
      </c>
      <c r="AW371" s="17" t="s">
        <v>42</v>
      </c>
      <c r="AX371" s="29">
        <v>1</v>
      </c>
      <c r="AY371" s="30" t="s">
        <v>603</v>
      </c>
      <c r="AZ371" s="30"/>
      <c r="BA371" s="30"/>
      <c r="BB371" s="30"/>
      <c r="BC371" s="30"/>
    </row>
    <row r="372" spans="1:55" ht="16" x14ac:dyDescent="0.2">
      <c r="A372" s="1"/>
      <c r="B372" s="8">
        <v>21991850</v>
      </c>
      <c r="C372" s="9" t="s">
        <v>7721</v>
      </c>
      <c r="D372" s="10" t="s">
        <v>7722</v>
      </c>
      <c r="E372" s="11">
        <v>159</v>
      </c>
      <c r="F372" s="12" t="s">
        <v>591</v>
      </c>
      <c r="G372" s="12" t="s">
        <v>36</v>
      </c>
      <c r="H372" s="12">
        <v>3.61</v>
      </c>
      <c r="I372" s="13" t="s">
        <v>7723</v>
      </c>
      <c r="J372" s="12"/>
      <c r="K372" s="12">
        <v>4.0000000000000002E-4</v>
      </c>
      <c r="L372" s="12">
        <v>0</v>
      </c>
      <c r="M372" s="12">
        <v>0</v>
      </c>
      <c r="N372" s="12">
        <v>0</v>
      </c>
      <c r="O372" s="12">
        <v>4.0000000000000002E-4</v>
      </c>
      <c r="P372" s="12">
        <v>0</v>
      </c>
      <c r="Q372" s="12">
        <v>-4.0000000000000002E-4</v>
      </c>
      <c r="R372" s="12" t="s">
        <v>557</v>
      </c>
      <c r="S372" s="14">
        <f t="shared" si="5"/>
        <v>1</v>
      </c>
      <c r="T372" s="11">
        <v>361</v>
      </c>
      <c r="U372" s="11" t="s">
        <v>39</v>
      </c>
      <c r="V372" s="27" t="s">
        <v>39</v>
      </c>
      <c r="W372" s="15" t="s">
        <v>40</v>
      </c>
      <c r="X372" s="12" t="s">
        <v>7724</v>
      </c>
      <c r="Y372" s="29">
        <v>41154</v>
      </c>
      <c r="Z372" s="16">
        <v>1741312391</v>
      </c>
      <c r="AA372" s="16" t="s">
        <v>7725</v>
      </c>
      <c r="AB372" s="16" t="s">
        <v>7724</v>
      </c>
      <c r="AC372" s="29">
        <v>1</v>
      </c>
      <c r="AD372" s="16" t="s">
        <v>5329</v>
      </c>
      <c r="AE372" s="16" t="s">
        <v>5330</v>
      </c>
      <c r="AF372" s="16" t="s">
        <v>7726</v>
      </c>
      <c r="AG372" s="29">
        <v>5</v>
      </c>
      <c r="AH372" s="16" t="s">
        <v>7727</v>
      </c>
      <c r="AI372" s="16" t="s">
        <v>640</v>
      </c>
      <c r="AJ372" s="16" t="s">
        <v>641</v>
      </c>
      <c r="AK372" s="16">
        <v>4.4697533470303602E-4</v>
      </c>
      <c r="AL372" s="16">
        <v>9.3056885573999993E-8</v>
      </c>
      <c r="AM372" s="16">
        <v>1.02618702822654E-4</v>
      </c>
      <c r="AN372" s="16">
        <v>0.18668566874862241</v>
      </c>
      <c r="AO372" s="16">
        <v>0.97136676653533982</v>
      </c>
      <c r="AP372" s="16">
        <v>2.0223121730849171E-4</v>
      </c>
      <c r="AQ372" s="16">
        <v>0.2230109578935012</v>
      </c>
      <c r="AR372" s="16"/>
      <c r="AS372" s="16"/>
      <c r="AT372" s="17" t="s">
        <v>41</v>
      </c>
      <c r="AU372" s="17" t="s">
        <v>41</v>
      </c>
      <c r="AV372" s="17" t="s">
        <v>42</v>
      </c>
      <c r="AW372" s="17" t="s">
        <v>42</v>
      </c>
      <c r="AX372" s="29">
        <v>1</v>
      </c>
      <c r="AY372" s="30" t="s">
        <v>603</v>
      </c>
      <c r="AZ372" s="30"/>
      <c r="BA372" s="30"/>
      <c r="BB372" s="30"/>
      <c r="BC372" s="30"/>
    </row>
    <row r="373" spans="1:55" ht="16" x14ac:dyDescent="0.2">
      <c r="A373" s="1"/>
      <c r="B373" s="18">
        <v>21986491</v>
      </c>
      <c r="C373" s="19" t="s">
        <v>486</v>
      </c>
      <c r="D373" s="20" t="s">
        <v>7728</v>
      </c>
      <c r="E373" s="21">
        <v>226</v>
      </c>
      <c r="F373" s="22" t="s">
        <v>591</v>
      </c>
      <c r="G373" s="22" t="s">
        <v>36</v>
      </c>
      <c r="H373" s="22">
        <v>3.66</v>
      </c>
      <c r="I373" s="23" t="s">
        <v>7729</v>
      </c>
      <c r="J373" s="22"/>
      <c r="K373" s="22">
        <v>4.0000000000000002E-4</v>
      </c>
      <c r="L373" s="22">
        <v>0</v>
      </c>
      <c r="M373" s="22">
        <v>0</v>
      </c>
      <c r="N373" s="22">
        <v>0</v>
      </c>
      <c r="O373" s="22">
        <v>4.0000000000000002E-4</v>
      </c>
      <c r="P373" s="22">
        <v>0</v>
      </c>
      <c r="Q373" s="22">
        <v>-4.0000000000000002E-4</v>
      </c>
      <c r="R373" s="22" t="s">
        <v>557</v>
      </c>
      <c r="S373" s="24">
        <f t="shared" si="5"/>
        <v>1</v>
      </c>
      <c r="T373" s="21">
        <v>361</v>
      </c>
      <c r="U373" s="21" t="s">
        <v>39</v>
      </c>
      <c r="V373" s="25" t="s">
        <v>39</v>
      </c>
      <c r="W373" s="26" t="s">
        <v>40</v>
      </c>
      <c r="X373" s="22" t="s">
        <v>7730</v>
      </c>
      <c r="Y373" s="31">
        <v>40462</v>
      </c>
      <c r="Z373" s="32">
        <v>1741247711</v>
      </c>
      <c r="AA373" s="32" t="s">
        <v>7731</v>
      </c>
      <c r="AB373" s="32" t="s">
        <v>7730</v>
      </c>
      <c r="AC373" s="31">
        <v>1</v>
      </c>
      <c r="AD373" s="32" t="s">
        <v>5329</v>
      </c>
      <c r="AE373" s="32" t="s">
        <v>5330</v>
      </c>
      <c r="AF373" s="32" t="s">
        <v>7732</v>
      </c>
      <c r="AG373" s="31">
        <v>6</v>
      </c>
      <c r="AH373" s="32" t="s">
        <v>7733</v>
      </c>
      <c r="AI373" s="32" t="s">
        <v>640</v>
      </c>
      <c r="AJ373" s="32" t="s">
        <v>641</v>
      </c>
      <c r="AK373" s="32">
        <v>4.4739766195382101E-4</v>
      </c>
      <c r="AL373" s="32">
        <v>6.7751708159999994E-8</v>
      </c>
      <c r="AM373" s="32">
        <v>2.6849299671778999E-5</v>
      </c>
      <c r="AN373" s="32">
        <v>5.6606508120033823E-2</v>
      </c>
      <c r="AO373" s="32">
        <v>1.0232388256060061</v>
      </c>
      <c r="AP373" s="32">
        <v>1.5495427040831261E-4</v>
      </c>
      <c r="AQ373" s="32">
        <v>6.1406771203311658E-2</v>
      </c>
      <c r="AR373" s="32"/>
      <c r="AS373" s="32"/>
      <c r="AT373" s="17" t="s">
        <v>41</v>
      </c>
      <c r="AU373" s="17" t="s">
        <v>41</v>
      </c>
      <c r="AV373" s="17" t="s">
        <v>42</v>
      </c>
      <c r="AW373" s="17" t="s">
        <v>42</v>
      </c>
      <c r="AX373" s="29">
        <v>1</v>
      </c>
      <c r="AY373" s="30" t="s">
        <v>603</v>
      </c>
      <c r="AZ373" s="30"/>
      <c r="BA373" s="30"/>
      <c r="BB373" s="30"/>
      <c r="BC373" s="30"/>
    </row>
    <row r="374" spans="1:55" ht="16" x14ac:dyDescent="0.2">
      <c r="A374" s="1"/>
      <c r="B374" s="8">
        <v>21988316</v>
      </c>
      <c r="C374" s="9" t="s">
        <v>7734</v>
      </c>
      <c r="D374" s="10" t="s">
        <v>7735</v>
      </c>
      <c r="E374" s="11">
        <v>49</v>
      </c>
      <c r="F374" s="12" t="s">
        <v>591</v>
      </c>
      <c r="G374" s="12" t="s">
        <v>36</v>
      </c>
      <c r="H374" s="12">
        <v>2.37</v>
      </c>
      <c r="I374" s="13" t="s">
        <v>7736</v>
      </c>
      <c r="J374" s="12"/>
      <c r="K374" s="12">
        <v>2.9999999999999997E-4</v>
      </c>
      <c r="L374" s="12">
        <v>1E-4</v>
      </c>
      <c r="M374" s="12">
        <v>0</v>
      </c>
      <c r="N374" s="12">
        <v>1E-4</v>
      </c>
      <c r="O374" s="12">
        <v>4.0000000000000002E-4</v>
      </c>
      <c r="P374" s="12">
        <v>0</v>
      </c>
      <c r="Q374" s="12">
        <v>-4.0000000000000002E-4</v>
      </c>
      <c r="R374" s="12" t="s">
        <v>557</v>
      </c>
      <c r="S374" s="14">
        <f t="shared" si="5"/>
        <v>1</v>
      </c>
      <c r="T374" s="11">
        <v>361</v>
      </c>
      <c r="U374" s="11" t="s">
        <v>39</v>
      </c>
      <c r="V374" s="27" t="s">
        <v>39</v>
      </c>
      <c r="W374" s="15" t="s">
        <v>40</v>
      </c>
      <c r="X374" s="12" t="s">
        <v>7737</v>
      </c>
      <c r="Y374" s="29">
        <v>40753</v>
      </c>
      <c r="Z374" s="16">
        <v>1741269731</v>
      </c>
      <c r="AA374" s="16" t="s">
        <v>7738</v>
      </c>
      <c r="AB374" s="16" t="s">
        <v>7737</v>
      </c>
      <c r="AC374" s="29">
        <v>1</v>
      </c>
      <c r="AD374" s="16" t="s">
        <v>5329</v>
      </c>
      <c r="AE374" s="16" t="s">
        <v>5330</v>
      </c>
      <c r="AF374" s="16" t="s">
        <v>7739</v>
      </c>
      <c r="AG374" s="29">
        <v>4</v>
      </c>
      <c r="AH374" s="16" t="s">
        <v>7740</v>
      </c>
      <c r="AI374" s="16" t="s">
        <v>640</v>
      </c>
      <c r="AJ374" s="16" t="s">
        <v>641</v>
      </c>
      <c r="AK374" s="16">
        <v>3.0443290247206002E-4</v>
      </c>
      <c r="AL374" s="16">
        <v>1.4331955349221499E-4</v>
      </c>
      <c r="AM374" s="16">
        <v>1.1421340023180999E-5</v>
      </c>
      <c r="AN374" s="16">
        <v>2.4873675551583551E-2</v>
      </c>
      <c r="AO374" s="16">
        <v>0.68305102198698586</v>
      </c>
      <c r="AP374" s="16">
        <v>0.32156369002381552</v>
      </c>
      <c r="AQ374" s="16">
        <v>2.5625869976424881E-2</v>
      </c>
      <c r="AR374" s="16"/>
      <c r="AS374" s="16"/>
      <c r="AT374" s="17" t="s">
        <v>41</v>
      </c>
      <c r="AU374" s="17" t="s">
        <v>41</v>
      </c>
      <c r="AV374" s="17" t="s">
        <v>42</v>
      </c>
      <c r="AW374" s="17" t="s">
        <v>42</v>
      </c>
      <c r="AX374" s="29">
        <v>1</v>
      </c>
      <c r="AY374" s="30" t="s">
        <v>603</v>
      </c>
      <c r="AZ374" s="30"/>
      <c r="BA374" s="30"/>
      <c r="BB374" s="30"/>
      <c r="BC374" s="30"/>
    </row>
    <row r="375" spans="1:55" ht="16" x14ac:dyDescent="0.2">
      <c r="A375" s="1"/>
      <c r="B375" s="18">
        <v>21991897</v>
      </c>
      <c r="C375" s="19" t="s">
        <v>7741</v>
      </c>
      <c r="D375" s="20" t="s">
        <v>7742</v>
      </c>
      <c r="E375" s="21">
        <v>63</v>
      </c>
      <c r="F375" s="22" t="s">
        <v>591</v>
      </c>
      <c r="G375" s="22" t="s">
        <v>88</v>
      </c>
      <c r="H375" s="22">
        <v>3.61</v>
      </c>
      <c r="I375" s="23" t="s">
        <v>7743</v>
      </c>
      <c r="J375" s="22"/>
      <c r="K375" s="22">
        <v>2.9999999999999997E-4</v>
      </c>
      <c r="L375" s="22">
        <v>2.0000000000000001E-4</v>
      </c>
      <c r="M375" s="22">
        <v>0</v>
      </c>
      <c r="N375" s="22">
        <v>2.0000000000000001E-4</v>
      </c>
      <c r="O375" s="22">
        <v>4.0000000000000002E-4</v>
      </c>
      <c r="P375" s="22">
        <v>1E-4</v>
      </c>
      <c r="Q375" s="22">
        <v>-4.0000000000000002E-4</v>
      </c>
      <c r="R375" s="22" t="s">
        <v>7550</v>
      </c>
      <c r="S375" s="24">
        <f t="shared" si="5"/>
        <v>5</v>
      </c>
      <c r="T375" s="21">
        <v>361</v>
      </c>
      <c r="U375" s="21" t="s">
        <v>39</v>
      </c>
      <c r="V375" s="25" t="s">
        <v>39</v>
      </c>
      <c r="W375" s="26" t="s">
        <v>40</v>
      </c>
      <c r="X375" s="22" t="s">
        <v>7744</v>
      </c>
      <c r="Y375" s="31">
        <v>41161</v>
      </c>
      <c r="Z375" s="32">
        <v>1741312955</v>
      </c>
      <c r="AA375" s="32" t="s">
        <v>7745</v>
      </c>
      <c r="AB375" s="32" t="s">
        <v>7744</v>
      </c>
      <c r="AC375" s="31">
        <v>1</v>
      </c>
      <c r="AD375" s="32" t="s">
        <v>5329</v>
      </c>
      <c r="AE375" s="32" t="s">
        <v>5330</v>
      </c>
      <c r="AF375" s="32" t="s">
        <v>7746</v>
      </c>
      <c r="AG375" s="31">
        <v>4</v>
      </c>
      <c r="AH375" s="32" t="s">
        <v>7747</v>
      </c>
      <c r="AI375" s="32" t="s">
        <v>612</v>
      </c>
      <c r="AJ375" s="32" t="s">
        <v>613</v>
      </c>
      <c r="AK375" s="32">
        <v>2.7163910529420001E-4</v>
      </c>
      <c r="AL375" s="32">
        <v>1.755833484826E-4</v>
      </c>
      <c r="AM375" s="32">
        <v>3.6131330516661E-5</v>
      </c>
      <c r="AN375" s="32">
        <v>7.4751314028658575E-2</v>
      </c>
      <c r="AO375" s="32">
        <v>0.59011929744023905</v>
      </c>
      <c r="AP375" s="32">
        <v>0.38144405657843611</v>
      </c>
      <c r="AQ375" s="32">
        <v>7.8493099721339415E-2</v>
      </c>
      <c r="AR375" s="32"/>
      <c r="AS375" s="32"/>
      <c r="AT375" s="17" t="s">
        <v>41</v>
      </c>
      <c r="AU375" s="17" t="s">
        <v>41</v>
      </c>
      <c r="AV375" s="17" t="s">
        <v>42</v>
      </c>
      <c r="AW375" s="17" t="s">
        <v>42</v>
      </c>
      <c r="AX375" s="29">
        <v>1</v>
      </c>
      <c r="AY375" s="30" t="s">
        <v>603</v>
      </c>
      <c r="AZ375" s="30"/>
      <c r="BA375" s="30"/>
      <c r="BB375" s="30"/>
      <c r="BC375" s="30"/>
    </row>
    <row r="376" spans="1:55" ht="16" x14ac:dyDescent="0.2">
      <c r="A376" s="1"/>
      <c r="B376" s="8">
        <v>21986313</v>
      </c>
      <c r="C376" s="9" t="s">
        <v>7748</v>
      </c>
      <c r="D376" s="10" t="s">
        <v>7749</v>
      </c>
      <c r="E376" s="11">
        <v>98</v>
      </c>
      <c r="F376" s="12" t="s">
        <v>591</v>
      </c>
      <c r="G376" s="12" t="s">
        <v>36</v>
      </c>
      <c r="H376" s="12">
        <v>0.7</v>
      </c>
      <c r="I376" s="13" t="s">
        <v>6227</v>
      </c>
      <c r="J376" s="12"/>
      <c r="K376" s="12">
        <v>4.0000000000000002E-4</v>
      </c>
      <c r="L376" s="12">
        <v>1E-4</v>
      </c>
      <c r="M376" s="12">
        <v>0</v>
      </c>
      <c r="N376" s="12">
        <v>1E-4</v>
      </c>
      <c r="O376" s="12">
        <v>4.0000000000000002E-4</v>
      </c>
      <c r="P376" s="12">
        <v>1E-4</v>
      </c>
      <c r="Q376" s="12">
        <v>-4.0000000000000002E-4</v>
      </c>
      <c r="R376" s="12" t="s">
        <v>7550</v>
      </c>
      <c r="S376" s="14">
        <f t="shared" si="5"/>
        <v>5</v>
      </c>
      <c r="T376" s="11">
        <v>367</v>
      </c>
      <c r="U376" s="11" t="s">
        <v>39</v>
      </c>
      <c r="V376" s="27" t="s">
        <v>39</v>
      </c>
      <c r="W376" s="15" t="s">
        <v>40</v>
      </c>
      <c r="X376" s="12" t="s">
        <v>7750</v>
      </c>
      <c r="Y376" s="29">
        <v>40420</v>
      </c>
      <c r="Z376" s="16">
        <v>1741245563</v>
      </c>
      <c r="AA376" s="16" t="s">
        <v>7751</v>
      </c>
      <c r="AB376" s="16" t="s">
        <v>7750</v>
      </c>
      <c r="AC376" s="29">
        <v>1</v>
      </c>
      <c r="AD376" s="16" t="s">
        <v>5329</v>
      </c>
      <c r="AE376" s="16" t="s">
        <v>5330</v>
      </c>
      <c r="AF376" s="16" t="s">
        <v>7752</v>
      </c>
      <c r="AG376" s="29">
        <v>5</v>
      </c>
      <c r="AH376" s="16" t="s">
        <v>7753</v>
      </c>
      <c r="AI376" s="16" t="s">
        <v>640</v>
      </c>
      <c r="AJ376" s="16" t="s">
        <v>641</v>
      </c>
      <c r="AK376" s="16">
        <v>3.9478566310489601E-4</v>
      </c>
      <c r="AL376" s="16">
        <v>5.4966780659863998E-5</v>
      </c>
      <c r="AM376" s="16">
        <v>7.9366052265960005E-5</v>
      </c>
      <c r="AN376" s="16">
        <v>0.14999674526847781</v>
      </c>
      <c r="AO376" s="16">
        <v>0.90552743876743369</v>
      </c>
      <c r="AP376" s="16">
        <v>0.12607835785311389</v>
      </c>
      <c r="AQ376" s="16">
        <v>0.1820434345772618</v>
      </c>
      <c r="AR376" s="16"/>
      <c r="AS376" s="16"/>
      <c r="AT376" s="17" t="s">
        <v>41</v>
      </c>
      <c r="AU376" s="17" t="s">
        <v>41</v>
      </c>
      <c r="AV376" s="17" t="s">
        <v>42</v>
      </c>
      <c r="AW376" s="17" t="s">
        <v>42</v>
      </c>
      <c r="AX376" s="29">
        <v>1</v>
      </c>
      <c r="AY376" s="30" t="s">
        <v>603</v>
      </c>
      <c r="AZ376" s="30"/>
      <c r="BA376" s="30"/>
      <c r="BB376" s="30"/>
      <c r="BC376" s="30"/>
    </row>
    <row r="377" spans="1:55" ht="16" x14ac:dyDescent="0.2">
      <c r="A377" s="1"/>
      <c r="B377" s="18">
        <v>21986815</v>
      </c>
      <c r="C377" s="19" t="s">
        <v>7754</v>
      </c>
      <c r="D377" s="20" t="s">
        <v>7755</v>
      </c>
      <c r="E377" s="21">
        <v>283</v>
      </c>
      <c r="F377" s="22" t="s">
        <v>591</v>
      </c>
      <c r="G377" s="22" t="s">
        <v>36</v>
      </c>
      <c r="H377" s="22">
        <v>3.61</v>
      </c>
      <c r="I377" s="23" t="s">
        <v>7572</v>
      </c>
      <c r="J377" s="22"/>
      <c r="K377" s="22">
        <v>4.0000000000000002E-4</v>
      </c>
      <c r="L377" s="22">
        <v>0</v>
      </c>
      <c r="M377" s="22">
        <v>0</v>
      </c>
      <c r="N377" s="22">
        <v>0</v>
      </c>
      <c r="O377" s="22">
        <v>4.0000000000000002E-4</v>
      </c>
      <c r="P377" s="22">
        <v>0</v>
      </c>
      <c r="Q377" s="22">
        <v>-4.0000000000000002E-4</v>
      </c>
      <c r="R377" s="22" t="s">
        <v>557</v>
      </c>
      <c r="S377" s="24">
        <f t="shared" si="5"/>
        <v>1</v>
      </c>
      <c r="T377" s="21">
        <v>368</v>
      </c>
      <c r="U377" s="21" t="s">
        <v>39</v>
      </c>
      <c r="V377" s="25" t="s">
        <v>39</v>
      </c>
      <c r="W377" s="26" t="s">
        <v>40</v>
      </c>
      <c r="X377" s="22" t="s">
        <v>7756</v>
      </c>
      <c r="Y377" s="31">
        <v>40507</v>
      </c>
      <c r="Z377" s="32">
        <v>1741251623</v>
      </c>
      <c r="AA377" s="32" t="s">
        <v>7757</v>
      </c>
      <c r="AB377" s="32" t="s">
        <v>7756</v>
      </c>
      <c r="AC377" s="31">
        <v>1</v>
      </c>
      <c r="AD377" s="32" t="s">
        <v>5329</v>
      </c>
      <c r="AE377" s="32" t="s">
        <v>5330</v>
      </c>
      <c r="AF377" s="32" t="s">
        <v>7758</v>
      </c>
      <c r="AG377" s="31">
        <v>7</v>
      </c>
      <c r="AH377" s="32" t="s">
        <v>7759</v>
      </c>
      <c r="AI377" s="32" t="s">
        <v>640</v>
      </c>
      <c r="AJ377" s="32" t="s">
        <v>641</v>
      </c>
      <c r="AK377" s="32">
        <v>4.4923143696498798E-4</v>
      </c>
      <c r="AL377" s="32">
        <v>8.1971674912E-8</v>
      </c>
      <c r="AM377" s="32">
        <v>2.90369795594E-6</v>
      </c>
      <c r="AN377" s="32">
        <v>6.4210263468319484E-3</v>
      </c>
      <c r="AO377" s="32">
        <v>1.030546700209148</v>
      </c>
      <c r="AP377" s="32">
        <v>1.8804480750923589E-4</v>
      </c>
      <c r="AQ377" s="32">
        <v>6.6611463505641434E-3</v>
      </c>
      <c r="AR377" s="32"/>
      <c r="AS377" s="32"/>
      <c r="AT377" s="17" t="s">
        <v>41</v>
      </c>
      <c r="AU377" s="17" t="s">
        <v>41</v>
      </c>
      <c r="AV377" s="17" t="s">
        <v>42</v>
      </c>
      <c r="AW377" s="17" t="s">
        <v>42</v>
      </c>
      <c r="AX377" s="29">
        <v>1</v>
      </c>
      <c r="AY377" s="30" t="s">
        <v>603</v>
      </c>
      <c r="AZ377" s="30"/>
      <c r="BA377" s="30"/>
      <c r="BB377" s="30"/>
      <c r="BC377" s="30"/>
    </row>
    <row r="378" spans="1:55" ht="16" x14ac:dyDescent="0.2">
      <c r="A378" s="1"/>
      <c r="B378" s="8">
        <v>21984858</v>
      </c>
      <c r="C378" s="9" t="s">
        <v>7760</v>
      </c>
      <c r="D378" s="10" t="s">
        <v>7761</v>
      </c>
      <c r="E378" s="11">
        <v>44</v>
      </c>
      <c r="F378" s="12" t="s">
        <v>591</v>
      </c>
      <c r="G378" s="12" t="s">
        <v>45</v>
      </c>
      <c r="H378" s="12">
        <v>0.89</v>
      </c>
      <c r="I378" s="13" t="s">
        <v>7762</v>
      </c>
      <c r="J378" s="12"/>
      <c r="K378" s="12">
        <v>2.0000000000000001E-4</v>
      </c>
      <c r="L378" s="12">
        <v>2.9999999999999997E-4</v>
      </c>
      <c r="M378" s="12">
        <v>0</v>
      </c>
      <c r="N378" s="12">
        <v>2.9999999999999997E-4</v>
      </c>
      <c r="O378" s="12">
        <v>4.0000000000000002E-4</v>
      </c>
      <c r="P378" s="12">
        <v>0</v>
      </c>
      <c r="Q378" s="12">
        <v>-4.0000000000000002E-4</v>
      </c>
      <c r="R378" s="12" t="s">
        <v>557</v>
      </c>
      <c r="S378" s="14">
        <f t="shared" si="5"/>
        <v>1</v>
      </c>
      <c r="T378" s="11">
        <v>368</v>
      </c>
      <c r="U378" s="11" t="s">
        <v>39</v>
      </c>
      <c r="V378" s="27" t="s">
        <v>39</v>
      </c>
      <c r="W378" s="15" t="s">
        <v>40</v>
      </c>
      <c r="X378" s="12" t="s">
        <v>7763</v>
      </c>
      <c r="Y378" s="29">
        <v>40273</v>
      </c>
      <c r="Z378" s="16">
        <v>1741227995</v>
      </c>
      <c r="AA378" s="16" t="s">
        <v>7764</v>
      </c>
      <c r="AB378" s="16" t="s">
        <v>7763</v>
      </c>
      <c r="AC378" s="29">
        <v>1</v>
      </c>
      <c r="AD378" s="16" t="s">
        <v>5329</v>
      </c>
      <c r="AE378" s="16" t="s">
        <v>5330</v>
      </c>
      <c r="AF378" s="16" t="s">
        <v>7765</v>
      </c>
      <c r="AG378" s="29">
        <v>4</v>
      </c>
      <c r="AH378" s="16" t="s">
        <v>7766</v>
      </c>
      <c r="AI378" s="16" t="s">
        <v>601</v>
      </c>
      <c r="AJ378" s="16" t="s">
        <v>602</v>
      </c>
      <c r="AK378" s="16">
        <v>1.5960979486386801E-4</v>
      </c>
      <c r="AL378" s="16">
        <v>2.9036812105039198E-4</v>
      </c>
      <c r="AM378" s="16">
        <v>4.6820539944759997E-6</v>
      </c>
      <c r="AN378" s="16">
        <v>1.029792439263089E-2</v>
      </c>
      <c r="AO378" s="16">
        <v>0.36284298919057612</v>
      </c>
      <c r="AP378" s="16">
        <v>0.66009756542470122</v>
      </c>
      <c r="AQ378" s="16">
        <v>1.0643773261887261E-2</v>
      </c>
      <c r="AR378" s="16"/>
      <c r="AS378" s="16"/>
      <c r="AT378" s="17" t="s">
        <v>41</v>
      </c>
      <c r="AU378" s="17" t="s">
        <v>41</v>
      </c>
      <c r="AV378" s="17" t="s">
        <v>42</v>
      </c>
      <c r="AW378" s="17" t="s">
        <v>42</v>
      </c>
      <c r="AX378" s="29">
        <v>1</v>
      </c>
      <c r="AY378" s="30" t="s">
        <v>603</v>
      </c>
      <c r="AZ378" s="30"/>
      <c r="BA378" s="30"/>
      <c r="BB378" s="30"/>
      <c r="BC378" s="30"/>
    </row>
    <row r="379" spans="1:55" ht="16" x14ac:dyDescent="0.2">
      <c r="A379" s="1"/>
      <c r="B379" s="18">
        <v>21990880</v>
      </c>
      <c r="C379" s="19" t="s">
        <v>7767</v>
      </c>
      <c r="D379" s="20" t="s">
        <v>7768</v>
      </c>
      <c r="E379" s="21">
        <v>27</v>
      </c>
      <c r="F379" s="22" t="s">
        <v>591</v>
      </c>
      <c r="G379" s="22" t="s">
        <v>36</v>
      </c>
      <c r="H379" s="22">
        <v>1.39</v>
      </c>
      <c r="I379" s="23" t="s">
        <v>7769</v>
      </c>
      <c r="J379" s="22"/>
      <c r="K379" s="22">
        <v>1E-4</v>
      </c>
      <c r="L379" s="22">
        <v>2.9999999999999997E-4</v>
      </c>
      <c r="M379" s="22">
        <v>0</v>
      </c>
      <c r="N379" s="22">
        <v>2.9999999999999997E-4</v>
      </c>
      <c r="O379" s="22">
        <v>5.0000000000000001E-4</v>
      </c>
      <c r="P379" s="22">
        <v>-1E-4</v>
      </c>
      <c r="Q379" s="22">
        <v>-4.0000000000000002E-4</v>
      </c>
      <c r="R379" s="22" t="s">
        <v>7198</v>
      </c>
      <c r="S379" s="24">
        <f t="shared" si="5"/>
        <v>-3</v>
      </c>
      <c r="T379" s="21">
        <v>368</v>
      </c>
      <c r="U379" s="21" t="s">
        <v>39</v>
      </c>
      <c r="V379" s="25" t="s">
        <v>39</v>
      </c>
      <c r="W379" s="26" t="s">
        <v>40</v>
      </c>
      <c r="X379" s="22" t="s">
        <v>7770</v>
      </c>
      <c r="Y379" s="31">
        <v>41026</v>
      </c>
      <c r="Z379" s="32">
        <v>1741300715</v>
      </c>
      <c r="AA379" s="32" t="s">
        <v>7771</v>
      </c>
      <c r="AB379" s="32" t="s">
        <v>7770</v>
      </c>
      <c r="AC379" s="31">
        <v>1</v>
      </c>
      <c r="AD379" s="32" t="s">
        <v>5329</v>
      </c>
      <c r="AE379" s="32" t="s">
        <v>5330</v>
      </c>
      <c r="AF379" s="32" t="s">
        <v>7772</v>
      </c>
      <c r="AG379" s="31">
        <v>2</v>
      </c>
      <c r="AH379" s="32" t="s">
        <v>7773</v>
      </c>
      <c r="AI379" s="32" t="s">
        <v>640</v>
      </c>
      <c r="AJ379" s="32" t="s">
        <v>641</v>
      </c>
      <c r="AK379" s="32">
        <v>1.0903427457671E-4</v>
      </c>
      <c r="AL379" s="32">
        <v>3.41354087870866E-4</v>
      </c>
      <c r="AM379" s="32">
        <v>3.9057744495242001E-5</v>
      </c>
      <c r="AN379" s="32">
        <v>7.979988795743985E-2</v>
      </c>
      <c r="AO379" s="32">
        <v>0.24113133716732879</v>
      </c>
      <c r="AP379" s="32">
        <v>0.75491094864786334</v>
      </c>
      <c r="AQ379" s="32">
        <v>8.6376932331049747E-2</v>
      </c>
      <c r="AR379" s="32"/>
      <c r="AS379" s="32"/>
      <c r="AT379" s="17" t="s">
        <v>41</v>
      </c>
      <c r="AU379" s="17" t="s">
        <v>41</v>
      </c>
      <c r="AV379" s="17" t="s">
        <v>42</v>
      </c>
      <c r="AW379" s="17" t="s">
        <v>42</v>
      </c>
      <c r="AX379" s="29">
        <v>1</v>
      </c>
      <c r="AY379" s="30" t="s">
        <v>603</v>
      </c>
      <c r="AZ379" s="30"/>
      <c r="BA379" s="30"/>
      <c r="BB379" s="30"/>
      <c r="BC379" s="30"/>
    </row>
    <row r="380" spans="1:55" ht="16" x14ac:dyDescent="0.2">
      <c r="A380" s="1"/>
      <c r="B380" s="8">
        <v>21991860</v>
      </c>
      <c r="C380" s="9" t="s">
        <v>7774</v>
      </c>
      <c r="D380" s="10" t="s">
        <v>7775</v>
      </c>
      <c r="E380" s="11">
        <v>127</v>
      </c>
      <c r="F380" s="12" t="s">
        <v>616</v>
      </c>
      <c r="G380" s="12" t="s">
        <v>45</v>
      </c>
      <c r="H380" s="12">
        <v>3.61</v>
      </c>
      <c r="I380" s="13" t="s">
        <v>7776</v>
      </c>
      <c r="J380" s="12"/>
      <c r="K380" s="12">
        <v>2.0000000000000001E-4</v>
      </c>
      <c r="L380" s="12">
        <v>2.9999999999999997E-4</v>
      </c>
      <c r="M380" s="12">
        <v>0</v>
      </c>
      <c r="N380" s="12">
        <v>2.9999999999999997E-4</v>
      </c>
      <c r="O380" s="12">
        <v>5.0000000000000001E-4</v>
      </c>
      <c r="P380" s="12">
        <v>0</v>
      </c>
      <c r="Q380" s="12">
        <v>-5.0000000000000001E-4</v>
      </c>
      <c r="R380" s="12" t="s">
        <v>557</v>
      </c>
      <c r="S380" s="14">
        <f t="shared" si="5"/>
        <v>1</v>
      </c>
      <c r="T380" s="11">
        <v>371</v>
      </c>
      <c r="U380" s="11" t="s">
        <v>39</v>
      </c>
      <c r="V380" s="15" t="s">
        <v>40</v>
      </c>
      <c r="W380" s="15" t="s">
        <v>40</v>
      </c>
      <c r="X380" s="12" t="s">
        <v>7777</v>
      </c>
      <c r="Y380" s="29">
        <v>41157</v>
      </c>
      <c r="Z380" s="16">
        <v>1741312511</v>
      </c>
      <c r="AA380" s="16" t="s">
        <v>7778</v>
      </c>
      <c r="AB380" s="16" t="s">
        <v>7779</v>
      </c>
      <c r="AC380" s="29">
        <v>1</v>
      </c>
      <c r="AD380" s="16" t="s">
        <v>5329</v>
      </c>
      <c r="AE380" s="16" t="s">
        <v>5330</v>
      </c>
      <c r="AF380" s="16" t="s">
        <v>7780</v>
      </c>
      <c r="AG380" s="29">
        <v>4</v>
      </c>
      <c r="AH380" s="16" t="s">
        <v>7781</v>
      </c>
      <c r="AI380" s="16" t="s">
        <v>601</v>
      </c>
      <c r="AJ380" s="16" t="s">
        <v>602</v>
      </c>
      <c r="AK380" s="16">
        <v>1.5556661561299501E-4</v>
      </c>
      <c r="AL380" s="16">
        <v>2.9517352297902399E-4</v>
      </c>
      <c r="AM380" s="16">
        <v>1.9168173177068999E-5</v>
      </c>
      <c r="AN380" s="16">
        <v>4.0791304807751942E-2</v>
      </c>
      <c r="AO380" s="16">
        <v>0.33775861352146958</v>
      </c>
      <c r="AP380" s="16">
        <v>0.64086629047495147</v>
      </c>
      <c r="AQ380" s="16">
        <v>4.1616998419071051E-2</v>
      </c>
      <c r="AR380" s="16"/>
      <c r="AS380" s="16"/>
      <c r="AT380" s="17" t="s">
        <v>41</v>
      </c>
      <c r="AU380" s="17" t="s">
        <v>41</v>
      </c>
      <c r="AV380" s="17" t="s">
        <v>42</v>
      </c>
      <c r="AW380" s="17" t="s">
        <v>42</v>
      </c>
      <c r="AX380" s="29">
        <v>2</v>
      </c>
      <c r="AY380" s="30" t="s">
        <v>603</v>
      </c>
      <c r="AZ380" s="30" t="s">
        <v>624</v>
      </c>
      <c r="BA380" s="30"/>
      <c r="BB380" s="30"/>
      <c r="BC380" s="30"/>
    </row>
    <row r="381" spans="1:55" ht="16" x14ac:dyDescent="0.2">
      <c r="A381" s="1"/>
      <c r="B381" s="18">
        <v>21991804</v>
      </c>
      <c r="C381" s="19" t="s">
        <v>3463</v>
      </c>
      <c r="D381" s="20" t="s">
        <v>7782</v>
      </c>
      <c r="E381" s="21">
        <v>209</v>
      </c>
      <c r="F381" s="22" t="s">
        <v>591</v>
      </c>
      <c r="G381" s="22" t="s">
        <v>45</v>
      </c>
      <c r="H381" s="22">
        <v>3.63</v>
      </c>
      <c r="I381" s="23" t="s">
        <v>7783</v>
      </c>
      <c r="J381" s="22"/>
      <c r="K381" s="22">
        <v>4.0000000000000002E-4</v>
      </c>
      <c r="L381" s="22">
        <v>0</v>
      </c>
      <c r="M381" s="22">
        <v>0</v>
      </c>
      <c r="N381" s="22">
        <v>0</v>
      </c>
      <c r="O381" s="22">
        <v>5.0000000000000001E-4</v>
      </c>
      <c r="P381" s="22">
        <v>-1E-4</v>
      </c>
      <c r="Q381" s="22">
        <v>-5.0000000000000001E-4</v>
      </c>
      <c r="R381" s="22" t="s">
        <v>7784</v>
      </c>
      <c r="S381" s="24">
        <f t="shared" si="5"/>
        <v>-4</v>
      </c>
      <c r="T381" s="21">
        <v>372</v>
      </c>
      <c r="U381" s="21" t="s">
        <v>39</v>
      </c>
      <c r="V381" s="25" t="s">
        <v>39</v>
      </c>
      <c r="W381" s="26" t="s">
        <v>40</v>
      </c>
      <c r="X381" s="22" t="s">
        <v>7785</v>
      </c>
      <c r="Y381" s="31">
        <v>41144</v>
      </c>
      <c r="Z381" s="32">
        <v>1741311827</v>
      </c>
      <c r="AA381" s="32" t="s">
        <v>7786</v>
      </c>
      <c r="AB381" s="32" t="s">
        <v>7785</v>
      </c>
      <c r="AC381" s="31">
        <v>1</v>
      </c>
      <c r="AD381" s="32" t="s">
        <v>5329</v>
      </c>
      <c r="AE381" s="32" t="s">
        <v>5330</v>
      </c>
      <c r="AF381" s="32" t="s">
        <v>7787</v>
      </c>
      <c r="AG381" s="31">
        <v>7</v>
      </c>
      <c r="AH381" s="32" t="s">
        <v>7788</v>
      </c>
      <c r="AI381" s="32" t="s">
        <v>601</v>
      </c>
      <c r="AJ381" s="32" t="s">
        <v>602</v>
      </c>
      <c r="AK381" s="32">
        <v>4.2043414431730802E-4</v>
      </c>
      <c r="AL381" s="32">
        <v>3.2524276129290002E-5</v>
      </c>
      <c r="AM381" s="32">
        <v>1.1256945726074E-5</v>
      </c>
      <c r="AN381" s="32">
        <v>2.42494035018367E-2</v>
      </c>
      <c r="AO381" s="32">
        <v>0.91562874627798385</v>
      </c>
      <c r="AP381" s="32">
        <v>7.0831930703956394E-2</v>
      </c>
      <c r="AQ381" s="32">
        <v>2.4515570967293891E-2</v>
      </c>
      <c r="AR381" s="32"/>
      <c r="AS381" s="32"/>
      <c r="AT381" s="17" t="s">
        <v>41</v>
      </c>
      <c r="AU381" s="17" t="s">
        <v>41</v>
      </c>
      <c r="AV381" s="17" t="s">
        <v>42</v>
      </c>
      <c r="AW381" s="17" t="s">
        <v>42</v>
      </c>
      <c r="AX381" s="29">
        <v>1</v>
      </c>
      <c r="AY381" s="30" t="s">
        <v>603</v>
      </c>
      <c r="AZ381" s="30"/>
      <c r="BA381" s="30"/>
      <c r="BB381" s="30"/>
      <c r="BC381" s="30"/>
    </row>
    <row r="382" spans="1:55" ht="16" x14ac:dyDescent="0.2">
      <c r="A382" s="1"/>
      <c r="B382" s="8">
        <v>21985040</v>
      </c>
      <c r="C382" s="9" t="s">
        <v>7789</v>
      </c>
      <c r="D382" s="10" t="s">
        <v>7790</v>
      </c>
      <c r="E382" s="11">
        <v>44</v>
      </c>
      <c r="F382" s="12" t="s">
        <v>616</v>
      </c>
      <c r="G382" s="12" t="s">
        <v>45</v>
      </c>
      <c r="H382" s="12">
        <v>0.86</v>
      </c>
      <c r="I382" s="13" t="s">
        <v>7791</v>
      </c>
      <c r="J382" s="12"/>
      <c r="K382" s="12">
        <v>1E-4</v>
      </c>
      <c r="L382" s="12">
        <v>2.9999999999999997E-4</v>
      </c>
      <c r="M382" s="12">
        <v>0</v>
      </c>
      <c r="N382" s="12">
        <v>2.9999999999999997E-4</v>
      </c>
      <c r="O382" s="12">
        <v>5.0000000000000001E-4</v>
      </c>
      <c r="P382" s="12">
        <v>-1E-4</v>
      </c>
      <c r="Q382" s="12">
        <v>-5.0000000000000001E-4</v>
      </c>
      <c r="R382" s="12" t="s">
        <v>7784</v>
      </c>
      <c r="S382" s="14">
        <f t="shared" si="5"/>
        <v>-4</v>
      </c>
      <c r="T382" s="11">
        <v>373</v>
      </c>
      <c r="U382" s="11" t="s">
        <v>39</v>
      </c>
      <c r="V382" s="15" t="s">
        <v>40</v>
      </c>
      <c r="W382" s="15" t="s">
        <v>40</v>
      </c>
      <c r="X382" s="12" t="s">
        <v>7792</v>
      </c>
      <c r="Y382" s="29">
        <v>40290</v>
      </c>
      <c r="Z382" s="16">
        <v>1741230203</v>
      </c>
      <c r="AA382" s="16" t="s">
        <v>7793</v>
      </c>
      <c r="AB382" s="16" t="s">
        <v>7794</v>
      </c>
      <c r="AC382" s="29">
        <v>1</v>
      </c>
      <c r="AD382" s="16" t="s">
        <v>5329</v>
      </c>
      <c r="AE382" s="16" t="s">
        <v>5330</v>
      </c>
      <c r="AF382" s="16" t="s">
        <v>7795</v>
      </c>
      <c r="AG382" s="29">
        <v>3</v>
      </c>
      <c r="AH382" s="16" t="s">
        <v>7796</v>
      </c>
      <c r="AI382" s="16" t="s">
        <v>601</v>
      </c>
      <c r="AJ382" s="16" t="s">
        <v>602</v>
      </c>
      <c r="AK382" s="16">
        <v>1.2387869277700699E-4</v>
      </c>
      <c r="AL382" s="16">
        <v>3.3026582750328703E-4</v>
      </c>
      <c r="AM382" s="16">
        <v>1.443211674601E-5</v>
      </c>
      <c r="AN382" s="16">
        <v>3.0799906793474718E-2</v>
      </c>
      <c r="AO382" s="16">
        <v>0.28323785371223359</v>
      </c>
      <c r="AP382" s="16">
        <v>0.75512408178953894</v>
      </c>
      <c r="AQ382" s="16">
        <v>3.2997779360027082E-2</v>
      </c>
      <c r="AR382" s="16"/>
      <c r="AS382" s="16"/>
      <c r="AT382" s="17" t="s">
        <v>41</v>
      </c>
      <c r="AU382" s="17" t="s">
        <v>41</v>
      </c>
      <c r="AV382" s="17" t="s">
        <v>42</v>
      </c>
      <c r="AW382" s="17" t="s">
        <v>42</v>
      </c>
      <c r="AX382" s="29">
        <v>2</v>
      </c>
      <c r="AY382" s="30" t="s">
        <v>603</v>
      </c>
      <c r="AZ382" s="30" t="s">
        <v>624</v>
      </c>
      <c r="BA382" s="30"/>
      <c r="BB382" s="30"/>
      <c r="BC382" s="30"/>
    </row>
    <row r="383" spans="1:55" ht="16" x14ac:dyDescent="0.2">
      <c r="A383" s="1"/>
      <c r="B383" s="18">
        <v>21985861</v>
      </c>
      <c r="C383" s="19" t="s">
        <v>7797</v>
      </c>
      <c r="D383" s="20" t="s">
        <v>7798</v>
      </c>
      <c r="E383" s="21">
        <v>10</v>
      </c>
      <c r="F383" s="22" t="s">
        <v>591</v>
      </c>
      <c r="G383" s="22" t="s">
        <v>88</v>
      </c>
      <c r="H383" s="22">
        <v>0.75</v>
      </c>
      <c r="I383" s="23" t="s">
        <v>7799</v>
      </c>
      <c r="J383" s="22"/>
      <c r="K383" s="22">
        <v>2.0000000000000001E-4</v>
      </c>
      <c r="L383" s="22">
        <v>2.0000000000000001E-4</v>
      </c>
      <c r="M383" s="22">
        <v>0</v>
      </c>
      <c r="N383" s="22">
        <v>2.0000000000000001E-4</v>
      </c>
      <c r="O383" s="22">
        <v>5.0000000000000001E-4</v>
      </c>
      <c r="P383" s="22">
        <v>-1E-4</v>
      </c>
      <c r="Q383" s="22">
        <v>-5.0000000000000001E-4</v>
      </c>
      <c r="R383" s="22" t="s">
        <v>7784</v>
      </c>
      <c r="S383" s="24">
        <f t="shared" si="5"/>
        <v>-4</v>
      </c>
      <c r="T383" s="21">
        <v>373</v>
      </c>
      <c r="U383" s="21" t="s">
        <v>39</v>
      </c>
      <c r="V383" s="25" t="s">
        <v>39</v>
      </c>
      <c r="W383" s="26" t="s">
        <v>40</v>
      </c>
      <c r="X383" s="22" t="s">
        <v>7800</v>
      </c>
      <c r="Y383" s="31">
        <v>40375</v>
      </c>
      <c r="Z383" s="32">
        <v>1741240127</v>
      </c>
      <c r="AA383" s="32" t="s">
        <v>7801</v>
      </c>
      <c r="AB383" s="32" t="s">
        <v>7800</v>
      </c>
      <c r="AC383" s="31">
        <v>1</v>
      </c>
      <c r="AD383" s="32" t="s">
        <v>5329</v>
      </c>
      <c r="AE383" s="32" t="s">
        <v>5330</v>
      </c>
      <c r="AF383" s="32" t="s">
        <v>7802</v>
      </c>
      <c r="AG383" s="31">
        <v>4</v>
      </c>
      <c r="AH383" s="32" t="s">
        <v>7803</v>
      </c>
      <c r="AI383" s="32" t="s">
        <v>612</v>
      </c>
      <c r="AJ383" s="32" t="s">
        <v>746</v>
      </c>
      <c r="AK383" s="32">
        <v>2.3424405868655999E-4</v>
      </c>
      <c r="AL383" s="32">
        <v>2.1971784195234901E-4</v>
      </c>
      <c r="AM383" s="32">
        <v>5.8857194503491E-5</v>
      </c>
      <c r="AN383" s="32">
        <v>0.1147718465654004</v>
      </c>
      <c r="AO383" s="32">
        <v>0.541600105463654</v>
      </c>
      <c r="AP383" s="32">
        <v>0.50801376581708968</v>
      </c>
      <c r="AQ383" s="32">
        <v>0.13608482934049551</v>
      </c>
      <c r="AR383" s="32"/>
      <c r="AS383" s="32"/>
      <c r="AT383" s="17" t="s">
        <v>41</v>
      </c>
      <c r="AU383" s="17" t="s">
        <v>41</v>
      </c>
      <c r="AV383" s="17" t="s">
        <v>42</v>
      </c>
      <c r="AW383" s="17" t="s">
        <v>42</v>
      </c>
      <c r="AX383" s="29">
        <v>1</v>
      </c>
      <c r="AY383" s="30" t="s">
        <v>603</v>
      </c>
      <c r="AZ383" s="30"/>
      <c r="BA383" s="30"/>
      <c r="BB383" s="30"/>
      <c r="BC383" s="30"/>
    </row>
    <row r="384" spans="1:55" ht="16" x14ac:dyDescent="0.2">
      <c r="A384" s="1"/>
      <c r="B384" s="8">
        <v>21991610</v>
      </c>
      <c r="C384" s="9" t="s">
        <v>7804</v>
      </c>
      <c r="D384" s="10" t="s">
        <v>7805</v>
      </c>
      <c r="E384" s="11">
        <v>57</v>
      </c>
      <c r="F384" s="12" t="s">
        <v>591</v>
      </c>
      <c r="G384" s="12" t="s">
        <v>36</v>
      </c>
      <c r="H384" s="12">
        <v>0.76</v>
      </c>
      <c r="I384" s="13" t="s">
        <v>7806</v>
      </c>
      <c r="J384" s="12"/>
      <c r="K384" s="12">
        <v>4.0000000000000002E-4</v>
      </c>
      <c r="L384" s="12">
        <v>1E-4</v>
      </c>
      <c r="M384" s="12">
        <v>0</v>
      </c>
      <c r="N384" s="12">
        <v>1E-4</v>
      </c>
      <c r="O384" s="12">
        <v>5.0000000000000001E-4</v>
      </c>
      <c r="P384" s="12">
        <v>0</v>
      </c>
      <c r="Q384" s="12">
        <v>-5.0000000000000001E-4</v>
      </c>
      <c r="R384" s="12" t="s">
        <v>557</v>
      </c>
      <c r="S384" s="14">
        <f t="shared" si="5"/>
        <v>1</v>
      </c>
      <c r="T384" s="11">
        <v>375</v>
      </c>
      <c r="U384" s="11" t="s">
        <v>39</v>
      </c>
      <c r="V384" s="27" t="s">
        <v>39</v>
      </c>
      <c r="W384" s="15" t="s">
        <v>40</v>
      </c>
      <c r="X384" s="12" t="s">
        <v>7807</v>
      </c>
      <c r="Y384" s="29">
        <v>41111</v>
      </c>
      <c r="Z384" s="16">
        <v>1741309487</v>
      </c>
      <c r="AA384" s="16" t="s">
        <v>7808</v>
      </c>
      <c r="AB384" s="16" t="s">
        <v>7807</v>
      </c>
      <c r="AC384" s="29">
        <v>1</v>
      </c>
      <c r="AD384" s="16" t="s">
        <v>5329</v>
      </c>
      <c r="AE384" s="16" t="s">
        <v>5330</v>
      </c>
      <c r="AF384" s="16" t="s">
        <v>7809</v>
      </c>
      <c r="AG384" s="29">
        <v>2</v>
      </c>
      <c r="AH384" s="16" t="s">
        <v>7810</v>
      </c>
      <c r="AI384" s="16" t="s">
        <v>640</v>
      </c>
      <c r="AJ384" s="16" t="s">
        <v>641</v>
      </c>
      <c r="AK384" s="16">
        <v>3.6234040617812998E-4</v>
      </c>
      <c r="AL384" s="16">
        <v>9.3294715964329996E-5</v>
      </c>
      <c r="AM384" s="16">
        <v>1.1826786321156E-5</v>
      </c>
      <c r="AN384" s="16">
        <v>2.530000007920756E-2</v>
      </c>
      <c r="AO384" s="16">
        <v>0.76823708044147954</v>
      </c>
      <c r="AP384" s="16">
        <v>0.19780421667303399</v>
      </c>
      <c r="AQ384" s="16">
        <v>2.5075248687289539E-2</v>
      </c>
      <c r="AR384" s="16"/>
      <c r="AS384" s="16"/>
      <c r="AT384" s="17" t="s">
        <v>41</v>
      </c>
      <c r="AU384" s="17" t="s">
        <v>41</v>
      </c>
      <c r="AV384" s="17" t="s">
        <v>42</v>
      </c>
      <c r="AW384" s="17" t="s">
        <v>42</v>
      </c>
      <c r="AX384" s="29">
        <v>1</v>
      </c>
      <c r="AY384" s="30" t="s">
        <v>603</v>
      </c>
      <c r="AZ384" s="30"/>
      <c r="BA384" s="30"/>
      <c r="BB384" s="30"/>
      <c r="BC384" s="30"/>
    </row>
    <row r="385" spans="1:55" ht="16" x14ac:dyDescent="0.2">
      <c r="A385" s="1"/>
      <c r="B385" s="18">
        <v>21987557</v>
      </c>
      <c r="C385" s="19" t="s">
        <v>7811</v>
      </c>
      <c r="D385" s="20" t="s">
        <v>7812</v>
      </c>
      <c r="E385" s="21">
        <v>17</v>
      </c>
      <c r="F385" s="22" t="s">
        <v>616</v>
      </c>
      <c r="G385" s="22" t="s">
        <v>36</v>
      </c>
      <c r="H385" s="22">
        <v>2.52</v>
      </c>
      <c r="I385" s="23" t="s">
        <v>7813</v>
      </c>
      <c r="J385" s="22"/>
      <c r="K385" s="22">
        <v>2.0000000000000001E-4</v>
      </c>
      <c r="L385" s="22">
        <v>2.9999999999999997E-4</v>
      </c>
      <c r="M385" s="22">
        <v>0</v>
      </c>
      <c r="N385" s="22">
        <v>2.9999999999999997E-4</v>
      </c>
      <c r="O385" s="22">
        <v>5.0000000000000001E-4</v>
      </c>
      <c r="P385" s="22">
        <v>0</v>
      </c>
      <c r="Q385" s="22">
        <v>-5.0000000000000001E-4</v>
      </c>
      <c r="R385" s="22" t="s">
        <v>557</v>
      </c>
      <c r="S385" s="24">
        <f t="shared" si="5"/>
        <v>1</v>
      </c>
      <c r="T385" s="21">
        <v>376</v>
      </c>
      <c r="U385" s="21" t="s">
        <v>39</v>
      </c>
      <c r="V385" s="26" t="s">
        <v>40</v>
      </c>
      <c r="W385" s="26" t="s">
        <v>40</v>
      </c>
      <c r="X385" s="22" t="s">
        <v>7814</v>
      </c>
      <c r="Y385" s="31">
        <v>40642</v>
      </c>
      <c r="Z385" s="32">
        <v>1741260563</v>
      </c>
      <c r="AA385" s="32" t="s">
        <v>7815</v>
      </c>
      <c r="AB385" s="32" t="s">
        <v>7816</v>
      </c>
      <c r="AC385" s="31">
        <v>1</v>
      </c>
      <c r="AD385" s="32" t="s">
        <v>5329</v>
      </c>
      <c r="AE385" s="32" t="s">
        <v>5330</v>
      </c>
      <c r="AF385" s="32" t="s">
        <v>7817</v>
      </c>
      <c r="AG385" s="31">
        <v>3</v>
      </c>
      <c r="AH385" s="32" t="s">
        <v>7818</v>
      </c>
      <c r="AI385" s="32" t="s">
        <v>640</v>
      </c>
      <c r="AJ385" s="32" t="s">
        <v>641</v>
      </c>
      <c r="AK385" s="32">
        <v>1.6820378510585599E-4</v>
      </c>
      <c r="AL385" s="32">
        <v>2.8808338827551998E-4</v>
      </c>
      <c r="AM385" s="32">
        <v>2.696536689536E-5</v>
      </c>
      <c r="AN385" s="32">
        <v>5.5799741642161269E-2</v>
      </c>
      <c r="AO385" s="32">
        <v>0.38663617393458322</v>
      </c>
      <c r="AP385" s="32">
        <v>0.66219353474632492</v>
      </c>
      <c r="AQ385" s="32">
        <v>6.1983065830551798E-2</v>
      </c>
      <c r="AR385" s="32"/>
      <c r="AS385" s="32"/>
      <c r="AT385" s="17" t="s">
        <v>41</v>
      </c>
      <c r="AU385" s="17" t="s">
        <v>41</v>
      </c>
      <c r="AV385" s="17" t="s">
        <v>42</v>
      </c>
      <c r="AW385" s="17" t="s">
        <v>42</v>
      </c>
      <c r="AX385" s="29">
        <v>2</v>
      </c>
      <c r="AY385" s="30" t="s">
        <v>603</v>
      </c>
      <c r="AZ385" s="30" t="s">
        <v>624</v>
      </c>
      <c r="BA385" s="30"/>
      <c r="BB385" s="30"/>
      <c r="BC385" s="30"/>
    </row>
    <row r="386" spans="1:55" ht="16" x14ac:dyDescent="0.2">
      <c r="A386" s="1"/>
      <c r="B386" s="8">
        <v>21987747</v>
      </c>
      <c r="C386" s="9" t="s">
        <v>4349</v>
      </c>
      <c r="D386" s="10" t="s">
        <v>7819</v>
      </c>
      <c r="E386" s="11">
        <v>96</v>
      </c>
      <c r="F386" s="12" t="s">
        <v>591</v>
      </c>
      <c r="G386" s="12" t="s">
        <v>45</v>
      </c>
      <c r="H386" s="12">
        <v>2.4900000000000002</v>
      </c>
      <c r="I386" s="13" t="s">
        <v>7820</v>
      </c>
      <c r="J386" s="12"/>
      <c r="K386" s="12">
        <v>5.0000000000000001E-4</v>
      </c>
      <c r="L386" s="12">
        <v>0</v>
      </c>
      <c r="M386" s="12">
        <v>0</v>
      </c>
      <c r="N386" s="12">
        <v>0</v>
      </c>
      <c r="O386" s="12">
        <v>5.0000000000000001E-4</v>
      </c>
      <c r="P386" s="12">
        <v>0</v>
      </c>
      <c r="Q386" s="12">
        <v>-5.0000000000000001E-4</v>
      </c>
      <c r="R386" s="12" t="s">
        <v>557</v>
      </c>
      <c r="S386" s="14">
        <f t="shared" si="5"/>
        <v>1</v>
      </c>
      <c r="T386" s="11">
        <v>377</v>
      </c>
      <c r="U386" s="11" t="s">
        <v>39</v>
      </c>
      <c r="V386" s="27" t="s">
        <v>39</v>
      </c>
      <c r="W386" s="15" t="s">
        <v>40</v>
      </c>
      <c r="X386" s="12" t="s">
        <v>7821</v>
      </c>
      <c r="Y386" s="29">
        <v>40666</v>
      </c>
      <c r="Z386" s="16">
        <v>1741262867</v>
      </c>
      <c r="AA386" s="16" t="s">
        <v>7822</v>
      </c>
      <c r="AB386" s="16" t="s">
        <v>7821</v>
      </c>
      <c r="AC386" s="29">
        <v>1</v>
      </c>
      <c r="AD386" s="16" t="s">
        <v>5329</v>
      </c>
      <c r="AE386" s="16" t="s">
        <v>5330</v>
      </c>
      <c r="AF386" s="16" t="s">
        <v>7823</v>
      </c>
      <c r="AG386" s="29">
        <v>5</v>
      </c>
      <c r="AH386" s="16" t="s">
        <v>7824</v>
      </c>
      <c r="AI386" s="16" t="s">
        <v>601</v>
      </c>
      <c r="AJ386" s="16" t="s">
        <v>602</v>
      </c>
      <c r="AK386" s="16">
        <v>4.5854346411746397E-4</v>
      </c>
      <c r="AL386" s="16">
        <v>8.3721717536000007E-8</v>
      </c>
      <c r="AM386" s="16">
        <v>6.4203478074375994E-5</v>
      </c>
      <c r="AN386" s="16">
        <v>0.1227997562237562</v>
      </c>
      <c r="AO386" s="16">
        <v>1.0473051998451459</v>
      </c>
      <c r="AP386" s="16">
        <v>1.912189290151086E-4</v>
      </c>
      <c r="AQ386" s="16">
        <v>0.14663961368384679</v>
      </c>
      <c r="AR386" s="16"/>
      <c r="AS386" s="16"/>
      <c r="AT386" s="17" t="s">
        <v>41</v>
      </c>
      <c r="AU386" s="17" t="s">
        <v>41</v>
      </c>
      <c r="AV386" s="17" t="s">
        <v>42</v>
      </c>
      <c r="AW386" s="17" t="s">
        <v>42</v>
      </c>
      <c r="AX386" s="29">
        <v>1</v>
      </c>
      <c r="AY386" s="30" t="s">
        <v>603</v>
      </c>
      <c r="AZ386" s="30"/>
      <c r="BA386" s="30"/>
      <c r="BB386" s="30"/>
      <c r="BC386" s="30"/>
    </row>
    <row r="387" spans="1:55" ht="16" x14ac:dyDescent="0.2">
      <c r="A387" s="1"/>
      <c r="B387" s="18">
        <v>21987375</v>
      </c>
      <c r="C387" s="19" t="s">
        <v>7825</v>
      </c>
      <c r="D387" s="20" t="s">
        <v>7826</v>
      </c>
      <c r="E387" s="21">
        <v>33</v>
      </c>
      <c r="F387" s="22" t="s">
        <v>591</v>
      </c>
      <c r="G387" s="22" t="s">
        <v>36</v>
      </c>
      <c r="H387" s="22">
        <v>2.5499999999999998</v>
      </c>
      <c r="I387" s="23" t="s">
        <v>7619</v>
      </c>
      <c r="J387" s="22"/>
      <c r="K387" s="22">
        <v>1E-4</v>
      </c>
      <c r="L387" s="22">
        <v>2.9999999999999997E-4</v>
      </c>
      <c r="M387" s="22">
        <v>0</v>
      </c>
      <c r="N387" s="22">
        <v>2.9999999999999997E-4</v>
      </c>
      <c r="O387" s="22">
        <v>5.0000000000000001E-4</v>
      </c>
      <c r="P387" s="22">
        <v>-1E-4</v>
      </c>
      <c r="Q387" s="22">
        <v>-5.0000000000000001E-4</v>
      </c>
      <c r="R387" s="22" t="s">
        <v>7784</v>
      </c>
      <c r="S387" s="24">
        <f t="shared" si="5"/>
        <v>-4</v>
      </c>
      <c r="T387" s="21">
        <v>378</v>
      </c>
      <c r="U387" s="21" t="s">
        <v>39</v>
      </c>
      <c r="V387" s="25" t="s">
        <v>39</v>
      </c>
      <c r="W387" s="26" t="s">
        <v>40</v>
      </c>
      <c r="X387" s="22" t="s">
        <v>7827</v>
      </c>
      <c r="Y387" s="31">
        <v>40611</v>
      </c>
      <c r="Z387" s="32">
        <v>1741258367</v>
      </c>
      <c r="AA387" s="32" t="s">
        <v>7828</v>
      </c>
      <c r="AB387" s="32" t="s">
        <v>7827</v>
      </c>
      <c r="AC387" s="31">
        <v>1</v>
      </c>
      <c r="AD387" s="32" t="s">
        <v>5329</v>
      </c>
      <c r="AE387" s="32" t="s">
        <v>5330</v>
      </c>
      <c r="AF387" s="32" t="s">
        <v>4334</v>
      </c>
      <c r="AG387" s="31">
        <v>3</v>
      </c>
      <c r="AH387" s="32" t="s">
        <v>7829</v>
      </c>
      <c r="AI387" s="32" t="s">
        <v>640</v>
      </c>
      <c r="AJ387" s="32" t="s">
        <v>641</v>
      </c>
      <c r="AK387" s="32">
        <v>1.4238603622183501E-4</v>
      </c>
      <c r="AL387" s="32">
        <v>3.1804267811511602E-4</v>
      </c>
      <c r="AM387" s="32">
        <v>2.7792135693530001E-6</v>
      </c>
      <c r="AN387" s="32">
        <v>5.9999266029729286E-3</v>
      </c>
      <c r="AO387" s="32">
        <v>0.32707011171622091</v>
      </c>
      <c r="AP387" s="32">
        <v>0.73056499795789087</v>
      </c>
      <c r="AQ387" s="32">
        <v>6.3840367828999741E-3</v>
      </c>
      <c r="AR387" s="32"/>
      <c r="AS387" s="32"/>
      <c r="AT387" s="17" t="s">
        <v>41</v>
      </c>
      <c r="AU387" s="17" t="s">
        <v>41</v>
      </c>
      <c r="AV387" s="17" t="s">
        <v>42</v>
      </c>
      <c r="AW387" s="17" t="s">
        <v>42</v>
      </c>
      <c r="AX387" s="29">
        <v>1</v>
      </c>
      <c r="AY387" s="30" t="s">
        <v>603</v>
      </c>
      <c r="AZ387" s="30"/>
      <c r="BA387" s="30"/>
      <c r="BB387" s="30"/>
      <c r="BC387" s="30"/>
    </row>
    <row r="388" spans="1:55" ht="16" x14ac:dyDescent="0.2">
      <c r="A388" s="1"/>
      <c r="B388" s="8">
        <v>21988446</v>
      </c>
      <c r="C388" s="9" t="s">
        <v>7830</v>
      </c>
      <c r="D388" s="10" t="s">
        <v>7831</v>
      </c>
      <c r="E388" s="11">
        <v>23</v>
      </c>
      <c r="F388" s="12" t="s">
        <v>616</v>
      </c>
      <c r="G388" s="12" t="s">
        <v>36</v>
      </c>
      <c r="H388" s="12">
        <v>2.34</v>
      </c>
      <c r="I388" s="13" t="s">
        <v>7832</v>
      </c>
      <c r="J388" s="12"/>
      <c r="K388" s="12">
        <v>2.0000000000000001E-4</v>
      </c>
      <c r="L388" s="12">
        <v>2.9999999999999997E-4</v>
      </c>
      <c r="M388" s="12">
        <v>0</v>
      </c>
      <c r="N388" s="12">
        <v>2.9999999999999997E-4</v>
      </c>
      <c r="O388" s="12">
        <v>5.0000000000000001E-4</v>
      </c>
      <c r="P388" s="12">
        <v>0</v>
      </c>
      <c r="Q388" s="12">
        <v>-5.0000000000000001E-4</v>
      </c>
      <c r="R388" s="12" t="s">
        <v>557</v>
      </c>
      <c r="S388" s="14">
        <f t="shared" si="5"/>
        <v>1</v>
      </c>
      <c r="T388" s="11">
        <v>379</v>
      </c>
      <c r="U388" s="11" t="s">
        <v>39</v>
      </c>
      <c r="V388" s="15" t="s">
        <v>40</v>
      </c>
      <c r="W388" s="15" t="s">
        <v>40</v>
      </c>
      <c r="X388" s="12" t="s">
        <v>7833</v>
      </c>
      <c r="Y388" s="29">
        <v>40767</v>
      </c>
      <c r="Z388" s="16">
        <v>1741271303</v>
      </c>
      <c r="AA388" s="16" t="s">
        <v>7834</v>
      </c>
      <c r="AB388" s="16" t="s">
        <v>7835</v>
      </c>
      <c r="AC388" s="29">
        <v>1</v>
      </c>
      <c r="AD388" s="16" t="s">
        <v>5329</v>
      </c>
      <c r="AE388" s="16" t="s">
        <v>5330</v>
      </c>
      <c r="AF388" s="16" t="s">
        <v>7836</v>
      </c>
      <c r="AG388" s="29">
        <v>2</v>
      </c>
      <c r="AH388" s="16" t="s">
        <v>7837</v>
      </c>
      <c r="AI388" s="16" t="s">
        <v>640</v>
      </c>
      <c r="AJ388" s="16" t="s">
        <v>641</v>
      </c>
      <c r="AK388" s="16">
        <v>1.80776366746338E-4</v>
      </c>
      <c r="AL388" s="16">
        <v>2.8079750100177002E-4</v>
      </c>
      <c r="AM388" s="16">
        <v>1.3295265465587999E-5</v>
      </c>
      <c r="AN388" s="16">
        <v>2.7997746190854211E-2</v>
      </c>
      <c r="AO388" s="16">
        <v>0.40696903422383057</v>
      </c>
      <c r="AP388" s="16">
        <v>0.6321395315766315</v>
      </c>
      <c r="AQ388" s="16">
        <v>2.9930689744816441E-2</v>
      </c>
      <c r="AR388" s="16"/>
      <c r="AS388" s="16"/>
      <c r="AT388" s="17" t="s">
        <v>41</v>
      </c>
      <c r="AU388" s="17" t="s">
        <v>41</v>
      </c>
      <c r="AV388" s="17" t="s">
        <v>42</v>
      </c>
      <c r="AW388" s="17" t="s">
        <v>42</v>
      </c>
      <c r="AX388" s="29">
        <v>2</v>
      </c>
      <c r="AY388" s="30" t="s">
        <v>603</v>
      </c>
      <c r="AZ388" s="30" t="s">
        <v>624</v>
      </c>
      <c r="BA388" s="30"/>
      <c r="BB388" s="30"/>
      <c r="BC388" s="30"/>
    </row>
    <row r="389" spans="1:55" ht="16" x14ac:dyDescent="0.2">
      <c r="A389" s="1"/>
      <c r="B389" s="18">
        <v>21987238</v>
      </c>
      <c r="C389" s="19" t="s">
        <v>7838</v>
      </c>
      <c r="D389" s="20" t="s">
        <v>7839</v>
      </c>
      <c r="E389" s="21">
        <v>23</v>
      </c>
      <c r="F389" s="22" t="s">
        <v>591</v>
      </c>
      <c r="G389" s="22" t="s">
        <v>36</v>
      </c>
      <c r="H389" s="22">
        <v>3.29</v>
      </c>
      <c r="I389" s="23" t="s">
        <v>7840</v>
      </c>
      <c r="J389" s="22"/>
      <c r="K389" s="22">
        <v>4.0000000000000002E-4</v>
      </c>
      <c r="L389" s="22">
        <v>1E-4</v>
      </c>
      <c r="M389" s="22">
        <v>0</v>
      </c>
      <c r="N389" s="22">
        <v>1E-4</v>
      </c>
      <c r="O389" s="22">
        <v>5.0000000000000001E-4</v>
      </c>
      <c r="P389" s="22">
        <v>0</v>
      </c>
      <c r="Q389" s="22">
        <v>-5.0000000000000001E-4</v>
      </c>
      <c r="R389" s="22" t="s">
        <v>557</v>
      </c>
      <c r="S389" s="24">
        <f t="shared" si="5"/>
        <v>1</v>
      </c>
      <c r="T389" s="21">
        <v>380</v>
      </c>
      <c r="U389" s="21" t="s">
        <v>39</v>
      </c>
      <c r="V389" s="25" t="s">
        <v>39</v>
      </c>
      <c r="W389" s="26" t="s">
        <v>40</v>
      </c>
      <c r="X389" s="22" t="s">
        <v>7841</v>
      </c>
      <c r="Y389" s="31">
        <v>40589</v>
      </c>
      <c r="Z389" s="32">
        <v>1741256723</v>
      </c>
      <c r="AA389" s="32" t="s">
        <v>7842</v>
      </c>
      <c r="AB389" s="32" t="s">
        <v>7841</v>
      </c>
      <c r="AC389" s="31">
        <v>1</v>
      </c>
      <c r="AD389" s="32" t="s">
        <v>5329</v>
      </c>
      <c r="AE389" s="32" t="s">
        <v>5330</v>
      </c>
      <c r="AF389" s="32" t="s">
        <v>7843</v>
      </c>
      <c r="AG389" s="31">
        <v>7</v>
      </c>
      <c r="AH389" s="32" t="s">
        <v>7844</v>
      </c>
      <c r="AI389" s="32" t="s">
        <v>640</v>
      </c>
      <c r="AJ389" s="32" t="s">
        <v>641</v>
      </c>
      <c r="AK389" s="32">
        <v>3.67901166140295E-4</v>
      </c>
      <c r="AL389" s="32">
        <v>9.6276381449979999E-5</v>
      </c>
      <c r="AM389" s="32">
        <v>1.1316764949463E-5</v>
      </c>
      <c r="AN389" s="32">
        <v>2.3800000654092442E-2</v>
      </c>
      <c r="AO389" s="32">
        <v>0.84549840537401644</v>
      </c>
      <c r="AP389" s="32">
        <v>0.22125922525642949</v>
      </c>
      <c r="AQ389" s="32">
        <v>2.6007818401735539E-2</v>
      </c>
      <c r="AR389" s="32"/>
      <c r="AS389" s="32"/>
      <c r="AT389" s="17" t="s">
        <v>41</v>
      </c>
      <c r="AU389" s="17" t="s">
        <v>41</v>
      </c>
      <c r="AV389" s="17" t="s">
        <v>42</v>
      </c>
      <c r="AW389" s="17" t="s">
        <v>42</v>
      </c>
      <c r="AX389" s="29">
        <v>1</v>
      </c>
      <c r="AY389" s="30" t="s">
        <v>603</v>
      </c>
      <c r="AZ389" s="30"/>
      <c r="BA389" s="30"/>
      <c r="BB389" s="30"/>
      <c r="BC389" s="30"/>
    </row>
    <row r="390" spans="1:55" ht="16" x14ac:dyDescent="0.2">
      <c r="A390" s="1"/>
      <c r="B390" s="8">
        <v>21988150</v>
      </c>
      <c r="C390" s="9" t="s">
        <v>2933</v>
      </c>
      <c r="D390" s="10" t="s">
        <v>7845</v>
      </c>
      <c r="E390" s="11">
        <v>118</v>
      </c>
      <c r="F390" s="12" t="s">
        <v>591</v>
      </c>
      <c r="G390" s="12" t="s">
        <v>36</v>
      </c>
      <c r="H390" s="12">
        <v>2.4</v>
      </c>
      <c r="I390" s="13" t="s">
        <v>7846</v>
      </c>
      <c r="J390" s="12"/>
      <c r="K390" s="12">
        <v>2.9999999999999997E-4</v>
      </c>
      <c r="L390" s="12">
        <v>1E-4</v>
      </c>
      <c r="M390" s="12">
        <v>0</v>
      </c>
      <c r="N390" s="12">
        <v>1E-4</v>
      </c>
      <c r="O390" s="12">
        <v>5.0000000000000001E-4</v>
      </c>
      <c r="P390" s="12">
        <v>-1E-4</v>
      </c>
      <c r="Q390" s="12">
        <v>-5.0000000000000001E-4</v>
      </c>
      <c r="R390" s="12" t="s">
        <v>7784</v>
      </c>
      <c r="S390" s="14">
        <f t="shared" si="5"/>
        <v>-4</v>
      </c>
      <c r="T390" s="11">
        <v>381</v>
      </c>
      <c r="U390" s="11" t="s">
        <v>39</v>
      </c>
      <c r="V390" s="27" t="s">
        <v>39</v>
      </c>
      <c r="W390" s="15" t="s">
        <v>40</v>
      </c>
      <c r="X390" s="12" t="s">
        <v>7847</v>
      </c>
      <c r="Y390" s="29">
        <v>40728</v>
      </c>
      <c r="Z390" s="16">
        <v>1741267739</v>
      </c>
      <c r="AA390" s="16" t="s">
        <v>7848</v>
      </c>
      <c r="AB390" s="16" t="s">
        <v>7847</v>
      </c>
      <c r="AC390" s="29">
        <v>1</v>
      </c>
      <c r="AD390" s="16" t="s">
        <v>5329</v>
      </c>
      <c r="AE390" s="16" t="s">
        <v>5330</v>
      </c>
      <c r="AF390" s="16" t="s">
        <v>7849</v>
      </c>
      <c r="AG390" s="29">
        <v>6</v>
      </c>
      <c r="AH390" s="16" t="s">
        <v>7850</v>
      </c>
      <c r="AI390" s="16" t="s">
        <v>640</v>
      </c>
      <c r="AJ390" s="16" t="s">
        <v>641</v>
      </c>
      <c r="AK390" s="16">
        <v>3.4446305260947199E-4</v>
      </c>
      <c r="AL390" s="16">
        <v>1.2210645262992001E-4</v>
      </c>
      <c r="AM390" s="16">
        <v>1.5122744295484371E-4</v>
      </c>
      <c r="AN390" s="16">
        <v>0.24478502750275441</v>
      </c>
      <c r="AO390" s="16">
        <v>0.77748594568006835</v>
      </c>
      <c r="AP390" s="16">
        <v>0.27560590338332641</v>
      </c>
      <c r="AQ390" s="16">
        <v>0.34133475450508199</v>
      </c>
      <c r="AR390" s="16"/>
      <c r="AS390" s="16"/>
      <c r="AT390" s="17" t="s">
        <v>41</v>
      </c>
      <c r="AU390" s="17" t="s">
        <v>41</v>
      </c>
      <c r="AV390" s="17" t="s">
        <v>42</v>
      </c>
      <c r="AW390" s="17" t="s">
        <v>42</v>
      </c>
      <c r="AX390" s="29">
        <v>1</v>
      </c>
      <c r="AY390" s="30" t="s">
        <v>603</v>
      </c>
      <c r="AZ390" s="30"/>
      <c r="BA390" s="30"/>
      <c r="BB390" s="30"/>
      <c r="BC390" s="30"/>
    </row>
    <row r="391" spans="1:55" ht="16" x14ac:dyDescent="0.2">
      <c r="A391" s="1"/>
      <c r="B391" s="18">
        <v>21991068</v>
      </c>
      <c r="C391" s="19" t="s">
        <v>7851</v>
      </c>
      <c r="D391" s="20" t="s">
        <v>7852</v>
      </c>
      <c r="E391" s="21">
        <v>113</v>
      </c>
      <c r="F391" s="22" t="s">
        <v>591</v>
      </c>
      <c r="G391" s="22" t="s">
        <v>45</v>
      </c>
      <c r="H391" s="22">
        <v>1.31</v>
      </c>
      <c r="I391" s="23" t="s">
        <v>5749</v>
      </c>
      <c r="J391" s="22"/>
      <c r="K391" s="22">
        <v>2.0000000000000001E-4</v>
      </c>
      <c r="L391" s="22">
        <v>2.0000000000000001E-4</v>
      </c>
      <c r="M391" s="22">
        <v>0</v>
      </c>
      <c r="N391" s="22">
        <v>2.0000000000000001E-4</v>
      </c>
      <c r="O391" s="22">
        <v>5.0000000000000001E-4</v>
      </c>
      <c r="P391" s="22">
        <v>-1E-4</v>
      </c>
      <c r="Q391" s="22">
        <v>-5.0000000000000001E-4</v>
      </c>
      <c r="R391" s="22" t="s">
        <v>7784</v>
      </c>
      <c r="S391" s="24">
        <f t="shared" si="5"/>
        <v>-4</v>
      </c>
      <c r="T391" s="21">
        <v>382</v>
      </c>
      <c r="U391" s="21" t="s">
        <v>39</v>
      </c>
      <c r="V391" s="25" t="s">
        <v>39</v>
      </c>
      <c r="W391" s="26" t="s">
        <v>40</v>
      </c>
      <c r="X391" s="22" t="s">
        <v>7853</v>
      </c>
      <c r="Y391" s="31">
        <v>41048</v>
      </c>
      <c r="Z391" s="32">
        <v>1741302983</v>
      </c>
      <c r="AA391" s="32" t="s">
        <v>7854</v>
      </c>
      <c r="AB391" s="32" t="s">
        <v>7853</v>
      </c>
      <c r="AC391" s="31">
        <v>1</v>
      </c>
      <c r="AD391" s="32" t="s">
        <v>5329</v>
      </c>
      <c r="AE391" s="32" t="s">
        <v>5330</v>
      </c>
      <c r="AF391" s="32" t="s">
        <v>7855</v>
      </c>
      <c r="AG391" s="31">
        <v>6</v>
      </c>
      <c r="AH391" s="32" t="s">
        <v>7856</v>
      </c>
      <c r="AI391" s="32" t="s">
        <v>601</v>
      </c>
      <c r="AJ391" s="32" t="s">
        <v>602</v>
      </c>
      <c r="AK391" s="32">
        <v>2.2583626568800999E-4</v>
      </c>
      <c r="AL391" s="32">
        <v>2.4217085021935401E-4</v>
      </c>
      <c r="AM391" s="32">
        <v>6.5638275653339995E-5</v>
      </c>
      <c r="AN391" s="32">
        <v>0.1229997985392017</v>
      </c>
      <c r="AO391" s="32">
        <v>0.49903872129305782</v>
      </c>
      <c r="AP391" s="32">
        <v>0.5351338548737582</v>
      </c>
      <c r="AQ391" s="32">
        <v>0.1450433173349408</v>
      </c>
      <c r="AR391" s="32"/>
      <c r="AS391" s="32"/>
      <c r="AT391" s="17" t="s">
        <v>41</v>
      </c>
      <c r="AU391" s="17" t="s">
        <v>41</v>
      </c>
      <c r="AV391" s="17" t="s">
        <v>42</v>
      </c>
      <c r="AW391" s="17" t="s">
        <v>42</v>
      </c>
      <c r="AX391" s="29">
        <v>1</v>
      </c>
      <c r="AY391" s="30" t="s">
        <v>603</v>
      </c>
      <c r="AZ391" s="30"/>
      <c r="BA391" s="30"/>
      <c r="BB391" s="30"/>
      <c r="BC391" s="30"/>
    </row>
    <row r="392" spans="1:55" ht="16" x14ac:dyDescent="0.2">
      <c r="A392" s="1"/>
      <c r="B392" s="8">
        <v>21990641</v>
      </c>
      <c r="C392" s="9" t="s">
        <v>7857</v>
      </c>
      <c r="D392" s="10" t="s">
        <v>7858</v>
      </c>
      <c r="E392" s="11">
        <v>71</v>
      </c>
      <c r="F392" s="12" t="s">
        <v>616</v>
      </c>
      <c r="G392" s="12" t="s">
        <v>36</v>
      </c>
      <c r="H392" s="12">
        <v>1.43</v>
      </c>
      <c r="I392" s="13" t="s">
        <v>7859</v>
      </c>
      <c r="J392" s="12"/>
      <c r="K392" s="12">
        <v>2.0000000000000001E-4</v>
      </c>
      <c r="L392" s="12">
        <v>2.0000000000000001E-4</v>
      </c>
      <c r="M392" s="12">
        <v>0</v>
      </c>
      <c r="N392" s="12">
        <v>2.0000000000000001E-4</v>
      </c>
      <c r="O392" s="12">
        <v>5.0000000000000001E-4</v>
      </c>
      <c r="P392" s="12">
        <v>-1E-4</v>
      </c>
      <c r="Q392" s="12">
        <v>-5.0000000000000001E-4</v>
      </c>
      <c r="R392" s="12" t="s">
        <v>7784</v>
      </c>
      <c r="S392" s="14">
        <f t="shared" si="5"/>
        <v>-4</v>
      </c>
      <c r="T392" s="11">
        <v>383</v>
      </c>
      <c r="U392" s="11" t="s">
        <v>39</v>
      </c>
      <c r="V392" s="15" t="s">
        <v>40</v>
      </c>
      <c r="W392" s="15" t="s">
        <v>40</v>
      </c>
      <c r="X392" s="12" t="s">
        <v>7860</v>
      </c>
      <c r="Y392" s="29">
        <v>40987</v>
      </c>
      <c r="Z392" s="16">
        <v>1741297823</v>
      </c>
      <c r="AA392" s="16" t="s">
        <v>7861</v>
      </c>
      <c r="AB392" s="16" t="s">
        <v>7862</v>
      </c>
      <c r="AC392" s="29">
        <v>1</v>
      </c>
      <c r="AD392" s="16" t="s">
        <v>5329</v>
      </c>
      <c r="AE392" s="16" t="s">
        <v>5330</v>
      </c>
      <c r="AF392" s="16" t="s">
        <v>7863</v>
      </c>
      <c r="AG392" s="29">
        <v>4</v>
      </c>
      <c r="AH392" s="16" t="s">
        <v>7864</v>
      </c>
      <c r="AI392" s="16" t="s">
        <v>640</v>
      </c>
      <c r="AJ392" s="16" t="s">
        <v>641</v>
      </c>
      <c r="AK392" s="16">
        <v>2.3628635089695E-4</v>
      </c>
      <c r="AL392" s="16">
        <v>2.3254259444346599E-4</v>
      </c>
      <c r="AM392" s="16">
        <v>2.5348414679039999E-5</v>
      </c>
      <c r="AN392" s="16">
        <v>5.1294164261272548E-2</v>
      </c>
      <c r="AO392" s="16">
        <v>0.52109934785357404</v>
      </c>
      <c r="AP392" s="16">
        <v>0.51284297147369617</v>
      </c>
      <c r="AQ392" s="16">
        <v>5.5902688869787831E-2</v>
      </c>
      <c r="AR392" s="16"/>
      <c r="AS392" s="16"/>
      <c r="AT392" s="17" t="s">
        <v>41</v>
      </c>
      <c r="AU392" s="17" t="s">
        <v>41</v>
      </c>
      <c r="AV392" s="17" t="s">
        <v>42</v>
      </c>
      <c r="AW392" s="17" t="s">
        <v>42</v>
      </c>
      <c r="AX392" s="29">
        <v>2</v>
      </c>
      <c r="AY392" s="30" t="s">
        <v>603</v>
      </c>
      <c r="AZ392" s="30" t="s">
        <v>624</v>
      </c>
      <c r="BA392" s="30"/>
      <c r="BB392" s="30"/>
      <c r="BC392" s="30"/>
    </row>
    <row r="393" spans="1:55" ht="16" x14ac:dyDescent="0.2">
      <c r="A393" s="1"/>
      <c r="B393" s="18">
        <v>21989079</v>
      </c>
      <c r="C393" s="19" t="s">
        <v>7865</v>
      </c>
      <c r="D393" s="20" t="s">
        <v>7866</v>
      </c>
      <c r="E393" s="21">
        <v>243</v>
      </c>
      <c r="F393" s="22" t="s">
        <v>591</v>
      </c>
      <c r="G393" s="22" t="s">
        <v>45</v>
      </c>
      <c r="H393" s="22">
        <v>1.95</v>
      </c>
      <c r="I393" s="23" t="s">
        <v>7867</v>
      </c>
      <c r="J393" s="22"/>
      <c r="K393" s="22">
        <v>5.0000000000000001E-4</v>
      </c>
      <c r="L393" s="22">
        <v>0</v>
      </c>
      <c r="M393" s="22">
        <v>0</v>
      </c>
      <c r="N393" s="22">
        <v>0</v>
      </c>
      <c r="O393" s="22">
        <v>5.0000000000000001E-4</v>
      </c>
      <c r="P393" s="22">
        <v>0</v>
      </c>
      <c r="Q393" s="22">
        <v>-5.0000000000000001E-4</v>
      </c>
      <c r="R393" s="22" t="s">
        <v>557</v>
      </c>
      <c r="S393" s="24">
        <f t="shared" si="5"/>
        <v>1</v>
      </c>
      <c r="T393" s="21">
        <v>384</v>
      </c>
      <c r="U393" s="21" t="s">
        <v>39</v>
      </c>
      <c r="V393" s="25" t="s">
        <v>39</v>
      </c>
      <c r="W393" s="26" t="s">
        <v>40</v>
      </c>
      <c r="X393" s="22" t="s">
        <v>7868</v>
      </c>
      <c r="Y393" s="31">
        <v>40832</v>
      </c>
      <c r="Z393" s="32">
        <v>1741278947</v>
      </c>
      <c r="AA393" s="32" t="s">
        <v>7869</v>
      </c>
      <c r="AB393" s="32" t="s">
        <v>7868</v>
      </c>
      <c r="AC393" s="31">
        <v>1</v>
      </c>
      <c r="AD393" s="32" t="s">
        <v>5329</v>
      </c>
      <c r="AE393" s="32" t="s">
        <v>5330</v>
      </c>
      <c r="AF393" s="32" t="s">
        <v>7870</v>
      </c>
      <c r="AG393" s="31">
        <v>2</v>
      </c>
      <c r="AH393" s="32" t="s">
        <v>7871</v>
      </c>
      <c r="AI393" s="32" t="s">
        <v>601</v>
      </c>
      <c r="AJ393" s="32" t="s">
        <v>602</v>
      </c>
      <c r="AK393" s="32">
        <v>4.7302761481268101E-4</v>
      </c>
      <c r="AL393" s="32">
        <v>8.7396715356000004E-8</v>
      </c>
      <c r="AM393" s="32">
        <v>8.9863466460300003E-7</v>
      </c>
      <c r="AN393" s="32">
        <v>1.895799143803116E-3</v>
      </c>
      <c r="AO393" s="32">
        <v>1.062823364528908</v>
      </c>
      <c r="AP393" s="32">
        <v>1.9636754420822251E-4</v>
      </c>
      <c r="AQ393" s="32">
        <v>2.019099705402786E-3</v>
      </c>
      <c r="AR393" s="32"/>
      <c r="AS393" s="32"/>
      <c r="AT393" s="17" t="s">
        <v>41</v>
      </c>
      <c r="AU393" s="17" t="s">
        <v>41</v>
      </c>
      <c r="AV393" s="17" t="s">
        <v>42</v>
      </c>
      <c r="AW393" s="17" t="s">
        <v>42</v>
      </c>
      <c r="AX393" s="29">
        <v>1</v>
      </c>
      <c r="AY393" s="30" t="s">
        <v>603</v>
      </c>
      <c r="AZ393" s="30"/>
      <c r="BA393" s="30"/>
      <c r="BB393" s="30"/>
      <c r="BC393" s="30"/>
    </row>
    <row r="394" spans="1:55" ht="16" x14ac:dyDescent="0.2">
      <c r="A394" s="1"/>
      <c r="B394" s="8">
        <v>21992247</v>
      </c>
      <c r="C394" s="9" t="s">
        <v>7872</v>
      </c>
      <c r="D394" s="10" t="s">
        <v>7873</v>
      </c>
      <c r="E394" s="11">
        <v>102</v>
      </c>
      <c r="F394" s="12" t="s">
        <v>591</v>
      </c>
      <c r="G394" s="12" t="s">
        <v>45</v>
      </c>
      <c r="H394" s="12">
        <v>3.55</v>
      </c>
      <c r="I394" s="13" t="s">
        <v>7874</v>
      </c>
      <c r="J394" s="12"/>
      <c r="K394" s="12">
        <v>1E-4</v>
      </c>
      <c r="L394" s="12">
        <v>4.0000000000000002E-4</v>
      </c>
      <c r="M394" s="12">
        <v>0</v>
      </c>
      <c r="N394" s="12">
        <v>4.0000000000000002E-4</v>
      </c>
      <c r="O394" s="12">
        <v>5.0000000000000001E-4</v>
      </c>
      <c r="P394" s="12">
        <v>0</v>
      </c>
      <c r="Q394" s="12">
        <v>-5.0000000000000001E-4</v>
      </c>
      <c r="R394" s="12" t="s">
        <v>557</v>
      </c>
      <c r="S394" s="14">
        <f t="shared" ref="S394:S457" si="6">1-R394</f>
        <v>1</v>
      </c>
      <c r="T394" s="11">
        <v>385</v>
      </c>
      <c r="U394" s="11" t="s">
        <v>39</v>
      </c>
      <c r="V394" s="27" t="s">
        <v>39</v>
      </c>
      <c r="W394" s="15" t="s">
        <v>40</v>
      </c>
      <c r="X394" s="12" t="s">
        <v>7875</v>
      </c>
      <c r="Y394" s="29">
        <v>41212</v>
      </c>
      <c r="Z394" s="16">
        <v>1741317227</v>
      </c>
      <c r="AA394" s="16" t="s">
        <v>7876</v>
      </c>
      <c r="AB394" s="16" t="s">
        <v>7875</v>
      </c>
      <c r="AC394" s="29">
        <v>1</v>
      </c>
      <c r="AD394" s="16" t="s">
        <v>5329</v>
      </c>
      <c r="AE394" s="16" t="s">
        <v>5330</v>
      </c>
      <c r="AF394" s="16" t="s">
        <v>744</v>
      </c>
      <c r="AG394" s="29">
        <v>2</v>
      </c>
      <c r="AH394" s="16" t="s">
        <v>7877</v>
      </c>
      <c r="AI394" s="16" t="s">
        <v>601</v>
      </c>
      <c r="AJ394" s="16" t="s">
        <v>602</v>
      </c>
      <c r="AK394" s="16">
        <v>1.1223230446872E-4</v>
      </c>
      <c r="AL394" s="16">
        <v>3.6168923613528E-4</v>
      </c>
      <c r="AM394" s="16">
        <v>3.5671513875841E-5</v>
      </c>
      <c r="AN394" s="16">
        <v>7.0000000122160469E-2</v>
      </c>
      <c r="AO394" s="16">
        <v>0.2425775464390596</v>
      </c>
      <c r="AP394" s="16">
        <v>0.78175074360668628</v>
      </c>
      <c r="AQ394" s="16">
        <v>7.7099978965326027E-2</v>
      </c>
      <c r="AR394" s="16"/>
      <c r="AS394" s="16"/>
      <c r="AT394" s="17" t="s">
        <v>41</v>
      </c>
      <c r="AU394" s="17" t="s">
        <v>41</v>
      </c>
      <c r="AV394" s="17" t="s">
        <v>42</v>
      </c>
      <c r="AW394" s="17" t="s">
        <v>42</v>
      </c>
      <c r="AX394" s="29">
        <v>1</v>
      </c>
      <c r="AY394" s="30" t="s">
        <v>603</v>
      </c>
      <c r="AZ394" s="30"/>
      <c r="BA394" s="30"/>
      <c r="BB394" s="30"/>
      <c r="BC394" s="30"/>
    </row>
    <row r="395" spans="1:55" ht="16" x14ac:dyDescent="0.2">
      <c r="A395" s="1"/>
      <c r="B395" s="18">
        <v>21987886</v>
      </c>
      <c r="C395" s="19" t="s">
        <v>7878</v>
      </c>
      <c r="D395" s="20" t="s">
        <v>7879</v>
      </c>
      <c r="E395" s="21">
        <v>219</v>
      </c>
      <c r="F395" s="22" t="s">
        <v>591</v>
      </c>
      <c r="G395" s="22" t="s">
        <v>36</v>
      </c>
      <c r="H395" s="22">
        <v>2.4500000000000002</v>
      </c>
      <c r="I395" s="23" t="s">
        <v>5591</v>
      </c>
      <c r="J395" s="22"/>
      <c r="K395" s="22">
        <v>5.0000000000000001E-4</v>
      </c>
      <c r="L395" s="22">
        <v>0</v>
      </c>
      <c r="M395" s="22">
        <v>0</v>
      </c>
      <c r="N395" s="22">
        <v>0</v>
      </c>
      <c r="O395" s="22">
        <v>5.0000000000000001E-4</v>
      </c>
      <c r="P395" s="22">
        <v>0</v>
      </c>
      <c r="Q395" s="22">
        <v>-5.0000000000000001E-4</v>
      </c>
      <c r="R395" s="22" t="s">
        <v>557</v>
      </c>
      <c r="S395" s="24">
        <f t="shared" si="6"/>
        <v>1</v>
      </c>
      <c r="T395" s="21">
        <v>385</v>
      </c>
      <c r="U395" s="21" t="s">
        <v>39</v>
      </c>
      <c r="V395" s="25" t="s">
        <v>39</v>
      </c>
      <c r="W395" s="26" t="s">
        <v>40</v>
      </c>
      <c r="X395" s="22" t="s">
        <v>7880</v>
      </c>
      <c r="Y395" s="31">
        <v>40684</v>
      </c>
      <c r="Z395" s="32">
        <v>1741264547</v>
      </c>
      <c r="AA395" s="32" t="s">
        <v>7881</v>
      </c>
      <c r="AB395" s="32" t="s">
        <v>7880</v>
      </c>
      <c r="AC395" s="31">
        <v>1</v>
      </c>
      <c r="AD395" s="32" t="s">
        <v>5329</v>
      </c>
      <c r="AE395" s="32" t="s">
        <v>5330</v>
      </c>
      <c r="AF395" s="32" t="s">
        <v>7882</v>
      </c>
      <c r="AG395" s="31">
        <v>2</v>
      </c>
      <c r="AH395" s="32" t="s">
        <v>7883</v>
      </c>
      <c r="AI395" s="32" t="s">
        <v>640</v>
      </c>
      <c r="AJ395" s="32" t="s">
        <v>641</v>
      </c>
      <c r="AK395" s="32">
        <v>4.74243791334444E-4</v>
      </c>
      <c r="AL395" s="32">
        <v>8.5039422064000003E-8</v>
      </c>
      <c r="AM395" s="32">
        <v>4.4526485650919999E-6</v>
      </c>
      <c r="AN395" s="32">
        <v>9.2999599136564196E-3</v>
      </c>
      <c r="AO395" s="32">
        <v>1.082287539511954</v>
      </c>
      <c r="AP395" s="32">
        <v>1.9407129528926009E-4</v>
      </c>
      <c r="AQ395" s="32">
        <v>1.016153747899335E-2</v>
      </c>
      <c r="AR395" s="32"/>
      <c r="AS395" s="32"/>
      <c r="AT395" s="17" t="s">
        <v>41</v>
      </c>
      <c r="AU395" s="17" t="s">
        <v>41</v>
      </c>
      <c r="AV395" s="17" t="s">
        <v>42</v>
      </c>
      <c r="AW395" s="17" t="s">
        <v>42</v>
      </c>
      <c r="AX395" s="29">
        <v>1</v>
      </c>
      <c r="AY395" s="30" t="s">
        <v>603</v>
      </c>
      <c r="AZ395" s="30"/>
      <c r="BA395" s="30"/>
      <c r="BB395" s="30"/>
      <c r="BC395" s="30"/>
    </row>
    <row r="396" spans="1:55" ht="16" x14ac:dyDescent="0.2">
      <c r="A396" s="1"/>
      <c r="B396" s="8">
        <v>21984239</v>
      </c>
      <c r="C396" s="9" t="s">
        <v>7884</v>
      </c>
      <c r="D396" s="10" t="s">
        <v>7885</v>
      </c>
      <c r="E396" s="11">
        <v>64</v>
      </c>
      <c r="F396" s="12" t="s">
        <v>591</v>
      </c>
      <c r="G396" s="12" t="s">
        <v>166</v>
      </c>
      <c r="H396" s="12">
        <v>1.04</v>
      </c>
      <c r="I396" s="13" t="s">
        <v>7886</v>
      </c>
      <c r="J396" s="12"/>
      <c r="K396" s="12">
        <v>4.0000000000000002E-4</v>
      </c>
      <c r="L396" s="12">
        <v>1E-4</v>
      </c>
      <c r="M396" s="12">
        <v>0</v>
      </c>
      <c r="N396" s="12">
        <v>1E-4</v>
      </c>
      <c r="O396" s="12">
        <v>5.0000000000000001E-4</v>
      </c>
      <c r="P396" s="12">
        <v>0</v>
      </c>
      <c r="Q396" s="12">
        <v>-5.0000000000000001E-4</v>
      </c>
      <c r="R396" s="12" t="s">
        <v>557</v>
      </c>
      <c r="S396" s="14">
        <f t="shared" si="6"/>
        <v>1</v>
      </c>
      <c r="T396" s="11">
        <v>387</v>
      </c>
      <c r="U396" s="11" t="s">
        <v>39</v>
      </c>
      <c r="V396" s="27" t="s">
        <v>39</v>
      </c>
      <c r="W396" s="15" t="s">
        <v>40</v>
      </c>
      <c r="X396" s="12" t="s">
        <v>7887</v>
      </c>
      <c r="Y396" s="29">
        <v>40210</v>
      </c>
      <c r="Z396" s="16">
        <v>1741220531</v>
      </c>
      <c r="AA396" s="16" t="s">
        <v>7888</v>
      </c>
      <c r="AB396" s="16" t="s">
        <v>7887</v>
      </c>
      <c r="AC396" s="29">
        <v>1</v>
      </c>
      <c r="AD396" s="16" t="s">
        <v>5329</v>
      </c>
      <c r="AE396" s="16" t="s">
        <v>5330</v>
      </c>
      <c r="AF396" s="16" t="s">
        <v>7889</v>
      </c>
      <c r="AG396" s="29">
        <v>6</v>
      </c>
      <c r="AH396" s="16" t="s">
        <v>7890</v>
      </c>
      <c r="AI396" s="16" t="s">
        <v>1274</v>
      </c>
      <c r="AJ396" s="16" t="s">
        <v>4245</v>
      </c>
      <c r="AK396" s="16">
        <v>4.0636382076422002E-4</v>
      </c>
      <c r="AL396" s="16">
        <v>6.8758964725395999E-5</v>
      </c>
      <c r="AM396" s="16">
        <v>1.9281720083436001E-5</v>
      </c>
      <c r="AN396" s="16">
        <v>3.899988747288425E-2</v>
      </c>
      <c r="AO396" s="16">
        <v>0.91291237024773852</v>
      </c>
      <c r="AP396" s="16">
        <v>0.15446972947836021</v>
      </c>
      <c r="AQ396" s="16">
        <v>4.3317145583283347E-2</v>
      </c>
      <c r="AR396" s="16"/>
      <c r="AS396" s="16"/>
      <c r="AT396" s="17" t="s">
        <v>41</v>
      </c>
      <c r="AU396" s="17" t="s">
        <v>41</v>
      </c>
      <c r="AV396" s="17" t="s">
        <v>42</v>
      </c>
      <c r="AW396" s="17" t="s">
        <v>42</v>
      </c>
      <c r="AX396" s="29">
        <v>1</v>
      </c>
      <c r="AY396" s="30" t="s">
        <v>603</v>
      </c>
      <c r="AZ396" s="30"/>
      <c r="BA396" s="30"/>
      <c r="BB396" s="30"/>
      <c r="BC396" s="30"/>
    </row>
    <row r="397" spans="1:55" ht="16" x14ac:dyDescent="0.2">
      <c r="A397" s="1"/>
      <c r="B397" s="18">
        <v>21986133</v>
      </c>
      <c r="C397" s="19" t="s">
        <v>7891</v>
      </c>
      <c r="D397" s="20" t="s">
        <v>7892</v>
      </c>
      <c r="E397" s="21">
        <v>8</v>
      </c>
      <c r="F397" s="22" t="s">
        <v>591</v>
      </c>
      <c r="G397" s="22" t="s">
        <v>36</v>
      </c>
      <c r="H397" s="22">
        <v>0.71</v>
      </c>
      <c r="I397" s="23" t="s">
        <v>7893</v>
      </c>
      <c r="J397" s="22"/>
      <c r="K397" s="22">
        <v>2.9999999999999997E-4</v>
      </c>
      <c r="L397" s="22">
        <v>1E-4</v>
      </c>
      <c r="M397" s="22">
        <v>0</v>
      </c>
      <c r="N397" s="22">
        <v>1E-4</v>
      </c>
      <c r="O397" s="22">
        <v>5.0000000000000001E-4</v>
      </c>
      <c r="P397" s="22">
        <v>-1E-4</v>
      </c>
      <c r="Q397" s="22">
        <v>-5.0000000000000001E-4</v>
      </c>
      <c r="R397" s="22" t="s">
        <v>7784</v>
      </c>
      <c r="S397" s="24">
        <f t="shared" si="6"/>
        <v>-4</v>
      </c>
      <c r="T397" s="21">
        <v>388</v>
      </c>
      <c r="U397" s="21" t="s">
        <v>39</v>
      </c>
      <c r="V397" s="25" t="s">
        <v>39</v>
      </c>
      <c r="W397" s="26" t="s">
        <v>40</v>
      </c>
      <c r="X397" s="22" t="s">
        <v>7894</v>
      </c>
      <c r="Y397" s="31">
        <v>40404</v>
      </c>
      <c r="Z397" s="32">
        <v>1741243403</v>
      </c>
      <c r="AA397" s="32" t="s">
        <v>7895</v>
      </c>
      <c r="AB397" s="32" t="s">
        <v>7894</v>
      </c>
      <c r="AC397" s="31">
        <v>1</v>
      </c>
      <c r="AD397" s="32" t="s">
        <v>5329</v>
      </c>
      <c r="AE397" s="32" t="s">
        <v>5330</v>
      </c>
      <c r="AF397" s="32" t="s">
        <v>7896</v>
      </c>
      <c r="AG397" s="31">
        <v>7</v>
      </c>
      <c r="AH397" s="32" t="s">
        <v>7897</v>
      </c>
      <c r="AI397" s="32" t="s">
        <v>640</v>
      </c>
      <c r="AJ397" s="32" t="s">
        <v>641</v>
      </c>
      <c r="AK397" s="32">
        <v>3.2879340528509999E-4</v>
      </c>
      <c r="AL397" s="32">
        <v>1.47034548814672E-4</v>
      </c>
      <c r="AM397" s="32">
        <v>8.2780631616980001E-6</v>
      </c>
      <c r="AN397" s="32">
        <v>1.7099690701070019E-2</v>
      </c>
      <c r="AO397" s="32">
        <v>0.75509455780760559</v>
      </c>
      <c r="AP397" s="32">
        <v>0.33767400998625469</v>
      </c>
      <c r="AQ397" s="32">
        <v>1.901108824602403E-2</v>
      </c>
      <c r="AR397" s="32"/>
      <c r="AS397" s="32"/>
      <c r="AT397" s="17" t="s">
        <v>41</v>
      </c>
      <c r="AU397" s="17" t="s">
        <v>41</v>
      </c>
      <c r="AV397" s="17" t="s">
        <v>42</v>
      </c>
      <c r="AW397" s="17" t="s">
        <v>42</v>
      </c>
      <c r="AX397" s="29">
        <v>1</v>
      </c>
      <c r="AY397" s="30" t="s">
        <v>603</v>
      </c>
      <c r="AZ397" s="30"/>
      <c r="BA397" s="30"/>
      <c r="BB397" s="30"/>
      <c r="BC397" s="30"/>
    </row>
    <row r="398" spans="1:55" ht="16" x14ac:dyDescent="0.2">
      <c r="A398" s="1"/>
      <c r="B398" s="8">
        <v>21988126</v>
      </c>
      <c r="C398" s="9" t="s">
        <v>7898</v>
      </c>
      <c r="D398" s="10" t="s">
        <v>7899</v>
      </c>
      <c r="E398" s="11">
        <v>34</v>
      </c>
      <c r="F398" s="12" t="s">
        <v>591</v>
      </c>
      <c r="G398" s="12" t="s">
        <v>36</v>
      </c>
      <c r="H398" s="12">
        <v>2.41</v>
      </c>
      <c r="I398" s="13" t="s">
        <v>7626</v>
      </c>
      <c r="J398" s="12"/>
      <c r="K398" s="12">
        <v>2.9999999999999997E-4</v>
      </c>
      <c r="L398" s="12">
        <v>2.0000000000000001E-4</v>
      </c>
      <c r="M398" s="12">
        <v>0</v>
      </c>
      <c r="N398" s="12">
        <v>2.0000000000000001E-4</v>
      </c>
      <c r="O398" s="12">
        <v>5.0000000000000001E-4</v>
      </c>
      <c r="P398" s="12">
        <v>0</v>
      </c>
      <c r="Q398" s="12">
        <v>-5.0000000000000001E-4</v>
      </c>
      <c r="R398" s="12" t="s">
        <v>557</v>
      </c>
      <c r="S398" s="14">
        <f t="shared" si="6"/>
        <v>1</v>
      </c>
      <c r="T398" s="11">
        <v>389</v>
      </c>
      <c r="U398" s="11" t="s">
        <v>39</v>
      </c>
      <c r="V398" s="27" t="s">
        <v>39</v>
      </c>
      <c r="W398" s="15" t="s">
        <v>40</v>
      </c>
      <c r="X398" s="12" t="s">
        <v>7900</v>
      </c>
      <c r="Y398" s="29">
        <v>40719</v>
      </c>
      <c r="Z398" s="16">
        <v>1741267451</v>
      </c>
      <c r="AA398" s="16" t="s">
        <v>7901</v>
      </c>
      <c r="AB398" s="16" t="s">
        <v>7900</v>
      </c>
      <c r="AC398" s="29">
        <v>1</v>
      </c>
      <c r="AD398" s="16" t="s">
        <v>5329</v>
      </c>
      <c r="AE398" s="16" t="s">
        <v>5330</v>
      </c>
      <c r="AF398" s="16" t="s">
        <v>7902</v>
      </c>
      <c r="AG398" s="29">
        <v>5</v>
      </c>
      <c r="AH398" s="16" t="s">
        <v>7903</v>
      </c>
      <c r="AI398" s="16" t="s">
        <v>640</v>
      </c>
      <c r="AJ398" s="16" t="s">
        <v>641</v>
      </c>
      <c r="AK398" s="16">
        <v>2.5664126803927198E-4</v>
      </c>
      <c r="AL398" s="16">
        <v>2.2038885853344E-4</v>
      </c>
      <c r="AM398" s="16">
        <v>9.8259267890007997E-5</v>
      </c>
      <c r="AN398" s="16">
        <v>0.17079972068975</v>
      </c>
      <c r="AO398" s="16">
        <v>0.58065746821241926</v>
      </c>
      <c r="AP398" s="16">
        <v>0.4986354595110164</v>
      </c>
      <c r="AQ398" s="16">
        <v>0.22231412023995761</v>
      </c>
      <c r="AR398" s="16"/>
      <c r="AS398" s="16"/>
      <c r="AT398" s="17" t="s">
        <v>41</v>
      </c>
      <c r="AU398" s="17" t="s">
        <v>41</v>
      </c>
      <c r="AV398" s="17" t="s">
        <v>42</v>
      </c>
      <c r="AW398" s="17" t="s">
        <v>42</v>
      </c>
      <c r="AX398" s="29">
        <v>1</v>
      </c>
      <c r="AY398" s="30" t="s">
        <v>603</v>
      </c>
      <c r="AZ398" s="30"/>
      <c r="BA398" s="30"/>
      <c r="BB398" s="30"/>
      <c r="BC398" s="30"/>
    </row>
    <row r="399" spans="1:55" ht="16" x14ac:dyDescent="0.2">
      <c r="A399" s="1"/>
      <c r="B399" s="18">
        <v>21990008</v>
      </c>
      <c r="C399" s="19" t="s">
        <v>1268</v>
      </c>
      <c r="D399" s="20" t="s">
        <v>7904</v>
      </c>
      <c r="E399" s="21">
        <v>166</v>
      </c>
      <c r="F399" s="22" t="s">
        <v>591</v>
      </c>
      <c r="G399" s="22" t="s">
        <v>166</v>
      </c>
      <c r="H399" s="22">
        <v>1.52</v>
      </c>
      <c r="I399" s="23" t="s">
        <v>7905</v>
      </c>
      <c r="J399" s="22"/>
      <c r="K399" s="22">
        <v>5.0000000000000001E-4</v>
      </c>
      <c r="L399" s="22">
        <v>0</v>
      </c>
      <c r="M399" s="22">
        <v>0</v>
      </c>
      <c r="N399" s="22">
        <v>0</v>
      </c>
      <c r="O399" s="22">
        <v>5.0000000000000001E-4</v>
      </c>
      <c r="P399" s="22">
        <v>0</v>
      </c>
      <c r="Q399" s="22">
        <v>-5.0000000000000001E-4</v>
      </c>
      <c r="R399" s="22" t="s">
        <v>557</v>
      </c>
      <c r="S399" s="24">
        <f t="shared" si="6"/>
        <v>1</v>
      </c>
      <c r="T399" s="21">
        <v>390</v>
      </c>
      <c r="U399" s="21" t="s">
        <v>39</v>
      </c>
      <c r="V399" s="25" t="s">
        <v>39</v>
      </c>
      <c r="W399" s="26" t="s">
        <v>40</v>
      </c>
      <c r="X399" s="22" t="s">
        <v>7906</v>
      </c>
      <c r="Y399" s="31">
        <v>40935</v>
      </c>
      <c r="Z399" s="32">
        <v>1741290191</v>
      </c>
      <c r="AA399" s="32" t="s">
        <v>7907</v>
      </c>
      <c r="AB399" s="32" t="s">
        <v>7906</v>
      </c>
      <c r="AC399" s="31">
        <v>1</v>
      </c>
      <c r="AD399" s="32" t="s">
        <v>5329</v>
      </c>
      <c r="AE399" s="32" t="s">
        <v>5330</v>
      </c>
      <c r="AF399" s="32" t="s">
        <v>7908</v>
      </c>
      <c r="AG399" s="31">
        <v>6</v>
      </c>
      <c r="AH399" s="32" t="s">
        <v>7909</v>
      </c>
      <c r="AI399" s="32" t="s">
        <v>1274</v>
      </c>
      <c r="AJ399" s="32" t="s">
        <v>1275</v>
      </c>
      <c r="AK399" s="32">
        <v>4.7866324766954399E-4</v>
      </c>
      <c r="AL399" s="32">
        <v>7.1459537688000004E-8</v>
      </c>
      <c r="AM399" s="32">
        <v>4.7694484984767997E-5</v>
      </c>
      <c r="AN399" s="32">
        <v>9.0600000327057853E-2</v>
      </c>
      <c r="AO399" s="32">
        <v>1.054702429308674</v>
      </c>
      <c r="AP399" s="32">
        <v>1.5745630850865061E-4</v>
      </c>
      <c r="AQ399" s="32">
        <v>0.1050916054720563</v>
      </c>
      <c r="AR399" s="32"/>
      <c r="AS399" s="32"/>
      <c r="AT399" s="17" t="s">
        <v>41</v>
      </c>
      <c r="AU399" s="17" t="s">
        <v>41</v>
      </c>
      <c r="AV399" s="17" t="s">
        <v>42</v>
      </c>
      <c r="AW399" s="17" t="s">
        <v>42</v>
      </c>
      <c r="AX399" s="29">
        <v>1</v>
      </c>
      <c r="AY399" s="30" t="s">
        <v>603</v>
      </c>
      <c r="AZ399" s="30"/>
      <c r="BA399" s="30"/>
      <c r="BB399" s="30"/>
      <c r="BC399" s="30"/>
    </row>
    <row r="400" spans="1:55" ht="16" x14ac:dyDescent="0.2">
      <c r="A400" s="1"/>
      <c r="B400" s="8">
        <v>21990803</v>
      </c>
      <c r="C400" s="9" t="s">
        <v>7910</v>
      </c>
      <c r="D400" s="10" t="s">
        <v>7911</v>
      </c>
      <c r="E400" s="11">
        <v>200</v>
      </c>
      <c r="F400" s="12" t="s">
        <v>591</v>
      </c>
      <c r="G400" s="12" t="s">
        <v>36</v>
      </c>
      <c r="H400" s="12">
        <v>1.4</v>
      </c>
      <c r="I400" s="13" t="s">
        <v>7912</v>
      </c>
      <c r="J400" s="12"/>
      <c r="K400" s="12">
        <v>4.0000000000000002E-4</v>
      </c>
      <c r="L400" s="12">
        <v>1E-4</v>
      </c>
      <c r="M400" s="12">
        <v>0</v>
      </c>
      <c r="N400" s="12">
        <v>1E-4</v>
      </c>
      <c r="O400" s="12">
        <v>5.0000000000000001E-4</v>
      </c>
      <c r="P400" s="12">
        <v>0</v>
      </c>
      <c r="Q400" s="12">
        <v>-5.0000000000000001E-4</v>
      </c>
      <c r="R400" s="12" t="s">
        <v>557</v>
      </c>
      <c r="S400" s="14">
        <f t="shared" si="6"/>
        <v>1</v>
      </c>
      <c r="T400" s="11">
        <v>390</v>
      </c>
      <c r="U400" s="11" t="s">
        <v>39</v>
      </c>
      <c r="V400" s="15" t="s">
        <v>40</v>
      </c>
      <c r="W400" s="15" t="s">
        <v>40</v>
      </c>
      <c r="X400" s="12" t="s">
        <v>7913</v>
      </c>
      <c r="Y400" s="29">
        <v>41016</v>
      </c>
      <c r="Z400" s="16">
        <v>1741299791</v>
      </c>
      <c r="AA400" s="16" t="s">
        <v>7914</v>
      </c>
      <c r="AB400" s="16" t="s">
        <v>7913</v>
      </c>
      <c r="AC400" s="29">
        <v>1</v>
      </c>
      <c r="AD400" s="16" t="s">
        <v>5329</v>
      </c>
      <c r="AE400" s="16" t="s">
        <v>5330</v>
      </c>
      <c r="AF400" s="16" t="s">
        <v>7915</v>
      </c>
      <c r="AG400" s="29">
        <v>9</v>
      </c>
      <c r="AH400" s="16" t="s">
        <v>7916</v>
      </c>
      <c r="AI400" s="16" t="s">
        <v>640</v>
      </c>
      <c r="AJ400" s="16" t="s">
        <v>641</v>
      </c>
      <c r="AK400" s="16">
        <v>4.2819466900806001E-4</v>
      </c>
      <c r="AL400" s="16">
        <v>5.0165055437839999E-5</v>
      </c>
      <c r="AM400" s="16">
        <v>1.1812999758868001E-5</v>
      </c>
      <c r="AN400" s="16">
        <v>2.409966767945489E-2</v>
      </c>
      <c r="AO400" s="16">
        <v>0.94531096287487137</v>
      </c>
      <c r="AP400" s="16">
        <v>0.110747704936334</v>
      </c>
      <c r="AQ400" s="16">
        <v>2.6079162083836999E-2</v>
      </c>
      <c r="AR400" s="16"/>
      <c r="AS400" s="16"/>
      <c r="AT400" s="17" t="s">
        <v>41</v>
      </c>
      <c r="AU400" s="17" t="s">
        <v>41</v>
      </c>
      <c r="AV400" s="17" t="s">
        <v>42</v>
      </c>
      <c r="AW400" s="17" t="s">
        <v>42</v>
      </c>
      <c r="AX400" s="29">
        <v>1</v>
      </c>
      <c r="AY400" s="30" t="s">
        <v>603</v>
      </c>
      <c r="AZ400" s="30"/>
      <c r="BA400" s="30"/>
      <c r="BB400" s="30"/>
      <c r="BC400" s="30"/>
    </row>
    <row r="401" spans="1:55" ht="16" x14ac:dyDescent="0.2">
      <c r="A401" s="1"/>
      <c r="B401" s="18">
        <v>21987940</v>
      </c>
      <c r="C401" s="19" t="s">
        <v>7917</v>
      </c>
      <c r="D401" s="20" t="s">
        <v>7918</v>
      </c>
      <c r="E401" s="21">
        <v>59</v>
      </c>
      <c r="F401" s="22" t="s">
        <v>591</v>
      </c>
      <c r="G401" s="22" t="s">
        <v>36</v>
      </c>
      <c r="H401" s="22">
        <v>2.44</v>
      </c>
      <c r="I401" s="23" t="s">
        <v>7919</v>
      </c>
      <c r="J401" s="22"/>
      <c r="K401" s="22">
        <v>2.9999999999999997E-4</v>
      </c>
      <c r="L401" s="22">
        <v>2.0000000000000001E-4</v>
      </c>
      <c r="M401" s="22">
        <v>0</v>
      </c>
      <c r="N401" s="22">
        <v>2.0000000000000001E-4</v>
      </c>
      <c r="O401" s="22">
        <v>5.0000000000000001E-4</v>
      </c>
      <c r="P401" s="22">
        <v>0</v>
      </c>
      <c r="Q401" s="22">
        <v>-5.0000000000000001E-4</v>
      </c>
      <c r="R401" s="22" t="s">
        <v>557</v>
      </c>
      <c r="S401" s="24">
        <f t="shared" si="6"/>
        <v>1</v>
      </c>
      <c r="T401" s="21">
        <v>392</v>
      </c>
      <c r="U401" s="21" t="s">
        <v>39</v>
      </c>
      <c r="V401" s="25" t="s">
        <v>39</v>
      </c>
      <c r="W401" s="26" t="s">
        <v>40</v>
      </c>
      <c r="X401" s="22" t="s">
        <v>7920</v>
      </c>
      <c r="Y401" s="31">
        <v>40691</v>
      </c>
      <c r="Z401" s="32">
        <v>1741265207</v>
      </c>
      <c r="AA401" s="32" t="s">
        <v>7921</v>
      </c>
      <c r="AB401" s="32" t="s">
        <v>7920</v>
      </c>
      <c r="AC401" s="31">
        <v>1</v>
      </c>
      <c r="AD401" s="32" t="s">
        <v>5329</v>
      </c>
      <c r="AE401" s="32" t="s">
        <v>5330</v>
      </c>
      <c r="AF401" s="32" t="s">
        <v>7922</v>
      </c>
      <c r="AG401" s="31">
        <v>2</v>
      </c>
      <c r="AH401" s="32" t="s">
        <v>7923</v>
      </c>
      <c r="AI401" s="32" t="s">
        <v>640</v>
      </c>
      <c r="AJ401" s="32" t="s">
        <v>641</v>
      </c>
      <c r="AK401" s="32">
        <v>2.8328164830669899E-4</v>
      </c>
      <c r="AL401" s="32">
        <v>1.9544503494492199E-4</v>
      </c>
      <c r="AM401" s="32">
        <v>3.6033191300047999E-5</v>
      </c>
      <c r="AN401" s="32">
        <v>7.0000000158192535E-2</v>
      </c>
      <c r="AO401" s="32">
        <v>0.64342618245121797</v>
      </c>
      <c r="AP401" s="32">
        <v>0.44392022379616408</v>
      </c>
      <c r="AQ401" s="32">
        <v>8.1843278088466476E-2</v>
      </c>
      <c r="AR401" s="32"/>
      <c r="AS401" s="32"/>
      <c r="AT401" s="17" t="s">
        <v>41</v>
      </c>
      <c r="AU401" s="17" t="s">
        <v>41</v>
      </c>
      <c r="AV401" s="17" t="s">
        <v>42</v>
      </c>
      <c r="AW401" s="17" t="s">
        <v>42</v>
      </c>
      <c r="AX401" s="29">
        <v>1</v>
      </c>
      <c r="AY401" s="30" t="s">
        <v>603</v>
      </c>
      <c r="AZ401" s="30"/>
      <c r="BA401" s="30"/>
      <c r="BB401" s="30"/>
      <c r="BC401" s="30"/>
    </row>
    <row r="402" spans="1:55" ht="16" x14ac:dyDescent="0.2">
      <c r="A402" s="1"/>
      <c r="B402" s="8">
        <v>21986927</v>
      </c>
      <c r="C402" s="9" t="s">
        <v>3070</v>
      </c>
      <c r="D402" s="10" t="s">
        <v>7924</v>
      </c>
      <c r="E402" s="11">
        <v>239</v>
      </c>
      <c r="F402" s="12"/>
      <c r="G402" s="12" t="s">
        <v>36</v>
      </c>
      <c r="H402" s="12">
        <v>3.39</v>
      </c>
      <c r="I402" s="13" t="s">
        <v>7925</v>
      </c>
      <c r="J402" s="12"/>
      <c r="K402" s="12">
        <v>5.0000000000000001E-4</v>
      </c>
      <c r="L402" s="12">
        <v>0</v>
      </c>
      <c r="M402" s="12">
        <v>0</v>
      </c>
      <c r="N402" s="12">
        <v>0</v>
      </c>
      <c r="O402" s="12">
        <v>5.0000000000000001E-4</v>
      </c>
      <c r="P402" s="12">
        <v>0</v>
      </c>
      <c r="Q402" s="12">
        <v>-5.0000000000000001E-4</v>
      </c>
      <c r="R402" s="12" t="s">
        <v>557</v>
      </c>
      <c r="S402" s="14">
        <f t="shared" si="6"/>
        <v>1</v>
      </c>
      <c r="T402" s="11">
        <v>393</v>
      </c>
      <c r="U402" s="11" t="s">
        <v>39</v>
      </c>
      <c r="V402" s="27" t="s">
        <v>39</v>
      </c>
      <c r="W402" s="15" t="s">
        <v>40</v>
      </c>
      <c r="X402" s="12"/>
      <c r="Y402" s="29">
        <v>40530</v>
      </c>
      <c r="Z402" s="16"/>
      <c r="AA402" s="16"/>
      <c r="AB402" s="16"/>
      <c r="AC402" s="29"/>
      <c r="AD402" s="16"/>
      <c r="AE402" s="16"/>
      <c r="AF402" s="16"/>
      <c r="AG402" s="29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7" t="s">
        <v>41</v>
      </c>
      <c r="AU402" s="17" t="s">
        <v>41</v>
      </c>
      <c r="AV402" s="17" t="s">
        <v>42</v>
      </c>
      <c r="AW402" s="17" t="s">
        <v>42</v>
      </c>
      <c r="AX402" s="29"/>
      <c r="AY402" s="30"/>
      <c r="AZ402" s="30"/>
      <c r="BA402" s="30"/>
      <c r="BB402" s="30"/>
      <c r="BC402" s="30"/>
    </row>
    <row r="403" spans="1:55" ht="16" x14ac:dyDescent="0.2">
      <c r="A403" s="1"/>
      <c r="B403" s="18">
        <v>21990507</v>
      </c>
      <c r="C403" s="19" t="s">
        <v>7926</v>
      </c>
      <c r="D403" s="20" t="s">
        <v>7927</v>
      </c>
      <c r="E403" s="21">
        <v>73</v>
      </c>
      <c r="F403" s="22" t="s">
        <v>616</v>
      </c>
      <c r="G403" s="22" t="s">
        <v>36</v>
      </c>
      <c r="H403" s="22">
        <v>1.46</v>
      </c>
      <c r="I403" s="23" t="s">
        <v>7928</v>
      </c>
      <c r="J403" s="22"/>
      <c r="K403" s="22">
        <v>2.0000000000000001E-4</v>
      </c>
      <c r="L403" s="22">
        <v>2.9999999999999997E-4</v>
      </c>
      <c r="M403" s="22">
        <v>0</v>
      </c>
      <c r="N403" s="22">
        <v>2.9999999999999997E-4</v>
      </c>
      <c r="O403" s="22">
        <v>5.0000000000000001E-4</v>
      </c>
      <c r="P403" s="22">
        <v>0</v>
      </c>
      <c r="Q403" s="22">
        <v>-5.0000000000000001E-4</v>
      </c>
      <c r="R403" s="22" t="s">
        <v>557</v>
      </c>
      <c r="S403" s="24">
        <f t="shared" si="6"/>
        <v>1</v>
      </c>
      <c r="T403" s="21">
        <v>394</v>
      </c>
      <c r="U403" s="21" t="s">
        <v>39</v>
      </c>
      <c r="V403" s="26" t="s">
        <v>40</v>
      </c>
      <c r="W403" s="26" t="s">
        <v>40</v>
      </c>
      <c r="X403" s="22" t="s">
        <v>7929</v>
      </c>
      <c r="Y403" s="31">
        <v>40973</v>
      </c>
      <c r="Z403" s="32">
        <v>1741296215</v>
      </c>
      <c r="AA403" s="32" t="s">
        <v>7930</v>
      </c>
      <c r="AB403" s="32" t="s">
        <v>7931</v>
      </c>
      <c r="AC403" s="31">
        <v>1</v>
      </c>
      <c r="AD403" s="32" t="s">
        <v>5329</v>
      </c>
      <c r="AE403" s="32" t="s">
        <v>5330</v>
      </c>
      <c r="AF403" s="32" t="s">
        <v>7932</v>
      </c>
      <c r="AG403" s="31">
        <v>3</v>
      </c>
      <c r="AH403" s="32" t="s">
        <v>7933</v>
      </c>
      <c r="AI403" s="32" t="s">
        <v>640</v>
      </c>
      <c r="AJ403" s="32" t="s">
        <v>641</v>
      </c>
      <c r="AK403" s="32">
        <v>1.9211611928946699E-4</v>
      </c>
      <c r="AL403" s="32">
        <v>2.9018493555815099E-4</v>
      </c>
      <c r="AM403" s="32">
        <v>3.5908660458878E-5</v>
      </c>
      <c r="AN403" s="32">
        <v>6.9293684387294371E-2</v>
      </c>
      <c r="AO403" s="32">
        <v>0.42523736590916872</v>
      </c>
      <c r="AP403" s="32">
        <v>0.64230673656978987</v>
      </c>
      <c r="AQ403" s="32">
        <v>7.9481639767315357E-2</v>
      </c>
      <c r="AR403" s="32"/>
      <c r="AS403" s="32"/>
      <c r="AT403" s="17" t="s">
        <v>41</v>
      </c>
      <c r="AU403" s="17" t="s">
        <v>41</v>
      </c>
      <c r="AV403" s="17" t="s">
        <v>42</v>
      </c>
      <c r="AW403" s="17" t="s">
        <v>42</v>
      </c>
      <c r="AX403" s="29">
        <v>2</v>
      </c>
      <c r="AY403" s="30" t="s">
        <v>603</v>
      </c>
      <c r="AZ403" s="30" t="s">
        <v>624</v>
      </c>
      <c r="BA403" s="30"/>
      <c r="BB403" s="30"/>
      <c r="BC403" s="30"/>
    </row>
    <row r="404" spans="1:55" ht="16" x14ac:dyDescent="0.2">
      <c r="A404" s="1"/>
      <c r="B404" s="8">
        <v>21987120</v>
      </c>
      <c r="C404" s="9" t="s">
        <v>7934</v>
      </c>
      <c r="D404" s="10" t="s">
        <v>7935</v>
      </c>
      <c r="E404" s="11">
        <v>129</v>
      </c>
      <c r="F404" s="12" t="s">
        <v>591</v>
      </c>
      <c r="G404" s="12" t="s">
        <v>36</v>
      </c>
      <c r="H404" s="12">
        <v>3.33</v>
      </c>
      <c r="I404" s="13" t="s">
        <v>7936</v>
      </c>
      <c r="J404" s="12"/>
      <c r="K404" s="12">
        <v>4.0000000000000002E-4</v>
      </c>
      <c r="L404" s="12">
        <v>0</v>
      </c>
      <c r="M404" s="12">
        <v>0</v>
      </c>
      <c r="N404" s="12">
        <v>0</v>
      </c>
      <c r="O404" s="12">
        <v>5.0000000000000001E-4</v>
      </c>
      <c r="P404" s="12">
        <v>-1E-4</v>
      </c>
      <c r="Q404" s="12">
        <v>-5.0000000000000001E-4</v>
      </c>
      <c r="R404" s="12" t="s">
        <v>7784</v>
      </c>
      <c r="S404" s="14">
        <f t="shared" si="6"/>
        <v>-4</v>
      </c>
      <c r="T404" s="11">
        <v>395</v>
      </c>
      <c r="U404" s="11" t="s">
        <v>39</v>
      </c>
      <c r="V404" s="27" t="s">
        <v>39</v>
      </c>
      <c r="W404" s="15" t="s">
        <v>40</v>
      </c>
      <c r="X404" s="12" t="s">
        <v>7937</v>
      </c>
      <c r="Y404" s="29">
        <v>40564</v>
      </c>
      <c r="Z404" s="16">
        <v>1741255295</v>
      </c>
      <c r="AA404" s="16" t="s">
        <v>7938</v>
      </c>
      <c r="AB404" s="16" t="s">
        <v>7937</v>
      </c>
      <c r="AC404" s="29">
        <v>1</v>
      </c>
      <c r="AD404" s="16" t="s">
        <v>5329</v>
      </c>
      <c r="AE404" s="16" t="s">
        <v>5330</v>
      </c>
      <c r="AF404" s="16" t="s">
        <v>7939</v>
      </c>
      <c r="AG404" s="29">
        <v>5</v>
      </c>
      <c r="AH404" s="16" t="s">
        <v>7940</v>
      </c>
      <c r="AI404" s="16" t="s">
        <v>640</v>
      </c>
      <c r="AJ404" s="16" t="s">
        <v>641</v>
      </c>
      <c r="AK404" s="16">
        <v>4.3616132875042902E-4</v>
      </c>
      <c r="AL404" s="16">
        <v>4.7746708210755001E-5</v>
      </c>
      <c r="AM404" s="16">
        <v>2.7622567992416E-5</v>
      </c>
      <c r="AN404" s="16">
        <v>5.3999834467229169E-2</v>
      </c>
      <c r="AO404" s="16">
        <v>0.99494676452664643</v>
      </c>
      <c r="AP404" s="16">
        <v>0.108917113278218</v>
      </c>
      <c r="AQ404" s="16">
        <v>6.3011053113554066E-2</v>
      </c>
      <c r="AR404" s="16"/>
      <c r="AS404" s="16"/>
      <c r="AT404" s="17" t="s">
        <v>41</v>
      </c>
      <c r="AU404" s="17" t="s">
        <v>41</v>
      </c>
      <c r="AV404" s="17" t="s">
        <v>42</v>
      </c>
      <c r="AW404" s="17" t="s">
        <v>42</v>
      </c>
      <c r="AX404" s="29">
        <v>1</v>
      </c>
      <c r="AY404" s="30" t="s">
        <v>603</v>
      </c>
      <c r="AZ404" s="30"/>
      <c r="BA404" s="30"/>
      <c r="BB404" s="30"/>
      <c r="BC404" s="30"/>
    </row>
    <row r="405" spans="1:55" ht="16" x14ac:dyDescent="0.2">
      <c r="A405" s="1"/>
      <c r="B405" s="18">
        <v>21989385</v>
      </c>
      <c r="C405" s="19" t="s">
        <v>90</v>
      </c>
      <c r="D405" s="20" t="s">
        <v>7941</v>
      </c>
      <c r="E405" s="21">
        <v>99</v>
      </c>
      <c r="F405" s="22" t="s">
        <v>591</v>
      </c>
      <c r="G405" s="22" t="s">
        <v>45</v>
      </c>
      <c r="H405" s="22">
        <v>1.83</v>
      </c>
      <c r="I405" s="23" t="s">
        <v>7942</v>
      </c>
      <c r="J405" s="22"/>
      <c r="K405" s="22">
        <v>2.9999999999999997E-4</v>
      </c>
      <c r="L405" s="22">
        <v>2.0000000000000001E-4</v>
      </c>
      <c r="M405" s="22">
        <v>0</v>
      </c>
      <c r="N405" s="22">
        <v>2.0000000000000001E-4</v>
      </c>
      <c r="O405" s="22">
        <v>5.0000000000000001E-4</v>
      </c>
      <c r="P405" s="22">
        <v>0</v>
      </c>
      <c r="Q405" s="22">
        <v>-5.0000000000000001E-4</v>
      </c>
      <c r="R405" s="22" t="s">
        <v>557</v>
      </c>
      <c r="S405" s="24">
        <f t="shared" si="6"/>
        <v>1</v>
      </c>
      <c r="T405" s="21">
        <v>396</v>
      </c>
      <c r="U405" s="21" t="s">
        <v>39</v>
      </c>
      <c r="V405" s="25" t="s">
        <v>39</v>
      </c>
      <c r="W405" s="26" t="s">
        <v>40</v>
      </c>
      <c r="X405" s="22" t="s">
        <v>7943</v>
      </c>
      <c r="Y405" s="31">
        <v>40861</v>
      </c>
      <c r="Z405" s="32">
        <v>1741282643</v>
      </c>
      <c r="AA405" s="32" t="s">
        <v>7944</v>
      </c>
      <c r="AB405" s="32" t="s">
        <v>7943</v>
      </c>
      <c r="AC405" s="31">
        <v>1</v>
      </c>
      <c r="AD405" s="32" t="s">
        <v>5329</v>
      </c>
      <c r="AE405" s="32" t="s">
        <v>5330</v>
      </c>
      <c r="AF405" s="32" t="s">
        <v>7945</v>
      </c>
      <c r="AG405" s="31">
        <v>2</v>
      </c>
      <c r="AH405" s="32" t="s">
        <v>7946</v>
      </c>
      <c r="AI405" s="32" t="s">
        <v>601</v>
      </c>
      <c r="AJ405" s="32" t="s">
        <v>602</v>
      </c>
      <c r="AK405" s="32">
        <v>3.04623594238323E-4</v>
      </c>
      <c r="AL405" s="32">
        <v>1.8050759158624199E-4</v>
      </c>
      <c r="AM405" s="32">
        <v>9.1440927444570007E-6</v>
      </c>
      <c r="AN405" s="32">
        <v>1.8500000183966501E-2</v>
      </c>
      <c r="AO405" s="32">
        <v>0.66760623916710238</v>
      </c>
      <c r="AP405" s="32">
        <v>0.39559639055969698</v>
      </c>
      <c r="AQ405" s="32">
        <v>2.0039988639048541E-2</v>
      </c>
      <c r="AR405" s="32"/>
      <c r="AS405" s="32"/>
      <c r="AT405" s="17" t="s">
        <v>41</v>
      </c>
      <c r="AU405" s="17" t="s">
        <v>41</v>
      </c>
      <c r="AV405" s="17" t="s">
        <v>42</v>
      </c>
      <c r="AW405" s="17" t="s">
        <v>42</v>
      </c>
      <c r="AX405" s="29">
        <v>1</v>
      </c>
      <c r="AY405" s="30" t="s">
        <v>603</v>
      </c>
      <c r="AZ405" s="30"/>
      <c r="BA405" s="30"/>
      <c r="BB405" s="30"/>
      <c r="BC405" s="30"/>
    </row>
    <row r="406" spans="1:55" ht="16" x14ac:dyDescent="0.2">
      <c r="A406" s="1"/>
      <c r="B406" s="8">
        <v>21992430</v>
      </c>
      <c r="C406" s="9" t="s">
        <v>7947</v>
      </c>
      <c r="D406" s="10" t="s">
        <v>7948</v>
      </c>
      <c r="E406" s="11">
        <v>28</v>
      </c>
      <c r="F406" s="12" t="s">
        <v>591</v>
      </c>
      <c r="G406" s="12" t="s">
        <v>36</v>
      </c>
      <c r="H406" s="12">
        <v>3.54</v>
      </c>
      <c r="I406" s="13" t="s">
        <v>7949</v>
      </c>
      <c r="J406" s="12"/>
      <c r="K406" s="12">
        <v>2.0000000000000001E-4</v>
      </c>
      <c r="L406" s="12">
        <v>2.9999999999999997E-4</v>
      </c>
      <c r="M406" s="12">
        <v>0</v>
      </c>
      <c r="N406" s="12">
        <v>2.9999999999999997E-4</v>
      </c>
      <c r="O406" s="12">
        <v>5.0000000000000001E-4</v>
      </c>
      <c r="P406" s="12">
        <v>0</v>
      </c>
      <c r="Q406" s="12">
        <v>-5.0000000000000001E-4</v>
      </c>
      <c r="R406" s="12" t="s">
        <v>557</v>
      </c>
      <c r="S406" s="14">
        <f t="shared" si="6"/>
        <v>1</v>
      </c>
      <c r="T406" s="11">
        <v>396</v>
      </c>
      <c r="U406" s="11" t="s">
        <v>39</v>
      </c>
      <c r="V406" s="27" t="s">
        <v>39</v>
      </c>
      <c r="W406" s="15" t="s">
        <v>40</v>
      </c>
      <c r="X406" s="12" t="s">
        <v>7950</v>
      </c>
      <c r="Y406" s="29">
        <v>41228</v>
      </c>
      <c r="Z406" s="16">
        <v>1741319447</v>
      </c>
      <c r="AA406" s="16" t="s">
        <v>7951</v>
      </c>
      <c r="AB406" s="16" t="s">
        <v>7950</v>
      </c>
      <c r="AC406" s="29">
        <v>1</v>
      </c>
      <c r="AD406" s="16" t="s">
        <v>5329</v>
      </c>
      <c r="AE406" s="16" t="s">
        <v>5330</v>
      </c>
      <c r="AF406" s="16" t="s">
        <v>7952</v>
      </c>
      <c r="AG406" s="29">
        <v>5</v>
      </c>
      <c r="AH406" s="16" t="s">
        <v>7953</v>
      </c>
      <c r="AI406" s="16" t="s">
        <v>640</v>
      </c>
      <c r="AJ406" s="16" t="s">
        <v>641</v>
      </c>
      <c r="AK406" s="16">
        <v>1.63759916538101E-4</v>
      </c>
      <c r="AL406" s="16">
        <v>3.2167563690916202E-4</v>
      </c>
      <c r="AM406" s="16">
        <v>5.7435617352990812E-5</v>
      </c>
      <c r="AN406" s="16">
        <v>0.1057997190536462</v>
      </c>
      <c r="AO406" s="16">
        <v>0.35171800563111838</v>
      </c>
      <c r="AP406" s="16">
        <v>0.69088404455486441</v>
      </c>
      <c r="AQ406" s="16">
        <v>0.1233582748125419</v>
      </c>
      <c r="AR406" s="16"/>
      <c r="AS406" s="16"/>
      <c r="AT406" s="17" t="s">
        <v>41</v>
      </c>
      <c r="AU406" s="17" t="s">
        <v>41</v>
      </c>
      <c r="AV406" s="17" t="s">
        <v>42</v>
      </c>
      <c r="AW406" s="17" t="s">
        <v>42</v>
      </c>
      <c r="AX406" s="29">
        <v>1</v>
      </c>
      <c r="AY406" s="30" t="s">
        <v>603</v>
      </c>
      <c r="AZ406" s="30"/>
      <c r="BA406" s="30"/>
      <c r="BB406" s="30"/>
      <c r="BC406" s="30"/>
    </row>
    <row r="407" spans="1:55" ht="16" x14ac:dyDescent="0.2">
      <c r="A407" s="1"/>
      <c r="B407" s="18">
        <v>21988332</v>
      </c>
      <c r="C407" s="19" t="s">
        <v>7954</v>
      </c>
      <c r="D407" s="20" t="s">
        <v>7955</v>
      </c>
      <c r="E407" s="21">
        <v>63</v>
      </c>
      <c r="F407" s="22" t="s">
        <v>591</v>
      </c>
      <c r="G407" s="22" t="s">
        <v>45</v>
      </c>
      <c r="H407" s="22">
        <v>2.37</v>
      </c>
      <c r="I407" s="23" t="s">
        <v>6320</v>
      </c>
      <c r="J407" s="22"/>
      <c r="K407" s="22">
        <v>2.0000000000000001E-4</v>
      </c>
      <c r="L407" s="22">
        <v>2.9999999999999997E-4</v>
      </c>
      <c r="M407" s="22">
        <v>0</v>
      </c>
      <c r="N407" s="22">
        <v>2.9999999999999997E-4</v>
      </c>
      <c r="O407" s="22">
        <v>5.0000000000000001E-4</v>
      </c>
      <c r="P407" s="22">
        <v>0</v>
      </c>
      <c r="Q407" s="22">
        <v>-5.0000000000000001E-4</v>
      </c>
      <c r="R407" s="22" t="s">
        <v>557</v>
      </c>
      <c r="S407" s="24">
        <f t="shared" si="6"/>
        <v>1</v>
      </c>
      <c r="T407" s="21">
        <v>398</v>
      </c>
      <c r="U407" s="21" t="s">
        <v>39</v>
      </c>
      <c r="V407" s="25" t="s">
        <v>39</v>
      </c>
      <c r="W407" s="26" t="s">
        <v>40</v>
      </c>
      <c r="X407" s="22" t="s">
        <v>7956</v>
      </c>
      <c r="Y407" s="31">
        <v>40756</v>
      </c>
      <c r="Z407" s="32">
        <v>1741269923</v>
      </c>
      <c r="AA407" s="32" t="s">
        <v>7957</v>
      </c>
      <c r="AB407" s="32" t="s">
        <v>7956</v>
      </c>
      <c r="AC407" s="31">
        <v>1</v>
      </c>
      <c r="AD407" s="32" t="s">
        <v>5329</v>
      </c>
      <c r="AE407" s="32" t="s">
        <v>5330</v>
      </c>
      <c r="AF407" s="32" t="s">
        <v>7958</v>
      </c>
      <c r="AG407" s="31">
        <v>2</v>
      </c>
      <c r="AH407" s="32" t="s">
        <v>7959</v>
      </c>
      <c r="AI407" s="32" t="s">
        <v>601</v>
      </c>
      <c r="AJ407" s="32" t="s">
        <v>602</v>
      </c>
      <c r="AK407" s="32">
        <v>1.8877709034048799E-4</v>
      </c>
      <c r="AL407" s="32">
        <v>3.0336301596778597E-4</v>
      </c>
      <c r="AM407" s="32">
        <v>3.7041639826765998E-5</v>
      </c>
      <c r="AN407" s="32">
        <v>6.9997954572895413E-2</v>
      </c>
      <c r="AO407" s="32">
        <v>0.42437213765190668</v>
      </c>
      <c r="AP407" s="32">
        <v>0.68196205026033063</v>
      </c>
      <c r="AQ407" s="32">
        <v>8.3269849360768866E-2</v>
      </c>
      <c r="AR407" s="32"/>
      <c r="AS407" s="32"/>
      <c r="AT407" s="17" t="s">
        <v>41</v>
      </c>
      <c r="AU407" s="17" t="s">
        <v>41</v>
      </c>
      <c r="AV407" s="17" t="s">
        <v>42</v>
      </c>
      <c r="AW407" s="17" t="s">
        <v>42</v>
      </c>
      <c r="AX407" s="29">
        <v>1</v>
      </c>
      <c r="AY407" s="30" t="s">
        <v>603</v>
      </c>
      <c r="AZ407" s="30"/>
      <c r="BA407" s="30"/>
      <c r="BB407" s="30"/>
      <c r="BC407" s="30"/>
    </row>
    <row r="408" spans="1:55" ht="16" x14ac:dyDescent="0.2">
      <c r="A408" s="1"/>
      <c r="B408" s="8">
        <v>21984708</v>
      </c>
      <c r="C408" s="9" t="s">
        <v>7960</v>
      </c>
      <c r="D408" s="10" t="s">
        <v>7961</v>
      </c>
      <c r="E408" s="11">
        <v>45</v>
      </c>
      <c r="F408" s="12" t="s">
        <v>591</v>
      </c>
      <c r="G408" s="12" t="s">
        <v>88</v>
      </c>
      <c r="H408" s="12">
        <v>0.9</v>
      </c>
      <c r="I408" s="13" t="s">
        <v>7962</v>
      </c>
      <c r="J408" s="12"/>
      <c r="K408" s="12">
        <v>2.0000000000000001E-4</v>
      </c>
      <c r="L408" s="12">
        <v>2.9999999999999997E-4</v>
      </c>
      <c r="M408" s="12">
        <v>0</v>
      </c>
      <c r="N408" s="12">
        <v>2.9999999999999997E-4</v>
      </c>
      <c r="O408" s="12">
        <v>5.0000000000000001E-4</v>
      </c>
      <c r="P408" s="12">
        <v>0</v>
      </c>
      <c r="Q408" s="12">
        <v>-5.0000000000000001E-4</v>
      </c>
      <c r="R408" s="12" t="s">
        <v>557</v>
      </c>
      <c r="S408" s="14">
        <f t="shared" si="6"/>
        <v>1</v>
      </c>
      <c r="T408" s="11">
        <v>399</v>
      </c>
      <c r="U408" s="11" t="s">
        <v>39</v>
      </c>
      <c r="V408" s="27" t="s">
        <v>39</v>
      </c>
      <c r="W408" s="15" t="s">
        <v>40</v>
      </c>
      <c r="X408" s="12" t="s">
        <v>7963</v>
      </c>
      <c r="Y408" s="29">
        <v>40257</v>
      </c>
      <c r="Z408" s="16">
        <v>1741226183</v>
      </c>
      <c r="AA408" s="16" t="s">
        <v>7964</v>
      </c>
      <c r="AB408" s="16" t="s">
        <v>7963</v>
      </c>
      <c r="AC408" s="29">
        <v>1</v>
      </c>
      <c r="AD408" s="16" t="s">
        <v>5329</v>
      </c>
      <c r="AE408" s="16" t="s">
        <v>5330</v>
      </c>
      <c r="AF408" s="16" t="s">
        <v>1551</v>
      </c>
      <c r="AG408" s="29">
        <v>4</v>
      </c>
      <c r="AH408" s="16" t="s">
        <v>7965</v>
      </c>
      <c r="AI408" s="16" t="s">
        <v>612</v>
      </c>
      <c r="AJ408" s="16" t="s">
        <v>613</v>
      </c>
      <c r="AK408" s="16">
        <v>1.6436862101988899E-4</v>
      </c>
      <c r="AL408" s="16">
        <v>3.29426576367174E-4</v>
      </c>
      <c r="AM408" s="16">
        <v>6.6380207161032996E-5</v>
      </c>
      <c r="AN408" s="16">
        <v>0.11849896768420801</v>
      </c>
      <c r="AO408" s="16">
        <v>0.37145305995516792</v>
      </c>
      <c r="AP408" s="16">
        <v>0.74446393151485368</v>
      </c>
      <c r="AQ408" s="16">
        <v>0.150011181680718</v>
      </c>
      <c r="AR408" s="16"/>
      <c r="AS408" s="16"/>
      <c r="AT408" s="17" t="s">
        <v>41</v>
      </c>
      <c r="AU408" s="17" t="s">
        <v>41</v>
      </c>
      <c r="AV408" s="17" t="s">
        <v>42</v>
      </c>
      <c r="AW408" s="17" t="s">
        <v>42</v>
      </c>
      <c r="AX408" s="29">
        <v>1</v>
      </c>
      <c r="AY408" s="30" t="s">
        <v>603</v>
      </c>
      <c r="AZ408" s="30"/>
      <c r="BA408" s="30"/>
      <c r="BB408" s="30"/>
      <c r="BC408" s="30"/>
    </row>
    <row r="409" spans="1:55" ht="16" x14ac:dyDescent="0.2">
      <c r="A409" s="1"/>
      <c r="B409" s="18">
        <v>21986517</v>
      </c>
      <c r="C409" s="19" t="s">
        <v>7966</v>
      </c>
      <c r="D409" s="20" t="s">
        <v>7967</v>
      </c>
      <c r="E409" s="21">
        <v>34</v>
      </c>
      <c r="F409" s="22" t="s">
        <v>616</v>
      </c>
      <c r="G409" s="22" t="s">
        <v>36</v>
      </c>
      <c r="H409" s="22">
        <v>3.65</v>
      </c>
      <c r="I409" s="23" t="s">
        <v>7968</v>
      </c>
      <c r="J409" s="22"/>
      <c r="K409" s="22">
        <v>2.0000000000000001E-4</v>
      </c>
      <c r="L409" s="22">
        <v>2.9999999999999997E-4</v>
      </c>
      <c r="M409" s="22">
        <v>0</v>
      </c>
      <c r="N409" s="22">
        <v>2.9999999999999997E-4</v>
      </c>
      <c r="O409" s="22">
        <v>5.0000000000000001E-4</v>
      </c>
      <c r="P409" s="22">
        <v>0</v>
      </c>
      <c r="Q409" s="22">
        <v>-5.0000000000000001E-4</v>
      </c>
      <c r="R409" s="22" t="s">
        <v>557</v>
      </c>
      <c r="S409" s="24">
        <f t="shared" si="6"/>
        <v>1</v>
      </c>
      <c r="T409" s="21">
        <v>400</v>
      </c>
      <c r="U409" s="21" t="s">
        <v>39</v>
      </c>
      <c r="V409" s="26" t="s">
        <v>40</v>
      </c>
      <c r="W409" s="26" t="s">
        <v>40</v>
      </c>
      <c r="X409" s="22" t="s">
        <v>7969</v>
      </c>
      <c r="Y409" s="31">
        <v>40468</v>
      </c>
      <c r="Z409" s="32">
        <v>1741248023</v>
      </c>
      <c r="AA409" s="32" t="s">
        <v>7970</v>
      </c>
      <c r="AB409" s="32" t="s">
        <v>7971</v>
      </c>
      <c r="AC409" s="31">
        <v>1</v>
      </c>
      <c r="AD409" s="32" t="s">
        <v>5329</v>
      </c>
      <c r="AE409" s="32" t="s">
        <v>5330</v>
      </c>
      <c r="AF409" s="32" t="s">
        <v>7972</v>
      </c>
      <c r="AG409" s="31">
        <v>5</v>
      </c>
      <c r="AH409" s="32" t="s">
        <v>7973</v>
      </c>
      <c r="AI409" s="32" t="s">
        <v>640</v>
      </c>
      <c r="AJ409" s="32" t="s">
        <v>641</v>
      </c>
      <c r="AK409" s="32">
        <v>2.2911519014839199E-4</v>
      </c>
      <c r="AL409" s="32">
        <v>2.6737603775128799E-4</v>
      </c>
      <c r="AM409" s="32">
        <v>1.8177554051889998E-5</v>
      </c>
      <c r="AN409" s="32">
        <v>3.5318936545874473E-2</v>
      </c>
      <c r="AO409" s="32">
        <v>0.52356699617050095</v>
      </c>
      <c r="AP409" s="32">
        <v>0.6109995100837482</v>
      </c>
      <c r="AQ409" s="32">
        <v>4.1538788268516549E-2</v>
      </c>
      <c r="AR409" s="32"/>
      <c r="AS409" s="32"/>
      <c r="AT409" s="17" t="s">
        <v>41</v>
      </c>
      <c r="AU409" s="17" t="s">
        <v>41</v>
      </c>
      <c r="AV409" s="17" t="s">
        <v>42</v>
      </c>
      <c r="AW409" s="17" t="s">
        <v>42</v>
      </c>
      <c r="AX409" s="29">
        <v>2</v>
      </c>
      <c r="AY409" s="30" t="s">
        <v>603</v>
      </c>
      <c r="AZ409" s="30" t="s">
        <v>624</v>
      </c>
      <c r="BA409" s="30"/>
      <c r="BB409" s="30"/>
      <c r="BC409" s="30"/>
    </row>
    <row r="410" spans="1:55" ht="16" x14ac:dyDescent="0.2">
      <c r="A410" s="1"/>
      <c r="B410" s="8">
        <v>21988986</v>
      </c>
      <c r="C410" s="9" t="s">
        <v>7974</v>
      </c>
      <c r="D410" s="10" t="s">
        <v>7975</v>
      </c>
      <c r="E410" s="11">
        <v>25</v>
      </c>
      <c r="F410" s="12" t="s">
        <v>591</v>
      </c>
      <c r="G410" s="12" t="s">
        <v>36</v>
      </c>
      <c r="H410" s="12">
        <v>1.96</v>
      </c>
      <c r="I410" s="13" t="s">
        <v>7976</v>
      </c>
      <c r="J410" s="12"/>
      <c r="K410" s="12">
        <v>4.0000000000000002E-4</v>
      </c>
      <c r="L410" s="12">
        <v>1E-4</v>
      </c>
      <c r="M410" s="12">
        <v>0</v>
      </c>
      <c r="N410" s="12">
        <v>1E-4</v>
      </c>
      <c r="O410" s="12">
        <v>5.0000000000000001E-4</v>
      </c>
      <c r="P410" s="12">
        <v>0</v>
      </c>
      <c r="Q410" s="12">
        <v>-5.0000000000000001E-4</v>
      </c>
      <c r="R410" s="12" t="s">
        <v>557</v>
      </c>
      <c r="S410" s="14">
        <f t="shared" si="6"/>
        <v>1</v>
      </c>
      <c r="T410" s="11">
        <v>401</v>
      </c>
      <c r="U410" s="11" t="s">
        <v>39</v>
      </c>
      <c r="V410" s="27" t="s">
        <v>39</v>
      </c>
      <c r="W410" s="15" t="s">
        <v>40</v>
      </c>
      <c r="X410" s="12" t="s">
        <v>7977</v>
      </c>
      <c r="Y410" s="29">
        <v>40823</v>
      </c>
      <c r="Z410" s="16">
        <v>1741277819</v>
      </c>
      <c r="AA410" s="16" t="s">
        <v>7978</v>
      </c>
      <c r="AB410" s="16" t="s">
        <v>7977</v>
      </c>
      <c r="AC410" s="29">
        <v>1</v>
      </c>
      <c r="AD410" s="16" t="s">
        <v>5329</v>
      </c>
      <c r="AE410" s="16" t="s">
        <v>5330</v>
      </c>
      <c r="AF410" s="16" t="s">
        <v>3587</v>
      </c>
      <c r="AG410" s="29">
        <v>3</v>
      </c>
      <c r="AH410" s="16" t="s">
        <v>7979</v>
      </c>
      <c r="AI410" s="16" t="s">
        <v>640</v>
      </c>
      <c r="AJ410" s="16" t="s">
        <v>641</v>
      </c>
      <c r="AK410" s="16">
        <v>4.1618106731454403E-4</v>
      </c>
      <c r="AL410" s="16">
        <v>8.1005400130949005E-5</v>
      </c>
      <c r="AM410" s="16">
        <v>4.6163289278291003E-5</v>
      </c>
      <c r="AN410" s="16">
        <v>8.4960540990466404E-2</v>
      </c>
      <c r="AO410" s="16">
        <v>0.93808631542047216</v>
      </c>
      <c r="AP410" s="16">
        <v>0.18258893377427651</v>
      </c>
      <c r="AQ410" s="16">
        <v>0.10405362797061581</v>
      </c>
      <c r="AR410" s="16"/>
      <c r="AS410" s="16"/>
      <c r="AT410" s="17" t="s">
        <v>41</v>
      </c>
      <c r="AU410" s="17" t="s">
        <v>41</v>
      </c>
      <c r="AV410" s="17" t="s">
        <v>42</v>
      </c>
      <c r="AW410" s="17" t="s">
        <v>42</v>
      </c>
      <c r="AX410" s="29">
        <v>1</v>
      </c>
      <c r="AY410" s="30" t="s">
        <v>603</v>
      </c>
      <c r="AZ410" s="30"/>
      <c r="BA410" s="30"/>
      <c r="BB410" s="30"/>
      <c r="BC410" s="30"/>
    </row>
    <row r="411" spans="1:55" ht="16" x14ac:dyDescent="0.2">
      <c r="A411" s="1"/>
      <c r="B411" s="18">
        <v>21986929</v>
      </c>
      <c r="C411" s="19" t="s">
        <v>7980</v>
      </c>
      <c r="D411" s="20" t="s">
        <v>7981</v>
      </c>
      <c r="E411" s="21">
        <v>87</v>
      </c>
      <c r="F411" s="22" t="s">
        <v>591</v>
      </c>
      <c r="G411" s="22" t="s">
        <v>36</v>
      </c>
      <c r="H411" s="22">
        <v>3.39</v>
      </c>
      <c r="I411" s="23" t="s">
        <v>7982</v>
      </c>
      <c r="J411" s="22"/>
      <c r="K411" s="22">
        <v>2.0000000000000001E-4</v>
      </c>
      <c r="L411" s="22">
        <v>2.9999999999999997E-4</v>
      </c>
      <c r="M411" s="22">
        <v>0</v>
      </c>
      <c r="N411" s="22">
        <v>2.9999999999999997E-4</v>
      </c>
      <c r="O411" s="22">
        <v>5.0000000000000001E-4</v>
      </c>
      <c r="P411" s="22">
        <v>0</v>
      </c>
      <c r="Q411" s="22">
        <v>-5.0000000000000001E-4</v>
      </c>
      <c r="R411" s="22" t="s">
        <v>557</v>
      </c>
      <c r="S411" s="24">
        <f t="shared" si="6"/>
        <v>1</v>
      </c>
      <c r="T411" s="21">
        <v>402</v>
      </c>
      <c r="U411" s="21" t="s">
        <v>39</v>
      </c>
      <c r="V411" s="25" t="s">
        <v>39</v>
      </c>
      <c r="W411" s="26" t="s">
        <v>40</v>
      </c>
      <c r="X411" s="22" t="s">
        <v>7983</v>
      </c>
      <c r="Y411" s="31">
        <v>40531</v>
      </c>
      <c r="Z411" s="32">
        <v>1741253003</v>
      </c>
      <c r="AA411" s="32" t="s">
        <v>7984</v>
      </c>
      <c r="AB411" s="32" t="s">
        <v>7983</v>
      </c>
      <c r="AC411" s="31">
        <v>1</v>
      </c>
      <c r="AD411" s="32" t="s">
        <v>5329</v>
      </c>
      <c r="AE411" s="32" t="s">
        <v>5330</v>
      </c>
      <c r="AF411" s="32" t="s">
        <v>7985</v>
      </c>
      <c r="AG411" s="31">
        <v>5</v>
      </c>
      <c r="AH411" s="32" t="s">
        <v>7986</v>
      </c>
      <c r="AI411" s="32" t="s">
        <v>640</v>
      </c>
      <c r="AJ411" s="32" t="s">
        <v>641</v>
      </c>
      <c r="AK411" s="32">
        <v>2.3613431479630199E-4</v>
      </c>
      <c r="AL411" s="32">
        <v>2.62831200310782E-4</v>
      </c>
      <c r="AM411" s="32">
        <v>1.4373455627508E-5</v>
      </c>
      <c r="AN411" s="32">
        <v>2.799993074155168E-2</v>
      </c>
      <c r="AO411" s="32">
        <v>0.54075056278765876</v>
      </c>
      <c r="AP411" s="32">
        <v>0.60188676774408834</v>
      </c>
      <c r="AQ411" s="32">
        <v>3.2915394894990978E-2</v>
      </c>
      <c r="AR411" s="32"/>
      <c r="AS411" s="32"/>
      <c r="AT411" s="17" t="s">
        <v>41</v>
      </c>
      <c r="AU411" s="17" t="s">
        <v>41</v>
      </c>
      <c r="AV411" s="17" t="s">
        <v>42</v>
      </c>
      <c r="AW411" s="17" t="s">
        <v>42</v>
      </c>
      <c r="AX411" s="29">
        <v>1</v>
      </c>
      <c r="AY411" s="30" t="s">
        <v>603</v>
      </c>
      <c r="AZ411" s="30"/>
      <c r="BA411" s="30"/>
      <c r="BB411" s="30"/>
      <c r="BC411" s="30"/>
    </row>
    <row r="412" spans="1:55" ht="16" x14ac:dyDescent="0.2">
      <c r="A412" s="1"/>
      <c r="B412" s="8">
        <v>21986380</v>
      </c>
      <c r="C412" s="9" t="s">
        <v>7987</v>
      </c>
      <c r="D412" s="10" t="s">
        <v>7988</v>
      </c>
      <c r="E412" s="11">
        <v>92</v>
      </c>
      <c r="F412" s="12" t="s">
        <v>616</v>
      </c>
      <c r="G412" s="12" t="s">
        <v>36</v>
      </c>
      <c r="H412" s="12">
        <v>3.7</v>
      </c>
      <c r="I412" s="13" t="s">
        <v>7989</v>
      </c>
      <c r="J412" s="12"/>
      <c r="K412" s="12">
        <v>4.0000000000000002E-4</v>
      </c>
      <c r="L412" s="12">
        <v>1E-4</v>
      </c>
      <c r="M412" s="12">
        <v>0</v>
      </c>
      <c r="N412" s="12">
        <v>1E-4</v>
      </c>
      <c r="O412" s="12">
        <v>5.0000000000000001E-4</v>
      </c>
      <c r="P412" s="12">
        <v>0</v>
      </c>
      <c r="Q412" s="12">
        <v>-5.0000000000000001E-4</v>
      </c>
      <c r="R412" s="12" t="s">
        <v>557</v>
      </c>
      <c r="S412" s="14">
        <f t="shared" si="6"/>
        <v>1</v>
      </c>
      <c r="T412" s="11">
        <v>403</v>
      </c>
      <c r="U412" s="11" t="s">
        <v>39</v>
      </c>
      <c r="V412" s="15" t="s">
        <v>40</v>
      </c>
      <c r="W412" s="15" t="s">
        <v>40</v>
      </c>
      <c r="X412" s="12" t="s">
        <v>7990</v>
      </c>
      <c r="Y412" s="29">
        <v>40429</v>
      </c>
      <c r="Z412" s="16">
        <v>1741246379</v>
      </c>
      <c r="AA412" s="16" t="s">
        <v>7991</v>
      </c>
      <c r="AB412" s="16" t="s">
        <v>7992</v>
      </c>
      <c r="AC412" s="29">
        <v>1</v>
      </c>
      <c r="AD412" s="16" t="s">
        <v>5329</v>
      </c>
      <c r="AE412" s="16" t="s">
        <v>5330</v>
      </c>
      <c r="AF412" s="16" t="s">
        <v>7993</v>
      </c>
      <c r="AG412" s="29">
        <v>4</v>
      </c>
      <c r="AH412" s="16" t="s">
        <v>7994</v>
      </c>
      <c r="AI412" s="16" t="s">
        <v>640</v>
      </c>
      <c r="AJ412" s="16" t="s">
        <v>641</v>
      </c>
      <c r="AK412" s="16">
        <v>4.0876742887070998E-4</v>
      </c>
      <c r="AL412" s="16">
        <v>9.0917691152084997E-5</v>
      </c>
      <c r="AM412" s="16">
        <v>1.223398021314E-5</v>
      </c>
      <c r="AN412" s="16">
        <v>2.389826870593725E-2</v>
      </c>
      <c r="AO412" s="16">
        <v>0.93984754196579368</v>
      </c>
      <c r="AP412" s="16">
        <v>0.20904006169610709</v>
      </c>
      <c r="AQ412" s="16">
        <v>2.812865071843711E-2</v>
      </c>
      <c r="AR412" s="16"/>
      <c r="AS412" s="16"/>
      <c r="AT412" s="17" t="s">
        <v>41</v>
      </c>
      <c r="AU412" s="17" t="s">
        <v>41</v>
      </c>
      <c r="AV412" s="17" t="s">
        <v>42</v>
      </c>
      <c r="AW412" s="17" t="s">
        <v>42</v>
      </c>
      <c r="AX412" s="29">
        <v>2</v>
      </c>
      <c r="AY412" s="30" t="s">
        <v>603</v>
      </c>
      <c r="AZ412" s="30" t="s">
        <v>624</v>
      </c>
      <c r="BA412" s="30"/>
      <c r="BB412" s="30"/>
      <c r="BC412" s="30"/>
    </row>
    <row r="413" spans="1:55" ht="16" x14ac:dyDescent="0.2">
      <c r="A413" s="1"/>
      <c r="B413" s="18">
        <v>21989134</v>
      </c>
      <c r="C413" s="19" t="s">
        <v>7995</v>
      </c>
      <c r="D413" s="20" t="s">
        <v>7996</v>
      </c>
      <c r="E413" s="21">
        <v>53</v>
      </c>
      <c r="F413" s="22" t="s">
        <v>591</v>
      </c>
      <c r="G413" s="22" t="s">
        <v>45</v>
      </c>
      <c r="H413" s="22">
        <v>1.95</v>
      </c>
      <c r="I413" s="23" t="s">
        <v>7997</v>
      </c>
      <c r="J413" s="22"/>
      <c r="K413" s="22">
        <v>2.9999999999999997E-4</v>
      </c>
      <c r="L413" s="22">
        <v>2.0000000000000001E-4</v>
      </c>
      <c r="M413" s="22">
        <v>0</v>
      </c>
      <c r="N413" s="22">
        <v>2.0000000000000001E-4</v>
      </c>
      <c r="O413" s="22">
        <v>5.0000000000000001E-4</v>
      </c>
      <c r="P413" s="22">
        <v>0</v>
      </c>
      <c r="Q413" s="22">
        <v>-5.0000000000000001E-4</v>
      </c>
      <c r="R413" s="22" t="s">
        <v>557</v>
      </c>
      <c r="S413" s="24">
        <f t="shared" si="6"/>
        <v>1</v>
      </c>
      <c r="T413" s="21">
        <v>404</v>
      </c>
      <c r="U413" s="21" t="s">
        <v>39</v>
      </c>
      <c r="V413" s="25" t="s">
        <v>39</v>
      </c>
      <c r="W413" s="26" t="s">
        <v>40</v>
      </c>
      <c r="X413" s="22" t="s">
        <v>7998</v>
      </c>
      <c r="Y413" s="31">
        <v>40833</v>
      </c>
      <c r="Z413" s="32">
        <v>1741279607</v>
      </c>
      <c r="AA413" s="32" t="s">
        <v>7999</v>
      </c>
      <c r="AB413" s="32" t="s">
        <v>7998</v>
      </c>
      <c r="AC413" s="31">
        <v>1</v>
      </c>
      <c r="AD413" s="32" t="s">
        <v>5329</v>
      </c>
      <c r="AE413" s="32" t="s">
        <v>5330</v>
      </c>
      <c r="AF413" s="32" t="s">
        <v>8000</v>
      </c>
      <c r="AG413" s="31">
        <v>2</v>
      </c>
      <c r="AH413" s="32" t="s">
        <v>8001</v>
      </c>
      <c r="AI413" s="32" t="s">
        <v>601</v>
      </c>
      <c r="AJ413" s="32" t="s">
        <v>602</v>
      </c>
      <c r="AK413" s="32">
        <v>3.0687919068080402E-4</v>
      </c>
      <c r="AL413" s="32">
        <v>1.9591392260507199E-4</v>
      </c>
      <c r="AM413" s="32">
        <v>3.7843478399755998E-5</v>
      </c>
      <c r="AN413" s="32">
        <v>6.9997996772222043E-2</v>
      </c>
      <c r="AO413" s="32">
        <v>0.68800183366720735</v>
      </c>
      <c r="AP413" s="32">
        <v>0.43922540884638822</v>
      </c>
      <c r="AQ413" s="32">
        <v>8.4842450456208515E-2</v>
      </c>
      <c r="AR413" s="32"/>
      <c r="AS413" s="32"/>
      <c r="AT413" s="17" t="s">
        <v>41</v>
      </c>
      <c r="AU413" s="17" t="s">
        <v>41</v>
      </c>
      <c r="AV413" s="17" t="s">
        <v>42</v>
      </c>
      <c r="AW413" s="17" t="s">
        <v>42</v>
      </c>
      <c r="AX413" s="29">
        <v>1</v>
      </c>
      <c r="AY413" s="30" t="s">
        <v>603</v>
      </c>
      <c r="AZ413" s="30"/>
      <c r="BA413" s="30"/>
      <c r="BB413" s="30"/>
      <c r="BC413" s="30"/>
    </row>
    <row r="414" spans="1:55" ht="16" x14ac:dyDescent="0.2">
      <c r="A414" s="1"/>
      <c r="B414" s="8">
        <v>21992074</v>
      </c>
      <c r="C414" s="9" t="s">
        <v>8002</v>
      </c>
      <c r="D414" s="10" t="s">
        <v>8003</v>
      </c>
      <c r="E414" s="11">
        <v>158</v>
      </c>
      <c r="F414" s="12" t="s">
        <v>591</v>
      </c>
      <c r="G414" s="12" t="s">
        <v>45</v>
      </c>
      <c r="H414" s="12">
        <v>3.58</v>
      </c>
      <c r="I414" s="13" t="s">
        <v>8004</v>
      </c>
      <c r="J414" s="12"/>
      <c r="K414" s="12">
        <v>5.0000000000000001E-4</v>
      </c>
      <c r="L414" s="12">
        <v>0</v>
      </c>
      <c r="M414" s="12">
        <v>0</v>
      </c>
      <c r="N414" s="12">
        <v>0</v>
      </c>
      <c r="O414" s="12">
        <v>5.0000000000000001E-4</v>
      </c>
      <c r="P414" s="12">
        <v>0</v>
      </c>
      <c r="Q414" s="12">
        <v>-5.0000000000000001E-4</v>
      </c>
      <c r="R414" s="12" t="s">
        <v>557</v>
      </c>
      <c r="S414" s="14">
        <f t="shared" si="6"/>
        <v>1</v>
      </c>
      <c r="T414" s="11">
        <v>404</v>
      </c>
      <c r="U414" s="11" t="s">
        <v>39</v>
      </c>
      <c r="V414" s="27" t="s">
        <v>39</v>
      </c>
      <c r="W414" s="15" t="s">
        <v>40</v>
      </c>
      <c r="X414" s="12" t="s">
        <v>8005</v>
      </c>
      <c r="Y414" s="29">
        <v>41186</v>
      </c>
      <c r="Z414" s="16">
        <v>1741315115</v>
      </c>
      <c r="AA414" s="16" t="s">
        <v>8006</v>
      </c>
      <c r="AB414" s="16" t="s">
        <v>8005</v>
      </c>
      <c r="AC414" s="29">
        <v>1</v>
      </c>
      <c r="AD414" s="16" t="s">
        <v>5329</v>
      </c>
      <c r="AE414" s="16" t="s">
        <v>5330</v>
      </c>
      <c r="AF414" s="16" t="s">
        <v>8007</v>
      </c>
      <c r="AG414" s="29">
        <v>4</v>
      </c>
      <c r="AH414" s="16" t="s">
        <v>8008</v>
      </c>
      <c r="AI414" s="16" t="s">
        <v>601</v>
      </c>
      <c r="AJ414" s="16" t="s">
        <v>602</v>
      </c>
      <c r="AK414" s="16">
        <v>5.0245919790582001E-4</v>
      </c>
      <c r="AL414" s="16">
        <v>1.3046838276E-7</v>
      </c>
      <c r="AM414" s="16">
        <v>-3.5234683231793961E-3</v>
      </c>
      <c r="AN414" s="16">
        <v>-7.010626281273896</v>
      </c>
      <c r="AO414" s="16">
        <v>1.093707214019209</v>
      </c>
      <c r="AP414" s="16">
        <v>2.8399163956150281E-4</v>
      </c>
      <c r="AQ414" s="16">
        <v>-7.6695634978738942</v>
      </c>
      <c r="AR414" s="16"/>
      <c r="AS414" s="16"/>
      <c r="AT414" s="17" t="s">
        <v>41</v>
      </c>
      <c r="AU414" s="17" t="s">
        <v>41</v>
      </c>
      <c r="AV414" s="17" t="s">
        <v>42</v>
      </c>
      <c r="AW414" s="17" t="s">
        <v>42</v>
      </c>
      <c r="AX414" s="29">
        <v>1</v>
      </c>
      <c r="AY414" s="30" t="s">
        <v>603</v>
      </c>
      <c r="AZ414" s="30"/>
      <c r="BA414" s="30"/>
      <c r="BB414" s="30"/>
      <c r="BC414" s="30"/>
    </row>
    <row r="415" spans="1:55" ht="16" x14ac:dyDescent="0.2">
      <c r="A415" s="1"/>
      <c r="B415" s="18">
        <v>21990217</v>
      </c>
      <c r="C415" s="19" t="s">
        <v>8009</v>
      </c>
      <c r="D415" s="20" t="s">
        <v>8010</v>
      </c>
      <c r="E415" s="21">
        <v>18</v>
      </c>
      <c r="F415" s="22" t="s">
        <v>591</v>
      </c>
      <c r="G415" s="22" t="s">
        <v>36</v>
      </c>
      <c r="H415" s="22">
        <v>1.49</v>
      </c>
      <c r="I415" s="23" t="s">
        <v>8011</v>
      </c>
      <c r="J415" s="22"/>
      <c r="K415" s="22">
        <v>4.0000000000000002E-4</v>
      </c>
      <c r="L415" s="22">
        <v>1E-4</v>
      </c>
      <c r="M415" s="22">
        <v>0</v>
      </c>
      <c r="N415" s="22">
        <v>1E-4</v>
      </c>
      <c r="O415" s="22">
        <v>5.0000000000000001E-4</v>
      </c>
      <c r="P415" s="22">
        <v>0</v>
      </c>
      <c r="Q415" s="22">
        <v>-5.0000000000000001E-4</v>
      </c>
      <c r="R415" s="22" t="s">
        <v>557</v>
      </c>
      <c r="S415" s="24">
        <f t="shared" si="6"/>
        <v>1</v>
      </c>
      <c r="T415" s="21">
        <v>406</v>
      </c>
      <c r="U415" s="21" t="s">
        <v>39</v>
      </c>
      <c r="V415" s="25" t="s">
        <v>39</v>
      </c>
      <c r="W415" s="26" t="s">
        <v>40</v>
      </c>
      <c r="X415" s="22" t="s">
        <v>8012</v>
      </c>
      <c r="Y415" s="31">
        <v>40951</v>
      </c>
      <c r="Z415" s="32">
        <v>1741292723</v>
      </c>
      <c r="AA415" s="32" t="s">
        <v>8013</v>
      </c>
      <c r="AB415" s="32" t="s">
        <v>8012</v>
      </c>
      <c r="AC415" s="31">
        <v>1</v>
      </c>
      <c r="AD415" s="32" t="s">
        <v>5329</v>
      </c>
      <c r="AE415" s="32" t="s">
        <v>5330</v>
      </c>
      <c r="AF415" s="32" t="s">
        <v>8014</v>
      </c>
      <c r="AG415" s="31">
        <v>5</v>
      </c>
      <c r="AH415" s="32" t="s">
        <v>8015</v>
      </c>
      <c r="AI415" s="32" t="s">
        <v>640</v>
      </c>
      <c r="AJ415" s="32" t="s">
        <v>641</v>
      </c>
      <c r="AK415" s="32">
        <v>3.8288160326988002E-4</v>
      </c>
      <c r="AL415" s="32">
        <v>1.2006311996952E-4</v>
      </c>
      <c r="AM415" s="32">
        <v>2.2071674915996001E-4</v>
      </c>
      <c r="AN415" s="32">
        <v>0.30500000010799971</v>
      </c>
      <c r="AO415" s="32">
        <v>0.84338589666968022</v>
      </c>
      <c r="AP415" s="32">
        <v>0.26446698203224628</v>
      </c>
      <c r="AQ415" s="32">
        <v>0.48618004054135627</v>
      </c>
      <c r="AR415" s="32"/>
      <c r="AS415" s="32"/>
      <c r="AT415" s="17" t="s">
        <v>41</v>
      </c>
      <c r="AU415" s="17" t="s">
        <v>41</v>
      </c>
      <c r="AV415" s="17" t="s">
        <v>42</v>
      </c>
      <c r="AW415" s="17" t="s">
        <v>42</v>
      </c>
      <c r="AX415" s="29">
        <v>1</v>
      </c>
      <c r="AY415" s="30" t="s">
        <v>603</v>
      </c>
      <c r="AZ415" s="30"/>
      <c r="BA415" s="30"/>
      <c r="BB415" s="30"/>
      <c r="BC415" s="30"/>
    </row>
    <row r="416" spans="1:55" ht="16" x14ac:dyDescent="0.2">
      <c r="A416" s="1"/>
      <c r="B416" s="8">
        <v>21988034</v>
      </c>
      <c r="C416" s="9" t="s">
        <v>8016</v>
      </c>
      <c r="D416" s="10" t="s">
        <v>8017</v>
      </c>
      <c r="E416" s="11">
        <v>14</v>
      </c>
      <c r="F416" s="12" t="s">
        <v>591</v>
      </c>
      <c r="G416" s="12" t="s">
        <v>36</v>
      </c>
      <c r="H416" s="12">
        <v>2.4300000000000002</v>
      </c>
      <c r="I416" s="13" t="s">
        <v>8018</v>
      </c>
      <c r="J416" s="12"/>
      <c r="K416" s="12">
        <v>2.9999999999999997E-4</v>
      </c>
      <c r="L416" s="12">
        <v>2.0000000000000001E-4</v>
      </c>
      <c r="M416" s="12">
        <v>0</v>
      </c>
      <c r="N416" s="12">
        <v>2.0000000000000001E-4</v>
      </c>
      <c r="O416" s="12">
        <v>5.0000000000000001E-4</v>
      </c>
      <c r="P416" s="12">
        <v>0</v>
      </c>
      <c r="Q416" s="12">
        <v>-5.0000000000000001E-4</v>
      </c>
      <c r="R416" s="12" t="s">
        <v>557</v>
      </c>
      <c r="S416" s="14">
        <f t="shared" si="6"/>
        <v>1</v>
      </c>
      <c r="T416" s="11">
        <v>407</v>
      </c>
      <c r="U416" s="11" t="s">
        <v>39</v>
      </c>
      <c r="V416" s="27" t="s">
        <v>39</v>
      </c>
      <c r="W416" s="15" t="s">
        <v>40</v>
      </c>
      <c r="X416" s="12" t="s">
        <v>8019</v>
      </c>
      <c r="Y416" s="29">
        <v>40707</v>
      </c>
      <c r="Z416" s="16">
        <v>1741266347</v>
      </c>
      <c r="AA416" s="16" t="s">
        <v>8020</v>
      </c>
      <c r="AB416" s="16" t="s">
        <v>8019</v>
      </c>
      <c r="AC416" s="29">
        <v>1</v>
      </c>
      <c r="AD416" s="16" t="s">
        <v>5329</v>
      </c>
      <c r="AE416" s="16" t="s">
        <v>5330</v>
      </c>
      <c r="AF416" s="16" t="s">
        <v>8021</v>
      </c>
      <c r="AG416" s="29">
        <v>3</v>
      </c>
      <c r="AH416" s="16" t="s">
        <v>8022</v>
      </c>
      <c r="AI416" s="16" t="s">
        <v>640</v>
      </c>
      <c r="AJ416" s="16" t="s">
        <v>641</v>
      </c>
      <c r="AK416" s="16">
        <v>2.7773309513760299E-4</v>
      </c>
      <c r="AL416" s="16">
        <v>2.27236294631871E-4</v>
      </c>
      <c r="AM416" s="16">
        <v>3.8457655590142003E-5</v>
      </c>
      <c r="AN416" s="16">
        <v>7.0768755288379934E-2</v>
      </c>
      <c r="AO416" s="16">
        <v>0.62952861708358121</v>
      </c>
      <c r="AP416" s="16">
        <v>0.51506915385767726</v>
      </c>
      <c r="AQ416" s="16">
        <v>8.7170723128778729E-2</v>
      </c>
      <c r="AR416" s="16"/>
      <c r="AS416" s="16"/>
      <c r="AT416" s="17" t="s">
        <v>41</v>
      </c>
      <c r="AU416" s="17" t="s">
        <v>41</v>
      </c>
      <c r="AV416" s="17" t="s">
        <v>42</v>
      </c>
      <c r="AW416" s="17" t="s">
        <v>42</v>
      </c>
      <c r="AX416" s="29">
        <v>1</v>
      </c>
      <c r="AY416" s="30" t="s">
        <v>603</v>
      </c>
      <c r="AZ416" s="30"/>
      <c r="BA416" s="30"/>
      <c r="BB416" s="30"/>
      <c r="BC416" s="30"/>
    </row>
    <row r="417" spans="1:55" ht="16" x14ac:dyDescent="0.2">
      <c r="A417" s="1"/>
      <c r="B417" s="18">
        <v>21988691</v>
      </c>
      <c r="C417" s="19" t="s">
        <v>8023</v>
      </c>
      <c r="D417" s="20" t="s">
        <v>8024</v>
      </c>
      <c r="E417" s="21">
        <v>25</v>
      </c>
      <c r="F417" s="22" t="s">
        <v>591</v>
      </c>
      <c r="G417" s="22" t="s">
        <v>88</v>
      </c>
      <c r="H417" s="22">
        <v>2.0299999999999998</v>
      </c>
      <c r="I417" s="23" t="s">
        <v>8025</v>
      </c>
      <c r="J417" s="22"/>
      <c r="K417" s="22">
        <v>5.0000000000000001E-4</v>
      </c>
      <c r="L417" s="22">
        <v>0</v>
      </c>
      <c r="M417" s="22">
        <v>0</v>
      </c>
      <c r="N417" s="22">
        <v>0</v>
      </c>
      <c r="O417" s="22">
        <v>5.0000000000000001E-4</v>
      </c>
      <c r="P417" s="22">
        <v>0</v>
      </c>
      <c r="Q417" s="22">
        <v>-5.0000000000000001E-4</v>
      </c>
      <c r="R417" s="22" t="s">
        <v>557</v>
      </c>
      <c r="S417" s="24">
        <f t="shared" si="6"/>
        <v>1</v>
      </c>
      <c r="T417" s="21">
        <v>408</v>
      </c>
      <c r="U417" s="21" t="s">
        <v>39</v>
      </c>
      <c r="V417" s="25" t="s">
        <v>39</v>
      </c>
      <c r="W417" s="26" t="s">
        <v>40</v>
      </c>
      <c r="X417" s="22" t="s">
        <v>8026</v>
      </c>
      <c r="Y417" s="31">
        <v>40796</v>
      </c>
      <c r="Z417" s="32">
        <v>1741274267</v>
      </c>
      <c r="AA417" s="32" t="s">
        <v>8027</v>
      </c>
      <c r="AB417" s="32" t="s">
        <v>8026</v>
      </c>
      <c r="AC417" s="31">
        <v>1</v>
      </c>
      <c r="AD417" s="32" t="s">
        <v>5329</v>
      </c>
      <c r="AE417" s="32" t="s">
        <v>5330</v>
      </c>
      <c r="AF417" s="32" t="s">
        <v>8028</v>
      </c>
      <c r="AG417" s="31">
        <v>6</v>
      </c>
      <c r="AH417" s="32" t="s">
        <v>8029</v>
      </c>
      <c r="AI417" s="32" t="s">
        <v>612</v>
      </c>
      <c r="AJ417" s="32" t="s">
        <v>613</v>
      </c>
      <c r="AK417" s="32">
        <v>5.0553460523557799E-4</v>
      </c>
      <c r="AL417" s="32">
        <v>7.8297412698000003E-8</v>
      </c>
      <c r="AM417" s="32">
        <v>5.2734429034891203E-4</v>
      </c>
      <c r="AN417" s="32">
        <v>0.51051901659040733</v>
      </c>
      <c r="AO417" s="32">
        <v>1.142130262578513</v>
      </c>
      <c r="AP417" s="32">
        <v>1.7689361637728579E-4</v>
      </c>
      <c r="AQ417" s="32">
        <v>1.191403845686912</v>
      </c>
      <c r="AR417" s="32"/>
      <c r="AS417" s="32"/>
      <c r="AT417" s="17" t="s">
        <v>41</v>
      </c>
      <c r="AU417" s="17" t="s">
        <v>41</v>
      </c>
      <c r="AV417" s="17" t="s">
        <v>42</v>
      </c>
      <c r="AW417" s="17" t="s">
        <v>42</v>
      </c>
      <c r="AX417" s="29">
        <v>1</v>
      </c>
      <c r="AY417" s="30" t="s">
        <v>603</v>
      </c>
      <c r="AZ417" s="30"/>
      <c r="BA417" s="30"/>
      <c r="BB417" s="30"/>
      <c r="BC417" s="30"/>
    </row>
    <row r="418" spans="1:55" ht="16" x14ac:dyDescent="0.2">
      <c r="A418" s="1"/>
      <c r="B418" s="8">
        <v>21991064</v>
      </c>
      <c r="C418" s="9" t="s">
        <v>8030</v>
      </c>
      <c r="D418" s="10" t="s">
        <v>8031</v>
      </c>
      <c r="E418" s="11">
        <v>23</v>
      </c>
      <c r="F418" s="12" t="s">
        <v>591</v>
      </c>
      <c r="G418" s="12" t="s">
        <v>88</v>
      </c>
      <c r="H418" s="12">
        <v>1.31</v>
      </c>
      <c r="I418" s="13" t="s">
        <v>8032</v>
      </c>
      <c r="J418" s="12"/>
      <c r="K418" s="12">
        <v>4.0000000000000002E-4</v>
      </c>
      <c r="L418" s="12">
        <v>1E-4</v>
      </c>
      <c r="M418" s="12">
        <v>0</v>
      </c>
      <c r="N418" s="12">
        <v>1E-4</v>
      </c>
      <c r="O418" s="12">
        <v>5.0000000000000001E-4</v>
      </c>
      <c r="P418" s="12">
        <v>0</v>
      </c>
      <c r="Q418" s="12">
        <v>-5.0000000000000001E-4</v>
      </c>
      <c r="R418" s="12" t="s">
        <v>557</v>
      </c>
      <c r="S418" s="14">
        <f t="shared" si="6"/>
        <v>1</v>
      </c>
      <c r="T418" s="11">
        <v>409</v>
      </c>
      <c r="U418" s="11" t="s">
        <v>39</v>
      </c>
      <c r="V418" s="27" t="s">
        <v>39</v>
      </c>
      <c r="W418" s="15" t="s">
        <v>40</v>
      </c>
      <c r="X418" s="12" t="s">
        <v>8033</v>
      </c>
      <c r="Y418" s="29">
        <v>41047</v>
      </c>
      <c r="Z418" s="16">
        <v>1741302935</v>
      </c>
      <c r="AA418" s="16" t="s">
        <v>8034</v>
      </c>
      <c r="AB418" s="16" t="s">
        <v>8033</v>
      </c>
      <c r="AC418" s="29">
        <v>1</v>
      </c>
      <c r="AD418" s="16" t="s">
        <v>5329</v>
      </c>
      <c r="AE418" s="16" t="s">
        <v>5330</v>
      </c>
      <c r="AF418" s="16" t="s">
        <v>8035</v>
      </c>
      <c r="AG418" s="29">
        <v>6</v>
      </c>
      <c r="AH418" s="16" t="s">
        <v>8036</v>
      </c>
      <c r="AI418" s="16" t="s">
        <v>612</v>
      </c>
      <c r="AJ418" s="16" t="s">
        <v>613</v>
      </c>
      <c r="AK418" s="16">
        <v>4.4051005442180801E-4</v>
      </c>
      <c r="AL418" s="16">
        <v>6.6884508436087996E-5</v>
      </c>
      <c r="AM418" s="16">
        <v>1.8491202726146999E-5</v>
      </c>
      <c r="AN418" s="16">
        <v>3.5162014141247713E-2</v>
      </c>
      <c r="AO418" s="16">
        <v>0.9725805002912854</v>
      </c>
      <c r="AP418" s="16">
        <v>0.14767101913687161</v>
      </c>
      <c r="AQ418" s="16">
        <v>4.0825817748901989E-2</v>
      </c>
      <c r="AR418" s="16"/>
      <c r="AS418" s="16"/>
      <c r="AT418" s="17" t="s">
        <v>41</v>
      </c>
      <c r="AU418" s="17" t="s">
        <v>41</v>
      </c>
      <c r="AV418" s="17" t="s">
        <v>42</v>
      </c>
      <c r="AW418" s="17" t="s">
        <v>42</v>
      </c>
      <c r="AX418" s="29">
        <v>1</v>
      </c>
      <c r="AY418" s="30" t="s">
        <v>603</v>
      </c>
      <c r="AZ418" s="30"/>
      <c r="BA418" s="30"/>
      <c r="BB418" s="30"/>
      <c r="BC418" s="30"/>
    </row>
    <row r="419" spans="1:55" ht="16" x14ac:dyDescent="0.2">
      <c r="A419" s="1"/>
      <c r="B419" s="18">
        <v>21989388</v>
      </c>
      <c r="C419" s="19" t="s">
        <v>3508</v>
      </c>
      <c r="D419" s="20" t="s">
        <v>8037</v>
      </c>
      <c r="E419" s="21">
        <v>93</v>
      </c>
      <c r="F419" s="22" t="s">
        <v>591</v>
      </c>
      <c r="G419" s="22" t="s">
        <v>36</v>
      </c>
      <c r="H419" s="22">
        <v>1.82</v>
      </c>
      <c r="I419" s="23" t="s">
        <v>8038</v>
      </c>
      <c r="J419" s="22"/>
      <c r="K419" s="22">
        <v>4.0000000000000002E-4</v>
      </c>
      <c r="L419" s="22">
        <v>1E-4</v>
      </c>
      <c r="M419" s="22">
        <v>0</v>
      </c>
      <c r="N419" s="22">
        <v>1E-4</v>
      </c>
      <c r="O419" s="22">
        <v>5.0000000000000001E-4</v>
      </c>
      <c r="P419" s="22">
        <v>0</v>
      </c>
      <c r="Q419" s="22">
        <v>-5.0000000000000001E-4</v>
      </c>
      <c r="R419" s="22" t="s">
        <v>557</v>
      </c>
      <c r="S419" s="24">
        <f t="shared" si="6"/>
        <v>1</v>
      </c>
      <c r="T419" s="21">
        <v>410</v>
      </c>
      <c r="U419" s="21" t="s">
        <v>39</v>
      </c>
      <c r="V419" s="25" t="s">
        <v>39</v>
      </c>
      <c r="W419" s="26" t="s">
        <v>40</v>
      </c>
      <c r="X419" s="22" t="s">
        <v>8039</v>
      </c>
      <c r="Y419" s="31">
        <v>40864</v>
      </c>
      <c r="Z419" s="32">
        <v>1741282679</v>
      </c>
      <c r="AA419" s="32" t="s">
        <v>8040</v>
      </c>
      <c r="AB419" s="32" t="s">
        <v>8039</v>
      </c>
      <c r="AC419" s="31">
        <v>1</v>
      </c>
      <c r="AD419" s="32" t="s">
        <v>5329</v>
      </c>
      <c r="AE419" s="32" t="s">
        <v>5330</v>
      </c>
      <c r="AF419" s="32" t="s">
        <v>8041</v>
      </c>
      <c r="AG419" s="31">
        <v>3</v>
      </c>
      <c r="AH419" s="32" t="s">
        <v>8042</v>
      </c>
      <c r="AI419" s="32" t="s">
        <v>640</v>
      </c>
      <c r="AJ419" s="32" t="s">
        <v>641</v>
      </c>
      <c r="AK419" s="32">
        <v>4.4344271301900799E-4</v>
      </c>
      <c r="AL419" s="32">
        <v>6.5717457692656E-5</v>
      </c>
      <c r="AM419" s="32">
        <v>3.2273305491360002E-6</v>
      </c>
      <c r="AN419" s="32">
        <v>6.2986129466364987E-3</v>
      </c>
      <c r="AO419" s="32">
        <v>0.97196159428269391</v>
      </c>
      <c r="AP419" s="32">
        <v>0.14404305917283489</v>
      </c>
      <c r="AQ419" s="32">
        <v>7.0738367182978362E-3</v>
      </c>
      <c r="AR419" s="32"/>
      <c r="AS419" s="32"/>
      <c r="AT419" s="17" t="s">
        <v>41</v>
      </c>
      <c r="AU419" s="17" t="s">
        <v>41</v>
      </c>
      <c r="AV419" s="17" t="s">
        <v>42</v>
      </c>
      <c r="AW419" s="17" t="s">
        <v>42</v>
      </c>
      <c r="AX419" s="29">
        <v>1</v>
      </c>
      <c r="AY419" s="30" t="s">
        <v>603</v>
      </c>
      <c r="AZ419" s="30"/>
      <c r="BA419" s="30"/>
      <c r="BB419" s="30"/>
      <c r="BC419" s="30"/>
    </row>
    <row r="420" spans="1:55" ht="16" x14ac:dyDescent="0.2">
      <c r="A420" s="1"/>
      <c r="B420" s="8">
        <v>21988455</v>
      </c>
      <c r="C420" s="9" t="s">
        <v>8043</v>
      </c>
      <c r="D420" s="10" t="s">
        <v>8044</v>
      </c>
      <c r="E420" s="11">
        <v>33</v>
      </c>
      <c r="F420" s="12" t="s">
        <v>591</v>
      </c>
      <c r="G420" s="12" t="s">
        <v>88</v>
      </c>
      <c r="H420" s="12">
        <v>2.34</v>
      </c>
      <c r="I420" s="13" t="s">
        <v>8045</v>
      </c>
      <c r="J420" s="12"/>
      <c r="K420" s="12">
        <v>2.0000000000000001E-4</v>
      </c>
      <c r="L420" s="12">
        <v>2.9999999999999997E-4</v>
      </c>
      <c r="M420" s="12">
        <v>0</v>
      </c>
      <c r="N420" s="12">
        <v>2.9999999999999997E-4</v>
      </c>
      <c r="O420" s="12">
        <v>5.0000000000000001E-4</v>
      </c>
      <c r="P420" s="12">
        <v>0</v>
      </c>
      <c r="Q420" s="12">
        <v>-5.0000000000000001E-4</v>
      </c>
      <c r="R420" s="12" t="s">
        <v>557</v>
      </c>
      <c r="S420" s="14">
        <f t="shared" si="6"/>
        <v>1</v>
      </c>
      <c r="T420" s="11">
        <v>410</v>
      </c>
      <c r="U420" s="11" t="s">
        <v>39</v>
      </c>
      <c r="V420" s="15" t="s">
        <v>40</v>
      </c>
      <c r="W420" s="15" t="s">
        <v>40</v>
      </c>
      <c r="X420" s="12" t="s">
        <v>8046</v>
      </c>
      <c r="Y420" s="29">
        <v>40768</v>
      </c>
      <c r="Z420" s="16">
        <v>1741271411</v>
      </c>
      <c r="AA420" s="16" t="s">
        <v>8047</v>
      </c>
      <c r="AB420" s="16" t="s">
        <v>8046</v>
      </c>
      <c r="AC420" s="29">
        <v>1</v>
      </c>
      <c r="AD420" s="16" t="s">
        <v>5329</v>
      </c>
      <c r="AE420" s="16" t="s">
        <v>5330</v>
      </c>
      <c r="AF420" s="16" t="s">
        <v>8048</v>
      </c>
      <c r="AG420" s="29">
        <v>2</v>
      </c>
      <c r="AH420" s="16" t="s">
        <v>8049</v>
      </c>
      <c r="AI420" s="16" t="s">
        <v>612</v>
      </c>
      <c r="AJ420" s="16" t="s">
        <v>746</v>
      </c>
      <c r="AK420" s="16">
        <v>2.2521155143641301E-4</v>
      </c>
      <c r="AL420" s="16">
        <v>2.8353501944097998E-4</v>
      </c>
      <c r="AM420" s="16">
        <v>4.6229507323439003E-5</v>
      </c>
      <c r="AN420" s="16">
        <v>8.3300000016774955E-2</v>
      </c>
      <c r="AO420" s="16">
        <v>0.50658915940004612</v>
      </c>
      <c r="AP420" s="16">
        <v>0.63778152693751311</v>
      </c>
      <c r="AQ420" s="16">
        <v>0.10398830390843231</v>
      </c>
      <c r="AR420" s="16"/>
      <c r="AS420" s="16"/>
      <c r="AT420" s="17" t="s">
        <v>41</v>
      </c>
      <c r="AU420" s="17" t="s">
        <v>41</v>
      </c>
      <c r="AV420" s="17" t="s">
        <v>42</v>
      </c>
      <c r="AW420" s="17" t="s">
        <v>42</v>
      </c>
      <c r="AX420" s="29">
        <v>1</v>
      </c>
      <c r="AY420" s="30" t="s">
        <v>603</v>
      </c>
      <c r="AZ420" s="30"/>
      <c r="BA420" s="30"/>
      <c r="BB420" s="30"/>
      <c r="BC420" s="30"/>
    </row>
    <row r="421" spans="1:55" ht="16" x14ac:dyDescent="0.2">
      <c r="A421" s="1"/>
      <c r="B421" s="18">
        <v>21990780</v>
      </c>
      <c r="C421" s="19" t="s">
        <v>8050</v>
      </c>
      <c r="D421" s="20" t="s">
        <v>8051</v>
      </c>
      <c r="E421" s="21">
        <v>55</v>
      </c>
      <c r="F421" s="22" t="s">
        <v>591</v>
      </c>
      <c r="G421" s="22" t="s">
        <v>45</v>
      </c>
      <c r="H421" s="22">
        <v>1.4</v>
      </c>
      <c r="I421" s="23" t="s">
        <v>8052</v>
      </c>
      <c r="J421" s="22"/>
      <c r="K421" s="22">
        <v>2.0000000000000001E-4</v>
      </c>
      <c r="L421" s="22">
        <v>2.9999999999999997E-4</v>
      </c>
      <c r="M421" s="22">
        <v>0</v>
      </c>
      <c r="N421" s="22">
        <v>2.9999999999999997E-4</v>
      </c>
      <c r="O421" s="22">
        <v>5.0000000000000001E-4</v>
      </c>
      <c r="P421" s="22">
        <v>0</v>
      </c>
      <c r="Q421" s="22">
        <v>-5.0000000000000001E-4</v>
      </c>
      <c r="R421" s="22" t="s">
        <v>557</v>
      </c>
      <c r="S421" s="24">
        <f t="shared" si="6"/>
        <v>1</v>
      </c>
      <c r="T421" s="21">
        <v>410</v>
      </c>
      <c r="U421" s="21" t="s">
        <v>39</v>
      </c>
      <c r="V421" s="25" t="s">
        <v>39</v>
      </c>
      <c r="W421" s="26" t="s">
        <v>40</v>
      </c>
      <c r="X421" s="22" t="s">
        <v>8053</v>
      </c>
      <c r="Y421" s="31">
        <v>41014</v>
      </c>
      <c r="Z421" s="32">
        <v>1741299503</v>
      </c>
      <c r="AA421" s="32" t="s">
        <v>8054</v>
      </c>
      <c r="AB421" s="32" t="s">
        <v>8053</v>
      </c>
      <c r="AC421" s="31">
        <v>1</v>
      </c>
      <c r="AD421" s="32" t="s">
        <v>5329</v>
      </c>
      <c r="AE421" s="32" t="s">
        <v>5330</v>
      </c>
      <c r="AF421" s="32" t="s">
        <v>8055</v>
      </c>
      <c r="AG421" s="31">
        <v>3</v>
      </c>
      <c r="AH421" s="32" t="s">
        <v>8056</v>
      </c>
      <c r="AI421" s="32" t="s">
        <v>601</v>
      </c>
      <c r="AJ421" s="32" t="s">
        <v>602</v>
      </c>
      <c r="AK421" s="32">
        <v>1.9863179922654999E-4</v>
      </c>
      <c r="AL421" s="32">
        <v>3.1065964784253002E-4</v>
      </c>
      <c r="AM421" s="32">
        <v>4.4165896215559002E-5</v>
      </c>
      <c r="AN421" s="32">
        <v>7.9800000400111787E-2</v>
      </c>
      <c r="AO421" s="32">
        <v>0.43933770333580752</v>
      </c>
      <c r="AP421" s="32">
        <v>0.68712309274599159</v>
      </c>
      <c r="AQ421" s="32">
        <v>9.7686994150318993E-2</v>
      </c>
      <c r="AR421" s="32"/>
      <c r="AS421" s="32"/>
      <c r="AT421" s="17" t="s">
        <v>41</v>
      </c>
      <c r="AU421" s="17" t="s">
        <v>41</v>
      </c>
      <c r="AV421" s="17" t="s">
        <v>42</v>
      </c>
      <c r="AW421" s="17" t="s">
        <v>42</v>
      </c>
      <c r="AX421" s="29">
        <v>1</v>
      </c>
      <c r="AY421" s="30" t="s">
        <v>603</v>
      </c>
      <c r="AZ421" s="30"/>
      <c r="BA421" s="30"/>
      <c r="BB421" s="30"/>
      <c r="BC421" s="30"/>
    </row>
    <row r="422" spans="1:55" ht="16" x14ac:dyDescent="0.2">
      <c r="A422" s="1"/>
      <c r="B422" s="8">
        <v>21986395</v>
      </c>
      <c r="C422" s="9" t="s">
        <v>8057</v>
      </c>
      <c r="D422" s="10" t="s">
        <v>8058</v>
      </c>
      <c r="E422" s="11">
        <v>55</v>
      </c>
      <c r="F422" s="12" t="s">
        <v>591</v>
      </c>
      <c r="G422" s="12" t="s">
        <v>36</v>
      </c>
      <c r="H422" s="12">
        <v>3.69</v>
      </c>
      <c r="I422" s="13" t="s">
        <v>8059</v>
      </c>
      <c r="J422" s="12"/>
      <c r="K422" s="12">
        <v>4.0000000000000002E-4</v>
      </c>
      <c r="L422" s="12">
        <v>1E-4</v>
      </c>
      <c r="M422" s="12">
        <v>0</v>
      </c>
      <c r="N422" s="12">
        <v>1E-4</v>
      </c>
      <c r="O422" s="12">
        <v>5.0000000000000001E-4</v>
      </c>
      <c r="P422" s="12">
        <v>0</v>
      </c>
      <c r="Q422" s="12">
        <v>-5.0000000000000001E-4</v>
      </c>
      <c r="R422" s="12" t="s">
        <v>557</v>
      </c>
      <c r="S422" s="14">
        <f t="shared" si="6"/>
        <v>1</v>
      </c>
      <c r="T422" s="11">
        <v>413</v>
      </c>
      <c r="U422" s="11" t="s">
        <v>39</v>
      </c>
      <c r="V422" s="27" t="s">
        <v>39</v>
      </c>
      <c r="W422" s="15" t="s">
        <v>40</v>
      </c>
      <c r="X422" s="12" t="s">
        <v>8060</v>
      </c>
      <c r="Y422" s="29">
        <v>40435</v>
      </c>
      <c r="Z422" s="16">
        <v>1741246559</v>
      </c>
      <c r="AA422" s="16" t="s">
        <v>8061</v>
      </c>
      <c r="AB422" s="16" t="s">
        <v>8060</v>
      </c>
      <c r="AC422" s="29">
        <v>1</v>
      </c>
      <c r="AD422" s="16" t="s">
        <v>5329</v>
      </c>
      <c r="AE422" s="16" t="s">
        <v>5330</v>
      </c>
      <c r="AF422" s="16" t="s">
        <v>8062</v>
      </c>
      <c r="AG422" s="29">
        <v>4</v>
      </c>
      <c r="AH422" s="16" t="s">
        <v>8063</v>
      </c>
      <c r="AI422" s="16" t="s">
        <v>640</v>
      </c>
      <c r="AJ422" s="16" t="s">
        <v>641</v>
      </c>
      <c r="AK422" s="16">
        <v>4.0997111483321598E-4</v>
      </c>
      <c r="AL422" s="16">
        <v>1.0021701582491999E-4</v>
      </c>
      <c r="AM422" s="16">
        <v>3.4942774558474059E-5</v>
      </c>
      <c r="AN422" s="16">
        <v>6.4099786352398061E-2</v>
      </c>
      <c r="AO422" s="16">
        <v>0.94146839622713052</v>
      </c>
      <c r="AP422" s="16">
        <v>0.23014097761921651</v>
      </c>
      <c r="AQ422" s="16">
        <v>8.0243501878604503E-2</v>
      </c>
      <c r="AR422" s="16"/>
      <c r="AS422" s="16"/>
      <c r="AT422" s="17" t="s">
        <v>41</v>
      </c>
      <c r="AU422" s="17" t="s">
        <v>41</v>
      </c>
      <c r="AV422" s="17" t="s">
        <v>42</v>
      </c>
      <c r="AW422" s="17" t="s">
        <v>42</v>
      </c>
      <c r="AX422" s="29">
        <v>1</v>
      </c>
      <c r="AY422" s="30" t="s">
        <v>603</v>
      </c>
      <c r="AZ422" s="30"/>
      <c r="BA422" s="30"/>
      <c r="BB422" s="30"/>
      <c r="BC422" s="30"/>
    </row>
    <row r="423" spans="1:55" ht="16" x14ac:dyDescent="0.2">
      <c r="A423" s="1"/>
      <c r="B423" s="18">
        <v>21988127</v>
      </c>
      <c r="C423" s="19" t="s">
        <v>5263</v>
      </c>
      <c r="D423" s="20" t="s">
        <v>8064</v>
      </c>
      <c r="E423" s="21">
        <v>9</v>
      </c>
      <c r="F423" s="22" t="s">
        <v>591</v>
      </c>
      <c r="G423" s="22" t="s">
        <v>36</v>
      </c>
      <c r="H423" s="22">
        <v>2.41</v>
      </c>
      <c r="I423" s="23" t="s">
        <v>8065</v>
      </c>
      <c r="J423" s="22"/>
      <c r="K423" s="22">
        <v>2.0000000000000001E-4</v>
      </c>
      <c r="L423" s="22">
        <v>2.9999999999999997E-4</v>
      </c>
      <c r="M423" s="22">
        <v>0</v>
      </c>
      <c r="N423" s="22">
        <v>2.9999999999999997E-4</v>
      </c>
      <c r="O423" s="22">
        <v>5.0000000000000001E-4</v>
      </c>
      <c r="P423" s="22">
        <v>0</v>
      </c>
      <c r="Q423" s="22">
        <v>-5.0000000000000001E-4</v>
      </c>
      <c r="R423" s="22" t="s">
        <v>557</v>
      </c>
      <c r="S423" s="24">
        <f t="shared" si="6"/>
        <v>1</v>
      </c>
      <c r="T423" s="21">
        <v>413</v>
      </c>
      <c r="U423" s="21" t="s">
        <v>39</v>
      </c>
      <c r="V423" s="25" t="s">
        <v>39</v>
      </c>
      <c r="W423" s="26" t="s">
        <v>40</v>
      </c>
      <c r="X423" s="22" t="s">
        <v>8066</v>
      </c>
      <c r="Y423" s="31">
        <v>40720</v>
      </c>
      <c r="Z423" s="32">
        <v>1741267463</v>
      </c>
      <c r="AA423" s="32" t="s">
        <v>8067</v>
      </c>
      <c r="AB423" s="32" t="s">
        <v>8066</v>
      </c>
      <c r="AC423" s="31">
        <v>1</v>
      </c>
      <c r="AD423" s="32" t="s">
        <v>5329</v>
      </c>
      <c r="AE423" s="32" t="s">
        <v>5330</v>
      </c>
      <c r="AF423" s="32" t="s">
        <v>938</v>
      </c>
      <c r="AG423" s="31">
        <v>2</v>
      </c>
      <c r="AH423" s="32" t="s">
        <v>8068</v>
      </c>
      <c r="AI423" s="32" t="s">
        <v>640</v>
      </c>
      <c r="AJ423" s="32" t="s">
        <v>641</v>
      </c>
      <c r="AK423" s="32">
        <v>2.3484544184353999E-4</v>
      </c>
      <c r="AL423" s="32">
        <v>2.7570372933201999E-4</v>
      </c>
      <c r="AM423" s="32">
        <v>-9.952976497722098E-4</v>
      </c>
      <c r="AN423" s="32">
        <v>-1.9494648233009511</v>
      </c>
      <c r="AO423" s="32">
        <v>0.53138766938862159</v>
      </c>
      <c r="AP423" s="32">
        <v>0.6238382189640248</v>
      </c>
      <c r="AQ423" s="32">
        <v>-2.2520722323100761</v>
      </c>
      <c r="AR423" s="32"/>
      <c r="AS423" s="32"/>
      <c r="AT423" s="17" t="s">
        <v>41</v>
      </c>
      <c r="AU423" s="17" t="s">
        <v>41</v>
      </c>
      <c r="AV423" s="17" t="s">
        <v>42</v>
      </c>
      <c r="AW423" s="17" t="s">
        <v>42</v>
      </c>
      <c r="AX423" s="29">
        <v>1</v>
      </c>
      <c r="AY423" s="30" t="s">
        <v>603</v>
      </c>
      <c r="AZ423" s="30"/>
      <c r="BA423" s="30"/>
      <c r="BB423" s="30"/>
      <c r="BC423" s="30"/>
    </row>
    <row r="424" spans="1:55" ht="16" x14ac:dyDescent="0.2">
      <c r="A424" s="1"/>
      <c r="B424" s="8">
        <v>21992266</v>
      </c>
      <c r="C424" s="9" t="s">
        <v>8069</v>
      </c>
      <c r="D424" s="10" t="s">
        <v>8070</v>
      </c>
      <c r="E424" s="11">
        <v>20</v>
      </c>
      <c r="F424" s="12" t="s">
        <v>591</v>
      </c>
      <c r="G424" s="12" t="s">
        <v>36</v>
      </c>
      <c r="H424" s="12">
        <v>3.55</v>
      </c>
      <c r="I424" s="13" t="s">
        <v>6241</v>
      </c>
      <c r="J424" s="12"/>
      <c r="K424" s="12">
        <v>2.9999999999999997E-4</v>
      </c>
      <c r="L424" s="12">
        <v>2.0000000000000001E-4</v>
      </c>
      <c r="M424" s="12">
        <v>0</v>
      </c>
      <c r="N424" s="12">
        <v>2.0000000000000001E-4</v>
      </c>
      <c r="O424" s="12">
        <v>5.0000000000000001E-4</v>
      </c>
      <c r="P424" s="12">
        <v>0</v>
      </c>
      <c r="Q424" s="12">
        <v>-5.0000000000000001E-4</v>
      </c>
      <c r="R424" s="12" t="s">
        <v>557</v>
      </c>
      <c r="S424" s="14">
        <f t="shared" si="6"/>
        <v>1</v>
      </c>
      <c r="T424" s="11">
        <v>415</v>
      </c>
      <c r="U424" s="11" t="s">
        <v>39</v>
      </c>
      <c r="V424" s="27" t="s">
        <v>39</v>
      </c>
      <c r="W424" s="15" t="s">
        <v>40</v>
      </c>
      <c r="X424" s="12" t="s">
        <v>8071</v>
      </c>
      <c r="Y424" s="29">
        <v>41215</v>
      </c>
      <c r="Z424" s="16">
        <v>1741317455</v>
      </c>
      <c r="AA424" s="16" t="s">
        <v>8072</v>
      </c>
      <c r="AB424" s="16" t="s">
        <v>8071</v>
      </c>
      <c r="AC424" s="29">
        <v>1</v>
      </c>
      <c r="AD424" s="16" t="s">
        <v>5329</v>
      </c>
      <c r="AE424" s="16" t="s">
        <v>5330</v>
      </c>
      <c r="AF424" s="16" t="s">
        <v>8073</v>
      </c>
      <c r="AG424" s="29">
        <v>5</v>
      </c>
      <c r="AH424" s="16" t="s">
        <v>8074</v>
      </c>
      <c r="AI424" s="16" t="s">
        <v>640</v>
      </c>
      <c r="AJ424" s="16" t="s">
        <v>641</v>
      </c>
      <c r="AK424" s="16">
        <v>3.2311637004101403E-4</v>
      </c>
      <c r="AL424" s="16">
        <v>1.8834591575322599E-4</v>
      </c>
      <c r="AM424" s="16">
        <v>3.0355375811199998E-6</v>
      </c>
      <c r="AN424" s="16">
        <v>5.9000008225600893E-3</v>
      </c>
      <c r="AO424" s="16">
        <v>0.69766238979049155</v>
      </c>
      <c r="AP424" s="16">
        <v>0.40667039455473902</v>
      </c>
      <c r="AQ424" s="16">
        <v>6.5542343239193106E-3</v>
      </c>
      <c r="AR424" s="16"/>
      <c r="AS424" s="16"/>
      <c r="AT424" s="17" t="s">
        <v>41</v>
      </c>
      <c r="AU424" s="17" t="s">
        <v>41</v>
      </c>
      <c r="AV424" s="17" t="s">
        <v>42</v>
      </c>
      <c r="AW424" s="17" t="s">
        <v>42</v>
      </c>
      <c r="AX424" s="29">
        <v>1</v>
      </c>
      <c r="AY424" s="30" t="s">
        <v>603</v>
      </c>
      <c r="AZ424" s="30"/>
      <c r="BA424" s="30"/>
      <c r="BB424" s="30"/>
      <c r="BC424" s="30"/>
    </row>
    <row r="425" spans="1:55" ht="16" x14ac:dyDescent="0.2">
      <c r="A425" s="1"/>
      <c r="B425" s="18">
        <v>21986327</v>
      </c>
      <c r="C425" s="19" t="s">
        <v>8075</v>
      </c>
      <c r="D425" s="20" t="s">
        <v>8076</v>
      </c>
      <c r="E425" s="21">
        <v>80</v>
      </c>
      <c r="F425" s="22" t="s">
        <v>591</v>
      </c>
      <c r="G425" s="22" t="s">
        <v>45</v>
      </c>
      <c r="H425" s="22">
        <v>0.7</v>
      </c>
      <c r="I425" s="23" t="s">
        <v>8077</v>
      </c>
      <c r="J425" s="22"/>
      <c r="K425" s="22">
        <v>2.0000000000000001E-4</v>
      </c>
      <c r="L425" s="22">
        <v>2.9999999999999997E-4</v>
      </c>
      <c r="M425" s="22">
        <v>0</v>
      </c>
      <c r="N425" s="22">
        <v>2.9999999999999997E-4</v>
      </c>
      <c r="O425" s="22">
        <v>5.0000000000000001E-4</v>
      </c>
      <c r="P425" s="22">
        <v>0</v>
      </c>
      <c r="Q425" s="22">
        <v>-5.0000000000000001E-4</v>
      </c>
      <c r="R425" s="22" t="s">
        <v>557</v>
      </c>
      <c r="S425" s="24">
        <f t="shared" si="6"/>
        <v>1</v>
      </c>
      <c r="T425" s="21">
        <v>415</v>
      </c>
      <c r="U425" s="21" t="s">
        <v>39</v>
      </c>
      <c r="V425" s="25" t="s">
        <v>39</v>
      </c>
      <c r="W425" s="26" t="s">
        <v>40</v>
      </c>
      <c r="X425" s="22" t="s">
        <v>8078</v>
      </c>
      <c r="Y425" s="31">
        <v>40422</v>
      </c>
      <c r="Z425" s="32">
        <v>1741245731</v>
      </c>
      <c r="AA425" s="32" t="s">
        <v>8079</v>
      </c>
      <c r="AB425" s="32" t="s">
        <v>8078</v>
      </c>
      <c r="AC425" s="31">
        <v>1</v>
      </c>
      <c r="AD425" s="32" t="s">
        <v>5329</v>
      </c>
      <c r="AE425" s="32" t="s">
        <v>5330</v>
      </c>
      <c r="AF425" s="32" t="s">
        <v>8080</v>
      </c>
      <c r="AG425" s="31">
        <v>3</v>
      </c>
      <c r="AH425" s="32" t="s">
        <v>8081</v>
      </c>
      <c r="AI425" s="32" t="s">
        <v>601</v>
      </c>
      <c r="AJ425" s="32" t="s">
        <v>602</v>
      </c>
      <c r="AK425" s="32">
        <v>1.8878846018015701E-4</v>
      </c>
      <c r="AL425" s="32">
        <v>3.2341970913699601E-4</v>
      </c>
      <c r="AM425" s="32">
        <v>2.5238380872846999E-5</v>
      </c>
      <c r="AN425" s="32">
        <v>4.6959796958273591E-2</v>
      </c>
      <c r="AO425" s="32">
        <v>0.43335322321760811</v>
      </c>
      <c r="AP425" s="32">
        <v>0.74239163385765983</v>
      </c>
      <c r="AQ425" s="32">
        <v>5.7933274574117462E-2</v>
      </c>
      <c r="AR425" s="32"/>
      <c r="AS425" s="32"/>
      <c r="AT425" s="17" t="s">
        <v>41</v>
      </c>
      <c r="AU425" s="17" t="s">
        <v>41</v>
      </c>
      <c r="AV425" s="17" t="s">
        <v>42</v>
      </c>
      <c r="AW425" s="17" t="s">
        <v>42</v>
      </c>
      <c r="AX425" s="29">
        <v>1</v>
      </c>
      <c r="AY425" s="30" t="s">
        <v>603</v>
      </c>
      <c r="AZ425" s="30"/>
      <c r="BA425" s="30"/>
      <c r="BB425" s="30"/>
      <c r="BC425" s="30"/>
    </row>
    <row r="426" spans="1:55" ht="16" x14ac:dyDescent="0.2">
      <c r="A426" s="1"/>
      <c r="B426" s="8">
        <v>21987241</v>
      </c>
      <c r="C426" s="9" t="s">
        <v>8082</v>
      </c>
      <c r="D426" s="10" t="s">
        <v>8083</v>
      </c>
      <c r="E426" s="11">
        <v>17</v>
      </c>
      <c r="F426" s="12"/>
      <c r="G426" s="12" t="s">
        <v>36</v>
      </c>
      <c r="H426" s="12">
        <v>3.29</v>
      </c>
      <c r="I426" s="13" t="s">
        <v>8084</v>
      </c>
      <c r="J426" s="12"/>
      <c r="K426" s="12">
        <v>2.9999999999999997E-4</v>
      </c>
      <c r="L426" s="12">
        <v>2.0000000000000001E-4</v>
      </c>
      <c r="M426" s="12">
        <v>0</v>
      </c>
      <c r="N426" s="12">
        <v>2.0000000000000001E-4</v>
      </c>
      <c r="O426" s="12">
        <v>5.0000000000000001E-4</v>
      </c>
      <c r="P426" s="12">
        <v>0</v>
      </c>
      <c r="Q426" s="12">
        <v>-5.0000000000000001E-4</v>
      </c>
      <c r="R426" s="12" t="s">
        <v>557</v>
      </c>
      <c r="S426" s="14">
        <f t="shared" si="6"/>
        <v>1</v>
      </c>
      <c r="T426" s="11">
        <v>415</v>
      </c>
      <c r="U426" s="11" t="s">
        <v>39</v>
      </c>
      <c r="V426" s="27" t="s">
        <v>39</v>
      </c>
      <c r="W426" s="15" t="s">
        <v>40</v>
      </c>
      <c r="X426" s="12"/>
      <c r="Y426" s="29">
        <v>40590</v>
      </c>
      <c r="Z426" s="16"/>
      <c r="AA426" s="16"/>
      <c r="AB426" s="16"/>
      <c r="AC426" s="29"/>
      <c r="AD426" s="16"/>
      <c r="AE426" s="16"/>
      <c r="AF426" s="16"/>
      <c r="AG426" s="29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  <c r="AR426" s="16"/>
      <c r="AS426" s="16"/>
      <c r="AT426" s="17" t="s">
        <v>41</v>
      </c>
      <c r="AU426" s="17" t="s">
        <v>41</v>
      </c>
      <c r="AV426" s="17" t="s">
        <v>42</v>
      </c>
      <c r="AW426" s="17" t="s">
        <v>42</v>
      </c>
      <c r="AX426" s="29"/>
      <c r="AY426" s="30"/>
      <c r="AZ426" s="30"/>
      <c r="BA426" s="30"/>
      <c r="BB426" s="30"/>
      <c r="BC426" s="30"/>
    </row>
    <row r="427" spans="1:55" ht="16" x14ac:dyDescent="0.2">
      <c r="A427" s="1"/>
      <c r="B427" s="18">
        <v>21986384</v>
      </c>
      <c r="C427" s="19" t="s">
        <v>8085</v>
      </c>
      <c r="D427" s="20" t="s">
        <v>8086</v>
      </c>
      <c r="E427" s="21">
        <v>33</v>
      </c>
      <c r="F427" s="22" t="s">
        <v>591</v>
      </c>
      <c r="G427" s="22" t="s">
        <v>45</v>
      </c>
      <c r="H427" s="22">
        <v>3.7</v>
      </c>
      <c r="I427" s="23" t="s">
        <v>8087</v>
      </c>
      <c r="J427" s="22"/>
      <c r="K427" s="22">
        <v>2.0000000000000001E-4</v>
      </c>
      <c r="L427" s="22">
        <v>2.9999999999999997E-4</v>
      </c>
      <c r="M427" s="22">
        <v>0</v>
      </c>
      <c r="N427" s="22">
        <v>2.9999999999999997E-4</v>
      </c>
      <c r="O427" s="22">
        <v>5.0000000000000001E-4</v>
      </c>
      <c r="P427" s="22">
        <v>0</v>
      </c>
      <c r="Q427" s="22">
        <v>-5.0000000000000001E-4</v>
      </c>
      <c r="R427" s="22" t="s">
        <v>557</v>
      </c>
      <c r="S427" s="24">
        <f t="shared" si="6"/>
        <v>1</v>
      </c>
      <c r="T427" s="21">
        <v>418</v>
      </c>
      <c r="U427" s="21" t="s">
        <v>39</v>
      </c>
      <c r="V427" s="25" t="s">
        <v>39</v>
      </c>
      <c r="W427" s="26" t="s">
        <v>40</v>
      </c>
      <c r="X427" s="22" t="s">
        <v>8088</v>
      </c>
      <c r="Y427" s="31">
        <v>40430</v>
      </c>
      <c r="Z427" s="32">
        <v>1741246427</v>
      </c>
      <c r="AA427" s="32" t="s">
        <v>8089</v>
      </c>
      <c r="AB427" s="32" t="s">
        <v>8088</v>
      </c>
      <c r="AC427" s="31">
        <v>1</v>
      </c>
      <c r="AD427" s="32" t="s">
        <v>5329</v>
      </c>
      <c r="AE427" s="32" t="s">
        <v>5330</v>
      </c>
      <c r="AF427" s="32" t="s">
        <v>8090</v>
      </c>
      <c r="AG427" s="31">
        <v>3</v>
      </c>
      <c r="AH427" s="32" t="s">
        <v>8091</v>
      </c>
      <c r="AI427" s="32" t="s">
        <v>601</v>
      </c>
      <c r="AJ427" s="32" t="s">
        <v>602</v>
      </c>
      <c r="AK427" s="32">
        <v>1.7051101487807399E-4</v>
      </c>
      <c r="AL427" s="32">
        <v>3.4335001864682998E-4</v>
      </c>
      <c r="AM427" s="32">
        <v>3.1007924555119999E-6</v>
      </c>
      <c r="AN427" s="32">
        <v>5.9981072096210591E-3</v>
      </c>
      <c r="AO427" s="32">
        <v>0.39154183720365893</v>
      </c>
      <c r="AP427" s="32">
        <v>0.78842939971368076</v>
      </c>
      <c r="AQ427" s="32">
        <v>7.1203023199795231E-3</v>
      </c>
      <c r="AR427" s="32"/>
      <c r="AS427" s="32"/>
      <c r="AT427" s="17" t="s">
        <v>41</v>
      </c>
      <c r="AU427" s="17" t="s">
        <v>41</v>
      </c>
      <c r="AV427" s="17" t="s">
        <v>42</v>
      </c>
      <c r="AW427" s="17" t="s">
        <v>42</v>
      </c>
      <c r="AX427" s="29">
        <v>1</v>
      </c>
      <c r="AY427" s="30" t="s">
        <v>603</v>
      </c>
      <c r="AZ427" s="30"/>
      <c r="BA427" s="30"/>
      <c r="BB427" s="30"/>
      <c r="BC427" s="30"/>
    </row>
    <row r="428" spans="1:55" ht="16" x14ac:dyDescent="0.2">
      <c r="A428" s="1"/>
      <c r="B428" s="8">
        <v>21989800</v>
      </c>
      <c r="C428" s="9" t="s">
        <v>8092</v>
      </c>
      <c r="D428" s="10" t="s">
        <v>8093</v>
      </c>
      <c r="E428" s="11">
        <v>257</v>
      </c>
      <c r="F428" s="12" t="s">
        <v>591</v>
      </c>
      <c r="G428" s="12" t="s">
        <v>36</v>
      </c>
      <c r="H428" s="12">
        <v>1.54</v>
      </c>
      <c r="I428" s="13" t="s">
        <v>8094</v>
      </c>
      <c r="J428" s="12"/>
      <c r="K428" s="12">
        <v>5.0000000000000001E-4</v>
      </c>
      <c r="L428" s="12">
        <v>0</v>
      </c>
      <c r="M428" s="12">
        <v>0</v>
      </c>
      <c r="N428" s="12">
        <v>0</v>
      </c>
      <c r="O428" s="12">
        <v>5.0000000000000001E-4</v>
      </c>
      <c r="P428" s="12">
        <v>0</v>
      </c>
      <c r="Q428" s="12">
        <v>-5.0000000000000001E-4</v>
      </c>
      <c r="R428" s="12" t="s">
        <v>557</v>
      </c>
      <c r="S428" s="14">
        <f t="shared" si="6"/>
        <v>1</v>
      </c>
      <c r="T428" s="11">
        <v>419</v>
      </c>
      <c r="U428" s="11" t="s">
        <v>39</v>
      </c>
      <c r="V428" s="27" t="s">
        <v>39</v>
      </c>
      <c r="W428" s="15" t="s">
        <v>40</v>
      </c>
      <c r="X428" s="12" t="s">
        <v>8095</v>
      </c>
      <c r="Y428" s="29">
        <v>40915</v>
      </c>
      <c r="Z428" s="16">
        <v>1741287683</v>
      </c>
      <c r="AA428" s="16" t="s">
        <v>8096</v>
      </c>
      <c r="AB428" s="16" t="s">
        <v>8095</v>
      </c>
      <c r="AC428" s="29">
        <v>1</v>
      </c>
      <c r="AD428" s="16" t="s">
        <v>5329</v>
      </c>
      <c r="AE428" s="16" t="s">
        <v>5330</v>
      </c>
      <c r="AF428" s="16" t="s">
        <v>8097</v>
      </c>
      <c r="AG428" s="29">
        <v>9</v>
      </c>
      <c r="AH428" s="16" t="s">
        <v>8098</v>
      </c>
      <c r="AI428" s="16" t="s">
        <v>640</v>
      </c>
      <c r="AJ428" s="16" t="s">
        <v>641</v>
      </c>
      <c r="AK428" s="16">
        <v>5.1544412469851399E-4</v>
      </c>
      <c r="AL428" s="16">
        <v>6.9992591345999997E-8</v>
      </c>
      <c r="AM428" s="16">
        <v>1.1757576358012001E-5</v>
      </c>
      <c r="AN428" s="16">
        <v>2.229889542650865E-2</v>
      </c>
      <c r="AO428" s="16">
        <v>1.1335978858046201</v>
      </c>
      <c r="AP428" s="16">
        <v>1.5393221063140589E-4</v>
      </c>
      <c r="AQ428" s="16">
        <v>2.5858018479548321E-2</v>
      </c>
      <c r="AR428" s="16"/>
      <c r="AS428" s="16"/>
      <c r="AT428" s="17" t="s">
        <v>41</v>
      </c>
      <c r="AU428" s="17" t="s">
        <v>41</v>
      </c>
      <c r="AV428" s="17" t="s">
        <v>42</v>
      </c>
      <c r="AW428" s="17" t="s">
        <v>42</v>
      </c>
      <c r="AX428" s="29">
        <v>1</v>
      </c>
      <c r="AY428" s="30" t="s">
        <v>603</v>
      </c>
      <c r="AZ428" s="30"/>
      <c r="BA428" s="30"/>
      <c r="BB428" s="30"/>
      <c r="BC428" s="30"/>
    </row>
    <row r="429" spans="1:55" ht="16" x14ac:dyDescent="0.2">
      <c r="A429" s="1"/>
      <c r="B429" s="18">
        <v>21986426</v>
      </c>
      <c r="C429" s="19" t="s">
        <v>4680</v>
      </c>
      <c r="D429" s="20" t="s">
        <v>8099</v>
      </c>
      <c r="E429" s="21">
        <v>36</v>
      </c>
      <c r="F429" s="22" t="s">
        <v>591</v>
      </c>
      <c r="G429" s="22" t="s">
        <v>36</v>
      </c>
      <c r="H429" s="22">
        <v>3.69</v>
      </c>
      <c r="I429" s="23" t="s">
        <v>8100</v>
      </c>
      <c r="J429" s="22"/>
      <c r="K429" s="22">
        <v>2.0000000000000001E-4</v>
      </c>
      <c r="L429" s="22">
        <v>4.0000000000000002E-4</v>
      </c>
      <c r="M429" s="22">
        <v>0</v>
      </c>
      <c r="N429" s="22">
        <v>4.0000000000000002E-4</v>
      </c>
      <c r="O429" s="22">
        <v>5.0000000000000001E-4</v>
      </c>
      <c r="P429" s="22">
        <v>1E-4</v>
      </c>
      <c r="Q429" s="22">
        <v>-5.0000000000000001E-4</v>
      </c>
      <c r="R429" s="22" t="s">
        <v>8101</v>
      </c>
      <c r="S429" s="24">
        <f t="shared" si="6"/>
        <v>6</v>
      </c>
      <c r="T429" s="21">
        <v>420</v>
      </c>
      <c r="U429" s="21" t="s">
        <v>39</v>
      </c>
      <c r="V429" s="25" t="s">
        <v>39</v>
      </c>
      <c r="W429" s="26" t="s">
        <v>40</v>
      </c>
      <c r="X429" s="22" t="s">
        <v>8102</v>
      </c>
      <c r="Y429" s="31">
        <v>40444</v>
      </c>
      <c r="Z429" s="32">
        <v>1741246931</v>
      </c>
      <c r="AA429" s="32" t="s">
        <v>8103</v>
      </c>
      <c r="AB429" s="32" t="s">
        <v>8102</v>
      </c>
      <c r="AC429" s="31">
        <v>1</v>
      </c>
      <c r="AD429" s="32" t="s">
        <v>5329</v>
      </c>
      <c r="AE429" s="32" t="s">
        <v>5330</v>
      </c>
      <c r="AF429" s="32" t="s">
        <v>8104</v>
      </c>
      <c r="AG429" s="31">
        <v>3</v>
      </c>
      <c r="AH429" s="32" t="s">
        <v>8105</v>
      </c>
      <c r="AI429" s="32" t="s">
        <v>640</v>
      </c>
      <c r="AJ429" s="32" t="s">
        <v>641</v>
      </c>
      <c r="AK429" s="32">
        <v>1.5447442090085999E-4</v>
      </c>
      <c r="AL429" s="32">
        <v>3.6316360698965998E-4</v>
      </c>
      <c r="AM429" s="32">
        <v>4.5956355647120002E-6</v>
      </c>
      <c r="AN429" s="32">
        <v>8.7999604129425438E-3</v>
      </c>
      <c r="AO429" s="32">
        <v>0.35411562746081088</v>
      </c>
      <c r="AP429" s="32">
        <v>0.83251264390633384</v>
      </c>
      <c r="AQ429" s="32">
        <v>1.053498930171518E-2</v>
      </c>
      <c r="AR429" s="32"/>
      <c r="AS429" s="32"/>
      <c r="AT429" s="17" t="s">
        <v>41</v>
      </c>
      <c r="AU429" s="17" t="s">
        <v>41</v>
      </c>
      <c r="AV429" s="17" t="s">
        <v>42</v>
      </c>
      <c r="AW429" s="17" t="s">
        <v>42</v>
      </c>
      <c r="AX429" s="29">
        <v>1</v>
      </c>
      <c r="AY429" s="30" t="s">
        <v>603</v>
      </c>
      <c r="AZ429" s="30"/>
      <c r="BA429" s="30"/>
      <c r="BB429" s="30"/>
      <c r="BC429" s="30"/>
    </row>
    <row r="430" spans="1:55" ht="16" x14ac:dyDescent="0.2">
      <c r="A430" s="1"/>
      <c r="B430" s="8">
        <v>21991361</v>
      </c>
      <c r="C430" s="9" t="s">
        <v>107</v>
      </c>
      <c r="D430" s="10" t="s">
        <v>8106</v>
      </c>
      <c r="E430" s="11">
        <v>41</v>
      </c>
      <c r="F430" s="12" t="s">
        <v>591</v>
      </c>
      <c r="G430" s="12" t="s">
        <v>88</v>
      </c>
      <c r="H430" s="12">
        <v>1.29</v>
      </c>
      <c r="I430" s="13" t="s">
        <v>8107</v>
      </c>
      <c r="J430" s="12"/>
      <c r="K430" s="12">
        <v>2.0000000000000001E-4</v>
      </c>
      <c r="L430" s="12">
        <v>2.9999999999999997E-4</v>
      </c>
      <c r="M430" s="12">
        <v>0</v>
      </c>
      <c r="N430" s="12">
        <v>2.9999999999999997E-4</v>
      </c>
      <c r="O430" s="12">
        <v>5.0000000000000001E-4</v>
      </c>
      <c r="P430" s="12">
        <v>0</v>
      </c>
      <c r="Q430" s="12">
        <v>-5.0000000000000001E-4</v>
      </c>
      <c r="R430" s="12" t="s">
        <v>557</v>
      </c>
      <c r="S430" s="14">
        <f t="shared" si="6"/>
        <v>1</v>
      </c>
      <c r="T430" s="11">
        <v>421</v>
      </c>
      <c r="U430" s="11" t="s">
        <v>39</v>
      </c>
      <c r="V430" s="27" t="s">
        <v>39</v>
      </c>
      <c r="W430" s="15" t="s">
        <v>40</v>
      </c>
      <c r="X430" s="12" t="s">
        <v>8108</v>
      </c>
      <c r="Y430" s="29">
        <v>41075</v>
      </c>
      <c r="Z430" s="16">
        <v>1741306499</v>
      </c>
      <c r="AA430" s="16" t="s">
        <v>8109</v>
      </c>
      <c r="AB430" s="16" t="s">
        <v>8108</v>
      </c>
      <c r="AC430" s="29">
        <v>1</v>
      </c>
      <c r="AD430" s="16" t="s">
        <v>5329</v>
      </c>
      <c r="AE430" s="16" t="s">
        <v>5330</v>
      </c>
      <c r="AF430" s="16" t="s">
        <v>8110</v>
      </c>
      <c r="AG430" s="29">
        <v>3</v>
      </c>
      <c r="AH430" s="16" t="s">
        <v>8111</v>
      </c>
      <c r="AI430" s="16" t="s">
        <v>612</v>
      </c>
      <c r="AJ430" s="16" t="s">
        <v>746</v>
      </c>
      <c r="AK430" s="16">
        <v>2.0698045112939201E-4</v>
      </c>
      <c r="AL430" s="16">
        <v>3.1632285276872799E-4</v>
      </c>
      <c r="AM430" s="16">
        <v>8.2722470370296002E-5</v>
      </c>
      <c r="AN430" s="16">
        <v>0.13649992109684961</v>
      </c>
      <c r="AO430" s="16">
        <v>0.45669168481176431</v>
      </c>
      <c r="AP430" s="16">
        <v>0.6979500517423497</v>
      </c>
      <c r="AQ430" s="16">
        <v>0.18252286222714209</v>
      </c>
      <c r="AR430" s="16"/>
      <c r="AS430" s="16"/>
      <c r="AT430" s="17" t="s">
        <v>41</v>
      </c>
      <c r="AU430" s="17" t="s">
        <v>41</v>
      </c>
      <c r="AV430" s="17" t="s">
        <v>42</v>
      </c>
      <c r="AW430" s="17" t="s">
        <v>42</v>
      </c>
      <c r="AX430" s="29">
        <v>1</v>
      </c>
      <c r="AY430" s="30" t="s">
        <v>603</v>
      </c>
      <c r="AZ430" s="30"/>
      <c r="BA430" s="30"/>
      <c r="BB430" s="30"/>
      <c r="BC430" s="30"/>
    </row>
    <row r="431" spans="1:55" ht="16" x14ac:dyDescent="0.2">
      <c r="A431" s="1"/>
      <c r="B431" s="18">
        <v>21985160</v>
      </c>
      <c r="C431" s="19" t="s">
        <v>8112</v>
      </c>
      <c r="D431" s="20" t="s">
        <v>8113</v>
      </c>
      <c r="E431" s="21">
        <v>59</v>
      </c>
      <c r="F431" s="22" t="s">
        <v>616</v>
      </c>
      <c r="G431" s="22" t="s">
        <v>36</v>
      </c>
      <c r="H431" s="22">
        <v>0.84</v>
      </c>
      <c r="I431" s="23" t="s">
        <v>8114</v>
      </c>
      <c r="J431" s="22"/>
      <c r="K431" s="22">
        <v>2.9999999999999997E-4</v>
      </c>
      <c r="L431" s="22">
        <v>2.9999999999999997E-4</v>
      </c>
      <c r="M431" s="22">
        <v>0</v>
      </c>
      <c r="N431" s="22">
        <v>2.9999999999999997E-4</v>
      </c>
      <c r="O431" s="22">
        <v>5.0000000000000001E-4</v>
      </c>
      <c r="P431" s="22">
        <v>1E-4</v>
      </c>
      <c r="Q431" s="22">
        <v>-5.0000000000000001E-4</v>
      </c>
      <c r="R431" s="22" t="s">
        <v>8101</v>
      </c>
      <c r="S431" s="24">
        <f t="shared" si="6"/>
        <v>6</v>
      </c>
      <c r="T431" s="21">
        <v>421</v>
      </c>
      <c r="U431" s="21" t="s">
        <v>39</v>
      </c>
      <c r="V431" s="26" t="s">
        <v>40</v>
      </c>
      <c r="W431" s="26" t="s">
        <v>40</v>
      </c>
      <c r="X431" s="22" t="s">
        <v>8115</v>
      </c>
      <c r="Y431" s="31">
        <v>40299</v>
      </c>
      <c r="Z431" s="32">
        <v>1741231655</v>
      </c>
      <c r="AA431" s="32" t="s">
        <v>8116</v>
      </c>
      <c r="AB431" s="32" t="s">
        <v>8117</v>
      </c>
      <c r="AC431" s="31">
        <v>1</v>
      </c>
      <c r="AD431" s="32" t="s">
        <v>5329</v>
      </c>
      <c r="AE431" s="32" t="s">
        <v>5330</v>
      </c>
      <c r="AF431" s="32" t="s">
        <v>8118</v>
      </c>
      <c r="AG431" s="31">
        <v>6</v>
      </c>
      <c r="AH431" s="32" t="s">
        <v>8119</v>
      </c>
      <c r="AI431" s="32" t="s">
        <v>640</v>
      </c>
      <c r="AJ431" s="32" t="s">
        <v>641</v>
      </c>
      <c r="AK431" s="32">
        <v>2.6850534085718898E-4</v>
      </c>
      <c r="AL431" s="32">
        <v>2.5469624389787602E-4</v>
      </c>
      <c r="AM431" s="32">
        <v>3.4760384908934999E-5</v>
      </c>
      <c r="AN431" s="32">
        <v>6.2298842571416491E-2</v>
      </c>
      <c r="AO431" s="32">
        <v>0.61209725541479643</v>
      </c>
      <c r="AP431" s="32">
        <v>0.58061739612571084</v>
      </c>
      <c r="AQ431" s="32">
        <v>7.924138913585918E-2</v>
      </c>
      <c r="AR431" s="32"/>
      <c r="AS431" s="32"/>
      <c r="AT431" s="17" t="s">
        <v>41</v>
      </c>
      <c r="AU431" s="17" t="s">
        <v>41</v>
      </c>
      <c r="AV431" s="17" t="s">
        <v>42</v>
      </c>
      <c r="AW431" s="17" t="s">
        <v>42</v>
      </c>
      <c r="AX431" s="29">
        <v>2</v>
      </c>
      <c r="AY431" s="30" t="s">
        <v>603</v>
      </c>
      <c r="AZ431" s="30" t="s">
        <v>624</v>
      </c>
      <c r="BA431" s="30"/>
      <c r="BB431" s="30"/>
      <c r="BC431" s="30"/>
    </row>
    <row r="432" spans="1:55" ht="16" x14ac:dyDescent="0.2">
      <c r="A432" s="1"/>
      <c r="B432" s="8">
        <v>21991029</v>
      </c>
      <c r="C432" s="9" t="s">
        <v>8120</v>
      </c>
      <c r="D432" s="10" t="s">
        <v>8121</v>
      </c>
      <c r="E432" s="11">
        <v>65</v>
      </c>
      <c r="F432" s="12" t="s">
        <v>616</v>
      </c>
      <c r="G432" s="12" t="s">
        <v>45</v>
      </c>
      <c r="H432" s="12">
        <v>1.31</v>
      </c>
      <c r="I432" s="13" t="s">
        <v>8122</v>
      </c>
      <c r="J432" s="12"/>
      <c r="K432" s="12">
        <v>2.0000000000000001E-4</v>
      </c>
      <c r="L432" s="12">
        <v>4.0000000000000002E-4</v>
      </c>
      <c r="M432" s="12">
        <v>0</v>
      </c>
      <c r="N432" s="12">
        <v>4.0000000000000002E-4</v>
      </c>
      <c r="O432" s="12">
        <v>5.0000000000000001E-4</v>
      </c>
      <c r="P432" s="12">
        <v>1E-4</v>
      </c>
      <c r="Q432" s="12">
        <v>-5.0000000000000001E-4</v>
      </c>
      <c r="R432" s="12" t="s">
        <v>8101</v>
      </c>
      <c r="S432" s="14">
        <f t="shared" si="6"/>
        <v>6</v>
      </c>
      <c r="T432" s="11">
        <v>421</v>
      </c>
      <c r="U432" s="11" t="s">
        <v>39</v>
      </c>
      <c r="V432" s="15" t="s">
        <v>40</v>
      </c>
      <c r="W432" s="15" t="s">
        <v>40</v>
      </c>
      <c r="X432" s="12" t="s">
        <v>8123</v>
      </c>
      <c r="Y432" s="29">
        <v>41045</v>
      </c>
      <c r="Z432" s="16">
        <v>1741302515</v>
      </c>
      <c r="AA432" s="16" t="s">
        <v>8124</v>
      </c>
      <c r="AB432" s="16" t="s">
        <v>8125</v>
      </c>
      <c r="AC432" s="29">
        <v>1</v>
      </c>
      <c r="AD432" s="16" t="s">
        <v>5329</v>
      </c>
      <c r="AE432" s="16" t="s">
        <v>5330</v>
      </c>
      <c r="AF432" s="16" t="s">
        <v>8126</v>
      </c>
      <c r="AG432" s="29">
        <v>3</v>
      </c>
      <c r="AH432" s="16" t="s">
        <v>8127</v>
      </c>
      <c r="AI432" s="16" t="s">
        <v>601</v>
      </c>
      <c r="AJ432" s="16" t="s">
        <v>602</v>
      </c>
      <c r="AK432" s="16">
        <v>1.5652314826880001E-4</v>
      </c>
      <c r="AL432" s="16">
        <v>3.6721553998333002E-4</v>
      </c>
      <c r="AM432" s="16">
        <v>4.6036488296221997E-5</v>
      </c>
      <c r="AN432" s="16">
        <v>8.0797637719331683E-2</v>
      </c>
      <c r="AO432" s="16">
        <v>0.34542261968302412</v>
      </c>
      <c r="AP432" s="16">
        <v>0.81038846466035619</v>
      </c>
      <c r="AQ432" s="16">
        <v>0.1015954800562727</v>
      </c>
      <c r="AR432" s="16"/>
      <c r="AS432" s="16"/>
      <c r="AT432" s="17" t="s">
        <v>41</v>
      </c>
      <c r="AU432" s="17" t="s">
        <v>41</v>
      </c>
      <c r="AV432" s="17" t="s">
        <v>42</v>
      </c>
      <c r="AW432" s="17" t="s">
        <v>42</v>
      </c>
      <c r="AX432" s="29">
        <v>2</v>
      </c>
      <c r="AY432" s="30" t="s">
        <v>603</v>
      </c>
      <c r="AZ432" s="30" t="s">
        <v>624</v>
      </c>
      <c r="BA432" s="30"/>
      <c r="BB432" s="30"/>
      <c r="BC432" s="30"/>
    </row>
    <row r="433" spans="1:55" ht="16" x14ac:dyDescent="0.2">
      <c r="A433" s="1"/>
      <c r="B433" s="18">
        <v>21987823</v>
      </c>
      <c r="C433" s="19" t="s">
        <v>8128</v>
      </c>
      <c r="D433" s="20" t="s">
        <v>8129</v>
      </c>
      <c r="E433" s="21">
        <v>10</v>
      </c>
      <c r="F433" s="22" t="s">
        <v>616</v>
      </c>
      <c r="G433" s="22" t="s">
        <v>36</v>
      </c>
      <c r="H433" s="22">
        <v>2.46</v>
      </c>
      <c r="I433" s="23" t="s">
        <v>7886</v>
      </c>
      <c r="J433" s="22"/>
      <c r="K433" s="22">
        <v>2.9999999999999997E-4</v>
      </c>
      <c r="L433" s="22">
        <v>2.0000000000000001E-4</v>
      </c>
      <c r="M433" s="22">
        <v>0</v>
      </c>
      <c r="N433" s="22">
        <v>2.0000000000000001E-4</v>
      </c>
      <c r="O433" s="22">
        <v>5.0000000000000001E-4</v>
      </c>
      <c r="P433" s="22">
        <v>0</v>
      </c>
      <c r="Q433" s="22">
        <v>-5.0000000000000001E-4</v>
      </c>
      <c r="R433" s="22" t="s">
        <v>557</v>
      </c>
      <c r="S433" s="24">
        <f t="shared" si="6"/>
        <v>1</v>
      </c>
      <c r="T433" s="21">
        <v>424</v>
      </c>
      <c r="U433" s="21" t="s">
        <v>39</v>
      </c>
      <c r="V433" s="26" t="s">
        <v>40</v>
      </c>
      <c r="W433" s="26" t="s">
        <v>40</v>
      </c>
      <c r="X433" s="22" t="s">
        <v>8130</v>
      </c>
      <c r="Y433" s="31">
        <v>40680</v>
      </c>
      <c r="Z433" s="32">
        <v>1741263791</v>
      </c>
      <c r="AA433" s="32" t="s">
        <v>8131</v>
      </c>
      <c r="AB433" s="32" t="s">
        <v>8132</v>
      </c>
      <c r="AC433" s="31">
        <v>1</v>
      </c>
      <c r="AD433" s="32" t="s">
        <v>5329</v>
      </c>
      <c r="AE433" s="32" t="s">
        <v>5330</v>
      </c>
      <c r="AF433" s="32" t="s">
        <v>8133</v>
      </c>
      <c r="AG433" s="31">
        <v>5</v>
      </c>
      <c r="AH433" s="32" t="s">
        <v>8134</v>
      </c>
      <c r="AI433" s="32" t="s">
        <v>640</v>
      </c>
      <c r="AJ433" s="32" t="s">
        <v>641</v>
      </c>
      <c r="AK433" s="32">
        <v>3.3239494287672398E-4</v>
      </c>
      <c r="AL433" s="32">
        <v>1.9217595857951399E-4</v>
      </c>
      <c r="AM433" s="32">
        <v>5.4425298714988998E-5</v>
      </c>
      <c r="AN433" s="32">
        <v>9.3999405693670809E-2</v>
      </c>
      <c r="AO433" s="32">
        <v>0.75751325232836619</v>
      </c>
      <c r="AP433" s="32">
        <v>0.43796043990019151</v>
      </c>
      <c r="AQ433" s="32">
        <v>0.1240328287841143</v>
      </c>
      <c r="AR433" s="32"/>
      <c r="AS433" s="32"/>
      <c r="AT433" s="17" t="s">
        <v>41</v>
      </c>
      <c r="AU433" s="17" t="s">
        <v>41</v>
      </c>
      <c r="AV433" s="17" t="s">
        <v>42</v>
      </c>
      <c r="AW433" s="17" t="s">
        <v>42</v>
      </c>
      <c r="AX433" s="29">
        <v>2</v>
      </c>
      <c r="AY433" s="30" t="s">
        <v>603</v>
      </c>
      <c r="AZ433" s="30" t="s">
        <v>624</v>
      </c>
      <c r="BA433" s="30"/>
      <c r="BB433" s="30"/>
      <c r="BC433" s="30"/>
    </row>
    <row r="434" spans="1:55" ht="16" x14ac:dyDescent="0.2">
      <c r="A434" s="1"/>
      <c r="B434" s="8">
        <v>21989390</v>
      </c>
      <c r="C434" s="9" t="s">
        <v>8135</v>
      </c>
      <c r="D434" s="10" t="s">
        <v>8136</v>
      </c>
      <c r="E434" s="11">
        <v>81</v>
      </c>
      <c r="F434" s="12" t="s">
        <v>591</v>
      </c>
      <c r="G434" s="12" t="s">
        <v>36</v>
      </c>
      <c r="H434" s="12">
        <v>1.82</v>
      </c>
      <c r="I434" s="13" t="s">
        <v>8137</v>
      </c>
      <c r="J434" s="12"/>
      <c r="K434" s="12">
        <v>2.9999999999999997E-4</v>
      </c>
      <c r="L434" s="12">
        <v>2.0000000000000001E-4</v>
      </c>
      <c r="M434" s="12">
        <v>0</v>
      </c>
      <c r="N434" s="12">
        <v>2.0000000000000001E-4</v>
      </c>
      <c r="O434" s="12">
        <v>5.0000000000000001E-4</v>
      </c>
      <c r="P434" s="12">
        <v>0</v>
      </c>
      <c r="Q434" s="12">
        <v>-5.0000000000000001E-4</v>
      </c>
      <c r="R434" s="12" t="s">
        <v>557</v>
      </c>
      <c r="S434" s="14">
        <f t="shared" si="6"/>
        <v>1</v>
      </c>
      <c r="T434" s="11">
        <v>425</v>
      </c>
      <c r="U434" s="11" t="s">
        <v>39</v>
      </c>
      <c r="V434" s="27" t="s">
        <v>39</v>
      </c>
      <c r="W434" s="15" t="s">
        <v>40</v>
      </c>
      <c r="X434" s="12" t="s">
        <v>8138</v>
      </c>
      <c r="Y434" s="29">
        <v>40866</v>
      </c>
      <c r="Z434" s="16">
        <v>1741282703</v>
      </c>
      <c r="AA434" s="16" t="s">
        <v>8139</v>
      </c>
      <c r="AB434" s="16" t="s">
        <v>8138</v>
      </c>
      <c r="AC434" s="29">
        <v>1</v>
      </c>
      <c r="AD434" s="16" t="s">
        <v>5329</v>
      </c>
      <c r="AE434" s="16" t="s">
        <v>5330</v>
      </c>
      <c r="AF434" s="16" t="s">
        <v>8140</v>
      </c>
      <c r="AG434" s="29">
        <v>2</v>
      </c>
      <c r="AH434" s="16" t="s">
        <v>8141</v>
      </c>
      <c r="AI434" s="16" t="s">
        <v>640</v>
      </c>
      <c r="AJ434" s="16" t="s">
        <v>641</v>
      </c>
      <c r="AK434" s="16">
        <v>3.4887662646503298E-4</v>
      </c>
      <c r="AL434" s="16">
        <v>1.7876187109995599E-4</v>
      </c>
      <c r="AM434" s="16">
        <v>2.0158811236035002E-5</v>
      </c>
      <c r="AN434" s="16">
        <v>3.6799763182767432E-2</v>
      </c>
      <c r="AO434" s="16">
        <v>0.76440027721978843</v>
      </c>
      <c r="AP434" s="16">
        <v>0.39167319751307578</v>
      </c>
      <c r="AQ434" s="16">
        <v>4.4168625033385513E-2</v>
      </c>
      <c r="AR434" s="16"/>
      <c r="AS434" s="16"/>
      <c r="AT434" s="17" t="s">
        <v>41</v>
      </c>
      <c r="AU434" s="17" t="s">
        <v>41</v>
      </c>
      <c r="AV434" s="17" t="s">
        <v>42</v>
      </c>
      <c r="AW434" s="17" t="s">
        <v>42</v>
      </c>
      <c r="AX434" s="29">
        <v>1</v>
      </c>
      <c r="AY434" s="30" t="s">
        <v>603</v>
      </c>
      <c r="AZ434" s="30"/>
      <c r="BA434" s="30"/>
      <c r="BB434" s="30"/>
      <c r="BC434" s="30"/>
    </row>
    <row r="435" spans="1:55" ht="16" x14ac:dyDescent="0.2">
      <c r="A435" s="1"/>
      <c r="B435" s="18">
        <v>21987647</v>
      </c>
      <c r="C435" s="19" t="s">
        <v>8142</v>
      </c>
      <c r="D435" s="20" t="s">
        <v>8143</v>
      </c>
      <c r="E435" s="21">
        <v>104</v>
      </c>
      <c r="F435" s="22"/>
      <c r="G435" s="22" t="s">
        <v>36</v>
      </c>
      <c r="H435" s="22">
        <v>2.5099999999999998</v>
      </c>
      <c r="I435" s="23" t="s">
        <v>8144</v>
      </c>
      <c r="J435" s="22"/>
      <c r="K435" s="22">
        <v>5.0000000000000001E-4</v>
      </c>
      <c r="L435" s="22">
        <v>0</v>
      </c>
      <c r="M435" s="22">
        <v>0</v>
      </c>
      <c r="N435" s="22">
        <v>0</v>
      </c>
      <c r="O435" s="22">
        <v>5.0000000000000001E-4</v>
      </c>
      <c r="P435" s="22">
        <v>0</v>
      </c>
      <c r="Q435" s="22">
        <v>-5.0000000000000001E-4</v>
      </c>
      <c r="R435" s="22" t="s">
        <v>557</v>
      </c>
      <c r="S435" s="24">
        <f t="shared" si="6"/>
        <v>1</v>
      </c>
      <c r="T435" s="21">
        <v>425</v>
      </c>
      <c r="U435" s="21" t="s">
        <v>39</v>
      </c>
      <c r="V435" s="25" t="s">
        <v>39</v>
      </c>
      <c r="W435" s="26" t="s">
        <v>40</v>
      </c>
      <c r="X435" s="22"/>
      <c r="Y435" s="31">
        <v>40656</v>
      </c>
      <c r="Z435" s="32"/>
      <c r="AA435" s="32"/>
      <c r="AB435" s="32"/>
      <c r="AC435" s="31"/>
      <c r="AD435" s="32"/>
      <c r="AE435" s="32"/>
      <c r="AF435" s="32"/>
      <c r="AG435" s="31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17" t="s">
        <v>41</v>
      </c>
      <c r="AU435" s="17" t="s">
        <v>41</v>
      </c>
      <c r="AV435" s="17" t="s">
        <v>42</v>
      </c>
      <c r="AW435" s="17" t="s">
        <v>42</v>
      </c>
      <c r="AX435" s="29"/>
      <c r="AY435" s="30"/>
      <c r="AZ435" s="30"/>
      <c r="BA435" s="30"/>
      <c r="BB435" s="30"/>
      <c r="BC435" s="30"/>
    </row>
    <row r="436" spans="1:55" ht="16" x14ac:dyDescent="0.2">
      <c r="A436" s="1"/>
      <c r="B436" s="8">
        <v>21990460</v>
      </c>
      <c r="C436" s="9" t="s">
        <v>3344</v>
      </c>
      <c r="D436" s="10" t="s">
        <v>8145</v>
      </c>
      <c r="E436" s="11">
        <v>80</v>
      </c>
      <c r="F436" s="12" t="s">
        <v>591</v>
      </c>
      <c r="G436" s="12" t="s">
        <v>45</v>
      </c>
      <c r="H436" s="12">
        <v>1.46</v>
      </c>
      <c r="I436" s="13" t="s">
        <v>8146</v>
      </c>
      <c r="J436" s="12"/>
      <c r="K436" s="12">
        <v>2.0000000000000001E-4</v>
      </c>
      <c r="L436" s="12">
        <v>2.9999999999999997E-4</v>
      </c>
      <c r="M436" s="12">
        <v>0</v>
      </c>
      <c r="N436" s="12">
        <v>2.9999999999999997E-4</v>
      </c>
      <c r="O436" s="12">
        <v>5.0000000000000001E-4</v>
      </c>
      <c r="P436" s="12">
        <v>0</v>
      </c>
      <c r="Q436" s="12">
        <v>-5.0000000000000001E-4</v>
      </c>
      <c r="R436" s="12" t="s">
        <v>557</v>
      </c>
      <c r="S436" s="14">
        <f t="shared" si="6"/>
        <v>1</v>
      </c>
      <c r="T436" s="11">
        <v>427</v>
      </c>
      <c r="U436" s="11" t="s">
        <v>39</v>
      </c>
      <c r="V436" s="27" t="s">
        <v>39</v>
      </c>
      <c r="W436" s="15" t="s">
        <v>40</v>
      </c>
      <c r="X436" s="12" t="s">
        <v>8147</v>
      </c>
      <c r="Y436" s="29">
        <v>40968</v>
      </c>
      <c r="Z436" s="16">
        <v>1741295651</v>
      </c>
      <c r="AA436" s="16" t="s">
        <v>8148</v>
      </c>
      <c r="AB436" s="16" t="s">
        <v>8147</v>
      </c>
      <c r="AC436" s="29">
        <v>1</v>
      </c>
      <c r="AD436" s="16" t="s">
        <v>5329</v>
      </c>
      <c r="AE436" s="16" t="s">
        <v>5330</v>
      </c>
      <c r="AF436" s="16" t="s">
        <v>8149</v>
      </c>
      <c r="AG436" s="29">
        <v>4</v>
      </c>
      <c r="AH436" s="16" t="s">
        <v>8150</v>
      </c>
      <c r="AI436" s="16" t="s">
        <v>601</v>
      </c>
      <c r="AJ436" s="16" t="s">
        <v>602</v>
      </c>
      <c r="AK436" s="16">
        <v>2.0944141271478001E-4</v>
      </c>
      <c r="AL436" s="16">
        <v>3.1961756099942997E-4</v>
      </c>
      <c r="AM436" s="16">
        <v>-2.6399333572780652E-4</v>
      </c>
      <c r="AN436" s="16">
        <v>-0.49898659477310348</v>
      </c>
      <c r="AO436" s="16">
        <v>0.46330628631668669</v>
      </c>
      <c r="AP436" s="16">
        <v>0.70702743697542436</v>
      </c>
      <c r="AQ436" s="16">
        <v>-0.58398083933365807</v>
      </c>
      <c r="AR436" s="16"/>
      <c r="AS436" s="16"/>
      <c r="AT436" s="17" t="s">
        <v>41</v>
      </c>
      <c r="AU436" s="17" t="s">
        <v>41</v>
      </c>
      <c r="AV436" s="17" t="s">
        <v>42</v>
      </c>
      <c r="AW436" s="17" t="s">
        <v>42</v>
      </c>
      <c r="AX436" s="29">
        <v>1</v>
      </c>
      <c r="AY436" s="30" t="s">
        <v>603</v>
      </c>
      <c r="AZ436" s="30"/>
      <c r="BA436" s="30"/>
      <c r="BB436" s="30"/>
      <c r="BC436" s="30"/>
    </row>
    <row r="437" spans="1:55" ht="16" x14ac:dyDescent="0.2">
      <c r="A437" s="1"/>
      <c r="B437" s="18">
        <v>21990072</v>
      </c>
      <c r="C437" s="19" t="s">
        <v>8151</v>
      </c>
      <c r="D437" s="20" t="s">
        <v>8152</v>
      </c>
      <c r="E437" s="21">
        <v>33</v>
      </c>
      <c r="F437" s="22" t="s">
        <v>591</v>
      </c>
      <c r="G437" s="22" t="s">
        <v>1304</v>
      </c>
      <c r="H437" s="22">
        <v>1.51</v>
      </c>
      <c r="I437" s="23" t="s">
        <v>8153</v>
      </c>
      <c r="J437" s="22"/>
      <c r="K437" s="22">
        <v>1E-4</v>
      </c>
      <c r="L437" s="22">
        <v>4.0000000000000002E-4</v>
      </c>
      <c r="M437" s="22">
        <v>0</v>
      </c>
      <c r="N437" s="22">
        <v>4.0000000000000002E-4</v>
      </c>
      <c r="O437" s="22">
        <v>5.0000000000000001E-4</v>
      </c>
      <c r="P437" s="22">
        <v>0</v>
      </c>
      <c r="Q437" s="22">
        <v>-5.0000000000000001E-4</v>
      </c>
      <c r="R437" s="22" t="s">
        <v>557</v>
      </c>
      <c r="S437" s="24">
        <f t="shared" si="6"/>
        <v>1</v>
      </c>
      <c r="T437" s="21">
        <v>427</v>
      </c>
      <c r="U437" s="21" t="s">
        <v>39</v>
      </c>
      <c r="V437" s="25" t="s">
        <v>39</v>
      </c>
      <c r="W437" s="26" t="s">
        <v>40</v>
      </c>
      <c r="X437" s="22" t="s">
        <v>8154</v>
      </c>
      <c r="Y437" s="31">
        <v>40941</v>
      </c>
      <c r="Z437" s="32">
        <v>1741290971</v>
      </c>
      <c r="AA437" s="32" t="s">
        <v>8155</v>
      </c>
      <c r="AB437" s="32" t="s">
        <v>8154</v>
      </c>
      <c r="AC437" s="31">
        <v>1</v>
      </c>
      <c r="AD437" s="32" t="s">
        <v>5329</v>
      </c>
      <c r="AE437" s="32" t="s">
        <v>5330</v>
      </c>
      <c r="AF437" s="32" t="s">
        <v>8156</v>
      </c>
      <c r="AG437" s="31">
        <v>2</v>
      </c>
      <c r="AH437" s="32" t="s">
        <v>8157</v>
      </c>
      <c r="AI437" s="32" t="s">
        <v>8158</v>
      </c>
      <c r="AJ437" s="32" t="s">
        <v>8159</v>
      </c>
      <c r="AK437" s="32">
        <v>1.022006405997E-4</v>
      </c>
      <c r="AL437" s="32">
        <v>4.2644815464951E-4</v>
      </c>
      <c r="AM437" s="32">
        <v>4.5844570645958001E-5</v>
      </c>
      <c r="AN437" s="32">
        <v>7.9800000082722616E-2</v>
      </c>
      <c r="AO437" s="32">
        <v>0.22560052593732821</v>
      </c>
      <c r="AP437" s="32">
        <v>0.94135347302524564</v>
      </c>
      <c r="AQ437" s="32">
        <v>0.1011985755510957</v>
      </c>
      <c r="AR437" s="32"/>
      <c r="AS437" s="32"/>
      <c r="AT437" s="17" t="s">
        <v>41</v>
      </c>
      <c r="AU437" s="17" t="s">
        <v>41</v>
      </c>
      <c r="AV437" s="17" t="s">
        <v>42</v>
      </c>
      <c r="AW437" s="17" t="s">
        <v>42</v>
      </c>
      <c r="AX437" s="29">
        <v>1</v>
      </c>
      <c r="AY437" s="30" t="s">
        <v>603</v>
      </c>
      <c r="AZ437" s="30"/>
      <c r="BA437" s="30"/>
      <c r="BB437" s="30"/>
      <c r="BC437" s="30"/>
    </row>
    <row r="438" spans="1:55" ht="16" x14ac:dyDescent="0.2">
      <c r="A438" s="1"/>
      <c r="B438" s="8">
        <v>21987830</v>
      </c>
      <c r="C438" s="9" t="s">
        <v>8160</v>
      </c>
      <c r="D438" s="10" t="s">
        <v>8161</v>
      </c>
      <c r="E438" s="11">
        <v>21</v>
      </c>
      <c r="F438" s="12" t="s">
        <v>591</v>
      </c>
      <c r="G438" s="12" t="s">
        <v>36</v>
      </c>
      <c r="H438" s="12">
        <v>2.46</v>
      </c>
      <c r="I438" s="13" t="s">
        <v>8162</v>
      </c>
      <c r="J438" s="12"/>
      <c r="K438" s="12">
        <v>4.0000000000000002E-4</v>
      </c>
      <c r="L438" s="12">
        <v>1E-4</v>
      </c>
      <c r="M438" s="12">
        <v>0</v>
      </c>
      <c r="N438" s="12">
        <v>1E-4</v>
      </c>
      <c r="O438" s="12">
        <v>5.0000000000000001E-4</v>
      </c>
      <c r="P438" s="12">
        <v>0</v>
      </c>
      <c r="Q438" s="12">
        <v>-5.0000000000000001E-4</v>
      </c>
      <c r="R438" s="12" t="s">
        <v>557</v>
      </c>
      <c r="S438" s="14">
        <f t="shared" si="6"/>
        <v>1</v>
      </c>
      <c r="T438" s="11">
        <v>429</v>
      </c>
      <c r="U438" s="11" t="s">
        <v>39</v>
      </c>
      <c r="V438" s="27" t="s">
        <v>39</v>
      </c>
      <c r="W438" s="15" t="s">
        <v>40</v>
      </c>
      <c r="X438" s="12" t="s">
        <v>8163</v>
      </c>
      <c r="Y438" s="29">
        <v>40681</v>
      </c>
      <c r="Z438" s="16">
        <v>1741263875</v>
      </c>
      <c r="AA438" s="16" t="s">
        <v>8164</v>
      </c>
      <c r="AB438" s="16" t="s">
        <v>8163</v>
      </c>
      <c r="AC438" s="29">
        <v>1</v>
      </c>
      <c r="AD438" s="16" t="s">
        <v>5329</v>
      </c>
      <c r="AE438" s="16" t="s">
        <v>5330</v>
      </c>
      <c r="AF438" s="16" t="s">
        <v>8165</v>
      </c>
      <c r="AG438" s="29">
        <v>5</v>
      </c>
      <c r="AH438" s="16" t="s">
        <v>8166</v>
      </c>
      <c r="AI438" s="16" t="s">
        <v>640</v>
      </c>
      <c r="AJ438" s="16" t="s">
        <v>641</v>
      </c>
      <c r="AK438" s="16">
        <v>3.94807463624364E-4</v>
      </c>
      <c r="AL438" s="16">
        <v>1.34551782860432E-4</v>
      </c>
      <c r="AM438" s="16">
        <v>1.2700683732649201E-4</v>
      </c>
      <c r="AN438" s="16">
        <v>0.19350000016607771</v>
      </c>
      <c r="AO438" s="16">
        <v>0.90049005828949868</v>
      </c>
      <c r="AP438" s="16">
        <v>0.30689020333776013</v>
      </c>
      <c r="AQ438" s="16">
        <v>0.28968143939678009</v>
      </c>
      <c r="AR438" s="16"/>
      <c r="AS438" s="16"/>
      <c r="AT438" s="17" t="s">
        <v>41</v>
      </c>
      <c r="AU438" s="17" t="s">
        <v>41</v>
      </c>
      <c r="AV438" s="17" t="s">
        <v>42</v>
      </c>
      <c r="AW438" s="17" t="s">
        <v>42</v>
      </c>
      <c r="AX438" s="29">
        <v>1</v>
      </c>
      <c r="AY438" s="30" t="s">
        <v>603</v>
      </c>
      <c r="AZ438" s="30"/>
      <c r="BA438" s="30"/>
      <c r="BB438" s="30"/>
      <c r="BC438" s="30"/>
    </row>
    <row r="439" spans="1:55" ht="16" x14ac:dyDescent="0.2">
      <c r="A439" s="1"/>
      <c r="B439" s="18">
        <v>21988209</v>
      </c>
      <c r="C439" s="19" t="s">
        <v>8167</v>
      </c>
      <c r="D439" s="20" t="s">
        <v>8168</v>
      </c>
      <c r="E439" s="21">
        <v>139</v>
      </c>
      <c r="F439" s="22" t="s">
        <v>591</v>
      </c>
      <c r="G439" s="22" t="s">
        <v>45</v>
      </c>
      <c r="H439" s="22">
        <v>2.39</v>
      </c>
      <c r="I439" s="23" t="s">
        <v>8169</v>
      </c>
      <c r="J439" s="22"/>
      <c r="K439" s="22">
        <v>5.0000000000000001E-4</v>
      </c>
      <c r="L439" s="22">
        <v>1E-4</v>
      </c>
      <c r="M439" s="22">
        <v>0</v>
      </c>
      <c r="N439" s="22">
        <v>1E-4</v>
      </c>
      <c r="O439" s="22">
        <v>5.0000000000000001E-4</v>
      </c>
      <c r="P439" s="22">
        <v>1E-4</v>
      </c>
      <c r="Q439" s="22">
        <v>-5.0000000000000001E-4</v>
      </c>
      <c r="R439" s="22" t="s">
        <v>8101</v>
      </c>
      <c r="S439" s="24">
        <f t="shared" si="6"/>
        <v>6</v>
      </c>
      <c r="T439" s="21">
        <v>430</v>
      </c>
      <c r="U439" s="21" t="s">
        <v>39</v>
      </c>
      <c r="V439" s="25" t="s">
        <v>39</v>
      </c>
      <c r="W439" s="26" t="s">
        <v>40</v>
      </c>
      <c r="X439" s="22" t="s">
        <v>8170</v>
      </c>
      <c r="Y439" s="31">
        <v>40737</v>
      </c>
      <c r="Z439" s="32">
        <v>1741268447</v>
      </c>
      <c r="AA439" s="32" t="s">
        <v>8171</v>
      </c>
      <c r="AB439" s="32" t="s">
        <v>8170</v>
      </c>
      <c r="AC439" s="31">
        <v>1</v>
      </c>
      <c r="AD439" s="32" t="s">
        <v>5329</v>
      </c>
      <c r="AE439" s="32" t="s">
        <v>5330</v>
      </c>
      <c r="AF439" s="32" t="s">
        <v>8172</v>
      </c>
      <c r="AG439" s="31">
        <v>8</v>
      </c>
      <c r="AH439" s="32" t="s">
        <v>8173</v>
      </c>
      <c r="AI439" s="32" t="s">
        <v>601</v>
      </c>
      <c r="AJ439" s="32" t="s">
        <v>602</v>
      </c>
      <c r="AK439" s="32">
        <v>4.6342203129976498E-4</v>
      </c>
      <c r="AL439" s="32">
        <v>6.9522281726564999E-5</v>
      </c>
      <c r="AM439" s="32">
        <v>1.6275013090335001E-5</v>
      </c>
      <c r="AN439" s="32">
        <v>2.9632994172673861E-2</v>
      </c>
      <c r="AO439" s="32">
        <v>1.0472288780140691</v>
      </c>
      <c r="AP439" s="32">
        <v>0.15710461776124371</v>
      </c>
      <c r="AQ439" s="32">
        <v>3.6777845132768619E-2</v>
      </c>
      <c r="AR439" s="32"/>
      <c r="AS439" s="32"/>
      <c r="AT439" s="17" t="s">
        <v>41</v>
      </c>
      <c r="AU439" s="17" t="s">
        <v>41</v>
      </c>
      <c r="AV439" s="17" t="s">
        <v>42</v>
      </c>
      <c r="AW439" s="17" t="s">
        <v>42</v>
      </c>
      <c r="AX439" s="29">
        <v>1</v>
      </c>
      <c r="AY439" s="30" t="s">
        <v>603</v>
      </c>
      <c r="AZ439" s="30"/>
      <c r="BA439" s="30"/>
      <c r="BB439" s="30"/>
      <c r="BC439" s="30"/>
    </row>
    <row r="440" spans="1:55" ht="16" x14ac:dyDescent="0.2">
      <c r="A440" s="1"/>
      <c r="B440" s="8">
        <v>21991759</v>
      </c>
      <c r="C440" s="9" t="s">
        <v>8174</v>
      </c>
      <c r="D440" s="10" t="s">
        <v>8175</v>
      </c>
      <c r="E440" s="11">
        <v>6</v>
      </c>
      <c r="F440" s="12" t="s">
        <v>616</v>
      </c>
      <c r="G440" s="12" t="s">
        <v>36</v>
      </c>
      <c r="H440" s="12">
        <v>3.64</v>
      </c>
      <c r="I440" s="13" t="s">
        <v>8176</v>
      </c>
      <c r="J440" s="12"/>
      <c r="K440" s="12">
        <v>5.0000000000000001E-4</v>
      </c>
      <c r="L440" s="12">
        <v>0</v>
      </c>
      <c r="M440" s="12">
        <v>0</v>
      </c>
      <c r="N440" s="12">
        <v>0</v>
      </c>
      <c r="O440" s="12">
        <v>5.0000000000000001E-4</v>
      </c>
      <c r="P440" s="12">
        <v>0</v>
      </c>
      <c r="Q440" s="12">
        <v>-5.0000000000000001E-4</v>
      </c>
      <c r="R440" s="12" t="s">
        <v>557</v>
      </c>
      <c r="S440" s="14">
        <f t="shared" si="6"/>
        <v>1</v>
      </c>
      <c r="T440" s="11">
        <v>430</v>
      </c>
      <c r="U440" s="11" t="s">
        <v>39</v>
      </c>
      <c r="V440" s="15" t="s">
        <v>40</v>
      </c>
      <c r="W440" s="15" t="s">
        <v>40</v>
      </c>
      <c r="X440" s="12" t="s">
        <v>8177</v>
      </c>
      <c r="Y440" s="29">
        <v>41139</v>
      </c>
      <c r="Z440" s="16">
        <v>1741311287</v>
      </c>
      <c r="AA440" s="16" t="s">
        <v>8178</v>
      </c>
      <c r="AB440" s="16" t="s">
        <v>8179</v>
      </c>
      <c r="AC440" s="29">
        <v>1</v>
      </c>
      <c r="AD440" s="16" t="s">
        <v>5329</v>
      </c>
      <c r="AE440" s="16" t="s">
        <v>5330</v>
      </c>
      <c r="AF440" s="16" t="s">
        <v>8180</v>
      </c>
      <c r="AG440" s="29">
        <v>7</v>
      </c>
      <c r="AH440" s="16" t="s">
        <v>8181</v>
      </c>
      <c r="AI440" s="16" t="s">
        <v>640</v>
      </c>
      <c r="AJ440" s="16" t="s">
        <v>641</v>
      </c>
      <c r="AK440" s="16">
        <v>4.8637406793433999E-4</v>
      </c>
      <c r="AL440" s="16">
        <v>4.6276331202250001E-5</v>
      </c>
      <c r="AM440" s="16">
        <v>4.254345748911756E-4</v>
      </c>
      <c r="AN440" s="16">
        <v>0.44404680839806843</v>
      </c>
      <c r="AO440" s="16">
        <v>1.0491179188740201</v>
      </c>
      <c r="AP440" s="16">
        <v>9.9818907883434907E-2</v>
      </c>
      <c r="AQ440" s="16">
        <v>0.91767029793031196</v>
      </c>
      <c r="AR440" s="16"/>
      <c r="AS440" s="16"/>
      <c r="AT440" s="17" t="s">
        <v>41</v>
      </c>
      <c r="AU440" s="17" t="s">
        <v>41</v>
      </c>
      <c r="AV440" s="17" t="s">
        <v>42</v>
      </c>
      <c r="AW440" s="17" t="s">
        <v>42</v>
      </c>
      <c r="AX440" s="29">
        <v>2</v>
      </c>
      <c r="AY440" s="30" t="s">
        <v>603</v>
      </c>
      <c r="AZ440" s="30" t="s">
        <v>624</v>
      </c>
      <c r="BA440" s="30"/>
      <c r="BB440" s="30"/>
      <c r="BC440" s="30"/>
    </row>
    <row r="441" spans="1:55" ht="16" x14ac:dyDescent="0.2">
      <c r="A441" s="1"/>
      <c r="B441" s="18">
        <v>21989056</v>
      </c>
      <c r="C441" s="19" t="s">
        <v>8182</v>
      </c>
      <c r="D441" s="20" t="s">
        <v>8183</v>
      </c>
      <c r="E441" s="21">
        <v>38</v>
      </c>
      <c r="F441" s="22" t="s">
        <v>616</v>
      </c>
      <c r="G441" s="22" t="s">
        <v>45</v>
      </c>
      <c r="H441" s="22">
        <v>1.96</v>
      </c>
      <c r="I441" s="23" t="s">
        <v>8184</v>
      </c>
      <c r="J441" s="22"/>
      <c r="K441" s="22">
        <v>5.0000000000000001E-4</v>
      </c>
      <c r="L441" s="22">
        <v>1E-4</v>
      </c>
      <c r="M441" s="22">
        <v>0</v>
      </c>
      <c r="N441" s="22">
        <v>1E-4</v>
      </c>
      <c r="O441" s="22">
        <v>5.0000000000000001E-4</v>
      </c>
      <c r="P441" s="22">
        <v>1E-4</v>
      </c>
      <c r="Q441" s="22">
        <v>-5.0000000000000001E-4</v>
      </c>
      <c r="R441" s="22" t="s">
        <v>8101</v>
      </c>
      <c r="S441" s="24">
        <f t="shared" si="6"/>
        <v>6</v>
      </c>
      <c r="T441" s="21">
        <v>432</v>
      </c>
      <c r="U441" s="21" t="s">
        <v>39</v>
      </c>
      <c r="V441" s="26" t="s">
        <v>40</v>
      </c>
      <c r="W441" s="26" t="s">
        <v>40</v>
      </c>
      <c r="X441" s="22" t="s">
        <v>8185</v>
      </c>
      <c r="Y441" s="31">
        <v>40829</v>
      </c>
      <c r="Z441" s="32">
        <v>1741278671</v>
      </c>
      <c r="AA441" s="32" t="s">
        <v>8186</v>
      </c>
      <c r="AB441" s="32" t="s">
        <v>8187</v>
      </c>
      <c r="AC441" s="31">
        <v>1</v>
      </c>
      <c r="AD441" s="32" t="s">
        <v>5329</v>
      </c>
      <c r="AE441" s="32" t="s">
        <v>5330</v>
      </c>
      <c r="AF441" s="32" t="s">
        <v>7795</v>
      </c>
      <c r="AG441" s="31">
        <v>3</v>
      </c>
      <c r="AH441" s="32" t="s">
        <v>8188</v>
      </c>
      <c r="AI441" s="32" t="s">
        <v>601</v>
      </c>
      <c r="AJ441" s="32" t="s">
        <v>602</v>
      </c>
      <c r="AK441" s="32">
        <v>4.5390313035602997E-4</v>
      </c>
      <c r="AL441" s="32">
        <v>8.100714994002E-5</v>
      </c>
      <c r="AM441" s="32">
        <v>1.7023082011022E-5</v>
      </c>
      <c r="AN441" s="32">
        <v>3.0842640024269979E-2</v>
      </c>
      <c r="AO441" s="32">
        <v>1.0189998292553131</v>
      </c>
      <c r="AP441" s="32">
        <v>0.18185878535931821</v>
      </c>
      <c r="AQ441" s="32">
        <v>3.8216342877002048E-2</v>
      </c>
      <c r="AR441" s="32"/>
      <c r="AS441" s="32"/>
      <c r="AT441" s="17" t="s">
        <v>41</v>
      </c>
      <c r="AU441" s="17" t="s">
        <v>41</v>
      </c>
      <c r="AV441" s="17" t="s">
        <v>42</v>
      </c>
      <c r="AW441" s="17" t="s">
        <v>42</v>
      </c>
      <c r="AX441" s="29">
        <v>2</v>
      </c>
      <c r="AY441" s="30" t="s">
        <v>603</v>
      </c>
      <c r="AZ441" s="30" t="s">
        <v>624</v>
      </c>
      <c r="BA441" s="30"/>
      <c r="BB441" s="30"/>
      <c r="BC441" s="30"/>
    </row>
    <row r="442" spans="1:55" ht="16" x14ac:dyDescent="0.2">
      <c r="A442" s="1"/>
      <c r="B442" s="8">
        <v>21988352</v>
      </c>
      <c r="C442" s="9" t="s">
        <v>8189</v>
      </c>
      <c r="D442" s="10" t="s">
        <v>8190</v>
      </c>
      <c r="E442" s="11">
        <v>58</v>
      </c>
      <c r="F442" s="12" t="s">
        <v>591</v>
      </c>
      <c r="G442" s="12" t="s">
        <v>36</v>
      </c>
      <c r="H442" s="12">
        <v>2.37</v>
      </c>
      <c r="I442" s="13" t="s">
        <v>8191</v>
      </c>
      <c r="J442" s="12"/>
      <c r="K442" s="12">
        <v>5.0000000000000001E-4</v>
      </c>
      <c r="L442" s="12">
        <v>1E-4</v>
      </c>
      <c r="M442" s="12">
        <v>0</v>
      </c>
      <c r="N442" s="12">
        <v>1E-4</v>
      </c>
      <c r="O442" s="12">
        <v>5.0000000000000001E-4</v>
      </c>
      <c r="P442" s="12">
        <v>1E-4</v>
      </c>
      <c r="Q442" s="12">
        <v>-5.0000000000000001E-4</v>
      </c>
      <c r="R442" s="12" t="s">
        <v>8101</v>
      </c>
      <c r="S442" s="14">
        <f t="shared" si="6"/>
        <v>6</v>
      </c>
      <c r="T442" s="11">
        <v>432</v>
      </c>
      <c r="U442" s="11" t="s">
        <v>39</v>
      </c>
      <c r="V442" s="27" t="s">
        <v>39</v>
      </c>
      <c r="W442" s="15" t="s">
        <v>40</v>
      </c>
      <c r="X442" s="12" t="s">
        <v>8192</v>
      </c>
      <c r="Y442" s="29">
        <v>40757</v>
      </c>
      <c r="Z442" s="16">
        <v>1741270163</v>
      </c>
      <c r="AA442" s="16" t="s">
        <v>8193</v>
      </c>
      <c r="AB442" s="16" t="s">
        <v>8192</v>
      </c>
      <c r="AC442" s="29">
        <v>1</v>
      </c>
      <c r="AD442" s="16" t="s">
        <v>5329</v>
      </c>
      <c r="AE442" s="16" t="s">
        <v>5330</v>
      </c>
      <c r="AF442" s="16" t="s">
        <v>8194</v>
      </c>
      <c r="AG442" s="29">
        <v>6</v>
      </c>
      <c r="AH442" s="16" t="s">
        <v>8195</v>
      </c>
      <c r="AI442" s="16" t="s">
        <v>640</v>
      </c>
      <c r="AJ442" s="16" t="s">
        <v>641</v>
      </c>
      <c r="AK442" s="16">
        <v>4.7320663922924001E-4</v>
      </c>
      <c r="AL442" s="16">
        <v>6.1244698265408004E-5</v>
      </c>
      <c r="AM442" s="16">
        <v>1.4040329944968001E-5</v>
      </c>
      <c r="AN442" s="16">
        <v>2.5598073368204289E-2</v>
      </c>
      <c r="AO442" s="16">
        <v>1.0641097528752601</v>
      </c>
      <c r="AP442" s="16">
        <v>0.1377222450688223</v>
      </c>
      <c r="AQ442" s="16">
        <v>3.1572786156090389E-2</v>
      </c>
      <c r="AR442" s="16"/>
      <c r="AS442" s="16"/>
      <c r="AT442" s="17" t="s">
        <v>41</v>
      </c>
      <c r="AU442" s="17" t="s">
        <v>41</v>
      </c>
      <c r="AV442" s="17" t="s">
        <v>42</v>
      </c>
      <c r="AW442" s="17" t="s">
        <v>42</v>
      </c>
      <c r="AX442" s="29">
        <v>1</v>
      </c>
      <c r="AY442" s="30" t="s">
        <v>603</v>
      </c>
      <c r="AZ442" s="30"/>
      <c r="BA442" s="30"/>
      <c r="BB442" s="30"/>
      <c r="BC442" s="30"/>
    </row>
    <row r="443" spans="1:55" ht="16" x14ac:dyDescent="0.2">
      <c r="A443" s="1"/>
      <c r="B443" s="18">
        <v>21992135</v>
      </c>
      <c r="C443" s="19" t="s">
        <v>8196</v>
      </c>
      <c r="D443" s="20" t="s">
        <v>8197</v>
      </c>
      <c r="E443" s="21">
        <v>45</v>
      </c>
      <c r="F443" s="22" t="s">
        <v>591</v>
      </c>
      <c r="G443" s="22" t="s">
        <v>45</v>
      </c>
      <c r="H443" s="22">
        <v>3.58</v>
      </c>
      <c r="I443" s="23" t="s">
        <v>8198</v>
      </c>
      <c r="J443" s="22"/>
      <c r="K443" s="22">
        <v>2.9999999999999997E-4</v>
      </c>
      <c r="L443" s="22">
        <v>2.9999999999999997E-4</v>
      </c>
      <c r="M443" s="22">
        <v>0</v>
      </c>
      <c r="N443" s="22">
        <v>2.9999999999999997E-4</v>
      </c>
      <c r="O443" s="22">
        <v>5.0000000000000001E-4</v>
      </c>
      <c r="P443" s="22">
        <v>1E-4</v>
      </c>
      <c r="Q443" s="22">
        <v>-5.0000000000000001E-4</v>
      </c>
      <c r="R443" s="22" t="s">
        <v>8101</v>
      </c>
      <c r="S443" s="24">
        <f t="shared" si="6"/>
        <v>6</v>
      </c>
      <c r="T443" s="21">
        <v>434</v>
      </c>
      <c r="U443" s="21" t="s">
        <v>39</v>
      </c>
      <c r="V443" s="25" t="s">
        <v>39</v>
      </c>
      <c r="W443" s="26" t="s">
        <v>40</v>
      </c>
      <c r="X443" s="22" t="s">
        <v>8199</v>
      </c>
      <c r="Y443" s="31">
        <v>41193</v>
      </c>
      <c r="Z443" s="32">
        <v>1741315847</v>
      </c>
      <c r="AA443" s="32" t="s">
        <v>8200</v>
      </c>
      <c r="AB443" s="32" t="s">
        <v>8199</v>
      </c>
      <c r="AC443" s="31">
        <v>1</v>
      </c>
      <c r="AD443" s="32" t="s">
        <v>5329</v>
      </c>
      <c r="AE443" s="32" t="s">
        <v>5330</v>
      </c>
      <c r="AF443" s="32" t="s">
        <v>8201</v>
      </c>
      <c r="AG443" s="31">
        <v>4</v>
      </c>
      <c r="AH443" s="32" t="s">
        <v>8202</v>
      </c>
      <c r="AI443" s="32" t="s">
        <v>601</v>
      </c>
      <c r="AJ443" s="32" t="s">
        <v>602</v>
      </c>
      <c r="AK443" s="32">
        <v>2.6319529892426401E-4</v>
      </c>
      <c r="AL443" s="32">
        <v>2.7484522518420002E-4</v>
      </c>
      <c r="AM443" s="32">
        <v>1.9163836812623999E-5</v>
      </c>
      <c r="AN443" s="32">
        <v>3.4392833503573389E-2</v>
      </c>
      <c r="AO443" s="32">
        <v>0.56957612255856105</v>
      </c>
      <c r="AP443" s="32">
        <v>0.59478751445784006</v>
      </c>
      <c r="AQ443" s="32">
        <v>4.1472108011398487E-2</v>
      </c>
      <c r="AR443" s="32"/>
      <c r="AS443" s="32"/>
      <c r="AT443" s="17" t="s">
        <v>41</v>
      </c>
      <c r="AU443" s="17" t="s">
        <v>41</v>
      </c>
      <c r="AV443" s="17" t="s">
        <v>42</v>
      </c>
      <c r="AW443" s="17" t="s">
        <v>42</v>
      </c>
      <c r="AX443" s="29">
        <v>1</v>
      </c>
      <c r="AY443" s="30" t="s">
        <v>603</v>
      </c>
      <c r="AZ443" s="30"/>
      <c r="BA443" s="30"/>
      <c r="BB443" s="30"/>
      <c r="BC443" s="30"/>
    </row>
    <row r="444" spans="1:55" ht="16" x14ac:dyDescent="0.2">
      <c r="A444" s="1"/>
      <c r="B444" s="8">
        <v>21984343</v>
      </c>
      <c r="C444" s="9" t="s">
        <v>8203</v>
      </c>
      <c r="D444" s="10" t="s">
        <v>8204</v>
      </c>
      <c r="E444" s="11">
        <v>210</v>
      </c>
      <c r="F444" s="12"/>
      <c r="G444" s="12" t="s">
        <v>36</v>
      </c>
      <c r="H444" s="12">
        <v>1.04</v>
      </c>
      <c r="I444" s="13" t="s">
        <v>8205</v>
      </c>
      <c r="J444" s="12"/>
      <c r="K444" s="12">
        <v>5.0000000000000001E-4</v>
      </c>
      <c r="L444" s="12">
        <v>0</v>
      </c>
      <c r="M444" s="12">
        <v>0</v>
      </c>
      <c r="N444" s="12">
        <v>0</v>
      </c>
      <c r="O444" s="12">
        <v>5.0000000000000001E-4</v>
      </c>
      <c r="P444" s="12">
        <v>0</v>
      </c>
      <c r="Q444" s="12">
        <v>-5.0000000000000001E-4</v>
      </c>
      <c r="R444" s="12" t="s">
        <v>557</v>
      </c>
      <c r="S444" s="14">
        <f t="shared" si="6"/>
        <v>1</v>
      </c>
      <c r="T444" s="11">
        <v>435</v>
      </c>
      <c r="U444" s="11" t="s">
        <v>39</v>
      </c>
      <c r="V444" s="27" t="s">
        <v>39</v>
      </c>
      <c r="W444" s="15" t="s">
        <v>40</v>
      </c>
      <c r="X444" s="12"/>
      <c r="Y444" s="29">
        <v>40223</v>
      </c>
      <c r="Z444" s="16"/>
      <c r="AA444" s="16"/>
      <c r="AB444" s="16"/>
      <c r="AC444" s="29"/>
      <c r="AD444" s="16"/>
      <c r="AE444" s="16"/>
      <c r="AF444" s="16"/>
      <c r="AG444" s="29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7" t="s">
        <v>41</v>
      </c>
      <c r="AU444" s="17" t="s">
        <v>41</v>
      </c>
      <c r="AV444" s="17" t="s">
        <v>42</v>
      </c>
      <c r="AW444" s="17" t="s">
        <v>42</v>
      </c>
      <c r="AX444" s="29"/>
      <c r="AY444" s="30"/>
      <c r="AZ444" s="30"/>
      <c r="BA444" s="30"/>
      <c r="BB444" s="30"/>
      <c r="BC444" s="30"/>
    </row>
    <row r="445" spans="1:55" ht="16" x14ac:dyDescent="0.2">
      <c r="A445" s="1"/>
      <c r="B445" s="18">
        <v>21989716</v>
      </c>
      <c r="C445" s="19" t="s">
        <v>8206</v>
      </c>
      <c r="D445" s="20" t="s">
        <v>8207</v>
      </c>
      <c r="E445" s="21">
        <v>55</v>
      </c>
      <c r="F445" s="22" t="s">
        <v>591</v>
      </c>
      <c r="G445" s="22" t="s">
        <v>45</v>
      </c>
      <c r="H445" s="22">
        <v>1.56</v>
      </c>
      <c r="I445" s="23" t="s">
        <v>8208</v>
      </c>
      <c r="J445" s="22"/>
      <c r="K445" s="22">
        <v>2.0000000000000001E-4</v>
      </c>
      <c r="L445" s="22">
        <v>2.9999999999999997E-4</v>
      </c>
      <c r="M445" s="22">
        <v>0</v>
      </c>
      <c r="N445" s="22">
        <v>2.9999999999999997E-4</v>
      </c>
      <c r="O445" s="22">
        <v>5.0000000000000001E-4</v>
      </c>
      <c r="P445" s="22">
        <v>0</v>
      </c>
      <c r="Q445" s="22">
        <v>-5.0000000000000001E-4</v>
      </c>
      <c r="R445" s="22" t="s">
        <v>557</v>
      </c>
      <c r="S445" s="24">
        <f t="shared" si="6"/>
        <v>1</v>
      </c>
      <c r="T445" s="21">
        <v>435</v>
      </c>
      <c r="U445" s="21" t="s">
        <v>39</v>
      </c>
      <c r="V445" s="25" t="s">
        <v>39</v>
      </c>
      <c r="W445" s="26" t="s">
        <v>40</v>
      </c>
      <c r="X445" s="22" t="s">
        <v>8209</v>
      </c>
      <c r="Y445" s="31">
        <v>40906</v>
      </c>
      <c r="Z445" s="32">
        <v>1741286675</v>
      </c>
      <c r="AA445" s="32" t="s">
        <v>8210</v>
      </c>
      <c r="AB445" s="32" t="s">
        <v>8209</v>
      </c>
      <c r="AC445" s="31">
        <v>1</v>
      </c>
      <c r="AD445" s="32" t="s">
        <v>5329</v>
      </c>
      <c r="AE445" s="32" t="s">
        <v>5330</v>
      </c>
      <c r="AF445" s="32" t="s">
        <v>8211</v>
      </c>
      <c r="AG445" s="31">
        <v>2</v>
      </c>
      <c r="AH445" s="32" t="s">
        <v>8212</v>
      </c>
      <c r="AI445" s="32" t="s">
        <v>601</v>
      </c>
      <c r="AJ445" s="32" t="s">
        <v>602</v>
      </c>
      <c r="AK445" s="32">
        <v>2.25436424190745E-4</v>
      </c>
      <c r="AL445" s="32">
        <v>3.1515690711031002E-4</v>
      </c>
      <c r="AM445" s="32">
        <v>2.5650862036289E-5</v>
      </c>
      <c r="AN445" s="32">
        <v>4.5300000137939278E-2</v>
      </c>
      <c r="AO445" s="32">
        <v>0.49452893497642347</v>
      </c>
      <c r="AP445" s="32">
        <v>0.69134440090237936</v>
      </c>
      <c r="AQ445" s="32">
        <v>5.6269050263590657E-2</v>
      </c>
      <c r="AR445" s="32"/>
      <c r="AS445" s="32"/>
      <c r="AT445" s="17" t="s">
        <v>41</v>
      </c>
      <c r="AU445" s="17" t="s">
        <v>41</v>
      </c>
      <c r="AV445" s="17" t="s">
        <v>42</v>
      </c>
      <c r="AW445" s="17" t="s">
        <v>42</v>
      </c>
      <c r="AX445" s="29">
        <v>1</v>
      </c>
      <c r="AY445" s="30" t="s">
        <v>603</v>
      </c>
      <c r="AZ445" s="30"/>
      <c r="BA445" s="30"/>
      <c r="BB445" s="30"/>
      <c r="BC445" s="30"/>
    </row>
    <row r="446" spans="1:55" ht="16" x14ac:dyDescent="0.2">
      <c r="A446" s="1"/>
      <c r="B446" s="8">
        <v>21985808</v>
      </c>
      <c r="C446" s="9" t="s">
        <v>1516</v>
      </c>
      <c r="D446" s="10" t="s">
        <v>8213</v>
      </c>
      <c r="E446" s="11">
        <v>50</v>
      </c>
      <c r="F446" s="12" t="s">
        <v>591</v>
      </c>
      <c r="G446" s="12" t="s">
        <v>45</v>
      </c>
      <c r="H446" s="12">
        <v>0.75</v>
      </c>
      <c r="I446" s="13" t="s">
        <v>8214</v>
      </c>
      <c r="J446" s="12"/>
      <c r="K446" s="12">
        <v>2.9999999999999997E-4</v>
      </c>
      <c r="L446" s="12">
        <v>2.0000000000000001E-4</v>
      </c>
      <c r="M446" s="12">
        <v>0</v>
      </c>
      <c r="N446" s="12">
        <v>2.0000000000000001E-4</v>
      </c>
      <c r="O446" s="12">
        <v>5.0000000000000001E-4</v>
      </c>
      <c r="P446" s="12">
        <v>0</v>
      </c>
      <c r="Q446" s="12">
        <v>-5.0000000000000001E-4</v>
      </c>
      <c r="R446" s="12" t="s">
        <v>557</v>
      </c>
      <c r="S446" s="14">
        <f t="shared" si="6"/>
        <v>1</v>
      </c>
      <c r="T446" s="11">
        <v>437</v>
      </c>
      <c r="U446" s="11" t="s">
        <v>39</v>
      </c>
      <c r="V446" s="27" t="s">
        <v>39</v>
      </c>
      <c r="W446" s="15" t="s">
        <v>40</v>
      </c>
      <c r="X446" s="12" t="s">
        <v>8215</v>
      </c>
      <c r="Y446" s="29">
        <v>40370</v>
      </c>
      <c r="Z446" s="16">
        <v>1741239491</v>
      </c>
      <c r="AA446" s="16" t="s">
        <v>8216</v>
      </c>
      <c r="AB446" s="16" t="s">
        <v>8215</v>
      </c>
      <c r="AC446" s="29">
        <v>1</v>
      </c>
      <c r="AD446" s="16" t="s">
        <v>5329</v>
      </c>
      <c r="AE446" s="16" t="s">
        <v>5330</v>
      </c>
      <c r="AF446" s="16" t="s">
        <v>8217</v>
      </c>
      <c r="AG446" s="29">
        <v>7</v>
      </c>
      <c r="AH446" s="16" t="s">
        <v>8218</v>
      </c>
      <c r="AI446" s="16" t="s">
        <v>601</v>
      </c>
      <c r="AJ446" s="16" t="s">
        <v>602</v>
      </c>
      <c r="AK446" s="16">
        <v>3.12923614958396E-4</v>
      </c>
      <c r="AL446" s="16">
        <v>2.2763770909693399E-4</v>
      </c>
      <c r="AM446" s="16">
        <v>8.5305605285086007E-5</v>
      </c>
      <c r="AN446" s="16">
        <v>0.13629990863231459</v>
      </c>
      <c r="AO446" s="16">
        <v>0.72358564160956207</v>
      </c>
      <c r="AP446" s="16">
        <v>0.52637567098710392</v>
      </c>
      <c r="AQ446" s="16">
        <v>0.19725552237822519</v>
      </c>
      <c r="AR446" s="16"/>
      <c r="AS446" s="16"/>
      <c r="AT446" s="17" t="s">
        <v>41</v>
      </c>
      <c r="AU446" s="17" t="s">
        <v>41</v>
      </c>
      <c r="AV446" s="17" t="s">
        <v>42</v>
      </c>
      <c r="AW446" s="17" t="s">
        <v>42</v>
      </c>
      <c r="AX446" s="29">
        <v>1</v>
      </c>
      <c r="AY446" s="30" t="s">
        <v>603</v>
      </c>
      <c r="AZ446" s="30"/>
      <c r="BA446" s="30"/>
      <c r="BB446" s="30"/>
      <c r="BC446" s="30"/>
    </row>
    <row r="447" spans="1:55" ht="16" x14ac:dyDescent="0.2">
      <c r="A447" s="1"/>
      <c r="B447" s="18">
        <v>21988688</v>
      </c>
      <c r="C447" s="19" t="s">
        <v>8219</v>
      </c>
      <c r="D447" s="20" t="s">
        <v>8220</v>
      </c>
      <c r="E447" s="21">
        <v>197</v>
      </c>
      <c r="F447" s="22" t="s">
        <v>591</v>
      </c>
      <c r="G447" s="22" t="s">
        <v>45</v>
      </c>
      <c r="H447" s="22">
        <v>2.0299999999999998</v>
      </c>
      <c r="I447" s="23" t="s">
        <v>8221</v>
      </c>
      <c r="J447" s="22"/>
      <c r="K447" s="22">
        <v>5.0000000000000001E-4</v>
      </c>
      <c r="L447" s="22">
        <v>1E-4</v>
      </c>
      <c r="M447" s="22">
        <v>0</v>
      </c>
      <c r="N447" s="22">
        <v>1E-4</v>
      </c>
      <c r="O447" s="22">
        <v>5.0000000000000001E-4</v>
      </c>
      <c r="P447" s="22">
        <v>1E-4</v>
      </c>
      <c r="Q447" s="22">
        <v>-5.0000000000000001E-4</v>
      </c>
      <c r="R447" s="22" t="s">
        <v>8101</v>
      </c>
      <c r="S447" s="24">
        <f t="shared" si="6"/>
        <v>6</v>
      </c>
      <c r="T447" s="21">
        <v>438</v>
      </c>
      <c r="U447" s="21" t="s">
        <v>39</v>
      </c>
      <c r="V447" s="25" t="s">
        <v>39</v>
      </c>
      <c r="W447" s="26" t="s">
        <v>40</v>
      </c>
      <c r="X447" s="22" t="s">
        <v>8222</v>
      </c>
      <c r="Y447" s="31">
        <v>40795</v>
      </c>
      <c r="Z447" s="32">
        <v>1741274231</v>
      </c>
      <c r="AA447" s="32" t="s">
        <v>8223</v>
      </c>
      <c r="AB447" s="32" t="s">
        <v>8222</v>
      </c>
      <c r="AC447" s="31">
        <v>1</v>
      </c>
      <c r="AD447" s="32" t="s">
        <v>5329</v>
      </c>
      <c r="AE447" s="32" t="s">
        <v>5330</v>
      </c>
      <c r="AF447" s="32" t="s">
        <v>8224</v>
      </c>
      <c r="AG447" s="31">
        <v>5</v>
      </c>
      <c r="AH447" s="32" t="s">
        <v>8225</v>
      </c>
      <c r="AI447" s="32" t="s">
        <v>601</v>
      </c>
      <c r="AJ447" s="32" t="s">
        <v>602</v>
      </c>
      <c r="AK447" s="32">
        <v>4.8502420198201799E-4</v>
      </c>
      <c r="AL447" s="32">
        <v>5.7449976450002999E-5</v>
      </c>
      <c r="AM447" s="32">
        <v>1.10558419055595E-4</v>
      </c>
      <c r="AN447" s="32">
        <v>0.16930000046083701</v>
      </c>
      <c r="AO447" s="32">
        <v>1.0950653617081849</v>
      </c>
      <c r="AP447" s="32">
        <v>0.12970791763434861</v>
      </c>
      <c r="AQ447" s="32">
        <v>0.2496137196005094</v>
      </c>
      <c r="AR447" s="32"/>
      <c r="AS447" s="32"/>
      <c r="AT447" s="17" t="s">
        <v>41</v>
      </c>
      <c r="AU447" s="17" t="s">
        <v>41</v>
      </c>
      <c r="AV447" s="17" t="s">
        <v>42</v>
      </c>
      <c r="AW447" s="17" t="s">
        <v>42</v>
      </c>
      <c r="AX447" s="29">
        <v>1</v>
      </c>
      <c r="AY447" s="30" t="s">
        <v>603</v>
      </c>
      <c r="AZ447" s="30"/>
      <c r="BA447" s="30"/>
      <c r="BB447" s="30"/>
      <c r="BC447" s="30"/>
    </row>
    <row r="448" spans="1:55" ht="16" x14ac:dyDescent="0.2">
      <c r="A448" s="1"/>
      <c r="B448" s="8">
        <v>21986539</v>
      </c>
      <c r="C448" s="9" t="s">
        <v>2284</v>
      </c>
      <c r="D448" s="10" t="s">
        <v>8226</v>
      </c>
      <c r="E448" s="11">
        <v>15</v>
      </c>
      <c r="F448" s="12" t="s">
        <v>591</v>
      </c>
      <c r="G448" s="12" t="s">
        <v>36</v>
      </c>
      <c r="H448" s="12">
        <v>3.65</v>
      </c>
      <c r="I448" s="13" t="s">
        <v>8227</v>
      </c>
      <c r="J448" s="12"/>
      <c r="K448" s="12">
        <v>2.0000000000000001E-4</v>
      </c>
      <c r="L448" s="12">
        <v>2.9999999999999997E-4</v>
      </c>
      <c r="M448" s="12">
        <v>0</v>
      </c>
      <c r="N448" s="12">
        <v>2.9999999999999997E-4</v>
      </c>
      <c r="O448" s="12">
        <v>5.0000000000000001E-4</v>
      </c>
      <c r="P448" s="12">
        <v>0</v>
      </c>
      <c r="Q448" s="12">
        <v>-5.0000000000000001E-4</v>
      </c>
      <c r="R448" s="12" t="s">
        <v>557</v>
      </c>
      <c r="S448" s="14">
        <f t="shared" si="6"/>
        <v>1</v>
      </c>
      <c r="T448" s="11">
        <v>438</v>
      </c>
      <c r="U448" s="11" t="s">
        <v>39</v>
      </c>
      <c r="V448" s="27" t="s">
        <v>39</v>
      </c>
      <c r="W448" s="15" t="s">
        <v>40</v>
      </c>
      <c r="X448" s="12" t="s">
        <v>8228</v>
      </c>
      <c r="Y448" s="29">
        <v>40470</v>
      </c>
      <c r="Z448" s="16">
        <v>1741248299</v>
      </c>
      <c r="AA448" s="16" t="s">
        <v>8229</v>
      </c>
      <c r="AB448" s="16" t="s">
        <v>8228</v>
      </c>
      <c r="AC448" s="29">
        <v>1</v>
      </c>
      <c r="AD448" s="16" t="s">
        <v>5329</v>
      </c>
      <c r="AE448" s="16" t="s">
        <v>5330</v>
      </c>
      <c r="AF448" s="16" t="s">
        <v>8230</v>
      </c>
      <c r="AG448" s="29">
        <v>3</v>
      </c>
      <c r="AH448" s="16" t="s">
        <v>8231</v>
      </c>
      <c r="AI448" s="16" t="s">
        <v>640</v>
      </c>
      <c r="AJ448" s="16" t="s">
        <v>641</v>
      </c>
      <c r="AK448" s="16">
        <v>2.0871572047112801E-4</v>
      </c>
      <c r="AL448" s="16">
        <v>3.3317755477788101E-4</v>
      </c>
      <c r="AM448" s="16">
        <v>1.03985500558991E-4</v>
      </c>
      <c r="AN448" s="16">
        <v>0.1609984790549964</v>
      </c>
      <c r="AO448" s="16">
        <v>0.47629821612272621</v>
      </c>
      <c r="AP448" s="16">
        <v>0.7603254543291037</v>
      </c>
      <c r="AQ448" s="16">
        <v>0.2372993673264179</v>
      </c>
      <c r="AR448" s="16"/>
      <c r="AS448" s="16"/>
      <c r="AT448" s="17" t="s">
        <v>41</v>
      </c>
      <c r="AU448" s="17" t="s">
        <v>41</v>
      </c>
      <c r="AV448" s="17" t="s">
        <v>42</v>
      </c>
      <c r="AW448" s="17" t="s">
        <v>42</v>
      </c>
      <c r="AX448" s="29">
        <v>1</v>
      </c>
      <c r="AY448" s="30" t="s">
        <v>603</v>
      </c>
      <c r="AZ448" s="30"/>
      <c r="BA448" s="30"/>
      <c r="BB448" s="30"/>
      <c r="BC448" s="30"/>
    </row>
    <row r="449" spans="1:55" ht="16" x14ac:dyDescent="0.2">
      <c r="A449" s="1"/>
      <c r="B449" s="18">
        <v>21991163</v>
      </c>
      <c r="C449" s="19" t="s">
        <v>8232</v>
      </c>
      <c r="D449" s="20" t="s">
        <v>8233</v>
      </c>
      <c r="E449" s="21">
        <v>200</v>
      </c>
      <c r="F449" s="22" t="s">
        <v>591</v>
      </c>
      <c r="G449" s="22" t="s">
        <v>36</v>
      </c>
      <c r="H449" s="22">
        <v>1.31</v>
      </c>
      <c r="I449" s="23" t="s">
        <v>8234</v>
      </c>
      <c r="J449" s="22"/>
      <c r="K449" s="22">
        <v>2.9999999999999997E-4</v>
      </c>
      <c r="L449" s="22">
        <v>2.0000000000000001E-4</v>
      </c>
      <c r="M449" s="22">
        <v>0</v>
      </c>
      <c r="N449" s="22">
        <v>2.0000000000000001E-4</v>
      </c>
      <c r="O449" s="22">
        <v>5.0000000000000001E-4</v>
      </c>
      <c r="P449" s="22">
        <v>0</v>
      </c>
      <c r="Q449" s="22">
        <v>-5.0000000000000001E-4</v>
      </c>
      <c r="R449" s="22" t="s">
        <v>557</v>
      </c>
      <c r="S449" s="24">
        <f t="shared" si="6"/>
        <v>1</v>
      </c>
      <c r="T449" s="21">
        <v>440</v>
      </c>
      <c r="U449" s="21" t="s">
        <v>39</v>
      </c>
      <c r="V449" s="26" t="s">
        <v>40</v>
      </c>
      <c r="W449" s="26" t="s">
        <v>40</v>
      </c>
      <c r="X449" s="22" t="s">
        <v>8235</v>
      </c>
      <c r="Y449" s="31">
        <v>41057</v>
      </c>
      <c r="Z449" s="32">
        <v>1741304123</v>
      </c>
      <c r="AA449" s="32" t="s">
        <v>8236</v>
      </c>
      <c r="AB449" s="32" t="s">
        <v>8235</v>
      </c>
      <c r="AC449" s="31">
        <v>1</v>
      </c>
      <c r="AD449" s="32" t="s">
        <v>5329</v>
      </c>
      <c r="AE449" s="32" t="s">
        <v>5330</v>
      </c>
      <c r="AF449" s="32" t="s">
        <v>8237</v>
      </c>
      <c r="AG449" s="31">
        <v>7</v>
      </c>
      <c r="AH449" s="32" t="s">
        <v>8238</v>
      </c>
      <c r="AI449" s="32" t="s">
        <v>640</v>
      </c>
      <c r="AJ449" s="32" t="s">
        <v>641</v>
      </c>
      <c r="AK449" s="32">
        <v>3.3336045999236E-4</v>
      </c>
      <c r="AL449" s="32">
        <v>2.1016618316007499E-4</v>
      </c>
      <c r="AM449" s="32">
        <v>1.19715091597773E-4</v>
      </c>
      <c r="AN449" s="32">
        <v>0.18049993739139539</v>
      </c>
      <c r="AO449" s="32">
        <v>0.73683099907706939</v>
      </c>
      <c r="AP449" s="32">
        <v>0.4645330724393692</v>
      </c>
      <c r="AQ449" s="32">
        <v>0.26460783785998959</v>
      </c>
      <c r="AR449" s="32"/>
      <c r="AS449" s="32"/>
      <c r="AT449" s="17" t="s">
        <v>41</v>
      </c>
      <c r="AU449" s="17" t="s">
        <v>41</v>
      </c>
      <c r="AV449" s="17" t="s">
        <v>42</v>
      </c>
      <c r="AW449" s="17" t="s">
        <v>42</v>
      </c>
      <c r="AX449" s="29">
        <v>1</v>
      </c>
      <c r="AY449" s="30" t="s">
        <v>603</v>
      </c>
      <c r="AZ449" s="30"/>
      <c r="BA449" s="30"/>
      <c r="BB449" s="30"/>
      <c r="BC449" s="30"/>
    </row>
    <row r="450" spans="1:55" ht="16" x14ac:dyDescent="0.2">
      <c r="A450" s="1"/>
      <c r="B450" s="8">
        <v>21989684</v>
      </c>
      <c r="C450" s="9" t="s">
        <v>8239</v>
      </c>
      <c r="D450" s="10" t="s">
        <v>8240</v>
      </c>
      <c r="E450" s="11">
        <v>9</v>
      </c>
      <c r="F450" s="12" t="s">
        <v>616</v>
      </c>
      <c r="G450" s="12" t="s">
        <v>36</v>
      </c>
      <c r="H450" s="12">
        <v>1.6</v>
      </c>
      <c r="I450" s="13" t="s">
        <v>8241</v>
      </c>
      <c r="J450" s="12"/>
      <c r="K450" s="12">
        <v>4.0000000000000002E-4</v>
      </c>
      <c r="L450" s="12">
        <v>1E-4</v>
      </c>
      <c r="M450" s="12">
        <v>0</v>
      </c>
      <c r="N450" s="12">
        <v>1E-4</v>
      </c>
      <c r="O450" s="12">
        <v>5.0000000000000001E-4</v>
      </c>
      <c r="P450" s="12">
        <v>0</v>
      </c>
      <c r="Q450" s="12">
        <v>-5.0000000000000001E-4</v>
      </c>
      <c r="R450" s="12" t="s">
        <v>557</v>
      </c>
      <c r="S450" s="14">
        <f t="shared" si="6"/>
        <v>1</v>
      </c>
      <c r="T450" s="11">
        <v>440</v>
      </c>
      <c r="U450" s="11" t="s">
        <v>39</v>
      </c>
      <c r="V450" s="15" t="s">
        <v>40</v>
      </c>
      <c r="W450" s="15" t="s">
        <v>40</v>
      </c>
      <c r="X450" s="12" t="s">
        <v>8242</v>
      </c>
      <c r="Y450" s="29">
        <v>40901</v>
      </c>
      <c r="Z450" s="16">
        <v>1741286279</v>
      </c>
      <c r="AA450" s="16" t="s">
        <v>8243</v>
      </c>
      <c r="AB450" s="16" t="s">
        <v>8244</v>
      </c>
      <c r="AC450" s="29">
        <v>1</v>
      </c>
      <c r="AD450" s="16" t="s">
        <v>5329</v>
      </c>
      <c r="AE450" s="16" t="s">
        <v>5330</v>
      </c>
      <c r="AF450" s="16" t="s">
        <v>8245</v>
      </c>
      <c r="AG450" s="29">
        <v>9</v>
      </c>
      <c r="AH450" s="16" t="s">
        <v>8246</v>
      </c>
      <c r="AI450" s="16" t="s">
        <v>640</v>
      </c>
      <c r="AJ450" s="16" t="s">
        <v>641</v>
      </c>
      <c r="AK450" s="16">
        <v>4.13608045460242E-4</v>
      </c>
      <c r="AL450" s="16">
        <v>1.2930033815420399E-4</v>
      </c>
      <c r="AM450" s="16">
        <v>7.6708580576131995E-5</v>
      </c>
      <c r="AN450" s="16">
        <v>0.1238000006606314</v>
      </c>
      <c r="AO450" s="16">
        <v>0.90823278903678317</v>
      </c>
      <c r="AP450" s="16">
        <v>0.28392776212686188</v>
      </c>
      <c r="AQ450" s="16">
        <v>0.16844268104646951</v>
      </c>
      <c r="AR450" s="16"/>
      <c r="AS450" s="16"/>
      <c r="AT450" s="17" t="s">
        <v>41</v>
      </c>
      <c r="AU450" s="17" t="s">
        <v>41</v>
      </c>
      <c r="AV450" s="17" t="s">
        <v>42</v>
      </c>
      <c r="AW450" s="17" t="s">
        <v>42</v>
      </c>
      <c r="AX450" s="29">
        <v>2</v>
      </c>
      <c r="AY450" s="30" t="s">
        <v>603</v>
      </c>
      <c r="AZ450" s="30" t="s">
        <v>624</v>
      </c>
      <c r="BA450" s="30"/>
      <c r="BB450" s="30"/>
      <c r="BC450" s="30"/>
    </row>
    <row r="451" spans="1:55" ht="16" x14ac:dyDescent="0.2">
      <c r="A451" s="1"/>
      <c r="B451" s="18">
        <v>21991017</v>
      </c>
      <c r="C451" s="19" t="s">
        <v>8247</v>
      </c>
      <c r="D451" s="20" t="s">
        <v>8248</v>
      </c>
      <c r="E451" s="21">
        <v>57</v>
      </c>
      <c r="F451" s="22" t="s">
        <v>591</v>
      </c>
      <c r="G451" s="22" t="s">
        <v>45</v>
      </c>
      <c r="H451" s="22">
        <v>1.31</v>
      </c>
      <c r="I451" s="23" t="s">
        <v>8249</v>
      </c>
      <c r="J451" s="22"/>
      <c r="K451" s="22">
        <v>4.0000000000000002E-4</v>
      </c>
      <c r="L451" s="22">
        <v>2.0000000000000001E-4</v>
      </c>
      <c r="M451" s="22">
        <v>0</v>
      </c>
      <c r="N451" s="22">
        <v>2.0000000000000001E-4</v>
      </c>
      <c r="O451" s="22">
        <v>5.0000000000000001E-4</v>
      </c>
      <c r="P451" s="22">
        <v>1E-4</v>
      </c>
      <c r="Q451" s="22">
        <v>-5.0000000000000001E-4</v>
      </c>
      <c r="R451" s="22" t="s">
        <v>8101</v>
      </c>
      <c r="S451" s="24">
        <f t="shared" si="6"/>
        <v>6</v>
      </c>
      <c r="T451" s="21">
        <v>442</v>
      </c>
      <c r="U451" s="21" t="s">
        <v>39</v>
      </c>
      <c r="V451" s="25" t="s">
        <v>39</v>
      </c>
      <c r="W451" s="26" t="s">
        <v>40</v>
      </c>
      <c r="X451" s="22" t="s">
        <v>8250</v>
      </c>
      <c r="Y451" s="31">
        <v>41044</v>
      </c>
      <c r="Z451" s="32">
        <v>1741302359</v>
      </c>
      <c r="AA451" s="32" t="s">
        <v>8251</v>
      </c>
      <c r="AB451" s="32" t="s">
        <v>8250</v>
      </c>
      <c r="AC451" s="31">
        <v>1</v>
      </c>
      <c r="AD451" s="32" t="s">
        <v>5329</v>
      </c>
      <c r="AE451" s="32" t="s">
        <v>5330</v>
      </c>
      <c r="AF451" s="32" t="s">
        <v>8252</v>
      </c>
      <c r="AG451" s="31">
        <v>4</v>
      </c>
      <c r="AH451" s="32" t="s">
        <v>8253</v>
      </c>
      <c r="AI451" s="32" t="s">
        <v>601</v>
      </c>
      <c r="AJ451" s="32" t="s">
        <v>602</v>
      </c>
      <c r="AK451" s="32">
        <v>3.75724304878398E-4</v>
      </c>
      <c r="AL451" s="32">
        <v>1.6836629453876399E-4</v>
      </c>
      <c r="AM451" s="32">
        <v>3.3114350459574001E-5</v>
      </c>
      <c r="AN451" s="32">
        <v>5.7370177554169767E-2</v>
      </c>
      <c r="AO451" s="32">
        <v>0.82934790786588486</v>
      </c>
      <c r="AP451" s="32">
        <v>0.37164014230074222</v>
      </c>
      <c r="AQ451" s="32">
        <v>7.3094332512968041E-2</v>
      </c>
      <c r="AR451" s="32"/>
      <c r="AS451" s="32"/>
      <c r="AT451" s="17" t="s">
        <v>41</v>
      </c>
      <c r="AU451" s="17" t="s">
        <v>41</v>
      </c>
      <c r="AV451" s="17" t="s">
        <v>42</v>
      </c>
      <c r="AW451" s="17" t="s">
        <v>42</v>
      </c>
      <c r="AX451" s="29">
        <v>1</v>
      </c>
      <c r="AY451" s="30" t="s">
        <v>603</v>
      </c>
      <c r="AZ451" s="30"/>
      <c r="BA451" s="30"/>
      <c r="BB451" s="30"/>
      <c r="BC451" s="30"/>
    </row>
    <row r="452" spans="1:55" ht="16" x14ac:dyDescent="0.2">
      <c r="A452" s="1"/>
      <c r="B452" s="8">
        <v>21986679</v>
      </c>
      <c r="C452" s="9" t="s">
        <v>8254</v>
      </c>
      <c r="D452" s="10" t="s">
        <v>8255</v>
      </c>
      <c r="E452" s="11">
        <v>4</v>
      </c>
      <c r="F452" s="12" t="s">
        <v>591</v>
      </c>
      <c r="G452" s="12" t="s">
        <v>36</v>
      </c>
      <c r="H452" s="12">
        <v>3.64</v>
      </c>
      <c r="I452" s="13" t="s">
        <v>8256</v>
      </c>
      <c r="J452" s="12"/>
      <c r="K452" s="12">
        <v>2.0000000000000001E-4</v>
      </c>
      <c r="L452" s="12">
        <v>4.0000000000000002E-4</v>
      </c>
      <c r="M452" s="12">
        <v>0</v>
      </c>
      <c r="N452" s="12">
        <v>4.0000000000000002E-4</v>
      </c>
      <c r="O452" s="12">
        <v>5.0000000000000001E-4</v>
      </c>
      <c r="P452" s="12">
        <v>1E-4</v>
      </c>
      <c r="Q452" s="12">
        <v>-5.0000000000000001E-4</v>
      </c>
      <c r="R452" s="12" t="s">
        <v>8101</v>
      </c>
      <c r="S452" s="14">
        <f t="shared" si="6"/>
        <v>6</v>
      </c>
      <c r="T452" s="11">
        <v>442</v>
      </c>
      <c r="U452" s="11" t="s">
        <v>39</v>
      </c>
      <c r="V452" s="27" t="s">
        <v>39</v>
      </c>
      <c r="W452" s="15" t="s">
        <v>40</v>
      </c>
      <c r="X452" s="12" t="s">
        <v>8257</v>
      </c>
      <c r="Y452" s="29">
        <v>40484</v>
      </c>
      <c r="Z452" s="16">
        <v>1741249991</v>
      </c>
      <c r="AA452" s="16" t="s">
        <v>8258</v>
      </c>
      <c r="AB452" s="16" t="s">
        <v>8257</v>
      </c>
      <c r="AC452" s="29">
        <v>1</v>
      </c>
      <c r="AD452" s="16" t="s">
        <v>5329</v>
      </c>
      <c r="AE452" s="16" t="s">
        <v>5330</v>
      </c>
      <c r="AF452" s="16" t="s">
        <v>8259</v>
      </c>
      <c r="AG452" s="29">
        <v>3</v>
      </c>
      <c r="AH452" s="16" t="s">
        <v>8260</v>
      </c>
      <c r="AI452" s="16" t="s">
        <v>640</v>
      </c>
      <c r="AJ452" s="16" t="s">
        <v>641</v>
      </c>
      <c r="AK452" s="16">
        <v>1.7583285490745999E-4</v>
      </c>
      <c r="AL452" s="16">
        <v>3.6800971043852499E-4</v>
      </c>
      <c r="AM452" s="16">
        <v>2.6701460679999001E-5</v>
      </c>
      <c r="AN452" s="16">
        <v>4.6800000459180958E-2</v>
      </c>
      <c r="AO452" s="16">
        <v>0.40308054900629031</v>
      </c>
      <c r="AP452" s="16">
        <v>0.84362820703375341</v>
      </c>
      <c r="AQ452" s="16">
        <v>6.1210627762532221E-2</v>
      </c>
      <c r="AR452" s="16"/>
      <c r="AS452" s="16"/>
      <c r="AT452" s="17" t="s">
        <v>41</v>
      </c>
      <c r="AU452" s="17" t="s">
        <v>41</v>
      </c>
      <c r="AV452" s="17" t="s">
        <v>42</v>
      </c>
      <c r="AW452" s="17" t="s">
        <v>42</v>
      </c>
      <c r="AX452" s="29">
        <v>1</v>
      </c>
      <c r="AY452" s="30" t="s">
        <v>603</v>
      </c>
      <c r="AZ452" s="30"/>
      <c r="BA452" s="30"/>
      <c r="BB452" s="30"/>
      <c r="BC452" s="30"/>
    </row>
    <row r="453" spans="1:55" ht="16" x14ac:dyDescent="0.2">
      <c r="A453" s="1"/>
      <c r="B453" s="18">
        <v>21987920</v>
      </c>
      <c r="C453" s="19" t="s">
        <v>8261</v>
      </c>
      <c r="D453" s="20" t="s">
        <v>8262</v>
      </c>
      <c r="E453" s="21">
        <v>69</v>
      </c>
      <c r="F453" s="22" t="s">
        <v>591</v>
      </c>
      <c r="G453" s="22" t="s">
        <v>45</v>
      </c>
      <c r="H453" s="22">
        <v>2.44</v>
      </c>
      <c r="I453" s="23" t="s">
        <v>8263</v>
      </c>
      <c r="J453" s="22"/>
      <c r="K453" s="22">
        <v>4.0000000000000002E-4</v>
      </c>
      <c r="L453" s="22">
        <v>2.0000000000000001E-4</v>
      </c>
      <c r="M453" s="22">
        <v>0</v>
      </c>
      <c r="N453" s="22">
        <v>2.0000000000000001E-4</v>
      </c>
      <c r="O453" s="22">
        <v>5.0000000000000001E-4</v>
      </c>
      <c r="P453" s="22">
        <v>1E-4</v>
      </c>
      <c r="Q453" s="22">
        <v>-5.0000000000000001E-4</v>
      </c>
      <c r="R453" s="22" t="s">
        <v>8101</v>
      </c>
      <c r="S453" s="24">
        <f t="shared" si="6"/>
        <v>6</v>
      </c>
      <c r="T453" s="21">
        <v>444</v>
      </c>
      <c r="U453" s="21" t="s">
        <v>39</v>
      </c>
      <c r="V453" s="25" t="s">
        <v>39</v>
      </c>
      <c r="W453" s="26" t="s">
        <v>40</v>
      </c>
      <c r="X453" s="22" t="s">
        <v>8264</v>
      </c>
      <c r="Y453" s="31">
        <v>40690</v>
      </c>
      <c r="Z453" s="32">
        <v>1741264955</v>
      </c>
      <c r="AA453" s="32" t="s">
        <v>8265</v>
      </c>
      <c r="AB453" s="32" t="s">
        <v>8264</v>
      </c>
      <c r="AC453" s="31">
        <v>1</v>
      </c>
      <c r="AD453" s="32" t="s">
        <v>5329</v>
      </c>
      <c r="AE453" s="32" t="s">
        <v>5330</v>
      </c>
      <c r="AF453" s="32" t="s">
        <v>8266</v>
      </c>
      <c r="AG453" s="31">
        <v>4</v>
      </c>
      <c r="AH453" s="32" t="s">
        <v>8267</v>
      </c>
      <c r="AI453" s="32" t="s">
        <v>601</v>
      </c>
      <c r="AJ453" s="32" t="s">
        <v>602</v>
      </c>
      <c r="AK453" s="32">
        <v>3.6803864410473602E-4</v>
      </c>
      <c r="AL453" s="32">
        <v>1.7844826074094801E-4</v>
      </c>
      <c r="AM453" s="32">
        <v>7.0315471060687995E-5</v>
      </c>
      <c r="AN453" s="32">
        <v>0.114000000336188</v>
      </c>
      <c r="AO453" s="32">
        <v>0.83681829361193316</v>
      </c>
      <c r="AP453" s="32">
        <v>0.40574209106357217</v>
      </c>
      <c r="AQ453" s="32">
        <v>0.1598779732782061</v>
      </c>
      <c r="AR453" s="32"/>
      <c r="AS453" s="32"/>
      <c r="AT453" s="17" t="s">
        <v>41</v>
      </c>
      <c r="AU453" s="17" t="s">
        <v>41</v>
      </c>
      <c r="AV453" s="17" t="s">
        <v>42</v>
      </c>
      <c r="AW453" s="17" t="s">
        <v>42</v>
      </c>
      <c r="AX453" s="29">
        <v>1</v>
      </c>
      <c r="AY453" s="30" t="s">
        <v>603</v>
      </c>
      <c r="AZ453" s="30"/>
      <c r="BA453" s="30"/>
      <c r="BB453" s="30"/>
      <c r="BC453" s="30"/>
    </row>
    <row r="454" spans="1:55" ht="16" x14ac:dyDescent="0.2">
      <c r="A454" s="1"/>
      <c r="B454" s="8">
        <v>21988467</v>
      </c>
      <c r="C454" s="9" t="s">
        <v>4122</v>
      </c>
      <c r="D454" s="10" t="s">
        <v>8268</v>
      </c>
      <c r="E454" s="11">
        <v>86</v>
      </c>
      <c r="F454" s="12" t="s">
        <v>591</v>
      </c>
      <c r="G454" s="12" t="s">
        <v>36</v>
      </c>
      <c r="H454" s="12">
        <v>2.34</v>
      </c>
      <c r="I454" s="13" t="s">
        <v>8269</v>
      </c>
      <c r="J454" s="12"/>
      <c r="K454" s="12">
        <v>2.0000000000000001E-4</v>
      </c>
      <c r="L454" s="12">
        <v>2.9999999999999997E-4</v>
      </c>
      <c r="M454" s="12">
        <v>0</v>
      </c>
      <c r="N454" s="12">
        <v>2.9999999999999997E-4</v>
      </c>
      <c r="O454" s="12">
        <v>5.0000000000000001E-4</v>
      </c>
      <c r="P454" s="12">
        <v>0</v>
      </c>
      <c r="Q454" s="12">
        <v>-5.0000000000000001E-4</v>
      </c>
      <c r="R454" s="12" t="s">
        <v>557</v>
      </c>
      <c r="S454" s="14">
        <f t="shared" si="6"/>
        <v>1</v>
      </c>
      <c r="T454" s="11">
        <v>445</v>
      </c>
      <c r="U454" s="11" t="s">
        <v>39</v>
      </c>
      <c r="V454" s="27" t="s">
        <v>39</v>
      </c>
      <c r="W454" s="15" t="s">
        <v>40</v>
      </c>
      <c r="X454" s="12" t="s">
        <v>8270</v>
      </c>
      <c r="Y454" s="29">
        <v>40769</v>
      </c>
      <c r="Z454" s="16">
        <v>1741271555</v>
      </c>
      <c r="AA454" s="16" t="s">
        <v>8271</v>
      </c>
      <c r="AB454" s="16" t="s">
        <v>8270</v>
      </c>
      <c r="AC454" s="29">
        <v>1</v>
      </c>
      <c r="AD454" s="16" t="s">
        <v>5329</v>
      </c>
      <c r="AE454" s="16" t="s">
        <v>5330</v>
      </c>
      <c r="AF454" s="16" t="s">
        <v>8272</v>
      </c>
      <c r="AG454" s="29">
        <v>1</v>
      </c>
      <c r="AH454" s="16" t="s">
        <v>8273</v>
      </c>
      <c r="AI454" s="16" t="s">
        <v>640</v>
      </c>
      <c r="AJ454" s="16" t="s">
        <v>641</v>
      </c>
      <c r="AK454" s="16">
        <v>2.4252878007940501E-4</v>
      </c>
      <c r="AL454" s="16">
        <v>3.0489694226084002E-4</v>
      </c>
      <c r="AM454" s="16">
        <v>-5.2577770334024504E-4</v>
      </c>
      <c r="AN454" s="16">
        <v>-0.96045487430248122</v>
      </c>
      <c r="AO454" s="16">
        <v>0.54278821773541441</v>
      </c>
      <c r="AP454" s="16">
        <v>0.6823704297220119</v>
      </c>
      <c r="AQ454" s="16">
        <v>-1.17670959474432</v>
      </c>
      <c r="AR454" s="16"/>
      <c r="AS454" s="16"/>
      <c r="AT454" s="17" t="s">
        <v>41</v>
      </c>
      <c r="AU454" s="17" t="s">
        <v>41</v>
      </c>
      <c r="AV454" s="17" t="s">
        <v>42</v>
      </c>
      <c r="AW454" s="17" t="s">
        <v>42</v>
      </c>
      <c r="AX454" s="29">
        <v>1</v>
      </c>
      <c r="AY454" s="30" t="s">
        <v>603</v>
      </c>
      <c r="AZ454" s="30"/>
      <c r="BA454" s="30"/>
      <c r="BB454" s="30"/>
      <c r="BC454" s="30"/>
    </row>
    <row r="455" spans="1:55" ht="16" x14ac:dyDescent="0.2">
      <c r="A455" s="1"/>
      <c r="B455" s="18">
        <v>21985665</v>
      </c>
      <c r="C455" s="19" t="s">
        <v>8274</v>
      </c>
      <c r="D455" s="20" t="s">
        <v>8275</v>
      </c>
      <c r="E455" s="21">
        <v>56</v>
      </c>
      <c r="F455" s="22" t="s">
        <v>591</v>
      </c>
      <c r="G455" s="22" t="s">
        <v>45</v>
      </c>
      <c r="H455" s="22">
        <v>0.77</v>
      </c>
      <c r="I455" s="23" t="s">
        <v>8276</v>
      </c>
      <c r="J455" s="22"/>
      <c r="K455" s="22">
        <v>4.0000000000000002E-4</v>
      </c>
      <c r="L455" s="22">
        <v>2.0000000000000001E-4</v>
      </c>
      <c r="M455" s="22">
        <v>0</v>
      </c>
      <c r="N455" s="22">
        <v>2.0000000000000001E-4</v>
      </c>
      <c r="O455" s="22">
        <v>5.0000000000000001E-4</v>
      </c>
      <c r="P455" s="22">
        <v>1E-4</v>
      </c>
      <c r="Q455" s="22">
        <v>-5.0000000000000001E-4</v>
      </c>
      <c r="R455" s="22" t="s">
        <v>8101</v>
      </c>
      <c r="S455" s="24">
        <f t="shared" si="6"/>
        <v>6</v>
      </c>
      <c r="T455" s="21">
        <v>446</v>
      </c>
      <c r="U455" s="21" t="s">
        <v>39</v>
      </c>
      <c r="V455" s="25" t="s">
        <v>39</v>
      </c>
      <c r="W455" s="26" t="s">
        <v>40</v>
      </c>
      <c r="X455" s="22" t="s">
        <v>8277</v>
      </c>
      <c r="Y455" s="31">
        <v>40359</v>
      </c>
      <c r="Z455" s="32">
        <v>1741237727</v>
      </c>
      <c r="AA455" s="32" t="s">
        <v>8278</v>
      </c>
      <c r="AB455" s="32" t="s">
        <v>8277</v>
      </c>
      <c r="AC455" s="31">
        <v>1</v>
      </c>
      <c r="AD455" s="32" t="s">
        <v>5329</v>
      </c>
      <c r="AE455" s="32" t="s">
        <v>5330</v>
      </c>
      <c r="AF455" s="32" t="s">
        <v>8279</v>
      </c>
      <c r="AG455" s="31">
        <v>8</v>
      </c>
      <c r="AH455" s="32" t="s">
        <v>8280</v>
      </c>
      <c r="AI455" s="32" t="s">
        <v>601</v>
      </c>
      <c r="AJ455" s="32" t="s">
        <v>602</v>
      </c>
      <c r="AK455" s="32">
        <v>3.6884095766529602E-4</v>
      </c>
      <c r="AL455" s="32">
        <v>1.8097211423044799E-4</v>
      </c>
      <c r="AM455" s="32">
        <v>4.8798145979199997E-5</v>
      </c>
      <c r="AN455" s="32">
        <v>8.1518930020109362E-2</v>
      </c>
      <c r="AO455" s="32">
        <v>0.8465795465249204</v>
      </c>
      <c r="AP455" s="32">
        <v>0.41537493929265962</v>
      </c>
      <c r="AQ455" s="32">
        <v>0.1120035924313374</v>
      </c>
      <c r="AR455" s="32"/>
      <c r="AS455" s="32"/>
      <c r="AT455" s="17" t="s">
        <v>41</v>
      </c>
      <c r="AU455" s="17" t="s">
        <v>41</v>
      </c>
      <c r="AV455" s="17" t="s">
        <v>42</v>
      </c>
      <c r="AW455" s="17" t="s">
        <v>42</v>
      </c>
      <c r="AX455" s="29">
        <v>1</v>
      </c>
      <c r="AY455" s="30" t="s">
        <v>603</v>
      </c>
      <c r="AZ455" s="30"/>
      <c r="BA455" s="30"/>
      <c r="BB455" s="30"/>
      <c r="BC455" s="30"/>
    </row>
    <row r="456" spans="1:55" ht="16" x14ac:dyDescent="0.2">
      <c r="A456" s="1"/>
      <c r="B456" s="8">
        <v>21988469</v>
      </c>
      <c r="C456" s="9" t="s">
        <v>8281</v>
      </c>
      <c r="D456" s="10" t="s">
        <v>8282</v>
      </c>
      <c r="E456" s="11">
        <v>98</v>
      </c>
      <c r="F456" s="12" t="s">
        <v>591</v>
      </c>
      <c r="G456" s="12" t="s">
        <v>88</v>
      </c>
      <c r="H456" s="12">
        <v>2.34</v>
      </c>
      <c r="I456" s="13" t="s">
        <v>8283</v>
      </c>
      <c r="J456" s="12"/>
      <c r="K456" s="12">
        <v>4.0000000000000002E-4</v>
      </c>
      <c r="L456" s="12">
        <v>2.0000000000000001E-4</v>
      </c>
      <c r="M456" s="12">
        <v>0</v>
      </c>
      <c r="N456" s="12">
        <v>2.0000000000000001E-4</v>
      </c>
      <c r="O456" s="12">
        <v>5.0000000000000001E-4</v>
      </c>
      <c r="P456" s="12">
        <v>0</v>
      </c>
      <c r="Q456" s="12">
        <v>-5.9999999999999995E-4</v>
      </c>
      <c r="R456" s="12" t="s">
        <v>557</v>
      </c>
      <c r="S456" s="14">
        <f t="shared" si="6"/>
        <v>1</v>
      </c>
      <c r="T456" s="11">
        <v>447</v>
      </c>
      <c r="U456" s="11" t="s">
        <v>39</v>
      </c>
      <c r="V456" s="27" t="s">
        <v>39</v>
      </c>
      <c r="W456" s="15" t="s">
        <v>40</v>
      </c>
      <c r="X456" s="12" t="s">
        <v>8284</v>
      </c>
      <c r="Y456" s="29">
        <v>40770</v>
      </c>
      <c r="Z456" s="16">
        <v>1741271579</v>
      </c>
      <c r="AA456" s="16" t="s">
        <v>8285</v>
      </c>
      <c r="AB456" s="16" t="s">
        <v>8284</v>
      </c>
      <c r="AC456" s="29">
        <v>1</v>
      </c>
      <c r="AD456" s="16" t="s">
        <v>5329</v>
      </c>
      <c r="AE456" s="16" t="s">
        <v>5330</v>
      </c>
      <c r="AF456" s="16" t="s">
        <v>8286</v>
      </c>
      <c r="AG456" s="29">
        <v>4</v>
      </c>
      <c r="AH456" s="16" t="s">
        <v>8287</v>
      </c>
      <c r="AI456" s="16" t="s">
        <v>612</v>
      </c>
      <c r="AJ456" s="16" t="s">
        <v>613</v>
      </c>
      <c r="AK456" s="16">
        <v>3.6680169919493002E-4</v>
      </c>
      <c r="AL456" s="16">
        <v>1.8283431371047E-4</v>
      </c>
      <c r="AM456" s="16">
        <v>3.2679948053576003E-5</v>
      </c>
      <c r="AN456" s="16">
        <v>5.6120646254926007E-2</v>
      </c>
      <c r="AO456" s="16">
        <v>0.82064457669041024</v>
      </c>
      <c r="AP456" s="16">
        <v>0.4090547789411228</v>
      </c>
      <c r="AQ456" s="16">
        <v>7.3114770720948075E-2</v>
      </c>
      <c r="AR456" s="16"/>
      <c r="AS456" s="16"/>
      <c r="AT456" s="17" t="s">
        <v>41</v>
      </c>
      <c r="AU456" s="17" t="s">
        <v>41</v>
      </c>
      <c r="AV456" s="17" t="s">
        <v>42</v>
      </c>
      <c r="AW456" s="17" t="s">
        <v>42</v>
      </c>
      <c r="AX456" s="29">
        <v>1</v>
      </c>
      <c r="AY456" s="30" t="s">
        <v>603</v>
      </c>
      <c r="AZ456" s="30"/>
      <c r="BA456" s="30"/>
      <c r="BB456" s="30"/>
      <c r="BC456" s="30"/>
    </row>
    <row r="457" spans="1:55" ht="16" x14ac:dyDescent="0.2">
      <c r="A457" s="1"/>
      <c r="B457" s="18">
        <v>21991844</v>
      </c>
      <c r="C457" s="19" t="s">
        <v>284</v>
      </c>
      <c r="D457" s="20" t="s">
        <v>8288</v>
      </c>
      <c r="E457" s="21">
        <v>94</v>
      </c>
      <c r="F457" s="22" t="s">
        <v>591</v>
      </c>
      <c r="G457" s="22" t="s">
        <v>45</v>
      </c>
      <c r="H457" s="22">
        <v>3.61</v>
      </c>
      <c r="I457" s="23" t="s">
        <v>8289</v>
      </c>
      <c r="J457" s="22"/>
      <c r="K457" s="22">
        <v>5.0000000000000001E-4</v>
      </c>
      <c r="L457" s="22">
        <v>1E-4</v>
      </c>
      <c r="M457" s="22">
        <v>0</v>
      </c>
      <c r="N457" s="22">
        <v>1E-4</v>
      </c>
      <c r="O457" s="22">
        <v>5.9999999999999995E-4</v>
      </c>
      <c r="P457" s="22">
        <v>0</v>
      </c>
      <c r="Q457" s="22">
        <v>-5.9999999999999995E-4</v>
      </c>
      <c r="R457" s="22" t="s">
        <v>557</v>
      </c>
      <c r="S457" s="24">
        <f t="shared" si="6"/>
        <v>1</v>
      </c>
      <c r="T457" s="21">
        <v>448</v>
      </c>
      <c r="U457" s="21" t="s">
        <v>39</v>
      </c>
      <c r="V457" s="25" t="s">
        <v>39</v>
      </c>
      <c r="W457" s="26" t="s">
        <v>40</v>
      </c>
      <c r="X457" s="22" t="s">
        <v>8290</v>
      </c>
      <c r="Y457" s="31">
        <v>41152</v>
      </c>
      <c r="Z457" s="32">
        <v>1741312319</v>
      </c>
      <c r="AA457" s="32" t="s">
        <v>8291</v>
      </c>
      <c r="AB457" s="32" t="s">
        <v>8290</v>
      </c>
      <c r="AC457" s="31">
        <v>1</v>
      </c>
      <c r="AD457" s="32" t="s">
        <v>5329</v>
      </c>
      <c r="AE457" s="32" t="s">
        <v>5330</v>
      </c>
      <c r="AF457" s="32" t="s">
        <v>8292</v>
      </c>
      <c r="AG457" s="31">
        <v>4</v>
      </c>
      <c r="AH457" s="32" t="s">
        <v>8293</v>
      </c>
      <c r="AI457" s="32" t="s">
        <v>601</v>
      </c>
      <c r="AJ457" s="32" t="s">
        <v>602</v>
      </c>
      <c r="AK457" s="32">
        <v>4.7567442410868002E-4</v>
      </c>
      <c r="AL457" s="32">
        <v>7.4776420781800005E-5</v>
      </c>
      <c r="AM457" s="32">
        <v>2.2614258090716501E-4</v>
      </c>
      <c r="AN457" s="32">
        <v>0.29119816546849109</v>
      </c>
      <c r="AO457" s="32">
        <v>1.0344484337651381</v>
      </c>
      <c r="AP457" s="32">
        <v>0.1626161665202811</v>
      </c>
      <c r="AQ457" s="32">
        <v>0.49179192063009652</v>
      </c>
      <c r="AR457" s="32"/>
      <c r="AS457" s="32"/>
      <c r="AT457" s="17" t="s">
        <v>41</v>
      </c>
      <c r="AU457" s="17" t="s">
        <v>41</v>
      </c>
      <c r="AV457" s="17" t="s">
        <v>42</v>
      </c>
      <c r="AW457" s="17" t="s">
        <v>42</v>
      </c>
      <c r="AX457" s="29">
        <v>1</v>
      </c>
      <c r="AY457" s="30" t="s">
        <v>603</v>
      </c>
      <c r="AZ457" s="30"/>
      <c r="BA457" s="30"/>
      <c r="BB457" s="30"/>
      <c r="BC457" s="30"/>
    </row>
    <row r="458" spans="1:55" ht="16" x14ac:dyDescent="0.2">
      <c r="A458" s="1"/>
      <c r="B458" s="8">
        <v>21991841</v>
      </c>
      <c r="C458" s="9" t="s">
        <v>8294</v>
      </c>
      <c r="D458" s="10" t="s">
        <v>8295</v>
      </c>
      <c r="E458" s="11">
        <v>16</v>
      </c>
      <c r="F458" s="12" t="s">
        <v>591</v>
      </c>
      <c r="G458" s="12" t="s">
        <v>45</v>
      </c>
      <c r="H458" s="12">
        <v>3.62</v>
      </c>
      <c r="I458" s="13" t="s">
        <v>8296</v>
      </c>
      <c r="J458" s="12"/>
      <c r="K458" s="12">
        <v>2.0000000000000001E-4</v>
      </c>
      <c r="L458" s="12">
        <v>2.9999999999999997E-4</v>
      </c>
      <c r="M458" s="12">
        <v>0</v>
      </c>
      <c r="N458" s="12">
        <v>2.9999999999999997E-4</v>
      </c>
      <c r="O458" s="12">
        <v>5.9999999999999995E-4</v>
      </c>
      <c r="P458" s="12">
        <v>-1E-4</v>
      </c>
      <c r="Q458" s="12">
        <v>-5.9999999999999995E-4</v>
      </c>
      <c r="R458" s="12" t="s">
        <v>8297</v>
      </c>
      <c r="S458" s="14">
        <f t="shared" ref="S458:S521" si="7">1-R458</f>
        <v>-5</v>
      </c>
      <c r="T458" s="11">
        <v>449</v>
      </c>
      <c r="U458" s="11" t="s">
        <v>39</v>
      </c>
      <c r="V458" s="27" t="s">
        <v>39</v>
      </c>
      <c r="W458" s="15" t="s">
        <v>40</v>
      </c>
      <c r="X458" s="12" t="s">
        <v>8298</v>
      </c>
      <c r="Y458" s="29">
        <v>41150</v>
      </c>
      <c r="Z458" s="16">
        <v>1741312283</v>
      </c>
      <c r="AA458" s="16" t="s">
        <v>8299</v>
      </c>
      <c r="AB458" s="16" t="s">
        <v>8298</v>
      </c>
      <c r="AC458" s="29">
        <v>1</v>
      </c>
      <c r="AD458" s="16" t="s">
        <v>5329</v>
      </c>
      <c r="AE458" s="16" t="s">
        <v>5330</v>
      </c>
      <c r="AF458" s="16" t="s">
        <v>8300</v>
      </c>
      <c r="AG458" s="29">
        <v>4</v>
      </c>
      <c r="AH458" s="16" t="s">
        <v>8301</v>
      </c>
      <c r="AI458" s="16" t="s">
        <v>601</v>
      </c>
      <c r="AJ458" s="16" t="s">
        <v>602</v>
      </c>
      <c r="AK458" s="16">
        <v>2.1207305971098099E-4</v>
      </c>
      <c r="AL458" s="16">
        <v>3.4239814983279499E-4</v>
      </c>
      <c r="AM458" s="16">
        <v>1.6102812426294259E-4</v>
      </c>
      <c r="AN458" s="16">
        <v>0.22505698699426319</v>
      </c>
      <c r="AO458" s="16">
        <v>0.46095002406515662</v>
      </c>
      <c r="AP458" s="16">
        <v>0.74421727880186606</v>
      </c>
      <c r="AQ458" s="16">
        <v>0.3500016355463893</v>
      </c>
      <c r="AR458" s="16"/>
      <c r="AS458" s="16"/>
      <c r="AT458" s="17" t="s">
        <v>41</v>
      </c>
      <c r="AU458" s="17" t="s">
        <v>41</v>
      </c>
      <c r="AV458" s="17" t="s">
        <v>42</v>
      </c>
      <c r="AW458" s="17" t="s">
        <v>42</v>
      </c>
      <c r="AX458" s="29">
        <v>1</v>
      </c>
      <c r="AY458" s="30" t="s">
        <v>603</v>
      </c>
      <c r="AZ458" s="30"/>
      <c r="BA458" s="30"/>
      <c r="BB458" s="30"/>
      <c r="BC458" s="30"/>
    </row>
    <row r="459" spans="1:55" ht="16" x14ac:dyDescent="0.2">
      <c r="A459" s="1"/>
      <c r="B459" s="18">
        <v>21986776</v>
      </c>
      <c r="C459" s="19" t="s">
        <v>8302</v>
      </c>
      <c r="D459" s="20" t="s">
        <v>8303</v>
      </c>
      <c r="E459" s="21">
        <v>89</v>
      </c>
      <c r="F459" s="22" t="s">
        <v>616</v>
      </c>
      <c r="G459" s="22" t="s">
        <v>36</v>
      </c>
      <c r="H459" s="22">
        <v>3.62</v>
      </c>
      <c r="I459" s="23" t="s">
        <v>8304</v>
      </c>
      <c r="J459" s="22"/>
      <c r="K459" s="22">
        <v>5.0000000000000001E-4</v>
      </c>
      <c r="L459" s="22">
        <v>0</v>
      </c>
      <c r="M459" s="22">
        <v>0</v>
      </c>
      <c r="N459" s="22">
        <v>0</v>
      </c>
      <c r="O459" s="22">
        <v>5.9999999999999995E-4</v>
      </c>
      <c r="P459" s="22">
        <v>-1E-4</v>
      </c>
      <c r="Q459" s="22">
        <v>-5.9999999999999995E-4</v>
      </c>
      <c r="R459" s="22" t="s">
        <v>8297</v>
      </c>
      <c r="S459" s="24">
        <f t="shared" si="7"/>
        <v>-5</v>
      </c>
      <c r="T459" s="21">
        <v>450</v>
      </c>
      <c r="U459" s="21" t="s">
        <v>39</v>
      </c>
      <c r="V459" s="25" t="s">
        <v>39</v>
      </c>
      <c r="W459" s="26" t="s">
        <v>40</v>
      </c>
      <c r="X459" s="22" t="s">
        <v>8305</v>
      </c>
      <c r="Y459" s="31">
        <v>40500</v>
      </c>
      <c r="Z459" s="32">
        <v>1741251155</v>
      </c>
      <c r="AA459" s="32" t="s">
        <v>8306</v>
      </c>
      <c r="AB459" s="32" t="s">
        <v>8307</v>
      </c>
      <c r="AC459" s="31">
        <v>1</v>
      </c>
      <c r="AD459" s="32" t="s">
        <v>5329</v>
      </c>
      <c r="AE459" s="32" t="s">
        <v>5330</v>
      </c>
      <c r="AF459" s="32" t="s">
        <v>8308</v>
      </c>
      <c r="AG459" s="31">
        <v>9</v>
      </c>
      <c r="AH459" s="32" t="s">
        <v>8309</v>
      </c>
      <c r="AI459" s="32" t="s">
        <v>640</v>
      </c>
      <c r="AJ459" s="32" t="s">
        <v>641</v>
      </c>
      <c r="AK459" s="32">
        <v>5.3314925268343495E-4</v>
      </c>
      <c r="AL459" s="32">
        <v>2.1782734805186999E-5</v>
      </c>
      <c r="AM459" s="32">
        <v>6.6699869216914001E-5</v>
      </c>
      <c r="AN459" s="32">
        <v>0.1072980229333861</v>
      </c>
      <c r="AO459" s="32">
        <v>1.2235924540240211</v>
      </c>
      <c r="AP459" s="32">
        <v>4.9991985924172207E-2</v>
      </c>
      <c r="AQ459" s="32">
        <v>0.15307806631525789</v>
      </c>
      <c r="AR459" s="32"/>
      <c r="AS459" s="32"/>
      <c r="AT459" s="17" t="s">
        <v>41</v>
      </c>
      <c r="AU459" s="17" t="s">
        <v>41</v>
      </c>
      <c r="AV459" s="17" t="s">
        <v>42</v>
      </c>
      <c r="AW459" s="17" t="s">
        <v>42</v>
      </c>
      <c r="AX459" s="29">
        <v>2</v>
      </c>
      <c r="AY459" s="30" t="s">
        <v>603</v>
      </c>
      <c r="AZ459" s="30" t="s">
        <v>624</v>
      </c>
      <c r="BA459" s="30"/>
      <c r="BB459" s="30"/>
      <c r="BC459" s="30"/>
    </row>
    <row r="460" spans="1:55" ht="16" x14ac:dyDescent="0.2">
      <c r="A460" s="1"/>
      <c r="B460" s="8">
        <v>21985581</v>
      </c>
      <c r="C460" s="9" t="s">
        <v>8310</v>
      </c>
      <c r="D460" s="10" t="s">
        <v>8311</v>
      </c>
      <c r="E460" s="11">
        <v>52</v>
      </c>
      <c r="F460" s="12" t="s">
        <v>616</v>
      </c>
      <c r="G460" s="12" t="s">
        <v>45</v>
      </c>
      <c r="H460" s="12">
        <v>0.78</v>
      </c>
      <c r="I460" s="13" t="s">
        <v>8312</v>
      </c>
      <c r="J460" s="12"/>
      <c r="K460" s="12">
        <v>4.0000000000000002E-4</v>
      </c>
      <c r="L460" s="12">
        <v>1E-4</v>
      </c>
      <c r="M460" s="12">
        <v>0</v>
      </c>
      <c r="N460" s="12">
        <v>1E-4</v>
      </c>
      <c r="O460" s="12">
        <v>5.9999999999999995E-4</v>
      </c>
      <c r="P460" s="12">
        <v>-1E-4</v>
      </c>
      <c r="Q460" s="12">
        <v>-5.9999999999999995E-4</v>
      </c>
      <c r="R460" s="12" t="s">
        <v>8297</v>
      </c>
      <c r="S460" s="14">
        <f t="shared" si="7"/>
        <v>-5</v>
      </c>
      <c r="T460" s="11">
        <v>450</v>
      </c>
      <c r="U460" s="11" t="s">
        <v>39</v>
      </c>
      <c r="V460" s="15" t="s">
        <v>40</v>
      </c>
      <c r="W460" s="15" t="s">
        <v>40</v>
      </c>
      <c r="X460" s="12" t="s">
        <v>8313</v>
      </c>
      <c r="Y460" s="29">
        <v>40350</v>
      </c>
      <c r="Z460" s="16">
        <v>1741236719</v>
      </c>
      <c r="AA460" s="16" t="s">
        <v>8314</v>
      </c>
      <c r="AB460" s="16" t="s">
        <v>8315</v>
      </c>
      <c r="AC460" s="29">
        <v>1</v>
      </c>
      <c r="AD460" s="16" t="s">
        <v>5329</v>
      </c>
      <c r="AE460" s="16" t="s">
        <v>5330</v>
      </c>
      <c r="AF460" s="16" t="s">
        <v>8316</v>
      </c>
      <c r="AG460" s="29">
        <v>7</v>
      </c>
      <c r="AH460" s="16" t="s">
        <v>8317</v>
      </c>
      <c r="AI460" s="16" t="s">
        <v>601</v>
      </c>
      <c r="AJ460" s="16" t="s">
        <v>602</v>
      </c>
      <c r="AK460" s="16">
        <v>4.1924655665444001E-4</v>
      </c>
      <c r="AL460" s="16">
        <v>1.3568314558434999E-4</v>
      </c>
      <c r="AM460" s="16">
        <v>1.22223716795834E-4</v>
      </c>
      <c r="AN460" s="16">
        <v>0.1804963444917414</v>
      </c>
      <c r="AO460" s="16">
        <v>0.9616915409613187</v>
      </c>
      <c r="AP460" s="16">
        <v>0.3112376984101119</v>
      </c>
      <c r="AQ460" s="16">
        <v>0.28036369692664609</v>
      </c>
      <c r="AR460" s="16"/>
      <c r="AS460" s="16"/>
      <c r="AT460" s="17" t="s">
        <v>41</v>
      </c>
      <c r="AU460" s="17" t="s">
        <v>41</v>
      </c>
      <c r="AV460" s="17" t="s">
        <v>42</v>
      </c>
      <c r="AW460" s="17" t="s">
        <v>42</v>
      </c>
      <c r="AX460" s="29">
        <v>2</v>
      </c>
      <c r="AY460" s="30" t="s">
        <v>603</v>
      </c>
      <c r="AZ460" s="30" t="s">
        <v>624</v>
      </c>
      <c r="BA460" s="30"/>
      <c r="BB460" s="30"/>
      <c r="BC460" s="30"/>
    </row>
    <row r="461" spans="1:55" ht="16" x14ac:dyDescent="0.2">
      <c r="A461" s="1"/>
      <c r="B461" s="18">
        <v>21984650</v>
      </c>
      <c r="C461" s="19" t="s">
        <v>8318</v>
      </c>
      <c r="D461" s="20" t="s">
        <v>8319</v>
      </c>
      <c r="E461" s="21">
        <v>60</v>
      </c>
      <c r="F461" s="22" t="s">
        <v>591</v>
      </c>
      <c r="G461" s="22" t="s">
        <v>36</v>
      </c>
      <c r="H461" s="22">
        <v>0.93</v>
      </c>
      <c r="I461" s="23" t="s">
        <v>8320</v>
      </c>
      <c r="J461" s="22"/>
      <c r="K461" s="22">
        <v>2.9999999999999997E-4</v>
      </c>
      <c r="L461" s="22">
        <v>2.0000000000000001E-4</v>
      </c>
      <c r="M461" s="22">
        <v>0</v>
      </c>
      <c r="N461" s="22">
        <v>2.0000000000000001E-4</v>
      </c>
      <c r="O461" s="22">
        <v>5.9999999999999995E-4</v>
      </c>
      <c r="P461" s="22">
        <v>-1E-4</v>
      </c>
      <c r="Q461" s="22">
        <v>-5.9999999999999995E-4</v>
      </c>
      <c r="R461" s="22" t="s">
        <v>8297</v>
      </c>
      <c r="S461" s="24">
        <f t="shared" si="7"/>
        <v>-5</v>
      </c>
      <c r="T461" s="21">
        <v>452</v>
      </c>
      <c r="U461" s="21" t="s">
        <v>39</v>
      </c>
      <c r="V461" s="25" t="s">
        <v>39</v>
      </c>
      <c r="W461" s="26" t="s">
        <v>40</v>
      </c>
      <c r="X461" s="22" t="s">
        <v>8321</v>
      </c>
      <c r="Y461" s="31">
        <v>40249</v>
      </c>
      <c r="Z461" s="32">
        <v>1741225487</v>
      </c>
      <c r="AA461" s="32" t="s">
        <v>8322</v>
      </c>
      <c r="AB461" s="32" t="s">
        <v>8321</v>
      </c>
      <c r="AC461" s="31">
        <v>1</v>
      </c>
      <c r="AD461" s="32" t="s">
        <v>5329</v>
      </c>
      <c r="AE461" s="32" t="s">
        <v>5330</v>
      </c>
      <c r="AF461" s="32" t="s">
        <v>8323</v>
      </c>
      <c r="AG461" s="31">
        <v>4</v>
      </c>
      <c r="AH461" s="32" t="s">
        <v>8324</v>
      </c>
      <c r="AI461" s="32" t="s">
        <v>640</v>
      </c>
      <c r="AJ461" s="32" t="s">
        <v>641</v>
      </c>
      <c r="AK461" s="32">
        <v>3.1216573902511198E-4</v>
      </c>
      <c r="AL461" s="32">
        <v>2.4375479755544399E-4</v>
      </c>
      <c r="AM461" s="32">
        <v>-5.5592053658055603E-4</v>
      </c>
      <c r="AN461" s="32">
        <v>-1</v>
      </c>
      <c r="AO461" s="32">
        <v>0.70539104136590258</v>
      </c>
      <c r="AP461" s="32">
        <v>0.55080500192795856</v>
      </c>
      <c r="AQ461" s="32">
        <v>-1.256196043293861</v>
      </c>
      <c r="AR461" s="32"/>
      <c r="AS461" s="32"/>
      <c r="AT461" s="17" t="s">
        <v>41</v>
      </c>
      <c r="AU461" s="17" t="s">
        <v>41</v>
      </c>
      <c r="AV461" s="17" t="s">
        <v>42</v>
      </c>
      <c r="AW461" s="17" t="s">
        <v>42</v>
      </c>
      <c r="AX461" s="29">
        <v>1</v>
      </c>
      <c r="AY461" s="30" t="s">
        <v>603</v>
      </c>
      <c r="AZ461" s="30"/>
      <c r="BA461" s="30"/>
      <c r="BB461" s="30"/>
      <c r="BC461" s="30"/>
    </row>
    <row r="462" spans="1:55" ht="16" x14ac:dyDescent="0.2">
      <c r="A462" s="1"/>
      <c r="B462" s="8">
        <v>21987796</v>
      </c>
      <c r="C462" s="9" t="s">
        <v>8325</v>
      </c>
      <c r="D462" s="10" t="s">
        <v>8326</v>
      </c>
      <c r="E462" s="11">
        <v>307</v>
      </c>
      <c r="F462" s="12" t="s">
        <v>591</v>
      </c>
      <c r="G462" s="12" t="s">
        <v>45</v>
      </c>
      <c r="H462" s="12">
        <v>2.4900000000000002</v>
      </c>
      <c r="I462" s="13" t="s">
        <v>8327</v>
      </c>
      <c r="J462" s="12"/>
      <c r="K462" s="12">
        <v>5.9999999999999995E-4</v>
      </c>
      <c r="L462" s="12">
        <v>0</v>
      </c>
      <c r="M462" s="12">
        <v>0</v>
      </c>
      <c r="N462" s="12">
        <v>0</v>
      </c>
      <c r="O462" s="12">
        <v>5.9999999999999995E-4</v>
      </c>
      <c r="P462" s="12">
        <v>0</v>
      </c>
      <c r="Q462" s="12">
        <v>-5.9999999999999995E-4</v>
      </c>
      <c r="R462" s="12" t="s">
        <v>557</v>
      </c>
      <c r="S462" s="14">
        <f t="shared" si="7"/>
        <v>1</v>
      </c>
      <c r="T462" s="11">
        <v>453</v>
      </c>
      <c r="U462" s="11" t="s">
        <v>39</v>
      </c>
      <c r="V462" s="27" t="s">
        <v>39</v>
      </c>
      <c r="W462" s="15" t="s">
        <v>40</v>
      </c>
      <c r="X462" s="12" t="s">
        <v>8328</v>
      </c>
      <c r="Y462" s="29">
        <v>40672</v>
      </c>
      <c r="Z462" s="16">
        <v>1741263455</v>
      </c>
      <c r="AA462" s="16" t="s">
        <v>8329</v>
      </c>
      <c r="AB462" s="16" t="s">
        <v>8328</v>
      </c>
      <c r="AC462" s="29">
        <v>1</v>
      </c>
      <c r="AD462" s="16" t="s">
        <v>5329</v>
      </c>
      <c r="AE462" s="16" t="s">
        <v>5330</v>
      </c>
      <c r="AF462" s="16" t="s">
        <v>8330</v>
      </c>
      <c r="AG462" s="29">
        <v>9</v>
      </c>
      <c r="AH462" s="16" t="s">
        <v>8331</v>
      </c>
      <c r="AI462" s="16" t="s">
        <v>601</v>
      </c>
      <c r="AJ462" s="16" t="s">
        <v>602</v>
      </c>
      <c r="AK462" s="16">
        <v>5.5849754211316797E-4</v>
      </c>
      <c r="AL462" s="16">
        <v>1.06900393849E-7</v>
      </c>
      <c r="AM462" s="16">
        <v>8.8302843750646997E-5</v>
      </c>
      <c r="AN462" s="16">
        <v>0.13649999872698271</v>
      </c>
      <c r="AO462" s="16">
        <v>1.275072340804053</v>
      </c>
      <c r="AP462" s="16">
        <v>2.440578966600001E-4</v>
      </c>
      <c r="AQ462" s="16">
        <v>0.20159894214534871</v>
      </c>
      <c r="AR462" s="16"/>
      <c r="AS462" s="16"/>
      <c r="AT462" s="17" t="s">
        <v>41</v>
      </c>
      <c r="AU462" s="17" t="s">
        <v>41</v>
      </c>
      <c r="AV462" s="17" t="s">
        <v>42</v>
      </c>
      <c r="AW462" s="17" t="s">
        <v>42</v>
      </c>
      <c r="AX462" s="29">
        <v>1</v>
      </c>
      <c r="AY462" s="30" t="s">
        <v>603</v>
      </c>
      <c r="AZ462" s="30"/>
      <c r="BA462" s="30"/>
      <c r="BB462" s="30"/>
      <c r="BC462" s="30"/>
    </row>
    <row r="463" spans="1:55" ht="16" x14ac:dyDescent="0.2">
      <c r="A463" s="1"/>
      <c r="B463" s="18">
        <v>21986951</v>
      </c>
      <c r="C463" s="19" t="s">
        <v>8332</v>
      </c>
      <c r="D463" s="20" t="s">
        <v>8333</v>
      </c>
      <c r="E463" s="21">
        <v>103</v>
      </c>
      <c r="F463" s="22" t="s">
        <v>591</v>
      </c>
      <c r="G463" s="22" t="s">
        <v>36</v>
      </c>
      <c r="H463" s="22">
        <v>3.39</v>
      </c>
      <c r="I463" s="23" t="s">
        <v>8334</v>
      </c>
      <c r="J463" s="22"/>
      <c r="K463" s="22">
        <v>4.0000000000000002E-4</v>
      </c>
      <c r="L463" s="22">
        <v>2.0000000000000001E-4</v>
      </c>
      <c r="M463" s="22">
        <v>0</v>
      </c>
      <c r="N463" s="22">
        <v>2.0000000000000001E-4</v>
      </c>
      <c r="O463" s="22">
        <v>5.9999999999999995E-4</v>
      </c>
      <c r="P463" s="22">
        <v>0</v>
      </c>
      <c r="Q463" s="22">
        <v>-5.9999999999999995E-4</v>
      </c>
      <c r="R463" s="22" t="s">
        <v>557</v>
      </c>
      <c r="S463" s="24">
        <f t="shared" si="7"/>
        <v>1</v>
      </c>
      <c r="T463" s="21">
        <v>453</v>
      </c>
      <c r="U463" s="21" t="s">
        <v>39</v>
      </c>
      <c r="V463" s="25" t="s">
        <v>39</v>
      </c>
      <c r="W463" s="26" t="s">
        <v>40</v>
      </c>
      <c r="X463" s="22" t="s">
        <v>8335</v>
      </c>
      <c r="Y463" s="31">
        <v>40534</v>
      </c>
      <c r="Z463" s="32">
        <v>1741253267</v>
      </c>
      <c r="AA463" s="32" t="s">
        <v>8336</v>
      </c>
      <c r="AB463" s="32" t="s">
        <v>8335</v>
      </c>
      <c r="AC463" s="31">
        <v>1</v>
      </c>
      <c r="AD463" s="32" t="s">
        <v>5329</v>
      </c>
      <c r="AE463" s="32" t="s">
        <v>5330</v>
      </c>
      <c r="AF463" s="32" t="s">
        <v>8337</v>
      </c>
      <c r="AG463" s="31">
        <v>5</v>
      </c>
      <c r="AH463" s="32" t="s">
        <v>8338</v>
      </c>
      <c r="AI463" s="32" t="s">
        <v>640</v>
      </c>
      <c r="AJ463" s="32" t="s">
        <v>641</v>
      </c>
      <c r="AK463" s="32">
        <v>3.5853281155454102E-4</v>
      </c>
      <c r="AL463" s="32">
        <v>1.9945751943460199E-4</v>
      </c>
      <c r="AM463" s="32">
        <v>1.17951924045225E-4</v>
      </c>
      <c r="AN463" s="32">
        <v>0.1745000008014409</v>
      </c>
      <c r="AO463" s="32">
        <v>0.8204946268432578</v>
      </c>
      <c r="AP463" s="32">
        <v>0.45645424269538609</v>
      </c>
      <c r="AQ463" s="32">
        <v>0.26993044091365931</v>
      </c>
      <c r="AR463" s="32"/>
      <c r="AS463" s="32"/>
      <c r="AT463" s="17" t="s">
        <v>41</v>
      </c>
      <c r="AU463" s="17" t="s">
        <v>41</v>
      </c>
      <c r="AV463" s="17" t="s">
        <v>42</v>
      </c>
      <c r="AW463" s="17" t="s">
        <v>42</v>
      </c>
      <c r="AX463" s="29">
        <v>1</v>
      </c>
      <c r="AY463" s="30" t="s">
        <v>603</v>
      </c>
      <c r="AZ463" s="30"/>
      <c r="BA463" s="30"/>
      <c r="BB463" s="30"/>
      <c r="BC463" s="30"/>
    </row>
    <row r="464" spans="1:55" ht="16" x14ac:dyDescent="0.2">
      <c r="A464" s="1"/>
      <c r="B464" s="8">
        <v>21989949</v>
      </c>
      <c r="C464" s="9" t="s">
        <v>198</v>
      </c>
      <c r="D464" s="10" t="s">
        <v>8339</v>
      </c>
      <c r="E464" s="11">
        <v>84</v>
      </c>
      <c r="F464" s="12" t="s">
        <v>591</v>
      </c>
      <c r="G464" s="12" t="s">
        <v>45</v>
      </c>
      <c r="H464" s="12">
        <v>1.53</v>
      </c>
      <c r="I464" s="13" t="s">
        <v>8340</v>
      </c>
      <c r="J464" s="12"/>
      <c r="K464" s="12">
        <v>2.0000000000000001E-4</v>
      </c>
      <c r="L464" s="12">
        <v>4.0000000000000002E-4</v>
      </c>
      <c r="M464" s="12">
        <v>0</v>
      </c>
      <c r="N464" s="12">
        <v>4.0000000000000002E-4</v>
      </c>
      <c r="O464" s="12">
        <v>5.9999999999999995E-4</v>
      </c>
      <c r="P464" s="12">
        <v>0</v>
      </c>
      <c r="Q464" s="12">
        <v>-5.9999999999999995E-4</v>
      </c>
      <c r="R464" s="12" t="s">
        <v>557</v>
      </c>
      <c r="S464" s="14">
        <f t="shared" si="7"/>
        <v>1</v>
      </c>
      <c r="T464" s="11">
        <v>455</v>
      </c>
      <c r="U464" s="11" t="s">
        <v>39</v>
      </c>
      <c r="V464" s="27" t="s">
        <v>39</v>
      </c>
      <c r="W464" s="15" t="s">
        <v>40</v>
      </c>
      <c r="X464" s="12" t="s">
        <v>8341</v>
      </c>
      <c r="Y464" s="29">
        <v>40927</v>
      </c>
      <c r="Z464" s="16">
        <v>1741289483</v>
      </c>
      <c r="AA464" s="16" t="s">
        <v>8342</v>
      </c>
      <c r="AB464" s="16" t="s">
        <v>8341</v>
      </c>
      <c r="AC464" s="29">
        <v>1</v>
      </c>
      <c r="AD464" s="16" t="s">
        <v>5329</v>
      </c>
      <c r="AE464" s="16" t="s">
        <v>5330</v>
      </c>
      <c r="AF464" s="16" t="s">
        <v>8343</v>
      </c>
      <c r="AG464" s="29">
        <v>5</v>
      </c>
      <c r="AH464" s="16" t="s">
        <v>8344</v>
      </c>
      <c r="AI464" s="16" t="s">
        <v>601</v>
      </c>
      <c r="AJ464" s="16" t="s">
        <v>602</v>
      </c>
      <c r="AK464" s="16">
        <v>1.9529762807734199E-4</v>
      </c>
      <c r="AL464" s="16">
        <v>3.6396559694130298E-4</v>
      </c>
      <c r="AM464" s="16">
        <v>1.3319324637770701E-4</v>
      </c>
      <c r="AN464" s="16">
        <v>0.1923489083857072</v>
      </c>
      <c r="AO464" s="16">
        <v>0.42645914113394728</v>
      </c>
      <c r="AP464" s="16">
        <v>0.7947687711415703</v>
      </c>
      <c r="AQ464" s="16">
        <v>0.29084571079677718</v>
      </c>
      <c r="AR464" s="16"/>
      <c r="AS464" s="16"/>
      <c r="AT464" s="17" t="s">
        <v>41</v>
      </c>
      <c r="AU464" s="17" t="s">
        <v>41</v>
      </c>
      <c r="AV464" s="17" t="s">
        <v>42</v>
      </c>
      <c r="AW464" s="17" t="s">
        <v>42</v>
      </c>
      <c r="AX464" s="29">
        <v>1</v>
      </c>
      <c r="AY464" s="30" t="s">
        <v>603</v>
      </c>
      <c r="AZ464" s="30"/>
      <c r="BA464" s="30"/>
      <c r="BB464" s="30"/>
      <c r="BC464" s="30"/>
    </row>
    <row r="465" spans="1:55" ht="16" x14ac:dyDescent="0.2">
      <c r="A465" s="1"/>
      <c r="B465" s="18">
        <v>21987991</v>
      </c>
      <c r="C465" s="19" t="s">
        <v>8345</v>
      </c>
      <c r="D465" s="20" t="s">
        <v>8346</v>
      </c>
      <c r="E465" s="21">
        <v>35</v>
      </c>
      <c r="F465" s="22" t="s">
        <v>591</v>
      </c>
      <c r="G465" s="22" t="s">
        <v>45</v>
      </c>
      <c r="H465" s="22">
        <v>2.4300000000000002</v>
      </c>
      <c r="I465" s="23" t="s">
        <v>8347</v>
      </c>
      <c r="J465" s="22"/>
      <c r="K465" s="22">
        <v>5.0000000000000001E-4</v>
      </c>
      <c r="L465" s="22">
        <v>1E-4</v>
      </c>
      <c r="M465" s="22">
        <v>0</v>
      </c>
      <c r="N465" s="22">
        <v>1E-4</v>
      </c>
      <c r="O465" s="22">
        <v>5.9999999999999995E-4</v>
      </c>
      <c r="P465" s="22">
        <v>0</v>
      </c>
      <c r="Q465" s="22">
        <v>-5.9999999999999995E-4</v>
      </c>
      <c r="R465" s="22" t="s">
        <v>557</v>
      </c>
      <c r="S465" s="24">
        <f t="shared" si="7"/>
        <v>1</v>
      </c>
      <c r="T465" s="21">
        <v>456</v>
      </c>
      <c r="U465" s="21" t="s">
        <v>39</v>
      </c>
      <c r="V465" s="25" t="s">
        <v>39</v>
      </c>
      <c r="W465" s="26" t="s">
        <v>40</v>
      </c>
      <c r="X465" s="22" t="s">
        <v>8348</v>
      </c>
      <c r="Y465" s="31">
        <v>40702</v>
      </c>
      <c r="Z465" s="32">
        <v>1741265831</v>
      </c>
      <c r="AA465" s="32" t="s">
        <v>8349</v>
      </c>
      <c r="AB465" s="32" t="s">
        <v>8348</v>
      </c>
      <c r="AC465" s="31">
        <v>1</v>
      </c>
      <c r="AD465" s="32" t="s">
        <v>5329</v>
      </c>
      <c r="AE465" s="32" t="s">
        <v>5330</v>
      </c>
      <c r="AF465" s="32" t="s">
        <v>8350</v>
      </c>
      <c r="AG465" s="31">
        <v>6</v>
      </c>
      <c r="AH465" s="32" t="s">
        <v>8351</v>
      </c>
      <c r="AI465" s="32" t="s">
        <v>601</v>
      </c>
      <c r="AJ465" s="32" t="s">
        <v>602</v>
      </c>
      <c r="AK465" s="32">
        <v>4.8390948405774E-4</v>
      </c>
      <c r="AL465" s="32">
        <v>7.6866169193813994E-5</v>
      </c>
      <c r="AM465" s="32">
        <v>4.6363788913070003E-6</v>
      </c>
      <c r="AN465" s="32">
        <v>8.2000004027780217E-3</v>
      </c>
      <c r="AO465" s="32">
        <v>1.09720719116434</v>
      </c>
      <c r="AP465" s="32">
        <v>0.17428489495495059</v>
      </c>
      <c r="AQ465" s="32">
        <v>1.051243761095123E-2</v>
      </c>
      <c r="AR465" s="32"/>
      <c r="AS465" s="32"/>
      <c r="AT465" s="17" t="s">
        <v>41</v>
      </c>
      <c r="AU465" s="17" t="s">
        <v>41</v>
      </c>
      <c r="AV465" s="17" t="s">
        <v>42</v>
      </c>
      <c r="AW465" s="17" t="s">
        <v>42</v>
      </c>
      <c r="AX465" s="29">
        <v>1</v>
      </c>
      <c r="AY465" s="30" t="s">
        <v>603</v>
      </c>
      <c r="AZ465" s="30"/>
      <c r="BA465" s="30"/>
      <c r="BB465" s="30"/>
      <c r="BC465" s="30"/>
    </row>
    <row r="466" spans="1:55" ht="16" x14ac:dyDescent="0.2">
      <c r="A466" s="1"/>
      <c r="B466" s="8">
        <v>21987963</v>
      </c>
      <c r="C466" s="9" t="s">
        <v>8352</v>
      </c>
      <c r="D466" s="10" t="s">
        <v>8353</v>
      </c>
      <c r="E466" s="11">
        <v>38</v>
      </c>
      <c r="F466" s="12" t="s">
        <v>616</v>
      </c>
      <c r="G466" s="12" t="s">
        <v>36</v>
      </c>
      <c r="H466" s="12">
        <v>2.44</v>
      </c>
      <c r="I466" s="13" t="s">
        <v>8354</v>
      </c>
      <c r="J466" s="12"/>
      <c r="K466" s="12">
        <v>4.0000000000000002E-4</v>
      </c>
      <c r="L466" s="12">
        <v>2.0000000000000001E-4</v>
      </c>
      <c r="M466" s="12">
        <v>0</v>
      </c>
      <c r="N466" s="12">
        <v>2.0000000000000001E-4</v>
      </c>
      <c r="O466" s="12">
        <v>5.9999999999999995E-4</v>
      </c>
      <c r="P466" s="12">
        <v>0</v>
      </c>
      <c r="Q466" s="12">
        <v>-5.9999999999999995E-4</v>
      </c>
      <c r="R466" s="12" t="s">
        <v>557</v>
      </c>
      <c r="S466" s="14">
        <f t="shared" si="7"/>
        <v>1</v>
      </c>
      <c r="T466" s="11">
        <v>457</v>
      </c>
      <c r="U466" s="11" t="s">
        <v>39</v>
      </c>
      <c r="V466" s="15" t="s">
        <v>40</v>
      </c>
      <c r="W466" s="15" t="s">
        <v>40</v>
      </c>
      <c r="X466" s="12" t="s">
        <v>8355</v>
      </c>
      <c r="Y466" s="29">
        <v>40697</v>
      </c>
      <c r="Z466" s="16">
        <v>1741265483</v>
      </c>
      <c r="AA466" s="16" t="s">
        <v>8356</v>
      </c>
      <c r="AB466" s="16" t="s">
        <v>8357</v>
      </c>
      <c r="AC466" s="29">
        <v>1</v>
      </c>
      <c r="AD466" s="16" t="s">
        <v>5329</v>
      </c>
      <c r="AE466" s="16" t="s">
        <v>5330</v>
      </c>
      <c r="AF466" s="16" t="s">
        <v>1493</v>
      </c>
      <c r="AG466" s="29">
        <v>4</v>
      </c>
      <c r="AH466" s="16" t="s">
        <v>8358</v>
      </c>
      <c r="AI466" s="16" t="s">
        <v>640</v>
      </c>
      <c r="AJ466" s="16" t="s">
        <v>641</v>
      </c>
      <c r="AK466" s="16">
        <v>3.9593539205505599E-4</v>
      </c>
      <c r="AL466" s="16">
        <v>1.65329822752416E-4</v>
      </c>
      <c r="AM466" s="16">
        <v>1.164874437137E-4</v>
      </c>
      <c r="AN466" s="16">
        <v>0.17187309005599591</v>
      </c>
      <c r="AO466" s="16">
        <v>0.89676715869362245</v>
      </c>
      <c r="AP466" s="16">
        <v>0.37446098119055737</v>
      </c>
      <c r="AQ466" s="16">
        <v>0.26383626222556089</v>
      </c>
      <c r="AR466" s="16"/>
      <c r="AS466" s="16"/>
      <c r="AT466" s="17" t="s">
        <v>41</v>
      </c>
      <c r="AU466" s="17" t="s">
        <v>41</v>
      </c>
      <c r="AV466" s="17" t="s">
        <v>42</v>
      </c>
      <c r="AW466" s="17" t="s">
        <v>42</v>
      </c>
      <c r="AX466" s="29">
        <v>2</v>
      </c>
      <c r="AY466" s="30" t="s">
        <v>603</v>
      </c>
      <c r="AZ466" s="30" t="s">
        <v>624</v>
      </c>
      <c r="BA466" s="30"/>
      <c r="BB466" s="30"/>
      <c r="BC466" s="30"/>
    </row>
    <row r="467" spans="1:55" ht="16" x14ac:dyDescent="0.2">
      <c r="A467" s="1"/>
      <c r="B467" s="18">
        <v>21986422</v>
      </c>
      <c r="C467" s="19" t="s">
        <v>8359</v>
      </c>
      <c r="D467" s="20" t="s">
        <v>8360</v>
      </c>
      <c r="E467" s="21">
        <v>37</v>
      </c>
      <c r="F467" s="22" t="s">
        <v>591</v>
      </c>
      <c r="G467" s="22" t="s">
        <v>88</v>
      </c>
      <c r="H467" s="22">
        <v>3.69</v>
      </c>
      <c r="I467" s="23" t="s">
        <v>8361</v>
      </c>
      <c r="J467" s="22"/>
      <c r="K467" s="22">
        <v>2.0000000000000001E-4</v>
      </c>
      <c r="L467" s="22">
        <v>2.9999999999999997E-4</v>
      </c>
      <c r="M467" s="22">
        <v>0</v>
      </c>
      <c r="N467" s="22">
        <v>2.9999999999999997E-4</v>
      </c>
      <c r="O467" s="22">
        <v>5.9999999999999995E-4</v>
      </c>
      <c r="P467" s="22">
        <v>-1E-4</v>
      </c>
      <c r="Q467" s="22">
        <v>-5.9999999999999995E-4</v>
      </c>
      <c r="R467" s="22" t="s">
        <v>8297</v>
      </c>
      <c r="S467" s="24">
        <f t="shared" si="7"/>
        <v>-5</v>
      </c>
      <c r="T467" s="21">
        <v>457</v>
      </c>
      <c r="U467" s="21" t="s">
        <v>39</v>
      </c>
      <c r="V467" s="25" t="s">
        <v>39</v>
      </c>
      <c r="W467" s="26" t="s">
        <v>40</v>
      </c>
      <c r="X467" s="22" t="s">
        <v>8362</v>
      </c>
      <c r="Y467" s="31">
        <v>40442</v>
      </c>
      <c r="Z467" s="32">
        <v>1741246883</v>
      </c>
      <c r="AA467" s="32" t="s">
        <v>8363</v>
      </c>
      <c r="AB467" s="32" t="s">
        <v>8362</v>
      </c>
      <c r="AC467" s="31">
        <v>1</v>
      </c>
      <c r="AD467" s="32" t="s">
        <v>5329</v>
      </c>
      <c r="AE467" s="32" t="s">
        <v>5330</v>
      </c>
      <c r="AF467" s="32" t="s">
        <v>8364</v>
      </c>
      <c r="AG467" s="31">
        <v>3</v>
      </c>
      <c r="AH467" s="32" t="s">
        <v>8365</v>
      </c>
      <c r="AI467" s="32" t="s">
        <v>612</v>
      </c>
      <c r="AJ467" s="32" t="s">
        <v>613</v>
      </c>
      <c r="AK467" s="32">
        <v>2.2325445077951299E-4</v>
      </c>
      <c r="AL467" s="32">
        <v>3.3765964745735799E-4</v>
      </c>
      <c r="AM467" s="32">
        <v>1.0763556177976899E-4</v>
      </c>
      <c r="AN467" s="32">
        <v>0.16099860371941549</v>
      </c>
      <c r="AO467" s="32">
        <v>0.51183260956276044</v>
      </c>
      <c r="AP467" s="32">
        <v>0.77411768454651841</v>
      </c>
      <c r="AQ467" s="32">
        <v>0.24676502652079879</v>
      </c>
      <c r="AR467" s="32"/>
      <c r="AS467" s="32"/>
      <c r="AT467" s="17" t="s">
        <v>41</v>
      </c>
      <c r="AU467" s="17" t="s">
        <v>41</v>
      </c>
      <c r="AV467" s="17" t="s">
        <v>42</v>
      </c>
      <c r="AW467" s="17" t="s">
        <v>42</v>
      </c>
      <c r="AX467" s="29">
        <v>1</v>
      </c>
      <c r="AY467" s="30" t="s">
        <v>603</v>
      </c>
      <c r="AZ467" s="30"/>
      <c r="BA467" s="30"/>
      <c r="BB467" s="30"/>
      <c r="BC467" s="30"/>
    </row>
    <row r="468" spans="1:55" ht="16" x14ac:dyDescent="0.2">
      <c r="A468" s="1"/>
      <c r="B468" s="8">
        <v>21989032</v>
      </c>
      <c r="C468" s="9" t="s">
        <v>4385</v>
      </c>
      <c r="D468" s="10" t="s">
        <v>8366</v>
      </c>
      <c r="E468" s="11">
        <v>35</v>
      </c>
      <c r="F468" s="12" t="s">
        <v>591</v>
      </c>
      <c r="G468" s="12" t="s">
        <v>88</v>
      </c>
      <c r="H468" s="12">
        <v>1.96</v>
      </c>
      <c r="I468" s="13" t="s">
        <v>8367</v>
      </c>
      <c r="J468" s="12"/>
      <c r="K468" s="12">
        <v>5.9999999999999995E-4</v>
      </c>
      <c r="L468" s="12">
        <v>0</v>
      </c>
      <c r="M468" s="12">
        <v>0</v>
      </c>
      <c r="N468" s="12">
        <v>0</v>
      </c>
      <c r="O468" s="12">
        <v>5.9999999999999995E-4</v>
      </c>
      <c r="P468" s="12">
        <v>0</v>
      </c>
      <c r="Q468" s="12">
        <v>-5.9999999999999995E-4</v>
      </c>
      <c r="R468" s="12" t="s">
        <v>557</v>
      </c>
      <c r="S468" s="14">
        <f t="shared" si="7"/>
        <v>1</v>
      </c>
      <c r="T468" s="11">
        <v>459</v>
      </c>
      <c r="U468" s="11" t="s">
        <v>39</v>
      </c>
      <c r="V468" s="27" t="s">
        <v>39</v>
      </c>
      <c r="W468" s="15" t="s">
        <v>40</v>
      </c>
      <c r="X468" s="12" t="s">
        <v>8368</v>
      </c>
      <c r="Y468" s="29">
        <v>40825</v>
      </c>
      <c r="Z468" s="16">
        <v>1741278383</v>
      </c>
      <c r="AA468" s="16" t="s">
        <v>8369</v>
      </c>
      <c r="AB468" s="16" t="s">
        <v>8368</v>
      </c>
      <c r="AC468" s="29">
        <v>1</v>
      </c>
      <c r="AD468" s="16" t="s">
        <v>5329</v>
      </c>
      <c r="AE468" s="16" t="s">
        <v>5330</v>
      </c>
      <c r="AF468" s="16" t="s">
        <v>8370</v>
      </c>
      <c r="AG468" s="29">
        <v>4</v>
      </c>
      <c r="AH468" s="16" t="s">
        <v>8371</v>
      </c>
      <c r="AI468" s="16" t="s">
        <v>612</v>
      </c>
      <c r="AJ468" s="16" t="s">
        <v>746</v>
      </c>
      <c r="AK468" s="16">
        <v>5.6542799200367004E-4</v>
      </c>
      <c r="AL468" s="16">
        <v>1.0864927257499999E-7</v>
      </c>
      <c r="AM468" s="16">
        <v>9.140887349684738E-5</v>
      </c>
      <c r="AN468" s="16">
        <v>0.13914224458693469</v>
      </c>
      <c r="AO468" s="16">
        <v>1.2668324031620299</v>
      </c>
      <c r="AP468" s="16">
        <v>2.434269633348826E-4</v>
      </c>
      <c r="AQ468" s="16">
        <v>0.20480012401224301</v>
      </c>
      <c r="AR468" s="16"/>
      <c r="AS468" s="16"/>
      <c r="AT468" s="17" t="s">
        <v>41</v>
      </c>
      <c r="AU468" s="17" t="s">
        <v>41</v>
      </c>
      <c r="AV468" s="17" t="s">
        <v>42</v>
      </c>
      <c r="AW468" s="17" t="s">
        <v>42</v>
      </c>
      <c r="AX468" s="29">
        <v>1</v>
      </c>
      <c r="AY468" s="30" t="s">
        <v>603</v>
      </c>
      <c r="AZ468" s="30"/>
      <c r="BA468" s="30"/>
      <c r="BB468" s="30"/>
      <c r="BC468" s="30"/>
    </row>
    <row r="469" spans="1:55" ht="16" x14ac:dyDescent="0.2">
      <c r="A469" s="1"/>
      <c r="B469" s="18">
        <v>21985695</v>
      </c>
      <c r="C469" s="19" t="s">
        <v>8372</v>
      </c>
      <c r="D469" s="20" t="s">
        <v>8373</v>
      </c>
      <c r="E469" s="21">
        <v>105</v>
      </c>
      <c r="F469" s="22" t="s">
        <v>591</v>
      </c>
      <c r="G469" s="22" t="s">
        <v>36</v>
      </c>
      <c r="H469" s="22">
        <v>0.76</v>
      </c>
      <c r="I469" s="23" t="s">
        <v>8374</v>
      </c>
      <c r="J469" s="22"/>
      <c r="K469" s="22">
        <v>5.0000000000000001E-4</v>
      </c>
      <c r="L469" s="22">
        <v>1E-4</v>
      </c>
      <c r="M469" s="22">
        <v>0</v>
      </c>
      <c r="N469" s="22">
        <v>1E-4</v>
      </c>
      <c r="O469" s="22">
        <v>5.9999999999999995E-4</v>
      </c>
      <c r="P469" s="22">
        <v>0</v>
      </c>
      <c r="Q469" s="22">
        <v>-5.9999999999999995E-4</v>
      </c>
      <c r="R469" s="22" t="s">
        <v>557</v>
      </c>
      <c r="S469" s="24">
        <f t="shared" si="7"/>
        <v>1</v>
      </c>
      <c r="T469" s="21">
        <v>459</v>
      </c>
      <c r="U469" s="21" t="s">
        <v>39</v>
      </c>
      <c r="V469" s="25" t="s">
        <v>39</v>
      </c>
      <c r="W469" s="26" t="s">
        <v>40</v>
      </c>
      <c r="X469" s="22" t="s">
        <v>8375</v>
      </c>
      <c r="Y469" s="31">
        <v>40362</v>
      </c>
      <c r="Z469" s="32">
        <v>1741238087</v>
      </c>
      <c r="AA469" s="32" t="s">
        <v>8376</v>
      </c>
      <c r="AB469" s="32" t="s">
        <v>8375</v>
      </c>
      <c r="AC469" s="31">
        <v>1</v>
      </c>
      <c r="AD469" s="32" t="s">
        <v>5329</v>
      </c>
      <c r="AE469" s="32" t="s">
        <v>5330</v>
      </c>
      <c r="AF469" s="32" t="s">
        <v>8377</v>
      </c>
      <c r="AG469" s="31">
        <v>7</v>
      </c>
      <c r="AH469" s="32" t="s">
        <v>8378</v>
      </c>
      <c r="AI469" s="32" t="s">
        <v>640</v>
      </c>
      <c r="AJ469" s="32" t="s">
        <v>641</v>
      </c>
      <c r="AK469" s="32">
        <v>5.0878293043391996E-4</v>
      </c>
      <c r="AL469" s="32">
        <v>5.668483924008E-5</v>
      </c>
      <c r="AM469" s="32">
        <v>5.4927371331311997E-5</v>
      </c>
      <c r="AN469" s="32">
        <v>8.8536108200824373E-2</v>
      </c>
      <c r="AO469" s="32">
        <v>1.1677739191933709</v>
      </c>
      <c r="AP469" s="32">
        <v>0.13010475178831049</v>
      </c>
      <c r="AQ469" s="32">
        <v>0.12607095846523611</v>
      </c>
      <c r="AR469" s="32"/>
      <c r="AS469" s="32"/>
      <c r="AT469" s="17" t="s">
        <v>41</v>
      </c>
      <c r="AU469" s="17" t="s">
        <v>41</v>
      </c>
      <c r="AV469" s="17" t="s">
        <v>42</v>
      </c>
      <c r="AW469" s="17" t="s">
        <v>42</v>
      </c>
      <c r="AX469" s="29">
        <v>1</v>
      </c>
      <c r="AY469" s="30" t="s">
        <v>603</v>
      </c>
      <c r="AZ469" s="30"/>
      <c r="BA469" s="30"/>
      <c r="BB469" s="30"/>
      <c r="BC469" s="30"/>
    </row>
    <row r="470" spans="1:55" ht="16" x14ac:dyDescent="0.2">
      <c r="A470" s="1"/>
      <c r="B470" s="8">
        <v>21987097</v>
      </c>
      <c r="C470" s="9" t="s">
        <v>8379</v>
      </c>
      <c r="D470" s="10" t="s">
        <v>8380</v>
      </c>
      <c r="E470" s="11">
        <v>13</v>
      </c>
      <c r="F470" s="12" t="s">
        <v>591</v>
      </c>
      <c r="G470" s="12" t="s">
        <v>36</v>
      </c>
      <c r="H470" s="12">
        <v>3.34</v>
      </c>
      <c r="I470" s="13" t="s">
        <v>8381</v>
      </c>
      <c r="J470" s="12"/>
      <c r="K470" s="12">
        <v>2.9999999999999997E-4</v>
      </c>
      <c r="L470" s="12">
        <v>2.9999999999999997E-4</v>
      </c>
      <c r="M470" s="12">
        <v>0</v>
      </c>
      <c r="N470" s="12">
        <v>2.9999999999999997E-4</v>
      </c>
      <c r="O470" s="12">
        <v>5.9999999999999995E-4</v>
      </c>
      <c r="P470" s="12">
        <v>0</v>
      </c>
      <c r="Q470" s="12">
        <v>-5.9999999999999995E-4</v>
      </c>
      <c r="R470" s="12" t="s">
        <v>557</v>
      </c>
      <c r="S470" s="14">
        <f t="shared" si="7"/>
        <v>1</v>
      </c>
      <c r="T470" s="11">
        <v>459</v>
      </c>
      <c r="U470" s="11" t="s">
        <v>39</v>
      </c>
      <c r="V470" s="27" t="s">
        <v>39</v>
      </c>
      <c r="W470" s="15" t="s">
        <v>40</v>
      </c>
      <c r="X470" s="12" t="s">
        <v>8382</v>
      </c>
      <c r="Y470" s="29">
        <v>40560</v>
      </c>
      <c r="Z470" s="16">
        <v>1741255019</v>
      </c>
      <c r="AA470" s="16" t="s">
        <v>8383</v>
      </c>
      <c r="AB470" s="16" t="s">
        <v>8382</v>
      </c>
      <c r="AC470" s="29">
        <v>1</v>
      </c>
      <c r="AD470" s="16" t="s">
        <v>5329</v>
      </c>
      <c r="AE470" s="16" t="s">
        <v>5330</v>
      </c>
      <c r="AF470" s="16" t="s">
        <v>8384</v>
      </c>
      <c r="AG470" s="29">
        <v>5</v>
      </c>
      <c r="AH470" s="16" t="s">
        <v>8385</v>
      </c>
      <c r="AI470" s="16" t="s">
        <v>640</v>
      </c>
      <c r="AJ470" s="16" t="s">
        <v>641</v>
      </c>
      <c r="AK470" s="16">
        <v>3.10928465233848E-4</v>
      </c>
      <c r="AL470" s="16">
        <v>2.53896834627944E-4</v>
      </c>
      <c r="AM470" s="16">
        <v>2.3837012147936E-5</v>
      </c>
      <c r="AN470" s="16">
        <v>4.0493525169897543E-2</v>
      </c>
      <c r="AO470" s="16">
        <v>0.70969893650457638</v>
      </c>
      <c r="AP470" s="16">
        <v>0.5795233748759856</v>
      </c>
      <c r="AQ470" s="16">
        <v>5.4408341668279118E-2</v>
      </c>
      <c r="AR470" s="16"/>
      <c r="AS470" s="16"/>
      <c r="AT470" s="17" t="s">
        <v>41</v>
      </c>
      <c r="AU470" s="17" t="s">
        <v>41</v>
      </c>
      <c r="AV470" s="17" t="s">
        <v>42</v>
      </c>
      <c r="AW470" s="17" t="s">
        <v>42</v>
      </c>
      <c r="AX470" s="29">
        <v>1</v>
      </c>
      <c r="AY470" s="30" t="s">
        <v>603</v>
      </c>
      <c r="AZ470" s="30"/>
      <c r="BA470" s="30"/>
      <c r="BB470" s="30"/>
      <c r="BC470" s="30"/>
    </row>
    <row r="471" spans="1:55" ht="16" x14ac:dyDescent="0.2">
      <c r="A471" s="1"/>
      <c r="B471" s="18">
        <v>21985035</v>
      </c>
      <c r="C471" s="19" t="s">
        <v>8386</v>
      </c>
      <c r="D471" s="20" t="s">
        <v>8387</v>
      </c>
      <c r="E471" s="21">
        <v>6</v>
      </c>
      <c r="F471" s="22" t="s">
        <v>591</v>
      </c>
      <c r="G471" s="22" t="s">
        <v>36</v>
      </c>
      <c r="H471" s="22">
        <v>0.86</v>
      </c>
      <c r="I471" s="23" t="s">
        <v>8388</v>
      </c>
      <c r="J471" s="22"/>
      <c r="K471" s="22">
        <v>2.9999999999999997E-4</v>
      </c>
      <c r="L471" s="22">
        <v>2.9999999999999997E-4</v>
      </c>
      <c r="M471" s="22">
        <v>0</v>
      </c>
      <c r="N471" s="22">
        <v>2.9999999999999997E-4</v>
      </c>
      <c r="O471" s="22">
        <v>5.9999999999999995E-4</v>
      </c>
      <c r="P471" s="22">
        <v>0</v>
      </c>
      <c r="Q471" s="22">
        <v>-5.9999999999999995E-4</v>
      </c>
      <c r="R471" s="22" t="s">
        <v>557</v>
      </c>
      <c r="S471" s="24">
        <f t="shared" si="7"/>
        <v>1</v>
      </c>
      <c r="T471" s="21">
        <v>459</v>
      </c>
      <c r="U471" s="21" t="s">
        <v>39</v>
      </c>
      <c r="V471" s="25" t="s">
        <v>39</v>
      </c>
      <c r="W471" s="26" t="s">
        <v>40</v>
      </c>
      <c r="X471" s="22" t="s">
        <v>8389</v>
      </c>
      <c r="Y471" s="31">
        <v>40289</v>
      </c>
      <c r="Z471" s="32">
        <v>1741230143</v>
      </c>
      <c r="AA471" s="32" t="s">
        <v>8390</v>
      </c>
      <c r="AB471" s="32" t="s">
        <v>8389</v>
      </c>
      <c r="AC471" s="31">
        <v>1</v>
      </c>
      <c r="AD471" s="32" t="s">
        <v>5329</v>
      </c>
      <c r="AE471" s="32" t="s">
        <v>5330</v>
      </c>
      <c r="AF471" s="32" t="s">
        <v>803</v>
      </c>
      <c r="AG471" s="31">
        <v>3</v>
      </c>
      <c r="AH471" s="32" t="s">
        <v>8391</v>
      </c>
      <c r="AI471" s="32" t="s">
        <v>640</v>
      </c>
      <c r="AJ471" s="32" t="s">
        <v>641</v>
      </c>
      <c r="AK471" s="32">
        <v>2.5494012827969399E-4</v>
      </c>
      <c r="AL471" s="32">
        <v>3.1000151565718499E-4</v>
      </c>
      <c r="AM471" s="32">
        <v>4.5214587585699998E-7</v>
      </c>
      <c r="AN471" s="32">
        <v>7.9970081738385405E-4</v>
      </c>
      <c r="AO471" s="32">
        <v>0.58200240635658596</v>
      </c>
      <c r="AP471" s="32">
        <v>0.70770195851133533</v>
      </c>
      <c r="AQ471" s="32">
        <v>1.032203088421918E-3</v>
      </c>
      <c r="AR471" s="32"/>
      <c r="AS471" s="32"/>
      <c r="AT471" s="17" t="s">
        <v>41</v>
      </c>
      <c r="AU471" s="17" t="s">
        <v>41</v>
      </c>
      <c r="AV471" s="17" t="s">
        <v>42</v>
      </c>
      <c r="AW471" s="17" t="s">
        <v>42</v>
      </c>
      <c r="AX471" s="29">
        <v>1</v>
      </c>
      <c r="AY471" s="30" t="s">
        <v>603</v>
      </c>
      <c r="AZ471" s="30"/>
      <c r="BA471" s="30"/>
      <c r="BB471" s="30"/>
      <c r="BC471" s="30"/>
    </row>
    <row r="472" spans="1:55" ht="16" x14ac:dyDescent="0.2">
      <c r="A472" s="1"/>
      <c r="B472" s="8">
        <v>21991258</v>
      </c>
      <c r="C472" s="9" t="s">
        <v>8392</v>
      </c>
      <c r="D472" s="10" t="s">
        <v>8393</v>
      </c>
      <c r="E472" s="11">
        <v>8</v>
      </c>
      <c r="F472" s="12" t="s">
        <v>591</v>
      </c>
      <c r="G472" s="12" t="s">
        <v>36</v>
      </c>
      <c r="H472" s="12">
        <v>1.3</v>
      </c>
      <c r="I472" s="13" t="s">
        <v>8394</v>
      </c>
      <c r="J472" s="12"/>
      <c r="K472" s="12">
        <v>4.0000000000000002E-4</v>
      </c>
      <c r="L472" s="12">
        <v>1E-4</v>
      </c>
      <c r="M472" s="12">
        <v>0</v>
      </c>
      <c r="N472" s="12">
        <v>1E-4</v>
      </c>
      <c r="O472" s="12">
        <v>5.9999999999999995E-4</v>
      </c>
      <c r="P472" s="12">
        <v>-1E-4</v>
      </c>
      <c r="Q472" s="12">
        <v>-5.9999999999999995E-4</v>
      </c>
      <c r="R472" s="12" t="s">
        <v>8297</v>
      </c>
      <c r="S472" s="14">
        <f t="shared" si="7"/>
        <v>-5</v>
      </c>
      <c r="T472" s="11">
        <v>463</v>
      </c>
      <c r="U472" s="11" t="s">
        <v>39</v>
      </c>
      <c r="V472" s="27" t="s">
        <v>39</v>
      </c>
      <c r="W472" s="15" t="s">
        <v>40</v>
      </c>
      <c r="X472" s="12" t="s">
        <v>8395</v>
      </c>
      <c r="Y472" s="29">
        <v>41064</v>
      </c>
      <c r="Z472" s="16">
        <v>1741305263</v>
      </c>
      <c r="AA472" s="16" t="s">
        <v>8396</v>
      </c>
      <c r="AB472" s="16" t="s">
        <v>8395</v>
      </c>
      <c r="AC472" s="29">
        <v>1</v>
      </c>
      <c r="AD472" s="16" t="s">
        <v>5329</v>
      </c>
      <c r="AE472" s="16" t="s">
        <v>5330</v>
      </c>
      <c r="AF472" s="16" t="s">
        <v>8397</v>
      </c>
      <c r="AG472" s="29">
        <v>8</v>
      </c>
      <c r="AH472" s="16" t="s">
        <v>8398</v>
      </c>
      <c r="AI472" s="16" t="s">
        <v>640</v>
      </c>
      <c r="AJ472" s="16" t="s">
        <v>641</v>
      </c>
      <c r="AK472" s="16">
        <v>4.4821632400155002E-4</v>
      </c>
      <c r="AL472" s="16">
        <v>1.1883515843615001E-4</v>
      </c>
      <c r="AM472" s="16">
        <v>1.8181848558829999E-6</v>
      </c>
      <c r="AN472" s="16">
        <v>3.1961360579007081E-3</v>
      </c>
      <c r="AO472" s="16">
        <v>0.9877608574693556</v>
      </c>
      <c r="AP472" s="16">
        <v>0.26188407630149663</v>
      </c>
      <c r="AQ472" s="16">
        <v>4.0068416434529018E-3</v>
      </c>
      <c r="AR472" s="16"/>
      <c r="AS472" s="16"/>
      <c r="AT472" s="17" t="s">
        <v>41</v>
      </c>
      <c r="AU472" s="17" t="s">
        <v>41</v>
      </c>
      <c r="AV472" s="17" t="s">
        <v>42</v>
      </c>
      <c r="AW472" s="17" t="s">
        <v>42</v>
      </c>
      <c r="AX472" s="29">
        <v>1</v>
      </c>
      <c r="AY472" s="30" t="s">
        <v>603</v>
      </c>
      <c r="AZ472" s="30"/>
      <c r="BA472" s="30"/>
      <c r="BB472" s="30"/>
      <c r="BC472" s="30"/>
    </row>
    <row r="473" spans="1:55" ht="16" x14ac:dyDescent="0.2">
      <c r="A473" s="1"/>
      <c r="B473" s="18">
        <v>21992893</v>
      </c>
      <c r="C473" s="19" t="s">
        <v>8399</v>
      </c>
      <c r="D473" s="20" t="s">
        <v>8400</v>
      </c>
      <c r="E473" s="21">
        <v>24</v>
      </c>
      <c r="F473" s="22" t="s">
        <v>616</v>
      </c>
      <c r="G473" s="22" t="s">
        <v>36</v>
      </c>
      <c r="H473" s="22">
        <v>1.89</v>
      </c>
      <c r="I473" s="23" t="s">
        <v>8401</v>
      </c>
      <c r="J473" s="22"/>
      <c r="K473" s="22">
        <v>4.0000000000000002E-4</v>
      </c>
      <c r="L473" s="22">
        <v>1E-4</v>
      </c>
      <c r="M473" s="22">
        <v>0</v>
      </c>
      <c r="N473" s="22">
        <v>1E-4</v>
      </c>
      <c r="O473" s="22">
        <v>5.9999999999999995E-4</v>
      </c>
      <c r="P473" s="22">
        <v>-1E-4</v>
      </c>
      <c r="Q473" s="22">
        <v>-5.9999999999999995E-4</v>
      </c>
      <c r="R473" s="22" t="s">
        <v>8297</v>
      </c>
      <c r="S473" s="24">
        <f t="shared" si="7"/>
        <v>-5</v>
      </c>
      <c r="T473" s="21">
        <v>464</v>
      </c>
      <c r="U473" s="21" t="s">
        <v>39</v>
      </c>
      <c r="V473" s="26" t="s">
        <v>40</v>
      </c>
      <c r="W473" s="26" t="s">
        <v>40</v>
      </c>
      <c r="X473" s="22" t="s">
        <v>8402</v>
      </c>
      <c r="Y473" s="31">
        <v>41270</v>
      </c>
      <c r="Z473" s="32">
        <v>1741325063</v>
      </c>
      <c r="AA473" s="32" t="s">
        <v>8403</v>
      </c>
      <c r="AB473" s="32" t="s">
        <v>8404</v>
      </c>
      <c r="AC473" s="31">
        <v>1</v>
      </c>
      <c r="AD473" s="32" t="s">
        <v>5329</v>
      </c>
      <c r="AE473" s="32" t="s">
        <v>5330</v>
      </c>
      <c r="AF473" s="32" t="s">
        <v>8405</v>
      </c>
      <c r="AG473" s="31">
        <v>9</v>
      </c>
      <c r="AH473" s="32" t="s">
        <v>8406</v>
      </c>
      <c r="AI473" s="32" t="s">
        <v>640</v>
      </c>
      <c r="AJ473" s="32" t="s">
        <v>641</v>
      </c>
      <c r="AK473" s="32">
        <v>4.1945370705363002E-4</v>
      </c>
      <c r="AL473" s="32">
        <v>1.4832400161190199E-4</v>
      </c>
      <c r="AM473" s="32">
        <v>5.2470644608506002E-5</v>
      </c>
      <c r="AN473" s="32">
        <v>8.459618527245559E-2</v>
      </c>
      <c r="AO473" s="32">
        <v>0.90973059413896573</v>
      </c>
      <c r="AP473" s="32">
        <v>0.32169195275275547</v>
      </c>
      <c r="AQ473" s="32">
        <v>0.1138007601121226</v>
      </c>
      <c r="AR473" s="32"/>
      <c r="AS473" s="32"/>
      <c r="AT473" s="17" t="s">
        <v>41</v>
      </c>
      <c r="AU473" s="17" t="s">
        <v>41</v>
      </c>
      <c r="AV473" s="17" t="s">
        <v>42</v>
      </c>
      <c r="AW473" s="17" t="s">
        <v>42</v>
      </c>
      <c r="AX473" s="29">
        <v>2</v>
      </c>
      <c r="AY473" s="30" t="s">
        <v>603</v>
      </c>
      <c r="AZ473" s="30" t="s">
        <v>624</v>
      </c>
      <c r="BA473" s="30"/>
      <c r="BB473" s="30"/>
      <c r="BC473" s="30"/>
    </row>
    <row r="474" spans="1:55" ht="16" x14ac:dyDescent="0.2">
      <c r="A474" s="1"/>
      <c r="B474" s="8">
        <v>21987412</v>
      </c>
      <c r="C474" s="9" t="s">
        <v>8407</v>
      </c>
      <c r="D474" s="10" t="s">
        <v>8408</v>
      </c>
      <c r="E474" s="11">
        <v>277</v>
      </c>
      <c r="F474" s="12" t="s">
        <v>591</v>
      </c>
      <c r="G474" s="12" t="s">
        <v>36</v>
      </c>
      <c r="H474" s="12">
        <v>2.54</v>
      </c>
      <c r="I474" s="13" t="s">
        <v>8409</v>
      </c>
      <c r="J474" s="12"/>
      <c r="K474" s="12">
        <v>5.9999999999999995E-4</v>
      </c>
      <c r="L474" s="12">
        <v>0</v>
      </c>
      <c r="M474" s="12">
        <v>0</v>
      </c>
      <c r="N474" s="12">
        <v>0</v>
      </c>
      <c r="O474" s="12">
        <v>5.9999999999999995E-4</v>
      </c>
      <c r="P474" s="12">
        <v>0</v>
      </c>
      <c r="Q474" s="12">
        <v>-5.9999999999999995E-4</v>
      </c>
      <c r="R474" s="12" t="s">
        <v>557</v>
      </c>
      <c r="S474" s="14">
        <f t="shared" si="7"/>
        <v>1</v>
      </c>
      <c r="T474" s="11">
        <v>465</v>
      </c>
      <c r="U474" s="11" t="s">
        <v>39</v>
      </c>
      <c r="V474" s="27" t="s">
        <v>39</v>
      </c>
      <c r="W474" s="15" t="s">
        <v>40</v>
      </c>
      <c r="X474" s="12" t="s">
        <v>8410</v>
      </c>
      <c r="Y474" s="29">
        <v>40618</v>
      </c>
      <c r="Z474" s="16">
        <v>1741258811</v>
      </c>
      <c r="AA474" s="16" t="s">
        <v>8411</v>
      </c>
      <c r="AB474" s="16" t="s">
        <v>8410</v>
      </c>
      <c r="AC474" s="29">
        <v>1</v>
      </c>
      <c r="AD474" s="16" t="s">
        <v>5329</v>
      </c>
      <c r="AE474" s="16" t="s">
        <v>5330</v>
      </c>
      <c r="AF474" s="16" t="s">
        <v>8412</v>
      </c>
      <c r="AG474" s="29">
        <v>7</v>
      </c>
      <c r="AH474" s="16" t="s">
        <v>8413</v>
      </c>
      <c r="AI474" s="16" t="s">
        <v>640</v>
      </c>
      <c r="AJ474" s="16" t="s">
        <v>641</v>
      </c>
      <c r="AK474" s="16">
        <v>5.6930415748437002E-4</v>
      </c>
      <c r="AL474" s="16">
        <v>1.04112050562E-7</v>
      </c>
      <c r="AM474" s="16">
        <v>4.43696331052E-7</v>
      </c>
      <c r="AN474" s="16">
        <v>7.7861682968440808E-4</v>
      </c>
      <c r="AO474" s="16">
        <v>1.306534229340049</v>
      </c>
      <c r="AP474" s="16">
        <v>2.3893371576119129E-4</v>
      </c>
      <c r="AQ474" s="16">
        <v>1.018268418262777E-3</v>
      </c>
      <c r="AR474" s="16"/>
      <c r="AS474" s="16"/>
      <c r="AT474" s="17" t="s">
        <v>41</v>
      </c>
      <c r="AU474" s="17" t="s">
        <v>41</v>
      </c>
      <c r="AV474" s="17" t="s">
        <v>42</v>
      </c>
      <c r="AW474" s="17" t="s">
        <v>42</v>
      </c>
      <c r="AX474" s="29">
        <v>1</v>
      </c>
      <c r="AY474" s="30" t="s">
        <v>603</v>
      </c>
      <c r="AZ474" s="30"/>
      <c r="BA474" s="30"/>
      <c r="BB474" s="30"/>
      <c r="BC474" s="30"/>
    </row>
    <row r="475" spans="1:55" ht="16" x14ac:dyDescent="0.2">
      <c r="A475" s="1"/>
      <c r="B475" s="18">
        <v>21991848</v>
      </c>
      <c r="C475" s="19" t="s">
        <v>8414</v>
      </c>
      <c r="D475" s="20" t="s">
        <v>8415</v>
      </c>
      <c r="E475" s="21">
        <v>216</v>
      </c>
      <c r="F475" s="22" t="s">
        <v>591</v>
      </c>
      <c r="G475" s="22" t="s">
        <v>36</v>
      </c>
      <c r="H475" s="22">
        <v>3.61</v>
      </c>
      <c r="I475" s="23" t="s">
        <v>8367</v>
      </c>
      <c r="J475" s="22"/>
      <c r="K475" s="22">
        <v>5.9999999999999995E-4</v>
      </c>
      <c r="L475" s="22">
        <v>0</v>
      </c>
      <c r="M475" s="22">
        <v>0</v>
      </c>
      <c r="N475" s="22">
        <v>0</v>
      </c>
      <c r="O475" s="22">
        <v>5.9999999999999995E-4</v>
      </c>
      <c r="P475" s="22">
        <v>0</v>
      </c>
      <c r="Q475" s="22">
        <v>-5.9999999999999995E-4</v>
      </c>
      <c r="R475" s="22" t="s">
        <v>557</v>
      </c>
      <c r="S475" s="24">
        <f t="shared" si="7"/>
        <v>1</v>
      </c>
      <c r="T475" s="21">
        <v>466</v>
      </c>
      <c r="U475" s="21" t="s">
        <v>39</v>
      </c>
      <c r="V475" s="25" t="s">
        <v>39</v>
      </c>
      <c r="W475" s="26" t="s">
        <v>40</v>
      </c>
      <c r="X475" s="22" t="s">
        <v>8416</v>
      </c>
      <c r="Y475" s="31">
        <v>41153</v>
      </c>
      <c r="Z475" s="32">
        <v>1741312367</v>
      </c>
      <c r="AA475" s="32" t="s">
        <v>8417</v>
      </c>
      <c r="AB475" s="32" t="s">
        <v>8416</v>
      </c>
      <c r="AC475" s="31">
        <v>1</v>
      </c>
      <c r="AD475" s="32" t="s">
        <v>5329</v>
      </c>
      <c r="AE475" s="32" t="s">
        <v>5330</v>
      </c>
      <c r="AF475" s="32" t="s">
        <v>8418</v>
      </c>
      <c r="AG475" s="31">
        <v>8</v>
      </c>
      <c r="AH475" s="32" t="s">
        <v>8419</v>
      </c>
      <c r="AI475" s="32" t="s">
        <v>640</v>
      </c>
      <c r="AJ475" s="32" t="s">
        <v>641</v>
      </c>
      <c r="AK475" s="32">
        <v>5.7046949538600499E-4</v>
      </c>
      <c r="AL475" s="32">
        <v>1.0476647394E-7</v>
      </c>
      <c r="AM475" s="32">
        <v>4.0582404491670998E-5</v>
      </c>
      <c r="AN475" s="32">
        <v>6.6402621007037782E-2</v>
      </c>
      <c r="AO475" s="32">
        <v>1.2393124431393649</v>
      </c>
      <c r="AP475" s="32">
        <v>2.2759918948834181E-4</v>
      </c>
      <c r="AQ475" s="32">
        <v>8.8162959221879875E-2</v>
      </c>
      <c r="AR475" s="32"/>
      <c r="AS475" s="32"/>
      <c r="AT475" s="17" t="s">
        <v>41</v>
      </c>
      <c r="AU475" s="17" t="s">
        <v>41</v>
      </c>
      <c r="AV475" s="17" t="s">
        <v>42</v>
      </c>
      <c r="AW475" s="17" t="s">
        <v>42</v>
      </c>
      <c r="AX475" s="29">
        <v>1</v>
      </c>
      <c r="AY475" s="30" t="s">
        <v>603</v>
      </c>
      <c r="AZ475" s="30"/>
      <c r="BA475" s="30"/>
      <c r="BB475" s="30"/>
      <c r="BC475" s="30"/>
    </row>
    <row r="476" spans="1:55" ht="16" x14ac:dyDescent="0.2">
      <c r="A476" s="1"/>
      <c r="B476" s="8">
        <v>21984810</v>
      </c>
      <c r="C476" s="9" t="s">
        <v>8420</v>
      </c>
      <c r="D476" s="10" t="s">
        <v>8421</v>
      </c>
      <c r="E476" s="11">
        <v>30</v>
      </c>
      <c r="F476" s="12" t="s">
        <v>591</v>
      </c>
      <c r="G476" s="12" t="s">
        <v>36</v>
      </c>
      <c r="H476" s="12">
        <v>0.89</v>
      </c>
      <c r="I476" s="13" t="s">
        <v>8422</v>
      </c>
      <c r="J476" s="12"/>
      <c r="K476" s="12">
        <v>2.9999999999999997E-4</v>
      </c>
      <c r="L476" s="12">
        <v>2.9999999999999997E-4</v>
      </c>
      <c r="M476" s="12">
        <v>0</v>
      </c>
      <c r="N476" s="12">
        <v>2.9999999999999997E-4</v>
      </c>
      <c r="O476" s="12">
        <v>5.9999999999999995E-4</v>
      </c>
      <c r="P476" s="12">
        <v>0</v>
      </c>
      <c r="Q476" s="12">
        <v>-5.9999999999999995E-4</v>
      </c>
      <c r="R476" s="12" t="s">
        <v>557</v>
      </c>
      <c r="S476" s="14">
        <f t="shared" si="7"/>
        <v>1</v>
      </c>
      <c r="T476" s="11">
        <v>466</v>
      </c>
      <c r="U476" s="11" t="s">
        <v>39</v>
      </c>
      <c r="V476" s="27" t="s">
        <v>39</v>
      </c>
      <c r="W476" s="15" t="s">
        <v>40</v>
      </c>
      <c r="X476" s="12" t="s">
        <v>8423</v>
      </c>
      <c r="Y476" s="29">
        <v>40267</v>
      </c>
      <c r="Z476" s="16">
        <v>1741227407</v>
      </c>
      <c r="AA476" s="16" t="s">
        <v>8424</v>
      </c>
      <c r="AB476" s="16" t="s">
        <v>8423</v>
      </c>
      <c r="AC476" s="29">
        <v>1</v>
      </c>
      <c r="AD476" s="16" t="s">
        <v>5329</v>
      </c>
      <c r="AE476" s="16" t="s">
        <v>5330</v>
      </c>
      <c r="AF476" s="16" t="s">
        <v>8425</v>
      </c>
      <c r="AG476" s="29">
        <v>5</v>
      </c>
      <c r="AH476" s="16" t="s">
        <v>8426</v>
      </c>
      <c r="AI476" s="16" t="s">
        <v>640</v>
      </c>
      <c r="AJ476" s="16" t="s">
        <v>641</v>
      </c>
      <c r="AK476" s="16">
        <v>2.9041180696025997E-4</v>
      </c>
      <c r="AL476" s="16">
        <v>2.7971318867652E-4</v>
      </c>
      <c r="AM476" s="16">
        <v>7.0944459382482497E-5</v>
      </c>
      <c r="AN476" s="16">
        <v>0.1106657926485529</v>
      </c>
      <c r="AO476" s="16">
        <v>0.66092351131743554</v>
      </c>
      <c r="AP476" s="16">
        <v>0.63657543664255867</v>
      </c>
      <c r="AQ476" s="16">
        <v>0.16145645624526489</v>
      </c>
      <c r="AR476" s="16"/>
      <c r="AS476" s="16"/>
      <c r="AT476" s="17" t="s">
        <v>41</v>
      </c>
      <c r="AU476" s="17" t="s">
        <v>41</v>
      </c>
      <c r="AV476" s="17" t="s">
        <v>42</v>
      </c>
      <c r="AW476" s="17" t="s">
        <v>42</v>
      </c>
      <c r="AX476" s="29">
        <v>1</v>
      </c>
      <c r="AY476" s="30" t="s">
        <v>603</v>
      </c>
      <c r="AZ476" s="30"/>
      <c r="BA476" s="30"/>
      <c r="BB476" s="30"/>
      <c r="BC476" s="30"/>
    </row>
    <row r="477" spans="1:55" ht="16" x14ac:dyDescent="0.2">
      <c r="A477" s="1"/>
      <c r="B477" s="18">
        <v>21987160</v>
      </c>
      <c r="C477" s="19" t="s">
        <v>8427</v>
      </c>
      <c r="D477" s="20" t="s">
        <v>8428</v>
      </c>
      <c r="E477" s="21">
        <v>49</v>
      </c>
      <c r="F477" s="22" t="s">
        <v>591</v>
      </c>
      <c r="G477" s="22" t="s">
        <v>36</v>
      </c>
      <c r="H477" s="22">
        <v>3.32</v>
      </c>
      <c r="I477" s="23" t="s">
        <v>8429</v>
      </c>
      <c r="J477" s="22"/>
      <c r="K477" s="22">
        <v>5.0000000000000001E-4</v>
      </c>
      <c r="L477" s="22">
        <v>1E-4</v>
      </c>
      <c r="M477" s="22">
        <v>0</v>
      </c>
      <c r="N477" s="22">
        <v>1E-4</v>
      </c>
      <c r="O477" s="22">
        <v>5.9999999999999995E-4</v>
      </c>
      <c r="P477" s="22">
        <v>0</v>
      </c>
      <c r="Q477" s="22">
        <v>-5.9999999999999995E-4</v>
      </c>
      <c r="R477" s="22" t="s">
        <v>557</v>
      </c>
      <c r="S477" s="24">
        <f t="shared" si="7"/>
        <v>1</v>
      </c>
      <c r="T477" s="21">
        <v>468</v>
      </c>
      <c r="U477" s="21" t="s">
        <v>39</v>
      </c>
      <c r="V477" s="25" t="s">
        <v>39</v>
      </c>
      <c r="W477" s="26" t="s">
        <v>40</v>
      </c>
      <c r="X477" s="22" t="s">
        <v>8430</v>
      </c>
      <c r="Y477" s="31">
        <v>40571</v>
      </c>
      <c r="Z477" s="32">
        <v>1741255775</v>
      </c>
      <c r="AA477" s="32" t="s">
        <v>8431</v>
      </c>
      <c r="AB477" s="32" t="s">
        <v>8430</v>
      </c>
      <c r="AC477" s="31">
        <v>1</v>
      </c>
      <c r="AD477" s="32" t="s">
        <v>5329</v>
      </c>
      <c r="AE477" s="32" t="s">
        <v>5330</v>
      </c>
      <c r="AF477" s="32" t="s">
        <v>8432</v>
      </c>
      <c r="AG477" s="31">
        <v>8</v>
      </c>
      <c r="AH477" s="32" t="s">
        <v>8433</v>
      </c>
      <c r="AI477" s="32" t="s">
        <v>640</v>
      </c>
      <c r="AJ477" s="32" t="s">
        <v>641</v>
      </c>
      <c r="AK477" s="32">
        <v>4.6377156281390402E-4</v>
      </c>
      <c r="AL477" s="32">
        <v>1.0685222303782801E-4</v>
      </c>
      <c r="AM477" s="32">
        <v>2.7987639182871001E-5</v>
      </c>
      <c r="AN477" s="32">
        <v>4.675426831563257E-2</v>
      </c>
      <c r="AO477" s="32">
        <v>1.0611780318809541</v>
      </c>
      <c r="AP477" s="32">
        <v>0.24449371379608789</v>
      </c>
      <c r="AQ477" s="32">
        <v>6.4039864119462803E-2</v>
      </c>
      <c r="AR477" s="32"/>
      <c r="AS477" s="32"/>
      <c r="AT477" s="17" t="s">
        <v>41</v>
      </c>
      <c r="AU477" s="17" t="s">
        <v>41</v>
      </c>
      <c r="AV477" s="17" t="s">
        <v>42</v>
      </c>
      <c r="AW477" s="17" t="s">
        <v>42</v>
      </c>
      <c r="AX477" s="29">
        <v>1</v>
      </c>
      <c r="AY477" s="30" t="s">
        <v>603</v>
      </c>
      <c r="AZ477" s="30"/>
      <c r="BA477" s="30"/>
      <c r="BB477" s="30"/>
      <c r="BC477" s="30"/>
    </row>
    <row r="478" spans="1:55" ht="16" x14ac:dyDescent="0.2">
      <c r="A478" s="1"/>
      <c r="B478" s="8">
        <v>21987666</v>
      </c>
      <c r="C478" s="9" t="s">
        <v>3099</v>
      </c>
      <c r="D478" s="10" t="s">
        <v>8434</v>
      </c>
      <c r="E478" s="11">
        <v>26</v>
      </c>
      <c r="F478" s="12" t="s">
        <v>616</v>
      </c>
      <c r="G478" s="12" t="s">
        <v>36</v>
      </c>
      <c r="H478" s="12">
        <v>2.5099999999999998</v>
      </c>
      <c r="I478" s="13" t="s">
        <v>8435</v>
      </c>
      <c r="J478" s="12"/>
      <c r="K478" s="12">
        <v>2.0000000000000001E-4</v>
      </c>
      <c r="L478" s="12">
        <v>4.0000000000000002E-4</v>
      </c>
      <c r="M478" s="12">
        <v>0</v>
      </c>
      <c r="N478" s="12">
        <v>4.0000000000000002E-4</v>
      </c>
      <c r="O478" s="12">
        <v>5.9999999999999995E-4</v>
      </c>
      <c r="P478" s="12">
        <v>0</v>
      </c>
      <c r="Q478" s="12">
        <v>-5.9999999999999995E-4</v>
      </c>
      <c r="R478" s="12" t="s">
        <v>557</v>
      </c>
      <c r="S478" s="14">
        <f t="shared" si="7"/>
        <v>1</v>
      </c>
      <c r="T478" s="11">
        <v>469</v>
      </c>
      <c r="U478" s="11" t="s">
        <v>39</v>
      </c>
      <c r="V478" s="15" t="s">
        <v>40</v>
      </c>
      <c r="W478" s="15" t="s">
        <v>40</v>
      </c>
      <c r="X478" s="12" t="s">
        <v>8436</v>
      </c>
      <c r="Y478" s="29">
        <v>40658</v>
      </c>
      <c r="Z478" s="16">
        <v>1741261883</v>
      </c>
      <c r="AA478" s="16" t="s">
        <v>8437</v>
      </c>
      <c r="AB478" s="16" t="s">
        <v>8438</v>
      </c>
      <c r="AC478" s="29">
        <v>1</v>
      </c>
      <c r="AD478" s="16" t="s">
        <v>5329</v>
      </c>
      <c r="AE478" s="16" t="s">
        <v>5330</v>
      </c>
      <c r="AF478" s="16" t="s">
        <v>7780</v>
      </c>
      <c r="AG478" s="29">
        <v>4</v>
      </c>
      <c r="AH478" s="16" t="s">
        <v>8439</v>
      </c>
      <c r="AI478" s="16" t="s">
        <v>640</v>
      </c>
      <c r="AJ478" s="16" t="s">
        <v>641</v>
      </c>
      <c r="AK478" s="16">
        <v>2.2349224218679999E-4</v>
      </c>
      <c r="AL478" s="16">
        <v>3.5074114208971202E-4</v>
      </c>
      <c r="AM478" s="16">
        <v>5.2385281781216003E-5</v>
      </c>
      <c r="AN478" s="16">
        <v>8.3599938238019145E-2</v>
      </c>
      <c r="AO478" s="16">
        <v>0.51351879601981365</v>
      </c>
      <c r="AP478" s="16">
        <v>0.80589897545518108</v>
      </c>
      <c r="AQ478" s="16">
        <v>0.1203658192617012</v>
      </c>
      <c r="AR478" s="16"/>
      <c r="AS478" s="16"/>
      <c r="AT478" s="17" t="s">
        <v>41</v>
      </c>
      <c r="AU478" s="17" t="s">
        <v>41</v>
      </c>
      <c r="AV478" s="17" t="s">
        <v>42</v>
      </c>
      <c r="AW478" s="17" t="s">
        <v>42</v>
      </c>
      <c r="AX478" s="29">
        <v>2</v>
      </c>
      <c r="AY478" s="30" t="s">
        <v>603</v>
      </c>
      <c r="AZ478" s="30" t="s">
        <v>624</v>
      </c>
      <c r="BA478" s="30"/>
      <c r="BB478" s="30"/>
      <c r="BC478" s="30"/>
    </row>
    <row r="479" spans="1:55" ht="16" x14ac:dyDescent="0.2">
      <c r="A479" s="1"/>
      <c r="B479" s="18">
        <v>21987730</v>
      </c>
      <c r="C479" s="19" t="s">
        <v>8440</v>
      </c>
      <c r="D479" s="20" t="s">
        <v>8441</v>
      </c>
      <c r="E479" s="21">
        <v>272</v>
      </c>
      <c r="F479" s="22" t="s">
        <v>591</v>
      </c>
      <c r="G479" s="22" t="s">
        <v>36</v>
      </c>
      <c r="H479" s="22">
        <v>2.5</v>
      </c>
      <c r="I479" s="23" t="s">
        <v>8442</v>
      </c>
      <c r="J479" s="22"/>
      <c r="K479" s="22">
        <v>5.9999999999999995E-4</v>
      </c>
      <c r="L479" s="22">
        <v>0</v>
      </c>
      <c r="M479" s="22">
        <v>0</v>
      </c>
      <c r="N479" s="22">
        <v>0</v>
      </c>
      <c r="O479" s="22">
        <v>5.9999999999999995E-4</v>
      </c>
      <c r="P479" s="22">
        <v>0</v>
      </c>
      <c r="Q479" s="22">
        <v>-5.9999999999999995E-4</v>
      </c>
      <c r="R479" s="22" t="s">
        <v>557</v>
      </c>
      <c r="S479" s="24">
        <f t="shared" si="7"/>
        <v>1</v>
      </c>
      <c r="T479" s="21">
        <v>469</v>
      </c>
      <c r="U479" s="21" t="s">
        <v>39</v>
      </c>
      <c r="V479" s="25" t="s">
        <v>39</v>
      </c>
      <c r="W479" s="26" t="s">
        <v>40</v>
      </c>
      <c r="X479" s="22" t="s">
        <v>8443</v>
      </c>
      <c r="Y479" s="31">
        <v>40660</v>
      </c>
      <c r="Z479" s="32">
        <v>1741262651</v>
      </c>
      <c r="AA479" s="32" t="s">
        <v>8444</v>
      </c>
      <c r="AB479" s="32" t="s">
        <v>8443</v>
      </c>
      <c r="AC479" s="31">
        <v>1</v>
      </c>
      <c r="AD479" s="32" t="s">
        <v>5329</v>
      </c>
      <c r="AE479" s="32" t="s">
        <v>5330</v>
      </c>
      <c r="AF479" s="32" t="s">
        <v>8445</v>
      </c>
      <c r="AG479" s="31">
        <v>6</v>
      </c>
      <c r="AH479" s="32" t="s">
        <v>8446</v>
      </c>
      <c r="AI479" s="32" t="s">
        <v>640</v>
      </c>
      <c r="AJ479" s="32" t="s">
        <v>641</v>
      </c>
      <c r="AK479" s="32">
        <v>5.7435925478796404E-4</v>
      </c>
      <c r="AL479" s="32">
        <v>6.4263396455999994E-8</v>
      </c>
      <c r="AM479" s="32">
        <v>1.2191705037852001E-5</v>
      </c>
      <c r="AN479" s="32">
        <v>2.0783137830762521E-2</v>
      </c>
      <c r="AO479" s="32">
        <v>1.3165746996747421</v>
      </c>
      <c r="AP479" s="32">
        <v>1.4730773672371939E-4</v>
      </c>
      <c r="AQ479" s="32">
        <v>2.79464294601794E-2</v>
      </c>
      <c r="AR479" s="32"/>
      <c r="AS479" s="32"/>
      <c r="AT479" s="17" t="s">
        <v>41</v>
      </c>
      <c r="AU479" s="17" t="s">
        <v>41</v>
      </c>
      <c r="AV479" s="17" t="s">
        <v>42</v>
      </c>
      <c r="AW479" s="17" t="s">
        <v>42</v>
      </c>
      <c r="AX479" s="29">
        <v>1</v>
      </c>
      <c r="AY479" s="30" t="s">
        <v>603</v>
      </c>
      <c r="AZ479" s="30"/>
      <c r="BA479" s="30"/>
      <c r="BB479" s="30"/>
      <c r="BC479" s="30"/>
    </row>
    <row r="480" spans="1:55" ht="16" x14ac:dyDescent="0.2">
      <c r="A480" s="1"/>
      <c r="B480" s="8">
        <v>21987977</v>
      </c>
      <c r="C480" s="9" t="s">
        <v>8447</v>
      </c>
      <c r="D480" s="10" t="s">
        <v>8448</v>
      </c>
      <c r="E480" s="11">
        <v>161</v>
      </c>
      <c r="F480" s="12" t="s">
        <v>591</v>
      </c>
      <c r="G480" s="12" t="s">
        <v>36</v>
      </c>
      <c r="H480" s="12">
        <v>2.4300000000000002</v>
      </c>
      <c r="I480" s="13" t="s">
        <v>8449</v>
      </c>
      <c r="J480" s="12"/>
      <c r="K480" s="12">
        <v>5.9999999999999995E-4</v>
      </c>
      <c r="L480" s="12">
        <v>0</v>
      </c>
      <c r="M480" s="12">
        <v>0</v>
      </c>
      <c r="N480" s="12">
        <v>0</v>
      </c>
      <c r="O480" s="12">
        <v>5.9999999999999995E-4</v>
      </c>
      <c r="P480" s="12">
        <v>0</v>
      </c>
      <c r="Q480" s="12">
        <v>-5.9999999999999995E-4</v>
      </c>
      <c r="R480" s="12" t="s">
        <v>557</v>
      </c>
      <c r="S480" s="14">
        <f t="shared" si="7"/>
        <v>1</v>
      </c>
      <c r="T480" s="11">
        <v>471</v>
      </c>
      <c r="U480" s="11" t="s">
        <v>39</v>
      </c>
      <c r="V480" s="27" t="s">
        <v>39</v>
      </c>
      <c r="W480" s="15" t="s">
        <v>40</v>
      </c>
      <c r="X480" s="12" t="s">
        <v>8450</v>
      </c>
      <c r="Y480" s="29">
        <v>40700</v>
      </c>
      <c r="Z480" s="16">
        <v>1741265663</v>
      </c>
      <c r="AA480" s="16" t="s">
        <v>8451</v>
      </c>
      <c r="AB480" s="16" t="s">
        <v>8450</v>
      </c>
      <c r="AC480" s="29">
        <v>1</v>
      </c>
      <c r="AD480" s="16" t="s">
        <v>5329</v>
      </c>
      <c r="AE480" s="16" t="s">
        <v>5330</v>
      </c>
      <c r="AF480" s="16" t="s">
        <v>8452</v>
      </c>
      <c r="AG480" s="29">
        <v>4</v>
      </c>
      <c r="AH480" s="16" t="s">
        <v>8453</v>
      </c>
      <c r="AI480" s="16" t="s">
        <v>640</v>
      </c>
      <c r="AJ480" s="16" t="s">
        <v>641</v>
      </c>
      <c r="AK480" s="16">
        <v>5.7482772552567901E-4</v>
      </c>
      <c r="AL480" s="16">
        <v>6.1208497861999997E-8</v>
      </c>
      <c r="AM480" s="16">
        <v>1.209807661928E-6</v>
      </c>
      <c r="AN480" s="16">
        <v>2.100000528361708E-3</v>
      </c>
      <c r="AO480" s="16">
        <v>1.3029118287368959</v>
      </c>
      <c r="AP480" s="16">
        <v>1.3873595921401699E-4</v>
      </c>
      <c r="AQ480" s="16">
        <v>2.7421654231813879E-3</v>
      </c>
      <c r="AR480" s="16"/>
      <c r="AS480" s="16"/>
      <c r="AT480" s="17" t="s">
        <v>41</v>
      </c>
      <c r="AU480" s="17" t="s">
        <v>41</v>
      </c>
      <c r="AV480" s="17" t="s">
        <v>42</v>
      </c>
      <c r="AW480" s="17" t="s">
        <v>42</v>
      </c>
      <c r="AX480" s="29">
        <v>1</v>
      </c>
      <c r="AY480" s="30" t="s">
        <v>603</v>
      </c>
      <c r="AZ480" s="30"/>
      <c r="BA480" s="30"/>
      <c r="BB480" s="30"/>
      <c r="BC480" s="30"/>
    </row>
    <row r="481" spans="1:55" ht="16" x14ac:dyDescent="0.2">
      <c r="A481" s="1"/>
      <c r="B481" s="18">
        <v>21988223</v>
      </c>
      <c r="C481" s="19" t="s">
        <v>8454</v>
      </c>
      <c r="D481" s="20" t="s">
        <v>8455</v>
      </c>
      <c r="E481" s="21">
        <v>35</v>
      </c>
      <c r="F481" s="22" t="s">
        <v>591</v>
      </c>
      <c r="G481" s="22" t="s">
        <v>36</v>
      </c>
      <c r="H481" s="22">
        <v>2.39</v>
      </c>
      <c r="I481" s="23" t="s">
        <v>8456</v>
      </c>
      <c r="J481" s="22"/>
      <c r="K481" s="22">
        <v>2.0000000000000001E-4</v>
      </c>
      <c r="L481" s="22">
        <v>4.0000000000000002E-4</v>
      </c>
      <c r="M481" s="22">
        <v>0</v>
      </c>
      <c r="N481" s="22">
        <v>4.0000000000000002E-4</v>
      </c>
      <c r="O481" s="22">
        <v>5.9999999999999995E-4</v>
      </c>
      <c r="P481" s="22">
        <v>0</v>
      </c>
      <c r="Q481" s="22">
        <v>-5.9999999999999995E-4</v>
      </c>
      <c r="R481" s="22" t="s">
        <v>557</v>
      </c>
      <c r="S481" s="24">
        <f t="shared" si="7"/>
        <v>1</v>
      </c>
      <c r="T481" s="21">
        <v>472</v>
      </c>
      <c r="U481" s="21" t="s">
        <v>39</v>
      </c>
      <c r="V481" s="25" t="s">
        <v>39</v>
      </c>
      <c r="W481" s="26" t="s">
        <v>40</v>
      </c>
      <c r="X481" s="22" t="s">
        <v>8457</v>
      </c>
      <c r="Y481" s="31">
        <v>40739</v>
      </c>
      <c r="Z481" s="32">
        <v>1741268615</v>
      </c>
      <c r="AA481" s="32" t="s">
        <v>8458</v>
      </c>
      <c r="AB481" s="32" t="s">
        <v>8457</v>
      </c>
      <c r="AC481" s="31">
        <v>1</v>
      </c>
      <c r="AD481" s="32" t="s">
        <v>5329</v>
      </c>
      <c r="AE481" s="32" t="s">
        <v>5330</v>
      </c>
      <c r="AF481" s="32" t="s">
        <v>8459</v>
      </c>
      <c r="AG481" s="31">
        <v>3</v>
      </c>
      <c r="AH481" s="32" t="s">
        <v>8460</v>
      </c>
      <c r="AI481" s="32" t="s">
        <v>640</v>
      </c>
      <c r="AJ481" s="32" t="s">
        <v>641</v>
      </c>
      <c r="AK481" s="32">
        <v>1.9306556478762999E-4</v>
      </c>
      <c r="AL481" s="32">
        <v>3.83649997479014E-4</v>
      </c>
      <c r="AM481" s="32">
        <v>4.4076216277559002E-5</v>
      </c>
      <c r="AN481" s="32">
        <v>7.1000000001482932E-2</v>
      </c>
      <c r="AO481" s="32">
        <v>0.43592439929091248</v>
      </c>
      <c r="AP481" s="32">
        <v>0.86624662908149408</v>
      </c>
      <c r="AQ481" s="32">
        <v>9.9520067832636672E-2</v>
      </c>
      <c r="AR481" s="32"/>
      <c r="AS481" s="32"/>
      <c r="AT481" s="17" t="s">
        <v>41</v>
      </c>
      <c r="AU481" s="17" t="s">
        <v>41</v>
      </c>
      <c r="AV481" s="17" t="s">
        <v>42</v>
      </c>
      <c r="AW481" s="17" t="s">
        <v>42</v>
      </c>
      <c r="AX481" s="29">
        <v>1</v>
      </c>
      <c r="AY481" s="30" t="s">
        <v>603</v>
      </c>
      <c r="AZ481" s="30"/>
      <c r="BA481" s="30"/>
      <c r="BB481" s="30"/>
      <c r="BC481" s="30"/>
    </row>
    <row r="482" spans="1:55" ht="16" x14ac:dyDescent="0.2">
      <c r="A482" s="1"/>
      <c r="B482" s="8">
        <v>21986452</v>
      </c>
      <c r="C482" s="9" t="s">
        <v>8461</v>
      </c>
      <c r="D482" s="10" t="s">
        <v>8462</v>
      </c>
      <c r="E482" s="11">
        <v>152</v>
      </c>
      <c r="F482" s="12" t="s">
        <v>591</v>
      </c>
      <c r="G482" s="12" t="s">
        <v>36</v>
      </c>
      <c r="H482" s="12">
        <v>3.68</v>
      </c>
      <c r="I482" s="13" t="s">
        <v>8463</v>
      </c>
      <c r="J482" s="12"/>
      <c r="K482" s="12">
        <v>4.0000000000000002E-4</v>
      </c>
      <c r="L482" s="12">
        <v>2.0000000000000001E-4</v>
      </c>
      <c r="M482" s="12">
        <v>0</v>
      </c>
      <c r="N482" s="12">
        <v>2.0000000000000001E-4</v>
      </c>
      <c r="O482" s="12">
        <v>5.9999999999999995E-4</v>
      </c>
      <c r="P482" s="12">
        <v>0</v>
      </c>
      <c r="Q482" s="12">
        <v>-5.9999999999999995E-4</v>
      </c>
      <c r="R482" s="12" t="s">
        <v>557</v>
      </c>
      <c r="S482" s="14">
        <f t="shared" si="7"/>
        <v>1</v>
      </c>
      <c r="T482" s="11">
        <v>472</v>
      </c>
      <c r="U482" s="11" t="s">
        <v>39</v>
      </c>
      <c r="V482" s="27" t="s">
        <v>39</v>
      </c>
      <c r="W482" s="15" t="s">
        <v>40</v>
      </c>
      <c r="X482" s="12" t="s">
        <v>8464</v>
      </c>
      <c r="Y482" s="29">
        <v>40450</v>
      </c>
      <c r="Z482" s="16">
        <v>1741247243</v>
      </c>
      <c r="AA482" s="16" t="s">
        <v>8465</v>
      </c>
      <c r="AB482" s="16" t="s">
        <v>8464</v>
      </c>
      <c r="AC482" s="29">
        <v>1</v>
      </c>
      <c r="AD482" s="16" t="s">
        <v>5329</v>
      </c>
      <c r="AE482" s="16" t="s">
        <v>5330</v>
      </c>
      <c r="AF482" s="16" t="s">
        <v>8466</v>
      </c>
      <c r="AG482" s="29">
        <v>7</v>
      </c>
      <c r="AH482" s="16" t="s">
        <v>8467</v>
      </c>
      <c r="AI482" s="16" t="s">
        <v>640</v>
      </c>
      <c r="AJ482" s="16" t="s">
        <v>641</v>
      </c>
      <c r="AK482" s="16">
        <v>4.2676055869736202E-4</v>
      </c>
      <c r="AL482" s="16">
        <v>1.5065619385106E-4</v>
      </c>
      <c r="AM482" s="16">
        <v>8.0783419943425698E-4</v>
      </c>
      <c r="AN482" s="16">
        <v>0.58316812435899912</v>
      </c>
      <c r="AO482" s="16">
        <v>0.97816104131294346</v>
      </c>
      <c r="AP482" s="16">
        <v>0.3453131186898234</v>
      </c>
      <c r="AQ482" s="16">
        <v>1.851604900271927</v>
      </c>
      <c r="AR482" s="16"/>
      <c r="AS482" s="16"/>
      <c r="AT482" s="17" t="s">
        <v>41</v>
      </c>
      <c r="AU482" s="17" t="s">
        <v>41</v>
      </c>
      <c r="AV482" s="17" t="s">
        <v>42</v>
      </c>
      <c r="AW482" s="17" t="s">
        <v>42</v>
      </c>
      <c r="AX482" s="29">
        <v>1</v>
      </c>
      <c r="AY482" s="30" t="s">
        <v>603</v>
      </c>
      <c r="AZ482" s="30"/>
      <c r="BA482" s="30"/>
      <c r="BB482" s="30"/>
      <c r="BC482" s="30"/>
    </row>
    <row r="483" spans="1:55" ht="16" x14ac:dyDescent="0.2">
      <c r="A483" s="1"/>
      <c r="B483" s="18">
        <v>21990846</v>
      </c>
      <c r="C483" s="19" t="s">
        <v>8468</v>
      </c>
      <c r="D483" s="20" t="s">
        <v>8469</v>
      </c>
      <c r="E483" s="21">
        <v>83</v>
      </c>
      <c r="F483" s="22" t="s">
        <v>591</v>
      </c>
      <c r="G483" s="22" t="s">
        <v>36</v>
      </c>
      <c r="H483" s="22">
        <v>1.39</v>
      </c>
      <c r="I483" s="23" t="s">
        <v>8470</v>
      </c>
      <c r="J483" s="22"/>
      <c r="K483" s="22">
        <v>5.0000000000000001E-4</v>
      </c>
      <c r="L483" s="22">
        <v>1E-4</v>
      </c>
      <c r="M483" s="22">
        <v>0</v>
      </c>
      <c r="N483" s="22">
        <v>1E-4</v>
      </c>
      <c r="O483" s="22">
        <v>5.9999999999999995E-4</v>
      </c>
      <c r="P483" s="22">
        <v>0</v>
      </c>
      <c r="Q483" s="22">
        <v>-5.9999999999999995E-4</v>
      </c>
      <c r="R483" s="22" t="s">
        <v>557</v>
      </c>
      <c r="S483" s="24">
        <f t="shared" si="7"/>
        <v>1</v>
      </c>
      <c r="T483" s="21">
        <v>474</v>
      </c>
      <c r="U483" s="21" t="s">
        <v>39</v>
      </c>
      <c r="V483" s="25" t="s">
        <v>39</v>
      </c>
      <c r="W483" s="26" t="s">
        <v>40</v>
      </c>
      <c r="X483" s="22" t="s">
        <v>8471</v>
      </c>
      <c r="Y483" s="31">
        <v>41022</v>
      </c>
      <c r="Z483" s="32">
        <v>1741300307</v>
      </c>
      <c r="AA483" s="32" t="s">
        <v>8472</v>
      </c>
      <c r="AB483" s="32" t="s">
        <v>8471</v>
      </c>
      <c r="AC483" s="31">
        <v>1</v>
      </c>
      <c r="AD483" s="32" t="s">
        <v>5329</v>
      </c>
      <c r="AE483" s="32" t="s">
        <v>5330</v>
      </c>
      <c r="AF483" s="32" t="s">
        <v>8473</v>
      </c>
      <c r="AG483" s="31">
        <v>4</v>
      </c>
      <c r="AH483" s="32" t="s">
        <v>8474</v>
      </c>
      <c r="AI483" s="32" t="s">
        <v>640</v>
      </c>
      <c r="AJ483" s="32" t="s">
        <v>641</v>
      </c>
      <c r="AK483" s="32">
        <v>4.5407006478945998E-4</v>
      </c>
      <c r="AL483" s="32">
        <v>1.2465354046478001E-4</v>
      </c>
      <c r="AM483" s="32">
        <v>-5.7872360525424002E-4</v>
      </c>
      <c r="AN483" s="32">
        <v>-1</v>
      </c>
      <c r="AO483" s="32">
        <v>1.0005248430880589</v>
      </c>
      <c r="AP483" s="32">
        <v>0.27466898543889662</v>
      </c>
      <c r="AQ483" s="32">
        <v>-1.275193828526956</v>
      </c>
      <c r="AR483" s="32"/>
      <c r="AS483" s="32"/>
      <c r="AT483" s="17" t="s">
        <v>41</v>
      </c>
      <c r="AU483" s="17" t="s">
        <v>41</v>
      </c>
      <c r="AV483" s="17" t="s">
        <v>42</v>
      </c>
      <c r="AW483" s="17" t="s">
        <v>42</v>
      </c>
      <c r="AX483" s="29">
        <v>1</v>
      </c>
      <c r="AY483" s="30" t="s">
        <v>603</v>
      </c>
      <c r="AZ483" s="30"/>
      <c r="BA483" s="30"/>
      <c r="BB483" s="30"/>
      <c r="BC483" s="30"/>
    </row>
    <row r="484" spans="1:55" ht="16" x14ac:dyDescent="0.2">
      <c r="A484" s="1"/>
      <c r="B484" s="8">
        <v>21989544</v>
      </c>
      <c r="C484" s="9" t="s">
        <v>8475</v>
      </c>
      <c r="D484" s="10" t="s">
        <v>8476</v>
      </c>
      <c r="E484" s="11">
        <v>401</v>
      </c>
      <c r="F484" s="12" t="s">
        <v>591</v>
      </c>
      <c r="G484" s="12" t="s">
        <v>45</v>
      </c>
      <c r="H484" s="12">
        <v>1.65</v>
      </c>
      <c r="I484" s="13" t="s">
        <v>8477</v>
      </c>
      <c r="J484" s="12"/>
      <c r="K484" s="12">
        <v>5.9999999999999995E-4</v>
      </c>
      <c r="L484" s="12">
        <v>0</v>
      </c>
      <c r="M484" s="12">
        <v>0</v>
      </c>
      <c r="N484" s="12">
        <v>0</v>
      </c>
      <c r="O484" s="12">
        <v>5.9999999999999995E-4</v>
      </c>
      <c r="P484" s="12">
        <v>0</v>
      </c>
      <c r="Q484" s="12">
        <v>-5.9999999999999995E-4</v>
      </c>
      <c r="R484" s="12" t="s">
        <v>557</v>
      </c>
      <c r="S484" s="14">
        <f t="shared" si="7"/>
        <v>1</v>
      </c>
      <c r="T484" s="11">
        <v>474</v>
      </c>
      <c r="U484" s="11" t="s">
        <v>39</v>
      </c>
      <c r="V484" s="27" t="s">
        <v>39</v>
      </c>
      <c r="W484" s="15" t="s">
        <v>40</v>
      </c>
      <c r="X484" s="12" t="s">
        <v>8478</v>
      </c>
      <c r="Y484" s="29">
        <v>40886</v>
      </c>
      <c r="Z484" s="16">
        <v>1741284587</v>
      </c>
      <c r="AA484" s="16" t="s">
        <v>8479</v>
      </c>
      <c r="AB484" s="16" t="s">
        <v>8478</v>
      </c>
      <c r="AC484" s="29">
        <v>1</v>
      </c>
      <c r="AD484" s="16" t="s">
        <v>5329</v>
      </c>
      <c r="AE484" s="16" t="s">
        <v>5330</v>
      </c>
      <c r="AF484" s="16" t="s">
        <v>8480</v>
      </c>
      <c r="AG484" s="29">
        <v>6</v>
      </c>
      <c r="AH484" s="16" t="s">
        <v>8481</v>
      </c>
      <c r="AI484" s="16" t="s">
        <v>601</v>
      </c>
      <c r="AJ484" s="16" t="s">
        <v>602</v>
      </c>
      <c r="AK484" s="16">
        <v>5.5250866165643499E-4</v>
      </c>
      <c r="AL484" s="16">
        <v>2.6241925788980001E-5</v>
      </c>
      <c r="AM484" s="16">
        <v>2.1263074273715999E-5</v>
      </c>
      <c r="AN484" s="16">
        <v>3.5437650224153287E-2</v>
      </c>
      <c r="AO484" s="16">
        <v>1.21287597907375</v>
      </c>
      <c r="AP484" s="16">
        <v>5.7606701293456762E-2</v>
      </c>
      <c r="AQ484" s="16">
        <v>4.6677045660304527E-2</v>
      </c>
      <c r="AR484" s="16"/>
      <c r="AS484" s="16"/>
      <c r="AT484" s="17" t="s">
        <v>41</v>
      </c>
      <c r="AU484" s="17" t="s">
        <v>41</v>
      </c>
      <c r="AV484" s="17" t="s">
        <v>42</v>
      </c>
      <c r="AW484" s="17" t="s">
        <v>42</v>
      </c>
      <c r="AX484" s="29">
        <v>1</v>
      </c>
      <c r="AY484" s="30" t="s">
        <v>603</v>
      </c>
      <c r="AZ484" s="30"/>
      <c r="BA484" s="30"/>
      <c r="BB484" s="30"/>
      <c r="BC484" s="30"/>
    </row>
    <row r="485" spans="1:55" ht="16" x14ac:dyDescent="0.2">
      <c r="A485" s="1"/>
      <c r="B485" s="18">
        <v>21986588</v>
      </c>
      <c r="C485" s="19" t="s">
        <v>8482</v>
      </c>
      <c r="D485" s="20" t="s">
        <v>8483</v>
      </c>
      <c r="E485" s="21">
        <v>12</v>
      </c>
      <c r="F485" s="22" t="s">
        <v>591</v>
      </c>
      <c r="G485" s="22" t="s">
        <v>36</v>
      </c>
      <c r="H485" s="22">
        <v>3.65</v>
      </c>
      <c r="I485" s="23" t="s">
        <v>8484</v>
      </c>
      <c r="J485" s="22"/>
      <c r="K485" s="22">
        <v>4.0000000000000002E-4</v>
      </c>
      <c r="L485" s="22">
        <v>1E-4</v>
      </c>
      <c r="M485" s="22">
        <v>0</v>
      </c>
      <c r="N485" s="22">
        <v>1E-4</v>
      </c>
      <c r="O485" s="22">
        <v>5.9999999999999995E-4</v>
      </c>
      <c r="P485" s="22">
        <v>-1E-4</v>
      </c>
      <c r="Q485" s="22">
        <v>-5.9999999999999995E-4</v>
      </c>
      <c r="R485" s="22" t="s">
        <v>8297</v>
      </c>
      <c r="S485" s="24">
        <f t="shared" si="7"/>
        <v>-5</v>
      </c>
      <c r="T485" s="21">
        <v>474</v>
      </c>
      <c r="U485" s="21" t="s">
        <v>39</v>
      </c>
      <c r="V485" s="25" t="s">
        <v>39</v>
      </c>
      <c r="W485" s="26" t="s">
        <v>40</v>
      </c>
      <c r="X485" s="22" t="s">
        <v>8485</v>
      </c>
      <c r="Y485" s="31">
        <v>40475</v>
      </c>
      <c r="Z485" s="32">
        <v>1741248899</v>
      </c>
      <c r="AA485" s="32" t="s">
        <v>8486</v>
      </c>
      <c r="AB485" s="32" t="s">
        <v>8485</v>
      </c>
      <c r="AC485" s="31">
        <v>1</v>
      </c>
      <c r="AD485" s="32" t="s">
        <v>5329</v>
      </c>
      <c r="AE485" s="32" t="s">
        <v>5330</v>
      </c>
      <c r="AF485" s="32" t="s">
        <v>8487</v>
      </c>
      <c r="AG485" s="31">
        <v>5</v>
      </c>
      <c r="AH485" s="32" t="s">
        <v>8488</v>
      </c>
      <c r="AI485" s="32" t="s">
        <v>640</v>
      </c>
      <c r="AJ485" s="32" t="s">
        <v>641</v>
      </c>
      <c r="AK485" s="32">
        <v>4.4367709017389598E-4</v>
      </c>
      <c r="AL485" s="32">
        <v>1.3570724771416699E-4</v>
      </c>
      <c r="AM485" s="32">
        <v>1.0976604166058001E-5</v>
      </c>
      <c r="AN485" s="32">
        <v>1.8593039247931362E-2</v>
      </c>
      <c r="AO485" s="32">
        <v>1.013937528906846</v>
      </c>
      <c r="AP485" s="32">
        <v>0.31013246897224478</v>
      </c>
      <c r="AQ485" s="32">
        <v>2.5084889777741901E-2</v>
      </c>
      <c r="AR485" s="32"/>
      <c r="AS485" s="32"/>
      <c r="AT485" s="17" t="s">
        <v>41</v>
      </c>
      <c r="AU485" s="17" t="s">
        <v>41</v>
      </c>
      <c r="AV485" s="17" t="s">
        <v>42</v>
      </c>
      <c r="AW485" s="17" t="s">
        <v>42</v>
      </c>
      <c r="AX485" s="29">
        <v>1</v>
      </c>
      <c r="AY485" s="30" t="s">
        <v>603</v>
      </c>
      <c r="AZ485" s="30"/>
      <c r="BA485" s="30"/>
      <c r="BB485" s="30"/>
      <c r="BC485" s="30"/>
    </row>
    <row r="486" spans="1:55" ht="16" x14ac:dyDescent="0.2">
      <c r="A486" s="1"/>
      <c r="B486" s="8">
        <v>21987275</v>
      </c>
      <c r="C486" s="9" t="s">
        <v>8489</v>
      </c>
      <c r="D486" s="10" t="s">
        <v>8490</v>
      </c>
      <c r="E486" s="11">
        <v>11</v>
      </c>
      <c r="F486" s="12" t="s">
        <v>591</v>
      </c>
      <c r="G486" s="12" t="s">
        <v>36</v>
      </c>
      <c r="H486" s="12">
        <v>3.25</v>
      </c>
      <c r="I486" s="13" t="s">
        <v>8491</v>
      </c>
      <c r="J486" s="12"/>
      <c r="K486" s="12">
        <v>1E-4</v>
      </c>
      <c r="L486" s="12">
        <v>4.0000000000000002E-4</v>
      </c>
      <c r="M486" s="12">
        <v>0</v>
      </c>
      <c r="N486" s="12">
        <v>4.0000000000000002E-4</v>
      </c>
      <c r="O486" s="12">
        <v>5.9999999999999995E-4</v>
      </c>
      <c r="P486" s="12">
        <v>-1E-4</v>
      </c>
      <c r="Q486" s="12">
        <v>-5.9999999999999995E-4</v>
      </c>
      <c r="R486" s="12" t="s">
        <v>8297</v>
      </c>
      <c r="S486" s="14">
        <f t="shared" si="7"/>
        <v>-5</v>
      </c>
      <c r="T486" s="11">
        <v>474</v>
      </c>
      <c r="U486" s="11" t="s">
        <v>39</v>
      </c>
      <c r="V486" s="27" t="s">
        <v>39</v>
      </c>
      <c r="W486" s="15" t="s">
        <v>40</v>
      </c>
      <c r="X486" s="12" t="s">
        <v>8492</v>
      </c>
      <c r="Y486" s="29">
        <v>40597</v>
      </c>
      <c r="Z486" s="16">
        <v>1741257167</v>
      </c>
      <c r="AA486" s="16" t="s">
        <v>8493</v>
      </c>
      <c r="AB486" s="16" t="s">
        <v>8492</v>
      </c>
      <c r="AC486" s="29">
        <v>1</v>
      </c>
      <c r="AD486" s="16" t="s">
        <v>5329</v>
      </c>
      <c r="AE486" s="16" t="s">
        <v>5330</v>
      </c>
      <c r="AF486" s="16" t="s">
        <v>4994</v>
      </c>
      <c r="AG486" s="29">
        <v>3</v>
      </c>
      <c r="AH486" s="16" t="s">
        <v>8494</v>
      </c>
      <c r="AI486" s="16" t="s">
        <v>640</v>
      </c>
      <c r="AJ486" s="16" t="s">
        <v>641</v>
      </c>
      <c r="AK486" s="16">
        <v>1.40337335165577E-4</v>
      </c>
      <c r="AL486" s="16">
        <v>4.3831882281735899E-4</v>
      </c>
      <c r="AM486" s="16">
        <v>5.0659926958761001E-5</v>
      </c>
      <c r="AN486" s="16">
        <v>8.0499971589720914E-2</v>
      </c>
      <c r="AO486" s="16">
        <v>0.32325563118224548</v>
      </c>
      <c r="AP486" s="16">
        <v>1.0096317388506231</v>
      </c>
      <c r="AQ486" s="16">
        <v>0.1166910191459699</v>
      </c>
      <c r="AR486" s="16"/>
      <c r="AS486" s="16"/>
      <c r="AT486" s="17" t="s">
        <v>41</v>
      </c>
      <c r="AU486" s="17" t="s">
        <v>41</v>
      </c>
      <c r="AV486" s="17" t="s">
        <v>42</v>
      </c>
      <c r="AW486" s="17" t="s">
        <v>42</v>
      </c>
      <c r="AX486" s="29">
        <v>1</v>
      </c>
      <c r="AY486" s="30" t="s">
        <v>603</v>
      </c>
      <c r="AZ486" s="30"/>
      <c r="BA486" s="30"/>
      <c r="BB486" s="30"/>
      <c r="BC486" s="30"/>
    </row>
    <row r="487" spans="1:55" ht="16" x14ac:dyDescent="0.2">
      <c r="A487" s="1"/>
      <c r="B487" s="18">
        <v>21986425</v>
      </c>
      <c r="C487" s="19" t="s">
        <v>8495</v>
      </c>
      <c r="D487" s="20" t="s">
        <v>8496</v>
      </c>
      <c r="E487" s="21">
        <v>64</v>
      </c>
      <c r="F487" s="22"/>
      <c r="G487" s="22" t="s">
        <v>45</v>
      </c>
      <c r="H487" s="22">
        <v>3.69</v>
      </c>
      <c r="I487" s="23" t="s">
        <v>8497</v>
      </c>
      <c r="J487" s="22"/>
      <c r="K487" s="22">
        <v>2.9999999999999997E-4</v>
      </c>
      <c r="L487" s="22">
        <v>2.9999999999999997E-4</v>
      </c>
      <c r="M487" s="22">
        <v>0</v>
      </c>
      <c r="N487" s="22">
        <v>2.9999999999999997E-4</v>
      </c>
      <c r="O487" s="22">
        <v>5.9999999999999995E-4</v>
      </c>
      <c r="P487" s="22">
        <v>0</v>
      </c>
      <c r="Q487" s="22">
        <v>-5.9999999999999995E-4</v>
      </c>
      <c r="R487" s="22" t="s">
        <v>557</v>
      </c>
      <c r="S487" s="24">
        <f t="shared" si="7"/>
        <v>1</v>
      </c>
      <c r="T487" s="21">
        <v>474</v>
      </c>
      <c r="U487" s="21" t="s">
        <v>39</v>
      </c>
      <c r="V487" s="25" t="s">
        <v>39</v>
      </c>
      <c r="W487" s="26" t="s">
        <v>40</v>
      </c>
      <c r="X487" s="22"/>
      <c r="Y487" s="31">
        <v>40443</v>
      </c>
      <c r="Z487" s="32"/>
      <c r="AA487" s="32"/>
      <c r="AB487" s="32"/>
      <c r="AC487" s="31"/>
      <c r="AD487" s="32"/>
      <c r="AE487" s="32"/>
      <c r="AF487" s="32"/>
      <c r="AG487" s="31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/>
      <c r="AS487" s="32"/>
      <c r="AT487" s="17" t="s">
        <v>41</v>
      </c>
      <c r="AU487" s="17" t="s">
        <v>41</v>
      </c>
      <c r="AV487" s="17" t="s">
        <v>42</v>
      </c>
      <c r="AW487" s="17" t="s">
        <v>42</v>
      </c>
      <c r="AX487" s="29"/>
      <c r="AY487" s="30"/>
      <c r="AZ487" s="30"/>
      <c r="BA487" s="30"/>
      <c r="BB487" s="30"/>
      <c r="BC487" s="30"/>
    </row>
    <row r="488" spans="1:55" ht="16" x14ac:dyDescent="0.2">
      <c r="A488" s="1"/>
      <c r="B488" s="8">
        <v>21984679</v>
      </c>
      <c r="C488" s="9" t="s">
        <v>8498</v>
      </c>
      <c r="D488" s="10" t="s">
        <v>8499</v>
      </c>
      <c r="E488" s="11">
        <v>43</v>
      </c>
      <c r="F488" s="12" t="s">
        <v>616</v>
      </c>
      <c r="G488" s="12" t="s">
        <v>45</v>
      </c>
      <c r="H488" s="12">
        <v>0.9</v>
      </c>
      <c r="I488" s="13" t="s">
        <v>8500</v>
      </c>
      <c r="J488" s="12"/>
      <c r="K488" s="12">
        <v>2.0000000000000001E-4</v>
      </c>
      <c r="L488" s="12">
        <v>4.0000000000000002E-4</v>
      </c>
      <c r="M488" s="12">
        <v>0</v>
      </c>
      <c r="N488" s="12">
        <v>4.0000000000000002E-4</v>
      </c>
      <c r="O488" s="12">
        <v>5.9999999999999995E-4</v>
      </c>
      <c r="P488" s="12">
        <v>0</v>
      </c>
      <c r="Q488" s="12">
        <v>-5.9999999999999995E-4</v>
      </c>
      <c r="R488" s="12" t="s">
        <v>557</v>
      </c>
      <c r="S488" s="14">
        <f t="shared" si="7"/>
        <v>1</v>
      </c>
      <c r="T488" s="11">
        <v>479</v>
      </c>
      <c r="U488" s="11" t="s">
        <v>39</v>
      </c>
      <c r="V488" s="15" t="s">
        <v>40</v>
      </c>
      <c r="W488" s="15" t="s">
        <v>40</v>
      </c>
      <c r="X488" s="12" t="s">
        <v>8501</v>
      </c>
      <c r="Y488" s="29">
        <v>40254</v>
      </c>
      <c r="Z488" s="16">
        <v>1741225835</v>
      </c>
      <c r="AA488" s="16" t="s">
        <v>8502</v>
      </c>
      <c r="AB488" s="16" t="s">
        <v>8503</v>
      </c>
      <c r="AC488" s="29">
        <v>1</v>
      </c>
      <c r="AD488" s="16" t="s">
        <v>5329</v>
      </c>
      <c r="AE488" s="16" t="s">
        <v>5330</v>
      </c>
      <c r="AF488" s="16" t="s">
        <v>890</v>
      </c>
      <c r="AG488" s="29">
        <v>3</v>
      </c>
      <c r="AH488" s="16" t="s">
        <v>8504</v>
      </c>
      <c r="AI488" s="16" t="s">
        <v>601</v>
      </c>
      <c r="AJ488" s="16" t="s">
        <v>602</v>
      </c>
      <c r="AK488" s="16">
        <v>1.7471238483089999E-4</v>
      </c>
      <c r="AL488" s="16">
        <v>4.070107422381E-4</v>
      </c>
      <c r="AM488" s="16">
        <v>3.9112654241442002E-5</v>
      </c>
      <c r="AN488" s="16">
        <v>6.3000000030417308E-2</v>
      </c>
      <c r="AO488" s="16">
        <v>0.39852929154947819</v>
      </c>
      <c r="AP488" s="16">
        <v>0.92841559523197137</v>
      </c>
      <c r="AQ488" s="16">
        <v>8.9218279520071719E-2</v>
      </c>
      <c r="AR488" s="16"/>
      <c r="AS488" s="16"/>
      <c r="AT488" s="17" t="s">
        <v>41</v>
      </c>
      <c r="AU488" s="17" t="s">
        <v>41</v>
      </c>
      <c r="AV488" s="17" t="s">
        <v>42</v>
      </c>
      <c r="AW488" s="17" t="s">
        <v>42</v>
      </c>
      <c r="AX488" s="29">
        <v>2</v>
      </c>
      <c r="AY488" s="30" t="s">
        <v>603</v>
      </c>
      <c r="AZ488" s="30" t="s">
        <v>624</v>
      </c>
      <c r="BA488" s="30"/>
      <c r="BB488" s="30"/>
      <c r="BC488" s="30"/>
    </row>
    <row r="489" spans="1:55" ht="16" x14ac:dyDescent="0.2">
      <c r="A489" s="1"/>
      <c r="B489" s="18">
        <v>21988487</v>
      </c>
      <c r="C489" s="19" t="s">
        <v>8505</v>
      </c>
      <c r="D489" s="20" t="s">
        <v>8506</v>
      </c>
      <c r="E489" s="21">
        <v>67</v>
      </c>
      <c r="F489" s="22" t="s">
        <v>591</v>
      </c>
      <c r="G489" s="22" t="s">
        <v>88</v>
      </c>
      <c r="H489" s="22">
        <v>2.33</v>
      </c>
      <c r="I489" s="23" t="s">
        <v>8507</v>
      </c>
      <c r="J489" s="22"/>
      <c r="K489" s="22">
        <v>5.0000000000000001E-4</v>
      </c>
      <c r="L489" s="22">
        <v>1E-4</v>
      </c>
      <c r="M489" s="22">
        <v>0</v>
      </c>
      <c r="N489" s="22">
        <v>1E-4</v>
      </c>
      <c r="O489" s="22">
        <v>5.9999999999999995E-4</v>
      </c>
      <c r="P489" s="22">
        <v>0</v>
      </c>
      <c r="Q489" s="22">
        <v>-5.9999999999999995E-4</v>
      </c>
      <c r="R489" s="22" t="s">
        <v>557</v>
      </c>
      <c r="S489" s="24">
        <f t="shared" si="7"/>
        <v>1</v>
      </c>
      <c r="T489" s="21">
        <v>480</v>
      </c>
      <c r="U489" s="21" t="s">
        <v>39</v>
      </c>
      <c r="V489" s="25" t="s">
        <v>39</v>
      </c>
      <c r="W489" s="26" t="s">
        <v>40</v>
      </c>
      <c r="X489" s="22" t="s">
        <v>8508</v>
      </c>
      <c r="Y489" s="31">
        <v>40776</v>
      </c>
      <c r="Z489" s="32">
        <v>1741271795</v>
      </c>
      <c r="AA489" s="32" t="s">
        <v>8509</v>
      </c>
      <c r="AB489" s="32" t="s">
        <v>8508</v>
      </c>
      <c r="AC489" s="31">
        <v>1</v>
      </c>
      <c r="AD489" s="32" t="s">
        <v>5329</v>
      </c>
      <c r="AE489" s="32" t="s">
        <v>5330</v>
      </c>
      <c r="AF489" s="32" t="s">
        <v>8510</v>
      </c>
      <c r="AG489" s="31">
        <v>3</v>
      </c>
      <c r="AH489" s="32" t="s">
        <v>8511</v>
      </c>
      <c r="AI489" s="32" t="s">
        <v>612</v>
      </c>
      <c r="AJ489" s="32" t="s">
        <v>746</v>
      </c>
      <c r="AK489" s="32">
        <v>5.2529044399231197E-4</v>
      </c>
      <c r="AL489" s="32">
        <v>5.6854799849664001E-5</v>
      </c>
      <c r="AM489" s="32">
        <v>5.3101894072904001E-5</v>
      </c>
      <c r="AN489" s="32">
        <v>8.3592496374252687E-2</v>
      </c>
      <c r="AO489" s="32">
        <v>1.160797204449256</v>
      </c>
      <c r="AP489" s="32">
        <v>0.12563886032919691</v>
      </c>
      <c r="AQ489" s="32">
        <v>0.1173456149750358</v>
      </c>
      <c r="AR489" s="32"/>
      <c r="AS489" s="32"/>
      <c r="AT489" s="17" t="s">
        <v>41</v>
      </c>
      <c r="AU489" s="17" t="s">
        <v>41</v>
      </c>
      <c r="AV489" s="17" t="s">
        <v>42</v>
      </c>
      <c r="AW489" s="17" t="s">
        <v>42</v>
      </c>
      <c r="AX489" s="29">
        <v>1</v>
      </c>
      <c r="AY489" s="30" t="s">
        <v>603</v>
      </c>
      <c r="AZ489" s="30"/>
      <c r="BA489" s="30"/>
      <c r="BB489" s="30"/>
      <c r="BC489" s="30"/>
    </row>
    <row r="490" spans="1:55" ht="16" x14ac:dyDescent="0.2">
      <c r="A490" s="1"/>
      <c r="B490" s="8">
        <v>21986949</v>
      </c>
      <c r="C490" s="9" t="s">
        <v>8512</v>
      </c>
      <c r="D490" s="10" t="s">
        <v>8513</v>
      </c>
      <c r="E490" s="11">
        <v>43</v>
      </c>
      <c r="F490" s="12" t="s">
        <v>616</v>
      </c>
      <c r="G490" s="12" t="s">
        <v>45</v>
      </c>
      <c r="H490" s="12">
        <v>3.39</v>
      </c>
      <c r="I490" s="13" t="s">
        <v>8514</v>
      </c>
      <c r="J490" s="12"/>
      <c r="K490" s="12">
        <v>4.0000000000000002E-4</v>
      </c>
      <c r="L490" s="12">
        <v>2.0000000000000001E-4</v>
      </c>
      <c r="M490" s="12">
        <v>0</v>
      </c>
      <c r="N490" s="12">
        <v>2.0000000000000001E-4</v>
      </c>
      <c r="O490" s="12">
        <v>5.9999999999999995E-4</v>
      </c>
      <c r="P490" s="12">
        <v>0</v>
      </c>
      <c r="Q490" s="12">
        <v>-5.9999999999999995E-4</v>
      </c>
      <c r="R490" s="12" t="s">
        <v>557</v>
      </c>
      <c r="S490" s="14">
        <f t="shared" si="7"/>
        <v>1</v>
      </c>
      <c r="T490" s="11">
        <v>481</v>
      </c>
      <c r="U490" s="11" t="s">
        <v>39</v>
      </c>
      <c r="V490" s="15" t="s">
        <v>40</v>
      </c>
      <c r="W490" s="15" t="s">
        <v>40</v>
      </c>
      <c r="X490" s="12" t="s">
        <v>8515</v>
      </c>
      <c r="Y490" s="29">
        <v>40533</v>
      </c>
      <c r="Z490" s="16">
        <v>1741253243</v>
      </c>
      <c r="AA490" s="16" t="s">
        <v>8516</v>
      </c>
      <c r="AB490" s="16" t="s">
        <v>8517</v>
      </c>
      <c r="AC490" s="29">
        <v>1</v>
      </c>
      <c r="AD490" s="16" t="s">
        <v>5329</v>
      </c>
      <c r="AE490" s="16" t="s">
        <v>5330</v>
      </c>
      <c r="AF490" s="16" t="s">
        <v>8518</v>
      </c>
      <c r="AG490" s="29">
        <v>7</v>
      </c>
      <c r="AH490" s="16" t="s">
        <v>8519</v>
      </c>
      <c r="AI490" s="16" t="s">
        <v>601</v>
      </c>
      <c r="AJ490" s="16" t="s">
        <v>602</v>
      </c>
      <c r="AK490" s="16">
        <v>4.2467290025600003E-4</v>
      </c>
      <c r="AL490" s="16">
        <v>1.5821670122775E-4</v>
      </c>
      <c r="AM490" s="16">
        <v>5.5753546939417997E-5</v>
      </c>
      <c r="AN490" s="16">
        <v>8.7300000128515326E-2</v>
      </c>
      <c r="AO490" s="16">
        <v>0.97183339867900076</v>
      </c>
      <c r="AP490" s="16">
        <v>0.36206754513710437</v>
      </c>
      <c r="AQ490" s="16">
        <v>0.12758798354658671</v>
      </c>
      <c r="AR490" s="16"/>
      <c r="AS490" s="16"/>
      <c r="AT490" s="17" t="s">
        <v>41</v>
      </c>
      <c r="AU490" s="17" t="s">
        <v>41</v>
      </c>
      <c r="AV490" s="17" t="s">
        <v>42</v>
      </c>
      <c r="AW490" s="17" t="s">
        <v>42</v>
      </c>
      <c r="AX490" s="29">
        <v>2</v>
      </c>
      <c r="AY490" s="30" t="s">
        <v>603</v>
      </c>
      <c r="AZ490" s="30" t="s">
        <v>624</v>
      </c>
      <c r="BA490" s="30"/>
      <c r="BB490" s="30"/>
      <c r="BC490" s="30"/>
    </row>
    <row r="491" spans="1:55" ht="16" x14ac:dyDescent="0.2">
      <c r="A491" s="1"/>
      <c r="B491" s="18">
        <v>21992868</v>
      </c>
      <c r="C491" s="19" t="s">
        <v>8520</v>
      </c>
      <c r="D491" s="20" t="s">
        <v>8521</v>
      </c>
      <c r="E491" s="21">
        <v>23</v>
      </c>
      <c r="F491" s="22" t="s">
        <v>591</v>
      </c>
      <c r="G491" s="22" t="s">
        <v>36</v>
      </c>
      <c r="H491" s="22">
        <v>1.89</v>
      </c>
      <c r="I491" s="23" t="s">
        <v>8522</v>
      </c>
      <c r="J491" s="22"/>
      <c r="K491" s="22">
        <v>5.0000000000000001E-4</v>
      </c>
      <c r="L491" s="22">
        <v>1E-4</v>
      </c>
      <c r="M491" s="22">
        <v>0</v>
      </c>
      <c r="N491" s="22">
        <v>1E-4</v>
      </c>
      <c r="O491" s="22">
        <v>5.9999999999999995E-4</v>
      </c>
      <c r="P491" s="22">
        <v>0</v>
      </c>
      <c r="Q491" s="22">
        <v>-5.9999999999999995E-4</v>
      </c>
      <c r="R491" s="22" t="s">
        <v>557</v>
      </c>
      <c r="S491" s="24">
        <f t="shared" si="7"/>
        <v>1</v>
      </c>
      <c r="T491" s="21">
        <v>482</v>
      </c>
      <c r="U491" s="21" t="s">
        <v>39</v>
      </c>
      <c r="V491" s="25" t="s">
        <v>39</v>
      </c>
      <c r="W491" s="26" t="s">
        <v>40</v>
      </c>
      <c r="X491" s="22" t="s">
        <v>8523</v>
      </c>
      <c r="Y491" s="31">
        <v>41266</v>
      </c>
      <c r="Z491" s="32">
        <v>1741324763</v>
      </c>
      <c r="AA491" s="32" t="s">
        <v>8524</v>
      </c>
      <c r="AB491" s="32" t="s">
        <v>8523</v>
      </c>
      <c r="AC491" s="31">
        <v>1</v>
      </c>
      <c r="AD491" s="32" t="s">
        <v>5329</v>
      </c>
      <c r="AE491" s="32" t="s">
        <v>5330</v>
      </c>
      <c r="AF491" s="32" t="s">
        <v>8525</v>
      </c>
      <c r="AG491" s="31">
        <v>9</v>
      </c>
      <c r="AH491" s="32" t="s">
        <v>8526</v>
      </c>
      <c r="AI491" s="32" t="s">
        <v>640</v>
      </c>
      <c r="AJ491" s="32" t="s">
        <v>641</v>
      </c>
      <c r="AK491" s="32">
        <v>4.7210494839101301E-4</v>
      </c>
      <c r="AL491" s="32">
        <v>1.1178022811823E-4</v>
      </c>
      <c r="AM491" s="32">
        <v>1.06286299437767E-4</v>
      </c>
      <c r="AN491" s="32">
        <v>0.15399984372279019</v>
      </c>
      <c r="AO491" s="32">
        <v>1.022706513202235</v>
      </c>
      <c r="AP491" s="32">
        <v>0.24214609004492599</v>
      </c>
      <c r="AQ491" s="32">
        <v>0.23024476034328409</v>
      </c>
      <c r="AR491" s="32"/>
      <c r="AS491" s="32"/>
      <c r="AT491" s="17" t="s">
        <v>41</v>
      </c>
      <c r="AU491" s="17" t="s">
        <v>41</v>
      </c>
      <c r="AV491" s="17" t="s">
        <v>42</v>
      </c>
      <c r="AW491" s="17" t="s">
        <v>42</v>
      </c>
      <c r="AX491" s="29">
        <v>1</v>
      </c>
      <c r="AY491" s="30" t="s">
        <v>603</v>
      </c>
      <c r="AZ491" s="30"/>
      <c r="BA491" s="30"/>
      <c r="BB491" s="30"/>
      <c r="BC491" s="30"/>
    </row>
    <row r="492" spans="1:55" ht="16" x14ac:dyDescent="0.2">
      <c r="A492" s="1"/>
      <c r="B492" s="8">
        <v>21987163</v>
      </c>
      <c r="C492" s="9" t="s">
        <v>8527</v>
      </c>
      <c r="D492" s="10" t="s">
        <v>8528</v>
      </c>
      <c r="E492" s="11">
        <v>30</v>
      </c>
      <c r="F492" s="12"/>
      <c r="G492" s="12" t="s">
        <v>36</v>
      </c>
      <c r="H492" s="12">
        <v>3.32</v>
      </c>
      <c r="I492" s="13" t="s">
        <v>8529</v>
      </c>
      <c r="J492" s="12"/>
      <c r="K492" s="12">
        <v>5.0000000000000001E-4</v>
      </c>
      <c r="L492" s="12">
        <v>1E-4</v>
      </c>
      <c r="M492" s="12">
        <v>0</v>
      </c>
      <c r="N492" s="12">
        <v>1E-4</v>
      </c>
      <c r="O492" s="12">
        <v>5.9999999999999995E-4</v>
      </c>
      <c r="P492" s="12">
        <v>0</v>
      </c>
      <c r="Q492" s="12">
        <v>-5.9999999999999995E-4</v>
      </c>
      <c r="R492" s="12" t="s">
        <v>557</v>
      </c>
      <c r="S492" s="14">
        <f t="shared" si="7"/>
        <v>1</v>
      </c>
      <c r="T492" s="11">
        <v>483</v>
      </c>
      <c r="U492" s="11" t="s">
        <v>39</v>
      </c>
      <c r="V492" s="27" t="s">
        <v>39</v>
      </c>
      <c r="W492" s="15" t="s">
        <v>40</v>
      </c>
      <c r="X492" s="12"/>
      <c r="Y492" s="29">
        <v>40573</v>
      </c>
      <c r="Z492" s="16"/>
      <c r="AA492" s="16"/>
      <c r="AB492" s="16"/>
      <c r="AC492" s="29"/>
      <c r="AD492" s="16"/>
      <c r="AE492" s="16"/>
      <c r="AF492" s="16"/>
      <c r="AG492" s="29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7" t="s">
        <v>41</v>
      </c>
      <c r="AU492" s="17" t="s">
        <v>41</v>
      </c>
      <c r="AV492" s="17" t="s">
        <v>42</v>
      </c>
      <c r="AW492" s="17" t="s">
        <v>42</v>
      </c>
      <c r="AX492" s="29"/>
      <c r="AY492" s="30"/>
      <c r="AZ492" s="30"/>
      <c r="BA492" s="30"/>
      <c r="BB492" s="30"/>
      <c r="BC492" s="30"/>
    </row>
    <row r="493" spans="1:55" ht="16" x14ac:dyDescent="0.2">
      <c r="A493" s="1"/>
      <c r="B493" s="18">
        <v>21984458</v>
      </c>
      <c r="C493" s="19" t="s">
        <v>8530</v>
      </c>
      <c r="D493" s="20" t="s">
        <v>8531</v>
      </c>
      <c r="E493" s="21">
        <v>1</v>
      </c>
      <c r="F493" s="22" t="s">
        <v>616</v>
      </c>
      <c r="G493" s="22" t="s">
        <v>36</v>
      </c>
      <c r="H493" s="22">
        <v>1.03</v>
      </c>
      <c r="I493" s="23" t="s">
        <v>8532</v>
      </c>
      <c r="J493" s="22"/>
      <c r="K493" s="22">
        <v>2.0000000000000001E-4</v>
      </c>
      <c r="L493" s="22">
        <v>4.0000000000000002E-4</v>
      </c>
      <c r="M493" s="22">
        <v>0</v>
      </c>
      <c r="N493" s="22">
        <v>4.0000000000000002E-4</v>
      </c>
      <c r="O493" s="22">
        <v>5.9999999999999995E-4</v>
      </c>
      <c r="P493" s="22">
        <v>0</v>
      </c>
      <c r="Q493" s="22">
        <v>-5.9999999999999995E-4</v>
      </c>
      <c r="R493" s="22" t="s">
        <v>557</v>
      </c>
      <c r="S493" s="24">
        <f t="shared" si="7"/>
        <v>1</v>
      </c>
      <c r="T493" s="21">
        <v>483</v>
      </c>
      <c r="U493" s="21" t="s">
        <v>39</v>
      </c>
      <c r="V493" s="26" t="s">
        <v>40</v>
      </c>
      <c r="W493" s="26" t="s">
        <v>40</v>
      </c>
      <c r="X493" s="22" t="s">
        <v>8533</v>
      </c>
      <c r="Y493" s="31">
        <v>40231</v>
      </c>
      <c r="Z493" s="32">
        <v>1741223183</v>
      </c>
      <c r="AA493" s="32" t="s">
        <v>8534</v>
      </c>
      <c r="AB493" s="32" t="s">
        <v>8535</v>
      </c>
      <c r="AC493" s="31">
        <v>1</v>
      </c>
      <c r="AD493" s="32" t="s">
        <v>5329</v>
      </c>
      <c r="AE493" s="32" t="s">
        <v>5330</v>
      </c>
      <c r="AF493" s="32" t="s">
        <v>5731</v>
      </c>
      <c r="AG493" s="31">
        <v>3</v>
      </c>
      <c r="AH493" s="32" t="s">
        <v>8536</v>
      </c>
      <c r="AI493" s="32" t="s">
        <v>640</v>
      </c>
      <c r="AJ493" s="32" t="s">
        <v>641</v>
      </c>
      <c r="AK493" s="32">
        <v>1.7435254003435801E-4</v>
      </c>
      <c r="AL493" s="32">
        <v>4.1085797733920798E-4</v>
      </c>
      <c r="AM493" s="32">
        <v>2.1623784488322E-5</v>
      </c>
      <c r="AN493" s="32">
        <v>3.5633754423531991E-2</v>
      </c>
      <c r="AO493" s="32">
        <v>0.39005013216396739</v>
      </c>
      <c r="AP493" s="32">
        <v>0.919144672800284</v>
      </c>
      <c r="AQ493" s="32">
        <v>4.8375320462168567E-2</v>
      </c>
      <c r="AR493" s="32"/>
      <c r="AS493" s="32"/>
      <c r="AT493" s="17" t="s">
        <v>41</v>
      </c>
      <c r="AU493" s="17" t="s">
        <v>41</v>
      </c>
      <c r="AV493" s="17" t="s">
        <v>42</v>
      </c>
      <c r="AW493" s="17" t="s">
        <v>42</v>
      </c>
      <c r="AX493" s="29">
        <v>2</v>
      </c>
      <c r="AY493" s="30" t="s">
        <v>603</v>
      </c>
      <c r="AZ493" s="30" t="s">
        <v>624</v>
      </c>
      <c r="BA493" s="30"/>
      <c r="BB493" s="30"/>
      <c r="BC493" s="30"/>
    </row>
    <row r="494" spans="1:55" ht="16" x14ac:dyDescent="0.2">
      <c r="A494" s="1"/>
      <c r="B494" s="8">
        <v>21986901</v>
      </c>
      <c r="C494" s="9" t="s">
        <v>8537</v>
      </c>
      <c r="D494" s="10" t="s">
        <v>8538</v>
      </c>
      <c r="E494" s="11">
        <v>7</v>
      </c>
      <c r="F494" s="12"/>
      <c r="G494" s="12" t="s">
        <v>36</v>
      </c>
      <c r="H494" s="12">
        <v>3.4</v>
      </c>
      <c r="I494" s="13" t="s">
        <v>8539</v>
      </c>
      <c r="J494" s="12"/>
      <c r="K494" s="12">
        <v>4.0000000000000002E-4</v>
      </c>
      <c r="L494" s="12">
        <v>2.0000000000000001E-4</v>
      </c>
      <c r="M494" s="12">
        <v>0</v>
      </c>
      <c r="N494" s="12">
        <v>2.0000000000000001E-4</v>
      </c>
      <c r="O494" s="12">
        <v>5.9999999999999995E-4</v>
      </c>
      <c r="P494" s="12">
        <v>0</v>
      </c>
      <c r="Q494" s="12">
        <v>-5.9999999999999995E-4</v>
      </c>
      <c r="R494" s="12" t="s">
        <v>557</v>
      </c>
      <c r="S494" s="14">
        <f t="shared" si="7"/>
        <v>1</v>
      </c>
      <c r="T494" s="11">
        <v>485</v>
      </c>
      <c r="U494" s="11" t="s">
        <v>39</v>
      </c>
      <c r="V494" s="27" t="s">
        <v>39</v>
      </c>
      <c r="W494" s="15" t="s">
        <v>40</v>
      </c>
      <c r="X494" s="12"/>
      <c r="Y494" s="29">
        <v>40525</v>
      </c>
      <c r="Z494" s="16"/>
      <c r="AA494" s="16"/>
      <c r="AB494" s="16"/>
      <c r="AC494" s="29"/>
      <c r="AD494" s="16"/>
      <c r="AE494" s="16"/>
      <c r="AF494" s="16"/>
      <c r="AG494" s="29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7" t="s">
        <v>41</v>
      </c>
      <c r="AU494" s="17" t="s">
        <v>41</v>
      </c>
      <c r="AV494" s="17" t="s">
        <v>42</v>
      </c>
      <c r="AW494" s="17" t="s">
        <v>42</v>
      </c>
      <c r="AX494" s="29"/>
      <c r="AY494" s="30"/>
      <c r="AZ494" s="30"/>
      <c r="BA494" s="30"/>
      <c r="BB494" s="30"/>
      <c r="BC494" s="30"/>
    </row>
    <row r="495" spans="1:55" ht="16" x14ac:dyDescent="0.2">
      <c r="A495" s="1"/>
      <c r="B495" s="18">
        <v>21986212</v>
      </c>
      <c r="C495" s="19" t="s">
        <v>8540</v>
      </c>
      <c r="D495" s="20" t="s">
        <v>8541</v>
      </c>
      <c r="E495" s="21">
        <v>16</v>
      </c>
      <c r="F495" s="22" t="s">
        <v>591</v>
      </c>
      <c r="G495" s="22" t="s">
        <v>88</v>
      </c>
      <c r="H495" s="22">
        <v>0.7</v>
      </c>
      <c r="I495" s="23" t="s">
        <v>8542</v>
      </c>
      <c r="J495" s="22"/>
      <c r="K495" s="22">
        <v>4.0000000000000002E-4</v>
      </c>
      <c r="L495" s="22">
        <v>2.0000000000000001E-4</v>
      </c>
      <c r="M495" s="22">
        <v>0</v>
      </c>
      <c r="N495" s="22">
        <v>2.0000000000000001E-4</v>
      </c>
      <c r="O495" s="22">
        <v>5.9999999999999995E-4</v>
      </c>
      <c r="P495" s="22">
        <v>0</v>
      </c>
      <c r="Q495" s="22">
        <v>-5.9999999999999995E-4</v>
      </c>
      <c r="R495" s="22" t="s">
        <v>557</v>
      </c>
      <c r="S495" s="24">
        <f t="shared" si="7"/>
        <v>1</v>
      </c>
      <c r="T495" s="21">
        <v>485</v>
      </c>
      <c r="U495" s="21" t="s">
        <v>39</v>
      </c>
      <c r="V495" s="25" t="s">
        <v>39</v>
      </c>
      <c r="W495" s="26" t="s">
        <v>40</v>
      </c>
      <c r="X495" s="22" t="s">
        <v>8543</v>
      </c>
      <c r="Y495" s="31">
        <v>40413</v>
      </c>
      <c r="Z495" s="32">
        <v>1741244351</v>
      </c>
      <c r="AA495" s="32" t="s">
        <v>8544</v>
      </c>
      <c r="AB495" s="32" t="s">
        <v>8543</v>
      </c>
      <c r="AC495" s="31">
        <v>1</v>
      </c>
      <c r="AD495" s="32" t="s">
        <v>5329</v>
      </c>
      <c r="AE495" s="32" t="s">
        <v>5330</v>
      </c>
      <c r="AF495" s="32" t="s">
        <v>8545</v>
      </c>
      <c r="AG495" s="31">
        <v>9</v>
      </c>
      <c r="AH495" s="32" t="s">
        <v>8546</v>
      </c>
      <c r="AI495" s="32" t="s">
        <v>612</v>
      </c>
      <c r="AJ495" s="32" t="s">
        <v>746</v>
      </c>
      <c r="AK495" s="32">
        <v>3.6348253858769098E-4</v>
      </c>
      <c r="AL495" s="32">
        <v>2.2646312467383001E-4</v>
      </c>
      <c r="AM495" s="32">
        <v>2.2302579094703001E-5</v>
      </c>
      <c r="AN495" s="32">
        <v>3.6427346869746843E-2</v>
      </c>
      <c r="AO495" s="32">
        <v>0.83299910961322465</v>
      </c>
      <c r="AP495" s="32">
        <v>0.51898939064996763</v>
      </c>
      <c r="AQ495" s="32">
        <v>5.111119945445227E-2</v>
      </c>
      <c r="AR495" s="32"/>
      <c r="AS495" s="32"/>
      <c r="AT495" s="17" t="s">
        <v>41</v>
      </c>
      <c r="AU495" s="17" t="s">
        <v>41</v>
      </c>
      <c r="AV495" s="17" t="s">
        <v>42</v>
      </c>
      <c r="AW495" s="17" t="s">
        <v>42</v>
      </c>
      <c r="AX495" s="29">
        <v>1</v>
      </c>
      <c r="AY495" s="30" t="s">
        <v>603</v>
      </c>
      <c r="AZ495" s="30"/>
      <c r="BA495" s="30"/>
      <c r="BB495" s="30"/>
      <c r="BC495" s="30"/>
    </row>
    <row r="496" spans="1:55" ht="16" x14ac:dyDescent="0.2">
      <c r="A496" s="1"/>
      <c r="B496" s="8">
        <v>21985288</v>
      </c>
      <c r="C496" s="9" t="s">
        <v>8547</v>
      </c>
      <c r="D496" s="10" t="s">
        <v>8548</v>
      </c>
      <c r="E496" s="11">
        <v>102</v>
      </c>
      <c r="F496" s="12"/>
      <c r="G496" s="12" t="s">
        <v>36</v>
      </c>
      <c r="H496" s="12">
        <v>0.8</v>
      </c>
      <c r="I496" s="13" t="s">
        <v>8549</v>
      </c>
      <c r="J496" s="12"/>
      <c r="K496" s="12">
        <v>2.9999999999999997E-4</v>
      </c>
      <c r="L496" s="12">
        <v>2.9999999999999997E-4</v>
      </c>
      <c r="M496" s="12">
        <v>0</v>
      </c>
      <c r="N496" s="12">
        <v>2.9999999999999997E-4</v>
      </c>
      <c r="O496" s="12">
        <v>5.9999999999999995E-4</v>
      </c>
      <c r="P496" s="12">
        <v>0</v>
      </c>
      <c r="Q496" s="12">
        <v>-5.9999999999999995E-4</v>
      </c>
      <c r="R496" s="12" t="s">
        <v>557</v>
      </c>
      <c r="S496" s="14">
        <f t="shared" si="7"/>
        <v>1</v>
      </c>
      <c r="T496" s="11">
        <v>487</v>
      </c>
      <c r="U496" s="11" t="s">
        <v>39</v>
      </c>
      <c r="V496" s="27" t="s">
        <v>39</v>
      </c>
      <c r="W496" s="15" t="s">
        <v>40</v>
      </c>
      <c r="X496" s="12"/>
      <c r="Y496" s="29">
        <v>40326</v>
      </c>
      <c r="Z496" s="16"/>
      <c r="AA496" s="16"/>
      <c r="AB496" s="16"/>
      <c r="AC496" s="29"/>
      <c r="AD496" s="16"/>
      <c r="AE496" s="16"/>
      <c r="AF496" s="16"/>
      <c r="AG496" s="29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7" t="s">
        <v>41</v>
      </c>
      <c r="AU496" s="17" t="s">
        <v>41</v>
      </c>
      <c r="AV496" s="17" t="s">
        <v>42</v>
      </c>
      <c r="AW496" s="17" t="s">
        <v>42</v>
      </c>
      <c r="AX496" s="29"/>
      <c r="AY496" s="30"/>
      <c r="AZ496" s="30"/>
      <c r="BA496" s="30"/>
      <c r="BB496" s="30"/>
      <c r="BC496" s="30"/>
    </row>
    <row r="497" spans="1:55" ht="16" x14ac:dyDescent="0.2">
      <c r="A497" s="1"/>
      <c r="B497" s="18">
        <v>21992431</v>
      </c>
      <c r="C497" s="19" t="s">
        <v>8550</v>
      </c>
      <c r="D497" s="20" t="s">
        <v>8551</v>
      </c>
      <c r="E497" s="21">
        <v>68</v>
      </c>
      <c r="F497" s="22" t="s">
        <v>616</v>
      </c>
      <c r="G497" s="22" t="s">
        <v>36</v>
      </c>
      <c r="H497" s="22">
        <v>3.54</v>
      </c>
      <c r="I497" s="23" t="s">
        <v>8552</v>
      </c>
      <c r="J497" s="22"/>
      <c r="K497" s="22">
        <v>5.0000000000000001E-4</v>
      </c>
      <c r="L497" s="22">
        <v>1E-4</v>
      </c>
      <c r="M497" s="22">
        <v>0</v>
      </c>
      <c r="N497" s="22">
        <v>1E-4</v>
      </c>
      <c r="O497" s="22">
        <v>5.9999999999999995E-4</v>
      </c>
      <c r="P497" s="22">
        <v>0</v>
      </c>
      <c r="Q497" s="22">
        <v>-5.9999999999999995E-4</v>
      </c>
      <c r="R497" s="22" t="s">
        <v>557</v>
      </c>
      <c r="S497" s="24">
        <f t="shared" si="7"/>
        <v>1</v>
      </c>
      <c r="T497" s="21">
        <v>488</v>
      </c>
      <c r="U497" s="21" t="s">
        <v>39</v>
      </c>
      <c r="V497" s="26" t="s">
        <v>40</v>
      </c>
      <c r="W497" s="26" t="s">
        <v>40</v>
      </c>
      <c r="X497" s="22" t="s">
        <v>8553</v>
      </c>
      <c r="Y497" s="31">
        <v>41229</v>
      </c>
      <c r="Z497" s="32">
        <v>1741319459</v>
      </c>
      <c r="AA497" s="32" t="s">
        <v>8554</v>
      </c>
      <c r="AB497" s="32" t="s">
        <v>8555</v>
      </c>
      <c r="AC497" s="31">
        <v>1</v>
      </c>
      <c r="AD497" s="32" t="s">
        <v>5329</v>
      </c>
      <c r="AE497" s="32" t="s">
        <v>5330</v>
      </c>
      <c r="AF497" s="32" t="s">
        <v>8556</v>
      </c>
      <c r="AG497" s="31">
        <v>9</v>
      </c>
      <c r="AH497" s="32" t="s">
        <v>8557</v>
      </c>
      <c r="AI497" s="32" t="s">
        <v>640</v>
      </c>
      <c r="AJ497" s="32" t="s">
        <v>641</v>
      </c>
      <c r="AK497" s="32">
        <v>4.9446295491344398E-4</v>
      </c>
      <c r="AL497" s="32">
        <v>1.0005811608045E-4</v>
      </c>
      <c r="AM497" s="32">
        <v>6.5550693135540003E-6</v>
      </c>
      <c r="AN497" s="32">
        <v>1.090555567586015E-2</v>
      </c>
      <c r="AO497" s="32">
        <v>1.0619907974865339</v>
      </c>
      <c r="AP497" s="32">
        <v>0.21490143485041929</v>
      </c>
      <c r="AQ497" s="32">
        <v>1.4078755989110091E-2</v>
      </c>
      <c r="AR497" s="32"/>
      <c r="AS497" s="32"/>
      <c r="AT497" s="17" t="s">
        <v>41</v>
      </c>
      <c r="AU497" s="17" t="s">
        <v>41</v>
      </c>
      <c r="AV497" s="17" t="s">
        <v>42</v>
      </c>
      <c r="AW497" s="17" t="s">
        <v>42</v>
      </c>
      <c r="AX497" s="29">
        <v>2</v>
      </c>
      <c r="AY497" s="30" t="s">
        <v>603</v>
      </c>
      <c r="AZ497" s="30" t="s">
        <v>624</v>
      </c>
      <c r="BA497" s="30"/>
      <c r="BB497" s="30"/>
      <c r="BC497" s="30"/>
    </row>
    <row r="498" spans="1:55" ht="16" x14ac:dyDescent="0.2">
      <c r="A498" s="1"/>
      <c r="B498" s="8">
        <v>21987079</v>
      </c>
      <c r="C498" s="9" t="s">
        <v>8558</v>
      </c>
      <c r="D498" s="10" t="s">
        <v>8559</v>
      </c>
      <c r="E498" s="11">
        <v>5</v>
      </c>
      <c r="F498" s="12" t="s">
        <v>616</v>
      </c>
      <c r="G498" s="12" t="s">
        <v>36</v>
      </c>
      <c r="H498" s="12">
        <v>3.34</v>
      </c>
      <c r="I498" s="13" t="s">
        <v>8560</v>
      </c>
      <c r="J498" s="12"/>
      <c r="K498" s="12">
        <v>2.9999999999999997E-4</v>
      </c>
      <c r="L498" s="12">
        <v>2.9999999999999997E-4</v>
      </c>
      <c r="M498" s="12">
        <v>0</v>
      </c>
      <c r="N498" s="12">
        <v>2.9999999999999997E-4</v>
      </c>
      <c r="O498" s="12">
        <v>5.9999999999999995E-4</v>
      </c>
      <c r="P498" s="12">
        <v>0</v>
      </c>
      <c r="Q498" s="12">
        <v>-5.9999999999999995E-4</v>
      </c>
      <c r="R498" s="12" t="s">
        <v>557</v>
      </c>
      <c r="S498" s="14">
        <f t="shared" si="7"/>
        <v>1</v>
      </c>
      <c r="T498" s="11">
        <v>489</v>
      </c>
      <c r="U498" s="11" t="s">
        <v>39</v>
      </c>
      <c r="V498" s="15" t="s">
        <v>40</v>
      </c>
      <c r="W498" s="15" t="s">
        <v>40</v>
      </c>
      <c r="X498" s="12" t="s">
        <v>8561</v>
      </c>
      <c r="Y498" s="29">
        <v>40556</v>
      </c>
      <c r="Z498" s="16">
        <v>1741254803</v>
      </c>
      <c r="AA498" s="16" t="s">
        <v>8562</v>
      </c>
      <c r="AB498" s="16" t="s">
        <v>8563</v>
      </c>
      <c r="AC498" s="29">
        <v>1</v>
      </c>
      <c r="AD498" s="16" t="s">
        <v>5329</v>
      </c>
      <c r="AE498" s="16" t="s">
        <v>5330</v>
      </c>
      <c r="AF498" s="16" t="s">
        <v>8564</v>
      </c>
      <c r="AG498" s="29">
        <v>6</v>
      </c>
      <c r="AH498" s="16" t="s">
        <v>8565</v>
      </c>
      <c r="AI498" s="16" t="s">
        <v>640</v>
      </c>
      <c r="AJ498" s="16" t="s">
        <v>641</v>
      </c>
      <c r="AK498" s="16">
        <v>3.1730286851366397E-4</v>
      </c>
      <c r="AL498" s="16">
        <v>2.7966918719433601E-4</v>
      </c>
      <c r="AM498" s="16">
        <v>4.2865122739729998E-6</v>
      </c>
      <c r="AN498" s="16">
        <v>7.1292327498300506E-3</v>
      </c>
      <c r="AO498" s="16">
        <v>0.72565421085410131</v>
      </c>
      <c r="AP498" s="16">
        <v>0.63958805126583507</v>
      </c>
      <c r="AQ498" s="16">
        <v>9.8030178424067665E-3</v>
      </c>
      <c r="AR498" s="16"/>
      <c r="AS498" s="16"/>
      <c r="AT498" s="17" t="s">
        <v>41</v>
      </c>
      <c r="AU498" s="17" t="s">
        <v>41</v>
      </c>
      <c r="AV498" s="17" t="s">
        <v>42</v>
      </c>
      <c r="AW498" s="17" t="s">
        <v>42</v>
      </c>
      <c r="AX498" s="29">
        <v>2</v>
      </c>
      <c r="AY498" s="30" t="s">
        <v>603</v>
      </c>
      <c r="AZ498" s="30" t="s">
        <v>624</v>
      </c>
      <c r="BA498" s="30"/>
      <c r="BB498" s="30"/>
      <c r="BC498" s="30"/>
    </row>
    <row r="499" spans="1:55" ht="16" x14ac:dyDescent="0.2">
      <c r="A499" s="1"/>
      <c r="B499" s="18">
        <v>21989046</v>
      </c>
      <c r="C499" s="19" t="s">
        <v>8566</v>
      </c>
      <c r="D499" s="20" t="s">
        <v>8567</v>
      </c>
      <c r="E499" s="21">
        <v>76</v>
      </c>
      <c r="F499" s="22" t="s">
        <v>591</v>
      </c>
      <c r="G499" s="22" t="s">
        <v>45</v>
      </c>
      <c r="H499" s="22">
        <v>1.96</v>
      </c>
      <c r="I499" s="23" t="s">
        <v>8568</v>
      </c>
      <c r="J499" s="22"/>
      <c r="K499" s="22">
        <v>5.0000000000000001E-4</v>
      </c>
      <c r="L499" s="22">
        <v>1E-4</v>
      </c>
      <c r="M499" s="22">
        <v>0</v>
      </c>
      <c r="N499" s="22">
        <v>1E-4</v>
      </c>
      <c r="O499" s="22">
        <v>5.9999999999999995E-4</v>
      </c>
      <c r="P499" s="22">
        <v>0</v>
      </c>
      <c r="Q499" s="22">
        <v>-5.9999999999999995E-4</v>
      </c>
      <c r="R499" s="22" t="s">
        <v>557</v>
      </c>
      <c r="S499" s="24">
        <f t="shared" si="7"/>
        <v>1</v>
      </c>
      <c r="T499" s="21">
        <v>490</v>
      </c>
      <c r="U499" s="21" t="s">
        <v>39</v>
      </c>
      <c r="V499" s="25" t="s">
        <v>39</v>
      </c>
      <c r="W499" s="26" t="s">
        <v>40</v>
      </c>
      <c r="X499" s="22" t="s">
        <v>8569</v>
      </c>
      <c r="Y499" s="31">
        <v>40828</v>
      </c>
      <c r="Z499" s="32">
        <v>1741278551</v>
      </c>
      <c r="AA499" s="32" t="s">
        <v>8570</v>
      </c>
      <c r="AB499" s="32" t="s">
        <v>8569</v>
      </c>
      <c r="AC499" s="31">
        <v>1</v>
      </c>
      <c r="AD499" s="32" t="s">
        <v>5329</v>
      </c>
      <c r="AE499" s="32" t="s">
        <v>5330</v>
      </c>
      <c r="AF499" s="32" t="s">
        <v>8571</v>
      </c>
      <c r="AG499" s="31">
        <v>4</v>
      </c>
      <c r="AH499" s="32" t="s">
        <v>8572</v>
      </c>
      <c r="AI499" s="32" t="s">
        <v>601</v>
      </c>
      <c r="AJ499" s="32" t="s">
        <v>602</v>
      </c>
      <c r="AK499" s="32">
        <v>5.3553562995816003E-4</v>
      </c>
      <c r="AL499" s="32">
        <v>6.2158614988080003E-5</v>
      </c>
      <c r="AM499" s="32">
        <v>2.4964343824064001E-5</v>
      </c>
      <c r="AN499" s="32">
        <v>4.0093149398880673E-2</v>
      </c>
      <c r="AO499" s="32">
        <v>1.1984013637678479</v>
      </c>
      <c r="AP499" s="32">
        <v>0.13909619604106541</v>
      </c>
      <c r="AQ499" s="32">
        <v>5.5864263759005363E-2</v>
      </c>
      <c r="AR499" s="32"/>
      <c r="AS499" s="32"/>
      <c r="AT499" s="17" t="s">
        <v>41</v>
      </c>
      <c r="AU499" s="17" t="s">
        <v>41</v>
      </c>
      <c r="AV499" s="17" t="s">
        <v>42</v>
      </c>
      <c r="AW499" s="17" t="s">
        <v>42</v>
      </c>
      <c r="AX499" s="29">
        <v>1</v>
      </c>
      <c r="AY499" s="30" t="s">
        <v>603</v>
      </c>
      <c r="AZ499" s="30"/>
      <c r="BA499" s="30"/>
      <c r="BB499" s="30"/>
      <c r="BC499" s="30"/>
    </row>
    <row r="500" spans="1:55" ht="16" x14ac:dyDescent="0.2">
      <c r="A500" s="1"/>
      <c r="B500" s="8">
        <v>21987370</v>
      </c>
      <c r="C500" s="9" t="s">
        <v>8573</v>
      </c>
      <c r="D500" s="10" t="s">
        <v>8574</v>
      </c>
      <c r="E500" s="11">
        <v>62</v>
      </c>
      <c r="F500" s="12" t="s">
        <v>591</v>
      </c>
      <c r="G500" s="12" t="s">
        <v>45</v>
      </c>
      <c r="H500" s="12">
        <v>2.5499999999999998</v>
      </c>
      <c r="I500" s="13" t="s">
        <v>8575</v>
      </c>
      <c r="J500" s="12"/>
      <c r="K500" s="12">
        <v>5.9999999999999995E-4</v>
      </c>
      <c r="L500" s="12">
        <v>0</v>
      </c>
      <c r="M500" s="12">
        <v>0</v>
      </c>
      <c r="N500" s="12">
        <v>0</v>
      </c>
      <c r="O500" s="12">
        <v>5.9999999999999995E-4</v>
      </c>
      <c r="P500" s="12">
        <v>0</v>
      </c>
      <c r="Q500" s="12">
        <v>-5.9999999999999995E-4</v>
      </c>
      <c r="R500" s="12" t="s">
        <v>557</v>
      </c>
      <c r="S500" s="14">
        <f t="shared" si="7"/>
        <v>1</v>
      </c>
      <c r="T500" s="11">
        <v>491</v>
      </c>
      <c r="U500" s="11" t="s">
        <v>39</v>
      </c>
      <c r="V500" s="27" t="s">
        <v>39</v>
      </c>
      <c r="W500" s="15" t="s">
        <v>40</v>
      </c>
      <c r="X500" s="12" t="s">
        <v>8576</v>
      </c>
      <c r="Y500" s="29">
        <v>40608</v>
      </c>
      <c r="Z500" s="16">
        <v>1741258307</v>
      </c>
      <c r="AA500" s="16" t="s">
        <v>8577</v>
      </c>
      <c r="AB500" s="16" t="s">
        <v>8576</v>
      </c>
      <c r="AC500" s="29">
        <v>1</v>
      </c>
      <c r="AD500" s="16" t="s">
        <v>5329</v>
      </c>
      <c r="AE500" s="16" t="s">
        <v>5330</v>
      </c>
      <c r="AF500" s="16" t="s">
        <v>8578</v>
      </c>
      <c r="AG500" s="29">
        <v>6</v>
      </c>
      <c r="AH500" s="16" t="s">
        <v>8579</v>
      </c>
      <c r="AI500" s="16" t="s">
        <v>601</v>
      </c>
      <c r="AJ500" s="16" t="s">
        <v>602</v>
      </c>
      <c r="AK500" s="16">
        <v>5.8286387754730802E-4</v>
      </c>
      <c r="AL500" s="16">
        <v>1.6732186975013998E-5</v>
      </c>
      <c r="AM500" s="16">
        <v>8.6599076883698994E-5</v>
      </c>
      <c r="AN500" s="16">
        <v>0.12620182169500149</v>
      </c>
      <c r="AO500" s="16">
        <v>1.3388746671232039</v>
      </c>
      <c r="AP500" s="16">
        <v>3.8434876700000682E-2</v>
      </c>
      <c r="AQ500" s="16">
        <v>0.19892347888110221</v>
      </c>
      <c r="AR500" s="16"/>
      <c r="AS500" s="16"/>
      <c r="AT500" s="17" t="s">
        <v>41</v>
      </c>
      <c r="AU500" s="17" t="s">
        <v>41</v>
      </c>
      <c r="AV500" s="17" t="s">
        <v>42</v>
      </c>
      <c r="AW500" s="17" t="s">
        <v>42</v>
      </c>
      <c r="AX500" s="29">
        <v>1</v>
      </c>
      <c r="AY500" s="30" t="s">
        <v>603</v>
      </c>
      <c r="AZ500" s="30"/>
      <c r="BA500" s="30"/>
      <c r="BB500" s="30"/>
      <c r="BC500" s="30"/>
    </row>
    <row r="501" spans="1:55" ht="16" x14ac:dyDescent="0.2">
      <c r="A501" s="1"/>
      <c r="B501" s="18">
        <v>21987599</v>
      </c>
      <c r="C501" s="19" t="s">
        <v>8580</v>
      </c>
      <c r="D501" s="20" t="s">
        <v>8581</v>
      </c>
      <c r="E501" s="21">
        <v>19</v>
      </c>
      <c r="F501" s="22" t="s">
        <v>591</v>
      </c>
      <c r="G501" s="22" t="s">
        <v>36</v>
      </c>
      <c r="H501" s="22">
        <v>2.52</v>
      </c>
      <c r="I501" s="23" t="s">
        <v>8582</v>
      </c>
      <c r="J501" s="22"/>
      <c r="K501" s="22">
        <v>2.9999999999999997E-4</v>
      </c>
      <c r="L501" s="22">
        <v>2.9999999999999997E-4</v>
      </c>
      <c r="M501" s="22">
        <v>0</v>
      </c>
      <c r="N501" s="22">
        <v>2.9999999999999997E-4</v>
      </c>
      <c r="O501" s="22">
        <v>5.9999999999999995E-4</v>
      </c>
      <c r="P501" s="22">
        <v>0</v>
      </c>
      <c r="Q501" s="22">
        <v>-5.9999999999999995E-4</v>
      </c>
      <c r="R501" s="22" t="s">
        <v>557</v>
      </c>
      <c r="S501" s="24">
        <f t="shared" si="7"/>
        <v>1</v>
      </c>
      <c r="T501" s="21">
        <v>492</v>
      </c>
      <c r="U501" s="21" t="s">
        <v>39</v>
      </c>
      <c r="V501" s="25" t="s">
        <v>39</v>
      </c>
      <c r="W501" s="26" t="s">
        <v>40</v>
      </c>
      <c r="X501" s="22" t="s">
        <v>8583</v>
      </c>
      <c r="Y501" s="31">
        <v>40646</v>
      </c>
      <c r="Z501" s="32">
        <v>1741261067</v>
      </c>
      <c r="AA501" s="32" t="s">
        <v>8584</v>
      </c>
      <c r="AB501" s="32" t="s">
        <v>8583</v>
      </c>
      <c r="AC501" s="31">
        <v>1</v>
      </c>
      <c r="AD501" s="32" t="s">
        <v>5329</v>
      </c>
      <c r="AE501" s="32" t="s">
        <v>5330</v>
      </c>
      <c r="AF501" s="32" t="s">
        <v>8585</v>
      </c>
      <c r="AG501" s="31">
        <v>6</v>
      </c>
      <c r="AH501" s="32" t="s">
        <v>8586</v>
      </c>
      <c r="AI501" s="32" t="s">
        <v>640</v>
      </c>
      <c r="AJ501" s="32" t="s">
        <v>641</v>
      </c>
      <c r="AK501" s="32">
        <v>3.1024056023142401E-4</v>
      </c>
      <c r="AL501" s="32">
        <v>2.9103876729804799E-4</v>
      </c>
      <c r="AM501" s="32">
        <v>1.5417024550400001E-5</v>
      </c>
      <c r="AN501" s="32">
        <v>2.499937691929666E-2</v>
      </c>
      <c r="AO501" s="32">
        <v>0.71226564501473266</v>
      </c>
      <c r="AP501" s="32">
        <v>0.66818121769508043</v>
      </c>
      <c r="AQ501" s="32">
        <v>3.5395168598868362E-2</v>
      </c>
      <c r="AR501" s="32"/>
      <c r="AS501" s="32"/>
      <c r="AT501" s="17" t="s">
        <v>41</v>
      </c>
      <c r="AU501" s="17" t="s">
        <v>41</v>
      </c>
      <c r="AV501" s="17" t="s">
        <v>42</v>
      </c>
      <c r="AW501" s="17" t="s">
        <v>42</v>
      </c>
      <c r="AX501" s="29">
        <v>1</v>
      </c>
      <c r="AY501" s="30" t="s">
        <v>603</v>
      </c>
      <c r="AZ501" s="30"/>
      <c r="BA501" s="30"/>
      <c r="BB501" s="30"/>
      <c r="BC501" s="30"/>
    </row>
    <row r="502" spans="1:55" ht="16" x14ac:dyDescent="0.2">
      <c r="A502" s="1"/>
      <c r="B502" s="8">
        <v>21984519</v>
      </c>
      <c r="C502" s="9" t="s">
        <v>8587</v>
      </c>
      <c r="D502" s="10" t="s">
        <v>8588</v>
      </c>
      <c r="E502" s="11">
        <v>38</v>
      </c>
      <c r="F502" s="12" t="s">
        <v>591</v>
      </c>
      <c r="G502" s="12" t="s">
        <v>45</v>
      </c>
      <c r="H502" s="12">
        <v>1.03</v>
      </c>
      <c r="I502" s="13" t="s">
        <v>8589</v>
      </c>
      <c r="J502" s="12"/>
      <c r="K502" s="12">
        <v>1E-4</v>
      </c>
      <c r="L502" s="12">
        <v>5.0000000000000001E-4</v>
      </c>
      <c r="M502" s="12">
        <v>0</v>
      </c>
      <c r="N502" s="12">
        <v>5.0000000000000001E-4</v>
      </c>
      <c r="O502" s="12">
        <v>5.9999999999999995E-4</v>
      </c>
      <c r="P502" s="12">
        <v>0</v>
      </c>
      <c r="Q502" s="12">
        <v>-5.9999999999999995E-4</v>
      </c>
      <c r="R502" s="12" t="s">
        <v>557</v>
      </c>
      <c r="S502" s="14">
        <f t="shared" si="7"/>
        <v>1</v>
      </c>
      <c r="T502" s="11">
        <v>492</v>
      </c>
      <c r="U502" s="11" t="s">
        <v>39</v>
      </c>
      <c r="V502" s="27" t="s">
        <v>39</v>
      </c>
      <c r="W502" s="15" t="s">
        <v>40</v>
      </c>
      <c r="X502" s="12" t="s">
        <v>8590</v>
      </c>
      <c r="Y502" s="29">
        <v>40237</v>
      </c>
      <c r="Z502" s="16">
        <v>1741223915</v>
      </c>
      <c r="AA502" s="16" t="s">
        <v>8591</v>
      </c>
      <c r="AB502" s="16" t="s">
        <v>8590</v>
      </c>
      <c r="AC502" s="29">
        <v>1</v>
      </c>
      <c r="AD502" s="16" t="s">
        <v>5329</v>
      </c>
      <c r="AE502" s="16" t="s">
        <v>5330</v>
      </c>
      <c r="AF502" s="16" t="s">
        <v>785</v>
      </c>
      <c r="AG502" s="29">
        <v>2</v>
      </c>
      <c r="AH502" s="16" t="s">
        <v>8592</v>
      </c>
      <c r="AI502" s="16" t="s">
        <v>601</v>
      </c>
      <c r="AJ502" s="16" t="s">
        <v>602</v>
      </c>
      <c r="AK502" s="16">
        <v>1.25504673365137E-4</v>
      </c>
      <c r="AL502" s="16">
        <v>4.7691479445781599E-4</v>
      </c>
      <c r="AM502" s="16">
        <v>4.5343204792471002E-5</v>
      </c>
      <c r="AN502" s="16">
        <v>6.9999718584264903E-2</v>
      </c>
      <c r="AO502" s="16">
        <v>0.28177143024313778</v>
      </c>
      <c r="AP502" s="16">
        <v>1.070724779686328</v>
      </c>
      <c r="AQ502" s="16">
        <v>0.10180034992809379</v>
      </c>
      <c r="AR502" s="16"/>
      <c r="AS502" s="16"/>
      <c r="AT502" s="17" t="s">
        <v>41</v>
      </c>
      <c r="AU502" s="17" t="s">
        <v>41</v>
      </c>
      <c r="AV502" s="17" t="s">
        <v>42</v>
      </c>
      <c r="AW502" s="17" t="s">
        <v>42</v>
      </c>
      <c r="AX502" s="29">
        <v>1</v>
      </c>
      <c r="AY502" s="30" t="s">
        <v>603</v>
      </c>
      <c r="AZ502" s="30"/>
      <c r="BA502" s="30"/>
      <c r="BB502" s="30"/>
      <c r="BC502" s="30"/>
    </row>
    <row r="503" spans="1:55" ht="16" x14ac:dyDescent="0.2">
      <c r="A503" s="1"/>
      <c r="B503" s="18">
        <v>21990070</v>
      </c>
      <c r="C503" s="19" t="s">
        <v>418</v>
      </c>
      <c r="D503" s="20" t="s">
        <v>8593</v>
      </c>
      <c r="E503" s="21">
        <v>53</v>
      </c>
      <c r="F503" s="22" t="s">
        <v>591</v>
      </c>
      <c r="G503" s="22" t="s">
        <v>45</v>
      </c>
      <c r="H503" s="22">
        <v>1.51</v>
      </c>
      <c r="I503" s="23" t="s">
        <v>8568</v>
      </c>
      <c r="J503" s="22"/>
      <c r="K503" s="22">
        <v>4.0000000000000002E-4</v>
      </c>
      <c r="L503" s="22">
        <v>2.0000000000000001E-4</v>
      </c>
      <c r="M503" s="22">
        <v>0</v>
      </c>
      <c r="N503" s="22">
        <v>2.0000000000000001E-4</v>
      </c>
      <c r="O503" s="22">
        <v>5.9999999999999995E-4</v>
      </c>
      <c r="P503" s="22">
        <v>0</v>
      </c>
      <c r="Q503" s="22">
        <v>-5.9999999999999995E-4</v>
      </c>
      <c r="R503" s="22" t="s">
        <v>557</v>
      </c>
      <c r="S503" s="24">
        <f t="shared" si="7"/>
        <v>1</v>
      </c>
      <c r="T503" s="21">
        <v>492</v>
      </c>
      <c r="U503" s="21" t="s">
        <v>39</v>
      </c>
      <c r="V503" s="25" t="s">
        <v>39</v>
      </c>
      <c r="W503" s="26" t="s">
        <v>40</v>
      </c>
      <c r="X503" s="22" t="s">
        <v>8594</v>
      </c>
      <c r="Y503" s="31">
        <v>40940</v>
      </c>
      <c r="Z503" s="32">
        <v>1741290935</v>
      </c>
      <c r="AA503" s="32" t="s">
        <v>8595</v>
      </c>
      <c r="AB503" s="32" t="s">
        <v>8594</v>
      </c>
      <c r="AC503" s="31">
        <v>1</v>
      </c>
      <c r="AD503" s="32" t="s">
        <v>5329</v>
      </c>
      <c r="AE503" s="32" t="s">
        <v>5330</v>
      </c>
      <c r="AF503" s="32" t="s">
        <v>8596</v>
      </c>
      <c r="AG503" s="31">
        <v>5</v>
      </c>
      <c r="AH503" s="32" t="s">
        <v>8597</v>
      </c>
      <c r="AI503" s="32" t="s">
        <v>601</v>
      </c>
      <c r="AJ503" s="32" t="s">
        <v>602</v>
      </c>
      <c r="AK503" s="32">
        <v>3.8787713871750001E-4</v>
      </c>
      <c r="AL503" s="32">
        <v>2.1487560546599999E-4</v>
      </c>
      <c r="AM503" s="32">
        <v>5.1701487479091997E-5</v>
      </c>
      <c r="AN503" s="32">
        <v>7.8999393659275829E-2</v>
      </c>
      <c r="AO503" s="32">
        <v>0.85642582040243376</v>
      </c>
      <c r="AP503" s="32">
        <v>0.47444151337240431</v>
      </c>
      <c r="AQ503" s="32">
        <v>0.11415596437756689</v>
      </c>
      <c r="AR503" s="32"/>
      <c r="AS503" s="32"/>
      <c r="AT503" s="17" t="s">
        <v>41</v>
      </c>
      <c r="AU503" s="17" t="s">
        <v>41</v>
      </c>
      <c r="AV503" s="17" t="s">
        <v>42</v>
      </c>
      <c r="AW503" s="17" t="s">
        <v>42</v>
      </c>
      <c r="AX503" s="29">
        <v>1</v>
      </c>
      <c r="AY503" s="30" t="s">
        <v>603</v>
      </c>
      <c r="AZ503" s="30"/>
      <c r="BA503" s="30"/>
      <c r="BB503" s="30"/>
      <c r="BC503" s="30"/>
    </row>
    <row r="504" spans="1:55" ht="16" x14ac:dyDescent="0.2">
      <c r="A504" s="1"/>
      <c r="B504" s="8">
        <v>21984287</v>
      </c>
      <c r="C504" s="9" t="s">
        <v>8598</v>
      </c>
      <c r="D504" s="10" t="s">
        <v>8599</v>
      </c>
      <c r="E504" s="11">
        <v>45</v>
      </c>
      <c r="F504" s="12" t="s">
        <v>591</v>
      </c>
      <c r="G504" s="12" t="s">
        <v>166</v>
      </c>
      <c r="H504" s="12">
        <v>1.04</v>
      </c>
      <c r="I504" s="13" t="s">
        <v>8600</v>
      </c>
      <c r="J504" s="12"/>
      <c r="K504" s="12">
        <v>4.0000000000000002E-4</v>
      </c>
      <c r="L504" s="12">
        <v>2.0000000000000001E-4</v>
      </c>
      <c r="M504" s="12">
        <v>0</v>
      </c>
      <c r="N504" s="12">
        <v>2.0000000000000001E-4</v>
      </c>
      <c r="O504" s="12">
        <v>5.9999999999999995E-4</v>
      </c>
      <c r="P504" s="12">
        <v>0</v>
      </c>
      <c r="Q504" s="12">
        <v>-5.9999999999999995E-4</v>
      </c>
      <c r="R504" s="12" t="s">
        <v>557</v>
      </c>
      <c r="S504" s="14">
        <f t="shared" si="7"/>
        <v>1</v>
      </c>
      <c r="T504" s="11">
        <v>495</v>
      </c>
      <c r="U504" s="11" t="s">
        <v>39</v>
      </c>
      <c r="V504" s="27" t="s">
        <v>39</v>
      </c>
      <c r="W504" s="15" t="s">
        <v>40</v>
      </c>
      <c r="X504" s="12" t="s">
        <v>8601</v>
      </c>
      <c r="Y504" s="29">
        <v>40217</v>
      </c>
      <c r="Z504" s="16">
        <v>1741221107</v>
      </c>
      <c r="AA504" s="16" t="s">
        <v>8602</v>
      </c>
      <c r="AB504" s="16" t="s">
        <v>8601</v>
      </c>
      <c r="AC504" s="29">
        <v>1</v>
      </c>
      <c r="AD504" s="16" t="s">
        <v>5329</v>
      </c>
      <c r="AE504" s="16" t="s">
        <v>5330</v>
      </c>
      <c r="AF504" s="16" t="s">
        <v>8603</v>
      </c>
      <c r="AG504" s="29">
        <v>8</v>
      </c>
      <c r="AH504" s="16" t="s">
        <v>8604</v>
      </c>
      <c r="AI504" s="16" t="s">
        <v>1274</v>
      </c>
      <c r="AJ504" s="16" t="s">
        <v>1275</v>
      </c>
      <c r="AK504" s="16">
        <v>4.4031639669182002E-4</v>
      </c>
      <c r="AL504" s="16">
        <v>1.65238938749035E-4</v>
      </c>
      <c r="AM504" s="16">
        <v>8.4143062038992999E-5</v>
      </c>
      <c r="AN504" s="16">
        <v>0.1219997934553002</v>
      </c>
      <c r="AO504" s="16">
        <v>0.99012150048052028</v>
      </c>
      <c r="AP504" s="16">
        <v>0.37156605386765218</v>
      </c>
      <c r="AQ504" s="16">
        <v>0.18920906754100211</v>
      </c>
      <c r="AR504" s="16"/>
      <c r="AS504" s="16"/>
      <c r="AT504" s="17" t="s">
        <v>41</v>
      </c>
      <c r="AU504" s="17" t="s">
        <v>41</v>
      </c>
      <c r="AV504" s="17" t="s">
        <v>42</v>
      </c>
      <c r="AW504" s="17" t="s">
        <v>42</v>
      </c>
      <c r="AX504" s="29">
        <v>1</v>
      </c>
      <c r="AY504" s="30" t="s">
        <v>603</v>
      </c>
      <c r="AZ504" s="30"/>
      <c r="BA504" s="30"/>
      <c r="BB504" s="30"/>
      <c r="BC504" s="30"/>
    </row>
    <row r="505" spans="1:55" ht="16" x14ac:dyDescent="0.2">
      <c r="A505" s="1"/>
      <c r="B505" s="18">
        <v>21987196</v>
      </c>
      <c r="C505" s="19" t="s">
        <v>8605</v>
      </c>
      <c r="D505" s="20" t="s">
        <v>8606</v>
      </c>
      <c r="E505" s="21">
        <v>15</v>
      </c>
      <c r="F505" s="22" t="s">
        <v>616</v>
      </c>
      <c r="G505" s="22" t="s">
        <v>45</v>
      </c>
      <c r="H505" s="22">
        <v>3.31</v>
      </c>
      <c r="I505" s="23" t="s">
        <v>8607</v>
      </c>
      <c r="J505" s="22"/>
      <c r="K505" s="22">
        <v>5.9999999999999995E-4</v>
      </c>
      <c r="L505" s="22">
        <v>1E-4</v>
      </c>
      <c r="M505" s="22">
        <v>0</v>
      </c>
      <c r="N505" s="22">
        <v>1E-4</v>
      </c>
      <c r="O505" s="22">
        <v>5.9999999999999995E-4</v>
      </c>
      <c r="P505" s="22">
        <v>1E-4</v>
      </c>
      <c r="Q505" s="22">
        <v>-5.9999999999999995E-4</v>
      </c>
      <c r="R505" s="22" t="s">
        <v>8608</v>
      </c>
      <c r="S505" s="24">
        <f t="shared" si="7"/>
        <v>7</v>
      </c>
      <c r="T505" s="21">
        <v>496</v>
      </c>
      <c r="U505" s="21" t="s">
        <v>39</v>
      </c>
      <c r="V505" s="25" t="s">
        <v>39</v>
      </c>
      <c r="W505" s="26" t="s">
        <v>40</v>
      </c>
      <c r="X505" s="22" t="s">
        <v>8609</v>
      </c>
      <c r="Y505" s="31">
        <v>40582</v>
      </c>
      <c r="Z505" s="32">
        <v>1741256219</v>
      </c>
      <c r="AA505" s="32" t="s">
        <v>8610</v>
      </c>
      <c r="AB505" s="32" t="s">
        <v>8611</v>
      </c>
      <c r="AC505" s="31">
        <v>1</v>
      </c>
      <c r="AD505" s="32" t="s">
        <v>5329</v>
      </c>
      <c r="AE505" s="32" t="s">
        <v>5330</v>
      </c>
      <c r="AF505" s="32" t="s">
        <v>8612</v>
      </c>
      <c r="AG505" s="31">
        <v>8</v>
      </c>
      <c r="AH505" s="32" t="s">
        <v>8613</v>
      </c>
      <c r="AI505" s="32" t="s">
        <v>601</v>
      </c>
      <c r="AJ505" s="32" t="s">
        <v>602</v>
      </c>
      <c r="AK505" s="32">
        <v>5.5675403140779001E-4</v>
      </c>
      <c r="AL505" s="32">
        <v>5.0134374302220002E-5</v>
      </c>
      <c r="AM505" s="32">
        <v>1.82121878881E-7</v>
      </c>
      <c r="AN505" s="32">
        <v>3.0000118701913519E-4</v>
      </c>
      <c r="AO505" s="32">
        <v>1.2785771565478621</v>
      </c>
      <c r="AP505" s="32">
        <v>0.1151328272891995</v>
      </c>
      <c r="AQ505" s="32">
        <v>4.1824012204461048E-4</v>
      </c>
      <c r="AR505" s="32"/>
      <c r="AS505" s="32"/>
      <c r="AT505" s="17" t="s">
        <v>41</v>
      </c>
      <c r="AU505" s="17" t="s">
        <v>41</v>
      </c>
      <c r="AV505" s="17" t="s">
        <v>42</v>
      </c>
      <c r="AW505" s="17" t="s">
        <v>42</v>
      </c>
      <c r="AX505" s="29">
        <v>2</v>
      </c>
      <c r="AY505" s="30" t="s">
        <v>603</v>
      </c>
      <c r="AZ505" s="30" t="s">
        <v>624</v>
      </c>
      <c r="BA505" s="30"/>
      <c r="BB505" s="30"/>
      <c r="BC505" s="30"/>
    </row>
    <row r="506" spans="1:55" ht="16" x14ac:dyDescent="0.2">
      <c r="A506" s="1"/>
      <c r="B506" s="8">
        <v>21985227</v>
      </c>
      <c r="C506" s="9" t="s">
        <v>8614</v>
      </c>
      <c r="D506" s="10" t="s">
        <v>8615</v>
      </c>
      <c r="E506" s="11">
        <v>73</v>
      </c>
      <c r="F506" s="12" t="s">
        <v>591</v>
      </c>
      <c r="G506" s="12" t="s">
        <v>45</v>
      </c>
      <c r="H506" s="12">
        <v>0.83</v>
      </c>
      <c r="I506" s="13" t="s">
        <v>8616</v>
      </c>
      <c r="J506" s="12"/>
      <c r="K506" s="12">
        <v>2.0000000000000001E-4</v>
      </c>
      <c r="L506" s="12">
        <v>4.0000000000000002E-4</v>
      </c>
      <c r="M506" s="12">
        <v>0</v>
      </c>
      <c r="N506" s="12">
        <v>4.0000000000000002E-4</v>
      </c>
      <c r="O506" s="12">
        <v>5.9999999999999995E-4</v>
      </c>
      <c r="P506" s="12">
        <v>0</v>
      </c>
      <c r="Q506" s="12">
        <v>-5.9999999999999995E-4</v>
      </c>
      <c r="R506" s="12" t="s">
        <v>557</v>
      </c>
      <c r="S506" s="14">
        <f t="shared" si="7"/>
        <v>1</v>
      </c>
      <c r="T506" s="11">
        <v>497</v>
      </c>
      <c r="U506" s="11" t="s">
        <v>39</v>
      </c>
      <c r="V506" s="27" t="s">
        <v>39</v>
      </c>
      <c r="W506" s="15" t="s">
        <v>40</v>
      </c>
      <c r="X506" s="12" t="s">
        <v>8617</v>
      </c>
      <c r="Y506" s="29">
        <v>40307</v>
      </c>
      <c r="Z506" s="16">
        <v>1741232471</v>
      </c>
      <c r="AA506" s="16" t="s">
        <v>8618</v>
      </c>
      <c r="AB506" s="16" t="s">
        <v>8617</v>
      </c>
      <c r="AC506" s="29">
        <v>1</v>
      </c>
      <c r="AD506" s="16" t="s">
        <v>5329</v>
      </c>
      <c r="AE506" s="16" t="s">
        <v>5330</v>
      </c>
      <c r="AF506" s="16" t="s">
        <v>8619</v>
      </c>
      <c r="AG506" s="29">
        <v>5</v>
      </c>
      <c r="AH506" s="16" t="s">
        <v>8620</v>
      </c>
      <c r="AI506" s="16" t="s">
        <v>601</v>
      </c>
      <c r="AJ506" s="16" t="s">
        <v>602</v>
      </c>
      <c r="AK506" s="16">
        <v>2.0104537328324401E-4</v>
      </c>
      <c r="AL506" s="16">
        <v>4.1149615234207197E-4</v>
      </c>
      <c r="AM506" s="16">
        <v>9.1562763900094997E-5</v>
      </c>
      <c r="AN506" s="16">
        <v>0.13004148002252799</v>
      </c>
      <c r="AO506" s="16">
        <v>0.46064289267789732</v>
      </c>
      <c r="AP506" s="16">
        <v>0.94283581285715123</v>
      </c>
      <c r="AQ506" s="16">
        <v>0.20979212670117381</v>
      </c>
      <c r="AR506" s="16"/>
      <c r="AS506" s="16"/>
      <c r="AT506" s="17" t="s">
        <v>41</v>
      </c>
      <c r="AU506" s="17" t="s">
        <v>41</v>
      </c>
      <c r="AV506" s="17" t="s">
        <v>42</v>
      </c>
      <c r="AW506" s="17" t="s">
        <v>42</v>
      </c>
      <c r="AX506" s="29">
        <v>1</v>
      </c>
      <c r="AY506" s="30" t="s">
        <v>603</v>
      </c>
      <c r="AZ506" s="30"/>
      <c r="BA506" s="30"/>
      <c r="BB506" s="30"/>
      <c r="BC506" s="30"/>
    </row>
    <row r="507" spans="1:55" ht="16" x14ac:dyDescent="0.2">
      <c r="A507" s="1"/>
      <c r="B507" s="18">
        <v>21990518</v>
      </c>
      <c r="C507" s="19" t="s">
        <v>8621</v>
      </c>
      <c r="D507" s="20" t="s">
        <v>8622</v>
      </c>
      <c r="E507" s="21">
        <v>10</v>
      </c>
      <c r="F507" s="22" t="s">
        <v>591</v>
      </c>
      <c r="G507" s="22" t="s">
        <v>45</v>
      </c>
      <c r="H507" s="22">
        <v>1.45</v>
      </c>
      <c r="I507" s="23" t="s">
        <v>8623</v>
      </c>
      <c r="J507" s="22"/>
      <c r="K507" s="22">
        <v>2.0000000000000001E-4</v>
      </c>
      <c r="L507" s="22">
        <v>5.0000000000000001E-4</v>
      </c>
      <c r="M507" s="22">
        <v>0</v>
      </c>
      <c r="N507" s="22">
        <v>5.0000000000000001E-4</v>
      </c>
      <c r="O507" s="22">
        <v>5.9999999999999995E-4</v>
      </c>
      <c r="P507" s="22">
        <v>1E-4</v>
      </c>
      <c r="Q507" s="22">
        <v>-5.9999999999999995E-4</v>
      </c>
      <c r="R507" s="22" t="s">
        <v>8608</v>
      </c>
      <c r="S507" s="24">
        <f t="shared" si="7"/>
        <v>7</v>
      </c>
      <c r="T507" s="21">
        <v>498</v>
      </c>
      <c r="U507" s="21" t="s">
        <v>39</v>
      </c>
      <c r="V507" s="25" t="s">
        <v>39</v>
      </c>
      <c r="W507" s="26" t="s">
        <v>40</v>
      </c>
      <c r="X507" s="22" t="s">
        <v>8624</v>
      </c>
      <c r="Y507" s="31">
        <v>40975</v>
      </c>
      <c r="Z507" s="32">
        <v>1741296347</v>
      </c>
      <c r="AA507" s="32" t="s">
        <v>8625</v>
      </c>
      <c r="AB507" s="32" t="s">
        <v>8624</v>
      </c>
      <c r="AC507" s="31">
        <v>1</v>
      </c>
      <c r="AD507" s="32" t="s">
        <v>5329</v>
      </c>
      <c r="AE507" s="32" t="s">
        <v>5330</v>
      </c>
      <c r="AF507" s="32" t="s">
        <v>3884</v>
      </c>
      <c r="AG507" s="31">
        <v>2</v>
      </c>
      <c r="AH507" s="32" t="s">
        <v>8626</v>
      </c>
      <c r="AI507" s="32" t="s">
        <v>601</v>
      </c>
      <c r="AJ507" s="32" t="s">
        <v>602</v>
      </c>
      <c r="AK507" s="32">
        <v>1.54718281433232E-4</v>
      </c>
      <c r="AL507" s="32">
        <v>4.6642724941558801E-4</v>
      </c>
      <c r="AM507" s="32">
        <v>-1.467894763564381E-3</v>
      </c>
      <c r="AN507" s="32">
        <v>-2.3632058682905508</v>
      </c>
      <c r="AO507" s="32">
        <v>0.34221875815194092</v>
      </c>
      <c r="AP507" s="32">
        <v>1.031682569018914</v>
      </c>
      <c r="AQ507" s="32">
        <v>-3.2468116788223398</v>
      </c>
      <c r="AR507" s="32"/>
      <c r="AS507" s="32"/>
      <c r="AT507" s="17" t="s">
        <v>41</v>
      </c>
      <c r="AU507" s="17" t="s">
        <v>41</v>
      </c>
      <c r="AV507" s="17" t="s">
        <v>42</v>
      </c>
      <c r="AW507" s="17" t="s">
        <v>42</v>
      </c>
      <c r="AX507" s="29">
        <v>1</v>
      </c>
      <c r="AY507" s="30" t="s">
        <v>603</v>
      </c>
      <c r="AZ507" s="30"/>
      <c r="BA507" s="30"/>
      <c r="BB507" s="30"/>
      <c r="BC507" s="30"/>
    </row>
    <row r="508" spans="1:55" ht="16" x14ac:dyDescent="0.2">
      <c r="A508" s="1"/>
      <c r="B508" s="8">
        <v>21986190</v>
      </c>
      <c r="C508" s="9" t="s">
        <v>8627</v>
      </c>
      <c r="D508" s="10" t="s">
        <v>8628</v>
      </c>
      <c r="E508" s="11">
        <v>11</v>
      </c>
      <c r="F508" s="12" t="s">
        <v>591</v>
      </c>
      <c r="G508" s="12" t="s">
        <v>36</v>
      </c>
      <c r="H508" s="12">
        <v>0.71</v>
      </c>
      <c r="I508" s="13" t="s">
        <v>8629</v>
      </c>
      <c r="J508" s="12"/>
      <c r="K508" s="12">
        <v>1E-4</v>
      </c>
      <c r="L508" s="12">
        <v>5.0000000000000001E-4</v>
      </c>
      <c r="M508" s="12">
        <v>0</v>
      </c>
      <c r="N508" s="12">
        <v>5.0000000000000001E-4</v>
      </c>
      <c r="O508" s="12">
        <v>5.9999999999999995E-4</v>
      </c>
      <c r="P508" s="12">
        <v>0</v>
      </c>
      <c r="Q508" s="12">
        <v>-5.9999999999999995E-4</v>
      </c>
      <c r="R508" s="12" t="s">
        <v>557</v>
      </c>
      <c r="S508" s="14">
        <f t="shared" si="7"/>
        <v>1</v>
      </c>
      <c r="T508" s="11">
        <v>498</v>
      </c>
      <c r="U508" s="11" t="s">
        <v>39</v>
      </c>
      <c r="V508" s="27" t="s">
        <v>39</v>
      </c>
      <c r="W508" s="15" t="s">
        <v>40</v>
      </c>
      <c r="X508" s="12" t="s">
        <v>8630</v>
      </c>
      <c r="Y508" s="29">
        <v>40411</v>
      </c>
      <c r="Z508" s="16">
        <v>1741244087</v>
      </c>
      <c r="AA508" s="16" t="s">
        <v>8631</v>
      </c>
      <c r="AB508" s="16" t="s">
        <v>8630</v>
      </c>
      <c r="AC508" s="29">
        <v>1</v>
      </c>
      <c r="AD508" s="16" t="s">
        <v>5329</v>
      </c>
      <c r="AE508" s="16" t="s">
        <v>5330</v>
      </c>
      <c r="AF508" s="16" t="s">
        <v>8632</v>
      </c>
      <c r="AG508" s="29">
        <v>3</v>
      </c>
      <c r="AH508" s="16" t="s">
        <v>8633</v>
      </c>
      <c r="AI508" s="16" t="s">
        <v>640</v>
      </c>
      <c r="AJ508" s="16" t="s">
        <v>641</v>
      </c>
      <c r="AK508" s="16">
        <v>1.3354306615105801E-4</v>
      </c>
      <c r="AL508" s="16">
        <v>4.87514537129976E-4</v>
      </c>
      <c r="AM508" s="16">
        <v>-2.2002115626339999E-6</v>
      </c>
      <c r="AN508" s="16">
        <v>-3.542685172857283E-3</v>
      </c>
      <c r="AO508" s="16">
        <v>0.30705908792297332</v>
      </c>
      <c r="AP508" s="16">
        <v>1.1209550105056869</v>
      </c>
      <c r="AQ508" s="16">
        <v>-5.0590043731343773E-3</v>
      </c>
      <c r="AR508" s="16"/>
      <c r="AS508" s="16"/>
      <c r="AT508" s="17" t="s">
        <v>41</v>
      </c>
      <c r="AU508" s="17" t="s">
        <v>41</v>
      </c>
      <c r="AV508" s="17" t="s">
        <v>42</v>
      </c>
      <c r="AW508" s="17" t="s">
        <v>42</v>
      </c>
      <c r="AX508" s="29">
        <v>1</v>
      </c>
      <c r="AY508" s="30" t="s">
        <v>603</v>
      </c>
      <c r="AZ508" s="30"/>
      <c r="BA508" s="30"/>
      <c r="BB508" s="30"/>
      <c r="BC508" s="30"/>
    </row>
    <row r="509" spans="1:55" ht="16" x14ac:dyDescent="0.2">
      <c r="A509" s="1"/>
      <c r="B509" s="18">
        <v>21988808</v>
      </c>
      <c r="C509" s="19" t="s">
        <v>8634</v>
      </c>
      <c r="D509" s="20" t="s">
        <v>8635</v>
      </c>
      <c r="E509" s="21">
        <v>12</v>
      </c>
      <c r="F509" s="22" t="s">
        <v>591</v>
      </c>
      <c r="G509" s="22" t="s">
        <v>88</v>
      </c>
      <c r="H509" s="22">
        <v>1.99</v>
      </c>
      <c r="I509" s="23" t="s">
        <v>8636</v>
      </c>
      <c r="J509" s="22"/>
      <c r="K509" s="22">
        <v>5.0000000000000001E-4</v>
      </c>
      <c r="L509" s="22">
        <v>1E-4</v>
      </c>
      <c r="M509" s="22">
        <v>0</v>
      </c>
      <c r="N509" s="22">
        <v>1E-4</v>
      </c>
      <c r="O509" s="22">
        <v>5.9999999999999995E-4</v>
      </c>
      <c r="P509" s="22">
        <v>0</v>
      </c>
      <c r="Q509" s="22">
        <v>-5.9999999999999995E-4</v>
      </c>
      <c r="R509" s="22" t="s">
        <v>557</v>
      </c>
      <c r="S509" s="24">
        <f t="shared" si="7"/>
        <v>1</v>
      </c>
      <c r="T509" s="21">
        <v>500</v>
      </c>
      <c r="U509" s="21" t="s">
        <v>39</v>
      </c>
      <c r="V509" s="25" t="s">
        <v>39</v>
      </c>
      <c r="W509" s="26" t="s">
        <v>40</v>
      </c>
      <c r="X509" s="22" t="s">
        <v>8637</v>
      </c>
      <c r="Y509" s="31">
        <v>40810</v>
      </c>
      <c r="Z509" s="32">
        <v>1741275683</v>
      </c>
      <c r="AA509" s="32" t="s">
        <v>8638</v>
      </c>
      <c r="AB509" s="32" t="s">
        <v>8637</v>
      </c>
      <c r="AC509" s="31">
        <v>1</v>
      </c>
      <c r="AD509" s="32" t="s">
        <v>5329</v>
      </c>
      <c r="AE509" s="32" t="s">
        <v>5330</v>
      </c>
      <c r="AF509" s="32" t="s">
        <v>8639</v>
      </c>
      <c r="AG509" s="31">
        <v>6</v>
      </c>
      <c r="AH509" s="32" t="s">
        <v>8640</v>
      </c>
      <c r="AI509" s="32" t="s">
        <v>612</v>
      </c>
      <c r="AJ509" s="32" t="s">
        <v>746</v>
      </c>
      <c r="AK509" s="32">
        <v>4.75981330960296E-4</v>
      </c>
      <c r="AL509" s="32">
        <v>1.4837891823215999E-4</v>
      </c>
      <c r="AM509" s="32">
        <v>1.261160330444E-5</v>
      </c>
      <c r="AN509" s="32">
        <v>1.9799310212850349E-2</v>
      </c>
      <c r="AO509" s="32">
        <v>1.080732006646316</v>
      </c>
      <c r="AP509" s="32">
        <v>0.33689944460957882</v>
      </c>
      <c r="AQ509" s="32">
        <v>2.863507969679524E-2</v>
      </c>
      <c r="AR509" s="32"/>
      <c r="AS509" s="32"/>
      <c r="AT509" s="17" t="s">
        <v>41</v>
      </c>
      <c r="AU509" s="17" t="s">
        <v>41</v>
      </c>
      <c r="AV509" s="17" t="s">
        <v>42</v>
      </c>
      <c r="AW509" s="17" t="s">
        <v>42</v>
      </c>
      <c r="AX509" s="29">
        <v>1</v>
      </c>
      <c r="AY509" s="30" t="s">
        <v>603</v>
      </c>
      <c r="AZ509" s="30"/>
      <c r="BA509" s="30"/>
      <c r="BB509" s="30"/>
      <c r="BC509" s="30"/>
    </row>
    <row r="510" spans="1:55" ht="16" x14ac:dyDescent="0.2">
      <c r="A510" s="1"/>
      <c r="B510" s="8">
        <v>21985580</v>
      </c>
      <c r="C510" s="9" t="s">
        <v>8641</v>
      </c>
      <c r="D510" s="10" t="s">
        <v>8642</v>
      </c>
      <c r="E510" s="11">
        <v>41</v>
      </c>
      <c r="F510" s="12" t="s">
        <v>616</v>
      </c>
      <c r="G510" s="12" t="s">
        <v>45</v>
      </c>
      <c r="H510" s="12">
        <v>0.78</v>
      </c>
      <c r="I510" s="13" t="s">
        <v>8643</v>
      </c>
      <c r="J510" s="12"/>
      <c r="K510" s="12">
        <v>5.0000000000000001E-4</v>
      </c>
      <c r="L510" s="12">
        <v>2.0000000000000001E-4</v>
      </c>
      <c r="M510" s="12">
        <v>0</v>
      </c>
      <c r="N510" s="12">
        <v>2.0000000000000001E-4</v>
      </c>
      <c r="O510" s="12">
        <v>5.9999999999999995E-4</v>
      </c>
      <c r="P510" s="12">
        <v>1E-4</v>
      </c>
      <c r="Q510" s="12">
        <v>-5.9999999999999995E-4</v>
      </c>
      <c r="R510" s="12" t="s">
        <v>8608</v>
      </c>
      <c r="S510" s="14">
        <f t="shared" si="7"/>
        <v>7</v>
      </c>
      <c r="T510" s="11">
        <v>501</v>
      </c>
      <c r="U510" s="11" t="s">
        <v>39</v>
      </c>
      <c r="V510" s="15" t="s">
        <v>40</v>
      </c>
      <c r="W510" s="15" t="s">
        <v>40</v>
      </c>
      <c r="X510" s="12" t="s">
        <v>8644</v>
      </c>
      <c r="Y510" s="29">
        <v>40349</v>
      </c>
      <c r="Z510" s="16">
        <v>1741236707</v>
      </c>
      <c r="AA510" s="16" t="s">
        <v>8645</v>
      </c>
      <c r="AB510" s="16" t="s">
        <v>8646</v>
      </c>
      <c r="AC510" s="29">
        <v>1</v>
      </c>
      <c r="AD510" s="16" t="s">
        <v>5329</v>
      </c>
      <c r="AE510" s="16" t="s">
        <v>5330</v>
      </c>
      <c r="AF510" s="16" t="s">
        <v>8647</v>
      </c>
      <c r="AG510" s="29">
        <v>7</v>
      </c>
      <c r="AH510" s="16" t="s">
        <v>8648</v>
      </c>
      <c r="AI510" s="16" t="s">
        <v>601</v>
      </c>
      <c r="AJ510" s="16" t="s">
        <v>602</v>
      </c>
      <c r="AK510" s="16">
        <v>4.5733626496006802E-4</v>
      </c>
      <c r="AL510" s="16">
        <v>1.7118879788194201E-4</v>
      </c>
      <c r="AM510" s="16">
        <v>2.7760801004104E-5</v>
      </c>
      <c r="AN510" s="16">
        <v>4.2299861285163012E-2</v>
      </c>
      <c r="AO510" s="16">
        <v>1.0490638751970871</v>
      </c>
      <c r="AP510" s="16">
        <v>0.39268257834755682</v>
      </c>
      <c r="AQ510" s="16">
        <v>6.3679300574345135E-2</v>
      </c>
      <c r="AR510" s="16"/>
      <c r="AS510" s="16"/>
      <c r="AT510" s="17" t="s">
        <v>41</v>
      </c>
      <c r="AU510" s="17" t="s">
        <v>41</v>
      </c>
      <c r="AV510" s="17" t="s">
        <v>42</v>
      </c>
      <c r="AW510" s="17" t="s">
        <v>42</v>
      </c>
      <c r="AX510" s="29">
        <v>2</v>
      </c>
      <c r="AY510" s="30" t="s">
        <v>603</v>
      </c>
      <c r="AZ510" s="30" t="s">
        <v>624</v>
      </c>
      <c r="BA510" s="30"/>
      <c r="BB510" s="30"/>
      <c r="BC510" s="30"/>
    </row>
    <row r="511" spans="1:55" ht="16" x14ac:dyDescent="0.2">
      <c r="A511" s="1"/>
      <c r="B511" s="18">
        <v>21987472</v>
      </c>
      <c r="C511" s="19" t="s">
        <v>8649</v>
      </c>
      <c r="D511" s="20" t="s">
        <v>8650</v>
      </c>
      <c r="E511" s="21">
        <v>20</v>
      </c>
      <c r="F511" s="22" t="s">
        <v>591</v>
      </c>
      <c r="G511" s="22" t="s">
        <v>45</v>
      </c>
      <c r="H511" s="22">
        <v>2.5299999999999998</v>
      </c>
      <c r="I511" s="23" t="s">
        <v>8651</v>
      </c>
      <c r="J511" s="22"/>
      <c r="K511" s="22">
        <v>2.0000000000000001E-4</v>
      </c>
      <c r="L511" s="22">
        <v>4.0000000000000002E-4</v>
      </c>
      <c r="M511" s="22">
        <v>0</v>
      </c>
      <c r="N511" s="22">
        <v>4.0000000000000002E-4</v>
      </c>
      <c r="O511" s="22">
        <v>5.9999999999999995E-4</v>
      </c>
      <c r="P511" s="22">
        <v>0</v>
      </c>
      <c r="Q511" s="22">
        <v>-5.9999999999999995E-4</v>
      </c>
      <c r="R511" s="22" t="s">
        <v>557</v>
      </c>
      <c r="S511" s="24">
        <f t="shared" si="7"/>
        <v>1</v>
      </c>
      <c r="T511" s="21">
        <v>501</v>
      </c>
      <c r="U511" s="21" t="s">
        <v>39</v>
      </c>
      <c r="V511" s="25" t="s">
        <v>39</v>
      </c>
      <c r="W511" s="26" t="s">
        <v>40</v>
      </c>
      <c r="X511" s="22" t="s">
        <v>8652</v>
      </c>
      <c r="Y511" s="31">
        <v>40629</v>
      </c>
      <c r="Z511" s="32">
        <v>1741259531</v>
      </c>
      <c r="AA511" s="32" t="s">
        <v>8653</v>
      </c>
      <c r="AB511" s="32" t="s">
        <v>8652</v>
      </c>
      <c r="AC511" s="31">
        <v>1</v>
      </c>
      <c r="AD511" s="32" t="s">
        <v>5329</v>
      </c>
      <c r="AE511" s="32" t="s">
        <v>5330</v>
      </c>
      <c r="AF511" s="32" t="s">
        <v>8654</v>
      </c>
      <c r="AG511" s="31">
        <v>4</v>
      </c>
      <c r="AH511" s="32" t="s">
        <v>8655</v>
      </c>
      <c r="AI511" s="32" t="s">
        <v>601</v>
      </c>
      <c r="AJ511" s="32" t="s">
        <v>602</v>
      </c>
      <c r="AK511" s="32">
        <v>1.8961120630208E-4</v>
      </c>
      <c r="AL511" s="32">
        <v>4.3812918804924902E-4</v>
      </c>
      <c r="AM511" s="32">
        <v>1.3546974203172051E-4</v>
      </c>
      <c r="AN511" s="32">
        <v>0.17749992508449761</v>
      </c>
      <c r="AO511" s="32">
        <v>0.43432387341460083</v>
      </c>
      <c r="AP511" s="32">
        <v>1.0035797446822969</v>
      </c>
      <c r="AQ511" s="32">
        <v>0.31030730850346461</v>
      </c>
      <c r="AR511" s="32"/>
      <c r="AS511" s="32"/>
      <c r="AT511" s="17" t="s">
        <v>41</v>
      </c>
      <c r="AU511" s="17" t="s">
        <v>41</v>
      </c>
      <c r="AV511" s="17" t="s">
        <v>42</v>
      </c>
      <c r="AW511" s="17" t="s">
        <v>42</v>
      </c>
      <c r="AX511" s="29">
        <v>1</v>
      </c>
      <c r="AY511" s="30" t="s">
        <v>603</v>
      </c>
      <c r="AZ511" s="30"/>
      <c r="BA511" s="30"/>
      <c r="BB511" s="30"/>
      <c r="BC511" s="30"/>
    </row>
    <row r="512" spans="1:55" ht="16" x14ac:dyDescent="0.2">
      <c r="A512" s="1"/>
      <c r="B512" s="8">
        <v>21992308</v>
      </c>
      <c r="C512" s="9" t="s">
        <v>8656</v>
      </c>
      <c r="D512" s="10" t="s">
        <v>8657</v>
      </c>
      <c r="E512" s="11">
        <v>62</v>
      </c>
      <c r="F512" s="12" t="s">
        <v>591</v>
      </c>
      <c r="G512" s="12" t="s">
        <v>45</v>
      </c>
      <c r="H512" s="12">
        <v>3.55</v>
      </c>
      <c r="I512" s="13" t="s">
        <v>8658</v>
      </c>
      <c r="J512" s="12"/>
      <c r="K512" s="12">
        <v>2.9999999999999997E-4</v>
      </c>
      <c r="L512" s="12">
        <v>4.0000000000000002E-4</v>
      </c>
      <c r="M512" s="12">
        <v>0</v>
      </c>
      <c r="N512" s="12">
        <v>4.0000000000000002E-4</v>
      </c>
      <c r="O512" s="12">
        <v>5.9999999999999995E-4</v>
      </c>
      <c r="P512" s="12">
        <v>1E-4</v>
      </c>
      <c r="Q512" s="12">
        <v>-5.9999999999999995E-4</v>
      </c>
      <c r="R512" s="12" t="s">
        <v>8608</v>
      </c>
      <c r="S512" s="14">
        <f t="shared" si="7"/>
        <v>7</v>
      </c>
      <c r="T512" s="11">
        <v>503</v>
      </c>
      <c r="U512" s="11" t="s">
        <v>39</v>
      </c>
      <c r="V512" s="27" t="s">
        <v>39</v>
      </c>
      <c r="W512" s="15" t="s">
        <v>40</v>
      </c>
      <c r="X512" s="12" t="s">
        <v>8659</v>
      </c>
      <c r="Y512" s="29">
        <v>41221</v>
      </c>
      <c r="Z512" s="16">
        <v>1741317971</v>
      </c>
      <c r="AA512" s="16" t="s">
        <v>8660</v>
      </c>
      <c r="AB512" s="16" t="s">
        <v>8659</v>
      </c>
      <c r="AC512" s="29">
        <v>1</v>
      </c>
      <c r="AD512" s="16" t="s">
        <v>5329</v>
      </c>
      <c r="AE512" s="16" t="s">
        <v>5330</v>
      </c>
      <c r="AF512" s="16" t="s">
        <v>8661</v>
      </c>
      <c r="AG512" s="29">
        <v>4</v>
      </c>
      <c r="AH512" s="16" t="s">
        <v>8662</v>
      </c>
      <c r="AI512" s="16" t="s">
        <v>601</v>
      </c>
      <c r="AJ512" s="16" t="s">
        <v>602</v>
      </c>
      <c r="AK512" s="16">
        <v>2.7974933201847601E-4</v>
      </c>
      <c r="AL512" s="16">
        <v>3.5256209447462398E-4</v>
      </c>
      <c r="AM512" s="16">
        <v>5.0751045457236E-5</v>
      </c>
      <c r="AN512" s="16">
        <v>7.4299273553014064E-2</v>
      </c>
      <c r="AO512" s="16">
        <v>0.60375934363767314</v>
      </c>
      <c r="AP512" s="16">
        <v>0.76090497594991147</v>
      </c>
      <c r="AQ512" s="16">
        <v>0.1095316927947582</v>
      </c>
      <c r="AR512" s="16"/>
      <c r="AS512" s="16"/>
      <c r="AT512" s="17" t="s">
        <v>41</v>
      </c>
      <c r="AU512" s="17" t="s">
        <v>41</v>
      </c>
      <c r="AV512" s="17" t="s">
        <v>42</v>
      </c>
      <c r="AW512" s="17" t="s">
        <v>42</v>
      </c>
      <c r="AX512" s="29">
        <v>1</v>
      </c>
      <c r="AY512" s="30" t="s">
        <v>603</v>
      </c>
      <c r="AZ512" s="30"/>
      <c r="BA512" s="30"/>
      <c r="BB512" s="30"/>
      <c r="BC512" s="30"/>
    </row>
    <row r="513" spans="1:55" ht="16" x14ac:dyDescent="0.2">
      <c r="A513" s="1"/>
      <c r="B513" s="18">
        <v>21992043</v>
      </c>
      <c r="C513" s="19" t="s">
        <v>2318</v>
      </c>
      <c r="D513" s="20" t="s">
        <v>8663</v>
      </c>
      <c r="E513" s="21">
        <v>10</v>
      </c>
      <c r="F513" s="22" t="s">
        <v>591</v>
      </c>
      <c r="G513" s="22" t="s">
        <v>36</v>
      </c>
      <c r="H513" s="22">
        <v>3.59</v>
      </c>
      <c r="I513" s="23" t="s">
        <v>8664</v>
      </c>
      <c r="J513" s="22"/>
      <c r="K513" s="22">
        <v>1E-4</v>
      </c>
      <c r="L513" s="22">
        <v>5.0000000000000001E-4</v>
      </c>
      <c r="M513" s="22">
        <v>0</v>
      </c>
      <c r="N513" s="22">
        <v>5.0000000000000001E-4</v>
      </c>
      <c r="O513" s="22">
        <v>5.9999999999999995E-4</v>
      </c>
      <c r="P513" s="22">
        <v>0</v>
      </c>
      <c r="Q513" s="22">
        <v>-5.9999999999999995E-4</v>
      </c>
      <c r="R513" s="22" t="s">
        <v>557</v>
      </c>
      <c r="S513" s="24">
        <f t="shared" si="7"/>
        <v>1</v>
      </c>
      <c r="T513" s="21">
        <v>504</v>
      </c>
      <c r="U513" s="21" t="s">
        <v>39</v>
      </c>
      <c r="V513" s="25" t="s">
        <v>39</v>
      </c>
      <c r="W513" s="26" t="s">
        <v>40</v>
      </c>
      <c r="X513" s="22" t="s">
        <v>8665</v>
      </c>
      <c r="Y513" s="31">
        <v>41182</v>
      </c>
      <c r="Z513" s="32">
        <v>1741314731</v>
      </c>
      <c r="AA513" s="32" t="s">
        <v>8666</v>
      </c>
      <c r="AB513" s="32" t="s">
        <v>8665</v>
      </c>
      <c r="AC513" s="31">
        <v>1</v>
      </c>
      <c r="AD513" s="32" t="s">
        <v>5329</v>
      </c>
      <c r="AE513" s="32" t="s">
        <v>5330</v>
      </c>
      <c r="AF513" s="32" t="s">
        <v>8667</v>
      </c>
      <c r="AG513" s="31">
        <v>4</v>
      </c>
      <c r="AH513" s="32" t="s">
        <v>8668</v>
      </c>
      <c r="AI513" s="32" t="s">
        <v>640</v>
      </c>
      <c r="AJ513" s="32" t="s">
        <v>641</v>
      </c>
      <c r="AK513" s="32">
        <v>1.2835190660863801E-4</v>
      </c>
      <c r="AL513" s="32">
        <v>5.0698395012965997E-4</v>
      </c>
      <c r="AM513" s="32">
        <v>7.1220623192069996E-5</v>
      </c>
      <c r="AN513" s="32">
        <v>0.1007996178862996</v>
      </c>
      <c r="AO513" s="32">
        <v>0.27751942280499869</v>
      </c>
      <c r="AP513" s="32">
        <v>1.0961885719422</v>
      </c>
      <c r="AQ513" s="32">
        <v>0.1539915281534695</v>
      </c>
      <c r="AR513" s="32"/>
      <c r="AS513" s="32"/>
      <c r="AT513" s="17" t="s">
        <v>41</v>
      </c>
      <c r="AU513" s="17" t="s">
        <v>41</v>
      </c>
      <c r="AV513" s="17" t="s">
        <v>42</v>
      </c>
      <c r="AW513" s="17" t="s">
        <v>42</v>
      </c>
      <c r="AX513" s="29">
        <v>1</v>
      </c>
      <c r="AY513" s="30" t="s">
        <v>603</v>
      </c>
      <c r="AZ513" s="30"/>
      <c r="BA513" s="30"/>
      <c r="BB513" s="30"/>
      <c r="BC513" s="30"/>
    </row>
    <row r="514" spans="1:55" ht="16" x14ac:dyDescent="0.2">
      <c r="A514" s="1"/>
      <c r="B514" s="8">
        <v>21988708</v>
      </c>
      <c r="C514" s="9" t="s">
        <v>8669</v>
      </c>
      <c r="D514" s="10" t="s">
        <v>8670</v>
      </c>
      <c r="E514" s="11">
        <v>143</v>
      </c>
      <c r="F514" s="12" t="s">
        <v>616</v>
      </c>
      <c r="G514" s="12" t="s">
        <v>36</v>
      </c>
      <c r="H514" s="12">
        <v>2.02</v>
      </c>
      <c r="I514" s="13" t="s">
        <v>8671</v>
      </c>
      <c r="J514" s="12"/>
      <c r="K514" s="12">
        <v>5.0000000000000001E-4</v>
      </c>
      <c r="L514" s="12">
        <v>1E-4</v>
      </c>
      <c r="M514" s="12">
        <v>0</v>
      </c>
      <c r="N514" s="12">
        <v>1E-4</v>
      </c>
      <c r="O514" s="12">
        <v>5.9999999999999995E-4</v>
      </c>
      <c r="P514" s="12">
        <v>0</v>
      </c>
      <c r="Q514" s="12">
        <v>-5.9999999999999995E-4</v>
      </c>
      <c r="R514" s="12" t="s">
        <v>557</v>
      </c>
      <c r="S514" s="14">
        <f t="shared" si="7"/>
        <v>1</v>
      </c>
      <c r="T514" s="11">
        <v>504</v>
      </c>
      <c r="U514" s="11" t="s">
        <v>39</v>
      </c>
      <c r="V514" s="15" t="s">
        <v>40</v>
      </c>
      <c r="W514" s="15" t="s">
        <v>40</v>
      </c>
      <c r="X514" s="12" t="s">
        <v>8672</v>
      </c>
      <c r="Y514" s="29">
        <v>40799</v>
      </c>
      <c r="Z514" s="16">
        <v>1741274471</v>
      </c>
      <c r="AA514" s="16" t="s">
        <v>8673</v>
      </c>
      <c r="AB514" s="16" t="s">
        <v>8674</v>
      </c>
      <c r="AC514" s="29">
        <v>1</v>
      </c>
      <c r="AD514" s="16" t="s">
        <v>5329</v>
      </c>
      <c r="AE514" s="16" t="s">
        <v>5330</v>
      </c>
      <c r="AF514" s="16" t="s">
        <v>8675</v>
      </c>
      <c r="AG514" s="29">
        <v>3</v>
      </c>
      <c r="AH514" s="16" t="s">
        <v>8676</v>
      </c>
      <c r="AI514" s="16" t="s">
        <v>640</v>
      </c>
      <c r="AJ514" s="16" t="s">
        <v>641</v>
      </c>
      <c r="AK514" s="16">
        <v>4.9592630256069595E-4</v>
      </c>
      <c r="AL514" s="16">
        <v>1.3934509084440001E-4</v>
      </c>
      <c r="AM514" s="16">
        <v>1.2900515201621601E-4</v>
      </c>
      <c r="AN514" s="16">
        <v>0.16879381264421919</v>
      </c>
      <c r="AO514" s="16">
        <v>1.121115600488874</v>
      </c>
      <c r="AP514" s="16">
        <v>0.31501042471542712</v>
      </c>
      <c r="AQ514" s="16">
        <v>0.29163544607742881</v>
      </c>
      <c r="AR514" s="16"/>
      <c r="AS514" s="16"/>
      <c r="AT514" s="17" t="s">
        <v>41</v>
      </c>
      <c r="AU514" s="17" t="s">
        <v>41</v>
      </c>
      <c r="AV514" s="17" t="s">
        <v>42</v>
      </c>
      <c r="AW514" s="17" t="s">
        <v>42</v>
      </c>
      <c r="AX514" s="29">
        <v>2</v>
      </c>
      <c r="AY514" s="30" t="s">
        <v>603</v>
      </c>
      <c r="AZ514" s="30" t="s">
        <v>624</v>
      </c>
      <c r="BA514" s="30"/>
      <c r="BB514" s="30"/>
      <c r="BC514" s="30"/>
    </row>
    <row r="515" spans="1:55" ht="16" x14ac:dyDescent="0.2">
      <c r="A515" s="1"/>
      <c r="B515" s="18">
        <v>21990558</v>
      </c>
      <c r="C515" s="19" t="s">
        <v>1013</v>
      </c>
      <c r="D515" s="20" t="s">
        <v>8677</v>
      </c>
      <c r="E515" s="21">
        <v>38</v>
      </c>
      <c r="F515" s="22" t="s">
        <v>616</v>
      </c>
      <c r="G515" s="22" t="s">
        <v>45</v>
      </c>
      <c r="H515" s="22">
        <v>1.45</v>
      </c>
      <c r="I515" s="23" t="s">
        <v>8678</v>
      </c>
      <c r="J515" s="22"/>
      <c r="K515" s="22">
        <v>2.0000000000000001E-4</v>
      </c>
      <c r="L515" s="22">
        <v>4.0000000000000002E-4</v>
      </c>
      <c r="M515" s="22">
        <v>0</v>
      </c>
      <c r="N515" s="22">
        <v>4.0000000000000002E-4</v>
      </c>
      <c r="O515" s="22">
        <v>5.9999999999999995E-4</v>
      </c>
      <c r="P515" s="22">
        <v>0</v>
      </c>
      <c r="Q515" s="22">
        <v>-5.9999999999999995E-4</v>
      </c>
      <c r="R515" s="22" t="s">
        <v>557</v>
      </c>
      <c r="S515" s="24">
        <f t="shared" si="7"/>
        <v>1</v>
      </c>
      <c r="T515" s="21">
        <v>506</v>
      </c>
      <c r="U515" s="21" t="s">
        <v>39</v>
      </c>
      <c r="V515" s="26" t="s">
        <v>40</v>
      </c>
      <c r="W515" s="26" t="s">
        <v>40</v>
      </c>
      <c r="X515" s="22" t="s">
        <v>8679</v>
      </c>
      <c r="Y515" s="31">
        <v>40979</v>
      </c>
      <c r="Z515" s="32">
        <v>1741296827</v>
      </c>
      <c r="AA515" s="32" t="s">
        <v>8680</v>
      </c>
      <c r="AB515" s="32" t="s">
        <v>8681</v>
      </c>
      <c r="AC515" s="31">
        <v>1</v>
      </c>
      <c r="AD515" s="32" t="s">
        <v>5329</v>
      </c>
      <c r="AE515" s="32" t="s">
        <v>5330</v>
      </c>
      <c r="AF515" s="32" t="s">
        <v>8682</v>
      </c>
      <c r="AG515" s="31">
        <v>3</v>
      </c>
      <c r="AH515" s="32" t="s">
        <v>8683</v>
      </c>
      <c r="AI515" s="32" t="s">
        <v>601</v>
      </c>
      <c r="AJ515" s="32" t="s">
        <v>602</v>
      </c>
      <c r="AK515" s="32">
        <v>2.1147630410476399E-4</v>
      </c>
      <c r="AL515" s="32">
        <v>4.2748510889437802E-4</v>
      </c>
      <c r="AM515" s="32">
        <v>1.3959520104902699E-4</v>
      </c>
      <c r="AN515" s="32">
        <v>0.17930000019290859</v>
      </c>
      <c r="AO515" s="32">
        <v>0.46614409461050899</v>
      </c>
      <c r="AP515" s="32">
        <v>0.94227889922990049</v>
      </c>
      <c r="AQ515" s="32">
        <v>0.30770103951095468</v>
      </c>
      <c r="AR515" s="32"/>
      <c r="AS515" s="32"/>
      <c r="AT515" s="17" t="s">
        <v>41</v>
      </c>
      <c r="AU515" s="17" t="s">
        <v>41</v>
      </c>
      <c r="AV515" s="17" t="s">
        <v>42</v>
      </c>
      <c r="AW515" s="17" t="s">
        <v>42</v>
      </c>
      <c r="AX515" s="29">
        <v>2</v>
      </c>
      <c r="AY515" s="30" t="s">
        <v>603</v>
      </c>
      <c r="AZ515" s="30" t="s">
        <v>624</v>
      </c>
      <c r="BA515" s="30"/>
      <c r="BB515" s="30"/>
      <c r="BC515" s="30"/>
    </row>
    <row r="516" spans="1:55" ht="16" x14ac:dyDescent="0.2">
      <c r="A516" s="1"/>
      <c r="B516" s="8">
        <v>21991666</v>
      </c>
      <c r="C516" s="9" t="s">
        <v>460</v>
      </c>
      <c r="D516" s="10" t="s">
        <v>8684</v>
      </c>
      <c r="E516" s="11">
        <v>116</v>
      </c>
      <c r="F516" s="12" t="s">
        <v>591</v>
      </c>
      <c r="G516" s="12" t="s">
        <v>36</v>
      </c>
      <c r="H516" s="12">
        <v>0.75</v>
      </c>
      <c r="I516" s="13" t="s">
        <v>8685</v>
      </c>
      <c r="J516" s="12"/>
      <c r="K516" s="12">
        <v>5.0000000000000001E-4</v>
      </c>
      <c r="L516" s="12">
        <v>1E-4</v>
      </c>
      <c r="M516" s="12">
        <v>0</v>
      </c>
      <c r="N516" s="12">
        <v>1E-4</v>
      </c>
      <c r="O516" s="12">
        <v>5.9999999999999995E-4</v>
      </c>
      <c r="P516" s="12">
        <v>0</v>
      </c>
      <c r="Q516" s="12">
        <v>-5.9999999999999995E-4</v>
      </c>
      <c r="R516" s="12" t="s">
        <v>557</v>
      </c>
      <c r="S516" s="14">
        <f t="shared" si="7"/>
        <v>1</v>
      </c>
      <c r="T516" s="11">
        <v>507</v>
      </c>
      <c r="U516" s="11" t="s">
        <v>39</v>
      </c>
      <c r="V516" s="27" t="s">
        <v>39</v>
      </c>
      <c r="W516" s="15" t="s">
        <v>40</v>
      </c>
      <c r="X516" s="12" t="s">
        <v>8686</v>
      </c>
      <c r="Y516" s="29">
        <v>41120</v>
      </c>
      <c r="Z516" s="16">
        <v>1741310159</v>
      </c>
      <c r="AA516" s="16" t="s">
        <v>8687</v>
      </c>
      <c r="AB516" s="16" t="s">
        <v>8686</v>
      </c>
      <c r="AC516" s="29">
        <v>1</v>
      </c>
      <c r="AD516" s="16" t="s">
        <v>5329</v>
      </c>
      <c r="AE516" s="16" t="s">
        <v>5330</v>
      </c>
      <c r="AF516" s="16" t="s">
        <v>2875</v>
      </c>
      <c r="AG516" s="29">
        <v>5</v>
      </c>
      <c r="AH516" s="16" t="s">
        <v>8688</v>
      </c>
      <c r="AI516" s="16" t="s">
        <v>640</v>
      </c>
      <c r="AJ516" s="16" t="s">
        <v>641</v>
      </c>
      <c r="AK516" s="16">
        <v>4.9940859769555495E-4</v>
      </c>
      <c r="AL516" s="16">
        <v>1.4046348358627201E-4</v>
      </c>
      <c r="AM516" s="16">
        <v>8.5636842785159295E-4</v>
      </c>
      <c r="AN516" s="16">
        <v>0.57234677354617092</v>
      </c>
      <c r="AO516" s="16">
        <v>1.072105250788042</v>
      </c>
      <c r="AP516" s="16">
        <v>0.30153993942375912</v>
      </c>
      <c r="AQ516" s="16">
        <v>1.838408654447089</v>
      </c>
      <c r="AR516" s="16"/>
      <c r="AS516" s="16"/>
      <c r="AT516" s="17" t="s">
        <v>41</v>
      </c>
      <c r="AU516" s="17" t="s">
        <v>41</v>
      </c>
      <c r="AV516" s="17" t="s">
        <v>42</v>
      </c>
      <c r="AW516" s="17" t="s">
        <v>42</v>
      </c>
      <c r="AX516" s="29">
        <v>1</v>
      </c>
      <c r="AY516" s="30" t="s">
        <v>603</v>
      </c>
      <c r="AZ516" s="30"/>
      <c r="BA516" s="30"/>
      <c r="BB516" s="30"/>
      <c r="BC516" s="30"/>
    </row>
    <row r="517" spans="1:55" ht="16" x14ac:dyDescent="0.2">
      <c r="A517" s="1"/>
      <c r="B517" s="18">
        <v>21986139</v>
      </c>
      <c r="C517" s="19" t="s">
        <v>8689</v>
      </c>
      <c r="D517" s="20" t="s">
        <v>8690</v>
      </c>
      <c r="E517" s="21">
        <v>19</v>
      </c>
      <c r="F517" s="22" t="s">
        <v>616</v>
      </c>
      <c r="G517" s="22" t="s">
        <v>45</v>
      </c>
      <c r="H517" s="22">
        <v>0.71</v>
      </c>
      <c r="I517" s="23" t="s">
        <v>8691</v>
      </c>
      <c r="J517" s="22"/>
      <c r="K517" s="22">
        <v>5.9999999999999995E-4</v>
      </c>
      <c r="L517" s="22">
        <v>1E-4</v>
      </c>
      <c r="M517" s="22">
        <v>0</v>
      </c>
      <c r="N517" s="22">
        <v>1E-4</v>
      </c>
      <c r="O517" s="22">
        <v>5.9999999999999995E-4</v>
      </c>
      <c r="P517" s="22">
        <v>1E-4</v>
      </c>
      <c r="Q517" s="22">
        <v>-5.9999999999999995E-4</v>
      </c>
      <c r="R517" s="22" t="s">
        <v>8608</v>
      </c>
      <c r="S517" s="24">
        <f t="shared" si="7"/>
        <v>7</v>
      </c>
      <c r="T517" s="21">
        <v>508</v>
      </c>
      <c r="U517" s="21" t="s">
        <v>39</v>
      </c>
      <c r="V517" s="26" t="s">
        <v>40</v>
      </c>
      <c r="W517" s="26" t="s">
        <v>40</v>
      </c>
      <c r="X517" s="22" t="s">
        <v>8692</v>
      </c>
      <c r="Y517" s="31">
        <v>40405</v>
      </c>
      <c r="Z517" s="32">
        <v>1741243475</v>
      </c>
      <c r="AA517" s="32" t="s">
        <v>8693</v>
      </c>
      <c r="AB517" s="32" t="s">
        <v>8694</v>
      </c>
      <c r="AC517" s="31">
        <v>1</v>
      </c>
      <c r="AD517" s="32" t="s">
        <v>5329</v>
      </c>
      <c r="AE517" s="32" t="s">
        <v>5330</v>
      </c>
      <c r="AF517" s="32" t="s">
        <v>8695</v>
      </c>
      <c r="AG517" s="31">
        <v>9</v>
      </c>
      <c r="AH517" s="32" t="s">
        <v>8696</v>
      </c>
      <c r="AI517" s="32" t="s">
        <v>601</v>
      </c>
      <c r="AJ517" s="32" t="s">
        <v>602</v>
      </c>
      <c r="AK517" s="32">
        <v>5.9094242053301196E-4</v>
      </c>
      <c r="AL517" s="32">
        <v>5.0196731240261998E-5</v>
      </c>
      <c r="AM517" s="32">
        <v>8.8395929130299994E-6</v>
      </c>
      <c r="AN517" s="32">
        <v>1.359981843298E-2</v>
      </c>
      <c r="AO517" s="32">
        <v>1.3557220780339521</v>
      </c>
      <c r="AP517" s="32">
        <v>0.115159809861303</v>
      </c>
      <c r="AQ517" s="32">
        <v>2.0279524462329172E-2</v>
      </c>
      <c r="AR517" s="32"/>
      <c r="AS517" s="32"/>
      <c r="AT517" s="17" t="s">
        <v>41</v>
      </c>
      <c r="AU517" s="17" t="s">
        <v>41</v>
      </c>
      <c r="AV517" s="17" t="s">
        <v>42</v>
      </c>
      <c r="AW517" s="17" t="s">
        <v>42</v>
      </c>
      <c r="AX517" s="29">
        <v>2</v>
      </c>
      <c r="AY517" s="30" t="s">
        <v>603</v>
      </c>
      <c r="AZ517" s="30" t="s">
        <v>624</v>
      </c>
      <c r="BA517" s="30"/>
      <c r="BB517" s="30"/>
      <c r="BC517" s="30"/>
    </row>
    <row r="518" spans="1:55" ht="16" x14ac:dyDescent="0.2">
      <c r="A518" s="1"/>
      <c r="B518" s="8">
        <v>21993039</v>
      </c>
      <c r="C518" s="9" t="s">
        <v>8697</v>
      </c>
      <c r="D518" s="10" t="s">
        <v>8698</v>
      </c>
      <c r="E518" s="11">
        <v>110</v>
      </c>
      <c r="F518" s="12"/>
      <c r="G518" s="12" t="s">
        <v>36</v>
      </c>
      <c r="H518" s="12">
        <v>1.88</v>
      </c>
      <c r="I518" s="13" t="s">
        <v>8699</v>
      </c>
      <c r="J518" s="12"/>
      <c r="K518" s="12">
        <v>5.9999999999999995E-4</v>
      </c>
      <c r="L518" s="12">
        <v>1E-4</v>
      </c>
      <c r="M518" s="12">
        <v>0</v>
      </c>
      <c r="N518" s="12">
        <v>1E-4</v>
      </c>
      <c r="O518" s="12">
        <v>5.9999999999999995E-4</v>
      </c>
      <c r="P518" s="12">
        <v>1E-4</v>
      </c>
      <c r="Q518" s="12">
        <v>-5.9999999999999995E-4</v>
      </c>
      <c r="R518" s="12" t="s">
        <v>8608</v>
      </c>
      <c r="S518" s="14">
        <f t="shared" si="7"/>
        <v>7</v>
      </c>
      <c r="T518" s="11">
        <v>509</v>
      </c>
      <c r="U518" s="11" t="s">
        <v>39</v>
      </c>
      <c r="V518" s="27" t="s">
        <v>39</v>
      </c>
      <c r="W518" s="15" t="s">
        <v>40</v>
      </c>
      <c r="X518" s="12"/>
      <c r="Y518" s="29">
        <v>41282</v>
      </c>
      <c r="Z518" s="16"/>
      <c r="AA518" s="16"/>
      <c r="AB518" s="16"/>
      <c r="AC518" s="29"/>
      <c r="AD518" s="16"/>
      <c r="AE518" s="16"/>
      <c r="AF518" s="16"/>
      <c r="AG518" s="29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7" t="s">
        <v>41</v>
      </c>
      <c r="AU518" s="17" t="s">
        <v>41</v>
      </c>
      <c r="AV518" s="17" t="s">
        <v>42</v>
      </c>
      <c r="AW518" s="17" t="s">
        <v>42</v>
      </c>
      <c r="AX518" s="29"/>
      <c r="AY518" s="30"/>
      <c r="AZ518" s="30"/>
      <c r="BA518" s="30"/>
      <c r="BB518" s="30"/>
      <c r="BC518" s="30"/>
    </row>
    <row r="519" spans="1:55" ht="16" x14ac:dyDescent="0.2">
      <c r="A519" s="1"/>
      <c r="B519" s="18">
        <v>21988557</v>
      </c>
      <c r="C519" s="19" t="s">
        <v>642</v>
      </c>
      <c r="D519" s="20" t="s">
        <v>8700</v>
      </c>
      <c r="E519" s="21">
        <v>46</v>
      </c>
      <c r="F519" s="22" t="s">
        <v>591</v>
      </c>
      <c r="G519" s="22" t="s">
        <v>36</v>
      </c>
      <c r="H519" s="22">
        <v>2.3199999999999998</v>
      </c>
      <c r="I519" s="23" t="s">
        <v>8701</v>
      </c>
      <c r="J519" s="22"/>
      <c r="K519" s="22">
        <v>5.0000000000000001E-4</v>
      </c>
      <c r="L519" s="22">
        <v>2.0000000000000001E-4</v>
      </c>
      <c r="M519" s="22">
        <v>0</v>
      </c>
      <c r="N519" s="22">
        <v>2.0000000000000001E-4</v>
      </c>
      <c r="O519" s="22">
        <v>5.9999999999999995E-4</v>
      </c>
      <c r="P519" s="22">
        <v>1E-4</v>
      </c>
      <c r="Q519" s="22">
        <v>-5.9999999999999995E-4</v>
      </c>
      <c r="R519" s="22" t="s">
        <v>8608</v>
      </c>
      <c r="S519" s="24">
        <f t="shared" si="7"/>
        <v>7</v>
      </c>
      <c r="T519" s="21">
        <v>510</v>
      </c>
      <c r="U519" s="21" t="s">
        <v>39</v>
      </c>
      <c r="V519" s="25" t="s">
        <v>39</v>
      </c>
      <c r="W519" s="26" t="s">
        <v>40</v>
      </c>
      <c r="X519" s="22" t="s">
        <v>8702</v>
      </c>
      <c r="Y519" s="31">
        <v>40781</v>
      </c>
      <c r="Z519" s="32">
        <v>1741272635</v>
      </c>
      <c r="AA519" s="32" t="s">
        <v>8703</v>
      </c>
      <c r="AB519" s="32" t="s">
        <v>8702</v>
      </c>
      <c r="AC519" s="31">
        <v>1</v>
      </c>
      <c r="AD519" s="32" t="s">
        <v>5329</v>
      </c>
      <c r="AE519" s="32" t="s">
        <v>5330</v>
      </c>
      <c r="AF519" s="32" t="s">
        <v>8704</v>
      </c>
      <c r="AG519" s="31">
        <v>6</v>
      </c>
      <c r="AH519" s="32" t="s">
        <v>8705</v>
      </c>
      <c r="AI519" s="32" t="s">
        <v>640</v>
      </c>
      <c r="AJ519" s="32" t="s">
        <v>641</v>
      </c>
      <c r="AK519" s="32">
        <v>4.5750968875496602E-4</v>
      </c>
      <c r="AL519" s="32">
        <v>1.8629029638305301E-4</v>
      </c>
      <c r="AM519" s="32">
        <v>1.4898026173814101E-4</v>
      </c>
      <c r="AN519" s="32">
        <v>0.18792125853939601</v>
      </c>
      <c r="AO519" s="32">
        <v>1.018779906265544</v>
      </c>
      <c r="AP519" s="32">
        <v>0.41483014535448359</v>
      </c>
      <c r="AQ519" s="32">
        <v>0.3317483778366257</v>
      </c>
      <c r="AR519" s="32"/>
      <c r="AS519" s="32"/>
      <c r="AT519" s="17" t="s">
        <v>41</v>
      </c>
      <c r="AU519" s="17" t="s">
        <v>41</v>
      </c>
      <c r="AV519" s="17" t="s">
        <v>42</v>
      </c>
      <c r="AW519" s="17" t="s">
        <v>42</v>
      </c>
      <c r="AX519" s="29">
        <v>1</v>
      </c>
      <c r="AY519" s="30" t="s">
        <v>603</v>
      </c>
      <c r="AZ519" s="30"/>
      <c r="BA519" s="30"/>
      <c r="BB519" s="30"/>
      <c r="BC519" s="30"/>
    </row>
    <row r="520" spans="1:55" ht="16" x14ac:dyDescent="0.2">
      <c r="A520" s="1"/>
      <c r="B520" s="8">
        <v>21991731</v>
      </c>
      <c r="C520" s="9" t="s">
        <v>3280</v>
      </c>
      <c r="D520" s="10" t="s">
        <v>8706</v>
      </c>
      <c r="E520" s="11">
        <v>245</v>
      </c>
      <c r="F520" s="12" t="s">
        <v>591</v>
      </c>
      <c r="G520" s="12" t="s">
        <v>45</v>
      </c>
      <c r="H520" s="12">
        <v>0.7</v>
      </c>
      <c r="I520" s="13" t="s">
        <v>8707</v>
      </c>
      <c r="J520" s="12"/>
      <c r="K520" s="12">
        <v>5.9999999999999995E-4</v>
      </c>
      <c r="L520" s="12">
        <v>0</v>
      </c>
      <c r="M520" s="12">
        <v>0</v>
      </c>
      <c r="N520" s="12">
        <v>0</v>
      </c>
      <c r="O520" s="12">
        <v>5.9999999999999995E-4</v>
      </c>
      <c r="P520" s="12">
        <v>0</v>
      </c>
      <c r="Q520" s="12">
        <v>-5.9999999999999995E-4</v>
      </c>
      <c r="R520" s="12" t="s">
        <v>557</v>
      </c>
      <c r="S520" s="14">
        <f t="shared" si="7"/>
        <v>1</v>
      </c>
      <c r="T520" s="11">
        <v>511</v>
      </c>
      <c r="U520" s="11" t="s">
        <v>39</v>
      </c>
      <c r="V520" s="27" t="s">
        <v>39</v>
      </c>
      <c r="W520" s="15" t="s">
        <v>40</v>
      </c>
      <c r="X520" s="12" t="s">
        <v>8708</v>
      </c>
      <c r="Y520" s="29">
        <v>41131</v>
      </c>
      <c r="Z520" s="16">
        <v>1741310951</v>
      </c>
      <c r="AA520" s="16" t="s">
        <v>8709</v>
      </c>
      <c r="AB520" s="16" t="s">
        <v>8708</v>
      </c>
      <c r="AC520" s="29">
        <v>1</v>
      </c>
      <c r="AD520" s="16" t="s">
        <v>5329</v>
      </c>
      <c r="AE520" s="16" t="s">
        <v>5330</v>
      </c>
      <c r="AF520" s="16" t="s">
        <v>8710</v>
      </c>
      <c r="AG520" s="29">
        <v>6</v>
      </c>
      <c r="AH520" s="16" t="s">
        <v>8711</v>
      </c>
      <c r="AI520" s="16" t="s">
        <v>601</v>
      </c>
      <c r="AJ520" s="16" t="s">
        <v>602</v>
      </c>
      <c r="AK520" s="16">
        <v>6.4906991028641997E-4</v>
      </c>
      <c r="AL520" s="16">
        <v>1.2752174926E-7</v>
      </c>
      <c r="AM520" s="16">
        <v>2.1182303479456E-5</v>
      </c>
      <c r="AN520" s="16">
        <v>3.1597469847711022E-2</v>
      </c>
      <c r="AO520" s="16">
        <v>1.4053003255041769</v>
      </c>
      <c r="AP520" s="16">
        <v>2.7609715518142012E-4</v>
      </c>
      <c r="AQ520" s="16">
        <v>4.5861774676123963E-2</v>
      </c>
      <c r="AR520" s="16"/>
      <c r="AS520" s="16"/>
      <c r="AT520" s="17" t="s">
        <v>41</v>
      </c>
      <c r="AU520" s="17" t="s">
        <v>41</v>
      </c>
      <c r="AV520" s="17" t="s">
        <v>42</v>
      </c>
      <c r="AW520" s="17" t="s">
        <v>42</v>
      </c>
      <c r="AX520" s="29">
        <v>1</v>
      </c>
      <c r="AY520" s="30" t="s">
        <v>603</v>
      </c>
      <c r="AZ520" s="30"/>
      <c r="BA520" s="30"/>
      <c r="BB520" s="30"/>
      <c r="BC520" s="30"/>
    </row>
    <row r="521" spans="1:55" ht="16" x14ac:dyDescent="0.2">
      <c r="A521" s="1"/>
      <c r="B521" s="18">
        <v>21987861</v>
      </c>
      <c r="C521" s="19" t="s">
        <v>8712</v>
      </c>
      <c r="D521" s="20" t="s">
        <v>8713</v>
      </c>
      <c r="E521" s="21">
        <v>54</v>
      </c>
      <c r="F521" s="22" t="s">
        <v>591</v>
      </c>
      <c r="G521" s="22" t="s">
        <v>45</v>
      </c>
      <c r="H521" s="22">
        <v>2.4500000000000002</v>
      </c>
      <c r="I521" s="23" t="s">
        <v>8714</v>
      </c>
      <c r="J521" s="22"/>
      <c r="K521" s="22">
        <v>4.0000000000000002E-4</v>
      </c>
      <c r="L521" s="22">
        <v>2.0000000000000001E-4</v>
      </c>
      <c r="M521" s="22">
        <v>0</v>
      </c>
      <c r="N521" s="22">
        <v>2.0000000000000001E-4</v>
      </c>
      <c r="O521" s="22">
        <v>5.9999999999999995E-4</v>
      </c>
      <c r="P521" s="22">
        <v>0</v>
      </c>
      <c r="Q521" s="22">
        <v>-5.9999999999999995E-4</v>
      </c>
      <c r="R521" s="22" t="s">
        <v>557</v>
      </c>
      <c r="S521" s="24">
        <f t="shared" si="7"/>
        <v>1</v>
      </c>
      <c r="T521" s="21">
        <v>511</v>
      </c>
      <c r="U521" s="21" t="s">
        <v>39</v>
      </c>
      <c r="V521" s="25" t="s">
        <v>39</v>
      </c>
      <c r="W521" s="26" t="s">
        <v>40</v>
      </c>
      <c r="X521" s="22" t="s">
        <v>8715</v>
      </c>
      <c r="Y521" s="31">
        <v>40683</v>
      </c>
      <c r="Z521" s="32">
        <v>1741264247</v>
      </c>
      <c r="AA521" s="32" t="s">
        <v>8716</v>
      </c>
      <c r="AB521" s="32" t="s">
        <v>8715</v>
      </c>
      <c r="AC521" s="31">
        <v>1</v>
      </c>
      <c r="AD521" s="32" t="s">
        <v>5329</v>
      </c>
      <c r="AE521" s="32" t="s">
        <v>5330</v>
      </c>
      <c r="AF521" s="32" t="s">
        <v>8717</v>
      </c>
      <c r="AG521" s="31">
        <v>4</v>
      </c>
      <c r="AH521" s="32" t="s">
        <v>8718</v>
      </c>
      <c r="AI521" s="32" t="s">
        <v>601</v>
      </c>
      <c r="AJ521" s="32" t="s">
        <v>602</v>
      </c>
      <c r="AK521" s="32">
        <v>4.3835731407085001E-4</v>
      </c>
      <c r="AL521" s="32">
        <v>2.1009875726059999E-4</v>
      </c>
      <c r="AM521" s="32">
        <v>8.3435657151062994E-5</v>
      </c>
      <c r="AN521" s="32">
        <v>0.11400000014217471</v>
      </c>
      <c r="AO521" s="32">
        <v>1.0018655124318769</v>
      </c>
      <c r="AP521" s="32">
        <v>0.48018064795006671</v>
      </c>
      <c r="AQ521" s="32">
        <v>0.1906921698886713</v>
      </c>
      <c r="AR521" s="32"/>
      <c r="AS521" s="32"/>
      <c r="AT521" s="17" t="s">
        <v>41</v>
      </c>
      <c r="AU521" s="17" t="s">
        <v>41</v>
      </c>
      <c r="AV521" s="17" t="s">
        <v>42</v>
      </c>
      <c r="AW521" s="17" t="s">
        <v>42</v>
      </c>
      <c r="AX521" s="29">
        <v>1</v>
      </c>
      <c r="AY521" s="30" t="s">
        <v>603</v>
      </c>
      <c r="AZ521" s="30"/>
      <c r="BA521" s="30"/>
      <c r="BB521" s="30"/>
      <c r="BC521" s="30"/>
    </row>
    <row r="522" spans="1:55" ht="16" x14ac:dyDescent="0.2">
      <c r="A522" s="1"/>
      <c r="B522" s="8">
        <v>21992221</v>
      </c>
      <c r="C522" s="9" t="s">
        <v>8719</v>
      </c>
      <c r="D522" s="10" t="s">
        <v>8720</v>
      </c>
      <c r="E522" s="11">
        <v>15</v>
      </c>
      <c r="F522" s="12" t="s">
        <v>591</v>
      </c>
      <c r="G522" s="12" t="s">
        <v>36</v>
      </c>
      <c r="H522" s="12">
        <v>3.56</v>
      </c>
      <c r="I522" s="13" t="s">
        <v>8721</v>
      </c>
      <c r="J522" s="12"/>
      <c r="K522" s="12">
        <v>2.0000000000000001E-4</v>
      </c>
      <c r="L522" s="12">
        <v>5.0000000000000001E-4</v>
      </c>
      <c r="M522" s="12">
        <v>0</v>
      </c>
      <c r="N522" s="12">
        <v>5.0000000000000001E-4</v>
      </c>
      <c r="O522" s="12">
        <v>6.9999999999999999E-4</v>
      </c>
      <c r="P522" s="12">
        <v>0</v>
      </c>
      <c r="Q522" s="12">
        <v>-6.9999999999999999E-4</v>
      </c>
      <c r="R522" s="12" t="s">
        <v>557</v>
      </c>
      <c r="S522" s="14">
        <f t="shared" ref="S522:S585" si="8">1-R522</f>
        <v>1</v>
      </c>
      <c r="T522" s="11">
        <v>513</v>
      </c>
      <c r="U522" s="11" t="s">
        <v>39</v>
      </c>
      <c r="V522" s="27" t="s">
        <v>39</v>
      </c>
      <c r="W522" s="15" t="s">
        <v>40</v>
      </c>
      <c r="X522" s="12" t="s">
        <v>8722</v>
      </c>
      <c r="Y522" s="29">
        <v>41208</v>
      </c>
      <c r="Z522" s="16">
        <v>1741316903</v>
      </c>
      <c r="AA522" s="16" t="s">
        <v>8723</v>
      </c>
      <c r="AB522" s="16" t="s">
        <v>8722</v>
      </c>
      <c r="AC522" s="29">
        <v>1</v>
      </c>
      <c r="AD522" s="16" t="s">
        <v>5329</v>
      </c>
      <c r="AE522" s="16" t="s">
        <v>5330</v>
      </c>
      <c r="AF522" s="16" t="s">
        <v>8724</v>
      </c>
      <c r="AG522" s="29">
        <v>3</v>
      </c>
      <c r="AH522" s="16" t="s">
        <v>8725</v>
      </c>
      <c r="AI522" s="16" t="s">
        <v>640</v>
      </c>
      <c r="AJ522" s="16" t="s">
        <v>641</v>
      </c>
      <c r="AK522" s="16">
        <v>1.67144165911906E-4</v>
      </c>
      <c r="AL522" s="16">
        <v>4.9142221094855901E-4</v>
      </c>
      <c r="AM522" s="16">
        <v>2.4804644869327E-5</v>
      </c>
      <c r="AN522" s="16">
        <v>3.6297478354496093E-2</v>
      </c>
      <c r="AO522" s="16">
        <v>0.3601013443815117</v>
      </c>
      <c r="AP522" s="16">
        <v>1.0587375147438851</v>
      </c>
      <c r="AQ522" s="16">
        <v>5.3440010398319047E-2</v>
      </c>
      <c r="AR522" s="16"/>
      <c r="AS522" s="16"/>
      <c r="AT522" s="17" t="s">
        <v>41</v>
      </c>
      <c r="AU522" s="17" t="s">
        <v>41</v>
      </c>
      <c r="AV522" s="17" t="s">
        <v>42</v>
      </c>
      <c r="AW522" s="17" t="s">
        <v>42</v>
      </c>
      <c r="AX522" s="29">
        <v>1</v>
      </c>
      <c r="AY522" s="30" t="s">
        <v>603</v>
      </c>
      <c r="AZ522" s="30"/>
      <c r="BA522" s="30"/>
      <c r="BB522" s="30"/>
      <c r="BC522" s="30"/>
    </row>
    <row r="523" spans="1:55" ht="16" x14ac:dyDescent="0.2">
      <c r="A523" s="1"/>
      <c r="B523" s="18">
        <v>21985797</v>
      </c>
      <c r="C523" s="19" t="s">
        <v>8726</v>
      </c>
      <c r="D523" s="20" t="s">
        <v>8727</v>
      </c>
      <c r="E523" s="21">
        <v>25</v>
      </c>
      <c r="F523" s="22" t="s">
        <v>616</v>
      </c>
      <c r="G523" s="22" t="s">
        <v>36</v>
      </c>
      <c r="H523" s="22">
        <v>0.75</v>
      </c>
      <c r="I523" s="23" t="s">
        <v>8728</v>
      </c>
      <c r="J523" s="22"/>
      <c r="K523" s="22">
        <v>2.0000000000000001E-4</v>
      </c>
      <c r="L523" s="22">
        <v>4.0000000000000002E-4</v>
      </c>
      <c r="M523" s="22">
        <v>0</v>
      </c>
      <c r="N523" s="22">
        <v>4.0000000000000002E-4</v>
      </c>
      <c r="O523" s="22">
        <v>6.9999999999999999E-4</v>
      </c>
      <c r="P523" s="22">
        <v>-1E-4</v>
      </c>
      <c r="Q523" s="22">
        <v>-6.9999999999999999E-4</v>
      </c>
      <c r="R523" s="22" t="s">
        <v>8729</v>
      </c>
      <c r="S523" s="24">
        <f t="shared" si="8"/>
        <v>-6</v>
      </c>
      <c r="T523" s="21">
        <v>514</v>
      </c>
      <c r="U523" s="21" t="s">
        <v>39</v>
      </c>
      <c r="V523" s="26" t="s">
        <v>40</v>
      </c>
      <c r="W523" s="26" t="s">
        <v>40</v>
      </c>
      <c r="X523" s="22" t="s">
        <v>8730</v>
      </c>
      <c r="Y523" s="31">
        <v>40369</v>
      </c>
      <c r="Z523" s="32">
        <v>1741239359</v>
      </c>
      <c r="AA523" s="32" t="s">
        <v>8731</v>
      </c>
      <c r="AB523" s="32" t="s">
        <v>8732</v>
      </c>
      <c r="AC523" s="31">
        <v>1</v>
      </c>
      <c r="AD523" s="32" t="s">
        <v>5329</v>
      </c>
      <c r="AE523" s="32" t="s">
        <v>5330</v>
      </c>
      <c r="AF523" s="32" t="s">
        <v>8733</v>
      </c>
      <c r="AG523" s="31">
        <v>5</v>
      </c>
      <c r="AH523" s="32" t="s">
        <v>8734</v>
      </c>
      <c r="AI523" s="32" t="s">
        <v>640</v>
      </c>
      <c r="AJ523" s="32" t="s">
        <v>641</v>
      </c>
      <c r="AK523" s="32">
        <v>2.4440467883343699E-4</v>
      </c>
      <c r="AL523" s="32">
        <v>4.19833550141688E-4</v>
      </c>
      <c r="AM523" s="32">
        <v>3.1954989338299001E-5</v>
      </c>
      <c r="AN523" s="32">
        <v>4.5899598700073763E-2</v>
      </c>
      <c r="AO523" s="32">
        <v>0.56561608348560355</v>
      </c>
      <c r="AP523" s="32">
        <v>0.97160418319500197</v>
      </c>
      <c r="AQ523" s="32">
        <v>7.3952168197526993E-2</v>
      </c>
      <c r="AR523" s="32"/>
      <c r="AS523" s="32"/>
      <c r="AT523" s="17" t="s">
        <v>41</v>
      </c>
      <c r="AU523" s="17" t="s">
        <v>41</v>
      </c>
      <c r="AV523" s="17" t="s">
        <v>42</v>
      </c>
      <c r="AW523" s="17" t="s">
        <v>42</v>
      </c>
      <c r="AX523" s="29">
        <v>2</v>
      </c>
      <c r="AY523" s="30" t="s">
        <v>603</v>
      </c>
      <c r="AZ523" s="30" t="s">
        <v>624</v>
      </c>
      <c r="BA523" s="30"/>
      <c r="BB523" s="30"/>
      <c r="BC523" s="30"/>
    </row>
    <row r="524" spans="1:55" ht="16" x14ac:dyDescent="0.2">
      <c r="A524" s="1"/>
      <c r="B524" s="8">
        <v>21991132</v>
      </c>
      <c r="C524" s="9" t="s">
        <v>8735</v>
      </c>
      <c r="D524" s="10" t="s">
        <v>8736</v>
      </c>
      <c r="E524" s="11">
        <v>78</v>
      </c>
      <c r="F524" s="12" t="s">
        <v>616</v>
      </c>
      <c r="G524" s="12" t="s">
        <v>36</v>
      </c>
      <c r="H524" s="12">
        <v>1.31</v>
      </c>
      <c r="I524" s="13" t="s">
        <v>7191</v>
      </c>
      <c r="J524" s="12"/>
      <c r="K524" s="12">
        <v>2.0000000000000001E-4</v>
      </c>
      <c r="L524" s="12">
        <v>5.0000000000000001E-4</v>
      </c>
      <c r="M524" s="12">
        <v>0</v>
      </c>
      <c r="N524" s="12">
        <v>5.0000000000000001E-4</v>
      </c>
      <c r="O524" s="12">
        <v>6.9999999999999999E-4</v>
      </c>
      <c r="P524" s="12">
        <v>0</v>
      </c>
      <c r="Q524" s="12">
        <v>-6.9999999999999999E-4</v>
      </c>
      <c r="R524" s="12" t="s">
        <v>557</v>
      </c>
      <c r="S524" s="14">
        <f t="shared" si="8"/>
        <v>1</v>
      </c>
      <c r="T524" s="11">
        <v>514</v>
      </c>
      <c r="U524" s="11" t="s">
        <v>39</v>
      </c>
      <c r="V524" s="15" t="s">
        <v>40</v>
      </c>
      <c r="W524" s="15" t="s">
        <v>40</v>
      </c>
      <c r="X524" s="12" t="s">
        <v>8737</v>
      </c>
      <c r="Y524" s="29">
        <v>41055</v>
      </c>
      <c r="Z524" s="16">
        <v>1741303751</v>
      </c>
      <c r="AA524" s="16" t="s">
        <v>8738</v>
      </c>
      <c r="AB524" s="16" t="s">
        <v>8739</v>
      </c>
      <c r="AC524" s="29">
        <v>1</v>
      </c>
      <c r="AD524" s="16" t="s">
        <v>5329</v>
      </c>
      <c r="AE524" s="16" t="s">
        <v>5330</v>
      </c>
      <c r="AF524" s="16" t="s">
        <v>8740</v>
      </c>
      <c r="AG524" s="29">
        <v>5</v>
      </c>
      <c r="AH524" s="16" t="s">
        <v>8741</v>
      </c>
      <c r="AI524" s="16" t="s">
        <v>640</v>
      </c>
      <c r="AJ524" s="16" t="s">
        <v>641</v>
      </c>
      <c r="AK524" s="16">
        <v>2.1098471487877E-4</v>
      </c>
      <c r="AL524" s="16">
        <v>4.5337394115585602E-4</v>
      </c>
      <c r="AM524" s="16">
        <v>8.4889798817981997E-5</v>
      </c>
      <c r="AN524" s="16">
        <v>0.1132999317758773</v>
      </c>
      <c r="AO524" s="16">
        <v>0.46566983061191108</v>
      </c>
      <c r="AP524" s="16">
        <v>1.0006533719905311</v>
      </c>
      <c r="AQ524" s="16">
        <v>0.18736247438096559</v>
      </c>
      <c r="AR524" s="16"/>
      <c r="AS524" s="16"/>
      <c r="AT524" s="17" t="s">
        <v>41</v>
      </c>
      <c r="AU524" s="17" t="s">
        <v>41</v>
      </c>
      <c r="AV524" s="17" t="s">
        <v>42</v>
      </c>
      <c r="AW524" s="17" t="s">
        <v>42</v>
      </c>
      <c r="AX524" s="29">
        <v>2</v>
      </c>
      <c r="AY524" s="30" t="s">
        <v>603</v>
      </c>
      <c r="AZ524" s="30" t="s">
        <v>624</v>
      </c>
      <c r="BA524" s="30"/>
      <c r="BB524" s="30"/>
      <c r="BC524" s="30"/>
    </row>
    <row r="525" spans="1:55" ht="16" x14ac:dyDescent="0.2">
      <c r="A525" s="1"/>
      <c r="B525" s="18">
        <v>21988293</v>
      </c>
      <c r="C525" s="19" t="s">
        <v>1770</v>
      </c>
      <c r="D525" s="20" t="s">
        <v>8742</v>
      </c>
      <c r="E525" s="21">
        <v>14</v>
      </c>
      <c r="F525" s="22" t="s">
        <v>591</v>
      </c>
      <c r="G525" s="22" t="s">
        <v>36</v>
      </c>
      <c r="H525" s="22">
        <v>2.37</v>
      </c>
      <c r="I525" s="23" t="s">
        <v>8743</v>
      </c>
      <c r="J525" s="22"/>
      <c r="K525" s="22">
        <v>1E-4</v>
      </c>
      <c r="L525" s="22">
        <v>5.0000000000000001E-4</v>
      </c>
      <c r="M525" s="22">
        <v>0</v>
      </c>
      <c r="N525" s="22">
        <v>5.0000000000000001E-4</v>
      </c>
      <c r="O525" s="22">
        <v>6.9999999999999999E-4</v>
      </c>
      <c r="P525" s="22">
        <v>-1E-4</v>
      </c>
      <c r="Q525" s="22">
        <v>-6.9999999999999999E-4</v>
      </c>
      <c r="R525" s="22" t="s">
        <v>8729</v>
      </c>
      <c r="S525" s="24">
        <f t="shared" si="8"/>
        <v>-6</v>
      </c>
      <c r="T525" s="21">
        <v>516</v>
      </c>
      <c r="U525" s="21" t="s">
        <v>39</v>
      </c>
      <c r="V525" s="25" t="s">
        <v>39</v>
      </c>
      <c r="W525" s="26" t="s">
        <v>40</v>
      </c>
      <c r="X525" s="22" t="s">
        <v>8744</v>
      </c>
      <c r="Y525" s="31">
        <v>40751</v>
      </c>
      <c r="Z525" s="32">
        <v>1741269455</v>
      </c>
      <c r="AA525" s="32" t="s">
        <v>8745</v>
      </c>
      <c r="AB525" s="32" t="s">
        <v>8744</v>
      </c>
      <c r="AC525" s="31">
        <v>1</v>
      </c>
      <c r="AD525" s="32" t="s">
        <v>5329</v>
      </c>
      <c r="AE525" s="32" t="s">
        <v>5330</v>
      </c>
      <c r="AF525" s="32" t="s">
        <v>8746</v>
      </c>
      <c r="AG525" s="31">
        <v>4</v>
      </c>
      <c r="AH525" s="32" t="s">
        <v>8747</v>
      </c>
      <c r="AI525" s="32" t="s">
        <v>640</v>
      </c>
      <c r="AJ525" s="32" t="s">
        <v>641</v>
      </c>
      <c r="AK525" s="32">
        <v>1.37993910090192E-4</v>
      </c>
      <c r="AL525" s="32">
        <v>5.2977146298162001E-4</v>
      </c>
      <c r="AM525" s="32">
        <v>7.4855947243068001E-5</v>
      </c>
      <c r="AN525" s="32">
        <v>0.1007996204732288</v>
      </c>
      <c r="AO525" s="32">
        <v>0.31035728664441309</v>
      </c>
      <c r="AP525" s="32">
        <v>1.1914905062488179</v>
      </c>
      <c r="AQ525" s="32">
        <v>0.16835589817240171</v>
      </c>
      <c r="AR525" s="32"/>
      <c r="AS525" s="32"/>
      <c r="AT525" s="17" t="s">
        <v>41</v>
      </c>
      <c r="AU525" s="17" t="s">
        <v>41</v>
      </c>
      <c r="AV525" s="17" t="s">
        <v>42</v>
      </c>
      <c r="AW525" s="17" t="s">
        <v>42</v>
      </c>
      <c r="AX525" s="29">
        <v>1</v>
      </c>
      <c r="AY525" s="30" t="s">
        <v>603</v>
      </c>
      <c r="AZ525" s="30"/>
      <c r="BA525" s="30"/>
      <c r="BB525" s="30"/>
      <c r="BC525" s="30"/>
    </row>
    <row r="526" spans="1:55" ht="16" x14ac:dyDescent="0.2">
      <c r="A526" s="1"/>
      <c r="B526" s="8">
        <v>21991627</v>
      </c>
      <c r="C526" s="9" t="s">
        <v>8748</v>
      </c>
      <c r="D526" s="10" t="s">
        <v>8749</v>
      </c>
      <c r="E526" s="11">
        <v>167</v>
      </c>
      <c r="F526" s="12" t="s">
        <v>591</v>
      </c>
      <c r="G526" s="12" t="s">
        <v>45</v>
      </c>
      <c r="H526" s="12">
        <v>0.76</v>
      </c>
      <c r="I526" s="13" t="s">
        <v>8750</v>
      </c>
      <c r="J526" s="12"/>
      <c r="K526" s="12">
        <v>4.0000000000000002E-4</v>
      </c>
      <c r="L526" s="12">
        <v>2.9999999999999997E-4</v>
      </c>
      <c r="M526" s="12">
        <v>0</v>
      </c>
      <c r="N526" s="12">
        <v>2.9999999999999997E-4</v>
      </c>
      <c r="O526" s="12">
        <v>6.9999999999999999E-4</v>
      </c>
      <c r="P526" s="12">
        <v>0</v>
      </c>
      <c r="Q526" s="12">
        <v>-6.9999999999999999E-4</v>
      </c>
      <c r="R526" s="12" t="s">
        <v>557</v>
      </c>
      <c r="S526" s="14">
        <f t="shared" si="8"/>
        <v>1</v>
      </c>
      <c r="T526" s="11">
        <v>517</v>
      </c>
      <c r="U526" s="11" t="s">
        <v>39</v>
      </c>
      <c r="V526" s="27" t="s">
        <v>39</v>
      </c>
      <c r="W526" s="15" t="s">
        <v>40</v>
      </c>
      <c r="X526" s="12" t="s">
        <v>8751</v>
      </c>
      <c r="Y526" s="29">
        <v>41116</v>
      </c>
      <c r="Z526" s="16">
        <v>1741309691</v>
      </c>
      <c r="AA526" s="16" t="s">
        <v>8752</v>
      </c>
      <c r="AB526" s="16" t="s">
        <v>8751</v>
      </c>
      <c r="AC526" s="29">
        <v>1</v>
      </c>
      <c r="AD526" s="16" t="s">
        <v>5329</v>
      </c>
      <c r="AE526" s="16" t="s">
        <v>5330</v>
      </c>
      <c r="AF526" s="16" t="s">
        <v>859</v>
      </c>
      <c r="AG526" s="29">
        <v>2</v>
      </c>
      <c r="AH526" s="16" t="s">
        <v>8753</v>
      </c>
      <c r="AI526" s="16" t="s">
        <v>601</v>
      </c>
      <c r="AJ526" s="16" t="s">
        <v>602</v>
      </c>
      <c r="AK526" s="16">
        <v>3.5656149234909002E-4</v>
      </c>
      <c r="AL526" s="16">
        <v>3.1209893605071E-4</v>
      </c>
      <c r="AM526" s="16">
        <v>1.1651129266145199E-4</v>
      </c>
      <c r="AN526" s="16">
        <v>0.14838956821314611</v>
      </c>
      <c r="AO526" s="16">
        <v>0.76064325762667984</v>
      </c>
      <c r="AP526" s="16">
        <v>0.66579245519595087</v>
      </c>
      <c r="AQ526" s="16">
        <v>0.2485504775527915</v>
      </c>
      <c r="AR526" s="16"/>
      <c r="AS526" s="16"/>
      <c r="AT526" s="17" t="s">
        <v>41</v>
      </c>
      <c r="AU526" s="17" t="s">
        <v>41</v>
      </c>
      <c r="AV526" s="17" t="s">
        <v>42</v>
      </c>
      <c r="AW526" s="17" t="s">
        <v>42</v>
      </c>
      <c r="AX526" s="29">
        <v>1</v>
      </c>
      <c r="AY526" s="30" t="s">
        <v>603</v>
      </c>
      <c r="AZ526" s="30"/>
      <c r="BA526" s="30"/>
      <c r="BB526" s="30"/>
      <c r="BC526" s="30"/>
    </row>
    <row r="527" spans="1:55" ht="16" x14ac:dyDescent="0.2">
      <c r="A527" s="1"/>
      <c r="B527" s="18">
        <v>21984376</v>
      </c>
      <c r="C527" s="19" t="s">
        <v>8754</v>
      </c>
      <c r="D527" s="20" t="s">
        <v>8755</v>
      </c>
      <c r="E527" s="21">
        <v>8</v>
      </c>
      <c r="F527" s="22" t="s">
        <v>616</v>
      </c>
      <c r="G527" s="22" t="s">
        <v>36</v>
      </c>
      <c r="H527" s="22">
        <v>1.04</v>
      </c>
      <c r="I527" s="23" t="s">
        <v>8756</v>
      </c>
      <c r="J527" s="22"/>
      <c r="K527" s="22">
        <v>2.0000000000000001E-4</v>
      </c>
      <c r="L527" s="22">
        <v>4.0000000000000002E-4</v>
      </c>
      <c r="M527" s="22">
        <v>0</v>
      </c>
      <c r="N527" s="22">
        <v>4.0000000000000002E-4</v>
      </c>
      <c r="O527" s="22">
        <v>6.9999999999999999E-4</v>
      </c>
      <c r="P527" s="22">
        <v>-1E-4</v>
      </c>
      <c r="Q527" s="22">
        <v>-6.9999999999999999E-4</v>
      </c>
      <c r="R527" s="22" t="s">
        <v>8729</v>
      </c>
      <c r="S527" s="24">
        <f t="shared" si="8"/>
        <v>-6</v>
      </c>
      <c r="T527" s="21">
        <v>518</v>
      </c>
      <c r="U527" s="21" t="s">
        <v>39</v>
      </c>
      <c r="V527" s="26" t="s">
        <v>40</v>
      </c>
      <c r="W527" s="26" t="s">
        <v>40</v>
      </c>
      <c r="X527" s="22" t="s">
        <v>8757</v>
      </c>
      <c r="Y527" s="31">
        <v>40225</v>
      </c>
      <c r="Z527" s="32">
        <v>1741222187</v>
      </c>
      <c r="AA527" s="32" t="s">
        <v>8758</v>
      </c>
      <c r="AB527" s="32" t="s">
        <v>8759</v>
      </c>
      <c r="AC527" s="31">
        <v>1</v>
      </c>
      <c r="AD527" s="32" t="s">
        <v>5329</v>
      </c>
      <c r="AE527" s="32" t="s">
        <v>5330</v>
      </c>
      <c r="AF527" s="32" t="s">
        <v>8760</v>
      </c>
      <c r="AG527" s="31">
        <v>8</v>
      </c>
      <c r="AH527" s="32" t="s">
        <v>8761</v>
      </c>
      <c r="AI527" s="32" t="s">
        <v>640</v>
      </c>
      <c r="AJ527" s="32" t="s">
        <v>641</v>
      </c>
      <c r="AK527" s="32">
        <v>2.4774933142278002E-4</v>
      </c>
      <c r="AL527" s="32">
        <v>4.2460722163678501E-4</v>
      </c>
      <c r="AM527" s="32">
        <v>6.8561163725973002E-5</v>
      </c>
      <c r="AN527" s="32">
        <v>9.2535462673810423E-2</v>
      </c>
      <c r="AO527" s="32">
        <v>0.55598305934165415</v>
      </c>
      <c r="AP527" s="32">
        <v>0.95287612179797399</v>
      </c>
      <c r="AQ527" s="32">
        <v>0.1538605385591994</v>
      </c>
      <c r="AR527" s="32"/>
      <c r="AS527" s="32"/>
      <c r="AT527" s="17" t="s">
        <v>41</v>
      </c>
      <c r="AU527" s="17" t="s">
        <v>41</v>
      </c>
      <c r="AV527" s="17" t="s">
        <v>42</v>
      </c>
      <c r="AW527" s="17" t="s">
        <v>42</v>
      </c>
      <c r="AX527" s="29">
        <v>5</v>
      </c>
      <c r="AY527" s="30" t="s">
        <v>603</v>
      </c>
      <c r="AZ527" s="30" t="s">
        <v>624</v>
      </c>
      <c r="BA527" s="30" t="s">
        <v>773</v>
      </c>
      <c r="BB527" s="30" t="s">
        <v>877</v>
      </c>
      <c r="BC527" s="30" t="s">
        <v>878</v>
      </c>
    </row>
    <row r="528" spans="1:55" ht="16" x14ac:dyDescent="0.2">
      <c r="A528" s="1"/>
      <c r="B528" s="8">
        <v>21988354</v>
      </c>
      <c r="C528" s="9" t="s">
        <v>8762</v>
      </c>
      <c r="D528" s="10" t="s">
        <v>8763</v>
      </c>
      <c r="E528" s="11">
        <v>17</v>
      </c>
      <c r="F528" s="12" t="s">
        <v>591</v>
      </c>
      <c r="G528" s="12" t="s">
        <v>45</v>
      </c>
      <c r="H528" s="12">
        <v>2.37</v>
      </c>
      <c r="I528" s="13" t="s">
        <v>8764</v>
      </c>
      <c r="J528" s="12"/>
      <c r="K528" s="12">
        <v>2.0000000000000001E-4</v>
      </c>
      <c r="L528" s="12">
        <v>5.0000000000000001E-4</v>
      </c>
      <c r="M528" s="12">
        <v>0</v>
      </c>
      <c r="N528" s="12">
        <v>5.0000000000000001E-4</v>
      </c>
      <c r="O528" s="12">
        <v>6.9999999999999999E-4</v>
      </c>
      <c r="P528" s="12">
        <v>0</v>
      </c>
      <c r="Q528" s="12">
        <v>-6.9999999999999999E-4</v>
      </c>
      <c r="R528" s="12" t="s">
        <v>557</v>
      </c>
      <c r="S528" s="14">
        <f t="shared" si="8"/>
        <v>1</v>
      </c>
      <c r="T528" s="11">
        <v>519</v>
      </c>
      <c r="U528" s="11" t="s">
        <v>39</v>
      </c>
      <c r="V528" s="27" t="s">
        <v>39</v>
      </c>
      <c r="W528" s="15" t="s">
        <v>40</v>
      </c>
      <c r="X528" s="12" t="s">
        <v>8765</v>
      </c>
      <c r="Y528" s="29">
        <v>40758</v>
      </c>
      <c r="Z528" s="16">
        <v>1741270187</v>
      </c>
      <c r="AA528" s="16" t="s">
        <v>8766</v>
      </c>
      <c r="AB528" s="16" t="s">
        <v>8765</v>
      </c>
      <c r="AC528" s="29">
        <v>1</v>
      </c>
      <c r="AD528" s="16" t="s">
        <v>5329</v>
      </c>
      <c r="AE528" s="16" t="s">
        <v>5330</v>
      </c>
      <c r="AF528" s="16" t="s">
        <v>8767</v>
      </c>
      <c r="AG528" s="29">
        <v>2</v>
      </c>
      <c r="AH528" s="16" t="s">
        <v>8768</v>
      </c>
      <c r="AI528" s="16" t="s">
        <v>601</v>
      </c>
      <c r="AJ528" s="16" t="s">
        <v>602</v>
      </c>
      <c r="AK528" s="16">
        <v>1.7683533905408401E-4</v>
      </c>
      <c r="AL528" s="16">
        <v>4.9677800561350805E-4</v>
      </c>
      <c r="AM528" s="16">
        <v>1.3601807924070101E-4</v>
      </c>
      <c r="AN528" s="16">
        <v>0.16800000002977619</v>
      </c>
      <c r="AO528" s="16">
        <v>0.39767491880528688</v>
      </c>
      <c r="AP528" s="16">
        <v>1.1171757528973481</v>
      </c>
      <c r="AQ528" s="16">
        <v>0.30588330877434777</v>
      </c>
      <c r="AR528" s="16"/>
      <c r="AS528" s="16"/>
      <c r="AT528" s="17" t="s">
        <v>41</v>
      </c>
      <c r="AU528" s="17" t="s">
        <v>41</v>
      </c>
      <c r="AV528" s="17" t="s">
        <v>42</v>
      </c>
      <c r="AW528" s="17" t="s">
        <v>42</v>
      </c>
      <c r="AX528" s="29">
        <v>1</v>
      </c>
      <c r="AY528" s="30" t="s">
        <v>603</v>
      </c>
      <c r="AZ528" s="30"/>
      <c r="BA528" s="30"/>
      <c r="BB528" s="30"/>
      <c r="BC528" s="30"/>
    </row>
    <row r="529" spans="1:55" ht="16" x14ac:dyDescent="0.2">
      <c r="A529" s="1"/>
      <c r="B529" s="18">
        <v>21986028</v>
      </c>
      <c r="C529" s="19" t="s">
        <v>8769</v>
      </c>
      <c r="D529" s="20" t="s">
        <v>8770</v>
      </c>
      <c r="E529" s="21">
        <v>63</v>
      </c>
      <c r="F529" s="22" t="s">
        <v>591</v>
      </c>
      <c r="G529" s="22" t="s">
        <v>45</v>
      </c>
      <c r="H529" s="22">
        <v>0.74</v>
      </c>
      <c r="I529" s="23" t="s">
        <v>7090</v>
      </c>
      <c r="J529" s="22"/>
      <c r="K529" s="22">
        <v>2.0000000000000001E-4</v>
      </c>
      <c r="L529" s="22">
        <v>5.0000000000000001E-4</v>
      </c>
      <c r="M529" s="22">
        <v>0</v>
      </c>
      <c r="N529" s="22">
        <v>5.0000000000000001E-4</v>
      </c>
      <c r="O529" s="22">
        <v>6.9999999999999999E-4</v>
      </c>
      <c r="P529" s="22">
        <v>0</v>
      </c>
      <c r="Q529" s="22">
        <v>-6.9999999999999999E-4</v>
      </c>
      <c r="R529" s="22" t="s">
        <v>557</v>
      </c>
      <c r="S529" s="24">
        <f t="shared" si="8"/>
        <v>1</v>
      </c>
      <c r="T529" s="21">
        <v>520</v>
      </c>
      <c r="U529" s="21" t="s">
        <v>39</v>
      </c>
      <c r="V529" s="25" t="s">
        <v>39</v>
      </c>
      <c r="W529" s="26" t="s">
        <v>40</v>
      </c>
      <c r="X529" s="22" t="s">
        <v>8771</v>
      </c>
      <c r="Y529" s="31">
        <v>40386</v>
      </c>
      <c r="Z529" s="32">
        <v>1741242131</v>
      </c>
      <c r="AA529" s="32" t="s">
        <v>8772</v>
      </c>
      <c r="AB529" s="32" t="s">
        <v>8771</v>
      </c>
      <c r="AC529" s="31">
        <v>1</v>
      </c>
      <c r="AD529" s="32" t="s">
        <v>5329</v>
      </c>
      <c r="AE529" s="32" t="s">
        <v>5330</v>
      </c>
      <c r="AF529" s="32" t="s">
        <v>8773</v>
      </c>
      <c r="AG529" s="31">
        <v>4</v>
      </c>
      <c r="AH529" s="32" t="s">
        <v>8774</v>
      </c>
      <c r="AI529" s="32" t="s">
        <v>601</v>
      </c>
      <c r="AJ529" s="32" t="s">
        <v>602</v>
      </c>
      <c r="AK529" s="32">
        <v>2.2386087745402799E-4</v>
      </c>
      <c r="AL529" s="32">
        <v>4.51639754913114E-4</v>
      </c>
      <c r="AM529" s="32">
        <v>1.17805597007834E-4</v>
      </c>
      <c r="AN529" s="32">
        <v>0.14849952344462211</v>
      </c>
      <c r="AO529" s="32">
        <v>0.51417910503587738</v>
      </c>
      <c r="AP529" s="32">
        <v>1.037357342743094</v>
      </c>
      <c r="AQ529" s="32">
        <v>0.27058402131986908</v>
      </c>
      <c r="AR529" s="32"/>
      <c r="AS529" s="32"/>
      <c r="AT529" s="17" t="s">
        <v>41</v>
      </c>
      <c r="AU529" s="17" t="s">
        <v>41</v>
      </c>
      <c r="AV529" s="17" t="s">
        <v>42</v>
      </c>
      <c r="AW529" s="17" t="s">
        <v>42</v>
      </c>
      <c r="AX529" s="29">
        <v>1</v>
      </c>
      <c r="AY529" s="30" t="s">
        <v>603</v>
      </c>
      <c r="AZ529" s="30"/>
      <c r="BA529" s="30"/>
      <c r="BB529" s="30"/>
      <c r="BC529" s="30"/>
    </row>
    <row r="530" spans="1:55" ht="16" x14ac:dyDescent="0.2">
      <c r="A530" s="1"/>
      <c r="B530" s="8">
        <v>21992540</v>
      </c>
      <c r="C530" s="9" t="s">
        <v>8775</v>
      </c>
      <c r="D530" s="10" t="s">
        <v>8776</v>
      </c>
      <c r="E530" s="11">
        <v>4</v>
      </c>
      <c r="F530" s="12" t="s">
        <v>616</v>
      </c>
      <c r="G530" s="12" t="s">
        <v>36</v>
      </c>
      <c r="H530" s="12">
        <v>3.33</v>
      </c>
      <c r="I530" s="13" t="s">
        <v>8777</v>
      </c>
      <c r="J530" s="12"/>
      <c r="K530" s="12">
        <v>1E-4</v>
      </c>
      <c r="L530" s="12">
        <v>5.0000000000000001E-4</v>
      </c>
      <c r="M530" s="12">
        <v>0</v>
      </c>
      <c r="N530" s="12">
        <v>5.0000000000000001E-4</v>
      </c>
      <c r="O530" s="12">
        <v>6.9999999999999999E-4</v>
      </c>
      <c r="P530" s="12">
        <v>-1E-4</v>
      </c>
      <c r="Q530" s="12">
        <v>-6.9999999999999999E-4</v>
      </c>
      <c r="R530" s="12" t="s">
        <v>8729</v>
      </c>
      <c r="S530" s="14">
        <f t="shared" si="8"/>
        <v>-6</v>
      </c>
      <c r="T530" s="11">
        <v>521</v>
      </c>
      <c r="U530" s="11" t="s">
        <v>39</v>
      </c>
      <c r="V530" s="15" t="s">
        <v>40</v>
      </c>
      <c r="W530" s="15" t="s">
        <v>40</v>
      </c>
      <c r="X530" s="12" t="s">
        <v>8778</v>
      </c>
      <c r="Y530" s="29">
        <v>41237</v>
      </c>
      <c r="Z530" s="16">
        <v>1741320779</v>
      </c>
      <c r="AA530" s="16" t="s">
        <v>8779</v>
      </c>
      <c r="AB530" s="16" t="s">
        <v>8780</v>
      </c>
      <c r="AC530" s="29">
        <v>1</v>
      </c>
      <c r="AD530" s="16" t="s">
        <v>5329</v>
      </c>
      <c r="AE530" s="16" t="s">
        <v>5330</v>
      </c>
      <c r="AF530" s="16" t="s">
        <v>4946</v>
      </c>
      <c r="AG530" s="29">
        <v>3</v>
      </c>
      <c r="AH530" s="16" t="s">
        <v>8781</v>
      </c>
      <c r="AI530" s="16" t="s">
        <v>640</v>
      </c>
      <c r="AJ530" s="16" t="s">
        <v>641</v>
      </c>
      <c r="AK530" s="16">
        <v>1.33837164547102E-4</v>
      </c>
      <c r="AL530" s="16">
        <v>5.4544951126951201E-4</v>
      </c>
      <c r="AM530" s="16">
        <v>2.4636989161306001E-5</v>
      </c>
      <c r="AN530" s="16">
        <v>3.4999518253273652E-2</v>
      </c>
      <c r="AO530" s="16">
        <v>0.28772766646370551</v>
      </c>
      <c r="AP530" s="16">
        <v>1.172625821702254</v>
      </c>
      <c r="AQ530" s="16">
        <v>5.296543321178477E-2</v>
      </c>
      <c r="AR530" s="16"/>
      <c r="AS530" s="16"/>
      <c r="AT530" s="17" t="s">
        <v>41</v>
      </c>
      <c r="AU530" s="17" t="s">
        <v>41</v>
      </c>
      <c r="AV530" s="17" t="s">
        <v>42</v>
      </c>
      <c r="AW530" s="17" t="s">
        <v>42</v>
      </c>
      <c r="AX530" s="29">
        <v>2</v>
      </c>
      <c r="AY530" s="30" t="s">
        <v>603</v>
      </c>
      <c r="AZ530" s="30" t="s">
        <v>624</v>
      </c>
      <c r="BA530" s="30"/>
      <c r="BB530" s="30"/>
      <c r="BC530" s="30"/>
    </row>
    <row r="531" spans="1:55" ht="16" x14ac:dyDescent="0.2">
      <c r="A531" s="1"/>
      <c r="B531" s="18">
        <v>21986954</v>
      </c>
      <c r="C531" s="19" t="s">
        <v>8782</v>
      </c>
      <c r="D531" s="20" t="s">
        <v>8783</v>
      </c>
      <c r="E531" s="21">
        <v>12</v>
      </c>
      <c r="F531" s="22" t="s">
        <v>591</v>
      </c>
      <c r="G531" s="22" t="s">
        <v>36</v>
      </c>
      <c r="H531" s="22">
        <v>3.39</v>
      </c>
      <c r="I531" s="23" t="s">
        <v>8784</v>
      </c>
      <c r="J531" s="22"/>
      <c r="K531" s="22">
        <v>2.9999999999999997E-4</v>
      </c>
      <c r="L531" s="22">
        <v>4.0000000000000002E-4</v>
      </c>
      <c r="M531" s="22">
        <v>0</v>
      </c>
      <c r="N531" s="22">
        <v>4.0000000000000002E-4</v>
      </c>
      <c r="O531" s="22">
        <v>6.9999999999999999E-4</v>
      </c>
      <c r="P531" s="22">
        <v>0</v>
      </c>
      <c r="Q531" s="22">
        <v>-6.9999999999999999E-4</v>
      </c>
      <c r="R531" s="22" t="s">
        <v>557</v>
      </c>
      <c r="S531" s="24">
        <f t="shared" si="8"/>
        <v>1</v>
      </c>
      <c r="T531" s="21">
        <v>522</v>
      </c>
      <c r="U531" s="21" t="s">
        <v>39</v>
      </c>
      <c r="V531" s="25" t="s">
        <v>39</v>
      </c>
      <c r="W531" s="26" t="s">
        <v>40</v>
      </c>
      <c r="X531" s="22" t="s">
        <v>8785</v>
      </c>
      <c r="Y531" s="31">
        <v>40535</v>
      </c>
      <c r="Z531" s="32">
        <v>1741253303</v>
      </c>
      <c r="AA531" s="32" t="s">
        <v>8786</v>
      </c>
      <c r="AB531" s="32" t="s">
        <v>8785</v>
      </c>
      <c r="AC531" s="31">
        <v>1</v>
      </c>
      <c r="AD531" s="32" t="s">
        <v>5329</v>
      </c>
      <c r="AE531" s="32" t="s">
        <v>5330</v>
      </c>
      <c r="AF531" s="32" t="s">
        <v>8787</v>
      </c>
      <c r="AG531" s="31">
        <v>4</v>
      </c>
      <c r="AH531" s="32" t="s">
        <v>8788</v>
      </c>
      <c r="AI531" s="32" t="s">
        <v>640</v>
      </c>
      <c r="AJ531" s="32" t="s">
        <v>641</v>
      </c>
      <c r="AK531" s="32">
        <v>3.30385612907615E-4</v>
      </c>
      <c r="AL531" s="32">
        <v>3.5369453186140999E-4</v>
      </c>
      <c r="AM531" s="32">
        <v>4.4750035558399002E-5</v>
      </c>
      <c r="AN531" s="32">
        <v>6.1399811322707887E-2</v>
      </c>
      <c r="AO531" s="32">
        <v>0.75525148522499841</v>
      </c>
      <c r="AP531" s="32">
        <v>0.80853496662091917</v>
      </c>
      <c r="AQ531" s="32">
        <v>0.10229722330192111</v>
      </c>
      <c r="AR531" s="32"/>
      <c r="AS531" s="32"/>
      <c r="AT531" s="17" t="s">
        <v>41</v>
      </c>
      <c r="AU531" s="17" t="s">
        <v>41</v>
      </c>
      <c r="AV531" s="17" t="s">
        <v>42</v>
      </c>
      <c r="AW531" s="17" t="s">
        <v>42</v>
      </c>
      <c r="AX531" s="29">
        <v>1</v>
      </c>
      <c r="AY531" s="30" t="s">
        <v>603</v>
      </c>
      <c r="AZ531" s="30"/>
      <c r="BA531" s="30"/>
      <c r="BB531" s="30"/>
      <c r="BC531" s="30"/>
    </row>
    <row r="532" spans="1:55" ht="16" x14ac:dyDescent="0.2">
      <c r="A532" s="1"/>
      <c r="B532" s="8">
        <v>21988475</v>
      </c>
      <c r="C532" s="9" t="s">
        <v>4254</v>
      </c>
      <c r="D532" s="10" t="s">
        <v>8789</v>
      </c>
      <c r="E532" s="11">
        <v>20</v>
      </c>
      <c r="F532" s="12"/>
      <c r="G532" s="12" t="s">
        <v>36</v>
      </c>
      <c r="H532" s="12">
        <v>2.34</v>
      </c>
      <c r="I532" s="13" t="s">
        <v>8790</v>
      </c>
      <c r="J532" s="12"/>
      <c r="K532" s="12">
        <v>5.0000000000000001E-4</v>
      </c>
      <c r="L532" s="12">
        <v>2.0000000000000001E-4</v>
      </c>
      <c r="M532" s="12">
        <v>0</v>
      </c>
      <c r="N532" s="12">
        <v>2.0000000000000001E-4</v>
      </c>
      <c r="O532" s="12">
        <v>6.9999999999999999E-4</v>
      </c>
      <c r="P532" s="12">
        <v>0</v>
      </c>
      <c r="Q532" s="12">
        <v>-6.9999999999999999E-4</v>
      </c>
      <c r="R532" s="12" t="s">
        <v>557</v>
      </c>
      <c r="S532" s="14">
        <f t="shared" si="8"/>
        <v>1</v>
      </c>
      <c r="T532" s="11">
        <v>522</v>
      </c>
      <c r="U532" s="11" t="s">
        <v>39</v>
      </c>
      <c r="V532" s="27" t="s">
        <v>39</v>
      </c>
      <c r="W532" s="15" t="s">
        <v>40</v>
      </c>
      <c r="X532" s="12"/>
      <c r="Y532" s="29">
        <v>40772</v>
      </c>
      <c r="Z532" s="16"/>
      <c r="AA532" s="16"/>
      <c r="AB532" s="16"/>
      <c r="AC532" s="29"/>
      <c r="AD532" s="16"/>
      <c r="AE532" s="16"/>
      <c r="AF532" s="16"/>
      <c r="AG532" s="29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  <c r="AR532" s="16"/>
      <c r="AS532" s="16"/>
      <c r="AT532" s="17" t="s">
        <v>41</v>
      </c>
      <c r="AU532" s="17" t="s">
        <v>41</v>
      </c>
      <c r="AV532" s="17" t="s">
        <v>42</v>
      </c>
      <c r="AW532" s="17" t="s">
        <v>42</v>
      </c>
      <c r="AX532" s="29"/>
      <c r="AY532" s="30"/>
      <c r="AZ532" s="30"/>
      <c r="BA532" s="30"/>
      <c r="BB532" s="30"/>
      <c r="BC532" s="30"/>
    </row>
    <row r="533" spans="1:55" ht="16" x14ac:dyDescent="0.2">
      <c r="A533" s="1"/>
      <c r="B533" s="18">
        <v>21987956</v>
      </c>
      <c r="C533" s="19" t="s">
        <v>8791</v>
      </c>
      <c r="D533" s="20" t="s">
        <v>8792</v>
      </c>
      <c r="E533" s="21">
        <v>390</v>
      </c>
      <c r="F533" s="22" t="s">
        <v>591</v>
      </c>
      <c r="G533" s="22" t="s">
        <v>45</v>
      </c>
      <c r="H533" s="22">
        <v>2.44</v>
      </c>
      <c r="I533" s="23" t="s">
        <v>8793</v>
      </c>
      <c r="J533" s="22"/>
      <c r="K533" s="22">
        <v>5.9999999999999995E-4</v>
      </c>
      <c r="L533" s="22">
        <v>1E-4</v>
      </c>
      <c r="M533" s="22">
        <v>0</v>
      </c>
      <c r="N533" s="22">
        <v>1E-4</v>
      </c>
      <c r="O533" s="22">
        <v>6.9999999999999999E-4</v>
      </c>
      <c r="P533" s="22">
        <v>0</v>
      </c>
      <c r="Q533" s="22">
        <v>-6.9999999999999999E-4</v>
      </c>
      <c r="R533" s="22" t="s">
        <v>557</v>
      </c>
      <c r="S533" s="24">
        <f t="shared" si="8"/>
        <v>1</v>
      </c>
      <c r="T533" s="21">
        <v>524</v>
      </c>
      <c r="U533" s="21" t="s">
        <v>39</v>
      </c>
      <c r="V533" s="25" t="s">
        <v>39</v>
      </c>
      <c r="W533" s="26" t="s">
        <v>40</v>
      </c>
      <c r="X533" s="22" t="s">
        <v>8794</v>
      </c>
      <c r="Y533" s="31">
        <v>40695</v>
      </c>
      <c r="Z533" s="32">
        <v>1741265399</v>
      </c>
      <c r="AA533" s="32" t="s">
        <v>8795</v>
      </c>
      <c r="AB533" s="32" t="s">
        <v>8794</v>
      </c>
      <c r="AC533" s="31">
        <v>1</v>
      </c>
      <c r="AD533" s="32" t="s">
        <v>5329</v>
      </c>
      <c r="AE533" s="32" t="s">
        <v>5330</v>
      </c>
      <c r="AF533" s="32" t="s">
        <v>8796</v>
      </c>
      <c r="AG533" s="31">
        <v>6</v>
      </c>
      <c r="AH533" s="32" t="s">
        <v>8797</v>
      </c>
      <c r="AI533" s="32" t="s">
        <v>601</v>
      </c>
      <c r="AJ533" s="32" t="s">
        <v>602</v>
      </c>
      <c r="AK533" s="32">
        <v>6.1491000427359003E-4</v>
      </c>
      <c r="AL533" s="32">
        <v>7.0849168595675004E-5</v>
      </c>
      <c r="AM533" s="32">
        <v>1.8254804015367329E-4</v>
      </c>
      <c r="AN533" s="32">
        <v>0.21023439332969221</v>
      </c>
      <c r="AO533" s="32">
        <v>1.39096802894356</v>
      </c>
      <c r="AP533" s="32">
        <v>0.1602656123805215</v>
      </c>
      <c r="AQ533" s="32">
        <v>0.41293601638507338</v>
      </c>
      <c r="AR533" s="32"/>
      <c r="AS533" s="32"/>
      <c r="AT533" s="17" t="s">
        <v>41</v>
      </c>
      <c r="AU533" s="17" t="s">
        <v>41</v>
      </c>
      <c r="AV533" s="17" t="s">
        <v>42</v>
      </c>
      <c r="AW533" s="17" t="s">
        <v>42</v>
      </c>
      <c r="AX533" s="29">
        <v>1</v>
      </c>
      <c r="AY533" s="30" t="s">
        <v>603</v>
      </c>
      <c r="AZ533" s="30"/>
      <c r="BA533" s="30"/>
      <c r="BB533" s="30"/>
      <c r="BC533" s="30"/>
    </row>
    <row r="534" spans="1:55" ht="16" x14ac:dyDescent="0.2">
      <c r="A534" s="1"/>
      <c r="B534" s="8">
        <v>21988765</v>
      </c>
      <c r="C534" s="9" t="s">
        <v>8798</v>
      </c>
      <c r="D534" s="10" t="s">
        <v>8799</v>
      </c>
      <c r="E534" s="11">
        <v>130</v>
      </c>
      <c r="F534" s="12" t="s">
        <v>591</v>
      </c>
      <c r="G534" s="12" t="s">
        <v>36</v>
      </c>
      <c r="H534" s="12">
        <v>2.0099999999999998</v>
      </c>
      <c r="I534" s="13" t="s">
        <v>5596</v>
      </c>
      <c r="J534" s="12"/>
      <c r="K534" s="12">
        <v>6.9999999999999999E-4</v>
      </c>
      <c r="L534" s="12">
        <v>0</v>
      </c>
      <c r="M534" s="12">
        <v>0</v>
      </c>
      <c r="N534" s="12">
        <v>0</v>
      </c>
      <c r="O534" s="12">
        <v>6.9999999999999999E-4</v>
      </c>
      <c r="P534" s="12">
        <v>0</v>
      </c>
      <c r="Q534" s="12">
        <v>-6.9999999999999999E-4</v>
      </c>
      <c r="R534" s="12" t="s">
        <v>557</v>
      </c>
      <c r="S534" s="14">
        <f t="shared" si="8"/>
        <v>1</v>
      </c>
      <c r="T534" s="11">
        <v>525</v>
      </c>
      <c r="U534" s="11" t="s">
        <v>39</v>
      </c>
      <c r="V534" s="27" t="s">
        <v>39</v>
      </c>
      <c r="W534" s="15" t="s">
        <v>40</v>
      </c>
      <c r="X534" s="12" t="s">
        <v>8800</v>
      </c>
      <c r="Y534" s="29">
        <v>40802</v>
      </c>
      <c r="Z534" s="16">
        <v>1741275155</v>
      </c>
      <c r="AA534" s="16" t="s">
        <v>8801</v>
      </c>
      <c r="AB534" s="16" t="s">
        <v>8800</v>
      </c>
      <c r="AC534" s="29">
        <v>1</v>
      </c>
      <c r="AD534" s="16" t="s">
        <v>5329</v>
      </c>
      <c r="AE534" s="16" t="s">
        <v>5330</v>
      </c>
      <c r="AF534" s="16" t="s">
        <v>8802</v>
      </c>
      <c r="AG534" s="29">
        <v>4</v>
      </c>
      <c r="AH534" s="16" t="s">
        <v>8803</v>
      </c>
      <c r="AI534" s="16" t="s">
        <v>640</v>
      </c>
      <c r="AJ534" s="16" t="s">
        <v>641</v>
      </c>
      <c r="AK534" s="16">
        <v>6.5868582966056399E-4</v>
      </c>
      <c r="AL534" s="16">
        <v>2.9292732320904001E-5</v>
      </c>
      <c r="AM534" s="16">
        <v>4.7040666219491999E-5</v>
      </c>
      <c r="AN534" s="16">
        <v>6.3999232148836668E-2</v>
      </c>
      <c r="AO534" s="16">
        <v>1.4844441313164281</v>
      </c>
      <c r="AP534" s="16">
        <v>6.6015424388888133E-2</v>
      </c>
      <c r="AQ534" s="16">
        <v>0.10601296970169299</v>
      </c>
      <c r="AR534" s="16"/>
      <c r="AS534" s="16"/>
      <c r="AT534" s="17" t="s">
        <v>41</v>
      </c>
      <c r="AU534" s="17" t="s">
        <v>41</v>
      </c>
      <c r="AV534" s="17" t="s">
        <v>42</v>
      </c>
      <c r="AW534" s="17" t="s">
        <v>42</v>
      </c>
      <c r="AX534" s="29">
        <v>1</v>
      </c>
      <c r="AY534" s="30" t="s">
        <v>603</v>
      </c>
      <c r="AZ534" s="30"/>
      <c r="BA534" s="30"/>
      <c r="BB534" s="30"/>
      <c r="BC534" s="30"/>
    </row>
    <row r="535" spans="1:55" ht="16" x14ac:dyDescent="0.2">
      <c r="A535" s="1"/>
      <c r="B535" s="18">
        <v>21991285</v>
      </c>
      <c r="C535" s="19" t="s">
        <v>8804</v>
      </c>
      <c r="D535" s="20" t="s">
        <v>8805</v>
      </c>
      <c r="E535" s="21">
        <v>14</v>
      </c>
      <c r="F535" s="22"/>
      <c r="G535" s="22" t="s">
        <v>36</v>
      </c>
      <c r="H535" s="22">
        <v>1.3</v>
      </c>
      <c r="I535" s="23" t="s">
        <v>8806</v>
      </c>
      <c r="J535" s="22"/>
      <c r="K535" s="22">
        <v>4.0000000000000002E-4</v>
      </c>
      <c r="L535" s="22">
        <v>2.9999999999999997E-4</v>
      </c>
      <c r="M535" s="22">
        <v>0</v>
      </c>
      <c r="N535" s="22">
        <v>2.9999999999999997E-4</v>
      </c>
      <c r="O535" s="22">
        <v>6.9999999999999999E-4</v>
      </c>
      <c r="P535" s="22">
        <v>0</v>
      </c>
      <c r="Q535" s="22">
        <v>-6.9999999999999999E-4</v>
      </c>
      <c r="R535" s="22" t="s">
        <v>557</v>
      </c>
      <c r="S535" s="24">
        <f t="shared" si="8"/>
        <v>1</v>
      </c>
      <c r="T535" s="21">
        <v>525</v>
      </c>
      <c r="U535" s="21" t="s">
        <v>39</v>
      </c>
      <c r="V535" s="25" t="s">
        <v>39</v>
      </c>
      <c r="W535" s="26" t="s">
        <v>40</v>
      </c>
      <c r="X535" s="22"/>
      <c r="Y535" s="31">
        <v>41067</v>
      </c>
      <c r="Z535" s="32"/>
      <c r="AA535" s="32"/>
      <c r="AB535" s="32"/>
      <c r="AC535" s="31"/>
      <c r="AD535" s="32"/>
      <c r="AE535" s="32"/>
      <c r="AF535" s="32"/>
      <c r="AG535" s="31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17" t="s">
        <v>41</v>
      </c>
      <c r="AU535" s="17" t="s">
        <v>41</v>
      </c>
      <c r="AV535" s="17" t="s">
        <v>42</v>
      </c>
      <c r="AW535" s="17" t="s">
        <v>42</v>
      </c>
      <c r="AX535" s="29"/>
      <c r="AY535" s="30"/>
      <c r="AZ535" s="30"/>
      <c r="BA535" s="30"/>
      <c r="BB535" s="30"/>
      <c r="BC535" s="30"/>
    </row>
    <row r="536" spans="1:55" ht="16" x14ac:dyDescent="0.2">
      <c r="A536" s="1"/>
      <c r="B536" s="8">
        <v>21991755</v>
      </c>
      <c r="C536" s="9" t="s">
        <v>8807</v>
      </c>
      <c r="D536" s="10" t="s">
        <v>8808</v>
      </c>
      <c r="E536" s="11">
        <v>73</v>
      </c>
      <c r="F536" s="12" t="s">
        <v>591</v>
      </c>
      <c r="G536" s="12" t="s">
        <v>36</v>
      </c>
      <c r="H536" s="12">
        <v>3.64</v>
      </c>
      <c r="I536" s="13" t="s">
        <v>8809</v>
      </c>
      <c r="J536" s="12"/>
      <c r="K536" s="12">
        <v>4.0000000000000002E-4</v>
      </c>
      <c r="L536" s="12">
        <v>2.9999999999999997E-4</v>
      </c>
      <c r="M536" s="12">
        <v>0</v>
      </c>
      <c r="N536" s="12">
        <v>2.9999999999999997E-4</v>
      </c>
      <c r="O536" s="12">
        <v>6.9999999999999999E-4</v>
      </c>
      <c r="P536" s="12">
        <v>0</v>
      </c>
      <c r="Q536" s="12">
        <v>-6.9999999999999999E-4</v>
      </c>
      <c r="R536" s="12" t="s">
        <v>557</v>
      </c>
      <c r="S536" s="14">
        <f t="shared" si="8"/>
        <v>1</v>
      </c>
      <c r="T536" s="11">
        <v>527</v>
      </c>
      <c r="U536" s="11" t="s">
        <v>39</v>
      </c>
      <c r="V536" s="27" t="s">
        <v>39</v>
      </c>
      <c r="W536" s="15" t="s">
        <v>40</v>
      </c>
      <c r="X536" s="12" t="s">
        <v>8810</v>
      </c>
      <c r="Y536" s="29">
        <v>41138</v>
      </c>
      <c r="Z536" s="16">
        <v>1741311239</v>
      </c>
      <c r="AA536" s="16" t="s">
        <v>8811</v>
      </c>
      <c r="AB536" s="16" t="s">
        <v>8810</v>
      </c>
      <c r="AC536" s="29">
        <v>1</v>
      </c>
      <c r="AD536" s="16" t="s">
        <v>5329</v>
      </c>
      <c r="AE536" s="16" t="s">
        <v>5330</v>
      </c>
      <c r="AF536" s="16" t="s">
        <v>8812</v>
      </c>
      <c r="AG536" s="29">
        <v>7</v>
      </c>
      <c r="AH536" s="16" t="s">
        <v>8813</v>
      </c>
      <c r="AI536" s="16" t="s">
        <v>640</v>
      </c>
      <c r="AJ536" s="16" t="s">
        <v>641</v>
      </c>
      <c r="AK536" s="16">
        <v>4.3982058184635002E-4</v>
      </c>
      <c r="AL536" s="16">
        <v>2.5075065837849999E-4</v>
      </c>
      <c r="AM536" s="16">
        <v>1.112995277941801E-4</v>
      </c>
      <c r="AN536" s="16">
        <v>0.13879983188455469</v>
      </c>
      <c r="AO536" s="16">
        <v>0.94915318371556867</v>
      </c>
      <c r="AP536" s="16">
        <v>0.54113153304379258</v>
      </c>
      <c r="AQ536" s="16">
        <v>0.24018953526097289</v>
      </c>
      <c r="AR536" s="16"/>
      <c r="AS536" s="16"/>
      <c r="AT536" s="17" t="s">
        <v>41</v>
      </c>
      <c r="AU536" s="17" t="s">
        <v>41</v>
      </c>
      <c r="AV536" s="17" t="s">
        <v>42</v>
      </c>
      <c r="AW536" s="17" t="s">
        <v>42</v>
      </c>
      <c r="AX536" s="29">
        <v>1</v>
      </c>
      <c r="AY536" s="30" t="s">
        <v>603</v>
      </c>
      <c r="AZ536" s="30"/>
      <c r="BA536" s="30"/>
      <c r="BB536" s="30"/>
      <c r="BC536" s="30"/>
    </row>
    <row r="537" spans="1:55" ht="16" x14ac:dyDescent="0.2">
      <c r="A537" s="1"/>
      <c r="B537" s="18">
        <v>21986795</v>
      </c>
      <c r="C537" s="19" t="s">
        <v>8814</v>
      </c>
      <c r="D537" s="20" t="s">
        <v>8815</v>
      </c>
      <c r="E537" s="21">
        <v>10</v>
      </c>
      <c r="F537" s="22" t="s">
        <v>591</v>
      </c>
      <c r="G537" s="22" t="s">
        <v>45</v>
      </c>
      <c r="H537" s="22">
        <v>3.61</v>
      </c>
      <c r="I537" s="23" t="s">
        <v>8816</v>
      </c>
      <c r="J537" s="22"/>
      <c r="K537" s="22">
        <v>4.0000000000000002E-4</v>
      </c>
      <c r="L537" s="22">
        <v>2.9999999999999997E-4</v>
      </c>
      <c r="M537" s="22">
        <v>0</v>
      </c>
      <c r="N537" s="22">
        <v>2.9999999999999997E-4</v>
      </c>
      <c r="O537" s="22">
        <v>6.9999999999999999E-4</v>
      </c>
      <c r="P537" s="22">
        <v>0</v>
      </c>
      <c r="Q537" s="22">
        <v>-6.9999999999999999E-4</v>
      </c>
      <c r="R537" s="22" t="s">
        <v>557</v>
      </c>
      <c r="S537" s="24">
        <f t="shared" si="8"/>
        <v>1</v>
      </c>
      <c r="T537" s="21">
        <v>528</v>
      </c>
      <c r="U537" s="21" t="s">
        <v>39</v>
      </c>
      <c r="V537" s="25" t="s">
        <v>39</v>
      </c>
      <c r="W537" s="26" t="s">
        <v>40</v>
      </c>
      <c r="X537" s="22" t="s">
        <v>8817</v>
      </c>
      <c r="Y537" s="31">
        <v>40506</v>
      </c>
      <c r="Z537" s="32">
        <v>1741251383</v>
      </c>
      <c r="AA537" s="32" t="s">
        <v>8818</v>
      </c>
      <c r="AB537" s="32" t="s">
        <v>8817</v>
      </c>
      <c r="AC537" s="31">
        <v>1</v>
      </c>
      <c r="AD537" s="32" t="s">
        <v>5329</v>
      </c>
      <c r="AE537" s="32" t="s">
        <v>5330</v>
      </c>
      <c r="AF537" s="32" t="s">
        <v>8819</v>
      </c>
      <c r="AG537" s="31">
        <v>5</v>
      </c>
      <c r="AH537" s="32" t="s">
        <v>8820</v>
      </c>
      <c r="AI537" s="32" t="s">
        <v>601</v>
      </c>
      <c r="AJ537" s="32" t="s">
        <v>602</v>
      </c>
      <c r="AK537" s="32">
        <v>4.2692778892949401E-4</v>
      </c>
      <c r="AL537" s="32">
        <v>2.6493160067485202E-4</v>
      </c>
      <c r="AM537" s="32">
        <v>4.1061783812419999E-6</v>
      </c>
      <c r="AN537" s="32">
        <v>5.8999734615133E-3</v>
      </c>
      <c r="AO537" s="32">
        <v>0.98209365896247547</v>
      </c>
      <c r="AP537" s="32">
        <v>0.60944181153904731</v>
      </c>
      <c r="AQ537" s="32">
        <v>9.445746693833865E-3</v>
      </c>
      <c r="AR537" s="32"/>
      <c r="AS537" s="32"/>
      <c r="AT537" s="17" t="s">
        <v>41</v>
      </c>
      <c r="AU537" s="17" t="s">
        <v>41</v>
      </c>
      <c r="AV537" s="17" t="s">
        <v>42</v>
      </c>
      <c r="AW537" s="17" t="s">
        <v>42</v>
      </c>
      <c r="AX537" s="29">
        <v>1</v>
      </c>
      <c r="AY537" s="30" t="s">
        <v>603</v>
      </c>
      <c r="AZ537" s="30"/>
      <c r="BA537" s="30"/>
      <c r="BB537" s="30"/>
      <c r="BC537" s="30"/>
    </row>
    <row r="538" spans="1:55" ht="16" x14ac:dyDescent="0.2">
      <c r="A538" s="1"/>
      <c r="B538" s="8">
        <v>21989148</v>
      </c>
      <c r="C538" s="9" t="s">
        <v>8821</v>
      </c>
      <c r="D538" s="10" t="s">
        <v>8822</v>
      </c>
      <c r="E538" s="11">
        <v>402</v>
      </c>
      <c r="F538" s="12" t="s">
        <v>591</v>
      </c>
      <c r="G538" s="12" t="s">
        <v>36</v>
      </c>
      <c r="H538" s="12">
        <v>1.94</v>
      </c>
      <c r="I538" s="13" t="s">
        <v>8823</v>
      </c>
      <c r="J538" s="12"/>
      <c r="K538" s="12">
        <v>6.9999999999999999E-4</v>
      </c>
      <c r="L538" s="12">
        <v>0</v>
      </c>
      <c r="M538" s="12">
        <v>0</v>
      </c>
      <c r="N538" s="12">
        <v>0</v>
      </c>
      <c r="O538" s="12">
        <v>6.9999999999999999E-4</v>
      </c>
      <c r="P538" s="12">
        <v>0</v>
      </c>
      <c r="Q538" s="12">
        <v>-6.9999999999999999E-4</v>
      </c>
      <c r="R538" s="12" t="s">
        <v>557</v>
      </c>
      <c r="S538" s="14">
        <f t="shared" si="8"/>
        <v>1</v>
      </c>
      <c r="T538" s="11">
        <v>529</v>
      </c>
      <c r="U538" s="11" t="s">
        <v>39</v>
      </c>
      <c r="V538" s="27" t="s">
        <v>39</v>
      </c>
      <c r="W538" s="15" t="s">
        <v>40</v>
      </c>
      <c r="X538" s="12" t="s">
        <v>8824</v>
      </c>
      <c r="Y538" s="29">
        <v>40835</v>
      </c>
      <c r="Z538" s="16">
        <v>1741279775</v>
      </c>
      <c r="AA538" s="16" t="s">
        <v>8825</v>
      </c>
      <c r="AB538" s="16" t="s">
        <v>8824</v>
      </c>
      <c r="AC538" s="29">
        <v>1</v>
      </c>
      <c r="AD538" s="16" t="s">
        <v>5329</v>
      </c>
      <c r="AE538" s="16" t="s">
        <v>5330</v>
      </c>
      <c r="AF538" s="16" t="s">
        <v>8826</v>
      </c>
      <c r="AG538" s="29">
        <v>8</v>
      </c>
      <c r="AH538" s="16" t="s">
        <v>8827</v>
      </c>
      <c r="AI538" s="16" t="s">
        <v>640</v>
      </c>
      <c r="AJ538" s="16" t="s">
        <v>641</v>
      </c>
      <c r="AK538" s="16">
        <v>7.0225615787462804E-4</v>
      </c>
      <c r="AL538" s="16">
        <v>1.3640635864699999E-7</v>
      </c>
      <c r="AM538" s="16">
        <v>2.2171086179269001E-5</v>
      </c>
      <c r="AN538" s="16">
        <v>3.059922501859633E-2</v>
      </c>
      <c r="AO538" s="16">
        <v>1.5746999326356681</v>
      </c>
      <c r="AP538" s="16">
        <v>3.0586998969520628E-4</v>
      </c>
      <c r="AQ538" s="16">
        <v>4.9715203663884967E-2</v>
      </c>
      <c r="AR538" s="16"/>
      <c r="AS538" s="16"/>
      <c r="AT538" s="17" t="s">
        <v>41</v>
      </c>
      <c r="AU538" s="17" t="s">
        <v>41</v>
      </c>
      <c r="AV538" s="17" t="s">
        <v>42</v>
      </c>
      <c r="AW538" s="17" t="s">
        <v>42</v>
      </c>
      <c r="AX538" s="29">
        <v>1</v>
      </c>
      <c r="AY538" s="30" t="s">
        <v>603</v>
      </c>
      <c r="AZ538" s="30"/>
      <c r="BA538" s="30"/>
      <c r="BB538" s="30"/>
      <c r="BC538" s="30"/>
    </row>
    <row r="539" spans="1:55" ht="16" x14ac:dyDescent="0.2">
      <c r="A539" s="1"/>
      <c r="B539" s="18">
        <v>21986678</v>
      </c>
      <c r="C539" s="19" t="s">
        <v>8828</v>
      </c>
      <c r="D539" s="20" t="s">
        <v>8829</v>
      </c>
      <c r="E539" s="21">
        <v>36</v>
      </c>
      <c r="F539" s="22" t="s">
        <v>591</v>
      </c>
      <c r="G539" s="22" t="s">
        <v>36</v>
      </c>
      <c r="H539" s="22">
        <v>3.64</v>
      </c>
      <c r="I539" s="23" t="s">
        <v>8830</v>
      </c>
      <c r="J539" s="22"/>
      <c r="K539" s="22">
        <v>2.9999999999999997E-4</v>
      </c>
      <c r="L539" s="22">
        <v>4.0000000000000002E-4</v>
      </c>
      <c r="M539" s="22">
        <v>0</v>
      </c>
      <c r="N539" s="22">
        <v>4.0000000000000002E-4</v>
      </c>
      <c r="O539" s="22">
        <v>6.9999999999999999E-4</v>
      </c>
      <c r="P539" s="22">
        <v>0</v>
      </c>
      <c r="Q539" s="22">
        <v>-6.9999999999999999E-4</v>
      </c>
      <c r="R539" s="22" t="s">
        <v>557</v>
      </c>
      <c r="S539" s="24">
        <f t="shared" si="8"/>
        <v>1</v>
      </c>
      <c r="T539" s="21">
        <v>530</v>
      </c>
      <c r="U539" s="21" t="s">
        <v>39</v>
      </c>
      <c r="V539" s="25" t="s">
        <v>39</v>
      </c>
      <c r="W539" s="26" t="s">
        <v>40</v>
      </c>
      <c r="X539" s="22" t="s">
        <v>8831</v>
      </c>
      <c r="Y539" s="31">
        <v>40483</v>
      </c>
      <c r="Z539" s="32">
        <v>1741249979</v>
      </c>
      <c r="AA539" s="32" t="s">
        <v>8832</v>
      </c>
      <c r="AB539" s="32" t="s">
        <v>8831</v>
      </c>
      <c r="AC539" s="31">
        <v>1</v>
      </c>
      <c r="AD539" s="32" t="s">
        <v>5329</v>
      </c>
      <c r="AE539" s="32" t="s">
        <v>5330</v>
      </c>
      <c r="AF539" s="32" t="s">
        <v>8833</v>
      </c>
      <c r="AG539" s="31">
        <v>4</v>
      </c>
      <c r="AH539" s="32" t="s">
        <v>8834</v>
      </c>
      <c r="AI539" s="32" t="s">
        <v>640</v>
      </c>
      <c r="AJ539" s="32" t="s">
        <v>641</v>
      </c>
      <c r="AK539" s="32">
        <v>2.7370091905718402E-4</v>
      </c>
      <c r="AL539" s="32">
        <v>4.3145803713844799E-4</v>
      </c>
      <c r="AM539" s="32">
        <v>3.6333111343424002E-5</v>
      </c>
      <c r="AN539" s="32">
        <v>4.9000000045867333E-2</v>
      </c>
      <c r="AO539" s="32">
        <v>0.6275246570512647</v>
      </c>
      <c r="AP539" s="32">
        <v>0.98922048826130837</v>
      </c>
      <c r="AQ539" s="32">
        <v>8.3302326181170047E-2</v>
      </c>
      <c r="AR539" s="32"/>
      <c r="AS539" s="32"/>
      <c r="AT539" s="17" t="s">
        <v>41</v>
      </c>
      <c r="AU539" s="17" t="s">
        <v>41</v>
      </c>
      <c r="AV539" s="17" t="s">
        <v>42</v>
      </c>
      <c r="AW539" s="17" t="s">
        <v>42</v>
      </c>
      <c r="AX539" s="29">
        <v>1</v>
      </c>
      <c r="AY539" s="30" t="s">
        <v>603</v>
      </c>
      <c r="AZ539" s="30"/>
      <c r="BA539" s="30"/>
      <c r="BB539" s="30"/>
      <c r="BC539" s="30"/>
    </row>
    <row r="540" spans="1:55" ht="16" x14ac:dyDescent="0.2">
      <c r="A540" s="1"/>
      <c r="B540" s="8">
        <v>21988442</v>
      </c>
      <c r="C540" s="9" t="s">
        <v>8835</v>
      </c>
      <c r="D540" s="10" t="s">
        <v>8836</v>
      </c>
      <c r="E540" s="11">
        <v>170</v>
      </c>
      <c r="F540" s="12" t="s">
        <v>591</v>
      </c>
      <c r="G540" s="12" t="s">
        <v>36</v>
      </c>
      <c r="H540" s="12">
        <v>2.35</v>
      </c>
      <c r="I540" s="13" t="s">
        <v>8837</v>
      </c>
      <c r="J540" s="12"/>
      <c r="K540" s="12">
        <v>5.9999999999999995E-4</v>
      </c>
      <c r="L540" s="12">
        <v>2.0000000000000001E-4</v>
      </c>
      <c r="M540" s="12">
        <v>0</v>
      </c>
      <c r="N540" s="12">
        <v>2.0000000000000001E-4</v>
      </c>
      <c r="O540" s="12">
        <v>6.9999999999999999E-4</v>
      </c>
      <c r="P540" s="12">
        <v>1E-4</v>
      </c>
      <c r="Q540" s="12">
        <v>-6.9999999999999999E-4</v>
      </c>
      <c r="R540" s="12" t="s">
        <v>8838</v>
      </c>
      <c r="S540" s="14">
        <f t="shared" si="8"/>
        <v>8</v>
      </c>
      <c r="T540" s="11">
        <v>531</v>
      </c>
      <c r="U540" s="11" t="s">
        <v>39</v>
      </c>
      <c r="V540" s="27" t="s">
        <v>39</v>
      </c>
      <c r="W540" s="15" t="s">
        <v>40</v>
      </c>
      <c r="X540" s="12" t="s">
        <v>8839</v>
      </c>
      <c r="Y540" s="29">
        <v>40765</v>
      </c>
      <c r="Z540" s="16">
        <v>1741271255</v>
      </c>
      <c r="AA540" s="16" t="s">
        <v>8840</v>
      </c>
      <c r="AB540" s="16" t="s">
        <v>8839</v>
      </c>
      <c r="AC540" s="29">
        <v>1</v>
      </c>
      <c r="AD540" s="16" t="s">
        <v>5329</v>
      </c>
      <c r="AE540" s="16" t="s">
        <v>5330</v>
      </c>
      <c r="AF540" s="16" t="s">
        <v>8841</v>
      </c>
      <c r="AG540" s="29">
        <v>6</v>
      </c>
      <c r="AH540" s="16" t="s">
        <v>8842</v>
      </c>
      <c r="AI540" s="16" t="s">
        <v>640</v>
      </c>
      <c r="AJ540" s="16" t="s">
        <v>641</v>
      </c>
      <c r="AK540" s="16">
        <v>5.5363912290162299E-4</v>
      </c>
      <c r="AL540" s="16">
        <v>1.5326825279218199E-4</v>
      </c>
      <c r="AM540" s="16">
        <v>3.6654693453842998E-5</v>
      </c>
      <c r="AN540" s="16">
        <v>4.9296077590214628E-2</v>
      </c>
      <c r="AO540" s="16">
        <v>1.2470950771066629</v>
      </c>
      <c r="AP540" s="16">
        <v>0.34524309360961419</v>
      </c>
      <c r="AQ540" s="16">
        <v>8.2566216635062584E-2</v>
      </c>
      <c r="AR540" s="16"/>
      <c r="AS540" s="16"/>
      <c r="AT540" s="17" t="s">
        <v>41</v>
      </c>
      <c r="AU540" s="17" t="s">
        <v>41</v>
      </c>
      <c r="AV540" s="17" t="s">
        <v>42</v>
      </c>
      <c r="AW540" s="17" t="s">
        <v>42</v>
      </c>
      <c r="AX540" s="29">
        <v>1</v>
      </c>
      <c r="AY540" s="30" t="s">
        <v>603</v>
      </c>
      <c r="AZ540" s="30"/>
      <c r="BA540" s="30"/>
      <c r="BB540" s="30"/>
      <c r="BC540" s="30"/>
    </row>
    <row r="541" spans="1:55" ht="16" x14ac:dyDescent="0.2">
      <c r="A541" s="1"/>
      <c r="B541" s="18">
        <v>21986560</v>
      </c>
      <c r="C541" s="19" t="s">
        <v>8843</v>
      </c>
      <c r="D541" s="20" t="s">
        <v>8844</v>
      </c>
      <c r="E541" s="21">
        <v>14</v>
      </c>
      <c r="F541" s="22" t="s">
        <v>591</v>
      </c>
      <c r="G541" s="22" t="s">
        <v>36</v>
      </c>
      <c r="H541" s="22">
        <v>3.65</v>
      </c>
      <c r="I541" s="23" t="s">
        <v>8845</v>
      </c>
      <c r="J541" s="22"/>
      <c r="K541" s="22">
        <v>2.0000000000000001E-4</v>
      </c>
      <c r="L541" s="22">
        <v>5.9999999999999995E-4</v>
      </c>
      <c r="M541" s="22">
        <v>0</v>
      </c>
      <c r="N541" s="22">
        <v>5.9999999999999995E-4</v>
      </c>
      <c r="O541" s="22">
        <v>6.9999999999999999E-4</v>
      </c>
      <c r="P541" s="22">
        <v>1E-4</v>
      </c>
      <c r="Q541" s="22">
        <v>-6.9999999999999999E-4</v>
      </c>
      <c r="R541" s="22" t="s">
        <v>8838</v>
      </c>
      <c r="S541" s="24">
        <f t="shared" si="8"/>
        <v>8</v>
      </c>
      <c r="T541" s="21">
        <v>531</v>
      </c>
      <c r="U541" s="21" t="s">
        <v>39</v>
      </c>
      <c r="V541" s="25" t="s">
        <v>39</v>
      </c>
      <c r="W541" s="26" t="s">
        <v>40</v>
      </c>
      <c r="X541" s="22" t="s">
        <v>8846</v>
      </c>
      <c r="Y541" s="31">
        <v>40471</v>
      </c>
      <c r="Z541" s="32">
        <v>1741248551</v>
      </c>
      <c r="AA541" s="32" t="s">
        <v>8847</v>
      </c>
      <c r="AB541" s="32" t="s">
        <v>8846</v>
      </c>
      <c r="AC541" s="31">
        <v>1</v>
      </c>
      <c r="AD541" s="32" t="s">
        <v>5329</v>
      </c>
      <c r="AE541" s="32" t="s">
        <v>5330</v>
      </c>
      <c r="AF541" s="32" t="s">
        <v>1774</v>
      </c>
      <c r="AG541" s="31">
        <v>3</v>
      </c>
      <c r="AH541" s="32" t="s">
        <v>8848</v>
      </c>
      <c r="AI541" s="32" t="s">
        <v>640</v>
      </c>
      <c r="AJ541" s="32" t="s">
        <v>641</v>
      </c>
      <c r="AK541" s="32">
        <v>1.5316653816771199E-4</v>
      </c>
      <c r="AL541" s="32">
        <v>5.5400928417275201E-4</v>
      </c>
      <c r="AM541" s="32">
        <v>7.6458140683920004E-5</v>
      </c>
      <c r="AN541" s="32">
        <v>9.756869187858426E-2</v>
      </c>
      <c r="AO541" s="32">
        <v>0.34981972192533461</v>
      </c>
      <c r="AP541" s="32">
        <v>1.2653114449917111</v>
      </c>
      <c r="AQ541" s="32">
        <v>0.17462407803256899</v>
      </c>
      <c r="AR541" s="32"/>
      <c r="AS541" s="32"/>
      <c r="AT541" s="17" t="s">
        <v>41</v>
      </c>
      <c r="AU541" s="17" t="s">
        <v>41</v>
      </c>
      <c r="AV541" s="17" t="s">
        <v>42</v>
      </c>
      <c r="AW541" s="17" t="s">
        <v>42</v>
      </c>
      <c r="AX541" s="29">
        <v>1</v>
      </c>
      <c r="AY541" s="30" t="s">
        <v>603</v>
      </c>
      <c r="AZ541" s="30"/>
      <c r="BA541" s="30"/>
      <c r="BB541" s="30"/>
      <c r="BC541" s="30"/>
    </row>
    <row r="542" spans="1:55" ht="16" x14ac:dyDescent="0.2">
      <c r="A542" s="1"/>
      <c r="B542" s="8">
        <v>21987888</v>
      </c>
      <c r="C542" s="9" t="s">
        <v>8849</v>
      </c>
      <c r="D542" s="10" t="s">
        <v>8850</v>
      </c>
      <c r="E542" s="11">
        <v>49</v>
      </c>
      <c r="F542" s="12" t="s">
        <v>591</v>
      </c>
      <c r="G542" s="12" t="s">
        <v>36</v>
      </c>
      <c r="H542" s="12">
        <v>2.4500000000000002</v>
      </c>
      <c r="I542" s="13" t="s">
        <v>8851</v>
      </c>
      <c r="J542" s="12"/>
      <c r="K542" s="12">
        <v>5.0000000000000001E-4</v>
      </c>
      <c r="L542" s="12">
        <v>2.0000000000000001E-4</v>
      </c>
      <c r="M542" s="12">
        <v>0</v>
      </c>
      <c r="N542" s="12">
        <v>2.0000000000000001E-4</v>
      </c>
      <c r="O542" s="12">
        <v>6.9999999999999999E-4</v>
      </c>
      <c r="P542" s="12">
        <v>0</v>
      </c>
      <c r="Q542" s="12">
        <v>-6.9999999999999999E-4</v>
      </c>
      <c r="R542" s="12" t="s">
        <v>557</v>
      </c>
      <c r="S542" s="14">
        <f t="shared" si="8"/>
        <v>1</v>
      </c>
      <c r="T542" s="11">
        <v>533</v>
      </c>
      <c r="U542" s="11" t="s">
        <v>39</v>
      </c>
      <c r="V542" s="27" t="s">
        <v>39</v>
      </c>
      <c r="W542" s="15" t="s">
        <v>40</v>
      </c>
      <c r="X542" s="12" t="s">
        <v>8852</v>
      </c>
      <c r="Y542" s="29">
        <v>40685</v>
      </c>
      <c r="Z542" s="16">
        <v>1741264571</v>
      </c>
      <c r="AA542" s="16" t="s">
        <v>8853</v>
      </c>
      <c r="AB542" s="16" t="s">
        <v>8852</v>
      </c>
      <c r="AC542" s="29">
        <v>1</v>
      </c>
      <c r="AD542" s="16" t="s">
        <v>5329</v>
      </c>
      <c r="AE542" s="16" t="s">
        <v>5330</v>
      </c>
      <c r="AF542" s="16" t="s">
        <v>8854</v>
      </c>
      <c r="AG542" s="29">
        <v>6</v>
      </c>
      <c r="AH542" s="16" t="s">
        <v>8855</v>
      </c>
      <c r="AI542" s="16" t="s">
        <v>640</v>
      </c>
      <c r="AJ542" s="16" t="s">
        <v>641</v>
      </c>
      <c r="AK542" s="16">
        <v>4.8007549621909901E-4</v>
      </c>
      <c r="AL542" s="16">
        <v>2.2823972621525699E-4</v>
      </c>
      <c r="AM542" s="16">
        <v>1.7410065129712539E-4</v>
      </c>
      <c r="AN542" s="16">
        <v>0.19729999933127229</v>
      </c>
      <c r="AO542" s="16">
        <v>1.0950515645347509</v>
      </c>
      <c r="AP542" s="16">
        <v>0.52061451011224746</v>
      </c>
      <c r="AQ542" s="16">
        <v>0.39712335266207149</v>
      </c>
      <c r="AR542" s="16"/>
      <c r="AS542" s="16"/>
      <c r="AT542" s="17" t="s">
        <v>41</v>
      </c>
      <c r="AU542" s="17" t="s">
        <v>41</v>
      </c>
      <c r="AV542" s="17" t="s">
        <v>42</v>
      </c>
      <c r="AW542" s="17" t="s">
        <v>42</v>
      </c>
      <c r="AX542" s="29">
        <v>1</v>
      </c>
      <c r="AY542" s="30" t="s">
        <v>603</v>
      </c>
      <c r="AZ542" s="30"/>
      <c r="BA542" s="30"/>
      <c r="BB542" s="30"/>
      <c r="BC542" s="30"/>
    </row>
    <row r="543" spans="1:55" ht="16" x14ac:dyDescent="0.2">
      <c r="A543" s="1"/>
      <c r="B543" s="18">
        <v>21992759</v>
      </c>
      <c r="C543" s="19" t="s">
        <v>8856</v>
      </c>
      <c r="D543" s="20" t="s">
        <v>8857</v>
      </c>
      <c r="E543" s="21">
        <v>15</v>
      </c>
      <c r="F543" s="22"/>
      <c r="G543" s="22" t="s">
        <v>36</v>
      </c>
      <c r="H543" s="22">
        <v>2.19</v>
      </c>
      <c r="I543" s="23" t="s">
        <v>8858</v>
      </c>
      <c r="J543" s="22"/>
      <c r="K543" s="22">
        <v>5.0000000000000001E-4</v>
      </c>
      <c r="L543" s="22">
        <v>2.0000000000000001E-4</v>
      </c>
      <c r="M543" s="22">
        <v>0</v>
      </c>
      <c r="N543" s="22">
        <v>2.0000000000000001E-4</v>
      </c>
      <c r="O543" s="22">
        <v>6.9999999999999999E-4</v>
      </c>
      <c r="P543" s="22">
        <v>0</v>
      </c>
      <c r="Q543" s="22">
        <v>-6.9999999999999999E-4</v>
      </c>
      <c r="R543" s="22" t="s">
        <v>557</v>
      </c>
      <c r="S543" s="24">
        <f t="shared" si="8"/>
        <v>1</v>
      </c>
      <c r="T543" s="21">
        <v>534</v>
      </c>
      <c r="U543" s="21" t="s">
        <v>39</v>
      </c>
      <c r="V543" s="25" t="s">
        <v>39</v>
      </c>
      <c r="W543" s="26" t="s">
        <v>40</v>
      </c>
      <c r="X543" s="22"/>
      <c r="Y543" s="31">
        <v>41259</v>
      </c>
      <c r="Z543" s="32"/>
      <c r="AA543" s="32"/>
      <c r="AB543" s="32"/>
      <c r="AC543" s="31"/>
      <c r="AD543" s="32"/>
      <c r="AE543" s="32"/>
      <c r="AF543" s="32"/>
      <c r="AG543" s="31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17" t="s">
        <v>41</v>
      </c>
      <c r="AU543" s="17" t="s">
        <v>41</v>
      </c>
      <c r="AV543" s="17" t="s">
        <v>42</v>
      </c>
      <c r="AW543" s="17" t="s">
        <v>42</v>
      </c>
      <c r="AX543" s="29"/>
      <c r="AY543" s="30"/>
      <c r="AZ543" s="30"/>
      <c r="BA543" s="30"/>
      <c r="BB543" s="30"/>
      <c r="BC543" s="30"/>
    </row>
    <row r="544" spans="1:55" ht="16" x14ac:dyDescent="0.2">
      <c r="A544" s="1"/>
      <c r="B544" s="8">
        <v>21991117</v>
      </c>
      <c r="C544" s="9" t="s">
        <v>1844</v>
      </c>
      <c r="D544" s="10" t="s">
        <v>8859</v>
      </c>
      <c r="E544" s="11">
        <v>9</v>
      </c>
      <c r="F544" s="12"/>
      <c r="G544" s="12" t="s">
        <v>36</v>
      </c>
      <c r="H544" s="12">
        <v>1.31</v>
      </c>
      <c r="I544" s="13" t="s">
        <v>8860</v>
      </c>
      <c r="J544" s="12"/>
      <c r="K544" s="12">
        <v>2.9999999999999997E-4</v>
      </c>
      <c r="L544" s="12">
        <v>4.0000000000000002E-4</v>
      </c>
      <c r="M544" s="12">
        <v>0</v>
      </c>
      <c r="N544" s="12">
        <v>4.0000000000000002E-4</v>
      </c>
      <c r="O544" s="12">
        <v>6.9999999999999999E-4</v>
      </c>
      <c r="P544" s="12">
        <v>0</v>
      </c>
      <c r="Q544" s="12">
        <v>-6.9999999999999999E-4</v>
      </c>
      <c r="R544" s="12" t="s">
        <v>557</v>
      </c>
      <c r="S544" s="14">
        <f t="shared" si="8"/>
        <v>1</v>
      </c>
      <c r="T544" s="11">
        <v>535</v>
      </c>
      <c r="U544" s="11" t="s">
        <v>39</v>
      </c>
      <c r="V544" s="27" t="s">
        <v>39</v>
      </c>
      <c r="W544" s="15" t="s">
        <v>40</v>
      </c>
      <c r="X544" s="12"/>
      <c r="Y544" s="29">
        <v>41053</v>
      </c>
      <c r="Z544" s="16"/>
      <c r="AA544" s="16"/>
      <c r="AB544" s="16"/>
      <c r="AC544" s="29"/>
      <c r="AD544" s="16"/>
      <c r="AE544" s="16"/>
      <c r="AF544" s="16"/>
      <c r="AG544" s="29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7" t="s">
        <v>41</v>
      </c>
      <c r="AU544" s="17" t="s">
        <v>41</v>
      </c>
      <c r="AV544" s="17" t="s">
        <v>42</v>
      </c>
      <c r="AW544" s="17" t="s">
        <v>42</v>
      </c>
      <c r="AX544" s="29"/>
      <c r="AY544" s="30"/>
      <c r="AZ544" s="30"/>
      <c r="BA544" s="30"/>
      <c r="BB544" s="30"/>
      <c r="BC544" s="30"/>
    </row>
    <row r="545" spans="1:55" ht="16" x14ac:dyDescent="0.2">
      <c r="A545" s="1"/>
      <c r="B545" s="18">
        <v>21992117</v>
      </c>
      <c r="C545" s="19" t="s">
        <v>8861</v>
      </c>
      <c r="D545" s="20" t="s">
        <v>8862</v>
      </c>
      <c r="E545" s="21">
        <v>78</v>
      </c>
      <c r="F545" s="22" t="s">
        <v>591</v>
      </c>
      <c r="G545" s="22" t="s">
        <v>45</v>
      </c>
      <c r="H545" s="22">
        <v>3.58</v>
      </c>
      <c r="I545" s="23" t="s">
        <v>8863</v>
      </c>
      <c r="J545" s="22"/>
      <c r="K545" s="22">
        <v>2.0000000000000001E-4</v>
      </c>
      <c r="L545" s="22">
        <v>5.0000000000000001E-4</v>
      </c>
      <c r="M545" s="22">
        <v>0</v>
      </c>
      <c r="N545" s="22">
        <v>5.0000000000000001E-4</v>
      </c>
      <c r="O545" s="22">
        <v>6.9999999999999999E-4</v>
      </c>
      <c r="P545" s="22">
        <v>0</v>
      </c>
      <c r="Q545" s="22">
        <v>-6.9999999999999999E-4</v>
      </c>
      <c r="R545" s="22" t="s">
        <v>557</v>
      </c>
      <c r="S545" s="24">
        <f t="shared" si="8"/>
        <v>1</v>
      </c>
      <c r="T545" s="21">
        <v>535</v>
      </c>
      <c r="U545" s="21" t="s">
        <v>39</v>
      </c>
      <c r="V545" s="25" t="s">
        <v>39</v>
      </c>
      <c r="W545" s="26" t="s">
        <v>40</v>
      </c>
      <c r="X545" s="22" t="s">
        <v>8864</v>
      </c>
      <c r="Y545" s="31">
        <v>41191</v>
      </c>
      <c r="Z545" s="32">
        <v>1741315631</v>
      </c>
      <c r="AA545" s="32" t="s">
        <v>8865</v>
      </c>
      <c r="AB545" s="32" t="s">
        <v>8864</v>
      </c>
      <c r="AC545" s="31">
        <v>1</v>
      </c>
      <c r="AD545" s="32" t="s">
        <v>5329</v>
      </c>
      <c r="AE545" s="32" t="s">
        <v>5330</v>
      </c>
      <c r="AF545" s="32" t="s">
        <v>8866</v>
      </c>
      <c r="AG545" s="31">
        <v>4</v>
      </c>
      <c r="AH545" s="32" t="s">
        <v>8867</v>
      </c>
      <c r="AI545" s="32" t="s">
        <v>601</v>
      </c>
      <c r="AJ545" s="32" t="s">
        <v>602</v>
      </c>
      <c r="AK545" s="32">
        <v>2.4594139615308799E-4</v>
      </c>
      <c r="AL545" s="32">
        <v>4.67163385213696E-4</v>
      </c>
      <c r="AM545" s="32">
        <v>3.6742264090158997E-5</v>
      </c>
      <c r="AN545" s="32">
        <v>4.8999678418108497E-2</v>
      </c>
      <c r="AO545" s="32">
        <v>0.53336206970893241</v>
      </c>
      <c r="AP545" s="32">
        <v>1.013116270490358</v>
      </c>
      <c r="AQ545" s="32">
        <v>7.9681299396711314E-2</v>
      </c>
      <c r="AR545" s="32"/>
      <c r="AS545" s="32"/>
      <c r="AT545" s="17" t="s">
        <v>41</v>
      </c>
      <c r="AU545" s="17" t="s">
        <v>41</v>
      </c>
      <c r="AV545" s="17" t="s">
        <v>42</v>
      </c>
      <c r="AW545" s="17" t="s">
        <v>42</v>
      </c>
      <c r="AX545" s="29">
        <v>1</v>
      </c>
      <c r="AY545" s="30" t="s">
        <v>603</v>
      </c>
      <c r="AZ545" s="30"/>
      <c r="BA545" s="30"/>
      <c r="BB545" s="30"/>
      <c r="BC545" s="30"/>
    </row>
    <row r="546" spans="1:55" ht="16" x14ac:dyDescent="0.2">
      <c r="A546" s="1"/>
      <c r="B546" s="8">
        <v>21988027</v>
      </c>
      <c r="C546" s="9" t="s">
        <v>8868</v>
      </c>
      <c r="D546" s="10" t="s">
        <v>8869</v>
      </c>
      <c r="E546" s="11">
        <v>14</v>
      </c>
      <c r="F546" s="12" t="s">
        <v>591</v>
      </c>
      <c r="G546" s="12" t="s">
        <v>36</v>
      </c>
      <c r="H546" s="12">
        <v>2.4300000000000002</v>
      </c>
      <c r="I546" s="13" t="s">
        <v>8870</v>
      </c>
      <c r="J546" s="12"/>
      <c r="K546" s="12">
        <v>4.0000000000000002E-4</v>
      </c>
      <c r="L546" s="12">
        <v>2.9999999999999997E-4</v>
      </c>
      <c r="M546" s="12">
        <v>0</v>
      </c>
      <c r="N546" s="12">
        <v>2.9999999999999997E-4</v>
      </c>
      <c r="O546" s="12">
        <v>6.9999999999999999E-4</v>
      </c>
      <c r="P546" s="12">
        <v>0</v>
      </c>
      <c r="Q546" s="12">
        <v>-6.9999999999999999E-4</v>
      </c>
      <c r="R546" s="12" t="s">
        <v>557</v>
      </c>
      <c r="S546" s="14">
        <f t="shared" si="8"/>
        <v>1</v>
      </c>
      <c r="T546" s="11">
        <v>537</v>
      </c>
      <c r="U546" s="11" t="s">
        <v>39</v>
      </c>
      <c r="V546" s="27" t="s">
        <v>39</v>
      </c>
      <c r="W546" s="15" t="s">
        <v>40</v>
      </c>
      <c r="X546" s="12" t="s">
        <v>8871</v>
      </c>
      <c r="Y546" s="29">
        <v>40706</v>
      </c>
      <c r="Z546" s="16">
        <v>1741266263</v>
      </c>
      <c r="AA546" s="16" t="s">
        <v>8872</v>
      </c>
      <c r="AB546" s="16" t="s">
        <v>8871</v>
      </c>
      <c r="AC546" s="29">
        <v>1</v>
      </c>
      <c r="AD546" s="16" t="s">
        <v>5329</v>
      </c>
      <c r="AE546" s="16" t="s">
        <v>5330</v>
      </c>
      <c r="AF546" s="16" t="s">
        <v>8873</v>
      </c>
      <c r="AG546" s="29">
        <v>3</v>
      </c>
      <c r="AH546" s="16" t="s">
        <v>8874</v>
      </c>
      <c r="AI546" s="16" t="s">
        <v>640</v>
      </c>
      <c r="AJ546" s="16" t="s">
        <v>641</v>
      </c>
      <c r="AK546" s="16">
        <v>3.9833825852791601E-4</v>
      </c>
      <c r="AL546" s="16">
        <v>3.1612786636343599E-4</v>
      </c>
      <c r="AM546" s="16">
        <v>7.2577834075322E-5</v>
      </c>
      <c r="AN546" s="16">
        <v>9.2215731089037162E-2</v>
      </c>
      <c r="AO546" s="16">
        <v>0.90394438337852689</v>
      </c>
      <c r="AP546" s="16">
        <v>0.71738529531337747</v>
      </c>
      <c r="AQ546" s="16">
        <v>0.1647000358755854</v>
      </c>
      <c r="AR546" s="16"/>
      <c r="AS546" s="16"/>
      <c r="AT546" s="17" t="s">
        <v>41</v>
      </c>
      <c r="AU546" s="17" t="s">
        <v>41</v>
      </c>
      <c r="AV546" s="17" t="s">
        <v>42</v>
      </c>
      <c r="AW546" s="17" t="s">
        <v>42</v>
      </c>
      <c r="AX546" s="29">
        <v>1</v>
      </c>
      <c r="AY546" s="30" t="s">
        <v>603</v>
      </c>
      <c r="AZ546" s="30"/>
      <c r="BA546" s="30"/>
      <c r="BB546" s="30"/>
      <c r="BC546" s="30"/>
    </row>
    <row r="547" spans="1:55" ht="16" x14ac:dyDescent="0.2">
      <c r="A547" s="1"/>
      <c r="B547" s="18">
        <v>21990723</v>
      </c>
      <c r="C547" s="19" t="s">
        <v>8875</v>
      </c>
      <c r="D547" s="20" t="s">
        <v>8876</v>
      </c>
      <c r="E547" s="21">
        <v>87</v>
      </c>
      <c r="F547" s="22" t="s">
        <v>591</v>
      </c>
      <c r="G547" s="22" t="s">
        <v>45</v>
      </c>
      <c r="H547" s="22">
        <v>1.42</v>
      </c>
      <c r="I547" s="23" t="s">
        <v>6384</v>
      </c>
      <c r="J547" s="22"/>
      <c r="K547" s="22">
        <v>6.9999999999999999E-4</v>
      </c>
      <c r="L547" s="22">
        <v>0</v>
      </c>
      <c r="M547" s="22">
        <v>0</v>
      </c>
      <c r="N547" s="22">
        <v>0</v>
      </c>
      <c r="O547" s="22">
        <v>6.9999999999999999E-4</v>
      </c>
      <c r="P547" s="22">
        <v>0</v>
      </c>
      <c r="Q547" s="22">
        <v>-6.9999999999999999E-4</v>
      </c>
      <c r="R547" s="22" t="s">
        <v>557</v>
      </c>
      <c r="S547" s="24">
        <f t="shared" si="8"/>
        <v>1</v>
      </c>
      <c r="T547" s="21">
        <v>538</v>
      </c>
      <c r="U547" s="21" t="s">
        <v>39</v>
      </c>
      <c r="V547" s="25" t="s">
        <v>39</v>
      </c>
      <c r="W547" s="26" t="s">
        <v>40</v>
      </c>
      <c r="X547" s="22" t="s">
        <v>8877</v>
      </c>
      <c r="Y547" s="31">
        <v>41001</v>
      </c>
      <c r="Z547" s="32">
        <v>1741298807</v>
      </c>
      <c r="AA547" s="32" t="s">
        <v>8878</v>
      </c>
      <c r="AB547" s="32" t="s">
        <v>8877</v>
      </c>
      <c r="AC547" s="31">
        <v>1</v>
      </c>
      <c r="AD547" s="32" t="s">
        <v>5329</v>
      </c>
      <c r="AE547" s="32" t="s">
        <v>5330</v>
      </c>
      <c r="AF547" s="32" t="s">
        <v>8879</v>
      </c>
      <c r="AG547" s="31">
        <v>9</v>
      </c>
      <c r="AH547" s="32" t="s">
        <v>8880</v>
      </c>
      <c r="AI547" s="32" t="s">
        <v>601</v>
      </c>
      <c r="AJ547" s="32" t="s">
        <v>602</v>
      </c>
      <c r="AK547" s="32">
        <v>7.1595864009316797E-4</v>
      </c>
      <c r="AL547" s="32">
        <v>1.5580265140800001E-7</v>
      </c>
      <c r="AM547" s="32">
        <v>1.55914242198784E-4</v>
      </c>
      <c r="AN547" s="32">
        <v>0.17879485490653441</v>
      </c>
      <c r="AO547" s="32">
        <v>1.5860436247158101</v>
      </c>
      <c r="AP547" s="32">
        <v>3.4514535916114038E-4</v>
      </c>
      <c r="AQ547" s="32">
        <v>0.34539256319275452</v>
      </c>
      <c r="AR547" s="32"/>
      <c r="AS547" s="32"/>
      <c r="AT547" s="17" t="s">
        <v>41</v>
      </c>
      <c r="AU547" s="17" t="s">
        <v>41</v>
      </c>
      <c r="AV547" s="17" t="s">
        <v>42</v>
      </c>
      <c r="AW547" s="17" t="s">
        <v>42</v>
      </c>
      <c r="AX547" s="29">
        <v>1</v>
      </c>
      <c r="AY547" s="30" t="s">
        <v>603</v>
      </c>
      <c r="AZ547" s="30"/>
      <c r="BA547" s="30"/>
      <c r="BB547" s="30"/>
      <c r="BC547" s="30"/>
    </row>
    <row r="548" spans="1:55" ht="16" x14ac:dyDescent="0.2">
      <c r="A548" s="1"/>
      <c r="B548" s="8">
        <v>21987372</v>
      </c>
      <c r="C548" s="9" t="s">
        <v>8881</v>
      </c>
      <c r="D548" s="10" t="s">
        <v>8882</v>
      </c>
      <c r="E548" s="11">
        <v>62</v>
      </c>
      <c r="F548" s="12"/>
      <c r="G548" s="12" t="s">
        <v>88</v>
      </c>
      <c r="H548" s="12">
        <v>2.5499999999999998</v>
      </c>
      <c r="I548" s="13" t="s">
        <v>8883</v>
      </c>
      <c r="J548" s="12"/>
      <c r="K548" s="12">
        <v>6.9999999999999999E-4</v>
      </c>
      <c r="L548" s="12">
        <v>1E-4</v>
      </c>
      <c r="M548" s="12">
        <v>0</v>
      </c>
      <c r="N548" s="12">
        <v>1E-4</v>
      </c>
      <c r="O548" s="12">
        <v>6.9999999999999999E-4</v>
      </c>
      <c r="P548" s="12">
        <v>1E-4</v>
      </c>
      <c r="Q548" s="12">
        <v>-6.9999999999999999E-4</v>
      </c>
      <c r="R548" s="12" t="s">
        <v>8838</v>
      </c>
      <c r="S548" s="14">
        <f t="shared" si="8"/>
        <v>8</v>
      </c>
      <c r="T548" s="11">
        <v>539</v>
      </c>
      <c r="U548" s="11" t="s">
        <v>39</v>
      </c>
      <c r="V548" s="27" t="s">
        <v>39</v>
      </c>
      <c r="W548" s="15" t="s">
        <v>40</v>
      </c>
      <c r="X548" s="12"/>
      <c r="Y548" s="29">
        <v>40610</v>
      </c>
      <c r="Z548" s="16"/>
      <c r="AA548" s="16"/>
      <c r="AB548" s="16"/>
      <c r="AC548" s="29"/>
      <c r="AD548" s="16"/>
      <c r="AE548" s="16"/>
      <c r="AF548" s="16"/>
      <c r="AG548" s="29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7" t="s">
        <v>41</v>
      </c>
      <c r="AU548" s="17" t="s">
        <v>41</v>
      </c>
      <c r="AV548" s="17" t="s">
        <v>42</v>
      </c>
      <c r="AW548" s="17" t="s">
        <v>42</v>
      </c>
      <c r="AX548" s="29"/>
      <c r="AY548" s="30"/>
      <c r="AZ548" s="30"/>
      <c r="BA548" s="30"/>
      <c r="BB548" s="30"/>
      <c r="BC548" s="30"/>
    </row>
    <row r="549" spans="1:55" ht="16" x14ac:dyDescent="0.2">
      <c r="A549" s="1"/>
      <c r="B549" s="18">
        <v>21988824</v>
      </c>
      <c r="C549" s="19" t="s">
        <v>8884</v>
      </c>
      <c r="D549" s="20" t="s">
        <v>8885</v>
      </c>
      <c r="E549" s="21">
        <v>303</v>
      </c>
      <c r="F549" s="22" t="s">
        <v>591</v>
      </c>
      <c r="G549" s="22" t="s">
        <v>45</v>
      </c>
      <c r="H549" s="22">
        <v>1.99</v>
      </c>
      <c r="I549" s="23" t="s">
        <v>8886</v>
      </c>
      <c r="J549" s="22"/>
      <c r="K549" s="22">
        <v>6.9999999999999999E-4</v>
      </c>
      <c r="L549" s="22">
        <v>0</v>
      </c>
      <c r="M549" s="22">
        <v>0</v>
      </c>
      <c r="N549" s="22">
        <v>0</v>
      </c>
      <c r="O549" s="22">
        <v>6.9999999999999999E-4</v>
      </c>
      <c r="P549" s="22">
        <v>0</v>
      </c>
      <c r="Q549" s="22">
        <v>-6.9999999999999999E-4</v>
      </c>
      <c r="R549" s="22" t="s">
        <v>557</v>
      </c>
      <c r="S549" s="24">
        <f t="shared" si="8"/>
        <v>1</v>
      </c>
      <c r="T549" s="21">
        <v>540</v>
      </c>
      <c r="U549" s="21" t="s">
        <v>39</v>
      </c>
      <c r="V549" s="25" t="s">
        <v>39</v>
      </c>
      <c r="W549" s="26" t="s">
        <v>40</v>
      </c>
      <c r="X549" s="22" t="s">
        <v>8887</v>
      </c>
      <c r="Y549" s="31">
        <v>40813</v>
      </c>
      <c r="Z549" s="32">
        <v>1741275875</v>
      </c>
      <c r="AA549" s="32" t="s">
        <v>8888</v>
      </c>
      <c r="AB549" s="32" t="s">
        <v>8887</v>
      </c>
      <c r="AC549" s="31">
        <v>1</v>
      </c>
      <c r="AD549" s="32" t="s">
        <v>5329</v>
      </c>
      <c r="AE549" s="32" t="s">
        <v>5330</v>
      </c>
      <c r="AF549" s="32" t="s">
        <v>8889</v>
      </c>
      <c r="AG549" s="31">
        <v>6</v>
      </c>
      <c r="AH549" s="32" t="s">
        <v>8890</v>
      </c>
      <c r="AI549" s="32" t="s">
        <v>601</v>
      </c>
      <c r="AJ549" s="32" t="s">
        <v>602</v>
      </c>
      <c r="AK549" s="32">
        <v>6.7710785316585701E-4</v>
      </c>
      <c r="AL549" s="32">
        <v>4.9584525235086E-5</v>
      </c>
      <c r="AM549" s="32">
        <v>1.2928269723473E-5</v>
      </c>
      <c r="AN549" s="32">
        <v>1.747959546053433E-2</v>
      </c>
      <c r="AO549" s="32">
        <v>1.5351334536661769</v>
      </c>
      <c r="AP549" s="32">
        <v>0.11241763497002311</v>
      </c>
      <c r="AQ549" s="32">
        <v>2.9310868656638619E-2</v>
      </c>
      <c r="AR549" s="32"/>
      <c r="AS549" s="32"/>
      <c r="AT549" s="17" t="s">
        <v>41</v>
      </c>
      <c r="AU549" s="17" t="s">
        <v>41</v>
      </c>
      <c r="AV549" s="17" t="s">
        <v>42</v>
      </c>
      <c r="AW549" s="17" t="s">
        <v>42</v>
      </c>
      <c r="AX549" s="29">
        <v>1</v>
      </c>
      <c r="AY549" s="30" t="s">
        <v>603</v>
      </c>
      <c r="AZ549" s="30"/>
      <c r="BA549" s="30"/>
      <c r="BB549" s="30"/>
      <c r="BC549" s="30"/>
    </row>
    <row r="550" spans="1:55" ht="16" x14ac:dyDescent="0.2">
      <c r="A550" s="1"/>
      <c r="B550" s="8">
        <v>21990704</v>
      </c>
      <c r="C550" s="9" t="s">
        <v>3349</v>
      </c>
      <c r="D550" s="10" t="s">
        <v>8891</v>
      </c>
      <c r="E550" s="11">
        <v>52</v>
      </c>
      <c r="F550" s="12" t="s">
        <v>591</v>
      </c>
      <c r="G550" s="12" t="s">
        <v>88</v>
      </c>
      <c r="H550" s="12">
        <v>1.43</v>
      </c>
      <c r="I550" s="13" t="s">
        <v>8892</v>
      </c>
      <c r="J550" s="12"/>
      <c r="K550" s="12">
        <v>2.0000000000000001E-4</v>
      </c>
      <c r="L550" s="12">
        <v>5.0000000000000001E-4</v>
      </c>
      <c r="M550" s="12">
        <v>0</v>
      </c>
      <c r="N550" s="12">
        <v>5.0000000000000001E-4</v>
      </c>
      <c r="O550" s="12">
        <v>6.9999999999999999E-4</v>
      </c>
      <c r="P550" s="12">
        <v>0</v>
      </c>
      <c r="Q550" s="12">
        <v>-6.9999999999999999E-4</v>
      </c>
      <c r="R550" s="12" t="s">
        <v>557</v>
      </c>
      <c r="S550" s="14">
        <f t="shared" si="8"/>
        <v>1</v>
      </c>
      <c r="T550" s="11">
        <v>541</v>
      </c>
      <c r="U550" s="11" t="s">
        <v>39</v>
      </c>
      <c r="V550" s="27" t="s">
        <v>39</v>
      </c>
      <c r="W550" s="15" t="s">
        <v>40</v>
      </c>
      <c r="X550" s="12" t="s">
        <v>8893</v>
      </c>
      <c r="Y550" s="29">
        <v>40996</v>
      </c>
      <c r="Z550" s="16">
        <v>1741298579</v>
      </c>
      <c r="AA550" s="16" t="s">
        <v>8894</v>
      </c>
      <c r="AB550" s="16" t="s">
        <v>8893</v>
      </c>
      <c r="AC550" s="29">
        <v>1</v>
      </c>
      <c r="AD550" s="16" t="s">
        <v>5329</v>
      </c>
      <c r="AE550" s="16" t="s">
        <v>5330</v>
      </c>
      <c r="AF550" s="16" t="s">
        <v>647</v>
      </c>
      <c r="AG550" s="29">
        <v>3</v>
      </c>
      <c r="AH550" s="16" t="s">
        <v>8895</v>
      </c>
      <c r="AI550" s="16" t="s">
        <v>612</v>
      </c>
      <c r="AJ550" s="16" t="s">
        <v>613</v>
      </c>
      <c r="AK550" s="16">
        <v>2.2492836069938301E-4</v>
      </c>
      <c r="AL550" s="16">
        <v>5.0418445480132396E-4</v>
      </c>
      <c r="AM550" s="16">
        <v>3.1067247408760341E-3</v>
      </c>
      <c r="AN550" s="16">
        <v>0.8099208309046817</v>
      </c>
      <c r="AO550" s="16">
        <v>0.5008620001041818</v>
      </c>
      <c r="AP550" s="16">
        <v>1.122698950314807</v>
      </c>
      <c r="AQ550" s="16">
        <v>6.9179376164483131</v>
      </c>
      <c r="AR550" s="16"/>
      <c r="AS550" s="16"/>
      <c r="AT550" s="17" t="s">
        <v>41</v>
      </c>
      <c r="AU550" s="17" t="s">
        <v>41</v>
      </c>
      <c r="AV550" s="17" t="s">
        <v>42</v>
      </c>
      <c r="AW550" s="17" t="s">
        <v>42</v>
      </c>
      <c r="AX550" s="29">
        <v>1</v>
      </c>
      <c r="AY550" s="30" t="s">
        <v>603</v>
      </c>
      <c r="AZ550" s="30"/>
      <c r="BA550" s="30"/>
      <c r="BB550" s="30"/>
      <c r="BC550" s="30"/>
    </row>
    <row r="551" spans="1:55" ht="16" x14ac:dyDescent="0.2">
      <c r="A551" s="1"/>
      <c r="B551" s="18">
        <v>21987161</v>
      </c>
      <c r="C551" s="19" t="s">
        <v>8896</v>
      </c>
      <c r="D551" s="20" t="s">
        <v>8897</v>
      </c>
      <c r="E551" s="21">
        <v>11</v>
      </c>
      <c r="F551" s="22"/>
      <c r="G551" s="22" t="s">
        <v>45</v>
      </c>
      <c r="H551" s="22">
        <v>3.32</v>
      </c>
      <c r="I551" s="23" t="s">
        <v>8898</v>
      </c>
      <c r="J551" s="22"/>
      <c r="K551" s="22">
        <v>2.0000000000000001E-4</v>
      </c>
      <c r="L551" s="22">
        <v>5.0000000000000001E-4</v>
      </c>
      <c r="M551" s="22">
        <v>0</v>
      </c>
      <c r="N551" s="22">
        <v>5.0000000000000001E-4</v>
      </c>
      <c r="O551" s="22">
        <v>6.9999999999999999E-4</v>
      </c>
      <c r="P551" s="22">
        <v>0</v>
      </c>
      <c r="Q551" s="22">
        <v>-6.9999999999999999E-4</v>
      </c>
      <c r="R551" s="22" t="s">
        <v>557</v>
      </c>
      <c r="S551" s="24">
        <f t="shared" si="8"/>
        <v>1</v>
      </c>
      <c r="T551" s="21">
        <v>542</v>
      </c>
      <c r="U551" s="21" t="s">
        <v>39</v>
      </c>
      <c r="V551" s="25" t="s">
        <v>39</v>
      </c>
      <c r="W551" s="26" t="s">
        <v>40</v>
      </c>
      <c r="X551" s="22"/>
      <c r="Y551" s="31">
        <v>40572</v>
      </c>
      <c r="Z551" s="32"/>
      <c r="AA551" s="32"/>
      <c r="AB551" s="32"/>
      <c r="AC551" s="31"/>
      <c r="AD551" s="32"/>
      <c r="AE551" s="32"/>
      <c r="AF551" s="32"/>
      <c r="AG551" s="31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  <c r="AT551" s="17" t="s">
        <v>41</v>
      </c>
      <c r="AU551" s="17" t="s">
        <v>41</v>
      </c>
      <c r="AV551" s="17" t="s">
        <v>42</v>
      </c>
      <c r="AW551" s="17" t="s">
        <v>42</v>
      </c>
      <c r="AX551" s="29"/>
      <c r="AY551" s="30"/>
      <c r="AZ551" s="30"/>
      <c r="BA551" s="30"/>
      <c r="BB551" s="30"/>
      <c r="BC551" s="30"/>
    </row>
    <row r="552" spans="1:55" ht="16" x14ac:dyDescent="0.2">
      <c r="A552" s="1"/>
      <c r="B552" s="8">
        <v>21984803</v>
      </c>
      <c r="C552" s="9" t="s">
        <v>8899</v>
      </c>
      <c r="D552" s="10" t="s">
        <v>8900</v>
      </c>
      <c r="E552" s="11">
        <v>16</v>
      </c>
      <c r="F552" s="12" t="s">
        <v>591</v>
      </c>
      <c r="G552" s="12" t="s">
        <v>36</v>
      </c>
      <c r="H552" s="12">
        <v>0.89</v>
      </c>
      <c r="I552" s="13" t="s">
        <v>8901</v>
      </c>
      <c r="J552" s="12"/>
      <c r="K552" s="12">
        <v>2.9999999999999997E-4</v>
      </c>
      <c r="L552" s="12">
        <v>4.0000000000000002E-4</v>
      </c>
      <c r="M552" s="12">
        <v>0</v>
      </c>
      <c r="N552" s="12">
        <v>4.0000000000000002E-4</v>
      </c>
      <c r="O552" s="12">
        <v>6.9999999999999999E-4</v>
      </c>
      <c r="P552" s="12">
        <v>0</v>
      </c>
      <c r="Q552" s="12">
        <v>-6.9999999999999999E-4</v>
      </c>
      <c r="R552" s="12" t="s">
        <v>557</v>
      </c>
      <c r="S552" s="14">
        <f t="shared" si="8"/>
        <v>1</v>
      </c>
      <c r="T552" s="11">
        <v>543</v>
      </c>
      <c r="U552" s="11" t="s">
        <v>39</v>
      </c>
      <c r="V552" s="27" t="s">
        <v>39</v>
      </c>
      <c r="W552" s="15" t="s">
        <v>40</v>
      </c>
      <c r="X552" s="12" t="s">
        <v>8902</v>
      </c>
      <c r="Y552" s="29">
        <v>40266</v>
      </c>
      <c r="Z552" s="16">
        <v>1741227323</v>
      </c>
      <c r="AA552" s="16" t="s">
        <v>8903</v>
      </c>
      <c r="AB552" s="16" t="s">
        <v>8902</v>
      </c>
      <c r="AC552" s="29">
        <v>1</v>
      </c>
      <c r="AD552" s="16" t="s">
        <v>5329</v>
      </c>
      <c r="AE552" s="16" t="s">
        <v>5330</v>
      </c>
      <c r="AF552" s="16" t="s">
        <v>8904</v>
      </c>
      <c r="AG552" s="29">
        <v>6</v>
      </c>
      <c r="AH552" s="16" t="s">
        <v>8905</v>
      </c>
      <c r="AI552" s="16" t="s">
        <v>640</v>
      </c>
      <c r="AJ552" s="16" t="s">
        <v>641</v>
      </c>
      <c r="AK552" s="16">
        <v>3.1911306875248498E-4</v>
      </c>
      <c r="AL552" s="16">
        <v>4.14897360363675E-4</v>
      </c>
      <c r="AM552" s="16">
        <v>1.00849252137832E-4</v>
      </c>
      <c r="AN552" s="16">
        <v>0.1207978471140833</v>
      </c>
      <c r="AO552" s="16">
        <v>0.72665325120391866</v>
      </c>
      <c r="AP552" s="16">
        <v>0.94476392647532581</v>
      </c>
      <c r="AQ552" s="16">
        <v>0.2296441108912394</v>
      </c>
      <c r="AR552" s="16"/>
      <c r="AS552" s="16"/>
      <c r="AT552" s="17" t="s">
        <v>41</v>
      </c>
      <c r="AU552" s="17" t="s">
        <v>41</v>
      </c>
      <c r="AV552" s="17" t="s">
        <v>42</v>
      </c>
      <c r="AW552" s="17" t="s">
        <v>42</v>
      </c>
      <c r="AX552" s="29">
        <v>1</v>
      </c>
      <c r="AY552" s="30" t="s">
        <v>603</v>
      </c>
      <c r="AZ552" s="30"/>
      <c r="BA552" s="30"/>
      <c r="BB552" s="30"/>
      <c r="BC552" s="30"/>
    </row>
    <row r="553" spans="1:55" ht="16" x14ac:dyDescent="0.2">
      <c r="A553" s="1"/>
      <c r="B553" s="18">
        <v>21993015</v>
      </c>
      <c r="C553" s="19" t="s">
        <v>8906</v>
      </c>
      <c r="D553" s="20" t="s">
        <v>8907</v>
      </c>
      <c r="E553" s="21">
        <v>15</v>
      </c>
      <c r="F553" s="22" t="s">
        <v>591</v>
      </c>
      <c r="G553" s="22" t="s">
        <v>36</v>
      </c>
      <c r="H553" s="22">
        <v>1.88</v>
      </c>
      <c r="I553" s="23" t="s">
        <v>8908</v>
      </c>
      <c r="J553" s="22"/>
      <c r="K553" s="22">
        <v>5.9999999999999995E-4</v>
      </c>
      <c r="L553" s="22">
        <v>2.0000000000000001E-4</v>
      </c>
      <c r="M553" s="22">
        <v>0</v>
      </c>
      <c r="N553" s="22">
        <v>2.0000000000000001E-4</v>
      </c>
      <c r="O553" s="22">
        <v>6.9999999999999999E-4</v>
      </c>
      <c r="P553" s="22">
        <v>1E-4</v>
      </c>
      <c r="Q553" s="22">
        <v>-6.9999999999999999E-4</v>
      </c>
      <c r="R553" s="22" t="s">
        <v>8838</v>
      </c>
      <c r="S553" s="24">
        <f t="shared" si="8"/>
        <v>8</v>
      </c>
      <c r="T553" s="21">
        <v>544</v>
      </c>
      <c r="U553" s="21" t="s">
        <v>39</v>
      </c>
      <c r="V553" s="25" t="s">
        <v>39</v>
      </c>
      <c r="W553" s="26" t="s">
        <v>40</v>
      </c>
      <c r="X553" s="22" t="s">
        <v>8909</v>
      </c>
      <c r="Y553" s="31">
        <v>41281</v>
      </c>
      <c r="Z553" s="32">
        <v>1741326527</v>
      </c>
      <c r="AA553" s="32" t="s">
        <v>8910</v>
      </c>
      <c r="AB553" s="32" t="s">
        <v>8909</v>
      </c>
      <c r="AC553" s="31">
        <v>1</v>
      </c>
      <c r="AD553" s="32" t="s">
        <v>5329</v>
      </c>
      <c r="AE553" s="32" t="s">
        <v>5330</v>
      </c>
      <c r="AF553" s="32" t="s">
        <v>8911</v>
      </c>
      <c r="AG553" s="31">
        <v>8</v>
      </c>
      <c r="AH553" s="32" t="s">
        <v>8912</v>
      </c>
      <c r="AI553" s="32" t="s">
        <v>640</v>
      </c>
      <c r="AJ553" s="32" t="s">
        <v>641</v>
      </c>
      <c r="AK553" s="32">
        <v>5.5956650858737203E-4</v>
      </c>
      <c r="AL553" s="32">
        <v>1.74980387696972E-4</v>
      </c>
      <c r="AM553" s="32">
        <v>5.9347449861547202E-4</v>
      </c>
      <c r="AN553" s="32">
        <v>0.44688624813928007</v>
      </c>
      <c r="AO553" s="32">
        <v>1.2189426899505651</v>
      </c>
      <c r="AP553" s="32">
        <v>0.38117196292965061</v>
      </c>
      <c r="AQ553" s="32">
        <v>1.292806825743845</v>
      </c>
      <c r="AR553" s="32"/>
      <c r="AS553" s="32"/>
      <c r="AT553" s="17" t="s">
        <v>41</v>
      </c>
      <c r="AU553" s="17" t="s">
        <v>41</v>
      </c>
      <c r="AV553" s="17" t="s">
        <v>42</v>
      </c>
      <c r="AW553" s="17" t="s">
        <v>42</v>
      </c>
      <c r="AX553" s="29">
        <v>1</v>
      </c>
      <c r="AY553" s="30" t="s">
        <v>603</v>
      </c>
      <c r="AZ553" s="30"/>
      <c r="BA553" s="30"/>
      <c r="BB553" s="30"/>
      <c r="BC553" s="30"/>
    </row>
    <row r="554" spans="1:55" ht="16" x14ac:dyDescent="0.2">
      <c r="A554" s="1"/>
      <c r="B554" s="8">
        <v>21985652</v>
      </c>
      <c r="C554" s="9" t="s">
        <v>8913</v>
      </c>
      <c r="D554" s="10" t="s">
        <v>8914</v>
      </c>
      <c r="E554" s="11">
        <v>29</v>
      </c>
      <c r="F554" s="12" t="s">
        <v>616</v>
      </c>
      <c r="G554" s="12" t="s">
        <v>45</v>
      </c>
      <c r="H554" s="12">
        <v>0.77</v>
      </c>
      <c r="I554" s="13" t="s">
        <v>8915</v>
      </c>
      <c r="J554" s="12"/>
      <c r="K554" s="12">
        <v>5.0000000000000001E-4</v>
      </c>
      <c r="L554" s="12">
        <v>2.9999999999999997E-4</v>
      </c>
      <c r="M554" s="12">
        <v>0</v>
      </c>
      <c r="N554" s="12">
        <v>2.9999999999999997E-4</v>
      </c>
      <c r="O554" s="12">
        <v>6.9999999999999999E-4</v>
      </c>
      <c r="P554" s="12">
        <v>1E-4</v>
      </c>
      <c r="Q554" s="12">
        <v>-6.9999999999999999E-4</v>
      </c>
      <c r="R554" s="12" t="s">
        <v>8838</v>
      </c>
      <c r="S554" s="14">
        <f t="shared" si="8"/>
        <v>8</v>
      </c>
      <c r="T554" s="11">
        <v>544</v>
      </c>
      <c r="U554" s="11" t="s">
        <v>39</v>
      </c>
      <c r="V554" s="15" t="s">
        <v>40</v>
      </c>
      <c r="W554" s="15" t="s">
        <v>40</v>
      </c>
      <c r="X554" s="12" t="s">
        <v>8916</v>
      </c>
      <c r="Y554" s="29">
        <v>40357</v>
      </c>
      <c r="Z554" s="16">
        <v>1741237571</v>
      </c>
      <c r="AA554" s="16" t="s">
        <v>8917</v>
      </c>
      <c r="AB554" s="16" t="s">
        <v>8918</v>
      </c>
      <c r="AC554" s="29">
        <v>1</v>
      </c>
      <c r="AD554" s="16" t="s">
        <v>5329</v>
      </c>
      <c r="AE554" s="16" t="s">
        <v>5330</v>
      </c>
      <c r="AF554" s="16" t="s">
        <v>8919</v>
      </c>
      <c r="AG554" s="29">
        <v>4</v>
      </c>
      <c r="AH554" s="16" t="s">
        <v>8920</v>
      </c>
      <c r="AI554" s="16" t="s">
        <v>601</v>
      </c>
      <c r="AJ554" s="16" t="s">
        <v>602</v>
      </c>
      <c r="AK554" s="16">
        <v>4.6896057757551198E-4</v>
      </c>
      <c r="AL554" s="16">
        <v>2.6633802402943997E-4</v>
      </c>
      <c r="AM554" s="16">
        <v>5.2686163290280003E-5</v>
      </c>
      <c r="AN554" s="16">
        <v>6.6861906013227293E-2</v>
      </c>
      <c r="AO554" s="16">
        <v>1.0782399403696961</v>
      </c>
      <c r="AP554" s="16">
        <v>0.61236766773097251</v>
      </c>
      <c r="AQ554" s="16">
        <v>0.12113667604666049</v>
      </c>
      <c r="AR554" s="16"/>
      <c r="AS554" s="16"/>
      <c r="AT554" s="17" t="s">
        <v>41</v>
      </c>
      <c r="AU554" s="17" t="s">
        <v>41</v>
      </c>
      <c r="AV554" s="17" t="s">
        <v>42</v>
      </c>
      <c r="AW554" s="17" t="s">
        <v>42</v>
      </c>
      <c r="AX554" s="29">
        <v>2</v>
      </c>
      <c r="AY554" s="30" t="s">
        <v>603</v>
      </c>
      <c r="AZ554" s="30" t="s">
        <v>624</v>
      </c>
      <c r="BA554" s="30"/>
      <c r="BB554" s="30"/>
      <c r="BC554" s="30"/>
    </row>
    <row r="555" spans="1:55" ht="16" x14ac:dyDescent="0.2">
      <c r="A555" s="1"/>
      <c r="B555" s="18">
        <v>21986406</v>
      </c>
      <c r="C555" s="19" t="s">
        <v>8921</v>
      </c>
      <c r="D555" s="20" t="s">
        <v>8922</v>
      </c>
      <c r="E555" s="21">
        <v>55</v>
      </c>
      <c r="F555" s="22" t="s">
        <v>591</v>
      </c>
      <c r="G555" s="22" t="s">
        <v>45</v>
      </c>
      <c r="H555" s="22">
        <v>3.69</v>
      </c>
      <c r="I555" s="23" t="s">
        <v>8923</v>
      </c>
      <c r="J555" s="22"/>
      <c r="K555" s="22">
        <v>2.0000000000000001E-4</v>
      </c>
      <c r="L555" s="22">
        <v>5.9999999999999995E-4</v>
      </c>
      <c r="M555" s="22">
        <v>0</v>
      </c>
      <c r="N555" s="22">
        <v>5.9999999999999995E-4</v>
      </c>
      <c r="O555" s="22">
        <v>6.9999999999999999E-4</v>
      </c>
      <c r="P555" s="22">
        <v>1E-4</v>
      </c>
      <c r="Q555" s="22">
        <v>-6.9999999999999999E-4</v>
      </c>
      <c r="R555" s="22" t="s">
        <v>8838</v>
      </c>
      <c r="S555" s="24">
        <f t="shared" si="8"/>
        <v>8</v>
      </c>
      <c r="T555" s="21">
        <v>546</v>
      </c>
      <c r="U555" s="21" t="s">
        <v>39</v>
      </c>
      <c r="V555" s="25" t="s">
        <v>39</v>
      </c>
      <c r="W555" s="26" t="s">
        <v>40</v>
      </c>
      <c r="X555" s="22" t="s">
        <v>8924</v>
      </c>
      <c r="Y555" s="31">
        <v>40438</v>
      </c>
      <c r="Z555" s="32">
        <v>1741246691</v>
      </c>
      <c r="AA555" s="32" t="s">
        <v>8925</v>
      </c>
      <c r="AB555" s="32" t="s">
        <v>8924</v>
      </c>
      <c r="AC555" s="31">
        <v>1</v>
      </c>
      <c r="AD555" s="32" t="s">
        <v>5329</v>
      </c>
      <c r="AE555" s="32" t="s">
        <v>5330</v>
      </c>
      <c r="AF555" s="32" t="s">
        <v>8926</v>
      </c>
      <c r="AG555" s="31">
        <v>3</v>
      </c>
      <c r="AH555" s="32" t="s">
        <v>8927</v>
      </c>
      <c r="AI555" s="32" t="s">
        <v>601</v>
      </c>
      <c r="AJ555" s="32" t="s">
        <v>602</v>
      </c>
      <c r="AK555" s="32">
        <v>1.75744242604718E-4</v>
      </c>
      <c r="AL555" s="32">
        <v>5.6078646595889296E-4</v>
      </c>
      <c r="AM555" s="32">
        <v>5.6290189506917E-5</v>
      </c>
      <c r="AN555" s="32">
        <v>7.0999881113009616E-2</v>
      </c>
      <c r="AO555" s="32">
        <v>0.40337286938615852</v>
      </c>
      <c r="AP555" s="32">
        <v>1.287132042188956</v>
      </c>
      <c r="AQ555" s="32">
        <v>0.12919874314611651</v>
      </c>
      <c r="AR555" s="32"/>
      <c r="AS555" s="32"/>
      <c r="AT555" s="17" t="s">
        <v>41</v>
      </c>
      <c r="AU555" s="17" t="s">
        <v>41</v>
      </c>
      <c r="AV555" s="17" t="s">
        <v>42</v>
      </c>
      <c r="AW555" s="17" t="s">
        <v>42</v>
      </c>
      <c r="AX555" s="29">
        <v>1</v>
      </c>
      <c r="AY555" s="30" t="s">
        <v>603</v>
      </c>
      <c r="AZ555" s="30"/>
      <c r="BA555" s="30"/>
      <c r="BB555" s="30"/>
      <c r="BC555" s="30"/>
    </row>
    <row r="556" spans="1:55" ht="16" x14ac:dyDescent="0.2">
      <c r="A556" s="1"/>
      <c r="B556" s="8">
        <v>21991657</v>
      </c>
      <c r="C556" s="9" t="s">
        <v>3562</v>
      </c>
      <c r="D556" s="10" t="s">
        <v>8928</v>
      </c>
      <c r="E556" s="11">
        <v>138</v>
      </c>
      <c r="F556" s="12" t="s">
        <v>591</v>
      </c>
      <c r="G556" s="12" t="s">
        <v>45</v>
      </c>
      <c r="H556" s="12">
        <v>0.75</v>
      </c>
      <c r="I556" s="13" t="s">
        <v>8929</v>
      </c>
      <c r="J556" s="12"/>
      <c r="K556" s="12">
        <v>6.9999999999999999E-4</v>
      </c>
      <c r="L556" s="12">
        <v>1E-4</v>
      </c>
      <c r="M556" s="12">
        <v>0</v>
      </c>
      <c r="N556" s="12">
        <v>1E-4</v>
      </c>
      <c r="O556" s="12">
        <v>6.9999999999999999E-4</v>
      </c>
      <c r="P556" s="12">
        <v>1E-4</v>
      </c>
      <c r="Q556" s="12">
        <v>-6.9999999999999999E-4</v>
      </c>
      <c r="R556" s="12" t="s">
        <v>8838</v>
      </c>
      <c r="S556" s="14">
        <f t="shared" si="8"/>
        <v>8</v>
      </c>
      <c r="T556" s="11">
        <v>547</v>
      </c>
      <c r="U556" s="11" t="s">
        <v>39</v>
      </c>
      <c r="V556" s="27" t="s">
        <v>39</v>
      </c>
      <c r="W556" s="15" t="s">
        <v>40</v>
      </c>
      <c r="X556" s="12" t="s">
        <v>8930</v>
      </c>
      <c r="Y556" s="29">
        <v>41118</v>
      </c>
      <c r="Z556" s="16">
        <v>1741310051</v>
      </c>
      <c r="AA556" s="16" t="s">
        <v>8931</v>
      </c>
      <c r="AB556" s="16" t="s">
        <v>8930</v>
      </c>
      <c r="AC556" s="29">
        <v>1</v>
      </c>
      <c r="AD556" s="16" t="s">
        <v>5329</v>
      </c>
      <c r="AE556" s="16" t="s">
        <v>5330</v>
      </c>
      <c r="AF556" s="16" t="s">
        <v>8932</v>
      </c>
      <c r="AG556" s="29">
        <v>6</v>
      </c>
      <c r="AH556" s="16" t="s">
        <v>8933</v>
      </c>
      <c r="AI556" s="16" t="s">
        <v>601</v>
      </c>
      <c r="AJ556" s="16" t="s">
        <v>602</v>
      </c>
      <c r="AK556" s="16">
        <v>6.7407980530034405E-4</v>
      </c>
      <c r="AL556" s="16">
        <v>6.5411267518623994E-5</v>
      </c>
      <c r="AM556" s="16">
        <v>5.2384719178002299E-4</v>
      </c>
      <c r="AN556" s="16">
        <v>0.41465315067164737</v>
      </c>
      <c r="AO556" s="16">
        <v>1.4475186166396621</v>
      </c>
      <c r="AP556" s="16">
        <v>0.14046412120152141</v>
      </c>
      <c r="AQ556" s="16">
        <v>1.1249091819894099</v>
      </c>
      <c r="AR556" s="16"/>
      <c r="AS556" s="16"/>
      <c r="AT556" s="17" t="s">
        <v>41</v>
      </c>
      <c r="AU556" s="17" t="s">
        <v>41</v>
      </c>
      <c r="AV556" s="17" t="s">
        <v>42</v>
      </c>
      <c r="AW556" s="17" t="s">
        <v>42</v>
      </c>
      <c r="AX556" s="29">
        <v>1</v>
      </c>
      <c r="AY556" s="30" t="s">
        <v>603</v>
      </c>
      <c r="AZ556" s="30"/>
      <c r="BA556" s="30"/>
      <c r="BB556" s="30"/>
      <c r="BC556" s="30"/>
    </row>
    <row r="557" spans="1:55" ht="16" x14ac:dyDescent="0.2">
      <c r="A557" s="1"/>
      <c r="B557" s="18">
        <v>21989714</v>
      </c>
      <c r="C557" s="19" t="s">
        <v>8934</v>
      </c>
      <c r="D557" s="20" t="s">
        <v>8935</v>
      </c>
      <c r="E557" s="21">
        <v>2</v>
      </c>
      <c r="F557" s="22" t="s">
        <v>616</v>
      </c>
      <c r="G557" s="22" t="s">
        <v>36</v>
      </c>
      <c r="H557" s="22">
        <v>1.56</v>
      </c>
      <c r="I557" s="23" t="s">
        <v>8936</v>
      </c>
      <c r="J557" s="22"/>
      <c r="K557" s="22">
        <v>5.9999999999999995E-4</v>
      </c>
      <c r="L557" s="22">
        <v>2.0000000000000001E-4</v>
      </c>
      <c r="M557" s="22">
        <v>0</v>
      </c>
      <c r="N557" s="22">
        <v>2.0000000000000001E-4</v>
      </c>
      <c r="O557" s="22">
        <v>6.9999999999999999E-4</v>
      </c>
      <c r="P557" s="22">
        <v>1E-4</v>
      </c>
      <c r="Q557" s="22">
        <v>-6.9999999999999999E-4</v>
      </c>
      <c r="R557" s="22" t="s">
        <v>8838</v>
      </c>
      <c r="S557" s="24">
        <f t="shared" si="8"/>
        <v>8</v>
      </c>
      <c r="T557" s="21">
        <v>548</v>
      </c>
      <c r="U557" s="21" t="s">
        <v>39</v>
      </c>
      <c r="V557" s="26" t="s">
        <v>40</v>
      </c>
      <c r="W557" s="26" t="s">
        <v>40</v>
      </c>
      <c r="X557" s="22" t="s">
        <v>8937</v>
      </c>
      <c r="Y557" s="31">
        <v>40905</v>
      </c>
      <c r="Z557" s="32">
        <v>1741286639</v>
      </c>
      <c r="AA557" s="32" t="s">
        <v>8938</v>
      </c>
      <c r="AB557" s="32" t="s">
        <v>8939</v>
      </c>
      <c r="AC557" s="31">
        <v>1</v>
      </c>
      <c r="AD557" s="32" t="s">
        <v>5329</v>
      </c>
      <c r="AE557" s="32" t="s">
        <v>5330</v>
      </c>
      <c r="AF557" s="32" t="s">
        <v>8940</v>
      </c>
      <c r="AG557" s="31">
        <v>7</v>
      </c>
      <c r="AH557" s="32" t="s">
        <v>8941</v>
      </c>
      <c r="AI557" s="32" t="s">
        <v>640</v>
      </c>
      <c r="AJ557" s="32" t="s">
        <v>641</v>
      </c>
      <c r="AK557" s="32">
        <v>5.5648893228440403E-4</v>
      </c>
      <c r="AL557" s="32">
        <v>1.8439176768692399E-4</v>
      </c>
      <c r="AM557" s="32">
        <v>1.6661648292707801E-4</v>
      </c>
      <c r="AN557" s="32">
        <v>0.18360000016190761</v>
      </c>
      <c r="AO557" s="32">
        <v>1.220730202163256</v>
      </c>
      <c r="AP557" s="32">
        <v>0.40448710978255548</v>
      </c>
      <c r="AQ557" s="32">
        <v>0.36549473149872902</v>
      </c>
      <c r="AR557" s="32"/>
      <c r="AS557" s="32"/>
      <c r="AT557" s="17" t="s">
        <v>41</v>
      </c>
      <c r="AU557" s="17" t="s">
        <v>41</v>
      </c>
      <c r="AV557" s="17" t="s">
        <v>42</v>
      </c>
      <c r="AW557" s="17" t="s">
        <v>42</v>
      </c>
      <c r="AX557" s="29">
        <v>2</v>
      </c>
      <c r="AY557" s="30" t="s">
        <v>603</v>
      </c>
      <c r="AZ557" s="30" t="s">
        <v>624</v>
      </c>
      <c r="BA557" s="30"/>
      <c r="BB557" s="30"/>
      <c r="BC557" s="30"/>
    </row>
    <row r="558" spans="1:55" ht="16" x14ac:dyDescent="0.2">
      <c r="A558" s="1"/>
      <c r="B558" s="8">
        <v>21988373</v>
      </c>
      <c r="C558" s="9" t="s">
        <v>8942</v>
      </c>
      <c r="D558" s="10" t="s">
        <v>8943</v>
      </c>
      <c r="E558" s="11">
        <v>87</v>
      </c>
      <c r="F558" s="12" t="s">
        <v>616</v>
      </c>
      <c r="G558" s="12" t="s">
        <v>45</v>
      </c>
      <c r="H558" s="12">
        <v>2.37</v>
      </c>
      <c r="I558" s="13" t="s">
        <v>8944</v>
      </c>
      <c r="J558" s="12"/>
      <c r="K558" s="12">
        <v>5.0000000000000001E-4</v>
      </c>
      <c r="L558" s="12">
        <v>2.0000000000000001E-4</v>
      </c>
      <c r="M558" s="12">
        <v>0</v>
      </c>
      <c r="N558" s="12">
        <v>2.0000000000000001E-4</v>
      </c>
      <c r="O558" s="12">
        <v>6.9999999999999999E-4</v>
      </c>
      <c r="P558" s="12">
        <v>0</v>
      </c>
      <c r="Q558" s="12">
        <v>-6.9999999999999999E-4</v>
      </c>
      <c r="R558" s="12" t="s">
        <v>557</v>
      </c>
      <c r="S558" s="14">
        <f t="shared" si="8"/>
        <v>1</v>
      </c>
      <c r="T558" s="11">
        <v>549</v>
      </c>
      <c r="U558" s="11" t="s">
        <v>39</v>
      </c>
      <c r="V558" s="15" t="s">
        <v>40</v>
      </c>
      <c r="W558" s="15" t="s">
        <v>40</v>
      </c>
      <c r="X558" s="12" t="s">
        <v>8945</v>
      </c>
      <c r="Y558" s="29">
        <v>40759</v>
      </c>
      <c r="Z558" s="16">
        <v>1741270415</v>
      </c>
      <c r="AA558" s="16" t="s">
        <v>8946</v>
      </c>
      <c r="AB558" s="16" t="s">
        <v>8947</v>
      </c>
      <c r="AC558" s="29">
        <v>1</v>
      </c>
      <c r="AD558" s="16" t="s">
        <v>5329</v>
      </c>
      <c r="AE558" s="16" t="s">
        <v>5330</v>
      </c>
      <c r="AF558" s="16" t="s">
        <v>8948</v>
      </c>
      <c r="AG558" s="29">
        <v>6</v>
      </c>
      <c r="AH558" s="16" t="s">
        <v>8949</v>
      </c>
      <c r="AI558" s="16" t="s">
        <v>601</v>
      </c>
      <c r="AJ558" s="16" t="s">
        <v>602</v>
      </c>
      <c r="AK558" s="16">
        <v>5.1231946085988E-4</v>
      </c>
      <c r="AL558" s="16">
        <v>2.2969445440824E-4</v>
      </c>
      <c r="AM558" s="16">
        <v>1.1215551392757E-4</v>
      </c>
      <c r="AN558" s="16">
        <v>0.13130359164595579</v>
      </c>
      <c r="AO558" s="16">
        <v>1.150786213415196</v>
      </c>
      <c r="AP558" s="16">
        <v>0.51594606807884347</v>
      </c>
      <c r="AQ558" s="16">
        <v>0.25192683285877288</v>
      </c>
      <c r="AR558" s="16"/>
      <c r="AS558" s="16"/>
      <c r="AT558" s="17" t="s">
        <v>41</v>
      </c>
      <c r="AU558" s="17" t="s">
        <v>41</v>
      </c>
      <c r="AV558" s="17" t="s">
        <v>42</v>
      </c>
      <c r="AW558" s="17" t="s">
        <v>42</v>
      </c>
      <c r="AX558" s="29">
        <v>2</v>
      </c>
      <c r="AY558" s="30" t="s">
        <v>603</v>
      </c>
      <c r="AZ558" s="30" t="s">
        <v>624</v>
      </c>
      <c r="BA558" s="30"/>
      <c r="BB558" s="30"/>
      <c r="BC558" s="30"/>
    </row>
    <row r="559" spans="1:55" ht="16" x14ac:dyDescent="0.2">
      <c r="A559" s="1"/>
      <c r="B559" s="18">
        <v>21989172</v>
      </c>
      <c r="C559" s="19" t="s">
        <v>547</v>
      </c>
      <c r="D559" s="20" t="s">
        <v>8950</v>
      </c>
      <c r="E559" s="21">
        <v>166</v>
      </c>
      <c r="F559" s="22" t="s">
        <v>591</v>
      </c>
      <c r="G559" s="22" t="s">
        <v>36</v>
      </c>
      <c r="H559" s="22">
        <v>1.94</v>
      </c>
      <c r="I559" s="23" t="s">
        <v>8951</v>
      </c>
      <c r="J559" s="22"/>
      <c r="K559" s="22">
        <v>6.9999999999999999E-4</v>
      </c>
      <c r="L559" s="22">
        <v>0</v>
      </c>
      <c r="M559" s="22">
        <v>0</v>
      </c>
      <c r="N559" s="22">
        <v>0</v>
      </c>
      <c r="O559" s="22">
        <v>6.9999999999999999E-4</v>
      </c>
      <c r="P559" s="22">
        <v>0</v>
      </c>
      <c r="Q559" s="22">
        <v>-6.9999999999999999E-4</v>
      </c>
      <c r="R559" s="22" t="s">
        <v>557</v>
      </c>
      <c r="S559" s="24">
        <f t="shared" si="8"/>
        <v>1</v>
      </c>
      <c r="T559" s="21">
        <v>550</v>
      </c>
      <c r="U559" s="21" t="s">
        <v>39</v>
      </c>
      <c r="V559" s="25" t="s">
        <v>39</v>
      </c>
      <c r="W559" s="26" t="s">
        <v>40</v>
      </c>
      <c r="X559" s="22" t="s">
        <v>8952</v>
      </c>
      <c r="Y559" s="31">
        <v>40839</v>
      </c>
      <c r="Z559" s="32">
        <v>1741280063</v>
      </c>
      <c r="AA559" s="32" t="s">
        <v>8953</v>
      </c>
      <c r="AB559" s="32" t="s">
        <v>8952</v>
      </c>
      <c r="AC559" s="31">
        <v>1</v>
      </c>
      <c r="AD559" s="32" t="s">
        <v>5329</v>
      </c>
      <c r="AE559" s="32" t="s">
        <v>5330</v>
      </c>
      <c r="AF559" s="32" t="s">
        <v>8954</v>
      </c>
      <c r="AG559" s="31">
        <v>3</v>
      </c>
      <c r="AH559" s="32" t="s">
        <v>8955</v>
      </c>
      <c r="AI559" s="32" t="s">
        <v>640</v>
      </c>
      <c r="AJ559" s="32" t="s">
        <v>641</v>
      </c>
      <c r="AK559" s="32">
        <v>7.4452775634222305E-4</v>
      </c>
      <c r="AL559" s="32">
        <v>1.3205334393299999E-7</v>
      </c>
      <c r="AM559" s="32">
        <v>-7.4465980968615596E-4</v>
      </c>
      <c r="AN559" s="32">
        <v>-0.99999999999999989</v>
      </c>
      <c r="AO559" s="32">
        <v>1.661406841600424</v>
      </c>
      <c r="AP559" s="32">
        <v>2.9467582262393869E-4</v>
      </c>
      <c r="AQ559" s="32">
        <v>-1.6617015174230469</v>
      </c>
      <c r="AR559" s="32"/>
      <c r="AS559" s="32"/>
      <c r="AT559" s="17" t="s">
        <v>41</v>
      </c>
      <c r="AU559" s="17" t="s">
        <v>41</v>
      </c>
      <c r="AV559" s="17" t="s">
        <v>42</v>
      </c>
      <c r="AW559" s="17" t="s">
        <v>42</v>
      </c>
      <c r="AX559" s="29">
        <v>1</v>
      </c>
      <c r="AY559" s="30" t="s">
        <v>603</v>
      </c>
      <c r="AZ559" s="30"/>
      <c r="BA559" s="30"/>
      <c r="BB559" s="30"/>
      <c r="BC559" s="30"/>
    </row>
    <row r="560" spans="1:55" ht="16" x14ac:dyDescent="0.2">
      <c r="A560" s="1"/>
      <c r="B560" s="8">
        <v>21988773</v>
      </c>
      <c r="C560" s="9" t="s">
        <v>8956</v>
      </c>
      <c r="D560" s="10" t="s">
        <v>8957</v>
      </c>
      <c r="E560" s="11">
        <v>173</v>
      </c>
      <c r="F560" s="12" t="s">
        <v>616</v>
      </c>
      <c r="G560" s="12" t="s">
        <v>36</v>
      </c>
      <c r="H560" s="12">
        <v>2.0099999999999998</v>
      </c>
      <c r="I560" s="13" t="s">
        <v>8958</v>
      </c>
      <c r="J560" s="12"/>
      <c r="K560" s="12">
        <v>5.9999999999999995E-4</v>
      </c>
      <c r="L560" s="12">
        <v>1E-4</v>
      </c>
      <c r="M560" s="12">
        <v>0</v>
      </c>
      <c r="N560" s="12">
        <v>1E-4</v>
      </c>
      <c r="O560" s="12">
        <v>6.9999999999999999E-4</v>
      </c>
      <c r="P560" s="12">
        <v>0</v>
      </c>
      <c r="Q560" s="12">
        <v>-6.9999999999999999E-4</v>
      </c>
      <c r="R560" s="12" t="s">
        <v>557</v>
      </c>
      <c r="S560" s="14">
        <f t="shared" si="8"/>
        <v>1</v>
      </c>
      <c r="T560" s="11">
        <v>551</v>
      </c>
      <c r="U560" s="11" t="s">
        <v>39</v>
      </c>
      <c r="V560" s="15" t="s">
        <v>40</v>
      </c>
      <c r="W560" s="15" t="s">
        <v>40</v>
      </c>
      <c r="X560" s="12" t="s">
        <v>8959</v>
      </c>
      <c r="Y560" s="29">
        <v>40804</v>
      </c>
      <c r="Z560" s="16">
        <v>1741275263</v>
      </c>
      <c r="AA560" s="16" t="s">
        <v>8960</v>
      </c>
      <c r="AB560" s="16" t="s">
        <v>8961</v>
      </c>
      <c r="AC560" s="29">
        <v>1</v>
      </c>
      <c r="AD560" s="16" t="s">
        <v>5329</v>
      </c>
      <c r="AE560" s="16" t="s">
        <v>5330</v>
      </c>
      <c r="AF560" s="16" t="s">
        <v>8962</v>
      </c>
      <c r="AG560" s="29">
        <v>4</v>
      </c>
      <c r="AH560" s="16" t="s">
        <v>8963</v>
      </c>
      <c r="AI560" s="16" t="s">
        <v>640</v>
      </c>
      <c r="AJ560" s="16" t="s">
        <v>641</v>
      </c>
      <c r="AK560" s="16">
        <v>5.9786025695685702E-4</v>
      </c>
      <c r="AL560" s="16">
        <v>1.46709886275584E-4</v>
      </c>
      <c r="AM560" s="16">
        <v>7.0949656997446994E-5</v>
      </c>
      <c r="AN560" s="16">
        <v>8.6999306426952347E-2</v>
      </c>
      <c r="AO560" s="16">
        <v>1.3475568282441579</v>
      </c>
      <c r="AP560" s="16">
        <v>0.33067912897888713</v>
      </c>
      <c r="AQ560" s="16">
        <v>0.15991813076042941</v>
      </c>
      <c r="AR560" s="16"/>
      <c r="AS560" s="16"/>
      <c r="AT560" s="17" t="s">
        <v>41</v>
      </c>
      <c r="AU560" s="17" t="s">
        <v>41</v>
      </c>
      <c r="AV560" s="17" t="s">
        <v>42</v>
      </c>
      <c r="AW560" s="17" t="s">
        <v>42</v>
      </c>
      <c r="AX560" s="29">
        <v>2</v>
      </c>
      <c r="AY560" s="30" t="s">
        <v>603</v>
      </c>
      <c r="AZ560" s="30" t="s">
        <v>624</v>
      </c>
      <c r="BA560" s="30"/>
      <c r="BB560" s="30"/>
      <c r="BC560" s="30"/>
    </row>
    <row r="561" spans="1:55" ht="16" x14ac:dyDescent="0.2">
      <c r="A561" s="1"/>
      <c r="B561" s="18">
        <v>21991753</v>
      </c>
      <c r="C561" s="19" t="s">
        <v>4437</v>
      </c>
      <c r="D561" s="20" t="s">
        <v>8964</v>
      </c>
      <c r="E561" s="21">
        <v>41</v>
      </c>
      <c r="F561" s="22" t="s">
        <v>591</v>
      </c>
      <c r="G561" s="22" t="s">
        <v>88</v>
      </c>
      <c r="H561" s="22">
        <v>3.64</v>
      </c>
      <c r="I561" s="23" t="s">
        <v>8965</v>
      </c>
      <c r="J561" s="22"/>
      <c r="K561" s="22">
        <v>6.9999999999999999E-4</v>
      </c>
      <c r="L561" s="22">
        <v>0</v>
      </c>
      <c r="M561" s="22">
        <v>0</v>
      </c>
      <c r="N561" s="22">
        <v>0</v>
      </c>
      <c r="O561" s="22">
        <v>6.9999999999999999E-4</v>
      </c>
      <c r="P561" s="22">
        <v>0</v>
      </c>
      <c r="Q561" s="22">
        <v>-6.9999999999999999E-4</v>
      </c>
      <c r="R561" s="22" t="s">
        <v>557</v>
      </c>
      <c r="S561" s="24">
        <f t="shared" si="8"/>
        <v>1</v>
      </c>
      <c r="T561" s="21">
        <v>552</v>
      </c>
      <c r="U561" s="21" t="s">
        <v>39</v>
      </c>
      <c r="V561" s="25" t="s">
        <v>39</v>
      </c>
      <c r="W561" s="26" t="s">
        <v>40</v>
      </c>
      <c r="X561" s="22" t="s">
        <v>8966</v>
      </c>
      <c r="Y561" s="31">
        <v>41137</v>
      </c>
      <c r="Z561" s="32">
        <v>1741311215</v>
      </c>
      <c r="AA561" s="32" t="s">
        <v>8967</v>
      </c>
      <c r="AB561" s="32" t="s">
        <v>8966</v>
      </c>
      <c r="AC561" s="31">
        <v>1</v>
      </c>
      <c r="AD561" s="32" t="s">
        <v>5329</v>
      </c>
      <c r="AE561" s="32" t="s">
        <v>5330</v>
      </c>
      <c r="AF561" s="32" t="s">
        <v>8968</v>
      </c>
      <c r="AG561" s="31">
        <v>9</v>
      </c>
      <c r="AH561" s="32" t="s">
        <v>8969</v>
      </c>
      <c r="AI561" s="32" t="s">
        <v>612</v>
      </c>
      <c r="AJ561" s="32" t="s">
        <v>746</v>
      </c>
      <c r="AK561" s="32">
        <v>7.4679259993252198E-4</v>
      </c>
      <c r="AL561" s="32">
        <v>1.25701108416E-7</v>
      </c>
      <c r="AM561" s="32">
        <v>7.5446299849820001E-6</v>
      </c>
      <c r="AN561" s="32">
        <v>1.0000000894308751E-2</v>
      </c>
      <c r="AO561" s="32">
        <v>1.612978072332347</v>
      </c>
      <c r="AP561" s="32">
        <v>2.7149858148192572E-4</v>
      </c>
      <c r="AQ561" s="32">
        <v>1.629545168328753E-2</v>
      </c>
      <c r="AR561" s="32"/>
      <c r="AS561" s="32"/>
      <c r="AT561" s="17" t="s">
        <v>41</v>
      </c>
      <c r="AU561" s="17" t="s">
        <v>41</v>
      </c>
      <c r="AV561" s="17" t="s">
        <v>42</v>
      </c>
      <c r="AW561" s="17" t="s">
        <v>42</v>
      </c>
      <c r="AX561" s="29">
        <v>1</v>
      </c>
      <c r="AY561" s="30" t="s">
        <v>603</v>
      </c>
      <c r="AZ561" s="30"/>
      <c r="BA561" s="30"/>
      <c r="BB561" s="30"/>
      <c r="BC561" s="30"/>
    </row>
    <row r="562" spans="1:55" ht="16" x14ac:dyDescent="0.2">
      <c r="A562" s="1"/>
      <c r="B562" s="8">
        <v>21992359</v>
      </c>
      <c r="C562" s="9" t="s">
        <v>1523</v>
      </c>
      <c r="D562" s="10" t="s">
        <v>8970</v>
      </c>
      <c r="E562" s="11">
        <v>15</v>
      </c>
      <c r="F562" s="12"/>
      <c r="G562" s="12" t="s">
        <v>36</v>
      </c>
      <c r="H562" s="12">
        <v>3.55</v>
      </c>
      <c r="I562" s="13" t="s">
        <v>8971</v>
      </c>
      <c r="J562" s="12"/>
      <c r="K562" s="12">
        <v>2.9999999999999997E-4</v>
      </c>
      <c r="L562" s="12">
        <v>5.0000000000000001E-4</v>
      </c>
      <c r="M562" s="12">
        <v>0</v>
      </c>
      <c r="N562" s="12">
        <v>5.0000000000000001E-4</v>
      </c>
      <c r="O562" s="12">
        <v>8.0000000000000004E-4</v>
      </c>
      <c r="P562" s="12">
        <v>0</v>
      </c>
      <c r="Q562" s="12">
        <v>-8.0000000000000004E-4</v>
      </c>
      <c r="R562" s="12" t="s">
        <v>557</v>
      </c>
      <c r="S562" s="14">
        <f t="shared" si="8"/>
        <v>1</v>
      </c>
      <c r="T562" s="11">
        <v>553</v>
      </c>
      <c r="U562" s="11" t="s">
        <v>39</v>
      </c>
      <c r="V562" s="27" t="s">
        <v>39</v>
      </c>
      <c r="W562" s="15" t="s">
        <v>40</v>
      </c>
      <c r="X562" s="12"/>
      <c r="Y562" s="29">
        <v>41224</v>
      </c>
      <c r="Z562" s="16"/>
      <c r="AA562" s="16"/>
      <c r="AB562" s="16"/>
      <c r="AC562" s="29"/>
      <c r="AD562" s="16"/>
      <c r="AE562" s="16"/>
      <c r="AF562" s="16"/>
      <c r="AG562" s="29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7" t="s">
        <v>41</v>
      </c>
      <c r="AU562" s="17" t="s">
        <v>41</v>
      </c>
      <c r="AV562" s="17" t="s">
        <v>42</v>
      </c>
      <c r="AW562" s="17" t="s">
        <v>42</v>
      </c>
      <c r="AX562" s="29"/>
      <c r="AY562" s="30"/>
      <c r="AZ562" s="30"/>
      <c r="BA562" s="30"/>
      <c r="BB562" s="30"/>
      <c r="BC562" s="30"/>
    </row>
    <row r="563" spans="1:55" ht="16" x14ac:dyDescent="0.2">
      <c r="A563" s="1"/>
      <c r="B563" s="18">
        <v>21985272</v>
      </c>
      <c r="C563" s="19" t="s">
        <v>2431</v>
      </c>
      <c r="D563" s="20" t="s">
        <v>8972</v>
      </c>
      <c r="E563" s="21">
        <v>8</v>
      </c>
      <c r="F563" s="22"/>
      <c r="G563" s="22" t="s">
        <v>36</v>
      </c>
      <c r="H563" s="22">
        <v>0.81</v>
      </c>
      <c r="I563" s="23" t="s">
        <v>8973</v>
      </c>
      <c r="J563" s="22"/>
      <c r="K563" s="22">
        <v>2.9999999999999997E-4</v>
      </c>
      <c r="L563" s="22">
        <v>5.0000000000000001E-4</v>
      </c>
      <c r="M563" s="22">
        <v>0</v>
      </c>
      <c r="N563" s="22">
        <v>5.0000000000000001E-4</v>
      </c>
      <c r="O563" s="22">
        <v>8.0000000000000004E-4</v>
      </c>
      <c r="P563" s="22">
        <v>0</v>
      </c>
      <c r="Q563" s="22">
        <v>-8.0000000000000004E-4</v>
      </c>
      <c r="R563" s="22" t="s">
        <v>557</v>
      </c>
      <c r="S563" s="24">
        <f t="shared" si="8"/>
        <v>1</v>
      </c>
      <c r="T563" s="21">
        <v>554</v>
      </c>
      <c r="U563" s="21" t="s">
        <v>39</v>
      </c>
      <c r="V563" s="25" t="s">
        <v>39</v>
      </c>
      <c r="W563" s="26" t="s">
        <v>40</v>
      </c>
      <c r="X563" s="22"/>
      <c r="Y563" s="31">
        <v>40321</v>
      </c>
      <c r="Z563" s="32"/>
      <c r="AA563" s="32"/>
      <c r="AB563" s="32"/>
      <c r="AC563" s="31"/>
      <c r="AD563" s="32"/>
      <c r="AE563" s="32"/>
      <c r="AF563" s="32"/>
      <c r="AG563" s="31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/>
      <c r="AT563" s="17" t="s">
        <v>41</v>
      </c>
      <c r="AU563" s="17" t="s">
        <v>41</v>
      </c>
      <c r="AV563" s="17" t="s">
        <v>42</v>
      </c>
      <c r="AW563" s="17" t="s">
        <v>42</v>
      </c>
      <c r="AX563" s="29"/>
      <c r="AY563" s="30"/>
      <c r="AZ563" s="30"/>
      <c r="BA563" s="30"/>
      <c r="BB563" s="30"/>
      <c r="BC563" s="30"/>
    </row>
    <row r="564" spans="1:55" ht="16" x14ac:dyDescent="0.2">
      <c r="A564" s="1"/>
      <c r="B564" s="8">
        <v>21991400</v>
      </c>
      <c r="C564" s="9" t="s">
        <v>133</v>
      </c>
      <c r="D564" s="10" t="s">
        <v>8974</v>
      </c>
      <c r="E564" s="11">
        <v>106</v>
      </c>
      <c r="F564" s="12" t="s">
        <v>591</v>
      </c>
      <c r="G564" s="12" t="s">
        <v>45</v>
      </c>
      <c r="H564" s="12">
        <v>1.08</v>
      </c>
      <c r="I564" s="13" t="s">
        <v>8975</v>
      </c>
      <c r="J564" s="12"/>
      <c r="K564" s="12">
        <v>5.0000000000000001E-4</v>
      </c>
      <c r="L564" s="12">
        <v>2.9999999999999997E-4</v>
      </c>
      <c r="M564" s="12">
        <v>0</v>
      </c>
      <c r="N564" s="12">
        <v>2.9999999999999997E-4</v>
      </c>
      <c r="O564" s="12">
        <v>8.0000000000000004E-4</v>
      </c>
      <c r="P564" s="12">
        <v>0</v>
      </c>
      <c r="Q564" s="12">
        <v>-8.0000000000000004E-4</v>
      </c>
      <c r="R564" s="12" t="s">
        <v>557</v>
      </c>
      <c r="S564" s="14">
        <f t="shared" si="8"/>
        <v>1</v>
      </c>
      <c r="T564" s="11">
        <v>555</v>
      </c>
      <c r="U564" s="11" t="s">
        <v>39</v>
      </c>
      <c r="V564" s="27" t="s">
        <v>39</v>
      </c>
      <c r="W564" s="15" t="s">
        <v>40</v>
      </c>
      <c r="X564" s="12" t="s">
        <v>8976</v>
      </c>
      <c r="Y564" s="29">
        <v>41082</v>
      </c>
      <c r="Z564" s="16">
        <v>1741306967</v>
      </c>
      <c r="AA564" s="16" t="s">
        <v>8977</v>
      </c>
      <c r="AB564" s="16" t="s">
        <v>8976</v>
      </c>
      <c r="AC564" s="29">
        <v>1</v>
      </c>
      <c r="AD564" s="16" t="s">
        <v>5329</v>
      </c>
      <c r="AE564" s="16" t="s">
        <v>5330</v>
      </c>
      <c r="AF564" s="16" t="s">
        <v>1158</v>
      </c>
      <c r="AG564" s="29">
        <v>2</v>
      </c>
      <c r="AH564" s="16" t="s">
        <v>8978</v>
      </c>
      <c r="AI564" s="16" t="s">
        <v>601</v>
      </c>
      <c r="AJ564" s="16" t="s">
        <v>602</v>
      </c>
      <c r="AK564" s="16">
        <v>4.8385052927687799E-4</v>
      </c>
      <c r="AL564" s="16">
        <v>2.7522195598768498E-4</v>
      </c>
      <c r="AM564" s="16">
        <v>1.9463351579468998E-5</v>
      </c>
      <c r="AN564" s="16">
        <v>2.4999943044841742E-2</v>
      </c>
      <c r="AO564" s="16">
        <v>1.03429569889809</v>
      </c>
      <c r="AP564" s="16">
        <v>0.58832401350436048</v>
      </c>
      <c r="AQ564" s="16">
        <v>4.1605536434716747E-2</v>
      </c>
      <c r="AR564" s="16"/>
      <c r="AS564" s="16"/>
      <c r="AT564" s="17" t="s">
        <v>41</v>
      </c>
      <c r="AU564" s="17" t="s">
        <v>41</v>
      </c>
      <c r="AV564" s="17" t="s">
        <v>42</v>
      </c>
      <c r="AW564" s="17" t="s">
        <v>42</v>
      </c>
      <c r="AX564" s="29">
        <v>1</v>
      </c>
      <c r="AY564" s="30" t="s">
        <v>603</v>
      </c>
      <c r="AZ564" s="30"/>
      <c r="BA564" s="30"/>
      <c r="BB564" s="30"/>
      <c r="BC564" s="30"/>
    </row>
    <row r="565" spans="1:55" ht="16" x14ac:dyDescent="0.2">
      <c r="A565" s="1"/>
      <c r="B565" s="18">
        <v>21992044</v>
      </c>
      <c r="C565" s="19" t="s">
        <v>8979</v>
      </c>
      <c r="D565" s="20" t="s">
        <v>8980</v>
      </c>
      <c r="E565" s="21">
        <v>26</v>
      </c>
      <c r="F565" s="22" t="s">
        <v>591</v>
      </c>
      <c r="G565" s="22" t="s">
        <v>36</v>
      </c>
      <c r="H565" s="22">
        <v>3.58</v>
      </c>
      <c r="I565" s="23" t="s">
        <v>8981</v>
      </c>
      <c r="J565" s="22"/>
      <c r="K565" s="22">
        <v>5.9999999999999995E-4</v>
      </c>
      <c r="L565" s="22">
        <v>1E-4</v>
      </c>
      <c r="M565" s="22">
        <v>0</v>
      </c>
      <c r="N565" s="22">
        <v>1E-4</v>
      </c>
      <c r="O565" s="22">
        <v>8.0000000000000004E-4</v>
      </c>
      <c r="P565" s="22">
        <v>-1E-4</v>
      </c>
      <c r="Q565" s="22">
        <v>-8.0000000000000004E-4</v>
      </c>
      <c r="R565" s="22" t="s">
        <v>8982</v>
      </c>
      <c r="S565" s="24">
        <f t="shared" si="8"/>
        <v>-7</v>
      </c>
      <c r="T565" s="21">
        <v>556</v>
      </c>
      <c r="U565" s="21" t="s">
        <v>39</v>
      </c>
      <c r="V565" s="25" t="s">
        <v>39</v>
      </c>
      <c r="W565" s="26" t="s">
        <v>40</v>
      </c>
      <c r="X565" s="22" t="s">
        <v>8983</v>
      </c>
      <c r="Y565" s="31">
        <v>41183</v>
      </c>
      <c r="Z565" s="32">
        <v>1741314743</v>
      </c>
      <c r="AA565" s="32" t="s">
        <v>8984</v>
      </c>
      <c r="AB565" s="32" t="s">
        <v>8983</v>
      </c>
      <c r="AC565" s="31">
        <v>1</v>
      </c>
      <c r="AD565" s="32" t="s">
        <v>5329</v>
      </c>
      <c r="AE565" s="32" t="s">
        <v>5330</v>
      </c>
      <c r="AF565" s="32" t="s">
        <v>8985</v>
      </c>
      <c r="AG565" s="31">
        <v>10</v>
      </c>
      <c r="AH565" s="32" t="s">
        <v>8986</v>
      </c>
      <c r="AI565" s="32" t="s">
        <v>640</v>
      </c>
      <c r="AJ565" s="32" t="s">
        <v>641</v>
      </c>
      <c r="AK565" s="32">
        <v>6.1408054876325405E-4</v>
      </c>
      <c r="AL565" s="32">
        <v>1.46990464062738E-4</v>
      </c>
      <c r="AM565" s="32">
        <v>2.1600082273742001E-5</v>
      </c>
      <c r="AN565" s="32">
        <v>2.759790467410778E-2</v>
      </c>
      <c r="AO565" s="32">
        <v>1.327309071592828</v>
      </c>
      <c r="AP565" s="32">
        <v>0.31771365626389381</v>
      </c>
      <c r="AQ565" s="32">
        <v>4.6687662077605253E-2</v>
      </c>
      <c r="AR565" s="32"/>
      <c r="AS565" s="32"/>
      <c r="AT565" s="17" t="s">
        <v>41</v>
      </c>
      <c r="AU565" s="17" t="s">
        <v>41</v>
      </c>
      <c r="AV565" s="17" t="s">
        <v>42</v>
      </c>
      <c r="AW565" s="17" t="s">
        <v>42</v>
      </c>
      <c r="AX565" s="29">
        <v>1</v>
      </c>
      <c r="AY565" s="30" t="s">
        <v>603</v>
      </c>
      <c r="AZ565" s="30"/>
      <c r="BA565" s="30"/>
      <c r="BB565" s="30"/>
      <c r="BC565" s="30"/>
    </row>
    <row r="566" spans="1:55" ht="16" x14ac:dyDescent="0.2">
      <c r="A566" s="1"/>
      <c r="B566" s="8">
        <v>21985290</v>
      </c>
      <c r="C566" s="9" t="s">
        <v>8987</v>
      </c>
      <c r="D566" s="10" t="s">
        <v>8988</v>
      </c>
      <c r="E566" s="11">
        <v>43</v>
      </c>
      <c r="F566" s="12"/>
      <c r="G566" s="12" t="s">
        <v>45</v>
      </c>
      <c r="H566" s="12">
        <v>0.8</v>
      </c>
      <c r="I566" s="13" t="s">
        <v>8989</v>
      </c>
      <c r="J566" s="12"/>
      <c r="K566" s="12">
        <v>5.0000000000000001E-4</v>
      </c>
      <c r="L566" s="12">
        <v>2.0000000000000001E-4</v>
      </c>
      <c r="M566" s="12">
        <v>0</v>
      </c>
      <c r="N566" s="12">
        <v>2.0000000000000001E-4</v>
      </c>
      <c r="O566" s="12">
        <v>8.0000000000000004E-4</v>
      </c>
      <c r="P566" s="12">
        <v>-1E-4</v>
      </c>
      <c r="Q566" s="12">
        <v>-8.0000000000000004E-4</v>
      </c>
      <c r="R566" s="12" t="s">
        <v>8982</v>
      </c>
      <c r="S566" s="14">
        <f t="shared" si="8"/>
        <v>-7</v>
      </c>
      <c r="T566" s="11">
        <v>556</v>
      </c>
      <c r="U566" s="11" t="s">
        <v>39</v>
      </c>
      <c r="V566" s="27" t="s">
        <v>39</v>
      </c>
      <c r="W566" s="15" t="s">
        <v>40</v>
      </c>
      <c r="X566" s="12"/>
      <c r="Y566" s="29">
        <v>40328</v>
      </c>
      <c r="Z566" s="16"/>
      <c r="AA566" s="16"/>
      <c r="AB566" s="16"/>
      <c r="AC566" s="29"/>
      <c r="AD566" s="16"/>
      <c r="AE566" s="16"/>
      <c r="AF566" s="16"/>
      <c r="AG566" s="29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7" t="s">
        <v>41</v>
      </c>
      <c r="AU566" s="17" t="s">
        <v>41</v>
      </c>
      <c r="AV566" s="17" t="s">
        <v>42</v>
      </c>
      <c r="AW566" s="17" t="s">
        <v>42</v>
      </c>
      <c r="AX566" s="29"/>
      <c r="AY566" s="30"/>
      <c r="AZ566" s="30"/>
      <c r="BA566" s="30"/>
      <c r="BB566" s="30"/>
      <c r="BC566" s="30"/>
    </row>
    <row r="567" spans="1:55" ht="16" x14ac:dyDescent="0.2">
      <c r="A567" s="1"/>
      <c r="B567" s="18">
        <v>21986105</v>
      </c>
      <c r="C567" s="19" t="s">
        <v>8990</v>
      </c>
      <c r="D567" s="20" t="s">
        <v>8991</v>
      </c>
      <c r="E567" s="21">
        <v>42</v>
      </c>
      <c r="F567" s="22" t="s">
        <v>616</v>
      </c>
      <c r="G567" s="22" t="s">
        <v>45</v>
      </c>
      <c r="H567" s="22">
        <v>0.71</v>
      </c>
      <c r="I567" s="23" t="s">
        <v>8992</v>
      </c>
      <c r="J567" s="22"/>
      <c r="K567" s="22">
        <v>5.9999999999999995E-4</v>
      </c>
      <c r="L567" s="22">
        <v>2.0000000000000001E-4</v>
      </c>
      <c r="M567" s="22">
        <v>0</v>
      </c>
      <c r="N567" s="22">
        <v>2.0000000000000001E-4</v>
      </c>
      <c r="O567" s="22">
        <v>8.0000000000000004E-4</v>
      </c>
      <c r="P567" s="22">
        <v>0</v>
      </c>
      <c r="Q567" s="22">
        <v>-8.0000000000000004E-4</v>
      </c>
      <c r="R567" s="22" t="s">
        <v>557</v>
      </c>
      <c r="S567" s="24">
        <f t="shared" si="8"/>
        <v>1</v>
      </c>
      <c r="T567" s="21">
        <v>558</v>
      </c>
      <c r="U567" s="21" t="s">
        <v>39</v>
      </c>
      <c r="V567" s="26" t="s">
        <v>40</v>
      </c>
      <c r="W567" s="26" t="s">
        <v>40</v>
      </c>
      <c r="X567" s="22" t="s">
        <v>8993</v>
      </c>
      <c r="Y567" s="31">
        <v>40401</v>
      </c>
      <c r="Z567" s="32">
        <v>1741243067</v>
      </c>
      <c r="AA567" s="32" t="s">
        <v>8994</v>
      </c>
      <c r="AB567" s="32" t="s">
        <v>8995</v>
      </c>
      <c r="AC567" s="31">
        <v>1</v>
      </c>
      <c r="AD567" s="32" t="s">
        <v>5329</v>
      </c>
      <c r="AE567" s="32" t="s">
        <v>5330</v>
      </c>
      <c r="AF567" s="32" t="s">
        <v>8996</v>
      </c>
      <c r="AG567" s="31">
        <v>9</v>
      </c>
      <c r="AH567" s="32" t="s">
        <v>8997</v>
      </c>
      <c r="AI567" s="32" t="s">
        <v>601</v>
      </c>
      <c r="AJ567" s="32" t="s">
        <v>602</v>
      </c>
      <c r="AK567" s="32">
        <v>5.6570573312679604E-4</v>
      </c>
      <c r="AL567" s="32">
        <v>1.96769147057658E-4</v>
      </c>
      <c r="AM567" s="32">
        <v>2.5610313125754001E-5</v>
      </c>
      <c r="AN567" s="32">
        <v>3.2496884021107612E-2</v>
      </c>
      <c r="AO567" s="32">
        <v>1.3016295946498111</v>
      </c>
      <c r="AP567" s="32">
        <v>0.45274518203767639</v>
      </c>
      <c r="AQ567" s="32">
        <v>5.8926646029338108E-2</v>
      </c>
      <c r="AR567" s="32"/>
      <c r="AS567" s="32"/>
      <c r="AT567" s="17" t="s">
        <v>41</v>
      </c>
      <c r="AU567" s="17" t="s">
        <v>41</v>
      </c>
      <c r="AV567" s="17" t="s">
        <v>42</v>
      </c>
      <c r="AW567" s="17" t="s">
        <v>42</v>
      </c>
      <c r="AX567" s="29">
        <v>2</v>
      </c>
      <c r="AY567" s="30" t="s">
        <v>603</v>
      </c>
      <c r="AZ567" s="30" t="s">
        <v>624</v>
      </c>
      <c r="BA567" s="30"/>
      <c r="BB567" s="30"/>
      <c r="BC567" s="30"/>
    </row>
    <row r="568" spans="1:55" ht="16" x14ac:dyDescent="0.2">
      <c r="A568" s="1"/>
      <c r="B568" s="8">
        <v>21993114</v>
      </c>
      <c r="C568" s="9" t="s">
        <v>8998</v>
      </c>
      <c r="D568" s="10" t="s">
        <v>8999</v>
      </c>
      <c r="E568" s="11">
        <v>30</v>
      </c>
      <c r="F568" s="12"/>
      <c r="G568" s="12" t="s">
        <v>88</v>
      </c>
      <c r="H568" s="12">
        <v>1.88</v>
      </c>
      <c r="I568" s="13" t="s">
        <v>9000</v>
      </c>
      <c r="J568" s="12"/>
      <c r="K568" s="12">
        <v>6.9999999999999999E-4</v>
      </c>
      <c r="L568" s="12">
        <v>1E-4</v>
      </c>
      <c r="M568" s="12">
        <v>0</v>
      </c>
      <c r="N568" s="12">
        <v>1E-4</v>
      </c>
      <c r="O568" s="12">
        <v>8.0000000000000004E-4</v>
      </c>
      <c r="P568" s="12">
        <v>0</v>
      </c>
      <c r="Q568" s="12">
        <v>-8.0000000000000004E-4</v>
      </c>
      <c r="R568" s="12" t="s">
        <v>557</v>
      </c>
      <c r="S568" s="14">
        <f t="shared" si="8"/>
        <v>1</v>
      </c>
      <c r="T568" s="11">
        <v>559</v>
      </c>
      <c r="U568" s="11" t="s">
        <v>39</v>
      </c>
      <c r="V568" s="27" t="s">
        <v>39</v>
      </c>
      <c r="W568" s="15" t="s">
        <v>40</v>
      </c>
      <c r="X568" s="12"/>
      <c r="Y568" s="29">
        <v>41287</v>
      </c>
      <c r="Z568" s="16"/>
      <c r="AA568" s="16"/>
      <c r="AB568" s="16"/>
      <c r="AC568" s="29"/>
      <c r="AD568" s="16"/>
      <c r="AE568" s="16"/>
      <c r="AF568" s="16"/>
      <c r="AG568" s="29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7" t="s">
        <v>41</v>
      </c>
      <c r="AU568" s="17" t="s">
        <v>41</v>
      </c>
      <c r="AV568" s="17" t="s">
        <v>42</v>
      </c>
      <c r="AW568" s="17" t="s">
        <v>42</v>
      </c>
      <c r="AX568" s="29"/>
      <c r="AY568" s="30"/>
      <c r="AZ568" s="30"/>
      <c r="BA568" s="30"/>
      <c r="BB568" s="30"/>
      <c r="BC568" s="30"/>
    </row>
    <row r="569" spans="1:55" ht="16" x14ac:dyDescent="0.2">
      <c r="A569" s="1"/>
      <c r="B569" s="18">
        <v>21987502</v>
      </c>
      <c r="C569" s="19" t="s">
        <v>9001</v>
      </c>
      <c r="D569" s="20" t="s">
        <v>9002</v>
      </c>
      <c r="E569" s="21">
        <v>51</v>
      </c>
      <c r="F569" s="22" t="s">
        <v>591</v>
      </c>
      <c r="G569" s="22" t="s">
        <v>36</v>
      </c>
      <c r="H569" s="22">
        <v>2.5299999999999998</v>
      </c>
      <c r="I569" s="23" t="s">
        <v>9003</v>
      </c>
      <c r="J569" s="22"/>
      <c r="K569" s="22">
        <v>5.9999999999999995E-4</v>
      </c>
      <c r="L569" s="22">
        <v>2.0000000000000001E-4</v>
      </c>
      <c r="M569" s="22">
        <v>0</v>
      </c>
      <c r="N569" s="22">
        <v>2.0000000000000001E-4</v>
      </c>
      <c r="O569" s="22">
        <v>8.0000000000000004E-4</v>
      </c>
      <c r="P569" s="22">
        <v>0</v>
      </c>
      <c r="Q569" s="22">
        <v>-8.0000000000000004E-4</v>
      </c>
      <c r="R569" s="22" t="s">
        <v>557</v>
      </c>
      <c r="S569" s="24">
        <f t="shared" si="8"/>
        <v>1</v>
      </c>
      <c r="T569" s="21">
        <v>560</v>
      </c>
      <c r="U569" s="21" t="s">
        <v>39</v>
      </c>
      <c r="V569" s="25" t="s">
        <v>39</v>
      </c>
      <c r="W569" s="26" t="s">
        <v>40</v>
      </c>
      <c r="X569" s="22" t="s">
        <v>9004</v>
      </c>
      <c r="Y569" s="31">
        <v>40633</v>
      </c>
      <c r="Z569" s="32">
        <v>1741259891</v>
      </c>
      <c r="AA569" s="32" t="s">
        <v>9005</v>
      </c>
      <c r="AB569" s="32" t="s">
        <v>9004</v>
      </c>
      <c r="AC569" s="31">
        <v>1</v>
      </c>
      <c r="AD569" s="32" t="s">
        <v>5329</v>
      </c>
      <c r="AE569" s="32" t="s">
        <v>5330</v>
      </c>
      <c r="AF569" s="32" t="s">
        <v>9006</v>
      </c>
      <c r="AG569" s="31">
        <v>8</v>
      </c>
      <c r="AH569" s="32" t="s">
        <v>9007</v>
      </c>
      <c r="AI569" s="32" t="s">
        <v>640</v>
      </c>
      <c r="AJ569" s="32" t="s">
        <v>641</v>
      </c>
      <c r="AK569" s="32">
        <v>5.5587346972147203E-4</v>
      </c>
      <c r="AL569" s="32">
        <v>2.1244804672896001E-4</v>
      </c>
      <c r="AM569" s="32">
        <v>7.8313764164953002E-5</v>
      </c>
      <c r="AN569" s="32">
        <v>9.2500000836286775E-2</v>
      </c>
      <c r="AO569" s="32">
        <v>1.2759422379481871</v>
      </c>
      <c r="AP569" s="32">
        <v>0.48764952989552518</v>
      </c>
      <c r="AQ569" s="32">
        <v>0.17976004424324279</v>
      </c>
      <c r="AR569" s="32"/>
      <c r="AS569" s="32"/>
      <c r="AT569" s="17" t="s">
        <v>41</v>
      </c>
      <c r="AU569" s="17" t="s">
        <v>41</v>
      </c>
      <c r="AV569" s="17" t="s">
        <v>42</v>
      </c>
      <c r="AW569" s="17" t="s">
        <v>42</v>
      </c>
      <c r="AX569" s="29">
        <v>1</v>
      </c>
      <c r="AY569" s="30" t="s">
        <v>603</v>
      </c>
      <c r="AZ569" s="30"/>
      <c r="BA569" s="30"/>
      <c r="BB569" s="30"/>
      <c r="BC569" s="30"/>
    </row>
    <row r="570" spans="1:55" ht="16" x14ac:dyDescent="0.2">
      <c r="A570" s="1"/>
      <c r="B570" s="8">
        <v>21988858</v>
      </c>
      <c r="C570" s="9" t="s">
        <v>9008</v>
      </c>
      <c r="D570" s="10" t="s">
        <v>9009</v>
      </c>
      <c r="E570" s="11">
        <v>80</v>
      </c>
      <c r="F570" s="12" t="s">
        <v>616</v>
      </c>
      <c r="G570" s="12" t="s">
        <v>36</v>
      </c>
      <c r="H570" s="12">
        <v>1.98</v>
      </c>
      <c r="I570" s="13" t="s">
        <v>9010</v>
      </c>
      <c r="J570" s="12"/>
      <c r="K570" s="12">
        <v>6.9999999999999999E-4</v>
      </c>
      <c r="L570" s="12">
        <v>1E-4</v>
      </c>
      <c r="M570" s="12">
        <v>0</v>
      </c>
      <c r="N570" s="12">
        <v>1E-4</v>
      </c>
      <c r="O570" s="12">
        <v>8.0000000000000004E-4</v>
      </c>
      <c r="P570" s="12">
        <v>0</v>
      </c>
      <c r="Q570" s="12">
        <v>-8.0000000000000004E-4</v>
      </c>
      <c r="R570" s="12" t="s">
        <v>557</v>
      </c>
      <c r="S570" s="14">
        <f t="shared" si="8"/>
        <v>1</v>
      </c>
      <c r="T570" s="11">
        <v>560</v>
      </c>
      <c r="U570" s="11" t="s">
        <v>39</v>
      </c>
      <c r="V570" s="15" t="s">
        <v>40</v>
      </c>
      <c r="W570" s="15" t="s">
        <v>40</v>
      </c>
      <c r="X570" s="12" t="s">
        <v>9011</v>
      </c>
      <c r="Y570" s="29">
        <v>40817</v>
      </c>
      <c r="Z570" s="16">
        <v>1741276283</v>
      </c>
      <c r="AA570" s="16" t="s">
        <v>9012</v>
      </c>
      <c r="AB570" s="16" t="s">
        <v>9013</v>
      </c>
      <c r="AC570" s="29">
        <v>1</v>
      </c>
      <c r="AD570" s="16" t="s">
        <v>5329</v>
      </c>
      <c r="AE570" s="16" t="s">
        <v>5330</v>
      </c>
      <c r="AF570" s="16" t="s">
        <v>9014</v>
      </c>
      <c r="AG570" s="29">
        <v>5</v>
      </c>
      <c r="AH570" s="16" t="s">
        <v>9015</v>
      </c>
      <c r="AI570" s="16" t="s">
        <v>640</v>
      </c>
      <c r="AJ570" s="16" t="s">
        <v>641</v>
      </c>
      <c r="AK570" s="16">
        <v>6.8410352022967502E-4</v>
      </c>
      <c r="AL570" s="16">
        <v>8.3329598707082E-5</v>
      </c>
      <c r="AM570" s="16">
        <v>6.8157071359223006E-5</v>
      </c>
      <c r="AN570" s="16">
        <v>8.1567581992651961E-2</v>
      </c>
      <c r="AO570" s="16">
        <v>1.5431788556173871</v>
      </c>
      <c r="AP570" s="16">
        <v>0.18797224538280169</v>
      </c>
      <c r="AQ570" s="16">
        <v>0.15374654313582051</v>
      </c>
      <c r="AR570" s="16"/>
      <c r="AS570" s="16"/>
      <c r="AT570" s="17" t="s">
        <v>41</v>
      </c>
      <c r="AU570" s="17" t="s">
        <v>41</v>
      </c>
      <c r="AV570" s="17" t="s">
        <v>42</v>
      </c>
      <c r="AW570" s="17" t="s">
        <v>42</v>
      </c>
      <c r="AX570" s="29">
        <v>2</v>
      </c>
      <c r="AY570" s="30" t="s">
        <v>603</v>
      </c>
      <c r="AZ570" s="30" t="s">
        <v>624</v>
      </c>
      <c r="BA570" s="30"/>
      <c r="BB570" s="30"/>
      <c r="BC570" s="30"/>
    </row>
    <row r="571" spans="1:55" ht="16" x14ac:dyDescent="0.2">
      <c r="A571" s="1"/>
      <c r="B571" s="18">
        <v>21986504</v>
      </c>
      <c r="C571" s="19" t="s">
        <v>9016</v>
      </c>
      <c r="D571" s="20" t="s">
        <v>9017</v>
      </c>
      <c r="E571" s="21">
        <v>6</v>
      </c>
      <c r="F571" s="22" t="s">
        <v>591</v>
      </c>
      <c r="G571" s="22" t="s">
        <v>1304</v>
      </c>
      <c r="H571" s="22">
        <v>3.65</v>
      </c>
      <c r="I571" s="23" t="s">
        <v>9018</v>
      </c>
      <c r="J571" s="22"/>
      <c r="K571" s="22">
        <v>5.9999999999999995E-4</v>
      </c>
      <c r="L571" s="22">
        <v>2.0000000000000001E-4</v>
      </c>
      <c r="M571" s="22">
        <v>0</v>
      </c>
      <c r="N571" s="22">
        <v>2.0000000000000001E-4</v>
      </c>
      <c r="O571" s="22">
        <v>8.0000000000000004E-4</v>
      </c>
      <c r="P571" s="22">
        <v>0</v>
      </c>
      <c r="Q571" s="22">
        <v>-8.0000000000000004E-4</v>
      </c>
      <c r="R571" s="22" t="s">
        <v>557</v>
      </c>
      <c r="S571" s="24">
        <f t="shared" si="8"/>
        <v>1</v>
      </c>
      <c r="T571" s="21">
        <v>560</v>
      </c>
      <c r="U571" s="21" t="s">
        <v>39</v>
      </c>
      <c r="V571" s="25" t="s">
        <v>39</v>
      </c>
      <c r="W571" s="26" t="s">
        <v>40</v>
      </c>
      <c r="X571" s="22" t="s">
        <v>9019</v>
      </c>
      <c r="Y571" s="31">
        <v>40467</v>
      </c>
      <c r="Z571" s="32">
        <v>1741247867</v>
      </c>
      <c r="AA571" s="32" t="s">
        <v>9020</v>
      </c>
      <c r="AB571" s="32" t="s">
        <v>9019</v>
      </c>
      <c r="AC571" s="31">
        <v>1</v>
      </c>
      <c r="AD571" s="32" t="s">
        <v>5329</v>
      </c>
      <c r="AE571" s="32" t="s">
        <v>5330</v>
      </c>
      <c r="AF571" s="32" t="s">
        <v>9021</v>
      </c>
      <c r="AG571" s="31">
        <v>7</v>
      </c>
      <c r="AH571" s="32" t="s">
        <v>9022</v>
      </c>
      <c r="AI571" s="32" t="s">
        <v>9023</v>
      </c>
      <c r="AJ571" s="32" t="s">
        <v>9024</v>
      </c>
      <c r="AK571" s="32">
        <v>5.8144641021941595E-4</v>
      </c>
      <c r="AL571" s="32">
        <v>1.8700588011229599E-4</v>
      </c>
      <c r="AM571" s="32">
        <v>5.2632834256798001E-4</v>
      </c>
      <c r="AN571" s="32">
        <v>0.40650001181223661</v>
      </c>
      <c r="AO571" s="32">
        <v>1.3273448198204101</v>
      </c>
      <c r="AP571" s="32">
        <v>0.42690311932503511</v>
      </c>
      <c r="AQ571" s="32">
        <v>1.201519498191824</v>
      </c>
      <c r="AR571" s="32"/>
      <c r="AS571" s="32"/>
      <c r="AT571" s="17" t="s">
        <v>41</v>
      </c>
      <c r="AU571" s="17" t="s">
        <v>41</v>
      </c>
      <c r="AV571" s="17" t="s">
        <v>42</v>
      </c>
      <c r="AW571" s="17" t="s">
        <v>42</v>
      </c>
      <c r="AX571" s="29">
        <v>1</v>
      </c>
      <c r="AY571" s="30" t="s">
        <v>603</v>
      </c>
      <c r="AZ571" s="30"/>
      <c r="BA571" s="30"/>
      <c r="BB571" s="30"/>
      <c r="BC571" s="30"/>
    </row>
    <row r="572" spans="1:55" ht="16" x14ac:dyDescent="0.2">
      <c r="A572" s="1"/>
      <c r="B572" s="8">
        <v>21988406</v>
      </c>
      <c r="C572" s="9" t="s">
        <v>9025</v>
      </c>
      <c r="D572" s="10" t="s">
        <v>9026</v>
      </c>
      <c r="E572" s="11">
        <v>216</v>
      </c>
      <c r="F572" s="12"/>
      <c r="G572" s="12" t="s">
        <v>36</v>
      </c>
      <c r="H572" s="12">
        <v>2.37</v>
      </c>
      <c r="I572" s="13" t="s">
        <v>9027</v>
      </c>
      <c r="J572" s="12"/>
      <c r="K572" s="12">
        <v>4.0000000000000002E-4</v>
      </c>
      <c r="L572" s="12">
        <v>4.0000000000000002E-4</v>
      </c>
      <c r="M572" s="12">
        <v>0</v>
      </c>
      <c r="N572" s="12">
        <v>4.0000000000000002E-4</v>
      </c>
      <c r="O572" s="12">
        <v>8.0000000000000004E-4</v>
      </c>
      <c r="P572" s="12">
        <v>0</v>
      </c>
      <c r="Q572" s="12">
        <v>-8.0000000000000004E-4</v>
      </c>
      <c r="R572" s="12" t="s">
        <v>557</v>
      </c>
      <c r="S572" s="14">
        <f t="shared" si="8"/>
        <v>1</v>
      </c>
      <c r="T572" s="11">
        <v>563</v>
      </c>
      <c r="U572" s="11" t="s">
        <v>39</v>
      </c>
      <c r="V572" s="27" t="s">
        <v>39</v>
      </c>
      <c r="W572" s="15" t="s">
        <v>40</v>
      </c>
      <c r="X572" s="12"/>
      <c r="Y572" s="29">
        <v>40761</v>
      </c>
      <c r="Z572" s="16"/>
      <c r="AA572" s="16"/>
      <c r="AB572" s="16"/>
      <c r="AC572" s="29"/>
      <c r="AD572" s="16"/>
      <c r="AE572" s="16"/>
      <c r="AF572" s="16"/>
      <c r="AG572" s="29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7" t="s">
        <v>41</v>
      </c>
      <c r="AU572" s="17" t="s">
        <v>41</v>
      </c>
      <c r="AV572" s="17" t="s">
        <v>42</v>
      </c>
      <c r="AW572" s="17" t="s">
        <v>42</v>
      </c>
      <c r="AX572" s="29"/>
      <c r="AY572" s="30"/>
      <c r="AZ572" s="30"/>
      <c r="BA572" s="30"/>
      <c r="BB572" s="30"/>
      <c r="BC572" s="30"/>
    </row>
    <row r="573" spans="1:55" ht="16" x14ac:dyDescent="0.2">
      <c r="A573" s="1"/>
      <c r="B573" s="18">
        <v>21986771</v>
      </c>
      <c r="C573" s="19" t="s">
        <v>9028</v>
      </c>
      <c r="D573" s="20" t="s">
        <v>9029</v>
      </c>
      <c r="E573" s="21">
        <v>10</v>
      </c>
      <c r="F573" s="22"/>
      <c r="G573" s="22" t="s">
        <v>36</v>
      </c>
      <c r="H573" s="22">
        <v>3.62</v>
      </c>
      <c r="I573" s="23" t="s">
        <v>9030</v>
      </c>
      <c r="J573" s="22"/>
      <c r="K573" s="22">
        <v>5.0000000000000001E-4</v>
      </c>
      <c r="L573" s="22">
        <v>2.9999999999999997E-4</v>
      </c>
      <c r="M573" s="22">
        <v>0</v>
      </c>
      <c r="N573" s="22">
        <v>2.9999999999999997E-4</v>
      </c>
      <c r="O573" s="22">
        <v>8.0000000000000004E-4</v>
      </c>
      <c r="P573" s="22">
        <v>0</v>
      </c>
      <c r="Q573" s="22">
        <v>-8.0000000000000004E-4</v>
      </c>
      <c r="R573" s="22" t="s">
        <v>557</v>
      </c>
      <c r="S573" s="24">
        <f t="shared" si="8"/>
        <v>1</v>
      </c>
      <c r="T573" s="21">
        <v>564</v>
      </c>
      <c r="U573" s="21" t="s">
        <v>39</v>
      </c>
      <c r="V573" s="25" t="s">
        <v>39</v>
      </c>
      <c r="W573" s="26" t="s">
        <v>40</v>
      </c>
      <c r="X573" s="22"/>
      <c r="Y573" s="31">
        <v>40499</v>
      </c>
      <c r="Z573" s="32"/>
      <c r="AA573" s="32"/>
      <c r="AB573" s="32"/>
      <c r="AC573" s="31"/>
      <c r="AD573" s="32"/>
      <c r="AE573" s="32"/>
      <c r="AF573" s="32"/>
      <c r="AG573" s="31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17" t="s">
        <v>41</v>
      </c>
      <c r="AU573" s="17" t="s">
        <v>41</v>
      </c>
      <c r="AV573" s="17" t="s">
        <v>42</v>
      </c>
      <c r="AW573" s="17" t="s">
        <v>42</v>
      </c>
      <c r="AX573" s="29"/>
      <c r="AY573" s="30"/>
      <c r="AZ573" s="30"/>
      <c r="BA573" s="30"/>
      <c r="BB573" s="30"/>
      <c r="BC573" s="30"/>
    </row>
    <row r="574" spans="1:55" ht="16" x14ac:dyDescent="0.2">
      <c r="A574" s="1"/>
      <c r="B574" s="8">
        <v>21988149</v>
      </c>
      <c r="C574" s="9" t="s">
        <v>1202</v>
      </c>
      <c r="D574" s="10" t="s">
        <v>9031</v>
      </c>
      <c r="E574" s="11">
        <v>19</v>
      </c>
      <c r="F574" s="12" t="s">
        <v>591</v>
      </c>
      <c r="G574" s="12" t="s">
        <v>45</v>
      </c>
      <c r="H574" s="12">
        <v>2.4</v>
      </c>
      <c r="I574" s="13" t="s">
        <v>9032</v>
      </c>
      <c r="J574" s="12"/>
      <c r="K574" s="12">
        <v>2.0000000000000001E-4</v>
      </c>
      <c r="L574" s="12">
        <v>5.9999999999999995E-4</v>
      </c>
      <c r="M574" s="12">
        <v>0</v>
      </c>
      <c r="N574" s="12">
        <v>5.9999999999999995E-4</v>
      </c>
      <c r="O574" s="12">
        <v>8.0000000000000004E-4</v>
      </c>
      <c r="P574" s="12">
        <v>0</v>
      </c>
      <c r="Q574" s="12">
        <v>-8.0000000000000004E-4</v>
      </c>
      <c r="R574" s="12" t="s">
        <v>557</v>
      </c>
      <c r="S574" s="14">
        <f t="shared" si="8"/>
        <v>1</v>
      </c>
      <c r="T574" s="11">
        <v>564</v>
      </c>
      <c r="U574" s="11" t="s">
        <v>39</v>
      </c>
      <c r="V574" s="27" t="s">
        <v>39</v>
      </c>
      <c r="W574" s="15" t="s">
        <v>40</v>
      </c>
      <c r="X574" s="12" t="s">
        <v>9033</v>
      </c>
      <c r="Y574" s="29">
        <v>40727</v>
      </c>
      <c r="Z574" s="16">
        <v>1741267727</v>
      </c>
      <c r="AA574" s="16" t="s">
        <v>9034</v>
      </c>
      <c r="AB574" s="16" t="s">
        <v>9033</v>
      </c>
      <c r="AC574" s="29">
        <v>1</v>
      </c>
      <c r="AD574" s="16" t="s">
        <v>5329</v>
      </c>
      <c r="AE574" s="16" t="s">
        <v>5330</v>
      </c>
      <c r="AF574" s="16" t="s">
        <v>9035</v>
      </c>
      <c r="AG574" s="29">
        <v>3</v>
      </c>
      <c r="AH574" s="16" t="s">
        <v>9036</v>
      </c>
      <c r="AI574" s="16" t="s">
        <v>601</v>
      </c>
      <c r="AJ574" s="16" t="s">
        <v>602</v>
      </c>
      <c r="AK574" s="16">
        <v>1.9303484290188801E-4</v>
      </c>
      <c r="AL574" s="16">
        <v>5.7763260513920005E-4</v>
      </c>
      <c r="AM574" s="16">
        <v>9.6224605243479377E-5</v>
      </c>
      <c r="AN574" s="16">
        <v>0.1109995239648281</v>
      </c>
      <c r="AO574" s="16">
        <v>0.43587318835907563</v>
      </c>
      <c r="AP574" s="16">
        <v>1.3042959577517781</v>
      </c>
      <c r="AQ574" s="16">
        <v>0.21727541440477721</v>
      </c>
      <c r="AR574" s="16"/>
      <c r="AS574" s="16"/>
      <c r="AT574" s="17" t="s">
        <v>41</v>
      </c>
      <c r="AU574" s="17" t="s">
        <v>41</v>
      </c>
      <c r="AV574" s="17" t="s">
        <v>42</v>
      </c>
      <c r="AW574" s="17" t="s">
        <v>42</v>
      </c>
      <c r="AX574" s="29">
        <v>1</v>
      </c>
      <c r="AY574" s="30" t="s">
        <v>603</v>
      </c>
      <c r="AZ574" s="30"/>
      <c r="BA574" s="30"/>
      <c r="BB574" s="30"/>
      <c r="BC574" s="30"/>
    </row>
    <row r="575" spans="1:55" ht="16" x14ac:dyDescent="0.2">
      <c r="A575" s="1"/>
      <c r="B575" s="18">
        <v>21985517</v>
      </c>
      <c r="C575" s="19" t="s">
        <v>9037</v>
      </c>
      <c r="D575" s="20" t="s">
        <v>9038</v>
      </c>
      <c r="E575" s="21">
        <v>58</v>
      </c>
      <c r="F575" s="22" t="s">
        <v>616</v>
      </c>
      <c r="G575" s="22" t="s">
        <v>36</v>
      </c>
      <c r="H575" s="22">
        <v>0.78</v>
      </c>
      <c r="I575" s="23" t="s">
        <v>9039</v>
      </c>
      <c r="J575" s="22"/>
      <c r="K575" s="22">
        <v>5.9999999999999995E-4</v>
      </c>
      <c r="L575" s="22">
        <v>1E-4</v>
      </c>
      <c r="M575" s="22">
        <v>0</v>
      </c>
      <c r="N575" s="22">
        <v>1E-4</v>
      </c>
      <c r="O575" s="22">
        <v>8.0000000000000004E-4</v>
      </c>
      <c r="P575" s="22">
        <v>-1E-4</v>
      </c>
      <c r="Q575" s="22">
        <v>-8.0000000000000004E-4</v>
      </c>
      <c r="R575" s="22" t="s">
        <v>8982</v>
      </c>
      <c r="S575" s="24">
        <f t="shared" si="8"/>
        <v>-7</v>
      </c>
      <c r="T575" s="21">
        <v>566</v>
      </c>
      <c r="U575" s="21" t="s">
        <v>39</v>
      </c>
      <c r="V575" s="26" t="s">
        <v>40</v>
      </c>
      <c r="W575" s="26" t="s">
        <v>40</v>
      </c>
      <c r="X575" s="22" t="s">
        <v>9040</v>
      </c>
      <c r="Y575" s="31">
        <v>40346</v>
      </c>
      <c r="Z575" s="32">
        <v>1741235951</v>
      </c>
      <c r="AA575" s="32" t="s">
        <v>9041</v>
      </c>
      <c r="AB575" s="32" t="s">
        <v>9042</v>
      </c>
      <c r="AC575" s="31">
        <v>1</v>
      </c>
      <c r="AD575" s="32" t="s">
        <v>5329</v>
      </c>
      <c r="AE575" s="32" t="s">
        <v>5330</v>
      </c>
      <c r="AF575" s="32" t="s">
        <v>9043</v>
      </c>
      <c r="AG575" s="31">
        <v>10</v>
      </c>
      <c r="AH575" s="32" t="s">
        <v>9044</v>
      </c>
      <c r="AI575" s="32" t="s">
        <v>640</v>
      </c>
      <c r="AJ575" s="32" t="s">
        <v>641</v>
      </c>
      <c r="AK575" s="32">
        <v>6.4104011467175999E-4</v>
      </c>
      <c r="AL575" s="32">
        <v>1.2996675807011999E-4</v>
      </c>
      <c r="AM575" s="32">
        <v>1.6143829637128E-5</v>
      </c>
      <c r="AN575" s="32">
        <v>2.050919803328188E-2</v>
      </c>
      <c r="AO575" s="32">
        <v>1.465794044611205</v>
      </c>
      <c r="AP575" s="32">
        <v>0.29718030996258882</v>
      </c>
      <c r="AQ575" s="32">
        <v>3.6914272286121798E-2</v>
      </c>
      <c r="AR575" s="32"/>
      <c r="AS575" s="32"/>
      <c r="AT575" s="17" t="s">
        <v>41</v>
      </c>
      <c r="AU575" s="17" t="s">
        <v>41</v>
      </c>
      <c r="AV575" s="17" t="s">
        <v>42</v>
      </c>
      <c r="AW575" s="17" t="s">
        <v>42</v>
      </c>
      <c r="AX575" s="29">
        <v>2</v>
      </c>
      <c r="AY575" s="30" t="s">
        <v>603</v>
      </c>
      <c r="AZ575" s="30" t="s">
        <v>624</v>
      </c>
      <c r="BA575" s="30"/>
      <c r="BB575" s="30"/>
      <c r="BC575" s="30"/>
    </row>
    <row r="576" spans="1:55" ht="16" x14ac:dyDescent="0.2">
      <c r="A576" s="1"/>
      <c r="B576" s="8">
        <v>21987272</v>
      </c>
      <c r="C576" s="9" t="s">
        <v>9045</v>
      </c>
      <c r="D576" s="10" t="s">
        <v>9046</v>
      </c>
      <c r="E576" s="11">
        <v>20</v>
      </c>
      <c r="F576" s="12" t="s">
        <v>591</v>
      </c>
      <c r="G576" s="12" t="s">
        <v>36</v>
      </c>
      <c r="H576" s="12">
        <v>3.25</v>
      </c>
      <c r="I576" s="13" t="s">
        <v>8636</v>
      </c>
      <c r="J576" s="12"/>
      <c r="K576" s="12">
        <v>6.9999999999999999E-4</v>
      </c>
      <c r="L576" s="12">
        <v>1E-4</v>
      </c>
      <c r="M576" s="12">
        <v>0</v>
      </c>
      <c r="N576" s="12">
        <v>1E-4</v>
      </c>
      <c r="O576" s="12">
        <v>8.0000000000000004E-4</v>
      </c>
      <c r="P576" s="12">
        <v>0</v>
      </c>
      <c r="Q576" s="12">
        <v>-8.0000000000000004E-4</v>
      </c>
      <c r="R576" s="12" t="s">
        <v>557</v>
      </c>
      <c r="S576" s="14">
        <f t="shared" si="8"/>
        <v>1</v>
      </c>
      <c r="T576" s="11">
        <v>566</v>
      </c>
      <c r="U576" s="11" t="s">
        <v>39</v>
      </c>
      <c r="V576" s="27" t="s">
        <v>39</v>
      </c>
      <c r="W576" s="15" t="s">
        <v>40</v>
      </c>
      <c r="X576" s="12" t="s">
        <v>9047</v>
      </c>
      <c r="Y576" s="29">
        <v>40596</v>
      </c>
      <c r="Z576" s="16">
        <v>1741257131</v>
      </c>
      <c r="AA576" s="16" t="s">
        <v>9048</v>
      </c>
      <c r="AB576" s="16" t="s">
        <v>9047</v>
      </c>
      <c r="AC576" s="29">
        <v>1</v>
      </c>
      <c r="AD576" s="16" t="s">
        <v>5329</v>
      </c>
      <c r="AE576" s="16" t="s">
        <v>5330</v>
      </c>
      <c r="AF576" s="16" t="s">
        <v>9049</v>
      </c>
      <c r="AG576" s="29">
        <v>11</v>
      </c>
      <c r="AH576" s="16" t="s">
        <v>9050</v>
      </c>
      <c r="AI576" s="16" t="s">
        <v>640</v>
      </c>
      <c r="AJ576" s="16" t="s">
        <v>641</v>
      </c>
      <c r="AK576" s="16">
        <v>6.51639552305125E-4</v>
      </c>
      <c r="AL576" s="16">
        <v>1.1878165497716999E-4</v>
      </c>
      <c r="AM576" s="16">
        <v>1.4217794866569E-5</v>
      </c>
      <c r="AN576" s="16">
        <v>1.8120173516268261E-2</v>
      </c>
      <c r="AO576" s="16">
        <v>1.499595843667596</v>
      </c>
      <c r="AP576" s="16">
        <v>0.27334816537397227</v>
      </c>
      <c r="AQ576" s="16">
        <v>3.2718925689215993E-2</v>
      </c>
      <c r="AR576" s="16"/>
      <c r="AS576" s="16"/>
      <c r="AT576" s="17" t="s">
        <v>41</v>
      </c>
      <c r="AU576" s="17" t="s">
        <v>41</v>
      </c>
      <c r="AV576" s="17" t="s">
        <v>42</v>
      </c>
      <c r="AW576" s="17" t="s">
        <v>42</v>
      </c>
      <c r="AX576" s="29">
        <v>1</v>
      </c>
      <c r="AY576" s="30" t="s">
        <v>603</v>
      </c>
      <c r="AZ576" s="30"/>
      <c r="BA576" s="30"/>
      <c r="BB576" s="30"/>
      <c r="BC576" s="30"/>
    </row>
    <row r="577" spans="1:55" ht="16" x14ac:dyDescent="0.2">
      <c r="A577" s="1"/>
      <c r="B577" s="18">
        <v>21988062</v>
      </c>
      <c r="C577" s="19" t="s">
        <v>3474</v>
      </c>
      <c r="D577" s="20" t="s">
        <v>9051</v>
      </c>
      <c r="E577" s="21">
        <v>105</v>
      </c>
      <c r="F577" s="22" t="s">
        <v>616</v>
      </c>
      <c r="G577" s="22" t="s">
        <v>36</v>
      </c>
      <c r="H577" s="22">
        <v>2.42</v>
      </c>
      <c r="I577" s="23" t="s">
        <v>6159</v>
      </c>
      <c r="J577" s="22"/>
      <c r="K577" s="22">
        <v>4.0000000000000002E-4</v>
      </c>
      <c r="L577" s="22">
        <v>4.0000000000000002E-4</v>
      </c>
      <c r="M577" s="22">
        <v>0</v>
      </c>
      <c r="N577" s="22">
        <v>4.0000000000000002E-4</v>
      </c>
      <c r="O577" s="22">
        <v>8.0000000000000004E-4</v>
      </c>
      <c r="P577" s="22">
        <v>0</v>
      </c>
      <c r="Q577" s="22">
        <v>-8.0000000000000004E-4</v>
      </c>
      <c r="R577" s="22" t="s">
        <v>557</v>
      </c>
      <c r="S577" s="24">
        <f t="shared" si="8"/>
        <v>1</v>
      </c>
      <c r="T577" s="21">
        <v>568</v>
      </c>
      <c r="U577" s="21" t="s">
        <v>39</v>
      </c>
      <c r="V577" s="26" t="s">
        <v>40</v>
      </c>
      <c r="W577" s="26" t="s">
        <v>40</v>
      </c>
      <c r="X577" s="22" t="s">
        <v>9052</v>
      </c>
      <c r="Y577" s="31">
        <v>40710</v>
      </c>
      <c r="Z577" s="32">
        <v>1741266683</v>
      </c>
      <c r="AA577" s="32" t="s">
        <v>9053</v>
      </c>
      <c r="AB577" s="32" t="s">
        <v>9054</v>
      </c>
      <c r="AC577" s="31">
        <v>1</v>
      </c>
      <c r="AD577" s="32" t="s">
        <v>5329</v>
      </c>
      <c r="AE577" s="32" t="s">
        <v>5330</v>
      </c>
      <c r="AF577" s="32" t="s">
        <v>9055</v>
      </c>
      <c r="AG577" s="31">
        <v>5</v>
      </c>
      <c r="AH577" s="32" t="s">
        <v>9056</v>
      </c>
      <c r="AI577" s="32" t="s">
        <v>640</v>
      </c>
      <c r="AJ577" s="32" t="s">
        <v>641</v>
      </c>
      <c r="AK577" s="32">
        <v>4.0836124941248002E-4</v>
      </c>
      <c r="AL577" s="32">
        <v>3.6565011117232002E-4</v>
      </c>
      <c r="AM577" s="32">
        <v>4.5894406560672001E-5</v>
      </c>
      <c r="AN577" s="32">
        <v>5.5975221055530357E-2</v>
      </c>
      <c r="AO577" s="32">
        <v>0.9267396057218743</v>
      </c>
      <c r="AP577" s="32">
        <v>0.82981046891086163</v>
      </c>
      <c r="AQ577" s="32">
        <v>0.1041532816888691</v>
      </c>
      <c r="AR577" s="32"/>
      <c r="AS577" s="32"/>
      <c r="AT577" s="17" t="s">
        <v>41</v>
      </c>
      <c r="AU577" s="17" t="s">
        <v>41</v>
      </c>
      <c r="AV577" s="17" t="s">
        <v>42</v>
      </c>
      <c r="AW577" s="17" t="s">
        <v>42</v>
      </c>
      <c r="AX577" s="29">
        <v>2</v>
      </c>
      <c r="AY577" s="30" t="s">
        <v>603</v>
      </c>
      <c r="AZ577" s="30" t="s">
        <v>624</v>
      </c>
      <c r="BA577" s="30"/>
      <c r="BB577" s="30"/>
      <c r="BC577" s="30"/>
    </row>
    <row r="578" spans="1:55" ht="16" x14ac:dyDescent="0.2">
      <c r="A578" s="1"/>
      <c r="B578" s="8">
        <v>21987768</v>
      </c>
      <c r="C578" s="9" t="s">
        <v>9057</v>
      </c>
      <c r="D578" s="10" t="s">
        <v>9058</v>
      </c>
      <c r="E578" s="11">
        <v>148</v>
      </c>
      <c r="F578" s="12"/>
      <c r="G578" s="12" t="s">
        <v>36</v>
      </c>
      <c r="H578" s="12">
        <v>2.4900000000000002</v>
      </c>
      <c r="I578" s="13" t="s">
        <v>9059</v>
      </c>
      <c r="J578" s="12"/>
      <c r="K578" s="12">
        <v>8.0000000000000004E-4</v>
      </c>
      <c r="L578" s="12">
        <v>0</v>
      </c>
      <c r="M578" s="12">
        <v>0</v>
      </c>
      <c r="N578" s="12">
        <v>0</v>
      </c>
      <c r="O578" s="12">
        <v>8.0000000000000004E-4</v>
      </c>
      <c r="P578" s="12">
        <v>0</v>
      </c>
      <c r="Q578" s="12">
        <v>-8.0000000000000004E-4</v>
      </c>
      <c r="R578" s="12" t="s">
        <v>557</v>
      </c>
      <c r="S578" s="14">
        <f t="shared" si="8"/>
        <v>1</v>
      </c>
      <c r="T578" s="11">
        <v>569</v>
      </c>
      <c r="U578" s="11" t="s">
        <v>39</v>
      </c>
      <c r="V578" s="27" t="s">
        <v>39</v>
      </c>
      <c r="W578" s="15" t="s">
        <v>40</v>
      </c>
      <c r="X578" s="12"/>
      <c r="Y578" s="29">
        <v>40669</v>
      </c>
      <c r="Z578" s="16"/>
      <c r="AA578" s="16"/>
      <c r="AB578" s="16"/>
      <c r="AC578" s="29"/>
      <c r="AD578" s="16"/>
      <c r="AE578" s="16"/>
      <c r="AF578" s="16"/>
      <c r="AG578" s="29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7" t="s">
        <v>41</v>
      </c>
      <c r="AU578" s="17" t="s">
        <v>41</v>
      </c>
      <c r="AV578" s="17" t="s">
        <v>42</v>
      </c>
      <c r="AW578" s="17" t="s">
        <v>42</v>
      </c>
      <c r="AX578" s="29"/>
      <c r="AY578" s="30"/>
      <c r="AZ578" s="30"/>
      <c r="BA578" s="30"/>
      <c r="BB578" s="30"/>
      <c r="BC578" s="30"/>
    </row>
    <row r="579" spans="1:55" ht="16" x14ac:dyDescent="0.2">
      <c r="A579" s="1"/>
      <c r="B579" s="18">
        <v>21991175</v>
      </c>
      <c r="C579" s="19" t="s">
        <v>9060</v>
      </c>
      <c r="D579" s="20" t="s">
        <v>9061</v>
      </c>
      <c r="E579" s="21">
        <v>60</v>
      </c>
      <c r="F579" s="22" t="s">
        <v>591</v>
      </c>
      <c r="G579" s="22" t="s">
        <v>88</v>
      </c>
      <c r="H579" s="22">
        <v>1.31</v>
      </c>
      <c r="I579" s="23" t="s">
        <v>9062</v>
      </c>
      <c r="J579" s="22"/>
      <c r="K579" s="22">
        <v>2.9999999999999997E-4</v>
      </c>
      <c r="L579" s="22">
        <v>5.0000000000000001E-4</v>
      </c>
      <c r="M579" s="22">
        <v>0</v>
      </c>
      <c r="N579" s="22">
        <v>5.0000000000000001E-4</v>
      </c>
      <c r="O579" s="22">
        <v>8.0000000000000004E-4</v>
      </c>
      <c r="P579" s="22">
        <v>0</v>
      </c>
      <c r="Q579" s="22">
        <v>-8.0000000000000004E-4</v>
      </c>
      <c r="R579" s="22" t="s">
        <v>557</v>
      </c>
      <c r="S579" s="24">
        <f t="shared" si="8"/>
        <v>1</v>
      </c>
      <c r="T579" s="21">
        <v>569</v>
      </c>
      <c r="U579" s="21" t="s">
        <v>39</v>
      </c>
      <c r="V579" s="25" t="s">
        <v>39</v>
      </c>
      <c r="W579" s="26" t="s">
        <v>40</v>
      </c>
      <c r="X579" s="22" t="s">
        <v>9063</v>
      </c>
      <c r="Y579" s="31">
        <v>41059</v>
      </c>
      <c r="Z579" s="32">
        <v>1741304267</v>
      </c>
      <c r="AA579" s="32" t="s">
        <v>9064</v>
      </c>
      <c r="AB579" s="32" t="s">
        <v>9063</v>
      </c>
      <c r="AC579" s="31">
        <v>1</v>
      </c>
      <c r="AD579" s="32" t="s">
        <v>5329</v>
      </c>
      <c r="AE579" s="32" t="s">
        <v>5330</v>
      </c>
      <c r="AF579" s="32" t="s">
        <v>9065</v>
      </c>
      <c r="AG579" s="31">
        <v>5</v>
      </c>
      <c r="AH579" s="32" t="s">
        <v>9066</v>
      </c>
      <c r="AI579" s="32" t="s">
        <v>612</v>
      </c>
      <c r="AJ579" s="32" t="s">
        <v>613</v>
      </c>
      <c r="AK579" s="32">
        <v>2.85491308649557E-4</v>
      </c>
      <c r="AL579" s="32">
        <v>4.9156190539381402E-4</v>
      </c>
      <c r="AM579" s="32">
        <v>1.9487075628315701E-4</v>
      </c>
      <c r="AN579" s="32">
        <v>0.20050000023940981</v>
      </c>
      <c r="AO579" s="32">
        <v>0.63151294905335209</v>
      </c>
      <c r="AP579" s="32">
        <v>1.0873455657404441</v>
      </c>
      <c r="AQ579" s="32">
        <v>0.43105832736818939</v>
      </c>
      <c r="AR579" s="32"/>
      <c r="AS579" s="32"/>
      <c r="AT579" s="17" t="s">
        <v>41</v>
      </c>
      <c r="AU579" s="17" t="s">
        <v>41</v>
      </c>
      <c r="AV579" s="17" t="s">
        <v>42</v>
      </c>
      <c r="AW579" s="17" t="s">
        <v>42</v>
      </c>
      <c r="AX579" s="29">
        <v>1</v>
      </c>
      <c r="AY579" s="30" t="s">
        <v>603</v>
      </c>
      <c r="AZ579" s="30"/>
      <c r="BA579" s="30"/>
      <c r="BB579" s="30"/>
      <c r="BC579" s="30"/>
    </row>
    <row r="580" spans="1:55" ht="16" x14ac:dyDescent="0.2">
      <c r="A580" s="1"/>
      <c r="B580" s="8">
        <v>21989599</v>
      </c>
      <c r="C580" s="9" t="s">
        <v>9067</v>
      </c>
      <c r="D580" s="10" t="s">
        <v>9068</v>
      </c>
      <c r="E580" s="11">
        <v>133</v>
      </c>
      <c r="F580" s="12" t="s">
        <v>591</v>
      </c>
      <c r="G580" s="12" t="s">
        <v>45</v>
      </c>
      <c r="H580" s="12">
        <v>1.62</v>
      </c>
      <c r="I580" s="13" t="s">
        <v>9069</v>
      </c>
      <c r="J580" s="12"/>
      <c r="K580" s="12">
        <v>5.0000000000000001E-4</v>
      </c>
      <c r="L580" s="12">
        <v>2.9999999999999997E-4</v>
      </c>
      <c r="M580" s="12">
        <v>0</v>
      </c>
      <c r="N580" s="12">
        <v>2.9999999999999997E-4</v>
      </c>
      <c r="O580" s="12">
        <v>8.0000000000000004E-4</v>
      </c>
      <c r="P580" s="12">
        <v>0</v>
      </c>
      <c r="Q580" s="12">
        <v>-8.0000000000000004E-4</v>
      </c>
      <c r="R580" s="12" t="s">
        <v>557</v>
      </c>
      <c r="S580" s="14">
        <f t="shared" si="8"/>
        <v>1</v>
      </c>
      <c r="T580" s="11">
        <v>569</v>
      </c>
      <c r="U580" s="11" t="s">
        <v>39</v>
      </c>
      <c r="V580" s="27" t="s">
        <v>39</v>
      </c>
      <c r="W580" s="15" t="s">
        <v>40</v>
      </c>
      <c r="X580" s="12" t="s">
        <v>9070</v>
      </c>
      <c r="Y580" s="29">
        <v>40892</v>
      </c>
      <c r="Z580" s="16">
        <v>1741285247</v>
      </c>
      <c r="AA580" s="16" t="s">
        <v>9071</v>
      </c>
      <c r="AB580" s="16" t="s">
        <v>9070</v>
      </c>
      <c r="AC580" s="29">
        <v>1</v>
      </c>
      <c r="AD580" s="16" t="s">
        <v>5329</v>
      </c>
      <c r="AE580" s="16" t="s">
        <v>5330</v>
      </c>
      <c r="AF580" s="16" t="s">
        <v>9072</v>
      </c>
      <c r="AG580" s="29">
        <v>5</v>
      </c>
      <c r="AH580" s="16" t="s">
        <v>9073</v>
      </c>
      <c r="AI580" s="16" t="s">
        <v>601</v>
      </c>
      <c r="AJ580" s="16" t="s">
        <v>602</v>
      </c>
      <c r="AK580" s="16">
        <v>4.6356814270212299E-4</v>
      </c>
      <c r="AL580" s="16">
        <v>3.1342932723769202E-4</v>
      </c>
      <c r="AM580" s="16">
        <v>2.9472310218536899E-4</v>
      </c>
      <c r="AN580" s="16">
        <v>0.27499994854157128</v>
      </c>
      <c r="AO580" s="16">
        <v>1.0193848100007119</v>
      </c>
      <c r="AP580" s="16">
        <v>0.68923005220432354</v>
      </c>
      <c r="AQ580" s="16">
        <v>0.64809512528798885</v>
      </c>
      <c r="AR580" s="16"/>
      <c r="AS580" s="16"/>
      <c r="AT580" s="17" t="s">
        <v>41</v>
      </c>
      <c r="AU580" s="17" t="s">
        <v>41</v>
      </c>
      <c r="AV580" s="17" t="s">
        <v>42</v>
      </c>
      <c r="AW580" s="17" t="s">
        <v>42</v>
      </c>
      <c r="AX580" s="29">
        <v>1</v>
      </c>
      <c r="AY580" s="30" t="s">
        <v>603</v>
      </c>
      <c r="AZ580" s="30"/>
      <c r="BA580" s="30"/>
      <c r="BB580" s="30"/>
      <c r="BC580" s="30"/>
    </row>
    <row r="581" spans="1:55" ht="16" x14ac:dyDescent="0.2">
      <c r="A581" s="1"/>
      <c r="B581" s="18">
        <v>21986989</v>
      </c>
      <c r="C581" s="19" t="s">
        <v>9074</v>
      </c>
      <c r="D581" s="20" t="s">
        <v>9075</v>
      </c>
      <c r="E581" s="21">
        <v>68</v>
      </c>
      <c r="F581" s="22" t="s">
        <v>616</v>
      </c>
      <c r="G581" s="22" t="s">
        <v>45</v>
      </c>
      <c r="H581" s="22">
        <v>3.38</v>
      </c>
      <c r="I581" s="23" t="s">
        <v>9076</v>
      </c>
      <c r="J581" s="22"/>
      <c r="K581" s="22">
        <v>1E-4</v>
      </c>
      <c r="L581" s="22">
        <v>5.9999999999999995E-4</v>
      </c>
      <c r="M581" s="22">
        <v>0</v>
      </c>
      <c r="N581" s="22">
        <v>5.9999999999999995E-4</v>
      </c>
      <c r="O581" s="22">
        <v>8.0000000000000004E-4</v>
      </c>
      <c r="P581" s="22">
        <v>-1E-4</v>
      </c>
      <c r="Q581" s="22">
        <v>-8.0000000000000004E-4</v>
      </c>
      <c r="R581" s="22" t="s">
        <v>8982</v>
      </c>
      <c r="S581" s="24">
        <f t="shared" si="8"/>
        <v>-7</v>
      </c>
      <c r="T581" s="21">
        <v>572</v>
      </c>
      <c r="U581" s="21" t="s">
        <v>39</v>
      </c>
      <c r="V581" s="26" t="s">
        <v>40</v>
      </c>
      <c r="W581" s="26" t="s">
        <v>40</v>
      </c>
      <c r="X581" s="22" t="s">
        <v>9077</v>
      </c>
      <c r="Y581" s="31">
        <v>40544</v>
      </c>
      <c r="Z581" s="32">
        <v>1741253723</v>
      </c>
      <c r="AA581" s="32" t="s">
        <v>9078</v>
      </c>
      <c r="AB581" s="32" t="s">
        <v>9079</v>
      </c>
      <c r="AC581" s="31">
        <v>1</v>
      </c>
      <c r="AD581" s="32" t="s">
        <v>5329</v>
      </c>
      <c r="AE581" s="32" t="s">
        <v>5330</v>
      </c>
      <c r="AF581" s="32" t="s">
        <v>9080</v>
      </c>
      <c r="AG581" s="31">
        <v>3</v>
      </c>
      <c r="AH581" s="32" t="s">
        <v>9081</v>
      </c>
      <c r="AI581" s="32" t="s">
        <v>601</v>
      </c>
      <c r="AJ581" s="32" t="s">
        <v>602</v>
      </c>
      <c r="AK581" s="32">
        <v>1.35356498210836E-4</v>
      </c>
      <c r="AL581" s="32">
        <v>6.43607593195774E-4</v>
      </c>
      <c r="AM581" s="32">
        <v>3.7388932478702003E-5</v>
      </c>
      <c r="AN581" s="32">
        <v>4.5799955882756323E-2</v>
      </c>
      <c r="AO581" s="32">
        <v>0.30909717304213019</v>
      </c>
      <c r="AP581" s="32">
        <v>1.469728385669312</v>
      </c>
      <c r="AQ581" s="32">
        <v>8.5380557897032625E-2</v>
      </c>
      <c r="AR581" s="32"/>
      <c r="AS581" s="32"/>
      <c r="AT581" s="17" t="s">
        <v>41</v>
      </c>
      <c r="AU581" s="17" t="s">
        <v>41</v>
      </c>
      <c r="AV581" s="17" t="s">
        <v>42</v>
      </c>
      <c r="AW581" s="17" t="s">
        <v>42</v>
      </c>
      <c r="AX581" s="29">
        <v>2</v>
      </c>
      <c r="AY581" s="30" t="s">
        <v>603</v>
      </c>
      <c r="AZ581" s="30" t="s">
        <v>624</v>
      </c>
      <c r="BA581" s="30"/>
      <c r="BB581" s="30"/>
      <c r="BC581" s="30"/>
    </row>
    <row r="582" spans="1:55" ht="16" x14ac:dyDescent="0.2">
      <c r="A582" s="1"/>
      <c r="B582" s="8">
        <v>21988801</v>
      </c>
      <c r="C582" s="9" t="s">
        <v>9082</v>
      </c>
      <c r="D582" s="10" t="s">
        <v>9083</v>
      </c>
      <c r="E582" s="11">
        <v>88</v>
      </c>
      <c r="F582" s="12" t="s">
        <v>591</v>
      </c>
      <c r="G582" s="12" t="s">
        <v>36</v>
      </c>
      <c r="H582" s="12">
        <v>1.99</v>
      </c>
      <c r="I582" s="13" t="s">
        <v>9084</v>
      </c>
      <c r="J582" s="12"/>
      <c r="K582" s="12">
        <v>5.9999999999999995E-4</v>
      </c>
      <c r="L582" s="12">
        <v>1E-4</v>
      </c>
      <c r="M582" s="12">
        <v>0</v>
      </c>
      <c r="N582" s="12">
        <v>1E-4</v>
      </c>
      <c r="O582" s="12">
        <v>8.0000000000000004E-4</v>
      </c>
      <c r="P582" s="12">
        <v>-1E-4</v>
      </c>
      <c r="Q582" s="12">
        <v>-8.0000000000000004E-4</v>
      </c>
      <c r="R582" s="12" t="s">
        <v>8982</v>
      </c>
      <c r="S582" s="14">
        <f t="shared" si="8"/>
        <v>-7</v>
      </c>
      <c r="T582" s="11">
        <v>573</v>
      </c>
      <c r="U582" s="11" t="s">
        <v>39</v>
      </c>
      <c r="V582" s="27" t="s">
        <v>39</v>
      </c>
      <c r="W582" s="15" t="s">
        <v>40</v>
      </c>
      <c r="X582" s="12" t="s">
        <v>9085</v>
      </c>
      <c r="Y582" s="29">
        <v>40809</v>
      </c>
      <c r="Z582" s="16">
        <v>1741275599</v>
      </c>
      <c r="AA582" s="16" t="s">
        <v>9086</v>
      </c>
      <c r="AB582" s="16" t="s">
        <v>9085</v>
      </c>
      <c r="AC582" s="29">
        <v>1</v>
      </c>
      <c r="AD582" s="16" t="s">
        <v>5329</v>
      </c>
      <c r="AE582" s="16" t="s">
        <v>5330</v>
      </c>
      <c r="AF582" s="16" t="s">
        <v>9087</v>
      </c>
      <c r="AG582" s="29">
        <v>5</v>
      </c>
      <c r="AH582" s="16" t="s">
        <v>9088</v>
      </c>
      <c r="AI582" s="16" t="s">
        <v>640</v>
      </c>
      <c r="AJ582" s="16" t="s">
        <v>641</v>
      </c>
      <c r="AK582" s="16">
        <v>6.3234906626384103E-4</v>
      </c>
      <c r="AL582" s="16">
        <v>1.4759943940250101E-4</v>
      </c>
      <c r="AM582" s="16">
        <v>5.4037094775392E-5</v>
      </c>
      <c r="AN582" s="16">
        <v>6.479379829432351E-2</v>
      </c>
      <c r="AO582" s="16">
        <v>1.435186057060694</v>
      </c>
      <c r="AP582" s="16">
        <v>0.33499323200085079</v>
      </c>
      <c r="AQ582" s="16">
        <v>0.1226431556923523</v>
      </c>
      <c r="AR582" s="16"/>
      <c r="AS582" s="16"/>
      <c r="AT582" s="17" t="s">
        <v>41</v>
      </c>
      <c r="AU582" s="17" t="s">
        <v>41</v>
      </c>
      <c r="AV582" s="17" t="s">
        <v>42</v>
      </c>
      <c r="AW582" s="17" t="s">
        <v>42</v>
      </c>
      <c r="AX582" s="29">
        <v>1</v>
      </c>
      <c r="AY582" s="30" t="s">
        <v>603</v>
      </c>
      <c r="AZ582" s="30"/>
      <c r="BA582" s="30"/>
      <c r="BB582" s="30"/>
      <c r="BC582" s="30"/>
    </row>
    <row r="583" spans="1:55" ht="16" x14ac:dyDescent="0.2">
      <c r="A583" s="1"/>
      <c r="B583" s="18">
        <v>21988879</v>
      </c>
      <c r="C583" s="19" t="s">
        <v>9089</v>
      </c>
      <c r="D583" s="20" t="s">
        <v>9090</v>
      </c>
      <c r="E583" s="21">
        <v>9</v>
      </c>
      <c r="F583" s="22" t="s">
        <v>591</v>
      </c>
      <c r="G583" s="22" t="s">
        <v>166</v>
      </c>
      <c r="H583" s="22">
        <v>1.98</v>
      </c>
      <c r="I583" s="23" t="s">
        <v>9091</v>
      </c>
      <c r="J583" s="22"/>
      <c r="K583" s="22">
        <v>2.9999999999999997E-4</v>
      </c>
      <c r="L583" s="22">
        <v>4.0000000000000002E-4</v>
      </c>
      <c r="M583" s="22">
        <v>0</v>
      </c>
      <c r="N583" s="22">
        <v>4.0000000000000002E-4</v>
      </c>
      <c r="O583" s="22">
        <v>8.0000000000000004E-4</v>
      </c>
      <c r="P583" s="22">
        <v>-1E-4</v>
      </c>
      <c r="Q583" s="22">
        <v>-8.0000000000000004E-4</v>
      </c>
      <c r="R583" s="22" t="s">
        <v>8982</v>
      </c>
      <c r="S583" s="24">
        <f t="shared" si="8"/>
        <v>-7</v>
      </c>
      <c r="T583" s="21">
        <v>574</v>
      </c>
      <c r="U583" s="21" t="s">
        <v>39</v>
      </c>
      <c r="V583" s="25" t="s">
        <v>39</v>
      </c>
      <c r="W583" s="26" t="s">
        <v>40</v>
      </c>
      <c r="X583" s="22" t="s">
        <v>9092</v>
      </c>
      <c r="Y583" s="31">
        <v>40819</v>
      </c>
      <c r="Z583" s="32">
        <v>1741276535</v>
      </c>
      <c r="AA583" s="32" t="s">
        <v>9093</v>
      </c>
      <c r="AB583" s="32" t="s">
        <v>9092</v>
      </c>
      <c r="AC583" s="31">
        <v>1</v>
      </c>
      <c r="AD583" s="32" t="s">
        <v>5329</v>
      </c>
      <c r="AE583" s="32" t="s">
        <v>5330</v>
      </c>
      <c r="AF583" s="32" t="s">
        <v>9094</v>
      </c>
      <c r="AG583" s="31">
        <v>4</v>
      </c>
      <c r="AH583" s="32" t="s">
        <v>9095</v>
      </c>
      <c r="AI583" s="32" t="s">
        <v>1274</v>
      </c>
      <c r="AJ583" s="32" t="s">
        <v>1275</v>
      </c>
      <c r="AK583" s="32">
        <v>3.4797084904990402E-4</v>
      </c>
      <c r="AL583" s="32">
        <v>4.3261230006600001E-4</v>
      </c>
      <c r="AM583" s="32">
        <v>8.7502755849727998E-5</v>
      </c>
      <c r="AN583" s="32">
        <v>0.10079965052904789</v>
      </c>
      <c r="AO583" s="32">
        <v>0.78402796930235119</v>
      </c>
      <c r="AP583" s="32">
        <v>0.9747372345759977</v>
      </c>
      <c r="AQ583" s="32">
        <v>0.19715619329762529</v>
      </c>
      <c r="AR583" s="32"/>
      <c r="AS583" s="32"/>
      <c r="AT583" s="17" t="s">
        <v>41</v>
      </c>
      <c r="AU583" s="17" t="s">
        <v>41</v>
      </c>
      <c r="AV583" s="17" t="s">
        <v>42</v>
      </c>
      <c r="AW583" s="17" t="s">
        <v>42</v>
      </c>
      <c r="AX583" s="29">
        <v>1</v>
      </c>
      <c r="AY583" s="30" t="s">
        <v>603</v>
      </c>
      <c r="AZ583" s="30"/>
      <c r="BA583" s="30"/>
      <c r="BB583" s="30"/>
      <c r="BC583" s="30"/>
    </row>
    <row r="584" spans="1:55" ht="16" x14ac:dyDescent="0.2">
      <c r="A584" s="1"/>
      <c r="B584" s="8">
        <v>21991307</v>
      </c>
      <c r="C584" s="9" t="s">
        <v>9096</v>
      </c>
      <c r="D584" s="10" t="s">
        <v>9097</v>
      </c>
      <c r="E584" s="11">
        <v>30</v>
      </c>
      <c r="F584" s="12" t="s">
        <v>591</v>
      </c>
      <c r="G584" s="12" t="s">
        <v>36</v>
      </c>
      <c r="H584" s="12">
        <v>1.3</v>
      </c>
      <c r="I584" s="13" t="s">
        <v>9098</v>
      </c>
      <c r="J584" s="12"/>
      <c r="K584" s="12">
        <v>5.0000000000000001E-4</v>
      </c>
      <c r="L584" s="12">
        <v>2.9999999999999997E-4</v>
      </c>
      <c r="M584" s="12">
        <v>0</v>
      </c>
      <c r="N584" s="12">
        <v>2.9999999999999997E-4</v>
      </c>
      <c r="O584" s="12">
        <v>8.0000000000000004E-4</v>
      </c>
      <c r="P584" s="12">
        <v>0</v>
      </c>
      <c r="Q584" s="12">
        <v>-8.0000000000000004E-4</v>
      </c>
      <c r="R584" s="12" t="s">
        <v>557</v>
      </c>
      <c r="S584" s="14">
        <f t="shared" si="8"/>
        <v>1</v>
      </c>
      <c r="T584" s="11">
        <v>575</v>
      </c>
      <c r="U584" s="11" t="s">
        <v>39</v>
      </c>
      <c r="V584" s="27" t="s">
        <v>39</v>
      </c>
      <c r="W584" s="15" t="s">
        <v>40</v>
      </c>
      <c r="X584" s="12" t="s">
        <v>9099</v>
      </c>
      <c r="Y584" s="29">
        <v>41068</v>
      </c>
      <c r="Z584" s="16">
        <v>1741305851</v>
      </c>
      <c r="AA584" s="16" t="s">
        <v>9100</v>
      </c>
      <c r="AB584" s="16" t="s">
        <v>9099</v>
      </c>
      <c r="AC584" s="29">
        <v>1</v>
      </c>
      <c r="AD584" s="16" t="s">
        <v>5329</v>
      </c>
      <c r="AE584" s="16" t="s">
        <v>5330</v>
      </c>
      <c r="AF584" s="16" t="s">
        <v>9101</v>
      </c>
      <c r="AG584" s="29">
        <v>8</v>
      </c>
      <c r="AH584" s="16" t="s">
        <v>9102</v>
      </c>
      <c r="AI584" s="16" t="s">
        <v>640</v>
      </c>
      <c r="AJ584" s="16" t="s">
        <v>641</v>
      </c>
      <c r="AK584" s="16">
        <v>4.9683292313634005E-4</v>
      </c>
      <c r="AL584" s="16">
        <v>2.8873760168912399E-4</v>
      </c>
      <c r="AM584" s="16">
        <v>1.17559002797689E-4</v>
      </c>
      <c r="AN584" s="16">
        <v>0.1301684854741485</v>
      </c>
      <c r="AO584" s="16">
        <v>1.0969680382489511</v>
      </c>
      <c r="AP584" s="16">
        <v>0.63750992686671704</v>
      </c>
      <c r="AQ584" s="16">
        <v>0.25956103686408738</v>
      </c>
      <c r="AR584" s="16"/>
      <c r="AS584" s="16"/>
      <c r="AT584" s="17" t="s">
        <v>41</v>
      </c>
      <c r="AU584" s="17" t="s">
        <v>41</v>
      </c>
      <c r="AV584" s="17" t="s">
        <v>42</v>
      </c>
      <c r="AW584" s="17" t="s">
        <v>42</v>
      </c>
      <c r="AX584" s="29">
        <v>1</v>
      </c>
      <c r="AY584" s="30" t="s">
        <v>603</v>
      </c>
      <c r="AZ584" s="30"/>
      <c r="BA584" s="30"/>
      <c r="BB584" s="30"/>
      <c r="BC584" s="30"/>
    </row>
    <row r="585" spans="1:55" ht="16" x14ac:dyDescent="0.2">
      <c r="A585" s="1"/>
      <c r="B585" s="18">
        <v>21990528</v>
      </c>
      <c r="C585" s="19" t="s">
        <v>9103</v>
      </c>
      <c r="D585" s="20" t="s">
        <v>9104</v>
      </c>
      <c r="E585" s="21">
        <v>25</v>
      </c>
      <c r="F585" s="22" t="s">
        <v>591</v>
      </c>
      <c r="G585" s="22" t="s">
        <v>36</v>
      </c>
      <c r="H585" s="22">
        <v>1.45</v>
      </c>
      <c r="I585" s="23" t="s">
        <v>9105</v>
      </c>
      <c r="J585" s="22"/>
      <c r="K585" s="22">
        <v>5.9999999999999995E-4</v>
      </c>
      <c r="L585" s="22">
        <v>1E-4</v>
      </c>
      <c r="M585" s="22">
        <v>0</v>
      </c>
      <c r="N585" s="22">
        <v>1E-4</v>
      </c>
      <c r="O585" s="22">
        <v>8.0000000000000004E-4</v>
      </c>
      <c r="P585" s="22">
        <v>-1E-4</v>
      </c>
      <c r="Q585" s="22">
        <v>-8.0000000000000004E-4</v>
      </c>
      <c r="R585" s="22" t="s">
        <v>8982</v>
      </c>
      <c r="S585" s="24">
        <f t="shared" si="8"/>
        <v>-7</v>
      </c>
      <c r="T585" s="21">
        <v>576</v>
      </c>
      <c r="U585" s="21" t="s">
        <v>39</v>
      </c>
      <c r="V585" s="25" t="s">
        <v>39</v>
      </c>
      <c r="W585" s="26" t="s">
        <v>40</v>
      </c>
      <c r="X585" s="22" t="s">
        <v>9106</v>
      </c>
      <c r="Y585" s="31">
        <v>40978</v>
      </c>
      <c r="Z585" s="32">
        <v>1741296467</v>
      </c>
      <c r="AA585" s="32" t="s">
        <v>9107</v>
      </c>
      <c r="AB585" s="32" t="s">
        <v>9106</v>
      </c>
      <c r="AC585" s="31">
        <v>1</v>
      </c>
      <c r="AD585" s="32" t="s">
        <v>5329</v>
      </c>
      <c r="AE585" s="32" t="s">
        <v>5330</v>
      </c>
      <c r="AF585" s="32" t="s">
        <v>9108</v>
      </c>
      <c r="AG585" s="31">
        <v>7</v>
      </c>
      <c r="AH585" s="32" t="s">
        <v>9109</v>
      </c>
      <c r="AI585" s="32" t="s">
        <v>640</v>
      </c>
      <c r="AJ585" s="32" t="s">
        <v>641</v>
      </c>
      <c r="AK585" s="32">
        <v>6.4681608246730201E-4</v>
      </c>
      <c r="AL585" s="32">
        <v>1.3937461735177801E-4</v>
      </c>
      <c r="AM585" s="32">
        <v>8.0023364734903998E-5</v>
      </c>
      <c r="AN585" s="32">
        <v>9.2382897033781414E-2</v>
      </c>
      <c r="AO585" s="32">
        <v>1.429092321566688</v>
      </c>
      <c r="AP585" s="32">
        <v>0.30793791446703889</v>
      </c>
      <c r="AQ585" s="32">
        <v>0.17680570905464921</v>
      </c>
      <c r="AR585" s="32"/>
      <c r="AS585" s="32"/>
      <c r="AT585" s="17" t="s">
        <v>41</v>
      </c>
      <c r="AU585" s="17" t="s">
        <v>41</v>
      </c>
      <c r="AV585" s="17" t="s">
        <v>42</v>
      </c>
      <c r="AW585" s="17" t="s">
        <v>42</v>
      </c>
      <c r="AX585" s="29">
        <v>1</v>
      </c>
      <c r="AY585" s="30" t="s">
        <v>603</v>
      </c>
      <c r="AZ585" s="30"/>
      <c r="BA585" s="30"/>
      <c r="BB585" s="30"/>
      <c r="BC585" s="30"/>
    </row>
    <row r="586" spans="1:55" ht="16" x14ac:dyDescent="0.2">
      <c r="A586" s="1"/>
      <c r="B586" s="8">
        <v>21988874</v>
      </c>
      <c r="C586" s="9" t="s">
        <v>9110</v>
      </c>
      <c r="D586" s="10" t="s">
        <v>9111</v>
      </c>
      <c r="E586" s="11">
        <v>400</v>
      </c>
      <c r="F586" s="12" t="s">
        <v>591</v>
      </c>
      <c r="G586" s="12" t="s">
        <v>36</v>
      </c>
      <c r="H586" s="12">
        <v>1.98</v>
      </c>
      <c r="I586" s="13" t="s">
        <v>9112</v>
      </c>
      <c r="J586" s="12"/>
      <c r="K586" s="12">
        <v>4.0000000000000002E-4</v>
      </c>
      <c r="L586" s="12">
        <v>4.0000000000000002E-4</v>
      </c>
      <c r="M586" s="12">
        <v>0</v>
      </c>
      <c r="N586" s="12">
        <v>4.0000000000000002E-4</v>
      </c>
      <c r="O586" s="12">
        <v>8.0000000000000004E-4</v>
      </c>
      <c r="P586" s="12">
        <v>0</v>
      </c>
      <c r="Q586" s="12">
        <v>-8.0000000000000004E-4</v>
      </c>
      <c r="R586" s="12" t="s">
        <v>557</v>
      </c>
      <c r="S586" s="14">
        <f t="shared" ref="S586:S649" si="9">1-R586</f>
        <v>1</v>
      </c>
      <c r="T586" s="11">
        <v>577</v>
      </c>
      <c r="U586" s="11" t="s">
        <v>39</v>
      </c>
      <c r="V586" s="27" t="s">
        <v>39</v>
      </c>
      <c r="W586" s="15" t="s">
        <v>40</v>
      </c>
      <c r="X586" s="12" t="s">
        <v>9113</v>
      </c>
      <c r="Y586" s="29">
        <v>40818</v>
      </c>
      <c r="Z586" s="16">
        <v>1741276475</v>
      </c>
      <c r="AA586" s="16" t="s">
        <v>9114</v>
      </c>
      <c r="AB586" s="16" t="s">
        <v>9113</v>
      </c>
      <c r="AC586" s="29">
        <v>1</v>
      </c>
      <c r="AD586" s="16" t="s">
        <v>5329</v>
      </c>
      <c r="AE586" s="16" t="s">
        <v>5330</v>
      </c>
      <c r="AF586" s="16" t="s">
        <v>9115</v>
      </c>
      <c r="AG586" s="29">
        <v>5</v>
      </c>
      <c r="AH586" s="16" t="s">
        <v>9116</v>
      </c>
      <c r="AI586" s="16" t="s">
        <v>640</v>
      </c>
      <c r="AJ586" s="16" t="s">
        <v>641</v>
      </c>
      <c r="AK586" s="16">
        <v>4.1117677227121602E-4</v>
      </c>
      <c r="AL586" s="16">
        <v>3.7705349167057602E-4</v>
      </c>
      <c r="AM586" s="16">
        <v>1.8279312220707199E-4</v>
      </c>
      <c r="AN586" s="16">
        <v>0.1882479091796545</v>
      </c>
      <c r="AO586" s="16">
        <v>0.92672278271938591</v>
      </c>
      <c r="AP586" s="16">
        <v>0.84981468944586602</v>
      </c>
      <c r="AQ586" s="16">
        <v>0.41198472846118278</v>
      </c>
      <c r="AR586" s="16"/>
      <c r="AS586" s="16"/>
      <c r="AT586" s="17" t="s">
        <v>41</v>
      </c>
      <c r="AU586" s="17" t="s">
        <v>41</v>
      </c>
      <c r="AV586" s="17" t="s">
        <v>42</v>
      </c>
      <c r="AW586" s="17" t="s">
        <v>42</v>
      </c>
      <c r="AX586" s="29">
        <v>1</v>
      </c>
      <c r="AY586" s="30" t="s">
        <v>603</v>
      </c>
      <c r="AZ586" s="30"/>
      <c r="BA586" s="30"/>
      <c r="BB586" s="30"/>
      <c r="BC586" s="30"/>
    </row>
    <row r="587" spans="1:55" ht="16" x14ac:dyDescent="0.2">
      <c r="A587" s="1"/>
      <c r="B587" s="18">
        <v>21992021</v>
      </c>
      <c r="C587" s="19" t="s">
        <v>9117</v>
      </c>
      <c r="D587" s="20" t="s">
        <v>9118</v>
      </c>
      <c r="E587" s="21">
        <v>27</v>
      </c>
      <c r="F587" s="22" t="s">
        <v>616</v>
      </c>
      <c r="G587" s="22" t="s">
        <v>36</v>
      </c>
      <c r="H587" s="22">
        <v>3.59</v>
      </c>
      <c r="I587" s="23" t="s">
        <v>7893</v>
      </c>
      <c r="J587" s="22"/>
      <c r="K587" s="22">
        <v>5.9999999999999995E-4</v>
      </c>
      <c r="L587" s="22">
        <v>2.0000000000000001E-4</v>
      </c>
      <c r="M587" s="22">
        <v>0</v>
      </c>
      <c r="N587" s="22">
        <v>2.0000000000000001E-4</v>
      </c>
      <c r="O587" s="22">
        <v>8.0000000000000004E-4</v>
      </c>
      <c r="P587" s="22">
        <v>0</v>
      </c>
      <c r="Q587" s="22">
        <v>-8.0000000000000004E-4</v>
      </c>
      <c r="R587" s="22" t="s">
        <v>557</v>
      </c>
      <c r="S587" s="24">
        <f t="shared" si="9"/>
        <v>1</v>
      </c>
      <c r="T587" s="21">
        <v>578</v>
      </c>
      <c r="U587" s="21" t="s">
        <v>39</v>
      </c>
      <c r="V587" s="26" t="s">
        <v>40</v>
      </c>
      <c r="W587" s="26" t="s">
        <v>40</v>
      </c>
      <c r="X587" s="22" t="s">
        <v>9119</v>
      </c>
      <c r="Y587" s="31">
        <v>41179</v>
      </c>
      <c r="Z587" s="32">
        <v>1741314467</v>
      </c>
      <c r="AA587" s="32" t="s">
        <v>9120</v>
      </c>
      <c r="AB587" s="32" t="s">
        <v>9121</v>
      </c>
      <c r="AC587" s="31">
        <v>1</v>
      </c>
      <c r="AD587" s="32" t="s">
        <v>5329</v>
      </c>
      <c r="AE587" s="32" t="s">
        <v>5330</v>
      </c>
      <c r="AF587" s="32" t="s">
        <v>9122</v>
      </c>
      <c r="AG587" s="31">
        <v>7</v>
      </c>
      <c r="AH587" s="32" t="s">
        <v>9123</v>
      </c>
      <c r="AI587" s="32" t="s">
        <v>640</v>
      </c>
      <c r="AJ587" s="32" t="s">
        <v>641</v>
      </c>
      <c r="AK587" s="32">
        <v>5.5759470775150499E-4</v>
      </c>
      <c r="AL587" s="32">
        <v>2.3214482045383499E-4</v>
      </c>
      <c r="AM587" s="32">
        <v>2.4508753020284999E-5</v>
      </c>
      <c r="AN587" s="32">
        <v>3.009985232439652E-2</v>
      </c>
      <c r="AO587" s="32">
        <v>1.2063775579539959</v>
      </c>
      <c r="AP587" s="32">
        <v>0.5022542317879638</v>
      </c>
      <c r="AQ587" s="32">
        <v>5.3025628123941307E-2</v>
      </c>
      <c r="AR587" s="32"/>
      <c r="AS587" s="32"/>
      <c r="AT587" s="17" t="s">
        <v>41</v>
      </c>
      <c r="AU587" s="17" t="s">
        <v>41</v>
      </c>
      <c r="AV587" s="17" t="s">
        <v>42</v>
      </c>
      <c r="AW587" s="17" t="s">
        <v>42</v>
      </c>
      <c r="AX587" s="29">
        <v>2</v>
      </c>
      <c r="AY587" s="30" t="s">
        <v>603</v>
      </c>
      <c r="AZ587" s="30" t="s">
        <v>624</v>
      </c>
      <c r="BA587" s="30"/>
      <c r="BB587" s="30"/>
      <c r="BC587" s="30"/>
    </row>
    <row r="588" spans="1:55" ht="16" x14ac:dyDescent="0.2">
      <c r="A588" s="1"/>
      <c r="B588" s="8">
        <v>21991481</v>
      </c>
      <c r="C588" s="9" t="s">
        <v>9124</v>
      </c>
      <c r="D588" s="10" t="s">
        <v>9125</v>
      </c>
      <c r="E588" s="11">
        <v>126</v>
      </c>
      <c r="F588" s="12" t="s">
        <v>591</v>
      </c>
      <c r="G588" s="12" t="s">
        <v>45</v>
      </c>
      <c r="H588" s="12">
        <v>0.86</v>
      </c>
      <c r="I588" s="13" t="s">
        <v>9126</v>
      </c>
      <c r="J588" s="12"/>
      <c r="K588" s="12">
        <v>6.9999999999999999E-4</v>
      </c>
      <c r="L588" s="12">
        <v>1E-4</v>
      </c>
      <c r="M588" s="12">
        <v>0</v>
      </c>
      <c r="N588" s="12">
        <v>1E-4</v>
      </c>
      <c r="O588" s="12">
        <v>8.0000000000000004E-4</v>
      </c>
      <c r="P588" s="12">
        <v>0</v>
      </c>
      <c r="Q588" s="12">
        <v>-8.0000000000000004E-4</v>
      </c>
      <c r="R588" s="12" t="s">
        <v>557</v>
      </c>
      <c r="S588" s="14">
        <f t="shared" si="9"/>
        <v>1</v>
      </c>
      <c r="T588" s="11">
        <v>579</v>
      </c>
      <c r="U588" s="11" t="s">
        <v>39</v>
      </c>
      <c r="V588" s="27" t="s">
        <v>39</v>
      </c>
      <c r="W588" s="15" t="s">
        <v>40</v>
      </c>
      <c r="X588" s="12" t="s">
        <v>9127</v>
      </c>
      <c r="Y588" s="29">
        <v>41096</v>
      </c>
      <c r="Z588" s="16">
        <v>1741307939</v>
      </c>
      <c r="AA588" s="16" t="s">
        <v>9128</v>
      </c>
      <c r="AB588" s="16" t="s">
        <v>9127</v>
      </c>
      <c r="AC588" s="29">
        <v>1</v>
      </c>
      <c r="AD588" s="16" t="s">
        <v>5329</v>
      </c>
      <c r="AE588" s="16" t="s">
        <v>5330</v>
      </c>
      <c r="AF588" s="16" t="s">
        <v>9129</v>
      </c>
      <c r="AG588" s="29">
        <v>4</v>
      </c>
      <c r="AH588" s="16" t="s">
        <v>9130</v>
      </c>
      <c r="AI588" s="16" t="s">
        <v>601</v>
      </c>
      <c r="AJ588" s="16" t="s">
        <v>602</v>
      </c>
      <c r="AK588" s="16">
        <v>7.0323176075218403E-4</v>
      </c>
      <c r="AL588" s="16">
        <v>9.6483558167650003E-5</v>
      </c>
      <c r="AM588" s="16">
        <v>2.2297301993930599E-4</v>
      </c>
      <c r="AN588" s="16">
        <v>0.21802636391458571</v>
      </c>
      <c r="AO588" s="16">
        <v>1.4875044742243431</v>
      </c>
      <c r="AP588" s="16">
        <v>0.2040859535552744</v>
      </c>
      <c r="AQ588" s="16">
        <v>0.47164161703429047</v>
      </c>
      <c r="AR588" s="16"/>
      <c r="AS588" s="16"/>
      <c r="AT588" s="17" t="s">
        <v>41</v>
      </c>
      <c r="AU588" s="17" t="s">
        <v>41</v>
      </c>
      <c r="AV588" s="17" t="s">
        <v>42</v>
      </c>
      <c r="AW588" s="17" t="s">
        <v>42</v>
      </c>
      <c r="AX588" s="29">
        <v>1</v>
      </c>
      <c r="AY588" s="30" t="s">
        <v>603</v>
      </c>
      <c r="AZ588" s="30"/>
      <c r="BA588" s="30"/>
      <c r="BB588" s="30"/>
      <c r="BC588" s="30"/>
    </row>
    <row r="589" spans="1:55" ht="16" x14ac:dyDescent="0.2">
      <c r="A589" s="1"/>
      <c r="B589" s="18">
        <v>21990967</v>
      </c>
      <c r="C589" s="19" t="s">
        <v>2421</v>
      </c>
      <c r="D589" s="20" t="s">
        <v>9131</v>
      </c>
      <c r="E589" s="21">
        <v>118</v>
      </c>
      <c r="F589" s="22" t="s">
        <v>591</v>
      </c>
      <c r="G589" s="22" t="s">
        <v>45</v>
      </c>
      <c r="H589" s="22">
        <v>1.32</v>
      </c>
      <c r="I589" s="23" t="s">
        <v>9132</v>
      </c>
      <c r="J589" s="22"/>
      <c r="K589" s="22">
        <v>6.9999999999999999E-4</v>
      </c>
      <c r="L589" s="22">
        <v>1E-4</v>
      </c>
      <c r="M589" s="22">
        <v>0</v>
      </c>
      <c r="N589" s="22">
        <v>1E-4</v>
      </c>
      <c r="O589" s="22">
        <v>8.0000000000000004E-4</v>
      </c>
      <c r="P589" s="22">
        <v>0</v>
      </c>
      <c r="Q589" s="22">
        <v>-8.0000000000000004E-4</v>
      </c>
      <c r="R589" s="22" t="s">
        <v>557</v>
      </c>
      <c r="S589" s="24">
        <f t="shared" si="9"/>
        <v>1</v>
      </c>
      <c r="T589" s="21">
        <v>579</v>
      </c>
      <c r="U589" s="21" t="s">
        <v>39</v>
      </c>
      <c r="V589" s="25" t="s">
        <v>39</v>
      </c>
      <c r="W589" s="26" t="s">
        <v>40</v>
      </c>
      <c r="X589" s="22" t="s">
        <v>9133</v>
      </c>
      <c r="Y589" s="31">
        <v>41037</v>
      </c>
      <c r="Z589" s="32">
        <v>1741301759</v>
      </c>
      <c r="AA589" s="32" t="s">
        <v>9134</v>
      </c>
      <c r="AB589" s="32" t="s">
        <v>9133</v>
      </c>
      <c r="AC589" s="31">
        <v>1</v>
      </c>
      <c r="AD589" s="32" t="s">
        <v>5329</v>
      </c>
      <c r="AE589" s="32" t="s">
        <v>5330</v>
      </c>
      <c r="AF589" s="32" t="s">
        <v>9135</v>
      </c>
      <c r="AG589" s="31">
        <v>13</v>
      </c>
      <c r="AH589" s="32" t="s">
        <v>9136</v>
      </c>
      <c r="AI589" s="32" t="s">
        <v>601</v>
      </c>
      <c r="AJ589" s="32" t="s">
        <v>602</v>
      </c>
      <c r="AK589" s="32">
        <v>7.2655201763776797E-4</v>
      </c>
      <c r="AL589" s="32">
        <v>7.3983794974551005E-5</v>
      </c>
      <c r="AM589" s="32">
        <v>6.0492644595529996E-6</v>
      </c>
      <c r="AN589" s="32">
        <v>7.4998467384414192E-3</v>
      </c>
      <c r="AO589" s="32">
        <v>1.6099919115185759</v>
      </c>
      <c r="AP589" s="32">
        <v>0.16394326710391341</v>
      </c>
      <c r="AQ589" s="32">
        <v>1.3404775727114911E-2</v>
      </c>
      <c r="AR589" s="32"/>
      <c r="AS589" s="32"/>
      <c r="AT589" s="17" t="s">
        <v>41</v>
      </c>
      <c r="AU589" s="17" t="s">
        <v>41</v>
      </c>
      <c r="AV589" s="17" t="s">
        <v>42</v>
      </c>
      <c r="AW589" s="17" t="s">
        <v>42</v>
      </c>
      <c r="AX589" s="29">
        <v>1</v>
      </c>
      <c r="AY589" s="30" t="s">
        <v>603</v>
      </c>
      <c r="AZ589" s="30"/>
      <c r="BA589" s="30"/>
      <c r="BB589" s="30"/>
      <c r="BC589" s="30"/>
    </row>
    <row r="590" spans="1:55" ht="16" x14ac:dyDescent="0.2">
      <c r="A590" s="1"/>
      <c r="B590" s="8">
        <v>21989177</v>
      </c>
      <c r="C590" s="9" t="s">
        <v>9137</v>
      </c>
      <c r="D590" s="10" t="s">
        <v>9138</v>
      </c>
      <c r="E590" s="11">
        <v>48</v>
      </c>
      <c r="F590" s="12" t="s">
        <v>591</v>
      </c>
      <c r="G590" s="12" t="s">
        <v>36</v>
      </c>
      <c r="H590" s="12">
        <v>1.93</v>
      </c>
      <c r="I590" s="13" t="s">
        <v>9139</v>
      </c>
      <c r="J590" s="12"/>
      <c r="K590" s="12">
        <v>5.0000000000000001E-4</v>
      </c>
      <c r="L590" s="12">
        <v>2.9999999999999997E-4</v>
      </c>
      <c r="M590" s="12">
        <v>0</v>
      </c>
      <c r="N590" s="12">
        <v>2.9999999999999997E-4</v>
      </c>
      <c r="O590" s="12">
        <v>8.0000000000000004E-4</v>
      </c>
      <c r="P590" s="12">
        <v>0</v>
      </c>
      <c r="Q590" s="12">
        <v>-8.0000000000000004E-4</v>
      </c>
      <c r="R590" s="12" t="s">
        <v>557</v>
      </c>
      <c r="S590" s="14">
        <f t="shared" si="9"/>
        <v>1</v>
      </c>
      <c r="T590" s="11">
        <v>581</v>
      </c>
      <c r="U590" s="11" t="s">
        <v>39</v>
      </c>
      <c r="V590" s="27" t="s">
        <v>39</v>
      </c>
      <c r="W590" s="15" t="s">
        <v>40</v>
      </c>
      <c r="X590" s="12" t="s">
        <v>9140</v>
      </c>
      <c r="Y590" s="29">
        <v>40841</v>
      </c>
      <c r="Z590" s="16">
        <v>1741280123</v>
      </c>
      <c r="AA590" s="16" t="s">
        <v>9141</v>
      </c>
      <c r="AB590" s="16" t="s">
        <v>9140</v>
      </c>
      <c r="AC590" s="29">
        <v>1</v>
      </c>
      <c r="AD590" s="16" t="s">
        <v>5329</v>
      </c>
      <c r="AE590" s="16" t="s">
        <v>5330</v>
      </c>
      <c r="AF590" s="16" t="s">
        <v>9142</v>
      </c>
      <c r="AG590" s="29">
        <v>5</v>
      </c>
      <c r="AH590" s="16" t="s">
        <v>9143</v>
      </c>
      <c r="AI590" s="16" t="s">
        <v>640</v>
      </c>
      <c r="AJ590" s="16" t="s">
        <v>641</v>
      </c>
      <c r="AK590" s="16">
        <v>5.0067716986120804E-4</v>
      </c>
      <c r="AL590" s="16">
        <v>3.0345995761677598E-4</v>
      </c>
      <c r="AM590" s="16">
        <v>2.7370546599431801E-4</v>
      </c>
      <c r="AN590" s="16">
        <v>0.25393825374126999</v>
      </c>
      <c r="AO590" s="16">
        <v>1.116459882385932</v>
      </c>
      <c r="AP590" s="16">
        <v>0.67668527543124046</v>
      </c>
      <c r="AQ590" s="16">
        <v>0.61033574280431568</v>
      </c>
      <c r="AR590" s="16"/>
      <c r="AS590" s="16"/>
      <c r="AT590" s="17" t="s">
        <v>41</v>
      </c>
      <c r="AU590" s="17" t="s">
        <v>41</v>
      </c>
      <c r="AV590" s="17" t="s">
        <v>42</v>
      </c>
      <c r="AW590" s="17" t="s">
        <v>42</v>
      </c>
      <c r="AX590" s="29">
        <v>1</v>
      </c>
      <c r="AY590" s="30" t="s">
        <v>603</v>
      </c>
      <c r="AZ590" s="30"/>
      <c r="BA590" s="30"/>
      <c r="BB590" s="30"/>
      <c r="BC590" s="30"/>
    </row>
    <row r="591" spans="1:55" ht="16" x14ac:dyDescent="0.2">
      <c r="A591" s="1"/>
      <c r="B591" s="18">
        <v>21984293</v>
      </c>
      <c r="C591" s="19" t="s">
        <v>9144</v>
      </c>
      <c r="D591" s="20" t="s">
        <v>9145</v>
      </c>
      <c r="E591" s="21">
        <v>1</v>
      </c>
      <c r="F591" s="22" t="s">
        <v>616</v>
      </c>
      <c r="G591" s="22" t="s">
        <v>36</v>
      </c>
      <c r="H591" s="22">
        <v>1.04</v>
      </c>
      <c r="I591" s="23" t="s">
        <v>9146</v>
      </c>
      <c r="J591" s="22"/>
      <c r="K591" s="22">
        <v>2.9999999999999997E-4</v>
      </c>
      <c r="L591" s="22">
        <v>5.0000000000000001E-4</v>
      </c>
      <c r="M591" s="22">
        <v>0</v>
      </c>
      <c r="N591" s="22">
        <v>5.0000000000000001E-4</v>
      </c>
      <c r="O591" s="22">
        <v>8.0000000000000004E-4</v>
      </c>
      <c r="P591" s="22">
        <v>0</v>
      </c>
      <c r="Q591" s="22">
        <v>-8.0000000000000004E-4</v>
      </c>
      <c r="R591" s="22" t="s">
        <v>557</v>
      </c>
      <c r="S591" s="24">
        <f t="shared" si="9"/>
        <v>1</v>
      </c>
      <c r="T591" s="21">
        <v>581</v>
      </c>
      <c r="U591" s="21" t="s">
        <v>39</v>
      </c>
      <c r="V591" s="25" t="s">
        <v>39</v>
      </c>
      <c r="W591" s="26" t="s">
        <v>40</v>
      </c>
      <c r="X591" s="22" t="s">
        <v>9147</v>
      </c>
      <c r="Y591" s="31">
        <v>40218</v>
      </c>
      <c r="Z591" s="32">
        <v>1741221179</v>
      </c>
      <c r="AA591" s="32" t="s">
        <v>9148</v>
      </c>
      <c r="AB591" s="32" t="s">
        <v>9149</v>
      </c>
      <c r="AC591" s="31">
        <v>1</v>
      </c>
      <c r="AD591" s="32" t="s">
        <v>5329</v>
      </c>
      <c r="AE591" s="32" t="s">
        <v>5330</v>
      </c>
      <c r="AF591" s="32" t="s">
        <v>9150</v>
      </c>
      <c r="AG591" s="31">
        <v>7</v>
      </c>
      <c r="AH591" s="32" t="s">
        <v>9151</v>
      </c>
      <c r="AI591" s="32" t="s">
        <v>640</v>
      </c>
      <c r="AJ591" s="32" t="s">
        <v>641</v>
      </c>
      <c r="AK591" s="32">
        <v>3.0921486589483498E-4</v>
      </c>
      <c r="AL591" s="32">
        <v>4.9472113395714501E-4</v>
      </c>
      <c r="AM591" s="32">
        <v>2.1862304438025301E-4</v>
      </c>
      <c r="AN591" s="32">
        <v>0.21379992247235119</v>
      </c>
      <c r="AO591" s="32">
        <v>0.69495336842085609</v>
      </c>
      <c r="AP591" s="32">
        <v>1.1118744808001371</v>
      </c>
      <c r="AQ591" s="32">
        <v>0.49135031288615988</v>
      </c>
      <c r="AR591" s="32"/>
      <c r="AS591" s="32"/>
      <c r="AT591" s="17" t="s">
        <v>41</v>
      </c>
      <c r="AU591" s="17" t="s">
        <v>41</v>
      </c>
      <c r="AV591" s="17" t="s">
        <v>42</v>
      </c>
      <c r="AW591" s="17" t="s">
        <v>42</v>
      </c>
      <c r="AX591" s="29">
        <v>2</v>
      </c>
      <c r="AY591" s="30" t="s">
        <v>603</v>
      </c>
      <c r="AZ591" s="30" t="s">
        <v>624</v>
      </c>
      <c r="BA591" s="30"/>
      <c r="BB591" s="30"/>
      <c r="BC591" s="30"/>
    </row>
    <row r="592" spans="1:55" ht="16" x14ac:dyDescent="0.2">
      <c r="A592" s="1"/>
      <c r="B592" s="8">
        <v>21990005</v>
      </c>
      <c r="C592" s="9" t="s">
        <v>9152</v>
      </c>
      <c r="D592" s="10" t="s">
        <v>9153</v>
      </c>
      <c r="E592" s="11">
        <v>10</v>
      </c>
      <c r="F592" s="12" t="s">
        <v>591</v>
      </c>
      <c r="G592" s="12" t="s">
        <v>1304</v>
      </c>
      <c r="H592" s="12">
        <v>1.52</v>
      </c>
      <c r="I592" s="13" t="s">
        <v>9154</v>
      </c>
      <c r="J592" s="12"/>
      <c r="K592" s="12">
        <v>6.9999999999999999E-4</v>
      </c>
      <c r="L592" s="12">
        <v>1E-4</v>
      </c>
      <c r="M592" s="12">
        <v>0</v>
      </c>
      <c r="N592" s="12">
        <v>1E-4</v>
      </c>
      <c r="O592" s="12">
        <v>8.0000000000000004E-4</v>
      </c>
      <c r="P592" s="12">
        <v>0</v>
      </c>
      <c r="Q592" s="12">
        <v>-8.0000000000000004E-4</v>
      </c>
      <c r="R592" s="12" t="s">
        <v>557</v>
      </c>
      <c r="S592" s="14">
        <f t="shared" si="9"/>
        <v>1</v>
      </c>
      <c r="T592" s="11">
        <v>583</v>
      </c>
      <c r="U592" s="11" t="s">
        <v>39</v>
      </c>
      <c r="V592" s="27" t="s">
        <v>39</v>
      </c>
      <c r="W592" s="15" t="s">
        <v>40</v>
      </c>
      <c r="X592" s="12" t="s">
        <v>9155</v>
      </c>
      <c r="Y592" s="29">
        <v>40934</v>
      </c>
      <c r="Z592" s="16">
        <v>1741290155</v>
      </c>
      <c r="AA592" s="16" t="s">
        <v>9156</v>
      </c>
      <c r="AB592" s="16" t="s">
        <v>9155</v>
      </c>
      <c r="AC592" s="29">
        <v>1</v>
      </c>
      <c r="AD592" s="16" t="s">
        <v>5329</v>
      </c>
      <c r="AE592" s="16" t="s">
        <v>5330</v>
      </c>
      <c r="AF592" s="16" t="s">
        <v>9157</v>
      </c>
      <c r="AG592" s="29">
        <v>8</v>
      </c>
      <c r="AH592" s="16" t="s">
        <v>9158</v>
      </c>
      <c r="AI592" s="16" t="s">
        <v>9023</v>
      </c>
      <c r="AJ592" s="16" t="s">
        <v>9024</v>
      </c>
      <c r="AK592" s="16">
        <v>7.2768194205494695E-4</v>
      </c>
      <c r="AL592" s="16">
        <v>7.6539575657523E-5</v>
      </c>
      <c r="AM592" s="16">
        <v>3.1239490989952391E-3</v>
      </c>
      <c r="AN592" s="16">
        <v>0.79526818048791714</v>
      </c>
      <c r="AO592" s="16">
        <v>1.602194611306446</v>
      </c>
      <c r="AP592" s="16">
        <v>0.16852320853786629</v>
      </c>
      <c r="AQ592" s="16">
        <v>6.8782446329111444</v>
      </c>
      <c r="AR592" s="16"/>
      <c r="AS592" s="16"/>
      <c r="AT592" s="17" t="s">
        <v>41</v>
      </c>
      <c r="AU592" s="17" t="s">
        <v>41</v>
      </c>
      <c r="AV592" s="17" t="s">
        <v>42</v>
      </c>
      <c r="AW592" s="17" t="s">
        <v>42</v>
      </c>
      <c r="AX592" s="29">
        <v>1</v>
      </c>
      <c r="AY592" s="30" t="s">
        <v>603</v>
      </c>
      <c r="AZ592" s="30"/>
      <c r="BA592" s="30"/>
      <c r="BB592" s="30"/>
      <c r="BC592" s="30"/>
    </row>
    <row r="593" spans="1:55" ht="16" x14ac:dyDescent="0.2">
      <c r="A593" s="1"/>
      <c r="B593" s="18">
        <v>21984719</v>
      </c>
      <c r="C593" s="19" t="s">
        <v>9159</v>
      </c>
      <c r="D593" s="20" t="s">
        <v>9160</v>
      </c>
      <c r="E593" s="21">
        <v>28</v>
      </c>
      <c r="F593" s="22" t="s">
        <v>616</v>
      </c>
      <c r="G593" s="22" t="s">
        <v>36</v>
      </c>
      <c r="H593" s="22">
        <v>0.9</v>
      </c>
      <c r="I593" s="23" t="s">
        <v>9161</v>
      </c>
      <c r="J593" s="22"/>
      <c r="K593" s="22">
        <v>2.0000000000000001E-4</v>
      </c>
      <c r="L593" s="22">
        <v>5.9999999999999995E-4</v>
      </c>
      <c r="M593" s="22">
        <v>0</v>
      </c>
      <c r="N593" s="22">
        <v>5.9999999999999995E-4</v>
      </c>
      <c r="O593" s="22">
        <v>8.0000000000000004E-4</v>
      </c>
      <c r="P593" s="22">
        <v>0</v>
      </c>
      <c r="Q593" s="22">
        <v>-8.0000000000000004E-4</v>
      </c>
      <c r="R593" s="22" t="s">
        <v>557</v>
      </c>
      <c r="S593" s="24">
        <f t="shared" si="9"/>
        <v>1</v>
      </c>
      <c r="T593" s="21">
        <v>583</v>
      </c>
      <c r="U593" s="21" t="s">
        <v>39</v>
      </c>
      <c r="V593" s="26" t="s">
        <v>40</v>
      </c>
      <c r="W593" s="26" t="s">
        <v>40</v>
      </c>
      <c r="X593" s="22" t="s">
        <v>9162</v>
      </c>
      <c r="Y593" s="31">
        <v>40258</v>
      </c>
      <c r="Z593" s="32">
        <v>1741226315</v>
      </c>
      <c r="AA593" s="32" t="s">
        <v>9163</v>
      </c>
      <c r="AB593" s="32" t="s">
        <v>9164</v>
      </c>
      <c r="AC593" s="31">
        <v>1</v>
      </c>
      <c r="AD593" s="32" t="s">
        <v>5329</v>
      </c>
      <c r="AE593" s="32" t="s">
        <v>5330</v>
      </c>
      <c r="AF593" s="32" t="s">
        <v>9165</v>
      </c>
      <c r="AG593" s="31">
        <v>2</v>
      </c>
      <c r="AH593" s="32" t="s">
        <v>9166</v>
      </c>
      <c r="AI593" s="32" t="s">
        <v>640</v>
      </c>
      <c r="AJ593" s="32" t="s">
        <v>641</v>
      </c>
      <c r="AK593" s="32">
        <v>1.6072537637721999E-4</v>
      </c>
      <c r="AL593" s="32">
        <v>6.4485592132140497E-4</v>
      </c>
      <c r="AM593" s="32">
        <v>8.2965279304118004E-5</v>
      </c>
      <c r="AN593" s="32">
        <v>9.3371896816008881E-2</v>
      </c>
      <c r="AO593" s="32">
        <v>0.36317670966505328</v>
      </c>
      <c r="AP593" s="32">
        <v>1.4571230566844551</v>
      </c>
      <c r="AQ593" s="32">
        <v>0.18746919642231599</v>
      </c>
      <c r="AR593" s="32"/>
      <c r="AS593" s="32"/>
      <c r="AT593" s="17" t="s">
        <v>41</v>
      </c>
      <c r="AU593" s="17" t="s">
        <v>41</v>
      </c>
      <c r="AV593" s="17" t="s">
        <v>42</v>
      </c>
      <c r="AW593" s="17" t="s">
        <v>42</v>
      </c>
      <c r="AX593" s="29">
        <v>2</v>
      </c>
      <c r="AY593" s="30" t="s">
        <v>603</v>
      </c>
      <c r="AZ593" s="30" t="s">
        <v>624</v>
      </c>
      <c r="BA593" s="30"/>
      <c r="BB593" s="30"/>
      <c r="BC593" s="30"/>
    </row>
    <row r="594" spans="1:55" ht="16" x14ac:dyDescent="0.2">
      <c r="A594" s="1"/>
      <c r="B594" s="8">
        <v>21985342</v>
      </c>
      <c r="C594" s="9" t="s">
        <v>9167</v>
      </c>
      <c r="D594" s="10" t="s">
        <v>9168</v>
      </c>
      <c r="E594" s="11">
        <v>92</v>
      </c>
      <c r="F594" s="12" t="s">
        <v>591</v>
      </c>
      <c r="G594" s="12" t="s">
        <v>45</v>
      </c>
      <c r="H594" s="12">
        <v>0.79</v>
      </c>
      <c r="I594" s="13" t="s">
        <v>5841</v>
      </c>
      <c r="J594" s="12"/>
      <c r="K594" s="12">
        <v>2.0000000000000001E-4</v>
      </c>
      <c r="L594" s="12">
        <v>5.9999999999999995E-4</v>
      </c>
      <c r="M594" s="12">
        <v>0</v>
      </c>
      <c r="N594" s="12">
        <v>5.9999999999999995E-4</v>
      </c>
      <c r="O594" s="12">
        <v>8.0000000000000004E-4</v>
      </c>
      <c r="P594" s="12">
        <v>0</v>
      </c>
      <c r="Q594" s="12">
        <v>-8.0000000000000004E-4</v>
      </c>
      <c r="R594" s="12" t="s">
        <v>557</v>
      </c>
      <c r="S594" s="14">
        <f t="shared" si="9"/>
        <v>1</v>
      </c>
      <c r="T594" s="11">
        <v>585</v>
      </c>
      <c r="U594" s="11" t="s">
        <v>39</v>
      </c>
      <c r="V594" s="15" t="s">
        <v>40</v>
      </c>
      <c r="W594" s="15" t="s">
        <v>40</v>
      </c>
      <c r="X594" s="12" t="s">
        <v>9169</v>
      </c>
      <c r="Y594" s="29">
        <v>40333</v>
      </c>
      <c r="Z594" s="16">
        <v>1741233851</v>
      </c>
      <c r="AA594" s="16" t="s">
        <v>9170</v>
      </c>
      <c r="AB594" s="16" t="s">
        <v>9169</v>
      </c>
      <c r="AC594" s="29">
        <v>1</v>
      </c>
      <c r="AD594" s="16" t="s">
        <v>5329</v>
      </c>
      <c r="AE594" s="16" t="s">
        <v>5330</v>
      </c>
      <c r="AF594" s="16" t="s">
        <v>9171</v>
      </c>
      <c r="AG594" s="29">
        <v>4</v>
      </c>
      <c r="AH594" s="16" t="s">
        <v>9172</v>
      </c>
      <c r="AI594" s="16" t="s">
        <v>601</v>
      </c>
      <c r="AJ594" s="16" t="s">
        <v>602</v>
      </c>
      <c r="AK594" s="16">
        <v>1.9039140780929001E-4</v>
      </c>
      <c r="AL594" s="16">
        <v>6.15523802500346E-4</v>
      </c>
      <c r="AM594" s="16">
        <v>1.9645921468412E-5</v>
      </c>
      <c r="AN594" s="16">
        <v>2.3797052346807679E-2</v>
      </c>
      <c r="AO594" s="16">
        <v>0.43544390111920989</v>
      </c>
      <c r="AP594" s="16">
        <v>1.4077635586420749</v>
      </c>
      <c r="AQ594" s="16">
        <v>4.493215730541774E-2</v>
      </c>
      <c r="AR594" s="16"/>
      <c r="AS594" s="16"/>
      <c r="AT594" s="17" t="s">
        <v>41</v>
      </c>
      <c r="AU594" s="17" t="s">
        <v>41</v>
      </c>
      <c r="AV594" s="17" t="s">
        <v>42</v>
      </c>
      <c r="AW594" s="17" t="s">
        <v>42</v>
      </c>
      <c r="AX594" s="29">
        <v>1</v>
      </c>
      <c r="AY594" s="30" t="s">
        <v>603</v>
      </c>
      <c r="AZ594" s="30"/>
      <c r="BA594" s="30"/>
      <c r="BB594" s="30"/>
      <c r="BC594" s="30"/>
    </row>
    <row r="595" spans="1:55" ht="16" x14ac:dyDescent="0.2">
      <c r="A595" s="1"/>
      <c r="B595" s="18">
        <v>21986990</v>
      </c>
      <c r="C595" s="19" t="s">
        <v>9173</v>
      </c>
      <c r="D595" s="20" t="s">
        <v>9174</v>
      </c>
      <c r="E595" s="21">
        <v>58</v>
      </c>
      <c r="F595" s="22" t="s">
        <v>616</v>
      </c>
      <c r="G595" s="22" t="s">
        <v>45</v>
      </c>
      <c r="H595" s="22">
        <v>3.38</v>
      </c>
      <c r="I595" s="23" t="s">
        <v>9175</v>
      </c>
      <c r="J595" s="22"/>
      <c r="K595" s="22">
        <v>5.0000000000000001E-4</v>
      </c>
      <c r="L595" s="22">
        <v>2.9999999999999997E-4</v>
      </c>
      <c r="M595" s="22">
        <v>0</v>
      </c>
      <c r="N595" s="22">
        <v>2.9999999999999997E-4</v>
      </c>
      <c r="O595" s="22">
        <v>8.0000000000000004E-4</v>
      </c>
      <c r="P595" s="22">
        <v>0</v>
      </c>
      <c r="Q595" s="22">
        <v>-8.0000000000000004E-4</v>
      </c>
      <c r="R595" s="22" t="s">
        <v>557</v>
      </c>
      <c r="S595" s="24">
        <f t="shared" si="9"/>
        <v>1</v>
      </c>
      <c r="T595" s="21">
        <v>586</v>
      </c>
      <c r="U595" s="21" t="s">
        <v>39</v>
      </c>
      <c r="V595" s="26" t="s">
        <v>40</v>
      </c>
      <c r="W595" s="26" t="s">
        <v>40</v>
      </c>
      <c r="X595" s="22" t="s">
        <v>9176</v>
      </c>
      <c r="Y595" s="31">
        <v>40545</v>
      </c>
      <c r="Z595" s="32">
        <v>1741253735</v>
      </c>
      <c r="AA595" s="32" t="s">
        <v>9177</v>
      </c>
      <c r="AB595" s="32" t="s">
        <v>9178</v>
      </c>
      <c r="AC595" s="31">
        <v>1</v>
      </c>
      <c r="AD595" s="32" t="s">
        <v>5329</v>
      </c>
      <c r="AE595" s="32" t="s">
        <v>5330</v>
      </c>
      <c r="AF595" s="32" t="s">
        <v>9179</v>
      </c>
      <c r="AG595" s="31">
        <v>8</v>
      </c>
      <c r="AH595" s="32" t="s">
        <v>9180</v>
      </c>
      <c r="AI595" s="32" t="s">
        <v>601</v>
      </c>
      <c r="AJ595" s="32" t="s">
        <v>602</v>
      </c>
      <c r="AK595" s="32">
        <v>5.0482761831200599E-4</v>
      </c>
      <c r="AL595" s="32">
        <v>3.0395976265069202E-4</v>
      </c>
      <c r="AM595" s="32">
        <v>3.6956976544374001E-5</v>
      </c>
      <c r="AN595" s="32">
        <v>4.3697573878363087E-2</v>
      </c>
      <c r="AO595" s="32">
        <v>1.1521723017096219</v>
      </c>
      <c r="AP595" s="32">
        <v>0.69372991226464631</v>
      </c>
      <c r="AQ595" s="32">
        <v>8.4347217118860313E-2</v>
      </c>
      <c r="AR595" s="32"/>
      <c r="AS595" s="32"/>
      <c r="AT595" s="17" t="s">
        <v>41</v>
      </c>
      <c r="AU595" s="17" t="s">
        <v>41</v>
      </c>
      <c r="AV595" s="17" t="s">
        <v>42</v>
      </c>
      <c r="AW595" s="17" t="s">
        <v>42</v>
      </c>
      <c r="AX595" s="29">
        <v>2</v>
      </c>
      <c r="AY595" s="30" t="s">
        <v>603</v>
      </c>
      <c r="AZ595" s="30" t="s">
        <v>624</v>
      </c>
      <c r="BA595" s="30"/>
      <c r="BB595" s="30"/>
      <c r="BC595" s="30"/>
    </row>
    <row r="596" spans="1:55" ht="16" x14ac:dyDescent="0.2">
      <c r="A596" s="1"/>
      <c r="B596" s="8">
        <v>21984561</v>
      </c>
      <c r="C596" s="9" t="s">
        <v>9181</v>
      </c>
      <c r="D596" s="10" t="s">
        <v>9182</v>
      </c>
      <c r="E596" s="11">
        <v>6</v>
      </c>
      <c r="F596" s="12" t="s">
        <v>616</v>
      </c>
      <c r="G596" s="12" t="s">
        <v>36</v>
      </c>
      <c r="H596" s="12">
        <v>1.02</v>
      </c>
      <c r="I596" s="13" t="s">
        <v>9183</v>
      </c>
      <c r="J596" s="12"/>
      <c r="K596" s="12">
        <v>1E-4</v>
      </c>
      <c r="L596" s="12">
        <v>6.9999999999999999E-4</v>
      </c>
      <c r="M596" s="12">
        <v>0</v>
      </c>
      <c r="N596" s="12">
        <v>6.9999999999999999E-4</v>
      </c>
      <c r="O596" s="12">
        <v>8.0000000000000004E-4</v>
      </c>
      <c r="P596" s="12">
        <v>0</v>
      </c>
      <c r="Q596" s="12">
        <v>-8.0000000000000004E-4</v>
      </c>
      <c r="R596" s="12" t="s">
        <v>557</v>
      </c>
      <c r="S596" s="14">
        <f t="shared" si="9"/>
        <v>1</v>
      </c>
      <c r="T596" s="11">
        <v>587</v>
      </c>
      <c r="U596" s="11" t="s">
        <v>39</v>
      </c>
      <c r="V596" s="15" t="s">
        <v>40</v>
      </c>
      <c r="W596" s="15" t="s">
        <v>40</v>
      </c>
      <c r="X596" s="12" t="s">
        <v>9184</v>
      </c>
      <c r="Y596" s="29">
        <v>40238</v>
      </c>
      <c r="Z596" s="16">
        <v>1741224419</v>
      </c>
      <c r="AA596" s="16" t="s">
        <v>9185</v>
      </c>
      <c r="AB596" s="16" t="s">
        <v>9186</v>
      </c>
      <c r="AC596" s="29">
        <v>1</v>
      </c>
      <c r="AD596" s="16" t="s">
        <v>5329</v>
      </c>
      <c r="AE596" s="16" t="s">
        <v>5330</v>
      </c>
      <c r="AF596" s="16" t="s">
        <v>9187</v>
      </c>
      <c r="AG596" s="29">
        <v>2</v>
      </c>
      <c r="AH596" s="16" t="s">
        <v>9188</v>
      </c>
      <c r="AI596" s="16" t="s">
        <v>640</v>
      </c>
      <c r="AJ596" s="16" t="s">
        <v>641</v>
      </c>
      <c r="AK596" s="16">
        <v>1.2731203503841499E-4</v>
      </c>
      <c r="AL596" s="16">
        <v>6.8257586553425998E-4</v>
      </c>
      <c r="AM596" s="16">
        <v>1.08144179078141E-4</v>
      </c>
      <c r="AN596" s="16">
        <v>0.11780000010378169</v>
      </c>
      <c r="AO596" s="16">
        <v>0.28594602788341589</v>
      </c>
      <c r="AP596" s="16">
        <v>1.5330825355176589</v>
      </c>
      <c r="AQ596" s="16">
        <v>0.24289454203427391</v>
      </c>
      <c r="AR596" s="16"/>
      <c r="AS596" s="16"/>
      <c r="AT596" s="17" t="s">
        <v>41</v>
      </c>
      <c r="AU596" s="17" t="s">
        <v>41</v>
      </c>
      <c r="AV596" s="17" t="s">
        <v>42</v>
      </c>
      <c r="AW596" s="17" t="s">
        <v>42</v>
      </c>
      <c r="AX596" s="29">
        <v>2</v>
      </c>
      <c r="AY596" s="30" t="s">
        <v>603</v>
      </c>
      <c r="AZ596" s="30" t="s">
        <v>624</v>
      </c>
      <c r="BA596" s="30"/>
      <c r="BB596" s="30"/>
      <c r="BC596" s="30"/>
    </row>
    <row r="597" spans="1:55" ht="16" x14ac:dyDescent="0.2">
      <c r="A597" s="1"/>
      <c r="B597" s="18">
        <v>21989180</v>
      </c>
      <c r="C597" s="19" t="s">
        <v>9189</v>
      </c>
      <c r="D597" s="20" t="s">
        <v>9190</v>
      </c>
      <c r="E597" s="21">
        <v>161</v>
      </c>
      <c r="F597" s="22" t="s">
        <v>591</v>
      </c>
      <c r="G597" s="22" t="s">
        <v>36</v>
      </c>
      <c r="H597" s="22">
        <v>1.93</v>
      </c>
      <c r="I597" s="23" t="s">
        <v>9191</v>
      </c>
      <c r="J597" s="22"/>
      <c r="K597" s="22">
        <v>8.0000000000000004E-4</v>
      </c>
      <c r="L597" s="22">
        <v>0</v>
      </c>
      <c r="M597" s="22">
        <v>0</v>
      </c>
      <c r="N597" s="22">
        <v>0</v>
      </c>
      <c r="O597" s="22">
        <v>8.0000000000000004E-4</v>
      </c>
      <c r="P597" s="22">
        <v>0</v>
      </c>
      <c r="Q597" s="22">
        <v>-8.0000000000000004E-4</v>
      </c>
      <c r="R597" s="22" t="s">
        <v>557</v>
      </c>
      <c r="S597" s="24">
        <f t="shared" si="9"/>
        <v>1</v>
      </c>
      <c r="T597" s="21">
        <v>588</v>
      </c>
      <c r="U597" s="21" t="s">
        <v>39</v>
      </c>
      <c r="V597" s="25" t="s">
        <v>39</v>
      </c>
      <c r="W597" s="26" t="s">
        <v>40</v>
      </c>
      <c r="X597" s="22" t="s">
        <v>9192</v>
      </c>
      <c r="Y597" s="31">
        <v>40842</v>
      </c>
      <c r="Z597" s="32">
        <v>1741280159</v>
      </c>
      <c r="AA597" s="32" t="s">
        <v>9193</v>
      </c>
      <c r="AB597" s="32" t="s">
        <v>9192</v>
      </c>
      <c r="AC597" s="31">
        <v>1</v>
      </c>
      <c r="AD597" s="32" t="s">
        <v>5329</v>
      </c>
      <c r="AE597" s="32" t="s">
        <v>5330</v>
      </c>
      <c r="AF597" s="32" t="s">
        <v>9194</v>
      </c>
      <c r="AG597" s="31">
        <v>6</v>
      </c>
      <c r="AH597" s="32" t="s">
        <v>9195</v>
      </c>
      <c r="AI597" s="32" t="s">
        <v>640</v>
      </c>
      <c r="AJ597" s="32" t="s">
        <v>641</v>
      </c>
      <c r="AK597" s="32">
        <v>8.1446804609488696E-4</v>
      </c>
      <c r="AL597" s="32">
        <v>1.2989839841200001E-7</v>
      </c>
      <c r="AM597" s="32">
        <v>7.6350343688876254E-5</v>
      </c>
      <c r="AN597" s="32">
        <v>8.569559502118336E-2</v>
      </c>
      <c r="AO597" s="32">
        <v>1.8162420746837</v>
      </c>
      <c r="AP597" s="32">
        <v>2.8966997264176872E-4</v>
      </c>
      <c r="AQ597" s="32">
        <v>0.17025923520165059</v>
      </c>
      <c r="AR597" s="32"/>
      <c r="AS597" s="32"/>
      <c r="AT597" s="17" t="s">
        <v>41</v>
      </c>
      <c r="AU597" s="17" t="s">
        <v>41</v>
      </c>
      <c r="AV597" s="17" t="s">
        <v>42</v>
      </c>
      <c r="AW597" s="17" t="s">
        <v>42</v>
      </c>
      <c r="AX597" s="29">
        <v>1</v>
      </c>
      <c r="AY597" s="30" t="s">
        <v>603</v>
      </c>
      <c r="AZ597" s="30"/>
      <c r="BA597" s="30"/>
      <c r="BB597" s="30"/>
      <c r="BC597" s="30"/>
    </row>
    <row r="598" spans="1:55" ht="16" x14ac:dyDescent="0.2">
      <c r="A598" s="1"/>
      <c r="B598" s="8">
        <v>21992711</v>
      </c>
      <c r="C598" s="9" t="s">
        <v>9196</v>
      </c>
      <c r="D598" s="10" t="s">
        <v>9197</v>
      </c>
      <c r="E598" s="11">
        <v>45</v>
      </c>
      <c r="F598" s="12" t="s">
        <v>591</v>
      </c>
      <c r="G598" s="12" t="s">
        <v>45</v>
      </c>
      <c r="H598" s="12">
        <v>2.2000000000000002</v>
      </c>
      <c r="I598" s="13" t="s">
        <v>8589</v>
      </c>
      <c r="J598" s="12"/>
      <c r="K598" s="12">
        <v>2.0000000000000001E-4</v>
      </c>
      <c r="L598" s="12">
        <v>5.9999999999999995E-4</v>
      </c>
      <c r="M598" s="12">
        <v>0</v>
      </c>
      <c r="N598" s="12">
        <v>5.9999999999999995E-4</v>
      </c>
      <c r="O598" s="12">
        <v>8.0000000000000004E-4</v>
      </c>
      <c r="P598" s="12">
        <v>0</v>
      </c>
      <c r="Q598" s="12">
        <v>-8.0000000000000004E-4</v>
      </c>
      <c r="R598" s="12" t="s">
        <v>557</v>
      </c>
      <c r="S598" s="14">
        <f t="shared" si="9"/>
        <v>1</v>
      </c>
      <c r="T598" s="11">
        <v>589</v>
      </c>
      <c r="U598" s="11" t="s">
        <v>39</v>
      </c>
      <c r="V598" s="15" t="s">
        <v>40</v>
      </c>
      <c r="W598" s="15" t="s">
        <v>40</v>
      </c>
      <c r="X598" s="12" t="s">
        <v>9198</v>
      </c>
      <c r="Y598" s="29">
        <v>41257</v>
      </c>
      <c r="Z598" s="16">
        <v>1741322867</v>
      </c>
      <c r="AA598" s="16" t="s">
        <v>9199</v>
      </c>
      <c r="AB598" s="16" t="s">
        <v>9198</v>
      </c>
      <c r="AC598" s="29">
        <v>1</v>
      </c>
      <c r="AD598" s="16" t="s">
        <v>5329</v>
      </c>
      <c r="AE598" s="16" t="s">
        <v>5330</v>
      </c>
      <c r="AF598" s="16" t="s">
        <v>9200</v>
      </c>
      <c r="AG598" s="29">
        <v>4</v>
      </c>
      <c r="AH598" s="16" t="s">
        <v>9201</v>
      </c>
      <c r="AI598" s="16" t="s">
        <v>601</v>
      </c>
      <c r="AJ598" s="16" t="s">
        <v>602</v>
      </c>
      <c r="AK598" s="16">
        <v>2.1370552674376499E-4</v>
      </c>
      <c r="AL598" s="16">
        <v>6.0592209912740101E-4</v>
      </c>
      <c r="AM598" s="16">
        <v>5.4175085777510002E-5</v>
      </c>
      <c r="AN598" s="16">
        <v>6.1999219108960391E-2</v>
      </c>
      <c r="AO598" s="16">
        <v>0.46172571038125387</v>
      </c>
      <c r="AP598" s="16">
        <v>1.3091369976161</v>
      </c>
      <c r="AQ598" s="16">
        <v>0.1170490550559239</v>
      </c>
      <c r="AR598" s="16"/>
      <c r="AS598" s="16"/>
      <c r="AT598" s="17" t="s">
        <v>41</v>
      </c>
      <c r="AU598" s="17" t="s">
        <v>41</v>
      </c>
      <c r="AV598" s="17" t="s">
        <v>42</v>
      </c>
      <c r="AW598" s="17" t="s">
        <v>42</v>
      </c>
      <c r="AX598" s="29">
        <v>1</v>
      </c>
      <c r="AY598" s="30" t="s">
        <v>603</v>
      </c>
      <c r="AZ598" s="30"/>
      <c r="BA598" s="30"/>
      <c r="BB598" s="30"/>
      <c r="BC598" s="30"/>
    </row>
    <row r="599" spans="1:55" ht="16" x14ac:dyDescent="0.2">
      <c r="A599" s="1"/>
      <c r="B599" s="18">
        <v>21991682</v>
      </c>
      <c r="C599" s="19" t="s">
        <v>9202</v>
      </c>
      <c r="D599" s="20" t="s">
        <v>9203</v>
      </c>
      <c r="E599" s="21">
        <v>218</v>
      </c>
      <c r="F599" s="22" t="s">
        <v>591</v>
      </c>
      <c r="G599" s="22" t="s">
        <v>45</v>
      </c>
      <c r="H599" s="22">
        <v>0.74</v>
      </c>
      <c r="I599" s="23" t="s">
        <v>9204</v>
      </c>
      <c r="J599" s="22"/>
      <c r="K599" s="22">
        <v>5.0000000000000001E-4</v>
      </c>
      <c r="L599" s="22">
        <v>2.9999999999999997E-4</v>
      </c>
      <c r="M599" s="22">
        <v>0</v>
      </c>
      <c r="N599" s="22">
        <v>2.9999999999999997E-4</v>
      </c>
      <c r="O599" s="22">
        <v>8.0000000000000004E-4</v>
      </c>
      <c r="P599" s="22">
        <v>0</v>
      </c>
      <c r="Q599" s="22">
        <v>-8.0000000000000004E-4</v>
      </c>
      <c r="R599" s="22" t="s">
        <v>557</v>
      </c>
      <c r="S599" s="24">
        <f t="shared" si="9"/>
        <v>1</v>
      </c>
      <c r="T599" s="21">
        <v>590</v>
      </c>
      <c r="U599" s="21" t="s">
        <v>39</v>
      </c>
      <c r="V599" s="25" t="s">
        <v>39</v>
      </c>
      <c r="W599" s="26" t="s">
        <v>40</v>
      </c>
      <c r="X599" s="22" t="s">
        <v>9205</v>
      </c>
      <c r="Y599" s="31">
        <v>41125</v>
      </c>
      <c r="Z599" s="32">
        <v>1741310351</v>
      </c>
      <c r="AA599" s="32" t="s">
        <v>9206</v>
      </c>
      <c r="AB599" s="32" t="s">
        <v>9205</v>
      </c>
      <c r="AC599" s="31">
        <v>1</v>
      </c>
      <c r="AD599" s="32" t="s">
        <v>5329</v>
      </c>
      <c r="AE599" s="32" t="s">
        <v>5330</v>
      </c>
      <c r="AF599" s="32" t="s">
        <v>9207</v>
      </c>
      <c r="AG599" s="31">
        <v>4</v>
      </c>
      <c r="AH599" s="32" t="s">
        <v>9208</v>
      </c>
      <c r="AI599" s="32" t="s">
        <v>601</v>
      </c>
      <c r="AJ599" s="32" t="s">
        <v>602</v>
      </c>
      <c r="AK599" s="32">
        <v>5.4327507885149995E-4</v>
      </c>
      <c r="AL599" s="32">
        <v>2.8024225107449999E-4</v>
      </c>
      <c r="AM599" s="32">
        <v>1.5978694478043201E-4</v>
      </c>
      <c r="AN599" s="32">
        <v>0.16250000014302471</v>
      </c>
      <c r="AO599" s="32">
        <v>1.1686341560025799</v>
      </c>
      <c r="AP599" s="32">
        <v>0.60282659615651391</v>
      </c>
      <c r="AQ599" s="32">
        <v>0.34371626570552283</v>
      </c>
      <c r="AR599" s="32"/>
      <c r="AS599" s="32"/>
      <c r="AT599" s="17" t="s">
        <v>41</v>
      </c>
      <c r="AU599" s="17" t="s">
        <v>41</v>
      </c>
      <c r="AV599" s="17" t="s">
        <v>42</v>
      </c>
      <c r="AW599" s="17" t="s">
        <v>42</v>
      </c>
      <c r="AX599" s="29">
        <v>1</v>
      </c>
      <c r="AY599" s="30" t="s">
        <v>603</v>
      </c>
      <c r="AZ599" s="30"/>
      <c r="BA599" s="30"/>
      <c r="BB599" s="30"/>
      <c r="BC599" s="30"/>
    </row>
    <row r="600" spans="1:55" ht="16" x14ac:dyDescent="0.2">
      <c r="A600" s="1"/>
      <c r="B600" s="8">
        <v>21991962</v>
      </c>
      <c r="C600" s="9" t="s">
        <v>328</v>
      </c>
      <c r="D600" s="10" t="s">
        <v>9209</v>
      </c>
      <c r="E600" s="11">
        <v>16</v>
      </c>
      <c r="F600" s="12" t="s">
        <v>591</v>
      </c>
      <c r="G600" s="12" t="s">
        <v>45</v>
      </c>
      <c r="H600" s="12">
        <v>3.6</v>
      </c>
      <c r="I600" s="13" t="s">
        <v>9210</v>
      </c>
      <c r="J600" s="12"/>
      <c r="K600" s="12">
        <v>4.0000000000000002E-4</v>
      </c>
      <c r="L600" s="12">
        <v>4.0000000000000002E-4</v>
      </c>
      <c r="M600" s="12">
        <v>0</v>
      </c>
      <c r="N600" s="12">
        <v>4.0000000000000002E-4</v>
      </c>
      <c r="O600" s="12">
        <v>8.0000000000000004E-4</v>
      </c>
      <c r="P600" s="12">
        <v>0</v>
      </c>
      <c r="Q600" s="12">
        <v>-8.0000000000000004E-4</v>
      </c>
      <c r="R600" s="12" t="s">
        <v>557</v>
      </c>
      <c r="S600" s="14">
        <f t="shared" si="9"/>
        <v>1</v>
      </c>
      <c r="T600" s="11">
        <v>591</v>
      </c>
      <c r="U600" s="11" t="s">
        <v>39</v>
      </c>
      <c r="V600" s="27" t="s">
        <v>39</v>
      </c>
      <c r="W600" s="15" t="s">
        <v>40</v>
      </c>
      <c r="X600" s="12" t="s">
        <v>9211</v>
      </c>
      <c r="Y600" s="29">
        <v>41171</v>
      </c>
      <c r="Z600" s="16">
        <v>1741313759</v>
      </c>
      <c r="AA600" s="16" t="s">
        <v>9212</v>
      </c>
      <c r="AB600" s="16" t="s">
        <v>9211</v>
      </c>
      <c r="AC600" s="29">
        <v>1</v>
      </c>
      <c r="AD600" s="16" t="s">
        <v>5329</v>
      </c>
      <c r="AE600" s="16" t="s">
        <v>5330</v>
      </c>
      <c r="AF600" s="16" t="s">
        <v>9213</v>
      </c>
      <c r="AG600" s="29">
        <v>6</v>
      </c>
      <c r="AH600" s="16" t="s">
        <v>9214</v>
      </c>
      <c r="AI600" s="16" t="s">
        <v>601</v>
      </c>
      <c r="AJ600" s="16" t="s">
        <v>602</v>
      </c>
      <c r="AK600" s="16">
        <v>4.3170618249886402E-4</v>
      </c>
      <c r="AL600" s="16">
        <v>3.9454498920418399E-4</v>
      </c>
      <c r="AM600" s="16">
        <v>7.5769269868279998E-5</v>
      </c>
      <c r="AN600" s="16">
        <v>8.3999504197808675E-2</v>
      </c>
      <c r="AO600" s="16">
        <v>0.94004003496003541</v>
      </c>
      <c r="AP600" s="16">
        <v>0.85912155183412009</v>
      </c>
      <c r="AQ600" s="16">
        <v>0.16498755399700979</v>
      </c>
      <c r="AR600" s="16"/>
      <c r="AS600" s="16"/>
      <c r="AT600" s="17" t="s">
        <v>41</v>
      </c>
      <c r="AU600" s="17" t="s">
        <v>41</v>
      </c>
      <c r="AV600" s="17" t="s">
        <v>42</v>
      </c>
      <c r="AW600" s="17" t="s">
        <v>42</v>
      </c>
      <c r="AX600" s="29">
        <v>1</v>
      </c>
      <c r="AY600" s="30" t="s">
        <v>603</v>
      </c>
      <c r="AZ600" s="30"/>
      <c r="BA600" s="30"/>
      <c r="BB600" s="30"/>
      <c r="BC600" s="30"/>
    </row>
    <row r="601" spans="1:55" ht="16" x14ac:dyDescent="0.2">
      <c r="A601" s="1"/>
      <c r="B601" s="18">
        <v>21992077</v>
      </c>
      <c r="C601" s="19" t="s">
        <v>9215</v>
      </c>
      <c r="D601" s="20" t="s">
        <v>9216</v>
      </c>
      <c r="E601" s="21">
        <v>180</v>
      </c>
      <c r="F601" s="22" t="s">
        <v>591</v>
      </c>
      <c r="G601" s="22" t="s">
        <v>36</v>
      </c>
      <c r="H601" s="22">
        <v>3.58</v>
      </c>
      <c r="I601" s="23" t="s">
        <v>9217</v>
      </c>
      <c r="J601" s="22"/>
      <c r="K601" s="22">
        <v>8.0000000000000004E-4</v>
      </c>
      <c r="L601" s="22">
        <v>1E-4</v>
      </c>
      <c r="M601" s="22">
        <v>0</v>
      </c>
      <c r="N601" s="22">
        <v>1E-4</v>
      </c>
      <c r="O601" s="22">
        <v>8.0000000000000004E-4</v>
      </c>
      <c r="P601" s="22">
        <v>1E-4</v>
      </c>
      <c r="Q601" s="22">
        <v>-8.0000000000000004E-4</v>
      </c>
      <c r="R601" s="22" t="s">
        <v>9218</v>
      </c>
      <c r="S601" s="24">
        <f t="shared" si="9"/>
        <v>9</v>
      </c>
      <c r="T601" s="21">
        <v>592</v>
      </c>
      <c r="U601" s="21" t="s">
        <v>39</v>
      </c>
      <c r="V601" s="25" t="s">
        <v>39</v>
      </c>
      <c r="W601" s="26" t="s">
        <v>40</v>
      </c>
      <c r="X601" s="22" t="s">
        <v>9219</v>
      </c>
      <c r="Y601" s="31">
        <v>41187</v>
      </c>
      <c r="Z601" s="32">
        <v>1741315151</v>
      </c>
      <c r="AA601" s="32" t="s">
        <v>9220</v>
      </c>
      <c r="AB601" s="32" t="s">
        <v>9219</v>
      </c>
      <c r="AC601" s="31">
        <v>1</v>
      </c>
      <c r="AD601" s="32" t="s">
        <v>5329</v>
      </c>
      <c r="AE601" s="32" t="s">
        <v>5330</v>
      </c>
      <c r="AF601" s="32" t="s">
        <v>9221</v>
      </c>
      <c r="AG601" s="31">
        <v>12</v>
      </c>
      <c r="AH601" s="32" t="s">
        <v>9222</v>
      </c>
      <c r="AI601" s="32" t="s">
        <v>640</v>
      </c>
      <c r="AJ601" s="32" t="s">
        <v>641</v>
      </c>
      <c r="AK601" s="32">
        <v>7.86675805224516E-4</v>
      </c>
      <c r="AL601" s="32">
        <v>5.0226024311099998E-5</v>
      </c>
      <c r="AM601" s="32">
        <v>3.1745315854200002E-7</v>
      </c>
      <c r="AN601" s="32">
        <v>3.7917564144060429E-4</v>
      </c>
      <c r="AO601" s="32">
        <v>1.7117897495600229</v>
      </c>
      <c r="AP601" s="32">
        <v>0.1092907561233003</v>
      </c>
      <c r="AQ601" s="32">
        <v>6.9077129250537861E-4</v>
      </c>
      <c r="AR601" s="32"/>
      <c r="AS601" s="32"/>
      <c r="AT601" s="17" t="s">
        <v>41</v>
      </c>
      <c r="AU601" s="17" t="s">
        <v>41</v>
      </c>
      <c r="AV601" s="17" t="s">
        <v>42</v>
      </c>
      <c r="AW601" s="17" t="s">
        <v>42</v>
      </c>
      <c r="AX601" s="29">
        <v>1</v>
      </c>
      <c r="AY601" s="30" t="s">
        <v>603</v>
      </c>
      <c r="AZ601" s="30"/>
      <c r="BA601" s="30"/>
      <c r="BB601" s="30"/>
      <c r="BC601" s="30"/>
    </row>
    <row r="602" spans="1:55" ht="16" x14ac:dyDescent="0.2">
      <c r="A602" s="1"/>
      <c r="B602" s="8">
        <v>21986681</v>
      </c>
      <c r="C602" s="9" t="s">
        <v>9223</v>
      </c>
      <c r="D602" s="10" t="s">
        <v>9224</v>
      </c>
      <c r="E602" s="11">
        <v>11</v>
      </c>
      <c r="F602" s="12"/>
      <c r="G602" s="12" t="s">
        <v>45</v>
      </c>
      <c r="H602" s="12">
        <v>3.64</v>
      </c>
      <c r="I602" s="13" t="s">
        <v>9225</v>
      </c>
      <c r="J602" s="12"/>
      <c r="K602" s="12">
        <v>4.0000000000000002E-4</v>
      </c>
      <c r="L602" s="12">
        <v>4.0000000000000002E-4</v>
      </c>
      <c r="M602" s="12">
        <v>0</v>
      </c>
      <c r="N602" s="12">
        <v>4.0000000000000002E-4</v>
      </c>
      <c r="O602" s="12">
        <v>8.0000000000000004E-4</v>
      </c>
      <c r="P602" s="12">
        <v>0</v>
      </c>
      <c r="Q602" s="12">
        <v>-8.0000000000000004E-4</v>
      </c>
      <c r="R602" s="12" t="s">
        <v>557</v>
      </c>
      <c r="S602" s="14">
        <f t="shared" si="9"/>
        <v>1</v>
      </c>
      <c r="T602" s="11">
        <v>593</v>
      </c>
      <c r="U602" s="11" t="s">
        <v>39</v>
      </c>
      <c r="V602" s="15" t="s">
        <v>40</v>
      </c>
      <c r="W602" s="15" t="s">
        <v>40</v>
      </c>
      <c r="X602" s="12"/>
      <c r="Y602" s="29">
        <v>40485</v>
      </c>
      <c r="Z602" s="16"/>
      <c r="AA602" s="16"/>
      <c r="AB602" s="16"/>
      <c r="AC602" s="29"/>
      <c r="AD602" s="16"/>
      <c r="AE602" s="16"/>
      <c r="AF602" s="16"/>
      <c r="AG602" s="29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7" t="s">
        <v>41</v>
      </c>
      <c r="AU602" s="17" t="s">
        <v>41</v>
      </c>
      <c r="AV602" s="17" t="s">
        <v>42</v>
      </c>
      <c r="AW602" s="17" t="s">
        <v>42</v>
      </c>
      <c r="AX602" s="29"/>
      <c r="AY602" s="30"/>
      <c r="AZ602" s="30"/>
      <c r="BA602" s="30"/>
      <c r="BB602" s="30"/>
      <c r="BC602" s="30"/>
    </row>
    <row r="603" spans="1:55" ht="16" x14ac:dyDescent="0.2">
      <c r="A603" s="1"/>
      <c r="B603" s="18">
        <v>21986112</v>
      </c>
      <c r="C603" s="19" t="s">
        <v>9226</v>
      </c>
      <c r="D603" s="20" t="s">
        <v>9227</v>
      </c>
      <c r="E603" s="21">
        <v>3</v>
      </c>
      <c r="F603" s="22" t="s">
        <v>616</v>
      </c>
      <c r="G603" s="22" t="s">
        <v>36</v>
      </c>
      <c r="H603" s="22">
        <v>0.71</v>
      </c>
      <c r="I603" s="23" t="s">
        <v>9228</v>
      </c>
      <c r="J603" s="22"/>
      <c r="K603" s="22">
        <v>5.9999999999999995E-4</v>
      </c>
      <c r="L603" s="22">
        <v>2.9999999999999997E-4</v>
      </c>
      <c r="M603" s="22">
        <v>0</v>
      </c>
      <c r="N603" s="22">
        <v>2.9999999999999997E-4</v>
      </c>
      <c r="O603" s="22">
        <v>8.0000000000000004E-4</v>
      </c>
      <c r="P603" s="22">
        <v>1E-4</v>
      </c>
      <c r="Q603" s="22">
        <v>-8.0000000000000004E-4</v>
      </c>
      <c r="R603" s="22" t="s">
        <v>9218</v>
      </c>
      <c r="S603" s="24">
        <f t="shared" si="9"/>
        <v>9</v>
      </c>
      <c r="T603" s="21">
        <v>594</v>
      </c>
      <c r="U603" s="21" t="s">
        <v>39</v>
      </c>
      <c r="V603" s="26" t="s">
        <v>40</v>
      </c>
      <c r="W603" s="26" t="s">
        <v>40</v>
      </c>
      <c r="X603" s="22" t="s">
        <v>9229</v>
      </c>
      <c r="Y603" s="31">
        <v>40403</v>
      </c>
      <c r="Z603" s="32">
        <v>1741243151</v>
      </c>
      <c r="AA603" s="32" t="s">
        <v>9230</v>
      </c>
      <c r="AB603" s="32" t="s">
        <v>9231</v>
      </c>
      <c r="AC603" s="31">
        <v>1</v>
      </c>
      <c r="AD603" s="32" t="s">
        <v>5329</v>
      </c>
      <c r="AE603" s="32" t="s">
        <v>5330</v>
      </c>
      <c r="AF603" s="32" t="s">
        <v>9232</v>
      </c>
      <c r="AG603" s="31">
        <v>7</v>
      </c>
      <c r="AH603" s="32" t="s">
        <v>9233</v>
      </c>
      <c r="AI603" s="32" t="s">
        <v>640</v>
      </c>
      <c r="AJ603" s="32" t="s">
        <v>641</v>
      </c>
      <c r="AK603" s="32">
        <v>5.5572475502684395E-4</v>
      </c>
      <c r="AL603" s="32">
        <v>2.8451941862877E-4</v>
      </c>
      <c r="AM603" s="32">
        <v>2.4377424703773661E-3</v>
      </c>
      <c r="AN603" s="32">
        <v>0.74367065369679386</v>
      </c>
      <c r="AO603" s="32">
        <v>1.2781075318083279</v>
      </c>
      <c r="AP603" s="32">
        <v>0.65436424885839717</v>
      </c>
      <c r="AQ603" s="32">
        <v>5.6065470969488276</v>
      </c>
      <c r="AR603" s="32"/>
      <c r="AS603" s="32"/>
      <c r="AT603" s="17" t="s">
        <v>41</v>
      </c>
      <c r="AU603" s="17" t="s">
        <v>41</v>
      </c>
      <c r="AV603" s="17" t="s">
        <v>42</v>
      </c>
      <c r="AW603" s="17" t="s">
        <v>42</v>
      </c>
      <c r="AX603" s="29">
        <v>2</v>
      </c>
      <c r="AY603" s="30" t="s">
        <v>603</v>
      </c>
      <c r="AZ603" s="30" t="s">
        <v>624</v>
      </c>
      <c r="BA603" s="30"/>
      <c r="BB603" s="30"/>
      <c r="BC603" s="30"/>
    </row>
    <row r="604" spans="1:55" ht="16" x14ac:dyDescent="0.2">
      <c r="A604" s="1"/>
      <c r="B604" s="8">
        <v>21992119</v>
      </c>
      <c r="C604" s="9" t="s">
        <v>9234</v>
      </c>
      <c r="D604" s="10" t="s">
        <v>9235</v>
      </c>
      <c r="E604" s="11">
        <v>7</v>
      </c>
      <c r="F604" s="12" t="s">
        <v>591</v>
      </c>
      <c r="G604" s="12" t="s">
        <v>166</v>
      </c>
      <c r="H604" s="12">
        <v>3.58</v>
      </c>
      <c r="I604" s="13" t="s">
        <v>9236</v>
      </c>
      <c r="J604" s="12"/>
      <c r="K604" s="12">
        <v>5.9999999999999995E-4</v>
      </c>
      <c r="L604" s="12">
        <v>2.9999999999999997E-4</v>
      </c>
      <c r="M604" s="12">
        <v>0</v>
      </c>
      <c r="N604" s="12">
        <v>2.9999999999999997E-4</v>
      </c>
      <c r="O604" s="12">
        <v>8.0000000000000004E-4</v>
      </c>
      <c r="P604" s="12">
        <v>1E-4</v>
      </c>
      <c r="Q604" s="12">
        <v>-8.0000000000000004E-4</v>
      </c>
      <c r="R604" s="12" t="s">
        <v>9218</v>
      </c>
      <c r="S604" s="14">
        <f t="shared" si="9"/>
        <v>9</v>
      </c>
      <c r="T604" s="11">
        <v>595</v>
      </c>
      <c r="U604" s="11" t="s">
        <v>39</v>
      </c>
      <c r="V604" s="27" t="s">
        <v>39</v>
      </c>
      <c r="W604" s="15" t="s">
        <v>40</v>
      </c>
      <c r="X604" s="12" t="s">
        <v>9237</v>
      </c>
      <c r="Y604" s="29">
        <v>41192</v>
      </c>
      <c r="Z604" s="16">
        <v>1741315655</v>
      </c>
      <c r="AA604" s="16" t="s">
        <v>9238</v>
      </c>
      <c r="AB604" s="16" t="s">
        <v>9237</v>
      </c>
      <c r="AC604" s="29">
        <v>1</v>
      </c>
      <c r="AD604" s="16" t="s">
        <v>5329</v>
      </c>
      <c r="AE604" s="16" t="s">
        <v>5330</v>
      </c>
      <c r="AF604" s="16" t="s">
        <v>9239</v>
      </c>
      <c r="AG604" s="29">
        <v>10</v>
      </c>
      <c r="AH604" s="16" t="s">
        <v>9240</v>
      </c>
      <c r="AI604" s="16" t="s">
        <v>1274</v>
      </c>
      <c r="AJ604" s="16" t="s">
        <v>1275</v>
      </c>
      <c r="AK604" s="16">
        <v>5.8280783874906604E-4</v>
      </c>
      <c r="AL604" s="16">
        <v>2.6094965069968197E-4</v>
      </c>
      <c r="AM604" s="16">
        <v>1.3964270060155601E-4</v>
      </c>
      <c r="AN604" s="16">
        <v>0.14199987148102219</v>
      </c>
      <c r="AO604" s="16">
        <v>1.2639092075589511</v>
      </c>
      <c r="AP604" s="16">
        <v>0.56590979787872442</v>
      </c>
      <c r="AQ604" s="16">
        <v>0.30283685860769038</v>
      </c>
      <c r="AR604" s="16"/>
      <c r="AS604" s="16"/>
      <c r="AT604" s="17" t="s">
        <v>41</v>
      </c>
      <c r="AU604" s="17" t="s">
        <v>41</v>
      </c>
      <c r="AV604" s="17" t="s">
        <v>42</v>
      </c>
      <c r="AW604" s="17" t="s">
        <v>42</v>
      </c>
      <c r="AX604" s="29">
        <v>1</v>
      </c>
      <c r="AY604" s="30" t="s">
        <v>603</v>
      </c>
      <c r="AZ604" s="30"/>
      <c r="BA604" s="30"/>
      <c r="BB604" s="30"/>
      <c r="BC604" s="30"/>
    </row>
    <row r="605" spans="1:55" ht="16" x14ac:dyDescent="0.2">
      <c r="A605" s="1"/>
      <c r="B605" s="18">
        <v>21991171</v>
      </c>
      <c r="C605" s="19" t="s">
        <v>9241</v>
      </c>
      <c r="D605" s="20" t="s">
        <v>9242</v>
      </c>
      <c r="E605" s="21">
        <v>15</v>
      </c>
      <c r="F605" s="22" t="s">
        <v>591</v>
      </c>
      <c r="G605" s="22" t="s">
        <v>36</v>
      </c>
      <c r="H605" s="22">
        <v>1.31</v>
      </c>
      <c r="I605" s="23" t="s">
        <v>9243</v>
      </c>
      <c r="J605" s="22"/>
      <c r="K605" s="22">
        <v>4.0000000000000002E-4</v>
      </c>
      <c r="L605" s="22">
        <v>4.0000000000000002E-4</v>
      </c>
      <c r="M605" s="22">
        <v>0</v>
      </c>
      <c r="N605" s="22">
        <v>4.0000000000000002E-4</v>
      </c>
      <c r="O605" s="22">
        <v>8.0000000000000004E-4</v>
      </c>
      <c r="P605" s="22">
        <v>0</v>
      </c>
      <c r="Q605" s="22">
        <v>-8.0000000000000004E-4</v>
      </c>
      <c r="R605" s="22" t="s">
        <v>557</v>
      </c>
      <c r="S605" s="24">
        <f t="shared" si="9"/>
        <v>1</v>
      </c>
      <c r="T605" s="21">
        <v>595</v>
      </c>
      <c r="U605" s="21" t="s">
        <v>39</v>
      </c>
      <c r="V605" s="25" t="s">
        <v>39</v>
      </c>
      <c r="W605" s="26" t="s">
        <v>40</v>
      </c>
      <c r="X605" s="22" t="s">
        <v>9244</v>
      </c>
      <c r="Y605" s="31">
        <v>41058</v>
      </c>
      <c r="Z605" s="32">
        <v>1741304219</v>
      </c>
      <c r="AA605" s="32" t="s">
        <v>9245</v>
      </c>
      <c r="AB605" s="32" t="s">
        <v>9244</v>
      </c>
      <c r="AC605" s="31">
        <v>1</v>
      </c>
      <c r="AD605" s="32" t="s">
        <v>5329</v>
      </c>
      <c r="AE605" s="32" t="s">
        <v>5330</v>
      </c>
      <c r="AF605" s="32" t="s">
        <v>9246</v>
      </c>
      <c r="AG605" s="31">
        <v>8</v>
      </c>
      <c r="AH605" s="32" t="s">
        <v>9247</v>
      </c>
      <c r="AI605" s="32" t="s">
        <v>640</v>
      </c>
      <c r="AJ605" s="32" t="s">
        <v>641</v>
      </c>
      <c r="AK605" s="32">
        <v>4.3100030624044599E-4</v>
      </c>
      <c r="AL605" s="32">
        <v>4.12642631005356E-4</v>
      </c>
      <c r="AM605" s="32">
        <v>1.2760364883799001E-5</v>
      </c>
      <c r="AN605" s="32">
        <v>1.4899948251096249E-2</v>
      </c>
      <c r="AO605" s="32">
        <v>0.95340455418651593</v>
      </c>
      <c r="AP605" s="32">
        <v>0.91279601883283645</v>
      </c>
      <c r="AQ605" s="32">
        <v>2.8226870879550191E-2</v>
      </c>
      <c r="AR605" s="32"/>
      <c r="AS605" s="32"/>
      <c r="AT605" s="17" t="s">
        <v>41</v>
      </c>
      <c r="AU605" s="17" t="s">
        <v>41</v>
      </c>
      <c r="AV605" s="17" t="s">
        <v>42</v>
      </c>
      <c r="AW605" s="17" t="s">
        <v>42</v>
      </c>
      <c r="AX605" s="29">
        <v>1</v>
      </c>
      <c r="AY605" s="30" t="s">
        <v>603</v>
      </c>
      <c r="AZ605" s="30"/>
      <c r="BA605" s="30"/>
      <c r="BB605" s="30"/>
      <c r="BC605" s="30"/>
    </row>
    <row r="606" spans="1:55" ht="16" x14ac:dyDescent="0.2">
      <c r="A606" s="1"/>
      <c r="B606" s="8">
        <v>21986788</v>
      </c>
      <c r="C606" s="9" t="s">
        <v>9248</v>
      </c>
      <c r="D606" s="10" t="s">
        <v>9249</v>
      </c>
      <c r="E606" s="11">
        <v>2</v>
      </c>
      <c r="F606" s="12" t="s">
        <v>591</v>
      </c>
      <c r="G606" s="12" t="s">
        <v>1304</v>
      </c>
      <c r="H606" s="12">
        <v>3.62</v>
      </c>
      <c r="I606" s="13" t="s">
        <v>9250</v>
      </c>
      <c r="J606" s="12"/>
      <c r="K606" s="12">
        <v>5.9999999999999995E-4</v>
      </c>
      <c r="L606" s="12">
        <v>2.9999999999999997E-4</v>
      </c>
      <c r="M606" s="12">
        <v>0</v>
      </c>
      <c r="N606" s="12">
        <v>2.9999999999999997E-4</v>
      </c>
      <c r="O606" s="12">
        <v>8.0000000000000004E-4</v>
      </c>
      <c r="P606" s="12">
        <v>1E-4</v>
      </c>
      <c r="Q606" s="12">
        <v>-8.0000000000000004E-4</v>
      </c>
      <c r="R606" s="12" t="s">
        <v>9218</v>
      </c>
      <c r="S606" s="14">
        <f t="shared" si="9"/>
        <v>9</v>
      </c>
      <c r="T606" s="11">
        <v>597</v>
      </c>
      <c r="U606" s="11" t="s">
        <v>39</v>
      </c>
      <c r="V606" s="27" t="s">
        <v>39</v>
      </c>
      <c r="W606" s="15" t="s">
        <v>40</v>
      </c>
      <c r="X606" s="12" t="s">
        <v>9251</v>
      </c>
      <c r="Y606" s="29">
        <v>40504</v>
      </c>
      <c r="Z606" s="16">
        <v>1741251299</v>
      </c>
      <c r="AA606" s="16" t="s">
        <v>9252</v>
      </c>
      <c r="AB606" s="16" t="s">
        <v>9251</v>
      </c>
      <c r="AC606" s="29">
        <v>1</v>
      </c>
      <c r="AD606" s="16" t="s">
        <v>5329</v>
      </c>
      <c r="AE606" s="16" t="s">
        <v>5330</v>
      </c>
      <c r="AF606" s="16" t="s">
        <v>9253</v>
      </c>
      <c r="AG606" s="29">
        <v>10</v>
      </c>
      <c r="AH606" s="16" t="s">
        <v>9254</v>
      </c>
      <c r="AI606" s="16" t="s">
        <v>9023</v>
      </c>
      <c r="AJ606" s="16" t="s">
        <v>9024</v>
      </c>
      <c r="AK606" s="16">
        <v>5.5547179182200497E-4</v>
      </c>
      <c r="AL606" s="16">
        <v>2.9064802746632702E-4</v>
      </c>
      <c r="AM606" s="16">
        <v>4.6774014894558749E-6</v>
      </c>
      <c r="AN606" s="16">
        <v>5.4976689806060424E-3</v>
      </c>
      <c r="AO606" s="16">
        <v>1.2770784903670289</v>
      </c>
      <c r="AP606" s="16">
        <v>0.66822537095419687</v>
      </c>
      <c r="AQ606" s="16">
        <v>1.0753757294139819E-2</v>
      </c>
      <c r="AR606" s="16"/>
      <c r="AS606" s="16"/>
      <c r="AT606" s="17" t="s">
        <v>41</v>
      </c>
      <c r="AU606" s="17" t="s">
        <v>41</v>
      </c>
      <c r="AV606" s="17" t="s">
        <v>42</v>
      </c>
      <c r="AW606" s="17" t="s">
        <v>42</v>
      </c>
      <c r="AX606" s="29">
        <v>1</v>
      </c>
      <c r="AY606" s="30" t="s">
        <v>603</v>
      </c>
      <c r="AZ606" s="30"/>
      <c r="BA606" s="30"/>
      <c r="BB606" s="30"/>
      <c r="BC606" s="30"/>
    </row>
    <row r="607" spans="1:55" ht="16" x14ac:dyDescent="0.2">
      <c r="A607" s="1"/>
      <c r="B607" s="18">
        <v>21987946</v>
      </c>
      <c r="C607" s="19" t="s">
        <v>9255</v>
      </c>
      <c r="D607" s="20" t="s">
        <v>9256</v>
      </c>
      <c r="E607" s="21">
        <v>78</v>
      </c>
      <c r="F607" s="22" t="s">
        <v>591</v>
      </c>
      <c r="G607" s="22" t="s">
        <v>45</v>
      </c>
      <c r="H607" s="22">
        <v>2.44</v>
      </c>
      <c r="I607" s="23" t="s">
        <v>9257</v>
      </c>
      <c r="J607" s="22"/>
      <c r="K607" s="22">
        <v>5.9999999999999995E-4</v>
      </c>
      <c r="L607" s="22">
        <v>2.9999999999999997E-4</v>
      </c>
      <c r="M607" s="22">
        <v>0</v>
      </c>
      <c r="N607" s="22">
        <v>2.9999999999999997E-4</v>
      </c>
      <c r="O607" s="22">
        <v>8.0000000000000004E-4</v>
      </c>
      <c r="P607" s="22">
        <v>1E-4</v>
      </c>
      <c r="Q607" s="22">
        <v>-8.0000000000000004E-4</v>
      </c>
      <c r="R607" s="22" t="s">
        <v>9218</v>
      </c>
      <c r="S607" s="24">
        <f t="shared" si="9"/>
        <v>9</v>
      </c>
      <c r="T607" s="21">
        <v>598</v>
      </c>
      <c r="U607" s="21" t="s">
        <v>39</v>
      </c>
      <c r="V607" s="25" t="s">
        <v>39</v>
      </c>
      <c r="W607" s="26" t="s">
        <v>40</v>
      </c>
      <c r="X607" s="22" t="s">
        <v>9258</v>
      </c>
      <c r="Y607" s="31">
        <v>40692</v>
      </c>
      <c r="Z607" s="32">
        <v>1741265279</v>
      </c>
      <c r="AA607" s="32" t="s">
        <v>9259</v>
      </c>
      <c r="AB607" s="32" t="s">
        <v>9258</v>
      </c>
      <c r="AC607" s="31">
        <v>1</v>
      </c>
      <c r="AD607" s="32" t="s">
        <v>5329</v>
      </c>
      <c r="AE607" s="32" t="s">
        <v>5330</v>
      </c>
      <c r="AF607" s="32" t="s">
        <v>9260</v>
      </c>
      <c r="AG607" s="31">
        <v>7</v>
      </c>
      <c r="AH607" s="32" t="s">
        <v>9261</v>
      </c>
      <c r="AI607" s="32" t="s">
        <v>601</v>
      </c>
      <c r="AJ607" s="32" t="s">
        <v>602</v>
      </c>
      <c r="AK607" s="32">
        <v>5.9602070406112001E-4</v>
      </c>
      <c r="AL607" s="32">
        <v>2.5282828182050403E-4</v>
      </c>
      <c r="AM607" s="32">
        <v>1.95299795474817E-4</v>
      </c>
      <c r="AN607" s="32">
        <v>0.18704211407602789</v>
      </c>
      <c r="AO607" s="32">
        <v>1.3515103987166259</v>
      </c>
      <c r="AP607" s="32">
        <v>0.57330231926813835</v>
      </c>
      <c r="AQ607" s="32">
        <v>0.44285324763546841</v>
      </c>
      <c r="AR607" s="32"/>
      <c r="AS607" s="32"/>
      <c r="AT607" s="17" t="s">
        <v>41</v>
      </c>
      <c r="AU607" s="17" t="s">
        <v>41</v>
      </c>
      <c r="AV607" s="17" t="s">
        <v>42</v>
      </c>
      <c r="AW607" s="17" t="s">
        <v>42</v>
      </c>
      <c r="AX607" s="29">
        <v>1</v>
      </c>
      <c r="AY607" s="30" t="s">
        <v>603</v>
      </c>
      <c r="AZ607" s="30"/>
      <c r="BA607" s="30"/>
      <c r="BB607" s="30"/>
      <c r="BC607" s="30"/>
    </row>
    <row r="608" spans="1:55" ht="16" x14ac:dyDescent="0.2">
      <c r="A608" s="1"/>
      <c r="B608" s="8">
        <v>21992069</v>
      </c>
      <c r="C608" s="9" t="s">
        <v>9262</v>
      </c>
      <c r="D608" s="10" t="s">
        <v>9263</v>
      </c>
      <c r="E608" s="11">
        <v>18</v>
      </c>
      <c r="F608" s="12" t="s">
        <v>591</v>
      </c>
      <c r="G608" s="12" t="s">
        <v>36</v>
      </c>
      <c r="H608" s="12">
        <v>3.58</v>
      </c>
      <c r="I608" s="13" t="s">
        <v>9264</v>
      </c>
      <c r="J608" s="12"/>
      <c r="K608" s="12">
        <v>1E-4</v>
      </c>
      <c r="L608" s="12">
        <v>6.9999999999999999E-4</v>
      </c>
      <c r="M608" s="12">
        <v>0</v>
      </c>
      <c r="N608" s="12">
        <v>6.9999999999999999E-4</v>
      </c>
      <c r="O608" s="12">
        <v>8.9999999999999998E-4</v>
      </c>
      <c r="P608" s="12">
        <v>-1E-4</v>
      </c>
      <c r="Q608" s="12">
        <v>-8.9999999999999998E-4</v>
      </c>
      <c r="R608" s="12" t="s">
        <v>9265</v>
      </c>
      <c r="S608" s="14">
        <f t="shared" si="9"/>
        <v>-8</v>
      </c>
      <c r="T608" s="11">
        <v>599</v>
      </c>
      <c r="U608" s="11" t="s">
        <v>39</v>
      </c>
      <c r="V608" s="27" t="s">
        <v>39</v>
      </c>
      <c r="W608" s="15" t="s">
        <v>40</v>
      </c>
      <c r="X608" s="12" t="s">
        <v>9266</v>
      </c>
      <c r="Y608" s="29">
        <v>41185</v>
      </c>
      <c r="Z608" s="16">
        <v>1741315055</v>
      </c>
      <c r="AA608" s="16" t="s">
        <v>9267</v>
      </c>
      <c r="AB608" s="16" t="s">
        <v>9266</v>
      </c>
      <c r="AC608" s="29">
        <v>1</v>
      </c>
      <c r="AD608" s="16" t="s">
        <v>5329</v>
      </c>
      <c r="AE608" s="16" t="s">
        <v>5330</v>
      </c>
      <c r="AF608" s="16" t="s">
        <v>859</v>
      </c>
      <c r="AG608" s="29">
        <v>2</v>
      </c>
      <c r="AH608" s="16" t="s">
        <v>9268</v>
      </c>
      <c r="AI608" s="16" t="s">
        <v>640</v>
      </c>
      <c r="AJ608" s="16" t="s">
        <v>641</v>
      </c>
      <c r="AK608" s="16">
        <v>1.3586378302649999E-4</v>
      </c>
      <c r="AL608" s="16">
        <v>7.1787909899199997E-4</v>
      </c>
      <c r="AM608" s="16">
        <v>6.4260217037412996E-5</v>
      </c>
      <c r="AN608" s="16">
        <v>7.0000000112743724E-2</v>
      </c>
      <c r="AO608" s="16">
        <v>0.29522617467756818</v>
      </c>
      <c r="AP608" s="16">
        <v>1.5599204994538509</v>
      </c>
      <c r="AQ608" s="16">
        <v>0.13963469614419191</v>
      </c>
      <c r="AR608" s="16"/>
      <c r="AS608" s="16"/>
      <c r="AT608" s="17" t="s">
        <v>41</v>
      </c>
      <c r="AU608" s="17" t="s">
        <v>41</v>
      </c>
      <c r="AV608" s="17" t="s">
        <v>42</v>
      </c>
      <c r="AW608" s="17" t="s">
        <v>42</v>
      </c>
      <c r="AX608" s="29">
        <v>1</v>
      </c>
      <c r="AY608" s="30" t="s">
        <v>603</v>
      </c>
      <c r="AZ608" s="30"/>
      <c r="BA608" s="30"/>
      <c r="BB608" s="30"/>
      <c r="BC608" s="30"/>
    </row>
    <row r="609" spans="1:55" ht="16" x14ac:dyDescent="0.2">
      <c r="A609" s="1"/>
      <c r="B609" s="18">
        <v>21987899</v>
      </c>
      <c r="C609" s="19" t="s">
        <v>9269</v>
      </c>
      <c r="D609" s="20" t="s">
        <v>9270</v>
      </c>
      <c r="E609" s="21">
        <v>18</v>
      </c>
      <c r="F609" s="22" t="s">
        <v>591</v>
      </c>
      <c r="G609" s="22" t="s">
        <v>45</v>
      </c>
      <c r="H609" s="22">
        <v>2.4500000000000002</v>
      </c>
      <c r="I609" s="23" t="s">
        <v>9271</v>
      </c>
      <c r="J609" s="22"/>
      <c r="K609" s="22">
        <v>2.9999999999999997E-4</v>
      </c>
      <c r="L609" s="22">
        <v>5.9999999999999995E-4</v>
      </c>
      <c r="M609" s="22">
        <v>0</v>
      </c>
      <c r="N609" s="22">
        <v>5.9999999999999995E-4</v>
      </c>
      <c r="O609" s="22">
        <v>8.9999999999999998E-4</v>
      </c>
      <c r="P609" s="22">
        <v>0</v>
      </c>
      <c r="Q609" s="22">
        <v>-8.9999999999999998E-4</v>
      </c>
      <c r="R609" s="22" t="s">
        <v>557</v>
      </c>
      <c r="S609" s="24">
        <f t="shared" si="9"/>
        <v>1</v>
      </c>
      <c r="T609" s="21">
        <v>600</v>
      </c>
      <c r="U609" s="21" t="s">
        <v>39</v>
      </c>
      <c r="V609" s="25" t="s">
        <v>39</v>
      </c>
      <c r="W609" s="26" t="s">
        <v>40</v>
      </c>
      <c r="X609" s="22" t="s">
        <v>9272</v>
      </c>
      <c r="Y609" s="31">
        <v>40686</v>
      </c>
      <c r="Z609" s="32">
        <v>1741264703</v>
      </c>
      <c r="AA609" s="32" t="s">
        <v>9273</v>
      </c>
      <c r="AB609" s="32" t="s">
        <v>9272</v>
      </c>
      <c r="AC609" s="31">
        <v>1</v>
      </c>
      <c r="AD609" s="32" t="s">
        <v>5329</v>
      </c>
      <c r="AE609" s="32" t="s">
        <v>5330</v>
      </c>
      <c r="AF609" s="32" t="s">
        <v>1153</v>
      </c>
      <c r="AG609" s="31">
        <v>4</v>
      </c>
      <c r="AH609" s="32" t="s">
        <v>9274</v>
      </c>
      <c r="AI609" s="32" t="s">
        <v>601</v>
      </c>
      <c r="AJ609" s="32" t="s">
        <v>602</v>
      </c>
      <c r="AK609" s="32">
        <v>2.9318847214569602E-4</v>
      </c>
      <c r="AL609" s="32">
        <v>5.6411401107293998E-4</v>
      </c>
      <c r="AM609" s="32">
        <v>9.6102947082036001E-5</v>
      </c>
      <c r="AN609" s="32">
        <v>0.10079966405449189</v>
      </c>
      <c r="AO609" s="32">
        <v>0.66707209173648396</v>
      </c>
      <c r="AP609" s="32">
        <v>1.2834908227813431</v>
      </c>
      <c r="AQ609" s="32">
        <v>0.2186565981359492</v>
      </c>
      <c r="AR609" s="32"/>
      <c r="AS609" s="32"/>
      <c r="AT609" s="17" t="s">
        <v>41</v>
      </c>
      <c r="AU609" s="17" t="s">
        <v>41</v>
      </c>
      <c r="AV609" s="17" t="s">
        <v>42</v>
      </c>
      <c r="AW609" s="17" t="s">
        <v>42</v>
      </c>
      <c r="AX609" s="29">
        <v>1</v>
      </c>
      <c r="AY609" s="30" t="s">
        <v>603</v>
      </c>
      <c r="AZ609" s="30"/>
      <c r="BA609" s="30"/>
      <c r="BB609" s="30"/>
      <c r="BC609" s="30"/>
    </row>
    <row r="610" spans="1:55" ht="16" x14ac:dyDescent="0.2">
      <c r="A610" s="1"/>
      <c r="B610" s="8">
        <v>21985949</v>
      </c>
      <c r="C610" s="9" t="s">
        <v>9275</v>
      </c>
      <c r="D610" s="10" t="s">
        <v>9276</v>
      </c>
      <c r="E610" s="11">
        <v>51</v>
      </c>
      <c r="F610" s="12" t="s">
        <v>591</v>
      </c>
      <c r="G610" s="12" t="s">
        <v>36</v>
      </c>
      <c r="H610" s="12">
        <v>0.75</v>
      </c>
      <c r="I610" s="13" t="s">
        <v>5596</v>
      </c>
      <c r="J610" s="12"/>
      <c r="K610" s="12">
        <v>4.0000000000000002E-4</v>
      </c>
      <c r="L610" s="12">
        <v>5.0000000000000001E-4</v>
      </c>
      <c r="M610" s="12">
        <v>0</v>
      </c>
      <c r="N610" s="12">
        <v>5.0000000000000001E-4</v>
      </c>
      <c r="O610" s="12">
        <v>8.9999999999999998E-4</v>
      </c>
      <c r="P610" s="12">
        <v>0</v>
      </c>
      <c r="Q610" s="12">
        <v>-8.9999999999999998E-4</v>
      </c>
      <c r="R610" s="12" t="s">
        <v>557</v>
      </c>
      <c r="S610" s="14">
        <f t="shared" si="9"/>
        <v>1</v>
      </c>
      <c r="T610" s="11">
        <v>601</v>
      </c>
      <c r="U610" s="11" t="s">
        <v>39</v>
      </c>
      <c r="V610" s="27" t="s">
        <v>39</v>
      </c>
      <c r="W610" s="15" t="s">
        <v>40</v>
      </c>
      <c r="X610" s="12" t="s">
        <v>9277</v>
      </c>
      <c r="Y610" s="29">
        <v>40379</v>
      </c>
      <c r="Z610" s="16">
        <v>1741241183</v>
      </c>
      <c r="AA610" s="16" t="s">
        <v>9278</v>
      </c>
      <c r="AB610" s="16" t="s">
        <v>9277</v>
      </c>
      <c r="AC610" s="29">
        <v>1</v>
      </c>
      <c r="AD610" s="16" t="s">
        <v>5329</v>
      </c>
      <c r="AE610" s="16" t="s">
        <v>5330</v>
      </c>
      <c r="AF610" s="16" t="s">
        <v>2366</v>
      </c>
      <c r="AG610" s="29">
        <v>5</v>
      </c>
      <c r="AH610" s="16" t="s">
        <v>9279</v>
      </c>
      <c r="AI610" s="16" t="s">
        <v>640</v>
      </c>
      <c r="AJ610" s="16" t="s">
        <v>641</v>
      </c>
      <c r="AK610" s="16">
        <v>3.5272748495731497E-4</v>
      </c>
      <c r="AL610" s="16">
        <v>5.0941409198967003E-4</v>
      </c>
      <c r="AM610" s="16">
        <v>7.3950840183511002E-5</v>
      </c>
      <c r="AN610" s="16">
        <v>7.8999507773175215E-2</v>
      </c>
      <c r="AO610" s="16">
        <v>0.81264517682003723</v>
      </c>
      <c r="AP610" s="16">
        <v>1.1736338179307479</v>
      </c>
      <c r="AQ610" s="16">
        <v>0.17037457005708551</v>
      </c>
      <c r="AR610" s="16"/>
      <c r="AS610" s="16"/>
      <c r="AT610" s="17" t="s">
        <v>41</v>
      </c>
      <c r="AU610" s="17" t="s">
        <v>41</v>
      </c>
      <c r="AV610" s="17" t="s">
        <v>42</v>
      </c>
      <c r="AW610" s="17" t="s">
        <v>42</v>
      </c>
      <c r="AX610" s="29">
        <v>1</v>
      </c>
      <c r="AY610" s="30" t="s">
        <v>603</v>
      </c>
      <c r="AZ610" s="30"/>
      <c r="BA610" s="30"/>
      <c r="BB610" s="30"/>
      <c r="BC610" s="30"/>
    </row>
    <row r="611" spans="1:55" ht="16" x14ac:dyDescent="0.2">
      <c r="A611" s="1"/>
      <c r="B611" s="18">
        <v>21986158</v>
      </c>
      <c r="C611" s="19" t="s">
        <v>9280</v>
      </c>
      <c r="D611" s="20" t="s">
        <v>9281</v>
      </c>
      <c r="E611" s="21">
        <v>35</v>
      </c>
      <c r="F611" s="22" t="s">
        <v>616</v>
      </c>
      <c r="G611" s="22" t="s">
        <v>45</v>
      </c>
      <c r="H611" s="22">
        <v>0.71</v>
      </c>
      <c r="I611" s="23" t="s">
        <v>9282</v>
      </c>
      <c r="J611" s="22"/>
      <c r="K611" s="22">
        <v>5.0000000000000001E-4</v>
      </c>
      <c r="L611" s="22">
        <v>4.0000000000000002E-4</v>
      </c>
      <c r="M611" s="22">
        <v>0</v>
      </c>
      <c r="N611" s="22">
        <v>4.0000000000000002E-4</v>
      </c>
      <c r="O611" s="22">
        <v>8.9999999999999998E-4</v>
      </c>
      <c r="P611" s="22">
        <v>0</v>
      </c>
      <c r="Q611" s="22">
        <v>-8.9999999999999998E-4</v>
      </c>
      <c r="R611" s="22" t="s">
        <v>557</v>
      </c>
      <c r="S611" s="24">
        <f t="shared" si="9"/>
        <v>1</v>
      </c>
      <c r="T611" s="21">
        <v>602</v>
      </c>
      <c r="U611" s="21" t="s">
        <v>39</v>
      </c>
      <c r="V611" s="26" t="s">
        <v>40</v>
      </c>
      <c r="W611" s="26" t="s">
        <v>40</v>
      </c>
      <c r="X611" s="22" t="s">
        <v>9283</v>
      </c>
      <c r="Y611" s="31">
        <v>40408</v>
      </c>
      <c r="Z611" s="32">
        <v>1741243703</v>
      </c>
      <c r="AA611" s="32" t="s">
        <v>9284</v>
      </c>
      <c r="AB611" s="32" t="s">
        <v>9285</v>
      </c>
      <c r="AC611" s="31">
        <v>1</v>
      </c>
      <c r="AD611" s="32" t="s">
        <v>5329</v>
      </c>
      <c r="AE611" s="32" t="s">
        <v>5330</v>
      </c>
      <c r="AF611" s="32" t="s">
        <v>9286</v>
      </c>
      <c r="AG611" s="31">
        <v>5</v>
      </c>
      <c r="AH611" s="32" t="s">
        <v>9287</v>
      </c>
      <c r="AI611" s="32" t="s">
        <v>601</v>
      </c>
      <c r="AJ611" s="32" t="s">
        <v>602</v>
      </c>
      <c r="AK611" s="32">
        <v>4.9446158311577601E-4</v>
      </c>
      <c r="AL611" s="32">
        <v>3.6897728363872399E-4</v>
      </c>
      <c r="AM611" s="32">
        <v>6.8796669744188003E-5</v>
      </c>
      <c r="AN611" s="32">
        <v>7.379751902890995E-2</v>
      </c>
      <c r="AO611" s="32">
        <v>1.134666572779004</v>
      </c>
      <c r="AP611" s="32">
        <v>0.84671125959168514</v>
      </c>
      <c r="AQ611" s="32">
        <v>0.15787127684491739</v>
      </c>
      <c r="AR611" s="32"/>
      <c r="AS611" s="32"/>
      <c r="AT611" s="17" t="s">
        <v>41</v>
      </c>
      <c r="AU611" s="17" t="s">
        <v>41</v>
      </c>
      <c r="AV611" s="17" t="s">
        <v>42</v>
      </c>
      <c r="AW611" s="17" t="s">
        <v>42</v>
      </c>
      <c r="AX611" s="29">
        <v>2</v>
      </c>
      <c r="AY611" s="30" t="s">
        <v>603</v>
      </c>
      <c r="AZ611" s="30" t="s">
        <v>624</v>
      </c>
      <c r="BA611" s="30"/>
      <c r="BB611" s="30"/>
      <c r="BC611" s="30"/>
    </row>
    <row r="612" spans="1:55" ht="16" x14ac:dyDescent="0.2">
      <c r="A612" s="1"/>
      <c r="B612" s="8">
        <v>21992621</v>
      </c>
      <c r="C612" s="9" t="s">
        <v>9288</v>
      </c>
      <c r="D612" s="10" t="s">
        <v>9289</v>
      </c>
      <c r="E612" s="11">
        <v>7</v>
      </c>
      <c r="F612" s="12" t="s">
        <v>591</v>
      </c>
      <c r="G612" s="12" t="s">
        <v>45</v>
      </c>
      <c r="H612" s="12">
        <v>2.2000000000000002</v>
      </c>
      <c r="I612" s="13" t="s">
        <v>9290</v>
      </c>
      <c r="J612" s="12"/>
      <c r="K612" s="12">
        <v>5.9999999999999995E-4</v>
      </c>
      <c r="L612" s="12">
        <v>2.9999999999999997E-4</v>
      </c>
      <c r="M612" s="12">
        <v>0</v>
      </c>
      <c r="N612" s="12">
        <v>2.9999999999999997E-4</v>
      </c>
      <c r="O612" s="12">
        <v>8.9999999999999998E-4</v>
      </c>
      <c r="P612" s="12">
        <v>0</v>
      </c>
      <c r="Q612" s="12">
        <v>-8.9999999999999998E-4</v>
      </c>
      <c r="R612" s="12" t="s">
        <v>557</v>
      </c>
      <c r="S612" s="14">
        <f t="shared" si="9"/>
        <v>1</v>
      </c>
      <c r="T612" s="11">
        <v>603</v>
      </c>
      <c r="U612" s="11" t="s">
        <v>39</v>
      </c>
      <c r="V612" s="27" t="s">
        <v>39</v>
      </c>
      <c r="W612" s="15" t="s">
        <v>40</v>
      </c>
      <c r="X612" s="12" t="s">
        <v>9291</v>
      </c>
      <c r="Y612" s="29">
        <v>41252</v>
      </c>
      <c r="Z612" s="16">
        <v>1741321763</v>
      </c>
      <c r="AA612" s="16" t="s">
        <v>9292</v>
      </c>
      <c r="AB612" s="16" t="s">
        <v>9291</v>
      </c>
      <c r="AC612" s="29">
        <v>1</v>
      </c>
      <c r="AD612" s="16" t="s">
        <v>5329</v>
      </c>
      <c r="AE612" s="16" t="s">
        <v>5330</v>
      </c>
      <c r="AF612" s="16" t="s">
        <v>9293</v>
      </c>
      <c r="AG612" s="29">
        <v>11</v>
      </c>
      <c r="AH612" s="16" t="s">
        <v>9294</v>
      </c>
      <c r="AI612" s="16" t="s">
        <v>601</v>
      </c>
      <c r="AJ612" s="16" t="s">
        <v>602</v>
      </c>
      <c r="AK612" s="16">
        <v>5.9559836960495203E-4</v>
      </c>
      <c r="AL612" s="16">
        <v>2.6978882216574399E-4</v>
      </c>
      <c r="AM612" s="16">
        <v>1.646531972411E-6</v>
      </c>
      <c r="AN612" s="16">
        <v>1.8990402879632969E-3</v>
      </c>
      <c r="AO612" s="16">
        <v>1.2863298365131131</v>
      </c>
      <c r="AP612" s="16">
        <v>0.58267018383497171</v>
      </c>
      <c r="AQ612" s="16">
        <v>3.556059436982457E-3</v>
      </c>
      <c r="AR612" s="16"/>
      <c r="AS612" s="16"/>
      <c r="AT612" s="17" t="s">
        <v>41</v>
      </c>
      <c r="AU612" s="17" t="s">
        <v>41</v>
      </c>
      <c r="AV612" s="17" t="s">
        <v>42</v>
      </c>
      <c r="AW612" s="17" t="s">
        <v>42</v>
      </c>
      <c r="AX612" s="29">
        <v>1</v>
      </c>
      <c r="AY612" s="30" t="s">
        <v>603</v>
      </c>
      <c r="AZ612" s="30"/>
      <c r="BA612" s="30"/>
      <c r="BB612" s="30"/>
      <c r="BC612" s="30"/>
    </row>
    <row r="613" spans="1:55" ht="16" x14ac:dyDescent="0.2">
      <c r="A613" s="1"/>
      <c r="B613" s="18">
        <v>21992139</v>
      </c>
      <c r="C613" s="19" t="s">
        <v>9295</v>
      </c>
      <c r="D613" s="20" t="s">
        <v>9296</v>
      </c>
      <c r="E613" s="21">
        <v>94</v>
      </c>
      <c r="F613" s="22" t="s">
        <v>591</v>
      </c>
      <c r="G613" s="22" t="s">
        <v>88</v>
      </c>
      <c r="H613" s="22">
        <v>3.57</v>
      </c>
      <c r="I613" s="23" t="s">
        <v>9297</v>
      </c>
      <c r="J613" s="22"/>
      <c r="K613" s="22">
        <v>8.0000000000000004E-4</v>
      </c>
      <c r="L613" s="22">
        <v>1E-4</v>
      </c>
      <c r="M613" s="22">
        <v>0</v>
      </c>
      <c r="N613" s="22">
        <v>1E-4</v>
      </c>
      <c r="O613" s="22">
        <v>8.9999999999999998E-4</v>
      </c>
      <c r="P613" s="22">
        <v>0</v>
      </c>
      <c r="Q613" s="22">
        <v>-8.9999999999999998E-4</v>
      </c>
      <c r="R613" s="22" t="s">
        <v>557</v>
      </c>
      <c r="S613" s="24">
        <f t="shared" si="9"/>
        <v>1</v>
      </c>
      <c r="T613" s="21">
        <v>604</v>
      </c>
      <c r="U613" s="21" t="s">
        <v>39</v>
      </c>
      <c r="V613" s="25" t="s">
        <v>39</v>
      </c>
      <c r="W613" s="26" t="s">
        <v>40</v>
      </c>
      <c r="X613" s="22" t="s">
        <v>9298</v>
      </c>
      <c r="Y613" s="31">
        <v>41195</v>
      </c>
      <c r="Z613" s="32">
        <v>1741315895</v>
      </c>
      <c r="AA613" s="32" t="s">
        <v>9299</v>
      </c>
      <c r="AB613" s="32" t="s">
        <v>9298</v>
      </c>
      <c r="AC613" s="31">
        <v>1</v>
      </c>
      <c r="AD613" s="32" t="s">
        <v>5329</v>
      </c>
      <c r="AE613" s="32" t="s">
        <v>5330</v>
      </c>
      <c r="AF613" s="32" t="s">
        <v>9300</v>
      </c>
      <c r="AG613" s="31">
        <v>10</v>
      </c>
      <c r="AH613" s="32" t="s">
        <v>9301</v>
      </c>
      <c r="AI613" s="32" t="s">
        <v>612</v>
      </c>
      <c r="AJ613" s="32" t="s">
        <v>613</v>
      </c>
      <c r="AK613" s="32">
        <v>8.1670535332974896E-4</v>
      </c>
      <c r="AL613" s="32">
        <v>5.0344112678954998E-5</v>
      </c>
      <c r="AM613" s="32">
        <v>4.4328673789304998E-4</v>
      </c>
      <c r="AN613" s="32">
        <v>0.33830000008630351</v>
      </c>
      <c r="AO613" s="32">
        <v>1.7701035628713739</v>
      </c>
      <c r="AP613" s="32">
        <v>0.1091143738182843</v>
      </c>
      <c r="AQ613" s="32">
        <v>0.96076685541364992</v>
      </c>
      <c r="AR613" s="32"/>
      <c r="AS613" s="32"/>
      <c r="AT613" s="17" t="s">
        <v>41</v>
      </c>
      <c r="AU613" s="17" t="s">
        <v>41</v>
      </c>
      <c r="AV613" s="17" t="s">
        <v>42</v>
      </c>
      <c r="AW613" s="17" t="s">
        <v>42</v>
      </c>
      <c r="AX613" s="29">
        <v>1</v>
      </c>
      <c r="AY613" s="30" t="s">
        <v>603</v>
      </c>
      <c r="AZ613" s="30"/>
      <c r="BA613" s="30"/>
      <c r="BB613" s="30"/>
      <c r="BC613" s="30"/>
    </row>
    <row r="614" spans="1:55" ht="16" x14ac:dyDescent="0.2">
      <c r="A614" s="1"/>
      <c r="B614" s="8">
        <v>21985510</v>
      </c>
      <c r="C614" s="9" t="s">
        <v>9302</v>
      </c>
      <c r="D614" s="10" t="s">
        <v>9303</v>
      </c>
      <c r="E614" s="11">
        <v>38</v>
      </c>
      <c r="F614" s="12"/>
      <c r="G614" s="12" t="s">
        <v>45</v>
      </c>
      <c r="H614" s="12">
        <v>0.79</v>
      </c>
      <c r="I614" s="13" t="s">
        <v>9304</v>
      </c>
      <c r="J614" s="12"/>
      <c r="K614" s="12">
        <v>6.9999999999999999E-4</v>
      </c>
      <c r="L614" s="12">
        <v>2.0000000000000001E-4</v>
      </c>
      <c r="M614" s="12">
        <v>0</v>
      </c>
      <c r="N614" s="12">
        <v>2.0000000000000001E-4</v>
      </c>
      <c r="O614" s="12">
        <v>8.9999999999999998E-4</v>
      </c>
      <c r="P614" s="12">
        <v>0</v>
      </c>
      <c r="Q614" s="12">
        <v>-8.9999999999999998E-4</v>
      </c>
      <c r="R614" s="12" t="s">
        <v>557</v>
      </c>
      <c r="S614" s="14">
        <f t="shared" si="9"/>
        <v>1</v>
      </c>
      <c r="T614" s="11">
        <v>605</v>
      </c>
      <c r="U614" s="11" t="s">
        <v>39</v>
      </c>
      <c r="V614" s="27" t="s">
        <v>39</v>
      </c>
      <c r="W614" s="15" t="s">
        <v>40</v>
      </c>
      <c r="X614" s="12"/>
      <c r="Y614" s="29">
        <v>40345</v>
      </c>
      <c r="Z614" s="16"/>
      <c r="AA614" s="16"/>
      <c r="AB614" s="16"/>
      <c r="AC614" s="29"/>
      <c r="AD614" s="16"/>
      <c r="AE614" s="16"/>
      <c r="AF614" s="16"/>
      <c r="AG614" s="29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7" t="s">
        <v>41</v>
      </c>
      <c r="AU614" s="17" t="s">
        <v>41</v>
      </c>
      <c r="AV614" s="17" t="s">
        <v>42</v>
      </c>
      <c r="AW614" s="17" t="s">
        <v>42</v>
      </c>
      <c r="AX614" s="29"/>
      <c r="AY614" s="30"/>
      <c r="AZ614" s="30"/>
      <c r="BA614" s="30"/>
      <c r="BB614" s="30"/>
      <c r="BC614" s="30"/>
    </row>
    <row r="615" spans="1:55" ht="16" x14ac:dyDescent="0.2">
      <c r="A615" s="1"/>
      <c r="B615" s="18">
        <v>21986844</v>
      </c>
      <c r="C615" s="19" t="s">
        <v>250</v>
      </c>
      <c r="D615" s="20" t="s">
        <v>9305</v>
      </c>
      <c r="E615" s="21">
        <v>26</v>
      </c>
      <c r="F615" s="22" t="s">
        <v>591</v>
      </c>
      <c r="G615" s="22" t="s">
        <v>45</v>
      </c>
      <c r="H615" s="22">
        <v>3.61</v>
      </c>
      <c r="I615" s="23" t="s">
        <v>9306</v>
      </c>
      <c r="J615" s="22"/>
      <c r="K615" s="22">
        <v>5.9999999999999995E-4</v>
      </c>
      <c r="L615" s="22">
        <v>2.9999999999999997E-4</v>
      </c>
      <c r="M615" s="22">
        <v>0</v>
      </c>
      <c r="N615" s="22">
        <v>2.9999999999999997E-4</v>
      </c>
      <c r="O615" s="22">
        <v>8.9999999999999998E-4</v>
      </c>
      <c r="P615" s="22">
        <v>0</v>
      </c>
      <c r="Q615" s="22">
        <v>-8.9999999999999998E-4</v>
      </c>
      <c r="R615" s="22" t="s">
        <v>557</v>
      </c>
      <c r="S615" s="24">
        <f t="shared" si="9"/>
        <v>1</v>
      </c>
      <c r="T615" s="21">
        <v>606</v>
      </c>
      <c r="U615" s="21" t="s">
        <v>39</v>
      </c>
      <c r="V615" s="25" t="s">
        <v>39</v>
      </c>
      <c r="W615" s="26" t="s">
        <v>40</v>
      </c>
      <c r="X615" s="22" t="s">
        <v>9307</v>
      </c>
      <c r="Y615" s="31">
        <v>40512</v>
      </c>
      <c r="Z615" s="32">
        <v>1741251983</v>
      </c>
      <c r="AA615" s="32" t="s">
        <v>9308</v>
      </c>
      <c r="AB615" s="32" t="s">
        <v>9307</v>
      </c>
      <c r="AC615" s="31">
        <v>1</v>
      </c>
      <c r="AD615" s="32" t="s">
        <v>5329</v>
      </c>
      <c r="AE615" s="32" t="s">
        <v>5330</v>
      </c>
      <c r="AF615" s="32" t="s">
        <v>9309</v>
      </c>
      <c r="AG615" s="31">
        <v>8</v>
      </c>
      <c r="AH615" s="32" t="s">
        <v>9310</v>
      </c>
      <c r="AI615" s="32" t="s">
        <v>601</v>
      </c>
      <c r="AJ615" s="32" t="s">
        <v>602</v>
      </c>
      <c r="AK615" s="32">
        <v>5.6697016438969497E-4</v>
      </c>
      <c r="AL615" s="32">
        <v>3.0300187459579E-4</v>
      </c>
      <c r="AM615" s="32">
        <v>3.4253196524336351E-4</v>
      </c>
      <c r="AN615" s="32">
        <v>0.28249965694852569</v>
      </c>
      <c r="AO615" s="32">
        <v>1.297225752295017</v>
      </c>
      <c r="AP615" s="32">
        <v>0.6932672288716083</v>
      </c>
      <c r="AQ615" s="32">
        <v>0.78371193795746941</v>
      </c>
      <c r="AR615" s="32"/>
      <c r="AS615" s="32"/>
      <c r="AT615" s="17" t="s">
        <v>41</v>
      </c>
      <c r="AU615" s="17" t="s">
        <v>41</v>
      </c>
      <c r="AV615" s="17" t="s">
        <v>42</v>
      </c>
      <c r="AW615" s="17" t="s">
        <v>42</v>
      </c>
      <c r="AX615" s="29">
        <v>1</v>
      </c>
      <c r="AY615" s="30" t="s">
        <v>603</v>
      </c>
      <c r="AZ615" s="30"/>
      <c r="BA615" s="30"/>
      <c r="BB615" s="30"/>
      <c r="BC615" s="30"/>
    </row>
    <row r="616" spans="1:55" ht="16" x14ac:dyDescent="0.2">
      <c r="A616" s="1"/>
      <c r="B616" s="8">
        <v>21987125</v>
      </c>
      <c r="C616" s="9" t="s">
        <v>9311</v>
      </c>
      <c r="D616" s="10" t="s">
        <v>9312</v>
      </c>
      <c r="E616" s="11">
        <v>10</v>
      </c>
      <c r="F616" s="12" t="s">
        <v>591</v>
      </c>
      <c r="G616" s="12" t="s">
        <v>36</v>
      </c>
      <c r="H616" s="12">
        <v>3.33</v>
      </c>
      <c r="I616" s="13" t="s">
        <v>9313</v>
      </c>
      <c r="J616" s="12"/>
      <c r="K616" s="12">
        <v>6.9999999999999999E-4</v>
      </c>
      <c r="L616" s="12">
        <v>2.0000000000000001E-4</v>
      </c>
      <c r="M616" s="12">
        <v>0</v>
      </c>
      <c r="N616" s="12">
        <v>2.0000000000000001E-4</v>
      </c>
      <c r="O616" s="12">
        <v>8.9999999999999998E-4</v>
      </c>
      <c r="P616" s="12">
        <v>0</v>
      </c>
      <c r="Q616" s="12">
        <v>-8.9999999999999998E-4</v>
      </c>
      <c r="R616" s="12" t="s">
        <v>557</v>
      </c>
      <c r="S616" s="14">
        <f t="shared" si="9"/>
        <v>1</v>
      </c>
      <c r="T616" s="11">
        <v>607</v>
      </c>
      <c r="U616" s="11" t="s">
        <v>39</v>
      </c>
      <c r="V616" s="27" t="s">
        <v>39</v>
      </c>
      <c r="W616" s="15" t="s">
        <v>40</v>
      </c>
      <c r="X616" s="12" t="s">
        <v>9314</v>
      </c>
      <c r="Y616" s="29">
        <v>40566</v>
      </c>
      <c r="Z616" s="16">
        <v>1741255355</v>
      </c>
      <c r="AA616" s="16" t="s">
        <v>9315</v>
      </c>
      <c r="AB616" s="16" t="s">
        <v>9314</v>
      </c>
      <c r="AC616" s="29">
        <v>1</v>
      </c>
      <c r="AD616" s="16" t="s">
        <v>5329</v>
      </c>
      <c r="AE616" s="16" t="s">
        <v>5330</v>
      </c>
      <c r="AF616" s="16" t="s">
        <v>9316</v>
      </c>
      <c r="AG616" s="29">
        <v>7</v>
      </c>
      <c r="AH616" s="16" t="s">
        <v>9317</v>
      </c>
      <c r="AI616" s="16" t="s">
        <v>640</v>
      </c>
      <c r="AJ616" s="16" t="s">
        <v>641</v>
      </c>
      <c r="AK616" s="16">
        <v>6.8068161530626496E-4</v>
      </c>
      <c r="AL616" s="16">
        <v>1.9487663555519701E-4</v>
      </c>
      <c r="AM616" s="16">
        <v>2.6242399830388999E-5</v>
      </c>
      <c r="AN616" s="16">
        <v>2.910000099274284E-2</v>
      </c>
      <c r="AO616" s="16">
        <v>1.553019391147817</v>
      </c>
      <c r="AP616" s="16">
        <v>0.44462372288796792</v>
      </c>
      <c r="AQ616" s="16">
        <v>5.9873742569807882E-2</v>
      </c>
      <c r="AR616" s="16"/>
      <c r="AS616" s="16"/>
      <c r="AT616" s="17" t="s">
        <v>41</v>
      </c>
      <c r="AU616" s="17" t="s">
        <v>41</v>
      </c>
      <c r="AV616" s="17" t="s">
        <v>42</v>
      </c>
      <c r="AW616" s="17" t="s">
        <v>42</v>
      </c>
      <c r="AX616" s="29">
        <v>1</v>
      </c>
      <c r="AY616" s="30" t="s">
        <v>603</v>
      </c>
      <c r="AZ616" s="30"/>
      <c r="BA616" s="30"/>
      <c r="BB616" s="30"/>
      <c r="BC616" s="30"/>
    </row>
    <row r="617" spans="1:55" ht="16" x14ac:dyDescent="0.2">
      <c r="A617" s="1"/>
      <c r="B617" s="18">
        <v>21987650</v>
      </c>
      <c r="C617" s="19" t="s">
        <v>9318</v>
      </c>
      <c r="D617" s="20" t="s">
        <v>9319</v>
      </c>
      <c r="E617" s="21">
        <v>18</v>
      </c>
      <c r="F617" s="22" t="s">
        <v>591</v>
      </c>
      <c r="G617" s="22" t="s">
        <v>45</v>
      </c>
      <c r="H617" s="22">
        <v>2.5099999999999998</v>
      </c>
      <c r="I617" s="23" t="s">
        <v>9320</v>
      </c>
      <c r="J617" s="22"/>
      <c r="K617" s="22">
        <v>4.0000000000000002E-4</v>
      </c>
      <c r="L617" s="22">
        <v>5.0000000000000001E-4</v>
      </c>
      <c r="M617" s="22">
        <v>0</v>
      </c>
      <c r="N617" s="22">
        <v>5.0000000000000001E-4</v>
      </c>
      <c r="O617" s="22">
        <v>8.9999999999999998E-4</v>
      </c>
      <c r="P617" s="22">
        <v>0</v>
      </c>
      <c r="Q617" s="22">
        <v>-8.9999999999999998E-4</v>
      </c>
      <c r="R617" s="22" t="s">
        <v>557</v>
      </c>
      <c r="S617" s="24">
        <f t="shared" si="9"/>
        <v>1</v>
      </c>
      <c r="T617" s="21">
        <v>608</v>
      </c>
      <c r="U617" s="21" t="s">
        <v>39</v>
      </c>
      <c r="V617" s="25" t="s">
        <v>39</v>
      </c>
      <c r="W617" s="26" t="s">
        <v>40</v>
      </c>
      <c r="X617" s="22" t="s">
        <v>9321</v>
      </c>
      <c r="Y617" s="31">
        <v>40657</v>
      </c>
      <c r="Z617" s="32">
        <v>1741261691</v>
      </c>
      <c r="AA617" s="32" t="s">
        <v>9322</v>
      </c>
      <c r="AB617" s="32" t="s">
        <v>9321</v>
      </c>
      <c r="AC617" s="31">
        <v>1</v>
      </c>
      <c r="AD617" s="32" t="s">
        <v>5329</v>
      </c>
      <c r="AE617" s="32" t="s">
        <v>5330</v>
      </c>
      <c r="AF617" s="32" t="s">
        <v>9323</v>
      </c>
      <c r="AG617" s="31">
        <v>6</v>
      </c>
      <c r="AH617" s="32" t="s">
        <v>9324</v>
      </c>
      <c r="AI617" s="32" t="s">
        <v>601</v>
      </c>
      <c r="AJ617" s="32" t="s">
        <v>602</v>
      </c>
      <c r="AK617" s="32">
        <v>4.2693407061631202E-4</v>
      </c>
      <c r="AL617" s="32">
        <v>4.5540144337993203E-4</v>
      </c>
      <c r="AM617" s="32">
        <v>4.9645445026859998E-5</v>
      </c>
      <c r="AN617" s="32">
        <v>5.3268733171220592E-2</v>
      </c>
      <c r="AO617" s="32">
        <v>0.98046526816965895</v>
      </c>
      <c r="AP617" s="32">
        <v>1.0458413348547939</v>
      </c>
      <c r="AQ617" s="32">
        <v>0.1140120639737076</v>
      </c>
      <c r="AR617" s="32"/>
      <c r="AS617" s="32"/>
      <c r="AT617" s="17" t="s">
        <v>41</v>
      </c>
      <c r="AU617" s="17" t="s">
        <v>41</v>
      </c>
      <c r="AV617" s="17" t="s">
        <v>42</v>
      </c>
      <c r="AW617" s="17" t="s">
        <v>42</v>
      </c>
      <c r="AX617" s="29">
        <v>1</v>
      </c>
      <c r="AY617" s="30" t="s">
        <v>603</v>
      </c>
      <c r="AZ617" s="30"/>
      <c r="BA617" s="30"/>
      <c r="BB617" s="30"/>
      <c r="BC617" s="30"/>
    </row>
    <row r="618" spans="1:55" ht="16" x14ac:dyDescent="0.2">
      <c r="A618" s="1"/>
      <c r="B618" s="8">
        <v>21986968</v>
      </c>
      <c r="C618" s="9" t="s">
        <v>9325</v>
      </c>
      <c r="D618" s="10" t="s">
        <v>9326</v>
      </c>
      <c r="E618" s="11">
        <v>16</v>
      </c>
      <c r="F618" s="12" t="s">
        <v>591</v>
      </c>
      <c r="G618" s="12" t="s">
        <v>45</v>
      </c>
      <c r="H618" s="12">
        <v>3.38</v>
      </c>
      <c r="I618" s="13" t="s">
        <v>9327</v>
      </c>
      <c r="J618" s="12"/>
      <c r="K618" s="12">
        <v>2.0000000000000001E-4</v>
      </c>
      <c r="L618" s="12">
        <v>6.9999999999999999E-4</v>
      </c>
      <c r="M618" s="12">
        <v>0</v>
      </c>
      <c r="N618" s="12">
        <v>6.9999999999999999E-4</v>
      </c>
      <c r="O618" s="12">
        <v>8.9999999999999998E-4</v>
      </c>
      <c r="P618" s="12">
        <v>0</v>
      </c>
      <c r="Q618" s="12">
        <v>-8.9999999999999998E-4</v>
      </c>
      <c r="R618" s="12" t="s">
        <v>557</v>
      </c>
      <c r="S618" s="14">
        <f t="shared" si="9"/>
        <v>1</v>
      </c>
      <c r="T618" s="11">
        <v>609</v>
      </c>
      <c r="U618" s="11" t="s">
        <v>39</v>
      </c>
      <c r="V618" s="27" t="s">
        <v>39</v>
      </c>
      <c r="W618" s="15" t="s">
        <v>40</v>
      </c>
      <c r="X618" s="12" t="s">
        <v>9328</v>
      </c>
      <c r="Y618" s="29">
        <v>40540</v>
      </c>
      <c r="Z618" s="16">
        <v>1741253471</v>
      </c>
      <c r="AA618" s="16" t="s">
        <v>9329</v>
      </c>
      <c r="AB618" s="16" t="s">
        <v>9328</v>
      </c>
      <c r="AC618" s="29">
        <v>1</v>
      </c>
      <c r="AD618" s="16" t="s">
        <v>5329</v>
      </c>
      <c r="AE618" s="16" t="s">
        <v>5330</v>
      </c>
      <c r="AF618" s="16" t="s">
        <v>9330</v>
      </c>
      <c r="AG618" s="29">
        <v>4</v>
      </c>
      <c r="AH618" s="16" t="s">
        <v>9331</v>
      </c>
      <c r="AI618" s="16" t="s">
        <v>601</v>
      </c>
      <c r="AJ618" s="16" t="s">
        <v>602</v>
      </c>
      <c r="AK618" s="16">
        <v>1.9449410963798399E-4</v>
      </c>
      <c r="AL618" s="16">
        <v>6.8983820629619998E-4</v>
      </c>
      <c r="AM618" s="16">
        <v>8.0306232366319999E-6</v>
      </c>
      <c r="AN618" s="16">
        <v>8.9992791992169214E-3</v>
      </c>
      <c r="AO618" s="16">
        <v>0.44414450197334571</v>
      </c>
      <c r="AP618" s="16">
        <v>1.575306558887043</v>
      </c>
      <c r="AQ618" s="16">
        <v>1.83386384534132E-2</v>
      </c>
      <c r="AR618" s="16"/>
      <c r="AS618" s="16"/>
      <c r="AT618" s="17" t="s">
        <v>41</v>
      </c>
      <c r="AU618" s="17" t="s">
        <v>41</v>
      </c>
      <c r="AV618" s="17" t="s">
        <v>42</v>
      </c>
      <c r="AW618" s="17" t="s">
        <v>42</v>
      </c>
      <c r="AX618" s="29">
        <v>1</v>
      </c>
      <c r="AY618" s="30" t="s">
        <v>603</v>
      </c>
      <c r="AZ618" s="30"/>
      <c r="BA618" s="30"/>
      <c r="BB618" s="30"/>
      <c r="BC618" s="30"/>
    </row>
    <row r="619" spans="1:55" ht="16" x14ac:dyDescent="0.2">
      <c r="A619" s="1"/>
      <c r="B619" s="18">
        <v>21989796</v>
      </c>
      <c r="C619" s="19" t="s">
        <v>9332</v>
      </c>
      <c r="D619" s="20" t="s">
        <v>9333</v>
      </c>
      <c r="E619" s="21">
        <v>60</v>
      </c>
      <c r="F619" s="22" t="s">
        <v>591</v>
      </c>
      <c r="G619" s="22" t="s">
        <v>36</v>
      </c>
      <c r="H619" s="22">
        <v>1.54</v>
      </c>
      <c r="I619" s="23" t="s">
        <v>9334</v>
      </c>
      <c r="J619" s="22"/>
      <c r="K619" s="22">
        <v>4.0000000000000002E-4</v>
      </c>
      <c r="L619" s="22">
        <v>5.0000000000000001E-4</v>
      </c>
      <c r="M619" s="22">
        <v>0</v>
      </c>
      <c r="N619" s="22">
        <v>5.0000000000000001E-4</v>
      </c>
      <c r="O619" s="22">
        <v>8.9999999999999998E-4</v>
      </c>
      <c r="P619" s="22">
        <v>0</v>
      </c>
      <c r="Q619" s="22">
        <v>-8.9999999999999998E-4</v>
      </c>
      <c r="R619" s="22" t="s">
        <v>557</v>
      </c>
      <c r="S619" s="24">
        <f t="shared" si="9"/>
        <v>1</v>
      </c>
      <c r="T619" s="21">
        <v>610</v>
      </c>
      <c r="U619" s="21" t="s">
        <v>39</v>
      </c>
      <c r="V619" s="25" t="s">
        <v>39</v>
      </c>
      <c r="W619" s="26" t="s">
        <v>40</v>
      </c>
      <c r="X619" s="22" t="s">
        <v>9335</v>
      </c>
      <c r="Y619" s="31">
        <v>40914</v>
      </c>
      <c r="Z619" s="32">
        <v>1741287635</v>
      </c>
      <c r="AA619" s="32" t="s">
        <v>9336</v>
      </c>
      <c r="AB619" s="32" t="s">
        <v>9335</v>
      </c>
      <c r="AC619" s="31">
        <v>1</v>
      </c>
      <c r="AD619" s="32" t="s">
        <v>5329</v>
      </c>
      <c r="AE619" s="32" t="s">
        <v>5330</v>
      </c>
      <c r="AF619" s="32" t="s">
        <v>9337</v>
      </c>
      <c r="AG619" s="31">
        <v>4</v>
      </c>
      <c r="AH619" s="32" t="s">
        <v>9338</v>
      </c>
      <c r="AI619" s="32" t="s">
        <v>640</v>
      </c>
      <c r="AJ619" s="32" t="s">
        <v>641</v>
      </c>
      <c r="AK619" s="32">
        <v>3.8304010548653798E-4</v>
      </c>
      <c r="AL619" s="32">
        <v>5.0309587966013397E-4</v>
      </c>
      <c r="AM619" s="32">
        <v>-8.8613598514667195E-4</v>
      </c>
      <c r="AN619" s="32">
        <v>-1</v>
      </c>
      <c r="AO619" s="32">
        <v>0.84306714070529243</v>
      </c>
      <c r="AP619" s="32">
        <v>1.1073086047397971</v>
      </c>
      <c r="AQ619" s="32">
        <v>-1.950375745445089</v>
      </c>
      <c r="AR619" s="32"/>
      <c r="AS619" s="32"/>
      <c r="AT619" s="17" t="s">
        <v>41</v>
      </c>
      <c r="AU619" s="17" t="s">
        <v>41</v>
      </c>
      <c r="AV619" s="17" t="s">
        <v>42</v>
      </c>
      <c r="AW619" s="17" t="s">
        <v>42</v>
      </c>
      <c r="AX619" s="29">
        <v>1</v>
      </c>
      <c r="AY619" s="30" t="s">
        <v>603</v>
      </c>
      <c r="AZ619" s="30"/>
      <c r="BA619" s="30"/>
      <c r="BB619" s="30"/>
      <c r="BC619" s="30"/>
    </row>
    <row r="620" spans="1:55" ht="16" x14ac:dyDescent="0.2">
      <c r="A620" s="1"/>
      <c r="B620" s="8">
        <v>21988132</v>
      </c>
      <c r="C620" s="9" t="s">
        <v>9339</v>
      </c>
      <c r="D620" s="10" t="s">
        <v>9340</v>
      </c>
      <c r="E620" s="11">
        <v>7</v>
      </c>
      <c r="F620" s="12" t="s">
        <v>616</v>
      </c>
      <c r="G620" s="12" t="s">
        <v>36</v>
      </c>
      <c r="H620" s="12">
        <v>2.41</v>
      </c>
      <c r="I620" s="13" t="s">
        <v>9341</v>
      </c>
      <c r="J620" s="12"/>
      <c r="K620" s="12">
        <v>5.9999999999999995E-4</v>
      </c>
      <c r="L620" s="12">
        <v>2.9999999999999997E-4</v>
      </c>
      <c r="M620" s="12">
        <v>0</v>
      </c>
      <c r="N620" s="12">
        <v>2.9999999999999997E-4</v>
      </c>
      <c r="O620" s="12">
        <v>8.9999999999999998E-4</v>
      </c>
      <c r="P620" s="12">
        <v>0</v>
      </c>
      <c r="Q620" s="12">
        <v>-8.9999999999999998E-4</v>
      </c>
      <c r="R620" s="12" t="s">
        <v>557</v>
      </c>
      <c r="S620" s="14">
        <f t="shared" si="9"/>
        <v>1</v>
      </c>
      <c r="T620" s="11">
        <v>611</v>
      </c>
      <c r="U620" s="11" t="s">
        <v>39</v>
      </c>
      <c r="V620" s="15" t="s">
        <v>40</v>
      </c>
      <c r="W620" s="15" t="s">
        <v>40</v>
      </c>
      <c r="X620" s="12" t="s">
        <v>9342</v>
      </c>
      <c r="Y620" s="29">
        <v>40722</v>
      </c>
      <c r="Z620" s="16">
        <v>1741267523</v>
      </c>
      <c r="AA620" s="16" t="s">
        <v>9343</v>
      </c>
      <c r="AB620" s="16" t="s">
        <v>9344</v>
      </c>
      <c r="AC620" s="29">
        <v>1</v>
      </c>
      <c r="AD620" s="16" t="s">
        <v>5329</v>
      </c>
      <c r="AE620" s="16" t="s">
        <v>5330</v>
      </c>
      <c r="AF620" s="16" t="s">
        <v>9345</v>
      </c>
      <c r="AG620" s="29">
        <v>6</v>
      </c>
      <c r="AH620" s="16" t="s">
        <v>9346</v>
      </c>
      <c r="AI620" s="16" t="s">
        <v>640</v>
      </c>
      <c r="AJ620" s="16" t="s">
        <v>641</v>
      </c>
      <c r="AK620" s="16">
        <v>5.6211569084560801E-4</v>
      </c>
      <c r="AL620" s="16">
        <v>3.2688293472908398E-4</v>
      </c>
      <c r="AM620" s="16">
        <v>1.0864156209993199E-4</v>
      </c>
      <c r="AN620" s="16">
        <v>0.1088985422220831</v>
      </c>
      <c r="AO620" s="16">
        <v>1.2708216754689721</v>
      </c>
      <c r="AP620" s="16">
        <v>0.73901142693546773</v>
      </c>
      <c r="AQ620" s="16">
        <v>0.24561501168150621</v>
      </c>
      <c r="AR620" s="16"/>
      <c r="AS620" s="16"/>
      <c r="AT620" s="17" t="s">
        <v>41</v>
      </c>
      <c r="AU620" s="17" t="s">
        <v>41</v>
      </c>
      <c r="AV620" s="17" t="s">
        <v>42</v>
      </c>
      <c r="AW620" s="17" t="s">
        <v>42</v>
      </c>
      <c r="AX620" s="29">
        <v>2</v>
      </c>
      <c r="AY620" s="30" t="s">
        <v>603</v>
      </c>
      <c r="AZ620" s="30" t="s">
        <v>624</v>
      </c>
      <c r="BA620" s="30"/>
      <c r="BB620" s="30"/>
      <c r="BC620" s="30"/>
    </row>
    <row r="621" spans="1:55" ht="16" x14ac:dyDescent="0.2">
      <c r="A621" s="1"/>
      <c r="B621" s="18">
        <v>21992278</v>
      </c>
      <c r="C621" s="19" t="s">
        <v>9347</v>
      </c>
      <c r="D621" s="20" t="s">
        <v>9348</v>
      </c>
      <c r="E621" s="21">
        <v>25</v>
      </c>
      <c r="F621" s="22" t="s">
        <v>591</v>
      </c>
      <c r="G621" s="22" t="s">
        <v>45</v>
      </c>
      <c r="H621" s="22">
        <v>3.55</v>
      </c>
      <c r="I621" s="23" t="s">
        <v>9349</v>
      </c>
      <c r="J621" s="22"/>
      <c r="K621" s="22">
        <v>6.9999999999999999E-4</v>
      </c>
      <c r="L621" s="22">
        <v>2.0000000000000001E-4</v>
      </c>
      <c r="M621" s="22">
        <v>0</v>
      </c>
      <c r="N621" s="22">
        <v>2.0000000000000001E-4</v>
      </c>
      <c r="O621" s="22">
        <v>8.9999999999999998E-4</v>
      </c>
      <c r="P621" s="22">
        <v>0</v>
      </c>
      <c r="Q621" s="22">
        <v>-8.9999999999999998E-4</v>
      </c>
      <c r="R621" s="22" t="s">
        <v>557</v>
      </c>
      <c r="S621" s="24">
        <f t="shared" si="9"/>
        <v>1</v>
      </c>
      <c r="T621" s="21">
        <v>612</v>
      </c>
      <c r="U621" s="21" t="s">
        <v>39</v>
      </c>
      <c r="V621" s="25" t="s">
        <v>39</v>
      </c>
      <c r="W621" s="26" t="s">
        <v>40</v>
      </c>
      <c r="X621" s="22" t="s">
        <v>9350</v>
      </c>
      <c r="Y621" s="31">
        <v>41216</v>
      </c>
      <c r="Z621" s="32">
        <v>1741317599</v>
      </c>
      <c r="AA621" s="32" t="s">
        <v>9351</v>
      </c>
      <c r="AB621" s="32" t="s">
        <v>9350</v>
      </c>
      <c r="AC621" s="31">
        <v>1</v>
      </c>
      <c r="AD621" s="32" t="s">
        <v>5329</v>
      </c>
      <c r="AE621" s="32" t="s">
        <v>5330</v>
      </c>
      <c r="AF621" s="32" t="s">
        <v>9352</v>
      </c>
      <c r="AG621" s="31">
        <v>7</v>
      </c>
      <c r="AH621" s="32" t="s">
        <v>9353</v>
      </c>
      <c r="AI621" s="32" t="s">
        <v>601</v>
      </c>
      <c r="AJ621" s="32" t="s">
        <v>602</v>
      </c>
      <c r="AK621" s="32">
        <v>6.8562031497441597E-4</v>
      </c>
      <c r="AL621" s="32">
        <v>2.04899970266784E-4</v>
      </c>
      <c r="AM621" s="32">
        <v>2.797416799859875E-6</v>
      </c>
      <c r="AN621" s="32">
        <v>3.131491510207749E-3</v>
      </c>
      <c r="AO621" s="32">
        <v>1.4806611516899899</v>
      </c>
      <c r="AP621" s="32">
        <v>0.44250063676684098</v>
      </c>
      <c r="AQ621" s="32">
        <v>6.0412830398585988E-3</v>
      </c>
      <c r="AR621" s="32"/>
      <c r="AS621" s="32"/>
      <c r="AT621" s="17" t="s">
        <v>41</v>
      </c>
      <c r="AU621" s="17" t="s">
        <v>41</v>
      </c>
      <c r="AV621" s="17" t="s">
        <v>42</v>
      </c>
      <c r="AW621" s="17" t="s">
        <v>42</v>
      </c>
      <c r="AX621" s="29">
        <v>1</v>
      </c>
      <c r="AY621" s="30" t="s">
        <v>603</v>
      </c>
      <c r="AZ621" s="30"/>
      <c r="BA621" s="30"/>
      <c r="BB621" s="30"/>
      <c r="BC621" s="30"/>
    </row>
    <row r="622" spans="1:55" ht="16" x14ac:dyDescent="0.2">
      <c r="A622" s="1"/>
      <c r="B622" s="8">
        <v>21986075</v>
      </c>
      <c r="C622" s="9" t="s">
        <v>9354</v>
      </c>
      <c r="D622" s="10" t="s">
        <v>9355</v>
      </c>
      <c r="E622" s="11">
        <v>5</v>
      </c>
      <c r="F622" s="12" t="s">
        <v>591</v>
      </c>
      <c r="G622" s="12" t="s">
        <v>1304</v>
      </c>
      <c r="H622" s="12">
        <v>0.72</v>
      </c>
      <c r="I622" s="13" t="s">
        <v>9356</v>
      </c>
      <c r="J622" s="12"/>
      <c r="K622" s="12">
        <v>5.0000000000000001E-4</v>
      </c>
      <c r="L622" s="12">
        <v>4.0000000000000002E-4</v>
      </c>
      <c r="M622" s="12">
        <v>0</v>
      </c>
      <c r="N622" s="12">
        <v>4.0000000000000002E-4</v>
      </c>
      <c r="O622" s="12">
        <v>8.9999999999999998E-4</v>
      </c>
      <c r="P622" s="12">
        <v>0</v>
      </c>
      <c r="Q622" s="12">
        <v>-8.9999999999999998E-4</v>
      </c>
      <c r="R622" s="12" t="s">
        <v>557</v>
      </c>
      <c r="S622" s="14">
        <f t="shared" si="9"/>
        <v>1</v>
      </c>
      <c r="T622" s="11">
        <v>613</v>
      </c>
      <c r="U622" s="11" t="s">
        <v>39</v>
      </c>
      <c r="V622" s="27" t="s">
        <v>39</v>
      </c>
      <c r="W622" s="15" t="s">
        <v>40</v>
      </c>
      <c r="X622" s="12" t="s">
        <v>9357</v>
      </c>
      <c r="Y622" s="29">
        <v>40395</v>
      </c>
      <c r="Z622" s="16">
        <v>1741242695</v>
      </c>
      <c r="AA622" s="16" t="s">
        <v>9358</v>
      </c>
      <c r="AB622" s="16" t="s">
        <v>9357</v>
      </c>
      <c r="AC622" s="29">
        <v>1</v>
      </c>
      <c r="AD622" s="16" t="s">
        <v>5329</v>
      </c>
      <c r="AE622" s="16" t="s">
        <v>5330</v>
      </c>
      <c r="AF622" s="16" t="s">
        <v>9359</v>
      </c>
      <c r="AG622" s="29">
        <v>5</v>
      </c>
      <c r="AH622" s="16" t="s">
        <v>9360</v>
      </c>
      <c r="AI622" s="16" t="s">
        <v>9361</v>
      </c>
      <c r="AJ622" s="16" t="s">
        <v>602</v>
      </c>
      <c r="AK622" s="16">
        <v>5.25365396366564E-4</v>
      </c>
      <c r="AL622" s="16">
        <v>3.6841926496666199E-4</v>
      </c>
      <c r="AM622" s="16">
        <v>2.5592543842629798E-4</v>
      </c>
      <c r="AN622" s="16">
        <v>0.2225999740976686</v>
      </c>
      <c r="AO622" s="16">
        <v>1.2095391883030651</v>
      </c>
      <c r="AP622" s="16">
        <v>0.8482049670284465</v>
      </c>
      <c r="AQ622" s="16">
        <v>0.58921247802218479</v>
      </c>
      <c r="AR622" s="16"/>
      <c r="AS622" s="16"/>
      <c r="AT622" s="17" t="s">
        <v>41</v>
      </c>
      <c r="AU622" s="17" t="s">
        <v>41</v>
      </c>
      <c r="AV622" s="17" t="s">
        <v>42</v>
      </c>
      <c r="AW622" s="17" t="s">
        <v>42</v>
      </c>
      <c r="AX622" s="29">
        <v>1</v>
      </c>
      <c r="AY622" s="30" t="s">
        <v>603</v>
      </c>
      <c r="AZ622" s="30"/>
      <c r="BA622" s="30"/>
      <c r="BB622" s="30"/>
      <c r="BC622" s="30"/>
    </row>
    <row r="623" spans="1:55" ht="16" x14ac:dyDescent="0.2">
      <c r="A623" s="1"/>
      <c r="B623" s="18">
        <v>21986464</v>
      </c>
      <c r="C623" s="19" t="s">
        <v>9362</v>
      </c>
      <c r="D623" s="20" t="s">
        <v>9363</v>
      </c>
      <c r="E623" s="21">
        <v>65</v>
      </c>
      <c r="F623" s="22" t="s">
        <v>591</v>
      </c>
      <c r="G623" s="22" t="s">
        <v>45</v>
      </c>
      <c r="H623" s="22">
        <v>3.66</v>
      </c>
      <c r="I623" s="23" t="s">
        <v>5803</v>
      </c>
      <c r="J623" s="22"/>
      <c r="K623" s="22">
        <v>6.9999999999999999E-4</v>
      </c>
      <c r="L623" s="22">
        <v>2.0000000000000001E-4</v>
      </c>
      <c r="M623" s="22">
        <v>0</v>
      </c>
      <c r="N623" s="22">
        <v>2.0000000000000001E-4</v>
      </c>
      <c r="O623" s="22">
        <v>8.9999999999999998E-4</v>
      </c>
      <c r="P623" s="22">
        <v>0</v>
      </c>
      <c r="Q623" s="22">
        <v>-8.9999999999999998E-4</v>
      </c>
      <c r="R623" s="22" t="s">
        <v>557</v>
      </c>
      <c r="S623" s="24">
        <f t="shared" si="9"/>
        <v>1</v>
      </c>
      <c r="T623" s="21">
        <v>614</v>
      </c>
      <c r="U623" s="21" t="s">
        <v>39</v>
      </c>
      <c r="V623" s="25" t="s">
        <v>39</v>
      </c>
      <c r="W623" s="26" t="s">
        <v>40</v>
      </c>
      <c r="X623" s="22" t="s">
        <v>9364</v>
      </c>
      <c r="Y623" s="31">
        <v>40454</v>
      </c>
      <c r="Z623" s="32">
        <v>1741247387</v>
      </c>
      <c r="AA623" s="32" t="s">
        <v>9365</v>
      </c>
      <c r="AB623" s="32" t="s">
        <v>9364</v>
      </c>
      <c r="AC623" s="31">
        <v>1</v>
      </c>
      <c r="AD623" s="32" t="s">
        <v>5329</v>
      </c>
      <c r="AE623" s="32" t="s">
        <v>5330</v>
      </c>
      <c r="AF623" s="32" t="s">
        <v>9366</v>
      </c>
      <c r="AG623" s="31">
        <v>9</v>
      </c>
      <c r="AH623" s="32" t="s">
        <v>9367</v>
      </c>
      <c r="AI623" s="32" t="s">
        <v>601</v>
      </c>
      <c r="AJ623" s="32" t="s">
        <v>602</v>
      </c>
      <c r="AK623" s="32">
        <v>7.2378124802954997E-4</v>
      </c>
      <c r="AL623" s="32">
        <v>1.7095626332459999E-4</v>
      </c>
      <c r="AM623" s="32">
        <v>3.6103387164794948E-4</v>
      </c>
      <c r="AN623" s="32">
        <v>0.28749968070210907</v>
      </c>
      <c r="AO623" s="32">
        <v>1.6574576849746421</v>
      </c>
      <c r="AP623" s="32">
        <v>0.39148951870930238</v>
      </c>
      <c r="AQ623" s="32">
        <v>0.82676688119254982</v>
      </c>
      <c r="AR623" s="32"/>
      <c r="AS623" s="32"/>
      <c r="AT623" s="17" t="s">
        <v>41</v>
      </c>
      <c r="AU623" s="17" t="s">
        <v>41</v>
      </c>
      <c r="AV623" s="17" t="s">
        <v>42</v>
      </c>
      <c r="AW623" s="17" t="s">
        <v>42</v>
      </c>
      <c r="AX623" s="29">
        <v>1</v>
      </c>
      <c r="AY623" s="30" t="s">
        <v>603</v>
      </c>
      <c r="AZ623" s="30"/>
      <c r="BA623" s="30"/>
      <c r="BB623" s="30"/>
      <c r="BC623" s="30"/>
    </row>
    <row r="624" spans="1:55" ht="16" x14ac:dyDescent="0.2">
      <c r="A624" s="1"/>
      <c r="B624" s="8">
        <v>21987510</v>
      </c>
      <c r="C624" s="9" t="s">
        <v>9368</v>
      </c>
      <c r="D624" s="10" t="s">
        <v>9369</v>
      </c>
      <c r="E624" s="11">
        <v>2</v>
      </c>
      <c r="F624" s="12" t="s">
        <v>616</v>
      </c>
      <c r="G624" s="12" t="s">
        <v>36</v>
      </c>
      <c r="H624" s="12">
        <v>2.52</v>
      </c>
      <c r="I624" s="13" t="s">
        <v>9370</v>
      </c>
      <c r="J624" s="12"/>
      <c r="K624" s="12">
        <v>5.9999999999999995E-4</v>
      </c>
      <c r="L624" s="12">
        <v>2.9999999999999997E-4</v>
      </c>
      <c r="M624" s="12">
        <v>0</v>
      </c>
      <c r="N624" s="12">
        <v>2.9999999999999997E-4</v>
      </c>
      <c r="O624" s="12">
        <v>8.9999999999999998E-4</v>
      </c>
      <c r="P624" s="12">
        <v>0</v>
      </c>
      <c r="Q624" s="12">
        <v>-8.9999999999999998E-4</v>
      </c>
      <c r="R624" s="12" t="s">
        <v>557</v>
      </c>
      <c r="S624" s="14">
        <f t="shared" si="9"/>
        <v>1</v>
      </c>
      <c r="T624" s="11">
        <v>615</v>
      </c>
      <c r="U624" s="11" t="s">
        <v>39</v>
      </c>
      <c r="V624" s="15" t="s">
        <v>40</v>
      </c>
      <c r="W624" s="15" t="s">
        <v>40</v>
      </c>
      <c r="X624" s="12" t="s">
        <v>9371</v>
      </c>
      <c r="Y624" s="29">
        <v>40636</v>
      </c>
      <c r="Z624" s="16">
        <v>1741259987</v>
      </c>
      <c r="AA624" s="16" t="s">
        <v>9372</v>
      </c>
      <c r="AB624" s="16" t="s">
        <v>9373</v>
      </c>
      <c r="AC624" s="29">
        <v>1</v>
      </c>
      <c r="AD624" s="16" t="s">
        <v>5329</v>
      </c>
      <c r="AE624" s="16" t="s">
        <v>5330</v>
      </c>
      <c r="AF624" s="16" t="s">
        <v>9374</v>
      </c>
      <c r="AG624" s="29">
        <v>10</v>
      </c>
      <c r="AH624" s="16" t="s">
        <v>9375</v>
      </c>
      <c r="AI624" s="16" t="s">
        <v>640</v>
      </c>
      <c r="AJ624" s="16" t="s">
        <v>641</v>
      </c>
      <c r="AK624" s="16">
        <v>6.0834857723085598E-4</v>
      </c>
      <c r="AL624" s="16">
        <v>2.9188278971359197E-4</v>
      </c>
      <c r="AM624" s="16">
        <v>6.6926372514012003E-5</v>
      </c>
      <c r="AN624" s="16">
        <v>6.9199024919643456E-2</v>
      </c>
      <c r="AO624" s="16">
        <v>1.396792752433935</v>
      </c>
      <c r="AP624" s="16">
        <v>0.67017460135758611</v>
      </c>
      <c r="AQ624" s="16">
        <v>0.15366563771676431</v>
      </c>
      <c r="AR624" s="16"/>
      <c r="AS624" s="16"/>
      <c r="AT624" s="17" t="s">
        <v>41</v>
      </c>
      <c r="AU624" s="17" t="s">
        <v>41</v>
      </c>
      <c r="AV624" s="17" t="s">
        <v>42</v>
      </c>
      <c r="AW624" s="17" t="s">
        <v>42</v>
      </c>
      <c r="AX624" s="29">
        <v>2</v>
      </c>
      <c r="AY624" s="30" t="s">
        <v>603</v>
      </c>
      <c r="AZ624" s="30" t="s">
        <v>624</v>
      </c>
      <c r="BA624" s="30"/>
      <c r="BB624" s="30"/>
      <c r="BC624" s="30"/>
    </row>
    <row r="625" spans="1:55" ht="16" x14ac:dyDescent="0.2">
      <c r="A625" s="1"/>
      <c r="B625" s="18">
        <v>21989265</v>
      </c>
      <c r="C625" s="19" t="s">
        <v>9376</v>
      </c>
      <c r="D625" s="20" t="s">
        <v>9377</v>
      </c>
      <c r="E625" s="21">
        <v>163</v>
      </c>
      <c r="F625" s="22" t="s">
        <v>591</v>
      </c>
      <c r="G625" s="22" t="s">
        <v>36</v>
      </c>
      <c r="H625" s="22">
        <v>1.91</v>
      </c>
      <c r="I625" s="23" t="s">
        <v>9378</v>
      </c>
      <c r="J625" s="22"/>
      <c r="K625" s="22">
        <v>8.0000000000000004E-4</v>
      </c>
      <c r="L625" s="22">
        <v>1E-4</v>
      </c>
      <c r="M625" s="22">
        <v>0</v>
      </c>
      <c r="N625" s="22">
        <v>1E-4</v>
      </c>
      <c r="O625" s="22">
        <v>8.9999999999999998E-4</v>
      </c>
      <c r="P625" s="22">
        <v>0</v>
      </c>
      <c r="Q625" s="22">
        <v>-8.9999999999999998E-4</v>
      </c>
      <c r="R625" s="22" t="s">
        <v>557</v>
      </c>
      <c r="S625" s="24">
        <f t="shared" si="9"/>
        <v>1</v>
      </c>
      <c r="T625" s="21">
        <v>616</v>
      </c>
      <c r="U625" s="21" t="s">
        <v>39</v>
      </c>
      <c r="V625" s="25" t="s">
        <v>39</v>
      </c>
      <c r="W625" s="26" t="s">
        <v>40</v>
      </c>
      <c r="X625" s="22" t="s">
        <v>9379</v>
      </c>
      <c r="Y625" s="31">
        <v>40850</v>
      </c>
      <c r="Z625" s="32">
        <v>1741281191</v>
      </c>
      <c r="AA625" s="32" t="s">
        <v>9380</v>
      </c>
      <c r="AB625" s="32" t="s">
        <v>9379</v>
      </c>
      <c r="AC625" s="31">
        <v>1</v>
      </c>
      <c r="AD625" s="32" t="s">
        <v>5329</v>
      </c>
      <c r="AE625" s="32" t="s">
        <v>5330</v>
      </c>
      <c r="AF625" s="32" t="s">
        <v>6500</v>
      </c>
      <c r="AG625" s="31">
        <v>4</v>
      </c>
      <c r="AH625" s="32" t="s">
        <v>9381</v>
      </c>
      <c r="AI625" s="32" t="s">
        <v>640</v>
      </c>
      <c r="AJ625" s="32" t="s">
        <v>641</v>
      </c>
      <c r="AK625" s="32">
        <v>7.5107881805232203E-4</v>
      </c>
      <c r="AL625" s="32">
        <v>1.4992199179125E-4</v>
      </c>
      <c r="AM625" s="32">
        <v>5.3933629401428003E-5</v>
      </c>
      <c r="AN625" s="32">
        <v>5.6478881884362203E-2</v>
      </c>
      <c r="AO625" s="32">
        <v>1.6612903786889961</v>
      </c>
      <c r="AP625" s="32">
        <v>0.33160829000950981</v>
      </c>
      <c r="AQ625" s="32">
        <v>0.1192942970282629</v>
      </c>
      <c r="AR625" s="32"/>
      <c r="AS625" s="32"/>
      <c r="AT625" s="17" t="s">
        <v>41</v>
      </c>
      <c r="AU625" s="17" t="s">
        <v>41</v>
      </c>
      <c r="AV625" s="17" t="s">
        <v>42</v>
      </c>
      <c r="AW625" s="17" t="s">
        <v>42</v>
      </c>
      <c r="AX625" s="29">
        <v>1</v>
      </c>
      <c r="AY625" s="30" t="s">
        <v>603</v>
      </c>
      <c r="AZ625" s="30"/>
      <c r="BA625" s="30"/>
      <c r="BB625" s="30"/>
      <c r="BC625" s="30"/>
    </row>
    <row r="626" spans="1:55" ht="16" x14ac:dyDescent="0.2">
      <c r="A626" s="1"/>
      <c r="B626" s="8">
        <v>21990851</v>
      </c>
      <c r="C626" s="9" t="s">
        <v>9382</v>
      </c>
      <c r="D626" s="10" t="s">
        <v>9383</v>
      </c>
      <c r="E626" s="11">
        <v>10</v>
      </c>
      <c r="F626" s="12" t="s">
        <v>591</v>
      </c>
      <c r="G626" s="12" t="s">
        <v>36</v>
      </c>
      <c r="H626" s="12">
        <v>1.39</v>
      </c>
      <c r="I626" s="13" t="s">
        <v>9384</v>
      </c>
      <c r="J626" s="12"/>
      <c r="K626" s="12">
        <v>2.9999999999999997E-4</v>
      </c>
      <c r="L626" s="12">
        <v>5.9999999999999995E-4</v>
      </c>
      <c r="M626" s="12">
        <v>0</v>
      </c>
      <c r="N626" s="12">
        <v>5.9999999999999995E-4</v>
      </c>
      <c r="O626" s="12">
        <v>8.9999999999999998E-4</v>
      </c>
      <c r="P626" s="12">
        <v>0</v>
      </c>
      <c r="Q626" s="12">
        <v>-8.9999999999999998E-4</v>
      </c>
      <c r="R626" s="12" t="s">
        <v>557</v>
      </c>
      <c r="S626" s="14">
        <f t="shared" si="9"/>
        <v>1</v>
      </c>
      <c r="T626" s="11">
        <v>616</v>
      </c>
      <c r="U626" s="11" t="s">
        <v>39</v>
      </c>
      <c r="V626" s="27" t="s">
        <v>39</v>
      </c>
      <c r="W626" s="15" t="s">
        <v>40</v>
      </c>
      <c r="X626" s="12" t="s">
        <v>9385</v>
      </c>
      <c r="Y626" s="29">
        <v>41023</v>
      </c>
      <c r="Z626" s="16">
        <v>1741300367</v>
      </c>
      <c r="AA626" s="16" t="s">
        <v>9386</v>
      </c>
      <c r="AB626" s="16" t="s">
        <v>9385</v>
      </c>
      <c r="AC626" s="29">
        <v>1</v>
      </c>
      <c r="AD626" s="16" t="s">
        <v>5329</v>
      </c>
      <c r="AE626" s="16" t="s">
        <v>5330</v>
      </c>
      <c r="AF626" s="16" t="s">
        <v>9387</v>
      </c>
      <c r="AG626" s="29">
        <v>5</v>
      </c>
      <c r="AH626" s="16" t="s">
        <v>9388</v>
      </c>
      <c r="AI626" s="16" t="s">
        <v>640</v>
      </c>
      <c r="AJ626" s="16" t="s">
        <v>641</v>
      </c>
      <c r="AK626" s="16">
        <v>3.4917340135199199E-4</v>
      </c>
      <c r="AL626" s="16">
        <v>5.5233334815866196E-4</v>
      </c>
      <c r="AM626" s="16">
        <v>1.5868185122357E-5</v>
      </c>
      <c r="AN626" s="16">
        <v>1.7297382480484871E-2</v>
      </c>
      <c r="AO626" s="16">
        <v>0.77001683264870679</v>
      </c>
      <c r="AP626" s="16">
        <v>1.218036579156982</v>
      </c>
      <c r="AQ626" s="16">
        <v>3.4993414734598487E-2</v>
      </c>
      <c r="AR626" s="16"/>
      <c r="AS626" s="16"/>
      <c r="AT626" s="17" t="s">
        <v>41</v>
      </c>
      <c r="AU626" s="17" t="s">
        <v>41</v>
      </c>
      <c r="AV626" s="17" t="s">
        <v>42</v>
      </c>
      <c r="AW626" s="17" t="s">
        <v>42</v>
      </c>
      <c r="AX626" s="29">
        <v>1</v>
      </c>
      <c r="AY626" s="30" t="s">
        <v>603</v>
      </c>
      <c r="AZ626" s="30"/>
      <c r="BA626" s="30"/>
      <c r="BB626" s="30"/>
      <c r="BC626" s="30"/>
    </row>
    <row r="627" spans="1:55" ht="16" x14ac:dyDescent="0.2">
      <c r="A627" s="1"/>
      <c r="B627" s="18">
        <v>21990194</v>
      </c>
      <c r="C627" s="19" t="s">
        <v>9389</v>
      </c>
      <c r="D627" s="20" t="s">
        <v>9390</v>
      </c>
      <c r="E627" s="21">
        <v>45</v>
      </c>
      <c r="F627" s="22" t="s">
        <v>591</v>
      </c>
      <c r="G627" s="22" t="s">
        <v>36</v>
      </c>
      <c r="H627" s="22">
        <v>1.5</v>
      </c>
      <c r="I627" s="23" t="s">
        <v>9391</v>
      </c>
      <c r="J627" s="22"/>
      <c r="K627" s="22">
        <v>8.9999999999999998E-4</v>
      </c>
      <c r="L627" s="22">
        <v>1E-4</v>
      </c>
      <c r="M627" s="22">
        <v>0</v>
      </c>
      <c r="N627" s="22">
        <v>1E-4</v>
      </c>
      <c r="O627" s="22">
        <v>8.9999999999999998E-4</v>
      </c>
      <c r="P627" s="22">
        <v>1E-4</v>
      </c>
      <c r="Q627" s="22">
        <v>-8.9999999999999998E-4</v>
      </c>
      <c r="R627" s="22" t="s">
        <v>9392</v>
      </c>
      <c r="S627" s="24">
        <f t="shared" si="9"/>
        <v>10</v>
      </c>
      <c r="T627" s="21">
        <v>618</v>
      </c>
      <c r="U627" s="21" t="s">
        <v>39</v>
      </c>
      <c r="V627" s="25" t="s">
        <v>39</v>
      </c>
      <c r="W627" s="26" t="s">
        <v>40</v>
      </c>
      <c r="X627" s="22" t="s">
        <v>9393</v>
      </c>
      <c r="Y627" s="31">
        <v>40948</v>
      </c>
      <c r="Z627" s="32">
        <v>1741292447</v>
      </c>
      <c r="AA627" s="32" t="s">
        <v>9394</v>
      </c>
      <c r="AB627" s="32" t="s">
        <v>9393</v>
      </c>
      <c r="AC627" s="31">
        <v>1</v>
      </c>
      <c r="AD627" s="32" t="s">
        <v>5329</v>
      </c>
      <c r="AE627" s="32" t="s">
        <v>5330</v>
      </c>
      <c r="AF627" s="32" t="s">
        <v>9395</v>
      </c>
      <c r="AG627" s="31">
        <v>9</v>
      </c>
      <c r="AH627" s="32" t="s">
        <v>9396</v>
      </c>
      <c r="AI627" s="32" t="s">
        <v>640</v>
      </c>
      <c r="AJ627" s="32" t="s">
        <v>641</v>
      </c>
      <c r="AK627" s="32">
        <v>8.5207247022351805E-4</v>
      </c>
      <c r="AL627" s="32">
        <v>5.0244679774689997E-5</v>
      </c>
      <c r="AM627" s="32">
        <v>7.4601038128680002E-6</v>
      </c>
      <c r="AN627" s="32">
        <v>8.199923422593243E-3</v>
      </c>
      <c r="AO627" s="32">
        <v>1.8841091696250749</v>
      </c>
      <c r="AP627" s="32">
        <v>0.1111014205910629</v>
      </c>
      <c r="AQ627" s="32">
        <v>1.6495838665568509E-2</v>
      </c>
      <c r="AR627" s="32"/>
      <c r="AS627" s="32"/>
      <c r="AT627" s="17" t="s">
        <v>41</v>
      </c>
      <c r="AU627" s="17" t="s">
        <v>41</v>
      </c>
      <c r="AV627" s="17" t="s">
        <v>42</v>
      </c>
      <c r="AW627" s="17" t="s">
        <v>42</v>
      </c>
      <c r="AX627" s="29">
        <v>1</v>
      </c>
      <c r="AY627" s="30" t="s">
        <v>603</v>
      </c>
      <c r="AZ627" s="30"/>
      <c r="BA627" s="30"/>
      <c r="BB627" s="30"/>
      <c r="BC627" s="30"/>
    </row>
    <row r="628" spans="1:55" ht="16" x14ac:dyDescent="0.2">
      <c r="A628" s="1"/>
      <c r="B628" s="8">
        <v>21986496</v>
      </c>
      <c r="C628" s="9" t="s">
        <v>5303</v>
      </c>
      <c r="D628" s="10" t="s">
        <v>9397</v>
      </c>
      <c r="E628" s="11">
        <v>48</v>
      </c>
      <c r="F628" s="12" t="s">
        <v>591</v>
      </c>
      <c r="G628" s="12" t="s">
        <v>36</v>
      </c>
      <c r="H628" s="12">
        <v>3.66</v>
      </c>
      <c r="I628" s="13" t="s">
        <v>9398</v>
      </c>
      <c r="J628" s="12"/>
      <c r="K628" s="12">
        <v>2.0000000000000001E-4</v>
      </c>
      <c r="L628" s="12">
        <v>6.9999999999999999E-4</v>
      </c>
      <c r="M628" s="12">
        <v>0</v>
      </c>
      <c r="N628" s="12">
        <v>6.9999999999999999E-4</v>
      </c>
      <c r="O628" s="12">
        <v>8.9999999999999998E-4</v>
      </c>
      <c r="P628" s="12">
        <v>0</v>
      </c>
      <c r="Q628" s="12">
        <v>-8.9999999999999998E-4</v>
      </c>
      <c r="R628" s="12" t="s">
        <v>557</v>
      </c>
      <c r="S628" s="14">
        <f t="shared" si="9"/>
        <v>1</v>
      </c>
      <c r="T628" s="11">
        <v>619</v>
      </c>
      <c r="U628" s="11" t="s">
        <v>39</v>
      </c>
      <c r="V628" s="27" t="s">
        <v>39</v>
      </c>
      <c r="W628" s="15" t="s">
        <v>40</v>
      </c>
      <c r="X628" s="12" t="s">
        <v>9399</v>
      </c>
      <c r="Y628" s="29">
        <v>40464</v>
      </c>
      <c r="Z628" s="16">
        <v>1741247771</v>
      </c>
      <c r="AA628" s="16" t="s">
        <v>9400</v>
      </c>
      <c r="AB628" s="16" t="s">
        <v>9399</v>
      </c>
      <c r="AC628" s="29">
        <v>1</v>
      </c>
      <c r="AD628" s="16" t="s">
        <v>5329</v>
      </c>
      <c r="AE628" s="16" t="s">
        <v>5330</v>
      </c>
      <c r="AF628" s="16" t="s">
        <v>6289</v>
      </c>
      <c r="AG628" s="29">
        <v>3</v>
      </c>
      <c r="AH628" s="16" t="s">
        <v>9401</v>
      </c>
      <c r="AI628" s="16" t="s">
        <v>640</v>
      </c>
      <c r="AJ628" s="16" t="s">
        <v>641</v>
      </c>
      <c r="AK628" s="16">
        <v>2.4062440866522801E-4</v>
      </c>
      <c r="AL628" s="16">
        <v>6.62544908618703E-4</v>
      </c>
      <c r="AM628" s="16">
        <v>4.3548848936869001E-5</v>
      </c>
      <c r="AN628" s="16">
        <v>4.5999802782607901E-2</v>
      </c>
      <c r="AO628" s="16">
        <v>0.54902247059224707</v>
      </c>
      <c r="AP628" s="16">
        <v>1.5117005154461689</v>
      </c>
      <c r="AQ628" s="16">
        <v>9.93635548754013E-2</v>
      </c>
      <c r="AR628" s="16"/>
      <c r="AS628" s="16"/>
      <c r="AT628" s="17" t="s">
        <v>41</v>
      </c>
      <c r="AU628" s="17" t="s">
        <v>41</v>
      </c>
      <c r="AV628" s="17" t="s">
        <v>42</v>
      </c>
      <c r="AW628" s="17" t="s">
        <v>42</v>
      </c>
      <c r="AX628" s="29">
        <v>1</v>
      </c>
      <c r="AY628" s="30" t="s">
        <v>603</v>
      </c>
      <c r="AZ628" s="30"/>
      <c r="BA628" s="30"/>
      <c r="BB628" s="30"/>
      <c r="BC628" s="30"/>
    </row>
    <row r="629" spans="1:55" ht="16" x14ac:dyDescent="0.2">
      <c r="A629" s="1"/>
      <c r="B629" s="18">
        <v>21990768</v>
      </c>
      <c r="C629" s="19" t="s">
        <v>227</v>
      </c>
      <c r="D629" s="20" t="s">
        <v>9402</v>
      </c>
      <c r="E629" s="21">
        <v>70</v>
      </c>
      <c r="F629" s="22" t="s">
        <v>591</v>
      </c>
      <c r="G629" s="22" t="s">
        <v>36</v>
      </c>
      <c r="H629" s="22">
        <v>1.4</v>
      </c>
      <c r="I629" s="23" t="s">
        <v>9403</v>
      </c>
      <c r="J629" s="22"/>
      <c r="K629" s="22">
        <v>8.9999999999999998E-4</v>
      </c>
      <c r="L629" s="22">
        <v>0</v>
      </c>
      <c r="M629" s="22">
        <v>0</v>
      </c>
      <c r="N629" s="22">
        <v>0</v>
      </c>
      <c r="O629" s="22">
        <v>8.9999999999999998E-4</v>
      </c>
      <c r="P629" s="22">
        <v>0</v>
      </c>
      <c r="Q629" s="22">
        <v>-8.9999999999999998E-4</v>
      </c>
      <c r="R629" s="22" t="s">
        <v>557</v>
      </c>
      <c r="S629" s="24">
        <f t="shared" si="9"/>
        <v>1</v>
      </c>
      <c r="T629" s="21">
        <v>620</v>
      </c>
      <c r="U629" s="21" t="s">
        <v>39</v>
      </c>
      <c r="V629" s="25" t="s">
        <v>39</v>
      </c>
      <c r="W629" s="26" t="s">
        <v>40</v>
      </c>
      <c r="X629" s="22" t="s">
        <v>9404</v>
      </c>
      <c r="Y629" s="31">
        <v>41011</v>
      </c>
      <c r="Z629" s="32">
        <v>1741299359</v>
      </c>
      <c r="AA629" s="32" t="s">
        <v>9405</v>
      </c>
      <c r="AB629" s="32" t="s">
        <v>9404</v>
      </c>
      <c r="AC629" s="31">
        <v>1</v>
      </c>
      <c r="AD629" s="32" t="s">
        <v>5329</v>
      </c>
      <c r="AE629" s="32" t="s">
        <v>5330</v>
      </c>
      <c r="AF629" s="32" t="s">
        <v>9406</v>
      </c>
      <c r="AG629" s="31">
        <v>10</v>
      </c>
      <c r="AH629" s="32" t="s">
        <v>9407</v>
      </c>
      <c r="AI629" s="32" t="s">
        <v>640</v>
      </c>
      <c r="AJ629" s="32" t="s">
        <v>641</v>
      </c>
      <c r="AK629" s="32">
        <v>8.6403838371483597E-4</v>
      </c>
      <c r="AL629" s="32">
        <v>4.1278754277323997E-5</v>
      </c>
      <c r="AM629" s="32">
        <v>9.4313888493273125E-5</v>
      </c>
      <c r="AN629" s="32">
        <v>9.4348700664952281E-2</v>
      </c>
      <c r="AO629" s="32">
        <v>1.912865329142948</v>
      </c>
      <c r="AP629" s="32">
        <v>9.1385636767456549E-2</v>
      </c>
      <c r="AQ629" s="32">
        <v>0.208798325115818</v>
      </c>
      <c r="AR629" s="32"/>
      <c r="AS629" s="32"/>
      <c r="AT629" s="17" t="s">
        <v>41</v>
      </c>
      <c r="AU629" s="17" t="s">
        <v>41</v>
      </c>
      <c r="AV629" s="17" t="s">
        <v>42</v>
      </c>
      <c r="AW629" s="17" t="s">
        <v>42</v>
      </c>
      <c r="AX629" s="29">
        <v>1</v>
      </c>
      <c r="AY629" s="30" t="s">
        <v>603</v>
      </c>
      <c r="AZ629" s="30"/>
      <c r="BA629" s="30"/>
      <c r="BB629" s="30"/>
      <c r="BC629" s="30"/>
    </row>
    <row r="630" spans="1:55" ht="16" x14ac:dyDescent="0.2">
      <c r="A630" s="1"/>
      <c r="B630" s="8">
        <v>21992800</v>
      </c>
      <c r="C630" s="9" t="s">
        <v>9408</v>
      </c>
      <c r="D630" s="10" t="s">
        <v>9409</v>
      </c>
      <c r="E630" s="11">
        <v>10</v>
      </c>
      <c r="F630" s="12" t="s">
        <v>591</v>
      </c>
      <c r="G630" s="12" t="s">
        <v>88</v>
      </c>
      <c r="H630" s="12">
        <v>1.9</v>
      </c>
      <c r="I630" s="13" t="s">
        <v>9410</v>
      </c>
      <c r="J630" s="12"/>
      <c r="K630" s="12">
        <v>2.0000000000000001E-4</v>
      </c>
      <c r="L630" s="12">
        <v>6.9999999999999999E-4</v>
      </c>
      <c r="M630" s="12">
        <v>0</v>
      </c>
      <c r="N630" s="12">
        <v>6.9999999999999999E-4</v>
      </c>
      <c r="O630" s="12">
        <v>8.9999999999999998E-4</v>
      </c>
      <c r="P630" s="12">
        <v>0</v>
      </c>
      <c r="Q630" s="12">
        <v>-8.9999999999999998E-4</v>
      </c>
      <c r="R630" s="12" t="s">
        <v>557</v>
      </c>
      <c r="S630" s="14">
        <f t="shared" si="9"/>
        <v>1</v>
      </c>
      <c r="T630" s="11">
        <v>621</v>
      </c>
      <c r="U630" s="11" t="s">
        <v>39</v>
      </c>
      <c r="V630" s="27" t="s">
        <v>39</v>
      </c>
      <c r="W630" s="15" t="s">
        <v>40</v>
      </c>
      <c r="X630" s="12" t="s">
        <v>9411</v>
      </c>
      <c r="Y630" s="29">
        <v>41263</v>
      </c>
      <c r="Z630" s="16">
        <v>1741323947</v>
      </c>
      <c r="AA630" s="16" t="s">
        <v>9412</v>
      </c>
      <c r="AB630" s="16" t="s">
        <v>9411</v>
      </c>
      <c r="AC630" s="29">
        <v>1</v>
      </c>
      <c r="AD630" s="16" t="s">
        <v>5329</v>
      </c>
      <c r="AE630" s="16" t="s">
        <v>5330</v>
      </c>
      <c r="AF630" s="16" t="s">
        <v>9413</v>
      </c>
      <c r="AG630" s="29">
        <v>3</v>
      </c>
      <c r="AH630" s="16" t="s">
        <v>9414</v>
      </c>
      <c r="AI630" s="16" t="s">
        <v>612</v>
      </c>
      <c r="AJ630" s="16" t="s">
        <v>613</v>
      </c>
      <c r="AK630" s="16">
        <v>1.9720752645724E-4</v>
      </c>
      <c r="AL630" s="16">
        <v>7.1244071544848805E-4</v>
      </c>
      <c r="AM630" s="16">
        <v>-9.0964824190572797E-4</v>
      </c>
      <c r="AN630" s="16">
        <v>-0.99999999999999989</v>
      </c>
      <c r="AO630" s="16">
        <v>0.42633990577486852</v>
      </c>
      <c r="AP630" s="16">
        <v>1.540214579793677</v>
      </c>
      <c r="AQ630" s="16">
        <v>-1.9665544855685451</v>
      </c>
      <c r="AR630" s="16"/>
      <c r="AS630" s="16"/>
      <c r="AT630" s="17" t="s">
        <v>41</v>
      </c>
      <c r="AU630" s="17" t="s">
        <v>41</v>
      </c>
      <c r="AV630" s="17" t="s">
        <v>42</v>
      </c>
      <c r="AW630" s="17" t="s">
        <v>42</v>
      </c>
      <c r="AX630" s="29">
        <v>1</v>
      </c>
      <c r="AY630" s="30" t="s">
        <v>603</v>
      </c>
      <c r="AZ630" s="30"/>
      <c r="BA630" s="30"/>
      <c r="BB630" s="30"/>
      <c r="BC630" s="30"/>
    </row>
    <row r="631" spans="1:55" ht="16" x14ac:dyDescent="0.2">
      <c r="A631" s="1"/>
      <c r="B631" s="18">
        <v>21987855</v>
      </c>
      <c r="C631" s="19" t="s">
        <v>9415</v>
      </c>
      <c r="D631" s="20" t="s">
        <v>9416</v>
      </c>
      <c r="E631" s="21">
        <v>20</v>
      </c>
      <c r="F631" s="22" t="s">
        <v>591</v>
      </c>
      <c r="G631" s="22" t="s">
        <v>45</v>
      </c>
      <c r="H631" s="22">
        <v>2.4500000000000002</v>
      </c>
      <c r="I631" s="23" t="s">
        <v>9417</v>
      </c>
      <c r="J631" s="22"/>
      <c r="K631" s="22">
        <v>4.0000000000000002E-4</v>
      </c>
      <c r="L631" s="22">
        <v>5.0000000000000001E-4</v>
      </c>
      <c r="M631" s="22">
        <v>0</v>
      </c>
      <c r="N631" s="22">
        <v>5.0000000000000001E-4</v>
      </c>
      <c r="O631" s="22">
        <v>8.9999999999999998E-4</v>
      </c>
      <c r="P631" s="22">
        <v>0</v>
      </c>
      <c r="Q631" s="22">
        <v>-8.9999999999999998E-4</v>
      </c>
      <c r="R631" s="22" t="s">
        <v>557</v>
      </c>
      <c r="S631" s="24">
        <f t="shared" si="9"/>
        <v>1</v>
      </c>
      <c r="T631" s="21">
        <v>622</v>
      </c>
      <c r="U631" s="21" t="s">
        <v>39</v>
      </c>
      <c r="V631" s="25" t="s">
        <v>39</v>
      </c>
      <c r="W631" s="26" t="s">
        <v>40</v>
      </c>
      <c r="X631" s="22" t="s">
        <v>9418</v>
      </c>
      <c r="Y631" s="31">
        <v>40682</v>
      </c>
      <c r="Z631" s="32">
        <v>1741264175</v>
      </c>
      <c r="AA631" s="32" t="s">
        <v>9419</v>
      </c>
      <c r="AB631" s="32" t="s">
        <v>9418</v>
      </c>
      <c r="AC631" s="31">
        <v>1</v>
      </c>
      <c r="AD631" s="32" t="s">
        <v>5329</v>
      </c>
      <c r="AE631" s="32" t="s">
        <v>5330</v>
      </c>
      <c r="AF631" s="32" t="s">
        <v>5661</v>
      </c>
      <c r="AG631" s="31">
        <v>4</v>
      </c>
      <c r="AH631" s="32" t="s">
        <v>9420</v>
      </c>
      <c r="AI631" s="32" t="s">
        <v>601</v>
      </c>
      <c r="AJ631" s="32" t="s">
        <v>602</v>
      </c>
      <c r="AK631" s="32">
        <v>3.6974308151377399E-4</v>
      </c>
      <c r="AL631" s="32">
        <v>5.4101248005519601E-4</v>
      </c>
      <c r="AM631" s="32">
        <v>7.0049955668729396E-4</v>
      </c>
      <c r="AN631" s="32">
        <v>0.43475396835070418</v>
      </c>
      <c r="AO631" s="32">
        <v>0.84499564463913057</v>
      </c>
      <c r="AP631" s="32">
        <v>1.236407690092302</v>
      </c>
      <c r="AQ631" s="32">
        <v>1.6008929012248589</v>
      </c>
      <c r="AR631" s="32"/>
      <c r="AS631" s="32"/>
      <c r="AT631" s="17" t="s">
        <v>41</v>
      </c>
      <c r="AU631" s="17" t="s">
        <v>41</v>
      </c>
      <c r="AV631" s="17" t="s">
        <v>42</v>
      </c>
      <c r="AW631" s="17" t="s">
        <v>42</v>
      </c>
      <c r="AX631" s="29">
        <v>1</v>
      </c>
      <c r="AY631" s="30" t="s">
        <v>603</v>
      </c>
      <c r="AZ631" s="30"/>
      <c r="BA631" s="30"/>
      <c r="BB631" s="30"/>
      <c r="BC631" s="30"/>
    </row>
    <row r="632" spans="1:55" ht="16" x14ac:dyDescent="0.2">
      <c r="A632" s="1"/>
      <c r="B632" s="8">
        <v>21992589</v>
      </c>
      <c r="C632" s="9" t="s">
        <v>9421</v>
      </c>
      <c r="D632" s="10" t="s">
        <v>9422</v>
      </c>
      <c r="E632" s="11">
        <v>8</v>
      </c>
      <c r="F632" s="12" t="s">
        <v>591</v>
      </c>
      <c r="G632" s="12" t="s">
        <v>36</v>
      </c>
      <c r="H632" s="12">
        <v>3.3</v>
      </c>
      <c r="I632" s="13" t="s">
        <v>9423</v>
      </c>
      <c r="J632" s="12"/>
      <c r="K632" s="12">
        <v>5.0000000000000001E-4</v>
      </c>
      <c r="L632" s="12">
        <v>5.0000000000000001E-4</v>
      </c>
      <c r="M632" s="12">
        <v>0</v>
      </c>
      <c r="N632" s="12">
        <v>5.0000000000000001E-4</v>
      </c>
      <c r="O632" s="12">
        <v>8.9999999999999998E-4</v>
      </c>
      <c r="P632" s="12">
        <v>1E-4</v>
      </c>
      <c r="Q632" s="12">
        <v>-8.9999999999999998E-4</v>
      </c>
      <c r="R632" s="12" t="s">
        <v>9392</v>
      </c>
      <c r="S632" s="14">
        <f t="shared" si="9"/>
        <v>10</v>
      </c>
      <c r="T632" s="11">
        <v>623</v>
      </c>
      <c r="U632" s="11" t="s">
        <v>39</v>
      </c>
      <c r="V632" s="27" t="s">
        <v>39</v>
      </c>
      <c r="W632" s="15" t="s">
        <v>40</v>
      </c>
      <c r="X632" s="12" t="s">
        <v>9424</v>
      </c>
      <c r="Y632" s="29">
        <v>41244</v>
      </c>
      <c r="Z632" s="16">
        <v>1741321367</v>
      </c>
      <c r="AA632" s="16" t="s">
        <v>9425</v>
      </c>
      <c r="AB632" s="16" t="s">
        <v>9424</v>
      </c>
      <c r="AC632" s="29">
        <v>1</v>
      </c>
      <c r="AD632" s="16" t="s">
        <v>5329</v>
      </c>
      <c r="AE632" s="16" t="s">
        <v>5330</v>
      </c>
      <c r="AF632" s="16" t="s">
        <v>9426</v>
      </c>
      <c r="AG632" s="29">
        <v>7</v>
      </c>
      <c r="AH632" s="16" t="s">
        <v>9427</v>
      </c>
      <c r="AI632" s="16" t="s">
        <v>640</v>
      </c>
      <c r="AJ632" s="16" t="s">
        <v>641</v>
      </c>
      <c r="AK632" s="16">
        <v>4.5067392056216801E-4</v>
      </c>
      <c r="AL632" s="16">
        <v>4.6062977290888002E-4</v>
      </c>
      <c r="AM632" s="16">
        <v>1.3783677788177E-5</v>
      </c>
      <c r="AN632" s="16">
        <v>1.4899865911491931E-2</v>
      </c>
      <c r="AO632" s="16">
        <v>0.96925877609185218</v>
      </c>
      <c r="AP632" s="16">
        <v>0.99067070347493258</v>
      </c>
      <c r="AQ632" s="16">
        <v>2.9644383784949799E-2</v>
      </c>
      <c r="AR632" s="16"/>
      <c r="AS632" s="16"/>
      <c r="AT632" s="17" t="s">
        <v>41</v>
      </c>
      <c r="AU632" s="17" t="s">
        <v>41</v>
      </c>
      <c r="AV632" s="17" t="s">
        <v>42</v>
      </c>
      <c r="AW632" s="17" t="s">
        <v>42</v>
      </c>
      <c r="AX632" s="29">
        <v>1</v>
      </c>
      <c r="AY632" s="30" t="s">
        <v>603</v>
      </c>
      <c r="AZ632" s="30"/>
      <c r="BA632" s="30"/>
      <c r="BB632" s="30"/>
      <c r="BC632" s="30"/>
    </row>
    <row r="633" spans="1:55" ht="16" x14ac:dyDescent="0.2">
      <c r="A633" s="1"/>
      <c r="B633" s="18">
        <v>21990858</v>
      </c>
      <c r="C633" s="19" t="s">
        <v>9428</v>
      </c>
      <c r="D633" s="20" t="s">
        <v>9429</v>
      </c>
      <c r="E633" s="21">
        <v>38</v>
      </c>
      <c r="F633" s="22" t="s">
        <v>616</v>
      </c>
      <c r="G633" s="22" t="s">
        <v>45</v>
      </c>
      <c r="H633" s="22">
        <v>1.39</v>
      </c>
      <c r="I633" s="23" t="s">
        <v>9430</v>
      </c>
      <c r="J633" s="22"/>
      <c r="K633" s="22">
        <v>4.0000000000000002E-4</v>
      </c>
      <c r="L633" s="22">
        <v>5.0000000000000001E-4</v>
      </c>
      <c r="M633" s="22">
        <v>0</v>
      </c>
      <c r="N633" s="22">
        <v>5.0000000000000001E-4</v>
      </c>
      <c r="O633" s="22">
        <v>8.9999999999999998E-4</v>
      </c>
      <c r="P633" s="22">
        <v>0</v>
      </c>
      <c r="Q633" s="22">
        <v>-8.9999999999999998E-4</v>
      </c>
      <c r="R633" s="22" t="s">
        <v>557</v>
      </c>
      <c r="S633" s="24">
        <f t="shared" si="9"/>
        <v>1</v>
      </c>
      <c r="T633" s="21">
        <v>624</v>
      </c>
      <c r="U633" s="21" t="s">
        <v>39</v>
      </c>
      <c r="V633" s="26" t="s">
        <v>40</v>
      </c>
      <c r="W633" s="26" t="s">
        <v>40</v>
      </c>
      <c r="X633" s="22" t="s">
        <v>9431</v>
      </c>
      <c r="Y633" s="31">
        <v>41024</v>
      </c>
      <c r="Z633" s="32">
        <v>1741300451</v>
      </c>
      <c r="AA633" s="32" t="s">
        <v>9432</v>
      </c>
      <c r="AB633" s="32" t="s">
        <v>9433</v>
      </c>
      <c r="AC633" s="31">
        <v>1</v>
      </c>
      <c r="AD633" s="32" t="s">
        <v>5329</v>
      </c>
      <c r="AE633" s="32" t="s">
        <v>5330</v>
      </c>
      <c r="AF633" s="32" t="s">
        <v>9434</v>
      </c>
      <c r="AG633" s="31">
        <v>8</v>
      </c>
      <c r="AH633" s="32" t="s">
        <v>9435</v>
      </c>
      <c r="AI633" s="32" t="s">
        <v>601</v>
      </c>
      <c r="AJ633" s="32" t="s">
        <v>602</v>
      </c>
      <c r="AK633" s="32">
        <v>3.9570014427988E-4</v>
      </c>
      <c r="AL633" s="32">
        <v>5.2021872720861995E-4</v>
      </c>
      <c r="AM633" s="32">
        <v>5.5878296639500001E-5</v>
      </c>
      <c r="AN633" s="32">
        <v>5.7499958295968212E-2</v>
      </c>
      <c r="AO633" s="32">
        <v>0.87260559676157645</v>
      </c>
      <c r="AP633" s="32">
        <v>1.1471963795427591</v>
      </c>
      <c r="AQ633" s="32">
        <v>0.1232238984240637</v>
      </c>
      <c r="AR633" s="32"/>
      <c r="AS633" s="32"/>
      <c r="AT633" s="17" t="s">
        <v>41</v>
      </c>
      <c r="AU633" s="17" t="s">
        <v>41</v>
      </c>
      <c r="AV633" s="17" t="s">
        <v>42</v>
      </c>
      <c r="AW633" s="17" t="s">
        <v>42</v>
      </c>
      <c r="AX633" s="29">
        <v>2</v>
      </c>
      <c r="AY633" s="30" t="s">
        <v>603</v>
      </c>
      <c r="AZ633" s="30" t="s">
        <v>624</v>
      </c>
      <c r="BA633" s="30"/>
      <c r="BB633" s="30"/>
      <c r="BC633" s="30"/>
    </row>
    <row r="634" spans="1:55" ht="16" x14ac:dyDescent="0.2">
      <c r="A634" s="1"/>
      <c r="B634" s="8">
        <v>21990931</v>
      </c>
      <c r="C634" s="9" t="s">
        <v>9436</v>
      </c>
      <c r="D634" s="10" t="s">
        <v>9437</v>
      </c>
      <c r="E634" s="11">
        <v>1</v>
      </c>
      <c r="F634" s="12" t="s">
        <v>616</v>
      </c>
      <c r="G634" s="12" t="s">
        <v>45</v>
      </c>
      <c r="H634" s="12">
        <v>1.33</v>
      </c>
      <c r="I634" s="13" t="s">
        <v>9438</v>
      </c>
      <c r="J634" s="12"/>
      <c r="K634" s="12">
        <v>6.9999999999999999E-4</v>
      </c>
      <c r="L634" s="12">
        <v>2.0000000000000001E-4</v>
      </c>
      <c r="M634" s="12">
        <v>0</v>
      </c>
      <c r="N634" s="12">
        <v>2.0000000000000001E-4</v>
      </c>
      <c r="O634" s="12">
        <v>8.9999999999999998E-4</v>
      </c>
      <c r="P634" s="12">
        <v>0</v>
      </c>
      <c r="Q634" s="12">
        <v>-8.9999999999999998E-4</v>
      </c>
      <c r="R634" s="12" t="s">
        <v>557</v>
      </c>
      <c r="S634" s="14">
        <f t="shared" si="9"/>
        <v>1</v>
      </c>
      <c r="T634" s="11">
        <v>625</v>
      </c>
      <c r="U634" s="11" t="s">
        <v>39</v>
      </c>
      <c r="V634" s="15" t="s">
        <v>40</v>
      </c>
      <c r="W634" s="15" t="s">
        <v>40</v>
      </c>
      <c r="X634" s="12" t="s">
        <v>9439</v>
      </c>
      <c r="Y634" s="29">
        <v>41034</v>
      </c>
      <c r="Z634" s="16">
        <v>1741301327</v>
      </c>
      <c r="AA634" s="16" t="s">
        <v>9440</v>
      </c>
      <c r="AB634" s="16" t="s">
        <v>9441</v>
      </c>
      <c r="AC634" s="29">
        <v>1</v>
      </c>
      <c r="AD634" s="16" t="s">
        <v>5329</v>
      </c>
      <c r="AE634" s="16" t="s">
        <v>5330</v>
      </c>
      <c r="AF634" s="16" t="s">
        <v>9442</v>
      </c>
      <c r="AG634" s="29">
        <v>10</v>
      </c>
      <c r="AH634" s="16" t="s">
        <v>9443</v>
      </c>
      <c r="AI634" s="16" t="s">
        <v>601</v>
      </c>
      <c r="AJ634" s="16" t="s">
        <v>602</v>
      </c>
      <c r="AK634" s="16">
        <v>7.0493552513400796E-4</v>
      </c>
      <c r="AL634" s="16">
        <v>2.1427865280946801E-4</v>
      </c>
      <c r="AM634" s="16">
        <v>1.841901541773969E-3</v>
      </c>
      <c r="AN634" s="16">
        <v>0.66708596406182397</v>
      </c>
      <c r="AO634" s="16">
        <v>1.563850425784798</v>
      </c>
      <c r="AP634" s="16">
        <v>0.47536228560615812</v>
      </c>
      <c r="AQ634" s="16">
        <v>4.086130444070502</v>
      </c>
      <c r="AR634" s="16"/>
      <c r="AS634" s="16"/>
      <c r="AT634" s="17" t="s">
        <v>41</v>
      </c>
      <c r="AU634" s="17" t="s">
        <v>41</v>
      </c>
      <c r="AV634" s="17" t="s">
        <v>42</v>
      </c>
      <c r="AW634" s="17" t="s">
        <v>42</v>
      </c>
      <c r="AX634" s="29">
        <v>2</v>
      </c>
      <c r="AY634" s="30" t="s">
        <v>603</v>
      </c>
      <c r="AZ634" s="30" t="s">
        <v>624</v>
      </c>
      <c r="BA634" s="30"/>
      <c r="BB634" s="30"/>
      <c r="BC634" s="30"/>
    </row>
    <row r="635" spans="1:55" ht="16" x14ac:dyDescent="0.2">
      <c r="A635" s="1"/>
      <c r="B635" s="18">
        <v>21990451</v>
      </c>
      <c r="C635" s="19" t="s">
        <v>9444</v>
      </c>
      <c r="D635" s="20" t="s">
        <v>9445</v>
      </c>
      <c r="E635" s="21">
        <v>12</v>
      </c>
      <c r="F635" s="22" t="s">
        <v>616</v>
      </c>
      <c r="G635" s="22" t="s">
        <v>36</v>
      </c>
      <c r="H635" s="22">
        <v>1.46</v>
      </c>
      <c r="I635" s="23" t="s">
        <v>9446</v>
      </c>
      <c r="J635" s="22"/>
      <c r="K635" s="22">
        <v>4.0000000000000002E-4</v>
      </c>
      <c r="L635" s="22">
        <v>5.9999999999999995E-4</v>
      </c>
      <c r="M635" s="22">
        <v>0</v>
      </c>
      <c r="N635" s="22">
        <v>5.9999999999999995E-4</v>
      </c>
      <c r="O635" s="22">
        <v>8.9999999999999998E-4</v>
      </c>
      <c r="P635" s="22">
        <v>1E-4</v>
      </c>
      <c r="Q635" s="22">
        <v>-8.9999999999999998E-4</v>
      </c>
      <c r="R635" s="22" t="s">
        <v>9392</v>
      </c>
      <c r="S635" s="24">
        <f t="shared" si="9"/>
        <v>10</v>
      </c>
      <c r="T635" s="21">
        <v>626</v>
      </c>
      <c r="U635" s="21" t="s">
        <v>39</v>
      </c>
      <c r="V635" s="26" t="s">
        <v>40</v>
      </c>
      <c r="W635" s="26" t="s">
        <v>40</v>
      </c>
      <c r="X635" s="22" t="s">
        <v>9447</v>
      </c>
      <c r="Y635" s="31">
        <v>40967</v>
      </c>
      <c r="Z635" s="32">
        <v>1741295543</v>
      </c>
      <c r="AA635" s="32" t="s">
        <v>9448</v>
      </c>
      <c r="AB635" s="32" t="s">
        <v>9449</v>
      </c>
      <c r="AC635" s="31">
        <v>1</v>
      </c>
      <c r="AD635" s="32" t="s">
        <v>5329</v>
      </c>
      <c r="AE635" s="32" t="s">
        <v>5330</v>
      </c>
      <c r="AF635" s="32" t="s">
        <v>9450</v>
      </c>
      <c r="AG635" s="31">
        <v>5</v>
      </c>
      <c r="AH635" s="32" t="s">
        <v>9451</v>
      </c>
      <c r="AI635" s="32" t="s">
        <v>640</v>
      </c>
      <c r="AJ635" s="32" t="s">
        <v>641</v>
      </c>
      <c r="AK635" s="32">
        <v>3.6463212618401001E-4</v>
      </c>
      <c r="AL635" s="32">
        <v>5.5821405977899005E-4</v>
      </c>
      <c r="AM635" s="32">
        <v>6.2258571924370994E-5</v>
      </c>
      <c r="AN635" s="32">
        <v>6.3199950488401907E-2</v>
      </c>
      <c r="AO635" s="32">
        <v>0.80541522159366252</v>
      </c>
      <c r="AP635" s="32">
        <v>1.23300737474434</v>
      </c>
      <c r="AQ635" s="32">
        <v>0.13751942821754351</v>
      </c>
      <c r="AR635" s="32"/>
      <c r="AS635" s="32"/>
      <c r="AT635" s="17" t="s">
        <v>41</v>
      </c>
      <c r="AU635" s="17" t="s">
        <v>41</v>
      </c>
      <c r="AV635" s="17" t="s">
        <v>42</v>
      </c>
      <c r="AW635" s="17" t="s">
        <v>42</v>
      </c>
      <c r="AX635" s="29">
        <v>2</v>
      </c>
      <c r="AY635" s="30" t="s">
        <v>603</v>
      </c>
      <c r="AZ635" s="30" t="s">
        <v>624</v>
      </c>
      <c r="BA635" s="30"/>
      <c r="BB635" s="30"/>
      <c r="BC635" s="30"/>
    </row>
    <row r="636" spans="1:55" ht="16" x14ac:dyDescent="0.2">
      <c r="A636" s="1"/>
      <c r="B636" s="8">
        <v>21988964</v>
      </c>
      <c r="C636" s="9" t="s">
        <v>9452</v>
      </c>
      <c r="D636" s="10" t="s">
        <v>9453</v>
      </c>
      <c r="E636" s="11">
        <v>235</v>
      </c>
      <c r="F636" s="12" t="s">
        <v>591</v>
      </c>
      <c r="G636" s="12" t="s">
        <v>36</v>
      </c>
      <c r="H636" s="12">
        <v>1.96</v>
      </c>
      <c r="I636" s="13" t="s">
        <v>9454</v>
      </c>
      <c r="J636" s="12"/>
      <c r="K636" s="12">
        <v>8.9999999999999998E-4</v>
      </c>
      <c r="L636" s="12">
        <v>0</v>
      </c>
      <c r="M636" s="12">
        <v>0</v>
      </c>
      <c r="N636" s="12">
        <v>0</v>
      </c>
      <c r="O636" s="12">
        <v>8.9999999999999998E-4</v>
      </c>
      <c r="P636" s="12">
        <v>0</v>
      </c>
      <c r="Q636" s="12">
        <v>-8.9999999999999998E-4</v>
      </c>
      <c r="R636" s="12" t="s">
        <v>557</v>
      </c>
      <c r="S636" s="14">
        <f t="shared" si="9"/>
        <v>1</v>
      </c>
      <c r="T636" s="11">
        <v>627</v>
      </c>
      <c r="U636" s="11" t="s">
        <v>39</v>
      </c>
      <c r="V636" s="27" t="s">
        <v>39</v>
      </c>
      <c r="W636" s="15" t="s">
        <v>40</v>
      </c>
      <c r="X636" s="12" t="s">
        <v>9455</v>
      </c>
      <c r="Y636" s="29">
        <v>40822</v>
      </c>
      <c r="Z636" s="16">
        <v>1741277555</v>
      </c>
      <c r="AA636" s="16" t="s">
        <v>9456</v>
      </c>
      <c r="AB636" s="16" t="s">
        <v>9455</v>
      </c>
      <c r="AC636" s="29">
        <v>1</v>
      </c>
      <c r="AD636" s="16" t="s">
        <v>5329</v>
      </c>
      <c r="AE636" s="16" t="s">
        <v>5330</v>
      </c>
      <c r="AF636" s="16" t="s">
        <v>9457</v>
      </c>
      <c r="AG636" s="29">
        <v>7</v>
      </c>
      <c r="AH636" s="16" t="s">
        <v>9458</v>
      </c>
      <c r="AI636" s="16" t="s">
        <v>640</v>
      </c>
      <c r="AJ636" s="16" t="s">
        <v>641</v>
      </c>
      <c r="AK636" s="16">
        <v>9.2380563687383403E-4</v>
      </c>
      <c r="AL636" s="16">
        <v>1.7851607756400001E-7</v>
      </c>
      <c r="AM636" s="16">
        <v>-1.3153697648599999E-7</v>
      </c>
      <c r="AN636" s="16">
        <v>-1.4235847667499869E-4</v>
      </c>
      <c r="AO636" s="16">
        <v>2.0861955069460638</v>
      </c>
      <c r="AP636" s="16">
        <v>4.0313614040278251E-4</v>
      </c>
      <c r="AQ636" s="16">
        <v>-2.970450042619086E-4</v>
      </c>
      <c r="AR636" s="16"/>
      <c r="AS636" s="16"/>
      <c r="AT636" s="17" t="s">
        <v>41</v>
      </c>
      <c r="AU636" s="17" t="s">
        <v>41</v>
      </c>
      <c r="AV636" s="17" t="s">
        <v>42</v>
      </c>
      <c r="AW636" s="17" t="s">
        <v>42</v>
      </c>
      <c r="AX636" s="29">
        <v>1</v>
      </c>
      <c r="AY636" s="30" t="s">
        <v>603</v>
      </c>
      <c r="AZ636" s="30"/>
      <c r="BA636" s="30"/>
      <c r="BB636" s="30"/>
      <c r="BC636" s="30"/>
    </row>
    <row r="637" spans="1:55" ht="16" x14ac:dyDescent="0.2">
      <c r="A637" s="1"/>
      <c r="B637" s="18">
        <v>21987215</v>
      </c>
      <c r="C637" s="19" t="s">
        <v>9459</v>
      </c>
      <c r="D637" s="20" t="s">
        <v>9460</v>
      </c>
      <c r="E637" s="21">
        <v>33</v>
      </c>
      <c r="F637" s="22" t="s">
        <v>591</v>
      </c>
      <c r="G637" s="22" t="s">
        <v>45</v>
      </c>
      <c r="H637" s="22">
        <v>3.29</v>
      </c>
      <c r="I637" s="23" t="s">
        <v>9461</v>
      </c>
      <c r="J637" s="22"/>
      <c r="K637" s="22">
        <v>6.9999999999999999E-4</v>
      </c>
      <c r="L637" s="22">
        <v>2.0000000000000001E-4</v>
      </c>
      <c r="M637" s="22">
        <v>0</v>
      </c>
      <c r="N637" s="22">
        <v>2.0000000000000001E-4</v>
      </c>
      <c r="O637" s="22">
        <v>8.9999999999999998E-4</v>
      </c>
      <c r="P637" s="22">
        <v>0</v>
      </c>
      <c r="Q637" s="22">
        <v>-8.9999999999999998E-4</v>
      </c>
      <c r="R637" s="22" t="s">
        <v>557</v>
      </c>
      <c r="S637" s="24">
        <f t="shared" si="9"/>
        <v>1</v>
      </c>
      <c r="T637" s="21">
        <v>628</v>
      </c>
      <c r="U637" s="21" t="s">
        <v>39</v>
      </c>
      <c r="V637" s="25" t="s">
        <v>39</v>
      </c>
      <c r="W637" s="26" t="s">
        <v>40</v>
      </c>
      <c r="X637" s="22" t="s">
        <v>9462</v>
      </c>
      <c r="Y637" s="31">
        <v>40585</v>
      </c>
      <c r="Z637" s="32">
        <v>1741256447</v>
      </c>
      <c r="AA637" s="32" t="s">
        <v>9463</v>
      </c>
      <c r="AB637" s="32" t="s">
        <v>9462</v>
      </c>
      <c r="AC637" s="31">
        <v>1</v>
      </c>
      <c r="AD637" s="32" t="s">
        <v>5329</v>
      </c>
      <c r="AE637" s="32" t="s">
        <v>5330</v>
      </c>
      <c r="AF637" s="32" t="s">
        <v>9464</v>
      </c>
      <c r="AG637" s="31">
        <v>12</v>
      </c>
      <c r="AH637" s="32" t="s">
        <v>9465</v>
      </c>
      <c r="AI637" s="32" t="s">
        <v>601</v>
      </c>
      <c r="AJ637" s="32" t="s">
        <v>602</v>
      </c>
      <c r="AK637" s="32">
        <v>7.0116437983129998E-4</v>
      </c>
      <c r="AL637" s="32">
        <v>2.2582155363955E-4</v>
      </c>
      <c r="AM637" s="32">
        <v>9.1567999299710999E-5</v>
      </c>
      <c r="AN637" s="32">
        <v>8.9900000730091495E-2</v>
      </c>
      <c r="AO637" s="32">
        <v>1.608383311368949</v>
      </c>
      <c r="AP637" s="32">
        <v>0.51800637435211383</v>
      </c>
      <c r="AQ637" s="32">
        <v>0.21004552736197671</v>
      </c>
      <c r="AR637" s="32"/>
      <c r="AS637" s="32"/>
      <c r="AT637" s="17" t="s">
        <v>41</v>
      </c>
      <c r="AU637" s="17" t="s">
        <v>41</v>
      </c>
      <c r="AV637" s="17" t="s">
        <v>42</v>
      </c>
      <c r="AW637" s="17" t="s">
        <v>42</v>
      </c>
      <c r="AX637" s="29">
        <v>1</v>
      </c>
      <c r="AY637" s="30" t="s">
        <v>603</v>
      </c>
      <c r="AZ637" s="30"/>
      <c r="BA637" s="30"/>
      <c r="BB637" s="30"/>
      <c r="BC637" s="30"/>
    </row>
    <row r="638" spans="1:55" ht="16" x14ac:dyDescent="0.2">
      <c r="A638" s="1"/>
      <c r="B638" s="8">
        <v>21987564</v>
      </c>
      <c r="C638" s="9" t="s">
        <v>9466</v>
      </c>
      <c r="D638" s="10" t="s">
        <v>9467</v>
      </c>
      <c r="E638" s="11">
        <v>29</v>
      </c>
      <c r="F638" s="12" t="s">
        <v>591</v>
      </c>
      <c r="G638" s="12" t="s">
        <v>36</v>
      </c>
      <c r="H638" s="12">
        <v>2.52</v>
      </c>
      <c r="I638" s="13" t="s">
        <v>9468</v>
      </c>
      <c r="J638" s="12"/>
      <c r="K638" s="12">
        <v>6.9999999999999999E-4</v>
      </c>
      <c r="L638" s="12">
        <v>2.0000000000000001E-4</v>
      </c>
      <c r="M638" s="12">
        <v>0</v>
      </c>
      <c r="N638" s="12">
        <v>2.0000000000000001E-4</v>
      </c>
      <c r="O638" s="12">
        <v>8.9999999999999998E-4</v>
      </c>
      <c r="P638" s="12">
        <v>0</v>
      </c>
      <c r="Q638" s="12">
        <v>-8.9999999999999998E-4</v>
      </c>
      <c r="R638" s="12" t="s">
        <v>557</v>
      </c>
      <c r="S638" s="14">
        <f t="shared" si="9"/>
        <v>1</v>
      </c>
      <c r="T638" s="11">
        <v>629</v>
      </c>
      <c r="U638" s="11" t="s">
        <v>39</v>
      </c>
      <c r="V638" s="27" t="s">
        <v>39</v>
      </c>
      <c r="W638" s="15" t="s">
        <v>40</v>
      </c>
      <c r="X638" s="12" t="s">
        <v>9469</v>
      </c>
      <c r="Y638" s="29">
        <v>40643</v>
      </c>
      <c r="Z638" s="16">
        <v>1741260647</v>
      </c>
      <c r="AA638" s="16" t="s">
        <v>9470</v>
      </c>
      <c r="AB638" s="16" t="s">
        <v>9469</v>
      </c>
      <c r="AC638" s="29">
        <v>1</v>
      </c>
      <c r="AD638" s="16" t="s">
        <v>5329</v>
      </c>
      <c r="AE638" s="16" t="s">
        <v>5330</v>
      </c>
      <c r="AF638" s="16" t="s">
        <v>9471</v>
      </c>
      <c r="AG638" s="29">
        <v>10</v>
      </c>
      <c r="AH638" s="16" t="s">
        <v>9472</v>
      </c>
      <c r="AI638" s="16" t="s">
        <v>640</v>
      </c>
      <c r="AJ638" s="16" t="s">
        <v>641</v>
      </c>
      <c r="AK638" s="16">
        <v>7.0467029394913805E-4</v>
      </c>
      <c r="AL638" s="16">
        <v>2.29968581612148E-4</v>
      </c>
      <c r="AM638" s="16">
        <v>-7.2328432790613934E-4</v>
      </c>
      <c r="AN638" s="16">
        <v>-0.77386501548181352</v>
      </c>
      <c r="AO638" s="16">
        <v>1.620193133244066</v>
      </c>
      <c r="AP638" s="16">
        <v>0.52874872119523886</v>
      </c>
      <c r="AQ638" s="16">
        <v>-1.6629909214551899</v>
      </c>
      <c r="AR638" s="16"/>
      <c r="AS638" s="16"/>
      <c r="AT638" s="17" t="s">
        <v>41</v>
      </c>
      <c r="AU638" s="17" t="s">
        <v>41</v>
      </c>
      <c r="AV638" s="17" t="s">
        <v>42</v>
      </c>
      <c r="AW638" s="17" t="s">
        <v>42</v>
      </c>
      <c r="AX638" s="29">
        <v>1</v>
      </c>
      <c r="AY638" s="30" t="s">
        <v>603</v>
      </c>
      <c r="AZ638" s="30"/>
      <c r="BA638" s="30"/>
      <c r="BB638" s="30"/>
      <c r="BC638" s="30"/>
    </row>
    <row r="639" spans="1:55" ht="16" x14ac:dyDescent="0.2">
      <c r="A639" s="1"/>
      <c r="B639" s="18">
        <v>21987804</v>
      </c>
      <c r="C639" s="19" t="s">
        <v>9473</v>
      </c>
      <c r="D639" s="20" t="s">
        <v>9474</v>
      </c>
      <c r="E639" s="21">
        <v>6</v>
      </c>
      <c r="F639" s="22" t="s">
        <v>591</v>
      </c>
      <c r="G639" s="22" t="s">
        <v>36</v>
      </c>
      <c r="H639" s="22">
        <v>2.4900000000000002</v>
      </c>
      <c r="I639" s="23" t="s">
        <v>9475</v>
      </c>
      <c r="J639" s="22"/>
      <c r="K639" s="22">
        <v>6.9999999999999999E-4</v>
      </c>
      <c r="L639" s="22">
        <v>2.0000000000000001E-4</v>
      </c>
      <c r="M639" s="22">
        <v>0</v>
      </c>
      <c r="N639" s="22">
        <v>2.0000000000000001E-4</v>
      </c>
      <c r="O639" s="22">
        <v>8.9999999999999998E-4</v>
      </c>
      <c r="P639" s="22">
        <v>0</v>
      </c>
      <c r="Q639" s="22">
        <v>-8.9999999999999998E-4</v>
      </c>
      <c r="R639" s="22" t="s">
        <v>557</v>
      </c>
      <c r="S639" s="24">
        <f t="shared" si="9"/>
        <v>1</v>
      </c>
      <c r="T639" s="21">
        <v>629</v>
      </c>
      <c r="U639" s="21" t="s">
        <v>39</v>
      </c>
      <c r="V639" s="25" t="s">
        <v>39</v>
      </c>
      <c r="W639" s="26" t="s">
        <v>40</v>
      </c>
      <c r="X639" s="22" t="s">
        <v>9476</v>
      </c>
      <c r="Y639" s="31">
        <v>40673</v>
      </c>
      <c r="Z639" s="32">
        <v>1741263551</v>
      </c>
      <c r="AA639" s="32" t="s">
        <v>9477</v>
      </c>
      <c r="AB639" s="32" t="s">
        <v>9476</v>
      </c>
      <c r="AC639" s="31">
        <v>1</v>
      </c>
      <c r="AD639" s="32" t="s">
        <v>5329</v>
      </c>
      <c r="AE639" s="32" t="s">
        <v>5330</v>
      </c>
      <c r="AF639" s="32" t="s">
        <v>9478</v>
      </c>
      <c r="AG639" s="31">
        <v>8</v>
      </c>
      <c r="AH639" s="32" t="s">
        <v>9479</v>
      </c>
      <c r="AI639" s="32" t="s">
        <v>640</v>
      </c>
      <c r="AJ639" s="32" t="s">
        <v>641</v>
      </c>
      <c r="AK639" s="32">
        <v>7.0493151288134395E-4</v>
      </c>
      <c r="AL639" s="32">
        <v>2.28448311484212E-4</v>
      </c>
      <c r="AM639" s="32">
        <v>1.17486748043241E-4</v>
      </c>
      <c r="AN639" s="32">
        <v>0.11179987177053111</v>
      </c>
      <c r="AO639" s="32">
        <v>1.607451703360558</v>
      </c>
      <c r="AP639" s="32">
        <v>0.52092950976778263</v>
      </c>
      <c r="AQ639" s="32">
        <v>0.26790442732865732</v>
      </c>
      <c r="AR639" s="32"/>
      <c r="AS639" s="32"/>
      <c r="AT639" s="17" t="s">
        <v>41</v>
      </c>
      <c r="AU639" s="17" t="s">
        <v>41</v>
      </c>
      <c r="AV639" s="17" t="s">
        <v>42</v>
      </c>
      <c r="AW639" s="17" t="s">
        <v>42</v>
      </c>
      <c r="AX639" s="29">
        <v>1</v>
      </c>
      <c r="AY639" s="30" t="s">
        <v>603</v>
      </c>
      <c r="AZ639" s="30"/>
      <c r="BA639" s="30"/>
      <c r="BB639" s="30"/>
      <c r="BC639" s="30"/>
    </row>
    <row r="640" spans="1:55" ht="16" x14ac:dyDescent="0.2">
      <c r="A640" s="1"/>
      <c r="B640" s="8">
        <v>21992888</v>
      </c>
      <c r="C640" s="9" t="s">
        <v>9480</v>
      </c>
      <c r="D640" s="10" t="s">
        <v>9481</v>
      </c>
      <c r="E640" s="11">
        <v>3</v>
      </c>
      <c r="F640" s="12" t="s">
        <v>591</v>
      </c>
      <c r="G640" s="12" t="s">
        <v>36</v>
      </c>
      <c r="H640" s="12">
        <v>1.89</v>
      </c>
      <c r="I640" s="13" t="s">
        <v>9482</v>
      </c>
      <c r="J640" s="12"/>
      <c r="K640" s="12">
        <v>2.0000000000000001E-4</v>
      </c>
      <c r="L640" s="12">
        <v>6.9999999999999999E-4</v>
      </c>
      <c r="M640" s="12">
        <v>0</v>
      </c>
      <c r="N640" s="12">
        <v>6.9999999999999999E-4</v>
      </c>
      <c r="O640" s="12">
        <v>8.9999999999999998E-4</v>
      </c>
      <c r="P640" s="12">
        <v>0</v>
      </c>
      <c r="Q640" s="12">
        <v>-8.9999999999999998E-4</v>
      </c>
      <c r="R640" s="12" t="s">
        <v>557</v>
      </c>
      <c r="S640" s="14">
        <f t="shared" si="9"/>
        <v>1</v>
      </c>
      <c r="T640" s="11">
        <v>631</v>
      </c>
      <c r="U640" s="11" t="s">
        <v>39</v>
      </c>
      <c r="V640" s="27" t="s">
        <v>39</v>
      </c>
      <c r="W640" s="15" t="s">
        <v>40</v>
      </c>
      <c r="X640" s="12" t="s">
        <v>9483</v>
      </c>
      <c r="Y640" s="29">
        <v>41268</v>
      </c>
      <c r="Z640" s="16">
        <v>1741325003</v>
      </c>
      <c r="AA640" s="16" t="s">
        <v>9484</v>
      </c>
      <c r="AB640" s="16" t="s">
        <v>9483</v>
      </c>
      <c r="AC640" s="29">
        <v>1</v>
      </c>
      <c r="AD640" s="16" t="s">
        <v>5329</v>
      </c>
      <c r="AE640" s="16" t="s">
        <v>5330</v>
      </c>
      <c r="AF640" s="16" t="s">
        <v>9485</v>
      </c>
      <c r="AG640" s="29">
        <v>5</v>
      </c>
      <c r="AH640" s="16" t="s">
        <v>9486</v>
      </c>
      <c r="AI640" s="16" t="s">
        <v>640</v>
      </c>
      <c r="AJ640" s="16" t="s">
        <v>641</v>
      </c>
      <c r="AK640" s="16">
        <v>2.4205619416605001E-4</v>
      </c>
      <c r="AL640" s="16">
        <v>6.9579726317220002E-4</v>
      </c>
      <c r="AM640" s="16">
        <v>1.5054243295350001E-5</v>
      </c>
      <c r="AN640" s="16">
        <v>1.5798217692374869E-2</v>
      </c>
      <c r="AO640" s="16">
        <v>0.52462717438702833</v>
      </c>
      <c r="AP640" s="16">
        <v>1.5080554058197171</v>
      </c>
      <c r="AQ640" s="16">
        <v>3.2628229778562987E-2</v>
      </c>
      <c r="AR640" s="16"/>
      <c r="AS640" s="16"/>
      <c r="AT640" s="17" t="s">
        <v>41</v>
      </c>
      <c r="AU640" s="17" t="s">
        <v>41</v>
      </c>
      <c r="AV640" s="17" t="s">
        <v>42</v>
      </c>
      <c r="AW640" s="17" t="s">
        <v>42</v>
      </c>
      <c r="AX640" s="29">
        <v>1</v>
      </c>
      <c r="AY640" s="30" t="s">
        <v>603</v>
      </c>
      <c r="AZ640" s="30"/>
      <c r="BA640" s="30"/>
      <c r="BB640" s="30"/>
      <c r="BC640" s="30"/>
    </row>
    <row r="641" spans="1:55" ht="16" x14ac:dyDescent="0.2">
      <c r="A641" s="1"/>
      <c r="B641" s="18">
        <v>21986394</v>
      </c>
      <c r="C641" s="19" t="s">
        <v>9487</v>
      </c>
      <c r="D641" s="20" t="s">
        <v>9488</v>
      </c>
      <c r="E641" s="21">
        <v>82</v>
      </c>
      <c r="F641" s="22" t="s">
        <v>616</v>
      </c>
      <c r="G641" s="22" t="s">
        <v>45</v>
      </c>
      <c r="H641" s="22">
        <v>3.69</v>
      </c>
      <c r="I641" s="23" t="s">
        <v>9489</v>
      </c>
      <c r="J641" s="22"/>
      <c r="K641" s="22">
        <v>2.0000000000000001E-4</v>
      </c>
      <c r="L641" s="22">
        <v>8.0000000000000004E-4</v>
      </c>
      <c r="M641" s="22">
        <v>0</v>
      </c>
      <c r="N641" s="22">
        <v>8.0000000000000004E-4</v>
      </c>
      <c r="O641" s="22">
        <v>8.9999999999999998E-4</v>
      </c>
      <c r="P641" s="22">
        <v>1E-4</v>
      </c>
      <c r="Q641" s="22">
        <v>-8.9999999999999998E-4</v>
      </c>
      <c r="R641" s="22" t="s">
        <v>9392</v>
      </c>
      <c r="S641" s="24">
        <f t="shared" si="9"/>
        <v>10</v>
      </c>
      <c r="T641" s="21">
        <v>631</v>
      </c>
      <c r="U641" s="21" t="s">
        <v>39</v>
      </c>
      <c r="V641" s="26" t="s">
        <v>40</v>
      </c>
      <c r="W641" s="26" t="s">
        <v>40</v>
      </c>
      <c r="X641" s="22" t="s">
        <v>9490</v>
      </c>
      <c r="Y641" s="31">
        <v>40434</v>
      </c>
      <c r="Z641" s="32">
        <v>1741246547</v>
      </c>
      <c r="AA641" s="32" t="s">
        <v>9491</v>
      </c>
      <c r="AB641" s="32" t="s">
        <v>9492</v>
      </c>
      <c r="AC641" s="31">
        <v>1</v>
      </c>
      <c r="AD641" s="32" t="s">
        <v>5329</v>
      </c>
      <c r="AE641" s="32" t="s">
        <v>5330</v>
      </c>
      <c r="AF641" s="32" t="s">
        <v>9493</v>
      </c>
      <c r="AG641" s="31">
        <v>3</v>
      </c>
      <c r="AH641" s="32" t="s">
        <v>9494</v>
      </c>
      <c r="AI641" s="32" t="s">
        <v>601</v>
      </c>
      <c r="AJ641" s="32" t="s">
        <v>602</v>
      </c>
      <c r="AK641" s="32">
        <v>1.55612237750408E-4</v>
      </c>
      <c r="AL641" s="32">
        <v>7.8274709356731999E-4</v>
      </c>
      <c r="AM641" s="32">
        <v>2.9819326863392002E-5</v>
      </c>
      <c r="AN641" s="32">
        <v>3.079940526618551E-2</v>
      </c>
      <c r="AO641" s="32">
        <v>0.35735819683844339</v>
      </c>
      <c r="AP641" s="32">
        <v>1.797552004787724</v>
      </c>
      <c r="AQ641" s="32">
        <v>6.8479067153637052E-2</v>
      </c>
      <c r="AR641" s="32"/>
      <c r="AS641" s="32"/>
      <c r="AT641" s="17" t="s">
        <v>41</v>
      </c>
      <c r="AU641" s="17" t="s">
        <v>41</v>
      </c>
      <c r="AV641" s="17" t="s">
        <v>42</v>
      </c>
      <c r="AW641" s="17" t="s">
        <v>42</v>
      </c>
      <c r="AX641" s="29">
        <v>2</v>
      </c>
      <c r="AY641" s="30" t="s">
        <v>603</v>
      </c>
      <c r="AZ641" s="30" t="s">
        <v>624</v>
      </c>
      <c r="BA641" s="30"/>
      <c r="BB641" s="30"/>
      <c r="BC641" s="30"/>
    </row>
    <row r="642" spans="1:55" ht="16" x14ac:dyDescent="0.2">
      <c r="A642" s="1"/>
      <c r="B642" s="8">
        <v>21992088</v>
      </c>
      <c r="C642" s="9" t="s">
        <v>9495</v>
      </c>
      <c r="D642" s="10" t="s">
        <v>9496</v>
      </c>
      <c r="E642" s="11">
        <v>36</v>
      </c>
      <c r="F642" s="12" t="s">
        <v>591</v>
      </c>
      <c r="G642" s="12" t="s">
        <v>36</v>
      </c>
      <c r="H642" s="12">
        <v>3.58</v>
      </c>
      <c r="I642" s="13" t="s">
        <v>9497</v>
      </c>
      <c r="J642" s="12"/>
      <c r="K642" s="12">
        <v>6.9999999999999999E-4</v>
      </c>
      <c r="L642" s="12">
        <v>2.9999999999999997E-4</v>
      </c>
      <c r="M642" s="12">
        <v>0</v>
      </c>
      <c r="N642" s="12">
        <v>2.9999999999999997E-4</v>
      </c>
      <c r="O642" s="12">
        <v>8.9999999999999998E-4</v>
      </c>
      <c r="P642" s="12">
        <v>1E-4</v>
      </c>
      <c r="Q642" s="12">
        <v>-8.9999999999999998E-4</v>
      </c>
      <c r="R642" s="12" t="s">
        <v>9392</v>
      </c>
      <c r="S642" s="14">
        <f t="shared" si="9"/>
        <v>10</v>
      </c>
      <c r="T642" s="11">
        <v>633</v>
      </c>
      <c r="U642" s="11" t="s">
        <v>39</v>
      </c>
      <c r="V642" s="27" t="s">
        <v>39</v>
      </c>
      <c r="W642" s="15" t="s">
        <v>40</v>
      </c>
      <c r="X642" s="12" t="s">
        <v>9498</v>
      </c>
      <c r="Y642" s="29">
        <v>41189</v>
      </c>
      <c r="Z642" s="16">
        <v>1741315283</v>
      </c>
      <c r="AA642" s="16" t="s">
        <v>9499</v>
      </c>
      <c r="AB642" s="16" t="s">
        <v>9498</v>
      </c>
      <c r="AC642" s="29">
        <v>1</v>
      </c>
      <c r="AD642" s="16" t="s">
        <v>5329</v>
      </c>
      <c r="AE642" s="16" t="s">
        <v>5330</v>
      </c>
      <c r="AF642" s="16" t="s">
        <v>9500</v>
      </c>
      <c r="AG642" s="29">
        <v>9</v>
      </c>
      <c r="AH642" s="16" t="s">
        <v>9501</v>
      </c>
      <c r="AI642" s="16" t="s">
        <v>640</v>
      </c>
      <c r="AJ642" s="16" t="s">
        <v>641</v>
      </c>
      <c r="AK642" s="16">
        <v>6.7199229797700001E-4</v>
      </c>
      <c r="AL642" s="16">
        <v>2.7263783096550002E-4</v>
      </c>
      <c r="AM642" s="16">
        <v>3.8116654340931597E-4</v>
      </c>
      <c r="AN642" s="16">
        <v>0.28750000008158788</v>
      </c>
      <c r="AO642" s="16">
        <v>1.4636689468827899</v>
      </c>
      <c r="AP642" s="16">
        <v>0.59383348310837303</v>
      </c>
      <c r="AQ642" s="16">
        <v>0.83022027909903506</v>
      </c>
      <c r="AR642" s="16"/>
      <c r="AS642" s="16"/>
      <c r="AT642" s="17" t="s">
        <v>41</v>
      </c>
      <c r="AU642" s="17" t="s">
        <v>41</v>
      </c>
      <c r="AV642" s="17" t="s">
        <v>42</v>
      </c>
      <c r="AW642" s="17" t="s">
        <v>42</v>
      </c>
      <c r="AX642" s="29">
        <v>1</v>
      </c>
      <c r="AY642" s="30" t="s">
        <v>603</v>
      </c>
      <c r="AZ642" s="30"/>
      <c r="BA642" s="30"/>
      <c r="BB642" s="30"/>
      <c r="BC642" s="30"/>
    </row>
    <row r="643" spans="1:55" ht="16" x14ac:dyDescent="0.2">
      <c r="A643" s="1"/>
      <c r="B643" s="18">
        <v>21989473</v>
      </c>
      <c r="C643" s="19" t="s">
        <v>2656</v>
      </c>
      <c r="D643" s="20" t="s">
        <v>9502</v>
      </c>
      <c r="E643" s="21">
        <v>100</v>
      </c>
      <c r="F643" s="22" t="s">
        <v>616</v>
      </c>
      <c r="G643" s="22" t="s">
        <v>45</v>
      </c>
      <c r="H643" s="22">
        <v>1.67</v>
      </c>
      <c r="I643" s="23" t="s">
        <v>9503</v>
      </c>
      <c r="J643" s="22"/>
      <c r="K643" s="22">
        <v>4.0000000000000002E-4</v>
      </c>
      <c r="L643" s="22">
        <v>5.9999999999999995E-4</v>
      </c>
      <c r="M643" s="22">
        <v>0</v>
      </c>
      <c r="N643" s="22">
        <v>5.9999999999999995E-4</v>
      </c>
      <c r="O643" s="22">
        <v>8.9999999999999998E-4</v>
      </c>
      <c r="P643" s="22">
        <v>1E-4</v>
      </c>
      <c r="Q643" s="22">
        <v>-8.9999999999999998E-4</v>
      </c>
      <c r="R643" s="22" t="s">
        <v>9392</v>
      </c>
      <c r="S643" s="24">
        <f t="shared" si="9"/>
        <v>10</v>
      </c>
      <c r="T643" s="21">
        <v>634</v>
      </c>
      <c r="U643" s="21" t="s">
        <v>39</v>
      </c>
      <c r="V643" s="26" t="s">
        <v>40</v>
      </c>
      <c r="W643" s="26" t="s">
        <v>40</v>
      </c>
      <c r="X643" s="22" t="s">
        <v>9504</v>
      </c>
      <c r="Y643" s="31">
        <v>40878</v>
      </c>
      <c r="Z643" s="32">
        <v>1741283711</v>
      </c>
      <c r="AA643" s="32" t="s">
        <v>9505</v>
      </c>
      <c r="AB643" s="32" t="s">
        <v>9506</v>
      </c>
      <c r="AC643" s="31">
        <v>1</v>
      </c>
      <c r="AD643" s="32" t="s">
        <v>5329</v>
      </c>
      <c r="AE643" s="32" t="s">
        <v>5330</v>
      </c>
      <c r="AF643" s="32" t="s">
        <v>9507</v>
      </c>
      <c r="AG643" s="31">
        <v>3</v>
      </c>
      <c r="AH643" s="32" t="s">
        <v>9508</v>
      </c>
      <c r="AI643" s="32" t="s">
        <v>601</v>
      </c>
      <c r="AJ643" s="32" t="s">
        <v>602</v>
      </c>
      <c r="AK643" s="32">
        <v>3.9270502812672E-4</v>
      </c>
      <c r="AL643" s="32">
        <v>5.5352858044127996E-4</v>
      </c>
      <c r="AM643" s="32">
        <v>2.05322416064796E-4</v>
      </c>
      <c r="AN643" s="32">
        <v>0.17829997991653809</v>
      </c>
      <c r="AO643" s="32">
        <v>0.85833073820313954</v>
      </c>
      <c r="AP643" s="32">
        <v>1.209840875562685</v>
      </c>
      <c r="AQ643" s="32">
        <v>0.44877077788186681</v>
      </c>
      <c r="AR643" s="32"/>
      <c r="AS643" s="32"/>
      <c r="AT643" s="17" t="s">
        <v>41</v>
      </c>
      <c r="AU643" s="17" t="s">
        <v>41</v>
      </c>
      <c r="AV643" s="17" t="s">
        <v>42</v>
      </c>
      <c r="AW643" s="17" t="s">
        <v>42</v>
      </c>
      <c r="AX643" s="29">
        <v>2</v>
      </c>
      <c r="AY643" s="30" t="s">
        <v>603</v>
      </c>
      <c r="AZ643" s="30" t="s">
        <v>624</v>
      </c>
      <c r="BA643" s="30"/>
      <c r="BB643" s="30"/>
      <c r="BC643" s="30"/>
    </row>
    <row r="644" spans="1:55" ht="16" x14ac:dyDescent="0.2">
      <c r="A644" s="1"/>
      <c r="B644" s="8">
        <v>21985424</v>
      </c>
      <c r="C644" s="9" t="s">
        <v>9509</v>
      </c>
      <c r="D644" s="10" t="s">
        <v>9510</v>
      </c>
      <c r="E644" s="11">
        <v>12</v>
      </c>
      <c r="F644" s="12" t="s">
        <v>616</v>
      </c>
      <c r="G644" s="12" t="s">
        <v>36</v>
      </c>
      <c r="H644" s="12">
        <v>0.79</v>
      </c>
      <c r="I644" s="13" t="s">
        <v>9511</v>
      </c>
      <c r="J644" s="12"/>
      <c r="K644" s="12">
        <v>5.0000000000000001E-4</v>
      </c>
      <c r="L644" s="12">
        <v>5.0000000000000001E-4</v>
      </c>
      <c r="M644" s="12">
        <v>0</v>
      </c>
      <c r="N644" s="12">
        <v>5.0000000000000001E-4</v>
      </c>
      <c r="O644" s="12">
        <v>8.9999999999999998E-4</v>
      </c>
      <c r="P644" s="12">
        <v>1E-4</v>
      </c>
      <c r="Q644" s="12">
        <v>-8.9999999999999998E-4</v>
      </c>
      <c r="R644" s="12" t="s">
        <v>9392</v>
      </c>
      <c r="S644" s="14">
        <f t="shared" si="9"/>
        <v>10</v>
      </c>
      <c r="T644" s="11">
        <v>635</v>
      </c>
      <c r="U644" s="11" t="s">
        <v>39</v>
      </c>
      <c r="V644" s="15" t="s">
        <v>40</v>
      </c>
      <c r="W644" s="15" t="s">
        <v>40</v>
      </c>
      <c r="X644" s="12" t="s">
        <v>9512</v>
      </c>
      <c r="Y644" s="29">
        <v>40339</v>
      </c>
      <c r="Z644" s="16">
        <v>1741234835</v>
      </c>
      <c r="AA644" s="16" t="s">
        <v>9513</v>
      </c>
      <c r="AB644" s="16" t="s">
        <v>9514</v>
      </c>
      <c r="AC644" s="29">
        <v>1</v>
      </c>
      <c r="AD644" s="16" t="s">
        <v>5329</v>
      </c>
      <c r="AE644" s="16" t="s">
        <v>5330</v>
      </c>
      <c r="AF644" s="16" t="s">
        <v>9515</v>
      </c>
      <c r="AG644" s="29">
        <v>7</v>
      </c>
      <c r="AH644" s="16" t="s">
        <v>9516</v>
      </c>
      <c r="AI644" s="16" t="s">
        <v>640</v>
      </c>
      <c r="AJ644" s="16" t="s">
        <v>641</v>
      </c>
      <c r="AK644" s="16">
        <v>4.9516970614019997E-4</v>
      </c>
      <c r="AL644" s="16">
        <v>4.5241330804066799E-4</v>
      </c>
      <c r="AM644" s="16">
        <v>1.9157701331508371E-5</v>
      </c>
      <c r="AN644" s="16">
        <v>1.9816793711181099E-2</v>
      </c>
      <c r="AO644" s="16">
        <v>1.1303419995334061</v>
      </c>
      <c r="AP644" s="16">
        <v>1.0327404057335881</v>
      </c>
      <c r="AQ644" s="16">
        <v>4.3731985541518067E-2</v>
      </c>
      <c r="AR644" s="16"/>
      <c r="AS644" s="16"/>
      <c r="AT644" s="17" t="s">
        <v>41</v>
      </c>
      <c r="AU644" s="17" t="s">
        <v>41</v>
      </c>
      <c r="AV644" s="17" t="s">
        <v>42</v>
      </c>
      <c r="AW644" s="17" t="s">
        <v>42</v>
      </c>
      <c r="AX644" s="29">
        <v>2</v>
      </c>
      <c r="AY644" s="30" t="s">
        <v>603</v>
      </c>
      <c r="AZ644" s="30" t="s">
        <v>624</v>
      </c>
      <c r="BA644" s="30"/>
      <c r="BB644" s="30"/>
      <c r="BC644" s="30"/>
    </row>
    <row r="645" spans="1:55" ht="16" x14ac:dyDescent="0.2">
      <c r="A645" s="1"/>
      <c r="B645" s="18">
        <v>21990754</v>
      </c>
      <c r="C645" s="19" t="s">
        <v>9517</v>
      </c>
      <c r="D645" s="20" t="s">
        <v>9518</v>
      </c>
      <c r="E645" s="21">
        <v>12</v>
      </c>
      <c r="F645" s="22" t="s">
        <v>616</v>
      </c>
      <c r="G645" s="22" t="s">
        <v>45</v>
      </c>
      <c r="H645" s="22">
        <v>1.4</v>
      </c>
      <c r="I645" s="23" t="s">
        <v>9519</v>
      </c>
      <c r="J645" s="22"/>
      <c r="K645" s="22">
        <v>2.9999999999999997E-4</v>
      </c>
      <c r="L645" s="22">
        <v>6.9999999999999999E-4</v>
      </c>
      <c r="M645" s="22">
        <v>0</v>
      </c>
      <c r="N645" s="22">
        <v>6.9999999999999999E-4</v>
      </c>
      <c r="O645" s="22">
        <v>8.9999999999999998E-4</v>
      </c>
      <c r="P645" s="22">
        <v>1E-4</v>
      </c>
      <c r="Q645" s="22">
        <v>-8.9999999999999998E-4</v>
      </c>
      <c r="R645" s="22" t="s">
        <v>9392</v>
      </c>
      <c r="S645" s="24">
        <f t="shared" si="9"/>
        <v>10</v>
      </c>
      <c r="T645" s="21">
        <v>636</v>
      </c>
      <c r="U645" s="21" t="s">
        <v>39</v>
      </c>
      <c r="V645" s="25" t="s">
        <v>39</v>
      </c>
      <c r="W645" s="26" t="s">
        <v>40</v>
      </c>
      <c r="X645" s="22" t="s">
        <v>9520</v>
      </c>
      <c r="Y645" s="31">
        <v>41008</v>
      </c>
      <c r="Z645" s="32">
        <v>1741299191</v>
      </c>
      <c r="AA645" s="32" t="s">
        <v>9521</v>
      </c>
      <c r="AB645" s="32" t="s">
        <v>9522</v>
      </c>
      <c r="AC645" s="31">
        <v>1</v>
      </c>
      <c r="AD645" s="32" t="s">
        <v>5329</v>
      </c>
      <c r="AE645" s="32" t="s">
        <v>5330</v>
      </c>
      <c r="AF645" s="32" t="s">
        <v>9523</v>
      </c>
      <c r="AG645" s="31">
        <v>5</v>
      </c>
      <c r="AH645" s="32" t="s">
        <v>9524</v>
      </c>
      <c r="AI645" s="32" t="s">
        <v>601</v>
      </c>
      <c r="AJ645" s="32" t="s">
        <v>602</v>
      </c>
      <c r="AK645" s="32">
        <v>2.7235145500462501E-4</v>
      </c>
      <c r="AL645" s="32">
        <v>6.7667777654942002E-4</v>
      </c>
      <c r="AM645" s="32">
        <v>1.89577501812118E-4</v>
      </c>
      <c r="AN645" s="32">
        <v>0.1664995439221173</v>
      </c>
      <c r="AO645" s="32">
        <v>0.60527360697020427</v>
      </c>
      <c r="AP645" s="32">
        <v>1.5038480281358879</v>
      </c>
      <c r="AQ645" s="32">
        <v>0.4213168544308768</v>
      </c>
      <c r="AR645" s="32"/>
      <c r="AS645" s="32"/>
      <c r="AT645" s="17" t="s">
        <v>41</v>
      </c>
      <c r="AU645" s="17" t="s">
        <v>41</v>
      </c>
      <c r="AV645" s="17" t="s">
        <v>42</v>
      </c>
      <c r="AW645" s="17" t="s">
        <v>42</v>
      </c>
      <c r="AX645" s="29">
        <v>2</v>
      </c>
      <c r="AY645" s="30" t="s">
        <v>603</v>
      </c>
      <c r="AZ645" s="30" t="s">
        <v>624</v>
      </c>
      <c r="BA645" s="30"/>
      <c r="BB645" s="30"/>
      <c r="BC645" s="30"/>
    </row>
    <row r="646" spans="1:55" ht="16" x14ac:dyDescent="0.2">
      <c r="A646" s="1"/>
      <c r="B646" s="8">
        <v>21986012</v>
      </c>
      <c r="C646" s="9" t="s">
        <v>9525</v>
      </c>
      <c r="D646" s="10" t="s">
        <v>9526</v>
      </c>
      <c r="E646" s="11">
        <v>39</v>
      </c>
      <c r="F646" s="12" t="s">
        <v>616</v>
      </c>
      <c r="G646" s="12" t="s">
        <v>36</v>
      </c>
      <c r="H646" s="12">
        <v>0.74</v>
      </c>
      <c r="I646" s="13" t="s">
        <v>9527</v>
      </c>
      <c r="J646" s="12"/>
      <c r="K646" s="12">
        <v>5.0000000000000001E-4</v>
      </c>
      <c r="L646" s="12">
        <v>5.0000000000000001E-4</v>
      </c>
      <c r="M646" s="12">
        <v>0</v>
      </c>
      <c r="N646" s="12">
        <v>5.0000000000000001E-4</v>
      </c>
      <c r="O646" s="12">
        <v>8.9999999999999998E-4</v>
      </c>
      <c r="P646" s="12">
        <v>1E-4</v>
      </c>
      <c r="Q646" s="12">
        <v>-1E-3</v>
      </c>
      <c r="R646" s="12" t="s">
        <v>9528</v>
      </c>
      <c r="S646" s="14">
        <f t="shared" si="9"/>
        <v>11</v>
      </c>
      <c r="T646" s="11">
        <v>637</v>
      </c>
      <c r="U646" s="11" t="s">
        <v>39</v>
      </c>
      <c r="V646" s="15" t="s">
        <v>40</v>
      </c>
      <c r="W646" s="15" t="s">
        <v>40</v>
      </c>
      <c r="X646" s="12" t="s">
        <v>9529</v>
      </c>
      <c r="Y646" s="29">
        <v>40383</v>
      </c>
      <c r="Z646" s="16">
        <v>1741241939</v>
      </c>
      <c r="AA646" s="16" t="s">
        <v>9530</v>
      </c>
      <c r="AB646" s="16" t="s">
        <v>9531</v>
      </c>
      <c r="AC646" s="29">
        <v>1</v>
      </c>
      <c r="AD646" s="16" t="s">
        <v>5329</v>
      </c>
      <c r="AE646" s="16" t="s">
        <v>5330</v>
      </c>
      <c r="AF646" s="16" t="s">
        <v>9532</v>
      </c>
      <c r="AG646" s="29">
        <v>9</v>
      </c>
      <c r="AH646" s="16" t="s">
        <v>9533</v>
      </c>
      <c r="AI646" s="16" t="s">
        <v>640</v>
      </c>
      <c r="AJ646" s="16" t="s">
        <v>641</v>
      </c>
      <c r="AK646" s="16">
        <v>4.5077144479631999E-4</v>
      </c>
      <c r="AL646" s="16">
        <v>4.9907514450090004E-4</v>
      </c>
      <c r="AM646" s="16">
        <v>2.0713081170681201E-4</v>
      </c>
      <c r="AN646" s="16">
        <v>0.17902753461481841</v>
      </c>
      <c r="AO646" s="16">
        <v>1.037033570704867</v>
      </c>
      <c r="AP646" s="16">
        <v>1.148159860449175</v>
      </c>
      <c r="AQ646" s="16">
        <v>0.47651999199809641</v>
      </c>
      <c r="AR646" s="16"/>
      <c r="AS646" s="16"/>
      <c r="AT646" s="17" t="s">
        <v>41</v>
      </c>
      <c r="AU646" s="17" t="s">
        <v>41</v>
      </c>
      <c r="AV646" s="17" t="s">
        <v>42</v>
      </c>
      <c r="AW646" s="17" t="s">
        <v>42</v>
      </c>
      <c r="AX646" s="29">
        <v>2</v>
      </c>
      <c r="AY646" s="30" t="s">
        <v>603</v>
      </c>
      <c r="AZ646" s="30" t="s">
        <v>624</v>
      </c>
      <c r="BA646" s="30"/>
      <c r="BB646" s="30"/>
      <c r="BC646" s="30"/>
    </row>
    <row r="647" spans="1:55" ht="16" x14ac:dyDescent="0.2">
      <c r="A647" s="1"/>
      <c r="B647" s="18">
        <v>21987785</v>
      </c>
      <c r="C647" s="19" t="s">
        <v>9534</v>
      </c>
      <c r="D647" s="20" t="s">
        <v>9535</v>
      </c>
      <c r="E647" s="21">
        <v>22</v>
      </c>
      <c r="F647" s="22"/>
      <c r="G647" s="22" t="s">
        <v>45</v>
      </c>
      <c r="H647" s="22">
        <v>2.4900000000000002</v>
      </c>
      <c r="I647" s="23" t="s">
        <v>9536</v>
      </c>
      <c r="J647" s="22"/>
      <c r="K647" s="22">
        <v>8.0000000000000004E-4</v>
      </c>
      <c r="L647" s="22">
        <v>2.0000000000000001E-4</v>
      </c>
      <c r="M647" s="22">
        <v>0</v>
      </c>
      <c r="N647" s="22">
        <v>2.0000000000000001E-4</v>
      </c>
      <c r="O647" s="22">
        <v>1E-3</v>
      </c>
      <c r="P647" s="22">
        <v>0</v>
      </c>
      <c r="Q647" s="22">
        <v>-1E-3</v>
      </c>
      <c r="R647" s="22" t="s">
        <v>557</v>
      </c>
      <c r="S647" s="24">
        <f t="shared" si="9"/>
        <v>1</v>
      </c>
      <c r="T647" s="21">
        <v>638</v>
      </c>
      <c r="U647" s="21" t="s">
        <v>39</v>
      </c>
      <c r="V647" s="25" t="s">
        <v>39</v>
      </c>
      <c r="W647" s="26" t="s">
        <v>40</v>
      </c>
      <c r="X647" s="22"/>
      <c r="Y647" s="31">
        <v>40671</v>
      </c>
      <c r="Z647" s="32"/>
      <c r="AA647" s="32"/>
      <c r="AB647" s="32"/>
      <c r="AC647" s="31"/>
      <c r="AD647" s="32"/>
      <c r="AE647" s="32"/>
      <c r="AF647" s="32"/>
      <c r="AG647" s="31"/>
      <c r="AH647" s="32"/>
      <c r="AI647" s="32"/>
      <c r="AJ647" s="32"/>
      <c r="AK647" s="32"/>
      <c r="AL647" s="32"/>
      <c r="AM647" s="32"/>
      <c r="AN647" s="32"/>
      <c r="AO647" s="32"/>
      <c r="AP647" s="32"/>
      <c r="AQ647" s="32"/>
      <c r="AR647" s="32"/>
      <c r="AS647" s="32"/>
      <c r="AT647" s="17" t="s">
        <v>41</v>
      </c>
      <c r="AU647" s="17" t="s">
        <v>41</v>
      </c>
      <c r="AV647" s="17" t="s">
        <v>42</v>
      </c>
      <c r="AW647" s="17" t="s">
        <v>42</v>
      </c>
      <c r="AX647" s="29"/>
      <c r="AY647" s="30"/>
      <c r="AZ647" s="30"/>
      <c r="BA647" s="30"/>
      <c r="BB647" s="30"/>
      <c r="BC647" s="30"/>
    </row>
    <row r="648" spans="1:55" ht="16" x14ac:dyDescent="0.2">
      <c r="A648" s="1"/>
      <c r="B648" s="8">
        <v>21987104</v>
      </c>
      <c r="C648" s="9" t="s">
        <v>9537</v>
      </c>
      <c r="D648" s="10" t="s">
        <v>9538</v>
      </c>
      <c r="E648" s="11">
        <v>39</v>
      </c>
      <c r="F648" s="12" t="s">
        <v>616</v>
      </c>
      <c r="G648" s="12" t="s">
        <v>36</v>
      </c>
      <c r="H648" s="12">
        <v>3.34</v>
      </c>
      <c r="I648" s="13" t="s">
        <v>9539</v>
      </c>
      <c r="J648" s="12"/>
      <c r="K648" s="12">
        <v>5.0000000000000001E-4</v>
      </c>
      <c r="L648" s="12">
        <v>5.0000000000000001E-4</v>
      </c>
      <c r="M648" s="12">
        <v>0</v>
      </c>
      <c r="N648" s="12">
        <v>5.0000000000000001E-4</v>
      </c>
      <c r="O648" s="12">
        <v>1E-3</v>
      </c>
      <c r="P648" s="12">
        <v>0</v>
      </c>
      <c r="Q648" s="12">
        <v>-1E-3</v>
      </c>
      <c r="R648" s="12" t="s">
        <v>557</v>
      </c>
      <c r="S648" s="14">
        <f t="shared" si="9"/>
        <v>1</v>
      </c>
      <c r="T648" s="11">
        <v>638</v>
      </c>
      <c r="U648" s="11" t="s">
        <v>39</v>
      </c>
      <c r="V648" s="15" t="s">
        <v>40</v>
      </c>
      <c r="W648" s="15" t="s">
        <v>40</v>
      </c>
      <c r="X648" s="12" t="s">
        <v>9540</v>
      </c>
      <c r="Y648" s="29">
        <v>40561</v>
      </c>
      <c r="Z648" s="16">
        <v>1741255103</v>
      </c>
      <c r="AA648" s="16" t="s">
        <v>9541</v>
      </c>
      <c r="AB648" s="16" t="s">
        <v>9542</v>
      </c>
      <c r="AC648" s="29">
        <v>1</v>
      </c>
      <c r="AD648" s="16" t="s">
        <v>5329</v>
      </c>
      <c r="AE648" s="16" t="s">
        <v>5330</v>
      </c>
      <c r="AF648" s="16" t="s">
        <v>9543</v>
      </c>
      <c r="AG648" s="29">
        <v>5</v>
      </c>
      <c r="AH648" s="16" t="s">
        <v>9544</v>
      </c>
      <c r="AI648" s="16" t="s">
        <v>640</v>
      </c>
      <c r="AJ648" s="16" t="s">
        <v>641</v>
      </c>
      <c r="AK648" s="16">
        <v>4.6677862967641197E-4</v>
      </c>
      <c r="AL648" s="16">
        <v>4.8420584822382102E-4</v>
      </c>
      <c r="AM648" s="16">
        <v>1.4515457903408401E-4</v>
      </c>
      <c r="AN648" s="16">
        <v>0.13242350787139409</v>
      </c>
      <c r="AO648" s="16">
        <v>1.065609968536503</v>
      </c>
      <c r="AP648" s="16">
        <v>1.1053946043945271</v>
      </c>
      <c r="AQ648" s="16">
        <v>0.33137371028461221</v>
      </c>
      <c r="AR648" s="16"/>
      <c r="AS648" s="16"/>
      <c r="AT648" s="17" t="s">
        <v>41</v>
      </c>
      <c r="AU648" s="17" t="s">
        <v>41</v>
      </c>
      <c r="AV648" s="17" t="s">
        <v>42</v>
      </c>
      <c r="AW648" s="17" t="s">
        <v>42</v>
      </c>
      <c r="AX648" s="29">
        <v>2</v>
      </c>
      <c r="AY648" s="30" t="s">
        <v>603</v>
      </c>
      <c r="AZ648" s="30" t="s">
        <v>624</v>
      </c>
      <c r="BA648" s="30"/>
      <c r="BB648" s="30"/>
      <c r="BC648" s="30"/>
    </row>
    <row r="649" spans="1:55" ht="16" x14ac:dyDescent="0.2">
      <c r="A649" s="1"/>
      <c r="B649" s="18">
        <v>21986920</v>
      </c>
      <c r="C649" s="19" t="s">
        <v>2811</v>
      </c>
      <c r="D649" s="20" t="s">
        <v>9545</v>
      </c>
      <c r="E649" s="21">
        <v>46</v>
      </c>
      <c r="F649" s="22" t="s">
        <v>591</v>
      </c>
      <c r="G649" s="22" t="s">
        <v>36</v>
      </c>
      <c r="H649" s="22">
        <v>3.39</v>
      </c>
      <c r="I649" s="23" t="s">
        <v>9546</v>
      </c>
      <c r="J649" s="22"/>
      <c r="K649" s="22">
        <v>5.0000000000000001E-4</v>
      </c>
      <c r="L649" s="22">
        <v>4.0000000000000002E-4</v>
      </c>
      <c r="M649" s="22">
        <v>0</v>
      </c>
      <c r="N649" s="22">
        <v>4.0000000000000002E-4</v>
      </c>
      <c r="O649" s="22">
        <v>1E-3</v>
      </c>
      <c r="P649" s="22">
        <v>-1E-4</v>
      </c>
      <c r="Q649" s="22">
        <v>-1E-3</v>
      </c>
      <c r="R649" s="22" t="s">
        <v>9547</v>
      </c>
      <c r="S649" s="24">
        <f t="shared" si="9"/>
        <v>-9</v>
      </c>
      <c r="T649" s="21">
        <v>638</v>
      </c>
      <c r="U649" s="21" t="s">
        <v>39</v>
      </c>
      <c r="V649" s="25" t="s">
        <v>39</v>
      </c>
      <c r="W649" s="26" t="s">
        <v>40</v>
      </c>
      <c r="X649" s="22" t="s">
        <v>9548</v>
      </c>
      <c r="Y649" s="31">
        <v>40527</v>
      </c>
      <c r="Z649" s="32">
        <v>1741252895</v>
      </c>
      <c r="AA649" s="32" t="s">
        <v>9549</v>
      </c>
      <c r="AB649" s="32" t="s">
        <v>9548</v>
      </c>
      <c r="AC649" s="31">
        <v>1</v>
      </c>
      <c r="AD649" s="32" t="s">
        <v>5329</v>
      </c>
      <c r="AE649" s="32" t="s">
        <v>5330</v>
      </c>
      <c r="AF649" s="32" t="s">
        <v>9550</v>
      </c>
      <c r="AG649" s="31">
        <v>7</v>
      </c>
      <c r="AH649" s="32" t="s">
        <v>9551</v>
      </c>
      <c r="AI649" s="32" t="s">
        <v>640</v>
      </c>
      <c r="AJ649" s="32" t="s">
        <v>641</v>
      </c>
      <c r="AK649" s="32">
        <v>5.2247593060241696E-4</v>
      </c>
      <c r="AL649" s="32">
        <v>4.2849641478378902E-4</v>
      </c>
      <c r="AM649" s="32">
        <v>6.6110270044961994E-5</v>
      </c>
      <c r="AN649" s="32">
        <v>6.499990172080182E-2</v>
      </c>
      <c r="AO649" s="32">
        <v>1.1963335509124871</v>
      </c>
      <c r="AP649" s="32">
        <v>0.98114498185687105</v>
      </c>
      <c r="AQ649" s="32">
        <v>0.15137526818408989</v>
      </c>
      <c r="AR649" s="32"/>
      <c r="AS649" s="32"/>
      <c r="AT649" s="17" t="s">
        <v>41</v>
      </c>
      <c r="AU649" s="17" t="s">
        <v>41</v>
      </c>
      <c r="AV649" s="17" t="s">
        <v>42</v>
      </c>
      <c r="AW649" s="17" t="s">
        <v>42</v>
      </c>
      <c r="AX649" s="29">
        <v>1</v>
      </c>
      <c r="AY649" s="30" t="s">
        <v>603</v>
      </c>
      <c r="AZ649" s="30"/>
      <c r="BA649" s="30"/>
      <c r="BB649" s="30"/>
      <c r="BC649" s="30"/>
    </row>
    <row r="650" spans="1:55" ht="16" x14ac:dyDescent="0.2">
      <c r="A650" s="1"/>
      <c r="B650" s="8">
        <v>21984565</v>
      </c>
      <c r="C650" s="9" t="s">
        <v>9552</v>
      </c>
      <c r="D650" s="10" t="s">
        <v>9553</v>
      </c>
      <c r="E650" s="11">
        <v>38</v>
      </c>
      <c r="F650" s="12" t="s">
        <v>616</v>
      </c>
      <c r="G650" s="12" t="s">
        <v>36</v>
      </c>
      <c r="H650" s="12">
        <v>1.02</v>
      </c>
      <c r="I650" s="13" t="s">
        <v>9554</v>
      </c>
      <c r="J650" s="12"/>
      <c r="K650" s="12">
        <v>5.0000000000000001E-4</v>
      </c>
      <c r="L650" s="12">
        <v>4.0000000000000002E-4</v>
      </c>
      <c r="M650" s="12">
        <v>0</v>
      </c>
      <c r="N650" s="12">
        <v>4.0000000000000002E-4</v>
      </c>
      <c r="O650" s="12">
        <v>1E-3</v>
      </c>
      <c r="P650" s="12">
        <v>-1E-4</v>
      </c>
      <c r="Q650" s="12">
        <v>-1E-3</v>
      </c>
      <c r="R650" s="12" t="s">
        <v>9547</v>
      </c>
      <c r="S650" s="14">
        <f t="shared" ref="S650:S713" si="10">1-R650</f>
        <v>-9</v>
      </c>
      <c r="T650" s="11">
        <v>641</v>
      </c>
      <c r="U650" s="11" t="s">
        <v>39</v>
      </c>
      <c r="V650" s="15" t="s">
        <v>40</v>
      </c>
      <c r="W650" s="15" t="s">
        <v>40</v>
      </c>
      <c r="X650" s="12" t="s">
        <v>9555</v>
      </c>
      <c r="Y650" s="29">
        <v>40239</v>
      </c>
      <c r="Z650" s="16">
        <v>1741224467</v>
      </c>
      <c r="AA650" s="16" t="s">
        <v>9556</v>
      </c>
      <c r="AB650" s="16" t="s">
        <v>9557</v>
      </c>
      <c r="AC650" s="29">
        <v>1</v>
      </c>
      <c r="AD650" s="16" t="s">
        <v>5329</v>
      </c>
      <c r="AE650" s="16" t="s">
        <v>5330</v>
      </c>
      <c r="AF650" s="16" t="s">
        <v>9558</v>
      </c>
      <c r="AG650" s="29">
        <v>8</v>
      </c>
      <c r="AH650" s="16" t="s">
        <v>9559</v>
      </c>
      <c r="AI650" s="16" t="s">
        <v>640</v>
      </c>
      <c r="AJ650" s="16" t="s">
        <v>641</v>
      </c>
      <c r="AK650" s="16">
        <v>5.3648648924620201E-4</v>
      </c>
      <c r="AL650" s="16">
        <v>4.2338367932843801E-4</v>
      </c>
      <c r="AM650" s="16">
        <v>1.1117442953857299E-4</v>
      </c>
      <c r="AN650" s="16">
        <v>0.1038000002375452</v>
      </c>
      <c r="AO650" s="16">
        <v>1.204962127632174</v>
      </c>
      <c r="AP650" s="16">
        <v>0.95093037620601084</v>
      </c>
      <c r="AQ650" s="16">
        <v>0.24970056066708399</v>
      </c>
      <c r="AR650" s="16"/>
      <c r="AS650" s="16"/>
      <c r="AT650" s="17" t="s">
        <v>41</v>
      </c>
      <c r="AU650" s="17" t="s">
        <v>41</v>
      </c>
      <c r="AV650" s="17" t="s">
        <v>42</v>
      </c>
      <c r="AW650" s="17" t="s">
        <v>42</v>
      </c>
      <c r="AX650" s="29">
        <v>2</v>
      </c>
      <c r="AY650" s="30" t="s">
        <v>603</v>
      </c>
      <c r="AZ650" s="30" t="s">
        <v>624</v>
      </c>
      <c r="BA650" s="30"/>
      <c r="BB650" s="30"/>
      <c r="BC650" s="30"/>
    </row>
    <row r="651" spans="1:55" ht="16" x14ac:dyDescent="0.2">
      <c r="A651" s="1"/>
      <c r="B651" s="18">
        <v>21992209</v>
      </c>
      <c r="C651" s="19" t="s">
        <v>9560</v>
      </c>
      <c r="D651" s="20" t="s">
        <v>9561</v>
      </c>
      <c r="E651" s="21">
        <v>7</v>
      </c>
      <c r="F651" s="22" t="s">
        <v>591</v>
      </c>
      <c r="G651" s="22" t="s">
        <v>45</v>
      </c>
      <c r="H651" s="22">
        <v>3.56</v>
      </c>
      <c r="I651" s="23" t="s">
        <v>9562</v>
      </c>
      <c r="J651" s="22"/>
      <c r="K651" s="22">
        <v>5.0000000000000001E-4</v>
      </c>
      <c r="L651" s="22">
        <v>4.0000000000000002E-4</v>
      </c>
      <c r="M651" s="22">
        <v>0</v>
      </c>
      <c r="N651" s="22">
        <v>4.0000000000000002E-4</v>
      </c>
      <c r="O651" s="22">
        <v>1E-3</v>
      </c>
      <c r="P651" s="22">
        <v>-1E-4</v>
      </c>
      <c r="Q651" s="22">
        <v>-1E-3</v>
      </c>
      <c r="R651" s="22" t="s">
        <v>9547</v>
      </c>
      <c r="S651" s="24">
        <f t="shared" si="10"/>
        <v>-9</v>
      </c>
      <c r="T651" s="21">
        <v>642</v>
      </c>
      <c r="U651" s="21" t="s">
        <v>39</v>
      </c>
      <c r="V651" s="25" t="s">
        <v>39</v>
      </c>
      <c r="W651" s="26" t="s">
        <v>40</v>
      </c>
      <c r="X651" s="22" t="s">
        <v>9563</v>
      </c>
      <c r="Y651" s="31">
        <v>41205</v>
      </c>
      <c r="Z651" s="32">
        <v>1741316747</v>
      </c>
      <c r="AA651" s="32" t="s">
        <v>9564</v>
      </c>
      <c r="AB651" s="32" t="s">
        <v>9563</v>
      </c>
      <c r="AC651" s="31">
        <v>1</v>
      </c>
      <c r="AD651" s="32" t="s">
        <v>5329</v>
      </c>
      <c r="AE651" s="32" t="s">
        <v>5330</v>
      </c>
      <c r="AF651" s="32" t="s">
        <v>9565</v>
      </c>
      <c r="AG651" s="31">
        <v>6</v>
      </c>
      <c r="AH651" s="32" t="s">
        <v>9566</v>
      </c>
      <c r="AI651" s="32" t="s">
        <v>601</v>
      </c>
      <c r="AJ651" s="32" t="s">
        <v>602</v>
      </c>
      <c r="AK651" s="32">
        <v>5.4251229165452799E-4</v>
      </c>
      <c r="AL651" s="32">
        <v>4.2090615481865602E-4</v>
      </c>
      <c r="AM651" s="32">
        <v>-9.5229590131747468E-4</v>
      </c>
      <c r="AN651" s="32">
        <v>-0.98845512539600422</v>
      </c>
      <c r="AO651" s="32">
        <v>1.170795796692591</v>
      </c>
      <c r="AP651" s="32">
        <v>0.90835758828766922</v>
      </c>
      <c r="AQ651" s="32">
        <v>-2.0551498198681899</v>
      </c>
      <c r="AR651" s="32"/>
      <c r="AS651" s="32"/>
      <c r="AT651" s="17" t="s">
        <v>41</v>
      </c>
      <c r="AU651" s="17" t="s">
        <v>41</v>
      </c>
      <c r="AV651" s="17" t="s">
        <v>42</v>
      </c>
      <c r="AW651" s="17" t="s">
        <v>42</v>
      </c>
      <c r="AX651" s="29">
        <v>1</v>
      </c>
      <c r="AY651" s="30" t="s">
        <v>603</v>
      </c>
      <c r="AZ651" s="30"/>
      <c r="BA651" s="30"/>
      <c r="BB651" s="30"/>
      <c r="BC651" s="30"/>
    </row>
    <row r="652" spans="1:55" ht="16" x14ac:dyDescent="0.2">
      <c r="A652" s="1"/>
      <c r="B652" s="8">
        <v>21985322</v>
      </c>
      <c r="C652" s="9" t="s">
        <v>9567</v>
      </c>
      <c r="D652" s="10" t="s">
        <v>9568</v>
      </c>
      <c r="E652" s="11">
        <v>28</v>
      </c>
      <c r="F652" s="12" t="s">
        <v>616</v>
      </c>
      <c r="G652" s="12" t="s">
        <v>36</v>
      </c>
      <c r="H652" s="12">
        <v>0.79</v>
      </c>
      <c r="I652" s="13" t="s">
        <v>9569</v>
      </c>
      <c r="J652" s="12"/>
      <c r="K652" s="12">
        <v>2.9999999999999997E-4</v>
      </c>
      <c r="L652" s="12">
        <v>6.9999999999999999E-4</v>
      </c>
      <c r="M652" s="12">
        <v>0</v>
      </c>
      <c r="N652" s="12">
        <v>6.9999999999999999E-4</v>
      </c>
      <c r="O652" s="12">
        <v>1E-3</v>
      </c>
      <c r="P652" s="12">
        <v>0</v>
      </c>
      <c r="Q652" s="12">
        <v>-1E-3</v>
      </c>
      <c r="R652" s="12" t="s">
        <v>557</v>
      </c>
      <c r="S652" s="14">
        <f t="shared" si="10"/>
        <v>1</v>
      </c>
      <c r="T652" s="11">
        <v>643</v>
      </c>
      <c r="U652" s="11" t="s">
        <v>39</v>
      </c>
      <c r="V652" s="15" t="s">
        <v>40</v>
      </c>
      <c r="W652" s="15" t="s">
        <v>40</v>
      </c>
      <c r="X652" s="12" t="s">
        <v>9570</v>
      </c>
      <c r="Y652" s="29">
        <v>40332</v>
      </c>
      <c r="Z652" s="16">
        <v>1741233611</v>
      </c>
      <c r="AA652" s="16" t="s">
        <v>9571</v>
      </c>
      <c r="AB652" s="16" t="s">
        <v>9572</v>
      </c>
      <c r="AC652" s="29">
        <v>1</v>
      </c>
      <c r="AD652" s="16" t="s">
        <v>5329</v>
      </c>
      <c r="AE652" s="16" t="s">
        <v>5330</v>
      </c>
      <c r="AF652" s="16" t="s">
        <v>9573</v>
      </c>
      <c r="AG652" s="29">
        <v>6</v>
      </c>
      <c r="AH652" s="16" t="s">
        <v>9574</v>
      </c>
      <c r="AI652" s="16" t="s">
        <v>640</v>
      </c>
      <c r="AJ652" s="16" t="s">
        <v>641</v>
      </c>
      <c r="AK652" s="16">
        <v>2.9695077151176E-4</v>
      </c>
      <c r="AL652" s="16">
        <v>6.6801827431928402E-4</v>
      </c>
      <c r="AM652" s="16">
        <v>8.5670639581400006E-6</v>
      </c>
      <c r="AN652" s="16">
        <v>8.7999447293179191E-3</v>
      </c>
      <c r="AO652" s="16">
        <v>0.67985919630284553</v>
      </c>
      <c r="AP652" s="16">
        <v>1.5294062540475211</v>
      </c>
      <c r="AQ652" s="16">
        <v>1.961401611319092E-2</v>
      </c>
      <c r="AR652" s="16"/>
      <c r="AS652" s="16"/>
      <c r="AT652" s="17" t="s">
        <v>41</v>
      </c>
      <c r="AU652" s="17" t="s">
        <v>41</v>
      </c>
      <c r="AV652" s="17" t="s">
        <v>42</v>
      </c>
      <c r="AW652" s="17" t="s">
        <v>42</v>
      </c>
      <c r="AX652" s="29">
        <v>2</v>
      </c>
      <c r="AY652" s="30" t="s">
        <v>603</v>
      </c>
      <c r="AZ652" s="30" t="s">
        <v>624</v>
      </c>
      <c r="BA652" s="30"/>
      <c r="BB652" s="30"/>
      <c r="BC652" s="30"/>
    </row>
    <row r="653" spans="1:55" ht="16" x14ac:dyDescent="0.2">
      <c r="A653" s="1"/>
      <c r="B653" s="18">
        <v>21990737</v>
      </c>
      <c r="C653" s="19" t="s">
        <v>9575</v>
      </c>
      <c r="D653" s="20" t="s">
        <v>9576</v>
      </c>
      <c r="E653" s="21">
        <v>10</v>
      </c>
      <c r="F653" s="22" t="s">
        <v>591</v>
      </c>
      <c r="G653" s="22" t="s">
        <v>36</v>
      </c>
      <c r="H653" s="22">
        <v>1.42</v>
      </c>
      <c r="I653" s="23" t="s">
        <v>9577</v>
      </c>
      <c r="J653" s="22"/>
      <c r="K653" s="22">
        <v>2.0000000000000001E-4</v>
      </c>
      <c r="L653" s="22">
        <v>8.0000000000000004E-4</v>
      </c>
      <c r="M653" s="22">
        <v>0</v>
      </c>
      <c r="N653" s="22">
        <v>8.0000000000000004E-4</v>
      </c>
      <c r="O653" s="22">
        <v>1E-3</v>
      </c>
      <c r="P653" s="22">
        <v>0</v>
      </c>
      <c r="Q653" s="22">
        <v>-1E-3</v>
      </c>
      <c r="R653" s="22" t="s">
        <v>557</v>
      </c>
      <c r="S653" s="24">
        <f t="shared" si="10"/>
        <v>1</v>
      </c>
      <c r="T653" s="21">
        <v>644</v>
      </c>
      <c r="U653" s="21" t="s">
        <v>39</v>
      </c>
      <c r="V653" s="25" t="s">
        <v>39</v>
      </c>
      <c r="W653" s="26" t="s">
        <v>40</v>
      </c>
      <c r="X653" s="22" t="s">
        <v>9578</v>
      </c>
      <c r="Y653" s="31">
        <v>41004</v>
      </c>
      <c r="Z653" s="32">
        <v>1741298975</v>
      </c>
      <c r="AA653" s="32" t="s">
        <v>9579</v>
      </c>
      <c r="AB653" s="32" t="s">
        <v>9578</v>
      </c>
      <c r="AC653" s="31">
        <v>1</v>
      </c>
      <c r="AD653" s="32" t="s">
        <v>5329</v>
      </c>
      <c r="AE653" s="32" t="s">
        <v>5330</v>
      </c>
      <c r="AF653" s="32" t="s">
        <v>859</v>
      </c>
      <c r="AG653" s="31">
        <v>2</v>
      </c>
      <c r="AH653" s="32" t="s">
        <v>9580</v>
      </c>
      <c r="AI653" s="32" t="s">
        <v>640</v>
      </c>
      <c r="AJ653" s="32" t="s">
        <v>641</v>
      </c>
      <c r="AK653" s="32">
        <v>1.9803490673853599E-4</v>
      </c>
      <c r="AL653" s="32">
        <v>7.7249219611168196E-4</v>
      </c>
      <c r="AM653" s="32">
        <v>7.3050427232169998E-5</v>
      </c>
      <c r="AN653" s="32">
        <v>7.0000000121124534E-2</v>
      </c>
      <c r="AO653" s="32">
        <v>0.43984266207380368</v>
      </c>
      <c r="AP653" s="32">
        <v>1.7157329965954109</v>
      </c>
      <c r="AQ653" s="32">
        <v>0.16224763052429059</v>
      </c>
      <c r="AR653" s="32"/>
      <c r="AS653" s="32"/>
      <c r="AT653" s="17" t="s">
        <v>41</v>
      </c>
      <c r="AU653" s="17" t="s">
        <v>41</v>
      </c>
      <c r="AV653" s="17" t="s">
        <v>42</v>
      </c>
      <c r="AW653" s="17" t="s">
        <v>42</v>
      </c>
      <c r="AX653" s="29">
        <v>1</v>
      </c>
      <c r="AY653" s="30" t="s">
        <v>603</v>
      </c>
      <c r="AZ653" s="30"/>
      <c r="BA653" s="30"/>
      <c r="BB653" s="30"/>
      <c r="BC653" s="30"/>
    </row>
    <row r="654" spans="1:55" ht="16" x14ac:dyDescent="0.2">
      <c r="A654" s="1"/>
      <c r="B654" s="8">
        <v>21985378</v>
      </c>
      <c r="C654" s="9" t="s">
        <v>9581</v>
      </c>
      <c r="D654" s="10" t="s">
        <v>9582</v>
      </c>
      <c r="E654" s="11">
        <v>9</v>
      </c>
      <c r="F654" s="12" t="s">
        <v>591</v>
      </c>
      <c r="G654" s="12" t="s">
        <v>36</v>
      </c>
      <c r="H654" s="12">
        <v>0.79</v>
      </c>
      <c r="I654" s="13" t="s">
        <v>9583</v>
      </c>
      <c r="J654" s="12"/>
      <c r="K654" s="12">
        <v>5.9999999999999995E-4</v>
      </c>
      <c r="L654" s="12">
        <v>4.0000000000000002E-4</v>
      </c>
      <c r="M654" s="12">
        <v>0</v>
      </c>
      <c r="N654" s="12">
        <v>4.0000000000000002E-4</v>
      </c>
      <c r="O654" s="12">
        <v>1E-3</v>
      </c>
      <c r="P654" s="12">
        <v>0</v>
      </c>
      <c r="Q654" s="12">
        <v>-1E-3</v>
      </c>
      <c r="R654" s="12" t="s">
        <v>557</v>
      </c>
      <c r="S654" s="14">
        <f t="shared" si="10"/>
        <v>1</v>
      </c>
      <c r="T654" s="11">
        <v>645</v>
      </c>
      <c r="U654" s="11" t="s">
        <v>39</v>
      </c>
      <c r="V654" s="27" t="s">
        <v>39</v>
      </c>
      <c r="W654" s="15" t="s">
        <v>40</v>
      </c>
      <c r="X654" s="12" t="s">
        <v>9584</v>
      </c>
      <c r="Y654" s="29">
        <v>40334</v>
      </c>
      <c r="Z654" s="16">
        <v>1741234283</v>
      </c>
      <c r="AA654" s="16" t="s">
        <v>9585</v>
      </c>
      <c r="AB654" s="16" t="s">
        <v>9584</v>
      </c>
      <c r="AC654" s="29">
        <v>1</v>
      </c>
      <c r="AD654" s="16" t="s">
        <v>5329</v>
      </c>
      <c r="AE654" s="16" t="s">
        <v>5330</v>
      </c>
      <c r="AF654" s="16" t="s">
        <v>9586</v>
      </c>
      <c r="AG654" s="29">
        <v>8</v>
      </c>
      <c r="AH654" s="16" t="s">
        <v>9587</v>
      </c>
      <c r="AI654" s="16" t="s">
        <v>640</v>
      </c>
      <c r="AJ654" s="16" t="s">
        <v>641</v>
      </c>
      <c r="AK654" s="16">
        <v>5.6166805495999497E-4</v>
      </c>
      <c r="AL654" s="16">
        <v>4.1091082530513799E-4</v>
      </c>
      <c r="AM654" s="16">
        <v>4.9157232037400004E-7</v>
      </c>
      <c r="AN654" s="16">
        <v>5.0517649474183775E-4</v>
      </c>
      <c r="AO654" s="16">
        <v>1.2841587959440239</v>
      </c>
      <c r="AP654" s="16">
        <v>0.93947794610073543</v>
      </c>
      <c r="AQ654" s="16">
        <v>1.1238967811616899E-3</v>
      </c>
      <c r="AR654" s="16"/>
      <c r="AS654" s="16"/>
      <c r="AT654" s="17" t="s">
        <v>41</v>
      </c>
      <c r="AU654" s="17" t="s">
        <v>41</v>
      </c>
      <c r="AV654" s="17" t="s">
        <v>42</v>
      </c>
      <c r="AW654" s="17" t="s">
        <v>42</v>
      </c>
      <c r="AX654" s="29">
        <v>1</v>
      </c>
      <c r="AY654" s="30" t="s">
        <v>603</v>
      </c>
      <c r="AZ654" s="30"/>
      <c r="BA654" s="30"/>
      <c r="BB654" s="30"/>
      <c r="BC654" s="30"/>
    </row>
    <row r="655" spans="1:55" ht="16" x14ac:dyDescent="0.2">
      <c r="A655" s="1"/>
      <c r="B655" s="18">
        <v>21987138</v>
      </c>
      <c r="C655" s="19" t="s">
        <v>9588</v>
      </c>
      <c r="D655" s="20" t="s">
        <v>9589</v>
      </c>
      <c r="E655" s="21">
        <v>13</v>
      </c>
      <c r="F655" s="22" t="s">
        <v>591</v>
      </c>
      <c r="G655" s="22" t="s">
        <v>166</v>
      </c>
      <c r="H655" s="22">
        <v>3.33</v>
      </c>
      <c r="I655" s="23" t="s">
        <v>9590</v>
      </c>
      <c r="J655" s="22"/>
      <c r="K655" s="22">
        <v>6.9999999999999999E-4</v>
      </c>
      <c r="L655" s="22">
        <v>2.9999999999999997E-4</v>
      </c>
      <c r="M655" s="22">
        <v>0</v>
      </c>
      <c r="N655" s="22">
        <v>2.9999999999999997E-4</v>
      </c>
      <c r="O655" s="22">
        <v>1E-3</v>
      </c>
      <c r="P655" s="22">
        <v>0</v>
      </c>
      <c r="Q655" s="22">
        <v>-1E-3</v>
      </c>
      <c r="R655" s="22" t="s">
        <v>557</v>
      </c>
      <c r="S655" s="24">
        <f t="shared" si="10"/>
        <v>1</v>
      </c>
      <c r="T655" s="21">
        <v>646</v>
      </c>
      <c r="U655" s="21" t="s">
        <v>39</v>
      </c>
      <c r="V655" s="25" t="s">
        <v>39</v>
      </c>
      <c r="W655" s="26" t="s">
        <v>40</v>
      </c>
      <c r="X655" s="22" t="s">
        <v>9591</v>
      </c>
      <c r="Y655" s="31">
        <v>40567</v>
      </c>
      <c r="Z655" s="32">
        <v>1741255511</v>
      </c>
      <c r="AA655" s="32" t="s">
        <v>9592</v>
      </c>
      <c r="AB655" s="32" t="s">
        <v>9591</v>
      </c>
      <c r="AC655" s="31">
        <v>1</v>
      </c>
      <c r="AD655" s="32" t="s">
        <v>5329</v>
      </c>
      <c r="AE655" s="32" t="s">
        <v>5330</v>
      </c>
      <c r="AF655" s="32" t="s">
        <v>9593</v>
      </c>
      <c r="AG655" s="31">
        <v>9</v>
      </c>
      <c r="AH655" s="32" t="s">
        <v>9594</v>
      </c>
      <c r="AI655" s="32" t="s">
        <v>1274</v>
      </c>
      <c r="AJ655" s="32" t="s">
        <v>4021</v>
      </c>
      <c r="AK655" s="32">
        <v>6.6017253562153399E-4</v>
      </c>
      <c r="AL655" s="32">
        <v>3.1357651409067398E-4</v>
      </c>
      <c r="AM655" s="32">
        <v>3.1255646566450002E-5</v>
      </c>
      <c r="AN655" s="32">
        <v>3.1100000509633179E-2</v>
      </c>
      <c r="AO655" s="32">
        <v>1.509098738139345</v>
      </c>
      <c r="AP655" s="32">
        <v>0.71680946448165883</v>
      </c>
      <c r="AQ655" s="32">
        <v>7.1447771980928942E-2</v>
      </c>
      <c r="AR655" s="32"/>
      <c r="AS655" s="32"/>
      <c r="AT655" s="17" t="s">
        <v>41</v>
      </c>
      <c r="AU655" s="17" t="s">
        <v>41</v>
      </c>
      <c r="AV655" s="17" t="s">
        <v>42</v>
      </c>
      <c r="AW655" s="17" t="s">
        <v>42</v>
      </c>
      <c r="AX655" s="29">
        <v>1</v>
      </c>
      <c r="AY655" s="30" t="s">
        <v>603</v>
      </c>
      <c r="AZ655" s="30"/>
      <c r="BA655" s="30"/>
      <c r="BB655" s="30"/>
      <c r="BC655" s="30"/>
    </row>
    <row r="656" spans="1:55" ht="16" x14ac:dyDescent="0.2">
      <c r="A656" s="1"/>
      <c r="B656" s="8">
        <v>21991324</v>
      </c>
      <c r="C656" s="9" t="s">
        <v>9595</v>
      </c>
      <c r="D656" s="10" t="s">
        <v>9596</v>
      </c>
      <c r="E656" s="11">
        <v>108</v>
      </c>
      <c r="F656" s="12"/>
      <c r="G656" s="12" t="s">
        <v>45</v>
      </c>
      <c r="H656" s="12">
        <v>1.3</v>
      </c>
      <c r="I656" s="13" t="s">
        <v>9597</v>
      </c>
      <c r="J656" s="12"/>
      <c r="K656" s="12">
        <v>4.0000000000000002E-4</v>
      </c>
      <c r="L656" s="12">
        <v>5.0000000000000001E-4</v>
      </c>
      <c r="M656" s="12">
        <v>0</v>
      </c>
      <c r="N656" s="12">
        <v>5.0000000000000001E-4</v>
      </c>
      <c r="O656" s="12">
        <v>1E-3</v>
      </c>
      <c r="P656" s="12">
        <v>-1E-4</v>
      </c>
      <c r="Q656" s="12">
        <v>-1E-3</v>
      </c>
      <c r="R656" s="12" t="s">
        <v>9547</v>
      </c>
      <c r="S656" s="14">
        <f t="shared" si="10"/>
        <v>-9</v>
      </c>
      <c r="T656" s="11">
        <v>647</v>
      </c>
      <c r="U656" s="11" t="s">
        <v>39</v>
      </c>
      <c r="V656" s="27" t="s">
        <v>39</v>
      </c>
      <c r="W656" s="15" t="s">
        <v>40</v>
      </c>
      <c r="X656" s="12"/>
      <c r="Y656" s="29">
        <v>41071</v>
      </c>
      <c r="Z656" s="16"/>
      <c r="AA656" s="16"/>
      <c r="AB656" s="16"/>
      <c r="AC656" s="29"/>
      <c r="AD656" s="16"/>
      <c r="AE656" s="16"/>
      <c r="AF656" s="16"/>
      <c r="AG656" s="29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7" t="s">
        <v>41</v>
      </c>
      <c r="AU656" s="17" t="s">
        <v>41</v>
      </c>
      <c r="AV656" s="17" t="s">
        <v>42</v>
      </c>
      <c r="AW656" s="17" t="s">
        <v>42</v>
      </c>
      <c r="AX656" s="29"/>
      <c r="AY656" s="30"/>
      <c r="AZ656" s="30"/>
      <c r="BA656" s="30"/>
      <c r="BB656" s="30"/>
      <c r="BC656" s="30"/>
    </row>
    <row r="657" spans="1:55" ht="16" x14ac:dyDescent="0.2">
      <c r="A657" s="1"/>
      <c r="B657" s="18">
        <v>21986822</v>
      </c>
      <c r="C657" s="19" t="s">
        <v>420</v>
      </c>
      <c r="D657" s="20" t="s">
        <v>9598</v>
      </c>
      <c r="E657" s="21">
        <v>19</v>
      </c>
      <c r="F657" s="22" t="s">
        <v>591</v>
      </c>
      <c r="G657" s="22" t="s">
        <v>45</v>
      </c>
      <c r="H657" s="22">
        <v>3.61</v>
      </c>
      <c r="I657" s="23" t="s">
        <v>9599</v>
      </c>
      <c r="J657" s="22"/>
      <c r="K657" s="22">
        <v>2.0000000000000001E-4</v>
      </c>
      <c r="L657" s="22">
        <v>8.0000000000000004E-4</v>
      </c>
      <c r="M657" s="22">
        <v>0</v>
      </c>
      <c r="N657" s="22">
        <v>8.0000000000000004E-4</v>
      </c>
      <c r="O657" s="22">
        <v>1E-3</v>
      </c>
      <c r="P657" s="22">
        <v>0</v>
      </c>
      <c r="Q657" s="22">
        <v>-1E-3</v>
      </c>
      <c r="R657" s="22" t="s">
        <v>557</v>
      </c>
      <c r="S657" s="24">
        <f t="shared" si="10"/>
        <v>1</v>
      </c>
      <c r="T657" s="21">
        <v>648</v>
      </c>
      <c r="U657" s="21" t="s">
        <v>39</v>
      </c>
      <c r="V657" s="25" t="s">
        <v>39</v>
      </c>
      <c r="W657" s="26" t="s">
        <v>40</v>
      </c>
      <c r="X657" s="22" t="s">
        <v>9600</v>
      </c>
      <c r="Y657" s="31">
        <v>40508</v>
      </c>
      <c r="Z657" s="32">
        <v>1741251707</v>
      </c>
      <c r="AA657" s="32" t="s">
        <v>9601</v>
      </c>
      <c r="AB657" s="32" t="s">
        <v>9600</v>
      </c>
      <c r="AC657" s="31">
        <v>1</v>
      </c>
      <c r="AD657" s="32" t="s">
        <v>5329</v>
      </c>
      <c r="AE657" s="32" t="s">
        <v>5330</v>
      </c>
      <c r="AF657" s="32" t="s">
        <v>674</v>
      </c>
      <c r="AG657" s="31">
        <v>3</v>
      </c>
      <c r="AH657" s="32" t="s">
        <v>9602</v>
      </c>
      <c r="AI657" s="32" t="s">
        <v>601</v>
      </c>
      <c r="AJ657" s="32" t="s">
        <v>602</v>
      </c>
      <c r="AK657" s="32">
        <v>1.98901951596726E-4</v>
      </c>
      <c r="AL657" s="32">
        <v>7.7927548605543002E-4</v>
      </c>
      <c r="AM657" s="32">
        <v>7.4757936105042998E-5</v>
      </c>
      <c r="AN657" s="32">
        <v>7.099954847018157E-2</v>
      </c>
      <c r="AO657" s="32">
        <v>0.45573564842902481</v>
      </c>
      <c r="AP657" s="32">
        <v>1.785521037331846</v>
      </c>
      <c r="AQ657" s="32">
        <v>0.17128970436209731</v>
      </c>
      <c r="AR657" s="32"/>
      <c r="AS657" s="32"/>
      <c r="AT657" s="17" t="s">
        <v>41</v>
      </c>
      <c r="AU657" s="17" t="s">
        <v>41</v>
      </c>
      <c r="AV657" s="17" t="s">
        <v>42</v>
      </c>
      <c r="AW657" s="17" t="s">
        <v>42</v>
      </c>
      <c r="AX657" s="29">
        <v>1</v>
      </c>
      <c r="AY657" s="30" t="s">
        <v>603</v>
      </c>
      <c r="AZ657" s="30"/>
      <c r="BA657" s="30"/>
      <c r="BB657" s="30"/>
      <c r="BC657" s="30"/>
    </row>
    <row r="658" spans="1:55" ht="16" x14ac:dyDescent="0.2">
      <c r="A658" s="1"/>
      <c r="B658" s="8">
        <v>21991943</v>
      </c>
      <c r="C658" s="9" t="s">
        <v>458</v>
      </c>
      <c r="D658" s="10" t="s">
        <v>9603</v>
      </c>
      <c r="E658" s="11">
        <v>8</v>
      </c>
      <c r="F658" s="12" t="s">
        <v>591</v>
      </c>
      <c r="G658" s="12" t="s">
        <v>36</v>
      </c>
      <c r="H658" s="12">
        <v>3.6</v>
      </c>
      <c r="I658" s="13" t="s">
        <v>9604</v>
      </c>
      <c r="J658" s="12"/>
      <c r="K658" s="12">
        <v>2.9999999999999997E-4</v>
      </c>
      <c r="L658" s="12">
        <v>6.9999999999999999E-4</v>
      </c>
      <c r="M658" s="12">
        <v>0</v>
      </c>
      <c r="N658" s="12">
        <v>6.9999999999999999E-4</v>
      </c>
      <c r="O658" s="12">
        <v>1E-3</v>
      </c>
      <c r="P658" s="12">
        <v>0</v>
      </c>
      <c r="Q658" s="12">
        <v>-1E-3</v>
      </c>
      <c r="R658" s="12" t="s">
        <v>557</v>
      </c>
      <c r="S658" s="14">
        <f t="shared" si="10"/>
        <v>1</v>
      </c>
      <c r="T658" s="11">
        <v>649</v>
      </c>
      <c r="U658" s="11" t="s">
        <v>39</v>
      </c>
      <c r="V658" s="27" t="s">
        <v>39</v>
      </c>
      <c r="W658" s="15" t="s">
        <v>40</v>
      </c>
      <c r="X658" s="12" t="s">
        <v>9605</v>
      </c>
      <c r="Y658" s="29">
        <v>41168</v>
      </c>
      <c r="Z658" s="16">
        <v>1741313519</v>
      </c>
      <c r="AA658" s="16" t="s">
        <v>9606</v>
      </c>
      <c r="AB658" s="16" t="s">
        <v>9605</v>
      </c>
      <c r="AC658" s="29">
        <v>1</v>
      </c>
      <c r="AD658" s="16" t="s">
        <v>5329</v>
      </c>
      <c r="AE658" s="16" t="s">
        <v>5330</v>
      </c>
      <c r="AF658" s="16" t="s">
        <v>9607</v>
      </c>
      <c r="AG658" s="29">
        <v>5</v>
      </c>
      <c r="AH658" s="16" t="s">
        <v>9608</v>
      </c>
      <c r="AI658" s="16" t="s">
        <v>640</v>
      </c>
      <c r="AJ658" s="16" t="s">
        <v>641</v>
      </c>
      <c r="AK658" s="16">
        <v>3.2685336947745801E-4</v>
      </c>
      <c r="AL658" s="16">
        <v>6.5162296136954802E-4</v>
      </c>
      <c r="AM658" s="16">
        <v>-5.0069087928086251E-6</v>
      </c>
      <c r="AN658" s="16">
        <v>-5.1170464067071056E-3</v>
      </c>
      <c r="AO658" s="16">
        <v>0.71395384639060644</v>
      </c>
      <c r="AP658" s="16">
        <v>1.423356046198911</v>
      </c>
      <c r="AQ658" s="16">
        <v>-1.093671390589474E-2</v>
      </c>
      <c r="AR658" s="16"/>
      <c r="AS658" s="16"/>
      <c r="AT658" s="17" t="s">
        <v>41</v>
      </c>
      <c r="AU658" s="17" t="s">
        <v>41</v>
      </c>
      <c r="AV658" s="17" t="s">
        <v>42</v>
      </c>
      <c r="AW658" s="17" t="s">
        <v>42</v>
      </c>
      <c r="AX658" s="29">
        <v>1</v>
      </c>
      <c r="AY658" s="30" t="s">
        <v>603</v>
      </c>
      <c r="AZ658" s="30"/>
      <c r="BA658" s="30"/>
      <c r="BB658" s="30"/>
      <c r="BC658" s="30"/>
    </row>
    <row r="659" spans="1:55" ht="16" x14ac:dyDescent="0.2">
      <c r="A659" s="1"/>
      <c r="B659" s="18">
        <v>21984505</v>
      </c>
      <c r="C659" s="19" t="s">
        <v>9609</v>
      </c>
      <c r="D659" s="20" t="s">
        <v>9610</v>
      </c>
      <c r="E659" s="21">
        <v>4</v>
      </c>
      <c r="F659" s="22" t="s">
        <v>591</v>
      </c>
      <c r="G659" s="22" t="s">
        <v>36</v>
      </c>
      <c r="H659" s="22">
        <v>1.03</v>
      </c>
      <c r="I659" s="23" t="s">
        <v>9611</v>
      </c>
      <c r="J659" s="22"/>
      <c r="K659" s="22">
        <v>2.0000000000000001E-4</v>
      </c>
      <c r="L659" s="22">
        <v>8.0000000000000004E-4</v>
      </c>
      <c r="M659" s="22">
        <v>0</v>
      </c>
      <c r="N659" s="22">
        <v>8.0000000000000004E-4</v>
      </c>
      <c r="O659" s="22">
        <v>1E-3</v>
      </c>
      <c r="P659" s="22">
        <v>0</v>
      </c>
      <c r="Q659" s="22">
        <v>-1E-3</v>
      </c>
      <c r="R659" s="22" t="s">
        <v>557</v>
      </c>
      <c r="S659" s="24">
        <f t="shared" si="10"/>
        <v>1</v>
      </c>
      <c r="T659" s="21">
        <v>650</v>
      </c>
      <c r="U659" s="21" t="s">
        <v>39</v>
      </c>
      <c r="V659" s="25" t="s">
        <v>39</v>
      </c>
      <c r="W659" s="26" t="s">
        <v>40</v>
      </c>
      <c r="X659" s="22" t="s">
        <v>9612</v>
      </c>
      <c r="Y659" s="31">
        <v>40235</v>
      </c>
      <c r="Z659" s="32">
        <v>1741223747</v>
      </c>
      <c r="AA659" s="32" t="s">
        <v>9613</v>
      </c>
      <c r="AB659" s="32" t="s">
        <v>9612</v>
      </c>
      <c r="AC659" s="31">
        <v>1</v>
      </c>
      <c r="AD659" s="32" t="s">
        <v>5329</v>
      </c>
      <c r="AE659" s="32" t="s">
        <v>5330</v>
      </c>
      <c r="AF659" s="32" t="s">
        <v>9614</v>
      </c>
      <c r="AG659" s="31">
        <v>4</v>
      </c>
      <c r="AH659" s="32" t="s">
        <v>9615</v>
      </c>
      <c r="AI659" s="32" t="s">
        <v>640</v>
      </c>
      <c r="AJ659" s="32" t="s">
        <v>641</v>
      </c>
      <c r="AK659" s="32">
        <v>1.8850775762986201E-4</v>
      </c>
      <c r="AL659" s="32">
        <v>7.9325962756412799E-4</v>
      </c>
      <c r="AM659" s="32">
        <v>2.4447771795962001E-5</v>
      </c>
      <c r="AN659" s="32">
        <v>2.4296763595865939E-2</v>
      </c>
      <c r="AO659" s="32">
        <v>0.42381098507677389</v>
      </c>
      <c r="AP659" s="32">
        <v>1.7834393046025541</v>
      </c>
      <c r="AQ659" s="32">
        <v>5.496449789680951E-2</v>
      </c>
      <c r="AR659" s="32"/>
      <c r="AS659" s="32"/>
      <c r="AT659" s="17" t="s">
        <v>41</v>
      </c>
      <c r="AU659" s="17" t="s">
        <v>41</v>
      </c>
      <c r="AV659" s="17" t="s">
        <v>42</v>
      </c>
      <c r="AW659" s="17" t="s">
        <v>42</v>
      </c>
      <c r="AX659" s="29">
        <v>1</v>
      </c>
      <c r="AY659" s="30" t="s">
        <v>603</v>
      </c>
      <c r="AZ659" s="30"/>
      <c r="BA659" s="30"/>
      <c r="BB659" s="30"/>
      <c r="BC659" s="30"/>
    </row>
    <row r="660" spans="1:55" ht="16" x14ac:dyDescent="0.2">
      <c r="A660" s="1"/>
      <c r="B660" s="8">
        <v>21990659</v>
      </c>
      <c r="C660" s="9" t="s">
        <v>9616</v>
      </c>
      <c r="D660" s="10" t="s">
        <v>9617</v>
      </c>
      <c r="E660" s="11">
        <v>60</v>
      </c>
      <c r="F660" s="12" t="s">
        <v>616</v>
      </c>
      <c r="G660" s="12" t="s">
        <v>36</v>
      </c>
      <c r="H660" s="12">
        <v>1.43</v>
      </c>
      <c r="I660" s="13" t="s">
        <v>9618</v>
      </c>
      <c r="J660" s="12"/>
      <c r="K660" s="12">
        <v>1E-4</v>
      </c>
      <c r="L660" s="12">
        <v>8.9999999999999998E-4</v>
      </c>
      <c r="M660" s="12">
        <v>0</v>
      </c>
      <c r="N660" s="12">
        <v>8.9999999999999998E-4</v>
      </c>
      <c r="O660" s="12">
        <v>1E-3</v>
      </c>
      <c r="P660" s="12">
        <v>0</v>
      </c>
      <c r="Q660" s="12">
        <v>-1E-3</v>
      </c>
      <c r="R660" s="12" t="s">
        <v>557</v>
      </c>
      <c r="S660" s="14">
        <f t="shared" si="10"/>
        <v>1</v>
      </c>
      <c r="T660" s="11">
        <v>651</v>
      </c>
      <c r="U660" s="11" t="s">
        <v>39</v>
      </c>
      <c r="V660" s="15" t="s">
        <v>40</v>
      </c>
      <c r="W660" s="15" t="s">
        <v>40</v>
      </c>
      <c r="X660" s="12" t="s">
        <v>9619</v>
      </c>
      <c r="Y660" s="29">
        <v>40991</v>
      </c>
      <c r="Z660" s="16">
        <v>1741298039</v>
      </c>
      <c r="AA660" s="16" t="s">
        <v>9620</v>
      </c>
      <c r="AB660" s="16" t="s">
        <v>9621</v>
      </c>
      <c r="AC660" s="29">
        <v>1</v>
      </c>
      <c r="AD660" s="16" t="s">
        <v>5329</v>
      </c>
      <c r="AE660" s="16" t="s">
        <v>5330</v>
      </c>
      <c r="AF660" s="16" t="s">
        <v>9622</v>
      </c>
      <c r="AG660" s="29">
        <v>3</v>
      </c>
      <c r="AH660" s="16" t="s">
        <v>9623</v>
      </c>
      <c r="AI660" s="16" t="s">
        <v>640</v>
      </c>
      <c r="AJ660" s="16" t="s">
        <v>641</v>
      </c>
      <c r="AK660" s="16">
        <v>1.20378255810252E-4</v>
      </c>
      <c r="AL660" s="16">
        <v>8.6323033589465398E-4</v>
      </c>
      <c r="AM660" s="16">
        <v>3.1257820601526003E-5</v>
      </c>
      <c r="AN660" s="16">
        <v>3.0799936053148159E-2</v>
      </c>
      <c r="AO660" s="16">
        <v>0.26599314569445143</v>
      </c>
      <c r="AP660" s="16">
        <v>1.9074321268238701</v>
      </c>
      <c r="AQ660" s="16">
        <v>6.906867003006234E-2</v>
      </c>
      <c r="AR660" s="16"/>
      <c r="AS660" s="16"/>
      <c r="AT660" s="17" t="s">
        <v>41</v>
      </c>
      <c r="AU660" s="17" t="s">
        <v>41</v>
      </c>
      <c r="AV660" s="17" t="s">
        <v>42</v>
      </c>
      <c r="AW660" s="17" t="s">
        <v>42</v>
      </c>
      <c r="AX660" s="29">
        <v>2</v>
      </c>
      <c r="AY660" s="30" t="s">
        <v>603</v>
      </c>
      <c r="AZ660" s="30" t="s">
        <v>624</v>
      </c>
      <c r="BA660" s="30"/>
      <c r="BB660" s="30"/>
      <c r="BC660" s="30"/>
    </row>
    <row r="661" spans="1:55" ht="16" x14ac:dyDescent="0.2">
      <c r="A661" s="1"/>
      <c r="B661" s="18">
        <v>21985216</v>
      </c>
      <c r="C661" s="19" t="s">
        <v>9624</v>
      </c>
      <c r="D661" s="20" t="s">
        <v>9625</v>
      </c>
      <c r="E661" s="21">
        <v>38</v>
      </c>
      <c r="F661" s="22" t="s">
        <v>591</v>
      </c>
      <c r="G661" s="22" t="s">
        <v>45</v>
      </c>
      <c r="H661" s="22">
        <v>0.83</v>
      </c>
      <c r="I661" s="23" t="s">
        <v>9626</v>
      </c>
      <c r="J661" s="22"/>
      <c r="K661" s="22">
        <v>8.0000000000000004E-4</v>
      </c>
      <c r="L661" s="22">
        <v>1E-4</v>
      </c>
      <c r="M661" s="22">
        <v>0</v>
      </c>
      <c r="N661" s="22">
        <v>1E-4</v>
      </c>
      <c r="O661" s="22">
        <v>1E-3</v>
      </c>
      <c r="P661" s="22">
        <v>-1E-4</v>
      </c>
      <c r="Q661" s="22">
        <v>-1E-3</v>
      </c>
      <c r="R661" s="22" t="s">
        <v>9547</v>
      </c>
      <c r="S661" s="24">
        <f t="shared" si="10"/>
        <v>-9</v>
      </c>
      <c r="T661" s="21">
        <v>652</v>
      </c>
      <c r="U661" s="21" t="s">
        <v>39</v>
      </c>
      <c r="V661" s="25" t="s">
        <v>39</v>
      </c>
      <c r="W661" s="26" t="s">
        <v>40</v>
      </c>
      <c r="X661" s="22" t="s">
        <v>9627</v>
      </c>
      <c r="Y661" s="31">
        <v>40303</v>
      </c>
      <c r="Z661" s="32">
        <v>1741232339</v>
      </c>
      <c r="AA661" s="32" t="s">
        <v>9628</v>
      </c>
      <c r="AB661" s="32" t="s">
        <v>9627</v>
      </c>
      <c r="AC661" s="31">
        <v>1</v>
      </c>
      <c r="AD661" s="32" t="s">
        <v>5329</v>
      </c>
      <c r="AE661" s="32" t="s">
        <v>5330</v>
      </c>
      <c r="AF661" s="32" t="s">
        <v>9629</v>
      </c>
      <c r="AG661" s="31">
        <v>13</v>
      </c>
      <c r="AH661" s="32" t="s">
        <v>9630</v>
      </c>
      <c r="AI661" s="32" t="s">
        <v>601</v>
      </c>
      <c r="AJ661" s="32" t="s">
        <v>602</v>
      </c>
      <c r="AK661" s="32">
        <v>8.47110552498028E-4</v>
      </c>
      <c r="AL661" s="32">
        <v>1.42072791526388E-4</v>
      </c>
      <c r="AM661" s="32">
        <v>2.3750999143059E-5</v>
      </c>
      <c r="AN661" s="32">
        <v>2.3447718307969441E-2</v>
      </c>
      <c r="AO661" s="32">
        <v>1.9364659043094961</v>
      </c>
      <c r="AP661" s="32">
        <v>0.32477356811295521</v>
      </c>
      <c r="AQ661" s="32">
        <v>5.4293976032042023E-2</v>
      </c>
      <c r="AR661" s="32"/>
      <c r="AS661" s="32"/>
      <c r="AT661" s="17" t="s">
        <v>41</v>
      </c>
      <c r="AU661" s="17" t="s">
        <v>41</v>
      </c>
      <c r="AV661" s="17" t="s">
        <v>42</v>
      </c>
      <c r="AW661" s="17" t="s">
        <v>42</v>
      </c>
      <c r="AX661" s="29">
        <v>1</v>
      </c>
      <c r="AY661" s="30" t="s">
        <v>603</v>
      </c>
      <c r="AZ661" s="30"/>
      <c r="BA661" s="30"/>
      <c r="BB661" s="30"/>
      <c r="BC661" s="30"/>
    </row>
    <row r="662" spans="1:55" ht="16" x14ac:dyDescent="0.2">
      <c r="A662" s="1"/>
      <c r="B662" s="8">
        <v>21988325</v>
      </c>
      <c r="C662" s="9" t="s">
        <v>9631</v>
      </c>
      <c r="D662" s="10" t="s">
        <v>9632</v>
      </c>
      <c r="E662" s="11">
        <v>38</v>
      </c>
      <c r="F662" s="12" t="s">
        <v>591</v>
      </c>
      <c r="G662" s="12" t="s">
        <v>36</v>
      </c>
      <c r="H662" s="12">
        <v>2.37</v>
      </c>
      <c r="I662" s="13" t="s">
        <v>9633</v>
      </c>
      <c r="J662" s="12"/>
      <c r="K662" s="12">
        <v>4.0000000000000002E-4</v>
      </c>
      <c r="L662" s="12">
        <v>5.9999999999999995E-4</v>
      </c>
      <c r="M662" s="12">
        <v>0</v>
      </c>
      <c r="N662" s="12">
        <v>5.9999999999999995E-4</v>
      </c>
      <c r="O662" s="12">
        <v>1E-3</v>
      </c>
      <c r="P662" s="12">
        <v>0</v>
      </c>
      <c r="Q662" s="12">
        <v>-1E-3</v>
      </c>
      <c r="R662" s="12" t="s">
        <v>557</v>
      </c>
      <c r="S662" s="14">
        <f t="shared" si="10"/>
        <v>1</v>
      </c>
      <c r="T662" s="11">
        <v>652</v>
      </c>
      <c r="U662" s="11" t="s">
        <v>39</v>
      </c>
      <c r="V662" s="27" t="s">
        <v>39</v>
      </c>
      <c r="W662" s="15" t="s">
        <v>40</v>
      </c>
      <c r="X662" s="12" t="s">
        <v>9634</v>
      </c>
      <c r="Y662" s="29">
        <v>40754</v>
      </c>
      <c r="Z662" s="16">
        <v>1741269839</v>
      </c>
      <c r="AA662" s="16" t="s">
        <v>9635</v>
      </c>
      <c r="AB662" s="16" t="s">
        <v>9634</v>
      </c>
      <c r="AC662" s="29">
        <v>1</v>
      </c>
      <c r="AD662" s="16" t="s">
        <v>5329</v>
      </c>
      <c r="AE662" s="16" t="s">
        <v>5330</v>
      </c>
      <c r="AF662" s="16" t="s">
        <v>9636</v>
      </c>
      <c r="AG662" s="29">
        <v>6</v>
      </c>
      <c r="AH662" s="16" t="s">
        <v>9637</v>
      </c>
      <c r="AI662" s="16" t="s">
        <v>640</v>
      </c>
      <c r="AJ662" s="16" t="s">
        <v>641</v>
      </c>
      <c r="AK662" s="16">
        <v>4.25695681850022E-4</v>
      </c>
      <c r="AL662" s="16">
        <v>5.6302201122879604E-4</v>
      </c>
      <c r="AM662" s="16">
        <v>3.0624024818397998E-5</v>
      </c>
      <c r="AN662" s="16">
        <v>3.0042942695970309E-2</v>
      </c>
      <c r="AO662" s="16">
        <v>0.95626280606649716</v>
      </c>
      <c r="AP662" s="16">
        <v>1.2647462290316009</v>
      </c>
      <c r="AQ662" s="16">
        <v>6.87923724728048E-2</v>
      </c>
      <c r="AR662" s="16"/>
      <c r="AS662" s="16"/>
      <c r="AT662" s="17" t="s">
        <v>41</v>
      </c>
      <c r="AU662" s="17" t="s">
        <v>41</v>
      </c>
      <c r="AV662" s="17" t="s">
        <v>42</v>
      </c>
      <c r="AW662" s="17" t="s">
        <v>42</v>
      </c>
      <c r="AX662" s="29">
        <v>1</v>
      </c>
      <c r="AY662" s="30" t="s">
        <v>603</v>
      </c>
      <c r="AZ662" s="30"/>
      <c r="BA662" s="30"/>
      <c r="BB662" s="30"/>
      <c r="BC662" s="30"/>
    </row>
    <row r="663" spans="1:55" ht="16" x14ac:dyDescent="0.2">
      <c r="A663" s="1"/>
      <c r="B663" s="18">
        <v>21989372</v>
      </c>
      <c r="C663" s="19" t="s">
        <v>9638</v>
      </c>
      <c r="D663" s="20" t="s">
        <v>9639</v>
      </c>
      <c r="E663" s="21">
        <v>18</v>
      </c>
      <c r="F663" s="22" t="s">
        <v>591</v>
      </c>
      <c r="G663" s="22" t="s">
        <v>36</v>
      </c>
      <c r="H663" s="22">
        <v>1.83</v>
      </c>
      <c r="I663" s="23" t="s">
        <v>9640</v>
      </c>
      <c r="J663" s="22"/>
      <c r="K663" s="22">
        <v>8.9999999999999998E-4</v>
      </c>
      <c r="L663" s="22">
        <v>1E-4</v>
      </c>
      <c r="M663" s="22">
        <v>0</v>
      </c>
      <c r="N663" s="22">
        <v>1E-4</v>
      </c>
      <c r="O663" s="22">
        <v>1E-3</v>
      </c>
      <c r="P663" s="22">
        <v>0</v>
      </c>
      <c r="Q663" s="22">
        <v>-1E-3</v>
      </c>
      <c r="R663" s="22" t="s">
        <v>557</v>
      </c>
      <c r="S663" s="24">
        <f t="shared" si="10"/>
        <v>1</v>
      </c>
      <c r="T663" s="21">
        <v>652</v>
      </c>
      <c r="U663" s="21" t="s">
        <v>39</v>
      </c>
      <c r="V663" s="25" t="s">
        <v>39</v>
      </c>
      <c r="W663" s="26" t="s">
        <v>40</v>
      </c>
      <c r="X663" s="22" t="s">
        <v>9641</v>
      </c>
      <c r="Y663" s="31">
        <v>40860</v>
      </c>
      <c r="Z663" s="32">
        <v>1741282487</v>
      </c>
      <c r="AA663" s="32" t="s">
        <v>9642</v>
      </c>
      <c r="AB663" s="32" t="s">
        <v>9641</v>
      </c>
      <c r="AC663" s="31">
        <v>1</v>
      </c>
      <c r="AD663" s="32" t="s">
        <v>5329</v>
      </c>
      <c r="AE663" s="32" t="s">
        <v>5330</v>
      </c>
      <c r="AF663" s="32" t="s">
        <v>9643</v>
      </c>
      <c r="AG663" s="31">
        <v>6</v>
      </c>
      <c r="AH663" s="32" t="s">
        <v>9644</v>
      </c>
      <c r="AI663" s="32" t="s">
        <v>640</v>
      </c>
      <c r="AJ663" s="32" t="s">
        <v>641</v>
      </c>
      <c r="AK663" s="32">
        <v>8.601961115202E-4</v>
      </c>
      <c r="AL663" s="32">
        <v>1.2834072639478E-4</v>
      </c>
      <c r="AM663" s="32">
        <v>3.5714822140440001E-6</v>
      </c>
      <c r="AN663" s="32">
        <v>3.5998914045792169E-3</v>
      </c>
      <c r="AO663" s="32">
        <v>1.8995501126714081</v>
      </c>
      <c r="AP663" s="32">
        <v>0.28341169881911271</v>
      </c>
      <c r="AQ663" s="32">
        <v>7.886817146966256E-3</v>
      </c>
      <c r="AR663" s="32"/>
      <c r="AS663" s="32"/>
      <c r="AT663" s="17" t="s">
        <v>41</v>
      </c>
      <c r="AU663" s="17" t="s">
        <v>41</v>
      </c>
      <c r="AV663" s="17" t="s">
        <v>42</v>
      </c>
      <c r="AW663" s="17" t="s">
        <v>42</v>
      </c>
      <c r="AX663" s="29">
        <v>1</v>
      </c>
      <c r="AY663" s="30" t="s">
        <v>603</v>
      </c>
      <c r="AZ663" s="30"/>
      <c r="BA663" s="30"/>
      <c r="BB663" s="30"/>
      <c r="BC663" s="30"/>
    </row>
    <row r="664" spans="1:55" ht="16" x14ac:dyDescent="0.2">
      <c r="A664" s="1"/>
      <c r="B664" s="8">
        <v>21991997</v>
      </c>
      <c r="C664" s="9" t="s">
        <v>9645</v>
      </c>
      <c r="D664" s="10" t="s">
        <v>9646</v>
      </c>
      <c r="E664" s="11">
        <v>65</v>
      </c>
      <c r="F664" s="12" t="s">
        <v>591</v>
      </c>
      <c r="G664" s="12" t="s">
        <v>36</v>
      </c>
      <c r="H664" s="12">
        <v>3.59</v>
      </c>
      <c r="I664" s="13" t="s">
        <v>9647</v>
      </c>
      <c r="J664" s="12"/>
      <c r="K664" s="12">
        <v>4.0000000000000002E-4</v>
      </c>
      <c r="L664" s="12">
        <v>5.9999999999999995E-4</v>
      </c>
      <c r="M664" s="12">
        <v>0</v>
      </c>
      <c r="N664" s="12">
        <v>5.9999999999999995E-4</v>
      </c>
      <c r="O664" s="12">
        <v>1E-3</v>
      </c>
      <c r="P664" s="12">
        <v>0</v>
      </c>
      <c r="Q664" s="12">
        <v>-1E-3</v>
      </c>
      <c r="R664" s="12" t="s">
        <v>557</v>
      </c>
      <c r="S664" s="14">
        <f t="shared" si="10"/>
        <v>1</v>
      </c>
      <c r="T664" s="11">
        <v>655</v>
      </c>
      <c r="U664" s="11" t="s">
        <v>39</v>
      </c>
      <c r="V664" s="27" t="s">
        <v>39</v>
      </c>
      <c r="W664" s="15" t="s">
        <v>40</v>
      </c>
      <c r="X664" s="12" t="s">
        <v>9648</v>
      </c>
      <c r="Y664" s="29">
        <v>41175</v>
      </c>
      <c r="Z664" s="16">
        <v>1741314179</v>
      </c>
      <c r="AA664" s="16" t="s">
        <v>9649</v>
      </c>
      <c r="AB664" s="16" t="s">
        <v>9648</v>
      </c>
      <c r="AC664" s="29">
        <v>1</v>
      </c>
      <c r="AD664" s="16" t="s">
        <v>5329</v>
      </c>
      <c r="AE664" s="16" t="s">
        <v>5330</v>
      </c>
      <c r="AF664" s="16" t="s">
        <v>9650</v>
      </c>
      <c r="AG664" s="29">
        <v>5</v>
      </c>
      <c r="AH664" s="16" t="s">
        <v>9651</v>
      </c>
      <c r="AI664" s="16" t="s">
        <v>640</v>
      </c>
      <c r="AJ664" s="16" t="s">
        <v>641</v>
      </c>
      <c r="AK664" s="16">
        <v>4.0569738725213601E-4</v>
      </c>
      <c r="AL664" s="16">
        <v>5.8889873534189602E-4</v>
      </c>
      <c r="AM664" s="16">
        <v>-7.0445199614314273E-4</v>
      </c>
      <c r="AN664" s="16">
        <v>-0.70827945146804228</v>
      </c>
      <c r="AO664" s="16">
        <v>0.87881366368520497</v>
      </c>
      <c r="AP664" s="16">
        <v>1.275660803858605</v>
      </c>
      <c r="AQ664" s="16">
        <v>-1.525969994073832</v>
      </c>
      <c r="AR664" s="16"/>
      <c r="AS664" s="16"/>
      <c r="AT664" s="17" t="s">
        <v>41</v>
      </c>
      <c r="AU664" s="17" t="s">
        <v>41</v>
      </c>
      <c r="AV664" s="17" t="s">
        <v>42</v>
      </c>
      <c r="AW664" s="17" t="s">
        <v>42</v>
      </c>
      <c r="AX664" s="29">
        <v>1</v>
      </c>
      <c r="AY664" s="30" t="s">
        <v>603</v>
      </c>
      <c r="AZ664" s="30"/>
      <c r="BA664" s="30"/>
      <c r="BB664" s="30"/>
      <c r="BC664" s="30"/>
    </row>
    <row r="665" spans="1:55" ht="16" x14ac:dyDescent="0.2">
      <c r="A665" s="1"/>
      <c r="B665" s="18">
        <v>21987905</v>
      </c>
      <c r="C665" s="19" t="s">
        <v>9652</v>
      </c>
      <c r="D665" s="20" t="s">
        <v>9653</v>
      </c>
      <c r="E665" s="21">
        <v>201</v>
      </c>
      <c r="F665" s="22" t="s">
        <v>616</v>
      </c>
      <c r="G665" s="22" t="s">
        <v>45</v>
      </c>
      <c r="H665" s="22">
        <v>2.4500000000000002</v>
      </c>
      <c r="I665" s="23" t="s">
        <v>9654</v>
      </c>
      <c r="J665" s="22"/>
      <c r="K665" s="22">
        <v>8.9999999999999998E-4</v>
      </c>
      <c r="L665" s="22">
        <v>1E-4</v>
      </c>
      <c r="M665" s="22">
        <v>0</v>
      </c>
      <c r="N665" s="22">
        <v>1E-4</v>
      </c>
      <c r="O665" s="22">
        <v>1E-3</v>
      </c>
      <c r="P665" s="22">
        <v>0</v>
      </c>
      <c r="Q665" s="22">
        <v>-1E-3</v>
      </c>
      <c r="R665" s="22" t="s">
        <v>557</v>
      </c>
      <c r="S665" s="24">
        <f t="shared" si="10"/>
        <v>1</v>
      </c>
      <c r="T665" s="21">
        <v>656</v>
      </c>
      <c r="U665" s="21" t="s">
        <v>39</v>
      </c>
      <c r="V665" s="26" t="s">
        <v>40</v>
      </c>
      <c r="W665" s="26" t="s">
        <v>40</v>
      </c>
      <c r="X665" s="22" t="s">
        <v>9655</v>
      </c>
      <c r="Y665" s="31">
        <v>40687</v>
      </c>
      <c r="Z665" s="32">
        <v>1741264775</v>
      </c>
      <c r="AA665" s="32" t="s">
        <v>9656</v>
      </c>
      <c r="AB665" s="32" t="s">
        <v>9657</v>
      </c>
      <c r="AC665" s="31">
        <v>1</v>
      </c>
      <c r="AD665" s="32" t="s">
        <v>5329</v>
      </c>
      <c r="AE665" s="32" t="s">
        <v>5330</v>
      </c>
      <c r="AF665" s="32" t="s">
        <v>9658</v>
      </c>
      <c r="AG665" s="31">
        <v>6</v>
      </c>
      <c r="AH665" s="32" t="s">
        <v>9659</v>
      </c>
      <c r="AI665" s="32" t="s">
        <v>601</v>
      </c>
      <c r="AJ665" s="32" t="s">
        <v>602</v>
      </c>
      <c r="AK665" s="32">
        <v>9.4693665911035202E-4</v>
      </c>
      <c r="AL665" s="32">
        <v>5.0232882603419999E-5</v>
      </c>
      <c r="AM665" s="32">
        <v>2.9921653041589751E-5</v>
      </c>
      <c r="AN665" s="32">
        <v>2.9132420951886999E-2</v>
      </c>
      <c r="AO665" s="32">
        <v>2.1547088428787831</v>
      </c>
      <c r="AP665" s="32">
        <v>0.1143025093680182</v>
      </c>
      <c r="AQ665" s="32">
        <v>6.8085282982745854E-2</v>
      </c>
      <c r="AR665" s="32"/>
      <c r="AS665" s="32"/>
      <c r="AT665" s="17" t="s">
        <v>41</v>
      </c>
      <c r="AU665" s="17" t="s">
        <v>41</v>
      </c>
      <c r="AV665" s="17" t="s">
        <v>42</v>
      </c>
      <c r="AW665" s="17" t="s">
        <v>42</v>
      </c>
      <c r="AX665" s="29">
        <v>2</v>
      </c>
      <c r="AY665" s="30" t="s">
        <v>603</v>
      </c>
      <c r="AZ665" s="30" t="s">
        <v>624</v>
      </c>
      <c r="BA665" s="30"/>
      <c r="BB665" s="30"/>
      <c r="BC665" s="30"/>
    </row>
    <row r="666" spans="1:55" ht="16" x14ac:dyDescent="0.2">
      <c r="A666" s="1"/>
      <c r="B666" s="8">
        <v>21986101</v>
      </c>
      <c r="C666" s="9" t="s">
        <v>9660</v>
      </c>
      <c r="D666" s="10" t="s">
        <v>9661</v>
      </c>
      <c r="E666" s="11">
        <v>15</v>
      </c>
      <c r="F666" s="12" t="s">
        <v>616</v>
      </c>
      <c r="G666" s="12" t="s">
        <v>36</v>
      </c>
      <c r="H666" s="12">
        <v>0.72</v>
      </c>
      <c r="I666" s="13" t="s">
        <v>9662</v>
      </c>
      <c r="J666" s="12"/>
      <c r="K666" s="12">
        <v>2.9999999999999997E-4</v>
      </c>
      <c r="L666" s="12">
        <v>6.9999999999999999E-4</v>
      </c>
      <c r="M666" s="12">
        <v>0</v>
      </c>
      <c r="N666" s="12">
        <v>6.9999999999999999E-4</v>
      </c>
      <c r="O666" s="12">
        <v>1E-3</v>
      </c>
      <c r="P666" s="12">
        <v>0</v>
      </c>
      <c r="Q666" s="12">
        <v>-1E-3</v>
      </c>
      <c r="R666" s="12" t="s">
        <v>557</v>
      </c>
      <c r="S666" s="14">
        <f t="shared" si="10"/>
        <v>1</v>
      </c>
      <c r="T666" s="11">
        <v>657</v>
      </c>
      <c r="U666" s="11" t="s">
        <v>39</v>
      </c>
      <c r="V666" s="15" t="s">
        <v>40</v>
      </c>
      <c r="W666" s="15" t="s">
        <v>40</v>
      </c>
      <c r="X666" s="12" t="s">
        <v>9663</v>
      </c>
      <c r="Y666" s="29">
        <v>40400</v>
      </c>
      <c r="Z666" s="16">
        <v>1741243007</v>
      </c>
      <c r="AA666" s="16" t="s">
        <v>9664</v>
      </c>
      <c r="AB666" s="16" t="s">
        <v>9665</v>
      </c>
      <c r="AC666" s="29">
        <v>1</v>
      </c>
      <c r="AD666" s="16" t="s">
        <v>5329</v>
      </c>
      <c r="AE666" s="16" t="s">
        <v>5330</v>
      </c>
      <c r="AF666" s="16" t="s">
        <v>9666</v>
      </c>
      <c r="AG666" s="29">
        <v>5</v>
      </c>
      <c r="AH666" s="16" t="s">
        <v>9667</v>
      </c>
      <c r="AI666" s="16" t="s">
        <v>640</v>
      </c>
      <c r="AJ666" s="16" t="s">
        <v>641</v>
      </c>
      <c r="AK666" s="16">
        <v>2.9833684638981301E-4</v>
      </c>
      <c r="AL666" s="16">
        <v>6.9923771908811697E-4</v>
      </c>
      <c r="AM666" s="16">
        <v>2.056639029295E-5</v>
      </c>
      <c r="AN666" s="16">
        <v>2.0199944002231272E-2</v>
      </c>
      <c r="AO666" s="16">
        <v>0.68654394122900886</v>
      </c>
      <c r="AP666" s="16">
        <v>1.60911206687318</v>
      </c>
      <c r="AQ666" s="16">
        <v>4.7328148766870033E-2</v>
      </c>
      <c r="AR666" s="16"/>
      <c r="AS666" s="16"/>
      <c r="AT666" s="17" t="s">
        <v>41</v>
      </c>
      <c r="AU666" s="17" t="s">
        <v>41</v>
      </c>
      <c r="AV666" s="17" t="s">
        <v>42</v>
      </c>
      <c r="AW666" s="17" t="s">
        <v>42</v>
      </c>
      <c r="AX666" s="29">
        <v>2</v>
      </c>
      <c r="AY666" s="30" t="s">
        <v>603</v>
      </c>
      <c r="AZ666" s="30" t="s">
        <v>624</v>
      </c>
      <c r="BA666" s="30"/>
      <c r="BB666" s="30"/>
      <c r="BC666" s="30"/>
    </row>
    <row r="667" spans="1:55" ht="16" x14ac:dyDescent="0.2">
      <c r="A667" s="1"/>
      <c r="B667" s="18">
        <v>21989034</v>
      </c>
      <c r="C667" s="19" t="s">
        <v>9668</v>
      </c>
      <c r="D667" s="20" t="s">
        <v>9669</v>
      </c>
      <c r="E667" s="21">
        <v>70</v>
      </c>
      <c r="F667" s="22" t="s">
        <v>591</v>
      </c>
      <c r="G667" s="22" t="s">
        <v>45</v>
      </c>
      <c r="H667" s="22">
        <v>1.96</v>
      </c>
      <c r="I667" s="23" t="s">
        <v>9670</v>
      </c>
      <c r="J667" s="22"/>
      <c r="K667" s="22">
        <v>5.0000000000000001E-4</v>
      </c>
      <c r="L667" s="22">
        <v>5.0000000000000001E-4</v>
      </c>
      <c r="M667" s="22">
        <v>0</v>
      </c>
      <c r="N667" s="22">
        <v>5.0000000000000001E-4</v>
      </c>
      <c r="O667" s="22">
        <v>1E-3</v>
      </c>
      <c r="P667" s="22">
        <v>0</v>
      </c>
      <c r="Q667" s="22">
        <v>-1E-3</v>
      </c>
      <c r="R667" s="22" t="s">
        <v>557</v>
      </c>
      <c r="S667" s="24">
        <f t="shared" si="10"/>
        <v>1</v>
      </c>
      <c r="T667" s="21">
        <v>657</v>
      </c>
      <c r="U667" s="21" t="s">
        <v>39</v>
      </c>
      <c r="V667" s="25" t="s">
        <v>39</v>
      </c>
      <c r="W667" s="26" t="s">
        <v>40</v>
      </c>
      <c r="X667" s="22" t="s">
        <v>9671</v>
      </c>
      <c r="Y667" s="31">
        <v>40826</v>
      </c>
      <c r="Z667" s="32">
        <v>1741278407</v>
      </c>
      <c r="AA667" s="32" t="s">
        <v>9672</v>
      </c>
      <c r="AB667" s="32" t="s">
        <v>9671</v>
      </c>
      <c r="AC667" s="31">
        <v>1</v>
      </c>
      <c r="AD667" s="32" t="s">
        <v>5329</v>
      </c>
      <c r="AE667" s="32" t="s">
        <v>5330</v>
      </c>
      <c r="AF667" s="32" t="s">
        <v>6945</v>
      </c>
      <c r="AG667" s="31">
        <v>5</v>
      </c>
      <c r="AH667" s="32" t="s">
        <v>9673</v>
      </c>
      <c r="AI667" s="32" t="s">
        <v>601</v>
      </c>
      <c r="AJ667" s="32" t="s">
        <v>602</v>
      </c>
      <c r="AK667" s="32">
        <v>4.7823764051316899E-4</v>
      </c>
      <c r="AL667" s="32">
        <v>5.1985809675566402E-4</v>
      </c>
      <c r="AM667" s="32">
        <v>2.3763001722413969E-4</v>
      </c>
      <c r="AN667" s="32">
        <v>0.1922999632888942</v>
      </c>
      <c r="AO667" s="32">
        <v>1.0711029735685449</v>
      </c>
      <c r="AP667" s="32">
        <v>1.164319798565381</v>
      </c>
      <c r="AQ667" s="32">
        <v>0.53221703290607447</v>
      </c>
      <c r="AR667" s="32"/>
      <c r="AS667" s="32"/>
      <c r="AT667" s="17" t="s">
        <v>41</v>
      </c>
      <c r="AU667" s="17" t="s">
        <v>41</v>
      </c>
      <c r="AV667" s="17" t="s">
        <v>42</v>
      </c>
      <c r="AW667" s="17" t="s">
        <v>42</v>
      </c>
      <c r="AX667" s="29">
        <v>1</v>
      </c>
      <c r="AY667" s="30" t="s">
        <v>603</v>
      </c>
      <c r="AZ667" s="30"/>
      <c r="BA667" s="30"/>
      <c r="BB667" s="30"/>
      <c r="BC667" s="30"/>
    </row>
    <row r="668" spans="1:55" ht="16" x14ac:dyDescent="0.2">
      <c r="A668" s="1"/>
      <c r="B668" s="8">
        <v>21986456</v>
      </c>
      <c r="C668" s="9" t="s">
        <v>9674</v>
      </c>
      <c r="D668" s="10" t="s">
        <v>9675</v>
      </c>
      <c r="E668" s="11">
        <v>6</v>
      </c>
      <c r="F668" s="12" t="s">
        <v>591</v>
      </c>
      <c r="G668" s="12" t="s">
        <v>36</v>
      </c>
      <c r="H668" s="12">
        <v>3.68</v>
      </c>
      <c r="I668" s="13" t="s">
        <v>9676</v>
      </c>
      <c r="J668" s="12"/>
      <c r="K668" s="12">
        <v>5.0000000000000001E-4</v>
      </c>
      <c r="L668" s="12">
        <v>5.0000000000000001E-4</v>
      </c>
      <c r="M668" s="12">
        <v>0</v>
      </c>
      <c r="N668" s="12">
        <v>5.0000000000000001E-4</v>
      </c>
      <c r="O668" s="12">
        <v>1E-3</v>
      </c>
      <c r="P668" s="12">
        <v>0</v>
      </c>
      <c r="Q668" s="12">
        <v>-1E-3</v>
      </c>
      <c r="R668" s="12" t="s">
        <v>557</v>
      </c>
      <c r="S668" s="14">
        <f t="shared" si="10"/>
        <v>1</v>
      </c>
      <c r="T668" s="11">
        <v>659</v>
      </c>
      <c r="U668" s="11" t="s">
        <v>39</v>
      </c>
      <c r="V668" s="27" t="s">
        <v>39</v>
      </c>
      <c r="W668" s="15" t="s">
        <v>40</v>
      </c>
      <c r="X668" s="12" t="s">
        <v>9677</v>
      </c>
      <c r="Y668" s="29">
        <v>40451</v>
      </c>
      <c r="Z668" s="16">
        <v>1741247291</v>
      </c>
      <c r="AA668" s="16" t="s">
        <v>9678</v>
      </c>
      <c r="AB668" s="16" t="s">
        <v>9677</v>
      </c>
      <c r="AC668" s="29">
        <v>1</v>
      </c>
      <c r="AD668" s="16" t="s">
        <v>5329</v>
      </c>
      <c r="AE668" s="16" t="s">
        <v>5330</v>
      </c>
      <c r="AF668" s="16" t="s">
        <v>9679</v>
      </c>
      <c r="AG668" s="29">
        <v>7</v>
      </c>
      <c r="AH668" s="16" t="s">
        <v>9680</v>
      </c>
      <c r="AI668" s="16" t="s">
        <v>640</v>
      </c>
      <c r="AJ668" s="16" t="s">
        <v>641</v>
      </c>
      <c r="AK668" s="16">
        <v>5.1639600065314802E-4</v>
      </c>
      <c r="AL668" s="16">
        <v>4.8548950748344201E-4</v>
      </c>
      <c r="AM668" s="16">
        <v>9.6672636899698005E-5</v>
      </c>
      <c r="AN668" s="16">
        <v>8.799956318789541E-2</v>
      </c>
      <c r="AO668" s="16">
        <v>1.182789641083692</v>
      </c>
      <c r="AP668" s="16">
        <v>1.1119992400792</v>
      </c>
      <c r="AQ668" s="16">
        <v>0.22142579213739849</v>
      </c>
      <c r="AR668" s="16"/>
      <c r="AS668" s="16"/>
      <c r="AT668" s="17" t="s">
        <v>41</v>
      </c>
      <c r="AU668" s="17" t="s">
        <v>41</v>
      </c>
      <c r="AV668" s="17" t="s">
        <v>42</v>
      </c>
      <c r="AW668" s="17" t="s">
        <v>42</v>
      </c>
      <c r="AX668" s="29">
        <v>1</v>
      </c>
      <c r="AY668" s="30" t="s">
        <v>603</v>
      </c>
      <c r="AZ668" s="30"/>
      <c r="BA668" s="30"/>
      <c r="BB668" s="30"/>
      <c r="BC668" s="30"/>
    </row>
    <row r="669" spans="1:55" ht="16" x14ac:dyDescent="0.2">
      <c r="A669" s="1"/>
      <c r="B669" s="18">
        <v>21986925</v>
      </c>
      <c r="C669" s="19" t="s">
        <v>9681</v>
      </c>
      <c r="D669" s="20" t="s">
        <v>9682</v>
      </c>
      <c r="E669" s="21">
        <v>101</v>
      </c>
      <c r="F669" s="22" t="s">
        <v>591</v>
      </c>
      <c r="G669" s="22" t="s">
        <v>45</v>
      </c>
      <c r="H669" s="22">
        <v>3.39</v>
      </c>
      <c r="I669" s="23" t="s">
        <v>9683</v>
      </c>
      <c r="J669" s="22"/>
      <c r="K669" s="22">
        <v>1E-4</v>
      </c>
      <c r="L669" s="22">
        <v>8.9999999999999998E-4</v>
      </c>
      <c r="M669" s="22">
        <v>0</v>
      </c>
      <c r="N669" s="22">
        <v>8.9999999999999998E-4</v>
      </c>
      <c r="O669" s="22">
        <v>1E-3</v>
      </c>
      <c r="P669" s="22">
        <v>0</v>
      </c>
      <c r="Q669" s="22">
        <v>-1E-3</v>
      </c>
      <c r="R669" s="22" t="s">
        <v>557</v>
      </c>
      <c r="S669" s="24">
        <f t="shared" si="10"/>
        <v>1</v>
      </c>
      <c r="T669" s="21">
        <v>660</v>
      </c>
      <c r="U669" s="21" t="s">
        <v>39</v>
      </c>
      <c r="V669" s="26" t="s">
        <v>40</v>
      </c>
      <c r="W669" s="26" t="s">
        <v>40</v>
      </c>
      <c r="X669" s="22" t="s">
        <v>9684</v>
      </c>
      <c r="Y669" s="31">
        <v>40529</v>
      </c>
      <c r="Z669" s="32">
        <v>1741252955</v>
      </c>
      <c r="AA669" s="32" t="s">
        <v>9685</v>
      </c>
      <c r="AB669" s="32" t="s">
        <v>9684</v>
      </c>
      <c r="AC669" s="31">
        <v>1</v>
      </c>
      <c r="AD669" s="32" t="s">
        <v>5329</v>
      </c>
      <c r="AE669" s="32" t="s">
        <v>5330</v>
      </c>
      <c r="AF669" s="32" t="s">
        <v>9686</v>
      </c>
      <c r="AG669" s="31">
        <v>3</v>
      </c>
      <c r="AH669" s="32" t="s">
        <v>9687</v>
      </c>
      <c r="AI669" s="32" t="s">
        <v>601</v>
      </c>
      <c r="AJ669" s="32" t="s">
        <v>602</v>
      </c>
      <c r="AK669" s="32">
        <v>1.10033011739762E-4</v>
      </c>
      <c r="AL669" s="32">
        <v>9.09522269122391E-4</v>
      </c>
      <c r="AM669" s="32">
        <v>5.4701939213367002E-5</v>
      </c>
      <c r="AN669" s="32">
        <v>5.092070892436866E-2</v>
      </c>
      <c r="AO669" s="32">
        <v>0.25205972251314762</v>
      </c>
      <c r="AP669" s="32">
        <v>2.0835013706316108</v>
      </c>
      <c r="AQ669" s="32">
        <v>0.12530926311153409</v>
      </c>
      <c r="AR669" s="32"/>
      <c r="AS669" s="32"/>
      <c r="AT669" s="17" t="s">
        <v>41</v>
      </c>
      <c r="AU669" s="17" t="s">
        <v>41</v>
      </c>
      <c r="AV669" s="17" t="s">
        <v>42</v>
      </c>
      <c r="AW669" s="17" t="s">
        <v>42</v>
      </c>
      <c r="AX669" s="29">
        <v>1</v>
      </c>
      <c r="AY669" s="30" t="s">
        <v>603</v>
      </c>
      <c r="AZ669" s="30"/>
      <c r="BA669" s="30"/>
      <c r="BB669" s="30"/>
      <c r="BC669" s="30"/>
    </row>
    <row r="670" spans="1:55" ht="16" x14ac:dyDescent="0.2">
      <c r="A670" s="1"/>
      <c r="B670" s="8">
        <v>21986729</v>
      </c>
      <c r="C670" s="9" t="s">
        <v>9688</v>
      </c>
      <c r="D670" s="10" t="s">
        <v>9689</v>
      </c>
      <c r="E670" s="11">
        <v>154</v>
      </c>
      <c r="F670" s="12" t="s">
        <v>591</v>
      </c>
      <c r="G670" s="12" t="s">
        <v>45</v>
      </c>
      <c r="H670" s="12">
        <v>3.63</v>
      </c>
      <c r="I670" s="13" t="s">
        <v>9690</v>
      </c>
      <c r="J670" s="12"/>
      <c r="K670" s="12">
        <v>4.0000000000000002E-4</v>
      </c>
      <c r="L670" s="12">
        <v>5.9999999999999995E-4</v>
      </c>
      <c r="M670" s="12">
        <v>0</v>
      </c>
      <c r="N670" s="12">
        <v>5.9999999999999995E-4</v>
      </c>
      <c r="O670" s="12">
        <v>1E-3</v>
      </c>
      <c r="P670" s="12">
        <v>0</v>
      </c>
      <c r="Q670" s="12">
        <v>-1E-3</v>
      </c>
      <c r="R670" s="12" t="s">
        <v>557</v>
      </c>
      <c r="S670" s="14">
        <f t="shared" si="10"/>
        <v>1</v>
      </c>
      <c r="T670" s="11">
        <v>661</v>
      </c>
      <c r="U670" s="11" t="s">
        <v>39</v>
      </c>
      <c r="V670" s="27" t="s">
        <v>39</v>
      </c>
      <c r="W670" s="15" t="s">
        <v>40</v>
      </c>
      <c r="X670" s="12" t="s">
        <v>9691</v>
      </c>
      <c r="Y670" s="29">
        <v>40494</v>
      </c>
      <c r="Z670" s="16">
        <v>1741250591</v>
      </c>
      <c r="AA670" s="16" t="s">
        <v>9692</v>
      </c>
      <c r="AB670" s="16" t="s">
        <v>9691</v>
      </c>
      <c r="AC670" s="29">
        <v>1</v>
      </c>
      <c r="AD670" s="16" t="s">
        <v>5329</v>
      </c>
      <c r="AE670" s="16" t="s">
        <v>5330</v>
      </c>
      <c r="AF670" s="16" t="s">
        <v>9693</v>
      </c>
      <c r="AG670" s="29">
        <v>8</v>
      </c>
      <c r="AH670" s="16" t="s">
        <v>9694</v>
      </c>
      <c r="AI670" s="16" t="s">
        <v>601</v>
      </c>
      <c r="AJ670" s="16" t="s">
        <v>602</v>
      </c>
      <c r="AK670" s="16">
        <v>4.41252850366497E-4</v>
      </c>
      <c r="AL670" s="16">
        <v>5.8264399941422899E-4</v>
      </c>
      <c r="AM670" s="16">
        <v>2.6566308359421398E-4</v>
      </c>
      <c r="AN670" s="16">
        <v>0.2060106527185134</v>
      </c>
      <c r="AO670" s="16">
        <v>1.014715984977153</v>
      </c>
      <c r="AP670" s="16">
        <v>1.339862573727471</v>
      </c>
      <c r="AQ670" s="16">
        <v>0.61092540777349835</v>
      </c>
      <c r="AR670" s="16"/>
      <c r="AS670" s="16"/>
      <c r="AT670" s="17" t="s">
        <v>41</v>
      </c>
      <c r="AU670" s="17" t="s">
        <v>41</v>
      </c>
      <c r="AV670" s="17" t="s">
        <v>42</v>
      </c>
      <c r="AW670" s="17" t="s">
        <v>42</v>
      </c>
      <c r="AX670" s="29">
        <v>1</v>
      </c>
      <c r="AY670" s="30" t="s">
        <v>603</v>
      </c>
      <c r="AZ670" s="30"/>
      <c r="BA670" s="30"/>
      <c r="BB670" s="30"/>
      <c r="BC670" s="30"/>
    </row>
    <row r="671" spans="1:55" ht="16" x14ac:dyDescent="0.2">
      <c r="A671" s="1"/>
      <c r="B671" s="18">
        <v>21989366</v>
      </c>
      <c r="C671" s="19" t="s">
        <v>1376</v>
      </c>
      <c r="D671" s="20" t="s">
        <v>9695</v>
      </c>
      <c r="E671" s="21">
        <v>7</v>
      </c>
      <c r="F671" s="22" t="s">
        <v>591</v>
      </c>
      <c r="G671" s="22" t="s">
        <v>36</v>
      </c>
      <c r="H671" s="22">
        <v>1.84</v>
      </c>
      <c r="I671" s="23" t="s">
        <v>9696</v>
      </c>
      <c r="J671" s="22"/>
      <c r="K671" s="22">
        <v>5.9999999999999995E-4</v>
      </c>
      <c r="L671" s="22">
        <v>4.0000000000000002E-4</v>
      </c>
      <c r="M671" s="22">
        <v>0</v>
      </c>
      <c r="N671" s="22">
        <v>4.0000000000000002E-4</v>
      </c>
      <c r="O671" s="22">
        <v>1E-3</v>
      </c>
      <c r="P671" s="22">
        <v>0</v>
      </c>
      <c r="Q671" s="22">
        <v>-1E-3</v>
      </c>
      <c r="R671" s="22" t="s">
        <v>557</v>
      </c>
      <c r="S671" s="24">
        <f t="shared" si="10"/>
        <v>1</v>
      </c>
      <c r="T671" s="21">
        <v>662</v>
      </c>
      <c r="U671" s="21" t="s">
        <v>39</v>
      </c>
      <c r="V671" s="25" t="s">
        <v>39</v>
      </c>
      <c r="W671" s="26" t="s">
        <v>40</v>
      </c>
      <c r="X671" s="22" t="s">
        <v>9697</v>
      </c>
      <c r="Y671" s="31">
        <v>40857</v>
      </c>
      <c r="Z671" s="32">
        <v>1741282415</v>
      </c>
      <c r="AA671" s="32" t="s">
        <v>9698</v>
      </c>
      <c r="AB671" s="32" t="s">
        <v>9697</v>
      </c>
      <c r="AC671" s="31">
        <v>1</v>
      </c>
      <c r="AD671" s="32" t="s">
        <v>5329</v>
      </c>
      <c r="AE671" s="32" t="s">
        <v>5330</v>
      </c>
      <c r="AF671" s="32" t="s">
        <v>9699</v>
      </c>
      <c r="AG671" s="31">
        <v>3</v>
      </c>
      <c r="AH671" s="32" t="s">
        <v>9700</v>
      </c>
      <c r="AI671" s="32" t="s">
        <v>640</v>
      </c>
      <c r="AJ671" s="32" t="s">
        <v>641</v>
      </c>
      <c r="AK671" s="32">
        <v>5.8349484674500001E-4</v>
      </c>
      <c r="AL671" s="32">
        <v>4.48480154278E-4</v>
      </c>
      <c r="AM671" s="32">
        <v>4.9096348292446601E-4</v>
      </c>
      <c r="AN671" s="32">
        <v>0.32237906396053873</v>
      </c>
      <c r="AO671" s="32">
        <v>1.290864773044704</v>
      </c>
      <c r="AP671" s="32">
        <v>0.99217197169202775</v>
      </c>
      <c r="AQ671" s="32">
        <v>1.086157775846645</v>
      </c>
      <c r="AR671" s="32"/>
      <c r="AS671" s="32"/>
      <c r="AT671" s="17" t="s">
        <v>41</v>
      </c>
      <c r="AU671" s="17" t="s">
        <v>41</v>
      </c>
      <c r="AV671" s="17" t="s">
        <v>42</v>
      </c>
      <c r="AW671" s="17" t="s">
        <v>42</v>
      </c>
      <c r="AX671" s="29">
        <v>1</v>
      </c>
      <c r="AY671" s="30" t="s">
        <v>603</v>
      </c>
      <c r="AZ671" s="30"/>
      <c r="BA671" s="30"/>
      <c r="BB671" s="30"/>
      <c r="BC671" s="30"/>
    </row>
    <row r="672" spans="1:55" ht="16" x14ac:dyDescent="0.2">
      <c r="A672" s="1"/>
      <c r="B672" s="8">
        <v>21986472</v>
      </c>
      <c r="C672" s="9" t="s">
        <v>9701</v>
      </c>
      <c r="D672" s="10" t="s">
        <v>9702</v>
      </c>
      <c r="E672" s="11">
        <v>26</v>
      </c>
      <c r="F672" s="12" t="s">
        <v>591</v>
      </c>
      <c r="G672" s="12" t="s">
        <v>36</v>
      </c>
      <c r="H672" s="12">
        <v>3.66</v>
      </c>
      <c r="I672" s="13" t="s">
        <v>9703</v>
      </c>
      <c r="J672" s="12"/>
      <c r="K672" s="12">
        <v>1E-3</v>
      </c>
      <c r="L672" s="12">
        <v>1E-4</v>
      </c>
      <c r="M672" s="12">
        <v>0</v>
      </c>
      <c r="N672" s="12">
        <v>1E-4</v>
      </c>
      <c r="O672" s="12">
        <v>1E-3</v>
      </c>
      <c r="P672" s="12">
        <v>1E-4</v>
      </c>
      <c r="Q672" s="12">
        <v>-1E-3</v>
      </c>
      <c r="R672" s="12" t="s">
        <v>9528</v>
      </c>
      <c r="S672" s="14">
        <f t="shared" si="10"/>
        <v>11</v>
      </c>
      <c r="T672" s="11">
        <v>663</v>
      </c>
      <c r="U672" s="11" t="s">
        <v>39</v>
      </c>
      <c r="V672" s="27" t="s">
        <v>39</v>
      </c>
      <c r="W672" s="15" t="s">
        <v>40</v>
      </c>
      <c r="X672" s="12" t="s">
        <v>9704</v>
      </c>
      <c r="Y672" s="29">
        <v>40457</v>
      </c>
      <c r="Z672" s="16">
        <v>1741247483</v>
      </c>
      <c r="AA672" s="16" t="s">
        <v>9705</v>
      </c>
      <c r="AB672" s="16" t="s">
        <v>9704</v>
      </c>
      <c r="AC672" s="29">
        <v>1</v>
      </c>
      <c r="AD672" s="16" t="s">
        <v>5329</v>
      </c>
      <c r="AE672" s="16" t="s">
        <v>5330</v>
      </c>
      <c r="AF672" s="16" t="s">
        <v>9706</v>
      </c>
      <c r="AG672" s="29">
        <v>12</v>
      </c>
      <c r="AH672" s="16" t="s">
        <v>9707</v>
      </c>
      <c r="AI672" s="16" t="s">
        <v>640</v>
      </c>
      <c r="AJ672" s="16" t="s">
        <v>641</v>
      </c>
      <c r="AK672" s="16">
        <v>9.8767878518582703E-4</v>
      </c>
      <c r="AL672" s="16">
        <v>5.0351034944762998E-5</v>
      </c>
      <c r="AM672" s="16">
        <v>1.4712538786529569E-4</v>
      </c>
      <c r="AN672" s="16">
        <v>0.1241401859205318</v>
      </c>
      <c r="AO672" s="16">
        <v>2.260413569305646</v>
      </c>
      <c r="AP672" s="16">
        <v>0.1152339853045557</v>
      </c>
      <c r="AQ672" s="16">
        <v>0.33671293552943959</v>
      </c>
      <c r="AR672" s="16"/>
      <c r="AS672" s="16"/>
      <c r="AT672" s="17" t="s">
        <v>41</v>
      </c>
      <c r="AU672" s="17" t="s">
        <v>41</v>
      </c>
      <c r="AV672" s="17" t="s">
        <v>42</v>
      </c>
      <c r="AW672" s="17" t="s">
        <v>42</v>
      </c>
      <c r="AX672" s="29">
        <v>1</v>
      </c>
      <c r="AY672" s="30" t="s">
        <v>603</v>
      </c>
      <c r="AZ672" s="30"/>
      <c r="BA672" s="30"/>
      <c r="BB672" s="30"/>
      <c r="BC672" s="30"/>
    </row>
    <row r="673" spans="1:55" ht="16" x14ac:dyDescent="0.2">
      <c r="A673" s="1"/>
      <c r="B673" s="18">
        <v>21991526</v>
      </c>
      <c r="C673" s="19" t="s">
        <v>9708</v>
      </c>
      <c r="D673" s="20" t="s">
        <v>9709</v>
      </c>
      <c r="E673" s="21">
        <v>75</v>
      </c>
      <c r="F673" s="22" t="s">
        <v>591</v>
      </c>
      <c r="G673" s="22" t="s">
        <v>45</v>
      </c>
      <c r="H673" s="22">
        <v>0.83</v>
      </c>
      <c r="I673" s="23" t="s">
        <v>9710</v>
      </c>
      <c r="J673" s="22"/>
      <c r="K673" s="22">
        <v>5.9999999999999995E-4</v>
      </c>
      <c r="L673" s="22">
        <v>4.0000000000000002E-4</v>
      </c>
      <c r="M673" s="22">
        <v>0</v>
      </c>
      <c r="N673" s="22">
        <v>4.0000000000000002E-4</v>
      </c>
      <c r="O673" s="22">
        <v>1E-3</v>
      </c>
      <c r="P673" s="22">
        <v>0</v>
      </c>
      <c r="Q673" s="22">
        <v>-1E-3</v>
      </c>
      <c r="R673" s="22" t="s">
        <v>557</v>
      </c>
      <c r="S673" s="24">
        <f t="shared" si="10"/>
        <v>1</v>
      </c>
      <c r="T673" s="21">
        <v>664</v>
      </c>
      <c r="U673" s="21" t="s">
        <v>39</v>
      </c>
      <c r="V673" s="25" t="s">
        <v>39</v>
      </c>
      <c r="W673" s="26" t="s">
        <v>40</v>
      </c>
      <c r="X673" s="22" t="s">
        <v>9711</v>
      </c>
      <c r="Y673" s="31">
        <v>41104</v>
      </c>
      <c r="Z673" s="32">
        <v>1741308479</v>
      </c>
      <c r="AA673" s="32" t="s">
        <v>9712</v>
      </c>
      <c r="AB673" s="32" t="s">
        <v>9711</v>
      </c>
      <c r="AC673" s="31">
        <v>1</v>
      </c>
      <c r="AD673" s="32" t="s">
        <v>5329</v>
      </c>
      <c r="AE673" s="32" t="s">
        <v>5330</v>
      </c>
      <c r="AF673" s="32" t="s">
        <v>859</v>
      </c>
      <c r="AG673" s="31">
        <v>2</v>
      </c>
      <c r="AH673" s="32" t="s">
        <v>9713</v>
      </c>
      <c r="AI673" s="32" t="s">
        <v>601</v>
      </c>
      <c r="AJ673" s="32" t="s">
        <v>602</v>
      </c>
      <c r="AK673" s="32">
        <v>6.4994780730021995E-4</v>
      </c>
      <c r="AL673" s="32">
        <v>3.8867062482512001E-4</v>
      </c>
      <c r="AM673" s="32">
        <v>5.9689248775639204E-4</v>
      </c>
      <c r="AN673" s="32">
        <v>0.36495781257122689</v>
      </c>
      <c r="AO673" s="32">
        <v>1.377069224585042</v>
      </c>
      <c r="AP673" s="32">
        <v>0.82349128643137814</v>
      </c>
      <c r="AQ673" s="32">
        <v>1.2646588942112631</v>
      </c>
      <c r="AR673" s="32"/>
      <c r="AS673" s="32"/>
      <c r="AT673" s="17" t="s">
        <v>41</v>
      </c>
      <c r="AU673" s="17" t="s">
        <v>41</v>
      </c>
      <c r="AV673" s="17" t="s">
        <v>42</v>
      </c>
      <c r="AW673" s="17" t="s">
        <v>42</v>
      </c>
      <c r="AX673" s="29">
        <v>1</v>
      </c>
      <c r="AY673" s="30" t="s">
        <v>603</v>
      </c>
      <c r="AZ673" s="30"/>
      <c r="BA673" s="30"/>
      <c r="BB673" s="30"/>
      <c r="BC673" s="30"/>
    </row>
    <row r="674" spans="1:55" ht="16" x14ac:dyDescent="0.2">
      <c r="A674" s="1"/>
      <c r="B674" s="8">
        <v>21989892</v>
      </c>
      <c r="C674" s="9" t="s">
        <v>9714</v>
      </c>
      <c r="D674" s="10" t="s">
        <v>9715</v>
      </c>
      <c r="E674" s="11">
        <v>72</v>
      </c>
      <c r="F674" s="12" t="s">
        <v>616</v>
      </c>
      <c r="G674" s="12" t="s">
        <v>45</v>
      </c>
      <c r="H674" s="12">
        <v>1.53</v>
      </c>
      <c r="I674" s="13" t="s">
        <v>9716</v>
      </c>
      <c r="J674" s="12"/>
      <c r="K674" s="12">
        <v>2.0000000000000001E-4</v>
      </c>
      <c r="L674" s="12">
        <v>8.9999999999999998E-4</v>
      </c>
      <c r="M674" s="12">
        <v>0</v>
      </c>
      <c r="N674" s="12">
        <v>8.9999999999999998E-4</v>
      </c>
      <c r="O674" s="12">
        <v>1E-3</v>
      </c>
      <c r="P674" s="12">
        <v>1E-4</v>
      </c>
      <c r="Q674" s="12">
        <v>-1E-3</v>
      </c>
      <c r="R674" s="12" t="s">
        <v>9528</v>
      </c>
      <c r="S674" s="14">
        <f t="shared" si="10"/>
        <v>11</v>
      </c>
      <c r="T674" s="11">
        <v>665</v>
      </c>
      <c r="U674" s="11" t="s">
        <v>39</v>
      </c>
      <c r="V674" s="15" t="s">
        <v>40</v>
      </c>
      <c r="W674" s="15" t="s">
        <v>40</v>
      </c>
      <c r="X674" s="12" t="s">
        <v>9717</v>
      </c>
      <c r="Y674" s="29">
        <v>40923</v>
      </c>
      <c r="Z674" s="16">
        <v>1741288799</v>
      </c>
      <c r="AA674" s="16" t="s">
        <v>9718</v>
      </c>
      <c r="AB674" s="16" t="s">
        <v>9719</v>
      </c>
      <c r="AC674" s="29">
        <v>1</v>
      </c>
      <c r="AD674" s="16" t="s">
        <v>5329</v>
      </c>
      <c r="AE674" s="16" t="s">
        <v>5330</v>
      </c>
      <c r="AF674" s="16" t="s">
        <v>9622</v>
      </c>
      <c r="AG674" s="29">
        <v>3</v>
      </c>
      <c r="AH674" s="16" t="s">
        <v>9720</v>
      </c>
      <c r="AI674" s="16" t="s">
        <v>601</v>
      </c>
      <c r="AJ674" s="16" t="s">
        <v>602</v>
      </c>
      <c r="AK674" s="16">
        <v>1.7412793097498999E-4</v>
      </c>
      <c r="AL674" s="16">
        <v>8.6834541806864998E-4</v>
      </c>
      <c r="AM674" s="16">
        <v>2.12460260272712E-4</v>
      </c>
      <c r="AN674" s="16">
        <v>0.16930000017168531</v>
      </c>
      <c r="AO674" s="16">
        <v>0.38150383672726151</v>
      </c>
      <c r="AP674" s="16">
        <v>1.9024926486108029</v>
      </c>
      <c r="AQ674" s="16">
        <v>0.46548766755721721</v>
      </c>
      <c r="AR674" s="16"/>
      <c r="AS674" s="16"/>
      <c r="AT674" s="17" t="s">
        <v>41</v>
      </c>
      <c r="AU674" s="17" t="s">
        <v>41</v>
      </c>
      <c r="AV674" s="17" t="s">
        <v>42</v>
      </c>
      <c r="AW674" s="17" t="s">
        <v>42</v>
      </c>
      <c r="AX674" s="29">
        <v>2</v>
      </c>
      <c r="AY674" s="30" t="s">
        <v>603</v>
      </c>
      <c r="AZ674" s="30" t="s">
        <v>624</v>
      </c>
      <c r="BA674" s="30"/>
      <c r="BB674" s="30"/>
      <c r="BC674" s="30"/>
    </row>
    <row r="675" spans="1:55" ht="16" x14ac:dyDescent="0.2">
      <c r="A675" s="1"/>
      <c r="B675" s="18">
        <v>21985444</v>
      </c>
      <c r="C675" s="19" t="s">
        <v>9721</v>
      </c>
      <c r="D675" s="20" t="s">
        <v>9722</v>
      </c>
      <c r="E675" s="21">
        <v>7</v>
      </c>
      <c r="F675" s="22" t="s">
        <v>616</v>
      </c>
      <c r="G675" s="22" t="s">
        <v>36</v>
      </c>
      <c r="H675" s="22">
        <v>0.79</v>
      </c>
      <c r="I675" s="23" t="s">
        <v>9723</v>
      </c>
      <c r="J675" s="22"/>
      <c r="K675" s="22">
        <v>6.9999999999999999E-4</v>
      </c>
      <c r="L675" s="22">
        <v>2.9999999999999997E-4</v>
      </c>
      <c r="M675" s="22">
        <v>0</v>
      </c>
      <c r="N675" s="22">
        <v>2.9999999999999997E-4</v>
      </c>
      <c r="O675" s="22">
        <v>1E-3</v>
      </c>
      <c r="P675" s="22">
        <v>0</v>
      </c>
      <c r="Q675" s="22">
        <v>-1E-3</v>
      </c>
      <c r="R675" s="22" t="s">
        <v>557</v>
      </c>
      <c r="S675" s="24">
        <f t="shared" si="10"/>
        <v>1</v>
      </c>
      <c r="T675" s="21">
        <v>665</v>
      </c>
      <c r="U675" s="21" t="s">
        <v>39</v>
      </c>
      <c r="V675" s="26" t="s">
        <v>40</v>
      </c>
      <c r="W675" s="26" t="s">
        <v>40</v>
      </c>
      <c r="X675" s="22" t="s">
        <v>9724</v>
      </c>
      <c r="Y675" s="31">
        <v>40342</v>
      </c>
      <c r="Z675" s="32">
        <v>1741235075</v>
      </c>
      <c r="AA675" s="32" t="s">
        <v>9725</v>
      </c>
      <c r="AB675" s="32" t="s">
        <v>9726</v>
      </c>
      <c r="AC675" s="31">
        <v>1</v>
      </c>
      <c r="AD675" s="32" t="s">
        <v>5329</v>
      </c>
      <c r="AE675" s="32" t="s">
        <v>5330</v>
      </c>
      <c r="AF675" s="32" t="s">
        <v>9727</v>
      </c>
      <c r="AG675" s="31">
        <v>13</v>
      </c>
      <c r="AH675" s="32" t="s">
        <v>9728</v>
      </c>
      <c r="AI675" s="32" t="s">
        <v>640</v>
      </c>
      <c r="AJ675" s="32" t="s">
        <v>641</v>
      </c>
      <c r="AK675" s="32">
        <v>7.03624976070198E-4</v>
      </c>
      <c r="AL675" s="32">
        <v>3.3897354173137E-4</v>
      </c>
      <c r="AM675" s="32">
        <v>2.8318800103497801E-4</v>
      </c>
      <c r="AN675" s="32">
        <v>0.21360000046122951</v>
      </c>
      <c r="AO675" s="32">
        <v>1.603091159662221</v>
      </c>
      <c r="AP675" s="32">
        <v>0.77229420016315431</v>
      </c>
      <c r="AQ675" s="32">
        <v>0.64519622870279925</v>
      </c>
      <c r="AR675" s="32"/>
      <c r="AS675" s="32"/>
      <c r="AT675" s="17" t="s">
        <v>41</v>
      </c>
      <c r="AU675" s="17" t="s">
        <v>41</v>
      </c>
      <c r="AV675" s="17" t="s">
        <v>42</v>
      </c>
      <c r="AW675" s="17" t="s">
        <v>42</v>
      </c>
      <c r="AX675" s="29">
        <v>2</v>
      </c>
      <c r="AY675" s="30" t="s">
        <v>603</v>
      </c>
      <c r="AZ675" s="30" t="s">
        <v>624</v>
      </c>
      <c r="BA675" s="30"/>
      <c r="BB675" s="30"/>
      <c r="BC675" s="30"/>
    </row>
    <row r="676" spans="1:55" ht="16" x14ac:dyDescent="0.2">
      <c r="A676" s="1"/>
      <c r="B676" s="8">
        <v>21992553</v>
      </c>
      <c r="C676" s="9" t="s">
        <v>9729</v>
      </c>
      <c r="D676" s="10" t="s">
        <v>9730</v>
      </c>
      <c r="E676" s="11">
        <v>5</v>
      </c>
      <c r="F676" s="12" t="s">
        <v>616</v>
      </c>
      <c r="G676" s="12" t="s">
        <v>36</v>
      </c>
      <c r="H676" s="12">
        <v>3.31</v>
      </c>
      <c r="I676" s="13" t="s">
        <v>9731</v>
      </c>
      <c r="J676" s="12"/>
      <c r="K676" s="12">
        <v>4.0000000000000002E-4</v>
      </c>
      <c r="L676" s="12">
        <v>6.9999999999999999E-4</v>
      </c>
      <c r="M676" s="12">
        <v>0</v>
      </c>
      <c r="N676" s="12">
        <v>6.9999999999999999E-4</v>
      </c>
      <c r="O676" s="12">
        <v>1E-3</v>
      </c>
      <c r="P676" s="12">
        <v>1E-4</v>
      </c>
      <c r="Q676" s="12">
        <v>-1E-3</v>
      </c>
      <c r="R676" s="12" t="s">
        <v>9528</v>
      </c>
      <c r="S676" s="14">
        <f t="shared" si="10"/>
        <v>11</v>
      </c>
      <c r="T676" s="11">
        <v>665</v>
      </c>
      <c r="U676" s="11" t="s">
        <v>39</v>
      </c>
      <c r="V676" s="27" t="s">
        <v>39</v>
      </c>
      <c r="W676" s="15" t="s">
        <v>40</v>
      </c>
      <c r="X676" s="12" t="s">
        <v>9732</v>
      </c>
      <c r="Y676" s="29">
        <v>41240</v>
      </c>
      <c r="Z676" s="16">
        <v>1741320935</v>
      </c>
      <c r="AA676" s="16" t="s">
        <v>9733</v>
      </c>
      <c r="AB676" s="16" t="s">
        <v>9734</v>
      </c>
      <c r="AC676" s="29">
        <v>1</v>
      </c>
      <c r="AD676" s="16" t="s">
        <v>5329</v>
      </c>
      <c r="AE676" s="16" t="s">
        <v>5330</v>
      </c>
      <c r="AF676" s="16" t="s">
        <v>9735</v>
      </c>
      <c r="AG676" s="29">
        <v>5</v>
      </c>
      <c r="AH676" s="16" t="s">
        <v>9736</v>
      </c>
      <c r="AI676" s="16" t="s">
        <v>640</v>
      </c>
      <c r="AJ676" s="16" t="s">
        <v>641</v>
      </c>
      <c r="AK676" s="16">
        <v>3.5277576525319501E-4</v>
      </c>
      <c r="AL676" s="16">
        <v>6.8928041712084298E-4</v>
      </c>
      <c r="AM676" s="16">
        <v>-6.7843579516296791E-3</v>
      </c>
      <c r="AN676" s="16">
        <v>-6.5105491108678883</v>
      </c>
      <c r="AO676" s="16">
        <v>0.75904974176948048</v>
      </c>
      <c r="AP676" s="16">
        <v>1.483089753194426</v>
      </c>
      <c r="AQ676" s="16">
        <v>-14.597559295379041</v>
      </c>
      <c r="AR676" s="16"/>
      <c r="AS676" s="16"/>
      <c r="AT676" s="17" t="s">
        <v>41</v>
      </c>
      <c r="AU676" s="17" t="s">
        <v>41</v>
      </c>
      <c r="AV676" s="17" t="s">
        <v>42</v>
      </c>
      <c r="AW676" s="17" t="s">
        <v>42</v>
      </c>
      <c r="AX676" s="29">
        <v>3</v>
      </c>
      <c r="AY676" s="30" t="s">
        <v>603</v>
      </c>
      <c r="AZ676" s="30" t="s">
        <v>624</v>
      </c>
      <c r="BA676" s="30" t="s">
        <v>773</v>
      </c>
      <c r="BB676" s="30"/>
      <c r="BC676" s="30"/>
    </row>
    <row r="677" spans="1:55" ht="16" x14ac:dyDescent="0.2">
      <c r="A677" s="1"/>
      <c r="B677" s="18">
        <v>21989484</v>
      </c>
      <c r="C677" s="19" t="s">
        <v>9737</v>
      </c>
      <c r="D677" s="20" t="s">
        <v>9738</v>
      </c>
      <c r="E677" s="21">
        <v>197</v>
      </c>
      <c r="F677" s="22" t="s">
        <v>591</v>
      </c>
      <c r="G677" s="22" t="s">
        <v>45</v>
      </c>
      <c r="H677" s="22">
        <v>1.66</v>
      </c>
      <c r="I677" s="23" t="s">
        <v>9739</v>
      </c>
      <c r="J677" s="22"/>
      <c r="K677" s="22">
        <v>1E-3</v>
      </c>
      <c r="L677" s="22">
        <v>0</v>
      </c>
      <c r="M677" s="22">
        <v>0</v>
      </c>
      <c r="N677" s="22">
        <v>0</v>
      </c>
      <c r="O677" s="22">
        <v>1E-3</v>
      </c>
      <c r="P677" s="22">
        <v>0</v>
      </c>
      <c r="Q677" s="22">
        <v>-1E-3</v>
      </c>
      <c r="R677" s="22" t="s">
        <v>557</v>
      </c>
      <c r="S677" s="24">
        <f t="shared" si="10"/>
        <v>1</v>
      </c>
      <c r="T677" s="21">
        <v>668</v>
      </c>
      <c r="U677" s="21" t="s">
        <v>39</v>
      </c>
      <c r="V677" s="25" t="s">
        <v>39</v>
      </c>
      <c r="W677" s="26" t="s">
        <v>40</v>
      </c>
      <c r="X677" s="22" t="s">
        <v>9740</v>
      </c>
      <c r="Y677" s="31">
        <v>40881</v>
      </c>
      <c r="Z677" s="32">
        <v>1741283843</v>
      </c>
      <c r="AA677" s="32" t="s">
        <v>9741</v>
      </c>
      <c r="AB677" s="32" t="s">
        <v>9740</v>
      </c>
      <c r="AC677" s="31">
        <v>1</v>
      </c>
      <c r="AD677" s="32" t="s">
        <v>5329</v>
      </c>
      <c r="AE677" s="32" t="s">
        <v>5330</v>
      </c>
      <c r="AF677" s="32" t="s">
        <v>9742</v>
      </c>
      <c r="AG677" s="31">
        <v>6</v>
      </c>
      <c r="AH677" s="32" t="s">
        <v>9743</v>
      </c>
      <c r="AI677" s="32" t="s">
        <v>601</v>
      </c>
      <c r="AJ677" s="32" t="s">
        <v>602</v>
      </c>
      <c r="AK677" s="32">
        <v>1.043580000428443E-3</v>
      </c>
      <c r="AL677" s="32">
        <v>1.4259607681699999E-7</v>
      </c>
      <c r="AM677" s="32">
        <v>1.4388667099476E-5</v>
      </c>
      <c r="AN677" s="32">
        <v>1.3598444317147891E-2</v>
      </c>
      <c r="AO677" s="32">
        <v>2.2828441923728038</v>
      </c>
      <c r="AP677" s="32">
        <v>3.1193068637113612E-4</v>
      </c>
      <c r="AQ677" s="32">
        <v>3.1475387713964451E-2</v>
      </c>
      <c r="AR677" s="32"/>
      <c r="AS677" s="32"/>
      <c r="AT677" s="17" t="s">
        <v>41</v>
      </c>
      <c r="AU677" s="17" t="s">
        <v>41</v>
      </c>
      <c r="AV677" s="17" t="s">
        <v>42</v>
      </c>
      <c r="AW677" s="17" t="s">
        <v>42</v>
      </c>
      <c r="AX677" s="29">
        <v>1</v>
      </c>
      <c r="AY677" s="30" t="s">
        <v>603</v>
      </c>
      <c r="AZ677" s="30"/>
      <c r="BA677" s="30"/>
      <c r="BB677" s="30"/>
      <c r="BC677" s="30"/>
    </row>
    <row r="678" spans="1:55" ht="16" x14ac:dyDescent="0.2">
      <c r="A678" s="1"/>
      <c r="B678" s="8">
        <v>21988912</v>
      </c>
      <c r="C678" s="9" t="s">
        <v>9744</v>
      </c>
      <c r="D678" s="10" t="s">
        <v>9745</v>
      </c>
      <c r="E678" s="11">
        <v>80</v>
      </c>
      <c r="F678" s="12" t="s">
        <v>591</v>
      </c>
      <c r="G678" s="12" t="s">
        <v>45</v>
      </c>
      <c r="H678" s="12">
        <v>1.98</v>
      </c>
      <c r="I678" s="13" t="s">
        <v>9746</v>
      </c>
      <c r="J678" s="12"/>
      <c r="K678" s="12">
        <v>5.9999999999999995E-4</v>
      </c>
      <c r="L678" s="12">
        <v>4.0000000000000002E-4</v>
      </c>
      <c r="M678" s="12">
        <v>0</v>
      </c>
      <c r="N678" s="12">
        <v>4.0000000000000002E-4</v>
      </c>
      <c r="O678" s="12">
        <v>1E-3</v>
      </c>
      <c r="P678" s="12">
        <v>0</v>
      </c>
      <c r="Q678" s="12">
        <v>-1E-3</v>
      </c>
      <c r="R678" s="12" t="s">
        <v>557</v>
      </c>
      <c r="S678" s="14">
        <f t="shared" si="10"/>
        <v>1</v>
      </c>
      <c r="T678" s="11">
        <v>669</v>
      </c>
      <c r="U678" s="11" t="s">
        <v>39</v>
      </c>
      <c r="V678" s="27" t="s">
        <v>39</v>
      </c>
      <c r="W678" s="15" t="s">
        <v>40</v>
      </c>
      <c r="X678" s="12" t="s">
        <v>9747</v>
      </c>
      <c r="Y678" s="29">
        <v>40820</v>
      </c>
      <c r="Z678" s="16">
        <v>1741276931</v>
      </c>
      <c r="AA678" s="16" t="s">
        <v>9748</v>
      </c>
      <c r="AB678" s="16" t="s">
        <v>9747</v>
      </c>
      <c r="AC678" s="29">
        <v>1</v>
      </c>
      <c r="AD678" s="16" t="s">
        <v>5329</v>
      </c>
      <c r="AE678" s="16" t="s">
        <v>5330</v>
      </c>
      <c r="AF678" s="16" t="s">
        <v>9749</v>
      </c>
      <c r="AG678" s="29">
        <v>5</v>
      </c>
      <c r="AH678" s="16" t="s">
        <v>9750</v>
      </c>
      <c r="AI678" s="16" t="s">
        <v>601</v>
      </c>
      <c r="AJ678" s="16" t="s">
        <v>602</v>
      </c>
      <c r="AK678" s="16">
        <v>6.1168605561906996E-4</v>
      </c>
      <c r="AL678" s="16">
        <v>4.3253103541486299E-4</v>
      </c>
      <c r="AM678" s="16">
        <v>2.2195898105566701E-4</v>
      </c>
      <c r="AN678" s="16">
        <v>0.1752986697097845</v>
      </c>
      <c r="AO678" s="16">
        <v>1.3812171039434811</v>
      </c>
      <c r="AP678" s="16">
        <v>0.97667628453089594</v>
      </c>
      <c r="AQ678" s="16">
        <v>0.50119426165057823</v>
      </c>
      <c r="AR678" s="16"/>
      <c r="AS678" s="16"/>
      <c r="AT678" s="17" t="s">
        <v>41</v>
      </c>
      <c r="AU678" s="17" t="s">
        <v>41</v>
      </c>
      <c r="AV678" s="17" t="s">
        <v>42</v>
      </c>
      <c r="AW678" s="17" t="s">
        <v>42</v>
      </c>
      <c r="AX678" s="29">
        <v>1</v>
      </c>
      <c r="AY678" s="30" t="s">
        <v>603</v>
      </c>
      <c r="AZ678" s="30"/>
      <c r="BA678" s="30"/>
      <c r="BB678" s="30"/>
      <c r="BC678" s="30"/>
    </row>
    <row r="679" spans="1:55" ht="16" x14ac:dyDescent="0.2">
      <c r="A679" s="1"/>
      <c r="B679" s="18">
        <v>21987742</v>
      </c>
      <c r="C679" s="19" t="s">
        <v>9751</v>
      </c>
      <c r="D679" s="20" t="s">
        <v>9752</v>
      </c>
      <c r="E679" s="21">
        <v>27</v>
      </c>
      <c r="F679" s="22" t="s">
        <v>591</v>
      </c>
      <c r="G679" s="22" t="s">
        <v>45</v>
      </c>
      <c r="H679" s="22">
        <v>2.5</v>
      </c>
      <c r="I679" s="23" t="s">
        <v>6557</v>
      </c>
      <c r="J679" s="22"/>
      <c r="K679" s="22">
        <v>1E-3</v>
      </c>
      <c r="L679" s="22">
        <v>0</v>
      </c>
      <c r="M679" s="22">
        <v>0</v>
      </c>
      <c r="N679" s="22">
        <v>0</v>
      </c>
      <c r="O679" s="22">
        <v>1E-3</v>
      </c>
      <c r="P679" s="22">
        <v>0</v>
      </c>
      <c r="Q679" s="22">
        <v>-1E-3</v>
      </c>
      <c r="R679" s="22" t="s">
        <v>557</v>
      </c>
      <c r="S679" s="24">
        <f t="shared" si="10"/>
        <v>1</v>
      </c>
      <c r="T679" s="21">
        <v>670</v>
      </c>
      <c r="U679" s="21" t="s">
        <v>39</v>
      </c>
      <c r="V679" s="25" t="s">
        <v>39</v>
      </c>
      <c r="W679" s="26" t="s">
        <v>40</v>
      </c>
      <c r="X679" s="22" t="s">
        <v>9753</v>
      </c>
      <c r="Y679" s="31">
        <v>40664</v>
      </c>
      <c r="Z679" s="32">
        <v>1741262795</v>
      </c>
      <c r="AA679" s="32" t="s">
        <v>9754</v>
      </c>
      <c r="AB679" s="32" t="s">
        <v>9753</v>
      </c>
      <c r="AC679" s="31">
        <v>1</v>
      </c>
      <c r="AD679" s="32" t="s">
        <v>5329</v>
      </c>
      <c r="AE679" s="32" t="s">
        <v>5330</v>
      </c>
      <c r="AF679" s="32" t="s">
        <v>9755</v>
      </c>
      <c r="AG679" s="31">
        <v>10</v>
      </c>
      <c r="AH679" s="32" t="s">
        <v>9756</v>
      </c>
      <c r="AI679" s="32" t="s">
        <v>601</v>
      </c>
      <c r="AJ679" s="32" t="s">
        <v>602</v>
      </c>
      <c r="AK679" s="32">
        <v>1.044785701824962E-3</v>
      </c>
      <c r="AL679" s="32">
        <v>1.57002116037E-7</v>
      </c>
      <c r="AM679" s="32">
        <v>3.5539444144229502E-4</v>
      </c>
      <c r="AN679" s="32">
        <v>0.25379205473051852</v>
      </c>
      <c r="AO679" s="32">
        <v>2.3890473918351902</v>
      </c>
      <c r="AP679" s="32">
        <v>3.5900711043003979E-4</v>
      </c>
      <c r="AQ679" s="32">
        <v>0.81265867432658012</v>
      </c>
      <c r="AR679" s="32"/>
      <c r="AS679" s="32"/>
      <c r="AT679" s="17" t="s">
        <v>41</v>
      </c>
      <c r="AU679" s="17" t="s">
        <v>41</v>
      </c>
      <c r="AV679" s="17" t="s">
        <v>42</v>
      </c>
      <c r="AW679" s="17" t="s">
        <v>42</v>
      </c>
      <c r="AX679" s="29">
        <v>1</v>
      </c>
      <c r="AY679" s="30" t="s">
        <v>603</v>
      </c>
      <c r="AZ679" s="30"/>
      <c r="BA679" s="30"/>
      <c r="BB679" s="30"/>
      <c r="BC679" s="30"/>
    </row>
    <row r="680" spans="1:55" ht="16" x14ac:dyDescent="0.2">
      <c r="A680" s="1"/>
      <c r="B680" s="8">
        <v>21988646</v>
      </c>
      <c r="C680" s="9" t="s">
        <v>144</v>
      </c>
      <c r="D680" s="10" t="s">
        <v>9757</v>
      </c>
      <c r="E680" s="11">
        <v>44</v>
      </c>
      <c r="F680" s="12" t="s">
        <v>591</v>
      </c>
      <c r="G680" s="12" t="s">
        <v>45</v>
      </c>
      <c r="H680" s="12">
        <v>2.2799999999999998</v>
      </c>
      <c r="I680" s="13" t="s">
        <v>9758</v>
      </c>
      <c r="J680" s="12"/>
      <c r="K680" s="12">
        <v>2.9999999999999997E-4</v>
      </c>
      <c r="L680" s="12">
        <v>8.0000000000000004E-4</v>
      </c>
      <c r="M680" s="12">
        <v>0</v>
      </c>
      <c r="N680" s="12">
        <v>8.0000000000000004E-4</v>
      </c>
      <c r="O680" s="12">
        <v>1E-3</v>
      </c>
      <c r="P680" s="12">
        <v>1E-4</v>
      </c>
      <c r="Q680" s="12">
        <v>-1E-3</v>
      </c>
      <c r="R680" s="12" t="s">
        <v>9528</v>
      </c>
      <c r="S680" s="14">
        <f t="shared" si="10"/>
        <v>11</v>
      </c>
      <c r="T680" s="11">
        <v>670</v>
      </c>
      <c r="U680" s="11" t="s">
        <v>39</v>
      </c>
      <c r="V680" s="27" t="s">
        <v>39</v>
      </c>
      <c r="W680" s="15" t="s">
        <v>40</v>
      </c>
      <c r="X680" s="12" t="s">
        <v>9759</v>
      </c>
      <c r="Y680" s="29">
        <v>40792</v>
      </c>
      <c r="Z680" s="16">
        <v>1741273715</v>
      </c>
      <c r="AA680" s="16" t="s">
        <v>9760</v>
      </c>
      <c r="AB680" s="16" t="s">
        <v>9759</v>
      </c>
      <c r="AC680" s="29">
        <v>1</v>
      </c>
      <c r="AD680" s="16" t="s">
        <v>5329</v>
      </c>
      <c r="AE680" s="16" t="s">
        <v>5330</v>
      </c>
      <c r="AF680" s="16" t="s">
        <v>9761</v>
      </c>
      <c r="AG680" s="29">
        <v>5</v>
      </c>
      <c r="AH680" s="16" t="s">
        <v>9762</v>
      </c>
      <c r="AI680" s="16" t="s">
        <v>601</v>
      </c>
      <c r="AJ680" s="16" t="s">
        <v>602</v>
      </c>
      <c r="AK680" s="16">
        <v>2.90906847062982E-4</v>
      </c>
      <c r="AL680" s="16">
        <v>7.5434103594166203E-4</v>
      </c>
      <c r="AM680" s="16">
        <v>2.5037671623606001E-4</v>
      </c>
      <c r="AN680" s="16">
        <v>0.19324788706759069</v>
      </c>
      <c r="AO680" s="16">
        <v>0.65515972242383824</v>
      </c>
      <c r="AP680" s="16">
        <v>1.6988732603239529</v>
      </c>
      <c r="AQ680" s="16">
        <v>0.56388064277873418</v>
      </c>
      <c r="AR680" s="16"/>
      <c r="AS680" s="16"/>
      <c r="AT680" s="17" t="s">
        <v>41</v>
      </c>
      <c r="AU680" s="17" t="s">
        <v>41</v>
      </c>
      <c r="AV680" s="17" t="s">
        <v>42</v>
      </c>
      <c r="AW680" s="17" t="s">
        <v>42</v>
      </c>
      <c r="AX680" s="29">
        <v>1</v>
      </c>
      <c r="AY680" s="30" t="s">
        <v>603</v>
      </c>
      <c r="AZ680" s="30"/>
      <c r="BA680" s="30"/>
      <c r="BB680" s="30"/>
      <c r="BC680" s="30"/>
    </row>
    <row r="681" spans="1:55" ht="16" x14ac:dyDescent="0.2">
      <c r="A681" s="1"/>
      <c r="B681" s="18">
        <v>21986420</v>
      </c>
      <c r="C681" s="19" t="s">
        <v>9763</v>
      </c>
      <c r="D681" s="20" t="s">
        <v>9764</v>
      </c>
      <c r="E681" s="21">
        <v>8</v>
      </c>
      <c r="F681" s="22"/>
      <c r="G681" s="22" t="s">
        <v>36</v>
      </c>
      <c r="H681" s="22">
        <v>3.69</v>
      </c>
      <c r="I681" s="23" t="s">
        <v>9765</v>
      </c>
      <c r="J681" s="22"/>
      <c r="K681" s="22">
        <v>2.9999999999999997E-4</v>
      </c>
      <c r="L681" s="22">
        <v>6.9999999999999999E-4</v>
      </c>
      <c r="M681" s="22">
        <v>0</v>
      </c>
      <c r="N681" s="22">
        <v>6.9999999999999999E-4</v>
      </c>
      <c r="O681" s="22">
        <v>1E-3</v>
      </c>
      <c r="P681" s="22">
        <v>0</v>
      </c>
      <c r="Q681" s="22">
        <v>-1E-3</v>
      </c>
      <c r="R681" s="22" t="s">
        <v>557</v>
      </c>
      <c r="S681" s="24">
        <f t="shared" si="10"/>
        <v>1</v>
      </c>
      <c r="T681" s="21">
        <v>672</v>
      </c>
      <c r="U681" s="21" t="s">
        <v>39</v>
      </c>
      <c r="V681" s="25" t="s">
        <v>39</v>
      </c>
      <c r="W681" s="26" t="s">
        <v>40</v>
      </c>
      <c r="X681" s="22"/>
      <c r="Y681" s="31">
        <v>40440</v>
      </c>
      <c r="Z681" s="32"/>
      <c r="AA681" s="32"/>
      <c r="AB681" s="32"/>
      <c r="AC681" s="31"/>
      <c r="AD681" s="32"/>
      <c r="AE681" s="32"/>
      <c r="AF681" s="32"/>
      <c r="AG681" s="31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/>
      <c r="AT681" s="17" t="s">
        <v>41</v>
      </c>
      <c r="AU681" s="17" t="s">
        <v>41</v>
      </c>
      <c r="AV681" s="17" t="s">
        <v>42</v>
      </c>
      <c r="AW681" s="17" t="s">
        <v>42</v>
      </c>
      <c r="AX681" s="29"/>
      <c r="AY681" s="30"/>
      <c r="AZ681" s="30"/>
      <c r="BA681" s="30"/>
      <c r="BB681" s="30"/>
      <c r="BC681" s="30"/>
    </row>
    <row r="682" spans="1:55" ht="16" x14ac:dyDescent="0.2">
      <c r="A682" s="1"/>
      <c r="B682" s="8">
        <v>21990595</v>
      </c>
      <c r="C682" s="9" t="s">
        <v>9766</v>
      </c>
      <c r="D682" s="10" t="s">
        <v>9767</v>
      </c>
      <c r="E682" s="11">
        <v>14</v>
      </c>
      <c r="F682" s="12" t="s">
        <v>616</v>
      </c>
      <c r="G682" s="12" t="s">
        <v>36</v>
      </c>
      <c r="H682" s="12">
        <v>1.44</v>
      </c>
      <c r="I682" s="13" t="s">
        <v>9768</v>
      </c>
      <c r="J682" s="12"/>
      <c r="K682" s="12">
        <v>2.9999999999999997E-4</v>
      </c>
      <c r="L682" s="12">
        <v>8.0000000000000004E-4</v>
      </c>
      <c r="M682" s="12">
        <v>0</v>
      </c>
      <c r="N682" s="12">
        <v>8.0000000000000004E-4</v>
      </c>
      <c r="O682" s="12">
        <v>1.1000000000000001E-3</v>
      </c>
      <c r="P682" s="12">
        <v>0</v>
      </c>
      <c r="Q682" s="12">
        <v>-1.1000000000000001E-3</v>
      </c>
      <c r="R682" s="12" t="s">
        <v>557</v>
      </c>
      <c r="S682" s="14">
        <f t="shared" si="10"/>
        <v>1</v>
      </c>
      <c r="T682" s="11">
        <v>673</v>
      </c>
      <c r="U682" s="11" t="s">
        <v>39</v>
      </c>
      <c r="V682" s="15" t="s">
        <v>40</v>
      </c>
      <c r="W682" s="15" t="s">
        <v>40</v>
      </c>
      <c r="X682" s="12" t="s">
        <v>9769</v>
      </c>
      <c r="Y682" s="29">
        <v>40983</v>
      </c>
      <c r="Z682" s="16">
        <v>1741297271</v>
      </c>
      <c r="AA682" s="16" t="s">
        <v>9770</v>
      </c>
      <c r="AB682" s="16" t="s">
        <v>9771</v>
      </c>
      <c r="AC682" s="29">
        <v>1</v>
      </c>
      <c r="AD682" s="16" t="s">
        <v>5329</v>
      </c>
      <c r="AE682" s="16" t="s">
        <v>5330</v>
      </c>
      <c r="AF682" s="16" t="s">
        <v>9772</v>
      </c>
      <c r="AG682" s="29">
        <v>7</v>
      </c>
      <c r="AH682" s="16" t="s">
        <v>9773</v>
      </c>
      <c r="AI682" s="16" t="s">
        <v>640</v>
      </c>
      <c r="AJ682" s="16" t="s">
        <v>641</v>
      </c>
      <c r="AK682" s="16">
        <v>3.0262437812112001E-4</v>
      </c>
      <c r="AL682" s="16">
        <v>7.5062717981116804E-4</v>
      </c>
      <c r="AM682" s="16">
        <v>8.2791113384020005E-6</v>
      </c>
      <c r="AN682" s="16">
        <v>7.7992201055199356E-3</v>
      </c>
      <c r="AO682" s="16">
        <v>0.66675195474555637</v>
      </c>
      <c r="AP682" s="16">
        <v>1.653806420128954</v>
      </c>
      <c r="AQ682" s="16">
        <v>1.8240809622502741E-2</v>
      </c>
      <c r="AR682" s="16"/>
      <c r="AS682" s="16"/>
      <c r="AT682" s="17" t="s">
        <v>41</v>
      </c>
      <c r="AU682" s="17" t="s">
        <v>41</v>
      </c>
      <c r="AV682" s="17" t="s">
        <v>42</v>
      </c>
      <c r="AW682" s="17" t="s">
        <v>42</v>
      </c>
      <c r="AX682" s="29">
        <v>2</v>
      </c>
      <c r="AY682" s="30" t="s">
        <v>603</v>
      </c>
      <c r="AZ682" s="30" t="s">
        <v>624</v>
      </c>
      <c r="BA682" s="30"/>
      <c r="BB682" s="30"/>
      <c r="BC682" s="30"/>
    </row>
    <row r="683" spans="1:55" ht="16" x14ac:dyDescent="0.2">
      <c r="A683" s="1"/>
      <c r="B683" s="18">
        <v>21991812</v>
      </c>
      <c r="C683" s="19" t="s">
        <v>168</v>
      </c>
      <c r="D683" s="20" t="s">
        <v>9774</v>
      </c>
      <c r="E683" s="21">
        <v>294</v>
      </c>
      <c r="F683" s="22" t="s">
        <v>591</v>
      </c>
      <c r="G683" s="22" t="s">
        <v>45</v>
      </c>
      <c r="H683" s="22">
        <v>3.63</v>
      </c>
      <c r="I683" s="23" t="s">
        <v>9775</v>
      </c>
      <c r="J683" s="22"/>
      <c r="K683" s="22">
        <v>1.1000000000000001E-3</v>
      </c>
      <c r="L683" s="22">
        <v>0</v>
      </c>
      <c r="M683" s="22">
        <v>0</v>
      </c>
      <c r="N683" s="22">
        <v>0</v>
      </c>
      <c r="O683" s="22">
        <v>1.1000000000000001E-3</v>
      </c>
      <c r="P683" s="22">
        <v>0</v>
      </c>
      <c r="Q683" s="22">
        <v>-1.1000000000000001E-3</v>
      </c>
      <c r="R683" s="22" t="s">
        <v>557</v>
      </c>
      <c r="S683" s="24">
        <f t="shared" si="10"/>
        <v>1</v>
      </c>
      <c r="T683" s="21">
        <v>674</v>
      </c>
      <c r="U683" s="21" t="s">
        <v>39</v>
      </c>
      <c r="V683" s="25" t="s">
        <v>39</v>
      </c>
      <c r="W683" s="26" t="s">
        <v>40</v>
      </c>
      <c r="X683" s="22" t="s">
        <v>9776</v>
      </c>
      <c r="Y683" s="31">
        <v>41146</v>
      </c>
      <c r="Z683" s="32">
        <v>1741311923</v>
      </c>
      <c r="AA683" s="32" t="s">
        <v>9777</v>
      </c>
      <c r="AB683" s="32" t="s">
        <v>9776</v>
      </c>
      <c r="AC683" s="31">
        <v>1</v>
      </c>
      <c r="AD683" s="32" t="s">
        <v>5329</v>
      </c>
      <c r="AE683" s="32" t="s">
        <v>5330</v>
      </c>
      <c r="AF683" s="32" t="s">
        <v>9778</v>
      </c>
      <c r="AG683" s="31">
        <v>10</v>
      </c>
      <c r="AH683" s="32" t="s">
        <v>9779</v>
      </c>
      <c r="AI683" s="32" t="s">
        <v>601</v>
      </c>
      <c r="AJ683" s="32" t="s">
        <v>602</v>
      </c>
      <c r="AK683" s="32">
        <v>1.059300122305684E-3</v>
      </c>
      <c r="AL683" s="32">
        <v>1.8872055890799999E-7</v>
      </c>
      <c r="AM683" s="32">
        <v>-4.3967969646762419E-4</v>
      </c>
      <c r="AN683" s="32">
        <v>-0.4149922855995733</v>
      </c>
      <c r="AO683" s="32">
        <v>2.312668937933136</v>
      </c>
      <c r="AP683" s="32">
        <v>4.120155991164567E-4</v>
      </c>
      <c r="AQ683" s="32">
        <v>-0.95991075168319007</v>
      </c>
      <c r="AR683" s="32"/>
      <c r="AS683" s="32"/>
      <c r="AT683" s="17" t="s">
        <v>41</v>
      </c>
      <c r="AU683" s="17" t="s">
        <v>41</v>
      </c>
      <c r="AV683" s="17" t="s">
        <v>42</v>
      </c>
      <c r="AW683" s="17" t="s">
        <v>42</v>
      </c>
      <c r="AX683" s="29">
        <v>1</v>
      </c>
      <c r="AY683" s="30" t="s">
        <v>603</v>
      </c>
      <c r="AZ683" s="30"/>
      <c r="BA683" s="30"/>
      <c r="BB683" s="30"/>
      <c r="BC683" s="30"/>
    </row>
    <row r="684" spans="1:55" ht="16" x14ac:dyDescent="0.2">
      <c r="A684" s="1"/>
      <c r="B684" s="8">
        <v>21991859</v>
      </c>
      <c r="C684" s="9" t="s">
        <v>9780</v>
      </c>
      <c r="D684" s="10" t="s">
        <v>9781</v>
      </c>
      <c r="E684" s="11">
        <v>3</v>
      </c>
      <c r="F684" s="12" t="s">
        <v>591</v>
      </c>
      <c r="G684" s="12" t="s">
        <v>1304</v>
      </c>
      <c r="H684" s="12">
        <v>3.61</v>
      </c>
      <c r="I684" s="13" t="s">
        <v>9782</v>
      </c>
      <c r="J684" s="12"/>
      <c r="K684" s="12">
        <v>8.9999999999999998E-4</v>
      </c>
      <c r="L684" s="12">
        <v>2.0000000000000001E-4</v>
      </c>
      <c r="M684" s="12">
        <v>0</v>
      </c>
      <c r="N684" s="12">
        <v>2.0000000000000001E-4</v>
      </c>
      <c r="O684" s="12">
        <v>1.1000000000000001E-3</v>
      </c>
      <c r="P684" s="12">
        <v>0</v>
      </c>
      <c r="Q684" s="12">
        <v>-1.1000000000000001E-3</v>
      </c>
      <c r="R684" s="12" t="s">
        <v>557</v>
      </c>
      <c r="S684" s="14">
        <f t="shared" si="10"/>
        <v>1</v>
      </c>
      <c r="T684" s="11">
        <v>675</v>
      </c>
      <c r="U684" s="11" t="s">
        <v>39</v>
      </c>
      <c r="V684" s="27" t="s">
        <v>39</v>
      </c>
      <c r="W684" s="15" t="s">
        <v>40</v>
      </c>
      <c r="X684" s="12" t="s">
        <v>9783</v>
      </c>
      <c r="Y684" s="29">
        <v>41156</v>
      </c>
      <c r="Z684" s="16">
        <v>1741312499</v>
      </c>
      <c r="AA684" s="16" t="s">
        <v>9784</v>
      </c>
      <c r="AB684" s="16" t="s">
        <v>9783</v>
      </c>
      <c r="AC684" s="29">
        <v>1</v>
      </c>
      <c r="AD684" s="16" t="s">
        <v>5329</v>
      </c>
      <c r="AE684" s="16" t="s">
        <v>5330</v>
      </c>
      <c r="AF684" s="16" t="s">
        <v>9785</v>
      </c>
      <c r="AG684" s="29">
        <v>13</v>
      </c>
      <c r="AH684" s="16" t="s">
        <v>9786</v>
      </c>
      <c r="AI684" s="16" t="s">
        <v>9787</v>
      </c>
      <c r="AJ684" s="16" t="s">
        <v>9788</v>
      </c>
      <c r="AK684" s="16">
        <v>8.9527849156465801E-4</v>
      </c>
      <c r="AL684" s="16">
        <v>1.64811368126755E-4</v>
      </c>
      <c r="AM684" s="16">
        <v>3.6164384011910001E-6</v>
      </c>
      <c r="AN684" s="16">
        <v>3.3998467506264219E-3</v>
      </c>
      <c r="AO684" s="16">
        <v>1.9437847949249341</v>
      </c>
      <c r="AP684" s="16">
        <v>0.35783036721420619</v>
      </c>
      <c r="AQ684" s="16">
        <v>7.8518338620335547E-3</v>
      </c>
      <c r="AR684" s="16"/>
      <c r="AS684" s="16"/>
      <c r="AT684" s="17" t="s">
        <v>41</v>
      </c>
      <c r="AU684" s="17" t="s">
        <v>41</v>
      </c>
      <c r="AV684" s="17" t="s">
        <v>42</v>
      </c>
      <c r="AW684" s="17" t="s">
        <v>42</v>
      </c>
      <c r="AX684" s="29">
        <v>1</v>
      </c>
      <c r="AY684" s="30" t="s">
        <v>603</v>
      </c>
      <c r="AZ684" s="30"/>
      <c r="BA684" s="30"/>
      <c r="BB684" s="30"/>
      <c r="BC684" s="30"/>
    </row>
    <row r="685" spans="1:55" ht="16" x14ac:dyDescent="0.2">
      <c r="A685" s="1"/>
      <c r="B685" s="18">
        <v>21992191</v>
      </c>
      <c r="C685" s="19" t="s">
        <v>9789</v>
      </c>
      <c r="D685" s="20" t="s">
        <v>9790</v>
      </c>
      <c r="E685" s="21">
        <v>13</v>
      </c>
      <c r="F685" s="22" t="s">
        <v>616</v>
      </c>
      <c r="G685" s="22" t="s">
        <v>36</v>
      </c>
      <c r="H685" s="22">
        <v>3.56</v>
      </c>
      <c r="I685" s="23" t="s">
        <v>9791</v>
      </c>
      <c r="J685" s="22"/>
      <c r="K685" s="22">
        <v>1E-4</v>
      </c>
      <c r="L685" s="22">
        <v>8.9999999999999998E-4</v>
      </c>
      <c r="M685" s="22">
        <v>0</v>
      </c>
      <c r="N685" s="22">
        <v>8.9999999999999998E-4</v>
      </c>
      <c r="O685" s="22">
        <v>1.1000000000000001E-3</v>
      </c>
      <c r="P685" s="22">
        <v>-1E-4</v>
      </c>
      <c r="Q685" s="22">
        <v>-1.1000000000000001E-3</v>
      </c>
      <c r="R685" s="22" t="s">
        <v>9792</v>
      </c>
      <c r="S685" s="24">
        <f t="shared" si="10"/>
        <v>-10</v>
      </c>
      <c r="T685" s="21">
        <v>676</v>
      </c>
      <c r="U685" s="21" t="s">
        <v>39</v>
      </c>
      <c r="V685" s="26" t="s">
        <v>40</v>
      </c>
      <c r="W685" s="26" t="s">
        <v>40</v>
      </c>
      <c r="X685" s="22" t="s">
        <v>9793</v>
      </c>
      <c r="Y685" s="31">
        <v>41201</v>
      </c>
      <c r="Z685" s="32">
        <v>1741316531</v>
      </c>
      <c r="AA685" s="32" t="s">
        <v>9794</v>
      </c>
      <c r="AB685" s="32" t="s">
        <v>9795</v>
      </c>
      <c r="AC685" s="31">
        <v>1</v>
      </c>
      <c r="AD685" s="32" t="s">
        <v>5329</v>
      </c>
      <c r="AE685" s="32" t="s">
        <v>5330</v>
      </c>
      <c r="AF685" s="32" t="s">
        <v>9686</v>
      </c>
      <c r="AG685" s="31">
        <v>3</v>
      </c>
      <c r="AH685" s="32" t="s">
        <v>9796</v>
      </c>
      <c r="AI685" s="32" t="s">
        <v>640</v>
      </c>
      <c r="AJ685" s="32" t="s">
        <v>641</v>
      </c>
      <c r="AK685" s="32">
        <v>1.3285259018216099E-4</v>
      </c>
      <c r="AL685" s="32">
        <v>9.2948065276276495E-4</v>
      </c>
      <c r="AM685" s="32">
        <v>3.3759590863458001E-5</v>
      </c>
      <c r="AN685" s="32">
        <v>3.079993758025041E-2</v>
      </c>
      <c r="AO685" s="32">
        <v>0.28686225865329451</v>
      </c>
      <c r="AP685" s="32">
        <v>2.0069832214823302</v>
      </c>
      <c r="AQ685" s="32">
        <v>7.2895473645067627E-2</v>
      </c>
      <c r="AR685" s="32"/>
      <c r="AS685" s="32"/>
      <c r="AT685" s="17" t="s">
        <v>41</v>
      </c>
      <c r="AU685" s="17" t="s">
        <v>41</v>
      </c>
      <c r="AV685" s="17" t="s">
        <v>42</v>
      </c>
      <c r="AW685" s="17" t="s">
        <v>42</v>
      </c>
      <c r="AX685" s="29">
        <v>2</v>
      </c>
      <c r="AY685" s="30" t="s">
        <v>603</v>
      </c>
      <c r="AZ685" s="30" t="s">
        <v>624</v>
      </c>
      <c r="BA685" s="30"/>
      <c r="BB685" s="30"/>
      <c r="BC685" s="30"/>
    </row>
    <row r="686" spans="1:55" ht="16" x14ac:dyDescent="0.2">
      <c r="A686" s="1"/>
      <c r="B686" s="8">
        <v>21992029</v>
      </c>
      <c r="C686" s="9" t="s">
        <v>9797</v>
      </c>
      <c r="D686" s="10" t="s">
        <v>9798</v>
      </c>
      <c r="E686" s="11">
        <v>2</v>
      </c>
      <c r="F686" s="12" t="s">
        <v>616</v>
      </c>
      <c r="G686" s="12" t="s">
        <v>45</v>
      </c>
      <c r="H686" s="12">
        <v>3.59</v>
      </c>
      <c r="I686" s="13" t="s">
        <v>9799</v>
      </c>
      <c r="J686" s="12"/>
      <c r="K686" s="12">
        <v>8.9999999999999998E-4</v>
      </c>
      <c r="L686" s="12">
        <v>1E-4</v>
      </c>
      <c r="M686" s="12">
        <v>0</v>
      </c>
      <c r="N686" s="12">
        <v>1E-4</v>
      </c>
      <c r="O686" s="12">
        <v>1.1000000000000001E-3</v>
      </c>
      <c r="P686" s="12">
        <v>-1E-4</v>
      </c>
      <c r="Q686" s="12">
        <v>-1.1000000000000001E-3</v>
      </c>
      <c r="R686" s="12" t="s">
        <v>9792</v>
      </c>
      <c r="S686" s="14">
        <f t="shared" si="10"/>
        <v>-10</v>
      </c>
      <c r="T686" s="11">
        <v>677</v>
      </c>
      <c r="U686" s="11" t="s">
        <v>39</v>
      </c>
      <c r="V686" s="27" t="s">
        <v>39</v>
      </c>
      <c r="W686" s="15" t="s">
        <v>40</v>
      </c>
      <c r="X686" s="12" t="s">
        <v>9800</v>
      </c>
      <c r="Y686" s="29">
        <v>41180</v>
      </c>
      <c r="Z686" s="16">
        <v>1741314563</v>
      </c>
      <c r="AA686" s="16" t="s">
        <v>9801</v>
      </c>
      <c r="AB686" s="16" t="s">
        <v>9802</v>
      </c>
      <c r="AC686" s="29">
        <v>1</v>
      </c>
      <c r="AD686" s="16" t="s">
        <v>5329</v>
      </c>
      <c r="AE686" s="16" t="s">
        <v>5330</v>
      </c>
      <c r="AF686" s="16" t="s">
        <v>9803</v>
      </c>
      <c r="AG686" s="29">
        <v>9</v>
      </c>
      <c r="AH686" s="16" t="s">
        <v>9804</v>
      </c>
      <c r="AI686" s="16" t="s">
        <v>601</v>
      </c>
      <c r="AJ686" s="16" t="s">
        <v>602</v>
      </c>
      <c r="AK686" s="16">
        <v>9.2415401114672997E-4</v>
      </c>
      <c r="AL686" s="16">
        <v>1.47744538043697E-4</v>
      </c>
      <c r="AM686" s="16">
        <v>2.3888108495171E-5</v>
      </c>
      <c r="AN686" s="16">
        <v>2.1799962910321321E-2</v>
      </c>
      <c r="AO686" s="16">
        <v>1.999679611373046</v>
      </c>
      <c r="AP686" s="16">
        <v>0.31968885797629493</v>
      </c>
      <c r="AQ686" s="16">
        <v>5.1688964107603041E-2</v>
      </c>
      <c r="AR686" s="16"/>
      <c r="AS686" s="16"/>
      <c r="AT686" s="17" t="s">
        <v>41</v>
      </c>
      <c r="AU686" s="17" t="s">
        <v>41</v>
      </c>
      <c r="AV686" s="17" t="s">
        <v>42</v>
      </c>
      <c r="AW686" s="17" t="s">
        <v>42</v>
      </c>
      <c r="AX686" s="29">
        <v>2</v>
      </c>
      <c r="AY686" s="30" t="s">
        <v>603</v>
      </c>
      <c r="AZ686" s="30" t="s">
        <v>624</v>
      </c>
      <c r="BA686" s="30"/>
      <c r="BB686" s="30"/>
      <c r="BC686" s="30"/>
    </row>
    <row r="687" spans="1:55" ht="16" x14ac:dyDescent="0.2">
      <c r="A687" s="1"/>
      <c r="B687" s="18">
        <v>21991226</v>
      </c>
      <c r="C687" s="19" t="s">
        <v>9805</v>
      </c>
      <c r="D687" s="20" t="s">
        <v>9806</v>
      </c>
      <c r="E687" s="21">
        <v>10</v>
      </c>
      <c r="F687" s="22" t="s">
        <v>616</v>
      </c>
      <c r="G687" s="22" t="s">
        <v>45</v>
      </c>
      <c r="H687" s="22">
        <v>1.3</v>
      </c>
      <c r="I687" s="23" t="s">
        <v>9807</v>
      </c>
      <c r="J687" s="22"/>
      <c r="K687" s="22">
        <v>4.0000000000000002E-4</v>
      </c>
      <c r="L687" s="22">
        <v>6.9999999999999999E-4</v>
      </c>
      <c r="M687" s="22">
        <v>0</v>
      </c>
      <c r="N687" s="22">
        <v>6.9999999999999999E-4</v>
      </c>
      <c r="O687" s="22">
        <v>1.1000000000000001E-3</v>
      </c>
      <c r="P687" s="22">
        <v>0</v>
      </c>
      <c r="Q687" s="22">
        <v>-1.1000000000000001E-3</v>
      </c>
      <c r="R687" s="22" t="s">
        <v>557</v>
      </c>
      <c r="S687" s="24">
        <f t="shared" si="10"/>
        <v>1</v>
      </c>
      <c r="T687" s="21">
        <v>678</v>
      </c>
      <c r="U687" s="21" t="s">
        <v>39</v>
      </c>
      <c r="V687" s="26" t="s">
        <v>40</v>
      </c>
      <c r="W687" s="26" t="s">
        <v>40</v>
      </c>
      <c r="X687" s="22" t="s">
        <v>9808</v>
      </c>
      <c r="Y687" s="31">
        <v>41062</v>
      </c>
      <c r="Z687" s="32">
        <v>1741304879</v>
      </c>
      <c r="AA687" s="32" t="s">
        <v>9809</v>
      </c>
      <c r="AB687" s="32" t="s">
        <v>9810</v>
      </c>
      <c r="AC687" s="31">
        <v>1</v>
      </c>
      <c r="AD687" s="32" t="s">
        <v>5329</v>
      </c>
      <c r="AE687" s="32" t="s">
        <v>5330</v>
      </c>
      <c r="AF687" s="32" t="s">
        <v>9811</v>
      </c>
      <c r="AG687" s="31">
        <v>9</v>
      </c>
      <c r="AH687" s="32" t="s">
        <v>9812</v>
      </c>
      <c r="AI687" s="32" t="s">
        <v>601</v>
      </c>
      <c r="AJ687" s="32" t="s">
        <v>602</v>
      </c>
      <c r="AK687" s="32">
        <v>3.5592117247872898E-4</v>
      </c>
      <c r="AL687" s="32">
        <v>7.2114127151223296E-4</v>
      </c>
      <c r="AM687" s="32">
        <v>1.5683694886919799E-4</v>
      </c>
      <c r="AN687" s="32">
        <v>0.12710675584794021</v>
      </c>
      <c r="AO687" s="32">
        <v>0.78438012311357952</v>
      </c>
      <c r="AP687" s="32">
        <v>1.589253247823726</v>
      </c>
      <c r="AQ687" s="32">
        <v>0.34563772760703571</v>
      </c>
      <c r="AR687" s="32"/>
      <c r="AS687" s="32"/>
      <c r="AT687" s="17" t="s">
        <v>41</v>
      </c>
      <c r="AU687" s="17" t="s">
        <v>41</v>
      </c>
      <c r="AV687" s="17" t="s">
        <v>42</v>
      </c>
      <c r="AW687" s="17" t="s">
        <v>42</v>
      </c>
      <c r="AX687" s="29">
        <v>2</v>
      </c>
      <c r="AY687" s="30" t="s">
        <v>603</v>
      </c>
      <c r="AZ687" s="30" t="s">
        <v>624</v>
      </c>
      <c r="BA687" s="30"/>
      <c r="BB687" s="30"/>
      <c r="BC687" s="30"/>
    </row>
    <row r="688" spans="1:55" ht="16" x14ac:dyDescent="0.2">
      <c r="A688" s="1"/>
      <c r="B688" s="8">
        <v>21992002</v>
      </c>
      <c r="C688" s="9" t="s">
        <v>9813</v>
      </c>
      <c r="D688" s="10" t="s">
        <v>9814</v>
      </c>
      <c r="E688" s="11">
        <v>48</v>
      </c>
      <c r="F688" s="12" t="s">
        <v>591</v>
      </c>
      <c r="G688" s="12" t="s">
        <v>36</v>
      </c>
      <c r="H688" s="12">
        <v>3.59</v>
      </c>
      <c r="I688" s="13" t="s">
        <v>9815</v>
      </c>
      <c r="J688" s="12"/>
      <c r="K688" s="12">
        <v>8.0000000000000004E-4</v>
      </c>
      <c r="L688" s="12">
        <v>2.9999999999999997E-4</v>
      </c>
      <c r="M688" s="12">
        <v>0</v>
      </c>
      <c r="N688" s="12">
        <v>2.9999999999999997E-4</v>
      </c>
      <c r="O688" s="12">
        <v>1.1000000000000001E-3</v>
      </c>
      <c r="P688" s="12">
        <v>0</v>
      </c>
      <c r="Q688" s="12">
        <v>-1.1000000000000001E-3</v>
      </c>
      <c r="R688" s="12" t="s">
        <v>557</v>
      </c>
      <c r="S688" s="14">
        <f t="shared" si="10"/>
        <v>1</v>
      </c>
      <c r="T688" s="11">
        <v>679</v>
      </c>
      <c r="U688" s="11" t="s">
        <v>39</v>
      </c>
      <c r="V688" s="27" t="s">
        <v>39</v>
      </c>
      <c r="W688" s="15" t="s">
        <v>40</v>
      </c>
      <c r="X688" s="12" t="s">
        <v>9816</v>
      </c>
      <c r="Y688" s="29">
        <v>41176</v>
      </c>
      <c r="Z688" s="16">
        <v>1741314239</v>
      </c>
      <c r="AA688" s="16" t="s">
        <v>9817</v>
      </c>
      <c r="AB688" s="16" t="s">
        <v>9816</v>
      </c>
      <c r="AC688" s="29">
        <v>1</v>
      </c>
      <c r="AD688" s="16" t="s">
        <v>5329</v>
      </c>
      <c r="AE688" s="16" t="s">
        <v>5330</v>
      </c>
      <c r="AF688" s="16" t="s">
        <v>9818</v>
      </c>
      <c r="AG688" s="29">
        <v>12</v>
      </c>
      <c r="AH688" s="16" t="s">
        <v>9819</v>
      </c>
      <c r="AI688" s="16" t="s">
        <v>640</v>
      </c>
      <c r="AJ688" s="16" t="s">
        <v>641</v>
      </c>
      <c r="AK688" s="16">
        <v>8.1002777907720005E-4</v>
      </c>
      <c r="AL688" s="16">
        <v>2.7011059877999998E-4</v>
      </c>
      <c r="AM688" s="16">
        <v>1.2215278284372601E-4</v>
      </c>
      <c r="AN688" s="16">
        <v>0.10160000076230449</v>
      </c>
      <c r="AO688" s="16">
        <v>1.758075726475419</v>
      </c>
      <c r="AP688" s="16">
        <v>0.58624518744264043</v>
      </c>
      <c r="AQ688" s="16">
        <v>0.26511910824049711</v>
      </c>
      <c r="AR688" s="16"/>
      <c r="AS688" s="16"/>
      <c r="AT688" s="17" t="s">
        <v>41</v>
      </c>
      <c r="AU688" s="17" t="s">
        <v>41</v>
      </c>
      <c r="AV688" s="17" t="s">
        <v>42</v>
      </c>
      <c r="AW688" s="17" t="s">
        <v>42</v>
      </c>
      <c r="AX688" s="29">
        <v>1</v>
      </c>
      <c r="AY688" s="30" t="s">
        <v>603</v>
      </c>
      <c r="AZ688" s="30"/>
      <c r="BA688" s="30"/>
      <c r="BB688" s="30"/>
      <c r="BC688" s="30"/>
    </row>
    <row r="689" spans="1:55" ht="16" x14ac:dyDescent="0.2">
      <c r="A689" s="1"/>
      <c r="B689" s="18">
        <v>21989171</v>
      </c>
      <c r="C689" s="19" t="s">
        <v>9820</v>
      </c>
      <c r="D689" s="20" t="s">
        <v>9821</v>
      </c>
      <c r="E689" s="21">
        <v>48</v>
      </c>
      <c r="F689" s="22" t="s">
        <v>591</v>
      </c>
      <c r="G689" s="22" t="s">
        <v>36</v>
      </c>
      <c r="H689" s="22">
        <v>1.94</v>
      </c>
      <c r="I689" s="23" t="s">
        <v>9822</v>
      </c>
      <c r="J689" s="22"/>
      <c r="K689" s="22">
        <v>6.9999999999999999E-4</v>
      </c>
      <c r="L689" s="22">
        <v>2.9999999999999997E-4</v>
      </c>
      <c r="M689" s="22">
        <v>0</v>
      </c>
      <c r="N689" s="22">
        <v>2.9999999999999997E-4</v>
      </c>
      <c r="O689" s="22">
        <v>1.1000000000000001E-3</v>
      </c>
      <c r="P689" s="22">
        <v>-1E-4</v>
      </c>
      <c r="Q689" s="22">
        <v>-1.1000000000000001E-3</v>
      </c>
      <c r="R689" s="22" t="s">
        <v>9792</v>
      </c>
      <c r="S689" s="24">
        <f t="shared" si="10"/>
        <v>-10</v>
      </c>
      <c r="T689" s="21">
        <v>680</v>
      </c>
      <c r="U689" s="21" t="s">
        <v>39</v>
      </c>
      <c r="V689" s="25" t="s">
        <v>39</v>
      </c>
      <c r="W689" s="26" t="s">
        <v>40</v>
      </c>
      <c r="X689" s="22" t="s">
        <v>9823</v>
      </c>
      <c r="Y689" s="31">
        <v>40838</v>
      </c>
      <c r="Z689" s="32">
        <v>1741280051</v>
      </c>
      <c r="AA689" s="32" t="s">
        <v>9824</v>
      </c>
      <c r="AB689" s="32" t="s">
        <v>9823</v>
      </c>
      <c r="AC689" s="31">
        <v>1</v>
      </c>
      <c r="AD689" s="32" t="s">
        <v>5329</v>
      </c>
      <c r="AE689" s="32" t="s">
        <v>5330</v>
      </c>
      <c r="AF689" s="32" t="s">
        <v>9825</v>
      </c>
      <c r="AG689" s="31">
        <v>8</v>
      </c>
      <c r="AH689" s="32" t="s">
        <v>9826</v>
      </c>
      <c r="AI689" s="32" t="s">
        <v>640</v>
      </c>
      <c r="AJ689" s="32" t="s">
        <v>641</v>
      </c>
      <c r="AK689" s="32">
        <v>7.3335164775074403E-4</v>
      </c>
      <c r="AL689" s="32">
        <v>3.4723404980076299E-4</v>
      </c>
      <c r="AM689" s="32">
        <v>2.04824999697261E-4</v>
      </c>
      <c r="AN689" s="32">
        <v>0.15934595856068309</v>
      </c>
      <c r="AO689" s="32">
        <v>1.6367052979270791</v>
      </c>
      <c r="AP689" s="32">
        <v>0.77496220356587797</v>
      </c>
      <c r="AQ689" s="32">
        <v>0.45713153189281752</v>
      </c>
      <c r="AR689" s="32"/>
      <c r="AS689" s="32"/>
      <c r="AT689" s="17" t="s">
        <v>41</v>
      </c>
      <c r="AU689" s="17" t="s">
        <v>41</v>
      </c>
      <c r="AV689" s="17" t="s">
        <v>42</v>
      </c>
      <c r="AW689" s="17" t="s">
        <v>42</v>
      </c>
      <c r="AX689" s="29">
        <v>1</v>
      </c>
      <c r="AY689" s="30" t="s">
        <v>603</v>
      </c>
      <c r="AZ689" s="30"/>
      <c r="BA689" s="30"/>
      <c r="BB689" s="30"/>
      <c r="BC689" s="30"/>
    </row>
    <row r="690" spans="1:55" ht="16" x14ac:dyDescent="0.2">
      <c r="A690" s="1"/>
      <c r="B690" s="8">
        <v>21988645</v>
      </c>
      <c r="C690" s="9" t="s">
        <v>379</v>
      </c>
      <c r="D690" s="10" t="s">
        <v>9827</v>
      </c>
      <c r="E690" s="11">
        <v>74</v>
      </c>
      <c r="F690" s="12" t="s">
        <v>591</v>
      </c>
      <c r="G690" s="12" t="s">
        <v>45</v>
      </c>
      <c r="H690" s="12">
        <v>2.2799999999999998</v>
      </c>
      <c r="I690" s="13" t="s">
        <v>6894</v>
      </c>
      <c r="J690" s="12"/>
      <c r="K690" s="12">
        <v>2.9999999999999997E-4</v>
      </c>
      <c r="L690" s="12">
        <v>8.0000000000000004E-4</v>
      </c>
      <c r="M690" s="12">
        <v>0</v>
      </c>
      <c r="N690" s="12">
        <v>8.0000000000000004E-4</v>
      </c>
      <c r="O690" s="12">
        <v>1.1000000000000001E-3</v>
      </c>
      <c r="P690" s="12">
        <v>0</v>
      </c>
      <c r="Q690" s="12">
        <v>-1.1000000000000001E-3</v>
      </c>
      <c r="R690" s="12" t="s">
        <v>557</v>
      </c>
      <c r="S690" s="14">
        <f t="shared" si="10"/>
        <v>1</v>
      </c>
      <c r="T690" s="11">
        <v>681</v>
      </c>
      <c r="U690" s="11" t="s">
        <v>39</v>
      </c>
      <c r="V690" s="27" t="s">
        <v>39</v>
      </c>
      <c r="W690" s="15" t="s">
        <v>40</v>
      </c>
      <c r="X690" s="12" t="s">
        <v>9828</v>
      </c>
      <c r="Y690" s="29">
        <v>40791</v>
      </c>
      <c r="Z690" s="16">
        <v>1741273703</v>
      </c>
      <c r="AA690" s="16" t="s">
        <v>9829</v>
      </c>
      <c r="AB690" s="16" t="s">
        <v>9828</v>
      </c>
      <c r="AC690" s="29">
        <v>1</v>
      </c>
      <c r="AD690" s="16" t="s">
        <v>5329</v>
      </c>
      <c r="AE690" s="16" t="s">
        <v>5330</v>
      </c>
      <c r="AF690" s="16" t="s">
        <v>2910</v>
      </c>
      <c r="AG690" s="29">
        <v>3</v>
      </c>
      <c r="AH690" s="16" t="s">
        <v>9830</v>
      </c>
      <c r="AI690" s="16" t="s">
        <v>601</v>
      </c>
      <c r="AJ690" s="16" t="s">
        <v>602</v>
      </c>
      <c r="AK690" s="16">
        <v>3.0281734658505599E-4</v>
      </c>
      <c r="AL690" s="16">
        <v>7.7947923188001597E-4</v>
      </c>
      <c r="AM690" s="16">
        <v>2.63871263039648E-4</v>
      </c>
      <c r="AN690" s="16">
        <v>0.19601661464791631</v>
      </c>
      <c r="AO690" s="16">
        <v>0.68160867594518137</v>
      </c>
      <c r="AP690" s="16">
        <v>1.754522365247897</v>
      </c>
      <c r="AQ690" s="16">
        <v>0.59394530811635171</v>
      </c>
      <c r="AR690" s="16"/>
      <c r="AS690" s="16"/>
      <c r="AT690" s="17" t="s">
        <v>41</v>
      </c>
      <c r="AU690" s="17" t="s">
        <v>41</v>
      </c>
      <c r="AV690" s="17" t="s">
        <v>42</v>
      </c>
      <c r="AW690" s="17" t="s">
        <v>42</v>
      </c>
      <c r="AX690" s="29">
        <v>1</v>
      </c>
      <c r="AY690" s="30" t="s">
        <v>603</v>
      </c>
      <c r="AZ690" s="30"/>
      <c r="BA690" s="30"/>
      <c r="BB690" s="30"/>
      <c r="BC690" s="30"/>
    </row>
    <row r="691" spans="1:55" ht="16" x14ac:dyDescent="0.2">
      <c r="A691" s="1"/>
      <c r="B691" s="18">
        <v>21987016</v>
      </c>
      <c r="C691" s="19" t="s">
        <v>9831</v>
      </c>
      <c r="D691" s="20" t="s">
        <v>9832</v>
      </c>
      <c r="E691" s="21">
        <v>37</v>
      </c>
      <c r="F691" s="22" t="s">
        <v>591</v>
      </c>
      <c r="G691" s="22" t="s">
        <v>88</v>
      </c>
      <c r="H691" s="22">
        <v>3.36</v>
      </c>
      <c r="I691" s="23" t="s">
        <v>9833</v>
      </c>
      <c r="J691" s="22"/>
      <c r="K691" s="22">
        <v>4.0000000000000002E-4</v>
      </c>
      <c r="L691" s="22">
        <v>6.9999999999999999E-4</v>
      </c>
      <c r="M691" s="22">
        <v>0</v>
      </c>
      <c r="N691" s="22">
        <v>6.9999999999999999E-4</v>
      </c>
      <c r="O691" s="22">
        <v>1.1000000000000001E-3</v>
      </c>
      <c r="P691" s="22">
        <v>0</v>
      </c>
      <c r="Q691" s="22">
        <v>-1.1000000000000001E-3</v>
      </c>
      <c r="R691" s="22" t="s">
        <v>557</v>
      </c>
      <c r="S691" s="24">
        <f t="shared" si="10"/>
        <v>1</v>
      </c>
      <c r="T691" s="21">
        <v>681</v>
      </c>
      <c r="U691" s="21" t="s">
        <v>39</v>
      </c>
      <c r="V691" s="25" t="s">
        <v>39</v>
      </c>
      <c r="W691" s="26" t="s">
        <v>40</v>
      </c>
      <c r="X691" s="22" t="s">
        <v>9834</v>
      </c>
      <c r="Y691" s="31">
        <v>40549</v>
      </c>
      <c r="Z691" s="32">
        <v>1741254047</v>
      </c>
      <c r="AA691" s="32" t="s">
        <v>9835</v>
      </c>
      <c r="AB691" s="32" t="s">
        <v>9834</v>
      </c>
      <c r="AC691" s="31">
        <v>1</v>
      </c>
      <c r="AD691" s="32" t="s">
        <v>5329</v>
      </c>
      <c r="AE691" s="32" t="s">
        <v>5330</v>
      </c>
      <c r="AF691" s="32" t="s">
        <v>9836</v>
      </c>
      <c r="AG691" s="31">
        <v>4</v>
      </c>
      <c r="AH691" s="32" t="s">
        <v>9837</v>
      </c>
      <c r="AI691" s="32" t="s">
        <v>612</v>
      </c>
      <c r="AJ691" s="32" t="s">
        <v>613</v>
      </c>
      <c r="AK691" s="32">
        <v>3.5276277591515998E-4</v>
      </c>
      <c r="AL691" s="32">
        <v>7.3006514763935995E-4</v>
      </c>
      <c r="AM691" s="32">
        <v>7.4038697492264004E-5</v>
      </c>
      <c r="AN691" s="32">
        <v>6.3999337646435436E-2</v>
      </c>
      <c r="AO691" s="32">
        <v>0.806959212289587</v>
      </c>
      <c r="AP691" s="32">
        <v>1.670053749097457</v>
      </c>
      <c r="AQ691" s="32">
        <v>0.16936653492508361</v>
      </c>
      <c r="AR691" s="32"/>
      <c r="AS691" s="32"/>
      <c r="AT691" s="17" t="s">
        <v>41</v>
      </c>
      <c r="AU691" s="17" t="s">
        <v>41</v>
      </c>
      <c r="AV691" s="17" t="s">
        <v>42</v>
      </c>
      <c r="AW691" s="17" t="s">
        <v>42</v>
      </c>
      <c r="AX691" s="29">
        <v>1</v>
      </c>
      <c r="AY691" s="30" t="s">
        <v>603</v>
      </c>
      <c r="AZ691" s="30"/>
      <c r="BA691" s="30"/>
      <c r="BB691" s="30"/>
      <c r="BC691" s="30"/>
    </row>
    <row r="692" spans="1:55" ht="16" x14ac:dyDescent="0.2">
      <c r="A692" s="1"/>
      <c r="B692" s="8">
        <v>21990468</v>
      </c>
      <c r="C692" s="9" t="s">
        <v>9838</v>
      </c>
      <c r="D692" s="10" t="s">
        <v>9839</v>
      </c>
      <c r="E692" s="11">
        <v>22</v>
      </c>
      <c r="F692" s="12" t="s">
        <v>591</v>
      </c>
      <c r="G692" s="12" t="s">
        <v>45</v>
      </c>
      <c r="H692" s="12">
        <v>1.46</v>
      </c>
      <c r="I692" s="13" t="s">
        <v>9840</v>
      </c>
      <c r="J692" s="12"/>
      <c r="K692" s="12">
        <v>2.0000000000000001E-4</v>
      </c>
      <c r="L692" s="12">
        <v>8.9999999999999998E-4</v>
      </c>
      <c r="M692" s="12">
        <v>0</v>
      </c>
      <c r="N692" s="12">
        <v>8.9999999999999998E-4</v>
      </c>
      <c r="O692" s="12">
        <v>1.1000000000000001E-3</v>
      </c>
      <c r="P692" s="12">
        <v>0</v>
      </c>
      <c r="Q692" s="12">
        <v>-1.1000000000000001E-3</v>
      </c>
      <c r="R692" s="12" t="s">
        <v>557</v>
      </c>
      <c r="S692" s="14">
        <f t="shared" si="10"/>
        <v>1</v>
      </c>
      <c r="T692" s="11">
        <v>683</v>
      </c>
      <c r="U692" s="11" t="s">
        <v>39</v>
      </c>
      <c r="V692" s="27" t="s">
        <v>39</v>
      </c>
      <c r="W692" s="15" t="s">
        <v>40</v>
      </c>
      <c r="X692" s="12" t="s">
        <v>9841</v>
      </c>
      <c r="Y692" s="29">
        <v>40970</v>
      </c>
      <c r="Z692" s="16">
        <v>1741295747</v>
      </c>
      <c r="AA692" s="16" t="s">
        <v>9842</v>
      </c>
      <c r="AB692" s="16" t="s">
        <v>9841</v>
      </c>
      <c r="AC692" s="29">
        <v>1</v>
      </c>
      <c r="AD692" s="16" t="s">
        <v>5329</v>
      </c>
      <c r="AE692" s="16" t="s">
        <v>5330</v>
      </c>
      <c r="AF692" s="16" t="s">
        <v>9843</v>
      </c>
      <c r="AG692" s="29">
        <v>6</v>
      </c>
      <c r="AH692" s="16" t="s">
        <v>9844</v>
      </c>
      <c r="AI692" s="16" t="s">
        <v>601</v>
      </c>
      <c r="AJ692" s="16" t="s">
        <v>602</v>
      </c>
      <c r="AK692" s="16">
        <v>2.28871548865232E-4</v>
      </c>
      <c r="AL692" s="16">
        <v>8.6689778030918396E-4</v>
      </c>
      <c r="AM692" s="16">
        <v>2.8267978909051269E-4</v>
      </c>
      <c r="AN692" s="16">
        <v>0.20507089115217059</v>
      </c>
      <c r="AO692" s="16">
        <v>0.50725385638291309</v>
      </c>
      <c r="AP692" s="16">
        <v>1.92132768066578</v>
      </c>
      <c r="AQ692" s="16">
        <v>0.62651043281095931</v>
      </c>
      <c r="AR692" s="16"/>
      <c r="AS692" s="16"/>
      <c r="AT692" s="17" t="s">
        <v>41</v>
      </c>
      <c r="AU692" s="17" t="s">
        <v>41</v>
      </c>
      <c r="AV692" s="17" t="s">
        <v>42</v>
      </c>
      <c r="AW692" s="17" t="s">
        <v>42</v>
      </c>
      <c r="AX692" s="29">
        <v>1</v>
      </c>
      <c r="AY692" s="30" t="s">
        <v>603</v>
      </c>
      <c r="AZ692" s="30"/>
      <c r="BA692" s="30"/>
      <c r="BB692" s="30"/>
      <c r="BC692" s="30"/>
    </row>
    <row r="693" spans="1:55" ht="16" x14ac:dyDescent="0.2">
      <c r="A693" s="1"/>
      <c r="B693" s="18">
        <v>21992546</v>
      </c>
      <c r="C693" s="19" t="s">
        <v>9845</v>
      </c>
      <c r="D693" s="20" t="s">
        <v>9846</v>
      </c>
      <c r="E693" s="21">
        <v>24</v>
      </c>
      <c r="F693" s="22"/>
      <c r="G693" s="22" t="s">
        <v>36</v>
      </c>
      <c r="H693" s="22">
        <v>3.33</v>
      </c>
      <c r="I693" s="23" t="s">
        <v>9847</v>
      </c>
      <c r="J693" s="22"/>
      <c r="K693" s="22">
        <v>4.0000000000000002E-4</v>
      </c>
      <c r="L693" s="22">
        <v>6.9999999999999999E-4</v>
      </c>
      <c r="M693" s="22">
        <v>0</v>
      </c>
      <c r="N693" s="22">
        <v>6.9999999999999999E-4</v>
      </c>
      <c r="O693" s="22">
        <v>1.1000000000000001E-3</v>
      </c>
      <c r="P693" s="22">
        <v>0</v>
      </c>
      <c r="Q693" s="22">
        <v>-1.1000000000000001E-3</v>
      </c>
      <c r="R693" s="22" t="s">
        <v>557</v>
      </c>
      <c r="S693" s="24">
        <f t="shared" si="10"/>
        <v>1</v>
      </c>
      <c r="T693" s="21">
        <v>684</v>
      </c>
      <c r="U693" s="21" t="s">
        <v>39</v>
      </c>
      <c r="V693" s="25" t="s">
        <v>39</v>
      </c>
      <c r="W693" s="26" t="s">
        <v>40</v>
      </c>
      <c r="X693" s="22"/>
      <c r="Y693" s="31">
        <v>41238</v>
      </c>
      <c r="Z693" s="32"/>
      <c r="AA693" s="32"/>
      <c r="AB693" s="32"/>
      <c r="AC693" s="31"/>
      <c r="AD693" s="32"/>
      <c r="AE693" s="32"/>
      <c r="AF693" s="32"/>
      <c r="AG693" s="31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17" t="s">
        <v>41</v>
      </c>
      <c r="AU693" s="17" t="s">
        <v>41</v>
      </c>
      <c r="AV693" s="17" t="s">
        <v>42</v>
      </c>
      <c r="AW693" s="17" t="s">
        <v>42</v>
      </c>
      <c r="AX693" s="29"/>
      <c r="AY693" s="30"/>
      <c r="AZ693" s="30"/>
      <c r="BA693" s="30"/>
      <c r="BB693" s="30"/>
      <c r="BC693" s="30"/>
    </row>
    <row r="694" spans="1:55" ht="16" x14ac:dyDescent="0.2">
      <c r="A694" s="1"/>
      <c r="B694" s="8">
        <v>21985508</v>
      </c>
      <c r="C694" s="9" t="s">
        <v>9848</v>
      </c>
      <c r="D694" s="10" t="s">
        <v>9849</v>
      </c>
      <c r="E694" s="11">
        <v>38</v>
      </c>
      <c r="F694" s="12" t="s">
        <v>591</v>
      </c>
      <c r="G694" s="12" t="s">
        <v>45</v>
      </c>
      <c r="H694" s="12">
        <v>0.79</v>
      </c>
      <c r="I694" s="13" t="s">
        <v>9850</v>
      </c>
      <c r="J694" s="12"/>
      <c r="K694" s="12">
        <v>4.0000000000000002E-4</v>
      </c>
      <c r="L694" s="12">
        <v>6.9999999999999999E-4</v>
      </c>
      <c r="M694" s="12">
        <v>0</v>
      </c>
      <c r="N694" s="12">
        <v>6.9999999999999999E-4</v>
      </c>
      <c r="O694" s="12">
        <v>1.1000000000000001E-3</v>
      </c>
      <c r="P694" s="12">
        <v>0</v>
      </c>
      <c r="Q694" s="12">
        <v>-1.1000000000000001E-3</v>
      </c>
      <c r="R694" s="12" t="s">
        <v>557</v>
      </c>
      <c r="S694" s="14">
        <f t="shared" si="10"/>
        <v>1</v>
      </c>
      <c r="T694" s="11">
        <v>684</v>
      </c>
      <c r="U694" s="11" t="s">
        <v>39</v>
      </c>
      <c r="V694" s="27" t="s">
        <v>39</v>
      </c>
      <c r="W694" s="15" t="s">
        <v>40</v>
      </c>
      <c r="X694" s="12" t="s">
        <v>9851</v>
      </c>
      <c r="Y694" s="29">
        <v>40344</v>
      </c>
      <c r="Z694" s="16">
        <v>1741235843</v>
      </c>
      <c r="AA694" s="16" t="s">
        <v>9852</v>
      </c>
      <c r="AB694" s="16" t="s">
        <v>9851</v>
      </c>
      <c r="AC694" s="29">
        <v>1</v>
      </c>
      <c r="AD694" s="16" t="s">
        <v>5329</v>
      </c>
      <c r="AE694" s="16" t="s">
        <v>5330</v>
      </c>
      <c r="AF694" s="16" t="s">
        <v>9853</v>
      </c>
      <c r="AG694" s="29">
        <v>6</v>
      </c>
      <c r="AH694" s="16" t="s">
        <v>9854</v>
      </c>
      <c r="AI694" s="16" t="s">
        <v>601</v>
      </c>
      <c r="AJ694" s="16" t="s">
        <v>602</v>
      </c>
      <c r="AK694" s="16">
        <v>4.0497262598336998E-4</v>
      </c>
      <c r="AL694" s="16">
        <v>6.9632648343598801E-4</v>
      </c>
      <c r="AM694" s="16">
        <v>2.34904615228845E-4</v>
      </c>
      <c r="AN694" s="16">
        <v>0.17580000032606621</v>
      </c>
      <c r="AO694" s="16">
        <v>0.92600819339817286</v>
      </c>
      <c r="AP694" s="16">
        <v>1.592216331600498</v>
      </c>
      <c r="AQ694" s="16">
        <v>0.53713160942855476</v>
      </c>
      <c r="AR694" s="16"/>
      <c r="AS694" s="16"/>
      <c r="AT694" s="17" t="s">
        <v>41</v>
      </c>
      <c r="AU694" s="17" t="s">
        <v>41</v>
      </c>
      <c r="AV694" s="17" t="s">
        <v>42</v>
      </c>
      <c r="AW694" s="17" t="s">
        <v>42</v>
      </c>
      <c r="AX694" s="29">
        <v>1</v>
      </c>
      <c r="AY694" s="30" t="s">
        <v>603</v>
      </c>
      <c r="AZ694" s="30"/>
      <c r="BA694" s="30"/>
      <c r="BB694" s="30"/>
      <c r="BC694" s="30"/>
    </row>
    <row r="695" spans="1:55" ht="16" x14ac:dyDescent="0.2">
      <c r="A695" s="1"/>
      <c r="B695" s="18">
        <v>21988234</v>
      </c>
      <c r="C695" s="19" t="s">
        <v>9855</v>
      </c>
      <c r="D695" s="20" t="s">
        <v>9856</v>
      </c>
      <c r="E695" s="21">
        <v>139</v>
      </c>
      <c r="F695" s="22" t="s">
        <v>616</v>
      </c>
      <c r="G695" s="22" t="s">
        <v>45</v>
      </c>
      <c r="H695" s="22">
        <v>2.38</v>
      </c>
      <c r="I695" s="23" t="s">
        <v>9857</v>
      </c>
      <c r="J695" s="22"/>
      <c r="K695" s="22">
        <v>4.0000000000000002E-4</v>
      </c>
      <c r="L695" s="22">
        <v>6.9999999999999999E-4</v>
      </c>
      <c r="M695" s="22">
        <v>0</v>
      </c>
      <c r="N695" s="22">
        <v>6.9999999999999999E-4</v>
      </c>
      <c r="O695" s="22">
        <v>1.1000000000000001E-3</v>
      </c>
      <c r="P695" s="22">
        <v>0</v>
      </c>
      <c r="Q695" s="22">
        <v>-1.1000000000000001E-3</v>
      </c>
      <c r="R695" s="22" t="s">
        <v>557</v>
      </c>
      <c r="S695" s="24">
        <f t="shared" si="10"/>
        <v>1</v>
      </c>
      <c r="T695" s="21">
        <v>686</v>
      </c>
      <c r="U695" s="21" t="s">
        <v>39</v>
      </c>
      <c r="V695" s="26" t="s">
        <v>40</v>
      </c>
      <c r="W695" s="26" t="s">
        <v>40</v>
      </c>
      <c r="X695" s="22" t="s">
        <v>9858</v>
      </c>
      <c r="Y695" s="31">
        <v>40742</v>
      </c>
      <c r="Z695" s="32">
        <v>1741268747</v>
      </c>
      <c r="AA695" s="32" t="s">
        <v>9859</v>
      </c>
      <c r="AB695" s="32" t="s">
        <v>9860</v>
      </c>
      <c r="AC695" s="31">
        <v>1</v>
      </c>
      <c r="AD695" s="32" t="s">
        <v>5329</v>
      </c>
      <c r="AE695" s="32" t="s">
        <v>5330</v>
      </c>
      <c r="AF695" s="32" t="s">
        <v>9861</v>
      </c>
      <c r="AG695" s="31">
        <v>5</v>
      </c>
      <c r="AH695" s="32" t="s">
        <v>9862</v>
      </c>
      <c r="AI695" s="32" t="s">
        <v>601</v>
      </c>
      <c r="AJ695" s="32" t="s">
        <v>602</v>
      </c>
      <c r="AK695" s="32">
        <v>4.4359980617840401E-4</v>
      </c>
      <c r="AL695" s="32">
        <v>6.5875767820945197E-4</v>
      </c>
      <c r="AM695" s="32">
        <v>1.21471082578416E-4</v>
      </c>
      <c r="AN695" s="32">
        <v>9.9254982157777713E-2</v>
      </c>
      <c r="AO695" s="32">
        <v>1.0001563077487581</v>
      </c>
      <c r="AP695" s="32">
        <v>1.4852590960649199</v>
      </c>
      <c r="AQ695" s="32">
        <v>0.27387313465374458</v>
      </c>
      <c r="AR695" s="32"/>
      <c r="AS695" s="32"/>
      <c r="AT695" s="17" t="s">
        <v>41</v>
      </c>
      <c r="AU695" s="17" t="s">
        <v>41</v>
      </c>
      <c r="AV695" s="17" t="s">
        <v>42</v>
      </c>
      <c r="AW695" s="17" t="s">
        <v>42</v>
      </c>
      <c r="AX695" s="29">
        <v>2</v>
      </c>
      <c r="AY695" s="30" t="s">
        <v>603</v>
      </c>
      <c r="AZ695" s="30" t="s">
        <v>624</v>
      </c>
      <c r="BA695" s="30"/>
      <c r="BB695" s="30"/>
      <c r="BC695" s="30"/>
    </row>
    <row r="696" spans="1:55" ht="16" x14ac:dyDescent="0.2">
      <c r="A696" s="1"/>
      <c r="B696" s="8">
        <v>21990810</v>
      </c>
      <c r="C696" s="9" t="s">
        <v>9863</v>
      </c>
      <c r="D696" s="10" t="s">
        <v>9864</v>
      </c>
      <c r="E696" s="11">
        <v>33</v>
      </c>
      <c r="F696" s="12" t="s">
        <v>591</v>
      </c>
      <c r="G696" s="12" t="s">
        <v>45</v>
      </c>
      <c r="H696" s="12">
        <v>1.39</v>
      </c>
      <c r="I696" s="13" t="s">
        <v>9865</v>
      </c>
      <c r="J696" s="12"/>
      <c r="K696" s="12">
        <v>2.0000000000000001E-4</v>
      </c>
      <c r="L696" s="12">
        <v>8.9999999999999998E-4</v>
      </c>
      <c r="M696" s="12">
        <v>0</v>
      </c>
      <c r="N696" s="12">
        <v>8.9999999999999998E-4</v>
      </c>
      <c r="O696" s="12">
        <v>1.1000000000000001E-3</v>
      </c>
      <c r="P696" s="12">
        <v>0</v>
      </c>
      <c r="Q696" s="12">
        <v>-1.1000000000000001E-3</v>
      </c>
      <c r="R696" s="12" t="s">
        <v>557</v>
      </c>
      <c r="S696" s="14">
        <f t="shared" si="10"/>
        <v>1</v>
      </c>
      <c r="T696" s="11">
        <v>686</v>
      </c>
      <c r="U696" s="11" t="s">
        <v>39</v>
      </c>
      <c r="V696" s="27" t="s">
        <v>39</v>
      </c>
      <c r="W696" s="15" t="s">
        <v>40</v>
      </c>
      <c r="X696" s="12" t="s">
        <v>9866</v>
      </c>
      <c r="Y696" s="29">
        <v>41019</v>
      </c>
      <c r="Z696" s="16">
        <v>1741299875</v>
      </c>
      <c r="AA696" s="16" t="s">
        <v>9867</v>
      </c>
      <c r="AB696" s="16" t="s">
        <v>9866</v>
      </c>
      <c r="AC696" s="29">
        <v>1</v>
      </c>
      <c r="AD696" s="16" t="s">
        <v>5329</v>
      </c>
      <c r="AE696" s="16" t="s">
        <v>5330</v>
      </c>
      <c r="AF696" s="16" t="s">
        <v>956</v>
      </c>
      <c r="AG696" s="29">
        <v>5</v>
      </c>
      <c r="AH696" s="16" t="s">
        <v>9868</v>
      </c>
      <c r="AI696" s="16" t="s">
        <v>601</v>
      </c>
      <c r="AJ696" s="16" t="s">
        <v>602</v>
      </c>
      <c r="AK696" s="16">
        <v>1.8633915755098999E-4</v>
      </c>
      <c r="AL696" s="16">
        <v>9.1534127212153805E-4</v>
      </c>
      <c r="AM696" s="16">
        <v>2.4760928261521599E-4</v>
      </c>
      <c r="AN696" s="16">
        <v>0.1835108356346912</v>
      </c>
      <c r="AO696" s="16">
        <v>0.41054435642716031</v>
      </c>
      <c r="AP696" s="16">
        <v>2.0166893443828311</v>
      </c>
      <c r="AQ696" s="16">
        <v>0.54553532876651467</v>
      </c>
      <c r="AR696" s="16"/>
      <c r="AS696" s="16"/>
      <c r="AT696" s="17" t="s">
        <v>41</v>
      </c>
      <c r="AU696" s="17" t="s">
        <v>41</v>
      </c>
      <c r="AV696" s="17" t="s">
        <v>42</v>
      </c>
      <c r="AW696" s="17" t="s">
        <v>42</v>
      </c>
      <c r="AX696" s="29">
        <v>1</v>
      </c>
      <c r="AY696" s="30" t="s">
        <v>603</v>
      </c>
      <c r="AZ696" s="30"/>
      <c r="BA696" s="30"/>
      <c r="BB696" s="30"/>
      <c r="BC696" s="30"/>
    </row>
    <row r="697" spans="1:55" ht="16" x14ac:dyDescent="0.2">
      <c r="A697" s="1"/>
      <c r="B697" s="18">
        <v>21991626</v>
      </c>
      <c r="C697" s="19" t="s">
        <v>9869</v>
      </c>
      <c r="D697" s="20" t="s">
        <v>9870</v>
      </c>
      <c r="E697" s="21">
        <v>9</v>
      </c>
      <c r="F697" s="22" t="s">
        <v>591</v>
      </c>
      <c r="G697" s="22" t="s">
        <v>45</v>
      </c>
      <c r="H697" s="22">
        <v>0.76</v>
      </c>
      <c r="I697" s="23" t="s">
        <v>9871</v>
      </c>
      <c r="J697" s="22"/>
      <c r="K697" s="22">
        <v>5.0000000000000001E-4</v>
      </c>
      <c r="L697" s="22">
        <v>5.9999999999999995E-4</v>
      </c>
      <c r="M697" s="22">
        <v>0</v>
      </c>
      <c r="N697" s="22">
        <v>5.9999999999999995E-4</v>
      </c>
      <c r="O697" s="22">
        <v>1.1000000000000001E-3</v>
      </c>
      <c r="P697" s="22">
        <v>0</v>
      </c>
      <c r="Q697" s="22">
        <v>-1.1000000000000001E-3</v>
      </c>
      <c r="R697" s="22" t="s">
        <v>557</v>
      </c>
      <c r="S697" s="24">
        <f t="shared" si="10"/>
        <v>1</v>
      </c>
      <c r="T697" s="21">
        <v>688</v>
      </c>
      <c r="U697" s="21" t="s">
        <v>39</v>
      </c>
      <c r="V697" s="25" t="s">
        <v>39</v>
      </c>
      <c r="W697" s="26" t="s">
        <v>40</v>
      </c>
      <c r="X697" s="22" t="s">
        <v>9872</v>
      </c>
      <c r="Y697" s="31">
        <v>41115</v>
      </c>
      <c r="Z697" s="32">
        <v>1741309679</v>
      </c>
      <c r="AA697" s="32" t="s">
        <v>9873</v>
      </c>
      <c r="AB697" s="32" t="s">
        <v>9872</v>
      </c>
      <c r="AC697" s="31">
        <v>1</v>
      </c>
      <c r="AD697" s="32" t="s">
        <v>5329</v>
      </c>
      <c r="AE697" s="32" t="s">
        <v>5330</v>
      </c>
      <c r="AF697" s="32" t="s">
        <v>638</v>
      </c>
      <c r="AG697" s="31">
        <v>3</v>
      </c>
      <c r="AH697" s="32" t="s">
        <v>9874</v>
      </c>
      <c r="AI697" s="32" t="s">
        <v>601</v>
      </c>
      <c r="AJ697" s="32" t="s">
        <v>602</v>
      </c>
      <c r="AK697" s="32">
        <v>4.8352236251145001E-4</v>
      </c>
      <c r="AL697" s="32">
        <v>6.1913091611698996E-4</v>
      </c>
      <c r="AM697" s="32">
        <v>8.4271157345423996E-5</v>
      </c>
      <c r="AN697" s="32">
        <v>7.0999597608149376E-2</v>
      </c>
      <c r="AO697" s="32">
        <v>1.0314855441427659</v>
      </c>
      <c r="AP697" s="32">
        <v>1.3207757064005901</v>
      </c>
      <c r="AQ697" s="32">
        <v>0.17977344447626639</v>
      </c>
      <c r="AR697" s="32"/>
      <c r="AS697" s="32"/>
      <c r="AT697" s="17" t="s">
        <v>41</v>
      </c>
      <c r="AU697" s="17" t="s">
        <v>41</v>
      </c>
      <c r="AV697" s="17" t="s">
        <v>42</v>
      </c>
      <c r="AW697" s="17" t="s">
        <v>42</v>
      </c>
      <c r="AX697" s="29">
        <v>1</v>
      </c>
      <c r="AY697" s="30" t="s">
        <v>603</v>
      </c>
      <c r="AZ697" s="30"/>
      <c r="BA697" s="30"/>
      <c r="BB697" s="30"/>
      <c r="BC697" s="30"/>
    </row>
    <row r="698" spans="1:55" ht="16" x14ac:dyDescent="0.2">
      <c r="A698" s="1"/>
      <c r="B698" s="8">
        <v>21991915</v>
      </c>
      <c r="C698" s="9" t="s">
        <v>9875</v>
      </c>
      <c r="D698" s="10" t="s">
        <v>9876</v>
      </c>
      <c r="E698" s="11">
        <v>52</v>
      </c>
      <c r="F698" s="12" t="s">
        <v>616</v>
      </c>
      <c r="G698" s="12" t="s">
        <v>36</v>
      </c>
      <c r="H698" s="12">
        <v>3.6</v>
      </c>
      <c r="I698" s="13" t="s">
        <v>9877</v>
      </c>
      <c r="J698" s="12"/>
      <c r="K698" s="12">
        <v>5.0000000000000001E-4</v>
      </c>
      <c r="L698" s="12">
        <v>5.9999999999999995E-4</v>
      </c>
      <c r="M698" s="12">
        <v>0</v>
      </c>
      <c r="N698" s="12">
        <v>5.9999999999999995E-4</v>
      </c>
      <c r="O698" s="12">
        <v>1.1000000000000001E-3</v>
      </c>
      <c r="P698" s="12">
        <v>0</v>
      </c>
      <c r="Q698" s="12">
        <v>-1.1000000000000001E-3</v>
      </c>
      <c r="R698" s="12" t="s">
        <v>557</v>
      </c>
      <c r="S698" s="14">
        <f t="shared" si="10"/>
        <v>1</v>
      </c>
      <c r="T698" s="11">
        <v>689</v>
      </c>
      <c r="U698" s="11" t="s">
        <v>39</v>
      </c>
      <c r="V698" s="15" t="s">
        <v>40</v>
      </c>
      <c r="W698" s="15" t="s">
        <v>40</v>
      </c>
      <c r="X698" s="12" t="s">
        <v>9878</v>
      </c>
      <c r="Y698" s="29">
        <v>41163</v>
      </c>
      <c r="Z698" s="16">
        <v>1741313171</v>
      </c>
      <c r="AA698" s="16" t="s">
        <v>9879</v>
      </c>
      <c r="AB698" s="16" t="s">
        <v>9880</v>
      </c>
      <c r="AC698" s="29">
        <v>1</v>
      </c>
      <c r="AD698" s="16" t="s">
        <v>5329</v>
      </c>
      <c r="AE698" s="16" t="s">
        <v>5330</v>
      </c>
      <c r="AF698" s="16" t="s">
        <v>9881</v>
      </c>
      <c r="AG698" s="29">
        <v>8</v>
      </c>
      <c r="AH698" s="16" t="s">
        <v>9882</v>
      </c>
      <c r="AI698" s="16" t="s">
        <v>640</v>
      </c>
      <c r="AJ698" s="16" t="s">
        <v>641</v>
      </c>
      <c r="AK698" s="16">
        <v>5.3298795663439199E-4</v>
      </c>
      <c r="AL698" s="16">
        <v>5.7052431713403603E-4</v>
      </c>
      <c r="AM698" s="16">
        <v>3.1319026220729001E-5</v>
      </c>
      <c r="AN698" s="16">
        <v>2.7597957706161479E-2</v>
      </c>
      <c r="AO698" s="16">
        <v>1.159971483517215</v>
      </c>
      <c r="AP698" s="16">
        <v>1.2416639631176061</v>
      </c>
      <c r="AQ698" s="16">
        <v>6.8161347466419234E-2</v>
      </c>
      <c r="AR698" s="16"/>
      <c r="AS698" s="16"/>
      <c r="AT698" s="17" t="s">
        <v>41</v>
      </c>
      <c r="AU698" s="17" t="s">
        <v>41</v>
      </c>
      <c r="AV698" s="17" t="s">
        <v>42</v>
      </c>
      <c r="AW698" s="17" t="s">
        <v>42</v>
      </c>
      <c r="AX698" s="29">
        <v>2</v>
      </c>
      <c r="AY698" s="30" t="s">
        <v>603</v>
      </c>
      <c r="AZ698" s="30" t="s">
        <v>624</v>
      </c>
      <c r="BA698" s="30"/>
      <c r="BB698" s="30"/>
      <c r="BC698" s="30"/>
    </row>
    <row r="699" spans="1:55" ht="16" x14ac:dyDescent="0.2">
      <c r="A699" s="1"/>
      <c r="B699" s="18">
        <v>21986385</v>
      </c>
      <c r="C699" s="19" t="s">
        <v>9883</v>
      </c>
      <c r="D699" s="20" t="s">
        <v>9884</v>
      </c>
      <c r="E699" s="21">
        <v>15</v>
      </c>
      <c r="F699" s="22" t="s">
        <v>616</v>
      </c>
      <c r="G699" s="22" t="s">
        <v>36</v>
      </c>
      <c r="H699" s="22">
        <v>3.69</v>
      </c>
      <c r="I699" s="23" t="s">
        <v>9885</v>
      </c>
      <c r="J699" s="22"/>
      <c r="K699" s="22">
        <v>2.9999999999999997E-4</v>
      </c>
      <c r="L699" s="22">
        <v>8.0000000000000004E-4</v>
      </c>
      <c r="M699" s="22">
        <v>0</v>
      </c>
      <c r="N699" s="22">
        <v>8.0000000000000004E-4</v>
      </c>
      <c r="O699" s="22">
        <v>1.1000000000000001E-3</v>
      </c>
      <c r="P699" s="22">
        <v>0</v>
      </c>
      <c r="Q699" s="22">
        <v>-1.1000000000000001E-3</v>
      </c>
      <c r="R699" s="22" t="s">
        <v>557</v>
      </c>
      <c r="S699" s="24">
        <f t="shared" si="10"/>
        <v>1</v>
      </c>
      <c r="T699" s="21">
        <v>690</v>
      </c>
      <c r="U699" s="21" t="s">
        <v>39</v>
      </c>
      <c r="V699" s="26" t="s">
        <v>40</v>
      </c>
      <c r="W699" s="26" t="s">
        <v>40</v>
      </c>
      <c r="X699" s="22" t="s">
        <v>9886</v>
      </c>
      <c r="Y699" s="31">
        <v>40431</v>
      </c>
      <c r="Z699" s="32">
        <v>1741246439</v>
      </c>
      <c r="AA699" s="32" t="s">
        <v>9887</v>
      </c>
      <c r="AB699" s="32" t="s">
        <v>9888</v>
      </c>
      <c r="AC699" s="31">
        <v>1</v>
      </c>
      <c r="AD699" s="32" t="s">
        <v>5329</v>
      </c>
      <c r="AE699" s="32" t="s">
        <v>5330</v>
      </c>
      <c r="AF699" s="32" t="s">
        <v>9889</v>
      </c>
      <c r="AG699" s="31">
        <v>5</v>
      </c>
      <c r="AH699" s="32" t="s">
        <v>9890</v>
      </c>
      <c r="AI699" s="32" t="s">
        <v>640</v>
      </c>
      <c r="AJ699" s="32" t="s">
        <v>641</v>
      </c>
      <c r="AK699" s="32">
        <v>2.9084969746093501E-4</v>
      </c>
      <c r="AL699" s="32">
        <v>8.1551753397723003E-4</v>
      </c>
      <c r="AM699" s="32">
        <v>6.4515059077802995E-5</v>
      </c>
      <c r="AN699" s="32">
        <v>5.5099525887758877E-2</v>
      </c>
      <c r="AO699" s="32">
        <v>0.66787371464191947</v>
      </c>
      <c r="AP699" s="32">
        <v>1.8726604480864071</v>
      </c>
      <c r="AQ699" s="32">
        <v>0.148144944047681</v>
      </c>
      <c r="AR699" s="32"/>
      <c r="AS699" s="32"/>
      <c r="AT699" s="17" t="s">
        <v>41</v>
      </c>
      <c r="AU699" s="17" t="s">
        <v>41</v>
      </c>
      <c r="AV699" s="17" t="s">
        <v>42</v>
      </c>
      <c r="AW699" s="17" t="s">
        <v>42</v>
      </c>
      <c r="AX699" s="29">
        <v>2</v>
      </c>
      <c r="AY699" s="30" t="s">
        <v>603</v>
      </c>
      <c r="AZ699" s="30" t="s">
        <v>624</v>
      </c>
      <c r="BA699" s="30"/>
      <c r="BB699" s="30"/>
      <c r="BC699" s="30"/>
    </row>
    <row r="700" spans="1:55" ht="16" x14ac:dyDescent="0.2">
      <c r="A700" s="1"/>
      <c r="B700" s="8">
        <v>21989146</v>
      </c>
      <c r="C700" s="9" t="s">
        <v>9891</v>
      </c>
      <c r="D700" s="10" t="s">
        <v>9892</v>
      </c>
      <c r="E700" s="11">
        <v>143</v>
      </c>
      <c r="F700" s="12" t="s">
        <v>616</v>
      </c>
      <c r="G700" s="12" t="s">
        <v>45</v>
      </c>
      <c r="H700" s="12">
        <v>1.95</v>
      </c>
      <c r="I700" s="13" t="s">
        <v>9893</v>
      </c>
      <c r="J700" s="12"/>
      <c r="K700" s="12">
        <v>5.0000000000000001E-4</v>
      </c>
      <c r="L700" s="12">
        <v>5.9999999999999995E-4</v>
      </c>
      <c r="M700" s="12">
        <v>0</v>
      </c>
      <c r="N700" s="12">
        <v>5.9999999999999995E-4</v>
      </c>
      <c r="O700" s="12">
        <v>1.1000000000000001E-3</v>
      </c>
      <c r="P700" s="12">
        <v>0</v>
      </c>
      <c r="Q700" s="12">
        <v>-1.1000000000000001E-3</v>
      </c>
      <c r="R700" s="12" t="s">
        <v>557</v>
      </c>
      <c r="S700" s="14">
        <f t="shared" si="10"/>
        <v>1</v>
      </c>
      <c r="T700" s="11">
        <v>691</v>
      </c>
      <c r="U700" s="11" t="s">
        <v>39</v>
      </c>
      <c r="V700" s="15" t="s">
        <v>40</v>
      </c>
      <c r="W700" s="15" t="s">
        <v>40</v>
      </c>
      <c r="X700" s="12" t="s">
        <v>9894</v>
      </c>
      <c r="Y700" s="29">
        <v>40834</v>
      </c>
      <c r="Z700" s="16">
        <v>1741279751</v>
      </c>
      <c r="AA700" s="16" t="s">
        <v>9895</v>
      </c>
      <c r="AB700" s="16" t="s">
        <v>9896</v>
      </c>
      <c r="AC700" s="29">
        <v>1</v>
      </c>
      <c r="AD700" s="16" t="s">
        <v>5329</v>
      </c>
      <c r="AE700" s="16" t="s">
        <v>5330</v>
      </c>
      <c r="AF700" s="16" t="s">
        <v>9897</v>
      </c>
      <c r="AG700" s="29">
        <v>6</v>
      </c>
      <c r="AH700" s="16" t="s">
        <v>9898</v>
      </c>
      <c r="AI700" s="16" t="s">
        <v>601</v>
      </c>
      <c r="AJ700" s="16" t="s">
        <v>602</v>
      </c>
      <c r="AK700" s="16">
        <v>4.8087517010634E-4</v>
      </c>
      <c r="AL700" s="16">
        <v>6.2581110776189998E-4</v>
      </c>
      <c r="AM700" s="16">
        <v>8.2020787764014005E-5</v>
      </c>
      <c r="AN700" s="16">
        <v>6.9000000198020592E-2</v>
      </c>
      <c r="AO700" s="16">
        <v>1.0782932897585851</v>
      </c>
      <c r="AP700" s="16">
        <v>1.403291249175576</v>
      </c>
      <c r="AQ700" s="16">
        <v>0.183919799907929</v>
      </c>
      <c r="AR700" s="16"/>
      <c r="AS700" s="16"/>
      <c r="AT700" s="17" t="s">
        <v>41</v>
      </c>
      <c r="AU700" s="17" t="s">
        <v>41</v>
      </c>
      <c r="AV700" s="17" t="s">
        <v>42</v>
      </c>
      <c r="AW700" s="17" t="s">
        <v>42</v>
      </c>
      <c r="AX700" s="29">
        <v>2</v>
      </c>
      <c r="AY700" s="30" t="s">
        <v>603</v>
      </c>
      <c r="AZ700" s="30" t="s">
        <v>624</v>
      </c>
      <c r="BA700" s="30"/>
      <c r="BB700" s="30"/>
      <c r="BC700" s="30"/>
    </row>
    <row r="701" spans="1:55" ht="16" x14ac:dyDescent="0.2">
      <c r="A701" s="1"/>
      <c r="B701" s="18">
        <v>21988486</v>
      </c>
      <c r="C701" s="19" t="s">
        <v>1656</v>
      </c>
      <c r="D701" s="20" t="s">
        <v>9899</v>
      </c>
      <c r="E701" s="21">
        <v>48</v>
      </c>
      <c r="F701" s="22" t="s">
        <v>591</v>
      </c>
      <c r="G701" s="22" t="s">
        <v>45</v>
      </c>
      <c r="H701" s="22">
        <v>2.33</v>
      </c>
      <c r="I701" s="23" t="s">
        <v>9900</v>
      </c>
      <c r="J701" s="22"/>
      <c r="K701" s="22">
        <v>8.0000000000000004E-4</v>
      </c>
      <c r="L701" s="22">
        <v>2.9999999999999997E-4</v>
      </c>
      <c r="M701" s="22">
        <v>0</v>
      </c>
      <c r="N701" s="22">
        <v>2.9999999999999997E-4</v>
      </c>
      <c r="O701" s="22">
        <v>1.1000000000000001E-3</v>
      </c>
      <c r="P701" s="22">
        <v>0</v>
      </c>
      <c r="Q701" s="22">
        <v>-1.1000000000000001E-3</v>
      </c>
      <c r="R701" s="22" t="s">
        <v>557</v>
      </c>
      <c r="S701" s="24">
        <f t="shared" si="10"/>
        <v>1</v>
      </c>
      <c r="T701" s="21">
        <v>692</v>
      </c>
      <c r="U701" s="21" t="s">
        <v>39</v>
      </c>
      <c r="V701" s="25" t="s">
        <v>39</v>
      </c>
      <c r="W701" s="26" t="s">
        <v>40</v>
      </c>
      <c r="X701" s="22" t="s">
        <v>9901</v>
      </c>
      <c r="Y701" s="31">
        <v>40775</v>
      </c>
      <c r="Z701" s="32">
        <v>1741271783</v>
      </c>
      <c r="AA701" s="32" t="s">
        <v>9902</v>
      </c>
      <c r="AB701" s="32" t="s">
        <v>9901</v>
      </c>
      <c r="AC701" s="31">
        <v>1</v>
      </c>
      <c r="AD701" s="32" t="s">
        <v>5329</v>
      </c>
      <c r="AE701" s="32" t="s">
        <v>5330</v>
      </c>
      <c r="AF701" s="32" t="s">
        <v>9903</v>
      </c>
      <c r="AG701" s="31">
        <v>5</v>
      </c>
      <c r="AH701" s="32" t="s">
        <v>9904</v>
      </c>
      <c r="AI701" s="32" t="s">
        <v>601</v>
      </c>
      <c r="AJ701" s="32" t="s">
        <v>602</v>
      </c>
      <c r="AK701" s="32">
        <v>7.8772551482368398E-4</v>
      </c>
      <c r="AL701" s="32">
        <v>3.2360980836894002E-4</v>
      </c>
      <c r="AM701" s="32">
        <v>6.7223110019504998E-5</v>
      </c>
      <c r="AN701" s="32">
        <v>5.7038419246036233E-2</v>
      </c>
      <c r="AO701" s="32">
        <v>1.7466275879450659</v>
      </c>
      <c r="AP701" s="32">
        <v>0.71754159080821533</v>
      </c>
      <c r="AQ701" s="32">
        <v>0.1490541264666467</v>
      </c>
      <c r="AR701" s="32"/>
      <c r="AS701" s="32"/>
      <c r="AT701" s="17" t="s">
        <v>41</v>
      </c>
      <c r="AU701" s="17" t="s">
        <v>41</v>
      </c>
      <c r="AV701" s="17" t="s">
        <v>42</v>
      </c>
      <c r="AW701" s="17" t="s">
        <v>42</v>
      </c>
      <c r="AX701" s="29">
        <v>1</v>
      </c>
      <c r="AY701" s="30" t="s">
        <v>603</v>
      </c>
      <c r="AZ701" s="30"/>
      <c r="BA701" s="30"/>
      <c r="BB701" s="30"/>
      <c r="BC701" s="30"/>
    </row>
    <row r="702" spans="1:55" ht="16" x14ac:dyDescent="0.2">
      <c r="A702" s="1"/>
      <c r="B702" s="8">
        <v>21987019</v>
      </c>
      <c r="C702" s="9" t="s">
        <v>9905</v>
      </c>
      <c r="D702" s="10" t="s">
        <v>9906</v>
      </c>
      <c r="E702" s="11">
        <v>17</v>
      </c>
      <c r="F702" s="12"/>
      <c r="G702" s="12" t="s">
        <v>45</v>
      </c>
      <c r="H702" s="12">
        <v>3.36</v>
      </c>
      <c r="I702" s="13" t="s">
        <v>9907</v>
      </c>
      <c r="J702" s="12"/>
      <c r="K702" s="12">
        <v>4.0000000000000002E-4</v>
      </c>
      <c r="L702" s="12">
        <v>8.0000000000000004E-4</v>
      </c>
      <c r="M702" s="12">
        <v>0</v>
      </c>
      <c r="N702" s="12">
        <v>8.0000000000000004E-4</v>
      </c>
      <c r="O702" s="12">
        <v>1.1000000000000001E-3</v>
      </c>
      <c r="P702" s="12">
        <v>1E-4</v>
      </c>
      <c r="Q702" s="12">
        <v>-1.1000000000000001E-3</v>
      </c>
      <c r="R702" s="12" t="s">
        <v>9908</v>
      </c>
      <c r="S702" s="14">
        <f t="shared" si="10"/>
        <v>12</v>
      </c>
      <c r="T702" s="11">
        <v>692</v>
      </c>
      <c r="U702" s="11" t="s">
        <v>39</v>
      </c>
      <c r="V702" s="15" t="s">
        <v>40</v>
      </c>
      <c r="W702" s="15" t="s">
        <v>40</v>
      </c>
      <c r="X702" s="12"/>
      <c r="Y702" s="29">
        <v>40550</v>
      </c>
      <c r="Z702" s="16"/>
      <c r="AA702" s="16"/>
      <c r="AB702" s="16"/>
      <c r="AC702" s="29"/>
      <c r="AD702" s="16"/>
      <c r="AE702" s="16"/>
      <c r="AF702" s="16"/>
      <c r="AG702" s="29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7" t="s">
        <v>41</v>
      </c>
      <c r="AU702" s="17" t="s">
        <v>41</v>
      </c>
      <c r="AV702" s="17" t="s">
        <v>42</v>
      </c>
      <c r="AW702" s="17" t="s">
        <v>42</v>
      </c>
      <c r="AX702" s="29"/>
      <c r="AY702" s="30"/>
      <c r="AZ702" s="30"/>
      <c r="BA702" s="30"/>
      <c r="BB702" s="30"/>
      <c r="BC702" s="30"/>
    </row>
    <row r="703" spans="1:55" ht="16" x14ac:dyDescent="0.2">
      <c r="A703" s="1"/>
      <c r="B703" s="18">
        <v>21988481</v>
      </c>
      <c r="C703" s="19" t="s">
        <v>9909</v>
      </c>
      <c r="D703" s="20" t="s">
        <v>9910</v>
      </c>
      <c r="E703" s="21">
        <v>30</v>
      </c>
      <c r="F703" s="22" t="s">
        <v>591</v>
      </c>
      <c r="G703" s="22" t="s">
        <v>36</v>
      </c>
      <c r="H703" s="22">
        <v>2.33</v>
      </c>
      <c r="I703" s="23" t="s">
        <v>9911</v>
      </c>
      <c r="J703" s="22"/>
      <c r="K703" s="22">
        <v>5.9999999999999995E-4</v>
      </c>
      <c r="L703" s="22">
        <v>5.0000000000000001E-4</v>
      </c>
      <c r="M703" s="22">
        <v>0</v>
      </c>
      <c r="N703" s="22">
        <v>5.0000000000000001E-4</v>
      </c>
      <c r="O703" s="22">
        <v>1.1000000000000001E-3</v>
      </c>
      <c r="P703" s="22">
        <v>0</v>
      </c>
      <c r="Q703" s="22">
        <v>-1.1000000000000001E-3</v>
      </c>
      <c r="R703" s="22" t="s">
        <v>557</v>
      </c>
      <c r="S703" s="24">
        <f t="shared" si="10"/>
        <v>1</v>
      </c>
      <c r="T703" s="21">
        <v>694</v>
      </c>
      <c r="U703" s="21" t="s">
        <v>39</v>
      </c>
      <c r="V703" s="25" t="s">
        <v>39</v>
      </c>
      <c r="W703" s="26" t="s">
        <v>40</v>
      </c>
      <c r="X703" s="22" t="s">
        <v>9912</v>
      </c>
      <c r="Y703" s="31">
        <v>40774</v>
      </c>
      <c r="Z703" s="32">
        <v>1741271723</v>
      </c>
      <c r="AA703" s="32" t="s">
        <v>9913</v>
      </c>
      <c r="AB703" s="32" t="s">
        <v>9912</v>
      </c>
      <c r="AC703" s="31">
        <v>1</v>
      </c>
      <c r="AD703" s="32" t="s">
        <v>5329</v>
      </c>
      <c r="AE703" s="32" t="s">
        <v>5330</v>
      </c>
      <c r="AF703" s="32" t="s">
        <v>9914</v>
      </c>
      <c r="AG703" s="31">
        <v>3</v>
      </c>
      <c r="AH703" s="32" t="s">
        <v>9915</v>
      </c>
      <c r="AI703" s="32" t="s">
        <v>640</v>
      </c>
      <c r="AJ703" s="32" t="s">
        <v>641</v>
      </c>
      <c r="AK703" s="32">
        <v>6.1075285177844595E-4</v>
      </c>
      <c r="AL703" s="32">
        <v>5.0101956836481399E-4</v>
      </c>
      <c r="AM703" s="32">
        <v>-2.2236641303010011E-3</v>
      </c>
      <c r="AN703" s="32">
        <v>-2.0001072971521152</v>
      </c>
      <c r="AO703" s="32">
        <v>1.357121032057109</v>
      </c>
      <c r="AP703" s="32">
        <v>1.1132886104749899</v>
      </c>
      <c r="AQ703" s="32">
        <v>-4.9410843529833999</v>
      </c>
      <c r="AR703" s="32"/>
      <c r="AS703" s="32"/>
      <c r="AT703" s="17" t="s">
        <v>41</v>
      </c>
      <c r="AU703" s="17" t="s">
        <v>41</v>
      </c>
      <c r="AV703" s="17" t="s">
        <v>42</v>
      </c>
      <c r="AW703" s="17" t="s">
        <v>42</v>
      </c>
      <c r="AX703" s="29">
        <v>1</v>
      </c>
      <c r="AY703" s="30" t="s">
        <v>603</v>
      </c>
      <c r="AZ703" s="30"/>
      <c r="BA703" s="30"/>
      <c r="BB703" s="30"/>
      <c r="BC703" s="30"/>
    </row>
    <row r="704" spans="1:55" ht="16" x14ac:dyDescent="0.2">
      <c r="A704" s="1"/>
      <c r="B704" s="8">
        <v>21986685</v>
      </c>
      <c r="C704" s="9" t="s">
        <v>9916</v>
      </c>
      <c r="D704" s="10" t="s">
        <v>9917</v>
      </c>
      <c r="E704" s="11">
        <v>3</v>
      </c>
      <c r="F704" s="12" t="s">
        <v>591</v>
      </c>
      <c r="G704" s="12" t="s">
        <v>36</v>
      </c>
      <c r="H704" s="12">
        <v>3.64</v>
      </c>
      <c r="I704" s="13" t="s">
        <v>9918</v>
      </c>
      <c r="J704" s="12"/>
      <c r="K704" s="12">
        <v>4.0000000000000002E-4</v>
      </c>
      <c r="L704" s="12">
        <v>8.0000000000000004E-4</v>
      </c>
      <c r="M704" s="12">
        <v>0</v>
      </c>
      <c r="N704" s="12">
        <v>8.0000000000000004E-4</v>
      </c>
      <c r="O704" s="12">
        <v>1.1000000000000001E-3</v>
      </c>
      <c r="P704" s="12">
        <v>1E-4</v>
      </c>
      <c r="Q704" s="12">
        <v>-1.1000000000000001E-3</v>
      </c>
      <c r="R704" s="12" t="s">
        <v>9908</v>
      </c>
      <c r="S704" s="14">
        <f t="shared" si="10"/>
        <v>12</v>
      </c>
      <c r="T704" s="11">
        <v>695</v>
      </c>
      <c r="U704" s="11" t="s">
        <v>39</v>
      </c>
      <c r="V704" s="27" t="s">
        <v>39</v>
      </c>
      <c r="W704" s="15" t="s">
        <v>40</v>
      </c>
      <c r="X704" s="12" t="s">
        <v>9919</v>
      </c>
      <c r="Y704" s="29">
        <v>40486</v>
      </c>
      <c r="Z704" s="16">
        <v>1741250063</v>
      </c>
      <c r="AA704" s="16" t="s">
        <v>9920</v>
      </c>
      <c r="AB704" s="16" t="s">
        <v>9919</v>
      </c>
      <c r="AC704" s="29">
        <v>1</v>
      </c>
      <c r="AD704" s="16" t="s">
        <v>5329</v>
      </c>
      <c r="AE704" s="16" t="s">
        <v>5330</v>
      </c>
      <c r="AF704" s="16" t="s">
        <v>9921</v>
      </c>
      <c r="AG704" s="29">
        <v>8</v>
      </c>
      <c r="AH704" s="16" t="s">
        <v>9922</v>
      </c>
      <c r="AI704" s="16" t="s">
        <v>640</v>
      </c>
      <c r="AJ704" s="16" t="s">
        <v>641</v>
      </c>
      <c r="AK704" s="16">
        <v>3.8202053009415201E-4</v>
      </c>
      <c r="AL704" s="16">
        <v>7.5333398358407196E-4</v>
      </c>
      <c r="AM704" s="16">
        <v>2.1701980950849E-5</v>
      </c>
      <c r="AN704" s="16">
        <v>1.8756198207768741E-2</v>
      </c>
      <c r="AO704" s="16">
        <v>0.87563506947117109</v>
      </c>
      <c r="AP704" s="16">
        <v>1.7267282857496109</v>
      </c>
      <c r="AQ704" s="16">
        <v>4.9743440733081158E-2</v>
      </c>
      <c r="AR704" s="16"/>
      <c r="AS704" s="16"/>
      <c r="AT704" s="17" t="s">
        <v>41</v>
      </c>
      <c r="AU704" s="17" t="s">
        <v>41</v>
      </c>
      <c r="AV704" s="17" t="s">
        <v>42</v>
      </c>
      <c r="AW704" s="17" t="s">
        <v>42</v>
      </c>
      <c r="AX704" s="29">
        <v>1</v>
      </c>
      <c r="AY704" s="30" t="s">
        <v>603</v>
      </c>
      <c r="AZ704" s="30"/>
      <c r="BA704" s="30"/>
      <c r="BB704" s="30"/>
      <c r="BC704" s="30"/>
    </row>
    <row r="705" spans="1:55" ht="16" x14ac:dyDescent="0.2">
      <c r="A705" s="1"/>
      <c r="B705" s="18">
        <v>21986469</v>
      </c>
      <c r="C705" s="19" t="s">
        <v>9923</v>
      </c>
      <c r="D705" s="20" t="s">
        <v>9924</v>
      </c>
      <c r="E705" s="21">
        <v>29</v>
      </c>
      <c r="F705" s="22" t="s">
        <v>591</v>
      </c>
      <c r="G705" s="22" t="s">
        <v>45</v>
      </c>
      <c r="H705" s="22">
        <v>3.66</v>
      </c>
      <c r="I705" s="23" t="s">
        <v>9925</v>
      </c>
      <c r="J705" s="22"/>
      <c r="K705" s="22">
        <v>5.9999999999999995E-4</v>
      </c>
      <c r="L705" s="22">
        <v>5.0000000000000001E-4</v>
      </c>
      <c r="M705" s="22">
        <v>0</v>
      </c>
      <c r="N705" s="22">
        <v>5.0000000000000001E-4</v>
      </c>
      <c r="O705" s="22">
        <v>1.1000000000000001E-3</v>
      </c>
      <c r="P705" s="22">
        <v>0</v>
      </c>
      <c r="Q705" s="22">
        <v>-1.1000000000000001E-3</v>
      </c>
      <c r="R705" s="22" t="s">
        <v>557</v>
      </c>
      <c r="S705" s="24">
        <f t="shared" si="10"/>
        <v>1</v>
      </c>
      <c r="T705" s="21">
        <v>696</v>
      </c>
      <c r="U705" s="21" t="s">
        <v>39</v>
      </c>
      <c r="V705" s="25" t="s">
        <v>39</v>
      </c>
      <c r="W705" s="26" t="s">
        <v>40</v>
      </c>
      <c r="X705" s="22" t="s">
        <v>9926</v>
      </c>
      <c r="Y705" s="31">
        <v>40456</v>
      </c>
      <c r="Z705" s="32">
        <v>1741247447</v>
      </c>
      <c r="AA705" s="32" t="s">
        <v>9927</v>
      </c>
      <c r="AB705" s="32" t="s">
        <v>9926</v>
      </c>
      <c r="AC705" s="31">
        <v>1</v>
      </c>
      <c r="AD705" s="32" t="s">
        <v>5329</v>
      </c>
      <c r="AE705" s="32" t="s">
        <v>5330</v>
      </c>
      <c r="AF705" s="32" t="s">
        <v>9928</v>
      </c>
      <c r="AG705" s="31">
        <v>7</v>
      </c>
      <c r="AH705" s="32" t="s">
        <v>9929</v>
      </c>
      <c r="AI705" s="32" t="s">
        <v>601</v>
      </c>
      <c r="AJ705" s="32" t="s">
        <v>602</v>
      </c>
      <c r="AK705" s="32">
        <v>5.9823022417103996E-4</v>
      </c>
      <c r="AL705" s="32">
        <v>5.3796566054083205E-4</v>
      </c>
      <c r="AM705" s="32">
        <v>1.0963239393695999E-4</v>
      </c>
      <c r="AN705" s="32">
        <v>8.7999603007777483E-2</v>
      </c>
      <c r="AO705" s="32">
        <v>1.369116899712044</v>
      </c>
      <c r="AP705" s="32">
        <v>1.231194693199958</v>
      </c>
      <c r="AQ705" s="32">
        <v>0.25090601783447358</v>
      </c>
      <c r="AR705" s="32"/>
      <c r="AS705" s="32"/>
      <c r="AT705" s="17" t="s">
        <v>41</v>
      </c>
      <c r="AU705" s="17" t="s">
        <v>41</v>
      </c>
      <c r="AV705" s="17" t="s">
        <v>42</v>
      </c>
      <c r="AW705" s="17" t="s">
        <v>42</v>
      </c>
      <c r="AX705" s="29">
        <v>1</v>
      </c>
      <c r="AY705" s="30" t="s">
        <v>603</v>
      </c>
      <c r="AZ705" s="30"/>
      <c r="BA705" s="30"/>
      <c r="BB705" s="30"/>
      <c r="BC705" s="30"/>
    </row>
    <row r="706" spans="1:55" ht="16" x14ac:dyDescent="0.2">
      <c r="A706" s="1"/>
      <c r="B706" s="8">
        <v>21987972</v>
      </c>
      <c r="C706" s="9" t="s">
        <v>9930</v>
      </c>
      <c r="D706" s="10" t="s">
        <v>9931</v>
      </c>
      <c r="E706" s="11">
        <v>156</v>
      </c>
      <c r="F706" s="12" t="s">
        <v>616</v>
      </c>
      <c r="G706" s="12" t="s">
        <v>45</v>
      </c>
      <c r="H706" s="12">
        <v>2.4300000000000002</v>
      </c>
      <c r="I706" s="13" t="s">
        <v>9932</v>
      </c>
      <c r="J706" s="12"/>
      <c r="K706" s="12">
        <v>5.0000000000000001E-4</v>
      </c>
      <c r="L706" s="12">
        <v>6.9999999999999999E-4</v>
      </c>
      <c r="M706" s="12">
        <v>0</v>
      </c>
      <c r="N706" s="12">
        <v>6.9999999999999999E-4</v>
      </c>
      <c r="O706" s="12">
        <v>1.1000000000000001E-3</v>
      </c>
      <c r="P706" s="12">
        <v>1E-4</v>
      </c>
      <c r="Q706" s="12">
        <v>-1.1000000000000001E-3</v>
      </c>
      <c r="R706" s="12" t="s">
        <v>9908</v>
      </c>
      <c r="S706" s="14">
        <f t="shared" si="10"/>
        <v>12</v>
      </c>
      <c r="T706" s="11">
        <v>697</v>
      </c>
      <c r="U706" s="11" t="s">
        <v>39</v>
      </c>
      <c r="V706" s="15" t="s">
        <v>40</v>
      </c>
      <c r="W706" s="15" t="s">
        <v>40</v>
      </c>
      <c r="X706" s="12" t="s">
        <v>9933</v>
      </c>
      <c r="Y706" s="29">
        <v>40699</v>
      </c>
      <c r="Z706" s="16">
        <v>1741265591</v>
      </c>
      <c r="AA706" s="16" t="s">
        <v>9934</v>
      </c>
      <c r="AB706" s="16" t="s">
        <v>9935</v>
      </c>
      <c r="AC706" s="29">
        <v>1</v>
      </c>
      <c r="AD706" s="16" t="s">
        <v>5329</v>
      </c>
      <c r="AE706" s="16" t="s">
        <v>5330</v>
      </c>
      <c r="AF706" s="16" t="s">
        <v>9936</v>
      </c>
      <c r="AG706" s="29">
        <v>6</v>
      </c>
      <c r="AH706" s="16" t="s">
        <v>9937</v>
      </c>
      <c r="AI706" s="16" t="s">
        <v>601</v>
      </c>
      <c r="AJ706" s="16" t="s">
        <v>602</v>
      </c>
      <c r="AK706" s="16">
        <v>4.5607251931439901E-4</v>
      </c>
      <c r="AL706" s="16">
        <v>6.8413222100598505E-4</v>
      </c>
      <c r="AM706" s="16">
        <v>1.97749660607241E-4</v>
      </c>
      <c r="AN706" s="16">
        <v>0.14780000011221461</v>
      </c>
      <c r="AO706" s="16">
        <v>1.033300899951924</v>
      </c>
      <c r="AP706" s="16">
        <v>1.5500044613831969</v>
      </c>
      <c r="AQ706" s="16">
        <v>0.44803160378489931</v>
      </c>
      <c r="AR706" s="16"/>
      <c r="AS706" s="16"/>
      <c r="AT706" s="17" t="s">
        <v>41</v>
      </c>
      <c r="AU706" s="17" t="s">
        <v>41</v>
      </c>
      <c r="AV706" s="17" t="s">
        <v>42</v>
      </c>
      <c r="AW706" s="17" t="s">
        <v>42</v>
      </c>
      <c r="AX706" s="29">
        <v>2</v>
      </c>
      <c r="AY706" s="30" t="s">
        <v>603</v>
      </c>
      <c r="AZ706" s="30" t="s">
        <v>624</v>
      </c>
      <c r="BA706" s="30"/>
      <c r="BB706" s="30"/>
      <c r="BC706" s="30"/>
    </row>
    <row r="707" spans="1:55" ht="16" x14ac:dyDescent="0.2">
      <c r="A707" s="1"/>
      <c r="B707" s="18">
        <v>21984843</v>
      </c>
      <c r="C707" s="19" t="s">
        <v>9938</v>
      </c>
      <c r="D707" s="20" t="s">
        <v>9939</v>
      </c>
      <c r="E707" s="21">
        <v>0</v>
      </c>
      <c r="F707" s="22" t="s">
        <v>591</v>
      </c>
      <c r="G707" s="22" t="s">
        <v>36</v>
      </c>
      <c r="H707" s="22">
        <v>0.89</v>
      </c>
      <c r="I707" s="23" t="s">
        <v>9940</v>
      </c>
      <c r="J707" s="22"/>
      <c r="K707" s="22">
        <v>2.9999999999999997E-4</v>
      </c>
      <c r="L707" s="22">
        <v>8.0000000000000004E-4</v>
      </c>
      <c r="M707" s="22">
        <v>0</v>
      </c>
      <c r="N707" s="22">
        <v>8.0000000000000004E-4</v>
      </c>
      <c r="O707" s="22">
        <v>1.1000000000000001E-3</v>
      </c>
      <c r="P707" s="22">
        <v>0</v>
      </c>
      <c r="Q707" s="22">
        <v>-1.1000000000000001E-3</v>
      </c>
      <c r="R707" s="22" t="s">
        <v>557</v>
      </c>
      <c r="S707" s="24">
        <f t="shared" si="10"/>
        <v>1</v>
      </c>
      <c r="T707" s="21">
        <v>697</v>
      </c>
      <c r="U707" s="21" t="s">
        <v>39</v>
      </c>
      <c r="V707" s="25" t="s">
        <v>39</v>
      </c>
      <c r="W707" s="26" t="s">
        <v>40</v>
      </c>
      <c r="X707" s="22" t="s">
        <v>9941</v>
      </c>
      <c r="Y707" s="31">
        <v>40270</v>
      </c>
      <c r="Z707" s="32">
        <v>1741227815</v>
      </c>
      <c r="AA707" s="32" t="s">
        <v>9942</v>
      </c>
      <c r="AB707" s="32" t="s">
        <v>9941</v>
      </c>
      <c r="AC707" s="31">
        <v>1</v>
      </c>
      <c r="AD707" s="32" t="s">
        <v>5329</v>
      </c>
      <c r="AE707" s="32" t="s">
        <v>5330</v>
      </c>
      <c r="AF707" s="32" t="s">
        <v>9943</v>
      </c>
      <c r="AG707" s="31">
        <v>5</v>
      </c>
      <c r="AH707" s="32" t="s">
        <v>9944</v>
      </c>
      <c r="AI707" s="32" t="s">
        <v>640</v>
      </c>
      <c r="AJ707" s="32" t="s">
        <v>641</v>
      </c>
      <c r="AK707" s="32">
        <v>3.1331639981499199E-4</v>
      </c>
      <c r="AL707" s="32">
        <v>8.2637508160394405E-4</v>
      </c>
      <c r="AM707" s="32">
        <v>1.55853677704008E-4</v>
      </c>
      <c r="AN707" s="32">
        <v>0.1202996874377714</v>
      </c>
      <c r="AO707" s="32">
        <v>0.71137590957840102</v>
      </c>
      <c r="AP707" s="32">
        <v>1.876260947962042</v>
      </c>
      <c r="AQ707" s="32">
        <v>0.3538613101749376</v>
      </c>
      <c r="AR707" s="32"/>
      <c r="AS707" s="32"/>
      <c r="AT707" s="17" t="s">
        <v>41</v>
      </c>
      <c r="AU707" s="17" t="s">
        <v>41</v>
      </c>
      <c r="AV707" s="17" t="s">
        <v>42</v>
      </c>
      <c r="AW707" s="17" t="s">
        <v>42</v>
      </c>
      <c r="AX707" s="29">
        <v>1</v>
      </c>
      <c r="AY707" s="30" t="s">
        <v>603</v>
      </c>
      <c r="AZ707" s="30"/>
      <c r="BA707" s="30"/>
      <c r="BB707" s="30"/>
      <c r="BC707" s="30"/>
    </row>
    <row r="708" spans="1:55" ht="16" x14ac:dyDescent="0.2">
      <c r="A708" s="1"/>
      <c r="B708" s="8">
        <v>21986274</v>
      </c>
      <c r="C708" s="9" t="s">
        <v>9945</v>
      </c>
      <c r="D708" s="10" t="s">
        <v>9946</v>
      </c>
      <c r="E708" s="11">
        <v>20</v>
      </c>
      <c r="F708" s="12" t="s">
        <v>591</v>
      </c>
      <c r="G708" s="12" t="s">
        <v>36</v>
      </c>
      <c r="H708" s="12">
        <v>0.7</v>
      </c>
      <c r="I708" s="13" t="s">
        <v>9947</v>
      </c>
      <c r="J708" s="12"/>
      <c r="K708" s="12">
        <v>8.9999999999999998E-4</v>
      </c>
      <c r="L708" s="12">
        <v>2.0000000000000001E-4</v>
      </c>
      <c r="M708" s="12">
        <v>0</v>
      </c>
      <c r="N708" s="12">
        <v>2.0000000000000001E-4</v>
      </c>
      <c r="O708" s="12">
        <v>1.1000000000000001E-3</v>
      </c>
      <c r="P708" s="12">
        <v>0</v>
      </c>
      <c r="Q708" s="12">
        <v>-1.1000000000000001E-3</v>
      </c>
      <c r="R708" s="12" t="s">
        <v>557</v>
      </c>
      <c r="S708" s="14">
        <f t="shared" si="10"/>
        <v>1</v>
      </c>
      <c r="T708" s="11">
        <v>699</v>
      </c>
      <c r="U708" s="11" t="s">
        <v>39</v>
      </c>
      <c r="V708" s="27" t="s">
        <v>39</v>
      </c>
      <c r="W708" s="15" t="s">
        <v>40</v>
      </c>
      <c r="X708" s="12" t="s">
        <v>9948</v>
      </c>
      <c r="Y708" s="29">
        <v>40417</v>
      </c>
      <c r="Z708" s="16">
        <v>1741245095</v>
      </c>
      <c r="AA708" s="16" t="s">
        <v>9949</v>
      </c>
      <c r="AB708" s="16" t="s">
        <v>9948</v>
      </c>
      <c r="AC708" s="29">
        <v>1</v>
      </c>
      <c r="AD708" s="16" t="s">
        <v>5329</v>
      </c>
      <c r="AE708" s="16" t="s">
        <v>5330</v>
      </c>
      <c r="AF708" s="16" t="s">
        <v>9950</v>
      </c>
      <c r="AG708" s="29">
        <v>10</v>
      </c>
      <c r="AH708" s="16" t="s">
        <v>9951</v>
      </c>
      <c r="AI708" s="16" t="s">
        <v>640</v>
      </c>
      <c r="AJ708" s="16" t="s">
        <v>641</v>
      </c>
      <c r="AK708" s="16">
        <v>9.3869103722259595E-4</v>
      </c>
      <c r="AL708" s="16">
        <v>2.0704713728281199E-4</v>
      </c>
      <c r="AM708" s="16">
        <v>8.5878976043448003E-5</v>
      </c>
      <c r="AN708" s="16">
        <v>6.9728629554384677E-2</v>
      </c>
      <c r="AO708" s="16">
        <v>2.1518192354265508</v>
      </c>
      <c r="AP708" s="16">
        <v>0.47462689530240681</v>
      </c>
      <c r="AQ708" s="16">
        <v>0.19686566212009751</v>
      </c>
      <c r="AR708" s="16"/>
      <c r="AS708" s="16"/>
      <c r="AT708" s="17" t="s">
        <v>41</v>
      </c>
      <c r="AU708" s="17" t="s">
        <v>41</v>
      </c>
      <c r="AV708" s="17" t="s">
        <v>42</v>
      </c>
      <c r="AW708" s="17" t="s">
        <v>42</v>
      </c>
      <c r="AX708" s="29">
        <v>1</v>
      </c>
      <c r="AY708" s="30" t="s">
        <v>603</v>
      </c>
      <c r="AZ708" s="30"/>
      <c r="BA708" s="30"/>
      <c r="BB708" s="30"/>
      <c r="BC708" s="30"/>
    </row>
    <row r="709" spans="1:55" ht="16" x14ac:dyDescent="0.2">
      <c r="A709" s="1"/>
      <c r="B709" s="18">
        <v>21986477</v>
      </c>
      <c r="C709" s="19" t="s">
        <v>9952</v>
      </c>
      <c r="D709" s="20" t="s">
        <v>9953</v>
      </c>
      <c r="E709" s="21">
        <v>7</v>
      </c>
      <c r="F709" s="22" t="s">
        <v>591</v>
      </c>
      <c r="G709" s="22" t="s">
        <v>45</v>
      </c>
      <c r="H709" s="22">
        <v>3.66</v>
      </c>
      <c r="I709" s="23" t="s">
        <v>9954</v>
      </c>
      <c r="J709" s="22"/>
      <c r="K709" s="22">
        <v>1.1000000000000001E-3</v>
      </c>
      <c r="L709" s="22">
        <v>1E-4</v>
      </c>
      <c r="M709" s="22">
        <v>0</v>
      </c>
      <c r="N709" s="22">
        <v>1E-4</v>
      </c>
      <c r="O709" s="22">
        <v>1.1000000000000001E-3</v>
      </c>
      <c r="P709" s="22">
        <v>1E-4</v>
      </c>
      <c r="Q709" s="22">
        <v>-1.1000000000000001E-3</v>
      </c>
      <c r="R709" s="22" t="s">
        <v>9908</v>
      </c>
      <c r="S709" s="24">
        <f t="shared" si="10"/>
        <v>12</v>
      </c>
      <c r="T709" s="21">
        <v>700</v>
      </c>
      <c r="U709" s="21" t="s">
        <v>39</v>
      </c>
      <c r="V709" s="25" t="s">
        <v>39</v>
      </c>
      <c r="W709" s="26" t="s">
        <v>40</v>
      </c>
      <c r="X709" s="22" t="s">
        <v>9955</v>
      </c>
      <c r="Y709" s="31">
        <v>40459</v>
      </c>
      <c r="Z709" s="32">
        <v>1741247543</v>
      </c>
      <c r="AA709" s="32" t="s">
        <v>9956</v>
      </c>
      <c r="AB709" s="32" t="s">
        <v>9955</v>
      </c>
      <c r="AC709" s="31">
        <v>1</v>
      </c>
      <c r="AD709" s="32" t="s">
        <v>5329</v>
      </c>
      <c r="AE709" s="32" t="s">
        <v>5330</v>
      </c>
      <c r="AF709" s="32" t="s">
        <v>9957</v>
      </c>
      <c r="AG709" s="31">
        <v>10</v>
      </c>
      <c r="AH709" s="32" t="s">
        <v>9958</v>
      </c>
      <c r="AI709" s="32" t="s">
        <v>601</v>
      </c>
      <c r="AJ709" s="32" t="s">
        <v>602</v>
      </c>
      <c r="AK709" s="32">
        <v>1.0973767555475121E-3</v>
      </c>
      <c r="AL709" s="32">
        <v>5.0355598469571997E-5</v>
      </c>
      <c r="AM709" s="32">
        <v>2.9088879394417201E-4</v>
      </c>
      <c r="AN709" s="32">
        <v>0.20219972044509801</v>
      </c>
      <c r="AO709" s="32">
        <v>2.5106256253886721</v>
      </c>
      <c r="AP709" s="32">
        <v>0.1152056987359948</v>
      </c>
      <c r="AQ709" s="32">
        <v>0.66550786366006975</v>
      </c>
      <c r="AR709" s="32"/>
      <c r="AS709" s="32"/>
      <c r="AT709" s="17" t="s">
        <v>41</v>
      </c>
      <c r="AU709" s="17" t="s">
        <v>41</v>
      </c>
      <c r="AV709" s="17" t="s">
        <v>42</v>
      </c>
      <c r="AW709" s="17" t="s">
        <v>42</v>
      </c>
      <c r="AX709" s="29">
        <v>1</v>
      </c>
      <c r="AY709" s="30" t="s">
        <v>603</v>
      </c>
      <c r="AZ709" s="30"/>
      <c r="BA709" s="30"/>
      <c r="BB709" s="30"/>
      <c r="BC709" s="30"/>
    </row>
    <row r="710" spans="1:55" ht="16" x14ac:dyDescent="0.2">
      <c r="A710" s="1"/>
      <c r="B710" s="8">
        <v>21987169</v>
      </c>
      <c r="C710" s="9" t="s">
        <v>9959</v>
      </c>
      <c r="D710" s="10" t="s">
        <v>9960</v>
      </c>
      <c r="E710" s="11">
        <v>16</v>
      </c>
      <c r="F710" s="12" t="s">
        <v>616</v>
      </c>
      <c r="G710" s="12" t="s">
        <v>36</v>
      </c>
      <c r="H710" s="12">
        <v>3.32</v>
      </c>
      <c r="I710" s="13" t="s">
        <v>9961</v>
      </c>
      <c r="J710" s="12"/>
      <c r="K710" s="12">
        <v>5.0000000000000001E-4</v>
      </c>
      <c r="L710" s="12">
        <v>6.9999999999999999E-4</v>
      </c>
      <c r="M710" s="12">
        <v>0</v>
      </c>
      <c r="N710" s="12">
        <v>6.9999999999999999E-4</v>
      </c>
      <c r="O710" s="12">
        <v>1.1999999999999999E-3</v>
      </c>
      <c r="P710" s="12">
        <v>0</v>
      </c>
      <c r="Q710" s="12">
        <v>-1.1999999999999999E-3</v>
      </c>
      <c r="R710" s="12" t="s">
        <v>557</v>
      </c>
      <c r="S710" s="14">
        <f t="shared" si="10"/>
        <v>1</v>
      </c>
      <c r="T710" s="11">
        <v>701</v>
      </c>
      <c r="U710" s="11" t="s">
        <v>39</v>
      </c>
      <c r="V710" s="15" t="s">
        <v>40</v>
      </c>
      <c r="W710" s="15" t="s">
        <v>40</v>
      </c>
      <c r="X710" s="12" t="s">
        <v>9962</v>
      </c>
      <c r="Y710" s="29">
        <v>40575</v>
      </c>
      <c r="Z710" s="16">
        <v>1741255883</v>
      </c>
      <c r="AA710" s="16" t="s">
        <v>9963</v>
      </c>
      <c r="AB710" s="16" t="s">
        <v>9964</v>
      </c>
      <c r="AC710" s="29">
        <v>1</v>
      </c>
      <c r="AD710" s="16" t="s">
        <v>5329</v>
      </c>
      <c r="AE710" s="16" t="s">
        <v>5330</v>
      </c>
      <c r="AF710" s="16" t="s">
        <v>9965</v>
      </c>
      <c r="AG710" s="29">
        <v>5</v>
      </c>
      <c r="AH710" s="16" t="s">
        <v>9966</v>
      </c>
      <c r="AI710" s="16" t="s">
        <v>640</v>
      </c>
      <c r="AJ710" s="16" t="s">
        <v>641</v>
      </c>
      <c r="AK710" s="16">
        <v>5.00740536368904E-4</v>
      </c>
      <c r="AL710" s="16">
        <v>6.5154854757392398E-4</v>
      </c>
      <c r="AM710" s="16">
        <v>2.8695019984979999E-5</v>
      </c>
      <c r="AN710" s="16">
        <v>2.429754972107067E-2</v>
      </c>
      <c r="AO710" s="16">
        <v>1.1462375295148031</v>
      </c>
      <c r="AP710" s="16">
        <v>1.491449849348508</v>
      </c>
      <c r="AQ710" s="16">
        <v>6.5685332878123115E-2</v>
      </c>
      <c r="AR710" s="16"/>
      <c r="AS710" s="16"/>
      <c r="AT710" s="17" t="s">
        <v>41</v>
      </c>
      <c r="AU710" s="17" t="s">
        <v>41</v>
      </c>
      <c r="AV710" s="17" t="s">
        <v>42</v>
      </c>
      <c r="AW710" s="17" t="s">
        <v>42</v>
      </c>
      <c r="AX710" s="29">
        <v>2</v>
      </c>
      <c r="AY710" s="30" t="s">
        <v>603</v>
      </c>
      <c r="AZ710" s="30" t="s">
        <v>624</v>
      </c>
      <c r="BA710" s="30"/>
      <c r="BB710" s="30"/>
      <c r="BC710" s="30"/>
    </row>
    <row r="711" spans="1:55" ht="16" x14ac:dyDescent="0.2">
      <c r="A711" s="1"/>
      <c r="B711" s="18">
        <v>21991954</v>
      </c>
      <c r="C711" s="19" t="s">
        <v>9967</v>
      </c>
      <c r="D711" s="20" t="s">
        <v>9968</v>
      </c>
      <c r="E711" s="21">
        <v>4</v>
      </c>
      <c r="F711" s="22"/>
      <c r="G711" s="22" t="s">
        <v>1304</v>
      </c>
      <c r="H711" s="22">
        <v>3.6</v>
      </c>
      <c r="I711" s="23" t="s">
        <v>9969</v>
      </c>
      <c r="J711" s="22"/>
      <c r="K711" s="22">
        <v>1.1000000000000001E-3</v>
      </c>
      <c r="L711" s="22">
        <v>0</v>
      </c>
      <c r="M711" s="22">
        <v>0</v>
      </c>
      <c r="N711" s="22">
        <v>0</v>
      </c>
      <c r="O711" s="22">
        <v>1.1999999999999999E-3</v>
      </c>
      <c r="P711" s="22">
        <v>-1E-4</v>
      </c>
      <c r="Q711" s="22">
        <v>-1.1999999999999999E-3</v>
      </c>
      <c r="R711" s="22" t="s">
        <v>9970</v>
      </c>
      <c r="S711" s="24">
        <f t="shared" si="10"/>
        <v>-11</v>
      </c>
      <c r="T711" s="21">
        <v>702</v>
      </c>
      <c r="U711" s="21" t="s">
        <v>39</v>
      </c>
      <c r="V711" s="26" t="s">
        <v>40</v>
      </c>
      <c r="W711" s="26" t="s">
        <v>40</v>
      </c>
      <c r="X711" s="22"/>
      <c r="Y711" s="31">
        <v>41169</v>
      </c>
      <c r="Z711" s="32"/>
      <c r="AA711" s="32"/>
      <c r="AB711" s="32"/>
      <c r="AC711" s="31"/>
      <c r="AD711" s="32"/>
      <c r="AE711" s="32"/>
      <c r="AF711" s="32"/>
      <c r="AG711" s="31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/>
      <c r="AS711" s="32"/>
      <c r="AT711" s="17" t="s">
        <v>41</v>
      </c>
      <c r="AU711" s="17" t="s">
        <v>41</v>
      </c>
      <c r="AV711" s="17" t="s">
        <v>42</v>
      </c>
      <c r="AW711" s="17" t="s">
        <v>42</v>
      </c>
      <c r="AX711" s="29"/>
      <c r="AY711" s="30"/>
      <c r="AZ711" s="30"/>
      <c r="BA711" s="30"/>
      <c r="BB711" s="30"/>
      <c r="BC711" s="30"/>
    </row>
    <row r="712" spans="1:55" ht="16" x14ac:dyDescent="0.2">
      <c r="A712" s="1"/>
      <c r="B712" s="8">
        <v>21991957</v>
      </c>
      <c r="C712" s="9" t="s">
        <v>264</v>
      </c>
      <c r="D712" s="10" t="s">
        <v>9971</v>
      </c>
      <c r="E712" s="11">
        <v>7</v>
      </c>
      <c r="F712" s="12" t="s">
        <v>591</v>
      </c>
      <c r="G712" s="12" t="s">
        <v>45</v>
      </c>
      <c r="H712" s="12">
        <v>3.6</v>
      </c>
      <c r="I712" s="13" t="s">
        <v>9972</v>
      </c>
      <c r="J712" s="12"/>
      <c r="K712" s="12">
        <v>4.0000000000000002E-4</v>
      </c>
      <c r="L712" s="12">
        <v>8.0000000000000004E-4</v>
      </c>
      <c r="M712" s="12">
        <v>0</v>
      </c>
      <c r="N712" s="12">
        <v>8.0000000000000004E-4</v>
      </c>
      <c r="O712" s="12">
        <v>1.1999999999999999E-3</v>
      </c>
      <c r="P712" s="12">
        <v>0</v>
      </c>
      <c r="Q712" s="12">
        <v>-1.1999999999999999E-3</v>
      </c>
      <c r="R712" s="12" t="s">
        <v>557</v>
      </c>
      <c r="S712" s="14">
        <f t="shared" si="10"/>
        <v>1</v>
      </c>
      <c r="T712" s="11">
        <v>703</v>
      </c>
      <c r="U712" s="11" t="s">
        <v>39</v>
      </c>
      <c r="V712" s="27" t="s">
        <v>39</v>
      </c>
      <c r="W712" s="15" t="s">
        <v>40</v>
      </c>
      <c r="X712" s="12" t="s">
        <v>9973</v>
      </c>
      <c r="Y712" s="29">
        <v>41170</v>
      </c>
      <c r="Z712" s="16">
        <v>1741313699</v>
      </c>
      <c r="AA712" s="16" t="s">
        <v>9974</v>
      </c>
      <c r="AB712" s="16" t="s">
        <v>9973</v>
      </c>
      <c r="AC712" s="29">
        <v>1</v>
      </c>
      <c r="AD712" s="16" t="s">
        <v>5329</v>
      </c>
      <c r="AE712" s="16" t="s">
        <v>5330</v>
      </c>
      <c r="AF712" s="16" t="s">
        <v>9975</v>
      </c>
      <c r="AG712" s="29">
        <v>5</v>
      </c>
      <c r="AH712" s="16" t="s">
        <v>9976</v>
      </c>
      <c r="AI712" s="16" t="s">
        <v>601</v>
      </c>
      <c r="AJ712" s="16" t="s">
        <v>602</v>
      </c>
      <c r="AK712" s="16">
        <v>4.03855565703549E-4</v>
      </c>
      <c r="AL712" s="16">
        <v>7.50083635023498E-4</v>
      </c>
      <c r="AM712" s="16">
        <v>9.8980068927480996E-5</v>
      </c>
      <c r="AN712" s="16">
        <v>7.8999558331298653E-2</v>
      </c>
      <c r="AO712" s="16">
        <v>0.87947080934392607</v>
      </c>
      <c r="AP712" s="16">
        <v>1.633446998360762</v>
      </c>
      <c r="AQ712" s="16">
        <v>0.21554755888264421</v>
      </c>
      <c r="AR712" s="16"/>
      <c r="AS712" s="16"/>
      <c r="AT712" s="17" t="s">
        <v>41</v>
      </c>
      <c r="AU712" s="17" t="s">
        <v>41</v>
      </c>
      <c r="AV712" s="17" t="s">
        <v>42</v>
      </c>
      <c r="AW712" s="17" t="s">
        <v>42</v>
      </c>
      <c r="AX712" s="29">
        <v>1</v>
      </c>
      <c r="AY712" s="30" t="s">
        <v>603</v>
      </c>
      <c r="AZ712" s="30"/>
      <c r="BA712" s="30"/>
      <c r="BB712" s="30"/>
      <c r="BC712" s="30"/>
    </row>
    <row r="713" spans="1:55" ht="16" x14ac:dyDescent="0.2">
      <c r="A713" s="1"/>
      <c r="B713" s="18">
        <v>21985697</v>
      </c>
      <c r="C713" s="19" t="s">
        <v>9977</v>
      </c>
      <c r="D713" s="20" t="s">
        <v>9978</v>
      </c>
      <c r="E713" s="21">
        <v>58</v>
      </c>
      <c r="F713" s="22" t="s">
        <v>591</v>
      </c>
      <c r="G713" s="22" t="s">
        <v>45</v>
      </c>
      <c r="H713" s="22">
        <v>0.76</v>
      </c>
      <c r="I713" s="23" t="s">
        <v>9979</v>
      </c>
      <c r="J713" s="22"/>
      <c r="K713" s="22">
        <v>2.0000000000000001E-4</v>
      </c>
      <c r="L713" s="22">
        <v>8.9999999999999998E-4</v>
      </c>
      <c r="M713" s="22">
        <v>0</v>
      </c>
      <c r="N713" s="22">
        <v>8.9999999999999998E-4</v>
      </c>
      <c r="O713" s="22">
        <v>1.1999999999999999E-3</v>
      </c>
      <c r="P713" s="22">
        <v>-1E-4</v>
      </c>
      <c r="Q713" s="22">
        <v>-1.1999999999999999E-3</v>
      </c>
      <c r="R713" s="22" t="s">
        <v>9970</v>
      </c>
      <c r="S713" s="24">
        <f t="shared" si="10"/>
        <v>-11</v>
      </c>
      <c r="T713" s="21">
        <v>704</v>
      </c>
      <c r="U713" s="21" t="s">
        <v>39</v>
      </c>
      <c r="V713" s="26" t="s">
        <v>40</v>
      </c>
      <c r="W713" s="26" t="s">
        <v>40</v>
      </c>
      <c r="X713" s="22" t="s">
        <v>9980</v>
      </c>
      <c r="Y713" s="31">
        <v>40363</v>
      </c>
      <c r="Z713" s="32">
        <v>1741238111</v>
      </c>
      <c r="AA713" s="32" t="s">
        <v>9981</v>
      </c>
      <c r="AB713" s="32" t="s">
        <v>9980</v>
      </c>
      <c r="AC713" s="31">
        <v>1</v>
      </c>
      <c r="AD713" s="32" t="s">
        <v>5329</v>
      </c>
      <c r="AE713" s="32" t="s">
        <v>5330</v>
      </c>
      <c r="AF713" s="32" t="s">
        <v>9982</v>
      </c>
      <c r="AG713" s="31">
        <v>4</v>
      </c>
      <c r="AH713" s="32" t="s">
        <v>9983</v>
      </c>
      <c r="AI713" s="32" t="s">
        <v>601</v>
      </c>
      <c r="AJ713" s="32" t="s">
        <v>602</v>
      </c>
      <c r="AK713" s="32">
        <v>2.4845103937618299E-4</v>
      </c>
      <c r="AL713" s="32">
        <v>9.0731323320725405E-4</v>
      </c>
      <c r="AM713" s="32">
        <v>1.68893919702259E-4</v>
      </c>
      <c r="AN713" s="32">
        <v>0.12750000014028731</v>
      </c>
      <c r="AO713" s="32">
        <v>0.57047593945361275</v>
      </c>
      <c r="AP713" s="32">
        <v>2.0833093328657699</v>
      </c>
      <c r="AQ713" s="32">
        <v>0.3878024328337164</v>
      </c>
      <c r="AR713" s="32"/>
      <c r="AS713" s="32"/>
      <c r="AT713" s="17" t="s">
        <v>41</v>
      </c>
      <c r="AU713" s="17" t="s">
        <v>41</v>
      </c>
      <c r="AV713" s="17" t="s">
        <v>42</v>
      </c>
      <c r="AW713" s="17" t="s">
        <v>42</v>
      </c>
      <c r="AX713" s="29">
        <v>1</v>
      </c>
      <c r="AY713" s="30" t="s">
        <v>603</v>
      </c>
      <c r="AZ713" s="30"/>
      <c r="BA713" s="30"/>
      <c r="BB713" s="30"/>
      <c r="BC713" s="30"/>
    </row>
    <row r="714" spans="1:55" ht="16" x14ac:dyDescent="0.2">
      <c r="A714" s="1"/>
      <c r="B714" s="8">
        <v>21988058</v>
      </c>
      <c r="C714" s="9" t="s">
        <v>9984</v>
      </c>
      <c r="D714" s="10" t="s">
        <v>9985</v>
      </c>
      <c r="E714" s="11">
        <v>9</v>
      </c>
      <c r="F714" s="12" t="s">
        <v>616</v>
      </c>
      <c r="G714" s="12" t="s">
        <v>45</v>
      </c>
      <c r="H714" s="12">
        <v>2.42</v>
      </c>
      <c r="I714" s="13" t="s">
        <v>9986</v>
      </c>
      <c r="J714" s="12"/>
      <c r="K714" s="12">
        <v>6.9999999999999999E-4</v>
      </c>
      <c r="L714" s="12">
        <v>4.0000000000000002E-4</v>
      </c>
      <c r="M714" s="12">
        <v>0</v>
      </c>
      <c r="N714" s="12">
        <v>4.0000000000000002E-4</v>
      </c>
      <c r="O714" s="12">
        <v>1.1999999999999999E-3</v>
      </c>
      <c r="P714" s="12">
        <v>-1E-4</v>
      </c>
      <c r="Q714" s="12">
        <v>-1.1999999999999999E-3</v>
      </c>
      <c r="R714" s="12" t="s">
        <v>9970</v>
      </c>
      <c r="S714" s="14">
        <f t="shared" ref="S714:S777" si="11">1-R714</f>
        <v>-11</v>
      </c>
      <c r="T714" s="11">
        <v>705</v>
      </c>
      <c r="U714" s="11" t="s">
        <v>39</v>
      </c>
      <c r="V714" s="15" t="s">
        <v>40</v>
      </c>
      <c r="W714" s="15" t="s">
        <v>40</v>
      </c>
      <c r="X714" s="12" t="s">
        <v>9987</v>
      </c>
      <c r="Y714" s="29">
        <v>40709</v>
      </c>
      <c r="Z714" s="16">
        <v>1741266635</v>
      </c>
      <c r="AA714" s="16" t="s">
        <v>9988</v>
      </c>
      <c r="AB714" s="16" t="s">
        <v>9989</v>
      </c>
      <c r="AC714" s="29">
        <v>1</v>
      </c>
      <c r="AD714" s="16" t="s">
        <v>5329</v>
      </c>
      <c r="AE714" s="16" t="s">
        <v>5330</v>
      </c>
      <c r="AF714" s="16" t="s">
        <v>9990</v>
      </c>
      <c r="AG714" s="29">
        <v>8</v>
      </c>
      <c r="AH714" s="16" t="s">
        <v>9991</v>
      </c>
      <c r="AI714" s="16" t="s">
        <v>601</v>
      </c>
      <c r="AJ714" s="16" t="s">
        <v>602</v>
      </c>
      <c r="AK714" s="16">
        <v>7.3960971518965296E-4</v>
      </c>
      <c r="AL714" s="16">
        <v>4.1825927145126601E-4</v>
      </c>
      <c r="AM714" s="16">
        <v>8.1023554506679004E-5</v>
      </c>
      <c r="AN714" s="16">
        <v>6.5399985725659554E-2</v>
      </c>
      <c r="AO714" s="16">
        <v>1.678535922096744</v>
      </c>
      <c r="AP714" s="16">
        <v>0.94923470779577024</v>
      </c>
      <c r="AQ714" s="16">
        <v>0.18388204478973141</v>
      </c>
      <c r="AR714" s="16"/>
      <c r="AS714" s="16"/>
      <c r="AT714" s="17" t="s">
        <v>41</v>
      </c>
      <c r="AU714" s="17" t="s">
        <v>41</v>
      </c>
      <c r="AV714" s="17" t="s">
        <v>42</v>
      </c>
      <c r="AW714" s="17" t="s">
        <v>42</v>
      </c>
      <c r="AX714" s="29">
        <v>2</v>
      </c>
      <c r="AY714" s="30" t="s">
        <v>603</v>
      </c>
      <c r="AZ714" s="30" t="s">
        <v>624</v>
      </c>
      <c r="BA714" s="30"/>
      <c r="BB714" s="30"/>
      <c r="BC714" s="30"/>
    </row>
    <row r="715" spans="1:55" ht="16" x14ac:dyDescent="0.2">
      <c r="A715" s="1"/>
      <c r="B715" s="18">
        <v>21986707</v>
      </c>
      <c r="C715" s="19" t="s">
        <v>2300</v>
      </c>
      <c r="D715" s="20" t="s">
        <v>9992</v>
      </c>
      <c r="E715" s="21">
        <v>7</v>
      </c>
      <c r="F715" s="22" t="s">
        <v>591</v>
      </c>
      <c r="G715" s="22" t="s">
        <v>45</v>
      </c>
      <c r="H715" s="22">
        <v>3.64</v>
      </c>
      <c r="I715" s="23" t="s">
        <v>9993</v>
      </c>
      <c r="J715" s="22"/>
      <c r="K715" s="22">
        <v>2.0000000000000001E-4</v>
      </c>
      <c r="L715" s="22">
        <v>1E-3</v>
      </c>
      <c r="M715" s="22">
        <v>0</v>
      </c>
      <c r="N715" s="22">
        <v>1E-3</v>
      </c>
      <c r="O715" s="22">
        <v>1.1999999999999999E-3</v>
      </c>
      <c r="P715" s="22">
        <v>0</v>
      </c>
      <c r="Q715" s="22">
        <v>-1.1999999999999999E-3</v>
      </c>
      <c r="R715" s="22" t="s">
        <v>557</v>
      </c>
      <c r="S715" s="24">
        <f t="shared" si="11"/>
        <v>1</v>
      </c>
      <c r="T715" s="21">
        <v>706</v>
      </c>
      <c r="U715" s="21" t="s">
        <v>39</v>
      </c>
      <c r="V715" s="25" t="s">
        <v>39</v>
      </c>
      <c r="W715" s="26" t="s">
        <v>40</v>
      </c>
      <c r="X715" s="22" t="s">
        <v>9994</v>
      </c>
      <c r="Y715" s="31">
        <v>40488</v>
      </c>
      <c r="Z715" s="32">
        <v>1741250327</v>
      </c>
      <c r="AA715" s="32" t="s">
        <v>9995</v>
      </c>
      <c r="AB715" s="32" t="s">
        <v>9994</v>
      </c>
      <c r="AC715" s="31">
        <v>1</v>
      </c>
      <c r="AD715" s="32" t="s">
        <v>5329</v>
      </c>
      <c r="AE715" s="32" t="s">
        <v>5330</v>
      </c>
      <c r="AF715" s="32" t="s">
        <v>9996</v>
      </c>
      <c r="AG715" s="31">
        <v>5</v>
      </c>
      <c r="AH715" s="32" t="s">
        <v>9997</v>
      </c>
      <c r="AI715" s="32" t="s">
        <v>601</v>
      </c>
      <c r="AJ715" s="32" t="s">
        <v>602</v>
      </c>
      <c r="AK715" s="32">
        <v>2.084989120236E-4</v>
      </c>
      <c r="AL715" s="32">
        <v>9.5259515747219998E-4</v>
      </c>
      <c r="AM715" s="32">
        <v>1.6485635315720001E-5</v>
      </c>
      <c r="AN715" s="32">
        <v>1.39995919158259E-2</v>
      </c>
      <c r="AO715" s="32">
        <v>0.47780365549639148</v>
      </c>
      <c r="AP715" s="32">
        <v>2.1830015515709702</v>
      </c>
      <c r="AQ715" s="32">
        <v>3.7779078751930553E-2</v>
      </c>
      <c r="AR715" s="32"/>
      <c r="AS715" s="32"/>
      <c r="AT715" s="17" t="s">
        <v>41</v>
      </c>
      <c r="AU715" s="17" t="s">
        <v>41</v>
      </c>
      <c r="AV715" s="17" t="s">
        <v>42</v>
      </c>
      <c r="AW715" s="17" t="s">
        <v>42</v>
      </c>
      <c r="AX715" s="29">
        <v>1</v>
      </c>
      <c r="AY715" s="30" t="s">
        <v>603</v>
      </c>
      <c r="AZ715" s="30"/>
      <c r="BA715" s="30"/>
      <c r="BB715" s="30"/>
      <c r="BC715" s="30"/>
    </row>
    <row r="716" spans="1:55" ht="16" x14ac:dyDescent="0.2">
      <c r="A716" s="1"/>
      <c r="B716" s="8">
        <v>21984277</v>
      </c>
      <c r="C716" s="9" t="s">
        <v>9998</v>
      </c>
      <c r="D716" s="10" t="s">
        <v>9999</v>
      </c>
      <c r="E716" s="11">
        <v>37</v>
      </c>
      <c r="F716" s="12" t="s">
        <v>591</v>
      </c>
      <c r="G716" s="12" t="s">
        <v>45</v>
      </c>
      <c r="H716" s="12">
        <v>1.04</v>
      </c>
      <c r="I716" s="13" t="s">
        <v>10000</v>
      </c>
      <c r="J716" s="12"/>
      <c r="K716" s="12">
        <v>5.9999999999999995E-4</v>
      </c>
      <c r="L716" s="12">
        <v>5.9999999999999995E-4</v>
      </c>
      <c r="M716" s="12">
        <v>0</v>
      </c>
      <c r="N716" s="12">
        <v>5.9999999999999995E-4</v>
      </c>
      <c r="O716" s="12">
        <v>1.1999999999999999E-3</v>
      </c>
      <c r="P716" s="12">
        <v>0</v>
      </c>
      <c r="Q716" s="12">
        <v>-1.1999999999999999E-3</v>
      </c>
      <c r="R716" s="12" t="s">
        <v>557</v>
      </c>
      <c r="S716" s="14">
        <f t="shared" si="11"/>
        <v>1</v>
      </c>
      <c r="T716" s="11">
        <v>707</v>
      </c>
      <c r="U716" s="11" t="s">
        <v>39</v>
      </c>
      <c r="V716" s="27" t="s">
        <v>39</v>
      </c>
      <c r="W716" s="15" t="s">
        <v>40</v>
      </c>
      <c r="X716" s="12" t="s">
        <v>10001</v>
      </c>
      <c r="Y716" s="29">
        <v>40215</v>
      </c>
      <c r="Z716" s="16">
        <v>1741220987</v>
      </c>
      <c r="AA716" s="16" t="s">
        <v>10002</v>
      </c>
      <c r="AB716" s="16" t="s">
        <v>10001</v>
      </c>
      <c r="AC716" s="29">
        <v>1</v>
      </c>
      <c r="AD716" s="16" t="s">
        <v>5329</v>
      </c>
      <c r="AE716" s="16" t="s">
        <v>5330</v>
      </c>
      <c r="AF716" s="16" t="s">
        <v>10003</v>
      </c>
      <c r="AG716" s="29">
        <v>9</v>
      </c>
      <c r="AH716" s="16" t="s">
        <v>10004</v>
      </c>
      <c r="AI716" s="16" t="s">
        <v>601</v>
      </c>
      <c r="AJ716" s="16" t="s">
        <v>602</v>
      </c>
      <c r="AK716" s="16">
        <v>5.6067141896697895E-4</v>
      </c>
      <c r="AL716" s="16">
        <v>6.0478545564973804E-4</v>
      </c>
      <c r="AM716" s="16">
        <v>3.5107753491602401E-4</v>
      </c>
      <c r="AN716" s="16">
        <v>0.23149988072093561</v>
      </c>
      <c r="AO716" s="16">
        <v>1.2627232242345601</v>
      </c>
      <c r="AP716" s="16">
        <v>1.3620752096392881</v>
      </c>
      <c r="AQ716" s="16">
        <v>0.79068370858331982</v>
      </c>
      <c r="AR716" s="16"/>
      <c r="AS716" s="16"/>
      <c r="AT716" s="17" t="s">
        <v>41</v>
      </c>
      <c r="AU716" s="17" t="s">
        <v>41</v>
      </c>
      <c r="AV716" s="17" t="s">
        <v>42</v>
      </c>
      <c r="AW716" s="17" t="s">
        <v>42</v>
      </c>
      <c r="AX716" s="29">
        <v>1</v>
      </c>
      <c r="AY716" s="30" t="s">
        <v>603</v>
      </c>
      <c r="AZ716" s="30"/>
      <c r="BA716" s="30"/>
      <c r="BB716" s="30"/>
      <c r="BC716" s="30"/>
    </row>
    <row r="717" spans="1:55" ht="16" x14ac:dyDescent="0.2">
      <c r="A717" s="1"/>
      <c r="B717" s="18">
        <v>21985455</v>
      </c>
      <c r="C717" s="19" t="s">
        <v>10005</v>
      </c>
      <c r="D717" s="20" t="s">
        <v>10006</v>
      </c>
      <c r="E717" s="21">
        <v>17</v>
      </c>
      <c r="F717" s="22" t="s">
        <v>616</v>
      </c>
      <c r="G717" s="22" t="s">
        <v>36</v>
      </c>
      <c r="H717" s="22">
        <v>0.79</v>
      </c>
      <c r="I717" s="23" t="s">
        <v>10007</v>
      </c>
      <c r="J717" s="22"/>
      <c r="K717" s="22">
        <v>4.0000000000000002E-4</v>
      </c>
      <c r="L717" s="22">
        <v>6.9999999999999999E-4</v>
      </c>
      <c r="M717" s="22">
        <v>0</v>
      </c>
      <c r="N717" s="22">
        <v>6.9999999999999999E-4</v>
      </c>
      <c r="O717" s="22">
        <v>1.1999999999999999E-3</v>
      </c>
      <c r="P717" s="22">
        <v>-1E-4</v>
      </c>
      <c r="Q717" s="22">
        <v>-1.1999999999999999E-3</v>
      </c>
      <c r="R717" s="22" t="s">
        <v>9970</v>
      </c>
      <c r="S717" s="24">
        <f t="shared" si="11"/>
        <v>-11</v>
      </c>
      <c r="T717" s="21">
        <v>707</v>
      </c>
      <c r="U717" s="21" t="s">
        <v>39</v>
      </c>
      <c r="V717" s="26" t="s">
        <v>40</v>
      </c>
      <c r="W717" s="26" t="s">
        <v>40</v>
      </c>
      <c r="X717" s="22" t="s">
        <v>10008</v>
      </c>
      <c r="Y717" s="31">
        <v>40343</v>
      </c>
      <c r="Z717" s="32">
        <v>1741235207</v>
      </c>
      <c r="AA717" s="32" t="s">
        <v>10009</v>
      </c>
      <c r="AB717" s="32" t="s">
        <v>10010</v>
      </c>
      <c r="AC717" s="31">
        <v>1</v>
      </c>
      <c r="AD717" s="32" t="s">
        <v>5329</v>
      </c>
      <c r="AE717" s="32" t="s">
        <v>5330</v>
      </c>
      <c r="AF717" s="32" t="s">
        <v>10011</v>
      </c>
      <c r="AG717" s="31">
        <v>6</v>
      </c>
      <c r="AH717" s="32" t="s">
        <v>10012</v>
      </c>
      <c r="AI717" s="32" t="s">
        <v>640</v>
      </c>
      <c r="AJ717" s="32" t="s">
        <v>641</v>
      </c>
      <c r="AK717" s="32">
        <v>4.1664783089064402E-4</v>
      </c>
      <c r="AL717" s="32">
        <v>7.4801954378086598E-4</v>
      </c>
      <c r="AM717" s="32">
        <v>2.6024460591976001E-5</v>
      </c>
      <c r="AN717" s="32">
        <v>2.1856587759516381E-2</v>
      </c>
      <c r="AO717" s="32">
        <v>0.95013046659106759</v>
      </c>
      <c r="AP717" s="32">
        <v>1.705795891538652</v>
      </c>
      <c r="AQ717" s="32">
        <v>5.934660173839934E-2</v>
      </c>
      <c r="AR717" s="32"/>
      <c r="AS717" s="32"/>
      <c r="AT717" s="17" t="s">
        <v>41</v>
      </c>
      <c r="AU717" s="17" t="s">
        <v>41</v>
      </c>
      <c r="AV717" s="17" t="s">
        <v>42</v>
      </c>
      <c r="AW717" s="17" t="s">
        <v>42</v>
      </c>
      <c r="AX717" s="29">
        <v>2</v>
      </c>
      <c r="AY717" s="30" t="s">
        <v>603</v>
      </c>
      <c r="AZ717" s="30" t="s">
        <v>624</v>
      </c>
      <c r="BA717" s="30"/>
      <c r="BB717" s="30"/>
      <c r="BC717" s="30"/>
    </row>
    <row r="718" spans="1:55" ht="16" x14ac:dyDescent="0.2">
      <c r="A718" s="1"/>
      <c r="B718" s="8">
        <v>21993181</v>
      </c>
      <c r="C718" s="9" t="s">
        <v>10013</v>
      </c>
      <c r="D718" s="10" t="s">
        <v>10014</v>
      </c>
      <c r="E718" s="11">
        <v>26</v>
      </c>
      <c r="F718" s="12" t="s">
        <v>616</v>
      </c>
      <c r="G718" s="12" t="s">
        <v>45</v>
      </c>
      <c r="H718" s="12">
        <v>1.86</v>
      </c>
      <c r="I718" s="13" t="s">
        <v>10015</v>
      </c>
      <c r="J718" s="12"/>
      <c r="K718" s="12">
        <v>5.0000000000000001E-4</v>
      </c>
      <c r="L718" s="12">
        <v>6.9999999999999999E-4</v>
      </c>
      <c r="M718" s="12">
        <v>0</v>
      </c>
      <c r="N718" s="12">
        <v>6.9999999999999999E-4</v>
      </c>
      <c r="O718" s="12">
        <v>1.1999999999999999E-3</v>
      </c>
      <c r="P718" s="12">
        <v>0</v>
      </c>
      <c r="Q718" s="12">
        <v>-1.1999999999999999E-3</v>
      </c>
      <c r="R718" s="12" t="s">
        <v>557</v>
      </c>
      <c r="S718" s="14">
        <f t="shared" si="11"/>
        <v>1</v>
      </c>
      <c r="T718" s="11">
        <v>709</v>
      </c>
      <c r="U718" s="11" t="s">
        <v>39</v>
      </c>
      <c r="V718" s="15" t="s">
        <v>40</v>
      </c>
      <c r="W718" s="15" t="s">
        <v>40</v>
      </c>
      <c r="X718" s="12" t="s">
        <v>10016</v>
      </c>
      <c r="Y718" s="29">
        <v>41295</v>
      </c>
      <c r="Z718" s="16">
        <v>1741328519</v>
      </c>
      <c r="AA718" s="16" t="s">
        <v>10017</v>
      </c>
      <c r="AB718" s="16" t="s">
        <v>10018</v>
      </c>
      <c r="AC718" s="29">
        <v>1</v>
      </c>
      <c r="AD718" s="16" t="s">
        <v>5329</v>
      </c>
      <c r="AE718" s="16" t="s">
        <v>5330</v>
      </c>
      <c r="AF718" s="16" t="s">
        <v>10019</v>
      </c>
      <c r="AG718" s="29">
        <v>5</v>
      </c>
      <c r="AH718" s="16" t="s">
        <v>10020</v>
      </c>
      <c r="AI718" s="16" t="s">
        <v>601</v>
      </c>
      <c r="AJ718" s="16" t="s">
        <v>602</v>
      </c>
      <c r="AK718" s="16">
        <v>4.7698931567389998E-4</v>
      </c>
      <c r="AL718" s="16">
        <v>6.8911380095270996E-4</v>
      </c>
      <c r="AM718" s="16">
        <v>2.3515533141783818E-3</v>
      </c>
      <c r="AN718" s="16">
        <v>0.66849999720985964</v>
      </c>
      <c r="AO718" s="16">
        <v>1.034298682389156</v>
      </c>
      <c r="AP718" s="16">
        <v>1.494267215051944</v>
      </c>
      <c r="AQ718" s="16">
        <v>5.0990838043956606</v>
      </c>
      <c r="AR718" s="16"/>
      <c r="AS718" s="16"/>
      <c r="AT718" s="17" t="s">
        <v>41</v>
      </c>
      <c r="AU718" s="17" t="s">
        <v>41</v>
      </c>
      <c r="AV718" s="17" t="s">
        <v>42</v>
      </c>
      <c r="AW718" s="17" t="s">
        <v>42</v>
      </c>
      <c r="AX718" s="29">
        <v>2</v>
      </c>
      <c r="AY718" s="30" t="s">
        <v>603</v>
      </c>
      <c r="AZ718" s="30" t="s">
        <v>624</v>
      </c>
      <c r="BA718" s="30"/>
      <c r="BB718" s="30"/>
      <c r="BC718" s="30"/>
    </row>
    <row r="719" spans="1:55" ht="16" x14ac:dyDescent="0.2">
      <c r="A719" s="1"/>
      <c r="B719" s="18">
        <v>21986405</v>
      </c>
      <c r="C719" s="19" t="s">
        <v>10021</v>
      </c>
      <c r="D719" s="20" t="s">
        <v>10022</v>
      </c>
      <c r="E719" s="21">
        <v>21</v>
      </c>
      <c r="F719" s="22" t="s">
        <v>616</v>
      </c>
      <c r="G719" s="22" t="s">
        <v>36</v>
      </c>
      <c r="H719" s="22">
        <v>3.69</v>
      </c>
      <c r="I719" s="23" t="s">
        <v>10023</v>
      </c>
      <c r="J719" s="22"/>
      <c r="K719" s="22">
        <v>2.9999999999999997E-4</v>
      </c>
      <c r="L719" s="22">
        <v>8.0000000000000004E-4</v>
      </c>
      <c r="M719" s="22">
        <v>0</v>
      </c>
      <c r="N719" s="22">
        <v>8.0000000000000004E-4</v>
      </c>
      <c r="O719" s="22">
        <v>1.1999999999999999E-3</v>
      </c>
      <c r="P719" s="22">
        <v>-1E-4</v>
      </c>
      <c r="Q719" s="22">
        <v>-1.1999999999999999E-3</v>
      </c>
      <c r="R719" s="22" t="s">
        <v>9970</v>
      </c>
      <c r="S719" s="24">
        <f t="shared" si="11"/>
        <v>-11</v>
      </c>
      <c r="T719" s="21">
        <v>710</v>
      </c>
      <c r="U719" s="21" t="s">
        <v>39</v>
      </c>
      <c r="V719" s="26" t="s">
        <v>40</v>
      </c>
      <c r="W719" s="26" t="s">
        <v>40</v>
      </c>
      <c r="X719" s="22" t="s">
        <v>10024</v>
      </c>
      <c r="Y719" s="31">
        <v>40437</v>
      </c>
      <c r="Z719" s="32">
        <v>1741246679</v>
      </c>
      <c r="AA719" s="32" t="s">
        <v>10025</v>
      </c>
      <c r="AB719" s="32" t="s">
        <v>10026</v>
      </c>
      <c r="AC719" s="31">
        <v>1</v>
      </c>
      <c r="AD719" s="32" t="s">
        <v>5329</v>
      </c>
      <c r="AE719" s="32" t="s">
        <v>5330</v>
      </c>
      <c r="AF719" s="32" t="s">
        <v>10027</v>
      </c>
      <c r="AG719" s="31">
        <v>5</v>
      </c>
      <c r="AH719" s="32" t="s">
        <v>10028</v>
      </c>
      <c r="AI719" s="32" t="s">
        <v>640</v>
      </c>
      <c r="AJ719" s="32" t="s">
        <v>641</v>
      </c>
      <c r="AK719" s="32">
        <v>3.3558491135302402E-4</v>
      </c>
      <c r="AL719" s="32">
        <v>8.3120761344761599E-4</v>
      </c>
      <c r="AM719" s="32">
        <v>8.7687546035584006E-5</v>
      </c>
      <c r="AN719" s="32">
        <v>6.989951301269566E-2</v>
      </c>
      <c r="AO719" s="32">
        <v>0.77027140086419987</v>
      </c>
      <c r="AP719" s="32">
        <v>1.9078791422352011</v>
      </c>
      <c r="AQ719" s="32">
        <v>0.201270100764811</v>
      </c>
      <c r="AR719" s="32"/>
      <c r="AS719" s="32"/>
      <c r="AT719" s="17" t="s">
        <v>41</v>
      </c>
      <c r="AU719" s="17" t="s">
        <v>41</v>
      </c>
      <c r="AV719" s="17" t="s">
        <v>42</v>
      </c>
      <c r="AW719" s="17" t="s">
        <v>42</v>
      </c>
      <c r="AX719" s="29">
        <v>2</v>
      </c>
      <c r="AY719" s="30" t="s">
        <v>603</v>
      </c>
      <c r="AZ719" s="30" t="s">
        <v>624</v>
      </c>
      <c r="BA719" s="30"/>
      <c r="BB719" s="30"/>
      <c r="BC719" s="30"/>
    </row>
    <row r="720" spans="1:55" ht="16" x14ac:dyDescent="0.2">
      <c r="A720" s="1"/>
      <c r="B720" s="8">
        <v>21989607</v>
      </c>
      <c r="C720" s="9" t="s">
        <v>10029</v>
      </c>
      <c r="D720" s="10" t="s">
        <v>10030</v>
      </c>
      <c r="E720" s="11">
        <v>6</v>
      </c>
      <c r="F720" s="12" t="s">
        <v>591</v>
      </c>
      <c r="G720" s="12" t="s">
        <v>45</v>
      </c>
      <c r="H720" s="12">
        <v>1.61</v>
      </c>
      <c r="I720" s="13" t="s">
        <v>10031</v>
      </c>
      <c r="J720" s="12"/>
      <c r="K720" s="12">
        <v>5.0000000000000001E-4</v>
      </c>
      <c r="L720" s="12">
        <v>5.9999999999999995E-4</v>
      </c>
      <c r="M720" s="12">
        <v>0</v>
      </c>
      <c r="N720" s="12">
        <v>5.9999999999999995E-4</v>
      </c>
      <c r="O720" s="12">
        <v>1.1999999999999999E-3</v>
      </c>
      <c r="P720" s="12">
        <v>-1E-4</v>
      </c>
      <c r="Q720" s="12">
        <v>-1.1999999999999999E-3</v>
      </c>
      <c r="R720" s="12" t="s">
        <v>9970</v>
      </c>
      <c r="S720" s="14">
        <f t="shared" si="11"/>
        <v>-11</v>
      </c>
      <c r="T720" s="11">
        <v>711</v>
      </c>
      <c r="U720" s="11" t="s">
        <v>39</v>
      </c>
      <c r="V720" s="27" t="s">
        <v>39</v>
      </c>
      <c r="W720" s="15" t="s">
        <v>40</v>
      </c>
      <c r="X720" s="12" t="s">
        <v>10032</v>
      </c>
      <c r="Y720" s="29">
        <v>40895</v>
      </c>
      <c r="Z720" s="16">
        <v>1741285343</v>
      </c>
      <c r="AA720" s="16" t="s">
        <v>10033</v>
      </c>
      <c r="AB720" s="16" t="s">
        <v>10032</v>
      </c>
      <c r="AC720" s="29">
        <v>1</v>
      </c>
      <c r="AD720" s="16" t="s">
        <v>5329</v>
      </c>
      <c r="AE720" s="16" t="s">
        <v>5330</v>
      </c>
      <c r="AF720" s="16" t="s">
        <v>10034</v>
      </c>
      <c r="AG720" s="29">
        <v>5</v>
      </c>
      <c r="AH720" s="16" t="s">
        <v>10035</v>
      </c>
      <c r="AI720" s="16" t="s">
        <v>601</v>
      </c>
      <c r="AJ720" s="16" t="s">
        <v>602</v>
      </c>
      <c r="AK720" s="16">
        <v>5.3730514957602601E-4</v>
      </c>
      <c r="AL720" s="16">
        <v>6.3323189616495902E-4</v>
      </c>
      <c r="AM720" s="16">
        <v>5.2050173789447104E-4</v>
      </c>
      <c r="AN720" s="16">
        <v>0.30780000017236597</v>
      </c>
      <c r="AO720" s="16">
        <v>1.1832207102137191</v>
      </c>
      <c r="AP720" s="16">
        <v>1.3944647552726781</v>
      </c>
      <c r="AQ720" s="16">
        <v>1.1462172593449691</v>
      </c>
      <c r="AR720" s="16"/>
      <c r="AS720" s="16"/>
      <c r="AT720" s="17" t="s">
        <v>41</v>
      </c>
      <c r="AU720" s="17" t="s">
        <v>41</v>
      </c>
      <c r="AV720" s="17" t="s">
        <v>42</v>
      </c>
      <c r="AW720" s="17" t="s">
        <v>42</v>
      </c>
      <c r="AX720" s="29">
        <v>1</v>
      </c>
      <c r="AY720" s="30" t="s">
        <v>603</v>
      </c>
      <c r="AZ720" s="30"/>
      <c r="BA720" s="30"/>
      <c r="BB720" s="30"/>
      <c r="BC720" s="30"/>
    </row>
    <row r="721" spans="1:55" ht="16" x14ac:dyDescent="0.2">
      <c r="A721" s="1"/>
      <c r="B721" s="18">
        <v>21989386</v>
      </c>
      <c r="C721" s="19" t="s">
        <v>176</v>
      </c>
      <c r="D721" s="20" t="s">
        <v>10036</v>
      </c>
      <c r="E721" s="21">
        <v>121</v>
      </c>
      <c r="F721" s="22" t="s">
        <v>591</v>
      </c>
      <c r="G721" s="22" t="s">
        <v>36</v>
      </c>
      <c r="H721" s="22">
        <v>1.83</v>
      </c>
      <c r="I721" s="23" t="s">
        <v>10037</v>
      </c>
      <c r="J721" s="22"/>
      <c r="K721" s="22">
        <v>1.1000000000000001E-3</v>
      </c>
      <c r="L721" s="22">
        <v>1E-4</v>
      </c>
      <c r="M721" s="22">
        <v>0</v>
      </c>
      <c r="N721" s="22">
        <v>1E-4</v>
      </c>
      <c r="O721" s="22">
        <v>1.1999999999999999E-3</v>
      </c>
      <c r="P721" s="22">
        <v>0</v>
      </c>
      <c r="Q721" s="22">
        <v>-1.1999999999999999E-3</v>
      </c>
      <c r="R721" s="22" t="s">
        <v>557</v>
      </c>
      <c r="S721" s="24">
        <f t="shared" si="11"/>
        <v>1</v>
      </c>
      <c r="T721" s="21">
        <v>712</v>
      </c>
      <c r="U721" s="21" t="s">
        <v>39</v>
      </c>
      <c r="V721" s="25" t="s">
        <v>39</v>
      </c>
      <c r="W721" s="26" t="s">
        <v>40</v>
      </c>
      <c r="X721" s="22" t="s">
        <v>10038</v>
      </c>
      <c r="Y721" s="31">
        <v>40862</v>
      </c>
      <c r="Z721" s="32">
        <v>1741282655</v>
      </c>
      <c r="AA721" s="32" t="s">
        <v>10039</v>
      </c>
      <c r="AB721" s="32" t="s">
        <v>10038</v>
      </c>
      <c r="AC721" s="31">
        <v>1</v>
      </c>
      <c r="AD721" s="32" t="s">
        <v>5329</v>
      </c>
      <c r="AE721" s="32" t="s">
        <v>5330</v>
      </c>
      <c r="AF721" s="32" t="s">
        <v>10040</v>
      </c>
      <c r="AG721" s="31">
        <v>4</v>
      </c>
      <c r="AH721" s="32" t="s">
        <v>10041</v>
      </c>
      <c r="AI721" s="32" t="s">
        <v>640</v>
      </c>
      <c r="AJ721" s="32" t="s">
        <v>641</v>
      </c>
      <c r="AK721" s="32">
        <v>1.103717111617596E-3</v>
      </c>
      <c r="AL721" s="32">
        <v>7.7057586545428998E-5</v>
      </c>
      <c r="AM721" s="32">
        <v>-1.1807746981630251E-3</v>
      </c>
      <c r="AN721" s="32">
        <v>-1</v>
      </c>
      <c r="AO721" s="32">
        <v>2.4192300515451581</v>
      </c>
      <c r="AP721" s="32">
        <v>0.16890200134437389</v>
      </c>
      <c r="AQ721" s="32">
        <v>-2.5881320528895322</v>
      </c>
      <c r="AR721" s="32"/>
      <c r="AS721" s="32"/>
      <c r="AT721" s="17" t="s">
        <v>41</v>
      </c>
      <c r="AU721" s="17" t="s">
        <v>41</v>
      </c>
      <c r="AV721" s="17" t="s">
        <v>42</v>
      </c>
      <c r="AW721" s="17" t="s">
        <v>42</v>
      </c>
      <c r="AX721" s="29">
        <v>1</v>
      </c>
      <c r="AY721" s="30" t="s">
        <v>603</v>
      </c>
      <c r="AZ721" s="30"/>
      <c r="BA721" s="30"/>
      <c r="BB721" s="30"/>
      <c r="BC721" s="30"/>
    </row>
    <row r="722" spans="1:55" ht="16" x14ac:dyDescent="0.2">
      <c r="A722" s="1"/>
      <c r="B722" s="8">
        <v>21985809</v>
      </c>
      <c r="C722" s="9" t="s">
        <v>10042</v>
      </c>
      <c r="D722" s="10" t="s">
        <v>10043</v>
      </c>
      <c r="E722" s="11">
        <v>14</v>
      </c>
      <c r="F722" s="12" t="s">
        <v>616</v>
      </c>
      <c r="G722" s="12" t="s">
        <v>36</v>
      </c>
      <c r="H722" s="12">
        <v>0.75</v>
      </c>
      <c r="I722" s="13" t="s">
        <v>10044</v>
      </c>
      <c r="J722" s="12"/>
      <c r="K722" s="12">
        <v>2.9999999999999997E-4</v>
      </c>
      <c r="L722" s="12">
        <v>8.0000000000000004E-4</v>
      </c>
      <c r="M722" s="12">
        <v>0</v>
      </c>
      <c r="N722" s="12">
        <v>8.0000000000000004E-4</v>
      </c>
      <c r="O722" s="12">
        <v>1.1999999999999999E-3</v>
      </c>
      <c r="P722" s="12">
        <v>-1E-4</v>
      </c>
      <c r="Q722" s="12">
        <v>-1.1999999999999999E-3</v>
      </c>
      <c r="R722" s="12" t="s">
        <v>9970</v>
      </c>
      <c r="S722" s="14">
        <f t="shared" si="11"/>
        <v>-11</v>
      </c>
      <c r="T722" s="11">
        <v>713</v>
      </c>
      <c r="U722" s="11" t="s">
        <v>39</v>
      </c>
      <c r="V722" s="15" t="s">
        <v>40</v>
      </c>
      <c r="W722" s="15" t="s">
        <v>40</v>
      </c>
      <c r="X722" s="12" t="s">
        <v>10045</v>
      </c>
      <c r="Y722" s="29">
        <v>40371</v>
      </c>
      <c r="Z722" s="16">
        <v>1741239503</v>
      </c>
      <c r="AA722" s="16" t="s">
        <v>10046</v>
      </c>
      <c r="AB722" s="16" t="s">
        <v>10047</v>
      </c>
      <c r="AC722" s="29">
        <v>1</v>
      </c>
      <c r="AD722" s="16" t="s">
        <v>5329</v>
      </c>
      <c r="AE722" s="16" t="s">
        <v>5330</v>
      </c>
      <c r="AF722" s="16" t="s">
        <v>10048</v>
      </c>
      <c r="AG722" s="29">
        <v>5</v>
      </c>
      <c r="AH722" s="16" t="s">
        <v>10049</v>
      </c>
      <c r="AI722" s="16" t="s">
        <v>640</v>
      </c>
      <c r="AJ722" s="16" t="s">
        <v>641</v>
      </c>
      <c r="AK722" s="16">
        <v>3.4626229166793802E-4</v>
      </c>
      <c r="AL722" s="16">
        <v>8.3795920284799599E-4</v>
      </c>
      <c r="AM722" s="16">
        <v>1.3878312578440699E-4</v>
      </c>
      <c r="AN722" s="16">
        <v>0.10489995549138841</v>
      </c>
      <c r="AO722" s="16">
        <v>0.80067598130953976</v>
      </c>
      <c r="AP722" s="16">
        <v>1.937646180893118</v>
      </c>
      <c r="AQ722" s="16">
        <v>0.32091370646041528</v>
      </c>
      <c r="AR722" s="16"/>
      <c r="AS722" s="16"/>
      <c r="AT722" s="17" t="s">
        <v>41</v>
      </c>
      <c r="AU722" s="17" t="s">
        <v>41</v>
      </c>
      <c r="AV722" s="17" t="s">
        <v>42</v>
      </c>
      <c r="AW722" s="17" t="s">
        <v>42</v>
      </c>
      <c r="AX722" s="29">
        <v>2</v>
      </c>
      <c r="AY722" s="30" t="s">
        <v>603</v>
      </c>
      <c r="AZ722" s="30" t="s">
        <v>624</v>
      </c>
      <c r="BA722" s="30"/>
      <c r="BB722" s="30"/>
      <c r="BC722" s="30"/>
    </row>
    <row r="723" spans="1:55" ht="16" x14ac:dyDescent="0.2">
      <c r="A723" s="1"/>
      <c r="B723" s="18">
        <v>21986532</v>
      </c>
      <c r="C723" s="19" t="s">
        <v>10050</v>
      </c>
      <c r="D723" s="20" t="s">
        <v>10051</v>
      </c>
      <c r="E723" s="21">
        <v>127</v>
      </c>
      <c r="F723" s="22" t="s">
        <v>616</v>
      </c>
      <c r="G723" s="22" t="s">
        <v>45</v>
      </c>
      <c r="H723" s="22">
        <v>3.65</v>
      </c>
      <c r="I723" s="23" t="s">
        <v>10052</v>
      </c>
      <c r="J723" s="22"/>
      <c r="K723" s="22">
        <v>2.9999999999999997E-4</v>
      </c>
      <c r="L723" s="22">
        <v>8.9999999999999998E-4</v>
      </c>
      <c r="M723" s="22">
        <v>0</v>
      </c>
      <c r="N723" s="22">
        <v>8.9999999999999998E-4</v>
      </c>
      <c r="O723" s="22">
        <v>1.1999999999999999E-3</v>
      </c>
      <c r="P723" s="22">
        <v>0</v>
      </c>
      <c r="Q723" s="22">
        <v>-1.1999999999999999E-3</v>
      </c>
      <c r="R723" s="22" t="s">
        <v>557</v>
      </c>
      <c r="S723" s="24">
        <f t="shared" si="11"/>
        <v>1</v>
      </c>
      <c r="T723" s="21">
        <v>714</v>
      </c>
      <c r="U723" s="21" t="s">
        <v>39</v>
      </c>
      <c r="V723" s="26" t="s">
        <v>40</v>
      </c>
      <c r="W723" s="26" t="s">
        <v>40</v>
      </c>
      <c r="X723" s="22" t="s">
        <v>10053</v>
      </c>
      <c r="Y723" s="31">
        <v>40469</v>
      </c>
      <c r="Z723" s="32">
        <v>1741248215</v>
      </c>
      <c r="AA723" s="32" t="s">
        <v>10054</v>
      </c>
      <c r="AB723" s="32" t="s">
        <v>10055</v>
      </c>
      <c r="AC723" s="31">
        <v>1</v>
      </c>
      <c r="AD723" s="32" t="s">
        <v>5329</v>
      </c>
      <c r="AE723" s="32" t="s">
        <v>5330</v>
      </c>
      <c r="AF723" s="32" t="s">
        <v>10056</v>
      </c>
      <c r="AG723" s="31">
        <v>4</v>
      </c>
      <c r="AH723" s="32" t="s">
        <v>10057</v>
      </c>
      <c r="AI723" s="32" t="s">
        <v>601</v>
      </c>
      <c r="AJ723" s="32" t="s">
        <v>602</v>
      </c>
      <c r="AK723" s="32">
        <v>2.8706476575163199E-4</v>
      </c>
      <c r="AL723" s="32">
        <v>8.9868272271459004E-4</v>
      </c>
      <c r="AM723" s="32">
        <v>3.3541651379681797E-4</v>
      </c>
      <c r="AN723" s="32">
        <v>0.22049990224447721</v>
      </c>
      <c r="AO723" s="32">
        <v>0.65530915504567111</v>
      </c>
      <c r="AP723" s="32">
        <v>2.051505743431326</v>
      </c>
      <c r="AQ723" s="32">
        <v>0.76568613939451358</v>
      </c>
      <c r="AR723" s="32"/>
      <c r="AS723" s="32"/>
      <c r="AT723" s="17" t="s">
        <v>41</v>
      </c>
      <c r="AU723" s="17" t="s">
        <v>41</v>
      </c>
      <c r="AV723" s="17" t="s">
        <v>42</v>
      </c>
      <c r="AW723" s="17" t="s">
        <v>42</v>
      </c>
      <c r="AX723" s="29">
        <v>2</v>
      </c>
      <c r="AY723" s="30" t="s">
        <v>603</v>
      </c>
      <c r="AZ723" s="30" t="s">
        <v>624</v>
      </c>
      <c r="BA723" s="30"/>
      <c r="BB723" s="30"/>
      <c r="BC723" s="30"/>
    </row>
    <row r="724" spans="1:55" ht="16" x14ac:dyDescent="0.2">
      <c r="A724" s="1"/>
      <c r="B724" s="8">
        <v>21986427</v>
      </c>
      <c r="C724" s="9" t="s">
        <v>10058</v>
      </c>
      <c r="D724" s="10" t="s">
        <v>10059</v>
      </c>
      <c r="E724" s="11">
        <v>6</v>
      </c>
      <c r="F724" s="12" t="s">
        <v>591</v>
      </c>
      <c r="G724" s="12" t="s">
        <v>36</v>
      </c>
      <c r="H724" s="12">
        <v>3.68</v>
      </c>
      <c r="I724" s="13" t="s">
        <v>7242</v>
      </c>
      <c r="J724" s="12"/>
      <c r="K724" s="12">
        <v>6.9999999999999999E-4</v>
      </c>
      <c r="L724" s="12">
        <v>4.0000000000000002E-4</v>
      </c>
      <c r="M724" s="12">
        <v>0</v>
      </c>
      <c r="N724" s="12">
        <v>4.0000000000000002E-4</v>
      </c>
      <c r="O724" s="12">
        <v>1.1999999999999999E-3</v>
      </c>
      <c r="P724" s="12">
        <v>-1E-4</v>
      </c>
      <c r="Q724" s="12">
        <v>-1.1999999999999999E-3</v>
      </c>
      <c r="R724" s="12" t="s">
        <v>9970</v>
      </c>
      <c r="S724" s="14">
        <f t="shared" si="11"/>
        <v>-11</v>
      </c>
      <c r="T724" s="11">
        <v>715</v>
      </c>
      <c r="U724" s="11" t="s">
        <v>39</v>
      </c>
      <c r="V724" s="27" t="s">
        <v>39</v>
      </c>
      <c r="W724" s="15" t="s">
        <v>40</v>
      </c>
      <c r="X724" s="12" t="s">
        <v>10060</v>
      </c>
      <c r="Y724" s="29">
        <v>40445</v>
      </c>
      <c r="Z724" s="16">
        <v>1741246943</v>
      </c>
      <c r="AA724" s="16" t="s">
        <v>10061</v>
      </c>
      <c r="AB724" s="16" t="s">
        <v>10060</v>
      </c>
      <c r="AC724" s="29">
        <v>1</v>
      </c>
      <c r="AD724" s="16" t="s">
        <v>5329</v>
      </c>
      <c r="AE724" s="16" t="s">
        <v>5330</v>
      </c>
      <c r="AF724" s="16" t="s">
        <v>10062</v>
      </c>
      <c r="AG724" s="29">
        <v>11</v>
      </c>
      <c r="AH724" s="16" t="s">
        <v>10063</v>
      </c>
      <c r="AI724" s="16" t="s">
        <v>640</v>
      </c>
      <c r="AJ724" s="16" t="s">
        <v>641</v>
      </c>
      <c r="AK724" s="16">
        <v>7.4234016691231196E-4</v>
      </c>
      <c r="AL724" s="16">
        <v>4.43256606440922E-4</v>
      </c>
      <c r="AM724" s="16">
        <v>1.61672288307467E-4</v>
      </c>
      <c r="AN724" s="16">
        <v>0.12000000067409169</v>
      </c>
      <c r="AO724" s="16">
        <v>1.701733221995545</v>
      </c>
      <c r="AP724" s="16">
        <v>1.0161170399642709</v>
      </c>
      <c r="AQ724" s="16">
        <v>0.37061594717850838</v>
      </c>
      <c r="AR724" s="16"/>
      <c r="AS724" s="16"/>
      <c r="AT724" s="17" t="s">
        <v>41</v>
      </c>
      <c r="AU724" s="17" t="s">
        <v>41</v>
      </c>
      <c r="AV724" s="17" t="s">
        <v>42</v>
      </c>
      <c r="AW724" s="17" t="s">
        <v>42</v>
      </c>
      <c r="AX724" s="29">
        <v>1</v>
      </c>
      <c r="AY724" s="30" t="s">
        <v>603</v>
      </c>
      <c r="AZ724" s="30"/>
      <c r="BA724" s="30"/>
      <c r="BB724" s="30"/>
      <c r="BC724" s="30"/>
    </row>
    <row r="725" spans="1:55" ht="16" x14ac:dyDescent="0.2">
      <c r="A725" s="1"/>
      <c r="B725" s="18">
        <v>21986034</v>
      </c>
      <c r="C725" s="19" t="s">
        <v>3297</v>
      </c>
      <c r="D725" s="20" t="s">
        <v>10064</v>
      </c>
      <c r="E725" s="21">
        <v>4</v>
      </c>
      <c r="F725" s="22" t="s">
        <v>591</v>
      </c>
      <c r="G725" s="22" t="s">
        <v>36</v>
      </c>
      <c r="H725" s="22">
        <v>0.73</v>
      </c>
      <c r="I725" s="23" t="s">
        <v>10065</v>
      </c>
      <c r="J725" s="22"/>
      <c r="K725" s="22">
        <v>5.9999999999999995E-4</v>
      </c>
      <c r="L725" s="22">
        <v>5.9999999999999995E-4</v>
      </c>
      <c r="M725" s="22">
        <v>0</v>
      </c>
      <c r="N725" s="22">
        <v>5.9999999999999995E-4</v>
      </c>
      <c r="O725" s="22">
        <v>1.1999999999999999E-3</v>
      </c>
      <c r="P725" s="22">
        <v>0</v>
      </c>
      <c r="Q725" s="22">
        <v>-1.1999999999999999E-3</v>
      </c>
      <c r="R725" s="22" t="s">
        <v>557</v>
      </c>
      <c r="S725" s="24">
        <f t="shared" si="11"/>
        <v>1</v>
      </c>
      <c r="T725" s="21">
        <v>716</v>
      </c>
      <c r="U725" s="21" t="s">
        <v>39</v>
      </c>
      <c r="V725" s="25" t="s">
        <v>39</v>
      </c>
      <c r="W725" s="26" t="s">
        <v>40</v>
      </c>
      <c r="X725" s="22" t="s">
        <v>10066</v>
      </c>
      <c r="Y725" s="31">
        <v>40387</v>
      </c>
      <c r="Z725" s="32">
        <v>1741242203</v>
      </c>
      <c r="AA725" s="32" t="s">
        <v>10067</v>
      </c>
      <c r="AB725" s="32" t="s">
        <v>10066</v>
      </c>
      <c r="AC725" s="31">
        <v>1</v>
      </c>
      <c r="AD725" s="32" t="s">
        <v>5329</v>
      </c>
      <c r="AE725" s="32" t="s">
        <v>5330</v>
      </c>
      <c r="AF725" s="32" t="s">
        <v>10068</v>
      </c>
      <c r="AG725" s="31">
        <v>11</v>
      </c>
      <c r="AH725" s="32" t="s">
        <v>10069</v>
      </c>
      <c r="AI725" s="32" t="s">
        <v>640</v>
      </c>
      <c r="AJ725" s="32" t="s">
        <v>641</v>
      </c>
      <c r="AK725" s="32">
        <v>5.7211305483436997E-4</v>
      </c>
      <c r="AL725" s="32">
        <v>6.1727524703532105E-4</v>
      </c>
      <c r="AM725" s="32">
        <v>1.9777130575411399E-4</v>
      </c>
      <c r="AN725" s="32">
        <v>0.14257285511138471</v>
      </c>
      <c r="AO725" s="32">
        <v>1.3144305621757471</v>
      </c>
      <c r="AP725" s="32">
        <v>1.418190763384529</v>
      </c>
      <c r="AQ725" s="32">
        <v>0.45437985798081543</v>
      </c>
      <c r="AR725" s="32"/>
      <c r="AS725" s="32"/>
      <c r="AT725" s="17" t="s">
        <v>41</v>
      </c>
      <c r="AU725" s="17" t="s">
        <v>41</v>
      </c>
      <c r="AV725" s="17" t="s">
        <v>42</v>
      </c>
      <c r="AW725" s="17" t="s">
        <v>42</v>
      </c>
      <c r="AX725" s="29">
        <v>1</v>
      </c>
      <c r="AY725" s="30" t="s">
        <v>603</v>
      </c>
      <c r="AZ725" s="30"/>
      <c r="BA725" s="30"/>
      <c r="BB725" s="30"/>
      <c r="BC725" s="30"/>
    </row>
    <row r="726" spans="1:55" ht="16" x14ac:dyDescent="0.2">
      <c r="A726" s="1"/>
      <c r="B726" s="8">
        <v>21986843</v>
      </c>
      <c r="C726" s="9" t="s">
        <v>10070</v>
      </c>
      <c r="D726" s="10" t="s">
        <v>10071</v>
      </c>
      <c r="E726" s="11">
        <v>19</v>
      </c>
      <c r="F726" s="12" t="s">
        <v>591</v>
      </c>
      <c r="G726" s="12" t="s">
        <v>45</v>
      </c>
      <c r="H726" s="12">
        <v>3.61</v>
      </c>
      <c r="I726" s="13" t="s">
        <v>10072</v>
      </c>
      <c r="J726" s="12"/>
      <c r="K726" s="12">
        <v>4.0000000000000002E-4</v>
      </c>
      <c r="L726" s="12">
        <v>8.0000000000000004E-4</v>
      </c>
      <c r="M726" s="12">
        <v>0</v>
      </c>
      <c r="N726" s="12">
        <v>8.0000000000000004E-4</v>
      </c>
      <c r="O726" s="12">
        <v>1.1999999999999999E-3</v>
      </c>
      <c r="P726" s="12">
        <v>0</v>
      </c>
      <c r="Q726" s="12">
        <v>-1.1999999999999999E-3</v>
      </c>
      <c r="R726" s="12" t="s">
        <v>557</v>
      </c>
      <c r="S726" s="14">
        <f t="shared" si="11"/>
        <v>1</v>
      </c>
      <c r="T726" s="11">
        <v>717</v>
      </c>
      <c r="U726" s="11" t="s">
        <v>39</v>
      </c>
      <c r="V726" s="27" t="s">
        <v>39</v>
      </c>
      <c r="W726" s="15" t="s">
        <v>40</v>
      </c>
      <c r="X726" s="12" t="s">
        <v>10073</v>
      </c>
      <c r="Y726" s="29">
        <v>40511</v>
      </c>
      <c r="Z726" s="16">
        <v>1741251971</v>
      </c>
      <c r="AA726" s="16" t="s">
        <v>10074</v>
      </c>
      <c r="AB726" s="16" t="s">
        <v>10073</v>
      </c>
      <c r="AC726" s="29">
        <v>1</v>
      </c>
      <c r="AD726" s="16" t="s">
        <v>5329</v>
      </c>
      <c r="AE726" s="16" t="s">
        <v>5330</v>
      </c>
      <c r="AF726" s="16" t="s">
        <v>10075</v>
      </c>
      <c r="AG726" s="29">
        <v>6</v>
      </c>
      <c r="AH726" s="16" t="s">
        <v>10076</v>
      </c>
      <c r="AI726" s="16" t="s">
        <v>601</v>
      </c>
      <c r="AJ726" s="16" t="s">
        <v>602</v>
      </c>
      <c r="AK726" s="16">
        <v>4.1452899229484601E-4</v>
      </c>
      <c r="AL726" s="16">
        <v>7.8074318836828601E-4</v>
      </c>
      <c r="AM726" s="16">
        <v>2.0107322687402E-4</v>
      </c>
      <c r="AN726" s="16">
        <v>0.14399963346366371</v>
      </c>
      <c r="AO726" s="16">
        <v>0.94874014733624501</v>
      </c>
      <c r="AP726" s="16">
        <v>1.78690132978066</v>
      </c>
      <c r="AQ726" s="16">
        <v>0.46020000153365348</v>
      </c>
      <c r="AR726" s="16"/>
      <c r="AS726" s="16"/>
      <c r="AT726" s="17" t="s">
        <v>41</v>
      </c>
      <c r="AU726" s="17" t="s">
        <v>41</v>
      </c>
      <c r="AV726" s="17" t="s">
        <v>42</v>
      </c>
      <c r="AW726" s="17" t="s">
        <v>42</v>
      </c>
      <c r="AX726" s="29">
        <v>1</v>
      </c>
      <c r="AY726" s="30" t="s">
        <v>603</v>
      </c>
      <c r="AZ726" s="30"/>
      <c r="BA726" s="30"/>
      <c r="BB726" s="30"/>
      <c r="BC726" s="30"/>
    </row>
    <row r="727" spans="1:55" ht="16" x14ac:dyDescent="0.2">
      <c r="A727" s="1"/>
      <c r="B727" s="18">
        <v>21989478</v>
      </c>
      <c r="C727" s="19" t="s">
        <v>2946</v>
      </c>
      <c r="D727" s="20" t="s">
        <v>10077</v>
      </c>
      <c r="E727" s="21">
        <v>118</v>
      </c>
      <c r="F727" s="22" t="s">
        <v>591</v>
      </c>
      <c r="G727" s="22" t="s">
        <v>45</v>
      </c>
      <c r="H727" s="22">
        <v>1.67</v>
      </c>
      <c r="I727" s="23" t="s">
        <v>10078</v>
      </c>
      <c r="J727" s="22"/>
      <c r="K727" s="22">
        <v>1.1999999999999999E-3</v>
      </c>
      <c r="L727" s="22">
        <v>0</v>
      </c>
      <c r="M727" s="22">
        <v>0</v>
      </c>
      <c r="N727" s="22">
        <v>0</v>
      </c>
      <c r="O727" s="22">
        <v>1.1999999999999999E-3</v>
      </c>
      <c r="P727" s="22">
        <v>0</v>
      </c>
      <c r="Q727" s="22">
        <v>-1.1999999999999999E-3</v>
      </c>
      <c r="R727" s="22" t="s">
        <v>557</v>
      </c>
      <c r="S727" s="24">
        <f t="shared" si="11"/>
        <v>1</v>
      </c>
      <c r="T727" s="21">
        <v>718</v>
      </c>
      <c r="U727" s="21" t="s">
        <v>39</v>
      </c>
      <c r="V727" s="25" t="s">
        <v>39</v>
      </c>
      <c r="W727" s="26" t="s">
        <v>40</v>
      </c>
      <c r="X727" s="22" t="s">
        <v>10079</v>
      </c>
      <c r="Y727" s="31">
        <v>40879</v>
      </c>
      <c r="Z727" s="32">
        <v>1741283771</v>
      </c>
      <c r="AA727" s="32" t="s">
        <v>10080</v>
      </c>
      <c r="AB727" s="32" t="s">
        <v>10079</v>
      </c>
      <c r="AC727" s="31">
        <v>1</v>
      </c>
      <c r="AD727" s="32" t="s">
        <v>5329</v>
      </c>
      <c r="AE727" s="32" t="s">
        <v>5330</v>
      </c>
      <c r="AF727" s="32" t="s">
        <v>10081</v>
      </c>
      <c r="AG727" s="31">
        <v>4</v>
      </c>
      <c r="AH727" s="32" t="s">
        <v>10082</v>
      </c>
      <c r="AI727" s="32" t="s">
        <v>601</v>
      </c>
      <c r="AJ727" s="32" t="s">
        <v>602</v>
      </c>
      <c r="AK727" s="32">
        <v>1.195981476811891E-3</v>
      </c>
      <c r="AL727" s="32">
        <v>2.0564932132499999E-7</v>
      </c>
      <c r="AM727" s="32">
        <v>1.8992748399923001E-5</v>
      </c>
      <c r="AN727" s="32">
        <v>1.5629577808157689E-2</v>
      </c>
      <c r="AO727" s="32">
        <v>2.6174527463264909</v>
      </c>
      <c r="AP727" s="32">
        <v>4.5007167027133038E-4</v>
      </c>
      <c r="AQ727" s="32">
        <v>4.1566380770532228E-2</v>
      </c>
      <c r="AR727" s="32"/>
      <c r="AS727" s="32"/>
      <c r="AT727" s="17" t="s">
        <v>41</v>
      </c>
      <c r="AU727" s="17" t="s">
        <v>41</v>
      </c>
      <c r="AV727" s="17" t="s">
        <v>42</v>
      </c>
      <c r="AW727" s="17" t="s">
        <v>42</v>
      </c>
      <c r="AX727" s="29">
        <v>1</v>
      </c>
      <c r="AY727" s="30" t="s">
        <v>603</v>
      </c>
      <c r="AZ727" s="30"/>
      <c r="BA727" s="30"/>
      <c r="BB727" s="30"/>
      <c r="BC727" s="30"/>
    </row>
    <row r="728" spans="1:55" ht="16" x14ac:dyDescent="0.2">
      <c r="A728" s="1"/>
      <c r="B728" s="8">
        <v>21987488</v>
      </c>
      <c r="C728" s="9" t="s">
        <v>10083</v>
      </c>
      <c r="D728" s="10" t="s">
        <v>10084</v>
      </c>
      <c r="E728" s="11">
        <v>62</v>
      </c>
      <c r="F728" s="12" t="s">
        <v>591</v>
      </c>
      <c r="G728" s="12" t="s">
        <v>45</v>
      </c>
      <c r="H728" s="12">
        <v>2.5299999999999998</v>
      </c>
      <c r="I728" s="13" t="s">
        <v>10085</v>
      </c>
      <c r="J728" s="12"/>
      <c r="K728" s="12">
        <v>6.9999999999999999E-4</v>
      </c>
      <c r="L728" s="12">
        <v>5.0000000000000001E-4</v>
      </c>
      <c r="M728" s="12">
        <v>0</v>
      </c>
      <c r="N728" s="12">
        <v>5.0000000000000001E-4</v>
      </c>
      <c r="O728" s="12">
        <v>1.1999999999999999E-3</v>
      </c>
      <c r="P728" s="12">
        <v>0</v>
      </c>
      <c r="Q728" s="12">
        <v>-1.1999999999999999E-3</v>
      </c>
      <c r="R728" s="12" t="s">
        <v>557</v>
      </c>
      <c r="S728" s="14">
        <f t="shared" si="11"/>
        <v>1</v>
      </c>
      <c r="T728" s="11">
        <v>719</v>
      </c>
      <c r="U728" s="11" t="s">
        <v>39</v>
      </c>
      <c r="V728" s="27" t="s">
        <v>39</v>
      </c>
      <c r="W728" s="15" t="s">
        <v>40</v>
      </c>
      <c r="X728" s="12" t="s">
        <v>10086</v>
      </c>
      <c r="Y728" s="29">
        <v>40631</v>
      </c>
      <c r="Z728" s="16">
        <v>1741259723</v>
      </c>
      <c r="AA728" s="16" t="s">
        <v>10087</v>
      </c>
      <c r="AB728" s="16" t="s">
        <v>10086</v>
      </c>
      <c r="AC728" s="29">
        <v>1</v>
      </c>
      <c r="AD728" s="16" t="s">
        <v>5329</v>
      </c>
      <c r="AE728" s="16" t="s">
        <v>5330</v>
      </c>
      <c r="AF728" s="16" t="s">
        <v>10088</v>
      </c>
      <c r="AG728" s="29">
        <v>8</v>
      </c>
      <c r="AH728" s="16" t="s">
        <v>10089</v>
      </c>
      <c r="AI728" s="16" t="s">
        <v>601</v>
      </c>
      <c r="AJ728" s="16" t="s">
        <v>602</v>
      </c>
      <c r="AK728" s="16">
        <v>6.5701823274583204E-4</v>
      </c>
      <c r="AL728" s="16">
        <v>5.4135678391599603E-4</v>
      </c>
      <c r="AM728" s="16">
        <v>8.9230945746107999E-5</v>
      </c>
      <c r="AN728" s="16">
        <v>6.9299885486114321E-2</v>
      </c>
      <c r="AO728" s="16">
        <v>1.506972638869329</v>
      </c>
      <c r="AP728" s="16">
        <v>1.241685269247768</v>
      </c>
      <c r="AQ728" s="16">
        <v>0.20466493481899689</v>
      </c>
      <c r="AR728" s="16"/>
      <c r="AS728" s="16"/>
      <c r="AT728" s="17" t="s">
        <v>41</v>
      </c>
      <c r="AU728" s="17" t="s">
        <v>41</v>
      </c>
      <c r="AV728" s="17" t="s">
        <v>42</v>
      </c>
      <c r="AW728" s="17" t="s">
        <v>42</v>
      </c>
      <c r="AX728" s="29">
        <v>1</v>
      </c>
      <c r="AY728" s="30" t="s">
        <v>603</v>
      </c>
      <c r="AZ728" s="30"/>
      <c r="BA728" s="30"/>
      <c r="BB728" s="30"/>
      <c r="BC728" s="30"/>
    </row>
    <row r="729" spans="1:55" ht="16" x14ac:dyDescent="0.2">
      <c r="A729" s="1"/>
      <c r="B729" s="18">
        <v>21988724</v>
      </c>
      <c r="C729" s="19" t="s">
        <v>10090</v>
      </c>
      <c r="D729" s="20" t="s">
        <v>10091</v>
      </c>
      <c r="E729" s="21">
        <v>201</v>
      </c>
      <c r="F729" s="22" t="s">
        <v>591</v>
      </c>
      <c r="G729" s="22" t="s">
        <v>36</v>
      </c>
      <c r="H729" s="22">
        <v>2.02</v>
      </c>
      <c r="I729" s="23" t="s">
        <v>10092</v>
      </c>
      <c r="J729" s="22"/>
      <c r="K729" s="22">
        <v>1.1999999999999999E-3</v>
      </c>
      <c r="L729" s="22">
        <v>0</v>
      </c>
      <c r="M729" s="22">
        <v>0</v>
      </c>
      <c r="N729" s="22">
        <v>0</v>
      </c>
      <c r="O729" s="22">
        <v>1.1999999999999999E-3</v>
      </c>
      <c r="P729" s="22">
        <v>0</v>
      </c>
      <c r="Q729" s="22">
        <v>-1.1999999999999999E-3</v>
      </c>
      <c r="R729" s="22" t="s">
        <v>557</v>
      </c>
      <c r="S729" s="24">
        <f t="shared" si="11"/>
        <v>1</v>
      </c>
      <c r="T729" s="21">
        <v>720</v>
      </c>
      <c r="U729" s="21" t="s">
        <v>39</v>
      </c>
      <c r="V729" s="25" t="s">
        <v>39</v>
      </c>
      <c r="W729" s="26" t="s">
        <v>40</v>
      </c>
      <c r="X729" s="22" t="s">
        <v>10093</v>
      </c>
      <c r="Y729" s="31">
        <v>40800</v>
      </c>
      <c r="Z729" s="32">
        <v>1741274663</v>
      </c>
      <c r="AA729" s="32" t="s">
        <v>10094</v>
      </c>
      <c r="AB729" s="32" t="s">
        <v>10093</v>
      </c>
      <c r="AC729" s="31">
        <v>1</v>
      </c>
      <c r="AD729" s="32" t="s">
        <v>5329</v>
      </c>
      <c r="AE729" s="32" t="s">
        <v>5330</v>
      </c>
      <c r="AF729" s="32" t="s">
        <v>10095</v>
      </c>
      <c r="AG729" s="31">
        <v>7</v>
      </c>
      <c r="AH729" s="32" t="s">
        <v>10096</v>
      </c>
      <c r="AI729" s="32" t="s">
        <v>640</v>
      </c>
      <c r="AJ729" s="32" t="s">
        <v>641</v>
      </c>
      <c r="AK729" s="32">
        <v>1.2067302654786721E-3</v>
      </c>
      <c r="AL729" s="32">
        <v>2.6938269309599998E-7</v>
      </c>
      <c r="AM729" s="32">
        <v>-1.2069994852163799E-3</v>
      </c>
      <c r="AN729" s="32">
        <v>-0.99999986499135429</v>
      </c>
      <c r="AO729" s="32">
        <v>2.723852323066327</v>
      </c>
      <c r="AP729" s="32">
        <v>6.0805525093243925E-4</v>
      </c>
      <c r="AQ729" s="32">
        <v>-2.724460010491554</v>
      </c>
      <c r="AR729" s="32"/>
      <c r="AS729" s="32"/>
      <c r="AT729" s="17" t="s">
        <v>41</v>
      </c>
      <c r="AU729" s="17" t="s">
        <v>41</v>
      </c>
      <c r="AV729" s="17" t="s">
        <v>42</v>
      </c>
      <c r="AW729" s="17" t="s">
        <v>42</v>
      </c>
      <c r="AX729" s="29">
        <v>1</v>
      </c>
      <c r="AY729" s="30" t="s">
        <v>603</v>
      </c>
      <c r="AZ729" s="30"/>
      <c r="BA729" s="30"/>
      <c r="BB729" s="30"/>
      <c r="BC729" s="30"/>
    </row>
    <row r="730" spans="1:55" ht="16" x14ac:dyDescent="0.2">
      <c r="A730" s="1"/>
      <c r="B730" s="8">
        <v>21988536</v>
      </c>
      <c r="C730" s="9" t="s">
        <v>222</v>
      </c>
      <c r="D730" s="10" t="s">
        <v>10097</v>
      </c>
      <c r="E730" s="11">
        <v>22</v>
      </c>
      <c r="F730" s="12" t="s">
        <v>591</v>
      </c>
      <c r="G730" s="12" t="s">
        <v>45</v>
      </c>
      <c r="H730" s="12">
        <v>2.3199999999999998</v>
      </c>
      <c r="I730" s="13" t="s">
        <v>10098</v>
      </c>
      <c r="J730" s="12"/>
      <c r="K730" s="12">
        <v>2.9999999999999997E-4</v>
      </c>
      <c r="L730" s="12">
        <v>8.9999999999999998E-4</v>
      </c>
      <c r="M730" s="12">
        <v>0</v>
      </c>
      <c r="N730" s="12">
        <v>8.9999999999999998E-4</v>
      </c>
      <c r="O730" s="12">
        <v>1.1999999999999999E-3</v>
      </c>
      <c r="P730" s="12">
        <v>0</v>
      </c>
      <c r="Q730" s="12">
        <v>-1.1999999999999999E-3</v>
      </c>
      <c r="R730" s="12" t="s">
        <v>557</v>
      </c>
      <c r="S730" s="14">
        <f t="shared" si="11"/>
        <v>1</v>
      </c>
      <c r="T730" s="11">
        <v>721</v>
      </c>
      <c r="U730" s="11" t="s">
        <v>39</v>
      </c>
      <c r="V730" s="27" t="s">
        <v>39</v>
      </c>
      <c r="W730" s="15" t="s">
        <v>40</v>
      </c>
      <c r="X730" s="12" t="s">
        <v>10099</v>
      </c>
      <c r="Y730" s="29">
        <v>40778</v>
      </c>
      <c r="Z730" s="16">
        <v>1741272383</v>
      </c>
      <c r="AA730" s="16" t="s">
        <v>10100</v>
      </c>
      <c r="AB730" s="16" t="s">
        <v>10099</v>
      </c>
      <c r="AC730" s="29">
        <v>1</v>
      </c>
      <c r="AD730" s="16" t="s">
        <v>5329</v>
      </c>
      <c r="AE730" s="16" t="s">
        <v>5330</v>
      </c>
      <c r="AF730" s="16" t="s">
        <v>744</v>
      </c>
      <c r="AG730" s="29">
        <v>2</v>
      </c>
      <c r="AH730" s="16" t="s">
        <v>10101</v>
      </c>
      <c r="AI730" s="16" t="s">
        <v>601</v>
      </c>
      <c r="AJ730" s="16" t="s">
        <v>602</v>
      </c>
      <c r="AK730" s="16">
        <v>3.3826271300837498E-4</v>
      </c>
      <c r="AL730" s="16">
        <v>8.6996731588662504E-4</v>
      </c>
      <c r="AM730" s="16">
        <v>9.0941743570152007E-5</v>
      </c>
      <c r="AN730" s="16">
        <v>6.9999784091361442E-2</v>
      </c>
      <c r="AO730" s="16">
        <v>0.74939711399531272</v>
      </c>
      <c r="AP730" s="16">
        <v>1.9273510520786961</v>
      </c>
      <c r="AQ730" s="16">
        <v>0.20147500020638209</v>
      </c>
      <c r="AR730" s="16"/>
      <c r="AS730" s="16"/>
      <c r="AT730" s="17" t="s">
        <v>41</v>
      </c>
      <c r="AU730" s="17" t="s">
        <v>41</v>
      </c>
      <c r="AV730" s="17" t="s">
        <v>42</v>
      </c>
      <c r="AW730" s="17" t="s">
        <v>42</v>
      </c>
      <c r="AX730" s="29">
        <v>1</v>
      </c>
      <c r="AY730" s="30" t="s">
        <v>603</v>
      </c>
      <c r="AZ730" s="30"/>
      <c r="BA730" s="30"/>
      <c r="BB730" s="30"/>
      <c r="BC730" s="30"/>
    </row>
    <row r="731" spans="1:55" ht="16" x14ac:dyDescent="0.2">
      <c r="A731" s="1"/>
      <c r="B731" s="18">
        <v>21992801</v>
      </c>
      <c r="C731" s="19" t="s">
        <v>10102</v>
      </c>
      <c r="D731" s="20" t="s">
        <v>10103</v>
      </c>
      <c r="E731" s="21">
        <v>12</v>
      </c>
      <c r="F731" s="22" t="s">
        <v>591</v>
      </c>
      <c r="G731" s="22" t="s">
        <v>1304</v>
      </c>
      <c r="H731" s="22">
        <v>1.9</v>
      </c>
      <c r="I731" s="23" t="s">
        <v>10104</v>
      </c>
      <c r="J731" s="22"/>
      <c r="K731" s="22">
        <v>5.9999999999999995E-4</v>
      </c>
      <c r="L731" s="22">
        <v>5.9999999999999995E-4</v>
      </c>
      <c r="M731" s="22">
        <v>0</v>
      </c>
      <c r="N731" s="22">
        <v>5.9999999999999995E-4</v>
      </c>
      <c r="O731" s="22">
        <v>1.1999999999999999E-3</v>
      </c>
      <c r="P731" s="22">
        <v>0</v>
      </c>
      <c r="Q731" s="22">
        <v>-1.1999999999999999E-3</v>
      </c>
      <c r="R731" s="22" t="s">
        <v>557</v>
      </c>
      <c r="S731" s="24">
        <f t="shared" si="11"/>
        <v>1</v>
      </c>
      <c r="T731" s="21">
        <v>722</v>
      </c>
      <c r="U731" s="21" t="s">
        <v>39</v>
      </c>
      <c r="V731" s="25" t="s">
        <v>39</v>
      </c>
      <c r="W731" s="26" t="s">
        <v>40</v>
      </c>
      <c r="X731" s="22" t="s">
        <v>10105</v>
      </c>
      <c r="Y731" s="31">
        <v>41264</v>
      </c>
      <c r="Z731" s="32">
        <v>1741323959</v>
      </c>
      <c r="AA731" s="32" t="s">
        <v>10106</v>
      </c>
      <c r="AB731" s="32" t="s">
        <v>10105</v>
      </c>
      <c r="AC731" s="31">
        <v>1</v>
      </c>
      <c r="AD731" s="32" t="s">
        <v>5329</v>
      </c>
      <c r="AE731" s="32" t="s">
        <v>5330</v>
      </c>
      <c r="AF731" s="32" t="s">
        <v>10107</v>
      </c>
      <c r="AG731" s="31">
        <v>10</v>
      </c>
      <c r="AH731" s="32" t="s">
        <v>10108</v>
      </c>
      <c r="AI731" s="32" t="s">
        <v>10109</v>
      </c>
      <c r="AJ731" s="32" t="s">
        <v>602</v>
      </c>
      <c r="AK731" s="32">
        <v>6.1225647845539102E-4</v>
      </c>
      <c r="AL731" s="32">
        <v>5.9662148190171101E-4</v>
      </c>
      <c r="AM731" s="32">
        <v>4.2452491063790003E-6</v>
      </c>
      <c r="AN731" s="32">
        <v>3.4994377102524608E-3</v>
      </c>
      <c r="AO731" s="32">
        <v>1.323676465187331</v>
      </c>
      <c r="AP731" s="32">
        <v>1.2898741654981509</v>
      </c>
      <c r="AQ731" s="32">
        <v>9.1780757390235689E-3</v>
      </c>
      <c r="AR731" s="32"/>
      <c r="AS731" s="32"/>
      <c r="AT731" s="17" t="s">
        <v>41</v>
      </c>
      <c r="AU731" s="17" t="s">
        <v>41</v>
      </c>
      <c r="AV731" s="17" t="s">
        <v>42</v>
      </c>
      <c r="AW731" s="17" t="s">
        <v>42</v>
      </c>
      <c r="AX731" s="29">
        <v>1</v>
      </c>
      <c r="AY731" s="30" t="s">
        <v>603</v>
      </c>
      <c r="AZ731" s="30"/>
      <c r="BA731" s="30"/>
      <c r="BB731" s="30"/>
      <c r="BC731" s="30"/>
    </row>
    <row r="732" spans="1:55" ht="16" x14ac:dyDescent="0.2">
      <c r="A732" s="1"/>
      <c r="B732" s="8">
        <v>21989791</v>
      </c>
      <c r="C732" s="9" t="s">
        <v>10110</v>
      </c>
      <c r="D732" s="10" t="s">
        <v>10111</v>
      </c>
      <c r="E732" s="11">
        <v>41</v>
      </c>
      <c r="F732" s="12" t="s">
        <v>616</v>
      </c>
      <c r="G732" s="12" t="s">
        <v>36</v>
      </c>
      <c r="H732" s="12">
        <v>1.54</v>
      </c>
      <c r="I732" s="13" t="s">
        <v>10112</v>
      </c>
      <c r="J732" s="12"/>
      <c r="K732" s="12">
        <v>5.0000000000000001E-4</v>
      </c>
      <c r="L732" s="12">
        <v>6.9999999999999999E-4</v>
      </c>
      <c r="M732" s="12">
        <v>0</v>
      </c>
      <c r="N732" s="12">
        <v>6.9999999999999999E-4</v>
      </c>
      <c r="O732" s="12">
        <v>1.1999999999999999E-3</v>
      </c>
      <c r="P732" s="12">
        <v>0</v>
      </c>
      <c r="Q732" s="12">
        <v>-1.1999999999999999E-3</v>
      </c>
      <c r="R732" s="12" t="s">
        <v>557</v>
      </c>
      <c r="S732" s="14">
        <f t="shared" si="11"/>
        <v>1</v>
      </c>
      <c r="T732" s="11">
        <v>723</v>
      </c>
      <c r="U732" s="11" t="s">
        <v>39</v>
      </c>
      <c r="V732" s="15" t="s">
        <v>40</v>
      </c>
      <c r="W732" s="15" t="s">
        <v>40</v>
      </c>
      <c r="X732" s="12" t="s">
        <v>10113</v>
      </c>
      <c r="Y732" s="29">
        <v>40912</v>
      </c>
      <c r="Z732" s="16">
        <v>1741287575</v>
      </c>
      <c r="AA732" s="16" t="s">
        <v>10114</v>
      </c>
      <c r="AB732" s="16" t="s">
        <v>10115</v>
      </c>
      <c r="AC732" s="29">
        <v>1</v>
      </c>
      <c r="AD732" s="16" t="s">
        <v>5329</v>
      </c>
      <c r="AE732" s="16" t="s">
        <v>5330</v>
      </c>
      <c r="AF732" s="16" t="s">
        <v>10116</v>
      </c>
      <c r="AG732" s="29">
        <v>9</v>
      </c>
      <c r="AH732" s="16" t="s">
        <v>10117</v>
      </c>
      <c r="AI732" s="16" t="s">
        <v>640</v>
      </c>
      <c r="AJ732" s="16" t="s">
        <v>641</v>
      </c>
      <c r="AK732" s="16">
        <v>5.2997020167213998E-4</v>
      </c>
      <c r="AL732" s="16">
        <v>6.8158089647541603E-4</v>
      </c>
      <c r="AM732" s="16">
        <v>4.1604775133944E-5</v>
      </c>
      <c r="AN732" s="16">
        <v>3.3200000112514498E-2</v>
      </c>
      <c r="AO732" s="16">
        <v>1.1658920248637661</v>
      </c>
      <c r="AP732" s="16">
        <v>1.4994234185109609</v>
      </c>
      <c r="AQ732" s="16">
        <v>9.1527175248475076E-2</v>
      </c>
      <c r="AR732" s="16"/>
      <c r="AS732" s="16"/>
      <c r="AT732" s="17" t="s">
        <v>41</v>
      </c>
      <c r="AU732" s="17" t="s">
        <v>41</v>
      </c>
      <c r="AV732" s="17" t="s">
        <v>42</v>
      </c>
      <c r="AW732" s="17" t="s">
        <v>42</v>
      </c>
      <c r="AX732" s="29">
        <v>2</v>
      </c>
      <c r="AY732" s="30" t="s">
        <v>603</v>
      </c>
      <c r="AZ732" s="30" t="s">
        <v>624</v>
      </c>
      <c r="BA732" s="30"/>
      <c r="BB732" s="30"/>
      <c r="BC732" s="30"/>
    </row>
    <row r="733" spans="1:55" ht="16" x14ac:dyDescent="0.2">
      <c r="A733" s="1"/>
      <c r="B733" s="18">
        <v>21985722</v>
      </c>
      <c r="C733" s="19" t="s">
        <v>10118</v>
      </c>
      <c r="D733" s="20" t="s">
        <v>10119</v>
      </c>
      <c r="E733" s="21">
        <v>16</v>
      </c>
      <c r="F733" s="22" t="s">
        <v>616</v>
      </c>
      <c r="G733" s="22" t="s">
        <v>36</v>
      </c>
      <c r="H733" s="22">
        <v>0.76</v>
      </c>
      <c r="I733" s="23" t="s">
        <v>7806</v>
      </c>
      <c r="J733" s="22"/>
      <c r="K733" s="22">
        <v>2.0000000000000001E-4</v>
      </c>
      <c r="L733" s="22">
        <v>1.1000000000000001E-3</v>
      </c>
      <c r="M733" s="22">
        <v>0</v>
      </c>
      <c r="N733" s="22">
        <v>1.1000000000000001E-3</v>
      </c>
      <c r="O733" s="22">
        <v>1.1999999999999999E-3</v>
      </c>
      <c r="P733" s="22">
        <v>1E-4</v>
      </c>
      <c r="Q733" s="22">
        <v>-1.1999999999999999E-3</v>
      </c>
      <c r="R733" s="22" t="s">
        <v>10120</v>
      </c>
      <c r="S733" s="24">
        <f t="shared" si="11"/>
        <v>13</v>
      </c>
      <c r="T733" s="21">
        <v>724</v>
      </c>
      <c r="U733" s="21" t="s">
        <v>39</v>
      </c>
      <c r="V733" s="26" t="s">
        <v>40</v>
      </c>
      <c r="W733" s="26" t="s">
        <v>40</v>
      </c>
      <c r="X733" s="22" t="s">
        <v>10121</v>
      </c>
      <c r="Y733" s="31">
        <v>40365</v>
      </c>
      <c r="Z733" s="32">
        <v>1741238435</v>
      </c>
      <c r="AA733" s="32" t="s">
        <v>10122</v>
      </c>
      <c r="AB733" s="32" t="s">
        <v>10123</v>
      </c>
      <c r="AC733" s="31">
        <v>1</v>
      </c>
      <c r="AD733" s="32" t="s">
        <v>5329</v>
      </c>
      <c r="AE733" s="32" t="s">
        <v>5330</v>
      </c>
      <c r="AF733" s="32" t="s">
        <v>2673</v>
      </c>
      <c r="AG733" s="31">
        <v>3</v>
      </c>
      <c r="AH733" s="32" t="s">
        <v>10124</v>
      </c>
      <c r="AI733" s="32" t="s">
        <v>640</v>
      </c>
      <c r="AJ733" s="32" t="s">
        <v>641</v>
      </c>
      <c r="AK733" s="32">
        <v>1.5528677610220201E-4</v>
      </c>
      <c r="AL733" s="32">
        <v>1.060336472537358E-3</v>
      </c>
      <c r="AM733" s="32">
        <v>1.03269285595576E-4</v>
      </c>
      <c r="AN733" s="32">
        <v>7.8300000125078303E-2</v>
      </c>
      <c r="AO733" s="32">
        <v>0.35762241292320762</v>
      </c>
      <c r="AP733" s="32">
        <v>2.4419341900028999</v>
      </c>
      <c r="AQ733" s="32">
        <v>0.2378271480840024</v>
      </c>
      <c r="AR733" s="32"/>
      <c r="AS733" s="32"/>
      <c r="AT733" s="17" t="s">
        <v>41</v>
      </c>
      <c r="AU733" s="17" t="s">
        <v>41</v>
      </c>
      <c r="AV733" s="17" t="s">
        <v>42</v>
      </c>
      <c r="AW733" s="17" t="s">
        <v>42</v>
      </c>
      <c r="AX733" s="29">
        <v>2</v>
      </c>
      <c r="AY733" s="30" t="s">
        <v>603</v>
      </c>
      <c r="AZ733" s="30" t="s">
        <v>624</v>
      </c>
      <c r="BA733" s="30"/>
      <c r="BB733" s="30"/>
      <c r="BC733" s="30"/>
    </row>
    <row r="734" spans="1:55" ht="16" x14ac:dyDescent="0.2">
      <c r="A734" s="1"/>
      <c r="B734" s="8">
        <v>21990559</v>
      </c>
      <c r="C734" s="9" t="s">
        <v>10125</v>
      </c>
      <c r="D734" s="10" t="s">
        <v>10126</v>
      </c>
      <c r="E734" s="11">
        <v>73</v>
      </c>
      <c r="F734" s="12" t="s">
        <v>591</v>
      </c>
      <c r="G734" s="12" t="s">
        <v>36</v>
      </c>
      <c r="H734" s="12">
        <v>1.45</v>
      </c>
      <c r="I734" s="13" t="s">
        <v>10127</v>
      </c>
      <c r="J734" s="12"/>
      <c r="K734" s="12">
        <v>8.9999999999999998E-4</v>
      </c>
      <c r="L734" s="12">
        <v>2.9999999999999997E-4</v>
      </c>
      <c r="M734" s="12">
        <v>0</v>
      </c>
      <c r="N734" s="12">
        <v>2.9999999999999997E-4</v>
      </c>
      <c r="O734" s="12">
        <v>1.1999999999999999E-3</v>
      </c>
      <c r="P734" s="12">
        <v>0</v>
      </c>
      <c r="Q734" s="12">
        <v>-1.1999999999999999E-3</v>
      </c>
      <c r="R734" s="12" t="s">
        <v>557</v>
      </c>
      <c r="S734" s="14">
        <f t="shared" si="11"/>
        <v>1</v>
      </c>
      <c r="T734" s="11">
        <v>725</v>
      </c>
      <c r="U734" s="11" t="s">
        <v>39</v>
      </c>
      <c r="V734" s="27" t="s">
        <v>39</v>
      </c>
      <c r="W734" s="15" t="s">
        <v>40</v>
      </c>
      <c r="X734" s="12" t="s">
        <v>10128</v>
      </c>
      <c r="Y734" s="29">
        <v>40980</v>
      </c>
      <c r="Z734" s="16">
        <v>1741296839</v>
      </c>
      <c r="AA734" s="16" t="s">
        <v>10129</v>
      </c>
      <c r="AB734" s="16" t="s">
        <v>10128</v>
      </c>
      <c r="AC734" s="29">
        <v>1</v>
      </c>
      <c r="AD734" s="16" t="s">
        <v>5329</v>
      </c>
      <c r="AE734" s="16" t="s">
        <v>5330</v>
      </c>
      <c r="AF734" s="16" t="s">
        <v>10130</v>
      </c>
      <c r="AG734" s="29">
        <v>10</v>
      </c>
      <c r="AH734" s="16" t="s">
        <v>10131</v>
      </c>
      <c r="AI734" s="16" t="s">
        <v>640</v>
      </c>
      <c r="AJ734" s="16" t="s">
        <v>641</v>
      </c>
      <c r="AK734" s="16">
        <v>9.1876630015885502E-4</v>
      </c>
      <c r="AL734" s="16">
        <v>3.0125855802263699E-4</v>
      </c>
      <c r="AM734" s="16">
        <v>2.4546952282125998E-4</v>
      </c>
      <c r="AN734" s="16">
        <v>0.1674994636644731</v>
      </c>
      <c r="AO734" s="16">
        <v>2.0251795441537062</v>
      </c>
      <c r="AP734" s="16">
        <v>0.66404554575325614</v>
      </c>
      <c r="AQ734" s="16">
        <v>0.54107323728007317</v>
      </c>
      <c r="AR734" s="16"/>
      <c r="AS734" s="16"/>
      <c r="AT734" s="17" t="s">
        <v>41</v>
      </c>
      <c r="AU734" s="17" t="s">
        <v>41</v>
      </c>
      <c r="AV734" s="17" t="s">
        <v>42</v>
      </c>
      <c r="AW734" s="17" t="s">
        <v>42</v>
      </c>
      <c r="AX734" s="29">
        <v>1</v>
      </c>
      <c r="AY734" s="30" t="s">
        <v>603</v>
      </c>
      <c r="AZ734" s="30"/>
      <c r="BA734" s="30"/>
      <c r="BB734" s="30"/>
      <c r="BC734" s="30"/>
    </row>
    <row r="735" spans="1:55" ht="16" x14ac:dyDescent="0.2">
      <c r="A735" s="1"/>
      <c r="B735" s="18">
        <v>21986846</v>
      </c>
      <c r="C735" s="19" t="s">
        <v>254</v>
      </c>
      <c r="D735" s="20" t="s">
        <v>10132</v>
      </c>
      <c r="E735" s="21">
        <v>166</v>
      </c>
      <c r="F735" s="22" t="s">
        <v>591</v>
      </c>
      <c r="G735" s="22" t="s">
        <v>36</v>
      </c>
      <c r="H735" s="22">
        <v>3.61</v>
      </c>
      <c r="I735" s="23" t="s">
        <v>10133</v>
      </c>
      <c r="J735" s="22"/>
      <c r="K735" s="22">
        <v>5.9999999999999995E-4</v>
      </c>
      <c r="L735" s="22">
        <v>5.9999999999999995E-4</v>
      </c>
      <c r="M735" s="22">
        <v>0</v>
      </c>
      <c r="N735" s="22">
        <v>5.9999999999999995E-4</v>
      </c>
      <c r="O735" s="22">
        <v>1.1999999999999999E-3</v>
      </c>
      <c r="P735" s="22">
        <v>0</v>
      </c>
      <c r="Q735" s="22">
        <v>-1.1999999999999999E-3</v>
      </c>
      <c r="R735" s="22" t="s">
        <v>557</v>
      </c>
      <c r="S735" s="24">
        <f t="shared" si="11"/>
        <v>1</v>
      </c>
      <c r="T735" s="21">
        <v>725</v>
      </c>
      <c r="U735" s="21" t="s">
        <v>39</v>
      </c>
      <c r="V735" s="26" t="s">
        <v>40</v>
      </c>
      <c r="W735" s="26" t="s">
        <v>40</v>
      </c>
      <c r="X735" s="22" t="s">
        <v>10134</v>
      </c>
      <c r="Y735" s="31">
        <v>40513</v>
      </c>
      <c r="Z735" s="32">
        <v>1741252007</v>
      </c>
      <c r="AA735" s="32" t="s">
        <v>10135</v>
      </c>
      <c r="AB735" s="32" t="s">
        <v>10134</v>
      </c>
      <c r="AC735" s="31">
        <v>1</v>
      </c>
      <c r="AD735" s="32" t="s">
        <v>5329</v>
      </c>
      <c r="AE735" s="32" t="s">
        <v>5330</v>
      </c>
      <c r="AF735" s="32" t="s">
        <v>10136</v>
      </c>
      <c r="AG735" s="31">
        <v>8</v>
      </c>
      <c r="AH735" s="32" t="s">
        <v>10137</v>
      </c>
      <c r="AI735" s="32" t="s">
        <v>640</v>
      </c>
      <c r="AJ735" s="32" t="s">
        <v>641</v>
      </c>
      <c r="AK735" s="32">
        <v>6.3380207300572998E-4</v>
      </c>
      <c r="AL735" s="32">
        <v>5.85862612692252E-4</v>
      </c>
      <c r="AM735" s="32">
        <v>5.36461542290498E-4</v>
      </c>
      <c r="AN735" s="32">
        <v>0.30548005817610119</v>
      </c>
      <c r="AO735" s="32">
        <v>1.4498063443432101</v>
      </c>
      <c r="AP735" s="32">
        <v>1.340146031341612</v>
      </c>
      <c r="AQ735" s="32">
        <v>1.2271423219246489</v>
      </c>
      <c r="AR735" s="32"/>
      <c r="AS735" s="32"/>
      <c r="AT735" s="17" t="s">
        <v>41</v>
      </c>
      <c r="AU735" s="17" t="s">
        <v>41</v>
      </c>
      <c r="AV735" s="17" t="s">
        <v>42</v>
      </c>
      <c r="AW735" s="17" t="s">
        <v>42</v>
      </c>
      <c r="AX735" s="29">
        <v>1</v>
      </c>
      <c r="AY735" s="30" t="s">
        <v>603</v>
      </c>
      <c r="AZ735" s="30"/>
      <c r="BA735" s="30"/>
      <c r="BB735" s="30"/>
      <c r="BC735" s="30"/>
    </row>
    <row r="736" spans="1:55" ht="16" x14ac:dyDescent="0.2">
      <c r="A736" s="1"/>
      <c r="B736" s="8">
        <v>21988840</v>
      </c>
      <c r="C736" s="9" t="s">
        <v>247</v>
      </c>
      <c r="D736" s="10" t="s">
        <v>10138</v>
      </c>
      <c r="E736" s="11">
        <v>68</v>
      </c>
      <c r="F736" s="12" t="s">
        <v>591</v>
      </c>
      <c r="G736" s="12" t="s">
        <v>45</v>
      </c>
      <c r="H736" s="12">
        <v>1.98</v>
      </c>
      <c r="I736" s="13" t="s">
        <v>8975</v>
      </c>
      <c r="J736" s="12"/>
      <c r="K736" s="12">
        <v>1.1999999999999999E-3</v>
      </c>
      <c r="L736" s="12">
        <v>0</v>
      </c>
      <c r="M736" s="12">
        <v>0</v>
      </c>
      <c r="N736" s="12">
        <v>0</v>
      </c>
      <c r="O736" s="12">
        <v>1.1999999999999999E-3</v>
      </c>
      <c r="P736" s="12">
        <v>0</v>
      </c>
      <c r="Q736" s="12">
        <v>-1.1999999999999999E-3</v>
      </c>
      <c r="R736" s="12" t="s">
        <v>557</v>
      </c>
      <c r="S736" s="14">
        <f t="shared" si="11"/>
        <v>1</v>
      </c>
      <c r="T736" s="11">
        <v>727</v>
      </c>
      <c r="U736" s="11" t="s">
        <v>39</v>
      </c>
      <c r="V736" s="27" t="s">
        <v>39</v>
      </c>
      <c r="W736" s="15" t="s">
        <v>40</v>
      </c>
      <c r="X736" s="12" t="s">
        <v>10139</v>
      </c>
      <c r="Y736" s="29">
        <v>40816</v>
      </c>
      <c r="Z736" s="16">
        <v>1741276067</v>
      </c>
      <c r="AA736" s="16" t="s">
        <v>10140</v>
      </c>
      <c r="AB736" s="16" t="s">
        <v>10139</v>
      </c>
      <c r="AC736" s="29">
        <v>1</v>
      </c>
      <c r="AD736" s="16" t="s">
        <v>5329</v>
      </c>
      <c r="AE736" s="16" t="s">
        <v>5330</v>
      </c>
      <c r="AF736" s="16" t="s">
        <v>10141</v>
      </c>
      <c r="AG736" s="29">
        <v>8</v>
      </c>
      <c r="AH736" s="16" t="s">
        <v>10142</v>
      </c>
      <c r="AI736" s="16" t="s">
        <v>601</v>
      </c>
      <c r="AJ736" s="16" t="s">
        <v>602</v>
      </c>
      <c r="AK736" s="16">
        <v>1.225938409159283E-3</v>
      </c>
      <c r="AL736" s="16">
        <v>1.8118866139069999E-6</v>
      </c>
      <c r="AM736" s="16">
        <v>5.1993632147865005E-4</v>
      </c>
      <c r="AN736" s="16">
        <v>0.29749974414533592</v>
      </c>
      <c r="AO736" s="16">
        <v>2.7714633480348119</v>
      </c>
      <c r="AP736" s="16">
        <v>4.0961089918716397E-3</v>
      </c>
      <c r="AQ736" s="16">
        <v>1.1754134200577939</v>
      </c>
      <c r="AR736" s="16"/>
      <c r="AS736" s="16"/>
      <c r="AT736" s="17" t="s">
        <v>41</v>
      </c>
      <c r="AU736" s="17" t="s">
        <v>41</v>
      </c>
      <c r="AV736" s="17" t="s">
        <v>42</v>
      </c>
      <c r="AW736" s="17" t="s">
        <v>42</v>
      </c>
      <c r="AX736" s="29">
        <v>1</v>
      </c>
      <c r="AY736" s="30" t="s">
        <v>603</v>
      </c>
      <c r="AZ736" s="30"/>
      <c r="BA736" s="30"/>
      <c r="BB736" s="30"/>
      <c r="BC736" s="30"/>
    </row>
    <row r="737" spans="1:55" ht="16" x14ac:dyDescent="0.2">
      <c r="A737" s="1"/>
      <c r="B737" s="18">
        <v>21991616</v>
      </c>
      <c r="C737" s="19" t="s">
        <v>10143</v>
      </c>
      <c r="D737" s="20" t="s">
        <v>10144</v>
      </c>
      <c r="E737" s="21">
        <v>8</v>
      </c>
      <c r="F737" s="22"/>
      <c r="G737" s="22" t="s">
        <v>45</v>
      </c>
      <c r="H737" s="22">
        <v>0.76</v>
      </c>
      <c r="I737" s="23" t="s">
        <v>10145</v>
      </c>
      <c r="J737" s="22"/>
      <c r="K737" s="22">
        <v>1.1000000000000001E-3</v>
      </c>
      <c r="L737" s="22">
        <v>1E-4</v>
      </c>
      <c r="M737" s="22">
        <v>0</v>
      </c>
      <c r="N737" s="22">
        <v>1E-4</v>
      </c>
      <c r="O737" s="22">
        <v>1.1999999999999999E-3</v>
      </c>
      <c r="P737" s="22">
        <v>0</v>
      </c>
      <c r="Q737" s="22">
        <v>-1.1999999999999999E-3</v>
      </c>
      <c r="R737" s="22" t="s">
        <v>557</v>
      </c>
      <c r="S737" s="24">
        <f t="shared" si="11"/>
        <v>1</v>
      </c>
      <c r="T737" s="21">
        <v>728</v>
      </c>
      <c r="U737" s="21" t="s">
        <v>39</v>
      </c>
      <c r="V737" s="25" t="s">
        <v>39</v>
      </c>
      <c r="W737" s="26" t="s">
        <v>40</v>
      </c>
      <c r="X737" s="22"/>
      <c r="Y737" s="31">
        <v>41112</v>
      </c>
      <c r="Z737" s="32"/>
      <c r="AA737" s="32"/>
      <c r="AB737" s="32"/>
      <c r="AC737" s="31"/>
      <c r="AD737" s="32"/>
      <c r="AE737" s="32"/>
      <c r="AF737" s="32"/>
      <c r="AG737" s="31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17" t="s">
        <v>41</v>
      </c>
      <c r="AU737" s="17" t="s">
        <v>41</v>
      </c>
      <c r="AV737" s="17" t="s">
        <v>42</v>
      </c>
      <c r="AW737" s="17" t="s">
        <v>42</v>
      </c>
      <c r="AX737" s="29"/>
      <c r="AY737" s="30"/>
      <c r="AZ737" s="30"/>
      <c r="BA737" s="30"/>
      <c r="BB737" s="30"/>
      <c r="BC737" s="30"/>
    </row>
    <row r="738" spans="1:55" ht="16" x14ac:dyDescent="0.2">
      <c r="A738" s="1"/>
      <c r="B738" s="8">
        <v>21991375</v>
      </c>
      <c r="C738" s="9" t="s">
        <v>298</v>
      </c>
      <c r="D738" s="10" t="s">
        <v>10146</v>
      </c>
      <c r="E738" s="11">
        <v>67</v>
      </c>
      <c r="F738" s="12" t="s">
        <v>591</v>
      </c>
      <c r="G738" s="12" t="s">
        <v>36</v>
      </c>
      <c r="H738" s="12">
        <v>1.29</v>
      </c>
      <c r="I738" s="13" t="s">
        <v>10147</v>
      </c>
      <c r="J738" s="12"/>
      <c r="K738" s="12">
        <v>2.0000000000000001E-4</v>
      </c>
      <c r="L738" s="12">
        <v>1E-3</v>
      </c>
      <c r="M738" s="12">
        <v>0</v>
      </c>
      <c r="N738" s="12">
        <v>1E-3</v>
      </c>
      <c r="O738" s="12">
        <v>1.1999999999999999E-3</v>
      </c>
      <c r="P738" s="12">
        <v>0</v>
      </c>
      <c r="Q738" s="12">
        <v>-1.1999999999999999E-3</v>
      </c>
      <c r="R738" s="12" t="s">
        <v>557</v>
      </c>
      <c r="S738" s="14">
        <f t="shared" si="11"/>
        <v>1</v>
      </c>
      <c r="T738" s="11">
        <v>729</v>
      </c>
      <c r="U738" s="11" t="s">
        <v>39</v>
      </c>
      <c r="V738" s="27" t="s">
        <v>39</v>
      </c>
      <c r="W738" s="15" t="s">
        <v>40</v>
      </c>
      <c r="X738" s="12" t="s">
        <v>10148</v>
      </c>
      <c r="Y738" s="29">
        <v>41076</v>
      </c>
      <c r="Z738" s="16">
        <v>1741306667</v>
      </c>
      <c r="AA738" s="16" t="s">
        <v>10149</v>
      </c>
      <c r="AB738" s="16" t="s">
        <v>10148</v>
      </c>
      <c r="AC738" s="29">
        <v>1</v>
      </c>
      <c r="AD738" s="16" t="s">
        <v>5329</v>
      </c>
      <c r="AE738" s="16" t="s">
        <v>5330</v>
      </c>
      <c r="AF738" s="16" t="s">
        <v>10150</v>
      </c>
      <c r="AG738" s="29">
        <v>3</v>
      </c>
      <c r="AH738" s="16" t="s">
        <v>10151</v>
      </c>
      <c r="AI738" s="16" t="s">
        <v>640</v>
      </c>
      <c r="AJ738" s="16" t="s">
        <v>641</v>
      </c>
      <c r="AK738" s="16">
        <v>2.2866184286268401E-4</v>
      </c>
      <c r="AL738" s="16">
        <v>1.0012090660728001E-3</v>
      </c>
      <c r="AM738" s="16">
        <v>7.7967137471400004E-6</v>
      </c>
      <c r="AN738" s="16">
        <v>6.2995214581445967E-3</v>
      </c>
      <c r="AO738" s="16">
        <v>0.49620732386800309</v>
      </c>
      <c r="AP738" s="16">
        <v>2.1726723842014581</v>
      </c>
      <c r="AQ738" s="16">
        <v>1.691924815701102E-2</v>
      </c>
      <c r="AR738" s="16"/>
      <c r="AS738" s="16"/>
      <c r="AT738" s="17" t="s">
        <v>41</v>
      </c>
      <c r="AU738" s="17" t="s">
        <v>41</v>
      </c>
      <c r="AV738" s="17" t="s">
        <v>42</v>
      </c>
      <c r="AW738" s="17" t="s">
        <v>42</v>
      </c>
      <c r="AX738" s="29">
        <v>1</v>
      </c>
      <c r="AY738" s="30" t="s">
        <v>603</v>
      </c>
      <c r="AZ738" s="30"/>
      <c r="BA738" s="30"/>
      <c r="BB738" s="30"/>
      <c r="BC738" s="30"/>
    </row>
    <row r="739" spans="1:55" ht="16" x14ac:dyDescent="0.2">
      <c r="A739" s="1"/>
      <c r="B739" s="18">
        <v>21989427</v>
      </c>
      <c r="C739" s="19" t="s">
        <v>10152</v>
      </c>
      <c r="D739" s="20" t="s">
        <v>10153</v>
      </c>
      <c r="E739" s="21">
        <v>90</v>
      </c>
      <c r="F739" s="22" t="s">
        <v>591</v>
      </c>
      <c r="G739" s="22" t="s">
        <v>36</v>
      </c>
      <c r="H739" s="22">
        <v>1.69</v>
      </c>
      <c r="I739" s="23" t="s">
        <v>10154</v>
      </c>
      <c r="J739" s="22"/>
      <c r="K739" s="22">
        <v>6.9999999999999999E-4</v>
      </c>
      <c r="L739" s="22">
        <v>5.0000000000000001E-4</v>
      </c>
      <c r="M739" s="22">
        <v>0</v>
      </c>
      <c r="N739" s="22">
        <v>5.0000000000000001E-4</v>
      </c>
      <c r="O739" s="22">
        <v>1.1999999999999999E-3</v>
      </c>
      <c r="P739" s="22">
        <v>0</v>
      </c>
      <c r="Q739" s="22">
        <v>-1.1999999999999999E-3</v>
      </c>
      <c r="R739" s="22" t="s">
        <v>557</v>
      </c>
      <c r="S739" s="24">
        <f t="shared" si="11"/>
        <v>1</v>
      </c>
      <c r="T739" s="21">
        <v>730</v>
      </c>
      <c r="U739" s="21" t="s">
        <v>39</v>
      </c>
      <c r="V739" s="25" t="s">
        <v>39</v>
      </c>
      <c r="W739" s="26" t="s">
        <v>40</v>
      </c>
      <c r="X739" s="22" t="s">
        <v>10155</v>
      </c>
      <c r="Y739" s="31">
        <v>40872</v>
      </c>
      <c r="Z739" s="32">
        <v>1741283147</v>
      </c>
      <c r="AA739" s="32" t="s">
        <v>10156</v>
      </c>
      <c r="AB739" s="32" t="s">
        <v>10155</v>
      </c>
      <c r="AC739" s="31">
        <v>1</v>
      </c>
      <c r="AD739" s="32" t="s">
        <v>5329</v>
      </c>
      <c r="AE739" s="32" t="s">
        <v>5330</v>
      </c>
      <c r="AF739" s="32" t="s">
        <v>10157</v>
      </c>
      <c r="AG739" s="31">
        <v>6</v>
      </c>
      <c r="AH739" s="32" t="s">
        <v>10158</v>
      </c>
      <c r="AI739" s="32" t="s">
        <v>640</v>
      </c>
      <c r="AJ739" s="32" t="s">
        <v>641</v>
      </c>
      <c r="AK739" s="32">
        <v>7.0845131198783999E-4</v>
      </c>
      <c r="AL739" s="32">
        <v>5.2570462794527997E-4</v>
      </c>
      <c r="AM739" s="32">
        <v>1.68954041095232E-4</v>
      </c>
      <c r="AN739" s="32">
        <v>0.1204139685268321</v>
      </c>
      <c r="AO739" s="32">
        <v>1.548464529902696</v>
      </c>
      <c r="AP739" s="32">
        <v>1.1490344584088119</v>
      </c>
      <c r="AQ739" s="32">
        <v>0.36928344318484352</v>
      </c>
      <c r="AR739" s="32"/>
      <c r="AS739" s="32"/>
      <c r="AT739" s="17" t="s">
        <v>41</v>
      </c>
      <c r="AU739" s="17" t="s">
        <v>41</v>
      </c>
      <c r="AV739" s="17" t="s">
        <v>42</v>
      </c>
      <c r="AW739" s="17" t="s">
        <v>42</v>
      </c>
      <c r="AX739" s="29">
        <v>1</v>
      </c>
      <c r="AY739" s="30" t="s">
        <v>603</v>
      </c>
      <c r="AZ739" s="30"/>
      <c r="BA739" s="30"/>
      <c r="BB739" s="30"/>
      <c r="BC739" s="30"/>
    </row>
    <row r="740" spans="1:55" ht="16" x14ac:dyDescent="0.2">
      <c r="A740" s="1"/>
      <c r="B740" s="8">
        <v>21988996</v>
      </c>
      <c r="C740" s="9" t="s">
        <v>10159</v>
      </c>
      <c r="D740" s="10" t="s">
        <v>10160</v>
      </c>
      <c r="E740" s="11">
        <v>61</v>
      </c>
      <c r="F740" s="12" t="s">
        <v>616</v>
      </c>
      <c r="G740" s="12" t="s">
        <v>36</v>
      </c>
      <c r="H740" s="12">
        <v>1.96</v>
      </c>
      <c r="I740" s="13" t="s">
        <v>10161</v>
      </c>
      <c r="J740" s="12"/>
      <c r="K740" s="12">
        <v>5.0000000000000001E-4</v>
      </c>
      <c r="L740" s="12">
        <v>8.0000000000000004E-4</v>
      </c>
      <c r="M740" s="12">
        <v>0</v>
      </c>
      <c r="N740" s="12">
        <v>8.0000000000000004E-4</v>
      </c>
      <c r="O740" s="12">
        <v>1.2999999999999999E-3</v>
      </c>
      <c r="P740" s="12">
        <v>1E-4</v>
      </c>
      <c r="Q740" s="12">
        <v>-1.1999999999999999E-3</v>
      </c>
      <c r="R740" s="12" t="s">
        <v>10120</v>
      </c>
      <c r="S740" s="14">
        <f t="shared" si="11"/>
        <v>13</v>
      </c>
      <c r="T740" s="11">
        <v>731</v>
      </c>
      <c r="U740" s="11" t="s">
        <v>39</v>
      </c>
      <c r="V740" s="15" t="s">
        <v>40</v>
      </c>
      <c r="W740" s="15" t="s">
        <v>40</v>
      </c>
      <c r="X740" s="12" t="s">
        <v>10162</v>
      </c>
      <c r="Y740" s="29">
        <v>40824</v>
      </c>
      <c r="Z740" s="16">
        <v>1741277939</v>
      </c>
      <c r="AA740" s="16" t="s">
        <v>10163</v>
      </c>
      <c r="AB740" s="16" t="s">
        <v>10164</v>
      </c>
      <c r="AC740" s="29">
        <v>1</v>
      </c>
      <c r="AD740" s="16" t="s">
        <v>5329</v>
      </c>
      <c r="AE740" s="16" t="s">
        <v>5330</v>
      </c>
      <c r="AF740" s="16" t="s">
        <v>647</v>
      </c>
      <c r="AG740" s="29">
        <v>3</v>
      </c>
      <c r="AH740" s="16" t="s">
        <v>10165</v>
      </c>
      <c r="AI740" s="16" t="s">
        <v>640</v>
      </c>
      <c r="AJ740" s="16" t="s">
        <v>641</v>
      </c>
      <c r="AK740" s="16">
        <v>4.9218560605434497E-4</v>
      </c>
      <c r="AL740" s="16">
        <v>7.5809830857035798E-4</v>
      </c>
      <c r="AM740" s="16">
        <v>1.6498972943369001E-4</v>
      </c>
      <c r="AN740" s="16">
        <v>0.1165779707170769</v>
      </c>
      <c r="AO740" s="16">
        <v>1.111542395273424</v>
      </c>
      <c r="AP740" s="16">
        <v>1.71207446824031</v>
      </c>
      <c r="AQ740" s="16">
        <v>0.37260959441790042</v>
      </c>
      <c r="AR740" s="16"/>
      <c r="AS740" s="16"/>
      <c r="AT740" s="17" t="s">
        <v>41</v>
      </c>
      <c r="AU740" s="17" t="s">
        <v>41</v>
      </c>
      <c r="AV740" s="17" t="s">
        <v>42</v>
      </c>
      <c r="AW740" s="17" t="s">
        <v>42</v>
      </c>
      <c r="AX740" s="29">
        <v>2</v>
      </c>
      <c r="AY740" s="30" t="s">
        <v>603</v>
      </c>
      <c r="AZ740" s="30" t="s">
        <v>624</v>
      </c>
      <c r="BA740" s="30"/>
      <c r="BB740" s="30"/>
      <c r="BC740" s="30"/>
    </row>
    <row r="741" spans="1:55" ht="16" x14ac:dyDescent="0.2">
      <c r="A741" s="1"/>
      <c r="B741" s="18">
        <v>21991550</v>
      </c>
      <c r="C741" s="19" t="s">
        <v>10166</v>
      </c>
      <c r="D741" s="20" t="s">
        <v>10167</v>
      </c>
      <c r="E741" s="21">
        <v>184</v>
      </c>
      <c r="F741" s="22" t="s">
        <v>616</v>
      </c>
      <c r="G741" s="22" t="s">
        <v>45</v>
      </c>
      <c r="H741" s="22">
        <v>0.83</v>
      </c>
      <c r="I741" s="23" t="s">
        <v>10168</v>
      </c>
      <c r="J741" s="22"/>
      <c r="K741" s="22">
        <v>8.0000000000000004E-4</v>
      </c>
      <c r="L741" s="22">
        <v>4.0000000000000002E-4</v>
      </c>
      <c r="M741" s="22">
        <v>0</v>
      </c>
      <c r="N741" s="22">
        <v>4.0000000000000002E-4</v>
      </c>
      <c r="O741" s="22">
        <v>1.2999999999999999E-3</v>
      </c>
      <c r="P741" s="22">
        <v>-1E-4</v>
      </c>
      <c r="Q741" s="22">
        <v>-1.2999999999999999E-3</v>
      </c>
      <c r="R741" s="22" t="s">
        <v>10169</v>
      </c>
      <c r="S741" s="24">
        <f t="shared" si="11"/>
        <v>-12</v>
      </c>
      <c r="T741" s="21">
        <v>732</v>
      </c>
      <c r="U741" s="21" t="s">
        <v>39</v>
      </c>
      <c r="V741" s="26" t="s">
        <v>40</v>
      </c>
      <c r="W741" s="26" t="s">
        <v>40</v>
      </c>
      <c r="X741" s="22" t="s">
        <v>10170</v>
      </c>
      <c r="Y741" s="31">
        <v>41106</v>
      </c>
      <c r="Z741" s="32">
        <v>1741308767</v>
      </c>
      <c r="AA741" s="32" t="s">
        <v>10171</v>
      </c>
      <c r="AB741" s="32" t="s">
        <v>10172</v>
      </c>
      <c r="AC741" s="31">
        <v>1</v>
      </c>
      <c r="AD741" s="32" t="s">
        <v>5329</v>
      </c>
      <c r="AE741" s="32" t="s">
        <v>5330</v>
      </c>
      <c r="AF741" s="32" t="s">
        <v>10173</v>
      </c>
      <c r="AG741" s="31">
        <v>5</v>
      </c>
      <c r="AH741" s="32" t="s">
        <v>10174</v>
      </c>
      <c r="AI741" s="32" t="s">
        <v>601</v>
      </c>
      <c r="AJ741" s="32" t="s">
        <v>602</v>
      </c>
      <c r="AK741" s="32">
        <v>8.1494675447816396E-4</v>
      </c>
      <c r="AL741" s="32">
        <v>4.4711490917092998E-4</v>
      </c>
      <c r="AM741" s="32">
        <v>3.1315112981368997E-4</v>
      </c>
      <c r="AN741" s="32">
        <v>0.19879925500432941</v>
      </c>
      <c r="AO741" s="32">
        <v>1.727954250075411</v>
      </c>
      <c r="AP741" s="32">
        <v>0.94803016679133378</v>
      </c>
      <c r="AQ741" s="32">
        <v>0.66398304270071329</v>
      </c>
      <c r="AR741" s="32"/>
      <c r="AS741" s="32"/>
      <c r="AT741" s="17" t="s">
        <v>41</v>
      </c>
      <c r="AU741" s="17" t="s">
        <v>41</v>
      </c>
      <c r="AV741" s="17" t="s">
        <v>42</v>
      </c>
      <c r="AW741" s="17" t="s">
        <v>42</v>
      </c>
      <c r="AX741" s="29">
        <v>2</v>
      </c>
      <c r="AY741" s="30" t="s">
        <v>603</v>
      </c>
      <c r="AZ741" s="30" t="s">
        <v>624</v>
      </c>
      <c r="BA741" s="30"/>
      <c r="BB741" s="30"/>
      <c r="BC741" s="30"/>
    </row>
    <row r="742" spans="1:55" ht="16" x14ac:dyDescent="0.2">
      <c r="A742" s="1"/>
      <c r="B742" s="8">
        <v>21984190</v>
      </c>
      <c r="C742" s="9" t="s">
        <v>10175</v>
      </c>
      <c r="D742" s="10" t="s">
        <v>10176</v>
      </c>
      <c r="E742" s="11">
        <v>4</v>
      </c>
      <c r="F742" s="12" t="s">
        <v>616</v>
      </c>
      <c r="G742" s="12" t="s">
        <v>45</v>
      </c>
      <c r="H742" s="12">
        <v>1.05</v>
      </c>
      <c r="I742" s="13" t="s">
        <v>10177</v>
      </c>
      <c r="J742" s="12"/>
      <c r="K742" s="12">
        <v>2.9999999999999997E-4</v>
      </c>
      <c r="L742" s="12">
        <v>8.9999999999999998E-4</v>
      </c>
      <c r="M742" s="12">
        <v>0</v>
      </c>
      <c r="N742" s="12">
        <v>8.9999999999999998E-4</v>
      </c>
      <c r="O742" s="12">
        <v>1.2999999999999999E-3</v>
      </c>
      <c r="P742" s="12">
        <v>-1E-4</v>
      </c>
      <c r="Q742" s="12">
        <v>-1.2999999999999999E-3</v>
      </c>
      <c r="R742" s="12" t="s">
        <v>10169</v>
      </c>
      <c r="S742" s="14">
        <f t="shared" si="11"/>
        <v>-12</v>
      </c>
      <c r="T742" s="11">
        <v>733</v>
      </c>
      <c r="U742" s="11" t="s">
        <v>39</v>
      </c>
      <c r="V742" s="15" t="s">
        <v>40</v>
      </c>
      <c r="W742" s="15" t="s">
        <v>40</v>
      </c>
      <c r="X742" s="12" t="s">
        <v>10178</v>
      </c>
      <c r="Y742" s="29">
        <v>40203</v>
      </c>
      <c r="Z742" s="16">
        <v>1741219943</v>
      </c>
      <c r="AA742" s="16" t="s">
        <v>10179</v>
      </c>
      <c r="AB742" s="16" t="s">
        <v>10180</v>
      </c>
      <c r="AC742" s="29">
        <v>1</v>
      </c>
      <c r="AD742" s="16" t="s">
        <v>5329</v>
      </c>
      <c r="AE742" s="16" t="s">
        <v>5330</v>
      </c>
      <c r="AF742" s="16" t="s">
        <v>10181</v>
      </c>
      <c r="AG742" s="29">
        <v>7</v>
      </c>
      <c r="AH742" s="16" t="s">
        <v>10182</v>
      </c>
      <c r="AI742" s="16" t="s">
        <v>601</v>
      </c>
      <c r="AJ742" s="16" t="s">
        <v>602</v>
      </c>
      <c r="AK742" s="16">
        <v>3.4324222867772802E-4</v>
      </c>
      <c r="AL742" s="16">
        <v>9.2468649159469201E-4</v>
      </c>
      <c r="AM742" s="16">
        <v>2.8972284788775498E-4</v>
      </c>
      <c r="AN742" s="16">
        <v>0.18599977928951211</v>
      </c>
      <c r="AO742" s="16">
        <v>0.76898795562701738</v>
      </c>
      <c r="AP742" s="16">
        <v>2.0716354671934951</v>
      </c>
      <c r="AQ742" s="16">
        <v>0.64908499561347377</v>
      </c>
      <c r="AR742" s="16"/>
      <c r="AS742" s="16"/>
      <c r="AT742" s="17" t="s">
        <v>41</v>
      </c>
      <c r="AU742" s="17" t="s">
        <v>41</v>
      </c>
      <c r="AV742" s="17" t="s">
        <v>42</v>
      </c>
      <c r="AW742" s="17" t="s">
        <v>42</v>
      </c>
      <c r="AX742" s="29">
        <v>2</v>
      </c>
      <c r="AY742" s="30" t="s">
        <v>603</v>
      </c>
      <c r="AZ742" s="30" t="s">
        <v>624</v>
      </c>
      <c r="BA742" s="30"/>
      <c r="BB742" s="30"/>
      <c r="BC742" s="30"/>
    </row>
    <row r="743" spans="1:55" ht="16" x14ac:dyDescent="0.2">
      <c r="A743" s="1"/>
      <c r="B743" s="18">
        <v>21986841</v>
      </c>
      <c r="C743" s="19" t="s">
        <v>288</v>
      </c>
      <c r="D743" s="20" t="s">
        <v>10183</v>
      </c>
      <c r="E743" s="21">
        <v>36</v>
      </c>
      <c r="F743" s="22" t="s">
        <v>591</v>
      </c>
      <c r="G743" s="22" t="s">
        <v>45</v>
      </c>
      <c r="H743" s="22">
        <v>3.61</v>
      </c>
      <c r="I743" s="23" t="s">
        <v>10184</v>
      </c>
      <c r="J743" s="22"/>
      <c r="K743" s="22">
        <v>5.9999999999999995E-4</v>
      </c>
      <c r="L743" s="22">
        <v>6.9999999999999999E-4</v>
      </c>
      <c r="M743" s="22">
        <v>0</v>
      </c>
      <c r="N743" s="22">
        <v>6.9999999999999999E-4</v>
      </c>
      <c r="O743" s="22">
        <v>1.2999999999999999E-3</v>
      </c>
      <c r="P743" s="22">
        <v>0</v>
      </c>
      <c r="Q743" s="22">
        <v>-1.2999999999999999E-3</v>
      </c>
      <c r="R743" s="22" t="s">
        <v>557</v>
      </c>
      <c r="S743" s="24">
        <f t="shared" si="11"/>
        <v>1</v>
      </c>
      <c r="T743" s="21">
        <v>733</v>
      </c>
      <c r="U743" s="21" t="s">
        <v>39</v>
      </c>
      <c r="V743" s="25" t="s">
        <v>39</v>
      </c>
      <c r="W743" s="26" t="s">
        <v>40</v>
      </c>
      <c r="X743" s="22" t="s">
        <v>10185</v>
      </c>
      <c r="Y743" s="31">
        <v>40510</v>
      </c>
      <c r="Z743" s="32">
        <v>1741251947</v>
      </c>
      <c r="AA743" s="32" t="s">
        <v>10186</v>
      </c>
      <c r="AB743" s="32" t="s">
        <v>10185</v>
      </c>
      <c r="AC743" s="31">
        <v>1</v>
      </c>
      <c r="AD743" s="32" t="s">
        <v>5329</v>
      </c>
      <c r="AE743" s="32" t="s">
        <v>5330</v>
      </c>
      <c r="AF743" s="32" t="s">
        <v>10187</v>
      </c>
      <c r="AG743" s="31">
        <v>6</v>
      </c>
      <c r="AH743" s="32" t="s">
        <v>10188</v>
      </c>
      <c r="AI743" s="32" t="s">
        <v>601</v>
      </c>
      <c r="AJ743" s="32" t="s">
        <v>602</v>
      </c>
      <c r="AK743" s="32">
        <v>5.8385132933036997E-4</v>
      </c>
      <c r="AL743" s="32">
        <v>6.8340468532866001E-4</v>
      </c>
      <c r="AM743" s="32">
        <v>1.98118107259434E-4</v>
      </c>
      <c r="AN743" s="32">
        <v>0.13519967651677811</v>
      </c>
      <c r="AO743" s="32">
        <v>1.336352877029259</v>
      </c>
      <c r="AP743" s="32">
        <v>1.564216387863117</v>
      </c>
      <c r="AQ743" s="32">
        <v>0.4534642456520383</v>
      </c>
      <c r="AR743" s="32"/>
      <c r="AS743" s="32"/>
      <c r="AT743" s="17" t="s">
        <v>41</v>
      </c>
      <c r="AU743" s="17" t="s">
        <v>41</v>
      </c>
      <c r="AV743" s="17" t="s">
        <v>42</v>
      </c>
      <c r="AW743" s="17" t="s">
        <v>42</v>
      </c>
      <c r="AX743" s="29">
        <v>1</v>
      </c>
      <c r="AY743" s="30" t="s">
        <v>603</v>
      </c>
      <c r="AZ743" s="30"/>
      <c r="BA743" s="30"/>
      <c r="BB743" s="30"/>
      <c r="BC743" s="30"/>
    </row>
    <row r="744" spans="1:55" ht="16" x14ac:dyDescent="0.2">
      <c r="A744" s="1"/>
      <c r="B744" s="8">
        <v>21985776</v>
      </c>
      <c r="C744" s="9" t="s">
        <v>10189</v>
      </c>
      <c r="D744" s="10" t="s">
        <v>10190</v>
      </c>
      <c r="E744" s="11">
        <v>9</v>
      </c>
      <c r="F744" s="12" t="s">
        <v>616</v>
      </c>
      <c r="G744" s="12" t="s">
        <v>36</v>
      </c>
      <c r="H744" s="12">
        <v>0.76</v>
      </c>
      <c r="I744" s="13" t="s">
        <v>10191</v>
      </c>
      <c r="J744" s="12"/>
      <c r="K744" s="12">
        <v>6.9999999999999999E-4</v>
      </c>
      <c r="L744" s="12">
        <v>5.9999999999999995E-4</v>
      </c>
      <c r="M744" s="12">
        <v>0</v>
      </c>
      <c r="N744" s="12">
        <v>5.9999999999999995E-4</v>
      </c>
      <c r="O744" s="12">
        <v>1.2999999999999999E-3</v>
      </c>
      <c r="P744" s="12">
        <v>0</v>
      </c>
      <c r="Q744" s="12">
        <v>-1.2999999999999999E-3</v>
      </c>
      <c r="R744" s="12" t="s">
        <v>557</v>
      </c>
      <c r="S744" s="14">
        <f t="shared" si="11"/>
        <v>1</v>
      </c>
      <c r="T744" s="11">
        <v>735</v>
      </c>
      <c r="U744" s="11" t="s">
        <v>39</v>
      </c>
      <c r="V744" s="15" t="s">
        <v>40</v>
      </c>
      <c r="W744" s="15" t="s">
        <v>40</v>
      </c>
      <c r="X744" s="12" t="s">
        <v>10192</v>
      </c>
      <c r="Y744" s="29">
        <v>40367</v>
      </c>
      <c r="Z744" s="16">
        <v>1741239107</v>
      </c>
      <c r="AA744" s="16" t="s">
        <v>10193</v>
      </c>
      <c r="AB744" s="16" t="s">
        <v>10194</v>
      </c>
      <c r="AC744" s="29">
        <v>1</v>
      </c>
      <c r="AD744" s="16" t="s">
        <v>5329</v>
      </c>
      <c r="AE744" s="16" t="s">
        <v>5330</v>
      </c>
      <c r="AF744" s="16" t="s">
        <v>10195</v>
      </c>
      <c r="AG744" s="29">
        <v>7</v>
      </c>
      <c r="AH744" s="16" t="s">
        <v>10196</v>
      </c>
      <c r="AI744" s="16" t="s">
        <v>640</v>
      </c>
      <c r="AJ744" s="16" t="s">
        <v>641</v>
      </c>
      <c r="AK744" s="16">
        <v>6.8828904899992805E-4</v>
      </c>
      <c r="AL744" s="16">
        <v>5.8133074646714398E-4</v>
      </c>
      <c r="AM744" s="16">
        <v>9.9389743784870994E-5</v>
      </c>
      <c r="AN744" s="16">
        <v>7.2599745242958452E-2</v>
      </c>
      <c r="AO744" s="16">
        <v>1.588923068619549</v>
      </c>
      <c r="AP744" s="16">
        <v>1.3420086152780899</v>
      </c>
      <c r="AQ744" s="16">
        <v>0.22944234971256161</v>
      </c>
      <c r="AR744" s="16"/>
      <c r="AS744" s="16"/>
      <c r="AT744" s="17" t="s">
        <v>41</v>
      </c>
      <c r="AU744" s="17" t="s">
        <v>41</v>
      </c>
      <c r="AV744" s="17" t="s">
        <v>42</v>
      </c>
      <c r="AW744" s="17" t="s">
        <v>42</v>
      </c>
      <c r="AX744" s="29">
        <v>2</v>
      </c>
      <c r="AY744" s="30" t="s">
        <v>603</v>
      </c>
      <c r="AZ744" s="30" t="s">
        <v>624</v>
      </c>
      <c r="BA744" s="30"/>
      <c r="BB744" s="30"/>
      <c r="BC744" s="30"/>
    </row>
    <row r="745" spans="1:55" ht="16" x14ac:dyDescent="0.2">
      <c r="A745" s="1"/>
      <c r="B745" s="18">
        <v>21984180</v>
      </c>
      <c r="C745" s="19" t="s">
        <v>10197</v>
      </c>
      <c r="D745" s="20" t="s">
        <v>10198</v>
      </c>
      <c r="E745" s="21">
        <v>3</v>
      </c>
      <c r="F745" s="22" t="s">
        <v>616</v>
      </c>
      <c r="G745" s="22" t="s">
        <v>36</v>
      </c>
      <c r="H745" s="22">
        <v>1.06</v>
      </c>
      <c r="I745" s="23" t="s">
        <v>10199</v>
      </c>
      <c r="J745" s="22"/>
      <c r="K745" s="22">
        <v>5.0000000000000001E-4</v>
      </c>
      <c r="L745" s="22">
        <v>8.0000000000000004E-4</v>
      </c>
      <c r="M745" s="22">
        <v>0</v>
      </c>
      <c r="N745" s="22">
        <v>8.0000000000000004E-4</v>
      </c>
      <c r="O745" s="22">
        <v>1.2999999999999999E-3</v>
      </c>
      <c r="P745" s="22">
        <v>0</v>
      </c>
      <c r="Q745" s="22">
        <v>-1.2999999999999999E-3</v>
      </c>
      <c r="R745" s="22" t="s">
        <v>557</v>
      </c>
      <c r="S745" s="24">
        <f t="shared" si="11"/>
        <v>1</v>
      </c>
      <c r="T745" s="21">
        <v>736</v>
      </c>
      <c r="U745" s="21" t="s">
        <v>39</v>
      </c>
      <c r="V745" s="26" t="s">
        <v>40</v>
      </c>
      <c r="W745" s="26" t="s">
        <v>40</v>
      </c>
      <c r="X745" s="22" t="s">
        <v>10200</v>
      </c>
      <c r="Y745" s="31">
        <v>40201</v>
      </c>
      <c r="Z745" s="32">
        <v>1741219823</v>
      </c>
      <c r="AA745" s="32" t="s">
        <v>10201</v>
      </c>
      <c r="AB745" s="32" t="s">
        <v>10202</v>
      </c>
      <c r="AC745" s="31">
        <v>1</v>
      </c>
      <c r="AD745" s="32" t="s">
        <v>5329</v>
      </c>
      <c r="AE745" s="32" t="s">
        <v>5330</v>
      </c>
      <c r="AF745" s="32" t="s">
        <v>10203</v>
      </c>
      <c r="AG745" s="31">
        <v>9</v>
      </c>
      <c r="AH745" s="32" t="s">
        <v>10204</v>
      </c>
      <c r="AI745" s="32" t="s">
        <v>640</v>
      </c>
      <c r="AJ745" s="32" t="s">
        <v>641</v>
      </c>
      <c r="AK745" s="32">
        <v>4.8374365633426202E-4</v>
      </c>
      <c r="AL745" s="32">
        <v>7.9203237755392803E-4</v>
      </c>
      <c r="AM745" s="32">
        <v>1.29263251461192E-4</v>
      </c>
      <c r="AN745" s="32">
        <v>9.1999741793019646E-2</v>
      </c>
      <c r="AO745" s="32">
        <v>1.0829737393324941</v>
      </c>
      <c r="AP745" s="32">
        <v>1.7731504162594871</v>
      </c>
      <c r="AQ745" s="32">
        <v>0.2893861344953178</v>
      </c>
      <c r="AR745" s="32"/>
      <c r="AS745" s="32"/>
      <c r="AT745" s="17" t="s">
        <v>41</v>
      </c>
      <c r="AU745" s="17" t="s">
        <v>41</v>
      </c>
      <c r="AV745" s="17" t="s">
        <v>42</v>
      </c>
      <c r="AW745" s="17" t="s">
        <v>42</v>
      </c>
      <c r="AX745" s="29">
        <v>2</v>
      </c>
      <c r="AY745" s="30" t="s">
        <v>603</v>
      </c>
      <c r="AZ745" s="30" t="s">
        <v>624</v>
      </c>
      <c r="BA745" s="30"/>
      <c r="BB745" s="30"/>
      <c r="BC745" s="30"/>
    </row>
    <row r="746" spans="1:55" ht="16" x14ac:dyDescent="0.2">
      <c r="A746" s="1"/>
      <c r="B746" s="8">
        <v>21990775</v>
      </c>
      <c r="C746" s="9" t="s">
        <v>10205</v>
      </c>
      <c r="D746" s="10" t="s">
        <v>10206</v>
      </c>
      <c r="E746" s="11">
        <v>8</v>
      </c>
      <c r="F746" s="12" t="s">
        <v>591</v>
      </c>
      <c r="G746" s="12" t="s">
        <v>36</v>
      </c>
      <c r="H746" s="12">
        <v>1.4</v>
      </c>
      <c r="I746" s="13" t="s">
        <v>10207</v>
      </c>
      <c r="J746" s="12"/>
      <c r="K746" s="12">
        <v>8.9999999999999998E-4</v>
      </c>
      <c r="L746" s="12">
        <v>4.0000000000000002E-4</v>
      </c>
      <c r="M746" s="12">
        <v>0</v>
      </c>
      <c r="N746" s="12">
        <v>4.0000000000000002E-4</v>
      </c>
      <c r="O746" s="12">
        <v>1.2999999999999999E-3</v>
      </c>
      <c r="P746" s="12">
        <v>0</v>
      </c>
      <c r="Q746" s="12">
        <v>-1.2999999999999999E-3</v>
      </c>
      <c r="R746" s="12" t="s">
        <v>557</v>
      </c>
      <c r="S746" s="14">
        <f t="shared" si="11"/>
        <v>1</v>
      </c>
      <c r="T746" s="11">
        <v>737</v>
      </c>
      <c r="U746" s="11" t="s">
        <v>39</v>
      </c>
      <c r="V746" s="27" t="s">
        <v>39</v>
      </c>
      <c r="W746" s="15" t="s">
        <v>40</v>
      </c>
      <c r="X746" s="12" t="s">
        <v>10208</v>
      </c>
      <c r="Y746" s="29">
        <v>41013</v>
      </c>
      <c r="Z746" s="16">
        <v>1741299443</v>
      </c>
      <c r="AA746" s="16" t="s">
        <v>10209</v>
      </c>
      <c r="AB746" s="16" t="s">
        <v>10208</v>
      </c>
      <c r="AC746" s="29">
        <v>1</v>
      </c>
      <c r="AD746" s="16" t="s">
        <v>5329</v>
      </c>
      <c r="AE746" s="16" t="s">
        <v>5330</v>
      </c>
      <c r="AF746" s="16" t="s">
        <v>10210</v>
      </c>
      <c r="AG746" s="29">
        <v>10</v>
      </c>
      <c r="AH746" s="16" t="s">
        <v>10211</v>
      </c>
      <c r="AI746" s="16" t="s">
        <v>640</v>
      </c>
      <c r="AJ746" s="16" t="s">
        <v>641</v>
      </c>
      <c r="AK746" s="16">
        <v>8.8249192720158201E-4</v>
      </c>
      <c r="AL746" s="16">
        <v>3.9964178360219897E-4</v>
      </c>
      <c r="AM746" s="16">
        <v>1.9412817373377E-4</v>
      </c>
      <c r="AN746" s="16">
        <v>0.1314998211137734</v>
      </c>
      <c r="AO746" s="16">
        <v>1.948991119201775</v>
      </c>
      <c r="AP746" s="16">
        <v>0.88261236516073494</v>
      </c>
      <c r="AQ746" s="16">
        <v>0.42873376507109062</v>
      </c>
      <c r="AR746" s="16"/>
      <c r="AS746" s="16"/>
      <c r="AT746" s="17" t="s">
        <v>41</v>
      </c>
      <c r="AU746" s="17" t="s">
        <v>41</v>
      </c>
      <c r="AV746" s="17" t="s">
        <v>42</v>
      </c>
      <c r="AW746" s="17" t="s">
        <v>42</v>
      </c>
      <c r="AX746" s="29">
        <v>1</v>
      </c>
      <c r="AY746" s="30" t="s">
        <v>603</v>
      </c>
      <c r="AZ746" s="30"/>
      <c r="BA746" s="30"/>
      <c r="BB746" s="30"/>
      <c r="BC746" s="30"/>
    </row>
    <row r="747" spans="1:55" ht="16" x14ac:dyDescent="0.2">
      <c r="A747" s="1"/>
      <c r="B747" s="18">
        <v>21987739</v>
      </c>
      <c r="C747" s="19" t="s">
        <v>10212</v>
      </c>
      <c r="D747" s="20" t="s">
        <v>10213</v>
      </c>
      <c r="E747" s="21">
        <v>64</v>
      </c>
      <c r="F747" s="22" t="s">
        <v>591</v>
      </c>
      <c r="G747" s="22" t="s">
        <v>45</v>
      </c>
      <c r="H747" s="22">
        <v>2.5</v>
      </c>
      <c r="I747" s="23" t="s">
        <v>10214</v>
      </c>
      <c r="J747" s="22"/>
      <c r="K747" s="22">
        <v>5.0000000000000001E-4</v>
      </c>
      <c r="L747" s="22">
        <v>8.0000000000000004E-4</v>
      </c>
      <c r="M747" s="22">
        <v>0</v>
      </c>
      <c r="N747" s="22">
        <v>8.0000000000000004E-4</v>
      </c>
      <c r="O747" s="22">
        <v>1.2999999999999999E-3</v>
      </c>
      <c r="P747" s="22">
        <v>0</v>
      </c>
      <c r="Q747" s="22">
        <v>-1.2999999999999999E-3</v>
      </c>
      <c r="R747" s="22" t="s">
        <v>557</v>
      </c>
      <c r="S747" s="24">
        <f t="shared" si="11"/>
        <v>1</v>
      </c>
      <c r="T747" s="21">
        <v>738</v>
      </c>
      <c r="U747" s="21" t="s">
        <v>39</v>
      </c>
      <c r="V747" s="25" t="s">
        <v>39</v>
      </c>
      <c r="W747" s="26" t="s">
        <v>40</v>
      </c>
      <c r="X747" s="22" t="s">
        <v>10215</v>
      </c>
      <c r="Y747" s="31">
        <v>40662</v>
      </c>
      <c r="Z747" s="32">
        <v>1741262759</v>
      </c>
      <c r="AA747" s="32" t="s">
        <v>10216</v>
      </c>
      <c r="AB747" s="32" t="s">
        <v>10215</v>
      </c>
      <c r="AC747" s="31">
        <v>1</v>
      </c>
      <c r="AD747" s="32" t="s">
        <v>5329</v>
      </c>
      <c r="AE747" s="32" t="s">
        <v>5330</v>
      </c>
      <c r="AF747" s="32" t="s">
        <v>10217</v>
      </c>
      <c r="AG747" s="31">
        <v>6</v>
      </c>
      <c r="AH747" s="32" t="s">
        <v>10218</v>
      </c>
      <c r="AI747" s="32" t="s">
        <v>601</v>
      </c>
      <c r="AJ747" s="32" t="s">
        <v>602</v>
      </c>
      <c r="AK747" s="32">
        <v>5.3169641584274805E-4</v>
      </c>
      <c r="AL747" s="32">
        <v>7.5313512478180603E-4</v>
      </c>
      <c r="AM747" s="32">
        <v>2.16139270243158E-4</v>
      </c>
      <c r="AN747" s="32">
        <v>0.14399964921250391</v>
      </c>
      <c r="AO747" s="32">
        <v>1.217725016043947</v>
      </c>
      <c r="AP747" s="32">
        <v>1.7248780593236599</v>
      </c>
      <c r="AQ747" s="32">
        <v>0.49501593105043379</v>
      </c>
      <c r="AR747" s="32"/>
      <c r="AS747" s="32"/>
      <c r="AT747" s="17" t="s">
        <v>41</v>
      </c>
      <c r="AU747" s="17" t="s">
        <v>41</v>
      </c>
      <c r="AV747" s="17" t="s">
        <v>42</v>
      </c>
      <c r="AW747" s="17" t="s">
        <v>42</v>
      </c>
      <c r="AX747" s="29">
        <v>1</v>
      </c>
      <c r="AY747" s="30" t="s">
        <v>603</v>
      </c>
      <c r="AZ747" s="30"/>
      <c r="BA747" s="30"/>
      <c r="BB747" s="30"/>
      <c r="BC747" s="30"/>
    </row>
    <row r="748" spans="1:55" ht="16" x14ac:dyDescent="0.2">
      <c r="A748" s="1"/>
      <c r="B748" s="8">
        <v>21989823</v>
      </c>
      <c r="C748" s="9" t="s">
        <v>10219</v>
      </c>
      <c r="D748" s="10" t="s">
        <v>10220</v>
      </c>
      <c r="E748" s="11">
        <v>14</v>
      </c>
      <c r="F748" s="12"/>
      <c r="G748" s="12" t="s">
        <v>36</v>
      </c>
      <c r="H748" s="12">
        <v>1.54</v>
      </c>
      <c r="I748" s="13" t="s">
        <v>10221</v>
      </c>
      <c r="J748" s="12"/>
      <c r="K748" s="12">
        <v>6.9999999999999999E-4</v>
      </c>
      <c r="L748" s="12">
        <v>5.9999999999999995E-4</v>
      </c>
      <c r="M748" s="12">
        <v>0</v>
      </c>
      <c r="N748" s="12">
        <v>5.9999999999999995E-4</v>
      </c>
      <c r="O748" s="12">
        <v>1.2999999999999999E-3</v>
      </c>
      <c r="P748" s="12">
        <v>0</v>
      </c>
      <c r="Q748" s="12">
        <v>-1.2999999999999999E-3</v>
      </c>
      <c r="R748" s="12" t="s">
        <v>557</v>
      </c>
      <c r="S748" s="14">
        <f t="shared" si="11"/>
        <v>1</v>
      </c>
      <c r="T748" s="11">
        <v>739</v>
      </c>
      <c r="U748" s="11" t="s">
        <v>39</v>
      </c>
      <c r="V748" s="15" t="s">
        <v>40</v>
      </c>
      <c r="W748" s="15" t="s">
        <v>40</v>
      </c>
      <c r="X748" s="12"/>
      <c r="Y748" s="29">
        <v>40917</v>
      </c>
      <c r="Z748" s="16"/>
      <c r="AA748" s="16"/>
      <c r="AB748" s="16"/>
      <c r="AC748" s="29"/>
      <c r="AD748" s="16"/>
      <c r="AE748" s="16"/>
      <c r="AF748" s="16"/>
      <c r="AG748" s="29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7" t="s">
        <v>41</v>
      </c>
      <c r="AU748" s="17" t="s">
        <v>41</v>
      </c>
      <c r="AV748" s="17" t="s">
        <v>42</v>
      </c>
      <c r="AW748" s="17" t="s">
        <v>42</v>
      </c>
      <c r="AX748" s="29"/>
      <c r="AY748" s="30"/>
      <c r="AZ748" s="30"/>
      <c r="BA748" s="30"/>
      <c r="BB748" s="30"/>
      <c r="BC748" s="30"/>
    </row>
    <row r="749" spans="1:55" ht="16" x14ac:dyDescent="0.2">
      <c r="A749" s="1"/>
      <c r="B749" s="18">
        <v>21989516</v>
      </c>
      <c r="C749" s="19" t="s">
        <v>10222</v>
      </c>
      <c r="D749" s="20" t="s">
        <v>10223</v>
      </c>
      <c r="E749" s="21">
        <v>91</v>
      </c>
      <c r="F749" s="22" t="s">
        <v>591</v>
      </c>
      <c r="G749" s="22" t="s">
        <v>36</v>
      </c>
      <c r="H749" s="22">
        <v>1.66</v>
      </c>
      <c r="I749" s="23" t="s">
        <v>10224</v>
      </c>
      <c r="J749" s="22"/>
      <c r="K749" s="22">
        <v>1.2999999999999999E-3</v>
      </c>
      <c r="L749" s="22">
        <v>0</v>
      </c>
      <c r="M749" s="22">
        <v>0</v>
      </c>
      <c r="N749" s="22">
        <v>0</v>
      </c>
      <c r="O749" s="22">
        <v>1.2999999999999999E-3</v>
      </c>
      <c r="P749" s="22">
        <v>0</v>
      </c>
      <c r="Q749" s="22">
        <v>-1.2999999999999999E-3</v>
      </c>
      <c r="R749" s="22" t="s">
        <v>557</v>
      </c>
      <c r="S749" s="24">
        <f t="shared" si="11"/>
        <v>1</v>
      </c>
      <c r="T749" s="21">
        <v>740</v>
      </c>
      <c r="U749" s="21" t="s">
        <v>39</v>
      </c>
      <c r="V749" s="25" t="s">
        <v>39</v>
      </c>
      <c r="W749" s="26" t="s">
        <v>40</v>
      </c>
      <c r="X749" s="22" t="s">
        <v>10225</v>
      </c>
      <c r="Y749" s="31">
        <v>40884</v>
      </c>
      <c r="Z749" s="32">
        <v>1741284239</v>
      </c>
      <c r="AA749" s="32" t="s">
        <v>10226</v>
      </c>
      <c r="AB749" s="32" t="s">
        <v>10225</v>
      </c>
      <c r="AC749" s="31">
        <v>1</v>
      </c>
      <c r="AD749" s="32" t="s">
        <v>5329</v>
      </c>
      <c r="AE749" s="32" t="s">
        <v>5330</v>
      </c>
      <c r="AF749" s="32" t="s">
        <v>10227</v>
      </c>
      <c r="AG749" s="31">
        <v>9</v>
      </c>
      <c r="AH749" s="32" t="s">
        <v>10228</v>
      </c>
      <c r="AI749" s="32" t="s">
        <v>640</v>
      </c>
      <c r="AJ749" s="32" t="s">
        <v>641</v>
      </c>
      <c r="AK749" s="32">
        <v>1.303774268502122E-3</v>
      </c>
      <c r="AL749" s="32">
        <v>2.1553826277099999E-7</v>
      </c>
      <c r="AM749" s="32">
        <v>9.1922750781559994E-6</v>
      </c>
      <c r="AN749" s="32">
        <v>7.0000003847559781E-3</v>
      </c>
      <c r="AO749" s="32">
        <v>2.8600385283297158</v>
      </c>
      <c r="AP749" s="32">
        <v>4.7281784182053081E-4</v>
      </c>
      <c r="AQ749" s="32">
        <v>2.01647336672287E-2</v>
      </c>
      <c r="AR749" s="32"/>
      <c r="AS749" s="32"/>
      <c r="AT749" s="17" t="s">
        <v>41</v>
      </c>
      <c r="AU749" s="17" t="s">
        <v>41</v>
      </c>
      <c r="AV749" s="17" t="s">
        <v>42</v>
      </c>
      <c r="AW749" s="17" t="s">
        <v>42</v>
      </c>
      <c r="AX749" s="29">
        <v>1</v>
      </c>
      <c r="AY749" s="30" t="s">
        <v>603</v>
      </c>
      <c r="AZ749" s="30"/>
      <c r="BA749" s="30"/>
      <c r="BB749" s="30"/>
      <c r="BC749" s="30"/>
    </row>
    <row r="750" spans="1:55" ht="16" x14ac:dyDescent="0.2">
      <c r="A750" s="1"/>
      <c r="B750" s="8">
        <v>21990519</v>
      </c>
      <c r="C750" s="9" t="s">
        <v>10229</v>
      </c>
      <c r="D750" s="10" t="s">
        <v>10230</v>
      </c>
      <c r="E750" s="11">
        <v>0</v>
      </c>
      <c r="F750" s="12" t="s">
        <v>591</v>
      </c>
      <c r="G750" s="12" t="s">
        <v>88</v>
      </c>
      <c r="H750" s="12">
        <v>1.45</v>
      </c>
      <c r="I750" s="13" t="s">
        <v>10231</v>
      </c>
      <c r="J750" s="12"/>
      <c r="K750" s="12">
        <v>5.9999999999999995E-4</v>
      </c>
      <c r="L750" s="12">
        <v>6.9999999999999999E-4</v>
      </c>
      <c r="M750" s="12">
        <v>0</v>
      </c>
      <c r="N750" s="12">
        <v>6.9999999999999999E-4</v>
      </c>
      <c r="O750" s="12">
        <v>1.2999999999999999E-3</v>
      </c>
      <c r="P750" s="12">
        <v>0</v>
      </c>
      <c r="Q750" s="12">
        <v>-1.2999999999999999E-3</v>
      </c>
      <c r="R750" s="12" t="s">
        <v>557</v>
      </c>
      <c r="S750" s="14">
        <f t="shared" si="11"/>
        <v>1</v>
      </c>
      <c r="T750" s="11">
        <v>741</v>
      </c>
      <c r="U750" s="11" t="s">
        <v>39</v>
      </c>
      <c r="V750" s="27" t="s">
        <v>39</v>
      </c>
      <c r="W750" s="15" t="s">
        <v>40</v>
      </c>
      <c r="X750" s="12" t="s">
        <v>10232</v>
      </c>
      <c r="Y750" s="29">
        <v>40976</v>
      </c>
      <c r="Z750" s="16">
        <v>1741296359</v>
      </c>
      <c r="AA750" s="16" t="s">
        <v>10233</v>
      </c>
      <c r="AB750" s="16" t="s">
        <v>10232</v>
      </c>
      <c r="AC750" s="29">
        <v>1</v>
      </c>
      <c r="AD750" s="16" t="s">
        <v>5329</v>
      </c>
      <c r="AE750" s="16" t="s">
        <v>5330</v>
      </c>
      <c r="AF750" s="16" t="s">
        <v>10234</v>
      </c>
      <c r="AG750" s="29">
        <v>8</v>
      </c>
      <c r="AH750" s="16" t="s">
        <v>10235</v>
      </c>
      <c r="AI750" s="16" t="s">
        <v>612</v>
      </c>
      <c r="AJ750" s="16" t="s">
        <v>746</v>
      </c>
      <c r="AK750" s="16">
        <v>6.2679217808136805E-4</v>
      </c>
      <c r="AL750" s="16">
        <v>6.8258455721625E-4</v>
      </c>
      <c r="AM750" s="16">
        <v>1.12774867427834E-4</v>
      </c>
      <c r="AN750" s="16">
        <v>7.9298766187591407E-2</v>
      </c>
      <c r="AO750" s="16">
        <v>1.386391050982055</v>
      </c>
      <c r="AP750" s="16">
        <v>1.509797273730989</v>
      </c>
      <c r="AQ750" s="16">
        <v>0.2494448278793612</v>
      </c>
      <c r="AR750" s="16"/>
      <c r="AS750" s="16"/>
      <c r="AT750" s="17" t="s">
        <v>41</v>
      </c>
      <c r="AU750" s="17" t="s">
        <v>41</v>
      </c>
      <c r="AV750" s="17" t="s">
        <v>42</v>
      </c>
      <c r="AW750" s="17" t="s">
        <v>42</v>
      </c>
      <c r="AX750" s="29">
        <v>1</v>
      </c>
      <c r="AY750" s="30" t="s">
        <v>603</v>
      </c>
      <c r="AZ750" s="30"/>
      <c r="BA750" s="30"/>
      <c r="BB750" s="30"/>
      <c r="BC750" s="30"/>
    </row>
    <row r="751" spans="1:55" ht="16" x14ac:dyDescent="0.2">
      <c r="A751" s="1"/>
      <c r="B751" s="18">
        <v>21985842</v>
      </c>
      <c r="C751" s="19" t="s">
        <v>10236</v>
      </c>
      <c r="D751" s="20" t="s">
        <v>10237</v>
      </c>
      <c r="E751" s="21">
        <v>86</v>
      </c>
      <c r="F751" s="22" t="s">
        <v>616</v>
      </c>
      <c r="G751" s="22" t="s">
        <v>45</v>
      </c>
      <c r="H751" s="22">
        <v>0.75</v>
      </c>
      <c r="I751" s="23" t="s">
        <v>10238</v>
      </c>
      <c r="J751" s="22"/>
      <c r="K751" s="22">
        <v>1E-4</v>
      </c>
      <c r="L751" s="22">
        <v>1.1999999999999999E-3</v>
      </c>
      <c r="M751" s="22">
        <v>0</v>
      </c>
      <c r="N751" s="22">
        <v>1.1999999999999999E-3</v>
      </c>
      <c r="O751" s="22">
        <v>1.2999999999999999E-3</v>
      </c>
      <c r="P751" s="22">
        <v>0</v>
      </c>
      <c r="Q751" s="22">
        <v>-1.2999999999999999E-3</v>
      </c>
      <c r="R751" s="22" t="s">
        <v>557</v>
      </c>
      <c r="S751" s="24">
        <f t="shared" si="11"/>
        <v>1</v>
      </c>
      <c r="T751" s="21">
        <v>742</v>
      </c>
      <c r="U751" s="21" t="s">
        <v>39</v>
      </c>
      <c r="V751" s="26" t="s">
        <v>40</v>
      </c>
      <c r="W751" s="26" t="s">
        <v>40</v>
      </c>
      <c r="X751" s="22" t="s">
        <v>10239</v>
      </c>
      <c r="Y751" s="31">
        <v>40372</v>
      </c>
      <c r="Z751" s="32">
        <v>1741239899</v>
      </c>
      <c r="AA751" s="32" t="s">
        <v>10240</v>
      </c>
      <c r="AB751" s="32" t="s">
        <v>10241</v>
      </c>
      <c r="AC751" s="31">
        <v>1</v>
      </c>
      <c r="AD751" s="32" t="s">
        <v>5329</v>
      </c>
      <c r="AE751" s="32" t="s">
        <v>5330</v>
      </c>
      <c r="AF751" s="32" t="s">
        <v>10242</v>
      </c>
      <c r="AG751" s="31">
        <v>3</v>
      </c>
      <c r="AH751" s="32" t="s">
        <v>10243</v>
      </c>
      <c r="AI751" s="32" t="s">
        <v>601</v>
      </c>
      <c r="AJ751" s="32" t="s">
        <v>602</v>
      </c>
      <c r="AK751" s="32">
        <v>1.2176875670905E-4</v>
      </c>
      <c r="AL751" s="32">
        <v>1.1932812212813999E-3</v>
      </c>
      <c r="AM751" s="32">
        <v>1.5559406880020601E-4</v>
      </c>
      <c r="AN751" s="32">
        <v>0.1057999514836744</v>
      </c>
      <c r="AO751" s="32">
        <v>0.28192851290193399</v>
      </c>
      <c r="AP751" s="32">
        <v>2.762777655630491</v>
      </c>
      <c r="AQ751" s="32">
        <v>0.36024351088691942</v>
      </c>
      <c r="AR751" s="32"/>
      <c r="AS751" s="32"/>
      <c r="AT751" s="17" t="s">
        <v>41</v>
      </c>
      <c r="AU751" s="17" t="s">
        <v>41</v>
      </c>
      <c r="AV751" s="17" t="s">
        <v>42</v>
      </c>
      <c r="AW751" s="17" t="s">
        <v>42</v>
      </c>
      <c r="AX751" s="29">
        <v>2</v>
      </c>
      <c r="AY751" s="30" t="s">
        <v>603</v>
      </c>
      <c r="AZ751" s="30" t="s">
        <v>624</v>
      </c>
      <c r="BA751" s="30"/>
      <c r="BB751" s="30"/>
      <c r="BC751" s="30"/>
    </row>
    <row r="752" spans="1:55" ht="16" x14ac:dyDescent="0.2">
      <c r="A752" s="1"/>
      <c r="B752" s="8">
        <v>21987970</v>
      </c>
      <c r="C752" s="9" t="s">
        <v>10244</v>
      </c>
      <c r="D752" s="10" t="s">
        <v>10245</v>
      </c>
      <c r="E752" s="11">
        <v>266</v>
      </c>
      <c r="F752" s="12" t="s">
        <v>591</v>
      </c>
      <c r="G752" s="12" t="s">
        <v>45</v>
      </c>
      <c r="H752" s="12">
        <v>2.44</v>
      </c>
      <c r="I752" s="13" t="s">
        <v>10246</v>
      </c>
      <c r="J752" s="12"/>
      <c r="K752" s="12">
        <v>1.2999999999999999E-3</v>
      </c>
      <c r="L752" s="12">
        <v>1E-4</v>
      </c>
      <c r="M752" s="12">
        <v>0</v>
      </c>
      <c r="N752" s="12">
        <v>1E-4</v>
      </c>
      <c r="O752" s="12">
        <v>1.2999999999999999E-3</v>
      </c>
      <c r="P752" s="12">
        <v>1E-4</v>
      </c>
      <c r="Q752" s="12">
        <v>-1.2999999999999999E-3</v>
      </c>
      <c r="R752" s="12" t="s">
        <v>10247</v>
      </c>
      <c r="S752" s="14">
        <f t="shared" si="11"/>
        <v>14</v>
      </c>
      <c r="T752" s="11">
        <v>743</v>
      </c>
      <c r="U752" s="11" t="s">
        <v>39</v>
      </c>
      <c r="V752" s="27" t="s">
        <v>39</v>
      </c>
      <c r="W752" s="15" t="s">
        <v>40</v>
      </c>
      <c r="X752" s="12" t="s">
        <v>10248</v>
      </c>
      <c r="Y752" s="29">
        <v>40698</v>
      </c>
      <c r="Z752" s="16">
        <v>1741265567</v>
      </c>
      <c r="AA752" s="16" t="s">
        <v>10249</v>
      </c>
      <c r="AB752" s="16" t="s">
        <v>10248</v>
      </c>
      <c r="AC752" s="29">
        <v>1</v>
      </c>
      <c r="AD752" s="16" t="s">
        <v>5329</v>
      </c>
      <c r="AE752" s="16" t="s">
        <v>5330</v>
      </c>
      <c r="AF752" s="16" t="s">
        <v>10250</v>
      </c>
      <c r="AG752" s="29">
        <v>10</v>
      </c>
      <c r="AH752" s="16" t="s">
        <v>10251</v>
      </c>
      <c r="AI752" s="16" t="s">
        <v>601</v>
      </c>
      <c r="AJ752" s="16" t="s">
        <v>602</v>
      </c>
      <c r="AK752" s="16">
        <v>1.2683859150006201E-3</v>
      </c>
      <c r="AL752" s="16">
        <v>5.0334322688000001E-5</v>
      </c>
      <c r="AM752" s="16">
        <v>1.9538579586366E-5</v>
      </c>
      <c r="AN752" s="16">
        <v>1.460000063825561E-2</v>
      </c>
      <c r="AO752" s="16">
        <v>2.8726080561583971</v>
      </c>
      <c r="AP752" s="16">
        <v>0.1139958896932047</v>
      </c>
      <c r="AQ752" s="16">
        <v>4.4250476500804992E-2</v>
      </c>
      <c r="AR752" s="16"/>
      <c r="AS752" s="16"/>
      <c r="AT752" s="17" t="s">
        <v>41</v>
      </c>
      <c r="AU752" s="17" t="s">
        <v>41</v>
      </c>
      <c r="AV752" s="17" t="s">
        <v>42</v>
      </c>
      <c r="AW752" s="17" t="s">
        <v>42</v>
      </c>
      <c r="AX752" s="29">
        <v>1</v>
      </c>
      <c r="AY752" s="30" t="s">
        <v>603</v>
      </c>
      <c r="AZ752" s="30"/>
      <c r="BA752" s="30"/>
      <c r="BB752" s="30"/>
      <c r="BC752" s="30"/>
    </row>
    <row r="753" spans="1:55" ht="16" x14ac:dyDescent="0.2">
      <c r="A753" s="1"/>
      <c r="B753" s="18">
        <v>21986790</v>
      </c>
      <c r="C753" s="19" t="s">
        <v>10252</v>
      </c>
      <c r="D753" s="20" t="s">
        <v>10253</v>
      </c>
      <c r="E753" s="21">
        <v>11</v>
      </c>
      <c r="F753" s="22" t="s">
        <v>591</v>
      </c>
      <c r="G753" s="22" t="s">
        <v>36</v>
      </c>
      <c r="H753" s="22">
        <v>3.62</v>
      </c>
      <c r="I753" s="23" t="s">
        <v>10254</v>
      </c>
      <c r="J753" s="22"/>
      <c r="K753" s="22">
        <v>6.9999999999999999E-4</v>
      </c>
      <c r="L753" s="22">
        <v>5.9999999999999995E-4</v>
      </c>
      <c r="M753" s="22">
        <v>0</v>
      </c>
      <c r="N753" s="22">
        <v>5.9999999999999995E-4</v>
      </c>
      <c r="O753" s="22">
        <v>1.2999999999999999E-3</v>
      </c>
      <c r="P753" s="22">
        <v>0</v>
      </c>
      <c r="Q753" s="22">
        <v>-1.2999999999999999E-3</v>
      </c>
      <c r="R753" s="22" t="s">
        <v>557</v>
      </c>
      <c r="S753" s="24">
        <f t="shared" si="11"/>
        <v>1</v>
      </c>
      <c r="T753" s="21">
        <v>744</v>
      </c>
      <c r="U753" s="21" t="s">
        <v>39</v>
      </c>
      <c r="V753" s="25" t="s">
        <v>39</v>
      </c>
      <c r="W753" s="26" t="s">
        <v>40</v>
      </c>
      <c r="X753" s="22" t="s">
        <v>10255</v>
      </c>
      <c r="Y753" s="31">
        <v>40505</v>
      </c>
      <c r="Z753" s="32">
        <v>1741251323</v>
      </c>
      <c r="AA753" s="32" t="s">
        <v>10256</v>
      </c>
      <c r="AB753" s="32" t="s">
        <v>10255</v>
      </c>
      <c r="AC753" s="31">
        <v>1</v>
      </c>
      <c r="AD753" s="32" t="s">
        <v>5329</v>
      </c>
      <c r="AE753" s="32" t="s">
        <v>5330</v>
      </c>
      <c r="AF753" s="32" t="s">
        <v>10257</v>
      </c>
      <c r="AG753" s="31">
        <v>8</v>
      </c>
      <c r="AH753" s="32" t="s">
        <v>10258</v>
      </c>
      <c r="AI753" s="32" t="s">
        <v>640</v>
      </c>
      <c r="AJ753" s="32" t="s">
        <v>641</v>
      </c>
      <c r="AK753" s="32">
        <v>6.7741026904563596E-4</v>
      </c>
      <c r="AL753" s="32">
        <v>6.4393130419592803E-4</v>
      </c>
      <c r="AM753" s="32">
        <v>1.4323562677721801E-4</v>
      </c>
      <c r="AN753" s="32">
        <v>9.7799984033194787E-2</v>
      </c>
      <c r="AO753" s="32">
        <v>1.557387792181909</v>
      </c>
      <c r="AP753" s="32">
        <v>1.4804185852856531</v>
      </c>
      <c r="AQ753" s="32">
        <v>0.32930326973436458</v>
      </c>
      <c r="AR753" s="32"/>
      <c r="AS753" s="32"/>
      <c r="AT753" s="17" t="s">
        <v>41</v>
      </c>
      <c r="AU753" s="17" t="s">
        <v>41</v>
      </c>
      <c r="AV753" s="17" t="s">
        <v>42</v>
      </c>
      <c r="AW753" s="17" t="s">
        <v>42</v>
      </c>
      <c r="AX753" s="29">
        <v>1</v>
      </c>
      <c r="AY753" s="30" t="s">
        <v>603</v>
      </c>
      <c r="AZ753" s="30"/>
      <c r="BA753" s="30"/>
      <c r="BB753" s="30"/>
      <c r="BC753" s="30"/>
    </row>
    <row r="754" spans="1:55" ht="16" x14ac:dyDescent="0.2">
      <c r="A754" s="1"/>
      <c r="B754" s="8">
        <v>21988146</v>
      </c>
      <c r="C754" s="9" t="s">
        <v>10259</v>
      </c>
      <c r="D754" s="10" t="s">
        <v>10260</v>
      </c>
      <c r="E754" s="11">
        <v>5</v>
      </c>
      <c r="F754" s="12" t="s">
        <v>591</v>
      </c>
      <c r="G754" s="12" t="s">
        <v>36</v>
      </c>
      <c r="H754" s="12">
        <v>2.41</v>
      </c>
      <c r="I754" s="13" t="s">
        <v>10261</v>
      </c>
      <c r="J754" s="12"/>
      <c r="K754" s="12">
        <v>4.0000000000000002E-4</v>
      </c>
      <c r="L754" s="12">
        <v>8.9999999999999998E-4</v>
      </c>
      <c r="M754" s="12">
        <v>0</v>
      </c>
      <c r="N754" s="12">
        <v>8.9999999999999998E-4</v>
      </c>
      <c r="O754" s="12">
        <v>1.2999999999999999E-3</v>
      </c>
      <c r="P754" s="12">
        <v>0</v>
      </c>
      <c r="Q754" s="12">
        <v>-1.2999999999999999E-3</v>
      </c>
      <c r="R754" s="12" t="s">
        <v>557</v>
      </c>
      <c r="S754" s="14">
        <f t="shared" si="11"/>
        <v>1</v>
      </c>
      <c r="T754" s="11">
        <v>745</v>
      </c>
      <c r="U754" s="11" t="s">
        <v>39</v>
      </c>
      <c r="V754" s="27" t="s">
        <v>39</v>
      </c>
      <c r="W754" s="15" t="s">
        <v>40</v>
      </c>
      <c r="X754" s="12" t="s">
        <v>10262</v>
      </c>
      <c r="Y754" s="29">
        <v>40726</v>
      </c>
      <c r="Z754" s="16">
        <v>1741267691</v>
      </c>
      <c r="AA754" s="16" t="s">
        <v>10263</v>
      </c>
      <c r="AB754" s="16" t="s">
        <v>10262</v>
      </c>
      <c r="AC754" s="29">
        <v>1</v>
      </c>
      <c r="AD754" s="16" t="s">
        <v>5329</v>
      </c>
      <c r="AE754" s="16" t="s">
        <v>5330</v>
      </c>
      <c r="AF754" s="16" t="s">
        <v>10264</v>
      </c>
      <c r="AG754" s="29">
        <v>7</v>
      </c>
      <c r="AH754" s="16" t="s">
        <v>10265</v>
      </c>
      <c r="AI754" s="16" t="s">
        <v>640</v>
      </c>
      <c r="AJ754" s="16" t="s">
        <v>641</v>
      </c>
      <c r="AK754" s="16">
        <v>4.49182446980616E-4</v>
      </c>
      <c r="AL754" s="16">
        <v>8.7621812876945604E-4</v>
      </c>
      <c r="AM754" s="16">
        <v>1.6264318328979401E-4</v>
      </c>
      <c r="AN754" s="16">
        <v>0.109300000286777</v>
      </c>
      <c r="AO754" s="16">
        <v>1.0158092271637651</v>
      </c>
      <c r="AP754" s="16">
        <v>1.981534376944591</v>
      </c>
      <c r="AQ754" s="16">
        <v>0.36781144818018657</v>
      </c>
      <c r="AR754" s="16"/>
      <c r="AS754" s="16"/>
      <c r="AT754" s="17" t="s">
        <v>41</v>
      </c>
      <c r="AU754" s="17" t="s">
        <v>41</v>
      </c>
      <c r="AV754" s="17" t="s">
        <v>42</v>
      </c>
      <c r="AW754" s="17" t="s">
        <v>42</v>
      </c>
      <c r="AX754" s="29">
        <v>1</v>
      </c>
      <c r="AY754" s="30" t="s">
        <v>603</v>
      </c>
      <c r="AZ754" s="30"/>
      <c r="BA754" s="30"/>
      <c r="BB754" s="30"/>
      <c r="BC754" s="30"/>
    </row>
    <row r="755" spans="1:55" ht="16" x14ac:dyDescent="0.2">
      <c r="A755" s="1"/>
      <c r="B755" s="18">
        <v>21985256</v>
      </c>
      <c r="C755" s="19" t="s">
        <v>10266</v>
      </c>
      <c r="D755" s="20" t="s">
        <v>10267</v>
      </c>
      <c r="E755" s="21">
        <v>18</v>
      </c>
      <c r="F755" s="22" t="s">
        <v>591</v>
      </c>
      <c r="G755" s="22" t="s">
        <v>36</v>
      </c>
      <c r="H755" s="22">
        <v>0.82</v>
      </c>
      <c r="I755" s="23" t="s">
        <v>10268</v>
      </c>
      <c r="J755" s="22"/>
      <c r="K755" s="22">
        <v>5.9999999999999995E-4</v>
      </c>
      <c r="L755" s="22">
        <v>6.9999999999999999E-4</v>
      </c>
      <c r="M755" s="22">
        <v>0</v>
      </c>
      <c r="N755" s="22">
        <v>6.9999999999999999E-4</v>
      </c>
      <c r="O755" s="22">
        <v>1.2999999999999999E-3</v>
      </c>
      <c r="P755" s="22">
        <v>0</v>
      </c>
      <c r="Q755" s="22">
        <v>-1.2999999999999999E-3</v>
      </c>
      <c r="R755" s="22" t="s">
        <v>557</v>
      </c>
      <c r="S755" s="24">
        <f t="shared" si="11"/>
        <v>1</v>
      </c>
      <c r="T755" s="21">
        <v>746</v>
      </c>
      <c r="U755" s="21" t="s">
        <v>39</v>
      </c>
      <c r="V755" s="25" t="s">
        <v>39</v>
      </c>
      <c r="W755" s="26" t="s">
        <v>40</v>
      </c>
      <c r="X755" s="22" t="s">
        <v>10269</v>
      </c>
      <c r="Y755" s="31">
        <v>40315</v>
      </c>
      <c r="Z755" s="32">
        <v>1741232819</v>
      </c>
      <c r="AA755" s="32" t="s">
        <v>10270</v>
      </c>
      <c r="AB755" s="32" t="s">
        <v>10269</v>
      </c>
      <c r="AC755" s="31">
        <v>1</v>
      </c>
      <c r="AD755" s="32" t="s">
        <v>5329</v>
      </c>
      <c r="AE755" s="32" t="s">
        <v>5330</v>
      </c>
      <c r="AF755" s="32" t="s">
        <v>10271</v>
      </c>
      <c r="AG755" s="31">
        <v>13</v>
      </c>
      <c r="AH755" s="32" t="s">
        <v>10272</v>
      </c>
      <c r="AI755" s="32" t="s">
        <v>640</v>
      </c>
      <c r="AJ755" s="32" t="s">
        <v>641</v>
      </c>
      <c r="AK755" s="32">
        <v>6.2407611739322502E-4</v>
      </c>
      <c r="AL755" s="32">
        <v>7.0814871754203504E-4</v>
      </c>
      <c r="AM755" s="32">
        <v>8.7490701685246372E-4</v>
      </c>
      <c r="AN755" s="32">
        <v>0.3963999777103529</v>
      </c>
      <c r="AO755" s="32">
        <v>1.42708353230112</v>
      </c>
      <c r="AP755" s="32">
        <v>1.619333515670546</v>
      </c>
      <c r="AQ755" s="32">
        <v>2.0006620366440631</v>
      </c>
      <c r="AR755" s="32"/>
      <c r="AS755" s="32"/>
      <c r="AT755" s="17" t="s">
        <v>41</v>
      </c>
      <c r="AU755" s="17" t="s">
        <v>41</v>
      </c>
      <c r="AV755" s="17" t="s">
        <v>42</v>
      </c>
      <c r="AW755" s="17" t="s">
        <v>42</v>
      </c>
      <c r="AX755" s="29">
        <v>1</v>
      </c>
      <c r="AY755" s="30" t="s">
        <v>603</v>
      </c>
      <c r="AZ755" s="30"/>
      <c r="BA755" s="30"/>
      <c r="BB755" s="30"/>
      <c r="BC755" s="30"/>
    </row>
    <row r="756" spans="1:55" ht="16" x14ac:dyDescent="0.2">
      <c r="A756" s="1"/>
      <c r="B756" s="8">
        <v>21989165</v>
      </c>
      <c r="C756" s="9" t="s">
        <v>10273</v>
      </c>
      <c r="D756" s="10" t="s">
        <v>10274</v>
      </c>
      <c r="E756" s="11">
        <v>4</v>
      </c>
      <c r="F756" s="12" t="s">
        <v>616</v>
      </c>
      <c r="G756" s="12" t="s">
        <v>45</v>
      </c>
      <c r="H756" s="12">
        <v>1.94</v>
      </c>
      <c r="I756" s="13" t="s">
        <v>10275</v>
      </c>
      <c r="J756" s="12"/>
      <c r="K756" s="12">
        <v>1.1999999999999999E-3</v>
      </c>
      <c r="L756" s="12">
        <v>1E-4</v>
      </c>
      <c r="M756" s="12">
        <v>0</v>
      </c>
      <c r="N756" s="12">
        <v>1E-4</v>
      </c>
      <c r="O756" s="12">
        <v>1.2999999999999999E-3</v>
      </c>
      <c r="P756" s="12">
        <v>0</v>
      </c>
      <c r="Q756" s="12">
        <v>-1.2999999999999999E-3</v>
      </c>
      <c r="R756" s="12" t="s">
        <v>557</v>
      </c>
      <c r="S756" s="14">
        <f t="shared" si="11"/>
        <v>1</v>
      </c>
      <c r="T756" s="11">
        <v>746</v>
      </c>
      <c r="U756" s="11" t="s">
        <v>39</v>
      </c>
      <c r="V756" s="15" t="s">
        <v>40</v>
      </c>
      <c r="W756" s="15" t="s">
        <v>40</v>
      </c>
      <c r="X756" s="12" t="s">
        <v>10276</v>
      </c>
      <c r="Y756" s="29">
        <v>40837</v>
      </c>
      <c r="Z756" s="16">
        <v>1741279979</v>
      </c>
      <c r="AA756" s="16" t="s">
        <v>10277</v>
      </c>
      <c r="AB756" s="16" t="s">
        <v>10278</v>
      </c>
      <c r="AC756" s="29">
        <v>1</v>
      </c>
      <c r="AD756" s="16" t="s">
        <v>5329</v>
      </c>
      <c r="AE756" s="16" t="s">
        <v>5330</v>
      </c>
      <c r="AF756" s="16" t="s">
        <v>10279</v>
      </c>
      <c r="AG756" s="29">
        <v>6</v>
      </c>
      <c r="AH756" s="16" t="s">
        <v>10280</v>
      </c>
      <c r="AI756" s="16" t="s">
        <v>601</v>
      </c>
      <c r="AJ756" s="16" t="s">
        <v>602</v>
      </c>
      <c r="AK756" s="16">
        <v>1.1979115717285051E-3</v>
      </c>
      <c r="AL756" s="16">
        <v>1.3450439141993401E-4</v>
      </c>
      <c r="AM756" s="16">
        <v>7.5611017236329001E-5</v>
      </c>
      <c r="AN756" s="16">
        <v>5.3699977549909572E-2</v>
      </c>
      <c r="AO756" s="16">
        <v>2.6789536211260319</v>
      </c>
      <c r="AP756" s="16">
        <v>0.30079935360491777</v>
      </c>
      <c r="AQ756" s="16">
        <v>0.16909295577636699</v>
      </c>
      <c r="AR756" s="16"/>
      <c r="AS756" s="16"/>
      <c r="AT756" s="17" t="s">
        <v>41</v>
      </c>
      <c r="AU756" s="17" t="s">
        <v>41</v>
      </c>
      <c r="AV756" s="17" t="s">
        <v>42</v>
      </c>
      <c r="AW756" s="17" t="s">
        <v>42</v>
      </c>
      <c r="AX756" s="29">
        <v>2</v>
      </c>
      <c r="AY756" s="30" t="s">
        <v>603</v>
      </c>
      <c r="AZ756" s="30" t="s">
        <v>624</v>
      </c>
      <c r="BA756" s="30"/>
      <c r="BB756" s="30"/>
      <c r="BC756" s="30"/>
    </row>
    <row r="757" spans="1:55" ht="16" x14ac:dyDescent="0.2">
      <c r="A757" s="1"/>
      <c r="B757" s="18">
        <v>21991282</v>
      </c>
      <c r="C757" s="19" t="s">
        <v>10281</v>
      </c>
      <c r="D757" s="20" t="s">
        <v>10282</v>
      </c>
      <c r="E757" s="21">
        <v>138</v>
      </c>
      <c r="F757" s="22"/>
      <c r="G757" s="22" t="s">
        <v>45</v>
      </c>
      <c r="H757" s="22">
        <v>1.3</v>
      </c>
      <c r="I757" s="23" t="s">
        <v>10283</v>
      </c>
      <c r="J757" s="22"/>
      <c r="K757" s="22">
        <v>6.9999999999999999E-4</v>
      </c>
      <c r="L757" s="22">
        <v>6.9999999999999999E-4</v>
      </c>
      <c r="M757" s="22">
        <v>0</v>
      </c>
      <c r="N757" s="22">
        <v>6.9999999999999999E-4</v>
      </c>
      <c r="O757" s="22">
        <v>1.2999999999999999E-3</v>
      </c>
      <c r="P757" s="22">
        <v>1E-4</v>
      </c>
      <c r="Q757" s="22">
        <v>-1.2999999999999999E-3</v>
      </c>
      <c r="R757" s="22" t="s">
        <v>10247</v>
      </c>
      <c r="S757" s="24">
        <f t="shared" si="11"/>
        <v>14</v>
      </c>
      <c r="T757" s="21">
        <v>748</v>
      </c>
      <c r="U757" s="21" t="s">
        <v>39</v>
      </c>
      <c r="V757" s="26" t="s">
        <v>40</v>
      </c>
      <c r="W757" s="26" t="s">
        <v>40</v>
      </c>
      <c r="X757" s="22"/>
      <c r="Y757" s="31">
        <v>41066</v>
      </c>
      <c r="Z757" s="32"/>
      <c r="AA757" s="32"/>
      <c r="AB757" s="32"/>
      <c r="AC757" s="31"/>
      <c r="AD757" s="32"/>
      <c r="AE757" s="32"/>
      <c r="AF757" s="32"/>
      <c r="AG757" s="31"/>
      <c r="AH757" s="32"/>
      <c r="AI757" s="32"/>
      <c r="AJ757" s="32"/>
      <c r="AK757" s="32"/>
      <c r="AL757" s="32"/>
      <c r="AM757" s="32"/>
      <c r="AN757" s="32"/>
      <c r="AO757" s="32"/>
      <c r="AP757" s="32"/>
      <c r="AQ757" s="32"/>
      <c r="AR757" s="32"/>
      <c r="AS757" s="32"/>
      <c r="AT757" s="17" t="s">
        <v>41</v>
      </c>
      <c r="AU757" s="17" t="s">
        <v>41</v>
      </c>
      <c r="AV757" s="17" t="s">
        <v>42</v>
      </c>
      <c r="AW757" s="17" t="s">
        <v>42</v>
      </c>
      <c r="AX757" s="29"/>
      <c r="AY757" s="30"/>
      <c r="AZ757" s="30"/>
      <c r="BA757" s="30"/>
      <c r="BB757" s="30"/>
      <c r="BC757" s="30"/>
    </row>
    <row r="758" spans="1:55" ht="16" x14ac:dyDescent="0.2">
      <c r="A758" s="1"/>
      <c r="B758" s="8">
        <v>21984156</v>
      </c>
      <c r="C758" s="9" t="s">
        <v>10284</v>
      </c>
      <c r="D758" s="10" t="s">
        <v>10285</v>
      </c>
      <c r="E758" s="11">
        <v>2</v>
      </c>
      <c r="F758" s="12" t="s">
        <v>616</v>
      </c>
      <c r="G758" s="12" t="s">
        <v>36</v>
      </c>
      <c r="H758" s="12">
        <v>1.07</v>
      </c>
      <c r="I758" s="13" t="s">
        <v>10286</v>
      </c>
      <c r="J758" s="12"/>
      <c r="K758" s="12">
        <v>4.0000000000000002E-4</v>
      </c>
      <c r="L758" s="12">
        <v>1E-3</v>
      </c>
      <c r="M758" s="12">
        <v>0</v>
      </c>
      <c r="N758" s="12">
        <v>1E-3</v>
      </c>
      <c r="O758" s="12">
        <v>1.2999999999999999E-3</v>
      </c>
      <c r="P758" s="12">
        <v>1E-4</v>
      </c>
      <c r="Q758" s="12">
        <v>-1.2999999999999999E-3</v>
      </c>
      <c r="R758" s="12" t="s">
        <v>10247</v>
      </c>
      <c r="S758" s="14">
        <f t="shared" si="11"/>
        <v>14</v>
      </c>
      <c r="T758" s="11">
        <v>749</v>
      </c>
      <c r="U758" s="11" t="s">
        <v>39</v>
      </c>
      <c r="V758" s="15" t="s">
        <v>40</v>
      </c>
      <c r="W758" s="15" t="s">
        <v>40</v>
      </c>
      <c r="X758" s="12" t="s">
        <v>10287</v>
      </c>
      <c r="Y758" s="29">
        <v>40196</v>
      </c>
      <c r="Z758" s="16">
        <v>1741219535</v>
      </c>
      <c r="AA758" s="16" t="s">
        <v>10288</v>
      </c>
      <c r="AB758" s="16" t="s">
        <v>10289</v>
      </c>
      <c r="AC758" s="29">
        <v>1</v>
      </c>
      <c r="AD758" s="16" t="s">
        <v>5329</v>
      </c>
      <c r="AE758" s="16" t="s">
        <v>5330</v>
      </c>
      <c r="AF758" s="16" t="s">
        <v>10290</v>
      </c>
      <c r="AG758" s="29">
        <v>5</v>
      </c>
      <c r="AH758" s="16" t="s">
        <v>10291</v>
      </c>
      <c r="AI758" s="16" t="s">
        <v>640</v>
      </c>
      <c r="AJ758" s="16" t="s">
        <v>641</v>
      </c>
      <c r="AK758" s="16">
        <v>3.6890790361086601E-4</v>
      </c>
      <c r="AL758" s="16">
        <v>9.73099977356309E-4</v>
      </c>
      <c r="AM758" s="16">
        <v>2.72534805632395E-4</v>
      </c>
      <c r="AN758" s="16">
        <v>0.1688000000832357</v>
      </c>
      <c r="AO758" s="16">
        <v>0.8277970514654146</v>
      </c>
      <c r="AP758" s="16">
        <v>2.1835511902892391</v>
      </c>
      <c r="AQ758" s="16">
        <v>0.61154425350064912</v>
      </c>
      <c r="AR758" s="16"/>
      <c r="AS758" s="16"/>
      <c r="AT758" s="17" t="s">
        <v>41</v>
      </c>
      <c r="AU758" s="17" t="s">
        <v>41</v>
      </c>
      <c r="AV758" s="17" t="s">
        <v>42</v>
      </c>
      <c r="AW758" s="17" t="s">
        <v>42</v>
      </c>
      <c r="AX758" s="29">
        <v>2</v>
      </c>
      <c r="AY758" s="30" t="s">
        <v>603</v>
      </c>
      <c r="AZ758" s="30" t="s">
        <v>624</v>
      </c>
      <c r="BA758" s="30"/>
      <c r="BB758" s="30"/>
      <c r="BC758" s="30"/>
    </row>
    <row r="759" spans="1:55" ht="16" x14ac:dyDescent="0.2">
      <c r="A759" s="1"/>
      <c r="B759" s="18">
        <v>21989490</v>
      </c>
      <c r="C759" s="19" t="s">
        <v>10292</v>
      </c>
      <c r="D759" s="20" t="s">
        <v>10293</v>
      </c>
      <c r="E759" s="21">
        <v>9</v>
      </c>
      <c r="F759" s="22" t="s">
        <v>591</v>
      </c>
      <c r="G759" s="22" t="s">
        <v>1304</v>
      </c>
      <c r="H759" s="22">
        <v>1.66</v>
      </c>
      <c r="I759" s="23" t="s">
        <v>10294</v>
      </c>
      <c r="J759" s="22"/>
      <c r="K759" s="22">
        <v>8.0000000000000004E-4</v>
      </c>
      <c r="L759" s="22">
        <v>5.9999999999999995E-4</v>
      </c>
      <c r="M759" s="22">
        <v>0</v>
      </c>
      <c r="N759" s="22">
        <v>5.9999999999999995E-4</v>
      </c>
      <c r="O759" s="22">
        <v>1.2999999999999999E-3</v>
      </c>
      <c r="P759" s="22">
        <v>1E-4</v>
      </c>
      <c r="Q759" s="22">
        <v>-1.2999999999999999E-3</v>
      </c>
      <c r="R759" s="22" t="s">
        <v>10247</v>
      </c>
      <c r="S759" s="24">
        <f t="shared" si="11"/>
        <v>14</v>
      </c>
      <c r="T759" s="21">
        <v>750</v>
      </c>
      <c r="U759" s="21" t="s">
        <v>39</v>
      </c>
      <c r="V759" s="25" t="s">
        <v>39</v>
      </c>
      <c r="W759" s="26" t="s">
        <v>40</v>
      </c>
      <c r="X759" s="22" t="s">
        <v>10295</v>
      </c>
      <c r="Y759" s="31">
        <v>40882</v>
      </c>
      <c r="Z759" s="32">
        <v>1741283927</v>
      </c>
      <c r="AA759" s="32" t="s">
        <v>10296</v>
      </c>
      <c r="AB759" s="32" t="s">
        <v>10295</v>
      </c>
      <c r="AC759" s="31">
        <v>1</v>
      </c>
      <c r="AD759" s="32" t="s">
        <v>5329</v>
      </c>
      <c r="AE759" s="32" t="s">
        <v>5330</v>
      </c>
      <c r="AF759" s="32" t="s">
        <v>10297</v>
      </c>
      <c r="AG759" s="31">
        <v>6</v>
      </c>
      <c r="AH759" s="32" t="s">
        <v>10298</v>
      </c>
      <c r="AI759" s="32" t="s">
        <v>5724</v>
      </c>
      <c r="AJ759" s="32" t="s">
        <v>5725</v>
      </c>
      <c r="AK759" s="32">
        <v>7.8059503606307996E-4</v>
      </c>
      <c r="AL759" s="32">
        <v>5.6568743785452005E-4</v>
      </c>
      <c r="AM759" s="32">
        <v>3.4598113037193599E-4</v>
      </c>
      <c r="AN759" s="32">
        <v>0.20444872152006691</v>
      </c>
      <c r="AO759" s="32">
        <v>1.711135331341892</v>
      </c>
      <c r="AP759" s="32">
        <v>1.2400383254947041</v>
      </c>
      <c r="AQ759" s="32">
        <v>0.75842211237067592</v>
      </c>
      <c r="AR759" s="32"/>
      <c r="AS759" s="32"/>
      <c r="AT759" s="17" t="s">
        <v>41</v>
      </c>
      <c r="AU759" s="17" t="s">
        <v>41</v>
      </c>
      <c r="AV759" s="17" t="s">
        <v>42</v>
      </c>
      <c r="AW759" s="17" t="s">
        <v>42</v>
      </c>
      <c r="AX759" s="29">
        <v>1</v>
      </c>
      <c r="AY759" s="30" t="s">
        <v>603</v>
      </c>
      <c r="AZ759" s="30"/>
      <c r="BA759" s="30"/>
      <c r="BB759" s="30"/>
      <c r="BC759" s="30"/>
    </row>
    <row r="760" spans="1:55" ht="16" x14ac:dyDescent="0.2">
      <c r="A760" s="1"/>
      <c r="B760" s="8">
        <v>21985012</v>
      </c>
      <c r="C760" s="9" t="s">
        <v>10299</v>
      </c>
      <c r="D760" s="10" t="s">
        <v>10300</v>
      </c>
      <c r="E760" s="11">
        <v>2</v>
      </c>
      <c r="F760" s="12"/>
      <c r="G760" s="12" t="s">
        <v>36</v>
      </c>
      <c r="H760" s="12">
        <v>0.87</v>
      </c>
      <c r="I760" s="13" t="s">
        <v>10301</v>
      </c>
      <c r="J760" s="12"/>
      <c r="K760" s="12">
        <v>1E-3</v>
      </c>
      <c r="L760" s="12">
        <v>4.0000000000000002E-4</v>
      </c>
      <c r="M760" s="12">
        <v>0</v>
      </c>
      <c r="N760" s="12">
        <v>4.0000000000000002E-4</v>
      </c>
      <c r="O760" s="12">
        <v>1.4E-3</v>
      </c>
      <c r="P760" s="12">
        <v>0</v>
      </c>
      <c r="Q760" s="12">
        <v>-1.4E-3</v>
      </c>
      <c r="R760" s="12" t="s">
        <v>557</v>
      </c>
      <c r="S760" s="14">
        <f t="shared" si="11"/>
        <v>1</v>
      </c>
      <c r="T760" s="11">
        <v>751</v>
      </c>
      <c r="U760" s="11" t="s">
        <v>39</v>
      </c>
      <c r="V760" s="27" t="s">
        <v>39</v>
      </c>
      <c r="W760" s="15" t="s">
        <v>40</v>
      </c>
      <c r="X760" s="12"/>
      <c r="Y760" s="29">
        <v>40284</v>
      </c>
      <c r="Z760" s="16"/>
      <c r="AA760" s="16"/>
      <c r="AB760" s="16"/>
      <c r="AC760" s="29"/>
      <c r="AD760" s="16"/>
      <c r="AE760" s="16"/>
      <c r="AF760" s="16"/>
      <c r="AG760" s="29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  <c r="AR760" s="16"/>
      <c r="AS760" s="16"/>
      <c r="AT760" s="17" t="s">
        <v>41</v>
      </c>
      <c r="AU760" s="17" t="s">
        <v>41</v>
      </c>
      <c r="AV760" s="17" t="s">
        <v>42</v>
      </c>
      <c r="AW760" s="17" t="s">
        <v>42</v>
      </c>
      <c r="AX760" s="29"/>
      <c r="AY760" s="30"/>
      <c r="AZ760" s="30"/>
      <c r="BA760" s="30"/>
      <c r="BB760" s="30"/>
      <c r="BC760" s="30"/>
    </row>
    <row r="761" spans="1:55" ht="16" x14ac:dyDescent="0.2">
      <c r="A761" s="1"/>
      <c r="B761" s="18">
        <v>21988789</v>
      </c>
      <c r="C761" s="19" t="s">
        <v>10302</v>
      </c>
      <c r="D761" s="20" t="s">
        <v>10303</v>
      </c>
      <c r="E761" s="21">
        <v>119</v>
      </c>
      <c r="F761" s="22" t="s">
        <v>616</v>
      </c>
      <c r="G761" s="22" t="s">
        <v>45</v>
      </c>
      <c r="H761" s="22">
        <v>2</v>
      </c>
      <c r="I761" s="23" t="s">
        <v>10304</v>
      </c>
      <c r="J761" s="22"/>
      <c r="K761" s="22">
        <v>4.0000000000000002E-4</v>
      </c>
      <c r="L761" s="22">
        <v>1E-3</v>
      </c>
      <c r="M761" s="22">
        <v>0</v>
      </c>
      <c r="N761" s="22">
        <v>1E-3</v>
      </c>
      <c r="O761" s="22">
        <v>1.4E-3</v>
      </c>
      <c r="P761" s="22">
        <v>0</v>
      </c>
      <c r="Q761" s="22">
        <v>-1.4E-3</v>
      </c>
      <c r="R761" s="22" t="s">
        <v>557</v>
      </c>
      <c r="S761" s="24">
        <f t="shared" si="11"/>
        <v>1</v>
      </c>
      <c r="T761" s="21">
        <v>751</v>
      </c>
      <c r="U761" s="21" t="s">
        <v>39</v>
      </c>
      <c r="V761" s="26" t="s">
        <v>40</v>
      </c>
      <c r="W761" s="26" t="s">
        <v>40</v>
      </c>
      <c r="X761" s="22" t="s">
        <v>10305</v>
      </c>
      <c r="Y761" s="31">
        <v>40805</v>
      </c>
      <c r="Z761" s="32">
        <v>1741275455</v>
      </c>
      <c r="AA761" s="32" t="s">
        <v>10306</v>
      </c>
      <c r="AB761" s="32" t="s">
        <v>10307</v>
      </c>
      <c r="AC761" s="31">
        <v>1</v>
      </c>
      <c r="AD761" s="32" t="s">
        <v>5329</v>
      </c>
      <c r="AE761" s="32" t="s">
        <v>5330</v>
      </c>
      <c r="AF761" s="32" t="s">
        <v>10308</v>
      </c>
      <c r="AG761" s="31">
        <v>2</v>
      </c>
      <c r="AH761" s="32" t="s">
        <v>10309</v>
      </c>
      <c r="AI761" s="32" t="s">
        <v>601</v>
      </c>
      <c r="AJ761" s="32" t="s">
        <v>602</v>
      </c>
      <c r="AK761" s="32">
        <v>3.5859220564965499E-4</v>
      </c>
      <c r="AL761" s="32">
        <v>9.9363624381252507E-4</v>
      </c>
      <c r="AM761" s="32">
        <v>2.96425067089882E-4</v>
      </c>
      <c r="AN761" s="32">
        <v>0.17979828030198569</v>
      </c>
      <c r="AO761" s="32">
        <v>0.81142783079192915</v>
      </c>
      <c r="AP761" s="32">
        <v>2.2484150218835448</v>
      </c>
      <c r="AQ761" s="32">
        <v>0.67075509559761803</v>
      </c>
      <c r="AR761" s="32"/>
      <c r="AS761" s="32"/>
      <c r="AT761" s="17" t="s">
        <v>41</v>
      </c>
      <c r="AU761" s="17" t="s">
        <v>41</v>
      </c>
      <c r="AV761" s="17" t="s">
        <v>42</v>
      </c>
      <c r="AW761" s="17" t="s">
        <v>42</v>
      </c>
      <c r="AX761" s="29">
        <v>2</v>
      </c>
      <c r="AY761" s="30" t="s">
        <v>603</v>
      </c>
      <c r="AZ761" s="30" t="s">
        <v>624</v>
      </c>
      <c r="BA761" s="30"/>
      <c r="BB761" s="30"/>
      <c r="BC761" s="30"/>
    </row>
    <row r="762" spans="1:55" ht="16" x14ac:dyDescent="0.2">
      <c r="A762" s="1"/>
      <c r="B762" s="8">
        <v>21991662</v>
      </c>
      <c r="C762" s="9" t="s">
        <v>10310</v>
      </c>
      <c r="D762" s="10" t="s">
        <v>10311</v>
      </c>
      <c r="E762" s="11">
        <v>170</v>
      </c>
      <c r="F762" s="12"/>
      <c r="G762" s="12" t="s">
        <v>45</v>
      </c>
      <c r="H762" s="12">
        <v>0.75</v>
      </c>
      <c r="I762" s="13" t="s">
        <v>10312</v>
      </c>
      <c r="J762" s="12"/>
      <c r="K762" s="12">
        <v>1.4E-3</v>
      </c>
      <c r="L762" s="12">
        <v>0</v>
      </c>
      <c r="M762" s="12">
        <v>0</v>
      </c>
      <c r="N762" s="12">
        <v>0</v>
      </c>
      <c r="O762" s="12">
        <v>1.4E-3</v>
      </c>
      <c r="P762" s="12">
        <v>0</v>
      </c>
      <c r="Q762" s="12">
        <v>-1.4E-3</v>
      </c>
      <c r="R762" s="12" t="s">
        <v>557</v>
      </c>
      <c r="S762" s="14">
        <f t="shared" si="11"/>
        <v>1</v>
      </c>
      <c r="T762" s="11">
        <v>753</v>
      </c>
      <c r="U762" s="11" t="s">
        <v>39</v>
      </c>
      <c r="V762" s="27" t="s">
        <v>39</v>
      </c>
      <c r="W762" s="15" t="s">
        <v>40</v>
      </c>
      <c r="X762" s="12"/>
      <c r="Y762" s="29">
        <v>41119</v>
      </c>
      <c r="Z762" s="16"/>
      <c r="AA762" s="16"/>
      <c r="AB762" s="16"/>
      <c r="AC762" s="29"/>
      <c r="AD762" s="16"/>
      <c r="AE762" s="16"/>
      <c r="AF762" s="16"/>
      <c r="AG762" s="29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  <c r="AR762" s="16"/>
      <c r="AS762" s="16"/>
      <c r="AT762" s="17" t="s">
        <v>41</v>
      </c>
      <c r="AU762" s="17" t="s">
        <v>41</v>
      </c>
      <c r="AV762" s="17" t="s">
        <v>42</v>
      </c>
      <c r="AW762" s="17" t="s">
        <v>42</v>
      </c>
      <c r="AX762" s="29"/>
      <c r="AY762" s="30"/>
      <c r="AZ762" s="30"/>
      <c r="BA762" s="30"/>
      <c r="BB762" s="30"/>
      <c r="BC762" s="30"/>
    </row>
    <row r="763" spans="1:55" ht="16" x14ac:dyDescent="0.2">
      <c r="A763" s="1"/>
      <c r="B763" s="18">
        <v>21991964</v>
      </c>
      <c r="C763" s="19" t="s">
        <v>2362</v>
      </c>
      <c r="D763" s="20" t="s">
        <v>10313</v>
      </c>
      <c r="E763" s="21">
        <v>36</v>
      </c>
      <c r="F763" s="22" t="s">
        <v>591</v>
      </c>
      <c r="G763" s="22" t="s">
        <v>36</v>
      </c>
      <c r="H763" s="22">
        <v>3.6</v>
      </c>
      <c r="I763" s="23" t="s">
        <v>9306</v>
      </c>
      <c r="J763" s="22"/>
      <c r="K763" s="22">
        <v>4.0000000000000002E-4</v>
      </c>
      <c r="L763" s="22">
        <v>1E-3</v>
      </c>
      <c r="M763" s="22">
        <v>0</v>
      </c>
      <c r="N763" s="22">
        <v>1E-3</v>
      </c>
      <c r="O763" s="22">
        <v>1.4E-3</v>
      </c>
      <c r="P763" s="22">
        <v>0</v>
      </c>
      <c r="Q763" s="22">
        <v>-1.4E-3</v>
      </c>
      <c r="R763" s="22" t="s">
        <v>557</v>
      </c>
      <c r="S763" s="24">
        <f t="shared" si="11"/>
        <v>1</v>
      </c>
      <c r="T763" s="21">
        <v>753</v>
      </c>
      <c r="U763" s="21" t="s">
        <v>39</v>
      </c>
      <c r="V763" s="25" t="s">
        <v>39</v>
      </c>
      <c r="W763" s="26" t="s">
        <v>40</v>
      </c>
      <c r="X763" s="22" t="s">
        <v>10314</v>
      </c>
      <c r="Y763" s="31">
        <v>41172</v>
      </c>
      <c r="Z763" s="32">
        <v>1741313783</v>
      </c>
      <c r="AA763" s="32" t="s">
        <v>10315</v>
      </c>
      <c r="AB763" s="32" t="s">
        <v>10314</v>
      </c>
      <c r="AC763" s="31">
        <v>1</v>
      </c>
      <c r="AD763" s="32" t="s">
        <v>5329</v>
      </c>
      <c r="AE763" s="32" t="s">
        <v>5330</v>
      </c>
      <c r="AF763" s="32" t="s">
        <v>10316</v>
      </c>
      <c r="AG763" s="31">
        <v>5</v>
      </c>
      <c r="AH763" s="32" t="s">
        <v>10317</v>
      </c>
      <c r="AI763" s="32" t="s">
        <v>640</v>
      </c>
      <c r="AJ763" s="32" t="s">
        <v>641</v>
      </c>
      <c r="AK763" s="32">
        <v>3.65868354666045E-4</v>
      </c>
      <c r="AL763" s="32">
        <v>9.9445375475985007E-4</v>
      </c>
      <c r="AM763" s="32">
        <v>1.16682783930137E-4</v>
      </c>
      <c r="AN763" s="32">
        <v>7.8999591981724473E-2</v>
      </c>
      <c r="AO763" s="32">
        <v>0.79635293494612125</v>
      </c>
      <c r="AP763" s="32">
        <v>2.1645385728810989</v>
      </c>
      <c r="AQ763" s="32">
        <v>0.25397298305633531</v>
      </c>
      <c r="AR763" s="32"/>
      <c r="AS763" s="32"/>
      <c r="AT763" s="17" t="s">
        <v>41</v>
      </c>
      <c r="AU763" s="17" t="s">
        <v>41</v>
      </c>
      <c r="AV763" s="17" t="s">
        <v>42</v>
      </c>
      <c r="AW763" s="17" t="s">
        <v>42</v>
      </c>
      <c r="AX763" s="29">
        <v>1</v>
      </c>
      <c r="AY763" s="30" t="s">
        <v>603</v>
      </c>
      <c r="AZ763" s="30"/>
      <c r="BA763" s="30"/>
      <c r="BB763" s="30"/>
      <c r="BC763" s="30"/>
    </row>
    <row r="764" spans="1:55" ht="16" x14ac:dyDescent="0.2">
      <c r="A764" s="1"/>
      <c r="B764" s="8">
        <v>21988820</v>
      </c>
      <c r="C764" s="9" t="s">
        <v>10318</v>
      </c>
      <c r="D764" s="10" t="s">
        <v>10319</v>
      </c>
      <c r="E764" s="11">
        <v>15</v>
      </c>
      <c r="F764" s="12" t="s">
        <v>591</v>
      </c>
      <c r="G764" s="12" t="s">
        <v>36</v>
      </c>
      <c r="H764" s="12">
        <v>1.99</v>
      </c>
      <c r="I764" s="13" t="s">
        <v>6699</v>
      </c>
      <c r="J764" s="12"/>
      <c r="K764" s="12">
        <v>1.1000000000000001E-3</v>
      </c>
      <c r="L764" s="12">
        <v>2.9999999999999997E-4</v>
      </c>
      <c r="M764" s="12">
        <v>0</v>
      </c>
      <c r="N764" s="12">
        <v>2.9999999999999997E-4</v>
      </c>
      <c r="O764" s="12">
        <v>1.4E-3</v>
      </c>
      <c r="P764" s="12">
        <v>0</v>
      </c>
      <c r="Q764" s="12">
        <v>-1.4E-3</v>
      </c>
      <c r="R764" s="12" t="s">
        <v>557</v>
      </c>
      <c r="S764" s="14">
        <f t="shared" si="11"/>
        <v>1</v>
      </c>
      <c r="T764" s="11">
        <v>755</v>
      </c>
      <c r="U764" s="11" t="s">
        <v>39</v>
      </c>
      <c r="V764" s="15" t="s">
        <v>40</v>
      </c>
      <c r="W764" s="15" t="s">
        <v>40</v>
      </c>
      <c r="X764" s="12" t="s">
        <v>10320</v>
      </c>
      <c r="Y764" s="29">
        <v>40812</v>
      </c>
      <c r="Z764" s="16">
        <v>1741275827</v>
      </c>
      <c r="AA764" s="16" t="s">
        <v>10321</v>
      </c>
      <c r="AB764" s="16" t="s">
        <v>10320</v>
      </c>
      <c r="AC764" s="29">
        <v>1</v>
      </c>
      <c r="AD764" s="16" t="s">
        <v>5329</v>
      </c>
      <c r="AE764" s="16" t="s">
        <v>5330</v>
      </c>
      <c r="AF764" s="16" t="s">
        <v>10322</v>
      </c>
      <c r="AG764" s="29">
        <v>6</v>
      </c>
      <c r="AH764" s="16" t="s">
        <v>10323</v>
      </c>
      <c r="AI764" s="16" t="s">
        <v>640</v>
      </c>
      <c r="AJ764" s="16" t="s">
        <v>641</v>
      </c>
      <c r="AK764" s="16">
        <v>1.090852900163145E-3</v>
      </c>
      <c r="AL764" s="16">
        <v>2.7101412596055002E-4</v>
      </c>
      <c r="AM764" s="16">
        <v>1.7865038584963301E-4</v>
      </c>
      <c r="AN764" s="16">
        <v>0.1159677809943028</v>
      </c>
      <c r="AO764" s="16">
        <v>2.4723725300215689</v>
      </c>
      <c r="AP764" s="16">
        <v>0.61424219541650271</v>
      </c>
      <c r="AQ764" s="16">
        <v>0.40490363676562507</v>
      </c>
      <c r="AR764" s="16"/>
      <c r="AS764" s="16"/>
      <c r="AT764" s="17" t="s">
        <v>41</v>
      </c>
      <c r="AU764" s="17" t="s">
        <v>41</v>
      </c>
      <c r="AV764" s="17" t="s">
        <v>42</v>
      </c>
      <c r="AW764" s="17" t="s">
        <v>42</v>
      </c>
      <c r="AX764" s="29">
        <v>1</v>
      </c>
      <c r="AY764" s="30" t="s">
        <v>603</v>
      </c>
      <c r="AZ764" s="30"/>
      <c r="BA764" s="30"/>
      <c r="BB764" s="30"/>
      <c r="BC764" s="30"/>
    </row>
    <row r="765" spans="1:55" ht="16" x14ac:dyDescent="0.2">
      <c r="A765" s="1"/>
      <c r="B765" s="18">
        <v>21993074</v>
      </c>
      <c r="C765" s="19" t="s">
        <v>10324</v>
      </c>
      <c r="D765" s="20" t="s">
        <v>10325</v>
      </c>
      <c r="E765" s="21">
        <v>27</v>
      </c>
      <c r="F765" s="22" t="s">
        <v>616</v>
      </c>
      <c r="G765" s="22" t="s">
        <v>36</v>
      </c>
      <c r="H765" s="22">
        <v>1.88</v>
      </c>
      <c r="I765" s="23" t="s">
        <v>10326</v>
      </c>
      <c r="J765" s="22"/>
      <c r="K765" s="22">
        <v>5.9999999999999995E-4</v>
      </c>
      <c r="L765" s="22">
        <v>6.9999999999999999E-4</v>
      </c>
      <c r="M765" s="22">
        <v>0</v>
      </c>
      <c r="N765" s="22">
        <v>6.9999999999999999E-4</v>
      </c>
      <c r="O765" s="22">
        <v>1.4E-3</v>
      </c>
      <c r="P765" s="22">
        <v>-1E-4</v>
      </c>
      <c r="Q765" s="22">
        <v>-1.4E-3</v>
      </c>
      <c r="R765" s="22" t="s">
        <v>10327</v>
      </c>
      <c r="S765" s="24">
        <f t="shared" si="11"/>
        <v>-13</v>
      </c>
      <c r="T765" s="21">
        <v>756</v>
      </c>
      <c r="U765" s="21" t="s">
        <v>39</v>
      </c>
      <c r="V765" s="26" t="s">
        <v>40</v>
      </c>
      <c r="W765" s="26" t="s">
        <v>40</v>
      </c>
      <c r="X765" s="22" t="s">
        <v>10328</v>
      </c>
      <c r="Y765" s="31">
        <v>41284</v>
      </c>
      <c r="Z765" s="32">
        <v>1741327235</v>
      </c>
      <c r="AA765" s="32" t="s">
        <v>10329</v>
      </c>
      <c r="AB765" s="32" t="s">
        <v>10330</v>
      </c>
      <c r="AC765" s="31">
        <v>1</v>
      </c>
      <c r="AD765" s="32" t="s">
        <v>5329</v>
      </c>
      <c r="AE765" s="32" t="s">
        <v>5330</v>
      </c>
      <c r="AF765" s="32" t="s">
        <v>10331</v>
      </c>
      <c r="AG765" s="31">
        <v>5</v>
      </c>
      <c r="AH765" s="32" t="s">
        <v>10332</v>
      </c>
      <c r="AI765" s="32" t="s">
        <v>640</v>
      </c>
      <c r="AJ765" s="32" t="s">
        <v>641</v>
      </c>
      <c r="AK765" s="32">
        <v>6.4171419582107804E-4</v>
      </c>
      <c r="AL765" s="32">
        <v>7.2195667216844997E-4</v>
      </c>
      <c r="AM765" s="32">
        <v>1.7097365140715281E-3</v>
      </c>
      <c r="AN765" s="32">
        <v>0.55629999591039014</v>
      </c>
      <c r="AO765" s="32">
        <v>1.395205899271464</v>
      </c>
      <c r="AP765" s="32">
        <v>1.5696679527854229</v>
      </c>
      <c r="AQ765" s="32">
        <v>3.7172848694429179</v>
      </c>
      <c r="AR765" s="32"/>
      <c r="AS765" s="32"/>
      <c r="AT765" s="17" t="s">
        <v>41</v>
      </c>
      <c r="AU765" s="17" t="s">
        <v>41</v>
      </c>
      <c r="AV765" s="17" t="s">
        <v>42</v>
      </c>
      <c r="AW765" s="17" t="s">
        <v>42</v>
      </c>
      <c r="AX765" s="29">
        <v>2</v>
      </c>
      <c r="AY765" s="30" t="s">
        <v>603</v>
      </c>
      <c r="AZ765" s="30" t="s">
        <v>624</v>
      </c>
      <c r="BA765" s="30"/>
      <c r="BB765" s="30"/>
      <c r="BC765" s="30"/>
    </row>
    <row r="766" spans="1:55" ht="16" x14ac:dyDescent="0.2">
      <c r="A766" s="1"/>
      <c r="B766" s="8">
        <v>21991602</v>
      </c>
      <c r="C766" s="9" t="s">
        <v>10333</v>
      </c>
      <c r="D766" s="10" t="s">
        <v>10334</v>
      </c>
      <c r="E766" s="11">
        <v>230</v>
      </c>
      <c r="F766" s="12"/>
      <c r="G766" s="12" t="s">
        <v>36</v>
      </c>
      <c r="H766" s="12">
        <v>0.76</v>
      </c>
      <c r="I766" s="13" t="s">
        <v>10335</v>
      </c>
      <c r="J766" s="12"/>
      <c r="K766" s="12">
        <v>1.4E-3</v>
      </c>
      <c r="L766" s="12">
        <v>0</v>
      </c>
      <c r="M766" s="12">
        <v>0</v>
      </c>
      <c r="N766" s="12">
        <v>0</v>
      </c>
      <c r="O766" s="12">
        <v>1.4E-3</v>
      </c>
      <c r="P766" s="12">
        <v>0</v>
      </c>
      <c r="Q766" s="12">
        <v>-1.4E-3</v>
      </c>
      <c r="R766" s="12" t="s">
        <v>557</v>
      </c>
      <c r="S766" s="14">
        <f t="shared" si="11"/>
        <v>1</v>
      </c>
      <c r="T766" s="11">
        <v>757</v>
      </c>
      <c r="U766" s="11" t="s">
        <v>39</v>
      </c>
      <c r="V766" s="27" t="s">
        <v>39</v>
      </c>
      <c r="W766" s="15" t="s">
        <v>40</v>
      </c>
      <c r="X766" s="12"/>
      <c r="Y766" s="29">
        <v>41110</v>
      </c>
      <c r="Z766" s="16"/>
      <c r="AA766" s="16"/>
      <c r="AB766" s="16"/>
      <c r="AC766" s="29"/>
      <c r="AD766" s="16"/>
      <c r="AE766" s="16"/>
      <c r="AF766" s="16"/>
      <c r="AG766" s="29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  <c r="AR766" s="16"/>
      <c r="AS766" s="16"/>
      <c r="AT766" s="17" t="s">
        <v>41</v>
      </c>
      <c r="AU766" s="17" t="s">
        <v>41</v>
      </c>
      <c r="AV766" s="17" t="s">
        <v>42</v>
      </c>
      <c r="AW766" s="17" t="s">
        <v>42</v>
      </c>
      <c r="AX766" s="29"/>
      <c r="AY766" s="30"/>
      <c r="AZ766" s="30"/>
      <c r="BA766" s="30"/>
      <c r="BB766" s="30"/>
      <c r="BC766" s="30"/>
    </row>
    <row r="767" spans="1:55" ht="16" x14ac:dyDescent="0.2">
      <c r="A767" s="1"/>
      <c r="B767" s="18">
        <v>21985698</v>
      </c>
      <c r="C767" s="19" t="s">
        <v>10336</v>
      </c>
      <c r="D767" s="20" t="s">
        <v>10337</v>
      </c>
      <c r="E767" s="21">
        <v>42</v>
      </c>
      <c r="F767" s="22" t="s">
        <v>591</v>
      </c>
      <c r="G767" s="22" t="s">
        <v>45</v>
      </c>
      <c r="H767" s="22">
        <v>0.76</v>
      </c>
      <c r="I767" s="23" t="s">
        <v>10338</v>
      </c>
      <c r="J767" s="22"/>
      <c r="K767" s="22">
        <v>5.9999999999999995E-4</v>
      </c>
      <c r="L767" s="22">
        <v>8.0000000000000004E-4</v>
      </c>
      <c r="M767" s="22">
        <v>0</v>
      </c>
      <c r="N767" s="22">
        <v>8.0000000000000004E-4</v>
      </c>
      <c r="O767" s="22">
        <v>1.4E-3</v>
      </c>
      <c r="P767" s="22">
        <v>0</v>
      </c>
      <c r="Q767" s="22">
        <v>-1.4E-3</v>
      </c>
      <c r="R767" s="22" t="s">
        <v>557</v>
      </c>
      <c r="S767" s="24">
        <f t="shared" si="11"/>
        <v>1</v>
      </c>
      <c r="T767" s="21">
        <v>758</v>
      </c>
      <c r="U767" s="21" t="s">
        <v>39</v>
      </c>
      <c r="V767" s="25" t="s">
        <v>39</v>
      </c>
      <c r="W767" s="26" t="s">
        <v>40</v>
      </c>
      <c r="X767" s="22" t="s">
        <v>10339</v>
      </c>
      <c r="Y767" s="31">
        <v>40364</v>
      </c>
      <c r="Z767" s="32">
        <v>1741238123</v>
      </c>
      <c r="AA767" s="32" t="s">
        <v>10340</v>
      </c>
      <c r="AB767" s="32" t="s">
        <v>10339</v>
      </c>
      <c r="AC767" s="31">
        <v>1</v>
      </c>
      <c r="AD767" s="32" t="s">
        <v>5329</v>
      </c>
      <c r="AE767" s="32" t="s">
        <v>5330</v>
      </c>
      <c r="AF767" s="32" t="s">
        <v>10341</v>
      </c>
      <c r="AG767" s="31">
        <v>5</v>
      </c>
      <c r="AH767" s="32" t="s">
        <v>10342</v>
      </c>
      <c r="AI767" s="32" t="s">
        <v>601</v>
      </c>
      <c r="AJ767" s="32" t="s">
        <v>602</v>
      </c>
      <c r="AK767" s="32">
        <v>5.6405465022459002E-4</v>
      </c>
      <c r="AL767" s="32">
        <v>8.0573784097409196E-4</v>
      </c>
      <c r="AM767" s="32">
        <v>-1.3697924911986821E-3</v>
      </c>
      <c r="AN767" s="32">
        <v>-1</v>
      </c>
      <c r="AO767" s="32">
        <v>1.2955450257507171</v>
      </c>
      <c r="AP767" s="32">
        <v>1.8506533923928621</v>
      </c>
      <c r="AQ767" s="32">
        <v>-3.1461984181435789</v>
      </c>
      <c r="AR767" s="32"/>
      <c r="AS767" s="32"/>
      <c r="AT767" s="17" t="s">
        <v>41</v>
      </c>
      <c r="AU767" s="17" t="s">
        <v>41</v>
      </c>
      <c r="AV767" s="17" t="s">
        <v>42</v>
      </c>
      <c r="AW767" s="17" t="s">
        <v>42</v>
      </c>
      <c r="AX767" s="29">
        <v>1</v>
      </c>
      <c r="AY767" s="30" t="s">
        <v>603</v>
      </c>
      <c r="AZ767" s="30"/>
      <c r="BA767" s="30"/>
      <c r="BB767" s="30"/>
      <c r="BC767" s="30"/>
    </row>
    <row r="768" spans="1:55" ht="16" x14ac:dyDescent="0.2">
      <c r="A768" s="1"/>
      <c r="B768" s="8">
        <v>21988568</v>
      </c>
      <c r="C768" s="9" t="s">
        <v>10343</v>
      </c>
      <c r="D768" s="10" t="s">
        <v>10344</v>
      </c>
      <c r="E768" s="11">
        <v>114</v>
      </c>
      <c r="F768" s="12"/>
      <c r="G768" s="12" t="s">
        <v>36</v>
      </c>
      <c r="H768" s="12">
        <v>2.3199999999999998</v>
      </c>
      <c r="I768" s="13" t="s">
        <v>10345</v>
      </c>
      <c r="J768" s="12"/>
      <c r="K768" s="12">
        <v>1.2999999999999999E-3</v>
      </c>
      <c r="L768" s="12">
        <v>0</v>
      </c>
      <c r="M768" s="12">
        <v>0</v>
      </c>
      <c r="N768" s="12">
        <v>0</v>
      </c>
      <c r="O768" s="12">
        <v>1.4E-3</v>
      </c>
      <c r="P768" s="12">
        <v>-1E-4</v>
      </c>
      <c r="Q768" s="12">
        <v>-1.4E-3</v>
      </c>
      <c r="R768" s="12" t="s">
        <v>10327</v>
      </c>
      <c r="S768" s="14">
        <f t="shared" si="11"/>
        <v>-13</v>
      </c>
      <c r="T768" s="11">
        <v>759</v>
      </c>
      <c r="U768" s="11" t="s">
        <v>39</v>
      </c>
      <c r="V768" s="27" t="s">
        <v>39</v>
      </c>
      <c r="W768" s="15" t="s">
        <v>40</v>
      </c>
      <c r="X768" s="12"/>
      <c r="Y768" s="29">
        <v>40783</v>
      </c>
      <c r="Z768" s="16"/>
      <c r="AA768" s="16"/>
      <c r="AB768" s="16"/>
      <c r="AC768" s="29"/>
      <c r="AD768" s="16"/>
      <c r="AE768" s="16"/>
      <c r="AF768" s="16"/>
      <c r="AG768" s="29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  <c r="AR768" s="16"/>
      <c r="AS768" s="16"/>
      <c r="AT768" s="17" t="s">
        <v>41</v>
      </c>
      <c r="AU768" s="17" t="s">
        <v>41</v>
      </c>
      <c r="AV768" s="17" t="s">
        <v>42</v>
      </c>
      <c r="AW768" s="17" t="s">
        <v>42</v>
      </c>
      <c r="AX768" s="29"/>
      <c r="AY768" s="30"/>
      <c r="AZ768" s="30"/>
      <c r="BA768" s="30"/>
      <c r="BB768" s="30"/>
      <c r="BC768" s="30"/>
    </row>
    <row r="769" spans="1:55" ht="16" x14ac:dyDescent="0.2">
      <c r="A769" s="1"/>
      <c r="B769" s="18">
        <v>21985395</v>
      </c>
      <c r="C769" s="19" t="s">
        <v>10346</v>
      </c>
      <c r="D769" s="20" t="s">
        <v>10347</v>
      </c>
      <c r="E769" s="21">
        <v>5</v>
      </c>
      <c r="F769" s="22"/>
      <c r="G769" s="22" t="s">
        <v>45</v>
      </c>
      <c r="H769" s="22">
        <v>0.79</v>
      </c>
      <c r="I769" s="23" t="s">
        <v>10348</v>
      </c>
      <c r="J769" s="22"/>
      <c r="K769" s="22">
        <v>2.0000000000000001E-4</v>
      </c>
      <c r="L769" s="22">
        <v>1.1999999999999999E-3</v>
      </c>
      <c r="M769" s="22">
        <v>0</v>
      </c>
      <c r="N769" s="22">
        <v>1.1999999999999999E-3</v>
      </c>
      <c r="O769" s="22">
        <v>1.4E-3</v>
      </c>
      <c r="P769" s="22">
        <v>0</v>
      </c>
      <c r="Q769" s="22">
        <v>-1.4E-3</v>
      </c>
      <c r="R769" s="22" t="s">
        <v>557</v>
      </c>
      <c r="S769" s="24">
        <f t="shared" si="11"/>
        <v>1</v>
      </c>
      <c r="T769" s="21">
        <v>760</v>
      </c>
      <c r="U769" s="21" t="s">
        <v>39</v>
      </c>
      <c r="V769" s="25" t="s">
        <v>39</v>
      </c>
      <c r="W769" s="26" t="s">
        <v>40</v>
      </c>
      <c r="X769" s="22"/>
      <c r="Y769" s="31">
        <v>40336</v>
      </c>
      <c r="Z769" s="32"/>
      <c r="AA769" s="32"/>
      <c r="AB769" s="32"/>
      <c r="AC769" s="31"/>
      <c r="AD769" s="32"/>
      <c r="AE769" s="32"/>
      <c r="AF769" s="32"/>
      <c r="AG769" s="31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17" t="s">
        <v>41</v>
      </c>
      <c r="AU769" s="17" t="s">
        <v>41</v>
      </c>
      <c r="AV769" s="17" t="s">
        <v>42</v>
      </c>
      <c r="AW769" s="17" t="s">
        <v>42</v>
      </c>
      <c r="AX769" s="29"/>
      <c r="AY769" s="30"/>
      <c r="AZ769" s="30"/>
      <c r="BA769" s="30"/>
      <c r="BB769" s="30"/>
      <c r="BC769" s="30"/>
    </row>
    <row r="770" spans="1:55" ht="16" x14ac:dyDescent="0.2">
      <c r="A770" s="1"/>
      <c r="B770" s="8">
        <v>21990674</v>
      </c>
      <c r="C770" s="9" t="s">
        <v>3710</v>
      </c>
      <c r="D770" s="10" t="s">
        <v>10349</v>
      </c>
      <c r="E770" s="11">
        <v>18</v>
      </c>
      <c r="F770" s="12" t="s">
        <v>616</v>
      </c>
      <c r="G770" s="12" t="s">
        <v>45</v>
      </c>
      <c r="H770" s="12">
        <v>1.43</v>
      </c>
      <c r="I770" s="13" t="s">
        <v>10350</v>
      </c>
      <c r="J770" s="12"/>
      <c r="K770" s="12">
        <v>1E-4</v>
      </c>
      <c r="L770" s="12">
        <v>1.2999999999999999E-3</v>
      </c>
      <c r="M770" s="12">
        <v>0</v>
      </c>
      <c r="N770" s="12">
        <v>1.2999999999999999E-3</v>
      </c>
      <c r="O770" s="12">
        <v>1.4E-3</v>
      </c>
      <c r="P770" s="12">
        <v>0</v>
      </c>
      <c r="Q770" s="12">
        <v>-1.4E-3</v>
      </c>
      <c r="R770" s="12" t="s">
        <v>557</v>
      </c>
      <c r="S770" s="14">
        <f t="shared" si="11"/>
        <v>1</v>
      </c>
      <c r="T770" s="11">
        <v>760</v>
      </c>
      <c r="U770" s="11" t="s">
        <v>39</v>
      </c>
      <c r="V770" s="15" t="s">
        <v>40</v>
      </c>
      <c r="W770" s="15" t="s">
        <v>40</v>
      </c>
      <c r="X770" s="12" t="s">
        <v>10351</v>
      </c>
      <c r="Y770" s="29">
        <v>40994</v>
      </c>
      <c r="Z770" s="16">
        <v>1741298219</v>
      </c>
      <c r="AA770" s="16" t="s">
        <v>10352</v>
      </c>
      <c r="AB770" s="16" t="s">
        <v>10353</v>
      </c>
      <c r="AC770" s="29">
        <v>1</v>
      </c>
      <c r="AD770" s="16" t="s">
        <v>5329</v>
      </c>
      <c r="AE770" s="16" t="s">
        <v>5330</v>
      </c>
      <c r="AF770" s="16" t="s">
        <v>9622</v>
      </c>
      <c r="AG770" s="29">
        <v>3</v>
      </c>
      <c r="AH770" s="16" t="s">
        <v>10354</v>
      </c>
      <c r="AI770" s="16" t="s">
        <v>601</v>
      </c>
      <c r="AJ770" s="16" t="s">
        <v>602</v>
      </c>
      <c r="AK770" s="16">
        <v>1.3272728878380201E-4</v>
      </c>
      <c r="AL770" s="16">
        <v>1.251993219474904E-3</v>
      </c>
      <c r="AM770" s="16">
        <v>4.4004657722989998E-5</v>
      </c>
      <c r="AN770" s="16">
        <v>3.0799945833356841E-2</v>
      </c>
      <c r="AO770" s="16">
        <v>0.29357318843467478</v>
      </c>
      <c r="AP770" s="16">
        <v>2.769224360022466</v>
      </c>
      <c r="AQ770" s="16">
        <v>9.733181316434221E-2</v>
      </c>
      <c r="AR770" s="16"/>
      <c r="AS770" s="16"/>
      <c r="AT770" s="17" t="s">
        <v>41</v>
      </c>
      <c r="AU770" s="17" t="s">
        <v>41</v>
      </c>
      <c r="AV770" s="17" t="s">
        <v>42</v>
      </c>
      <c r="AW770" s="17" t="s">
        <v>42</v>
      </c>
      <c r="AX770" s="29">
        <v>2</v>
      </c>
      <c r="AY770" s="30" t="s">
        <v>603</v>
      </c>
      <c r="AZ770" s="30" t="s">
        <v>624</v>
      </c>
      <c r="BA770" s="30"/>
      <c r="BB770" s="30"/>
      <c r="BC770" s="30"/>
    </row>
    <row r="771" spans="1:55" ht="16" x14ac:dyDescent="0.2">
      <c r="A771" s="1"/>
      <c r="B771" s="18">
        <v>21989606</v>
      </c>
      <c r="C771" s="19" t="s">
        <v>10355</v>
      </c>
      <c r="D771" s="20" t="s">
        <v>10356</v>
      </c>
      <c r="E771" s="21">
        <v>14</v>
      </c>
      <c r="F771" s="22" t="s">
        <v>591</v>
      </c>
      <c r="G771" s="22" t="s">
        <v>36</v>
      </c>
      <c r="H771" s="22">
        <v>1.61</v>
      </c>
      <c r="I771" s="23" t="s">
        <v>10357</v>
      </c>
      <c r="J771" s="22"/>
      <c r="K771" s="22">
        <v>1E-3</v>
      </c>
      <c r="L771" s="22">
        <v>4.0000000000000002E-4</v>
      </c>
      <c r="M771" s="22">
        <v>0</v>
      </c>
      <c r="N771" s="22">
        <v>4.0000000000000002E-4</v>
      </c>
      <c r="O771" s="22">
        <v>1.4E-3</v>
      </c>
      <c r="P771" s="22">
        <v>0</v>
      </c>
      <c r="Q771" s="22">
        <v>-1.4E-3</v>
      </c>
      <c r="R771" s="22" t="s">
        <v>557</v>
      </c>
      <c r="S771" s="24">
        <f t="shared" si="11"/>
        <v>1</v>
      </c>
      <c r="T771" s="21">
        <v>762</v>
      </c>
      <c r="U771" s="21" t="s">
        <v>39</v>
      </c>
      <c r="V771" s="25" t="s">
        <v>39</v>
      </c>
      <c r="W771" s="26" t="s">
        <v>40</v>
      </c>
      <c r="X771" s="22" t="s">
        <v>10358</v>
      </c>
      <c r="Y771" s="31">
        <v>40894</v>
      </c>
      <c r="Z771" s="32">
        <v>1741285331</v>
      </c>
      <c r="AA771" s="32" t="s">
        <v>10359</v>
      </c>
      <c r="AB771" s="32" t="s">
        <v>10358</v>
      </c>
      <c r="AC771" s="31">
        <v>1</v>
      </c>
      <c r="AD771" s="32" t="s">
        <v>5329</v>
      </c>
      <c r="AE771" s="32" t="s">
        <v>5330</v>
      </c>
      <c r="AF771" s="32" t="s">
        <v>10360</v>
      </c>
      <c r="AG771" s="31">
        <v>8</v>
      </c>
      <c r="AH771" s="32" t="s">
        <v>10361</v>
      </c>
      <c r="AI771" s="32" t="s">
        <v>640</v>
      </c>
      <c r="AJ771" s="32" t="s">
        <v>641</v>
      </c>
      <c r="AK771" s="32">
        <v>9.6986375510866002E-4</v>
      </c>
      <c r="AL771" s="32">
        <v>4.2094605144776999E-4</v>
      </c>
      <c r="AM771" s="32">
        <v>8.5320127822833999E-5</v>
      </c>
      <c r="AN771" s="32">
        <v>5.7799876444286358E-2</v>
      </c>
      <c r="AO771" s="32">
        <v>2.135774954019567</v>
      </c>
      <c r="AP771" s="32">
        <v>0.92698178371956286</v>
      </c>
      <c r="AQ771" s="32">
        <v>0.18788679452954821</v>
      </c>
      <c r="AR771" s="32"/>
      <c r="AS771" s="32"/>
      <c r="AT771" s="17" t="s">
        <v>41</v>
      </c>
      <c r="AU771" s="17" t="s">
        <v>41</v>
      </c>
      <c r="AV771" s="17" t="s">
        <v>42</v>
      </c>
      <c r="AW771" s="17" t="s">
        <v>42</v>
      </c>
      <c r="AX771" s="29">
        <v>1</v>
      </c>
      <c r="AY771" s="30" t="s">
        <v>603</v>
      </c>
      <c r="AZ771" s="30"/>
      <c r="BA771" s="30"/>
      <c r="BB771" s="30"/>
      <c r="BC771" s="30"/>
    </row>
    <row r="772" spans="1:55" ht="16" x14ac:dyDescent="0.2">
      <c r="A772" s="1"/>
      <c r="B772" s="8">
        <v>21992138</v>
      </c>
      <c r="C772" s="9" t="s">
        <v>10362</v>
      </c>
      <c r="D772" s="10" t="s">
        <v>10363</v>
      </c>
      <c r="E772" s="11">
        <v>13</v>
      </c>
      <c r="F772" s="12" t="s">
        <v>591</v>
      </c>
      <c r="G772" s="12" t="s">
        <v>36</v>
      </c>
      <c r="H772" s="12">
        <v>3.58</v>
      </c>
      <c r="I772" s="13" t="s">
        <v>10364</v>
      </c>
      <c r="J772" s="12"/>
      <c r="K772" s="12">
        <v>2.0000000000000001E-4</v>
      </c>
      <c r="L772" s="12">
        <v>1.1000000000000001E-3</v>
      </c>
      <c r="M772" s="12">
        <v>0</v>
      </c>
      <c r="N772" s="12">
        <v>1.1000000000000001E-3</v>
      </c>
      <c r="O772" s="12">
        <v>1.4E-3</v>
      </c>
      <c r="P772" s="12">
        <v>-1E-4</v>
      </c>
      <c r="Q772" s="12">
        <v>-1.4E-3</v>
      </c>
      <c r="R772" s="12" t="s">
        <v>10327</v>
      </c>
      <c r="S772" s="14">
        <f t="shared" si="11"/>
        <v>-13</v>
      </c>
      <c r="T772" s="11">
        <v>763</v>
      </c>
      <c r="U772" s="11" t="s">
        <v>39</v>
      </c>
      <c r="V772" s="27" t="s">
        <v>39</v>
      </c>
      <c r="W772" s="15" t="s">
        <v>40</v>
      </c>
      <c r="X772" s="12" t="s">
        <v>10365</v>
      </c>
      <c r="Y772" s="29">
        <v>41194</v>
      </c>
      <c r="Z772" s="16">
        <v>1741315883</v>
      </c>
      <c r="AA772" s="16" t="s">
        <v>10366</v>
      </c>
      <c r="AB772" s="16" t="s">
        <v>10365</v>
      </c>
      <c r="AC772" s="29">
        <v>1</v>
      </c>
      <c r="AD772" s="16" t="s">
        <v>5329</v>
      </c>
      <c r="AE772" s="16" t="s">
        <v>5330</v>
      </c>
      <c r="AF772" s="16" t="s">
        <v>744</v>
      </c>
      <c r="AG772" s="29">
        <v>2</v>
      </c>
      <c r="AH772" s="16" t="s">
        <v>10367</v>
      </c>
      <c r="AI772" s="16" t="s">
        <v>640</v>
      </c>
      <c r="AJ772" s="16" t="s">
        <v>641</v>
      </c>
      <c r="AK772" s="16">
        <v>2.4459469651252203E-4</v>
      </c>
      <c r="AL772" s="16">
        <v>1.1476280503457941E-3</v>
      </c>
      <c r="AM772" s="16">
        <v>1.69440457906999E-4</v>
      </c>
      <c r="AN772" s="16">
        <v>0.108500000121641</v>
      </c>
      <c r="AO772" s="16">
        <v>0.52984557273056065</v>
      </c>
      <c r="AP772" s="16">
        <v>2.4860131895214419</v>
      </c>
      <c r="AQ772" s="16">
        <v>0.36704506574968271</v>
      </c>
      <c r="AR772" s="16"/>
      <c r="AS772" s="16"/>
      <c r="AT772" s="17" t="s">
        <v>41</v>
      </c>
      <c r="AU772" s="17" t="s">
        <v>41</v>
      </c>
      <c r="AV772" s="17" t="s">
        <v>42</v>
      </c>
      <c r="AW772" s="17" t="s">
        <v>42</v>
      </c>
      <c r="AX772" s="29">
        <v>1</v>
      </c>
      <c r="AY772" s="30" t="s">
        <v>603</v>
      </c>
      <c r="AZ772" s="30"/>
      <c r="BA772" s="30"/>
      <c r="BB772" s="30"/>
      <c r="BC772" s="30"/>
    </row>
    <row r="773" spans="1:55" ht="16" x14ac:dyDescent="0.2">
      <c r="A773" s="1"/>
      <c r="B773" s="18">
        <v>21985161</v>
      </c>
      <c r="C773" s="19" t="s">
        <v>10368</v>
      </c>
      <c r="D773" s="20" t="s">
        <v>10369</v>
      </c>
      <c r="E773" s="21">
        <v>16</v>
      </c>
      <c r="F773" s="22" t="s">
        <v>616</v>
      </c>
      <c r="G773" s="22" t="s">
        <v>36</v>
      </c>
      <c r="H773" s="22">
        <v>0.83</v>
      </c>
      <c r="I773" s="23" t="s">
        <v>10370</v>
      </c>
      <c r="J773" s="22"/>
      <c r="K773" s="22">
        <v>2.9999999999999997E-4</v>
      </c>
      <c r="L773" s="22">
        <v>1.1000000000000001E-3</v>
      </c>
      <c r="M773" s="22">
        <v>0</v>
      </c>
      <c r="N773" s="22">
        <v>1.1000000000000001E-3</v>
      </c>
      <c r="O773" s="22">
        <v>1.4E-3</v>
      </c>
      <c r="P773" s="22">
        <v>0</v>
      </c>
      <c r="Q773" s="22">
        <v>-1.4E-3</v>
      </c>
      <c r="R773" s="22" t="s">
        <v>557</v>
      </c>
      <c r="S773" s="24">
        <f t="shared" si="11"/>
        <v>1</v>
      </c>
      <c r="T773" s="21">
        <v>764</v>
      </c>
      <c r="U773" s="21" t="s">
        <v>39</v>
      </c>
      <c r="V773" s="26" t="s">
        <v>40</v>
      </c>
      <c r="W773" s="26" t="s">
        <v>40</v>
      </c>
      <c r="X773" s="22" t="s">
        <v>10371</v>
      </c>
      <c r="Y773" s="31">
        <v>40300</v>
      </c>
      <c r="Z773" s="32">
        <v>1741231667</v>
      </c>
      <c r="AA773" s="32" t="s">
        <v>10372</v>
      </c>
      <c r="AB773" s="32" t="s">
        <v>10373</v>
      </c>
      <c r="AC773" s="31">
        <v>1</v>
      </c>
      <c r="AD773" s="32" t="s">
        <v>5329</v>
      </c>
      <c r="AE773" s="32" t="s">
        <v>5330</v>
      </c>
      <c r="AF773" s="32" t="s">
        <v>10374</v>
      </c>
      <c r="AG773" s="31">
        <v>5</v>
      </c>
      <c r="AH773" s="32" t="s">
        <v>10375</v>
      </c>
      <c r="AI773" s="32" t="s">
        <v>640</v>
      </c>
      <c r="AJ773" s="32" t="s">
        <v>641</v>
      </c>
      <c r="AK773" s="32">
        <v>3.0368235412345598E-4</v>
      </c>
      <c r="AL773" s="32">
        <v>1.0946192992895159E-3</v>
      </c>
      <c r="AM773" s="32">
        <v>1.12069021184882E-4</v>
      </c>
      <c r="AN773" s="32">
        <v>7.4199680296839127E-2</v>
      </c>
      <c r="AO773" s="32">
        <v>0.69228869204023924</v>
      </c>
      <c r="AP773" s="32">
        <v>2.4953460505613601</v>
      </c>
      <c r="AQ773" s="32">
        <v>0.25547785388535138</v>
      </c>
      <c r="AR773" s="32"/>
      <c r="AS773" s="32"/>
      <c r="AT773" s="17" t="s">
        <v>41</v>
      </c>
      <c r="AU773" s="17" t="s">
        <v>41</v>
      </c>
      <c r="AV773" s="17" t="s">
        <v>42</v>
      </c>
      <c r="AW773" s="17" t="s">
        <v>42</v>
      </c>
      <c r="AX773" s="29">
        <v>2</v>
      </c>
      <c r="AY773" s="30" t="s">
        <v>603</v>
      </c>
      <c r="AZ773" s="30" t="s">
        <v>624</v>
      </c>
      <c r="BA773" s="30"/>
      <c r="BB773" s="30"/>
      <c r="BC773" s="30"/>
    </row>
    <row r="774" spans="1:55" ht="16" x14ac:dyDescent="0.2">
      <c r="A774" s="1"/>
      <c r="B774" s="8">
        <v>21991829</v>
      </c>
      <c r="C774" s="9" t="s">
        <v>4654</v>
      </c>
      <c r="D774" s="10" t="s">
        <v>10376</v>
      </c>
      <c r="E774" s="11">
        <v>38</v>
      </c>
      <c r="F774" s="12" t="s">
        <v>591</v>
      </c>
      <c r="G774" s="12" t="s">
        <v>36</v>
      </c>
      <c r="H774" s="12">
        <v>3.62</v>
      </c>
      <c r="I774" s="13" t="s">
        <v>10377</v>
      </c>
      <c r="J774" s="12"/>
      <c r="K774" s="12">
        <v>1.1999999999999999E-3</v>
      </c>
      <c r="L774" s="12">
        <v>2.0000000000000001E-4</v>
      </c>
      <c r="M774" s="12">
        <v>0</v>
      </c>
      <c r="N774" s="12">
        <v>2.0000000000000001E-4</v>
      </c>
      <c r="O774" s="12">
        <v>1.4E-3</v>
      </c>
      <c r="P774" s="12">
        <v>0</v>
      </c>
      <c r="Q774" s="12">
        <v>-1.4E-3</v>
      </c>
      <c r="R774" s="12" t="s">
        <v>557</v>
      </c>
      <c r="S774" s="14">
        <f t="shared" si="11"/>
        <v>1</v>
      </c>
      <c r="T774" s="11">
        <v>765</v>
      </c>
      <c r="U774" s="11" t="s">
        <v>39</v>
      </c>
      <c r="V774" s="27" t="s">
        <v>39</v>
      </c>
      <c r="W774" s="15" t="s">
        <v>40</v>
      </c>
      <c r="X774" s="12" t="s">
        <v>10378</v>
      </c>
      <c r="Y774" s="29">
        <v>41149</v>
      </c>
      <c r="Z774" s="16">
        <v>1741312127</v>
      </c>
      <c r="AA774" s="16" t="s">
        <v>10379</v>
      </c>
      <c r="AB774" s="16" t="s">
        <v>10378</v>
      </c>
      <c r="AC774" s="29">
        <v>1</v>
      </c>
      <c r="AD774" s="16" t="s">
        <v>5329</v>
      </c>
      <c r="AE774" s="16" t="s">
        <v>5330</v>
      </c>
      <c r="AF774" s="16" t="s">
        <v>10380</v>
      </c>
      <c r="AG774" s="29">
        <v>14</v>
      </c>
      <c r="AH774" s="16" t="s">
        <v>10381</v>
      </c>
      <c r="AI774" s="16" t="s">
        <v>640</v>
      </c>
      <c r="AJ774" s="16" t="s">
        <v>641</v>
      </c>
      <c r="AK774" s="16">
        <v>1.248304520595605E-3</v>
      </c>
      <c r="AL774" s="16">
        <v>1.50604323828134E-4</v>
      </c>
      <c r="AM774" s="16">
        <v>1.9143045574402999E-5</v>
      </c>
      <c r="AN774" s="16">
        <v>1.349953814061633E-2</v>
      </c>
      <c r="AO774" s="16">
        <v>2.715965488105919</v>
      </c>
      <c r="AP774" s="16">
        <v>0.3276733674581071</v>
      </c>
      <c r="AQ774" s="16">
        <v>4.1649974232657878E-2</v>
      </c>
      <c r="AR774" s="16"/>
      <c r="AS774" s="16"/>
      <c r="AT774" s="17" t="s">
        <v>41</v>
      </c>
      <c r="AU774" s="17" t="s">
        <v>41</v>
      </c>
      <c r="AV774" s="17" t="s">
        <v>42</v>
      </c>
      <c r="AW774" s="17" t="s">
        <v>42</v>
      </c>
      <c r="AX774" s="29">
        <v>1</v>
      </c>
      <c r="AY774" s="30" t="s">
        <v>603</v>
      </c>
      <c r="AZ774" s="30"/>
      <c r="BA774" s="30"/>
      <c r="BB774" s="30"/>
      <c r="BC774" s="30"/>
    </row>
    <row r="775" spans="1:55" ht="16" x14ac:dyDescent="0.2">
      <c r="A775" s="1"/>
      <c r="B775" s="18">
        <v>21990751</v>
      </c>
      <c r="C775" s="19" t="s">
        <v>4571</v>
      </c>
      <c r="D775" s="20" t="s">
        <v>10382</v>
      </c>
      <c r="E775" s="21">
        <v>15</v>
      </c>
      <c r="F775" s="22" t="s">
        <v>591</v>
      </c>
      <c r="G775" s="22" t="s">
        <v>45</v>
      </c>
      <c r="H775" s="22">
        <v>1.4</v>
      </c>
      <c r="I775" s="23" t="s">
        <v>10383</v>
      </c>
      <c r="J775" s="22"/>
      <c r="K775" s="22">
        <v>2.9999999999999997E-4</v>
      </c>
      <c r="L775" s="22">
        <v>1.1000000000000001E-3</v>
      </c>
      <c r="M775" s="22">
        <v>0</v>
      </c>
      <c r="N775" s="22">
        <v>1.1000000000000001E-3</v>
      </c>
      <c r="O775" s="22">
        <v>1.4E-3</v>
      </c>
      <c r="P775" s="22">
        <v>0</v>
      </c>
      <c r="Q775" s="22">
        <v>-1.4E-3</v>
      </c>
      <c r="R775" s="22" t="s">
        <v>557</v>
      </c>
      <c r="S775" s="24">
        <f t="shared" si="11"/>
        <v>1</v>
      </c>
      <c r="T775" s="21">
        <v>766</v>
      </c>
      <c r="U775" s="21" t="s">
        <v>39</v>
      </c>
      <c r="V775" s="25" t="s">
        <v>39</v>
      </c>
      <c r="W775" s="26" t="s">
        <v>40</v>
      </c>
      <c r="X775" s="22" t="s">
        <v>10384</v>
      </c>
      <c r="Y775" s="31">
        <v>41007</v>
      </c>
      <c r="Z775" s="32">
        <v>1741299155</v>
      </c>
      <c r="AA775" s="32" t="s">
        <v>10385</v>
      </c>
      <c r="AB775" s="32" t="s">
        <v>10384</v>
      </c>
      <c r="AC775" s="31">
        <v>1</v>
      </c>
      <c r="AD775" s="32" t="s">
        <v>5329</v>
      </c>
      <c r="AE775" s="32" t="s">
        <v>5330</v>
      </c>
      <c r="AF775" s="32" t="s">
        <v>10386</v>
      </c>
      <c r="AG775" s="31">
        <v>3</v>
      </c>
      <c r="AH775" s="32" t="s">
        <v>10387</v>
      </c>
      <c r="AI775" s="32" t="s">
        <v>601</v>
      </c>
      <c r="AJ775" s="32" t="s">
        <v>602</v>
      </c>
      <c r="AK775" s="32">
        <v>3.0355711803326798E-4</v>
      </c>
      <c r="AL775" s="32">
        <v>1.105151798337853E-3</v>
      </c>
      <c r="AM775" s="32">
        <v>6.9446314397302402E-4</v>
      </c>
      <c r="AN775" s="32">
        <v>0.33019796956573683</v>
      </c>
      <c r="AO775" s="32">
        <v>0.67496340946525979</v>
      </c>
      <c r="AP775" s="32">
        <v>2.4573201597632459</v>
      </c>
      <c r="AQ775" s="32">
        <v>1.544148311991238</v>
      </c>
      <c r="AR775" s="32"/>
      <c r="AS775" s="32"/>
      <c r="AT775" s="17" t="s">
        <v>41</v>
      </c>
      <c r="AU775" s="17" t="s">
        <v>41</v>
      </c>
      <c r="AV775" s="17" t="s">
        <v>42</v>
      </c>
      <c r="AW775" s="17" t="s">
        <v>42</v>
      </c>
      <c r="AX775" s="29">
        <v>1</v>
      </c>
      <c r="AY775" s="30" t="s">
        <v>603</v>
      </c>
      <c r="AZ775" s="30"/>
      <c r="BA775" s="30"/>
      <c r="BB775" s="30"/>
      <c r="BC775" s="30"/>
    </row>
    <row r="776" spans="1:55" ht="16" x14ac:dyDescent="0.2">
      <c r="A776" s="1"/>
      <c r="B776" s="8">
        <v>21989441</v>
      </c>
      <c r="C776" s="9" t="s">
        <v>1894</v>
      </c>
      <c r="D776" s="10" t="s">
        <v>10388</v>
      </c>
      <c r="E776" s="11">
        <v>32</v>
      </c>
      <c r="F776" s="12" t="s">
        <v>616</v>
      </c>
      <c r="G776" s="12" t="s">
        <v>45</v>
      </c>
      <c r="H776" s="12">
        <v>1.68</v>
      </c>
      <c r="I776" s="13" t="s">
        <v>10389</v>
      </c>
      <c r="J776" s="12"/>
      <c r="K776" s="12">
        <v>5.0000000000000001E-4</v>
      </c>
      <c r="L776" s="12">
        <v>8.9999999999999998E-4</v>
      </c>
      <c r="M776" s="12">
        <v>0</v>
      </c>
      <c r="N776" s="12">
        <v>8.9999999999999998E-4</v>
      </c>
      <c r="O776" s="12">
        <v>1.4E-3</v>
      </c>
      <c r="P776" s="12">
        <v>0</v>
      </c>
      <c r="Q776" s="12">
        <v>-1.4E-3</v>
      </c>
      <c r="R776" s="12" t="s">
        <v>557</v>
      </c>
      <c r="S776" s="14">
        <f t="shared" si="11"/>
        <v>1</v>
      </c>
      <c r="T776" s="11">
        <v>767</v>
      </c>
      <c r="U776" s="11" t="s">
        <v>39</v>
      </c>
      <c r="V776" s="15" t="s">
        <v>40</v>
      </c>
      <c r="W776" s="15" t="s">
        <v>40</v>
      </c>
      <c r="X776" s="12" t="s">
        <v>10390</v>
      </c>
      <c r="Y776" s="29">
        <v>40874</v>
      </c>
      <c r="Z776" s="16">
        <v>1741283315</v>
      </c>
      <c r="AA776" s="16" t="s">
        <v>10391</v>
      </c>
      <c r="AB776" s="16" t="s">
        <v>10392</v>
      </c>
      <c r="AC776" s="29">
        <v>1</v>
      </c>
      <c r="AD776" s="16" t="s">
        <v>5329</v>
      </c>
      <c r="AE776" s="16" t="s">
        <v>5330</v>
      </c>
      <c r="AF776" s="16" t="s">
        <v>2211</v>
      </c>
      <c r="AG776" s="29">
        <v>3</v>
      </c>
      <c r="AH776" s="16" t="s">
        <v>10393</v>
      </c>
      <c r="AI776" s="16" t="s">
        <v>601</v>
      </c>
      <c r="AJ776" s="16" t="s">
        <v>602</v>
      </c>
      <c r="AK776" s="16">
        <v>4.8552006262778699E-4</v>
      </c>
      <c r="AL776" s="16">
        <v>9.2645081936068205E-4</v>
      </c>
      <c r="AM776" s="16">
        <v>2.2187647056448099E-4</v>
      </c>
      <c r="AN776" s="16">
        <v>0.1358000000537323</v>
      </c>
      <c r="AO776" s="16">
        <v>1.0593898624485469</v>
      </c>
      <c r="AP776" s="16">
        <v>2.0214872291287391</v>
      </c>
      <c r="AQ776" s="16">
        <v>0.48412764317027468</v>
      </c>
      <c r="AR776" s="16"/>
      <c r="AS776" s="16"/>
      <c r="AT776" s="17" t="s">
        <v>41</v>
      </c>
      <c r="AU776" s="17" t="s">
        <v>41</v>
      </c>
      <c r="AV776" s="17" t="s">
        <v>42</v>
      </c>
      <c r="AW776" s="17" t="s">
        <v>42</v>
      </c>
      <c r="AX776" s="29">
        <v>2</v>
      </c>
      <c r="AY776" s="30" t="s">
        <v>603</v>
      </c>
      <c r="AZ776" s="30" t="s">
        <v>624</v>
      </c>
      <c r="BA776" s="30"/>
      <c r="BB776" s="30"/>
      <c r="BC776" s="30"/>
    </row>
    <row r="777" spans="1:55" ht="16" x14ac:dyDescent="0.2">
      <c r="A777" s="1"/>
      <c r="B777" s="18">
        <v>21992325</v>
      </c>
      <c r="C777" s="19" t="s">
        <v>10394</v>
      </c>
      <c r="D777" s="20" t="s">
        <v>10395</v>
      </c>
      <c r="E777" s="21">
        <v>150</v>
      </c>
      <c r="F777" s="22"/>
      <c r="G777" s="22" t="s">
        <v>45</v>
      </c>
      <c r="H777" s="22">
        <v>3.55</v>
      </c>
      <c r="I777" s="23" t="s">
        <v>10396</v>
      </c>
      <c r="J777" s="22"/>
      <c r="K777" s="22">
        <v>1.2999999999999999E-3</v>
      </c>
      <c r="L777" s="22">
        <v>1E-4</v>
      </c>
      <c r="M777" s="22">
        <v>0</v>
      </c>
      <c r="N777" s="22">
        <v>1E-4</v>
      </c>
      <c r="O777" s="22">
        <v>1.4E-3</v>
      </c>
      <c r="P777" s="22">
        <v>0</v>
      </c>
      <c r="Q777" s="22">
        <v>-1.4E-3</v>
      </c>
      <c r="R777" s="22" t="s">
        <v>557</v>
      </c>
      <c r="S777" s="24">
        <f t="shared" si="11"/>
        <v>1</v>
      </c>
      <c r="T777" s="21">
        <v>768</v>
      </c>
      <c r="U777" s="21" t="s">
        <v>39</v>
      </c>
      <c r="V777" s="25" t="s">
        <v>39</v>
      </c>
      <c r="W777" s="26" t="s">
        <v>40</v>
      </c>
      <c r="X777" s="22"/>
      <c r="Y777" s="31">
        <v>41222</v>
      </c>
      <c r="Z777" s="32"/>
      <c r="AA777" s="32"/>
      <c r="AB777" s="32"/>
      <c r="AC777" s="31"/>
      <c r="AD777" s="32"/>
      <c r="AE777" s="32"/>
      <c r="AF777" s="32"/>
      <c r="AG777" s="31"/>
      <c r="AH777" s="32"/>
      <c r="AI777" s="32"/>
      <c r="AJ777" s="32"/>
      <c r="AK777" s="32"/>
      <c r="AL777" s="32"/>
      <c r="AM777" s="32"/>
      <c r="AN777" s="32"/>
      <c r="AO777" s="32"/>
      <c r="AP777" s="32"/>
      <c r="AQ777" s="32"/>
      <c r="AR777" s="32"/>
      <c r="AS777" s="32"/>
      <c r="AT777" s="17" t="s">
        <v>41</v>
      </c>
      <c r="AU777" s="17" t="s">
        <v>41</v>
      </c>
      <c r="AV777" s="17" t="s">
        <v>42</v>
      </c>
      <c r="AW777" s="17" t="s">
        <v>42</v>
      </c>
      <c r="AX777" s="29"/>
      <c r="AY777" s="30"/>
      <c r="AZ777" s="30"/>
      <c r="BA777" s="30"/>
      <c r="BB777" s="30"/>
      <c r="BC777" s="30"/>
    </row>
    <row r="778" spans="1:55" ht="16" x14ac:dyDescent="0.2">
      <c r="A778" s="1"/>
      <c r="B778" s="8">
        <v>21991623</v>
      </c>
      <c r="C778" s="9" t="s">
        <v>10397</v>
      </c>
      <c r="D778" s="10" t="s">
        <v>10398</v>
      </c>
      <c r="E778" s="11">
        <v>24</v>
      </c>
      <c r="F778" s="12" t="s">
        <v>591</v>
      </c>
      <c r="G778" s="12" t="s">
        <v>45</v>
      </c>
      <c r="H778" s="12">
        <v>0.76</v>
      </c>
      <c r="I778" s="13" t="s">
        <v>10399</v>
      </c>
      <c r="J778" s="12"/>
      <c r="K778" s="12">
        <v>8.9999999999999998E-4</v>
      </c>
      <c r="L778" s="12">
        <v>5.0000000000000001E-4</v>
      </c>
      <c r="M778" s="12">
        <v>0</v>
      </c>
      <c r="N778" s="12">
        <v>5.0000000000000001E-4</v>
      </c>
      <c r="O778" s="12">
        <v>1.4E-3</v>
      </c>
      <c r="P778" s="12">
        <v>0</v>
      </c>
      <c r="Q778" s="12">
        <v>-1.4E-3</v>
      </c>
      <c r="R778" s="12" t="s">
        <v>557</v>
      </c>
      <c r="S778" s="14">
        <f t="shared" ref="S778:S841" si="12">1-R778</f>
        <v>1</v>
      </c>
      <c r="T778" s="11">
        <v>769</v>
      </c>
      <c r="U778" s="11" t="s">
        <v>39</v>
      </c>
      <c r="V778" s="27" t="s">
        <v>39</v>
      </c>
      <c r="W778" s="15" t="s">
        <v>40</v>
      </c>
      <c r="X778" s="12" t="s">
        <v>10400</v>
      </c>
      <c r="Y778" s="29">
        <v>41113</v>
      </c>
      <c r="Z778" s="16">
        <v>1741309643</v>
      </c>
      <c r="AA778" s="16" t="s">
        <v>10401</v>
      </c>
      <c r="AB778" s="16" t="s">
        <v>10400</v>
      </c>
      <c r="AC778" s="29">
        <v>1</v>
      </c>
      <c r="AD778" s="16" t="s">
        <v>5329</v>
      </c>
      <c r="AE778" s="16" t="s">
        <v>5330</v>
      </c>
      <c r="AF778" s="16" t="s">
        <v>10402</v>
      </c>
      <c r="AG778" s="29">
        <v>3</v>
      </c>
      <c r="AH778" s="16" t="s">
        <v>10403</v>
      </c>
      <c r="AI778" s="16" t="s">
        <v>601</v>
      </c>
      <c r="AJ778" s="16" t="s">
        <v>602</v>
      </c>
      <c r="AK778" s="16">
        <v>9.3121112298813697E-4</v>
      </c>
      <c r="AL778" s="16">
        <v>4.8822418012328997E-4</v>
      </c>
      <c r="AM778" s="16">
        <v>6.8910406387891996E-5</v>
      </c>
      <c r="AN778" s="16">
        <v>4.6300000025581108E-2</v>
      </c>
      <c r="AO778" s="16">
        <v>1.9827794938347121</v>
      </c>
      <c r="AP778" s="16">
        <v>1.039550397160641</v>
      </c>
      <c r="AQ778" s="16">
        <v>0.14672735035561801</v>
      </c>
      <c r="AR778" s="16"/>
      <c r="AS778" s="16"/>
      <c r="AT778" s="17" t="s">
        <v>41</v>
      </c>
      <c r="AU778" s="17" t="s">
        <v>41</v>
      </c>
      <c r="AV778" s="17" t="s">
        <v>42</v>
      </c>
      <c r="AW778" s="17" t="s">
        <v>42</v>
      </c>
      <c r="AX778" s="29">
        <v>1</v>
      </c>
      <c r="AY778" s="30" t="s">
        <v>603</v>
      </c>
      <c r="AZ778" s="30"/>
      <c r="BA778" s="30"/>
      <c r="BB778" s="30"/>
      <c r="BC778" s="30"/>
    </row>
    <row r="779" spans="1:55" ht="16" x14ac:dyDescent="0.2">
      <c r="A779" s="1"/>
      <c r="B779" s="18">
        <v>21990927</v>
      </c>
      <c r="C779" s="19" t="s">
        <v>10404</v>
      </c>
      <c r="D779" s="20" t="s">
        <v>10405</v>
      </c>
      <c r="E779" s="21">
        <v>3</v>
      </c>
      <c r="F779" s="22" t="s">
        <v>591</v>
      </c>
      <c r="G779" s="22" t="s">
        <v>36</v>
      </c>
      <c r="H779" s="22">
        <v>1.33</v>
      </c>
      <c r="I779" s="23" t="s">
        <v>10406</v>
      </c>
      <c r="J779" s="22"/>
      <c r="K779" s="22">
        <v>2.9999999999999997E-4</v>
      </c>
      <c r="L779" s="22">
        <v>1.1000000000000001E-3</v>
      </c>
      <c r="M779" s="22">
        <v>0</v>
      </c>
      <c r="N779" s="22">
        <v>1.1000000000000001E-3</v>
      </c>
      <c r="O779" s="22">
        <v>1.4E-3</v>
      </c>
      <c r="P779" s="22">
        <v>0</v>
      </c>
      <c r="Q779" s="22">
        <v>-1.4E-3</v>
      </c>
      <c r="R779" s="22" t="s">
        <v>557</v>
      </c>
      <c r="S779" s="24">
        <f t="shared" si="12"/>
        <v>1</v>
      </c>
      <c r="T779" s="21">
        <v>770</v>
      </c>
      <c r="U779" s="21" t="s">
        <v>39</v>
      </c>
      <c r="V779" s="25" t="s">
        <v>39</v>
      </c>
      <c r="W779" s="26" t="s">
        <v>40</v>
      </c>
      <c r="X779" s="22" t="s">
        <v>10407</v>
      </c>
      <c r="Y779" s="31">
        <v>41033</v>
      </c>
      <c r="Z779" s="32">
        <v>1741301279</v>
      </c>
      <c r="AA779" s="32" t="s">
        <v>10408</v>
      </c>
      <c r="AB779" s="32" t="s">
        <v>10407</v>
      </c>
      <c r="AC779" s="31">
        <v>1</v>
      </c>
      <c r="AD779" s="32" t="s">
        <v>5329</v>
      </c>
      <c r="AE779" s="32" t="s">
        <v>5330</v>
      </c>
      <c r="AF779" s="32" t="s">
        <v>10409</v>
      </c>
      <c r="AG779" s="31">
        <v>5</v>
      </c>
      <c r="AH779" s="32" t="s">
        <v>10410</v>
      </c>
      <c r="AI779" s="32" t="s">
        <v>640</v>
      </c>
      <c r="AJ779" s="32" t="s">
        <v>641</v>
      </c>
      <c r="AK779" s="32">
        <v>2.84690371818398E-4</v>
      </c>
      <c r="AL779" s="32">
        <v>1.136791198364276E-3</v>
      </c>
      <c r="AM779" s="32">
        <v>7.7655289649645998E-5</v>
      </c>
      <c r="AN779" s="32">
        <v>5.1800000207007008E-2</v>
      </c>
      <c r="AO779" s="32">
        <v>0.63156445731281585</v>
      </c>
      <c r="AP779" s="32">
        <v>2.5218868895604918</v>
      </c>
      <c r="AQ779" s="32">
        <v>0.17227249573558889</v>
      </c>
      <c r="AR779" s="32"/>
      <c r="AS779" s="32"/>
      <c r="AT779" s="17" t="s">
        <v>41</v>
      </c>
      <c r="AU779" s="17" t="s">
        <v>41</v>
      </c>
      <c r="AV779" s="17" t="s">
        <v>42</v>
      </c>
      <c r="AW779" s="17" t="s">
        <v>42</v>
      </c>
      <c r="AX779" s="29">
        <v>1</v>
      </c>
      <c r="AY779" s="30" t="s">
        <v>603</v>
      </c>
      <c r="AZ779" s="30"/>
      <c r="BA779" s="30"/>
      <c r="BB779" s="30"/>
      <c r="BC779" s="30"/>
    </row>
    <row r="780" spans="1:55" ht="16" x14ac:dyDescent="0.2">
      <c r="A780" s="1"/>
      <c r="B780" s="8">
        <v>21985174</v>
      </c>
      <c r="C780" s="9" t="s">
        <v>10411</v>
      </c>
      <c r="D780" s="10" t="s">
        <v>10412</v>
      </c>
      <c r="E780" s="11">
        <v>158</v>
      </c>
      <c r="F780" s="12" t="s">
        <v>616</v>
      </c>
      <c r="G780" s="12" t="s">
        <v>36</v>
      </c>
      <c r="H780" s="12">
        <v>0.83</v>
      </c>
      <c r="I780" s="13" t="s">
        <v>10413</v>
      </c>
      <c r="J780" s="12"/>
      <c r="K780" s="12">
        <v>2.0000000000000001E-4</v>
      </c>
      <c r="L780" s="12">
        <v>1.1999999999999999E-3</v>
      </c>
      <c r="M780" s="12">
        <v>0</v>
      </c>
      <c r="N780" s="12">
        <v>1.1999999999999999E-3</v>
      </c>
      <c r="O780" s="12">
        <v>1.4E-3</v>
      </c>
      <c r="P780" s="12">
        <v>0</v>
      </c>
      <c r="Q780" s="12">
        <v>-1.4E-3</v>
      </c>
      <c r="R780" s="12" t="s">
        <v>557</v>
      </c>
      <c r="S780" s="14">
        <f t="shared" si="12"/>
        <v>1</v>
      </c>
      <c r="T780" s="11">
        <v>771</v>
      </c>
      <c r="U780" s="11" t="s">
        <v>39</v>
      </c>
      <c r="V780" s="15" t="s">
        <v>40</v>
      </c>
      <c r="W780" s="15" t="s">
        <v>40</v>
      </c>
      <c r="X780" s="12" t="s">
        <v>10414</v>
      </c>
      <c r="Y780" s="29">
        <v>40301</v>
      </c>
      <c r="Z780" s="16">
        <v>1741231823</v>
      </c>
      <c r="AA780" s="16" t="s">
        <v>10415</v>
      </c>
      <c r="AB780" s="16" t="s">
        <v>10416</v>
      </c>
      <c r="AC780" s="29">
        <v>1</v>
      </c>
      <c r="AD780" s="16" t="s">
        <v>5329</v>
      </c>
      <c r="AE780" s="16" t="s">
        <v>5330</v>
      </c>
      <c r="AF780" s="16" t="s">
        <v>10417</v>
      </c>
      <c r="AG780" s="29">
        <v>4</v>
      </c>
      <c r="AH780" s="16" t="s">
        <v>10418</v>
      </c>
      <c r="AI780" s="16" t="s">
        <v>640</v>
      </c>
      <c r="AJ780" s="16" t="s">
        <v>641</v>
      </c>
      <c r="AK780" s="16">
        <v>2.2868843496936801E-4</v>
      </c>
      <c r="AL780" s="16">
        <v>1.194164506341733E-3</v>
      </c>
      <c r="AM780" s="16">
        <v>2.3698422978143401E-4</v>
      </c>
      <c r="AN780" s="16">
        <v>0.14277558902084761</v>
      </c>
      <c r="AO780" s="16">
        <v>0.5212420884081127</v>
      </c>
      <c r="AP780" s="16">
        <v>2.7218201972993632</v>
      </c>
      <c r="AQ780" s="16">
        <v>0.54015042285635739</v>
      </c>
      <c r="AR780" s="16"/>
      <c r="AS780" s="16"/>
      <c r="AT780" s="17" t="s">
        <v>41</v>
      </c>
      <c r="AU780" s="17" t="s">
        <v>41</v>
      </c>
      <c r="AV780" s="17" t="s">
        <v>42</v>
      </c>
      <c r="AW780" s="17" t="s">
        <v>42</v>
      </c>
      <c r="AX780" s="29">
        <v>2</v>
      </c>
      <c r="AY780" s="30" t="s">
        <v>603</v>
      </c>
      <c r="AZ780" s="30" t="s">
        <v>624</v>
      </c>
      <c r="BA780" s="30"/>
      <c r="BB780" s="30"/>
      <c r="BC780" s="30"/>
    </row>
    <row r="781" spans="1:55" ht="16" x14ac:dyDescent="0.2">
      <c r="A781" s="1"/>
      <c r="B781" s="18">
        <v>21993146</v>
      </c>
      <c r="C781" s="19" t="s">
        <v>10419</v>
      </c>
      <c r="D781" s="20" t="s">
        <v>10420</v>
      </c>
      <c r="E781" s="21">
        <v>49</v>
      </c>
      <c r="F781" s="22" t="s">
        <v>616</v>
      </c>
      <c r="G781" s="22" t="s">
        <v>36</v>
      </c>
      <c r="H781" s="22">
        <v>1.87</v>
      </c>
      <c r="I781" s="23" t="s">
        <v>10421</v>
      </c>
      <c r="J781" s="22"/>
      <c r="K781" s="22">
        <v>5.0000000000000001E-4</v>
      </c>
      <c r="L781" s="22">
        <v>8.9999999999999998E-4</v>
      </c>
      <c r="M781" s="22">
        <v>0</v>
      </c>
      <c r="N781" s="22">
        <v>8.9999999999999998E-4</v>
      </c>
      <c r="O781" s="22">
        <v>1.4E-3</v>
      </c>
      <c r="P781" s="22">
        <v>0</v>
      </c>
      <c r="Q781" s="22">
        <v>-1.4E-3</v>
      </c>
      <c r="R781" s="22" t="s">
        <v>557</v>
      </c>
      <c r="S781" s="24">
        <f t="shared" si="12"/>
        <v>1</v>
      </c>
      <c r="T781" s="21">
        <v>772</v>
      </c>
      <c r="U781" s="21" t="s">
        <v>39</v>
      </c>
      <c r="V781" s="26" t="s">
        <v>40</v>
      </c>
      <c r="W781" s="26" t="s">
        <v>40</v>
      </c>
      <c r="X781" s="22" t="s">
        <v>10422</v>
      </c>
      <c r="Y781" s="31">
        <v>41291</v>
      </c>
      <c r="Z781" s="32">
        <v>1741328099</v>
      </c>
      <c r="AA781" s="32" t="s">
        <v>10423</v>
      </c>
      <c r="AB781" s="32" t="s">
        <v>10424</v>
      </c>
      <c r="AC781" s="31">
        <v>1</v>
      </c>
      <c r="AD781" s="32" t="s">
        <v>5329</v>
      </c>
      <c r="AE781" s="32" t="s">
        <v>5330</v>
      </c>
      <c r="AF781" s="32" t="s">
        <v>10425</v>
      </c>
      <c r="AG781" s="31">
        <v>5</v>
      </c>
      <c r="AH781" s="32" t="s">
        <v>10426</v>
      </c>
      <c r="AI781" s="32" t="s">
        <v>640</v>
      </c>
      <c r="AJ781" s="32" t="s">
        <v>641</v>
      </c>
      <c r="AK781" s="32">
        <v>4.8562245196799998E-4</v>
      </c>
      <c r="AL781" s="32">
        <v>9.3900168797609999E-4</v>
      </c>
      <c r="AM781" s="32">
        <v>2.079986260590428E-3</v>
      </c>
      <c r="AN781" s="32">
        <v>0.59349999653975383</v>
      </c>
      <c r="AO781" s="32">
        <v>1.0526613558018649</v>
      </c>
      <c r="AP781" s="32">
        <v>2.035430581842816</v>
      </c>
      <c r="AQ781" s="32">
        <v>4.5086901321165627</v>
      </c>
      <c r="AR781" s="32"/>
      <c r="AS781" s="32"/>
      <c r="AT781" s="17" t="s">
        <v>41</v>
      </c>
      <c r="AU781" s="17" t="s">
        <v>41</v>
      </c>
      <c r="AV781" s="17" t="s">
        <v>42</v>
      </c>
      <c r="AW781" s="17" t="s">
        <v>42</v>
      </c>
      <c r="AX781" s="29">
        <v>2</v>
      </c>
      <c r="AY781" s="30" t="s">
        <v>603</v>
      </c>
      <c r="AZ781" s="30" t="s">
        <v>624</v>
      </c>
      <c r="BA781" s="30"/>
      <c r="BB781" s="30"/>
      <c r="BC781" s="30"/>
    </row>
    <row r="782" spans="1:55" ht="16" x14ac:dyDescent="0.2">
      <c r="A782" s="1"/>
      <c r="B782" s="8">
        <v>21992227</v>
      </c>
      <c r="C782" s="9" t="s">
        <v>10427</v>
      </c>
      <c r="D782" s="10" t="s">
        <v>10428</v>
      </c>
      <c r="E782" s="11">
        <v>15</v>
      </c>
      <c r="F782" s="12" t="s">
        <v>591</v>
      </c>
      <c r="G782" s="12" t="s">
        <v>36</v>
      </c>
      <c r="H782" s="12">
        <v>3.55</v>
      </c>
      <c r="I782" s="13" t="s">
        <v>10429</v>
      </c>
      <c r="J782" s="12"/>
      <c r="K782" s="12">
        <v>1.1000000000000001E-3</v>
      </c>
      <c r="L782" s="12">
        <v>4.0000000000000002E-4</v>
      </c>
      <c r="M782" s="12">
        <v>0</v>
      </c>
      <c r="N782" s="12">
        <v>4.0000000000000002E-4</v>
      </c>
      <c r="O782" s="12">
        <v>1.4E-3</v>
      </c>
      <c r="P782" s="12">
        <v>1E-4</v>
      </c>
      <c r="Q782" s="12">
        <v>-1.4E-3</v>
      </c>
      <c r="R782" s="12" t="s">
        <v>10430</v>
      </c>
      <c r="S782" s="14">
        <f t="shared" si="12"/>
        <v>15</v>
      </c>
      <c r="T782" s="11">
        <v>773</v>
      </c>
      <c r="U782" s="11" t="s">
        <v>39</v>
      </c>
      <c r="V782" s="27" t="s">
        <v>39</v>
      </c>
      <c r="W782" s="15" t="s">
        <v>40</v>
      </c>
      <c r="X782" s="12" t="s">
        <v>10431</v>
      </c>
      <c r="Y782" s="29">
        <v>41209</v>
      </c>
      <c r="Z782" s="16">
        <v>1741316975</v>
      </c>
      <c r="AA782" s="16" t="s">
        <v>10432</v>
      </c>
      <c r="AB782" s="16" t="s">
        <v>10431</v>
      </c>
      <c r="AC782" s="29">
        <v>1</v>
      </c>
      <c r="AD782" s="16" t="s">
        <v>5329</v>
      </c>
      <c r="AE782" s="16" t="s">
        <v>5330</v>
      </c>
      <c r="AF782" s="16" t="s">
        <v>10433</v>
      </c>
      <c r="AG782" s="29">
        <v>13</v>
      </c>
      <c r="AH782" s="16" t="s">
        <v>10434</v>
      </c>
      <c r="AI782" s="16" t="s">
        <v>640</v>
      </c>
      <c r="AJ782" s="16" t="s">
        <v>641</v>
      </c>
      <c r="AK782" s="16">
        <v>1.0804152435797069E-3</v>
      </c>
      <c r="AL782" s="16">
        <v>3.5651528877813E-4</v>
      </c>
      <c r="AM782" s="16">
        <v>2.1971262241510801E-4</v>
      </c>
      <c r="AN782" s="16">
        <v>0.13262519558427249</v>
      </c>
      <c r="AO782" s="16">
        <v>2.3318198904778691</v>
      </c>
      <c r="AP782" s="16">
        <v>0.76945363976713843</v>
      </c>
      <c r="AQ782" s="16">
        <v>0.4741975515257581</v>
      </c>
      <c r="AR782" s="16"/>
      <c r="AS782" s="16"/>
      <c r="AT782" s="17" t="s">
        <v>41</v>
      </c>
      <c r="AU782" s="17" t="s">
        <v>41</v>
      </c>
      <c r="AV782" s="17" t="s">
        <v>42</v>
      </c>
      <c r="AW782" s="17" t="s">
        <v>42</v>
      </c>
      <c r="AX782" s="29">
        <v>1</v>
      </c>
      <c r="AY782" s="30" t="s">
        <v>603</v>
      </c>
      <c r="AZ782" s="30"/>
      <c r="BA782" s="30"/>
      <c r="BB782" s="30"/>
      <c r="BC782" s="30"/>
    </row>
    <row r="783" spans="1:55" ht="16" x14ac:dyDescent="0.2">
      <c r="A783" s="1"/>
      <c r="B783" s="18">
        <v>21989456</v>
      </c>
      <c r="C783" s="19" t="s">
        <v>10435</v>
      </c>
      <c r="D783" s="20" t="s">
        <v>10436</v>
      </c>
      <c r="E783" s="21">
        <v>14</v>
      </c>
      <c r="F783" s="22" t="s">
        <v>591</v>
      </c>
      <c r="G783" s="22" t="s">
        <v>45</v>
      </c>
      <c r="H783" s="22">
        <v>1.67</v>
      </c>
      <c r="I783" s="23" t="s">
        <v>10437</v>
      </c>
      <c r="J783" s="22"/>
      <c r="K783" s="22">
        <v>1E-3</v>
      </c>
      <c r="L783" s="22">
        <v>4.0000000000000002E-4</v>
      </c>
      <c r="M783" s="22">
        <v>0</v>
      </c>
      <c r="N783" s="22">
        <v>4.0000000000000002E-4</v>
      </c>
      <c r="O783" s="22">
        <v>1.4E-3</v>
      </c>
      <c r="P783" s="22">
        <v>0</v>
      </c>
      <c r="Q783" s="22">
        <v>-1.4E-3</v>
      </c>
      <c r="R783" s="22" t="s">
        <v>557</v>
      </c>
      <c r="S783" s="24">
        <f t="shared" si="12"/>
        <v>1</v>
      </c>
      <c r="T783" s="21">
        <v>774</v>
      </c>
      <c r="U783" s="21" t="s">
        <v>39</v>
      </c>
      <c r="V783" s="25" t="s">
        <v>39</v>
      </c>
      <c r="W783" s="26" t="s">
        <v>40</v>
      </c>
      <c r="X783" s="22" t="s">
        <v>10438</v>
      </c>
      <c r="Y783" s="31">
        <v>40876</v>
      </c>
      <c r="Z783" s="32">
        <v>1741283495</v>
      </c>
      <c r="AA783" s="32" t="s">
        <v>10439</v>
      </c>
      <c r="AB783" s="32" t="s">
        <v>10438</v>
      </c>
      <c r="AC783" s="31">
        <v>1</v>
      </c>
      <c r="AD783" s="32" t="s">
        <v>5329</v>
      </c>
      <c r="AE783" s="32" t="s">
        <v>5330</v>
      </c>
      <c r="AF783" s="32" t="s">
        <v>10440</v>
      </c>
      <c r="AG783" s="31">
        <v>6</v>
      </c>
      <c r="AH783" s="32" t="s">
        <v>10441</v>
      </c>
      <c r="AI783" s="32" t="s">
        <v>601</v>
      </c>
      <c r="AJ783" s="32" t="s">
        <v>602</v>
      </c>
      <c r="AK783" s="32">
        <v>1.010067022580965E-3</v>
      </c>
      <c r="AL783" s="32">
        <v>4.3099001356534602E-4</v>
      </c>
      <c r="AM783" s="32">
        <v>3.0525519157080901E-4</v>
      </c>
      <c r="AN783" s="32">
        <v>0.17479989358481229</v>
      </c>
      <c r="AO783" s="32">
        <v>2.2016816746900592</v>
      </c>
      <c r="AP783" s="32">
        <v>0.93944539681789274</v>
      </c>
      <c r="AQ783" s="32">
        <v>0.66537640212046556</v>
      </c>
      <c r="AR783" s="32"/>
      <c r="AS783" s="32"/>
      <c r="AT783" s="17" t="s">
        <v>41</v>
      </c>
      <c r="AU783" s="17" t="s">
        <v>41</v>
      </c>
      <c r="AV783" s="17" t="s">
        <v>42</v>
      </c>
      <c r="AW783" s="17" t="s">
        <v>42</v>
      </c>
      <c r="AX783" s="29">
        <v>1</v>
      </c>
      <c r="AY783" s="30" t="s">
        <v>603</v>
      </c>
      <c r="AZ783" s="30"/>
      <c r="BA783" s="30"/>
      <c r="BB783" s="30"/>
      <c r="BC783" s="30"/>
    </row>
    <row r="784" spans="1:55" ht="16" x14ac:dyDescent="0.2">
      <c r="A784" s="1"/>
      <c r="B784" s="8">
        <v>21989482</v>
      </c>
      <c r="C784" s="9" t="s">
        <v>10442</v>
      </c>
      <c r="D784" s="10" t="s">
        <v>10443</v>
      </c>
      <c r="E784" s="11">
        <v>207</v>
      </c>
      <c r="F784" s="12" t="s">
        <v>591</v>
      </c>
      <c r="G784" s="12" t="s">
        <v>36</v>
      </c>
      <c r="H784" s="12">
        <v>1.66</v>
      </c>
      <c r="I784" s="13" t="s">
        <v>10444</v>
      </c>
      <c r="J784" s="12"/>
      <c r="K784" s="12">
        <v>1.4E-3</v>
      </c>
      <c r="L784" s="12">
        <v>0</v>
      </c>
      <c r="M784" s="12">
        <v>0</v>
      </c>
      <c r="N784" s="12">
        <v>0</v>
      </c>
      <c r="O784" s="12">
        <v>1.4E-3</v>
      </c>
      <c r="P784" s="12">
        <v>0</v>
      </c>
      <c r="Q784" s="12">
        <v>-1.4E-3</v>
      </c>
      <c r="R784" s="12" t="s">
        <v>557</v>
      </c>
      <c r="S784" s="14">
        <f t="shared" si="12"/>
        <v>1</v>
      </c>
      <c r="T784" s="11">
        <v>775</v>
      </c>
      <c r="U784" s="11" t="s">
        <v>39</v>
      </c>
      <c r="V784" s="27" t="s">
        <v>39</v>
      </c>
      <c r="W784" s="15" t="s">
        <v>40</v>
      </c>
      <c r="X784" s="12" t="s">
        <v>10445</v>
      </c>
      <c r="Y784" s="29">
        <v>40880</v>
      </c>
      <c r="Z784" s="16">
        <v>1741283819</v>
      </c>
      <c r="AA784" s="16" t="s">
        <v>10446</v>
      </c>
      <c r="AB784" s="16" t="s">
        <v>10445</v>
      </c>
      <c r="AC784" s="29">
        <v>1</v>
      </c>
      <c r="AD784" s="16" t="s">
        <v>5329</v>
      </c>
      <c r="AE784" s="16" t="s">
        <v>5330</v>
      </c>
      <c r="AF784" s="16" t="s">
        <v>10447</v>
      </c>
      <c r="AG784" s="29">
        <v>5</v>
      </c>
      <c r="AH784" s="16" t="s">
        <v>10448</v>
      </c>
      <c r="AI784" s="16" t="s">
        <v>640</v>
      </c>
      <c r="AJ784" s="16" t="s">
        <v>641</v>
      </c>
      <c r="AK784" s="16">
        <v>1.4425391910244251E-3</v>
      </c>
      <c r="AL784" s="16">
        <v>1.6131305989500001E-7</v>
      </c>
      <c r="AM784" s="16">
        <v>9.8890678142086997E-5</v>
      </c>
      <c r="AN784" s="16">
        <v>6.4148445633469733E-2</v>
      </c>
      <c r="AO784" s="16">
        <v>3.1560053589729371</v>
      </c>
      <c r="AP784" s="16">
        <v>3.5292273836900031E-4</v>
      </c>
      <c r="AQ784" s="16">
        <v>0.21635426760728471</v>
      </c>
      <c r="AR784" s="16"/>
      <c r="AS784" s="16"/>
      <c r="AT784" s="17" t="s">
        <v>41</v>
      </c>
      <c r="AU784" s="17" t="s">
        <v>41</v>
      </c>
      <c r="AV784" s="17" t="s">
        <v>42</v>
      </c>
      <c r="AW784" s="17" t="s">
        <v>42</v>
      </c>
      <c r="AX784" s="29">
        <v>1</v>
      </c>
      <c r="AY784" s="30" t="s">
        <v>603</v>
      </c>
      <c r="AZ784" s="30"/>
      <c r="BA784" s="30"/>
      <c r="BB784" s="30"/>
      <c r="BC784" s="30"/>
    </row>
    <row r="785" spans="1:55" ht="16" x14ac:dyDescent="0.2">
      <c r="A785" s="1"/>
      <c r="B785" s="18">
        <v>21988609</v>
      </c>
      <c r="C785" s="19" t="s">
        <v>10449</v>
      </c>
      <c r="D785" s="20" t="s">
        <v>10450</v>
      </c>
      <c r="E785" s="21">
        <v>8</v>
      </c>
      <c r="F785" s="22" t="s">
        <v>591</v>
      </c>
      <c r="G785" s="22" t="s">
        <v>45</v>
      </c>
      <c r="H785" s="22">
        <v>2.31</v>
      </c>
      <c r="I785" s="23" t="s">
        <v>10451</v>
      </c>
      <c r="J785" s="22"/>
      <c r="K785" s="22">
        <v>2.9999999999999997E-4</v>
      </c>
      <c r="L785" s="22">
        <v>1.1999999999999999E-3</v>
      </c>
      <c r="M785" s="22">
        <v>0</v>
      </c>
      <c r="N785" s="22">
        <v>1.1999999999999999E-3</v>
      </c>
      <c r="O785" s="22">
        <v>1.4E-3</v>
      </c>
      <c r="P785" s="22">
        <v>1E-4</v>
      </c>
      <c r="Q785" s="22">
        <v>-1.4E-3</v>
      </c>
      <c r="R785" s="22" t="s">
        <v>10430</v>
      </c>
      <c r="S785" s="24">
        <f t="shared" si="12"/>
        <v>15</v>
      </c>
      <c r="T785" s="21">
        <v>775</v>
      </c>
      <c r="U785" s="21" t="s">
        <v>39</v>
      </c>
      <c r="V785" s="25" t="s">
        <v>39</v>
      </c>
      <c r="W785" s="26" t="s">
        <v>40</v>
      </c>
      <c r="X785" s="22" t="s">
        <v>10452</v>
      </c>
      <c r="Y785" s="31">
        <v>40787</v>
      </c>
      <c r="Z785" s="32">
        <v>1741273271</v>
      </c>
      <c r="AA785" s="32" t="s">
        <v>10453</v>
      </c>
      <c r="AB785" s="32" t="s">
        <v>10452</v>
      </c>
      <c r="AC785" s="31">
        <v>1</v>
      </c>
      <c r="AD785" s="32" t="s">
        <v>5329</v>
      </c>
      <c r="AE785" s="32" t="s">
        <v>5330</v>
      </c>
      <c r="AF785" s="32" t="s">
        <v>938</v>
      </c>
      <c r="AG785" s="31">
        <v>2</v>
      </c>
      <c r="AH785" s="32" t="s">
        <v>10454</v>
      </c>
      <c r="AI785" s="32" t="s">
        <v>601</v>
      </c>
      <c r="AJ785" s="32" t="s">
        <v>602</v>
      </c>
      <c r="AK785" s="32">
        <v>2.5109841496385999E-4</v>
      </c>
      <c r="AL785" s="32">
        <v>1.192314651589432E-3</v>
      </c>
      <c r="AM785" s="32">
        <v>1.08643994391456E-4</v>
      </c>
      <c r="AN785" s="32">
        <v>7.0000000080746805E-2</v>
      </c>
      <c r="AO785" s="32">
        <v>0.56029376272756171</v>
      </c>
      <c r="AP785" s="32">
        <v>2.6604965331636801</v>
      </c>
      <c r="AQ785" s="32">
        <v>0.2424250763355166</v>
      </c>
      <c r="AR785" s="32"/>
      <c r="AS785" s="32"/>
      <c r="AT785" s="17" t="s">
        <v>41</v>
      </c>
      <c r="AU785" s="17" t="s">
        <v>41</v>
      </c>
      <c r="AV785" s="17" t="s">
        <v>42</v>
      </c>
      <c r="AW785" s="17" t="s">
        <v>42</v>
      </c>
      <c r="AX785" s="29">
        <v>1</v>
      </c>
      <c r="AY785" s="30" t="s">
        <v>603</v>
      </c>
      <c r="AZ785" s="30"/>
      <c r="BA785" s="30"/>
      <c r="BB785" s="30"/>
      <c r="BC785" s="30"/>
    </row>
    <row r="786" spans="1:55" ht="16" x14ac:dyDescent="0.2">
      <c r="A786" s="1"/>
      <c r="B786" s="8">
        <v>21989389</v>
      </c>
      <c r="C786" s="9" t="s">
        <v>10455</v>
      </c>
      <c r="D786" s="10" t="s">
        <v>10456</v>
      </c>
      <c r="E786" s="11">
        <v>16</v>
      </c>
      <c r="F786" s="12" t="s">
        <v>591</v>
      </c>
      <c r="G786" s="12" t="s">
        <v>45</v>
      </c>
      <c r="H786" s="12">
        <v>1.82</v>
      </c>
      <c r="I786" s="13" t="s">
        <v>10457</v>
      </c>
      <c r="J786" s="12"/>
      <c r="K786" s="12">
        <v>1.1000000000000001E-3</v>
      </c>
      <c r="L786" s="12">
        <v>2.9999999999999997E-4</v>
      </c>
      <c r="M786" s="12">
        <v>0</v>
      </c>
      <c r="N786" s="12">
        <v>2.9999999999999997E-4</v>
      </c>
      <c r="O786" s="12">
        <v>1.5E-3</v>
      </c>
      <c r="P786" s="12">
        <v>-1E-4</v>
      </c>
      <c r="Q786" s="12">
        <v>-1.5E-3</v>
      </c>
      <c r="R786" s="12" t="s">
        <v>10458</v>
      </c>
      <c r="S786" s="14">
        <f t="shared" si="12"/>
        <v>-14</v>
      </c>
      <c r="T786" s="11">
        <v>777</v>
      </c>
      <c r="U786" s="11" t="s">
        <v>39</v>
      </c>
      <c r="V786" s="27" t="s">
        <v>39</v>
      </c>
      <c r="W786" s="15" t="s">
        <v>40</v>
      </c>
      <c r="X786" s="12" t="s">
        <v>10459</v>
      </c>
      <c r="Y786" s="29">
        <v>40865</v>
      </c>
      <c r="Z786" s="16">
        <v>1741282691</v>
      </c>
      <c r="AA786" s="16" t="s">
        <v>10460</v>
      </c>
      <c r="AB786" s="16" t="s">
        <v>10459</v>
      </c>
      <c r="AC786" s="29">
        <v>1</v>
      </c>
      <c r="AD786" s="16" t="s">
        <v>5329</v>
      </c>
      <c r="AE786" s="16" t="s">
        <v>5330</v>
      </c>
      <c r="AF786" s="16" t="s">
        <v>10461</v>
      </c>
      <c r="AG786" s="29">
        <v>4</v>
      </c>
      <c r="AH786" s="16" t="s">
        <v>10462</v>
      </c>
      <c r="AI786" s="16" t="s">
        <v>601</v>
      </c>
      <c r="AJ786" s="16" t="s">
        <v>602</v>
      </c>
      <c r="AK786" s="16">
        <v>1.13599741207299E-3</v>
      </c>
      <c r="AL786" s="16">
        <v>3.1539631409676001E-4</v>
      </c>
      <c r="AM786" s="16">
        <v>-1.45139372616975E-3</v>
      </c>
      <c r="AN786" s="16">
        <v>-1</v>
      </c>
      <c r="AO786" s="16">
        <v>2.4892367076130828</v>
      </c>
      <c r="AP786" s="16">
        <v>0.69110728083690109</v>
      </c>
      <c r="AQ786" s="16">
        <v>-3.1803439884499838</v>
      </c>
      <c r="AR786" s="16"/>
      <c r="AS786" s="16"/>
      <c r="AT786" s="17" t="s">
        <v>41</v>
      </c>
      <c r="AU786" s="17" t="s">
        <v>41</v>
      </c>
      <c r="AV786" s="17" t="s">
        <v>42</v>
      </c>
      <c r="AW786" s="17" t="s">
        <v>42</v>
      </c>
      <c r="AX786" s="29">
        <v>1</v>
      </c>
      <c r="AY786" s="30" t="s">
        <v>603</v>
      </c>
      <c r="AZ786" s="30"/>
      <c r="BA786" s="30"/>
      <c r="BB786" s="30"/>
      <c r="BC786" s="30"/>
    </row>
    <row r="787" spans="1:55" ht="16" x14ac:dyDescent="0.2">
      <c r="A787" s="1"/>
      <c r="B787" s="18">
        <v>21990203</v>
      </c>
      <c r="C787" s="19" t="s">
        <v>10463</v>
      </c>
      <c r="D787" s="20" t="s">
        <v>10464</v>
      </c>
      <c r="E787" s="21">
        <v>49</v>
      </c>
      <c r="F787" s="22" t="s">
        <v>591</v>
      </c>
      <c r="G787" s="22" t="s">
        <v>45</v>
      </c>
      <c r="H787" s="22">
        <v>1.49</v>
      </c>
      <c r="I787" s="23" t="s">
        <v>9271</v>
      </c>
      <c r="J787" s="22"/>
      <c r="K787" s="22">
        <v>1E-4</v>
      </c>
      <c r="L787" s="22">
        <v>1.2999999999999999E-3</v>
      </c>
      <c r="M787" s="22">
        <v>0</v>
      </c>
      <c r="N787" s="22">
        <v>1.2999999999999999E-3</v>
      </c>
      <c r="O787" s="22">
        <v>1.5E-3</v>
      </c>
      <c r="P787" s="22">
        <v>-1E-4</v>
      </c>
      <c r="Q787" s="22">
        <v>-1.5E-3</v>
      </c>
      <c r="R787" s="22" t="s">
        <v>10458</v>
      </c>
      <c r="S787" s="24">
        <f t="shared" si="12"/>
        <v>-14</v>
      </c>
      <c r="T787" s="21">
        <v>778</v>
      </c>
      <c r="U787" s="21" t="s">
        <v>39</v>
      </c>
      <c r="V787" s="26" t="s">
        <v>40</v>
      </c>
      <c r="W787" s="26" t="s">
        <v>40</v>
      </c>
      <c r="X787" s="22" t="s">
        <v>10465</v>
      </c>
      <c r="Y787" s="31">
        <v>40950</v>
      </c>
      <c r="Z787" s="32">
        <v>1741292555</v>
      </c>
      <c r="AA787" s="32" t="s">
        <v>10466</v>
      </c>
      <c r="AB787" s="32" t="s">
        <v>10465</v>
      </c>
      <c r="AC787" s="31">
        <v>1</v>
      </c>
      <c r="AD787" s="32" t="s">
        <v>5329</v>
      </c>
      <c r="AE787" s="32" t="s">
        <v>5330</v>
      </c>
      <c r="AF787" s="32" t="s">
        <v>9622</v>
      </c>
      <c r="AG787" s="31">
        <v>3</v>
      </c>
      <c r="AH787" s="32" t="s">
        <v>10467</v>
      </c>
      <c r="AI787" s="32" t="s">
        <v>601</v>
      </c>
      <c r="AJ787" s="32" t="s">
        <v>602</v>
      </c>
      <c r="AK787" s="32">
        <v>1.48669763047575E-4</v>
      </c>
      <c r="AL787" s="32">
        <v>1.310799923186075E-3</v>
      </c>
      <c r="AM787" s="32">
        <v>2.06530948015566E-4</v>
      </c>
      <c r="AN787" s="32">
        <v>0.12396810887688479</v>
      </c>
      <c r="AO787" s="32">
        <v>0.32772918951931179</v>
      </c>
      <c r="AP787" s="32">
        <v>2.8895411389757761</v>
      </c>
      <c r="AQ787" s="32">
        <v>0.45527899430455587</v>
      </c>
      <c r="AR787" s="32"/>
      <c r="AS787" s="32"/>
      <c r="AT787" s="17" t="s">
        <v>41</v>
      </c>
      <c r="AU787" s="17" t="s">
        <v>41</v>
      </c>
      <c r="AV787" s="17" t="s">
        <v>42</v>
      </c>
      <c r="AW787" s="17" t="s">
        <v>42</v>
      </c>
      <c r="AX787" s="29">
        <v>1</v>
      </c>
      <c r="AY787" s="30" t="s">
        <v>603</v>
      </c>
      <c r="AZ787" s="30"/>
      <c r="BA787" s="30"/>
      <c r="BB787" s="30"/>
      <c r="BC787" s="30"/>
    </row>
    <row r="788" spans="1:55" ht="16" x14ac:dyDescent="0.2">
      <c r="A788" s="1"/>
      <c r="B788" s="8">
        <v>21990773</v>
      </c>
      <c r="C788" s="9" t="s">
        <v>10468</v>
      </c>
      <c r="D788" s="10" t="s">
        <v>10469</v>
      </c>
      <c r="E788" s="11">
        <v>93</v>
      </c>
      <c r="F788" s="12" t="s">
        <v>591</v>
      </c>
      <c r="G788" s="12" t="s">
        <v>45</v>
      </c>
      <c r="H788" s="12">
        <v>1.4</v>
      </c>
      <c r="I788" s="13" t="s">
        <v>8283</v>
      </c>
      <c r="J788" s="12"/>
      <c r="K788" s="12">
        <v>6.9999999999999999E-4</v>
      </c>
      <c r="L788" s="12">
        <v>8.0000000000000004E-4</v>
      </c>
      <c r="M788" s="12">
        <v>0</v>
      </c>
      <c r="N788" s="12">
        <v>8.0000000000000004E-4</v>
      </c>
      <c r="O788" s="12">
        <v>1.5E-3</v>
      </c>
      <c r="P788" s="12">
        <v>0</v>
      </c>
      <c r="Q788" s="12">
        <v>-1.5E-3</v>
      </c>
      <c r="R788" s="12" t="s">
        <v>557</v>
      </c>
      <c r="S788" s="14">
        <f t="shared" si="12"/>
        <v>1</v>
      </c>
      <c r="T788" s="11">
        <v>779</v>
      </c>
      <c r="U788" s="11" t="s">
        <v>39</v>
      </c>
      <c r="V788" s="27" t="s">
        <v>39</v>
      </c>
      <c r="W788" s="15" t="s">
        <v>40</v>
      </c>
      <c r="X788" s="12" t="s">
        <v>10470</v>
      </c>
      <c r="Y788" s="29">
        <v>41012</v>
      </c>
      <c r="Z788" s="16">
        <v>1741299419</v>
      </c>
      <c r="AA788" s="16" t="s">
        <v>10471</v>
      </c>
      <c r="AB788" s="16" t="s">
        <v>10470</v>
      </c>
      <c r="AC788" s="29">
        <v>1</v>
      </c>
      <c r="AD788" s="16" t="s">
        <v>5329</v>
      </c>
      <c r="AE788" s="16" t="s">
        <v>5330</v>
      </c>
      <c r="AF788" s="16" t="s">
        <v>10472</v>
      </c>
      <c r="AG788" s="29">
        <v>9</v>
      </c>
      <c r="AH788" s="16" t="s">
        <v>10473</v>
      </c>
      <c r="AI788" s="16" t="s">
        <v>601</v>
      </c>
      <c r="AJ788" s="16" t="s">
        <v>602</v>
      </c>
      <c r="AK788" s="16">
        <v>6.98440515432867E-4</v>
      </c>
      <c r="AL788" s="16">
        <v>7.6129437870599401E-4</v>
      </c>
      <c r="AM788" s="16">
        <v>7.3727831671861201E-4</v>
      </c>
      <c r="AN788" s="16">
        <v>0.3355821044111334</v>
      </c>
      <c r="AO788" s="16">
        <v>1.5421013772074139</v>
      </c>
      <c r="AP788" s="16">
        <v>1.680877732494054</v>
      </c>
      <c r="AQ788" s="16">
        <v>1.627852168473205</v>
      </c>
      <c r="AR788" s="16"/>
      <c r="AS788" s="16"/>
      <c r="AT788" s="17" t="s">
        <v>41</v>
      </c>
      <c r="AU788" s="17" t="s">
        <v>41</v>
      </c>
      <c r="AV788" s="17" t="s">
        <v>42</v>
      </c>
      <c r="AW788" s="17" t="s">
        <v>42</v>
      </c>
      <c r="AX788" s="29">
        <v>1</v>
      </c>
      <c r="AY788" s="30" t="s">
        <v>603</v>
      </c>
      <c r="AZ788" s="30"/>
      <c r="BA788" s="30"/>
      <c r="BB788" s="30"/>
      <c r="BC788" s="30"/>
    </row>
    <row r="789" spans="1:55" ht="16" x14ac:dyDescent="0.2">
      <c r="A789" s="1"/>
      <c r="B789" s="18">
        <v>21988128</v>
      </c>
      <c r="C789" s="19" t="s">
        <v>10474</v>
      </c>
      <c r="D789" s="20" t="s">
        <v>10475</v>
      </c>
      <c r="E789" s="21">
        <v>38</v>
      </c>
      <c r="F789" s="22" t="s">
        <v>616</v>
      </c>
      <c r="G789" s="22" t="s">
        <v>36</v>
      </c>
      <c r="H789" s="22">
        <v>2.41</v>
      </c>
      <c r="I789" s="23" t="s">
        <v>10476</v>
      </c>
      <c r="J789" s="22"/>
      <c r="K789" s="22">
        <v>8.9999999999999998E-4</v>
      </c>
      <c r="L789" s="22">
        <v>5.9999999999999995E-4</v>
      </c>
      <c r="M789" s="22">
        <v>0</v>
      </c>
      <c r="N789" s="22">
        <v>5.9999999999999995E-4</v>
      </c>
      <c r="O789" s="22">
        <v>1.5E-3</v>
      </c>
      <c r="P789" s="22">
        <v>0</v>
      </c>
      <c r="Q789" s="22">
        <v>-1.5E-3</v>
      </c>
      <c r="R789" s="22" t="s">
        <v>557</v>
      </c>
      <c r="S789" s="24">
        <f t="shared" si="12"/>
        <v>1</v>
      </c>
      <c r="T789" s="21">
        <v>780</v>
      </c>
      <c r="U789" s="21" t="s">
        <v>39</v>
      </c>
      <c r="V789" s="26" t="s">
        <v>40</v>
      </c>
      <c r="W789" s="26" t="s">
        <v>40</v>
      </c>
      <c r="X789" s="22" t="s">
        <v>10477</v>
      </c>
      <c r="Y789" s="31">
        <v>40721</v>
      </c>
      <c r="Z789" s="32">
        <v>1741267475</v>
      </c>
      <c r="AA789" s="32" t="s">
        <v>10478</v>
      </c>
      <c r="AB789" s="32" t="s">
        <v>10479</v>
      </c>
      <c r="AC789" s="31">
        <v>1</v>
      </c>
      <c r="AD789" s="32" t="s">
        <v>5329</v>
      </c>
      <c r="AE789" s="32" t="s">
        <v>5330</v>
      </c>
      <c r="AF789" s="32" t="s">
        <v>10480</v>
      </c>
      <c r="AG789" s="31">
        <v>6</v>
      </c>
      <c r="AH789" s="32" t="s">
        <v>10481</v>
      </c>
      <c r="AI789" s="32" t="s">
        <v>640</v>
      </c>
      <c r="AJ789" s="32" t="s">
        <v>641</v>
      </c>
      <c r="AK789" s="32">
        <v>8.6021238137933996E-4</v>
      </c>
      <c r="AL789" s="32">
        <v>6.0249993899964003E-4</v>
      </c>
      <c r="AM789" s="32">
        <v>3.4765004998031602E-4</v>
      </c>
      <c r="AN789" s="32">
        <v>0.19203340484331829</v>
      </c>
      <c r="AO789" s="32">
        <v>1.9463174390523199</v>
      </c>
      <c r="AP789" s="32">
        <v>1.3632169958105209</v>
      </c>
      <c r="AQ789" s="32">
        <v>0.78659336881331565</v>
      </c>
      <c r="AR789" s="32"/>
      <c r="AS789" s="32"/>
      <c r="AT789" s="17" t="s">
        <v>41</v>
      </c>
      <c r="AU789" s="17" t="s">
        <v>41</v>
      </c>
      <c r="AV789" s="17" t="s">
        <v>42</v>
      </c>
      <c r="AW789" s="17" t="s">
        <v>42</v>
      </c>
      <c r="AX789" s="29">
        <v>2</v>
      </c>
      <c r="AY789" s="30" t="s">
        <v>603</v>
      </c>
      <c r="AZ789" s="30" t="s">
        <v>624</v>
      </c>
      <c r="BA789" s="30"/>
      <c r="BB789" s="30"/>
      <c r="BC789" s="30"/>
    </row>
    <row r="790" spans="1:55" ht="16" x14ac:dyDescent="0.2">
      <c r="A790" s="1"/>
      <c r="B790" s="8">
        <v>21991349</v>
      </c>
      <c r="C790" s="9" t="s">
        <v>10482</v>
      </c>
      <c r="D790" s="10" t="s">
        <v>10483</v>
      </c>
      <c r="E790" s="11">
        <v>16</v>
      </c>
      <c r="F790" s="12" t="s">
        <v>591</v>
      </c>
      <c r="G790" s="12" t="s">
        <v>88</v>
      </c>
      <c r="H790" s="12">
        <v>1.29</v>
      </c>
      <c r="I790" s="13" t="s">
        <v>10484</v>
      </c>
      <c r="J790" s="12"/>
      <c r="K790" s="12">
        <v>2.0000000000000001E-4</v>
      </c>
      <c r="L790" s="12">
        <v>1.2999999999999999E-3</v>
      </c>
      <c r="M790" s="12">
        <v>0</v>
      </c>
      <c r="N790" s="12">
        <v>1.2999999999999999E-3</v>
      </c>
      <c r="O790" s="12">
        <v>1.5E-3</v>
      </c>
      <c r="P790" s="12">
        <v>0</v>
      </c>
      <c r="Q790" s="12">
        <v>-1.5E-3</v>
      </c>
      <c r="R790" s="12" t="s">
        <v>557</v>
      </c>
      <c r="S790" s="14">
        <f t="shared" si="12"/>
        <v>1</v>
      </c>
      <c r="T790" s="11">
        <v>781</v>
      </c>
      <c r="U790" s="11" t="s">
        <v>39</v>
      </c>
      <c r="V790" s="27" t="s">
        <v>39</v>
      </c>
      <c r="W790" s="15" t="s">
        <v>40</v>
      </c>
      <c r="X790" s="12" t="s">
        <v>10485</v>
      </c>
      <c r="Y790" s="29">
        <v>41073</v>
      </c>
      <c r="Z790" s="16">
        <v>1741306355</v>
      </c>
      <c r="AA790" s="16" t="s">
        <v>10486</v>
      </c>
      <c r="AB790" s="16" t="s">
        <v>10485</v>
      </c>
      <c r="AC790" s="29">
        <v>1</v>
      </c>
      <c r="AD790" s="16" t="s">
        <v>5329</v>
      </c>
      <c r="AE790" s="16" t="s">
        <v>5330</v>
      </c>
      <c r="AF790" s="16" t="s">
        <v>10487</v>
      </c>
      <c r="AG790" s="29">
        <v>5</v>
      </c>
      <c r="AH790" s="16" t="s">
        <v>10488</v>
      </c>
      <c r="AI790" s="16" t="s">
        <v>612</v>
      </c>
      <c r="AJ790" s="16" t="s">
        <v>613</v>
      </c>
      <c r="AK790" s="16">
        <v>2.11087136034008E-4</v>
      </c>
      <c r="AL790" s="16">
        <v>1.2544099019481639E-3</v>
      </c>
      <c r="AM790" s="16">
        <v>1.9795022421473699E-4</v>
      </c>
      <c r="AN790" s="16">
        <v>0.11900000000799831</v>
      </c>
      <c r="AO790" s="16">
        <v>0.46762161995681722</v>
      </c>
      <c r="AP790" s="16">
        <v>2.7788959642920541</v>
      </c>
      <c r="AQ790" s="16">
        <v>0.43851940131111228</v>
      </c>
      <c r="AR790" s="16"/>
      <c r="AS790" s="16"/>
      <c r="AT790" s="17" t="s">
        <v>41</v>
      </c>
      <c r="AU790" s="17" t="s">
        <v>41</v>
      </c>
      <c r="AV790" s="17" t="s">
        <v>42</v>
      </c>
      <c r="AW790" s="17" t="s">
        <v>42</v>
      </c>
      <c r="AX790" s="29">
        <v>1</v>
      </c>
      <c r="AY790" s="30" t="s">
        <v>603</v>
      </c>
      <c r="AZ790" s="30"/>
      <c r="BA790" s="30"/>
      <c r="BB790" s="30"/>
      <c r="BC790" s="30"/>
    </row>
    <row r="791" spans="1:55" ht="16" x14ac:dyDescent="0.2">
      <c r="A791" s="1"/>
      <c r="B791" s="18">
        <v>21989194</v>
      </c>
      <c r="C791" s="19" t="s">
        <v>10489</v>
      </c>
      <c r="D791" s="20" t="s">
        <v>10490</v>
      </c>
      <c r="E791" s="21">
        <v>246</v>
      </c>
      <c r="F791" s="22" t="s">
        <v>591</v>
      </c>
      <c r="G791" s="22" t="s">
        <v>88</v>
      </c>
      <c r="H791" s="22">
        <v>1.93</v>
      </c>
      <c r="I791" s="23" t="s">
        <v>10491</v>
      </c>
      <c r="J791" s="22"/>
      <c r="K791" s="22">
        <v>1.5E-3</v>
      </c>
      <c r="L791" s="22">
        <v>0</v>
      </c>
      <c r="M791" s="22">
        <v>0</v>
      </c>
      <c r="N791" s="22">
        <v>0</v>
      </c>
      <c r="O791" s="22">
        <v>1.5E-3</v>
      </c>
      <c r="P791" s="22">
        <v>0</v>
      </c>
      <c r="Q791" s="22">
        <v>-1.5E-3</v>
      </c>
      <c r="R791" s="22" t="s">
        <v>557</v>
      </c>
      <c r="S791" s="24">
        <f t="shared" si="12"/>
        <v>1</v>
      </c>
      <c r="T791" s="21">
        <v>782</v>
      </c>
      <c r="U791" s="21" t="s">
        <v>39</v>
      </c>
      <c r="V791" s="25" t="s">
        <v>39</v>
      </c>
      <c r="W791" s="26" t="s">
        <v>40</v>
      </c>
      <c r="X791" s="22" t="s">
        <v>10492</v>
      </c>
      <c r="Y791" s="31">
        <v>40844</v>
      </c>
      <c r="Z791" s="32">
        <v>1741280327</v>
      </c>
      <c r="AA791" s="32" t="s">
        <v>10493</v>
      </c>
      <c r="AB791" s="32" t="s">
        <v>10492</v>
      </c>
      <c r="AC791" s="31">
        <v>1</v>
      </c>
      <c r="AD791" s="32" t="s">
        <v>5329</v>
      </c>
      <c r="AE791" s="32" t="s">
        <v>5330</v>
      </c>
      <c r="AF791" s="32" t="s">
        <v>10494</v>
      </c>
      <c r="AG791" s="31">
        <v>9</v>
      </c>
      <c r="AH791" s="32" t="s">
        <v>10495</v>
      </c>
      <c r="AI791" s="32" t="s">
        <v>612</v>
      </c>
      <c r="AJ791" s="32" t="s">
        <v>613</v>
      </c>
      <c r="AK791" s="32">
        <v>1.465534192023054E-3</v>
      </c>
      <c r="AL791" s="32">
        <v>2.6668020679200001E-7</v>
      </c>
      <c r="AM791" s="32">
        <v>1.5276614320234601E-4</v>
      </c>
      <c r="AN791" s="32">
        <v>9.4383576179299683E-2</v>
      </c>
      <c r="AO791" s="32">
        <v>3.2628871571829858</v>
      </c>
      <c r="AP791" s="32">
        <v>5.9374078513674939E-4</v>
      </c>
      <c r="AQ791" s="32">
        <v>0.34012081698293839</v>
      </c>
      <c r="AR791" s="32"/>
      <c r="AS791" s="32"/>
      <c r="AT791" s="17" t="s">
        <v>41</v>
      </c>
      <c r="AU791" s="17" t="s">
        <v>41</v>
      </c>
      <c r="AV791" s="17" t="s">
        <v>42</v>
      </c>
      <c r="AW791" s="17" t="s">
        <v>42</v>
      </c>
      <c r="AX791" s="29">
        <v>1</v>
      </c>
      <c r="AY791" s="30" t="s">
        <v>603</v>
      </c>
      <c r="AZ791" s="30"/>
      <c r="BA791" s="30"/>
      <c r="BB791" s="30"/>
      <c r="BC791" s="30"/>
    </row>
    <row r="792" spans="1:55" ht="16" x14ac:dyDescent="0.2">
      <c r="A792" s="1"/>
      <c r="B792" s="8">
        <v>21992630</v>
      </c>
      <c r="C792" s="9" t="s">
        <v>10496</v>
      </c>
      <c r="D792" s="10" t="s">
        <v>10497</v>
      </c>
      <c r="E792" s="11">
        <v>55</v>
      </c>
      <c r="F792" s="12" t="s">
        <v>616</v>
      </c>
      <c r="G792" s="12" t="s">
        <v>45</v>
      </c>
      <c r="H792" s="12">
        <v>2.2000000000000002</v>
      </c>
      <c r="I792" s="13" t="s">
        <v>10498</v>
      </c>
      <c r="J792" s="12"/>
      <c r="K792" s="12">
        <v>1E-4</v>
      </c>
      <c r="L792" s="12">
        <v>1.4E-3</v>
      </c>
      <c r="M792" s="12">
        <v>0</v>
      </c>
      <c r="N792" s="12">
        <v>1.4E-3</v>
      </c>
      <c r="O792" s="12">
        <v>1.5E-3</v>
      </c>
      <c r="P792" s="12">
        <v>0</v>
      </c>
      <c r="Q792" s="12">
        <v>-1.5E-3</v>
      </c>
      <c r="R792" s="12" t="s">
        <v>557</v>
      </c>
      <c r="S792" s="14">
        <f t="shared" si="12"/>
        <v>1</v>
      </c>
      <c r="T792" s="11">
        <v>783</v>
      </c>
      <c r="U792" s="11" t="s">
        <v>39</v>
      </c>
      <c r="V792" s="15" t="s">
        <v>40</v>
      </c>
      <c r="W792" s="15" t="s">
        <v>40</v>
      </c>
      <c r="X792" s="12" t="s">
        <v>10499</v>
      </c>
      <c r="Y792" s="29">
        <v>41254</v>
      </c>
      <c r="Z792" s="16">
        <v>1741321871</v>
      </c>
      <c r="AA792" s="16" t="s">
        <v>10500</v>
      </c>
      <c r="AB792" s="16" t="s">
        <v>10501</v>
      </c>
      <c r="AC792" s="29">
        <v>1</v>
      </c>
      <c r="AD792" s="16" t="s">
        <v>5329</v>
      </c>
      <c r="AE792" s="16" t="s">
        <v>5330</v>
      </c>
      <c r="AF792" s="16" t="s">
        <v>9622</v>
      </c>
      <c r="AG792" s="29">
        <v>3</v>
      </c>
      <c r="AH792" s="16" t="s">
        <v>10502</v>
      </c>
      <c r="AI792" s="16" t="s">
        <v>601</v>
      </c>
      <c r="AJ792" s="16" t="s">
        <v>602</v>
      </c>
      <c r="AK792" s="16">
        <v>1.0953440256097599E-4</v>
      </c>
      <c r="AL792" s="16">
        <v>1.3597486212636541E-3</v>
      </c>
      <c r="AM792" s="16">
        <v>1.7384261460608999E-4</v>
      </c>
      <c r="AN792" s="16">
        <v>0.105799952566086</v>
      </c>
      <c r="AO792" s="16">
        <v>0.23657122975681341</v>
      </c>
      <c r="AP792" s="16">
        <v>2.936770512017004</v>
      </c>
      <c r="AQ792" s="16">
        <v>0.37546341751951601</v>
      </c>
      <c r="AR792" s="16"/>
      <c r="AS792" s="16"/>
      <c r="AT792" s="17" t="s">
        <v>41</v>
      </c>
      <c r="AU792" s="17" t="s">
        <v>41</v>
      </c>
      <c r="AV792" s="17" t="s">
        <v>42</v>
      </c>
      <c r="AW792" s="17" t="s">
        <v>42</v>
      </c>
      <c r="AX792" s="29">
        <v>2</v>
      </c>
      <c r="AY792" s="30" t="s">
        <v>603</v>
      </c>
      <c r="AZ792" s="30" t="s">
        <v>624</v>
      </c>
      <c r="BA792" s="30"/>
      <c r="BB792" s="30"/>
      <c r="BC792" s="30"/>
    </row>
    <row r="793" spans="1:55" ht="16" x14ac:dyDescent="0.2">
      <c r="A793" s="1"/>
      <c r="B793" s="18">
        <v>21992619</v>
      </c>
      <c r="C793" s="19" t="s">
        <v>10503</v>
      </c>
      <c r="D793" s="20" t="s">
        <v>10504</v>
      </c>
      <c r="E793" s="21">
        <v>18</v>
      </c>
      <c r="F793" s="22" t="s">
        <v>591</v>
      </c>
      <c r="G793" s="22" t="s">
        <v>36</v>
      </c>
      <c r="H793" s="22">
        <v>2.2000000000000002</v>
      </c>
      <c r="I793" s="23" t="s">
        <v>7130</v>
      </c>
      <c r="J793" s="22"/>
      <c r="K793" s="22">
        <v>5.0000000000000001E-4</v>
      </c>
      <c r="L793" s="22">
        <v>1E-3</v>
      </c>
      <c r="M793" s="22">
        <v>0</v>
      </c>
      <c r="N793" s="22">
        <v>1E-3</v>
      </c>
      <c r="O793" s="22">
        <v>1.5E-3</v>
      </c>
      <c r="P793" s="22">
        <v>0</v>
      </c>
      <c r="Q793" s="22">
        <v>-1.5E-3</v>
      </c>
      <c r="R793" s="22" t="s">
        <v>557</v>
      </c>
      <c r="S793" s="24">
        <f t="shared" si="12"/>
        <v>1</v>
      </c>
      <c r="T793" s="21">
        <v>784</v>
      </c>
      <c r="U793" s="21" t="s">
        <v>39</v>
      </c>
      <c r="V793" s="25" t="s">
        <v>39</v>
      </c>
      <c r="W793" s="26" t="s">
        <v>40</v>
      </c>
      <c r="X793" s="22" t="s">
        <v>10505</v>
      </c>
      <c r="Y793" s="31">
        <v>41250</v>
      </c>
      <c r="Z793" s="32">
        <v>1741321739</v>
      </c>
      <c r="AA793" s="32" t="s">
        <v>10506</v>
      </c>
      <c r="AB793" s="32" t="s">
        <v>10505</v>
      </c>
      <c r="AC793" s="31">
        <v>1</v>
      </c>
      <c r="AD793" s="32" t="s">
        <v>5329</v>
      </c>
      <c r="AE793" s="32" t="s">
        <v>5330</v>
      </c>
      <c r="AF793" s="32" t="s">
        <v>10507</v>
      </c>
      <c r="AG793" s="31">
        <v>8</v>
      </c>
      <c r="AH793" s="32" t="s">
        <v>10508</v>
      </c>
      <c r="AI793" s="32" t="s">
        <v>640</v>
      </c>
      <c r="AJ793" s="32" t="s">
        <v>641</v>
      </c>
      <c r="AK793" s="32">
        <v>5.1687102801265504E-4</v>
      </c>
      <c r="AL793" s="32">
        <v>9.5846714304562998E-4</v>
      </c>
      <c r="AM793" s="32">
        <v>6.2478734043587699E-4</v>
      </c>
      <c r="AN793" s="32">
        <v>0.29750000036491331</v>
      </c>
      <c r="AO793" s="32">
        <v>1.1163222646786339</v>
      </c>
      <c r="AP793" s="32">
        <v>2.0700680706726731</v>
      </c>
      <c r="AQ793" s="32">
        <v>1.349396621241542</v>
      </c>
      <c r="AR793" s="32"/>
      <c r="AS793" s="32"/>
      <c r="AT793" s="17" t="s">
        <v>41</v>
      </c>
      <c r="AU793" s="17" t="s">
        <v>41</v>
      </c>
      <c r="AV793" s="17" t="s">
        <v>42</v>
      </c>
      <c r="AW793" s="17" t="s">
        <v>42</v>
      </c>
      <c r="AX793" s="29">
        <v>1</v>
      </c>
      <c r="AY793" s="30" t="s">
        <v>603</v>
      </c>
      <c r="AZ793" s="30"/>
      <c r="BA793" s="30"/>
      <c r="BB793" s="30"/>
      <c r="BC793" s="30"/>
    </row>
    <row r="794" spans="1:55" ht="16" x14ac:dyDescent="0.2">
      <c r="A794" s="1"/>
      <c r="B794" s="8">
        <v>21987425</v>
      </c>
      <c r="C794" s="9" t="s">
        <v>10509</v>
      </c>
      <c r="D794" s="10" t="s">
        <v>10510</v>
      </c>
      <c r="E794" s="11">
        <v>6</v>
      </c>
      <c r="F794" s="12"/>
      <c r="G794" s="12" t="s">
        <v>36</v>
      </c>
      <c r="H794" s="12">
        <v>2.54</v>
      </c>
      <c r="I794" s="13" t="s">
        <v>10511</v>
      </c>
      <c r="J794" s="12"/>
      <c r="K794" s="12">
        <v>8.0000000000000004E-4</v>
      </c>
      <c r="L794" s="12">
        <v>5.9999999999999995E-4</v>
      </c>
      <c r="M794" s="12">
        <v>0</v>
      </c>
      <c r="N794" s="12">
        <v>5.9999999999999995E-4</v>
      </c>
      <c r="O794" s="12">
        <v>1.5E-3</v>
      </c>
      <c r="P794" s="12">
        <v>-1E-4</v>
      </c>
      <c r="Q794" s="12">
        <v>-1.5E-3</v>
      </c>
      <c r="R794" s="12" t="s">
        <v>10458</v>
      </c>
      <c r="S794" s="14">
        <f t="shared" si="12"/>
        <v>-14</v>
      </c>
      <c r="T794" s="11">
        <v>785</v>
      </c>
      <c r="U794" s="11" t="s">
        <v>39</v>
      </c>
      <c r="V794" s="27" t="s">
        <v>39</v>
      </c>
      <c r="W794" s="15" t="s">
        <v>40</v>
      </c>
      <c r="X794" s="12"/>
      <c r="Y794" s="29">
        <v>40620</v>
      </c>
      <c r="Z794" s="16"/>
      <c r="AA794" s="16"/>
      <c r="AB794" s="16"/>
      <c r="AC794" s="29"/>
      <c r="AD794" s="16"/>
      <c r="AE794" s="16"/>
      <c r="AF794" s="16"/>
      <c r="AG794" s="29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  <c r="AR794" s="16"/>
      <c r="AS794" s="16"/>
      <c r="AT794" s="17" t="s">
        <v>41</v>
      </c>
      <c r="AU794" s="17" t="s">
        <v>41</v>
      </c>
      <c r="AV794" s="17" t="s">
        <v>42</v>
      </c>
      <c r="AW794" s="17" t="s">
        <v>42</v>
      </c>
      <c r="AX794" s="29"/>
      <c r="AY794" s="30"/>
      <c r="AZ794" s="30"/>
      <c r="BA794" s="30"/>
      <c r="BB794" s="30"/>
      <c r="BC794" s="30"/>
    </row>
    <row r="795" spans="1:55" ht="16" x14ac:dyDescent="0.2">
      <c r="A795" s="1"/>
      <c r="B795" s="18">
        <v>21990469</v>
      </c>
      <c r="C795" s="19" t="s">
        <v>10512</v>
      </c>
      <c r="D795" s="20" t="s">
        <v>10513</v>
      </c>
      <c r="E795" s="21">
        <v>4</v>
      </c>
      <c r="F795" s="22"/>
      <c r="G795" s="22" t="s">
        <v>88</v>
      </c>
      <c r="H795" s="22">
        <v>1.46</v>
      </c>
      <c r="I795" s="23" t="s">
        <v>10514</v>
      </c>
      <c r="J795" s="22"/>
      <c r="K795" s="22">
        <v>8.9999999999999998E-4</v>
      </c>
      <c r="L795" s="22">
        <v>5.9999999999999995E-4</v>
      </c>
      <c r="M795" s="22">
        <v>0</v>
      </c>
      <c r="N795" s="22">
        <v>5.9999999999999995E-4</v>
      </c>
      <c r="O795" s="22">
        <v>1.5E-3</v>
      </c>
      <c r="P795" s="22">
        <v>0</v>
      </c>
      <c r="Q795" s="22">
        <v>-1.5E-3</v>
      </c>
      <c r="R795" s="22" t="s">
        <v>557</v>
      </c>
      <c r="S795" s="24">
        <f t="shared" si="12"/>
        <v>1</v>
      </c>
      <c r="T795" s="21">
        <v>786</v>
      </c>
      <c r="U795" s="21" t="s">
        <v>39</v>
      </c>
      <c r="V795" s="25" t="s">
        <v>39</v>
      </c>
      <c r="W795" s="26" t="s">
        <v>40</v>
      </c>
      <c r="X795" s="22"/>
      <c r="Y795" s="31">
        <v>40971</v>
      </c>
      <c r="Z795" s="32"/>
      <c r="AA795" s="32"/>
      <c r="AB795" s="32"/>
      <c r="AC795" s="31"/>
      <c r="AD795" s="32"/>
      <c r="AE795" s="32"/>
      <c r="AF795" s="32"/>
      <c r="AG795" s="31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/>
      <c r="AS795" s="32"/>
      <c r="AT795" s="17" t="s">
        <v>41</v>
      </c>
      <c r="AU795" s="17" t="s">
        <v>41</v>
      </c>
      <c r="AV795" s="17" t="s">
        <v>42</v>
      </c>
      <c r="AW795" s="17" t="s">
        <v>42</v>
      </c>
      <c r="AX795" s="29"/>
      <c r="AY795" s="30"/>
      <c r="AZ795" s="30"/>
      <c r="BA795" s="30"/>
      <c r="BB795" s="30"/>
      <c r="BC795" s="30"/>
    </row>
    <row r="796" spans="1:55" ht="16" x14ac:dyDescent="0.2">
      <c r="A796" s="1"/>
      <c r="B796" s="8">
        <v>21989604</v>
      </c>
      <c r="C796" s="9" t="s">
        <v>10515</v>
      </c>
      <c r="D796" s="10" t="s">
        <v>10516</v>
      </c>
      <c r="E796" s="11">
        <v>16</v>
      </c>
      <c r="F796" s="12" t="s">
        <v>591</v>
      </c>
      <c r="G796" s="12" t="s">
        <v>36</v>
      </c>
      <c r="H796" s="12">
        <v>1.62</v>
      </c>
      <c r="I796" s="13" t="s">
        <v>10517</v>
      </c>
      <c r="J796" s="12"/>
      <c r="K796" s="12">
        <v>1E-3</v>
      </c>
      <c r="L796" s="12">
        <v>5.0000000000000001E-4</v>
      </c>
      <c r="M796" s="12">
        <v>0</v>
      </c>
      <c r="N796" s="12">
        <v>5.0000000000000001E-4</v>
      </c>
      <c r="O796" s="12">
        <v>1.5E-3</v>
      </c>
      <c r="P796" s="12">
        <v>0</v>
      </c>
      <c r="Q796" s="12">
        <v>-1.5E-3</v>
      </c>
      <c r="R796" s="12" t="s">
        <v>557</v>
      </c>
      <c r="S796" s="14">
        <f t="shared" si="12"/>
        <v>1</v>
      </c>
      <c r="T796" s="11">
        <v>787</v>
      </c>
      <c r="U796" s="11" t="s">
        <v>39</v>
      </c>
      <c r="V796" s="27" t="s">
        <v>39</v>
      </c>
      <c r="W796" s="15" t="s">
        <v>40</v>
      </c>
      <c r="X796" s="12" t="s">
        <v>10518</v>
      </c>
      <c r="Y796" s="29">
        <v>40893</v>
      </c>
      <c r="Z796" s="16">
        <v>1741285307</v>
      </c>
      <c r="AA796" s="16" t="s">
        <v>10519</v>
      </c>
      <c r="AB796" s="16" t="s">
        <v>10518</v>
      </c>
      <c r="AC796" s="29">
        <v>1</v>
      </c>
      <c r="AD796" s="16" t="s">
        <v>5329</v>
      </c>
      <c r="AE796" s="16" t="s">
        <v>5330</v>
      </c>
      <c r="AF796" s="16" t="s">
        <v>10520</v>
      </c>
      <c r="AG796" s="29">
        <v>6</v>
      </c>
      <c r="AH796" s="16" t="s">
        <v>10521</v>
      </c>
      <c r="AI796" s="16" t="s">
        <v>640</v>
      </c>
      <c r="AJ796" s="16" t="s">
        <v>641</v>
      </c>
      <c r="AK796" s="16">
        <v>9.7110541434962405E-4</v>
      </c>
      <c r="AL796" s="16">
        <v>5.2071387223557599E-4</v>
      </c>
      <c r="AM796" s="16">
        <v>2.8267730762165602E-4</v>
      </c>
      <c r="AN796" s="16">
        <v>0.15930000009270451</v>
      </c>
      <c r="AO796" s="16">
        <v>2.1382543433427501</v>
      </c>
      <c r="AP796" s="16">
        <v>1.146547720251595</v>
      </c>
      <c r="AQ796" s="16">
        <v>0.62242056511573252</v>
      </c>
      <c r="AR796" s="16"/>
      <c r="AS796" s="16"/>
      <c r="AT796" s="17" t="s">
        <v>41</v>
      </c>
      <c r="AU796" s="17" t="s">
        <v>41</v>
      </c>
      <c r="AV796" s="17" t="s">
        <v>42</v>
      </c>
      <c r="AW796" s="17" t="s">
        <v>42</v>
      </c>
      <c r="AX796" s="29">
        <v>1</v>
      </c>
      <c r="AY796" s="30" t="s">
        <v>603</v>
      </c>
      <c r="AZ796" s="30"/>
      <c r="BA796" s="30"/>
      <c r="BB796" s="30"/>
      <c r="BC796" s="30"/>
    </row>
    <row r="797" spans="1:55" ht="16" x14ac:dyDescent="0.2">
      <c r="A797" s="1"/>
      <c r="B797" s="18">
        <v>21990700</v>
      </c>
      <c r="C797" s="19" t="s">
        <v>398</v>
      </c>
      <c r="D797" s="20" t="s">
        <v>10522</v>
      </c>
      <c r="E797" s="21">
        <v>2</v>
      </c>
      <c r="F797" s="22" t="s">
        <v>616</v>
      </c>
      <c r="G797" s="22" t="s">
        <v>36</v>
      </c>
      <c r="H797" s="22">
        <v>1.43</v>
      </c>
      <c r="I797" s="23" t="s">
        <v>10523</v>
      </c>
      <c r="J797" s="22"/>
      <c r="K797" s="22">
        <v>6.9999999999999999E-4</v>
      </c>
      <c r="L797" s="22">
        <v>8.9999999999999998E-4</v>
      </c>
      <c r="M797" s="22">
        <v>0</v>
      </c>
      <c r="N797" s="22">
        <v>8.9999999999999998E-4</v>
      </c>
      <c r="O797" s="22">
        <v>1.5E-3</v>
      </c>
      <c r="P797" s="22">
        <v>1E-4</v>
      </c>
      <c r="Q797" s="22">
        <v>-1.5E-3</v>
      </c>
      <c r="R797" s="22" t="s">
        <v>10524</v>
      </c>
      <c r="S797" s="24">
        <f t="shared" si="12"/>
        <v>16</v>
      </c>
      <c r="T797" s="21">
        <v>788</v>
      </c>
      <c r="U797" s="21" t="s">
        <v>39</v>
      </c>
      <c r="V797" s="25" t="s">
        <v>39</v>
      </c>
      <c r="W797" s="26" t="s">
        <v>40</v>
      </c>
      <c r="X797" s="22" t="s">
        <v>10525</v>
      </c>
      <c r="Y797" s="31">
        <v>40995</v>
      </c>
      <c r="Z797" s="32">
        <v>1741298531</v>
      </c>
      <c r="AA797" s="32" t="s">
        <v>10526</v>
      </c>
      <c r="AB797" s="32" t="s">
        <v>10527</v>
      </c>
      <c r="AC797" s="31">
        <v>1</v>
      </c>
      <c r="AD797" s="32" t="s">
        <v>5329</v>
      </c>
      <c r="AE797" s="32" t="s">
        <v>5330</v>
      </c>
      <c r="AF797" s="32" t="s">
        <v>10528</v>
      </c>
      <c r="AG797" s="31">
        <v>9</v>
      </c>
      <c r="AH797" s="32" t="s">
        <v>10529</v>
      </c>
      <c r="AI797" s="32" t="s">
        <v>640</v>
      </c>
      <c r="AJ797" s="32" t="s">
        <v>641</v>
      </c>
      <c r="AK797" s="32">
        <v>6.5405293576272004E-4</v>
      </c>
      <c r="AL797" s="32">
        <v>8.5137188340672003E-4</v>
      </c>
      <c r="AM797" s="32">
        <v>3.0833986993136E-4</v>
      </c>
      <c r="AN797" s="32">
        <v>0.16999992986092591</v>
      </c>
      <c r="AO797" s="32">
        <v>1.453513591168643</v>
      </c>
      <c r="AP797" s="32">
        <v>1.8920190339447549</v>
      </c>
      <c r="AQ797" s="32">
        <v>0.68522923319924423</v>
      </c>
      <c r="AR797" s="32"/>
      <c r="AS797" s="32"/>
      <c r="AT797" s="17" t="s">
        <v>41</v>
      </c>
      <c r="AU797" s="17" t="s">
        <v>41</v>
      </c>
      <c r="AV797" s="17" t="s">
        <v>42</v>
      </c>
      <c r="AW797" s="17" t="s">
        <v>42</v>
      </c>
      <c r="AX797" s="29">
        <v>2</v>
      </c>
      <c r="AY797" s="30" t="s">
        <v>603</v>
      </c>
      <c r="AZ797" s="30" t="s">
        <v>624</v>
      </c>
      <c r="BA797" s="30"/>
      <c r="BB797" s="30"/>
      <c r="BC797" s="30"/>
    </row>
    <row r="798" spans="1:55" ht="16" x14ac:dyDescent="0.2">
      <c r="A798" s="1"/>
      <c r="B798" s="8">
        <v>21990414</v>
      </c>
      <c r="C798" s="9" t="s">
        <v>10530</v>
      </c>
      <c r="D798" s="10" t="s">
        <v>10531</v>
      </c>
      <c r="E798" s="11">
        <v>3</v>
      </c>
      <c r="F798" s="12" t="s">
        <v>591</v>
      </c>
      <c r="G798" s="12" t="s">
        <v>36</v>
      </c>
      <c r="H798" s="12">
        <v>1.47</v>
      </c>
      <c r="I798" s="13" t="s">
        <v>10532</v>
      </c>
      <c r="J798" s="12"/>
      <c r="K798" s="12">
        <v>8.9999999999999998E-4</v>
      </c>
      <c r="L798" s="12">
        <v>5.9999999999999995E-4</v>
      </c>
      <c r="M798" s="12">
        <v>0</v>
      </c>
      <c r="N798" s="12">
        <v>5.9999999999999995E-4</v>
      </c>
      <c r="O798" s="12">
        <v>1.5E-3</v>
      </c>
      <c r="P798" s="12">
        <v>0</v>
      </c>
      <c r="Q798" s="12">
        <v>-1.5E-3</v>
      </c>
      <c r="R798" s="12" t="s">
        <v>557</v>
      </c>
      <c r="S798" s="14">
        <f t="shared" si="12"/>
        <v>1</v>
      </c>
      <c r="T798" s="11">
        <v>789</v>
      </c>
      <c r="U798" s="11" t="s">
        <v>39</v>
      </c>
      <c r="V798" s="27" t="s">
        <v>39</v>
      </c>
      <c r="W798" s="15" t="s">
        <v>40</v>
      </c>
      <c r="X798" s="12" t="s">
        <v>10533</v>
      </c>
      <c r="Y798" s="29">
        <v>40962</v>
      </c>
      <c r="Z798" s="16">
        <v>1741295099</v>
      </c>
      <c r="AA798" s="16" t="s">
        <v>10534</v>
      </c>
      <c r="AB798" s="16" t="s">
        <v>10533</v>
      </c>
      <c r="AC798" s="29">
        <v>1</v>
      </c>
      <c r="AD798" s="16" t="s">
        <v>5329</v>
      </c>
      <c r="AE798" s="16" t="s">
        <v>5330</v>
      </c>
      <c r="AF798" s="16" t="s">
        <v>10535</v>
      </c>
      <c r="AG798" s="29">
        <v>9</v>
      </c>
      <c r="AH798" s="16" t="s">
        <v>10536</v>
      </c>
      <c r="AI798" s="16" t="s">
        <v>640</v>
      </c>
      <c r="AJ798" s="16" t="s">
        <v>641</v>
      </c>
      <c r="AK798" s="16">
        <v>8.9526159032609796E-4</v>
      </c>
      <c r="AL798" s="16">
        <v>6.1503683584307304E-4</v>
      </c>
      <c r="AM798" s="16">
        <v>6.3943923193941996E-5</v>
      </c>
      <c r="AN798" s="16">
        <v>4.0618855933974587E-2</v>
      </c>
      <c r="AO798" s="16">
        <v>1.9768124908151941</v>
      </c>
      <c r="AP798" s="16">
        <v>1.3580527887532661</v>
      </c>
      <c r="AQ798" s="16">
        <v>0.1411935320887262</v>
      </c>
      <c r="AR798" s="16"/>
      <c r="AS798" s="16"/>
      <c r="AT798" s="17" t="s">
        <v>41</v>
      </c>
      <c r="AU798" s="17" t="s">
        <v>41</v>
      </c>
      <c r="AV798" s="17" t="s">
        <v>42</v>
      </c>
      <c r="AW798" s="17" t="s">
        <v>42</v>
      </c>
      <c r="AX798" s="29">
        <v>1</v>
      </c>
      <c r="AY798" s="30" t="s">
        <v>603</v>
      </c>
      <c r="AZ798" s="30"/>
      <c r="BA798" s="30"/>
      <c r="BB798" s="30"/>
      <c r="BC798" s="30"/>
    </row>
    <row r="799" spans="1:55" ht="16" x14ac:dyDescent="0.2">
      <c r="A799" s="1"/>
      <c r="B799" s="18">
        <v>21986243</v>
      </c>
      <c r="C799" s="19" t="s">
        <v>10537</v>
      </c>
      <c r="D799" s="20" t="s">
        <v>10538</v>
      </c>
      <c r="E799" s="21">
        <v>13</v>
      </c>
      <c r="F799" s="22" t="s">
        <v>616</v>
      </c>
      <c r="G799" s="22" t="s">
        <v>36</v>
      </c>
      <c r="H799" s="22">
        <v>0.7</v>
      </c>
      <c r="I799" s="23" t="s">
        <v>10539</v>
      </c>
      <c r="J799" s="22"/>
      <c r="K799" s="22">
        <v>2.0000000000000001E-4</v>
      </c>
      <c r="L799" s="22">
        <v>1.2999999999999999E-3</v>
      </c>
      <c r="M799" s="22">
        <v>0</v>
      </c>
      <c r="N799" s="22">
        <v>1.2999999999999999E-3</v>
      </c>
      <c r="O799" s="22">
        <v>1.5E-3</v>
      </c>
      <c r="P799" s="22">
        <v>0</v>
      </c>
      <c r="Q799" s="22">
        <v>-1.5E-3</v>
      </c>
      <c r="R799" s="22" t="s">
        <v>557</v>
      </c>
      <c r="S799" s="24">
        <f t="shared" si="12"/>
        <v>1</v>
      </c>
      <c r="T799" s="21">
        <v>790</v>
      </c>
      <c r="U799" s="21" t="s">
        <v>39</v>
      </c>
      <c r="V799" s="26" t="s">
        <v>40</v>
      </c>
      <c r="W799" s="26" t="s">
        <v>40</v>
      </c>
      <c r="X799" s="22" t="s">
        <v>10540</v>
      </c>
      <c r="Y799" s="31">
        <v>40415</v>
      </c>
      <c r="Z799" s="32">
        <v>1741244723</v>
      </c>
      <c r="AA799" s="32" t="s">
        <v>10541</v>
      </c>
      <c r="AB799" s="32" t="s">
        <v>10542</v>
      </c>
      <c r="AC799" s="31">
        <v>1</v>
      </c>
      <c r="AD799" s="32" t="s">
        <v>5329</v>
      </c>
      <c r="AE799" s="32" t="s">
        <v>5330</v>
      </c>
      <c r="AF799" s="32" t="s">
        <v>10543</v>
      </c>
      <c r="AG799" s="31">
        <v>4</v>
      </c>
      <c r="AH799" s="32" t="s">
        <v>10544</v>
      </c>
      <c r="AI799" s="32" t="s">
        <v>640</v>
      </c>
      <c r="AJ799" s="32" t="s">
        <v>641</v>
      </c>
      <c r="AK799" s="32">
        <v>2.00435977939734E-4</v>
      </c>
      <c r="AL799" s="32">
        <v>1.315998679598946E-3</v>
      </c>
      <c r="AM799" s="32">
        <v>1.5844338889869599E-4</v>
      </c>
      <c r="AN799" s="32">
        <v>9.4599955641976485E-2</v>
      </c>
      <c r="AO799" s="32">
        <v>0.45979086202715419</v>
      </c>
      <c r="AP799" s="32">
        <v>3.0188400981650578</v>
      </c>
      <c r="AQ799" s="32">
        <v>0.36346180517621168</v>
      </c>
      <c r="AR799" s="32"/>
      <c r="AS799" s="32"/>
      <c r="AT799" s="17" t="s">
        <v>41</v>
      </c>
      <c r="AU799" s="17" t="s">
        <v>41</v>
      </c>
      <c r="AV799" s="17" t="s">
        <v>42</v>
      </c>
      <c r="AW799" s="17" t="s">
        <v>42</v>
      </c>
      <c r="AX799" s="29">
        <v>2</v>
      </c>
      <c r="AY799" s="30" t="s">
        <v>603</v>
      </c>
      <c r="AZ799" s="30" t="s">
        <v>624</v>
      </c>
      <c r="BA799" s="30"/>
      <c r="BB799" s="30"/>
      <c r="BC799" s="30"/>
    </row>
    <row r="800" spans="1:55" ht="16" x14ac:dyDescent="0.2">
      <c r="A800" s="1"/>
      <c r="B800" s="8">
        <v>21989792</v>
      </c>
      <c r="C800" s="9" t="s">
        <v>10545</v>
      </c>
      <c r="D800" s="10" t="s">
        <v>10546</v>
      </c>
      <c r="E800" s="11">
        <v>20</v>
      </c>
      <c r="F800" s="12" t="s">
        <v>591</v>
      </c>
      <c r="G800" s="12" t="s">
        <v>45</v>
      </c>
      <c r="H800" s="12">
        <v>1.54</v>
      </c>
      <c r="I800" s="13" t="s">
        <v>10547</v>
      </c>
      <c r="J800" s="12"/>
      <c r="K800" s="12">
        <v>4.0000000000000002E-4</v>
      </c>
      <c r="L800" s="12">
        <v>1.1999999999999999E-3</v>
      </c>
      <c r="M800" s="12">
        <v>0</v>
      </c>
      <c r="N800" s="12">
        <v>1.1999999999999999E-3</v>
      </c>
      <c r="O800" s="12">
        <v>1.5E-3</v>
      </c>
      <c r="P800" s="12">
        <v>1E-4</v>
      </c>
      <c r="Q800" s="12">
        <v>-1.5E-3</v>
      </c>
      <c r="R800" s="12" t="s">
        <v>10524</v>
      </c>
      <c r="S800" s="14">
        <f t="shared" si="12"/>
        <v>16</v>
      </c>
      <c r="T800" s="11">
        <v>791</v>
      </c>
      <c r="U800" s="11" t="s">
        <v>39</v>
      </c>
      <c r="V800" s="27" t="s">
        <v>39</v>
      </c>
      <c r="W800" s="15" t="s">
        <v>40</v>
      </c>
      <c r="X800" s="12" t="s">
        <v>10548</v>
      </c>
      <c r="Y800" s="29">
        <v>40913</v>
      </c>
      <c r="Z800" s="16">
        <v>1741287587</v>
      </c>
      <c r="AA800" s="16" t="s">
        <v>10549</v>
      </c>
      <c r="AB800" s="16" t="s">
        <v>10548</v>
      </c>
      <c r="AC800" s="29">
        <v>1</v>
      </c>
      <c r="AD800" s="16" t="s">
        <v>5329</v>
      </c>
      <c r="AE800" s="16" t="s">
        <v>5330</v>
      </c>
      <c r="AF800" s="16" t="s">
        <v>10550</v>
      </c>
      <c r="AG800" s="29">
        <v>5</v>
      </c>
      <c r="AH800" s="16" t="s">
        <v>10551</v>
      </c>
      <c r="AI800" s="16" t="s">
        <v>601</v>
      </c>
      <c r="AJ800" s="16" t="s">
        <v>602</v>
      </c>
      <c r="AK800" s="16">
        <v>3.5966883034819E-4</v>
      </c>
      <c r="AL800" s="16">
        <v>1.157198411232655E-3</v>
      </c>
      <c r="AM800" s="16">
        <v>5.7536332987771495E-4</v>
      </c>
      <c r="AN800" s="16">
        <v>0.2749999630665042</v>
      </c>
      <c r="AO800" s="16">
        <v>0.79135439193478319</v>
      </c>
      <c r="AP800" s="16">
        <v>2.546103436826558</v>
      </c>
      <c r="AQ800" s="16">
        <v>1.2659320453656391</v>
      </c>
      <c r="AR800" s="16"/>
      <c r="AS800" s="16"/>
      <c r="AT800" s="17" t="s">
        <v>41</v>
      </c>
      <c r="AU800" s="17" t="s">
        <v>41</v>
      </c>
      <c r="AV800" s="17" t="s">
        <v>42</v>
      </c>
      <c r="AW800" s="17" t="s">
        <v>42</v>
      </c>
      <c r="AX800" s="29">
        <v>1</v>
      </c>
      <c r="AY800" s="30" t="s">
        <v>603</v>
      </c>
      <c r="AZ800" s="30"/>
      <c r="BA800" s="30"/>
      <c r="BB800" s="30"/>
      <c r="BC800" s="30"/>
    </row>
    <row r="801" spans="1:55" ht="16" x14ac:dyDescent="0.2">
      <c r="A801" s="1"/>
      <c r="B801" s="18">
        <v>21986565</v>
      </c>
      <c r="C801" s="19" t="s">
        <v>2662</v>
      </c>
      <c r="D801" s="20" t="s">
        <v>10552</v>
      </c>
      <c r="E801" s="21">
        <v>7</v>
      </c>
      <c r="F801" s="22" t="s">
        <v>591</v>
      </c>
      <c r="G801" s="22" t="s">
        <v>36</v>
      </c>
      <c r="H801" s="22">
        <v>3.65</v>
      </c>
      <c r="I801" s="23" t="s">
        <v>10553</v>
      </c>
      <c r="J801" s="22"/>
      <c r="K801" s="22">
        <v>2.0000000000000001E-4</v>
      </c>
      <c r="L801" s="22">
        <v>1.2999999999999999E-3</v>
      </c>
      <c r="M801" s="22">
        <v>0</v>
      </c>
      <c r="N801" s="22">
        <v>1.2999999999999999E-3</v>
      </c>
      <c r="O801" s="22">
        <v>1.5E-3</v>
      </c>
      <c r="P801" s="22">
        <v>0</v>
      </c>
      <c r="Q801" s="22">
        <v>-1.5E-3</v>
      </c>
      <c r="R801" s="22" t="s">
        <v>557</v>
      </c>
      <c r="S801" s="24">
        <f t="shared" si="12"/>
        <v>1</v>
      </c>
      <c r="T801" s="21">
        <v>792</v>
      </c>
      <c r="U801" s="21" t="s">
        <v>39</v>
      </c>
      <c r="V801" s="25" t="s">
        <v>39</v>
      </c>
      <c r="W801" s="26" t="s">
        <v>40</v>
      </c>
      <c r="X801" s="22" t="s">
        <v>10554</v>
      </c>
      <c r="Y801" s="31">
        <v>40473</v>
      </c>
      <c r="Z801" s="32">
        <v>1741248611</v>
      </c>
      <c r="AA801" s="32" t="s">
        <v>10555</v>
      </c>
      <c r="AB801" s="32" t="s">
        <v>10554</v>
      </c>
      <c r="AC801" s="31">
        <v>1</v>
      </c>
      <c r="AD801" s="32" t="s">
        <v>5329</v>
      </c>
      <c r="AE801" s="32" t="s">
        <v>5330</v>
      </c>
      <c r="AF801" s="32" t="s">
        <v>10556</v>
      </c>
      <c r="AG801" s="31">
        <v>3</v>
      </c>
      <c r="AH801" s="32" t="s">
        <v>10557</v>
      </c>
      <c r="AI801" s="32" t="s">
        <v>640</v>
      </c>
      <c r="AJ801" s="32" t="s">
        <v>641</v>
      </c>
      <c r="AK801" s="32">
        <v>2.0603429557389E-4</v>
      </c>
      <c r="AL801" s="32">
        <v>1.3172242372000199E-3</v>
      </c>
      <c r="AM801" s="32">
        <v>2.5937286910856101E-4</v>
      </c>
      <c r="AN801" s="32">
        <v>0.14550000007554079</v>
      </c>
      <c r="AO801" s="32">
        <v>0.47106739577852558</v>
      </c>
      <c r="AP801" s="32">
        <v>3.011641286931467</v>
      </c>
      <c r="AQ801" s="32">
        <v>0.59301827225533976</v>
      </c>
      <c r="AR801" s="32"/>
      <c r="AS801" s="32"/>
      <c r="AT801" s="17" t="s">
        <v>41</v>
      </c>
      <c r="AU801" s="17" t="s">
        <v>41</v>
      </c>
      <c r="AV801" s="17" t="s">
        <v>42</v>
      </c>
      <c r="AW801" s="17" t="s">
        <v>42</v>
      </c>
      <c r="AX801" s="29">
        <v>1</v>
      </c>
      <c r="AY801" s="30" t="s">
        <v>603</v>
      </c>
      <c r="AZ801" s="30"/>
      <c r="BA801" s="30"/>
      <c r="BB801" s="30"/>
      <c r="BC801" s="30"/>
    </row>
    <row r="802" spans="1:55" ht="16" x14ac:dyDescent="0.2">
      <c r="A802" s="1"/>
      <c r="B802" s="8">
        <v>21988767</v>
      </c>
      <c r="C802" s="9" t="s">
        <v>10558</v>
      </c>
      <c r="D802" s="10" t="s">
        <v>10559</v>
      </c>
      <c r="E802" s="11">
        <v>16</v>
      </c>
      <c r="F802" s="12" t="s">
        <v>616</v>
      </c>
      <c r="G802" s="12" t="s">
        <v>36</v>
      </c>
      <c r="H802" s="12">
        <v>2.0099999999999998</v>
      </c>
      <c r="I802" s="13" t="s">
        <v>10560</v>
      </c>
      <c r="J802" s="12"/>
      <c r="K802" s="12">
        <v>1.1999999999999999E-3</v>
      </c>
      <c r="L802" s="12">
        <v>2.9999999999999997E-4</v>
      </c>
      <c r="M802" s="12">
        <v>0</v>
      </c>
      <c r="N802" s="12">
        <v>2.9999999999999997E-4</v>
      </c>
      <c r="O802" s="12">
        <v>1.5E-3</v>
      </c>
      <c r="P802" s="12">
        <v>0</v>
      </c>
      <c r="Q802" s="12">
        <v>-1.5E-3</v>
      </c>
      <c r="R802" s="12" t="s">
        <v>557</v>
      </c>
      <c r="S802" s="14">
        <f t="shared" si="12"/>
        <v>1</v>
      </c>
      <c r="T802" s="11">
        <v>793</v>
      </c>
      <c r="U802" s="11" t="s">
        <v>39</v>
      </c>
      <c r="V802" s="15" t="s">
        <v>40</v>
      </c>
      <c r="W802" s="15" t="s">
        <v>40</v>
      </c>
      <c r="X802" s="12" t="s">
        <v>10561</v>
      </c>
      <c r="Y802" s="29">
        <v>40803</v>
      </c>
      <c r="Z802" s="16">
        <v>1741275179</v>
      </c>
      <c r="AA802" s="16" t="s">
        <v>10562</v>
      </c>
      <c r="AB802" s="16" t="s">
        <v>10563</v>
      </c>
      <c r="AC802" s="29">
        <v>1</v>
      </c>
      <c r="AD802" s="16" t="s">
        <v>5329</v>
      </c>
      <c r="AE802" s="16" t="s">
        <v>5330</v>
      </c>
      <c r="AF802" s="16" t="s">
        <v>10564</v>
      </c>
      <c r="AG802" s="29">
        <v>11</v>
      </c>
      <c r="AH802" s="16" t="s">
        <v>10565</v>
      </c>
      <c r="AI802" s="16" t="s">
        <v>640</v>
      </c>
      <c r="AJ802" s="16" t="s">
        <v>641</v>
      </c>
      <c r="AK802" s="16">
        <v>1.2462830258402481E-3</v>
      </c>
      <c r="AL802" s="16">
        <v>2.8642447803714797E-4</v>
      </c>
      <c r="AM802" s="16">
        <v>1.3626107021386799E-4</v>
      </c>
      <c r="AN802" s="16">
        <v>8.1643880136006E-2</v>
      </c>
      <c r="AO802" s="16">
        <v>2.808670177602449</v>
      </c>
      <c r="AP802" s="16">
        <v>0.64549694805953683</v>
      </c>
      <c r="AQ802" s="16">
        <v>0.30708305925923879</v>
      </c>
      <c r="AR802" s="16"/>
      <c r="AS802" s="16"/>
      <c r="AT802" s="17" t="s">
        <v>41</v>
      </c>
      <c r="AU802" s="17" t="s">
        <v>41</v>
      </c>
      <c r="AV802" s="17" t="s">
        <v>42</v>
      </c>
      <c r="AW802" s="17" t="s">
        <v>42</v>
      </c>
      <c r="AX802" s="29">
        <v>2</v>
      </c>
      <c r="AY802" s="30" t="s">
        <v>603</v>
      </c>
      <c r="AZ802" s="30" t="s">
        <v>624</v>
      </c>
      <c r="BA802" s="30"/>
      <c r="BB802" s="30"/>
      <c r="BC802" s="30"/>
    </row>
    <row r="803" spans="1:55" ht="16" x14ac:dyDescent="0.2">
      <c r="A803" s="1"/>
      <c r="B803" s="18">
        <v>21987611</v>
      </c>
      <c r="C803" s="19" t="s">
        <v>10566</v>
      </c>
      <c r="D803" s="20" t="s">
        <v>10567</v>
      </c>
      <c r="E803" s="21">
        <v>5</v>
      </c>
      <c r="F803" s="22" t="s">
        <v>591</v>
      </c>
      <c r="G803" s="22" t="s">
        <v>36</v>
      </c>
      <c r="H803" s="22">
        <v>2.52</v>
      </c>
      <c r="I803" s="23" t="s">
        <v>10072</v>
      </c>
      <c r="J803" s="22"/>
      <c r="K803" s="22">
        <v>8.9999999999999998E-4</v>
      </c>
      <c r="L803" s="22">
        <v>5.9999999999999995E-4</v>
      </c>
      <c r="M803" s="22">
        <v>0</v>
      </c>
      <c r="N803" s="22">
        <v>5.9999999999999995E-4</v>
      </c>
      <c r="O803" s="22">
        <v>1.5E-3</v>
      </c>
      <c r="P803" s="22">
        <v>0</v>
      </c>
      <c r="Q803" s="22">
        <v>-1.5E-3</v>
      </c>
      <c r="R803" s="22" t="s">
        <v>557</v>
      </c>
      <c r="S803" s="24">
        <f t="shared" si="12"/>
        <v>1</v>
      </c>
      <c r="T803" s="21">
        <v>794</v>
      </c>
      <c r="U803" s="21" t="s">
        <v>39</v>
      </c>
      <c r="V803" s="25" t="s">
        <v>39</v>
      </c>
      <c r="W803" s="26" t="s">
        <v>40</v>
      </c>
      <c r="X803" s="22" t="s">
        <v>10568</v>
      </c>
      <c r="Y803" s="31">
        <v>40648</v>
      </c>
      <c r="Z803" s="32">
        <v>1741261211</v>
      </c>
      <c r="AA803" s="32" t="s">
        <v>10569</v>
      </c>
      <c r="AB803" s="32" t="s">
        <v>10568</v>
      </c>
      <c r="AC803" s="31">
        <v>1</v>
      </c>
      <c r="AD803" s="32" t="s">
        <v>5329</v>
      </c>
      <c r="AE803" s="32" t="s">
        <v>5330</v>
      </c>
      <c r="AF803" s="32" t="s">
        <v>10570</v>
      </c>
      <c r="AG803" s="31">
        <v>9</v>
      </c>
      <c r="AH803" s="32" t="s">
        <v>10571</v>
      </c>
      <c r="AI803" s="32" t="s">
        <v>640</v>
      </c>
      <c r="AJ803" s="32" t="s">
        <v>641</v>
      </c>
      <c r="AK803" s="32">
        <v>9.4810505985709799E-4</v>
      </c>
      <c r="AL803" s="32">
        <v>5.8731185867468396E-4</v>
      </c>
      <c r="AM803" s="32">
        <v>2.97915641569594E-4</v>
      </c>
      <c r="AN803" s="32">
        <v>0.16249950939240421</v>
      </c>
      <c r="AO803" s="32">
        <v>2.1741668651434911</v>
      </c>
      <c r="AP803" s="32">
        <v>1.3468064212512441</v>
      </c>
      <c r="AQ803" s="32">
        <v>0.6831714584522971</v>
      </c>
      <c r="AR803" s="32"/>
      <c r="AS803" s="32"/>
      <c r="AT803" s="17" t="s">
        <v>41</v>
      </c>
      <c r="AU803" s="17" t="s">
        <v>41</v>
      </c>
      <c r="AV803" s="17" t="s">
        <v>42</v>
      </c>
      <c r="AW803" s="17" t="s">
        <v>42</v>
      </c>
      <c r="AX803" s="29">
        <v>1</v>
      </c>
      <c r="AY803" s="30" t="s">
        <v>603</v>
      </c>
      <c r="AZ803" s="30"/>
      <c r="BA803" s="30"/>
      <c r="BB803" s="30"/>
      <c r="BC803" s="30"/>
    </row>
    <row r="804" spans="1:55" ht="16" x14ac:dyDescent="0.2">
      <c r="A804" s="1"/>
      <c r="B804" s="8">
        <v>21987186</v>
      </c>
      <c r="C804" s="9" t="s">
        <v>10572</v>
      </c>
      <c r="D804" s="10" t="s">
        <v>10573</v>
      </c>
      <c r="E804" s="11">
        <v>18</v>
      </c>
      <c r="F804" s="12" t="s">
        <v>616</v>
      </c>
      <c r="G804" s="12" t="s">
        <v>45</v>
      </c>
      <c r="H804" s="12">
        <v>3.31</v>
      </c>
      <c r="I804" s="13" t="s">
        <v>5998</v>
      </c>
      <c r="J804" s="12"/>
      <c r="K804" s="12">
        <v>5.0000000000000001E-4</v>
      </c>
      <c r="L804" s="12">
        <v>1E-3</v>
      </c>
      <c r="M804" s="12">
        <v>0</v>
      </c>
      <c r="N804" s="12">
        <v>1E-3</v>
      </c>
      <c r="O804" s="12">
        <v>1.5E-3</v>
      </c>
      <c r="P804" s="12">
        <v>0</v>
      </c>
      <c r="Q804" s="12">
        <v>-1.5E-3</v>
      </c>
      <c r="R804" s="12" t="s">
        <v>557</v>
      </c>
      <c r="S804" s="14">
        <f t="shared" si="12"/>
        <v>1</v>
      </c>
      <c r="T804" s="11">
        <v>795</v>
      </c>
      <c r="U804" s="11" t="s">
        <v>39</v>
      </c>
      <c r="V804" s="15" t="s">
        <v>40</v>
      </c>
      <c r="W804" s="15" t="s">
        <v>40</v>
      </c>
      <c r="X804" s="12" t="s">
        <v>10574</v>
      </c>
      <c r="Y804" s="29">
        <v>40578</v>
      </c>
      <c r="Z804" s="16">
        <v>1741256087</v>
      </c>
      <c r="AA804" s="16" t="s">
        <v>10575</v>
      </c>
      <c r="AB804" s="16" t="s">
        <v>10576</v>
      </c>
      <c r="AC804" s="29">
        <v>1</v>
      </c>
      <c r="AD804" s="16" t="s">
        <v>5329</v>
      </c>
      <c r="AE804" s="16" t="s">
        <v>5330</v>
      </c>
      <c r="AF804" s="16" t="s">
        <v>10577</v>
      </c>
      <c r="AG804" s="29">
        <v>5</v>
      </c>
      <c r="AH804" s="16" t="s">
        <v>10578</v>
      </c>
      <c r="AI804" s="16" t="s">
        <v>601</v>
      </c>
      <c r="AJ804" s="16" t="s">
        <v>602</v>
      </c>
      <c r="AK804" s="16">
        <v>5.06331063847287E-4</v>
      </c>
      <c r="AL804" s="16">
        <v>1.0387430007823891E-3</v>
      </c>
      <c r="AM804" s="16">
        <v>1.6786483569158599E-4</v>
      </c>
      <c r="AN804" s="16">
        <v>9.7998145561469172E-2</v>
      </c>
      <c r="AO804" s="16">
        <v>1.159904757523055</v>
      </c>
      <c r="AP804" s="16">
        <v>2.3795556592882812</v>
      </c>
      <c r="AQ804" s="16">
        <v>0.38454528161879009</v>
      </c>
      <c r="AR804" s="16"/>
      <c r="AS804" s="16"/>
      <c r="AT804" s="17" t="s">
        <v>41</v>
      </c>
      <c r="AU804" s="17" t="s">
        <v>41</v>
      </c>
      <c r="AV804" s="17" t="s">
        <v>42</v>
      </c>
      <c r="AW804" s="17" t="s">
        <v>42</v>
      </c>
      <c r="AX804" s="29">
        <v>2</v>
      </c>
      <c r="AY804" s="30" t="s">
        <v>603</v>
      </c>
      <c r="AZ804" s="30" t="s">
        <v>624</v>
      </c>
      <c r="BA804" s="30"/>
      <c r="BB804" s="30"/>
      <c r="BC804" s="30"/>
    </row>
    <row r="805" spans="1:55" ht="16" x14ac:dyDescent="0.2">
      <c r="A805" s="1"/>
      <c r="B805" s="18">
        <v>21985668</v>
      </c>
      <c r="C805" s="19" t="s">
        <v>10579</v>
      </c>
      <c r="D805" s="20" t="s">
        <v>10580</v>
      </c>
      <c r="E805" s="21">
        <v>13</v>
      </c>
      <c r="F805" s="22" t="s">
        <v>616</v>
      </c>
      <c r="G805" s="22" t="s">
        <v>36</v>
      </c>
      <c r="H805" s="22">
        <v>0.76</v>
      </c>
      <c r="I805" s="23" t="s">
        <v>10581</v>
      </c>
      <c r="J805" s="22"/>
      <c r="K805" s="22">
        <v>1E-4</v>
      </c>
      <c r="L805" s="22">
        <v>1.4E-3</v>
      </c>
      <c r="M805" s="22">
        <v>0</v>
      </c>
      <c r="N805" s="22">
        <v>1.4E-3</v>
      </c>
      <c r="O805" s="22">
        <v>1.5E-3</v>
      </c>
      <c r="P805" s="22">
        <v>0</v>
      </c>
      <c r="Q805" s="22">
        <v>-1.5E-3</v>
      </c>
      <c r="R805" s="22" t="s">
        <v>557</v>
      </c>
      <c r="S805" s="24">
        <f t="shared" si="12"/>
        <v>1</v>
      </c>
      <c r="T805" s="21">
        <v>796</v>
      </c>
      <c r="U805" s="21" t="s">
        <v>39</v>
      </c>
      <c r="V805" s="26" t="s">
        <v>40</v>
      </c>
      <c r="W805" s="26" t="s">
        <v>40</v>
      </c>
      <c r="X805" s="22" t="s">
        <v>10582</v>
      </c>
      <c r="Y805" s="31">
        <v>40360</v>
      </c>
      <c r="Z805" s="32">
        <v>1741237763</v>
      </c>
      <c r="AA805" s="32" t="s">
        <v>10583</v>
      </c>
      <c r="AB805" s="32" t="s">
        <v>10584</v>
      </c>
      <c r="AC805" s="31">
        <v>1</v>
      </c>
      <c r="AD805" s="32" t="s">
        <v>5329</v>
      </c>
      <c r="AE805" s="32" t="s">
        <v>5330</v>
      </c>
      <c r="AF805" s="32" t="s">
        <v>10585</v>
      </c>
      <c r="AG805" s="31">
        <v>4</v>
      </c>
      <c r="AH805" s="32" t="s">
        <v>10586</v>
      </c>
      <c r="AI805" s="32" t="s">
        <v>640</v>
      </c>
      <c r="AJ805" s="32" t="s">
        <v>641</v>
      </c>
      <c r="AK805" s="32">
        <v>1.36616645239244E-4</v>
      </c>
      <c r="AL805" s="32">
        <v>1.40963378989399E-3</v>
      </c>
      <c r="AM805" s="32">
        <v>1.145980313852705E-4</v>
      </c>
      <c r="AN805" s="32">
        <v>6.8999691239437763E-2</v>
      </c>
      <c r="AO805" s="32">
        <v>0.31358902586965631</v>
      </c>
      <c r="AP805" s="32">
        <v>3.2356649237850532</v>
      </c>
      <c r="AQ805" s="32">
        <v>0.26304763204918918</v>
      </c>
      <c r="AR805" s="32"/>
      <c r="AS805" s="32"/>
      <c r="AT805" s="17" t="s">
        <v>41</v>
      </c>
      <c r="AU805" s="17" t="s">
        <v>41</v>
      </c>
      <c r="AV805" s="17" t="s">
        <v>42</v>
      </c>
      <c r="AW805" s="17" t="s">
        <v>42</v>
      </c>
      <c r="AX805" s="29">
        <v>2</v>
      </c>
      <c r="AY805" s="30" t="s">
        <v>603</v>
      </c>
      <c r="AZ805" s="30" t="s">
        <v>624</v>
      </c>
      <c r="BA805" s="30"/>
      <c r="BB805" s="30"/>
      <c r="BC805" s="30"/>
    </row>
    <row r="806" spans="1:55" ht="16" x14ac:dyDescent="0.2">
      <c r="A806" s="1"/>
      <c r="B806" s="8">
        <v>21989647</v>
      </c>
      <c r="C806" s="9" t="s">
        <v>5165</v>
      </c>
      <c r="D806" s="10" t="s">
        <v>10587</v>
      </c>
      <c r="E806" s="11">
        <v>9</v>
      </c>
      <c r="F806" s="12" t="s">
        <v>591</v>
      </c>
      <c r="G806" s="12" t="s">
        <v>36</v>
      </c>
      <c r="H806" s="12">
        <v>1.61</v>
      </c>
      <c r="I806" s="13" t="s">
        <v>10588</v>
      </c>
      <c r="J806" s="12"/>
      <c r="K806" s="12">
        <v>5.0000000000000001E-4</v>
      </c>
      <c r="L806" s="12">
        <v>1.1000000000000001E-3</v>
      </c>
      <c r="M806" s="12">
        <v>0</v>
      </c>
      <c r="N806" s="12">
        <v>1.1000000000000001E-3</v>
      </c>
      <c r="O806" s="12">
        <v>1.6000000000000001E-3</v>
      </c>
      <c r="P806" s="12">
        <v>0</v>
      </c>
      <c r="Q806" s="12">
        <v>-1.6000000000000001E-3</v>
      </c>
      <c r="R806" s="12" t="s">
        <v>557</v>
      </c>
      <c r="S806" s="14">
        <f t="shared" si="12"/>
        <v>1</v>
      </c>
      <c r="T806" s="11">
        <v>797</v>
      </c>
      <c r="U806" s="11" t="s">
        <v>39</v>
      </c>
      <c r="V806" s="27" t="s">
        <v>39</v>
      </c>
      <c r="W806" s="15" t="s">
        <v>40</v>
      </c>
      <c r="X806" s="12" t="s">
        <v>10589</v>
      </c>
      <c r="Y806" s="29">
        <v>40899</v>
      </c>
      <c r="Z806" s="16">
        <v>1741285823</v>
      </c>
      <c r="AA806" s="16" t="s">
        <v>10590</v>
      </c>
      <c r="AB806" s="16" t="s">
        <v>10589</v>
      </c>
      <c r="AC806" s="29">
        <v>1</v>
      </c>
      <c r="AD806" s="16" t="s">
        <v>5329</v>
      </c>
      <c r="AE806" s="16" t="s">
        <v>5330</v>
      </c>
      <c r="AF806" s="16" t="s">
        <v>10591</v>
      </c>
      <c r="AG806" s="29">
        <v>5</v>
      </c>
      <c r="AH806" s="16" t="s">
        <v>10592</v>
      </c>
      <c r="AI806" s="16" t="s">
        <v>640</v>
      </c>
      <c r="AJ806" s="16" t="s">
        <v>641</v>
      </c>
      <c r="AK806" s="16">
        <v>4.9238099876144296E-4</v>
      </c>
      <c r="AL806" s="16">
        <v>1.067040300907218E-3</v>
      </c>
      <c r="AM806" s="16">
        <v>8.0092992749303347E-4</v>
      </c>
      <c r="AN806" s="16">
        <v>0.33932658761812579</v>
      </c>
      <c r="AO806" s="16">
        <v>1.0825474783167779</v>
      </c>
      <c r="AP806" s="16">
        <v>2.3459918029232032</v>
      </c>
      <c r="AQ806" s="16">
        <v>1.760922284769368</v>
      </c>
      <c r="AR806" s="16"/>
      <c r="AS806" s="16"/>
      <c r="AT806" s="17" t="s">
        <v>41</v>
      </c>
      <c r="AU806" s="17" t="s">
        <v>41</v>
      </c>
      <c r="AV806" s="17" t="s">
        <v>42</v>
      </c>
      <c r="AW806" s="17" t="s">
        <v>42</v>
      </c>
      <c r="AX806" s="29">
        <v>1</v>
      </c>
      <c r="AY806" s="30" t="s">
        <v>603</v>
      </c>
      <c r="AZ806" s="30"/>
      <c r="BA806" s="30"/>
      <c r="BB806" s="30"/>
      <c r="BC806" s="30"/>
    </row>
    <row r="807" spans="1:55" ht="16" x14ac:dyDescent="0.2">
      <c r="A807" s="1"/>
      <c r="B807" s="18">
        <v>21988443</v>
      </c>
      <c r="C807" s="19" t="s">
        <v>10593</v>
      </c>
      <c r="D807" s="20" t="s">
        <v>10594</v>
      </c>
      <c r="E807" s="21">
        <v>13</v>
      </c>
      <c r="F807" s="22" t="s">
        <v>616</v>
      </c>
      <c r="G807" s="22" t="s">
        <v>45</v>
      </c>
      <c r="H807" s="22">
        <v>2.34</v>
      </c>
      <c r="I807" s="23" t="s">
        <v>10595</v>
      </c>
      <c r="J807" s="22"/>
      <c r="K807" s="22">
        <v>4.0000000000000002E-4</v>
      </c>
      <c r="L807" s="22">
        <v>1.1999999999999999E-3</v>
      </c>
      <c r="M807" s="22">
        <v>0</v>
      </c>
      <c r="N807" s="22">
        <v>1.1999999999999999E-3</v>
      </c>
      <c r="O807" s="22">
        <v>1.6000000000000001E-3</v>
      </c>
      <c r="P807" s="22">
        <v>0</v>
      </c>
      <c r="Q807" s="22">
        <v>-1.6000000000000001E-3</v>
      </c>
      <c r="R807" s="22" t="s">
        <v>557</v>
      </c>
      <c r="S807" s="24">
        <f t="shared" si="12"/>
        <v>1</v>
      </c>
      <c r="T807" s="21">
        <v>798</v>
      </c>
      <c r="U807" s="21" t="s">
        <v>39</v>
      </c>
      <c r="V807" s="26" t="s">
        <v>40</v>
      </c>
      <c r="W807" s="26" t="s">
        <v>40</v>
      </c>
      <c r="X807" s="22" t="s">
        <v>10596</v>
      </c>
      <c r="Y807" s="31">
        <v>40766</v>
      </c>
      <c r="Z807" s="32">
        <v>1741271267</v>
      </c>
      <c r="AA807" s="32" t="s">
        <v>10597</v>
      </c>
      <c r="AB807" s="32" t="s">
        <v>10598</v>
      </c>
      <c r="AC807" s="31">
        <v>1</v>
      </c>
      <c r="AD807" s="32" t="s">
        <v>5329</v>
      </c>
      <c r="AE807" s="32" t="s">
        <v>5330</v>
      </c>
      <c r="AF807" s="32" t="s">
        <v>10599</v>
      </c>
      <c r="AG807" s="31">
        <v>4</v>
      </c>
      <c r="AH807" s="32" t="s">
        <v>10600</v>
      </c>
      <c r="AI807" s="32" t="s">
        <v>601</v>
      </c>
      <c r="AJ807" s="32" t="s">
        <v>602</v>
      </c>
      <c r="AK807" s="32">
        <v>4.2283957600130399E-4</v>
      </c>
      <c r="AL807" s="32">
        <v>1.1511986763354E-3</v>
      </c>
      <c r="AM807" s="32">
        <v>1.3761701185376001E-4</v>
      </c>
      <c r="AN807" s="32">
        <v>8.0399958293498233E-2</v>
      </c>
      <c r="AO807" s="32">
        <v>0.95253185663919049</v>
      </c>
      <c r="AP807" s="32">
        <v>2.5933083721731749</v>
      </c>
      <c r="AQ807" s="32">
        <v>0.31001021485698221</v>
      </c>
      <c r="AR807" s="32"/>
      <c r="AS807" s="32"/>
      <c r="AT807" s="17" t="s">
        <v>41</v>
      </c>
      <c r="AU807" s="17" t="s">
        <v>41</v>
      </c>
      <c r="AV807" s="17" t="s">
        <v>42</v>
      </c>
      <c r="AW807" s="17" t="s">
        <v>42</v>
      </c>
      <c r="AX807" s="29">
        <v>2</v>
      </c>
      <c r="AY807" s="30" t="s">
        <v>603</v>
      </c>
      <c r="AZ807" s="30" t="s">
        <v>624</v>
      </c>
      <c r="BA807" s="30"/>
      <c r="BB807" s="30"/>
      <c r="BC807" s="30"/>
    </row>
    <row r="808" spans="1:55" ht="16" x14ac:dyDescent="0.2">
      <c r="A808" s="1"/>
      <c r="B808" s="8">
        <v>21992099</v>
      </c>
      <c r="C808" s="9" t="s">
        <v>10601</v>
      </c>
      <c r="D808" s="10" t="s">
        <v>10602</v>
      </c>
      <c r="E808" s="11">
        <v>3</v>
      </c>
      <c r="F808" s="12" t="s">
        <v>591</v>
      </c>
      <c r="G808" s="12" t="s">
        <v>88</v>
      </c>
      <c r="H808" s="12">
        <v>3.58</v>
      </c>
      <c r="I808" s="13" t="s">
        <v>10603</v>
      </c>
      <c r="J808" s="12"/>
      <c r="K808" s="12">
        <v>8.9999999999999998E-4</v>
      </c>
      <c r="L808" s="12">
        <v>6.9999999999999999E-4</v>
      </c>
      <c r="M808" s="12">
        <v>0</v>
      </c>
      <c r="N808" s="12">
        <v>6.9999999999999999E-4</v>
      </c>
      <c r="O808" s="12">
        <v>1.6000000000000001E-3</v>
      </c>
      <c r="P808" s="12">
        <v>0</v>
      </c>
      <c r="Q808" s="12">
        <v>-1.6000000000000001E-3</v>
      </c>
      <c r="R808" s="12" t="s">
        <v>557</v>
      </c>
      <c r="S808" s="14">
        <f t="shared" si="12"/>
        <v>1</v>
      </c>
      <c r="T808" s="11">
        <v>799</v>
      </c>
      <c r="U808" s="11" t="s">
        <v>39</v>
      </c>
      <c r="V808" s="27" t="s">
        <v>39</v>
      </c>
      <c r="W808" s="15" t="s">
        <v>40</v>
      </c>
      <c r="X808" s="12" t="s">
        <v>10604</v>
      </c>
      <c r="Y808" s="29">
        <v>41190</v>
      </c>
      <c r="Z808" s="16">
        <v>1741315415</v>
      </c>
      <c r="AA808" s="16" t="s">
        <v>10605</v>
      </c>
      <c r="AB808" s="16" t="s">
        <v>10604</v>
      </c>
      <c r="AC808" s="29">
        <v>1</v>
      </c>
      <c r="AD808" s="16" t="s">
        <v>5329</v>
      </c>
      <c r="AE808" s="16" t="s">
        <v>5330</v>
      </c>
      <c r="AF808" s="16" t="s">
        <v>10606</v>
      </c>
      <c r="AG808" s="29">
        <v>10</v>
      </c>
      <c r="AH808" s="16" t="s">
        <v>10607</v>
      </c>
      <c r="AI808" s="16" t="s">
        <v>612</v>
      </c>
      <c r="AJ808" s="16" t="s">
        <v>746</v>
      </c>
      <c r="AK808" s="16">
        <v>8.5323265705959498E-4</v>
      </c>
      <c r="AL808" s="16">
        <v>7.2122120126263001E-4</v>
      </c>
      <c r="AM808" s="16">
        <v>2.17957041912015E-4</v>
      </c>
      <c r="AN808" s="16">
        <v>0.12159993106688401</v>
      </c>
      <c r="AO808" s="16">
        <v>1.8574296759609661</v>
      </c>
      <c r="AP808" s="16">
        <v>1.5700496823152641</v>
      </c>
      <c r="AQ808" s="16">
        <v>0.47447771060146859</v>
      </c>
      <c r="AR808" s="16"/>
      <c r="AS808" s="16"/>
      <c r="AT808" s="17" t="s">
        <v>41</v>
      </c>
      <c r="AU808" s="17" t="s">
        <v>41</v>
      </c>
      <c r="AV808" s="17" t="s">
        <v>42</v>
      </c>
      <c r="AW808" s="17" t="s">
        <v>42</v>
      </c>
      <c r="AX808" s="29">
        <v>1</v>
      </c>
      <c r="AY808" s="30" t="s">
        <v>603</v>
      </c>
      <c r="AZ808" s="30"/>
      <c r="BA808" s="30"/>
      <c r="BB808" s="30"/>
      <c r="BC808" s="30"/>
    </row>
    <row r="809" spans="1:55" ht="16" x14ac:dyDescent="0.2">
      <c r="A809" s="1"/>
      <c r="B809" s="18">
        <v>21985972</v>
      </c>
      <c r="C809" s="19" t="s">
        <v>10608</v>
      </c>
      <c r="D809" s="20" t="s">
        <v>10609</v>
      </c>
      <c r="E809" s="21">
        <v>46</v>
      </c>
      <c r="F809" s="22" t="s">
        <v>616</v>
      </c>
      <c r="G809" s="22" t="s">
        <v>45</v>
      </c>
      <c r="H809" s="22">
        <v>0.74</v>
      </c>
      <c r="I809" s="23" t="s">
        <v>10199</v>
      </c>
      <c r="J809" s="22"/>
      <c r="K809" s="22">
        <v>2.0000000000000001E-4</v>
      </c>
      <c r="L809" s="22">
        <v>1.4E-3</v>
      </c>
      <c r="M809" s="22">
        <v>0</v>
      </c>
      <c r="N809" s="22">
        <v>1.4E-3</v>
      </c>
      <c r="O809" s="22">
        <v>1.6000000000000001E-3</v>
      </c>
      <c r="P809" s="22">
        <v>0</v>
      </c>
      <c r="Q809" s="22">
        <v>-1.6000000000000001E-3</v>
      </c>
      <c r="R809" s="22" t="s">
        <v>557</v>
      </c>
      <c r="S809" s="24">
        <f t="shared" si="12"/>
        <v>1</v>
      </c>
      <c r="T809" s="21">
        <v>800</v>
      </c>
      <c r="U809" s="21" t="s">
        <v>39</v>
      </c>
      <c r="V809" s="26" t="s">
        <v>40</v>
      </c>
      <c r="W809" s="26" t="s">
        <v>40</v>
      </c>
      <c r="X809" s="22" t="s">
        <v>10610</v>
      </c>
      <c r="Y809" s="31">
        <v>40381</v>
      </c>
      <c r="Z809" s="32">
        <v>1741241459</v>
      </c>
      <c r="AA809" s="32" t="s">
        <v>10611</v>
      </c>
      <c r="AB809" s="32" t="s">
        <v>10612</v>
      </c>
      <c r="AC809" s="31">
        <v>1</v>
      </c>
      <c r="AD809" s="32" t="s">
        <v>5329</v>
      </c>
      <c r="AE809" s="32" t="s">
        <v>5330</v>
      </c>
      <c r="AF809" s="32" t="s">
        <v>10613</v>
      </c>
      <c r="AG809" s="31">
        <v>3</v>
      </c>
      <c r="AH809" s="32" t="s">
        <v>10614</v>
      </c>
      <c r="AI809" s="32" t="s">
        <v>601</v>
      </c>
      <c r="AJ809" s="32" t="s">
        <v>602</v>
      </c>
      <c r="AK809" s="32">
        <v>1.70203951294041E-4</v>
      </c>
      <c r="AL809" s="32">
        <v>1.4072583667786209E-3</v>
      </c>
      <c r="AM809" s="32">
        <v>8.4423737506985998E-5</v>
      </c>
      <c r="AN809" s="32">
        <v>5.0799955402201093E-2</v>
      </c>
      <c r="AO809" s="32">
        <v>0.39217340162837427</v>
      </c>
      <c r="AP809" s="32">
        <v>3.2425175589262851</v>
      </c>
      <c r="AQ809" s="32">
        <v>0.1945239465040248</v>
      </c>
      <c r="AR809" s="32"/>
      <c r="AS809" s="32"/>
      <c r="AT809" s="17" t="s">
        <v>41</v>
      </c>
      <c r="AU809" s="17" t="s">
        <v>41</v>
      </c>
      <c r="AV809" s="17" t="s">
        <v>42</v>
      </c>
      <c r="AW809" s="17" t="s">
        <v>42</v>
      </c>
      <c r="AX809" s="29">
        <v>2</v>
      </c>
      <c r="AY809" s="30" t="s">
        <v>603</v>
      </c>
      <c r="AZ809" s="30" t="s">
        <v>624</v>
      </c>
      <c r="BA809" s="30"/>
      <c r="BB809" s="30"/>
      <c r="BC809" s="30"/>
    </row>
    <row r="810" spans="1:55" ht="16" x14ac:dyDescent="0.2">
      <c r="A810" s="1"/>
      <c r="B810" s="8">
        <v>21987208</v>
      </c>
      <c r="C810" s="9" t="s">
        <v>10615</v>
      </c>
      <c r="D810" s="10" t="s">
        <v>10616</v>
      </c>
      <c r="E810" s="11">
        <v>21</v>
      </c>
      <c r="F810" s="12" t="s">
        <v>616</v>
      </c>
      <c r="G810" s="12" t="s">
        <v>45</v>
      </c>
      <c r="H810" s="12">
        <v>3.31</v>
      </c>
      <c r="I810" s="13" t="s">
        <v>10617</v>
      </c>
      <c r="J810" s="12"/>
      <c r="K810" s="12">
        <v>2.9999999999999997E-4</v>
      </c>
      <c r="L810" s="12">
        <v>1.2999999999999999E-3</v>
      </c>
      <c r="M810" s="12">
        <v>0</v>
      </c>
      <c r="N810" s="12">
        <v>1.2999999999999999E-3</v>
      </c>
      <c r="O810" s="12">
        <v>1.6000000000000001E-3</v>
      </c>
      <c r="P810" s="12">
        <v>0</v>
      </c>
      <c r="Q810" s="12">
        <v>-1.6000000000000001E-3</v>
      </c>
      <c r="R810" s="12" t="s">
        <v>557</v>
      </c>
      <c r="S810" s="14">
        <f t="shared" si="12"/>
        <v>1</v>
      </c>
      <c r="T810" s="11">
        <v>801</v>
      </c>
      <c r="U810" s="11" t="s">
        <v>39</v>
      </c>
      <c r="V810" s="15" t="s">
        <v>40</v>
      </c>
      <c r="W810" s="15" t="s">
        <v>40</v>
      </c>
      <c r="X810" s="12" t="s">
        <v>10618</v>
      </c>
      <c r="Y810" s="29">
        <v>40583</v>
      </c>
      <c r="Z810" s="16">
        <v>1741256363</v>
      </c>
      <c r="AA810" s="16" t="s">
        <v>10619</v>
      </c>
      <c r="AB810" s="16" t="s">
        <v>10620</v>
      </c>
      <c r="AC810" s="29">
        <v>1</v>
      </c>
      <c r="AD810" s="16" t="s">
        <v>5329</v>
      </c>
      <c r="AE810" s="16" t="s">
        <v>5330</v>
      </c>
      <c r="AF810" s="16" t="s">
        <v>10621</v>
      </c>
      <c r="AG810" s="29">
        <v>5</v>
      </c>
      <c r="AH810" s="16" t="s">
        <v>10622</v>
      </c>
      <c r="AI810" s="16" t="s">
        <v>601</v>
      </c>
      <c r="AJ810" s="16" t="s">
        <v>602</v>
      </c>
      <c r="AK810" s="16">
        <v>2.67183334664484E-4</v>
      </c>
      <c r="AL810" s="16">
        <v>1.3206021806754841E-3</v>
      </c>
      <c r="AM810" s="16">
        <v>5.2827667885888001E-5</v>
      </c>
      <c r="AN810" s="16">
        <v>3.2199953301615923E-2</v>
      </c>
      <c r="AO810" s="16">
        <v>0.61353494136746367</v>
      </c>
      <c r="AP810" s="16">
        <v>3.0325079313346119</v>
      </c>
      <c r="AQ810" s="16">
        <v>0.121308539545137</v>
      </c>
      <c r="AR810" s="16"/>
      <c r="AS810" s="16"/>
      <c r="AT810" s="17" t="s">
        <v>41</v>
      </c>
      <c r="AU810" s="17" t="s">
        <v>41</v>
      </c>
      <c r="AV810" s="17" t="s">
        <v>42</v>
      </c>
      <c r="AW810" s="17" t="s">
        <v>42</v>
      </c>
      <c r="AX810" s="29">
        <v>2</v>
      </c>
      <c r="AY810" s="30" t="s">
        <v>603</v>
      </c>
      <c r="AZ810" s="30" t="s">
        <v>624</v>
      </c>
      <c r="BA810" s="30"/>
      <c r="BB810" s="30"/>
      <c r="BC810" s="30"/>
    </row>
    <row r="811" spans="1:55" ht="16" x14ac:dyDescent="0.2">
      <c r="A811" s="1"/>
      <c r="B811" s="18">
        <v>21992180</v>
      </c>
      <c r="C811" s="19" t="s">
        <v>10623</v>
      </c>
      <c r="D811" s="20" t="s">
        <v>10624</v>
      </c>
      <c r="E811" s="21">
        <v>15</v>
      </c>
      <c r="F811" s="22" t="s">
        <v>591</v>
      </c>
      <c r="G811" s="22" t="s">
        <v>36</v>
      </c>
      <c r="H811" s="22">
        <v>3.57</v>
      </c>
      <c r="I811" s="23" t="s">
        <v>10625</v>
      </c>
      <c r="J811" s="22"/>
      <c r="K811" s="22">
        <v>1.1999999999999999E-3</v>
      </c>
      <c r="L811" s="22">
        <v>4.0000000000000002E-4</v>
      </c>
      <c r="M811" s="22">
        <v>0</v>
      </c>
      <c r="N811" s="22">
        <v>4.0000000000000002E-4</v>
      </c>
      <c r="O811" s="22">
        <v>1.6000000000000001E-3</v>
      </c>
      <c r="P811" s="22">
        <v>0</v>
      </c>
      <c r="Q811" s="22">
        <v>-1.6000000000000001E-3</v>
      </c>
      <c r="R811" s="22" t="s">
        <v>557</v>
      </c>
      <c r="S811" s="24">
        <f t="shared" si="12"/>
        <v>1</v>
      </c>
      <c r="T811" s="21">
        <v>802</v>
      </c>
      <c r="U811" s="21" t="s">
        <v>39</v>
      </c>
      <c r="V811" s="25" t="s">
        <v>39</v>
      </c>
      <c r="W811" s="26" t="s">
        <v>40</v>
      </c>
      <c r="X811" s="22" t="s">
        <v>10626</v>
      </c>
      <c r="Y811" s="31">
        <v>41200</v>
      </c>
      <c r="Z811" s="32">
        <v>1741316399</v>
      </c>
      <c r="AA811" s="32" t="s">
        <v>10627</v>
      </c>
      <c r="AB811" s="32" t="s">
        <v>10626</v>
      </c>
      <c r="AC811" s="31">
        <v>1</v>
      </c>
      <c r="AD811" s="32" t="s">
        <v>5329</v>
      </c>
      <c r="AE811" s="32" t="s">
        <v>5330</v>
      </c>
      <c r="AF811" s="32" t="s">
        <v>10628</v>
      </c>
      <c r="AG811" s="31">
        <v>12</v>
      </c>
      <c r="AH811" s="32" t="s">
        <v>10629</v>
      </c>
      <c r="AI811" s="32" t="s">
        <v>640</v>
      </c>
      <c r="AJ811" s="32" t="s">
        <v>641</v>
      </c>
      <c r="AK811" s="32">
        <v>1.172011516534992E-3</v>
      </c>
      <c r="AL811" s="32">
        <v>4.2263197414036801E-4</v>
      </c>
      <c r="AM811" s="32">
        <v>1.3434523971419E-5</v>
      </c>
      <c r="AN811" s="32">
        <v>8.3543981380592089E-3</v>
      </c>
      <c r="AO811" s="32">
        <v>2.5279128999267049</v>
      </c>
      <c r="AP811" s="32">
        <v>0.91157535935273204</v>
      </c>
      <c r="AQ811" s="32">
        <v>2.8976939196066909E-2</v>
      </c>
      <c r="AR811" s="32"/>
      <c r="AS811" s="32"/>
      <c r="AT811" s="17" t="s">
        <v>41</v>
      </c>
      <c r="AU811" s="17" t="s">
        <v>41</v>
      </c>
      <c r="AV811" s="17" t="s">
        <v>42</v>
      </c>
      <c r="AW811" s="17" t="s">
        <v>42</v>
      </c>
      <c r="AX811" s="29">
        <v>1</v>
      </c>
      <c r="AY811" s="30" t="s">
        <v>603</v>
      </c>
      <c r="AZ811" s="30"/>
      <c r="BA811" s="30"/>
      <c r="BB811" s="30"/>
      <c r="BC811" s="30"/>
    </row>
    <row r="812" spans="1:55" ht="16" x14ac:dyDescent="0.2">
      <c r="A812" s="1"/>
      <c r="B812" s="8">
        <v>21988470</v>
      </c>
      <c r="C812" s="9" t="s">
        <v>10630</v>
      </c>
      <c r="D812" s="10" t="s">
        <v>10631</v>
      </c>
      <c r="E812" s="11">
        <v>69</v>
      </c>
      <c r="F812" s="12" t="s">
        <v>591</v>
      </c>
      <c r="G812" s="12" t="s">
        <v>88</v>
      </c>
      <c r="H812" s="12">
        <v>2.34</v>
      </c>
      <c r="I812" s="13" t="s">
        <v>10632</v>
      </c>
      <c r="J812" s="12"/>
      <c r="K812" s="12">
        <v>5.9999999999999995E-4</v>
      </c>
      <c r="L812" s="12">
        <v>1E-3</v>
      </c>
      <c r="M812" s="12">
        <v>0</v>
      </c>
      <c r="N812" s="12">
        <v>1E-3</v>
      </c>
      <c r="O812" s="12">
        <v>1.6000000000000001E-3</v>
      </c>
      <c r="P812" s="12">
        <v>0</v>
      </c>
      <c r="Q812" s="12">
        <v>-1.6000000000000001E-3</v>
      </c>
      <c r="R812" s="12" t="s">
        <v>557</v>
      </c>
      <c r="S812" s="14">
        <f t="shared" si="12"/>
        <v>1</v>
      </c>
      <c r="T812" s="11">
        <v>803</v>
      </c>
      <c r="U812" s="11" t="s">
        <v>39</v>
      </c>
      <c r="V812" s="27" t="s">
        <v>39</v>
      </c>
      <c r="W812" s="15" t="s">
        <v>40</v>
      </c>
      <c r="X812" s="12" t="s">
        <v>10633</v>
      </c>
      <c r="Y812" s="29">
        <v>40771</v>
      </c>
      <c r="Z812" s="16">
        <v>1741271591</v>
      </c>
      <c r="AA812" s="16" t="s">
        <v>10634</v>
      </c>
      <c r="AB812" s="16" t="s">
        <v>10633</v>
      </c>
      <c r="AC812" s="29">
        <v>1</v>
      </c>
      <c r="AD812" s="16" t="s">
        <v>5329</v>
      </c>
      <c r="AE812" s="16" t="s">
        <v>5330</v>
      </c>
      <c r="AF812" s="16" t="s">
        <v>10635</v>
      </c>
      <c r="AG812" s="29">
        <v>6</v>
      </c>
      <c r="AH812" s="16" t="s">
        <v>10636</v>
      </c>
      <c r="AI812" s="16" t="s">
        <v>612</v>
      </c>
      <c r="AJ812" s="16" t="s">
        <v>613</v>
      </c>
      <c r="AK812" s="16">
        <v>6.3771504968110002E-4</v>
      </c>
      <c r="AL812" s="16">
        <v>9.8139358481850992E-4</v>
      </c>
      <c r="AM812" s="16">
        <v>2.8698926153059799E-4</v>
      </c>
      <c r="AN812" s="16">
        <v>0.1505637575742069</v>
      </c>
      <c r="AO812" s="16">
        <v>1.4243300370869181</v>
      </c>
      <c r="AP812" s="16">
        <v>2.1919325281101951</v>
      </c>
      <c r="AQ812" s="16">
        <v>0.64098757858048805</v>
      </c>
      <c r="AR812" s="16"/>
      <c r="AS812" s="16"/>
      <c r="AT812" s="17" t="s">
        <v>41</v>
      </c>
      <c r="AU812" s="17" t="s">
        <v>41</v>
      </c>
      <c r="AV812" s="17" t="s">
        <v>42</v>
      </c>
      <c r="AW812" s="17" t="s">
        <v>42</v>
      </c>
      <c r="AX812" s="29">
        <v>1</v>
      </c>
      <c r="AY812" s="30" t="s">
        <v>603</v>
      </c>
      <c r="AZ812" s="30"/>
      <c r="BA812" s="30"/>
      <c r="BB812" s="30"/>
      <c r="BC812" s="30"/>
    </row>
    <row r="813" spans="1:55" ht="16" x14ac:dyDescent="0.2">
      <c r="A813" s="1"/>
      <c r="B813" s="18">
        <v>21985886</v>
      </c>
      <c r="C813" s="19" t="s">
        <v>10637</v>
      </c>
      <c r="D813" s="20" t="s">
        <v>10638</v>
      </c>
      <c r="E813" s="21">
        <v>7</v>
      </c>
      <c r="F813" s="22" t="s">
        <v>591</v>
      </c>
      <c r="G813" s="22" t="s">
        <v>36</v>
      </c>
      <c r="H813" s="22">
        <v>0.75</v>
      </c>
      <c r="I813" s="23" t="s">
        <v>10639</v>
      </c>
      <c r="J813" s="22"/>
      <c r="K813" s="22">
        <v>8.0000000000000004E-4</v>
      </c>
      <c r="L813" s="22">
        <v>8.0000000000000004E-4</v>
      </c>
      <c r="M813" s="22">
        <v>0</v>
      </c>
      <c r="N813" s="22">
        <v>8.0000000000000004E-4</v>
      </c>
      <c r="O813" s="22">
        <v>1.6000000000000001E-3</v>
      </c>
      <c r="P813" s="22">
        <v>0</v>
      </c>
      <c r="Q813" s="22">
        <v>-1.6000000000000001E-3</v>
      </c>
      <c r="R813" s="22" t="s">
        <v>557</v>
      </c>
      <c r="S813" s="24">
        <f t="shared" si="12"/>
        <v>1</v>
      </c>
      <c r="T813" s="21">
        <v>804</v>
      </c>
      <c r="U813" s="21" t="s">
        <v>39</v>
      </c>
      <c r="V813" s="25" t="s">
        <v>39</v>
      </c>
      <c r="W813" s="26" t="s">
        <v>40</v>
      </c>
      <c r="X813" s="22" t="s">
        <v>10640</v>
      </c>
      <c r="Y813" s="31">
        <v>40376</v>
      </c>
      <c r="Z813" s="32">
        <v>1741240427</v>
      </c>
      <c r="AA813" s="32" t="s">
        <v>10641</v>
      </c>
      <c r="AB813" s="32" t="s">
        <v>10640</v>
      </c>
      <c r="AC813" s="31">
        <v>1</v>
      </c>
      <c r="AD813" s="32" t="s">
        <v>5329</v>
      </c>
      <c r="AE813" s="32" t="s">
        <v>5330</v>
      </c>
      <c r="AF813" s="32" t="s">
        <v>10642</v>
      </c>
      <c r="AG813" s="31">
        <v>9</v>
      </c>
      <c r="AH813" s="32" t="s">
        <v>10643</v>
      </c>
      <c r="AI813" s="32" t="s">
        <v>640</v>
      </c>
      <c r="AJ813" s="32" t="s">
        <v>641</v>
      </c>
      <c r="AK813" s="32">
        <v>8.0787301073140499E-4</v>
      </c>
      <c r="AL813" s="32">
        <v>8.3218607651368499E-4</v>
      </c>
      <c r="AM813" s="32">
        <v>3.6892613360807001E-5</v>
      </c>
      <c r="AN813" s="32">
        <v>2.1999806760968361E-2</v>
      </c>
      <c r="AO813" s="32">
        <v>1.867344832040079</v>
      </c>
      <c r="AP813" s="32">
        <v>1.9235428695243211</v>
      </c>
      <c r="AQ813" s="32">
        <v>8.5274826593582195E-2</v>
      </c>
      <c r="AR813" s="32"/>
      <c r="AS813" s="32"/>
      <c r="AT813" s="17" t="s">
        <v>41</v>
      </c>
      <c r="AU813" s="17" t="s">
        <v>41</v>
      </c>
      <c r="AV813" s="17" t="s">
        <v>42</v>
      </c>
      <c r="AW813" s="17" t="s">
        <v>42</v>
      </c>
      <c r="AX813" s="29">
        <v>1</v>
      </c>
      <c r="AY813" s="30" t="s">
        <v>603</v>
      </c>
      <c r="AZ813" s="30"/>
      <c r="BA813" s="30"/>
      <c r="BB813" s="30"/>
      <c r="BC813" s="30"/>
    </row>
    <row r="814" spans="1:55" ht="16" x14ac:dyDescent="0.2">
      <c r="A814" s="1"/>
      <c r="B814" s="8">
        <v>21984932</v>
      </c>
      <c r="C814" s="9" t="s">
        <v>10644</v>
      </c>
      <c r="D814" s="10" t="s">
        <v>10645</v>
      </c>
      <c r="E814" s="11">
        <v>11</v>
      </c>
      <c r="F814" s="12"/>
      <c r="G814" s="12" t="s">
        <v>36</v>
      </c>
      <c r="H814" s="12">
        <v>0.89</v>
      </c>
      <c r="I814" s="13" t="s">
        <v>10646</v>
      </c>
      <c r="J814" s="12"/>
      <c r="K814" s="12">
        <v>2.0000000000000001E-4</v>
      </c>
      <c r="L814" s="12">
        <v>1.4E-3</v>
      </c>
      <c r="M814" s="12">
        <v>0</v>
      </c>
      <c r="N814" s="12">
        <v>1.4E-3</v>
      </c>
      <c r="O814" s="12">
        <v>1.6999999999999999E-3</v>
      </c>
      <c r="P814" s="12">
        <v>-1E-4</v>
      </c>
      <c r="Q814" s="12">
        <v>-1.6999999999999999E-3</v>
      </c>
      <c r="R814" s="12" t="s">
        <v>10647</v>
      </c>
      <c r="S814" s="14">
        <f t="shared" si="12"/>
        <v>-16</v>
      </c>
      <c r="T814" s="11">
        <v>805</v>
      </c>
      <c r="U814" s="11" t="s">
        <v>39</v>
      </c>
      <c r="V814" s="15" t="s">
        <v>40</v>
      </c>
      <c r="W814" s="15" t="s">
        <v>40</v>
      </c>
      <c r="X814" s="12"/>
      <c r="Y814" s="29">
        <v>40275</v>
      </c>
      <c r="Z814" s="16"/>
      <c r="AA814" s="16"/>
      <c r="AB814" s="16"/>
      <c r="AC814" s="29"/>
      <c r="AD814" s="16"/>
      <c r="AE814" s="16"/>
      <c r="AF814" s="16"/>
      <c r="AG814" s="29"/>
      <c r="AH814" s="16"/>
      <c r="AI814" s="16"/>
      <c r="AJ814" s="16"/>
      <c r="AK814" s="16"/>
      <c r="AL814" s="16"/>
      <c r="AM814" s="16"/>
      <c r="AN814" s="16"/>
      <c r="AO814" s="16"/>
      <c r="AP814" s="16"/>
      <c r="AQ814" s="16"/>
      <c r="AR814" s="16"/>
      <c r="AS814" s="16"/>
      <c r="AT814" s="17" t="s">
        <v>41</v>
      </c>
      <c r="AU814" s="17" t="s">
        <v>41</v>
      </c>
      <c r="AV814" s="17" t="s">
        <v>42</v>
      </c>
      <c r="AW814" s="17" t="s">
        <v>42</v>
      </c>
      <c r="AX814" s="29"/>
      <c r="AY814" s="30"/>
      <c r="AZ814" s="30"/>
      <c r="BA814" s="30"/>
      <c r="BB814" s="30"/>
      <c r="BC814" s="30"/>
    </row>
    <row r="815" spans="1:55" ht="16" x14ac:dyDescent="0.2">
      <c r="A815" s="1"/>
      <c r="B815" s="18">
        <v>21990432</v>
      </c>
      <c r="C815" s="19" t="s">
        <v>10648</v>
      </c>
      <c r="D815" s="20" t="s">
        <v>10649</v>
      </c>
      <c r="E815" s="21">
        <v>27</v>
      </c>
      <c r="F815" s="22" t="s">
        <v>616</v>
      </c>
      <c r="G815" s="22" t="s">
        <v>36</v>
      </c>
      <c r="H815" s="22">
        <v>1.47</v>
      </c>
      <c r="I815" s="23" t="s">
        <v>10650</v>
      </c>
      <c r="J815" s="22"/>
      <c r="K815" s="22">
        <v>4.0000000000000002E-4</v>
      </c>
      <c r="L815" s="22">
        <v>1.1999999999999999E-3</v>
      </c>
      <c r="M815" s="22">
        <v>0</v>
      </c>
      <c r="N815" s="22">
        <v>1.1999999999999999E-3</v>
      </c>
      <c r="O815" s="22">
        <v>1.6999999999999999E-3</v>
      </c>
      <c r="P815" s="22">
        <v>-1E-4</v>
      </c>
      <c r="Q815" s="22">
        <v>-1.6999999999999999E-3</v>
      </c>
      <c r="R815" s="22" t="s">
        <v>10647</v>
      </c>
      <c r="S815" s="24">
        <f t="shared" si="12"/>
        <v>-16</v>
      </c>
      <c r="T815" s="21">
        <v>805</v>
      </c>
      <c r="U815" s="21" t="s">
        <v>39</v>
      </c>
      <c r="V815" s="26" t="s">
        <v>40</v>
      </c>
      <c r="W815" s="26" t="s">
        <v>40</v>
      </c>
      <c r="X815" s="22" t="s">
        <v>10651</v>
      </c>
      <c r="Y815" s="31">
        <v>40965</v>
      </c>
      <c r="Z815" s="32">
        <v>1741295315</v>
      </c>
      <c r="AA815" s="32" t="s">
        <v>10652</v>
      </c>
      <c r="AB815" s="32" t="s">
        <v>10653</v>
      </c>
      <c r="AC815" s="31">
        <v>1</v>
      </c>
      <c r="AD815" s="32" t="s">
        <v>5329</v>
      </c>
      <c r="AE815" s="32" t="s">
        <v>5330</v>
      </c>
      <c r="AF815" s="32" t="s">
        <v>10654</v>
      </c>
      <c r="AG815" s="31">
        <v>11</v>
      </c>
      <c r="AH815" s="32" t="s">
        <v>10655</v>
      </c>
      <c r="AI815" s="32" t="s">
        <v>640</v>
      </c>
      <c r="AJ815" s="32" t="s">
        <v>641</v>
      </c>
      <c r="AK815" s="32">
        <v>4.0797172195938201E-4</v>
      </c>
      <c r="AL815" s="32">
        <v>1.2432840429743091E-3</v>
      </c>
      <c r="AM815" s="32">
        <v>2.6166283903827101E-4</v>
      </c>
      <c r="AN815" s="32">
        <v>0.13678723103793189</v>
      </c>
      <c r="AO815" s="32">
        <v>0.90128046010010898</v>
      </c>
      <c r="AP815" s="32">
        <v>2.7466305971044029</v>
      </c>
      <c r="AQ815" s="32">
        <v>0.57805870178177021</v>
      </c>
      <c r="AR815" s="32"/>
      <c r="AS815" s="32"/>
      <c r="AT815" s="17" t="s">
        <v>41</v>
      </c>
      <c r="AU815" s="17" t="s">
        <v>41</v>
      </c>
      <c r="AV815" s="17" t="s">
        <v>42</v>
      </c>
      <c r="AW815" s="17" t="s">
        <v>42</v>
      </c>
      <c r="AX815" s="29">
        <v>2</v>
      </c>
      <c r="AY815" s="30" t="s">
        <v>603</v>
      </c>
      <c r="AZ815" s="30" t="s">
        <v>624</v>
      </c>
      <c r="BA815" s="30"/>
      <c r="BB815" s="30"/>
      <c r="BC815" s="30"/>
    </row>
    <row r="816" spans="1:55" ht="16" x14ac:dyDescent="0.2">
      <c r="A816" s="1"/>
      <c r="B816" s="8">
        <v>21989442</v>
      </c>
      <c r="C816" s="9" t="s">
        <v>10656</v>
      </c>
      <c r="D816" s="10" t="s">
        <v>10657</v>
      </c>
      <c r="E816" s="11">
        <v>138</v>
      </c>
      <c r="F816" s="12" t="s">
        <v>591</v>
      </c>
      <c r="G816" s="12" t="s">
        <v>88</v>
      </c>
      <c r="H816" s="12">
        <v>1.67</v>
      </c>
      <c r="I816" s="13" t="s">
        <v>10658</v>
      </c>
      <c r="J816" s="12"/>
      <c r="K816" s="12">
        <v>1.4E-3</v>
      </c>
      <c r="L816" s="12">
        <v>2.9999999999999997E-4</v>
      </c>
      <c r="M816" s="12">
        <v>0</v>
      </c>
      <c r="N816" s="12">
        <v>2.9999999999999997E-4</v>
      </c>
      <c r="O816" s="12">
        <v>1.6999999999999999E-3</v>
      </c>
      <c r="P816" s="12">
        <v>0</v>
      </c>
      <c r="Q816" s="12">
        <v>-1.6999999999999999E-3</v>
      </c>
      <c r="R816" s="12" t="s">
        <v>557</v>
      </c>
      <c r="S816" s="14">
        <f t="shared" si="12"/>
        <v>1</v>
      </c>
      <c r="T816" s="11">
        <v>807</v>
      </c>
      <c r="U816" s="11" t="s">
        <v>39</v>
      </c>
      <c r="V816" s="27" t="s">
        <v>39</v>
      </c>
      <c r="W816" s="15" t="s">
        <v>40</v>
      </c>
      <c r="X816" s="12" t="s">
        <v>10659</v>
      </c>
      <c r="Y816" s="29">
        <v>40875</v>
      </c>
      <c r="Z816" s="16">
        <v>1741283327</v>
      </c>
      <c r="AA816" s="16" t="s">
        <v>10660</v>
      </c>
      <c r="AB816" s="16" t="s">
        <v>10659</v>
      </c>
      <c r="AC816" s="29">
        <v>1</v>
      </c>
      <c r="AD816" s="16" t="s">
        <v>5329</v>
      </c>
      <c r="AE816" s="16" t="s">
        <v>5330</v>
      </c>
      <c r="AF816" s="16" t="s">
        <v>10661</v>
      </c>
      <c r="AG816" s="29">
        <v>4</v>
      </c>
      <c r="AH816" s="16" t="s">
        <v>10662</v>
      </c>
      <c r="AI816" s="16" t="s">
        <v>612</v>
      </c>
      <c r="AJ816" s="16" t="s">
        <v>613</v>
      </c>
      <c r="AK816" s="16">
        <v>1.3601546292293929E-3</v>
      </c>
      <c r="AL816" s="16">
        <v>2.9544598116926099E-4</v>
      </c>
      <c r="AM816" s="16">
        <v>-1.6556006103986541E-3</v>
      </c>
      <c r="AN816" s="16">
        <v>-1</v>
      </c>
      <c r="AO816" s="16">
        <v>2.9699875024191971</v>
      </c>
      <c r="AP816" s="16">
        <v>0.64512582088539516</v>
      </c>
      <c r="AQ816" s="16">
        <v>-3.615113323304592</v>
      </c>
      <c r="AR816" s="16"/>
      <c r="AS816" s="16"/>
      <c r="AT816" s="17" t="s">
        <v>41</v>
      </c>
      <c r="AU816" s="17" t="s">
        <v>41</v>
      </c>
      <c r="AV816" s="17" t="s">
        <v>42</v>
      </c>
      <c r="AW816" s="17" t="s">
        <v>42</v>
      </c>
      <c r="AX816" s="29">
        <v>1</v>
      </c>
      <c r="AY816" s="30" t="s">
        <v>603</v>
      </c>
      <c r="AZ816" s="30"/>
      <c r="BA816" s="30"/>
      <c r="BB816" s="30"/>
      <c r="BC816" s="30"/>
    </row>
    <row r="817" spans="1:55" ht="16" x14ac:dyDescent="0.2">
      <c r="A817" s="1"/>
      <c r="B817" s="18">
        <v>21993115</v>
      </c>
      <c r="C817" s="19" t="s">
        <v>10663</v>
      </c>
      <c r="D817" s="20" t="s">
        <v>10664</v>
      </c>
      <c r="E817" s="21">
        <v>15</v>
      </c>
      <c r="F817" s="22" t="s">
        <v>616</v>
      </c>
      <c r="G817" s="22" t="s">
        <v>36</v>
      </c>
      <c r="H817" s="22">
        <v>1.88</v>
      </c>
      <c r="I817" s="23" t="s">
        <v>10665</v>
      </c>
      <c r="J817" s="22"/>
      <c r="K817" s="22">
        <v>2.9999999999999997E-4</v>
      </c>
      <c r="L817" s="22">
        <v>1.2999999999999999E-3</v>
      </c>
      <c r="M817" s="22">
        <v>0</v>
      </c>
      <c r="N817" s="22">
        <v>1.2999999999999999E-3</v>
      </c>
      <c r="O817" s="22">
        <v>1.6999999999999999E-3</v>
      </c>
      <c r="P817" s="22">
        <v>-1E-4</v>
      </c>
      <c r="Q817" s="22">
        <v>-1.6999999999999999E-3</v>
      </c>
      <c r="R817" s="22" t="s">
        <v>10647</v>
      </c>
      <c r="S817" s="24">
        <f t="shared" si="12"/>
        <v>-16</v>
      </c>
      <c r="T817" s="21">
        <v>808</v>
      </c>
      <c r="U817" s="21" t="s">
        <v>39</v>
      </c>
      <c r="V817" s="26" t="s">
        <v>40</v>
      </c>
      <c r="W817" s="26" t="s">
        <v>40</v>
      </c>
      <c r="X817" s="22" t="s">
        <v>10666</v>
      </c>
      <c r="Y817" s="31">
        <v>41288</v>
      </c>
      <c r="Z817" s="32">
        <v>1741327727</v>
      </c>
      <c r="AA817" s="32" t="s">
        <v>10667</v>
      </c>
      <c r="AB817" s="32" t="s">
        <v>10668</v>
      </c>
      <c r="AC817" s="31">
        <v>1</v>
      </c>
      <c r="AD817" s="32" t="s">
        <v>5329</v>
      </c>
      <c r="AE817" s="32" t="s">
        <v>5330</v>
      </c>
      <c r="AF817" s="32" t="s">
        <v>10669</v>
      </c>
      <c r="AG817" s="31">
        <v>6</v>
      </c>
      <c r="AH817" s="32" t="s">
        <v>10670</v>
      </c>
      <c r="AI817" s="32" t="s">
        <v>640</v>
      </c>
      <c r="AJ817" s="32" t="s">
        <v>641</v>
      </c>
      <c r="AK817" s="32">
        <v>3.4173002770473E-4</v>
      </c>
      <c r="AL817" s="32">
        <v>1.321168063898928E-3</v>
      </c>
      <c r="AM817" s="32">
        <v>1.2670373224683799E-4</v>
      </c>
      <c r="AN817" s="32">
        <v>7.0799957039730244E-2</v>
      </c>
      <c r="AO817" s="32">
        <v>0.7419415486959704</v>
      </c>
      <c r="AP817" s="32">
        <v>2.8684323879895901</v>
      </c>
      <c r="AQ817" s="32">
        <v>0.27509073159355069</v>
      </c>
      <c r="AR817" s="32"/>
      <c r="AS817" s="32"/>
      <c r="AT817" s="17" t="s">
        <v>41</v>
      </c>
      <c r="AU817" s="17" t="s">
        <v>41</v>
      </c>
      <c r="AV817" s="17" t="s">
        <v>42</v>
      </c>
      <c r="AW817" s="17" t="s">
        <v>42</v>
      </c>
      <c r="AX817" s="29">
        <v>2</v>
      </c>
      <c r="AY817" s="30" t="s">
        <v>603</v>
      </c>
      <c r="AZ817" s="30" t="s">
        <v>624</v>
      </c>
      <c r="BA817" s="30"/>
      <c r="BB817" s="30"/>
      <c r="BC817" s="30"/>
    </row>
    <row r="818" spans="1:55" ht="16" x14ac:dyDescent="0.2">
      <c r="A818" s="1"/>
      <c r="B818" s="8">
        <v>21989420</v>
      </c>
      <c r="C818" s="9" t="s">
        <v>10671</v>
      </c>
      <c r="D818" s="10" t="s">
        <v>10672</v>
      </c>
      <c r="E818" s="11">
        <v>25</v>
      </c>
      <c r="F818" s="12" t="s">
        <v>616</v>
      </c>
      <c r="G818" s="12" t="s">
        <v>45</v>
      </c>
      <c r="H818" s="12">
        <v>1.69</v>
      </c>
      <c r="I818" s="13" t="s">
        <v>10673</v>
      </c>
      <c r="J818" s="12"/>
      <c r="K818" s="12">
        <v>5.0000000000000001E-4</v>
      </c>
      <c r="L818" s="12">
        <v>1.1999999999999999E-3</v>
      </c>
      <c r="M818" s="12">
        <v>0</v>
      </c>
      <c r="N818" s="12">
        <v>1.1999999999999999E-3</v>
      </c>
      <c r="O818" s="12">
        <v>1.6999999999999999E-3</v>
      </c>
      <c r="P818" s="12">
        <v>0</v>
      </c>
      <c r="Q818" s="12">
        <v>-1.6999999999999999E-3</v>
      </c>
      <c r="R818" s="12" t="s">
        <v>557</v>
      </c>
      <c r="S818" s="14">
        <f t="shared" si="12"/>
        <v>1</v>
      </c>
      <c r="T818" s="11">
        <v>809</v>
      </c>
      <c r="U818" s="11" t="s">
        <v>39</v>
      </c>
      <c r="V818" s="15" t="s">
        <v>40</v>
      </c>
      <c r="W818" s="15" t="s">
        <v>40</v>
      </c>
      <c r="X818" s="12" t="s">
        <v>10674</v>
      </c>
      <c r="Y818" s="29">
        <v>40871</v>
      </c>
      <c r="Z818" s="16">
        <v>1741283063</v>
      </c>
      <c r="AA818" s="16" t="s">
        <v>10675</v>
      </c>
      <c r="AB818" s="16" t="s">
        <v>10676</v>
      </c>
      <c r="AC818" s="29">
        <v>1</v>
      </c>
      <c r="AD818" s="16" t="s">
        <v>5329</v>
      </c>
      <c r="AE818" s="16" t="s">
        <v>5330</v>
      </c>
      <c r="AF818" s="16" t="s">
        <v>10677</v>
      </c>
      <c r="AG818" s="29">
        <v>3</v>
      </c>
      <c r="AH818" s="16" t="s">
        <v>10678</v>
      </c>
      <c r="AI818" s="16" t="s">
        <v>601</v>
      </c>
      <c r="AJ818" s="16" t="s">
        <v>602</v>
      </c>
      <c r="AK818" s="16">
        <v>4.9480004310527997E-4</v>
      </c>
      <c r="AL818" s="16">
        <v>1.183677854043828E-3</v>
      </c>
      <c r="AM818" s="16">
        <v>8.42892376231517E-4</v>
      </c>
      <c r="AN818" s="16">
        <v>0.33429932332048018</v>
      </c>
      <c r="AO818" s="16">
        <v>1.0847339555278961</v>
      </c>
      <c r="AP818" s="16">
        <v>2.5949382555218121</v>
      </c>
      <c r="AQ818" s="16">
        <v>1.847845395517437</v>
      </c>
      <c r="AR818" s="16"/>
      <c r="AS818" s="16"/>
      <c r="AT818" s="17" t="s">
        <v>41</v>
      </c>
      <c r="AU818" s="17" t="s">
        <v>41</v>
      </c>
      <c r="AV818" s="17" t="s">
        <v>42</v>
      </c>
      <c r="AW818" s="17" t="s">
        <v>42</v>
      </c>
      <c r="AX818" s="29">
        <v>2</v>
      </c>
      <c r="AY818" s="30" t="s">
        <v>603</v>
      </c>
      <c r="AZ818" s="30" t="s">
        <v>624</v>
      </c>
      <c r="BA818" s="30"/>
      <c r="BB818" s="30"/>
      <c r="BC818" s="30"/>
    </row>
    <row r="819" spans="1:55" ht="16" x14ac:dyDescent="0.2">
      <c r="A819" s="1"/>
      <c r="B819" s="18">
        <v>21989289</v>
      </c>
      <c r="C819" s="19" t="s">
        <v>10679</v>
      </c>
      <c r="D819" s="20" t="s">
        <v>10680</v>
      </c>
      <c r="E819" s="21">
        <v>156</v>
      </c>
      <c r="F819" s="22" t="s">
        <v>616</v>
      </c>
      <c r="G819" s="22" t="s">
        <v>36</v>
      </c>
      <c r="H819" s="22">
        <v>1.91</v>
      </c>
      <c r="I819" s="23" t="s">
        <v>10681</v>
      </c>
      <c r="J819" s="22"/>
      <c r="K819" s="22">
        <v>1.6000000000000001E-3</v>
      </c>
      <c r="L819" s="22">
        <v>1E-4</v>
      </c>
      <c r="M819" s="22">
        <v>0</v>
      </c>
      <c r="N819" s="22">
        <v>1E-4</v>
      </c>
      <c r="O819" s="22">
        <v>1.6999999999999999E-3</v>
      </c>
      <c r="P819" s="22">
        <v>0</v>
      </c>
      <c r="Q819" s="22">
        <v>-1.6999999999999999E-3</v>
      </c>
      <c r="R819" s="22" t="s">
        <v>557</v>
      </c>
      <c r="S819" s="24">
        <f t="shared" si="12"/>
        <v>1</v>
      </c>
      <c r="T819" s="21">
        <v>810</v>
      </c>
      <c r="U819" s="21" t="s">
        <v>39</v>
      </c>
      <c r="V819" s="26" t="s">
        <v>40</v>
      </c>
      <c r="W819" s="26" t="s">
        <v>40</v>
      </c>
      <c r="X819" s="22" t="s">
        <v>10682</v>
      </c>
      <c r="Y819" s="31">
        <v>40852</v>
      </c>
      <c r="Z819" s="32">
        <v>1741281479</v>
      </c>
      <c r="AA819" s="32" t="s">
        <v>10683</v>
      </c>
      <c r="AB819" s="32" t="s">
        <v>10684</v>
      </c>
      <c r="AC819" s="31">
        <v>1</v>
      </c>
      <c r="AD819" s="32" t="s">
        <v>5329</v>
      </c>
      <c r="AE819" s="32" t="s">
        <v>5330</v>
      </c>
      <c r="AF819" s="32" t="s">
        <v>10685</v>
      </c>
      <c r="AG819" s="31">
        <v>9</v>
      </c>
      <c r="AH819" s="32" t="s">
        <v>10686</v>
      </c>
      <c r="AI819" s="32" t="s">
        <v>640</v>
      </c>
      <c r="AJ819" s="32" t="s">
        <v>641</v>
      </c>
      <c r="AK819" s="32">
        <v>1.580039223949172E-3</v>
      </c>
      <c r="AL819" s="32">
        <v>1.00655787543052E-4</v>
      </c>
      <c r="AM819" s="32">
        <v>1.6581675642022401E-4</v>
      </c>
      <c r="AN819" s="32">
        <v>8.9799999816782203E-2</v>
      </c>
      <c r="AO819" s="32">
        <v>3.4940473411652442</v>
      </c>
      <c r="AP819" s="32">
        <v>0.22258693423993639</v>
      </c>
      <c r="AQ819" s="32">
        <v>0.36668178112859712</v>
      </c>
      <c r="AR819" s="32"/>
      <c r="AS819" s="32"/>
      <c r="AT819" s="17" t="s">
        <v>41</v>
      </c>
      <c r="AU819" s="17" t="s">
        <v>41</v>
      </c>
      <c r="AV819" s="17" t="s">
        <v>42</v>
      </c>
      <c r="AW819" s="17" t="s">
        <v>42</v>
      </c>
      <c r="AX819" s="29">
        <v>2</v>
      </c>
      <c r="AY819" s="30" t="s">
        <v>603</v>
      </c>
      <c r="AZ819" s="30" t="s">
        <v>624</v>
      </c>
      <c r="BA819" s="30"/>
      <c r="BB819" s="30"/>
      <c r="BC819" s="30"/>
    </row>
    <row r="820" spans="1:55" ht="16" x14ac:dyDescent="0.2">
      <c r="A820" s="1"/>
      <c r="B820" s="8">
        <v>21987090</v>
      </c>
      <c r="C820" s="9" t="s">
        <v>10687</v>
      </c>
      <c r="D820" s="10" t="s">
        <v>10688</v>
      </c>
      <c r="E820" s="11">
        <v>21</v>
      </c>
      <c r="F820" s="12" t="s">
        <v>616</v>
      </c>
      <c r="G820" s="12" t="s">
        <v>36</v>
      </c>
      <c r="H820" s="12">
        <v>3.34</v>
      </c>
      <c r="I820" s="13" t="s">
        <v>10689</v>
      </c>
      <c r="J820" s="12"/>
      <c r="K820" s="12">
        <v>5.9999999999999995E-4</v>
      </c>
      <c r="L820" s="12">
        <v>1.1000000000000001E-3</v>
      </c>
      <c r="M820" s="12">
        <v>0</v>
      </c>
      <c r="N820" s="12">
        <v>1.1000000000000001E-3</v>
      </c>
      <c r="O820" s="12">
        <v>1.6999999999999999E-3</v>
      </c>
      <c r="P820" s="12">
        <v>0</v>
      </c>
      <c r="Q820" s="12">
        <v>-1.6999999999999999E-3</v>
      </c>
      <c r="R820" s="12" t="s">
        <v>557</v>
      </c>
      <c r="S820" s="14">
        <f t="shared" si="12"/>
        <v>1</v>
      </c>
      <c r="T820" s="11">
        <v>811</v>
      </c>
      <c r="U820" s="11" t="s">
        <v>39</v>
      </c>
      <c r="V820" s="15" t="s">
        <v>40</v>
      </c>
      <c r="W820" s="15" t="s">
        <v>40</v>
      </c>
      <c r="X820" s="12" t="s">
        <v>10690</v>
      </c>
      <c r="Y820" s="29">
        <v>40558</v>
      </c>
      <c r="Z820" s="16">
        <v>1741254935</v>
      </c>
      <c r="AA820" s="16" t="s">
        <v>10691</v>
      </c>
      <c r="AB820" s="16" t="s">
        <v>10692</v>
      </c>
      <c r="AC820" s="29">
        <v>1</v>
      </c>
      <c r="AD820" s="16" t="s">
        <v>5329</v>
      </c>
      <c r="AE820" s="16" t="s">
        <v>5330</v>
      </c>
      <c r="AF820" s="16" t="s">
        <v>10693</v>
      </c>
      <c r="AG820" s="29">
        <v>6</v>
      </c>
      <c r="AH820" s="16" t="s">
        <v>10694</v>
      </c>
      <c r="AI820" s="16" t="s">
        <v>640</v>
      </c>
      <c r="AJ820" s="16" t="s">
        <v>641</v>
      </c>
      <c r="AK820" s="16">
        <v>5.9936488106260505E-4</v>
      </c>
      <c r="AL820" s="16">
        <v>1.0934728440505071E-3</v>
      </c>
      <c r="AM820" s="16">
        <v>1.6802891155157101E-4</v>
      </c>
      <c r="AN820" s="16">
        <v>9.029605251708793E-2</v>
      </c>
      <c r="AO820" s="16">
        <v>1.3675308433128299</v>
      </c>
      <c r="AP820" s="16">
        <v>2.4949040022381199</v>
      </c>
      <c r="AQ820" s="16">
        <v>0.38338035206146021</v>
      </c>
      <c r="AR820" s="16"/>
      <c r="AS820" s="16"/>
      <c r="AT820" s="17" t="s">
        <v>41</v>
      </c>
      <c r="AU820" s="17" t="s">
        <v>41</v>
      </c>
      <c r="AV820" s="17" t="s">
        <v>42</v>
      </c>
      <c r="AW820" s="17" t="s">
        <v>42</v>
      </c>
      <c r="AX820" s="29">
        <v>2</v>
      </c>
      <c r="AY820" s="30" t="s">
        <v>603</v>
      </c>
      <c r="AZ820" s="30" t="s">
        <v>624</v>
      </c>
      <c r="BA820" s="30"/>
      <c r="BB820" s="30"/>
      <c r="BC820" s="30"/>
    </row>
    <row r="821" spans="1:55" ht="16" x14ac:dyDescent="0.2">
      <c r="A821" s="1"/>
      <c r="B821" s="18">
        <v>21989966</v>
      </c>
      <c r="C821" s="19" t="s">
        <v>10695</v>
      </c>
      <c r="D821" s="20" t="s">
        <v>10696</v>
      </c>
      <c r="E821" s="21">
        <v>7</v>
      </c>
      <c r="F821" s="22" t="s">
        <v>616</v>
      </c>
      <c r="G821" s="22" t="s">
        <v>36</v>
      </c>
      <c r="H821" s="22">
        <v>1.53</v>
      </c>
      <c r="I821" s="23" t="s">
        <v>10697</v>
      </c>
      <c r="J821" s="22"/>
      <c r="K821" s="22">
        <v>8.9999999999999998E-4</v>
      </c>
      <c r="L821" s="22">
        <v>8.0000000000000004E-4</v>
      </c>
      <c r="M821" s="22">
        <v>0</v>
      </c>
      <c r="N821" s="22">
        <v>8.0000000000000004E-4</v>
      </c>
      <c r="O821" s="22">
        <v>1.6999999999999999E-3</v>
      </c>
      <c r="P821" s="22">
        <v>0</v>
      </c>
      <c r="Q821" s="22">
        <v>-1.6999999999999999E-3</v>
      </c>
      <c r="R821" s="22" t="s">
        <v>557</v>
      </c>
      <c r="S821" s="24">
        <f t="shared" si="12"/>
        <v>1</v>
      </c>
      <c r="T821" s="21">
        <v>812</v>
      </c>
      <c r="U821" s="21" t="s">
        <v>39</v>
      </c>
      <c r="V821" s="26" t="s">
        <v>40</v>
      </c>
      <c r="W821" s="26" t="s">
        <v>40</v>
      </c>
      <c r="X821" s="22" t="s">
        <v>10698</v>
      </c>
      <c r="Y821" s="31">
        <v>40929</v>
      </c>
      <c r="Z821" s="32">
        <v>1741289687</v>
      </c>
      <c r="AA821" s="32" t="s">
        <v>10699</v>
      </c>
      <c r="AB821" s="32" t="s">
        <v>10700</v>
      </c>
      <c r="AC821" s="31">
        <v>1</v>
      </c>
      <c r="AD821" s="32" t="s">
        <v>5329</v>
      </c>
      <c r="AE821" s="32" t="s">
        <v>5330</v>
      </c>
      <c r="AF821" s="32" t="s">
        <v>10701</v>
      </c>
      <c r="AG821" s="31">
        <v>12</v>
      </c>
      <c r="AH821" s="32" t="s">
        <v>10702</v>
      </c>
      <c r="AI821" s="32" t="s">
        <v>640</v>
      </c>
      <c r="AJ821" s="32" t="s">
        <v>641</v>
      </c>
      <c r="AK821" s="32">
        <v>8.8929513877878405E-4</v>
      </c>
      <c r="AL821" s="32">
        <v>8.1113546336825603E-4</v>
      </c>
      <c r="AM821" s="32">
        <v>1.45656253980373E-4</v>
      </c>
      <c r="AN821" s="32">
        <v>7.8900000558977001E-2</v>
      </c>
      <c r="AO821" s="32">
        <v>1.94771042075115</v>
      </c>
      <c r="AP821" s="32">
        <v>1.776527190750967</v>
      </c>
      <c r="AQ821" s="32">
        <v>0.31901243058039402</v>
      </c>
      <c r="AR821" s="32"/>
      <c r="AS821" s="32"/>
      <c r="AT821" s="17" t="s">
        <v>41</v>
      </c>
      <c r="AU821" s="17" t="s">
        <v>41</v>
      </c>
      <c r="AV821" s="17" t="s">
        <v>42</v>
      </c>
      <c r="AW821" s="17" t="s">
        <v>42</v>
      </c>
      <c r="AX821" s="29">
        <v>2</v>
      </c>
      <c r="AY821" s="30" t="s">
        <v>603</v>
      </c>
      <c r="AZ821" s="30" t="s">
        <v>624</v>
      </c>
      <c r="BA821" s="30"/>
      <c r="BB821" s="30"/>
      <c r="BC821" s="30"/>
    </row>
    <row r="822" spans="1:55" ht="16" x14ac:dyDescent="0.2">
      <c r="A822" s="1"/>
      <c r="B822" s="8">
        <v>21988140</v>
      </c>
      <c r="C822" s="9" t="s">
        <v>4878</v>
      </c>
      <c r="D822" s="10" t="s">
        <v>10703</v>
      </c>
      <c r="E822" s="11">
        <v>13</v>
      </c>
      <c r="F822" s="12" t="s">
        <v>591</v>
      </c>
      <c r="G822" s="12" t="s">
        <v>45</v>
      </c>
      <c r="H822" s="12">
        <v>2.41</v>
      </c>
      <c r="I822" s="13" t="s">
        <v>10704</v>
      </c>
      <c r="J822" s="12"/>
      <c r="K822" s="12">
        <v>2.0000000000000001E-4</v>
      </c>
      <c r="L822" s="12">
        <v>1.6000000000000001E-3</v>
      </c>
      <c r="M822" s="12">
        <v>0</v>
      </c>
      <c r="N822" s="12">
        <v>1.6000000000000001E-3</v>
      </c>
      <c r="O822" s="12">
        <v>1.6999999999999999E-3</v>
      </c>
      <c r="P822" s="12">
        <v>1E-4</v>
      </c>
      <c r="Q822" s="12">
        <v>-1.6999999999999999E-3</v>
      </c>
      <c r="R822" s="12" t="s">
        <v>10705</v>
      </c>
      <c r="S822" s="14">
        <f t="shared" si="12"/>
        <v>18</v>
      </c>
      <c r="T822" s="11">
        <v>813</v>
      </c>
      <c r="U822" s="11" t="s">
        <v>39</v>
      </c>
      <c r="V822" s="27" t="s">
        <v>39</v>
      </c>
      <c r="W822" s="15" t="s">
        <v>40</v>
      </c>
      <c r="X822" s="12" t="s">
        <v>10706</v>
      </c>
      <c r="Y822" s="29">
        <v>40723</v>
      </c>
      <c r="Z822" s="16">
        <v>1741267619</v>
      </c>
      <c r="AA822" s="16" t="s">
        <v>10707</v>
      </c>
      <c r="AB822" s="16" t="s">
        <v>10706</v>
      </c>
      <c r="AC822" s="29">
        <v>1</v>
      </c>
      <c r="AD822" s="16" t="s">
        <v>5329</v>
      </c>
      <c r="AE822" s="16" t="s">
        <v>5330</v>
      </c>
      <c r="AF822" s="16" t="s">
        <v>8000</v>
      </c>
      <c r="AG822" s="29">
        <v>2</v>
      </c>
      <c r="AH822" s="16" t="s">
        <v>10708</v>
      </c>
      <c r="AI822" s="16" t="s">
        <v>601</v>
      </c>
      <c r="AJ822" s="16" t="s">
        <v>602</v>
      </c>
      <c r="AK822" s="16">
        <v>1.5374216308234199E-4</v>
      </c>
      <c r="AL822" s="16">
        <v>1.552378881234518E-3</v>
      </c>
      <c r="AM822" s="16">
        <v>1.2841539847302801E-4</v>
      </c>
      <c r="AN822" s="16">
        <v>6.99988266669367E-2</v>
      </c>
      <c r="AO822" s="16">
        <v>0.34773914238250792</v>
      </c>
      <c r="AP822" s="16">
        <v>3.5112222307168102</v>
      </c>
      <c r="AQ822" s="16">
        <v>0.29045422308649449</v>
      </c>
      <c r="AR822" s="16"/>
      <c r="AS822" s="16"/>
      <c r="AT822" s="17" t="s">
        <v>41</v>
      </c>
      <c r="AU822" s="17" t="s">
        <v>41</v>
      </c>
      <c r="AV822" s="17" t="s">
        <v>42</v>
      </c>
      <c r="AW822" s="17" t="s">
        <v>42</v>
      </c>
      <c r="AX822" s="29">
        <v>1</v>
      </c>
      <c r="AY822" s="30" t="s">
        <v>603</v>
      </c>
      <c r="AZ822" s="30"/>
      <c r="BA822" s="30"/>
      <c r="BB822" s="30"/>
      <c r="BC822" s="30"/>
    </row>
    <row r="823" spans="1:55" ht="16" x14ac:dyDescent="0.2">
      <c r="A823" s="1"/>
      <c r="B823" s="18">
        <v>21992220</v>
      </c>
      <c r="C823" s="19" t="s">
        <v>10709</v>
      </c>
      <c r="D823" s="20" t="s">
        <v>10710</v>
      </c>
      <c r="E823" s="21">
        <v>114</v>
      </c>
      <c r="F823" s="22" t="s">
        <v>616</v>
      </c>
      <c r="G823" s="22" t="s">
        <v>36</v>
      </c>
      <c r="H823" s="22">
        <v>3.56</v>
      </c>
      <c r="I823" s="23" t="s">
        <v>10711</v>
      </c>
      <c r="J823" s="22"/>
      <c r="K823" s="22">
        <v>5.0000000000000001E-4</v>
      </c>
      <c r="L823" s="22">
        <v>1.1999999999999999E-3</v>
      </c>
      <c r="M823" s="22">
        <v>0</v>
      </c>
      <c r="N823" s="22">
        <v>1.1999999999999999E-3</v>
      </c>
      <c r="O823" s="22">
        <v>1.6999999999999999E-3</v>
      </c>
      <c r="P823" s="22">
        <v>0</v>
      </c>
      <c r="Q823" s="22">
        <v>-1.6999999999999999E-3</v>
      </c>
      <c r="R823" s="22" t="s">
        <v>557</v>
      </c>
      <c r="S823" s="24">
        <f t="shared" si="12"/>
        <v>1</v>
      </c>
      <c r="T823" s="21">
        <v>813</v>
      </c>
      <c r="U823" s="21" t="s">
        <v>39</v>
      </c>
      <c r="V823" s="26" t="s">
        <v>40</v>
      </c>
      <c r="W823" s="26" t="s">
        <v>40</v>
      </c>
      <c r="X823" s="22" t="s">
        <v>10712</v>
      </c>
      <c r="Y823" s="31">
        <v>41207</v>
      </c>
      <c r="Z823" s="32">
        <v>1741316891</v>
      </c>
      <c r="AA823" s="32" t="s">
        <v>10713</v>
      </c>
      <c r="AB823" s="32" t="s">
        <v>10714</v>
      </c>
      <c r="AC823" s="31">
        <v>1</v>
      </c>
      <c r="AD823" s="32" t="s">
        <v>5329</v>
      </c>
      <c r="AE823" s="32" t="s">
        <v>5330</v>
      </c>
      <c r="AF823" s="32" t="s">
        <v>10715</v>
      </c>
      <c r="AG823" s="31">
        <v>5</v>
      </c>
      <c r="AH823" s="32" t="s">
        <v>10716</v>
      </c>
      <c r="AI823" s="32" t="s">
        <v>640</v>
      </c>
      <c r="AJ823" s="32" t="s">
        <v>641</v>
      </c>
      <c r="AK823" s="32">
        <v>4.8631059188197198E-4</v>
      </c>
      <c r="AL823" s="32">
        <v>1.2202737397907131E-3</v>
      </c>
      <c r="AM823" s="32">
        <v>2.07620033573035E-4</v>
      </c>
      <c r="AN823" s="32">
        <v>0.10846283570478819</v>
      </c>
      <c r="AO823" s="32">
        <v>1.0477244797799889</v>
      </c>
      <c r="AP823" s="32">
        <v>2.6290002532408381</v>
      </c>
      <c r="AQ823" s="32">
        <v>0.44730383277361607</v>
      </c>
      <c r="AR823" s="32"/>
      <c r="AS823" s="32"/>
      <c r="AT823" s="17" t="s">
        <v>41</v>
      </c>
      <c r="AU823" s="17" t="s">
        <v>41</v>
      </c>
      <c r="AV823" s="17" t="s">
        <v>42</v>
      </c>
      <c r="AW823" s="17" t="s">
        <v>42</v>
      </c>
      <c r="AX823" s="29">
        <v>2</v>
      </c>
      <c r="AY823" s="30" t="s">
        <v>603</v>
      </c>
      <c r="AZ823" s="30" t="s">
        <v>624</v>
      </c>
      <c r="BA823" s="30"/>
      <c r="BB823" s="30"/>
      <c r="BC823" s="30"/>
    </row>
    <row r="824" spans="1:55" ht="16" x14ac:dyDescent="0.2">
      <c r="A824" s="1"/>
      <c r="B824" s="8">
        <v>21990077</v>
      </c>
      <c r="C824" s="9" t="s">
        <v>10717</v>
      </c>
      <c r="D824" s="10" t="s">
        <v>10718</v>
      </c>
      <c r="E824" s="11">
        <v>2</v>
      </c>
      <c r="F824" s="12"/>
      <c r="G824" s="12" t="s">
        <v>36</v>
      </c>
      <c r="H824" s="12">
        <v>1.51</v>
      </c>
      <c r="I824" s="13" t="s">
        <v>10719</v>
      </c>
      <c r="J824" s="12"/>
      <c r="K824" s="12">
        <v>1.1999999999999999E-3</v>
      </c>
      <c r="L824" s="12">
        <v>5.0000000000000001E-4</v>
      </c>
      <c r="M824" s="12">
        <v>0</v>
      </c>
      <c r="N824" s="12">
        <v>5.0000000000000001E-4</v>
      </c>
      <c r="O824" s="12">
        <v>1.6999999999999999E-3</v>
      </c>
      <c r="P824" s="12">
        <v>0</v>
      </c>
      <c r="Q824" s="12">
        <v>-1.6999999999999999E-3</v>
      </c>
      <c r="R824" s="12" t="s">
        <v>557</v>
      </c>
      <c r="S824" s="14">
        <f t="shared" si="12"/>
        <v>1</v>
      </c>
      <c r="T824" s="11">
        <v>815</v>
      </c>
      <c r="U824" s="11" t="s">
        <v>39</v>
      </c>
      <c r="V824" s="27" t="s">
        <v>39</v>
      </c>
      <c r="W824" s="15" t="s">
        <v>40</v>
      </c>
      <c r="X824" s="12"/>
      <c r="Y824" s="29">
        <v>40943</v>
      </c>
      <c r="Z824" s="16"/>
      <c r="AA824" s="16"/>
      <c r="AB824" s="16"/>
      <c r="AC824" s="29"/>
      <c r="AD824" s="16"/>
      <c r="AE824" s="16"/>
      <c r="AF824" s="16"/>
      <c r="AG824" s="29"/>
      <c r="AH824" s="16"/>
      <c r="AI824" s="16"/>
      <c r="AJ824" s="16"/>
      <c r="AK824" s="16"/>
      <c r="AL824" s="16"/>
      <c r="AM824" s="16"/>
      <c r="AN824" s="16"/>
      <c r="AO824" s="16"/>
      <c r="AP824" s="16"/>
      <c r="AQ824" s="16"/>
      <c r="AR824" s="16"/>
      <c r="AS824" s="16"/>
      <c r="AT824" s="17" t="s">
        <v>41</v>
      </c>
      <c r="AU824" s="17" t="s">
        <v>41</v>
      </c>
      <c r="AV824" s="17" t="s">
        <v>42</v>
      </c>
      <c r="AW824" s="17" t="s">
        <v>42</v>
      </c>
      <c r="AX824" s="29"/>
      <c r="AY824" s="30"/>
      <c r="AZ824" s="30"/>
      <c r="BA824" s="30"/>
      <c r="BB824" s="30"/>
      <c r="BC824" s="30"/>
    </row>
    <row r="825" spans="1:55" ht="16" x14ac:dyDescent="0.2">
      <c r="A825" s="1"/>
      <c r="B825" s="18">
        <v>21987950</v>
      </c>
      <c r="C825" s="19" t="s">
        <v>10720</v>
      </c>
      <c r="D825" s="20" t="s">
        <v>10721</v>
      </c>
      <c r="E825" s="21">
        <v>19</v>
      </c>
      <c r="F825" s="22" t="s">
        <v>591</v>
      </c>
      <c r="G825" s="22" t="s">
        <v>36</v>
      </c>
      <c r="H825" s="22">
        <v>2.44</v>
      </c>
      <c r="I825" s="23" t="s">
        <v>10722</v>
      </c>
      <c r="J825" s="22"/>
      <c r="K825" s="22">
        <v>1.5E-3</v>
      </c>
      <c r="L825" s="22">
        <v>2.0000000000000001E-4</v>
      </c>
      <c r="M825" s="22">
        <v>0</v>
      </c>
      <c r="N825" s="22">
        <v>2.0000000000000001E-4</v>
      </c>
      <c r="O825" s="22">
        <v>1.6999999999999999E-3</v>
      </c>
      <c r="P825" s="22">
        <v>0</v>
      </c>
      <c r="Q825" s="22">
        <v>-1.6999999999999999E-3</v>
      </c>
      <c r="R825" s="22" t="s">
        <v>557</v>
      </c>
      <c r="S825" s="24">
        <f t="shared" si="12"/>
        <v>1</v>
      </c>
      <c r="T825" s="21">
        <v>816</v>
      </c>
      <c r="U825" s="21" t="s">
        <v>39</v>
      </c>
      <c r="V825" s="25" t="s">
        <v>39</v>
      </c>
      <c r="W825" s="26" t="s">
        <v>40</v>
      </c>
      <c r="X825" s="22" t="s">
        <v>10723</v>
      </c>
      <c r="Y825" s="31">
        <v>40694</v>
      </c>
      <c r="Z825" s="32">
        <v>1741265327</v>
      </c>
      <c r="AA825" s="32" t="s">
        <v>10724</v>
      </c>
      <c r="AB825" s="32" t="s">
        <v>10723</v>
      </c>
      <c r="AC825" s="31">
        <v>1</v>
      </c>
      <c r="AD825" s="32" t="s">
        <v>5329</v>
      </c>
      <c r="AE825" s="32" t="s">
        <v>5330</v>
      </c>
      <c r="AF825" s="32" t="s">
        <v>10725</v>
      </c>
      <c r="AG825" s="31">
        <v>12</v>
      </c>
      <c r="AH825" s="32" t="s">
        <v>10726</v>
      </c>
      <c r="AI825" s="32" t="s">
        <v>640</v>
      </c>
      <c r="AJ825" s="32" t="s">
        <v>641</v>
      </c>
      <c r="AK825" s="32">
        <v>1.5186710549135701E-3</v>
      </c>
      <c r="AL825" s="32">
        <v>2.0147360475484801E-4</v>
      </c>
      <c r="AM825" s="32">
        <v>1.200814470485E-6</v>
      </c>
      <c r="AN825" s="32">
        <v>6.9760224692007463E-4</v>
      </c>
      <c r="AO825" s="32">
        <v>3.442022856617986</v>
      </c>
      <c r="AP825" s="32">
        <v>0.45663394342553781</v>
      </c>
      <c r="AQ825" s="32">
        <v>2.7216103451726229E-3</v>
      </c>
      <c r="AR825" s="32"/>
      <c r="AS825" s="32"/>
      <c r="AT825" s="17" t="s">
        <v>41</v>
      </c>
      <c r="AU825" s="17" t="s">
        <v>41</v>
      </c>
      <c r="AV825" s="17" t="s">
        <v>42</v>
      </c>
      <c r="AW825" s="17" t="s">
        <v>42</v>
      </c>
      <c r="AX825" s="29">
        <v>1</v>
      </c>
      <c r="AY825" s="30" t="s">
        <v>603</v>
      </c>
      <c r="AZ825" s="30"/>
      <c r="BA825" s="30"/>
      <c r="BB825" s="30"/>
      <c r="BC825" s="30"/>
    </row>
    <row r="826" spans="1:55" ht="16" x14ac:dyDescent="0.2">
      <c r="A826" s="1"/>
      <c r="B826" s="8">
        <v>21987958</v>
      </c>
      <c r="C826" s="9" t="s">
        <v>10727</v>
      </c>
      <c r="D826" s="10" t="s">
        <v>10728</v>
      </c>
      <c r="E826" s="11">
        <v>7</v>
      </c>
      <c r="F826" s="12" t="s">
        <v>591</v>
      </c>
      <c r="G826" s="12" t="s">
        <v>45</v>
      </c>
      <c r="H826" s="12">
        <v>2.44</v>
      </c>
      <c r="I826" s="13" t="s">
        <v>10729</v>
      </c>
      <c r="J826" s="12"/>
      <c r="K826" s="12">
        <v>4.0000000000000002E-4</v>
      </c>
      <c r="L826" s="12">
        <v>1.4E-3</v>
      </c>
      <c r="M826" s="12">
        <v>0</v>
      </c>
      <c r="N826" s="12">
        <v>1.4E-3</v>
      </c>
      <c r="O826" s="12">
        <v>1.6999999999999999E-3</v>
      </c>
      <c r="P826" s="12">
        <v>1E-4</v>
      </c>
      <c r="Q826" s="12">
        <v>-1.6999999999999999E-3</v>
      </c>
      <c r="R826" s="12" t="s">
        <v>10705</v>
      </c>
      <c r="S826" s="14">
        <f t="shared" si="12"/>
        <v>18</v>
      </c>
      <c r="T826" s="11">
        <v>817</v>
      </c>
      <c r="U826" s="11" t="s">
        <v>39</v>
      </c>
      <c r="V826" s="27" t="s">
        <v>39</v>
      </c>
      <c r="W826" s="15" t="s">
        <v>40</v>
      </c>
      <c r="X826" s="12" t="s">
        <v>10730</v>
      </c>
      <c r="Y826" s="29">
        <v>40696</v>
      </c>
      <c r="Z826" s="16">
        <v>1741265423</v>
      </c>
      <c r="AA826" s="16" t="s">
        <v>10731</v>
      </c>
      <c r="AB826" s="16" t="s">
        <v>10730</v>
      </c>
      <c r="AC826" s="29">
        <v>1</v>
      </c>
      <c r="AD826" s="16" t="s">
        <v>5329</v>
      </c>
      <c r="AE826" s="16" t="s">
        <v>5330</v>
      </c>
      <c r="AF826" s="16" t="s">
        <v>8717</v>
      </c>
      <c r="AG826" s="29">
        <v>4</v>
      </c>
      <c r="AH826" s="16" t="s">
        <v>10732</v>
      </c>
      <c r="AI826" s="16" t="s">
        <v>601</v>
      </c>
      <c r="AJ826" s="16" t="s">
        <v>602</v>
      </c>
      <c r="AK826" s="16">
        <v>3.5877120563729801E-4</v>
      </c>
      <c r="AL826" s="16">
        <v>1.3757925531531221E-3</v>
      </c>
      <c r="AM826" s="16">
        <v>8.7532304257841801E-4</v>
      </c>
      <c r="AN826" s="16">
        <v>0.33538735937486908</v>
      </c>
      <c r="AO826" s="16">
        <v>0.81173047632855688</v>
      </c>
      <c r="AP826" s="16">
        <v>3.11277139010223</v>
      </c>
      <c r="AQ826" s="16">
        <v>1.9804443030242851</v>
      </c>
      <c r="AR826" s="16"/>
      <c r="AS826" s="16"/>
      <c r="AT826" s="17" t="s">
        <v>41</v>
      </c>
      <c r="AU826" s="17" t="s">
        <v>41</v>
      </c>
      <c r="AV826" s="17" t="s">
        <v>42</v>
      </c>
      <c r="AW826" s="17" t="s">
        <v>42</v>
      </c>
      <c r="AX826" s="29">
        <v>1</v>
      </c>
      <c r="AY826" s="30" t="s">
        <v>603</v>
      </c>
      <c r="AZ826" s="30"/>
      <c r="BA826" s="30"/>
      <c r="BB826" s="30"/>
      <c r="BC826" s="30"/>
    </row>
    <row r="827" spans="1:55" ht="16" x14ac:dyDescent="0.2">
      <c r="A827" s="1"/>
      <c r="B827" s="18">
        <v>21984221</v>
      </c>
      <c r="C827" s="19" t="s">
        <v>10733</v>
      </c>
      <c r="D827" s="20" t="s">
        <v>10734</v>
      </c>
      <c r="E827" s="21">
        <v>64</v>
      </c>
      <c r="F827" s="22" t="s">
        <v>591</v>
      </c>
      <c r="G827" s="22" t="s">
        <v>36</v>
      </c>
      <c r="H827" s="22">
        <v>1.05</v>
      </c>
      <c r="I827" s="23" t="s">
        <v>10735</v>
      </c>
      <c r="J827" s="22"/>
      <c r="K827" s="22">
        <v>1.1000000000000001E-3</v>
      </c>
      <c r="L827" s="22">
        <v>6.9999999999999999E-4</v>
      </c>
      <c r="M827" s="22">
        <v>0</v>
      </c>
      <c r="N827" s="22">
        <v>6.9999999999999999E-4</v>
      </c>
      <c r="O827" s="22">
        <v>1.6999999999999999E-3</v>
      </c>
      <c r="P827" s="22">
        <v>1E-4</v>
      </c>
      <c r="Q827" s="22">
        <v>-1.6999999999999999E-3</v>
      </c>
      <c r="R827" s="22" t="s">
        <v>10705</v>
      </c>
      <c r="S827" s="24">
        <f t="shared" si="12"/>
        <v>18</v>
      </c>
      <c r="T827" s="21">
        <v>818</v>
      </c>
      <c r="U827" s="21" t="s">
        <v>39</v>
      </c>
      <c r="V827" s="26" t="s">
        <v>40</v>
      </c>
      <c r="W827" s="26" t="s">
        <v>40</v>
      </c>
      <c r="X827" s="22" t="s">
        <v>10736</v>
      </c>
      <c r="Y827" s="31">
        <v>40206</v>
      </c>
      <c r="Z827" s="32">
        <v>1741220315</v>
      </c>
      <c r="AA827" s="32" t="s">
        <v>10737</v>
      </c>
      <c r="AB827" s="32" t="s">
        <v>10736</v>
      </c>
      <c r="AC827" s="31">
        <v>1</v>
      </c>
      <c r="AD827" s="32" t="s">
        <v>5329</v>
      </c>
      <c r="AE827" s="32" t="s">
        <v>5330</v>
      </c>
      <c r="AF827" s="32" t="s">
        <v>10738</v>
      </c>
      <c r="AG827" s="31">
        <v>8</v>
      </c>
      <c r="AH827" s="32" t="s">
        <v>10739</v>
      </c>
      <c r="AI827" s="32" t="s">
        <v>640</v>
      </c>
      <c r="AJ827" s="32" t="s">
        <v>641</v>
      </c>
      <c r="AK827" s="32">
        <v>1.075421623763077E-3</v>
      </c>
      <c r="AL827" s="32">
        <v>6.6991941042131601E-4</v>
      </c>
      <c r="AM827" s="32">
        <v>1.78998536810667E-4</v>
      </c>
      <c r="AN827" s="32">
        <v>9.3018165561137608E-2</v>
      </c>
      <c r="AO827" s="32">
        <v>2.4260122957330581</v>
      </c>
      <c r="AP827" s="32">
        <v>1.511251671828391</v>
      </c>
      <c r="AQ827" s="32">
        <v>0.40379758192083132</v>
      </c>
      <c r="AR827" s="32"/>
      <c r="AS827" s="32"/>
      <c r="AT827" s="17" t="s">
        <v>41</v>
      </c>
      <c r="AU827" s="17" t="s">
        <v>41</v>
      </c>
      <c r="AV827" s="17" t="s">
        <v>42</v>
      </c>
      <c r="AW827" s="17" t="s">
        <v>42</v>
      </c>
      <c r="AX827" s="29">
        <v>1</v>
      </c>
      <c r="AY827" s="30" t="s">
        <v>603</v>
      </c>
      <c r="AZ827" s="30"/>
      <c r="BA827" s="30"/>
      <c r="BB827" s="30"/>
      <c r="BC827" s="30"/>
    </row>
    <row r="828" spans="1:55" ht="16" x14ac:dyDescent="0.2">
      <c r="A828" s="1"/>
      <c r="B828" s="8">
        <v>21984795</v>
      </c>
      <c r="C828" s="9" t="s">
        <v>10740</v>
      </c>
      <c r="D828" s="10" t="s">
        <v>10741</v>
      </c>
      <c r="E828" s="11">
        <v>15</v>
      </c>
      <c r="F828" s="12" t="s">
        <v>10742</v>
      </c>
      <c r="G828" s="12" t="s">
        <v>36</v>
      </c>
      <c r="H828" s="12">
        <v>0.89</v>
      </c>
      <c r="I828" s="13" t="s">
        <v>10743</v>
      </c>
      <c r="J828" s="12"/>
      <c r="K828" s="12">
        <v>1.5E-3</v>
      </c>
      <c r="L828" s="12">
        <v>2.0000000000000001E-4</v>
      </c>
      <c r="M828" s="12">
        <v>0</v>
      </c>
      <c r="N828" s="12">
        <v>2.0000000000000001E-4</v>
      </c>
      <c r="O828" s="12">
        <v>1.6999999999999999E-3</v>
      </c>
      <c r="P828" s="12">
        <v>0</v>
      </c>
      <c r="Q828" s="12">
        <v>-1.6999999999999999E-3</v>
      </c>
      <c r="R828" s="12" t="s">
        <v>557</v>
      </c>
      <c r="S828" s="14">
        <f t="shared" si="12"/>
        <v>1</v>
      </c>
      <c r="T828" s="11">
        <v>819</v>
      </c>
      <c r="U828" s="11" t="s">
        <v>39</v>
      </c>
      <c r="V828" s="27" t="s">
        <v>39</v>
      </c>
      <c r="W828" s="15" t="s">
        <v>40</v>
      </c>
      <c r="X828" s="12" t="s">
        <v>10744</v>
      </c>
      <c r="Y828" s="29">
        <v>40264</v>
      </c>
      <c r="Z828" s="16">
        <v>1741227227</v>
      </c>
      <c r="AA828" s="16" t="s">
        <v>10745</v>
      </c>
      <c r="AB828" s="16" t="s">
        <v>10744</v>
      </c>
      <c r="AC828" s="29">
        <v>1</v>
      </c>
      <c r="AD828" s="16" t="s">
        <v>5329</v>
      </c>
      <c r="AE828" s="16" t="s">
        <v>5330</v>
      </c>
      <c r="AF828" s="16" t="s">
        <v>10746</v>
      </c>
      <c r="AG828" s="29">
        <v>16</v>
      </c>
      <c r="AH828" s="16" t="s">
        <v>10747</v>
      </c>
      <c r="AI828" s="16" t="s">
        <v>640</v>
      </c>
      <c r="AJ828" s="16" t="s">
        <v>641</v>
      </c>
      <c r="AK828" s="16">
        <v>1.54998959135628E-3</v>
      </c>
      <c r="AL828" s="16">
        <v>1.9870619377064099E-4</v>
      </c>
      <c r="AM828" s="16">
        <v>2.951662690739E-5</v>
      </c>
      <c r="AN828" s="16">
        <v>1.6599044471645761E-2</v>
      </c>
      <c r="AO828" s="16">
        <v>3.5264839022557979</v>
      </c>
      <c r="AP828" s="16">
        <v>0.45208961241960771</v>
      </c>
      <c r="AQ828" s="16">
        <v>6.7155231375921609E-2</v>
      </c>
      <c r="AR828" s="16"/>
      <c r="AS828" s="16"/>
      <c r="AT828" s="17" t="s">
        <v>41</v>
      </c>
      <c r="AU828" s="17" t="s">
        <v>41</v>
      </c>
      <c r="AV828" s="17" t="s">
        <v>42</v>
      </c>
      <c r="AW828" s="17" t="s">
        <v>42</v>
      </c>
      <c r="AX828" s="29">
        <v>1</v>
      </c>
      <c r="AY828" s="30" t="s">
        <v>603</v>
      </c>
      <c r="AZ828" s="30"/>
      <c r="BA828" s="30"/>
      <c r="BB828" s="30"/>
      <c r="BC828" s="30"/>
    </row>
    <row r="829" spans="1:55" ht="16" x14ac:dyDescent="0.2">
      <c r="A829" s="1"/>
      <c r="B829" s="18">
        <v>21984886</v>
      </c>
      <c r="C829" s="19" t="s">
        <v>10748</v>
      </c>
      <c r="D829" s="20" t="s">
        <v>10749</v>
      </c>
      <c r="E829" s="21">
        <v>11</v>
      </c>
      <c r="F829" s="22" t="s">
        <v>591</v>
      </c>
      <c r="G829" s="22" t="s">
        <v>36</v>
      </c>
      <c r="H829" s="22">
        <v>0.89</v>
      </c>
      <c r="I829" s="23" t="s">
        <v>10750</v>
      </c>
      <c r="J829" s="22"/>
      <c r="K829" s="22">
        <v>8.9999999999999998E-4</v>
      </c>
      <c r="L829" s="22">
        <v>8.0000000000000004E-4</v>
      </c>
      <c r="M829" s="22">
        <v>0</v>
      </c>
      <c r="N829" s="22">
        <v>8.0000000000000004E-4</v>
      </c>
      <c r="O829" s="22">
        <v>1.8E-3</v>
      </c>
      <c r="P829" s="22">
        <v>-1E-4</v>
      </c>
      <c r="Q829" s="22">
        <v>-1.8E-3</v>
      </c>
      <c r="R829" s="22" t="s">
        <v>10751</v>
      </c>
      <c r="S829" s="24">
        <f t="shared" si="12"/>
        <v>-17</v>
      </c>
      <c r="T829" s="21">
        <v>820</v>
      </c>
      <c r="U829" s="21" t="s">
        <v>39</v>
      </c>
      <c r="V829" s="25" t="s">
        <v>39</v>
      </c>
      <c r="W829" s="26" t="s">
        <v>40</v>
      </c>
      <c r="X829" s="22" t="s">
        <v>10752</v>
      </c>
      <c r="Y829" s="31">
        <v>40274</v>
      </c>
      <c r="Z829" s="32">
        <v>1741228343</v>
      </c>
      <c r="AA829" s="32" t="s">
        <v>10753</v>
      </c>
      <c r="AB829" s="32" t="s">
        <v>10752</v>
      </c>
      <c r="AC829" s="31">
        <v>1</v>
      </c>
      <c r="AD829" s="32" t="s">
        <v>5329</v>
      </c>
      <c r="AE829" s="32" t="s">
        <v>5330</v>
      </c>
      <c r="AF829" s="32" t="s">
        <v>10754</v>
      </c>
      <c r="AG829" s="31">
        <v>9</v>
      </c>
      <c r="AH829" s="32" t="s">
        <v>10755</v>
      </c>
      <c r="AI829" s="32" t="s">
        <v>640</v>
      </c>
      <c r="AJ829" s="32" t="s">
        <v>641</v>
      </c>
      <c r="AK829" s="32">
        <v>9.25124323086535E-4</v>
      </c>
      <c r="AL829" s="32">
        <v>8.3206517563509999E-4</v>
      </c>
      <c r="AM829" s="32">
        <v>5.1425467295204003E-4</v>
      </c>
      <c r="AN829" s="32">
        <v>0.2263998734219913</v>
      </c>
      <c r="AO829" s="32">
        <v>2.0951526063090919</v>
      </c>
      <c r="AP829" s="32">
        <v>1.884399185976052</v>
      </c>
      <c r="AQ829" s="32">
        <v>1.1646456497299491</v>
      </c>
      <c r="AR829" s="32"/>
      <c r="AS829" s="32"/>
      <c r="AT829" s="17" t="s">
        <v>41</v>
      </c>
      <c r="AU829" s="17" t="s">
        <v>41</v>
      </c>
      <c r="AV829" s="17" t="s">
        <v>42</v>
      </c>
      <c r="AW829" s="17" t="s">
        <v>42</v>
      </c>
      <c r="AX829" s="29">
        <v>1</v>
      </c>
      <c r="AY829" s="30" t="s">
        <v>603</v>
      </c>
      <c r="AZ829" s="30"/>
      <c r="BA829" s="30"/>
      <c r="BB829" s="30"/>
      <c r="BC829" s="30"/>
    </row>
    <row r="830" spans="1:55" ht="16" x14ac:dyDescent="0.2">
      <c r="A830" s="1"/>
      <c r="B830" s="8">
        <v>21985632</v>
      </c>
      <c r="C830" s="9" t="s">
        <v>10756</v>
      </c>
      <c r="D830" s="10" t="s">
        <v>10757</v>
      </c>
      <c r="E830" s="11">
        <v>11</v>
      </c>
      <c r="F830" s="12" t="s">
        <v>591</v>
      </c>
      <c r="G830" s="12" t="s">
        <v>36</v>
      </c>
      <c r="H830" s="12">
        <v>0.77</v>
      </c>
      <c r="I830" s="13" t="s">
        <v>10758</v>
      </c>
      <c r="J830" s="12"/>
      <c r="K830" s="12">
        <v>1.2999999999999999E-3</v>
      </c>
      <c r="L830" s="12">
        <v>4.0000000000000002E-4</v>
      </c>
      <c r="M830" s="12">
        <v>0</v>
      </c>
      <c r="N830" s="12">
        <v>4.0000000000000002E-4</v>
      </c>
      <c r="O830" s="12">
        <v>1.8E-3</v>
      </c>
      <c r="P830" s="12">
        <v>-1E-4</v>
      </c>
      <c r="Q830" s="12">
        <v>-1.8E-3</v>
      </c>
      <c r="R830" s="12" t="s">
        <v>10751</v>
      </c>
      <c r="S830" s="14">
        <f t="shared" si="12"/>
        <v>-17</v>
      </c>
      <c r="T830" s="11">
        <v>821</v>
      </c>
      <c r="U830" s="11" t="s">
        <v>39</v>
      </c>
      <c r="V830" s="27" t="s">
        <v>39</v>
      </c>
      <c r="W830" s="15" t="s">
        <v>40</v>
      </c>
      <c r="X830" s="12" t="s">
        <v>10759</v>
      </c>
      <c r="Y830" s="29">
        <v>40355</v>
      </c>
      <c r="Z830" s="16">
        <v>1741237331</v>
      </c>
      <c r="AA830" s="16" t="s">
        <v>10760</v>
      </c>
      <c r="AB830" s="16" t="s">
        <v>10759</v>
      </c>
      <c r="AC830" s="29">
        <v>1</v>
      </c>
      <c r="AD830" s="16" t="s">
        <v>5329</v>
      </c>
      <c r="AE830" s="16" t="s">
        <v>5330</v>
      </c>
      <c r="AF830" s="16" t="s">
        <v>10761</v>
      </c>
      <c r="AG830" s="29">
        <v>16</v>
      </c>
      <c r="AH830" s="16" t="s">
        <v>10762</v>
      </c>
      <c r="AI830" s="16" t="s">
        <v>640</v>
      </c>
      <c r="AJ830" s="16" t="s">
        <v>641</v>
      </c>
      <c r="AK830" s="16">
        <v>1.330655890440569E-3</v>
      </c>
      <c r="AL830" s="16">
        <v>4.2766828448439998E-4</v>
      </c>
      <c r="AM830" s="16">
        <v>1.3734204439264501E-4</v>
      </c>
      <c r="AN830" s="16">
        <v>7.2450541658163989E-2</v>
      </c>
      <c r="AO830" s="16">
        <v>3.0633467585189211</v>
      </c>
      <c r="AP830" s="16">
        <v>0.98454924553249634</v>
      </c>
      <c r="AQ830" s="16">
        <v>0.31617964458059239</v>
      </c>
      <c r="AR830" s="16"/>
      <c r="AS830" s="16"/>
      <c r="AT830" s="17" t="s">
        <v>41</v>
      </c>
      <c r="AU830" s="17" t="s">
        <v>41</v>
      </c>
      <c r="AV830" s="17" t="s">
        <v>42</v>
      </c>
      <c r="AW830" s="17" t="s">
        <v>42</v>
      </c>
      <c r="AX830" s="29">
        <v>1</v>
      </c>
      <c r="AY830" s="30" t="s">
        <v>603</v>
      </c>
      <c r="AZ830" s="30"/>
      <c r="BA830" s="30"/>
      <c r="BB830" s="30"/>
      <c r="BC830" s="30"/>
    </row>
    <row r="831" spans="1:55" ht="16" x14ac:dyDescent="0.2">
      <c r="A831" s="1"/>
      <c r="B831" s="18">
        <v>21989533</v>
      </c>
      <c r="C831" s="19" t="s">
        <v>10763</v>
      </c>
      <c r="D831" s="20" t="s">
        <v>10764</v>
      </c>
      <c r="E831" s="21">
        <v>2</v>
      </c>
      <c r="F831" s="22" t="s">
        <v>616</v>
      </c>
      <c r="G831" s="22" t="s">
        <v>45</v>
      </c>
      <c r="H831" s="22">
        <v>1.66</v>
      </c>
      <c r="I831" s="23" t="s">
        <v>10765</v>
      </c>
      <c r="J831" s="22"/>
      <c r="K831" s="22">
        <v>1.4E-3</v>
      </c>
      <c r="L831" s="22">
        <v>2.9999999999999997E-4</v>
      </c>
      <c r="M831" s="22">
        <v>0</v>
      </c>
      <c r="N831" s="22">
        <v>2.9999999999999997E-4</v>
      </c>
      <c r="O831" s="22">
        <v>1.8E-3</v>
      </c>
      <c r="P831" s="22">
        <v>-1E-4</v>
      </c>
      <c r="Q831" s="22">
        <v>-1.8E-3</v>
      </c>
      <c r="R831" s="22" t="s">
        <v>10751</v>
      </c>
      <c r="S831" s="24">
        <f t="shared" si="12"/>
        <v>-17</v>
      </c>
      <c r="T831" s="21">
        <v>822</v>
      </c>
      <c r="U831" s="21" t="s">
        <v>39</v>
      </c>
      <c r="V831" s="26" t="s">
        <v>40</v>
      </c>
      <c r="W831" s="26" t="s">
        <v>40</v>
      </c>
      <c r="X831" s="22" t="s">
        <v>10766</v>
      </c>
      <c r="Y831" s="31">
        <v>40885</v>
      </c>
      <c r="Z831" s="32">
        <v>1741284443</v>
      </c>
      <c r="AA831" s="32" t="s">
        <v>10767</v>
      </c>
      <c r="AB831" s="32" t="s">
        <v>10768</v>
      </c>
      <c r="AC831" s="31">
        <v>1</v>
      </c>
      <c r="AD831" s="32" t="s">
        <v>5329</v>
      </c>
      <c r="AE831" s="32" t="s">
        <v>5330</v>
      </c>
      <c r="AF831" s="32" t="s">
        <v>10769</v>
      </c>
      <c r="AG831" s="31">
        <v>10</v>
      </c>
      <c r="AH831" s="32" t="s">
        <v>10770</v>
      </c>
      <c r="AI831" s="32" t="s">
        <v>601</v>
      </c>
      <c r="AJ831" s="32" t="s">
        <v>602</v>
      </c>
      <c r="AK831" s="32">
        <v>1.4414343213512641E-3</v>
      </c>
      <c r="AL831" s="32">
        <v>3.2002756071181201E-4</v>
      </c>
      <c r="AM831" s="32">
        <v>1.3847412938752001E-5</v>
      </c>
      <c r="AN831" s="32">
        <v>7.8000002465698466E-3</v>
      </c>
      <c r="AO831" s="32">
        <v>3.166420807477357</v>
      </c>
      <c r="AP831" s="32">
        <v>0.70300943455693043</v>
      </c>
      <c r="AQ831" s="32">
        <v>3.0418823674110699E-2</v>
      </c>
      <c r="AR831" s="32"/>
      <c r="AS831" s="32"/>
      <c r="AT831" s="17" t="s">
        <v>41</v>
      </c>
      <c r="AU831" s="17" t="s">
        <v>41</v>
      </c>
      <c r="AV831" s="17" t="s">
        <v>42</v>
      </c>
      <c r="AW831" s="17" t="s">
        <v>42</v>
      </c>
      <c r="AX831" s="29">
        <v>2</v>
      </c>
      <c r="AY831" s="30" t="s">
        <v>603</v>
      </c>
      <c r="AZ831" s="30" t="s">
        <v>624</v>
      </c>
      <c r="BA831" s="30"/>
      <c r="BB831" s="30"/>
      <c r="BC831" s="30"/>
    </row>
    <row r="832" spans="1:55" ht="16" x14ac:dyDescent="0.2">
      <c r="A832" s="1"/>
      <c r="B832" s="8">
        <v>21993187</v>
      </c>
      <c r="C832" s="9" t="s">
        <v>10771</v>
      </c>
      <c r="D832" s="10" t="s">
        <v>10772</v>
      </c>
      <c r="E832" s="11">
        <v>165</v>
      </c>
      <c r="F832" s="12" t="s">
        <v>616</v>
      </c>
      <c r="G832" s="12" t="s">
        <v>36</v>
      </c>
      <c r="H832" s="12">
        <v>1.86</v>
      </c>
      <c r="I832" s="13" t="s">
        <v>10773</v>
      </c>
      <c r="J832" s="12"/>
      <c r="K832" s="12">
        <v>8.0000000000000004E-4</v>
      </c>
      <c r="L832" s="12">
        <v>1E-3</v>
      </c>
      <c r="M832" s="12">
        <v>0</v>
      </c>
      <c r="N832" s="12">
        <v>1E-3</v>
      </c>
      <c r="O832" s="12">
        <v>1.8E-3</v>
      </c>
      <c r="P832" s="12">
        <v>0</v>
      </c>
      <c r="Q832" s="12">
        <v>-1.8E-3</v>
      </c>
      <c r="R832" s="12" t="s">
        <v>557</v>
      </c>
      <c r="S832" s="14">
        <f t="shared" si="12"/>
        <v>1</v>
      </c>
      <c r="T832" s="11">
        <v>823</v>
      </c>
      <c r="U832" s="11" t="s">
        <v>39</v>
      </c>
      <c r="V832" s="15" t="s">
        <v>40</v>
      </c>
      <c r="W832" s="15" t="s">
        <v>40</v>
      </c>
      <c r="X832" s="12" t="s">
        <v>10774</v>
      </c>
      <c r="Y832" s="29">
        <v>41296</v>
      </c>
      <c r="Z832" s="16">
        <v>1741328591</v>
      </c>
      <c r="AA832" s="16" t="s">
        <v>10775</v>
      </c>
      <c r="AB832" s="16" t="s">
        <v>10776</v>
      </c>
      <c r="AC832" s="29">
        <v>1</v>
      </c>
      <c r="AD832" s="16" t="s">
        <v>5329</v>
      </c>
      <c r="AE832" s="16" t="s">
        <v>5330</v>
      </c>
      <c r="AF832" s="16" t="s">
        <v>10777</v>
      </c>
      <c r="AG832" s="29">
        <v>8</v>
      </c>
      <c r="AH832" s="16" t="s">
        <v>10778</v>
      </c>
      <c r="AI832" s="16" t="s">
        <v>640</v>
      </c>
      <c r="AJ832" s="16" t="s">
        <v>641</v>
      </c>
      <c r="AK832" s="16">
        <v>7.7193777423825E-4</v>
      </c>
      <c r="AL832" s="16">
        <v>9.9439403889662508E-4</v>
      </c>
      <c r="AM832" s="16">
        <v>2.0820375356697331E-3</v>
      </c>
      <c r="AN832" s="16">
        <v>0.54101811623576657</v>
      </c>
      <c r="AO832" s="16">
        <v>1.6738618592599379</v>
      </c>
      <c r="AP832" s="16">
        <v>2.1562337151165001</v>
      </c>
      <c r="AQ832" s="16">
        <v>4.5146685870427419</v>
      </c>
      <c r="AR832" s="16"/>
      <c r="AS832" s="16"/>
      <c r="AT832" s="17" t="s">
        <v>41</v>
      </c>
      <c r="AU832" s="17" t="s">
        <v>41</v>
      </c>
      <c r="AV832" s="17" t="s">
        <v>42</v>
      </c>
      <c r="AW832" s="17" t="s">
        <v>42</v>
      </c>
      <c r="AX832" s="29">
        <v>2</v>
      </c>
      <c r="AY832" s="30" t="s">
        <v>603</v>
      </c>
      <c r="AZ832" s="30" t="s">
        <v>624</v>
      </c>
      <c r="BA832" s="30"/>
      <c r="BB832" s="30"/>
      <c r="BC832" s="30"/>
    </row>
    <row r="833" spans="1:55" ht="16" x14ac:dyDescent="0.2">
      <c r="A833" s="1"/>
      <c r="B833" s="18">
        <v>21987381</v>
      </c>
      <c r="C833" s="19" t="s">
        <v>10779</v>
      </c>
      <c r="D833" s="20" t="s">
        <v>10780</v>
      </c>
      <c r="E833" s="21">
        <v>67</v>
      </c>
      <c r="F833" s="22" t="s">
        <v>616</v>
      </c>
      <c r="G833" s="22" t="s">
        <v>36</v>
      </c>
      <c r="H833" s="22">
        <v>2.54</v>
      </c>
      <c r="I833" s="23" t="s">
        <v>9662</v>
      </c>
      <c r="J833" s="22"/>
      <c r="K833" s="22">
        <v>4.0000000000000002E-4</v>
      </c>
      <c r="L833" s="22">
        <v>1.4E-3</v>
      </c>
      <c r="M833" s="22">
        <v>0</v>
      </c>
      <c r="N833" s="22">
        <v>1.4E-3</v>
      </c>
      <c r="O833" s="22">
        <v>1.8E-3</v>
      </c>
      <c r="P833" s="22">
        <v>0</v>
      </c>
      <c r="Q833" s="22">
        <v>-1.8E-3</v>
      </c>
      <c r="R833" s="22" t="s">
        <v>557</v>
      </c>
      <c r="S833" s="24">
        <f t="shared" si="12"/>
        <v>1</v>
      </c>
      <c r="T833" s="21">
        <v>824</v>
      </c>
      <c r="U833" s="21" t="s">
        <v>39</v>
      </c>
      <c r="V833" s="26" t="s">
        <v>40</v>
      </c>
      <c r="W833" s="26" t="s">
        <v>40</v>
      </c>
      <c r="X833" s="22" t="s">
        <v>10781</v>
      </c>
      <c r="Y833" s="31">
        <v>40614</v>
      </c>
      <c r="Z833" s="32">
        <v>1741258439</v>
      </c>
      <c r="AA833" s="32" t="s">
        <v>10782</v>
      </c>
      <c r="AB833" s="32" t="s">
        <v>10783</v>
      </c>
      <c r="AC833" s="31">
        <v>1</v>
      </c>
      <c r="AD833" s="32" t="s">
        <v>5329</v>
      </c>
      <c r="AE833" s="32" t="s">
        <v>5330</v>
      </c>
      <c r="AF833" s="32" t="s">
        <v>10784</v>
      </c>
      <c r="AG833" s="31">
        <v>4</v>
      </c>
      <c r="AH833" s="32" t="s">
        <v>10785</v>
      </c>
      <c r="AI833" s="32" t="s">
        <v>640</v>
      </c>
      <c r="AJ833" s="32" t="s">
        <v>641</v>
      </c>
      <c r="AK833" s="32">
        <v>3.8836844150741E-4</v>
      </c>
      <c r="AL833" s="32">
        <v>1.388188958899379E-3</v>
      </c>
      <c r="AM833" s="32">
        <v>4.8547718817933E-5</v>
      </c>
      <c r="AN833" s="32">
        <v>2.6599957616992138E-2</v>
      </c>
      <c r="AO833" s="32">
        <v>0.89159524213365704</v>
      </c>
      <c r="AP833" s="32">
        <v>3.1869290566791482</v>
      </c>
      <c r="AQ833" s="32">
        <v>0.1114532245372615</v>
      </c>
      <c r="AR833" s="32"/>
      <c r="AS833" s="32"/>
      <c r="AT833" s="17" t="s">
        <v>41</v>
      </c>
      <c r="AU833" s="17" t="s">
        <v>41</v>
      </c>
      <c r="AV833" s="17" t="s">
        <v>42</v>
      </c>
      <c r="AW833" s="17" t="s">
        <v>42</v>
      </c>
      <c r="AX833" s="29">
        <v>2</v>
      </c>
      <c r="AY833" s="30" t="s">
        <v>603</v>
      </c>
      <c r="AZ833" s="30" t="s">
        <v>624</v>
      </c>
      <c r="BA833" s="30"/>
      <c r="BB833" s="30"/>
      <c r="BC833" s="30"/>
    </row>
    <row r="834" spans="1:55" ht="16" x14ac:dyDescent="0.2">
      <c r="A834" s="1"/>
      <c r="B834" s="8">
        <v>21991826</v>
      </c>
      <c r="C834" s="9" t="s">
        <v>348</v>
      </c>
      <c r="D834" s="10" t="s">
        <v>10786</v>
      </c>
      <c r="E834" s="11">
        <v>45</v>
      </c>
      <c r="F834" s="12" t="s">
        <v>591</v>
      </c>
      <c r="G834" s="12" t="s">
        <v>36</v>
      </c>
      <c r="H834" s="12">
        <v>3.62</v>
      </c>
      <c r="I834" s="13" t="s">
        <v>8442</v>
      </c>
      <c r="J834" s="12"/>
      <c r="K834" s="12">
        <v>4.0000000000000002E-4</v>
      </c>
      <c r="L834" s="12">
        <v>1.4E-3</v>
      </c>
      <c r="M834" s="12">
        <v>0</v>
      </c>
      <c r="N834" s="12">
        <v>1.4E-3</v>
      </c>
      <c r="O834" s="12">
        <v>1.8E-3</v>
      </c>
      <c r="P834" s="12">
        <v>0</v>
      </c>
      <c r="Q834" s="12">
        <v>-1.8E-3</v>
      </c>
      <c r="R834" s="12" t="s">
        <v>557</v>
      </c>
      <c r="S834" s="14">
        <f t="shared" si="12"/>
        <v>1</v>
      </c>
      <c r="T834" s="11">
        <v>825</v>
      </c>
      <c r="U834" s="11" t="s">
        <v>39</v>
      </c>
      <c r="V834" s="27" t="s">
        <v>39</v>
      </c>
      <c r="W834" s="15" t="s">
        <v>40</v>
      </c>
      <c r="X834" s="12" t="s">
        <v>10787</v>
      </c>
      <c r="Y834" s="29">
        <v>41148</v>
      </c>
      <c r="Z834" s="16">
        <v>1741312091</v>
      </c>
      <c r="AA834" s="16" t="s">
        <v>10788</v>
      </c>
      <c r="AB834" s="16" t="s">
        <v>10787</v>
      </c>
      <c r="AC834" s="29">
        <v>1</v>
      </c>
      <c r="AD834" s="16" t="s">
        <v>5329</v>
      </c>
      <c r="AE834" s="16" t="s">
        <v>5330</v>
      </c>
      <c r="AF834" s="16" t="s">
        <v>10789</v>
      </c>
      <c r="AG834" s="29">
        <v>4</v>
      </c>
      <c r="AH834" s="16" t="s">
        <v>10790</v>
      </c>
      <c r="AI834" s="16" t="s">
        <v>640</v>
      </c>
      <c r="AJ834" s="16" t="s">
        <v>641</v>
      </c>
      <c r="AK834" s="16">
        <v>4.2247236304778402E-4</v>
      </c>
      <c r="AL834" s="16">
        <v>1.354041296705592E-3</v>
      </c>
      <c r="AM834" s="16">
        <v>9.1854017632639006E-5</v>
      </c>
      <c r="AN834" s="16">
        <v>4.9162709644575732E-2</v>
      </c>
      <c r="AO834" s="16">
        <v>0.91916906370343376</v>
      </c>
      <c r="AP834" s="16">
        <v>2.9459746477378261</v>
      </c>
      <c r="AQ834" s="16">
        <v>0.19984590418105541</v>
      </c>
      <c r="AR834" s="16"/>
      <c r="AS834" s="16"/>
      <c r="AT834" s="17" t="s">
        <v>41</v>
      </c>
      <c r="AU834" s="17" t="s">
        <v>41</v>
      </c>
      <c r="AV834" s="17" t="s">
        <v>42</v>
      </c>
      <c r="AW834" s="17" t="s">
        <v>42</v>
      </c>
      <c r="AX834" s="29">
        <v>1</v>
      </c>
      <c r="AY834" s="30" t="s">
        <v>603</v>
      </c>
      <c r="AZ834" s="30"/>
      <c r="BA834" s="30"/>
      <c r="BB834" s="30"/>
      <c r="BC834" s="30"/>
    </row>
    <row r="835" spans="1:55" ht="16" x14ac:dyDescent="0.2">
      <c r="A835" s="1"/>
      <c r="B835" s="18">
        <v>21991805</v>
      </c>
      <c r="C835" s="19" t="s">
        <v>10791</v>
      </c>
      <c r="D835" s="20" t="s">
        <v>10792</v>
      </c>
      <c r="E835" s="21">
        <v>2</v>
      </c>
      <c r="F835" s="22" t="s">
        <v>591</v>
      </c>
      <c r="G835" s="22" t="s">
        <v>166</v>
      </c>
      <c r="H835" s="22">
        <v>3.63</v>
      </c>
      <c r="I835" s="23" t="s">
        <v>10793</v>
      </c>
      <c r="J835" s="22"/>
      <c r="K835" s="22">
        <v>1.1000000000000001E-3</v>
      </c>
      <c r="L835" s="22">
        <v>6.9999999999999999E-4</v>
      </c>
      <c r="M835" s="22">
        <v>0</v>
      </c>
      <c r="N835" s="22">
        <v>6.9999999999999999E-4</v>
      </c>
      <c r="O835" s="22">
        <v>1.8E-3</v>
      </c>
      <c r="P835" s="22">
        <v>0</v>
      </c>
      <c r="Q835" s="22">
        <v>-1.8E-3</v>
      </c>
      <c r="R835" s="22" t="s">
        <v>557</v>
      </c>
      <c r="S835" s="24">
        <f t="shared" si="12"/>
        <v>1</v>
      </c>
      <c r="T835" s="21">
        <v>826</v>
      </c>
      <c r="U835" s="21" t="s">
        <v>39</v>
      </c>
      <c r="V835" s="25" t="s">
        <v>39</v>
      </c>
      <c r="W835" s="26" t="s">
        <v>40</v>
      </c>
      <c r="X835" s="22" t="s">
        <v>10794</v>
      </c>
      <c r="Y835" s="31">
        <v>41145</v>
      </c>
      <c r="Z835" s="32">
        <v>1741311839</v>
      </c>
      <c r="AA835" s="32" t="s">
        <v>10795</v>
      </c>
      <c r="AB835" s="32" t="s">
        <v>10794</v>
      </c>
      <c r="AC835" s="31">
        <v>1</v>
      </c>
      <c r="AD835" s="32" t="s">
        <v>5329</v>
      </c>
      <c r="AE835" s="32" t="s">
        <v>5330</v>
      </c>
      <c r="AF835" s="32" t="s">
        <v>10796</v>
      </c>
      <c r="AG835" s="31">
        <v>10</v>
      </c>
      <c r="AH835" s="32" t="s">
        <v>10797</v>
      </c>
      <c r="AI835" s="32" t="s">
        <v>1274</v>
      </c>
      <c r="AJ835" s="32" t="s">
        <v>1275</v>
      </c>
      <c r="AK835" s="32">
        <v>1.0971984525903851E-3</v>
      </c>
      <c r="AL835" s="32">
        <v>6.8694004560216997E-4</v>
      </c>
      <c r="AM835" s="32">
        <v>4.4352811187471202E-4</v>
      </c>
      <c r="AN835" s="32">
        <v>0.19909986075578839</v>
      </c>
      <c r="AO835" s="32">
        <v>2.3894968203135121</v>
      </c>
      <c r="AP835" s="32">
        <v>1.4960293197981751</v>
      </c>
      <c r="AQ835" s="32">
        <v>0.96592281053821016</v>
      </c>
      <c r="AR835" s="32"/>
      <c r="AS835" s="32"/>
      <c r="AT835" s="17" t="s">
        <v>41</v>
      </c>
      <c r="AU835" s="17" t="s">
        <v>41</v>
      </c>
      <c r="AV835" s="17" t="s">
        <v>42</v>
      </c>
      <c r="AW835" s="17" t="s">
        <v>42</v>
      </c>
      <c r="AX835" s="29">
        <v>1</v>
      </c>
      <c r="AY835" s="30" t="s">
        <v>603</v>
      </c>
      <c r="AZ835" s="30"/>
      <c r="BA835" s="30"/>
      <c r="BB835" s="30"/>
      <c r="BC835" s="30"/>
    </row>
    <row r="836" spans="1:55" ht="16" x14ac:dyDescent="0.2">
      <c r="A836" s="1"/>
      <c r="B836" s="8">
        <v>21988602</v>
      </c>
      <c r="C836" s="9" t="s">
        <v>10798</v>
      </c>
      <c r="D836" s="10" t="s">
        <v>10799</v>
      </c>
      <c r="E836" s="11">
        <v>78</v>
      </c>
      <c r="F836" s="12" t="s">
        <v>616</v>
      </c>
      <c r="G836" s="12" t="s">
        <v>36</v>
      </c>
      <c r="H836" s="12">
        <v>2.3199999999999998</v>
      </c>
      <c r="I836" s="13" t="s">
        <v>10800</v>
      </c>
      <c r="J836" s="12"/>
      <c r="K836" s="12">
        <v>4.0000000000000002E-4</v>
      </c>
      <c r="L836" s="12">
        <v>1.2999999999999999E-3</v>
      </c>
      <c r="M836" s="12">
        <v>0</v>
      </c>
      <c r="N836" s="12">
        <v>1.2999999999999999E-3</v>
      </c>
      <c r="O836" s="12">
        <v>1.8E-3</v>
      </c>
      <c r="P836" s="12">
        <v>-1E-4</v>
      </c>
      <c r="Q836" s="12">
        <v>-1.8E-3</v>
      </c>
      <c r="R836" s="12" t="s">
        <v>10751</v>
      </c>
      <c r="S836" s="14">
        <f t="shared" si="12"/>
        <v>-17</v>
      </c>
      <c r="T836" s="11">
        <v>827</v>
      </c>
      <c r="U836" s="11" t="s">
        <v>39</v>
      </c>
      <c r="V836" s="15" t="s">
        <v>40</v>
      </c>
      <c r="W836" s="15" t="s">
        <v>40</v>
      </c>
      <c r="X836" s="12" t="s">
        <v>10801</v>
      </c>
      <c r="Y836" s="29">
        <v>40786</v>
      </c>
      <c r="Z836" s="16">
        <v>1741273187</v>
      </c>
      <c r="AA836" s="16" t="s">
        <v>10802</v>
      </c>
      <c r="AB836" s="16" t="s">
        <v>10803</v>
      </c>
      <c r="AC836" s="29">
        <v>1</v>
      </c>
      <c r="AD836" s="16" t="s">
        <v>5329</v>
      </c>
      <c r="AE836" s="16" t="s">
        <v>5330</v>
      </c>
      <c r="AF836" s="16" t="s">
        <v>10804</v>
      </c>
      <c r="AG836" s="29">
        <v>4</v>
      </c>
      <c r="AH836" s="16" t="s">
        <v>10805</v>
      </c>
      <c r="AI836" s="16" t="s">
        <v>640</v>
      </c>
      <c r="AJ836" s="16" t="s">
        <v>641</v>
      </c>
      <c r="AK836" s="16">
        <v>4.4344317860152302E-4</v>
      </c>
      <c r="AL836" s="16">
        <v>1.342301796806064E-3</v>
      </c>
      <c r="AM836" s="16">
        <v>3.0667745580572998E-5</v>
      </c>
      <c r="AN836" s="16">
        <v>1.6883687956055059E-2</v>
      </c>
      <c r="AO836" s="16">
        <v>0.98574743221733407</v>
      </c>
      <c r="AP836" s="16">
        <v>2.983855910547875</v>
      </c>
      <c r="AQ836" s="16">
        <v>6.8172548179187401E-2</v>
      </c>
      <c r="AR836" s="16"/>
      <c r="AS836" s="16"/>
      <c r="AT836" s="17" t="s">
        <v>41</v>
      </c>
      <c r="AU836" s="17" t="s">
        <v>41</v>
      </c>
      <c r="AV836" s="17" t="s">
        <v>42</v>
      </c>
      <c r="AW836" s="17" t="s">
        <v>42</v>
      </c>
      <c r="AX836" s="29">
        <v>2</v>
      </c>
      <c r="AY836" s="30" t="s">
        <v>603</v>
      </c>
      <c r="AZ836" s="30" t="s">
        <v>624</v>
      </c>
      <c r="BA836" s="30"/>
      <c r="BB836" s="30"/>
      <c r="BC836" s="30"/>
    </row>
    <row r="837" spans="1:55" ht="16" x14ac:dyDescent="0.2">
      <c r="A837" s="1"/>
      <c r="B837" s="18">
        <v>21990174</v>
      </c>
      <c r="C837" s="19" t="s">
        <v>10806</v>
      </c>
      <c r="D837" s="20" t="s">
        <v>10807</v>
      </c>
      <c r="E837" s="21">
        <v>149</v>
      </c>
      <c r="F837" s="22" t="s">
        <v>616</v>
      </c>
      <c r="G837" s="22" t="s">
        <v>36</v>
      </c>
      <c r="H837" s="22">
        <v>1.5</v>
      </c>
      <c r="I837" s="23" t="s">
        <v>10808</v>
      </c>
      <c r="J837" s="22"/>
      <c r="K837" s="22">
        <v>2.9999999999999997E-4</v>
      </c>
      <c r="L837" s="22">
        <v>1.5E-3</v>
      </c>
      <c r="M837" s="22">
        <v>0</v>
      </c>
      <c r="N837" s="22">
        <v>1.5E-3</v>
      </c>
      <c r="O837" s="22">
        <v>1.8E-3</v>
      </c>
      <c r="P837" s="22">
        <v>0</v>
      </c>
      <c r="Q837" s="22">
        <v>-1.8E-3</v>
      </c>
      <c r="R837" s="22" t="s">
        <v>557</v>
      </c>
      <c r="S837" s="24">
        <f t="shared" si="12"/>
        <v>1</v>
      </c>
      <c r="T837" s="21">
        <v>828</v>
      </c>
      <c r="U837" s="21" t="s">
        <v>39</v>
      </c>
      <c r="V837" s="26" t="s">
        <v>40</v>
      </c>
      <c r="W837" s="26" t="s">
        <v>40</v>
      </c>
      <c r="X837" s="22" t="s">
        <v>10809</v>
      </c>
      <c r="Y837" s="31">
        <v>40947</v>
      </c>
      <c r="Z837" s="32">
        <v>1741292195</v>
      </c>
      <c r="AA837" s="32" t="s">
        <v>10810</v>
      </c>
      <c r="AB837" s="32" t="s">
        <v>10811</v>
      </c>
      <c r="AC837" s="31">
        <v>1</v>
      </c>
      <c r="AD837" s="32" t="s">
        <v>5329</v>
      </c>
      <c r="AE837" s="32" t="s">
        <v>5330</v>
      </c>
      <c r="AF837" s="32" t="s">
        <v>10812</v>
      </c>
      <c r="AG837" s="31">
        <v>4</v>
      </c>
      <c r="AH837" s="32" t="s">
        <v>10813</v>
      </c>
      <c r="AI837" s="32" t="s">
        <v>640</v>
      </c>
      <c r="AJ837" s="32" t="s">
        <v>641</v>
      </c>
      <c r="AK837" s="32">
        <v>2.5709004733896897E-4</v>
      </c>
      <c r="AL837" s="32">
        <v>1.530841387671261E-3</v>
      </c>
      <c r="AM837" s="32">
        <v>3.6860716840777997E-5</v>
      </c>
      <c r="AN837" s="32">
        <v>2.0199953623971759E-2</v>
      </c>
      <c r="AO837" s="32">
        <v>0.56773556571053063</v>
      </c>
      <c r="AP837" s="32">
        <v>3.3805785569626741</v>
      </c>
      <c r="AQ837" s="32">
        <v>8.1400039187447398E-2</v>
      </c>
      <c r="AR837" s="32"/>
      <c r="AS837" s="32"/>
      <c r="AT837" s="17" t="s">
        <v>41</v>
      </c>
      <c r="AU837" s="17" t="s">
        <v>41</v>
      </c>
      <c r="AV837" s="17" t="s">
        <v>42</v>
      </c>
      <c r="AW837" s="17" t="s">
        <v>42</v>
      </c>
      <c r="AX837" s="29">
        <v>2</v>
      </c>
      <c r="AY837" s="30" t="s">
        <v>603</v>
      </c>
      <c r="AZ837" s="30" t="s">
        <v>624</v>
      </c>
      <c r="BA837" s="30"/>
      <c r="BB837" s="30"/>
      <c r="BC837" s="30"/>
    </row>
    <row r="838" spans="1:55" ht="16" x14ac:dyDescent="0.2">
      <c r="A838" s="1"/>
      <c r="B838" s="8">
        <v>21987646</v>
      </c>
      <c r="C838" s="9" t="s">
        <v>10814</v>
      </c>
      <c r="D838" s="10" t="s">
        <v>10815</v>
      </c>
      <c r="E838" s="11">
        <v>4</v>
      </c>
      <c r="F838" s="12" t="s">
        <v>616</v>
      </c>
      <c r="G838" s="12" t="s">
        <v>36</v>
      </c>
      <c r="H838" s="12">
        <v>2.5099999999999998</v>
      </c>
      <c r="I838" s="13" t="s">
        <v>10816</v>
      </c>
      <c r="J838" s="12"/>
      <c r="K838" s="12">
        <v>2.9999999999999997E-4</v>
      </c>
      <c r="L838" s="12">
        <v>1.5E-3</v>
      </c>
      <c r="M838" s="12">
        <v>0</v>
      </c>
      <c r="N838" s="12">
        <v>1.5E-3</v>
      </c>
      <c r="O838" s="12">
        <v>1.8E-3</v>
      </c>
      <c r="P838" s="12">
        <v>0</v>
      </c>
      <c r="Q838" s="12">
        <v>-1.8E-3</v>
      </c>
      <c r="R838" s="12" t="s">
        <v>557</v>
      </c>
      <c r="S838" s="14">
        <f t="shared" si="12"/>
        <v>1</v>
      </c>
      <c r="T838" s="11">
        <v>829</v>
      </c>
      <c r="U838" s="11" t="s">
        <v>39</v>
      </c>
      <c r="V838" s="15" t="s">
        <v>40</v>
      </c>
      <c r="W838" s="15" t="s">
        <v>40</v>
      </c>
      <c r="X838" s="12" t="s">
        <v>10817</v>
      </c>
      <c r="Y838" s="29">
        <v>40655</v>
      </c>
      <c r="Z838" s="16">
        <v>1741261643</v>
      </c>
      <c r="AA838" s="16" t="s">
        <v>10818</v>
      </c>
      <c r="AB838" s="16" t="s">
        <v>10819</v>
      </c>
      <c r="AC838" s="29">
        <v>1</v>
      </c>
      <c r="AD838" s="16" t="s">
        <v>5329</v>
      </c>
      <c r="AE838" s="16" t="s">
        <v>5330</v>
      </c>
      <c r="AF838" s="16" t="s">
        <v>10820</v>
      </c>
      <c r="AG838" s="29">
        <v>5</v>
      </c>
      <c r="AH838" s="16" t="s">
        <v>10821</v>
      </c>
      <c r="AI838" s="16" t="s">
        <v>640</v>
      </c>
      <c r="AJ838" s="16" t="s">
        <v>641</v>
      </c>
      <c r="AK838" s="16">
        <v>3.2048221180420501E-4</v>
      </c>
      <c r="AL838" s="16">
        <v>1.4828900744210849E-3</v>
      </c>
      <c r="AM838" s="16">
        <v>4.1509810033781999E-5</v>
      </c>
      <c r="AN838" s="16">
        <v>2.2499979872942999E-2</v>
      </c>
      <c r="AO838" s="16">
        <v>0.73603637229514263</v>
      </c>
      <c r="AP838" s="16">
        <v>3.4056836563402939</v>
      </c>
      <c r="AQ838" s="16">
        <v>9.5333621856651632E-2</v>
      </c>
      <c r="AR838" s="16"/>
      <c r="AS838" s="16"/>
      <c r="AT838" s="17" t="s">
        <v>41</v>
      </c>
      <c r="AU838" s="17" t="s">
        <v>41</v>
      </c>
      <c r="AV838" s="17" t="s">
        <v>42</v>
      </c>
      <c r="AW838" s="17" t="s">
        <v>42</v>
      </c>
      <c r="AX838" s="29">
        <v>2</v>
      </c>
      <c r="AY838" s="30" t="s">
        <v>603</v>
      </c>
      <c r="AZ838" s="30" t="s">
        <v>624</v>
      </c>
      <c r="BA838" s="30"/>
      <c r="BB838" s="30"/>
      <c r="BC838" s="30"/>
    </row>
    <row r="839" spans="1:55" ht="16" x14ac:dyDescent="0.2">
      <c r="A839" s="1"/>
      <c r="B839" s="18">
        <v>21988693</v>
      </c>
      <c r="C839" s="19" t="s">
        <v>400</v>
      </c>
      <c r="D839" s="20" t="s">
        <v>10822</v>
      </c>
      <c r="E839" s="21">
        <v>10</v>
      </c>
      <c r="F839" s="22" t="s">
        <v>591</v>
      </c>
      <c r="G839" s="22" t="s">
        <v>45</v>
      </c>
      <c r="H839" s="22">
        <v>2.0299999999999998</v>
      </c>
      <c r="I839" s="23" t="s">
        <v>10823</v>
      </c>
      <c r="J839" s="22"/>
      <c r="K839" s="22">
        <v>4.0000000000000002E-4</v>
      </c>
      <c r="L839" s="22">
        <v>1.5E-3</v>
      </c>
      <c r="M839" s="22">
        <v>0</v>
      </c>
      <c r="N839" s="22">
        <v>1.5E-3</v>
      </c>
      <c r="O839" s="22">
        <v>1.8E-3</v>
      </c>
      <c r="P839" s="22">
        <v>1E-4</v>
      </c>
      <c r="Q839" s="22">
        <v>-1.8E-3</v>
      </c>
      <c r="R839" s="22" t="s">
        <v>10824</v>
      </c>
      <c r="S839" s="24">
        <f t="shared" si="12"/>
        <v>19</v>
      </c>
      <c r="T839" s="21">
        <v>830</v>
      </c>
      <c r="U839" s="21" t="s">
        <v>39</v>
      </c>
      <c r="V839" s="25" t="s">
        <v>39</v>
      </c>
      <c r="W839" s="26" t="s">
        <v>40</v>
      </c>
      <c r="X839" s="22" t="s">
        <v>10825</v>
      </c>
      <c r="Y839" s="31">
        <v>40797</v>
      </c>
      <c r="Z839" s="32">
        <v>1741274291</v>
      </c>
      <c r="AA839" s="32" t="s">
        <v>10826</v>
      </c>
      <c r="AB839" s="32" t="s">
        <v>10825</v>
      </c>
      <c r="AC839" s="31">
        <v>1</v>
      </c>
      <c r="AD839" s="32" t="s">
        <v>5329</v>
      </c>
      <c r="AE839" s="32" t="s">
        <v>5330</v>
      </c>
      <c r="AF839" s="32" t="s">
        <v>10827</v>
      </c>
      <c r="AG839" s="31">
        <v>3</v>
      </c>
      <c r="AH839" s="32" t="s">
        <v>10828</v>
      </c>
      <c r="AI839" s="32" t="s">
        <v>601</v>
      </c>
      <c r="AJ839" s="32" t="s">
        <v>602</v>
      </c>
      <c r="AK839" s="32">
        <v>3.6136026083579998E-4</v>
      </c>
      <c r="AL839" s="32">
        <v>1.4503599377832599E-3</v>
      </c>
      <c r="AM839" s="32">
        <v>2.26210283594329E-4</v>
      </c>
      <c r="AN839" s="32">
        <v>0.1110000000336826</v>
      </c>
      <c r="AO839" s="32">
        <v>0.81817440913419126</v>
      </c>
      <c r="AP839" s="32">
        <v>3.2838347592042689</v>
      </c>
      <c r="AQ839" s="32">
        <v>0.51217437327445092</v>
      </c>
      <c r="AR839" s="32"/>
      <c r="AS839" s="32"/>
      <c r="AT839" s="17" t="s">
        <v>41</v>
      </c>
      <c r="AU839" s="17" t="s">
        <v>41</v>
      </c>
      <c r="AV839" s="17" t="s">
        <v>42</v>
      </c>
      <c r="AW839" s="17" t="s">
        <v>42</v>
      </c>
      <c r="AX839" s="29">
        <v>1</v>
      </c>
      <c r="AY839" s="30" t="s">
        <v>603</v>
      </c>
      <c r="AZ839" s="30"/>
      <c r="BA839" s="30"/>
      <c r="BB839" s="30"/>
      <c r="BC839" s="30"/>
    </row>
    <row r="840" spans="1:55" ht="16" x14ac:dyDescent="0.2">
      <c r="A840" s="1"/>
      <c r="B840" s="8">
        <v>21991669</v>
      </c>
      <c r="C840" s="9" t="s">
        <v>10829</v>
      </c>
      <c r="D840" s="10" t="s">
        <v>10830</v>
      </c>
      <c r="E840" s="11">
        <v>17</v>
      </c>
      <c r="F840" s="12" t="s">
        <v>591</v>
      </c>
      <c r="G840" s="12" t="s">
        <v>36</v>
      </c>
      <c r="H840" s="12">
        <v>0.75</v>
      </c>
      <c r="I840" s="13" t="s">
        <v>10831</v>
      </c>
      <c r="J840" s="12"/>
      <c r="K840" s="12">
        <v>5.0000000000000001E-4</v>
      </c>
      <c r="L840" s="12">
        <v>1.2999999999999999E-3</v>
      </c>
      <c r="M840" s="12">
        <v>0</v>
      </c>
      <c r="N840" s="12">
        <v>1.2999999999999999E-3</v>
      </c>
      <c r="O840" s="12">
        <v>1.8E-3</v>
      </c>
      <c r="P840" s="12">
        <v>0</v>
      </c>
      <c r="Q840" s="12">
        <v>-1.8E-3</v>
      </c>
      <c r="R840" s="12" t="s">
        <v>557</v>
      </c>
      <c r="S840" s="14">
        <f t="shared" si="12"/>
        <v>1</v>
      </c>
      <c r="T840" s="11">
        <v>831</v>
      </c>
      <c r="U840" s="11" t="s">
        <v>39</v>
      </c>
      <c r="V840" s="27" t="s">
        <v>39</v>
      </c>
      <c r="W840" s="15" t="s">
        <v>40</v>
      </c>
      <c r="X840" s="12" t="s">
        <v>10832</v>
      </c>
      <c r="Y840" s="29">
        <v>41122</v>
      </c>
      <c r="Z840" s="16">
        <v>1741310195</v>
      </c>
      <c r="AA840" s="16" t="s">
        <v>10833</v>
      </c>
      <c r="AB840" s="16" t="s">
        <v>10832</v>
      </c>
      <c r="AC840" s="29">
        <v>1</v>
      </c>
      <c r="AD840" s="16" t="s">
        <v>5329</v>
      </c>
      <c r="AE840" s="16" t="s">
        <v>5330</v>
      </c>
      <c r="AF840" s="16" t="s">
        <v>10834</v>
      </c>
      <c r="AG840" s="29">
        <v>4</v>
      </c>
      <c r="AH840" s="16" t="s">
        <v>10835</v>
      </c>
      <c r="AI840" s="16" t="s">
        <v>640</v>
      </c>
      <c r="AJ840" s="16" t="s">
        <v>641</v>
      </c>
      <c r="AK840" s="16">
        <v>5.1830659233227997E-4</v>
      </c>
      <c r="AL840" s="16">
        <v>1.301570630017908E-3</v>
      </c>
      <c r="AM840" s="16">
        <v>-1.8198772223501881E-3</v>
      </c>
      <c r="AN840" s="16">
        <v>-1</v>
      </c>
      <c r="AO840" s="16">
        <v>1.1130476733186541</v>
      </c>
      <c r="AP840" s="16">
        <v>2.795083417485412</v>
      </c>
      <c r="AQ840" s="16">
        <v>-3.908131090804067</v>
      </c>
      <c r="AR840" s="16"/>
      <c r="AS840" s="16"/>
      <c r="AT840" s="17" t="s">
        <v>41</v>
      </c>
      <c r="AU840" s="17" t="s">
        <v>41</v>
      </c>
      <c r="AV840" s="17" t="s">
        <v>42</v>
      </c>
      <c r="AW840" s="17" t="s">
        <v>42</v>
      </c>
      <c r="AX840" s="29">
        <v>1</v>
      </c>
      <c r="AY840" s="30" t="s">
        <v>603</v>
      </c>
      <c r="AZ840" s="30"/>
      <c r="BA840" s="30"/>
      <c r="BB840" s="30"/>
      <c r="BC840" s="30"/>
    </row>
    <row r="841" spans="1:55" ht="16" x14ac:dyDescent="0.2">
      <c r="A841" s="1"/>
      <c r="B841" s="18">
        <v>21987252</v>
      </c>
      <c r="C841" s="19" t="s">
        <v>10836</v>
      </c>
      <c r="D841" s="20" t="s">
        <v>10837</v>
      </c>
      <c r="E841" s="21">
        <v>5</v>
      </c>
      <c r="F841" s="22" t="s">
        <v>591</v>
      </c>
      <c r="G841" s="22" t="s">
        <v>45</v>
      </c>
      <c r="H841" s="22">
        <v>3.28</v>
      </c>
      <c r="I841" s="23" t="s">
        <v>10838</v>
      </c>
      <c r="J841" s="22"/>
      <c r="K841" s="22">
        <v>1.4E-3</v>
      </c>
      <c r="L841" s="22">
        <v>4.0000000000000002E-4</v>
      </c>
      <c r="M841" s="22">
        <v>0</v>
      </c>
      <c r="N841" s="22">
        <v>4.0000000000000002E-4</v>
      </c>
      <c r="O841" s="22">
        <v>1.8E-3</v>
      </c>
      <c r="P841" s="22">
        <v>0</v>
      </c>
      <c r="Q841" s="22">
        <v>-1.8E-3</v>
      </c>
      <c r="R841" s="22" t="s">
        <v>557</v>
      </c>
      <c r="S841" s="24">
        <f t="shared" si="12"/>
        <v>1</v>
      </c>
      <c r="T841" s="21">
        <v>832</v>
      </c>
      <c r="U841" s="21" t="s">
        <v>39</v>
      </c>
      <c r="V841" s="25" t="s">
        <v>39</v>
      </c>
      <c r="W841" s="26" t="s">
        <v>40</v>
      </c>
      <c r="X841" s="22" t="s">
        <v>10839</v>
      </c>
      <c r="Y841" s="31">
        <v>40592</v>
      </c>
      <c r="Z841" s="32">
        <v>1741256891</v>
      </c>
      <c r="AA841" s="32" t="s">
        <v>10840</v>
      </c>
      <c r="AB841" s="32" t="s">
        <v>10839</v>
      </c>
      <c r="AC841" s="31">
        <v>1</v>
      </c>
      <c r="AD841" s="32" t="s">
        <v>5329</v>
      </c>
      <c r="AE841" s="32" t="s">
        <v>5330</v>
      </c>
      <c r="AF841" s="32" t="s">
        <v>10841</v>
      </c>
      <c r="AG841" s="31">
        <v>17</v>
      </c>
      <c r="AH841" s="32" t="s">
        <v>10842</v>
      </c>
      <c r="AI841" s="32" t="s">
        <v>601</v>
      </c>
      <c r="AJ841" s="32" t="s">
        <v>602</v>
      </c>
      <c r="AK841" s="32">
        <v>1.4262185321560199E-3</v>
      </c>
      <c r="AL841" s="32">
        <v>3.97556630841312E-4</v>
      </c>
      <c r="AM841" s="32">
        <v>3.105699178321E-6</v>
      </c>
      <c r="AN841" s="32">
        <v>1.700000937457075E-3</v>
      </c>
      <c r="AO841" s="32">
        <v>3.283024524945783</v>
      </c>
      <c r="AP841" s="32">
        <v>0.91513897742850581</v>
      </c>
      <c r="AQ841" s="32">
        <v>7.1490352562719461E-3</v>
      </c>
      <c r="AR841" s="32"/>
      <c r="AS841" s="32"/>
      <c r="AT841" s="17" t="s">
        <v>41</v>
      </c>
      <c r="AU841" s="17" t="s">
        <v>41</v>
      </c>
      <c r="AV841" s="17" t="s">
        <v>42</v>
      </c>
      <c r="AW841" s="17" t="s">
        <v>42</v>
      </c>
      <c r="AX841" s="29">
        <v>1</v>
      </c>
      <c r="AY841" s="30" t="s">
        <v>603</v>
      </c>
      <c r="AZ841" s="30"/>
      <c r="BA841" s="30"/>
      <c r="BB841" s="30"/>
      <c r="BC841" s="30"/>
    </row>
    <row r="842" spans="1:55" ht="16" x14ac:dyDescent="0.2">
      <c r="A842" s="1"/>
      <c r="B842" s="8">
        <v>21991737</v>
      </c>
      <c r="C842" s="9" t="s">
        <v>10843</v>
      </c>
      <c r="D842" s="10" t="s">
        <v>10844</v>
      </c>
      <c r="E842" s="11">
        <v>2</v>
      </c>
      <c r="F842" s="12" t="s">
        <v>591</v>
      </c>
      <c r="G842" s="12" t="s">
        <v>1304</v>
      </c>
      <c r="H842" s="12">
        <v>0.65</v>
      </c>
      <c r="I842" s="13" t="s">
        <v>10845</v>
      </c>
      <c r="J842" s="12"/>
      <c r="K842" s="12">
        <v>2.9999999999999997E-4</v>
      </c>
      <c r="L842" s="12">
        <v>1.6000000000000001E-3</v>
      </c>
      <c r="M842" s="12">
        <v>0</v>
      </c>
      <c r="N842" s="12">
        <v>1.6000000000000001E-3</v>
      </c>
      <c r="O842" s="12">
        <v>1.8E-3</v>
      </c>
      <c r="P842" s="12">
        <v>1E-4</v>
      </c>
      <c r="Q842" s="12">
        <v>-1.8E-3</v>
      </c>
      <c r="R842" s="12" t="s">
        <v>10824</v>
      </c>
      <c r="S842" s="14">
        <f t="shared" ref="S842:S905" si="13">1-R842</f>
        <v>19</v>
      </c>
      <c r="T842" s="11">
        <v>833</v>
      </c>
      <c r="U842" s="11" t="s">
        <v>39</v>
      </c>
      <c r="V842" s="27" t="s">
        <v>39</v>
      </c>
      <c r="W842" s="15" t="s">
        <v>40</v>
      </c>
      <c r="X842" s="12" t="s">
        <v>10846</v>
      </c>
      <c r="Y842" s="29">
        <v>41134</v>
      </c>
      <c r="Z842" s="16">
        <v>1741311023</v>
      </c>
      <c r="AA842" s="16" t="s">
        <v>10847</v>
      </c>
      <c r="AB842" s="16" t="s">
        <v>10846</v>
      </c>
      <c r="AC842" s="29">
        <v>1</v>
      </c>
      <c r="AD842" s="16" t="s">
        <v>5329</v>
      </c>
      <c r="AE842" s="16" t="s">
        <v>5330</v>
      </c>
      <c r="AF842" s="16" t="s">
        <v>10848</v>
      </c>
      <c r="AG842" s="29">
        <v>4</v>
      </c>
      <c r="AH842" s="16" t="s">
        <v>10849</v>
      </c>
      <c r="AI842" s="16" t="s">
        <v>5724</v>
      </c>
      <c r="AJ842" s="16" t="s">
        <v>5725</v>
      </c>
      <c r="AK842" s="16">
        <v>2.7064936474232698E-4</v>
      </c>
      <c r="AL842" s="16">
        <v>1.559364597558085E-3</v>
      </c>
      <c r="AM842" s="16">
        <v>2.0514340600729999E-4</v>
      </c>
      <c r="AN842" s="16">
        <v>0.1007997755858468</v>
      </c>
      <c r="AO842" s="16">
        <v>0.58531921588177871</v>
      </c>
      <c r="AP842" s="16">
        <v>3.372356201114564</v>
      </c>
      <c r="AQ842" s="16">
        <v>0.44365290737640412</v>
      </c>
      <c r="AR842" s="16"/>
      <c r="AS842" s="16"/>
      <c r="AT842" s="17" t="s">
        <v>41</v>
      </c>
      <c r="AU842" s="17" t="s">
        <v>41</v>
      </c>
      <c r="AV842" s="17" t="s">
        <v>42</v>
      </c>
      <c r="AW842" s="17" t="s">
        <v>42</v>
      </c>
      <c r="AX842" s="29">
        <v>1</v>
      </c>
      <c r="AY842" s="30" t="s">
        <v>603</v>
      </c>
      <c r="AZ842" s="30"/>
      <c r="BA842" s="30"/>
      <c r="BB842" s="30"/>
      <c r="BC842" s="30"/>
    </row>
    <row r="843" spans="1:55" ht="16" x14ac:dyDescent="0.2">
      <c r="A843" s="1"/>
      <c r="B843" s="18">
        <v>21986958</v>
      </c>
      <c r="C843" s="19" t="s">
        <v>10850</v>
      </c>
      <c r="D843" s="20" t="s">
        <v>10851</v>
      </c>
      <c r="E843" s="21">
        <v>14</v>
      </c>
      <c r="F843" s="22" t="s">
        <v>591</v>
      </c>
      <c r="G843" s="22" t="s">
        <v>36</v>
      </c>
      <c r="H843" s="22">
        <v>3.39</v>
      </c>
      <c r="I843" s="23" t="s">
        <v>10852</v>
      </c>
      <c r="J843" s="22"/>
      <c r="K843" s="22">
        <v>8.9999999999999998E-4</v>
      </c>
      <c r="L843" s="22">
        <v>8.9999999999999998E-4</v>
      </c>
      <c r="M843" s="22">
        <v>0</v>
      </c>
      <c r="N843" s="22">
        <v>8.9999999999999998E-4</v>
      </c>
      <c r="O843" s="22">
        <v>1.8E-3</v>
      </c>
      <c r="P843" s="22">
        <v>0</v>
      </c>
      <c r="Q843" s="22">
        <v>-1.8E-3</v>
      </c>
      <c r="R843" s="22" t="s">
        <v>557</v>
      </c>
      <c r="S843" s="24">
        <f t="shared" si="13"/>
        <v>1</v>
      </c>
      <c r="T843" s="21">
        <v>834</v>
      </c>
      <c r="U843" s="21" t="s">
        <v>39</v>
      </c>
      <c r="V843" s="25" t="s">
        <v>39</v>
      </c>
      <c r="W843" s="26" t="s">
        <v>40</v>
      </c>
      <c r="X843" s="22" t="s">
        <v>10853</v>
      </c>
      <c r="Y843" s="31">
        <v>40536</v>
      </c>
      <c r="Z843" s="32">
        <v>1741253351</v>
      </c>
      <c r="AA843" s="32" t="s">
        <v>10854</v>
      </c>
      <c r="AB843" s="32" t="s">
        <v>10853</v>
      </c>
      <c r="AC843" s="31">
        <v>1</v>
      </c>
      <c r="AD843" s="32" t="s">
        <v>5329</v>
      </c>
      <c r="AE843" s="32" t="s">
        <v>5330</v>
      </c>
      <c r="AF843" s="32" t="s">
        <v>10855</v>
      </c>
      <c r="AG843" s="31">
        <v>8</v>
      </c>
      <c r="AH843" s="32" t="s">
        <v>10856</v>
      </c>
      <c r="AI843" s="32" t="s">
        <v>640</v>
      </c>
      <c r="AJ843" s="32" t="s">
        <v>641</v>
      </c>
      <c r="AK843" s="32">
        <v>9.0460039201630004E-4</v>
      </c>
      <c r="AL843" s="32">
        <v>9.3154606242072495E-4</v>
      </c>
      <c r="AM843" s="32">
        <v>2.421630346458E-4</v>
      </c>
      <c r="AN843" s="32">
        <v>0.1165192363879686</v>
      </c>
      <c r="AO843" s="32">
        <v>2.0656862672047729</v>
      </c>
      <c r="AP843" s="32">
        <v>2.1272176370851041</v>
      </c>
      <c r="AQ843" s="32">
        <v>0.55298766118979203</v>
      </c>
      <c r="AR843" s="32"/>
      <c r="AS843" s="32"/>
      <c r="AT843" s="17" t="s">
        <v>41</v>
      </c>
      <c r="AU843" s="17" t="s">
        <v>41</v>
      </c>
      <c r="AV843" s="17" t="s">
        <v>42</v>
      </c>
      <c r="AW843" s="17" t="s">
        <v>42</v>
      </c>
      <c r="AX843" s="29">
        <v>1</v>
      </c>
      <c r="AY843" s="30" t="s">
        <v>603</v>
      </c>
      <c r="AZ843" s="30"/>
      <c r="BA843" s="30"/>
      <c r="BB843" s="30"/>
      <c r="BC843" s="30"/>
    </row>
    <row r="844" spans="1:55" ht="16" x14ac:dyDescent="0.2">
      <c r="A844" s="1"/>
      <c r="B844" s="8">
        <v>21990513</v>
      </c>
      <c r="C844" s="9" t="s">
        <v>10857</v>
      </c>
      <c r="D844" s="10" t="s">
        <v>10858</v>
      </c>
      <c r="E844" s="11">
        <v>21</v>
      </c>
      <c r="F844" s="12" t="s">
        <v>616</v>
      </c>
      <c r="G844" s="12" t="s">
        <v>36</v>
      </c>
      <c r="H844" s="12">
        <v>1.45</v>
      </c>
      <c r="I844" s="13" t="s">
        <v>10859</v>
      </c>
      <c r="J844" s="12"/>
      <c r="K844" s="12">
        <v>2.0000000000000001E-4</v>
      </c>
      <c r="L844" s="12">
        <v>1.6000000000000001E-3</v>
      </c>
      <c r="M844" s="12">
        <v>0</v>
      </c>
      <c r="N844" s="12">
        <v>1.6000000000000001E-3</v>
      </c>
      <c r="O844" s="12">
        <v>1.8E-3</v>
      </c>
      <c r="P844" s="12">
        <v>0</v>
      </c>
      <c r="Q844" s="12">
        <v>-1.8E-3</v>
      </c>
      <c r="R844" s="12" t="s">
        <v>557</v>
      </c>
      <c r="S844" s="14">
        <f t="shared" si="13"/>
        <v>1</v>
      </c>
      <c r="T844" s="11">
        <v>835</v>
      </c>
      <c r="U844" s="11" t="s">
        <v>39</v>
      </c>
      <c r="V844" s="15" t="s">
        <v>40</v>
      </c>
      <c r="W844" s="15" t="s">
        <v>40</v>
      </c>
      <c r="X844" s="12" t="s">
        <v>10860</v>
      </c>
      <c r="Y844" s="29">
        <v>40974</v>
      </c>
      <c r="Z844" s="16">
        <v>1741296287</v>
      </c>
      <c r="AA844" s="16" t="s">
        <v>10861</v>
      </c>
      <c r="AB844" s="16" t="s">
        <v>10862</v>
      </c>
      <c r="AC844" s="29">
        <v>1</v>
      </c>
      <c r="AD844" s="16" t="s">
        <v>5329</v>
      </c>
      <c r="AE844" s="16" t="s">
        <v>5330</v>
      </c>
      <c r="AF844" s="16" t="s">
        <v>10863</v>
      </c>
      <c r="AG844" s="29">
        <v>4</v>
      </c>
      <c r="AH844" s="16" t="s">
        <v>10864</v>
      </c>
      <c r="AI844" s="16" t="s">
        <v>640</v>
      </c>
      <c r="AJ844" s="16" t="s">
        <v>641</v>
      </c>
      <c r="AK844" s="16">
        <v>2.3838452063711999E-4</v>
      </c>
      <c r="AL844" s="16">
        <v>1.60179254403264E-3</v>
      </c>
      <c r="AM844" s="16">
        <v>4.7571170790847999E-5</v>
      </c>
      <c r="AN844" s="16">
        <v>2.5199955109077719E-2</v>
      </c>
      <c r="AO844" s="16">
        <v>0.52734130133257806</v>
      </c>
      <c r="AP844" s="16">
        <v>3.543398549441982</v>
      </c>
      <c r="AQ844" s="16">
        <v>0.10523436271664451</v>
      </c>
      <c r="AR844" s="16"/>
      <c r="AS844" s="16"/>
      <c r="AT844" s="17" t="s">
        <v>41</v>
      </c>
      <c r="AU844" s="17" t="s">
        <v>41</v>
      </c>
      <c r="AV844" s="17" t="s">
        <v>42</v>
      </c>
      <c r="AW844" s="17" t="s">
        <v>42</v>
      </c>
      <c r="AX844" s="29">
        <v>2</v>
      </c>
      <c r="AY844" s="30" t="s">
        <v>603</v>
      </c>
      <c r="AZ844" s="30" t="s">
        <v>624</v>
      </c>
      <c r="BA844" s="30"/>
      <c r="BB844" s="30"/>
      <c r="BC844" s="30"/>
    </row>
    <row r="845" spans="1:55" ht="16" x14ac:dyDescent="0.2">
      <c r="A845" s="1"/>
      <c r="B845" s="18">
        <v>21986167</v>
      </c>
      <c r="C845" s="19" t="s">
        <v>10865</v>
      </c>
      <c r="D845" s="20" t="s">
        <v>10866</v>
      </c>
      <c r="E845" s="21">
        <v>5</v>
      </c>
      <c r="F845" s="22" t="s">
        <v>591</v>
      </c>
      <c r="G845" s="22" t="s">
        <v>36</v>
      </c>
      <c r="H845" s="22">
        <v>0.71</v>
      </c>
      <c r="I845" s="23" t="s">
        <v>10867</v>
      </c>
      <c r="J845" s="22"/>
      <c r="K845" s="22">
        <v>1.1999999999999999E-3</v>
      </c>
      <c r="L845" s="22">
        <v>6.9999999999999999E-4</v>
      </c>
      <c r="M845" s="22">
        <v>0</v>
      </c>
      <c r="N845" s="22">
        <v>6.9999999999999999E-4</v>
      </c>
      <c r="O845" s="22">
        <v>1.8E-3</v>
      </c>
      <c r="P845" s="22">
        <v>1E-4</v>
      </c>
      <c r="Q845" s="22">
        <v>-1.8E-3</v>
      </c>
      <c r="R845" s="22" t="s">
        <v>10824</v>
      </c>
      <c r="S845" s="24">
        <f t="shared" si="13"/>
        <v>19</v>
      </c>
      <c r="T845" s="21">
        <v>836</v>
      </c>
      <c r="U845" s="21" t="s">
        <v>39</v>
      </c>
      <c r="V845" s="25" t="s">
        <v>39</v>
      </c>
      <c r="W845" s="26" t="s">
        <v>40</v>
      </c>
      <c r="X845" s="22" t="s">
        <v>10868</v>
      </c>
      <c r="Y845" s="31">
        <v>40409</v>
      </c>
      <c r="Z845" s="32">
        <v>1741243811</v>
      </c>
      <c r="AA845" s="32" t="s">
        <v>10869</v>
      </c>
      <c r="AB845" s="32" t="s">
        <v>10868</v>
      </c>
      <c r="AC845" s="31">
        <v>1</v>
      </c>
      <c r="AD845" s="32" t="s">
        <v>5329</v>
      </c>
      <c r="AE845" s="32" t="s">
        <v>5330</v>
      </c>
      <c r="AF845" s="32" t="s">
        <v>10870</v>
      </c>
      <c r="AG845" s="31">
        <v>16</v>
      </c>
      <c r="AH845" s="32" t="s">
        <v>10871</v>
      </c>
      <c r="AI845" s="32" t="s">
        <v>640</v>
      </c>
      <c r="AJ845" s="32" t="s">
        <v>641</v>
      </c>
      <c r="AK845" s="32">
        <v>1.180157757219E-3</v>
      </c>
      <c r="AL845" s="32">
        <v>6.611593661313E-4</v>
      </c>
      <c r="AM845" s="32">
        <v>6.9357278368307754E-5</v>
      </c>
      <c r="AN845" s="32">
        <v>3.6299894061448908E-2</v>
      </c>
      <c r="AO845" s="32">
        <v>2.7105753200079352</v>
      </c>
      <c r="AP845" s="32">
        <v>1.5185446602076871</v>
      </c>
      <c r="AQ845" s="32">
        <v>0.15929914950613569</v>
      </c>
      <c r="AR845" s="32"/>
      <c r="AS845" s="32"/>
      <c r="AT845" s="17" t="s">
        <v>41</v>
      </c>
      <c r="AU845" s="17" t="s">
        <v>41</v>
      </c>
      <c r="AV845" s="17" t="s">
        <v>42</v>
      </c>
      <c r="AW845" s="17" t="s">
        <v>42</v>
      </c>
      <c r="AX845" s="29">
        <v>1</v>
      </c>
      <c r="AY845" s="30" t="s">
        <v>603</v>
      </c>
      <c r="AZ845" s="30"/>
      <c r="BA845" s="30"/>
      <c r="BB845" s="30"/>
      <c r="BC845" s="30"/>
    </row>
    <row r="846" spans="1:55" ht="16" x14ac:dyDescent="0.2">
      <c r="A846" s="1"/>
      <c r="B846" s="8">
        <v>21989288</v>
      </c>
      <c r="C846" s="9" t="s">
        <v>10872</v>
      </c>
      <c r="D846" s="10" t="s">
        <v>10873</v>
      </c>
      <c r="E846" s="11">
        <v>57</v>
      </c>
      <c r="F846" s="12" t="s">
        <v>591</v>
      </c>
      <c r="G846" s="12" t="s">
        <v>45</v>
      </c>
      <c r="H846" s="12">
        <v>1.91</v>
      </c>
      <c r="I846" s="13" t="s">
        <v>10874</v>
      </c>
      <c r="J846" s="12"/>
      <c r="K846" s="12">
        <v>1.6999999999999999E-3</v>
      </c>
      <c r="L846" s="12">
        <v>1E-4</v>
      </c>
      <c r="M846" s="12">
        <v>0</v>
      </c>
      <c r="N846" s="12">
        <v>1E-4</v>
      </c>
      <c r="O846" s="12">
        <v>1.8E-3</v>
      </c>
      <c r="P846" s="12">
        <v>0</v>
      </c>
      <c r="Q846" s="12">
        <v>-1.8E-3</v>
      </c>
      <c r="R846" s="12" t="s">
        <v>557</v>
      </c>
      <c r="S846" s="14">
        <f t="shared" si="13"/>
        <v>1</v>
      </c>
      <c r="T846" s="11">
        <v>837</v>
      </c>
      <c r="U846" s="11" t="s">
        <v>39</v>
      </c>
      <c r="V846" s="27" t="s">
        <v>39</v>
      </c>
      <c r="W846" s="15" t="s">
        <v>40</v>
      </c>
      <c r="X846" s="12" t="s">
        <v>10875</v>
      </c>
      <c r="Y846" s="29">
        <v>40851</v>
      </c>
      <c r="Z846" s="16">
        <v>1741281467</v>
      </c>
      <c r="AA846" s="16" t="s">
        <v>10876</v>
      </c>
      <c r="AB846" s="16" t="s">
        <v>10875</v>
      </c>
      <c r="AC846" s="29">
        <v>1</v>
      </c>
      <c r="AD846" s="16" t="s">
        <v>5329</v>
      </c>
      <c r="AE846" s="16" t="s">
        <v>5330</v>
      </c>
      <c r="AF846" s="16" t="s">
        <v>10877</v>
      </c>
      <c r="AG846" s="29">
        <v>9</v>
      </c>
      <c r="AH846" s="16" t="s">
        <v>10878</v>
      </c>
      <c r="AI846" s="16" t="s">
        <v>601</v>
      </c>
      <c r="AJ846" s="16" t="s">
        <v>602</v>
      </c>
      <c r="AK846" s="16">
        <v>1.745287868263265E-3</v>
      </c>
      <c r="AL846" s="16">
        <v>1.0060926707547201E-4</v>
      </c>
      <c r="AM846" s="16">
        <v>1.5067149869858001E-5</v>
      </c>
      <c r="AN846" s="16">
        <v>8.0964207586440209E-3</v>
      </c>
      <c r="AO846" s="16">
        <v>3.85905546872038</v>
      </c>
      <c r="AP846" s="16">
        <v>0.22246000179781439</v>
      </c>
      <c r="AQ846" s="16">
        <v>3.3315402095337489E-2</v>
      </c>
      <c r="AR846" s="16"/>
      <c r="AS846" s="16"/>
      <c r="AT846" s="17" t="s">
        <v>41</v>
      </c>
      <c r="AU846" s="17" t="s">
        <v>41</v>
      </c>
      <c r="AV846" s="17" t="s">
        <v>42</v>
      </c>
      <c r="AW846" s="17" t="s">
        <v>42</v>
      </c>
      <c r="AX846" s="29">
        <v>1</v>
      </c>
      <c r="AY846" s="30" t="s">
        <v>603</v>
      </c>
      <c r="AZ846" s="30"/>
      <c r="BA846" s="30"/>
      <c r="BB846" s="30"/>
      <c r="BC846" s="30"/>
    </row>
    <row r="847" spans="1:55" ht="16" x14ac:dyDescent="0.2">
      <c r="A847" s="1"/>
      <c r="B847" s="18">
        <v>21990245</v>
      </c>
      <c r="C847" s="19" t="s">
        <v>10879</v>
      </c>
      <c r="D847" s="20" t="s">
        <v>10880</v>
      </c>
      <c r="E847" s="21">
        <v>18</v>
      </c>
      <c r="F847" s="22"/>
      <c r="G847" s="22" t="s">
        <v>45</v>
      </c>
      <c r="H847" s="22">
        <v>1.48</v>
      </c>
      <c r="I847" s="23" t="s">
        <v>10881</v>
      </c>
      <c r="J847" s="22"/>
      <c r="K847" s="22">
        <v>5.0000000000000001E-4</v>
      </c>
      <c r="L847" s="22">
        <v>1.2999999999999999E-3</v>
      </c>
      <c r="M847" s="22">
        <v>0</v>
      </c>
      <c r="N847" s="22">
        <v>1.2999999999999999E-3</v>
      </c>
      <c r="O847" s="22">
        <v>1.9E-3</v>
      </c>
      <c r="P847" s="22">
        <v>-1E-4</v>
      </c>
      <c r="Q847" s="22">
        <v>-1.9E-3</v>
      </c>
      <c r="R847" s="22" t="s">
        <v>10882</v>
      </c>
      <c r="S847" s="24">
        <f t="shared" si="13"/>
        <v>-18</v>
      </c>
      <c r="T847" s="21">
        <v>838</v>
      </c>
      <c r="U847" s="21" t="s">
        <v>39</v>
      </c>
      <c r="V847" s="26" t="s">
        <v>40</v>
      </c>
      <c r="W847" s="26" t="s">
        <v>40</v>
      </c>
      <c r="X847" s="22"/>
      <c r="Y847" s="31">
        <v>40954</v>
      </c>
      <c r="Z847" s="32"/>
      <c r="AA847" s="32"/>
      <c r="AB847" s="32"/>
      <c r="AC847" s="31"/>
      <c r="AD847" s="32"/>
      <c r="AE847" s="32"/>
      <c r="AF847" s="32"/>
      <c r="AG847" s="31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  <c r="AT847" s="17" t="s">
        <v>41</v>
      </c>
      <c r="AU847" s="17" t="s">
        <v>41</v>
      </c>
      <c r="AV847" s="17" t="s">
        <v>42</v>
      </c>
      <c r="AW847" s="17" t="s">
        <v>42</v>
      </c>
      <c r="AX847" s="29"/>
      <c r="AY847" s="30"/>
      <c r="AZ847" s="30"/>
      <c r="BA847" s="30"/>
      <c r="BB847" s="30"/>
      <c r="BC847" s="30"/>
    </row>
    <row r="848" spans="1:55" ht="16" x14ac:dyDescent="0.2">
      <c r="A848" s="1"/>
      <c r="B848" s="8">
        <v>21988832</v>
      </c>
      <c r="C848" s="9" t="s">
        <v>10883</v>
      </c>
      <c r="D848" s="10" t="s">
        <v>10884</v>
      </c>
      <c r="E848" s="11">
        <v>12</v>
      </c>
      <c r="F848" s="12" t="s">
        <v>616</v>
      </c>
      <c r="G848" s="12" t="s">
        <v>36</v>
      </c>
      <c r="H848" s="12">
        <v>1.98</v>
      </c>
      <c r="I848" s="13" t="s">
        <v>10885</v>
      </c>
      <c r="J848" s="12"/>
      <c r="K848" s="12">
        <v>1.6000000000000001E-3</v>
      </c>
      <c r="L848" s="12">
        <v>2.0000000000000001E-4</v>
      </c>
      <c r="M848" s="12">
        <v>0</v>
      </c>
      <c r="N848" s="12">
        <v>2.0000000000000001E-4</v>
      </c>
      <c r="O848" s="12">
        <v>1.9E-3</v>
      </c>
      <c r="P848" s="12">
        <v>-1E-4</v>
      </c>
      <c r="Q848" s="12">
        <v>-1.9E-3</v>
      </c>
      <c r="R848" s="12" t="s">
        <v>10882</v>
      </c>
      <c r="S848" s="14">
        <f t="shared" si="13"/>
        <v>-18</v>
      </c>
      <c r="T848" s="11">
        <v>839</v>
      </c>
      <c r="U848" s="11" t="s">
        <v>39</v>
      </c>
      <c r="V848" s="15" t="s">
        <v>40</v>
      </c>
      <c r="W848" s="15" t="s">
        <v>40</v>
      </c>
      <c r="X848" s="12" t="s">
        <v>10886</v>
      </c>
      <c r="Y848" s="29">
        <v>40815</v>
      </c>
      <c r="Z848" s="16">
        <v>1741275971</v>
      </c>
      <c r="AA848" s="16" t="s">
        <v>10887</v>
      </c>
      <c r="AB848" s="16" t="s">
        <v>10888</v>
      </c>
      <c r="AC848" s="29">
        <v>1</v>
      </c>
      <c r="AD848" s="16" t="s">
        <v>5329</v>
      </c>
      <c r="AE848" s="16" t="s">
        <v>5330</v>
      </c>
      <c r="AF848" s="16" t="s">
        <v>10889</v>
      </c>
      <c r="AG848" s="29">
        <v>13</v>
      </c>
      <c r="AH848" s="16" t="s">
        <v>10890</v>
      </c>
      <c r="AI848" s="16" t="s">
        <v>640</v>
      </c>
      <c r="AJ848" s="16" t="s">
        <v>641</v>
      </c>
      <c r="AK848" s="16">
        <v>1.640890096303809E-3</v>
      </c>
      <c r="AL848" s="16">
        <v>2.24381586632928E-4</v>
      </c>
      <c r="AM848" s="16">
        <v>1.4680117810681999E-4</v>
      </c>
      <c r="AN848" s="16">
        <v>7.2960170056009743E-2</v>
      </c>
      <c r="AO848" s="16">
        <v>3.718537858918237</v>
      </c>
      <c r="AP848" s="16">
        <v>0.50848708674526732</v>
      </c>
      <c r="AQ848" s="16">
        <v>0.33267660019013179</v>
      </c>
      <c r="AR848" s="16"/>
      <c r="AS848" s="16"/>
      <c r="AT848" s="17" t="s">
        <v>41</v>
      </c>
      <c r="AU848" s="17" t="s">
        <v>41</v>
      </c>
      <c r="AV848" s="17" t="s">
        <v>42</v>
      </c>
      <c r="AW848" s="17" t="s">
        <v>42</v>
      </c>
      <c r="AX848" s="29">
        <v>2</v>
      </c>
      <c r="AY848" s="30" t="s">
        <v>603</v>
      </c>
      <c r="AZ848" s="30" t="s">
        <v>624</v>
      </c>
      <c r="BA848" s="30"/>
      <c r="BB848" s="30"/>
      <c r="BC848" s="30"/>
    </row>
    <row r="849" spans="1:55" ht="16" x14ac:dyDescent="0.2">
      <c r="A849" s="1"/>
      <c r="B849" s="18">
        <v>21984417</v>
      </c>
      <c r="C849" s="19" t="s">
        <v>10891</v>
      </c>
      <c r="D849" s="20" t="s">
        <v>10892</v>
      </c>
      <c r="E849" s="21">
        <v>2</v>
      </c>
      <c r="F849" s="22" t="s">
        <v>616</v>
      </c>
      <c r="G849" s="22" t="s">
        <v>36</v>
      </c>
      <c r="H849" s="22">
        <v>1.03</v>
      </c>
      <c r="I849" s="23" t="s">
        <v>10893</v>
      </c>
      <c r="J849" s="22"/>
      <c r="K849" s="22">
        <v>4.0000000000000002E-4</v>
      </c>
      <c r="L849" s="22">
        <v>1.5E-3</v>
      </c>
      <c r="M849" s="22">
        <v>0</v>
      </c>
      <c r="N849" s="22">
        <v>1.5E-3</v>
      </c>
      <c r="O849" s="22">
        <v>1.9E-3</v>
      </c>
      <c r="P849" s="22">
        <v>0</v>
      </c>
      <c r="Q849" s="22">
        <v>-1.9E-3</v>
      </c>
      <c r="R849" s="22" t="s">
        <v>557</v>
      </c>
      <c r="S849" s="24">
        <f t="shared" si="13"/>
        <v>1</v>
      </c>
      <c r="T849" s="21">
        <v>840</v>
      </c>
      <c r="U849" s="21" t="s">
        <v>39</v>
      </c>
      <c r="V849" s="26" t="s">
        <v>40</v>
      </c>
      <c r="W849" s="26" t="s">
        <v>40</v>
      </c>
      <c r="X849" s="22" t="s">
        <v>10894</v>
      </c>
      <c r="Y849" s="31">
        <v>40227</v>
      </c>
      <c r="Z849" s="32">
        <v>1741222691</v>
      </c>
      <c r="AA849" s="32" t="s">
        <v>10895</v>
      </c>
      <c r="AB849" s="32" t="s">
        <v>10896</v>
      </c>
      <c r="AC849" s="31">
        <v>1</v>
      </c>
      <c r="AD849" s="32" t="s">
        <v>5329</v>
      </c>
      <c r="AE849" s="32" t="s">
        <v>5330</v>
      </c>
      <c r="AF849" s="32" t="s">
        <v>10897</v>
      </c>
      <c r="AG849" s="31">
        <v>8</v>
      </c>
      <c r="AH849" s="32" t="s">
        <v>10898</v>
      </c>
      <c r="AI849" s="32" t="s">
        <v>640</v>
      </c>
      <c r="AJ849" s="32" t="s">
        <v>641</v>
      </c>
      <c r="AK849" s="32">
        <v>3.5425651922613399E-4</v>
      </c>
      <c r="AL849" s="32">
        <v>1.516117436356019E-3</v>
      </c>
      <c r="AM849" s="32">
        <v>2.6695201380798702E-4</v>
      </c>
      <c r="AN849" s="32">
        <v>0.12490000010815321</v>
      </c>
      <c r="AO849" s="32">
        <v>0.79243176390822845</v>
      </c>
      <c r="AP849" s="32">
        <v>3.3913832186013049</v>
      </c>
      <c r="AQ849" s="32">
        <v>0.59714146021313708</v>
      </c>
      <c r="AR849" s="32"/>
      <c r="AS849" s="32"/>
      <c r="AT849" s="17" t="s">
        <v>41</v>
      </c>
      <c r="AU849" s="17" t="s">
        <v>41</v>
      </c>
      <c r="AV849" s="17" t="s">
        <v>42</v>
      </c>
      <c r="AW849" s="17" t="s">
        <v>42</v>
      </c>
      <c r="AX849" s="29">
        <v>2</v>
      </c>
      <c r="AY849" s="30" t="s">
        <v>603</v>
      </c>
      <c r="AZ849" s="30" t="s">
        <v>624</v>
      </c>
      <c r="BA849" s="30"/>
      <c r="BB849" s="30"/>
      <c r="BC849" s="30"/>
    </row>
    <row r="850" spans="1:55" ht="16" x14ac:dyDescent="0.2">
      <c r="A850" s="1"/>
      <c r="B850" s="8">
        <v>21991750</v>
      </c>
      <c r="C850" s="9" t="s">
        <v>10899</v>
      </c>
      <c r="D850" s="10" t="s">
        <v>10900</v>
      </c>
      <c r="E850" s="11">
        <v>5</v>
      </c>
      <c r="F850" s="12" t="s">
        <v>616</v>
      </c>
      <c r="G850" s="12" t="s">
        <v>36</v>
      </c>
      <c r="H850" s="12">
        <v>3.64</v>
      </c>
      <c r="I850" s="13" t="s">
        <v>10901</v>
      </c>
      <c r="J850" s="12"/>
      <c r="K850" s="12">
        <v>1.1999999999999999E-3</v>
      </c>
      <c r="L850" s="12">
        <v>5.9999999999999995E-4</v>
      </c>
      <c r="M850" s="12">
        <v>0</v>
      </c>
      <c r="N850" s="12">
        <v>5.9999999999999995E-4</v>
      </c>
      <c r="O850" s="12">
        <v>1.9E-3</v>
      </c>
      <c r="P850" s="12">
        <v>-1E-4</v>
      </c>
      <c r="Q850" s="12">
        <v>-1.9E-3</v>
      </c>
      <c r="R850" s="12" t="s">
        <v>10882</v>
      </c>
      <c r="S850" s="14">
        <f t="shared" si="13"/>
        <v>-18</v>
      </c>
      <c r="T850" s="11">
        <v>841</v>
      </c>
      <c r="U850" s="11" t="s">
        <v>39</v>
      </c>
      <c r="V850" s="15" t="s">
        <v>40</v>
      </c>
      <c r="W850" s="15" t="s">
        <v>40</v>
      </c>
      <c r="X850" s="12" t="s">
        <v>10902</v>
      </c>
      <c r="Y850" s="29">
        <v>41136</v>
      </c>
      <c r="Z850" s="16">
        <v>1741311179</v>
      </c>
      <c r="AA850" s="16" t="s">
        <v>10903</v>
      </c>
      <c r="AB850" s="16" t="s">
        <v>10904</v>
      </c>
      <c r="AC850" s="29">
        <v>1</v>
      </c>
      <c r="AD850" s="16" t="s">
        <v>5329</v>
      </c>
      <c r="AE850" s="16" t="s">
        <v>5330</v>
      </c>
      <c r="AF850" s="16" t="s">
        <v>10905</v>
      </c>
      <c r="AG850" s="29">
        <v>9</v>
      </c>
      <c r="AH850" s="16" t="s">
        <v>10906</v>
      </c>
      <c r="AI850" s="16" t="s">
        <v>640</v>
      </c>
      <c r="AJ850" s="16" t="s">
        <v>641</v>
      </c>
      <c r="AK850" s="16">
        <v>1.229237631340608E-3</v>
      </c>
      <c r="AL850" s="16">
        <v>6.4833251608003195E-4</v>
      </c>
      <c r="AM850" s="16">
        <v>1.4545176318044001E-5</v>
      </c>
      <c r="AN850" s="16">
        <v>7.6872567626077764E-3</v>
      </c>
      <c r="AO850" s="16">
        <v>2.6631157995226729</v>
      </c>
      <c r="AP850" s="16">
        <v>1.404597876680691</v>
      </c>
      <c r="AQ850" s="16">
        <v>3.1511798753818682E-2</v>
      </c>
      <c r="AR850" s="16"/>
      <c r="AS850" s="16"/>
      <c r="AT850" s="17" t="s">
        <v>41</v>
      </c>
      <c r="AU850" s="17" t="s">
        <v>41</v>
      </c>
      <c r="AV850" s="17" t="s">
        <v>42</v>
      </c>
      <c r="AW850" s="17" t="s">
        <v>42</v>
      </c>
      <c r="AX850" s="29">
        <v>2</v>
      </c>
      <c r="AY850" s="30" t="s">
        <v>603</v>
      </c>
      <c r="AZ850" s="30" t="s">
        <v>624</v>
      </c>
      <c r="BA850" s="30"/>
      <c r="BB850" s="30"/>
      <c r="BC850" s="30"/>
    </row>
    <row r="851" spans="1:55" ht="16" x14ac:dyDescent="0.2">
      <c r="A851" s="1"/>
      <c r="B851" s="18">
        <v>21984986</v>
      </c>
      <c r="C851" s="19" t="s">
        <v>1469</v>
      </c>
      <c r="D851" s="20" t="s">
        <v>10907</v>
      </c>
      <c r="E851" s="21">
        <v>61</v>
      </c>
      <c r="F851" s="22" t="s">
        <v>591</v>
      </c>
      <c r="G851" s="22" t="s">
        <v>36</v>
      </c>
      <c r="H851" s="22">
        <v>0.87</v>
      </c>
      <c r="I851" s="23" t="s">
        <v>10908</v>
      </c>
      <c r="J851" s="22"/>
      <c r="K851" s="22">
        <v>8.0000000000000004E-4</v>
      </c>
      <c r="L851" s="22">
        <v>1.1000000000000001E-3</v>
      </c>
      <c r="M851" s="22">
        <v>0</v>
      </c>
      <c r="N851" s="22">
        <v>1.1000000000000001E-3</v>
      </c>
      <c r="O851" s="22">
        <v>1.9E-3</v>
      </c>
      <c r="P851" s="22">
        <v>0</v>
      </c>
      <c r="Q851" s="22">
        <v>-1.9E-3</v>
      </c>
      <c r="R851" s="22" t="s">
        <v>557</v>
      </c>
      <c r="S851" s="24">
        <f t="shared" si="13"/>
        <v>1</v>
      </c>
      <c r="T851" s="21">
        <v>842</v>
      </c>
      <c r="U851" s="21" t="s">
        <v>39</v>
      </c>
      <c r="V851" s="25" t="s">
        <v>39</v>
      </c>
      <c r="W851" s="26" t="s">
        <v>40</v>
      </c>
      <c r="X851" s="22" t="s">
        <v>10909</v>
      </c>
      <c r="Y851" s="31">
        <v>40282</v>
      </c>
      <c r="Z851" s="32">
        <v>1741229555</v>
      </c>
      <c r="AA851" s="32" t="s">
        <v>10910</v>
      </c>
      <c r="AB851" s="32" t="s">
        <v>10909</v>
      </c>
      <c r="AC851" s="31">
        <v>1</v>
      </c>
      <c r="AD851" s="32" t="s">
        <v>5329</v>
      </c>
      <c r="AE851" s="32" t="s">
        <v>5330</v>
      </c>
      <c r="AF851" s="32" t="s">
        <v>10911</v>
      </c>
      <c r="AG851" s="31">
        <v>10</v>
      </c>
      <c r="AH851" s="32" t="s">
        <v>10912</v>
      </c>
      <c r="AI851" s="32" t="s">
        <v>640</v>
      </c>
      <c r="AJ851" s="32" t="s">
        <v>641</v>
      </c>
      <c r="AK851" s="32">
        <v>7.9556765266707995E-4</v>
      </c>
      <c r="AL851" s="32">
        <v>1.0838420825319719E-3</v>
      </c>
      <c r="AM851" s="32">
        <v>1.0457416040878531E-3</v>
      </c>
      <c r="AN851" s="32">
        <v>0.35750000010009209</v>
      </c>
      <c r="AO851" s="32">
        <v>1.8176986000885309</v>
      </c>
      <c r="AP851" s="32">
        <v>2.4763428094779871</v>
      </c>
      <c r="AQ851" s="32">
        <v>2.3892915246521071</v>
      </c>
      <c r="AR851" s="32"/>
      <c r="AS851" s="32"/>
      <c r="AT851" s="17" t="s">
        <v>41</v>
      </c>
      <c r="AU851" s="17" t="s">
        <v>41</v>
      </c>
      <c r="AV851" s="17" t="s">
        <v>42</v>
      </c>
      <c r="AW851" s="17" t="s">
        <v>42</v>
      </c>
      <c r="AX851" s="29">
        <v>1</v>
      </c>
      <c r="AY851" s="30" t="s">
        <v>603</v>
      </c>
      <c r="AZ851" s="30"/>
      <c r="BA851" s="30"/>
      <c r="BB851" s="30"/>
      <c r="BC851" s="30"/>
    </row>
    <row r="852" spans="1:55" ht="16" x14ac:dyDescent="0.2">
      <c r="A852" s="1"/>
      <c r="B852" s="8">
        <v>21984729</v>
      </c>
      <c r="C852" s="9" t="s">
        <v>10913</v>
      </c>
      <c r="D852" s="10" t="s">
        <v>10914</v>
      </c>
      <c r="E852" s="11">
        <v>14</v>
      </c>
      <c r="F852" s="12" t="s">
        <v>591</v>
      </c>
      <c r="G852" s="12" t="s">
        <v>88</v>
      </c>
      <c r="H852" s="12">
        <v>0.9</v>
      </c>
      <c r="I852" s="13" t="s">
        <v>10915</v>
      </c>
      <c r="J852" s="12"/>
      <c r="K852" s="12">
        <v>2.0000000000000001E-4</v>
      </c>
      <c r="L852" s="12">
        <v>1.6999999999999999E-3</v>
      </c>
      <c r="M852" s="12">
        <v>0</v>
      </c>
      <c r="N852" s="12">
        <v>1.6999999999999999E-3</v>
      </c>
      <c r="O852" s="12">
        <v>1.9E-3</v>
      </c>
      <c r="P852" s="12">
        <v>0</v>
      </c>
      <c r="Q852" s="12">
        <v>-1.9E-3</v>
      </c>
      <c r="R852" s="12" t="s">
        <v>557</v>
      </c>
      <c r="S852" s="14">
        <f t="shared" si="13"/>
        <v>1</v>
      </c>
      <c r="T852" s="11">
        <v>843</v>
      </c>
      <c r="U852" s="11" t="s">
        <v>39</v>
      </c>
      <c r="V852" s="27" t="s">
        <v>39</v>
      </c>
      <c r="W852" s="15" t="s">
        <v>40</v>
      </c>
      <c r="X852" s="12" t="s">
        <v>10916</v>
      </c>
      <c r="Y852" s="29">
        <v>40259</v>
      </c>
      <c r="Z852" s="16">
        <v>1741226435</v>
      </c>
      <c r="AA852" s="16" t="s">
        <v>10917</v>
      </c>
      <c r="AB852" s="16" t="s">
        <v>10916</v>
      </c>
      <c r="AC852" s="29">
        <v>1</v>
      </c>
      <c r="AD852" s="16" t="s">
        <v>5329</v>
      </c>
      <c r="AE852" s="16" t="s">
        <v>5330</v>
      </c>
      <c r="AF852" s="16" t="s">
        <v>10918</v>
      </c>
      <c r="AG852" s="29">
        <v>4</v>
      </c>
      <c r="AH852" s="16" t="s">
        <v>10919</v>
      </c>
      <c r="AI852" s="16" t="s">
        <v>612</v>
      </c>
      <c r="AJ852" s="16" t="s">
        <v>613</v>
      </c>
      <c r="AK852" s="16">
        <v>1.93762610254048E-4</v>
      </c>
      <c r="AL852" s="16">
        <v>1.6893128558654539E-3</v>
      </c>
      <c r="AM852" s="16">
        <v>9.4040009698768696E-4</v>
      </c>
      <c r="AN852" s="16">
        <v>0.33306471969348023</v>
      </c>
      <c r="AO852" s="16">
        <v>0.43899113385219263</v>
      </c>
      <c r="AP852" s="16">
        <v>3.827329560925794</v>
      </c>
      <c r="AQ852" s="16">
        <v>2.130582904049787</v>
      </c>
      <c r="AR852" s="16"/>
      <c r="AS852" s="16"/>
      <c r="AT852" s="17" t="s">
        <v>41</v>
      </c>
      <c r="AU852" s="17" t="s">
        <v>41</v>
      </c>
      <c r="AV852" s="17" t="s">
        <v>42</v>
      </c>
      <c r="AW852" s="17" t="s">
        <v>42</v>
      </c>
      <c r="AX852" s="29">
        <v>1</v>
      </c>
      <c r="AY852" s="30" t="s">
        <v>603</v>
      </c>
      <c r="AZ852" s="30"/>
      <c r="BA852" s="30"/>
      <c r="BB852" s="30"/>
      <c r="BC852" s="30"/>
    </row>
    <row r="853" spans="1:55" ht="16" x14ac:dyDescent="0.2">
      <c r="A853" s="1"/>
      <c r="B853" s="18">
        <v>21988248</v>
      </c>
      <c r="C853" s="19" t="s">
        <v>10920</v>
      </c>
      <c r="D853" s="20" t="s">
        <v>10921</v>
      </c>
      <c r="E853" s="21">
        <v>76</v>
      </c>
      <c r="F853" s="22" t="s">
        <v>591</v>
      </c>
      <c r="G853" s="22" t="s">
        <v>45</v>
      </c>
      <c r="H853" s="22">
        <v>2.38</v>
      </c>
      <c r="I853" s="23" t="s">
        <v>10922</v>
      </c>
      <c r="J853" s="22"/>
      <c r="K853" s="22">
        <v>8.9999999999999998E-4</v>
      </c>
      <c r="L853" s="22">
        <v>8.9999999999999998E-4</v>
      </c>
      <c r="M853" s="22">
        <v>0</v>
      </c>
      <c r="N853" s="22">
        <v>8.9999999999999998E-4</v>
      </c>
      <c r="O853" s="22">
        <v>1.9E-3</v>
      </c>
      <c r="P853" s="22">
        <v>-1E-4</v>
      </c>
      <c r="Q853" s="22">
        <v>-1.9E-3</v>
      </c>
      <c r="R853" s="22" t="s">
        <v>10882</v>
      </c>
      <c r="S853" s="24">
        <f t="shared" si="13"/>
        <v>-18</v>
      </c>
      <c r="T853" s="21">
        <v>844</v>
      </c>
      <c r="U853" s="21" t="s">
        <v>39</v>
      </c>
      <c r="V853" s="26" t="s">
        <v>40</v>
      </c>
      <c r="W853" s="26" t="s">
        <v>40</v>
      </c>
      <c r="X853" s="22" t="s">
        <v>10923</v>
      </c>
      <c r="Y853" s="31">
        <v>40745</v>
      </c>
      <c r="Z853" s="32">
        <v>1741268915</v>
      </c>
      <c r="AA853" s="32" t="s">
        <v>10924</v>
      </c>
      <c r="AB853" s="32" t="s">
        <v>10923</v>
      </c>
      <c r="AC853" s="31">
        <v>1</v>
      </c>
      <c r="AD853" s="32" t="s">
        <v>5329</v>
      </c>
      <c r="AE853" s="32" t="s">
        <v>5330</v>
      </c>
      <c r="AF853" s="32" t="s">
        <v>10925</v>
      </c>
      <c r="AG853" s="31">
        <v>7</v>
      </c>
      <c r="AH853" s="32" t="s">
        <v>10926</v>
      </c>
      <c r="AI853" s="32" t="s">
        <v>601</v>
      </c>
      <c r="AJ853" s="32" t="s">
        <v>602</v>
      </c>
      <c r="AK853" s="32">
        <v>9.4285571768090996E-4</v>
      </c>
      <c r="AL853" s="32">
        <v>9.4353630626276995E-4</v>
      </c>
      <c r="AM853" s="32">
        <v>1.4081786379797999E-5</v>
      </c>
      <c r="AN853" s="32">
        <v>7.4096187504952534E-3</v>
      </c>
      <c r="AO853" s="32">
        <v>2.1256444036904609</v>
      </c>
      <c r="AP853" s="32">
        <v>2.1271787734599998</v>
      </c>
      <c r="AQ853" s="32">
        <v>3.1747031757739567E-2</v>
      </c>
      <c r="AR853" s="32"/>
      <c r="AS853" s="32"/>
      <c r="AT853" s="17" t="s">
        <v>41</v>
      </c>
      <c r="AU853" s="17" t="s">
        <v>41</v>
      </c>
      <c r="AV853" s="17" t="s">
        <v>42</v>
      </c>
      <c r="AW853" s="17" t="s">
        <v>42</v>
      </c>
      <c r="AX853" s="29">
        <v>1</v>
      </c>
      <c r="AY853" s="30" t="s">
        <v>603</v>
      </c>
      <c r="AZ853" s="30"/>
      <c r="BA853" s="30"/>
      <c r="BB853" s="30"/>
      <c r="BC853" s="30"/>
    </row>
    <row r="854" spans="1:55" ht="16" x14ac:dyDescent="0.2">
      <c r="A854" s="1"/>
      <c r="B854" s="8">
        <v>21987426</v>
      </c>
      <c r="C854" s="9" t="s">
        <v>10927</v>
      </c>
      <c r="D854" s="10" t="s">
        <v>10928</v>
      </c>
      <c r="E854" s="11">
        <v>4</v>
      </c>
      <c r="F854" s="12" t="s">
        <v>616</v>
      </c>
      <c r="G854" s="12" t="s">
        <v>45</v>
      </c>
      <c r="H854" s="12">
        <v>2.54</v>
      </c>
      <c r="I854" s="13" t="s">
        <v>10929</v>
      </c>
      <c r="J854" s="12"/>
      <c r="K854" s="12">
        <v>5.9999999999999995E-4</v>
      </c>
      <c r="L854" s="12">
        <v>1.2999999999999999E-3</v>
      </c>
      <c r="M854" s="12">
        <v>0</v>
      </c>
      <c r="N854" s="12">
        <v>1.2999999999999999E-3</v>
      </c>
      <c r="O854" s="12">
        <v>1.9E-3</v>
      </c>
      <c r="P854" s="12">
        <v>0</v>
      </c>
      <c r="Q854" s="12">
        <v>-1.9E-3</v>
      </c>
      <c r="R854" s="12" t="s">
        <v>557</v>
      </c>
      <c r="S854" s="14">
        <f t="shared" si="13"/>
        <v>1</v>
      </c>
      <c r="T854" s="11">
        <v>845</v>
      </c>
      <c r="U854" s="11" t="s">
        <v>39</v>
      </c>
      <c r="V854" s="15" t="s">
        <v>40</v>
      </c>
      <c r="W854" s="15" t="s">
        <v>40</v>
      </c>
      <c r="X854" s="12" t="s">
        <v>10930</v>
      </c>
      <c r="Y854" s="29">
        <v>40621</v>
      </c>
      <c r="Z854" s="16">
        <v>1741258979</v>
      </c>
      <c r="AA854" s="16" t="s">
        <v>10931</v>
      </c>
      <c r="AB854" s="16" t="s">
        <v>10932</v>
      </c>
      <c r="AC854" s="29">
        <v>1</v>
      </c>
      <c r="AD854" s="16" t="s">
        <v>5329</v>
      </c>
      <c r="AE854" s="16" t="s">
        <v>5330</v>
      </c>
      <c r="AF854" s="16" t="s">
        <v>10933</v>
      </c>
      <c r="AG854" s="29">
        <v>6</v>
      </c>
      <c r="AH854" s="16" t="s">
        <v>10934</v>
      </c>
      <c r="AI854" s="16" t="s">
        <v>601</v>
      </c>
      <c r="AJ854" s="16" t="s">
        <v>602</v>
      </c>
      <c r="AK854" s="16">
        <v>5.9500064985623104E-4</v>
      </c>
      <c r="AL854" s="16">
        <v>1.2920424005500471E-3</v>
      </c>
      <c r="AM854" s="16">
        <v>4.7882071627737902E-4</v>
      </c>
      <c r="AN854" s="16">
        <v>0.20238727310514781</v>
      </c>
      <c r="AO854" s="16">
        <v>1.3613393617718921</v>
      </c>
      <c r="AP854" s="16">
        <v>2.9561449678618432</v>
      </c>
      <c r="AQ854" s="16">
        <v>1.095523993894308</v>
      </c>
      <c r="AR854" s="16"/>
      <c r="AS854" s="16"/>
      <c r="AT854" s="17" t="s">
        <v>41</v>
      </c>
      <c r="AU854" s="17" t="s">
        <v>41</v>
      </c>
      <c r="AV854" s="17" t="s">
        <v>42</v>
      </c>
      <c r="AW854" s="17" t="s">
        <v>42</v>
      </c>
      <c r="AX854" s="29">
        <v>2</v>
      </c>
      <c r="AY854" s="30" t="s">
        <v>603</v>
      </c>
      <c r="AZ854" s="30" t="s">
        <v>624</v>
      </c>
      <c r="BA854" s="30"/>
      <c r="BB854" s="30"/>
      <c r="BC854" s="30"/>
    </row>
    <row r="855" spans="1:55" ht="16" x14ac:dyDescent="0.2">
      <c r="A855" s="1"/>
      <c r="B855" s="18">
        <v>21987316</v>
      </c>
      <c r="C855" s="19" t="s">
        <v>10935</v>
      </c>
      <c r="D855" s="20" t="s">
        <v>10936</v>
      </c>
      <c r="E855" s="21">
        <v>62</v>
      </c>
      <c r="F855" s="22" t="s">
        <v>616</v>
      </c>
      <c r="G855" s="22" t="s">
        <v>45</v>
      </c>
      <c r="H855" s="22">
        <v>3.24</v>
      </c>
      <c r="I855" s="23" t="s">
        <v>10937</v>
      </c>
      <c r="J855" s="22"/>
      <c r="K855" s="22">
        <v>1E-4</v>
      </c>
      <c r="L855" s="22">
        <v>1.8E-3</v>
      </c>
      <c r="M855" s="22">
        <v>0</v>
      </c>
      <c r="N855" s="22">
        <v>1.8E-3</v>
      </c>
      <c r="O855" s="22">
        <v>1.9E-3</v>
      </c>
      <c r="P855" s="22">
        <v>0</v>
      </c>
      <c r="Q855" s="22">
        <v>-1.9E-3</v>
      </c>
      <c r="R855" s="22" t="s">
        <v>557</v>
      </c>
      <c r="S855" s="24">
        <f t="shared" si="13"/>
        <v>1</v>
      </c>
      <c r="T855" s="21">
        <v>846</v>
      </c>
      <c r="U855" s="21" t="s">
        <v>39</v>
      </c>
      <c r="V855" s="26" t="s">
        <v>40</v>
      </c>
      <c r="W855" s="26" t="s">
        <v>40</v>
      </c>
      <c r="X855" s="22" t="s">
        <v>10938</v>
      </c>
      <c r="Y855" s="31">
        <v>40603</v>
      </c>
      <c r="Z855" s="32">
        <v>1741257659</v>
      </c>
      <c r="AA855" s="32" t="s">
        <v>10939</v>
      </c>
      <c r="AB855" s="32" t="s">
        <v>10940</v>
      </c>
      <c r="AC855" s="31">
        <v>1</v>
      </c>
      <c r="AD855" s="32" t="s">
        <v>5329</v>
      </c>
      <c r="AE855" s="32" t="s">
        <v>5330</v>
      </c>
      <c r="AF855" s="32" t="s">
        <v>10941</v>
      </c>
      <c r="AG855" s="31">
        <v>3</v>
      </c>
      <c r="AH855" s="32" t="s">
        <v>10942</v>
      </c>
      <c r="AI855" s="32" t="s">
        <v>601</v>
      </c>
      <c r="AJ855" s="32" t="s">
        <v>602</v>
      </c>
      <c r="AK855" s="32">
        <v>1.26379983393664E-4</v>
      </c>
      <c r="AL855" s="32">
        <v>1.7707458500695039E-3</v>
      </c>
      <c r="AM855" s="32">
        <v>6.0288331819648001E-5</v>
      </c>
      <c r="AN855" s="32">
        <v>3.0799987498270339E-2</v>
      </c>
      <c r="AO855" s="32">
        <v>0.29016218391421478</v>
      </c>
      <c r="AP855" s="32">
        <v>4.0655447897373236</v>
      </c>
      <c r="AQ855" s="32">
        <v>0.13841902456058511</v>
      </c>
      <c r="AR855" s="32"/>
      <c r="AS855" s="32"/>
      <c r="AT855" s="17" t="s">
        <v>41</v>
      </c>
      <c r="AU855" s="17" t="s">
        <v>41</v>
      </c>
      <c r="AV855" s="17" t="s">
        <v>42</v>
      </c>
      <c r="AW855" s="17" t="s">
        <v>42</v>
      </c>
      <c r="AX855" s="29">
        <v>2</v>
      </c>
      <c r="AY855" s="30" t="s">
        <v>603</v>
      </c>
      <c r="AZ855" s="30" t="s">
        <v>624</v>
      </c>
      <c r="BA855" s="30"/>
      <c r="BB855" s="30"/>
      <c r="BC855" s="30"/>
    </row>
    <row r="856" spans="1:55" ht="16" x14ac:dyDescent="0.2">
      <c r="A856" s="1"/>
      <c r="B856" s="8">
        <v>21991824</v>
      </c>
      <c r="C856" s="9" t="s">
        <v>10943</v>
      </c>
      <c r="D856" s="10" t="s">
        <v>10944</v>
      </c>
      <c r="E856" s="11">
        <v>46</v>
      </c>
      <c r="F856" s="12" t="s">
        <v>591</v>
      </c>
      <c r="G856" s="12" t="s">
        <v>45</v>
      </c>
      <c r="H856" s="12">
        <v>3.62</v>
      </c>
      <c r="I856" s="13" t="s">
        <v>10945</v>
      </c>
      <c r="J856" s="12"/>
      <c r="K856" s="12">
        <v>2.0000000000000001E-4</v>
      </c>
      <c r="L856" s="12">
        <v>1.6999999999999999E-3</v>
      </c>
      <c r="M856" s="12">
        <v>0</v>
      </c>
      <c r="N856" s="12">
        <v>1.6999999999999999E-3</v>
      </c>
      <c r="O856" s="12">
        <v>1.9E-3</v>
      </c>
      <c r="P856" s="12">
        <v>0</v>
      </c>
      <c r="Q856" s="12">
        <v>-1.9E-3</v>
      </c>
      <c r="R856" s="12" t="s">
        <v>557</v>
      </c>
      <c r="S856" s="14">
        <f t="shared" si="13"/>
        <v>1</v>
      </c>
      <c r="T856" s="11">
        <v>847</v>
      </c>
      <c r="U856" s="11" t="s">
        <v>39</v>
      </c>
      <c r="V856" s="27" t="s">
        <v>39</v>
      </c>
      <c r="W856" s="15" t="s">
        <v>40</v>
      </c>
      <c r="X856" s="12" t="s">
        <v>10946</v>
      </c>
      <c r="Y856" s="29">
        <v>41147</v>
      </c>
      <c r="Z856" s="16">
        <v>1741312067</v>
      </c>
      <c r="AA856" s="16" t="s">
        <v>10947</v>
      </c>
      <c r="AB856" s="16" t="s">
        <v>10946</v>
      </c>
      <c r="AC856" s="29">
        <v>1</v>
      </c>
      <c r="AD856" s="16" t="s">
        <v>5329</v>
      </c>
      <c r="AE856" s="16" t="s">
        <v>5330</v>
      </c>
      <c r="AF856" s="16" t="s">
        <v>10948</v>
      </c>
      <c r="AG856" s="29">
        <v>2</v>
      </c>
      <c r="AH856" s="16" t="s">
        <v>10949</v>
      </c>
      <c r="AI856" s="16" t="s">
        <v>601</v>
      </c>
      <c r="AJ856" s="16" t="s">
        <v>602</v>
      </c>
      <c r="AK856" s="16">
        <v>1.5578172712097499E-4</v>
      </c>
      <c r="AL856" s="16">
        <v>1.7430866840704559E-3</v>
      </c>
      <c r="AM856" s="16">
        <v>1.4292557938879599E-4</v>
      </c>
      <c r="AN856" s="16">
        <v>7.0000000023596951E-2</v>
      </c>
      <c r="AO856" s="16">
        <v>0.33942652612981739</v>
      </c>
      <c r="AP856" s="16">
        <v>3.797941317326142</v>
      </c>
      <c r="AQ856" s="16">
        <v>0.3114147840289192</v>
      </c>
      <c r="AR856" s="16"/>
      <c r="AS856" s="16"/>
      <c r="AT856" s="17" t="s">
        <v>41</v>
      </c>
      <c r="AU856" s="17" t="s">
        <v>41</v>
      </c>
      <c r="AV856" s="17" t="s">
        <v>42</v>
      </c>
      <c r="AW856" s="17" t="s">
        <v>42</v>
      </c>
      <c r="AX856" s="29">
        <v>1</v>
      </c>
      <c r="AY856" s="30" t="s">
        <v>603</v>
      </c>
      <c r="AZ856" s="30"/>
      <c r="BA856" s="30"/>
      <c r="BB856" s="30"/>
      <c r="BC856" s="30"/>
    </row>
    <row r="857" spans="1:55" ht="16" x14ac:dyDescent="0.2">
      <c r="A857" s="1"/>
      <c r="B857" s="18">
        <v>21985229</v>
      </c>
      <c r="C857" s="19" t="s">
        <v>10950</v>
      </c>
      <c r="D857" s="20" t="s">
        <v>10951</v>
      </c>
      <c r="E857" s="21">
        <v>7</v>
      </c>
      <c r="F857" s="22" t="s">
        <v>591</v>
      </c>
      <c r="G857" s="22" t="s">
        <v>36</v>
      </c>
      <c r="H857" s="22">
        <v>0.83</v>
      </c>
      <c r="I857" s="23" t="s">
        <v>10952</v>
      </c>
      <c r="J857" s="22"/>
      <c r="K857" s="22">
        <v>1.1999999999999999E-3</v>
      </c>
      <c r="L857" s="22">
        <v>6.9999999999999999E-4</v>
      </c>
      <c r="M857" s="22">
        <v>0</v>
      </c>
      <c r="N857" s="22">
        <v>6.9999999999999999E-4</v>
      </c>
      <c r="O857" s="22">
        <v>1.9E-3</v>
      </c>
      <c r="P857" s="22">
        <v>0</v>
      </c>
      <c r="Q857" s="22">
        <v>-1.9E-3</v>
      </c>
      <c r="R857" s="22" t="s">
        <v>557</v>
      </c>
      <c r="S857" s="24">
        <f t="shared" si="13"/>
        <v>1</v>
      </c>
      <c r="T857" s="21">
        <v>848</v>
      </c>
      <c r="U857" s="21" t="s">
        <v>39</v>
      </c>
      <c r="V857" s="25" t="s">
        <v>39</v>
      </c>
      <c r="W857" s="26" t="s">
        <v>40</v>
      </c>
      <c r="X857" s="22" t="s">
        <v>10953</v>
      </c>
      <c r="Y857" s="31">
        <v>40309</v>
      </c>
      <c r="Z857" s="32">
        <v>1741232495</v>
      </c>
      <c r="AA857" s="32" t="s">
        <v>10954</v>
      </c>
      <c r="AB857" s="32" t="s">
        <v>10953</v>
      </c>
      <c r="AC857" s="31">
        <v>1</v>
      </c>
      <c r="AD857" s="32" t="s">
        <v>5329</v>
      </c>
      <c r="AE857" s="32" t="s">
        <v>5330</v>
      </c>
      <c r="AF857" s="32" t="s">
        <v>10955</v>
      </c>
      <c r="AG857" s="31">
        <v>13</v>
      </c>
      <c r="AH857" s="32" t="s">
        <v>10956</v>
      </c>
      <c r="AI857" s="32" t="s">
        <v>640</v>
      </c>
      <c r="AJ857" s="32" t="s">
        <v>641</v>
      </c>
      <c r="AK857" s="32">
        <v>1.1843450950478401E-3</v>
      </c>
      <c r="AL857" s="32">
        <v>7.1879389247908804E-4</v>
      </c>
      <c r="AM857" s="32">
        <v>1.6774130538571E-4</v>
      </c>
      <c r="AN857" s="32">
        <v>8.1000000801488281E-2</v>
      </c>
      <c r="AO857" s="32">
        <v>2.7130376642776111</v>
      </c>
      <c r="AP857" s="32">
        <v>1.6465765859145169</v>
      </c>
      <c r="AQ857" s="32">
        <v>0.38425327319664487</v>
      </c>
      <c r="AR857" s="32"/>
      <c r="AS857" s="32"/>
      <c r="AT857" s="17" t="s">
        <v>41</v>
      </c>
      <c r="AU857" s="17" t="s">
        <v>41</v>
      </c>
      <c r="AV857" s="17" t="s">
        <v>42</v>
      </c>
      <c r="AW857" s="17" t="s">
        <v>42</v>
      </c>
      <c r="AX857" s="29">
        <v>1</v>
      </c>
      <c r="AY857" s="30" t="s">
        <v>603</v>
      </c>
      <c r="AZ857" s="30"/>
      <c r="BA857" s="30"/>
      <c r="BB857" s="30"/>
      <c r="BC857" s="30"/>
    </row>
    <row r="858" spans="1:55" ht="16" x14ac:dyDescent="0.2">
      <c r="A858" s="1"/>
      <c r="B858" s="8">
        <v>21986498</v>
      </c>
      <c r="C858" s="9" t="s">
        <v>1239</v>
      </c>
      <c r="D858" s="10" t="s">
        <v>1240</v>
      </c>
      <c r="E858" s="11">
        <v>71</v>
      </c>
      <c r="F858" s="12"/>
      <c r="G858" s="12" t="s">
        <v>36</v>
      </c>
      <c r="H858" s="12">
        <v>3.66</v>
      </c>
      <c r="I858" s="13"/>
      <c r="J858" s="12"/>
      <c r="K858" s="12">
        <v>7.0000000000000001E-3</v>
      </c>
      <c r="L858" s="12">
        <v>0</v>
      </c>
      <c r="M858" s="12">
        <v>0</v>
      </c>
      <c r="N858" s="12">
        <v>0</v>
      </c>
      <c r="O858" s="12">
        <v>7.1000000000000004E-3</v>
      </c>
      <c r="P858" s="12">
        <v>5.1000000000000004E-3</v>
      </c>
      <c r="Q858" s="12">
        <v>-1.9E-3</v>
      </c>
      <c r="R858" s="12" t="s">
        <v>10957</v>
      </c>
      <c r="S858" s="14">
        <f t="shared" si="13"/>
        <v>1.373</v>
      </c>
      <c r="T858" s="11">
        <v>849</v>
      </c>
      <c r="U858" s="11" t="s">
        <v>39</v>
      </c>
      <c r="V858" s="27" t="s">
        <v>39</v>
      </c>
      <c r="W858" s="27" t="s">
        <v>39</v>
      </c>
      <c r="X858" s="12"/>
      <c r="Y858" s="29">
        <v>10</v>
      </c>
      <c r="Z858" s="16"/>
      <c r="AA858" s="16"/>
      <c r="AB858" s="16"/>
      <c r="AC858" s="29"/>
      <c r="AD858" s="16"/>
      <c r="AE858" s="16"/>
      <c r="AF858" s="16"/>
      <c r="AG858" s="29"/>
      <c r="AH858" s="16"/>
      <c r="AI858" s="16"/>
      <c r="AJ858" s="16"/>
      <c r="AK858" s="16"/>
      <c r="AL858" s="16"/>
      <c r="AM858" s="16"/>
      <c r="AN858" s="16"/>
      <c r="AO858" s="16"/>
      <c r="AP858" s="16"/>
      <c r="AQ858" s="16"/>
      <c r="AR858" s="16"/>
      <c r="AS858" s="16"/>
      <c r="AT858" s="17" t="s">
        <v>41</v>
      </c>
      <c r="AU858" s="17" t="s">
        <v>41</v>
      </c>
      <c r="AV858" s="17" t="s">
        <v>42</v>
      </c>
      <c r="AW858" s="17" t="s">
        <v>42</v>
      </c>
      <c r="AX858" s="29"/>
      <c r="AY858" s="30"/>
      <c r="AZ858" s="30"/>
      <c r="BA858" s="30"/>
      <c r="BB858" s="30"/>
      <c r="BC858" s="30"/>
    </row>
    <row r="859" spans="1:55" ht="16" x14ac:dyDescent="0.2">
      <c r="A859" s="1"/>
      <c r="B859" s="18">
        <v>21989633</v>
      </c>
      <c r="C859" s="19" t="s">
        <v>10958</v>
      </c>
      <c r="D859" s="20" t="s">
        <v>10959</v>
      </c>
      <c r="E859" s="21">
        <v>13</v>
      </c>
      <c r="F859" s="22" t="s">
        <v>591</v>
      </c>
      <c r="G859" s="22" t="s">
        <v>45</v>
      </c>
      <c r="H859" s="22">
        <v>1.61</v>
      </c>
      <c r="I859" s="23" t="s">
        <v>10960</v>
      </c>
      <c r="J859" s="22"/>
      <c r="K859" s="22">
        <v>5.0000000000000001E-4</v>
      </c>
      <c r="L859" s="22">
        <v>1.4E-3</v>
      </c>
      <c r="M859" s="22">
        <v>0</v>
      </c>
      <c r="N859" s="22">
        <v>1.4E-3</v>
      </c>
      <c r="O859" s="22">
        <v>1.9E-3</v>
      </c>
      <c r="P859" s="22">
        <v>0</v>
      </c>
      <c r="Q859" s="22">
        <v>-1.9E-3</v>
      </c>
      <c r="R859" s="22" t="s">
        <v>557</v>
      </c>
      <c r="S859" s="24">
        <f t="shared" si="13"/>
        <v>1</v>
      </c>
      <c r="T859" s="21">
        <v>850</v>
      </c>
      <c r="U859" s="21" t="s">
        <v>39</v>
      </c>
      <c r="V859" s="25" t="s">
        <v>39</v>
      </c>
      <c r="W859" s="26" t="s">
        <v>40</v>
      </c>
      <c r="X859" s="22" t="s">
        <v>10961</v>
      </c>
      <c r="Y859" s="31">
        <v>40898</v>
      </c>
      <c r="Z859" s="32">
        <v>1741285655</v>
      </c>
      <c r="AA859" s="32" t="s">
        <v>10962</v>
      </c>
      <c r="AB859" s="32" t="s">
        <v>10961</v>
      </c>
      <c r="AC859" s="31">
        <v>1</v>
      </c>
      <c r="AD859" s="32" t="s">
        <v>5329</v>
      </c>
      <c r="AE859" s="32" t="s">
        <v>5330</v>
      </c>
      <c r="AF859" s="32" t="s">
        <v>10963</v>
      </c>
      <c r="AG859" s="31">
        <v>5</v>
      </c>
      <c r="AH859" s="32" t="s">
        <v>10964</v>
      </c>
      <c r="AI859" s="32" t="s">
        <v>601</v>
      </c>
      <c r="AJ859" s="32" t="s">
        <v>602</v>
      </c>
      <c r="AK859" s="32">
        <v>5.0585103174064004E-4</v>
      </c>
      <c r="AL859" s="32">
        <v>1.3989808880193601E-3</v>
      </c>
      <c r="AM859" s="32">
        <v>8.3593331113100797E-4</v>
      </c>
      <c r="AN859" s="32">
        <v>0.3049999692455419</v>
      </c>
      <c r="AO859" s="32">
        <v>1.1126365397076601</v>
      </c>
      <c r="AP859" s="32">
        <v>3.0771060187559089</v>
      </c>
      <c r="AQ859" s="32">
        <v>1.838663733713698</v>
      </c>
      <c r="AR859" s="32"/>
      <c r="AS859" s="32"/>
      <c r="AT859" s="17" t="s">
        <v>41</v>
      </c>
      <c r="AU859" s="17" t="s">
        <v>41</v>
      </c>
      <c r="AV859" s="17" t="s">
        <v>42</v>
      </c>
      <c r="AW859" s="17" t="s">
        <v>42</v>
      </c>
      <c r="AX859" s="29">
        <v>1</v>
      </c>
      <c r="AY859" s="30" t="s">
        <v>603</v>
      </c>
      <c r="AZ859" s="30"/>
      <c r="BA859" s="30"/>
      <c r="BB859" s="30"/>
      <c r="BC859" s="30"/>
    </row>
    <row r="860" spans="1:55" ht="16" x14ac:dyDescent="0.2">
      <c r="A860" s="1"/>
      <c r="B860" s="8">
        <v>21984693</v>
      </c>
      <c r="C860" s="9" t="s">
        <v>10965</v>
      </c>
      <c r="D860" s="10" t="s">
        <v>10966</v>
      </c>
      <c r="E860" s="11">
        <v>8</v>
      </c>
      <c r="F860" s="12" t="s">
        <v>591</v>
      </c>
      <c r="G860" s="12" t="s">
        <v>36</v>
      </c>
      <c r="H860" s="12">
        <v>0.9</v>
      </c>
      <c r="I860" s="13" t="s">
        <v>10967</v>
      </c>
      <c r="J860" s="12"/>
      <c r="K860" s="12">
        <v>1E-3</v>
      </c>
      <c r="L860" s="12">
        <v>8.9999999999999998E-4</v>
      </c>
      <c r="M860" s="12">
        <v>0</v>
      </c>
      <c r="N860" s="12">
        <v>8.9999999999999998E-4</v>
      </c>
      <c r="O860" s="12">
        <v>1.9E-3</v>
      </c>
      <c r="P860" s="12">
        <v>0</v>
      </c>
      <c r="Q860" s="12">
        <v>-1.9E-3</v>
      </c>
      <c r="R860" s="12" t="s">
        <v>557</v>
      </c>
      <c r="S860" s="14">
        <f t="shared" si="13"/>
        <v>1</v>
      </c>
      <c r="T860" s="11">
        <v>851</v>
      </c>
      <c r="U860" s="11" t="s">
        <v>39</v>
      </c>
      <c r="V860" s="27" t="s">
        <v>39</v>
      </c>
      <c r="W860" s="15" t="s">
        <v>40</v>
      </c>
      <c r="X860" s="12" t="s">
        <v>10968</v>
      </c>
      <c r="Y860" s="29">
        <v>40256</v>
      </c>
      <c r="Z860" s="16">
        <v>1741226003</v>
      </c>
      <c r="AA860" s="16" t="s">
        <v>10969</v>
      </c>
      <c r="AB860" s="16" t="s">
        <v>10968</v>
      </c>
      <c r="AC860" s="29">
        <v>1</v>
      </c>
      <c r="AD860" s="16" t="s">
        <v>5329</v>
      </c>
      <c r="AE860" s="16" t="s">
        <v>5330</v>
      </c>
      <c r="AF860" s="16" t="s">
        <v>10970</v>
      </c>
      <c r="AG860" s="29">
        <v>9</v>
      </c>
      <c r="AH860" s="16" t="s">
        <v>10971</v>
      </c>
      <c r="AI860" s="16" t="s">
        <v>640</v>
      </c>
      <c r="AJ860" s="16" t="s">
        <v>641</v>
      </c>
      <c r="AK860" s="16">
        <v>1.0457461131327759E-3</v>
      </c>
      <c r="AL860" s="16">
        <v>8.6941503664272402E-4</v>
      </c>
      <c r="AM860" s="16">
        <v>3.0789244779761999E-4</v>
      </c>
      <c r="AN860" s="16">
        <v>0.13849978612020081</v>
      </c>
      <c r="AO860" s="16">
        <v>2.3778252599742582</v>
      </c>
      <c r="AP860" s="16">
        <v>1.976882351814232</v>
      </c>
      <c r="AQ860" s="16">
        <v>0.70008812897737405</v>
      </c>
      <c r="AR860" s="16"/>
      <c r="AS860" s="16"/>
      <c r="AT860" s="17" t="s">
        <v>41</v>
      </c>
      <c r="AU860" s="17" t="s">
        <v>41</v>
      </c>
      <c r="AV860" s="17" t="s">
        <v>42</v>
      </c>
      <c r="AW860" s="17" t="s">
        <v>42</v>
      </c>
      <c r="AX860" s="29">
        <v>1</v>
      </c>
      <c r="AY860" s="30" t="s">
        <v>603</v>
      </c>
      <c r="AZ860" s="30"/>
      <c r="BA860" s="30"/>
      <c r="BB860" s="30"/>
      <c r="BC860" s="30"/>
    </row>
    <row r="861" spans="1:55" ht="16" x14ac:dyDescent="0.2">
      <c r="A861" s="1"/>
      <c r="B861" s="18">
        <v>21984646</v>
      </c>
      <c r="C861" s="19" t="s">
        <v>286</v>
      </c>
      <c r="D861" s="20" t="s">
        <v>10972</v>
      </c>
      <c r="E861" s="21">
        <v>31</v>
      </c>
      <c r="F861" s="22" t="s">
        <v>591</v>
      </c>
      <c r="G861" s="22" t="s">
        <v>45</v>
      </c>
      <c r="H861" s="22">
        <v>0.93</v>
      </c>
      <c r="I861" s="23" t="s">
        <v>10973</v>
      </c>
      <c r="J861" s="22"/>
      <c r="K861" s="22">
        <v>2.0000000000000001E-4</v>
      </c>
      <c r="L861" s="22">
        <v>1.6999999999999999E-3</v>
      </c>
      <c r="M861" s="22">
        <v>0</v>
      </c>
      <c r="N861" s="22">
        <v>1.6999999999999999E-3</v>
      </c>
      <c r="O861" s="22">
        <v>1.9E-3</v>
      </c>
      <c r="P861" s="22">
        <v>0</v>
      </c>
      <c r="Q861" s="22">
        <v>-1.9E-3</v>
      </c>
      <c r="R861" s="22" t="s">
        <v>557</v>
      </c>
      <c r="S861" s="24">
        <f t="shared" si="13"/>
        <v>1</v>
      </c>
      <c r="T861" s="21">
        <v>852</v>
      </c>
      <c r="U861" s="21" t="s">
        <v>39</v>
      </c>
      <c r="V861" s="25" t="s">
        <v>39</v>
      </c>
      <c r="W861" s="26" t="s">
        <v>40</v>
      </c>
      <c r="X861" s="22" t="s">
        <v>10974</v>
      </c>
      <c r="Y861" s="31">
        <v>40248</v>
      </c>
      <c r="Z861" s="32">
        <v>1741225439</v>
      </c>
      <c r="AA861" s="32" t="s">
        <v>10975</v>
      </c>
      <c r="AB861" s="32" t="s">
        <v>10974</v>
      </c>
      <c r="AC861" s="31">
        <v>1</v>
      </c>
      <c r="AD861" s="32" t="s">
        <v>5329</v>
      </c>
      <c r="AE861" s="32" t="s">
        <v>5330</v>
      </c>
      <c r="AF861" s="32" t="s">
        <v>10976</v>
      </c>
      <c r="AG861" s="31">
        <v>5</v>
      </c>
      <c r="AH861" s="32" t="s">
        <v>10977</v>
      </c>
      <c r="AI861" s="32" t="s">
        <v>601</v>
      </c>
      <c r="AJ861" s="32" t="s">
        <v>602</v>
      </c>
      <c r="AK861" s="32">
        <v>2.28797048038585E-4</v>
      </c>
      <c r="AL861" s="32">
        <v>1.70074782085016E-3</v>
      </c>
      <c r="AM861" s="32">
        <v>-1.9295448688887451E-3</v>
      </c>
      <c r="AN861" s="32">
        <v>-1</v>
      </c>
      <c r="AO861" s="32">
        <v>0.51653122221512682</v>
      </c>
      <c r="AP861" s="32">
        <v>3.8396008957042831</v>
      </c>
      <c r="AQ861" s="32">
        <v>-4.3561321179194099</v>
      </c>
      <c r="AR861" s="32"/>
      <c r="AS861" s="32"/>
      <c r="AT861" s="17" t="s">
        <v>41</v>
      </c>
      <c r="AU861" s="17" t="s">
        <v>41</v>
      </c>
      <c r="AV861" s="17" t="s">
        <v>42</v>
      </c>
      <c r="AW861" s="17" t="s">
        <v>42</v>
      </c>
      <c r="AX861" s="29">
        <v>1</v>
      </c>
      <c r="AY861" s="30" t="s">
        <v>603</v>
      </c>
      <c r="AZ861" s="30"/>
      <c r="BA861" s="30"/>
      <c r="BB861" s="30"/>
      <c r="BC861" s="30"/>
    </row>
    <row r="862" spans="1:55" ht="16" x14ac:dyDescent="0.2">
      <c r="A862" s="1"/>
      <c r="B862" s="8">
        <v>21991514</v>
      </c>
      <c r="C862" s="9" t="s">
        <v>10978</v>
      </c>
      <c r="D862" s="10" t="s">
        <v>10979</v>
      </c>
      <c r="E862" s="11">
        <v>34</v>
      </c>
      <c r="F862" s="12" t="s">
        <v>591</v>
      </c>
      <c r="G862" s="12" t="s">
        <v>45</v>
      </c>
      <c r="H862" s="12">
        <v>0.84</v>
      </c>
      <c r="I862" s="13" t="s">
        <v>10980</v>
      </c>
      <c r="J862" s="12"/>
      <c r="K862" s="12">
        <v>1.6000000000000001E-3</v>
      </c>
      <c r="L862" s="12">
        <v>2.9999999999999997E-4</v>
      </c>
      <c r="M862" s="12">
        <v>0</v>
      </c>
      <c r="N862" s="12">
        <v>2.9999999999999997E-4</v>
      </c>
      <c r="O862" s="12">
        <v>1.9E-3</v>
      </c>
      <c r="P862" s="12">
        <v>0</v>
      </c>
      <c r="Q862" s="12">
        <v>-1.9E-3</v>
      </c>
      <c r="R862" s="12" t="s">
        <v>557</v>
      </c>
      <c r="S862" s="14">
        <f t="shared" si="13"/>
        <v>1</v>
      </c>
      <c r="T862" s="11">
        <v>853</v>
      </c>
      <c r="U862" s="11" t="s">
        <v>39</v>
      </c>
      <c r="V862" s="27" t="s">
        <v>39</v>
      </c>
      <c r="W862" s="15" t="s">
        <v>40</v>
      </c>
      <c r="X862" s="12" t="s">
        <v>10981</v>
      </c>
      <c r="Y862" s="29">
        <v>41102</v>
      </c>
      <c r="Z862" s="16">
        <v>1741308335</v>
      </c>
      <c r="AA862" s="16" t="s">
        <v>10982</v>
      </c>
      <c r="AB862" s="16" t="s">
        <v>10981</v>
      </c>
      <c r="AC862" s="29">
        <v>1</v>
      </c>
      <c r="AD862" s="16" t="s">
        <v>5329</v>
      </c>
      <c r="AE862" s="16" t="s">
        <v>5330</v>
      </c>
      <c r="AF862" s="16" t="s">
        <v>10983</v>
      </c>
      <c r="AG862" s="29">
        <v>5</v>
      </c>
      <c r="AH862" s="16" t="s">
        <v>10984</v>
      </c>
      <c r="AI862" s="16" t="s">
        <v>601</v>
      </c>
      <c r="AJ862" s="16" t="s">
        <v>602</v>
      </c>
      <c r="AK862" s="16">
        <v>1.648407783324456E-3</v>
      </c>
      <c r="AL862" s="16">
        <v>2.8747874379889501E-4</v>
      </c>
      <c r="AM862" s="16">
        <v>3.3532747826391302E-4</v>
      </c>
      <c r="AN862" s="16">
        <v>0.1476423962993027</v>
      </c>
      <c r="AO862" s="16">
        <v>3.484664921373875</v>
      </c>
      <c r="AP862" s="16">
        <v>0.60771800781982777</v>
      </c>
      <c r="AQ862" s="16">
        <v>0.70886822575080111</v>
      </c>
      <c r="AR862" s="16"/>
      <c r="AS862" s="16"/>
      <c r="AT862" s="17" t="s">
        <v>41</v>
      </c>
      <c r="AU862" s="17" t="s">
        <v>41</v>
      </c>
      <c r="AV862" s="17" t="s">
        <v>42</v>
      </c>
      <c r="AW862" s="17" t="s">
        <v>42</v>
      </c>
      <c r="AX862" s="29">
        <v>1</v>
      </c>
      <c r="AY862" s="30" t="s">
        <v>603</v>
      </c>
      <c r="AZ862" s="30"/>
      <c r="BA862" s="30"/>
      <c r="BB862" s="30"/>
      <c r="BC862" s="30"/>
    </row>
    <row r="863" spans="1:55" ht="16" x14ac:dyDescent="0.2">
      <c r="A863" s="1"/>
      <c r="B863" s="18">
        <v>21988144</v>
      </c>
      <c r="C863" s="19" t="s">
        <v>10985</v>
      </c>
      <c r="D863" s="20" t="s">
        <v>10986</v>
      </c>
      <c r="E863" s="21">
        <v>17</v>
      </c>
      <c r="F863" s="22" t="s">
        <v>616</v>
      </c>
      <c r="G863" s="22" t="s">
        <v>45</v>
      </c>
      <c r="H863" s="22">
        <v>2.41</v>
      </c>
      <c r="I863" s="23" t="s">
        <v>10987</v>
      </c>
      <c r="J863" s="22"/>
      <c r="K863" s="22">
        <v>1.6000000000000001E-3</v>
      </c>
      <c r="L863" s="22">
        <v>4.0000000000000002E-4</v>
      </c>
      <c r="M863" s="22">
        <v>0</v>
      </c>
      <c r="N863" s="22">
        <v>4.0000000000000002E-4</v>
      </c>
      <c r="O863" s="22">
        <v>1.9E-3</v>
      </c>
      <c r="P863" s="22">
        <v>1E-4</v>
      </c>
      <c r="Q863" s="22">
        <v>-1.9E-3</v>
      </c>
      <c r="R863" s="22" t="s">
        <v>10988</v>
      </c>
      <c r="S863" s="24">
        <f t="shared" si="13"/>
        <v>20</v>
      </c>
      <c r="T863" s="21">
        <v>854</v>
      </c>
      <c r="U863" s="21" t="s">
        <v>39</v>
      </c>
      <c r="V863" s="26" t="s">
        <v>40</v>
      </c>
      <c r="W863" s="26" t="s">
        <v>40</v>
      </c>
      <c r="X863" s="22" t="s">
        <v>10989</v>
      </c>
      <c r="Y863" s="31">
        <v>40725</v>
      </c>
      <c r="Z863" s="32">
        <v>1741267667</v>
      </c>
      <c r="AA863" s="32" t="s">
        <v>10990</v>
      </c>
      <c r="AB863" s="32" t="s">
        <v>10991</v>
      </c>
      <c r="AC863" s="31">
        <v>1</v>
      </c>
      <c r="AD863" s="32" t="s">
        <v>5329</v>
      </c>
      <c r="AE863" s="32" t="s">
        <v>5330</v>
      </c>
      <c r="AF863" s="32" t="s">
        <v>10992</v>
      </c>
      <c r="AG863" s="31">
        <v>13</v>
      </c>
      <c r="AH863" s="32" t="s">
        <v>10993</v>
      </c>
      <c r="AI863" s="32" t="s">
        <v>601</v>
      </c>
      <c r="AJ863" s="32" t="s">
        <v>602</v>
      </c>
      <c r="AK863" s="32">
        <v>1.5628797862238719E-3</v>
      </c>
      <c r="AL863" s="32">
        <v>3.8233915987430399E-4</v>
      </c>
      <c r="AM863" s="32">
        <v>8.4811549718360498E-5</v>
      </c>
      <c r="AN863" s="32">
        <v>4.1778460911370129E-2</v>
      </c>
      <c r="AO863" s="32">
        <v>3.5344556935381481</v>
      </c>
      <c r="AP863" s="32">
        <v>0.86466075791113506</v>
      </c>
      <c r="AQ863" s="32">
        <v>0.1918014855794635</v>
      </c>
      <c r="AR863" s="32"/>
      <c r="AS863" s="32"/>
      <c r="AT863" s="17" t="s">
        <v>41</v>
      </c>
      <c r="AU863" s="17" t="s">
        <v>41</v>
      </c>
      <c r="AV863" s="17" t="s">
        <v>42</v>
      </c>
      <c r="AW863" s="17" t="s">
        <v>42</v>
      </c>
      <c r="AX863" s="29">
        <v>2</v>
      </c>
      <c r="AY863" s="30" t="s">
        <v>603</v>
      </c>
      <c r="AZ863" s="30" t="s">
        <v>624</v>
      </c>
      <c r="BA863" s="30"/>
      <c r="BB863" s="30"/>
      <c r="BC863" s="30"/>
    </row>
    <row r="864" spans="1:55" ht="16" x14ac:dyDescent="0.2">
      <c r="A864" s="1"/>
      <c r="B864" s="8">
        <v>21991555</v>
      </c>
      <c r="C864" s="9" t="s">
        <v>10994</v>
      </c>
      <c r="D864" s="10" t="s">
        <v>10995</v>
      </c>
      <c r="E864" s="11">
        <v>202</v>
      </c>
      <c r="F864" s="12" t="s">
        <v>591</v>
      </c>
      <c r="G864" s="12" t="s">
        <v>36</v>
      </c>
      <c r="H864" s="12">
        <v>0.82</v>
      </c>
      <c r="I864" s="13" t="s">
        <v>10996</v>
      </c>
      <c r="J864" s="12"/>
      <c r="K864" s="12">
        <v>1.8E-3</v>
      </c>
      <c r="L864" s="12">
        <v>1E-4</v>
      </c>
      <c r="M864" s="12">
        <v>0</v>
      </c>
      <c r="N864" s="12">
        <v>1E-4</v>
      </c>
      <c r="O864" s="12">
        <v>1.9E-3</v>
      </c>
      <c r="P864" s="12">
        <v>0</v>
      </c>
      <c r="Q864" s="12">
        <v>-1.9E-3</v>
      </c>
      <c r="R864" s="12" t="s">
        <v>557</v>
      </c>
      <c r="S864" s="14">
        <f t="shared" si="13"/>
        <v>1</v>
      </c>
      <c r="T864" s="11">
        <v>855</v>
      </c>
      <c r="U864" s="11" t="s">
        <v>39</v>
      </c>
      <c r="V864" s="27" t="s">
        <v>39</v>
      </c>
      <c r="W864" s="15" t="s">
        <v>40</v>
      </c>
      <c r="X864" s="12" t="s">
        <v>10997</v>
      </c>
      <c r="Y864" s="29">
        <v>41107</v>
      </c>
      <c r="Z864" s="16">
        <v>1741308827</v>
      </c>
      <c r="AA864" s="16" t="s">
        <v>10998</v>
      </c>
      <c r="AB864" s="16" t="s">
        <v>10997</v>
      </c>
      <c r="AC864" s="29">
        <v>1</v>
      </c>
      <c r="AD864" s="16" t="s">
        <v>5329</v>
      </c>
      <c r="AE864" s="16" t="s">
        <v>5330</v>
      </c>
      <c r="AF864" s="16" t="s">
        <v>10999</v>
      </c>
      <c r="AG864" s="29">
        <v>6</v>
      </c>
      <c r="AH864" s="16" t="s">
        <v>11000</v>
      </c>
      <c r="AI864" s="16" t="s">
        <v>640</v>
      </c>
      <c r="AJ864" s="16" t="s">
        <v>641</v>
      </c>
      <c r="AK864" s="16">
        <v>1.848234731624354E-3</v>
      </c>
      <c r="AL864" s="16">
        <v>1.0076643482343001E-4</v>
      </c>
      <c r="AM864" s="16">
        <v>6.9751909817176002E-5</v>
      </c>
      <c r="AN864" s="16">
        <v>3.455197697889284E-2</v>
      </c>
      <c r="AO864" s="16">
        <v>3.9101964850287301</v>
      </c>
      <c r="AP864" s="16">
        <v>0.21318534519106461</v>
      </c>
      <c r="AQ864" s="16">
        <v>0.14756982320717291</v>
      </c>
      <c r="AR864" s="16"/>
      <c r="AS864" s="16"/>
      <c r="AT864" s="17" t="s">
        <v>41</v>
      </c>
      <c r="AU864" s="17" t="s">
        <v>41</v>
      </c>
      <c r="AV864" s="17" t="s">
        <v>42</v>
      </c>
      <c r="AW864" s="17" t="s">
        <v>42</v>
      </c>
      <c r="AX864" s="29">
        <v>1</v>
      </c>
      <c r="AY864" s="30" t="s">
        <v>603</v>
      </c>
      <c r="AZ864" s="30"/>
      <c r="BA864" s="30"/>
      <c r="BB864" s="30"/>
      <c r="BC864" s="30"/>
    </row>
    <row r="865" spans="1:55" ht="16" x14ac:dyDescent="0.2">
      <c r="A865" s="1"/>
      <c r="B865" s="18">
        <v>21993092</v>
      </c>
      <c r="C865" s="19" t="s">
        <v>11001</v>
      </c>
      <c r="D865" s="20" t="s">
        <v>11002</v>
      </c>
      <c r="E865" s="21">
        <v>12</v>
      </c>
      <c r="F865" s="22" t="s">
        <v>616</v>
      </c>
      <c r="G865" s="22" t="s">
        <v>45</v>
      </c>
      <c r="H865" s="22">
        <v>1.88</v>
      </c>
      <c r="I865" s="23" t="s">
        <v>9775</v>
      </c>
      <c r="J865" s="22"/>
      <c r="K865" s="22">
        <v>2.9999999999999997E-4</v>
      </c>
      <c r="L865" s="22">
        <v>1.6999999999999999E-3</v>
      </c>
      <c r="M865" s="22">
        <v>0</v>
      </c>
      <c r="N865" s="22">
        <v>1.6999999999999999E-3</v>
      </c>
      <c r="O865" s="22">
        <v>2E-3</v>
      </c>
      <c r="P865" s="22">
        <v>0</v>
      </c>
      <c r="Q865" s="22">
        <v>-2E-3</v>
      </c>
      <c r="R865" s="22" t="s">
        <v>557</v>
      </c>
      <c r="S865" s="24">
        <f t="shared" si="13"/>
        <v>1</v>
      </c>
      <c r="T865" s="21">
        <v>856</v>
      </c>
      <c r="U865" s="21" t="s">
        <v>39</v>
      </c>
      <c r="V865" s="26" t="s">
        <v>40</v>
      </c>
      <c r="W865" s="26" t="s">
        <v>40</v>
      </c>
      <c r="X865" s="22" t="s">
        <v>11003</v>
      </c>
      <c r="Y865" s="31">
        <v>41285</v>
      </c>
      <c r="Z865" s="32">
        <v>1741327451</v>
      </c>
      <c r="AA865" s="32" t="s">
        <v>11004</v>
      </c>
      <c r="AB865" s="32" t="s">
        <v>11005</v>
      </c>
      <c r="AC865" s="31">
        <v>1</v>
      </c>
      <c r="AD865" s="32" t="s">
        <v>5329</v>
      </c>
      <c r="AE865" s="32" t="s">
        <v>5330</v>
      </c>
      <c r="AF865" s="32" t="s">
        <v>11006</v>
      </c>
      <c r="AG865" s="31">
        <v>4</v>
      </c>
      <c r="AH865" s="32" t="s">
        <v>11007</v>
      </c>
      <c r="AI865" s="32" t="s">
        <v>601</v>
      </c>
      <c r="AJ865" s="32" t="s">
        <v>602</v>
      </c>
      <c r="AK865" s="32">
        <v>2.7855172218153602E-4</v>
      </c>
      <c r="AL865" s="32">
        <v>1.672932742732404E-3</v>
      </c>
      <c r="AM865" s="32">
        <v>2.7268292169777198E-4</v>
      </c>
      <c r="AN865" s="32">
        <v>0.12260000004459019</v>
      </c>
      <c r="AO865" s="32">
        <v>0.60511378382166681</v>
      </c>
      <c r="AP865" s="32">
        <v>3.63420715587687</v>
      </c>
      <c r="AQ865" s="32">
        <v>0.59236465400328986</v>
      </c>
      <c r="AR865" s="32"/>
      <c r="AS865" s="32"/>
      <c r="AT865" s="17" t="s">
        <v>41</v>
      </c>
      <c r="AU865" s="17" t="s">
        <v>41</v>
      </c>
      <c r="AV865" s="17" t="s">
        <v>42</v>
      </c>
      <c r="AW865" s="17" t="s">
        <v>42</v>
      </c>
      <c r="AX865" s="29">
        <v>2</v>
      </c>
      <c r="AY865" s="30" t="s">
        <v>603</v>
      </c>
      <c r="AZ865" s="30" t="s">
        <v>624</v>
      </c>
      <c r="BA865" s="30"/>
      <c r="BB865" s="30"/>
      <c r="BC865" s="30"/>
    </row>
    <row r="866" spans="1:55" ht="16" x14ac:dyDescent="0.2">
      <c r="A866" s="1"/>
      <c r="B866" s="8">
        <v>21986911</v>
      </c>
      <c r="C866" s="9" t="s">
        <v>11008</v>
      </c>
      <c r="D866" s="10" t="s">
        <v>11009</v>
      </c>
      <c r="E866" s="11">
        <v>3</v>
      </c>
      <c r="F866" s="12" t="s">
        <v>591</v>
      </c>
      <c r="G866" s="12" t="s">
        <v>36</v>
      </c>
      <c r="H866" s="12">
        <v>3.39</v>
      </c>
      <c r="I866" s="13" t="s">
        <v>11010</v>
      </c>
      <c r="J866" s="12"/>
      <c r="K866" s="12">
        <v>2.9999999999999997E-4</v>
      </c>
      <c r="L866" s="12">
        <v>1.6999999999999999E-3</v>
      </c>
      <c r="M866" s="12">
        <v>0</v>
      </c>
      <c r="N866" s="12">
        <v>1.6999999999999999E-3</v>
      </c>
      <c r="O866" s="12">
        <v>2E-3</v>
      </c>
      <c r="P866" s="12">
        <v>0</v>
      </c>
      <c r="Q866" s="12">
        <v>-2E-3</v>
      </c>
      <c r="R866" s="12" t="s">
        <v>557</v>
      </c>
      <c r="S866" s="14">
        <f t="shared" si="13"/>
        <v>1</v>
      </c>
      <c r="T866" s="11">
        <v>857</v>
      </c>
      <c r="U866" s="11" t="s">
        <v>39</v>
      </c>
      <c r="V866" s="27" t="s">
        <v>39</v>
      </c>
      <c r="W866" s="15" t="s">
        <v>40</v>
      </c>
      <c r="X866" s="12" t="s">
        <v>11011</v>
      </c>
      <c r="Y866" s="29">
        <v>40526</v>
      </c>
      <c r="Z866" s="16">
        <v>1741252787</v>
      </c>
      <c r="AA866" s="16" t="s">
        <v>11012</v>
      </c>
      <c r="AB866" s="16" t="s">
        <v>11011</v>
      </c>
      <c r="AC866" s="29">
        <v>1</v>
      </c>
      <c r="AD866" s="16" t="s">
        <v>5329</v>
      </c>
      <c r="AE866" s="16" t="s">
        <v>5330</v>
      </c>
      <c r="AF866" s="16" t="s">
        <v>11013</v>
      </c>
      <c r="AG866" s="29">
        <v>5</v>
      </c>
      <c r="AH866" s="16" t="s">
        <v>11014</v>
      </c>
      <c r="AI866" s="16" t="s">
        <v>640</v>
      </c>
      <c r="AJ866" s="16" t="s">
        <v>641</v>
      </c>
      <c r="AK866" s="16">
        <v>2.7308424329893801E-4</v>
      </c>
      <c r="AL866" s="16">
        <v>1.6826289374863861E-3</v>
      </c>
      <c r="AM866" s="16">
        <v>1.11195840554324E-4</v>
      </c>
      <c r="AN866" s="16">
        <v>5.3798130157781912E-2</v>
      </c>
      <c r="AO866" s="16">
        <v>0.62534110045437086</v>
      </c>
      <c r="AP866" s="16">
        <v>3.8530858416180078</v>
      </c>
      <c r="AQ866" s="16">
        <v>0.25462959143370012</v>
      </c>
      <c r="AR866" s="16"/>
      <c r="AS866" s="16"/>
      <c r="AT866" s="17" t="s">
        <v>41</v>
      </c>
      <c r="AU866" s="17" t="s">
        <v>41</v>
      </c>
      <c r="AV866" s="17" t="s">
        <v>42</v>
      </c>
      <c r="AW866" s="17" t="s">
        <v>42</v>
      </c>
      <c r="AX866" s="29">
        <v>1</v>
      </c>
      <c r="AY866" s="30" t="s">
        <v>603</v>
      </c>
      <c r="AZ866" s="30"/>
      <c r="BA866" s="30"/>
      <c r="BB866" s="30"/>
      <c r="BC866" s="30"/>
    </row>
    <row r="867" spans="1:55" ht="16" x14ac:dyDescent="0.2">
      <c r="A867" s="1"/>
      <c r="B867" s="18">
        <v>21991668</v>
      </c>
      <c r="C867" s="19" t="s">
        <v>11015</v>
      </c>
      <c r="D867" s="20" t="s">
        <v>11016</v>
      </c>
      <c r="E867" s="21">
        <v>30</v>
      </c>
      <c r="F867" s="22" t="s">
        <v>591</v>
      </c>
      <c r="G867" s="22" t="s">
        <v>36</v>
      </c>
      <c r="H867" s="22">
        <v>0.75</v>
      </c>
      <c r="I867" s="23" t="s">
        <v>11017</v>
      </c>
      <c r="J867" s="22"/>
      <c r="K867" s="22">
        <v>1.2999999999999999E-3</v>
      </c>
      <c r="L867" s="22">
        <v>6.9999999999999999E-4</v>
      </c>
      <c r="M867" s="22">
        <v>0</v>
      </c>
      <c r="N867" s="22">
        <v>6.9999999999999999E-4</v>
      </c>
      <c r="O867" s="22">
        <v>2E-3</v>
      </c>
      <c r="P867" s="22">
        <v>0</v>
      </c>
      <c r="Q867" s="22">
        <v>-2E-3</v>
      </c>
      <c r="R867" s="22" t="s">
        <v>557</v>
      </c>
      <c r="S867" s="24">
        <f t="shared" si="13"/>
        <v>1</v>
      </c>
      <c r="T867" s="21">
        <v>858</v>
      </c>
      <c r="U867" s="21" t="s">
        <v>39</v>
      </c>
      <c r="V867" s="25" t="s">
        <v>39</v>
      </c>
      <c r="W867" s="26" t="s">
        <v>40</v>
      </c>
      <c r="X867" s="22" t="s">
        <v>11018</v>
      </c>
      <c r="Y867" s="31">
        <v>41121</v>
      </c>
      <c r="Z867" s="32">
        <v>1741310183</v>
      </c>
      <c r="AA867" s="32" t="s">
        <v>11019</v>
      </c>
      <c r="AB867" s="32" t="s">
        <v>11018</v>
      </c>
      <c r="AC867" s="31">
        <v>1</v>
      </c>
      <c r="AD867" s="32" t="s">
        <v>5329</v>
      </c>
      <c r="AE867" s="32" t="s">
        <v>5330</v>
      </c>
      <c r="AF867" s="32" t="s">
        <v>11020</v>
      </c>
      <c r="AG867" s="31">
        <v>7</v>
      </c>
      <c r="AH867" s="32" t="s">
        <v>11021</v>
      </c>
      <c r="AI867" s="32" t="s">
        <v>640</v>
      </c>
      <c r="AJ867" s="32" t="s">
        <v>641</v>
      </c>
      <c r="AK867" s="32">
        <v>1.254216914353844E-3</v>
      </c>
      <c r="AL867" s="32">
        <v>7.0643726908937402E-4</v>
      </c>
      <c r="AM867" s="32">
        <v>2.5292488503919001E-4</v>
      </c>
      <c r="AN867" s="32">
        <v>0.1142606056591378</v>
      </c>
      <c r="AO867" s="32">
        <v>2.6907779854817382</v>
      </c>
      <c r="AP867" s="32">
        <v>1.5155798251762751</v>
      </c>
      <c r="AQ867" s="32">
        <v>0.54262122034494309</v>
      </c>
      <c r="AR867" s="32"/>
      <c r="AS867" s="32"/>
      <c r="AT867" s="17" t="s">
        <v>41</v>
      </c>
      <c r="AU867" s="17" t="s">
        <v>41</v>
      </c>
      <c r="AV867" s="17" t="s">
        <v>42</v>
      </c>
      <c r="AW867" s="17" t="s">
        <v>42</v>
      </c>
      <c r="AX867" s="29">
        <v>1</v>
      </c>
      <c r="AY867" s="30" t="s">
        <v>603</v>
      </c>
      <c r="AZ867" s="30"/>
      <c r="BA867" s="30"/>
      <c r="BB867" s="30"/>
      <c r="BC867" s="30"/>
    </row>
    <row r="868" spans="1:55" ht="16" x14ac:dyDescent="0.2">
      <c r="A868" s="1"/>
      <c r="B868" s="8">
        <v>21989978</v>
      </c>
      <c r="C868" s="9" t="s">
        <v>11022</v>
      </c>
      <c r="D868" s="10" t="s">
        <v>11023</v>
      </c>
      <c r="E868" s="11">
        <v>35</v>
      </c>
      <c r="F868" s="12" t="s">
        <v>616</v>
      </c>
      <c r="G868" s="12" t="s">
        <v>45</v>
      </c>
      <c r="H868" s="12">
        <v>1.52</v>
      </c>
      <c r="I868" s="13" t="s">
        <v>11024</v>
      </c>
      <c r="J868" s="12"/>
      <c r="K868" s="12">
        <v>5.9999999999999995E-4</v>
      </c>
      <c r="L868" s="12">
        <v>1.2999999999999999E-3</v>
      </c>
      <c r="M868" s="12">
        <v>0</v>
      </c>
      <c r="N868" s="12">
        <v>1.2999999999999999E-3</v>
      </c>
      <c r="O868" s="12">
        <v>2E-3</v>
      </c>
      <c r="P868" s="12">
        <v>-1E-4</v>
      </c>
      <c r="Q868" s="12">
        <v>-2E-3</v>
      </c>
      <c r="R868" s="12" t="s">
        <v>11025</v>
      </c>
      <c r="S868" s="14">
        <f t="shared" si="13"/>
        <v>-19</v>
      </c>
      <c r="T868" s="11">
        <v>859</v>
      </c>
      <c r="U868" s="11" t="s">
        <v>39</v>
      </c>
      <c r="V868" s="15" t="s">
        <v>40</v>
      </c>
      <c r="W868" s="15" t="s">
        <v>40</v>
      </c>
      <c r="X868" s="12" t="s">
        <v>11026</v>
      </c>
      <c r="Y868" s="29">
        <v>40930</v>
      </c>
      <c r="Z868" s="16">
        <v>1741289831</v>
      </c>
      <c r="AA868" s="16" t="s">
        <v>11027</v>
      </c>
      <c r="AB868" s="16" t="s">
        <v>11028</v>
      </c>
      <c r="AC868" s="29">
        <v>1</v>
      </c>
      <c r="AD868" s="16" t="s">
        <v>5329</v>
      </c>
      <c r="AE868" s="16" t="s">
        <v>5330</v>
      </c>
      <c r="AF868" s="16" t="s">
        <v>11029</v>
      </c>
      <c r="AG868" s="29">
        <v>6</v>
      </c>
      <c r="AH868" s="16" t="s">
        <v>11030</v>
      </c>
      <c r="AI868" s="16" t="s">
        <v>601</v>
      </c>
      <c r="AJ868" s="16" t="s">
        <v>602</v>
      </c>
      <c r="AK868" s="16">
        <v>6.4278482319439598E-4</v>
      </c>
      <c r="AL868" s="16">
        <v>1.32098634901338E-3</v>
      </c>
      <c r="AM868" s="16">
        <v>3.6286451050700902E-4</v>
      </c>
      <c r="AN868" s="16">
        <v>0.15596103558577271</v>
      </c>
      <c r="AO868" s="16">
        <v>1.408017214466758</v>
      </c>
      <c r="AP868" s="16">
        <v>2.8936145540012621</v>
      </c>
      <c r="AQ868" s="16">
        <v>0.7948530501604677</v>
      </c>
      <c r="AR868" s="16"/>
      <c r="AS868" s="16"/>
      <c r="AT868" s="17" t="s">
        <v>41</v>
      </c>
      <c r="AU868" s="17" t="s">
        <v>41</v>
      </c>
      <c r="AV868" s="17" t="s">
        <v>42</v>
      </c>
      <c r="AW868" s="17" t="s">
        <v>42</v>
      </c>
      <c r="AX868" s="29">
        <v>2</v>
      </c>
      <c r="AY868" s="30" t="s">
        <v>603</v>
      </c>
      <c r="AZ868" s="30" t="s">
        <v>624</v>
      </c>
      <c r="BA868" s="30"/>
      <c r="BB868" s="30"/>
      <c r="BC868" s="30"/>
    </row>
    <row r="869" spans="1:55" ht="16" x14ac:dyDescent="0.2">
      <c r="A869" s="1"/>
      <c r="B869" s="18">
        <v>21984514</v>
      </c>
      <c r="C869" s="19" t="s">
        <v>11031</v>
      </c>
      <c r="D869" s="20" t="s">
        <v>11032</v>
      </c>
      <c r="E869" s="21">
        <v>34</v>
      </c>
      <c r="F869" s="22" t="s">
        <v>616</v>
      </c>
      <c r="G869" s="22" t="s">
        <v>45</v>
      </c>
      <c r="H869" s="22">
        <v>1.03</v>
      </c>
      <c r="I869" s="23" t="s">
        <v>11033</v>
      </c>
      <c r="J869" s="22"/>
      <c r="K869" s="22">
        <v>2.0000000000000001E-4</v>
      </c>
      <c r="L869" s="22">
        <v>1.6999999999999999E-3</v>
      </c>
      <c r="M869" s="22">
        <v>0</v>
      </c>
      <c r="N869" s="22">
        <v>1.6999999999999999E-3</v>
      </c>
      <c r="O869" s="22">
        <v>2E-3</v>
      </c>
      <c r="P869" s="22">
        <v>-1E-4</v>
      </c>
      <c r="Q869" s="22">
        <v>-2E-3</v>
      </c>
      <c r="R869" s="22" t="s">
        <v>11025</v>
      </c>
      <c r="S869" s="24">
        <f t="shared" si="13"/>
        <v>-19</v>
      </c>
      <c r="T869" s="21">
        <v>859</v>
      </c>
      <c r="U869" s="21" t="s">
        <v>39</v>
      </c>
      <c r="V869" s="26" t="s">
        <v>40</v>
      </c>
      <c r="W869" s="26" t="s">
        <v>40</v>
      </c>
      <c r="X869" s="22" t="s">
        <v>11034</v>
      </c>
      <c r="Y869" s="31">
        <v>40236</v>
      </c>
      <c r="Z869" s="32">
        <v>1741223855</v>
      </c>
      <c r="AA869" s="32" t="s">
        <v>11035</v>
      </c>
      <c r="AB869" s="32" t="s">
        <v>11036</v>
      </c>
      <c r="AC869" s="31">
        <v>1</v>
      </c>
      <c r="AD869" s="32" t="s">
        <v>5329</v>
      </c>
      <c r="AE869" s="32" t="s">
        <v>5330</v>
      </c>
      <c r="AF869" s="32" t="s">
        <v>1341</v>
      </c>
      <c r="AG869" s="31">
        <v>3</v>
      </c>
      <c r="AH869" s="32" t="s">
        <v>11037</v>
      </c>
      <c r="AI869" s="32" t="s">
        <v>601</v>
      </c>
      <c r="AJ869" s="32" t="s">
        <v>602</v>
      </c>
      <c r="AK869" s="32">
        <v>2.4394254432294599E-4</v>
      </c>
      <c r="AL869" s="32">
        <v>1.720006835851584E-3</v>
      </c>
      <c r="AM869" s="32">
        <v>-4.631434150191865E-4</v>
      </c>
      <c r="AN869" s="32">
        <v>-0.2358224808105942</v>
      </c>
      <c r="AO869" s="32">
        <v>0.54866205871364004</v>
      </c>
      <c r="AP869" s="32">
        <v>3.8685441040187452</v>
      </c>
      <c r="AQ869" s="32">
        <v>-1.0416765155473959</v>
      </c>
      <c r="AR869" s="32"/>
      <c r="AS869" s="32"/>
      <c r="AT869" s="17" t="s">
        <v>41</v>
      </c>
      <c r="AU869" s="17" t="s">
        <v>41</v>
      </c>
      <c r="AV869" s="17" t="s">
        <v>42</v>
      </c>
      <c r="AW869" s="17" t="s">
        <v>42</v>
      </c>
      <c r="AX869" s="29">
        <v>2</v>
      </c>
      <c r="AY869" s="30" t="s">
        <v>603</v>
      </c>
      <c r="AZ869" s="30" t="s">
        <v>624</v>
      </c>
      <c r="BA869" s="30"/>
      <c r="BB869" s="30"/>
      <c r="BC869" s="30"/>
    </row>
    <row r="870" spans="1:55" ht="16" x14ac:dyDescent="0.2">
      <c r="A870" s="1"/>
      <c r="B870" s="8">
        <v>21985222</v>
      </c>
      <c r="C870" s="9" t="s">
        <v>11038</v>
      </c>
      <c r="D870" s="10" t="s">
        <v>11039</v>
      </c>
      <c r="E870" s="11">
        <v>4</v>
      </c>
      <c r="F870" s="12" t="s">
        <v>591</v>
      </c>
      <c r="G870" s="12" t="s">
        <v>166</v>
      </c>
      <c r="H870" s="12">
        <v>0.83</v>
      </c>
      <c r="I870" s="13" t="s">
        <v>7593</v>
      </c>
      <c r="J870" s="12"/>
      <c r="K870" s="12">
        <v>8.9999999999999998E-4</v>
      </c>
      <c r="L870" s="12">
        <v>1.1000000000000001E-3</v>
      </c>
      <c r="M870" s="12">
        <v>0</v>
      </c>
      <c r="N870" s="12">
        <v>1.1000000000000001E-3</v>
      </c>
      <c r="O870" s="12">
        <v>2E-3</v>
      </c>
      <c r="P870" s="12">
        <v>0</v>
      </c>
      <c r="Q870" s="12">
        <v>-2E-3</v>
      </c>
      <c r="R870" s="12" t="s">
        <v>557</v>
      </c>
      <c r="S870" s="14">
        <f t="shared" si="13"/>
        <v>1</v>
      </c>
      <c r="T870" s="11">
        <v>861</v>
      </c>
      <c r="U870" s="11" t="s">
        <v>39</v>
      </c>
      <c r="V870" s="27" t="s">
        <v>39</v>
      </c>
      <c r="W870" s="15" t="s">
        <v>40</v>
      </c>
      <c r="X870" s="12" t="s">
        <v>11040</v>
      </c>
      <c r="Y870" s="29">
        <v>40305</v>
      </c>
      <c r="Z870" s="16">
        <v>1741232411</v>
      </c>
      <c r="AA870" s="16" t="s">
        <v>11041</v>
      </c>
      <c r="AB870" s="16" t="s">
        <v>11040</v>
      </c>
      <c r="AC870" s="29">
        <v>1</v>
      </c>
      <c r="AD870" s="16" t="s">
        <v>5329</v>
      </c>
      <c r="AE870" s="16" t="s">
        <v>5330</v>
      </c>
      <c r="AF870" s="16" t="s">
        <v>11042</v>
      </c>
      <c r="AG870" s="29">
        <v>14</v>
      </c>
      <c r="AH870" s="16" t="s">
        <v>11043</v>
      </c>
      <c r="AI870" s="16" t="s">
        <v>1274</v>
      </c>
      <c r="AJ870" s="16" t="s">
        <v>4021</v>
      </c>
      <c r="AK870" s="16">
        <v>8.5688910390247202E-4</v>
      </c>
      <c r="AL870" s="16">
        <v>1.1171303962973201E-3</v>
      </c>
      <c r="AM870" s="16">
        <v>1.2851401775509E-5</v>
      </c>
      <c r="AN870" s="16">
        <v>6.4681614506168633E-3</v>
      </c>
      <c r="AO870" s="16">
        <v>1.9585924025003481</v>
      </c>
      <c r="AP870" s="16">
        <v>2.553426221462566</v>
      </c>
      <c r="AQ870" s="16">
        <v>2.9374463701730351E-2</v>
      </c>
      <c r="AR870" s="16"/>
      <c r="AS870" s="16"/>
      <c r="AT870" s="17" t="s">
        <v>41</v>
      </c>
      <c r="AU870" s="17" t="s">
        <v>41</v>
      </c>
      <c r="AV870" s="17" t="s">
        <v>42</v>
      </c>
      <c r="AW870" s="17" t="s">
        <v>42</v>
      </c>
      <c r="AX870" s="29">
        <v>1</v>
      </c>
      <c r="AY870" s="30" t="s">
        <v>603</v>
      </c>
      <c r="AZ870" s="30"/>
      <c r="BA870" s="30"/>
      <c r="BB870" s="30"/>
      <c r="BC870" s="30"/>
    </row>
    <row r="871" spans="1:55" ht="16" x14ac:dyDescent="0.2">
      <c r="A871" s="1"/>
      <c r="B871" s="18">
        <v>21992020</v>
      </c>
      <c r="C871" s="19" t="s">
        <v>11044</v>
      </c>
      <c r="D871" s="20" t="s">
        <v>11045</v>
      </c>
      <c r="E871" s="21">
        <v>3</v>
      </c>
      <c r="F871" s="22" t="s">
        <v>591</v>
      </c>
      <c r="G871" s="22" t="s">
        <v>45</v>
      </c>
      <c r="H871" s="22">
        <v>3.59</v>
      </c>
      <c r="I871" s="23" t="s">
        <v>11046</v>
      </c>
      <c r="J871" s="22"/>
      <c r="K871" s="22">
        <v>1.5E-3</v>
      </c>
      <c r="L871" s="22">
        <v>5.0000000000000001E-4</v>
      </c>
      <c r="M871" s="22">
        <v>0</v>
      </c>
      <c r="N871" s="22">
        <v>5.0000000000000001E-4</v>
      </c>
      <c r="O871" s="22">
        <v>2E-3</v>
      </c>
      <c r="P871" s="22">
        <v>0</v>
      </c>
      <c r="Q871" s="22">
        <v>-2E-3</v>
      </c>
      <c r="R871" s="22" t="s">
        <v>557</v>
      </c>
      <c r="S871" s="24">
        <f t="shared" si="13"/>
        <v>1</v>
      </c>
      <c r="T871" s="21">
        <v>862</v>
      </c>
      <c r="U871" s="21" t="s">
        <v>39</v>
      </c>
      <c r="V871" s="25" t="s">
        <v>39</v>
      </c>
      <c r="W871" s="26" t="s">
        <v>40</v>
      </c>
      <c r="X871" s="22" t="s">
        <v>11047</v>
      </c>
      <c r="Y871" s="31">
        <v>41178</v>
      </c>
      <c r="Z871" s="32">
        <v>1741314455</v>
      </c>
      <c r="AA871" s="32" t="s">
        <v>11048</v>
      </c>
      <c r="AB871" s="32" t="s">
        <v>11047</v>
      </c>
      <c r="AC871" s="31">
        <v>1</v>
      </c>
      <c r="AD871" s="32" t="s">
        <v>5329</v>
      </c>
      <c r="AE871" s="32" t="s">
        <v>5330</v>
      </c>
      <c r="AF871" s="32" t="s">
        <v>11049</v>
      </c>
      <c r="AG871" s="31">
        <v>17</v>
      </c>
      <c r="AH871" s="32" t="s">
        <v>11050</v>
      </c>
      <c r="AI871" s="32" t="s">
        <v>601</v>
      </c>
      <c r="AJ871" s="32" t="s">
        <v>602</v>
      </c>
      <c r="AK871" s="32">
        <v>1.503721040496129E-3</v>
      </c>
      <c r="AL871" s="32">
        <v>4.7251895844598198E-4</v>
      </c>
      <c r="AM871" s="32">
        <v>5.9290466825700003E-7</v>
      </c>
      <c r="AN871" s="32">
        <v>2.9992654774925828E-4</v>
      </c>
      <c r="AO871" s="32">
        <v>3.2533582034752828</v>
      </c>
      <c r="AP871" s="32">
        <v>1.022312908018254</v>
      </c>
      <c r="AQ871" s="32">
        <v>1.2827720131629479E-3</v>
      </c>
      <c r="AR871" s="32"/>
      <c r="AS871" s="32"/>
      <c r="AT871" s="17" t="s">
        <v>41</v>
      </c>
      <c r="AU871" s="17" t="s">
        <v>41</v>
      </c>
      <c r="AV871" s="17" t="s">
        <v>42</v>
      </c>
      <c r="AW871" s="17" t="s">
        <v>42</v>
      </c>
      <c r="AX871" s="29">
        <v>1</v>
      </c>
      <c r="AY871" s="30" t="s">
        <v>603</v>
      </c>
      <c r="AZ871" s="30"/>
      <c r="BA871" s="30"/>
      <c r="BB871" s="30"/>
      <c r="BC871" s="30"/>
    </row>
    <row r="872" spans="1:55" ht="16" x14ac:dyDescent="0.2">
      <c r="A872" s="1"/>
      <c r="B872" s="8">
        <v>21991783</v>
      </c>
      <c r="C872" s="9" t="s">
        <v>11051</v>
      </c>
      <c r="D872" s="10" t="s">
        <v>11052</v>
      </c>
      <c r="E872" s="11">
        <v>18</v>
      </c>
      <c r="F872" s="12"/>
      <c r="G872" s="12" t="s">
        <v>45</v>
      </c>
      <c r="H872" s="12">
        <v>3.64</v>
      </c>
      <c r="I872" s="13" t="s">
        <v>11053</v>
      </c>
      <c r="J872" s="12"/>
      <c r="K872" s="12">
        <v>1.6999999999999999E-3</v>
      </c>
      <c r="L872" s="12">
        <v>2.9999999999999997E-4</v>
      </c>
      <c r="M872" s="12">
        <v>0</v>
      </c>
      <c r="N872" s="12">
        <v>2.9999999999999997E-4</v>
      </c>
      <c r="O872" s="12">
        <v>2E-3</v>
      </c>
      <c r="P872" s="12">
        <v>0</v>
      </c>
      <c r="Q872" s="12">
        <v>-2E-3</v>
      </c>
      <c r="R872" s="12" t="s">
        <v>557</v>
      </c>
      <c r="S872" s="14">
        <f t="shared" si="13"/>
        <v>1</v>
      </c>
      <c r="T872" s="11">
        <v>863</v>
      </c>
      <c r="U872" s="11" t="s">
        <v>39</v>
      </c>
      <c r="V872" s="27" t="s">
        <v>39</v>
      </c>
      <c r="W872" s="15" t="s">
        <v>40</v>
      </c>
      <c r="X872" s="12"/>
      <c r="Y872" s="29">
        <v>41141</v>
      </c>
      <c r="Z872" s="16"/>
      <c r="AA872" s="16"/>
      <c r="AB872" s="16"/>
      <c r="AC872" s="29"/>
      <c r="AD872" s="16"/>
      <c r="AE872" s="16"/>
      <c r="AF872" s="16"/>
      <c r="AG872" s="29"/>
      <c r="AH872" s="16"/>
      <c r="AI872" s="16"/>
      <c r="AJ872" s="16"/>
      <c r="AK872" s="16"/>
      <c r="AL872" s="16"/>
      <c r="AM872" s="16"/>
      <c r="AN872" s="16"/>
      <c r="AO872" s="16"/>
      <c r="AP872" s="16"/>
      <c r="AQ872" s="16"/>
      <c r="AR872" s="16"/>
      <c r="AS872" s="16"/>
      <c r="AT872" s="17" t="s">
        <v>41</v>
      </c>
      <c r="AU872" s="17" t="s">
        <v>41</v>
      </c>
      <c r="AV872" s="17" t="s">
        <v>42</v>
      </c>
      <c r="AW872" s="17" t="s">
        <v>42</v>
      </c>
      <c r="AX872" s="29"/>
      <c r="AY872" s="30"/>
      <c r="AZ872" s="30"/>
      <c r="BA872" s="30"/>
      <c r="BB872" s="30"/>
      <c r="BC872" s="30"/>
    </row>
    <row r="873" spans="1:55" ht="16" x14ac:dyDescent="0.2">
      <c r="A873" s="1"/>
      <c r="B873" s="18">
        <v>21991468</v>
      </c>
      <c r="C873" s="19" t="s">
        <v>11054</v>
      </c>
      <c r="D873" s="20" t="s">
        <v>11055</v>
      </c>
      <c r="E873" s="21">
        <v>148</v>
      </c>
      <c r="F873" s="22" t="s">
        <v>591</v>
      </c>
      <c r="G873" s="22" t="s">
        <v>88</v>
      </c>
      <c r="H873" s="22">
        <v>0.86</v>
      </c>
      <c r="I873" s="23" t="s">
        <v>11056</v>
      </c>
      <c r="J873" s="22"/>
      <c r="K873" s="22">
        <v>2E-3</v>
      </c>
      <c r="L873" s="22">
        <v>0</v>
      </c>
      <c r="M873" s="22">
        <v>0</v>
      </c>
      <c r="N873" s="22">
        <v>0</v>
      </c>
      <c r="O873" s="22">
        <v>2E-3</v>
      </c>
      <c r="P873" s="22">
        <v>0</v>
      </c>
      <c r="Q873" s="22">
        <v>-2E-3</v>
      </c>
      <c r="R873" s="22" t="s">
        <v>557</v>
      </c>
      <c r="S873" s="24">
        <f t="shared" si="13"/>
        <v>1</v>
      </c>
      <c r="T873" s="21">
        <v>864</v>
      </c>
      <c r="U873" s="21" t="s">
        <v>39</v>
      </c>
      <c r="V873" s="25" t="s">
        <v>39</v>
      </c>
      <c r="W873" s="26" t="s">
        <v>40</v>
      </c>
      <c r="X873" s="22" t="s">
        <v>11057</v>
      </c>
      <c r="Y873" s="31">
        <v>41095</v>
      </c>
      <c r="Z873" s="32">
        <v>1741307783</v>
      </c>
      <c r="AA873" s="32" t="s">
        <v>11058</v>
      </c>
      <c r="AB873" s="32" t="s">
        <v>11057</v>
      </c>
      <c r="AC873" s="31">
        <v>1</v>
      </c>
      <c r="AD873" s="32" t="s">
        <v>5329</v>
      </c>
      <c r="AE873" s="32" t="s">
        <v>5330</v>
      </c>
      <c r="AF873" s="32" t="s">
        <v>11059</v>
      </c>
      <c r="AG873" s="31">
        <v>4</v>
      </c>
      <c r="AH873" s="32" t="s">
        <v>11060</v>
      </c>
      <c r="AI873" s="32" t="s">
        <v>612</v>
      </c>
      <c r="AJ873" s="32" t="s">
        <v>613</v>
      </c>
      <c r="AK873" s="32">
        <v>1.9878615985075261E-3</v>
      </c>
      <c r="AL873" s="32">
        <v>3.75492175422E-7</v>
      </c>
      <c r="AM873" s="32">
        <v>-1.988237090682948E-3</v>
      </c>
      <c r="AN873" s="32">
        <v>-1</v>
      </c>
      <c r="AO873" s="32">
        <v>4.2246180202950958</v>
      </c>
      <c r="AP873" s="32">
        <v>7.9799871980955849E-4</v>
      </c>
      <c r="AQ873" s="32">
        <v>-4.2254160190149053</v>
      </c>
      <c r="AR873" s="32"/>
      <c r="AS873" s="32"/>
      <c r="AT873" s="17" t="s">
        <v>41</v>
      </c>
      <c r="AU873" s="17" t="s">
        <v>41</v>
      </c>
      <c r="AV873" s="17" t="s">
        <v>42</v>
      </c>
      <c r="AW873" s="17" t="s">
        <v>42</v>
      </c>
      <c r="AX873" s="29">
        <v>1</v>
      </c>
      <c r="AY873" s="30" t="s">
        <v>603</v>
      </c>
      <c r="AZ873" s="30"/>
      <c r="BA873" s="30"/>
      <c r="BB873" s="30"/>
      <c r="BC873" s="30"/>
    </row>
    <row r="874" spans="1:55" ht="16" x14ac:dyDescent="0.2">
      <c r="A874" s="1"/>
      <c r="B874" s="8">
        <v>21992997</v>
      </c>
      <c r="C874" s="9" t="s">
        <v>11061</v>
      </c>
      <c r="D874" s="10" t="s">
        <v>11062</v>
      </c>
      <c r="E874" s="11">
        <v>0</v>
      </c>
      <c r="F874" s="12" t="s">
        <v>591</v>
      </c>
      <c r="G874" s="12" t="s">
        <v>36</v>
      </c>
      <c r="H874" s="12">
        <v>1.88</v>
      </c>
      <c r="I874" s="13" t="s">
        <v>11063</v>
      </c>
      <c r="J874" s="12"/>
      <c r="K874" s="12">
        <v>8.9999999999999998E-4</v>
      </c>
      <c r="L874" s="12">
        <v>1.1000000000000001E-3</v>
      </c>
      <c r="M874" s="12">
        <v>0</v>
      </c>
      <c r="N874" s="12">
        <v>1.1000000000000001E-3</v>
      </c>
      <c r="O874" s="12">
        <v>2E-3</v>
      </c>
      <c r="P874" s="12">
        <v>0</v>
      </c>
      <c r="Q874" s="12">
        <v>-2E-3</v>
      </c>
      <c r="R874" s="12" t="s">
        <v>557</v>
      </c>
      <c r="S874" s="14">
        <f t="shared" si="13"/>
        <v>1</v>
      </c>
      <c r="T874" s="11">
        <v>864</v>
      </c>
      <c r="U874" s="11" t="s">
        <v>39</v>
      </c>
      <c r="V874" s="27" t="s">
        <v>39</v>
      </c>
      <c r="W874" s="15" t="s">
        <v>40</v>
      </c>
      <c r="X874" s="12" t="s">
        <v>11064</v>
      </c>
      <c r="Y874" s="29">
        <v>41279</v>
      </c>
      <c r="Z874" s="16">
        <v>1741326311</v>
      </c>
      <c r="AA874" s="16" t="s">
        <v>11065</v>
      </c>
      <c r="AB874" s="16" t="s">
        <v>11064</v>
      </c>
      <c r="AC874" s="29">
        <v>1</v>
      </c>
      <c r="AD874" s="16" t="s">
        <v>5329</v>
      </c>
      <c r="AE874" s="16" t="s">
        <v>5330</v>
      </c>
      <c r="AF874" s="16" t="s">
        <v>11066</v>
      </c>
      <c r="AG874" s="29">
        <v>11</v>
      </c>
      <c r="AH874" s="16" t="s">
        <v>11067</v>
      </c>
      <c r="AI874" s="16" t="s">
        <v>640</v>
      </c>
      <c r="AJ874" s="16" t="s">
        <v>641</v>
      </c>
      <c r="AK874" s="16">
        <v>9.1069630399238997E-4</v>
      </c>
      <c r="AL874" s="16">
        <v>1.0769366449647599E-3</v>
      </c>
      <c r="AM874" s="16">
        <v>4.5932811920679999E-6</v>
      </c>
      <c r="AN874" s="16">
        <v>2.305602206494371E-3</v>
      </c>
      <c r="AO874" s="16">
        <v>1.981165592852379</v>
      </c>
      <c r="AP874" s="16">
        <v>2.34281155785155</v>
      </c>
      <c r="AQ874" s="16">
        <v>9.9924097815347265E-3</v>
      </c>
      <c r="AR874" s="16"/>
      <c r="AS874" s="16"/>
      <c r="AT874" s="17" t="s">
        <v>41</v>
      </c>
      <c r="AU874" s="17" t="s">
        <v>41</v>
      </c>
      <c r="AV874" s="17" t="s">
        <v>42</v>
      </c>
      <c r="AW874" s="17" t="s">
        <v>42</v>
      </c>
      <c r="AX874" s="29">
        <v>1</v>
      </c>
      <c r="AY874" s="30" t="s">
        <v>603</v>
      </c>
      <c r="AZ874" s="30"/>
      <c r="BA874" s="30"/>
      <c r="BB874" s="30"/>
      <c r="BC874" s="30"/>
    </row>
    <row r="875" spans="1:55" ht="16" x14ac:dyDescent="0.2">
      <c r="A875" s="1"/>
      <c r="B875" s="18">
        <v>21991573</v>
      </c>
      <c r="C875" s="19" t="s">
        <v>11068</v>
      </c>
      <c r="D875" s="20" t="s">
        <v>11069</v>
      </c>
      <c r="E875" s="21">
        <v>91</v>
      </c>
      <c r="F875" s="22" t="s">
        <v>591</v>
      </c>
      <c r="G875" s="22" t="s">
        <v>45</v>
      </c>
      <c r="H875" s="22">
        <v>0.82</v>
      </c>
      <c r="I875" s="23" t="s">
        <v>11070</v>
      </c>
      <c r="J875" s="22"/>
      <c r="K875" s="22">
        <v>1.6999999999999999E-3</v>
      </c>
      <c r="L875" s="22">
        <v>2.9999999999999997E-4</v>
      </c>
      <c r="M875" s="22">
        <v>0</v>
      </c>
      <c r="N875" s="22">
        <v>2.9999999999999997E-4</v>
      </c>
      <c r="O875" s="22">
        <v>2E-3</v>
      </c>
      <c r="P875" s="22">
        <v>0</v>
      </c>
      <c r="Q875" s="22">
        <v>-2E-3</v>
      </c>
      <c r="R875" s="22" t="s">
        <v>557</v>
      </c>
      <c r="S875" s="24">
        <f t="shared" si="13"/>
        <v>1</v>
      </c>
      <c r="T875" s="21">
        <v>866</v>
      </c>
      <c r="U875" s="21" t="s">
        <v>39</v>
      </c>
      <c r="V875" s="25" t="s">
        <v>39</v>
      </c>
      <c r="W875" s="26" t="s">
        <v>40</v>
      </c>
      <c r="X875" s="22" t="s">
        <v>11071</v>
      </c>
      <c r="Y875" s="31">
        <v>41108</v>
      </c>
      <c r="Z875" s="32">
        <v>1741309043</v>
      </c>
      <c r="AA875" s="32" t="s">
        <v>11072</v>
      </c>
      <c r="AB875" s="32" t="s">
        <v>11071</v>
      </c>
      <c r="AC875" s="31">
        <v>1</v>
      </c>
      <c r="AD875" s="32" t="s">
        <v>5329</v>
      </c>
      <c r="AE875" s="32" t="s">
        <v>5330</v>
      </c>
      <c r="AF875" s="32" t="s">
        <v>11073</v>
      </c>
      <c r="AG875" s="31">
        <v>4</v>
      </c>
      <c r="AH875" s="32" t="s">
        <v>11074</v>
      </c>
      <c r="AI875" s="32" t="s">
        <v>601</v>
      </c>
      <c r="AJ875" s="32" t="s">
        <v>602</v>
      </c>
      <c r="AK875" s="32">
        <v>1.7008748670002041E-3</v>
      </c>
      <c r="AL875" s="32">
        <v>2.8915810809971399E-4</v>
      </c>
      <c r="AM875" s="32">
        <v>2.79060823933485E-4</v>
      </c>
      <c r="AN875" s="32">
        <v>0.12298337955546849</v>
      </c>
      <c r="AO875" s="32">
        <v>3.6015644959091571</v>
      </c>
      <c r="AP875" s="32">
        <v>0.61228582774753115</v>
      </c>
      <c r="AQ875" s="32">
        <v>0.5909050543210097</v>
      </c>
      <c r="AR875" s="32"/>
      <c r="AS875" s="32"/>
      <c r="AT875" s="17" t="s">
        <v>41</v>
      </c>
      <c r="AU875" s="17" t="s">
        <v>41</v>
      </c>
      <c r="AV875" s="17" t="s">
        <v>42</v>
      </c>
      <c r="AW875" s="17" t="s">
        <v>42</v>
      </c>
      <c r="AX875" s="29">
        <v>1</v>
      </c>
      <c r="AY875" s="30" t="s">
        <v>603</v>
      </c>
      <c r="AZ875" s="30"/>
      <c r="BA875" s="30"/>
      <c r="BB875" s="30"/>
      <c r="BC875" s="30"/>
    </row>
    <row r="876" spans="1:55" ht="16" x14ac:dyDescent="0.2">
      <c r="A876" s="1"/>
      <c r="B876" s="8">
        <v>21991492</v>
      </c>
      <c r="C876" s="9" t="s">
        <v>11075</v>
      </c>
      <c r="D876" s="10" t="s">
        <v>11076</v>
      </c>
      <c r="E876" s="11">
        <v>107</v>
      </c>
      <c r="F876" s="12" t="s">
        <v>591</v>
      </c>
      <c r="G876" s="12" t="s">
        <v>88</v>
      </c>
      <c r="H876" s="12">
        <v>0.85</v>
      </c>
      <c r="I876" s="13" t="s">
        <v>11077</v>
      </c>
      <c r="J876" s="12"/>
      <c r="K876" s="12">
        <v>1.8E-3</v>
      </c>
      <c r="L876" s="12">
        <v>2.0000000000000001E-4</v>
      </c>
      <c r="M876" s="12">
        <v>0</v>
      </c>
      <c r="N876" s="12">
        <v>2.0000000000000001E-4</v>
      </c>
      <c r="O876" s="12">
        <v>2E-3</v>
      </c>
      <c r="P876" s="12">
        <v>0</v>
      </c>
      <c r="Q876" s="12">
        <v>-2E-3</v>
      </c>
      <c r="R876" s="12" t="s">
        <v>557</v>
      </c>
      <c r="S876" s="14">
        <f t="shared" si="13"/>
        <v>1</v>
      </c>
      <c r="T876" s="11">
        <v>867</v>
      </c>
      <c r="U876" s="11" t="s">
        <v>39</v>
      </c>
      <c r="V876" s="27" t="s">
        <v>39</v>
      </c>
      <c r="W876" s="15" t="s">
        <v>40</v>
      </c>
      <c r="X876" s="12" t="s">
        <v>11078</v>
      </c>
      <c r="Y876" s="29">
        <v>41099</v>
      </c>
      <c r="Z876" s="16">
        <v>1741308071</v>
      </c>
      <c r="AA876" s="16" t="s">
        <v>11079</v>
      </c>
      <c r="AB876" s="16" t="s">
        <v>11078</v>
      </c>
      <c r="AC876" s="29">
        <v>1</v>
      </c>
      <c r="AD876" s="16" t="s">
        <v>5329</v>
      </c>
      <c r="AE876" s="16" t="s">
        <v>5330</v>
      </c>
      <c r="AF876" s="16" t="s">
        <v>11080</v>
      </c>
      <c r="AG876" s="29">
        <v>3</v>
      </c>
      <c r="AH876" s="16" t="s">
        <v>11081</v>
      </c>
      <c r="AI876" s="16" t="s">
        <v>612</v>
      </c>
      <c r="AJ876" s="16" t="s">
        <v>613</v>
      </c>
      <c r="AK876" s="16">
        <v>1.7567499381230039E-3</v>
      </c>
      <c r="AL876" s="16">
        <v>2.3570971058180701E-4</v>
      </c>
      <c r="AM876" s="16">
        <v>-1.992459648704811E-3</v>
      </c>
      <c r="AN876" s="16">
        <v>-1</v>
      </c>
      <c r="AO876" s="16">
        <v>3.7344926642973548</v>
      </c>
      <c r="AP876" s="16">
        <v>0.50107085019278208</v>
      </c>
      <c r="AQ876" s="16">
        <v>-4.2355635144901376</v>
      </c>
      <c r="AR876" s="16"/>
      <c r="AS876" s="16"/>
      <c r="AT876" s="17" t="s">
        <v>41</v>
      </c>
      <c r="AU876" s="17" t="s">
        <v>41</v>
      </c>
      <c r="AV876" s="17" t="s">
        <v>42</v>
      </c>
      <c r="AW876" s="17" t="s">
        <v>42</v>
      </c>
      <c r="AX876" s="29">
        <v>1</v>
      </c>
      <c r="AY876" s="30" t="s">
        <v>603</v>
      </c>
      <c r="AZ876" s="30"/>
      <c r="BA876" s="30"/>
      <c r="BB876" s="30"/>
      <c r="BC876" s="30"/>
    </row>
    <row r="877" spans="1:55" ht="16" x14ac:dyDescent="0.2">
      <c r="A877" s="1"/>
      <c r="B877" s="18">
        <v>21984166</v>
      </c>
      <c r="C877" s="19" t="s">
        <v>11082</v>
      </c>
      <c r="D877" s="20" t="s">
        <v>11083</v>
      </c>
      <c r="E877" s="21">
        <v>4</v>
      </c>
      <c r="F877" s="22" t="s">
        <v>591</v>
      </c>
      <c r="G877" s="22" t="s">
        <v>45</v>
      </c>
      <c r="H877" s="22">
        <v>1.07</v>
      </c>
      <c r="I877" s="23" t="s">
        <v>11084</v>
      </c>
      <c r="J877" s="22"/>
      <c r="K877" s="22">
        <v>1E-3</v>
      </c>
      <c r="L877" s="22">
        <v>1E-3</v>
      </c>
      <c r="M877" s="22">
        <v>0</v>
      </c>
      <c r="N877" s="22">
        <v>1E-3</v>
      </c>
      <c r="O877" s="22">
        <v>2E-3</v>
      </c>
      <c r="P877" s="22">
        <v>0</v>
      </c>
      <c r="Q877" s="22">
        <v>-2E-3</v>
      </c>
      <c r="R877" s="22" t="s">
        <v>557</v>
      </c>
      <c r="S877" s="24">
        <f t="shared" si="13"/>
        <v>1</v>
      </c>
      <c r="T877" s="21">
        <v>867</v>
      </c>
      <c r="U877" s="21" t="s">
        <v>39</v>
      </c>
      <c r="V877" s="25" t="s">
        <v>39</v>
      </c>
      <c r="W877" s="26" t="s">
        <v>40</v>
      </c>
      <c r="X877" s="22" t="s">
        <v>11085</v>
      </c>
      <c r="Y877" s="31">
        <v>40197</v>
      </c>
      <c r="Z877" s="32">
        <v>1741219655</v>
      </c>
      <c r="AA877" s="32" t="s">
        <v>11086</v>
      </c>
      <c r="AB877" s="32" t="s">
        <v>11085</v>
      </c>
      <c r="AC877" s="31">
        <v>1</v>
      </c>
      <c r="AD877" s="32" t="s">
        <v>5329</v>
      </c>
      <c r="AE877" s="32" t="s">
        <v>5330</v>
      </c>
      <c r="AF877" s="32" t="s">
        <v>11087</v>
      </c>
      <c r="AG877" s="31">
        <v>11</v>
      </c>
      <c r="AH877" s="32" t="s">
        <v>11088</v>
      </c>
      <c r="AI877" s="32" t="s">
        <v>601</v>
      </c>
      <c r="AJ877" s="32" t="s">
        <v>602</v>
      </c>
      <c r="AK877" s="32">
        <v>9.9936204980014009E-4</v>
      </c>
      <c r="AL877" s="32">
        <v>9.9320394540684006E-4</v>
      </c>
      <c r="AM877" s="32">
        <v>3.5383711695020399E-4</v>
      </c>
      <c r="AN877" s="32">
        <v>0.15079979868629689</v>
      </c>
      <c r="AO877" s="32">
        <v>2.2381960119233502</v>
      </c>
      <c r="AP877" s="32">
        <v>2.2244041687201301</v>
      </c>
      <c r="AQ877" s="32">
        <v>0.79246237555927201</v>
      </c>
      <c r="AR877" s="32"/>
      <c r="AS877" s="32"/>
      <c r="AT877" s="17" t="s">
        <v>41</v>
      </c>
      <c r="AU877" s="17" t="s">
        <v>41</v>
      </c>
      <c r="AV877" s="17" t="s">
        <v>42</v>
      </c>
      <c r="AW877" s="17" t="s">
        <v>42</v>
      </c>
      <c r="AX877" s="29">
        <v>1</v>
      </c>
      <c r="AY877" s="30" t="s">
        <v>603</v>
      </c>
      <c r="AZ877" s="30"/>
      <c r="BA877" s="30"/>
      <c r="BB877" s="30"/>
      <c r="BC877" s="30"/>
    </row>
    <row r="878" spans="1:55" ht="16" x14ac:dyDescent="0.2">
      <c r="A878" s="1"/>
      <c r="B878" s="8">
        <v>21985033</v>
      </c>
      <c r="C878" s="9" t="s">
        <v>11089</v>
      </c>
      <c r="D878" s="10" t="s">
        <v>11090</v>
      </c>
      <c r="E878" s="11">
        <v>32</v>
      </c>
      <c r="F878" s="12" t="s">
        <v>591</v>
      </c>
      <c r="G878" s="12" t="s">
        <v>45</v>
      </c>
      <c r="H878" s="12">
        <v>0.86</v>
      </c>
      <c r="I878" s="13" t="s">
        <v>11091</v>
      </c>
      <c r="J878" s="12"/>
      <c r="K878" s="12">
        <v>8.0000000000000004E-4</v>
      </c>
      <c r="L878" s="12">
        <v>1.1999999999999999E-3</v>
      </c>
      <c r="M878" s="12">
        <v>0</v>
      </c>
      <c r="N878" s="12">
        <v>1.1999999999999999E-3</v>
      </c>
      <c r="O878" s="12">
        <v>2E-3</v>
      </c>
      <c r="P878" s="12">
        <v>0</v>
      </c>
      <c r="Q878" s="12">
        <v>-2E-3</v>
      </c>
      <c r="R878" s="12" t="s">
        <v>557</v>
      </c>
      <c r="S878" s="14">
        <f t="shared" si="13"/>
        <v>1</v>
      </c>
      <c r="T878" s="11">
        <v>869</v>
      </c>
      <c r="U878" s="11" t="s">
        <v>39</v>
      </c>
      <c r="V878" s="27" t="s">
        <v>39</v>
      </c>
      <c r="W878" s="15" t="s">
        <v>40</v>
      </c>
      <c r="X878" s="12" t="s">
        <v>11092</v>
      </c>
      <c r="Y878" s="29">
        <v>40288</v>
      </c>
      <c r="Z878" s="16">
        <v>1741230119</v>
      </c>
      <c r="AA878" s="16" t="s">
        <v>11093</v>
      </c>
      <c r="AB878" s="16" t="s">
        <v>11092</v>
      </c>
      <c r="AC878" s="29">
        <v>1</v>
      </c>
      <c r="AD878" s="16" t="s">
        <v>5329</v>
      </c>
      <c r="AE878" s="16" t="s">
        <v>5330</v>
      </c>
      <c r="AF878" s="16" t="s">
        <v>11094</v>
      </c>
      <c r="AG878" s="29">
        <v>11</v>
      </c>
      <c r="AH878" s="16" t="s">
        <v>11095</v>
      </c>
      <c r="AI878" s="16" t="s">
        <v>601</v>
      </c>
      <c r="AJ878" s="16" t="s">
        <v>602</v>
      </c>
      <c r="AK878" s="16">
        <v>7.52790629891312E-4</v>
      </c>
      <c r="AL878" s="16">
        <v>1.2451386933112481E-3</v>
      </c>
      <c r="AM878" s="16">
        <v>4.5722546873402399E-4</v>
      </c>
      <c r="AN878" s="16">
        <v>0.18623081128557781</v>
      </c>
      <c r="AO878" s="16">
        <v>1.7201476094744059</v>
      </c>
      <c r="AP878" s="16">
        <v>2.845176682223935</v>
      </c>
      <c r="AQ878" s="16">
        <v>1.0447729631640079</v>
      </c>
      <c r="AR878" s="16"/>
      <c r="AS878" s="16"/>
      <c r="AT878" s="17" t="s">
        <v>41</v>
      </c>
      <c r="AU878" s="17" t="s">
        <v>41</v>
      </c>
      <c r="AV878" s="17" t="s">
        <v>42</v>
      </c>
      <c r="AW878" s="17" t="s">
        <v>42</v>
      </c>
      <c r="AX878" s="29">
        <v>1</v>
      </c>
      <c r="AY878" s="30" t="s">
        <v>603</v>
      </c>
      <c r="AZ878" s="30"/>
      <c r="BA878" s="30"/>
      <c r="BB878" s="30"/>
      <c r="BC878" s="30"/>
    </row>
    <row r="879" spans="1:55" ht="16" x14ac:dyDescent="0.2">
      <c r="A879" s="1"/>
      <c r="B879" s="18">
        <v>21984169</v>
      </c>
      <c r="C879" s="19" t="s">
        <v>238</v>
      </c>
      <c r="D879" s="20" t="s">
        <v>11096</v>
      </c>
      <c r="E879" s="21">
        <v>14</v>
      </c>
      <c r="F879" s="22" t="s">
        <v>591</v>
      </c>
      <c r="G879" s="22" t="s">
        <v>45</v>
      </c>
      <c r="H879" s="22">
        <v>1.06</v>
      </c>
      <c r="I879" s="23" t="s">
        <v>5929</v>
      </c>
      <c r="J879" s="22"/>
      <c r="K879" s="22">
        <v>5.0000000000000001E-4</v>
      </c>
      <c r="L879" s="22">
        <v>1.4E-3</v>
      </c>
      <c r="M879" s="22">
        <v>0</v>
      </c>
      <c r="N879" s="22">
        <v>1.4E-3</v>
      </c>
      <c r="O879" s="22">
        <v>2E-3</v>
      </c>
      <c r="P879" s="22">
        <v>-1E-4</v>
      </c>
      <c r="Q879" s="22">
        <v>-2E-3</v>
      </c>
      <c r="R879" s="22" t="s">
        <v>11025</v>
      </c>
      <c r="S879" s="24">
        <f t="shared" si="13"/>
        <v>-19</v>
      </c>
      <c r="T879" s="21">
        <v>869</v>
      </c>
      <c r="U879" s="21" t="s">
        <v>39</v>
      </c>
      <c r="V879" s="25" t="s">
        <v>39</v>
      </c>
      <c r="W879" s="26" t="s">
        <v>40</v>
      </c>
      <c r="X879" s="22" t="s">
        <v>11097</v>
      </c>
      <c r="Y879" s="31">
        <v>40198</v>
      </c>
      <c r="Z879" s="32">
        <v>1741219691</v>
      </c>
      <c r="AA879" s="32" t="s">
        <v>11098</v>
      </c>
      <c r="AB879" s="32" t="s">
        <v>11097</v>
      </c>
      <c r="AC879" s="31">
        <v>1</v>
      </c>
      <c r="AD879" s="32" t="s">
        <v>5329</v>
      </c>
      <c r="AE879" s="32" t="s">
        <v>5330</v>
      </c>
      <c r="AF879" s="32" t="s">
        <v>11099</v>
      </c>
      <c r="AG879" s="31">
        <v>6</v>
      </c>
      <c r="AH879" s="32" t="s">
        <v>11100</v>
      </c>
      <c r="AI879" s="32" t="s">
        <v>601</v>
      </c>
      <c r="AJ879" s="32" t="s">
        <v>602</v>
      </c>
      <c r="AK879" s="32">
        <v>5.4976218312465896E-4</v>
      </c>
      <c r="AL879" s="32">
        <v>1.4478942925292241E-3</v>
      </c>
      <c r="AM879" s="32">
        <v>1.8319047830144501E-4</v>
      </c>
      <c r="AN879" s="32">
        <v>8.3999694691642007E-2</v>
      </c>
      <c r="AO879" s="32">
        <v>1.230721675788135</v>
      </c>
      <c r="AP879" s="32">
        <v>3.241319510079113</v>
      </c>
      <c r="AQ879" s="32">
        <v>0.41009821949223091</v>
      </c>
      <c r="AR879" s="32"/>
      <c r="AS879" s="32"/>
      <c r="AT879" s="17" t="s">
        <v>41</v>
      </c>
      <c r="AU879" s="17" t="s">
        <v>41</v>
      </c>
      <c r="AV879" s="17" t="s">
        <v>42</v>
      </c>
      <c r="AW879" s="17" t="s">
        <v>42</v>
      </c>
      <c r="AX879" s="29">
        <v>1</v>
      </c>
      <c r="AY879" s="30" t="s">
        <v>603</v>
      </c>
      <c r="AZ879" s="30"/>
      <c r="BA879" s="30"/>
      <c r="BB879" s="30"/>
      <c r="BC879" s="30"/>
    </row>
    <row r="880" spans="1:55" ht="16" x14ac:dyDescent="0.2">
      <c r="A880" s="1"/>
      <c r="B880" s="8">
        <v>21993176</v>
      </c>
      <c r="C880" s="9" t="s">
        <v>11101</v>
      </c>
      <c r="D880" s="10" t="s">
        <v>11102</v>
      </c>
      <c r="E880" s="11">
        <v>22</v>
      </c>
      <c r="F880" s="12" t="s">
        <v>616</v>
      </c>
      <c r="G880" s="12" t="s">
        <v>45</v>
      </c>
      <c r="H880" s="12">
        <v>1.87</v>
      </c>
      <c r="I880" s="13" t="s">
        <v>11103</v>
      </c>
      <c r="J880" s="12"/>
      <c r="K880" s="12">
        <v>2.9999999999999997E-4</v>
      </c>
      <c r="L880" s="12">
        <v>1.6999999999999999E-3</v>
      </c>
      <c r="M880" s="12">
        <v>0</v>
      </c>
      <c r="N880" s="12">
        <v>1.6999999999999999E-3</v>
      </c>
      <c r="O880" s="12">
        <v>2E-3</v>
      </c>
      <c r="P880" s="12">
        <v>0</v>
      </c>
      <c r="Q880" s="12">
        <v>-2E-3</v>
      </c>
      <c r="R880" s="12" t="s">
        <v>557</v>
      </c>
      <c r="S880" s="14">
        <f t="shared" si="13"/>
        <v>1</v>
      </c>
      <c r="T880" s="11">
        <v>871</v>
      </c>
      <c r="U880" s="11" t="s">
        <v>39</v>
      </c>
      <c r="V880" s="15" t="s">
        <v>40</v>
      </c>
      <c r="W880" s="15" t="s">
        <v>40</v>
      </c>
      <c r="X880" s="12" t="s">
        <v>11104</v>
      </c>
      <c r="Y880" s="29">
        <v>41293</v>
      </c>
      <c r="Z880" s="16">
        <v>1741328459</v>
      </c>
      <c r="AA880" s="16" t="s">
        <v>11105</v>
      </c>
      <c r="AB880" s="16" t="s">
        <v>11106</v>
      </c>
      <c r="AC880" s="29">
        <v>1</v>
      </c>
      <c r="AD880" s="16" t="s">
        <v>5329</v>
      </c>
      <c r="AE880" s="16" t="s">
        <v>5330</v>
      </c>
      <c r="AF880" s="16" t="s">
        <v>11107</v>
      </c>
      <c r="AG880" s="29">
        <v>4</v>
      </c>
      <c r="AH880" s="16" t="s">
        <v>11108</v>
      </c>
      <c r="AI880" s="16" t="s">
        <v>601</v>
      </c>
      <c r="AJ880" s="16" t="s">
        <v>602</v>
      </c>
      <c r="AK880" s="16">
        <v>2.74512764161218E-4</v>
      </c>
      <c r="AL880" s="16">
        <v>1.736287205389638E-3</v>
      </c>
      <c r="AM880" s="16">
        <v>2.08870955400696E-4</v>
      </c>
      <c r="AN880" s="16">
        <v>9.4099964572566072E-2</v>
      </c>
      <c r="AO880" s="16">
        <v>0.59525693255032208</v>
      </c>
      <c r="AP880" s="16">
        <v>3.764987027341371</v>
      </c>
      <c r="AQ880" s="16">
        <v>0.45291840833184288</v>
      </c>
      <c r="AR880" s="16"/>
      <c r="AS880" s="16"/>
      <c r="AT880" s="17" t="s">
        <v>41</v>
      </c>
      <c r="AU880" s="17" t="s">
        <v>41</v>
      </c>
      <c r="AV880" s="17" t="s">
        <v>42</v>
      </c>
      <c r="AW880" s="17" t="s">
        <v>42</v>
      </c>
      <c r="AX880" s="29">
        <v>2</v>
      </c>
      <c r="AY880" s="30" t="s">
        <v>603</v>
      </c>
      <c r="AZ880" s="30" t="s">
        <v>624</v>
      </c>
      <c r="BA880" s="30"/>
      <c r="BB880" s="30"/>
      <c r="BC880" s="30"/>
    </row>
    <row r="881" spans="1:55" ht="16" x14ac:dyDescent="0.2">
      <c r="A881" s="1"/>
      <c r="B881" s="18">
        <v>21989065</v>
      </c>
      <c r="C881" s="19" t="s">
        <v>11109</v>
      </c>
      <c r="D881" s="20" t="s">
        <v>11110</v>
      </c>
      <c r="E881" s="21">
        <v>139</v>
      </c>
      <c r="F881" s="22" t="s">
        <v>616</v>
      </c>
      <c r="G881" s="22" t="s">
        <v>36</v>
      </c>
      <c r="H881" s="22">
        <v>1.95</v>
      </c>
      <c r="I881" s="23" t="s">
        <v>11111</v>
      </c>
      <c r="J881" s="22"/>
      <c r="K881" s="22">
        <v>5.0000000000000001E-4</v>
      </c>
      <c r="L881" s="22">
        <v>1.6000000000000001E-3</v>
      </c>
      <c r="M881" s="22">
        <v>0</v>
      </c>
      <c r="N881" s="22">
        <v>1.6000000000000001E-3</v>
      </c>
      <c r="O881" s="22">
        <v>2E-3</v>
      </c>
      <c r="P881" s="22">
        <v>1E-4</v>
      </c>
      <c r="Q881" s="22">
        <v>-2E-3</v>
      </c>
      <c r="R881" s="22" t="s">
        <v>11112</v>
      </c>
      <c r="S881" s="24">
        <f t="shared" si="13"/>
        <v>21</v>
      </c>
      <c r="T881" s="21">
        <v>872</v>
      </c>
      <c r="U881" s="21" t="s">
        <v>39</v>
      </c>
      <c r="V881" s="26" t="s">
        <v>40</v>
      </c>
      <c r="W881" s="26" t="s">
        <v>40</v>
      </c>
      <c r="X881" s="22" t="s">
        <v>11113</v>
      </c>
      <c r="Y881" s="31">
        <v>40831</v>
      </c>
      <c r="Z881" s="32">
        <v>1741278779</v>
      </c>
      <c r="AA881" s="32" t="s">
        <v>11114</v>
      </c>
      <c r="AB881" s="32" t="s">
        <v>11115</v>
      </c>
      <c r="AC881" s="31">
        <v>1</v>
      </c>
      <c r="AD881" s="32" t="s">
        <v>5329</v>
      </c>
      <c r="AE881" s="32" t="s">
        <v>5330</v>
      </c>
      <c r="AF881" s="32" t="s">
        <v>10613</v>
      </c>
      <c r="AG881" s="31">
        <v>3</v>
      </c>
      <c r="AH881" s="32" t="s">
        <v>11116</v>
      </c>
      <c r="AI881" s="32" t="s">
        <v>640</v>
      </c>
      <c r="AJ881" s="32" t="s">
        <v>641</v>
      </c>
      <c r="AK881" s="32">
        <v>4.5406781608927E-4</v>
      </c>
      <c r="AL881" s="32">
        <v>1.560769901323275E-3</v>
      </c>
      <c r="AM881" s="32">
        <v>1.07662105826623E-4</v>
      </c>
      <c r="AN881" s="32">
        <v>5.0724200137891563E-2</v>
      </c>
      <c r="AO881" s="32">
        <v>1.020093074394125</v>
      </c>
      <c r="AP881" s="32">
        <v>3.5063717591243271</v>
      </c>
      <c r="AQ881" s="32">
        <v>0.24186996883926651</v>
      </c>
      <c r="AR881" s="32"/>
      <c r="AS881" s="32"/>
      <c r="AT881" s="17" t="s">
        <v>41</v>
      </c>
      <c r="AU881" s="17" t="s">
        <v>41</v>
      </c>
      <c r="AV881" s="17" t="s">
        <v>42</v>
      </c>
      <c r="AW881" s="17" t="s">
        <v>42</v>
      </c>
      <c r="AX881" s="29">
        <v>2</v>
      </c>
      <c r="AY881" s="30" t="s">
        <v>603</v>
      </c>
      <c r="AZ881" s="30" t="s">
        <v>624</v>
      </c>
      <c r="BA881" s="30"/>
      <c r="BB881" s="30"/>
      <c r="BC881" s="30"/>
    </row>
    <row r="882" spans="1:55" ht="16" x14ac:dyDescent="0.2">
      <c r="A882" s="1"/>
      <c r="B882" s="8">
        <v>21986410</v>
      </c>
      <c r="C882" s="9" t="s">
        <v>11117</v>
      </c>
      <c r="D882" s="10" t="s">
        <v>11118</v>
      </c>
      <c r="E882" s="11">
        <v>12</v>
      </c>
      <c r="F882" s="12" t="s">
        <v>616</v>
      </c>
      <c r="G882" s="12" t="s">
        <v>45</v>
      </c>
      <c r="H882" s="12">
        <v>3.69</v>
      </c>
      <c r="I882" s="13" t="s">
        <v>11119</v>
      </c>
      <c r="J882" s="12"/>
      <c r="K882" s="12">
        <v>6.9999999999999999E-4</v>
      </c>
      <c r="L882" s="12">
        <v>1.2999999999999999E-3</v>
      </c>
      <c r="M882" s="12">
        <v>0</v>
      </c>
      <c r="N882" s="12">
        <v>1.2999999999999999E-3</v>
      </c>
      <c r="O882" s="12">
        <v>2E-3</v>
      </c>
      <c r="P882" s="12">
        <v>0</v>
      </c>
      <c r="Q882" s="12">
        <v>-2E-3</v>
      </c>
      <c r="R882" s="12" t="s">
        <v>557</v>
      </c>
      <c r="S882" s="14">
        <f t="shared" si="13"/>
        <v>1</v>
      </c>
      <c r="T882" s="11">
        <v>873</v>
      </c>
      <c r="U882" s="11" t="s">
        <v>39</v>
      </c>
      <c r="V882" s="15" t="s">
        <v>40</v>
      </c>
      <c r="W882" s="15" t="s">
        <v>40</v>
      </c>
      <c r="X882" s="12" t="s">
        <v>11120</v>
      </c>
      <c r="Y882" s="29">
        <v>40439</v>
      </c>
      <c r="Z882" s="16">
        <v>1741246739</v>
      </c>
      <c r="AA882" s="16" t="s">
        <v>11121</v>
      </c>
      <c r="AB882" s="16" t="s">
        <v>11122</v>
      </c>
      <c r="AC882" s="29">
        <v>1</v>
      </c>
      <c r="AD882" s="16" t="s">
        <v>5329</v>
      </c>
      <c r="AE882" s="16" t="s">
        <v>5330</v>
      </c>
      <c r="AF882" s="16" t="s">
        <v>11123</v>
      </c>
      <c r="AG882" s="29">
        <v>9</v>
      </c>
      <c r="AH882" s="16" t="s">
        <v>11124</v>
      </c>
      <c r="AI882" s="16" t="s">
        <v>601</v>
      </c>
      <c r="AJ882" s="16" t="s">
        <v>602</v>
      </c>
      <c r="AK882" s="16">
        <v>6.7856495522157902E-4</v>
      </c>
      <c r="AL882" s="16">
        <v>1.345450773842505E-3</v>
      </c>
      <c r="AM882" s="16">
        <v>1.8850684736708699E-4</v>
      </c>
      <c r="AN882" s="16">
        <v>8.5199965584600315E-2</v>
      </c>
      <c r="AO882" s="16">
        <v>1.557475644834897</v>
      </c>
      <c r="AP882" s="16">
        <v>3.0881447611742612</v>
      </c>
      <c r="AQ882" s="16">
        <v>0.43267018345056829</v>
      </c>
      <c r="AR882" s="16"/>
      <c r="AS882" s="16"/>
      <c r="AT882" s="17" t="s">
        <v>41</v>
      </c>
      <c r="AU882" s="17" t="s">
        <v>41</v>
      </c>
      <c r="AV882" s="17" t="s">
        <v>42</v>
      </c>
      <c r="AW882" s="17" t="s">
        <v>42</v>
      </c>
      <c r="AX882" s="29">
        <v>2</v>
      </c>
      <c r="AY882" s="30" t="s">
        <v>603</v>
      </c>
      <c r="AZ882" s="30" t="s">
        <v>624</v>
      </c>
      <c r="BA882" s="30"/>
      <c r="BB882" s="30"/>
      <c r="BC882" s="30"/>
    </row>
    <row r="883" spans="1:55" ht="16" x14ac:dyDescent="0.2">
      <c r="A883" s="1"/>
      <c r="B883" s="18">
        <v>21990068</v>
      </c>
      <c r="C883" s="19" t="s">
        <v>11125</v>
      </c>
      <c r="D883" s="20" t="s">
        <v>11126</v>
      </c>
      <c r="E883" s="21">
        <v>62</v>
      </c>
      <c r="F883" s="22" t="s">
        <v>616</v>
      </c>
      <c r="G883" s="22" t="s">
        <v>45</v>
      </c>
      <c r="H883" s="22">
        <v>1.51</v>
      </c>
      <c r="I883" s="23" t="s">
        <v>11127</v>
      </c>
      <c r="J883" s="22"/>
      <c r="K883" s="22">
        <v>4.0000000000000002E-4</v>
      </c>
      <c r="L883" s="22">
        <v>1.6999999999999999E-3</v>
      </c>
      <c r="M883" s="22">
        <v>0</v>
      </c>
      <c r="N883" s="22">
        <v>1.6999999999999999E-3</v>
      </c>
      <c r="O883" s="22">
        <v>2E-3</v>
      </c>
      <c r="P883" s="22">
        <v>1E-4</v>
      </c>
      <c r="Q883" s="22">
        <v>-2E-3</v>
      </c>
      <c r="R883" s="22" t="s">
        <v>11112</v>
      </c>
      <c r="S883" s="24">
        <f t="shared" si="13"/>
        <v>21</v>
      </c>
      <c r="T883" s="21">
        <v>874</v>
      </c>
      <c r="U883" s="21" t="s">
        <v>39</v>
      </c>
      <c r="V883" s="26" t="s">
        <v>40</v>
      </c>
      <c r="W883" s="26" t="s">
        <v>40</v>
      </c>
      <c r="X883" s="22" t="s">
        <v>11128</v>
      </c>
      <c r="Y883" s="31">
        <v>40939</v>
      </c>
      <c r="Z883" s="32">
        <v>1741290911</v>
      </c>
      <c r="AA883" s="32" t="s">
        <v>11129</v>
      </c>
      <c r="AB883" s="32" t="s">
        <v>11130</v>
      </c>
      <c r="AC883" s="31">
        <v>1</v>
      </c>
      <c r="AD883" s="32" t="s">
        <v>5329</v>
      </c>
      <c r="AE883" s="32" t="s">
        <v>5330</v>
      </c>
      <c r="AF883" s="32" t="s">
        <v>11131</v>
      </c>
      <c r="AG883" s="31">
        <v>3</v>
      </c>
      <c r="AH883" s="32" t="s">
        <v>11132</v>
      </c>
      <c r="AI883" s="32" t="s">
        <v>601</v>
      </c>
      <c r="AJ883" s="32" t="s">
        <v>602</v>
      </c>
      <c r="AK883" s="32">
        <v>3.5973373845108001E-4</v>
      </c>
      <c r="AL883" s="32">
        <v>1.68252071991102E-3</v>
      </c>
      <c r="AM883" s="32">
        <v>-2.0422544583620999E-3</v>
      </c>
      <c r="AN883" s="32">
        <v>-1</v>
      </c>
      <c r="AO883" s="32">
        <v>0.79519158497055487</v>
      </c>
      <c r="AP883" s="32">
        <v>3.7192127815773022</v>
      </c>
      <c r="AQ883" s="32">
        <v>-4.5144043665478568</v>
      </c>
      <c r="AR883" s="32"/>
      <c r="AS883" s="32"/>
      <c r="AT883" s="17" t="s">
        <v>41</v>
      </c>
      <c r="AU883" s="17" t="s">
        <v>41</v>
      </c>
      <c r="AV883" s="17" t="s">
        <v>42</v>
      </c>
      <c r="AW883" s="17" t="s">
        <v>42</v>
      </c>
      <c r="AX883" s="29">
        <v>2</v>
      </c>
      <c r="AY883" s="30" t="s">
        <v>603</v>
      </c>
      <c r="AZ883" s="30" t="s">
        <v>624</v>
      </c>
      <c r="BA883" s="30"/>
      <c r="BB883" s="30"/>
      <c r="BC883" s="30"/>
    </row>
    <row r="884" spans="1:55" ht="16" x14ac:dyDescent="0.2">
      <c r="A884" s="1"/>
      <c r="B884" s="8">
        <v>21989593</v>
      </c>
      <c r="C884" s="9" t="s">
        <v>11133</v>
      </c>
      <c r="D884" s="10" t="s">
        <v>11134</v>
      </c>
      <c r="E884" s="11">
        <v>9</v>
      </c>
      <c r="F884" s="12" t="s">
        <v>591</v>
      </c>
      <c r="G884" s="12" t="s">
        <v>36</v>
      </c>
      <c r="H884" s="12">
        <v>1.62</v>
      </c>
      <c r="I884" s="13" t="s">
        <v>11135</v>
      </c>
      <c r="J884" s="12"/>
      <c r="K884" s="12">
        <v>5.9999999999999995E-4</v>
      </c>
      <c r="L884" s="12">
        <v>1.5E-3</v>
      </c>
      <c r="M884" s="12">
        <v>0</v>
      </c>
      <c r="N884" s="12">
        <v>1.5E-3</v>
      </c>
      <c r="O884" s="12">
        <v>2.0999999999999999E-3</v>
      </c>
      <c r="P884" s="12">
        <v>0</v>
      </c>
      <c r="Q884" s="12">
        <v>-2.0999999999999999E-3</v>
      </c>
      <c r="R884" s="12" t="s">
        <v>557</v>
      </c>
      <c r="S884" s="14">
        <f t="shared" si="13"/>
        <v>1</v>
      </c>
      <c r="T884" s="11">
        <v>875</v>
      </c>
      <c r="U884" s="11" t="s">
        <v>39</v>
      </c>
      <c r="V884" s="27" t="s">
        <v>39</v>
      </c>
      <c r="W884" s="15" t="s">
        <v>40</v>
      </c>
      <c r="X884" s="12" t="s">
        <v>11136</v>
      </c>
      <c r="Y884" s="29">
        <v>40890</v>
      </c>
      <c r="Z884" s="16">
        <v>1741285175</v>
      </c>
      <c r="AA884" s="16" t="s">
        <v>11137</v>
      </c>
      <c r="AB884" s="16" t="s">
        <v>11136</v>
      </c>
      <c r="AC884" s="29">
        <v>1</v>
      </c>
      <c r="AD884" s="16" t="s">
        <v>5329</v>
      </c>
      <c r="AE884" s="16" t="s">
        <v>5330</v>
      </c>
      <c r="AF884" s="16" t="s">
        <v>11138</v>
      </c>
      <c r="AG884" s="29">
        <v>4</v>
      </c>
      <c r="AH884" s="16" t="s">
        <v>11139</v>
      </c>
      <c r="AI884" s="16" t="s">
        <v>640</v>
      </c>
      <c r="AJ884" s="16" t="s">
        <v>641</v>
      </c>
      <c r="AK884" s="16">
        <v>5.9848389313885196E-4</v>
      </c>
      <c r="AL884" s="16">
        <v>1.461359340801628E-3</v>
      </c>
      <c r="AM884" s="16">
        <v>9.6499046838225398E-4</v>
      </c>
      <c r="AN884" s="16">
        <v>0.31902265160602028</v>
      </c>
      <c r="AO884" s="16">
        <v>1.317621043310488</v>
      </c>
      <c r="AP884" s="16">
        <v>3.217326048959912</v>
      </c>
      <c r="AQ884" s="16">
        <v>2.1245212482928229</v>
      </c>
      <c r="AR884" s="16"/>
      <c r="AS884" s="16"/>
      <c r="AT884" s="17" t="s">
        <v>41</v>
      </c>
      <c r="AU884" s="17" t="s">
        <v>41</v>
      </c>
      <c r="AV884" s="17" t="s">
        <v>42</v>
      </c>
      <c r="AW884" s="17" t="s">
        <v>42</v>
      </c>
      <c r="AX884" s="29">
        <v>1</v>
      </c>
      <c r="AY884" s="30" t="s">
        <v>603</v>
      </c>
      <c r="AZ884" s="30"/>
      <c r="BA884" s="30"/>
      <c r="BB884" s="30"/>
      <c r="BC884" s="30"/>
    </row>
    <row r="885" spans="1:55" ht="16" x14ac:dyDescent="0.2">
      <c r="A885" s="1"/>
      <c r="B885" s="18">
        <v>21989759</v>
      </c>
      <c r="C885" s="19" t="s">
        <v>11140</v>
      </c>
      <c r="D885" s="20" t="s">
        <v>11141</v>
      </c>
      <c r="E885" s="21">
        <v>21</v>
      </c>
      <c r="F885" s="22" t="s">
        <v>616</v>
      </c>
      <c r="G885" s="22" t="s">
        <v>36</v>
      </c>
      <c r="H885" s="22">
        <v>1.55</v>
      </c>
      <c r="I885" s="23" t="s">
        <v>11142</v>
      </c>
      <c r="J885" s="22"/>
      <c r="K885" s="22">
        <v>5.0000000000000001E-4</v>
      </c>
      <c r="L885" s="22">
        <v>1.5E-3</v>
      </c>
      <c r="M885" s="22">
        <v>0</v>
      </c>
      <c r="N885" s="22">
        <v>1.5E-3</v>
      </c>
      <c r="O885" s="22">
        <v>2.0999999999999999E-3</v>
      </c>
      <c r="P885" s="22">
        <v>-1E-4</v>
      </c>
      <c r="Q885" s="22">
        <v>-2.0999999999999999E-3</v>
      </c>
      <c r="R885" s="22" t="s">
        <v>11143</v>
      </c>
      <c r="S885" s="24">
        <f t="shared" si="13"/>
        <v>-20</v>
      </c>
      <c r="T885" s="21">
        <v>876</v>
      </c>
      <c r="U885" s="21" t="s">
        <v>39</v>
      </c>
      <c r="V885" s="26" t="s">
        <v>40</v>
      </c>
      <c r="W885" s="26" t="s">
        <v>40</v>
      </c>
      <c r="X885" s="22" t="s">
        <v>11144</v>
      </c>
      <c r="Y885" s="31">
        <v>40908</v>
      </c>
      <c r="Z885" s="32">
        <v>1741287191</v>
      </c>
      <c r="AA885" s="32" t="s">
        <v>11145</v>
      </c>
      <c r="AB885" s="32" t="s">
        <v>11146</v>
      </c>
      <c r="AC885" s="31">
        <v>1</v>
      </c>
      <c r="AD885" s="32" t="s">
        <v>5329</v>
      </c>
      <c r="AE885" s="32" t="s">
        <v>5330</v>
      </c>
      <c r="AF885" s="32" t="s">
        <v>11147</v>
      </c>
      <c r="AG885" s="31">
        <v>5</v>
      </c>
      <c r="AH885" s="32" t="s">
        <v>11148</v>
      </c>
      <c r="AI885" s="32" t="s">
        <v>640</v>
      </c>
      <c r="AJ885" s="32" t="s">
        <v>641</v>
      </c>
      <c r="AK885" s="32">
        <v>5.3870947635078505E-4</v>
      </c>
      <c r="AL885" s="32">
        <v>1.52793847239493E-3</v>
      </c>
      <c r="AM885" s="32">
        <v>2.51521289921549E-4</v>
      </c>
      <c r="AN885" s="32">
        <v>0.1084999687366013</v>
      </c>
      <c r="AO885" s="32">
        <v>1.1855439328997119</v>
      </c>
      <c r="AP885" s="32">
        <v>3.3625511807635808</v>
      </c>
      <c r="AQ885" s="32">
        <v>0.55352569864101164</v>
      </c>
      <c r="AR885" s="32"/>
      <c r="AS885" s="32"/>
      <c r="AT885" s="17" t="s">
        <v>41</v>
      </c>
      <c r="AU885" s="17" t="s">
        <v>41</v>
      </c>
      <c r="AV885" s="17" t="s">
        <v>42</v>
      </c>
      <c r="AW885" s="17" t="s">
        <v>42</v>
      </c>
      <c r="AX885" s="29">
        <v>2</v>
      </c>
      <c r="AY885" s="30" t="s">
        <v>603</v>
      </c>
      <c r="AZ885" s="30" t="s">
        <v>624</v>
      </c>
      <c r="BA885" s="30"/>
      <c r="BB885" s="30"/>
      <c r="BC885" s="30"/>
    </row>
    <row r="886" spans="1:55" ht="16" x14ac:dyDescent="0.2">
      <c r="A886" s="1"/>
      <c r="B886" s="8">
        <v>21984454</v>
      </c>
      <c r="C886" s="9" t="s">
        <v>11149</v>
      </c>
      <c r="D886" s="10" t="s">
        <v>11150</v>
      </c>
      <c r="E886" s="11">
        <v>1</v>
      </c>
      <c r="F886" s="12"/>
      <c r="G886" s="12" t="s">
        <v>36</v>
      </c>
      <c r="H886" s="12">
        <v>1.03</v>
      </c>
      <c r="I886" s="13" t="s">
        <v>11151</v>
      </c>
      <c r="J886" s="12"/>
      <c r="K886" s="12">
        <v>5.0000000000000001E-4</v>
      </c>
      <c r="L886" s="12">
        <v>1.6000000000000001E-3</v>
      </c>
      <c r="M886" s="12">
        <v>0</v>
      </c>
      <c r="N886" s="12">
        <v>1.6000000000000001E-3</v>
      </c>
      <c r="O886" s="12">
        <v>2.0999999999999999E-3</v>
      </c>
      <c r="P886" s="12">
        <v>0</v>
      </c>
      <c r="Q886" s="12">
        <v>-2.0999999999999999E-3</v>
      </c>
      <c r="R886" s="12" t="s">
        <v>557</v>
      </c>
      <c r="S886" s="14">
        <f t="shared" si="13"/>
        <v>1</v>
      </c>
      <c r="T886" s="11">
        <v>877</v>
      </c>
      <c r="U886" s="11" t="s">
        <v>39</v>
      </c>
      <c r="V886" s="15" t="s">
        <v>40</v>
      </c>
      <c r="W886" s="15" t="s">
        <v>40</v>
      </c>
      <c r="X886" s="12"/>
      <c r="Y886" s="29">
        <v>40230</v>
      </c>
      <c r="Z886" s="16"/>
      <c r="AA886" s="16"/>
      <c r="AB886" s="16"/>
      <c r="AC886" s="29"/>
      <c r="AD886" s="16"/>
      <c r="AE886" s="16"/>
      <c r="AF886" s="16"/>
      <c r="AG886" s="29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  <c r="AR886" s="16"/>
      <c r="AS886" s="16"/>
      <c r="AT886" s="17" t="s">
        <v>41</v>
      </c>
      <c r="AU886" s="17" t="s">
        <v>41</v>
      </c>
      <c r="AV886" s="17" t="s">
        <v>42</v>
      </c>
      <c r="AW886" s="17" t="s">
        <v>42</v>
      </c>
      <c r="AX886" s="29"/>
      <c r="AY886" s="30"/>
      <c r="AZ886" s="30"/>
      <c r="BA886" s="30"/>
      <c r="BB886" s="30"/>
      <c r="BC886" s="30"/>
    </row>
    <row r="887" spans="1:55" ht="16" x14ac:dyDescent="0.2">
      <c r="A887" s="1"/>
      <c r="B887" s="18">
        <v>21987741</v>
      </c>
      <c r="C887" s="19" t="s">
        <v>1451</v>
      </c>
      <c r="D887" s="20" t="s">
        <v>11152</v>
      </c>
      <c r="E887" s="21">
        <v>49</v>
      </c>
      <c r="F887" s="22" t="s">
        <v>591</v>
      </c>
      <c r="G887" s="22" t="s">
        <v>45</v>
      </c>
      <c r="H887" s="22">
        <v>2.5</v>
      </c>
      <c r="I887" s="23" t="s">
        <v>5596</v>
      </c>
      <c r="J887" s="22"/>
      <c r="K887" s="22">
        <v>5.0000000000000001E-4</v>
      </c>
      <c r="L887" s="22">
        <v>1.5E-3</v>
      </c>
      <c r="M887" s="22">
        <v>0</v>
      </c>
      <c r="N887" s="22">
        <v>1.5E-3</v>
      </c>
      <c r="O887" s="22">
        <v>2.0999999999999999E-3</v>
      </c>
      <c r="P887" s="22">
        <v>-1E-4</v>
      </c>
      <c r="Q887" s="22">
        <v>-2.0999999999999999E-3</v>
      </c>
      <c r="R887" s="22" t="s">
        <v>11143</v>
      </c>
      <c r="S887" s="24">
        <f t="shared" si="13"/>
        <v>-20</v>
      </c>
      <c r="T887" s="21">
        <v>878</v>
      </c>
      <c r="U887" s="21" t="s">
        <v>39</v>
      </c>
      <c r="V887" s="25" t="s">
        <v>39</v>
      </c>
      <c r="W887" s="26" t="s">
        <v>40</v>
      </c>
      <c r="X887" s="22" t="s">
        <v>11153</v>
      </c>
      <c r="Y887" s="31">
        <v>40663</v>
      </c>
      <c r="Z887" s="32">
        <v>1741262783</v>
      </c>
      <c r="AA887" s="32" t="s">
        <v>11154</v>
      </c>
      <c r="AB887" s="32" t="s">
        <v>11153</v>
      </c>
      <c r="AC887" s="31">
        <v>1</v>
      </c>
      <c r="AD887" s="32" t="s">
        <v>5329</v>
      </c>
      <c r="AE887" s="32" t="s">
        <v>5330</v>
      </c>
      <c r="AF887" s="32" t="s">
        <v>11155</v>
      </c>
      <c r="AG887" s="31">
        <v>5</v>
      </c>
      <c r="AH887" s="32" t="s">
        <v>11156</v>
      </c>
      <c r="AI887" s="32" t="s">
        <v>601</v>
      </c>
      <c r="AJ887" s="32" t="s">
        <v>602</v>
      </c>
      <c r="AK887" s="32">
        <v>5.4009528253964802E-4</v>
      </c>
      <c r="AL887" s="32">
        <v>1.532074601975896E-3</v>
      </c>
      <c r="AM887" s="32">
        <v>1.06971967423272E-4</v>
      </c>
      <c r="AN887" s="32">
        <v>4.9089033523952288E-2</v>
      </c>
      <c r="AO887" s="32">
        <v>1.235868929867965</v>
      </c>
      <c r="AP887" s="32">
        <v>3.5057580764609662</v>
      </c>
      <c r="AQ887" s="32">
        <v>0.2447777923251255</v>
      </c>
      <c r="AR887" s="32"/>
      <c r="AS887" s="32"/>
      <c r="AT887" s="17" t="s">
        <v>41</v>
      </c>
      <c r="AU887" s="17" t="s">
        <v>41</v>
      </c>
      <c r="AV887" s="17" t="s">
        <v>42</v>
      </c>
      <c r="AW887" s="17" t="s">
        <v>42</v>
      </c>
      <c r="AX887" s="29">
        <v>1</v>
      </c>
      <c r="AY887" s="30" t="s">
        <v>603</v>
      </c>
      <c r="AZ887" s="30"/>
      <c r="BA887" s="30"/>
      <c r="BB887" s="30"/>
      <c r="BC887" s="30"/>
    </row>
    <row r="888" spans="1:55" ht="16" x14ac:dyDescent="0.2">
      <c r="A888" s="1"/>
      <c r="B888" s="8">
        <v>21985940</v>
      </c>
      <c r="C888" s="9" t="s">
        <v>2402</v>
      </c>
      <c r="D888" s="10" t="s">
        <v>11157</v>
      </c>
      <c r="E888" s="11">
        <v>33</v>
      </c>
      <c r="F888" s="12" t="s">
        <v>591</v>
      </c>
      <c r="G888" s="12" t="s">
        <v>45</v>
      </c>
      <c r="H888" s="12">
        <v>0.75</v>
      </c>
      <c r="I888" s="13" t="s">
        <v>11158</v>
      </c>
      <c r="J888" s="12"/>
      <c r="K888" s="12">
        <v>5.9999999999999995E-4</v>
      </c>
      <c r="L888" s="12">
        <v>1.4E-3</v>
      </c>
      <c r="M888" s="12">
        <v>0</v>
      </c>
      <c r="N888" s="12">
        <v>1.4E-3</v>
      </c>
      <c r="O888" s="12">
        <v>2.0999999999999999E-3</v>
      </c>
      <c r="P888" s="12">
        <v>-1E-4</v>
      </c>
      <c r="Q888" s="12">
        <v>-2.0999999999999999E-3</v>
      </c>
      <c r="R888" s="12" t="s">
        <v>11143</v>
      </c>
      <c r="S888" s="14">
        <f t="shared" si="13"/>
        <v>-20</v>
      </c>
      <c r="T888" s="11">
        <v>879</v>
      </c>
      <c r="U888" s="11" t="s">
        <v>39</v>
      </c>
      <c r="V888" s="27" t="s">
        <v>39</v>
      </c>
      <c r="W888" s="15" t="s">
        <v>40</v>
      </c>
      <c r="X888" s="12" t="s">
        <v>11159</v>
      </c>
      <c r="Y888" s="29">
        <v>40378</v>
      </c>
      <c r="Z888" s="16">
        <v>1741241075</v>
      </c>
      <c r="AA888" s="16" t="s">
        <v>11160</v>
      </c>
      <c r="AB888" s="16" t="s">
        <v>11159</v>
      </c>
      <c r="AC888" s="29">
        <v>1</v>
      </c>
      <c r="AD888" s="16" t="s">
        <v>5329</v>
      </c>
      <c r="AE888" s="16" t="s">
        <v>5330</v>
      </c>
      <c r="AF888" s="16" t="s">
        <v>11161</v>
      </c>
      <c r="AG888" s="29">
        <v>10</v>
      </c>
      <c r="AH888" s="16" t="s">
        <v>11162</v>
      </c>
      <c r="AI888" s="16" t="s">
        <v>601</v>
      </c>
      <c r="AJ888" s="16" t="s">
        <v>602</v>
      </c>
      <c r="AK888" s="16">
        <v>6.4711332489575499E-4</v>
      </c>
      <c r="AL888" s="16">
        <v>1.430271750573985E-3</v>
      </c>
      <c r="AM888" s="16">
        <v>1.130929844104315E-3</v>
      </c>
      <c r="AN888" s="16">
        <v>0.35249963686683861</v>
      </c>
      <c r="AO888" s="16">
        <v>1.4918659028926591</v>
      </c>
      <c r="AP888" s="16">
        <v>3.2973724608369901</v>
      </c>
      <c r="AQ888" s="16">
        <v>2.6072646135894848</v>
      </c>
      <c r="AR888" s="16"/>
      <c r="AS888" s="16"/>
      <c r="AT888" s="17" t="s">
        <v>41</v>
      </c>
      <c r="AU888" s="17" t="s">
        <v>41</v>
      </c>
      <c r="AV888" s="17" t="s">
        <v>42</v>
      </c>
      <c r="AW888" s="17" t="s">
        <v>42</v>
      </c>
      <c r="AX888" s="29">
        <v>1</v>
      </c>
      <c r="AY888" s="30" t="s">
        <v>603</v>
      </c>
      <c r="AZ888" s="30"/>
      <c r="BA888" s="30"/>
      <c r="BB888" s="30"/>
      <c r="BC888" s="30"/>
    </row>
    <row r="889" spans="1:55" ht="16" x14ac:dyDescent="0.2">
      <c r="A889" s="1"/>
      <c r="B889" s="18">
        <v>21990280</v>
      </c>
      <c r="C889" s="19" t="s">
        <v>11163</v>
      </c>
      <c r="D889" s="20" t="s">
        <v>11164</v>
      </c>
      <c r="E889" s="21">
        <v>38</v>
      </c>
      <c r="F889" s="22" t="s">
        <v>616</v>
      </c>
      <c r="G889" s="22" t="s">
        <v>36</v>
      </c>
      <c r="H889" s="22">
        <v>1.48</v>
      </c>
      <c r="I889" s="23" t="s">
        <v>10617</v>
      </c>
      <c r="J889" s="22"/>
      <c r="K889" s="22">
        <v>1E-4</v>
      </c>
      <c r="L889" s="22">
        <v>2E-3</v>
      </c>
      <c r="M889" s="22">
        <v>0</v>
      </c>
      <c r="N889" s="22">
        <v>2E-3</v>
      </c>
      <c r="O889" s="22">
        <v>2.0999999999999999E-3</v>
      </c>
      <c r="P889" s="22">
        <v>0</v>
      </c>
      <c r="Q889" s="22">
        <v>-2.0999999999999999E-3</v>
      </c>
      <c r="R889" s="22" t="s">
        <v>557</v>
      </c>
      <c r="S889" s="24">
        <f t="shared" si="13"/>
        <v>1</v>
      </c>
      <c r="T889" s="21">
        <v>880</v>
      </c>
      <c r="U889" s="21" t="s">
        <v>39</v>
      </c>
      <c r="V889" s="26" t="s">
        <v>40</v>
      </c>
      <c r="W889" s="26" t="s">
        <v>40</v>
      </c>
      <c r="X889" s="22" t="s">
        <v>11165</v>
      </c>
      <c r="Y889" s="31">
        <v>40955</v>
      </c>
      <c r="Z889" s="32">
        <v>1741293479</v>
      </c>
      <c r="AA889" s="32" t="s">
        <v>11166</v>
      </c>
      <c r="AB889" s="32" t="s">
        <v>11167</v>
      </c>
      <c r="AC889" s="31">
        <v>1</v>
      </c>
      <c r="AD889" s="32" t="s">
        <v>5329</v>
      </c>
      <c r="AE889" s="32" t="s">
        <v>5330</v>
      </c>
      <c r="AF889" s="32" t="s">
        <v>9686</v>
      </c>
      <c r="AG889" s="31">
        <v>3</v>
      </c>
      <c r="AH889" s="32" t="s">
        <v>11168</v>
      </c>
      <c r="AI889" s="32" t="s">
        <v>640</v>
      </c>
      <c r="AJ889" s="32" t="s">
        <v>641</v>
      </c>
      <c r="AK889" s="32">
        <v>1.3433369398058E-4</v>
      </c>
      <c r="AL889" s="32">
        <v>1.955965644628081E-3</v>
      </c>
      <c r="AM889" s="32">
        <v>6.6427079012330999E-5</v>
      </c>
      <c r="AN889" s="32">
        <v>3.079995611386091E-2</v>
      </c>
      <c r="AO889" s="32">
        <v>0.29674871747876869</v>
      </c>
      <c r="AP889" s="32">
        <v>4.3208094654184537</v>
      </c>
      <c r="AQ889" s="32">
        <v>0.14674018050616361</v>
      </c>
      <c r="AR889" s="32"/>
      <c r="AS889" s="32"/>
      <c r="AT889" s="17" t="s">
        <v>41</v>
      </c>
      <c r="AU889" s="17" t="s">
        <v>41</v>
      </c>
      <c r="AV889" s="17" t="s">
        <v>42</v>
      </c>
      <c r="AW889" s="17" t="s">
        <v>42</v>
      </c>
      <c r="AX889" s="29">
        <v>2</v>
      </c>
      <c r="AY889" s="30" t="s">
        <v>603</v>
      </c>
      <c r="AZ889" s="30" t="s">
        <v>624</v>
      </c>
      <c r="BA889" s="30"/>
      <c r="BB889" s="30"/>
      <c r="BC889" s="30"/>
    </row>
    <row r="890" spans="1:55" ht="16" x14ac:dyDescent="0.2">
      <c r="A890" s="1"/>
      <c r="B890" s="8">
        <v>21992876</v>
      </c>
      <c r="C890" s="9" t="s">
        <v>5004</v>
      </c>
      <c r="D890" s="10" t="s">
        <v>11169</v>
      </c>
      <c r="E890" s="11">
        <v>13</v>
      </c>
      <c r="F890" s="12" t="s">
        <v>616</v>
      </c>
      <c r="G890" s="12" t="s">
        <v>36</v>
      </c>
      <c r="H890" s="12">
        <v>1.89</v>
      </c>
      <c r="I890" s="13" t="s">
        <v>11170</v>
      </c>
      <c r="J890" s="12"/>
      <c r="K890" s="12">
        <v>5.0000000000000001E-4</v>
      </c>
      <c r="L890" s="12">
        <v>1.6000000000000001E-3</v>
      </c>
      <c r="M890" s="12">
        <v>0</v>
      </c>
      <c r="N890" s="12">
        <v>1.6000000000000001E-3</v>
      </c>
      <c r="O890" s="12">
        <v>2.0999999999999999E-3</v>
      </c>
      <c r="P890" s="12">
        <v>0</v>
      </c>
      <c r="Q890" s="12">
        <v>-2.0999999999999999E-3</v>
      </c>
      <c r="R890" s="12" t="s">
        <v>557</v>
      </c>
      <c r="S890" s="14">
        <f t="shared" si="13"/>
        <v>1</v>
      </c>
      <c r="T890" s="11">
        <v>881</v>
      </c>
      <c r="U890" s="11" t="s">
        <v>39</v>
      </c>
      <c r="V890" s="15" t="s">
        <v>40</v>
      </c>
      <c r="W890" s="15" t="s">
        <v>40</v>
      </c>
      <c r="X890" s="12" t="s">
        <v>11171</v>
      </c>
      <c r="Y890" s="29">
        <v>41267</v>
      </c>
      <c r="Z890" s="16">
        <v>1741324859</v>
      </c>
      <c r="AA890" s="16" t="s">
        <v>11172</v>
      </c>
      <c r="AB890" s="16" t="s">
        <v>11173</v>
      </c>
      <c r="AC890" s="29">
        <v>1</v>
      </c>
      <c r="AD890" s="16" t="s">
        <v>5329</v>
      </c>
      <c r="AE890" s="16" t="s">
        <v>5330</v>
      </c>
      <c r="AF890" s="16" t="s">
        <v>11174</v>
      </c>
      <c r="AG890" s="29">
        <v>7</v>
      </c>
      <c r="AH890" s="16" t="s">
        <v>11175</v>
      </c>
      <c r="AI890" s="16" t="s">
        <v>640</v>
      </c>
      <c r="AJ890" s="16" t="s">
        <v>641</v>
      </c>
      <c r="AK890" s="16">
        <v>4.9441413082985995E-4</v>
      </c>
      <c r="AL890" s="16">
        <v>1.6277107770131399E-3</v>
      </c>
      <c r="AM890" s="16">
        <v>8.5970191053384002E-5</v>
      </c>
      <c r="AN890" s="16">
        <v>3.8934098036063888E-2</v>
      </c>
      <c r="AO890" s="16">
        <v>1.0714561424853699</v>
      </c>
      <c r="AP890" s="16">
        <v>3.527449159458842</v>
      </c>
      <c r="AQ890" s="16">
        <v>0.18630796235572719</v>
      </c>
      <c r="AR890" s="16"/>
      <c r="AS890" s="16"/>
      <c r="AT890" s="17" t="s">
        <v>41</v>
      </c>
      <c r="AU890" s="17" t="s">
        <v>41</v>
      </c>
      <c r="AV890" s="17" t="s">
        <v>42</v>
      </c>
      <c r="AW890" s="17" t="s">
        <v>42</v>
      </c>
      <c r="AX890" s="29">
        <v>2</v>
      </c>
      <c r="AY890" s="30" t="s">
        <v>603</v>
      </c>
      <c r="AZ890" s="30" t="s">
        <v>624</v>
      </c>
      <c r="BA890" s="30"/>
      <c r="BB890" s="30"/>
      <c r="BC890" s="30"/>
    </row>
    <row r="891" spans="1:55" ht="16" x14ac:dyDescent="0.2">
      <c r="A891" s="1"/>
      <c r="B891" s="18">
        <v>21990706</v>
      </c>
      <c r="C891" s="19" t="s">
        <v>11176</v>
      </c>
      <c r="D891" s="20" t="s">
        <v>11177</v>
      </c>
      <c r="E891" s="21">
        <v>94</v>
      </c>
      <c r="F891" s="22" t="s">
        <v>591</v>
      </c>
      <c r="G891" s="22" t="s">
        <v>45</v>
      </c>
      <c r="H891" s="22">
        <v>1.42</v>
      </c>
      <c r="I891" s="23" t="s">
        <v>9391</v>
      </c>
      <c r="J891" s="22"/>
      <c r="K891" s="22">
        <v>1.8E-3</v>
      </c>
      <c r="L891" s="22">
        <v>2.9999999999999997E-4</v>
      </c>
      <c r="M891" s="22">
        <v>0</v>
      </c>
      <c r="N891" s="22">
        <v>2.9999999999999997E-4</v>
      </c>
      <c r="O891" s="22">
        <v>2.0999999999999999E-3</v>
      </c>
      <c r="P891" s="22">
        <v>0</v>
      </c>
      <c r="Q891" s="22">
        <v>-2.0999999999999999E-3</v>
      </c>
      <c r="R891" s="22" t="s">
        <v>557</v>
      </c>
      <c r="S891" s="24">
        <f t="shared" si="13"/>
        <v>1</v>
      </c>
      <c r="T891" s="21">
        <v>882</v>
      </c>
      <c r="U891" s="21" t="s">
        <v>39</v>
      </c>
      <c r="V891" s="25" t="s">
        <v>39</v>
      </c>
      <c r="W891" s="26" t="s">
        <v>40</v>
      </c>
      <c r="X891" s="22" t="s">
        <v>11178</v>
      </c>
      <c r="Y891" s="31">
        <v>40998</v>
      </c>
      <c r="Z891" s="32">
        <v>1741298603</v>
      </c>
      <c r="AA891" s="32" t="s">
        <v>11179</v>
      </c>
      <c r="AB891" s="32" t="s">
        <v>11178</v>
      </c>
      <c r="AC891" s="31">
        <v>1</v>
      </c>
      <c r="AD891" s="32" t="s">
        <v>5329</v>
      </c>
      <c r="AE891" s="32" t="s">
        <v>5330</v>
      </c>
      <c r="AF891" s="32" t="s">
        <v>11180</v>
      </c>
      <c r="AG891" s="31">
        <v>19</v>
      </c>
      <c r="AH891" s="32" t="s">
        <v>11181</v>
      </c>
      <c r="AI891" s="32" t="s">
        <v>601</v>
      </c>
      <c r="AJ891" s="32" t="s">
        <v>602</v>
      </c>
      <c r="AK891" s="32">
        <v>1.822054148026686E-3</v>
      </c>
      <c r="AL891" s="32">
        <v>3.0147978159704198E-4</v>
      </c>
      <c r="AM891" s="32">
        <v>3.2995031858532302E-4</v>
      </c>
      <c r="AN891" s="32">
        <v>0.13448234641252499</v>
      </c>
      <c r="AO891" s="32">
        <v>4.058370753083433</v>
      </c>
      <c r="AP891" s="32">
        <v>0.67150404372148031</v>
      </c>
      <c r="AQ891" s="32">
        <v>0.73491818251804453</v>
      </c>
      <c r="AR891" s="32"/>
      <c r="AS891" s="32"/>
      <c r="AT891" s="17" t="s">
        <v>41</v>
      </c>
      <c r="AU891" s="17" t="s">
        <v>41</v>
      </c>
      <c r="AV891" s="17" t="s">
        <v>42</v>
      </c>
      <c r="AW891" s="17" t="s">
        <v>42</v>
      </c>
      <c r="AX891" s="29">
        <v>1</v>
      </c>
      <c r="AY891" s="30" t="s">
        <v>603</v>
      </c>
      <c r="AZ891" s="30"/>
      <c r="BA891" s="30"/>
      <c r="BB891" s="30"/>
      <c r="BC891" s="30"/>
    </row>
    <row r="892" spans="1:55" ht="16" x14ac:dyDescent="0.2">
      <c r="A892" s="1"/>
      <c r="B892" s="8">
        <v>21988105</v>
      </c>
      <c r="C892" s="9" t="s">
        <v>11182</v>
      </c>
      <c r="D892" s="10" t="s">
        <v>11183</v>
      </c>
      <c r="E892" s="11">
        <v>5</v>
      </c>
      <c r="F892" s="12"/>
      <c r="G892" s="12" t="s">
        <v>36</v>
      </c>
      <c r="H892" s="12">
        <v>2.41</v>
      </c>
      <c r="I892" s="13" t="s">
        <v>11184</v>
      </c>
      <c r="J892" s="12"/>
      <c r="K892" s="12">
        <v>1.5E-3</v>
      </c>
      <c r="L892" s="12">
        <v>5.9999999999999995E-4</v>
      </c>
      <c r="M892" s="12">
        <v>0</v>
      </c>
      <c r="N892" s="12">
        <v>5.9999999999999995E-4</v>
      </c>
      <c r="O892" s="12">
        <v>2.0999999999999999E-3</v>
      </c>
      <c r="P892" s="12">
        <v>0</v>
      </c>
      <c r="Q892" s="12">
        <v>-2.0999999999999999E-3</v>
      </c>
      <c r="R892" s="12" t="s">
        <v>557</v>
      </c>
      <c r="S892" s="14">
        <f t="shared" si="13"/>
        <v>1</v>
      </c>
      <c r="T892" s="11">
        <v>883</v>
      </c>
      <c r="U892" s="11" t="s">
        <v>39</v>
      </c>
      <c r="V892" s="27" t="s">
        <v>39</v>
      </c>
      <c r="W892" s="15" t="s">
        <v>40</v>
      </c>
      <c r="X892" s="12"/>
      <c r="Y892" s="29">
        <v>40716</v>
      </c>
      <c r="Z892" s="16"/>
      <c r="AA892" s="16"/>
      <c r="AB892" s="16"/>
      <c r="AC892" s="29"/>
      <c r="AD892" s="16"/>
      <c r="AE892" s="16"/>
      <c r="AF892" s="16"/>
      <c r="AG892" s="29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  <c r="AR892" s="16"/>
      <c r="AS892" s="16"/>
      <c r="AT892" s="17" t="s">
        <v>41</v>
      </c>
      <c r="AU892" s="17" t="s">
        <v>41</v>
      </c>
      <c r="AV892" s="17" t="s">
        <v>42</v>
      </c>
      <c r="AW892" s="17" t="s">
        <v>42</v>
      </c>
      <c r="AX892" s="29"/>
      <c r="AY892" s="30"/>
      <c r="AZ892" s="30"/>
      <c r="BA892" s="30"/>
      <c r="BB892" s="30"/>
      <c r="BC892" s="30"/>
    </row>
    <row r="893" spans="1:55" ht="16" x14ac:dyDescent="0.2">
      <c r="A893" s="1"/>
      <c r="B893" s="18">
        <v>21987466</v>
      </c>
      <c r="C893" s="19" t="s">
        <v>11185</v>
      </c>
      <c r="D893" s="20" t="s">
        <v>11186</v>
      </c>
      <c r="E893" s="21">
        <v>7</v>
      </c>
      <c r="F893" s="22"/>
      <c r="G893" s="22" t="s">
        <v>45</v>
      </c>
      <c r="H893" s="22">
        <v>2.5299999999999998</v>
      </c>
      <c r="I893" s="23" t="s">
        <v>11187</v>
      </c>
      <c r="J893" s="22"/>
      <c r="K893" s="22">
        <v>2.9999999999999997E-4</v>
      </c>
      <c r="L893" s="22">
        <v>1.9E-3</v>
      </c>
      <c r="M893" s="22">
        <v>0</v>
      </c>
      <c r="N893" s="22">
        <v>1.9E-3</v>
      </c>
      <c r="O893" s="22">
        <v>2.0999999999999999E-3</v>
      </c>
      <c r="P893" s="22">
        <v>1E-4</v>
      </c>
      <c r="Q893" s="22">
        <v>-2.0999999999999999E-3</v>
      </c>
      <c r="R893" s="22" t="s">
        <v>11188</v>
      </c>
      <c r="S893" s="24">
        <f t="shared" si="13"/>
        <v>22</v>
      </c>
      <c r="T893" s="21">
        <v>884</v>
      </c>
      <c r="U893" s="21" t="s">
        <v>39</v>
      </c>
      <c r="V893" s="25" t="s">
        <v>39</v>
      </c>
      <c r="W893" s="26" t="s">
        <v>40</v>
      </c>
      <c r="X893" s="22"/>
      <c r="Y893" s="31">
        <v>40626</v>
      </c>
      <c r="Z893" s="32"/>
      <c r="AA893" s="32"/>
      <c r="AB893" s="32"/>
      <c r="AC893" s="31"/>
      <c r="AD893" s="32"/>
      <c r="AE893" s="32"/>
      <c r="AF893" s="32"/>
      <c r="AG893" s="31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17" t="s">
        <v>41</v>
      </c>
      <c r="AU893" s="17" t="s">
        <v>41</v>
      </c>
      <c r="AV893" s="17" t="s">
        <v>42</v>
      </c>
      <c r="AW893" s="17" t="s">
        <v>42</v>
      </c>
      <c r="AX893" s="29"/>
      <c r="AY893" s="30"/>
      <c r="AZ893" s="30"/>
      <c r="BA893" s="30"/>
      <c r="BB893" s="30"/>
      <c r="BC893" s="30"/>
    </row>
    <row r="894" spans="1:55" ht="16" x14ac:dyDescent="0.2">
      <c r="A894" s="1"/>
      <c r="B894" s="8">
        <v>21985586</v>
      </c>
      <c r="C894" s="9" t="s">
        <v>861</v>
      </c>
      <c r="D894" s="10" t="s">
        <v>11189</v>
      </c>
      <c r="E894" s="11">
        <v>78</v>
      </c>
      <c r="F894" s="12" t="s">
        <v>591</v>
      </c>
      <c r="G894" s="12" t="s">
        <v>36</v>
      </c>
      <c r="H894" s="12">
        <v>0.78</v>
      </c>
      <c r="I894" s="13" t="s">
        <v>11190</v>
      </c>
      <c r="J894" s="12"/>
      <c r="K894" s="12">
        <v>5.0000000000000001E-4</v>
      </c>
      <c r="L894" s="12">
        <v>1.6000000000000001E-3</v>
      </c>
      <c r="M894" s="12">
        <v>0</v>
      </c>
      <c r="N894" s="12">
        <v>1.6000000000000001E-3</v>
      </c>
      <c r="O894" s="12">
        <v>2.2000000000000001E-3</v>
      </c>
      <c r="P894" s="12">
        <v>-1E-4</v>
      </c>
      <c r="Q894" s="12">
        <v>-2.2000000000000001E-3</v>
      </c>
      <c r="R894" s="12" t="s">
        <v>11191</v>
      </c>
      <c r="S894" s="14">
        <f t="shared" si="13"/>
        <v>-21</v>
      </c>
      <c r="T894" s="11">
        <v>885</v>
      </c>
      <c r="U894" s="11" t="s">
        <v>39</v>
      </c>
      <c r="V894" s="27" t="s">
        <v>39</v>
      </c>
      <c r="W894" s="15" t="s">
        <v>40</v>
      </c>
      <c r="X894" s="12" t="s">
        <v>11192</v>
      </c>
      <c r="Y894" s="29">
        <v>40351</v>
      </c>
      <c r="Z894" s="16">
        <v>1741236779</v>
      </c>
      <c r="AA894" s="16" t="s">
        <v>11193</v>
      </c>
      <c r="AB894" s="16" t="s">
        <v>11192</v>
      </c>
      <c r="AC894" s="29">
        <v>1</v>
      </c>
      <c r="AD894" s="16" t="s">
        <v>5329</v>
      </c>
      <c r="AE894" s="16" t="s">
        <v>5330</v>
      </c>
      <c r="AF894" s="16" t="s">
        <v>11194</v>
      </c>
      <c r="AG894" s="29">
        <v>9</v>
      </c>
      <c r="AH894" s="16" t="s">
        <v>11195</v>
      </c>
      <c r="AI894" s="16" t="s">
        <v>640</v>
      </c>
      <c r="AJ894" s="16" t="s">
        <v>641</v>
      </c>
      <c r="AK894" s="16">
        <v>5.4328116453235004E-4</v>
      </c>
      <c r="AL894" s="16">
        <v>1.6177642528917E-3</v>
      </c>
      <c r="AM894" s="16">
        <v>8.7200078378305099E-4</v>
      </c>
      <c r="AN894" s="16">
        <v>0.28750000030860368</v>
      </c>
      <c r="AO894" s="16">
        <v>1.2479305462608381</v>
      </c>
      <c r="AP894" s="16">
        <v>3.716045318026449</v>
      </c>
      <c r="AQ894" s="16">
        <v>2.003007807905449</v>
      </c>
      <c r="AR894" s="16"/>
      <c r="AS894" s="16"/>
      <c r="AT894" s="17" t="s">
        <v>41</v>
      </c>
      <c r="AU894" s="17" t="s">
        <v>41</v>
      </c>
      <c r="AV894" s="17" t="s">
        <v>42</v>
      </c>
      <c r="AW894" s="17" t="s">
        <v>42</v>
      </c>
      <c r="AX894" s="29">
        <v>1</v>
      </c>
      <c r="AY894" s="30" t="s">
        <v>603</v>
      </c>
      <c r="AZ894" s="30"/>
      <c r="BA894" s="30"/>
      <c r="BB894" s="30"/>
      <c r="BC894" s="30"/>
    </row>
    <row r="895" spans="1:55" ht="16" x14ac:dyDescent="0.2">
      <c r="A895" s="1"/>
      <c r="B895" s="18">
        <v>21989617</v>
      </c>
      <c r="C895" s="19" t="s">
        <v>11196</v>
      </c>
      <c r="D895" s="20" t="s">
        <v>11197</v>
      </c>
      <c r="E895" s="21">
        <v>101</v>
      </c>
      <c r="F895" s="22" t="s">
        <v>616</v>
      </c>
      <c r="G895" s="22" t="s">
        <v>36</v>
      </c>
      <c r="H895" s="22">
        <v>1.61</v>
      </c>
      <c r="I895" s="23" t="s">
        <v>11198</v>
      </c>
      <c r="J895" s="22"/>
      <c r="K895" s="22">
        <v>4.0000000000000002E-4</v>
      </c>
      <c r="L895" s="22">
        <v>1.8E-3</v>
      </c>
      <c r="M895" s="22">
        <v>0</v>
      </c>
      <c r="N895" s="22">
        <v>1.8E-3</v>
      </c>
      <c r="O895" s="22">
        <v>2.2000000000000001E-3</v>
      </c>
      <c r="P895" s="22">
        <v>0</v>
      </c>
      <c r="Q895" s="22">
        <v>-2.2000000000000001E-3</v>
      </c>
      <c r="R895" s="22" t="s">
        <v>557</v>
      </c>
      <c r="S895" s="24">
        <f t="shared" si="13"/>
        <v>1</v>
      </c>
      <c r="T895" s="21">
        <v>886</v>
      </c>
      <c r="U895" s="21" t="s">
        <v>39</v>
      </c>
      <c r="V895" s="26" t="s">
        <v>40</v>
      </c>
      <c r="W895" s="26" t="s">
        <v>40</v>
      </c>
      <c r="X895" s="22" t="s">
        <v>11199</v>
      </c>
      <c r="Y895" s="31">
        <v>40896</v>
      </c>
      <c r="Z895" s="32">
        <v>1741285463</v>
      </c>
      <c r="AA895" s="32" t="s">
        <v>11200</v>
      </c>
      <c r="AB895" s="32" t="s">
        <v>11201</v>
      </c>
      <c r="AC895" s="31">
        <v>1</v>
      </c>
      <c r="AD895" s="32" t="s">
        <v>5329</v>
      </c>
      <c r="AE895" s="32" t="s">
        <v>5330</v>
      </c>
      <c r="AF895" s="32" t="s">
        <v>11202</v>
      </c>
      <c r="AG895" s="31">
        <v>4</v>
      </c>
      <c r="AH895" s="32" t="s">
        <v>11203</v>
      </c>
      <c r="AI895" s="32" t="s">
        <v>640</v>
      </c>
      <c r="AJ895" s="32" t="s">
        <v>641</v>
      </c>
      <c r="AK895" s="32">
        <v>3.7628203477629602E-4</v>
      </c>
      <c r="AL895" s="32">
        <v>1.7857943835653521E-3</v>
      </c>
      <c r="AM895" s="32">
        <v>1.4204468694347199E-4</v>
      </c>
      <c r="AN895" s="32">
        <v>6.1648099406604269E-2</v>
      </c>
      <c r="AO895" s="32">
        <v>0.82836672513773602</v>
      </c>
      <c r="AP895" s="32">
        <v>3.9313400815503958</v>
      </c>
      <c r="AQ895" s="32">
        <v>0.31270451754767431</v>
      </c>
      <c r="AR895" s="32"/>
      <c r="AS895" s="32"/>
      <c r="AT895" s="17" t="s">
        <v>41</v>
      </c>
      <c r="AU895" s="17" t="s">
        <v>41</v>
      </c>
      <c r="AV895" s="17" t="s">
        <v>42</v>
      </c>
      <c r="AW895" s="17" t="s">
        <v>42</v>
      </c>
      <c r="AX895" s="29">
        <v>2</v>
      </c>
      <c r="AY895" s="30" t="s">
        <v>603</v>
      </c>
      <c r="AZ895" s="30" t="s">
        <v>624</v>
      </c>
      <c r="BA895" s="30"/>
      <c r="BB895" s="30"/>
      <c r="BC895" s="30"/>
    </row>
    <row r="896" spans="1:55" ht="16" x14ac:dyDescent="0.2">
      <c r="A896" s="1"/>
      <c r="B896" s="8">
        <v>21988188</v>
      </c>
      <c r="C896" s="9" t="s">
        <v>11204</v>
      </c>
      <c r="D896" s="10" t="s">
        <v>11205</v>
      </c>
      <c r="E896" s="11">
        <v>11</v>
      </c>
      <c r="F896" s="12" t="s">
        <v>616</v>
      </c>
      <c r="G896" s="12" t="s">
        <v>36</v>
      </c>
      <c r="H896" s="12">
        <v>2.39</v>
      </c>
      <c r="I896" s="13" t="s">
        <v>11206</v>
      </c>
      <c r="J896" s="12"/>
      <c r="K896" s="12">
        <v>4.0000000000000002E-4</v>
      </c>
      <c r="L896" s="12">
        <v>1.6999999999999999E-3</v>
      </c>
      <c r="M896" s="12">
        <v>0</v>
      </c>
      <c r="N896" s="12">
        <v>1.6999999999999999E-3</v>
      </c>
      <c r="O896" s="12">
        <v>2.2000000000000001E-3</v>
      </c>
      <c r="P896" s="12">
        <v>-1E-4</v>
      </c>
      <c r="Q896" s="12">
        <v>-2.2000000000000001E-3</v>
      </c>
      <c r="R896" s="12" t="s">
        <v>11191</v>
      </c>
      <c r="S896" s="14">
        <f t="shared" si="13"/>
        <v>-21</v>
      </c>
      <c r="T896" s="11">
        <v>887</v>
      </c>
      <c r="U896" s="11" t="s">
        <v>39</v>
      </c>
      <c r="V896" s="15" t="s">
        <v>40</v>
      </c>
      <c r="W896" s="15" t="s">
        <v>40</v>
      </c>
      <c r="X896" s="12" t="s">
        <v>11207</v>
      </c>
      <c r="Y896" s="29">
        <v>40734</v>
      </c>
      <c r="Z896" s="16">
        <v>1741268195</v>
      </c>
      <c r="AA896" s="16" t="s">
        <v>11208</v>
      </c>
      <c r="AB896" s="16" t="s">
        <v>11209</v>
      </c>
      <c r="AC896" s="29">
        <v>1</v>
      </c>
      <c r="AD896" s="16" t="s">
        <v>5329</v>
      </c>
      <c r="AE896" s="16" t="s">
        <v>5330</v>
      </c>
      <c r="AF896" s="16" t="s">
        <v>11210</v>
      </c>
      <c r="AG896" s="29">
        <v>7</v>
      </c>
      <c r="AH896" s="16" t="s">
        <v>11211</v>
      </c>
      <c r="AI896" s="16" t="s">
        <v>640</v>
      </c>
      <c r="AJ896" s="16" t="s">
        <v>641</v>
      </c>
      <c r="AK896" s="16">
        <v>4.4827545986509499E-4</v>
      </c>
      <c r="AL896" s="16">
        <v>1.7202925928439391E-3</v>
      </c>
      <c r="AM896" s="16">
        <v>1.9200396961355099E-4</v>
      </c>
      <c r="AN896" s="16">
        <v>8.1337899372643074E-2</v>
      </c>
      <c r="AO896" s="16">
        <v>1.0141804015004441</v>
      </c>
      <c r="AP896" s="16">
        <v>3.8919976414362631</v>
      </c>
      <c r="AQ896" s="16">
        <v>0.43439063795941812</v>
      </c>
      <c r="AR896" s="16"/>
      <c r="AS896" s="16"/>
      <c r="AT896" s="17" t="s">
        <v>41</v>
      </c>
      <c r="AU896" s="17" t="s">
        <v>41</v>
      </c>
      <c r="AV896" s="17" t="s">
        <v>42</v>
      </c>
      <c r="AW896" s="17" t="s">
        <v>42</v>
      </c>
      <c r="AX896" s="29">
        <v>2</v>
      </c>
      <c r="AY896" s="30" t="s">
        <v>603</v>
      </c>
      <c r="AZ896" s="30" t="s">
        <v>624</v>
      </c>
      <c r="BA896" s="30"/>
      <c r="BB896" s="30"/>
      <c r="BC896" s="30"/>
    </row>
    <row r="897" spans="1:55" ht="16" x14ac:dyDescent="0.2">
      <c r="A897" s="1"/>
      <c r="B897" s="18">
        <v>21990758</v>
      </c>
      <c r="C897" s="19" t="s">
        <v>482</v>
      </c>
      <c r="D897" s="20" t="s">
        <v>11212</v>
      </c>
      <c r="E897" s="21">
        <v>31</v>
      </c>
      <c r="F897" s="22" t="s">
        <v>616</v>
      </c>
      <c r="G897" s="22" t="s">
        <v>36</v>
      </c>
      <c r="H897" s="22">
        <v>1.4</v>
      </c>
      <c r="I897" s="23" t="s">
        <v>11213</v>
      </c>
      <c r="J897" s="22"/>
      <c r="K897" s="22">
        <v>4.0000000000000002E-4</v>
      </c>
      <c r="L897" s="22">
        <v>1.8E-3</v>
      </c>
      <c r="M897" s="22">
        <v>0</v>
      </c>
      <c r="N897" s="22">
        <v>1.8E-3</v>
      </c>
      <c r="O897" s="22">
        <v>2.2000000000000001E-3</v>
      </c>
      <c r="P897" s="22">
        <v>0</v>
      </c>
      <c r="Q897" s="22">
        <v>-2.2000000000000001E-3</v>
      </c>
      <c r="R897" s="22" t="s">
        <v>557</v>
      </c>
      <c r="S897" s="24">
        <f t="shared" si="13"/>
        <v>1</v>
      </c>
      <c r="T897" s="21">
        <v>888</v>
      </c>
      <c r="U897" s="21" t="s">
        <v>39</v>
      </c>
      <c r="V897" s="26" t="s">
        <v>40</v>
      </c>
      <c r="W897" s="26" t="s">
        <v>40</v>
      </c>
      <c r="X897" s="22" t="s">
        <v>11214</v>
      </c>
      <c r="Y897" s="31">
        <v>41010</v>
      </c>
      <c r="Z897" s="32">
        <v>1741299239</v>
      </c>
      <c r="AA897" s="32" t="s">
        <v>11215</v>
      </c>
      <c r="AB897" s="32" t="s">
        <v>11216</v>
      </c>
      <c r="AC897" s="31">
        <v>1</v>
      </c>
      <c r="AD897" s="32" t="s">
        <v>5329</v>
      </c>
      <c r="AE897" s="32" t="s">
        <v>5330</v>
      </c>
      <c r="AF897" s="32" t="s">
        <v>11217</v>
      </c>
      <c r="AG897" s="31">
        <v>5</v>
      </c>
      <c r="AH897" s="32" t="s">
        <v>11218</v>
      </c>
      <c r="AI897" s="32" t="s">
        <v>640</v>
      </c>
      <c r="AJ897" s="32" t="s">
        <v>641</v>
      </c>
      <c r="AK897" s="32">
        <v>4.12971592321258E-4</v>
      </c>
      <c r="AL897" s="32">
        <v>1.771896883338842E-3</v>
      </c>
      <c r="AM897" s="32">
        <v>3.1069801182636398E-4</v>
      </c>
      <c r="AN897" s="32">
        <v>0.1244999936424452</v>
      </c>
      <c r="AO897" s="32">
        <v>0.91719954013260374</v>
      </c>
      <c r="AP897" s="32">
        <v>3.9353384997400029</v>
      </c>
      <c r="AQ897" s="32">
        <v>0.69005248512486161</v>
      </c>
      <c r="AR897" s="32"/>
      <c r="AS897" s="32"/>
      <c r="AT897" s="17" t="s">
        <v>41</v>
      </c>
      <c r="AU897" s="17" t="s">
        <v>41</v>
      </c>
      <c r="AV897" s="17" t="s">
        <v>42</v>
      </c>
      <c r="AW897" s="17" t="s">
        <v>42</v>
      </c>
      <c r="AX897" s="29">
        <v>2</v>
      </c>
      <c r="AY897" s="30" t="s">
        <v>603</v>
      </c>
      <c r="AZ897" s="30" t="s">
        <v>624</v>
      </c>
      <c r="BA897" s="30"/>
      <c r="BB897" s="30"/>
      <c r="BC897" s="30"/>
    </row>
    <row r="898" spans="1:55" ht="16" x14ac:dyDescent="0.2">
      <c r="A898" s="1"/>
      <c r="B898" s="8">
        <v>21986329</v>
      </c>
      <c r="C898" s="9" t="s">
        <v>11219</v>
      </c>
      <c r="D898" s="10" t="s">
        <v>11220</v>
      </c>
      <c r="E898" s="11">
        <v>11</v>
      </c>
      <c r="F898" s="12"/>
      <c r="G898" s="12" t="s">
        <v>88</v>
      </c>
      <c r="H898" s="12">
        <v>3.7</v>
      </c>
      <c r="I898" s="13" t="s">
        <v>11221</v>
      </c>
      <c r="J898" s="12"/>
      <c r="K898" s="12">
        <v>1.6999999999999999E-3</v>
      </c>
      <c r="L898" s="12">
        <v>5.0000000000000001E-4</v>
      </c>
      <c r="M898" s="12">
        <v>0</v>
      </c>
      <c r="N898" s="12">
        <v>5.0000000000000001E-4</v>
      </c>
      <c r="O898" s="12">
        <v>2.2000000000000001E-3</v>
      </c>
      <c r="P898" s="12">
        <v>0</v>
      </c>
      <c r="Q898" s="12">
        <v>-2.2000000000000001E-3</v>
      </c>
      <c r="R898" s="12" t="s">
        <v>557</v>
      </c>
      <c r="S898" s="14">
        <f t="shared" si="13"/>
        <v>1</v>
      </c>
      <c r="T898" s="11">
        <v>889</v>
      </c>
      <c r="U898" s="11" t="s">
        <v>39</v>
      </c>
      <c r="V898" s="27" t="s">
        <v>39</v>
      </c>
      <c r="W898" s="15" t="s">
        <v>40</v>
      </c>
      <c r="X898" s="12"/>
      <c r="Y898" s="29">
        <v>40424</v>
      </c>
      <c r="Z898" s="16"/>
      <c r="AA898" s="16"/>
      <c r="AB898" s="16"/>
      <c r="AC898" s="29"/>
      <c r="AD898" s="16"/>
      <c r="AE898" s="16"/>
      <c r="AF898" s="16"/>
      <c r="AG898" s="29"/>
      <c r="AH898" s="16"/>
      <c r="AI898" s="16"/>
      <c r="AJ898" s="16"/>
      <c r="AK898" s="16"/>
      <c r="AL898" s="16"/>
      <c r="AM898" s="16"/>
      <c r="AN898" s="16"/>
      <c r="AO898" s="16"/>
      <c r="AP898" s="16"/>
      <c r="AQ898" s="16"/>
      <c r="AR898" s="16"/>
      <c r="AS898" s="16"/>
      <c r="AT898" s="17" t="s">
        <v>41</v>
      </c>
      <c r="AU898" s="17" t="s">
        <v>41</v>
      </c>
      <c r="AV898" s="17" t="s">
        <v>42</v>
      </c>
      <c r="AW898" s="17" t="s">
        <v>42</v>
      </c>
      <c r="AX898" s="29"/>
      <c r="AY898" s="30"/>
      <c r="AZ898" s="30"/>
      <c r="BA898" s="30"/>
      <c r="BB898" s="30"/>
      <c r="BC898" s="30"/>
    </row>
    <row r="899" spans="1:55" ht="16" x14ac:dyDescent="0.2">
      <c r="A899" s="1"/>
      <c r="B899" s="18">
        <v>21984997</v>
      </c>
      <c r="C899" s="19" t="s">
        <v>1219</v>
      </c>
      <c r="D899" s="20" t="s">
        <v>11222</v>
      </c>
      <c r="E899" s="21">
        <v>3</v>
      </c>
      <c r="F899" s="22" t="s">
        <v>591</v>
      </c>
      <c r="G899" s="22" t="s">
        <v>36</v>
      </c>
      <c r="H899" s="22">
        <v>0.87</v>
      </c>
      <c r="I899" s="23" t="s">
        <v>11223</v>
      </c>
      <c r="J899" s="22"/>
      <c r="K899" s="22">
        <v>1E-4</v>
      </c>
      <c r="L899" s="22">
        <v>2.0999999999999999E-3</v>
      </c>
      <c r="M899" s="22">
        <v>0</v>
      </c>
      <c r="N899" s="22">
        <v>2.0999999999999999E-3</v>
      </c>
      <c r="O899" s="22">
        <v>2.2000000000000001E-3</v>
      </c>
      <c r="P899" s="22">
        <v>0</v>
      </c>
      <c r="Q899" s="22">
        <v>-2.2000000000000001E-3</v>
      </c>
      <c r="R899" s="22" t="s">
        <v>557</v>
      </c>
      <c r="S899" s="24">
        <f t="shared" si="13"/>
        <v>1</v>
      </c>
      <c r="T899" s="21">
        <v>890</v>
      </c>
      <c r="U899" s="21" t="s">
        <v>39</v>
      </c>
      <c r="V899" s="25" t="s">
        <v>39</v>
      </c>
      <c r="W899" s="26" t="s">
        <v>40</v>
      </c>
      <c r="X899" s="22" t="s">
        <v>11224</v>
      </c>
      <c r="Y899" s="31">
        <v>40283</v>
      </c>
      <c r="Z899" s="32">
        <v>1741229687</v>
      </c>
      <c r="AA899" s="32" t="s">
        <v>11225</v>
      </c>
      <c r="AB899" s="32" t="s">
        <v>11224</v>
      </c>
      <c r="AC899" s="31">
        <v>1</v>
      </c>
      <c r="AD899" s="32" t="s">
        <v>5329</v>
      </c>
      <c r="AE899" s="32" t="s">
        <v>5330</v>
      </c>
      <c r="AF899" s="32" t="s">
        <v>969</v>
      </c>
      <c r="AG899" s="31">
        <v>4</v>
      </c>
      <c r="AH899" s="32" t="s">
        <v>11226</v>
      </c>
      <c r="AI899" s="32" t="s">
        <v>640</v>
      </c>
      <c r="AJ899" s="32" t="s">
        <v>641</v>
      </c>
      <c r="AK899" s="32">
        <v>1.18959157643687E-4</v>
      </c>
      <c r="AL899" s="32">
        <v>2.0683094244633689E-3</v>
      </c>
      <c r="AM899" s="32">
        <v>2.4519202972177602E-4</v>
      </c>
      <c r="AN899" s="32">
        <v>0.1008000000203209</v>
      </c>
      <c r="AO899" s="32">
        <v>0.27206724105847963</v>
      </c>
      <c r="AP899" s="32">
        <v>4.7303566191556952</v>
      </c>
      <c r="AQ899" s="32">
        <v>0.56076993463371649</v>
      </c>
      <c r="AR899" s="32"/>
      <c r="AS899" s="32"/>
      <c r="AT899" s="17" t="s">
        <v>41</v>
      </c>
      <c r="AU899" s="17" t="s">
        <v>41</v>
      </c>
      <c r="AV899" s="17" t="s">
        <v>42</v>
      </c>
      <c r="AW899" s="17" t="s">
        <v>42</v>
      </c>
      <c r="AX899" s="29">
        <v>1</v>
      </c>
      <c r="AY899" s="30" t="s">
        <v>603</v>
      </c>
      <c r="AZ899" s="30"/>
      <c r="BA899" s="30"/>
      <c r="BB899" s="30"/>
      <c r="BC899" s="30"/>
    </row>
    <row r="900" spans="1:55" ht="16" x14ac:dyDescent="0.2">
      <c r="A900" s="1"/>
      <c r="B900" s="8">
        <v>21989554</v>
      </c>
      <c r="C900" s="9" t="s">
        <v>11227</v>
      </c>
      <c r="D900" s="10" t="s">
        <v>11228</v>
      </c>
      <c r="E900" s="11">
        <v>0</v>
      </c>
      <c r="F900" s="12" t="s">
        <v>591</v>
      </c>
      <c r="G900" s="12" t="s">
        <v>36</v>
      </c>
      <c r="H900" s="12">
        <v>1.65</v>
      </c>
      <c r="I900" s="13" t="s">
        <v>11229</v>
      </c>
      <c r="J900" s="12"/>
      <c r="K900" s="12">
        <v>8.9999999999999998E-4</v>
      </c>
      <c r="L900" s="12">
        <v>1.2999999999999999E-3</v>
      </c>
      <c r="M900" s="12">
        <v>0</v>
      </c>
      <c r="N900" s="12">
        <v>1.2999999999999999E-3</v>
      </c>
      <c r="O900" s="12">
        <v>2.2000000000000001E-3</v>
      </c>
      <c r="P900" s="12">
        <v>0</v>
      </c>
      <c r="Q900" s="12">
        <v>-2.2000000000000001E-3</v>
      </c>
      <c r="R900" s="12" t="s">
        <v>557</v>
      </c>
      <c r="S900" s="14">
        <f t="shared" si="13"/>
        <v>1</v>
      </c>
      <c r="T900" s="11">
        <v>891</v>
      </c>
      <c r="U900" s="11" t="s">
        <v>39</v>
      </c>
      <c r="V900" s="27" t="s">
        <v>39</v>
      </c>
      <c r="W900" s="15" t="s">
        <v>40</v>
      </c>
      <c r="X900" s="12" t="s">
        <v>11230</v>
      </c>
      <c r="Y900" s="29">
        <v>40887</v>
      </c>
      <c r="Z900" s="16">
        <v>1741284707</v>
      </c>
      <c r="AA900" s="16" t="s">
        <v>11231</v>
      </c>
      <c r="AB900" s="16" t="s">
        <v>11230</v>
      </c>
      <c r="AC900" s="29">
        <v>1</v>
      </c>
      <c r="AD900" s="16" t="s">
        <v>5329</v>
      </c>
      <c r="AE900" s="16" t="s">
        <v>5330</v>
      </c>
      <c r="AF900" s="16" t="s">
        <v>11232</v>
      </c>
      <c r="AG900" s="29">
        <v>7</v>
      </c>
      <c r="AH900" s="16" t="s">
        <v>11233</v>
      </c>
      <c r="AI900" s="16" t="s">
        <v>640</v>
      </c>
      <c r="AJ900" s="16" t="s">
        <v>641</v>
      </c>
      <c r="AK900" s="16">
        <v>8.77781411433608E-4</v>
      </c>
      <c r="AL900" s="16">
        <v>1.315027776530426E-3</v>
      </c>
      <c r="AM900" s="16">
        <v>7.1741781977506698E-4</v>
      </c>
      <c r="AN900" s="16">
        <v>0.2465161026501555</v>
      </c>
      <c r="AO900" s="16">
        <v>1.9258949513391901</v>
      </c>
      <c r="AP900" s="16">
        <v>2.8852346640087219</v>
      </c>
      <c r="AQ900" s="16">
        <v>1.5740494605017901</v>
      </c>
      <c r="AR900" s="16"/>
      <c r="AS900" s="16"/>
      <c r="AT900" s="17" t="s">
        <v>41</v>
      </c>
      <c r="AU900" s="17" t="s">
        <v>41</v>
      </c>
      <c r="AV900" s="17" t="s">
        <v>42</v>
      </c>
      <c r="AW900" s="17" t="s">
        <v>42</v>
      </c>
      <c r="AX900" s="29">
        <v>1</v>
      </c>
      <c r="AY900" s="30" t="s">
        <v>603</v>
      </c>
      <c r="AZ900" s="30"/>
      <c r="BA900" s="30"/>
      <c r="BB900" s="30"/>
      <c r="BC900" s="30"/>
    </row>
    <row r="901" spans="1:55" ht="16" x14ac:dyDescent="0.2">
      <c r="A901" s="1"/>
      <c r="B901" s="18">
        <v>21991534</v>
      </c>
      <c r="C901" s="19" t="s">
        <v>11234</v>
      </c>
      <c r="D901" s="20" t="s">
        <v>11235</v>
      </c>
      <c r="E901" s="21">
        <v>136</v>
      </c>
      <c r="F901" s="22" t="s">
        <v>591</v>
      </c>
      <c r="G901" s="22" t="s">
        <v>45</v>
      </c>
      <c r="H901" s="22">
        <v>0.83</v>
      </c>
      <c r="I901" s="23" t="s">
        <v>11236</v>
      </c>
      <c r="J901" s="22"/>
      <c r="K901" s="22">
        <v>2.2000000000000001E-3</v>
      </c>
      <c r="L901" s="22">
        <v>0</v>
      </c>
      <c r="M901" s="22">
        <v>0</v>
      </c>
      <c r="N901" s="22">
        <v>0</v>
      </c>
      <c r="O901" s="22">
        <v>2.2000000000000001E-3</v>
      </c>
      <c r="P901" s="22">
        <v>0</v>
      </c>
      <c r="Q901" s="22">
        <v>-2.2000000000000001E-3</v>
      </c>
      <c r="R901" s="22" t="s">
        <v>557</v>
      </c>
      <c r="S901" s="24">
        <f t="shared" si="13"/>
        <v>1</v>
      </c>
      <c r="T901" s="21">
        <v>892</v>
      </c>
      <c r="U901" s="21" t="s">
        <v>39</v>
      </c>
      <c r="V901" s="25" t="s">
        <v>39</v>
      </c>
      <c r="W901" s="26" t="s">
        <v>40</v>
      </c>
      <c r="X901" s="22" t="s">
        <v>11237</v>
      </c>
      <c r="Y901" s="31">
        <v>41105</v>
      </c>
      <c r="Z901" s="32">
        <v>1741308575</v>
      </c>
      <c r="AA901" s="32" t="s">
        <v>11238</v>
      </c>
      <c r="AB901" s="32" t="s">
        <v>11237</v>
      </c>
      <c r="AC901" s="31">
        <v>1</v>
      </c>
      <c r="AD901" s="32" t="s">
        <v>5329</v>
      </c>
      <c r="AE901" s="32" t="s">
        <v>5330</v>
      </c>
      <c r="AF901" s="32" t="s">
        <v>11239</v>
      </c>
      <c r="AG901" s="31">
        <v>4</v>
      </c>
      <c r="AH901" s="32" t="s">
        <v>11240</v>
      </c>
      <c r="AI901" s="32" t="s">
        <v>601</v>
      </c>
      <c r="AJ901" s="32" t="s">
        <v>602</v>
      </c>
      <c r="AK901" s="32">
        <v>2.2017333249108009E-3</v>
      </c>
      <c r="AL901" s="32">
        <v>3.0183563340700002E-7</v>
      </c>
      <c r="AM901" s="32">
        <v>9.2025892027956005E-5</v>
      </c>
      <c r="AN901" s="32">
        <v>4.0114839979857583E-2</v>
      </c>
      <c r="AO901" s="32">
        <v>4.6559998521723598</v>
      </c>
      <c r="AP901" s="32">
        <v>6.3829104488858908E-4</v>
      </c>
      <c r="AQ901" s="32">
        <v>0.19460691938954569</v>
      </c>
      <c r="AR901" s="32"/>
      <c r="AS901" s="32"/>
      <c r="AT901" s="17" t="s">
        <v>41</v>
      </c>
      <c r="AU901" s="17" t="s">
        <v>41</v>
      </c>
      <c r="AV901" s="17" t="s">
        <v>42</v>
      </c>
      <c r="AW901" s="17" t="s">
        <v>42</v>
      </c>
      <c r="AX901" s="29">
        <v>1</v>
      </c>
      <c r="AY901" s="30" t="s">
        <v>603</v>
      </c>
      <c r="AZ901" s="30"/>
      <c r="BA901" s="30"/>
      <c r="BB901" s="30"/>
      <c r="BC901" s="30"/>
    </row>
    <row r="902" spans="1:55" ht="16" x14ac:dyDescent="0.2">
      <c r="A902" s="1"/>
      <c r="B902" s="8">
        <v>21989415</v>
      </c>
      <c r="C902" s="9" t="s">
        <v>11241</v>
      </c>
      <c r="D902" s="10" t="s">
        <v>11242</v>
      </c>
      <c r="E902" s="11">
        <v>11</v>
      </c>
      <c r="F902" s="12" t="s">
        <v>591</v>
      </c>
      <c r="G902" s="12" t="s">
        <v>36</v>
      </c>
      <c r="H902" s="12">
        <v>1.69</v>
      </c>
      <c r="I902" s="13" t="s">
        <v>11243</v>
      </c>
      <c r="J902" s="12"/>
      <c r="K902" s="12">
        <v>1.1000000000000001E-3</v>
      </c>
      <c r="L902" s="12">
        <v>1.1000000000000001E-3</v>
      </c>
      <c r="M902" s="12">
        <v>0</v>
      </c>
      <c r="N902" s="12">
        <v>1.1000000000000001E-3</v>
      </c>
      <c r="O902" s="12">
        <v>2.2000000000000001E-3</v>
      </c>
      <c r="P902" s="12">
        <v>0</v>
      </c>
      <c r="Q902" s="12">
        <v>-2.2000000000000001E-3</v>
      </c>
      <c r="R902" s="12" t="s">
        <v>557</v>
      </c>
      <c r="S902" s="14">
        <f t="shared" si="13"/>
        <v>1</v>
      </c>
      <c r="T902" s="11">
        <v>893</v>
      </c>
      <c r="U902" s="11" t="s">
        <v>39</v>
      </c>
      <c r="V902" s="27" t="s">
        <v>39</v>
      </c>
      <c r="W902" s="15" t="s">
        <v>40</v>
      </c>
      <c r="X902" s="12" t="s">
        <v>11244</v>
      </c>
      <c r="Y902" s="29">
        <v>40870</v>
      </c>
      <c r="Z902" s="16">
        <v>1741283003</v>
      </c>
      <c r="AA902" s="16" t="s">
        <v>11245</v>
      </c>
      <c r="AB902" s="16" t="s">
        <v>11244</v>
      </c>
      <c r="AC902" s="29">
        <v>1</v>
      </c>
      <c r="AD902" s="16" t="s">
        <v>5329</v>
      </c>
      <c r="AE902" s="16" t="s">
        <v>5330</v>
      </c>
      <c r="AF902" s="16" t="s">
        <v>11246</v>
      </c>
      <c r="AG902" s="29">
        <v>5</v>
      </c>
      <c r="AH902" s="16" t="s">
        <v>11247</v>
      </c>
      <c r="AI902" s="16" t="s">
        <v>640</v>
      </c>
      <c r="AJ902" s="16" t="s">
        <v>641</v>
      </c>
      <c r="AK902" s="16">
        <v>1.0936924221167921E-3</v>
      </c>
      <c r="AL902" s="16">
        <v>1.114828851826228E-3</v>
      </c>
      <c r="AM902" s="16">
        <v>8.3771496627304404E-4</v>
      </c>
      <c r="AN902" s="16">
        <v>0.27500000007012798</v>
      </c>
      <c r="AO902" s="16">
        <v>2.3995882922278482</v>
      </c>
      <c r="AP902" s="16">
        <v>2.4459621430881251</v>
      </c>
      <c r="AQ902" s="16">
        <v>1.8379674071456471</v>
      </c>
      <c r="AR902" s="16"/>
      <c r="AS902" s="16"/>
      <c r="AT902" s="17" t="s">
        <v>41</v>
      </c>
      <c r="AU902" s="17" t="s">
        <v>41</v>
      </c>
      <c r="AV902" s="17" t="s">
        <v>42</v>
      </c>
      <c r="AW902" s="17" t="s">
        <v>42</v>
      </c>
      <c r="AX902" s="29">
        <v>1</v>
      </c>
      <c r="AY902" s="30" t="s">
        <v>603</v>
      </c>
      <c r="AZ902" s="30"/>
      <c r="BA902" s="30"/>
      <c r="BB902" s="30"/>
      <c r="BC902" s="30"/>
    </row>
    <row r="903" spans="1:55" ht="16" x14ac:dyDescent="0.2">
      <c r="A903" s="1"/>
      <c r="B903" s="18">
        <v>21985124</v>
      </c>
      <c r="C903" s="19" t="s">
        <v>11248</v>
      </c>
      <c r="D903" s="20" t="s">
        <v>11249</v>
      </c>
      <c r="E903" s="21">
        <v>17</v>
      </c>
      <c r="F903" s="22" t="s">
        <v>591</v>
      </c>
      <c r="G903" s="22" t="s">
        <v>36</v>
      </c>
      <c r="H903" s="22">
        <v>0.84</v>
      </c>
      <c r="I903" s="23" t="s">
        <v>11250</v>
      </c>
      <c r="J903" s="22"/>
      <c r="K903" s="22">
        <v>5.9999999999999995E-4</v>
      </c>
      <c r="L903" s="22">
        <v>1.6000000000000001E-3</v>
      </c>
      <c r="M903" s="22">
        <v>0</v>
      </c>
      <c r="N903" s="22">
        <v>1.6000000000000001E-3</v>
      </c>
      <c r="O903" s="22">
        <v>2.2000000000000001E-3</v>
      </c>
      <c r="P903" s="22">
        <v>0</v>
      </c>
      <c r="Q903" s="22">
        <v>-2.2000000000000001E-3</v>
      </c>
      <c r="R903" s="22" t="s">
        <v>557</v>
      </c>
      <c r="S903" s="24">
        <f t="shared" si="13"/>
        <v>1</v>
      </c>
      <c r="T903" s="21">
        <v>894</v>
      </c>
      <c r="U903" s="21" t="s">
        <v>39</v>
      </c>
      <c r="V903" s="25" t="s">
        <v>39</v>
      </c>
      <c r="W903" s="26" t="s">
        <v>40</v>
      </c>
      <c r="X903" s="22" t="s">
        <v>11251</v>
      </c>
      <c r="Y903" s="31">
        <v>40297</v>
      </c>
      <c r="Z903" s="32">
        <v>1741231223</v>
      </c>
      <c r="AA903" s="32" t="s">
        <v>11252</v>
      </c>
      <c r="AB903" s="32" t="s">
        <v>11251</v>
      </c>
      <c r="AC903" s="31">
        <v>1</v>
      </c>
      <c r="AD903" s="32" t="s">
        <v>5329</v>
      </c>
      <c r="AE903" s="32" t="s">
        <v>5330</v>
      </c>
      <c r="AF903" s="32" t="s">
        <v>11253</v>
      </c>
      <c r="AG903" s="31">
        <v>8</v>
      </c>
      <c r="AH903" s="32" t="s">
        <v>11254</v>
      </c>
      <c r="AI903" s="32" t="s">
        <v>640</v>
      </c>
      <c r="AJ903" s="32" t="s">
        <v>641</v>
      </c>
      <c r="AK903" s="32">
        <v>5.8764633277863195E-4</v>
      </c>
      <c r="AL903" s="32">
        <v>1.622291613196626E-3</v>
      </c>
      <c r="AM903" s="32">
        <v>1.406981638268454E-3</v>
      </c>
      <c r="AN903" s="32">
        <v>0.38899997788108143</v>
      </c>
      <c r="AO903" s="32">
        <v>1.3384262892340799</v>
      </c>
      <c r="AP903" s="32">
        <v>3.6949396648821962</v>
      </c>
      <c r="AQ903" s="32">
        <v>3.2045485661824391</v>
      </c>
      <c r="AR903" s="32"/>
      <c r="AS903" s="32"/>
      <c r="AT903" s="17" t="s">
        <v>41</v>
      </c>
      <c r="AU903" s="17" t="s">
        <v>41</v>
      </c>
      <c r="AV903" s="17" t="s">
        <v>42</v>
      </c>
      <c r="AW903" s="17" t="s">
        <v>42</v>
      </c>
      <c r="AX903" s="29">
        <v>1</v>
      </c>
      <c r="AY903" s="30" t="s">
        <v>603</v>
      </c>
      <c r="AZ903" s="30"/>
      <c r="BA903" s="30"/>
      <c r="BB903" s="30"/>
      <c r="BC903" s="30"/>
    </row>
    <row r="904" spans="1:55" ht="16" x14ac:dyDescent="0.2">
      <c r="A904" s="1"/>
      <c r="B904" s="8">
        <v>21993124</v>
      </c>
      <c r="C904" s="9" t="s">
        <v>11255</v>
      </c>
      <c r="D904" s="10" t="s">
        <v>11256</v>
      </c>
      <c r="E904" s="11">
        <v>22</v>
      </c>
      <c r="F904" s="12" t="s">
        <v>616</v>
      </c>
      <c r="G904" s="12" t="s">
        <v>36</v>
      </c>
      <c r="H904" s="12">
        <v>1.87</v>
      </c>
      <c r="I904" s="13" t="s">
        <v>11257</v>
      </c>
      <c r="J904" s="12"/>
      <c r="K904" s="12">
        <v>2.0000000000000001E-4</v>
      </c>
      <c r="L904" s="12">
        <v>2E-3</v>
      </c>
      <c r="M904" s="12">
        <v>0</v>
      </c>
      <c r="N904" s="12">
        <v>2E-3</v>
      </c>
      <c r="O904" s="12">
        <v>2.2000000000000001E-3</v>
      </c>
      <c r="P904" s="12">
        <v>0</v>
      </c>
      <c r="Q904" s="12">
        <v>-2.2000000000000001E-3</v>
      </c>
      <c r="R904" s="12" t="s">
        <v>557</v>
      </c>
      <c r="S904" s="14">
        <f t="shared" si="13"/>
        <v>1</v>
      </c>
      <c r="T904" s="11">
        <v>895</v>
      </c>
      <c r="U904" s="11" t="s">
        <v>39</v>
      </c>
      <c r="V904" s="15" t="s">
        <v>40</v>
      </c>
      <c r="W904" s="15" t="s">
        <v>40</v>
      </c>
      <c r="X904" s="12" t="s">
        <v>11258</v>
      </c>
      <c r="Y904" s="29">
        <v>41289</v>
      </c>
      <c r="Z904" s="16">
        <v>1741327835</v>
      </c>
      <c r="AA904" s="16" t="s">
        <v>11259</v>
      </c>
      <c r="AB904" s="16" t="s">
        <v>11260</v>
      </c>
      <c r="AC904" s="29">
        <v>1</v>
      </c>
      <c r="AD904" s="16" t="s">
        <v>5329</v>
      </c>
      <c r="AE904" s="16" t="s">
        <v>5330</v>
      </c>
      <c r="AF904" s="16" t="s">
        <v>10784</v>
      </c>
      <c r="AG904" s="29">
        <v>4</v>
      </c>
      <c r="AH904" s="16" t="s">
        <v>11261</v>
      </c>
      <c r="AI904" s="16" t="s">
        <v>640</v>
      </c>
      <c r="AJ904" s="16" t="s">
        <v>641</v>
      </c>
      <c r="AK904" s="16">
        <v>1.8424294898717599E-4</v>
      </c>
      <c r="AL904" s="16">
        <v>2.0311829177619171E-3</v>
      </c>
      <c r="AM904" s="16">
        <v>2.2931676277436301E-4</v>
      </c>
      <c r="AN904" s="16">
        <v>9.3799960783218644E-2</v>
      </c>
      <c r="AO904" s="16">
        <v>0.40002998421790059</v>
      </c>
      <c r="AP904" s="16">
        <v>4.4101230196468713</v>
      </c>
      <c r="AQ904" s="16">
        <v>0.49789466298606361</v>
      </c>
      <c r="AR904" s="16"/>
      <c r="AS904" s="16"/>
      <c r="AT904" s="17" t="s">
        <v>41</v>
      </c>
      <c r="AU904" s="17" t="s">
        <v>41</v>
      </c>
      <c r="AV904" s="17" t="s">
        <v>42</v>
      </c>
      <c r="AW904" s="17" t="s">
        <v>42</v>
      </c>
      <c r="AX904" s="29">
        <v>2</v>
      </c>
      <c r="AY904" s="30" t="s">
        <v>603</v>
      </c>
      <c r="AZ904" s="30" t="s">
        <v>624</v>
      </c>
      <c r="BA904" s="30"/>
      <c r="BB904" s="30"/>
      <c r="BC904" s="30"/>
    </row>
    <row r="905" spans="1:55" ht="16" x14ac:dyDescent="0.2">
      <c r="A905" s="1"/>
      <c r="B905" s="18">
        <v>21991926</v>
      </c>
      <c r="C905" s="19" t="s">
        <v>11262</v>
      </c>
      <c r="D905" s="20" t="s">
        <v>11263</v>
      </c>
      <c r="E905" s="21">
        <v>100</v>
      </c>
      <c r="F905" s="22" t="s">
        <v>616</v>
      </c>
      <c r="G905" s="22" t="s">
        <v>45</v>
      </c>
      <c r="H905" s="22">
        <v>3.6</v>
      </c>
      <c r="I905" s="23" t="s">
        <v>11264</v>
      </c>
      <c r="J905" s="22"/>
      <c r="K905" s="22">
        <v>1E-4</v>
      </c>
      <c r="L905" s="22">
        <v>2.0999999999999999E-3</v>
      </c>
      <c r="M905" s="22">
        <v>0</v>
      </c>
      <c r="N905" s="22">
        <v>2.0999999999999999E-3</v>
      </c>
      <c r="O905" s="22">
        <v>2.2000000000000001E-3</v>
      </c>
      <c r="P905" s="22">
        <v>0</v>
      </c>
      <c r="Q905" s="22">
        <v>-2.2000000000000001E-3</v>
      </c>
      <c r="R905" s="22" t="s">
        <v>557</v>
      </c>
      <c r="S905" s="24">
        <f t="shared" si="13"/>
        <v>1</v>
      </c>
      <c r="T905" s="21">
        <v>896</v>
      </c>
      <c r="U905" s="21" t="s">
        <v>39</v>
      </c>
      <c r="V905" s="26" t="s">
        <v>40</v>
      </c>
      <c r="W905" s="26" t="s">
        <v>40</v>
      </c>
      <c r="X905" s="22" t="s">
        <v>11265</v>
      </c>
      <c r="Y905" s="31">
        <v>41164</v>
      </c>
      <c r="Z905" s="32">
        <v>1741313303</v>
      </c>
      <c r="AA905" s="32" t="s">
        <v>11266</v>
      </c>
      <c r="AB905" s="32" t="s">
        <v>11267</v>
      </c>
      <c r="AC905" s="31">
        <v>1</v>
      </c>
      <c r="AD905" s="32" t="s">
        <v>5329</v>
      </c>
      <c r="AE905" s="32" t="s">
        <v>5330</v>
      </c>
      <c r="AF905" s="32" t="s">
        <v>11268</v>
      </c>
      <c r="AG905" s="31">
        <v>4</v>
      </c>
      <c r="AH905" s="32" t="s">
        <v>11269</v>
      </c>
      <c r="AI905" s="32" t="s">
        <v>601</v>
      </c>
      <c r="AJ905" s="32" t="s">
        <v>602</v>
      </c>
      <c r="AK905" s="32">
        <v>1.31100727224168E-4</v>
      </c>
      <c r="AL905" s="32">
        <v>2.086802287248276E-3</v>
      </c>
      <c r="AM905" s="32">
        <v>7.0479686472964004E-5</v>
      </c>
      <c r="AN905" s="32">
        <v>3.0798907212437179E-2</v>
      </c>
      <c r="AO905" s="32">
        <v>0.28538739548524261</v>
      </c>
      <c r="AP905" s="32">
        <v>4.5426679337339726</v>
      </c>
      <c r="AQ905" s="32">
        <v>0.15342412344321249</v>
      </c>
      <c r="AR905" s="32"/>
      <c r="AS905" s="32"/>
      <c r="AT905" s="17" t="s">
        <v>41</v>
      </c>
      <c r="AU905" s="17" t="s">
        <v>41</v>
      </c>
      <c r="AV905" s="17" t="s">
        <v>42</v>
      </c>
      <c r="AW905" s="17" t="s">
        <v>42</v>
      </c>
      <c r="AX905" s="29">
        <v>2</v>
      </c>
      <c r="AY905" s="30" t="s">
        <v>603</v>
      </c>
      <c r="AZ905" s="30" t="s">
        <v>624</v>
      </c>
      <c r="BA905" s="30"/>
      <c r="BB905" s="30"/>
      <c r="BC905" s="30"/>
    </row>
    <row r="906" spans="1:55" ht="16" x14ac:dyDescent="0.2">
      <c r="A906" s="1"/>
      <c r="B906" s="8">
        <v>21991677</v>
      </c>
      <c r="C906" s="9" t="s">
        <v>2752</v>
      </c>
      <c r="D906" s="10" t="s">
        <v>11270</v>
      </c>
      <c r="E906" s="11">
        <v>79</v>
      </c>
      <c r="F906" s="12" t="s">
        <v>616</v>
      </c>
      <c r="G906" s="12" t="s">
        <v>45</v>
      </c>
      <c r="H906" s="12">
        <v>0.74</v>
      </c>
      <c r="I906" s="13" t="s">
        <v>11271</v>
      </c>
      <c r="J906" s="12"/>
      <c r="K906" s="12">
        <v>1.1999999999999999E-3</v>
      </c>
      <c r="L906" s="12">
        <v>1E-3</v>
      </c>
      <c r="M906" s="12">
        <v>0</v>
      </c>
      <c r="N906" s="12">
        <v>1E-3</v>
      </c>
      <c r="O906" s="12">
        <v>2.3E-3</v>
      </c>
      <c r="P906" s="12">
        <v>0</v>
      </c>
      <c r="Q906" s="12">
        <v>-2.2000000000000001E-3</v>
      </c>
      <c r="R906" s="12" t="s">
        <v>557</v>
      </c>
      <c r="S906" s="14">
        <f t="shared" ref="S906:S969" si="14">1-R906</f>
        <v>1</v>
      </c>
      <c r="T906" s="11">
        <v>897</v>
      </c>
      <c r="U906" s="11" t="s">
        <v>39</v>
      </c>
      <c r="V906" s="15" t="s">
        <v>40</v>
      </c>
      <c r="W906" s="15" t="s">
        <v>40</v>
      </c>
      <c r="X906" s="12" t="s">
        <v>11272</v>
      </c>
      <c r="Y906" s="29">
        <v>41123</v>
      </c>
      <c r="Z906" s="16">
        <v>1741310291</v>
      </c>
      <c r="AA906" s="16" t="s">
        <v>11273</v>
      </c>
      <c r="AB906" s="16" t="s">
        <v>11274</v>
      </c>
      <c r="AC906" s="29">
        <v>1</v>
      </c>
      <c r="AD906" s="16" t="s">
        <v>5329</v>
      </c>
      <c r="AE906" s="16" t="s">
        <v>5330</v>
      </c>
      <c r="AF906" s="16" t="s">
        <v>11275</v>
      </c>
      <c r="AG906" s="29">
        <v>9</v>
      </c>
      <c r="AH906" s="16" t="s">
        <v>11276</v>
      </c>
      <c r="AI906" s="16" t="s">
        <v>601</v>
      </c>
      <c r="AJ906" s="16" t="s">
        <v>602</v>
      </c>
      <c r="AK906" s="16">
        <v>1.2135561145856001E-3</v>
      </c>
      <c r="AL906" s="16">
        <v>1.0374187754259999E-3</v>
      </c>
      <c r="AM906" s="16">
        <v>1.4818715653168001E-5</v>
      </c>
      <c r="AN906" s="16">
        <v>6.5401877806166263E-3</v>
      </c>
      <c r="AO906" s="16">
        <v>2.5987096025925189</v>
      </c>
      <c r="AP906" s="16">
        <v>2.2215290263111722</v>
      </c>
      <c r="AQ906" s="16">
        <v>3.1732804279203712E-2</v>
      </c>
      <c r="AR906" s="16"/>
      <c r="AS906" s="16"/>
      <c r="AT906" s="17" t="s">
        <v>41</v>
      </c>
      <c r="AU906" s="17" t="s">
        <v>41</v>
      </c>
      <c r="AV906" s="17" t="s">
        <v>42</v>
      </c>
      <c r="AW906" s="17" t="s">
        <v>42</v>
      </c>
      <c r="AX906" s="29">
        <v>2</v>
      </c>
      <c r="AY906" s="30" t="s">
        <v>603</v>
      </c>
      <c r="AZ906" s="30" t="s">
        <v>624</v>
      </c>
      <c r="BA906" s="30"/>
      <c r="BB906" s="30"/>
      <c r="BC906" s="30"/>
    </row>
    <row r="907" spans="1:55" ht="16" x14ac:dyDescent="0.2">
      <c r="A907" s="1"/>
      <c r="B907" s="18">
        <v>21989367</v>
      </c>
      <c r="C907" s="19" t="s">
        <v>11277</v>
      </c>
      <c r="D907" s="20" t="s">
        <v>11278</v>
      </c>
      <c r="E907" s="21">
        <v>19</v>
      </c>
      <c r="F907" s="22" t="s">
        <v>616</v>
      </c>
      <c r="G907" s="22" t="s">
        <v>36</v>
      </c>
      <c r="H907" s="22">
        <v>1.84</v>
      </c>
      <c r="I907" s="23" t="s">
        <v>7364</v>
      </c>
      <c r="J907" s="22"/>
      <c r="K907" s="22">
        <v>2.0000000000000001E-4</v>
      </c>
      <c r="L907" s="22">
        <v>2.0999999999999999E-3</v>
      </c>
      <c r="M907" s="22">
        <v>0</v>
      </c>
      <c r="N907" s="22">
        <v>2.0999999999999999E-3</v>
      </c>
      <c r="O907" s="22">
        <v>2.3E-3</v>
      </c>
      <c r="P907" s="22">
        <v>0</v>
      </c>
      <c r="Q907" s="22">
        <v>-2.3E-3</v>
      </c>
      <c r="R907" s="22" t="s">
        <v>557</v>
      </c>
      <c r="S907" s="24">
        <f t="shared" si="14"/>
        <v>1</v>
      </c>
      <c r="T907" s="21">
        <v>898</v>
      </c>
      <c r="U907" s="21" t="s">
        <v>39</v>
      </c>
      <c r="V907" s="26" t="s">
        <v>40</v>
      </c>
      <c r="W907" s="26" t="s">
        <v>40</v>
      </c>
      <c r="X907" s="22" t="s">
        <v>11279</v>
      </c>
      <c r="Y907" s="31">
        <v>40858</v>
      </c>
      <c r="Z907" s="32">
        <v>1741282427</v>
      </c>
      <c r="AA907" s="32" t="s">
        <v>11280</v>
      </c>
      <c r="AB907" s="32" t="s">
        <v>11281</v>
      </c>
      <c r="AC907" s="31">
        <v>1</v>
      </c>
      <c r="AD907" s="32" t="s">
        <v>5329</v>
      </c>
      <c r="AE907" s="32" t="s">
        <v>5330</v>
      </c>
      <c r="AF907" s="32" t="s">
        <v>11282</v>
      </c>
      <c r="AG907" s="31">
        <v>2</v>
      </c>
      <c r="AH907" s="32" t="s">
        <v>11283</v>
      </c>
      <c r="AI907" s="32" t="s">
        <v>640</v>
      </c>
      <c r="AJ907" s="32" t="s">
        <v>641</v>
      </c>
      <c r="AK907" s="32">
        <v>2.070616446161E-4</v>
      </c>
      <c r="AL907" s="32">
        <v>2.0533772317912042E-3</v>
      </c>
      <c r="AM907" s="32">
        <v>1.08072378579448E-4</v>
      </c>
      <c r="AN907" s="32">
        <v>4.5628822050943763E-2</v>
      </c>
      <c r="AO907" s="32">
        <v>0.45802565721948391</v>
      </c>
      <c r="AP907" s="32">
        <v>4.5421229888056374</v>
      </c>
      <c r="AQ907" s="32">
        <v>0.23905886731412401</v>
      </c>
      <c r="AR907" s="32"/>
      <c r="AS907" s="32"/>
      <c r="AT907" s="17" t="s">
        <v>41</v>
      </c>
      <c r="AU907" s="17" t="s">
        <v>41</v>
      </c>
      <c r="AV907" s="17" t="s">
        <v>42</v>
      </c>
      <c r="AW907" s="17" t="s">
        <v>42</v>
      </c>
      <c r="AX907" s="29">
        <v>2</v>
      </c>
      <c r="AY907" s="30" t="s">
        <v>603</v>
      </c>
      <c r="AZ907" s="30" t="s">
        <v>624</v>
      </c>
      <c r="BA907" s="30"/>
      <c r="BB907" s="30"/>
      <c r="BC907" s="30"/>
    </row>
    <row r="908" spans="1:55" ht="16" x14ac:dyDescent="0.2">
      <c r="A908" s="1"/>
      <c r="B908" s="8">
        <v>21987118</v>
      </c>
      <c r="C908" s="9" t="s">
        <v>11284</v>
      </c>
      <c r="D908" s="10" t="s">
        <v>11285</v>
      </c>
      <c r="E908" s="11">
        <v>6</v>
      </c>
      <c r="F908" s="12" t="s">
        <v>591</v>
      </c>
      <c r="G908" s="12" t="s">
        <v>36</v>
      </c>
      <c r="H908" s="12">
        <v>3.33</v>
      </c>
      <c r="I908" s="13" t="s">
        <v>11286</v>
      </c>
      <c r="J908" s="12"/>
      <c r="K908" s="12">
        <v>1E-4</v>
      </c>
      <c r="L908" s="12">
        <v>2.0999999999999999E-3</v>
      </c>
      <c r="M908" s="12">
        <v>0</v>
      </c>
      <c r="N908" s="12">
        <v>2.0999999999999999E-3</v>
      </c>
      <c r="O908" s="12">
        <v>2.3E-3</v>
      </c>
      <c r="P908" s="12">
        <v>-1E-4</v>
      </c>
      <c r="Q908" s="12">
        <v>-2.3E-3</v>
      </c>
      <c r="R908" s="12" t="s">
        <v>11287</v>
      </c>
      <c r="S908" s="14">
        <f t="shared" si="14"/>
        <v>-22</v>
      </c>
      <c r="T908" s="11">
        <v>899</v>
      </c>
      <c r="U908" s="11" t="s">
        <v>39</v>
      </c>
      <c r="V908" s="27" t="s">
        <v>39</v>
      </c>
      <c r="W908" s="15" t="s">
        <v>40</v>
      </c>
      <c r="X908" s="12" t="s">
        <v>11288</v>
      </c>
      <c r="Y908" s="29">
        <v>40562</v>
      </c>
      <c r="Z908" s="16">
        <v>1741255271</v>
      </c>
      <c r="AA908" s="16" t="s">
        <v>11289</v>
      </c>
      <c r="AB908" s="16" t="s">
        <v>11288</v>
      </c>
      <c r="AC908" s="29">
        <v>1</v>
      </c>
      <c r="AD908" s="16" t="s">
        <v>5329</v>
      </c>
      <c r="AE908" s="16" t="s">
        <v>5330</v>
      </c>
      <c r="AF908" s="16" t="s">
        <v>3103</v>
      </c>
      <c r="AG908" s="29">
        <v>2</v>
      </c>
      <c r="AH908" s="16" t="s">
        <v>11290</v>
      </c>
      <c r="AI908" s="16" t="s">
        <v>640</v>
      </c>
      <c r="AJ908" s="16" t="s">
        <v>641</v>
      </c>
      <c r="AK908" s="16">
        <v>1.16870270628027E-4</v>
      </c>
      <c r="AL908" s="16">
        <v>2.148847374120601E-3</v>
      </c>
      <c r="AM908" s="16">
        <v>6.0089864231049999E-5</v>
      </c>
      <c r="AN908" s="16">
        <v>2.5836129601890901E-2</v>
      </c>
      <c r="AO908" s="16">
        <v>0.26692538618483758</v>
      </c>
      <c r="AP908" s="16">
        <v>4.9078513475424712</v>
      </c>
      <c r="AQ908" s="16">
        <v>0.13724200457033081</v>
      </c>
      <c r="AR908" s="16"/>
      <c r="AS908" s="16"/>
      <c r="AT908" s="17" t="s">
        <v>41</v>
      </c>
      <c r="AU908" s="17" t="s">
        <v>41</v>
      </c>
      <c r="AV908" s="17" t="s">
        <v>42</v>
      </c>
      <c r="AW908" s="17" t="s">
        <v>42</v>
      </c>
      <c r="AX908" s="29">
        <v>1</v>
      </c>
      <c r="AY908" s="30" t="s">
        <v>603</v>
      </c>
      <c r="AZ908" s="30"/>
      <c r="BA908" s="30"/>
      <c r="BB908" s="30"/>
      <c r="BC908" s="30"/>
    </row>
    <row r="909" spans="1:55" ht="16" x14ac:dyDescent="0.2">
      <c r="A909" s="1"/>
      <c r="B909" s="18">
        <v>21990466</v>
      </c>
      <c r="C909" s="19" t="s">
        <v>11291</v>
      </c>
      <c r="D909" s="20" t="s">
        <v>11292</v>
      </c>
      <c r="E909" s="21">
        <v>41</v>
      </c>
      <c r="F909" s="22"/>
      <c r="G909" s="22" t="s">
        <v>88</v>
      </c>
      <c r="H909" s="22">
        <v>1.46</v>
      </c>
      <c r="I909" s="23" t="s">
        <v>11293</v>
      </c>
      <c r="J909" s="22"/>
      <c r="K909" s="22">
        <v>4.0000000000000002E-4</v>
      </c>
      <c r="L909" s="22">
        <v>1.9E-3</v>
      </c>
      <c r="M909" s="22">
        <v>0</v>
      </c>
      <c r="N909" s="22">
        <v>1.9E-3</v>
      </c>
      <c r="O909" s="22">
        <v>2.3E-3</v>
      </c>
      <c r="P909" s="22">
        <v>0</v>
      </c>
      <c r="Q909" s="22">
        <v>-2.3E-3</v>
      </c>
      <c r="R909" s="22" t="s">
        <v>557</v>
      </c>
      <c r="S909" s="24">
        <f t="shared" si="14"/>
        <v>1</v>
      </c>
      <c r="T909" s="21">
        <v>900</v>
      </c>
      <c r="U909" s="21" t="s">
        <v>39</v>
      </c>
      <c r="V909" s="25" t="s">
        <v>39</v>
      </c>
      <c r="W909" s="26" t="s">
        <v>40</v>
      </c>
      <c r="X909" s="22"/>
      <c r="Y909" s="31">
        <v>40969</v>
      </c>
      <c r="Z909" s="32"/>
      <c r="AA909" s="32"/>
      <c r="AB909" s="32"/>
      <c r="AC909" s="31"/>
      <c r="AD909" s="32"/>
      <c r="AE909" s="32"/>
      <c r="AF909" s="32"/>
      <c r="AG909" s="31"/>
      <c r="AH909" s="32"/>
      <c r="AI909" s="32"/>
      <c r="AJ909" s="32"/>
      <c r="AK909" s="32"/>
      <c r="AL909" s="32"/>
      <c r="AM909" s="32"/>
      <c r="AN909" s="32"/>
      <c r="AO909" s="32"/>
      <c r="AP909" s="32"/>
      <c r="AQ909" s="32"/>
      <c r="AR909" s="32"/>
      <c r="AS909" s="32"/>
      <c r="AT909" s="17" t="s">
        <v>41</v>
      </c>
      <c r="AU909" s="17" t="s">
        <v>41</v>
      </c>
      <c r="AV909" s="17" t="s">
        <v>42</v>
      </c>
      <c r="AW909" s="17" t="s">
        <v>42</v>
      </c>
      <c r="AX909" s="29"/>
      <c r="AY909" s="30"/>
      <c r="AZ909" s="30"/>
      <c r="BA909" s="30"/>
      <c r="BB909" s="30"/>
      <c r="BC909" s="30"/>
    </row>
    <row r="910" spans="1:55" ht="16" x14ac:dyDescent="0.2">
      <c r="A910" s="1"/>
      <c r="B910" s="8">
        <v>21990198</v>
      </c>
      <c r="C910" s="9" t="s">
        <v>11294</v>
      </c>
      <c r="D910" s="10" t="s">
        <v>11295</v>
      </c>
      <c r="E910" s="11">
        <v>83</v>
      </c>
      <c r="F910" s="12" t="s">
        <v>616</v>
      </c>
      <c r="G910" s="12" t="s">
        <v>36</v>
      </c>
      <c r="H910" s="12">
        <v>1.5</v>
      </c>
      <c r="I910" s="13" t="s">
        <v>11296</v>
      </c>
      <c r="J910" s="12"/>
      <c r="K910" s="12">
        <v>4.0000000000000002E-4</v>
      </c>
      <c r="L910" s="12">
        <v>1.9E-3</v>
      </c>
      <c r="M910" s="12">
        <v>0</v>
      </c>
      <c r="N910" s="12">
        <v>1.9E-3</v>
      </c>
      <c r="O910" s="12">
        <v>2.3E-3</v>
      </c>
      <c r="P910" s="12">
        <v>0</v>
      </c>
      <c r="Q910" s="12">
        <v>-2.3E-3</v>
      </c>
      <c r="R910" s="12" t="s">
        <v>557</v>
      </c>
      <c r="S910" s="14">
        <f t="shared" si="14"/>
        <v>1</v>
      </c>
      <c r="T910" s="11">
        <v>901</v>
      </c>
      <c r="U910" s="11" t="s">
        <v>39</v>
      </c>
      <c r="V910" s="15" t="s">
        <v>40</v>
      </c>
      <c r="W910" s="15" t="s">
        <v>40</v>
      </c>
      <c r="X910" s="12" t="s">
        <v>11297</v>
      </c>
      <c r="Y910" s="29">
        <v>40949</v>
      </c>
      <c r="Z910" s="16">
        <v>1741292495</v>
      </c>
      <c r="AA910" s="16" t="s">
        <v>11298</v>
      </c>
      <c r="AB910" s="16" t="s">
        <v>11299</v>
      </c>
      <c r="AC910" s="29">
        <v>1</v>
      </c>
      <c r="AD910" s="16" t="s">
        <v>5329</v>
      </c>
      <c r="AE910" s="16" t="s">
        <v>5330</v>
      </c>
      <c r="AF910" s="16" t="s">
        <v>11300</v>
      </c>
      <c r="AG910" s="29">
        <v>4</v>
      </c>
      <c r="AH910" s="16" t="s">
        <v>11301</v>
      </c>
      <c r="AI910" s="16" t="s">
        <v>640</v>
      </c>
      <c r="AJ910" s="16" t="s">
        <v>641</v>
      </c>
      <c r="AK910" s="16">
        <v>3.6016880485107301E-4</v>
      </c>
      <c r="AL910" s="16">
        <v>1.9204735935242361E-3</v>
      </c>
      <c r="AM910" s="16">
        <v>3.34473297550703E-4</v>
      </c>
      <c r="AN910" s="16">
        <v>0.12790000001597099</v>
      </c>
      <c r="AO910" s="16">
        <v>0.7964080169382185</v>
      </c>
      <c r="AP910" s="16">
        <v>4.246565903544254</v>
      </c>
      <c r="AQ910" s="16">
        <v>0.739589914599314</v>
      </c>
      <c r="AR910" s="16"/>
      <c r="AS910" s="16"/>
      <c r="AT910" s="17" t="s">
        <v>41</v>
      </c>
      <c r="AU910" s="17" t="s">
        <v>41</v>
      </c>
      <c r="AV910" s="17" t="s">
        <v>42</v>
      </c>
      <c r="AW910" s="17" t="s">
        <v>42</v>
      </c>
      <c r="AX910" s="29">
        <v>2</v>
      </c>
      <c r="AY910" s="30" t="s">
        <v>603</v>
      </c>
      <c r="AZ910" s="30" t="s">
        <v>624</v>
      </c>
      <c r="BA910" s="30"/>
      <c r="BB910" s="30"/>
      <c r="BC910" s="30"/>
    </row>
    <row r="911" spans="1:55" ht="16" x14ac:dyDescent="0.2">
      <c r="A911" s="1"/>
      <c r="B911" s="18">
        <v>21987046</v>
      </c>
      <c r="C911" s="19" t="s">
        <v>11302</v>
      </c>
      <c r="D911" s="20" t="s">
        <v>11303</v>
      </c>
      <c r="E911" s="21">
        <v>6</v>
      </c>
      <c r="F911" s="22" t="s">
        <v>616</v>
      </c>
      <c r="G911" s="22" t="s">
        <v>36</v>
      </c>
      <c r="H911" s="22">
        <v>3.34</v>
      </c>
      <c r="I911" s="23" t="s">
        <v>11304</v>
      </c>
      <c r="J911" s="22"/>
      <c r="K911" s="22">
        <v>1E-4</v>
      </c>
      <c r="L911" s="22">
        <v>2.2000000000000001E-3</v>
      </c>
      <c r="M911" s="22">
        <v>0</v>
      </c>
      <c r="N911" s="22">
        <v>2.2000000000000001E-3</v>
      </c>
      <c r="O911" s="22">
        <v>2.3E-3</v>
      </c>
      <c r="P911" s="22">
        <v>0</v>
      </c>
      <c r="Q911" s="22">
        <v>-2.3E-3</v>
      </c>
      <c r="R911" s="22" t="s">
        <v>557</v>
      </c>
      <c r="S911" s="24">
        <f t="shared" si="14"/>
        <v>1</v>
      </c>
      <c r="T911" s="21">
        <v>902</v>
      </c>
      <c r="U911" s="21" t="s">
        <v>39</v>
      </c>
      <c r="V911" s="26" t="s">
        <v>40</v>
      </c>
      <c r="W911" s="26" t="s">
        <v>40</v>
      </c>
      <c r="X911" s="22" t="s">
        <v>11305</v>
      </c>
      <c r="Y911" s="31">
        <v>40554</v>
      </c>
      <c r="Z911" s="32">
        <v>1741254407</v>
      </c>
      <c r="AA911" s="32" t="s">
        <v>11306</v>
      </c>
      <c r="AB911" s="32" t="s">
        <v>11307</v>
      </c>
      <c r="AC911" s="31">
        <v>1</v>
      </c>
      <c r="AD911" s="32" t="s">
        <v>5329</v>
      </c>
      <c r="AE911" s="32" t="s">
        <v>5330</v>
      </c>
      <c r="AF911" s="32" t="s">
        <v>9622</v>
      </c>
      <c r="AG911" s="31">
        <v>3</v>
      </c>
      <c r="AH911" s="32" t="s">
        <v>11308</v>
      </c>
      <c r="AI911" s="32" t="s">
        <v>640</v>
      </c>
      <c r="AJ911" s="32" t="s">
        <v>641</v>
      </c>
      <c r="AK911" s="32">
        <v>1.2339954025829299E-4</v>
      </c>
      <c r="AL911" s="32">
        <v>2.1706173102743502E-3</v>
      </c>
      <c r="AM911" s="32">
        <v>7.2900971587292997E-5</v>
      </c>
      <c r="AN911" s="32">
        <v>3.0799958877321329E-2</v>
      </c>
      <c r="AO911" s="32">
        <v>0.28243540916061521</v>
      </c>
      <c r="AP911" s="32">
        <v>4.9680832430593256</v>
      </c>
      <c r="AQ911" s="32">
        <v>0.1668548820795121</v>
      </c>
      <c r="AR911" s="32"/>
      <c r="AS911" s="32"/>
      <c r="AT911" s="17" t="s">
        <v>41</v>
      </c>
      <c r="AU911" s="17" t="s">
        <v>41</v>
      </c>
      <c r="AV911" s="17" t="s">
        <v>42</v>
      </c>
      <c r="AW911" s="17" t="s">
        <v>42</v>
      </c>
      <c r="AX911" s="29">
        <v>2</v>
      </c>
      <c r="AY911" s="30" t="s">
        <v>603</v>
      </c>
      <c r="AZ911" s="30" t="s">
        <v>624</v>
      </c>
      <c r="BA911" s="30"/>
      <c r="BB911" s="30"/>
      <c r="BC911" s="30"/>
    </row>
    <row r="912" spans="1:55" ht="16" x14ac:dyDescent="0.2">
      <c r="A912" s="1"/>
      <c r="B912" s="8">
        <v>21984173</v>
      </c>
      <c r="C912" s="9" t="s">
        <v>2267</v>
      </c>
      <c r="D912" s="10" t="s">
        <v>11309</v>
      </c>
      <c r="E912" s="11">
        <v>12</v>
      </c>
      <c r="F912" s="12" t="s">
        <v>591</v>
      </c>
      <c r="G912" s="12" t="s">
        <v>36</v>
      </c>
      <c r="H912" s="12">
        <v>1.06</v>
      </c>
      <c r="I912" s="13" t="s">
        <v>9076</v>
      </c>
      <c r="J912" s="12"/>
      <c r="K912" s="12">
        <v>6.9999999999999999E-4</v>
      </c>
      <c r="L912" s="12">
        <v>1.6000000000000001E-3</v>
      </c>
      <c r="M912" s="12">
        <v>0</v>
      </c>
      <c r="N912" s="12">
        <v>1.6000000000000001E-3</v>
      </c>
      <c r="O912" s="12">
        <v>2.3E-3</v>
      </c>
      <c r="P912" s="12">
        <v>0</v>
      </c>
      <c r="Q912" s="12">
        <v>-2.3E-3</v>
      </c>
      <c r="R912" s="12" t="s">
        <v>557</v>
      </c>
      <c r="S912" s="14">
        <f t="shared" si="14"/>
        <v>1</v>
      </c>
      <c r="T912" s="11">
        <v>903</v>
      </c>
      <c r="U912" s="11" t="s">
        <v>39</v>
      </c>
      <c r="V912" s="27" t="s">
        <v>39</v>
      </c>
      <c r="W912" s="15" t="s">
        <v>40</v>
      </c>
      <c r="X912" s="12" t="s">
        <v>11310</v>
      </c>
      <c r="Y912" s="29">
        <v>40199</v>
      </c>
      <c r="Z912" s="16">
        <v>1741219739</v>
      </c>
      <c r="AA912" s="16" t="s">
        <v>11311</v>
      </c>
      <c r="AB912" s="16" t="s">
        <v>11310</v>
      </c>
      <c r="AC912" s="29">
        <v>1</v>
      </c>
      <c r="AD912" s="16" t="s">
        <v>5329</v>
      </c>
      <c r="AE912" s="16" t="s">
        <v>5330</v>
      </c>
      <c r="AF912" s="16" t="s">
        <v>11312</v>
      </c>
      <c r="AG912" s="29">
        <v>9</v>
      </c>
      <c r="AH912" s="16" t="s">
        <v>11313</v>
      </c>
      <c r="AI912" s="16" t="s">
        <v>640</v>
      </c>
      <c r="AJ912" s="16" t="s">
        <v>641</v>
      </c>
      <c r="AK912" s="16">
        <v>6.8014049856789604E-4</v>
      </c>
      <c r="AL912" s="16">
        <v>1.6221890487952079E-3</v>
      </c>
      <c r="AM912" s="16">
        <v>5.3130519094396803E-4</v>
      </c>
      <c r="AN912" s="16">
        <v>0.18749953328896271</v>
      </c>
      <c r="AO912" s="16">
        <v>1.522127919837474</v>
      </c>
      <c r="AP912" s="16">
        <v>3.6303958485414189</v>
      </c>
      <c r="AQ912" s="16">
        <v>1.1890403038684261</v>
      </c>
      <c r="AR912" s="16"/>
      <c r="AS912" s="16"/>
      <c r="AT912" s="17" t="s">
        <v>41</v>
      </c>
      <c r="AU912" s="17" t="s">
        <v>41</v>
      </c>
      <c r="AV912" s="17" t="s">
        <v>42</v>
      </c>
      <c r="AW912" s="17" t="s">
        <v>42</v>
      </c>
      <c r="AX912" s="29">
        <v>1</v>
      </c>
      <c r="AY912" s="30" t="s">
        <v>603</v>
      </c>
      <c r="AZ912" s="30"/>
      <c r="BA912" s="30"/>
      <c r="BB912" s="30"/>
      <c r="BC912" s="30"/>
    </row>
    <row r="913" spans="1:55" ht="16" x14ac:dyDescent="0.2">
      <c r="A913" s="1"/>
      <c r="B913" s="18">
        <v>21988084</v>
      </c>
      <c r="C913" s="19" t="s">
        <v>11314</v>
      </c>
      <c r="D913" s="20" t="s">
        <v>11315</v>
      </c>
      <c r="E913" s="21">
        <v>21</v>
      </c>
      <c r="F913" s="22" t="s">
        <v>591</v>
      </c>
      <c r="G913" s="22" t="s">
        <v>36</v>
      </c>
      <c r="H913" s="22">
        <v>2.42</v>
      </c>
      <c r="I913" s="23" t="s">
        <v>11316</v>
      </c>
      <c r="J913" s="22"/>
      <c r="K913" s="22">
        <v>2.0999999999999999E-3</v>
      </c>
      <c r="L913" s="22">
        <v>2.0000000000000001E-4</v>
      </c>
      <c r="M913" s="22">
        <v>0</v>
      </c>
      <c r="N913" s="22">
        <v>2.0000000000000001E-4</v>
      </c>
      <c r="O913" s="22">
        <v>2.3E-3</v>
      </c>
      <c r="P913" s="22">
        <v>0</v>
      </c>
      <c r="Q913" s="22">
        <v>-2.3E-3</v>
      </c>
      <c r="R913" s="22" t="s">
        <v>557</v>
      </c>
      <c r="S913" s="24">
        <f t="shared" si="14"/>
        <v>1</v>
      </c>
      <c r="T913" s="21">
        <v>904</v>
      </c>
      <c r="U913" s="21" t="s">
        <v>39</v>
      </c>
      <c r="V913" s="25" t="s">
        <v>39</v>
      </c>
      <c r="W913" s="26" t="s">
        <v>40</v>
      </c>
      <c r="X913" s="22" t="s">
        <v>11317</v>
      </c>
      <c r="Y913" s="31">
        <v>40713</v>
      </c>
      <c r="Z913" s="32">
        <v>1741266947</v>
      </c>
      <c r="AA913" s="32" t="s">
        <v>11318</v>
      </c>
      <c r="AB913" s="32" t="s">
        <v>11317</v>
      </c>
      <c r="AC913" s="31">
        <v>1</v>
      </c>
      <c r="AD913" s="32" t="s">
        <v>5329</v>
      </c>
      <c r="AE913" s="32" t="s">
        <v>5330</v>
      </c>
      <c r="AF913" s="32" t="s">
        <v>11319</v>
      </c>
      <c r="AG913" s="31">
        <v>25</v>
      </c>
      <c r="AH913" s="32" t="s">
        <v>11320</v>
      </c>
      <c r="AI913" s="32" t="s">
        <v>640</v>
      </c>
      <c r="AJ913" s="32" t="s">
        <v>641</v>
      </c>
      <c r="AK913" s="32">
        <v>2.1124361015499608E-3</v>
      </c>
      <c r="AL913" s="32">
        <v>2.0149221123145101E-4</v>
      </c>
      <c r="AM913" s="32">
        <v>1.8950825457515299E-4</v>
      </c>
      <c r="AN913" s="32">
        <v>7.5699243610258135E-2</v>
      </c>
      <c r="AO913" s="32">
        <v>4.7994702456174876</v>
      </c>
      <c r="AP913" s="32">
        <v>0.45779177501249091</v>
      </c>
      <c r="AQ913" s="32">
        <v>0.43056413799451432</v>
      </c>
      <c r="AR913" s="32"/>
      <c r="AS913" s="32"/>
      <c r="AT913" s="17" t="s">
        <v>41</v>
      </c>
      <c r="AU913" s="17" t="s">
        <v>41</v>
      </c>
      <c r="AV913" s="17" t="s">
        <v>42</v>
      </c>
      <c r="AW913" s="17" t="s">
        <v>42</v>
      </c>
      <c r="AX913" s="29">
        <v>1</v>
      </c>
      <c r="AY913" s="30" t="s">
        <v>603</v>
      </c>
      <c r="AZ913" s="30"/>
      <c r="BA913" s="30"/>
      <c r="BB913" s="30"/>
      <c r="BC913" s="30"/>
    </row>
    <row r="914" spans="1:55" ht="16" x14ac:dyDescent="0.2">
      <c r="A914" s="1"/>
      <c r="B914" s="8">
        <v>21992892</v>
      </c>
      <c r="C914" s="9" t="s">
        <v>11321</v>
      </c>
      <c r="D914" s="10" t="s">
        <v>11322</v>
      </c>
      <c r="E914" s="11">
        <v>5</v>
      </c>
      <c r="F914" s="12" t="s">
        <v>591</v>
      </c>
      <c r="G914" s="12" t="s">
        <v>45</v>
      </c>
      <c r="H914" s="12">
        <v>1.89</v>
      </c>
      <c r="I914" s="13" t="s">
        <v>11323</v>
      </c>
      <c r="J914" s="12"/>
      <c r="K914" s="12">
        <v>1.1999999999999999E-3</v>
      </c>
      <c r="L914" s="12">
        <v>1.1000000000000001E-3</v>
      </c>
      <c r="M914" s="12">
        <v>0</v>
      </c>
      <c r="N914" s="12">
        <v>1.1000000000000001E-3</v>
      </c>
      <c r="O914" s="12">
        <v>2.3E-3</v>
      </c>
      <c r="P914" s="12">
        <v>0</v>
      </c>
      <c r="Q914" s="12">
        <v>-2.3E-3</v>
      </c>
      <c r="R914" s="12" t="s">
        <v>557</v>
      </c>
      <c r="S914" s="14">
        <f t="shared" si="14"/>
        <v>1</v>
      </c>
      <c r="T914" s="11">
        <v>905</v>
      </c>
      <c r="U914" s="11" t="s">
        <v>39</v>
      </c>
      <c r="V914" s="27" t="s">
        <v>39</v>
      </c>
      <c r="W914" s="15" t="s">
        <v>40</v>
      </c>
      <c r="X914" s="12" t="s">
        <v>11324</v>
      </c>
      <c r="Y914" s="29">
        <v>41269</v>
      </c>
      <c r="Z914" s="16">
        <v>1741325051</v>
      </c>
      <c r="AA914" s="16" t="s">
        <v>11325</v>
      </c>
      <c r="AB914" s="16" t="s">
        <v>11324</v>
      </c>
      <c r="AC914" s="29">
        <v>1</v>
      </c>
      <c r="AD914" s="16" t="s">
        <v>5329</v>
      </c>
      <c r="AE914" s="16" t="s">
        <v>5330</v>
      </c>
      <c r="AF914" s="16" t="s">
        <v>11326</v>
      </c>
      <c r="AG914" s="29">
        <v>12</v>
      </c>
      <c r="AH914" s="16" t="s">
        <v>11327</v>
      </c>
      <c r="AI914" s="16" t="s">
        <v>601</v>
      </c>
      <c r="AJ914" s="16" t="s">
        <v>602</v>
      </c>
      <c r="AK914" s="16">
        <v>1.1882506365615271E-3</v>
      </c>
      <c r="AL914" s="16">
        <v>1.1309281843575659E-3</v>
      </c>
      <c r="AM914" s="16">
        <v>2.68034921905879E-4</v>
      </c>
      <c r="AN914" s="16">
        <v>0.1035998369478404</v>
      </c>
      <c r="AO914" s="16">
        <v>2.577132921719322</v>
      </c>
      <c r="AP914" s="16">
        <v>2.452809336961149</v>
      </c>
      <c r="AQ914" s="16">
        <v>0.58132653176015447</v>
      </c>
      <c r="AR914" s="16"/>
      <c r="AS914" s="16"/>
      <c r="AT914" s="17" t="s">
        <v>41</v>
      </c>
      <c r="AU914" s="17" t="s">
        <v>41</v>
      </c>
      <c r="AV914" s="17" t="s">
        <v>42</v>
      </c>
      <c r="AW914" s="17" t="s">
        <v>42</v>
      </c>
      <c r="AX914" s="29">
        <v>1</v>
      </c>
      <c r="AY914" s="30" t="s">
        <v>603</v>
      </c>
      <c r="AZ914" s="30"/>
      <c r="BA914" s="30"/>
      <c r="BB914" s="30"/>
      <c r="BC914" s="30"/>
    </row>
    <row r="915" spans="1:55" ht="16" x14ac:dyDescent="0.2">
      <c r="A915" s="1"/>
      <c r="B915" s="18">
        <v>21989210</v>
      </c>
      <c r="C915" s="19" t="s">
        <v>142</v>
      </c>
      <c r="D915" s="20" t="s">
        <v>11328</v>
      </c>
      <c r="E915" s="21">
        <v>27</v>
      </c>
      <c r="F915" s="22" t="s">
        <v>591</v>
      </c>
      <c r="G915" s="22" t="s">
        <v>45</v>
      </c>
      <c r="H915" s="22">
        <v>1.92</v>
      </c>
      <c r="I915" s="23" t="s">
        <v>11329</v>
      </c>
      <c r="J915" s="22"/>
      <c r="K915" s="22">
        <v>5.0000000000000001E-4</v>
      </c>
      <c r="L915" s="22">
        <v>1.8E-3</v>
      </c>
      <c r="M915" s="22">
        <v>0</v>
      </c>
      <c r="N915" s="22">
        <v>1.8E-3</v>
      </c>
      <c r="O915" s="22">
        <v>2.3E-3</v>
      </c>
      <c r="P915" s="22">
        <v>0</v>
      </c>
      <c r="Q915" s="22">
        <v>-2.3E-3</v>
      </c>
      <c r="R915" s="22" t="s">
        <v>557</v>
      </c>
      <c r="S915" s="24">
        <f t="shared" si="14"/>
        <v>1</v>
      </c>
      <c r="T915" s="21">
        <v>906</v>
      </c>
      <c r="U915" s="21" t="s">
        <v>39</v>
      </c>
      <c r="V915" s="25" t="s">
        <v>39</v>
      </c>
      <c r="W915" s="26" t="s">
        <v>40</v>
      </c>
      <c r="X915" s="22" t="s">
        <v>11330</v>
      </c>
      <c r="Y915" s="31">
        <v>40846</v>
      </c>
      <c r="Z915" s="32">
        <v>1741280519</v>
      </c>
      <c r="AA915" s="32" t="s">
        <v>11331</v>
      </c>
      <c r="AB915" s="32" t="s">
        <v>11330</v>
      </c>
      <c r="AC915" s="31">
        <v>1</v>
      </c>
      <c r="AD915" s="32" t="s">
        <v>5329</v>
      </c>
      <c r="AE915" s="32" t="s">
        <v>5330</v>
      </c>
      <c r="AF915" s="32" t="s">
        <v>11332</v>
      </c>
      <c r="AG915" s="31">
        <v>4</v>
      </c>
      <c r="AH915" s="32" t="s">
        <v>11333</v>
      </c>
      <c r="AI915" s="32" t="s">
        <v>601</v>
      </c>
      <c r="AJ915" s="32" t="s">
        <v>602</v>
      </c>
      <c r="AK915" s="32">
        <v>5.48997184331012E-4</v>
      </c>
      <c r="AL915" s="32">
        <v>1.777302335382164E-3</v>
      </c>
      <c r="AM915" s="32">
        <v>-2.3262995197131761E-3</v>
      </c>
      <c r="AN915" s="32">
        <v>-1</v>
      </c>
      <c r="AO915" s="32">
        <v>1.216026173673473</v>
      </c>
      <c r="AP915" s="32">
        <v>3.9367162893363772</v>
      </c>
      <c r="AQ915" s="32">
        <v>-5.1527424630098499</v>
      </c>
      <c r="AR915" s="32"/>
      <c r="AS915" s="32"/>
      <c r="AT915" s="17" t="s">
        <v>41</v>
      </c>
      <c r="AU915" s="17" t="s">
        <v>41</v>
      </c>
      <c r="AV915" s="17" t="s">
        <v>42</v>
      </c>
      <c r="AW915" s="17" t="s">
        <v>42</v>
      </c>
      <c r="AX915" s="29">
        <v>1</v>
      </c>
      <c r="AY915" s="30" t="s">
        <v>603</v>
      </c>
      <c r="AZ915" s="30"/>
      <c r="BA915" s="30"/>
      <c r="BB915" s="30"/>
      <c r="BC915" s="30"/>
    </row>
    <row r="916" spans="1:55" ht="16" x14ac:dyDescent="0.2">
      <c r="A916" s="1"/>
      <c r="B916" s="8">
        <v>21987759</v>
      </c>
      <c r="C916" s="9" t="s">
        <v>11334</v>
      </c>
      <c r="D916" s="10" t="s">
        <v>11335</v>
      </c>
      <c r="E916" s="11">
        <v>4</v>
      </c>
      <c r="F916" s="12"/>
      <c r="G916" s="12" t="s">
        <v>45</v>
      </c>
      <c r="H916" s="12">
        <v>2.4900000000000002</v>
      </c>
      <c r="I916" s="13" t="s">
        <v>11336</v>
      </c>
      <c r="J916" s="12"/>
      <c r="K916" s="12">
        <v>2.2000000000000001E-3</v>
      </c>
      <c r="L916" s="12">
        <v>2.0000000000000001E-4</v>
      </c>
      <c r="M916" s="12">
        <v>0</v>
      </c>
      <c r="N916" s="12">
        <v>2.0000000000000001E-4</v>
      </c>
      <c r="O916" s="12">
        <v>2.3E-3</v>
      </c>
      <c r="P916" s="12">
        <v>1E-4</v>
      </c>
      <c r="Q916" s="12">
        <v>-2.3E-3</v>
      </c>
      <c r="R916" s="12" t="s">
        <v>11337</v>
      </c>
      <c r="S916" s="14">
        <f t="shared" si="14"/>
        <v>24</v>
      </c>
      <c r="T916" s="11">
        <v>907</v>
      </c>
      <c r="U916" s="11" t="s">
        <v>39</v>
      </c>
      <c r="V916" s="15" t="s">
        <v>40</v>
      </c>
      <c r="W916" s="15" t="s">
        <v>40</v>
      </c>
      <c r="X916" s="12"/>
      <c r="Y916" s="29">
        <v>40667</v>
      </c>
      <c r="Z916" s="16"/>
      <c r="AA916" s="16"/>
      <c r="AB916" s="16"/>
      <c r="AC916" s="29"/>
      <c r="AD916" s="16"/>
      <c r="AE916" s="16"/>
      <c r="AF916" s="16"/>
      <c r="AG916" s="29"/>
      <c r="AH916" s="16"/>
      <c r="AI916" s="16"/>
      <c r="AJ916" s="16"/>
      <c r="AK916" s="16"/>
      <c r="AL916" s="16"/>
      <c r="AM916" s="16"/>
      <c r="AN916" s="16"/>
      <c r="AO916" s="16"/>
      <c r="AP916" s="16"/>
      <c r="AQ916" s="16"/>
      <c r="AR916" s="16"/>
      <c r="AS916" s="16"/>
      <c r="AT916" s="17" t="s">
        <v>41</v>
      </c>
      <c r="AU916" s="17" t="s">
        <v>41</v>
      </c>
      <c r="AV916" s="17" t="s">
        <v>42</v>
      </c>
      <c r="AW916" s="17" t="s">
        <v>42</v>
      </c>
      <c r="AX916" s="29"/>
      <c r="AY916" s="30"/>
      <c r="AZ916" s="30"/>
      <c r="BA916" s="30"/>
      <c r="BB916" s="30"/>
      <c r="BC916" s="30"/>
    </row>
    <row r="917" spans="1:55" ht="16" x14ac:dyDescent="0.2">
      <c r="A917" s="1"/>
      <c r="B917" s="18">
        <v>21991082</v>
      </c>
      <c r="C917" s="19" t="s">
        <v>11338</v>
      </c>
      <c r="D917" s="20" t="s">
        <v>11339</v>
      </c>
      <c r="E917" s="21">
        <v>5</v>
      </c>
      <c r="F917" s="22" t="s">
        <v>591</v>
      </c>
      <c r="G917" s="22" t="s">
        <v>36</v>
      </c>
      <c r="H917" s="22">
        <v>1.31</v>
      </c>
      <c r="I917" s="23" t="s">
        <v>11340</v>
      </c>
      <c r="J917" s="22"/>
      <c r="K917" s="22">
        <v>1.6999999999999999E-3</v>
      </c>
      <c r="L917" s="22">
        <v>5.9999999999999995E-4</v>
      </c>
      <c r="M917" s="22">
        <v>0</v>
      </c>
      <c r="N917" s="22">
        <v>5.9999999999999995E-4</v>
      </c>
      <c r="O917" s="22">
        <v>2.3E-3</v>
      </c>
      <c r="P917" s="22">
        <v>0</v>
      </c>
      <c r="Q917" s="22">
        <v>-2.3E-3</v>
      </c>
      <c r="R917" s="22" t="s">
        <v>557</v>
      </c>
      <c r="S917" s="24">
        <f t="shared" si="14"/>
        <v>1</v>
      </c>
      <c r="T917" s="21">
        <v>908</v>
      </c>
      <c r="U917" s="21" t="s">
        <v>39</v>
      </c>
      <c r="V917" s="25" t="s">
        <v>39</v>
      </c>
      <c r="W917" s="26" t="s">
        <v>40</v>
      </c>
      <c r="X917" s="22" t="s">
        <v>11341</v>
      </c>
      <c r="Y917" s="31">
        <v>41051</v>
      </c>
      <c r="Z917" s="32">
        <v>1741303151</v>
      </c>
      <c r="AA917" s="32" t="s">
        <v>11342</v>
      </c>
      <c r="AB917" s="32" t="s">
        <v>11341</v>
      </c>
      <c r="AC917" s="31">
        <v>1</v>
      </c>
      <c r="AD917" s="32" t="s">
        <v>5329</v>
      </c>
      <c r="AE917" s="32" t="s">
        <v>5330</v>
      </c>
      <c r="AF917" s="32" t="s">
        <v>11343</v>
      </c>
      <c r="AG917" s="31">
        <v>22</v>
      </c>
      <c r="AH917" s="32" t="s">
        <v>11344</v>
      </c>
      <c r="AI917" s="32" t="s">
        <v>640</v>
      </c>
      <c r="AJ917" s="32" t="s">
        <v>641</v>
      </c>
      <c r="AK917" s="32">
        <v>1.709681333425012E-3</v>
      </c>
      <c r="AL917" s="32">
        <v>6.2096831842935998E-4</v>
      </c>
      <c r="AM917" s="32">
        <v>2.7228970609649998E-6</v>
      </c>
      <c r="AN917" s="32">
        <v>1.16693627094856E-3</v>
      </c>
      <c r="AO917" s="32">
        <v>3.7763173539498038</v>
      </c>
      <c r="AP917" s="32">
        <v>1.3715850967619361</v>
      </c>
      <c r="AQ917" s="32">
        <v>6.0142923849686204E-3</v>
      </c>
      <c r="AR917" s="32"/>
      <c r="AS917" s="32"/>
      <c r="AT917" s="17" t="s">
        <v>41</v>
      </c>
      <c r="AU917" s="17" t="s">
        <v>41</v>
      </c>
      <c r="AV917" s="17" t="s">
        <v>42</v>
      </c>
      <c r="AW917" s="17" t="s">
        <v>42</v>
      </c>
      <c r="AX917" s="29">
        <v>1</v>
      </c>
      <c r="AY917" s="30" t="s">
        <v>603</v>
      </c>
      <c r="AZ917" s="30"/>
      <c r="BA917" s="30"/>
      <c r="BB917" s="30"/>
      <c r="BC917" s="30"/>
    </row>
    <row r="918" spans="1:55" ht="16" x14ac:dyDescent="0.2">
      <c r="A918" s="1"/>
      <c r="B918" s="8">
        <v>21990899</v>
      </c>
      <c r="C918" s="9" t="s">
        <v>11345</v>
      </c>
      <c r="D918" s="10" t="s">
        <v>11346</v>
      </c>
      <c r="E918" s="11">
        <v>7</v>
      </c>
      <c r="F918" s="12" t="s">
        <v>591</v>
      </c>
      <c r="G918" s="12" t="s">
        <v>88</v>
      </c>
      <c r="H918" s="12">
        <v>1.38</v>
      </c>
      <c r="I918" s="13" t="s">
        <v>6631</v>
      </c>
      <c r="J918" s="12"/>
      <c r="K918" s="12">
        <v>2.0000000000000001E-4</v>
      </c>
      <c r="L918" s="12">
        <v>2.2000000000000001E-3</v>
      </c>
      <c r="M918" s="12">
        <v>0</v>
      </c>
      <c r="N918" s="12">
        <v>2.2000000000000001E-3</v>
      </c>
      <c r="O918" s="12">
        <v>2.3E-3</v>
      </c>
      <c r="P918" s="12">
        <v>1E-4</v>
      </c>
      <c r="Q918" s="12">
        <v>-2.3E-3</v>
      </c>
      <c r="R918" s="12" t="s">
        <v>11337</v>
      </c>
      <c r="S918" s="14">
        <f t="shared" si="14"/>
        <v>24</v>
      </c>
      <c r="T918" s="11">
        <v>909</v>
      </c>
      <c r="U918" s="11" t="s">
        <v>39</v>
      </c>
      <c r="V918" s="27" t="s">
        <v>39</v>
      </c>
      <c r="W918" s="15" t="s">
        <v>40</v>
      </c>
      <c r="X918" s="12" t="s">
        <v>11347</v>
      </c>
      <c r="Y918" s="29">
        <v>41030</v>
      </c>
      <c r="Z918" s="16">
        <v>1741300943</v>
      </c>
      <c r="AA918" s="16" t="s">
        <v>11348</v>
      </c>
      <c r="AB918" s="16" t="s">
        <v>11347</v>
      </c>
      <c r="AC918" s="29">
        <v>1</v>
      </c>
      <c r="AD918" s="16" t="s">
        <v>5329</v>
      </c>
      <c r="AE918" s="16" t="s">
        <v>5330</v>
      </c>
      <c r="AF918" s="16" t="s">
        <v>2910</v>
      </c>
      <c r="AG918" s="29">
        <v>3</v>
      </c>
      <c r="AH918" s="16" t="s">
        <v>11349</v>
      </c>
      <c r="AI918" s="16" t="s">
        <v>612</v>
      </c>
      <c r="AJ918" s="16" t="s">
        <v>613</v>
      </c>
      <c r="AK918" s="16">
        <v>1.81881579373378E-4</v>
      </c>
      <c r="AL918" s="16">
        <v>2.1523095541420381E-3</v>
      </c>
      <c r="AM918" s="16">
        <v>3.2661837100124203E-4</v>
      </c>
      <c r="AN918" s="16">
        <v>0.122751504926157</v>
      </c>
      <c r="AO918" s="16">
        <v>0.40283370009780789</v>
      </c>
      <c r="AP918" s="16">
        <v>4.7669633419612074</v>
      </c>
      <c r="AQ918" s="16">
        <v>0.72339863862875164</v>
      </c>
      <c r="AR918" s="16"/>
      <c r="AS918" s="16"/>
      <c r="AT918" s="17" t="s">
        <v>41</v>
      </c>
      <c r="AU918" s="17" t="s">
        <v>41</v>
      </c>
      <c r="AV918" s="17" t="s">
        <v>42</v>
      </c>
      <c r="AW918" s="17" t="s">
        <v>42</v>
      </c>
      <c r="AX918" s="29">
        <v>1</v>
      </c>
      <c r="AY918" s="30" t="s">
        <v>603</v>
      </c>
      <c r="AZ918" s="30"/>
      <c r="BA918" s="30"/>
      <c r="BB918" s="30"/>
      <c r="BC918" s="30"/>
    </row>
    <row r="919" spans="1:55" ht="16" x14ac:dyDescent="0.2">
      <c r="A919" s="1"/>
      <c r="B919" s="18">
        <v>21991716</v>
      </c>
      <c r="C919" s="19" t="s">
        <v>11350</v>
      </c>
      <c r="D919" s="20" t="s">
        <v>11351</v>
      </c>
      <c r="E919" s="21">
        <v>52</v>
      </c>
      <c r="F919" s="22" t="s">
        <v>591</v>
      </c>
      <c r="G919" s="22" t="s">
        <v>88</v>
      </c>
      <c r="H919" s="22">
        <v>0.7</v>
      </c>
      <c r="I919" s="23" t="s">
        <v>11352</v>
      </c>
      <c r="J919" s="22"/>
      <c r="K919" s="22">
        <v>2.2000000000000001E-3</v>
      </c>
      <c r="L919" s="22">
        <v>1E-4</v>
      </c>
      <c r="M919" s="22">
        <v>0</v>
      </c>
      <c r="N919" s="22">
        <v>1E-4</v>
      </c>
      <c r="O919" s="22">
        <v>2.3E-3</v>
      </c>
      <c r="P919" s="22">
        <v>-1E-4</v>
      </c>
      <c r="Q919" s="22">
        <v>-2.3999999999999998E-3</v>
      </c>
      <c r="R919" s="22" t="s">
        <v>11353</v>
      </c>
      <c r="S919" s="24">
        <f t="shared" si="14"/>
        <v>-23</v>
      </c>
      <c r="T919" s="21">
        <v>910</v>
      </c>
      <c r="U919" s="21" t="s">
        <v>39</v>
      </c>
      <c r="V919" s="25" t="s">
        <v>39</v>
      </c>
      <c r="W919" s="26" t="s">
        <v>40</v>
      </c>
      <c r="X919" s="22" t="s">
        <v>11354</v>
      </c>
      <c r="Y919" s="31">
        <v>41129</v>
      </c>
      <c r="Z919" s="32">
        <v>1741310771</v>
      </c>
      <c r="AA919" s="32" t="s">
        <v>11355</v>
      </c>
      <c r="AB919" s="32" t="s">
        <v>11354</v>
      </c>
      <c r="AC919" s="31">
        <v>1</v>
      </c>
      <c r="AD919" s="32" t="s">
        <v>5329</v>
      </c>
      <c r="AE919" s="32" t="s">
        <v>5330</v>
      </c>
      <c r="AF919" s="32" t="s">
        <v>11356</v>
      </c>
      <c r="AG919" s="31">
        <v>12</v>
      </c>
      <c r="AH919" s="32" t="s">
        <v>11357</v>
      </c>
      <c r="AI919" s="32" t="s">
        <v>612</v>
      </c>
      <c r="AJ919" s="32" t="s">
        <v>746</v>
      </c>
      <c r="AK919" s="32">
        <v>2.2486792851797331E-3</v>
      </c>
      <c r="AL919" s="32">
        <v>1.00922392036291E-4</v>
      </c>
      <c r="AM919" s="32">
        <v>1.092721780288E-6</v>
      </c>
      <c r="AN919" s="32">
        <v>4.648506333935049E-4</v>
      </c>
      <c r="AO919" s="32">
        <v>4.8772437724689324</v>
      </c>
      <c r="AP919" s="32">
        <v>0.21889431334461101</v>
      </c>
      <c r="AQ919" s="32">
        <v>2.370044733846889E-3</v>
      </c>
      <c r="AR919" s="32"/>
      <c r="AS919" s="32"/>
      <c r="AT919" s="17" t="s">
        <v>41</v>
      </c>
      <c r="AU919" s="17" t="s">
        <v>41</v>
      </c>
      <c r="AV919" s="17" t="s">
        <v>42</v>
      </c>
      <c r="AW919" s="17" t="s">
        <v>42</v>
      </c>
      <c r="AX919" s="29">
        <v>1</v>
      </c>
      <c r="AY919" s="30" t="s">
        <v>603</v>
      </c>
      <c r="AZ919" s="30"/>
      <c r="BA919" s="30"/>
      <c r="BB919" s="30"/>
      <c r="BC919" s="30"/>
    </row>
    <row r="920" spans="1:55" ht="16" x14ac:dyDescent="0.2">
      <c r="A920" s="1"/>
      <c r="B920" s="8">
        <v>21990074</v>
      </c>
      <c r="C920" s="9" t="s">
        <v>11358</v>
      </c>
      <c r="D920" s="10" t="s">
        <v>11359</v>
      </c>
      <c r="E920" s="11">
        <v>15</v>
      </c>
      <c r="F920" s="12" t="s">
        <v>591</v>
      </c>
      <c r="G920" s="12" t="s">
        <v>36</v>
      </c>
      <c r="H920" s="12">
        <v>1.51</v>
      </c>
      <c r="I920" s="13" t="s">
        <v>11360</v>
      </c>
      <c r="J920" s="12"/>
      <c r="K920" s="12">
        <v>5.9999999999999995E-4</v>
      </c>
      <c r="L920" s="12">
        <v>1.6999999999999999E-3</v>
      </c>
      <c r="M920" s="12">
        <v>0</v>
      </c>
      <c r="N920" s="12">
        <v>1.6999999999999999E-3</v>
      </c>
      <c r="O920" s="12">
        <v>2.3999999999999998E-3</v>
      </c>
      <c r="P920" s="12">
        <v>-1E-4</v>
      </c>
      <c r="Q920" s="12">
        <v>-2.3999999999999998E-3</v>
      </c>
      <c r="R920" s="12" t="s">
        <v>11353</v>
      </c>
      <c r="S920" s="14">
        <f t="shared" si="14"/>
        <v>-23</v>
      </c>
      <c r="T920" s="11">
        <v>911</v>
      </c>
      <c r="U920" s="11" t="s">
        <v>39</v>
      </c>
      <c r="V920" s="27" t="s">
        <v>39</v>
      </c>
      <c r="W920" s="15" t="s">
        <v>40</v>
      </c>
      <c r="X920" s="12" t="s">
        <v>11361</v>
      </c>
      <c r="Y920" s="29">
        <v>40942</v>
      </c>
      <c r="Z920" s="16">
        <v>1741290995</v>
      </c>
      <c r="AA920" s="16" t="s">
        <v>11362</v>
      </c>
      <c r="AB920" s="16" t="s">
        <v>11361</v>
      </c>
      <c r="AC920" s="29">
        <v>1</v>
      </c>
      <c r="AD920" s="16" t="s">
        <v>5329</v>
      </c>
      <c r="AE920" s="16" t="s">
        <v>5330</v>
      </c>
      <c r="AF920" s="16" t="s">
        <v>11363</v>
      </c>
      <c r="AG920" s="29">
        <v>8</v>
      </c>
      <c r="AH920" s="16" t="s">
        <v>11364</v>
      </c>
      <c r="AI920" s="16" t="s">
        <v>640</v>
      </c>
      <c r="AJ920" s="16" t="s">
        <v>641</v>
      </c>
      <c r="AK920" s="16">
        <v>6.4148711826379204E-4</v>
      </c>
      <c r="AL920" s="16">
        <v>1.744692265217216E-3</v>
      </c>
      <c r="AM920" s="16">
        <v>9.3950398812500798E-4</v>
      </c>
      <c r="AN920" s="16">
        <v>0.28249952961436292</v>
      </c>
      <c r="AO920" s="16">
        <v>1.415513067802415</v>
      </c>
      <c r="AP920" s="16">
        <v>3.84985860260596</v>
      </c>
      <c r="AQ920" s="16">
        <v>2.0731206201658461</v>
      </c>
      <c r="AR920" s="16"/>
      <c r="AS920" s="16"/>
      <c r="AT920" s="17" t="s">
        <v>41</v>
      </c>
      <c r="AU920" s="17" t="s">
        <v>41</v>
      </c>
      <c r="AV920" s="17" t="s">
        <v>42</v>
      </c>
      <c r="AW920" s="17" t="s">
        <v>42</v>
      </c>
      <c r="AX920" s="29">
        <v>1</v>
      </c>
      <c r="AY920" s="30" t="s">
        <v>603</v>
      </c>
      <c r="AZ920" s="30"/>
      <c r="BA920" s="30"/>
      <c r="BB920" s="30"/>
      <c r="BC920" s="30"/>
    </row>
    <row r="921" spans="1:55" ht="16" x14ac:dyDescent="0.2">
      <c r="A921" s="1"/>
      <c r="B921" s="18">
        <v>21988643</v>
      </c>
      <c r="C921" s="19" t="s">
        <v>11365</v>
      </c>
      <c r="D921" s="20" t="s">
        <v>11366</v>
      </c>
      <c r="E921" s="21">
        <v>42</v>
      </c>
      <c r="F921" s="22" t="s">
        <v>591</v>
      </c>
      <c r="G921" s="22" t="s">
        <v>45</v>
      </c>
      <c r="H921" s="22">
        <v>2.2799999999999998</v>
      </c>
      <c r="I921" s="23" t="s">
        <v>11367</v>
      </c>
      <c r="J921" s="22"/>
      <c r="K921" s="22">
        <v>4.0000000000000002E-4</v>
      </c>
      <c r="L921" s="22">
        <v>2E-3</v>
      </c>
      <c r="M921" s="22">
        <v>0</v>
      </c>
      <c r="N921" s="22">
        <v>2E-3</v>
      </c>
      <c r="O921" s="22">
        <v>2.3999999999999998E-3</v>
      </c>
      <c r="P921" s="22">
        <v>0</v>
      </c>
      <c r="Q921" s="22">
        <v>-2.3999999999999998E-3</v>
      </c>
      <c r="R921" s="22" t="s">
        <v>557</v>
      </c>
      <c r="S921" s="24">
        <f t="shared" si="14"/>
        <v>1</v>
      </c>
      <c r="T921" s="21">
        <v>912</v>
      </c>
      <c r="U921" s="21" t="s">
        <v>39</v>
      </c>
      <c r="V921" s="25" t="s">
        <v>39</v>
      </c>
      <c r="W921" s="26" t="s">
        <v>40</v>
      </c>
      <c r="X921" s="22" t="s">
        <v>11368</v>
      </c>
      <c r="Y921" s="31">
        <v>40790</v>
      </c>
      <c r="Z921" s="32">
        <v>1741273679</v>
      </c>
      <c r="AA921" s="32" t="s">
        <v>11369</v>
      </c>
      <c r="AB921" s="32" t="s">
        <v>11368</v>
      </c>
      <c r="AC921" s="31">
        <v>1</v>
      </c>
      <c r="AD921" s="32" t="s">
        <v>5329</v>
      </c>
      <c r="AE921" s="32" t="s">
        <v>5330</v>
      </c>
      <c r="AF921" s="32" t="s">
        <v>11370</v>
      </c>
      <c r="AG921" s="31">
        <v>5</v>
      </c>
      <c r="AH921" s="32" t="s">
        <v>11371</v>
      </c>
      <c r="AI921" s="32" t="s">
        <v>601</v>
      </c>
      <c r="AJ921" s="32" t="s">
        <v>602</v>
      </c>
      <c r="AK921" s="32">
        <v>3.6429212932175101E-4</v>
      </c>
      <c r="AL921" s="32">
        <v>2.0255613900932849E-3</v>
      </c>
      <c r="AM921" s="32">
        <v>-2.3898535194150361E-3</v>
      </c>
      <c r="AN921" s="32">
        <v>-1</v>
      </c>
      <c r="AO921" s="32">
        <v>0.81881278895974607</v>
      </c>
      <c r="AP921" s="32">
        <v>4.5528174712953762</v>
      </c>
      <c r="AQ921" s="32">
        <v>-5.3716302602551229</v>
      </c>
      <c r="AR921" s="32"/>
      <c r="AS921" s="32"/>
      <c r="AT921" s="17" t="s">
        <v>41</v>
      </c>
      <c r="AU921" s="17" t="s">
        <v>41</v>
      </c>
      <c r="AV921" s="17" t="s">
        <v>42</v>
      </c>
      <c r="AW921" s="17" t="s">
        <v>42</v>
      </c>
      <c r="AX921" s="29">
        <v>1</v>
      </c>
      <c r="AY921" s="30" t="s">
        <v>603</v>
      </c>
      <c r="AZ921" s="30"/>
      <c r="BA921" s="30"/>
      <c r="BB921" s="30"/>
      <c r="BC921" s="30"/>
    </row>
    <row r="922" spans="1:55" ht="16" x14ac:dyDescent="0.2">
      <c r="A922" s="1"/>
      <c r="B922" s="8">
        <v>21991420</v>
      </c>
      <c r="C922" s="9" t="s">
        <v>11372</v>
      </c>
      <c r="D922" s="10" t="s">
        <v>11373</v>
      </c>
      <c r="E922" s="11">
        <v>14</v>
      </c>
      <c r="F922" s="12" t="s">
        <v>591</v>
      </c>
      <c r="G922" s="12" t="s">
        <v>1304</v>
      </c>
      <c r="H922" s="12">
        <v>1.04</v>
      </c>
      <c r="I922" s="13" t="s">
        <v>11374</v>
      </c>
      <c r="J922" s="12"/>
      <c r="K922" s="12">
        <v>1.2999999999999999E-3</v>
      </c>
      <c r="L922" s="12">
        <v>1.1000000000000001E-3</v>
      </c>
      <c r="M922" s="12">
        <v>0</v>
      </c>
      <c r="N922" s="12">
        <v>1.1000000000000001E-3</v>
      </c>
      <c r="O922" s="12">
        <v>2.3999999999999998E-3</v>
      </c>
      <c r="P922" s="12">
        <v>0</v>
      </c>
      <c r="Q922" s="12">
        <v>-2.3999999999999998E-3</v>
      </c>
      <c r="R922" s="12" t="s">
        <v>557</v>
      </c>
      <c r="S922" s="14">
        <f t="shared" si="14"/>
        <v>1</v>
      </c>
      <c r="T922" s="11">
        <v>913</v>
      </c>
      <c r="U922" s="11" t="s">
        <v>39</v>
      </c>
      <c r="V922" s="27" t="s">
        <v>39</v>
      </c>
      <c r="W922" s="15" t="s">
        <v>40</v>
      </c>
      <c r="X922" s="12" t="s">
        <v>11375</v>
      </c>
      <c r="Y922" s="29">
        <v>41088</v>
      </c>
      <c r="Z922" s="16">
        <v>1741307207</v>
      </c>
      <c r="AA922" s="16" t="s">
        <v>11376</v>
      </c>
      <c r="AB922" s="16" t="s">
        <v>11375</v>
      </c>
      <c r="AC922" s="29">
        <v>1</v>
      </c>
      <c r="AD922" s="16" t="s">
        <v>5329</v>
      </c>
      <c r="AE922" s="16" t="s">
        <v>5330</v>
      </c>
      <c r="AF922" s="16" t="s">
        <v>638</v>
      </c>
      <c r="AG922" s="29">
        <v>3</v>
      </c>
      <c r="AH922" s="16" t="s">
        <v>11377</v>
      </c>
      <c r="AI922" s="16" t="s">
        <v>5724</v>
      </c>
      <c r="AJ922" s="16" t="s">
        <v>5725</v>
      </c>
      <c r="AK922" s="16">
        <v>1.292763108732125E-3</v>
      </c>
      <c r="AL922" s="16">
        <v>1.1234050421312499E-3</v>
      </c>
      <c r="AM922" s="16">
        <v>1.6990201503876989E-2</v>
      </c>
      <c r="AN922" s="16">
        <v>0.87549612865004955</v>
      </c>
      <c r="AO922" s="16">
        <v>2.741774105676889</v>
      </c>
      <c r="AP922" s="16">
        <v>2.3825887619295858</v>
      </c>
      <c r="AQ922" s="16">
        <v>36.03389841411002</v>
      </c>
      <c r="AR922" s="16"/>
      <c r="AS922" s="16"/>
      <c r="AT922" s="17" t="s">
        <v>41</v>
      </c>
      <c r="AU922" s="17" t="s">
        <v>41</v>
      </c>
      <c r="AV922" s="17" t="s">
        <v>42</v>
      </c>
      <c r="AW922" s="17" t="s">
        <v>42</v>
      </c>
      <c r="AX922" s="29">
        <v>1</v>
      </c>
      <c r="AY922" s="30" t="s">
        <v>603</v>
      </c>
      <c r="AZ922" s="30"/>
      <c r="BA922" s="30"/>
      <c r="BB922" s="30"/>
      <c r="BC922" s="30"/>
    </row>
    <row r="923" spans="1:55" ht="16" x14ac:dyDescent="0.2">
      <c r="A923" s="1"/>
      <c r="B923" s="18">
        <v>21984308</v>
      </c>
      <c r="C923" s="19" t="s">
        <v>11378</v>
      </c>
      <c r="D923" s="20" t="s">
        <v>11379</v>
      </c>
      <c r="E923" s="21">
        <v>8</v>
      </c>
      <c r="F923" s="22" t="s">
        <v>591</v>
      </c>
      <c r="G923" s="22" t="s">
        <v>36</v>
      </c>
      <c r="H923" s="22">
        <v>1.04</v>
      </c>
      <c r="I923" s="23" t="s">
        <v>11380</v>
      </c>
      <c r="J923" s="22"/>
      <c r="K923" s="22">
        <v>1.2999999999999999E-3</v>
      </c>
      <c r="L923" s="22">
        <v>1.1000000000000001E-3</v>
      </c>
      <c r="M923" s="22">
        <v>0</v>
      </c>
      <c r="N923" s="22">
        <v>1.1000000000000001E-3</v>
      </c>
      <c r="O923" s="22">
        <v>2.3999999999999998E-3</v>
      </c>
      <c r="P923" s="22">
        <v>0</v>
      </c>
      <c r="Q923" s="22">
        <v>-2.3999999999999998E-3</v>
      </c>
      <c r="R923" s="22" t="s">
        <v>557</v>
      </c>
      <c r="S923" s="24">
        <f t="shared" si="14"/>
        <v>1</v>
      </c>
      <c r="T923" s="21">
        <v>914</v>
      </c>
      <c r="U923" s="21" t="s">
        <v>39</v>
      </c>
      <c r="V923" s="25" t="s">
        <v>39</v>
      </c>
      <c r="W923" s="26" t="s">
        <v>40</v>
      </c>
      <c r="X923" s="22" t="s">
        <v>11381</v>
      </c>
      <c r="Y923" s="31">
        <v>40221</v>
      </c>
      <c r="Z923" s="32">
        <v>1741221359</v>
      </c>
      <c r="AA923" s="32" t="s">
        <v>11382</v>
      </c>
      <c r="AB923" s="32" t="s">
        <v>11381</v>
      </c>
      <c r="AC923" s="31">
        <v>1</v>
      </c>
      <c r="AD923" s="32" t="s">
        <v>5329</v>
      </c>
      <c r="AE923" s="32" t="s">
        <v>5330</v>
      </c>
      <c r="AF923" s="32" t="s">
        <v>11383</v>
      </c>
      <c r="AG923" s="31">
        <v>16</v>
      </c>
      <c r="AH923" s="32" t="s">
        <v>11384</v>
      </c>
      <c r="AI923" s="32" t="s">
        <v>640</v>
      </c>
      <c r="AJ923" s="32" t="s">
        <v>641</v>
      </c>
      <c r="AK923" s="32">
        <v>1.3028707364243449E-3</v>
      </c>
      <c r="AL923" s="32">
        <v>1.1235214071640351E-3</v>
      </c>
      <c r="AM923" s="32">
        <v>2.2511244084431301E-4</v>
      </c>
      <c r="AN923" s="32">
        <v>8.4899887469920138E-2</v>
      </c>
      <c r="AO923" s="32">
        <v>2.9261087150278149</v>
      </c>
      <c r="AP923" s="32">
        <v>2.52330925019122</v>
      </c>
      <c r="AQ923" s="32">
        <v>0.50557853254383633</v>
      </c>
      <c r="AR923" s="32"/>
      <c r="AS923" s="32"/>
      <c r="AT923" s="17" t="s">
        <v>41</v>
      </c>
      <c r="AU923" s="17" t="s">
        <v>41</v>
      </c>
      <c r="AV923" s="17" t="s">
        <v>42</v>
      </c>
      <c r="AW923" s="17" t="s">
        <v>42</v>
      </c>
      <c r="AX923" s="29">
        <v>1</v>
      </c>
      <c r="AY923" s="30" t="s">
        <v>603</v>
      </c>
      <c r="AZ923" s="30"/>
      <c r="BA923" s="30"/>
      <c r="BB923" s="30"/>
      <c r="BC923" s="30"/>
    </row>
    <row r="924" spans="1:55" ht="16" x14ac:dyDescent="0.2">
      <c r="A924" s="1"/>
      <c r="B924" s="8">
        <v>21991438</v>
      </c>
      <c r="C924" s="9" t="s">
        <v>11385</v>
      </c>
      <c r="D924" s="10" t="s">
        <v>11386</v>
      </c>
      <c r="E924" s="11">
        <v>49</v>
      </c>
      <c r="F924" s="12" t="s">
        <v>616</v>
      </c>
      <c r="G924" s="12" t="s">
        <v>45</v>
      </c>
      <c r="H924" s="12">
        <v>0.93</v>
      </c>
      <c r="I924" s="13" t="s">
        <v>8137</v>
      </c>
      <c r="J924" s="12"/>
      <c r="K924" s="12">
        <v>6.9999999999999999E-4</v>
      </c>
      <c r="L924" s="12">
        <v>1.6999999999999999E-3</v>
      </c>
      <c r="M924" s="12">
        <v>0</v>
      </c>
      <c r="N924" s="12">
        <v>1.6999999999999999E-3</v>
      </c>
      <c r="O924" s="12">
        <v>2.3999999999999998E-3</v>
      </c>
      <c r="P924" s="12">
        <v>0</v>
      </c>
      <c r="Q924" s="12">
        <v>-2.3999999999999998E-3</v>
      </c>
      <c r="R924" s="12" t="s">
        <v>557</v>
      </c>
      <c r="S924" s="14">
        <f t="shared" si="14"/>
        <v>1</v>
      </c>
      <c r="T924" s="11">
        <v>915</v>
      </c>
      <c r="U924" s="11" t="s">
        <v>39</v>
      </c>
      <c r="V924" s="15" t="s">
        <v>40</v>
      </c>
      <c r="W924" s="15" t="s">
        <v>40</v>
      </c>
      <c r="X924" s="12" t="s">
        <v>11387</v>
      </c>
      <c r="Y924" s="29">
        <v>41093</v>
      </c>
      <c r="Z924" s="16">
        <v>1741307423</v>
      </c>
      <c r="AA924" s="16" t="s">
        <v>11388</v>
      </c>
      <c r="AB924" s="16" t="s">
        <v>11389</v>
      </c>
      <c r="AC924" s="29">
        <v>1</v>
      </c>
      <c r="AD924" s="16" t="s">
        <v>5329</v>
      </c>
      <c r="AE924" s="16" t="s">
        <v>5330</v>
      </c>
      <c r="AF924" s="16" t="s">
        <v>11390</v>
      </c>
      <c r="AG924" s="29">
        <v>2</v>
      </c>
      <c r="AH924" s="16" t="s">
        <v>11391</v>
      </c>
      <c r="AI924" s="16" t="s">
        <v>601</v>
      </c>
      <c r="AJ924" s="16" t="s">
        <v>602</v>
      </c>
      <c r="AK924" s="16">
        <v>7.2188703750920402E-4</v>
      </c>
      <c r="AL924" s="16">
        <v>1.714427997738136E-3</v>
      </c>
      <c r="AM924" s="16">
        <v>7.4832083639571998E-5</v>
      </c>
      <c r="AN924" s="16">
        <v>2.9799959977152578E-2</v>
      </c>
      <c r="AO924" s="16">
        <v>1.5326136006696469</v>
      </c>
      <c r="AP924" s="16">
        <v>3.6398432582588058</v>
      </c>
      <c r="AQ924" s="16">
        <v>0.15887342921155359</v>
      </c>
      <c r="AR924" s="16"/>
      <c r="AS924" s="16"/>
      <c r="AT924" s="17" t="s">
        <v>41</v>
      </c>
      <c r="AU924" s="17" t="s">
        <v>41</v>
      </c>
      <c r="AV924" s="17" t="s">
        <v>42</v>
      </c>
      <c r="AW924" s="17" t="s">
        <v>42</v>
      </c>
      <c r="AX924" s="29">
        <v>2</v>
      </c>
      <c r="AY924" s="30" t="s">
        <v>603</v>
      </c>
      <c r="AZ924" s="30" t="s">
        <v>624</v>
      </c>
      <c r="BA924" s="30"/>
      <c r="BB924" s="30"/>
      <c r="BC924" s="30"/>
    </row>
    <row r="925" spans="1:55" ht="16" x14ac:dyDescent="0.2">
      <c r="A925" s="1"/>
      <c r="B925" s="18">
        <v>21987371</v>
      </c>
      <c r="C925" s="19" t="s">
        <v>11392</v>
      </c>
      <c r="D925" s="20" t="s">
        <v>11393</v>
      </c>
      <c r="E925" s="21">
        <v>7</v>
      </c>
      <c r="F925" s="22"/>
      <c r="G925" s="22" t="s">
        <v>36</v>
      </c>
      <c r="H925" s="22">
        <v>2.5499999999999998</v>
      </c>
      <c r="I925" s="23" t="s">
        <v>11394</v>
      </c>
      <c r="J925" s="22"/>
      <c r="K925" s="22">
        <v>5.0000000000000001E-4</v>
      </c>
      <c r="L925" s="22">
        <v>1.9E-3</v>
      </c>
      <c r="M925" s="22">
        <v>0</v>
      </c>
      <c r="N925" s="22">
        <v>1.9E-3</v>
      </c>
      <c r="O925" s="22">
        <v>2.3999999999999998E-3</v>
      </c>
      <c r="P925" s="22">
        <v>0</v>
      </c>
      <c r="Q925" s="22">
        <v>-2.3999999999999998E-3</v>
      </c>
      <c r="R925" s="22" t="s">
        <v>557</v>
      </c>
      <c r="S925" s="24">
        <f t="shared" si="14"/>
        <v>1</v>
      </c>
      <c r="T925" s="21">
        <v>916</v>
      </c>
      <c r="U925" s="21" t="s">
        <v>39</v>
      </c>
      <c r="V925" s="25" t="s">
        <v>39</v>
      </c>
      <c r="W925" s="26" t="s">
        <v>40</v>
      </c>
      <c r="X925" s="22"/>
      <c r="Y925" s="31">
        <v>40609</v>
      </c>
      <c r="Z925" s="32"/>
      <c r="AA925" s="32"/>
      <c r="AB925" s="32"/>
      <c r="AC925" s="31"/>
      <c r="AD925" s="32"/>
      <c r="AE925" s="32"/>
      <c r="AF925" s="32"/>
      <c r="AG925" s="31"/>
      <c r="AH925" s="32"/>
      <c r="AI925" s="32"/>
      <c r="AJ925" s="32"/>
      <c r="AK925" s="32"/>
      <c r="AL925" s="32"/>
      <c r="AM925" s="32"/>
      <c r="AN925" s="32"/>
      <c r="AO925" s="32"/>
      <c r="AP925" s="32"/>
      <c r="AQ925" s="32"/>
      <c r="AR925" s="32"/>
      <c r="AS925" s="32"/>
      <c r="AT925" s="17" t="s">
        <v>41</v>
      </c>
      <c r="AU925" s="17" t="s">
        <v>41</v>
      </c>
      <c r="AV925" s="17" t="s">
        <v>42</v>
      </c>
      <c r="AW925" s="17" t="s">
        <v>42</v>
      </c>
      <c r="AX925" s="29"/>
      <c r="AY925" s="30"/>
      <c r="AZ925" s="30"/>
      <c r="BA925" s="30"/>
      <c r="BB925" s="30"/>
      <c r="BC925" s="30"/>
    </row>
    <row r="926" spans="1:55" ht="16" x14ac:dyDescent="0.2">
      <c r="A926" s="1"/>
      <c r="B926" s="8">
        <v>21987222</v>
      </c>
      <c r="C926" s="9" t="s">
        <v>11395</v>
      </c>
      <c r="D926" s="10" t="s">
        <v>11396</v>
      </c>
      <c r="E926" s="11">
        <v>7</v>
      </c>
      <c r="F926" s="12" t="s">
        <v>591</v>
      </c>
      <c r="G926" s="12" t="s">
        <v>36</v>
      </c>
      <c r="H926" s="12">
        <v>3.29</v>
      </c>
      <c r="I926" s="13" t="s">
        <v>11397</v>
      </c>
      <c r="J926" s="12"/>
      <c r="K926" s="12">
        <v>1E-4</v>
      </c>
      <c r="L926" s="12">
        <v>2.3E-3</v>
      </c>
      <c r="M926" s="12">
        <v>0</v>
      </c>
      <c r="N926" s="12">
        <v>2.3E-3</v>
      </c>
      <c r="O926" s="12">
        <v>2.5000000000000001E-3</v>
      </c>
      <c r="P926" s="12">
        <v>-1E-4</v>
      </c>
      <c r="Q926" s="12">
        <v>-2.5000000000000001E-3</v>
      </c>
      <c r="R926" s="12" t="s">
        <v>11398</v>
      </c>
      <c r="S926" s="14">
        <f t="shared" si="14"/>
        <v>-24</v>
      </c>
      <c r="T926" s="11">
        <v>917</v>
      </c>
      <c r="U926" s="11" t="s">
        <v>39</v>
      </c>
      <c r="V926" s="27" t="s">
        <v>39</v>
      </c>
      <c r="W926" s="15" t="s">
        <v>40</v>
      </c>
      <c r="X926" s="12" t="s">
        <v>11399</v>
      </c>
      <c r="Y926" s="29">
        <v>40586</v>
      </c>
      <c r="Z926" s="16">
        <v>1741256531</v>
      </c>
      <c r="AA926" s="16" t="s">
        <v>11400</v>
      </c>
      <c r="AB926" s="16" t="s">
        <v>11399</v>
      </c>
      <c r="AC926" s="29">
        <v>1</v>
      </c>
      <c r="AD926" s="16" t="s">
        <v>5329</v>
      </c>
      <c r="AE926" s="16" t="s">
        <v>5330</v>
      </c>
      <c r="AF926" s="16" t="s">
        <v>1090</v>
      </c>
      <c r="AG926" s="29">
        <v>3</v>
      </c>
      <c r="AH926" s="16" t="s">
        <v>11401</v>
      </c>
      <c r="AI926" s="16" t="s">
        <v>640</v>
      </c>
      <c r="AJ926" s="16" t="s">
        <v>641</v>
      </c>
      <c r="AK926" s="16">
        <v>1.4572563458195399E-4</v>
      </c>
      <c r="AL926" s="16">
        <v>2.3070617972045702E-3</v>
      </c>
      <c r="AM926" s="16">
        <v>2.1473556049368301E-4</v>
      </c>
      <c r="AN926" s="16">
        <v>8.0499984860534002E-2</v>
      </c>
      <c r="AO926" s="16">
        <v>0.33461951866610468</v>
      </c>
      <c r="AP926" s="16">
        <v>5.297543636218629</v>
      </c>
      <c r="AQ926" s="16">
        <v>0.49308215468763228</v>
      </c>
      <c r="AR926" s="16"/>
      <c r="AS926" s="16"/>
      <c r="AT926" s="17" t="s">
        <v>41</v>
      </c>
      <c r="AU926" s="17" t="s">
        <v>41</v>
      </c>
      <c r="AV926" s="17" t="s">
        <v>42</v>
      </c>
      <c r="AW926" s="17" t="s">
        <v>42</v>
      </c>
      <c r="AX926" s="29">
        <v>1</v>
      </c>
      <c r="AY926" s="30" t="s">
        <v>603</v>
      </c>
      <c r="AZ926" s="30"/>
      <c r="BA926" s="30"/>
      <c r="BB926" s="30"/>
      <c r="BC926" s="30"/>
    </row>
    <row r="927" spans="1:55" ht="16" x14ac:dyDescent="0.2">
      <c r="A927" s="1"/>
      <c r="B927" s="18">
        <v>21991770</v>
      </c>
      <c r="C927" s="19" t="s">
        <v>11402</v>
      </c>
      <c r="D927" s="20" t="s">
        <v>11403</v>
      </c>
      <c r="E927" s="21">
        <v>8</v>
      </c>
      <c r="F927" s="22" t="s">
        <v>591</v>
      </c>
      <c r="G927" s="22" t="s">
        <v>36</v>
      </c>
      <c r="H927" s="22">
        <v>3.64</v>
      </c>
      <c r="I927" s="23" t="s">
        <v>11404</v>
      </c>
      <c r="J927" s="22"/>
      <c r="K927" s="22">
        <v>1.6999999999999999E-3</v>
      </c>
      <c r="L927" s="22">
        <v>8.0000000000000004E-4</v>
      </c>
      <c r="M927" s="22">
        <v>0</v>
      </c>
      <c r="N927" s="22">
        <v>8.0000000000000004E-4</v>
      </c>
      <c r="O927" s="22">
        <v>2.5000000000000001E-3</v>
      </c>
      <c r="P927" s="22">
        <v>0</v>
      </c>
      <c r="Q927" s="22">
        <v>-2.5000000000000001E-3</v>
      </c>
      <c r="R927" s="22" t="s">
        <v>557</v>
      </c>
      <c r="S927" s="24">
        <f t="shared" si="14"/>
        <v>1</v>
      </c>
      <c r="T927" s="21">
        <v>918</v>
      </c>
      <c r="U927" s="21" t="s">
        <v>39</v>
      </c>
      <c r="V927" s="25" t="s">
        <v>39</v>
      </c>
      <c r="W927" s="26" t="s">
        <v>40</v>
      </c>
      <c r="X927" s="22" t="s">
        <v>11405</v>
      </c>
      <c r="Y927" s="31">
        <v>41140</v>
      </c>
      <c r="Z927" s="32">
        <v>1741311419</v>
      </c>
      <c r="AA927" s="32" t="s">
        <v>11406</v>
      </c>
      <c r="AB927" s="32" t="s">
        <v>11405</v>
      </c>
      <c r="AC927" s="31">
        <v>1</v>
      </c>
      <c r="AD927" s="32" t="s">
        <v>5329</v>
      </c>
      <c r="AE927" s="32" t="s">
        <v>5330</v>
      </c>
      <c r="AF927" s="32" t="s">
        <v>11407</v>
      </c>
      <c r="AG927" s="31">
        <v>17</v>
      </c>
      <c r="AH927" s="32" t="s">
        <v>11408</v>
      </c>
      <c r="AI927" s="32" t="s">
        <v>640</v>
      </c>
      <c r="AJ927" s="32" t="s">
        <v>641</v>
      </c>
      <c r="AK927" s="32">
        <v>1.6564971643303361E-3</v>
      </c>
      <c r="AL927" s="32">
        <v>8.3618111371044402E-4</v>
      </c>
      <c r="AM927" s="32">
        <v>8.0009216390620997E-5</v>
      </c>
      <c r="AN927" s="32">
        <v>3.109946954840084E-2</v>
      </c>
      <c r="AO927" s="32">
        <v>3.5756218560585329</v>
      </c>
      <c r="AP927" s="32">
        <v>1.8049336456396099</v>
      </c>
      <c r="AQ927" s="32">
        <v>0.1727034063037918</v>
      </c>
      <c r="AR927" s="32"/>
      <c r="AS927" s="32"/>
      <c r="AT927" s="17" t="s">
        <v>41</v>
      </c>
      <c r="AU927" s="17" t="s">
        <v>41</v>
      </c>
      <c r="AV927" s="17" t="s">
        <v>42</v>
      </c>
      <c r="AW927" s="17" t="s">
        <v>42</v>
      </c>
      <c r="AX927" s="29">
        <v>1</v>
      </c>
      <c r="AY927" s="30" t="s">
        <v>603</v>
      </c>
      <c r="AZ927" s="30"/>
      <c r="BA927" s="30"/>
      <c r="BB927" s="30"/>
      <c r="BC927" s="30"/>
    </row>
    <row r="928" spans="1:55" ht="16" x14ac:dyDescent="0.2">
      <c r="A928" s="1"/>
      <c r="B928" s="8">
        <v>21990993</v>
      </c>
      <c r="C928" s="9" t="s">
        <v>11409</v>
      </c>
      <c r="D928" s="10" t="s">
        <v>11410</v>
      </c>
      <c r="E928" s="11">
        <v>1</v>
      </c>
      <c r="F928" s="12" t="s">
        <v>591</v>
      </c>
      <c r="G928" s="12" t="s">
        <v>45</v>
      </c>
      <c r="H928" s="12">
        <v>1.32</v>
      </c>
      <c r="I928" s="13" t="s">
        <v>11411</v>
      </c>
      <c r="J928" s="12"/>
      <c r="K928" s="12">
        <v>8.0000000000000004E-4</v>
      </c>
      <c r="L928" s="12">
        <v>1.6999999999999999E-3</v>
      </c>
      <c r="M928" s="12">
        <v>0</v>
      </c>
      <c r="N928" s="12">
        <v>1.6999999999999999E-3</v>
      </c>
      <c r="O928" s="12">
        <v>2.5000000000000001E-3</v>
      </c>
      <c r="P928" s="12">
        <v>0</v>
      </c>
      <c r="Q928" s="12">
        <v>-2.5000000000000001E-3</v>
      </c>
      <c r="R928" s="12" t="s">
        <v>557</v>
      </c>
      <c r="S928" s="14">
        <f t="shared" si="14"/>
        <v>1</v>
      </c>
      <c r="T928" s="11">
        <v>919</v>
      </c>
      <c r="U928" s="11" t="s">
        <v>39</v>
      </c>
      <c r="V928" s="27" t="s">
        <v>39</v>
      </c>
      <c r="W928" s="15" t="s">
        <v>40</v>
      </c>
      <c r="X928" s="12" t="s">
        <v>11412</v>
      </c>
      <c r="Y928" s="29">
        <v>41041</v>
      </c>
      <c r="Z928" s="16">
        <v>1741302071</v>
      </c>
      <c r="AA928" s="16" t="s">
        <v>11413</v>
      </c>
      <c r="AB928" s="16" t="s">
        <v>11412</v>
      </c>
      <c r="AC928" s="29">
        <v>1</v>
      </c>
      <c r="AD928" s="16" t="s">
        <v>5329</v>
      </c>
      <c r="AE928" s="16" t="s">
        <v>5330</v>
      </c>
      <c r="AF928" s="16" t="s">
        <v>11414</v>
      </c>
      <c r="AG928" s="29">
        <v>9</v>
      </c>
      <c r="AH928" s="16" t="s">
        <v>11415</v>
      </c>
      <c r="AI928" s="16" t="s">
        <v>601</v>
      </c>
      <c r="AJ928" s="16" t="s">
        <v>602</v>
      </c>
      <c r="AK928" s="16">
        <v>8.3802956473137105E-4</v>
      </c>
      <c r="AL928" s="16">
        <v>1.6556456013166289E-3</v>
      </c>
      <c r="AM928" s="16">
        <v>8.0047885063808002E-4</v>
      </c>
      <c r="AN928" s="16">
        <v>0.24299982532187789</v>
      </c>
      <c r="AO928" s="16">
        <v>1.851789478411892</v>
      </c>
      <c r="AP928" s="16">
        <v>3.658471292095566</v>
      </c>
      <c r="AQ928" s="16">
        <v>1.7688138649117899</v>
      </c>
      <c r="AR928" s="16"/>
      <c r="AS928" s="16"/>
      <c r="AT928" s="17" t="s">
        <v>41</v>
      </c>
      <c r="AU928" s="17" t="s">
        <v>41</v>
      </c>
      <c r="AV928" s="17" t="s">
        <v>42</v>
      </c>
      <c r="AW928" s="17" t="s">
        <v>42</v>
      </c>
      <c r="AX928" s="29">
        <v>1</v>
      </c>
      <c r="AY928" s="30" t="s">
        <v>603</v>
      </c>
      <c r="AZ928" s="30"/>
      <c r="BA928" s="30"/>
      <c r="BB928" s="30"/>
      <c r="BC928" s="30"/>
    </row>
    <row r="929" spans="1:55" ht="16" x14ac:dyDescent="0.2">
      <c r="A929" s="1"/>
      <c r="B929" s="18">
        <v>21991974</v>
      </c>
      <c r="C929" s="19" t="s">
        <v>11416</v>
      </c>
      <c r="D929" s="20" t="s">
        <v>11417</v>
      </c>
      <c r="E929" s="21">
        <v>36</v>
      </c>
      <c r="F929" s="22" t="s">
        <v>591</v>
      </c>
      <c r="G929" s="22" t="s">
        <v>88</v>
      </c>
      <c r="H929" s="22">
        <v>3.59</v>
      </c>
      <c r="I929" s="23" t="s">
        <v>11418</v>
      </c>
      <c r="J929" s="22"/>
      <c r="K929" s="22">
        <v>5.0000000000000001E-4</v>
      </c>
      <c r="L929" s="22">
        <v>2E-3</v>
      </c>
      <c r="M929" s="22">
        <v>0</v>
      </c>
      <c r="N929" s="22">
        <v>2E-3</v>
      </c>
      <c r="O929" s="22">
        <v>2.5000000000000001E-3</v>
      </c>
      <c r="P929" s="22">
        <v>0</v>
      </c>
      <c r="Q929" s="22">
        <v>-2.5000000000000001E-3</v>
      </c>
      <c r="R929" s="22" t="s">
        <v>557</v>
      </c>
      <c r="S929" s="24">
        <f t="shared" si="14"/>
        <v>1</v>
      </c>
      <c r="T929" s="21">
        <v>920</v>
      </c>
      <c r="U929" s="21" t="s">
        <v>39</v>
      </c>
      <c r="V929" s="25" t="s">
        <v>39</v>
      </c>
      <c r="W929" s="26" t="s">
        <v>40</v>
      </c>
      <c r="X929" s="22" t="s">
        <v>11419</v>
      </c>
      <c r="Y929" s="31">
        <v>41173</v>
      </c>
      <c r="Z929" s="32">
        <v>1741313903</v>
      </c>
      <c r="AA929" s="32" t="s">
        <v>11420</v>
      </c>
      <c r="AB929" s="32" t="s">
        <v>11419</v>
      </c>
      <c r="AC929" s="31">
        <v>1</v>
      </c>
      <c r="AD929" s="32" t="s">
        <v>5329</v>
      </c>
      <c r="AE929" s="32" t="s">
        <v>5330</v>
      </c>
      <c r="AF929" s="32" t="s">
        <v>11421</v>
      </c>
      <c r="AG929" s="31">
        <v>8</v>
      </c>
      <c r="AH929" s="32" t="s">
        <v>11422</v>
      </c>
      <c r="AI929" s="32" t="s">
        <v>612</v>
      </c>
      <c r="AJ929" s="32" t="s">
        <v>613</v>
      </c>
      <c r="AK929" s="32">
        <v>5.1326418858859205E-4</v>
      </c>
      <c r="AL929" s="32">
        <v>1.9823904009966002E-3</v>
      </c>
      <c r="AM929" s="32">
        <v>2.67873397549272E-4</v>
      </c>
      <c r="AN929" s="32">
        <v>9.693167530647416E-2</v>
      </c>
      <c r="AO929" s="32">
        <v>1.114449743795352</v>
      </c>
      <c r="AP929" s="32">
        <v>4.3043612307498709</v>
      </c>
      <c r="AQ929" s="32">
        <v>0.58163309637732219</v>
      </c>
      <c r="AR929" s="32"/>
      <c r="AS929" s="32"/>
      <c r="AT929" s="17" t="s">
        <v>41</v>
      </c>
      <c r="AU929" s="17" t="s">
        <v>41</v>
      </c>
      <c r="AV929" s="17" t="s">
        <v>42</v>
      </c>
      <c r="AW929" s="17" t="s">
        <v>42</v>
      </c>
      <c r="AX929" s="29">
        <v>1</v>
      </c>
      <c r="AY929" s="30" t="s">
        <v>603</v>
      </c>
      <c r="AZ929" s="30"/>
      <c r="BA929" s="30"/>
      <c r="BB929" s="30"/>
      <c r="BC929" s="30"/>
    </row>
    <row r="930" spans="1:55" ht="16" x14ac:dyDescent="0.2">
      <c r="A930" s="1"/>
      <c r="B930" s="8">
        <v>21989255</v>
      </c>
      <c r="C930" s="9" t="s">
        <v>11423</v>
      </c>
      <c r="D930" s="10" t="s">
        <v>11424</v>
      </c>
      <c r="E930" s="11">
        <v>54</v>
      </c>
      <c r="F930" s="12" t="s">
        <v>616</v>
      </c>
      <c r="G930" s="12" t="s">
        <v>45</v>
      </c>
      <c r="H930" s="12">
        <v>1.91</v>
      </c>
      <c r="I930" s="13" t="s">
        <v>11425</v>
      </c>
      <c r="J930" s="12"/>
      <c r="K930" s="12">
        <v>4.0000000000000002E-4</v>
      </c>
      <c r="L930" s="12">
        <v>2.0999999999999999E-3</v>
      </c>
      <c r="M930" s="12">
        <v>0</v>
      </c>
      <c r="N930" s="12">
        <v>2.0999999999999999E-3</v>
      </c>
      <c r="O930" s="12">
        <v>2.5000000000000001E-3</v>
      </c>
      <c r="P930" s="12">
        <v>0</v>
      </c>
      <c r="Q930" s="12">
        <v>-2.5000000000000001E-3</v>
      </c>
      <c r="R930" s="12" t="s">
        <v>557</v>
      </c>
      <c r="S930" s="14">
        <f t="shared" si="14"/>
        <v>1</v>
      </c>
      <c r="T930" s="11">
        <v>921</v>
      </c>
      <c r="U930" s="11" t="s">
        <v>39</v>
      </c>
      <c r="V930" s="15" t="s">
        <v>40</v>
      </c>
      <c r="W930" s="15" t="s">
        <v>40</v>
      </c>
      <c r="X930" s="12" t="s">
        <v>11426</v>
      </c>
      <c r="Y930" s="29">
        <v>40849</v>
      </c>
      <c r="Z930" s="16">
        <v>1741281071</v>
      </c>
      <c r="AA930" s="16" t="s">
        <v>11427</v>
      </c>
      <c r="AB930" s="16" t="s">
        <v>11428</v>
      </c>
      <c r="AC930" s="29">
        <v>1</v>
      </c>
      <c r="AD930" s="16" t="s">
        <v>5329</v>
      </c>
      <c r="AE930" s="16" t="s">
        <v>5330</v>
      </c>
      <c r="AF930" s="16" t="s">
        <v>9686</v>
      </c>
      <c r="AG930" s="29">
        <v>3</v>
      </c>
      <c r="AH930" s="16" t="s">
        <v>11429</v>
      </c>
      <c r="AI930" s="16" t="s">
        <v>601</v>
      </c>
      <c r="AJ930" s="16" t="s">
        <v>602</v>
      </c>
      <c r="AK930" s="16">
        <v>4.1548851343364802E-4</v>
      </c>
      <c r="AL930" s="16">
        <v>2.0841168600599521E-3</v>
      </c>
      <c r="AM930" s="16">
        <v>2.9574832130422398E-4</v>
      </c>
      <c r="AN930" s="16">
        <v>0.10579996436751959</v>
      </c>
      <c r="AO930" s="16">
        <v>0.91925630300910888</v>
      </c>
      <c r="AP930" s="16">
        <v>4.611048194774261</v>
      </c>
      <c r="AQ930" s="16">
        <v>0.65433459571846242</v>
      </c>
      <c r="AR930" s="16"/>
      <c r="AS930" s="16"/>
      <c r="AT930" s="17" t="s">
        <v>41</v>
      </c>
      <c r="AU930" s="17" t="s">
        <v>41</v>
      </c>
      <c r="AV930" s="17" t="s">
        <v>42</v>
      </c>
      <c r="AW930" s="17" t="s">
        <v>42</v>
      </c>
      <c r="AX930" s="29">
        <v>2</v>
      </c>
      <c r="AY930" s="30" t="s">
        <v>603</v>
      </c>
      <c r="AZ930" s="30" t="s">
        <v>624</v>
      </c>
      <c r="BA930" s="30"/>
      <c r="BB930" s="30"/>
      <c r="BC930" s="30"/>
    </row>
    <row r="931" spans="1:55" ht="16" x14ac:dyDescent="0.2">
      <c r="A931" s="1"/>
      <c r="B931" s="18">
        <v>21987431</v>
      </c>
      <c r="C931" s="19" t="s">
        <v>11430</v>
      </c>
      <c r="D931" s="20" t="s">
        <v>11431</v>
      </c>
      <c r="E931" s="21">
        <v>1</v>
      </c>
      <c r="F931" s="22" t="s">
        <v>591</v>
      </c>
      <c r="G931" s="22" t="s">
        <v>36</v>
      </c>
      <c r="H931" s="22">
        <v>2.5299999999999998</v>
      </c>
      <c r="I931" s="23" t="s">
        <v>11432</v>
      </c>
      <c r="J931" s="22"/>
      <c r="K931" s="22">
        <v>1E-3</v>
      </c>
      <c r="L931" s="22">
        <v>1.5E-3</v>
      </c>
      <c r="M931" s="22">
        <v>0</v>
      </c>
      <c r="N931" s="22">
        <v>1.5E-3</v>
      </c>
      <c r="O931" s="22">
        <v>2.5000000000000001E-3</v>
      </c>
      <c r="P931" s="22">
        <v>0</v>
      </c>
      <c r="Q931" s="22">
        <v>-2.5000000000000001E-3</v>
      </c>
      <c r="R931" s="22" t="s">
        <v>557</v>
      </c>
      <c r="S931" s="24">
        <f t="shared" si="14"/>
        <v>1</v>
      </c>
      <c r="T931" s="21">
        <v>922</v>
      </c>
      <c r="U931" s="21" t="s">
        <v>39</v>
      </c>
      <c r="V931" s="25" t="s">
        <v>39</v>
      </c>
      <c r="W931" s="26" t="s">
        <v>40</v>
      </c>
      <c r="X931" s="22" t="s">
        <v>11433</v>
      </c>
      <c r="Y931" s="31">
        <v>40622</v>
      </c>
      <c r="Z931" s="32">
        <v>1741259039</v>
      </c>
      <c r="AA931" s="32" t="s">
        <v>11434</v>
      </c>
      <c r="AB931" s="32" t="s">
        <v>11433</v>
      </c>
      <c r="AC931" s="31">
        <v>1</v>
      </c>
      <c r="AD931" s="32" t="s">
        <v>5329</v>
      </c>
      <c r="AE931" s="32" t="s">
        <v>5330</v>
      </c>
      <c r="AF931" s="32" t="s">
        <v>11435</v>
      </c>
      <c r="AG931" s="31">
        <v>10</v>
      </c>
      <c r="AH931" s="32" t="s">
        <v>11436</v>
      </c>
      <c r="AI931" s="32" t="s">
        <v>640</v>
      </c>
      <c r="AJ931" s="32" t="s">
        <v>641</v>
      </c>
      <c r="AK931" s="32">
        <v>1.001722643726095E-3</v>
      </c>
      <c r="AL931" s="32">
        <v>1.5147344594094809E-3</v>
      </c>
      <c r="AM931" s="32">
        <v>4.8934410036343204E-4</v>
      </c>
      <c r="AN931" s="32">
        <v>0.16279988836047901</v>
      </c>
      <c r="AO931" s="32">
        <v>2.289695596764203</v>
      </c>
      <c r="AP931" s="32">
        <v>3.462316484207618</v>
      </c>
      <c r="AQ931" s="32">
        <v>1.118522216625722</v>
      </c>
      <c r="AR931" s="32"/>
      <c r="AS931" s="32"/>
      <c r="AT931" s="17" t="s">
        <v>41</v>
      </c>
      <c r="AU931" s="17" t="s">
        <v>41</v>
      </c>
      <c r="AV931" s="17" t="s">
        <v>42</v>
      </c>
      <c r="AW931" s="17" t="s">
        <v>42</v>
      </c>
      <c r="AX931" s="29">
        <v>1</v>
      </c>
      <c r="AY931" s="30" t="s">
        <v>603</v>
      </c>
      <c r="AZ931" s="30"/>
      <c r="BA931" s="30"/>
      <c r="BB931" s="30"/>
      <c r="BC931" s="30"/>
    </row>
    <row r="932" spans="1:55" ht="16" x14ac:dyDescent="0.2">
      <c r="A932" s="1"/>
      <c r="B932" s="8">
        <v>21988229</v>
      </c>
      <c r="C932" s="9" t="s">
        <v>11437</v>
      </c>
      <c r="D932" s="10" t="s">
        <v>11438</v>
      </c>
      <c r="E932" s="11">
        <v>9</v>
      </c>
      <c r="F932" s="12" t="s">
        <v>591</v>
      </c>
      <c r="G932" s="12" t="s">
        <v>36</v>
      </c>
      <c r="H932" s="12">
        <v>2.38</v>
      </c>
      <c r="I932" s="13" t="s">
        <v>11439</v>
      </c>
      <c r="J932" s="12"/>
      <c r="K932" s="12">
        <v>2E-3</v>
      </c>
      <c r="L932" s="12">
        <v>5.0000000000000001E-4</v>
      </c>
      <c r="M932" s="12">
        <v>0</v>
      </c>
      <c r="N932" s="12">
        <v>5.0000000000000001E-4</v>
      </c>
      <c r="O932" s="12">
        <v>2.5000000000000001E-3</v>
      </c>
      <c r="P932" s="12">
        <v>0</v>
      </c>
      <c r="Q932" s="12">
        <v>-2.5000000000000001E-3</v>
      </c>
      <c r="R932" s="12" t="s">
        <v>557</v>
      </c>
      <c r="S932" s="14">
        <f t="shared" si="14"/>
        <v>1</v>
      </c>
      <c r="T932" s="11">
        <v>923</v>
      </c>
      <c r="U932" s="11" t="s">
        <v>39</v>
      </c>
      <c r="V932" s="27" t="s">
        <v>39</v>
      </c>
      <c r="W932" s="15" t="s">
        <v>40</v>
      </c>
      <c r="X932" s="12" t="s">
        <v>11440</v>
      </c>
      <c r="Y932" s="29">
        <v>40740</v>
      </c>
      <c r="Z932" s="16">
        <v>1741268687</v>
      </c>
      <c r="AA932" s="16" t="s">
        <v>11441</v>
      </c>
      <c r="AB932" s="16" t="s">
        <v>11440</v>
      </c>
      <c r="AC932" s="29">
        <v>1</v>
      </c>
      <c r="AD932" s="16" t="s">
        <v>5329</v>
      </c>
      <c r="AE932" s="16" t="s">
        <v>5330</v>
      </c>
      <c r="AF932" s="16" t="s">
        <v>11442</v>
      </c>
      <c r="AG932" s="29">
        <v>17</v>
      </c>
      <c r="AH932" s="16" t="s">
        <v>11443</v>
      </c>
      <c r="AI932" s="16" t="s">
        <v>640</v>
      </c>
      <c r="AJ932" s="16" t="s">
        <v>641</v>
      </c>
      <c r="AK932" s="16">
        <v>2.0474799267176502E-3</v>
      </c>
      <c r="AL932" s="16">
        <v>4.9146249019228001E-4</v>
      </c>
      <c r="AM932" s="16">
        <v>1.3741246807901E-5</v>
      </c>
      <c r="AN932" s="16">
        <v>5.3830590147968807E-3</v>
      </c>
      <c r="AO932" s="16">
        <v>4.6154351414066763</v>
      </c>
      <c r="AP932" s="16">
        <v>1.1078561593290219</v>
      </c>
      <c r="AQ932" s="16">
        <v>3.0975558087937501E-2</v>
      </c>
      <c r="AR932" s="16"/>
      <c r="AS932" s="16"/>
      <c r="AT932" s="17" t="s">
        <v>41</v>
      </c>
      <c r="AU932" s="17" t="s">
        <v>41</v>
      </c>
      <c r="AV932" s="17" t="s">
        <v>42</v>
      </c>
      <c r="AW932" s="17" t="s">
        <v>42</v>
      </c>
      <c r="AX932" s="29">
        <v>1</v>
      </c>
      <c r="AY932" s="30" t="s">
        <v>603</v>
      </c>
      <c r="AZ932" s="30"/>
      <c r="BA932" s="30"/>
      <c r="BB932" s="30"/>
      <c r="BC932" s="30"/>
    </row>
    <row r="933" spans="1:55" ht="16" x14ac:dyDescent="0.2">
      <c r="A933" s="1"/>
      <c r="B933" s="18">
        <v>21991899</v>
      </c>
      <c r="C933" s="19" t="s">
        <v>11444</v>
      </c>
      <c r="D933" s="20" t="s">
        <v>11445</v>
      </c>
      <c r="E933" s="21">
        <v>13</v>
      </c>
      <c r="F933" s="22" t="s">
        <v>616</v>
      </c>
      <c r="G933" s="22" t="s">
        <v>45</v>
      </c>
      <c r="H933" s="22">
        <v>3.6</v>
      </c>
      <c r="I933" s="23" t="s">
        <v>11446</v>
      </c>
      <c r="J933" s="22"/>
      <c r="K933" s="22">
        <v>2.0000000000000001E-4</v>
      </c>
      <c r="L933" s="22">
        <v>2.3999999999999998E-3</v>
      </c>
      <c r="M933" s="22">
        <v>0</v>
      </c>
      <c r="N933" s="22">
        <v>2.3999999999999998E-3</v>
      </c>
      <c r="O933" s="22">
        <v>2.5999999999999999E-3</v>
      </c>
      <c r="P933" s="22">
        <v>0</v>
      </c>
      <c r="Q933" s="22">
        <v>-2.5999999999999999E-3</v>
      </c>
      <c r="R933" s="22" t="s">
        <v>557</v>
      </c>
      <c r="S933" s="24">
        <f t="shared" si="14"/>
        <v>1</v>
      </c>
      <c r="T933" s="21">
        <v>924</v>
      </c>
      <c r="U933" s="21" t="s">
        <v>39</v>
      </c>
      <c r="V933" s="26" t="s">
        <v>40</v>
      </c>
      <c r="W933" s="26" t="s">
        <v>40</v>
      </c>
      <c r="X933" s="22" t="s">
        <v>11447</v>
      </c>
      <c r="Y933" s="31">
        <v>41162</v>
      </c>
      <c r="Z933" s="32">
        <v>1741312979</v>
      </c>
      <c r="AA933" s="32" t="s">
        <v>11448</v>
      </c>
      <c r="AB933" s="32" t="s">
        <v>11449</v>
      </c>
      <c r="AC933" s="31">
        <v>1</v>
      </c>
      <c r="AD933" s="32" t="s">
        <v>5329</v>
      </c>
      <c r="AE933" s="32" t="s">
        <v>5330</v>
      </c>
      <c r="AF933" s="32" t="s">
        <v>10613</v>
      </c>
      <c r="AG933" s="31">
        <v>3</v>
      </c>
      <c r="AH933" s="32" t="s">
        <v>11450</v>
      </c>
      <c r="AI933" s="32" t="s">
        <v>601</v>
      </c>
      <c r="AJ933" s="32" t="s">
        <v>602</v>
      </c>
      <c r="AK933" s="32">
        <v>1.73203421215536E-4</v>
      </c>
      <c r="AL933" s="32">
        <v>2.3990235671891682E-3</v>
      </c>
      <c r="AM933" s="32">
        <v>4.1728499797609599E-4</v>
      </c>
      <c r="AN933" s="32">
        <v>0.1395829820643317</v>
      </c>
      <c r="AO933" s="32">
        <v>0.37631681470238237</v>
      </c>
      <c r="AP933" s="32">
        <v>5.2123272211645899</v>
      </c>
      <c r="AQ933" s="32">
        <v>0.90662967370629022</v>
      </c>
      <c r="AR933" s="32"/>
      <c r="AS933" s="32"/>
      <c r="AT933" s="17" t="s">
        <v>41</v>
      </c>
      <c r="AU933" s="17" t="s">
        <v>41</v>
      </c>
      <c r="AV933" s="17" t="s">
        <v>42</v>
      </c>
      <c r="AW933" s="17" t="s">
        <v>42</v>
      </c>
      <c r="AX933" s="29">
        <v>2</v>
      </c>
      <c r="AY933" s="30" t="s">
        <v>603</v>
      </c>
      <c r="AZ933" s="30" t="s">
        <v>624</v>
      </c>
      <c r="BA933" s="30"/>
      <c r="BB933" s="30"/>
      <c r="BC933" s="30"/>
    </row>
    <row r="934" spans="1:55" ht="16" x14ac:dyDescent="0.2">
      <c r="A934" s="1"/>
      <c r="B934" s="8">
        <v>21987737</v>
      </c>
      <c r="C934" s="9" t="s">
        <v>4153</v>
      </c>
      <c r="D934" s="10" t="s">
        <v>11451</v>
      </c>
      <c r="E934" s="11">
        <v>7</v>
      </c>
      <c r="F934" s="12" t="s">
        <v>591</v>
      </c>
      <c r="G934" s="12" t="s">
        <v>45</v>
      </c>
      <c r="H934" s="12">
        <v>2.5</v>
      </c>
      <c r="I934" s="13" t="s">
        <v>5755</v>
      </c>
      <c r="J934" s="12"/>
      <c r="K934" s="12">
        <v>4.0000000000000002E-4</v>
      </c>
      <c r="L934" s="12">
        <v>2.2000000000000001E-3</v>
      </c>
      <c r="M934" s="12">
        <v>0</v>
      </c>
      <c r="N934" s="12">
        <v>2.2000000000000001E-3</v>
      </c>
      <c r="O934" s="12">
        <v>2.5999999999999999E-3</v>
      </c>
      <c r="P934" s="12">
        <v>0</v>
      </c>
      <c r="Q934" s="12">
        <v>-2.5999999999999999E-3</v>
      </c>
      <c r="R934" s="12" t="s">
        <v>557</v>
      </c>
      <c r="S934" s="14">
        <f t="shared" si="14"/>
        <v>1</v>
      </c>
      <c r="T934" s="11">
        <v>925</v>
      </c>
      <c r="U934" s="11" t="s">
        <v>39</v>
      </c>
      <c r="V934" s="27" t="s">
        <v>39</v>
      </c>
      <c r="W934" s="15" t="s">
        <v>40</v>
      </c>
      <c r="X934" s="12" t="s">
        <v>11452</v>
      </c>
      <c r="Y934" s="29">
        <v>40661</v>
      </c>
      <c r="Z934" s="16">
        <v>1741262735</v>
      </c>
      <c r="AA934" s="16" t="s">
        <v>11453</v>
      </c>
      <c r="AB934" s="16" t="s">
        <v>11452</v>
      </c>
      <c r="AC934" s="29">
        <v>1</v>
      </c>
      <c r="AD934" s="16" t="s">
        <v>5329</v>
      </c>
      <c r="AE934" s="16" t="s">
        <v>5330</v>
      </c>
      <c r="AF934" s="16" t="s">
        <v>11454</v>
      </c>
      <c r="AG934" s="29">
        <v>5</v>
      </c>
      <c r="AH934" s="16" t="s">
        <v>11455</v>
      </c>
      <c r="AI934" s="16" t="s">
        <v>601</v>
      </c>
      <c r="AJ934" s="16" t="s">
        <v>602</v>
      </c>
      <c r="AK934" s="16">
        <v>3.7878004404304103E-4</v>
      </c>
      <c r="AL934" s="16">
        <v>2.2096061865468459E-3</v>
      </c>
      <c r="AM934" s="16">
        <v>1.3852716034617701E-4</v>
      </c>
      <c r="AN934" s="16">
        <v>5.0799985363167308E-2</v>
      </c>
      <c r="AO934" s="16">
        <v>0.86803434885277087</v>
      </c>
      <c r="AP934" s="16">
        <v>5.063661873227673</v>
      </c>
      <c r="AQ934" s="16">
        <v>0.31745688644529929</v>
      </c>
      <c r="AR934" s="16"/>
      <c r="AS934" s="16"/>
      <c r="AT934" s="17" t="s">
        <v>41</v>
      </c>
      <c r="AU934" s="17" t="s">
        <v>41</v>
      </c>
      <c r="AV934" s="17" t="s">
        <v>42</v>
      </c>
      <c r="AW934" s="17" t="s">
        <v>42</v>
      </c>
      <c r="AX934" s="29">
        <v>1</v>
      </c>
      <c r="AY934" s="30" t="s">
        <v>603</v>
      </c>
      <c r="AZ934" s="30"/>
      <c r="BA934" s="30"/>
      <c r="BB934" s="30"/>
      <c r="BC934" s="30"/>
    </row>
    <row r="935" spans="1:55" ht="16" x14ac:dyDescent="0.2">
      <c r="A935" s="1"/>
      <c r="B935" s="18">
        <v>21991433</v>
      </c>
      <c r="C935" s="19" t="s">
        <v>281</v>
      </c>
      <c r="D935" s="20" t="s">
        <v>11456</v>
      </c>
      <c r="E935" s="21">
        <v>252</v>
      </c>
      <c r="F935" s="22" t="s">
        <v>591</v>
      </c>
      <c r="G935" s="22" t="s">
        <v>45</v>
      </c>
      <c r="H935" s="22">
        <v>0.96</v>
      </c>
      <c r="I935" s="23" t="s">
        <v>11457</v>
      </c>
      <c r="J935" s="22"/>
      <c r="K935" s="22">
        <v>2.5999999999999999E-3</v>
      </c>
      <c r="L935" s="22">
        <v>0</v>
      </c>
      <c r="M935" s="22">
        <v>0</v>
      </c>
      <c r="N935" s="22">
        <v>0</v>
      </c>
      <c r="O935" s="22">
        <v>2.5999999999999999E-3</v>
      </c>
      <c r="P935" s="22">
        <v>0</v>
      </c>
      <c r="Q935" s="22">
        <v>-2.5999999999999999E-3</v>
      </c>
      <c r="R935" s="22" t="s">
        <v>557</v>
      </c>
      <c r="S935" s="24">
        <f t="shared" si="14"/>
        <v>1</v>
      </c>
      <c r="T935" s="21">
        <v>926</v>
      </c>
      <c r="U935" s="21" t="s">
        <v>39</v>
      </c>
      <c r="V935" s="25" t="s">
        <v>39</v>
      </c>
      <c r="W935" s="26" t="s">
        <v>40</v>
      </c>
      <c r="X935" s="22" t="s">
        <v>11458</v>
      </c>
      <c r="Y935" s="31">
        <v>41091</v>
      </c>
      <c r="Z935" s="32">
        <v>1741307363</v>
      </c>
      <c r="AA935" s="32" t="s">
        <v>11459</v>
      </c>
      <c r="AB935" s="32" t="s">
        <v>11458</v>
      </c>
      <c r="AC935" s="31">
        <v>1</v>
      </c>
      <c r="AD935" s="32" t="s">
        <v>5329</v>
      </c>
      <c r="AE935" s="32" t="s">
        <v>5330</v>
      </c>
      <c r="AF935" s="32" t="s">
        <v>11460</v>
      </c>
      <c r="AG935" s="31">
        <v>4</v>
      </c>
      <c r="AH935" s="32" t="s">
        <v>11461</v>
      </c>
      <c r="AI935" s="32" t="s">
        <v>601</v>
      </c>
      <c r="AJ935" s="32" t="s">
        <v>602</v>
      </c>
      <c r="AK935" s="32">
        <v>2.5937595566142861E-3</v>
      </c>
      <c r="AL935" s="32">
        <v>4.6964335345999998E-7</v>
      </c>
      <c r="AM935" s="32">
        <v>-2.5942291999677459E-3</v>
      </c>
      <c r="AN935" s="32">
        <v>-1</v>
      </c>
      <c r="AO935" s="32">
        <v>5.5244002357050146</v>
      </c>
      <c r="AP935" s="32">
        <v>1.0002846431680799E-3</v>
      </c>
      <c r="AQ935" s="32">
        <v>-5.5254005203481826</v>
      </c>
      <c r="AR935" s="32"/>
      <c r="AS935" s="32"/>
      <c r="AT935" s="17" t="s">
        <v>41</v>
      </c>
      <c r="AU935" s="17" t="s">
        <v>41</v>
      </c>
      <c r="AV935" s="17" t="s">
        <v>42</v>
      </c>
      <c r="AW935" s="17" t="s">
        <v>42</v>
      </c>
      <c r="AX935" s="29">
        <v>1</v>
      </c>
      <c r="AY935" s="30" t="s">
        <v>603</v>
      </c>
      <c r="AZ935" s="30"/>
      <c r="BA935" s="30"/>
      <c r="BB935" s="30"/>
      <c r="BC935" s="30"/>
    </row>
    <row r="936" spans="1:55" ht="16" x14ac:dyDescent="0.2">
      <c r="A936" s="1"/>
      <c r="B936" s="8">
        <v>21988175</v>
      </c>
      <c r="C936" s="9" t="s">
        <v>11462</v>
      </c>
      <c r="D936" s="10" t="s">
        <v>11463</v>
      </c>
      <c r="E936" s="11">
        <v>6</v>
      </c>
      <c r="F936" s="12" t="s">
        <v>616</v>
      </c>
      <c r="G936" s="12" t="s">
        <v>36</v>
      </c>
      <c r="H936" s="12">
        <v>2.39</v>
      </c>
      <c r="I936" s="13" t="s">
        <v>11464</v>
      </c>
      <c r="J936" s="12"/>
      <c r="K936" s="12">
        <v>8.0000000000000004E-4</v>
      </c>
      <c r="L936" s="12">
        <v>1.8E-3</v>
      </c>
      <c r="M936" s="12">
        <v>0</v>
      </c>
      <c r="N936" s="12">
        <v>1.8E-3</v>
      </c>
      <c r="O936" s="12">
        <v>2.5999999999999999E-3</v>
      </c>
      <c r="P936" s="12">
        <v>0</v>
      </c>
      <c r="Q936" s="12">
        <v>-2.5999999999999999E-3</v>
      </c>
      <c r="R936" s="12" t="s">
        <v>557</v>
      </c>
      <c r="S936" s="14">
        <f t="shared" si="14"/>
        <v>1</v>
      </c>
      <c r="T936" s="11">
        <v>927</v>
      </c>
      <c r="U936" s="11" t="s">
        <v>39</v>
      </c>
      <c r="V936" s="15" t="s">
        <v>40</v>
      </c>
      <c r="W936" s="15" t="s">
        <v>40</v>
      </c>
      <c r="X936" s="12" t="s">
        <v>11465</v>
      </c>
      <c r="Y936" s="29">
        <v>40732</v>
      </c>
      <c r="Z936" s="16">
        <v>1741268039</v>
      </c>
      <c r="AA936" s="16" t="s">
        <v>11466</v>
      </c>
      <c r="AB936" s="16" t="s">
        <v>11467</v>
      </c>
      <c r="AC936" s="29">
        <v>1</v>
      </c>
      <c r="AD936" s="16" t="s">
        <v>5329</v>
      </c>
      <c r="AE936" s="16" t="s">
        <v>5330</v>
      </c>
      <c r="AF936" s="16" t="s">
        <v>11468</v>
      </c>
      <c r="AG936" s="29">
        <v>7</v>
      </c>
      <c r="AH936" s="16" t="s">
        <v>11469</v>
      </c>
      <c r="AI936" s="16" t="s">
        <v>640</v>
      </c>
      <c r="AJ936" s="16" t="s">
        <v>641</v>
      </c>
      <c r="AK936" s="16">
        <v>8.3308199884028604E-4</v>
      </c>
      <c r="AL936" s="16">
        <v>1.763957896863552E-3</v>
      </c>
      <c r="AM936" s="16">
        <v>6.1155893851126697E-4</v>
      </c>
      <c r="AN936" s="16">
        <v>0.19060000022123921</v>
      </c>
      <c r="AO936" s="16">
        <v>1.8829356818147269</v>
      </c>
      <c r="AP936" s="16">
        <v>3.9869055745375781</v>
      </c>
      <c r="AQ936" s="16">
        <v>1.3822482642268299</v>
      </c>
      <c r="AR936" s="16"/>
      <c r="AS936" s="16"/>
      <c r="AT936" s="17" t="s">
        <v>41</v>
      </c>
      <c r="AU936" s="17" t="s">
        <v>41</v>
      </c>
      <c r="AV936" s="17" t="s">
        <v>42</v>
      </c>
      <c r="AW936" s="17" t="s">
        <v>42</v>
      </c>
      <c r="AX936" s="29">
        <v>2</v>
      </c>
      <c r="AY936" s="30" t="s">
        <v>603</v>
      </c>
      <c r="AZ936" s="30" t="s">
        <v>624</v>
      </c>
      <c r="BA936" s="30"/>
      <c r="BB936" s="30"/>
      <c r="BC936" s="30"/>
    </row>
    <row r="937" spans="1:55" ht="16" x14ac:dyDescent="0.2">
      <c r="A937" s="1"/>
      <c r="B937" s="18">
        <v>21984960</v>
      </c>
      <c r="C937" s="19" t="s">
        <v>11470</v>
      </c>
      <c r="D937" s="20" t="s">
        <v>11471</v>
      </c>
      <c r="E937" s="21">
        <v>25</v>
      </c>
      <c r="F937" s="22" t="s">
        <v>616</v>
      </c>
      <c r="G937" s="22" t="s">
        <v>45</v>
      </c>
      <c r="H937" s="22">
        <v>0.88</v>
      </c>
      <c r="I937" s="23" t="s">
        <v>11472</v>
      </c>
      <c r="J937" s="22"/>
      <c r="K937" s="22">
        <v>1.1999999999999999E-3</v>
      </c>
      <c r="L937" s="22">
        <v>1.4E-3</v>
      </c>
      <c r="M937" s="22">
        <v>0</v>
      </c>
      <c r="N937" s="22">
        <v>1.4E-3</v>
      </c>
      <c r="O937" s="22">
        <v>2.5999999999999999E-3</v>
      </c>
      <c r="P937" s="22">
        <v>0</v>
      </c>
      <c r="Q937" s="22">
        <v>-2.5999999999999999E-3</v>
      </c>
      <c r="R937" s="22" t="s">
        <v>557</v>
      </c>
      <c r="S937" s="24">
        <f t="shared" si="14"/>
        <v>1</v>
      </c>
      <c r="T937" s="21">
        <v>928</v>
      </c>
      <c r="U937" s="21" t="s">
        <v>39</v>
      </c>
      <c r="V937" s="26" t="s">
        <v>40</v>
      </c>
      <c r="W937" s="26" t="s">
        <v>40</v>
      </c>
      <c r="X937" s="22" t="s">
        <v>11473</v>
      </c>
      <c r="Y937" s="31">
        <v>40276</v>
      </c>
      <c r="Z937" s="32">
        <v>1741229231</v>
      </c>
      <c r="AA937" s="32" t="s">
        <v>11474</v>
      </c>
      <c r="AB937" s="32" t="s">
        <v>11475</v>
      </c>
      <c r="AC937" s="31">
        <v>1</v>
      </c>
      <c r="AD937" s="32" t="s">
        <v>5329</v>
      </c>
      <c r="AE937" s="32" t="s">
        <v>5330</v>
      </c>
      <c r="AF937" s="32" t="s">
        <v>11476</v>
      </c>
      <c r="AG937" s="31">
        <v>14</v>
      </c>
      <c r="AH937" s="32" t="s">
        <v>11477</v>
      </c>
      <c r="AI937" s="32" t="s">
        <v>601</v>
      </c>
      <c r="AJ937" s="32" t="s">
        <v>602</v>
      </c>
      <c r="AK937" s="32">
        <v>1.2373453562955999E-3</v>
      </c>
      <c r="AL937" s="32">
        <v>1.3705107926886E-3</v>
      </c>
      <c r="AM937" s="32">
        <v>2.9522341442495001E-5</v>
      </c>
      <c r="AN937" s="32">
        <v>1.1193820511411941E-2</v>
      </c>
      <c r="AO937" s="32">
        <v>2.808489733138599</v>
      </c>
      <c r="AP937" s="32">
        <v>3.1107446848509772</v>
      </c>
      <c r="AQ937" s="32">
        <v>6.7008933615500268E-2</v>
      </c>
      <c r="AR937" s="32"/>
      <c r="AS937" s="32"/>
      <c r="AT937" s="17" t="s">
        <v>41</v>
      </c>
      <c r="AU937" s="17" t="s">
        <v>41</v>
      </c>
      <c r="AV937" s="17" t="s">
        <v>42</v>
      </c>
      <c r="AW937" s="17" t="s">
        <v>42</v>
      </c>
      <c r="AX937" s="29">
        <v>2</v>
      </c>
      <c r="AY937" s="30" t="s">
        <v>603</v>
      </c>
      <c r="AZ937" s="30" t="s">
        <v>624</v>
      </c>
      <c r="BA937" s="30"/>
      <c r="BB937" s="30"/>
      <c r="BC937" s="30"/>
    </row>
    <row r="938" spans="1:55" ht="16" x14ac:dyDescent="0.2">
      <c r="A938" s="1"/>
      <c r="B938" s="8">
        <v>21990843</v>
      </c>
      <c r="C938" s="9" t="s">
        <v>11478</v>
      </c>
      <c r="D938" s="10" t="s">
        <v>11479</v>
      </c>
      <c r="E938" s="11">
        <v>4</v>
      </c>
      <c r="F938" s="12" t="s">
        <v>591</v>
      </c>
      <c r="G938" s="12" t="s">
        <v>45</v>
      </c>
      <c r="H938" s="12">
        <v>1.39</v>
      </c>
      <c r="I938" s="13" t="s">
        <v>7729</v>
      </c>
      <c r="J938" s="12"/>
      <c r="K938" s="12">
        <v>1E-4</v>
      </c>
      <c r="L938" s="12">
        <v>2.5000000000000001E-3</v>
      </c>
      <c r="M938" s="12">
        <v>0</v>
      </c>
      <c r="N938" s="12">
        <v>2.5000000000000001E-3</v>
      </c>
      <c r="O938" s="12">
        <v>2.5999999999999999E-3</v>
      </c>
      <c r="P938" s="12">
        <v>0</v>
      </c>
      <c r="Q938" s="12">
        <v>-2.5999999999999999E-3</v>
      </c>
      <c r="R938" s="12" t="s">
        <v>557</v>
      </c>
      <c r="S938" s="14">
        <f t="shared" si="14"/>
        <v>1</v>
      </c>
      <c r="T938" s="11">
        <v>929</v>
      </c>
      <c r="U938" s="11" t="s">
        <v>39</v>
      </c>
      <c r="V938" s="27" t="s">
        <v>39</v>
      </c>
      <c r="W938" s="15" t="s">
        <v>40</v>
      </c>
      <c r="X938" s="12" t="s">
        <v>11480</v>
      </c>
      <c r="Y938" s="29">
        <v>41020</v>
      </c>
      <c r="Z938" s="16">
        <v>1741300271</v>
      </c>
      <c r="AA938" s="16" t="s">
        <v>11481</v>
      </c>
      <c r="AB938" s="16" t="s">
        <v>11480</v>
      </c>
      <c r="AC938" s="29">
        <v>1</v>
      </c>
      <c r="AD938" s="16" t="s">
        <v>5329</v>
      </c>
      <c r="AE938" s="16" t="s">
        <v>5330</v>
      </c>
      <c r="AF938" s="16" t="s">
        <v>785</v>
      </c>
      <c r="AG938" s="29">
        <v>2</v>
      </c>
      <c r="AH938" s="16" t="s">
        <v>11482</v>
      </c>
      <c r="AI938" s="16" t="s">
        <v>601</v>
      </c>
      <c r="AJ938" s="16" t="s">
        <v>602</v>
      </c>
      <c r="AK938" s="16">
        <v>1.09284970114961E-4</v>
      </c>
      <c r="AL938" s="16">
        <v>2.5107814394342942E-3</v>
      </c>
      <c r="AM938" s="16">
        <v>1.97208798327353E-4</v>
      </c>
      <c r="AN938" s="16">
        <v>6.9999834512436604E-2</v>
      </c>
      <c r="AO938" s="16">
        <v>0.24044929745491869</v>
      </c>
      <c r="AP938" s="16">
        <v>5.5242329529829606</v>
      </c>
      <c r="AQ938" s="16">
        <v>0.43389971155099588</v>
      </c>
      <c r="AR938" s="16"/>
      <c r="AS938" s="16"/>
      <c r="AT938" s="17" t="s">
        <v>41</v>
      </c>
      <c r="AU938" s="17" t="s">
        <v>41</v>
      </c>
      <c r="AV938" s="17" t="s">
        <v>42</v>
      </c>
      <c r="AW938" s="17" t="s">
        <v>42</v>
      </c>
      <c r="AX938" s="29">
        <v>1</v>
      </c>
      <c r="AY938" s="30" t="s">
        <v>603</v>
      </c>
      <c r="AZ938" s="30"/>
      <c r="BA938" s="30"/>
      <c r="BB938" s="30"/>
      <c r="BC938" s="30"/>
    </row>
    <row r="939" spans="1:55" ht="16" x14ac:dyDescent="0.2">
      <c r="A939" s="1"/>
      <c r="B939" s="18">
        <v>21988087</v>
      </c>
      <c r="C939" s="19" t="s">
        <v>11483</v>
      </c>
      <c r="D939" s="20" t="s">
        <v>11484</v>
      </c>
      <c r="E939" s="21">
        <v>29</v>
      </c>
      <c r="F939" s="22" t="s">
        <v>616</v>
      </c>
      <c r="G939" s="22" t="s">
        <v>36</v>
      </c>
      <c r="H939" s="22">
        <v>2.42</v>
      </c>
      <c r="I939" s="23" t="s">
        <v>11485</v>
      </c>
      <c r="J939" s="22"/>
      <c r="K939" s="22">
        <v>8.0000000000000004E-4</v>
      </c>
      <c r="L939" s="22">
        <v>1.8E-3</v>
      </c>
      <c r="M939" s="22">
        <v>0</v>
      </c>
      <c r="N939" s="22">
        <v>1.8E-3</v>
      </c>
      <c r="O939" s="22">
        <v>2.5999999999999999E-3</v>
      </c>
      <c r="P939" s="22">
        <v>0</v>
      </c>
      <c r="Q939" s="22">
        <v>-2.5999999999999999E-3</v>
      </c>
      <c r="R939" s="22" t="s">
        <v>557</v>
      </c>
      <c r="S939" s="24">
        <f t="shared" si="14"/>
        <v>1</v>
      </c>
      <c r="T939" s="21">
        <v>930</v>
      </c>
      <c r="U939" s="21" t="s">
        <v>39</v>
      </c>
      <c r="V939" s="26" t="s">
        <v>40</v>
      </c>
      <c r="W939" s="26" t="s">
        <v>40</v>
      </c>
      <c r="X939" s="22" t="s">
        <v>11486</v>
      </c>
      <c r="Y939" s="31">
        <v>40714</v>
      </c>
      <c r="Z939" s="32">
        <v>1741266983</v>
      </c>
      <c r="AA939" s="32" t="s">
        <v>11487</v>
      </c>
      <c r="AB939" s="32" t="s">
        <v>11488</v>
      </c>
      <c r="AC939" s="31">
        <v>1</v>
      </c>
      <c r="AD939" s="32" t="s">
        <v>5329</v>
      </c>
      <c r="AE939" s="32" t="s">
        <v>5330</v>
      </c>
      <c r="AF939" s="32" t="s">
        <v>11489</v>
      </c>
      <c r="AG939" s="31">
        <v>10</v>
      </c>
      <c r="AH939" s="32" t="s">
        <v>11490</v>
      </c>
      <c r="AI939" s="32" t="s">
        <v>640</v>
      </c>
      <c r="AJ939" s="32" t="s">
        <v>641</v>
      </c>
      <c r="AK939" s="32">
        <v>8.3364222770280398E-4</v>
      </c>
      <c r="AL939" s="32">
        <v>1.799904949216764E-3</v>
      </c>
      <c r="AM939" s="32">
        <v>1.044750851284307E-3</v>
      </c>
      <c r="AN939" s="32">
        <v>0.28403105003279527</v>
      </c>
      <c r="AO939" s="32">
        <v>1.895459715029792</v>
      </c>
      <c r="AP939" s="32">
        <v>4.092459821192481</v>
      </c>
      <c r="AQ939" s="32">
        <v>2.375459261833917</v>
      </c>
      <c r="AR939" s="32"/>
      <c r="AS939" s="32"/>
      <c r="AT939" s="17" t="s">
        <v>41</v>
      </c>
      <c r="AU939" s="17" t="s">
        <v>41</v>
      </c>
      <c r="AV939" s="17" t="s">
        <v>42</v>
      </c>
      <c r="AW939" s="17" t="s">
        <v>42</v>
      </c>
      <c r="AX939" s="29">
        <v>2</v>
      </c>
      <c r="AY939" s="30" t="s">
        <v>603</v>
      </c>
      <c r="AZ939" s="30" t="s">
        <v>624</v>
      </c>
      <c r="BA939" s="30"/>
      <c r="BB939" s="30"/>
      <c r="BC939" s="30"/>
    </row>
    <row r="940" spans="1:55" ht="16" x14ac:dyDescent="0.2">
      <c r="A940" s="1"/>
      <c r="B940" s="8">
        <v>21985031</v>
      </c>
      <c r="C940" s="9" t="s">
        <v>11491</v>
      </c>
      <c r="D940" s="10" t="s">
        <v>11492</v>
      </c>
      <c r="E940" s="11">
        <v>36</v>
      </c>
      <c r="F940" s="12" t="s">
        <v>616</v>
      </c>
      <c r="G940" s="12" t="s">
        <v>45</v>
      </c>
      <c r="H940" s="12">
        <v>0.86</v>
      </c>
      <c r="I940" s="13" t="s">
        <v>8560</v>
      </c>
      <c r="J940" s="12"/>
      <c r="K940" s="12">
        <v>2.9999999999999997E-4</v>
      </c>
      <c r="L940" s="12">
        <v>2.3E-3</v>
      </c>
      <c r="M940" s="12">
        <v>0</v>
      </c>
      <c r="N940" s="12">
        <v>2.3E-3</v>
      </c>
      <c r="O940" s="12">
        <v>2.5999999999999999E-3</v>
      </c>
      <c r="P940" s="12">
        <v>0</v>
      </c>
      <c r="Q940" s="12">
        <v>-2.5999999999999999E-3</v>
      </c>
      <c r="R940" s="12" t="s">
        <v>557</v>
      </c>
      <c r="S940" s="14">
        <f t="shared" si="14"/>
        <v>1</v>
      </c>
      <c r="T940" s="11">
        <v>931</v>
      </c>
      <c r="U940" s="11" t="s">
        <v>39</v>
      </c>
      <c r="V940" s="15" t="s">
        <v>40</v>
      </c>
      <c r="W940" s="15" t="s">
        <v>40</v>
      </c>
      <c r="X940" s="12" t="s">
        <v>11493</v>
      </c>
      <c r="Y940" s="29">
        <v>40287</v>
      </c>
      <c r="Z940" s="16">
        <v>1741230095</v>
      </c>
      <c r="AA940" s="16" t="s">
        <v>11494</v>
      </c>
      <c r="AB940" s="16" t="s">
        <v>11495</v>
      </c>
      <c r="AC940" s="29">
        <v>1</v>
      </c>
      <c r="AD940" s="16" t="s">
        <v>5329</v>
      </c>
      <c r="AE940" s="16" t="s">
        <v>5330</v>
      </c>
      <c r="AF940" s="16" t="s">
        <v>11496</v>
      </c>
      <c r="AG940" s="29">
        <v>7</v>
      </c>
      <c r="AH940" s="16" t="s">
        <v>11497</v>
      </c>
      <c r="AI940" s="16" t="s">
        <v>601</v>
      </c>
      <c r="AJ940" s="16" t="s">
        <v>602</v>
      </c>
      <c r="AK940" s="16">
        <v>2.9952084590050102E-4</v>
      </c>
      <c r="AL940" s="16">
        <v>2.3444209894958978E-3</v>
      </c>
      <c r="AM940" s="16">
        <v>5.4728758500833705E-4</v>
      </c>
      <c r="AN940" s="16">
        <v>0.17149741147063191</v>
      </c>
      <c r="AO940" s="16">
        <v>0.68451866356359581</v>
      </c>
      <c r="AP940" s="16">
        <v>5.3578905926744067</v>
      </c>
      <c r="AQ940" s="16">
        <v>1.250759576177559</v>
      </c>
      <c r="AR940" s="16"/>
      <c r="AS940" s="16"/>
      <c r="AT940" s="17" t="s">
        <v>41</v>
      </c>
      <c r="AU940" s="17" t="s">
        <v>41</v>
      </c>
      <c r="AV940" s="17" t="s">
        <v>42</v>
      </c>
      <c r="AW940" s="17" t="s">
        <v>42</v>
      </c>
      <c r="AX940" s="29">
        <v>2</v>
      </c>
      <c r="AY940" s="30" t="s">
        <v>603</v>
      </c>
      <c r="AZ940" s="30" t="s">
        <v>624</v>
      </c>
      <c r="BA940" s="30"/>
      <c r="BB940" s="30"/>
      <c r="BC940" s="30"/>
    </row>
    <row r="941" spans="1:55" ht="16" x14ac:dyDescent="0.2">
      <c r="A941" s="1"/>
      <c r="B941" s="18">
        <v>21990713</v>
      </c>
      <c r="C941" s="19" t="s">
        <v>11498</v>
      </c>
      <c r="D941" s="20" t="s">
        <v>11499</v>
      </c>
      <c r="E941" s="21">
        <v>5</v>
      </c>
      <c r="F941" s="22"/>
      <c r="G941" s="22" t="s">
        <v>36</v>
      </c>
      <c r="H941" s="22">
        <v>1.42</v>
      </c>
      <c r="I941" s="23" t="s">
        <v>11500</v>
      </c>
      <c r="J941" s="22"/>
      <c r="K941" s="22">
        <v>5.0000000000000001E-4</v>
      </c>
      <c r="L941" s="22">
        <v>2.2000000000000001E-3</v>
      </c>
      <c r="M941" s="22">
        <v>0</v>
      </c>
      <c r="N941" s="22">
        <v>2.2000000000000001E-3</v>
      </c>
      <c r="O941" s="22">
        <v>2.7000000000000001E-3</v>
      </c>
      <c r="P941" s="22">
        <v>0</v>
      </c>
      <c r="Q941" s="22">
        <v>-2.7000000000000001E-3</v>
      </c>
      <c r="R941" s="22" t="s">
        <v>557</v>
      </c>
      <c r="S941" s="24">
        <f t="shared" si="14"/>
        <v>1</v>
      </c>
      <c r="T941" s="21">
        <v>932</v>
      </c>
      <c r="U941" s="21" t="s">
        <v>39</v>
      </c>
      <c r="V941" s="25" t="s">
        <v>39</v>
      </c>
      <c r="W941" s="26" t="s">
        <v>40</v>
      </c>
      <c r="X941" s="22"/>
      <c r="Y941" s="31">
        <v>40999</v>
      </c>
      <c r="Z941" s="32"/>
      <c r="AA941" s="32"/>
      <c r="AB941" s="32"/>
      <c r="AC941" s="31"/>
      <c r="AD941" s="32"/>
      <c r="AE941" s="32"/>
      <c r="AF941" s="32"/>
      <c r="AG941" s="31"/>
      <c r="AH941" s="32"/>
      <c r="AI941" s="32"/>
      <c r="AJ941" s="32"/>
      <c r="AK941" s="32"/>
      <c r="AL941" s="32"/>
      <c r="AM941" s="32"/>
      <c r="AN941" s="32"/>
      <c r="AO941" s="32"/>
      <c r="AP941" s="32"/>
      <c r="AQ941" s="32"/>
      <c r="AR941" s="32"/>
      <c r="AS941" s="32"/>
      <c r="AT941" s="17" t="s">
        <v>41</v>
      </c>
      <c r="AU941" s="17" t="s">
        <v>41</v>
      </c>
      <c r="AV941" s="17" t="s">
        <v>42</v>
      </c>
      <c r="AW941" s="17" t="s">
        <v>42</v>
      </c>
      <c r="AX941" s="29"/>
      <c r="AY941" s="30"/>
      <c r="AZ941" s="30"/>
      <c r="BA941" s="30"/>
      <c r="BB941" s="30"/>
      <c r="BC941" s="30"/>
    </row>
    <row r="942" spans="1:55" ht="16" x14ac:dyDescent="0.2">
      <c r="A942" s="1"/>
      <c r="B942" s="8">
        <v>21992600</v>
      </c>
      <c r="C942" s="9" t="s">
        <v>11501</v>
      </c>
      <c r="D942" s="10" t="s">
        <v>11502</v>
      </c>
      <c r="E942" s="11">
        <v>42</v>
      </c>
      <c r="F942" s="12" t="s">
        <v>616</v>
      </c>
      <c r="G942" s="12" t="s">
        <v>45</v>
      </c>
      <c r="H942" s="12">
        <v>2.2000000000000002</v>
      </c>
      <c r="I942" s="13" t="s">
        <v>9676</v>
      </c>
      <c r="J942" s="12"/>
      <c r="K942" s="12">
        <v>1E-4</v>
      </c>
      <c r="L942" s="12">
        <v>2.5999999999999999E-3</v>
      </c>
      <c r="M942" s="12">
        <v>0</v>
      </c>
      <c r="N942" s="12">
        <v>2.5999999999999999E-3</v>
      </c>
      <c r="O942" s="12">
        <v>2.7000000000000001E-3</v>
      </c>
      <c r="P942" s="12">
        <v>0</v>
      </c>
      <c r="Q942" s="12">
        <v>-2.7000000000000001E-3</v>
      </c>
      <c r="R942" s="12" t="s">
        <v>557</v>
      </c>
      <c r="S942" s="14">
        <f t="shared" si="14"/>
        <v>1</v>
      </c>
      <c r="T942" s="11">
        <v>933</v>
      </c>
      <c r="U942" s="11" t="s">
        <v>39</v>
      </c>
      <c r="V942" s="15" t="s">
        <v>40</v>
      </c>
      <c r="W942" s="15" t="s">
        <v>40</v>
      </c>
      <c r="X942" s="12" t="s">
        <v>11503</v>
      </c>
      <c r="Y942" s="29">
        <v>41247</v>
      </c>
      <c r="Z942" s="16">
        <v>1741321499</v>
      </c>
      <c r="AA942" s="16" t="s">
        <v>11504</v>
      </c>
      <c r="AB942" s="16" t="s">
        <v>11505</v>
      </c>
      <c r="AC942" s="29">
        <v>1</v>
      </c>
      <c r="AD942" s="16" t="s">
        <v>5329</v>
      </c>
      <c r="AE942" s="16" t="s">
        <v>5330</v>
      </c>
      <c r="AF942" s="16" t="s">
        <v>11390</v>
      </c>
      <c r="AG942" s="29">
        <v>2</v>
      </c>
      <c r="AH942" s="16" t="s">
        <v>11506</v>
      </c>
      <c r="AI942" s="16" t="s">
        <v>601</v>
      </c>
      <c r="AJ942" s="16" t="s">
        <v>602</v>
      </c>
      <c r="AK942" s="16">
        <v>7.6618378229924002E-5</v>
      </c>
      <c r="AL942" s="16">
        <v>2.5961901577920381E-3</v>
      </c>
      <c r="AM942" s="16">
        <v>3.1290240430187799E-4</v>
      </c>
      <c r="AN942" s="16">
        <v>0.1047999657555395</v>
      </c>
      <c r="AO942" s="16">
        <v>0.1651970127179021</v>
      </c>
      <c r="AP942" s="16">
        <v>5.5976499166796456</v>
      </c>
      <c r="AQ942" s="16">
        <v>0.67464939427197745</v>
      </c>
      <c r="AR942" s="16"/>
      <c r="AS942" s="16"/>
      <c r="AT942" s="17" t="s">
        <v>41</v>
      </c>
      <c r="AU942" s="17" t="s">
        <v>41</v>
      </c>
      <c r="AV942" s="17" t="s">
        <v>42</v>
      </c>
      <c r="AW942" s="17" t="s">
        <v>42</v>
      </c>
      <c r="AX942" s="29">
        <v>2</v>
      </c>
      <c r="AY942" s="30" t="s">
        <v>603</v>
      </c>
      <c r="AZ942" s="30" t="s">
        <v>624</v>
      </c>
      <c r="BA942" s="30"/>
      <c r="BB942" s="30"/>
      <c r="BC942" s="30"/>
    </row>
    <row r="943" spans="1:55" ht="16" x14ac:dyDescent="0.2">
      <c r="A943" s="1"/>
      <c r="B943" s="18">
        <v>21990991</v>
      </c>
      <c r="C943" s="19" t="s">
        <v>319</v>
      </c>
      <c r="D943" s="20" t="s">
        <v>11507</v>
      </c>
      <c r="E943" s="21">
        <v>18</v>
      </c>
      <c r="F943" s="22" t="s">
        <v>591</v>
      </c>
      <c r="G943" s="22" t="s">
        <v>36</v>
      </c>
      <c r="H943" s="22">
        <v>1.32</v>
      </c>
      <c r="I943" s="23" t="s">
        <v>11508</v>
      </c>
      <c r="J943" s="22"/>
      <c r="K943" s="22">
        <v>1.4E-3</v>
      </c>
      <c r="L943" s="22">
        <v>1.2999999999999999E-3</v>
      </c>
      <c r="M943" s="22">
        <v>0</v>
      </c>
      <c r="N943" s="22">
        <v>1.2999999999999999E-3</v>
      </c>
      <c r="O943" s="22">
        <v>2.7000000000000001E-3</v>
      </c>
      <c r="P943" s="22">
        <v>0</v>
      </c>
      <c r="Q943" s="22">
        <v>-2.7000000000000001E-3</v>
      </c>
      <c r="R943" s="22" t="s">
        <v>557</v>
      </c>
      <c r="S943" s="24">
        <f t="shared" si="14"/>
        <v>1</v>
      </c>
      <c r="T943" s="21">
        <v>934</v>
      </c>
      <c r="U943" s="21" t="s">
        <v>39</v>
      </c>
      <c r="V943" s="25" t="s">
        <v>39</v>
      </c>
      <c r="W943" s="26" t="s">
        <v>40</v>
      </c>
      <c r="X943" s="22" t="s">
        <v>11509</v>
      </c>
      <c r="Y943" s="31">
        <v>41040</v>
      </c>
      <c r="Z943" s="32">
        <v>1741302047</v>
      </c>
      <c r="AA943" s="32" t="s">
        <v>11510</v>
      </c>
      <c r="AB943" s="32" t="s">
        <v>11509</v>
      </c>
      <c r="AC943" s="31">
        <v>1</v>
      </c>
      <c r="AD943" s="32" t="s">
        <v>5329</v>
      </c>
      <c r="AE943" s="32" t="s">
        <v>5330</v>
      </c>
      <c r="AF943" s="32" t="s">
        <v>11511</v>
      </c>
      <c r="AG943" s="31">
        <v>14</v>
      </c>
      <c r="AH943" s="32" t="s">
        <v>11512</v>
      </c>
      <c r="AI943" s="32" t="s">
        <v>640</v>
      </c>
      <c r="AJ943" s="32" t="s">
        <v>641</v>
      </c>
      <c r="AK943" s="32">
        <v>1.3965355268757179E-3</v>
      </c>
      <c r="AL943" s="32">
        <v>1.31137182856827E-3</v>
      </c>
      <c r="AM943" s="32">
        <v>5.2315464862846004E-4</v>
      </c>
      <c r="AN943" s="32">
        <v>0.16191414710366839</v>
      </c>
      <c r="AO943" s="32">
        <v>3.0864767369019228</v>
      </c>
      <c r="AP943" s="32">
        <v>2.898256839451463</v>
      </c>
      <c r="AQ943" s="32">
        <v>1.156221679806603</v>
      </c>
      <c r="AR943" s="32"/>
      <c r="AS943" s="32"/>
      <c r="AT943" s="17" t="s">
        <v>41</v>
      </c>
      <c r="AU943" s="17" t="s">
        <v>41</v>
      </c>
      <c r="AV943" s="17" t="s">
        <v>42</v>
      </c>
      <c r="AW943" s="17" t="s">
        <v>42</v>
      </c>
      <c r="AX943" s="29">
        <v>1</v>
      </c>
      <c r="AY943" s="30" t="s">
        <v>603</v>
      </c>
      <c r="AZ943" s="30"/>
      <c r="BA943" s="30"/>
      <c r="BB943" s="30"/>
      <c r="BC943" s="30"/>
    </row>
    <row r="944" spans="1:55" ht="16" x14ac:dyDescent="0.2">
      <c r="A944" s="1"/>
      <c r="B944" s="8">
        <v>21985967</v>
      </c>
      <c r="C944" s="9" t="s">
        <v>11513</v>
      </c>
      <c r="D944" s="10" t="s">
        <v>11514</v>
      </c>
      <c r="E944" s="11">
        <v>29</v>
      </c>
      <c r="F944" s="12" t="s">
        <v>616</v>
      </c>
      <c r="G944" s="12" t="s">
        <v>45</v>
      </c>
      <c r="H944" s="12">
        <v>0.74</v>
      </c>
      <c r="I944" s="13" t="s">
        <v>11515</v>
      </c>
      <c r="J944" s="12"/>
      <c r="K944" s="12">
        <v>1E-4</v>
      </c>
      <c r="L944" s="12">
        <v>2.5999999999999999E-3</v>
      </c>
      <c r="M944" s="12">
        <v>0</v>
      </c>
      <c r="N944" s="12">
        <v>2.5999999999999999E-3</v>
      </c>
      <c r="O944" s="12">
        <v>2.7000000000000001E-3</v>
      </c>
      <c r="P944" s="12">
        <v>0</v>
      </c>
      <c r="Q944" s="12">
        <v>-2.7000000000000001E-3</v>
      </c>
      <c r="R944" s="12" t="s">
        <v>557</v>
      </c>
      <c r="S944" s="14">
        <f t="shared" si="14"/>
        <v>1</v>
      </c>
      <c r="T944" s="11">
        <v>935</v>
      </c>
      <c r="U944" s="11" t="s">
        <v>39</v>
      </c>
      <c r="V944" s="15" t="s">
        <v>40</v>
      </c>
      <c r="W944" s="15" t="s">
        <v>40</v>
      </c>
      <c r="X944" s="12" t="s">
        <v>11516</v>
      </c>
      <c r="Y944" s="29">
        <v>40380</v>
      </c>
      <c r="Z944" s="16">
        <v>1741241399</v>
      </c>
      <c r="AA944" s="16" t="s">
        <v>11517</v>
      </c>
      <c r="AB944" s="16" t="s">
        <v>11518</v>
      </c>
      <c r="AC944" s="29">
        <v>1</v>
      </c>
      <c r="AD944" s="16" t="s">
        <v>5329</v>
      </c>
      <c r="AE944" s="16" t="s">
        <v>5330</v>
      </c>
      <c r="AF944" s="16" t="s">
        <v>10613</v>
      </c>
      <c r="AG944" s="29">
        <v>3</v>
      </c>
      <c r="AH944" s="16" t="s">
        <v>11519</v>
      </c>
      <c r="AI944" s="16" t="s">
        <v>601</v>
      </c>
      <c r="AJ944" s="16" t="s">
        <v>602</v>
      </c>
      <c r="AK944" s="16">
        <v>1.18412450411058E-4</v>
      </c>
      <c r="AL944" s="16">
        <v>2.6115288266516041E-3</v>
      </c>
      <c r="AM944" s="16">
        <v>8.6754110228986003E-5</v>
      </c>
      <c r="AN944" s="16">
        <v>3.079996176384665E-2</v>
      </c>
      <c r="AO944" s="16">
        <v>0.2726912867636625</v>
      </c>
      <c r="AP944" s="16">
        <v>6.0140732979335434</v>
      </c>
      <c r="AQ944" s="16">
        <v>0.19978549441596211</v>
      </c>
      <c r="AR944" s="16"/>
      <c r="AS944" s="16"/>
      <c r="AT944" s="17" t="s">
        <v>41</v>
      </c>
      <c r="AU944" s="17" t="s">
        <v>41</v>
      </c>
      <c r="AV944" s="17" t="s">
        <v>42</v>
      </c>
      <c r="AW944" s="17" t="s">
        <v>42</v>
      </c>
      <c r="AX944" s="29">
        <v>2</v>
      </c>
      <c r="AY944" s="30" t="s">
        <v>603</v>
      </c>
      <c r="AZ944" s="30" t="s">
        <v>624</v>
      </c>
      <c r="BA944" s="30"/>
      <c r="BB944" s="30"/>
      <c r="BC944" s="30"/>
    </row>
    <row r="945" spans="1:55" ht="16" x14ac:dyDescent="0.2">
      <c r="A945" s="1"/>
      <c r="B945" s="18">
        <v>21990527</v>
      </c>
      <c r="C945" s="19" t="s">
        <v>11520</v>
      </c>
      <c r="D945" s="20" t="s">
        <v>11521</v>
      </c>
      <c r="E945" s="21">
        <v>108</v>
      </c>
      <c r="F945" s="22" t="s">
        <v>616</v>
      </c>
      <c r="G945" s="22" t="s">
        <v>45</v>
      </c>
      <c r="H945" s="22">
        <v>1.45</v>
      </c>
      <c r="I945" s="23" t="s">
        <v>11522</v>
      </c>
      <c r="J945" s="22"/>
      <c r="K945" s="22">
        <v>2.0000000000000001E-4</v>
      </c>
      <c r="L945" s="22">
        <v>2.5000000000000001E-3</v>
      </c>
      <c r="M945" s="22">
        <v>0</v>
      </c>
      <c r="N945" s="22">
        <v>2.5000000000000001E-3</v>
      </c>
      <c r="O945" s="22">
        <v>2.8E-3</v>
      </c>
      <c r="P945" s="22">
        <v>-1E-4</v>
      </c>
      <c r="Q945" s="22">
        <v>-2.8E-3</v>
      </c>
      <c r="R945" s="22" t="s">
        <v>11523</v>
      </c>
      <c r="S945" s="24">
        <f t="shared" si="14"/>
        <v>-27</v>
      </c>
      <c r="T945" s="21">
        <v>936</v>
      </c>
      <c r="U945" s="21" t="s">
        <v>39</v>
      </c>
      <c r="V945" s="26" t="s">
        <v>40</v>
      </c>
      <c r="W945" s="26" t="s">
        <v>40</v>
      </c>
      <c r="X945" s="22" t="s">
        <v>11524</v>
      </c>
      <c r="Y945" s="31">
        <v>40977</v>
      </c>
      <c r="Z945" s="32">
        <v>1741296455</v>
      </c>
      <c r="AA945" s="32" t="s">
        <v>11525</v>
      </c>
      <c r="AB945" s="32" t="s">
        <v>11526</v>
      </c>
      <c r="AC945" s="31">
        <v>1</v>
      </c>
      <c r="AD945" s="32" t="s">
        <v>5329</v>
      </c>
      <c r="AE945" s="32" t="s">
        <v>5330</v>
      </c>
      <c r="AF945" s="32" t="s">
        <v>11527</v>
      </c>
      <c r="AG945" s="31">
        <v>4</v>
      </c>
      <c r="AH945" s="32" t="s">
        <v>11528</v>
      </c>
      <c r="AI945" s="32" t="s">
        <v>601</v>
      </c>
      <c r="AJ945" s="32" t="s">
        <v>602</v>
      </c>
      <c r="AK945" s="32">
        <v>2.109908344158E-4</v>
      </c>
      <c r="AL945" s="32">
        <v>2.54638268258724E-3</v>
      </c>
      <c r="AM945" s="32">
        <v>1.4146311982460801E-4</v>
      </c>
      <c r="AN945" s="32">
        <v>4.8799962725536217E-2</v>
      </c>
      <c r="AO945" s="32">
        <v>0.46617100031622632</v>
      </c>
      <c r="AP945" s="32">
        <v>5.626072647261485</v>
      </c>
      <c r="AQ945" s="32">
        <v>0.31255388064171452</v>
      </c>
      <c r="AR945" s="32"/>
      <c r="AS945" s="32"/>
      <c r="AT945" s="17" t="s">
        <v>41</v>
      </c>
      <c r="AU945" s="17" t="s">
        <v>41</v>
      </c>
      <c r="AV945" s="17" t="s">
        <v>42</v>
      </c>
      <c r="AW945" s="17" t="s">
        <v>42</v>
      </c>
      <c r="AX945" s="29">
        <v>2</v>
      </c>
      <c r="AY945" s="30" t="s">
        <v>603</v>
      </c>
      <c r="AZ945" s="30" t="s">
        <v>624</v>
      </c>
      <c r="BA945" s="30"/>
      <c r="BB945" s="30"/>
      <c r="BC945" s="30"/>
    </row>
    <row r="946" spans="1:55" ht="16" x14ac:dyDescent="0.2">
      <c r="A946" s="1"/>
      <c r="B946" s="8">
        <v>21989574</v>
      </c>
      <c r="C946" s="9" t="s">
        <v>11529</v>
      </c>
      <c r="D946" s="10" t="s">
        <v>11530</v>
      </c>
      <c r="E946" s="11">
        <v>88</v>
      </c>
      <c r="F946" s="12" t="s">
        <v>591</v>
      </c>
      <c r="G946" s="12" t="s">
        <v>36</v>
      </c>
      <c r="H946" s="12">
        <v>1.65</v>
      </c>
      <c r="I946" s="13" t="s">
        <v>11531</v>
      </c>
      <c r="J946" s="12"/>
      <c r="K946" s="12">
        <v>2.5999999999999999E-3</v>
      </c>
      <c r="L946" s="12">
        <v>2.0000000000000001E-4</v>
      </c>
      <c r="M946" s="12">
        <v>0</v>
      </c>
      <c r="N946" s="12">
        <v>2.0000000000000001E-4</v>
      </c>
      <c r="O946" s="12">
        <v>2.8E-3</v>
      </c>
      <c r="P946" s="12">
        <v>0</v>
      </c>
      <c r="Q946" s="12">
        <v>-2.8E-3</v>
      </c>
      <c r="R946" s="12" t="s">
        <v>557</v>
      </c>
      <c r="S946" s="14">
        <f t="shared" si="14"/>
        <v>1</v>
      </c>
      <c r="T946" s="11">
        <v>937</v>
      </c>
      <c r="U946" s="11" t="s">
        <v>39</v>
      </c>
      <c r="V946" s="27" t="s">
        <v>39</v>
      </c>
      <c r="W946" s="15" t="s">
        <v>40</v>
      </c>
      <c r="X946" s="12" t="s">
        <v>11532</v>
      </c>
      <c r="Y946" s="29">
        <v>40888</v>
      </c>
      <c r="Z946" s="16">
        <v>1741284947</v>
      </c>
      <c r="AA946" s="16" t="s">
        <v>11533</v>
      </c>
      <c r="AB946" s="16" t="s">
        <v>11532</v>
      </c>
      <c r="AC946" s="29">
        <v>1</v>
      </c>
      <c r="AD946" s="16" t="s">
        <v>5329</v>
      </c>
      <c r="AE946" s="16" t="s">
        <v>5330</v>
      </c>
      <c r="AF946" s="16" t="s">
        <v>11534</v>
      </c>
      <c r="AG946" s="29">
        <v>21</v>
      </c>
      <c r="AH946" s="16" t="s">
        <v>11535</v>
      </c>
      <c r="AI946" s="16" t="s">
        <v>640</v>
      </c>
      <c r="AJ946" s="16" t="s">
        <v>641</v>
      </c>
      <c r="AK946" s="16">
        <v>2.612227573956957E-3</v>
      </c>
      <c r="AL946" s="16">
        <v>1.5392110666397399E-4</v>
      </c>
      <c r="AM946" s="16">
        <v>3.9431468689400002E-7</v>
      </c>
      <c r="AN946" s="16">
        <v>1.4252975195497579E-4</v>
      </c>
      <c r="AO946" s="16">
        <v>5.7416093580415462</v>
      </c>
      <c r="AP946" s="16">
        <v>0.33831465345237421</v>
      </c>
      <c r="AQ946" s="16">
        <v>8.6669359088585975E-4</v>
      </c>
      <c r="AR946" s="16"/>
      <c r="AS946" s="16"/>
      <c r="AT946" s="17" t="s">
        <v>41</v>
      </c>
      <c r="AU946" s="17" t="s">
        <v>41</v>
      </c>
      <c r="AV946" s="17" t="s">
        <v>42</v>
      </c>
      <c r="AW946" s="17" t="s">
        <v>42</v>
      </c>
      <c r="AX946" s="29">
        <v>1</v>
      </c>
      <c r="AY946" s="30" t="s">
        <v>603</v>
      </c>
      <c r="AZ946" s="30"/>
      <c r="BA946" s="30"/>
      <c r="BB946" s="30"/>
      <c r="BC946" s="30"/>
    </row>
    <row r="947" spans="1:55" ht="16" x14ac:dyDescent="0.2">
      <c r="A947" s="1"/>
      <c r="B947" s="18">
        <v>21985015</v>
      </c>
      <c r="C947" s="19" t="s">
        <v>11536</v>
      </c>
      <c r="D947" s="20" t="s">
        <v>11537</v>
      </c>
      <c r="E947" s="21">
        <v>77</v>
      </c>
      <c r="F947" s="22" t="s">
        <v>616</v>
      </c>
      <c r="G947" s="22" t="s">
        <v>45</v>
      </c>
      <c r="H947" s="22">
        <v>0.86</v>
      </c>
      <c r="I947" s="23" t="s">
        <v>11538</v>
      </c>
      <c r="J947" s="22"/>
      <c r="K947" s="22">
        <v>2.0000000000000001E-4</v>
      </c>
      <c r="L947" s="22">
        <v>2.5999999999999999E-3</v>
      </c>
      <c r="M947" s="22">
        <v>0</v>
      </c>
      <c r="N947" s="22">
        <v>2.5999999999999999E-3</v>
      </c>
      <c r="O947" s="22">
        <v>2.8E-3</v>
      </c>
      <c r="P947" s="22">
        <v>0</v>
      </c>
      <c r="Q947" s="22">
        <v>-2.8E-3</v>
      </c>
      <c r="R947" s="22" t="s">
        <v>557</v>
      </c>
      <c r="S947" s="24">
        <f t="shared" si="14"/>
        <v>1</v>
      </c>
      <c r="T947" s="21">
        <v>938</v>
      </c>
      <c r="U947" s="21" t="s">
        <v>39</v>
      </c>
      <c r="V947" s="26" t="s">
        <v>40</v>
      </c>
      <c r="W947" s="26" t="s">
        <v>40</v>
      </c>
      <c r="X947" s="22" t="s">
        <v>11539</v>
      </c>
      <c r="Y947" s="31">
        <v>40285</v>
      </c>
      <c r="Z947" s="32">
        <v>1741229903</v>
      </c>
      <c r="AA947" s="32" t="s">
        <v>11540</v>
      </c>
      <c r="AB947" s="32" t="s">
        <v>11541</v>
      </c>
      <c r="AC947" s="31">
        <v>1</v>
      </c>
      <c r="AD947" s="32" t="s">
        <v>5329</v>
      </c>
      <c r="AE947" s="32" t="s">
        <v>5330</v>
      </c>
      <c r="AF947" s="32" t="s">
        <v>11542</v>
      </c>
      <c r="AG947" s="31">
        <v>3</v>
      </c>
      <c r="AH947" s="32" t="s">
        <v>11543</v>
      </c>
      <c r="AI947" s="32" t="s">
        <v>601</v>
      </c>
      <c r="AJ947" s="32" t="s">
        <v>602</v>
      </c>
      <c r="AK947" s="32">
        <v>2.19823762554286E-4</v>
      </c>
      <c r="AL947" s="32">
        <v>2.5912622182422251E-3</v>
      </c>
      <c r="AM947" s="32">
        <v>3.2034304966492902E-4</v>
      </c>
      <c r="AN947" s="32">
        <v>0.1022993165576306</v>
      </c>
      <c r="AO947" s="32">
        <v>0.50237679472185737</v>
      </c>
      <c r="AP947" s="32">
        <v>5.9219712753433518</v>
      </c>
      <c r="AQ947" s="32">
        <v>0.73209971766518667</v>
      </c>
      <c r="AR947" s="32"/>
      <c r="AS947" s="32"/>
      <c r="AT947" s="17" t="s">
        <v>41</v>
      </c>
      <c r="AU947" s="17" t="s">
        <v>41</v>
      </c>
      <c r="AV947" s="17" t="s">
        <v>42</v>
      </c>
      <c r="AW947" s="17" t="s">
        <v>42</v>
      </c>
      <c r="AX947" s="29">
        <v>2</v>
      </c>
      <c r="AY947" s="30" t="s">
        <v>603</v>
      </c>
      <c r="AZ947" s="30" t="s">
        <v>624</v>
      </c>
      <c r="BA947" s="30"/>
      <c r="BB947" s="30"/>
      <c r="BC947" s="30"/>
    </row>
    <row r="948" spans="1:55" ht="16" x14ac:dyDescent="0.2">
      <c r="A948" s="1"/>
      <c r="B948" s="8">
        <v>21991482</v>
      </c>
      <c r="C948" s="9" t="s">
        <v>2329</v>
      </c>
      <c r="D948" s="10" t="s">
        <v>11544</v>
      </c>
      <c r="E948" s="11">
        <v>37</v>
      </c>
      <c r="F948" s="12" t="s">
        <v>591</v>
      </c>
      <c r="G948" s="12" t="s">
        <v>45</v>
      </c>
      <c r="H948" s="12">
        <v>0.86</v>
      </c>
      <c r="I948" s="13" t="s">
        <v>11545</v>
      </c>
      <c r="J948" s="12"/>
      <c r="K948" s="12">
        <v>1.2999999999999999E-3</v>
      </c>
      <c r="L948" s="12">
        <v>1.6000000000000001E-3</v>
      </c>
      <c r="M948" s="12">
        <v>0</v>
      </c>
      <c r="N948" s="12">
        <v>1.6000000000000001E-3</v>
      </c>
      <c r="O948" s="12">
        <v>2.8999999999999998E-3</v>
      </c>
      <c r="P948" s="12">
        <v>0</v>
      </c>
      <c r="Q948" s="12">
        <v>-2.8999999999999998E-3</v>
      </c>
      <c r="R948" s="12" t="s">
        <v>557</v>
      </c>
      <c r="S948" s="14">
        <f t="shared" si="14"/>
        <v>1</v>
      </c>
      <c r="T948" s="11">
        <v>939</v>
      </c>
      <c r="U948" s="11" t="s">
        <v>39</v>
      </c>
      <c r="V948" s="27" t="s">
        <v>39</v>
      </c>
      <c r="W948" s="15" t="s">
        <v>40</v>
      </c>
      <c r="X948" s="12" t="s">
        <v>11546</v>
      </c>
      <c r="Y948" s="29">
        <v>41097</v>
      </c>
      <c r="Z948" s="16">
        <v>1741307951</v>
      </c>
      <c r="AA948" s="16" t="s">
        <v>11547</v>
      </c>
      <c r="AB948" s="16" t="s">
        <v>11546</v>
      </c>
      <c r="AC948" s="29">
        <v>1</v>
      </c>
      <c r="AD948" s="16" t="s">
        <v>5329</v>
      </c>
      <c r="AE948" s="16" t="s">
        <v>5330</v>
      </c>
      <c r="AF948" s="16" t="s">
        <v>11548</v>
      </c>
      <c r="AG948" s="29">
        <v>6</v>
      </c>
      <c r="AH948" s="16" t="s">
        <v>11549</v>
      </c>
      <c r="AI948" s="16" t="s">
        <v>601</v>
      </c>
      <c r="AJ948" s="16" t="s">
        <v>602</v>
      </c>
      <c r="AK948" s="16">
        <v>1.2991740393498001E-3</v>
      </c>
      <c r="AL948" s="16">
        <v>1.56637392369462E-3</v>
      </c>
      <c r="AM948" s="16">
        <v>7.6402160442425298E-4</v>
      </c>
      <c r="AN948" s="16">
        <v>0.21049923144388041</v>
      </c>
      <c r="AO948" s="16">
        <v>2.74804361582268</v>
      </c>
      <c r="AP948" s="16">
        <v>3.313231122717311</v>
      </c>
      <c r="AQ948" s="16">
        <v>1.6160765446324981</v>
      </c>
      <c r="AR948" s="16"/>
      <c r="AS948" s="16"/>
      <c r="AT948" s="17" t="s">
        <v>41</v>
      </c>
      <c r="AU948" s="17" t="s">
        <v>41</v>
      </c>
      <c r="AV948" s="17" t="s">
        <v>42</v>
      </c>
      <c r="AW948" s="17" t="s">
        <v>42</v>
      </c>
      <c r="AX948" s="29">
        <v>1</v>
      </c>
      <c r="AY948" s="30" t="s">
        <v>603</v>
      </c>
      <c r="AZ948" s="30"/>
      <c r="BA948" s="30"/>
      <c r="BB948" s="30"/>
      <c r="BC948" s="30"/>
    </row>
    <row r="949" spans="1:55" ht="16" x14ac:dyDescent="0.2">
      <c r="A949" s="1"/>
      <c r="B949" s="18">
        <v>21992155</v>
      </c>
      <c r="C949" s="19" t="s">
        <v>11550</v>
      </c>
      <c r="D949" s="20" t="s">
        <v>11551</v>
      </c>
      <c r="E949" s="21">
        <v>3</v>
      </c>
      <c r="F949" s="22"/>
      <c r="G949" s="22" t="s">
        <v>36</v>
      </c>
      <c r="H949" s="22">
        <v>3.57</v>
      </c>
      <c r="I949" s="23" t="s">
        <v>11552</v>
      </c>
      <c r="J949" s="22"/>
      <c r="K949" s="22">
        <v>1.4E-3</v>
      </c>
      <c r="L949" s="22">
        <v>1.5E-3</v>
      </c>
      <c r="M949" s="22">
        <v>0</v>
      </c>
      <c r="N949" s="22">
        <v>1.5E-3</v>
      </c>
      <c r="O949" s="22">
        <v>2.8999999999999998E-3</v>
      </c>
      <c r="P949" s="22">
        <v>0</v>
      </c>
      <c r="Q949" s="22">
        <v>-2.8999999999999998E-3</v>
      </c>
      <c r="R949" s="22" t="s">
        <v>557</v>
      </c>
      <c r="S949" s="24">
        <f t="shared" si="14"/>
        <v>1</v>
      </c>
      <c r="T949" s="21">
        <v>940</v>
      </c>
      <c r="U949" s="21" t="s">
        <v>39</v>
      </c>
      <c r="V949" s="26" t="s">
        <v>40</v>
      </c>
      <c r="W949" s="26" t="s">
        <v>40</v>
      </c>
      <c r="X949" s="22"/>
      <c r="Y949" s="31">
        <v>41196</v>
      </c>
      <c r="Z949" s="32"/>
      <c r="AA949" s="32"/>
      <c r="AB949" s="32"/>
      <c r="AC949" s="31"/>
      <c r="AD949" s="32"/>
      <c r="AE949" s="32"/>
      <c r="AF949" s="32"/>
      <c r="AG949" s="31"/>
      <c r="AH949" s="32"/>
      <c r="AI949" s="32"/>
      <c r="AJ949" s="32"/>
      <c r="AK949" s="32"/>
      <c r="AL949" s="32"/>
      <c r="AM949" s="32"/>
      <c r="AN949" s="32"/>
      <c r="AO949" s="32"/>
      <c r="AP949" s="32"/>
      <c r="AQ949" s="32"/>
      <c r="AR949" s="32"/>
      <c r="AS949" s="32"/>
      <c r="AT949" s="17" t="s">
        <v>41</v>
      </c>
      <c r="AU949" s="17" t="s">
        <v>41</v>
      </c>
      <c r="AV949" s="17" t="s">
        <v>42</v>
      </c>
      <c r="AW949" s="17" t="s">
        <v>42</v>
      </c>
      <c r="AX949" s="29"/>
      <c r="AY949" s="30"/>
      <c r="AZ949" s="30"/>
      <c r="BA949" s="30"/>
      <c r="BB949" s="30"/>
      <c r="BC949" s="30"/>
    </row>
    <row r="950" spans="1:55" ht="16" x14ac:dyDescent="0.2">
      <c r="A950" s="1"/>
      <c r="B950" s="8">
        <v>21985727</v>
      </c>
      <c r="C950" s="9" t="s">
        <v>812</v>
      </c>
      <c r="D950" s="10" t="s">
        <v>11553</v>
      </c>
      <c r="E950" s="11">
        <v>19</v>
      </c>
      <c r="F950" s="12"/>
      <c r="G950" s="12" t="s">
        <v>36</v>
      </c>
      <c r="H950" s="12">
        <v>0.76</v>
      </c>
      <c r="I950" s="13" t="s">
        <v>11554</v>
      </c>
      <c r="J950" s="12"/>
      <c r="K950" s="12">
        <v>2.9999999999999997E-4</v>
      </c>
      <c r="L950" s="12">
        <v>2.5999999999999999E-3</v>
      </c>
      <c r="M950" s="12">
        <v>0</v>
      </c>
      <c r="N950" s="12">
        <v>2.5999999999999999E-3</v>
      </c>
      <c r="O950" s="12">
        <v>2.8999999999999998E-3</v>
      </c>
      <c r="P950" s="12">
        <v>0</v>
      </c>
      <c r="Q950" s="12">
        <v>-2.8999999999999998E-3</v>
      </c>
      <c r="R950" s="12" t="s">
        <v>557</v>
      </c>
      <c r="S950" s="14">
        <f t="shared" si="14"/>
        <v>1</v>
      </c>
      <c r="T950" s="11">
        <v>941</v>
      </c>
      <c r="U950" s="11" t="s">
        <v>39</v>
      </c>
      <c r="V950" s="27" t="s">
        <v>39</v>
      </c>
      <c r="W950" s="15" t="s">
        <v>40</v>
      </c>
      <c r="X950" s="12"/>
      <c r="Y950" s="29">
        <v>40366</v>
      </c>
      <c r="Z950" s="16"/>
      <c r="AA950" s="16"/>
      <c r="AB950" s="16"/>
      <c r="AC950" s="29"/>
      <c r="AD950" s="16"/>
      <c r="AE950" s="16"/>
      <c r="AF950" s="16"/>
      <c r="AG950" s="29"/>
      <c r="AH950" s="16"/>
      <c r="AI950" s="16"/>
      <c r="AJ950" s="16"/>
      <c r="AK950" s="16"/>
      <c r="AL950" s="16"/>
      <c r="AM950" s="16"/>
      <c r="AN950" s="16"/>
      <c r="AO950" s="16"/>
      <c r="AP950" s="16"/>
      <c r="AQ950" s="16"/>
      <c r="AR950" s="16"/>
      <c r="AS950" s="16"/>
      <c r="AT950" s="17" t="s">
        <v>41</v>
      </c>
      <c r="AU950" s="17" t="s">
        <v>41</v>
      </c>
      <c r="AV950" s="17" t="s">
        <v>42</v>
      </c>
      <c r="AW950" s="17" t="s">
        <v>42</v>
      </c>
      <c r="AX950" s="29"/>
      <c r="AY950" s="30"/>
      <c r="AZ950" s="30"/>
      <c r="BA950" s="30"/>
      <c r="BB950" s="30"/>
      <c r="BC950" s="30"/>
    </row>
    <row r="951" spans="1:55" ht="16" x14ac:dyDescent="0.2">
      <c r="A951" s="1"/>
      <c r="B951" s="18">
        <v>21989721</v>
      </c>
      <c r="C951" s="19" t="s">
        <v>11555</v>
      </c>
      <c r="D951" s="20" t="s">
        <v>11556</v>
      </c>
      <c r="E951" s="21">
        <v>12</v>
      </c>
      <c r="F951" s="22" t="s">
        <v>591</v>
      </c>
      <c r="G951" s="22" t="s">
        <v>36</v>
      </c>
      <c r="H951" s="22">
        <v>1.55</v>
      </c>
      <c r="I951" s="23" t="s">
        <v>11557</v>
      </c>
      <c r="J951" s="22"/>
      <c r="K951" s="22">
        <v>5.0000000000000001E-4</v>
      </c>
      <c r="L951" s="22">
        <v>2.5000000000000001E-3</v>
      </c>
      <c r="M951" s="22">
        <v>0</v>
      </c>
      <c r="N951" s="22">
        <v>2.5000000000000001E-3</v>
      </c>
      <c r="O951" s="22">
        <v>2.8999999999999998E-3</v>
      </c>
      <c r="P951" s="22">
        <v>1E-4</v>
      </c>
      <c r="Q951" s="22">
        <v>-2.8999999999999998E-3</v>
      </c>
      <c r="R951" s="22" t="s">
        <v>11558</v>
      </c>
      <c r="S951" s="24">
        <f t="shared" si="14"/>
        <v>30</v>
      </c>
      <c r="T951" s="21">
        <v>942</v>
      </c>
      <c r="U951" s="21" t="s">
        <v>39</v>
      </c>
      <c r="V951" s="25" t="s">
        <v>39</v>
      </c>
      <c r="W951" s="26" t="s">
        <v>40</v>
      </c>
      <c r="X951" s="22" t="s">
        <v>11559</v>
      </c>
      <c r="Y951" s="31">
        <v>40907</v>
      </c>
      <c r="Z951" s="32">
        <v>1741286735</v>
      </c>
      <c r="AA951" s="32" t="s">
        <v>11560</v>
      </c>
      <c r="AB951" s="32" t="s">
        <v>11559</v>
      </c>
      <c r="AC951" s="31">
        <v>1</v>
      </c>
      <c r="AD951" s="32" t="s">
        <v>5329</v>
      </c>
      <c r="AE951" s="32" t="s">
        <v>5330</v>
      </c>
      <c r="AF951" s="32" t="s">
        <v>11561</v>
      </c>
      <c r="AG951" s="31">
        <v>4</v>
      </c>
      <c r="AH951" s="32" t="s">
        <v>11562</v>
      </c>
      <c r="AI951" s="32" t="s">
        <v>640</v>
      </c>
      <c r="AJ951" s="32" t="s">
        <v>641</v>
      </c>
      <c r="AK951" s="32">
        <v>4.6156957376664601E-4</v>
      </c>
      <c r="AL951" s="32">
        <v>2.463483202767298E-3</v>
      </c>
      <c r="AM951" s="32">
        <v>-2.925052776533944E-3</v>
      </c>
      <c r="AN951" s="32">
        <v>-1</v>
      </c>
      <c r="AO951" s="32">
        <v>1.0139918253299911</v>
      </c>
      <c r="AP951" s="32">
        <v>5.4118641509647336</v>
      </c>
      <c r="AQ951" s="32">
        <v>-6.4258559762947254</v>
      </c>
      <c r="AR951" s="32"/>
      <c r="AS951" s="32"/>
      <c r="AT951" s="17" t="s">
        <v>41</v>
      </c>
      <c r="AU951" s="17" t="s">
        <v>41</v>
      </c>
      <c r="AV951" s="17" t="s">
        <v>42</v>
      </c>
      <c r="AW951" s="17" t="s">
        <v>42</v>
      </c>
      <c r="AX951" s="29">
        <v>1</v>
      </c>
      <c r="AY951" s="30" t="s">
        <v>603</v>
      </c>
      <c r="AZ951" s="30"/>
      <c r="BA951" s="30"/>
      <c r="BB951" s="30"/>
      <c r="BC951" s="30"/>
    </row>
    <row r="952" spans="1:55" ht="16" x14ac:dyDescent="0.2">
      <c r="A952" s="1"/>
      <c r="B952" s="8">
        <v>21984610</v>
      </c>
      <c r="C952" s="9" t="s">
        <v>11563</v>
      </c>
      <c r="D952" s="10" t="s">
        <v>11564</v>
      </c>
      <c r="E952" s="11">
        <v>25</v>
      </c>
      <c r="F952" s="12" t="s">
        <v>616</v>
      </c>
      <c r="G952" s="12" t="s">
        <v>45</v>
      </c>
      <c r="H952" s="12">
        <v>0.94</v>
      </c>
      <c r="I952" s="13" t="s">
        <v>11565</v>
      </c>
      <c r="J952" s="12"/>
      <c r="K952" s="12">
        <v>1.1000000000000001E-3</v>
      </c>
      <c r="L952" s="12">
        <v>1.9E-3</v>
      </c>
      <c r="M952" s="12">
        <v>0</v>
      </c>
      <c r="N952" s="12">
        <v>1.9E-3</v>
      </c>
      <c r="O952" s="12">
        <v>2.8999999999999998E-3</v>
      </c>
      <c r="P952" s="12">
        <v>1E-4</v>
      </c>
      <c r="Q952" s="12">
        <v>-2.8999999999999998E-3</v>
      </c>
      <c r="R952" s="12" t="s">
        <v>11558</v>
      </c>
      <c r="S952" s="14">
        <f t="shared" si="14"/>
        <v>30</v>
      </c>
      <c r="T952" s="11">
        <v>943</v>
      </c>
      <c r="U952" s="11" t="s">
        <v>39</v>
      </c>
      <c r="V952" s="15" t="s">
        <v>40</v>
      </c>
      <c r="W952" s="15" t="s">
        <v>40</v>
      </c>
      <c r="X952" s="12" t="s">
        <v>11566</v>
      </c>
      <c r="Y952" s="29">
        <v>40244</v>
      </c>
      <c r="Z952" s="16">
        <v>1741225007</v>
      </c>
      <c r="AA952" s="16" t="s">
        <v>11567</v>
      </c>
      <c r="AB952" s="16" t="s">
        <v>11568</v>
      </c>
      <c r="AC952" s="29">
        <v>1</v>
      </c>
      <c r="AD952" s="16" t="s">
        <v>5329</v>
      </c>
      <c r="AE952" s="16" t="s">
        <v>5330</v>
      </c>
      <c r="AF952" s="16" t="s">
        <v>11569</v>
      </c>
      <c r="AG952" s="29">
        <v>16</v>
      </c>
      <c r="AH952" s="16" t="s">
        <v>11570</v>
      </c>
      <c r="AI952" s="16" t="s">
        <v>601</v>
      </c>
      <c r="AJ952" s="16" t="s">
        <v>602</v>
      </c>
      <c r="AK952" s="16">
        <v>1.082630056544498E-3</v>
      </c>
      <c r="AL952" s="16">
        <v>1.854603726286781E-3</v>
      </c>
      <c r="AM952" s="16">
        <v>3.6377069501264398E-4</v>
      </c>
      <c r="AN952" s="16">
        <v>0.1102000004708396</v>
      </c>
      <c r="AO952" s="16">
        <v>2.4362245149541</v>
      </c>
      <c r="AP952" s="16">
        <v>4.17338409939053</v>
      </c>
      <c r="AQ952" s="16">
        <v>0.81858718003851083</v>
      </c>
      <c r="AR952" s="16"/>
      <c r="AS952" s="16"/>
      <c r="AT952" s="17" t="s">
        <v>41</v>
      </c>
      <c r="AU952" s="17" t="s">
        <v>41</v>
      </c>
      <c r="AV952" s="17" t="s">
        <v>42</v>
      </c>
      <c r="AW952" s="17" t="s">
        <v>42</v>
      </c>
      <c r="AX952" s="29">
        <v>2</v>
      </c>
      <c r="AY952" s="30" t="s">
        <v>603</v>
      </c>
      <c r="AZ952" s="30" t="s">
        <v>624</v>
      </c>
      <c r="BA952" s="30"/>
      <c r="BB952" s="30"/>
      <c r="BC952" s="30"/>
    </row>
    <row r="953" spans="1:55" ht="16" x14ac:dyDescent="0.2">
      <c r="A953" s="1"/>
      <c r="B953" s="18">
        <v>21986615</v>
      </c>
      <c r="C953" s="19" t="s">
        <v>11571</v>
      </c>
      <c r="D953" s="20" t="s">
        <v>11572</v>
      </c>
      <c r="E953" s="21">
        <v>172</v>
      </c>
      <c r="F953" s="22" t="s">
        <v>591</v>
      </c>
      <c r="G953" s="22" t="s">
        <v>45</v>
      </c>
      <c r="H953" s="22">
        <v>3.65</v>
      </c>
      <c r="I953" s="23" t="s">
        <v>11573</v>
      </c>
      <c r="J953" s="22"/>
      <c r="K953" s="22">
        <v>2.9999999999999997E-4</v>
      </c>
      <c r="L953" s="22">
        <v>2.5999999999999999E-3</v>
      </c>
      <c r="M953" s="22">
        <v>0</v>
      </c>
      <c r="N953" s="22">
        <v>2.5999999999999999E-3</v>
      </c>
      <c r="O953" s="22">
        <v>2.8999999999999998E-3</v>
      </c>
      <c r="P953" s="22">
        <v>-1E-4</v>
      </c>
      <c r="Q953" s="22">
        <v>-3.0000000000000001E-3</v>
      </c>
      <c r="R953" s="22" t="s">
        <v>11574</v>
      </c>
      <c r="S953" s="24">
        <f t="shared" si="14"/>
        <v>-29</v>
      </c>
      <c r="T953" s="21">
        <v>944</v>
      </c>
      <c r="U953" s="21" t="s">
        <v>39</v>
      </c>
      <c r="V953" s="26" t="s">
        <v>40</v>
      </c>
      <c r="W953" s="26" t="s">
        <v>40</v>
      </c>
      <c r="X953" s="22" t="s">
        <v>11575</v>
      </c>
      <c r="Y953" s="31">
        <v>40478</v>
      </c>
      <c r="Z953" s="32">
        <v>1741249223</v>
      </c>
      <c r="AA953" s="32" t="s">
        <v>11576</v>
      </c>
      <c r="AB953" s="32" t="s">
        <v>11575</v>
      </c>
      <c r="AC953" s="31">
        <v>1</v>
      </c>
      <c r="AD953" s="32" t="s">
        <v>5329</v>
      </c>
      <c r="AE953" s="32" t="s">
        <v>5330</v>
      </c>
      <c r="AF953" s="32" t="s">
        <v>11577</v>
      </c>
      <c r="AG953" s="31">
        <v>3</v>
      </c>
      <c r="AH953" s="32" t="s">
        <v>11578</v>
      </c>
      <c r="AI953" s="32" t="s">
        <v>601</v>
      </c>
      <c r="AJ953" s="32" t="s">
        <v>602</v>
      </c>
      <c r="AK953" s="32">
        <v>3.3498453182169598E-4</v>
      </c>
      <c r="AL953" s="32">
        <v>2.6149443962683199E-3</v>
      </c>
      <c r="AM953" s="32">
        <v>1.79969138892511E-4</v>
      </c>
      <c r="AN953" s="32">
        <v>5.7500000013104492E-2</v>
      </c>
      <c r="AO953" s="32">
        <v>0.76688837018700429</v>
      </c>
      <c r="AP953" s="32">
        <v>5.9864568530324291</v>
      </c>
      <c r="AQ953" s="32">
        <v>0.41200779886367711</v>
      </c>
      <c r="AR953" s="32"/>
      <c r="AS953" s="32"/>
      <c r="AT953" s="17" t="s">
        <v>41</v>
      </c>
      <c r="AU953" s="17" t="s">
        <v>41</v>
      </c>
      <c r="AV953" s="17" t="s">
        <v>42</v>
      </c>
      <c r="AW953" s="17" t="s">
        <v>42</v>
      </c>
      <c r="AX953" s="29">
        <v>1</v>
      </c>
      <c r="AY953" s="30" t="s">
        <v>603</v>
      </c>
      <c r="AZ953" s="30"/>
      <c r="BA953" s="30"/>
      <c r="BB953" s="30"/>
      <c r="BC953" s="30"/>
    </row>
    <row r="954" spans="1:55" ht="16" x14ac:dyDescent="0.2">
      <c r="A954" s="1"/>
      <c r="B954" s="8">
        <v>21989183</v>
      </c>
      <c r="C954" s="9" t="s">
        <v>11579</v>
      </c>
      <c r="D954" s="10" t="s">
        <v>11580</v>
      </c>
      <c r="E954" s="11">
        <v>8</v>
      </c>
      <c r="F954" s="12" t="s">
        <v>591</v>
      </c>
      <c r="G954" s="12" t="s">
        <v>88</v>
      </c>
      <c r="H954" s="12">
        <v>1.93</v>
      </c>
      <c r="I954" s="13" t="s">
        <v>11581</v>
      </c>
      <c r="J954" s="12"/>
      <c r="K954" s="12">
        <v>2.2000000000000001E-3</v>
      </c>
      <c r="L954" s="12">
        <v>8.0000000000000004E-4</v>
      </c>
      <c r="M954" s="12">
        <v>0</v>
      </c>
      <c r="N954" s="12">
        <v>8.0000000000000004E-4</v>
      </c>
      <c r="O954" s="12">
        <v>3.0000000000000001E-3</v>
      </c>
      <c r="P954" s="12">
        <v>0</v>
      </c>
      <c r="Q954" s="12">
        <v>-3.0000000000000001E-3</v>
      </c>
      <c r="R954" s="12" t="s">
        <v>557</v>
      </c>
      <c r="S954" s="14">
        <f t="shared" si="14"/>
        <v>1</v>
      </c>
      <c r="T954" s="11">
        <v>945</v>
      </c>
      <c r="U954" s="11" t="s">
        <v>39</v>
      </c>
      <c r="V954" s="27" t="s">
        <v>39</v>
      </c>
      <c r="W954" s="15" t="s">
        <v>40</v>
      </c>
      <c r="X954" s="12" t="s">
        <v>11582</v>
      </c>
      <c r="Y954" s="29">
        <v>40843</v>
      </c>
      <c r="Z954" s="16">
        <v>1741280195</v>
      </c>
      <c r="AA954" s="16" t="s">
        <v>11583</v>
      </c>
      <c r="AB954" s="16" t="s">
        <v>11582</v>
      </c>
      <c r="AC954" s="29">
        <v>1</v>
      </c>
      <c r="AD954" s="16" t="s">
        <v>5329</v>
      </c>
      <c r="AE954" s="16" t="s">
        <v>5330</v>
      </c>
      <c r="AF954" s="16" t="s">
        <v>11584</v>
      </c>
      <c r="AG954" s="29">
        <v>13</v>
      </c>
      <c r="AH954" s="16" t="s">
        <v>11585</v>
      </c>
      <c r="AI954" s="16" t="s">
        <v>612</v>
      </c>
      <c r="AJ954" s="16" t="s">
        <v>746</v>
      </c>
      <c r="AK954" s="16">
        <v>2.1979579800576999E-3</v>
      </c>
      <c r="AL954" s="16">
        <v>7.5638075693670002E-4</v>
      </c>
      <c r="AM954" s="16">
        <v>2.0707207542073301E-4</v>
      </c>
      <c r="AN954" s="16">
        <v>6.5499894732928443E-2</v>
      </c>
      <c r="AO954" s="16">
        <v>4.9006144277780841</v>
      </c>
      <c r="AP954" s="16">
        <v>1.6864428182746209</v>
      </c>
      <c r="AQ954" s="16">
        <v>0.46169235699863392</v>
      </c>
      <c r="AR954" s="16"/>
      <c r="AS954" s="16"/>
      <c r="AT954" s="17" t="s">
        <v>41</v>
      </c>
      <c r="AU954" s="17" t="s">
        <v>41</v>
      </c>
      <c r="AV954" s="17" t="s">
        <v>42</v>
      </c>
      <c r="AW954" s="17" t="s">
        <v>42</v>
      </c>
      <c r="AX954" s="29">
        <v>1</v>
      </c>
      <c r="AY954" s="30" t="s">
        <v>603</v>
      </c>
      <c r="AZ954" s="30"/>
      <c r="BA954" s="30"/>
      <c r="BB954" s="30"/>
      <c r="BC954" s="30"/>
    </row>
    <row r="955" spans="1:55" ht="16" x14ac:dyDescent="0.2">
      <c r="A955" s="1"/>
      <c r="B955" s="18">
        <v>21990661</v>
      </c>
      <c r="C955" s="19" t="s">
        <v>11586</v>
      </c>
      <c r="D955" s="20" t="s">
        <v>11587</v>
      </c>
      <c r="E955" s="21">
        <v>5</v>
      </c>
      <c r="F955" s="22" t="s">
        <v>616</v>
      </c>
      <c r="G955" s="22" t="s">
        <v>36</v>
      </c>
      <c r="H955" s="22">
        <v>1.43</v>
      </c>
      <c r="I955" s="23" t="s">
        <v>11588</v>
      </c>
      <c r="J955" s="22"/>
      <c r="K955" s="22">
        <v>2.0000000000000001E-4</v>
      </c>
      <c r="L955" s="22">
        <v>2.7000000000000001E-3</v>
      </c>
      <c r="M955" s="22">
        <v>0</v>
      </c>
      <c r="N955" s="22">
        <v>2.7000000000000001E-3</v>
      </c>
      <c r="O955" s="22">
        <v>3.0000000000000001E-3</v>
      </c>
      <c r="P955" s="22">
        <v>-1E-4</v>
      </c>
      <c r="Q955" s="22">
        <v>-3.0000000000000001E-3</v>
      </c>
      <c r="R955" s="22" t="s">
        <v>11574</v>
      </c>
      <c r="S955" s="24">
        <f t="shared" si="14"/>
        <v>-29</v>
      </c>
      <c r="T955" s="21">
        <v>946</v>
      </c>
      <c r="U955" s="21" t="s">
        <v>39</v>
      </c>
      <c r="V955" s="26" t="s">
        <v>40</v>
      </c>
      <c r="W955" s="26" t="s">
        <v>40</v>
      </c>
      <c r="X955" s="22" t="s">
        <v>11589</v>
      </c>
      <c r="Y955" s="31">
        <v>40992</v>
      </c>
      <c r="Z955" s="32">
        <v>1741298063</v>
      </c>
      <c r="AA955" s="32" t="s">
        <v>11590</v>
      </c>
      <c r="AB955" s="32" t="s">
        <v>11591</v>
      </c>
      <c r="AC955" s="31">
        <v>1</v>
      </c>
      <c r="AD955" s="32" t="s">
        <v>5329</v>
      </c>
      <c r="AE955" s="32" t="s">
        <v>5330</v>
      </c>
      <c r="AF955" s="32" t="s">
        <v>11527</v>
      </c>
      <c r="AG955" s="31">
        <v>4</v>
      </c>
      <c r="AH955" s="32" t="s">
        <v>11592</v>
      </c>
      <c r="AI955" s="32" t="s">
        <v>640</v>
      </c>
      <c r="AJ955" s="32" t="s">
        <v>641</v>
      </c>
      <c r="AK955" s="32">
        <v>2.3446010177419999E-4</v>
      </c>
      <c r="AL955" s="32">
        <v>2.7405241260239398E-3</v>
      </c>
      <c r="AM955" s="32">
        <v>1.6583516145344401E-4</v>
      </c>
      <c r="AN955" s="32">
        <v>5.2799967429187453E-2</v>
      </c>
      <c r="AO955" s="32">
        <v>0.51807265491674559</v>
      </c>
      <c r="AP955" s="32">
        <v>6.0555744840542847</v>
      </c>
      <c r="AQ955" s="32">
        <v>0.3664361728183253</v>
      </c>
      <c r="AR955" s="32"/>
      <c r="AS955" s="32"/>
      <c r="AT955" s="17" t="s">
        <v>41</v>
      </c>
      <c r="AU955" s="17" t="s">
        <v>41</v>
      </c>
      <c r="AV955" s="17" t="s">
        <v>42</v>
      </c>
      <c r="AW955" s="17" t="s">
        <v>42</v>
      </c>
      <c r="AX955" s="29">
        <v>2</v>
      </c>
      <c r="AY955" s="30" t="s">
        <v>603</v>
      </c>
      <c r="AZ955" s="30" t="s">
        <v>624</v>
      </c>
      <c r="BA955" s="30"/>
      <c r="BB955" s="30"/>
      <c r="BC955" s="30"/>
    </row>
    <row r="956" spans="1:55" ht="16" x14ac:dyDescent="0.2">
      <c r="A956" s="1"/>
      <c r="B956" s="8">
        <v>21991639</v>
      </c>
      <c r="C956" s="9" t="s">
        <v>11593</v>
      </c>
      <c r="D956" s="10" t="s">
        <v>11594</v>
      </c>
      <c r="E956" s="11">
        <v>23</v>
      </c>
      <c r="F956" s="12" t="s">
        <v>591</v>
      </c>
      <c r="G956" s="12" t="s">
        <v>45</v>
      </c>
      <c r="H956" s="12">
        <v>0.75</v>
      </c>
      <c r="I956" s="13" t="s">
        <v>11595</v>
      </c>
      <c r="J956" s="12"/>
      <c r="K956" s="12">
        <v>2.0999999999999999E-3</v>
      </c>
      <c r="L956" s="12">
        <v>8.9999999999999998E-4</v>
      </c>
      <c r="M956" s="12">
        <v>0</v>
      </c>
      <c r="N956" s="12">
        <v>8.9999999999999998E-4</v>
      </c>
      <c r="O956" s="12">
        <v>3.0000000000000001E-3</v>
      </c>
      <c r="P956" s="12">
        <v>0</v>
      </c>
      <c r="Q956" s="12">
        <v>-3.0000000000000001E-3</v>
      </c>
      <c r="R956" s="12" t="s">
        <v>557</v>
      </c>
      <c r="S956" s="14">
        <f t="shared" si="14"/>
        <v>1</v>
      </c>
      <c r="T956" s="11">
        <v>947</v>
      </c>
      <c r="U956" s="11" t="s">
        <v>39</v>
      </c>
      <c r="V956" s="27" t="s">
        <v>39</v>
      </c>
      <c r="W956" s="15" t="s">
        <v>40</v>
      </c>
      <c r="X956" s="12" t="s">
        <v>11596</v>
      </c>
      <c r="Y956" s="29">
        <v>41117</v>
      </c>
      <c r="Z956" s="16">
        <v>1741309835</v>
      </c>
      <c r="AA956" s="16" t="s">
        <v>11597</v>
      </c>
      <c r="AB956" s="16" t="s">
        <v>11596</v>
      </c>
      <c r="AC956" s="29">
        <v>1</v>
      </c>
      <c r="AD956" s="16" t="s">
        <v>5329</v>
      </c>
      <c r="AE956" s="16" t="s">
        <v>5330</v>
      </c>
      <c r="AF956" s="16" t="s">
        <v>11598</v>
      </c>
      <c r="AG956" s="29">
        <v>8</v>
      </c>
      <c r="AH956" s="16" t="s">
        <v>11599</v>
      </c>
      <c r="AI956" s="16" t="s">
        <v>601</v>
      </c>
      <c r="AJ956" s="16" t="s">
        <v>602</v>
      </c>
      <c r="AK956" s="16">
        <v>2.0679531087942648E-3</v>
      </c>
      <c r="AL956" s="16">
        <v>9.1803151342124197E-4</v>
      </c>
      <c r="AM956" s="16">
        <v>3.1599989791960599E-4</v>
      </c>
      <c r="AN956" s="16">
        <v>9.5699993743966941E-2</v>
      </c>
      <c r="AO956" s="16">
        <v>4.4245633361848604</v>
      </c>
      <c r="AP956" s="16">
        <v>1.964207291970097</v>
      </c>
      <c r="AQ956" s="16">
        <v>0.67610892946622725</v>
      </c>
      <c r="AR956" s="16"/>
      <c r="AS956" s="16"/>
      <c r="AT956" s="17" t="s">
        <v>41</v>
      </c>
      <c r="AU956" s="17" t="s">
        <v>41</v>
      </c>
      <c r="AV956" s="17" t="s">
        <v>42</v>
      </c>
      <c r="AW956" s="17" t="s">
        <v>42</v>
      </c>
      <c r="AX956" s="29">
        <v>1</v>
      </c>
      <c r="AY956" s="30" t="s">
        <v>603</v>
      </c>
      <c r="AZ956" s="30"/>
      <c r="BA956" s="30"/>
      <c r="BB956" s="30"/>
      <c r="BC956" s="30"/>
    </row>
    <row r="957" spans="1:55" ht="16" x14ac:dyDescent="0.2">
      <c r="A957" s="1"/>
      <c r="B957" s="18">
        <v>21985257</v>
      </c>
      <c r="C957" s="19" t="s">
        <v>3496</v>
      </c>
      <c r="D957" s="20" t="s">
        <v>11600</v>
      </c>
      <c r="E957" s="21">
        <v>34</v>
      </c>
      <c r="F957" s="22" t="s">
        <v>616</v>
      </c>
      <c r="G957" s="22" t="s">
        <v>45</v>
      </c>
      <c r="H957" s="22">
        <v>0.82</v>
      </c>
      <c r="I957" s="23" t="s">
        <v>11601</v>
      </c>
      <c r="J957" s="22"/>
      <c r="K957" s="22">
        <v>2.0000000000000001E-4</v>
      </c>
      <c r="L957" s="22">
        <v>2.8E-3</v>
      </c>
      <c r="M957" s="22">
        <v>0</v>
      </c>
      <c r="N957" s="22">
        <v>2.8E-3</v>
      </c>
      <c r="O957" s="22">
        <v>3.0000000000000001E-3</v>
      </c>
      <c r="P957" s="22">
        <v>0</v>
      </c>
      <c r="Q957" s="22">
        <v>-3.0000000000000001E-3</v>
      </c>
      <c r="R957" s="22" t="s">
        <v>557</v>
      </c>
      <c r="S957" s="24">
        <f t="shared" si="14"/>
        <v>1</v>
      </c>
      <c r="T957" s="21">
        <v>948</v>
      </c>
      <c r="U957" s="21" t="s">
        <v>39</v>
      </c>
      <c r="V957" s="26" t="s">
        <v>40</v>
      </c>
      <c r="W957" s="26" t="s">
        <v>40</v>
      </c>
      <c r="X957" s="22" t="s">
        <v>11602</v>
      </c>
      <c r="Y957" s="31">
        <v>40316</v>
      </c>
      <c r="Z957" s="32">
        <v>1741232831</v>
      </c>
      <c r="AA957" s="32" t="s">
        <v>11603</v>
      </c>
      <c r="AB957" s="32" t="s">
        <v>11604</v>
      </c>
      <c r="AC957" s="31">
        <v>1</v>
      </c>
      <c r="AD957" s="32" t="s">
        <v>5329</v>
      </c>
      <c r="AE957" s="32" t="s">
        <v>5330</v>
      </c>
      <c r="AF957" s="32" t="s">
        <v>11605</v>
      </c>
      <c r="AG957" s="31">
        <v>6</v>
      </c>
      <c r="AH957" s="32" t="s">
        <v>11606</v>
      </c>
      <c r="AI957" s="32" t="s">
        <v>601</v>
      </c>
      <c r="AJ957" s="32" t="s">
        <v>602</v>
      </c>
      <c r="AK957" s="32">
        <v>2.3719331602142601E-4</v>
      </c>
      <c r="AL957" s="32">
        <v>2.756669842273381E-3</v>
      </c>
      <c r="AM957" s="32">
        <v>3.7040596499285101E-4</v>
      </c>
      <c r="AN957" s="32">
        <v>0.11009998053630141</v>
      </c>
      <c r="AO957" s="32">
        <v>0.54239325273328753</v>
      </c>
      <c r="AP957" s="32">
        <v>6.3037152460373482</v>
      </c>
      <c r="AQ957" s="32">
        <v>0.84701246879206582</v>
      </c>
      <c r="AR957" s="32"/>
      <c r="AS957" s="32"/>
      <c r="AT957" s="17" t="s">
        <v>41</v>
      </c>
      <c r="AU957" s="17" t="s">
        <v>41</v>
      </c>
      <c r="AV957" s="17" t="s">
        <v>42</v>
      </c>
      <c r="AW957" s="17" t="s">
        <v>42</v>
      </c>
      <c r="AX957" s="29">
        <v>2</v>
      </c>
      <c r="AY957" s="30" t="s">
        <v>603</v>
      </c>
      <c r="AZ957" s="30" t="s">
        <v>624</v>
      </c>
      <c r="BA957" s="30"/>
      <c r="BB957" s="30"/>
      <c r="BC957" s="30"/>
    </row>
    <row r="958" spans="1:55" ht="16" x14ac:dyDescent="0.2">
      <c r="A958" s="1"/>
      <c r="B958" s="8">
        <v>21993174</v>
      </c>
      <c r="C958" s="9" t="s">
        <v>11607</v>
      </c>
      <c r="D958" s="10" t="s">
        <v>11608</v>
      </c>
      <c r="E958" s="11">
        <v>13</v>
      </c>
      <c r="F958" s="12" t="s">
        <v>616</v>
      </c>
      <c r="G958" s="12" t="s">
        <v>45</v>
      </c>
      <c r="H958" s="12">
        <v>1.87</v>
      </c>
      <c r="I958" s="13" t="s">
        <v>11609</v>
      </c>
      <c r="J958" s="12"/>
      <c r="K958" s="12">
        <v>5.0000000000000001E-4</v>
      </c>
      <c r="L958" s="12">
        <v>2.5000000000000001E-3</v>
      </c>
      <c r="M958" s="12">
        <v>0</v>
      </c>
      <c r="N958" s="12">
        <v>2.5000000000000001E-3</v>
      </c>
      <c r="O958" s="12">
        <v>3.0000000000000001E-3</v>
      </c>
      <c r="P958" s="12">
        <v>0</v>
      </c>
      <c r="Q958" s="12">
        <v>-3.0000000000000001E-3</v>
      </c>
      <c r="R958" s="12" t="s">
        <v>557</v>
      </c>
      <c r="S958" s="14">
        <f t="shared" si="14"/>
        <v>1</v>
      </c>
      <c r="T958" s="11">
        <v>949</v>
      </c>
      <c r="U958" s="11" t="s">
        <v>39</v>
      </c>
      <c r="V958" s="15" t="s">
        <v>40</v>
      </c>
      <c r="W958" s="15" t="s">
        <v>40</v>
      </c>
      <c r="X958" s="12" t="s">
        <v>11610</v>
      </c>
      <c r="Y958" s="29">
        <v>41292</v>
      </c>
      <c r="Z958" s="16">
        <v>1741328435</v>
      </c>
      <c r="AA958" s="16" t="s">
        <v>11611</v>
      </c>
      <c r="AB958" s="16" t="s">
        <v>11612</v>
      </c>
      <c r="AC958" s="29">
        <v>1</v>
      </c>
      <c r="AD958" s="16" t="s">
        <v>5329</v>
      </c>
      <c r="AE958" s="16" t="s">
        <v>5330</v>
      </c>
      <c r="AF958" s="16" t="s">
        <v>11613</v>
      </c>
      <c r="AG958" s="29">
        <v>7</v>
      </c>
      <c r="AH958" s="16" t="s">
        <v>11614</v>
      </c>
      <c r="AI958" s="16" t="s">
        <v>601</v>
      </c>
      <c r="AJ958" s="16" t="s">
        <v>602</v>
      </c>
      <c r="AK958" s="16">
        <v>5.0715552671863097E-4</v>
      </c>
      <c r="AL958" s="16">
        <v>2.4904853170683219E-3</v>
      </c>
      <c r="AM958" s="16">
        <v>1.7144758347144301E-4</v>
      </c>
      <c r="AN958" s="16">
        <v>5.4099968305322342E-2</v>
      </c>
      <c r="AO958" s="16">
        <v>1.0997224266889829</v>
      </c>
      <c r="AP958" s="16">
        <v>5.4003997042886631</v>
      </c>
      <c r="AQ958" s="16">
        <v>0.37176909766731497</v>
      </c>
      <c r="AR958" s="16"/>
      <c r="AS958" s="16"/>
      <c r="AT958" s="17" t="s">
        <v>41</v>
      </c>
      <c r="AU958" s="17" t="s">
        <v>41</v>
      </c>
      <c r="AV958" s="17" t="s">
        <v>42</v>
      </c>
      <c r="AW958" s="17" t="s">
        <v>42</v>
      </c>
      <c r="AX958" s="29">
        <v>2</v>
      </c>
      <c r="AY958" s="30" t="s">
        <v>603</v>
      </c>
      <c r="AZ958" s="30" t="s">
        <v>624</v>
      </c>
      <c r="BA958" s="30"/>
      <c r="BB958" s="30"/>
      <c r="BC958" s="30"/>
    </row>
    <row r="959" spans="1:55" ht="16" x14ac:dyDescent="0.2">
      <c r="A959" s="1"/>
      <c r="B959" s="18">
        <v>21989247</v>
      </c>
      <c r="C959" s="19" t="s">
        <v>2645</v>
      </c>
      <c r="D959" s="20" t="s">
        <v>11615</v>
      </c>
      <c r="E959" s="21">
        <v>10</v>
      </c>
      <c r="F959" s="22"/>
      <c r="G959" s="22" t="s">
        <v>36</v>
      </c>
      <c r="H959" s="22">
        <v>1.92</v>
      </c>
      <c r="I959" s="23" t="s">
        <v>11616</v>
      </c>
      <c r="J959" s="22"/>
      <c r="K959" s="22">
        <v>1.6000000000000001E-3</v>
      </c>
      <c r="L959" s="22">
        <v>1.4E-3</v>
      </c>
      <c r="M959" s="22">
        <v>0</v>
      </c>
      <c r="N959" s="22">
        <v>1.4E-3</v>
      </c>
      <c r="O959" s="22">
        <v>3.0000000000000001E-3</v>
      </c>
      <c r="P959" s="22">
        <v>0</v>
      </c>
      <c r="Q959" s="22">
        <v>-3.0000000000000001E-3</v>
      </c>
      <c r="R959" s="22" t="s">
        <v>557</v>
      </c>
      <c r="S959" s="24">
        <f t="shared" si="14"/>
        <v>1</v>
      </c>
      <c r="T959" s="21">
        <v>950</v>
      </c>
      <c r="U959" s="21" t="s">
        <v>39</v>
      </c>
      <c r="V959" s="25" t="s">
        <v>39</v>
      </c>
      <c r="W959" s="26" t="s">
        <v>40</v>
      </c>
      <c r="X959" s="22"/>
      <c r="Y959" s="31">
        <v>40848</v>
      </c>
      <c r="Z959" s="32"/>
      <c r="AA959" s="32"/>
      <c r="AB959" s="32"/>
      <c r="AC959" s="31"/>
      <c r="AD959" s="32"/>
      <c r="AE959" s="32"/>
      <c r="AF959" s="32"/>
      <c r="AG959" s="31"/>
      <c r="AH959" s="32"/>
      <c r="AI959" s="32"/>
      <c r="AJ959" s="32"/>
      <c r="AK959" s="32"/>
      <c r="AL959" s="32"/>
      <c r="AM959" s="32"/>
      <c r="AN959" s="32"/>
      <c r="AO959" s="32"/>
      <c r="AP959" s="32"/>
      <c r="AQ959" s="32"/>
      <c r="AR959" s="32"/>
      <c r="AS959" s="32"/>
      <c r="AT959" s="17" t="s">
        <v>41</v>
      </c>
      <c r="AU959" s="17" t="s">
        <v>41</v>
      </c>
      <c r="AV959" s="17" t="s">
        <v>42</v>
      </c>
      <c r="AW959" s="17" t="s">
        <v>42</v>
      </c>
      <c r="AX959" s="29"/>
      <c r="AY959" s="30"/>
      <c r="AZ959" s="30"/>
      <c r="BA959" s="30"/>
      <c r="BB959" s="30"/>
      <c r="BC959" s="30"/>
    </row>
    <row r="960" spans="1:55" ht="16" x14ac:dyDescent="0.2">
      <c r="A960" s="1"/>
      <c r="B960" s="8">
        <v>21992371</v>
      </c>
      <c r="C960" s="9" t="s">
        <v>11617</v>
      </c>
      <c r="D960" s="10" t="s">
        <v>11618</v>
      </c>
      <c r="E960" s="11">
        <v>31</v>
      </c>
      <c r="F960" s="12" t="s">
        <v>616</v>
      </c>
      <c r="G960" s="12" t="s">
        <v>36</v>
      </c>
      <c r="H960" s="12">
        <v>3.54</v>
      </c>
      <c r="I960" s="13" t="s">
        <v>11619</v>
      </c>
      <c r="J960" s="12"/>
      <c r="K960" s="12">
        <v>1E-4</v>
      </c>
      <c r="L960" s="12">
        <v>2.8999999999999998E-3</v>
      </c>
      <c r="M960" s="12">
        <v>0</v>
      </c>
      <c r="N960" s="12">
        <v>2.8999999999999998E-3</v>
      </c>
      <c r="O960" s="12">
        <v>3.0000000000000001E-3</v>
      </c>
      <c r="P960" s="12">
        <v>0</v>
      </c>
      <c r="Q960" s="12">
        <v>-3.0000000000000001E-3</v>
      </c>
      <c r="R960" s="12" t="s">
        <v>557</v>
      </c>
      <c r="S960" s="14">
        <f t="shared" si="14"/>
        <v>1</v>
      </c>
      <c r="T960" s="11">
        <v>951</v>
      </c>
      <c r="U960" s="11" t="s">
        <v>39</v>
      </c>
      <c r="V960" s="15" t="s">
        <v>40</v>
      </c>
      <c r="W960" s="15" t="s">
        <v>40</v>
      </c>
      <c r="X960" s="12" t="s">
        <v>11620</v>
      </c>
      <c r="Y960" s="29">
        <v>41225</v>
      </c>
      <c r="Z960" s="16">
        <v>1741318739</v>
      </c>
      <c r="AA960" s="16" t="s">
        <v>11621</v>
      </c>
      <c r="AB960" s="16" t="s">
        <v>11622</v>
      </c>
      <c r="AC960" s="29">
        <v>1</v>
      </c>
      <c r="AD960" s="16" t="s">
        <v>5329</v>
      </c>
      <c r="AE960" s="16" t="s">
        <v>5330</v>
      </c>
      <c r="AF960" s="16" t="s">
        <v>11623</v>
      </c>
      <c r="AG960" s="29">
        <v>2</v>
      </c>
      <c r="AH960" s="16" t="s">
        <v>11624</v>
      </c>
      <c r="AI960" s="16" t="s">
        <v>640</v>
      </c>
      <c r="AJ960" s="16" t="s">
        <v>641</v>
      </c>
      <c r="AK960" s="16">
        <v>1.0455809447808001E-4</v>
      </c>
      <c r="AL960" s="16">
        <v>2.9053205393860799E-3</v>
      </c>
      <c r="AM960" s="16">
        <v>9.2449258480672002E-5</v>
      </c>
      <c r="AN960" s="16">
        <v>2.979996366882938E-2</v>
      </c>
      <c r="AO960" s="16">
        <v>0.2250632706434034</v>
      </c>
      <c r="AP960" s="16">
        <v>6.253757264089872</v>
      </c>
      <c r="AQ960" s="16">
        <v>0.19899877275000921</v>
      </c>
      <c r="AR960" s="16"/>
      <c r="AS960" s="16"/>
      <c r="AT960" s="17" t="s">
        <v>41</v>
      </c>
      <c r="AU960" s="17" t="s">
        <v>41</v>
      </c>
      <c r="AV960" s="17" t="s">
        <v>42</v>
      </c>
      <c r="AW960" s="17" t="s">
        <v>42</v>
      </c>
      <c r="AX960" s="29">
        <v>2</v>
      </c>
      <c r="AY960" s="30" t="s">
        <v>603</v>
      </c>
      <c r="AZ960" s="30" t="s">
        <v>624</v>
      </c>
      <c r="BA960" s="30"/>
      <c r="BB960" s="30"/>
      <c r="BC960" s="30"/>
    </row>
    <row r="961" spans="1:55" ht="16" x14ac:dyDescent="0.2">
      <c r="A961" s="1"/>
      <c r="B961" s="18">
        <v>21985065</v>
      </c>
      <c r="C961" s="19" t="s">
        <v>11625</v>
      </c>
      <c r="D961" s="20" t="s">
        <v>11626</v>
      </c>
      <c r="E961" s="21">
        <v>18</v>
      </c>
      <c r="F961" s="22" t="s">
        <v>616</v>
      </c>
      <c r="G961" s="22" t="s">
        <v>36</v>
      </c>
      <c r="H961" s="22">
        <v>0.86</v>
      </c>
      <c r="I961" s="23" t="s">
        <v>11627</v>
      </c>
      <c r="J961" s="22"/>
      <c r="K961" s="22">
        <v>2.9999999999999997E-4</v>
      </c>
      <c r="L961" s="22">
        <v>2.8E-3</v>
      </c>
      <c r="M961" s="22">
        <v>0</v>
      </c>
      <c r="N961" s="22">
        <v>2.8E-3</v>
      </c>
      <c r="O961" s="22">
        <v>3.0000000000000001E-3</v>
      </c>
      <c r="P961" s="22">
        <v>1E-4</v>
      </c>
      <c r="Q961" s="22">
        <v>-3.0000000000000001E-3</v>
      </c>
      <c r="R961" s="22" t="s">
        <v>11628</v>
      </c>
      <c r="S961" s="24">
        <f t="shared" si="14"/>
        <v>31</v>
      </c>
      <c r="T961" s="21">
        <v>952</v>
      </c>
      <c r="U961" s="21" t="s">
        <v>39</v>
      </c>
      <c r="V961" s="26" t="s">
        <v>40</v>
      </c>
      <c r="W961" s="26" t="s">
        <v>40</v>
      </c>
      <c r="X961" s="22" t="s">
        <v>11629</v>
      </c>
      <c r="Y961" s="31">
        <v>40292</v>
      </c>
      <c r="Z961" s="32">
        <v>1741230515</v>
      </c>
      <c r="AA961" s="32" t="s">
        <v>11630</v>
      </c>
      <c r="AB961" s="32" t="s">
        <v>11631</v>
      </c>
      <c r="AC961" s="31">
        <v>1</v>
      </c>
      <c r="AD961" s="32" t="s">
        <v>5329</v>
      </c>
      <c r="AE961" s="32" t="s">
        <v>5330</v>
      </c>
      <c r="AF961" s="32" t="s">
        <v>11527</v>
      </c>
      <c r="AG961" s="31">
        <v>4</v>
      </c>
      <c r="AH961" s="32" t="s">
        <v>11632</v>
      </c>
      <c r="AI961" s="32" t="s">
        <v>640</v>
      </c>
      <c r="AJ961" s="32" t="s">
        <v>641</v>
      </c>
      <c r="AK961" s="32">
        <v>2.5843552960765499E-4</v>
      </c>
      <c r="AL961" s="32">
        <v>2.7623699939240548E-3</v>
      </c>
      <c r="AM961" s="32">
        <v>7.1457907340704196E-4</v>
      </c>
      <c r="AN961" s="32">
        <v>0.1913000000033889</v>
      </c>
      <c r="AO961" s="32">
        <v>0.59052731983096618</v>
      </c>
      <c r="AP961" s="32">
        <v>6.3120382532926156</v>
      </c>
      <c r="AQ961" s="32">
        <v>1.6328190851582369</v>
      </c>
      <c r="AR961" s="32"/>
      <c r="AS961" s="32"/>
      <c r="AT961" s="17" t="s">
        <v>41</v>
      </c>
      <c r="AU961" s="17" t="s">
        <v>41</v>
      </c>
      <c r="AV961" s="17" t="s">
        <v>42</v>
      </c>
      <c r="AW961" s="17" t="s">
        <v>42</v>
      </c>
      <c r="AX961" s="29">
        <v>2</v>
      </c>
      <c r="AY961" s="30" t="s">
        <v>603</v>
      </c>
      <c r="AZ961" s="30" t="s">
        <v>624</v>
      </c>
      <c r="BA961" s="30"/>
      <c r="BB961" s="30"/>
      <c r="BC961" s="30"/>
    </row>
    <row r="962" spans="1:55" ht="16" x14ac:dyDescent="0.2">
      <c r="A962" s="1"/>
      <c r="B962" s="8">
        <v>21991212</v>
      </c>
      <c r="C962" s="9" t="s">
        <v>11633</v>
      </c>
      <c r="D962" s="10" t="s">
        <v>11634</v>
      </c>
      <c r="E962" s="11">
        <v>169</v>
      </c>
      <c r="F962" s="12"/>
      <c r="G962" s="12" t="s">
        <v>45</v>
      </c>
      <c r="H962" s="12">
        <v>1.3</v>
      </c>
      <c r="I962" s="13" t="s">
        <v>11635</v>
      </c>
      <c r="J962" s="12"/>
      <c r="K962" s="12">
        <v>4.0000000000000002E-4</v>
      </c>
      <c r="L962" s="12">
        <v>2.5999999999999999E-3</v>
      </c>
      <c r="M962" s="12">
        <v>0</v>
      </c>
      <c r="N962" s="12">
        <v>2.5999999999999999E-3</v>
      </c>
      <c r="O962" s="12">
        <v>3.0000000000000001E-3</v>
      </c>
      <c r="P962" s="12">
        <v>0</v>
      </c>
      <c r="Q962" s="12">
        <v>-3.0000000000000001E-3</v>
      </c>
      <c r="R962" s="12" t="s">
        <v>557</v>
      </c>
      <c r="S962" s="14">
        <f t="shared" si="14"/>
        <v>1</v>
      </c>
      <c r="T962" s="11">
        <v>953</v>
      </c>
      <c r="U962" s="11" t="s">
        <v>39</v>
      </c>
      <c r="V962" s="15" t="s">
        <v>40</v>
      </c>
      <c r="W962" s="15" t="s">
        <v>40</v>
      </c>
      <c r="X962" s="12"/>
      <c r="Y962" s="29">
        <v>41060</v>
      </c>
      <c r="Z962" s="16"/>
      <c r="AA962" s="16"/>
      <c r="AB962" s="16"/>
      <c r="AC962" s="29"/>
      <c r="AD962" s="16"/>
      <c r="AE962" s="16"/>
      <c r="AF962" s="16"/>
      <c r="AG962" s="29"/>
      <c r="AH962" s="16"/>
      <c r="AI962" s="16"/>
      <c r="AJ962" s="16"/>
      <c r="AK962" s="16"/>
      <c r="AL962" s="16"/>
      <c r="AM962" s="16"/>
      <c r="AN962" s="16"/>
      <c r="AO962" s="16"/>
      <c r="AP962" s="16"/>
      <c r="AQ962" s="16"/>
      <c r="AR962" s="16"/>
      <c r="AS962" s="16"/>
      <c r="AT962" s="17" t="s">
        <v>41</v>
      </c>
      <c r="AU962" s="17" t="s">
        <v>41</v>
      </c>
      <c r="AV962" s="17" t="s">
        <v>42</v>
      </c>
      <c r="AW962" s="17" t="s">
        <v>42</v>
      </c>
      <c r="AX962" s="29"/>
      <c r="AY962" s="30"/>
      <c r="AZ962" s="30"/>
      <c r="BA962" s="30"/>
      <c r="BB962" s="30"/>
      <c r="BC962" s="30"/>
    </row>
    <row r="963" spans="1:55" ht="16" x14ac:dyDescent="0.2">
      <c r="A963" s="1"/>
      <c r="B963" s="18">
        <v>21988287</v>
      </c>
      <c r="C963" s="19" t="s">
        <v>11636</v>
      </c>
      <c r="D963" s="20" t="s">
        <v>11637</v>
      </c>
      <c r="E963" s="21">
        <v>18</v>
      </c>
      <c r="F963" s="22" t="s">
        <v>616</v>
      </c>
      <c r="G963" s="22" t="s">
        <v>36</v>
      </c>
      <c r="H963" s="22">
        <v>2.38</v>
      </c>
      <c r="I963" s="23" t="s">
        <v>11638</v>
      </c>
      <c r="J963" s="22"/>
      <c r="K963" s="22">
        <v>5.0000000000000001E-4</v>
      </c>
      <c r="L963" s="22">
        <v>2.5000000000000001E-3</v>
      </c>
      <c r="M963" s="22">
        <v>0</v>
      </c>
      <c r="N963" s="22">
        <v>2.5000000000000001E-3</v>
      </c>
      <c r="O963" s="22">
        <v>3.0999999999999999E-3</v>
      </c>
      <c r="P963" s="22">
        <v>-1E-4</v>
      </c>
      <c r="Q963" s="22">
        <v>-3.0999999999999999E-3</v>
      </c>
      <c r="R963" s="22" t="s">
        <v>11639</v>
      </c>
      <c r="S963" s="24">
        <f t="shared" si="14"/>
        <v>-30</v>
      </c>
      <c r="T963" s="21">
        <v>954</v>
      </c>
      <c r="U963" s="21" t="s">
        <v>39</v>
      </c>
      <c r="V963" s="26" t="s">
        <v>40</v>
      </c>
      <c r="W963" s="26" t="s">
        <v>40</v>
      </c>
      <c r="X963" s="22" t="s">
        <v>11640</v>
      </c>
      <c r="Y963" s="31">
        <v>40750</v>
      </c>
      <c r="Z963" s="32">
        <v>1741269383</v>
      </c>
      <c r="AA963" s="32" t="s">
        <v>11641</v>
      </c>
      <c r="AB963" s="32" t="s">
        <v>11642</v>
      </c>
      <c r="AC963" s="31">
        <v>1</v>
      </c>
      <c r="AD963" s="32" t="s">
        <v>5329</v>
      </c>
      <c r="AE963" s="32" t="s">
        <v>5330</v>
      </c>
      <c r="AF963" s="32" t="s">
        <v>11643</v>
      </c>
      <c r="AG963" s="31">
        <v>5</v>
      </c>
      <c r="AH963" s="32" t="s">
        <v>11644</v>
      </c>
      <c r="AI963" s="32" t="s">
        <v>640</v>
      </c>
      <c r="AJ963" s="32" t="s">
        <v>641</v>
      </c>
      <c r="AK963" s="32">
        <v>5.0252661084962803E-4</v>
      </c>
      <c r="AL963" s="32">
        <v>2.5478704016710799E-3</v>
      </c>
      <c r="AM963" s="32">
        <v>5.53143463383292E-4</v>
      </c>
      <c r="AN963" s="32">
        <v>0.1535000000921394</v>
      </c>
      <c r="AO963" s="32">
        <v>1.131122615794369</v>
      </c>
      <c r="AP963" s="32">
        <v>5.7349278052572874</v>
      </c>
      <c r="AQ963" s="32">
        <v>1.2450546253736341</v>
      </c>
      <c r="AR963" s="32"/>
      <c r="AS963" s="32"/>
      <c r="AT963" s="17" t="s">
        <v>41</v>
      </c>
      <c r="AU963" s="17" t="s">
        <v>41</v>
      </c>
      <c r="AV963" s="17" t="s">
        <v>42</v>
      </c>
      <c r="AW963" s="17" t="s">
        <v>42</v>
      </c>
      <c r="AX963" s="29">
        <v>2</v>
      </c>
      <c r="AY963" s="30" t="s">
        <v>603</v>
      </c>
      <c r="AZ963" s="30" t="s">
        <v>624</v>
      </c>
      <c r="BA963" s="30"/>
      <c r="BB963" s="30"/>
      <c r="BC963" s="30"/>
    </row>
    <row r="964" spans="1:55" ht="16" x14ac:dyDescent="0.2">
      <c r="A964" s="1"/>
      <c r="B964" s="8">
        <v>21992764</v>
      </c>
      <c r="C964" s="9" t="s">
        <v>11645</v>
      </c>
      <c r="D964" s="10" t="s">
        <v>11646</v>
      </c>
      <c r="E964" s="11">
        <v>1</v>
      </c>
      <c r="F964" s="12"/>
      <c r="G964" s="12" t="s">
        <v>36</v>
      </c>
      <c r="H964" s="12">
        <v>2.19</v>
      </c>
      <c r="I964" s="13" t="s">
        <v>11647</v>
      </c>
      <c r="J964" s="12"/>
      <c r="K964" s="12">
        <v>5.0000000000000001E-4</v>
      </c>
      <c r="L964" s="12">
        <v>2.5999999999999999E-3</v>
      </c>
      <c r="M964" s="12">
        <v>0</v>
      </c>
      <c r="N964" s="12">
        <v>2.5999999999999999E-3</v>
      </c>
      <c r="O964" s="12">
        <v>3.0999999999999999E-3</v>
      </c>
      <c r="P964" s="12">
        <v>0</v>
      </c>
      <c r="Q964" s="12">
        <v>-3.0999999999999999E-3</v>
      </c>
      <c r="R964" s="12" t="s">
        <v>557</v>
      </c>
      <c r="S964" s="14">
        <f t="shared" si="14"/>
        <v>1</v>
      </c>
      <c r="T964" s="11">
        <v>955</v>
      </c>
      <c r="U964" s="11" t="s">
        <v>39</v>
      </c>
      <c r="V964" s="27" t="s">
        <v>39</v>
      </c>
      <c r="W964" s="15" t="s">
        <v>40</v>
      </c>
      <c r="X964" s="12"/>
      <c r="Y964" s="29">
        <v>41261</v>
      </c>
      <c r="Z964" s="16"/>
      <c r="AA964" s="16"/>
      <c r="AB964" s="16"/>
      <c r="AC964" s="29"/>
      <c r="AD964" s="16"/>
      <c r="AE964" s="16"/>
      <c r="AF964" s="16"/>
      <c r="AG964" s="29"/>
      <c r="AH964" s="16"/>
      <c r="AI964" s="16"/>
      <c r="AJ964" s="16"/>
      <c r="AK964" s="16"/>
      <c r="AL964" s="16"/>
      <c r="AM964" s="16"/>
      <c r="AN964" s="16"/>
      <c r="AO964" s="16"/>
      <c r="AP964" s="16"/>
      <c r="AQ964" s="16"/>
      <c r="AR964" s="16"/>
      <c r="AS964" s="16"/>
      <c r="AT964" s="17" t="s">
        <v>41</v>
      </c>
      <c r="AU964" s="17" t="s">
        <v>41</v>
      </c>
      <c r="AV964" s="17" t="s">
        <v>42</v>
      </c>
      <c r="AW964" s="17" t="s">
        <v>42</v>
      </c>
      <c r="AX964" s="29"/>
      <c r="AY964" s="30"/>
      <c r="AZ964" s="30"/>
      <c r="BA964" s="30"/>
      <c r="BB964" s="30"/>
      <c r="BC964" s="30"/>
    </row>
    <row r="965" spans="1:55" ht="16" x14ac:dyDescent="0.2">
      <c r="A965" s="1"/>
      <c r="B965" s="18">
        <v>21984616</v>
      </c>
      <c r="C965" s="19" t="s">
        <v>470</v>
      </c>
      <c r="D965" s="20" t="s">
        <v>11648</v>
      </c>
      <c r="E965" s="21">
        <v>142</v>
      </c>
      <c r="F965" s="22" t="s">
        <v>616</v>
      </c>
      <c r="G965" s="22" t="s">
        <v>36</v>
      </c>
      <c r="H965" s="22">
        <v>0.93</v>
      </c>
      <c r="I965" s="23" t="s">
        <v>11649</v>
      </c>
      <c r="J965" s="22"/>
      <c r="K965" s="22">
        <v>2.9999999999999997E-4</v>
      </c>
      <c r="L965" s="22">
        <v>2.8E-3</v>
      </c>
      <c r="M965" s="22">
        <v>0</v>
      </c>
      <c r="N965" s="22">
        <v>2.8E-3</v>
      </c>
      <c r="O965" s="22">
        <v>3.0999999999999999E-3</v>
      </c>
      <c r="P965" s="22">
        <v>0</v>
      </c>
      <c r="Q965" s="22">
        <v>-3.0999999999999999E-3</v>
      </c>
      <c r="R965" s="22" t="s">
        <v>557</v>
      </c>
      <c r="S965" s="24">
        <f t="shared" si="14"/>
        <v>1</v>
      </c>
      <c r="T965" s="21">
        <v>956</v>
      </c>
      <c r="U965" s="21" t="s">
        <v>39</v>
      </c>
      <c r="V965" s="26" t="s">
        <v>40</v>
      </c>
      <c r="W965" s="26" t="s">
        <v>40</v>
      </c>
      <c r="X965" s="22" t="s">
        <v>11650</v>
      </c>
      <c r="Y965" s="31">
        <v>40245</v>
      </c>
      <c r="Z965" s="32">
        <v>1741225079</v>
      </c>
      <c r="AA965" s="32" t="s">
        <v>11651</v>
      </c>
      <c r="AB965" s="32" t="s">
        <v>11652</v>
      </c>
      <c r="AC965" s="31">
        <v>1</v>
      </c>
      <c r="AD965" s="32" t="s">
        <v>5329</v>
      </c>
      <c r="AE965" s="32" t="s">
        <v>5330</v>
      </c>
      <c r="AF965" s="32" t="s">
        <v>2503</v>
      </c>
      <c r="AG965" s="31">
        <v>2</v>
      </c>
      <c r="AH965" s="32" t="s">
        <v>11653</v>
      </c>
      <c r="AI965" s="32" t="s">
        <v>640</v>
      </c>
      <c r="AJ965" s="32" t="s">
        <v>641</v>
      </c>
      <c r="AK965" s="32">
        <v>2.5849003995170601E-4</v>
      </c>
      <c r="AL965" s="32">
        <v>2.8423007075136391E-3</v>
      </c>
      <c r="AM965" s="32">
        <v>6.4588850616563095E-4</v>
      </c>
      <c r="AN965" s="32">
        <v>0.17238959154021219</v>
      </c>
      <c r="AO965" s="32">
        <v>0.58204251874315305</v>
      </c>
      <c r="AP965" s="32">
        <v>6.4000139546412189</v>
      </c>
      <c r="AQ965" s="32">
        <v>1.454348388147306</v>
      </c>
      <c r="AR965" s="32"/>
      <c r="AS965" s="32"/>
      <c r="AT965" s="17" t="s">
        <v>41</v>
      </c>
      <c r="AU965" s="17" t="s">
        <v>41</v>
      </c>
      <c r="AV965" s="17" t="s">
        <v>42</v>
      </c>
      <c r="AW965" s="17" t="s">
        <v>42</v>
      </c>
      <c r="AX965" s="29">
        <v>2</v>
      </c>
      <c r="AY965" s="30" t="s">
        <v>603</v>
      </c>
      <c r="AZ965" s="30" t="s">
        <v>624</v>
      </c>
      <c r="BA965" s="30"/>
      <c r="BB965" s="30"/>
      <c r="BC965" s="30"/>
    </row>
    <row r="966" spans="1:55" ht="16" x14ac:dyDescent="0.2">
      <c r="A966" s="1"/>
      <c r="B966" s="8">
        <v>21986148</v>
      </c>
      <c r="C966" s="9" t="s">
        <v>11654</v>
      </c>
      <c r="D966" s="10" t="s">
        <v>11655</v>
      </c>
      <c r="E966" s="11">
        <v>8</v>
      </c>
      <c r="F966" s="12" t="s">
        <v>616</v>
      </c>
      <c r="G966" s="12" t="s">
        <v>36</v>
      </c>
      <c r="H966" s="12">
        <v>0.71</v>
      </c>
      <c r="I966" s="13" t="s">
        <v>11656</v>
      </c>
      <c r="J966" s="12"/>
      <c r="K966" s="12">
        <v>2.9999999999999997E-4</v>
      </c>
      <c r="L966" s="12">
        <v>2.8E-3</v>
      </c>
      <c r="M966" s="12">
        <v>0</v>
      </c>
      <c r="N966" s="12">
        <v>2.8E-3</v>
      </c>
      <c r="O966" s="12">
        <v>3.2000000000000002E-3</v>
      </c>
      <c r="P966" s="12">
        <v>-1E-4</v>
      </c>
      <c r="Q966" s="12">
        <v>-3.2000000000000002E-3</v>
      </c>
      <c r="R966" s="12" t="s">
        <v>11657</v>
      </c>
      <c r="S966" s="14">
        <f t="shared" si="14"/>
        <v>-31</v>
      </c>
      <c r="T966" s="11">
        <v>957</v>
      </c>
      <c r="U966" s="11" t="s">
        <v>39</v>
      </c>
      <c r="V966" s="15" t="s">
        <v>40</v>
      </c>
      <c r="W966" s="15" t="s">
        <v>40</v>
      </c>
      <c r="X966" s="12" t="s">
        <v>11658</v>
      </c>
      <c r="Y966" s="29">
        <v>40407</v>
      </c>
      <c r="Z966" s="16">
        <v>1741243583</v>
      </c>
      <c r="AA966" s="16" t="s">
        <v>11659</v>
      </c>
      <c r="AB966" s="16" t="s">
        <v>11660</v>
      </c>
      <c r="AC966" s="29">
        <v>1</v>
      </c>
      <c r="AD966" s="16" t="s">
        <v>5329</v>
      </c>
      <c r="AE966" s="16" t="s">
        <v>5330</v>
      </c>
      <c r="AF966" s="16" t="s">
        <v>11661</v>
      </c>
      <c r="AG966" s="29">
        <v>5</v>
      </c>
      <c r="AH966" s="16" t="s">
        <v>11662</v>
      </c>
      <c r="AI966" s="16" t="s">
        <v>640</v>
      </c>
      <c r="AJ966" s="16" t="s">
        <v>641</v>
      </c>
      <c r="AK966" s="16">
        <v>3.2803910592821598E-4</v>
      </c>
      <c r="AL966" s="16">
        <v>2.827172193984314E-3</v>
      </c>
      <c r="AM966" s="16">
        <v>2.6247745182225398E-4</v>
      </c>
      <c r="AN966" s="16">
        <v>7.6799694439414104E-2</v>
      </c>
      <c r="AO966" s="16">
        <v>0.75294930698978757</v>
      </c>
      <c r="AP966" s="16">
        <v>6.4892182234733582</v>
      </c>
      <c r="AQ966" s="16">
        <v>0.60246541305126855</v>
      </c>
      <c r="AR966" s="16"/>
      <c r="AS966" s="16"/>
      <c r="AT966" s="17" t="s">
        <v>41</v>
      </c>
      <c r="AU966" s="17" t="s">
        <v>41</v>
      </c>
      <c r="AV966" s="17" t="s">
        <v>42</v>
      </c>
      <c r="AW966" s="17" t="s">
        <v>42</v>
      </c>
      <c r="AX966" s="29">
        <v>2</v>
      </c>
      <c r="AY966" s="30" t="s">
        <v>603</v>
      </c>
      <c r="AZ966" s="30" t="s">
        <v>624</v>
      </c>
      <c r="BA966" s="30"/>
      <c r="BB966" s="30"/>
      <c r="BC966" s="30"/>
    </row>
    <row r="967" spans="1:55" ht="16" x14ac:dyDescent="0.2">
      <c r="A967" s="1"/>
      <c r="B967" s="18">
        <v>21992526</v>
      </c>
      <c r="C967" s="19" t="s">
        <v>11663</v>
      </c>
      <c r="D967" s="20" t="s">
        <v>11664</v>
      </c>
      <c r="E967" s="21">
        <v>41</v>
      </c>
      <c r="F967" s="22" t="s">
        <v>616</v>
      </c>
      <c r="G967" s="22" t="s">
        <v>36</v>
      </c>
      <c r="H967" s="22">
        <v>3.36</v>
      </c>
      <c r="I967" s="23" t="s">
        <v>11665</v>
      </c>
      <c r="J967" s="22"/>
      <c r="K967" s="22">
        <v>5.0000000000000001E-4</v>
      </c>
      <c r="L967" s="22">
        <v>2.7000000000000001E-3</v>
      </c>
      <c r="M967" s="22">
        <v>0</v>
      </c>
      <c r="N967" s="22">
        <v>2.7000000000000001E-3</v>
      </c>
      <c r="O967" s="22">
        <v>3.2000000000000002E-3</v>
      </c>
      <c r="P967" s="22">
        <v>0</v>
      </c>
      <c r="Q967" s="22">
        <v>-3.2000000000000002E-3</v>
      </c>
      <c r="R967" s="22" t="s">
        <v>557</v>
      </c>
      <c r="S967" s="24">
        <f t="shared" si="14"/>
        <v>1</v>
      </c>
      <c r="T967" s="21">
        <v>958</v>
      </c>
      <c r="U967" s="21" t="s">
        <v>39</v>
      </c>
      <c r="V967" s="26" t="s">
        <v>40</v>
      </c>
      <c r="W967" s="26" t="s">
        <v>40</v>
      </c>
      <c r="X967" s="22" t="s">
        <v>11666</v>
      </c>
      <c r="Y967" s="31">
        <v>41235</v>
      </c>
      <c r="Z967" s="32">
        <v>1741320611</v>
      </c>
      <c r="AA967" s="32" t="s">
        <v>11667</v>
      </c>
      <c r="AB967" s="32" t="s">
        <v>11668</v>
      </c>
      <c r="AC967" s="31">
        <v>1</v>
      </c>
      <c r="AD967" s="32" t="s">
        <v>5329</v>
      </c>
      <c r="AE967" s="32" t="s">
        <v>5330</v>
      </c>
      <c r="AF967" s="32" t="s">
        <v>11669</v>
      </c>
      <c r="AG967" s="31">
        <v>5</v>
      </c>
      <c r="AH967" s="32" t="s">
        <v>11670</v>
      </c>
      <c r="AI967" s="32" t="s">
        <v>640</v>
      </c>
      <c r="AJ967" s="32" t="s">
        <v>641</v>
      </c>
      <c r="AK967" s="32">
        <v>4.5805609584029998E-4</v>
      </c>
      <c r="AL967" s="32">
        <v>2.7431615233890149E-3</v>
      </c>
      <c r="AM967" s="32">
        <v>5.5828622219814103E-4</v>
      </c>
      <c r="AN967" s="32">
        <v>0.14849997386521191</v>
      </c>
      <c r="AO967" s="32">
        <v>0.9846742223217605</v>
      </c>
      <c r="AP967" s="32">
        <v>5.8969206266993828</v>
      </c>
      <c r="AQ967" s="32">
        <v>1.2001369628482581</v>
      </c>
      <c r="AR967" s="32"/>
      <c r="AS967" s="32"/>
      <c r="AT967" s="17" t="s">
        <v>41</v>
      </c>
      <c r="AU967" s="17" t="s">
        <v>41</v>
      </c>
      <c r="AV967" s="17" t="s">
        <v>42</v>
      </c>
      <c r="AW967" s="17" t="s">
        <v>42</v>
      </c>
      <c r="AX967" s="29">
        <v>2</v>
      </c>
      <c r="AY967" s="30" t="s">
        <v>603</v>
      </c>
      <c r="AZ967" s="30" t="s">
        <v>624</v>
      </c>
      <c r="BA967" s="30"/>
      <c r="BB967" s="30"/>
      <c r="BC967" s="30"/>
    </row>
    <row r="968" spans="1:55" ht="16" x14ac:dyDescent="0.2">
      <c r="A968" s="1"/>
      <c r="B968" s="8">
        <v>21986896</v>
      </c>
      <c r="C968" s="9" t="s">
        <v>11671</v>
      </c>
      <c r="D968" s="10" t="s">
        <v>11672</v>
      </c>
      <c r="E968" s="11">
        <v>5</v>
      </c>
      <c r="F968" s="12" t="s">
        <v>616</v>
      </c>
      <c r="G968" s="12" t="s">
        <v>36</v>
      </c>
      <c r="H968" s="12">
        <v>3.4</v>
      </c>
      <c r="I968" s="13" t="s">
        <v>11673</v>
      </c>
      <c r="J968" s="12"/>
      <c r="K968" s="12">
        <v>2.9999999999999997E-4</v>
      </c>
      <c r="L968" s="12">
        <v>2.8999999999999998E-3</v>
      </c>
      <c r="M968" s="12">
        <v>0</v>
      </c>
      <c r="N968" s="12">
        <v>2.8999999999999998E-3</v>
      </c>
      <c r="O968" s="12">
        <v>3.2000000000000002E-3</v>
      </c>
      <c r="P968" s="12">
        <v>0</v>
      </c>
      <c r="Q968" s="12">
        <v>-3.2000000000000002E-3</v>
      </c>
      <c r="R968" s="12" t="s">
        <v>557</v>
      </c>
      <c r="S968" s="14">
        <f t="shared" si="14"/>
        <v>1</v>
      </c>
      <c r="T968" s="11">
        <v>959</v>
      </c>
      <c r="U968" s="11" t="s">
        <v>39</v>
      </c>
      <c r="V968" s="15" t="s">
        <v>40</v>
      </c>
      <c r="W968" s="15" t="s">
        <v>40</v>
      </c>
      <c r="X968" s="12" t="s">
        <v>11674</v>
      </c>
      <c r="Y968" s="29">
        <v>40523</v>
      </c>
      <c r="Z968" s="16">
        <v>1741252607</v>
      </c>
      <c r="AA968" s="16" t="s">
        <v>11675</v>
      </c>
      <c r="AB968" s="16" t="s">
        <v>11676</v>
      </c>
      <c r="AC968" s="29">
        <v>1</v>
      </c>
      <c r="AD968" s="16" t="s">
        <v>5329</v>
      </c>
      <c r="AE968" s="16" t="s">
        <v>5330</v>
      </c>
      <c r="AF968" s="16" t="s">
        <v>11677</v>
      </c>
      <c r="AG968" s="29">
        <v>4</v>
      </c>
      <c r="AH968" s="16" t="s">
        <v>11678</v>
      </c>
      <c r="AI968" s="16" t="s">
        <v>640</v>
      </c>
      <c r="AJ968" s="16" t="s">
        <v>641</v>
      </c>
      <c r="AK968" s="16">
        <v>2.7549542514407099E-4</v>
      </c>
      <c r="AL968" s="16">
        <v>2.945194870717374E-3</v>
      </c>
      <c r="AM968" s="16">
        <v>9.5847845212517006E-5</v>
      </c>
      <c r="AN968" s="16">
        <v>2.889996771798907E-2</v>
      </c>
      <c r="AO968" s="16">
        <v>0.63047842596704839</v>
      </c>
      <c r="AP968" s="16">
        <v>6.7401548511560723</v>
      </c>
      <c r="AQ968" s="16">
        <v>0.21935027977440641</v>
      </c>
      <c r="AR968" s="16"/>
      <c r="AS968" s="16"/>
      <c r="AT968" s="17" t="s">
        <v>41</v>
      </c>
      <c r="AU968" s="17" t="s">
        <v>41</v>
      </c>
      <c r="AV968" s="17" t="s">
        <v>42</v>
      </c>
      <c r="AW968" s="17" t="s">
        <v>42</v>
      </c>
      <c r="AX968" s="29">
        <v>2</v>
      </c>
      <c r="AY968" s="30" t="s">
        <v>603</v>
      </c>
      <c r="AZ968" s="30" t="s">
        <v>624</v>
      </c>
      <c r="BA968" s="30"/>
      <c r="BB968" s="30"/>
      <c r="BC968" s="30"/>
    </row>
    <row r="969" spans="1:55" ht="16" x14ac:dyDescent="0.2">
      <c r="A969" s="1"/>
      <c r="B969" s="18">
        <v>21989402</v>
      </c>
      <c r="C969" s="19" t="s">
        <v>11679</v>
      </c>
      <c r="D969" s="20" t="s">
        <v>11680</v>
      </c>
      <c r="E969" s="21">
        <v>29</v>
      </c>
      <c r="F969" s="22" t="s">
        <v>591</v>
      </c>
      <c r="G969" s="22" t="s">
        <v>45</v>
      </c>
      <c r="H969" s="22">
        <v>1.75</v>
      </c>
      <c r="I969" s="23" t="s">
        <v>11681</v>
      </c>
      <c r="J969" s="22"/>
      <c r="K969" s="22">
        <v>1.1000000000000001E-3</v>
      </c>
      <c r="L969" s="22">
        <v>2.0999999999999999E-3</v>
      </c>
      <c r="M969" s="22">
        <v>0</v>
      </c>
      <c r="N969" s="22">
        <v>2.0999999999999999E-3</v>
      </c>
      <c r="O969" s="22">
        <v>3.3E-3</v>
      </c>
      <c r="P969" s="22">
        <v>-1E-4</v>
      </c>
      <c r="Q969" s="22">
        <v>-3.3E-3</v>
      </c>
      <c r="R969" s="22" t="s">
        <v>11682</v>
      </c>
      <c r="S969" s="24">
        <f t="shared" si="14"/>
        <v>-32</v>
      </c>
      <c r="T969" s="21">
        <v>960</v>
      </c>
      <c r="U969" s="21" t="s">
        <v>39</v>
      </c>
      <c r="V969" s="25" t="s">
        <v>39</v>
      </c>
      <c r="W969" s="26" t="s">
        <v>40</v>
      </c>
      <c r="X969" s="22" t="s">
        <v>11683</v>
      </c>
      <c r="Y969" s="31">
        <v>40868</v>
      </c>
      <c r="Z969" s="32">
        <v>1741282847</v>
      </c>
      <c r="AA969" s="32" t="s">
        <v>11684</v>
      </c>
      <c r="AB969" s="32" t="s">
        <v>11683</v>
      </c>
      <c r="AC969" s="31">
        <v>1</v>
      </c>
      <c r="AD969" s="32" t="s">
        <v>5329</v>
      </c>
      <c r="AE969" s="32" t="s">
        <v>5330</v>
      </c>
      <c r="AF969" s="32" t="s">
        <v>11685</v>
      </c>
      <c r="AG969" s="31">
        <v>6</v>
      </c>
      <c r="AH969" s="32" t="s">
        <v>11686</v>
      </c>
      <c r="AI969" s="32" t="s">
        <v>601</v>
      </c>
      <c r="AJ969" s="32" t="s">
        <v>602</v>
      </c>
      <c r="AK969" s="32">
        <v>1.1319924414198901E-3</v>
      </c>
      <c r="AL969" s="32">
        <v>2.1200372208487802E-3</v>
      </c>
      <c r="AM969" s="32">
        <v>1.142604878963675E-3</v>
      </c>
      <c r="AN969" s="32">
        <v>0.25999997684523402</v>
      </c>
      <c r="AO969" s="32">
        <v>2.4844148617369011</v>
      </c>
      <c r="AP969" s="32">
        <v>4.6529038412177854</v>
      </c>
      <c r="AQ969" s="32">
        <v>2.5077062695134069</v>
      </c>
      <c r="AR969" s="32"/>
      <c r="AS969" s="32"/>
      <c r="AT969" s="17" t="s">
        <v>41</v>
      </c>
      <c r="AU969" s="17" t="s">
        <v>41</v>
      </c>
      <c r="AV969" s="17" t="s">
        <v>42</v>
      </c>
      <c r="AW969" s="17" t="s">
        <v>42</v>
      </c>
      <c r="AX969" s="29">
        <v>1</v>
      </c>
      <c r="AY969" s="30" t="s">
        <v>603</v>
      </c>
      <c r="AZ969" s="30"/>
      <c r="BA969" s="30"/>
      <c r="BB969" s="30"/>
      <c r="BC969" s="30"/>
    </row>
    <row r="970" spans="1:55" ht="16" x14ac:dyDescent="0.2">
      <c r="A970" s="1"/>
      <c r="B970" s="8">
        <v>21989219</v>
      </c>
      <c r="C970" s="9" t="s">
        <v>11687</v>
      </c>
      <c r="D970" s="10" t="s">
        <v>11688</v>
      </c>
      <c r="E970" s="11">
        <v>9</v>
      </c>
      <c r="F970" s="12" t="s">
        <v>591</v>
      </c>
      <c r="G970" s="12" t="s">
        <v>88</v>
      </c>
      <c r="H970" s="12">
        <v>1.92</v>
      </c>
      <c r="I970" s="13" t="s">
        <v>7290</v>
      </c>
      <c r="J970" s="12"/>
      <c r="K970" s="12">
        <v>5.0000000000000001E-4</v>
      </c>
      <c r="L970" s="12">
        <v>2.8E-3</v>
      </c>
      <c r="M970" s="12">
        <v>0</v>
      </c>
      <c r="N970" s="12">
        <v>2.8E-3</v>
      </c>
      <c r="O970" s="12">
        <v>3.3E-3</v>
      </c>
      <c r="P970" s="12">
        <v>0</v>
      </c>
      <c r="Q970" s="12">
        <v>-3.3E-3</v>
      </c>
      <c r="R970" s="12" t="s">
        <v>557</v>
      </c>
      <c r="S970" s="14">
        <f t="shared" ref="S970:S1033" si="15">1-R970</f>
        <v>1</v>
      </c>
      <c r="T970" s="11">
        <v>961</v>
      </c>
      <c r="U970" s="11" t="s">
        <v>39</v>
      </c>
      <c r="V970" s="27" t="s">
        <v>39</v>
      </c>
      <c r="W970" s="15" t="s">
        <v>40</v>
      </c>
      <c r="X970" s="12" t="s">
        <v>11689</v>
      </c>
      <c r="Y970" s="29">
        <v>40847</v>
      </c>
      <c r="Z970" s="16">
        <v>1741280627</v>
      </c>
      <c r="AA970" s="16" t="s">
        <v>11690</v>
      </c>
      <c r="AB970" s="16" t="s">
        <v>11689</v>
      </c>
      <c r="AC970" s="29">
        <v>1</v>
      </c>
      <c r="AD970" s="16" t="s">
        <v>5329</v>
      </c>
      <c r="AE970" s="16" t="s">
        <v>5330</v>
      </c>
      <c r="AF970" s="16" t="s">
        <v>11691</v>
      </c>
      <c r="AG970" s="29">
        <v>3</v>
      </c>
      <c r="AH970" s="16" t="s">
        <v>11692</v>
      </c>
      <c r="AI970" s="16" t="s">
        <v>612</v>
      </c>
      <c r="AJ970" s="16" t="s">
        <v>613</v>
      </c>
      <c r="AK970" s="16">
        <v>5.0338998297402003E-4</v>
      </c>
      <c r="AL970" s="16">
        <v>2.7573189395123398E-3</v>
      </c>
      <c r="AM970" s="16">
        <v>4.6956510032852502E-4</v>
      </c>
      <c r="AN970" s="16">
        <v>0.12587951916041509</v>
      </c>
      <c r="AO970" s="16">
        <v>1.1112125692190129</v>
      </c>
      <c r="AP970" s="16">
        <v>6.0866675272914268</v>
      </c>
      <c r="AQ970" s="16">
        <v>1.03654553964093</v>
      </c>
      <c r="AR970" s="16"/>
      <c r="AS970" s="16"/>
      <c r="AT970" s="17" t="s">
        <v>41</v>
      </c>
      <c r="AU970" s="17" t="s">
        <v>41</v>
      </c>
      <c r="AV970" s="17" t="s">
        <v>42</v>
      </c>
      <c r="AW970" s="17" t="s">
        <v>42</v>
      </c>
      <c r="AX970" s="29">
        <v>1</v>
      </c>
      <c r="AY970" s="30" t="s">
        <v>603</v>
      </c>
      <c r="AZ970" s="30"/>
      <c r="BA970" s="30"/>
      <c r="BB970" s="30"/>
      <c r="BC970" s="30"/>
    </row>
    <row r="971" spans="1:55" ht="16" x14ac:dyDescent="0.2">
      <c r="A971" s="1"/>
      <c r="B971" s="18">
        <v>21986962</v>
      </c>
      <c r="C971" s="19" t="s">
        <v>11693</v>
      </c>
      <c r="D971" s="20" t="s">
        <v>11694</v>
      </c>
      <c r="E971" s="21">
        <v>31</v>
      </c>
      <c r="F971" s="22"/>
      <c r="G971" s="22" t="s">
        <v>45</v>
      </c>
      <c r="H971" s="22">
        <v>3.38</v>
      </c>
      <c r="I971" s="23" t="s">
        <v>11695</v>
      </c>
      <c r="J971" s="22"/>
      <c r="K971" s="22">
        <v>6.9999999999999999E-4</v>
      </c>
      <c r="L971" s="22">
        <v>2.5000000000000001E-3</v>
      </c>
      <c r="M971" s="22">
        <v>0</v>
      </c>
      <c r="N971" s="22">
        <v>2.5000000000000001E-3</v>
      </c>
      <c r="O971" s="22">
        <v>3.3E-3</v>
      </c>
      <c r="P971" s="22">
        <v>-1E-4</v>
      </c>
      <c r="Q971" s="22">
        <v>-3.3E-3</v>
      </c>
      <c r="R971" s="22" t="s">
        <v>11682</v>
      </c>
      <c r="S971" s="24">
        <f t="shared" si="15"/>
        <v>-32</v>
      </c>
      <c r="T971" s="21">
        <v>962</v>
      </c>
      <c r="U971" s="21" t="s">
        <v>39</v>
      </c>
      <c r="V971" s="25" t="s">
        <v>39</v>
      </c>
      <c r="W971" s="26" t="s">
        <v>40</v>
      </c>
      <c r="X971" s="22"/>
      <c r="Y971" s="31">
        <v>40538</v>
      </c>
      <c r="Z971" s="32"/>
      <c r="AA971" s="32"/>
      <c r="AB971" s="32"/>
      <c r="AC971" s="31"/>
      <c r="AD971" s="32"/>
      <c r="AE971" s="32"/>
      <c r="AF971" s="32"/>
      <c r="AG971" s="31"/>
      <c r="AH971" s="32"/>
      <c r="AI971" s="32"/>
      <c r="AJ971" s="32"/>
      <c r="AK971" s="32"/>
      <c r="AL971" s="32"/>
      <c r="AM971" s="32"/>
      <c r="AN971" s="32"/>
      <c r="AO971" s="32"/>
      <c r="AP971" s="32"/>
      <c r="AQ971" s="32"/>
      <c r="AR971" s="32"/>
      <c r="AS971" s="32"/>
      <c r="AT971" s="17" t="s">
        <v>41</v>
      </c>
      <c r="AU971" s="17" t="s">
        <v>41</v>
      </c>
      <c r="AV971" s="17" t="s">
        <v>42</v>
      </c>
      <c r="AW971" s="17" t="s">
        <v>42</v>
      </c>
      <c r="AX971" s="29"/>
      <c r="AY971" s="30"/>
      <c r="AZ971" s="30"/>
      <c r="BA971" s="30"/>
      <c r="BB971" s="30"/>
      <c r="BC971" s="30"/>
    </row>
    <row r="972" spans="1:55" ht="16" x14ac:dyDescent="0.2">
      <c r="A972" s="1"/>
      <c r="B972" s="8">
        <v>21985273</v>
      </c>
      <c r="C972" s="9" t="s">
        <v>11696</v>
      </c>
      <c r="D972" s="10" t="s">
        <v>11697</v>
      </c>
      <c r="E972" s="11">
        <v>85</v>
      </c>
      <c r="F972" s="12"/>
      <c r="G972" s="12" t="s">
        <v>45</v>
      </c>
      <c r="H972" s="12">
        <v>0.8</v>
      </c>
      <c r="I972" s="13" t="s">
        <v>11698</v>
      </c>
      <c r="J972" s="12"/>
      <c r="K972" s="12">
        <v>2.9999999999999997E-4</v>
      </c>
      <c r="L972" s="12">
        <v>3.0000000000000001E-3</v>
      </c>
      <c r="M972" s="12">
        <v>0</v>
      </c>
      <c r="N972" s="12">
        <v>3.0000000000000001E-3</v>
      </c>
      <c r="O972" s="12">
        <v>3.3E-3</v>
      </c>
      <c r="P972" s="12">
        <v>0</v>
      </c>
      <c r="Q972" s="12">
        <v>-3.3E-3</v>
      </c>
      <c r="R972" s="12" t="s">
        <v>557</v>
      </c>
      <c r="S972" s="14">
        <f t="shared" si="15"/>
        <v>1</v>
      </c>
      <c r="T972" s="11">
        <v>963</v>
      </c>
      <c r="U972" s="11" t="s">
        <v>39</v>
      </c>
      <c r="V972" s="27" t="s">
        <v>39</v>
      </c>
      <c r="W972" s="15" t="s">
        <v>40</v>
      </c>
      <c r="X972" s="12"/>
      <c r="Y972" s="29">
        <v>40322</v>
      </c>
      <c r="Z972" s="16"/>
      <c r="AA972" s="16"/>
      <c r="AB972" s="16"/>
      <c r="AC972" s="29"/>
      <c r="AD972" s="16"/>
      <c r="AE972" s="16"/>
      <c r="AF972" s="16"/>
      <c r="AG972" s="29"/>
      <c r="AH972" s="16"/>
      <c r="AI972" s="16"/>
      <c r="AJ972" s="16"/>
      <c r="AK972" s="16"/>
      <c r="AL972" s="16"/>
      <c r="AM972" s="16"/>
      <c r="AN972" s="16"/>
      <c r="AO972" s="16"/>
      <c r="AP972" s="16"/>
      <c r="AQ972" s="16"/>
      <c r="AR972" s="16"/>
      <c r="AS972" s="16"/>
      <c r="AT972" s="17" t="s">
        <v>41</v>
      </c>
      <c r="AU972" s="17" t="s">
        <v>41</v>
      </c>
      <c r="AV972" s="17" t="s">
        <v>42</v>
      </c>
      <c r="AW972" s="17" t="s">
        <v>42</v>
      </c>
      <c r="AX972" s="29"/>
      <c r="AY972" s="30"/>
      <c r="AZ972" s="30"/>
      <c r="BA972" s="30"/>
      <c r="BB972" s="30"/>
      <c r="BC972" s="30"/>
    </row>
    <row r="973" spans="1:55" ht="16" x14ac:dyDescent="0.2">
      <c r="A973" s="1"/>
      <c r="B973" s="18">
        <v>21988012</v>
      </c>
      <c r="C973" s="19" t="s">
        <v>11699</v>
      </c>
      <c r="D973" s="20" t="s">
        <v>11700</v>
      </c>
      <c r="E973" s="21">
        <v>96</v>
      </c>
      <c r="F973" s="22" t="s">
        <v>616</v>
      </c>
      <c r="G973" s="22" t="s">
        <v>45</v>
      </c>
      <c r="H973" s="22">
        <v>2.4300000000000002</v>
      </c>
      <c r="I973" s="23" t="s">
        <v>11701</v>
      </c>
      <c r="J973" s="22"/>
      <c r="K973" s="22">
        <v>1E-3</v>
      </c>
      <c r="L973" s="22">
        <v>2.3E-3</v>
      </c>
      <c r="M973" s="22">
        <v>0</v>
      </c>
      <c r="N973" s="22">
        <v>2.3E-3</v>
      </c>
      <c r="O973" s="22">
        <v>3.3E-3</v>
      </c>
      <c r="P973" s="22">
        <v>0</v>
      </c>
      <c r="Q973" s="22">
        <v>-3.3E-3</v>
      </c>
      <c r="R973" s="22" t="s">
        <v>557</v>
      </c>
      <c r="S973" s="24">
        <f t="shared" si="15"/>
        <v>1</v>
      </c>
      <c r="T973" s="21">
        <v>964</v>
      </c>
      <c r="U973" s="21" t="s">
        <v>39</v>
      </c>
      <c r="V973" s="26" t="s">
        <v>40</v>
      </c>
      <c r="W973" s="26" t="s">
        <v>40</v>
      </c>
      <c r="X973" s="22" t="s">
        <v>11702</v>
      </c>
      <c r="Y973" s="31">
        <v>40704</v>
      </c>
      <c r="Z973" s="32">
        <v>1741266083</v>
      </c>
      <c r="AA973" s="32" t="s">
        <v>11703</v>
      </c>
      <c r="AB973" s="32" t="s">
        <v>11704</v>
      </c>
      <c r="AC973" s="31">
        <v>1</v>
      </c>
      <c r="AD973" s="32" t="s">
        <v>5329</v>
      </c>
      <c r="AE973" s="32" t="s">
        <v>5330</v>
      </c>
      <c r="AF973" s="32" t="s">
        <v>11705</v>
      </c>
      <c r="AG973" s="31">
        <v>11</v>
      </c>
      <c r="AH973" s="32" t="s">
        <v>11706</v>
      </c>
      <c r="AI973" s="32" t="s">
        <v>601</v>
      </c>
      <c r="AJ973" s="32" t="s">
        <v>602</v>
      </c>
      <c r="AK973" s="32">
        <v>1.043530140603006E-3</v>
      </c>
      <c r="AL973" s="32">
        <v>2.2568615451579329E-3</v>
      </c>
      <c r="AM973" s="32">
        <v>2.78327962588402E-3</v>
      </c>
      <c r="AN973" s="32">
        <v>0.45750000013255998</v>
      </c>
      <c r="AO973" s="32">
        <v>2.3715257919291228</v>
      </c>
      <c r="AP973" s="32">
        <v>5.1289418052288056</v>
      </c>
      <c r="AQ973" s="32">
        <v>6.3252791290921522</v>
      </c>
      <c r="AR973" s="32"/>
      <c r="AS973" s="32"/>
      <c r="AT973" s="17" t="s">
        <v>41</v>
      </c>
      <c r="AU973" s="17" t="s">
        <v>41</v>
      </c>
      <c r="AV973" s="17" t="s">
        <v>42</v>
      </c>
      <c r="AW973" s="17" t="s">
        <v>42</v>
      </c>
      <c r="AX973" s="29">
        <v>2</v>
      </c>
      <c r="AY973" s="30" t="s">
        <v>603</v>
      </c>
      <c r="AZ973" s="30" t="s">
        <v>624</v>
      </c>
      <c r="BA973" s="30"/>
      <c r="BB973" s="30"/>
      <c r="BC973" s="30"/>
    </row>
    <row r="974" spans="1:55" ht="16" x14ac:dyDescent="0.2">
      <c r="A974" s="1"/>
      <c r="B974" s="8">
        <v>21989039</v>
      </c>
      <c r="C974" s="9" t="s">
        <v>11707</v>
      </c>
      <c r="D974" s="10" t="s">
        <v>11708</v>
      </c>
      <c r="E974" s="11">
        <v>3</v>
      </c>
      <c r="F974" s="12" t="s">
        <v>591</v>
      </c>
      <c r="G974" s="12" t="s">
        <v>36</v>
      </c>
      <c r="H974" s="12">
        <v>1.96</v>
      </c>
      <c r="I974" s="13" t="s">
        <v>10007</v>
      </c>
      <c r="J974" s="12"/>
      <c r="K974" s="12">
        <v>2.5999999999999999E-3</v>
      </c>
      <c r="L974" s="12">
        <v>6.9999999999999999E-4</v>
      </c>
      <c r="M974" s="12">
        <v>0</v>
      </c>
      <c r="N974" s="12">
        <v>6.9999999999999999E-4</v>
      </c>
      <c r="O974" s="12">
        <v>3.3E-3</v>
      </c>
      <c r="P974" s="12">
        <v>0</v>
      </c>
      <c r="Q974" s="12">
        <v>-3.3E-3</v>
      </c>
      <c r="R974" s="12" t="s">
        <v>557</v>
      </c>
      <c r="S974" s="14">
        <f t="shared" si="15"/>
        <v>1</v>
      </c>
      <c r="T974" s="11">
        <v>965</v>
      </c>
      <c r="U974" s="11" t="s">
        <v>39</v>
      </c>
      <c r="V974" s="27" t="s">
        <v>39</v>
      </c>
      <c r="W974" s="15" t="s">
        <v>40</v>
      </c>
      <c r="X974" s="12" t="s">
        <v>11709</v>
      </c>
      <c r="Y974" s="29">
        <v>40827</v>
      </c>
      <c r="Z974" s="16">
        <v>1741278467</v>
      </c>
      <c r="AA974" s="16" t="s">
        <v>11710</v>
      </c>
      <c r="AB974" s="16" t="s">
        <v>11709</v>
      </c>
      <c r="AC974" s="29">
        <v>1</v>
      </c>
      <c r="AD974" s="16" t="s">
        <v>5329</v>
      </c>
      <c r="AE974" s="16" t="s">
        <v>5330</v>
      </c>
      <c r="AF974" s="16" t="s">
        <v>11711</v>
      </c>
      <c r="AG974" s="29">
        <v>8</v>
      </c>
      <c r="AH974" s="16" t="s">
        <v>11712</v>
      </c>
      <c r="AI974" s="16" t="s">
        <v>640</v>
      </c>
      <c r="AJ974" s="16" t="s">
        <v>641</v>
      </c>
      <c r="AK974" s="16">
        <v>2.6093431219260678E-3</v>
      </c>
      <c r="AL974" s="16">
        <v>7.1916475043419601E-4</v>
      </c>
      <c r="AM974" s="16">
        <v>1.4349215011858399E-4</v>
      </c>
      <c r="AN974" s="16">
        <v>4.1328383983170937E-2</v>
      </c>
      <c r="AO974" s="16">
        <v>5.8442899850880758</v>
      </c>
      <c r="AP974" s="16">
        <v>1.6107530333107429</v>
      </c>
      <c r="AQ974" s="16">
        <v>0.32138729814030031</v>
      </c>
      <c r="AR974" s="16"/>
      <c r="AS974" s="16"/>
      <c r="AT974" s="17" t="s">
        <v>41</v>
      </c>
      <c r="AU974" s="17" t="s">
        <v>41</v>
      </c>
      <c r="AV974" s="17" t="s">
        <v>42</v>
      </c>
      <c r="AW974" s="17" t="s">
        <v>42</v>
      </c>
      <c r="AX974" s="29">
        <v>1</v>
      </c>
      <c r="AY974" s="30" t="s">
        <v>603</v>
      </c>
      <c r="AZ974" s="30"/>
      <c r="BA974" s="30"/>
      <c r="BB974" s="30"/>
      <c r="BC974" s="30"/>
    </row>
    <row r="975" spans="1:55" ht="16" x14ac:dyDescent="0.2">
      <c r="A975" s="1"/>
      <c r="B975" s="18">
        <v>21987913</v>
      </c>
      <c r="C975" s="19" t="s">
        <v>3051</v>
      </c>
      <c r="D975" s="20" t="s">
        <v>11713</v>
      </c>
      <c r="E975" s="21">
        <v>4</v>
      </c>
      <c r="F975" s="22" t="s">
        <v>591</v>
      </c>
      <c r="G975" s="22" t="s">
        <v>166</v>
      </c>
      <c r="H975" s="22">
        <v>2.44</v>
      </c>
      <c r="I975" s="23" t="s">
        <v>11714</v>
      </c>
      <c r="J975" s="22"/>
      <c r="K975" s="22">
        <v>2.8E-3</v>
      </c>
      <c r="L975" s="22">
        <v>5.9999999999999995E-4</v>
      </c>
      <c r="M975" s="22">
        <v>0</v>
      </c>
      <c r="N975" s="22">
        <v>5.9999999999999995E-4</v>
      </c>
      <c r="O975" s="22">
        <v>3.3999999999999998E-3</v>
      </c>
      <c r="P975" s="22">
        <v>0</v>
      </c>
      <c r="Q975" s="22">
        <v>-3.3999999999999998E-3</v>
      </c>
      <c r="R975" s="22" t="s">
        <v>557</v>
      </c>
      <c r="S975" s="24">
        <f t="shared" si="15"/>
        <v>1</v>
      </c>
      <c r="T975" s="21">
        <v>966</v>
      </c>
      <c r="U975" s="21" t="s">
        <v>39</v>
      </c>
      <c r="V975" s="25" t="s">
        <v>39</v>
      </c>
      <c r="W975" s="26" t="s">
        <v>40</v>
      </c>
      <c r="X975" s="22" t="s">
        <v>11715</v>
      </c>
      <c r="Y975" s="31">
        <v>40689</v>
      </c>
      <c r="Z975" s="32">
        <v>1741264871</v>
      </c>
      <c r="AA975" s="32" t="s">
        <v>11716</v>
      </c>
      <c r="AB975" s="32" t="s">
        <v>11715</v>
      </c>
      <c r="AC975" s="31">
        <v>1</v>
      </c>
      <c r="AD975" s="32" t="s">
        <v>5329</v>
      </c>
      <c r="AE975" s="32" t="s">
        <v>5330</v>
      </c>
      <c r="AF975" s="32" t="s">
        <v>11717</v>
      </c>
      <c r="AG975" s="31">
        <v>13</v>
      </c>
      <c r="AH975" s="32" t="s">
        <v>11718</v>
      </c>
      <c r="AI975" s="32" t="s">
        <v>1274</v>
      </c>
      <c r="AJ975" s="32" t="s">
        <v>1275</v>
      </c>
      <c r="AK975" s="32">
        <v>2.796154228638954E-3</v>
      </c>
      <c r="AL975" s="32">
        <v>6.1854582702700804E-4</v>
      </c>
      <c r="AM975" s="32">
        <v>2.9971376516446798E-4</v>
      </c>
      <c r="AN975" s="32">
        <v>8.0689384549366416E-2</v>
      </c>
      <c r="AO975" s="32">
        <v>6.3522827395307191</v>
      </c>
      <c r="AP975" s="32">
        <v>1.4052078888885069</v>
      </c>
      <c r="AQ975" s="32">
        <v>0.68088754109272887</v>
      </c>
      <c r="AR975" s="32"/>
      <c r="AS975" s="32"/>
      <c r="AT975" s="17" t="s">
        <v>41</v>
      </c>
      <c r="AU975" s="17" t="s">
        <v>41</v>
      </c>
      <c r="AV975" s="17" t="s">
        <v>42</v>
      </c>
      <c r="AW975" s="17" t="s">
        <v>42</v>
      </c>
      <c r="AX975" s="29">
        <v>1</v>
      </c>
      <c r="AY975" s="30" t="s">
        <v>603</v>
      </c>
      <c r="AZ975" s="30"/>
      <c r="BA975" s="30"/>
      <c r="BB975" s="30"/>
      <c r="BC975" s="30"/>
    </row>
    <row r="976" spans="1:55" ht="16" x14ac:dyDescent="0.2">
      <c r="A976" s="1"/>
      <c r="B976" s="8">
        <v>21987910</v>
      </c>
      <c r="C976" s="9" t="s">
        <v>965</v>
      </c>
      <c r="D976" s="10" t="s">
        <v>11719</v>
      </c>
      <c r="E976" s="11">
        <v>13</v>
      </c>
      <c r="F976" s="12" t="s">
        <v>591</v>
      </c>
      <c r="G976" s="12" t="s">
        <v>45</v>
      </c>
      <c r="H976" s="12">
        <v>2.4500000000000002</v>
      </c>
      <c r="I976" s="13" t="s">
        <v>11720</v>
      </c>
      <c r="J976" s="12"/>
      <c r="K976" s="12">
        <v>4.0000000000000002E-4</v>
      </c>
      <c r="L976" s="12">
        <v>3.0999999999999999E-3</v>
      </c>
      <c r="M976" s="12">
        <v>0</v>
      </c>
      <c r="N976" s="12">
        <v>3.0999999999999999E-3</v>
      </c>
      <c r="O976" s="12">
        <v>3.3999999999999998E-3</v>
      </c>
      <c r="P976" s="12">
        <v>1E-4</v>
      </c>
      <c r="Q976" s="12">
        <v>-3.3999999999999998E-3</v>
      </c>
      <c r="R976" s="12" t="s">
        <v>11721</v>
      </c>
      <c r="S976" s="14">
        <f t="shared" si="15"/>
        <v>35</v>
      </c>
      <c r="T976" s="11">
        <v>967</v>
      </c>
      <c r="U976" s="11" t="s">
        <v>39</v>
      </c>
      <c r="V976" s="27" t="s">
        <v>39</v>
      </c>
      <c r="W976" s="15" t="s">
        <v>40</v>
      </c>
      <c r="X976" s="12" t="s">
        <v>11722</v>
      </c>
      <c r="Y976" s="29">
        <v>40688</v>
      </c>
      <c r="Z976" s="16">
        <v>1741264835</v>
      </c>
      <c r="AA976" s="16" t="s">
        <v>11723</v>
      </c>
      <c r="AB976" s="16" t="s">
        <v>11722</v>
      </c>
      <c r="AC976" s="29">
        <v>1</v>
      </c>
      <c r="AD976" s="16" t="s">
        <v>5329</v>
      </c>
      <c r="AE976" s="16" t="s">
        <v>5330</v>
      </c>
      <c r="AF976" s="16" t="s">
        <v>3446</v>
      </c>
      <c r="AG976" s="29">
        <v>3</v>
      </c>
      <c r="AH976" s="16" t="s">
        <v>11724</v>
      </c>
      <c r="AI976" s="16" t="s">
        <v>601</v>
      </c>
      <c r="AJ976" s="16" t="s">
        <v>602</v>
      </c>
      <c r="AK976" s="16">
        <v>3.5782302939252E-4</v>
      </c>
      <c r="AL976" s="16">
        <v>3.0824756411902319E-3</v>
      </c>
      <c r="AM976" s="16">
        <v>3.0371832685938702E-4</v>
      </c>
      <c r="AN976" s="16">
        <v>8.1120979703586615E-2</v>
      </c>
      <c r="AO976" s="16">
        <v>0.81173225504060842</v>
      </c>
      <c r="AP976" s="16">
        <v>6.9926882782782611</v>
      </c>
      <c r="AQ976" s="16">
        <v>0.68899411750350714</v>
      </c>
      <c r="AR976" s="16"/>
      <c r="AS976" s="16"/>
      <c r="AT976" s="17" t="s">
        <v>41</v>
      </c>
      <c r="AU976" s="17" t="s">
        <v>41</v>
      </c>
      <c r="AV976" s="17" t="s">
        <v>42</v>
      </c>
      <c r="AW976" s="17" t="s">
        <v>42</v>
      </c>
      <c r="AX976" s="29">
        <v>1</v>
      </c>
      <c r="AY976" s="30" t="s">
        <v>603</v>
      </c>
      <c r="AZ976" s="30"/>
      <c r="BA976" s="30"/>
      <c r="BB976" s="30"/>
      <c r="BC976" s="30"/>
    </row>
    <row r="977" spans="1:55" ht="16" x14ac:dyDescent="0.2">
      <c r="A977" s="1"/>
      <c r="B977" s="18">
        <v>21989324</v>
      </c>
      <c r="C977" s="19" t="s">
        <v>11725</v>
      </c>
      <c r="D977" s="20" t="s">
        <v>11726</v>
      </c>
      <c r="E977" s="21">
        <v>8</v>
      </c>
      <c r="F977" s="22" t="s">
        <v>616</v>
      </c>
      <c r="G977" s="22" t="s">
        <v>88</v>
      </c>
      <c r="H977" s="22">
        <v>1.91</v>
      </c>
      <c r="I977" s="23" t="s">
        <v>11727</v>
      </c>
      <c r="J977" s="22"/>
      <c r="K977" s="22">
        <v>5.9999999999999995E-4</v>
      </c>
      <c r="L977" s="22">
        <v>2.8999999999999998E-3</v>
      </c>
      <c r="M977" s="22">
        <v>0</v>
      </c>
      <c r="N977" s="22">
        <v>2.8999999999999998E-3</v>
      </c>
      <c r="O977" s="22">
        <v>3.3999999999999998E-3</v>
      </c>
      <c r="P977" s="22">
        <v>1E-4</v>
      </c>
      <c r="Q977" s="22">
        <v>-3.3999999999999998E-3</v>
      </c>
      <c r="R977" s="22" t="s">
        <v>11721</v>
      </c>
      <c r="S977" s="24">
        <f t="shared" si="15"/>
        <v>35</v>
      </c>
      <c r="T977" s="21">
        <v>968</v>
      </c>
      <c r="U977" s="21" t="s">
        <v>39</v>
      </c>
      <c r="V977" s="26" t="s">
        <v>40</v>
      </c>
      <c r="W977" s="26" t="s">
        <v>40</v>
      </c>
      <c r="X977" s="22" t="s">
        <v>11728</v>
      </c>
      <c r="Y977" s="31">
        <v>40853</v>
      </c>
      <c r="Z977" s="32">
        <v>1741281899</v>
      </c>
      <c r="AA977" s="32" t="s">
        <v>11729</v>
      </c>
      <c r="AB977" s="32" t="s">
        <v>11730</v>
      </c>
      <c r="AC977" s="31">
        <v>1</v>
      </c>
      <c r="AD977" s="32" t="s">
        <v>5329</v>
      </c>
      <c r="AE977" s="32" t="s">
        <v>5330</v>
      </c>
      <c r="AF977" s="32" t="s">
        <v>11731</v>
      </c>
      <c r="AG977" s="31">
        <v>5</v>
      </c>
      <c r="AH977" s="32" t="s">
        <v>11732</v>
      </c>
      <c r="AI977" s="32" t="s">
        <v>612</v>
      </c>
      <c r="AJ977" s="32" t="s">
        <v>746</v>
      </c>
      <c r="AK977" s="32">
        <v>5.6886225256013996E-4</v>
      </c>
      <c r="AL977" s="32">
        <v>2.8788309244305601E-3</v>
      </c>
      <c r="AM977" s="32">
        <v>3.9160861302968002E-4</v>
      </c>
      <c r="AN977" s="32">
        <v>0.1019999558376997</v>
      </c>
      <c r="AO977" s="32">
        <v>1.2626342932680139</v>
      </c>
      <c r="AP977" s="32">
        <v>6.3897905571124207</v>
      </c>
      <c r="AQ977" s="32">
        <v>0.86920596704229935</v>
      </c>
      <c r="AR977" s="32"/>
      <c r="AS977" s="32"/>
      <c r="AT977" s="17" t="s">
        <v>41</v>
      </c>
      <c r="AU977" s="17" t="s">
        <v>41</v>
      </c>
      <c r="AV977" s="17" t="s">
        <v>42</v>
      </c>
      <c r="AW977" s="17" t="s">
        <v>42</v>
      </c>
      <c r="AX977" s="29">
        <v>2</v>
      </c>
      <c r="AY977" s="30" t="s">
        <v>603</v>
      </c>
      <c r="AZ977" s="30" t="s">
        <v>624</v>
      </c>
      <c r="BA977" s="30"/>
      <c r="BB977" s="30"/>
      <c r="BC977" s="30"/>
    </row>
    <row r="978" spans="1:55" ht="16" x14ac:dyDescent="0.2">
      <c r="A978" s="1"/>
      <c r="B978" s="8">
        <v>21986450</v>
      </c>
      <c r="C978" s="9" t="s">
        <v>11733</v>
      </c>
      <c r="D978" s="10" t="s">
        <v>11734</v>
      </c>
      <c r="E978" s="11">
        <v>2</v>
      </c>
      <c r="F978" s="12" t="s">
        <v>591</v>
      </c>
      <c r="G978" s="12" t="s">
        <v>36</v>
      </c>
      <c r="H978" s="12">
        <v>3.68</v>
      </c>
      <c r="I978" s="13" t="s">
        <v>11735</v>
      </c>
      <c r="J978" s="12"/>
      <c r="K978" s="12">
        <v>2.0000000000000001E-4</v>
      </c>
      <c r="L978" s="12">
        <v>3.2000000000000002E-3</v>
      </c>
      <c r="M978" s="12">
        <v>0</v>
      </c>
      <c r="N978" s="12">
        <v>3.2000000000000002E-3</v>
      </c>
      <c r="O978" s="12">
        <v>3.5000000000000001E-3</v>
      </c>
      <c r="P978" s="12">
        <v>-1E-4</v>
      </c>
      <c r="Q978" s="12">
        <v>-3.5000000000000001E-3</v>
      </c>
      <c r="R978" s="12" t="s">
        <v>11736</v>
      </c>
      <c r="S978" s="14">
        <f t="shared" si="15"/>
        <v>-34</v>
      </c>
      <c r="T978" s="11">
        <v>969</v>
      </c>
      <c r="U978" s="11" t="s">
        <v>39</v>
      </c>
      <c r="V978" s="27" t="s">
        <v>39</v>
      </c>
      <c r="W978" s="15" t="s">
        <v>40</v>
      </c>
      <c r="X978" s="12" t="s">
        <v>11737</v>
      </c>
      <c r="Y978" s="29">
        <v>40449</v>
      </c>
      <c r="Z978" s="16">
        <v>1741247219</v>
      </c>
      <c r="AA978" s="16" t="s">
        <v>11738</v>
      </c>
      <c r="AB978" s="16" t="s">
        <v>11737</v>
      </c>
      <c r="AC978" s="29">
        <v>1</v>
      </c>
      <c r="AD978" s="16" t="s">
        <v>5329</v>
      </c>
      <c r="AE978" s="16" t="s">
        <v>5330</v>
      </c>
      <c r="AF978" s="16" t="s">
        <v>11739</v>
      </c>
      <c r="AG978" s="29">
        <v>4</v>
      </c>
      <c r="AH978" s="16" t="s">
        <v>11740</v>
      </c>
      <c r="AI978" s="16" t="s">
        <v>640</v>
      </c>
      <c r="AJ978" s="16" t="s">
        <v>641</v>
      </c>
      <c r="AK978" s="16">
        <v>2.3914333549470001E-4</v>
      </c>
      <c r="AL978" s="16">
        <v>3.2370622254592721E-3</v>
      </c>
      <c r="AM978" s="16">
        <v>3.1568519201676003E-5</v>
      </c>
      <c r="AN978" s="16">
        <v>8.9995873395230849E-3</v>
      </c>
      <c r="AO978" s="16">
        <v>0.5480334133181779</v>
      </c>
      <c r="AP978" s="16">
        <v>7.4182216153838771</v>
      </c>
      <c r="AQ978" s="16">
        <v>7.2344074718646553E-2</v>
      </c>
      <c r="AR978" s="16"/>
      <c r="AS978" s="16"/>
      <c r="AT978" s="17" t="s">
        <v>41</v>
      </c>
      <c r="AU978" s="17" t="s">
        <v>41</v>
      </c>
      <c r="AV978" s="17" t="s">
        <v>42</v>
      </c>
      <c r="AW978" s="17" t="s">
        <v>42</v>
      </c>
      <c r="AX978" s="29">
        <v>1</v>
      </c>
      <c r="AY978" s="30" t="s">
        <v>603</v>
      </c>
      <c r="AZ978" s="30"/>
      <c r="BA978" s="30"/>
      <c r="BB978" s="30"/>
      <c r="BC978" s="30"/>
    </row>
    <row r="979" spans="1:55" ht="16" x14ac:dyDescent="0.2">
      <c r="A979" s="1"/>
      <c r="B979" s="18">
        <v>21987817</v>
      </c>
      <c r="C979" s="19" t="s">
        <v>11741</v>
      </c>
      <c r="D979" s="20" t="s">
        <v>11742</v>
      </c>
      <c r="E979" s="21">
        <v>0</v>
      </c>
      <c r="F979" s="22" t="s">
        <v>591</v>
      </c>
      <c r="G979" s="22" t="s">
        <v>36</v>
      </c>
      <c r="H979" s="22">
        <v>2.46</v>
      </c>
      <c r="I979" s="23" t="s">
        <v>11743</v>
      </c>
      <c r="J979" s="22"/>
      <c r="K979" s="22">
        <v>5.9999999999999995E-4</v>
      </c>
      <c r="L979" s="22">
        <v>2.8999999999999998E-3</v>
      </c>
      <c r="M979" s="22">
        <v>0</v>
      </c>
      <c r="N979" s="22">
        <v>2.8999999999999998E-3</v>
      </c>
      <c r="O979" s="22">
        <v>3.5000000000000001E-3</v>
      </c>
      <c r="P979" s="22">
        <v>0</v>
      </c>
      <c r="Q979" s="22">
        <v>-3.5000000000000001E-3</v>
      </c>
      <c r="R979" s="22" t="s">
        <v>557</v>
      </c>
      <c r="S979" s="24">
        <f t="shared" si="15"/>
        <v>1</v>
      </c>
      <c r="T979" s="21">
        <v>969</v>
      </c>
      <c r="U979" s="21" t="s">
        <v>39</v>
      </c>
      <c r="V979" s="25" t="s">
        <v>39</v>
      </c>
      <c r="W979" s="26" t="s">
        <v>40</v>
      </c>
      <c r="X979" s="22" t="s">
        <v>11744</v>
      </c>
      <c r="Y979" s="31">
        <v>40677</v>
      </c>
      <c r="Z979" s="32">
        <v>1741263719</v>
      </c>
      <c r="AA979" s="32" t="s">
        <v>11745</v>
      </c>
      <c r="AB979" s="32" t="s">
        <v>11744</v>
      </c>
      <c r="AC979" s="31">
        <v>1</v>
      </c>
      <c r="AD979" s="32" t="s">
        <v>5329</v>
      </c>
      <c r="AE979" s="32" t="s">
        <v>5330</v>
      </c>
      <c r="AF979" s="32" t="s">
        <v>11746</v>
      </c>
      <c r="AG979" s="31">
        <v>4</v>
      </c>
      <c r="AH979" s="32" t="s">
        <v>11747</v>
      </c>
      <c r="AI979" s="32" t="s">
        <v>640</v>
      </c>
      <c r="AJ979" s="32" t="s">
        <v>641</v>
      </c>
      <c r="AK979" s="32">
        <v>5.7967685775018002E-4</v>
      </c>
      <c r="AL979" s="32">
        <v>2.8974810989586242E-3</v>
      </c>
      <c r="AM979" s="32">
        <v>6.1573861840443997E-5</v>
      </c>
      <c r="AN979" s="32">
        <v>1.739997970959185E-2</v>
      </c>
      <c r="AO979" s="32">
        <v>1.322815606598482</v>
      </c>
      <c r="AP979" s="32">
        <v>6.612016964766263</v>
      </c>
      <c r="AQ979" s="32">
        <v>0.14051081100115351</v>
      </c>
      <c r="AR979" s="32"/>
      <c r="AS979" s="32"/>
      <c r="AT979" s="17" t="s">
        <v>41</v>
      </c>
      <c r="AU979" s="17" t="s">
        <v>41</v>
      </c>
      <c r="AV979" s="17" t="s">
        <v>42</v>
      </c>
      <c r="AW979" s="17" t="s">
        <v>42</v>
      </c>
      <c r="AX979" s="29">
        <v>1</v>
      </c>
      <c r="AY979" s="30" t="s">
        <v>603</v>
      </c>
      <c r="AZ979" s="30"/>
      <c r="BA979" s="30"/>
      <c r="BB979" s="30"/>
      <c r="BC979" s="30"/>
    </row>
    <row r="980" spans="1:55" ht="16" x14ac:dyDescent="0.2">
      <c r="A980" s="1"/>
      <c r="B980" s="8">
        <v>21988165</v>
      </c>
      <c r="C980" s="9" t="s">
        <v>4212</v>
      </c>
      <c r="D980" s="10" t="s">
        <v>11748</v>
      </c>
      <c r="E980" s="11">
        <v>28</v>
      </c>
      <c r="F980" s="12" t="s">
        <v>616</v>
      </c>
      <c r="G980" s="12" t="s">
        <v>45</v>
      </c>
      <c r="H980" s="12">
        <v>2.4</v>
      </c>
      <c r="I980" s="13" t="s">
        <v>11749</v>
      </c>
      <c r="J980" s="12"/>
      <c r="K980" s="12">
        <v>2.0000000000000001E-4</v>
      </c>
      <c r="L980" s="12">
        <v>3.3E-3</v>
      </c>
      <c r="M980" s="12">
        <v>0</v>
      </c>
      <c r="N980" s="12">
        <v>3.3E-3</v>
      </c>
      <c r="O980" s="12">
        <v>3.5000000000000001E-3</v>
      </c>
      <c r="P980" s="12">
        <v>0</v>
      </c>
      <c r="Q980" s="12">
        <v>-3.5000000000000001E-3</v>
      </c>
      <c r="R980" s="12" t="s">
        <v>557</v>
      </c>
      <c r="S980" s="14">
        <f t="shared" si="15"/>
        <v>1</v>
      </c>
      <c r="T980" s="11">
        <v>971</v>
      </c>
      <c r="U980" s="11" t="s">
        <v>39</v>
      </c>
      <c r="V980" s="15" t="s">
        <v>40</v>
      </c>
      <c r="W980" s="15" t="s">
        <v>40</v>
      </c>
      <c r="X980" s="12" t="s">
        <v>11750</v>
      </c>
      <c r="Y980" s="29">
        <v>40730</v>
      </c>
      <c r="Z980" s="16">
        <v>1741267919</v>
      </c>
      <c r="AA980" s="16" t="s">
        <v>11751</v>
      </c>
      <c r="AB980" s="16" t="s">
        <v>11752</v>
      </c>
      <c r="AC980" s="29">
        <v>1</v>
      </c>
      <c r="AD980" s="16" t="s">
        <v>5329</v>
      </c>
      <c r="AE980" s="16" t="s">
        <v>5330</v>
      </c>
      <c r="AF980" s="16" t="s">
        <v>9622</v>
      </c>
      <c r="AG980" s="29">
        <v>3</v>
      </c>
      <c r="AH980" s="16" t="s">
        <v>11753</v>
      </c>
      <c r="AI980" s="16" t="s">
        <v>601</v>
      </c>
      <c r="AJ980" s="16" t="s">
        <v>602</v>
      </c>
      <c r="AK980" s="16">
        <v>1.794501371071E-4</v>
      </c>
      <c r="AL980" s="16">
        <v>3.3086816801918698E-3</v>
      </c>
      <c r="AM980" s="16">
        <v>1.3703103392253399E-4</v>
      </c>
      <c r="AN980" s="16">
        <v>3.7799966386713138E-2</v>
      </c>
      <c r="AO980" s="16">
        <v>0.40551097601609509</v>
      </c>
      <c r="AP980" s="16">
        <v>7.4767662989324819</v>
      </c>
      <c r="AQ980" s="16">
        <v>0.30965475538899911</v>
      </c>
      <c r="AR980" s="16"/>
      <c r="AS980" s="16"/>
      <c r="AT980" s="17" t="s">
        <v>41</v>
      </c>
      <c r="AU980" s="17" t="s">
        <v>41</v>
      </c>
      <c r="AV980" s="17" t="s">
        <v>42</v>
      </c>
      <c r="AW980" s="17" t="s">
        <v>42</v>
      </c>
      <c r="AX980" s="29">
        <v>2</v>
      </c>
      <c r="AY980" s="30" t="s">
        <v>603</v>
      </c>
      <c r="AZ980" s="30" t="s">
        <v>624</v>
      </c>
      <c r="BA980" s="30"/>
      <c r="BB980" s="30"/>
      <c r="BC980" s="30"/>
    </row>
    <row r="981" spans="1:55" ht="16" x14ac:dyDescent="0.2">
      <c r="A981" s="1"/>
      <c r="B981" s="18">
        <v>21987605</v>
      </c>
      <c r="C981" s="19" t="s">
        <v>11754</v>
      </c>
      <c r="D981" s="20" t="s">
        <v>11755</v>
      </c>
      <c r="E981" s="21">
        <v>11</v>
      </c>
      <c r="F981" s="22" t="s">
        <v>616</v>
      </c>
      <c r="G981" s="22" t="s">
        <v>36</v>
      </c>
      <c r="H981" s="22">
        <v>2.52</v>
      </c>
      <c r="I981" s="23" t="s">
        <v>11756</v>
      </c>
      <c r="J981" s="22"/>
      <c r="K981" s="22">
        <v>2.9999999999999997E-4</v>
      </c>
      <c r="L981" s="22">
        <v>3.2000000000000002E-3</v>
      </c>
      <c r="M981" s="22">
        <v>0</v>
      </c>
      <c r="N981" s="22">
        <v>3.2000000000000002E-3</v>
      </c>
      <c r="O981" s="22">
        <v>3.5000000000000001E-3</v>
      </c>
      <c r="P981" s="22">
        <v>0</v>
      </c>
      <c r="Q981" s="22">
        <v>-3.5000000000000001E-3</v>
      </c>
      <c r="R981" s="22" t="s">
        <v>557</v>
      </c>
      <c r="S981" s="24">
        <f t="shared" si="15"/>
        <v>1</v>
      </c>
      <c r="T981" s="21">
        <v>972</v>
      </c>
      <c r="U981" s="21" t="s">
        <v>39</v>
      </c>
      <c r="V981" s="26" t="s">
        <v>40</v>
      </c>
      <c r="W981" s="26" t="s">
        <v>40</v>
      </c>
      <c r="X981" s="22" t="s">
        <v>11757</v>
      </c>
      <c r="Y981" s="31">
        <v>40647</v>
      </c>
      <c r="Z981" s="32">
        <v>1741261139</v>
      </c>
      <c r="AA981" s="32" t="s">
        <v>11758</v>
      </c>
      <c r="AB981" s="32" t="s">
        <v>11759</v>
      </c>
      <c r="AC981" s="31">
        <v>1</v>
      </c>
      <c r="AD981" s="32" t="s">
        <v>5329</v>
      </c>
      <c r="AE981" s="32" t="s">
        <v>5330</v>
      </c>
      <c r="AF981" s="32" t="s">
        <v>11760</v>
      </c>
      <c r="AG981" s="31">
        <v>4</v>
      </c>
      <c r="AH981" s="32" t="s">
        <v>11761</v>
      </c>
      <c r="AI981" s="32" t="s">
        <v>640</v>
      </c>
      <c r="AJ981" s="32" t="s">
        <v>641</v>
      </c>
      <c r="AK981" s="32">
        <v>3.2809810382127599E-4</v>
      </c>
      <c r="AL981" s="32">
        <v>3.1624487509770722E-3</v>
      </c>
      <c r="AM981" s="32">
        <v>3.7838116027493201E-4</v>
      </c>
      <c r="AN981" s="32">
        <v>9.7800000103585596E-2</v>
      </c>
      <c r="AO981" s="32">
        <v>0.75324973707988918</v>
      </c>
      <c r="AP981" s="32">
        <v>7.2603701833635279</v>
      </c>
      <c r="AQ981" s="32">
        <v>0.86868990150681169</v>
      </c>
      <c r="AR981" s="32"/>
      <c r="AS981" s="32"/>
      <c r="AT981" s="17" t="s">
        <v>41</v>
      </c>
      <c r="AU981" s="17" t="s">
        <v>41</v>
      </c>
      <c r="AV981" s="17" t="s">
        <v>42</v>
      </c>
      <c r="AW981" s="17" t="s">
        <v>42</v>
      </c>
      <c r="AX981" s="29">
        <v>2</v>
      </c>
      <c r="AY981" s="30" t="s">
        <v>603</v>
      </c>
      <c r="AZ981" s="30" t="s">
        <v>624</v>
      </c>
      <c r="BA981" s="30"/>
      <c r="BB981" s="30"/>
      <c r="BC981" s="30"/>
    </row>
    <row r="982" spans="1:55" ht="16" x14ac:dyDescent="0.2">
      <c r="A982" s="1"/>
      <c r="B982" s="8">
        <v>21989692</v>
      </c>
      <c r="C982" s="9" t="s">
        <v>11762</v>
      </c>
      <c r="D982" s="10" t="s">
        <v>11763</v>
      </c>
      <c r="E982" s="11">
        <v>5</v>
      </c>
      <c r="F982" s="12" t="s">
        <v>591</v>
      </c>
      <c r="G982" s="12" t="s">
        <v>36</v>
      </c>
      <c r="H982" s="12">
        <v>1.6</v>
      </c>
      <c r="I982" s="13" t="s">
        <v>11764</v>
      </c>
      <c r="J982" s="12"/>
      <c r="K982" s="12">
        <v>1.1000000000000001E-3</v>
      </c>
      <c r="L982" s="12">
        <v>2.3999999999999998E-3</v>
      </c>
      <c r="M982" s="12">
        <v>0</v>
      </c>
      <c r="N982" s="12">
        <v>2.3999999999999998E-3</v>
      </c>
      <c r="O982" s="12">
        <v>3.5000000000000001E-3</v>
      </c>
      <c r="P982" s="12">
        <v>0</v>
      </c>
      <c r="Q982" s="12">
        <v>-3.5000000000000001E-3</v>
      </c>
      <c r="R982" s="12" t="s">
        <v>557</v>
      </c>
      <c r="S982" s="14">
        <f t="shared" si="15"/>
        <v>1</v>
      </c>
      <c r="T982" s="11">
        <v>973</v>
      </c>
      <c r="U982" s="11" t="s">
        <v>39</v>
      </c>
      <c r="V982" s="27" t="s">
        <v>39</v>
      </c>
      <c r="W982" s="15" t="s">
        <v>40</v>
      </c>
      <c r="X982" s="12" t="s">
        <v>11765</v>
      </c>
      <c r="Y982" s="29">
        <v>40903</v>
      </c>
      <c r="Z982" s="16">
        <v>1741286375</v>
      </c>
      <c r="AA982" s="16" t="s">
        <v>11766</v>
      </c>
      <c r="AB982" s="16" t="s">
        <v>11765</v>
      </c>
      <c r="AC982" s="29">
        <v>1</v>
      </c>
      <c r="AD982" s="16" t="s">
        <v>5329</v>
      </c>
      <c r="AE982" s="16" t="s">
        <v>5330</v>
      </c>
      <c r="AF982" s="16" t="s">
        <v>11767</v>
      </c>
      <c r="AG982" s="29">
        <v>10</v>
      </c>
      <c r="AH982" s="16" t="s">
        <v>11768</v>
      </c>
      <c r="AI982" s="16" t="s">
        <v>640</v>
      </c>
      <c r="AJ982" s="16" t="s">
        <v>641</v>
      </c>
      <c r="AK982" s="16">
        <v>1.123037476335296E-3</v>
      </c>
      <c r="AL982" s="16">
        <v>2.3825169460027578E-3</v>
      </c>
      <c r="AM982" s="16">
        <v>9.4311856278271405E-4</v>
      </c>
      <c r="AN982" s="16">
        <v>0.2119999752593888</v>
      </c>
      <c r="AO982" s="16">
        <v>2.464513225739549</v>
      </c>
      <c r="AP982" s="16">
        <v>5.2284493150959799</v>
      </c>
      <c r="AQ982" s="16">
        <v>2.0696799709687679</v>
      </c>
      <c r="AR982" s="16"/>
      <c r="AS982" s="16"/>
      <c r="AT982" s="17" t="s">
        <v>41</v>
      </c>
      <c r="AU982" s="17" t="s">
        <v>41</v>
      </c>
      <c r="AV982" s="17" t="s">
        <v>42</v>
      </c>
      <c r="AW982" s="17" t="s">
        <v>42</v>
      </c>
      <c r="AX982" s="29">
        <v>1</v>
      </c>
      <c r="AY982" s="30" t="s">
        <v>603</v>
      </c>
      <c r="AZ982" s="30"/>
      <c r="BA982" s="30"/>
      <c r="BB982" s="30"/>
      <c r="BC982" s="30"/>
    </row>
    <row r="983" spans="1:55" ht="16" x14ac:dyDescent="0.2">
      <c r="A983" s="1"/>
      <c r="B983" s="18">
        <v>21991422</v>
      </c>
      <c r="C983" s="19" t="s">
        <v>614</v>
      </c>
      <c r="D983" s="20" t="s">
        <v>11769</v>
      </c>
      <c r="E983" s="21">
        <v>145</v>
      </c>
      <c r="F983" s="22" t="s">
        <v>591</v>
      </c>
      <c r="G983" s="22" t="s">
        <v>45</v>
      </c>
      <c r="H983" s="22">
        <v>1.03</v>
      </c>
      <c r="I983" s="23" t="s">
        <v>11770</v>
      </c>
      <c r="J983" s="22"/>
      <c r="K983" s="22">
        <v>2.5999999999999999E-3</v>
      </c>
      <c r="L983" s="22">
        <v>1E-3</v>
      </c>
      <c r="M983" s="22">
        <v>0</v>
      </c>
      <c r="N983" s="22">
        <v>1E-3</v>
      </c>
      <c r="O983" s="22">
        <v>3.5999999999999999E-3</v>
      </c>
      <c r="P983" s="22">
        <v>0</v>
      </c>
      <c r="Q983" s="22">
        <v>-3.5999999999999999E-3</v>
      </c>
      <c r="R983" s="22" t="s">
        <v>557</v>
      </c>
      <c r="S983" s="24">
        <f t="shared" si="15"/>
        <v>1</v>
      </c>
      <c r="T983" s="21">
        <v>974</v>
      </c>
      <c r="U983" s="21" t="s">
        <v>39</v>
      </c>
      <c r="V983" s="25" t="s">
        <v>39</v>
      </c>
      <c r="W983" s="26" t="s">
        <v>40</v>
      </c>
      <c r="X983" s="22" t="s">
        <v>11771</v>
      </c>
      <c r="Y983" s="31">
        <v>41089</v>
      </c>
      <c r="Z983" s="32">
        <v>1741307231</v>
      </c>
      <c r="AA983" s="32" t="s">
        <v>11772</v>
      </c>
      <c r="AB983" s="32" t="s">
        <v>11771</v>
      </c>
      <c r="AC983" s="31">
        <v>1</v>
      </c>
      <c r="AD983" s="32" t="s">
        <v>5329</v>
      </c>
      <c r="AE983" s="32" t="s">
        <v>5330</v>
      </c>
      <c r="AF983" s="32" t="s">
        <v>11773</v>
      </c>
      <c r="AG983" s="31">
        <v>4</v>
      </c>
      <c r="AH983" s="32" t="s">
        <v>11774</v>
      </c>
      <c r="AI983" s="32" t="s">
        <v>601</v>
      </c>
      <c r="AJ983" s="32" t="s">
        <v>602</v>
      </c>
      <c r="AK983" s="32">
        <v>2.5866355086048838E-3</v>
      </c>
      <c r="AL983" s="32">
        <v>9.6525238805173798E-4</v>
      </c>
      <c r="AM983" s="32">
        <v>1.7861197513327099E-4</v>
      </c>
      <c r="AN983" s="32">
        <v>4.7878831596788927E-2</v>
      </c>
      <c r="AO983" s="32">
        <v>5.49422300925026</v>
      </c>
      <c r="AP983" s="32">
        <v>2.0502741350782698</v>
      </c>
      <c r="AQ983" s="32">
        <v>0.37938628006933262</v>
      </c>
      <c r="AR983" s="32"/>
      <c r="AS983" s="32"/>
      <c r="AT983" s="17" t="s">
        <v>41</v>
      </c>
      <c r="AU983" s="17" t="s">
        <v>41</v>
      </c>
      <c r="AV983" s="17" t="s">
        <v>42</v>
      </c>
      <c r="AW983" s="17" t="s">
        <v>42</v>
      </c>
      <c r="AX983" s="29">
        <v>1</v>
      </c>
      <c r="AY983" s="30" t="s">
        <v>603</v>
      </c>
      <c r="AZ983" s="30"/>
      <c r="BA983" s="30"/>
      <c r="BB983" s="30"/>
      <c r="BC983" s="30"/>
    </row>
    <row r="984" spans="1:55" ht="16" x14ac:dyDescent="0.2">
      <c r="A984" s="1"/>
      <c r="B984" s="8">
        <v>21990305</v>
      </c>
      <c r="C984" s="9" t="s">
        <v>11775</v>
      </c>
      <c r="D984" s="10" t="s">
        <v>11776</v>
      </c>
      <c r="E984" s="11">
        <v>21</v>
      </c>
      <c r="F984" s="12" t="s">
        <v>591</v>
      </c>
      <c r="G984" s="12" t="s">
        <v>36</v>
      </c>
      <c r="H984" s="12">
        <v>1.48</v>
      </c>
      <c r="I984" s="13" t="s">
        <v>11777</v>
      </c>
      <c r="J984" s="12"/>
      <c r="K984" s="12">
        <v>1E-4</v>
      </c>
      <c r="L984" s="12">
        <v>3.5000000000000001E-3</v>
      </c>
      <c r="M984" s="12">
        <v>0</v>
      </c>
      <c r="N984" s="12">
        <v>3.5000000000000001E-3</v>
      </c>
      <c r="O984" s="12">
        <v>3.5999999999999999E-3</v>
      </c>
      <c r="P984" s="12">
        <v>0</v>
      </c>
      <c r="Q984" s="12">
        <v>-3.5999999999999999E-3</v>
      </c>
      <c r="R984" s="12" t="s">
        <v>557</v>
      </c>
      <c r="S984" s="14">
        <f t="shared" si="15"/>
        <v>1</v>
      </c>
      <c r="T984" s="11">
        <v>975</v>
      </c>
      <c r="U984" s="11" t="s">
        <v>39</v>
      </c>
      <c r="V984" s="27" t="s">
        <v>39</v>
      </c>
      <c r="W984" s="15" t="s">
        <v>40</v>
      </c>
      <c r="X984" s="12" t="s">
        <v>11778</v>
      </c>
      <c r="Y984" s="29">
        <v>40956</v>
      </c>
      <c r="Z984" s="16">
        <v>1741293779</v>
      </c>
      <c r="AA984" s="16" t="s">
        <v>11779</v>
      </c>
      <c r="AB984" s="16" t="s">
        <v>11778</v>
      </c>
      <c r="AC984" s="29">
        <v>1</v>
      </c>
      <c r="AD984" s="16" t="s">
        <v>5329</v>
      </c>
      <c r="AE984" s="16" t="s">
        <v>5330</v>
      </c>
      <c r="AF984" s="16" t="s">
        <v>2735</v>
      </c>
      <c r="AG984" s="29">
        <v>2</v>
      </c>
      <c r="AH984" s="16" t="s">
        <v>11780</v>
      </c>
      <c r="AI984" s="16" t="s">
        <v>640</v>
      </c>
      <c r="AJ984" s="16" t="s">
        <v>641</v>
      </c>
      <c r="AK984" s="16">
        <v>1.2273479939452E-4</v>
      </c>
      <c r="AL984" s="16">
        <v>3.52012209648592E-3</v>
      </c>
      <c r="AM984" s="16">
        <v>2.7419193277722402E-4</v>
      </c>
      <c r="AN984" s="16">
        <v>6.9999620829640508E-2</v>
      </c>
      <c r="AO984" s="16">
        <v>0.26929353029667208</v>
      </c>
      <c r="AP984" s="16">
        <v>7.723531639880945</v>
      </c>
      <c r="AQ984" s="16">
        <v>0.60160699264354889</v>
      </c>
      <c r="AR984" s="16"/>
      <c r="AS984" s="16"/>
      <c r="AT984" s="17" t="s">
        <v>41</v>
      </c>
      <c r="AU984" s="17" t="s">
        <v>41</v>
      </c>
      <c r="AV984" s="17" t="s">
        <v>42</v>
      </c>
      <c r="AW984" s="17" t="s">
        <v>42</v>
      </c>
      <c r="AX984" s="29">
        <v>1</v>
      </c>
      <c r="AY984" s="30" t="s">
        <v>603</v>
      </c>
      <c r="AZ984" s="30"/>
      <c r="BA984" s="30"/>
      <c r="BB984" s="30"/>
      <c r="BC984" s="30"/>
    </row>
    <row r="985" spans="1:55" ht="16" x14ac:dyDescent="0.2">
      <c r="A985" s="1"/>
      <c r="B985" s="18">
        <v>21989492</v>
      </c>
      <c r="C985" s="19" t="s">
        <v>719</v>
      </c>
      <c r="D985" s="20" t="s">
        <v>11781</v>
      </c>
      <c r="E985" s="21">
        <v>22</v>
      </c>
      <c r="F985" s="22" t="s">
        <v>591</v>
      </c>
      <c r="G985" s="22" t="s">
        <v>45</v>
      </c>
      <c r="H985" s="22">
        <v>1.66</v>
      </c>
      <c r="I985" s="23" t="s">
        <v>11782</v>
      </c>
      <c r="J985" s="22"/>
      <c r="K985" s="22">
        <v>2E-3</v>
      </c>
      <c r="L985" s="22">
        <v>1.6000000000000001E-3</v>
      </c>
      <c r="M985" s="22">
        <v>0</v>
      </c>
      <c r="N985" s="22">
        <v>1.6000000000000001E-3</v>
      </c>
      <c r="O985" s="22">
        <v>3.7000000000000002E-3</v>
      </c>
      <c r="P985" s="22">
        <v>-1E-4</v>
      </c>
      <c r="Q985" s="22">
        <v>-3.7000000000000002E-3</v>
      </c>
      <c r="R985" s="22" t="s">
        <v>11783</v>
      </c>
      <c r="S985" s="24">
        <f t="shared" si="15"/>
        <v>-36</v>
      </c>
      <c r="T985" s="21">
        <v>976</v>
      </c>
      <c r="U985" s="21" t="s">
        <v>39</v>
      </c>
      <c r="V985" s="25" t="s">
        <v>39</v>
      </c>
      <c r="W985" s="26" t="s">
        <v>40</v>
      </c>
      <c r="X985" s="22" t="s">
        <v>11784</v>
      </c>
      <c r="Y985" s="31">
        <v>40883</v>
      </c>
      <c r="Z985" s="32">
        <v>1741283951</v>
      </c>
      <c r="AA985" s="32" t="s">
        <v>11785</v>
      </c>
      <c r="AB985" s="32" t="s">
        <v>11784</v>
      </c>
      <c r="AC985" s="31">
        <v>1</v>
      </c>
      <c r="AD985" s="32" t="s">
        <v>5329</v>
      </c>
      <c r="AE985" s="32" t="s">
        <v>5330</v>
      </c>
      <c r="AF985" s="32" t="s">
        <v>11786</v>
      </c>
      <c r="AG985" s="31">
        <v>10</v>
      </c>
      <c r="AH985" s="32" t="s">
        <v>11787</v>
      </c>
      <c r="AI985" s="32" t="s">
        <v>601</v>
      </c>
      <c r="AJ985" s="32" t="s">
        <v>602</v>
      </c>
      <c r="AK985" s="32">
        <v>2.0389272579868882E-3</v>
      </c>
      <c r="AL985" s="32">
        <v>1.6129305214616879E-3</v>
      </c>
      <c r="AM985" s="32">
        <v>1.621583057577553E-3</v>
      </c>
      <c r="AN985" s="32">
        <v>0.30750000003641242</v>
      </c>
      <c r="AO985" s="32">
        <v>4.4722177726385706</v>
      </c>
      <c r="AP985" s="32">
        <v>3.537829275593777</v>
      </c>
      <c r="AQ985" s="32">
        <v>3.5568078956716578</v>
      </c>
      <c r="AR985" s="32"/>
      <c r="AS985" s="32"/>
      <c r="AT985" s="17" t="s">
        <v>41</v>
      </c>
      <c r="AU985" s="17" t="s">
        <v>41</v>
      </c>
      <c r="AV985" s="17" t="s">
        <v>42</v>
      </c>
      <c r="AW985" s="17" t="s">
        <v>42</v>
      </c>
      <c r="AX985" s="29">
        <v>1</v>
      </c>
      <c r="AY985" s="30" t="s">
        <v>603</v>
      </c>
      <c r="AZ985" s="30"/>
      <c r="BA985" s="30"/>
      <c r="BB985" s="30"/>
      <c r="BC985" s="30"/>
    </row>
    <row r="986" spans="1:55" ht="16" x14ac:dyDescent="0.2">
      <c r="A986" s="1"/>
      <c r="B986" s="8">
        <v>21991887</v>
      </c>
      <c r="C986" s="9" t="s">
        <v>11788</v>
      </c>
      <c r="D986" s="10" t="s">
        <v>11789</v>
      </c>
      <c r="E986" s="11">
        <v>1</v>
      </c>
      <c r="F986" s="12" t="s">
        <v>591</v>
      </c>
      <c r="G986" s="12" t="s">
        <v>45</v>
      </c>
      <c r="H986" s="12">
        <v>3.61</v>
      </c>
      <c r="I986" s="13" t="s">
        <v>11790</v>
      </c>
      <c r="J986" s="12"/>
      <c r="K986" s="12">
        <v>2.0000000000000001E-4</v>
      </c>
      <c r="L986" s="12">
        <v>3.5000000000000001E-3</v>
      </c>
      <c r="M986" s="12">
        <v>0</v>
      </c>
      <c r="N986" s="12">
        <v>3.5000000000000001E-3</v>
      </c>
      <c r="O986" s="12">
        <v>3.7000000000000002E-3</v>
      </c>
      <c r="P986" s="12">
        <v>0</v>
      </c>
      <c r="Q986" s="12">
        <v>-3.7000000000000002E-3</v>
      </c>
      <c r="R986" s="12" t="s">
        <v>557</v>
      </c>
      <c r="S986" s="14">
        <f t="shared" si="15"/>
        <v>1</v>
      </c>
      <c r="T986" s="11">
        <v>977</v>
      </c>
      <c r="U986" s="11" t="s">
        <v>39</v>
      </c>
      <c r="V986" s="27" t="s">
        <v>39</v>
      </c>
      <c r="W986" s="15" t="s">
        <v>40</v>
      </c>
      <c r="X986" s="12" t="s">
        <v>11791</v>
      </c>
      <c r="Y986" s="29">
        <v>41159</v>
      </c>
      <c r="Z986" s="16">
        <v>1741312835</v>
      </c>
      <c r="AA986" s="16" t="s">
        <v>11792</v>
      </c>
      <c r="AB986" s="16" t="s">
        <v>11791</v>
      </c>
      <c r="AC986" s="29">
        <v>1</v>
      </c>
      <c r="AD986" s="16" t="s">
        <v>5329</v>
      </c>
      <c r="AE986" s="16" t="s">
        <v>5330</v>
      </c>
      <c r="AF986" s="16" t="s">
        <v>11793</v>
      </c>
      <c r="AG986" s="29">
        <v>3</v>
      </c>
      <c r="AH986" s="16" t="s">
        <v>11794</v>
      </c>
      <c r="AI986" s="16" t="s">
        <v>601</v>
      </c>
      <c r="AJ986" s="16" t="s">
        <v>602</v>
      </c>
      <c r="AK986" s="16">
        <v>1.6237979584765201E-4</v>
      </c>
      <c r="AL986" s="16">
        <v>3.4940068600902842E-3</v>
      </c>
      <c r="AM986" s="16">
        <v>2.8071537502475199E-4</v>
      </c>
      <c r="AN986" s="16">
        <v>7.1300000055145196E-2</v>
      </c>
      <c r="AO986" s="16">
        <v>0.352809666581547</v>
      </c>
      <c r="AP986" s="16">
        <v>7.5915811379554468</v>
      </c>
      <c r="AQ986" s="16">
        <v>0.60992254208594487</v>
      </c>
      <c r="AR986" s="16"/>
      <c r="AS986" s="16"/>
      <c r="AT986" s="17" t="s">
        <v>41</v>
      </c>
      <c r="AU986" s="17" t="s">
        <v>41</v>
      </c>
      <c r="AV986" s="17" t="s">
        <v>42</v>
      </c>
      <c r="AW986" s="17" t="s">
        <v>42</v>
      </c>
      <c r="AX986" s="29">
        <v>1</v>
      </c>
      <c r="AY986" s="30" t="s">
        <v>603</v>
      </c>
      <c r="AZ986" s="30"/>
      <c r="BA986" s="30"/>
      <c r="BB986" s="30"/>
      <c r="BC986" s="30"/>
    </row>
    <row r="987" spans="1:55" ht="16" x14ac:dyDescent="0.2">
      <c r="A987" s="1"/>
      <c r="B987" s="18">
        <v>21984603</v>
      </c>
      <c r="C987" s="19" t="s">
        <v>11795</v>
      </c>
      <c r="D987" s="20" t="s">
        <v>11796</v>
      </c>
      <c r="E987" s="21">
        <v>159</v>
      </c>
      <c r="F987" s="22" t="s">
        <v>616</v>
      </c>
      <c r="G987" s="22" t="s">
        <v>36</v>
      </c>
      <c r="H987" s="22">
        <v>0.94</v>
      </c>
      <c r="I987" s="23" t="s">
        <v>11797</v>
      </c>
      <c r="J987" s="22"/>
      <c r="K987" s="22">
        <v>2.9999999999999997E-4</v>
      </c>
      <c r="L987" s="22">
        <v>3.3999999999999998E-3</v>
      </c>
      <c r="M987" s="22">
        <v>0</v>
      </c>
      <c r="N987" s="22">
        <v>3.3999999999999998E-3</v>
      </c>
      <c r="O987" s="22">
        <v>3.7000000000000002E-3</v>
      </c>
      <c r="P987" s="22">
        <v>0</v>
      </c>
      <c r="Q987" s="22">
        <v>-3.7000000000000002E-3</v>
      </c>
      <c r="R987" s="22" t="s">
        <v>557</v>
      </c>
      <c r="S987" s="24">
        <f t="shared" si="15"/>
        <v>1</v>
      </c>
      <c r="T987" s="21">
        <v>978</v>
      </c>
      <c r="U987" s="21" t="s">
        <v>39</v>
      </c>
      <c r="V987" s="26" t="s">
        <v>40</v>
      </c>
      <c r="W987" s="26" t="s">
        <v>40</v>
      </c>
      <c r="X987" s="22" t="s">
        <v>11798</v>
      </c>
      <c r="Y987" s="31">
        <v>40242</v>
      </c>
      <c r="Z987" s="32">
        <v>1741224923</v>
      </c>
      <c r="AA987" s="32" t="s">
        <v>11799</v>
      </c>
      <c r="AB987" s="32" t="s">
        <v>11800</v>
      </c>
      <c r="AC987" s="31">
        <v>1</v>
      </c>
      <c r="AD987" s="32" t="s">
        <v>5329</v>
      </c>
      <c r="AE987" s="32" t="s">
        <v>5330</v>
      </c>
      <c r="AF987" s="32" t="s">
        <v>689</v>
      </c>
      <c r="AG987" s="31">
        <v>2</v>
      </c>
      <c r="AH987" s="32" t="s">
        <v>11801</v>
      </c>
      <c r="AI987" s="32" t="s">
        <v>640</v>
      </c>
      <c r="AJ987" s="32" t="s">
        <v>641</v>
      </c>
      <c r="AK987" s="32">
        <v>2.7834589983937998E-4</v>
      </c>
      <c r="AL987" s="32">
        <v>3.403615990871228E-3</v>
      </c>
      <c r="AM987" s="32">
        <v>8.3619866564907201E-4</v>
      </c>
      <c r="AN987" s="32">
        <v>0.18507502228358269</v>
      </c>
      <c r="AO987" s="32">
        <v>0.62499129588693236</v>
      </c>
      <c r="AP987" s="32">
        <v>7.6423987925225996</v>
      </c>
      <c r="AQ987" s="32">
        <v>1.877580693534606</v>
      </c>
      <c r="AR987" s="32"/>
      <c r="AS987" s="32"/>
      <c r="AT987" s="17" t="s">
        <v>41</v>
      </c>
      <c r="AU987" s="17" t="s">
        <v>41</v>
      </c>
      <c r="AV987" s="17" t="s">
        <v>42</v>
      </c>
      <c r="AW987" s="17" t="s">
        <v>42</v>
      </c>
      <c r="AX987" s="29">
        <v>2</v>
      </c>
      <c r="AY987" s="30" t="s">
        <v>603</v>
      </c>
      <c r="AZ987" s="30" t="s">
        <v>624</v>
      </c>
      <c r="BA987" s="30"/>
      <c r="BB987" s="30"/>
      <c r="BC987" s="30"/>
    </row>
    <row r="988" spans="1:55" ht="16" x14ac:dyDescent="0.2">
      <c r="A988" s="1"/>
      <c r="B988" s="8">
        <v>21991624</v>
      </c>
      <c r="C988" s="9" t="s">
        <v>11802</v>
      </c>
      <c r="D988" s="10" t="s">
        <v>11803</v>
      </c>
      <c r="E988" s="11">
        <v>62</v>
      </c>
      <c r="F988" s="12" t="s">
        <v>591</v>
      </c>
      <c r="G988" s="12" t="s">
        <v>36</v>
      </c>
      <c r="H988" s="12">
        <v>0.76</v>
      </c>
      <c r="I988" s="13" t="s">
        <v>11804</v>
      </c>
      <c r="J988" s="12"/>
      <c r="K988" s="12">
        <v>3.5000000000000001E-3</v>
      </c>
      <c r="L988" s="12">
        <v>2.9999999999999997E-4</v>
      </c>
      <c r="M988" s="12">
        <v>0</v>
      </c>
      <c r="N988" s="12">
        <v>2.9999999999999997E-4</v>
      </c>
      <c r="O988" s="12">
        <v>3.7000000000000002E-3</v>
      </c>
      <c r="P988" s="12">
        <v>1E-4</v>
      </c>
      <c r="Q988" s="12">
        <v>-3.7000000000000002E-3</v>
      </c>
      <c r="R988" s="12" t="s">
        <v>11805</v>
      </c>
      <c r="S988" s="14">
        <f t="shared" si="15"/>
        <v>38</v>
      </c>
      <c r="T988" s="11">
        <v>979</v>
      </c>
      <c r="U988" s="11" t="s">
        <v>39</v>
      </c>
      <c r="V988" s="27" t="s">
        <v>39</v>
      </c>
      <c r="W988" s="15" t="s">
        <v>40</v>
      </c>
      <c r="X988" s="12" t="s">
        <v>11806</v>
      </c>
      <c r="Y988" s="29">
        <v>41114</v>
      </c>
      <c r="Z988" s="16">
        <v>1741309655</v>
      </c>
      <c r="AA988" s="16" t="s">
        <v>11807</v>
      </c>
      <c r="AB988" s="16" t="s">
        <v>11806</v>
      </c>
      <c r="AC988" s="29">
        <v>1</v>
      </c>
      <c r="AD988" s="16" t="s">
        <v>5329</v>
      </c>
      <c r="AE988" s="16" t="s">
        <v>5330</v>
      </c>
      <c r="AF988" s="16" t="s">
        <v>11808</v>
      </c>
      <c r="AG988" s="29">
        <v>13</v>
      </c>
      <c r="AH988" s="16" t="s">
        <v>11809</v>
      </c>
      <c r="AI988" s="16" t="s">
        <v>640</v>
      </c>
      <c r="AJ988" s="16" t="s">
        <v>641</v>
      </c>
      <c r="AK988" s="16">
        <v>3.482786056627496E-3</v>
      </c>
      <c r="AL988" s="16">
        <v>2.5287857662308403E-4</v>
      </c>
      <c r="AM988" s="16">
        <v>3.3969493707960399E-4</v>
      </c>
      <c r="AN988" s="16">
        <v>8.3353365811616481E-2</v>
      </c>
      <c r="AO988" s="16">
        <v>7.4240978692264568</v>
      </c>
      <c r="AP988" s="16">
        <v>0.53904985013590101</v>
      </c>
      <c r="AQ988" s="16">
        <v>0.72411236795916634</v>
      </c>
      <c r="AR988" s="16"/>
      <c r="AS988" s="16"/>
      <c r="AT988" s="17" t="s">
        <v>41</v>
      </c>
      <c r="AU988" s="17" t="s">
        <v>41</v>
      </c>
      <c r="AV988" s="17" t="s">
        <v>42</v>
      </c>
      <c r="AW988" s="17" t="s">
        <v>42</v>
      </c>
      <c r="AX988" s="29">
        <v>1</v>
      </c>
      <c r="AY988" s="30" t="s">
        <v>603</v>
      </c>
      <c r="AZ988" s="30"/>
      <c r="BA988" s="30"/>
      <c r="BB988" s="30"/>
      <c r="BC988" s="30"/>
    </row>
    <row r="989" spans="1:55" ht="16" x14ac:dyDescent="0.2">
      <c r="A989" s="1"/>
      <c r="B989" s="18">
        <v>21988478</v>
      </c>
      <c r="C989" s="19" t="s">
        <v>11810</v>
      </c>
      <c r="D989" s="20" t="s">
        <v>11811</v>
      </c>
      <c r="E989" s="21">
        <v>0</v>
      </c>
      <c r="F989" s="22" t="s">
        <v>591</v>
      </c>
      <c r="G989" s="22" t="s">
        <v>45</v>
      </c>
      <c r="H989" s="22">
        <v>2.34</v>
      </c>
      <c r="I989" s="23" t="s">
        <v>11812</v>
      </c>
      <c r="J989" s="22"/>
      <c r="K989" s="22">
        <v>1.2999999999999999E-3</v>
      </c>
      <c r="L989" s="22">
        <v>2.3999999999999998E-3</v>
      </c>
      <c r="M989" s="22">
        <v>0</v>
      </c>
      <c r="N989" s="22">
        <v>2.3999999999999998E-3</v>
      </c>
      <c r="O989" s="22">
        <v>3.7000000000000002E-3</v>
      </c>
      <c r="P989" s="22">
        <v>0</v>
      </c>
      <c r="Q989" s="22">
        <v>-3.7000000000000002E-3</v>
      </c>
      <c r="R989" s="22" t="s">
        <v>557</v>
      </c>
      <c r="S989" s="24">
        <f t="shared" si="15"/>
        <v>1</v>
      </c>
      <c r="T989" s="21">
        <v>980</v>
      </c>
      <c r="U989" s="21" t="s">
        <v>39</v>
      </c>
      <c r="V989" s="25" t="s">
        <v>39</v>
      </c>
      <c r="W989" s="26" t="s">
        <v>40</v>
      </c>
      <c r="X989" s="22" t="s">
        <v>11813</v>
      </c>
      <c r="Y989" s="31">
        <v>40773</v>
      </c>
      <c r="Z989" s="32">
        <v>1741271687</v>
      </c>
      <c r="AA989" s="32" t="s">
        <v>11814</v>
      </c>
      <c r="AB989" s="32" t="s">
        <v>11813</v>
      </c>
      <c r="AC989" s="31">
        <v>1</v>
      </c>
      <c r="AD989" s="32" t="s">
        <v>5329</v>
      </c>
      <c r="AE989" s="32" t="s">
        <v>5330</v>
      </c>
      <c r="AF989" s="32" t="s">
        <v>11815</v>
      </c>
      <c r="AG989" s="31">
        <v>9</v>
      </c>
      <c r="AH989" s="32" t="s">
        <v>11816</v>
      </c>
      <c r="AI989" s="32" t="s">
        <v>601</v>
      </c>
      <c r="AJ989" s="32" t="s">
        <v>602</v>
      </c>
      <c r="AK989" s="32">
        <v>1.3167063210173611E-3</v>
      </c>
      <c r="AL989" s="32">
        <v>2.422383542479911E-3</v>
      </c>
      <c r="AM989" s="32">
        <v>4.0394599661159702E-4</v>
      </c>
      <c r="AN989" s="32">
        <v>9.7500000060579309E-2</v>
      </c>
      <c r="AO989" s="32">
        <v>2.9305304768142482</v>
      </c>
      <c r="AP989" s="32">
        <v>5.3913835488278483</v>
      </c>
      <c r="AQ989" s="32">
        <v>0.89904334410936704</v>
      </c>
      <c r="AR989" s="32"/>
      <c r="AS989" s="32"/>
      <c r="AT989" s="17" t="s">
        <v>41</v>
      </c>
      <c r="AU989" s="17" t="s">
        <v>41</v>
      </c>
      <c r="AV989" s="17" t="s">
        <v>42</v>
      </c>
      <c r="AW989" s="17" t="s">
        <v>42</v>
      </c>
      <c r="AX989" s="29">
        <v>1</v>
      </c>
      <c r="AY989" s="30" t="s">
        <v>603</v>
      </c>
      <c r="AZ989" s="30"/>
      <c r="BA989" s="30"/>
      <c r="BB989" s="30"/>
      <c r="BC989" s="30"/>
    </row>
    <row r="990" spans="1:55" ht="16" x14ac:dyDescent="0.2">
      <c r="A990" s="1"/>
      <c r="B990" s="8">
        <v>21987745</v>
      </c>
      <c r="C990" s="9" t="s">
        <v>11817</v>
      </c>
      <c r="D990" s="10" t="s">
        <v>11818</v>
      </c>
      <c r="E990" s="11">
        <v>3</v>
      </c>
      <c r="F990" s="12" t="s">
        <v>591</v>
      </c>
      <c r="G990" s="12" t="s">
        <v>45</v>
      </c>
      <c r="H990" s="12">
        <v>2.4900000000000002</v>
      </c>
      <c r="I990" s="13" t="s">
        <v>11819</v>
      </c>
      <c r="J990" s="12"/>
      <c r="K990" s="12">
        <v>2.0000000000000001E-4</v>
      </c>
      <c r="L990" s="12">
        <v>3.5999999999999999E-3</v>
      </c>
      <c r="M990" s="12">
        <v>0</v>
      </c>
      <c r="N990" s="12">
        <v>3.5999999999999999E-3</v>
      </c>
      <c r="O990" s="12">
        <v>3.8E-3</v>
      </c>
      <c r="P990" s="12">
        <v>0</v>
      </c>
      <c r="Q990" s="12">
        <v>-3.8E-3</v>
      </c>
      <c r="R990" s="12" t="s">
        <v>557</v>
      </c>
      <c r="S990" s="14">
        <f t="shared" si="15"/>
        <v>1</v>
      </c>
      <c r="T990" s="11">
        <v>981</v>
      </c>
      <c r="U990" s="11" t="s">
        <v>39</v>
      </c>
      <c r="V990" s="27" t="s">
        <v>39</v>
      </c>
      <c r="W990" s="15" t="s">
        <v>40</v>
      </c>
      <c r="X990" s="12" t="s">
        <v>11820</v>
      </c>
      <c r="Y990" s="29">
        <v>40665</v>
      </c>
      <c r="Z990" s="16">
        <v>1741262843</v>
      </c>
      <c r="AA990" s="16" t="s">
        <v>11821</v>
      </c>
      <c r="AB990" s="16" t="s">
        <v>11820</v>
      </c>
      <c r="AC990" s="29">
        <v>1</v>
      </c>
      <c r="AD990" s="16" t="s">
        <v>5329</v>
      </c>
      <c r="AE990" s="16" t="s">
        <v>5330</v>
      </c>
      <c r="AF990" s="16" t="s">
        <v>11822</v>
      </c>
      <c r="AG990" s="29">
        <v>2</v>
      </c>
      <c r="AH990" s="16" t="s">
        <v>11823</v>
      </c>
      <c r="AI990" s="16" t="s">
        <v>601</v>
      </c>
      <c r="AJ990" s="16" t="s">
        <v>602</v>
      </c>
      <c r="AK990" s="16">
        <v>1.87316170840881E-4</v>
      </c>
      <c r="AL990" s="16">
        <v>3.5710201241492372E-3</v>
      </c>
      <c r="AM990" s="16">
        <v>3.2459286858464102E-4</v>
      </c>
      <c r="AN990" s="16">
        <v>7.9500000019703407E-2</v>
      </c>
      <c r="AO990" s="16">
        <v>0.42780804119480231</v>
      </c>
      <c r="AP990" s="16">
        <v>8.1557887795883133</v>
      </c>
      <c r="AQ990" s="16">
        <v>0.7413318277414348</v>
      </c>
      <c r="AR990" s="16"/>
      <c r="AS990" s="16"/>
      <c r="AT990" s="17" t="s">
        <v>41</v>
      </c>
      <c r="AU990" s="17" t="s">
        <v>41</v>
      </c>
      <c r="AV990" s="17" t="s">
        <v>42</v>
      </c>
      <c r="AW990" s="17" t="s">
        <v>42</v>
      </c>
      <c r="AX990" s="29">
        <v>1</v>
      </c>
      <c r="AY990" s="30" t="s">
        <v>603</v>
      </c>
      <c r="AZ990" s="30"/>
      <c r="BA990" s="30"/>
      <c r="BB990" s="30"/>
      <c r="BC990" s="30"/>
    </row>
    <row r="991" spans="1:55" ht="16" x14ac:dyDescent="0.2">
      <c r="A991" s="1"/>
      <c r="B991" s="18">
        <v>21988155</v>
      </c>
      <c r="C991" s="19" t="s">
        <v>11824</v>
      </c>
      <c r="D991" s="20" t="s">
        <v>11825</v>
      </c>
      <c r="E991" s="21">
        <v>58</v>
      </c>
      <c r="F991" s="22" t="s">
        <v>616</v>
      </c>
      <c r="G991" s="22" t="s">
        <v>45</v>
      </c>
      <c r="H991" s="22">
        <v>2.4</v>
      </c>
      <c r="I991" s="23" t="s">
        <v>11826</v>
      </c>
      <c r="J991" s="22"/>
      <c r="K991" s="22">
        <v>1E-4</v>
      </c>
      <c r="L991" s="22">
        <v>3.7000000000000002E-3</v>
      </c>
      <c r="M991" s="22">
        <v>0</v>
      </c>
      <c r="N991" s="22">
        <v>3.7000000000000002E-3</v>
      </c>
      <c r="O991" s="22">
        <v>3.8E-3</v>
      </c>
      <c r="P991" s="22">
        <v>0</v>
      </c>
      <c r="Q991" s="22">
        <v>-3.8E-3</v>
      </c>
      <c r="R991" s="22" t="s">
        <v>557</v>
      </c>
      <c r="S991" s="24">
        <f t="shared" si="15"/>
        <v>1</v>
      </c>
      <c r="T991" s="21">
        <v>982</v>
      </c>
      <c r="U991" s="21" t="s">
        <v>39</v>
      </c>
      <c r="V991" s="26" t="s">
        <v>40</v>
      </c>
      <c r="W991" s="26" t="s">
        <v>40</v>
      </c>
      <c r="X991" s="22" t="s">
        <v>11827</v>
      </c>
      <c r="Y991" s="31">
        <v>40729</v>
      </c>
      <c r="Z991" s="32">
        <v>1741267799</v>
      </c>
      <c r="AA991" s="32" t="s">
        <v>11828</v>
      </c>
      <c r="AB991" s="32" t="s">
        <v>11829</v>
      </c>
      <c r="AC991" s="31">
        <v>1</v>
      </c>
      <c r="AD991" s="32" t="s">
        <v>5329</v>
      </c>
      <c r="AE991" s="32" t="s">
        <v>5330</v>
      </c>
      <c r="AF991" s="32" t="s">
        <v>11830</v>
      </c>
      <c r="AG991" s="31">
        <v>2</v>
      </c>
      <c r="AH991" s="32" t="s">
        <v>11831</v>
      </c>
      <c r="AI991" s="32" t="s">
        <v>601</v>
      </c>
      <c r="AJ991" s="32" t="s">
        <v>602</v>
      </c>
      <c r="AK991" s="32">
        <v>1.0153589048036E-4</v>
      </c>
      <c r="AL991" s="32">
        <v>3.6676790597125562E-3</v>
      </c>
      <c r="AM991" s="32">
        <v>4.4125745419287598E-4</v>
      </c>
      <c r="AN991" s="32">
        <v>0.1047999872254821</v>
      </c>
      <c r="AO991" s="32">
        <v>0.22911413808480091</v>
      </c>
      <c r="AP991" s="32">
        <v>8.2760600469669097</v>
      </c>
      <c r="AQ991" s="32">
        <v>0.99569049734635107</v>
      </c>
      <c r="AR991" s="32"/>
      <c r="AS991" s="32"/>
      <c r="AT991" s="17" t="s">
        <v>41</v>
      </c>
      <c r="AU991" s="17" t="s">
        <v>41</v>
      </c>
      <c r="AV991" s="17" t="s">
        <v>42</v>
      </c>
      <c r="AW991" s="17" t="s">
        <v>42</v>
      </c>
      <c r="AX991" s="29">
        <v>2</v>
      </c>
      <c r="AY991" s="30" t="s">
        <v>603</v>
      </c>
      <c r="AZ991" s="30" t="s">
        <v>624</v>
      </c>
      <c r="BA991" s="30"/>
      <c r="BB991" s="30"/>
      <c r="BC991" s="30"/>
    </row>
    <row r="992" spans="1:55" ht="16" x14ac:dyDescent="0.2">
      <c r="A992" s="1"/>
      <c r="B992" s="8">
        <v>21989764</v>
      </c>
      <c r="C992" s="9" t="s">
        <v>11832</v>
      </c>
      <c r="D992" s="10" t="s">
        <v>11833</v>
      </c>
      <c r="E992" s="11">
        <v>9</v>
      </c>
      <c r="F992" s="12" t="s">
        <v>616</v>
      </c>
      <c r="G992" s="12" t="s">
        <v>45</v>
      </c>
      <c r="H992" s="12">
        <v>1.55</v>
      </c>
      <c r="I992" s="13" t="s">
        <v>11834</v>
      </c>
      <c r="J992" s="12"/>
      <c r="K992" s="12">
        <v>8.9999999999999998E-4</v>
      </c>
      <c r="L992" s="12">
        <v>2.8999999999999998E-3</v>
      </c>
      <c r="M992" s="12">
        <v>0</v>
      </c>
      <c r="N992" s="12">
        <v>2.8999999999999998E-3</v>
      </c>
      <c r="O992" s="12">
        <v>3.8E-3</v>
      </c>
      <c r="P992" s="12">
        <v>0</v>
      </c>
      <c r="Q992" s="12">
        <v>-3.8E-3</v>
      </c>
      <c r="R992" s="12" t="s">
        <v>557</v>
      </c>
      <c r="S992" s="14">
        <f t="shared" si="15"/>
        <v>1</v>
      </c>
      <c r="T992" s="11">
        <v>983</v>
      </c>
      <c r="U992" s="11" t="s">
        <v>39</v>
      </c>
      <c r="V992" s="15" t="s">
        <v>40</v>
      </c>
      <c r="W992" s="15" t="s">
        <v>40</v>
      </c>
      <c r="X992" s="12" t="s">
        <v>11835</v>
      </c>
      <c r="Y992" s="29">
        <v>40909</v>
      </c>
      <c r="Z992" s="16">
        <v>1741287251</v>
      </c>
      <c r="AA992" s="16" t="s">
        <v>11836</v>
      </c>
      <c r="AB992" s="16" t="s">
        <v>11837</v>
      </c>
      <c r="AC992" s="29">
        <v>1</v>
      </c>
      <c r="AD992" s="16" t="s">
        <v>5329</v>
      </c>
      <c r="AE992" s="16" t="s">
        <v>5330</v>
      </c>
      <c r="AF992" s="16" t="s">
        <v>11838</v>
      </c>
      <c r="AG992" s="29">
        <v>7</v>
      </c>
      <c r="AH992" s="16" t="s">
        <v>11839</v>
      </c>
      <c r="AI992" s="16" t="s">
        <v>601</v>
      </c>
      <c r="AJ992" s="16" t="s">
        <v>602</v>
      </c>
      <c r="AK992" s="16">
        <v>9.0974124426907799E-4</v>
      </c>
      <c r="AL992" s="16">
        <v>2.9199763661489071E-3</v>
      </c>
      <c r="AM992" s="16">
        <v>1.029096800628927E-3</v>
      </c>
      <c r="AN992" s="16">
        <v>0.21179998114132359</v>
      </c>
      <c r="AO992" s="16">
        <v>2.0031274284658052</v>
      </c>
      <c r="AP992" s="16">
        <v>6.4293938373698474</v>
      </c>
      <c r="AQ992" s="16">
        <v>2.2659322536733288</v>
      </c>
      <c r="AR992" s="16"/>
      <c r="AS992" s="16"/>
      <c r="AT992" s="17" t="s">
        <v>41</v>
      </c>
      <c r="AU992" s="17" t="s">
        <v>41</v>
      </c>
      <c r="AV992" s="17" t="s">
        <v>42</v>
      </c>
      <c r="AW992" s="17" t="s">
        <v>42</v>
      </c>
      <c r="AX992" s="29">
        <v>2</v>
      </c>
      <c r="AY992" s="30" t="s">
        <v>603</v>
      </c>
      <c r="AZ992" s="30" t="s">
        <v>624</v>
      </c>
      <c r="BA992" s="30"/>
      <c r="BB992" s="30"/>
      <c r="BC992" s="30"/>
    </row>
    <row r="993" spans="1:55" ht="16" x14ac:dyDescent="0.2">
      <c r="A993" s="1"/>
      <c r="B993" s="18">
        <v>21988011</v>
      </c>
      <c r="C993" s="19" t="s">
        <v>11840</v>
      </c>
      <c r="D993" s="20" t="s">
        <v>11841</v>
      </c>
      <c r="E993" s="21">
        <v>0</v>
      </c>
      <c r="F993" s="22" t="s">
        <v>591</v>
      </c>
      <c r="G993" s="22" t="s">
        <v>36</v>
      </c>
      <c r="H993" s="22">
        <v>2.4300000000000002</v>
      </c>
      <c r="I993" s="23" t="s">
        <v>11842</v>
      </c>
      <c r="J993" s="22"/>
      <c r="K993" s="22">
        <v>1.9E-3</v>
      </c>
      <c r="L993" s="22">
        <v>1.9E-3</v>
      </c>
      <c r="M993" s="22">
        <v>0</v>
      </c>
      <c r="N993" s="22">
        <v>1.9E-3</v>
      </c>
      <c r="O993" s="22">
        <v>3.8E-3</v>
      </c>
      <c r="P993" s="22">
        <v>0</v>
      </c>
      <c r="Q993" s="22">
        <v>-3.8E-3</v>
      </c>
      <c r="R993" s="22" t="s">
        <v>557</v>
      </c>
      <c r="S993" s="24">
        <f t="shared" si="15"/>
        <v>1</v>
      </c>
      <c r="T993" s="21">
        <v>984</v>
      </c>
      <c r="U993" s="21" t="s">
        <v>39</v>
      </c>
      <c r="V993" s="25" t="s">
        <v>39</v>
      </c>
      <c r="W993" s="26" t="s">
        <v>40</v>
      </c>
      <c r="X993" s="22" t="s">
        <v>11843</v>
      </c>
      <c r="Y993" s="31">
        <v>40703</v>
      </c>
      <c r="Z993" s="32">
        <v>1741266071</v>
      </c>
      <c r="AA993" s="32" t="s">
        <v>11844</v>
      </c>
      <c r="AB993" s="32" t="s">
        <v>11843</v>
      </c>
      <c r="AC993" s="31">
        <v>1</v>
      </c>
      <c r="AD993" s="32" t="s">
        <v>5329</v>
      </c>
      <c r="AE993" s="32" t="s">
        <v>5330</v>
      </c>
      <c r="AF993" s="32" t="s">
        <v>11845</v>
      </c>
      <c r="AG993" s="31">
        <v>16</v>
      </c>
      <c r="AH993" s="32" t="s">
        <v>11846</v>
      </c>
      <c r="AI993" s="32" t="s">
        <v>640</v>
      </c>
      <c r="AJ993" s="32" t="s">
        <v>641</v>
      </c>
      <c r="AK993" s="32">
        <v>1.9435442682200221E-3</v>
      </c>
      <c r="AL993" s="32">
        <v>1.9029114688914901E-3</v>
      </c>
      <c r="AM993" s="32">
        <v>6.7399994312691998E-4</v>
      </c>
      <c r="AN993" s="32">
        <v>0.1491000002662054</v>
      </c>
      <c r="AO993" s="32">
        <v>4.4145274186354202</v>
      </c>
      <c r="AP993" s="32">
        <v>4.3222348942691013</v>
      </c>
      <c r="AQ993" s="32">
        <v>1.5309099348776281</v>
      </c>
      <c r="AR993" s="32"/>
      <c r="AS993" s="32"/>
      <c r="AT993" s="17" t="s">
        <v>41</v>
      </c>
      <c r="AU993" s="17" t="s">
        <v>41</v>
      </c>
      <c r="AV993" s="17" t="s">
        <v>42</v>
      </c>
      <c r="AW993" s="17" t="s">
        <v>42</v>
      </c>
      <c r="AX993" s="29">
        <v>1</v>
      </c>
      <c r="AY993" s="30" t="s">
        <v>603</v>
      </c>
      <c r="AZ993" s="30"/>
      <c r="BA993" s="30"/>
      <c r="BB993" s="30"/>
      <c r="BC993" s="30"/>
    </row>
    <row r="994" spans="1:55" ht="16" x14ac:dyDescent="0.2">
      <c r="A994" s="1"/>
      <c r="B994" s="8">
        <v>21987816</v>
      </c>
      <c r="C994" s="9" t="s">
        <v>11847</v>
      </c>
      <c r="D994" s="10" t="s">
        <v>11848</v>
      </c>
      <c r="E994" s="11">
        <v>191</v>
      </c>
      <c r="F994" s="12" t="s">
        <v>616</v>
      </c>
      <c r="G994" s="12" t="s">
        <v>45</v>
      </c>
      <c r="H994" s="12">
        <v>2.46</v>
      </c>
      <c r="I994" s="13" t="s">
        <v>8975</v>
      </c>
      <c r="J994" s="12"/>
      <c r="K994" s="12">
        <v>2.9999999999999997E-4</v>
      </c>
      <c r="L994" s="12">
        <v>3.5999999999999999E-3</v>
      </c>
      <c r="M994" s="12">
        <v>0</v>
      </c>
      <c r="N994" s="12">
        <v>3.5999999999999999E-3</v>
      </c>
      <c r="O994" s="12">
        <v>3.8999999999999998E-3</v>
      </c>
      <c r="P994" s="12">
        <v>0</v>
      </c>
      <c r="Q994" s="12">
        <v>-3.8999999999999998E-3</v>
      </c>
      <c r="R994" s="12" t="s">
        <v>557</v>
      </c>
      <c r="S994" s="14">
        <f t="shared" si="15"/>
        <v>1</v>
      </c>
      <c r="T994" s="11">
        <v>985</v>
      </c>
      <c r="U994" s="11" t="s">
        <v>39</v>
      </c>
      <c r="V994" s="15" t="s">
        <v>40</v>
      </c>
      <c r="W994" s="15" t="s">
        <v>40</v>
      </c>
      <c r="X994" s="12" t="s">
        <v>11849</v>
      </c>
      <c r="Y994" s="29">
        <v>40676</v>
      </c>
      <c r="Z994" s="16">
        <v>1741263707</v>
      </c>
      <c r="AA994" s="16" t="s">
        <v>11850</v>
      </c>
      <c r="AB994" s="16" t="s">
        <v>11851</v>
      </c>
      <c r="AC994" s="29">
        <v>1</v>
      </c>
      <c r="AD994" s="16" t="s">
        <v>5329</v>
      </c>
      <c r="AE994" s="16" t="s">
        <v>5330</v>
      </c>
      <c r="AF994" s="16" t="s">
        <v>11852</v>
      </c>
      <c r="AG994" s="29">
        <v>5</v>
      </c>
      <c r="AH994" s="16" t="s">
        <v>11853</v>
      </c>
      <c r="AI994" s="16" t="s">
        <v>601</v>
      </c>
      <c r="AJ994" s="16" t="s">
        <v>602</v>
      </c>
      <c r="AK994" s="16">
        <v>2.9706658020942902E-4</v>
      </c>
      <c r="AL994" s="16">
        <v>3.5632387387500119E-3</v>
      </c>
      <c r="AM994" s="16">
        <v>5.3039679806839905E-4</v>
      </c>
      <c r="AN994" s="16">
        <v>0.1207999959759137</v>
      </c>
      <c r="AO994" s="16">
        <v>0.67789306800486193</v>
      </c>
      <c r="AP994" s="16">
        <v>8.1311564530150786</v>
      </c>
      <c r="AQ994" s="16">
        <v>1.210342517993984</v>
      </c>
      <c r="AR994" s="16"/>
      <c r="AS994" s="16"/>
      <c r="AT994" s="17" t="s">
        <v>41</v>
      </c>
      <c r="AU994" s="17" t="s">
        <v>41</v>
      </c>
      <c r="AV994" s="17" t="s">
        <v>42</v>
      </c>
      <c r="AW994" s="17" t="s">
        <v>42</v>
      </c>
      <c r="AX994" s="29">
        <v>2</v>
      </c>
      <c r="AY994" s="30" t="s">
        <v>603</v>
      </c>
      <c r="AZ994" s="30" t="s">
        <v>624</v>
      </c>
      <c r="BA994" s="30"/>
      <c r="BB994" s="30"/>
      <c r="BC994" s="30"/>
    </row>
    <row r="995" spans="1:55" ht="16" x14ac:dyDescent="0.2">
      <c r="A995" s="1"/>
      <c r="B995" s="18">
        <v>21986463</v>
      </c>
      <c r="C995" s="19" t="s">
        <v>11854</v>
      </c>
      <c r="D995" s="20" t="s">
        <v>11855</v>
      </c>
      <c r="E995" s="21">
        <v>62</v>
      </c>
      <c r="F995" s="22" t="s">
        <v>616</v>
      </c>
      <c r="G995" s="22" t="s">
        <v>36</v>
      </c>
      <c r="H995" s="22">
        <v>3.66</v>
      </c>
      <c r="I995" s="23" t="s">
        <v>11856</v>
      </c>
      <c r="J995" s="22"/>
      <c r="K995" s="22">
        <v>5.9999999999999995E-4</v>
      </c>
      <c r="L995" s="22">
        <v>3.3E-3</v>
      </c>
      <c r="M995" s="22">
        <v>0</v>
      </c>
      <c r="N995" s="22">
        <v>3.3E-3</v>
      </c>
      <c r="O995" s="22">
        <v>3.8999999999999998E-3</v>
      </c>
      <c r="P995" s="22">
        <v>0</v>
      </c>
      <c r="Q995" s="22">
        <v>-3.8999999999999998E-3</v>
      </c>
      <c r="R995" s="22" t="s">
        <v>557</v>
      </c>
      <c r="S995" s="24">
        <f t="shared" si="15"/>
        <v>1</v>
      </c>
      <c r="T995" s="21">
        <v>986</v>
      </c>
      <c r="U995" s="21" t="s">
        <v>39</v>
      </c>
      <c r="V995" s="26" t="s">
        <v>40</v>
      </c>
      <c r="W995" s="26" t="s">
        <v>40</v>
      </c>
      <c r="X995" s="22" t="s">
        <v>11857</v>
      </c>
      <c r="Y995" s="31">
        <v>40453</v>
      </c>
      <c r="Z995" s="32">
        <v>1741247375</v>
      </c>
      <c r="AA995" s="32" t="s">
        <v>11858</v>
      </c>
      <c r="AB995" s="32" t="s">
        <v>11859</v>
      </c>
      <c r="AC995" s="31">
        <v>1</v>
      </c>
      <c r="AD995" s="32" t="s">
        <v>5329</v>
      </c>
      <c r="AE995" s="32" t="s">
        <v>5330</v>
      </c>
      <c r="AF995" s="32" t="s">
        <v>11860</v>
      </c>
      <c r="AG995" s="31">
        <v>11</v>
      </c>
      <c r="AH995" s="32" t="s">
        <v>11861</v>
      </c>
      <c r="AI995" s="32" t="s">
        <v>640</v>
      </c>
      <c r="AJ995" s="32" t="s">
        <v>641</v>
      </c>
      <c r="AK995" s="32">
        <v>6.1059202744197401E-4</v>
      </c>
      <c r="AL995" s="32">
        <v>3.303886507220727E-3</v>
      </c>
      <c r="AM995" s="32">
        <v>4.74934363184081E-4</v>
      </c>
      <c r="AN995" s="32">
        <v>0.10819997440137361</v>
      </c>
      <c r="AO995" s="32">
        <v>1.3982545845490439</v>
      </c>
      <c r="AP995" s="32">
        <v>7.5658938340627602</v>
      </c>
      <c r="AQ995" s="32">
        <v>1.087598790741058</v>
      </c>
      <c r="AR995" s="32"/>
      <c r="AS995" s="32"/>
      <c r="AT995" s="17" t="s">
        <v>41</v>
      </c>
      <c r="AU995" s="17" t="s">
        <v>41</v>
      </c>
      <c r="AV995" s="17" t="s">
        <v>42</v>
      </c>
      <c r="AW995" s="17" t="s">
        <v>42</v>
      </c>
      <c r="AX995" s="29">
        <v>2</v>
      </c>
      <c r="AY995" s="30" t="s">
        <v>603</v>
      </c>
      <c r="AZ995" s="30" t="s">
        <v>624</v>
      </c>
      <c r="BA995" s="30"/>
      <c r="BB995" s="30"/>
      <c r="BC995" s="30"/>
    </row>
    <row r="996" spans="1:55" ht="16" x14ac:dyDescent="0.2">
      <c r="A996" s="1"/>
      <c r="B996" s="8">
        <v>21992160</v>
      </c>
      <c r="C996" s="9" t="s">
        <v>11862</v>
      </c>
      <c r="D996" s="10" t="s">
        <v>11863</v>
      </c>
      <c r="E996" s="11">
        <v>13</v>
      </c>
      <c r="F996" s="12" t="s">
        <v>616</v>
      </c>
      <c r="G996" s="12" t="s">
        <v>36</v>
      </c>
      <c r="H996" s="12">
        <v>3.57</v>
      </c>
      <c r="I996" s="13" t="s">
        <v>11864</v>
      </c>
      <c r="J996" s="12"/>
      <c r="K996" s="12">
        <v>6.9999999999999999E-4</v>
      </c>
      <c r="L996" s="12">
        <v>3.2000000000000002E-3</v>
      </c>
      <c r="M996" s="12">
        <v>0</v>
      </c>
      <c r="N996" s="12">
        <v>3.2000000000000002E-3</v>
      </c>
      <c r="O996" s="12">
        <v>3.8999999999999998E-3</v>
      </c>
      <c r="P996" s="12">
        <v>0</v>
      </c>
      <c r="Q996" s="12">
        <v>-3.8999999999999998E-3</v>
      </c>
      <c r="R996" s="12" t="s">
        <v>557</v>
      </c>
      <c r="S996" s="14">
        <f t="shared" si="15"/>
        <v>1</v>
      </c>
      <c r="T996" s="11">
        <v>987</v>
      </c>
      <c r="U996" s="11" t="s">
        <v>39</v>
      </c>
      <c r="V996" s="15" t="s">
        <v>40</v>
      </c>
      <c r="W996" s="15" t="s">
        <v>40</v>
      </c>
      <c r="X996" s="12" t="s">
        <v>11865</v>
      </c>
      <c r="Y996" s="29">
        <v>41198</v>
      </c>
      <c r="Z996" s="16">
        <v>1741316159</v>
      </c>
      <c r="AA996" s="16" t="s">
        <v>11866</v>
      </c>
      <c r="AB996" s="16" t="s">
        <v>11867</v>
      </c>
      <c r="AC996" s="29">
        <v>1</v>
      </c>
      <c r="AD996" s="16" t="s">
        <v>5329</v>
      </c>
      <c r="AE996" s="16" t="s">
        <v>5330</v>
      </c>
      <c r="AF996" s="16" t="s">
        <v>11868</v>
      </c>
      <c r="AG996" s="29">
        <v>10</v>
      </c>
      <c r="AH996" s="16" t="s">
        <v>11869</v>
      </c>
      <c r="AI996" s="16" t="s">
        <v>640</v>
      </c>
      <c r="AJ996" s="16" t="s">
        <v>641</v>
      </c>
      <c r="AK996" s="16">
        <v>7.2663386326678398E-4</v>
      </c>
      <c r="AL996" s="16">
        <v>3.2046064656929842E-3</v>
      </c>
      <c r="AM996" s="16">
        <v>6.8404329164796604E-4</v>
      </c>
      <c r="AN996" s="16">
        <v>0.1482126230755656</v>
      </c>
      <c r="AO996" s="16">
        <v>1.571652511224956</v>
      </c>
      <c r="AP996" s="16">
        <v>6.931314454092468</v>
      </c>
      <c r="AQ996" s="16">
        <v>1.4795324185302869</v>
      </c>
      <c r="AR996" s="16"/>
      <c r="AS996" s="16"/>
      <c r="AT996" s="17" t="s">
        <v>41</v>
      </c>
      <c r="AU996" s="17" t="s">
        <v>41</v>
      </c>
      <c r="AV996" s="17" t="s">
        <v>42</v>
      </c>
      <c r="AW996" s="17" t="s">
        <v>42</v>
      </c>
      <c r="AX996" s="29">
        <v>2</v>
      </c>
      <c r="AY996" s="30" t="s">
        <v>603</v>
      </c>
      <c r="AZ996" s="30" t="s">
        <v>624</v>
      </c>
      <c r="BA996" s="30"/>
      <c r="BB996" s="30"/>
      <c r="BC996" s="30"/>
    </row>
    <row r="997" spans="1:55" ht="16" x14ac:dyDescent="0.2">
      <c r="A997" s="1"/>
      <c r="B997" s="18">
        <v>21987379</v>
      </c>
      <c r="C997" s="19" t="s">
        <v>11870</v>
      </c>
      <c r="D997" s="20" t="s">
        <v>11871</v>
      </c>
      <c r="E997" s="21">
        <v>7</v>
      </c>
      <c r="F997" s="22" t="s">
        <v>616</v>
      </c>
      <c r="G997" s="22" t="s">
        <v>45</v>
      </c>
      <c r="H997" s="22">
        <v>2.5499999999999998</v>
      </c>
      <c r="I997" s="23" t="s">
        <v>9446</v>
      </c>
      <c r="J997" s="22"/>
      <c r="K997" s="22">
        <v>2.0000000000000001E-4</v>
      </c>
      <c r="L997" s="22">
        <v>3.7000000000000002E-3</v>
      </c>
      <c r="M997" s="22">
        <v>0</v>
      </c>
      <c r="N997" s="22">
        <v>3.7000000000000002E-3</v>
      </c>
      <c r="O997" s="22">
        <v>3.8999999999999998E-3</v>
      </c>
      <c r="P997" s="22">
        <v>0</v>
      </c>
      <c r="Q997" s="22">
        <v>-3.8999999999999998E-3</v>
      </c>
      <c r="R997" s="22" t="s">
        <v>557</v>
      </c>
      <c r="S997" s="24">
        <f t="shared" si="15"/>
        <v>1</v>
      </c>
      <c r="T997" s="21">
        <v>988</v>
      </c>
      <c r="U997" s="21" t="s">
        <v>39</v>
      </c>
      <c r="V997" s="26" t="s">
        <v>40</v>
      </c>
      <c r="W997" s="26" t="s">
        <v>40</v>
      </c>
      <c r="X997" s="22" t="s">
        <v>11872</v>
      </c>
      <c r="Y997" s="31">
        <v>40613</v>
      </c>
      <c r="Z997" s="32">
        <v>1741258415</v>
      </c>
      <c r="AA997" s="32" t="s">
        <v>11873</v>
      </c>
      <c r="AB997" s="32" t="s">
        <v>11874</v>
      </c>
      <c r="AC997" s="31">
        <v>1</v>
      </c>
      <c r="AD997" s="32" t="s">
        <v>5329</v>
      </c>
      <c r="AE997" s="32" t="s">
        <v>5330</v>
      </c>
      <c r="AF997" s="32" t="s">
        <v>11875</v>
      </c>
      <c r="AG997" s="31">
        <v>4</v>
      </c>
      <c r="AH997" s="32" t="s">
        <v>11876</v>
      </c>
      <c r="AI997" s="32" t="s">
        <v>601</v>
      </c>
      <c r="AJ997" s="32" t="s">
        <v>602</v>
      </c>
      <c r="AK997" s="32">
        <v>2.1941362728843599E-4</v>
      </c>
      <c r="AL997" s="32">
        <v>3.7262615662260281E-3</v>
      </c>
      <c r="AM997" s="32">
        <v>9.2473476056608E-5</v>
      </c>
      <c r="AN997" s="32">
        <v>2.2899968184289372E-2</v>
      </c>
      <c r="AO997" s="32">
        <v>0.50401562337389683</v>
      </c>
      <c r="AP997" s="32">
        <v>8.559605296013391</v>
      </c>
      <c r="AQ997" s="32">
        <v>0.21242106634950489</v>
      </c>
      <c r="AR997" s="32"/>
      <c r="AS997" s="32"/>
      <c r="AT997" s="17" t="s">
        <v>41</v>
      </c>
      <c r="AU997" s="17" t="s">
        <v>41</v>
      </c>
      <c r="AV997" s="17" t="s">
        <v>42</v>
      </c>
      <c r="AW997" s="17" t="s">
        <v>42</v>
      </c>
      <c r="AX997" s="29">
        <v>2</v>
      </c>
      <c r="AY997" s="30" t="s">
        <v>603</v>
      </c>
      <c r="AZ997" s="30" t="s">
        <v>624</v>
      </c>
      <c r="BA997" s="30"/>
      <c r="BB997" s="30"/>
      <c r="BC997" s="30"/>
    </row>
    <row r="998" spans="1:55" ht="16" x14ac:dyDescent="0.2">
      <c r="A998" s="1"/>
      <c r="B998" s="8">
        <v>21988541</v>
      </c>
      <c r="C998" s="9" t="s">
        <v>11877</v>
      </c>
      <c r="D998" s="10" t="s">
        <v>11878</v>
      </c>
      <c r="E998" s="11">
        <v>62</v>
      </c>
      <c r="F998" s="12" t="s">
        <v>591</v>
      </c>
      <c r="G998" s="12" t="s">
        <v>45</v>
      </c>
      <c r="H998" s="12">
        <v>2.3199999999999998</v>
      </c>
      <c r="I998" s="13" t="s">
        <v>11879</v>
      </c>
      <c r="J998" s="12"/>
      <c r="K998" s="12">
        <v>6.9999999999999999E-4</v>
      </c>
      <c r="L998" s="12">
        <v>3.3E-3</v>
      </c>
      <c r="M998" s="12">
        <v>0</v>
      </c>
      <c r="N998" s="12">
        <v>3.3E-3</v>
      </c>
      <c r="O998" s="12">
        <v>4.0000000000000001E-3</v>
      </c>
      <c r="P998" s="12">
        <v>0</v>
      </c>
      <c r="Q998" s="12">
        <v>-4.0000000000000001E-3</v>
      </c>
      <c r="R998" s="12" t="s">
        <v>557</v>
      </c>
      <c r="S998" s="14">
        <f t="shared" si="15"/>
        <v>1</v>
      </c>
      <c r="T998" s="11">
        <v>989</v>
      </c>
      <c r="U998" s="11" t="s">
        <v>39</v>
      </c>
      <c r="V998" s="15" t="s">
        <v>40</v>
      </c>
      <c r="W998" s="15" t="s">
        <v>40</v>
      </c>
      <c r="X998" s="12" t="s">
        <v>11880</v>
      </c>
      <c r="Y998" s="29">
        <v>40779</v>
      </c>
      <c r="Z998" s="16">
        <v>1741272443</v>
      </c>
      <c r="AA998" s="16" t="s">
        <v>11881</v>
      </c>
      <c r="AB998" s="16" t="s">
        <v>11880</v>
      </c>
      <c r="AC998" s="29">
        <v>1</v>
      </c>
      <c r="AD998" s="16" t="s">
        <v>5329</v>
      </c>
      <c r="AE998" s="16" t="s">
        <v>5330</v>
      </c>
      <c r="AF998" s="16" t="s">
        <v>11882</v>
      </c>
      <c r="AG998" s="29">
        <v>7</v>
      </c>
      <c r="AH998" s="16" t="s">
        <v>11883</v>
      </c>
      <c r="AI998" s="16" t="s">
        <v>601</v>
      </c>
      <c r="AJ998" s="16" t="s">
        <v>602</v>
      </c>
      <c r="AK998" s="16">
        <v>6.8913877074411605E-4</v>
      </c>
      <c r="AL998" s="16">
        <v>3.3063160281560288E-3</v>
      </c>
      <c r="AM998" s="16">
        <v>7.9410980949586702E-4</v>
      </c>
      <c r="AN998" s="16">
        <v>0.16579999946212401</v>
      </c>
      <c r="AO998" s="16">
        <v>1.527700429657177</v>
      </c>
      <c r="AP998" s="16">
        <v>7.3295258244465913</v>
      </c>
      <c r="AQ998" s="16">
        <v>1.7604029096373019</v>
      </c>
      <c r="AR998" s="16"/>
      <c r="AS998" s="16"/>
      <c r="AT998" s="17" t="s">
        <v>41</v>
      </c>
      <c r="AU998" s="17" t="s">
        <v>41</v>
      </c>
      <c r="AV998" s="17" t="s">
        <v>42</v>
      </c>
      <c r="AW998" s="17" t="s">
        <v>42</v>
      </c>
      <c r="AX998" s="29">
        <v>1</v>
      </c>
      <c r="AY998" s="30" t="s">
        <v>603</v>
      </c>
      <c r="AZ998" s="30"/>
      <c r="BA998" s="30"/>
      <c r="BB998" s="30"/>
      <c r="BC998" s="30"/>
    </row>
    <row r="999" spans="1:55" ht="16" x14ac:dyDescent="0.2">
      <c r="A999" s="1"/>
      <c r="B999" s="18">
        <v>21986966</v>
      </c>
      <c r="C999" s="19" t="s">
        <v>11884</v>
      </c>
      <c r="D999" s="20" t="s">
        <v>11885</v>
      </c>
      <c r="E999" s="21">
        <v>44</v>
      </c>
      <c r="F999" s="22" t="s">
        <v>591</v>
      </c>
      <c r="G999" s="22" t="s">
        <v>45</v>
      </c>
      <c r="H999" s="22">
        <v>3.38</v>
      </c>
      <c r="I999" s="23" t="s">
        <v>11886</v>
      </c>
      <c r="J999" s="22"/>
      <c r="K999" s="22">
        <v>1.9E-3</v>
      </c>
      <c r="L999" s="22">
        <v>2.0999999999999999E-3</v>
      </c>
      <c r="M999" s="22">
        <v>0</v>
      </c>
      <c r="N999" s="22">
        <v>2.0999999999999999E-3</v>
      </c>
      <c r="O999" s="22">
        <v>4.0000000000000001E-3</v>
      </c>
      <c r="P999" s="22">
        <v>0</v>
      </c>
      <c r="Q999" s="22">
        <v>-4.0000000000000001E-3</v>
      </c>
      <c r="R999" s="22" t="s">
        <v>557</v>
      </c>
      <c r="S999" s="24">
        <f t="shared" si="15"/>
        <v>1</v>
      </c>
      <c r="T999" s="21">
        <v>990</v>
      </c>
      <c r="U999" s="21" t="s">
        <v>39</v>
      </c>
      <c r="V999" s="25" t="s">
        <v>39</v>
      </c>
      <c r="W999" s="26" t="s">
        <v>40</v>
      </c>
      <c r="X999" s="22" t="s">
        <v>11887</v>
      </c>
      <c r="Y999" s="31">
        <v>40539</v>
      </c>
      <c r="Z999" s="32">
        <v>1741253447</v>
      </c>
      <c r="AA999" s="32" t="s">
        <v>11888</v>
      </c>
      <c r="AB999" s="32" t="s">
        <v>11887</v>
      </c>
      <c r="AC999" s="31">
        <v>1</v>
      </c>
      <c r="AD999" s="32" t="s">
        <v>5329</v>
      </c>
      <c r="AE999" s="32" t="s">
        <v>5330</v>
      </c>
      <c r="AF999" s="32" t="s">
        <v>11889</v>
      </c>
      <c r="AG999" s="31">
        <v>21</v>
      </c>
      <c r="AH999" s="32" t="s">
        <v>11890</v>
      </c>
      <c r="AI999" s="32" t="s">
        <v>601</v>
      </c>
      <c r="AJ999" s="32" t="s">
        <v>602</v>
      </c>
      <c r="AK999" s="32">
        <v>1.9160673361549999E-3</v>
      </c>
      <c r="AL999" s="32">
        <v>2.0850325944651001E-3</v>
      </c>
      <c r="AM999" s="32">
        <v>8.0652518668937803E-4</v>
      </c>
      <c r="AN999" s="32">
        <v>0.16775958337216171</v>
      </c>
      <c r="AO999" s="32">
        <v>4.3702894742162002</v>
      </c>
      <c r="AP999" s="32">
        <v>4.7556762902049661</v>
      </c>
      <c r="AQ999" s="32">
        <v>1.839574459398702</v>
      </c>
      <c r="AR999" s="32"/>
      <c r="AS999" s="32"/>
      <c r="AT999" s="17" t="s">
        <v>41</v>
      </c>
      <c r="AU999" s="17" t="s">
        <v>41</v>
      </c>
      <c r="AV999" s="17" t="s">
        <v>42</v>
      </c>
      <c r="AW999" s="17" t="s">
        <v>42</v>
      </c>
      <c r="AX999" s="29">
        <v>1</v>
      </c>
      <c r="AY999" s="30" t="s">
        <v>603</v>
      </c>
      <c r="AZ999" s="30"/>
      <c r="BA999" s="30"/>
      <c r="BB999" s="30"/>
      <c r="BC999" s="30"/>
    </row>
    <row r="1000" spans="1:55" ht="16" x14ac:dyDescent="0.2">
      <c r="A1000" s="1"/>
      <c r="B1000" s="8">
        <v>21987424</v>
      </c>
      <c r="C1000" s="9" t="s">
        <v>11891</v>
      </c>
      <c r="D1000" s="10" t="s">
        <v>11892</v>
      </c>
      <c r="E1000" s="11">
        <v>0</v>
      </c>
      <c r="F1000" s="12"/>
      <c r="G1000" s="12" t="s">
        <v>45</v>
      </c>
      <c r="H1000" s="12">
        <v>2.54</v>
      </c>
      <c r="I1000" s="13" t="s">
        <v>11893</v>
      </c>
      <c r="J1000" s="12"/>
      <c r="K1000" s="12">
        <v>1.5E-3</v>
      </c>
      <c r="L1000" s="12">
        <v>2.5000000000000001E-3</v>
      </c>
      <c r="M1000" s="12">
        <v>0</v>
      </c>
      <c r="N1000" s="12">
        <v>2.5000000000000001E-3</v>
      </c>
      <c r="O1000" s="12">
        <v>4.0000000000000001E-3</v>
      </c>
      <c r="P1000" s="12">
        <v>0</v>
      </c>
      <c r="Q1000" s="12">
        <v>-4.0000000000000001E-3</v>
      </c>
      <c r="R1000" s="12" t="s">
        <v>557</v>
      </c>
      <c r="S1000" s="14">
        <f t="shared" si="15"/>
        <v>1</v>
      </c>
      <c r="T1000" s="11">
        <v>991</v>
      </c>
      <c r="U1000" s="11" t="s">
        <v>39</v>
      </c>
      <c r="V1000" s="27" t="s">
        <v>39</v>
      </c>
      <c r="W1000" s="15" t="s">
        <v>40</v>
      </c>
      <c r="X1000" s="12"/>
      <c r="Y1000" s="29">
        <v>40619</v>
      </c>
      <c r="Z1000" s="16"/>
      <c r="AA1000" s="16"/>
      <c r="AB1000" s="16"/>
      <c r="AC1000" s="29"/>
      <c r="AD1000" s="16"/>
      <c r="AE1000" s="16"/>
      <c r="AF1000" s="16"/>
      <c r="AG1000" s="29"/>
      <c r="AH1000" s="16"/>
      <c r="AI1000" s="16"/>
      <c r="AJ1000" s="16"/>
      <c r="AK1000" s="16"/>
      <c r="AL1000" s="16"/>
      <c r="AM1000" s="16"/>
      <c r="AN1000" s="16"/>
      <c r="AO1000" s="16"/>
      <c r="AP1000" s="16"/>
      <c r="AQ1000" s="16"/>
      <c r="AR1000" s="16"/>
      <c r="AS1000" s="16"/>
      <c r="AT1000" s="17" t="s">
        <v>41</v>
      </c>
      <c r="AU1000" s="17" t="s">
        <v>41</v>
      </c>
      <c r="AV1000" s="17" t="s">
        <v>42</v>
      </c>
      <c r="AW1000" s="17" t="s">
        <v>42</v>
      </c>
      <c r="AX1000" s="29"/>
      <c r="AY1000" s="30"/>
      <c r="AZ1000" s="30"/>
      <c r="BA1000" s="30"/>
      <c r="BB1000" s="30"/>
      <c r="BC1000" s="30"/>
    </row>
    <row r="1001" spans="1:55" ht="16" x14ac:dyDescent="0.2">
      <c r="A1001" s="1"/>
      <c r="B1001" s="18">
        <v>21989980</v>
      </c>
      <c r="C1001" s="19" t="s">
        <v>11894</v>
      </c>
      <c r="D1001" s="20" t="s">
        <v>11895</v>
      </c>
      <c r="E1001" s="21">
        <v>41</v>
      </c>
      <c r="F1001" s="22" t="s">
        <v>616</v>
      </c>
      <c r="G1001" s="22" t="s">
        <v>36</v>
      </c>
      <c r="H1001" s="22">
        <v>1.52</v>
      </c>
      <c r="I1001" s="23" t="s">
        <v>11896</v>
      </c>
      <c r="J1001" s="22"/>
      <c r="K1001" s="22">
        <v>4.0000000000000002E-4</v>
      </c>
      <c r="L1001" s="22">
        <v>3.7000000000000002E-3</v>
      </c>
      <c r="M1001" s="22">
        <v>0</v>
      </c>
      <c r="N1001" s="22">
        <v>3.7000000000000002E-3</v>
      </c>
      <c r="O1001" s="22">
        <v>4.1000000000000003E-3</v>
      </c>
      <c r="P1001" s="22">
        <v>0</v>
      </c>
      <c r="Q1001" s="22">
        <v>-4.1000000000000003E-3</v>
      </c>
      <c r="R1001" s="22" t="s">
        <v>557</v>
      </c>
      <c r="S1001" s="24">
        <f t="shared" si="15"/>
        <v>1</v>
      </c>
      <c r="T1001" s="21">
        <v>992</v>
      </c>
      <c r="U1001" s="21" t="s">
        <v>39</v>
      </c>
      <c r="V1001" s="26" t="s">
        <v>40</v>
      </c>
      <c r="W1001" s="26" t="s">
        <v>40</v>
      </c>
      <c r="X1001" s="22" t="s">
        <v>11897</v>
      </c>
      <c r="Y1001" s="31">
        <v>40931</v>
      </c>
      <c r="Z1001" s="32">
        <v>1741289855</v>
      </c>
      <c r="AA1001" s="32" t="s">
        <v>11898</v>
      </c>
      <c r="AB1001" s="32" t="s">
        <v>11899</v>
      </c>
      <c r="AC1001" s="31">
        <v>1</v>
      </c>
      <c r="AD1001" s="32" t="s">
        <v>5329</v>
      </c>
      <c r="AE1001" s="32" t="s">
        <v>5330</v>
      </c>
      <c r="AF1001" s="32" t="s">
        <v>11900</v>
      </c>
      <c r="AG1001" s="31">
        <v>5</v>
      </c>
      <c r="AH1001" s="32" t="s">
        <v>11901</v>
      </c>
      <c r="AI1001" s="32" t="s">
        <v>640</v>
      </c>
      <c r="AJ1001" s="32" t="s">
        <v>641</v>
      </c>
      <c r="AK1001" s="32">
        <v>3.6841524246373602E-4</v>
      </c>
      <c r="AL1001" s="32">
        <v>3.699574777783985E-3</v>
      </c>
      <c r="AM1001" s="32">
        <v>3.1376630065954299E-4</v>
      </c>
      <c r="AN1001" s="32">
        <v>7.1607428090518774E-2</v>
      </c>
      <c r="AO1001" s="32">
        <v>0.80673184711270718</v>
      </c>
      <c r="AP1001" s="32">
        <v>8.1010893416198311</v>
      </c>
      <c r="AQ1001" s="32">
        <v>0.68706513226772881</v>
      </c>
      <c r="AR1001" s="32"/>
      <c r="AS1001" s="32"/>
      <c r="AT1001" s="17" t="s">
        <v>41</v>
      </c>
      <c r="AU1001" s="17" t="s">
        <v>41</v>
      </c>
      <c r="AV1001" s="17" t="s">
        <v>42</v>
      </c>
      <c r="AW1001" s="17" t="s">
        <v>42</v>
      </c>
      <c r="AX1001" s="29">
        <v>2</v>
      </c>
      <c r="AY1001" s="30" t="s">
        <v>603</v>
      </c>
      <c r="AZ1001" s="30" t="s">
        <v>624</v>
      </c>
      <c r="BA1001" s="30"/>
      <c r="BB1001" s="30"/>
      <c r="BC1001" s="30"/>
    </row>
    <row r="1002" spans="1:55" ht="16" x14ac:dyDescent="0.2">
      <c r="A1002" s="1"/>
      <c r="B1002" s="8">
        <v>21987029</v>
      </c>
      <c r="C1002" s="9" t="s">
        <v>11902</v>
      </c>
      <c r="D1002" s="10" t="s">
        <v>11903</v>
      </c>
      <c r="E1002" s="11">
        <v>21</v>
      </c>
      <c r="F1002" s="12" t="s">
        <v>616</v>
      </c>
      <c r="G1002" s="12" t="s">
        <v>36</v>
      </c>
      <c r="H1002" s="12">
        <v>3.36</v>
      </c>
      <c r="I1002" s="13" t="s">
        <v>11904</v>
      </c>
      <c r="J1002" s="12"/>
      <c r="K1002" s="12">
        <v>5.0000000000000001E-4</v>
      </c>
      <c r="L1002" s="12">
        <v>3.5999999999999999E-3</v>
      </c>
      <c r="M1002" s="12">
        <v>0</v>
      </c>
      <c r="N1002" s="12">
        <v>3.5999999999999999E-3</v>
      </c>
      <c r="O1002" s="12">
        <v>4.1000000000000003E-3</v>
      </c>
      <c r="P1002" s="12">
        <v>0</v>
      </c>
      <c r="Q1002" s="12">
        <v>-4.1000000000000003E-3</v>
      </c>
      <c r="R1002" s="12" t="s">
        <v>557</v>
      </c>
      <c r="S1002" s="14">
        <f t="shared" si="15"/>
        <v>1</v>
      </c>
      <c r="T1002" s="11">
        <v>993</v>
      </c>
      <c r="U1002" s="11" t="s">
        <v>39</v>
      </c>
      <c r="V1002" s="15" t="s">
        <v>40</v>
      </c>
      <c r="W1002" s="15" t="s">
        <v>40</v>
      </c>
      <c r="X1002" s="12" t="s">
        <v>11905</v>
      </c>
      <c r="Y1002" s="29">
        <v>40551</v>
      </c>
      <c r="Z1002" s="16">
        <v>1741254203</v>
      </c>
      <c r="AA1002" s="16" t="s">
        <v>11906</v>
      </c>
      <c r="AB1002" s="16" t="s">
        <v>11907</v>
      </c>
      <c r="AC1002" s="29">
        <v>1</v>
      </c>
      <c r="AD1002" s="16" t="s">
        <v>5329</v>
      </c>
      <c r="AE1002" s="16" t="s">
        <v>5330</v>
      </c>
      <c r="AF1002" s="16" t="s">
        <v>11908</v>
      </c>
      <c r="AG1002" s="29">
        <v>7</v>
      </c>
      <c r="AH1002" s="16" t="s">
        <v>11909</v>
      </c>
      <c r="AI1002" s="16" t="s">
        <v>640</v>
      </c>
      <c r="AJ1002" s="16" t="s">
        <v>641</v>
      </c>
      <c r="AK1002" s="16">
        <v>5.4919703226036004E-4</v>
      </c>
      <c r="AL1002" s="16">
        <v>3.5536390836619202E-3</v>
      </c>
      <c r="AM1002" s="16">
        <v>4.4929525068240501E-4</v>
      </c>
      <c r="AN1002" s="16">
        <v>9.8699974692848663E-2</v>
      </c>
      <c r="AO1002" s="16">
        <v>1.256081245844769</v>
      </c>
      <c r="AP1002" s="16">
        <v>8.1276102114343249</v>
      </c>
      <c r="AQ1002" s="16">
        <v>1.027593568571487</v>
      </c>
      <c r="AR1002" s="16"/>
      <c r="AS1002" s="16"/>
      <c r="AT1002" s="17" t="s">
        <v>41</v>
      </c>
      <c r="AU1002" s="17" t="s">
        <v>41</v>
      </c>
      <c r="AV1002" s="17" t="s">
        <v>42</v>
      </c>
      <c r="AW1002" s="17" t="s">
        <v>42</v>
      </c>
      <c r="AX1002" s="29">
        <v>2</v>
      </c>
      <c r="AY1002" s="30" t="s">
        <v>603</v>
      </c>
      <c r="AZ1002" s="30" t="s">
        <v>624</v>
      </c>
      <c r="BA1002" s="30"/>
      <c r="BB1002" s="30"/>
      <c r="BC1002" s="30"/>
    </row>
    <row r="1003" spans="1:55" ht="16" x14ac:dyDescent="0.2">
      <c r="A1003" s="1"/>
      <c r="B1003" s="18">
        <v>21988327</v>
      </c>
      <c r="C1003" s="19" t="s">
        <v>11910</v>
      </c>
      <c r="D1003" s="20" t="s">
        <v>11911</v>
      </c>
      <c r="E1003" s="21">
        <v>8</v>
      </c>
      <c r="F1003" s="22" t="s">
        <v>616</v>
      </c>
      <c r="G1003" s="22" t="s">
        <v>36</v>
      </c>
      <c r="H1003" s="22">
        <v>2.37</v>
      </c>
      <c r="I1003" s="23" t="s">
        <v>11912</v>
      </c>
      <c r="J1003" s="22"/>
      <c r="K1003" s="22">
        <v>8.0000000000000004E-4</v>
      </c>
      <c r="L1003" s="22">
        <v>3.3E-3</v>
      </c>
      <c r="M1003" s="22">
        <v>0</v>
      </c>
      <c r="N1003" s="22">
        <v>3.3E-3</v>
      </c>
      <c r="O1003" s="22">
        <v>4.1000000000000003E-3</v>
      </c>
      <c r="P1003" s="22">
        <v>0</v>
      </c>
      <c r="Q1003" s="22">
        <v>-4.1000000000000003E-3</v>
      </c>
      <c r="R1003" s="22" t="s">
        <v>557</v>
      </c>
      <c r="S1003" s="24">
        <f t="shared" si="15"/>
        <v>1</v>
      </c>
      <c r="T1003" s="21">
        <v>994</v>
      </c>
      <c r="U1003" s="21" t="s">
        <v>39</v>
      </c>
      <c r="V1003" s="26" t="s">
        <v>40</v>
      </c>
      <c r="W1003" s="26" t="s">
        <v>40</v>
      </c>
      <c r="X1003" s="22" t="s">
        <v>11913</v>
      </c>
      <c r="Y1003" s="31">
        <v>40755</v>
      </c>
      <c r="Z1003" s="32">
        <v>1741269863</v>
      </c>
      <c r="AA1003" s="32" t="s">
        <v>11914</v>
      </c>
      <c r="AB1003" s="32" t="s">
        <v>11915</v>
      </c>
      <c r="AC1003" s="31">
        <v>1</v>
      </c>
      <c r="AD1003" s="32" t="s">
        <v>5329</v>
      </c>
      <c r="AE1003" s="32" t="s">
        <v>5330</v>
      </c>
      <c r="AF1003" s="32" t="s">
        <v>11916</v>
      </c>
      <c r="AG1003" s="31">
        <v>7</v>
      </c>
      <c r="AH1003" s="32" t="s">
        <v>11917</v>
      </c>
      <c r="AI1003" s="32" t="s">
        <v>640</v>
      </c>
      <c r="AJ1003" s="32" t="s">
        <v>641</v>
      </c>
      <c r="AK1003" s="32">
        <v>8.33137238674332E-4</v>
      </c>
      <c r="AL1003" s="32">
        <v>3.2788879202447999E-3</v>
      </c>
      <c r="AM1003" s="32">
        <v>3.6548807245679802E-4</v>
      </c>
      <c r="AN1003" s="32">
        <v>8.162746899231034E-2</v>
      </c>
      <c r="AO1003" s="32">
        <v>1.8715793932741021</v>
      </c>
      <c r="AP1003" s="32">
        <v>7.365772143554782</v>
      </c>
      <c r="AQ1003" s="32">
        <v>0.8210411360150498</v>
      </c>
      <c r="AR1003" s="32"/>
      <c r="AS1003" s="32"/>
      <c r="AT1003" s="17" t="s">
        <v>41</v>
      </c>
      <c r="AU1003" s="17" t="s">
        <v>41</v>
      </c>
      <c r="AV1003" s="17" t="s">
        <v>42</v>
      </c>
      <c r="AW1003" s="17" t="s">
        <v>42</v>
      </c>
      <c r="AX1003" s="29">
        <v>2</v>
      </c>
      <c r="AY1003" s="30" t="s">
        <v>603</v>
      </c>
      <c r="AZ1003" s="30" t="s">
        <v>624</v>
      </c>
      <c r="BA1003" s="30"/>
      <c r="BB1003" s="30"/>
      <c r="BC1003" s="30"/>
    </row>
    <row r="1004" spans="1:55" ht="16" x14ac:dyDescent="0.2">
      <c r="A1004" s="1"/>
      <c r="B1004" s="8">
        <v>21987813</v>
      </c>
      <c r="C1004" s="9" t="s">
        <v>11918</v>
      </c>
      <c r="D1004" s="10" t="s">
        <v>11919</v>
      </c>
      <c r="E1004" s="11">
        <v>2</v>
      </c>
      <c r="F1004" s="12" t="s">
        <v>616</v>
      </c>
      <c r="G1004" s="12" t="s">
        <v>45</v>
      </c>
      <c r="H1004" s="12">
        <v>2.46</v>
      </c>
      <c r="I1004" s="13" t="s">
        <v>11920</v>
      </c>
      <c r="J1004" s="12"/>
      <c r="K1004" s="12">
        <v>2.9999999999999997E-4</v>
      </c>
      <c r="L1004" s="12">
        <v>3.8999999999999998E-3</v>
      </c>
      <c r="M1004" s="12">
        <v>0</v>
      </c>
      <c r="N1004" s="12">
        <v>3.8999999999999998E-3</v>
      </c>
      <c r="O1004" s="12">
        <v>4.1999999999999997E-3</v>
      </c>
      <c r="P1004" s="12">
        <v>0</v>
      </c>
      <c r="Q1004" s="12">
        <v>-4.1999999999999997E-3</v>
      </c>
      <c r="R1004" s="12" t="s">
        <v>557</v>
      </c>
      <c r="S1004" s="14">
        <f t="shared" si="15"/>
        <v>1</v>
      </c>
      <c r="T1004" s="11">
        <v>995</v>
      </c>
      <c r="U1004" s="11" t="s">
        <v>39</v>
      </c>
      <c r="V1004" s="15" t="s">
        <v>40</v>
      </c>
      <c r="W1004" s="15" t="s">
        <v>40</v>
      </c>
      <c r="X1004" s="12" t="s">
        <v>11921</v>
      </c>
      <c r="Y1004" s="29">
        <v>40675</v>
      </c>
      <c r="Z1004" s="16">
        <v>1741263671</v>
      </c>
      <c r="AA1004" s="16" t="s">
        <v>11922</v>
      </c>
      <c r="AB1004" s="16" t="s">
        <v>11923</v>
      </c>
      <c r="AC1004" s="29">
        <v>1</v>
      </c>
      <c r="AD1004" s="16" t="s">
        <v>5329</v>
      </c>
      <c r="AE1004" s="16" t="s">
        <v>5330</v>
      </c>
      <c r="AF1004" s="16" t="s">
        <v>11924</v>
      </c>
      <c r="AG1004" s="29">
        <v>2</v>
      </c>
      <c r="AH1004" s="16" t="s">
        <v>11925</v>
      </c>
      <c r="AI1004" s="16" t="s">
        <v>601</v>
      </c>
      <c r="AJ1004" s="16" t="s">
        <v>602</v>
      </c>
      <c r="AK1004" s="16">
        <v>3.1444106159529001E-4</v>
      </c>
      <c r="AL1004" s="16">
        <v>3.89875425527322E-3</v>
      </c>
      <c r="AM1004" s="16">
        <v>5.4640174253936199E-4</v>
      </c>
      <c r="AN1004" s="16">
        <v>0.11480000002507321</v>
      </c>
      <c r="AO1004" s="16">
        <v>0.71731331651853536</v>
      </c>
      <c r="AP1004" s="16">
        <v>8.8939667451583126</v>
      </c>
      <c r="AQ1004" s="16">
        <v>1.2464696693998421</v>
      </c>
      <c r="AR1004" s="16"/>
      <c r="AS1004" s="16"/>
      <c r="AT1004" s="17" t="s">
        <v>41</v>
      </c>
      <c r="AU1004" s="17" t="s">
        <v>41</v>
      </c>
      <c r="AV1004" s="17" t="s">
        <v>42</v>
      </c>
      <c r="AW1004" s="17" t="s">
        <v>42</v>
      </c>
      <c r="AX1004" s="29">
        <v>2</v>
      </c>
      <c r="AY1004" s="30" t="s">
        <v>603</v>
      </c>
      <c r="AZ1004" s="30" t="s">
        <v>624</v>
      </c>
      <c r="BA1004" s="30"/>
      <c r="BB1004" s="30"/>
      <c r="BC1004" s="30"/>
    </row>
    <row r="1005" spans="1:55" ht="16" x14ac:dyDescent="0.2">
      <c r="A1005" s="1"/>
      <c r="B1005" s="18">
        <v>21993180</v>
      </c>
      <c r="C1005" s="19" t="s">
        <v>11926</v>
      </c>
      <c r="D1005" s="20" t="s">
        <v>11927</v>
      </c>
      <c r="E1005" s="21">
        <v>10</v>
      </c>
      <c r="F1005" s="22" t="s">
        <v>616</v>
      </c>
      <c r="G1005" s="22" t="s">
        <v>36</v>
      </c>
      <c r="H1005" s="22">
        <v>1.86</v>
      </c>
      <c r="I1005" s="23" t="s">
        <v>11928</v>
      </c>
      <c r="J1005" s="22"/>
      <c r="K1005" s="22">
        <v>1.2999999999999999E-3</v>
      </c>
      <c r="L1005" s="22">
        <v>3.0000000000000001E-3</v>
      </c>
      <c r="M1005" s="22">
        <v>0</v>
      </c>
      <c r="N1005" s="22">
        <v>3.0000000000000001E-3</v>
      </c>
      <c r="O1005" s="22">
        <v>4.1999999999999997E-3</v>
      </c>
      <c r="P1005" s="22">
        <v>1E-4</v>
      </c>
      <c r="Q1005" s="22">
        <v>-4.1999999999999997E-3</v>
      </c>
      <c r="R1005" s="22" t="s">
        <v>11929</v>
      </c>
      <c r="S1005" s="24">
        <f t="shared" si="15"/>
        <v>43</v>
      </c>
      <c r="T1005" s="21">
        <v>996</v>
      </c>
      <c r="U1005" s="21" t="s">
        <v>39</v>
      </c>
      <c r="V1005" s="26" t="s">
        <v>40</v>
      </c>
      <c r="W1005" s="26" t="s">
        <v>40</v>
      </c>
      <c r="X1005" s="22" t="s">
        <v>11930</v>
      </c>
      <c r="Y1005" s="31">
        <v>41294</v>
      </c>
      <c r="Z1005" s="32">
        <v>1741328507</v>
      </c>
      <c r="AA1005" s="32" t="s">
        <v>11931</v>
      </c>
      <c r="AB1005" s="32" t="s">
        <v>11932</v>
      </c>
      <c r="AC1005" s="31">
        <v>1</v>
      </c>
      <c r="AD1005" s="32" t="s">
        <v>5329</v>
      </c>
      <c r="AE1005" s="32" t="s">
        <v>5330</v>
      </c>
      <c r="AF1005" s="32" t="s">
        <v>11933</v>
      </c>
      <c r="AG1005" s="31">
        <v>9</v>
      </c>
      <c r="AH1005" s="32" t="s">
        <v>11934</v>
      </c>
      <c r="AI1005" s="32" t="s">
        <v>640</v>
      </c>
      <c r="AJ1005" s="32" t="s">
        <v>641</v>
      </c>
      <c r="AK1005" s="32">
        <v>1.2524984159651669E-3</v>
      </c>
      <c r="AL1005" s="32">
        <v>2.9670858981556952E-3</v>
      </c>
      <c r="AM1005" s="32">
        <v>8.7038470232485396E-4</v>
      </c>
      <c r="AN1005" s="32">
        <v>0.17100000010071509</v>
      </c>
      <c r="AO1005" s="32">
        <v>2.7159045680028062</v>
      </c>
      <c r="AP1005" s="32">
        <v>6.4337982721104456</v>
      </c>
      <c r="AQ1005" s="32">
        <v>1.887333156539158</v>
      </c>
      <c r="AR1005" s="32"/>
      <c r="AS1005" s="32"/>
      <c r="AT1005" s="17" t="s">
        <v>41</v>
      </c>
      <c r="AU1005" s="17" t="s">
        <v>41</v>
      </c>
      <c r="AV1005" s="17" t="s">
        <v>42</v>
      </c>
      <c r="AW1005" s="17" t="s">
        <v>42</v>
      </c>
      <c r="AX1005" s="29">
        <v>2</v>
      </c>
      <c r="AY1005" s="30" t="s">
        <v>603</v>
      </c>
      <c r="AZ1005" s="30" t="s">
        <v>624</v>
      </c>
      <c r="BA1005" s="30"/>
      <c r="BB1005" s="30"/>
      <c r="BC1005" s="30"/>
    </row>
    <row r="1006" spans="1:55" ht="16" x14ac:dyDescent="0.2">
      <c r="A1006" s="1"/>
      <c r="B1006" s="8">
        <v>21988791</v>
      </c>
      <c r="C1006" s="9" t="s">
        <v>406</v>
      </c>
      <c r="D1006" s="10" t="s">
        <v>11935</v>
      </c>
      <c r="E1006" s="11">
        <v>0</v>
      </c>
      <c r="F1006" s="12" t="s">
        <v>591</v>
      </c>
      <c r="G1006" s="12" t="s">
        <v>36</v>
      </c>
      <c r="H1006" s="12">
        <v>2</v>
      </c>
      <c r="I1006" s="13" t="s">
        <v>11936</v>
      </c>
      <c r="J1006" s="12"/>
      <c r="K1006" s="12">
        <v>2E-3</v>
      </c>
      <c r="L1006" s="12">
        <v>2.2000000000000001E-3</v>
      </c>
      <c r="M1006" s="12">
        <v>0</v>
      </c>
      <c r="N1006" s="12">
        <v>2.2000000000000001E-3</v>
      </c>
      <c r="O1006" s="12">
        <v>4.1999999999999997E-3</v>
      </c>
      <c r="P1006" s="12">
        <v>0</v>
      </c>
      <c r="Q1006" s="12">
        <v>-4.1999999999999997E-3</v>
      </c>
      <c r="R1006" s="12" t="s">
        <v>557</v>
      </c>
      <c r="S1006" s="14">
        <f t="shared" si="15"/>
        <v>1</v>
      </c>
      <c r="T1006" s="11">
        <v>997</v>
      </c>
      <c r="U1006" s="11" t="s">
        <v>39</v>
      </c>
      <c r="V1006" s="27" t="s">
        <v>39</v>
      </c>
      <c r="W1006" s="15" t="s">
        <v>40</v>
      </c>
      <c r="X1006" s="12" t="s">
        <v>11937</v>
      </c>
      <c r="Y1006" s="29">
        <v>40806</v>
      </c>
      <c r="Z1006" s="16">
        <v>1741275479</v>
      </c>
      <c r="AA1006" s="16" t="s">
        <v>11938</v>
      </c>
      <c r="AB1006" s="16" t="s">
        <v>11937</v>
      </c>
      <c r="AC1006" s="29">
        <v>1</v>
      </c>
      <c r="AD1006" s="16" t="s">
        <v>5329</v>
      </c>
      <c r="AE1006" s="16" t="s">
        <v>5330</v>
      </c>
      <c r="AF1006" s="16" t="s">
        <v>11939</v>
      </c>
      <c r="AG1006" s="29">
        <v>14</v>
      </c>
      <c r="AH1006" s="16" t="s">
        <v>11940</v>
      </c>
      <c r="AI1006" s="16" t="s">
        <v>640</v>
      </c>
      <c r="AJ1006" s="16" t="s">
        <v>641</v>
      </c>
      <c r="AK1006" s="16">
        <v>2.0186290676700862E-3</v>
      </c>
      <c r="AL1006" s="16">
        <v>2.2271756617063261E-3</v>
      </c>
      <c r="AM1006" s="16">
        <v>5.0260858083175496E-4</v>
      </c>
      <c r="AN1006" s="16">
        <v>0.1058476901644691</v>
      </c>
      <c r="AO1006" s="16">
        <v>4.5713838318398894</v>
      </c>
      <c r="AP1006" s="16">
        <v>5.0436580814438052</v>
      </c>
      <c r="AQ1006" s="16">
        <v>1.138206507057882</v>
      </c>
      <c r="AR1006" s="16"/>
      <c r="AS1006" s="16"/>
      <c r="AT1006" s="17" t="s">
        <v>41</v>
      </c>
      <c r="AU1006" s="17" t="s">
        <v>41</v>
      </c>
      <c r="AV1006" s="17" t="s">
        <v>42</v>
      </c>
      <c r="AW1006" s="17" t="s">
        <v>42</v>
      </c>
      <c r="AX1006" s="29">
        <v>1</v>
      </c>
      <c r="AY1006" s="30" t="s">
        <v>603</v>
      </c>
      <c r="AZ1006" s="30"/>
      <c r="BA1006" s="30"/>
      <c r="BB1006" s="30"/>
      <c r="BC1006" s="30"/>
    </row>
    <row r="1007" spans="1:55" ht="16" x14ac:dyDescent="0.2">
      <c r="A1007" s="1"/>
      <c r="B1007" s="18">
        <v>21989343</v>
      </c>
      <c r="C1007" s="19" t="s">
        <v>11941</v>
      </c>
      <c r="D1007" s="20" t="s">
        <v>11942</v>
      </c>
      <c r="E1007" s="21">
        <v>8</v>
      </c>
      <c r="F1007" s="22"/>
      <c r="G1007" s="22" t="s">
        <v>45</v>
      </c>
      <c r="H1007" s="22">
        <v>1.85</v>
      </c>
      <c r="I1007" s="23" t="s">
        <v>11943</v>
      </c>
      <c r="J1007" s="22"/>
      <c r="K1007" s="22">
        <v>8.9999999999999998E-4</v>
      </c>
      <c r="L1007" s="22">
        <v>3.3999999999999998E-3</v>
      </c>
      <c r="M1007" s="22">
        <v>0</v>
      </c>
      <c r="N1007" s="22">
        <v>3.3999999999999998E-3</v>
      </c>
      <c r="O1007" s="22">
        <v>4.3E-3</v>
      </c>
      <c r="P1007" s="22">
        <v>0</v>
      </c>
      <c r="Q1007" s="22">
        <v>-4.3E-3</v>
      </c>
      <c r="R1007" s="22" t="s">
        <v>557</v>
      </c>
      <c r="S1007" s="24">
        <f t="shared" si="15"/>
        <v>1</v>
      </c>
      <c r="T1007" s="21">
        <v>998</v>
      </c>
      <c r="U1007" s="21" t="s">
        <v>39</v>
      </c>
      <c r="V1007" s="25" t="s">
        <v>39</v>
      </c>
      <c r="W1007" s="26" t="s">
        <v>40</v>
      </c>
      <c r="X1007" s="22"/>
      <c r="Y1007" s="31">
        <v>40855</v>
      </c>
      <c r="Z1007" s="32"/>
      <c r="AA1007" s="32"/>
      <c r="AB1007" s="32"/>
      <c r="AC1007" s="31"/>
      <c r="AD1007" s="32"/>
      <c r="AE1007" s="32"/>
      <c r="AF1007" s="32"/>
      <c r="AG1007" s="31"/>
      <c r="AH1007" s="32"/>
      <c r="AI1007" s="32"/>
      <c r="AJ1007" s="32"/>
      <c r="AK1007" s="32"/>
      <c r="AL1007" s="32"/>
      <c r="AM1007" s="32"/>
      <c r="AN1007" s="32"/>
      <c r="AO1007" s="32"/>
      <c r="AP1007" s="32"/>
      <c r="AQ1007" s="32"/>
      <c r="AR1007" s="32"/>
      <c r="AS1007" s="32"/>
      <c r="AT1007" s="17" t="s">
        <v>41</v>
      </c>
      <c r="AU1007" s="17" t="s">
        <v>41</v>
      </c>
      <c r="AV1007" s="17" t="s">
        <v>42</v>
      </c>
      <c r="AW1007" s="17" t="s">
        <v>42</v>
      </c>
      <c r="AX1007" s="29"/>
      <c r="AY1007" s="30"/>
      <c r="AZ1007" s="30"/>
      <c r="BA1007" s="30"/>
      <c r="BB1007" s="30"/>
      <c r="BC1007" s="30"/>
    </row>
    <row r="1008" spans="1:55" ht="16" x14ac:dyDescent="0.2">
      <c r="A1008" s="1"/>
      <c r="B1008" s="8">
        <v>21986025</v>
      </c>
      <c r="C1008" s="9" t="s">
        <v>11944</v>
      </c>
      <c r="D1008" s="10" t="s">
        <v>11945</v>
      </c>
      <c r="E1008" s="11">
        <v>0</v>
      </c>
      <c r="F1008" s="12" t="s">
        <v>591</v>
      </c>
      <c r="G1008" s="12" t="s">
        <v>5217</v>
      </c>
      <c r="H1008" s="12">
        <v>0.74</v>
      </c>
      <c r="I1008" s="13" t="s">
        <v>11946</v>
      </c>
      <c r="J1008" s="12"/>
      <c r="K1008" s="12">
        <v>1.2999999999999999E-3</v>
      </c>
      <c r="L1008" s="12">
        <v>3.0000000000000001E-3</v>
      </c>
      <c r="M1008" s="12">
        <v>0</v>
      </c>
      <c r="N1008" s="12">
        <v>3.0000000000000001E-3</v>
      </c>
      <c r="O1008" s="12">
        <v>4.3E-3</v>
      </c>
      <c r="P1008" s="12">
        <v>0</v>
      </c>
      <c r="Q1008" s="12">
        <v>-4.3E-3</v>
      </c>
      <c r="R1008" s="12" t="s">
        <v>557</v>
      </c>
      <c r="S1008" s="14">
        <f t="shared" si="15"/>
        <v>1</v>
      </c>
      <c r="T1008" s="11">
        <v>999</v>
      </c>
      <c r="U1008" s="11" t="s">
        <v>39</v>
      </c>
      <c r="V1008" s="27" t="s">
        <v>39</v>
      </c>
      <c r="W1008" s="15" t="s">
        <v>40</v>
      </c>
      <c r="X1008" s="12" t="s">
        <v>11947</v>
      </c>
      <c r="Y1008" s="29">
        <v>40385</v>
      </c>
      <c r="Z1008" s="16">
        <v>1741242095</v>
      </c>
      <c r="AA1008" s="16" t="s">
        <v>11948</v>
      </c>
      <c r="AB1008" s="16" t="s">
        <v>11947</v>
      </c>
      <c r="AC1008" s="29">
        <v>1</v>
      </c>
      <c r="AD1008" s="16" t="s">
        <v>5329</v>
      </c>
      <c r="AE1008" s="16" t="s">
        <v>5330</v>
      </c>
      <c r="AF1008" s="16" t="s">
        <v>11949</v>
      </c>
      <c r="AG1008" s="29">
        <v>14</v>
      </c>
      <c r="AH1008" s="16" t="s">
        <v>11950</v>
      </c>
      <c r="AI1008" s="16" t="s">
        <v>5222</v>
      </c>
      <c r="AJ1008" s="16" t="s">
        <v>602</v>
      </c>
      <c r="AK1008" s="16">
        <v>1.3204756560321359E-3</v>
      </c>
      <c r="AL1008" s="16">
        <v>2.9747903543021182E-3</v>
      </c>
      <c r="AM1008" s="16">
        <v>8.4990982548624602E-4</v>
      </c>
      <c r="AN1008" s="16">
        <v>0.16518576869019891</v>
      </c>
      <c r="AO1008" s="16">
        <v>3.032225088972635</v>
      </c>
      <c r="AP1008" s="16">
        <v>6.8310490280853413</v>
      </c>
      <c r="AQ1008" s="16">
        <v>1.9516587711640709</v>
      </c>
      <c r="AR1008" s="16"/>
      <c r="AS1008" s="16"/>
      <c r="AT1008" s="17" t="s">
        <v>41</v>
      </c>
      <c r="AU1008" s="17" t="s">
        <v>41</v>
      </c>
      <c r="AV1008" s="17" t="s">
        <v>42</v>
      </c>
      <c r="AW1008" s="17" t="s">
        <v>42</v>
      </c>
      <c r="AX1008" s="29">
        <v>1</v>
      </c>
      <c r="AY1008" s="30" t="s">
        <v>603</v>
      </c>
      <c r="AZ1008" s="30"/>
      <c r="BA1008" s="30"/>
      <c r="BB1008" s="30"/>
      <c r="BC1008" s="30"/>
    </row>
    <row r="1009" spans="1:55" ht="16" x14ac:dyDescent="0.2">
      <c r="A1009" s="1"/>
      <c r="B1009" s="18">
        <v>21989387</v>
      </c>
      <c r="C1009" s="19" t="s">
        <v>438</v>
      </c>
      <c r="D1009" s="20" t="s">
        <v>11951</v>
      </c>
      <c r="E1009" s="21">
        <v>4</v>
      </c>
      <c r="F1009" s="22" t="s">
        <v>591</v>
      </c>
      <c r="G1009" s="22" t="s">
        <v>45</v>
      </c>
      <c r="H1009" s="22">
        <v>1.82</v>
      </c>
      <c r="I1009" s="23" t="s">
        <v>11952</v>
      </c>
      <c r="J1009" s="22"/>
      <c r="K1009" s="22">
        <v>1.1000000000000001E-3</v>
      </c>
      <c r="L1009" s="22">
        <v>3.2000000000000002E-3</v>
      </c>
      <c r="M1009" s="22">
        <v>0</v>
      </c>
      <c r="N1009" s="22">
        <v>3.2000000000000002E-3</v>
      </c>
      <c r="O1009" s="22">
        <v>4.3E-3</v>
      </c>
      <c r="P1009" s="22">
        <v>0</v>
      </c>
      <c r="Q1009" s="22">
        <v>-4.3E-3</v>
      </c>
      <c r="R1009" s="22" t="s">
        <v>557</v>
      </c>
      <c r="S1009" s="24">
        <f t="shared" si="15"/>
        <v>1</v>
      </c>
      <c r="T1009" s="21">
        <v>1000</v>
      </c>
      <c r="U1009" s="21" t="s">
        <v>39</v>
      </c>
      <c r="V1009" s="25" t="s">
        <v>39</v>
      </c>
      <c r="W1009" s="26" t="s">
        <v>40</v>
      </c>
      <c r="X1009" s="22" t="s">
        <v>11953</v>
      </c>
      <c r="Y1009" s="31">
        <v>40863</v>
      </c>
      <c r="Z1009" s="32">
        <v>1741282667</v>
      </c>
      <c r="AA1009" s="32" t="s">
        <v>11954</v>
      </c>
      <c r="AB1009" s="32" t="s">
        <v>11953</v>
      </c>
      <c r="AC1009" s="31">
        <v>1</v>
      </c>
      <c r="AD1009" s="32" t="s">
        <v>5329</v>
      </c>
      <c r="AE1009" s="32" t="s">
        <v>5330</v>
      </c>
      <c r="AF1009" s="32" t="s">
        <v>11955</v>
      </c>
      <c r="AG1009" s="31">
        <v>4</v>
      </c>
      <c r="AH1009" s="32" t="s">
        <v>11956</v>
      </c>
      <c r="AI1009" s="32" t="s">
        <v>601</v>
      </c>
      <c r="AJ1009" s="32" t="s">
        <v>602</v>
      </c>
      <c r="AK1009" s="32">
        <v>1.139551904617722E-3</v>
      </c>
      <c r="AL1009" s="32">
        <v>3.1673832522789839E-3</v>
      </c>
      <c r="AM1009" s="32">
        <v>-4.3069351568967061E-3</v>
      </c>
      <c r="AN1009" s="32">
        <v>-1</v>
      </c>
      <c r="AO1009" s="32">
        <v>2.4977728014042189</v>
      </c>
      <c r="AP1009" s="32">
        <v>6.9425567252416389</v>
      </c>
      <c r="AQ1009" s="32">
        <v>-9.4403295266458578</v>
      </c>
      <c r="AR1009" s="32"/>
      <c r="AS1009" s="32"/>
      <c r="AT1009" s="17" t="s">
        <v>41</v>
      </c>
      <c r="AU1009" s="17" t="s">
        <v>41</v>
      </c>
      <c r="AV1009" s="17" t="s">
        <v>42</v>
      </c>
      <c r="AW1009" s="17" t="s">
        <v>42</v>
      </c>
      <c r="AX1009" s="29">
        <v>1</v>
      </c>
      <c r="AY1009" s="30" t="s">
        <v>603</v>
      </c>
      <c r="AZ1009" s="30"/>
      <c r="BA1009" s="30"/>
      <c r="BB1009" s="30"/>
      <c r="BC1009" s="30"/>
    </row>
    <row r="1010" spans="1:55" ht="16" x14ac:dyDescent="0.2">
      <c r="A1010" s="1"/>
      <c r="B1010" s="8">
        <v>21984984</v>
      </c>
      <c r="C1010" s="9" t="s">
        <v>1747</v>
      </c>
      <c r="D1010" s="10" t="s">
        <v>11957</v>
      </c>
      <c r="E1010" s="11">
        <v>3</v>
      </c>
      <c r="F1010" s="12"/>
      <c r="G1010" s="12" t="s">
        <v>36</v>
      </c>
      <c r="H1010" s="12">
        <v>0.87</v>
      </c>
      <c r="I1010" s="13" t="s">
        <v>11958</v>
      </c>
      <c r="J1010" s="12"/>
      <c r="K1010" s="12">
        <v>4.0000000000000002E-4</v>
      </c>
      <c r="L1010" s="12">
        <v>3.8999999999999998E-3</v>
      </c>
      <c r="M1010" s="12">
        <v>0</v>
      </c>
      <c r="N1010" s="12">
        <v>3.8999999999999998E-3</v>
      </c>
      <c r="O1010" s="12">
        <v>4.4000000000000003E-3</v>
      </c>
      <c r="P1010" s="12">
        <v>-1E-4</v>
      </c>
      <c r="Q1010" s="12">
        <v>-4.4000000000000003E-3</v>
      </c>
      <c r="R1010" s="12" t="s">
        <v>11959</v>
      </c>
      <c r="S1010" s="14">
        <f t="shared" si="15"/>
        <v>-43</v>
      </c>
      <c r="T1010" s="11">
        <v>1001</v>
      </c>
      <c r="U1010" s="11" t="s">
        <v>39</v>
      </c>
      <c r="V1010" s="27" t="s">
        <v>39</v>
      </c>
      <c r="W1010" s="15" t="s">
        <v>40</v>
      </c>
      <c r="X1010" s="12"/>
      <c r="Y1010" s="29">
        <v>40280</v>
      </c>
      <c r="Z1010" s="16"/>
      <c r="AA1010" s="16"/>
      <c r="AB1010" s="16"/>
      <c r="AC1010" s="29"/>
      <c r="AD1010" s="16"/>
      <c r="AE1010" s="16"/>
      <c r="AF1010" s="16"/>
      <c r="AG1010" s="29"/>
      <c r="AH1010" s="16"/>
      <c r="AI1010" s="16"/>
      <c r="AJ1010" s="16"/>
      <c r="AK1010" s="16"/>
      <c r="AL1010" s="16"/>
      <c r="AM1010" s="16"/>
      <c r="AN1010" s="16"/>
      <c r="AO1010" s="16"/>
      <c r="AP1010" s="16"/>
      <c r="AQ1010" s="16"/>
      <c r="AR1010" s="16"/>
      <c r="AS1010" s="16"/>
      <c r="AT1010" s="17" t="s">
        <v>41</v>
      </c>
      <c r="AU1010" s="17" t="s">
        <v>41</v>
      </c>
      <c r="AV1010" s="17" t="s">
        <v>42</v>
      </c>
      <c r="AW1010" s="17" t="s">
        <v>42</v>
      </c>
      <c r="AX1010" s="29"/>
      <c r="AY1010" s="30"/>
      <c r="AZ1010" s="30"/>
      <c r="BA1010" s="30"/>
      <c r="BB1010" s="30"/>
      <c r="BC1010" s="30"/>
    </row>
    <row r="1011" spans="1:55" ht="16" x14ac:dyDescent="0.2">
      <c r="A1011" s="1"/>
      <c r="B1011" s="18">
        <v>21986642</v>
      </c>
      <c r="C1011" s="19" t="s">
        <v>11960</v>
      </c>
      <c r="D1011" s="20" t="s">
        <v>11961</v>
      </c>
      <c r="E1011" s="21">
        <v>8</v>
      </c>
      <c r="F1011" s="22" t="s">
        <v>616</v>
      </c>
      <c r="G1011" s="22" t="s">
        <v>36</v>
      </c>
      <c r="H1011" s="22">
        <v>3.64</v>
      </c>
      <c r="I1011" s="23" t="s">
        <v>11962</v>
      </c>
      <c r="J1011" s="22"/>
      <c r="K1011" s="22">
        <v>5.9999999999999995E-4</v>
      </c>
      <c r="L1011" s="22">
        <v>3.8E-3</v>
      </c>
      <c r="M1011" s="22">
        <v>0</v>
      </c>
      <c r="N1011" s="22">
        <v>3.8E-3</v>
      </c>
      <c r="O1011" s="22">
        <v>4.4000000000000003E-3</v>
      </c>
      <c r="P1011" s="22">
        <v>0</v>
      </c>
      <c r="Q1011" s="22">
        <v>-4.4000000000000003E-3</v>
      </c>
      <c r="R1011" s="22" t="s">
        <v>557</v>
      </c>
      <c r="S1011" s="24">
        <f t="shared" si="15"/>
        <v>1</v>
      </c>
      <c r="T1011" s="21">
        <v>1002</v>
      </c>
      <c r="U1011" s="21" t="s">
        <v>39</v>
      </c>
      <c r="V1011" s="26" t="s">
        <v>40</v>
      </c>
      <c r="W1011" s="26" t="s">
        <v>40</v>
      </c>
      <c r="X1011" s="22" t="s">
        <v>11963</v>
      </c>
      <c r="Y1011" s="31">
        <v>40479</v>
      </c>
      <c r="Z1011" s="32">
        <v>1741249547</v>
      </c>
      <c r="AA1011" s="32" t="s">
        <v>11964</v>
      </c>
      <c r="AB1011" s="32" t="s">
        <v>11965</v>
      </c>
      <c r="AC1011" s="31">
        <v>1</v>
      </c>
      <c r="AD1011" s="32" t="s">
        <v>5329</v>
      </c>
      <c r="AE1011" s="32" t="s">
        <v>5330</v>
      </c>
      <c r="AF1011" s="32" t="s">
        <v>11966</v>
      </c>
      <c r="AG1011" s="31">
        <v>8</v>
      </c>
      <c r="AH1011" s="32" t="s">
        <v>11967</v>
      </c>
      <c r="AI1011" s="32" t="s">
        <v>640</v>
      </c>
      <c r="AJ1011" s="32" t="s">
        <v>641</v>
      </c>
      <c r="AK1011" s="32">
        <v>5.8049368668844803E-4</v>
      </c>
      <c r="AL1011" s="32">
        <v>3.7986796200354641E-3</v>
      </c>
      <c r="AM1011" s="32">
        <v>6.4396640207301599E-4</v>
      </c>
      <c r="AN1011" s="32">
        <v>0.128199978381101</v>
      </c>
      <c r="AO1011" s="32">
        <v>1.3289783529333761</v>
      </c>
      <c r="AP1011" s="32">
        <v>8.6966716443649794</v>
      </c>
      <c r="AQ1011" s="32">
        <v>1.4742923618233039</v>
      </c>
      <c r="AR1011" s="32"/>
      <c r="AS1011" s="32"/>
      <c r="AT1011" s="17" t="s">
        <v>41</v>
      </c>
      <c r="AU1011" s="17" t="s">
        <v>41</v>
      </c>
      <c r="AV1011" s="17" t="s">
        <v>42</v>
      </c>
      <c r="AW1011" s="17" t="s">
        <v>42</v>
      </c>
      <c r="AX1011" s="29">
        <v>2</v>
      </c>
      <c r="AY1011" s="30" t="s">
        <v>603</v>
      </c>
      <c r="AZ1011" s="30" t="s">
        <v>624</v>
      </c>
      <c r="BA1011" s="30"/>
      <c r="BB1011" s="30"/>
      <c r="BC1011" s="30"/>
    </row>
    <row r="1012" spans="1:55" ht="16" x14ac:dyDescent="0.2">
      <c r="A1012" s="1"/>
      <c r="B1012" s="8">
        <v>21989468</v>
      </c>
      <c r="C1012" s="9" t="s">
        <v>11968</v>
      </c>
      <c r="D1012" s="10" t="s">
        <v>11969</v>
      </c>
      <c r="E1012" s="11">
        <v>12</v>
      </c>
      <c r="F1012" s="12" t="s">
        <v>616</v>
      </c>
      <c r="G1012" s="12" t="s">
        <v>45</v>
      </c>
      <c r="H1012" s="12">
        <v>1.67</v>
      </c>
      <c r="I1012" s="13" t="s">
        <v>11970</v>
      </c>
      <c r="J1012" s="12"/>
      <c r="K1012" s="12">
        <v>1.1999999999999999E-3</v>
      </c>
      <c r="L1012" s="12">
        <v>3.3E-3</v>
      </c>
      <c r="M1012" s="12">
        <v>0</v>
      </c>
      <c r="N1012" s="12">
        <v>3.3E-3</v>
      </c>
      <c r="O1012" s="12">
        <v>4.4000000000000003E-3</v>
      </c>
      <c r="P1012" s="12">
        <v>1E-4</v>
      </c>
      <c r="Q1012" s="12">
        <v>-4.4000000000000003E-3</v>
      </c>
      <c r="R1012" s="12" t="s">
        <v>11971</v>
      </c>
      <c r="S1012" s="14">
        <f t="shared" si="15"/>
        <v>45</v>
      </c>
      <c r="T1012" s="11">
        <v>1003</v>
      </c>
      <c r="U1012" s="11" t="s">
        <v>39</v>
      </c>
      <c r="V1012" s="15" t="s">
        <v>40</v>
      </c>
      <c r="W1012" s="15" t="s">
        <v>40</v>
      </c>
      <c r="X1012" s="12" t="s">
        <v>11972</v>
      </c>
      <c r="Y1012" s="29">
        <v>40877</v>
      </c>
      <c r="Z1012" s="16">
        <v>1741283651</v>
      </c>
      <c r="AA1012" s="16" t="s">
        <v>11973</v>
      </c>
      <c r="AB1012" s="16" t="s">
        <v>11974</v>
      </c>
      <c r="AC1012" s="29">
        <v>1</v>
      </c>
      <c r="AD1012" s="16" t="s">
        <v>5329</v>
      </c>
      <c r="AE1012" s="16" t="s">
        <v>5330</v>
      </c>
      <c r="AF1012" s="16" t="s">
        <v>11975</v>
      </c>
      <c r="AG1012" s="29">
        <v>4</v>
      </c>
      <c r="AH1012" s="16" t="s">
        <v>11976</v>
      </c>
      <c r="AI1012" s="16" t="s">
        <v>601</v>
      </c>
      <c r="AJ1012" s="16" t="s">
        <v>602</v>
      </c>
      <c r="AK1012" s="16">
        <v>1.164495420787986E-3</v>
      </c>
      <c r="AL1012" s="16">
        <v>3.270362803198089E-3</v>
      </c>
      <c r="AM1012" s="16">
        <v>-4.4348582239860752E-3</v>
      </c>
      <c r="AN1012" s="16">
        <v>-1</v>
      </c>
      <c r="AO1012" s="16">
        <v>2.5442968150889649</v>
      </c>
      <c r="AP1012" s="16">
        <v>7.145389767811924</v>
      </c>
      <c r="AQ1012" s="16">
        <v>-9.6896865829008902</v>
      </c>
      <c r="AR1012" s="16"/>
      <c r="AS1012" s="16"/>
      <c r="AT1012" s="17" t="s">
        <v>41</v>
      </c>
      <c r="AU1012" s="17" t="s">
        <v>41</v>
      </c>
      <c r="AV1012" s="17" t="s">
        <v>42</v>
      </c>
      <c r="AW1012" s="17" t="s">
        <v>42</v>
      </c>
      <c r="AX1012" s="29">
        <v>2</v>
      </c>
      <c r="AY1012" s="30" t="s">
        <v>603</v>
      </c>
      <c r="AZ1012" s="30" t="s">
        <v>624</v>
      </c>
      <c r="BA1012" s="30"/>
      <c r="BB1012" s="30"/>
      <c r="BC1012" s="30"/>
    </row>
    <row r="1013" spans="1:55" ht="16" x14ac:dyDescent="0.2">
      <c r="A1013" s="1"/>
      <c r="B1013" s="18">
        <v>21990744</v>
      </c>
      <c r="C1013" s="19" t="s">
        <v>4405</v>
      </c>
      <c r="D1013" s="20" t="s">
        <v>11977</v>
      </c>
      <c r="E1013" s="21">
        <v>1</v>
      </c>
      <c r="F1013" s="22" t="s">
        <v>591</v>
      </c>
      <c r="G1013" s="22" t="s">
        <v>45</v>
      </c>
      <c r="H1013" s="22">
        <v>1.41</v>
      </c>
      <c r="I1013" s="23" t="s">
        <v>11978</v>
      </c>
      <c r="J1013" s="22"/>
      <c r="K1013" s="22">
        <v>4.0000000000000002E-4</v>
      </c>
      <c r="L1013" s="22">
        <v>4.1000000000000003E-3</v>
      </c>
      <c r="M1013" s="22">
        <v>0</v>
      </c>
      <c r="N1013" s="22">
        <v>4.1000000000000003E-3</v>
      </c>
      <c r="O1013" s="22">
        <v>4.4000000000000003E-3</v>
      </c>
      <c r="P1013" s="22">
        <v>1E-4</v>
      </c>
      <c r="Q1013" s="22">
        <v>-4.4000000000000003E-3</v>
      </c>
      <c r="R1013" s="22" t="s">
        <v>11971</v>
      </c>
      <c r="S1013" s="24">
        <f t="shared" si="15"/>
        <v>45</v>
      </c>
      <c r="T1013" s="21">
        <v>1004</v>
      </c>
      <c r="U1013" s="21" t="s">
        <v>39</v>
      </c>
      <c r="V1013" s="25" t="s">
        <v>39</v>
      </c>
      <c r="W1013" s="26" t="s">
        <v>40</v>
      </c>
      <c r="X1013" s="22" t="s">
        <v>11979</v>
      </c>
      <c r="Y1013" s="31">
        <v>41006</v>
      </c>
      <c r="Z1013" s="32">
        <v>1741299071</v>
      </c>
      <c r="AA1013" s="32" t="s">
        <v>11980</v>
      </c>
      <c r="AB1013" s="32" t="s">
        <v>11979</v>
      </c>
      <c r="AC1013" s="31">
        <v>1</v>
      </c>
      <c r="AD1013" s="32" t="s">
        <v>5329</v>
      </c>
      <c r="AE1013" s="32" t="s">
        <v>5330</v>
      </c>
      <c r="AF1013" s="32" t="s">
        <v>11981</v>
      </c>
      <c r="AG1013" s="31">
        <v>5</v>
      </c>
      <c r="AH1013" s="32" t="s">
        <v>11982</v>
      </c>
      <c r="AI1013" s="32" t="s">
        <v>601</v>
      </c>
      <c r="AJ1013" s="32" t="s">
        <v>602</v>
      </c>
      <c r="AK1013" s="32">
        <v>3.6864851540307299E-4</v>
      </c>
      <c r="AL1013" s="32">
        <v>4.0674375770513478E-3</v>
      </c>
      <c r="AM1013" s="32">
        <v>4.3071032983145197E-4</v>
      </c>
      <c r="AN1013" s="32">
        <v>8.8499762977378202E-2</v>
      </c>
      <c r="AO1013" s="32">
        <v>0.81944836802876242</v>
      </c>
      <c r="AP1013" s="32">
        <v>9.0412817231321121</v>
      </c>
      <c r="AQ1013" s="32">
        <v>0.95740213815213759</v>
      </c>
      <c r="AR1013" s="32"/>
      <c r="AS1013" s="32"/>
      <c r="AT1013" s="17" t="s">
        <v>41</v>
      </c>
      <c r="AU1013" s="17" t="s">
        <v>41</v>
      </c>
      <c r="AV1013" s="17" t="s">
        <v>42</v>
      </c>
      <c r="AW1013" s="17" t="s">
        <v>42</v>
      </c>
      <c r="AX1013" s="29">
        <v>1</v>
      </c>
      <c r="AY1013" s="30" t="s">
        <v>603</v>
      </c>
      <c r="AZ1013" s="30"/>
      <c r="BA1013" s="30"/>
      <c r="BB1013" s="30"/>
      <c r="BC1013" s="30"/>
    </row>
    <row r="1014" spans="1:55" ht="16" x14ac:dyDescent="0.2">
      <c r="A1014" s="1"/>
      <c r="B1014" s="8">
        <v>21989151</v>
      </c>
      <c r="C1014" s="9" t="s">
        <v>11983</v>
      </c>
      <c r="D1014" s="10" t="s">
        <v>11984</v>
      </c>
      <c r="E1014" s="11">
        <v>60</v>
      </c>
      <c r="F1014" s="12"/>
      <c r="G1014" s="12" t="s">
        <v>36</v>
      </c>
      <c r="H1014" s="12">
        <v>1.94</v>
      </c>
      <c r="I1014" s="13" t="s">
        <v>11985</v>
      </c>
      <c r="J1014" s="12"/>
      <c r="K1014" s="12">
        <v>5.9999999999999995E-4</v>
      </c>
      <c r="L1014" s="12">
        <v>3.8999999999999998E-3</v>
      </c>
      <c r="M1014" s="12">
        <v>0</v>
      </c>
      <c r="N1014" s="12">
        <v>3.8999999999999998E-3</v>
      </c>
      <c r="O1014" s="12">
        <v>4.4999999999999997E-3</v>
      </c>
      <c r="P1014" s="12">
        <v>0</v>
      </c>
      <c r="Q1014" s="12">
        <v>-4.4999999999999997E-3</v>
      </c>
      <c r="R1014" s="12" t="s">
        <v>557</v>
      </c>
      <c r="S1014" s="14">
        <f t="shared" si="15"/>
        <v>1</v>
      </c>
      <c r="T1014" s="11">
        <v>1005</v>
      </c>
      <c r="U1014" s="11" t="s">
        <v>39</v>
      </c>
      <c r="V1014" s="15" t="s">
        <v>40</v>
      </c>
      <c r="W1014" s="15" t="s">
        <v>40</v>
      </c>
      <c r="X1014" s="12"/>
      <c r="Y1014" s="29">
        <v>40836</v>
      </c>
      <c r="Z1014" s="16"/>
      <c r="AA1014" s="16"/>
      <c r="AB1014" s="16"/>
      <c r="AC1014" s="29"/>
      <c r="AD1014" s="16"/>
      <c r="AE1014" s="16"/>
      <c r="AF1014" s="16"/>
      <c r="AG1014" s="29"/>
      <c r="AH1014" s="16"/>
      <c r="AI1014" s="16"/>
      <c r="AJ1014" s="16"/>
      <c r="AK1014" s="16"/>
      <c r="AL1014" s="16"/>
      <c r="AM1014" s="16"/>
      <c r="AN1014" s="16"/>
      <c r="AO1014" s="16"/>
      <c r="AP1014" s="16"/>
      <c r="AQ1014" s="16"/>
      <c r="AR1014" s="16"/>
      <c r="AS1014" s="16"/>
      <c r="AT1014" s="17" t="s">
        <v>41</v>
      </c>
      <c r="AU1014" s="17" t="s">
        <v>41</v>
      </c>
      <c r="AV1014" s="17" t="s">
        <v>42</v>
      </c>
      <c r="AW1014" s="17" t="s">
        <v>42</v>
      </c>
      <c r="AX1014" s="29"/>
      <c r="AY1014" s="30"/>
      <c r="AZ1014" s="30"/>
      <c r="BA1014" s="30"/>
      <c r="BB1014" s="30"/>
      <c r="BC1014" s="30"/>
    </row>
    <row r="1015" spans="1:55" ht="16" x14ac:dyDescent="0.2">
      <c r="A1015" s="1"/>
      <c r="B1015" s="18">
        <v>21988195</v>
      </c>
      <c r="C1015" s="19" t="s">
        <v>11986</v>
      </c>
      <c r="D1015" s="20" t="s">
        <v>11987</v>
      </c>
      <c r="E1015" s="21">
        <v>31</v>
      </c>
      <c r="F1015" s="22" t="s">
        <v>616</v>
      </c>
      <c r="G1015" s="22" t="s">
        <v>36</v>
      </c>
      <c r="H1015" s="22">
        <v>2.39</v>
      </c>
      <c r="I1015" s="23" t="s">
        <v>11988</v>
      </c>
      <c r="J1015" s="22"/>
      <c r="K1015" s="22">
        <v>2.9999999999999997E-4</v>
      </c>
      <c r="L1015" s="22">
        <v>4.1999999999999997E-3</v>
      </c>
      <c r="M1015" s="22">
        <v>0</v>
      </c>
      <c r="N1015" s="22">
        <v>4.1999999999999997E-3</v>
      </c>
      <c r="O1015" s="22">
        <v>4.4999999999999997E-3</v>
      </c>
      <c r="P1015" s="22">
        <v>0</v>
      </c>
      <c r="Q1015" s="22">
        <v>-4.4999999999999997E-3</v>
      </c>
      <c r="R1015" s="22" t="s">
        <v>557</v>
      </c>
      <c r="S1015" s="24">
        <f t="shared" si="15"/>
        <v>1</v>
      </c>
      <c r="T1015" s="21">
        <v>1006</v>
      </c>
      <c r="U1015" s="21" t="s">
        <v>39</v>
      </c>
      <c r="V1015" s="26" t="s">
        <v>40</v>
      </c>
      <c r="W1015" s="26" t="s">
        <v>40</v>
      </c>
      <c r="X1015" s="22" t="s">
        <v>11989</v>
      </c>
      <c r="Y1015" s="31">
        <v>40736</v>
      </c>
      <c r="Z1015" s="32">
        <v>1741268279</v>
      </c>
      <c r="AA1015" s="32" t="s">
        <v>11990</v>
      </c>
      <c r="AB1015" s="32" t="s">
        <v>11991</v>
      </c>
      <c r="AC1015" s="31">
        <v>1</v>
      </c>
      <c r="AD1015" s="32" t="s">
        <v>5329</v>
      </c>
      <c r="AE1015" s="32" t="s">
        <v>5330</v>
      </c>
      <c r="AF1015" s="32" t="s">
        <v>11107</v>
      </c>
      <c r="AG1015" s="31">
        <v>4</v>
      </c>
      <c r="AH1015" s="32" t="s">
        <v>11992</v>
      </c>
      <c r="AI1015" s="32" t="s">
        <v>640</v>
      </c>
      <c r="AJ1015" s="32" t="s">
        <v>641</v>
      </c>
      <c r="AK1015" s="32">
        <v>2.5633402767398999E-4</v>
      </c>
      <c r="AL1015" s="32">
        <v>4.2339895655791439E-3</v>
      </c>
      <c r="AM1015" s="32">
        <v>2.4081481152485001E-4</v>
      </c>
      <c r="AN1015" s="32">
        <v>5.0899971829539113E-2</v>
      </c>
      <c r="AO1015" s="32">
        <v>0.57999906370242782</v>
      </c>
      <c r="AP1015" s="32">
        <v>9.580117029507166</v>
      </c>
      <c r="AQ1015" s="32">
        <v>0.5448842140760467</v>
      </c>
      <c r="AR1015" s="32"/>
      <c r="AS1015" s="32"/>
      <c r="AT1015" s="17" t="s">
        <v>41</v>
      </c>
      <c r="AU1015" s="17" t="s">
        <v>41</v>
      </c>
      <c r="AV1015" s="17" t="s">
        <v>42</v>
      </c>
      <c r="AW1015" s="17" t="s">
        <v>42</v>
      </c>
      <c r="AX1015" s="29">
        <v>2</v>
      </c>
      <c r="AY1015" s="30" t="s">
        <v>603</v>
      </c>
      <c r="AZ1015" s="30" t="s">
        <v>624</v>
      </c>
      <c r="BA1015" s="30"/>
      <c r="BB1015" s="30"/>
      <c r="BC1015" s="30"/>
    </row>
    <row r="1016" spans="1:55" ht="16" x14ac:dyDescent="0.2">
      <c r="A1016" s="1"/>
      <c r="B1016" s="8">
        <v>21985295</v>
      </c>
      <c r="C1016" s="9" t="s">
        <v>11993</v>
      </c>
      <c r="D1016" s="10" t="s">
        <v>11994</v>
      </c>
      <c r="E1016" s="11">
        <v>110</v>
      </c>
      <c r="F1016" s="12" t="s">
        <v>616</v>
      </c>
      <c r="G1016" s="12" t="s">
        <v>36</v>
      </c>
      <c r="H1016" s="12">
        <v>0.8</v>
      </c>
      <c r="I1016" s="13" t="s">
        <v>11995</v>
      </c>
      <c r="J1016" s="12"/>
      <c r="K1016" s="12">
        <v>2.0000000000000001E-4</v>
      </c>
      <c r="L1016" s="12">
        <v>4.3E-3</v>
      </c>
      <c r="M1016" s="12">
        <v>0</v>
      </c>
      <c r="N1016" s="12">
        <v>4.3E-3</v>
      </c>
      <c r="O1016" s="12">
        <v>4.4999999999999997E-3</v>
      </c>
      <c r="P1016" s="12">
        <v>0</v>
      </c>
      <c r="Q1016" s="12">
        <v>-4.4999999999999997E-3</v>
      </c>
      <c r="R1016" s="12" t="s">
        <v>557</v>
      </c>
      <c r="S1016" s="14">
        <f t="shared" si="15"/>
        <v>1</v>
      </c>
      <c r="T1016" s="11">
        <v>1007</v>
      </c>
      <c r="U1016" s="11" t="s">
        <v>39</v>
      </c>
      <c r="V1016" s="15" t="s">
        <v>40</v>
      </c>
      <c r="W1016" s="15" t="s">
        <v>40</v>
      </c>
      <c r="X1016" s="12" t="s">
        <v>11996</v>
      </c>
      <c r="Y1016" s="29">
        <v>40329</v>
      </c>
      <c r="Z1016" s="16">
        <v>1741233287</v>
      </c>
      <c r="AA1016" s="16" t="s">
        <v>11997</v>
      </c>
      <c r="AB1016" s="16" t="s">
        <v>11998</v>
      </c>
      <c r="AC1016" s="29">
        <v>1</v>
      </c>
      <c r="AD1016" s="16" t="s">
        <v>5329</v>
      </c>
      <c r="AE1016" s="16" t="s">
        <v>5330</v>
      </c>
      <c r="AF1016" s="16" t="s">
        <v>2503</v>
      </c>
      <c r="AG1016" s="29">
        <v>2</v>
      </c>
      <c r="AH1016" s="16" t="s">
        <v>11999</v>
      </c>
      <c r="AI1016" s="16" t="s">
        <v>640</v>
      </c>
      <c r="AJ1016" s="16" t="s">
        <v>641</v>
      </c>
      <c r="AK1016" s="16">
        <v>1.8490930404709401E-4</v>
      </c>
      <c r="AL1016" s="16">
        <v>4.3164545286203436E-3</v>
      </c>
      <c r="AM1016" s="16">
        <v>9.43614796481234E-4</v>
      </c>
      <c r="AN1016" s="16">
        <v>0.17330000000914039</v>
      </c>
      <c r="AO1016" s="16">
        <v>0.42236603630126918</v>
      </c>
      <c r="AP1016" s="16">
        <v>9.8595568217795684</v>
      </c>
      <c r="AQ1016" s="16">
        <v>2.1553855466542768</v>
      </c>
      <c r="AR1016" s="16"/>
      <c r="AS1016" s="16"/>
      <c r="AT1016" s="17" t="s">
        <v>41</v>
      </c>
      <c r="AU1016" s="17" t="s">
        <v>41</v>
      </c>
      <c r="AV1016" s="17" t="s">
        <v>42</v>
      </c>
      <c r="AW1016" s="17" t="s">
        <v>42</v>
      </c>
      <c r="AX1016" s="29">
        <v>2</v>
      </c>
      <c r="AY1016" s="30" t="s">
        <v>603</v>
      </c>
      <c r="AZ1016" s="30" t="s">
        <v>624</v>
      </c>
      <c r="BA1016" s="30"/>
      <c r="BB1016" s="30"/>
      <c r="BC1016" s="30"/>
    </row>
    <row r="1017" spans="1:55" ht="16" x14ac:dyDescent="0.2">
      <c r="A1017" s="1"/>
      <c r="B1017" s="18">
        <v>21991488</v>
      </c>
      <c r="C1017" s="19" t="s">
        <v>274</v>
      </c>
      <c r="D1017" s="20" t="s">
        <v>12000</v>
      </c>
      <c r="E1017" s="21">
        <v>49</v>
      </c>
      <c r="F1017" s="22" t="s">
        <v>591</v>
      </c>
      <c r="G1017" s="22" t="s">
        <v>36</v>
      </c>
      <c r="H1017" s="22">
        <v>0.86</v>
      </c>
      <c r="I1017" s="23" t="s">
        <v>12001</v>
      </c>
      <c r="J1017" s="22"/>
      <c r="K1017" s="22">
        <v>4.0000000000000001E-3</v>
      </c>
      <c r="L1017" s="22">
        <v>5.9999999999999995E-4</v>
      </c>
      <c r="M1017" s="22">
        <v>0</v>
      </c>
      <c r="N1017" s="22">
        <v>5.9999999999999995E-4</v>
      </c>
      <c r="O1017" s="22">
        <v>4.5999999999999999E-3</v>
      </c>
      <c r="P1017" s="22">
        <v>0</v>
      </c>
      <c r="Q1017" s="22">
        <v>-4.5999999999999999E-3</v>
      </c>
      <c r="R1017" s="22" t="s">
        <v>557</v>
      </c>
      <c r="S1017" s="24">
        <f t="shared" si="15"/>
        <v>1</v>
      </c>
      <c r="T1017" s="21">
        <v>1008</v>
      </c>
      <c r="U1017" s="21" t="s">
        <v>39</v>
      </c>
      <c r="V1017" s="25" t="s">
        <v>39</v>
      </c>
      <c r="W1017" s="26" t="s">
        <v>40</v>
      </c>
      <c r="X1017" s="22" t="s">
        <v>12002</v>
      </c>
      <c r="Y1017" s="31">
        <v>41098</v>
      </c>
      <c r="Z1017" s="32">
        <v>1741308023</v>
      </c>
      <c r="AA1017" s="32" t="s">
        <v>12003</v>
      </c>
      <c r="AB1017" s="32" t="s">
        <v>12002</v>
      </c>
      <c r="AC1017" s="31">
        <v>1</v>
      </c>
      <c r="AD1017" s="32" t="s">
        <v>5329</v>
      </c>
      <c r="AE1017" s="32" t="s">
        <v>5330</v>
      </c>
      <c r="AF1017" s="32" t="s">
        <v>12004</v>
      </c>
      <c r="AG1017" s="31">
        <v>9</v>
      </c>
      <c r="AH1017" s="32" t="s">
        <v>12005</v>
      </c>
      <c r="AI1017" s="32" t="s">
        <v>640</v>
      </c>
      <c r="AJ1017" s="32" t="s">
        <v>641</v>
      </c>
      <c r="AK1017" s="32">
        <v>3.959864409899776E-3</v>
      </c>
      <c r="AL1017" s="32">
        <v>5.9031396645639795E-4</v>
      </c>
      <c r="AM1017" s="32">
        <v>5.3265263698678202E-3</v>
      </c>
      <c r="AN1017" s="32">
        <v>0.53930197436591665</v>
      </c>
      <c r="AO1017" s="32">
        <v>8.4045668132549292</v>
      </c>
      <c r="AP1017" s="32">
        <v>1.252904811456889</v>
      </c>
      <c r="AQ1017" s="32">
        <v>11.30522212987878</v>
      </c>
      <c r="AR1017" s="32"/>
      <c r="AS1017" s="32"/>
      <c r="AT1017" s="17" t="s">
        <v>41</v>
      </c>
      <c r="AU1017" s="17" t="s">
        <v>41</v>
      </c>
      <c r="AV1017" s="17" t="s">
        <v>42</v>
      </c>
      <c r="AW1017" s="17" t="s">
        <v>42</v>
      </c>
      <c r="AX1017" s="29">
        <v>1</v>
      </c>
      <c r="AY1017" s="30" t="s">
        <v>603</v>
      </c>
      <c r="AZ1017" s="30"/>
      <c r="BA1017" s="30"/>
      <c r="BB1017" s="30"/>
      <c r="BC1017" s="30"/>
    </row>
    <row r="1018" spans="1:55" ht="16" x14ac:dyDescent="0.2">
      <c r="A1018" s="1"/>
      <c r="B1018" s="8">
        <v>21987636</v>
      </c>
      <c r="C1018" s="9" t="s">
        <v>12006</v>
      </c>
      <c r="D1018" s="10" t="s">
        <v>12007</v>
      </c>
      <c r="E1018" s="11">
        <v>7</v>
      </c>
      <c r="F1018" s="12" t="s">
        <v>616</v>
      </c>
      <c r="G1018" s="12" t="s">
        <v>36</v>
      </c>
      <c r="H1018" s="12">
        <v>2.5099999999999998</v>
      </c>
      <c r="I1018" s="13" t="s">
        <v>12008</v>
      </c>
      <c r="J1018" s="12"/>
      <c r="K1018" s="12">
        <v>5.0000000000000001E-4</v>
      </c>
      <c r="L1018" s="12">
        <v>4.1000000000000003E-3</v>
      </c>
      <c r="M1018" s="12">
        <v>0</v>
      </c>
      <c r="N1018" s="12">
        <v>4.1000000000000003E-3</v>
      </c>
      <c r="O1018" s="12">
        <v>4.5999999999999999E-3</v>
      </c>
      <c r="P1018" s="12">
        <v>0</v>
      </c>
      <c r="Q1018" s="12">
        <v>-4.5999999999999999E-3</v>
      </c>
      <c r="R1018" s="12" t="s">
        <v>557</v>
      </c>
      <c r="S1018" s="14">
        <f t="shared" si="15"/>
        <v>1</v>
      </c>
      <c r="T1018" s="11">
        <v>1009</v>
      </c>
      <c r="U1018" s="11" t="s">
        <v>39</v>
      </c>
      <c r="V1018" s="15" t="s">
        <v>40</v>
      </c>
      <c r="W1018" s="15" t="s">
        <v>40</v>
      </c>
      <c r="X1018" s="12" t="s">
        <v>12009</v>
      </c>
      <c r="Y1018" s="29">
        <v>40654</v>
      </c>
      <c r="Z1018" s="16">
        <v>1741261523</v>
      </c>
      <c r="AA1018" s="16" t="s">
        <v>12010</v>
      </c>
      <c r="AB1018" s="16" t="s">
        <v>12011</v>
      </c>
      <c r="AC1018" s="29">
        <v>1</v>
      </c>
      <c r="AD1018" s="16" t="s">
        <v>5329</v>
      </c>
      <c r="AE1018" s="16" t="s">
        <v>5330</v>
      </c>
      <c r="AF1018" s="16" t="s">
        <v>12012</v>
      </c>
      <c r="AG1018" s="29">
        <v>7</v>
      </c>
      <c r="AH1018" s="16" t="s">
        <v>12013</v>
      </c>
      <c r="AI1018" s="16" t="s">
        <v>640</v>
      </c>
      <c r="AJ1018" s="16" t="s">
        <v>641</v>
      </c>
      <c r="AK1018" s="16">
        <v>5.3388871502298E-4</v>
      </c>
      <c r="AL1018" s="16">
        <v>4.052846733469056E-3</v>
      </c>
      <c r="AM1018" s="16">
        <v>5.00593002458205E-4</v>
      </c>
      <c r="AN1018" s="16">
        <v>9.8399976979017603E-2</v>
      </c>
      <c r="AO1018" s="16">
        <v>1.2254885638208379</v>
      </c>
      <c r="AP1018" s="16">
        <v>9.3029074843269299</v>
      </c>
      <c r="AQ1018" s="16">
        <v>1.1490615597950249</v>
      </c>
      <c r="AR1018" s="16"/>
      <c r="AS1018" s="16"/>
      <c r="AT1018" s="17" t="s">
        <v>41</v>
      </c>
      <c r="AU1018" s="17" t="s">
        <v>41</v>
      </c>
      <c r="AV1018" s="17" t="s">
        <v>42</v>
      </c>
      <c r="AW1018" s="17" t="s">
        <v>42</v>
      </c>
      <c r="AX1018" s="29">
        <v>2</v>
      </c>
      <c r="AY1018" s="30" t="s">
        <v>603</v>
      </c>
      <c r="AZ1018" s="30" t="s">
        <v>624</v>
      </c>
      <c r="BA1018" s="30"/>
      <c r="BB1018" s="30"/>
      <c r="BC1018" s="30"/>
    </row>
    <row r="1019" spans="1:55" ht="16" x14ac:dyDescent="0.2">
      <c r="A1019" s="1"/>
      <c r="B1019" s="18">
        <v>21987191</v>
      </c>
      <c r="C1019" s="19" t="s">
        <v>371</v>
      </c>
      <c r="D1019" s="20" t="s">
        <v>12014</v>
      </c>
      <c r="E1019" s="21">
        <v>11</v>
      </c>
      <c r="F1019" s="22" t="s">
        <v>616</v>
      </c>
      <c r="G1019" s="22" t="s">
        <v>45</v>
      </c>
      <c r="H1019" s="22">
        <v>3.31</v>
      </c>
      <c r="I1019" s="23" t="s">
        <v>12015</v>
      </c>
      <c r="J1019" s="22"/>
      <c r="K1019" s="22">
        <v>4.0000000000000002E-4</v>
      </c>
      <c r="L1019" s="22">
        <v>4.1999999999999997E-3</v>
      </c>
      <c r="M1019" s="22">
        <v>0</v>
      </c>
      <c r="N1019" s="22">
        <v>4.1999999999999997E-3</v>
      </c>
      <c r="O1019" s="22">
        <v>4.5999999999999999E-3</v>
      </c>
      <c r="P1019" s="22">
        <v>0</v>
      </c>
      <c r="Q1019" s="22">
        <v>-4.5999999999999999E-3</v>
      </c>
      <c r="R1019" s="22" t="s">
        <v>557</v>
      </c>
      <c r="S1019" s="24">
        <f t="shared" si="15"/>
        <v>1</v>
      </c>
      <c r="T1019" s="21">
        <v>1010</v>
      </c>
      <c r="U1019" s="21" t="s">
        <v>39</v>
      </c>
      <c r="V1019" s="26" t="s">
        <v>40</v>
      </c>
      <c r="W1019" s="26" t="s">
        <v>40</v>
      </c>
      <c r="X1019" s="22" t="s">
        <v>12016</v>
      </c>
      <c r="Y1019" s="31">
        <v>40581</v>
      </c>
      <c r="Z1019" s="32">
        <v>1741256159</v>
      </c>
      <c r="AA1019" s="32" t="s">
        <v>12017</v>
      </c>
      <c r="AB1019" s="32" t="s">
        <v>12018</v>
      </c>
      <c r="AC1019" s="31">
        <v>1</v>
      </c>
      <c r="AD1019" s="32" t="s">
        <v>5329</v>
      </c>
      <c r="AE1019" s="32" t="s">
        <v>5330</v>
      </c>
      <c r="AF1019" s="32" t="s">
        <v>12019</v>
      </c>
      <c r="AG1019" s="31">
        <v>6</v>
      </c>
      <c r="AH1019" s="32" t="s">
        <v>12020</v>
      </c>
      <c r="AI1019" s="32" t="s">
        <v>601</v>
      </c>
      <c r="AJ1019" s="32" t="s">
        <v>602</v>
      </c>
      <c r="AK1019" s="32">
        <v>4.2189834724296402E-4</v>
      </c>
      <c r="AL1019" s="32">
        <v>4.1814843473076584E-3</v>
      </c>
      <c r="AM1019" s="32">
        <v>1.7530344610741371E-3</v>
      </c>
      <c r="AN1019" s="32">
        <v>0.27578971268789149</v>
      </c>
      <c r="AO1019" s="32">
        <v>0.96729662323046262</v>
      </c>
      <c r="AP1019" s="32">
        <v>9.5869910742087807</v>
      </c>
      <c r="AQ1019" s="32">
        <v>4.0192248338605596</v>
      </c>
      <c r="AR1019" s="32"/>
      <c r="AS1019" s="32"/>
      <c r="AT1019" s="17" t="s">
        <v>41</v>
      </c>
      <c r="AU1019" s="17" t="s">
        <v>41</v>
      </c>
      <c r="AV1019" s="17" t="s">
        <v>42</v>
      </c>
      <c r="AW1019" s="17" t="s">
        <v>42</v>
      </c>
      <c r="AX1019" s="29">
        <v>2</v>
      </c>
      <c r="AY1019" s="30" t="s">
        <v>603</v>
      </c>
      <c r="AZ1019" s="30" t="s">
        <v>624</v>
      </c>
      <c r="BA1019" s="30"/>
      <c r="BB1019" s="30"/>
      <c r="BC1019" s="30"/>
    </row>
    <row r="1020" spans="1:55" ht="16" x14ac:dyDescent="0.2">
      <c r="A1020" s="1"/>
      <c r="B1020" s="8">
        <v>21989594</v>
      </c>
      <c r="C1020" s="9" t="s">
        <v>12021</v>
      </c>
      <c r="D1020" s="10" t="s">
        <v>12022</v>
      </c>
      <c r="E1020" s="11">
        <v>12</v>
      </c>
      <c r="F1020" s="12"/>
      <c r="G1020" s="12" t="s">
        <v>36</v>
      </c>
      <c r="H1020" s="12">
        <v>1.62</v>
      </c>
      <c r="I1020" s="13" t="s">
        <v>12023</v>
      </c>
      <c r="J1020" s="12"/>
      <c r="K1020" s="12">
        <v>5.0000000000000001E-4</v>
      </c>
      <c r="L1020" s="12">
        <v>4.1000000000000003E-3</v>
      </c>
      <c r="M1020" s="12">
        <v>0</v>
      </c>
      <c r="N1020" s="12">
        <v>4.1000000000000003E-3</v>
      </c>
      <c r="O1020" s="12">
        <v>4.5999999999999999E-3</v>
      </c>
      <c r="P1020" s="12">
        <v>0</v>
      </c>
      <c r="Q1020" s="12">
        <v>-4.5999999999999999E-3</v>
      </c>
      <c r="R1020" s="12" t="s">
        <v>557</v>
      </c>
      <c r="S1020" s="14">
        <f t="shared" si="15"/>
        <v>1</v>
      </c>
      <c r="T1020" s="11">
        <v>1011</v>
      </c>
      <c r="U1020" s="11" t="s">
        <v>39</v>
      </c>
      <c r="V1020" s="27" t="s">
        <v>39</v>
      </c>
      <c r="W1020" s="15" t="s">
        <v>40</v>
      </c>
      <c r="X1020" s="12"/>
      <c r="Y1020" s="29">
        <v>40891</v>
      </c>
      <c r="Z1020" s="16"/>
      <c r="AA1020" s="16"/>
      <c r="AB1020" s="16"/>
      <c r="AC1020" s="29"/>
      <c r="AD1020" s="16"/>
      <c r="AE1020" s="16"/>
      <c r="AF1020" s="16"/>
      <c r="AG1020" s="29"/>
      <c r="AH1020" s="16"/>
      <c r="AI1020" s="16"/>
      <c r="AJ1020" s="16"/>
      <c r="AK1020" s="16"/>
      <c r="AL1020" s="16"/>
      <c r="AM1020" s="16"/>
      <c r="AN1020" s="16"/>
      <c r="AO1020" s="16"/>
      <c r="AP1020" s="16"/>
      <c r="AQ1020" s="16"/>
      <c r="AR1020" s="16"/>
      <c r="AS1020" s="16"/>
      <c r="AT1020" s="17" t="s">
        <v>41</v>
      </c>
      <c r="AU1020" s="17" t="s">
        <v>41</v>
      </c>
      <c r="AV1020" s="17" t="s">
        <v>42</v>
      </c>
      <c r="AW1020" s="17" t="s">
        <v>42</v>
      </c>
      <c r="AX1020" s="29"/>
      <c r="AY1020" s="30"/>
      <c r="AZ1020" s="30"/>
      <c r="BA1020" s="30"/>
      <c r="BB1020" s="30"/>
      <c r="BC1020" s="30"/>
    </row>
    <row r="1021" spans="1:55" ht="16" x14ac:dyDescent="0.2">
      <c r="A1021" s="1"/>
      <c r="B1021" s="18">
        <v>21992199</v>
      </c>
      <c r="C1021" s="19" t="s">
        <v>12024</v>
      </c>
      <c r="D1021" s="20" t="s">
        <v>12025</v>
      </c>
      <c r="E1021" s="21">
        <v>21</v>
      </c>
      <c r="F1021" s="22" t="s">
        <v>591</v>
      </c>
      <c r="G1021" s="22" t="s">
        <v>36</v>
      </c>
      <c r="H1021" s="22">
        <v>3.56</v>
      </c>
      <c r="I1021" s="23" t="s">
        <v>12026</v>
      </c>
      <c r="J1021" s="22"/>
      <c r="K1021" s="22">
        <v>2.0000000000000001E-4</v>
      </c>
      <c r="L1021" s="22">
        <v>4.5999999999999999E-3</v>
      </c>
      <c r="M1021" s="22">
        <v>0</v>
      </c>
      <c r="N1021" s="22">
        <v>4.5999999999999999E-3</v>
      </c>
      <c r="O1021" s="22">
        <v>4.7999999999999996E-3</v>
      </c>
      <c r="P1021" s="22">
        <v>0</v>
      </c>
      <c r="Q1021" s="22">
        <v>-4.7999999999999996E-3</v>
      </c>
      <c r="R1021" s="22" t="s">
        <v>557</v>
      </c>
      <c r="S1021" s="24">
        <f t="shared" si="15"/>
        <v>1</v>
      </c>
      <c r="T1021" s="21">
        <v>1012</v>
      </c>
      <c r="U1021" s="21" t="s">
        <v>39</v>
      </c>
      <c r="V1021" s="25" t="s">
        <v>39</v>
      </c>
      <c r="W1021" s="26" t="s">
        <v>40</v>
      </c>
      <c r="X1021" s="22" t="s">
        <v>12027</v>
      </c>
      <c r="Y1021" s="31">
        <v>41202</v>
      </c>
      <c r="Z1021" s="32">
        <v>1741316627</v>
      </c>
      <c r="AA1021" s="32" t="s">
        <v>12028</v>
      </c>
      <c r="AB1021" s="32" t="s">
        <v>12027</v>
      </c>
      <c r="AC1021" s="31">
        <v>1</v>
      </c>
      <c r="AD1021" s="32" t="s">
        <v>5329</v>
      </c>
      <c r="AE1021" s="32" t="s">
        <v>5330</v>
      </c>
      <c r="AF1021" s="32" t="s">
        <v>12029</v>
      </c>
      <c r="AG1021" s="31">
        <v>4</v>
      </c>
      <c r="AH1021" s="32" t="s">
        <v>12030</v>
      </c>
      <c r="AI1021" s="32" t="s">
        <v>640</v>
      </c>
      <c r="AJ1021" s="32" t="s">
        <v>641</v>
      </c>
      <c r="AK1021" s="32">
        <v>1.9990281273868E-4</v>
      </c>
      <c r="AL1021" s="32">
        <v>4.5999636312788403E-3</v>
      </c>
      <c r="AM1021" s="32">
        <v>1.2787357135667691E-3</v>
      </c>
      <c r="AN1021" s="32">
        <v>0.2103667389995719</v>
      </c>
      <c r="AO1021" s="32">
        <v>0.43049219610889661</v>
      </c>
      <c r="AP1021" s="32">
        <v>9.9060559404881072</v>
      </c>
      <c r="AQ1021" s="32">
        <v>2.7537668831896318</v>
      </c>
      <c r="AR1021" s="32"/>
      <c r="AS1021" s="32"/>
      <c r="AT1021" s="17" t="s">
        <v>41</v>
      </c>
      <c r="AU1021" s="17" t="s">
        <v>41</v>
      </c>
      <c r="AV1021" s="17" t="s">
        <v>42</v>
      </c>
      <c r="AW1021" s="17" t="s">
        <v>42</v>
      </c>
      <c r="AX1021" s="29">
        <v>1</v>
      </c>
      <c r="AY1021" s="30" t="s">
        <v>603</v>
      </c>
      <c r="AZ1021" s="30"/>
      <c r="BA1021" s="30"/>
      <c r="BB1021" s="30"/>
      <c r="BC1021" s="30"/>
    </row>
    <row r="1022" spans="1:55" ht="16" x14ac:dyDescent="0.2">
      <c r="A1022" s="1"/>
      <c r="B1022" s="8">
        <v>21991384</v>
      </c>
      <c r="C1022" s="9" t="s">
        <v>116</v>
      </c>
      <c r="D1022" s="10" t="s">
        <v>12031</v>
      </c>
      <c r="E1022" s="11">
        <v>13</v>
      </c>
      <c r="F1022" s="12" t="s">
        <v>591</v>
      </c>
      <c r="G1022" s="12" t="s">
        <v>36</v>
      </c>
      <c r="H1022" s="12">
        <v>1.25</v>
      </c>
      <c r="I1022" s="13" t="s">
        <v>12032</v>
      </c>
      <c r="J1022" s="12"/>
      <c r="K1022" s="12">
        <v>5.0000000000000001E-4</v>
      </c>
      <c r="L1022" s="12">
        <v>4.4000000000000003E-3</v>
      </c>
      <c r="M1022" s="12">
        <v>0</v>
      </c>
      <c r="N1022" s="12">
        <v>4.4000000000000003E-3</v>
      </c>
      <c r="O1022" s="12">
        <v>4.7999999999999996E-3</v>
      </c>
      <c r="P1022" s="12">
        <v>1E-4</v>
      </c>
      <c r="Q1022" s="12">
        <v>-4.7999999999999996E-3</v>
      </c>
      <c r="R1022" s="12" t="s">
        <v>12033</v>
      </c>
      <c r="S1022" s="14">
        <f t="shared" si="15"/>
        <v>49</v>
      </c>
      <c r="T1022" s="11">
        <v>1013</v>
      </c>
      <c r="U1022" s="11" t="s">
        <v>39</v>
      </c>
      <c r="V1022" s="27" t="s">
        <v>39</v>
      </c>
      <c r="W1022" s="15" t="s">
        <v>40</v>
      </c>
      <c r="X1022" s="12" t="s">
        <v>12034</v>
      </c>
      <c r="Y1022" s="29">
        <v>41078</v>
      </c>
      <c r="Z1022" s="16">
        <v>1741306775</v>
      </c>
      <c r="AA1022" s="16" t="s">
        <v>12035</v>
      </c>
      <c r="AB1022" s="16" t="s">
        <v>12034</v>
      </c>
      <c r="AC1022" s="29">
        <v>1</v>
      </c>
      <c r="AD1022" s="16" t="s">
        <v>5329</v>
      </c>
      <c r="AE1022" s="16" t="s">
        <v>5330</v>
      </c>
      <c r="AF1022" s="16" t="s">
        <v>12036</v>
      </c>
      <c r="AG1022" s="29">
        <v>5</v>
      </c>
      <c r="AH1022" s="16" t="s">
        <v>12037</v>
      </c>
      <c r="AI1022" s="16" t="s">
        <v>640</v>
      </c>
      <c r="AJ1022" s="16" t="s">
        <v>641</v>
      </c>
      <c r="AK1022" s="16">
        <v>4.7818444664002899E-4</v>
      </c>
      <c r="AL1022" s="16">
        <v>4.358412394088634E-3</v>
      </c>
      <c r="AM1022" s="16">
        <v>1.151513638664105E-3</v>
      </c>
      <c r="AN1022" s="16">
        <v>0.192299998910654</v>
      </c>
      <c r="AO1022" s="16">
        <v>1.0323749879371269</v>
      </c>
      <c r="AP1022" s="16">
        <v>9.4095823784905637</v>
      </c>
      <c r="AQ1022" s="16">
        <v>2.4860571839556318</v>
      </c>
      <c r="AR1022" s="16"/>
      <c r="AS1022" s="16"/>
      <c r="AT1022" s="17" t="s">
        <v>41</v>
      </c>
      <c r="AU1022" s="17" t="s">
        <v>41</v>
      </c>
      <c r="AV1022" s="17" t="s">
        <v>42</v>
      </c>
      <c r="AW1022" s="17" t="s">
        <v>42</v>
      </c>
      <c r="AX1022" s="29">
        <v>1</v>
      </c>
      <c r="AY1022" s="30" t="s">
        <v>603</v>
      </c>
      <c r="AZ1022" s="30"/>
      <c r="BA1022" s="30"/>
      <c r="BB1022" s="30"/>
      <c r="BC1022" s="30"/>
    </row>
    <row r="1023" spans="1:55" ht="16" x14ac:dyDescent="0.2">
      <c r="A1023" s="1"/>
      <c r="B1023" s="18">
        <v>21991409</v>
      </c>
      <c r="C1023" s="19" t="s">
        <v>12038</v>
      </c>
      <c r="D1023" s="20" t="s">
        <v>12039</v>
      </c>
      <c r="E1023" s="21">
        <v>33</v>
      </c>
      <c r="F1023" s="22" t="s">
        <v>591</v>
      </c>
      <c r="G1023" s="22" t="s">
        <v>45</v>
      </c>
      <c r="H1023" s="22">
        <v>1.07</v>
      </c>
      <c r="I1023" s="23" t="s">
        <v>12040</v>
      </c>
      <c r="J1023" s="22"/>
      <c r="K1023" s="22">
        <v>2E-3</v>
      </c>
      <c r="L1023" s="22">
        <v>3.0000000000000001E-3</v>
      </c>
      <c r="M1023" s="22">
        <v>0</v>
      </c>
      <c r="N1023" s="22">
        <v>3.0000000000000001E-3</v>
      </c>
      <c r="O1023" s="22">
        <v>4.8999999999999998E-3</v>
      </c>
      <c r="P1023" s="22">
        <v>1E-4</v>
      </c>
      <c r="Q1023" s="22">
        <v>-4.8999999999999998E-3</v>
      </c>
      <c r="R1023" s="22" t="s">
        <v>12041</v>
      </c>
      <c r="S1023" s="24">
        <f t="shared" si="15"/>
        <v>50</v>
      </c>
      <c r="T1023" s="21">
        <v>1014</v>
      </c>
      <c r="U1023" s="21" t="s">
        <v>39</v>
      </c>
      <c r="V1023" s="25" t="s">
        <v>39</v>
      </c>
      <c r="W1023" s="26" t="s">
        <v>40</v>
      </c>
      <c r="X1023" s="22" t="s">
        <v>12042</v>
      </c>
      <c r="Y1023" s="31">
        <v>41085</v>
      </c>
      <c r="Z1023" s="32">
        <v>1741307075</v>
      </c>
      <c r="AA1023" s="32" t="s">
        <v>12043</v>
      </c>
      <c r="AB1023" s="32" t="s">
        <v>12042</v>
      </c>
      <c r="AC1023" s="31">
        <v>1</v>
      </c>
      <c r="AD1023" s="32" t="s">
        <v>5329</v>
      </c>
      <c r="AE1023" s="32" t="s">
        <v>5330</v>
      </c>
      <c r="AF1023" s="32" t="s">
        <v>12044</v>
      </c>
      <c r="AG1023" s="31">
        <v>6</v>
      </c>
      <c r="AH1023" s="32" t="s">
        <v>12045</v>
      </c>
      <c r="AI1023" s="32" t="s">
        <v>601</v>
      </c>
      <c r="AJ1023" s="32" t="s">
        <v>602</v>
      </c>
      <c r="AK1023" s="32">
        <v>1.9827272545970879E-3</v>
      </c>
      <c r="AL1023" s="32">
        <v>2.950796453751096E-3</v>
      </c>
      <c r="AM1023" s="32">
        <v>1.8922807329725239E-3</v>
      </c>
      <c r="AN1023" s="32">
        <v>0.27722457466220513</v>
      </c>
      <c r="AO1023" s="32">
        <v>4.2362039795611528</v>
      </c>
      <c r="AP1023" s="32">
        <v>6.3045361641510818</v>
      </c>
      <c r="AQ1023" s="32">
        <v>4.0429600959381871</v>
      </c>
      <c r="AR1023" s="32"/>
      <c r="AS1023" s="32"/>
      <c r="AT1023" s="17" t="s">
        <v>41</v>
      </c>
      <c r="AU1023" s="17" t="s">
        <v>41</v>
      </c>
      <c r="AV1023" s="17" t="s">
        <v>42</v>
      </c>
      <c r="AW1023" s="17" t="s">
        <v>42</v>
      </c>
      <c r="AX1023" s="29">
        <v>1</v>
      </c>
      <c r="AY1023" s="30" t="s">
        <v>603</v>
      </c>
      <c r="AZ1023" s="30"/>
      <c r="BA1023" s="30"/>
      <c r="BB1023" s="30"/>
      <c r="BC1023" s="30"/>
    </row>
    <row r="1024" spans="1:55" ht="16" x14ac:dyDescent="0.2">
      <c r="A1024" s="1"/>
      <c r="B1024" s="8">
        <v>21985635</v>
      </c>
      <c r="C1024" s="9" t="s">
        <v>12046</v>
      </c>
      <c r="D1024" s="10" t="s">
        <v>12047</v>
      </c>
      <c r="E1024" s="11">
        <v>2</v>
      </c>
      <c r="F1024" s="12" t="s">
        <v>591</v>
      </c>
      <c r="G1024" s="12" t="s">
        <v>45</v>
      </c>
      <c r="H1024" s="12">
        <v>0.77</v>
      </c>
      <c r="I1024" s="13" t="s">
        <v>12048</v>
      </c>
      <c r="J1024" s="12"/>
      <c r="K1024" s="12">
        <v>3.7000000000000002E-3</v>
      </c>
      <c r="L1024" s="12">
        <v>1.1999999999999999E-3</v>
      </c>
      <c r="M1024" s="12">
        <v>0</v>
      </c>
      <c r="N1024" s="12">
        <v>1.1999999999999999E-3</v>
      </c>
      <c r="O1024" s="12">
        <v>4.8999999999999998E-3</v>
      </c>
      <c r="P1024" s="12">
        <v>0</v>
      </c>
      <c r="Q1024" s="12">
        <v>-4.8999999999999998E-3</v>
      </c>
      <c r="R1024" s="12" t="s">
        <v>557</v>
      </c>
      <c r="S1024" s="14">
        <f t="shared" si="15"/>
        <v>1</v>
      </c>
      <c r="T1024" s="11">
        <v>1015</v>
      </c>
      <c r="U1024" s="11" t="s">
        <v>39</v>
      </c>
      <c r="V1024" s="27" t="s">
        <v>39</v>
      </c>
      <c r="W1024" s="15" t="s">
        <v>40</v>
      </c>
      <c r="X1024" s="12" t="s">
        <v>12049</v>
      </c>
      <c r="Y1024" s="29">
        <v>40356</v>
      </c>
      <c r="Z1024" s="16">
        <v>1741237367</v>
      </c>
      <c r="AA1024" s="16" t="s">
        <v>12050</v>
      </c>
      <c r="AB1024" s="16" t="s">
        <v>12049</v>
      </c>
      <c r="AC1024" s="29">
        <v>1</v>
      </c>
      <c r="AD1024" s="16" t="s">
        <v>5329</v>
      </c>
      <c r="AE1024" s="16" t="s">
        <v>5330</v>
      </c>
      <c r="AF1024" s="16" t="s">
        <v>12051</v>
      </c>
      <c r="AG1024" s="29">
        <v>39</v>
      </c>
      <c r="AH1024" s="16" t="s">
        <v>12052</v>
      </c>
      <c r="AI1024" s="16" t="s">
        <v>601</v>
      </c>
      <c r="AJ1024" s="16" t="s">
        <v>602</v>
      </c>
      <c r="AK1024" s="16">
        <v>3.6866747215750458E-3</v>
      </c>
      <c r="AL1024" s="16">
        <v>1.246392240816296E-3</v>
      </c>
      <c r="AM1024" s="16">
        <v>3.1425572069070001E-6</v>
      </c>
      <c r="AN1024" s="16">
        <v>6.3663367497471387E-4</v>
      </c>
      <c r="AO1024" s="16">
        <v>8.4946035997656875</v>
      </c>
      <c r="AP1024" s="16">
        <v>2.871858467360207</v>
      </c>
      <c r="AQ1024" s="16">
        <v>7.2408823067680586E-3</v>
      </c>
      <c r="AR1024" s="16"/>
      <c r="AS1024" s="16"/>
      <c r="AT1024" s="17" t="s">
        <v>41</v>
      </c>
      <c r="AU1024" s="17" t="s">
        <v>41</v>
      </c>
      <c r="AV1024" s="17" t="s">
        <v>42</v>
      </c>
      <c r="AW1024" s="17" t="s">
        <v>42</v>
      </c>
      <c r="AX1024" s="29">
        <v>1</v>
      </c>
      <c r="AY1024" s="30" t="s">
        <v>603</v>
      </c>
      <c r="AZ1024" s="30"/>
      <c r="BA1024" s="30"/>
      <c r="BB1024" s="30"/>
      <c r="BC1024" s="30"/>
    </row>
    <row r="1025" spans="1:55" ht="16" x14ac:dyDescent="0.2">
      <c r="A1025" s="1"/>
      <c r="B1025" s="18">
        <v>21989175</v>
      </c>
      <c r="C1025" s="19" t="s">
        <v>3617</v>
      </c>
      <c r="D1025" s="20" t="s">
        <v>12053</v>
      </c>
      <c r="E1025" s="21">
        <v>48</v>
      </c>
      <c r="F1025" s="22" t="s">
        <v>616</v>
      </c>
      <c r="G1025" s="22" t="s">
        <v>36</v>
      </c>
      <c r="H1025" s="22">
        <v>1.93</v>
      </c>
      <c r="I1025" s="23" t="s">
        <v>12054</v>
      </c>
      <c r="J1025" s="22"/>
      <c r="K1025" s="22">
        <v>6.9999999999999999E-4</v>
      </c>
      <c r="L1025" s="22">
        <v>4.1999999999999997E-3</v>
      </c>
      <c r="M1025" s="22">
        <v>0</v>
      </c>
      <c r="N1025" s="22">
        <v>4.1999999999999997E-3</v>
      </c>
      <c r="O1025" s="22">
        <v>4.8999999999999998E-3</v>
      </c>
      <c r="P1025" s="22">
        <v>0</v>
      </c>
      <c r="Q1025" s="22">
        <v>-4.8999999999999998E-3</v>
      </c>
      <c r="R1025" s="22" t="s">
        <v>557</v>
      </c>
      <c r="S1025" s="24">
        <f t="shared" si="15"/>
        <v>1</v>
      </c>
      <c r="T1025" s="21">
        <v>1016</v>
      </c>
      <c r="U1025" s="21" t="s">
        <v>39</v>
      </c>
      <c r="V1025" s="26" t="s">
        <v>40</v>
      </c>
      <c r="W1025" s="26" t="s">
        <v>40</v>
      </c>
      <c r="X1025" s="22" t="s">
        <v>12055</v>
      </c>
      <c r="Y1025" s="31">
        <v>40840</v>
      </c>
      <c r="Z1025" s="32">
        <v>1741280099</v>
      </c>
      <c r="AA1025" s="32" t="s">
        <v>12056</v>
      </c>
      <c r="AB1025" s="32" t="s">
        <v>12057</v>
      </c>
      <c r="AC1025" s="31">
        <v>1</v>
      </c>
      <c r="AD1025" s="32" t="s">
        <v>5329</v>
      </c>
      <c r="AE1025" s="32" t="s">
        <v>5330</v>
      </c>
      <c r="AF1025" s="32" t="s">
        <v>12058</v>
      </c>
      <c r="AG1025" s="31">
        <v>4</v>
      </c>
      <c r="AH1025" s="32" t="s">
        <v>12059</v>
      </c>
      <c r="AI1025" s="32" t="s">
        <v>640</v>
      </c>
      <c r="AJ1025" s="32" t="s">
        <v>641</v>
      </c>
      <c r="AK1025" s="32">
        <v>7.2147297815788804E-4</v>
      </c>
      <c r="AL1025" s="32">
        <v>4.2202388382041921E-3</v>
      </c>
      <c r="AM1025" s="32">
        <v>2.69964709361568E-4</v>
      </c>
      <c r="AN1025" s="32">
        <v>5.1799974159770612E-2</v>
      </c>
      <c r="AO1025" s="32">
        <v>1.6099781949156919</v>
      </c>
      <c r="AP1025" s="32">
        <v>9.4175287398749479</v>
      </c>
      <c r="AQ1025" s="32">
        <v>0.60243045634033443</v>
      </c>
      <c r="AR1025" s="32"/>
      <c r="AS1025" s="32"/>
      <c r="AT1025" s="17" t="s">
        <v>41</v>
      </c>
      <c r="AU1025" s="17" t="s">
        <v>41</v>
      </c>
      <c r="AV1025" s="17" t="s">
        <v>42</v>
      </c>
      <c r="AW1025" s="17" t="s">
        <v>42</v>
      </c>
      <c r="AX1025" s="29">
        <v>2</v>
      </c>
      <c r="AY1025" s="30" t="s">
        <v>603</v>
      </c>
      <c r="AZ1025" s="30" t="s">
        <v>624</v>
      </c>
      <c r="BA1025" s="30"/>
      <c r="BB1025" s="30"/>
      <c r="BC1025" s="30"/>
    </row>
    <row r="1026" spans="1:55" ht="16" x14ac:dyDescent="0.2">
      <c r="A1026" s="1"/>
      <c r="B1026" s="8">
        <v>21984670</v>
      </c>
      <c r="C1026" s="9" t="s">
        <v>12060</v>
      </c>
      <c r="D1026" s="10" t="s">
        <v>12061</v>
      </c>
      <c r="E1026" s="11">
        <v>47</v>
      </c>
      <c r="F1026" s="12"/>
      <c r="G1026" s="12" t="s">
        <v>45</v>
      </c>
      <c r="H1026" s="12">
        <v>0.9</v>
      </c>
      <c r="I1026" s="13" t="s">
        <v>12062</v>
      </c>
      <c r="J1026" s="12"/>
      <c r="K1026" s="12">
        <v>8.0000000000000004E-4</v>
      </c>
      <c r="L1026" s="12">
        <v>4.1999999999999997E-3</v>
      </c>
      <c r="M1026" s="12">
        <v>0</v>
      </c>
      <c r="N1026" s="12">
        <v>4.1999999999999997E-3</v>
      </c>
      <c r="O1026" s="12">
        <v>5.1000000000000004E-3</v>
      </c>
      <c r="P1026" s="12">
        <v>-1E-4</v>
      </c>
      <c r="Q1026" s="12">
        <v>-5.1000000000000004E-3</v>
      </c>
      <c r="R1026" s="12" t="s">
        <v>12063</v>
      </c>
      <c r="S1026" s="14">
        <f t="shared" si="15"/>
        <v>-50</v>
      </c>
      <c r="T1026" s="11">
        <v>1017</v>
      </c>
      <c r="U1026" s="11" t="s">
        <v>39</v>
      </c>
      <c r="V1026" s="27" t="s">
        <v>39</v>
      </c>
      <c r="W1026" s="15" t="s">
        <v>40</v>
      </c>
      <c r="X1026" s="12"/>
      <c r="Y1026" s="29">
        <v>40253</v>
      </c>
      <c r="Z1026" s="16"/>
      <c r="AA1026" s="16"/>
      <c r="AB1026" s="16"/>
      <c r="AC1026" s="29"/>
      <c r="AD1026" s="16"/>
      <c r="AE1026" s="16"/>
      <c r="AF1026" s="16"/>
      <c r="AG1026" s="29"/>
      <c r="AH1026" s="16"/>
      <c r="AI1026" s="16"/>
      <c r="AJ1026" s="16"/>
      <c r="AK1026" s="16"/>
      <c r="AL1026" s="16"/>
      <c r="AM1026" s="16"/>
      <c r="AN1026" s="16"/>
      <c r="AO1026" s="16"/>
      <c r="AP1026" s="16"/>
      <c r="AQ1026" s="16"/>
      <c r="AR1026" s="16"/>
      <c r="AS1026" s="16"/>
      <c r="AT1026" s="17" t="s">
        <v>41</v>
      </c>
      <c r="AU1026" s="17" t="s">
        <v>41</v>
      </c>
      <c r="AV1026" s="17" t="s">
        <v>42</v>
      </c>
      <c r="AW1026" s="17" t="s">
        <v>42</v>
      </c>
      <c r="AX1026" s="29"/>
      <c r="AY1026" s="30"/>
      <c r="AZ1026" s="30"/>
      <c r="BA1026" s="30"/>
      <c r="BB1026" s="30"/>
      <c r="BC1026" s="30"/>
    </row>
    <row r="1027" spans="1:55" ht="16" x14ac:dyDescent="0.2">
      <c r="A1027" s="1"/>
      <c r="B1027" s="18">
        <v>21991405</v>
      </c>
      <c r="C1027" s="19" t="s">
        <v>170</v>
      </c>
      <c r="D1027" s="20" t="s">
        <v>12064</v>
      </c>
      <c r="E1027" s="21">
        <v>19</v>
      </c>
      <c r="F1027" s="22" t="s">
        <v>591</v>
      </c>
      <c r="G1027" s="22" t="s">
        <v>36</v>
      </c>
      <c r="H1027" s="22">
        <v>1.07</v>
      </c>
      <c r="I1027" s="23" t="s">
        <v>12065</v>
      </c>
      <c r="J1027" s="22"/>
      <c r="K1027" s="22">
        <v>1.5E-3</v>
      </c>
      <c r="L1027" s="22">
        <v>3.7000000000000002E-3</v>
      </c>
      <c r="M1027" s="22">
        <v>0</v>
      </c>
      <c r="N1027" s="22">
        <v>3.7000000000000002E-3</v>
      </c>
      <c r="O1027" s="22">
        <v>5.1000000000000004E-3</v>
      </c>
      <c r="P1027" s="22">
        <v>1E-4</v>
      </c>
      <c r="Q1027" s="22">
        <v>-5.1000000000000004E-3</v>
      </c>
      <c r="R1027" s="22" t="s">
        <v>12066</v>
      </c>
      <c r="S1027" s="24">
        <f t="shared" si="15"/>
        <v>52</v>
      </c>
      <c r="T1027" s="21">
        <v>1018</v>
      </c>
      <c r="U1027" s="21" t="s">
        <v>39</v>
      </c>
      <c r="V1027" s="25" t="s">
        <v>39</v>
      </c>
      <c r="W1027" s="26" t="s">
        <v>40</v>
      </c>
      <c r="X1027" s="22" t="s">
        <v>12067</v>
      </c>
      <c r="Y1027" s="31">
        <v>41084</v>
      </c>
      <c r="Z1027" s="32">
        <v>1741307027</v>
      </c>
      <c r="AA1027" s="32" t="s">
        <v>12068</v>
      </c>
      <c r="AB1027" s="32" t="s">
        <v>12067</v>
      </c>
      <c r="AC1027" s="31">
        <v>1</v>
      </c>
      <c r="AD1027" s="32" t="s">
        <v>5329</v>
      </c>
      <c r="AE1027" s="32" t="s">
        <v>5330</v>
      </c>
      <c r="AF1027" s="32" t="s">
        <v>12069</v>
      </c>
      <c r="AG1027" s="31">
        <v>5</v>
      </c>
      <c r="AH1027" s="32" t="s">
        <v>12070</v>
      </c>
      <c r="AI1027" s="32" t="s">
        <v>640</v>
      </c>
      <c r="AJ1027" s="32" t="s">
        <v>641</v>
      </c>
      <c r="AK1027" s="32">
        <v>1.4552850578166681E-3</v>
      </c>
      <c r="AL1027" s="32">
        <v>3.654611376806676E-3</v>
      </c>
      <c r="AM1027" s="32">
        <v>2.2424723388407199E-3</v>
      </c>
      <c r="AN1027" s="32">
        <v>0.30499998135759732</v>
      </c>
      <c r="AO1027" s="32">
        <v>3.1052359473839219</v>
      </c>
      <c r="AP1027" s="32">
        <v>7.7980809051967723</v>
      </c>
      <c r="AQ1027" s="32">
        <v>4.7849084137710776</v>
      </c>
      <c r="AR1027" s="32"/>
      <c r="AS1027" s="32"/>
      <c r="AT1027" s="17" t="s">
        <v>41</v>
      </c>
      <c r="AU1027" s="17" t="s">
        <v>41</v>
      </c>
      <c r="AV1027" s="17" t="s">
        <v>42</v>
      </c>
      <c r="AW1027" s="17" t="s">
        <v>42</v>
      </c>
      <c r="AX1027" s="29">
        <v>1</v>
      </c>
      <c r="AY1027" s="30" t="s">
        <v>603</v>
      </c>
      <c r="AZ1027" s="30"/>
      <c r="BA1027" s="30"/>
      <c r="BB1027" s="30"/>
      <c r="BC1027" s="30"/>
    </row>
    <row r="1028" spans="1:55" ht="16" x14ac:dyDescent="0.2">
      <c r="A1028" s="1"/>
      <c r="B1028" s="8">
        <v>21984175</v>
      </c>
      <c r="C1028" s="9" t="s">
        <v>12071</v>
      </c>
      <c r="D1028" s="10" t="s">
        <v>12072</v>
      </c>
      <c r="E1028" s="11">
        <v>10</v>
      </c>
      <c r="F1028" s="12" t="s">
        <v>591</v>
      </c>
      <c r="G1028" s="12" t="s">
        <v>45</v>
      </c>
      <c r="H1028" s="12">
        <v>1.06</v>
      </c>
      <c r="I1028" s="13" t="s">
        <v>10007</v>
      </c>
      <c r="J1028" s="12"/>
      <c r="K1028" s="12">
        <v>1.1000000000000001E-3</v>
      </c>
      <c r="L1028" s="12">
        <v>4.1000000000000003E-3</v>
      </c>
      <c r="M1028" s="12">
        <v>0</v>
      </c>
      <c r="N1028" s="12">
        <v>4.1000000000000003E-3</v>
      </c>
      <c r="O1028" s="12">
        <v>5.1999999999999998E-3</v>
      </c>
      <c r="P1028" s="12">
        <v>0</v>
      </c>
      <c r="Q1028" s="12">
        <v>-5.1999999999999998E-3</v>
      </c>
      <c r="R1028" s="12" t="s">
        <v>557</v>
      </c>
      <c r="S1028" s="14">
        <f t="shared" si="15"/>
        <v>1</v>
      </c>
      <c r="T1028" s="11">
        <v>1019</v>
      </c>
      <c r="U1028" s="11" t="s">
        <v>39</v>
      </c>
      <c r="V1028" s="27" t="s">
        <v>39</v>
      </c>
      <c r="W1028" s="15" t="s">
        <v>40</v>
      </c>
      <c r="X1028" s="12" t="s">
        <v>12073</v>
      </c>
      <c r="Y1028" s="29">
        <v>40200</v>
      </c>
      <c r="Z1028" s="16">
        <v>1741219763</v>
      </c>
      <c r="AA1028" s="16" t="s">
        <v>12074</v>
      </c>
      <c r="AB1028" s="16" t="s">
        <v>12073</v>
      </c>
      <c r="AC1028" s="29">
        <v>1</v>
      </c>
      <c r="AD1028" s="16" t="s">
        <v>5329</v>
      </c>
      <c r="AE1028" s="16" t="s">
        <v>5330</v>
      </c>
      <c r="AF1028" s="16" t="s">
        <v>12075</v>
      </c>
      <c r="AG1028" s="29">
        <v>11</v>
      </c>
      <c r="AH1028" s="16" t="s">
        <v>12076</v>
      </c>
      <c r="AI1028" s="16" t="s">
        <v>601</v>
      </c>
      <c r="AJ1028" s="16" t="s">
        <v>602</v>
      </c>
      <c r="AK1028" s="16">
        <v>1.117188079851525E-3</v>
      </c>
      <c r="AL1028" s="16">
        <v>4.1294173931860851E-3</v>
      </c>
      <c r="AM1028" s="16">
        <v>3.79705283570747E-4</v>
      </c>
      <c r="AN1028" s="16">
        <v>6.748743537224032E-2</v>
      </c>
      <c r="AO1028" s="16">
        <v>2.500223368013232</v>
      </c>
      <c r="AP1028" s="16">
        <v>9.2414751364839667</v>
      </c>
      <c r="AQ1028" s="16">
        <v>0.84976562144114642</v>
      </c>
      <c r="AR1028" s="16"/>
      <c r="AS1028" s="16"/>
      <c r="AT1028" s="17" t="s">
        <v>41</v>
      </c>
      <c r="AU1028" s="17" t="s">
        <v>41</v>
      </c>
      <c r="AV1028" s="17" t="s">
        <v>42</v>
      </c>
      <c r="AW1028" s="17" t="s">
        <v>42</v>
      </c>
      <c r="AX1028" s="29">
        <v>1</v>
      </c>
      <c r="AY1028" s="30" t="s">
        <v>603</v>
      </c>
      <c r="AZ1028" s="30"/>
      <c r="BA1028" s="30"/>
      <c r="BB1028" s="30"/>
      <c r="BC1028" s="30"/>
    </row>
    <row r="1029" spans="1:55" ht="16" x14ac:dyDescent="0.2">
      <c r="A1029" s="1"/>
      <c r="B1029" s="18">
        <v>21989673</v>
      </c>
      <c r="C1029" s="19" t="s">
        <v>12077</v>
      </c>
      <c r="D1029" s="20" t="s">
        <v>12078</v>
      </c>
      <c r="E1029" s="21">
        <v>13</v>
      </c>
      <c r="F1029" s="22"/>
      <c r="G1029" s="22" t="s">
        <v>45</v>
      </c>
      <c r="H1029" s="22">
        <v>1.6</v>
      </c>
      <c r="I1029" s="23" t="s">
        <v>12079</v>
      </c>
      <c r="J1029" s="22"/>
      <c r="K1029" s="22">
        <v>5.9999999999999995E-4</v>
      </c>
      <c r="L1029" s="22">
        <v>4.7000000000000002E-3</v>
      </c>
      <c r="M1029" s="22">
        <v>0</v>
      </c>
      <c r="N1029" s="22">
        <v>4.7000000000000002E-3</v>
      </c>
      <c r="O1029" s="22">
        <v>5.3E-3</v>
      </c>
      <c r="P1029" s="22">
        <v>0</v>
      </c>
      <c r="Q1029" s="22">
        <v>-5.3E-3</v>
      </c>
      <c r="R1029" s="22" t="s">
        <v>557</v>
      </c>
      <c r="S1029" s="24">
        <f t="shared" si="15"/>
        <v>1</v>
      </c>
      <c r="T1029" s="21">
        <v>1020</v>
      </c>
      <c r="U1029" s="21" t="s">
        <v>39</v>
      </c>
      <c r="V1029" s="25" t="s">
        <v>39</v>
      </c>
      <c r="W1029" s="26" t="s">
        <v>40</v>
      </c>
      <c r="X1029" s="22"/>
      <c r="Y1029" s="31">
        <v>40900</v>
      </c>
      <c r="Z1029" s="32"/>
      <c r="AA1029" s="32"/>
      <c r="AB1029" s="32"/>
      <c r="AC1029" s="31"/>
      <c r="AD1029" s="32"/>
      <c r="AE1029" s="32"/>
      <c r="AF1029" s="32"/>
      <c r="AG1029" s="31"/>
      <c r="AH1029" s="32"/>
      <c r="AI1029" s="32"/>
      <c r="AJ1029" s="32"/>
      <c r="AK1029" s="32"/>
      <c r="AL1029" s="32"/>
      <c r="AM1029" s="32"/>
      <c r="AN1029" s="32"/>
      <c r="AO1029" s="32"/>
      <c r="AP1029" s="32"/>
      <c r="AQ1029" s="32"/>
      <c r="AR1029" s="32"/>
      <c r="AS1029" s="32"/>
      <c r="AT1029" s="17" t="s">
        <v>41</v>
      </c>
      <c r="AU1029" s="17" t="s">
        <v>41</v>
      </c>
      <c r="AV1029" s="17" t="s">
        <v>42</v>
      </c>
      <c r="AW1029" s="17" t="s">
        <v>42</v>
      </c>
      <c r="AX1029" s="29"/>
      <c r="AY1029" s="30"/>
      <c r="AZ1029" s="30"/>
      <c r="BA1029" s="30"/>
      <c r="BB1029" s="30"/>
      <c r="BC1029" s="30"/>
    </row>
    <row r="1030" spans="1:55" ht="16" x14ac:dyDescent="0.2">
      <c r="A1030" s="1"/>
      <c r="B1030" s="8">
        <v>21985592</v>
      </c>
      <c r="C1030" s="9" t="s">
        <v>12080</v>
      </c>
      <c r="D1030" s="10" t="s">
        <v>12081</v>
      </c>
      <c r="E1030" s="11">
        <v>15</v>
      </c>
      <c r="F1030" s="12" t="s">
        <v>591</v>
      </c>
      <c r="G1030" s="12" t="s">
        <v>36</v>
      </c>
      <c r="H1030" s="12">
        <v>0.78</v>
      </c>
      <c r="I1030" s="13" t="s">
        <v>12082</v>
      </c>
      <c r="J1030" s="12"/>
      <c r="K1030" s="12">
        <v>3.8999999999999998E-3</v>
      </c>
      <c r="L1030" s="12">
        <v>1.5E-3</v>
      </c>
      <c r="M1030" s="12">
        <v>0</v>
      </c>
      <c r="N1030" s="12">
        <v>1.5E-3</v>
      </c>
      <c r="O1030" s="12">
        <v>5.4000000000000003E-3</v>
      </c>
      <c r="P1030" s="12">
        <v>0</v>
      </c>
      <c r="Q1030" s="12">
        <v>-5.4000000000000003E-3</v>
      </c>
      <c r="R1030" s="12" t="s">
        <v>557</v>
      </c>
      <c r="S1030" s="14">
        <f t="shared" si="15"/>
        <v>1</v>
      </c>
      <c r="T1030" s="11">
        <v>1021</v>
      </c>
      <c r="U1030" s="11" t="s">
        <v>39</v>
      </c>
      <c r="V1030" s="27" t="s">
        <v>39</v>
      </c>
      <c r="W1030" s="15" t="s">
        <v>40</v>
      </c>
      <c r="X1030" s="12" t="s">
        <v>12083</v>
      </c>
      <c r="Y1030" s="29">
        <v>40352</v>
      </c>
      <c r="Z1030" s="16">
        <v>1741236851</v>
      </c>
      <c r="AA1030" s="16" t="s">
        <v>12084</v>
      </c>
      <c r="AB1030" s="16" t="s">
        <v>12083</v>
      </c>
      <c r="AC1030" s="29">
        <v>1</v>
      </c>
      <c r="AD1030" s="16" t="s">
        <v>5329</v>
      </c>
      <c r="AE1030" s="16" t="s">
        <v>5330</v>
      </c>
      <c r="AF1030" s="16" t="s">
        <v>12085</v>
      </c>
      <c r="AG1030" s="29">
        <v>35</v>
      </c>
      <c r="AH1030" s="16" t="s">
        <v>12086</v>
      </c>
      <c r="AI1030" s="16" t="s">
        <v>640</v>
      </c>
      <c r="AJ1030" s="16" t="s">
        <v>641</v>
      </c>
      <c r="AK1030" s="16">
        <v>3.8937512965699379E-3</v>
      </c>
      <c r="AL1030" s="16">
        <v>1.5177524180362109E-3</v>
      </c>
      <c r="AM1030" s="16">
        <v>3.7140721855040999E-5</v>
      </c>
      <c r="AN1030" s="16">
        <v>6.8165068005728267E-3</v>
      </c>
      <c r="AO1030" s="16">
        <v>8.9481906874030823</v>
      </c>
      <c r="AP1030" s="16">
        <v>3.487931564817444</v>
      </c>
      <c r="AQ1030" s="16">
        <v>8.5352719296548585E-2</v>
      </c>
      <c r="AR1030" s="16"/>
      <c r="AS1030" s="16"/>
      <c r="AT1030" s="17" t="s">
        <v>41</v>
      </c>
      <c r="AU1030" s="17" t="s">
        <v>41</v>
      </c>
      <c r="AV1030" s="17" t="s">
        <v>42</v>
      </c>
      <c r="AW1030" s="17" t="s">
        <v>42</v>
      </c>
      <c r="AX1030" s="29">
        <v>1</v>
      </c>
      <c r="AY1030" s="30" t="s">
        <v>603</v>
      </c>
      <c r="AZ1030" s="30"/>
      <c r="BA1030" s="30"/>
      <c r="BB1030" s="30"/>
      <c r="BC1030" s="30"/>
    </row>
    <row r="1031" spans="1:55" ht="16" x14ac:dyDescent="0.2">
      <c r="A1031" s="1"/>
      <c r="B1031" s="18">
        <v>21986733</v>
      </c>
      <c r="C1031" s="19" t="s">
        <v>12087</v>
      </c>
      <c r="D1031" s="20" t="s">
        <v>12088</v>
      </c>
      <c r="E1031" s="21">
        <v>6</v>
      </c>
      <c r="F1031" s="22" t="s">
        <v>616</v>
      </c>
      <c r="G1031" s="22" t="s">
        <v>36</v>
      </c>
      <c r="H1031" s="22">
        <v>3.62</v>
      </c>
      <c r="I1031" s="23" t="s">
        <v>12089</v>
      </c>
      <c r="J1031" s="22"/>
      <c r="K1031" s="22">
        <v>5.0000000000000001E-4</v>
      </c>
      <c r="L1031" s="22">
        <v>4.8999999999999998E-3</v>
      </c>
      <c r="M1031" s="22">
        <v>0</v>
      </c>
      <c r="N1031" s="22">
        <v>4.8999999999999998E-3</v>
      </c>
      <c r="O1031" s="22">
        <v>5.4999999999999997E-3</v>
      </c>
      <c r="P1031" s="22">
        <v>-1E-4</v>
      </c>
      <c r="Q1031" s="22">
        <v>-5.4999999999999997E-3</v>
      </c>
      <c r="R1031" s="22" t="s">
        <v>12090</v>
      </c>
      <c r="S1031" s="24">
        <f t="shared" si="15"/>
        <v>-54</v>
      </c>
      <c r="T1031" s="21">
        <v>1022</v>
      </c>
      <c r="U1031" s="21" t="s">
        <v>39</v>
      </c>
      <c r="V1031" s="26" t="s">
        <v>40</v>
      </c>
      <c r="W1031" s="26" t="s">
        <v>40</v>
      </c>
      <c r="X1031" s="22" t="s">
        <v>12091</v>
      </c>
      <c r="Y1031" s="31">
        <v>40496</v>
      </c>
      <c r="Z1031" s="32">
        <v>1741250639</v>
      </c>
      <c r="AA1031" s="32" t="s">
        <v>12092</v>
      </c>
      <c r="AB1031" s="32" t="s">
        <v>12093</v>
      </c>
      <c r="AC1031" s="31">
        <v>1</v>
      </c>
      <c r="AD1031" s="32" t="s">
        <v>5329</v>
      </c>
      <c r="AE1031" s="32" t="s">
        <v>5330</v>
      </c>
      <c r="AF1031" s="32" t="s">
        <v>12094</v>
      </c>
      <c r="AG1031" s="31">
        <v>5</v>
      </c>
      <c r="AH1031" s="32" t="s">
        <v>12095</v>
      </c>
      <c r="AI1031" s="32" t="s">
        <v>640</v>
      </c>
      <c r="AJ1031" s="32" t="s">
        <v>641</v>
      </c>
      <c r="AK1031" s="32">
        <v>5.0753074944339901E-4</v>
      </c>
      <c r="AL1031" s="32">
        <v>4.9446000113057007E-3</v>
      </c>
      <c r="AM1031" s="32">
        <v>3.4061192495003399E-4</v>
      </c>
      <c r="AN1031" s="32">
        <v>5.8799767818260178E-2</v>
      </c>
      <c r="AO1031" s="32">
        <v>1.1668361465560491</v>
      </c>
      <c r="AP1031" s="32">
        <v>11.367859050471919</v>
      </c>
      <c r="AQ1031" s="32">
        <v>0.7830822199750459</v>
      </c>
      <c r="AR1031" s="32"/>
      <c r="AS1031" s="32"/>
      <c r="AT1031" s="17" t="s">
        <v>41</v>
      </c>
      <c r="AU1031" s="17" t="s">
        <v>41</v>
      </c>
      <c r="AV1031" s="17" t="s">
        <v>42</v>
      </c>
      <c r="AW1031" s="17" t="s">
        <v>42</v>
      </c>
      <c r="AX1031" s="29">
        <v>2</v>
      </c>
      <c r="AY1031" s="30" t="s">
        <v>603</v>
      </c>
      <c r="AZ1031" s="30" t="s">
        <v>624</v>
      </c>
      <c r="BA1031" s="30"/>
      <c r="BB1031" s="30"/>
      <c r="BC1031" s="30"/>
    </row>
    <row r="1032" spans="1:55" ht="16" x14ac:dyDescent="0.2">
      <c r="A1032" s="1"/>
      <c r="B1032" s="8">
        <v>21991842</v>
      </c>
      <c r="C1032" s="9" t="s">
        <v>1110</v>
      </c>
      <c r="D1032" s="10" t="s">
        <v>12096</v>
      </c>
      <c r="E1032" s="11">
        <v>4</v>
      </c>
      <c r="F1032" s="12" t="s">
        <v>591</v>
      </c>
      <c r="G1032" s="12" t="s">
        <v>36</v>
      </c>
      <c r="H1032" s="12">
        <v>3.62</v>
      </c>
      <c r="I1032" s="13" t="s">
        <v>12097</v>
      </c>
      <c r="J1032" s="12"/>
      <c r="K1032" s="12">
        <v>5.9999999999999995E-4</v>
      </c>
      <c r="L1032" s="12">
        <v>4.8999999999999998E-3</v>
      </c>
      <c r="M1032" s="12">
        <v>0</v>
      </c>
      <c r="N1032" s="12">
        <v>4.8999999999999998E-3</v>
      </c>
      <c r="O1032" s="12">
        <v>5.4999999999999997E-3</v>
      </c>
      <c r="P1032" s="12">
        <v>0</v>
      </c>
      <c r="Q1032" s="12">
        <v>-5.4999999999999997E-3</v>
      </c>
      <c r="R1032" s="12" t="s">
        <v>557</v>
      </c>
      <c r="S1032" s="14">
        <f t="shared" si="15"/>
        <v>1</v>
      </c>
      <c r="T1032" s="11">
        <v>1023</v>
      </c>
      <c r="U1032" s="11" t="s">
        <v>39</v>
      </c>
      <c r="V1032" s="27" t="s">
        <v>39</v>
      </c>
      <c r="W1032" s="15" t="s">
        <v>40</v>
      </c>
      <c r="X1032" s="12" t="s">
        <v>12098</v>
      </c>
      <c r="Y1032" s="29">
        <v>41151</v>
      </c>
      <c r="Z1032" s="16">
        <v>1741312295</v>
      </c>
      <c r="AA1032" s="16" t="s">
        <v>12099</v>
      </c>
      <c r="AB1032" s="16" t="s">
        <v>12098</v>
      </c>
      <c r="AC1032" s="29">
        <v>1</v>
      </c>
      <c r="AD1032" s="16" t="s">
        <v>5329</v>
      </c>
      <c r="AE1032" s="16" t="s">
        <v>5330</v>
      </c>
      <c r="AF1032" s="16" t="s">
        <v>12100</v>
      </c>
      <c r="AG1032" s="29">
        <v>7</v>
      </c>
      <c r="AH1032" s="16" t="s">
        <v>12101</v>
      </c>
      <c r="AI1032" s="16" t="s">
        <v>640</v>
      </c>
      <c r="AJ1032" s="16" t="s">
        <v>641</v>
      </c>
      <c r="AK1032" s="16">
        <v>5.8621306050052899E-4</v>
      </c>
      <c r="AL1032" s="16">
        <v>4.871184337785381E-3</v>
      </c>
      <c r="AM1032" s="16">
        <v>5.2658726170257001E-4</v>
      </c>
      <c r="AN1032" s="16">
        <v>8.7999433759174073E-2</v>
      </c>
      <c r="AO1032" s="16">
        <v>1.2743188162161641</v>
      </c>
      <c r="AP1032" s="16">
        <v>10.5890541803986</v>
      </c>
      <c r="AQ1032" s="16">
        <v>1.1447033530682049</v>
      </c>
      <c r="AR1032" s="16"/>
      <c r="AS1032" s="16"/>
      <c r="AT1032" s="17" t="s">
        <v>41</v>
      </c>
      <c r="AU1032" s="17" t="s">
        <v>41</v>
      </c>
      <c r="AV1032" s="17" t="s">
        <v>42</v>
      </c>
      <c r="AW1032" s="17" t="s">
        <v>42</v>
      </c>
      <c r="AX1032" s="29">
        <v>1</v>
      </c>
      <c r="AY1032" s="30" t="s">
        <v>603</v>
      </c>
      <c r="AZ1032" s="30"/>
      <c r="BA1032" s="30"/>
      <c r="BB1032" s="30"/>
      <c r="BC1032" s="30"/>
    </row>
    <row r="1033" spans="1:55" ht="16" x14ac:dyDescent="0.2">
      <c r="A1033" s="1"/>
      <c r="B1033" s="18">
        <v>21985070</v>
      </c>
      <c r="C1033" s="19" t="s">
        <v>12102</v>
      </c>
      <c r="D1033" s="20" t="s">
        <v>12103</v>
      </c>
      <c r="E1033" s="21">
        <v>20</v>
      </c>
      <c r="F1033" s="22" t="s">
        <v>616</v>
      </c>
      <c r="G1033" s="22" t="s">
        <v>45</v>
      </c>
      <c r="H1033" s="22">
        <v>0.85</v>
      </c>
      <c r="I1033" s="23" t="s">
        <v>5591</v>
      </c>
      <c r="J1033" s="22"/>
      <c r="K1033" s="22">
        <v>6.9999999999999999E-4</v>
      </c>
      <c r="L1033" s="22">
        <v>4.7999999999999996E-3</v>
      </c>
      <c r="M1033" s="22">
        <v>0</v>
      </c>
      <c r="N1033" s="22">
        <v>4.7999999999999996E-3</v>
      </c>
      <c r="O1033" s="22">
        <v>5.4999999999999997E-3</v>
      </c>
      <c r="P1033" s="22">
        <v>0</v>
      </c>
      <c r="Q1033" s="22">
        <v>-5.4999999999999997E-3</v>
      </c>
      <c r="R1033" s="22" t="s">
        <v>557</v>
      </c>
      <c r="S1033" s="24">
        <f t="shared" si="15"/>
        <v>1</v>
      </c>
      <c r="T1033" s="21">
        <v>1024</v>
      </c>
      <c r="U1033" s="21" t="s">
        <v>39</v>
      </c>
      <c r="V1033" s="26" t="s">
        <v>40</v>
      </c>
      <c r="W1033" s="26" t="s">
        <v>40</v>
      </c>
      <c r="X1033" s="22" t="s">
        <v>12104</v>
      </c>
      <c r="Y1033" s="31">
        <v>40293</v>
      </c>
      <c r="Z1033" s="32">
        <v>1741230575</v>
      </c>
      <c r="AA1033" s="32" t="s">
        <v>12105</v>
      </c>
      <c r="AB1033" s="32" t="s">
        <v>12106</v>
      </c>
      <c r="AC1033" s="31">
        <v>1</v>
      </c>
      <c r="AD1033" s="32" t="s">
        <v>5329</v>
      </c>
      <c r="AE1033" s="32" t="s">
        <v>5330</v>
      </c>
      <c r="AF1033" s="32" t="s">
        <v>12107</v>
      </c>
      <c r="AG1033" s="31">
        <v>9</v>
      </c>
      <c r="AH1033" s="32" t="s">
        <v>12108</v>
      </c>
      <c r="AI1033" s="32" t="s">
        <v>601</v>
      </c>
      <c r="AJ1033" s="32" t="s">
        <v>602</v>
      </c>
      <c r="AK1033" s="32">
        <v>7.0025492939574795E-4</v>
      </c>
      <c r="AL1033" s="32">
        <v>4.7696957693178117E-3</v>
      </c>
      <c r="AM1033" s="32">
        <v>3.38568726318632E-4</v>
      </c>
      <c r="AN1033" s="32">
        <v>5.8288300605408683E-2</v>
      </c>
      <c r="AO1033" s="32">
        <v>1.5990963292466069</v>
      </c>
      <c r="AP1033" s="32">
        <v>10.89203756540596</v>
      </c>
      <c r="AQ1033" s="32">
        <v>0.77315272585228756</v>
      </c>
      <c r="AR1033" s="32"/>
      <c r="AS1033" s="32"/>
      <c r="AT1033" s="17" t="s">
        <v>41</v>
      </c>
      <c r="AU1033" s="17" t="s">
        <v>41</v>
      </c>
      <c r="AV1033" s="17" t="s">
        <v>42</v>
      </c>
      <c r="AW1033" s="17" t="s">
        <v>42</v>
      </c>
      <c r="AX1033" s="29">
        <v>2</v>
      </c>
      <c r="AY1033" s="30" t="s">
        <v>603</v>
      </c>
      <c r="AZ1033" s="30" t="s">
        <v>624</v>
      </c>
      <c r="BA1033" s="30"/>
      <c r="BB1033" s="30"/>
      <c r="BC1033" s="30"/>
    </row>
    <row r="1034" spans="1:55" ht="16" x14ac:dyDescent="0.2">
      <c r="A1034" s="1"/>
      <c r="B1034" s="8">
        <v>21989787</v>
      </c>
      <c r="C1034" s="9" t="s">
        <v>12109</v>
      </c>
      <c r="D1034" s="10" t="s">
        <v>12110</v>
      </c>
      <c r="E1034" s="11">
        <v>83</v>
      </c>
      <c r="F1034" s="12" t="s">
        <v>616</v>
      </c>
      <c r="G1034" s="12" t="s">
        <v>36</v>
      </c>
      <c r="H1034" s="12">
        <v>1.54</v>
      </c>
      <c r="I1034" s="13" t="s">
        <v>10665</v>
      </c>
      <c r="J1034" s="12"/>
      <c r="K1034" s="12">
        <v>5.0000000000000001E-4</v>
      </c>
      <c r="L1034" s="12">
        <v>5.1000000000000004E-3</v>
      </c>
      <c r="M1034" s="12">
        <v>0</v>
      </c>
      <c r="N1034" s="12">
        <v>5.1000000000000004E-3</v>
      </c>
      <c r="O1034" s="12">
        <v>5.4999999999999997E-3</v>
      </c>
      <c r="P1034" s="12">
        <v>1E-4</v>
      </c>
      <c r="Q1034" s="12">
        <v>-5.4999999999999997E-3</v>
      </c>
      <c r="R1034" s="12" t="s">
        <v>12111</v>
      </c>
      <c r="S1034" s="14">
        <f t="shared" ref="S1034:S1097" si="16">1-R1034</f>
        <v>56</v>
      </c>
      <c r="T1034" s="11">
        <v>1025</v>
      </c>
      <c r="U1034" s="11" t="s">
        <v>39</v>
      </c>
      <c r="V1034" s="15" t="s">
        <v>40</v>
      </c>
      <c r="W1034" s="15" t="s">
        <v>40</v>
      </c>
      <c r="X1034" s="12" t="s">
        <v>12112</v>
      </c>
      <c r="Y1034" s="29">
        <v>40911</v>
      </c>
      <c r="Z1034" s="16">
        <v>1741287527</v>
      </c>
      <c r="AA1034" s="16" t="s">
        <v>12113</v>
      </c>
      <c r="AB1034" s="16" t="s">
        <v>12114</v>
      </c>
      <c r="AC1034" s="29">
        <v>1</v>
      </c>
      <c r="AD1034" s="16" t="s">
        <v>5329</v>
      </c>
      <c r="AE1034" s="16" t="s">
        <v>5330</v>
      </c>
      <c r="AF1034" s="16" t="s">
        <v>12115</v>
      </c>
      <c r="AG1034" s="29">
        <v>6</v>
      </c>
      <c r="AH1034" s="16" t="s">
        <v>12116</v>
      </c>
      <c r="AI1034" s="16" t="s">
        <v>640</v>
      </c>
      <c r="AJ1034" s="16" t="s">
        <v>641</v>
      </c>
      <c r="AK1034" s="16">
        <v>4.5673736151935002E-4</v>
      </c>
      <c r="AL1034" s="16">
        <v>5.0689516601609497E-3</v>
      </c>
      <c r="AM1034" s="16">
        <v>2.65223671461204E-4</v>
      </c>
      <c r="AN1034" s="16">
        <v>4.5799977570948877E-2</v>
      </c>
      <c r="AO1034" s="16">
        <v>1.004981836925593</v>
      </c>
      <c r="AP1034" s="16">
        <v>11.15346538275206</v>
      </c>
      <c r="AQ1034" s="16">
        <v>0.58358477978363998</v>
      </c>
      <c r="AR1034" s="16"/>
      <c r="AS1034" s="16"/>
      <c r="AT1034" s="17" t="s">
        <v>41</v>
      </c>
      <c r="AU1034" s="17" t="s">
        <v>41</v>
      </c>
      <c r="AV1034" s="17" t="s">
        <v>42</v>
      </c>
      <c r="AW1034" s="17" t="s">
        <v>42</v>
      </c>
      <c r="AX1034" s="29">
        <v>2</v>
      </c>
      <c r="AY1034" s="30" t="s">
        <v>603</v>
      </c>
      <c r="AZ1034" s="30" t="s">
        <v>624</v>
      </c>
      <c r="BA1034" s="30"/>
      <c r="BB1034" s="30"/>
      <c r="BC1034" s="30"/>
    </row>
    <row r="1035" spans="1:55" ht="16" x14ac:dyDescent="0.2">
      <c r="A1035" s="1"/>
      <c r="B1035" s="18">
        <v>21990444</v>
      </c>
      <c r="C1035" s="19" t="s">
        <v>12117</v>
      </c>
      <c r="D1035" s="20" t="s">
        <v>12118</v>
      </c>
      <c r="E1035" s="21">
        <v>4</v>
      </c>
      <c r="F1035" s="22" t="s">
        <v>616</v>
      </c>
      <c r="G1035" s="22" t="s">
        <v>36</v>
      </c>
      <c r="H1035" s="22">
        <v>1.46</v>
      </c>
      <c r="I1035" s="23" t="s">
        <v>12119</v>
      </c>
      <c r="J1035" s="22"/>
      <c r="K1035" s="22">
        <v>5.0000000000000001E-4</v>
      </c>
      <c r="L1035" s="22">
        <v>5.0000000000000001E-3</v>
      </c>
      <c r="M1035" s="22">
        <v>0</v>
      </c>
      <c r="N1035" s="22">
        <v>5.0000000000000001E-3</v>
      </c>
      <c r="O1035" s="22">
        <v>5.4999999999999997E-3</v>
      </c>
      <c r="P1035" s="22">
        <v>0</v>
      </c>
      <c r="Q1035" s="22">
        <v>-5.4999999999999997E-3</v>
      </c>
      <c r="R1035" s="22" t="s">
        <v>557</v>
      </c>
      <c r="S1035" s="24">
        <f t="shared" si="16"/>
        <v>1</v>
      </c>
      <c r="T1035" s="21">
        <v>1026</v>
      </c>
      <c r="U1035" s="21" t="s">
        <v>39</v>
      </c>
      <c r="V1035" s="26" t="s">
        <v>40</v>
      </c>
      <c r="W1035" s="26" t="s">
        <v>40</v>
      </c>
      <c r="X1035" s="22" t="s">
        <v>12120</v>
      </c>
      <c r="Y1035" s="31">
        <v>40966</v>
      </c>
      <c r="Z1035" s="32">
        <v>1741295459</v>
      </c>
      <c r="AA1035" s="32" t="s">
        <v>12121</v>
      </c>
      <c r="AB1035" s="32" t="s">
        <v>12122</v>
      </c>
      <c r="AC1035" s="31">
        <v>1</v>
      </c>
      <c r="AD1035" s="32" t="s">
        <v>5329</v>
      </c>
      <c r="AE1035" s="32" t="s">
        <v>5330</v>
      </c>
      <c r="AF1035" s="32" t="s">
        <v>12123</v>
      </c>
      <c r="AG1035" s="31">
        <v>8</v>
      </c>
      <c r="AH1035" s="32" t="s">
        <v>12124</v>
      </c>
      <c r="AI1035" s="32" t="s">
        <v>640</v>
      </c>
      <c r="AJ1035" s="32" t="s">
        <v>641</v>
      </c>
      <c r="AK1035" s="32">
        <v>5.1685820528707199E-4</v>
      </c>
      <c r="AL1035" s="32">
        <v>5.0283051017541757E-3</v>
      </c>
      <c r="AM1035" s="32">
        <v>1.299872185368096E-3</v>
      </c>
      <c r="AN1035" s="32">
        <v>0.1898999920175084</v>
      </c>
      <c r="AO1035" s="32">
        <v>1.1416335223535901</v>
      </c>
      <c r="AP1035" s="32">
        <v>11.106492275953681</v>
      </c>
      <c r="AQ1035" s="32">
        <v>2.8711504362536169</v>
      </c>
      <c r="AR1035" s="32"/>
      <c r="AS1035" s="32"/>
      <c r="AT1035" s="17" t="s">
        <v>41</v>
      </c>
      <c r="AU1035" s="17" t="s">
        <v>41</v>
      </c>
      <c r="AV1035" s="17" t="s">
        <v>42</v>
      </c>
      <c r="AW1035" s="17" t="s">
        <v>42</v>
      </c>
      <c r="AX1035" s="29">
        <v>2</v>
      </c>
      <c r="AY1035" s="30" t="s">
        <v>603</v>
      </c>
      <c r="AZ1035" s="30" t="s">
        <v>624</v>
      </c>
      <c r="BA1035" s="30"/>
      <c r="BB1035" s="30"/>
      <c r="BC1035" s="30"/>
    </row>
    <row r="1036" spans="1:55" ht="16" x14ac:dyDescent="0.2">
      <c r="A1036" s="1"/>
      <c r="B1036" s="8">
        <v>21984978</v>
      </c>
      <c r="C1036" s="9" t="s">
        <v>3530</v>
      </c>
      <c r="D1036" s="10" t="s">
        <v>12125</v>
      </c>
      <c r="E1036" s="11">
        <v>8</v>
      </c>
      <c r="F1036" s="12" t="s">
        <v>591</v>
      </c>
      <c r="G1036" s="12" t="s">
        <v>88</v>
      </c>
      <c r="H1036" s="12">
        <v>0.88</v>
      </c>
      <c r="I1036" s="13" t="s">
        <v>12126</v>
      </c>
      <c r="J1036" s="12"/>
      <c r="K1036" s="12">
        <v>2.0000000000000001E-4</v>
      </c>
      <c r="L1036" s="12">
        <v>5.5999999999999999E-3</v>
      </c>
      <c r="M1036" s="12">
        <v>0</v>
      </c>
      <c r="N1036" s="12">
        <v>5.5999999999999999E-3</v>
      </c>
      <c r="O1036" s="12">
        <v>5.7000000000000002E-3</v>
      </c>
      <c r="P1036" s="12">
        <v>1E-4</v>
      </c>
      <c r="Q1036" s="12">
        <v>-5.7000000000000002E-3</v>
      </c>
      <c r="R1036" s="12" t="s">
        <v>12127</v>
      </c>
      <c r="S1036" s="14">
        <f t="shared" si="16"/>
        <v>58</v>
      </c>
      <c r="T1036" s="11">
        <v>1027</v>
      </c>
      <c r="U1036" s="11" t="s">
        <v>39</v>
      </c>
      <c r="V1036" s="27" t="s">
        <v>39</v>
      </c>
      <c r="W1036" s="15" t="s">
        <v>40</v>
      </c>
      <c r="X1036" s="12" t="s">
        <v>12128</v>
      </c>
      <c r="Y1036" s="29">
        <v>40279</v>
      </c>
      <c r="Z1036" s="16">
        <v>1741229459</v>
      </c>
      <c r="AA1036" s="16" t="s">
        <v>12129</v>
      </c>
      <c r="AB1036" s="16" t="s">
        <v>12128</v>
      </c>
      <c r="AC1036" s="29">
        <v>1</v>
      </c>
      <c r="AD1036" s="16" t="s">
        <v>5329</v>
      </c>
      <c r="AE1036" s="16" t="s">
        <v>5330</v>
      </c>
      <c r="AF1036" s="16" t="s">
        <v>758</v>
      </c>
      <c r="AG1036" s="29">
        <v>3</v>
      </c>
      <c r="AH1036" s="16" t="s">
        <v>12130</v>
      </c>
      <c r="AI1036" s="16" t="s">
        <v>612</v>
      </c>
      <c r="AJ1036" s="16" t="s">
        <v>613</v>
      </c>
      <c r="AK1036" s="16">
        <v>1.5016609559070001E-4</v>
      </c>
      <c r="AL1036" s="16">
        <v>5.5646806021646036E-3</v>
      </c>
      <c r="AM1036" s="16">
        <v>1.1007128703092079E-3</v>
      </c>
      <c r="AN1036" s="16">
        <v>0.16150000000979961</v>
      </c>
      <c r="AO1036" s="16">
        <v>0.34188418372491491</v>
      </c>
      <c r="AP1036" s="16">
        <v>12.6691466397741</v>
      </c>
      <c r="AQ1036" s="16">
        <v>2.5060005702410861</v>
      </c>
      <c r="AR1036" s="16"/>
      <c r="AS1036" s="16"/>
      <c r="AT1036" s="17" t="s">
        <v>41</v>
      </c>
      <c r="AU1036" s="17" t="s">
        <v>41</v>
      </c>
      <c r="AV1036" s="17" t="s">
        <v>42</v>
      </c>
      <c r="AW1036" s="17" t="s">
        <v>42</v>
      </c>
      <c r="AX1036" s="29">
        <v>1</v>
      </c>
      <c r="AY1036" s="30" t="s">
        <v>603</v>
      </c>
      <c r="AZ1036" s="30"/>
      <c r="BA1036" s="30"/>
      <c r="BB1036" s="30"/>
      <c r="BC1036" s="30"/>
    </row>
    <row r="1037" spans="1:55" ht="16" x14ac:dyDescent="0.2">
      <c r="A1037" s="1"/>
      <c r="B1037" s="18">
        <v>21990398</v>
      </c>
      <c r="C1037" s="19" t="s">
        <v>12131</v>
      </c>
      <c r="D1037" s="20" t="s">
        <v>12132</v>
      </c>
      <c r="E1037" s="21">
        <v>37</v>
      </c>
      <c r="F1037" s="22" t="s">
        <v>616</v>
      </c>
      <c r="G1037" s="22" t="s">
        <v>36</v>
      </c>
      <c r="H1037" s="22">
        <v>1.47</v>
      </c>
      <c r="I1037" s="23" t="s">
        <v>12133</v>
      </c>
      <c r="J1037" s="22"/>
      <c r="K1037" s="22">
        <v>2.9999999999999997E-4</v>
      </c>
      <c r="L1037" s="22">
        <v>5.4999999999999997E-3</v>
      </c>
      <c r="M1037" s="22">
        <v>0</v>
      </c>
      <c r="N1037" s="22">
        <v>5.4999999999999997E-3</v>
      </c>
      <c r="O1037" s="22">
        <v>5.7999999999999996E-3</v>
      </c>
      <c r="P1037" s="22">
        <v>0</v>
      </c>
      <c r="Q1037" s="22">
        <v>-5.7999999999999996E-3</v>
      </c>
      <c r="R1037" s="22" t="s">
        <v>557</v>
      </c>
      <c r="S1037" s="24">
        <f t="shared" si="16"/>
        <v>1</v>
      </c>
      <c r="T1037" s="21">
        <v>1028</v>
      </c>
      <c r="U1037" s="21" t="s">
        <v>39</v>
      </c>
      <c r="V1037" s="26" t="s">
        <v>40</v>
      </c>
      <c r="W1037" s="26" t="s">
        <v>40</v>
      </c>
      <c r="X1037" s="22" t="s">
        <v>12134</v>
      </c>
      <c r="Y1037" s="31">
        <v>40960</v>
      </c>
      <c r="Z1037" s="32">
        <v>1741294907</v>
      </c>
      <c r="AA1037" s="32" t="s">
        <v>12135</v>
      </c>
      <c r="AB1037" s="32" t="s">
        <v>12136</v>
      </c>
      <c r="AC1037" s="31">
        <v>1</v>
      </c>
      <c r="AD1037" s="32" t="s">
        <v>5329</v>
      </c>
      <c r="AE1037" s="32" t="s">
        <v>5330</v>
      </c>
      <c r="AF1037" s="32" t="s">
        <v>12137</v>
      </c>
      <c r="AG1037" s="31">
        <v>3</v>
      </c>
      <c r="AH1037" s="32" t="s">
        <v>12138</v>
      </c>
      <c r="AI1037" s="32" t="s">
        <v>640</v>
      </c>
      <c r="AJ1037" s="32" t="s">
        <v>641</v>
      </c>
      <c r="AK1037" s="32">
        <v>2.6663545776550002E-4</v>
      </c>
      <c r="AL1037" s="32">
        <v>5.4848951137672691E-3</v>
      </c>
      <c r="AM1037" s="32">
        <v>2.9329223910385489E-3</v>
      </c>
      <c r="AN1037" s="32">
        <v>0.33772102902497159</v>
      </c>
      <c r="AO1037" s="32">
        <v>0.58718593373567018</v>
      </c>
      <c r="AP1037" s="32">
        <v>12.07886335077063</v>
      </c>
      <c r="AQ1037" s="32">
        <v>6.4588963042973671</v>
      </c>
      <c r="AR1037" s="32"/>
      <c r="AS1037" s="32"/>
      <c r="AT1037" s="17" t="s">
        <v>41</v>
      </c>
      <c r="AU1037" s="17" t="s">
        <v>41</v>
      </c>
      <c r="AV1037" s="17" t="s">
        <v>42</v>
      </c>
      <c r="AW1037" s="17" t="s">
        <v>42</v>
      </c>
      <c r="AX1037" s="29">
        <v>2</v>
      </c>
      <c r="AY1037" s="30" t="s">
        <v>603</v>
      </c>
      <c r="AZ1037" s="30" t="s">
        <v>624</v>
      </c>
      <c r="BA1037" s="30"/>
      <c r="BB1037" s="30"/>
      <c r="BC1037" s="30"/>
    </row>
    <row r="1038" spans="1:55" ht="16" x14ac:dyDescent="0.2">
      <c r="A1038" s="1"/>
      <c r="B1038" s="8">
        <v>21988695</v>
      </c>
      <c r="C1038" s="9" t="s">
        <v>12139</v>
      </c>
      <c r="D1038" s="10" t="s">
        <v>12140</v>
      </c>
      <c r="E1038" s="11">
        <v>16</v>
      </c>
      <c r="F1038" s="12"/>
      <c r="G1038" s="12" t="s">
        <v>45</v>
      </c>
      <c r="H1038" s="12">
        <v>2.0299999999999998</v>
      </c>
      <c r="I1038" s="13" t="s">
        <v>12141</v>
      </c>
      <c r="J1038" s="12"/>
      <c r="K1038" s="12">
        <v>1.1999999999999999E-3</v>
      </c>
      <c r="L1038" s="12">
        <v>4.5999999999999999E-3</v>
      </c>
      <c r="M1038" s="12">
        <v>0</v>
      </c>
      <c r="N1038" s="12">
        <v>4.5999999999999999E-3</v>
      </c>
      <c r="O1038" s="12">
        <v>5.7999999999999996E-3</v>
      </c>
      <c r="P1038" s="12">
        <v>0</v>
      </c>
      <c r="Q1038" s="12">
        <v>-5.7999999999999996E-3</v>
      </c>
      <c r="R1038" s="12" t="s">
        <v>557</v>
      </c>
      <c r="S1038" s="14">
        <f t="shared" si="16"/>
        <v>1</v>
      </c>
      <c r="T1038" s="11">
        <v>1029</v>
      </c>
      <c r="U1038" s="11" t="s">
        <v>39</v>
      </c>
      <c r="V1038" s="27" t="s">
        <v>39</v>
      </c>
      <c r="W1038" s="15" t="s">
        <v>40</v>
      </c>
      <c r="X1038" s="12"/>
      <c r="Y1038" s="29">
        <v>40798</v>
      </c>
      <c r="Z1038" s="16"/>
      <c r="AA1038" s="16"/>
      <c r="AB1038" s="16"/>
      <c r="AC1038" s="29"/>
      <c r="AD1038" s="16"/>
      <c r="AE1038" s="16"/>
      <c r="AF1038" s="16"/>
      <c r="AG1038" s="29"/>
      <c r="AH1038" s="16"/>
      <c r="AI1038" s="16"/>
      <c r="AJ1038" s="16"/>
      <c r="AK1038" s="16"/>
      <c r="AL1038" s="16"/>
      <c r="AM1038" s="16"/>
      <c r="AN1038" s="16"/>
      <c r="AO1038" s="16"/>
      <c r="AP1038" s="16"/>
      <c r="AQ1038" s="16"/>
      <c r="AR1038" s="16"/>
      <c r="AS1038" s="16"/>
      <c r="AT1038" s="17" t="s">
        <v>41</v>
      </c>
      <c r="AU1038" s="17" t="s">
        <v>41</v>
      </c>
      <c r="AV1038" s="17" t="s">
        <v>42</v>
      </c>
      <c r="AW1038" s="17" t="s">
        <v>42</v>
      </c>
      <c r="AX1038" s="29"/>
      <c r="AY1038" s="30"/>
      <c r="AZ1038" s="30"/>
      <c r="BA1038" s="30"/>
      <c r="BB1038" s="30"/>
      <c r="BC1038" s="30"/>
    </row>
    <row r="1039" spans="1:55" ht="16" x14ac:dyDescent="0.2">
      <c r="A1039" s="1"/>
      <c r="B1039" s="18">
        <v>21991517</v>
      </c>
      <c r="C1039" s="19" t="s">
        <v>12142</v>
      </c>
      <c r="D1039" s="20" t="s">
        <v>12143</v>
      </c>
      <c r="E1039" s="21">
        <v>43</v>
      </c>
      <c r="F1039" s="22" t="s">
        <v>591</v>
      </c>
      <c r="G1039" s="22" t="s">
        <v>45</v>
      </c>
      <c r="H1039" s="22">
        <v>0.83</v>
      </c>
      <c r="I1039" s="23" t="s">
        <v>12144</v>
      </c>
      <c r="J1039" s="22"/>
      <c r="K1039" s="22">
        <v>5.7000000000000002E-3</v>
      </c>
      <c r="L1039" s="22">
        <v>2.0000000000000001E-4</v>
      </c>
      <c r="M1039" s="22">
        <v>0</v>
      </c>
      <c r="N1039" s="22">
        <v>2.0000000000000001E-4</v>
      </c>
      <c r="O1039" s="22">
        <v>5.7999999999999996E-3</v>
      </c>
      <c r="P1039" s="22">
        <v>1E-4</v>
      </c>
      <c r="Q1039" s="22">
        <v>-5.7999999999999996E-3</v>
      </c>
      <c r="R1039" s="22" t="s">
        <v>12145</v>
      </c>
      <c r="S1039" s="24">
        <f t="shared" si="16"/>
        <v>59</v>
      </c>
      <c r="T1039" s="21">
        <v>1030</v>
      </c>
      <c r="U1039" s="21" t="s">
        <v>39</v>
      </c>
      <c r="V1039" s="25" t="s">
        <v>39</v>
      </c>
      <c r="W1039" s="26" t="s">
        <v>40</v>
      </c>
      <c r="X1039" s="22" t="s">
        <v>12146</v>
      </c>
      <c r="Y1039" s="31">
        <v>41103</v>
      </c>
      <c r="Z1039" s="32">
        <v>1741308371</v>
      </c>
      <c r="AA1039" s="32" t="s">
        <v>12147</v>
      </c>
      <c r="AB1039" s="32" t="s">
        <v>12146</v>
      </c>
      <c r="AC1039" s="31">
        <v>1</v>
      </c>
      <c r="AD1039" s="32" t="s">
        <v>5329</v>
      </c>
      <c r="AE1039" s="32" t="s">
        <v>5330</v>
      </c>
      <c r="AF1039" s="32" t="s">
        <v>12148</v>
      </c>
      <c r="AG1039" s="31">
        <v>16</v>
      </c>
      <c r="AH1039" s="32" t="s">
        <v>12149</v>
      </c>
      <c r="AI1039" s="32" t="s">
        <v>601</v>
      </c>
      <c r="AJ1039" s="32" t="s">
        <v>602</v>
      </c>
      <c r="AK1039" s="32">
        <v>5.664611597214324E-3</v>
      </c>
      <c r="AL1039" s="32">
        <v>1.5909392460259199E-4</v>
      </c>
      <c r="AM1039" s="32">
        <v>4.4082244158519799E-4</v>
      </c>
      <c r="AN1039" s="32">
        <v>7.0368022005890762E-2</v>
      </c>
      <c r="AO1039" s="32">
        <v>11.978179367377921</v>
      </c>
      <c r="AP1039" s="32">
        <v>0.33641416228556381</v>
      </c>
      <c r="AQ1039" s="32">
        <v>0.93214692373077035</v>
      </c>
      <c r="AR1039" s="32"/>
      <c r="AS1039" s="32"/>
      <c r="AT1039" s="17" t="s">
        <v>41</v>
      </c>
      <c r="AU1039" s="17" t="s">
        <v>41</v>
      </c>
      <c r="AV1039" s="17" t="s">
        <v>42</v>
      </c>
      <c r="AW1039" s="17" t="s">
        <v>42</v>
      </c>
      <c r="AX1039" s="29">
        <v>1</v>
      </c>
      <c r="AY1039" s="30" t="s">
        <v>603</v>
      </c>
      <c r="AZ1039" s="30"/>
      <c r="BA1039" s="30"/>
      <c r="BB1039" s="30"/>
      <c r="BC1039" s="30"/>
    </row>
    <row r="1040" spans="1:55" ht="16" x14ac:dyDescent="0.2">
      <c r="A1040" s="1"/>
      <c r="B1040" s="8">
        <v>21986875</v>
      </c>
      <c r="C1040" s="9" t="s">
        <v>12150</v>
      </c>
      <c r="D1040" s="10" t="s">
        <v>12151</v>
      </c>
      <c r="E1040" s="11">
        <v>4</v>
      </c>
      <c r="F1040" s="12" t="s">
        <v>616</v>
      </c>
      <c r="G1040" s="12" t="s">
        <v>36</v>
      </c>
      <c r="H1040" s="12">
        <v>3.4</v>
      </c>
      <c r="I1040" s="13" t="s">
        <v>12152</v>
      </c>
      <c r="J1040" s="12"/>
      <c r="K1040" s="12">
        <v>2.0000000000000001E-4</v>
      </c>
      <c r="L1040" s="12">
        <v>5.7000000000000002E-3</v>
      </c>
      <c r="M1040" s="12">
        <v>0</v>
      </c>
      <c r="N1040" s="12">
        <v>5.7000000000000002E-3</v>
      </c>
      <c r="O1040" s="12">
        <v>5.7999999999999996E-3</v>
      </c>
      <c r="P1040" s="12">
        <v>1E-4</v>
      </c>
      <c r="Q1040" s="12">
        <v>-5.7999999999999996E-3</v>
      </c>
      <c r="R1040" s="12" t="s">
        <v>12145</v>
      </c>
      <c r="S1040" s="14">
        <f t="shared" si="16"/>
        <v>59</v>
      </c>
      <c r="T1040" s="11">
        <v>1031</v>
      </c>
      <c r="U1040" s="11" t="s">
        <v>39</v>
      </c>
      <c r="V1040" s="15" t="s">
        <v>40</v>
      </c>
      <c r="W1040" s="15" t="s">
        <v>40</v>
      </c>
      <c r="X1040" s="12" t="s">
        <v>12153</v>
      </c>
      <c r="Y1040" s="29">
        <v>40520</v>
      </c>
      <c r="Z1040" s="16">
        <v>1741252355</v>
      </c>
      <c r="AA1040" s="16" t="s">
        <v>12154</v>
      </c>
      <c r="AB1040" s="16" t="s">
        <v>12155</v>
      </c>
      <c r="AC1040" s="29">
        <v>1</v>
      </c>
      <c r="AD1040" s="16" t="s">
        <v>5329</v>
      </c>
      <c r="AE1040" s="16" t="s">
        <v>5330</v>
      </c>
      <c r="AF1040" s="16" t="s">
        <v>7795</v>
      </c>
      <c r="AG1040" s="29">
        <v>3</v>
      </c>
      <c r="AH1040" s="16" t="s">
        <v>12156</v>
      </c>
      <c r="AI1040" s="16" t="s">
        <v>640</v>
      </c>
      <c r="AJ1040" s="16" t="s">
        <v>641</v>
      </c>
      <c r="AK1040" s="16">
        <v>1.8750627456191199E-4</v>
      </c>
      <c r="AL1040" s="16">
        <v>5.662481717514432E-3</v>
      </c>
      <c r="AM1040" s="16">
        <v>3.1308391925344802E-4</v>
      </c>
      <c r="AN1040" s="16">
        <v>5.0799978283215363E-2</v>
      </c>
      <c r="AO1040" s="16">
        <v>0.42873537292447872</v>
      </c>
      <c r="AP1040" s="16">
        <v>12.94733318396232</v>
      </c>
      <c r="AQ1040" s="16">
        <v>0.71587018189870466</v>
      </c>
      <c r="AR1040" s="16"/>
      <c r="AS1040" s="16"/>
      <c r="AT1040" s="17" t="s">
        <v>41</v>
      </c>
      <c r="AU1040" s="17" t="s">
        <v>41</v>
      </c>
      <c r="AV1040" s="17" t="s">
        <v>42</v>
      </c>
      <c r="AW1040" s="17" t="s">
        <v>42</v>
      </c>
      <c r="AX1040" s="29">
        <v>2</v>
      </c>
      <c r="AY1040" s="30" t="s">
        <v>603</v>
      </c>
      <c r="AZ1040" s="30" t="s">
        <v>624</v>
      </c>
      <c r="BA1040" s="30"/>
      <c r="BB1040" s="30"/>
      <c r="BC1040" s="30"/>
    </row>
    <row r="1041" spans="1:55" ht="16" x14ac:dyDescent="0.2">
      <c r="A1041" s="1"/>
      <c r="B1041" s="18">
        <v>21991395</v>
      </c>
      <c r="C1041" s="19" t="s">
        <v>12157</v>
      </c>
      <c r="D1041" s="20" t="s">
        <v>12158</v>
      </c>
      <c r="E1041" s="21">
        <v>10</v>
      </c>
      <c r="F1041" s="22" t="s">
        <v>591</v>
      </c>
      <c r="G1041" s="22" t="s">
        <v>36</v>
      </c>
      <c r="H1041" s="22">
        <v>1.08</v>
      </c>
      <c r="I1041" s="23" t="s">
        <v>12159</v>
      </c>
      <c r="J1041" s="22"/>
      <c r="K1041" s="22">
        <v>5.0000000000000001E-4</v>
      </c>
      <c r="L1041" s="22">
        <v>5.3E-3</v>
      </c>
      <c r="M1041" s="22">
        <v>0</v>
      </c>
      <c r="N1041" s="22">
        <v>5.3E-3</v>
      </c>
      <c r="O1041" s="22">
        <v>5.8999999999999999E-3</v>
      </c>
      <c r="P1041" s="22">
        <v>-1E-4</v>
      </c>
      <c r="Q1041" s="22">
        <v>-5.8999999999999999E-3</v>
      </c>
      <c r="R1041" s="22" t="s">
        <v>12160</v>
      </c>
      <c r="S1041" s="24">
        <f t="shared" si="16"/>
        <v>-58</v>
      </c>
      <c r="T1041" s="21">
        <v>1032</v>
      </c>
      <c r="U1041" s="21" t="s">
        <v>39</v>
      </c>
      <c r="V1041" s="25" t="s">
        <v>39</v>
      </c>
      <c r="W1041" s="26" t="s">
        <v>40</v>
      </c>
      <c r="X1041" s="22" t="s">
        <v>12161</v>
      </c>
      <c r="Y1041" s="31">
        <v>41081</v>
      </c>
      <c r="Z1041" s="32">
        <v>1741306907</v>
      </c>
      <c r="AA1041" s="32" t="s">
        <v>12162</v>
      </c>
      <c r="AB1041" s="32" t="s">
        <v>12161</v>
      </c>
      <c r="AC1041" s="31">
        <v>1</v>
      </c>
      <c r="AD1041" s="32" t="s">
        <v>5329</v>
      </c>
      <c r="AE1041" s="32" t="s">
        <v>5330</v>
      </c>
      <c r="AF1041" s="32" t="s">
        <v>12163</v>
      </c>
      <c r="AG1041" s="31">
        <v>4</v>
      </c>
      <c r="AH1041" s="32" t="s">
        <v>12164</v>
      </c>
      <c r="AI1041" s="32" t="s">
        <v>640</v>
      </c>
      <c r="AJ1041" s="32" t="s">
        <v>641</v>
      </c>
      <c r="AK1041" s="32">
        <v>5.3193834006336801E-4</v>
      </c>
      <c r="AL1041" s="32">
        <v>5.3480214194411742E-3</v>
      </c>
      <c r="AM1041" s="32">
        <v>6.5914083355734599E-4</v>
      </c>
      <c r="AN1041" s="32">
        <v>0.1007999225851805</v>
      </c>
      <c r="AO1041" s="32">
        <v>1.1358920857598429</v>
      </c>
      <c r="AP1041" s="32">
        <v>11.42007399597045</v>
      </c>
      <c r="AQ1041" s="32">
        <v>1.407518127288482</v>
      </c>
      <c r="AR1041" s="32"/>
      <c r="AS1041" s="32"/>
      <c r="AT1041" s="17" t="s">
        <v>41</v>
      </c>
      <c r="AU1041" s="17" t="s">
        <v>41</v>
      </c>
      <c r="AV1041" s="17" t="s">
        <v>42</v>
      </c>
      <c r="AW1041" s="17" t="s">
        <v>42</v>
      </c>
      <c r="AX1041" s="29">
        <v>1</v>
      </c>
      <c r="AY1041" s="30" t="s">
        <v>603</v>
      </c>
      <c r="AZ1041" s="30"/>
      <c r="BA1041" s="30"/>
      <c r="BB1041" s="30"/>
      <c r="BC1041" s="30"/>
    </row>
    <row r="1042" spans="1:55" ht="16" x14ac:dyDescent="0.2">
      <c r="A1042" s="1"/>
      <c r="B1042" s="8">
        <v>21984662</v>
      </c>
      <c r="C1042" s="9" t="s">
        <v>12165</v>
      </c>
      <c r="D1042" s="10" t="s">
        <v>12166</v>
      </c>
      <c r="E1042" s="11">
        <v>11</v>
      </c>
      <c r="F1042" s="12" t="s">
        <v>591</v>
      </c>
      <c r="G1042" s="12" t="s">
        <v>88</v>
      </c>
      <c r="H1042" s="12">
        <v>0.91</v>
      </c>
      <c r="I1042" s="13" t="s">
        <v>12167</v>
      </c>
      <c r="J1042" s="12"/>
      <c r="K1042" s="12">
        <v>8.0000000000000004E-4</v>
      </c>
      <c r="L1042" s="12">
        <v>5.1999999999999998E-3</v>
      </c>
      <c r="M1042" s="12">
        <v>0</v>
      </c>
      <c r="N1042" s="12">
        <v>5.1999999999999998E-3</v>
      </c>
      <c r="O1042" s="12">
        <v>6.0000000000000001E-3</v>
      </c>
      <c r="P1042" s="12">
        <v>0</v>
      </c>
      <c r="Q1042" s="12">
        <v>-6.0000000000000001E-3</v>
      </c>
      <c r="R1042" s="12" t="s">
        <v>557</v>
      </c>
      <c r="S1042" s="14">
        <f t="shared" si="16"/>
        <v>1</v>
      </c>
      <c r="T1042" s="11">
        <v>1033</v>
      </c>
      <c r="U1042" s="11" t="s">
        <v>39</v>
      </c>
      <c r="V1042" s="27" t="s">
        <v>39</v>
      </c>
      <c r="W1042" s="15" t="s">
        <v>40</v>
      </c>
      <c r="X1042" s="12" t="s">
        <v>12168</v>
      </c>
      <c r="Y1042" s="29">
        <v>40251</v>
      </c>
      <c r="Z1042" s="16">
        <v>1741225631</v>
      </c>
      <c r="AA1042" s="16" t="s">
        <v>12169</v>
      </c>
      <c r="AB1042" s="16" t="s">
        <v>12168</v>
      </c>
      <c r="AC1042" s="29">
        <v>1</v>
      </c>
      <c r="AD1042" s="16" t="s">
        <v>5329</v>
      </c>
      <c r="AE1042" s="16" t="s">
        <v>5330</v>
      </c>
      <c r="AF1042" s="16" t="s">
        <v>12170</v>
      </c>
      <c r="AG1042" s="29">
        <v>9</v>
      </c>
      <c r="AH1042" s="16" t="s">
        <v>12171</v>
      </c>
      <c r="AI1042" s="16" t="s">
        <v>612</v>
      </c>
      <c r="AJ1042" s="16" t="s">
        <v>746</v>
      </c>
      <c r="AK1042" s="16">
        <v>7.7038447193183296E-4</v>
      </c>
      <c r="AL1042" s="16">
        <v>5.1850637869633887E-3</v>
      </c>
      <c r="AM1042" s="16">
        <v>4.8949182918828779E-3</v>
      </c>
      <c r="AN1042" s="16">
        <v>0.45112930231208209</v>
      </c>
      <c r="AO1042" s="16">
        <v>1.756282118607716</v>
      </c>
      <c r="AP1042" s="16">
        <v>11.82063650640402</v>
      </c>
      <c r="AQ1042" s="16">
        <v>11.15917802252952</v>
      </c>
      <c r="AR1042" s="16"/>
      <c r="AS1042" s="16"/>
      <c r="AT1042" s="17" t="s">
        <v>41</v>
      </c>
      <c r="AU1042" s="17" t="s">
        <v>41</v>
      </c>
      <c r="AV1042" s="17" t="s">
        <v>42</v>
      </c>
      <c r="AW1042" s="17" t="s">
        <v>42</v>
      </c>
      <c r="AX1042" s="29">
        <v>1</v>
      </c>
      <c r="AY1042" s="30" t="s">
        <v>603</v>
      </c>
      <c r="AZ1042" s="30"/>
      <c r="BA1042" s="30"/>
      <c r="BB1042" s="30"/>
      <c r="BC1042" s="30"/>
    </row>
    <row r="1043" spans="1:55" ht="16" x14ac:dyDescent="0.2">
      <c r="A1043" s="1"/>
      <c r="B1043" s="18">
        <v>21992554</v>
      </c>
      <c r="C1043" s="19" t="s">
        <v>3320</v>
      </c>
      <c r="D1043" s="20" t="s">
        <v>12172</v>
      </c>
      <c r="E1043" s="21">
        <v>5</v>
      </c>
      <c r="F1043" s="22"/>
      <c r="G1043" s="22" t="s">
        <v>36</v>
      </c>
      <c r="H1043" s="22">
        <v>3.31</v>
      </c>
      <c r="I1043" s="23" t="s">
        <v>12173</v>
      </c>
      <c r="J1043" s="22"/>
      <c r="K1043" s="22">
        <v>4.0000000000000002E-4</v>
      </c>
      <c r="L1043" s="22">
        <v>5.5999999999999999E-3</v>
      </c>
      <c r="M1043" s="22">
        <v>0</v>
      </c>
      <c r="N1043" s="22">
        <v>5.5999999999999999E-3</v>
      </c>
      <c r="O1043" s="22">
        <v>6.0000000000000001E-3</v>
      </c>
      <c r="P1043" s="22">
        <v>0</v>
      </c>
      <c r="Q1043" s="22">
        <v>-6.0000000000000001E-3</v>
      </c>
      <c r="R1043" s="22" t="s">
        <v>557</v>
      </c>
      <c r="S1043" s="24">
        <f t="shared" si="16"/>
        <v>1</v>
      </c>
      <c r="T1043" s="21">
        <v>1034</v>
      </c>
      <c r="U1043" s="21" t="s">
        <v>39</v>
      </c>
      <c r="V1043" s="26" t="s">
        <v>40</v>
      </c>
      <c r="W1043" s="26" t="s">
        <v>40</v>
      </c>
      <c r="X1043" s="22"/>
      <c r="Y1043" s="31">
        <v>41241</v>
      </c>
      <c r="Z1043" s="32"/>
      <c r="AA1043" s="32"/>
      <c r="AB1043" s="32"/>
      <c r="AC1043" s="31"/>
      <c r="AD1043" s="32"/>
      <c r="AE1043" s="32"/>
      <c r="AF1043" s="32"/>
      <c r="AG1043" s="31"/>
      <c r="AH1043" s="32"/>
      <c r="AI1043" s="32"/>
      <c r="AJ1043" s="32"/>
      <c r="AK1043" s="32"/>
      <c r="AL1043" s="32"/>
      <c r="AM1043" s="32"/>
      <c r="AN1043" s="32"/>
      <c r="AO1043" s="32"/>
      <c r="AP1043" s="32"/>
      <c r="AQ1043" s="32"/>
      <c r="AR1043" s="32"/>
      <c r="AS1043" s="32"/>
      <c r="AT1043" s="17" t="s">
        <v>41</v>
      </c>
      <c r="AU1043" s="17" t="s">
        <v>41</v>
      </c>
      <c r="AV1043" s="17" t="s">
        <v>42</v>
      </c>
      <c r="AW1043" s="17" t="s">
        <v>42</v>
      </c>
      <c r="AX1043" s="29"/>
      <c r="AY1043" s="30"/>
      <c r="AZ1043" s="30"/>
      <c r="BA1043" s="30"/>
      <c r="BB1043" s="30"/>
      <c r="BC1043" s="30"/>
    </row>
    <row r="1044" spans="1:55" ht="16" x14ac:dyDescent="0.2">
      <c r="A1044" s="1"/>
      <c r="B1044" s="8">
        <v>21991401</v>
      </c>
      <c r="C1044" s="9" t="s">
        <v>12174</v>
      </c>
      <c r="D1044" s="10" t="s">
        <v>12175</v>
      </c>
      <c r="E1044" s="11">
        <v>7</v>
      </c>
      <c r="F1044" s="12"/>
      <c r="G1044" s="12" t="s">
        <v>36</v>
      </c>
      <c r="H1044" s="12">
        <v>1.08</v>
      </c>
      <c r="I1044" s="13" t="s">
        <v>12176</v>
      </c>
      <c r="J1044" s="12"/>
      <c r="K1044" s="12">
        <v>1.4E-3</v>
      </c>
      <c r="L1044" s="12">
        <v>4.4999999999999997E-3</v>
      </c>
      <c r="M1044" s="12">
        <v>0</v>
      </c>
      <c r="N1044" s="12">
        <v>4.4999999999999997E-3</v>
      </c>
      <c r="O1044" s="12">
        <v>6.0000000000000001E-3</v>
      </c>
      <c r="P1044" s="12">
        <v>-1E-4</v>
      </c>
      <c r="Q1044" s="12">
        <v>-6.0000000000000001E-3</v>
      </c>
      <c r="R1044" s="12" t="s">
        <v>12177</v>
      </c>
      <c r="S1044" s="14">
        <f t="shared" si="16"/>
        <v>-59</v>
      </c>
      <c r="T1044" s="11">
        <v>1035</v>
      </c>
      <c r="U1044" s="11" t="s">
        <v>39</v>
      </c>
      <c r="V1044" s="27" t="s">
        <v>39</v>
      </c>
      <c r="W1044" s="15" t="s">
        <v>40</v>
      </c>
      <c r="X1044" s="12"/>
      <c r="Y1044" s="29">
        <v>41083</v>
      </c>
      <c r="Z1044" s="16"/>
      <c r="AA1044" s="16"/>
      <c r="AB1044" s="16"/>
      <c r="AC1044" s="29"/>
      <c r="AD1044" s="16"/>
      <c r="AE1044" s="16"/>
      <c r="AF1044" s="16"/>
      <c r="AG1044" s="29"/>
      <c r="AH1044" s="16"/>
      <c r="AI1044" s="16"/>
      <c r="AJ1044" s="16"/>
      <c r="AK1044" s="16"/>
      <c r="AL1044" s="16"/>
      <c r="AM1044" s="16"/>
      <c r="AN1044" s="16"/>
      <c r="AO1044" s="16"/>
      <c r="AP1044" s="16"/>
      <c r="AQ1044" s="16"/>
      <c r="AR1044" s="16"/>
      <c r="AS1044" s="16"/>
      <c r="AT1044" s="17" t="s">
        <v>41</v>
      </c>
      <c r="AU1044" s="17" t="s">
        <v>41</v>
      </c>
      <c r="AV1044" s="17" t="s">
        <v>42</v>
      </c>
      <c r="AW1044" s="17" t="s">
        <v>42</v>
      </c>
      <c r="AX1044" s="29"/>
      <c r="AY1044" s="30"/>
      <c r="AZ1044" s="30"/>
      <c r="BA1044" s="30"/>
      <c r="BB1044" s="30"/>
      <c r="BC1044" s="30"/>
    </row>
    <row r="1045" spans="1:55" ht="16" x14ac:dyDescent="0.2">
      <c r="A1045" s="1"/>
      <c r="B1045" s="18">
        <v>21988800</v>
      </c>
      <c r="C1045" s="19" t="s">
        <v>2776</v>
      </c>
      <c r="D1045" s="20" t="s">
        <v>12178</v>
      </c>
      <c r="E1045" s="21">
        <v>17</v>
      </c>
      <c r="F1045" s="22" t="s">
        <v>591</v>
      </c>
      <c r="G1045" s="22" t="s">
        <v>36</v>
      </c>
      <c r="H1045" s="22">
        <v>1.99</v>
      </c>
      <c r="I1045" s="23" t="s">
        <v>12179</v>
      </c>
      <c r="J1045" s="22"/>
      <c r="K1045" s="22">
        <v>4.8999999999999998E-3</v>
      </c>
      <c r="L1045" s="22">
        <v>1.1000000000000001E-3</v>
      </c>
      <c r="M1045" s="22">
        <v>0</v>
      </c>
      <c r="N1045" s="22">
        <v>1.1000000000000001E-3</v>
      </c>
      <c r="O1045" s="22">
        <v>6.0000000000000001E-3</v>
      </c>
      <c r="P1045" s="22">
        <v>0</v>
      </c>
      <c r="Q1045" s="22">
        <v>-6.0000000000000001E-3</v>
      </c>
      <c r="R1045" s="22" t="s">
        <v>557</v>
      </c>
      <c r="S1045" s="24">
        <f t="shared" si="16"/>
        <v>1</v>
      </c>
      <c r="T1045" s="21">
        <v>1035</v>
      </c>
      <c r="U1045" s="21" t="s">
        <v>39</v>
      </c>
      <c r="V1045" s="25" t="s">
        <v>39</v>
      </c>
      <c r="W1045" s="26" t="s">
        <v>40</v>
      </c>
      <c r="X1045" s="22" t="s">
        <v>12180</v>
      </c>
      <c r="Y1045" s="31">
        <v>40808</v>
      </c>
      <c r="Z1045" s="32">
        <v>1741275587</v>
      </c>
      <c r="AA1045" s="32" t="s">
        <v>12181</v>
      </c>
      <c r="AB1045" s="32" t="s">
        <v>12180</v>
      </c>
      <c r="AC1045" s="31">
        <v>1</v>
      </c>
      <c r="AD1045" s="32" t="s">
        <v>5329</v>
      </c>
      <c r="AE1045" s="32" t="s">
        <v>5330</v>
      </c>
      <c r="AF1045" s="32" t="s">
        <v>12182</v>
      </c>
      <c r="AG1045" s="31">
        <v>30</v>
      </c>
      <c r="AH1045" s="32" t="s">
        <v>12183</v>
      </c>
      <c r="AI1045" s="32" t="s">
        <v>640</v>
      </c>
      <c r="AJ1045" s="32" t="s">
        <v>641</v>
      </c>
      <c r="AK1045" s="32">
        <v>4.8666149217345238E-3</v>
      </c>
      <c r="AL1045" s="32">
        <v>1.1118635976457799E-3</v>
      </c>
      <c r="AM1045" s="32">
        <v>1.107016882689541E-3</v>
      </c>
      <c r="AN1045" s="32">
        <v>0.1562370476404733</v>
      </c>
      <c r="AO1045" s="32">
        <v>11.045393509980549</v>
      </c>
      <c r="AP1045" s="32">
        <v>2.5235140159894192</v>
      </c>
      <c r="AQ1045" s="32">
        <v>2.5125137879493318</v>
      </c>
      <c r="AR1045" s="32"/>
      <c r="AS1045" s="32"/>
      <c r="AT1045" s="17" t="s">
        <v>41</v>
      </c>
      <c r="AU1045" s="17" t="s">
        <v>41</v>
      </c>
      <c r="AV1045" s="17" t="s">
        <v>42</v>
      </c>
      <c r="AW1045" s="17" t="s">
        <v>42</v>
      </c>
      <c r="AX1045" s="29">
        <v>1</v>
      </c>
      <c r="AY1045" s="30" t="s">
        <v>603</v>
      </c>
      <c r="AZ1045" s="30"/>
      <c r="BA1045" s="30"/>
      <c r="BB1045" s="30"/>
      <c r="BC1045" s="30"/>
    </row>
    <row r="1046" spans="1:55" ht="16" x14ac:dyDescent="0.2">
      <c r="A1046" s="1"/>
      <c r="B1046" s="8">
        <v>21989947</v>
      </c>
      <c r="C1046" s="9" t="s">
        <v>12184</v>
      </c>
      <c r="D1046" s="10" t="s">
        <v>12185</v>
      </c>
      <c r="E1046" s="11">
        <v>5</v>
      </c>
      <c r="F1046" s="12" t="s">
        <v>591</v>
      </c>
      <c r="G1046" s="12" t="s">
        <v>36</v>
      </c>
      <c r="H1046" s="12">
        <v>1.53</v>
      </c>
      <c r="I1046" s="13" t="s">
        <v>12186</v>
      </c>
      <c r="J1046" s="12"/>
      <c r="K1046" s="12">
        <v>4.1999999999999997E-3</v>
      </c>
      <c r="L1046" s="12">
        <v>1.8E-3</v>
      </c>
      <c r="M1046" s="12">
        <v>0</v>
      </c>
      <c r="N1046" s="12">
        <v>1.8E-3</v>
      </c>
      <c r="O1046" s="12">
        <v>6.0000000000000001E-3</v>
      </c>
      <c r="P1046" s="12">
        <v>0</v>
      </c>
      <c r="Q1046" s="12">
        <v>-6.0000000000000001E-3</v>
      </c>
      <c r="R1046" s="12" t="s">
        <v>557</v>
      </c>
      <c r="S1046" s="14">
        <f t="shared" si="16"/>
        <v>1</v>
      </c>
      <c r="T1046" s="11">
        <v>1037</v>
      </c>
      <c r="U1046" s="11" t="s">
        <v>39</v>
      </c>
      <c r="V1046" s="27" t="s">
        <v>39</v>
      </c>
      <c r="W1046" s="15" t="s">
        <v>40</v>
      </c>
      <c r="X1046" s="12" t="s">
        <v>12187</v>
      </c>
      <c r="Y1046" s="29">
        <v>40926</v>
      </c>
      <c r="Z1046" s="16">
        <v>1741289459</v>
      </c>
      <c r="AA1046" s="16" t="s">
        <v>12188</v>
      </c>
      <c r="AB1046" s="16" t="s">
        <v>12187</v>
      </c>
      <c r="AC1046" s="29">
        <v>1</v>
      </c>
      <c r="AD1046" s="16" t="s">
        <v>5329</v>
      </c>
      <c r="AE1046" s="16" t="s">
        <v>5330</v>
      </c>
      <c r="AF1046" s="16" t="s">
        <v>12189</v>
      </c>
      <c r="AG1046" s="29">
        <v>36</v>
      </c>
      <c r="AH1046" s="16" t="s">
        <v>12190</v>
      </c>
      <c r="AI1046" s="16" t="s">
        <v>640</v>
      </c>
      <c r="AJ1046" s="16" t="s">
        <v>641</v>
      </c>
      <c r="AK1046" s="16">
        <v>4.2112838835529501E-3</v>
      </c>
      <c r="AL1046" s="16">
        <v>1.774265056142775E-3</v>
      </c>
      <c r="AM1046" s="16">
        <v>1.614325445579418E-3</v>
      </c>
      <c r="AN1046" s="16">
        <v>0.2124147536842444</v>
      </c>
      <c r="AO1046" s="16">
        <v>9.2087176886503084</v>
      </c>
      <c r="AP1046" s="16">
        <v>3.8797446238821509</v>
      </c>
      <c r="AQ1046" s="16">
        <v>3.530008353035448</v>
      </c>
      <c r="AR1046" s="16"/>
      <c r="AS1046" s="16"/>
      <c r="AT1046" s="17" t="s">
        <v>41</v>
      </c>
      <c r="AU1046" s="17" t="s">
        <v>41</v>
      </c>
      <c r="AV1046" s="17" t="s">
        <v>42</v>
      </c>
      <c r="AW1046" s="17" t="s">
        <v>42</v>
      </c>
      <c r="AX1046" s="29">
        <v>1</v>
      </c>
      <c r="AY1046" s="30" t="s">
        <v>603</v>
      </c>
      <c r="AZ1046" s="30"/>
      <c r="BA1046" s="30"/>
      <c r="BB1046" s="30"/>
      <c r="BC1046" s="30"/>
    </row>
    <row r="1047" spans="1:55" ht="16" x14ac:dyDescent="0.2">
      <c r="A1047" s="1"/>
      <c r="B1047" s="18">
        <v>21986052</v>
      </c>
      <c r="C1047" s="19" t="s">
        <v>12191</v>
      </c>
      <c r="D1047" s="20" t="s">
        <v>12192</v>
      </c>
      <c r="E1047" s="21">
        <v>7</v>
      </c>
      <c r="F1047" s="22" t="s">
        <v>616</v>
      </c>
      <c r="G1047" s="22" t="s">
        <v>45</v>
      </c>
      <c r="H1047" s="22">
        <v>0.72</v>
      </c>
      <c r="I1047" s="23" t="s">
        <v>12193</v>
      </c>
      <c r="J1047" s="22"/>
      <c r="K1047" s="22">
        <v>1E-4</v>
      </c>
      <c r="L1047" s="22">
        <v>6.1000000000000004E-3</v>
      </c>
      <c r="M1047" s="22">
        <v>0</v>
      </c>
      <c r="N1047" s="22">
        <v>6.1000000000000004E-3</v>
      </c>
      <c r="O1047" s="22">
        <v>6.3E-3</v>
      </c>
      <c r="P1047" s="22">
        <v>-1E-4</v>
      </c>
      <c r="Q1047" s="22">
        <v>-6.3E-3</v>
      </c>
      <c r="R1047" s="22" t="s">
        <v>12194</v>
      </c>
      <c r="S1047" s="24">
        <f t="shared" si="16"/>
        <v>-62</v>
      </c>
      <c r="T1047" s="21">
        <v>1038</v>
      </c>
      <c r="U1047" s="21" t="s">
        <v>39</v>
      </c>
      <c r="V1047" s="26" t="s">
        <v>40</v>
      </c>
      <c r="W1047" s="26" t="s">
        <v>40</v>
      </c>
      <c r="X1047" s="22" t="s">
        <v>12195</v>
      </c>
      <c r="Y1047" s="31">
        <v>40391</v>
      </c>
      <c r="Z1047" s="32">
        <v>1741242419</v>
      </c>
      <c r="AA1047" s="32" t="s">
        <v>12196</v>
      </c>
      <c r="AB1047" s="32" t="s">
        <v>12197</v>
      </c>
      <c r="AC1047" s="31">
        <v>1</v>
      </c>
      <c r="AD1047" s="32" t="s">
        <v>5329</v>
      </c>
      <c r="AE1047" s="32" t="s">
        <v>5330</v>
      </c>
      <c r="AF1047" s="32" t="s">
        <v>9686</v>
      </c>
      <c r="AG1047" s="31">
        <v>3</v>
      </c>
      <c r="AH1047" s="32" t="s">
        <v>12198</v>
      </c>
      <c r="AI1047" s="32" t="s">
        <v>601</v>
      </c>
      <c r="AJ1047" s="32" t="s">
        <v>602</v>
      </c>
      <c r="AK1047" s="32">
        <v>1.3293895121097E-4</v>
      </c>
      <c r="AL1047" s="32">
        <v>6.138616645353135E-3</v>
      </c>
      <c r="AM1047" s="32">
        <v>1.9930226113163899E-4</v>
      </c>
      <c r="AN1047" s="32">
        <v>3.0799975136930301E-2</v>
      </c>
      <c r="AO1047" s="32">
        <v>0.30563526793092177</v>
      </c>
      <c r="AP1047" s="32">
        <v>14.113077664877061</v>
      </c>
      <c r="AQ1047" s="32">
        <v>0.45820882010373848</v>
      </c>
      <c r="AR1047" s="32"/>
      <c r="AS1047" s="32"/>
      <c r="AT1047" s="17" t="s">
        <v>41</v>
      </c>
      <c r="AU1047" s="17" t="s">
        <v>41</v>
      </c>
      <c r="AV1047" s="17" t="s">
        <v>42</v>
      </c>
      <c r="AW1047" s="17" t="s">
        <v>42</v>
      </c>
      <c r="AX1047" s="29">
        <v>2</v>
      </c>
      <c r="AY1047" s="30" t="s">
        <v>603</v>
      </c>
      <c r="AZ1047" s="30" t="s">
        <v>624</v>
      </c>
      <c r="BA1047" s="30"/>
      <c r="BB1047" s="30"/>
      <c r="BC1047" s="30"/>
    </row>
    <row r="1048" spans="1:55" ht="16" x14ac:dyDescent="0.2">
      <c r="A1048" s="1"/>
      <c r="B1048" s="8">
        <v>21989353</v>
      </c>
      <c r="C1048" s="9" t="s">
        <v>12199</v>
      </c>
      <c r="D1048" s="10" t="s">
        <v>12200</v>
      </c>
      <c r="E1048" s="11">
        <v>8</v>
      </c>
      <c r="F1048" s="12" t="s">
        <v>591</v>
      </c>
      <c r="G1048" s="12" t="s">
        <v>36</v>
      </c>
      <c r="H1048" s="12">
        <v>1.84</v>
      </c>
      <c r="I1048" s="13" t="s">
        <v>12201</v>
      </c>
      <c r="J1048" s="12"/>
      <c r="K1048" s="12">
        <v>8.0000000000000004E-4</v>
      </c>
      <c r="L1048" s="12">
        <v>5.4999999999999997E-3</v>
      </c>
      <c r="M1048" s="12">
        <v>0</v>
      </c>
      <c r="N1048" s="12">
        <v>5.4999999999999997E-3</v>
      </c>
      <c r="O1048" s="12">
        <v>6.3E-3</v>
      </c>
      <c r="P1048" s="12">
        <v>0</v>
      </c>
      <c r="Q1048" s="12">
        <v>-6.3E-3</v>
      </c>
      <c r="R1048" s="12" t="s">
        <v>557</v>
      </c>
      <c r="S1048" s="14">
        <f t="shared" si="16"/>
        <v>1</v>
      </c>
      <c r="T1048" s="11">
        <v>1039</v>
      </c>
      <c r="U1048" s="11" t="s">
        <v>39</v>
      </c>
      <c r="V1048" s="27" t="s">
        <v>39</v>
      </c>
      <c r="W1048" s="15" t="s">
        <v>40</v>
      </c>
      <c r="X1048" s="12" t="s">
        <v>12202</v>
      </c>
      <c r="Y1048" s="29">
        <v>40856</v>
      </c>
      <c r="Z1048" s="16">
        <v>1741282259</v>
      </c>
      <c r="AA1048" s="16" t="s">
        <v>12203</v>
      </c>
      <c r="AB1048" s="16" t="s">
        <v>12202</v>
      </c>
      <c r="AC1048" s="29">
        <v>1</v>
      </c>
      <c r="AD1048" s="16" t="s">
        <v>5329</v>
      </c>
      <c r="AE1048" s="16" t="s">
        <v>5330</v>
      </c>
      <c r="AF1048" s="16" t="s">
        <v>7099</v>
      </c>
      <c r="AG1048" s="29">
        <v>4</v>
      </c>
      <c r="AH1048" s="16" t="s">
        <v>12204</v>
      </c>
      <c r="AI1048" s="16" t="s">
        <v>640</v>
      </c>
      <c r="AJ1048" s="16" t="s">
        <v>641</v>
      </c>
      <c r="AK1048" s="16">
        <v>8.31704660293104E-4</v>
      </c>
      <c r="AL1048" s="16">
        <v>5.4814430310398642E-3</v>
      </c>
      <c r="AM1048" s="16">
        <v>-6.3131476913329682E-3</v>
      </c>
      <c r="AN1048" s="16">
        <v>-1</v>
      </c>
      <c r="AO1048" s="16">
        <v>1.8444749374207969</v>
      </c>
      <c r="AP1048" s="16">
        <v>12.156219358071031</v>
      </c>
      <c r="AQ1048" s="16">
        <v>-14.000694295491821</v>
      </c>
      <c r="AR1048" s="16"/>
      <c r="AS1048" s="16"/>
      <c r="AT1048" s="17" t="s">
        <v>41</v>
      </c>
      <c r="AU1048" s="17" t="s">
        <v>41</v>
      </c>
      <c r="AV1048" s="17" t="s">
        <v>42</v>
      </c>
      <c r="AW1048" s="17" t="s">
        <v>42</v>
      </c>
      <c r="AX1048" s="29">
        <v>1</v>
      </c>
      <c r="AY1048" s="30" t="s">
        <v>603</v>
      </c>
      <c r="AZ1048" s="30"/>
      <c r="BA1048" s="30"/>
      <c r="BB1048" s="30"/>
      <c r="BC1048" s="30"/>
    </row>
    <row r="1049" spans="1:55" ht="16" x14ac:dyDescent="0.2">
      <c r="A1049" s="1"/>
      <c r="B1049" s="18">
        <v>21989057</v>
      </c>
      <c r="C1049" s="19" t="s">
        <v>12205</v>
      </c>
      <c r="D1049" s="20" t="s">
        <v>12206</v>
      </c>
      <c r="E1049" s="21">
        <v>17</v>
      </c>
      <c r="F1049" s="22"/>
      <c r="G1049" s="22" t="s">
        <v>36</v>
      </c>
      <c r="H1049" s="22">
        <v>1.95</v>
      </c>
      <c r="I1049" s="23" t="s">
        <v>12207</v>
      </c>
      <c r="J1049" s="22"/>
      <c r="K1049" s="22">
        <v>1.6999999999999999E-3</v>
      </c>
      <c r="L1049" s="22">
        <v>4.5999999999999999E-3</v>
      </c>
      <c r="M1049" s="22">
        <v>0</v>
      </c>
      <c r="N1049" s="22">
        <v>4.5999999999999999E-3</v>
      </c>
      <c r="O1049" s="22">
        <v>6.3E-3</v>
      </c>
      <c r="P1049" s="22">
        <v>0</v>
      </c>
      <c r="Q1049" s="22">
        <v>-6.3E-3</v>
      </c>
      <c r="R1049" s="22" t="s">
        <v>557</v>
      </c>
      <c r="S1049" s="24">
        <f t="shared" si="16"/>
        <v>1</v>
      </c>
      <c r="T1049" s="21">
        <v>1040</v>
      </c>
      <c r="U1049" s="21" t="s">
        <v>39</v>
      </c>
      <c r="V1049" s="26" t="s">
        <v>40</v>
      </c>
      <c r="W1049" s="26" t="s">
        <v>40</v>
      </c>
      <c r="X1049" s="22"/>
      <c r="Y1049" s="31">
        <v>40830</v>
      </c>
      <c r="Z1049" s="32"/>
      <c r="AA1049" s="32"/>
      <c r="AB1049" s="32"/>
      <c r="AC1049" s="31"/>
      <c r="AD1049" s="32"/>
      <c r="AE1049" s="32"/>
      <c r="AF1049" s="32"/>
      <c r="AG1049" s="31"/>
      <c r="AH1049" s="32"/>
      <c r="AI1049" s="32"/>
      <c r="AJ1049" s="32"/>
      <c r="AK1049" s="32"/>
      <c r="AL1049" s="32"/>
      <c r="AM1049" s="32"/>
      <c r="AN1049" s="32"/>
      <c r="AO1049" s="32"/>
      <c r="AP1049" s="32"/>
      <c r="AQ1049" s="32"/>
      <c r="AR1049" s="32"/>
      <c r="AS1049" s="32"/>
      <c r="AT1049" s="17" t="s">
        <v>41</v>
      </c>
      <c r="AU1049" s="17" t="s">
        <v>41</v>
      </c>
      <c r="AV1049" s="17" t="s">
        <v>42</v>
      </c>
      <c r="AW1049" s="17" t="s">
        <v>42</v>
      </c>
      <c r="AX1049" s="29"/>
      <c r="AY1049" s="30"/>
      <c r="AZ1049" s="30"/>
      <c r="BA1049" s="30"/>
      <c r="BB1049" s="30"/>
      <c r="BC1049" s="30"/>
    </row>
    <row r="1050" spans="1:55" ht="16" x14ac:dyDescent="0.2">
      <c r="A1050" s="1"/>
      <c r="B1050" s="8">
        <v>21986855</v>
      </c>
      <c r="C1050" s="9" t="s">
        <v>3382</v>
      </c>
      <c r="D1050" s="10" t="s">
        <v>12208</v>
      </c>
      <c r="E1050" s="11">
        <v>2</v>
      </c>
      <c r="F1050" s="12" t="s">
        <v>591</v>
      </c>
      <c r="G1050" s="12" t="s">
        <v>45</v>
      </c>
      <c r="H1050" s="12">
        <v>3.6</v>
      </c>
      <c r="I1050" s="13" t="s">
        <v>6869</v>
      </c>
      <c r="J1050" s="12"/>
      <c r="K1050" s="12">
        <v>2.9999999999999997E-4</v>
      </c>
      <c r="L1050" s="12">
        <v>6.1000000000000004E-3</v>
      </c>
      <c r="M1050" s="12">
        <v>0</v>
      </c>
      <c r="N1050" s="12">
        <v>6.1000000000000004E-3</v>
      </c>
      <c r="O1050" s="12">
        <v>6.4999999999999997E-3</v>
      </c>
      <c r="P1050" s="12">
        <v>-1E-4</v>
      </c>
      <c r="Q1050" s="12">
        <v>-6.4999999999999997E-3</v>
      </c>
      <c r="R1050" s="12" t="s">
        <v>12209</v>
      </c>
      <c r="S1050" s="14">
        <f t="shared" si="16"/>
        <v>-64</v>
      </c>
      <c r="T1050" s="11">
        <v>1041</v>
      </c>
      <c r="U1050" s="11" t="s">
        <v>39</v>
      </c>
      <c r="V1050" s="27" t="s">
        <v>39</v>
      </c>
      <c r="W1050" s="15" t="s">
        <v>40</v>
      </c>
      <c r="X1050" s="12" t="s">
        <v>12210</v>
      </c>
      <c r="Y1050" s="29">
        <v>40515</v>
      </c>
      <c r="Z1050" s="16">
        <v>1741252115</v>
      </c>
      <c r="AA1050" s="16" t="s">
        <v>12211</v>
      </c>
      <c r="AB1050" s="16" t="s">
        <v>12210</v>
      </c>
      <c r="AC1050" s="29">
        <v>1</v>
      </c>
      <c r="AD1050" s="16" t="s">
        <v>5329</v>
      </c>
      <c r="AE1050" s="16" t="s">
        <v>5330</v>
      </c>
      <c r="AF1050" s="16" t="s">
        <v>12212</v>
      </c>
      <c r="AG1050" s="29">
        <v>4</v>
      </c>
      <c r="AH1050" s="16" t="s">
        <v>12213</v>
      </c>
      <c r="AI1050" s="16" t="s">
        <v>601</v>
      </c>
      <c r="AJ1050" s="16" t="s">
        <v>602</v>
      </c>
      <c r="AK1050" s="16">
        <v>3.1039678201479298E-4</v>
      </c>
      <c r="AL1050" s="16">
        <v>6.1489256654160629E-3</v>
      </c>
      <c r="AM1050" s="16">
        <v>1.0576412789941941E-3</v>
      </c>
      <c r="AN1050" s="16">
        <v>0.1407005963426661</v>
      </c>
      <c r="AO1050" s="16">
        <v>0.70737421209642093</v>
      </c>
      <c r="AP1050" s="16">
        <v>14.01300432169382</v>
      </c>
      <c r="AQ1050" s="16">
        <v>2.4102961427400151</v>
      </c>
      <c r="AR1050" s="16"/>
      <c r="AS1050" s="16"/>
      <c r="AT1050" s="17" t="s">
        <v>41</v>
      </c>
      <c r="AU1050" s="17" t="s">
        <v>41</v>
      </c>
      <c r="AV1050" s="17" t="s">
        <v>42</v>
      </c>
      <c r="AW1050" s="17" t="s">
        <v>42</v>
      </c>
      <c r="AX1050" s="29">
        <v>1</v>
      </c>
      <c r="AY1050" s="30" t="s">
        <v>603</v>
      </c>
      <c r="AZ1050" s="30"/>
      <c r="BA1050" s="30"/>
      <c r="BB1050" s="30"/>
      <c r="BC1050" s="30"/>
    </row>
    <row r="1051" spans="1:55" ht="16" x14ac:dyDescent="0.2">
      <c r="A1051" s="1"/>
      <c r="B1051" s="18">
        <v>21991796</v>
      </c>
      <c r="C1051" s="19" t="s">
        <v>12214</v>
      </c>
      <c r="D1051" s="20" t="s">
        <v>12215</v>
      </c>
      <c r="E1051" s="21">
        <v>7</v>
      </c>
      <c r="F1051" s="22" t="s">
        <v>591</v>
      </c>
      <c r="G1051" s="22" t="s">
        <v>45</v>
      </c>
      <c r="H1051" s="22">
        <v>3.63</v>
      </c>
      <c r="I1051" s="23" t="s">
        <v>12216</v>
      </c>
      <c r="J1051" s="22"/>
      <c r="K1051" s="22">
        <v>2.9999999999999997E-4</v>
      </c>
      <c r="L1051" s="22">
        <v>6.3E-3</v>
      </c>
      <c r="M1051" s="22">
        <v>0</v>
      </c>
      <c r="N1051" s="22">
        <v>6.3E-3</v>
      </c>
      <c r="O1051" s="22">
        <v>6.6E-3</v>
      </c>
      <c r="P1051" s="22">
        <v>0</v>
      </c>
      <c r="Q1051" s="22">
        <v>-6.6E-3</v>
      </c>
      <c r="R1051" s="22" t="s">
        <v>557</v>
      </c>
      <c r="S1051" s="24">
        <f t="shared" si="16"/>
        <v>1</v>
      </c>
      <c r="T1051" s="21">
        <v>1042</v>
      </c>
      <c r="U1051" s="21" t="s">
        <v>39</v>
      </c>
      <c r="V1051" s="25" t="s">
        <v>39</v>
      </c>
      <c r="W1051" s="26" t="s">
        <v>40</v>
      </c>
      <c r="X1051" s="22" t="s">
        <v>12217</v>
      </c>
      <c r="Y1051" s="31">
        <v>41143</v>
      </c>
      <c r="Z1051" s="32">
        <v>1741311731</v>
      </c>
      <c r="AA1051" s="32" t="s">
        <v>12218</v>
      </c>
      <c r="AB1051" s="32" t="s">
        <v>12217</v>
      </c>
      <c r="AC1051" s="31">
        <v>1</v>
      </c>
      <c r="AD1051" s="32" t="s">
        <v>5329</v>
      </c>
      <c r="AE1051" s="32" t="s">
        <v>5330</v>
      </c>
      <c r="AF1051" s="32" t="s">
        <v>3446</v>
      </c>
      <c r="AG1051" s="31">
        <v>3</v>
      </c>
      <c r="AH1051" s="32" t="s">
        <v>12219</v>
      </c>
      <c r="AI1051" s="32" t="s">
        <v>601</v>
      </c>
      <c r="AJ1051" s="32" t="s">
        <v>602</v>
      </c>
      <c r="AK1051" s="32">
        <v>2.8578225861202502E-4</v>
      </c>
      <c r="AL1051" s="32">
        <v>6.3481151556990297E-3</v>
      </c>
      <c r="AM1051" s="32">
        <v>1.1974497847367131E-3</v>
      </c>
      <c r="AN1051" s="32">
        <v>0.15290469880869459</v>
      </c>
      <c r="AO1051" s="32">
        <v>0.62411505486500995</v>
      </c>
      <c r="AP1051" s="32">
        <v>13.86354162756901</v>
      </c>
      <c r="AQ1051" s="32">
        <v>2.6150903898958879</v>
      </c>
      <c r="AR1051" s="32"/>
      <c r="AS1051" s="32"/>
      <c r="AT1051" s="17" t="s">
        <v>41</v>
      </c>
      <c r="AU1051" s="17" t="s">
        <v>41</v>
      </c>
      <c r="AV1051" s="17" t="s">
        <v>42</v>
      </c>
      <c r="AW1051" s="17" t="s">
        <v>42</v>
      </c>
      <c r="AX1051" s="29">
        <v>1</v>
      </c>
      <c r="AY1051" s="30" t="s">
        <v>603</v>
      </c>
      <c r="AZ1051" s="30"/>
      <c r="BA1051" s="30"/>
      <c r="BB1051" s="30"/>
      <c r="BC1051" s="30"/>
    </row>
    <row r="1052" spans="1:55" ht="16" x14ac:dyDescent="0.2">
      <c r="A1052" s="1"/>
      <c r="B1052" s="8">
        <v>21991686</v>
      </c>
      <c r="C1052" s="9" t="s">
        <v>781</v>
      </c>
      <c r="D1052" s="10" t="s">
        <v>12220</v>
      </c>
      <c r="E1052" s="11">
        <v>16</v>
      </c>
      <c r="F1052" s="12" t="s">
        <v>591</v>
      </c>
      <c r="G1052" s="12" t="s">
        <v>88</v>
      </c>
      <c r="H1052" s="12">
        <v>0.73</v>
      </c>
      <c r="I1052" s="13" t="s">
        <v>12221</v>
      </c>
      <c r="J1052" s="12"/>
      <c r="K1052" s="12">
        <v>1.5E-3</v>
      </c>
      <c r="L1052" s="12">
        <v>5.1999999999999998E-3</v>
      </c>
      <c r="M1052" s="12">
        <v>0</v>
      </c>
      <c r="N1052" s="12">
        <v>5.1999999999999998E-3</v>
      </c>
      <c r="O1052" s="12">
        <v>6.7000000000000002E-3</v>
      </c>
      <c r="P1052" s="12">
        <v>0</v>
      </c>
      <c r="Q1052" s="12">
        <v>-6.7000000000000002E-3</v>
      </c>
      <c r="R1052" s="12" t="s">
        <v>557</v>
      </c>
      <c r="S1052" s="14">
        <f t="shared" si="16"/>
        <v>1</v>
      </c>
      <c r="T1052" s="11">
        <v>1043</v>
      </c>
      <c r="U1052" s="11" t="s">
        <v>39</v>
      </c>
      <c r="V1052" s="27" t="s">
        <v>39</v>
      </c>
      <c r="W1052" s="15" t="s">
        <v>40</v>
      </c>
      <c r="X1052" s="12" t="s">
        <v>12222</v>
      </c>
      <c r="Y1052" s="29">
        <v>41126</v>
      </c>
      <c r="Z1052" s="16">
        <v>1741310399</v>
      </c>
      <c r="AA1052" s="16" t="s">
        <v>12223</v>
      </c>
      <c r="AB1052" s="16" t="s">
        <v>12222</v>
      </c>
      <c r="AC1052" s="29">
        <v>1</v>
      </c>
      <c r="AD1052" s="16" t="s">
        <v>5329</v>
      </c>
      <c r="AE1052" s="16" t="s">
        <v>5330</v>
      </c>
      <c r="AF1052" s="16" t="s">
        <v>12224</v>
      </c>
      <c r="AG1052" s="29">
        <v>12</v>
      </c>
      <c r="AH1052" s="16" t="s">
        <v>12225</v>
      </c>
      <c r="AI1052" s="16" t="s">
        <v>612</v>
      </c>
      <c r="AJ1052" s="16" t="s">
        <v>746</v>
      </c>
      <c r="AK1052" s="16">
        <v>1.5161954881412821E-3</v>
      </c>
      <c r="AL1052" s="16">
        <v>5.199468425770932E-3</v>
      </c>
      <c r="AM1052" s="16">
        <v>3.6935288850561462E-3</v>
      </c>
      <c r="AN1052" s="16">
        <v>0.35483336281581851</v>
      </c>
      <c r="AO1052" s="16">
        <v>3.2820398487243461</v>
      </c>
      <c r="AP1052" s="16">
        <v>11.255054311290831</v>
      </c>
      <c r="AQ1052" s="16">
        <v>7.9952150484430788</v>
      </c>
      <c r="AR1052" s="16"/>
      <c r="AS1052" s="16"/>
      <c r="AT1052" s="17" t="s">
        <v>41</v>
      </c>
      <c r="AU1052" s="17" t="s">
        <v>41</v>
      </c>
      <c r="AV1052" s="17" t="s">
        <v>42</v>
      </c>
      <c r="AW1052" s="17" t="s">
        <v>42</v>
      </c>
      <c r="AX1052" s="29">
        <v>1</v>
      </c>
      <c r="AY1052" s="30" t="s">
        <v>603</v>
      </c>
      <c r="AZ1052" s="30"/>
      <c r="BA1052" s="30"/>
      <c r="BB1052" s="30"/>
      <c r="BC1052" s="30"/>
    </row>
    <row r="1053" spans="1:55" ht="16" x14ac:dyDescent="0.2">
      <c r="A1053" s="1"/>
      <c r="B1053" s="18">
        <v>21991502</v>
      </c>
      <c r="C1053" s="19" t="s">
        <v>12226</v>
      </c>
      <c r="D1053" s="20" t="s">
        <v>12227</v>
      </c>
      <c r="E1053" s="21">
        <v>18</v>
      </c>
      <c r="F1053" s="22" t="s">
        <v>591</v>
      </c>
      <c r="G1053" s="22" t="s">
        <v>88</v>
      </c>
      <c r="H1053" s="22">
        <v>0.84</v>
      </c>
      <c r="I1053" s="23" t="s">
        <v>12228</v>
      </c>
      <c r="J1053" s="22"/>
      <c r="K1053" s="22">
        <v>6.4999999999999997E-3</v>
      </c>
      <c r="L1053" s="22">
        <v>2.9999999999999997E-4</v>
      </c>
      <c r="M1053" s="22">
        <v>0</v>
      </c>
      <c r="N1053" s="22">
        <v>2.9999999999999997E-4</v>
      </c>
      <c r="O1053" s="22">
        <v>6.7999999999999996E-3</v>
      </c>
      <c r="P1053" s="22">
        <v>0</v>
      </c>
      <c r="Q1053" s="22">
        <v>-6.7999999999999996E-3</v>
      </c>
      <c r="R1053" s="22" t="s">
        <v>557</v>
      </c>
      <c r="S1053" s="24">
        <f t="shared" si="16"/>
        <v>1</v>
      </c>
      <c r="T1053" s="21">
        <v>1044</v>
      </c>
      <c r="U1053" s="21" t="s">
        <v>39</v>
      </c>
      <c r="V1053" s="25" t="s">
        <v>39</v>
      </c>
      <c r="W1053" s="26" t="s">
        <v>40</v>
      </c>
      <c r="X1053" s="22" t="s">
        <v>12229</v>
      </c>
      <c r="Y1053" s="31">
        <v>41101</v>
      </c>
      <c r="Z1053" s="32">
        <v>1741308191</v>
      </c>
      <c r="AA1053" s="32" t="s">
        <v>12230</v>
      </c>
      <c r="AB1053" s="32" t="s">
        <v>12229</v>
      </c>
      <c r="AC1053" s="31">
        <v>1</v>
      </c>
      <c r="AD1053" s="32" t="s">
        <v>5329</v>
      </c>
      <c r="AE1053" s="32" t="s">
        <v>5330</v>
      </c>
      <c r="AF1053" s="32" t="s">
        <v>12231</v>
      </c>
      <c r="AG1053" s="31">
        <v>10</v>
      </c>
      <c r="AH1053" s="32" t="s">
        <v>12232</v>
      </c>
      <c r="AI1053" s="32" t="s">
        <v>612</v>
      </c>
      <c r="AJ1053" s="32" t="s">
        <v>746</v>
      </c>
      <c r="AK1053" s="32">
        <v>6.53502307465455E-3</v>
      </c>
      <c r="AL1053" s="32">
        <v>2.5499041344457097E-4</v>
      </c>
      <c r="AM1053" s="32">
        <v>5.1731233452679095E-4</v>
      </c>
      <c r="AN1053" s="32">
        <v>7.0793659278886936E-2</v>
      </c>
      <c r="AO1053" s="32">
        <v>13.892064123365181</v>
      </c>
      <c r="AP1053" s="32">
        <v>0.54205519000445623</v>
      </c>
      <c r="AQ1053" s="32">
        <v>1.099695600299591</v>
      </c>
      <c r="AR1053" s="32"/>
      <c r="AS1053" s="32"/>
      <c r="AT1053" s="17" t="s">
        <v>41</v>
      </c>
      <c r="AU1053" s="17" t="s">
        <v>41</v>
      </c>
      <c r="AV1053" s="17" t="s">
        <v>42</v>
      </c>
      <c r="AW1053" s="17" t="s">
        <v>42</v>
      </c>
      <c r="AX1053" s="29">
        <v>1</v>
      </c>
      <c r="AY1053" s="30" t="s">
        <v>603</v>
      </c>
      <c r="AZ1053" s="30"/>
      <c r="BA1053" s="30"/>
      <c r="BB1053" s="30"/>
      <c r="BC1053" s="30"/>
    </row>
    <row r="1054" spans="1:55" ht="16" x14ac:dyDescent="0.2">
      <c r="A1054" s="1"/>
      <c r="B1054" s="8">
        <v>21991696</v>
      </c>
      <c r="C1054" s="9" t="s">
        <v>12233</v>
      </c>
      <c r="D1054" s="10" t="s">
        <v>12234</v>
      </c>
      <c r="E1054" s="11">
        <v>28</v>
      </c>
      <c r="F1054" s="12" t="s">
        <v>591</v>
      </c>
      <c r="G1054" s="12" t="s">
        <v>45</v>
      </c>
      <c r="H1054" s="12">
        <v>0.71</v>
      </c>
      <c r="I1054" s="13" t="s">
        <v>12235</v>
      </c>
      <c r="J1054" s="12"/>
      <c r="K1054" s="12">
        <v>1.2999999999999999E-3</v>
      </c>
      <c r="L1054" s="12">
        <v>5.4999999999999997E-3</v>
      </c>
      <c r="M1054" s="12">
        <v>0</v>
      </c>
      <c r="N1054" s="12">
        <v>5.4999999999999997E-3</v>
      </c>
      <c r="O1054" s="12">
        <v>6.7999999999999996E-3</v>
      </c>
      <c r="P1054" s="12">
        <v>0</v>
      </c>
      <c r="Q1054" s="12">
        <v>-6.7999999999999996E-3</v>
      </c>
      <c r="R1054" s="12" t="s">
        <v>557</v>
      </c>
      <c r="S1054" s="14">
        <f t="shared" si="16"/>
        <v>1</v>
      </c>
      <c r="T1054" s="11">
        <v>1045</v>
      </c>
      <c r="U1054" s="11" t="s">
        <v>39</v>
      </c>
      <c r="V1054" s="27" t="s">
        <v>39</v>
      </c>
      <c r="W1054" s="15" t="s">
        <v>40</v>
      </c>
      <c r="X1054" s="12" t="s">
        <v>12236</v>
      </c>
      <c r="Y1054" s="29">
        <v>41128</v>
      </c>
      <c r="Z1054" s="16">
        <v>1741310519</v>
      </c>
      <c r="AA1054" s="16" t="s">
        <v>12237</v>
      </c>
      <c r="AB1054" s="16" t="s">
        <v>12236</v>
      </c>
      <c r="AC1054" s="29">
        <v>1</v>
      </c>
      <c r="AD1054" s="16" t="s">
        <v>5329</v>
      </c>
      <c r="AE1054" s="16" t="s">
        <v>5330</v>
      </c>
      <c r="AF1054" s="16" t="s">
        <v>12238</v>
      </c>
      <c r="AG1054" s="29">
        <v>8</v>
      </c>
      <c r="AH1054" s="16" t="s">
        <v>12239</v>
      </c>
      <c r="AI1054" s="16" t="s">
        <v>601</v>
      </c>
      <c r="AJ1054" s="16" t="s">
        <v>602</v>
      </c>
      <c r="AK1054" s="16">
        <v>1.299214993654068E-3</v>
      </c>
      <c r="AL1054" s="16">
        <v>5.5153288537845751E-3</v>
      </c>
      <c r="AM1054" s="16">
        <v>6.9459228929402901E-4</v>
      </c>
      <c r="AN1054" s="16">
        <v>9.249962667426824E-2</v>
      </c>
      <c r="AO1054" s="16">
        <v>2.820333192864914</v>
      </c>
      <c r="AP1054" s="16">
        <v>11.972664348758251</v>
      </c>
      <c r="AQ1054" s="16">
        <v>1.5078194899015931</v>
      </c>
      <c r="AR1054" s="16"/>
      <c r="AS1054" s="16"/>
      <c r="AT1054" s="17" t="s">
        <v>41</v>
      </c>
      <c r="AU1054" s="17" t="s">
        <v>41</v>
      </c>
      <c r="AV1054" s="17" t="s">
        <v>42</v>
      </c>
      <c r="AW1054" s="17" t="s">
        <v>42</v>
      </c>
      <c r="AX1054" s="29">
        <v>1</v>
      </c>
      <c r="AY1054" s="30" t="s">
        <v>603</v>
      </c>
      <c r="AZ1054" s="30"/>
      <c r="BA1054" s="30"/>
      <c r="BB1054" s="30"/>
      <c r="BC1054" s="30"/>
    </row>
    <row r="1055" spans="1:55" ht="16" x14ac:dyDescent="0.2">
      <c r="A1055" s="1"/>
      <c r="B1055" s="18">
        <v>21991681</v>
      </c>
      <c r="C1055" s="19" t="s">
        <v>12240</v>
      </c>
      <c r="D1055" s="20" t="s">
        <v>12241</v>
      </c>
      <c r="E1055" s="21">
        <v>16</v>
      </c>
      <c r="F1055" s="22" t="s">
        <v>616</v>
      </c>
      <c r="G1055" s="22" t="s">
        <v>45</v>
      </c>
      <c r="H1055" s="22">
        <v>0.74</v>
      </c>
      <c r="I1055" s="23" t="s">
        <v>12242</v>
      </c>
      <c r="J1055" s="22"/>
      <c r="K1055" s="22">
        <v>2.9999999999999997E-4</v>
      </c>
      <c r="L1055" s="22">
        <v>6.4999999999999997E-3</v>
      </c>
      <c r="M1055" s="22">
        <v>0</v>
      </c>
      <c r="N1055" s="22">
        <v>6.4999999999999997E-3</v>
      </c>
      <c r="O1055" s="22">
        <v>6.7999999999999996E-3</v>
      </c>
      <c r="P1055" s="22">
        <v>0</v>
      </c>
      <c r="Q1055" s="22">
        <v>-6.7999999999999996E-3</v>
      </c>
      <c r="R1055" s="22" t="s">
        <v>557</v>
      </c>
      <c r="S1055" s="24">
        <f t="shared" si="16"/>
        <v>1</v>
      </c>
      <c r="T1055" s="21">
        <v>1046</v>
      </c>
      <c r="U1055" s="21" t="s">
        <v>39</v>
      </c>
      <c r="V1055" s="25" t="s">
        <v>39</v>
      </c>
      <c r="W1055" s="26" t="s">
        <v>40</v>
      </c>
      <c r="X1055" s="22" t="s">
        <v>12243</v>
      </c>
      <c r="Y1055" s="31">
        <v>41124</v>
      </c>
      <c r="Z1055" s="32">
        <v>1741310339</v>
      </c>
      <c r="AA1055" s="32" t="s">
        <v>12244</v>
      </c>
      <c r="AB1055" s="32" t="s">
        <v>12245</v>
      </c>
      <c r="AC1055" s="31">
        <v>1</v>
      </c>
      <c r="AD1055" s="32" t="s">
        <v>5329</v>
      </c>
      <c r="AE1055" s="32" t="s">
        <v>5330</v>
      </c>
      <c r="AF1055" s="32" t="s">
        <v>12246</v>
      </c>
      <c r="AG1055" s="31">
        <v>9</v>
      </c>
      <c r="AH1055" s="32" t="s">
        <v>12247</v>
      </c>
      <c r="AI1055" s="32" t="s">
        <v>601</v>
      </c>
      <c r="AJ1055" s="32" t="s">
        <v>602</v>
      </c>
      <c r="AK1055" s="32">
        <v>3.3644036966727598E-4</v>
      </c>
      <c r="AL1055" s="32">
        <v>6.4929314635912439E-3</v>
      </c>
      <c r="AM1055" s="32">
        <v>3.183694054847678E-3</v>
      </c>
      <c r="AN1055" s="32">
        <v>0.31795397038477091</v>
      </c>
      <c r="AO1055" s="32">
        <v>0.72370003866857358</v>
      </c>
      <c r="AP1055" s="32">
        <v>13.96661986764671</v>
      </c>
      <c r="AQ1055" s="32">
        <v>6.8482849215769246</v>
      </c>
      <c r="AR1055" s="32"/>
      <c r="AS1055" s="32"/>
      <c r="AT1055" s="17" t="s">
        <v>41</v>
      </c>
      <c r="AU1055" s="17" t="s">
        <v>41</v>
      </c>
      <c r="AV1055" s="17" t="s">
        <v>42</v>
      </c>
      <c r="AW1055" s="17" t="s">
        <v>42</v>
      </c>
      <c r="AX1055" s="29">
        <v>2</v>
      </c>
      <c r="AY1055" s="30" t="s">
        <v>603</v>
      </c>
      <c r="AZ1055" s="30" t="s">
        <v>624</v>
      </c>
      <c r="BA1055" s="30"/>
      <c r="BB1055" s="30"/>
      <c r="BC1055" s="30"/>
    </row>
    <row r="1056" spans="1:55" ht="16" x14ac:dyDescent="0.2">
      <c r="A1056" s="1"/>
      <c r="B1056" s="8">
        <v>21991394</v>
      </c>
      <c r="C1056" s="9" t="s">
        <v>12248</v>
      </c>
      <c r="D1056" s="10" t="s">
        <v>12249</v>
      </c>
      <c r="E1056" s="11">
        <v>11</v>
      </c>
      <c r="F1056" s="12" t="s">
        <v>591</v>
      </c>
      <c r="G1056" s="12" t="s">
        <v>88</v>
      </c>
      <c r="H1056" s="12">
        <v>1.0900000000000001</v>
      </c>
      <c r="I1056" s="13" t="s">
        <v>12250</v>
      </c>
      <c r="J1056" s="12"/>
      <c r="K1056" s="12">
        <v>5.9999999999999995E-4</v>
      </c>
      <c r="L1056" s="12">
        <v>6.3E-3</v>
      </c>
      <c r="M1056" s="12">
        <v>0</v>
      </c>
      <c r="N1056" s="12">
        <v>6.3E-3</v>
      </c>
      <c r="O1056" s="12">
        <v>6.8999999999999999E-3</v>
      </c>
      <c r="P1056" s="12">
        <v>0</v>
      </c>
      <c r="Q1056" s="12">
        <v>-6.8999999999999999E-3</v>
      </c>
      <c r="R1056" s="12" t="s">
        <v>557</v>
      </c>
      <c r="S1056" s="14">
        <f t="shared" si="16"/>
        <v>1</v>
      </c>
      <c r="T1056" s="11">
        <v>1047</v>
      </c>
      <c r="U1056" s="11" t="s">
        <v>39</v>
      </c>
      <c r="V1056" s="27" t="s">
        <v>39</v>
      </c>
      <c r="W1056" s="15" t="s">
        <v>40</v>
      </c>
      <c r="X1056" s="12" t="s">
        <v>12251</v>
      </c>
      <c r="Y1056" s="29">
        <v>41080</v>
      </c>
      <c r="Z1056" s="16">
        <v>1741306895</v>
      </c>
      <c r="AA1056" s="16" t="s">
        <v>12252</v>
      </c>
      <c r="AB1056" s="16" t="s">
        <v>12251</v>
      </c>
      <c r="AC1056" s="29">
        <v>1</v>
      </c>
      <c r="AD1056" s="16" t="s">
        <v>5329</v>
      </c>
      <c r="AE1056" s="16" t="s">
        <v>5330</v>
      </c>
      <c r="AF1056" s="16" t="s">
        <v>10827</v>
      </c>
      <c r="AG1056" s="29">
        <v>3</v>
      </c>
      <c r="AH1056" s="16" t="s">
        <v>12253</v>
      </c>
      <c r="AI1056" s="16" t="s">
        <v>612</v>
      </c>
      <c r="AJ1056" s="16" t="s">
        <v>613</v>
      </c>
      <c r="AK1056" s="16">
        <v>6.1985851538609604E-4</v>
      </c>
      <c r="AL1056" s="16">
        <v>6.3083712244834961E-3</v>
      </c>
      <c r="AM1056" s="16">
        <v>1.852795380222568E-3</v>
      </c>
      <c r="AN1056" s="16">
        <v>0.21099989521532339</v>
      </c>
      <c r="AO1056" s="16">
        <v>1.325601982347663</v>
      </c>
      <c r="AP1056" s="16">
        <v>13.49080345431978</v>
      </c>
      <c r="AQ1056" s="16">
        <v>3.9623061843036829</v>
      </c>
      <c r="AR1056" s="16"/>
      <c r="AS1056" s="16"/>
      <c r="AT1056" s="17" t="s">
        <v>41</v>
      </c>
      <c r="AU1056" s="17" t="s">
        <v>41</v>
      </c>
      <c r="AV1056" s="17" t="s">
        <v>42</v>
      </c>
      <c r="AW1056" s="17" t="s">
        <v>42</v>
      </c>
      <c r="AX1056" s="29">
        <v>1</v>
      </c>
      <c r="AY1056" s="30" t="s">
        <v>603</v>
      </c>
      <c r="AZ1056" s="30"/>
      <c r="BA1056" s="30"/>
      <c r="BB1056" s="30"/>
      <c r="BC1056" s="30"/>
    </row>
    <row r="1057" spans="1:55" ht="16" x14ac:dyDescent="0.2">
      <c r="A1057" s="1"/>
      <c r="B1057" s="18">
        <v>21990237</v>
      </c>
      <c r="C1057" s="19" t="s">
        <v>12254</v>
      </c>
      <c r="D1057" s="20" t="s">
        <v>12255</v>
      </c>
      <c r="E1057" s="21">
        <v>1</v>
      </c>
      <c r="F1057" s="22" t="s">
        <v>616</v>
      </c>
      <c r="G1057" s="22" t="s">
        <v>36</v>
      </c>
      <c r="H1057" s="22">
        <v>1.49</v>
      </c>
      <c r="I1057" s="23" t="s">
        <v>12256</v>
      </c>
      <c r="J1057" s="22"/>
      <c r="K1057" s="22">
        <v>2.9999999999999997E-4</v>
      </c>
      <c r="L1057" s="22">
        <v>6.7999999999999996E-3</v>
      </c>
      <c r="M1057" s="22">
        <v>0</v>
      </c>
      <c r="N1057" s="22">
        <v>6.7999999999999996E-3</v>
      </c>
      <c r="O1057" s="22">
        <v>7.0000000000000001E-3</v>
      </c>
      <c r="P1057" s="22">
        <v>1E-4</v>
      </c>
      <c r="Q1057" s="22">
        <v>-7.0000000000000001E-3</v>
      </c>
      <c r="R1057" s="22" t="s">
        <v>12257</v>
      </c>
      <c r="S1057" s="24">
        <f t="shared" si="16"/>
        <v>71</v>
      </c>
      <c r="T1057" s="21">
        <v>1048</v>
      </c>
      <c r="U1057" s="21" t="s">
        <v>39</v>
      </c>
      <c r="V1057" s="26" t="s">
        <v>40</v>
      </c>
      <c r="W1057" s="26" t="s">
        <v>40</v>
      </c>
      <c r="X1057" s="22" t="s">
        <v>12258</v>
      </c>
      <c r="Y1057" s="31">
        <v>40952</v>
      </c>
      <c r="Z1057" s="32">
        <v>1741292963</v>
      </c>
      <c r="AA1057" s="32" t="s">
        <v>12259</v>
      </c>
      <c r="AB1057" s="32" t="s">
        <v>12260</v>
      </c>
      <c r="AC1057" s="31">
        <v>1</v>
      </c>
      <c r="AD1057" s="32" t="s">
        <v>5329</v>
      </c>
      <c r="AE1057" s="32" t="s">
        <v>5330</v>
      </c>
      <c r="AF1057" s="32" t="s">
        <v>11202</v>
      </c>
      <c r="AG1057" s="31">
        <v>4</v>
      </c>
      <c r="AH1057" s="32" t="s">
        <v>12261</v>
      </c>
      <c r="AI1057" s="32" t="s">
        <v>640</v>
      </c>
      <c r="AJ1057" s="32" t="s">
        <v>641</v>
      </c>
      <c r="AK1057" s="32">
        <v>2.8892442597207199E-4</v>
      </c>
      <c r="AL1057" s="32">
        <v>6.7565769435961121E-3</v>
      </c>
      <c r="AM1057" s="32">
        <v>5.1973133501754404E-4</v>
      </c>
      <c r="AN1057" s="32">
        <v>6.869997993617627E-2</v>
      </c>
      <c r="AO1057" s="32">
        <v>0.63759676423111433</v>
      </c>
      <c r="AP1057" s="32">
        <v>14.91037520286309</v>
      </c>
      <c r="AQ1057" s="32">
        <v>1.1469401258193901</v>
      </c>
      <c r="AR1057" s="32"/>
      <c r="AS1057" s="32"/>
      <c r="AT1057" s="17" t="s">
        <v>41</v>
      </c>
      <c r="AU1057" s="17" t="s">
        <v>41</v>
      </c>
      <c r="AV1057" s="17" t="s">
        <v>42</v>
      </c>
      <c r="AW1057" s="17" t="s">
        <v>42</v>
      </c>
      <c r="AX1057" s="29">
        <v>2</v>
      </c>
      <c r="AY1057" s="30" t="s">
        <v>603</v>
      </c>
      <c r="AZ1057" s="30" t="s">
        <v>624</v>
      </c>
      <c r="BA1057" s="30"/>
      <c r="BB1057" s="30"/>
      <c r="BC1057" s="30"/>
    </row>
    <row r="1058" spans="1:55" ht="16" x14ac:dyDescent="0.2">
      <c r="A1058" s="1"/>
      <c r="B1058" s="8">
        <v>21986717</v>
      </c>
      <c r="C1058" s="9" t="s">
        <v>3886</v>
      </c>
      <c r="D1058" s="10" t="s">
        <v>12262</v>
      </c>
      <c r="E1058" s="11">
        <v>35</v>
      </c>
      <c r="F1058" s="12" t="s">
        <v>616</v>
      </c>
      <c r="G1058" s="12" t="s">
        <v>45</v>
      </c>
      <c r="H1058" s="12">
        <v>3.63</v>
      </c>
      <c r="I1058" s="13" t="s">
        <v>12263</v>
      </c>
      <c r="J1058" s="12"/>
      <c r="K1058" s="12">
        <v>2.9999999999999997E-4</v>
      </c>
      <c r="L1058" s="12">
        <v>6.7999999999999996E-3</v>
      </c>
      <c r="M1058" s="12">
        <v>0</v>
      </c>
      <c r="N1058" s="12">
        <v>6.7999999999999996E-3</v>
      </c>
      <c r="O1058" s="12">
        <v>7.1000000000000004E-3</v>
      </c>
      <c r="P1058" s="12">
        <v>0</v>
      </c>
      <c r="Q1058" s="12">
        <v>-7.1000000000000004E-3</v>
      </c>
      <c r="R1058" s="12" t="s">
        <v>557</v>
      </c>
      <c r="S1058" s="14">
        <f t="shared" si="16"/>
        <v>1</v>
      </c>
      <c r="T1058" s="11">
        <v>1049</v>
      </c>
      <c r="U1058" s="11" t="s">
        <v>39</v>
      </c>
      <c r="V1058" s="15" t="s">
        <v>40</v>
      </c>
      <c r="W1058" s="15" t="s">
        <v>40</v>
      </c>
      <c r="X1058" s="12" t="s">
        <v>12264</v>
      </c>
      <c r="Y1058" s="29">
        <v>40491</v>
      </c>
      <c r="Z1058" s="16">
        <v>1741250447</v>
      </c>
      <c r="AA1058" s="16" t="s">
        <v>12265</v>
      </c>
      <c r="AB1058" s="16" t="s">
        <v>12266</v>
      </c>
      <c r="AC1058" s="29">
        <v>1</v>
      </c>
      <c r="AD1058" s="16" t="s">
        <v>5329</v>
      </c>
      <c r="AE1058" s="16" t="s">
        <v>5330</v>
      </c>
      <c r="AF1058" s="16" t="s">
        <v>12267</v>
      </c>
      <c r="AG1058" s="29">
        <v>5</v>
      </c>
      <c r="AH1058" s="16" t="s">
        <v>12268</v>
      </c>
      <c r="AI1058" s="16" t="s">
        <v>601</v>
      </c>
      <c r="AJ1058" s="16" t="s">
        <v>602</v>
      </c>
      <c r="AK1058" s="16">
        <v>2.9555159218275597E-4</v>
      </c>
      <c r="AL1058" s="16">
        <v>6.7801302306025862E-3</v>
      </c>
      <c r="AM1058" s="16">
        <v>3.9822648886905798E-4</v>
      </c>
      <c r="AN1058" s="16">
        <v>5.3282228288522832E-2</v>
      </c>
      <c r="AO1058" s="16">
        <v>0.67771009937028914</v>
      </c>
      <c r="AP1058" s="16">
        <v>15.54707487240962</v>
      </c>
      <c r="AQ1058" s="16">
        <v>0.91314721517875463</v>
      </c>
      <c r="AR1058" s="16"/>
      <c r="AS1058" s="16"/>
      <c r="AT1058" s="17" t="s">
        <v>41</v>
      </c>
      <c r="AU1058" s="17" t="s">
        <v>41</v>
      </c>
      <c r="AV1058" s="17" t="s">
        <v>42</v>
      </c>
      <c r="AW1058" s="17" t="s">
        <v>42</v>
      </c>
      <c r="AX1058" s="29">
        <v>2</v>
      </c>
      <c r="AY1058" s="30" t="s">
        <v>603</v>
      </c>
      <c r="AZ1058" s="30" t="s">
        <v>624</v>
      </c>
      <c r="BA1058" s="30"/>
      <c r="BB1058" s="30"/>
      <c r="BC1058" s="30"/>
    </row>
    <row r="1059" spans="1:55" ht="16" x14ac:dyDescent="0.2">
      <c r="A1059" s="1"/>
      <c r="B1059" s="18">
        <v>21987038</v>
      </c>
      <c r="C1059" s="19" t="s">
        <v>2895</v>
      </c>
      <c r="D1059" s="20" t="s">
        <v>12269</v>
      </c>
      <c r="E1059" s="21">
        <v>54</v>
      </c>
      <c r="F1059" s="22" t="s">
        <v>616</v>
      </c>
      <c r="G1059" s="22" t="s">
        <v>36</v>
      </c>
      <c r="H1059" s="22">
        <v>3.35</v>
      </c>
      <c r="I1059" s="23" t="s">
        <v>12270</v>
      </c>
      <c r="J1059" s="22"/>
      <c r="K1059" s="22">
        <v>6.9999999999999999E-4</v>
      </c>
      <c r="L1059" s="22">
        <v>6.4000000000000003E-3</v>
      </c>
      <c r="M1059" s="22">
        <v>0</v>
      </c>
      <c r="N1059" s="22">
        <v>6.4000000000000003E-3</v>
      </c>
      <c r="O1059" s="22">
        <v>7.1000000000000004E-3</v>
      </c>
      <c r="P1059" s="22">
        <v>0</v>
      </c>
      <c r="Q1059" s="22">
        <v>-7.1000000000000004E-3</v>
      </c>
      <c r="R1059" s="22" t="s">
        <v>557</v>
      </c>
      <c r="S1059" s="24">
        <f t="shared" si="16"/>
        <v>1</v>
      </c>
      <c r="T1059" s="21">
        <v>1050</v>
      </c>
      <c r="U1059" s="21" t="s">
        <v>39</v>
      </c>
      <c r="V1059" s="26" t="s">
        <v>40</v>
      </c>
      <c r="W1059" s="26" t="s">
        <v>40</v>
      </c>
      <c r="X1059" s="22" t="s">
        <v>12271</v>
      </c>
      <c r="Y1059" s="31">
        <v>40552</v>
      </c>
      <c r="Z1059" s="32">
        <v>1741254311</v>
      </c>
      <c r="AA1059" s="32" t="s">
        <v>12272</v>
      </c>
      <c r="AB1059" s="32" t="s">
        <v>12273</v>
      </c>
      <c r="AC1059" s="31">
        <v>1</v>
      </c>
      <c r="AD1059" s="32" t="s">
        <v>5329</v>
      </c>
      <c r="AE1059" s="32" t="s">
        <v>5330</v>
      </c>
      <c r="AF1059" s="32" t="s">
        <v>12274</v>
      </c>
      <c r="AG1059" s="31">
        <v>8</v>
      </c>
      <c r="AH1059" s="32" t="s">
        <v>12275</v>
      </c>
      <c r="AI1059" s="32" t="s">
        <v>640</v>
      </c>
      <c r="AJ1059" s="32" t="s">
        <v>641</v>
      </c>
      <c r="AK1059" s="32">
        <v>6.6987945173860601E-4</v>
      </c>
      <c r="AL1059" s="32">
        <v>6.420035180421794E-3</v>
      </c>
      <c r="AM1059" s="32">
        <v>9.5302005533783995E-4</v>
      </c>
      <c r="AN1059" s="32">
        <v>0.11849158203649141</v>
      </c>
      <c r="AO1059" s="32">
        <v>1.5328838357798471</v>
      </c>
      <c r="AP1059" s="32">
        <v>14.690953913670199</v>
      </c>
      <c r="AQ1059" s="32">
        <v>2.1807939237572511</v>
      </c>
      <c r="AR1059" s="32"/>
      <c r="AS1059" s="32"/>
      <c r="AT1059" s="17" t="s">
        <v>41</v>
      </c>
      <c r="AU1059" s="17" t="s">
        <v>41</v>
      </c>
      <c r="AV1059" s="17" t="s">
        <v>42</v>
      </c>
      <c r="AW1059" s="17" t="s">
        <v>42</v>
      </c>
      <c r="AX1059" s="29">
        <v>2</v>
      </c>
      <c r="AY1059" s="30" t="s">
        <v>603</v>
      </c>
      <c r="AZ1059" s="30" t="s">
        <v>624</v>
      </c>
      <c r="BA1059" s="30"/>
      <c r="BB1059" s="30"/>
      <c r="BC1059" s="30"/>
    </row>
    <row r="1060" spans="1:55" ht="16" x14ac:dyDescent="0.2">
      <c r="A1060" s="1"/>
      <c r="B1060" s="8">
        <v>21987287</v>
      </c>
      <c r="C1060" s="9" t="s">
        <v>12276</v>
      </c>
      <c r="D1060" s="10" t="s">
        <v>12277</v>
      </c>
      <c r="E1060" s="11">
        <v>41</v>
      </c>
      <c r="F1060" s="12" t="s">
        <v>591</v>
      </c>
      <c r="G1060" s="12" t="s">
        <v>45</v>
      </c>
      <c r="H1060" s="12">
        <v>3.25</v>
      </c>
      <c r="I1060" s="13" t="s">
        <v>12278</v>
      </c>
      <c r="J1060" s="12"/>
      <c r="K1060" s="12">
        <v>1E-4</v>
      </c>
      <c r="L1060" s="12">
        <v>7.1000000000000004E-3</v>
      </c>
      <c r="M1060" s="12">
        <v>0</v>
      </c>
      <c r="N1060" s="12">
        <v>7.1000000000000004E-3</v>
      </c>
      <c r="O1060" s="12">
        <v>7.1999999999999998E-3</v>
      </c>
      <c r="P1060" s="12">
        <v>0</v>
      </c>
      <c r="Q1060" s="12">
        <v>-7.1999999999999998E-3</v>
      </c>
      <c r="R1060" s="12" t="s">
        <v>557</v>
      </c>
      <c r="S1060" s="14">
        <f t="shared" si="16"/>
        <v>1</v>
      </c>
      <c r="T1060" s="11">
        <v>1051</v>
      </c>
      <c r="U1060" s="11" t="s">
        <v>39</v>
      </c>
      <c r="V1060" s="15" t="s">
        <v>40</v>
      </c>
      <c r="W1060" s="15" t="s">
        <v>40</v>
      </c>
      <c r="X1060" s="12" t="s">
        <v>12279</v>
      </c>
      <c r="Y1060" s="29">
        <v>40598</v>
      </c>
      <c r="Z1060" s="16">
        <v>1741257311</v>
      </c>
      <c r="AA1060" s="16" t="s">
        <v>12280</v>
      </c>
      <c r="AB1060" s="16" t="s">
        <v>12279</v>
      </c>
      <c r="AC1060" s="29">
        <v>1</v>
      </c>
      <c r="AD1060" s="16" t="s">
        <v>5329</v>
      </c>
      <c r="AE1060" s="16" t="s">
        <v>5330</v>
      </c>
      <c r="AF1060" s="16" t="s">
        <v>9622</v>
      </c>
      <c r="AG1060" s="29">
        <v>3</v>
      </c>
      <c r="AH1060" s="16" t="s">
        <v>12281</v>
      </c>
      <c r="AI1060" s="16" t="s">
        <v>601</v>
      </c>
      <c r="AJ1060" s="16" t="s">
        <v>602</v>
      </c>
      <c r="AK1060" s="16">
        <v>1.1948628379415999E-4</v>
      </c>
      <c r="AL1060" s="16">
        <v>7.118981332979472E-3</v>
      </c>
      <c r="AM1060" s="16">
        <v>2.30029539404288E-4</v>
      </c>
      <c r="AN1060" s="16">
        <v>3.0799976835233601E-2</v>
      </c>
      <c r="AO1060" s="16">
        <v>0.27497010459847332</v>
      </c>
      <c r="AP1060" s="16">
        <v>16.382692469841629</v>
      </c>
      <c r="AQ1060" s="16">
        <v>0.52935989389124483</v>
      </c>
      <c r="AR1060" s="16"/>
      <c r="AS1060" s="16"/>
      <c r="AT1060" s="17" t="s">
        <v>41</v>
      </c>
      <c r="AU1060" s="17" t="s">
        <v>41</v>
      </c>
      <c r="AV1060" s="17" t="s">
        <v>42</v>
      </c>
      <c r="AW1060" s="17" t="s">
        <v>42</v>
      </c>
      <c r="AX1060" s="29">
        <v>1</v>
      </c>
      <c r="AY1060" s="30" t="s">
        <v>603</v>
      </c>
      <c r="AZ1060" s="30"/>
      <c r="BA1060" s="30"/>
      <c r="BB1060" s="30"/>
      <c r="BC1060" s="30"/>
    </row>
    <row r="1061" spans="1:55" ht="16" x14ac:dyDescent="0.2">
      <c r="A1061" s="1"/>
      <c r="B1061" s="18">
        <v>21989371</v>
      </c>
      <c r="C1061" s="19" t="s">
        <v>12282</v>
      </c>
      <c r="D1061" s="20" t="s">
        <v>12283</v>
      </c>
      <c r="E1061" s="21">
        <v>6</v>
      </c>
      <c r="F1061" s="22"/>
      <c r="G1061" s="22" t="s">
        <v>36</v>
      </c>
      <c r="H1061" s="22">
        <v>1.83</v>
      </c>
      <c r="I1061" s="23" t="s">
        <v>12284</v>
      </c>
      <c r="J1061" s="22"/>
      <c r="K1061" s="22">
        <v>6.9999999999999999E-4</v>
      </c>
      <c r="L1061" s="22">
        <v>6.6E-3</v>
      </c>
      <c r="M1061" s="22">
        <v>0</v>
      </c>
      <c r="N1061" s="22">
        <v>6.6E-3</v>
      </c>
      <c r="O1061" s="22">
        <v>7.3000000000000001E-3</v>
      </c>
      <c r="P1061" s="22">
        <v>0</v>
      </c>
      <c r="Q1061" s="22">
        <v>-7.3000000000000001E-3</v>
      </c>
      <c r="R1061" s="22" t="s">
        <v>557</v>
      </c>
      <c r="S1061" s="24">
        <f t="shared" si="16"/>
        <v>1</v>
      </c>
      <c r="T1061" s="21">
        <v>1052</v>
      </c>
      <c r="U1061" s="21" t="s">
        <v>39</v>
      </c>
      <c r="V1061" s="25" t="s">
        <v>39</v>
      </c>
      <c r="W1061" s="26" t="s">
        <v>40</v>
      </c>
      <c r="X1061" s="22"/>
      <c r="Y1061" s="31">
        <v>40859</v>
      </c>
      <c r="Z1061" s="32"/>
      <c r="AA1061" s="32"/>
      <c r="AB1061" s="32"/>
      <c r="AC1061" s="31"/>
      <c r="AD1061" s="32"/>
      <c r="AE1061" s="32"/>
      <c r="AF1061" s="32"/>
      <c r="AG1061" s="31"/>
      <c r="AH1061" s="32"/>
      <c r="AI1061" s="32"/>
      <c r="AJ1061" s="32"/>
      <c r="AK1061" s="32"/>
      <c r="AL1061" s="32"/>
      <c r="AM1061" s="32"/>
      <c r="AN1061" s="32"/>
      <c r="AO1061" s="32"/>
      <c r="AP1061" s="32"/>
      <c r="AQ1061" s="32"/>
      <c r="AR1061" s="32"/>
      <c r="AS1061" s="32"/>
      <c r="AT1061" s="17" t="s">
        <v>41</v>
      </c>
      <c r="AU1061" s="17" t="s">
        <v>41</v>
      </c>
      <c r="AV1061" s="17" t="s">
        <v>42</v>
      </c>
      <c r="AW1061" s="17" t="s">
        <v>42</v>
      </c>
      <c r="AX1061" s="29"/>
      <c r="AY1061" s="30"/>
      <c r="AZ1061" s="30"/>
      <c r="BA1061" s="30"/>
      <c r="BB1061" s="30"/>
      <c r="BC1061" s="30"/>
    </row>
    <row r="1062" spans="1:55" ht="16" x14ac:dyDescent="0.2">
      <c r="A1062" s="1"/>
      <c r="B1062" s="8">
        <v>21988492</v>
      </c>
      <c r="C1062" s="9" t="s">
        <v>12285</v>
      </c>
      <c r="D1062" s="10" t="s">
        <v>12286</v>
      </c>
      <c r="E1062" s="11">
        <v>1</v>
      </c>
      <c r="F1062" s="12" t="s">
        <v>591</v>
      </c>
      <c r="G1062" s="12" t="s">
        <v>36</v>
      </c>
      <c r="H1062" s="12">
        <v>2.33</v>
      </c>
      <c r="I1062" s="13" t="s">
        <v>12287</v>
      </c>
      <c r="J1062" s="12"/>
      <c r="K1062" s="12">
        <v>5.0000000000000001E-3</v>
      </c>
      <c r="L1062" s="12">
        <v>2.3999999999999998E-3</v>
      </c>
      <c r="M1062" s="12">
        <v>0</v>
      </c>
      <c r="N1062" s="12">
        <v>2.3999999999999998E-3</v>
      </c>
      <c r="O1062" s="12">
        <v>7.3000000000000001E-3</v>
      </c>
      <c r="P1062" s="12">
        <v>1E-4</v>
      </c>
      <c r="Q1062" s="12">
        <v>-7.3000000000000001E-3</v>
      </c>
      <c r="R1062" s="12" t="s">
        <v>12288</v>
      </c>
      <c r="S1062" s="14">
        <f t="shared" si="16"/>
        <v>74</v>
      </c>
      <c r="T1062" s="11">
        <v>1053</v>
      </c>
      <c r="U1062" s="11" t="s">
        <v>39</v>
      </c>
      <c r="V1062" s="27" t="s">
        <v>39</v>
      </c>
      <c r="W1062" s="15" t="s">
        <v>40</v>
      </c>
      <c r="X1062" s="12" t="s">
        <v>12289</v>
      </c>
      <c r="Y1062" s="29">
        <v>40777</v>
      </c>
      <c r="Z1062" s="16">
        <v>1741271855</v>
      </c>
      <c r="AA1062" s="16" t="s">
        <v>12290</v>
      </c>
      <c r="AB1062" s="16" t="s">
        <v>12289</v>
      </c>
      <c r="AC1062" s="29">
        <v>1</v>
      </c>
      <c r="AD1062" s="16" t="s">
        <v>5329</v>
      </c>
      <c r="AE1062" s="16" t="s">
        <v>5330</v>
      </c>
      <c r="AF1062" s="16" t="s">
        <v>12291</v>
      </c>
      <c r="AG1062" s="29">
        <v>14</v>
      </c>
      <c r="AH1062" s="16" t="s">
        <v>12292</v>
      </c>
      <c r="AI1062" s="16" t="s">
        <v>640</v>
      </c>
      <c r="AJ1062" s="16" t="s">
        <v>641</v>
      </c>
      <c r="AK1062" s="16">
        <v>4.9765448474143499E-3</v>
      </c>
      <c r="AL1062" s="16">
        <v>2.3523277241920752E-3</v>
      </c>
      <c r="AM1062" s="16">
        <v>1.0136111212258659E-3</v>
      </c>
      <c r="AN1062" s="16">
        <v>0.1214999223908273</v>
      </c>
      <c r="AO1062" s="16">
        <v>11.032226198407461</v>
      </c>
      <c r="AP1062" s="16">
        <v>5.2147448363809126</v>
      </c>
      <c r="AQ1062" s="16">
        <v>2.247018264568672</v>
      </c>
      <c r="AR1062" s="16"/>
      <c r="AS1062" s="16"/>
      <c r="AT1062" s="17" t="s">
        <v>41</v>
      </c>
      <c r="AU1062" s="17" t="s">
        <v>41</v>
      </c>
      <c r="AV1062" s="17" t="s">
        <v>42</v>
      </c>
      <c r="AW1062" s="17" t="s">
        <v>42</v>
      </c>
      <c r="AX1062" s="29">
        <v>1</v>
      </c>
      <c r="AY1062" s="30" t="s">
        <v>603</v>
      </c>
      <c r="AZ1062" s="30"/>
      <c r="BA1062" s="30"/>
      <c r="BB1062" s="30"/>
      <c r="BC1062" s="30"/>
    </row>
    <row r="1063" spans="1:55" ht="16" x14ac:dyDescent="0.2">
      <c r="A1063" s="1"/>
      <c r="B1063" s="18">
        <v>21984227</v>
      </c>
      <c r="C1063" s="19" t="s">
        <v>12293</v>
      </c>
      <c r="D1063" s="20" t="s">
        <v>12294</v>
      </c>
      <c r="E1063" s="21">
        <v>5</v>
      </c>
      <c r="F1063" s="22" t="s">
        <v>616</v>
      </c>
      <c r="G1063" s="22" t="s">
        <v>36</v>
      </c>
      <c r="H1063" s="22">
        <v>1.04</v>
      </c>
      <c r="I1063" s="23" t="s">
        <v>12295</v>
      </c>
      <c r="J1063" s="22"/>
      <c r="K1063" s="22">
        <v>1.2999999999999999E-3</v>
      </c>
      <c r="L1063" s="22">
        <v>6.1000000000000004E-3</v>
      </c>
      <c r="M1063" s="22">
        <v>0</v>
      </c>
      <c r="N1063" s="22">
        <v>6.1000000000000004E-3</v>
      </c>
      <c r="O1063" s="22">
        <v>7.4000000000000003E-3</v>
      </c>
      <c r="P1063" s="22">
        <v>0</v>
      </c>
      <c r="Q1063" s="22">
        <v>-7.4000000000000003E-3</v>
      </c>
      <c r="R1063" s="22" t="s">
        <v>557</v>
      </c>
      <c r="S1063" s="24">
        <f t="shared" si="16"/>
        <v>1</v>
      </c>
      <c r="T1063" s="21">
        <v>1054</v>
      </c>
      <c r="U1063" s="21" t="s">
        <v>39</v>
      </c>
      <c r="V1063" s="26" t="s">
        <v>40</v>
      </c>
      <c r="W1063" s="26" t="s">
        <v>40</v>
      </c>
      <c r="X1063" s="22" t="s">
        <v>12296</v>
      </c>
      <c r="Y1063" s="31">
        <v>40207</v>
      </c>
      <c r="Z1063" s="32">
        <v>1741220387</v>
      </c>
      <c r="AA1063" s="32" t="s">
        <v>12297</v>
      </c>
      <c r="AB1063" s="32" t="s">
        <v>12298</v>
      </c>
      <c r="AC1063" s="31">
        <v>1</v>
      </c>
      <c r="AD1063" s="32" t="s">
        <v>5329</v>
      </c>
      <c r="AE1063" s="32" t="s">
        <v>5330</v>
      </c>
      <c r="AF1063" s="32" t="s">
        <v>12299</v>
      </c>
      <c r="AG1063" s="31">
        <v>14</v>
      </c>
      <c r="AH1063" s="32" t="s">
        <v>12300</v>
      </c>
      <c r="AI1063" s="32" t="s">
        <v>640</v>
      </c>
      <c r="AJ1063" s="32" t="s">
        <v>641</v>
      </c>
      <c r="AK1063" s="32">
        <v>1.2767387428722281E-3</v>
      </c>
      <c r="AL1063" s="32">
        <v>6.1185063630781996E-3</v>
      </c>
      <c r="AM1063" s="32">
        <v>2.2452769959934631E-3</v>
      </c>
      <c r="AN1063" s="32">
        <v>0.232899937602003</v>
      </c>
      <c r="AO1063" s="32">
        <v>2.8774937951706239</v>
      </c>
      <c r="AP1063" s="32">
        <v>13.789793874244049</v>
      </c>
      <c r="AQ1063" s="32">
        <v>5.0603701504945251</v>
      </c>
      <c r="AR1063" s="32"/>
      <c r="AS1063" s="32"/>
      <c r="AT1063" s="17" t="s">
        <v>41</v>
      </c>
      <c r="AU1063" s="17" t="s">
        <v>41</v>
      </c>
      <c r="AV1063" s="17" t="s">
        <v>42</v>
      </c>
      <c r="AW1063" s="17" t="s">
        <v>42</v>
      </c>
      <c r="AX1063" s="29">
        <v>2</v>
      </c>
      <c r="AY1063" s="30" t="s">
        <v>603</v>
      </c>
      <c r="AZ1063" s="30" t="s">
        <v>624</v>
      </c>
      <c r="BA1063" s="30"/>
      <c r="BB1063" s="30"/>
      <c r="BC1063" s="30"/>
    </row>
    <row r="1064" spans="1:55" ht="16" x14ac:dyDescent="0.2">
      <c r="A1064" s="1"/>
      <c r="B1064" s="8">
        <v>21990080</v>
      </c>
      <c r="C1064" s="9" t="s">
        <v>12301</v>
      </c>
      <c r="D1064" s="10" t="s">
        <v>12302</v>
      </c>
      <c r="E1064" s="11">
        <v>72</v>
      </c>
      <c r="F1064" s="12" t="s">
        <v>616</v>
      </c>
      <c r="G1064" s="12" t="s">
        <v>45</v>
      </c>
      <c r="H1064" s="12">
        <v>1.5</v>
      </c>
      <c r="I1064" s="13" t="s">
        <v>11472</v>
      </c>
      <c r="J1064" s="12"/>
      <c r="K1064" s="12">
        <v>1E-3</v>
      </c>
      <c r="L1064" s="12">
        <v>7.0000000000000001E-3</v>
      </c>
      <c r="M1064" s="12">
        <v>0</v>
      </c>
      <c r="N1064" s="12">
        <v>7.0000000000000001E-3</v>
      </c>
      <c r="O1064" s="12">
        <v>8.0000000000000002E-3</v>
      </c>
      <c r="P1064" s="12">
        <v>0</v>
      </c>
      <c r="Q1064" s="12">
        <v>-8.0000000000000002E-3</v>
      </c>
      <c r="R1064" s="12" t="s">
        <v>557</v>
      </c>
      <c r="S1064" s="14">
        <f t="shared" si="16"/>
        <v>1</v>
      </c>
      <c r="T1064" s="11">
        <v>1055</v>
      </c>
      <c r="U1064" s="11" t="s">
        <v>39</v>
      </c>
      <c r="V1064" s="15" t="s">
        <v>40</v>
      </c>
      <c r="W1064" s="15" t="s">
        <v>40</v>
      </c>
      <c r="X1064" s="12" t="s">
        <v>12303</v>
      </c>
      <c r="Y1064" s="29">
        <v>40944</v>
      </c>
      <c r="Z1064" s="16">
        <v>1741291067</v>
      </c>
      <c r="AA1064" s="16" t="s">
        <v>12304</v>
      </c>
      <c r="AB1064" s="16" t="s">
        <v>12305</v>
      </c>
      <c r="AC1064" s="29">
        <v>1</v>
      </c>
      <c r="AD1064" s="16" t="s">
        <v>5329</v>
      </c>
      <c r="AE1064" s="16" t="s">
        <v>5330</v>
      </c>
      <c r="AF1064" s="16" t="s">
        <v>12306</v>
      </c>
      <c r="AG1064" s="29">
        <v>17</v>
      </c>
      <c r="AH1064" s="16" t="s">
        <v>12307</v>
      </c>
      <c r="AI1064" s="16" t="s">
        <v>601</v>
      </c>
      <c r="AJ1064" s="16" t="s">
        <v>602</v>
      </c>
      <c r="AK1064" s="16">
        <v>1.0434373749096601E-3</v>
      </c>
      <c r="AL1064" s="16">
        <v>6.981803054897334E-3</v>
      </c>
      <c r="AM1064" s="16">
        <v>1.5992572945188941E-3</v>
      </c>
      <c r="AN1064" s="16">
        <v>0.16616527327725131</v>
      </c>
      <c r="AO1064" s="16">
        <v>2.300981828092159</v>
      </c>
      <c r="AP1064" s="16">
        <v>15.39623013602324</v>
      </c>
      <c r="AQ1064" s="16">
        <v>3.5266725743367249</v>
      </c>
      <c r="AR1064" s="16"/>
      <c r="AS1064" s="16"/>
      <c r="AT1064" s="17" t="s">
        <v>41</v>
      </c>
      <c r="AU1064" s="17" t="s">
        <v>41</v>
      </c>
      <c r="AV1064" s="17" t="s">
        <v>42</v>
      </c>
      <c r="AW1064" s="17" t="s">
        <v>42</v>
      </c>
      <c r="AX1064" s="29">
        <v>2</v>
      </c>
      <c r="AY1064" s="30" t="s">
        <v>603</v>
      </c>
      <c r="AZ1064" s="30" t="s">
        <v>624</v>
      </c>
      <c r="BA1064" s="30"/>
      <c r="BB1064" s="30"/>
      <c r="BC1064" s="30"/>
    </row>
    <row r="1065" spans="1:55" ht="16" x14ac:dyDescent="0.2">
      <c r="A1065" s="1"/>
      <c r="B1065" s="18">
        <v>21986035</v>
      </c>
      <c r="C1065" s="19" t="s">
        <v>4540</v>
      </c>
      <c r="D1065" s="20" t="s">
        <v>12308</v>
      </c>
      <c r="E1065" s="21">
        <v>0</v>
      </c>
      <c r="F1065" s="22" t="s">
        <v>591</v>
      </c>
      <c r="G1065" s="22" t="s">
        <v>45</v>
      </c>
      <c r="H1065" s="22">
        <v>0.73</v>
      </c>
      <c r="I1065" s="23" t="s">
        <v>12309</v>
      </c>
      <c r="J1065" s="22"/>
      <c r="K1065" s="22">
        <v>2.0000000000000001E-4</v>
      </c>
      <c r="L1065" s="22">
        <v>8.3000000000000001E-3</v>
      </c>
      <c r="M1065" s="22">
        <v>0</v>
      </c>
      <c r="N1065" s="22">
        <v>8.3000000000000001E-3</v>
      </c>
      <c r="O1065" s="22">
        <v>8.5000000000000006E-3</v>
      </c>
      <c r="P1065" s="22">
        <v>0</v>
      </c>
      <c r="Q1065" s="22">
        <v>-8.5000000000000006E-3</v>
      </c>
      <c r="R1065" s="22" t="s">
        <v>557</v>
      </c>
      <c r="S1065" s="24">
        <f t="shared" si="16"/>
        <v>1</v>
      </c>
      <c r="T1065" s="21">
        <v>1056</v>
      </c>
      <c r="U1065" s="21" t="s">
        <v>39</v>
      </c>
      <c r="V1065" s="25" t="s">
        <v>39</v>
      </c>
      <c r="W1065" s="26" t="s">
        <v>40</v>
      </c>
      <c r="X1065" s="22" t="s">
        <v>12310</v>
      </c>
      <c r="Y1065" s="31">
        <v>40388</v>
      </c>
      <c r="Z1065" s="32">
        <v>1741242215</v>
      </c>
      <c r="AA1065" s="32" t="s">
        <v>12311</v>
      </c>
      <c r="AB1065" s="32" t="s">
        <v>12310</v>
      </c>
      <c r="AC1065" s="31">
        <v>1</v>
      </c>
      <c r="AD1065" s="32" t="s">
        <v>5329</v>
      </c>
      <c r="AE1065" s="32" t="s">
        <v>5330</v>
      </c>
      <c r="AF1065" s="32" t="s">
        <v>6155</v>
      </c>
      <c r="AG1065" s="31">
        <v>3</v>
      </c>
      <c r="AH1065" s="32" t="s">
        <v>12312</v>
      </c>
      <c r="AI1065" s="32" t="s">
        <v>601</v>
      </c>
      <c r="AJ1065" s="32" t="s">
        <v>602</v>
      </c>
      <c r="AK1065" s="32">
        <v>1.8496089198352601E-4</v>
      </c>
      <c r="AL1065" s="32">
        <v>8.282802416621108E-3</v>
      </c>
      <c r="AM1065" s="32">
        <v>7.4133024487650699E-4</v>
      </c>
      <c r="AN1065" s="32">
        <v>8.0499806041852598E-2</v>
      </c>
      <c r="AO1065" s="32">
        <v>0.42513572071145511</v>
      </c>
      <c r="AP1065" s="32">
        <v>19.03816064649186</v>
      </c>
      <c r="AQ1065" s="32">
        <v>1.70396003479938</v>
      </c>
      <c r="AR1065" s="32"/>
      <c r="AS1065" s="32"/>
      <c r="AT1065" s="17" t="s">
        <v>41</v>
      </c>
      <c r="AU1065" s="17" t="s">
        <v>41</v>
      </c>
      <c r="AV1065" s="17" t="s">
        <v>42</v>
      </c>
      <c r="AW1065" s="17" t="s">
        <v>42</v>
      </c>
      <c r="AX1065" s="29">
        <v>1</v>
      </c>
      <c r="AY1065" s="30" t="s">
        <v>603</v>
      </c>
      <c r="AZ1065" s="30"/>
      <c r="BA1065" s="30"/>
      <c r="BB1065" s="30"/>
      <c r="BC1065" s="30"/>
    </row>
    <row r="1066" spans="1:55" ht="16" x14ac:dyDescent="0.2">
      <c r="A1066" s="1"/>
      <c r="B1066" s="8">
        <v>21988829</v>
      </c>
      <c r="C1066" s="9" t="s">
        <v>12313</v>
      </c>
      <c r="D1066" s="10" t="s">
        <v>12314</v>
      </c>
      <c r="E1066" s="11">
        <v>5</v>
      </c>
      <c r="F1066" s="12" t="s">
        <v>616</v>
      </c>
      <c r="G1066" s="12" t="s">
        <v>36</v>
      </c>
      <c r="H1066" s="12">
        <v>1.98</v>
      </c>
      <c r="I1066" s="13" t="s">
        <v>12315</v>
      </c>
      <c r="J1066" s="12"/>
      <c r="K1066" s="12">
        <v>5.0000000000000001E-4</v>
      </c>
      <c r="L1066" s="12">
        <v>8.0000000000000002E-3</v>
      </c>
      <c r="M1066" s="12">
        <v>0</v>
      </c>
      <c r="N1066" s="12">
        <v>8.0000000000000002E-3</v>
      </c>
      <c r="O1066" s="12">
        <v>8.5000000000000006E-3</v>
      </c>
      <c r="P1066" s="12">
        <v>0</v>
      </c>
      <c r="Q1066" s="12">
        <v>-8.5000000000000006E-3</v>
      </c>
      <c r="R1066" s="12" t="s">
        <v>557</v>
      </c>
      <c r="S1066" s="14">
        <f t="shared" si="16"/>
        <v>1</v>
      </c>
      <c r="T1066" s="11">
        <v>1057</v>
      </c>
      <c r="U1066" s="11" t="s">
        <v>39</v>
      </c>
      <c r="V1066" s="15" t="s">
        <v>40</v>
      </c>
      <c r="W1066" s="15" t="s">
        <v>40</v>
      </c>
      <c r="X1066" s="12" t="s">
        <v>12316</v>
      </c>
      <c r="Y1066" s="29">
        <v>40814</v>
      </c>
      <c r="Z1066" s="16">
        <v>1741275935</v>
      </c>
      <c r="AA1066" s="16" t="s">
        <v>12317</v>
      </c>
      <c r="AB1066" s="16" t="s">
        <v>12318</v>
      </c>
      <c r="AC1066" s="29">
        <v>1</v>
      </c>
      <c r="AD1066" s="16" t="s">
        <v>5329</v>
      </c>
      <c r="AE1066" s="16" t="s">
        <v>5330</v>
      </c>
      <c r="AF1066" s="16" t="s">
        <v>8787</v>
      </c>
      <c r="AG1066" s="29">
        <v>4</v>
      </c>
      <c r="AH1066" s="16" t="s">
        <v>12319</v>
      </c>
      <c r="AI1066" s="16" t="s">
        <v>640</v>
      </c>
      <c r="AJ1066" s="16" t="s">
        <v>641</v>
      </c>
      <c r="AK1066" s="16">
        <v>5.1474859684026003E-4</v>
      </c>
      <c r="AL1066" s="16">
        <v>8.0031880735363502E-3</v>
      </c>
      <c r="AM1066" s="16">
        <v>1.1483555114986379E-3</v>
      </c>
      <c r="AN1066" s="16">
        <v>0.11880000003019341</v>
      </c>
      <c r="AO1066" s="16">
        <v>1.167057450515768</v>
      </c>
      <c r="AP1066" s="16">
        <v>18.145130120671389</v>
      </c>
      <c r="AQ1066" s="16">
        <v>2.6035949660902711</v>
      </c>
      <c r="AR1066" s="16"/>
      <c r="AS1066" s="16"/>
      <c r="AT1066" s="17" t="s">
        <v>41</v>
      </c>
      <c r="AU1066" s="17" t="s">
        <v>41</v>
      </c>
      <c r="AV1066" s="17" t="s">
        <v>42</v>
      </c>
      <c r="AW1066" s="17" t="s">
        <v>42</v>
      </c>
      <c r="AX1066" s="29">
        <v>2</v>
      </c>
      <c r="AY1066" s="30" t="s">
        <v>603</v>
      </c>
      <c r="AZ1066" s="30" t="s">
        <v>624</v>
      </c>
      <c r="BA1066" s="30"/>
      <c r="BB1066" s="30"/>
      <c r="BC1066" s="30"/>
    </row>
    <row r="1067" spans="1:55" ht="16" x14ac:dyDescent="0.2">
      <c r="A1067" s="1"/>
      <c r="B1067" s="18">
        <v>21991494</v>
      </c>
      <c r="C1067" s="19" t="s">
        <v>12320</v>
      </c>
      <c r="D1067" s="20" t="s">
        <v>12321</v>
      </c>
      <c r="E1067" s="21">
        <v>15</v>
      </c>
      <c r="F1067" s="22" t="s">
        <v>591</v>
      </c>
      <c r="G1067" s="22" t="s">
        <v>88</v>
      </c>
      <c r="H1067" s="22">
        <v>0.85</v>
      </c>
      <c r="I1067" s="23" t="s">
        <v>12322</v>
      </c>
      <c r="J1067" s="22"/>
      <c r="K1067" s="22">
        <v>1.6999999999999999E-3</v>
      </c>
      <c r="L1067" s="22">
        <v>6.8999999999999999E-3</v>
      </c>
      <c r="M1067" s="22">
        <v>0</v>
      </c>
      <c r="N1067" s="22">
        <v>6.8999999999999999E-3</v>
      </c>
      <c r="O1067" s="22">
        <v>8.6E-3</v>
      </c>
      <c r="P1067" s="22">
        <v>0</v>
      </c>
      <c r="Q1067" s="22">
        <v>-8.6E-3</v>
      </c>
      <c r="R1067" s="22" t="s">
        <v>557</v>
      </c>
      <c r="S1067" s="24">
        <f t="shared" si="16"/>
        <v>1</v>
      </c>
      <c r="T1067" s="21">
        <v>1058</v>
      </c>
      <c r="U1067" s="21" t="s">
        <v>39</v>
      </c>
      <c r="V1067" s="25" t="s">
        <v>39</v>
      </c>
      <c r="W1067" s="26" t="s">
        <v>40</v>
      </c>
      <c r="X1067" s="22" t="s">
        <v>12323</v>
      </c>
      <c r="Y1067" s="31">
        <v>41100</v>
      </c>
      <c r="Z1067" s="32">
        <v>1741308095</v>
      </c>
      <c r="AA1067" s="32" t="s">
        <v>12324</v>
      </c>
      <c r="AB1067" s="32" t="s">
        <v>12323</v>
      </c>
      <c r="AC1067" s="31">
        <v>1</v>
      </c>
      <c r="AD1067" s="32" t="s">
        <v>5329</v>
      </c>
      <c r="AE1067" s="32" t="s">
        <v>5330</v>
      </c>
      <c r="AF1067" s="32" t="s">
        <v>11080</v>
      </c>
      <c r="AG1067" s="31">
        <v>3</v>
      </c>
      <c r="AH1067" s="32" t="s">
        <v>12325</v>
      </c>
      <c r="AI1067" s="32" t="s">
        <v>612</v>
      </c>
      <c r="AJ1067" s="32" t="s">
        <v>613</v>
      </c>
      <c r="AK1067" s="32">
        <v>1.683609320717023E-3</v>
      </c>
      <c r="AL1067" s="32">
        <v>6.8769452395445133E-3</v>
      </c>
      <c r="AM1067" s="32">
        <v>-8.5605545602615365E-3</v>
      </c>
      <c r="AN1067" s="32">
        <v>-1</v>
      </c>
      <c r="AO1067" s="32">
        <v>3.5848444924914249</v>
      </c>
      <c r="AP1067" s="32">
        <v>14.642814674277901</v>
      </c>
      <c r="AQ1067" s="32">
        <v>-18.227659166769321</v>
      </c>
      <c r="AR1067" s="32"/>
      <c r="AS1067" s="32"/>
      <c r="AT1067" s="17" t="s">
        <v>41</v>
      </c>
      <c r="AU1067" s="17" t="s">
        <v>41</v>
      </c>
      <c r="AV1067" s="17" t="s">
        <v>42</v>
      </c>
      <c r="AW1067" s="17" t="s">
        <v>42</v>
      </c>
      <c r="AX1067" s="29">
        <v>1</v>
      </c>
      <c r="AY1067" s="30" t="s">
        <v>603</v>
      </c>
      <c r="AZ1067" s="30"/>
      <c r="BA1067" s="30"/>
      <c r="BB1067" s="30"/>
      <c r="BC1067" s="30"/>
    </row>
    <row r="1068" spans="1:55" ht="16" x14ac:dyDescent="0.2">
      <c r="A1068" s="1"/>
      <c r="B1068" s="8">
        <v>21990741</v>
      </c>
      <c r="C1068" s="9" t="s">
        <v>12326</v>
      </c>
      <c r="D1068" s="10" t="s">
        <v>12327</v>
      </c>
      <c r="E1068" s="11">
        <v>3</v>
      </c>
      <c r="F1068" s="12"/>
      <c r="G1068" s="12" t="s">
        <v>1304</v>
      </c>
      <c r="H1068" s="12">
        <v>1.41</v>
      </c>
      <c r="I1068" s="13" t="s">
        <v>12328</v>
      </c>
      <c r="J1068" s="12"/>
      <c r="K1068" s="12">
        <v>6.9999999999999999E-4</v>
      </c>
      <c r="L1068" s="12">
        <v>8.0000000000000002E-3</v>
      </c>
      <c r="M1068" s="12">
        <v>0</v>
      </c>
      <c r="N1068" s="12">
        <v>8.0000000000000002E-3</v>
      </c>
      <c r="O1068" s="12">
        <v>8.6E-3</v>
      </c>
      <c r="P1068" s="12">
        <v>1E-4</v>
      </c>
      <c r="Q1068" s="12">
        <v>-8.6E-3</v>
      </c>
      <c r="R1068" s="12" t="s">
        <v>12329</v>
      </c>
      <c r="S1068" s="14">
        <f t="shared" si="16"/>
        <v>87</v>
      </c>
      <c r="T1068" s="11">
        <v>1059</v>
      </c>
      <c r="U1068" s="11" t="s">
        <v>39</v>
      </c>
      <c r="V1068" s="27" t="s">
        <v>39</v>
      </c>
      <c r="W1068" s="15" t="s">
        <v>40</v>
      </c>
      <c r="X1068" s="12"/>
      <c r="Y1068" s="29">
        <v>41005</v>
      </c>
      <c r="Z1068" s="16"/>
      <c r="AA1068" s="16"/>
      <c r="AB1068" s="16"/>
      <c r="AC1068" s="29"/>
      <c r="AD1068" s="16"/>
      <c r="AE1068" s="16"/>
      <c r="AF1068" s="16"/>
      <c r="AG1068" s="29"/>
      <c r="AH1068" s="16"/>
      <c r="AI1068" s="16"/>
      <c r="AJ1068" s="16"/>
      <c r="AK1068" s="16"/>
      <c r="AL1068" s="16"/>
      <c r="AM1068" s="16"/>
      <c r="AN1068" s="16"/>
      <c r="AO1068" s="16"/>
      <c r="AP1068" s="16"/>
      <c r="AQ1068" s="16"/>
      <c r="AR1068" s="16"/>
      <c r="AS1068" s="16"/>
      <c r="AT1068" s="17" t="s">
        <v>41</v>
      </c>
      <c r="AU1068" s="17" t="s">
        <v>41</v>
      </c>
      <c r="AV1068" s="17" t="s">
        <v>42</v>
      </c>
      <c r="AW1068" s="17" t="s">
        <v>42</v>
      </c>
      <c r="AX1068" s="29"/>
      <c r="AY1068" s="30"/>
      <c r="AZ1068" s="30"/>
      <c r="BA1068" s="30"/>
      <c r="BB1068" s="30"/>
      <c r="BC1068" s="30"/>
    </row>
    <row r="1069" spans="1:55" ht="16" x14ac:dyDescent="0.2">
      <c r="A1069" s="1"/>
      <c r="B1069" s="18">
        <v>21987044</v>
      </c>
      <c r="C1069" s="19" t="s">
        <v>12330</v>
      </c>
      <c r="D1069" s="20" t="s">
        <v>12331</v>
      </c>
      <c r="E1069" s="21">
        <v>5</v>
      </c>
      <c r="F1069" s="22" t="s">
        <v>616</v>
      </c>
      <c r="G1069" s="22" t="s">
        <v>36</v>
      </c>
      <c r="H1069" s="22">
        <v>3.34</v>
      </c>
      <c r="I1069" s="23" t="s">
        <v>12332</v>
      </c>
      <c r="J1069" s="22"/>
      <c r="K1069" s="22">
        <v>1.1999999999999999E-3</v>
      </c>
      <c r="L1069" s="22">
        <v>7.7000000000000002E-3</v>
      </c>
      <c r="M1069" s="22">
        <v>0</v>
      </c>
      <c r="N1069" s="22">
        <v>7.7000000000000002E-3</v>
      </c>
      <c r="O1069" s="22">
        <v>8.8999999999999999E-3</v>
      </c>
      <c r="P1069" s="22">
        <v>0</v>
      </c>
      <c r="Q1069" s="22">
        <v>-8.8999999999999999E-3</v>
      </c>
      <c r="R1069" s="22" t="s">
        <v>557</v>
      </c>
      <c r="S1069" s="24">
        <f t="shared" si="16"/>
        <v>1</v>
      </c>
      <c r="T1069" s="21">
        <v>1060</v>
      </c>
      <c r="U1069" s="21" t="s">
        <v>39</v>
      </c>
      <c r="V1069" s="26" t="s">
        <v>40</v>
      </c>
      <c r="W1069" s="26" t="s">
        <v>40</v>
      </c>
      <c r="X1069" s="22" t="s">
        <v>12333</v>
      </c>
      <c r="Y1069" s="31">
        <v>40553</v>
      </c>
      <c r="Z1069" s="32">
        <v>1741254383</v>
      </c>
      <c r="AA1069" s="32" t="s">
        <v>12334</v>
      </c>
      <c r="AB1069" s="32" t="s">
        <v>12335</v>
      </c>
      <c r="AC1069" s="31">
        <v>1</v>
      </c>
      <c r="AD1069" s="32" t="s">
        <v>5329</v>
      </c>
      <c r="AE1069" s="32" t="s">
        <v>5330</v>
      </c>
      <c r="AF1069" s="32" t="s">
        <v>12336</v>
      </c>
      <c r="AG1069" s="31">
        <v>15</v>
      </c>
      <c r="AH1069" s="32" t="s">
        <v>12337</v>
      </c>
      <c r="AI1069" s="32" t="s">
        <v>640</v>
      </c>
      <c r="AJ1069" s="32" t="s">
        <v>641</v>
      </c>
      <c r="AK1069" s="32">
        <v>1.1903971076766E-3</v>
      </c>
      <c r="AL1069" s="32">
        <v>7.6683742566202437E-3</v>
      </c>
      <c r="AM1069" s="32">
        <v>1.6342626845662889E-3</v>
      </c>
      <c r="AN1069" s="32">
        <v>0.15574739174160529</v>
      </c>
      <c r="AO1069" s="32">
        <v>2.7244188548631261</v>
      </c>
      <c r="AP1069" s="32">
        <v>17.55033112576999</v>
      </c>
      <c r="AQ1069" s="32">
        <v>3.7402779651588611</v>
      </c>
      <c r="AR1069" s="32"/>
      <c r="AS1069" s="32"/>
      <c r="AT1069" s="17" t="s">
        <v>41</v>
      </c>
      <c r="AU1069" s="17" t="s">
        <v>41</v>
      </c>
      <c r="AV1069" s="17" t="s">
        <v>42</v>
      </c>
      <c r="AW1069" s="17" t="s">
        <v>42</v>
      </c>
      <c r="AX1069" s="29">
        <v>2</v>
      </c>
      <c r="AY1069" s="30" t="s">
        <v>603</v>
      </c>
      <c r="AZ1069" s="30" t="s">
        <v>624</v>
      </c>
      <c r="BA1069" s="30"/>
      <c r="BB1069" s="30"/>
      <c r="BC1069" s="30"/>
    </row>
    <row r="1070" spans="1:55" ht="16" x14ac:dyDescent="0.2">
      <c r="A1070" s="1"/>
      <c r="B1070" s="8">
        <v>21988433</v>
      </c>
      <c r="C1070" s="9" t="s">
        <v>12338</v>
      </c>
      <c r="D1070" s="10" t="s">
        <v>12339</v>
      </c>
      <c r="E1070" s="11">
        <v>87</v>
      </c>
      <c r="F1070" s="12" t="s">
        <v>616</v>
      </c>
      <c r="G1070" s="12" t="s">
        <v>45</v>
      </c>
      <c r="H1070" s="12">
        <v>2.35</v>
      </c>
      <c r="I1070" s="13" t="s">
        <v>12340</v>
      </c>
      <c r="J1070" s="12"/>
      <c r="K1070" s="12">
        <v>2.9999999999999997E-4</v>
      </c>
      <c r="L1070" s="12">
        <v>9.1000000000000004E-3</v>
      </c>
      <c r="M1070" s="12">
        <v>0</v>
      </c>
      <c r="N1070" s="12">
        <v>9.1000000000000004E-3</v>
      </c>
      <c r="O1070" s="12">
        <v>9.4999999999999998E-3</v>
      </c>
      <c r="P1070" s="12">
        <v>-1E-4</v>
      </c>
      <c r="Q1070" s="12">
        <v>-9.4999999999999998E-3</v>
      </c>
      <c r="R1070" s="12" t="s">
        <v>12341</v>
      </c>
      <c r="S1070" s="14">
        <f t="shared" si="16"/>
        <v>-94</v>
      </c>
      <c r="T1070" s="11">
        <v>1061</v>
      </c>
      <c r="U1070" s="11" t="s">
        <v>39</v>
      </c>
      <c r="V1070" s="15" t="s">
        <v>40</v>
      </c>
      <c r="W1070" s="15" t="s">
        <v>40</v>
      </c>
      <c r="X1070" s="12" t="s">
        <v>12342</v>
      </c>
      <c r="Y1070" s="29">
        <v>40764</v>
      </c>
      <c r="Z1070" s="16">
        <v>1741271135</v>
      </c>
      <c r="AA1070" s="16" t="s">
        <v>12343</v>
      </c>
      <c r="AB1070" s="16" t="s">
        <v>12344</v>
      </c>
      <c r="AC1070" s="29">
        <v>1</v>
      </c>
      <c r="AD1070" s="16" t="s">
        <v>5329</v>
      </c>
      <c r="AE1070" s="16" t="s">
        <v>5330</v>
      </c>
      <c r="AF1070" s="16" t="s">
        <v>12345</v>
      </c>
      <c r="AG1070" s="29">
        <v>4</v>
      </c>
      <c r="AH1070" s="16" t="s">
        <v>12346</v>
      </c>
      <c r="AI1070" s="16" t="s">
        <v>601</v>
      </c>
      <c r="AJ1070" s="16" t="s">
        <v>602</v>
      </c>
      <c r="AK1070" s="16">
        <v>3.0261568115318399E-4</v>
      </c>
      <c r="AL1070" s="16">
        <v>9.147745233389952E-3</v>
      </c>
      <c r="AM1070" s="16">
        <v>2.7784545708559021E-3</v>
      </c>
      <c r="AN1070" s="16">
        <v>0.22720553549714781</v>
      </c>
      <c r="AO1070" s="16">
        <v>0.68154021949044674</v>
      </c>
      <c r="AP1070" s="16">
        <v>20.602224810191991</v>
      </c>
      <c r="AQ1070" s="16">
        <v>6.2575360630661176</v>
      </c>
      <c r="AR1070" s="16"/>
      <c r="AS1070" s="16"/>
      <c r="AT1070" s="17" t="s">
        <v>41</v>
      </c>
      <c r="AU1070" s="17" t="s">
        <v>41</v>
      </c>
      <c r="AV1070" s="17" t="s">
        <v>42</v>
      </c>
      <c r="AW1070" s="17" t="s">
        <v>42</v>
      </c>
      <c r="AX1070" s="29">
        <v>2</v>
      </c>
      <c r="AY1070" s="30" t="s">
        <v>603</v>
      </c>
      <c r="AZ1070" s="30" t="s">
        <v>624</v>
      </c>
      <c r="BA1070" s="30"/>
      <c r="BB1070" s="30"/>
      <c r="BC1070" s="30"/>
    </row>
    <row r="1071" spans="1:55" ht="16" x14ac:dyDescent="0.2">
      <c r="A1071" s="1"/>
      <c r="B1071" s="18">
        <v>21988430</v>
      </c>
      <c r="C1071" s="19" t="s">
        <v>12347</v>
      </c>
      <c r="D1071" s="20" t="s">
        <v>12348</v>
      </c>
      <c r="E1071" s="21">
        <v>15</v>
      </c>
      <c r="F1071" s="22" t="s">
        <v>616</v>
      </c>
      <c r="G1071" s="22" t="s">
        <v>45</v>
      </c>
      <c r="H1071" s="22">
        <v>2.36</v>
      </c>
      <c r="I1071" s="23" t="s">
        <v>7668</v>
      </c>
      <c r="J1071" s="22"/>
      <c r="K1071" s="22">
        <v>2.0000000000000001E-4</v>
      </c>
      <c r="L1071" s="22">
        <v>9.2999999999999992E-3</v>
      </c>
      <c r="M1071" s="22">
        <v>0</v>
      </c>
      <c r="N1071" s="22">
        <v>9.2999999999999992E-3</v>
      </c>
      <c r="O1071" s="22">
        <v>9.4999999999999998E-3</v>
      </c>
      <c r="P1071" s="22">
        <v>0</v>
      </c>
      <c r="Q1071" s="22">
        <v>-9.4999999999999998E-3</v>
      </c>
      <c r="R1071" s="22" t="s">
        <v>557</v>
      </c>
      <c r="S1071" s="24">
        <f t="shared" si="16"/>
        <v>1</v>
      </c>
      <c r="T1071" s="21">
        <v>1062</v>
      </c>
      <c r="U1071" s="21" t="s">
        <v>39</v>
      </c>
      <c r="V1071" s="26" t="s">
        <v>40</v>
      </c>
      <c r="W1071" s="26" t="s">
        <v>40</v>
      </c>
      <c r="X1071" s="22" t="s">
        <v>12349</v>
      </c>
      <c r="Y1071" s="31">
        <v>40763</v>
      </c>
      <c r="Z1071" s="32">
        <v>1741271099</v>
      </c>
      <c r="AA1071" s="32" t="s">
        <v>12350</v>
      </c>
      <c r="AB1071" s="32" t="s">
        <v>12351</v>
      </c>
      <c r="AC1071" s="31">
        <v>1</v>
      </c>
      <c r="AD1071" s="32" t="s">
        <v>5329</v>
      </c>
      <c r="AE1071" s="32" t="s">
        <v>5330</v>
      </c>
      <c r="AF1071" s="32" t="s">
        <v>9686</v>
      </c>
      <c r="AG1071" s="31">
        <v>3</v>
      </c>
      <c r="AH1071" s="32" t="s">
        <v>12352</v>
      </c>
      <c r="AI1071" s="32" t="s">
        <v>601</v>
      </c>
      <c r="AJ1071" s="32" t="s">
        <v>602</v>
      </c>
      <c r="AK1071" s="32">
        <v>1.6402099959453599E-4</v>
      </c>
      <c r="AL1071" s="32">
        <v>9.3331971560655248E-3</v>
      </c>
      <c r="AM1071" s="32">
        <v>3.0180985970608399E-4</v>
      </c>
      <c r="AN1071" s="32">
        <v>3.079997926659736E-2</v>
      </c>
      <c r="AO1071" s="32">
        <v>0.36936768461303893</v>
      </c>
      <c r="AP1071" s="32">
        <v>21.017927168441449</v>
      </c>
      <c r="AQ1071" s="32">
        <v>0.67966180762585726</v>
      </c>
      <c r="AR1071" s="32"/>
      <c r="AS1071" s="32"/>
      <c r="AT1071" s="17" t="s">
        <v>41</v>
      </c>
      <c r="AU1071" s="17" t="s">
        <v>41</v>
      </c>
      <c r="AV1071" s="17" t="s">
        <v>42</v>
      </c>
      <c r="AW1071" s="17" t="s">
        <v>42</v>
      </c>
      <c r="AX1071" s="29">
        <v>2</v>
      </c>
      <c r="AY1071" s="30" t="s">
        <v>603</v>
      </c>
      <c r="AZ1071" s="30" t="s">
        <v>624</v>
      </c>
      <c r="BA1071" s="30"/>
      <c r="BB1071" s="30"/>
      <c r="BC1071" s="30"/>
    </row>
    <row r="1072" spans="1:55" ht="16" x14ac:dyDescent="0.2">
      <c r="A1072" s="1"/>
      <c r="B1072" s="8">
        <v>21991419</v>
      </c>
      <c r="C1072" s="9" t="s">
        <v>12353</v>
      </c>
      <c r="D1072" s="10" t="s">
        <v>12354</v>
      </c>
      <c r="E1072" s="11">
        <v>0</v>
      </c>
      <c r="F1072" s="12" t="s">
        <v>591</v>
      </c>
      <c r="G1072" s="12" t="s">
        <v>45</v>
      </c>
      <c r="H1072" s="12">
        <v>1.04</v>
      </c>
      <c r="I1072" s="13" t="s">
        <v>8234</v>
      </c>
      <c r="J1072" s="12"/>
      <c r="K1072" s="12">
        <v>2.3E-3</v>
      </c>
      <c r="L1072" s="12">
        <v>7.3000000000000001E-3</v>
      </c>
      <c r="M1072" s="12">
        <v>0</v>
      </c>
      <c r="N1072" s="12">
        <v>7.3000000000000001E-3</v>
      </c>
      <c r="O1072" s="12">
        <v>9.5999999999999992E-3</v>
      </c>
      <c r="P1072" s="12">
        <v>0</v>
      </c>
      <c r="Q1072" s="12">
        <v>-9.5999999999999992E-3</v>
      </c>
      <c r="R1072" s="12" t="s">
        <v>557</v>
      </c>
      <c r="S1072" s="14">
        <f t="shared" si="16"/>
        <v>1</v>
      </c>
      <c r="T1072" s="11">
        <v>1063</v>
      </c>
      <c r="U1072" s="11" t="s">
        <v>39</v>
      </c>
      <c r="V1072" s="27" t="s">
        <v>39</v>
      </c>
      <c r="W1072" s="15" t="s">
        <v>40</v>
      </c>
      <c r="X1072" s="12" t="s">
        <v>12355</v>
      </c>
      <c r="Y1072" s="29">
        <v>41087</v>
      </c>
      <c r="Z1072" s="16">
        <v>1741307195</v>
      </c>
      <c r="AA1072" s="16" t="s">
        <v>12356</v>
      </c>
      <c r="AB1072" s="16" t="s">
        <v>12355</v>
      </c>
      <c r="AC1072" s="29">
        <v>1</v>
      </c>
      <c r="AD1072" s="16" t="s">
        <v>5329</v>
      </c>
      <c r="AE1072" s="16" t="s">
        <v>5330</v>
      </c>
      <c r="AF1072" s="16" t="s">
        <v>12357</v>
      </c>
      <c r="AG1072" s="29">
        <v>4</v>
      </c>
      <c r="AH1072" s="16" t="s">
        <v>12358</v>
      </c>
      <c r="AI1072" s="16" t="s">
        <v>601</v>
      </c>
      <c r="AJ1072" s="16" t="s">
        <v>602</v>
      </c>
      <c r="AK1072" s="16">
        <v>2.3406855468841052E-3</v>
      </c>
      <c r="AL1072" s="16">
        <v>7.255527475933614E-3</v>
      </c>
      <c r="AM1072" s="16">
        <v>4.3822435415224936E-3</v>
      </c>
      <c r="AN1072" s="16">
        <v>0.31349981461485737</v>
      </c>
      <c r="AO1072" s="16">
        <v>4.9795361364850139</v>
      </c>
      <c r="AP1072" s="16">
        <v>15.43529044461614</v>
      </c>
      <c r="AQ1072" s="16">
        <v>9.322713212348372</v>
      </c>
      <c r="AR1072" s="16"/>
      <c r="AS1072" s="16"/>
      <c r="AT1072" s="17" t="s">
        <v>41</v>
      </c>
      <c r="AU1072" s="17" t="s">
        <v>41</v>
      </c>
      <c r="AV1072" s="17" t="s">
        <v>42</v>
      </c>
      <c r="AW1072" s="17" t="s">
        <v>42</v>
      </c>
      <c r="AX1072" s="29">
        <v>1</v>
      </c>
      <c r="AY1072" s="30" t="s">
        <v>603</v>
      </c>
      <c r="AZ1072" s="30"/>
      <c r="BA1072" s="30"/>
      <c r="BB1072" s="30"/>
      <c r="BC1072" s="30"/>
    </row>
    <row r="1073" spans="1:55" ht="16" x14ac:dyDescent="0.2">
      <c r="A1073" s="1"/>
      <c r="B1073" s="18">
        <v>21990942</v>
      </c>
      <c r="C1073" s="19" t="s">
        <v>12359</v>
      </c>
      <c r="D1073" s="20" t="s">
        <v>12360</v>
      </c>
      <c r="E1073" s="21">
        <v>8</v>
      </c>
      <c r="F1073" s="22" t="s">
        <v>616</v>
      </c>
      <c r="G1073" s="22" t="s">
        <v>45</v>
      </c>
      <c r="H1073" s="22">
        <v>1.32</v>
      </c>
      <c r="I1073" s="23" t="s">
        <v>12361</v>
      </c>
      <c r="J1073" s="22"/>
      <c r="K1073" s="22">
        <v>6.9999999999999999E-4</v>
      </c>
      <c r="L1073" s="22">
        <v>9.1000000000000004E-3</v>
      </c>
      <c r="M1073" s="22">
        <v>0</v>
      </c>
      <c r="N1073" s="22">
        <v>9.1000000000000004E-3</v>
      </c>
      <c r="O1073" s="22">
        <v>9.7999999999999997E-3</v>
      </c>
      <c r="P1073" s="22">
        <v>0</v>
      </c>
      <c r="Q1073" s="22">
        <v>-9.7999999999999997E-3</v>
      </c>
      <c r="R1073" s="22" t="s">
        <v>557</v>
      </c>
      <c r="S1073" s="24">
        <f t="shared" si="16"/>
        <v>1</v>
      </c>
      <c r="T1073" s="21">
        <v>1064</v>
      </c>
      <c r="U1073" s="21" t="s">
        <v>39</v>
      </c>
      <c r="V1073" s="26" t="s">
        <v>40</v>
      </c>
      <c r="W1073" s="26" t="s">
        <v>40</v>
      </c>
      <c r="X1073" s="22" t="s">
        <v>12362</v>
      </c>
      <c r="Y1073" s="31">
        <v>41036</v>
      </c>
      <c r="Z1073" s="32">
        <v>1741301459</v>
      </c>
      <c r="AA1073" s="32" t="s">
        <v>12363</v>
      </c>
      <c r="AB1073" s="32" t="s">
        <v>12364</v>
      </c>
      <c r="AC1073" s="31">
        <v>1</v>
      </c>
      <c r="AD1073" s="32" t="s">
        <v>5329</v>
      </c>
      <c r="AE1073" s="32" t="s">
        <v>5330</v>
      </c>
      <c r="AF1073" s="32" t="s">
        <v>12365</v>
      </c>
      <c r="AG1073" s="31">
        <v>11</v>
      </c>
      <c r="AH1073" s="32" t="s">
        <v>12366</v>
      </c>
      <c r="AI1073" s="32" t="s">
        <v>601</v>
      </c>
      <c r="AJ1073" s="32" t="s">
        <v>602</v>
      </c>
      <c r="AK1073" s="32">
        <v>6.8479547834697898E-4</v>
      </c>
      <c r="AL1073" s="32">
        <v>9.1274042357087602E-3</v>
      </c>
      <c r="AM1073" s="32">
        <v>7.2963217864296004E-4</v>
      </c>
      <c r="AN1073" s="32">
        <v>6.9213034894656703E-2</v>
      </c>
      <c r="AO1073" s="32">
        <v>1.520506913519249</v>
      </c>
      <c r="AP1073" s="32">
        <v>20.26631553756852</v>
      </c>
      <c r="AQ1073" s="32">
        <v>1.6200614738735259</v>
      </c>
      <c r="AR1073" s="32"/>
      <c r="AS1073" s="32"/>
      <c r="AT1073" s="17" t="s">
        <v>41</v>
      </c>
      <c r="AU1073" s="17" t="s">
        <v>41</v>
      </c>
      <c r="AV1073" s="17" t="s">
        <v>42</v>
      </c>
      <c r="AW1073" s="17" t="s">
        <v>42</v>
      </c>
      <c r="AX1073" s="29">
        <v>2</v>
      </c>
      <c r="AY1073" s="30" t="s">
        <v>603</v>
      </c>
      <c r="AZ1073" s="30" t="s">
        <v>624</v>
      </c>
      <c r="BA1073" s="30"/>
      <c r="BB1073" s="30"/>
      <c r="BC1073" s="30"/>
    </row>
    <row r="1074" spans="1:55" ht="16" x14ac:dyDescent="0.2">
      <c r="A1074" s="1"/>
      <c r="B1074" s="8">
        <v>21990600</v>
      </c>
      <c r="C1074" s="9" t="s">
        <v>3599</v>
      </c>
      <c r="D1074" s="10" t="s">
        <v>12367</v>
      </c>
      <c r="E1074" s="11">
        <v>13</v>
      </c>
      <c r="F1074" s="12" t="s">
        <v>616</v>
      </c>
      <c r="G1074" s="12" t="s">
        <v>36</v>
      </c>
      <c r="H1074" s="12">
        <v>1.43</v>
      </c>
      <c r="I1074" s="13" t="s">
        <v>12368</v>
      </c>
      <c r="J1074" s="12"/>
      <c r="K1074" s="12">
        <v>2.0000000000000001E-4</v>
      </c>
      <c r="L1074" s="12">
        <v>9.7000000000000003E-3</v>
      </c>
      <c r="M1074" s="12">
        <v>0</v>
      </c>
      <c r="N1074" s="12">
        <v>9.7000000000000003E-3</v>
      </c>
      <c r="O1074" s="12">
        <v>9.7999999999999997E-3</v>
      </c>
      <c r="P1074" s="12">
        <v>1E-4</v>
      </c>
      <c r="Q1074" s="12">
        <v>-9.7999999999999997E-3</v>
      </c>
      <c r="R1074" s="12" t="s">
        <v>12369</v>
      </c>
      <c r="S1074" s="14">
        <f t="shared" si="16"/>
        <v>99</v>
      </c>
      <c r="T1074" s="11">
        <v>1065</v>
      </c>
      <c r="U1074" s="11" t="s">
        <v>39</v>
      </c>
      <c r="V1074" s="15" t="s">
        <v>40</v>
      </c>
      <c r="W1074" s="15" t="s">
        <v>40</v>
      </c>
      <c r="X1074" s="12" t="s">
        <v>12370</v>
      </c>
      <c r="Y1074" s="29">
        <v>40985</v>
      </c>
      <c r="Z1074" s="16">
        <v>1741297331</v>
      </c>
      <c r="AA1074" s="16" t="s">
        <v>12371</v>
      </c>
      <c r="AB1074" s="16" t="s">
        <v>12372</v>
      </c>
      <c r="AC1074" s="29">
        <v>1</v>
      </c>
      <c r="AD1074" s="16" t="s">
        <v>5329</v>
      </c>
      <c r="AE1074" s="16" t="s">
        <v>5330</v>
      </c>
      <c r="AF1074" s="16" t="s">
        <v>12373</v>
      </c>
      <c r="AG1074" s="29">
        <v>4</v>
      </c>
      <c r="AH1074" s="16" t="s">
        <v>12374</v>
      </c>
      <c r="AI1074" s="16" t="s">
        <v>640</v>
      </c>
      <c r="AJ1074" s="16" t="s">
        <v>641</v>
      </c>
      <c r="AK1074" s="16">
        <v>1.7739351265600001E-4</v>
      </c>
      <c r="AL1074" s="16">
        <v>9.6628382490680006E-3</v>
      </c>
      <c r="AM1074" s="16">
        <v>4.29264605658528E-4</v>
      </c>
      <c r="AN1074" s="16">
        <v>4.1799966648991403E-2</v>
      </c>
      <c r="AO1074" s="16">
        <v>0.39058349355199468</v>
      </c>
      <c r="AP1074" s="16">
        <v>21.275553228756511</v>
      </c>
      <c r="AQ1074" s="16">
        <v>0.9451510758539361</v>
      </c>
      <c r="AR1074" s="16"/>
      <c r="AS1074" s="16"/>
      <c r="AT1074" s="17" t="s">
        <v>41</v>
      </c>
      <c r="AU1074" s="17" t="s">
        <v>41</v>
      </c>
      <c r="AV1074" s="17" t="s">
        <v>42</v>
      </c>
      <c r="AW1074" s="17" t="s">
        <v>42</v>
      </c>
      <c r="AX1074" s="29">
        <v>2</v>
      </c>
      <c r="AY1074" s="30" t="s">
        <v>603</v>
      </c>
      <c r="AZ1074" s="30" t="s">
        <v>624</v>
      </c>
      <c r="BA1074" s="30"/>
      <c r="BB1074" s="30"/>
      <c r="BC1074" s="30"/>
    </row>
    <row r="1075" spans="1:55" ht="16" x14ac:dyDescent="0.2">
      <c r="A1075" s="1"/>
      <c r="B1075" s="18">
        <v>21987153</v>
      </c>
      <c r="C1075" s="19" t="s">
        <v>12375</v>
      </c>
      <c r="D1075" s="20" t="s">
        <v>12376</v>
      </c>
      <c r="E1075" s="21">
        <v>8</v>
      </c>
      <c r="F1075" s="22"/>
      <c r="G1075" s="22" t="s">
        <v>45</v>
      </c>
      <c r="H1075" s="22">
        <v>3.32</v>
      </c>
      <c r="I1075" s="23" t="s">
        <v>12377</v>
      </c>
      <c r="J1075" s="22"/>
      <c r="K1075" s="22">
        <v>8.0000000000000004E-4</v>
      </c>
      <c r="L1075" s="22">
        <v>9.1999999999999998E-3</v>
      </c>
      <c r="M1075" s="22">
        <v>0</v>
      </c>
      <c r="N1075" s="22">
        <v>9.1999999999999998E-3</v>
      </c>
      <c r="O1075" s="22">
        <v>0.01</v>
      </c>
      <c r="P1075" s="22">
        <v>0</v>
      </c>
      <c r="Q1075" s="22">
        <v>-0.01</v>
      </c>
      <c r="R1075" s="22" t="s">
        <v>557</v>
      </c>
      <c r="S1075" s="24">
        <f t="shared" si="16"/>
        <v>1</v>
      </c>
      <c r="T1075" s="21">
        <v>1066</v>
      </c>
      <c r="U1075" s="21" t="s">
        <v>39</v>
      </c>
      <c r="V1075" s="26" t="s">
        <v>40</v>
      </c>
      <c r="W1075" s="26" t="s">
        <v>40</v>
      </c>
      <c r="X1075" s="22"/>
      <c r="Y1075" s="31">
        <v>40569</v>
      </c>
      <c r="Z1075" s="32"/>
      <c r="AA1075" s="32"/>
      <c r="AB1075" s="32"/>
      <c r="AC1075" s="31"/>
      <c r="AD1075" s="32"/>
      <c r="AE1075" s="32"/>
      <c r="AF1075" s="32"/>
      <c r="AG1075" s="31"/>
      <c r="AH1075" s="32"/>
      <c r="AI1075" s="32"/>
      <c r="AJ1075" s="32"/>
      <c r="AK1075" s="32"/>
      <c r="AL1075" s="32"/>
      <c r="AM1075" s="32"/>
      <c r="AN1075" s="32"/>
      <c r="AO1075" s="32"/>
      <c r="AP1075" s="32"/>
      <c r="AQ1075" s="32"/>
      <c r="AR1075" s="32"/>
      <c r="AS1075" s="32"/>
      <c r="AT1075" s="17" t="s">
        <v>41</v>
      </c>
      <c r="AU1075" s="17" t="s">
        <v>41</v>
      </c>
      <c r="AV1075" s="17" t="s">
        <v>42</v>
      </c>
      <c r="AW1075" s="17" t="s">
        <v>42</v>
      </c>
      <c r="AX1075" s="29"/>
      <c r="AY1075" s="30"/>
      <c r="AZ1075" s="30"/>
      <c r="BA1075" s="30"/>
      <c r="BB1075" s="30"/>
      <c r="BC1075" s="30"/>
    </row>
    <row r="1076" spans="1:55" ht="16" x14ac:dyDescent="0.2">
      <c r="A1076" s="1"/>
      <c r="B1076" s="8">
        <v>21986458</v>
      </c>
      <c r="C1076" s="9" t="s">
        <v>12378</v>
      </c>
      <c r="D1076" s="10" t="s">
        <v>12379</v>
      </c>
      <c r="E1076" s="11">
        <v>1</v>
      </c>
      <c r="F1076" s="12" t="s">
        <v>616</v>
      </c>
      <c r="G1076" s="12" t="s">
        <v>36</v>
      </c>
      <c r="H1076" s="12">
        <v>3.67</v>
      </c>
      <c r="I1076" s="13" t="s">
        <v>12380</v>
      </c>
      <c r="J1076" s="12"/>
      <c r="K1076" s="12">
        <v>2.5000000000000001E-3</v>
      </c>
      <c r="L1076" s="12">
        <v>7.6E-3</v>
      </c>
      <c r="M1076" s="12">
        <v>0</v>
      </c>
      <c r="N1076" s="12">
        <v>7.6E-3</v>
      </c>
      <c r="O1076" s="12">
        <v>1.0200000000000001E-2</v>
      </c>
      <c r="P1076" s="12">
        <v>-1E-4</v>
      </c>
      <c r="Q1076" s="12">
        <v>-1.0200000000000001E-2</v>
      </c>
      <c r="R1076" s="12" t="s">
        <v>12381</v>
      </c>
      <c r="S1076" s="14">
        <f t="shared" si="16"/>
        <v>-101</v>
      </c>
      <c r="T1076" s="11">
        <v>1067</v>
      </c>
      <c r="U1076" s="11" t="s">
        <v>39</v>
      </c>
      <c r="V1076" s="15" t="s">
        <v>40</v>
      </c>
      <c r="W1076" s="15" t="s">
        <v>40</v>
      </c>
      <c r="X1076" s="12" t="s">
        <v>12382</v>
      </c>
      <c r="Y1076" s="29">
        <v>40452</v>
      </c>
      <c r="Z1076" s="16">
        <v>1741247315</v>
      </c>
      <c r="AA1076" s="16" t="s">
        <v>12383</v>
      </c>
      <c r="AB1076" s="16" t="s">
        <v>12384</v>
      </c>
      <c r="AC1076" s="29">
        <v>1</v>
      </c>
      <c r="AD1076" s="16" t="s">
        <v>5329</v>
      </c>
      <c r="AE1076" s="16" t="s">
        <v>5330</v>
      </c>
      <c r="AF1076" s="16" t="s">
        <v>12385</v>
      </c>
      <c r="AG1076" s="29">
        <v>26</v>
      </c>
      <c r="AH1076" s="16" t="s">
        <v>12386</v>
      </c>
      <c r="AI1076" s="16" t="s">
        <v>640</v>
      </c>
      <c r="AJ1076" s="16" t="s">
        <v>641</v>
      </c>
      <c r="AK1076" s="16">
        <v>2.522972021558208E-3</v>
      </c>
      <c r="AL1076" s="16">
        <v>7.6276879934954883E-3</v>
      </c>
      <c r="AM1076" s="16">
        <v>2.1397625751484579E-3</v>
      </c>
      <c r="AN1076" s="16">
        <v>0.17410000017853439</v>
      </c>
      <c r="AO1076" s="16">
        <v>5.7775830586269201</v>
      </c>
      <c r="AP1076" s="16">
        <v>17.467336360113009</v>
      </c>
      <c r="AQ1076" s="16">
        <v>4.9000369001422248</v>
      </c>
      <c r="AR1076" s="16"/>
      <c r="AS1076" s="16"/>
      <c r="AT1076" s="17" t="s">
        <v>41</v>
      </c>
      <c r="AU1076" s="17" t="s">
        <v>41</v>
      </c>
      <c r="AV1076" s="17" t="s">
        <v>42</v>
      </c>
      <c r="AW1076" s="17" t="s">
        <v>42</v>
      </c>
      <c r="AX1076" s="29">
        <v>2</v>
      </c>
      <c r="AY1076" s="30" t="s">
        <v>603</v>
      </c>
      <c r="AZ1076" s="30" t="s">
        <v>624</v>
      </c>
      <c r="BA1076" s="30"/>
      <c r="BB1076" s="30"/>
      <c r="BC1076" s="30"/>
    </row>
    <row r="1077" spans="1:55" ht="16" x14ac:dyDescent="0.2">
      <c r="A1077" s="1"/>
      <c r="B1077" s="18">
        <v>21985101</v>
      </c>
      <c r="C1077" s="19" t="s">
        <v>12387</v>
      </c>
      <c r="D1077" s="20" t="s">
        <v>12388</v>
      </c>
      <c r="E1077" s="21">
        <v>8</v>
      </c>
      <c r="F1077" s="22" t="s">
        <v>616</v>
      </c>
      <c r="G1077" s="22" t="s">
        <v>45</v>
      </c>
      <c r="H1077" s="22">
        <v>0.84</v>
      </c>
      <c r="I1077" s="23" t="s">
        <v>12389</v>
      </c>
      <c r="J1077" s="22"/>
      <c r="K1077" s="22">
        <v>2.0000000000000001E-4</v>
      </c>
      <c r="L1077" s="22">
        <v>1.04E-2</v>
      </c>
      <c r="M1077" s="22">
        <v>0</v>
      </c>
      <c r="N1077" s="22">
        <v>1.04E-2</v>
      </c>
      <c r="O1077" s="22">
        <v>1.06E-2</v>
      </c>
      <c r="P1077" s="22">
        <v>0</v>
      </c>
      <c r="Q1077" s="22">
        <v>-1.06E-2</v>
      </c>
      <c r="R1077" s="22" t="s">
        <v>557</v>
      </c>
      <c r="S1077" s="24">
        <f t="shared" si="16"/>
        <v>1</v>
      </c>
      <c r="T1077" s="21">
        <v>1068</v>
      </c>
      <c r="U1077" s="21" t="s">
        <v>39</v>
      </c>
      <c r="V1077" s="26" t="s">
        <v>40</v>
      </c>
      <c r="W1077" s="26" t="s">
        <v>40</v>
      </c>
      <c r="X1077" s="22" t="s">
        <v>12390</v>
      </c>
      <c r="Y1077" s="31">
        <v>40295</v>
      </c>
      <c r="Z1077" s="32">
        <v>1741230947</v>
      </c>
      <c r="AA1077" s="32" t="s">
        <v>12391</v>
      </c>
      <c r="AB1077" s="32" t="s">
        <v>12392</v>
      </c>
      <c r="AC1077" s="31">
        <v>1</v>
      </c>
      <c r="AD1077" s="32" t="s">
        <v>5329</v>
      </c>
      <c r="AE1077" s="32" t="s">
        <v>5330</v>
      </c>
      <c r="AF1077" s="32" t="s">
        <v>12393</v>
      </c>
      <c r="AG1077" s="31">
        <v>3</v>
      </c>
      <c r="AH1077" s="32" t="s">
        <v>12394</v>
      </c>
      <c r="AI1077" s="32" t="s">
        <v>601</v>
      </c>
      <c r="AJ1077" s="32" t="s">
        <v>602</v>
      </c>
      <c r="AK1077" s="32">
        <v>1.6854520926348E-4</v>
      </c>
      <c r="AL1077" s="32">
        <v>1.0441921703990741E-2</v>
      </c>
      <c r="AM1077" s="32">
        <v>3.96241481237682E-4</v>
      </c>
      <c r="AN1077" s="32">
        <v>3.599999809534097E-2</v>
      </c>
      <c r="AO1077" s="32">
        <v>0.38479449941119442</v>
      </c>
      <c r="AP1077" s="32">
        <v>23.83926575270872</v>
      </c>
      <c r="AQ1077" s="32">
        <v>0.90463290582440326</v>
      </c>
      <c r="AR1077" s="32"/>
      <c r="AS1077" s="32"/>
      <c r="AT1077" s="17" t="s">
        <v>41</v>
      </c>
      <c r="AU1077" s="17" t="s">
        <v>41</v>
      </c>
      <c r="AV1077" s="17" t="s">
        <v>42</v>
      </c>
      <c r="AW1077" s="17" t="s">
        <v>42</v>
      </c>
      <c r="AX1077" s="29">
        <v>2</v>
      </c>
      <c r="AY1077" s="30" t="s">
        <v>603</v>
      </c>
      <c r="AZ1077" s="30" t="s">
        <v>624</v>
      </c>
      <c r="BA1077" s="30"/>
      <c r="BB1077" s="30"/>
      <c r="BC1077" s="30"/>
    </row>
    <row r="1078" spans="1:55" ht="16" x14ac:dyDescent="0.2">
      <c r="A1078" s="1"/>
      <c r="B1078" s="8">
        <v>21987011</v>
      </c>
      <c r="C1078" s="9" t="s">
        <v>12395</v>
      </c>
      <c r="D1078" s="10" t="s">
        <v>12396</v>
      </c>
      <c r="E1078" s="11">
        <v>45</v>
      </c>
      <c r="F1078" s="12" t="s">
        <v>616</v>
      </c>
      <c r="G1078" s="12" t="s">
        <v>45</v>
      </c>
      <c r="H1078" s="12">
        <v>3.36</v>
      </c>
      <c r="I1078" s="13" t="s">
        <v>12397</v>
      </c>
      <c r="J1078" s="12"/>
      <c r="K1078" s="12">
        <v>4.0000000000000002E-4</v>
      </c>
      <c r="L1078" s="12">
        <v>1.0200000000000001E-2</v>
      </c>
      <c r="M1078" s="12">
        <v>0</v>
      </c>
      <c r="N1078" s="12">
        <v>1.0200000000000001E-2</v>
      </c>
      <c r="O1078" s="12">
        <v>1.0699999999999999E-2</v>
      </c>
      <c r="P1078" s="12">
        <v>-1E-4</v>
      </c>
      <c r="Q1078" s="12">
        <v>-1.0699999999999999E-2</v>
      </c>
      <c r="R1078" s="12" t="s">
        <v>12398</v>
      </c>
      <c r="S1078" s="14">
        <f t="shared" si="16"/>
        <v>-106</v>
      </c>
      <c r="T1078" s="11">
        <v>1069</v>
      </c>
      <c r="U1078" s="11" t="s">
        <v>39</v>
      </c>
      <c r="V1078" s="15" t="s">
        <v>40</v>
      </c>
      <c r="W1078" s="15" t="s">
        <v>40</v>
      </c>
      <c r="X1078" s="12" t="s">
        <v>12399</v>
      </c>
      <c r="Y1078" s="29">
        <v>40548</v>
      </c>
      <c r="Z1078" s="16">
        <v>1741253987</v>
      </c>
      <c r="AA1078" s="16" t="s">
        <v>12400</v>
      </c>
      <c r="AB1078" s="16" t="s">
        <v>12401</v>
      </c>
      <c r="AC1078" s="29">
        <v>1</v>
      </c>
      <c r="AD1078" s="16" t="s">
        <v>5329</v>
      </c>
      <c r="AE1078" s="16" t="s">
        <v>5330</v>
      </c>
      <c r="AF1078" s="16" t="s">
        <v>12402</v>
      </c>
      <c r="AG1078" s="29">
        <v>5</v>
      </c>
      <c r="AH1078" s="16" t="s">
        <v>12403</v>
      </c>
      <c r="AI1078" s="16" t="s">
        <v>601</v>
      </c>
      <c r="AJ1078" s="16" t="s">
        <v>602</v>
      </c>
      <c r="AK1078" s="16">
        <v>4.2008919369888002E-4</v>
      </c>
      <c r="AL1078" s="16">
        <v>1.023405892352269E-2</v>
      </c>
      <c r="AM1078" s="16">
        <v>1.4610987753718369E-3</v>
      </c>
      <c r="AN1078" s="16">
        <v>0.1206000000103235</v>
      </c>
      <c r="AO1078" s="16">
        <v>0.95962737000847342</v>
      </c>
      <c r="AP1078" s="16">
        <v>23.378090168945029</v>
      </c>
      <c r="AQ1078" s="16">
        <v>3.3376492329810081</v>
      </c>
      <c r="AR1078" s="16"/>
      <c r="AS1078" s="16"/>
      <c r="AT1078" s="17" t="s">
        <v>41</v>
      </c>
      <c r="AU1078" s="17" t="s">
        <v>41</v>
      </c>
      <c r="AV1078" s="17" t="s">
        <v>42</v>
      </c>
      <c r="AW1078" s="17" t="s">
        <v>42</v>
      </c>
      <c r="AX1078" s="29">
        <v>2</v>
      </c>
      <c r="AY1078" s="30" t="s">
        <v>603</v>
      </c>
      <c r="AZ1078" s="30" t="s">
        <v>624</v>
      </c>
      <c r="BA1078" s="30"/>
      <c r="BB1078" s="30"/>
      <c r="BC1078" s="30"/>
    </row>
    <row r="1079" spans="1:55" ht="16" x14ac:dyDescent="0.2">
      <c r="A1079" s="1"/>
      <c r="B1079" s="18">
        <v>21988916</v>
      </c>
      <c r="C1079" s="19" t="s">
        <v>12404</v>
      </c>
      <c r="D1079" s="20" t="s">
        <v>12405</v>
      </c>
      <c r="E1079" s="21">
        <v>112</v>
      </c>
      <c r="F1079" s="22" t="s">
        <v>616</v>
      </c>
      <c r="G1079" s="22" t="s">
        <v>45</v>
      </c>
      <c r="H1079" s="22">
        <v>1.96</v>
      </c>
      <c r="I1079" s="23" t="s">
        <v>12406</v>
      </c>
      <c r="J1079" s="22"/>
      <c r="K1079" s="22">
        <v>5.9999999999999995E-4</v>
      </c>
      <c r="L1079" s="22">
        <v>1.0200000000000001E-2</v>
      </c>
      <c r="M1079" s="22">
        <v>0</v>
      </c>
      <c r="N1079" s="22">
        <v>1.0200000000000001E-2</v>
      </c>
      <c r="O1079" s="22">
        <v>1.0800000000000001E-2</v>
      </c>
      <c r="P1079" s="22">
        <v>0</v>
      </c>
      <c r="Q1079" s="22">
        <v>-1.0800000000000001E-2</v>
      </c>
      <c r="R1079" s="22" t="s">
        <v>557</v>
      </c>
      <c r="S1079" s="24">
        <f t="shared" si="16"/>
        <v>1</v>
      </c>
      <c r="T1079" s="21">
        <v>1070</v>
      </c>
      <c r="U1079" s="21" t="s">
        <v>39</v>
      </c>
      <c r="V1079" s="26" t="s">
        <v>40</v>
      </c>
      <c r="W1079" s="26" t="s">
        <v>40</v>
      </c>
      <c r="X1079" s="22" t="s">
        <v>12407</v>
      </c>
      <c r="Y1079" s="31">
        <v>40821</v>
      </c>
      <c r="Z1079" s="32">
        <v>1741276979</v>
      </c>
      <c r="AA1079" s="32" t="s">
        <v>12408</v>
      </c>
      <c r="AB1079" s="32" t="s">
        <v>12409</v>
      </c>
      <c r="AC1079" s="31">
        <v>1</v>
      </c>
      <c r="AD1079" s="32" t="s">
        <v>5329</v>
      </c>
      <c r="AE1079" s="32" t="s">
        <v>5330</v>
      </c>
      <c r="AF1079" s="32" t="s">
        <v>12410</v>
      </c>
      <c r="AG1079" s="31">
        <v>5</v>
      </c>
      <c r="AH1079" s="32" t="s">
        <v>12411</v>
      </c>
      <c r="AI1079" s="32" t="s">
        <v>601</v>
      </c>
      <c r="AJ1079" s="32" t="s">
        <v>602</v>
      </c>
      <c r="AK1079" s="32">
        <v>6.0641270165627005E-4</v>
      </c>
      <c r="AL1079" s="32">
        <v>1.0203195200171921E-2</v>
      </c>
      <c r="AM1079" s="32">
        <v>5.4263366508022597E-4</v>
      </c>
      <c r="AN1079" s="32">
        <v>4.7799693292467763E-2</v>
      </c>
      <c r="AO1079" s="32">
        <v>1.370560439009882</v>
      </c>
      <c r="AP1079" s="32">
        <v>23.06036079827642</v>
      </c>
      <c r="AQ1079" s="32">
        <v>1.2264126925485319</v>
      </c>
      <c r="AR1079" s="32"/>
      <c r="AS1079" s="32"/>
      <c r="AT1079" s="17" t="s">
        <v>41</v>
      </c>
      <c r="AU1079" s="17" t="s">
        <v>41</v>
      </c>
      <c r="AV1079" s="17" t="s">
        <v>42</v>
      </c>
      <c r="AW1079" s="17" t="s">
        <v>42</v>
      </c>
      <c r="AX1079" s="29">
        <v>2</v>
      </c>
      <c r="AY1079" s="30" t="s">
        <v>603</v>
      </c>
      <c r="AZ1079" s="30" t="s">
        <v>624</v>
      </c>
      <c r="BA1079" s="30"/>
      <c r="BB1079" s="30"/>
      <c r="BC1079" s="30"/>
    </row>
    <row r="1080" spans="1:55" ht="16" x14ac:dyDescent="0.2">
      <c r="A1080" s="1"/>
      <c r="B1080" s="8">
        <v>21989430</v>
      </c>
      <c r="C1080" s="9" t="s">
        <v>12412</v>
      </c>
      <c r="D1080" s="10" t="s">
        <v>12413</v>
      </c>
      <c r="E1080" s="11">
        <v>14</v>
      </c>
      <c r="F1080" s="12" t="s">
        <v>616</v>
      </c>
      <c r="G1080" s="12" t="s">
        <v>45</v>
      </c>
      <c r="H1080" s="12">
        <v>1.68</v>
      </c>
      <c r="I1080" s="13" t="s">
        <v>12414</v>
      </c>
      <c r="J1080" s="12"/>
      <c r="K1080" s="12">
        <v>1E-3</v>
      </c>
      <c r="L1080" s="12">
        <v>1.09E-2</v>
      </c>
      <c r="M1080" s="12">
        <v>0</v>
      </c>
      <c r="N1080" s="12">
        <v>1.09E-2</v>
      </c>
      <c r="O1080" s="12">
        <v>1.1900000000000001E-2</v>
      </c>
      <c r="P1080" s="12">
        <v>0</v>
      </c>
      <c r="Q1080" s="12">
        <v>-1.1900000000000001E-2</v>
      </c>
      <c r="R1080" s="12" t="s">
        <v>557</v>
      </c>
      <c r="S1080" s="14">
        <f t="shared" si="16"/>
        <v>1</v>
      </c>
      <c r="T1080" s="11">
        <v>1071</v>
      </c>
      <c r="U1080" s="11" t="s">
        <v>39</v>
      </c>
      <c r="V1080" s="15" t="s">
        <v>40</v>
      </c>
      <c r="W1080" s="15" t="s">
        <v>40</v>
      </c>
      <c r="X1080" s="12" t="s">
        <v>12415</v>
      </c>
      <c r="Y1080" s="29">
        <v>40873</v>
      </c>
      <c r="Z1080" s="16">
        <v>1741283183</v>
      </c>
      <c r="AA1080" s="16" t="s">
        <v>12416</v>
      </c>
      <c r="AB1080" s="16" t="s">
        <v>12417</v>
      </c>
      <c r="AC1080" s="29">
        <v>1</v>
      </c>
      <c r="AD1080" s="16" t="s">
        <v>5329</v>
      </c>
      <c r="AE1080" s="16" t="s">
        <v>5330</v>
      </c>
      <c r="AF1080" s="16" t="s">
        <v>12418</v>
      </c>
      <c r="AG1080" s="29">
        <v>5</v>
      </c>
      <c r="AH1080" s="16" t="s">
        <v>12419</v>
      </c>
      <c r="AI1080" s="16" t="s">
        <v>601</v>
      </c>
      <c r="AJ1080" s="16" t="s">
        <v>602</v>
      </c>
      <c r="AK1080" s="16">
        <v>9.9563114859520198E-4</v>
      </c>
      <c r="AL1080" s="16">
        <v>1.089483923507044E-2</v>
      </c>
      <c r="AM1080" s="16">
        <v>2.2597976033774938E-3</v>
      </c>
      <c r="AN1080" s="16">
        <v>0.15969998627917889</v>
      </c>
      <c r="AO1080" s="16">
        <v>2.174838725779225</v>
      </c>
      <c r="AP1080" s="16">
        <v>23.798490347557109</v>
      </c>
      <c r="AQ1080" s="16">
        <v>4.936261131627818</v>
      </c>
      <c r="AR1080" s="16"/>
      <c r="AS1080" s="16"/>
      <c r="AT1080" s="17" t="s">
        <v>41</v>
      </c>
      <c r="AU1080" s="17" t="s">
        <v>41</v>
      </c>
      <c r="AV1080" s="17" t="s">
        <v>42</v>
      </c>
      <c r="AW1080" s="17" t="s">
        <v>42</v>
      </c>
      <c r="AX1080" s="29">
        <v>2</v>
      </c>
      <c r="AY1080" s="30" t="s">
        <v>603</v>
      </c>
      <c r="AZ1080" s="30" t="s">
        <v>624</v>
      </c>
      <c r="BA1080" s="30"/>
      <c r="BB1080" s="30"/>
      <c r="BC1080" s="30"/>
    </row>
    <row r="1081" spans="1:55" ht="16" x14ac:dyDescent="0.2">
      <c r="A1081" s="1"/>
      <c r="B1081" s="18">
        <v>21985270</v>
      </c>
      <c r="C1081" s="19" t="s">
        <v>12420</v>
      </c>
      <c r="D1081" s="20" t="s">
        <v>12421</v>
      </c>
      <c r="E1081" s="21">
        <v>135</v>
      </c>
      <c r="F1081" s="22" t="s">
        <v>616</v>
      </c>
      <c r="G1081" s="22" t="s">
        <v>36</v>
      </c>
      <c r="H1081" s="22">
        <v>0.81</v>
      </c>
      <c r="I1081" s="23" t="s">
        <v>12422</v>
      </c>
      <c r="J1081" s="22"/>
      <c r="K1081" s="22">
        <v>1E-4</v>
      </c>
      <c r="L1081" s="22">
        <v>1.2200000000000001E-2</v>
      </c>
      <c r="M1081" s="22">
        <v>0</v>
      </c>
      <c r="N1081" s="22">
        <v>1.2200000000000001E-2</v>
      </c>
      <c r="O1081" s="22">
        <v>1.23E-2</v>
      </c>
      <c r="P1081" s="22">
        <v>0</v>
      </c>
      <c r="Q1081" s="22">
        <v>-1.23E-2</v>
      </c>
      <c r="R1081" s="22" t="s">
        <v>557</v>
      </c>
      <c r="S1081" s="24">
        <f t="shared" si="16"/>
        <v>1</v>
      </c>
      <c r="T1081" s="21">
        <v>1072</v>
      </c>
      <c r="U1081" s="21" t="s">
        <v>39</v>
      </c>
      <c r="V1081" s="26" t="s">
        <v>40</v>
      </c>
      <c r="W1081" s="26" t="s">
        <v>40</v>
      </c>
      <c r="X1081" s="22" t="s">
        <v>12423</v>
      </c>
      <c r="Y1081" s="31">
        <v>40320</v>
      </c>
      <c r="Z1081" s="32">
        <v>1741232987</v>
      </c>
      <c r="AA1081" s="32" t="s">
        <v>12424</v>
      </c>
      <c r="AB1081" s="32" t="s">
        <v>12425</v>
      </c>
      <c r="AC1081" s="31">
        <v>1</v>
      </c>
      <c r="AD1081" s="32" t="s">
        <v>5329</v>
      </c>
      <c r="AE1081" s="32" t="s">
        <v>5330</v>
      </c>
      <c r="AF1081" s="32" t="s">
        <v>2503</v>
      </c>
      <c r="AG1081" s="31">
        <v>2</v>
      </c>
      <c r="AH1081" s="32" t="s">
        <v>12426</v>
      </c>
      <c r="AI1081" s="32" t="s">
        <v>640</v>
      </c>
      <c r="AJ1081" s="32" t="s">
        <v>641</v>
      </c>
      <c r="AK1081" s="32">
        <v>1.3262174768639999E-4</v>
      </c>
      <c r="AL1081" s="32">
        <v>1.2214691940789569E-2</v>
      </c>
      <c r="AM1081" s="32">
        <v>1.048925530949308E-3</v>
      </c>
      <c r="AN1081" s="32">
        <v>7.8300000005099082E-2</v>
      </c>
      <c r="AO1081" s="32">
        <v>0.30269028545393512</v>
      </c>
      <c r="AP1081" s="32">
        <v>27.8782979020312</v>
      </c>
      <c r="AQ1081" s="32">
        <v>2.3940234080893901</v>
      </c>
      <c r="AR1081" s="32"/>
      <c r="AS1081" s="32"/>
      <c r="AT1081" s="17" t="s">
        <v>41</v>
      </c>
      <c r="AU1081" s="17" t="s">
        <v>41</v>
      </c>
      <c r="AV1081" s="17" t="s">
        <v>42</v>
      </c>
      <c r="AW1081" s="17" t="s">
        <v>42</v>
      </c>
      <c r="AX1081" s="29">
        <v>2</v>
      </c>
      <c r="AY1081" s="30" t="s">
        <v>603</v>
      </c>
      <c r="AZ1081" s="30" t="s">
        <v>624</v>
      </c>
      <c r="BA1081" s="30"/>
      <c r="BB1081" s="30"/>
      <c r="BC1081" s="30"/>
    </row>
    <row r="1082" spans="1:55" ht="16" x14ac:dyDescent="0.2">
      <c r="A1082" s="1"/>
      <c r="B1082" s="8">
        <v>21988736</v>
      </c>
      <c r="C1082" s="9" t="s">
        <v>208</v>
      </c>
      <c r="D1082" s="10" t="s">
        <v>12427</v>
      </c>
      <c r="E1082" s="11">
        <v>17</v>
      </c>
      <c r="F1082" s="12"/>
      <c r="G1082" s="12" t="s">
        <v>36</v>
      </c>
      <c r="H1082" s="12">
        <v>2.0099999999999998</v>
      </c>
      <c r="I1082" s="13" t="s">
        <v>12428</v>
      </c>
      <c r="J1082" s="12"/>
      <c r="K1082" s="12">
        <v>1.6999999999999999E-3</v>
      </c>
      <c r="L1082" s="12">
        <v>1.2699999999999999E-2</v>
      </c>
      <c r="M1082" s="12">
        <v>0</v>
      </c>
      <c r="N1082" s="12">
        <v>1.2699999999999999E-2</v>
      </c>
      <c r="O1082" s="12">
        <v>1.44E-2</v>
      </c>
      <c r="P1082" s="12">
        <v>0</v>
      </c>
      <c r="Q1082" s="12">
        <v>-1.44E-2</v>
      </c>
      <c r="R1082" s="12" t="s">
        <v>557</v>
      </c>
      <c r="S1082" s="14">
        <f t="shared" si="16"/>
        <v>1</v>
      </c>
      <c r="T1082" s="11">
        <v>1073</v>
      </c>
      <c r="U1082" s="11" t="s">
        <v>39</v>
      </c>
      <c r="V1082" s="27" t="s">
        <v>39</v>
      </c>
      <c r="W1082" s="15" t="s">
        <v>40</v>
      </c>
      <c r="X1082" s="12"/>
      <c r="Y1082" s="29">
        <v>40801</v>
      </c>
      <c r="Z1082" s="16"/>
      <c r="AA1082" s="16"/>
      <c r="AB1082" s="16"/>
      <c r="AC1082" s="29"/>
      <c r="AD1082" s="16"/>
      <c r="AE1082" s="16"/>
      <c r="AF1082" s="16"/>
      <c r="AG1082" s="29"/>
      <c r="AH1082" s="16"/>
      <c r="AI1082" s="16"/>
      <c r="AJ1082" s="16"/>
      <c r="AK1082" s="16"/>
      <c r="AL1082" s="16"/>
      <c r="AM1082" s="16"/>
      <c r="AN1082" s="16"/>
      <c r="AO1082" s="16"/>
      <c r="AP1082" s="16"/>
      <c r="AQ1082" s="16"/>
      <c r="AR1082" s="16"/>
      <c r="AS1082" s="16"/>
      <c r="AT1082" s="17" t="s">
        <v>41</v>
      </c>
      <c r="AU1082" s="17" t="s">
        <v>41</v>
      </c>
      <c r="AV1082" s="17" t="s">
        <v>42</v>
      </c>
      <c r="AW1082" s="17" t="s">
        <v>42</v>
      </c>
      <c r="AX1082" s="29"/>
      <c r="AY1082" s="30"/>
      <c r="AZ1082" s="30"/>
      <c r="BA1082" s="30"/>
      <c r="BB1082" s="30"/>
      <c r="BC1082" s="30"/>
    </row>
    <row r="1083" spans="1:55" ht="16" x14ac:dyDescent="0.2">
      <c r="A1083" s="1"/>
      <c r="B1083" s="18">
        <v>21984660</v>
      </c>
      <c r="C1083" s="19" t="s">
        <v>2533</v>
      </c>
      <c r="D1083" s="20" t="s">
        <v>12429</v>
      </c>
      <c r="E1083" s="21">
        <v>13</v>
      </c>
      <c r="F1083" s="22" t="s">
        <v>591</v>
      </c>
      <c r="G1083" s="22" t="s">
        <v>45</v>
      </c>
      <c r="H1083" s="22">
        <v>0.91</v>
      </c>
      <c r="I1083" s="23" t="s">
        <v>12430</v>
      </c>
      <c r="J1083" s="22"/>
      <c r="K1083" s="22">
        <v>2.0000000000000001E-4</v>
      </c>
      <c r="L1083" s="22">
        <v>1.49E-2</v>
      </c>
      <c r="M1083" s="22">
        <v>0</v>
      </c>
      <c r="N1083" s="22">
        <v>1.49E-2</v>
      </c>
      <c r="O1083" s="22">
        <v>1.5100000000000001E-2</v>
      </c>
      <c r="P1083" s="22">
        <v>0</v>
      </c>
      <c r="Q1083" s="22">
        <v>-1.5100000000000001E-2</v>
      </c>
      <c r="R1083" s="22" t="s">
        <v>557</v>
      </c>
      <c r="S1083" s="24">
        <f t="shared" si="16"/>
        <v>1</v>
      </c>
      <c r="T1083" s="21">
        <v>1074</v>
      </c>
      <c r="U1083" s="21" t="s">
        <v>39</v>
      </c>
      <c r="V1083" s="25" t="s">
        <v>39</v>
      </c>
      <c r="W1083" s="26" t="s">
        <v>40</v>
      </c>
      <c r="X1083" s="22" t="s">
        <v>12431</v>
      </c>
      <c r="Y1083" s="31">
        <v>40250</v>
      </c>
      <c r="Z1083" s="32">
        <v>1741225607</v>
      </c>
      <c r="AA1083" s="32" t="s">
        <v>12432</v>
      </c>
      <c r="AB1083" s="32" t="s">
        <v>12431</v>
      </c>
      <c r="AC1083" s="31">
        <v>1</v>
      </c>
      <c r="AD1083" s="32" t="s">
        <v>5329</v>
      </c>
      <c r="AE1083" s="32" t="s">
        <v>5330</v>
      </c>
      <c r="AF1083" s="32" t="s">
        <v>3587</v>
      </c>
      <c r="AG1083" s="31">
        <v>3</v>
      </c>
      <c r="AH1083" s="32" t="s">
        <v>12433</v>
      </c>
      <c r="AI1083" s="32" t="s">
        <v>601</v>
      </c>
      <c r="AJ1083" s="32" t="s">
        <v>602</v>
      </c>
      <c r="AK1083" s="32">
        <v>2.3160745892595E-4</v>
      </c>
      <c r="AL1083" s="32">
        <v>1.491180483108883E-2</v>
      </c>
      <c r="AM1083" s="32">
        <v>1.2336762561188021E-2</v>
      </c>
      <c r="AN1083" s="32">
        <v>0.44893319012662841</v>
      </c>
      <c r="AO1083" s="32">
        <v>0.5276857412625211</v>
      </c>
      <c r="AP1083" s="32">
        <v>33.974496427470257</v>
      </c>
      <c r="AQ1083" s="32">
        <v>28.10761677136481</v>
      </c>
      <c r="AR1083" s="32"/>
      <c r="AS1083" s="32"/>
      <c r="AT1083" s="17" t="s">
        <v>41</v>
      </c>
      <c r="AU1083" s="17" t="s">
        <v>41</v>
      </c>
      <c r="AV1083" s="17" t="s">
        <v>42</v>
      </c>
      <c r="AW1083" s="17" t="s">
        <v>42</v>
      </c>
      <c r="AX1083" s="29">
        <v>1</v>
      </c>
      <c r="AY1083" s="30" t="s">
        <v>603</v>
      </c>
      <c r="AZ1083" s="30"/>
      <c r="BA1083" s="30"/>
      <c r="BB1083" s="30"/>
      <c r="BC1083" s="30"/>
    </row>
    <row r="1084" spans="1:55" ht="16" x14ac:dyDescent="0.2">
      <c r="A1084" s="1"/>
      <c r="B1084" s="8">
        <v>21987211</v>
      </c>
      <c r="C1084" s="9" t="s">
        <v>12434</v>
      </c>
      <c r="D1084" s="10" t="s">
        <v>12435</v>
      </c>
      <c r="E1084" s="11">
        <v>1</v>
      </c>
      <c r="F1084" s="12" t="s">
        <v>616</v>
      </c>
      <c r="G1084" s="12" t="s">
        <v>36</v>
      </c>
      <c r="H1084" s="12">
        <v>3.29</v>
      </c>
      <c r="I1084" s="13" t="s">
        <v>12436</v>
      </c>
      <c r="J1084" s="12"/>
      <c r="K1084" s="12">
        <v>8.0000000000000004E-4</v>
      </c>
      <c r="L1084" s="12">
        <v>1.5800000000000002E-2</v>
      </c>
      <c r="M1084" s="12">
        <v>0</v>
      </c>
      <c r="N1084" s="12">
        <v>1.5800000000000002E-2</v>
      </c>
      <c r="O1084" s="12">
        <v>1.66E-2</v>
      </c>
      <c r="P1084" s="12">
        <v>0</v>
      </c>
      <c r="Q1084" s="12">
        <v>-1.66E-2</v>
      </c>
      <c r="R1084" s="12" t="s">
        <v>557</v>
      </c>
      <c r="S1084" s="14">
        <f t="shared" si="16"/>
        <v>1</v>
      </c>
      <c r="T1084" s="11">
        <v>1075</v>
      </c>
      <c r="U1084" s="11" t="s">
        <v>39</v>
      </c>
      <c r="V1084" s="15" t="s">
        <v>40</v>
      </c>
      <c r="W1084" s="15" t="s">
        <v>40</v>
      </c>
      <c r="X1084" s="12" t="s">
        <v>12437</v>
      </c>
      <c r="Y1084" s="29">
        <v>40584</v>
      </c>
      <c r="Z1084" s="16">
        <v>1741256399</v>
      </c>
      <c r="AA1084" s="16" t="s">
        <v>12438</v>
      </c>
      <c r="AB1084" s="16" t="s">
        <v>12439</v>
      </c>
      <c r="AC1084" s="29">
        <v>1</v>
      </c>
      <c r="AD1084" s="16" t="s">
        <v>5329</v>
      </c>
      <c r="AE1084" s="16" t="s">
        <v>5330</v>
      </c>
      <c r="AF1084" s="16" t="s">
        <v>12440</v>
      </c>
      <c r="AG1084" s="29">
        <v>8</v>
      </c>
      <c r="AH1084" s="16" t="s">
        <v>12441</v>
      </c>
      <c r="AI1084" s="16" t="s">
        <v>640</v>
      </c>
      <c r="AJ1084" s="16" t="s">
        <v>641</v>
      </c>
      <c r="AK1084" s="16">
        <v>7.6812817108975204E-4</v>
      </c>
      <c r="AL1084" s="16">
        <v>1.5849738543840239E-2</v>
      </c>
      <c r="AM1084" s="16">
        <v>2.2854054345769312E-3</v>
      </c>
      <c r="AN1084" s="16">
        <v>0.1208999910968612</v>
      </c>
      <c r="AO1084" s="16">
        <v>1.76385905172204</v>
      </c>
      <c r="AP1084" s="16">
        <v>36.395885283464892</v>
      </c>
      <c r="AQ1084" s="16">
        <v>5.2479953403014097</v>
      </c>
      <c r="AR1084" s="16"/>
      <c r="AS1084" s="16"/>
      <c r="AT1084" s="17" t="s">
        <v>41</v>
      </c>
      <c r="AU1084" s="17" t="s">
        <v>41</v>
      </c>
      <c r="AV1084" s="17" t="s">
        <v>42</v>
      </c>
      <c r="AW1084" s="17" t="s">
        <v>42</v>
      </c>
      <c r="AX1084" s="29">
        <v>2</v>
      </c>
      <c r="AY1084" s="30" t="s">
        <v>603</v>
      </c>
      <c r="AZ1084" s="30" t="s">
        <v>624</v>
      </c>
      <c r="BA1084" s="30"/>
      <c r="BB1084" s="30"/>
      <c r="BC1084" s="30"/>
    </row>
    <row r="1085" spans="1:55" ht="16" x14ac:dyDescent="0.2">
      <c r="A1085" s="1"/>
      <c r="B1085" s="18">
        <v>21991695</v>
      </c>
      <c r="C1085" s="19" t="s">
        <v>12442</v>
      </c>
      <c r="D1085" s="20" t="s">
        <v>12443</v>
      </c>
      <c r="E1085" s="21">
        <v>4</v>
      </c>
      <c r="F1085" s="22" t="s">
        <v>616</v>
      </c>
      <c r="G1085" s="22" t="s">
        <v>88</v>
      </c>
      <c r="H1085" s="22">
        <v>0.71</v>
      </c>
      <c r="I1085" s="23" t="s">
        <v>9091</v>
      </c>
      <c r="J1085" s="22"/>
      <c r="K1085" s="22">
        <v>1.1000000000000001E-3</v>
      </c>
      <c r="L1085" s="22">
        <v>1.5599999999999999E-2</v>
      </c>
      <c r="M1085" s="22">
        <v>0</v>
      </c>
      <c r="N1085" s="22">
        <v>1.5599999999999999E-2</v>
      </c>
      <c r="O1085" s="22">
        <v>1.6799999999999999E-2</v>
      </c>
      <c r="P1085" s="22">
        <v>-1E-4</v>
      </c>
      <c r="Q1085" s="22">
        <v>-1.6799999999999999E-2</v>
      </c>
      <c r="R1085" s="22" t="s">
        <v>12444</v>
      </c>
      <c r="S1085" s="24">
        <f t="shared" si="16"/>
        <v>-167</v>
      </c>
      <c r="T1085" s="21">
        <v>1076</v>
      </c>
      <c r="U1085" s="21" t="s">
        <v>39</v>
      </c>
      <c r="V1085" s="25" t="s">
        <v>39</v>
      </c>
      <c r="W1085" s="26" t="s">
        <v>40</v>
      </c>
      <c r="X1085" s="22" t="s">
        <v>12445</v>
      </c>
      <c r="Y1085" s="31">
        <v>41127</v>
      </c>
      <c r="Z1085" s="32">
        <v>1741310507</v>
      </c>
      <c r="AA1085" s="32" t="s">
        <v>12446</v>
      </c>
      <c r="AB1085" s="32" t="s">
        <v>12447</v>
      </c>
      <c r="AC1085" s="31">
        <v>1</v>
      </c>
      <c r="AD1085" s="32" t="s">
        <v>5329</v>
      </c>
      <c r="AE1085" s="32" t="s">
        <v>5330</v>
      </c>
      <c r="AF1085" s="32" t="s">
        <v>12448</v>
      </c>
      <c r="AG1085" s="31">
        <v>8</v>
      </c>
      <c r="AH1085" s="32" t="s">
        <v>12449</v>
      </c>
      <c r="AI1085" s="32" t="s">
        <v>612</v>
      </c>
      <c r="AJ1085" s="32" t="s">
        <v>613</v>
      </c>
      <c r="AK1085" s="32">
        <v>1.136293654553856E-3</v>
      </c>
      <c r="AL1085" s="32">
        <v>1.5630159897748741E-2</v>
      </c>
      <c r="AM1085" s="32">
        <v>1.800522564580864E-3</v>
      </c>
      <c r="AN1085" s="32">
        <v>9.6974464406382244E-2</v>
      </c>
      <c r="AO1085" s="32">
        <v>2.4663870665916501</v>
      </c>
      <c r="AP1085" s="32">
        <v>33.926110619444479</v>
      </c>
      <c r="AQ1085" s="32">
        <v>3.908131976792796</v>
      </c>
      <c r="AR1085" s="32"/>
      <c r="AS1085" s="32"/>
      <c r="AT1085" s="17" t="s">
        <v>41</v>
      </c>
      <c r="AU1085" s="17" t="s">
        <v>41</v>
      </c>
      <c r="AV1085" s="17" t="s">
        <v>42</v>
      </c>
      <c r="AW1085" s="17" t="s">
        <v>42</v>
      </c>
      <c r="AX1085" s="29">
        <v>2</v>
      </c>
      <c r="AY1085" s="30" t="s">
        <v>603</v>
      </c>
      <c r="AZ1085" s="30" t="s">
        <v>624</v>
      </c>
      <c r="BA1085" s="30"/>
      <c r="BB1085" s="30"/>
      <c r="BC1085" s="30"/>
    </row>
    <row r="1086" spans="1:55" ht="16" x14ac:dyDescent="0.2">
      <c r="A1086" s="1"/>
      <c r="B1086" s="8">
        <v>21992549</v>
      </c>
      <c r="C1086" s="9" t="s">
        <v>530</v>
      </c>
      <c r="D1086" s="10" t="s">
        <v>12450</v>
      </c>
      <c r="E1086" s="11">
        <v>1</v>
      </c>
      <c r="F1086" s="12"/>
      <c r="G1086" s="12" t="s">
        <v>45</v>
      </c>
      <c r="H1086" s="12">
        <v>3.31</v>
      </c>
      <c r="I1086" s="13" t="s">
        <v>12451</v>
      </c>
      <c r="J1086" s="12"/>
      <c r="K1086" s="12">
        <v>2.5000000000000001E-3</v>
      </c>
      <c r="L1086" s="12">
        <v>1.43E-2</v>
      </c>
      <c r="M1086" s="12">
        <v>0</v>
      </c>
      <c r="N1086" s="12">
        <v>1.43E-2</v>
      </c>
      <c r="O1086" s="12">
        <v>1.6799999999999999E-2</v>
      </c>
      <c r="P1086" s="12">
        <v>0</v>
      </c>
      <c r="Q1086" s="12">
        <v>-1.6799999999999999E-2</v>
      </c>
      <c r="R1086" s="12" t="s">
        <v>557</v>
      </c>
      <c r="S1086" s="14">
        <f t="shared" si="16"/>
        <v>1</v>
      </c>
      <c r="T1086" s="11">
        <v>1077</v>
      </c>
      <c r="U1086" s="11" t="s">
        <v>39</v>
      </c>
      <c r="V1086" s="15" t="s">
        <v>40</v>
      </c>
      <c r="W1086" s="15" t="s">
        <v>40</v>
      </c>
      <c r="X1086" s="12"/>
      <c r="Y1086" s="29">
        <v>41239</v>
      </c>
      <c r="Z1086" s="16"/>
      <c r="AA1086" s="16"/>
      <c r="AB1086" s="16"/>
      <c r="AC1086" s="29"/>
      <c r="AD1086" s="16"/>
      <c r="AE1086" s="16"/>
      <c r="AF1086" s="16"/>
      <c r="AG1086" s="29"/>
      <c r="AH1086" s="16"/>
      <c r="AI1086" s="16"/>
      <c r="AJ1086" s="16"/>
      <c r="AK1086" s="16"/>
      <c r="AL1086" s="16"/>
      <c r="AM1086" s="16"/>
      <c r="AN1086" s="16"/>
      <c r="AO1086" s="16"/>
      <c r="AP1086" s="16"/>
      <c r="AQ1086" s="16"/>
      <c r="AR1086" s="16"/>
      <c r="AS1086" s="16"/>
      <c r="AT1086" s="17" t="s">
        <v>41</v>
      </c>
      <c r="AU1086" s="17" t="s">
        <v>41</v>
      </c>
      <c r="AV1086" s="17" t="s">
        <v>42</v>
      </c>
      <c r="AW1086" s="17" t="s">
        <v>42</v>
      </c>
      <c r="AX1086" s="29"/>
      <c r="AY1086" s="30"/>
      <c r="AZ1086" s="30"/>
      <c r="BA1086" s="30"/>
      <c r="BB1086" s="30"/>
      <c r="BC1086" s="30"/>
    </row>
    <row r="1087" spans="1:55" ht="16" x14ac:dyDescent="0.2">
      <c r="A1087" s="1"/>
      <c r="B1087" s="18">
        <v>21987808</v>
      </c>
      <c r="C1087" s="19" t="s">
        <v>12452</v>
      </c>
      <c r="D1087" s="20" t="s">
        <v>12453</v>
      </c>
      <c r="E1087" s="21">
        <v>11</v>
      </c>
      <c r="F1087" s="22" t="s">
        <v>616</v>
      </c>
      <c r="G1087" s="22" t="s">
        <v>36</v>
      </c>
      <c r="H1087" s="22">
        <v>2.4700000000000002</v>
      </c>
      <c r="I1087" s="23" t="s">
        <v>11864</v>
      </c>
      <c r="J1087" s="22"/>
      <c r="K1087" s="22">
        <v>6.9999999999999999E-4</v>
      </c>
      <c r="L1087" s="22">
        <v>1.77E-2</v>
      </c>
      <c r="M1087" s="22">
        <v>0</v>
      </c>
      <c r="N1087" s="22">
        <v>1.77E-2</v>
      </c>
      <c r="O1087" s="22">
        <v>1.84E-2</v>
      </c>
      <c r="P1087" s="22">
        <v>0</v>
      </c>
      <c r="Q1087" s="22">
        <v>-1.84E-2</v>
      </c>
      <c r="R1087" s="22" t="s">
        <v>557</v>
      </c>
      <c r="S1087" s="24">
        <f t="shared" si="16"/>
        <v>1</v>
      </c>
      <c r="T1087" s="21">
        <v>1078</v>
      </c>
      <c r="U1087" s="21" t="s">
        <v>39</v>
      </c>
      <c r="V1087" s="26" t="s">
        <v>40</v>
      </c>
      <c r="W1087" s="26" t="s">
        <v>40</v>
      </c>
      <c r="X1087" s="22" t="s">
        <v>12454</v>
      </c>
      <c r="Y1087" s="31">
        <v>40674</v>
      </c>
      <c r="Z1087" s="32">
        <v>1741263599</v>
      </c>
      <c r="AA1087" s="32" t="s">
        <v>12455</v>
      </c>
      <c r="AB1087" s="32" t="s">
        <v>12456</v>
      </c>
      <c r="AC1087" s="31">
        <v>1</v>
      </c>
      <c r="AD1087" s="32" t="s">
        <v>5329</v>
      </c>
      <c r="AE1087" s="32" t="s">
        <v>5330</v>
      </c>
      <c r="AF1087" s="32" t="s">
        <v>12457</v>
      </c>
      <c r="AG1087" s="31">
        <v>5</v>
      </c>
      <c r="AH1087" s="32" t="s">
        <v>12458</v>
      </c>
      <c r="AI1087" s="32" t="s">
        <v>640</v>
      </c>
      <c r="AJ1087" s="32" t="s">
        <v>641</v>
      </c>
      <c r="AK1087" s="32">
        <v>6.7412256350320003E-4</v>
      </c>
      <c r="AL1087" s="32">
        <v>1.7683988537696791E-2</v>
      </c>
      <c r="AM1087" s="32">
        <v>2.315434611169123E-3</v>
      </c>
      <c r="AN1087" s="32">
        <v>0.1119998786557346</v>
      </c>
      <c r="AO1087" s="32">
        <v>1.537694506945867</v>
      </c>
      <c r="AP1087" s="32">
        <v>40.337727154538342</v>
      </c>
      <c r="AQ1087" s="32">
        <v>5.2815782701066611</v>
      </c>
      <c r="AR1087" s="32"/>
      <c r="AS1087" s="32"/>
      <c r="AT1087" s="17" t="s">
        <v>41</v>
      </c>
      <c r="AU1087" s="17" t="s">
        <v>41</v>
      </c>
      <c r="AV1087" s="17" t="s">
        <v>42</v>
      </c>
      <c r="AW1087" s="17" t="s">
        <v>42</v>
      </c>
      <c r="AX1087" s="29">
        <v>2</v>
      </c>
      <c r="AY1087" s="30" t="s">
        <v>603</v>
      </c>
      <c r="AZ1087" s="30" t="s">
        <v>624</v>
      </c>
      <c r="BA1087" s="30"/>
      <c r="BB1087" s="30"/>
      <c r="BC1087" s="30"/>
    </row>
    <row r="1088" spans="1:55" ht="16" x14ac:dyDescent="0.2">
      <c r="A1088" s="1"/>
      <c r="B1088" s="8">
        <v>21991415</v>
      </c>
      <c r="C1088" s="9" t="s">
        <v>12459</v>
      </c>
      <c r="D1088" s="10" t="s">
        <v>12460</v>
      </c>
      <c r="E1088" s="11">
        <v>34</v>
      </c>
      <c r="F1088" s="12" t="s">
        <v>616</v>
      </c>
      <c r="G1088" s="12" t="s">
        <v>36</v>
      </c>
      <c r="H1088" s="12">
        <v>1.05</v>
      </c>
      <c r="I1088" s="13" t="s">
        <v>11538</v>
      </c>
      <c r="J1088" s="12"/>
      <c r="K1088" s="12">
        <v>4.4999999999999997E-3</v>
      </c>
      <c r="L1088" s="12">
        <v>1.5100000000000001E-2</v>
      </c>
      <c r="M1088" s="12">
        <v>0</v>
      </c>
      <c r="N1088" s="12">
        <v>1.5100000000000001E-2</v>
      </c>
      <c r="O1088" s="12">
        <v>1.95E-2</v>
      </c>
      <c r="P1088" s="12">
        <v>1E-4</v>
      </c>
      <c r="Q1088" s="12">
        <v>-1.95E-2</v>
      </c>
      <c r="R1088" s="12" t="s">
        <v>12461</v>
      </c>
      <c r="S1088" s="14">
        <f t="shared" si="16"/>
        <v>196</v>
      </c>
      <c r="T1088" s="11">
        <v>1079</v>
      </c>
      <c r="U1088" s="11" t="s">
        <v>39</v>
      </c>
      <c r="V1088" s="15" t="s">
        <v>40</v>
      </c>
      <c r="W1088" s="15" t="s">
        <v>40</v>
      </c>
      <c r="X1088" s="12" t="s">
        <v>12462</v>
      </c>
      <c r="Y1088" s="29">
        <v>41086</v>
      </c>
      <c r="Z1088" s="16">
        <v>1741307147</v>
      </c>
      <c r="AA1088" s="16" t="s">
        <v>12463</v>
      </c>
      <c r="AB1088" s="16" t="s">
        <v>12464</v>
      </c>
      <c r="AC1088" s="29">
        <v>1</v>
      </c>
      <c r="AD1088" s="16" t="s">
        <v>5329</v>
      </c>
      <c r="AE1088" s="16" t="s">
        <v>5330</v>
      </c>
      <c r="AF1088" s="16" t="s">
        <v>12465</v>
      </c>
      <c r="AG1088" s="29">
        <v>6</v>
      </c>
      <c r="AH1088" s="16" t="s">
        <v>12466</v>
      </c>
      <c r="AI1088" s="16" t="s">
        <v>640</v>
      </c>
      <c r="AJ1088" s="16" t="s">
        <v>641</v>
      </c>
      <c r="AK1088" s="16">
        <v>4.4703969924476819E-3</v>
      </c>
      <c r="AL1088" s="16">
        <v>1.507750055092957E-2</v>
      </c>
      <c r="AM1088" s="16">
        <v>2.22118065328912E-3</v>
      </c>
      <c r="AN1088" s="16">
        <v>0.1020337486604859</v>
      </c>
      <c r="AO1088" s="16">
        <v>9.520572685822815</v>
      </c>
      <c r="AP1088" s="16">
        <v>32.110445707208278</v>
      </c>
      <c r="AQ1088" s="16">
        <v>4.7304326424942129</v>
      </c>
      <c r="AR1088" s="16"/>
      <c r="AS1088" s="16"/>
      <c r="AT1088" s="17" t="s">
        <v>41</v>
      </c>
      <c r="AU1088" s="17" t="s">
        <v>41</v>
      </c>
      <c r="AV1088" s="17" t="s">
        <v>42</v>
      </c>
      <c r="AW1088" s="17" t="s">
        <v>42</v>
      </c>
      <c r="AX1088" s="29">
        <v>2</v>
      </c>
      <c r="AY1088" s="30" t="s">
        <v>603</v>
      </c>
      <c r="AZ1088" s="30" t="s">
        <v>624</v>
      </c>
      <c r="BA1088" s="30"/>
      <c r="BB1088" s="30"/>
      <c r="BC1088" s="30"/>
    </row>
    <row r="1089" spans="1:55" ht="16" x14ac:dyDescent="0.2">
      <c r="A1089" s="1"/>
      <c r="B1089" s="18">
        <v>21989583</v>
      </c>
      <c r="C1089" s="19" t="s">
        <v>12467</v>
      </c>
      <c r="D1089" s="20" t="s">
        <v>12468</v>
      </c>
      <c r="E1089" s="21">
        <v>30</v>
      </c>
      <c r="F1089" s="22"/>
      <c r="G1089" s="22" t="s">
        <v>36</v>
      </c>
      <c r="H1089" s="22">
        <v>1.62</v>
      </c>
      <c r="I1089" s="23" t="s">
        <v>12469</v>
      </c>
      <c r="J1089" s="22"/>
      <c r="K1089" s="22">
        <v>1.6999999999999999E-3</v>
      </c>
      <c r="L1089" s="22">
        <v>2.3599999999999999E-2</v>
      </c>
      <c r="M1089" s="22">
        <v>0</v>
      </c>
      <c r="N1089" s="22">
        <v>2.3599999999999999E-2</v>
      </c>
      <c r="O1089" s="22">
        <v>2.5399999999999999E-2</v>
      </c>
      <c r="P1089" s="22">
        <v>-1E-4</v>
      </c>
      <c r="Q1089" s="22">
        <v>-2.5399999999999999E-2</v>
      </c>
      <c r="R1089" s="22" t="s">
        <v>12470</v>
      </c>
      <c r="S1089" s="24">
        <f t="shared" si="16"/>
        <v>-253</v>
      </c>
      <c r="T1089" s="21">
        <v>1080</v>
      </c>
      <c r="U1089" s="21" t="s">
        <v>39</v>
      </c>
      <c r="V1089" s="26" t="s">
        <v>40</v>
      </c>
      <c r="W1089" s="26" t="s">
        <v>40</v>
      </c>
      <c r="X1089" s="22"/>
      <c r="Y1089" s="31">
        <v>40889</v>
      </c>
      <c r="Z1089" s="32"/>
      <c r="AA1089" s="32"/>
      <c r="AB1089" s="32"/>
      <c r="AC1089" s="31"/>
      <c r="AD1089" s="32"/>
      <c r="AE1089" s="32"/>
      <c r="AF1089" s="32"/>
      <c r="AG1089" s="31"/>
      <c r="AH1089" s="32"/>
      <c r="AI1089" s="32"/>
      <c r="AJ1089" s="32"/>
      <c r="AK1089" s="32"/>
      <c r="AL1089" s="32"/>
      <c r="AM1089" s="32"/>
      <c r="AN1089" s="32"/>
      <c r="AO1089" s="32"/>
      <c r="AP1089" s="32"/>
      <c r="AQ1089" s="32"/>
      <c r="AR1089" s="32"/>
      <c r="AS1089" s="32"/>
      <c r="AT1089" s="17" t="s">
        <v>41</v>
      </c>
      <c r="AU1089" s="17" t="s">
        <v>41</v>
      </c>
      <c r="AV1089" s="17" t="s">
        <v>42</v>
      </c>
      <c r="AW1089" s="17" t="s">
        <v>42</v>
      </c>
      <c r="AX1089" s="29"/>
      <c r="AY1089" s="30"/>
      <c r="AZ1089" s="30"/>
      <c r="BA1089" s="30"/>
      <c r="BB1089" s="30"/>
      <c r="BC1089" s="30"/>
    </row>
    <row r="1090" spans="1:55" ht="16" x14ac:dyDescent="0.2">
      <c r="A1090" s="1"/>
      <c r="B1090" s="8">
        <v>21987257</v>
      </c>
      <c r="C1090" s="9" t="s">
        <v>12471</v>
      </c>
      <c r="D1090" s="10" t="s">
        <v>12472</v>
      </c>
      <c r="E1090" s="11">
        <v>4</v>
      </c>
      <c r="F1090" s="12" t="s">
        <v>591</v>
      </c>
      <c r="G1090" s="12" t="s">
        <v>45</v>
      </c>
      <c r="H1090" s="12">
        <v>3.26</v>
      </c>
      <c r="I1090" s="13" t="s">
        <v>12473</v>
      </c>
      <c r="J1090" s="12"/>
      <c r="K1090" s="12">
        <v>1E-4</v>
      </c>
      <c r="L1090" s="12">
        <v>2.7799999999999998E-2</v>
      </c>
      <c r="M1090" s="12">
        <v>0</v>
      </c>
      <c r="N1090" s="12">
        <v>2.7799999999999998E-2</v>
      </c>
      <c r="O1090" s="12">
        <v>2.8000000000000001E-2</v>
      </c>
      <c r="P1090" s="12">
        <v>-1E-4</v>
      </c>
      <c r="Q1090" s="12">
        <v>-2.8000000000000001E-2</v>
      </c>
      <c r="R1090" s="12" t="s">
        <v>12474</v>
      </c>
      <c r="S1090" s="14">
        <f t="shared" si="16"/>
        <v>-279</v>
      </c>
      <c r="T1090" s="11">
        <v>1081</v>
      </c>
      <c r="U1090" s="11" t="s">
        <v>39</v>
      </c>
      <c r="V1090" s="27" t="s">
        <v>39</v>
      </c>
      <c r="W1090" s="15" t="s">
        <v>40</v>
      </c>
      <c r="X1090" s="12" t="s">
        <v>12475</v>
      </c>
      <c r="Y1090" s="29">
        <v>40593</v>
      </c>
      <c r="Z1090" s="16">
        <v>1741256951</v>
      </c>
      <c r="AA1090" s="16" t="s">
        <v>12476</v>
      </c>
      <c r="AB1090" s="16" t="s">
        <v>12475</v>
      </c>
      <c r="AC1090" s="29">
        <v>1</v>
      </c>
      <c r="AD1090" s="16" t="s">
        <v>5329</v>
      </c>
      <c r="AE1090" s="16" t="s">
        <v>5330</v>
      </c>
      <c r="AF1090" s="16" t="s">
        <v>1090</v>
      </c>
      <c r="AG1090" s="29">
        <v>3</v>
      </c>
      <c r="AH1090" s="16" t="s">
        <v>12477</v>
      </c>
      <c r="AI1090" s="16" t="s">
        <v>601</v>
      </c>
      <c r="AJ1090" s="16" t="s">
        <v>602</v>
      </c>
      <c r="AK1090" s="16">
        <v>1.4706734745233301E-4</v>
      </c>
      <c r="AL1090" s="16">
        <v>2.7840861906855609E-2</v>
      </c>
      <c r="AM1090" s="16">
        <v>3.1270558774929608E-3</v>
      </c>
      <c r="AN1090" s="16">
        <v>0.1004999958780944</v>
      </c>
      <c r="AO1090" s="16">
        <v>0.33881316605595829</v>
      </c>
      <c r="AP1090" s="16">
        <v>64.139666158362033</v>
      </c>
      <c r="AQ1090" s="16">
        <v>7.2040988067094949</v>
      </c>
      <c r="AR1090" s="16"/>
      <c r="AS1090" s="16"/>
      <c r="AT1090" s="17" t="s">
        <v>41</v>
      </c>
      <c r="AU1090" s="17" t="s">
        <v>41</v>
      </c>
      <c r="AV1090" s="17" t="s">
        <v>42</v>
      </c>
      <c r="AW1090" s="17" t="s">
        <v>42</v>
      </c>
      <c r="AX1090" s="29">
        <v>1</v>
      </c>
      <c r="AY1090" s="30" t="s">
        <v>603</v>
      </c>
      <c r="AZ1090" s="30"/>
      <c r="BA1090" s="30"/>
      <c r="BB1090" s="30"/>
      <c r="BC1090" s="30"/>
    </row>
    <row r="1091" spans="1:55" ht="16" x14ac:dyDescent="0.2">
      <c r="A1091" s="1"/>
      <c r="B1091" s="18">
        <v>21991434</v>
      </c>
      <c r="C1091" s="19" t="s">
        <v>12478</v>
      </c>
      <c r="D1091" s="20" t="s">
        <v>12479</v>
      </c>
      <c r="E1091" s="21">
        <v>22</v>
      </c>
      <c r="F1091" s="22" t="s">
        <v>591</v>
      </c>
      <c r="G1091" s="22" t="s">
        <v>45</v>
      </c>
      <c r="H1091" s="22">
        <v>0.93</v>
      </c>
      <c r="I1091" s="23" t="s">
        <v>12480</v>
      </c>
      <c r="J1091" s="22"/>
      <c r="K1091" s="22">
        <v>2.3E-3</v>
      </c>
      <c r="L1091" s="22">
        <v>2.7300000000000001E-2</v>
      </c>
      <c r="M1091" s="22">
        <v>0</v>
      </c>
      <c r="N1091" s="22">
        <v>2.7300000000000001E-2</v>
      </c>
      <c r="O1091" s="22">
        <v>2.9600000000000001E-2</v>
      </c>
      <c r="P1091" s="22">
        <v>0</v>
      </c>
      <c r="Q1091" s="22">
        <v>-2.9600000000000001E-2</v>
      </c>
      <c r="R1091" s="22" t="s">
        <v>557</v>
      </c>
      <c r="S1091" s="24">
        <f t="shared" si="16"/>
        <v>1</v>
      </c>
      <c r="T1091" s="21">
        <v>1082</v>
      </c>
      <c r="U1091" s="21" t="s">
        <v>39</v>
      </c>
      <c r="V1091" s="25" t="s">
        <v>39</v>
      </c>
      <c r="W1091" s="26" t="s">
        <v>40</v>
      </c>
      <c r="X1091" s="22" t="s">
        <v>12481</v>
      </c>
      <c r="Y1091" s="31">
        <v>41092</v>
      </c>
      <c r="Z1091" s="32">
        <v>1741307375</v>
      </c>
      <c r="AA1091" s="32" t="s">
        <v>12482</v>
      </c>
      <c r="AB1091" s="32" t="s">
        <v>12481</v>
      </c>
      <c r="AC1091" s="31">
        <v>1</v>
      </c>
      <c r="AD1091" s="32" t="s">
        <v>5329</v>
      </c>
      <c r="AE1091" s="32" t="s">
        <v>5330</v>
      </c>
      <c r="AF1091" s="32" t="s">
        <v>12483</v>
      </c>
      <c r="AG1091" s="31">
        <v>5</v>
      </c>
      <c r="AH1091" s="32" t="s">
        <v>12484</v>
      </c>
      <c r="AI1091" s="32" t="s">
        <v>601</v>
      </c>
      <c r="AJ1091" s="32" t="s">
        <v>602</v>
      </c>
      <c r="AK1091" s="32">
        <v>2.2811827273041519E-3</v>
      </c>
      <c r="AL1091" s="32">
        <v>2.7295891558953671E-2</v>
      </c>
      <c r="AM1091" s="32">
        <v>8.1007268092886525E-3</v>
      </c>
      <c r="AN1091" s="32">
        <v>0.21499998868687059</v>
      </c>
      <c r="AO1091" s="32">
        <v>4.8570517576982413</v>
      </c>
      <c r="AP1091" s="32">
        <v>58.117903702976719</v>
      </c>
      <c r="AQ1091" s="32">
        <v>17.24791658149476</v>
      </c>
      <c r="AR1091" s="32"/>
      <c r="AS1091" s="32"/>
      <c r="AT1091" s="17" t="s">
        <v>41</v>
      </c>
      <c r="AU1091" s="17" t="s">
        <v>41</v>
      </c>
      <c r="AV1091" s="17" t="s">
        <v>42</v>
      </c>
      <c r="AW1091" s="17" t="s">
        <v>42</v>
      </c>
      <c r="AX1091" s="29">
        <v>1</v>
      </c>
      <c r="AY1091" s="30" t="s">
        <v>603</v>
      </c>
      <c r="AZ1091" s="30"/>
      <c r="BA1091" s="30"/>
      <c r="BB1091" s="30"/>
      <c r="BC1091" s="30"/>
    </row>
    <row r="1092" spans="1:55" ht="16" x14ac:dyDescent="0.2">
      <c r="A1092" s="1"/>
      <c r="B1092" s="8">
        <v>21992529</v>
      </c>
      <c r="C1092" s="9" t="s">
        <v>12485</v>
      </c>
      <c r="D1092" s="10" t="s">
        <v>12486</v>
      </c>
      <c r="E1092" s="11">
        <v>5</v>
      </c>
      <c r="F1092" s="12" t="s">
        <v>616</v>
      </c>
      <c r="G1092" s="12" t="s">
        <v>36</v>
      </c>
      <c r="H1092" s="12">
        <v>3.33</v>
      </c>
      <c r="I1092" s="13" t="s">
        <v>12487</v>
      </c>
      <c r="J1092" s="12"/>
      <c r="K1092" s="12">
        <v>4.0000000000000002E-4</v>
      </c>
      <c r="L1092" s="12">
        <v>3.0300000000000001E-2</v>
      </c>
      <c r="M1092" s="12">
        <v>0</v>
      </c>
      <c r="N1092" s="12">
        <v>3.0300000000000001E-2</v>
      </c>
      <c r="O1092" s="12">
        <v>3.0700000000000002E-2</v>
      </c>
      <c r="P1092" s="12">
        <v>0</v>
      </c>
      <c r="Q1092" s="12">
        <v>-3.0700000000000002E-2</v>
      </c>
      <c r="R1092" s="12" t="s">
        <v>557</v>
      </c>
      <c r="S1092" s="14">
        <f t="shared" si="16"/>
        <v>1</v>
      </c>
      <c r="T1092" s="11">
        <v>1083</v>
      </c>
      <c r="U1092" s="11" t="s">
        <v>39</v>
      </c>
      <c r="V1092" s="15" t="s">
        <v>40</v>
      </c>
      <c r="W1092" s="15" t="s">
        <v>40</v>
      </c>
      <c r="X1092" s="12" t="s">
        <v>12488</v>
      </c>
      <c r="Y1092" s="29">
        <v>41236</v>
      </c>
      <c r="Z1092" s="16">
        <v>1741320647</v>
      </c>
      <c r="AA1092" s="16" t="s">
        <v>12489</v>
      </c>
      <c r="AB1092" s="16" t="s">
        <v>12490</v>
      </c>
      <c r="AC1092" s="29">
        <v>1</v>
      </c>
      <c r="AD1092" s="16" t="s">
        <v>5329</v>
      </c>
      <c r="AE1092" s="16" t="s">
        <v>5330</v>
      </c>
      <c r="AF1092" s="16" t="s">
        <v>12491</v>
      </c>
      <c r="AG1092" s="29">
        <v>5</v>
      </c>
      <c r="AH1092" s="16" t="s">
        <v>12492</v>
      </c>
      <c r="AI1092" s="16" t="s">
        <v>640</v>
      </c>
      <c r="AJ1092" s="16" t="s">
        <v>641</v>
      </c>
      <c r="AK1092" s="16">
        <v>3.9173423354264402E-4</v>
      </c>
      <c r="AL1092" s="16">
        <v>3.0260501794403049E-2</v>
      </c>
      <c r="AM1092" s="16">
        <v>1.023113420315945E-3</v>
      </c>
      <c r="AN1092" s="16">
        <v>3.2299988418031313E-2</v>
      </c>
      <c r="AO1092" s="16">
        <v>0.84168478411818515</v>
      </c>
      <c r="AP1092" s="16">
        <v>65.018070261039497</v>
      </c>
      <c r="AQ1092" s="16">
        <v>2.198273534889569</v>
      </c>
      <c r="AR1092" s="16"/>
      <c r="AS1092" s="16"/>
      <c r="AT1092" s="17" t="s">
        <v>41</v>
      </c>
      <c r="AU1092" s="17" t="s">
        <v>41</v>
      </c>
      <c r="AV1092" s="17" t="s">
        <v>42</v>
      </c>
      <c r="AW1092" s="17" t="s">
        <v>42</v>
      </c>
      <c r="AX1092" s="29">
        <v>2</v>
      </c>
      <c r="AY1092" s="30" t="s">
        <v>603</v>
      </c>
      <c r="AZ1092" s="30" t="s">
        <v>624</v>
      </c>
      <c r="BA1092" s="30"/>
      <c r="BB1092" s="30"/>
      <c r="BC1092" s="30"/>
    </row>
    <row r="1093" spans="1:55" ht="16" x14ac:dyDescent="0.2">
      <c r="A1093" s="1"/>
      <c r="B1093" s="18">
        <v>21988639</v>
      </c>
      <c r="C1093" s="19" t="s">
        <v>387</v>
      </c>
      <c r="D1093" s="20" t="s">
        <v>12493</v>
      </c>
      <c r="E1093" s="21">
        <v>5</v>
      </c>
      <c r="F1093" s="22"/>
      <c r="G1093" s="22" t="s">
        <v>36</v>
      </c>
      <c r="H1093" s="22">
        <v>2.2799999999999998</v>
      </c>
      <c r="I1093" s="23" t="s">
        <v>11985</v>
      </c>
      <c r="J1093" s="22"/>
      <c r="K1093" s="22">
        <v>8.0000000000000004E-4</v>
      </c>
      <c r="L1093" s="22">
        <v>3.1099999999999999E-2</v>
      </c>
      <c r="M1093" s="22">
        <v>0</v>
      </c>
      <c r="N1093" s="22">
        <v>3.1099999999999999E-2</v>
      </c>
      <c r="O1093" s="22">
        <v>3.1899999999999998E-2</v>
      </c>
      <c r="P1093" s="22">
        <v>0</v>
      </c>
      <c r="Q1093" s="22">
        <v>-3.1899999999999998E-2</v>
      </c>
      <c r="R1093" s="22" t="s">
        <v>557</v>
      </c>
      <c r="S1093" s="24">
        <f t="shared" si="16"/>
        <v>1</v>
      </c>
      <c r="T1093" s="21">
        <v>1084</v>
      </c>
      <c r="U1093" s="21" t="s">
        <v>39</v>
      </c>
      <c r="V1093" s="25" t="s">
        <v>39</v>
      </c>
      <c r="W1093" s="26" t="s">
        <v>40</v>
      </c>
      <c r="X1093" s="22"/>
      <c r="Y1093" s="31">
        <v>40789</v>
      </c>
      <c r="Z1093" s="32"/>
      <c r="AA1093" s="32"/>
      <c r="AB1093" s="32"/>
      <c r="AC1093" s="31"/>
      <c r="AD1093" s="32"/>
      <c r="AE1093" s="32"/>
      <c r="AF1093" s="32"/>
      <c r="AG1093" s="31"/>
      <c r="AH1093" s="32"/>
      <c r="AI1093" s="32"/>
      <c r="AJ1093" s="32"/>
      <c r="AK1093" s="32"/>
      <c r="AL1093" s="32"/>
      <c r="AM1093" s="32"/>
      <c r="AN1093" s="32"/>
      <c r="AO1093" s="32"/>
      <c r="AP1093" s="32"/>
      <c r="AQ1093" s="32"/>
      <c r="AR1093" s="32"/>
      <c r="AS1093" s="32"/>
      <c r="AT1093" s="17" t="s">
        <v>41</v>
      </c>
      <c r="AU1093" s="17" t="s">
        <v>41</v>
      </c>
      <c r="AV1093" s="17" t="s">
        <v>42</v>
      </c>
      <c r="AW1093" s="17" t="s">
        <v>42</v>
      </c>
      <c r="AX1093" s="29"/>
      <c r="AY1093" s="30"/>
      <c r="AZ1093" s="30"/>
      <c r="BA1093" s="30"/>
      <c r="BB1093" s="30"/>
      <c r="BC1093" s="30"/>
    </row>
    <row r="1094" spans="1:55" ht="16" x14ac:dyDescent="0.2">
      <c r="A1094" s="1"/>
      <c r="B1094" s="8">
        <v>21991380</v>
      </c>
      <c r="C1094" s="9" t="s">
        <v>173</v>
      </c>
      <c r="D1094" s="10" t="s">
        <v>12494</v>
      </c>
      <c r="E1094" s="11">
        <v>26</v>
      </c>
      <c r="F1094" s="12"/>
      <c r="G1094" s="12" t="s">
        <v>36</v>
      </c>
      <c r="H1094" s="12">
        <v>1.25</v>
      </c>
      <c r="I1094" s="13" t="s">
        <v>12495</v>
      </c>
      <c r="J1094" s="12"/>
      <c r="K1094" s="12">
        <v>3.2000000000000002E-3</v>
      </c>
      <c r="L1094" s="12">
        <v>3.44E-2</v>
      </c>
      <c r="M1094" s="12">
        <v>0</v>
      </c>
      <c r="N1094" s="12">
        <v>3.44E-2</v>
      </c>
      <c r="O1094" s="12">
        <v>3.7600000000000001E-2</v>
      </c>
      <c r="P1094" s="12">
        <v>0</v>
      </c>
      <c r="Q1094" s="12">
        <v>-3.7600000000000001E-2</v>
      </c>
      <c r="R1094" s="12" t="s">
        <v>557</v>
      </c>
      <c r="S1094" s="14">
        <f t="shared" si="16"/>
        <v>1</v>
      </c>
      <c r="T1094" s="11">
        <v>1085</v>
      </c>
      <c r="U1094" s="11" t="s">
        <v>39</v>
      </c>
      <c r="V1094" s="27" t="s">
        <v>39</v>
      </c>
      <c r="W1094" s="15" t="s">
        <v>40</v>
      </c>
      <c r="X1094" s="12"/>
      <c r="Y1094" s="29">
        <v>41077</v>
      </c>
      <c r="Z1094" s="16"/>
      <c r="AA1094" s="16"/>
      <c r="AB1094" s="16"/>
      <c r="AC1094" s="29"/>
      <c r="AD1094" s="16"/>
      <c r="AE1094" s="16"/>
      <c r="AF1094" s="16"/>
      <c r="AG1094" s="29"/>
      <c r="AH1094" s="16"/>
      <c r="AI1094" s="16"/>
      <c r="AJ1094" s="16"/>
      <c r="AK1094" s="16"/>
      <c r="AL1094" s="16"/>
      <c r="AM1094" s="16"/>
      <c r="AN1094" s="16"/>
      <c r="AO1094" s="16"/>
      <c r="AP1094" s="16"/>
      <c r="AQ1094" s="16"/>
      <c r="AR1094" s="16"/>
      <c r="AS1094" s="16"/>
      <c r="AT1094" s="17" t="s">
        <v>41</v>
      </c>
      <c r="AU1094" s="17" t="s">
        <v>41</v>
      </c>
      <c r="AV1094" s="17" t="s">
        <v>42</v>
      </c>
      <c r="AW1094" s="17" t="s">
        <v>42</v>
      </c>
      <c r="AX1094" s="29"/>
      <c r="AY1094" s="30"/>
      <c r="AZ1094" s="30"/>
      <c r="BA1094" s="30"/>
      <c r="BB1094" s="30"/>
      <c r="BC1094" s="30"/>
    </row>
    <row r="1095" spans="1:55" ht="16" x14ac:dyDescent="0.2">
      <c r="A1095" s="1"/>
      <c r="B1095" s="18">
        <v>21989707</v>
      </c>
      <c r="C1095" s="19" t="s">
        <v>12496</v>
      </c>
      <c r="D1095" s="20" t="s">
        <v>12497</v>
      </c>
      <c r="E1095" s="21">
        <v>6</v>
      </c>
      <c r="F1095" s="22"/>
      <c r="G1095" s="22" t="s">
        <v>45</v>
      </c>
      <c r="H1095" s="22">
        <v>1.56</v>
      </c>
      <c r="I1095" s="23" t="s">
        <v>12498</v>
      </c>
      <c r="J1095" s="22"/>
      <c r="K1095" s="22">
        <v>1.6000000000000001E-3</v>
      </c>
      <c r="L1095" s="22">
        <v>3.6299999999999999E-2</v>
      </c>
      <c r="M1095" s="22">
        <v>0</v>
      </c>
      <c r="N1095" s="22">
        <v>3.6299999999999999E-2</v>
      </c>
      <c r="O1095" s="22">
        <v>3.7900000000000003E-2</v>
      </c>
      <c r="P1095" s="22">
        <v>0</v>
      </c>
      <c r="Q1095" s="22">
        <v>-3.7900000000000003E-2</v>
      </c>
      <c r="R1095" s="22" t="s">
        <v>557</v>
      </c>
      <c r="S1095" s="24">
        <f t="shared" si="16"/>
        <v>1</v>
      </c>
      <c r="T1095" s="21">
        <v>1086</v>
      </c>
      <c r="U1095" s="21" t="s">
        <v>39</v>
      </c>
      <c r="V1095" s="26" t="s">
        <v>40</v>
      </c>
      <c r="W1095" s="26" t="s">
        <v>40</v>
      </c>
      <c r="X1095" s="22"/>
      <c r="Y1095" s="31">
        <v>40904</v>
      </c>
      <c r="Z1095" s="32"/>
      <c r="AA1095" s="32"/>
      <c r="AB1095" s="32"/>
      <c r="AC1095" s="31"/>
      <c r="AD1095" s="32"/>
      <c r="AE1095" s="32"/>
      <c r="AF1095" s="32"/>
      <c r="AG1095" s="31"/>
      <c r="AH1095" s="32"/>
      <c r="AI1095" s="32"/>
      <c r="AJ1095" s="32"/>
      <c r="AK1095" s="32"/>
      <c r="AL1095" s="32"/>
      <c r="AM1095" s="32"/>
      <c r="AN1095" s="32"/>
      <c r="AO1095" s="32"/>
      <c r="AP1095" s="32"/>
      <c r="AQ1095" s="32"/>
      <c r="AR1095" s="32"/>
      <c r="AS1095" s="32"/>
      <c r="AT1095" s="17" t="s">
        <v>41</v>
      </c>
      <c r="AU1095" s="17" t="s">
        <v>41</v>
      </c>
      <c r="AV1095" s="17" t="s">
        <v>42</v>
      </c>
      <c r="AW1095" s="17" t="s">
        <v>42</v>
      </c>
      <c r="AX1095" s="29"/>
      <c r="AY1095" s="30"/>
      <c r="AZ1095" s="30"/>
      <c r="BA1095" s="30"/>
      <c r="BB1095" s="30"/>
      <c r="BC1095" s="30"/>
    </row>
    <row r="1096" spans="1:55" ht="16" x14ac:dyDescent="0.2">
      <c r="A1096" s="1"/>
      <c r="B1096" s="8">
        <v>21990917</v>
      </c>
      <c r="C1096" s="9" t="s">
        <v>12499</v>
      </c>
      <c r="D1096" s="10" t="s">
        <v>12500</v>
      </c>
      <c r="E1096" s="11">
        <v>0</v>
      </c>
      <c r="F1096" s="12" t="s">
        <v>591</v>
      </c>
      <c r="G1096" s="12" t="s">
        <v>45</v>
      </c>
      <c r="H1096" s="12">
        <v>1.33</v>
      </c>
      <c r="I1096" s="13" t="s">
        <v>12501</v>
      </c>
      <c r="J1096" s="12"/>
      <c r="K1096" s="12">
        <v>5.0000000000000001E-4</v>
      </c>
      <c r="L1096" s="12">
        <v>4.8800000000000003E-2</v>
      </c>
      <c r="M1096" s="12">
        <v>0</v>
      </c>
      <c r="N1096" s="12">
        <v>4.8800000000000003E-2</v>
      </c>
      <c r="O1096" s="12">
        <v>4.9200000000000001E-2</v>
      </c>
      <c r="P1096" s="12">
        <v>1E-4</v>
      </c>
      <c r="Q1096" s="12">
        <v>-4.9200000000000001E-2</v>
      </c>
      <c r="R1096" s="12" t="s">
        <v>12502</v>
      </c>
      <c r="S1096" s="14">
        <f t="shared" si="16"/>
        <v>493</v>
      </c>
      <c r="T1096" s="11">
        <v>1087</v>
      </c>
      <c r="U1096" s="11" t="s">
        <v>39</v>
      </c>
      <c r="V1096" s="27" t="s">
        <v>39</v>
      </c>
      <c r="W1096" s="15" t="s">
        <v>40</v>
      </c>
      <c r="X1096" s="12" t="s">
        <v>12503</v>
      </c>
      <c r="Y1096" s="29">
        <v>41032</v>
      </c>
      <c r="Z1096" s="16">
        <v>1741301159</v>
      </c>
      <c r="AA1096" s="16" t="s">
        <v>12504</v>
      </c>
      <c r="AB1096" s="16" t="s">
        <v>12503</v>
      </c>
      <c r="AC1096" s="29">
        <v>1</v>
      </c>
      <c r="AD1096" s="16" t="s">
        <v>5329</v>
      </c>
      <c r="AE1096" s="16" t="s">
        <v>5330</v>
      </c>
      <c r="AF1096" s="16" t="s">
        <v>12505</v>
      </c>
      <c r="AG1096" s="29">
        <v>8</v>
      </c>
      <c r="AH1096" s="16" t="s">
        <v>12506</v>
      </c>
      <c r="AI1096" s="16" t="s">
        <v>601</v>
      </c>
      <c r="AJ1096" s="16" t="s">
        <v>602</v>
      </c>
      <c r="AK1096" s="16">
        <v>4.8496818686926503E-4</v>
      </c>
      <c r="AL1096" s="16">
        <v>4.8764745238002581E-2</v>
      </c>
      <c r="AM1096" s="16">
        <v>2.9423950176954691E-2</v>
      </c>
      <c r="AN1096" s="16">
        <v>0.3739999998712602</v>
      </c>
      <c r="AO1096" s="16">
        <v>1.075354140333096</v>
      </c>
      <c r="AP1096" s="16">
        <v>108.12950645793801</v>
      </c>
      <c r="AQ1096" s="16">
        <v>65.243798468522215</v>
      </c>
      <c r="AR1096" s="16"/>
      <c r="AS1096" s="16"/>
      <c r="AT1096" s="17" t="s">
        <v>41</v>
      </c>
      <c r="AU1096" s="17" t="s">
        <v>41</v>
      </c>
      <c r="AV1096" s="17" t="s">
        <v>42</v>
      </c>
      <c r="AW1096" s="17" t="s">
        <v>42</v>
      </c>
      <c r="AX1096" s="29">
        <v>1</v>
      </c>
      <c r="AY1096" s="30" t="s">
        <v>603</v>
      </c>
      <c r="AZ1096" s="30"/>
      <c r="BA1096" s="30"/>
      <c r="BB1096" s="30"/>
      <c r="BC1096" s="30"/>
    </row>
    <row r="1097" spans="1:55" ht="16" x14ac:dyDescent="0.2">
      <c r="A1097" s="1"/>
      <c r="B1097" s="18">
        <v>21989403</v>
      </c>
      <c r="C1097" s="19" t="s">
        <v>12507</v>
      </c>
      <c r="D1097" s="20" t="s">
        <v>12508</v>
      </c>
      <c r="E1097" s="21">
        <v>16</v>
      </c>
      <c r="F1097" s="22"/>
      <c r="G1097" s="22" t="s">
        <v>36</v>
      </c>
      <c r="H1097" s="22">
        <v>1.69</v>
      </c>
      <c r="I1097" s="23" t="s">
        <v>12509</v>
      </c>
      <c r="J1097" s="22"/>
      <c r="K1097" s="22">
        <v>1.2999999999999999E-3</v>
      </c>
      <c r="L1097" s="22">
        <v>5.2900000000000003E-2</v>
      </c>
      <c r="M1097" s="22">
        <v>0</v>
      </c>
      <c r="N1097" s="22">
        <v>5.2900000000000003E-2</v>
      </c>
      <c r="O1097" s="22">
        <v>5.4100000000000002E-2</v>
      </c>
      <c r="P1097" s="22">
        <v>1E-4</v>
      </c>
      <c r="Q1097" s="22">
        <v>-5.4100000000000002E-2</v>
      </c>
      <c r="R1097" s="22" t="s">
        <v>12510</v>
      </c>
      <c r="S1097" s="24">
        <f t="shared" si="16"/>
        <v>542</v>
      </c>
      <c r="T1097" s="21">
        <v>1088</v>
      </c>
      <c r="U1097" s="21" t="s">
        <v>39</v>
      </c>
      <c r="V1097" s="26" t="s">
        <v>40</v>
      </c>
      <c r="W1097" s="26" t="s">
        <v>40</v>
      </c>
      <c r="X1097" s="22"/>
      <c r="Y1097" s="31">
        <v>40869</v>
      </c>
      <c r="Z1097" s="32"/>
      <c r="AA1097" s="32"/>
      <c r="AB1097" s="32"/>
      <c r="AC1097" s="31"/>
      <c r="AD1097" s="32"/>
      <c r="AE1097" s="32"/>
      <c r="AF1097" s="32"/>
      <c r="AG1097" s="31"/>
      <c r="AH1097" s="32"/>
      <c r="AI1097" s="32"/>
      <c r="AJ1097" s="32"/>
      <c r="AK1097" s="32"/>
      <c r="AL1097" s="32"/>
      <c r="AM1097" s="32"/>
      <c r="AN1097" s="32"/>
      <c r="AO1097" s="32"/>
      <c r="AP1097" s="32"/>
      <c r="AQ1097" s="32"/>
      <c r="AR1097" s="32"/>
      <c r="AS1097" s="32"/>
      <c r="AT1097" s="17" t="s">
        <v>41</v>
      </c>
      <c r="AU1097" s="17" t="s">
        <v>41</v>
      </c>
      <c r="AV1097" s="17" t="s">
        <v>42</v>
      </c>
      <c r="AW1097" s="17" t="s">
        <v>42</v>
      </c>
      <c r="AX1097" s="29"/>
      <c r="AY1097" s="30"/>
      <c r="AZ1097" s="30"/>
      <c r="BA1097" s="30"/>
      <c r="BB1097" s="30"/>
      <c r="BC1097" s="30"/>
    </row>
    <row r="1098" spans="1:55" ht="16" x14ac:dyDescent="0.2">
      <c r="A1098" s="1"/>
      <c r="B1098" s="8">
        <v>21991733</v>
      </c>
      <c r="C1098" s="9" t="s">
        <v>12511</v>
      </c>
      <c r="D1098" s="10" t="s">
        <v>12512</v>
      </c>
      <c r="E1098" s="11">
        <v>8</v>
      </c>
      <c r="F1098" s="12"/>
      <c r="G1098" s="12" t="s">
        <v>36</v>
      </c>
      <c r="H1098" s="12">
        <v>0.65</v>
      </c>
      <c r="I1098" s="13" t="s">
        <v>12513</v>
      </c>
      <c r="J1098" s="12"/>
      <c r="K1098" s="12">
        <v>2.5000000000000001E-3</v>
      </c>
      <c r="L1098" s="12">
        <v>5.3199999999999997E-2</v>
      </c>
      <c r="M1098" s="12">
        <v>0</v>
      </c>
      <c r="N1098" s="12">
        <v>5.3199999999999997E-2</v>
      </c>
      <c r="O1098" s="12">
        <v>5.57E-2</v>
      </c>
      <c r="P1098" s="12">
        <v>0</v>
      </c>
      <c r="Q1098" s="12">
        <v>-5.57E-2</v>
      </c>
      <c r="R1098" s="12" t="s">
        <v>557</v>
      </c>
      <c r="S1098" s="14">
        <f t="shared" ref="S1098:S1161" si="17">1-R1098</f>
        <v>1</v>
      </c>
      <c r="T1098" s="11">
        <v>1089</v>
      </c>
      <c r="U1098" s="11" t="s">
        <v>39</v>
      </c>
      <c r="V1098" s="15" t="s">
        <v>40</v>
      </c>
      <c r="W1098" s="15" t="s">
        <v>40</v>
      </c>
      <c r="X1098" s="12"/>
      <c r="Y1098" s="29">
        <v>41132</v>
      </c>
      <c r="Z1098" s="16"/>
      <c r="AA1098" s="16"/>
      <c r="AB1098" s="16"/>
      <c r="AC1098" s="29"/>
      <c r="AD1098" s="16"/>
      <c r="AE1098" s="16"/>
      <c r="AF1098" s="16"/>
      <c r="AG1098" s="29"/>
      <c r="AH1098" s="16"/>
      <c r="AI1098" s="16"/>
      <c r="AJ1098" s="16"/>
      <c r="AK1098" s="16"/>
      <c r="AL1098" s="16"/>
      <c r="AM1098" s="16"/>
      <c r="AN1098" s="16"/>
      <c r="AO1098" s="16"/>
      <c r="AP1098" s="16"/>
      <c r="AQ1098" s="16"/>
      <c r="AR1098" s="16"/>
      <c r="AS1098" s="16"/>
      <c r="AT1098" s="17" t="s">
        <v>41</v>
      </c>
      <c r="AU1098" s="17" t="s">
        <v>41</v>
      </c>
      <c r="AV1098" s="17" t="s">
        <v>42</v>
      </c>
      <c r="AW1098" s="17" t="s">
        <v>42</v>
      </c>
      <c r="AX1098" s="29"/>
      <c r="AY1098" s="30"/>
      <c r="AZ1098" s="30"/>
      <c r="BA1098" s="30"/>
      <c r="BB1098" s="30"/>
      <c r="BC1098" s="30"/>
    </row>
    <row r="1099" spans="1:55" ht="16" x14ac:dyDescent="0.2">
      <c r="A1099" s="1"/>
      <c r="B1099" s="18">
        <v>21989325</v>
      </c>
      <c r="C1099" s="19" t="s">
        <v>12514</v>
      </c>
      <c r="D1099" s="20" t="s">
        <v>12515</v>
      </c>
      <c r="E1099" s="21">
        <v>9</v>
      </c>
      <c r="F1099" s="22"/>
      <c r="G1099" s="22" t="s">
        <v>45</v>
      </c>
      <c r="H1099" s="22">
        <v>1.85</v>
      </c>
      <c r="I1099" s="23" t="s">
        <v>12516</v>
      </c>
      <c r="J1099" s="22"/>
      <c r="K1099" s="22">
        <v>8.0000000000000004E-4</v>
      </c>
      <c r="L1099" s="22">
        <v>5.5500000000000001E-2</v>
      </c>
      <c r="M1099" s="22">
        <v>0</v>
      </c>
      <c r="N1099" s="22">
        <v>5.5500000000000001E-2</v>
      </c>
      <c r="O1099" s="22">
        <v>5.6399999999999999E-2</v>
      </c>
      <c r="P1099" s="22">
        <v>-1E-4</v>
      </c>
      <c r="Q1099" s="22">
        <v>-5.6399999999999999E-2</v>
      </c>
      <c r="R1099" s="22" t="s">
        <v>12517</v>
      </c>
      <c r="S1099" s="24">
        <f t="shared" si="17"/>
        <v>-563</v>
      </c>
      <c r="T1099" s="21">
        <v>1090</v>
      </c>
      <c r="U1099" s="21" t="s">
        <v>39</v>
      </c>
      <c r="V1099" s="26" t="s">
        <v>40</v>
      </c>
      <c r="W1099" s="26" t="s">
        <v>40</v>
      </c>
      <c r="X1099" s="22"/>
      <c r="Y1099" s="31">
        <v>40854</v>
      </c>
      <c r="Z1099" s="32"/>
      <c r="AA1099" s="32"/>
      <c r="AB1099" s="32"/>
      <c r="AC1099" s="31"/>
      <c r="AD1099" s="32"/>
      <c r="AE1099" s="32"/>
      <c r="AF1099" s="32"/>
      <c r="AG1099" s="31"/>
      <c r="AH1099" s="32"/>
      <c r="AI1099" s="32"/>
      <c r="AJ1099" s="32"/>
      <c r="AK1099" s="32"/>
      <c r="AL1099" s="32"/>
      <c r="AM1099" s="32"/>
      <c r="AN1099" s="32"/>
      <c r="AO1099" s="32"/>
      <c r="AP1099" s="32"/>
      <c r="AQ1099" s="32"/>
      <c r="AR1099" s="32"/>
      <c r="AS1099" s="32"/>
      <c r="AT1099" s="17" t="s">
        <v>41</v>
      </c>
      <c r="AU1099" s="17" t="s">
        <v>41</v>
      </c>
      <c r="AV1099" s="17" t="s">
        <v>42</v>
      </c>
      <c r="AW1099" s="17" t="s">
        <v>42</v>
      </c>
      <c r="AX1099" s="29"/>
      <c r="AY1099" s="30"/>
      <c r="AZ1099" s="30"/>
      <c r="BA1099" s="30"/>
      <c r="BB1099" s="30"/>
      <c r="BC1099" s="30"/>
    </row>
    <row r="1100" spans="1:55" ht="16" x14ac:dyDescent="0.2">
      <c r="A1100" s="1"/>
      <c r="B1100" s="8">
        <v>21991579</v>
      </c>
      <c r="C1100" s="9" t="s">
        <v>12518</v>
      </c>
      <c r="D1100" s="10" t="s">
        <v>12519</v>
      </c>
      <c r="E1100" s="11">
        <v>2</v>
      </c>
      <c r="F1100" s="12" t="s">
        <v>616</v>
      </c>
      <c r="G1100" s="12" t="s">
        <v>45</v>
      </c>
      <c r="H1100" s="12">
        <v>0.77</v>
      </c>
      <c r="I1100" s="13" t="s">
        <v>12520</v>
      </c>
      <c r="J1100" s="12"/>
      <c r="K1100" s="12">
        <v>8.9999999999999998E-4</v>
      </c>
      <c r="L1100" s="12">
        <v>5.5800000000000002E-2</v>
      </c>
      <c r="M1100" s="12">
        <v>0</v>
      </c>
      <c r="N1100" s="12">
        <v>5.5800000000000002E-2</v>
      </c>
      <c r="O1100" s="12">
        <v>5.6800000000000003E-2</v>
      </c>
      <c r="P1100" s="12">
        <v>-1E-4</v>
      </c>
      <c r="Q1100" s="12">
        <v>-5.6800000000000003E-2</v>
      </c>
      <c r="R1100" s="12" t="s">
        <v>12521</v>
      </c>
      <c r="S1100" s="14">
        <f t="shared" si="17"/>
        <v>-567</v>
      </c>
      <c r="T1100" s="11">
        <v>1091</v>
      </c>
      <c r="U1100" s="11" t="s">
        <v>39</v>
      </c>
      <c r="V1100" s="15" t="s">
        <v>40</v>
      </c>
      <c r="W1100" s="15" t="s">
        <v>40</v>
      </c>
      <c r="X1100" s="12" t="s">
        <v>12522</v>
      </c>
      <c r="Y1100" s="29">
        <v>41109</v>
      </c>
      <c r="Z1100" s="16">
        <v>1741309115</v>
      </c>
      <c r="AA1100" s="16" t="s">
        <v>12523</v>
      </c>
      <c r="AB1100" s="16" t="s">
        <v>12524</v>
      </c>
      <c r="AC1100" s="29">
        <v>1</v>
      </c>
      <c r="AD1100" s="16" t="s">
        <v>5329</v>
      </c>
      <c r="AE1100" s="16" t="s">
        <v>5330</v>
      </c>
      <c r="AF1100" s="16" t="s">
        <v>12525</v>
      </c>
      <c r="AG1100" s="29">
        <v>6</v>
      </c>
      <c r="AH1100" s="16" t="s">
        <v>12526</v>
      </c>
      <c r="AI1100" s="16" t="s">
        <v>601</v>
      </c>
      <c r="AJ1100" s="16" t="s">
        <v>602</v>
      </c>
      <c r="AK1100" s="16">
        <v>9.4606930085114999E-4</v>
      </c>
      <c r="AL1100" s="16">
        <v>5.5811768364821733E-2</v>
      </c>
      <c r="AM1100" s="16">
        <v>2.0463710179044251E-2</v>
      </c>
      <c r="AN1100" s="16">
        <v>0.26500000000251511</v>
      </c>
      <c r="AO1100" s="16">
        <v>2.0073965718419271</v>
      </c>
      <c r="AP1100" s="16">
        <v>118.4229869663704</v>
      </c>
      <c r="AQ1100" s="16">
        <v>43.420478419099787</v>
      </c>
      <c r="AR1100" s="16"/>
      <c r="AS1100" s="16"/>
      <c r="AT1100" s="17" t="s">
        <v>41</v>
      </c>
      <c r="AU1100" s="17" t="s">
        <v>41</v>
      </c>
      <c r="AV1100" s="17" t="s">
        <v>42</v>
      </c>
      <c r="AW1100" s="17" t="s">
        <v>42</v>
      </c>
      <c r="AX1100" s="29">
        <v>2</v>
      </c>
      <c r="AY1100" s="30" t="s">
        <v>603</v>
      </c>
      <c r="AZ1100" s="30" t="s">
        <v>624</v>
      </c>
      <c r="BA1100" s="30"/>
      <c r="BB1100" s="30"/>
      <c r="BC1100" s="30"/>
    </row>
    <row r="1101" spans="1:55" ht="16" x14ac:dyDescent="0.2">
      <c r="A1101" s="1"/>
      <c r="B1101" s="18">
        <v>21991441</v>
      </c>
      <c r="C1101" s="19" t="s">
        <v>12527</v>
      </c>
      <c r="D1101" s="20" t="s">
        <v>12528</v>
      </c>
      <c r="E1101" s="21">
        <v>6</v>
      </c>
      <c r="F1101" s="22" t="s">
        <v>616</v>
      </c>
      <c r="G1101" s="22" t="s">
        <v>45</v>
      </c>
      <c r="H1101" s="22">
        <v>0.87</v>
      </c>
      <c r="I1101" s="23" t="s">
        <v>12529</v>
      </c>
      <c r="J1101" s="22"/>
      <c r="K1101" s="22">
        <v>1.9300000000000001E-2</v>
      </c>
      <c r="L1101" s="22">
        <v>3.95E-2</v>
      </c>
      <c r="M1101" s="22">
        <v>0</v>
      </c>
      <c r="N1101" s="22">
        <v>3.95E-2</v>
      </c>
      <c r="O1101" s="22">
        <v>5.8799999999999998E-2</v>
      </c>
      <c r="P1101" s="22">
        <v>0</v>
      </c>
      <c r="Q1101" s="22">
        <v>-5.8799999999999998E-2</v>
      </c>
      <c r="R1101" s="22" t="s">
        <v>557</v>
      </c>
      <c r="S1101" s="24">
        <f t="shared" si="17"/>
        <v>1</v>
      </c>
      <c r="T1101" s="21">
        <v>1092</v>
      </c>
      <c r="U1101" s="21" t="s">
        <v>39</v>
      </c>
      <c r="V1101" s="26" t="s">
        <v>40</v>
      </c>
      <c r="W1101" s="26" t="s">
        <v>40</v>
      </c>
      <c r="X1101" s="22" t="s">
        <v>12530</v>
      </c>
      <c r="Y1101" s="31">
        <v>41094</v>
      </c>
      <c r="Z1101" s="32">
        <v>1741307459</v>
      </c>
      <c r="AA1101" s="32" t="s">
        <v>12531</v>
      </c>
      <c r="AB1101" s="32" t="s">
        <v>12532</v>
      </c>
      <c r="AC1101" s="31">
        <v>1</v>
      </c>
      <c r="AD1101" s="32" t="s">
        <v>5329</v>
      </c>
      <c r="AE1101" s="32" t="s">
        <v>5330</v>
      </c>
      <c r="AF1101" s="32" t="s">
        <v>12533</v>
      </c>
      <c r="AG1101" s="31">
        <v>20</v>
      </c>
      <c r="AH1101" s="32" t="s">
        <v>12534</v>
      </c>
      <c r="AI1101" s="32" t="s">
        <v>601</v>
      </c>
      <c r="AJ1101" s="32" t="s">
        <v>602</v>
      </c>
      <c r="AK1101" s="32">
        <v>1.9295735912942018E-2</v>
      </c>
      <c r="AL1101" s="32">
        <v>3.9522395337730158E-2</v>
      </c>
      <c r="AM1101" s="32">
        <v>3.9788774706581168E-2</v>
      </c>
      <c r="AN1101" s="32">
        <v>0.40350900700433529</v>
      </c>
      <c r="AO1101" s="32">
        <v>40.981563779477902</v>
      </c>
      <c r="AP1101" s="32">
        <v>83.940284659709278</v>
      </c>
      <c r="AQ1101" s="32">
        <v>84.506038831685842</v>
      </c>
      <c r="AR1101" s="32"/>
      <c r="AS1101" s="32"/>
      <c r="AT1101" s="17" t="s">
        <v>41</v>
      </c>
      <c r="AU1101" s="17" t="s">
        <v>41</v>
      </c>
      <c r="AV1101" s="17" t="s">
        <v>42</v>
      </c>
      <c r="AW1101" s="17" t="s">
        <v>42</v>
      </c>
      <c r="AX1101" s="29">
        <v>3</v>
      </c>
      <c r="AY1101" s="30" t="s">
        <v>603</v>
      </c>
      <c r="AZ1101" s="30" t="s">
        <v>624</v>
      </c>
      <c r="BA1101" s="30" t="s">
        <v>773</v>
      </c>
      <c r="BB1101" s="30"/>
      <c r="BC1101" s="30"/>
    </row>
    <row r="1102" spans="1:55" ht="16" x14ac:dyDescent="0.2">
      <c r="A1102" s="1"/>
      <c r="B1102" s="8">
        <v>21989398</v>
      </c>
      <c r="C1102" s="9" t="s">
        <v>368</v>
      </c>
      <c r="D1102" s="10" t="s">
        <v>12535</v>
      </c>
      <c r="E1102" s="11">
        <v>2</v>
      </c>
      <c r="F1102" s="12" t="s">
        <v>616</v>
      </c>
      <c r="G1102" s="12" t="s">
        <v>45</v>
      </c>
      <c r="H1102" s="12">
        <v>1.75</v>
      </c>
      <c r="I1102" s="13" t="s">
        <v>12536</v>
      </c>
      <c r="J1102" s="12"/>
      <c r="K1102" s="12">
        <v>2.5000000000000001E-3</v>
      </c>
      <c r="L1102" s="12">
        <v>6.5799999999999997E-2</v>
      </c>
      <c r="M1102" s="12">
        <v>0</v>
      </c>
      <c r="N1102" s="12">
        <v>6.5799999999999997E-2</v>
      </c>
      <c r="O1102" s="12">
        <v>6.8199999999999997E-2</v>
      </c>
      <c r="P1102" s="12">
        <v>1E-4</v>
      </c>
      <c r="Q1102" s="12">
        <v>-6.8199999999999997E-2</v>
      </c>
      <c r="R1102" s="12" t="s">
        <v>12537</v>
      </c>
      <c r="S1102" s="14">
        <f t="shared" si="17"/>
        <v>683</v>
      </c>
      <c r="T1102" s="11">
        <v>1093</v>
      </c>
      <c r="U1102" s="11" t="s">
        <v>39</v>
      </c>
      <c r="V1102" s="15" t="s">
        <v>40</v>
      </c>
      <c r="W1102" s="15" t="s">
        <v>40</v>
      </c>
      <c r="X1102" s="12" t="s">
        <v>12538</v>
      </c>
      <c r="Y1102" s="29">
        <v>40867</v>
      </c>
      <c r="Z1102" s="16">
        <v>1741282799</v>
      </c>
      <c r="AA1102" s="16" t="s">
        <v>12539</v>
      </c>
      <c r="AB1102" s="16" t="s">
        <v>12540</v>
      </c>
      <c r="AC1102" s="29">
        <v>1</v>
      </c>
      <c r="AD1102" s="16" t="s">
        <v>5329</v>
      </c>
      <c r="AE1102" s="16" t="s">
        <v>5330</v>
      </c>
      <c r="AF1102" s="16" t="s">
        <v>12541</v>
      </c>
      <c r="AG1102" s="29">
        <v>14</v>
      </c>
      <c r="AH1102" s="16" t="s">
        <v>12542</v>
      </c>
      <c r="AI1102" s="16" t="s">
        <v>601</v>
      </c>
      <c r="AJ1102" s="16" t="s">
        <v>602</v>
      </c>
      <c r="AK1102" s="16">
        <v>2.450509815062694E-3</v>
      </c>
      <c r="AL1102" s="16">
        <v>6.5796905945564713E-2</v>
      </c>
      <c r="AM1102" s="16">
        <v>2.9710694991932979E-2</v>
      </c>
      <c r="AN1102" s="16">
        <v>0.30330000000695623</v>
      </c>
      <c r="AO1102" s="16">
        <v>5.3763937130336332</v>
      </c>
      <c r="AP1102" s="16">
        <v>144.35774518770859</v>
      </c>
      <c r="AQ1102" s="16">
        <v>65.184963872671375</v>
      </c>
      <c r="AR1102" s="16"/>
      <c r="AS1102" s="16"/>
      <c r="AT1102" s="17" t="s">
        <v>41</v>
      </c>
      <c r="AU1102" s="17" t="s">
        <v>41</v>
      </c>
      <c r="AV1102" s="17" t="s">
        <v>42</v>
      </c>
      <c r="AW1102" s="17" t="s">
        <v>42</v>
      </c>
      <c r="AX1102" s="29">
        <v>2</v>
      </c>
      <c r="AY1102" s="30" t="s">
        <v>603</v>
      </c>
      <c r="AZ1102" s="30" t="s">
        <v>624</v>
      </c>
      <c r="BA1102" s="30"/>
      <c r="BB1102" s="30"/>
      <c r="BC1102" s="30"/>
    </row>
    <row r="1103" spans="1:55" ht="16" x14ac:dyDescent="0.2">
      <c r="A1103" s="1"/>
      <c r="B1103" s="18">
        <v>21988671</v>
      </c>
      <c r="C1103" s="19" t="s">
        <v>12543</v>
      </c>
      <c r="D1103" s="20" t="s">
        <v>12544</v>
      </c>
      <c r="E1103" s="21">
        <v>0</v>
      </c>
      <c r="F1103" s="22"/>
      <c r="G1103" s="22" t="s">
        <v>36</v>
      </c>
      <c r="H1103" s="22">
        <v>2.0299999999999998</v>
      </c>
      <c r="I1103" s="23" t="s">
        <v>12545</v>
      </c>
      <c r="J1103" s="22"/>
      <c r="K1103" s="22">
        <v>1.8E-3</v>
      </c>
      <c r="L1103" s="22">
        <v>6.7599999999999993E-2</v>
      </c>
      <c r="M1103" s="22">
        <v>0</v>
      </c>
      <c r="N1103" s="22">
        <v>6.7599999999999993E-2</v>
      </c>
      <c r="O1103" s="22">
        <v>6.9400000000000003E-2</v>
      </c>
      <c r="P1103" s="22">
        <v>0</v>
      </c>
      <c r="Q1103" s="22">
        <v>-6.9400000000000003E-2</v>
      </c>
      <c r="R1103" s="22" t="s">
        <v>557</v>
      </c>
      <c r="S1103" s="24">
        <f t="shared" si="17"/>
        <v>1</v>
      </c>
      <c r="T1103" s="21">
        <v>1094</v>
      </c>
      <c r="U1103" s="21" t="s">
        <v>39</v>
      </c>
      <c r="V1103" s="25" t="s">
        <v>39</v>
      </c>
      <c r="W1103" s="26" t="s">
        <v>40</v>
      </c>
      <c r="X1103" s="22"/>
      <c r="Y1103" s="31">
        <v>40794</v>
      </c>
      <c r="Z1103" s="32"/>
      <c r="AA1103" s="32"/>
      <c r="AB1103" s="32"/>
      <c r="AC1103" s="31"/>
      <c r="AD1103" s="32"/>
      <c r="AE1103" s="32"/>
      <c r="AF1103" s="32"/>
      <c r="AG1103" s="31"/>
      <c r="AH1103" s="32"/>
      <c r="AI1103" s="32"/>
      <c r="AJ1103" s="32"/>
      <c r="AK1103" s="32"/>
      <c r="AL1103" s="32"/>
      <c r="AM1103" s="32"/>
      <c r="AN1103" s="32"/>
      <c r="AO1103" s="32"/>
      <c r="AP1103" s="32"/>
      <c r="AQ1103" s="32"/>
      <c r="AR1103" s="32"/>
      <c r="AS1103" s="32"/>
      <c r="AT1103" s="17" t="s">
        <v>41</v>
      </c>
      <c r="AU1103" s="17" t="s">
        <v>41</v>
      </c>
      <c r="AV1103" s="17" t="s">
        <v>42</v>
      </c>
      <c r="AW1103" s="17" t="s">
        <v>42</v>
      </c>
      <c r="AX1103" s="29"/>
      <c r="AY1103" s="30"/>
      <c r="AZ1103" s="30"/>
      <c r="BA1103" s="30"/>
      <c r="BB1103" s="30"/>
      <c r="BC1103" s="30"/>
    </row>
    <row r="1104" spans="1:55" ht="16" x14ac:dyDescent="0.2">
      <c r="A1104" s="1"/>
      <c r="B1104" s="8">
        <v>21991425</v>
      </c>
      <c r="C1104" s="9" t="s">
        <v>354</v>
      </c>
      <c r="D1104" s="10" t="s">
        <v>12546</v>
      </c>
      <c r="E1104" s="11">
        <v>33</v>
      </c>
      <c r="F1104" s="12" t="s">
        <v>616</v>
      </c>
      <c r="G1104" s="12" t="s">
        <v>45</v>
      </c>
      <c r="H1104" s="12">
        <v>0.96</v>
      </c>
      <c r="I1104" s="13" t="s">
        <v>10960</v>
      </c>
      <c r="J1104" s="12"/>
      <c r="K1104" s="12">
        <v>1.6999999999999999E-3</v>
      </c>
      <c r="L1104" s="12">
        <v>7.0699999999999999E-2</v>
      </c>
      <c r="M1104" s="12">
        <v>0</v>
      </c>
      <c r="N1104" s="12">
        <v>7.0699999999999999E-2</v>
      </c>
      <c r="O1104" s="12">
        <v>7.2400000000000006E-2</v>
      </c>
      <c r="P1104" s="12">
        <v>0</v>
      </c>
      <c r="Q1104" s="12">
        <v>-7.2400000000000006E-2</v>
      </c>
      <c r="R1104" s="12" t="s">
        <v>557</v>
      </c>
      <c r="S1104" s="14">
        <f t="shared" si="17"/>
        <v>1</v>
      </c>
      <c r="T1104" s="11">
        <v>1095</v>
      </c>
      <c r="U1104" s="11" t="s">
        <v>39</v>
      </c>
      <c r="V1104" s="15" t="s">
        <v>40</v>
      </c>
      <c r="W1104" s="15" t="s">
        <v>40</v>
      </c>
      <c r="X1104" s="12" t="s">
        <v>12547</v>
      </c>
      <c r="Y1104" s="29">
        <v>41090</v>
      </c>
      <c r="Z1104" s="16">
        <v>1741307267</v>
      </c>
      <c r="AA1104" s="16" t="s">
        <v>12548</v>
      </c>
      <c r="AB1104" s="16" t="s">
        <v>12549</v>
      </c>
      <c r="AC1104" s="29">
        <v>1</v>
      </c>
      <c r="AD1104" s="16" t="s">
        <v>5329</v>
      </c>
      <c r="AE1104" s="16" t="s">
        <v>5330</v>
      </c>
      <c r="AF1104" s="16" t="s">
        <v>12550</v>
      </c>
      <c r="AG1104" s="29">
        <v>8</v>
      </c>
      <c r="AH1104" s="16" t="s">
        <v>12551</v>
      </c>
      <c r="AI1104" s="16" t="s">
        <v>601</v>
      </c>
      <c r="AJ1104" s="16" t="s">
        <v>602</v>
      </c>
      <c r="AK1104" s="16">
        <v>1.7280653306446249E-3</v>
      </c>
      <c r="AL1104" s="16">
        <v>7.0720782810672747E-2</v>
      </c>
      <c r="AM1104" s="16">
        <v>2.3635593829736321E-2</v>
      </c>
      <c r="AN1104" s="16">
        <v>0.24598773063444301</v>
      </c>
      <c r="AO1104" s="16">
        <v>3.666097364338341</v>
      </c>
      <c r="AP1104" s="16">
        <v>150.0344176047069</v>
      </c>
      <c r="AQ1104" s="16">
        <v>50.143004843135436</v>
      </c>
      <c r="AR1104" s="16"/>
      <c r="AS1104" s="16"/>
      <c r="AT1104" s="17" t="s">
        <v>41</v>
      </c>
      <c r="AU1104" s="17" t="s">
        <v>41</v>
      </c>
      <c r="AV1104" s="17" t="s">
        <v>42</v>
      </c>
      <c r="AW1104" s="17" t="s">
        <v>42</v>
      </c>
      <c r="AX1104" s="29">
        <v>2</v>
      </c>
      <c r="AY1104" s="30" t="s">
        <v>603</v>
      </c>
      <c r="AZ1104" s="30" t="s">
        <v>624</v>
      </c>
      <c r="BA1104" s="30"/>
      <c r="BB1104" s="30"/>
      <c r="BC1104" s="30"/>
    </row>
    <row r="1105" spans="1:55" ht="16" x14ac:dyDescent="0.2">
      <c r="A1105" s="1"/>
      <c r="B1105" s="18">
        <v>21984575</v>
      </c>
      <c r="C1105" s="19" t="s">
        <v>12552</v>
      </c>
      <c r="D1105" s="20" t="s">
        <v>12553</v>
      </c>
      <c r="E1105" s="21">
        <v>1</v>
      </c>
      <c r="F1105" s="22" t="s">
        <v>616</v>
      </c>
      <c r="G1105" s="22" t="s">
        <v>36</v>
      </c>
      <c r="H1105" s="22">
        <v>0.94</v>
      </c>
      <c r="I1105" s="23" t="s">
        <v>12554</v>
      </c>
      <c r="J1105" s="22"/>
      <c r="K1105" s="22">
        <v>2.0000000000000001E-4</v>
      </c>
      <c r="L1105" s="22">
        <v>8.0600000000000005E-2</v>
      </c>
      <c r="M1105" s="22">
        <v>0</v>
      </c>
      <c r="N1105" s="22">
        <v>8.0600000000000005E-2</v>
      </c>
      <c r="O1105" s="22">
        <v>8.0799999999999997E-2</v>
      </c>
      <c r="P1105" s="22">
        <v>0</v>
      </c>
      <c r="Q1105" s="22">
        <v>-8.0799999999999997E-2</v>
      </c>
      <c r="R1105" s="22" t="s">
        <v>557</v>
      </c>
      <c r="S1105" s="24">
        <f t="shared" si="17"/>
        <v>1</v>
      </c>
      <c r="T1105" s="21">
        <v>1096</v>
      </c>
      <c r="U1105" s="21" t="s">
        <v>39</v>
      </c>
      <c r="V1105" s="26" t="s">
        <v>40</v>
      </c>
      <c r="W1105" s="26" t="s">
        <v>40</v>
      </c>
      <c r="X1105" s="22" t="s">
        <v>12555</v>
      </c>
      <c r="Y1105" s="31">
        <v>40240</v>
      </c>
      <c r="Z1105" s="32">
        <v>1741224587</v>
      </c>
      <c r="AA1105" s="32" t="s">
        <v>12556</v>
      </c>
      <c r="AB1105" s="32" t="s">
        <v>12557</v>
      </c>
      <c r="AC1105" s="31">
        <v>1</v>
      </c>
      <c r="AD1105" s="32" t="s">
        <v>5329</v>
      </c>
      <c r="AE1105" s="32" t="s">
        <v>5330</v>
      </c>
      <c r="AF1105" s="32" t="s">
        <v>12558</v>
      </c>
      <c r="AG1105" s="31">
        <v>3</v>
      </c>
      <c r="AH1105" s="32" t="s">
        <v>12559</v>
      </c>
      <c r="AI1105" s="32" t="s">
        <v>640</v>
      </c>
      <c r="AJ1105" s="32" t="s">
        <v>641</v>
      </c>
      <c r="AK1105" s="32">
        <v>2.26856103014152E-4</v>
      </c>
      <c r="AL1105" s="32">
        <v>8.0579334450583795E-2</v>
      </c>
      <c r="AM1105" s="32">
        <v>4.43844633265134E-3</v>
      </c>
      <c r="AN1105" s="32">
        <v>5.2067162167328103E-2</v>
      </c>
      <c r="AO1105" s="32">
        <v>0.50955163276732329</v>
      </c>
      <c r="AP1105" s="32">
        <v>180.99284476396821</v>
      </c>
      <c r="AQ1105" s="32">
        <v>9.9693926930039058</v>
      </c>
      <c r="AR1105" s="32"/>
      <c r="AS1105" s="32"/>
      <c r="AT1105" s="17" t="s">
        <v>41</v>
      </c>
      <c r="AU1105" s="17" t="s">
        <v>41</v>
      </c>
      <c r="AV1105" s="17" t="s">
        <v>42</v>
      </c>
      <c r="AW1105" s="17" t="s">
        <v>42</v>
      </c>
      <c r="AX1105" s="29">
        <v>2</v>
      </c>
      <c r="AY1105" s="30" t="s">
        <v>603</v>
      </c>
      <c r="AZ1105" s="30" t="s">
        <v>624</v>
      </c>
      <c r="BA1105" s="30"/>
      <c r="BB1105" s="30"/>
      <c r="BC1105" s="30"/>
    </row>
    <row r="1106" spans="1:55" ht="16" x14ac:dyDescent="0.2">
      <c r="A1106" s="1"/>
      <c r="B1106" s="8">
        <v>21991393</v>
      </c>
      <c r="C1106" s="9" t="s">
        <v>12560</v>
      </c>
      <c r="D1106" s="10" t="s">
        <v>12561</v>
      </c>
      <c r="E1106" s="11">
        <v>0</v>
      </c>
      <c r="F1106" s="12" t="s">
        <v>591</v>
      </c>
      <c r="G1106" s="12" t="s">
        <v>45</v>
      </c>
      <c r="H1106" s="12">
        <v>1.1000000000000001</v>
      </c>
      <c r="I1106" s="13" t="s">
        <v>12562</v>
      </c>
      <c r="J1106" s="12"/>
      <c r="K1106" s="12">
        <v>2.0999999999999999E-3</v>
      </c>
      <c r="L1106" s="12">
        <v>0.15060000000000001</v>
      </c>
      <c r="M1106" s="12">
        <v>0</v>
      </c>
      <c r="N1106" s="12">
        <v>0.15060000000000001</v>
      </c>
      <c r="O1106" s="12">
        <v>0.1527</v>
      </c>
      <c r="P1106" s="12">
        <v>0</v>
      </c>
      <c r="Q1106" s="12">
        <v>-0.1527</v>
      </c>
      <c r="R1106" s="12" t="s">
        <v>557</v>
      </c>
      <c r="S1106" s="14">
        <f t="shared" si="17"/>
        <v>1</v>
      </c>
      <c r="T1106" s="11">
        <v>1097</v>
      </c>
      <c r="U1106" s="11" t="s">
        <v>39</v>
      </c>
      <c r="V1106" s="27" t="s">
        <v>39</v>
      </c>
      <c r="W1106" s="15" t="s">
        <v>40</v>
      </c>
      <c r="X1106" s="12" t="s">
        <v>12563</v>
      </c>
      <c r="Y1106" s="29">
        <v>41079</v>
      </c>
      <c r="Z1106" s="16">
        <v>1741306883</v>
      </c>
      <c r="AA1106" s="16" t="s">
        <v>12564</v>
      </c>
      <c r="AB1106" s="16" t="s">
        <v>12563</v>
      </c>
      <c r="AC1106" s="29">
        <v>1</v>
      </c>
      <c r="AD1106" s="16" t="s">
        <v>5329</v>
      </c>
      <c r="AE1106" s="16" t="s">
        <v>5330</v>
      </c>
      <c r="AF1106" s="16" t="s">
        <v>12565</v>
      </c>
      <c r="AG1106" s="29">
        <v>7</v>
      </c>
      <c r="AH1106" s="16" t="s">
        <v>12566</v>
      </c>
      <c r="AI1106" s="16" t="s">
        <v>601</v>
      </c>
      <c r="AJ1106" s="16" t="s">
        <v>602</v>
      </c>
      <c r="AK1106" s="16">
        <v>2.0731403150627192E-3</v>
      </c>
      <c r="AL1106" s="16">
        <v>0.15058753476417849</v>
      </c>
      <c r="AM1106" s="16">
        <v>4.2557579498245048E-2</v>
      </c>
      <c r="AN1106" s="16">
        <v>0.21800000000180841</v>
      </c>
      <c r="AO1106" s="16">
        <v>4.4394839755075637</v>
      </c>
      <c r="AP1106" s="16">
        <v>322.47259996800238</v>
      </c>
      <c r="AQ1106" s="16">
        <v>91.134059207725286</v>
      </c>
      <c r="AR1106" s="16"/>
      <c r="AS1106" s="16"/>
      <c r="AT1106" s="17" t="s">
        <v>41</v>
      </c>
      <c r="AU1106" s="17" t="s">
        <v>41</v>
      </c>
      <c r="AV1106" s="17" t="s">
        <v>42</v>
      </c>
      <c r="AW1106" s="17" t="s">
        <v>42</v>
      </c>
      <c r="AX1106" s="29">
        <v>1</v>
      </c>
      <c r="AY1106" s="30" t="s">
        <v>603</v>
      </c>
      <c r="AZ1106" s="30"/>
      <c r="BA1106" s="30"/>
      <c r="BB1106" s="30"/>
      <c r="BC1106" s="30"/>
    </row>
    <row r="1107" spans="1:55" ht="16" x14ac:dyDescent="0.2">
      <c r="A1107" s="1"/>
      <c r="B1107" s="18">
        <v>21988665</v>
      </c>
      <c r="C1107" s="19" t="s">
        <v>12567</v>
      </c>
      <c r="D1107" s="20" t="s">
        <v>12568</v>
      </c>
      <c r="E1107" s="21">
        <v>1</v>
      </c>
      <c r="F1107" s="22"/>
      <c r="G1107" s="22" t="s">
        <v>36</v>
      </c>
      <c r="H1107" s="22">
        <v>2.1</v>
      </c>
      <c r="I1107" s="23" t="s">
        <v>12569</v>
      </c>
      <c r="J1107" s="22"/>
      <c r="K1107" s="22">
        <v>1.4E-3</v>
      </c>
      <c r="L1107" s="22">
        <v>0.1724</v>
      </c>
      <c r="M1107" s="22">
        <v>0</v>
      </c>
      <c r="N1107" s="22">
        <v>0.1724</v>
      </c>
      <c r="O1107" s="22">
        <v>0.17380000000000001</v>
      </c>
      <c r="P1107" s="22">
        <v>0</v>
      </c>
      <c r="Q1107" s="22">
        <v>-0.17380000000000001</v>
      </c>
      <c r="R1107" s="22" t="s">
        <v>557</v>
      </c>
      <c r="S1107" s="24">
        <f t="shared" si="17"/>
        <v>1</v>
      </c>
      <c r="T1107" s="21">
        <v>1098</v>
      </c>
      <c r="U1107" s="21" t="s">
        <v>39</v>
      </c>
      <c r="V1107" s="26" t="s">
        <v>40</v>
      </c>
      <c r="W1107" s="26" t="s">
        <v>40</v>
      </c>
      <c r="X1107" s="22"/>
      <c r="Y1107" s="31">
        <v>40793</v>
      </c>
      <c r="Z1107" s="32"/>
      <c r="AA1107" s="32"/>
      <c r="AB1107" s="32"/>
      <c r="AC1107" s="31"/>
      <c r="AD1107" s="32"/>
      <c r="AE1107" s="32"/>
      <c r="AF1107" s="32"/>
      <c r="AG1107" s="31"/>
      <c r="AH1107" s="32"/>
      <c r="AI1107" s="32"/>
      <c r="AJ1107" s="32"/>
      <c r="AK1107" s="32"/>
      <c r="AL1107" s="32"/>
      <c r="AM1107" s="32"/>
      <c r="AN1107" s="32"/>
      <c r="AO1107" s="32"/>
      <c r="AP1107" s="32"/>
      <c r="AQ1107" s="32"/>
      <c r="AR1107" s="32"/>
      <c r="AS1107" s="32"/>
      <c r="AT1107" s="17" t="s">
        <v>41</v>
      </c>
      <c r="AU1107" s="17" t="s">
        <v>41</v>
      </c>
      <c r="AV1107" s="17" t="s">
        <v>42</v>
      </c>
      <c r="AW1107" s="17" t="s">
        <v>42</v>
      </c>
      <c r="AX1107" s="29"/>
      <c r="AY1107" s="30"/>
      <c r="AZ1107" s="30"/>
      <c r="BA1107" s="30"/>
      <c r="BB1107" s="30"/>
      <c r="BC1107" s="30"/>
    </row>
    <row r="1108" spans="1:55" ht="16" x14ac:dyDescent="0.2">
      <c r="A1108" s="1"/>
      <c r="B1108" s="8">
        <v>21992445</v>
      </c>
      <c r="C1108" s="9" t="s">
        <v>12570</v>
      </c>
      <c r="D1108" s="10" t="s">
        <v>12571</v>
      </c>
      <c r="E1108" s="11">
        <v>1</v>
      </c>
      <c r="F1108" s="12" t="s">
        <v>616</v>
      </c>
      <c r="G1108" s="12" t="s">
        <v>36</v>
      </c>
      <c r="H1108" s="12">
        <v>3.37</v>
      </c>
      <c r="I1108" s="13" t="s">
        <v>12572</v>
      </c>
      <c r="J1108" s="12"/>
      <c r="K1108" s="12">
        <v>8.0000000000000004E-4</v>
      </c>
      <c r="L1108" s="12">
        <v>0.1762</v>
      </c>
      <c r="M1108" s="12">
        <v>0</v>
      </c>
      <c r="N1108" s="12">
        <v>0.1762</v>
      </c>
      <c r="O1108" s="12">
        <v>0.1769</v>
      </c>
      <c r="P1108" s="12">
        <v>1E-4</v>
      </c>
      <c r="Q1108" s="12">
        <v>-0.1769</v>
      </c>
      <c r="R1108" s="12" t="s">
        <v>12573</v>
      </c>
      <c r="S1108" s="14">
        <f t="shared" si="17"/>
        <v>1770</v>
      </c>
      <c r="T1108" s="11">
        <v>1099</v>
      </c>
      <c r="U1108" s="11" t="s">
        <v>39</v>
      </c>
      <c r="V1108" s="15" t="s">
        <v>40</v>
      </c>
      <c r="W1108" s="15" t="s">
        <v>40</v>
      </c>
      <c r="X1108" s="12" t="s">
        <v>12574</v>
      </c>
      <c r="Y1108" s="29">
        <v>41230</v>
      </c>
      <c r="Z1108" s="16">
        <v>1741319627</v>
      </c>
      <c r="AA1108" s="16" t="s">
        <v>12575</v>
      </c>
      <c r="AB1108" s="16" t="s">
        <v>12576</v>
      </c>
      <c r="AC1108" s="29">
        <v>1</v>
      </c>
      <c r="AD1108" s="16" t="s">
        <v>5329</v>
      </c>
      <c r="AE1108" s="16" t="s">
        <v>5330</v>
      </c>
      <c r="AF1108" s="16" t="s">
        <v>12577</v>
      </c>
      <c r="AG1108" s="29">
        <v>8</v>
      </c>
      <c r="AH1108" s="16" t="s">
        <v>12578</v>
      </c>
      <c r="AI1108" s="16" t="s">
        <v>640</v>
      </c>
      <c r="AJ1108" s="16" t="s">
        <v>641</v>
      </c>
      <c r="AK1108" s="16">
        <v>7.80527208607398E-4</v>
      </c>
      <c r="AL1108" s="16">
        <v>0.1761566464433649</v>
      </c>
      <c r="AM1108" s="16">
        <v>5.558186540998352E-2</v>
      </c>
      <c r="AN1108" s="16">
        <v>0.23904221191613251</v>
      </c>
      <c r="AO1108" s="16">
        <v>1.6774282859287111</v>
      </c>
      <c r="AP1108" s="16">
        <v>378.57763091391979</v>
      </c>
      <c r="AQ1108" s="16">
        <v>119.4507919714117</v>
      </c>
      <c r="AR1108" s="16"/>
      <c r="AS1108" s="16"/>
      <c r="AT1108" s="17" t="s">
        <v>41</v>
      </c>
      <c r="AU1108" s="17" t="s">
        <v>41</v>
      </c>
      <c r="AV1108" s="17" t="s">
        <v>42</v>
      </c>
      <c r="AW1108" s="17" t="s">
        <v>42</v>
      </c>
      <c r="AX1108" s="29">
        <v>2</v>
      </c>
      <c r="AY1108" s="30" t="s">
        <v>603</v>
      </c>
      <c r="AZ1108" s="30" t="s">
        <v>624</v>
      </c>
      <c r="BA1108" s="30"/>
      <c r="BB1108" s="30"/>
      <c r="BC1108" s="30"/>
    </row>
    <row r="1109" spans="1:55" ht="16" x14ac:dyDescent="0.2">
      <c r="A1109" s="1"/>
      <c r="B1109" s="18">
        <v>21986870</v>
      </c>
      <c r="C1109" s="19" t="s">
        <v>12579</v>
      </c>
      <c r="D1109" s="20" t="s">
        <v>12580</v>
      </c>
      <c r="E1109" s="21">
        <v>1</v>
      </c>
      <c r="F1109" s="22" t="s">
        <v>616</v>
      </c>
      <c r="G1109" s="22" t="s">
        <v>45</v>
      </c>
      <c r="H1109" s="22">
        <v>3.41</v>
      </c>
      <c r="I1109" s="23" t="s">
        <v>12581</v>
      </c>
      <c r="J1109" s="22"/>
      <c r="K1109" s="22">
        <v>1E-4</v>
      </c>
      <c r="L1109" s="22">
        <v>0.1956</v>
      </c>
      <c r="M1109" s="22">
        <v>0</v>
      </c>
      <c r="N1109" s="22">
        <v>0.1956</v>
      </c>
      <c r="O1109" s="22">
        <v>0.19570000000000001</v>
      </c>
      <c r="P1109" s="22">
        <v>0</v>
      </c>
      <c r="Q1109" s="22">
        <v>-0.19570000000000001</v>
      </c>
      <c r="R1109" s="22" t="s">
        <v>557</v>
      </c>
      <c r="S1109" s="24">
        <f t="shared" si="17"/>
        <v>1</v>
      </c>
      <c r="T1109" s="21">
        <v>1100</v>
      </c>
      <c r="U1109" s="21" t="s">
        <v>39</v>
      </c>
      <c r="V1109" s="26" t="s">
        <v>40</v>
      </c>
      <c r="W1109" s="26" t="s">
        <v>40</v>
      </c>
      <c r="X1109" s="22" t="s">
        <v>12582</v>
      </c>
      <c r="Y1109" s="31">
        <v>40519</v>
      </c>
      <c r="Z1109" s="32">
        <v>1741252295</v>
      </c>
      <c r="AA1109" s="32" t="s">
        <v>12583</v>
      </c>
      <c r="AB1109" s="32" t="s">
        <v>12584</v>
      </c>
      <c r="AC1109" s="31">
        <v>1</v>
      </c>
      <c r="AD1109" s="32" t="s">
        <v>5329</v>
      </c>
      <c r="AE1109" s="32" t="s">
        <v>5330</v>
      </c>
      <c r="AF1109" s="32" t="s">
        <v>12585</v>
      </c>
      <c r="AG1109" s="31">
        <v>3</v>
      </c>
      <c r="AH1109" s="32" t="s">
        <v>12586</v>
      </c>
      <c r="AI1109" s="32" t="s">
        <v>601</v>
      </c>
      <c r="AJ1109" s="32" t="s">
        <v>602</v>
      </c>
      <c r="AK1109" s="32">
        <v>1.0874211192747E-4</v>
      </c>
      <c r="AL1109" s="32">
        <v>0.19560275979775671</v>
      </c>
      <c r="AM1109" s="32">
        <v>1.9948555291080659E-2</v>
      </c>
      <c r="AN1109" s="32">
        <v>9.2500000000045948E-2</v>
      </c>
      <c r="AO1109" s="32">
        <v>0.24864238358878271</v>
      </c>
      <c r="AP1109" s="32">
        <v>447.25208634073181</v>
      </c>
      <c r="AQ1109" s="32">
        <v>45.613021936112737</v>
      </c>
      <c r="AR1109" s="32"/>
      <c r="AS1109" s="32"/>
      <c r="AT1109" s="17" t="s">
        <v>41</v>
      </c>
      <c r="AU1109" s="17" t="s">
        <v>41</v>
      </c>
      <c r="AV1109" s="17" t="s">
        <v>42</v>
      </c>
      <c r="AW1109" s="17" t="s">
        <v>42</v>
      </c>
      <c r="AX1109" s="29">
        <v>2</v>
      </c>
      <c r="AY1109" s="30" t="s">
        <v>603</v>
      </c>
      <c r="AZ1109" s="30" t="s">
        <v>624</v>
      </c>
      <c r="BA1109" s="30"/>
      <c r="BB1109" s="30"/>
      <c r="BC1109" s="30"/>
    </row>
    <row r="1110" spans="1:55" ht="16" x14ac:dyDescent="0.2">
      <c r="A1110" s="1"/>
      <c r="B1110" s="8">
        <v>21992786</v>
      </c>
      <c r="C1110" s="9" t="s">
        <v>12587</v>
      </c>
      <c r="D1110" s="10" t="s">
        <v>12588</v>
      </c>
      <c r="E1110" s="11">
        <v>1</v>
      </c>
      <c r="F1110" s="12" t="s">
        <v>616</v>
      </c>
      <c r="G1110" s="12" t="s">
        <v>36</v>
      </c>
      <c r="H1110" s="12">
        <v>1.9</v>
      </c>
      <c r="I1110" s="13" t="s">
        <v>11962</v>
      </c>
      <c r="J1110" s="12"/>
      <c r="K1110" s="12">
        <v>4.0000000000000002E-4</v>
      </c>
      <c r="L1110" s="12">
        <v>0.29299999999999998</v>
      </c>
      <c r="M1110" s="12">
        <v>0</v>
      </c>
      <c r="N1110" s="12">
        <v>0.29299999999999998</v>
      </c>
      <c r="O1110" s="12">
        <v>0.29339999999999999</v>
      </c>
      <c r="P1110" s="12">
        <v>0</v>
      </c>
      <c r="Q1110" s="12">
        <v>-0.29339999999999999</v>
      </c>
      <c r="R1110" s="12" t="s">
        <v>557</v>
      </c>
      <c r="S1110" s="14">
        <f t="shared" si="17"/>
        <v>1</v>
      </c>
      <c r="T1110" s="11">
        <v>1101</v>
      </c>
      <c r="U1110" s="11" t="s">
        <v>39</v>
      </c>
      <c r="V1110" s="15" t="s">
        <v>40</v>
      </c>
      <c r="W1110" s="15" t="s">
        <v>40</v>
      </c>
      <c r="X1110" s="12" t="s">
        <v>12589</v>
      </c>
      <c r="Y1110" s="29">
        <v>41262</v>
      </c>
      <c r="Z1110" s="16">
        <v>1741323779</v>
      </c>
      <c r="AA1110" s="16" t="s">
        <v>12590</v>
      </c>
      <c r="AB1110" s="16" t="s">
        <v>12591</v>
      </c>
      <c r="AC1110" s="29">
        <v>1</v>
      </c>
      <c r="AD1110" s="16" t="s">
        <v>5329</v>
      </c>
      <c r="AE1110" s="16" t="s">
        <v>5330</v>
      </c>
      <c r="AF1110" s="16" t="s">
        <v>12592</v>
      </c>
      <c r="AG1110" s="29">
        <v>4</v>
      </c>
      <c r="AH1110" s="16" t="s">
        <v>12593</v>
      </c>
      <c r="AI1110" s="16" t="s">
        <v>640</v>
      </c>
      <c r="AJ1110" s="16" t="s">
        <v>641</v>
      </c>
      <c r="AK1110" s="16">
        <v>4.1304158793149001E-4</v>
      </c>
      <c r="AL1110" s="16">
        <v>0.29299034043867778</v>
      </c>
      <c r="AM1110" s="16">
        <v>1.5503440072983359E-2</v>
      </c>
      <c r="AN1110" s="16">
        <v>5.0188079264837322E-2</v>
      </c>
      <c r="AO1110" s="16">
        <v>0.89090541380571175</v>
      </c>
      <c r="AP1110" s="16">
        <v>631.96222394170229</v>
      </c>
      <c r="AQ1110" s="16">
        <v>33.439970930782557</v>
      </c>
      <c r="AR1110" s="16"/>
      <c r="AS1110" s="16"/>
      <c r="AT1110" s="17" t="s">
        <v>41</v>
      </c>
      <c r="AU1110" s="17" t="s">
        <v>41</v>
      </c>
      <c r="AV1110" s="17" t="s">
        <v>42</v>
      </c>
      <c r="AW1110" s="17" t="s">
        <v>42</v>
      </c>
      <c r="AX1110" s="29">
        <v>2</v>
      </c>
      <c r="AY1110" s="30" t="s">
        <v>603</v>
      </c>
      <c r="AZ1110" s="30" t="s">
        <v>624</v>
      </c>
      <c r="BA1110" s="30"/>
      <c r="BB1110" s="30"/>
      <c r="BC1110" s="30"/>
    </row>
    <row r="1111" spans="1:55" ht="16" x14ac:dyDescent="0.2">
      <c r="A1111" s="1"/>
      <c r="B1111" s="18">
        <v>21987358</v>
      </c>
      <c r="C1111" s="19" t="s">
        <v>1032</v>
      </c>
      <c r="D1111" s="20" t="s">
        <v>12594</v>
      </c>
      <c r="E1111" s="21">
        <v>1</v>
      </c>
      <c r="F1111" s="22"/>
      <c r="G1111" s="22" t="s">
        <v>45</v>
      </c>
      <c r="H1111" s="22">
        <v>2.5499999999999998</v>
      </c>
      <c r="I1111" s="23" t="s">
        <v>12595</v>
      </c>
      <c r="J1111" s="22"/>
      <c r="K1111" s="22">
        <v>5.0000000000000001E-4</v>
      </c>
      <c r="L1111" s="22">
        <v>0.68810000000000004</v>
      </c>
      <c r="M1111" s="22">
        <v>0</v>
      </c>
      <c r="N1111" s="22">
        <v>0.68810000000000004</v>
      </c>
      <c r="O1111" s="22">
        <v>0.68859999999999999</v>
      </c>
      <c r="P1111" s="22">
        <v>0</v>
      </c>
      <c r="Q1111" s="22">
        <v>-0.68859999999999999</v>
      </c>
      <c r="R1111" s="22" t="s">
        <v>557</v>
      </c>
      <c r="S1111" s="24">
        <f t="shared" si="17"/>
        <v>1</v>
      </c>
      <c r="T1111" s="21">
        <v>1102</v>
      </c>
      <c r="U1111" s="21" t="s">
        <v>39</v>
      </c>
      <c r="V1111" s="26" t="s">
        <v>40</v>
      </c>
      <c r="W1111" s="26" t="s">
        <v>40</v>
      </c>
      <c r="X1111" s="22"/>
      <c r="Y1111" s="31">
        <v>40607</v>
      </c>
      <c r="Z1111" s="32"/>
      <c r="AA1111" s="32"/>
      <c r="AB1111" s="32"/>
      <c r="AC1111" s="31"/>
      <c r="AD1111" s="32"/>
      <c r="AE1111" s="32"/>
      <c r="AF1111" s="32"/>
      <c r="AG1111" s="31"/>
      <c r="AH1111" s="32"/>
      <c r="AI1111" s="32"/>
      <c r="AJ1111" s="32"/>
      <c r="AK1111" s="32"/>
      <c r="AL1111" s="32"/>
      <c r="AM1111" s="32"/>
      <c r="AN1111" s="32"/>
      <c r="AO1111" s="32"/>
      <c r="AP1111" s="32"/>
      <c r="AQ1111" s="32"/>
      <c r="AR1111" s="32"/>
      <c r="AS1111" s="32"/>
      <c r="AT1111" s="17" t="s">
        <v>41</v>
      </c>
      <c r="AU1111" s="17" t="s">
        <v>41</v>
      </c>
      <c r="AV1111" s="17" t="s">
        <v>42</v>
      </c>
      <c r="AW1111" s="17" t="s">
        <v>42</v>
      </c>
      <c r="AX1111" s="29"/>
      <c r="AY1111" s="30"/>
      <c r="AZ1111" s="30"/>
      <c r="BA1111" s="30"/>
      <c r="BB1111" s="30"/>
      <c r="BC1111" s="30"/>
    </row>
    <row r="1112" spans="1:55" ht="16" x14ac:dyDescent="0.2">
      <c r="A1112" s="1"/>
      <c r="B1112" s="8">
        <v>21992595</v>
      </c>
      <c r="C1112" s="9" t="s">
        <v>12596</v>
      </c>
      <c r="D1112" s="10" t="s">
        <v>12597</v>
      </c>
      <c r="E1112" s="11">
        <v>66</v>
      </c>
      <c r="F1112" s="12"/>
      <c r="G1112" s="12" t="s">
        <v>45</v>
      </c>
      <c r="H1112" s="12">
        <v>2.2000000000000002</v>
      </c>
      <c r="I1112" s="13" t="s">
        <v>561</v>
      </c>
      <c r="J1112" s="12"/>
      <c r="K1112" s="12">
        <v>0</v>
      </c>
      <c r="L1112" s="12">
        <v>0</v>
      </c>
      <c r="M1112" s="12">
        <v>0</v>
      </c>
      <c r="N1112" s="12">
        <v>0</v>
      </c>
      <c r="O1112" s="12">
        <v>0</v>
      </c>
      <c r="P1112" s="12">
        <v>-1.1000000000000001</v>
      </c>
      <c r="Q1112" s="12">
        <v>-1.1000000000000001</v>
      </c>
      <c r="R1112" s="12" t="s">
        <v>562</v>
      </c>
      <c r="S1112" s="14">
        <f t="shared" si="17"/>
        <v>0</v>
      </c>
      <c r="T1112" s="11">
        <v>1103</v>
      </c>
      <c r="U1112" s="11" t="s">
        <v>39</v>
      </c>
      <c r="V1112" s="27" t="s">
        <v>39</v>
      </c>
      <c r="W1112" s="27" t="s">
        <v>39</v>
      </c>
      <c r="X1112" s="12"/>
      <c r="Y1112" s="29">
        <v>41245</v>
      </c>
      <c r="Z1112" s="16"/>
      <c r="AA1112" s="16"/>
      <c r="AB1112" s="16"/>
      <c r="AC1112" s="29"/>
      <c r="AD1112" s="16"/>
      <c r="AE1112" s="16"/>
      <c r="AF1112" s="16"/>
      <c r="AG1112" s="29"/>
      <c r="AH1112" s="16"/>
      <c r="AI1112" s="16"/>
      <c r="AJ1112" s="16"/>
      <c r="AK1112" s="16"/>
      <c r="AL1112" s="16"/>
      <c r="AM1112" s="16"/>
      <c r="AN1112" s="16"/>
      <c r="AO1112" s="16"/>
      <c r="AP1112" s="16"/>
      <c r="AQ1112" s="16"/>
      <c r="AR1112" s="16"/>
      <c r="AS1112" s="16"/>
      <c r="AT1112" s="17" t="s">
        <v>41</v>
      </c>
      <c r="AU1112" s="17" t="s">
        <v>41</v>
      </c>
      <c r="AV1112" s="17" t="s">
        <v>42</v>
      </c>
      <c r="AW1112" s="17" t="s">
        <v>42</v>
      </c>
      <c r="AX1112" s="29"/>
      <c r="AY1112" s="30"/>
      <c r="AZ1112" s="30"/>
      <c r="BA1112" s="30"/>
      <c r="BB1112" s="30"/>
      <c r="BC1112" s="30"/>
    </row>
    <row r="1113" spans="1:55" ht="16" x14ac:dyDescent="0.2">
      <c r="A1113" s="1"/>
      <c r="B1113" s="18">
        <v>21984152</v>
      </c>
      <c r="C1113" s="19" t="s">
        <v>12598</v>
      </c>
      <c r="D1113" s="20" t="s">
        <v>12599</v>
      </c>
      <c r="E1113" s="21">
        <v>7</v>
      </c>
      <c r="F1113" s="22" t="s">
        <v>616</v>
      </c>
      <c r="G1113" s="22" t="s">
        <v>36</v>
      </c>
      <c r="H1113" s="22">
        <v>1.07</v>
      </c>
      <c r="I1113" s="23" t="s">
        <v>8032</v>
      </c>
      <c r="J1113" s="22"/>
      <c r="K1113" s="22">
        <v>4.0000000000000002E-4</v>
      </c>
      <c r="L1113" s="22">
        <v>5.0000000000000001E-4</v>
      </c>
      <c r="M1113" s="22">
        <v>0</v>
      </c>
      <c r="N1113" s="22">
        <v>5.0000000000000001E-4</v>
      </c>
      <c r="O1113" s="22">
        <v>8.0000000000000004E-4</v>
      </c>
      <c r="P1113" s="22"/>
      <c r="Q1113" s="22"/>
      <c r="R1113" s="22" t="s">
        <v>565</v>
      </c>
      <c r="S1113" s="24" t="e">
        <f t="shared" si="17"/>
        <v>#VALUE!</v>
      </c>
      <c r="T1113" s="21">
        <v>1104</v>
      </c>
      <c r="U1113" s="21" t="s">
        <v>39</v>
      </c>
      <c r="V1113" s="26" t="s">
        <v>40</v>
      </c>
      <c r="W1113" s="26" t="s">
        <v>40</v>
      </c>
      <c r="X1113" s="22" t="s">
        <v>12600</v>
      </c>
      <c r="Y1113" s="31">
        <v>40195</v>
      </c>
      <c r="Z1113" s="32">
        <v>1741219487</v>
      </c>
      <c r="AA1113" s="32" t="s">
        <v>12601</v>
      </c>
      <c r="AB1113" s="32" t="s">
        <v>12602</v>
      </c>
      <c r="AC1113" s="31">
        <v>1</v>
      </c>
      <c r="AD1113" s="32" t="s">
        <v>5329</v>
      </c>
      <c r="AE1113" s="32" t="s">
        <v>5330</v>
      </c>
      <c r="AF1113" s="32" t="s">
        <v>12603</v>
      </c>
      <c r="AG1113" s="31">
        <v>10</v>
      </c>
      <c r="AH1113" s="32" t="s">
        <v>12604</v>
      </c>
      <c r="AI1113" s="32" t="s">
        <v>640</v>
      </c>
      <c r="AJ1113" s="32" t="s">
        <v>641</v>
      </c>
      <c r="AK1113" s="32">
        <v>3.6690253124379299E-4</v>
      </c>
      <c r="AL1113" s="32">
        <v>4.7108604489879601E-4</v>
      </c>
      <c r="AM1113" s="32">
        <v>2.5356877220121901E-4</v>
      </c>
      <c r="AN1113" s="32">
        <v>0.23230000016577451</v>
      </c>
      <c r="AO1113" s="32">
        <v>0.82389156484444814</v>
      </c>
      <c r="AP1113" s="32">
        <v>1.0578390325962539</v>
      </c>
      <c r="AQ1113" s="32">
        <v>0.56939692352717175</v>
      </c>
      <c r="AR1113" s="32"/>
      <c r="AS1113" s="32"/>
      <c r="AT1113" s="17" t="s">
        <v>41</v>
      </c>
      <c r="AU1113" s="17" t="s">
        <v>41</v>
      </c>
      <c r="AV1113" s="17" t="s">
        <v>42</v>
      </c>
      <c r="AW1113" s="17" t="s">
        <v>42</v>
      </c>
      <c r="AX1113" s="29">
        <v>2</v>
      </c>
      <c r="AY1113" s="30" t="s">
        <v>603</v>
      </c>
      <c r="AZ1113" s="30" t="s">
        <v>624</v>
      </c>
      <c r="BA1113" s="30"/>
      <c r="BB1113" s="30"/>
      <c r="BC1113" s="30"/>
    </row>
  </sheetData>
  <autoFilter ref="B9:BB1113" xr:uid="{00000000-0009-0000-0000-000006000000}"/>
  <mergeCells count="3">
    <mergeCell ref="C2:G2"/>
    <mergeCell ref="AX9:BB9"/>
    <mergeCell ref="AT9:AU9"/>
  </mergeCells>
  <conditionalFormatting sqref="Q10:Q1113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1986328" xr:uid="{00000000-0004-0000-0600-000000000000}"/>
    <hyperlink ref="D10" r:id="rId2" xr:uid="{00000000-0004-0000-0600-000001000000}"/>
    <hyperlink ref="AS10" r:id="rId3" display="https://dashboard.tenderly.co/tx/mainnet/0x275ecde45f9aa2538fe3dc57be034f362b82cdd5c9df8cd30bdf7f1c63071303" xr:uid="{00000000-0004-0000-0600-000002000000}"/>
    <hyperlink ref="AT10" r:id="rId4" xr:uid="{00000000-0004-0000-0600-000003000000}"/>
    <hyperlink ref="AU10" r:id="rId5" xr:uid="{00000000-0004-0000-0600-000004000000}"/>
    <hyperlink ref="AV10" r:id="rId6" xr:uid="{00000000-0004-0000-0600-000005000000}"/>
    <hyperlink ref="B11" r:id="rId7" display="https://etherscan.io/txs?block=21991738" xr:uid="{00000000-0004-0000-0600-000006000000}"/>
    <hyperlink ref="D11" r:id="rId8" xr:uid="{00000000-0004-0000-0600-000007000000}"/>
    <hyperlink ref="AS11" r:id="rId9" display="https://dashboard.tenderly.co/tx/mainnet/0x99a4ee59cfd8ef2098ff7a47a1e8fdc9629f0399c95d5e6e2e296f7ced293021" xr:uid="{00000000-0004-0000-0600-000008000000}"/>
    <hyperlink ref="AT11" r:id="rId10" xr:uid="{00000000-0004-0000-0600-000009000000}"/>
    <hyperlink ref="AU11" r:id="rId11" xr:uid="{00000000-0004-0000-0600-00000A000000}"/>
    <hyperlink ref="AV11" r:id="rId12" xr:uid="{00000000-0004-0000-0600-00000B000000}"/>
    <hyperlink ref="B12" r:id="rId13" display="https://etherscan.io/txs?block=21986498" xr:uid="{00000000-0004-0000-0600-00000C000000}"/>
    <hyperlink ref="D12" r:id="rId14" xr:uid="{00000000-0004-0000-0600-00000D000000}"/>
    <hyperlink ref="AS12" r:id="rId15" display="https://dashboard.tenderly.co/tx/mainnet/0x8b901921f2b6f9745d9af1c42640f2e0b5ecf2658e3449dbf68e3a00ce243576" xr:uid="{00000000-0004-0000-0600-00000E000000}"/>
    <hyperlink ref="AT12" r:id="rId16" xr:uid="{00000000-0004-0000-0600-00000F000000}"/>
    <hyperlink ref="AU12" r:id="rId17" xr:uid="{00000000-0004-0000-0600-000010000000}"/>
    <hyperlink ref="AV12" r:id="rId18" xr:uid="{00000000-0004-0000-0600-000011000000}"/>
    <hyperlink ref="AX12" r:id="rId19" display="https://etherscan.io/tx/0x8b901921f2b6f9745d9af1c42640f2e0b5ecf2658e3449dbf68e3a00ce243576" xr:uid="{00000000-0004-0000-0600-000012000000}"/>
    <hyperlink ref="B13" r:id="rId20" display="https://etherscan.io/txs?block=21986513" xr:uid="{00000000-0004-0000-0600-000013000000}"/>
    <hyperlink ref="D13" r:id="rId21" xr:uid="{00000000-0004-0000-0600-000014000000}"/>
    <hyperlink ref="AS13" r:id="rId22" display="https://dashboard.tenderly.co/tx/mainnet/0xb1cc263e203ced0b144e69ef272a160bf56af6f5fca3f4cafe9047615aa3250d" xr:uid="{00000000-0004-0000-0600-000015000000}"/>
    <hyperlink ref="AT13" r:id="rId23" xr:uid="{00000000-0004-0000-0600-000016000000}"/>
    <hyperlink ref="AU13" r:id="rId24" xr:uid="{00000000-0004-0000-0600-000017000000}"/>
    <hyperlink ref="AV13" r:id="rId25" xr:uid="{00000000-0004-0000-0600-000018000000}"/>
    <hyperlink ref="B14" r:id="rId26" display="https://etherscan.io/txs?block=21991735" xr:uid="{00000000-0004-0000-0600-000019000000}"/>
    <hyperlink ref="D14" r:id="rId27" xr:uid="{00000000-0004-0000-0600-00001A000000}"/>
    <hyperlink ref="AS14" r:id="rId28" display="https://dashboard.tenderly.co/tx/mainnet/0xff8714b7e19b69967c5cf834d882e1d4f77fd9c8f34c936b42a042a4e272424e" xr:uid="{00000000-0004-0000-0600-00001B000000}"/>
    <hyperlink ref="AT14" r:id="rId29" xr:uid="{00000000-0004-0000-0600-00001C000000}"/>
    <hyperlink ref="AU14" r:id="rId30" xr:uid="{00000000-0004-0000-0600-00001D000000}"/>
    <hyperlink ref="AV14" r:id="rId31" xr:uid="{00000000-0004-0000-0600-00001E000000}"/>
    <hyperlink ref="B15" r:id="rId32" display="https://etherscan.io/txs?block=21986087" xr:uid="{00000000-0004-0000-0600-00001F000000}"/>
    <hyperlink ref="D15" r:id="rId33" xr:uid="{00000000-0004-0000-0600-000020000000}"/>
    <hyperlink ref="AS15" r:id="rId34" display="https://dashboard.tenderly.co/tx/mainnet/0xa9b2fbb0853affb977dfc7736ec87a46e5890c334fec206f63d36851a4433b7d" xr:uid="{00000000-0004-0000-0600-000021000000}"/>
    <hyperlink ref="AT15" r:id="rId35" xr:uid="{00000000-0004-0000-0600-000022000000}"/>
    <hyperlink ref="AU15" r:id="rId36" xr:uid="{00000000-0004-0000-0600-000023000000}"/>
    <hyperlink ref="AV15" r:id="rId37" xr:uid="{00000000-0004-0000-0600-000024000000}"/>
    <hyperlink ref="AX15" r:id="rId38" display="https://etherscan.io/tx/0xa9b2fbb0853affb977dfc7736ec87a46e5890c334fec206f63d36851a4433b7d" xr:uid="{00000000-0004-0000-0600-000025000000}"/>
    <hyperlink ref="B16" r:id="rId39" display="https://etherscan.io/txs?block=21987188" xr:uid="{00000000-0004-0000-0600-000026000000}"/>
    <hyperlink ref="D16" r:id="rId40" xr:uid="{00000000-0004-0000-0600-000027000000}"/>
    <hyperlink ref="AS16" r:id="rId41" display="https://dashboard.tenderly.co/tx/mainnet/0xc30e09b3086a348b03d0b798fa1cb7c89ab4abe6e336d9272bead3dc1868dab9" xr:uid="{00000000-0004-0000-0600-000028000000}"/>
    <hyperlink ref="AT16" r:id="rId42" xr:uid="{00000000-0004-0000-0600-000029000000}"/>
    <hyperlink ref="AU16" r:id="rId43" xr:uid="{00000000-0004-0000-0600-00002A000000}"/>
    <hyperlink ref="AV16" r:id="rId44" xr:uid="{00000000-0004-0000-0600-00002B000000}"/>
    <hyperlink ref="AX16" r:id="rId45" display="https://etherscan.io/tx/0xc30e09b3086a348b03d0b798fa1cb7c89ab4abe6e336d9272bead3dc1868dab9" xr:uid="{00000000-0004-0000-0600-00002C000000}"/>
    <hyperlink ref="B17" r:id="rId46" display="https://etherscan.io/txs?block=21992578" xr:uid="{00000000-0004-0000-0600-00002D000000}"/>
    <hyperlink ref="D17" r:id="rId47" xr:uid="{00000000-0004-0000-0600-00002E000000}"/>
    <hyperlink ref="AS17" r:id="rId48" display="https://dashboard.tenderly.co/tx/mainnet/0x15a1ca433dbac1bb3bd6e4bd16c5a1691d1a68fcec7275f3f183d4ee148fdfaf" xr:uid="{00000000-0004-0000-0600-00002F000000}"/>
    <hyperlink ref="AT17" r:id="rId49" xr:uid="{00000000-0004-0000-0600-000030000000}"/>
    <hyperlink ref="AU17" r:id="rId50" xr:uid="{00000000-0004-0000-0600-000031000000}"/>
    <hyperlink ref="AV17" r:id="rId51" xr:uid="{00000000-0004-0000-0600-000032000000}"/>
    <hyperlink ref="AX17" r:id="rId52" display="https://etherscan.io/tx/0x81ec656421899ae0763019fb65dddd285a3ae2ce0cadf60def3c4e597b34b808" xr:uid="{00000000-0004-0000-0600-000033000000}"/>
    <hyperlink ref="AY17" r:id="rId53" xr:uid="{00000000-0004-0000-0600-000034000000}"/>
    <hyperlink ref="B18" r:id="rId54" display="https://etherscan.io/txs?block=21986432" xr:uid="{00000000-0004-0000-0600-000035000000}"/>
    <hyperlink ref="D18" r:id="rId55" xr:uid="{00000000-0004-0000-0600-000036000000}"/>
    <hyperlink ref="AS18" r:id="rId56" display="https://dashboard.tenderly.co/tx/mainnet/0x38ecc1cb4812b46adb70f29ff897af2369c559cb87d0e3a0eae819a162f99cee" xr:uid="{00000000-0004-0000-0600-000037000000}"/>
    <hyperlink ref="AT18" r:id="rId57" xr:uid="{00000000-0004-0000-0600-000038000000}"/>
    <hyperlink ref="AU18" r:id="rId58" xr:uid="{00000000-0004-0000-0600-000039000000}"/>
    <hyperlink ref="AV18" r:id="rId59" xr:uid="{00000000-0004-0000-0600-00003A000000}"/>
    <hyperlink ref="AX18" r:id="rId60" display="https://etherscan.io/tx/0x38ecc1cb4812b46adb70f29ff897af2369c559cb87d0e3a0eae819a162f99cee" xr:uid="{00000000-0004-0000-0600-00003B000000}"/>
    <hyperlink ref="B19" r:id="rId61" display="https://etherscan.io/txs?block=21986757" xr:uid="{00000000-0004-0000-0600-00003C000000}"/>
    <hyperlink ref="D19" r:id="rId62" xr:uid="{00000000-0004-0000-0600-00003D000000}"/>
    <hyperlink ref="AS19" r:id="rId63" display="https://dashboard.tenderly.co/tx/mainnet/0x8e5f2910a96b49530973d65890ce85e1cf1974176ba16101c9617c86ebc5eecf" xr:uid="{00000000-0004-0000-0600-00003E000000}"/>
    <hyperlink ref="AT19" r:id="rId64" xr:uid="{00000000-0004-0000-0600-00003F000000}"/>
    <hyperlink ref="AU19" r:id="rId65" xr:uid="{00000000-0004-0000-0600-000040000000}"/>
    <hyperlink ref="AV19" r:id="rId66" xr:uid="{00000000-0004-0000-0600-000041000000}"/>
    <hyperlink ref="AX19" r:id="rId67" display="https://etherscan.io/tx/0x8e5f2910a96b49530973d65890ce85e1cf1974176ba16101c9617c86ebc5eecf" xr:uid="{00000000-0004-0000-0600-000042000000}"/>
    <hyperlink ref="B20" r:id="rId68" display="https://etherscan.io/txs?block=21987308" xr:uid="{00000000-0004-0000-0600-000043000000}"/>
    <hyperlink ref="D20" r:id="rId69" xr:uid="{00000000-0004-0000-0600-000044000000}"/>
    <hyperlink ref="AS20" r:id="rId70" display="https://dashboard.tenderly.co/tx/mainnet/0x35609b8610f57e7e3fef5d96958b8685d3e5389c953e28ec0fcee82eac46e3bf" xr:uid="{00000000-0004-0000-0600-000045000000}"/>
    <hyperlink ref="AT20" r:id="rId71" xr:uid="{00000000-0004-0000-0600-000046000000}"/>
    <hyperlink ref="AU20" r:id="rId72" xr:uid="{00000000-0004-0000-0600-000047000000}"/>
    <hyperlink ref="AV20" r:id="rId73" xr:uid="{00000000-0004-0000-0600-000048000000}"/>
    <hyperlink ref="AX20" r:id="rId74" display="https://etherscan.io/tx/0x35609b8610f57e7e3fef5d96958b8685d3e5389c953e28ec0fcee82eac46e3bf" xr:uid="{00000000-0004-0000-0600-000049000000}"/>
    <hyperlink ref="B21" r:id="rId75" display="https://etherscan.io/txs?block=21987005" xr:uid="{00000000-0004-0000-0600-00004A000000}"/>
    <hyperlink ref="D21" r:id="rId76" xr:uid="{00000000-0004-0000-0600-00004B000000}"/>
    <hyperlink ref="AS21" r:id="rId77" display="https://dashboard.tenderly.co/tx/mainnet/0xe3391b41728520dd1cb9aa9a9179035ddce383a7ccc4e225ff25533351184bfa" xr:uid="{00000000-0004-0000-0600-00004C000000}"/>
    <hyperlink ref="AT21" r:id="rId78" xr:uid="{00000000-0004-0000-0600-00004D000000}"/>
    <hyperlink ref="AU21" r:id="rId79" xr:uid="{00000000-0004-0000-0600-00004E000000}"/>
    <hyperlink ref="AV21" r:id="rId80" xr:uid="{00000000-0004-0000-0600-00004F000000}"/>
    <hyperlink ref="AX21" r:id="rId81" display="https://etherscan.io/tx/0xac7e8eadc9e920bd2dd325aab5002e09014f89aa4aafd0a007edda8a92a402a5" xr:uid="{00000000-0004-0000-0600-000050000000}"/>
    <hyperlink ref="AY21" r:id="rId82" xr:uid="{00000000-0004-0000-0600-000051000000}"/>
    <hyperlink ref="B22" r:id="rId83" display="https://etherscan.io/txs?block=21984279" xr:uid="{00000000-0004-0000-0600-000052000000}"/>
    <hyperlink ref="D22" r:id="rId84" xr:uid="{00000000-0004-0000-0600-000053000000}"/>
    <hyperlink ref="AS22" r:id="rId85" display="https://dashboard.tenderly.co/tx/mainnet/0x0d4e0ce6aee3ae7fe28cc610cc731fc5345f911132d4dcd79953ae252755dc29" xr:uid="{00000000-0004-0000-0600-000054000000}"/>
    <hyperlink ref="AT22" r:id="rId86" xr:uid="{00000000-0004-0000-0600-000055000000}"/>
    <hyperlink ref="AU22" r:id="rId87" xr:uid="{00000000-0004-0000-0600-000056000000}"/>
    <hyperlink ref="AV22" r:id="rId88" xr:uid="{00000000-0004-0000-0600-000057000000}"/>
    <hyperlink ref="AX22" r:id="rId89" display="https://etherscan.io/tx/0x0d4e0ce6aee3ae7fe28cc610cc731fc5345f911132d4dcd79953ae252755dc29" xr:uid="{00000000-0004-0000-0600-000058000000}"/>
    <hyperlink ref="B23" r:id="rId90" display="https://etherscan.io/txs?block=21986359" xr:uid="{00000000-0004-0000-0600-000059000000}"/>
    <hyperlink ref="D23" r:id="rId91" xr:uid="{00000000-0004-0000-0600-00005A000000}"/>
    <hyperlink ref="AS23" r:id="rId92" display="https://dashboard.tenderly.co/tx/mainnet/0x720f18939ef63356aba65e43374d09a91ef09197b967af06123653e5d02bfa20" xr:uid="{00000000-0004-0000-0600-00005B000000}"/>
    <hyperlink ref="AT23" r:id="rId93" xr:uid="{00000000-0004-0000-0600-00005C000000}"/>
    <hyperlink ref="AU23" r:id="rId94" xr:uid="{00000000-0004-0000-0600-00005D000000}"/>
    <hyperlink ref="AV23" r:id="rId95" xr:uid="{00000000-0004-0000-0600-00005E000000}"/>
    <hyperlink ref="AX23" r:id="rId96" display="https://etherscan.io/tx/0xd3ac8972685275769ca9ef61a2bf4995d45aeaa2d05ca5277e3fc8b607606640" xr:uid="{00000000-0004-0000-0600-00005F000000}"/>
    <hyperlink ref="AY23" r:id="rId97" xr:uid="{00000000-0004-0000-0600-000060000000}"/>
    <hyperlink ref="B24" r:id="rId98" display="https://etherscan.io/txs?block=21992257" xr:uid="{00000000-0004-0000-0600-000061000000}"/>
    <hyperlink ref="D24" r:id="rId99" xr:uid="{00000000-0004-0000-0600-000062000000}"/>
    <hyperlink ref="AS24" r:id="rId100" display="https://dashboard.tenderly.co/tx/mainnet/0x20ffbf1c4eee4c7291072e657bad5c5e31d1d49661fcd8b881dae265bb6b3ef5" xr:uid="{00000000-0004-0000-0600-000063000000}"/>
    <hyperlink ref="AT24" r:id="rId101" xr:uid="{00000000-0004-0000-0600-000064000000}"/>
    <hyperlink ref="AU24" r:id="rId102" xr:uid="{00000000-0004-0000-0600-000065000000}"/>
    <hyperlink ref="AV24" r:id="rId103" xr:uid="{00000000-0004-0000-0600-000066000000}"/>
    <hyperlink ref="AX24" r:id="rId104" display="https://etherscan.io/tx/0x20ffbf1c4eee4c7291072e657bad5c5e31d1d49661fcd8b881dae265bb6b3ef5" xr:uid="{00000000-0004-0000-0600-000067000000}"/>
    <hyperlink ref="B25" r:id="rId105" display="https://etherscan.io/txs?block=21984620" xr:uid="{00000000-0004-0000-0600-000068000000}"/>
    <hyperlink ref="D25" r:id="rId106" xr:uid="{00000000-0004-0000-0600-000069000000}"/>
    <hyperlink ref="AS25" r:id="rId107" display="https://dashboard.tenderly.co/tx/mainnet/0xadc2e62d8d2fe51292b997f7d76cb48f4c802f44c3dbf84927a8ffa4daf17e09" xr:uid="{00000000-0004-0000-0600-00006A000000}"/>
    <hyperlink ref="AT25" r:id="rId108" xr:uid="{00000000-0004-0000-0600-00006B000000}"/>
    <hyperlink ref="AU25" r:id="rId109" xr:uid="{00000000-0004-0000-0600-00006C000000}"/>
    <hyperlink ref="AV25" r:id="rId110" xr:uid="{00000000-0004-0000-0600-00006D000000}"/>
    <hyperlink ref="AX25" r:id="rId111" display="https://etherscan.io/tx/0xadc2e62d8d2fe51292b997f7d76cb48f4c802f44c3dbf84927a8ffa4daf17e09" xr:uid="{00000000-0004-0000-0600-00006E000000}"/>
    <hyperlink ref="B26" r:id="rId112" display="https://etherscan.io/txs?block=21992623" xr:uid="{00000000-0004-0000-0600-00006F000000}"/>
    <hyperlink ref="D26" r:id="rId113" xr:uid="{00000000-0004-0000-0600-000070000000}"/>
    <hyperlink ref="AS26" r:id="rId114" display="https://dashboard.tenderly.co/tx/mainnet/0x6aa3ac9cf80a9bab1e06ce1ce4e4565b5f7e28bbc47387d31b8be73a0989f328" xr:uid="{00000000-0004-0000-0600-000071000000}"/>
    <hyperlink ref="AT26" r:id="rId115" xr:uid="{00000000-0004-0000-0600-000072000000}"/>
    <hyperlink ref="AU26" r:id="rId116" xr:uid="{00000000-0004-0000-0600-000073000000}"/>
    <hyperlink ref="AV26" r:id="rId117" xr:uid="{00000000-0004-0000-0600-000074000000}"/>
    <hyperlink ref="AX26" r:id="rId118" display="https://etherscan.io/tx/0x625b1c9b12a9bc144dd9aebb27dfadc807a1f25d9f34050448db94335a601e28" xr:uid="{00000000-0004-0000-0600-000075000000}"/>
    <hyperlink ref="AY26" r:id="rId119" xr:uid="{00000000-0004-0000-0600-000076000000}"/>
    <hyperlink ref="B27" r:id="rId120" display="https://etherscan.io/txs?block=21986695" xr:uid="{00000000-0004-0000-0600-000077000000}"/>
    <hyperlink ref="D27" r:id="rId121" xr:uid="{00000000-0004-0000-0600-000078000000}"/>
    <hyperlink ref="AS27" r:id="rId122" display="https://dashboard.tenderly.co/tx/mainnet/0xfdd5d4e01644bd00458d1aa1ad6e958759d72bf8d91561372b83c5944e41f661" xr:uid="{00000000-0004-0000-0600-000079000000}"/>
    <hyperlink ref="AT27" r:id="rId123" xr:uid="{00000000-0004-0000-0600-00007A000000}"/>
    <hyperlink ref="AU27" r:id="rId124" xr:uid="{00000000-0004-0000-0600-00007B000000}"/>
    <hyperlink ref="AV27" r:id="rId125" xr:uid="{00000000-0004-0000-0600-00007C000000}"/>
    <hyperlink ref="AX27" r:id="rId126" display="https://etherscan.io/tx/0xfdd5d4e01644bd00458d1aa1ad6e958759d72bf8d91561372b83c5944e41f661" xr:uid="{00000000-0004-0000-0600-00007D000000}"/>
    <hyperlink ref="B28" r:id="rId127" display="https://etherscan.io/txs?block=21987313" xr:uid="{00000000-0004-0000-0600-00007E000000}"/>
    <hyperlink ref="D28" r:id="rId128" xr:uid="{00000000-0004-0000-0600-00007F000000}"/>
    <hyperlink ref="AS28" r:id="rId129" display="https://dashboard.tenderly.co/tx/mainnet/0x5ee809d90bb89581cd4605fe193ac599c65a066a2685a3a4eae7c58a4c7c5fb2" xr:uid="{00000000-0004-0000-0600-000080000000}"/>
    <hyperlink ref="AT28" r:id="rId130" xr:uid="{00000000-0004-0000-0600-000081000000}"/>
    <hyperlink ref="AU28" r:id="rId131" xr:uid="{00000000-0004-0000-0600-000082000000}"/>
    <hyperlink ref="AV28" r:id="rId132" xr:uid="{00000000-0004-0000-0600-000083000000}"/>
    <hyperlink ref="AX28" r:id="rId133" display="https://etherscan.io/tx/0x5ee809d90bb89581cd4605fe193ac599c65a066a2685a3a4eae7c58a4c7c5fb2" xr:uid="{00000000-0004-0000-0600-000084000000}"/>
    <hyperlink ref="B29" r:id="rId134" display="https://etherscan.io/txs?block=21991071" xr:uid="{00000000-0004-0000-0600-000085000000}"/>
    <hyperlink ref="D29" r:id="rId135" xr:uid="{00000000-0004-0000-0600-000086000000}"/>
    <hyperlink ref="AS29" r:id="rId136" display="https://dashboard.tenderly.co/tx/mainnet/0x8b05f959e98bcde9d9cc68121e4499737c904a74c07ee41a598fa7570fd0297d" xr:uid="{00000000-0004-0000-0600-000087000000}"/>
    <hyperlink ref="AT29" r:id="rId137" xr:uid="{00000000-0004-0000-0600-000088000000}"/>
    <hyperlink ref="AU29" r:id="rId138" xr:uid="{00000000-0004-0000-0600-000089000000}"/>
    <hyperlink ref="AV29" r:id="rId139" xr:uid="{00000000-0004-0000-0600-00008A000000}"/>
    <hyperlink ref="AX29" r:id="rId140" display="https://etherscan.io/tx/0x8b05f959e98bcde9d9cc68121e4499737c904a74c07ee41a598fa7570fd0297d" xr:uid="{00000000-0004-0000-0600-00008B000000}"/>
    <hyperlink ref="B30" r:id="rId141" display="https://etherscan.io/txs?block=21989835" xr:uid="{00000000-0004-0000-0600-00008C000000}"/>
    <hyperlink ref="D30" r:id="rId142" xr:uid="{00000000-0004-0000-0600-00008D000000}"/>
    <hyperlink ref="AS30" r:id="rId143" display="https://dashboard.tenderly.co/tx/mainnet/0x41b82b543a3301e3ce0ffa22cd3ec51c186175c71a464191b1fe04cadbd7666a" xr:uid="{00000000-0004-0000-0600-00008E000000}"/>
    <hyperlink ref="AT30" r:id="rId144" xr:uid="{00000000-0004-0000-0600-00008F000000}"/>
    <hyperlink ref="AU30" r:id="rId145" xr:uid="{00000000-0004-0000-0600-000090000000}"/>
    <hyperlink ref="AV30" r:id="rId146" xr:uid="{00000000-0004-0000-0600-000091000000}"/>
    <hyperlink ref="AX30" r:id="rId147" display="https://etherscan.io/tx/0xb6ac6fa3e491c0b72217969863fe044e5f2e43edc77e051de600ce4a34f3a865" xr:uid="{00000000-0004-0000-0600-000092000000}"/>
    <hyperlink ref="AY30" r:id="rId148" xr:uid="{00000000-0004-0000-0600-000093000000}"/>
    <hyperlink ref="B31" r:id="rId149" display="https://etherscan.io/txs?block=21987167" xr:uid="{00000000-0004-0000-0600-000094000000}"/>
    <hyperlink ref="D31" r:id="rId150" xr:uid="{00000000-0004-0000-0600-000095000000}"/>
    <hyperlink ref="AS31" r:id="rId151" display="https://dashboard.tenderly.co/tx/mainnet/0x00f846c8bdc39538cd5dc24ad20a9e9e98edfa562f934a814369168e33f03b5b" xr:uid="{00000000-0004-0000-0600-000096000000}"/>
    <hyperlink ref="AT31" r:id="rId152" xr:uid="{00000000-0004-0000-0600-000097000000}"/>
    <hyperlink ref="AU31" r:id="rId153" xr:uid="{00000000-0004-0000-0600-000098000000}"/>
    <hyperlink ref="AV31" r:id="rId154" xr:uid="{00000000-0004-0000-0600-000099000000}"/>
    <hyperlink ref="AX31" r:id="rId155" display="https://etherscan.io/tx/0x00f846c8bdc39538cd5dc24ad20a9e9e98edfa562f934a814369168e33f03b5b" xr:uid="{00000000-0004-0000-0600-00009A000000}"/>
    <hyperlink ref="B32" r:id="rId156" display="https://etherscan.io/txs?block=21986281" xr:uid="{00000000-0004-0000-0600-00009B000000}"/>
    <hyperlink ref="D32" r:id="rId157" xr:uid="{00000000-0004-0000-0600-00009C000000}"/>
    <hyperlink ref="AS32" r:id="rId158" display="https://dashboard.tenderly.co/tx/mainnet/0x410248b4e818ffd212e52f54cb5989f556fe58356e3732311ccfe33210bc5fab" xr:uid="{00000000-0004-0000-0600-00009D000000}"/>
    <hyperlink ref="AT32" r:id="rId159" xr:uid="{00000000-0004-0000-0600-00009E000000}"/>
    <hyperlink ref="AU32" r:id="rId160" xr:uid="{00000000-0004-0000-0600-00009F000000}"/>
    <hyperlink ref="AV32" r:id="rId161" xr:uid="{00000000-0004-0000-0600-0000A0000000}"/>
    <hyperlink ref="AX32" r:id="rId162" display="https://etherscan.io/tx/0xf0221b626483fb2e56fd27303f617e70aa32227ada1d33ab08437bc97e6fdc35" xr:uid="{00000000-0004-0000-0600-0000A1000000}"/>
    <hyperlink ref="AY32" r:id="rId163" xr:uid="{00000000-0004-0000-0600-0000A2000000}"/>
    <hyperlink ref="B33" r:id="rId164" display="https://etherscan.io/txs?block=21992990" xr:uid="{00000000-0004-0000-0600-0000A3000000}"/>
    <hyperlink ref="D33" r:id="rId165" xr:uid="{00000000-0004-0000-0600-0000A4000000}"/>
    <hyperlink ref="AS33" r:id="rId166" display="https://dashboard.tenderly.co/tx/mainnet/0xc94b04cd56eec4ba989994aa19752636c852898af922b89c372ccc36328d2aad" xr:uid="{00000000-0004-0000-0600-0000A5000000}"/>
    <hyperlink ref="AT33" r:id="rId167" xr:uid="{00000000-0004-0000-0600-0000A6000000}"/>
    <hyperlink ref="AU33" r:id="rId168" xr:uid="{00000000-0004-0000-0600-0000A7000000}"/>
    <hyperlink ref="AV33" r:id="rId169" xr:uid="{00000000-0004-0000-0600-0000A8000000}"/>
    <hyperlink ref="AX33" r:id="rId170" display="https://etherscan.io/tx/0xc94b04cd56eec4ba989994aa19752636c852898af922b89c372ccc36328d2aad" xr:uid="{00000000-0004-0000-0600-0000A9000000}"/>
    <hyperlink ref="B34" r:id="rId171" display="https://etherscan.io/txs?block=21987081" xr:uid="{00000000-0004-0000-0600-0000AA000000}"/>
    <hyperlink ref="D34" r:id="rId172" xr:uid="{00000000-0004-0000-0600-0000AB000000}"/>
    <hyperlink ref="AS34" r:id="rId173" display="https://dashboard.tenderly.co/tx/mainnet/0xaf3518b275f145015e7e2697d458d5420dc23d41e9caaa48aa15798eb84f62cf" xr:uid="{00000000-0004-0000-0600-0000AC000000}"/>
    <hyperlink ref="AT34" r:id="rId174" xr:uid="{00000000-0004-0000-0600-0000AD000000}"/>
    <hyperlink ref="AU34" r:id="rId175" xr:uid="{00000000-0004-0000-0600-0000AE000000}"/>
    <hyperlink ref="AV34" r:id="rId176" xr:uid="{00000000-0004-0000-0600-0000AF000000}"/>
    <hyperlink ref="AX34" r:id="rId177" display="https://etherscan.io/tx/0xaf3518b275f145015e7e2697d458d5420dc23d41e9caaa48aa15798eb84f62cf" xr:uid="{00000000-0004-0000-0600-0000B0000000}"/>
    <hyperlink ref="B35" r:id="rId178" display="https://etherscan.io/txs?block=21985056" xr:uid="{00000000-0004-0000-0600-0000B1000000}"/>
    <hyperlink ref="D35" r:id="rId179" xr:uid="{00000000-0004-0000-0600-0000B2000000}"/>
    <hyperlink ref="AS35" r:id="rId180" display="https://dashboard.tenderly.co/tx/mainnet/0xac970b162bb23ef7896146c4161bcaa7b56166d796385e57a04d008d9610505e" xr:uid="{00000000-0004-0000-0600-0000B3000000}"/>
    <hyperlink ref="AT35" r:id="rId181" xr:uid="{00000000-0004-0000-0600-0000B4000000}"/>
    <hyperlink ref="AU35" r:id="rId182" xr:uid="{00000000-0004-0000-0600-0000B5000000}"/>
    <hyperlink ref="AV35" r:id="rId183" xr:uid="{00000000-0004-0000-0600-0000B6000000}"/>
    <hyperlink ref="AX35" r:id="rId184" display="https://etherscan.io/tx/0xac970b162bb23ef7896146c4161bcaa7b56166d796385e57a04d008d9610505e" xr:uid="{00000000-0004-0000-0600-0000B7000000}"/>
    <hyperlink ref="B36" r:id="rId185" display="https://etherscan.io/txs?block=21984318" xr:uid="{00000000-0004-0000-0600-0000B8000000}"/>
    <hyperlink ref="D36" r:id="rId186" xr:uid="{00000000-0004-0000-0600-0000B9000000}"/>
    <hyperlink ref="AS36" r:id="rId187" display="https://dashboard.tenderly.co/tx/mainnet/0x5e604b98e225243f2f58a38070269733a18687d74fee09c7d59ee93c411cf98b" xr:uid="{00000000-0004-0000-0600-0000BA000000}"/>
    <hyperlink ref="AT36" r:id="rId188" xr:uid="{00000000-0004-0000-0600-0000BB000000}"/>
    <hyperlink ref="AU36" r:id="rId189" xr:uid="{00000000-0004-0000-0600-0000BC000000}"/>
    <hyperlink ref="AV36" r:id="rId190" xr:uid="{00000000-0004-0000-0600-0000BD000000}"/>
    <hyperlink ref="AX36" r:id="rId191" display="https://etherscan.io/tx/0x5e604b98e225243f2f58a38070269733a18687d74fee09c7d59ee93c411cf98b" xr:uid="{00000000-0004-0000-0600-0000BE000000}"/>
    <hyperlink ref="B37" r:id="rId192" display="https://etherscan.io/txs?block=21990717" xr:uid="{00000000-0004-0000-0600-0000BF000000}"/>
    <hyperlink ref="D37" r:id="rId193" xr:uid="{00000000-0004-0000-0600-0000C0000000}"/>
    <hyperlink ref="AS37" r:id="rId194" display="https://dashboard.tenderly.co/tx/mainnet/0x0b7a5b7d8983dcd1bf230f82316645bdc0deaad9ca421a9451adbe50f27bc58d" xr:uid="{00000000-0004-0000-0600-0000C1000000}"/>
    <hyperlink ref="AT37" r:id="rId195" xr:uid="{00000000-0004-0000-0600-0000C2000000}"/>
    <hyperlink ref="AU37" r:id="rId196" xr:uid="{00000000-0004-0000-0600-0000C3000000}"/>
    <hyperlink ref="AV37" r:id="rId197" xr:uid="{00000000-0004-0000-0600-0000C4000000}"/>
    <hyperlink ref="AX37" r:id="rId198" display="https://etherscan.io/tx/0xd599fd5679254799cd54992060f3f2d0ef178feb1379acd1c3cefacfde1bb41a" xr:uid="{00000000-0004-0000-0600-0000C5000000}"/>
    <hyperlink ref="AY37" r:id="rId199" xr:uid="{00000000-0004-0000-0600-0000C6000000}"/>
    <hyperlink ref="B38" r:id="rId200" display="https://etherscan.io/txs?block=21987513" xr:uid="{00000000-0004-0000-0600-0000C7000000}"/>
    <hyperlink ref="D38" r:id="rId201" xr:uid="{00000000-0004-0000-0600-0000C8000000}"/>
    <hyperlink ref="AS38" r:id="rId202" display="https://dashboard.tenderly.co/tx/mainnet/0x24798bc98d729bd3dc9809a598ee7ffee392400acfd1ce2d80db52d97d903cfc" xr:uid="{00000000-0004-0000-0600-0000C9000000}"/>
    <hyperlink ref="AT38" r:id="rId203" xr:uid="{00000000-0004-0000-0600-0000CA000000}"/>
    <hyperlink ref="AU38" r:id="rId204" xr:uid="{00000000-0004-0000-0600-0000CB000000}"/>
    <hyperlink ref="AV38" r:id="rId205" xr:uid="{00000000-0004-0000-0600-0000CC000000}"/>
    <hyperlink ref="AX38" r:id="rId206" display="https://etherscan.io/tx/0x24798bc98d729bd3dc9809a598ee7ffee392400acfd1ce2d80db52d97d903cfc" xr:uid="{00000000-0004-0000-0600-0000CD000000}"/>
    <hyperlink ref="B39" r:id="rId207" display="https://etherscan.io/txs?block=21988281" xr:uid="{00000000-0004-0000-0600-0000CE000000}"/>
    <hyperlink ref="D39" r:id="rId208" xr:uid="{00000000-0004-0000-0600-0000CF000000}"/>
    <hyperlink ref="AS39" r:id="rId209" display="https://dashboard.tenderly.co/tx/mainnet/0x1ef74a5b4e081e1491e6ae1d5f900d1a97699a0b0da36d83dcd097f6eb305752" xr:uid="{00000000-0004-0000-0600-0000D0000000}"/>
    <hyperlink ref="AT39" r:id="rId210" xr:uid="{00000000-0004-0000-0600-0000D1000000}"/>
    <hyperlink ref="AU39" r:id="rId211" xr:uid="{00000000-0004-0000-0600-0000D2000000}"/>
    <hyperlink ref="AV39" r:id="rId212" xr:uid="{00000000-0004-0000-0600-0000D3000000}"/>
    <hyperlink ref="AX39" r:id="rId213" display="https://etherscan.io/tx/0x1ef74a5b4e081e1491e6ae1d5f900d1a97699a0b0da36d83dcd097f6eb305752" xr:uid="{00000000-0004-0000-0600-0000D4000000}"/>
    <hyperlink ref="B40" r:id="rId214" display="https://etherscan.io/txs?block=21990730" xr:uid="{00000000-0004-0000-0600-0000D5000000}"/>
    <hyperlink ref="D40" r:id="rId215" xr:uid="{00000000-0004-0000-0600-0000D6000000}"/>
    <hyperlink ref="AS40" r:id="rId216" display="https://dashboard.tenderly.co/tx/mainnet/0x98d836ce1525c32a06d8907cd509108b354e74e1d97cfe2455b2dba94377ef50" xr:uid="{00000000-0004-0000-0600-0000D7000000}"/>
    <hyperlink ref="AT40" r:id="rId217" xr:uid="{00000000-0004-0000-0600-0000D8000000}"/>
    <hyperlink ref="AU40" r:id="rId218" xr:uid="{00000000-0004-0000-0600-0000D9000000}"/>
    <hyperlink ref="AV40" r:id="rId219" xr:uid="{00000000-0004-0000-0600-0000DA000000}"/>
    <hyperlink ref="AX40" r:id="rId220" display="https://etherscan.io/tx/0x98d836ce1525c32a06d8907cd509108b354e74e1d97cfe2455b2dba94377ef50" xr:uid="{00000000-0004-0000-0600-0000DB000000}"/>
    <hyperlink ref="B41" r:id="rId221" display="https://etherscan.io/txs?block=21985102" xr:uid="{00000000-0004-0000-0600-0000DC000000}"/>
    <hyperlink ref="D41" r:id="rId222" xr:uid="{00000000-0004-0000-0600-0000DD000000}"/>
    <hyperlink ref="AS41" r:id="rId223" display="https://dashboard.tenderly.co/tx/mainnet/0x7738b505cb7722910034dbef2b4085527bf12f0c3e1a4858ea33ad586b7cd0a0" xr:uid="{00000000-0004-0000-0600-0000DE000000}"/>
    <hyperlink ref="AT41" r:id="rId224" xr:uid="{00000000-0004-0000-0600-0000DF000000}"/>
    <hyperlink ref="AU41" r:id="rId225" xr:uid="{00000000-0004-0000-0600-0000E0000000}"/>
    <hyperlink ref="AV41" r:id="rId226" xr:uid="{00000000-0004-0000-0600-0000E1000000}"/>
    <hyperlink ref="AX41" r:id="rId227" display="https://etherscan.io/tx/0x7738b505cb7722910034dbef2b4085527bf12f0c3e1a4858ea33ad586b7cd0a0" xr:uid="{00000000-0004-0000-0600-0000E2000000}"/>
    <hyperlink ref="B42" r:id="rId228" display="https://etherscan.io/txs?block=21992451" xr:uid="{00000000-0004-0000-0600-0000E3000000}"/>
    <hyperlink ref="D42" r:id="rId229" xr:uid="{00000000-0004-0000-0600-0000E4000000}"/>
    <hyperlink ref="AS42" r:id="rId230" display="https://dashboard.tenderly.co/tx/mainnet/0x4cabc9d56fcfb61f8de5ac5510360be481d9ab4f1d0b40aed74ee8cce81dcd69" xr:uid="{00000000-0004-0000-0600-0000E5000000}"/>
    <hyperlink ref="AT42" r:id="rId231" xr:uid="{00000000-0004-0000-0600-0000E6000000}"/>
    <hyperlink ref="AU42" r:id="rId232" xr:uid="{00000000-0004-0000-0600-0000E7000000}"/>
    <hyperlink ref="AV42" r:id="rId233" xr:uid="{00000000-0004-0000-0600-0000E8000000}"/>
    <hyperlink ref="AX42" r:id="rId234" display="https://etherscan.io/tx/0x4cabc9d56fcfb61f8de5ac5510360be481d9ab4f1d0b40aed74ee8cce81dcd69" xr:uid="{00000000-0004-0000-0600-0000E9000000}"/>
    <hyperlink ref="B43" r:id="rId235" display="https://etherscan.io/txs?block=21986266" xr:uid="{00000000-0004-0000-0600-0000EA000000}"/>
    <hyperlink ref="D43" r:id="rId236" xr:uid="{00000000-0004-0000-0600-0000EB000000}"/>
    <hyperlink ref="AS43" r:id="rId237" display="https://dashboard.tenderly.co/tx/mainnet/0x4e5f869b5214fa6c480f29c863bfb914bcc924aede12e450ec16b8a45993c40a" xr:uid="{00000000-0004-0000-0600-0000EC000000}"/>
    <hyperlink ref="AT43" r:id="rId238" xr:uid="{00000000-0004-0000-0600-0000ED000000}"/>
    <hyperlink ref="AU43" r:id="rId239" xr:uid="{00000000-0004-0000-0600-0000EE000000}"/>
    <hyperlink ref="AV43" r:id="rId240" xr:uid="{00000000-0004-0000-0600-0000EF000000}"/>
    <hyperlink ref="AX43" r:id="rId241" display="https://etherscan.io/tx/0x4e5f869b5214fa6c480f29c863bfb914bcc924aede12e450ec16b8a45993c40a" xr:uid="{00000000-0004-0000-0600-0000F0000000}"/>
    <hyperlink ref="B44" r:id="rId242" display="https://etherscan.io/txs?block=21984232" xr:uid="{00000000-0004-0000-0600-0000F1000000}"/>
    <hyperlink ref="D44" r:id="rId243" xr:uid="{00000000-0004-0000-0600-0000F2000000}"/>
    <hyperlink ref="AS44" r:id="rId244" display="https://dashboard.tenderly.co/tx/mainnet/0x46cfe313dd919e44315d836d3d5218e9c50f44eff44fa3394ef134189290a80d" xr:uid="{00000000-0004-0000-0600-0000F3000000}"/>
    <hyperlink ref="AT44" r:id="rId245" xr:uid="{00000000-0004-0000-0600-0000F4000000}"/>
    <hyperlink ref="AU44" r:id="rId246" xr:uid="{00000000-0004-0000-0600-0000F5000000}"/>
    <hyperlink ref="AV44" r:id="rId247" xr:uid="{00000000-0004-0000-0600-0000F6000000}"/>
    <hyperlink ref="AX44" r:id="rId248" display="https://etherscan.io/tx/0x46cfe313dd919e44315d836d3d5218e9c50f44eff44fa3394ef134189290a80d" xr:uid="{00000000-0004-0000-0600-0000F7000000}"/>
    <hyperlink ref="B45" r:id="rId249" display="https://etherscan.io/txs?block=21986765" xr:uid="{00000000-0004-0000-0600-0000F8000000}"/>
    <hyperlink ref="D45" r:id="rId250" xr:uid="{00000000-0004-0000-0600-0000F9000000}"/>
    <hyperlink ref="AS45" r:id="rId251" display="https://dashboard.tenderly.co/tx/mainnet/0xcc3f9988d748cc3e3e2a679b66fa6f00b47237a301c8687b2f690c3daa10166a" xr:uid="{00000000-0004-0000-0600-0000FA000000}"/>
    <hyperlink ref="AT45" r:id="rId252" xr:uid="{00000000-0004-0000-0600-0000FB000000}"/>
    <hyperlink ref="AU45" r:id="rId253" xr:uid="{00000000-0004-0000-0600-0000FC000000}"/>
    <hyperlink ref="AV45" r:id="rId254" xr:uid="{00000000-0004-0000-0600-0000FD000000}"/>
    <hyperlink ref="AX45" r:id="rId255" display="https://etherscan.io/tx/0xcc3f9988d748cc3e3e2a679b66fa6f00b47237a301c8687b2f690c3daa10166a" xr:uid="{00000000-0004-0000-0600-0000FE000000}"/>
    <hyperlink ref="B46" r:id="rId256" display="https://etherscan.io/txs?block=21985675" xr:uid="{00000000-0004-0000-0600-0000FF000000}"/>
    <hyperlink ref="D46" r:id="rId257" xr:uid="{00000000-0004-0000-0600-000000010000}"/>
    <hyperlink ref="AS46" r:id="rId258" display="https://dashboard.tenderly.co/tx/mainnet/0x30d9c5df7eeb5361330a83feb44004f3afc1ddfbd401a14b81a9ae3659197067" xr:uid="{00000000-0004-0000-0600-000001010000}"/>
    <hyperlink ref="AT46" r:id="rId259" xr:uid="{00000000-0004-0000-0600-000002010000}"/>
    <hyperlink ref="AU46" r:id="rId260" xr:uid="{00000000-0004-0000-0600-000003010000}"/>
    <hyperlink ref="AV46" r:id="rId261" xr:uid="{00000000-0004-0000-0600-000004010000}"/>
    <hyperlink ref="AX46" r:id="rId262" display="https://etherscan.io/tx/0x30d9c5df7eeb5361330a83feb44004f3afc1ddfbd401a14b81a9ae3659197067" xr:uid="{00000000-0004-0000-0600-000005010000}"/>
    <hyperlink ref="B47" r:id="rId263" display="https://etherscan.io/txs?block=21991342" xr:uid="{00000000-0004-0000-0600-000006010000}"/>
    <hyperlink ref="D47" r:id="rId264" xr:uid="{00000000-0004-0000-0600-000007010000}"/>
    <hyperlink ref="AS47" r:id="rId265" display="https://dashboard.tenderly.co/tx/mainnet/0xd336bcdaa5843dac6fa0fbba5e458c5f03445de1beda6477c49cf859aba500a3" xr:uid="{00000000-0004-0000-0600-000008010000}"/>
    <hyperlink ref="AT47" r:id="rId266" xr:uid="{00000000-0004-0000-0600-000009010000}"/>
    <hyperlink ref="AU47" r:id="rId267" xr:uid="{00000000-0004-0000-0600-00000A010000}"/>
    <hyperlink ref="AV47" r:id="rId268" xr:uid="{00000000-0004-0000-0600-00000B010000}"/>
    <hyperlink ref="AX47" r:id="rId269" display="https://etherscan.io/tx/0x4cd09c7f2354a1c47e7440145238eb5fd1d657fa7d0cfc298b7fae97561717c6" xr:uid="{00000000-0004-0000-0600-00000C010000}"/>
    <hyperlink ref="AY47" r:id="rId270" xr:uid="{00000000-0004-0000-0600-00000D010000}"/>
    <hyperlink ref="B48" r:id="rId271" display="https://etherscan.io/txs?block=21991321" xr:uid="{00000000-0004-0000-0600-00000E010000}"/>
    <hyperlink ref="D48" r:id="rId272" xr:uid="{00000000-0004-0000-0600-00000F010000}"/>
    <hyperlink ref="AS48" r:id="rId273" display="https://dashboard.tenderly.co/tx/mainnet/0x6226e1622d7d5f5fec8441ccca571327f0a95a52e14f241a1537523fdaad0cdb" xr:uid="{00000000-0004-0000-0600-000010010000}"/>
    <hyperlink ref="AT48" r:id="rId274" xr:uid="{00000000-0004-0000-0600-000011010000}"/>
    <hyperlink ref="AU48" r:id="rId275" xr:uid="{00000000-0004-0000-0600-000012010000}"/>
    <hyperlink ref="AV48" r:id="rId276" xr:uid="{00000000-0004-0000-0600-000013010000}"/>
    <hyperlink ref="AX48" r:id="rId277" display="https://etherscan.io/tx/0x6226e1622d7d5f5fec8441ccca571327f0a95a52e14f241a1537523fdaad0cdb" xr:uid="{00000000-0004-0000-0600-000014010000}"/>
    <hyperlink ref="B49" r:id="rId278" display="https://etherscan.io/txs?block=21988258" xr:uid="{00000000-0004-0000-0600-000015010000}"/>
    <hyperlink ref="D49" r:id="rId279" xr:uid="{00000000-0004-0000-0600-000016010000}"/>
    <hyperlink ref="AS49" r:id="rId280" display="https://dashboard.tenderly.co/tx/mainnet/0xdc5dfd0518a290ac76e3d71d81649c6200ef08e20b41baa53f97b6178683251b" xr:uid="{00000000-0004-0000-0600-000017010000}"/>
    <hyperlink ref="AT49" r:id="rId281" xr:uid="{00000000-0004-0000-0600-000018010000}"/>
    <hyperlink ref="AU49" r:id="rId282" xr:uid="{00000000-0004-0000-0600-000019010000}"/>
    <hyperlink ref="AV49" r:id="rId283" xr:uid="{00000000-0004-0000-0600-00001A010000}"/>
    <hyperlink ref="AX49" r:id="rId284" display="https://etherscan.io/tx/0xdc5dfd0518a290ac76e3d71d81649c6200ef08e20b41baa53f97b6178683251b" xr:uid="{00000000-0004-0000-0600-00001B010000}"/>
    <hyperlink ref="B50" r:id="rId285" display="https://etherscan.io/txs?block=21984241" xr:uid="{00000000-0004-0000-0600-00001C010000}"/>
    <hyperlink ref="D50" r:id="rId286" xr:uid="{00000000-0004-0000-0600-00001D010000}"/>
    <hyperlink ref="AS50" r:id="rId287" display="https://dashboard.tenderly.co/tx/mainnet/0xcccd47284240171a733f3ecb338542c91b7a200cbb92ecdf95a70a255161733f" xr:uid="{00000000-0004-0000-0600-00001E010000}"/>
    <hyperlink ref="AT50" r:id="rId288" xr:uid="{00000000-0004-0000-0600-00001F010000}"/>
    <hyperlink ref="AU50" r:id="rId289" xr:uid="{00000000-0004-0000-0600-000020010000}"/>
    <hyperlink ref="AV50" r:id="rId290" xr:uid="{00000000-0004-0000-0600-000021010000}"/>
    <hyperlink ref="AX50" r:id="rId291" display="https://etherscan.io/tx/0xcccd47284240171a733f3ecb338542c91b7a200cbb92ecdf95a70a255161733f" xr:uid="{00000000-0004-0000-0600-000022010000}"/>
    <hyperlink ref="B51" r:id="rId292" display="https://etherscan.io/txs?block=21992238" xr:uid="{00000000-0004-0000-0600-000023010000}"/>
    <hyperlink ref="D51" r:id="rId293" xr:uid="{00000000-0004-0000-0600-000024010000}"/>
    <hyperlink ref="AS51" r:id="rId294" display="https://dashboard.tenderly.co/tx/mainnet/0x4d580a1daa1c0a2b7ae7af7ba65bf8e9b5947a51cc1ad381b7c78f3df1cc69ab" xr:uid="{00000000-0004-0000-0600-000025010000}"/>
    <hyperlink ref="AT51" r:id="rId295" xr:uid="{00000000-0004-0000-0600-000026010000}"/>
    <hyperlink ref="AU51" r:id="rId296" xr:uid="{00000000-0004-0000-0600-000027010000}"/>
    <hyperlink ref="AV51" r:id="rId297" xr:uid="{00000000-0004-0000-0600-000028010000}"/>
    <hyperlink ref="AX51" r:id="rId298" display="https://etherscan.io/tx/0x4d580a1daa1c0a2b7ae7af7ba65bf8e9b5947a51cc1ad381b7c78f3df1cc69ab" xr:uid="{00000000-0004-0000-0600-000029010000}"/>
    <hyperlink ref="B52" r:id="rId299" display="https://etherscan.io/txs?block=21986973" xr:uid="{00000000-0004-0000-0600-00002A010000}"/>
    <hyperlink ref="D52" r:id="rId300" xr:uid="{00000000-0004-0000-0600-00002B010000}"/>
    <hyperlink ref="AS52" r:id="rId301" display="https://dashboard.tenderly.co/tx/mainnet/0xc77f2454587624a5f0e0cbc89e95934f36873ddd7558f6787c768885393d0d27" xr:uid="{00000000-0004-0000-0600-00002C010000}"/>
    <hyperlink ref="AT52" r:id="rId302" xr:uid="{00000000-0004-0000-0600-00002D010000}"/>
    <hyperlink ref="AU52" r:id="rId303" xr:uid="{00000000-0004-0000-0600-00002E010000}"/>
    <hyperlink ref="AV52" r:id="rId304" xr:uid="{00000000-0004-0000-0600-00002F010000}"/>
    <hyperlink ref="AX52" r:id="rId305" display="https://etherscan.io/tx/0xc77f2454587624a5f0e0cbc89e95934f36873ddd7558f6787c768885393d0d27" xr:uid="{00000000-0004-0000-0600-000030010000}"/>
    <hyperlink ref="B53" r:id="rId306" display="https://etherscan.io/txs?block=21990705" xr:uid="{00000000-0004-0000-0600-000031010000}"/>
    <hyperlink ref="D53" r:id="rId307" xr:uid="{00000000-0004-0000-0600-000032010000}"/>
    <hyperlink ref="AS53" r:id="rId308" display="https://dashboard.tenderly.co/tx/mainnet/0x8b00fb281777336bfd6bde8f83cec2b369923cec20e004fc09736ef604c7c06b" xr:uid="{00000000-0004-0000-0600-000033010000}"/>
    <hyperlink ref="AT53" r:id="rId309" xr:uid="{00000000-0004-0000-0600-000034010000}"/>
    <hyperlink ref="AU53" r:id="rId310" xr:uid="{00000000-0004-0000-0600-000035010000}"/>
    <hyperlink ref="AV53" r:id="rId311" xr:uid="{00000000-0004-0000-0600-000036010000}"/>
    <hyperlink ref="AX53" r:id="rId312" display="https://etherscan.io/tx/0x8b00fb281777336bfd6bde8f83cec2b369923cec20e004fc09736ef604c7c06b" xr:uid="{00000000-0004-0000-0600-000037010000}"/>
    <hyperlink ref="B54" r:id="rId313" display="https://etherscan.io/txs?block=21984242" xr:uid="{00000000-0004-0000-0600-000038010000}"/>
    <hyperlink ref="D54" r:id="rId314" xr:uid="{00000000-0004-0000-0600-000039010000}"/>
    <hyperlink ref="AS54" r:id="rId315" display="https://dashboard.tenderly.co/tx/mainnet/0x911401dd11b9c3b1b9812309fb933a5109df1875322f767a9ad5abe097f89c1b" xr:uid="{00000000-0004-0000-0600-00003A010000}"/>
    <hyperlink ref="AT54" r:id="rId316" xr:uid="{00000000-0004-0000-0600-00003B010000}"/>
    <hyperlink ref="AU54" r:id="rId317" xr:uid="{00000000-0004-0000-0600-00003C010000}"/>
    <hyperlink ref="AV54" r:id="rId318" xr:uid="{00000000-0004-0000-0600-00003D010000}"/>
    <hyperlink ref="AX54" r:id="rId319" display="https://etherscan.io/tx/0x911401dd11b9c3b1b9812309fb933a5109df1875322f767a9ad5abe097f89c1b" xr:uid="{00000000-0004-0000-0600-00003E010000}"/>
    <hyperlink ref="B55" r:id="rId320" display="https://etherscan.io/txs?block=21985254" xr:uid="{00000000-0004-0000-0600-00003F010000}"/>
    <hyperlink ref="D55" r:id="rId321" xr:uid="{00000000-0004-0000-0600-000040010000}"/>
    <hyperlink ref="AS55" r:id="rId322" display="https://dashboard.tenderly.co/tx/mainnet/0xbfb9e9bff06595c53180a42bf9ca506ec20abc7e1bf4e731530e8d24881aaacb" xr:uid="{00000000-0004-0000-0600-000041010000}"/>
    <hyperlink ref="AT55" r:id="rId323" xr:uid="{00000000-0004-0000-0600-000042010000}"/>
    <hyperlink ref="AU55" r:id="rId324" xr:uid="{00000000-0004-0000-0600-000043010000}"/>
    <hyperlink ref="AV55" r:id="rId325" xr:uid="{00000000-0004-0000-0600-000044010000}"/>
    <hyperlink ref="AX55" r:id="rId326" display="https://etherscan.io/tx/0xbfb9e9bff06595c53180a42bf9ca506ec20abc7e1bf4e731530e8d24881aaacb" xr:uid="{00000000-0004-0000-0600-000045010000}"/>
    <hyperlink ref="B56" r:id="rId327" display="https://etherscan.io/txs?block=21986485" xr:uid="{00000000-0004-0000-0600-000046010000}"/>
    <hyperlink ref="D56" r:id="rId328" xr:uid="{00000000-0004-0000-0600-000047010000}"/>
    <hyperlink ref="AS56" r:id="rId329" display="https://dashboard.tenderly.co/tx/mainnet/0xa284ee309bfeca258e3f0a80396000fe6a6b52e26f419d22bba3acfb0a0d648c" xr:uid="{00000000-0004-0000-0600-000048010000}"/>
    <hyperlink ref="AT56" r:id="rId330" xr:uid="{00000000-0004-0000-0600-000049010000}"/>
    <hyperlink ref="AU56" r:id="rId331" xr:uid="{00000000-0004-0000-0600-00004A010000}"/>
    <hyperlink ref="AV56" r:id="rId332" xr:uid="{00000000-0004-0000-0600-00004B010000}"/>
    <hyperlink ref="AX56" r:id="rId333" display="https://etherscan.io/tx/0xa284ee309bfeca258e3f0a80396000fe6a6b52e26f419d22bba3acfb0a0d648c" xr:uid="{00000000-0004-0000-0600-00004C010000}"/>
    <hyperlink ref="B57" r:id="rId334" display="https://etherscan.io/txs?block=21990416" xr:uid="{00000000-0004-0000-0600-00004D010000}"/>
    <hyperlink ref="D57" r:id="rId335" xr:uid="{00000000-0004-0000-0600-00004E010000}"/>
    <hyperlink ref="AS57" r:id="rId336" display="https://dashboard.tenderly.co/tx/mainnet/0xe30c86d2e012f7da4dfd13a59649cfda293a8c64788907a4beec9732176a02ce" xr:uid="{00000000-0004-0000-0600-00004F010000}"/>
    <hyperlink ref="AT57" r:id="rId337" xr:uid="{00000000-0004-0000-0600-000050010000}"/>
    <hyperlink ref="AU57" r:id="rId338" xr:uid="{00000000-0004-0000-0600-000051010000}"/>
    <hyperlink ref="AV57" r:id="rId339" xr:uid="{00000000-0004-0000-0600-000052010000}"/>
    <hyperlink ref="AX57" r:id="rId340" display="https://etherscan.io/tx/0xe30c86d2e012f7da4dfd13a59649cfda293a8c64788907a4beec9732176a02ce" xr:uid="{00000000-0004-0000-0600-000053010000}"/>
    <hyperlink ref="B58" r:id="rId341" display="https://etherscan.io/txs?block=21986856" xr:uid="{00000000-0004-0000-0600-000054010000}"/>
    <hyperlink ref="D58" r:id="rId342" xr:uid="{00000000-0004-0000-0600-000055010000}"/>
    <hyperlink ref="AS58" r:id="rId343" display="https://dashboard.tenderly.co/tx/mainnet/0xc5712e1495502c4c9582fe5cbb4c0212b19cb1115a187f9e2ea973af84d4537d" xr:uid="{00000000-0004-0000-0600-000056010000}"/>
    <hyperlink ref="AT58" r:id="rId344" xr:uid="{00000000-0004-0000-0600-000057010000}"/>
    <hyperlink ref="AU58" r:id="rId345" xr:uid="{00000000-0004-0000-0600-000058010000}"/>
    <hyperlink ref="AV58" r:id="rId346" xr:uid="{00000000-0004-0000-0600-000059010000}"/>
    <hyperlink ref="AX58" r:id="rId347" display="https://etherscan.io/tx/0xc5712e1495502c4c9582fe5cbb4c0212b19cb1115a187f9e2ea973af84d4537d" xr:uid="{00000000-0004-0000-0600-00005A010000}"/>
    <hyperlink ref="B59" r:id="rId348" display="https://etherscan.io/txs?block=21986375" xr:uid="{00000000-0004-0000-0600-00005B010000}"/>
    <hyperlink ref="D59" r:id="rId349" xr:uid="{00000000-0004-0000-0600-00005C010000}"/>
    <hyperlink ref="AS59" r:id="rId350" display="https://dashboard.tenderly.co/tx/mainnet/0x7b3e8d43e75659f2b74642c8e3ede3e360340ac6a79a0c2334277cc52cdee8fa" xr:uid="{00000000-0004-0000-0600-00005D010000}"/>
    <hyperlink ref="AT59" r:id="rId351" xr:uid="{00000000-0004-0000-0600-00005E010000}"/>
    <hyperlink ref="AU59" r:id="rId352" xr:uid="{00000000-0004-0000-0600-00005F010000}"/>
    <hyperlink ref="AV59" r:id="rId353" xr:uid="{00000000-0004-0000-0600-000060010000}"/>
    <hyperlink ref="AX59" r:id="rId354" display="https://etherscan.io/tx/0x7b3e8d43e75659f2b74642c8e3ede3e360340ac6a79a0c2334277cc52cdee8fa" xr:uid="{00000000-0004-0000-0600-000061010000}"/>
    <hyperlink ref="B60" r:id="rId355" display="https://etherscan.io/txs?block=21990390" xr:uid="{00000000-0004-0000-0600-000062010000}"/>
    <hyperlink ref="D60" r:id="rId356" xr:uid="{00000000-0004-0000-0600-000063010000}"/>
    <hyperlink ref="AS60" r:id="rId357" display="https://dashboard.tenderly.co/tx/mainnet/0x22afe2215db39e6e0775e92bbdaeb01276545502a8de024e8a1dcb9720559db2" xr:uid="{00000000-0004-0000-0600-000064010000}"/>
    <hyperlink ref="AT60" r:id="rId358" xr:uid="{00000000-0004-0000-0600-000065010000}"/>
    <hyperlink ref="AU60" r:id="rId359" xr:uid="{00000000-0004-0000-0600-000066010000}"/>
    <hyperlink ref="AV60" r:id="rId360" xr:uid="{00000000-0004-0000-0600-000067010000}"/>
    <hyperlink ref="AX60" r:id="rId361" display="https://etherscan.io/tx/0x22afe2215db39e6e0775e92bbdaeb01276545502a8de024e8a1dcb9720559db2" xr:uid="{00000000-0004-0000-0600-000068010000}"/>
    <hyperlink ref="B61" r:id="rId362" display="https://etherscan.io/txs?block=21992637" xr:uid="{00000000-0004-0000-0600-000069010000}"/>
    <hyperlink ref="D61" r:id="rId363" xr:uid="{00000000-0004-0000-0600-00006A010000}"/>
    <hyperlink ref="AS61" r:id="rId364" display="https://dashboard.tenderly.co/tx/mainnet/0x778189bc07dcfd603744ef484beac06e6512567a01bde17acc31c689674c8e11" xr:uid="{00000000-0004-0000-0600-00006B010000}"/>
    <hyperlink ref="AT61" r:id="rId365" xr:uid="{00000000-0004-0000-0600-00006C010000}"/>
    <hyperlink ref="AU61" r:id="rId366" xr:uid="{00000000-0004-0000-0600-00006D010000}"/>
    <hyperlink ref="AV61" r:id="rId367" xr:uid="{00000000-0004-0000-0600-00006E010000}"/>
    <hyperlink ref="AX61" r:id="rId368" display="https://etherscan.io/tx/0x778189bc07dcfd603744ef484beac06e6512567a01bde17acc31c689674c8e11" xr:uid="{00000000-0004-0000-0600-00006F010000}"/>
    <hyperlink ref="B62" r:id="rId369" display="https://etherscan.io/txs?block=21987568" xr:uid="{00000000-0004-0000-0600-000070010000}"/>
    <hyperlink ref="D62" r:id="rId370" xr:uid="{00000000-0004-0000-0600-000071010000}"/>
    <hyperlink ref="AS62" r:id="rId371" display="https://dashboard.tenderly.co/tx/mainnet/0x9c49aada298f1e0f3c995dcd5ac1e2d50c6dc1147628700dfe0388299670f6d2" xr:uid="{00000000-0004-0000-0600-000072010000}"/>
    <hyperlink ref="AT62" r:id="rId372" xr:uid="{00000000-0004-0000-0600-000073010000}"/>
    <hyperlink ref="AU62" r:id="rId373" xr:uid="{00000000-0004-0000-0600-000074010000}"/>
    <hyperlink ref="AV62" r:id="rId374" xr:uid="{00000000-0004-0000-0600-000075010000}"/>
    <hyperlink ref="AX62" r:id="rId375" display="https://etherscan.io/tx/0x9c49aada298f1e0f3c995dcd5ac1e2d50c6dc1147628700dfe0388299670f6d2" xr:uid="{00000000-0004-0000-0600-000076010000}"/>
    <hyperlink ref="B63" r:id="rId376" display="https://etherscan.io/txs?block=21991115" xr:uid="{00000000-0004-0000-0600-000077010000}"/>
    <hyperlink ref="D63" r:id="rId377" xr:uid="{00000000-0004-0000-0600-000078010000}"/>
    <hyperlink ref="AS63" r:id="rId378" display="https://dashboard.tenderly.co/tx/mainnet/0xee61cf19bb89ea595615bd3f77db110d3e5430c8de6554ff8d1fd88255ce9293" xr:uid="{00000000-0004-0000-0600-000079010000}"/>
    <hyperlink ref="AT63" r:id="rId379" xr:uid="{00000000-0004-0000-0600-00007A010000}"/>
    <hyperlink ref="AU63" r:id="rId380" xr:uid="{00000000-0004-0000-0600-00007B010000}"/>
    <hyperlink ref="AV63" r:id="rId381" xr:uid="{00000000-0004-0000-0600-00007C010000}"/>
    <hyperlink ref="AX63" r:id="rId382" display="https://etherscan.io/tx/0xee61cf19bb89ea595615bd3f77db110d3e5430c8de6554ff8d1fd88255ce9293" xr:uid="{00000000-0004-0000-0600-00007D010000}"/>
    <hyperlink ref="B64" r:id="rId383" display="https://etherscan.io/txs?block=21986899" xr:uid="{00000000-0004-0000-0600-00007E010000}"/>
    <hyperlink ref="D64" r:id="rId384" xr:uid="{00000000-0004-0000-0600-00007F010000}"/>
    <hyperlink ref="AS64" r:id="rId385" display="https://dashboard.tenderly.co/tx/mainnet/0xeb9efe83bd259594e9e927f124fcb1c19ab933bf8224fc83ee893794b651c838" xr:uid="{00000000-0004-0000-0600-000080010000}"/>
    <hyperlink ref="AT64" r:id="rId386" xr:uid="{00000000-0004-0000-0600-000081010000}"/>
    <hyperlink ref="AU64" r:id="rId387" xr:uid="{00000000-0004-0000-0600-000082010000}"/>
    <hyperlink ref="AV64" r:id="rId388" xr:uid="{00000000-0004-0000-0600-000083010000}"/>
    <hyperlink ref="AX64" r:id="rId389" display="https://etherscan.io/tx/0xeb9efe83bd259594e9e927f124fcb1c19ab933bf8224fc83ee893794b651c838" xr:uid="{00000000-0004-0000-0600-000084010000}"/>
    <hyperlink ref="B65" r:id="rId390" display="https://etherscan.io/txs?block=21987404" xr:uid="{00000000-0004-0000-0600-000085010000}"/>
    <hyperlink ref="D65" r:id="rId391" xr:uid="{00000000-0004-0000-0600-000086010000}"/>
    <hyperlink ref="AS65" r:id="rId392" display="https://dashboard.tenderly.co/tx/mainnet/0x00f0da3ae565233a1781592a604f501c9e9a47cc4d592ad19d39390a765db595" xr:uid="{00000000-0004-0000-0600-000087010000}"/>
    <hyperlink ref="AT65" r:id="rId393" xr:uid="{00000000-0004-0000-0600-000088010000}"/>
    <hyperlink ref="AU65" r:id="rId394" xr:uid="{00000000-0004-0000-0600-000089010000}"/>
    <hyperlink ref="AV65" r:id="rId395" xr:uid="{00000000-0004-0000-0600-00008A010000}"/>
    <hyperlink ref="AX65" r:id="rId396" display="https://etherscan.io/tx/0x00f0da3ae565233a1781592a604f501c9e9a47cc4d592ad19d39390a765db595" xr:uid="{00000000-0004-0000-0600-00008B010000}"/>
    <hyperlink ref="B66" r:id="rId397" display="https://etherscan.io/txs?block=21988239" xr:uid="{00000000-0004-0000-0600-00008C010000}"/>
    <hyperlink ref="D66" r:id="rId398" xr:uid="{00000000-0004-0000-0600-00008D010000}"/>
    <hyperlink ref="AS66" r:id="rId399" display="https://dashboard.tenderly.co/tx/mainnet/0xe561b73f0bb21d9f342f33461422e60ffb4decd25c4a8f40ffa3a1a911928a2d" xr:uid="{00000000-0004-0000-0600-00008E010000}"/>
    <hyperlink ref="AT66" r:id="rId400" xr:uid="{00000000-0004-0000-0600-00008F010000}"/>
    <hyperlink ref="AU66" r:id="rId401" xr:uid="{00000000-0004-0000-0600-000090010000}"/>
    <hyperlink ref="AV66" r:id="rId402" xr:uid="{00000000-0004-0000-0600-000091010000}"/>
    <hyperlink ref="AX66" r:id="rId403" display="https://etherscan.io/tx/0xe561b73f0bb21d9f342f33461422e60ffb4decd25c4a8f40ffa3a1a911928a2d" xr:uid="{00000000-0004-0000-0600-000092010000}"/>
    <hyperlink ref="B67" r:id="rId404" display="https://etherscan.io/txs?block=21986421" xr:uid="{00000000-0004-0000-0600-000093010000}"/>
    <hyperlink ref="D67" r:id="rId405" xr:uid="{00000000-0004-0000-0600-000094010000}"/>
    <hyperlink ref="AS67" r:id="rId406" display="https://dashboard.tenderly.co/tx/mainnet/0x27bca23245d02d80fee74cc6e6a815d8e833e581c0c3723bb49c25fad17155db" xr:uid="{00000000-0004-0000-0600-000095010000}"/>
    <hyperlink ref="AT67" r:id="rId407" xr:uid="{00000000-0004-0000-0600-000096010000}"/>
    <hyperlink ref="AU67" r:id="rId408" xr:uid="{00000000-0004-0000-0600-000097010000}"/>
    <hyperlink ref="AV67" r:id="rId409" xr:uid="{00000000-0004-0000-0600-000098010000}"/>
    <hyperlink ref="AX67" r:id="rId410" display="https://etherscan.io/tx/0x27bca23245d02d80fee74cc6e6a815d8e833e581c0c3723bb49c25fad17155db" xr:uid="{00000000-0004-0000-0600-000099010000}"/>
    <hyperlink ref="B68" r:id="rId411" display="https://etherscan.io/txs?block=21987544" xr:uid="{00000000-0004-0000-0600-00009A010000}"/>
    <hyperlink ref="D68" r:id="rId412" xr:uid="{00000000-0004-0000-0600-00009B010000}"/>
    <hyperlink ref="AS68" r:id="rId413" display="https://dashboard.tenderly.co/tx/mainnet/0x7785e738bd8756913d5488b1d8d1cec4f6be28575757850675b01b383b41e752" xr:uid="{00000000-0004-0000-0600-00009C010000}"/>
    <hyperlink ref="AT68" r:id="rId414" xr:uid="{00000000-0004-0000-0600-00009D010000}"/>
    <hyperlink ref="AU68" r:id="rId415" xr:uid="{00000000-0004-0000-0600-00009E010000}"/>
    <hyperlink ref="AV68" r:id="rId416" xr:uid="{00000000-0004-0000-0600-00009F010000}"/>
    <hyperlink ref="AX68" r:id="rId417" display="https://etherscan.io/tx/0x7785e738bd8756913d5488b1d8d1cec4f6be28575757850675b01b383b41e752" xr:uid="{00000000-0004-0000-0600-0000A0010000}"/>
    <hyperlink ref="B69" r:id="rId418" display="https://etherscan.io/txs?block=21987152" xr:uid="{00000000-0004-0000-0600-0000A1010000}"/>
    <hyperlink ref="D69" r:id="rId419" xr:uid="{00000000-0004-0000-0600-0000A2010000}"/>
    <hyperlink ref="AS69" r:id="rId420" display="https://dashboard.tenderly.co/tx/mainnet/0x3a4b6b34427bda8f521c93bce74d739de8eb1005db8beb0b63154987eaaadafc" xr:uid="{00000000-0004-0000-0600-0000A3010000}"/>
    <hyperlink ref="AT69" r:id="rId421" xr:uid="{00000000-0004-0000-0600-0000A4010000}"/>
    <hyperlink ref="AU69" r:id="rId422" xr:uid="{00000000-0004-0000-0600-0000A5010000}"/>
    <hyperlink ref="AV69" r:id="rId423" xr:uid="{00000000-0004-0000-0600-0000A6010000}"/>
    <hyperlink ref="AX69" r:id="rId424" display="https://etherscan.io/tx/0x3a4b6b34427bda8f521c93bce74d739de8eb1005db8beb0b63154987eaaadafc" xr:uid="{00000000-0004-0000-0600-0000A7010000}"/>
    <hyperlink ref="B70" r:id="rId425" display="https://etherscan.io/txs?block=21992205" xr:uid="{00000000-0004-0000-0600-0000A8010000}"/>
    <hyperlink ref="D70" r:id="rId426" xr:uid="{00000000-0004-0000-0600-0000A9010000}"/>
    <hyperlink ref="AS70" r:id="rId427" display="https://dashboard.tenderly.co/tx/mainnet/0x6a8047c8a304d815ec2d35d7ba80728adf0e272c381aa8c1a0741d424c64647e" xr:uid="{00000000-0004-0000-0600-0000AA010000}"/>
    <hyperlink ref="AT70" r:id="rId428" xr:uid="{00000000-0004-0000-0600-0000AB010000}"/>
    <hyperlink ref="AU70" r:id="rId429" xr:uid="{00000000-0004-0000-0600-0000AC010000}"/>
    <hyperlink ref="AV70" r:id="rId430" xr:uid="{00000000-0004-0000-0600-0000AD010000}"/>
    <hyperlink ref="AX70" r:id="rId431" display="https://etherscan.io/tx/0x6a8047c8a304d815ec2d35d7ba80728adf0e272c381aa8c1a0741d424c64647e" xr:uid="{00000000-0004-0000-0600-0000AE010000}"/>
    <hyperlink ref="B71" r:id="rId432" display="https://etherscan.io/txs?block=21986840" xr:uid="{00000000-0004-0000-0600-0000AF010000}"/>
    <hyperlink ref="D71" r:id="rId433" xr:uid="{00000000-0004-0000-0600-0000B0010000}"/>
    <hyperlink ref="AS71" r:id="rId434" display="https://dashboard.tenderly.co/tx/mainnet/0x530a5d7036a876d75d928ad09e5580c45ef37fd4576a63cb1c6de4415bfcc7ad" xr:uid="{00000000-0004-0000-0600-0000B1010000}"/>
    <hyperlink ref="AT71" r:id="rId435" xr:uid="{00000000-0004-0000-0600-0000B2010000}"/>
    <hyperlink ref="AU71" r:id="rId436" xr:uid="{00000000-0004-0000-0600-0000B3010000}"/>
    <hyperlink ref="AV71" r:id="rId437" xr:uid="{00000000-0004-0000-0600-0000B4010000}"/>
    <hyperlink ref="AX71" r:id="rId438" display="https://etherscan.io/tx/0x530a5d7036a876d75d928ad09e5580c45ef37fd4576a63cb1c6de4415bfcc7ad" xr:uid="{00000000-0004-0000-0600-0000B5010000}"/>
    <hyperlink ref="B72" r:id="rId439" display="https://etherscan.io/txs?block=21986888" xr:uid="{00000000-0004-0000-0600-0000B6010000}"/>
    <hyperlink ref="D72" r:id="rId440" xr:uid="{00000000-0004-0000-0600-0000B7010000}"/>
    <hyperlink ref="AS72" r:id="rId441" display="https://dashboard.tenderly.co/tx/mainnet/0x7ab36f827503f69eee50d7b16c1a82efb0de66b3a31e7a2eb195253524cacb5a" xr:uid="{00000000-0004-0000-0600-0000B8010000}"/>
    <hyperlink ref="AT72" r:id="rId442" xr:uid="{00000000-0004-0000-0600-0000B9010000}"/>
    <hyperlink ref="AU72" r:id="rId443" xr:uid="{00000000-0004-0000-0600-0000BA010000}"/>
    <hyperlink ref="AV72" r:id="rId444" xr:uid="{00000000-0004-0000-0600-0000BB010000}"/>
    <hyperlink ref="AX72" r:id="rId445" display="https://etherscan.io/tx/0x7ab36f827503f69eee50d7b16c1a82efb0de66b3a31e7a2eb195253524cacb5a" xr:uid="{00000000-0004-0000-0600-0000BC010000}"/>
    <hyperlink ref="B73" r:id="rId446" display="https://etherscan.io/txs?block=21990650" xr:uid="{00000000-0004-0000-0600-0000BD010000}"/>
    <hyperlink ref="D73" r:id="rId447" xr:uid="{00000000-0004-0000-0600-0000BE010000}"/>
    <hyperlink ref="AS73" r:id="rId448" display="https://dashboard.tenderly.co/tx/mainnet/0x5608ef250afe285676d3a9e56ba2fad477b7eb217af1dbba3f0f5eb1c75c06b9" xr:uid="{00000000-0004-0000-0600-0000BF010000}"/>
    <hyperlink ref="AT73" r:id="rId449" xr:uid="{00000000-0004-0000-0600-0000C0010000}"/>
    <hyperlink ref="AU73" r:id="rId450" xr:uid="{00000000-0004-0000-0600-0000C1010000}"/>
    <hyperlink ref="AV73" r:id="rId451" xr:uid="{00000000-0004-0000-0600-0000C2010000}"/>
    <hyperlink ref="AX73" r:id="rId452" display="https://etherscan.io/tx/0x5608ef250afe285676d3a9e56ba2fad477b7eb217af1dbba3f0f5eb1c75c06b9" xr:uid="{00000000-0004-0000-0600-0000C3010000}"/>
    <hyperlink ref="B74" r:id="rId453" display="https://etherscan.io/txs?block=21984412" xr:uid="{00000000-0004-0000-0600-0000C4010000}"/>
    <hyperlink ref="D74" r:id="rId454" xr:uid="{00000000-0004-0000-0600-0000C5010000}"/>
    <hyperlink ref="AS74" r:id="rId455" display="https://dashboard.tenderly.co/tx/mainnet/0x47a21b5656fb39e5b8d849b8cae8c91bf7ad44d3611c9f68c73b3b7bc3998e19" xr:uid="{00000000-0004-0000-0600-0000C6010000}"/>
    <hyperlink ref="AT74" r:id="rId456" xr:uid="{00000000-0004-0000-0600-0000C7010000}"/>
    <hyperlink ref="AU74" r:id="rId457" xr:uid="{00000000-0004-0000-0600-0000C8010000}"/>
    <hyperlink ref="AV74" r:id="rId458" xr:uid="{00000000-0004-0000-0600-0000C9010000}"/>
    <hyperlink ref="AX74" r:id="rId459" display="https://etherscan.io/tx/0x47a21b5656fb39e5b8d849b8cae8c91bf7ad44d3611c9f68c73b3b7bc3998e19" xr:uid="{00000000-0004-0000-0600-0000CA010000}"/>
    <hyperlink ref="B75" r:id="rId460" display="https://etherscan.io/txs?block=21990809" xr:uid="{00000000-0004-0000-0600-0000CB010000}"/>
    <hyperlink ref="D75" r:id="rId461" xr:uid="{00000000-0004-0000-0600-0000CC010000}"/>
    <hyperlink ref="AS75" r:id="rId462" display="https://dashboard.tenderly.co/tx/mainnet/0x78f7a3b94090f61cba8686bf50c85ca24a53df1c314da9a5aefcc126eed4415b" xr:uid="{00000000-0004-0000-0600-0000CD010000}"/>
    <hyperlink ref="AT75" r:id="rId463" xr:uid="{00000000-0004-0000-0600-0000CE010000}"/>
    <hyperlink ref="AU75" r:id="rId464" xr:uid="{00000000-0004-0000-0600-0000CF010000}"/>
    <hyperlink ref="AV75" r:id="rId465" xr:uid="{00000000-0004-0000-0600-0000D0010000}"/>
    <hyperlink ref="AX75" r:id="rId466" display="https://etherscan.io/tx/0x78f7a3b94090f61cba8686bf50c85ca24a53df1c314da9a5aefcc126eed4415b" xr:uid="{00000000-0004-0000-0600-0000D1010000}"/>
    <hyperlink ref="B76" r:id="rId467" display="https://etherscan.io/txs?block=21992215" xr:uid="{00000000-0004-0000-0600-0000D2010000}"/>
    <hyperlink ref="D76" r:id="rId468" xr:uid="{00000000-0004-0000-0600-0000D3010000}"/>
    <hyperlink ref="AS76" r:id="rId469" display="https://dashboard.tenderly.co/tx/mainnet/0x0ec850f40237f7de6a18ea4259ecb7947274cedf699e1af09cde48b86e682169" xr:uid="{00000000-0004-0000-0600-0000D4010000}"/>
    <hyperlink ref="AT76" r:id="rId470" xr:uid="{00000000-0004-0000-0600-0000D5010000}"/>
    <hyperlink ref="AU76" r:id="rId471" xr:uid="{00000000-0004-0000-0600-0000D6010000}"/>
    <hyperlink ref="AV76" r:id="rId472" xr:uid="{00000000-0004-0000-0600-0000D7010000}"/>
    <hyperlink ref="AX76" r:id="rId473" display="https://etherscan.io/tx/0x0ec850f40237f7de6a18ea4259ecb7947274cedf699e1af09cde48b86e682169" xr:uid="{00000000-0004-0000-0600-0000D8010000}"/>
    <hyperlink ref="B77" r:id="rId474" display="https://etherscan.io/txs?block=21992971" xr:uid="{00000000-0004-0000-0600-0000D9010000}"/>
    <hyperlink ref="D77" r:id="rId475" xr:uid="{00000000-0004-0000-0600-0000DA010000}"/>
    <hyperlink ref="AS77" r:id="rId476" display="https://dashboard.tenderly.co/tx/mainnet/0x7b917c51644e59fe38883da71b385828369d584761d09be8326ff4938c1d5a93" xr:uid="{00000000-0004-0000-0600-0000DB010000}"/>
    <hyperlink ref="AT77" r:id="rId477" xr:uid="{00000000-0004-0000-0600-0000DC010000}"/>
    <hyperlink ref="AU77" r:id="rId478" xr:uid="{00000000-0004-0000-0600-0000DD010000}"/>
    <hyperlink ref="AV77" r:id="rId479" xr:uid="{00000000-0004-0000-0600-0000DE010000}"/>
    <hyperlink ref="AX77" r:id="rId480" display="https://etherscan.io/tx/0x7b917c51644e59fe38883da71b385828369d584761d09be8326ff4938c1d5a93" xr:uid="{00000000-0004-0000-0600-0000DF010000}"/>
    <hyperlink ref="B78" r:id="rId481" display="https://etherscan.io/txs?block=21990643" xr:uid="{00000000-0004-0000-0600-0000E0010000}"/>
    <hyperlink ref="D78" r:id="rId482" xr:uid="{00000000-0004-0000-0600-0000E1010000}"/>
    <hyperlink ref="AS78" r:id="rId483" display="https://dashboard.tenderly.co/tx/mainnet/0x34d571b6f54c9a4fadba437d6dfca4f384fd5f562ffdc90ad1a00eb6bee6fb73" xr:uid="{00000000-0004-0000-0600-0000E2010000}"/>
    <hyperlink ref="AT78" r:id="rId484" xr:uid="{00000000-0004-0000-0600-0000E3010000}"/>
    <hyperlink ref="AU78" r:id="rId485" xr:uid="{00000000-0004-0000-0600-0000E4010000}"/>
    <hyperlink ref="AV78" r:id="rId486" xr:uid="{00000000-0004-0000-0600-0000E5010000}"/>
    <hyperlink ref="AX78" r:id="rId487" display="https://etherscan.io/tx/0xa5caa98fab028b9fce01bfdc47674eb24a8270c3978facca340fea3ed8c9c6c8" xr:uid="{00000000-0004-0000-0600-0000E6010000}"/>
    <hyperlink ref="AY78" r:id="rId488" xr:uid="{00000000-0004-0000-0600-0000E7010000}"/>
    <hyperlink ref="B79" r:id="rId489" display="https://etherscan.io/txs?block=21986590" xr:uid="{00000000-0004-0000-0600-0000E8010000}"/>
    <hyperlink ref="D79" r:id="rId490" xr:uid="{00000000-0004-0000-0600-0000E9010000}"/>
    <hyperlink ref="AS79" r:id="rId491" display="https://dashboard.tenderly.co/tx/mainnet/0x629ceeec474c6faf2b427518dd6cfc5a72f9751cad013c84ac586af1ba1b4c75" xr:uid="{00000000-0004-0000-0600-0000EA010000}"/>
    <hyperlink ref="AT79" r:id="rId492" xr:uid="{00000000-0004-0000-0600-0000EB010000}"/>
    <hyperlink ref="AU79" r:id="rId493" xr:uid="{00000000-0004-0000-0600-0000EC010000}"/>
    <hyperlink ref="AV79" r:id="rId494" xr:uid="{00000000-0004-0000-0600-0000ED010000}"/>
    <hyperlink ref="AX79" r:id="rId495" display="https://etherscan.io/tx/0x629ceeec474c6faf2b427518dd6cfc5a72f9751cad013c84ac586af1ba1b4c75" xr:uid="{00000000-0004-0000-0600-0000EE010000}"/>
    <hyperlink ref="B80" r:id="rId496" display="https://etherscan.io/txs?block=21987449" xr:uid="{00000000-0004-0000-0600-0000EF010000}"/>
    <hyperlink ref="D80" r:id="rId497" xr:uid="{00000000-0004-0000-0600-0000F0010000}"/>
    <hyperlink ref="AS80" r:id="rId498" display="https://dashboard.tenderly.co/tx/mainnet/0x40506e36f81ff0ccda5d3e1fdefedae3e831b0ed1d836236e24324d03c29914e" xr:uid="{00000000-0004-0000-0600-0000F1010000}"/>
    <hyperlink ref="AT80" r:id="rId499" xr:uid="{00000000-0004-0000-0600-0000F2010000}"/>
    <hyperlink ref="AU80" r:id="rId500" xr:uid="{00000000-0004-0000-0600-0000F3010000}"/>
    <hyperlink ref="AV80" r:id="rId501" xr:uid="{00000000-0004-0000-0600-0000F4010000}"/>
    <hyperlink ref="AX80" r:id="rId502" display="https://etherscan.io/tx/0x40506e36f81ff0ccda5d3e1fdefedae3e831b0ed1d836236e24324d03c29914e" xr:uid="{00000000-0004-0000-0600-0000F5010000}"/>
    <hyperlink ref="B81" r:id="rId503" display="https://etherscan.io/txs?block=21988117" xr:uid="{00000000-0004-0000-0600-0000F6010000}"/>
    <hyperlink ref="D81" r:id="rId504" xr:uid="{00000000-0004-0000-0600-0000F7010000}"/>
    <hyperlink ref="AS81" r:id="rId505" display="https://dashboard.tenderly.co/tx/mainnet/0x60721283bfb0eb88c6d5b8bd24ba738f84b0a073656e3df1937405695e15ecf4" xr:uid="{00000000-0004-0000-0600-0000F8010000}"/>
    <hyperlink ref="AT81" r:id="rId506" xr:uid="{00000000-0004-0000-0600-0000F9010000}"/>
    <hyperlink ref="AU81" r:id="rId507" xr:uid="{00000000-0004-0000-0600-0000FA010000}"/>
    <hyperlink ref="AV81" r:id="rId508" xr:uid="{00000000-0004-0000-0600-0000FB010000}"/>
    <hyperlink ref="AX81" r:id="rId509" display="https://etherscan.io/tx/0x60721283bfb0eb88c6d5b8bd24ba738f84b0a073656e3df1937405695e15ecf4" xr:uid="{00000000-0004-0000-0600-0000FC010000}"/>
    <hyperlink ref="B82" r:id="rId510" display="https://etherscan.io/txs?block=21991072" xr:uid="{00000000-0004-0000-0600-0000FD010000}"/>
    <hyperlink ref="D82" r:id="rId511" xr:uid="{00000000-0004-0000-0600-0000FE010000}"/>
    <hyperlink ref="AS82" r:id="rId512" display="https://dashboard.tenderly.co/tx/mainnet/0x3082d92090a4e2c7300051c13b02efd132c481b243af07649e5cb907445c75e0" xr:uid="{00000000-0004-0000-0600-0000FF010000}"/>
    <hyperlink ref="AT82" r:id="rId513" xr:uid="{00000000-0004-0000-0600-000000020000}"/>
    <hyperlink ref="AU82" r:id="rId514" xr:uid="{00000000-0004-0000-0600-000001020000}"/>
    <hyperlink ref="AV82" r:id="rId515" xr:uid="{00000000-0004-0000-0600-000002020000}"/>
    <hyperlink ref="AX82" r:id="rId516" display="https://etherscan.io/tx/0x3082d92090a4e2c7300051c13b02efd132c481b243af07649e5cb907445c75e0" xr:uid="{00000000-0004-0000-0600-000003020000}"/>
    <hyperlink ref="B83" r:id="rId517" display="https://etherscan.io/txs?block=21987122" xr:uid="{00000000-0004-0000-0600-000004020000}"/>
    <hyperlink ref="D83" r:id="rId518" xr:uid="{00000000-0004-0000-0600-000005020000}"/>
    <hyperlink ref="AS83" r:id="rId519" display="https://dashboard.tenderly.co/tx/mainnet/0xa5b9120329b2d2257cc2e4ed9779edbf4515359092c6f43313c2c10b7541f468" xr:uid="{00000000-0004-0000-0600-000006020000}"/>
    <hyperlink ref="AT83" r:id="rId520" xr:uid="{00000000-0004-0000-0600-000007020000}"/>
    <hyperlink ref="AU83" r:id="rId521" xr:uid="{00000000-0004-0000-0600-000008020000}"/>
    <hyperlink ref="AV83" r:id="rId522" xr:uid="{00000000-0004-0000-0600-000009020000}"/>
    <hyperlink ref="AX83" r:id="rId523" display="https://etherscan.io/tx/0xa5b9120329b2d2257cc2e4ed9779edbf4515359092c6f43313c2c10b7541f468" xr:uid="{00000000-0004-0000-0600-00000A020000}"/>
    <hyperlink ref="B84" r:id="rId524" display="https://etherscan.io/txs?block=21986999" xr:uid="{00000000-0004-0000-0600-00000B020000}"/>
    <hyperlink ref="D84" r:id="rId525" xr:uid="{00000000-0004-0000-0600-00000C020000}"/>
    <hyperlink ref="AS84" r:id="rId526" display="https://dashboard.tenderly.co/tx/mainnet/0xa07c3f625dd21b32d69017dda6dd7ea0e7751fd3f44133c909baf4a271d72558" xr:uid="{00000000-0004-0000-0600-00000D020000}"/>
    <hyperlink ref="AT84" r:id="rId527" xr:uid="{00000000-0004-0000-0600-00000E020000}"/>
    <hyperlink ref="AU84" r:id="rId528" xr:uid="{00000000-0004-0000-0600-00000F020000}"/>
    <hyperlink ref="AV84" r:id="rId529" xr:uid="{00000000-0004-0000-0600-000010020000}"/>
    <hyperlink ref="AX84" r:id="rId530" display="https://etherscan.io/tx/0xa07c3f625dd21b32d69017dda6dd7ea0e7751fd3f44133c909baf4a271d72558" xr:uid="{00000000-0004-0000-0600-000011020000}"/>
    <hyperlink ref="B85" r:id="rId531" display="https://etherscan.io/txs?block=21984371" xr:uid="{00000000-0004-0000-0600-000012020000}"/>
    <hyperlink ref="D85" r:id="rId532" xr:uid="{00000000-0004-0000-0600-000013020000}"/>
    <hyperlink ref="AS85" r:id="rId533" display="https://dashboard.tenderly.co/tx/mainnet/0xff534ec2cc75f222e5da388fd0c191fc3747330cd38f47fdf8ff3329f0629595" xr:uid="{00000000-0004-0000-0600-000014020000}"/>
    <hyperlink ref="AT85" r:id="rId534" xr:uid="{00000000-0004-0000-0600-000015020000}"/>
    <hyperlink ref="AU85" r:id="rId535" xr:uid="{00000000-0004-0000-0600-000016020000}"/>
    <hyperlink ref="AV85" r:id="rId536" xr:uid="{00000000-0004-0000-0600-000017020000}"/>
    <hyperlink ref="AX85" r:id="rId537" display="https://etherscan.io/tx/0xff534ec2cc75f222e5da388fd0c191fc3747330cd38f47fdf8ff3329f0629595" xr:uid="{00000000-0004-0000-0600-000018020000}"/>
    <hyperlink ref="B86" r:id="rId538" display="https://etherscan.io/txs?block=21991981" xr:uid="{00000000-0004-0000-0600-000019020000}"/>
    <hyperlink ref="D86" r:id="rId539" xr:uid="{00000000-0004-0000-0600-00001A020000}"/>
    <hyperlink ref="AS86" r:id="rId540" display="https://dashboard.tenderly.co/tx/mainnet/0x29cf8e48783c1ac259a41347d98254cd195fbf134c7ce85f845ab97b2e945219" xr:uid="{00000000-0004-0000-0600-00001B020000}"/>
    <hyperlink ref="AT86" r:id="rId541" xr:uid="{00000000-0004-0000-0600-00001C020000}"/>
    <hyperlink ref="AU86" r:id="rId542" xr:uid="{00000000-0004-0000-0600-00001D020000}"/>
    <hyperlink ref="AV86" r:id="rId543" xr:uid="{00000000-0004-0000-0600-00001E020000}"/>
    <hyperlink ref="AX86" r:id="rId544" display="https://etherscan.io/tx/0x29cf8e48783c1ac259a41347d98254cd195fbf134c7ce85f845ab97b2e945219" xr:uid="{00000000-0004-0000-0600-00001F020000}"/>
    <hyperlink ref="B87" r:id="rId545" display="https://etherscan.io/txs?block=21992079" xr:uid="{00000000-0004-0000-0600-000020020000}"/>
    <hyperlink ref="D87" r:id="rId546" xr:uid="{00000000-0004-0000-0600-000021020000}"/>
    <hyperlink ref="AS87" r:id="rId547" display="https://dashboard.tenderly.co/tx/mainnet/0xc1cd5022dc461d028ed3303739b2a60c2aa896decbf7fbb3adb2aee66c2e7692" xr:uid="{00000000-0004-0000-0600-000022020000}"/>
    <hyperlink ref="AT87" r:id="rId548" xr:uid="{00000000-0004-0000-0600-000023020000}"/>
    <hyperlink ref="AU87" r:id="rId549" xr:uid="{00000000-0004-0000-0600-000024020000}"/>
    <hyperlink ref="AV87" r:id="rId550" xr:uid="{00000000-0004-0000-0600-000025020000}"/>
    <hyperlink ref="AX87" r:id="rId551" display="https://etherscan.io/tx/0xc1cd5022dc461d028ed3303739b2a60c2aa896decbf7fbb3adb2aee66c2e7692" xr:uid="{00000000-0004-0000-0600-000026020000}"/>
    <hyperlink ref="B88" r:id="rId552" display="https://etherscan.io/txs?block=21986110" xr:uid="{00000000-0004-0000-0600-000027020000}"/>
    <hyperlink ref="D88" r:id="rId553" xr:uid="{00000000-0004-0000-0600-000028020000}"/>
    <hyperlink ref="AS88" r:id="rId554" display="https://dashboard.tenderly.co/tx/mainnet/0x4bfce679c4b904b8448e4effc89e799bc50975ca9fa8cd29de9af166de1e4733" xr:uid="{00000000-0004-0000-0600-000029020000}"/>
    <hyperlink ref="AT88" r:id="rId555" xr:uid="{00000000-0004-0000-0600-00002A020000}"/>
    <hyperlink ref="AU88" r:id="rId556" xr:uid="{00000000-0004-0000-0600-00002B020000}"/>
    <hyperlink ref="AV88" r:id="rId557" xr:uid="{00000000-0004-0000-0600-00002C020000}"/>
    <hyperlink ref="AX88" r:id="rId558" display="https://etherscan.io/tx/0x4bfce679c4b904b8448e4effc89e799bc50975ca9fa8cd29de9af166de1e4733" xr:uid="{00000000-0004-0000-0600-00002D020000}"/>
    <hyperlink ref="B89" r:id="rId559" display="https://etherscan.io/txs?block=21988232" xr:uid="{00000000-0004-0000-0600-00002E020000}"/>
    <hyperlink ref="D89" r:id="rId560" xr:uid="{00000000-0004-0000-0600-00002F020000}"/>
    <hyperlink ref="AS89" r:id="rId561" display="https://dashboard.tenderly.co/tx/mainnet/0x68c35d0d061276e02cb7abaf418dad9b4a873b3e55fab80cd9093f1ff5739275" xr:uid="{00000000-0004-0000-0600-000030020000}"/>
    <hyperlink ref="AT89" r:id="rId562" xr:uid="{00000000-0004-0000-0600-000031020000}"/>
    <hyperlink ref="AU89" r:id="rId563" xr:uid="{00000000-0004-0000-0600-000032020000}"/>
    <hyperlink ref="AV89" r:id="rId564" xr:uid="{00000000-0004-0000-0600-000033020000}"/>
    <hyperlink ref="AX89" r:id="rId565" display="https://etherscan.io/tx/0x68c35d0d061276e02cb7abaf418dad9b4a873b3e55fab80cd9093f1ff5739275" xr:uid="{00000000-0004-0000-0600-000034020000}"/>
    <hyperlink ref="B90" r:id="rId566" display="https://etherscan.io/txs?block=21985603" xr:uid="{00000000-0004-0000-0600-000035020000}"/>
    <hyperlink ref="D90" r:id="rId567" xr:uid="{00000000-0004-0000-0600-000036020000}"/>
    <hyperlink ref="AS90" r:id="rId568" display="https://dashboard.tenderly.co/tx/mainnet/0xf785bf19d1b66f3cc685c0722ad546cd27a208e08db5cea9286718e398ddfa49" xr:uid="{00000000-0004-0000-0600-000037020000}"/>
    <hyperlink ref="AT90" r:id="rId569" xr:uid="{00000000-0004-0000-0600-000038020000}"/>
    <hyperlink ref="AU90" r:id="rId570" xr:uid="{00000000-0004-0000-0600-000039020000}"/>
    <hyperlink ref="AV90" r:id="rId571" xr:uid="{00000000-0004-0000-0600-00003A020000}"/>
    <hyperlink ref="AX90" r:id="rId572" display="https://etherscan.io/tx/0xf785bf19d1b66f3cc685c0722ad546cd27a208e08db5cea9286718e398ddfa49" xr:uid="{00000000-0004-0000-0600-00003B020000}"/>
    <hyperlink ref="B91" r:id="rId573" display="https://etherscan.io/txs?block=21987509" xr:uid="{00000000-0004-0000-0600-00003C020000}"/>
    <hyperlink ref="D91" r:id="rId574" xr:uid="{00000000-0004-0000-0600-00003D020000}"/>
    <hyperlink ref="AS91" r:id="rId575" display="https://dashboard.tenderly.co/tx/mainnet/0xc111111b50443a137a4a48a49477c40a75d9c3f5c429c0fced2d93b1dea03b1a" xr:uid="{00000000-0004-0000-0600-00003E020000}"/>
    <hyperlink ref="AT91" r:id="rId576" xr:uid="{00000000-0004-0000-0600-00003F020000}"/>
    <hyperlink ref="AU91" r:id="rId577" xr:uid="{00000000-0004-0000-0600-000040020000}"/>
    <hyperlink ref="AV91" r:id="rId578" xr:uid="{00000000-0004-0000-0600-000041020000}"/>
    <hyperlink ref="AX91" r:id="rId579" display="https://etherscan.io/tx/0xc111111b50443a137a4a48a49477c40a75d9c3f5c429c0fced2d93b1dea03b1a" xr:uid="{00000000-0004-0000-0600-000042020000}"/>
    <hyperlink ref="B92" r:id="rId580" display="https://etherscan.io/txs?block=21992908" xr:uid="{00000000-0004-0000-0600-000043020000}"/>
    <hyperlink ref="D92" r:id="rId581" xr:uid="{00000000-0004-0000-0600-000044020000}"/>
    <hyperlink ref="AS92" r:id="rId582" display="https://dashboard.tenderly.co/tx/mainnet/0x9ec2571e56cbe1bdd1c9dc64505879c448709142c0339254836200e12f520238" xr:uid="{00000000-0004-0000-0600-000045020000}"/>
    <hyperlink ref="AT92" r:id="rId583" xr:uid="{00000000-0004-0000-0600-000046020000}"/>
    <hyperlink ref="AU92" r:id="rId584" xr:uid="{00000000-0004-0000-0600-000047020000}"/>
    <hyperlink ref="AV92" r:id="rId585" xr:uid="{00000000-0004-0000-0600-000048020000}"/>
    <hyperlink ref="AX92" r:id="rId586" display="https://etherscan.io/tx/0x9ec2571e56cbe1bdd1c9dc64505879c448709142c0339254836200e12f520238" xr:uid="{00000000-0004-0000-0600-000049020000}"/>
    <hyperlink ref="B93" r:id="rId587" display="https://etherscan.io/txs?block=21984477" xr:uid="{00000000-0004-0000-0600-00004A020000}"/>
    <hyperlink ref="D93" r:id="rId588" xr:uid="{00000000-0004-0000-0600-00004B020000}"/>
    <hyperlink ref="AS93" r:id="rId589" display="https://dashboard.tenderly.co/tx/mainnet/0x94df18a49f58d45edbbacd39c33e325421258f2e8d56649aa8c89e22264c7b11" xr:uid="{00000000-0004-0000-0600-00004C020000}"/>
    <hyperlink ref="AT93" r:id="rId590" xr:uid="{00000000-0004-0000-0600-00004D020000}"/>
    <hyperlink ref="AU93" r:id="rId591" xr:uid="{00000000-0004-0000-0600-00004E020000}"/>
    <hyperlink ref="AV93" r:id="rId592" xr:uid="{00000000-0004-0000-0600-00004F020000}"/>
    <hyperlink ref="AX93" r:id="rId593" display="https://etherscan.io/tx/0x94df18a49f58d45edbbacd39c33e325421258f2e8d56649aa8c89e22264c7b11" xr:uid="{00000000-0004-0000-0600-000050020000}"/>
    <hyperlink ref="B94" r:id="rId594" display="https://etherscan.io/txs?block=21992906" xr:uid="{00000000-0004-0000-0600-000051020000}"/>
    <hyperlink ref="D94" r:id="rId595" xr:uid="{00000000-0004-0000-0600-000052020000}"/>
    <hyperlink ref="AS94" r:id="rId596" display="https://dashboard.tenderly.co/tx/mainnet/0x6c86c26c21f2b01ff1f827b98d644a184c642a3bf574e1582cd09d1acf2b5486" xr:uid="{00000000-0004-0000-0600-000053020000}"/>
    <hyperlink ref="AT94" r:id="rId597" xr:uid="{00000000-0004-0000-0600-000054020000}"/>
    <hyperlink ref="AU94" r:id="rId598" xr:uid="{00000000-0004-0000-0600-000055020000}"/>
    <hyperlink ref="AV94" r:id="rId599" xr:uid="{00000000-0004-0000-0600-000056020000}"/>
    <hyperlink ref="AX94" r:id="rId600" display="https://etherscan.io/tx/0x6c86c26c21f2b01ff1f827b98d644a184c642a3bf574e1582cd09d1acf2b5486" xr:uid="{00000000-0004-0000-0600-000057020000}"/>
    <hyperlink ref="B95" r:id="rId601" display="https://etherscan.io/txs?block=21985986" xr:uid="{00000000-0004-0000-0600-000058020000}"/>
    <hyperlink ref="D95" r:id="rId602" xr:uid="{00000000-0004-0000-0600-000059020000}"/>
    <hyperlink ref="AS95" r:id="rId603" display="https://dashboard.tenderly.co/tx/mainnet/0x2c9e20b1c78b8c537ca8ce940b09dc9886c5171f592d74eebb60b439dbcd57a5" xr:uid="{00000000-0004-0000-0600-00005A020000}"/>
    <hyperlink ref="AT95" r:id="rId604" xr:uid="{00000000-0004-0000-0600-00005B020000}"/>
    <hyperlink ref="AU95" r:id="rId605" xr:uid="{00000000-0004-0000-0600-00005C020000}"/>
    <hyperlink ref="AV95" r:id="rId606" xr:uid="{00000000-0004-0000-0600-00005D020000}"/>
    <hyperlink ref="AX95" r:id="rId607" display="https://etherscan.io/tx/0x3a5b359f68f6147414199da804843492edfba1501987f035c106f96adb1092b4" xr:uid="{00000000-0004-0000-0600-00005E020000}"/>
    <hyperlink ref="AY95" r:id="rId608" xr:uid="{00000000-0004-0000-0600-00005F020000}"/>
    <hyperlink ref="B96" r:id="rId609" display="https://etherscan.io/txs?block=21985280" xr:uid="{00000000-0004-0000-0600-000060020000}"/>
    <hyperlink ref="D96" r:id="rId610" xr:uid="{00000000-0004-0000-0600-000061020000}"/>
    <hyperlink ref="AS96" r:id="rId611" display="https://dashboard.tenderly.co/tx/mainnet/0xfddfb820168ba8cce4624b810c2284ec9179390591a4fb746f59800a2e13eff1" xr:uid="{00000000-0004-0000-0600-000062020000}"/>
    <hyperlink ref="AT96" r:id="rId612" xr:uid="{00000000-0004-0000-0600-000063020000}"/>
    <hyperlink ref="AU96" r:id="rId613" xr:uid="{00000000-0004-0000-0600-000064020000}"/>
    <hyperlink ref="AV96" r:id="rId614" xr:uid="{00000000-0004-0000-0600-000065020000}"/>
    <hyperlink ref="AX96" r:id="rId615" display="https://etherscan.io/tx/0xf101f2c620464e968ba8e894778fcbcd1154190f9faefc928f6eea0fecf4e117" xr:uid="{00000000-0004-0000-0600-000066020000}"/>
    <hyperlink ref="AY96" r:id="rId616" xr:uid="{00000000-0004-0000-0600-000067020000}"/>
    <hyperlink ref="B97" r:id="rId617" display="https://etherscan.io/txs?block=21984423" xr:uid="{00000000-0004-0000-0600-000068020000}"/>
    <hyperlink ref="D97" r:id="rId618" xr:uid="{00000000-0004-0000-0600-000069020000}"/>
    <hyperlink ref="AS97" r:id="rId619" display="https://dashboard.tenderly.co/tx/mainnet/0x9226014d11b4f93d60b0beab5a2a86350853a729811e2656ef625958515d96a8" xr:uid="{00000000-0004-0000-0600-00006A020000}"/>
    <hyperlink ref="AT97" r:id="rId620" xr:uid="{00000000-0004-0000-0600-00006B020000}"/>
    <hyperlink ref="AU97" r:id="rId621" xr:uid="{00000000-0004-0000-0600-00006C020000}"/>
    <hyperlink ref="AV97" r:id="rId622" xr:uid="{00000000-0004-0000-0600-00006D020000}"/>
    <hyperlink ref="AX97" r:id="rId623" display="https://etherscan.io/tx/0xad07876630982a58fbf81a2d624119b952efe5367cddbe08e43f2f26789a245a" xr:uid="{00000000-0004-0000-0600-00006E020000}"/>
    <hyperlink ref="AY97" r:id="rId624" xr:uid="{00000000-0004-0000-0600-00006F020000}"/>
    <hyperlink ref="B98" r:id="rId625" display="https://etherscan.io/txs?block=21991889" xr:uid="{00000000-0004-0000-0600-000070020000}"/>
    <hyperlink ref="D98" r:id="rId626" xr:uid="{00000000-0004-0000-0600-000071020000}"/>
    <hyperlink ref="AS98" r:id="rId627" display="https://dashboard.tenderly.co/tx/mainnet/0xacc80da76488fe5123f1944e19b4c66be2cfcf344e8be5ad6592deae79b29fdc" xr:uid="{00000000-0004-0000-0600-000072020000}"/>
    <hyperlink ref="AT98" r:id="rId628" xr:uid="{00000000-0004-0000-0600-000073020000}"/>
    <hyperlink ref="AU98" r:id="rId629" xr:uid="{00000000-0004-0000-0600-000074020000}"/>
    <hyperlink ref="AV98" r:id="rId630" xr:uid="{00000000-0004-0000-0600-000075020000}"/>
    <hyperlink ref="AX98" r:id="rId631" display="https://etherscan.io/tx/0x9cedf6a542ce627a012a3e046fc11deb5dcc6bfb02265ade7dbbf4868115942f" xr:uid="{00000000-0004-0000-0600-000076020000}"/>
    <hyperlink ref="AY98" r:id="rId632" xr:uid="{00000000-0004-0000-0600-000077020000}"/>
    <hyperlink ref="B99" r:id="rId633" display="https://etherscan.io/txs?block=21985435" xr:uid="{00000000-0004-0000-0600-000078020000}"/>
    <hyperlink ref="D99" r:id="rId634" xr:uid="{00000000-0004-0000-0600-000079020000}"/>
    <hyperlink ref="AS99" r:id="rId635" display="https://dashboard.tenderly.co/tx/mainnet/0xaad538c934f83cc0421db0d0d225d444cf40f7b328470ea0fc9ff59075582edc" xr:uid="{00000000-0004-0000-0600-00007A020000}"/>
    <hyperlink ref="AT99" r:id="rId636" xr:uid="{00000000-0004-0000-0600-00007B020000}"/>
    <hyperlink ref="AU99" r:id="rId637" xr:uid="{00000000-0004-0000-0600-00007C020000}"/>
    <hyperlink ref="AV99" r:id="rId638" xr:uid="{00000000-0004-0000-0600-00007D020000}"/>
    <hyperlink ref="AX99" r:id="rId639" display="https://etherscan.io/tx/0xaad538c934f83cc0421db0d0d225d444cf40f7b328470ea0fc9ff59075582edc" xr:uid="{00000000-0004-0000-0600-00007E020000}"/>
    <hyperlink ref="B100" r:id="rId640" display="https://etherscan.io/txs?block=21985193" xr:uid="{00000000-0004-0000-0600-00007F020000}"/>
    <hyperlink ref="D100" r:id="rId641" xr:uid="{00000000-0004-0000-0600-000080020000}"/>
    <hyperlink ref="AS100" r:id="rId642" display="https://dashboard.tenderly.co/tx/mainnet/0x60cad893f26a7c78c544dbb4fc7f6e77f150147b1fbf4bc979c5d09f894a99c1" xr:uid="{00000000-0004-0000-0600-000081020000}"/>
    <hyperlink ref="AT100" r:id="rId643" xr:uid="{00000000-0004-0000-0600-000082020000}"/>
    <hyperlink ref="AU100" r:id="rId644" xr:uid="{00000000-0004-0000-0600-000083020000}"/>
    <hyperlink ref="AV100" r:id="rId645" xr:uid="{00000000-0004-0000-0600-000084020000}"/>
    <hyperlink ref="AX100" r:id="rId646" display="https://etherscan.io/tx/0x60cad893f26a7c78c544dbb4fc7f6e77f150147b1fbf4bc979c5d09f894a99c1" xr:uid="{00000000-0004-0000-0600-000085020000}"/>
    <hyperlink ref="B101" r:id="rId647" display="https://etherscan.io/txs?block=21990844" xr:uid="{00000000-0004-0000-0600-000086020000}"/>
    <hyperlink ref="D101" r:id="rId648" xr:uid="{00000000-0004-0000-0600-000087020000}"/>
    <hyperlink ref="AS101" r:id="rId649" display="https://dashboard.tenderly.co/tx/mainnet/0x3ddce2c48be3ff54588d544da5be7700f71665d2b397c5db17bafb7750407d6c" xr:uid="{00000000-0004-0000-0600-000088020000}"/>
    <hyperlink ref="AT101" r:id="rId650" xr:uid="{00000000-0004-0000-0600-000089020000}"/>
    <hyperlink ref="AU101" r:id="rId651" xr:uid="{00000000-0004-0000-0600-00008A020000}"/>
    <hyperlink ref="AV101" r:id="rId652" xr:uid="{00000000-0004-0000-0600-00008B020000}"/>
    <hyperlink ref="AX101" r:id="rId653" display="https://etherscan.io/tx/0x3ddce2c48be3ff54588d544da5be7700f71665d2b397c5db17bafb7750407d6c" xr:uid="{00000000-0004-0000-0600-00008C020000}"/>
    <hyperlink ref="B102" r:id="rId654" display="https://etherscan.io/txs?block=21992842" xr:uid="{00000000-0004-0000-0600-00008D020000}"/>
    <hyperlink ref="D102" r:id="rId655" xr:uid="{00000000-0004-0000-0600-00008E020000}"/>
    <hyperlink ref="AS102" r:id="rId656" display="https://dashboard.tenderly.co/tx/mainnet/0x78ad0a868ab88ed6a23dc0715cdb2629319ebf2375816977caa5b37d889e3b1a" xr:uid="{00000000-0004-0000-0600-00008F020000}"/>
    <hyperlink ref="AT102" r:id="rId657" xr:uid="{00000000-0004-0000-0600-000090020000}"/>
    <hyperlink ref="AU102" r:id="rId658" xr:uid="{00000000-0004-0000-0600-000091020000}"/>
    <hyperlink ref="AV102" r:id="rId659" xr:uid="{00000000-0004-0000-0600-000092020000}"/>
    <hyperlink ref="AX102" r:id="rId660" display="https://etherscan.io/tx/0x78ad0a868ab88ed6a23dc0715cdb2629319ebf2375816977caa5b37d889e3b1a" xr:uid="{00000000-0004-0000-0600-000093020000}"/>
    <hyperlink ref="B103" r:id="rId661" display="https://etherscan.io/txs?block=21985136" xr:uid="{00000000-0004-0000-0600-000094020000}"/>
    <hyperlink ref="D103" r:id="rId662" xr:uid="{00000000-0004-0000-0600-000095020000}"/>
    <hyperlink ref="AS103" r:id="rId663" display="https://dashboard.tenderly.co/tx/mainnet/0xf4f4a0d76d9b21bd76f6331bfdf25a348507d426563f0c4a7f2d638a544a5a3a" xr:uid="{00000000-0004-0000-0600-000096020000}"/>
    <hyperlink ref="AT103" r:id="rId664" xr:uid="{00000000-0004-0000-0600-000097020000}"/>
    <hyperlink ref="AU103" r:id="rId665" xr:uid="{00000000-0004-0000-0600-000098020000}"/>
    <hyperlink ref="AV103" r:id="rId666" xr:uid="{00000000-0004-0000-0600-000099020000}"/>
    <hyperlink ref="AX103" r:id="rId667" display="https://etherscan.io/tx/0x3f81b97f2518f439cc6779f70243112db47d042d58299b5c5209062342f57657" xr:uid="{00000000-0004-0000-0600-00009A020000}"/>
    <hyperlink ref="AY103" r:id="rId668" xr:uid="{00000000-0004-0000-0600-00009B020000}"/>
    <hyperlink ref="B104" r:id="rId669" display="https://etherscan.io/txs?block=21987763" xr:uid="{00000000-0004-0000-0600-00009C020000}"/>
    <hyperlink ref="D104" r:id="rId670" xr:uid="{00000000-0004-0000-0600-00009D020000}"/>
    <hyperlink ref="AS104" r:id="rId671" display="https://dashboard.tenderly.co/tx/mainnet/0xb6d389dbf6812c07d3934580665c0c344ad227aa9ad4e4c421c4951e208fefa4" xr:uid="{00000000-0004-0000-0600-00009E020000}"/>
    <hyperlink ref="AT104" r:id="rId672" xr:uid="{00000000-0004-0000-0600-00009F020000}"/>
    <hyperlink ref="AU104" r:id="rId673" xr:uid="{00000000-0004-0000-0600-0000A0020000}"/>
    <hyperlink ref="AV104" r:id="rId674" xr:uid="{00000000-0004-0000-0600-0000A1020000}"/>
    <hyperlink ref="AX104" r:id="rId675" display="https://etherscan.io/tx/0xb6d389dbf6812c07d3934580665c0c344ad227aa9ad4e4c421c4951e208fefa4" xr:uid="{00000000-0004-0000-0600-0000A2020000}"/>
    <hyperlink ref="B105" r:id="rId676" display="https://etherscan.io/txs?block=21986561" xr:uid="{00000000-0004-0000-0600-0000A3020000}"/>
    <hyperlink ref="D105" r:id="rId677" xr:uid="{00000000-0004-0000-0600-0000A4020000}"/>
    <hyperlink ref="AS105" r:id="rId678" display="https://dashboard.tenderly.co/tx/mainnet/0x8e7516debed087484ad0733289c65ea008f67f1da3c062de4d4f2243e854acab" xr:uid="{00000000-0004-0000-0600-0000A5020000}"/>
    <hyperlink ref="AT105" r:id="rId679" xr:uid="{00000000-0004-0000-0600-0000A6020000}"/>
    <hyperlink ref="AU105" r:id="rId680" xr:uid="{00000000-0004-0000-0600-0000A7020000}"/>
    <hyperlink ref="AV105" r:id="rId681" xr:uid="{00000000-0004-0000-0600-0000A8020000}"/>
    <hyperlink ref="AX105" r:id="rId682" display="https://etherscan.io/tx/0x8e7516debed087484ad0733289c65ea008f67f1da3c062de4d4f2243e854acab" xr:uid="{00000000-0004-0000-0600-0000A9020000}"/>
    <hyperlink ref="B106" r:id="rId683" display="https://etherscan.io/txs?block=21987632" xr:uid="{00000000-0004-0000-0600-0000AA020000}"/>
    <hyperlink ref="D106" r:id="rId684" xr:uid="{00000000-0004-0000-0600-0000AB020000}"/>
    <hyperlink ref="AS106" r:id="rId685" display="https://dashboard.tenderly.co/tx/mainnet/0x36071f1ae76dad160effcf722b82f893080a999bfeeacfeee6579f60e1a7267c" xr:uid="{00000000-0004-0000-0600-0000AC020000}"/>
    <hyperlink ref="AT106" r:id="rId686" xr:uid="{00000000-0004-0000-0600-0000AD020000}"/>
    <hyperlink ref="AU106" r:id="rId687" xr:uid="{00000000-0004-0000-0600-0000AE020000}"/>
    <hyperlink ref="AV106" r:id="rId688" xr:uid="{00000000-0004-0000-0600-0000AF020000}"/>
    <hyperlink ref="AX106" r:id="rId689" display="https://etherscan.io/tx/0x463bbd6e487544f0954368eefeaae7c8f8abf7a194ffb73f55971af88f39deec" xr:uid="{00000000-0004-0000-0600-0000B0020000}"/>
    <hyperlink ref="AY106" r:id="rId690" xr:uid="{00000000-0004-0000-0600-0000B1020000}"/>
    <hyperlink ref="B107" r:id="rId691" display="https://etherscan.io/txs?block=21987329" xr:uid="{00000000-0004-0000-0600-0000B2020000}"/>
    <hyperlink ref="D107" r:id="rId692" xr:uid="{00000000-0004-0000-0600-0000B3020000}"/>
    <hyperlink ref="AS107" r:id="rId693" display="https://dashboard.tenderly.co/tx/mainnet/0xbda39b93e727b6abea3c8b952cafac73641dff188652d9c258df0387e859a75f" xr:uid="{00000000-0004-0000-0600-0000B4020000}"/>
    <hyperlink ref="AT107" r:id="rId694" xr:uid="{00000000-0004-0000-0600-0000B5020000}"/>
    <hyperlink ref="AU107" r:id="rId695" xr:uid="{00000000-0004-0000-0600-0000B6020000}"/>
    <hyperlink ref="AV107" r:id="rId696" xr:uid="{00000000-0004-0000-0600-0000B7020000}"/>
    <hyperlink ref="AX107" r:id="rId697" display="https://etherscan.io/tx/0xbda39b93e727b6abea3c8b952cafac73641dff188652d9c258df0387e859a75f" xr:uid="{00000000-0004-0000-0600-0000B8020000}"/>
    <hyperlink ref="B108" r:id="rId698" display="https://etherscan.io/txs?block=21987984" xr:uid="{00000000-0004-0000-0600-0000B9020000}"/>
    <hyperlink ref="D108" r:id="rId699" xr:uid="{00000000-0004-0000-0600-0000BA020000}"/>
    <hyperlink ref="AS108" r:id="rId700" display="https://dashboard.tenderly.co/tx/mainnet/0xdffcfd290da4b9fd5b81b2cfaef468b9274a0be51b8bd0113d4d4fdfb85d2f31" xr:uid="{00000000-0004-0000-0600-0000BB020000}"/>
    <hyperlink ref="AT108" r:id="rId701" xr:uid="{00000000-0004-0000-0600-0000BC020000}"/>
    <hyperlink ref="AU108" r:id="rId702" xr:uid="{00000000-0004-0000-0600-0000BD020000}"/>
    <hyperlink ref="AV108" r:id="rId703" xr:uid="{00000000-0004-0000-0600-0000BE020000}"/>
    <hyperlink ref="AX108" r:id="rId704" display="https://etherscan.io/tx/0xdffcfd290da4b9fd5b81b2cfaef468b9274a0be51b8bd0113d4d4fdfb85d2f31" xr:uid="{00000000-0004-0000-0600-0000BF020000}"/>
    <hyperlink ref="B109" r:id="rId705" display="https://etherscan.io/txs?block=21986038" xr:uid="{00000000-0004-0000-0600-0000C0020000}"/>
    <hyperlink ref="D109" r:id="rId706" xr:uid="{00000000-0004-0000-0600-0000C1020000}"/>
    <hyperlink ref="AS109" r:id="rId707" display="https://dashboard.tenderly.co/tx/mainnet/0xbf81df3ae1db89eb6c0b07954869251635d27bd85881123ea2bf32504b7a6a86" xr:uid="{00000000-0004-0000-0600-0000C2020000}"/>
    <hyperlink ref="AT109" r:id="rId708" xr:uid="{00000000-0004-0000-0600-0000C3020000}"/>
    <hyperlink ref="AU109" r:id="rId709" xr:uid="{00000000-0004-0000-0600-0000C4020000}"/>
    <hyperlink ref="AV109" r:id="rId710" xr:uid="{00000000-0004-0000-0600-0000C5020000}"/>
    <hyperlink ref="AX109" r:id="rId711" display="https://etherscan.io/tx/0xbf81df3ae1db89eb6c0b07954869251635d27bd85881123ea2bf32504b7a6a86" xr:uid="{00000000-0004-0000-0600-0000C6020000}"/>
    <hyperlink ref="B110" r:id="rId712" display="https://etherscan.io/txs?block=21988210" xr:uid="{00000000-0004-0000-0600-0000C7020000}"/>
    <hyperlink ref="D110" r:id="rId713" xr:uid="{00000000-0004-0000-0600-0000C8020000}"/>
    <hyperlink ref="AS110" r:id="rId714" display="https://dashboard.tenderly.co/tx/mainnet/0xf64d61d5cd10e7b625b8241f14823238092d4d04ba4eb71d461bdb1ae9bc29ff" xr:uid="{00000000-0004-0000-0600-0000C9020000}"/>
    <hyperlink ref="AT110" r:id="rId715" xr:uid="{00000000-0004-0000-0600-0000CA020000}"/>
    <hyperlink ref="AU110" r:id="rId716" xr:uid="{00000000-0004-0000-0600-0000CB020000}"/>
    <hyperlink ref="AV110" r:id="rId717" xr:uid="{00000000-0004-0000-0600-0000CC020000}"/>
    <hyperlink ref="AX110" r:id="rId718" display="https://etherscan.io/tx/0xf64d61d5cd10e7b625b8241f14823238092d4d04ba4eb71d461bdb1ae9bc29ff" xr:uid="{00000000-0004-0000-0600-0000CD020000}"/>
    <hyperlink ref="B111" r:id="rId719" display="https://etherscan.io/txs?block=21992233" xr:uid="{00000000-0004-0000-0600-0000CE020000}"/>
    <hyperlink ref="D111" r:id="rId720" xr:uid="{00000000-0004-0000-0600-0000CF020000}"/>
    <hyperlink ref="AS111" r:id="rId721" display="https://dashboard.tenderly.co/tx/mainnet/0x29b6faf39c8f3de42378f5177c1a334d9882320f7022b321e96b35b09e413f32" xr:uid="{00000000-0004-0000-0600-0000D0020000}"/>
    <hyperlink ref="AT111" r:id="rId722" xr:uid="{00000000-0004-0000-0600-0000D1020000}"/>
    <hyperlink ref="AU111" r:id="rId723" xr:uid="{00000000-0004-0000-0600-0000D2020000}"/>
    <hyperlink ref="AV111" r:id="rId724" xr:uid="{00000000-0004-0000-0600-0000D3020000}"/>
    <hyperlink ref="AX111" r:id="rId725" display="https://etherscan.io/tx/0x29b6faf39c8f3de42378f5177c1a334d9882320f7022b321e96b35b09e413f32" xr:uid="{00000000-0004-0000-0600-0000D4020000}"/>
    <hyperlink ref="B112" r:id="rId726" display="https://etherscan.io/txs?block=21986066" xr:uid="{00000000-0004-0000-0600-0000D5020000}"/>
    <hyperlink ref="D112" r:id="rId727" xr:uid="{00000000-0004-0000-0600-0000D6020000}"/>
    <hyperlink ref="AS112" r:id="rId728" display="https://dashboard.tenderly.co/tx/mainnet/0x72979896763210d67800885dd9b56acc8bdfab55a19c3bff7704f7906afd8a0c" xr:uid="{00000000-0004-0000-0600-0000D7020000}"/>
    <hyperlink ref="AT112" r:id="rId729" xr:uid="{00000000-0004-0000-0600-0000D8020000}"/>
    <hyperlink ref="AU112" r:id="rId730" xr:uid="{00000000-0004-0000-0600-0000D9020000}"/>
    <hyperlink ref="AV112" r:id="rId731" xr:uid="{00000000-0004-0000-0600-0000DA020000}"/>
    <hyperlink ref="AX112" r:id="rId732" display="https://etherscan.io/tx/0x72979896763210d67800885dd9b56acc8bdfab55a19c3bff7704f7906afd8a0c" xr:uid="{00000000-0004-0000-0600-0000DB020000}"/>
    <hyperlink ref="B113" r:id="rId733" display="https://etherscan.io/txs?block=21988573" xr:uid="{00000000-0004-0000-0600-0000DC020000}"/>
    <hyperlink ref="D113" r:id="rId734" xr:uid="{00000000-0004-0000-0600-0000DD020000}"/>
    <hyperlink ref="AS113" r:id="rId735" display="https://dashboard.tenderly.co/tx/mainnet/0xcea41d03568db9250489ba294b5c0b831d0c196f08dffce43bc4955e2b9a2d6f" xr:uid="{00000000-0004-0000-0600-0000DE020000}"/>
    <hyperlink ref="AT113" r:id="rId736" xr:uid="{00000000-0004-0000-0600-0000DF020000}"/>
    <hyperlink ref="AU113" r:id="rId737" xr:uid="{00000000-0004-0000-0600-0000E0020000}"/>
    <hyperlink ref="AV113" r:id="rId738" xr:uid="{00000000-0004-0000-0600-0000E1020000}"/>
    <hyperlink ref="AX113" r:id="rId739" display="https://etherscan.io/tx/0xcea41d03568db9250489ba294b5c0b831d0c196f08dffce43bc4955e2b9a2d6f" xr:uid="{00000000-0004-0000-0600-0000E2020000}"/>
    <hyperlink ref="B114" r:id="rId740" display="https://etherscan.io/txs?block=21984976" xr:uid="{00000000-0004-0000-0600-0000E3020000}"/>
    <hyperlink ref="D114" r:id="rId741" xr:uid="{00000000-0004-0000-0600-0000E4020000}"/>
    <hyperlink ref="AS114" r:id="rId742" display="https://dashboard.tenderly.co/tx/mainnet/0x21e58570176e9c469be833f2118706bee9ba0d00f72c41ba051f9e619c90effa" xr:uid="{00000000-0004-0000-0600-0000E5020000}"/>
    <hyperlink ref="AT114" r:id="rId743" xr:uid="{00000000-0004-0000-0600-0000E6020000}"/>
    <hyperlink ref="AU114" r:id="rId744" xr:uid="{00000000-0004-0000-0600-0000E7020000}"/>
    <hyperlink ref="AV114" r:id="rId745" xr:uid="{00000000-0004-0000-0600-0000E8020000}"/>
    <hyperlink ref="AX114" r:id="rId746" display="https://etherscan.io/tx/0x7945a29c3ffc823b34c2854a1e18661fa570e61ca3fd07f843de76ce4c59e30d" xr:uid="{00000000-0004-0000-0600-0000E9020000}"/>
    <hyperlink ref="AY114" r:id="rId747" xr:uid="{00000000-0004-0000-0600-0000EA020000}"/>
    <hyperlink ref="B115" r:id="rId748" display="https://etherscan.io/txs?block=21986366" xr:uid="{00000000-0004-0000-0600-0000EB020000}"/>
    <hyperlink ref="D115" r:id="rId749" xr:uid="{00000000-0004-0000-0600-0000EC020000}"/>
    <hyperlink ref="AS115" r:id="rId750" display="https://dashboard.tenderly.co/tx/mainnet/0xd1d24a6ef4120bdc7ce57a9de520c13763ddb9e4b7f712db8dcd341bc57488e2" xr:uid="{00000000-0004-0000-0600-0000ED020000}"/>
    <hyperlink ref="AT115" r:id="rId751" xr:uid="{00000000-0004-0000-0600-0000EE020000}"/>
    <hyperlink ref="AU115" r:id="rId752" xr:uid="{00000000-0004-0000-0600-0000EF020000}"/>
    <hyperlink ref="AV115" r:id="rId753" xr:uid="{00000000-0004-0000-0600-0000F0020000}"/>
    <hyperlink ref="AX115" r:id="rId754" display="https://etherscan.io/tx/0xd1d24a6ef4120bdc7ce57a9de520c13763ddb9e4b7f712db8dcd341bc57488e2" xr:uid="{00000000-0004-0000-0600-0000F1020000}"/>
    <hyperlink ref="B116" r:id="rId755" display="https://etherscan.io/txs?block=21992397" xr:uid="{00000000-0004-0000-0600-0000F2020000}"/>
    <hyperlink ref="D116" r:id="rId756" xr:uid="{00000000-0004-0000-0600-0000F3020000}"/>
    <hyperlink ref="AS116" r:id="rId757" display="https://dashboard.tenderly.co/tx/mainnet/0x48dc5f01a337e6a3e3f2e4c61bebebe66c520f5db72129a847d79ae48748e222" xr:uid="{00000000-0004-0000-0600-0000F4020000}"/>
    <hyperlink ref="AT116" r:id="rId758" xr:uid="{00000000-0004-0000-0600-0000F5020000}"/>
    <hyperlink ref="AU116" r:id="rId759" xr:uid="{00000000-0004-0000-0600-0000F6020000}"/>
    <hyperlink ref="AV116" r:id="rId760" xr:uid="{00000000-0004-0000-0600-0000F7020000}"/>
    <hyperlink ref="AX116" r:id="rId761" display="https://etherscan.io/tx/0x48dc5f01a337e6a3e3f2e4c61bebebe66c520f5db72129a847d79ae48748e222" xr:uid="{00000000-0004-0000-0600-0000F8020000}"/>
    <hyperlink ref="B117" r:id="rId762" display="https://etherscan.io/txs?block=21991004" xr:uid="{00000000-0004-0000-0600-0000F9020000}"/>
    <hyperlink ref="D117" r:id="rId763" xr:uid="{00000000-0004-0000-0600-0000FA020000}"/>
    <hyperlink ref="AS117" r:id="rId764" display="https://dashboard.tenderly.co/tx/mainnet/0x38c7c5ba0a8f4419fe179432a72a2cebb01ed734d441659b9a5be9fcf75fc95f" xr:uid="{00000000-0004-0000-0600-0000FB020000}"/>
    <hyperlink ref="AT117" r:id="rId765" xr:uid="{00000000-0004-0000-0600-0000FC020000}"/>
    <hyperlink ref="AU117" r:id="rId766" xr:uid="{00000000-0004-0000-0600-0000FD020000}"/>
    <hyperlink ref="AV117" r:id="rId767" xr:uid="{00000000-0004-0000-0600-0000FE020000}"/>
    <hyperlink ref="AX117" r:id="rId768" display="https://etherscan.io/tx/0x38c7c5ba0a8f4419fe179432a72a2cebb01ed734d441659b9a5be9fcf75fc95f" xr:uid="{00000000-0004-0000-0600-0000FF020000}"/>
    <hyperlink ref="B118" r:id="rId769" display="https://etherscan.io/txs?block=21987261" xr:uid="{00000000-0004-0000-0600-000000030000}"/>
    <hyperlink ref="D118" r:id="rId770" xr:uid="{00000000-0004-0000-0600-000001030000}"/>
    <hyperlink ref="AS118" r:id="rId771" display="https://dashboard.tenderly.co/tx/mainnet/0x49c1c1cb9c94a7f23c99d951a1ad8290b4a8b92569a29af84741ad332a3f95eb" xr:uid="{00000000-0004-0000-0600-000002030000}"/>
    <hyperlink ref="AT118" r:id="rId772" xr:uid="{00000000-0004-0000-0600-000003030000}"/>
    <hyperlink ref="AU118" r:id="rId773" xr:uid="{00000000-0004-0000-0600-000004030000}"/>
    <hyperlink ref="AV118" r:id="rId774" xr:uid="{00000000-0004-0000-0600-000005030000}"/>
    <hyperlink ref="AX118" r:id="rId775" display="https://etherscan.io/tx/0x0496be69a14e48b35f8c6ab3fd453e1d99f1f03c49c3a038bdaa20261c78c599" xr:uid="{00000000-0004-0000-0600-000006030000}"/>
    <hyperlink ref="AY118" r:id="rId776" xr:uid="{00000000-0004-0000-0600-000007030000}"/>
    <hyperlink ref="B119" r:id="rId777" display="https://etherscan.io/txs?block=21985247" xr:uid="{00000000-0004-0000-0600-000008030000}"/>
    <hyperlink ref="D119" r:id="rId778" xr:uid="{00000000-0004-0000-0600-000009030000}"/>
    <hyperlink ref="AS119" r:id="rId779" display="https://dashboard.tenderly.co/tx/mainnet/0x0c9047f0c1c6c0c2bf543beb7a58219e4af067cba45ae9de701d35bd0d7c2af1" xr:uid="{00000000-0004-0000-0600-00000A030000}"/>
    <hyperlink ref="AT119" r:id="rId780" xr:uid="{00000000-0004-0000-0600-00000B030000}"/>
    <hyperlink ref="AU119" r:id="rId781" xr:uid="{00000000-0004-0000-0600-00000C030000}"/>
    <hyperlink ref="AV119" r:id="rId782" xr:uid="{00000000-0004-0000-0600-00000D030000}"/>
    <hyperlink ref="AX119" r:id="rId783" display="https://etherscan.io/tx/0x0c9047f0c1c6c0c2bf543beb7a58219e4af067cba45ae9de701d35bd0d7c2af1" xr:uid="{00000000-0004-0000-0600-00000E030000}"/>
    <hyperlink ref="B120" r:id="rId784" display="https://etherscan.io/txs?block=21986865" xr:uid="{00000000-0004-0000-0600-00000F030000}"/>
    <hyperlink ref="D120" r:id="rId785" xr:uid="{00000000-0004-0000-0600-000010030000}"/>
    <hyperlink ref="AS120" r:id="rId786" display="https://dashboard.tenderly.co/tx/mainnet/0x5c8e8aeebcb0fddbc88472524d058a5fd4a98e30dcd0254706a2e7a159ea5524" xr:uid="{00000000-0004-0000-0600-000011030000}"/>
    <hyperlink ref="AT120" r:id="rId787" xr:uid="{00000000-0004-0000-0600-000012030000}"/>
    <hyperlink ref="AU120" r:id="rId788" xr:uid="{00000000-0004-0000-0600-000013030000}"/>
    <hyperlink ref="AV120" r:id="rId789" xr:uid="{00000000-0004-0000-0600-000014030000}"/>
    <hyperlink ref="AX120" r:id="rId790" display="https://etherscan.io/tx/0x5c8e8aeebcb0fddbc88472524d058a5fd4a98e30dcd0254706a2e7a159ea5524" xr:uid="{00000000-0004-0000-0600-000015030000}"/>
    <hyperlink ref="B121" r:id="rId791" display="https://etherscan.io/txs?block=21987178" xr:uid="{00000000-0004-0000-0600-000016030000}"/>
    <hyperlink ref="D121" r:id="rId792" xr:uid="{00000000-0004-0000-0600-000017030000}"/>
    <hyperlink ref="AS121" r:id="rId793" display="https://dashboard.tenderly.co/tx/mainnet/0x6718f3d50ef440b0efe03628e29d532fb883c3ca2ddd2c6f21a7cc345fff9eca" xr:uid="{00000000-0004-0000-0600-000018030000}"/>
    <hyperlink ref="AT121" r:id="rId794" xr:uid="{00000000-0004-0000-0600-000019030000}"/>
    <hyperlink ref="AU121" r:id="rId795" xr:uid="{00000000-0004-0000-0600-00001A030000}"/>
    <hyperlink ref="AV121" r:id="rId796" xr:uid="{00000000-0004-0000-0600-00001B030000}"/>
    <hyperlink ref="AX121" r:id="rId797" display="https://etherscan.io/tx/0x6718f3d50ef440b0efe03628e29d532fb883c3ca2ddd2c6f21a7cc345fff9eca" xr:uid="{00000000-0004-0000-0600-00001C030000}"/>
    <hyperlink ref="B122" r:id="rId798" display="https://etherscan.io/txs?block=21987618" xr:uid="{00000000-0004-0000-0600-00001D030000}"/>
    <hyperlink ref="D122" r:id="rId799" xr:uid="{00000000-0004-0000-0600-00001E030000}"/>
    <hyperlink ref="AS122" r:id="rId800" display="https://dashboard.tenderly.co/tx/mainnet/0xb7f69ef148ce062fe3a4a13da1f88c5cf3aa1aa06ff7174d08aa80875583068b" xr:uid="{00000000-0004-0000-0600-00001F030000}"/>
    <hyperlink ref="AT122" r:id="rId801" xr:uid="{00000000-0004-0000-0600-000020030000}"/>
    <hyperlink ref="AU122" r:id="rId802" xr:uid="{00000000-0004-0000-0600-000021030000}"/>
    <hyperlink ref="AV122" r:id="rId803" xr:uid="{00000000-0004-0000-0600-000022030000}"/>
    <hyperlink ref="AX122" r:id="rId804" display="https://etherscan.io/tx/0xb7f69ef148ce062fe3a4a13da1f88c5cf3aa1aa06ff7174d08aa80875583068b" xr:uid="{00000000-0004-0000-0600-000023030000}"/>
    <hyperlink ref="B123" r:id="rId805" display="https://etherscan.io/txs?block=21988574" xr:uid="{00000000-0004-0000-0600-000024030000}"/>
    <hyperlink ref="D123" r:id="rId806" xr:uid="{00000000-0004-0000-0600-000025030000}"/>
    <hyperlink ref="AS123" r:id="rId807" display="https://dashboard.tenderly.co/tx/mainnet/0xeb49b2922a4d12a895cab419ccc4e7b7e0a09486e7cbd716fb9234619ffc4729" xr:uid="{00000000-0004-0000-0600-000026030000}"/>
    <hyperlink ref="AT123" r:id="rId808" xr:uid="{00000000-0004-0000-0600-000027030000}"/>
    <hyperlink ref="AU123" r:id="rId809" xr:uid="{00000000-0004-0000-0600-000028030000}"/>
    <hyperlink ref="AV123" r:id="rId810" xr:uid="{00000000-0004-0000-0600-000029030000}"/>
    <hyperlink ref="AX123" r:id="rId811" display="https://etherscan.io/tx/0xeb49b2922a4d12a895cab419ccc4e7b7e0a09486e7cbd716fb9234619ffc4729" xr:uid="{00000000-0004-0000-0600-00002A030000}"/>
    <hyperlink ref="B124" r:id="rId812" display="https://etherscan.io/txs?block=21985251" xr:uid="{00000000-0004-0000-0600-00002B030000}"/>
    <hyperlink ref="D124" r:id="rId813" xr:uid="{00000000-0004-0000-0600-00002C030000}"/>
    <hyperlink ref="AS124" r:id="rId814" display="https://dashboard.tenderly.co/tx/mainnet/0xb0c27799f3e14b98aef70d9bfb9769a8d3641193d2de9d1fdbfe9038b7b9ab70" xr:uid="{00000000-0004-0000-0600-00002D030000}"/>
    <hyperlink ref="AT124" r:id="rId815" xr:uid="{00000000-0004-0000-0600-00002E030000}"/>
    <hyperlink ref="AU124" r:id="rId816" xr:uid="{00000000-0004-0000-0600-00002F030000}"/>
    <hyperlink ref="AV124" r:id="rId817" xr:uid="{00000000-0004-0000-0600-000030030000}"/>
    <hyperlink ref="AX124" r:id="rId818" display="https://etherscan.io/tx/0xb0c27799f3e14b98aef70d9bfb9769a8d3641193d2de9d1fdbfe9038b7b9ab70" xr:uid="{00000000-0004-0000-0600-000031030000}"/>
    <hyperlink ref="B125" r:id="rId819" display="https://etherscan.io/txs?block=21992561" xr:uid="{00000000-0004-0000-0600-000032030000}"/>
    <hyperlink ref="D125" r:id="rId820" xr:uid="{00000000-0004-0000-0600-000033030000}"/>
    <hyperlink ref="AS125" r:id="rId821" display="https://dashboard.tenderly.co/tx/mainnet/0xbab8ecf84235e61004d98801113720ec8a33f0e81138e7ba9856d323174da8b9" xr:uid="{00000000-0004-0000-0600-000034030000}"/>
    <hyperlink ref="AT125" r:id="rId822" xr:uid="{00000000-0004-0000-0600-000035030000}"/>
    <hyperlink ref="AU125" r:id="rId823" xr:uid="{00000000-0004-0000-0600-000036030000}"/>
    <hyperlink ref="AV125" r:id="rId824" xr:uid="{00000000-0004-0000-0600-000037030000}"/>
    <hyperlink ref="AX125" r:id="rId825" display="https://etherscan.io/tx/0xbab8ecf84235e61004d98801113720ec8a33f0e81138e7ba9856d323174da8b9" xr:uid="{00000000-0004-0000-0600-000038030000}"/>
    <hyperlink ref="B126" r:id="rId826" display="https://etherscan.io/txs?block=21984218" xr:uid="{00000000-0004-0000-0600-000039030000}"/>
    <hyperlink ref="D126" r:id="rId827" xr:uid="{00000000-0004-0000-0600-00003A030000}"/>
    <hyperlink ref="AS126" r:id="rId828" display="https://dashboard.tenderly.co/tx/mainnet/0x24421a7cae13cfc7dcd619fcd860a0c9a5914cf6756ae51c7c7bc4154ae49f15" xr:uid="{00000000-0004-0000-0600-00003B030000}"/>
    <hyperlink ref="AT126" r:id="rId829" xr:uid="{00000000-0004-0000-0600-00003C030000}"/>
    <hyperlink ref="AU126" r:id="rId830" xr:uid="{00000000-0004-0000-0600-00003D030000}"/>
    <hyperlink ref="AV126" r:id="rId831" xr:uid="{00000000-0004-0000-0600-00003E030000}"/>
    <hyperlink ref="AX126" r:id="rId832" display="https://etherscan.io/tx/0x24421a7cae13cfc7dcd619fcd860a0c9a5914cf6756ae51c7c7bc4154ae49f15" xr:uid="{00000000-0004-0000-0600-00003F030000}"/>
    <hyperlink ref="B127" r:id="rId833" display="https://etherscan.io/txs?block=21984305" xr:uid="{00000000-0004-0000-0600-000040030000}"/>
    <hyperlink ref="D127" r:id="rId834" xr:uid="{00000000-0004-0000-0600-000041030000}"/>
    <hyperlink ref="AS127" r:id="rId835" display="https://dashboard.tenderly.co/tx/mainnet/0xdc9023086121415a320a2902ed0fdc97949ea555a709146872b231de5e934912" xr:uid="{00000000-0004-0000-0600-000042030000}"/>
    <hyperlink ref="AT127" r:id="rId836" xr:uid="{00000000-0004-0000-0600-000043030000}"/>
    <hyperlink ref="AU127" r:id="rId837" xr:uid="{00000000-0004-0000-0600-000044030000}"/>
    <hyperlink ref="AV127" r:id="rId838" xr:uid="{00000000-0004-0000-0600-000045030000}"/>
    <hyperlink ref="AX127" r:id="rId839" display="https://etherscan.io/tx/0x13f5ecb25e1de50a0d4591a394582265ff24bd6f2cd14ea2f2a6645ec9cd9ef0" xr:uid="{00000000-0004-0000-0600-000046030000}"/>
    <hyperlink ref="AY127" r:id="rId840" xr:uid="{00000000-0004-0000-0600-000047030000}"/>
    <hyperlink ref="B128" r:id="rId841" display="https://etherscan.io/txs?block=21992283" xr:uid="{00000000-0004-0000-0600-000048030000}"/>
    <hyperlink ref="D128" r:id="rId842" xr:uid="{00000000-0004-0000-0600-000049030000}"/>
    <hyperlink ref="AS128" r:id="rId843" display="https://dashboard.tenderly.co/tx/mainnet/0xe9a6f406fe9cdb7baad6bd3ad614c736d2d55bdd26157dc63460205797cb3d1c" xr:uid="{00000000-0004-0000-0600-00004A030000}"/>
    <hyperlink ref="AT128" r:id="rId844" xr:uid="{00000000-0004-0000-0600-00004B030000}"/>
    <hyperlink ref="AU128" r:id="rId845" xr:uid="{00000000-0004-0000-0600-00004C030000}"/>
    <hyperlink ref="AV128" r:id="rId846" xr:uid="{00000000-0004-0000-0600-00004D030000}"/>
    <hyperlink ref="AX128" r:id="rId847" display="https://etherscan.io/tx/0xe9a6f406fe9cdb7baad6bd3ad614c736d2d55bdd26157dc63460205797cb3d1c" xr:uid="{00000000-0004-0000-0600-00004E030000}"/>
    <hyperlink ref="B129" r:id="rId848" display="https://etherscan.io/txs?block=21986083" xr:uid="{00000000-0004-0000-0600-00004F030000}"/>
    <hyperlink ref="D129" r:id="rId849" xr:uid="{00000000-0004-0000-0600-000050030000}"/>
    <hyperlink ref="AS129" r:id="rId850" display="https://dashboard.tenderly.co/tx/mainnet/0x1e362ee634f27554f3a1557d7d28adf8fde452da314d781e470d3abd5559bdf8" xr:uid="{00000000-0004-0000-0600-000051030000}"/>
    <hyperlink ref="AT129" r:id="rId851" xr:uid="{00000000-0004-0000-0600-000052030000}"/>
    <hyperlink ref="AU129" r:id="rId852" xr:uid="{00000000-0004-0000-0600-000053030000}"/>
    <hyperlink ref="AV129" r:id="rId853" xr:uid="{00000000-0004-0000-0600-000054030000}"/>
    <hyperlink ref="AX129" r:id="rId854" display="https://etherscan.io/tx/0x1e362ee634f27554f3a1557d7d28adf8fde452da314d781e470d3abd5559bdf8" xr:uid="{00000000-0004-0000-0600-000055030000}"/>
    <hyperlink ref="B130" r:id="rId855" display="https://etherscan.io/txs?block=21987378" xr:uid="{00000000-0004-0000-0600-000056030000}"/>
    <hyperlink ref="D130" r:id="rId856" xr:uid="{00000000-0004-0000-0600-000057030000}"/>
    <hyperlink ref="AS130" r:id="rId857" display="https://dashboard.tenderly.co/tx/mainnet/0x7ae33ee9b7f1f5526d0743b4e139fe1a1054e04d82a6cc62a03110d4d5a2b68d" xr:uid="{00000000-0004-0000-0600-000058030000}"/>
    <hyperlink ref="AT130" r:id="rId858" xr:uid="{00000000-0004-0000-0600-000059030000}"/>
    <hyperlink ref="AU130" r:id="rId859" xr:uid="{00000000-0004-0000-0600-00005A030000}"/>
    <hyperlink ref="AV130" r:id="rId860" xr:uid="{00000000-0004-0000-0600-00005B030000}"/>
    <hyperlink ref="AX130" r:id="rId861" display="https://etherscan.io/tx/0x7ae33ee9b7f1f5526d0743b4e139fe1a1054e04d82a6cc62a03110d4d5a2b68d" xr:uid="{00000000-0004-0000-0600-00005C030000}"/>
    <hyperlink ref="B131" r:id="rId862" display="https://etherscan.io/txs?block=21992294" xr:uid="{00000000-0004-0000-0600-00005D030000}"/>
    <hyperlink ref="D131" r:id="rId863" xr:uid="{00000000-0004-0000-0600-00005E030000}"/>
    <hyperlink ref="AS131" r:id="rId864" display="https://dashboard.tenderly.co/tx/mainnet/0x6b4a43b0f7e7d2b14e907b946e5d61cc5c196e1f32005c60521fba2b5a8c8e66" xr:uid="{00000000-0004-0000-0600-00005F030000}"/>
    <hyperlink ref="AT131" r:id="rId865" xr:uid="{00000000-0004-0000-0600-000060030000}"/>
    <hyperlink ref="AU131" r:id="rId866" xr:uid="{00000000-0004-0000-0600-000061030000}"/>
    <hyperlink ref="AV131" r:id="rId867" xr:uid="{00000000-0004-0000-0600-000062030000}"/>
    <hyperlink ref="AX131" r:id="rId868" display="https://etherscan.io/tx/0x6b4a43b0f7e7d2b14e907b946e5d61cc5c196e1f32005c60521fba2b5a8c8e66" xr:uid="{00000000-0004-0000-0600-000063030000}"/>
    <hyperlink ref="B132" r:id="rId869" display="https://etherscan.io/txs?block=21986068" xr:uid="{00000000-0004-0000-0600-000064030000}"/>
    <hyperlink ref="D132" r:id="rId870" xr:uid="{00000000-0004-0000-0600-000065030000}"/>
    <hyperlink ref="AS132" r:id="rId871" display="https://dashboard.tenderly.co/tx/mainnet/0x0686bf3fc69a345970fd167bfca138fb7e7eb59263ba0a8546eca07fe39a959f" xr:uid="{00000000-0004-0000-0600-000066030000}"/>
    <hyperlink ref="AT132" r:id="rId872" xr:uid="{00000000-0004-0000-0600-000067030000}"/>
    <hyperlink ref="AU132" r:id="rId873" xr:uid="{00000000-0004-0000-0600-000068030000}"/>
    <hyperlink ref="AV132" r:id="rId874" xr:uid="{00000000-0004-0000-0600-000069030000}"/>
    <hyperlink ref="AX132" r:id="rId875" display="https://etherscan.io/tx/0x0686bf3fc69a345970fd167bfca138fb7e7eb59263ba0a8546eca07fe39a959f" xr:uid="{00000000-0004-0000-0600-00006A030000}"/>
    <hyperlink ref="B133" r:id="rId876" display="https://etherscan.io/txs?block=21987550" xr:uid="{00000000-0004-0000-0600-00006B030000}"/>
    <hyperlink ref="D133" r:id="rId877" xr:uid="{00000000-0004-0000-0600-00006C030000}"/>
    <hyperlink ref="AS133" r:id="rId878" display="https://dashboard.tenderly.co/tx/mainnet/0xe3bfff0fe3d7843bda597b5434ec6a3477d51a51c43c5211be1842101c23997c" xr:uid="{00000000-0004-0000-0600-00006D030000}"/>
    <hyperlink ref="AT133" r:id="rId879" xr:uid="{00000000-0004-0000-0600-00006E030000}"/>
    <hyperlink ref="AU133" r:id="rId880" xr:uid="{00000000-0004-0000-0600-00006F030000}"/>
    <hyperlink ref="AV133" r:id="rId881" xr:uid="{00000000-0004-0000-0600-000070030000}"/>
    <hyperlink ref="AX133" r:id="rId882" display="https://etherscan.io/tx/0xe3bfff0fe3d7843bda597b5434ec6a3477d51a51c43c5211be1842101c23997c" xr:uid="{00000000-0004-0000-0600-000071030000}"/>
    <hyperlink ref="B134" r:id="rId883" display="https://etherscan.io/txs?block=21985240" xr:uid="{00000000-0004-0000-0600-000072030000}"/>
    <hyperlink ref="D134" r:id="rId884" xr:uid="{00000000-0004-0000-0600-000073030000}"/>
    <hyperlink ref="AS134" r:id="rId885" display="https://dashboard.tenderly.co/tx/mainnet/0x63a70210a932912b11b1fc0a49429d6cee230d582660840326a0adc7635ce270" xr:uid="{00000000-0004-0000-0600-000074030000}"/>
    <hyperlink ref="AT134" r:id="rId886" xr:uid="{00000000-0004-0000-0600-000075030000}"/>
    <hyperlink ref="AU134" r:id="rId887" xr:uid="{00000000-0004-0000-0600-000076030000}"/>
    <hyperlink ref="AV134" r:id="rId888" xr:uid="{00000000-0004-0000-0600-000077030000}"/>
    <hyperlink ref="AX134" r:id="rId889" display="https://etherscan.io/tx/0x63a70210a932912b11b1fc0a49429d6cee230d582660840326a0adc7635ce270" xr:uid="{00000000-0004-0000-0600-000078030000}"/>
    <hyperlink ref="B135" r:id="rId890" display="https://etherscan.io/txs?block=21992200" xr:uid="{00000000-0004-0000-0600-000079030000}"/>
    <hyperlink ref="D135" r:id="rId891" xr:uid="{00000000-0004-0000-0600-00007A030000}"/>
    <hyperlink ref="AS135" r:id="rId892" display="https://dashboard.tenderly.co/tx/mainnet/0xa2c71c69ff2744485223c04e7dbd9b84e71d786bd2cab0da474274164469db49" xr:uid="{00000000-0004-0000-0600-00007B030000}"/>
    <hyperlink ref="AT135" r:id="rId893" xr:uid="{00000000-0004-0000-0600-00007C030000}"/>
    <hyperlink ref="AU135" r:id="rId894" xr:uid="{00000000-0004-0000-0600-00007D030000}"/>
    <hyperlink ref="AV135" r:id="rId895" xr:uid="{00000000-0004-0000-0600-00007E030000}"/>
    <hyperlink ref="AX135" r:id="rId896" display="https://etherscan.io/tx/0xa2c71c69ff2744485223c04e7dbd9b84e71d786bd2cab0da474274164469db49" xr:uid="{00000000-0004-0000-0600-00007F030000}"/>
    <hyperlink ref="B136" r:id="rId897" display="https://etherscan.io/txs?block=21986933" xr:uid="{00000000-0004-0000-0600-000080030000}"/>
    <hyperlink ref="D136" r:id="rId898" xr:uid="{00000000-0004-0000-0600-000081030000}"/>
    <hyperlink ref="AS136" r:id="rId899" display="https://dashboard.tenderly.co/tx/mainnet/0x953d18aba0cd15d90a30a2e6750cc5412e6734cb059aab1da4275a7d9a1731db" xr:uid="{00000000-0004-0000-0600-000082030000}"/>
    <hyperlink ref="AT136" r:id="rId900" xr:uid="{00000000-0004-0000-0600-000083030000}"/>
    <hyperlink ref="AU136" r:id="rId901" xr:uid="{00000000-0004-0000-0600-000084030000}"/>
    <hyperlink ref="AV136" r:id="rId902" xr:uid="{00000000-0004-0000-0600-000085030000}"/>
    <hyperlink ref="AX136" r:id="rId903" display="https://etherscan.io/tx/0x953d18aba0cd15d90a30a2e6750cc5412e6734cb059aab1da4275a7d9a1731db" xr:uid="{00000000-0004-0000-0600-000086030000}"/>
    <hyperlink ref="B137" r:id="rId904" display="https://etherscan.io/txs?block=21985310" xr:uid="{00000000-0004-0000-0600-000087030000}"/>
    <hyperlink ref="D137" r:id="rId905" xr:uid="{00000000-0004-0000-0600-000088030000}"/>
    <hyperlink ref="AS137" r:id="rId906" display="https://dashboard.tenderly.co/tx/mainnet/0x63e8b1bd4a5203d6c6606aa153728c2d21ce839fa49b1198cefd4a505151d115" xr:uid="{00000000-0004-0000-0600-000089030000}"/>
    <hyperlink ref="AT137" r:id="rId907" xr:uid="{00000000-0004-0000-0600-00008A030000}"/>
    <hyperlink ref="AU137" r:id="rId908" xr:uid="{00000000-0004-0000-0600-00008B030000}"/>
    <hyperlink ref="AV137" r:id="rId909" xr:uid="{00000000-0004-0000-0600-00008C030000}"/>
    <hyperlink ref="AX137" r:id="rId910" display="https://etherscan.io/tx/0x63e8b1bd4a5203d6c6606aa153728c2d21ce839fa49b1198cefd4a505151d115" xr:uid="{00000000-0004-0000-0600-00008D030000}"/>
    <hyperlink ref="B138" r:id="rId911" display="https://etherscan.io/txs?block=21992284" xr:uid="{00000000-0004-0000-0600-00008E030000}"/>
    <hyperlink ref="D138" r:id="rId912" xr:uid="{00000000-0004-0000-0600-00008F030000}"/>
    <hyperlink ref="AS138" r:id="rId913" display="https://dashboard.tenderly.co/tx/mainnet/0x779f8491ef68db2e5396f54da68066f6b8b15c63ed9cc4fb54914153f2cc7f73" xr:uid="{00000000-0004-0000-0600-000090030000}"/>
    <hyperlink ref="AT138" r:id="rId914" xr:uid="{00000000-0004-0000-0600-000091030000}"/>
    <hyperlink ref="AU138" r:id="rId915" xr:uid="{00000000-0004-0000-0600-000092030000}"/>
    <hyperlink ref="AV138" r:id="rId916" xr:uid="{00000000-0004-0000-0600-000093030000}"/>
    <hyperlink ref="AX138" r:id="rId917" display="https://etherscan.io/tx/0x779f8491ef68db2e5396f54da68066f6b8b15c63ed9cc4fb54914153f2cc7f73" xr:uid="{00000000-0004-0000-0600-000094030000}"/>
    <hyperlink ref="B139" r:id="rId918" display="https://etherscan.io/txs?block=21992926" xr:uid="{00000000-0004-0000-0600-000095030000}"/>
    <hyperlink ref="D139" r:id="rId919" xr:uid="{00000000-0004-0000-0600-000096030000}"/>
    <hyperlink ref="AS139" r:id="rId920" display="https://dashboard.tenderly.co/tx/mainnet/0x12c121a20c3e1b3acd41d5427e8501940ecaf8bb44d12cdf6d869e1e1f315842" xr:uid="{00000000-0004-0000-0600-000097030000}"/>
    <hyperlink ref="AT139" r:id="rId921" xr:uid="{00000000-0004-0000-0600-000098030000}"/>
    <hyperlink ref="AU139" r:id="rId922" xr:uid="{00000000-0004-0000-0600-000099030000}"/>
    <hyperlink ref="AV139" r:id="rId923" xr:uid="{00000000-0004-0000-0600-00009A030000}"/>
    <hyperlink ref="AX139" r:id="rId924" display="https://etherscan.io/tx/0x12c121a20c3e1b3acd41d5427e8501940ecaf8bb44d12cdf6d869e1e1f315842" xr:uid="{00000000-0004-0000-0600-00009B030000}"/>
    <hyperlink ref="B140" r:id="rId925" display="https://etherscan.io/txs?block=21991934" xr:uid="{00000000-0004-0000-0600-00009C030000}"/>
    <hyperlink ref="D140" r:id="rId926" xr:uid="{00000000-0004-0000-0600-00009D030000}"/>
    <hyperlink ref="AS140" r:id="rId927" display="https://dashboard.tenderly.co/tx/mainnet/0x68b78ec4b0959451535a71ef21af4ed2953f7cd9a29b190988a496bbae7d2d55" xr:uid="{00000000-0004-0000-0600-00009E030000}"/>
    <hyperlink ref="AT140" r:id="rId928" xr:uid="{00000000-0004-0000-0600-00009F030000}"/>
    <hyperlink ref="AU140" r:id="rId929" xr:uid="{00000000-0004-0000-0600-0000A0030000}"/>
    <hyperlink ref="AV140" r:id="rId930" xr:uid="{00000000-0004-0000-0600-0000A1030000}"/>
    <hyperlink ref="AX140" r:id="rId931" display="https://etherscan.io/tx/0x68b78ec4b0959451535a71ef21af4ed2953f7cd9a29b190988a496bbae7d2d55" xr:uid="{00000000-0004-0000-0600-0000A2030000}"/>
    <hyperlink ref="B141" r:id="rId932" display="https://etherscan.io/txs?block=21988565" xr:uid="{00000000-0004-0000-0600-0000A3030000}"/>
    <hyperlink ref="D141" r:id="rId933" xr:uid="{00000000-0004-0000-0600-0000A4030000}"/>
    <hyperlink ref="AS141" r:id="rId934" display="https://dashboard.tenderly.co/tx/mainnet/0xdf2dae1f5a6895c9fc9f00e6bdf368c3535f551990a3afe8d6762abec47cde23" xr:uid="{00000000-0004-0000-0600-0000A5030000}"/>
    <hyperlink ref="AT141" r:id="rId935" xr:uid="{00000000-0004-0000-0600-0000A6030000}"/>
    <hyperlink ref="AU141" r:id="rId936" xr:uid="{00000000-0004-0000-0600-0000A7030000}"/>
    <hyperlink ref="AV141" r:id="rId937" xr:uid="{00000000-0004-0000-0600-0000A8030000}"/>
    <hyperlink ref="AX141" r:id="rId938" display="https://etherscan.io/tx/0xdf2dae1f5a6895c9fc9f00e6bdf368c3535f551990a3afe8d6762abec47cde23" xr:uid="{00000000-0004-0000-0600-0000A9030000}"/>
    <hyperlink ref="B142" r:id="rId939" display="https://etherscan.io/txs?block=21990043" xr:uid="{00000000-0004-0000-0600-0000AA030000}"/>
    <hyperlink ref="D142" r:id="rId940" xr:uid="{00000000-0004-0000-0600-0000AB030000}"/>
    <hyperlink ref="AS142" r:id="rId941" display="https://dashboard.tenderly.co/tx/mainnet/0xea8206d8e89e45348cc22012525d3cdf4ca0024b6bd30f1dfab6dcca1e76a157" xr:uid="{00000000-0004-0000-0600-0000AC030000}"/>
    <hyperlink ref="AT142" r:id="rId942" xr:uid="{00000000-0004-0000-0600-0000AD030000}"/>
    <hyperlink ref="AU142" r:id="rId943" xr:uid="{00000000-0004-0000-0600-0000AE030000}"/>
    <hyperlink ref="AV142" r:id="rId944" xr:uid="{00000000-0004-0000-0600-0000AF030000}"/>
    <hyperlink ref="AX142" r:id="rId945" display="https://etherscan.io/tx/0x0cba96375acd68561331899bb8d702667b750b701828b84ab2564dff2af52e45" xr:uid="{00000000-0004-0000-0600-0000B0030000}"/>
    <hyperlink ref="AY142" r:id="rId946" xr:uid="{00000000-0004-0000-0600-0000B1030000}"/>
    <hyperlink ref="B143" r:id="rId947" display="https://etherscan.io/txs?block=21990665" xr:uid="{00000000-0004-0000-0600-0000B2030000}"/>
    <hyperlink ref="D143" r:id="rId948" xr:uid="{00000000-0004-0000-0600-0000B3030000}"/>
    <hyperlink ref="AS143" r:id="rId949" display="https://dashboard.tenderly.co/tx/mainnet/0x0f4e2eafe9da75dd364a8a745be42e65d3c5f5684f7cac669a38201e060cea78" xr:uid="{00000000-0004-0000-0600-0000B4030000}"/>
    <hyperlink ref="AT143" r:id="rId950" xr:uid="{00000000-0004-0000-0600-0000B5030000}"/>
    <hyperlink ref="AU143" r:id="rId951" xr:uid="{00000000-0004-0000-0600-0000B6030000}"/>
    <hyperlink ref="AV143" r:id="rId952" xr:uid="{00000000-0004-0000-0600-0000B7030000}"/>
    <hyperlink ref="AX143" r:id="rId953" display="https://etherscan.io/tx/0xeaa64f211e5069bacafb81207993c1b09012c9e48fb7765d2c0b458f07a10356" xr:uid="{00000000-0004-0000-0600-0000B8030000}"/>
    <hyperlink ref="AY143" r:id="rId954" xr:uid="{00000000-0004-0000-0600-0000B9030000}"/>
    <hyperlink ref="B144" r:id="rId955" display="https://etherscan.io/txs?block=21988026" xr:uid="{00000000-0004-0000-0600-0000BA030000}"/>
    <hyperlink ref="D144" r:id="rId956" xr:uid="{00000000-0004-0000-0600-0000BB030000}"/>
    <hyperlink ref="AS144" r:id="rId957" display="https://dashboard.tenderly.co/tx/mainnet/0x3fc7d3557afa7dce810c74fefd0a79392ebcc04a40e856fe9732b4c44b4a4c38" xr:uid="{00000000-0004-0000-0600-0000BC030000}"/>
    <hyperlink ref="AT144" r:id="rId958" xr:uid="{00000000-0004-0000-0600-0000BD030000}"/>
    <hyperlink ref="AU144" r:id="rId959" xr:uid="{00000000-0004-0000-0600-0000BE030000}"/>
    <hyperlink ref="AV144" r:id="rId960" xr:uid="{00000000-0004-0000-0600-0000BF030000}"/>
    <hyperlink ref="AX144" r:id="rId961" display="https://etherscan.io/tx/0x3fc7d3557afa7dce810c74fefd0a79392ebcc04a40e856fe9732b4c44b4a4c38" xr:uid="{00000000-0004-0000-0600-0000C0030000}"/>
    <hyperlink ref="B145" r:id="rId962" display="https://etherscan.io/txs?block=21988170" xr:uid="{00000000-0004-0000-0600-0000C1030000}"/>
    <hyperlink ref="D145" r:id="rId963" xr:uid="{00000000-0004-0000-0600-0000C2030000}"/>
    <hyperlink ref="AS145" r:id="rId964" display="https://dashboard.tenderly.co/tx/mainnet/0xa14604e7645c9e508c63ac69b7018ab9aed79a70dde6f5fb39d47b81c2f9aac2" xr:uid="{00000000-0004-0000-0600-0000C3030000}"/>
    <hyperlink ref="AT145" r:id="rId965" xr:uid="{00000000-0004-0000-0600-0000C4030000}"/>
    <hyperlink ref="AU145" r:id="rId966" xr:uid="{00000000-0004-0000-0600-0000C5030000}"/>
    <hyperlink ref="AV145" r:id="rId967" xr:uid="{00000000-0004-0000-0600-0000C6030000}"/>
    <hyperlink ref="AX145" r:id="rId968" display="https://etherscan.io/tx/0xa14604e7645c9e508c63ac69b7018ab9aed79a70dde6f5fb39d47b81c2f9aac2" xr:uid="{00000000-0004-0000-0600-0000C7030000}"/>
    <hyperlink ref="B146" r:id="rId969" display="https://etherscan.io/txs?block=21990472" xr:uid="{00000000-0004-0000-0600-0000C8030000}"/>
    <hyperlink ref="D146" r:id="rId970" xr:uid="{00000000-0004-0000-0600-0000C9030000}"/>
    <hyperlink ref="AS146" r:id="rId971" display="https://dashboard.tenderly.co/tx/mainnet/0x325ba83ca6956193d50f3ae9f1f0156ee9933659a91731739b89b0f6b9401e33" xr:uid="{00000000-0004-0000-0600-0000CA030000}"/>
    <hyperlink ref="AT146" r:id="rId972" xr:uid="{00000000-0004-0000-0600-0000CB030000}"/>
    <hyperlink ref="AU146" r:id="rId973" xr:uid="{00000000-0004-0000-0600-0000CC030000}"/>
    <hyperlink ref="AV146" r:id="rId974" xr:uid="{00000000-0004-0000-0600-0000CD030000}"/>
    <hyperlink ref="AX146" r:id="rId975" display="https://etherscan.io/tx/0x325ba83ca6956193d50f3ae9f1f0156ee9933659a91731739b89b0f6b9401e33" xr:uid="{00000000-0004-0000-0600-0000CE030000}"/>
    <hyperlink ref="B147" r:id="rId976" display="https://etherscan.io/txs?block=21984184" xr:uid="{00000000-0004-0000-0600-0000CF030000}"/>
    <hyperlink ref="D147" r:id="rId977" xr:uid="{00000000-0004-0000-0600-0000D0030000}"/>
    <hyperlink ref="AS147" r:id="rId978" display="https://dashboard.tenderly.co/tx/mainnet/0x0404de82f4d1bbdf0c0db4031f27f46d5b3aba59d843c71eabe8f985b168bc56" xr:uid="{00000000-0004-0000-0600-0000D1030000}"/>
    <hyperlink ref="AT147" r:id="rId979" xr:uid="{00000000-0004-0000-0600-0000D2030000}"/>
    <hyperlink ref="AU147" r:id="rId980" xr:uid="{00000000-0004-0000-0600-0000D3030000}"/>
    <hyperlink ref="AV147" r:id="rId981" xr:uid="{00000000-0004-0000-0600-0000D4030000}"/>
    <hyperlink ref="AX147" r:id="rId982" display="https://etherscan.io/tx/0x0404de82f4d1bbdf0c0db4031f27f46d5b3aba59d843c71eabe8f985b168bc56" xr:uid="{00000000-0004-0000-0600-0000D5030000}"/>
    <hyperlink ref="B148" r:id="rId983" display="https://etherscan.io/txs?block=21990335" xr:uid="{00000000-0004-0000-0600-0000D6030000}"/>
    <hyperlink ref="D148" r:id="rId984" xr:uid="{00000000-0004-0000-0600-0000D7030000}"/>
    <hyperlink ref="AS148" r:id="rId985" display="https://dashboard.tenderly.co/tx/mainnet/0xcc7ccaf5f272a48fc20ab39673a13825769c5e46e0a0d4756626a350466fdb13" xr:uid="{00000000-0004-0000-0600-0000D8030000}"/>
    <hyperlink ref="AT148" r:id="rId986" xr:uid="{00000000-0004-0000-0600-0000D9030000}"/>
    <hyperlink ref="AU148" r:id="rId987" xr:uid="{00000000-0004-0000-0600-0000DA030000}"/>
    <hyperlink ref="AV148" r:id="rId988" xr:uid="{00000000-0004-0000-0600-0000DB030000}"/>
    <hyperlink ref="B149" r:id="rId989" display="https://etherscan.io/txs?block=21987291" xr:uid="{00000000-0004-0000-0600-0000DC030000}"/>
    <hyperlink ref="D149" r:id="rId990" xr:uid="{00000000-0004-0000-0600-0000DD030000}"/>
    <hyperlink ref="AS149" r:id="rId991" display="https://dashboard.tenderly.co/tx/mainnet/0x69bc77bc29a5367a99e2f0f46c9b9bd7ebdf9bd602e60387d947ee0a2223daaf" xr:uid="{00000000-0004-0000-0600-0000DE030000}"/>
    <hyperlink ref="AT149" r:id="rId992" xr:uid="{00000000-0004-0000-0600-0000DF030000}"/>
    <hyperlink ref="AU149" r:id="rId993" xr:uid="{00000000-0004-0000-0600-0000E0030000}"/>
    <hyperlink ref="AV149" r:id="rId994" xr:uid="{00000000-0004-0000-0600-0000E1030000}"/>
    <hyperlink ref="AX149" r:id="rId995" display="https://etherscan.io/tx/0x69bc77bc29a5367a99e2f0f46c9b9bd7ebdf9bd602e60387d947ee0a2223daaf" xr:uid="{00000000-0004-0000-0600-0000E2030000}"/>
    <hyperlink ref="B150" r:id="rId996" display="https://etherscan.io/txs?block=21986402" xr:uid="{00000000-0004-0000-0600-0000E3030000}"/>
    <hyperlink ref="D150" r:id="rId997" xr:uid="{00000000-0004-0000-0600-0000E4030000}"/>
    <hyperlink ref="AS150" r:id="rId998" display="https://dashboard.tenderly.co/tx/mainnet/0xc37158f2bb819e55f022db7bff8f9bf1d2f3dbe11a0df28d4e5a440d11d9f087" xr:uid="{00000000-0004-0000-0600-0000E5030000}"/>
    <hyperlink ref="AT150" r:id="rId999" xr:uid="{00000000-0004-0000-0600-0000E6030000}"/>
    <hyperlink ref="AU150" r:id="rId1000" xr:uid="{00000000-0004-0000-0600-0000E7030000}"/>
    <hyperlink ref="AV150" r:id="rId1001" xr:uid="{00000000-0004-0000-0600-0000E8030000}"/>
    <hyperlink ref="AX150" r:id="rId1002" display="https://etherscan.io/tx/0xc37158f2bb819e55f022db7bff8f9bf1d2f3dbe11a0df28d4e5a440d11d9f087" xr:uid="{00000000-0004-0000-0600-0000E9030000}"/>
    <hyperlink ref="B151" r:id="rId1003" display="https://etherscan.io/txs?block=21989856" xr:uid="{00000000-0004-0000-0600-0000EA030000}"/>
    <hyperlink ref="D151" r:id="rId1004" xr:uid="{00000000-0004-0000-0600-0000EB030000}"/>
    <hyperlink ref="AS151" r:id="rId1005" display="https://dashboard.tenderly.co/tx/mainnet/0xa8f89f1858c053954b6f0a568a2790583c3e6e816669b8a12abde92191f6d47c" xr:uid="{00000000-0004-0000-0600-0000EC030000}"/>
    <hyperlink ref="AT151" r:id="rId1006" xr:uid="{00000000-0004-0000-0600-0000ED030000}"/>
    <hyperlink ref="AU151" r:id="rId1007" xr:uid="{00000000-0004-0000-0600-0000EE030000}"/>
    <hyperlink ref="AV151" r:id="rId1008" xr:uid="{00000000-0004-0000-0600-0000EF030000}"/>
    <hyperlink ref="AX151" r:id="rId1009" display="https://etherscan.io/tx/0x22d36dcd281159e97e07306b505bd71b00980d33d4cad2386bdf755c8addf063" xr:uid="{00000000-0004-0000-0600-0000F0030000}"/>
    <hyperlink ref="AY151" r:id="rId1010" xr:uid="{00000000-0004-0000-0600-0000F1030000}"/>
    <hyperlink ref="B152" r:id="rId1011" display="https://etherscan.io/txs?block=21991858" xr:uid="{00000000-0004-0000-0600-0000F2030000}"/>
    <hyperlink ref="D152" r:id="rId1012" xr:uid="{00000000-0004-0000-0600-0000F3030000}"/>
    <hyperlink ref="AS152" r:id="rId1013" display="https://dashboard.tenderly.co/tx/mainnet/0x7ccde2af9b925536d5d83f2eaa12dbfe6691ac19c2d7749aad1c20573b4799ba" xr:uid="{00000000-0004-0000-0600-0000F4030000}"/>
    <hyperlink ref="AT152" r:id="rId1014" xr:uid="{00000000-0004-0000-0600-0000F5030000}"/>
    <hyperlink ref="AU152" r:id="rId1015" xr:uid="{00000000-0004-0000-0600-0000F6030000}"/>
    <hyperlink ref="AV152" r:id="rId1016" xr:uid="{00000000-0004-0000-0600-0000F7030000}"/>
    <hyperlink ref="AX152" r:id="rId1017" display="https://etherscan.io/tx/0x7ccde2af9b925536d5d83f2eaa12dbfe6691ac19c2d7749aad1c20573b4799ba" xr:uid="{00000000-0004-0000-0600-0000F8030000}"/>
    <hyperlink ref="B153" r:id="rId1018" display="https://etherscan.io/txs?block=21993129" xr:uid="{00000000-0004-0000-0600-0000F9030000}"/>
    <hyperlink ref="D153" r:id="rId1019" xr:uid="{00000000-0004-0000-0600-0000FA030000}"/>
    <hyperlink ref="AS153" r:id="rId1020" display="https://dashboard.tenderly.co/tx/mainnet/0x05437e1f82c226c32dcb0344d07e206839ea2e4fdf0a70ca74587915d8456b84" xr:uid="{00000000-0004-0000-0600-0000FB030000}"/>
    <hyperlink ref="AT153" r:id="rId1021" xr:uid="{00000000-0004-0000-0600-0000FC030000}"/>
    <hyperlink ref="AU153" r:id="rId1022" xr:uid="{00000000-0004-0000-0600-0000FD030000}"/>
    <hyperlink ref="AV153" r:id="rId1023" xr:uid="{00000000-0004-0000-0600-0000FE030000}"/>
    <hyperlink ref="AX153" r:id="rId1024" display="https://etherscan.io/tx/0x05437e1f82c226c32dcb0344d07e206839ea2e4fdf0a70ca74587915d8456b84" xr:uid="{00000000-0004-0000-0600-0000FF030000}"/>
    <hyperlink ref="B154" r:id="rId1025" display="https://etherscan.io/txs?block=21986786" xr:uid="{00000000-0004-0000-0600-000000040000}"/>
    <hyperlink ref="D154" r:id="rId1026" xr:uid="{00000000-0004-0000-0600-000001040000}"/>
    <hyperlink ref="AS154" r:id="rId1027" display="https://dashboard.tenderly.co/tx/mainnet/0x6a05525bc04d263aafad326c94143e77ab2046f90330d811bc4addc0afce6cc3" xr:uid="{00000000-0004-0000-0600-000002040000}"/>
    <hyperlink ref="AT154" r:id="rId1028" xr:uid="{00000000-0004-0000-0600-000003040000}"/>
    <hyperlink ref="AU154" r:id="rId1029" xr:uid="{00000000-0004-0000-0600-000004040000}"/>
    <hyperlink ref="AV154" r:id="rId1030" xr:uid="{00000000-0004-0000-0600-000005040000}"/>
    <hyperlink ref="AX154" r:id="rId1031" display="https://etherscan.io/tx/0x6a05525bc04d263aafad326c94143e77ab2046f90330d811bc4addc0afce6cc3" xr:uid="{00000000-0004-0000-0600-000006040000}"/>
    <hyperlink ref="B155" r:id="rId1032" display="https://etherscan.io/txs?block=21987119" xr:uid="{00000000-0004-0000-0600-000007040000}"/>
    <hyperlink ref="D155" r:id="rId1033" xr:uid="{00000000-0004-0000-0600-000008040000}"/>
    <hyperlink ref="AS155" r:id="rId1034" display="https://dashboard.tenderly.co/tx/mainnet/0xf7b2ed6926f985b82b71f66b4388af8c5e92c25ce141af19923f74985b426008" xr:uid="{00000000-0004-0000-0600-000009040000}"/>
    <hyperlink ref="AT155" r:id="rId1035" xr:uid="{00000000-0004-0000-0600-00000A040000}"/>
    <hyperlink ref="AU155" r:id="rId1036" xr:uid="{00000000-0004-0000-0600-00000B040000}"/>
    <hyperlink ref="AV155" r:id="rId1037" xr:uid="{00000000-0004-0000-0600-00000C040000}"/>
    <hyperlink ref="B156" r:id="rId1038" display="https://etherscan.io/txs?block=21985264" xr:uid="{00000000-0004-0000-0600-00000D040000}"/>
    <hyperlink ref="D156" r:id="rId1039" xr:uid="{00000000-0004-0000-0600-00000E040000}"/>
    <hyperlink ref="AS156" r:id="rId1040" display="https://dashboard.tenderly.co/tx/mainnet/0x5f08fe60bcc34beea18a0c951000c2723999382223d1d8ac9d864cc4ffd96146" xr:uid="{00000000-0004-0000-0600-00000F040000}"/>
    <hyperlink ref="AT156" r:id="rId1041" xr:uid="{00000000-0004-0000-0600-000010040000}"/>
    <hyperlink ref="AU156" r:id="rId1042" xr:uid="{00000000-0004-0000-0600-000011040000}"/>
    <hyperlink ref="AV156" r:id="rId1043" xr:uid="{00000000-0004-0000-0600-000012040000}"/>
    <hyperlink ref="AX156" r:id="rId1044" display="https://etherscan.io/tx/0x5f08fe60bcc34beea18a0c951000c2723999382223d1d8ac9d864cc4ffd96146" xr:uid="{00000000-0004-0000-0600-000013040000}"/>
    <hyperlink ref="B157" r:id="rId1045" display="https://etherscan.io/txs?block=21990386" xr:uid="{00000000-0004-0000-0600-000014040000}"/>
    <hyperlink ref="D157" r:id="rId1046" xr:uid="{00000000-0004-0000-0600-000015040000}"/>
    <hyperlink ref="AS157" r:id="rId1047" display="https://dashboard.tenderly.co/tx/mainnet/0x0cdc0cf932a65e2e22fdc284e0c5e5c838f01b318f9f8fa6ddc1bd4f93988982" xr:uid="{00000000-0004-0000-0600-000016040000}"/>
    <hyperlink ref="AT157" r:id="rId1048" xr:uid="{00000000-0004-0000-0600-000017040000}"/>
    <hyperlink ref="AU157" r:id="rId1049" xr:uid="{00000000-0004-0000-0600-000018040000}"/>
    <hyperlink ref="AV157" r:id="rId1050" xr:uid="{00000000-0004-0000-0600-000019040000}"/>
    <hyperlink ref="AX157" r:id="rId1051" display="https://etherscan.io/tx/0x0cdc0cf932a65e2e22fdc284e0c5e5c838f01b318f9f8fa6ddc1bd4f93988982" xr:uid="{00000000-0004-0000-0600-00001A040000}"/>
    <hyperlink ref="B158" r:id="rId1052" display="https://etherscan.io/txs?block=21987820" xr:uid="{00000000-0004-0000-0600-00001B040000}"/>
    <hyperlink ref="D158" r:id="rId1053" xr:uid="{00000000-0004-0000-0600-00001C040000}"/>
    <hyperlink ref="AS158" r:id="rId1054" display="https://dashboard.tenderly.co/tx/mainnet/0x18884ee36cf96bedefb1447834d209b86b981c5784e1adaec4de50225e35b461" xr:uid="{00000000-0004-0000-0600-00001D040000}"/>
    <hyperlink ref="AT158" r:id="rId1055" xr:uid="{00000000-0004-0000-0600-00001E040000}"/>
    <hyperlink ref="AU158" r:id="rId1056" xr:uid="{00000000-0004-0000-0600-00001F040000}"/>
    <hyperlink ref="AV158" r:id="rId1057" xr:uid="{00000000-0004-0000-0600-000020040000}"/>
    <hyperlink ref="AX158" r:id="rId1058" display="https://etherscan.io/tx/0x18884ee36cf96bedefb1447834d209b86b981c5784e1adaec4de50225e35b461" xr:uid="{00000000-0004-0000-0600-000021040000}"/>
    <hyperlink ref="B159" r:id="rId1059" display="https://etherscan.io/txs?block=21984752" xr:uid="{00000000-0004-0000-0600-000022040000}"/>
    <hyperlink ref="D159" r:id="rId1060" xr:uid="{00000000-0004-0000-0600-000023040000}"/>
    <hyperlink ref="AS159" r:id="rId1061" display="https://dashboard.tenderly.co/tx/mainnet/0xc4bea4f59dfe53a78bd7d3803e1561f2905529fa730b677f3ecd214c3c604bf6" xr:uid="{00000000-0004-0000-0600-000024040000}"/>
    <hyperlink ref="AT159" r:id="rId1062" xr:uid="{00000000-0004-0000-0600-000025040000}"/>
    <hyperlink ref="AU159" r:id="rId1063" xr:uid="{00000000-0004-0000-0600-000026040000}"/>
    <hyperlink ref="AV159" r:id="rId1064" xr:uid="{00000000-0004-0000-0600-000027040000}"/>
    <hyperlink ref="AX159" r:id="rId1065" display="https://etherscan.io/tx/0xc4bea4f59dfe53a78bd7d3803e1561f2905529fa730b677f3ecd214c3c604bf6" xr:uid="{00000000-0004-0000-0600-000028040000}"/>
    <hyperlink ref="B160" r:id="rId1066" display="https://etherscan.io/txs?block=21986023" xr:uid="{00000000-0004-0000-0600-000029040000}"/>
    <hyperlink ref="D160" r:id="rId1067" xr:uid="{00000000-0004-0000-0600-00002A040000}"/>
    <hyperlink ref="AS160" r:id="rId1068" display="https://dashboard.tenderly.co/tx/mainnet/0x23d7027fb767176d4d16ed338cb21f519b6586234ecc67cf280d59c5021d1d7e" xr:uid="{00000000-0004-0000-0600-00002B040000}"/>
    <hyperlink ref="AT160" r:id="rId1069" xr:uid="{00000000-0004-0000-0600-00002C040000}"/>
    <hyperlink ref="AU160" r:id="rId1070" xr:uid="{00000000-0004-0000-0600-00002D040000}"/>
    <hyperlink ref="AV160" r:id="rId1071" xr:uid="{00000000-0004-0000-0600-00002E040000}"/>
    <hyperlink ref="AX160" r:id="rId1072" display="https://etherscan.io/tx/0x23d7027fb767176d4d16ed338cb21f519b6586234ecc67cf280d59c5021d1d7e" xr:uid="{00000000-0004-0000-0600-00002F040000}"/>
    <hyperlink ref="B161" r:id="rId1073" display="https://etherscan.io/txs?block=21986088" xr:uid="{00000000-0004-0000-0600-000030040000}"/>
    <hyperlink ref="D161" r:id="rId1074" xr:uid="{00000000-0004-0000-0600-000031040000}"/>
    <hyperlink ref="AS161" r:id="rId1075" display="https://dashboard.tenderly.co/tx/mainnet/0x64510446c2c8b9528be12746e52d9d28a7ef9f85654b6863ce2c083ecbbe727a" xr:uid="{00000000-0004-0000-0600-000032040000}"/>
    <hyperlink ref="AT161" r:id="rId1076" xr:uid="{00000000-0004-0000-0600-000033040000}"/>
    <hyperlink ref="AU161" r:id="rId1077" xr:uid="{00000000-0004-0000-0600-000034040000}"/>
    <hyperlink ref="AV161" r:id="rId1078" xr:uid="{00000000-0004-0000-0600-000035040000}"/>
    <hyperlink ref="B162" r:id="rId1079" display="https://etherscan.io/txs?block=21987155" xr:uid="{00000000-0004-0000-0600-000036040000}"/>
    <hyperlink ref="D162" r:id="rId1080" xr:uid="{00000000-0004-0000-0600-000037040000}"/>
    <hyperlink ref="AS162" r:id="rId1081" display="https://dashboard.tenderly.co/tx/mainnet/0x9fdd8942b364ce846eccc5d4d58a7fc3e2100fde3560dec1a775ac2a8b57b8d7" xr:uid="{00000000-0004-0000-0600-000038040000}"/>
    <hyperlink ref="AT162" r:id="rId1082" xr:uid="{00000000-0004-0000-0600-000039040000}"/>
    <hyperlink ref="AU162" r:id="rId1083" xr:uid="{00000000-0004-0000-0600-00003A040000}"/>
    <hyperlink ref="AV162" r:id="rId1084" xr:uid="{00000000-0004-0000-0600-00003B040000}"/>
    <hyperlink ref="AX162" r:id="rId1085" display="https://etherscan.io/tx/0x9fdd8942b364ce846eccc5d4d58a7fc3e2100fde3560dec1a775ac2a8b57b8d7" xr:uid="{00000000-0004-0000-0600-00003C040000}"/>
    <hyperlink ref="B163" r:id="rId1086" display="https://etherscan.io/txs?block=21984975" xr:uid="{00000000-0004-0000-0600-00003D040000}"/>
    <hyperlink ref="D163" r:id="rId1087" xr:uid="{00000000-0004-0000-0600-00003E040000}"/>
    <hyperlink ref="AS163" r:id="rId1088" display="https://dashboard.tenderly.co/tx/mainnet/0x3a40cb77b75a3646aceaacd5f5e1de7c03819bc3e3c3c65394d5c5f05c946871" xr:uid="{00000000-0004-0000-0600-00003F040000}"/>
    <hyperlink ref="AT163" r:id="rId1089" xr:uid="{00000000-0004-0000-0600-000040040000}"/>
    <hyperlink ref="AU163" r:id="rId1090" xr:uid="{00000000-0004-0000-0600-000041040000}"/>
    <hyperlink ref="AV163" r:id="rId1091" xr:uid="{00000000-0004-0000-0600-000042040000}"/>
    <hyperlink ref="AX163" r:id="rId1092" display="https://etherscan.io/tx/0x3a40cb77b75a3646aceaacd5f5e1de7c03819bc3e3c3c65394d5c5f05c946871" xr:uid="{00000000-0004-0000-0600-000043040000}"/>
    <hyperlink ref="B164" r:id="rId1093" display="https://etherscan.io/txs?block=21984773" xr:uid="{00000000-0004-0000-0600-000044040000}"/>
    <hyperlink ref="D164" r:id="rId1094" xr:uid="{00000000-0004-0000-0600-000045040000}"/>
    <hyperlink ref="AS164" r:id="rId1095" display="https://dashboard.tenderly.co/tx/mainnet/0x4aba31f22d15dd323e2f02952ee82c6227c012ad1efc93c6d35b5aab13225636" xr:uid="{00000000-0004-0000-0600-000046040000}"/>
    <hyperlink ref="AT164" r:id="rId1096" xr:uid="{00000000-0004-0000-0600-000047040000}"/>
    <hyperlink ref="AU164" r:id="rId1097" xr:uid="{00000000-0004-0000-0600-000048040000}"/>
    <hyperlink ref="AV164" r:id="rId1098" xr:uid="{00000000-0004-0000-0600-000049040000}"/>
    <hyperlink ref="AX164" r:id="rId1099" display="https://etherscan.io/tx/0x4aba31f22d15dd323e2f02952ee82c6227c012ad1efc93c6d35b5aab13225636" xr:uid="{00000000-0004-0000-0600-00004A040000}"/>
    <hyperlink ref="B165" r:id="rId1100" display="https://etherscan.io/txs?block=21992620" xr:uid="{00000000-0004-0000-0600-00004B040000}"/>
    <hyperlink ref="D165" r:id="rId1101" xr:uid="{00000000-0004-0000-0600-00004C040000}"/>
    <hyperlink ref="AS165" r:id="rId1102" display="https://dashboard.tenderly.co/tx/mainnet/0xc51c10423137c678ac48829a64e998e2c26f945190919d6e404ca57f7b89dd62" xr:uid="{00000000-0004-0000-0600-00004D040000}"/>
    <hyperlink ref="AT165" r:id="rId1103" xr:uid="{00000000-0004-0000-0600-00004E040000}"/>
    <hyperlink ref="AU165" r:id="rId1104" xr:uid="{00000000-0004-0000-0600-00004F040000}"/>
    <hyperlink ref="AV165" r:id="rId1105" xr:uid="{00000000-0004-0000-0600-000050040000}"/>
    <hyperlink ref="AX165" r:id="rId1106" display="https://etherscan.io/tx/0xc51c10423137c678ac48829a64e998e2c26f945190919d6e404ca57f7b89dd62" xr:uid="{00000000-0004-0000-0600-000051040000}"/>
    <hyperlink ref="B166" r:id="rId1107" display="https://etherscan.io/txs?block=21986978" xr:uid="{00000000-0004-0000-0600-000052040000}"/>
    <hyperlink ref="D166" r:id="rId1108" xr:uid="{00000000-0004-0000-0600-000053040000}"/>
    <hyperlink ref="AS166" r:id="rId1109" display="https://dashboard.tenderly.co/tx/mainnet/0x143cf9407e35b2f67c08fee55533308a6cecf97f79ac28863a8edeccb2c80a4b" xr:uid="{00000000-0004-0000-0600-000054040000}"/>
    <hyperlink ref="AT166" r:id="rId1110" xr:uid="{00000000-0004-0000-0600-000055040000}"/>
    <hyperlink ref="AU166" r:id="rId1111" xr:uid="{00000000-0004-0000-0600-000056040000}"/>
    <hyperlink ref="AV166" r:id="rId1112" xr:uid="{00000000-0004-0000-0600-000057040000}"/>
    <hyperlink ref="AX166" r:id="rId1113" display="https://etherscan.io/tx/0x143cf9407e35b2f67c08fee55533308a6cecf97f79ac28863a8edeccb2c80a4b" xr:uid="{00000000-0004-0000-0600-000058040000}"/>
    <hyperlink ref="B167" r:id="rId1114" display="https://etherscan.io/txs?block=21988073" xr:uid="{00000000-0004-0000-0600-000059040000}"/>
    <hyperlink ref="D167" r:id="rId1115" xr:uid="{00000000-0004-0000-0600-00005A040000}"/>
    <hyperlink ref="AS167" r:id="rId1116" display="https://dashboard.tenderly.co/tx/mainnet/0x9a80c7bf13b84ca583255dbd571a73abef40a7b9500b6a2c3d408eded1f7ddc2" xr:uid="{00000000-0004-0000-0600-00005B040000}"/>
    <hyperlink ref="AT167" r:id="rId1117" xr:uid="{00000000-0004-0000-0600-00005C040000}"/>
    <hyperlink ref="AU167" r:id="rId1118" xr:uid="{00000000-0004-0000-0600-00005D040000}"/>
    <hyperlink ref="AV167" r:id="rId1119" xr:uid="{00000000-0004-0000-0600-00005E040000}"/>
    <hyperlink ref="AX167" r:id="rId1120" display="https://etherscan.io/tx/0xa53d4d0ee9e66a43398c86c3edc4e120dc825e482928e228eb8e228a43fe8c09" xr:uid="{00000000-0004-0000-0600-00005F040000}"/>
    <hyperlink ref="AY167" r:id="rId1121" xr:uid="{00000000-0004-0000-0600-000060040000}"/>
    <hyperlink ref="B168" r:id="rId1122" display="https://etherscan.io/txs?block=21992259" xr:uid="{00000000-0004-0000-0600-000061040000}"/>
    <hyperlink ref="D168" r:id="rId1123" xr:uid="{00000000-0004-0000-0600-000062040000}"/>
    <hyperlink ref="AS168" r:id="rId1124" display="https://dashboard.tenderly.co/tx/mainnet/0x74f6dc42b49a66708ebc390cbde374d90b30113b830b78edf7e1edda5d3f3867" xr:uid="{00000000-0004-0000-0600-000063040000}"/>
    <hyperlink ref="AT168" r:id="rId1125" xr:uid="{00000000-0004-0000-0600-000064040000}"/>
    <hyperlink ref="AU168" r:id="rId1126" xr:uid="{00000000-0004-0000-0600-000065040000}"/>
    <hyperlink ref="AV168" r:id="rId1127" xr:uid="{00000000-0004-0000-0600-000066040000}"/>
    <hyperlink ref="AX168" r:id="rId1128" display="https://etherscan.io/tx/0x74f6dc42b49a66708ebc390cbde374d90b30113b830b78edf7e1edda5d3f3867" xr:uid="{00000000-0004-0000-0600-000067040000}"/>
    <hyperlink ref="B169" r:id="rId1129" display="https://etherscan.io/txs?block=21984607" xr:uid="{00000000-0004-0000-0600-000068040000}"/>
    <hyperlink ref="D169" r:id="rId1130" xr:uid="{00000000-0004-0000-0600-000069040000}"/>
    <hyperlink ref="AS169" r:id="rId1131" display="https://dashboard.tenderly.co/tx/mainnet/0xbef67a844d354e9cedfd882264489fe16f3eddcf902b562e66150558bcaae6e4" xr:uid="{00000000-0004-0000-0600-00006A040000}"/>
    <hyperlink ref="AT169" r:id="rId1132" xr:uid="{00000000-0004-0000-0600-00006B040000}"/>
    <hyperlink ref="AU169" r:id="rId1133" xr:uid="{00000000-0004-0000-0600-00006C040000}"/>
    <hyperlink ref="AV169" r:id="rId1134" xr:uid="{00000000-0004-0000-0600-00006D040000}"/>
    <hyperlink ref="AX169" r:id="rId1135" display="https://etherscan.io/tx/0xbef67a844d354e9cedfd882264489fe16f3eddcf902b562e66150558bcaae6e4" xr:uid="{00000000-0004-0000-0600-00006E040000}"/>
    <hyperlink ref="B170" r:id="rId1136" display="https://etherscan.io/txs?block=21986712" xr:uid="{00000000-0004-0000-0600-00006F040000}"/>
    <hyperlink ref="D170" r:id="rId1137" xr:uid="{00000000-0004-0000-0600-000070040000}"/>
    <hyperlink ref="AS170" r:id="rId1138" display="https://dashboard.tenderly.co/tx/mainnet/0x284aeeabdf0bd42b41e10020bd42ff753cd529ed94d7f32e5c038bf98ae444b8" xr:uid="{00000000-0004-0000-0600-000071040000}"/>
    <hyperlink ref="AT170" r:id="rId1139" xr:uid="{00000000-0004-0000-0600-000072040000}"/>
    <hyperlink ref="AU170" r:id="rId1140" xr:uid="{00000000-0004-0000-0600-000073040000}"/>
    <hyperlink ref="AV170" r:id="rId1141" xr:uid="{00000000-0004-0000-0600-000074040000}"/>
    <hyperlink ref="AX170" r:id="rId1142" display="https://etherscan.io/tx/0x284aeeabdf0bd42b41e10020bd42ff753cd529ed94d7f32e5c038bf98ae444b8" xr:uid="{00000000-0004-0000-0600-000075040000}"/>
    <hyperlink ref="B171" r:id="rId1143" display="https://etherscan.io/txs?block=21990021" xr:uid="{00000000-0004-0000-0600-000076040000}"/>
    <hyperlink ref="D171" r:id="rId1144" xr:uid="{00000000-0004-0000-0600-000077040000}"/>
    <hyperlink ref="AS171" r:id="rId1145" display="https://dashboard.tenderly.co/tx/mainnet/0x21092ba621d35867a106eeeb26ab0396fa88d4bdd07f3632bf47b67ebb1ca858" xr:uid="{00000000-0004-0000-0600-000078040000}"/>
    <hyperlink ref="AT171" r:id="rId1146" xr:uid="{00000000-0004-0000-0600-000079040000}"/>
    <hyperlink ref="AU171" r:id="rId1147" xr:uid="{00000000-0004-0000-0600-00007A040000}"/>
    <hyperlink ref="AV171" r:id="rId1148" xr:uid="{00000000-0004-0000-0600-00007B040000}"/>
    <hyperlink ref="AX171" r:id="rId1149" display="https://etherscan.io/tx/0x21092ba621d35867a106eeeb26ab0396fa88d4bdd07f3632bf47b67ebb1ca858" xr:uid="{00000000-0004-0000-0600-00007C040000}"/>
    <hyperlink ref="B172" r:id="rId1150" display="https://etherscan.io/txs?block=21991269" xr:uid="{00000000-0004-0000-0600-00007D040000}"/>
    <hyperlink ref="D172" r:id="rId1151" xr:uid="{00000000-0004-0000-0600-00007E040000}"/>
    <hyperlink ref="AS172" r:id="rId1152" display="https://dashboard.tenderly.co/tx/mainnet/0x9a51d38235c4bc0803996d447238a1cf9b621877479ab64736570415d26c8112" xr:uid="{00000000-0004-0000-0600-00007F040000}"/>
    <hyperlink ref="AT172" r:id="rId1153" xr:uid="{00000000-0004-0000-0600-000080040000}"/>
    <hyperlink ref="AU172" r:id="rId1154" xr:uid="{00000000-0004-0000-0600-000081040000}"/>
    <hyperlink ref="AV172" r:id="rId1155" xr:uid="{00000000-0004-0000-0600-000082040000}"/>
    <hyperlink ref="AX172" r:id="rId1156" display="https://etherscan.io/tx/0x2fe81025bda57d54d7f3021d3b2fd7f1bce397086c00cdde18df5f7161b41921" xr:uid="{00000000-0004-0000-0600-000083040000}"/>
    <hyperlink ref="AY172" r:id="rId1157" xr:uid="{00000000-0004-0000-0600-000084040000}"/>
    <hyperlink ref="B173" r:id="rId1158" display="https://etherscan.io/txs?block=21987471" xr:uid="{00000000-0004-0000-0600-000085040000}"/>
    <hyperlink ref="D173" r:id="rId1159" xr:uid="{00000000-0004-0000-0600-000086040000}"/>
    <hyperlink ref="AS173" r:id="rId1160" display="https://dashboard.tenderly.co/tx/mainnet/0x6603af20c1298f25b023560e830ee41259c660f8bd9a470ced74b8754714c1ea" xr:uid="{00000000-0004-0000-0600-000087040000}"/>
    <hyperlink ref="AT173" r:id="rId1161" xr:uid="{00000000-0004-0000-0600-000088040000}"/>
    <hyperlink ref="AU173" r:id="rId1162" xr:uid="{00000000-0004-0000-0600-000089040000}"/>
    <hyperlink ref="AV173" r:id="rId1163" xr:uid="{00000000-0004-0000-0600-00008A040000}"/>
    <hyperlink ref="AX173" r:id="rId1164" display="https://etherscan.io/tx/0xa1cbdb69d0167a30b4369a0eeb6bc8376601adf14914a9dd614f9518cabb3a44" xr:uid="{00000000-0004-0000-0600-00008B040000}"/>
    <hyperlink ref="AY173" r:id="rId1165" xr:uid="{00000000-0004-0000-0600-00008C040000}"/>
    <hyperlink ref="B174" r:id="rId1166" display="https://etherscan.io/txs?block=21985568" xr:uid="{00000000-0004-0000-0600-00008D040000}"/>
    <hyperlink ref="D174" r:id="rId1167" xr:uid="{00000000-0004-0000-0600-00008E040000}"/>
    <hyperlink ref="AS174" r:id="rId1168" display="https://dashboard.tenderly.co/tx/mainnet/0xade8c22459d8ecbac5de411c2f2755ccd1169ac02c1d91507899b13145989768" xr:uid="{00000000-0004-0000-0600-00008F040000}"/>
    <hyperlink ref="AT174" r:id="rId1169" xr:uid="{00000000-0004-0000-0600-000090040000}"/>
    <hyperlink ref="AU174" r:id="rId1170" xr:uid="{00000000-0004-0000-0600-000091040000}"/>
    <hyperlink ref="AV174" r:id="rId1171" xr:uid="{00000000-0004-0000-0600-000092040000}"/>
    <hyperlink ref="AX174" r:id="rId1172" display="https://etherscan.io/tx/0xade8c22459d8ecbac5de411c2f2755ccd1169ac02c1d91507899b13145989768" xr:uid="{00000000-0004-0000-0600-000093040000}"/>
    <hyperlink ref="B175" r:id="rId1173" display="https://etherscan.io/txs?block=21986192" xr:uid="{00000000-0004-0000-0600-000094040000}"/>
    <hyperlink ref="D175" r:id="rId1174" xr:uid="{00000000-0004-0000-0600-000095040000}"/>
    <hyperlink ref="AS175" r:id="rId1175" display="https://dashboard.tenderly.co/tx/mainnet/0x25aff37ac389850bb0a0354f6337e64fc5c3e6e6ac0885fe2e4c759a23b6d242" xr:uid="{00000000-0004-0000-0600-000096040000}"/>
    <hyperlink ref="AT175" r:id="rId1176" xr:uid="{00000000-0004-0000-0600-000097040000}"/>
    <hyperlink ref="AU175" r:id="rId1177" xr:uid="{00000000-0004-0000-0600-000098040000}"/>
    <hyperlink ref="AV175" r:id="rId1178" xr:uid="{00000000-0004-0000-0600-000099040000}"/>
    <hyperlink ref="AX175" r:id="rId1179" display="https://etherscan.io/tx/0x25aff37ac389850bb0a0354f6337e64fc5c3e6e6ac0885fe2e4c759a23b6d242" xr:uid="{00000000-0004-0000-0600-00009A040000}"/>
    <hyperlink ref="B176" r:id="rId1180" display="https://etherscan.io/txs?block=21991352" xr:uid="{00000000-0004-0000-0600-00009B040000}"/>
    <hyperlink ref="D176" r:id="rId1181" xr:uid="{00000000-0004-0000-0600-00009C040000}"/>
    <hyperlink ref="AS176" r:id="rId1182" display="https://dashboard.tenderly.co/tx/mainnet/0xd15bab64a0ea18f68fe6cc87b413b919913b39396349fa3282a50ae4f1f0d7aa" xr:uid="{00000000-0004-0000-0600-00009D040000}"/>
    <hyperlink ref="AT176" r:id="rId1183" xr:uid="{00000000-0004-0000-0600-00009E040000}"/>
    <hyperlink ref="AU176" r:id="rId1184" xr:uid="{00000000-0004-0000-0600-00009F040000}"/>
    <hyperlink ref="AV176" r:id="rId1185" xr:uid="{00000000-0004-0000-0600-0000A0040000}"/>
    <hyperlink ref="AX176" r:id="rId1186" display="https://etherscan.io/tx/0xd15bab64a0ea18f68fe6cc87b413b919913b39396349fa3282a50ae4f1f0d7aa" xr:uid="{00000000-0004-0000-0600-0000A1040000}"/>
    <hyperlink ref="B177" r:id="rId1187" display="https://etherscan.io/txs?block=21985262" xr:uid="{00000000-0004-0000-0600-0000A2040000}"/>
    <hyperlink ref="D177" r:id="rId1188" xr:uid="{00000000-0004-0000-0600-0000A3040000}"/>
    <hyperlink ref="AS177" r:id="rId1189" display="https://dashboard.tenderly.co/tx/mainnet/0xbb6f4656a6d7084b94502ead0b8aef43b2de9952c4400168235296ac7894284d" xr:uid="{00000000-0004-0000-0600-0000A4040000}"/>
    <hyperlink ref="AT177" r:id="rId1190" xr:uid="{00000000-0004-0000-0600-0000A5040000}"/>
    <hyperlink ref="AU177" r:id="rId1191" xr:uid="{00000000-0004-0000-0600-0000A6040000}"/>
    <hyperlink ref="AV177" r:id="rId1192" xr:uid="{00000000-0004-0000-0600-0000A7040000}"/>
    <hyperlink ref="AX177" r:id="rId1193" display="https://etherscan.io/tx/0x4cbe40463cd3aaa242df14d30e308cf5a0a48dd9f841ab38a0bf029724b23f18" xr:uid="{00000000-0004-0000-0600-0000A8040000}"/>
    <hyperlink ref="AY177" r:id="rId1194" xr:uid="{00000000-0004-0000-0600-0000A9040000}"/>
    <hyperlink ref="B178" r:id="rId1195" display="https://etherscan.io/txs?block=21987267" xr:uid="{00000000-0004-0000-0600-0000AA040000}"/>
    <hyperlink ref="D178" r:id="rId1196" xr:uid="{00000000-0004-0000-0600-0000AB040000}"/>
    <hyperlink ref="AS178" r:id="rId1197" display="https://dashboard.tenderly.co/tx/mainnet/0x6855b2ffedab60005c1aa89212d530377942ab5bcf520adb77f7d9a72b1e8660" xr:uid="{00000000-0004-0000-0600-0000AC040000}"/>
    <hyperlink ref="AT178" r:id="rId1198" xr:uid="{00000000-0004-0000-0600-0000AD040000}"/>
    <hyperlink ref="AU178" r:id="rId1199" xr:uid="{00000000-0004-0000-0600-0000AE040000}"/>
    <hyperlink ref="AV178" r:id="rId1200" xr:uid="{00000000-0004-0000-0600-0000AF040000}"/>
    <hyperlink ref="AX178" r:id="rId1201" display="https://etherscan.io/tx/0x6855b2ffedab60005c1aa89212d530377942ab5bcf520adb77f7d9a72b1e8660" xr:uid="{00000000-0004-0000-0600-0000B0040000}"/>
    <hyperlink ref="B179" r:id="rId1202" display="https://etherscan.io/txs?block=21992697" xr:uid="{00000000-0004-0000-0600-0000B1040000}"/>
    <hyperlink ref="D179" r:id="rId1203" xr:uid="{00000000-0004-0000-0600-0000B2040000}"/>
    <hyperlink ref="AS179" r:id="rId1204" display="https://dashboard.tenderly.co/tx/mainnet/0xaed379f6da9dd349bc67bfb7b7e014a5c57adf4854514caff3295de972670bb7" xr:uid="{00000000-0004-0000-0600-0000B3040000}"/>
    <hyperlink ref="AT179" r:id="rId1205" xr:uid="{00000000-0004-0000-0600-0000B4040000}"/>
    <hyperlink ref="AU179" r:id="rId1206" xr:uid="{00000000-0004-0000-0600-0000B5040000}"/>
    <hyperlink ref="AV179" r:id="rId1207" xr:uid="{00000000-0004-0000-0600-0000B6040000}"/>
    <hyperlink ref="AX179" r:id="rId1208" display="https://etherscan.io/tx/0xaed379f6da9dd349bc67bfb7b7e014a5c57adf4854514caff3295de972670bb7" xr:uid="{00000000-0004-0000-0600-0000B7040000}"/>
    <hyperlink ref="B180" r:id="rId1209" display="https://etherscan.io/txs?block=21986387" xr:uid="{00000000-0004-0000-0600-0000B8040000}"/>
    <hyperlink ref="D180" r:id="rId1210" xr:uid="{00000000-0004-0000-0600-0000B9040000}"/>
    <hyperlink ref="AS180" r:id="rId1211" display="https://dashboard.tenderly.co/tx/mainnet/0x05e4a8c5f682cddb672a1b76843bbfa4945dc409c29c209750ad9fce7a9b3e52" xr:uid="{00000000-0004-0000-0600-0000BA040000}"/>
    <hyperlink ref="AT180" r:id="rId1212" xr:uid="{00000000-0004-0000-0600-0000BB040000}"/>
    <hyperlink ref="AU180" r:id="rId1213" xr:uid="{00000000-0004-0000-0600-0000BC040000}"/>
    <hyperlink ref="AV180" r:id="rId1214" xr:uid="{00000000-0004-0000-0600-0000BD040000}"/>
    <hyperlink ref="AX180" r:id="rId1215" display="https://etherscan.io/tx/0x05e4a8c5f682cddb672a1b76843bbfa4945dc409c29c209750ad9fce7a9b3e52" xr:uid="{00000000-0004-0000-0600-0000BE040000}"/>
    <hyperlink ref="B181" r:id="rId1216" display="https://etherscan.io/txs?block=21986081" xr:uid="{00000000-0004-0000-0600-0000BF040000}"/>
    <hyperlink ref="D181" r:id="rId1217" xr:uid="{00000000-0004-0000-0600-0000C0040000}"/>
    <hyperlink ref="AS181" r:id="rId1218" display="https://dashboard.tenderly.co/tx/mainnet/0x0ad2ebc9a4f41d0b1a20c9bd593d39593309c5e94d8c4ca189a918270b9c6a47" xr:uid="{00000000-0004-0000-0600-0000C1040000}"/>
    <hyperlink ref="AT181" r:id="rId1219" xr:uid="{00000000-0004-0000-0600-0000C2040000}"/>
    <hyperlink ref="AU181" r:id="rId1220" xr:uid="{00000000-0004-0000-0600-0000C3040000}"/>
    <hyperlink ref="AV181" r:id="rId1221" xr:uid="{00000000-0004-0000-0600-0000C4040000}"/>
    <hyperlink ref="AX181" r:id="rId1222" display="https://etherscan.io/tx/0x0ad2ebc9a4f41d0b1a20c9bd593d39593309c5e94d8c4ca189a918270b9c6a47" xr:uid="{00000000-0004-0000-0600-0000C5040000}"/>
    <hyperlink ref="B182" r:id="rId1223" display="https://etherscan.io/txs?block=21986713" xr:uid="{00000000-0004-0000-0600-0000C6040000}"/>
    <hyperlink ref="D182" r:id="rId1224" xr:uid="{00000000-0004-0000-0600-0000C7040000}"/>
    <hyperlink ref="AS182" r:id="rId1225" display="https://dashboard.tenderly.co/tx/mainnet/0xd16b22932449bc499cd4758fa69b22ce33919628ba5ed5a565766c50d92329ec" xr:uid="{00000000-0004-0000-0600-0000C8040000}"/>
    <hyperlink ref="AT182" r:id="rId1226" xr:uid="{00000000-0004-0000-0600-0000C9040000}"/>
    <hyperlink ref="AU182" r:id="rId1227" xr:uid="{00000000-0004-0000-0600-0000CA040000}"/>
    <hyperlink ref="AV182" r:id="rId1228" xr:uid="{00000000-0004-0000-0600-0000CB040000}"/>
    <hyperlink ref="AX182" r:id="rId1229" display="https://etherscan.io/tx/0xd16b22932449bc499cd4758fa69b22ce33919628ba5ed5a565766c50d92329ec" xr:uid="{00000000-0004-0000-0600-0000CC040000}"/>
    <hyperlink ref="B183" r:id="rId1230" display="https://etherscan.io/txs?block=21986292" xr:uid="{00000000-0004-0000-0600-0000CD040000}"/>
    <hyperlink ref="D183" r:id="rId1231" xr:uid="{00000000-0004-0000-0600-0000CE040000}"/>
    <hyperlink ref="AS183" r:id="rId1232" display="https://dashboard.tenderly.co/tx/mainnet/0xe4b45c294194630c7de690f2956eab481ffe235f89afcfb9f1d0fa11cffe10de" xr:uid="{00000000-0004-0000-0600-0000CF040000}"/>
    <hyperlink ref="AT183" r:id="rId1233" xr:uid="{00000000-0004-0000-0600-0000D0040000}"/>
    <hyperlink ref="AU183" r:id="rId1234" xr:uid="{00000000-0004-0000-0600-0000D1040000}"/>
    <hyperlink ref="AV183" r:id="rId1235" xr:uid="{00000000-0004-0000-0600-0000D2040000}"/>
    <hyperlink ref="AX183" r:id="rId1236" display="https://etherscan.io/tx/0xe4b45c294194630c7de690f2956eab481ffe235f89afcfb9f1d0fa11cffe10de" xr:uid="{00000000-0004-0000-0600-0000D3040000}"/>
    <hyperlink ref="B184" r:id="rId1237" display="https://etherscan.io/txs?block=21986178" xr:uid="{00000000-0004-0000-0600-0000D4040000}"/>
    <hyperlink ref="D184" r:id="rId1238" xr:uid="{00000000-0004-0000-0600-0000D5040000}"/>
    <hyperlink ref="AS184" r:id="rId1239" display="https://dashboard.tenderly.co/tx/mainnet/0xbd41139a0af296db9afb3088f8074ecd1ea550a7aa3880294839b0b5d729a359" xr:uid="{00000000-0004-0000-0600-0000D6040000}"/>
    <hyperlink ref="AT184" r:id="rId1240" xr:uid="{00000000-0004-0000-0600-0000D7040000}"/>
    <hyperlink ref="AU184" r:id="rId1241" xr:uid="{00000000-0004-0000-0600-0000D8040000}"/>
    <hyperlink ref="AV184" r:id="rId1242" xr:uid="{00000000-0004-0000-0600-0000D9040000}"/>
    <hyperlink ref="AX184" r:id="rId1243" display="https://etherscan.io/tx/0xbd41139a0af296db9afb3088f8074ecd1ea550a7aa3880294839b0b5d729a359" xr:uid="{00000000-0004-0000-0600-0000DA040000}"/>
    <hyperlink ref="B185" r:id="rId1244" display="https://etherscan.io/txs?block=21992292" xr:uid="{00000000-0004-0000-0600-0000DB040000}"/>
    <hyperlink ref="D185" r:id="rId1245" xr:uid="{00000000-0004-0000-0600-0000DC040000}"/>
    <hyperlink ref="AS185" r:id="rId1246" display="https://dashboard.tenderly.co/tx/mainnet/0xe15af72138e4d5216e70ae3699eb75d9dcb6eb50639b158b4ec1b9f5194e3e4a" xr:uid="{00000000-0004-0000-0600-0000DD040000}"/>
    <hyperlink ref="AT185" r:id="rId1247" xr:uid="{00000000-0004-0000-0600-0000DE040000}"/>
    <hyperlink ref="AU185" r:id="rId1248" xr:uid="{00000000-0004-0000-0600-0000DF040000}"/>
    <hyperlink ref="AV185" r:id="rId1249" xr:uid="{00000000-0004-0000-0600-0000E0040000}"/>
    <hyperlink ref="AX185" r:id="rId1250" display="https://etherscan.io/tx/0xe15af72138e4d5216e70ae3699eb75d9dcb6eb50639b158b4ec1b9f5194e3e4a" xr:uid="{00000000-0004-0000-0600-0000E1040000}"/>
    <hyperlink ref="B186" r:id="rId1251" display="https://etherscan.io/txs?block=21984260" xr:uid="{00000000-0004-0000-0600-0000E2040000}"/>
    <hyperlink ref="D186" r:id="rId1252" xr:uid="{00000000-0004-0000-0600-0000E3040000}"/>
    <hyperlink ref="AS186" r:id="rId1253" display="https://dashboard.tenderly.co/tx/mainnet/0x75e026e34297784adf537f99aa007d9caa01d6f9953261cac77bd549f686cfe4" xr:uid="{00000000-0004-0000-0600-0000E4040000}"/>
    <hyperlink ref="AT186" r:id="rId1254" xr:uid="{00000000-0004-0000-0600-0000E5040000}"/>
    <hyperlink ref="AU186" r:id="rId1255" xr:uid="{00000000-0004-0000-0600-0000E6040000}"/>
    <hyperlink ref="AV186" r:id="rId1256" xr:uid="{00000000-0004-0000-0600-0000E7040000}"/>
    <hyperlink ref="AX186" r:id="rId1257" display="https://etherscan.io/tx/0x75e026e34297784adf537f99aa007d9caa01d6f9953261cac77bd549f686cfe4" xr:uid="{00000000-0004-0000-0600-0000E8040000}"/>
    <hyperlink ref="B187" r:id="rId1258" display="https://etherscan.io/txs?block=21984850" xr:uid="{00000000-0004-0000-0600-0000E9040000}"/>
    <hyperlink ref="D187" r:id="rId1259" xr:uid="{00000000-0004-0000-0600-0000EA040000}"/>
    <hyperlink ref="AS187" r:id="rId1260" display="https://dashboard.tenderly.co/tx/mainnet/0xc60fd68ae57ecbdb0fbc0b863c13cd8ca355727645a15a0235bcd9e0d818d8ba" xr:uid="{00000000-0004-0000-0600-0000EB040000}"/>
    <hyperlink ref="AT187" r:id="rId1261" xr:uid="{00000000-0004-0000-0600-0000EC040000}"/>
    <hyperlink ref="AU187" r:id="rId1262" xr:uid="{00000000-0004-0000-0600-0000ED040000}"/>
    <hyperlink ref="AV187" r:id="rId1263" xr:uid="{00000000-0004-0000-0600-0000EE040000}"/>
    <hyperlink ref="AX187" r:id="rId1264" display="https://etherscan.io/tx/0xc60fd68ae57ecbdb0fbc0b863c13cd8ca355727645a15a0235bcd9e0d818d8ba" xr:uid="{00000000-0004-0000-0600-0000EF040000}"/>
    <hyperlink ref="B188" r:id="rId1265" display="https://etherscan.io/txs?block=21990573" xr:uid="{00000000-0004-0000-0600-0000F0040000}"/>
    <hyperlink ref="D188" r:id="rId1266" xr:uid="{00000000-0004-0000-0600-0000F1040000}"/>
    <hyperlink ref="AS188" r:id="rId1267" display="https://dashboard.tenderly.co/tx/mainnet/0x17f8f75ad22182fb6fb9476717760bce023308f1226b72112fcc43469b928ff8" xr:uid="{00000000-0004-0000-0600-0000F2040000}"/>
    <hyperlink ref="AT188" r:id="rId1268" xr:uid="{00000000-0004-0000-0600-0000F3040000}"/>
    <hyperlink ref="AU188" r:id="rId1269" xr:uid="{00000000-0004-0000-0600-0000F4040000}"/>
    <hyperlink ref="AV188" r:id="rId1270" xr:uid="{00000000-0004-0000-0600-0000F5040000}"/>
    <hyperlink ref="AX188" r:id="rId1271" display="https://etherscan.io/tx/0xc798e9768c33e7d03cba2b3d51d18562976a0797e7e1061e31f3442a7245d133" xr:uid="{00000000-0004-0000-0600-0000F6040000}"/>
    <hyperlink ref="AY188" r:id="rId1272" xr:uid="{00000000-0004-0000-0600-0000F7040000}"/>
    <hyperlink ref="B189" r:id="rId1273" display="https://etherscan.io/txs?block=21990978" xr:uid="{00000000-0004-0000-0600-0000F8040000}"/>
    <hyperlink ref="D189" r:id="rId1274" xr:uid="{00000000-0004-0000-0600-0000F9040000}"/>
    <hyperlink ref="AS189" r:id="rId1275" display="https://dashboard.tenderly.co/tx/mainnet/0x18b32f417047a0efeea8b4d5c67b88c89d11dc32786f5ef39389fd4338cb0b13" xr:uid="{00000000-0004-0000-0600-0000FA040000}"/>
    <hyperlink ref="AT189" r:id="rId1276" xr:uid="{00000000-0004-0000-0600-0000FB040000}"/>
    <hyperlink ref="AU189" r:id="rId1277" xr:uid="{00000000-0004-0000-0600-0000FC040000}"/>
    <hyperlink ref="AV189" r:id="rId1278" xr:uid="{00000000-0004-0000-0600-0000FD040000}"/>
    <hyperlink ref="AX189" r:id="rId1279" display="https://etherscan.io/tx/0x18b32f417047a0efeea8b4d5c67b88c89d11dc32786f5ef39389fd4338cb0b13" xr:uid="{00000000-0004-0000-0600-0000FE040000}"/>
    <hyperlink ref="B190" r:id="rId1280" display="https://etherscan.io/txs?block=21987442" xr:uid="{00000000-0004-0000-0600-0000FF040000}"/>
    <hyperlink ref="D190" r:id="rId1281" xr:uid="{00000000-0004-0000-0600-000000050000}"/>
    <hyperlink ref="AS190" r:id="rId1282" display="https://dashboard.tenderly.co/tx/mainnet/0x2c7771c76c2b66bb41d9085b191eaf3eb84d9c9ffbfff77ed3985c4f95e790af" xr:uid="{00000000-0004-0000-0600-000001050000}"/>
    <hyperlink ref="AT190" r:id="rId1283" xr:uid="{00000000-0004-0000-0600-000002050000}"/>
    <hyperlink ref="AU190" r:id="rId1284" xr:uid="{00000000-0004-0000-0600-000003050000}"/>
    <hyperlink ref="AV190" r:id="rId1285" xr:uid="{00000000-0004-0000-0600-000004050000}"/>
    <hyperlink ref="AX190" r:id="rId1286" display="https://etherscan.io/tx/0x2c7771c76c2b66bb41d9085b191eaf3eb84d9c9ffbfff77ed3985c4f95e790af" xr:uid="{00000000-0004-0000-0600-000005050000}"/>
    <hyperlink ref="B191" r:id="rId1287" display="https://etherscan.io/txs?block=21985858" xr:uid="{00000000-0004-0000-0600-000006050000}"/>
    <hyperlink ref="D191" r:id="rId1288" xr:uid="{00000000-0004-0000-0600-000007050000}"/>
    <hyperlink ref="AS191" r:id="rId1289" display="https://dashboard.tenderly.co/tx/mainnet/0xd4b593a1615cceb160514fda415be50efb0812b8d70054055a08b29d037f945e" xr:uid="{00000000-0004-0000-0600-000008050000}"/>
    <hyperlink ref="AT191" r:id="rId1290" xr:uid="{00000000-0004-0000-0600-000009050000}"/>
    <hyperlink ref="AU191" r:id="rId1291" xr:uid="{00000000-0004-0000-0600-00000A050000}"/>
    <hyperlink ref="AV191" r:id="rId1292" xr:uid="{00000000-0004-0000-0600-00000B050000}"/>
    <hyperlink ref="AX191" r:id="rId1293" display="https://etherscan.io/tx/0xd4b593a1615cceb160514fda415be50efb0812b8d70054055a08b29d037f945e" xr:uid="{00000000-0004-0000-0600-00000C050000}"/>
    <hyperlink ref="B192" r:id="rId1294" display="https://etherscan.io/txs?block=21987060" xr:uid="{00000000-0004-0000-0600-00000D050000}"/>
    <hyperlink ref="D192" r:id="rId1295" xr:uid="{00000000-0004-0000-0600-00000E050000}"/>
    <hyperlink ref="AS192" r:id="rId1296" display="https://dashboard.tenderly.co/tx/mainnet/0x3ccb269e2c87c12f8e0fb8b11dd7d0caae1835c3299a4623e5f10e1f5af23eee" xr:uid="{00000000-0004-0000-0600-00000F050000}"/>
    <hyperlink ref="AT192" r:id="rId1297" xr:uid="{00000000-0004-0000-0600-000010050000}"/>
    <hyperlink ref="AU192" r:id="rId1298" xr:uid="{00000000-0004-0000-0600-000011050000}"/>
    <hyperlink ref="AV192" r:id="rId1299" xr:uid="{00000000-0004-0000-0600-000012050000}"/>
    <hyperlink ref="AX192" r:id="rId1300" display="https://etherscan.io/tx/0x3ccb269e2c87c12f8e0fb8b11dd7d0caae1835c3299a4623e5f10e1f5af23eee" xr:uid="{00000000-0004-0000-0600-000013050000}"/>
    <hyperlink ref="B193" r:id="rId1301" display="https://etherscan.io/txs?block=21986974" xr:uid="{00000000-0004-0000-0600-000014050000}"/>
    <hyperlink ref="D193" r:id="rId1302" xr:uid="{00000000-0004-0000-0600-000015050000}"/>
    <hyperlink ref="AS193" r:id="rId1303" display="https://dashboard.tenderly.co/tx/mainnet/0x2e370662e5d718b98059a33d347c87c4f2c799da960a4b2f5c1e5806fe3eb4c4" xr:uid="{00000000-0004-0000-0600-000016050000}"/>
    <hyperlink ref="AT193" r:id="rId1304" xr:uid="{00000000-0004-0000-0600-000017050000}"/>
    <hyperlink ref="AU193" r:id="rId1305" xr:uid="{00000000-0004-0000-0600-000018050000}"/>
    <hyperlink ref="AV193" r:id="rId1306" xr:uid="{00000000-0004-0000-0600-000019050000}"/>
    <hyperlink ref="AX193" r:id="rId1307" display="https://etherscan.io/tx/0x2e370662e5d718b98059a33d347c87c4f2c799da960a4b2f5c1e5806fe3eb4c4" xr:uid="{00000000-0004-0000-0600-00001A050000}"/>
    <hyperlink ref="B194" r:id="rId1308" display="https://etherscan.io/txs?block=21992512" xr:uid="{00000000-0004-0000-0600-00001B050000}"/>
    <hyperlink ref="D194" r:id="rId1309" xr:uid="{00000000-0004-0000-0600-00001C050000}"/>
    <hyperlink ref="AS194" r:id="rId1310" display="https://dashboard.tenderly.co/tx/mainnet/0xd00acce9eee1d42c8867a9c3d46cdfa07aa50b46c8764dbc54068e6ff41881e5" xr:uid="{00000000-0004-0000-0600-00001D050000}"/>
    <hyperlink ref="AT194" r:id="rId1311" xr:uid="{00000000-0004-0000-0600-00001E050000}"/>
    <hyperlink ref="AU194" r:id="rId1312" xr:uid="{00000000-0004-0000-0600-00001F050000}"/>
    <hyperlink ref="AV194" r:id="rId1313" xr:uid="{00000000-0004-0000-0600-000020050000}"/>
    <hyperlink ref="AX194" r:id="rId1314" display="https://etherscan.io/tx/0xd00acce9eee1d42c8867a9c3d46cdfa07aa50b46c8764dbc54068e6ff41881e5" xr:uid="{00000000-0004-0000-0600-000021050000}"/>
    <hyperlink ref="B195" r:id="rId1315" display="https://etherscan.io/txs?block=21986723" xr:uid="{00000000-0004-0000-0600-000022050000}"/>
    <hyperlink ref="D195" r:id="rId1316" xr:uid="{00000000-0004-0000-0600-000023050000}"/>
    <hyperlink ref="AS195" r:id="rId1317" display="https://dashboard.tenderly.co/tx/mainnet/0xbc81280744b9290ad9f01e6d9a9d166ed9a8fa2c16bcf9a044972f1206bc0912" xr:uid="{00000000-0004-0000-0600-000024050000}"/>
    <hyperlink ref="AT195" r:id="rId1318" xr:uid="{00000000-0004-0000-0600-000025050000}"/>
    <hyperlink ref="AU195" r:id="rId1319" xr:uid="{00000000-0004-0000-0600-000026050000}"/>
    <hyperlink ref="AV195" r:id="rId1320" xr:uid="{00000000-0004-0000-0600-000027050000}"/>
    <hyperlink ref="AX195" r:id="rId1321" display="https://etherscan.io/tx/0xbc81280744b9290ad9f01e6d9a9d166ed9a8fa2c16bcf9a044972f1206bc0912" xr:uid="{00000000-0004-0000-0600-000028050000}"/>
    <hyperlink ref="B196" r:id="rId1322" display="https://etherscan.io/txs?block=21990596" xr:uid="{00000000-0004-0000-0600-000029050000}"/>
    <hyperlink ref="D196" r:id="rId1323" xr:uid="{00000000-0004-0000-0600-00002A050000}"/>
    <hyperlink ref="AS196" r:id="rId1324" display="https://dashboard.tenderly.co/tx/mainnet/0xba12b479eebfadeb9e02b05f8ee28f04e67fe5269f6d56f4e33ff9e383fddd3d" xr:uid="{00000000-0004-0000-0600-00002B050000}"/>
    <hyperlink ref="AT196" r:id="rId1325" xr:uid="{00000000-0004-0000-0600-00002C050000}"/>
    <hyperlink ref="AU196" r:id="rId1326" xr:uid="{00000000-0004-0000-0600-00002D050000}"/>
    <hyperlink ref="AV196" r:id="rId1327" xr:uid="{00000000-0004-0000-0600-00002E050000}"/>
    <hyperlink ref="AX196" r:id="rId1328" display="https://etherscan.io/tx/0x36a6a7aecfefa1f522bdd11a52378930c5e0f046d63b1dd2889ea52a63a6faab" xr:uid="{00000000-0004-0000-0600-00002F050000}"/>
    <hyperlink ref="AY196" r:id="rId1329" xr:uid="{00000000-0004-0000-0600-000030050000}"/>
    <hyperlink ref="B197" r:id="rId1330" display="https://etherscan.io/txs?block=21986921" xr:uid="{00000000-0004-0000-0600-000031050000}"/>
    <hyperlink ref="D197" r:id="rId1331" xr:uid="{00000000-0004-0000-0600-000032050000}"/>
    <hyperlink ref="AS197" r:id="rId1332" display="https://dashboard.tenderly.co/tx/mainnet/0xa67876c970439796d61b6fe82c7de9c9c579a5aaf1bfe4501d04309e6d008302" xr:uid="{00000000-0004-0000-0600-000033050000}"/>
    <hyperlink ref="AT197" r:id="rId1333" xr:uid="{00000000-0004-0000-0600-000034050000}"/>
    <hyperlink ref="AU197" r:id="rId1334" xr:uid="{00000000-0004-0000-0600-000035050000}"/>
    <hyperlink ref="AV197" r:id="rId1335" xr:uid="{00000000-0004-0000-0600-000036050000}"/>
    <hyperlink ref="AX197" r:id="rId1336" display="https://etherscan.io/tx/0xa67876c970439796d61b6fe82c7de9c9c579a5aaf1bfe4501d04309e6d008302" xr:uid="{00000000-0004-0000-0600-000037050000}"/>
    <hyperlink ref="B198" r:id="rId1337" display="https://etherscan.io/txs?block=21988187" xr:uid="{00000000-0004-0000-0600-000038050000}"/>
    <hyperlink ref="D198" r:id="rId1338" xr:uid="{00000000-0004-0000-0600-000039050000}"/>
    <hyperlink ref="AS198" r:id="rId1339" display="https://dashboard.tenderly.co/tx/mainnet/0x7f0e49e0849ddc2d3dce389d0ac625da654b9bf957d87244d2e0d4d693c42287" xr:uid="{00000000-0004-0000-0600-00003A050000}"/>
    <hyperlink ref="AT198" r:id="rId1340" xr:uid="{00000000-0004-0000-0600-00003B050000}"/>
    <hyperlink ref="AU198" r:id="rId1341" xr:uid="{00000000-0004-0000-0600-00003C050000}"/>
    <hyperlink ref="AV198" r:id="rId1342" xr:uid="{00000000-0004-0000-0600-00003D050000}"/>
    <hyperlink ref="AX198" r:id="rId1343" display="https://etherscan.io/tx/0x7f0e49e0849ddc2d3dce389d0ac625da654b9bf957d87244d2e0d4d693c42287" xr:uid="{00000000-0004-0000-0600-00003E050000}"/>
    <hyperlink ref="B199" r:id="rId1344" display="https://etherscan.io/txs?block=21986494" xr:uid="{00000000-0004-0000-0600-00003F050000}"/>
    <hyperlink ref="D199" r:id="rId1345" xr:uid="{00000000-0004-0000-0600-000040050000}"/>
    <hyperlink ref="AS199" r:id="rId1346" display="https://dashboard.tenderly.co/tx/mainnet/0xe00f493b721530b7954a7b52e47df6f7abbb22e217f9d21cfb86aa155f045c47" xr:uid="{00000000-0004-0000-0600-000041050000}"/>
    <hyperlink ref="AT199" r:id="rId1347" xr:uid="{00000000-0004-0000-0600-000042050000}"/>
    <hyperlink ref="AU199" r:id="rId1348" xr:uid="{00000000-0004-0000-0600-000043050000}"/>
    <hyperlink ref="AV199" r:id="rId1349" xr:uid="{00000000-0004-0000-0600-000044050000}"/>
    <hyperlink ref="AX199" r:id="rId1350" display="https://etherscan.io/tx/0xe00f493b721530b7954a7b52e47df6f7abbb22e217f9d21cfb86aa155f045c47" xr:uid="{00000000-0004-0000-0600-000045050000}"/>
    <hyperlink ref="B200" r:id="rId1351" display="https://etherscan.io/txs?block=21992921" xr:uid="{00000000-0004-0000-0600-000046050000}"/>
    <hyperlink ref="D200" r:id="rId1352" xr:uid="{00000000-0004-0000-0600-000047050000}"/>
    <hyperlink ref="AS200" r:id="rId1353" display="https://dashboard.tenderly.co/tx/mainnet/0x2ce1ba782d373ae0e4149ff109ebbe2a3ffa5136d1cebbcdd7b980fdbb0f9c12" xr:uid="{00000000-0004-0000-0600-000048050000}"/>
    <hyperlink ref="AT200" r:id="rId1354" xr:uid="{00000000-0004-0000-0600-000049050000}"/>
    <hyperlink ref="AU200" r:id="rId1355" xr:uid="{00000000-0004-0000-0600-00004A050000}"/>
    <hyperlink ref="AV200" r:id="rId1356" xr:uid="{00000000-0004-0000-0600-00004B050000}"/>
    <hyperlink ref="AX200" r:id="rId1357" display="https://etherscan.io/tx/0x2ce1ba782d373ae0e4149ff109ebbe2a3ffa5136d1cebbcdd7b980fdbb0f9c12" xr:uid="{00000000-0004-0000-0600-00004C050000}"/>
    <hyperlink ref="B201" r:id="rId1358" display="https://etherscan.io/txs?block=21985543" xr:uid="{00000000-0004-0000-0600-00004D050000}"/>
    <hyperlink ref="D201" r:id="rId1359" xr:uid="{00000000-0004-0000-0600-00004E050000}"/>
    <hyperlink ref="AS201" r:id="rId1360" display="https://dashboard.tenderly.co/tx/mainnet/0x1e2c3d56058b9910d7207eaf35a4ed535460fb5e5540c9741962fd5330361883" xr:uid="{00000000-0004-0000-0600-00004F050000}"/>
    <hyperlink ref="AT201" r:id="rId1361" xr:uid="{00000000-0004-0000-0600-000050050000}"/>
    <hyperlink ref="AU201" r:id="rId1362" xr:uid="{00000000-0004-0000-0600-000051050000}"/>
    <hyperlink ref="AV201" r:id="rId1363" xr:uid="{00000000-0004-0000-0600-000052050000}"/>
    <hyperlink ref="AX201" r:id="rId1364" display="https://etherscan.io/tx/0x1e2c3d56058b9910d7207eaf35a4ed535460fb5e5540c9741962fd5330361883" xr:uid="{00000000-0004-0000-0600-000053050000}"/>
    <hyperlink ref="B202" r:id="rId1365" display="https://etherscan.io/txs?block=21986961" xr:uid="{00000000-0004-0000-0600-000054050000}"/>
    <hyperlink ref="D202" r:id="rId1366" xr:uid="{00000000-0004-0000-0600-000055050000}"/>
    <hyperlink ref="AS202" r:id="rId1367" display="https://dashboard.tenderly.co/tx/mainnet/0xf9cee0cd388d79903dba575e9656787d36047403307b70b187a2a7c58356c280" xr:uid="{00000000-0004-0000-0600-000056050000}"/>
    <hyperlink ref="AT202" r:id="rId1368" xr:uid="{00000000-0004-0000-0600-000057050000}"/>
    <hyperlink ref="AU202" r:id="rId1369" xr:uid="{00000000-0004-0000-0600-000058050000}"/>
    <hyperlink ref="AV202" r:id="rId1370" xr:uid="{00000000-0004-0000-0600-000059050000}"/>
    <hyperlink ref="AX202" r:id="rId1371" display="https://etherscan.io/tx/0xf9cee0cd388d79903dba575e9656787d36047403307b70b187a2a7c58356c280" xr:uid="{00000000-0004-0000-0600-00005A050000}"/>
    <hyperlink ref="B203" r:id="rId1372" display="https://etherscan.io/txs?block=21984814" xr:uid="{00000000-0004-0000-0600-00005B050000}"/>
    <hyperlink ref="D203" r:id="rId1373" xr:uid="{00000000-0004-0000-0600-00005C050000}"/>
    <hyperlink ref="AS203" r:id="rId1374" display="https://dashboard.tenderly.co/tx/mainnet/0x6ab5be79c745a8d14f33640fac560249dc7d777b0bf3e9e6d29aef70de02e1db" xr:uid="{00000000-0004-0000-0600-00005D050000}"/>
    <hyperlink ref="AT203" r:id="rId1375" xr:uid="{00000000-0004-0000-0600-00005E050000}"/>
    <hyperlink ref="AU203" r:id="rId1376" xr:uid="{00000000-0004-0000-0600-00005F050000}"/>
    <hyperlink ref="AV203" r:id="rId1377" xr:uid="{00000000-0004-0000-0600-000060050000}"/>
    <hyperlink ref="AX203" r:id="rId1378" display="https://etherscan.io/tx/0xd49a2a75355b32d626d87eaf53197ae0eb62e2c1216a80a4afa61eceaec34488" xr:uid="{00000000-0004-0000-0600-000061050000}"/>
    <hyperlink ref="AY203" r:id="rId1379" xr:uid="{00000000-0004-0000-0600-000062050000}"/>
    <hyperlink ref="B204" r:id="rId1380" display="https://etherscan.io/txs?block=21992179" xr:uid="{00000000-0004-0000-0600-000063050000}"/>
    <hyperlink ref="D204" r:id="rId1381" xr:uid="{00000000-0004-0000-0600-000064050000}"/>
    <hyperlink ref="AS204" r:id="rId1382" display="https://dashboard.tenderly.co/tx/mainnet/0xdb611fb99e4b28f7968642933612d61147a53a974eed9816186be9411ce95cb4" xr:uid="{00000000-0004-0000-0600-000065050000}"/>
    <hyperlink ref="AT204" r:id="rId1383" xr:uid="{00000000-0004-0000-0600-000066050000}"/>
    <hyperlink ref="AU204" r:id="rId1384" xr:uid="{00000000-0004-0000-0600-000067050000}"/>
    <hyperlink ref="AV204" r:id="rId1385" xr:uid="{00000000-0004-0000-0600-000068050000}"/>
    <hyperlink ref="AX204" r:id="rId1386" display="https://etherscan.io/tx/0xdb611fb99e4b28f7968642933612d61147a53a974eed9816186be9411ce95cb4" xr:uid="{00000000-0004-0000-0600-000069050000}"/>
    <hyperlink ref="B205" r:id="rId1387" display="https://etherscan.io/txs?block=21985224" xr:uid="{00000000-0004-0000-0600-00006A050000}"/>
    <hyperlink ref="D205" r:id="rId1388" xr:uid="{00000000-0004-0000-0600-00006B050000}"/>
    <hyperlink ref="AS205" r:id="rId1389" display="https://dashboard.tenderly.co/tx/mainnet/0xdd45cb95208de7b8f0624752435668e6039f7f5f8f1f293a75db81ff2b34a402" xr:uid="{00000000-0004-0000-0600-00006C050000}"/>
    <hyperlink ref="AT205" r:id="rId1390" xr:uid="{00000000-0004-0000-0600-00006D050000}"/>
    <hyperlink ref="AU205" r:id="rId1391" xr:uid="{00000000-0004-0000-0600-00006E050000}"/>
    <hyperlink ref="AV205" r:id="rId1392" xr:uid="{00000000-0004-0000-0600-00006F050000}"/>
    <hyperlink ref="AX205" r:id="rId1393" display="https://etherscan.io/tx/0xdd45cb95208de7b8f0624752435668e6039f7f5f8f1f293a75db81ff2b34a402" xr:uid="{00000000-0004-0000-0600-000070050000}"/>
    <hyperlink ref="B206" r:id="rId1394" display="https://etherscan.io/txs?block=21990756" xr:uid="{00000000-0004-0000-0600-000071050000}"/>
    <hyperlink ref="D206" r:id="rId1395" xr:uid="{00000000-0004-0000-0600-000072050000}"/>
    <hyperlink ref="AS206" r:id="rId1396" display="https://dashboard.tenderly.co/tx/mainnet/0xa7fc6e418530dc7d4b4679f4b08686349f15cdbb803dfafd54e77ae7d34d7cad" xr:uid="{00000000-0004-0000-0600-000073050000}"/>
    <hyperlink ref="AT206" r:id="rId1397" xr:uid="{00000000-0004-0000-0600-000074050000}"/>
    <hyperlink ref="AU206" r:id="rId1398" xr:uid="{00000000-0004-0000-0600-000075050000}"/>
    <hyperlink ref="AV206" r:id="rId1399" xr:uid="{00000000-0004-0000-0600-000076050000}"/>
    <hyperlink ref="AX206" r:id="rId1400" display="https://etherscan.io/tx/0x2535df1c2b8072791f6c76dcafebe7ccc2bd6b6ab36a2bf0b223bb12bece4313" xr:uid="{00000000-0004-0000-0600-000077050000}"/>
    <hyperlink ref="AY206" r:id="rId1401" xr:uid="{00000000-0004-0000-0600-000078050000}"/>
    <hyperlink ref="B207" r:id="rId1402" display="https://etherscan.io/txs?block=21992343" xr:uid="{00000000-0004-0000-0600-000079050000}"/>
    <hyperlink ref="D207" r:id="rId1403" xr:uid="{00000000-0004-0000-0600-00007A050000}"/>
    <hyperlink ref="AS207" r:id="rId1404" display="https://dashboard.tenderly.co/tx/mainnet/0xdd8fb0fe7013780096bdcff76e923dfb3dd811315624d6a9bb4ab3686b2d59d3" xr:uid="{00000000-0004-0000-0600-00007B050000}"/>
    <hyperlink ref="AT207" r:id="rId1405" xr:uid="{00000000-0004-0000-0600-00007C050000}"/>
    <hyperlink ref="AU207" r:id="rId1406" xr:uid="{00000000-0004-0000-0600-00007D050000}"/>
    <hyperlink ref="AV207" r:id="rId1407" xr:uid="{00000000-0004-0000-0600-00007E050000}"/>
    <hyperlink ref="AX207" r:id="rId1408" display="https://etherscan.io/tx/0xdd8fb0fe7013780096bdcff76e923dfb3dd811315624d6a9bb4ab3686b2d59d3" xr:uid="{00000000-0004-0000-0600-00007F050000}"/>
    <hyperlink ref="B208" r:id="rId1409" display="https://etherscan.io/txs?block=21991131" xr:uid="{00000000-0004-0000-0600-000080050000}"/>
    <hyperlink ref="D208" r:id="rId1410" xr:uid="{00000000-0004-0000-0600-000081050000}"/>
    <hyperlink ref="AS208" r:id="rId1411" display="https://dashboard.tenderly.co/tx/mainnet/0x1599e2103d2ec391082d67a1f0bfe439862bb82b8e03e4d2d50c3486851d3ab6" xr:uid="{00000000-0004-0000-0600-000082050000}"/>
    <hyperlink ref="AT208" r:id="rId1412" xr:uid="{00000000-0004-0000-0600-000083050000}"/>
    <hyperlink ref="AU208" r:id="rId1413" xr:uid="{00000000-0004-0000-0600-000084050000}"/>
    <hyperlink ref="AV208" r:id="rId1414" xr:uid="{00000000-0004-0000-0600-000085050000}"/>
    <hyperlink ref="AX208" r:id="rId1415" display="https://etherscan.io/tx/0x1599e2103d2ec391082d67a1f0bfe439862bb82b8e03e4d2d50c3486851d3ab6" xr:uid="{00000000-0004-0000-0600-000086050000}"/>
    <hyperlink ref="B209" r:id="rId1416" display="https://etherscan.io/txs?block=21992760" xr:uid="{00000000-0004-0000-0600-000087050000}"/>
    <hyperlink ref="D209" r:id="rId1417" xr:uid="{00000000-0004-0000-0600-000088050000}"/>
    <hyperlink ref="AS209" r:id="rId1418" display="https://dashboard.tenderly.co/tx/mainnet/0x3aec9b304bbd5aa7d1e5012646f00c885f7468fcad58627c83770d9409cc451b" xr:uid="{00000000-0004-0000-0600-000089050000}"/>
    <hyperlink ref="AT209" r:id="rId1419" xr:uid="{00000000-0004-0000-0600-00008A050000}"/>
    <hyperlink ref="AU209" r:id="rId1420" xr:uid="{00000000-0004-0000-0600-00008B050000}"/>
    <hyperlink ref="AV209" r:id="rId1421" xr:uid="{00000000-0004-0000-0600-00008C050000}"/>
    <hyperlink ref="B210" r:id="rId1422" display="https://etherscan.io/txs?block=21991310" xr:uid="{00000000-0004-0000-0600-00008D050000}"/>
    <hyperlink ref="D210" r:id="rId1423" xr:uid="{00000000-0004-0000-0600-00008E050000}"/>
    <hyperlink ref="AS210" r:id="rId1424" display="https://dashboard.tenderly.co/tx/mainnet/0xa2e3a8f4be871bce6faf7b942390add01e1e286d92a25edc8592ea551c75ae2e" xr:uid="{00000000-0004-0000-0600-00008F050000}"/>
    <hyperlink ref="AT210" r:id="rId1425" xr:uid="{00000000-0004-0000-0600-000090050000}"/>
    <hyperlink ref="AU210" r:id="rId1426" xr:uid="{00000000-0004-0000-0600-000091050000}"/>
    <hyperlink ref="AV210" r:id="rId1427" xr:uid="{00000000-0004-0000-0600-000092050000}"/>
    <hyperlink ref="AX210" r:id="rId1428" display="https://etherscan.io/tx/0x19bcccb1930aa27784601b7b73161ed177f5d1599abbdfda056755ff934716a3" xr:uid="{00000000-0004-0000-0600-000093050000}"/>
    <hyperlink ref="AY210" r:id="rId1429" xr:uid="{00000000-0004-0000-0600-000094050000}"/>
    <hyperlink ref="B211" r:id="rId1430" display="https://etherscan.io/txs?block=21987293" xr:uid="{00000000-0004-0000-0600-000095050000}"/>
    <hyperlink ref="D211" r:id="rId1431" xr:uid="{00000000-0004-0000-0600-000096050000}"/>
    <hyperlink ref="AS211" r:id="rId1432" display="https://dashboard.tenderly.co/tx/mainnet/0x4854b61e4f25a9d5c7653131e763ad7b6c09a181b0815ceb862e61982dbbb1e0" xr:uid="{00000000-0004-0000-0600-000097050000}"/>
    <hyperlink ref="AT211" r:id="rId1433" xr:uid="{00000000-0004-0000-0600-000098050000}"/>
    <hyperlink ref="AU211" r:id="rId1434" xr:uid="{00000000-0004-0000-0600-000099050000}"/>
    <hyperlink ref="AV211" r:id="rId1435" xr:uid="{00000000-0004-0000-0600-00009A050000}"/>
    <hyperlink ref="AX211" r:id="rId1436" display="https://etherscan.io/tx/0x4854b61e4f25a9d5c7653131e763ad7b6c09a181b0815ceb862e61982dbbb1e0" xr:uid="{00000000-0004-0000-0600-00009B050000}"/>
    <hyperlink ref="B212" r:id="rId1437" display="https://etherscan.io/txs?block=21992489" xr:uid="{00000000-0004-0000-0600-00009C050000}"/>
    <hyperlink ref="D212" r:id="rId1438" xr:uid="{00000000-0004-0000-0600-00009D050000}"/>
    <hyperlink ref="AS212" r:id="rId1439" display="https://dashboard.tenderly.co/tx/mainnet/0x4f5271711c7fa197572e85903036a2f27d197657443679a02b9e64f5b8138e1d" xr:uid="{00000000-0004-0000-0600-00009E050000}"/>
    <hyperlink ref="AT212" r:id="rId1440" xr:uid="{00000000-0004-0000-0600-00009F050000}"/>
    <hyperlink ref="AU212" r:id="rId1441" xr:uid="{00000000-0004-0000-0600-0000A0050000}"/>
    <hyperlink ref="AV212" r:id="rId1442" xr:uid="{00000000-0004-0000-0600-0000A1050000}"/>
    <hyperlink ref="AX212" r:id="rId1443" display="https://etherscan.io/tx/0x4f5271711c7fa197572e85903036a2f27d197657443679a02b9e64f5b8138e1d" xr:uid="{00000000-0004-0000-0600-0000A2050000}"/>
    <hyperlink ref="B213" r:id="rId1444" display="https://etherscan.io/txs?block=21986480" xr:uid="{00000000-0004-0000-0600-0000A3050000}"/>
    <hyperlink ref="D213" r:id="rId1445" xr:uid="{00000000-0004-0000-0600-0000A4050000}"/>
    <hyperlink ref="AS213" r:id="rId1446" display="https://dashboard.tenderly.co/tx/mainnet/0xf95cb11277127764c40be815f3aa0d467c304147d3c4649df97923c6aa1a5f0a" xr:uid="{00000000-0004-0000-0600-0000A5050000}"/>
    <hyperlink ref="AT213" r:id="rId1447" xr:uid="{00000000-0004-0000-0600-0000A6050000}"/>
    <hyperlink ref="AU213" r:id="rId1448" xr:uid="{00000000-0004-0000-0600-0000A7050000}"/>
    <hyperlink ref="AV213" r:id="rId1449" xr:uid="{00000000-0004-0000-0600-0000A8050000}"/>
    <hyperlink ref="AX213" r:id="rId1450" display="https://etherscan.io/tx/0xf95cb11277127764c40be815f3aa0d467c304147d3c4649df97923c6aa1a5f0a" xr:uid="{00000000-0004-0000-0600-0000A9050000}"/>
    <hyperlink ref="B214" r:id="rId1451" display="https://etherscan.io/txs?block=21984468" xr:uid="{00000000-0004-0000-0600-0000AA050000}"/>
    <hyperlink ref="D214" r:id="rId1452" xr:uid="{00000000-0004-0000-0600-0000AB050000}"/>
    <hyperlink ref="AS214" r:id="rId1453" display="https://dashboard.tenderly.co/tx/mainnet/0xab0e18d6a02cfbbf657a402a1d1d1cc92b384fd19d9b0694029a3c3e159cb03e" xr:uid="{00000000-0004-0000-0600-0000AC050000}"/>
    <hyperlink ref="AT214" r:id="rId1454" xr:uid="{00000000-0004-0000-0600-0000AD050000}"/>
    <hyperlink ref="AU214" r:id="rId1455" xr:uid="{00000000-0004-0000-0600-0000AE050000}"/>
    <hyperlink ref="AV214" r:id="rId1456" xr:uid="{00000000-0004-0000-0600-0000AF050000}"/>
    <hyperlink ref="AX214" r:id="rId1457" display="https://etherscan.io/tx/0x1f1d0ce391717d4589b49c4bcaaac30a2ea69a0bd7ef2c47064e4b0bc3995b5c" xr:uid="{00000000-0004-0000-0600-0000B0050000}"/>
    <hyperlink ref="AY214" r:id="rId1458" xr:uid="{00000000-0004-0000-0600-0000B1050000}"/>
    <hyperlink ref="B215" r:id="rId1459" display="https://etherscan.io/txs?block=21986053" xr:uid="{00000000-0004-0000-0600-0000B2050000}"/>
    <hyperlink ref="D215" r:id="rId1460" xr:uid="{00000000-0004-0000-0600-0000B3050000}"/>
    <hyperlink ref="AS215" r:id="rId1461" display="https://dashboard.tenderly.co/tx/mainnet/0xa10c4e73f2f7a51d0a76458be2941632eaa257a614874786fde665458298f092" xr:uid="{00000000-0004-0000-0600-0000B4050000}"/>
    <hyperlink ref="AT215" r:id="rId1462" xr:uid="{00000000-0004-0000-0600-0000B5050000}"/>
    <hyperlink ref="AU215" r:id="rId1463" xr:uid="{00000000-0004-0000-0600-0000B6050000}"/>
    <hyperlink ref="AV215" r:id="rId1464" xr:uid="{00000000-0004-0000-0600-0000B7050000}"/>
    <hyperlink ref="AX215" r:id="rId1465" display="https://etherscan.io/tx/0xd20b7fc61365b0ee7f2c01c6b10fd1124aafd682d2a88feab310dd3574363b3f" xr:uid="{00000000-0004-0000-0600-0000B8050000}"/>
    <hyperlink ref="AY215" r:id="rId1466" xr:uid="{00000000-0004-0000-0600-0000B9050000}"/>
    <hyperlink ref="B216" r:id="rId1467" display="https://etherscan.io/txs?block=21985260" xr:uid="{00000000-0004-0000-0600-0000BA050000}"/>
    <hyperlink ref="D216" r:id="rId1468" xr:uid="{00000000-0004-0000-0600-0000BB050000}"/>
    <hyperlink ref="AS216" r:id="rId1469" display="https://dashboard.tenderly.co/tx/mainnet/0x55238e95af3c9e9793188ece5ab565ac3bf2b2100a89e6ffdd0561991ffd6061" xr:uid="{00000000-0004-0000-0600-0000BC050000}"/>
    <hyperlink ref="AT216" r:id="rId1470" xr:uid="{00000000-0004-0000-0600-0000BD050000}"/>
    <hyperlink ref="AU216" r:id="rId1471" xr:uid="{00000000-0004-0000-0600-0000BE050000}"/>
    <hyperlink ref="AV216" r:id="rId1472" xr:uid="{00000000-0004-0000-0600-0000BF050000}"/>
    <hyperlink ref="AX216" r:id="rId1473" display="https://etherscan.io/tx/0x55238e95af3c9e9793188ece5ab565ac3bf2b2100a89e6ffdd0561991ffd6061" xr:uid="{00000000-0004-0000-0600-0000C0050000}"/>
    <hyperlink ref="B217" r:id="rId1474" display="https://etherscan.io/txs?block=21990402" xr:uid="{00000000-0004-0000-0600-0000C1050000}"/>
    <hyperlink ref="D217" r:id="rId1475" xr:uid="{00000000-0004-0000-0600-0000C2050000}"/>
    <hyperlink ref="AS217" r:id="rId1476" display="https://dashboard.tenderly.co/tx/mainnet/0x86f92a8e873f59297750f45e173b6e769c8577d29b44896e6da3bc71ed320632" xr:uid="{00000000-0004-0000-0600-0000C3050000}"/>
    <hyperlink ref="AT217" r:id="rId1477" xr:uid="{00000000-0004-0000-0600-0000C4050000}"/>
    <hyperlink ref="AU217" r:id="rId1478" xr:uid="{00000000-0004-0000-0600-0000C5050000}"/>
    <hyperlink ref="AV217" r:id="rId1479" xr:uid="{00000000-0004-0000-0600-0000C6050000}"/>
    <hyperlink ref="AX217" r:id="rId1480" display="https://etherscan.io/tx/0x4e29fc86ae745bca6834613bfb5a576789b730e63ffe960ff7ea9c57e1bef0b0" xr:uid="{00000000-0004-0000-0600-0000C7050000}"/>
    <hyperlink ref="AY217" r:id="rId1481" xr:uid="{00000000-0004-0000-0600-0000C8050000}"/>
    <hyperlink ref="B218" r:id="rId1482" display="https://etherscan.io/txs?block=21987227" xr:uid="{00000000-0004-0000-0600-0000C9050000}"/>
    <hyperlink ref="D218" r:id="rId1483" xr:uid="{00000000-0004-0000-0600-0000CA050000}"/>
    <hyperlink ref="AS218" r:id="rId1484" display="https://dashboard.tenderly.co/tx/mainnet/0x019840b00d6226c298da324045a986bc0d4865014f32ab18191e6b1bc94d0f5a" xr:uid="{00000000-0004-0000-0600-0000CB050000}"/>
    <hyperlink ref="AT218" r:id="rId1485" xr:uid="{00000000-0004-0000-0600-0000CC050000}"/>
    <hyperlink ref="AU218" r:id="rId1486" xr:uid="{00000000-0004-0000-0600-0000CD050000}"/>
    <hyperlink ref="AV218" r:id="rId1487" xr:uid="{00000000-0004-0000-0600-0000CE050000}"/>
    <hyperlink ref="AX218" r:id="rId1488" display="https://etherscan.io/tx/0x7953ae20ceed5d0f4e331d1b8c5f9aac04a1f1423b6a64e2e71497d126a33fa0" xr:uid="{00000000-0004-0000-0600-0000CF050000}"/>
    <hyperlink ref="AY218" r:id="rId1489" xr:uid="{00000000-0004-0000-0600-0000D0050000}"/>
    <hyperlink ref="B219" r:id="rId1490" display="https://etherscan.io/txs?block=21987093" xr:uid="{00000000-0004-0000-0600-0000D1050000}"/>
    <hyperlink ref="D219" r:id="rId1491" xr:uid="{00000000-0004-0000-0600-0000D2050000}"/>
    <hyperlink ref="AS219" r:id="rId1492" display="https://dashboard.tenderly.co/tx/mainnet/0x5681757ffa8a9b36181b98955c1c7aa12f679a0afc90a79e7bb2356bbd8f31a0" xr:uid="{00000000-0004-0000-0600-0000D3050000}"/>
    <hyperlink ref="AT219" r:id="rId1493" xr:uid="{00000000-0004-0000-0600-0000D4050000}"/>
    <hyperlink ref="AU219" r:id="rId1494" xr:uid="{00000000-0004-0000-0600-0000D5050000}"/>
    <hyperlink ref="AV219" r:id="rId1495" xr:uid="{00000000-0004-0000-0600-0000D6050000}"/>
    <hyperlink ref="AX219" r:id="rId1496" display="https://etherscan.io/tx/0x5681757ffa8a9b36181b98955c1c7aa12f679a0afc90a79e7bb2356bbd8f31a0" xr:uid="{00000000-0004-0000-0600-0000D7050000}"/>
    <hyperlink ref="B220" r:id="rId1497" display="https://etherscan.io/txs?block=21990898" xr:uid="{00000000-0004-0000-0600-0000D8050000}"/>
    <hyperlink ref="D220" r:id="rId1498" xr:uid="{00000000-0004-0000-0600-0000D9050000}"/>
    <hyperlink ref="AS220" r:id="rId1499" display="https://dashboard.tenderly.co/tx/mainnet/0xc5cad6de87e051b2bae92328b507dcb19262e1517762601886f80af3828c23e3" xr:uid="{00000000-0004-0000-0600-0000DA050000}"/>
    <hyperlink ref="AT220" r:id="rId1500" xr:uid="{00000000-0004-0000-0600-0000DB050000}"/>
    <hyperlink ref="AU220" r:id="rId1501" xr:uid="{00000000-0004-0000-0600-0000DC050000}"/>
    <hyperlink ref="AV220" r:id="rId1502" xr:uid="{00000000-0004-0000-0600-0000DD050000}"/>
    <hyperlink ref="AX220" r:id="rId1503" display="https://etherscan.io/tx/0xc5cad6de87e051b2bae92328b507dcb19262e1517762601886f80af3828c23e3" xr:uid="{00000000-0004-0000-0600-0000DE050000}"/>
    <hyperlink ref="B221" r:id="rId1504" display="https://etherscan.io/txs?block=21990644" xr:uid="{00000000-0004-0000-0600-0000DF050000}"/>
    <hyperlink ref="D221" r:id="rId1505" xr:uid="{00000000-0004-0000-0600-0000E0050000}"/>
    <hyperlink ref="AS221" r:id="rId1506" display="https://dashboard.tenderly.co/tx/mainnet/0x2712ba928d954b3a93522339de3286193804345a774b475f695794facdf181a2" xr:uid="{00000000-0004-0000-0600-0000E1050000}"/>
    <hyperlink ref="AT221" r:id="rId1507" xr:uid="{00000000-0004-0000-0600-0000E2050000}"/>
    <hyperlink ref="AU221" r:id="rId1508" xr:uid="{00000000-0004-0000-0600-0000E3050000}"/>
    <hyperlink ref="AV221" r:id="rId1509" xr:uid="{00000000-0004-0000-0600-0000E4050000}"/>
    <hyperlink ref="AX221" r:id="rId1510" display="https://etherscan.io/tx/0x2712ba928d954b3a93522339de3286193804345a774b475f695794facdf181a2" xr:uid="{00000000-0004-0000-0600-0000E5050000}"/>
    <hyperlink ref="B222" r:id="rId1511" display="https://etherscan.io/txs?block=21988080" xr:uid="{00000000-0004-0000-0600-0000E6050000}"/>
    <hyperlink ref="D222" r:id="rId1512" xr:uid="{00000000-0004-0000-0600-0000E7050000}"/>
    <hyperlink ref="AS222" r:id="rId1513" display="https://dashboard.tenderly.co/tx/mainnet/0xe9fd5a9af058b3da4d6f5a18d1a8cf1177a9f443b81ca32032b8f12e6d199198" xr:uid="{00000000-0004-0000-0600-0000E8050000}"/>
    <hyperlink ref="AT222" r:id="rId1514" xr:uid="{00000000-0004-0000-0600-0000E9050000}"/>
    <hyperlink ref="AU222" r:id="rId1515" xr:uid="{00000000-0004-0000-0600-0000EA050000}"/>
    <hyperlink ref="AV222" r:id="rId1516" xr:uid="{00000000-0004-0000-0600-0000EB050000}"/>
    <hyperlink ref="AX222" r:id="rId1517" display="https://etherscan.io/tx/0xe9fd5a9af058b3da4d6f5a18d1a8cf1177a9f443b81ca32032b8f12e6d199198" xr:uid="{00000000-0004-0000-0600-0000EC050000}"/>
    <hyperlink ref="B223" r:id="rId1518" display="https://etherscan.io/txs?block=21986663" xr:uid="{00000000-0004-0000-0600-0000ED050000}"/>
    <hyperlink ref="D223" r:id="rId1519" xr:uid="{00000000-0004-0000-0600-0000EE050000}"/>
    <hyperlink ref="AS223" r:id="rId1520" display="https://dashboard.tenderly.co/tx/mainnet/0x81bbbf6bdab2a18b78839ae879fb7c5beee9aca7b04b33ac8d2d9f142bdc5615" xr:uid="{00000000-0004-0000-0600-0000EF050000}"/>
    <hyperlink ref="AT223" r:id="rId1521" xr:uid="{00000000-0004-0000-0600-0000F0050000}"/>
    <hyperlink ref="AU223" r:id="rId1522" xr:uid="{00000000-0004-0000-0600-0000F1050000}"/>
    <hyperlink ref="AV223" r:id="rId1523" xr:uid="{00000000-0004-0000-0600-0000F2050000}"/>
    <hyperlink ref="AX223" r:id="rId1524" display="https://etherscan.io/tx/0x81bbbf6bdab2a18b78839ae879fb7c5beee9aca7b04b33ac8d2d9f142bdc5615" xr:uid="{00000000-0004-0000-0600-0000F3050000}"/>
    <hyperlink ref="B224" r:id="rId1525" display="https://etherscan.io/txs?block=21986612" xr:uid="{00000000-0004-0000-0600-0000F4050000}"/>
    <hyperlink ref="D224" r:id="rId1526" xr:uid="{00000000-0004-0000-0600-0000F5050000}"/>
    <hyperlink ref="AS224" r:id="rId1527" display="https://dashboard.tenderly.co/tx/mainnet/0x510bed69e50bb11625fa9c498a6c7f143b41c2bbe93a71a7dcac5a1a12acc295" xr:uid="{00000000-0004-0000-0600-0000F6050000}"/>
    <hyperlink ref="AT224" r:id="rId1528" xr:uid="{00000000-0004-0000-0600-0000F7050000}"/>
    <hyperlink ref="AU224" r:id="rId1529" xr:uid="{00000000-0004-0000-0600-0000F8050000}"/>
    <hyperlink ref="AV224" r:id="rId1530" xr:uid="{00000000-0004-0000-0600-0000F9050000}"/>
    <hyperlink ref="AX224" r:id="rId1531" display="https://etherscan.io/tx/0x510bed69e50bb11625fa9c498a6c7f143b41c2bbe93a71a7dcac5a1a12acc295" xr:uid="{00000000-0004-0000-0600-0000FA050000}"/>
    <hyperlink ref="B225" r:id="rId1532" display="https://etherscan.io/txs?block=21989781" xr:uid="{00000000-0004-0000-0600-0000FB050000}"/>
    <hyperlink ref="D225" r:id="rId1533" xr:uid="{00000000-0004-0000-0600-0000FC050000}"/>
    <hyperlink ref="AS225" r:id="rId1534" display="https://dashboard.tenderly.co/tx/mainnet/0x23bf0e329633c753248df3eb5d0c7a8392614eb8e1a03514dc99ecf372573aee" xr:uid="{00000000-0004-0000-0600-0000FD050000}"/>
    <hyperlink ref="AT225" r:id="rId1535" xr:uid="{00000000-0004-0000-0600-0000FE050000}"/>
    <hyperlink ref="AU225" r:id="rId1536" xr:uid="{00000000-0004-0000-0600-0000FF050000}"/>
    <hyperlink ref="AV225" r:id="rId1537" xr:uid="{00000000-0004-0000-0600-000000060000}"/>
    <hyperlink ref="AX225" r:id="rId1538" display="https://etherscan.io/tx/0x23bf0e329633c753248df3eb5d0c7a8392614eb8e1a03514dc99ecf372573aee" xr:uid="{00000000-0004-0000-0600-000001060000}"/>
    <hyperlink ref="B226" r:id="rId1539" display="https://etherscan.io/txs?block=21986391" xr:uid="{00000000-0004-0000-0600-000002060000}"/>
    <hyperlink ref="D226" r:id="rId1540" xr:uid="{00000000-0004-0000-0600-000003060000}"/>
    <hyperlink ref="AS226" r:id="rId1541" display="https://dashboard.tenderly.co/tx/mainnet/0xd079da9efa5a0088944d202fbf9c50d03040c695cde834950c6507b3f92d9e36" xr:uid="{00000000-0004-0000-0600-000004060000}"/>
    <hyperlink ref="AT226" r:id="rId1542" xr:uid="{00000000-0004-0000-0600-000005060000}"/>
    <hyperlink ref="AU226" r:id="rId1543" xr:uid="{00000000-0004-0000-0600-000006060000}"/>
    <hyperlink ref="AV226" r:id="rId1544" xr:uid="{00000000-0004-0000-0600-000007060000}"/>
    <hyperlink ref="AX226" r:id="rId1545" display="https://etherscan.io/tx/0xd079da9efa5a0088944d202fbf9c50d03040c695cde834950c6507b3f92d9e36" xr:uid="{00000000-0004-0000-0600-000008060000}"/>
    <hyperlink ref="B227" r:id="rId1546" display="https://etherscan.io/txs?block=21986892" xr:uid="{00000000-0004-0000-0600-000009060000}"/>
    <hyperlink ref="D227" r:id="rId1547" xr:uid="{00000000-0004-0000-0600-00000A060000}"/>
    <hyperlink ref="AS227" r:id="rId1548" display="https://dashboard.tenderly.co/tx/mainnet/0x6f2c10593d8ec9e741cb5933e53da14f3eec6dda318bcc2fee37080ee96df377" xr:uid="{00000000-0004-0000-0600-00000B060000}"/>
    <hyperlink ref="AT227" r:id="rId1549" xr:uid="{00000000-0004-0000-0600-00000C060000}"/>
    <hyperlink ref="AU227" r:id="rId1550" xr:uid="{00000000-0004-0000-0600-00000D060000}"/>
    <hyperlink ref="AV227" r:id="rId1551" xr:uid="{00000000-0004-0000-0600-00000E060000}"/>
    <hyperlink ref="AX227" r:id="rId1552" display="https://etherscan.io/tx/0x6f2c10593d8ec9e741cb5933e53da14f3eec6dda318bcc2fee37080ee96df377" xr:uid="{00000000-0004-0000-0600-00000F060000}"/>
    <hyperlink ref="B228" r:id="rId1553" display="https://etherscan.io/txs?block=21986446" xr:uid="{00000000-0004-0000-0600-000010060000}"/>
    <hyperlink ref="D228" r:id="rId1554" xr:uid="{00000000-0004-0000-0600-000011060000}"/>
    <hyperlink ref="AS228" r:id="rId1555" display="https://dashboard.tenderly.co/tx/mainnet/0x28d5f9d8566badc9d6a49827225927fd0deb4da990b47da0f9ea31df0657196d" xr:uid="{00000000-0004-0000-0600-000012060000}"/>
    <hyperlink ref="AT228" r:id="rId1556" xr:uid="{00000000-0004-0000-0600-000013060000}"/>
    <hyperlink ref="AU228" r:id="rId1557" xr:uid="{00000000-0004-0000-0600-000014060000}"/>
    <hyperlink ref="AV228" r:id="rId1558" xr:uid="{00000000-0004-0000-0600-000015060000}"/>
    <hyperlink ref="AX228" r:id="rId1559" display="https://etherscan.io/tx/0x28d5f9d8566badc9d6a49827225927fd0deb4da990b47da0f9ea31df0657196d" xr:uid="{00000000-0004-0000-0600-000016060000}"/>
    <hyperlink ref="B229" r:id="rId1560" display="https://etherscan.io/txs?block=21988543" xr:uid="{00000000-0004-0000-0600-000017060000}"/>
    <hyperlink ref="D229" r:id="rId1561" xr:uid="{00000000-0004-0000-0600-000018060000}"/>
    <hyperlink ref="AS229" r:id="rId1562" display="https://dashboard.tenderly.co/tx/mainnet/0x5cf92cc51c019480651ca7e4dea4cf3772396ef03c099167383a93597b22114a" xr:uid="{00000000-0004-0000-0600-000019060000}"/>
    <hyperlink ref="AT229" r:id="rId1563" xr:uid="{00000000-0004-0000-0600-00001A060000}"/>
    <hyperlink ref="AU229" r:id="rId1564" xr:uid="{00000000-0004-0000-0600-00001B060000}"/>
    <hyperlink ref="AV229" r:id="rId1565" xr:uid="{00000000-0004-0000-0600-00001C060000}"/>
    <hyperlink ref="AX229" r:id="rId1566" display="https://etherscan.io/tx/0x5cf92cc51c019480651ca7e4dea4cf3772396ef03c099167383a93597b22114a" xr:uid="{00000000-0004-0000-0600-00001D060000}"/>
    <hyperlink ref="B230" r:id="rId1567" display="https://etherscan.io/txs?block=21984666" xr:uid="{00000000-0004-0000-0600-00001E060000}"/>
    <hyperlink ref="D230" r:id="rId1568" xr:uid="{00000000-0004-0000-0600-00001F060000}"/>
    <hyperlink ref="AS230" r:id="rId1569" display="https://dashboard.tenderly.co/tx/mainnet/0xfe44a50c42ac52da6bf51ed2b0323ea9120b406fc494d66dfbe66830d7aa352d" xr:uid="{00000000-0004-0000-0600-000020060000}"/>
    <hyperlink ref="AT230" r:id="rId1570" xr:uid="{00000000-0004-0000-0600-000021060000}"/>
    <hyperlink ref="AU230" r:id="rId1571" xr:uid="{00000000-0004-0000-0600-000022060000}"/>
    <hyperlink ref="AV230" r:id="rId1572" xr:uid="{00000000-0004-0000-0600-000023060000}"/>
    <hyperlink ref="AX230" r:id="rId1573" display="https://etherscan.io/tx/0xfe44a50c42ac52da6bf51ed2b0323ea9120b406fc494d66dfbe66830d7aa352d" xr:uid="{00000000-0004-0000-0600-000024060000}"/>
    <hyperlink ref="B231" r:id="rId1574" display="https://etherscan.io/txs?block=21991940" xr:uid="{00000000-0004-0000-0600-000025060000}"/>
    <hyperlink ref="D231" r:id="rId1575" xr:uid="{00000000-0004-0000-0600-000026060000}"/>
    <hyperlink ref="AS231" r:id="rId1576" display="https://dashboard.tenderly.co/tx/mainnet/0xbc599b79fe6f5e944eeba1defab221db09d5128bb76eac7b998c9b4de69b64c9" xr:uid="{00000000-0004-0000-0600-000027060000}"/>
    <hyperlink ref="AT231" r:id="rId1577" xr:uid="{00000000-0004-0000-0600-000028060000}"/>
    <hyperlink ref="AU231" r:id="rId1578" xr:uid="{00000000-0004-0000-0600-000029060000}"/>
    <hyperlink ref="AV231" r:id="rId1579" xr:uid="{00000000-0004-0000-0600-00002A060000}"/>
    <hyperlink ref="AX231" r:id="rId1580" display="https://etherscan.io/tx/0xbc599b79fe6f5e944eeba1defab221db09d5128bb76eac7b998c9b4de69b64c9" xr:uid="{00000000-0004-0000-0600-00002B060000}"/>
    <hyperlink ref="B232" r:id="rId1581" display="https://etherscan.io/txs?block=21984424" xr:uid="{00000000-0004-0000-0600-00002C060000}"/>
    <hyperlink ref="D232" r:id="rId1582" xr:uid="{00000000-0004-0000-0600-00002D060000}"/>
    <hyperlink ref="AS232" r:id="rId1583" display="https://dashboard.tenderly.co/tx/mainnet/0x33bd069297f2bcd632a672bc8e8a8f62c2a3e855dd8536837e101229661a4927" xr:uid="{00000000-0004-0000-0600-00002E060000}"/>
    <hyperlink ref="AT232" r:id="rId1584" xr:uid="{00000000-0004-0000-0600-00002F060000}"/>
    <hyperlink ref="AU232" r:id="rId1585" xr:uid="{00000000-0004-0000-0600-000030060000}"/>
    <hyperlink ref="AV232" r:id="rId1586" xr:uid="{00000000-0004-0000-0600-000031060000}"/>
    <hyperlink ref="AX232" r:id="rId1587" display="https://etherscan.io/tx/0x33bd069297f2bcd632a672bc8e8a8f62c2a3e855dd8536837e101229661a4927" xr:uid="{00000000-0004-0000-0600-000032060000}"/>
    <hyperlink ref="B233" r:id="rId1588" display="https://etherscan.io/txs?block=21992035" xr:uid="{00000000-0004-0000-0600-000033060000}"/>
    <hyperlink ref="D233" r:id="rId1589" xr:uid="{00000000-0004-0000-0600-000034060000}"/>
    <hyperlink ref="AS233" r:id="rId1590" display="https://dashboard.tenderly.co/tx/mainnet/0xe11547699372932029e7358de35656e9198577370a6f43227261c141242fa814" xr:uid="{00000000-0004-0000-0600-000035060000}"/>
    <hyperlink ref="AT233" r:id="rId1591" xr:uid="{00000000-0004-0000-0600-000036060000}"/>
    <hyperlink ref="AU233" r:id="rId1592" xr:uid="{00000000-0004-0000-0600-000037060000}"/>
    <hyperlink ref="AV233" r:id="rId1593" xr:uid="{00000000-0004-0000-0600-000038060000}"/>
    <hyperlink ref="AX233" r:id="rId1594" display="https://etherscan.io/tx/0xe11547699372932029e7358de35656e9198577370a6f43227261c141242fa814" xr:uid="{00000000-0004-0000-0600-000039060000}"/>
    <hyperlink ref="B234" r:id="rId1595" display="https://etherscan.io/txs?block=21985406" xr:uid="{00000000-0004-0000-0600-00003A060000}"/>
    <hyperlink ref="D234" r:id="rId1596" xr:uid="{00000000-0004-0000-0600-00003B060000}"/>
    <hyperlink ref="AS234" r:id="rId1597" display="https://dashboard.tenderly.co/tx/mainnet/0x434411221c5098151406166f7df6fa4248f4c9a4e4d627197a6be8fe154daa47" xr:uid="{00000000-0004-0000-0600-00003C060000}"/>
    <hyperlink ref="AT234" r:id="rId1598" xr:uid="{00000000-0004-0000-0600-00003D060000}"/>
    <hyperlink ref="AU234" r:id="rId1599" xr:uid="{00000000-0004-0000-0600-00003E060000}"/>
    <hyperlink ref="AV234" r:id="rId1600" xr:uid="{00000000-0004-0000-0600-00003F060000}"/>
    <hyperlink ref="AX234" r:id="rId1601" display="https://etherscan.io/tx/0x434411221c5098151406166f7df6fa4248f4c9a4e4d627197a6be8fe154daa47" xr:uid="{00000000-0004-0000-0600-000040060000}"/>
    <hyperlink ref="B235" r:id="rId1602" display="https://etherscan.io/txs?block=21987626" xr:uid="{00000000-0004-0000-0600-000041060000}"/>
    <hyperlink ref="D235" r:id="rId1603" xr:uid="{00000000-0004-0000-0600-000042060000}"/>
    <hyperlink ref="AS235" r:id="rId1604" display="https://dashboard.tenderly.co/tx/mainnet/0x535b902da0a305ba25c5c59171351fd8c399f835cfe5d97b76cd883943fac79c" xr:uid="{00000000-0004-0000-0600-000043060000}"/>
    <hyperlink ref="AT235" r:id="rId1605" xr:uid="{00000000-0004-0000-0600-000044060000}"/>
    <hyperlink ref="AU235" r:id="rId1606" xr:uid="{00000000-0004-0000-0600-000045060000}"/>
    <hyperlink ref="AV235" r:id="rId1607" xr:uid="{00000000-0004-0000-0600-000046060000}"/>
    <hyperlink ref="AX235" r:id="rId1608" display="https://etherscan.io/tx/0x535b902da0a305ba25c5c59171351fd8c399f835cfe5d97b76cd883943fac79c" xr:uid="{00000000-0004-0000-0600-000047060000}"/>
    <hyperlink ref="B236" r:id="rId1609" display="https://etherscan.io/txs?block=21986585" xr:uid="{00000000-0004-0000-0600-000048060000}"/>
    <hyperlink ref="D236" r:id="rId1610" xr:uid="{00000000-0004-0000-0600-000049060000}"/>
    <hyperlink ref="AS236" r:id="rId1611" display="https://dashboard.tenderly.co/tx/mainnet/0xf6cc24236e33e97fe627c394ff95a80c97f5a8a75d82d054cde1d1888dafb23e" xr:uid="{00000000-0004-0000-0600-00004A060000}"/>
    <hyperlink ref="AT236" r:id="rId1612" xr:uid="{00000000-0004-0000-0600-00004B060000}"/>
    <hyperlink ref="AU236" r:id="rId1613" xr:uid="{00000000-0004-0000-0600-00004C060000}"/>
    <hyperlink ref="AV236" r:id="rId1614" xr:uid="{00000000-0004-0000-0600-00004D060000}"/>
    <hyperlink ref="AX236" r:id="rId1615" display="https://etherscan.io/tx/0xf6cc24236e33e97fe627c394ff95a80c97f5a8a75d82d054cde1d1888dafb23e" xr:uid="{00000000-0004-0000-0600-00004E060000}"/>
    <hyperlink ref="B237" r:id="rId1616" display="https://etherscan.io/txs?block=21986220" xr:uid="{00000000-0004-0000-0600-00004F060000}"/>
    <hyperlink ref="D237" r:id="rId1617" xr:uid="{00000000-0004-0000-0600-000050060000}"/>
    <hyperlink ref="AS237" r:id="rId1618" display="https://dashboard.tenderly.co/tx/mainnet/0x505da47cfc3027e5f6b9da4c7986fadcd290a486e64f5ae689cb67b3c9422516" xr:uid="{00000000-0004-0000-0600-000051060000}"/>
    <hyperlink ref="AT237" r:id="rId1619" xr:uid="{00000000-0004-0000-0600-000052060000}"/>
    <hyperlink ref="AU237" r:id="rId1620" xr:uid="{00000000-0004-0000-0600-000053060000}"/>
    <hyperlink ref="AV237" r:id="rId1621" xr:uid="{00000000-0004-0000-0600-000054060000}"/>
    <hyperlink ref="AX237" r:id="rId1622" display="https://etherscan.io/tx/0x505da47cfc3027e5f6b9da4c7986fadcd290a486e64f5ae689cb67b3c9422516" xr:uid="{00000000-0004-0000-0600-000055060000}"/>
    <hyperlink ref="B238" r:id="rId1623" display="https://etherscan.io/txs?block=21985019" xr:uid="{00000000-0004-0000-0600-000056060000}"/>
    <hyperlink ref="D238" r:id="rId1624" xr:uid="{00000000-0004-0000-0600-000057060000}"/>
    <hyperlink ref="AS238" r:id="rId1625" display="https://dashboard.tenderly.co/tx/mainnet/0xbaa4a886a5863bb169ae014bf5b3b40fda1a2bb44e318a0bfed1de6151b6ce76" xr:uid="{00000000-0004-0000-0600-000058060000}"/>
    <hyperlink ref="AT238" r:id="rId1626" xr:uid="{00000000-0004-0000-0600-000059060000}"/>
    <hyperlink ref="AU238" r:id="rId1627" xr:uid="{00000000-0004-0000-0600-00005A060000}"/>
    <hyperlink ref="AV238" r:id="rId1628" xr:uid="{00000000-0004-0000-0600-00005B060000}"/>
    <hyperlink ref="AX238" r:id="rId1629" display="https://etherscan.io/tx/0xbaa4a886a5863bb169ae014bf5b3b40fda1a2bb44e318a0bfed1de6151b6ce76" xr:uid="{00000000-0004-0000-0600-00005C060000}"/>
    <hyperlink ref="B239" r:id="rId1630" display="https://etherscan.io/txs?block=21987623" xr:uid="{00000000-0004-0000-0600-00005D060000}"/>
    <hyperlink ref="D239" r:id="rId1631" xr:uid="{00000000-0004-0000-0600-00005E060000}"/>
    <hyperlink ref="AS239" r:id="rId1632" display="https://dashboard.tenderly.co/tx/mainnet/0x554007b5221f8db1f1fe3c6ffecbf966255e81fccb52a2639aef663d1e8f2489" xr:uid="{00000000-0004-0000-0600-00005F060000}"/>
    <hyperlink ref="AT239" r:id="rId1633" xr:uid="{00000000-0004-0000-0600-000060060000}"/>
    <hyperlink ref="AU239" r:id="rId1634" xr:uid="{00000000-0004-0000-0600-000061060000}"/>
    <hyperlink ref="AV239" r:id="rId1635" xr:uid="{00000000-0004-0000-0600-000062060000}"/>
    <hyperlink ref="AX239" r:id="rId1636" display="https://etherscan.io/tx/0x554007b5221f8db1f1fe3c6ffecbf966255e81fccb52a2639aef663d1e8f2489" xr:uid="{00000000-0004-0000-0600-000063060000}"/>
    <hyperlink ref="B240" r:id="rId1637" display="https://etherscan.io/txs?block=21988286" xr:uid="{00000000-0004-0000-0600-000064060000}"/>
    <hyperlink ref="D240" r:id="rId1638" xr:uid="{00000000-0004-0000-0600-000065060000}"/>
    <hyperlink ref="AS240" r:id="rId1639" display="https://dashboard.tenderly.co/tx/mainnet/0x752717289b25791f8aed342554872f4f5e00e1d68bdb7cde163697f39335de33" xr:uid="{00000000-0004-0000-0600-000066060000}"/>
    <hyperlink ref="AT240" r:id="rId1640" xr:uid="{00000000-0004-0000-0600-000067060000}"/>
    <hyperlink ref="AU240" r:id="rId1641" xr:uid="{00000000-0004-0000-0600-000068060000}"/>
    <hyperlink ref="AV240" r:id="rId1642" xr:uid="{00000000-0004-0000-0600-000069060000}"/>
    <hyperlink ref="AX240" r:id="rId1643" display="https://etherscan.io/tx/0x752717289b25791f8aed342554872f4f5e00e1d68bdb7cde163697f39335de33" xr:uid="{00000000-0004-0000-0600-00006A060000}"/>
    <hyperlink ref="B241" r:id="rId1644" display="https://etherscan.io/txs?block=21987433" xr:uid="{00000000-0004-0000-0600-00006B060000}"/>
    <hyperlink ref="D241" r:id="rId1645" xr:uid="{00000000-0004-0000-0600-00006C060000}"/>
    <hyperlink ref="AS241" r:id="rId1646" display="https://dashboard.tenderly.co/tx/mainnet/0x55a18a80b75b63cb22c5f7789ab698bbae908291af21efbe639eba0c0ae6ad71" xr:uid="{00000000-0004-0000-0600-00006D060000}"/>
    <hyperlink ref="AT241" r:id="rId1647" xr:uid="{00000000-0004-0000-0600-00006E060000}"/>
    <hyperlink ref="AU241" r:id="rId1648" xr:uid="{00000000-0004-0000-0600-00006F060000}"/>
    <hyperlink ref="AV241" r:id="rId1649" xr:uid="{00000000-0004-0000-0600-000070060000}"/>
    <hyperlink ref="AX241" r:id="rId1650" display="https://etherscan.io/tx/0x55a18a80b75b63cb22c5f7789ab698bbae908291af21efbe639eba0c0ae6ad71" xr:uid="{00000000-0004-0000-0600-000071060000}"/>
    <hyperlink ref="B242" r:id="rId1651" display="https://etherscan.io/txs?block=21984463" xr:uid="{00000000-0004-0000-0600-000072060000}"/>
    <hyperlink ref="D242" r:id="rId1652" xr:uid="{00000000-0004-0000-0600-000073060000}"/>
    <hyperlink ref="AS242" r:id="rId1653" display="https://dashboard.tenderly.co/tx/mainnet/0x21a6beae9d7f331655a967f5c82aeb7560d968c79e3c5f37783003dc10378546" xr:uid="{00000000-0004-0000-0600-000074060000}"/>
    <hyperlink ref="AT242" r:id="rId1654" xr:uid="{00000000-0004-0000-0600-000075060000}"/>
    <hyperlink ref="AU242" r:id="rId1655" xr:uid="{00000000-0004-0000-0600-000076060000}"/>
    <hyperlink ref="AV242" r:id="rId1656" xr:uid="{00000000-0004-0000-0600-000077060000}"/>
    <hyperlink ref="AX242" r:id="rId1657" display="https://etherscan.io/tx/0x21a6beae9d7f331655a967f5c82aeb7560d968c79e3c5f37783003dc10378546" xr:uid="{00000000-0004-0000-0600-000078060000}"/>
    <hyperlink ref="B243" r:id="rId1658" display="https://etherscan.io/txs?block=21986853" xr:uid="{00000000-0004-0000-0600-000079060000}"/>
    <hyperlink ref="D243" r:id="rId1659" xr:uid="{00000000-0004-0000-0600-00007A060000}"/>
    <hyperlink ref="AS243" r:id="rId1660" display="https://dashboard.tenderly.co/tx/mainnet/0xb79f5b2e0ccdc02a02339346e2564367e33d62cabaaca5c2be9847a1ebb23e9e" xr:uid="{00000000-0004-0000-0600-00007B060000}"/>
    <hyperlink ref="AT243" r:id="rId1661" xr:uid="{00000000-0004-0000-0600-00007C060000}"/>
    <hyperlink ref="AU243" r:id="rId1662" xr:uid="{00000000-0004-0000-0600-00007D060000}"/>
    <hyperlink ref="AV243" r:id="rId1663" xr:uid="{00000000-0004-0000-0600-00007E060000}"/>
    <hyperlink ref="AX243" r:id="rId1664" display="https://etherscan.io/tx/0xb79f5b2e0ccdc02a02339346e2564367e33d62cabaaca5c2be9847a1ebb23e9e" xr:uid="{00000000-0004-0000-0600-00007F060000}"/>
    <hyperlink ref="B244" r:id="rId1665" display="https://etherscan.io/txs?block=21993055" xr:uid="{00000000-0004-0000-0600-000080060000}"/>
    <hyperlink ref="D244" r:id="rId1666" xr:uid="{00000000-0004-0000-0600-000081060000}"/>
    <hyperlink ref="AS244" r:id="rId1667" display="https://dashboard.tenderly.co/tx/mainnet/0x12c76083a7318155c7933bb14f0a1a60376788b57656acba36382436dbd33230" xr:uid="{00000000-0004-0000-0600-000082060000}"/>
    <hyperlink ref="AT244" r:id="rId1668" xr:uid="{00000000-0004-0000-0600-000083060000}"/>
    <hyperlink ref="AU244" r:id="rId1669" xr:uid="{00000000-0004-0000-0600-000084060000}"/>
    <hyperlink ref="AV244" r:id="rId1670" xr:uid="{00000000-0004-0000-0600-000085060000}"/>
    <hyperlink ref="AX244" r:id="rId1671" display="https://etherscan.io/tx/0x12c76083a7318155c7933bb14f0a1a60376788b57656acba36382436dbd33230" xr:uid="{00000000-0004-0000-0600-000086060000}"/>
    <hyperlink ref="B245" r:id="rId1672" display="https://etherscan.io/txs?block=21988035" xr:uid="{00000000-0004-0000-0600-000087060000}"/>
    <hyperlink ref="D245" r:id="rId1673" xr:uid="{00000000-0004-0000-0600-000088060000}"/>
    <hyperlink ref="AS245" r:id="rId1674" display="https://dashboard.tenderly.co/tx/mainnet/0xc088bd1a4b699bb9d0ea8ddb5a19cb5064f3931884de10b1bcce10ad57bf5dea" xr:uid="{00000000-0004-0000-0600-000089060000}"/>
    <hyperlink ref="AT245" r:id="rId1675" xr:uid="{00000000-0004-0000-0600-00008A060000}"/>
    <hyperlink ref="AU245" r:id="rId1676" xr:uid="{00000000-0004-0000-0600-00008B060000}"/>
    <hyperlink ref="AV245" r:id="rId1677" xr:uid="{00000000-0004-0000-0600-00008C060000}"/>
    <hyperlink ref="AX245" r:id="rId1678" display="https://etherscan.io/tx/0xc088bd1a4b699bb9d0ea8ddb5a19cb5064f3931884de10b1bcce10ad57bf5dea" xr:uid="{00000000-0004-0000-0600-00008D060000}"/>
    <hyperlink ref="B246" r:id="rId1679" display="https://etherscan.io/txs?block=21990805" xr:uid="{00000000-0004-0000-0600-00008E060000}"/>
    <hyperlink ref="D246" r:id="rId1680" xr:uid="{00000000-0004-0000-0600-00008F060000}"/>
    <hyperlink ref="AS246" r:id="rId1681" display="https://dashboard.tenderly.co/tx/mainnet/0xdbafdc12df707dc0ac50e563ab415f743f61839be45326e6c5e0e0c655bf990b" xr:uid="{00000000-0004-0000-0600-000090060000}"/>
    <hyperlink ref="AT246" r:id="rId1682" xr:uid="{00000000-0004-0000-0600-000091060000}"/>
    <hyperlink ref="AU246" r:id="rId1683" xr:uid="{00000000-0004-0000-0600-000092060000}"/>
    <hyperlink ref="AV246" r:id="rId1684" xr:uid="{00000000-0004-0000-0600-000093060000}"/>
    <hyperlink ref="AX246" r:id="rId1685" display="https://etherscan.io/tx/0xdbafdc12df707dc0ac50e563ab415f743f61839be45326e6c5e0e0c655bf990b" xr:uid="{00000000-0004-0000-0600-000094060000}"/>
    <hyperlink ref="B247" r:id="rId1686" display="https://etherscan.io/txs?block=21985274" xr:uid="{00000000-0004-0000-0600-000095060000}"/>
    <hyperlink ref="D247" r:id="rId1687" xr:uid="{00000000-0004-0000-0600-000096060000}"/>
    <hyperlink ref="AS247" r:id="rId1688" display="https://dashboard.tenderly.co/tx/mainnet/0xdf298be4ea2ec32963d2648473bbd5f5d4e9e5711cea3ab47ae781a35d3b4f02" xr:uid="{00000000-0004-0000-0600-000097060000}"/>
    <hyperlink ref="AT247" r:id="rId1689" xr:uid="{00000000-0004-0000-0600-000098060000}"/>
    <hyperlink ref="AU247" r:id="rId1690" xr:uid="{00000000-0004-0000-0600-000099060000}"/>
    <hyperlink ref="AV247" r:id="rId1691" xr:uid="{00000000-0004-0000-0600-00009A060000}"/>
    <hyperlink ref="AX247" r:id="rId1692" display="https://etherscan.io/tx/0xdf298be4ea2ec32963d2648473bbd5f5d4e9e5711cea3ab47ae781a35d3b4f02" xr:uid="{00000000-0004-0000-0600-00009B060000}"/>
    <hyperlink ref="B248" r:id="rId1693" display="https://etherscan.io/txs?block=21984841" xr:uid="{00000000-0004-0000-0600-00009C060000}"/>
    <hyperlink ref="D248" r:id="rId1694" xr:uid="{00000000-0004-0000-0600-00009D060000}"/>
    <hyperlink ref="AS248" r:id="rId1695" display="https://dashboard.tenderly.co/tx/mainnet/0xb33488b234bea23ea32ce2b24edc97d593cd1776605e79b222d3d29a38ea1205" xr:uid="{00000000-0004-0000-0600-00009E060000}"/>
    <hyperlink ref="AT248" r:id="rId1696" xr:uid="{00000000-0004-0000-0600-00009F060000}"/>
    <hyperlink ref="AU248" r:id="rId1697" xr:uid="{00000000-0004-0000-0600-0000A0060000}"/>
    <hyperlink ref="AV248" r:id="rId1698" xr:uid="{00000000-0004-0000-0600-0000A1060000}"/>
    <hyperlink ref="AX248" r:id="rId1699" display="https://etherscan.io/tx/0xb33488b234bea23ea32ce2b24edc97d593cd1776605e79b222d3d29a38ea1205" xr:uid="{00000000-0004-0000-0600-0000A2060000}"/>
    <hyperlink ref="B249" r:id="rId1700" display="https://etherscan.io/txs?block=21986467" xr:uid="{00000000-0004-0000-0600-0000A3060000}"/>
    <hyperlink ref="D249" r:id="rId1701" xr:uid="{00000000-0004-0000-0600-0000A4060000}"/>
    <hyperlink ref="AS249" r:id="rId1702" display="https://dashboard.tenderly.co/tx/mainnet/0xe36ac9a866f42d00bfc6e6746f64a57130110a58333c59a266b58457278cd1b9" xr:uid="{00000000-0004-0000-0600-0000A5060000}"/>
    <hyperlink ref="AT249" r:id="rId1703" xr:uid="{00000000-0004-0000-0600-0000A6060000}"/>
    <hyperlink ref="AU249" r:id="rId1704" xr:uid="{00000000-0004-0000-0600-0000A7060000}"/>
    <hyperlink ref="AV249" r:id="rId1705" xr:uid="{00000000-0004-0000-0600-0000A8060000}"/>
    <hyperlink ref="AX249" r:id="rId1706" display="https://etherscan.io/tx/0xe36ac9a866f42d00bfc6e6746f64a57130110a58333c59a266b58457278cd1b9" xr:uid="{00000000-0004-0000-0600-0000A9060000}"/>
    <hyperlink ref="B250" r:id="rId1707" display="https://etherscan.io/txs?block=21988799" xr:uid="{00000000-0004-0000-0600-0000AA060000}"/>
    <hyperlink ref="D250" r:id="rId1708" xr:uid="{00000000-0004-0000-0600-0000AB060000}"/>
    <hyperlink ref="AS250" r:id="rId1709" display="https://dashboard.tenderly.co/tx/mainnet/0xc3a374c70f75f805d8cadd558c76c8334bf4cc3e00e7ee4dfbb8251e8fdf83f0" xr:uid="{00000000-0004-0000-0600-0000AC060000}"/>
    <hyperlink ref="AT250" r:id="rId1710" xr:uid="{00000000-0004-0000-0600-0000AD060000}"/>
    <hyperlink ref="AU250" r:id="rId1711" xr:uid="{00000000-0004-0000-0600-0000AE060000}"/>
    <hyperlink ref="AV250" r:id="rId1712" xr:uid="{00000000-0004-0000-0600-0000AF060000}"/>
    <hyperlink ref="AX250" r:id="rId1713" display="https://etherscan.io/tx/0xc3a374c70f75f805d8cadd558c76c8334bf4cc3e00e7ee4dfbb8251e8fdf83f0" xr:uid="{00000000-0004-0000-0600-0000B0060000}"/>
    <hyperlink ref="B251" r:id="rId1714" display="https://etherscan.io/txs?block=21989819" xr:uid="{00000000-0004-0000-0600-0000B1060000}"/>
    <hyperlink ref="D251" r:id="rId1715" xr:uid="{00000000-0004-0000-0600-0000B2060000}"/>
    <hyperlink ref="AS251" r:id="rId1716" display="https://dashboard.tenderly.co/tx/mainnet/0xfa95897b288452cf4c498983d2e7b7e545932b2a678a0b5eeaf58e463a64fb5c" xr:uid="{00000000-0004-0000-0600-0000B3060000}"/>
    <hyperlink ref="AT251" r:id="rId1717" xr:uid="{00000000-0004-0000-0600-0000B4060000}"/>
    <hyperlink ref="AU251" r:id="rId1718" xr:uid="{00000000-0004-0000-0600-0000B5060000}"/>
    <hyperlink ref="AV251" r:id="rId1719" xr:uid="{00000000-0004-0000-0600-0000B6060000}"/>
    <hyperlink ref="AX251" r:id="rId1720" display="https://etherscan.io/tx/0xfa95897b288452cf4c498983d2e7b7e545932b2a678a0b5eeaf58e463a64fb5c" xr:uid="{00000000-0004-0000-0600-0000B7060000}"/>
    <hyperlink ref="B252" r:id="rId1721" display="https://etherscan.io/txs?block=21985250" xr:uid="{00000000-0004-0000-0600-0000B8060000}"/>
    <hyperlink ref="D252" r:id="rId1722" xr:uid="{00000000-0004-0000-0600-0000B9060000}"/>
    <hyperlink ref="AS252" r:id="rId1723" display="https://dashboard.tenderly.co/tx/mainnet/0x5f7c0aa5280ccdcff4ac136910144a8baa5b1c0b7665a932a9cc925477adcc3d" xr:uid="{00000000-0004-0000-0600-0000BA060000}"/>
    <hyperlink ref="AT252" r:id="rId1724" xr:uid="{00000000-0004-0000-0600-0000BB060000}"/>
    <hyperlink ref="AU252" r:id="rId1725" xr:uid="{00000000-0004-0000-0600-0000BC060000}"/>
    <hyperlink ref="AV252" r:id="rId1726" xr:uid="{00000000-0004-0000-0600-0000BD060000}"/>
    <hyperlink ref="AX252" r:id="rId1727" display="https://etherscan.io/tx/0x5f7c0aa5280ccdcff4ac136910144a8baa5b1c0b7665a932a9cc925477adcc3d" xr:uid="{00000000-0004-0000-0600-0000BE060000}"/>
    <hyperlink ref="B253" r:id="rId1728" display="https://etherscan.io/txs?block=21987326" xr:uid="{00000000-0004-0000-0600-0000BF060000}"/>
    <hyperlink ref="D253" r:id="rId1729" xr:uid="{00000000-0004-0000-0600-0000C0060000}"/>
    <hyperlink ref="AS253" r:id="rId1730" display="https://dashboard.tenderly.co/tx/mainnet/0xd4eecbc44a80dbe4b3453f82f33aa9774b27479dfb73fd67bcaff4f3d7d243c7" xr:uid="{00000000-0004-0000-0600-0000C1060000}"/>
    <hyperlink ref="AT253" r:id="rId1731" xr:uid="{00000000-0004-0000-0600-0000C2060000}"/>
    <hyperlink ref="AU253" r:id="rId1732" xr:uid="{00000000-0004-0000-0600-0000C3060000}"/>
    <hyperlink ref="AV253" r:id="rId1733" xr:uid="{00000000-0004-0000-0600-0000C4060000}"/>
    <hyperlink ref="AX253" r:id="rId1734" display="https://etherscan.io/tx/0xd4eecbc44a80dbe4b3453f82f33aa9774b27479dfb73fd67bcaff4f3d7d243c7" xr:uid="{00000000-0004-0000-0600-0000C5060000}"/>
    <hyperlink ref="B254" r:id="rId1735" display="https://etherscan.io/txs?block=21992616" xr:uid="{00000000-0004-0000-0600-0000C6060000}"/>
    <hyperlink ref="D254" r:id="rId1736" xr:uid="{00000000-0004-0000-0600-0000C7060000}"/>
    <hyperlink ref="AS254" r:id="rId1737" display="https://dashboard.tenderly.co/tx/mainnet/0x84496d69ba81d97626133c3925b9ad4c7481bf687852077140baa05e0afb5fbd" xr:uid="{00000000-0004-0000-0600-0000C8060000}"/>
    <hyperlink ref="AT254" r:id="rId1738" xr:uid="{00000000-0004-0000-0600-0000C9060000}"/>
    <hyperlink ref="AU254" r:id="rId1739" xr:uid="{00000000-0004-0000-0600-0000CA060000}"/>
    <hyperlink ref="AV254" r:id="rId1740" xr:uid="{00000000-0004-0000-0600-0000CB060000}"/>
    <hyperlink ref="B255" r:id="rId1741" display="https://etherscan.io/txs?block=21990860" xr:uid="{00000000-0004-0000-0600-0000CC060000}"/>
    <hyperlink ref="D255" r:id="rId1742" xr:uid="{00000000-0004-0000-0600-0000CD060000}"/>
    <hyperlink ref="AS255" r:id="rId1743" display="https://dashboard.tenderly.co/tx/mainnet/0xb8d291cd845a8502657336259d0bb0c29e07ecb712808c1c055b7018e596fea5" xr:uid="{00000000-0004-0000-0600-0000CE060000}"/>
    <hyperlink ref="AT255" r:id="rId1744" xr:uid="{00000000-0004-0000-0600-0000CF060000}"/>
    <hyperlink ref="AU255" r:id="rId1745" xr:uid="{00000000-0004-0000-0600-0000D0060000}"/>
    <hyperlink ref="AV255" r:id="rId1746" xr:uid="{00000000-0004-0000-0600-0000D1060000}"/>
    <hyperlink ref="AX255" r:id="rId1747" display="https://etherscan.io/tx/0xb8d291cd845a8502657336259d0bb0c29e07ecb712808c1c055b7018e596fea5" xr:uid="{00000000-0004-0000-0600-0000D2060000}"/>
    <hyperlink ref="B256" r:id="rId1748" display="https://etherscan.io/txs?block=21990734" xr:uid="{00000000-0004-0000-0600-0000D3060000}"/>
    <hyperlink ref="D256" r:id="rId1749" xr:uid="{00000000-0004-0000-0600-0000D4060000}"/>
    <hyperlink ref="AS256" r:id="rId1750" display="https://dashboard.tenderly.co/tx/mainnet/0x257bdc93943971207be050c91117f4f35a57e83719bdbec4e254c7e184266ef4" xr:uid="{00000000-0004-0000-0600-0000D5060000}"/>
    <hyperlink ref="AT256" r:id="rId1751" xr:uid="{00000000-0004-0000-0600-0000D6060000}"/>
    <hyperlink ref="AU256" r:id="rId1752" xr:uid="{00000000-0004-0000-0600-0000D7060000}"/>
    <hyperlink ref="AV256" r:id="rId1753" xr:uid="{00000000-0004-0000-0600-0000D8060000}"/>
    <hyperlink ref="AX256" r:id="rId1754" display="https://etherscan.io/tx/0x257bdc93943971207be050c91117f4f35a57e83719bdbec4e254c7e184266ef4" xr:uid="{00000000-0004-0000-0600-0000D9060000}"/>
    <hyperlink ref="B257" r:id="rId1755" display="https://etherscan.io/txs?block=21990974" xr:uid="{00000000-0004-0000-0600-0000DA060000}"/>
    <hyperlink ref="D257" r:id="rId1756" xr:uid="{00000000-0004-0000-0600-0000DB060000}"/>
    <hyperlink ref="AS257" r:id="rId1757" display="https://dashboard.tenderly.co/tx/mainnet/0x48f49cd0798c3e1d4004095e57d7b04320fc73ebdfe8486ad262c1a0b0506f8b" xr:uid="{00000000-0004-0000-0600-0000DC060000}"/>
    <hyperlink ref="AT257" r:id="rId1758" xr:uid="{00000000-0004-0000-0600-0000DD060000}"/>
    <hyperlink ref="AU257" r:id="rId1759" xr:uid="{00000000-0004-0000-0600-0000DE060000}"/>
    <hyperlink ref="AV257" r:id="rId1760" xr:uid="{00000000-0004-0000-0600-0000DF060000}"/>
    <hyperlink ref="AX257" r:id="rId1761" display="https://etherscan.io/tx/0x3d8660e539804aef89849edaa9ba6f2292342f021beb9a065f64330e352dbfc6" xr:uid="{00000000-0004-0000-0600-0000E0060000}"/>
    <hyperlink ref="AY257" r:id="rId1762" xr:uid="{00000000-0004-0000-0600-0000E1060000}"/>
    <hyperlink ref="B258" r:id="rId1763" display="https://etherscan.io/txs?block=21992468" xr:uid="{00000000-0004-0000-0600-0000E2060000}"/>
    <hyperlink ref="D258" r:id="rId1764" xr:uid="{00000000-0004-0000-0600-0000E3060000}"/>
    <hyperlink ref="AS258" r:id="rId1765" display="https://dashboard.tenderly.co/tx/mainnet/0xce332af2918f8fe5a5a551ed2e3ee91521f287cc84ff9c3d77b70414211ace26" xr:uid="{00000000-0004-0000-0600-0000E4060000}"/>
    <hyperlink ref="AT258" r:id="rId1766" xr:uid="{00000000-0004-0000-0600-0000E5060000}"/>
    <hyperlink ref="AU258" r:id="rId1767" xr:uid="{00000000-0004-0000-0600-0000E6060000}"/>
    <hyperlink ref="AV258" r:id="rId1768" xr:uid="{00000000-0004-0000-0600-0000E7060000}"/>
    <hyperlink ref="AX258" r:id="rId1769" display="https://etherscan.io/tx/0xce332af2918f8fe5a5a551ed2e3ee91521f287cc84ff9c3d77b70414211ace26" xr:uid="{00000000-0004-0000-0600-0000E8060000}"/>
    <hyperlink ref="B259" r:id="rId1770" display="https://etherscan.io/txs?block=21990617" xr:uid="{00000000-0004-0000-0600-0000E9060000}"/>
    <hyperlink ref="D259" r:id="rId1771" xr:uid="{00000000-0004-0000-0600-0000EA060000}"/>
    <hyperlink ref="AS259" r:id="rId1772" display="https://dashboard.tenderly.co/tx/mainnet/0xe1b52ecfef2fc690595abd0f651bf7044fdfb41a7ece079298acf1a1530c9a43" xr:uid="{00000000-0004-0000-0600-0000EB060000}"/>
    <hyperlink ref="AT259" r:id="rId1773" xr:uid="{00000000-0004-0000-0600-0000EC060000}"/>
    <hyperlink ref="AU259" r:id="rId1774" xr:uid="{00000000-0004-0000-0600-0000ED060000}"/>
    <hyperlink ref="AV259" r:id="rId1775" xr:uid="{00000000-0004-0000-0600-0000EE060000}"/>
    <hyperlink ref="AX259" r:id="rId1776" display="https://etherscan.io/tx/0xe1b52ecfef2fc690595abd0f651bf7044fdfb41a7ece079298acf1a1530c9a43" xr:uid="{00000000-0004-0000-0600-0000EF060000}"/>
    <hyperlink ref="B260" r:id="rId1777" display="https://etherscan.io/txs?block=21990895" xr:uid="{00000000-0004-0000-0600-0000F0060000}"/>
    <hyperlink ref="D260" r:id="rId1778" xr:uid="{00000000-0004-0000-0600-0000F1060000}"/>
    <hyperlink ref="AS260" r:id="rId1779" display="https://dashboard.tenderly.co/tx/mainnet/0xea45532e878a135d0d30670926766b95bef02e53e8b146a2c15e1d16f76bc964" xr:uid="{00000000-0004-0000-0600-0000F2060000}"/>
    <hyperlink ref="AT260" r:id="rId1780" xr:uid="{00000000-0004-0000-0600-0000F3060000}"/>
    <hyperlink ref="AU260" r:id="rId1781" xr:uid="{00000000-0004-0000-0600-0000F4060000}"/>
    <hyperlink ref="AV260" r:id="rId1782" xr:uid="{00000000-0004-0000-0600-0000F5060000}"/>
    <hyperlink ref="AX260" r:id="rId1783" display="https://etherscan.io/tx/0xea45532e878a135d0d30670926766b95bef02e53e8b146a2c15e1d16f76bc964" xr:uid="{00000000-0004-0000-0600-0000F6060000}"/>
    <hyperlink ref="B261" r:id="rId1784" display="https://etherscan.io/txs?block=21992158" xr:uid="{00000000-0004-0000-0600-0000F7060000}"/>
    <hyperlink ref="D261" r:id="rId1785" xr:uid="{00000000-0004-0000-0600-0000F8060000}"/>
    <hyperlink ref="AS261" r:id="rId1786" display="https://dashboard.tenderly.co/tx/mainnet/0x5b426b359bc801de644f4bddb614033c70cb7102eb1ed58f413caaf6747df620" xr:uid="{00000000-0004-0000-0600-0000F9060000}"/>
    <hyperlink ref="AT261" r:id="rId1787" xr:uid="{00000000-0004-0000-0600-0000FA060000}"/>
    <hyperlink ref="AU261" r:id="rId1788" xr:uid="{00000000-0004-0000-0600-0000FB060000}"/>
    <hyperlink ref="AV261" r:id="rId1789" xr:uid="{00000000-0004-0000-0600-0000FC060000}"/>
    <hyperlink ref="B262" r:id="rId1790" display="https://etherscan.io/txs?block=21985416" xr:uid="{00000000-0004-0000-0600-0000FD060000}"/>
    <hyperlink ref="D262" r:id="rId1791" xr:uid="{00000000-0004-0000-0600-0000FE060000}"/>
    <hyperlink ref="AS262" r:id="rId1792" display="https://dashboard.tenderly.co/tx/mainnet/0xd16d7e20dc782bb2b4f360e781b1b2d3f2dd0616f98c2ed9c54c13f3e85f41e5" xr:uid="{00000000-0004-0000-0600-0000FF060000}"/>
    <hyperlink ref="AT262" r:id="rId1793" xr:uid="{00000000-0004-0000-0600-000000070000}"/>
    <hyperlink ref="AU262" r:id="rId1794" xr:uid="{00000000-0004-0000-0600-000001070000}"/>
    <hyperlink ref="AV262" r:id="rId1795" xr:uid="{00000000-0004-0000-0600-000002070000}"/>
    <hyperlink ref="AX262" r:id="rId1796" display="https://etherscan.io/tx/0xd16d7e20dc782bb2b4f360e781b1b2d3f2dd0616f98c2ed9c54c13f3e85f41e5" xr:uid="{00000000-0004-0000-0600-000003070000}"/>
    <hyperlink ref="B263" r:id="rId1797" display="https://etherscan.io/txs?block=21987552" xr:uid="{00000000-0004-0000-0600-000004070000}"/>
    <hyperlink ref="D263" r:id="rId1798" xr:uid="{00000000-0004-0000-0600-000005070000}"/>
    <hyperlink ref="AS263" r:id="rId1799" display="https://dashboard.tenderly.co/tx/mainnet/0xa2e5041a8d11b1e33b3fab5f12e80f9da4f304c1fc09146eaace02e0d399b9da" xr:uid="{00000000-0004-0000-0600-000006070000}"/>
    <hyperlink ref="AT263" r:id="rId1800" xr:uid="{00000000-0004-0000-0600-000007070000}"/>
    <hyperlink ref="AU263" r:id="rId1801" xr:uid="{00000000-0004-0000-0600-000008070000}"/>
    <hyperlink ref="AV263" r:id="rId1802" xr:uid="{00000000-0004-0000-0600-000009070000}"/>
    <hyperlink ref="AX263" r:id="rId1803" display="https://etherscan.io/tx/0xa2e5041a8d11b1e33b3fab5f12e80f9da4f304c1fc09146eaace02e0d399b9da" xr:uid="{00000000-0004-0000-0600-00000A070000}"/>
    <hyperlink ref="B264" r:id="rId1804" display="https://etherscan.io/txs?block=21987189" xr:uid="{00000000-0004-0000-0600-00000B070000}"/>
    <hyperlink ref="D264" r:id="rId1805" xr:uid="{00000000-0004-0000-0600-00000C070000}"/>
    <hyperlink ref="AS264" r:id="rId1806" display="https://dashboard.tenderly.co/tx/mainnet/0xf9758cece620c3cbb6c5cc4682d0d9c522e7ef5fa09afea985ebc4e2f8b3bfb1" xr:uid="{00000000-0004-0000-0600-00000D070000}"/>
    <hyperlink ref="AT264" r:id="rId1807" xr:uid="{00000000-0004-0000-0600-00000E070000}"/>
    <hyperlink ref="AU264" r:id="rId1808" xr:uid="{00000000-0004-0000-0600-00000F070000}"/>
    <hyperlink ref="AV264" r:id="rId1809" xr:uid="{00000000-0004-0000-0600-000010070000}"/>
    <hyperlink ref="AX264" r:id="rId1810" display="https://etherscan.io/tx/0xf9758cece620c3cbb6c5cc4682d0d9c522e7ef5fa09afea985ebc4e2f8b3bfb1" xr:uid="{00000000-0004-0000-0600-000011070000}"/>
    <hyperlink ref="B265" r:id="rId1811" display="https://etherscan.io/txs?block=21986045" xr:uid="{00000000-0004-0000-0600-000012070000}"/>
    <hyperlink ref="D265" r:id="rId1812" xr:uid="{00000000-0004-0000-0600-000013070000}"/>
    <hyperlink ref="AS265" r:id="rId1813" display="https://dashboard.tenderly.co/tx/mainnet/0xd91fb347e64efee0f83a01e9e0ee74ea850f602d2e950ede9a018a6fb99ce666" xr:uid="{00000000-0004-0000-0600-000014070000}"/>
    <hyperlink ref="AT265" r:id="rId1814" xr:uid="{00000000-0004-0000-0600-000015070000}"/>
    <hyperlink ref="AU265" r:id="rId1815" xr:uid="{00000000-0004-0000-0600-000016070000}"/>
    <hyperlink ref="AV265" r:id="rId1816" xr:uid="{00000000-0004-0000-0600-000017070000}"/>
    <hyperlink ref="AX265" r:id="rId1817" display="https://etherscan.io/tx/0xd91fb347e64efee0f83a01e9e0ee74ea850f602d2e950ede9a018a6fb99ce666" xr:uid="{00000000-0004-0000-0600-000018070000}"/>
    <hyperlink ref="B266" r:id="rId1818" display="https://etherscan.io/txs?block=21987705" xr:uid="{00000000-0004-0000-0600-000019070000}"/>
    <hyperlink ref="D266" r:id="rId1819" xr:uid="{00000000-0004-0000-0600-00001A070000}"/>
    <hyperlink ref="AS266" r:id="rId1820" display="https://dashboard.tenderly.co/tx/mainnet/0x43dd235c7263d11a9507fe96427b30f37ef05af8dec53a992462de1c391761e6" xr:uid="{00000000-0004-0000-0600-00001B070000}"/>
    <hyperlink ref="AT266" r:id="rId1821" xr:uid="{00000000-0004-0000-0600-00001C070000}"/>
    <hyperlink ref="AU266" r:id="rId1822" xr:uid="{00000000-0004-0000-0600-00001D070000}"/>
    <hyperlink ref="AV266" r:id="rId1823" xr:uid="{00000000-0004-0000-0600-00001E070000}"/>
    <hyperlink ref="AX266" r:id="rId1824" display="https://etherscan.io/tx/0x89ccad815b47c72035b04ffa2137a880897a85565a9da38e4726bc6617724ee2" xr:uid="{00000000-0004-0000-0600-00001F070000}"/>
    <hyperlink ref="AY266" r:id="rId1825" xr:uid="{00000000-0004-0000-0600-000020070000}"/>
    <hyperlink ref="B267" r:id="rId1826" display="https://etherscan.io/txs?block=21989867" xr:uid="{00000000-0004-0000-0600-000021070000}"/>
    <hyperlink ref="D267" r:id="rId1827" xr:uid="{00000000-0004-0000-0600-000022070000}"/>
    <hyperlink ref="AS267" r:id="rId1828" display="https://dashboard.tenderly.co/tx/mainnet/0xc8de76ec681968f9c6c22ed80dcb4660f023f79cc536fd356df04a5a0865e38e" xr:uid="{00000000-0004-0000-0600-000023070000}"/>
    <hyperlink ref="AT267" r:id="rId1829" xr:uid="{00000000-0004-0000-0600-000024070000}"/>
    <hyperlink ref="AU267" r:id="rId1830" xr:uid="{00000000-0004-0000-0600-000025070000}"/>
    <hyperlink ref="AV267" r:id="rId1831" xr:uid="{00000000-0004-0000-0600-000026070000}"/>
    <hyperlink ref="AX267" r:id="rId1832" display="https://etherscan.io/tx/0xc8de76ec681968f9c6c22ed80dcb4660f023f79cc536fd356df04a5a0865e38e" xr:uid="{00000000-0004-0000-0600-000027070000}"/>
    <hyperlink ref="B268" r:id="rId1833" display="https://etherscan.io/txs?block=21990093" xr:uid="{00000000-0004-0000-0600-000028070000}"/>
    <hyperlink ref="D268" r:id="rId1834" xr:uid="{00000000-0004-0000-0600-000029070000}"/>
    <hyperlink ref="AS268" r:id="rId1835" display="https://dashboard.tenderly.co/tx/mainnet/0x64540995c1f53fae5ea1261b4610a619ece7149646a540092a5b3c8f12cfe8b7" xr:uid="{00000000-0004-0000-0600-00002A070000}"/>
    <hyperlink ref="AT268" r:id="rId1836" xr:uid="{00000000-0004-0000-0600-00002B070000}"/>
    <hyperlink ref="AU268" r:id="rId1837" xr:uid="{00000000-0004-0000-0600-00002C070000}"/>
    <hyperlink ref="AV268" r:id="rId1838" xr:uid="{00000000-0004-0000-0600-00002D070000}"/>
    <hyperlink ref="AX268" r:id="rId1839" display="https://etherscan.io/tx/0x64540995c1f53fae5ea1261b4610a619ece7149646a540092a5b3c8f12cfe8b7" xr:uid="{00000000-0004-0000-0600-00002E070000}"/>
    <hyperlink ref="B269" r:id="rId1840" display="https://etherscan.io/txs?block=21988304" xr:uid="{00000000-0004-0000-0600-00002F070000}"/>
    <hyperlink ref="D269" r:id="rId1841" xr:uid="{00000000-0004-0000-0600-000030070000}"/>
    <hyperlink ref="AS269" r:id="rId1842" display="https://dashboard.tenderly.co/tx/mainnet/0x6e14b6e334f08b2377e216f2eaae5058e3b01740451e4aa9a2d272fc2b13c78d" xr:uid="{00000000-0004-0000-0600-000031070000}"/>
    <hyperlink ref="AT269" r:id="rId1843" xr:uid="{00000000-0004-0000-0600-000032070000}"/>
    <hyperlink ref="AU269" r:id="rId1844" xr:uid="{00000000-0004-0000-0600-000033070000}"/>
    <hyperlink ref="AV269" r:id="rId1845" xr:uid="{00000000-0004-0000-0600-000034070000}"/>
    <hyperlink ref="AX269" r:id="rId1846" display="https://etherscan.io/tx/0x6e14b6e334f08b2377e216f2eaae5058e3b01740451e4aa9a2d272fc2b13c78d" xr:uid="{00000000-0004-0000-0600-000035070000}"/>
    <hyperlink ref="B270" r:id="rId1847" display="https://etherscan.io/txs?block=21990580" xr:uid="{00000000-0004-0000-0600-000036070000}"/>
    <hyperlink ref="D270" r:id="rId1848" xr:uid="{00000000-0004-0000-0600-000037070000}"/>
    <hyperlink ref="AS270" r:id="rId1849" display="https://dashboard.tenderly.co/tx/mainnet/0x2162001a7df461f8b154417d7b7fbdfe7f1db73588d63af2871ee303b659884c" xr:uid="{00000000-0004-0000-0600-000038070000}"/>
    <hyperlink ref="AT270" r:id="rId1850" xr:uid="{00000000-0004-0000-0600-000039070000}"/>
    <hyperlink ref="AU270" r:id="rId1851" xr:uid="{00000000-0004-0000-0600-00003A070000}"/>
    <hyperlink ref="AV270" r:id="rId1852" xr:uid="{00000000-0004-0000-0600-00003B070000}"/>
    <hyperlink ref="AX270" r:id="rId1853" display="https://etherscan.io/tx/0x2162001a7df461f8b154417d7b7fbdfe7f1db73588d63af2871ee303b659884c" xr:uid="{00000000-0004-0000-0600-00003C070000}"/>
    <hyperlink ref="B271" r:id="rId1854" display="https://etherscan.io/txs?block=21986325" xr:uid="{00000000-0004-0000-0600-00003D070000}"/>
    <hyperlink ref="D271" r:id="rId1855" xr:uid="{00000000-0004-0000-0600-00003E070000}"/>
    <hyperlink ref="AS271" r:id="rId1856" display="https://dashboard.tenderly.co/tx/mainnet/0xc9dacf3b3aa31d481b301fc4d620b869cff4203467eee890511e51cacff53eb7" xr:uid="{00000000-0004-0000-0600-00003F070000}"/>
    <hyperlink ref="AT271" r:id="rId1857" xr:uid="{00000000-0004-0000-0600-000040070000}"/>
    <hyperlink ref="AU271" r:id="rId1858" xr:uid="{00000000-0004-0000-0600-000041070000}"/>
    <hyperlink ref="AV271" r:id="rId1859" xr:uid="{00000000-0004-0000-0600-000042070000}"/>
    <hyperlink ref="AX271" r:id="rId1860" display="https://etherscan.io/tx/0xc9dacf3b3aa31d481b301fc4d620b869cff4203467eee890511e51cacff53eb7" xr:uid="{00000000-0004-0000-0600-000043070000}"/>
    <hyperlink ref="B272" r:id="rId1861" display="https://etherscan.io/txs?block=21993099" xr:uid="{00000000-0004-0000-0600-000044070000}"/>
    <hyperlink ref="D272" r:id="rId1862" xr:uid="{00000000-0004-0000-0600-000045070000}"/>
    <hyperlink ref="AS272" r:id="rId1863" display="https://dashboard.tenderly.co/tx/mainnet/0x04940726d308d542fa8e216d2d0a60475cbd0b6934f6586e26ddd25a4352875b" xr:uid="{00000000-0004-0000-0600-000046070000}"/>
    <hyperlink ref="AT272" r:id="rId1864" xr:uid="{00000000-0004-0000-0600-000047070000}"/>
    <hyperlink ref="AU272" r:id="rId1865" xr:uid="{00000000-0004-0000-0600-000048070000}"/>
    <hyperlink ref="AV272" r:id="rId1866" xr:uid="{00000000-0004-0000-0600-000049070000}"/>
    <hyperlink ref="B273" r:id="rId1867" display="https://etherscan.io/txs?block=21987490" xr:uid="{00000000-0004-0000-0600-00004A070000}"/>
    <hyperlink ref="D273" r:id="rId1868" xr:uid="{00000000-0004-0000-0600-00004B070000}"/>
    <hyperlink ref="AS273" r:id="rId1869" display="https://dashboard.tenderly.co/tx/mainnet/0x01785e528465057c81698c8fb3911ae90611720a430eadc82ede4be8cbaaf9e1" xr:uid="{00000000-0004-0000-0600-00004C070000}"/>
    <hyperlink ref="AT273" r:id="rId1870" xr:uid="{00000000-0004-0000-0600-00004D070000}"/>
    <hyperlink ref="AU273" r:id="rId1871" xr:uid="{00000000-0004-0000-0600-00004E070000}"/>
    <hyperlink ref="AV273" r:id="rId1872" xr:uid="{00000000-0004-0000-0600-00004F070000}"/>
    <hyperlink ref="AX273" r:id="rId1873" display="https://etherscan.io/tx/0x01785e528465057c81698c8fb3911ae90611720a430eadc82ede4be8cbaaf9e1" xr:uid="{00000000-0004-0000-0600-000050070000}"/>
    <hyperlink ref="B274" r:id="rId1874" display="https://etherscan.io/txs?block=21984236" xr:uid="{00000000-0004-0000-0600-000051070000}"/>
    <hyperlink ref="D274" r:id="rId1875" xr:uid="{00000000-0004-0000-0600-000052070000}"/>
    <hyperlink ref="AS274" r:id="rId1876" display="https://dashboard.tenderly.co/tx/mainnet/0xfa9a16aeaa50df5a60d5ca540e4819ef49d43c8e9f8faf582ed08d50a98fbca2" xr:uid="{00000000-0004-0000-0600-000053070000}"/>
    <hyperlink ref="AT274" r:id="rId1877" xr:uid="{00000000-0004-0000-0600-000054070000}"/>
    <hyperlink ref="AU274" r:id="rId1878" xr:uid="{00000000-0004-0000-0600-000055070000}"/>
    <hyperlink ref="AV274" r:id="rId1879" xr:uid="{00000000-0004-0000-0600-000056070000}"/>
    <hyperlink ref="AX274" r:id="rId1880" display="https://etherscan.io/tx/0xfa9a16aeaa50df5a60d5ca540e4819ef49d43c8e9f8faf582ed08d50a98fbca2" xr:uid="{00000000-0004-0000-0600-000057070000}"/>
    <hyperlink ref="B275" r:id="rId1881" display="https://etherscan.io/txs?block=21987181" xr:uid="{00000000-0004-0000-0600-000058070000}"/>
    <hyperlink ref="D275" r:id="rId1882" xr:uid="{00000000-0004-0000-0600-000059070000}"/>
    <hyperlink ref="AS275" r:id="rId1883" display="https://dashboard.tenderly.co/tx/mainnet/0xff510a7b1d461700fcab4e6d5604e7c80ea6b560ecf3d8a2784b88b8f974d3e8" xr:uid="{00000000-0004-0000-0600-00005A070000}"/>
    <hyperlink ref="AT275" r:id="rId1884" xr:uid="{00000000-0004-0000-0600-00005B070000}"/>
    <hyperlink ref="AU275" r:id="rId1885" xr:uid="{00000000-0004-0000-0600-00005C070000}"/>
    <hyperlink ref="AV275" r:id="rId1886" xr:uid="{00000000-0004-0000-0600-00005D070000}"/>
    <hyperlink ref="AX275" r:id="rId1887" display="https://etherscan.io/tx/0xff510a7b1d461700fcab4e6d5604e7c80ea6b560ecf3d8a2784b88b8f974d3e8" xr:uid="{00000000-0004-0000-0600-00005E070000}"/>
    <hyperlink ref="B276" r:id="rId1888" display="https://etherscan.io/txs?block=21984683" xr:uid="{00000000-0004-0000-0600-00005F070000}"/>
    <hyperlink ref="D276" r:id="rId1889" xr:uid="{00000000-0004-0000-0600-000060070000}"/>
    <hyperlink ref="AS276" r:id="rId1890" display="https://dashboard.tenderly.co/tx/mainnet/0x7801b51d4e5cc62706ada401c9e0c2edbbca0e2410b7aad82d700ecf51f90595" xr:uid="{00000000-0004-0000-0600-000061070000}"/>
    <hyperlink ref="AT276" r:id="rId1891" xr:uid="{00000000-0004-0000-0600-000062070000}"/>
    <hyperlink ref="AU276" r:id="rId1892" xr:uid="{00000000-0004-0000-0600-000063070000}"/>
    <hyperlink ref="AV276" r:id="rId1893" xr:uid="{00000000-0004-0000-0600-000064070000}"/>
    <hyperlink ref="AX276" r:id="rId1894" display="https://etherscan.io/tx/0x7801b51d4e5cc62706ada401c9e0c2edbbca0e2410b7aad82d700ecf51f90595" xr:uid="{00000000-0004-0000-0600-000065070000}"/>
    <hyperlink ref="B277" r:id="rId1895" display="https://etherscan.io/txs?block=21987334" xr:uid="{00000000-0004-0000-0600-000066070000}"/>
    <hyperlink ref="D277" r:id="rId1896" xr:uid="{00000000-0004-0000-0600-000067070000}"/>
    <hyperlink ref="AS277" r:id="rId1897" display="https://dashboard.tenderly.co/tx/mainnet/0xf749bbe04ba1642caecd8c7fecf51c4d0c443eee154363c9be46f6f5c47cb305" xr:uid="{00000000-0004-0000-0600-000068070000}"/>
    <hyperlink ref="AT277" r:id="rId1898" xr:uid="{00000000-0004-0000-0600-000069070000}"/>
    <hyperlink ref="AU277" r:id="rId1899" xr:uid="{00000000-0004-0000-0600-00006A070000}"/>
    <hyperlink ref="AV277" r:id="rId1900" xr:uid="{00000000-0004-0000-0600-00006B070000}"/>
    <hyperlink ref="AX277" r:id="rId1901" display="https://etherscan.io/tx/0xf749bbe04ba1642caecd8c7fecf51c4d0c443eee154363c9be46f6f5c47cb305" xr:uid="{00000000-0004-0000-0600-00006C070000}"/>
    <hyperlink ref="B278" r:id="rId1902" display="https://etherscan.io/txs?block=21990423" xr:uid="{00000000-0004-0000-0600-00006D070000}"/>
    <hyperlink ref="D278" r:id="rId1903" xr:uid="{00000000-0004-0000-0600-00006E070000}"/>
    <hyperlink ref="AS278" r:id="rId1904" display="https://dashboard.tenderly.co/tx/mainnet/0xc3f9c2c98968b2dd37d153a8cdfefa3297c1c5b8847d43f0c709f3f47014644d" xr:uid="{00000000-0004-0000-0600-00006F070000}"/>
    <hyperlink ref="AT278" r:id="rId1905" xr:uid="{00000000-0004-0000-0600-000070070000}"/>
    <hyperlink ref="AU278" r:id="rId1906" xr:uid="{00000000-0004-0000-0600-000071070000}"/>
    <hyperlink ref="AV278" r:id="rId1907" xr:uid="{00000000-0004-0000-0600-000072070000}"/>
    <hyperlink ref="AX278" r:id="rId1908" display="https://etherscan.io/tx/0xefa9491ff18b084c2bb59dee57047b0022b790b51ffddab33d6e6e8e65259e33" xr:uid="{00000000-0004-0000-0600-000073070000}"/>
    <hyperlink ref="AY278" r:id="rId1909" xr:uid="{00000000-0004-0000-0600-000074070000}"/>
    <hyperlink ref="B279" r:id="rId1910" display="https://etherscan.io/txs?block=21986145" xr:uid="{00000000-0004-0000-0600-000075070000}"/>
    <hyperlink ref="D279" r:id="rId1911" xr:uid="{00000000-0004-0000-0600-000076070000}"/>
    <hyperlink ref="AS279" r:id="rId1912" display="https://dashboard.tenderly.co/tx/mainnet/0x3ab679b99d64f9e2a5e2d49a6451018319b0cd71995eef5141e8f1c51fda5dd8" xr:uid="{00000000-0004-0000-0600-000077070000}"/>
    <hyperlink ref="AT279" r:id="rId1913" xr:uid="{00000000-0004-0000-0600-000078070000}"/>
    <hyperlink ref="AU279" r:id="rId1914" xr:uid="{00000000-0004-0000-0600-000079070000}"/>
    <hyperlink ref="AV279" r:id="rId1915" xr:uid="{00000000-0004-0000-0600-00007A070000}"/>
    <hyperlink ref="AX279" r:id="rId1916" display="https://etherscan.io/tx/0x3ab679b99d64f9e2a5e2d49a6451018319b0cd71995eef5141e8f1c51fda5dd8" xr:uid="{00000000-0004-0000-0600-00007B070000}"/>
    <hyperlink ref="B280" r:id="rId1917" display="https://etherscan.io/txs?block=21986731" xr:uid="{00000000-0004-0000-0600-00007C070000}"/>
    <hyperlink ref="D280" r:id="rId1918" xr:uid="{00000000-0004-0000-0600-00007D070000}"/>
    <hyperlink ref="AS280" r:id="rId1919" display="https://dashboard.tenderly.co/tx/mainnet/0x1770bf915554e3645268129a9f8ec2705ea47acdad215c96298e4223d16249c0" xr:uid="{00000000-0004-0000-0600-00007E070000}"/>
    <hyperlink ref="AT280" r:id="rId1920" xr:uid="{00000000-0004-0000-0600-00007F070000}"/>
    <hyperlink ref="AU280" r:id="rId1921" xr:uid="{00000000-0004-0000-0600-000080070000}"/>
    <hyperlink ref="AV280" r:id="rId1922" xr:uid="{00000000-0004-0000-0600-000081070000}"/>
    <hyperlink ref="AX280" r:id="rId1923" display="https://etherscan.io/tx/0x1770bf915554e3645268129a9f8ec2705ea47acdad215c96298e4223d16249c0" xr:uid="{00000000-0004-0000-0600-000082070000}"/>
    <hyperlink ref="B281" r:id="rId1924" display="https://etherscan.io/txs?block=21987480" xr:uid="{00000000-0004-0000-0600-000083070000}"/>
    <hyperlink ref="D281" r:id="rId1925" xr:uid="{00000000-0004-0000-0600-000084070000}"/>
    <hyperlink ref="AS281" r:id="rId1926" display="https://dashboard.tenderly.co/tx/mainnet/0x412c83b88aa977dbd1d533b9e609a00d9694b78b24701082c708ed1ec81c8073" xr:uid="{00000000-0004-0000-0600-000085070000}"/>
    <hyperlink ref="AT281" r:id="rId1927" xr:uid="{00000000-0004-0000-0600-000086070000}"/>
    <hyperlink ref="AU281" r:id="rId1928" xr:uid="{00000000-0004-0000-0600-000087070000}"/>
    <hyperlink ref="AV281" r:id="rId1929" xr:uid="{00000000-0004-0000-0600-000088070000}"/>
    <hyperlink ref="AX281" r:id="rId1930" display="https://etherscan.io/tx/0x412c83b88aa977dbd1d533b9e609a00d9694b78b24701082c708ed1ec81c8073" xr:uid="{00000000-0004-0000-0600-000089070000}"/>
    <hyperlink ref="B282" r:id="rId1931" display="https://etherscan.io/txs?block=21992014" xr:uid="{00000000-0004-0000-0600-00008A070000}"/>
    <hyperlink ref="D282" r:id="rId1932" xr:uid="{00000000-0004-0000-0600-00008B070000}"/>
    <hyperlink ref="AS282" r:id="rId1933" display="https://dashboard.tenderly.co/tx/mainnet/0xc7790a7dbb8c4bb5c1b1d7a48755864ae171f8aa1cf030da95d40cae0e7d47f4" xr:uid="{00000000-0004-0000-0600-00008C070000}"/>
    <hyperlink ref="AT282" r:id="rId1934" xr:uid="{00000000-0004-0000-0600-00008D070000}"/>
    <hyperlink ref="AU282" r:id="rId1935" xr:uid="{00000000-0004-0000-0600-00008E070000}"/>
    <hyperlink ref="AV282" r:id="rId1936" xr:uid="{00000000-0004-0000-0600-00008F070000}"/>
    <hyperlink ref="AX282" r:id="rId1937" display="https://etherscan.io/tx/0xc7790a7dbb8c4bb5c1b1d7a48755864ae171f8aa1cf030da95d40cae0e7d47f4" xr:uid="{00000000-0004-0000-0600-000090070000}"/>
    <hyperlink ref="B283" r:id="rId1938" display="https://etherscan.io/txs?block=21991930" xr:uid="{00000000-0004-0000-0600-000091070000}"/>
    <hyperlink ref="D283" r:id="rId1939" xr:uid="{00000000-0004-0000-0600-000092070000}"/>
    <hyperlink ref="AS283" r:id="rId1940" display="https://dashboard.tenderly.co/tx/mainnet/0x4f86b9e8274a648c4c69034cb2a274e7d6a7e34a8590d9f950395c7005ada50e" xr:uid="{00000000-0004-0000-0600-000093070000}"/>
    <hyperlink ref="AT283" r:id="rId1941" xr:uid="{00000000-0004-0000-0600-000094070000}"/>
    <hyperlink ref="AU283" r:id="rId1942" xr:uid="{00000000-0004-0000-0600-000095070000}"/>
    <hyperlink ref="AV283" r:id="rId1943" xr:uid="{00000000-0004-0000-0600-000096070000}"/>
    <hyperlink ref="AX283" r:id="rId1944" display="https://etherscan.io/tx/0xaad7c0f17a4e5bc7c3b321c506cb4ccae2d2db8202992d5729fcab30d5d81b35" xr:uid="{00000000-0004-0000-0600-000097070000}"/>
    <hyperlink ref="AY283" r:id="rId1945" xr:uid="{00000000-0004-0000-0600-000098070000}"/>
    <hyperlink ref="B284" r:id="rId1946" display="https://etherscan.io/txs?block=21988247" xr:uid="{00000000-0004-0000-0600-000099070000}"/>
    <hyperlink ref="D284" r:id="rId1947" xr:uid="{00000000-0004-0000-0600-00009A070000}"/>
    <hyperlink ref="AS284" r:id="rId1948" display="https://dashboard.tenderly.co/tx/mainnet/0xcd40374b5ec0e9015133d3c5f0aad099ff2a4309aea4917f039c4cff9cbf1e03" xr:uid="{00000000-0004-0000-0600-00009B070000}"/>
    <hyperlink ref="AT284" r:id="rId1949" xr:uid="{00000000-0004-0000-0600-00009C070000}"/>
    <hyperlink ref="AU284" r:id="rId1950" xr:uid="{00000000-0004-0000-0600-00009D070000}"/>
    <hyperlink ref="AV284" r:id="rId1951" xr:uid="{00000000-0004-0000-0600-00009E070000}"/>
    <hyperlink ref="AX284" r:id="rId1952" display="https://etherscan.io/tx/0xcd40374b5ec0e9015133d3c5f0aad099ff2a4309aea4917f039c4cff9cbf1e03" xr:uid="{00000000-0004-0000-0600-00009F070000}"/>
    <hyperlink ref="B285" r:id="rId1953" display="https://etherscan.io/txs?block=21988263" xr:uid="{00000000-0004-0000-0600-0000A0070000}"/>
    <hyperlink ref="D285" r:id="rId1954" xr:uid="{00000000-0004-0000-0600-0000A1070000}"/>
    <hyperlink ref="AS285" r:id="rId1955" display="https://dashboard.tenderly.co/tx/mainnet/0xd988b1ecd21320710f8ba80c57c58708f68066b4966e2431013fc844b311854a" xr:uid="{00000000-0004-0000-0600-0000A2070000}"/>
    <hyperlink ref="AT285" r:id="rId1956" xr:uid="{00000000-0004-0000-0600-0000A3070000}"/>
    <hyperlink ref="AU285" r:id="rId1957" xr:uid="{00000000-0004-0000-0600-0000A4070000}"/>
    <hyperlink ref="AV285" r:id="rId1958" xr:uid="{00000000-0004-0000-0600-0000A5070000}"/>
    <hyperlink ref="AX285" r:id="rId1959" display="https://etherscan.io/tx/0xd988b1ecd21320710f8ba80c57c58708f68066b4966e2431013fc844b311854a" xr:uid="{00000000-0004-0000-0600-0000A6070000}"/>
    <hyperlink ref="B286" r:id="rId1960" display="https://etherscan.io/txs?block=21990014" xr:uid="{00000000-0004-0000-0600-0000A7070000}"/>
    <hyperlink ref="D286" r:id="rId1961" xr:uid="{00000000-0004-0000-0600-0000A8070000}"/>
    <hyperlink ref="AS286" r:id="rId1962" display="https://dashboard.tenderly.co/tx/mainnet/0x2f5dc2d0ef763cf61a50cdef255d954d2f5ea3c2b85cfb08d7dccacd5bfc6560" xr:uid="{00000000-0004-0000-0600-0000A9070000}"/>
    <hyperlink ref="AT286" r:id="rId1963" xr:uid="{00000000-0004-0000-0600-0000AA070000}"/>
    <hyperlink ref="AU286" r:id="rId1964" xr:uid="{00000000-0004-0000-0600-0000AB070000}"/>
    <hyperlink ref="AV286" r:id="rId1965" xr:uid="{00000000-0004-0000-0600-0000AC070000}"/>
    <hyperlink ref="AX286" r:id="rId1966" display="https://etherscan.io/tx/0x2f5dc2d0ef763cf61a50cdef255d954d2f5ea3c2b85cfb08d7dccacd5bfc6560" xr:uid="{00000000-0004-0000-0600-0000AD070000}"/>
    <hyperlink ref="B287" r:id="rId1967" display="https://etherscan.io/txs?block=21985437" xr:uid="{00000000-0004-0000-0600-0000AE070000}"/>
    <hyperlink ref="D287" r:id="rId1968" xr:uid="{00000000-0004-0000-0600-0000AF070000}"/>
    <hyperlink ref="AS287" r:id="rId1969" display="https://dashboard.tenderly.co/tx/mainnet/0x76911357a638edd84a25ff602941c436781e02369ade830218b926ee10469eb8" xr:uid="{00000000-0004-0000-0600-0000B0070000}"/>
    <hyperlink ref="AT287" r:id="rId1970" xr:uid="{00000000-0004-0000-0600-0000B1070000}"/>
    <hyperlink ref="AU287" r:id="rId1971" xr:uid="{00000000-0004-0000-0600-0000B2070000}"/>
    <hyperlink ref="AV287" r:id="rId1972" xr:uid="{00000000-0004-0000-0600-0000B3070000}"/>
    <hyperlink ref="AX287" r:id="rId1973" display="https://etherscan.io/tx/0x76911357a638edd84a25ff602941c436781e02369ade830218b926ee10469eb8" xr:uid="{00000000-0004-0000-0600-0000B4070000}"/>
    <hyperlink ref="B288" r:id="rId1974" display="https://etherscan.io/txs?block=21987949" xr:uid="{00000000-0004-0000-0600-0000B5070000}"/>
    <hyperlink ref="D288" r:id="rId1975" xr:uid="{00000000-0004-0000-0600-0000B6070000}"/>
    <hyperlink ref="AS288" r:id="rId1976" display="https://dashboard.tenderly.co/tx/mainnet/0xeefd556c12533769762832a251443c4b35cfcccccc10c26109b900da5cc1d3a3" xr:uid="{00000000-0004-0000-0600-0000B7070000}"/>
    <hyperlink ref="AT288" r:id="rId1977" xr:uid="{00000000-0004-0000-0600-0000B8070000}"/>
    <hyperlink ref="AU288" r:id="rId1978" xr:uid="{00000000-0004-0000-0600-0000B9070000}"/>
    <hyperlink ref="AV288" r:id="rId1979" xr:uid="{00000000-0004-0000-0600-0000BA070000}"/>
    <hyperlink ref="AX288" r:id="rId1980" display="https://etherscan.io/tx/0xeefd556c12533769762832a251443c4b35cfcccccc10c26109b900da5cc1d3a3" xr:uid="{00000000-0004-0000-0600-0000BB070000}"/>
    <hyperlink ref="B289" r:id="rId1981" display="https://etherscan.io/txs?block=21992924" xr:uid="{00000000-0004-0000-0600-0000BC070000}"/>
    <hyperlink ref="D289" r:id="rId1982" xr:uid="{00000000-0004-0000-0600-0000BD070000}"/>
    <hyperlink ref="AS289" r:id="rId1983" display="https://dashboard.tenderly.co/tx/mainnet/0xabebc776550ff9209cea25e1ed0d2dde87c649e545892b1d0c2a77e0773370dc" xr:uid="{00000000-0004-0000-0600-0000BE070000}"/>
    <hyperlink ref="AT289" r:id="rId1984" xr:uid="{00000000-0004-0000-0600-0000BF070000}"/>
    <hyperlink ref="AU289" r:id="rId1985" xr:uid="{00000000-0004-0000-0600-0000C0070000}"/>
    <hyperlink ref="AV289" r:id="rId1986" xr:uid="{00000000-0004-0000-0600-0000C1070000}"/>
    <hyperlink ref="AX289" r:id="rId1987" display="https://etherscan.io/tx/0xabebc776550ff9209cea25e1ed0d2dde87c649e545892b1d0c2a77e0773370dc" xr:uid="{00000000-0004-0000-0600-0000C2070000}"/>
    <hyperlink ref="B290" r:id="rId1988" display="https://etherscan.io/txs?block=21987781" xr:uid="{00000000-0004-0000-0600-0000C3070000}"/>
    <hyperlink ref="D290" r:id="rId1989" xr:uid="{00000000-0004-0000-0600-0000C4070000}"/>
    <hyperlink ref="AS290" r:id="rId1990" display="https://dashboard.tenderly.co/tx/mainnet/0x73f7447052ee3fe01478758b0eaa99c07d327ff9106bb7440e2428f794b90323" xr:uid="{00000000-0004-0000-0600-0000C5070000}"/>
    <hyperlink ref="AT290" r:id="rId1991" xr:uid="{00000000-0004-0000-0600-0000C6070000}"/>
    <hyperlink ref="AU290" r:id="rId1992" xr:uid="{00000000-0004-0000-0600-0000C7070000}"/>
    <hyperlink ref="AV290" r:id="rId1993" xr:uid="{00000000-0004-0000-0600-0000C8070000}"/>
    <hyperlink ref="AX290" r:id="rId1994" display="https://etherscan.io/tx/0xada7b7cd1dd16bfe394ba8919378e8f4f0f2be9f02909d6ff7a42abc1bdd078c" xr:uid="{00000000-0004-0000-0600-0000C9070000}"/>
    <hyperlink ref="AY290" r:id="rId1995" xr:uid="{00000000-0004-0000-0600-0000CA070000}"/>
    <hyperlink ref="B291" r:id="rId1996" display="https://etherscan.io/txs?block=21984733" xr:uid="{00000000-0004-0000-0600-0000CB070000}"/>
    <hyperlink ref="D291" r:id="rId1997" xr:uid="{00000000-0004-0000-0600-0000CC070000}"/>
    <hyperlink ref="AS291" r:id="rId1998" display="https://dashboard.tenderly.co/tx/mainnet/0x8108693cd9df771db5af56f407de69e4e9d076aabb7dec49b423da346b62e04b" xr:uid="{00000000-0004-0000-0600-0000CD070000}"/>
    <hyperlink ref="AT291" r:id="rId1999" xr:uid="{00000000-0004-0000-0600-0000CE070000}"/>
    <hyperlink ref="AU291" r:id="rId2000" xr:uid="{00000000-0004-0000-0600-0000CF070000}"/>
    <hyperlink ref="AV291" r:id="rId2001" xr:uid="{00000000-0004-0000-0600-0000D0070000}"/>
    <hyperlink ref="B292" r:id="rId2002" display="https://etherscan.io/txs?block=21986444" xr:uid="{00000000-0004-0000-0600-0000D1070000}"/>
    <hyperlink ref="D292" r:id="rId2003" xr:uid="{00000000-0004-0000-0600-0000D2070000}"/>
    <hyperlink ref="AS292" r:id="rId2004" display="https://dashboard.tenderly.co/tx/mainnet/0x1ba2bd3500182720f65c9b803f758b3c81629268d6eda086366e67e559629424" xr:uid="{00000000-0004-0000-0600-0000D3070000}"/>
    <hyperlink ref="AT292" r:id="rId2005" xr:uid="{00000000-0004-0000-0600-0000D4070000}"/>
    <hyperlink ref="AU292" r:id="rId2006" xr:uid="{00000000-0004-0000-0600-0000D5070000}"/>
    <hyperlink ref="AV292" r:id="rId2007" xr:uid="{00000000-0004-0000-0600-0000D6070000}"/>
    <hyperlink ref="AX292" r:id="rId2008" display="https://etherscan.io/tx/0x1ba2bd3500182720f65c9b803f758b3c81629268d6eda086366e67e559629424" xr:uid="{00000000-0004-0000-0600-0000D7070000}"/>
    <hyperlink ref="B293" r:id="rId2009" display="https://etherscan.io/txs?block=21985855" xr:uid="{00000000-0004-0000-0600-0000D8070000}"/>
    <hyperlink ref="D293" r:id="rId2010" xr:uid="{00000000-0004-0000-0600-0000D9070000}"/>
    <hyperlink ref="AS293" r:id="rId2011" display="https://dashboard.tenderly.co/tx/mainnet/0xa6f0ab166007770ebb045ab91007bc90c0525f008e0499e10a96f48eef1fa0a2" xr:uid="{00000000-0004-0000-0600-0000DA070000}"/>
    <hyperlink ref="AT293" r:id="rId2012" xr:uid="{00000000-0004-0000-0600-0000DB070000}"/>
    <hyperlink ref="AU293" r:id="rId2013" xr:uid="{00000000-0004-0000-0600-0000DC070000}"/>
    <hyperlink ref="AV293" r:id="rId2014" xr:uid="{00000000-0004-0000-0600-0000DD070000}"/>
    <hyperlink ref="AX293" r:id="rId2015" display="https://etherscan.io/tx/0xa6f0ab166007770ebb045ab91007bc90c0525f008e0499e10a96f48eef1fa0a2" xr:uid="{00000000-0004-0000-0600-0000DE070000}"/>
    <hyperlink ref="B294" r:id="rId2016" display="https://etherscan.io/txs?block=21984857" xr:uid="{00000000-0004-0000-0600-0000DF070000}"/>
    <hyperlink ref="D294" r:id="rId2017" xr:uid="{00000000-0004-0000-0600-0000E0070000}"/>
    <hyperlink ref="AS294" r:id="rId2018" display="https://dashboard.tenderly.co/tx/mainnet/0x1a9f5cd0e4494815900755fa8764490fa19839b03e3eb854ba9b7c78c2e4c12a" xr:uid="{00000000-0004-0000-0600-0000E1070000}"/>
    <hyperlink ref="AT294" r:id="rId2019" xr:uid="{00000000-0004-0000-0600-0000E2070000}"/>
    <hyperlink ref="AU294" r:id="rId2020" xr:uid="{00000000-0004-0000-0600-0000E3070000}"/>
    <hyperlink ref="AV294" r:id="rId2021" xr:uid="{00000000-0004-0000-0600-0000E4070000}"/>
    <hyperlink ref="AX294" r:id="rId2022" display="https://etherscan.io/tx/0x1a9f5cd0e4494815900755fa8764490fa19839b03e3eb854ba9b7c78c2e4c12a" xr:uid="{00000000-0004-0000-0600-0000E5070000}"/>
    <hyperlink ref="B295" r:id="rId2023" display="https://etherscan.io/txs?block=21991884" xr:uid="{00000000-0004-0000-0600-0000E6070000}"/>
    <hyperlink ref="D295" r:id="rId2024" xr:uid="{00000000-0004-0000-0600-0000E7070000}"/>
    <hyperlink ref="AS295" r:id="rId2025" display="https://dashboard.tenderly.co/tx/mainnet/0x9a468ece1f84591cd3905b45d7036e78c8291bf097e3f40454c75ead149427c5" xr:uid="{00000000-0004-0000-0600-0000E8070000}"/>
    <hyperlink ref="AT295" r:id="rId2026" xr:uid="{00000000-0004-0000-0600-0000E9070000}"/>
    <hyperlink ref="AU295" r:id="rId2027" xr:uid="{00000000-0004-0000-0600-0000EA070000}"/>
    <hyperlink ref="AV295" r:id="rId2028" xr:uid="{00000000-0004-0000-0600-0000EB070000}"/>
    <hyperlink ref="AX295" r:id="rId2029" display="https://etherscan.io/tx/0x9a468ece1f84591cd3905b45d7036e78c8291bf097e3f40454c75ead149427c5" xr:uid="{00000000-0004-0000-0600-0000EC070000}"/>
    <hyperlink ref="B296" r:id="rId2030" display="https://etherscan.io/txs?block=21988414" xr:uid="{00000000-0004-0000-0600-0000ED070000}"/>
    <hyperlink ref="D296" r:id="rId2031" xr:uid="{00000000-0004-0000-0600-0000EE070000}"/>
    <hyperlink ref="AS296" r:id="rId2032" display="https://dashboard.tenderly.co/tx/mainnet/0x10c6817dd88007f735dbba77a4a7c81486067bbe805eded67dca429bfcc97999" xr:uid="{00000000-0004-0000-0600-0000EF070000}"/>
    <hyperlink ref="AT296" r:id="rId2033" xr:uid="{00000000-0004-0000-0600-0000F0070000}"/>
    <hyperlink ref="AU296" r:id="rId2034" xr:uid="{00000000-0004-0000-0600-0000F1070000}"/>
    <hyperlink ref="AV296" r:id="rId2035" xr:uid="{00000000-0004-0000-0600-0000F2070000}"/>
    <hyperlink ref="AX296" r:id="rId2036" display="https://etherscan.io/tx/0x10c6817dd88007f735dbba77a4a7c81486067bbe805eded67dca429bfcc97999" xr:uid="{00000000-0004-0000-0600-0000F3070000}"/>
    <hyperlink ref="B297" r:id="rId2037" display="https://etherscan.io/txs?block=21985659" xr:uid="{00000000-0004-0000-0600-0000F4070000}"/>
    <hyperlink ref="D297" r:id="rId2038" xr:uid="{00000000-0004-0000-0600-0000F5070000}"/>
    <hyperlink ref="AS297" r:id="rId2039" display="https://dashboard.tenderly.co/tx/mainnet/0x2fe7218ab45378d95309394c3cbd89732a22a20cd0537150296225914e4b7fc0" xr:uid="{00000000-0004-0000-0600-0000F6070000}"/>
    <hyperlink ref="AT297" r:id="rId2040" xr:uid="{00000000-0004-0000-0600-0000F7070000}"/>
    <hyperlink ref="AU297" r:id="rId2041" xr:uid="{00000000-0004-0000-0600-0000F8070000}"/>
    <hyperlink ref="AV297" r:id="rId2042" xr:uid="{00000000-0004-0000-0600-0000F9070000}"/>
    <hyperlink ref="AX297" r:id="rId2043" display="https://etherscan.io/tx/0x2fe7218ab45378d95309394c3cbd89732a22a20cd0537150296225914e4b7fc0" xr:uid="{00000000-0004-0000-0600-0000FA070000}"/>
    <hyperlink ref="B298" r:id="rId2044" display="https://etherscan.io/txs?block=21987506" xr:uid="{00000000-0004-0000-0600-0000FB070000}"/>
    <hyperlink ref="D298" r:id="rId2045" xr:uid="{00000000-0004-0000-0600-0000FC070000}"/>
    <hyperlink ref="AS298" r:id="rId2046" display="https://dashboard.tenderly.co/tx/mainnet/0x8aceaccea2fc5b4e6484f3f811ffafb8aa0b00eaeb393689c242c2c01eb39383" xr:uid="{00000000-0004-0000-0600-0000FD070000}"/>
    <hyperlink ref="AT298" r:id="rId2047" xr:uid="{00000000-0004-0000-0600-0000FE070000}"/>
    <hyperlink ref="AU298" r:id="rId2048" xr:uid="{00000000-0004-0000-0600-0000FF070000}"/>
    <hyperlink ref="AV298" r:id="rId2049" xr:uid="{00000000-0004-0000-0600-000000080000}"/>
    <hyperlink ref="AX298" r:id="rId2050" display="https://etherscan.io/tx/0x8aceaccea2fc5b4e6484f3f811ffafb8aa0b00eaeb393689c242c2c01eb39383" xr:uid="{00000000-0004-0000-0600-000001080000}"/>
    <hyperlink ref="B299" r:id="rId2051" display="https://etherscan.io/txs?block=21992612" xr:uid="{00000000-0004-0000-0600-000002080000}"/>
    <hyperlink ref="D299" r:id="rId2052" xr:uid="{00000000-0004-0000-0600-000003080000}"/>
    <hyperlink ref="AS299" r:id="rId2053" display="https://dashboard.tenderly.co/tx/mainnet/0xb811c9096921e33b27134e9ac3e0551b65f1573cf13ea10d30197c0f16148344" xr:uid="{00000000-0004-0000-0600-000004080000}"/>
    <hyperlink ref="AT299" r:id="rId2054" xr:uid="{00000000-0004-0000-0600-000005080000}"/>
    <hyperlink ref="AU299" r:id="rId2055" xr:uid="{00000000-0004-0000-0600-000006080000}"/>
    <hyperlink ref="AV299" r:id="rId2056" xr:uid="{00000000-0004-0000-0600-000007080000}"/>
    <hyperlink ref="AX299" r:id="rId2057" display="https://etherscan.io/tx/0xd799ac3c214a16090c2532165471ed482ead55a4ae592e04b6d48fd163ae9270" xr:uid="{00000000-0004-0000-0600-000008080000}"/>
    <hyperlink ref="AY299" r:id="rId2058" xr:uid="{00000000-0004-0000-0600-000009080000}"/>
    <hyperlink ref="B300" r:id="rId2059" display="https://etherscan.io/txs?block=21989991" xr:uid="{00000000-0004-0000-0600-00000A080000}"/>
    <hyperlink ref="D300" r:id="rId2060" xr:uid="{00000000-0004-0000-0600-00000B080000}"/>
    <hyperlink ref="AS300" r:id="rId2061" display="https://dashboard.tenderly.co/tx/mainnet/0xe20bcaf4813d2b3818c8f0239a180b42fe3c75445e13350bfae45d01baaf60dd" xr:uid="{00000000-0004-0000-0600-00000C080000}"/>
    <hyperlink ref="AT300" r:id="rId2062" xr:uid="{00000000-0004-0000-0600-00000D080000}"/>
    <hyperlink ref="AU300" r:id="rId2063" xr:uid="{00000000-0004-0000-0600-00000E080000}"/>
    <hyperlink ref="AV300" r:id="rId2064" xr:uid="{00000000-0004-0000-0600-00000F080000}"/>
    <hyperlink ref="B301" r:id="rId2065" display="https://etherscan.io/txs?block=21992724" xr:uid="{00000000-0004-0000-0600-000010080000}"/>
    <hyperlink ref="D301" r:id="rId2066" xr:uid="{00000000-0004-0000-0600-000011080000}"/>
    <hyperlink ref="AS301" r:id="rId2067" display="https://dashboard.tenderly.co/tx/mainnet/0x477a4491d18157d6a66b559ac8c036dc08302c9ccbbea484641233c61626c7eb" xr:uid="{00000000-0004-0000-0600-000012080000}"/>
    <hyperlink ref="AT301" r:id="rId2068" xr:uid="{00000000-0004-0000-0600-000013080000}"/>
    <hyperlink ref="AU301" r:id="rId2069" xr:uid="{00000000-0004-0000-0600-000014080000}"/>
    <hyperlink ref="AV301" r:id="rId2070" xr:uid="{00000000-0004-0000-0600-000015080000}"/>
    <hyperlink ref="AX301" r:id="rId2071" display="https://etherscan.io/tx/0x477a4491d18157d6a66b559ac8c036dc08302c9ccbbea484641233c61626c7eb" xr:uid="{00000000-0004-0000-0600-000016080000}"/>
    <hyperlink ref="B302" r:id="rId2072" display="https://etherscan.io/txs?block=21985305" xr:uid="{00000000-0004-0000-0600-000017080000}"/>
    <hyperlink ref="D302" r:id="rId2073" xr:uid="{00000000-0004-0000-0600-000018080000}"/>
    <hyperlink ref="AS302" r:id="rId2074" display="https://dashboard.tenderly.co/tx/mainnet/0x56e00d66ae84f63ba6a86fa953d8f809138bbb8a9945e31fdb0a5d26ed62b8fc" xr:uid="{00000000-0004-0000-0600-000019080000}"/>
    <hyperlink ref="AT302" r:id="rId2075" xr:uid="{00000000-0004-0000-0600-00001A080000}"/>
    <hyperlink ref="AU302" r:id="rId2076" xr:uid="{00000000-0004-0000-0600-00001B080000}"/>
    <hyperlink ref="AV302" r:id="rId2077" xr:uid="{00000000-0004-0000-0600-00001C080000}"/>
    <hyperlink ref="B303" r:id="rId2078" display="https://etherscan.io/txs?block=21986335" xr:uid="{00000000-0004-0000-0600-00001D080000}"/>
    <hyperlink ref="D303" r:id="rId2079" xr:uid="{00000000-0004-0000-0600-00001E080000}"/>
    <hyperlink ref="AS303" r:id="rId2080" display="https://dashboard.tenderly.co/tx/mainnet/0x32e46704b8a0ffbdd37ed56fe6f7e05c64cc9e1f9027636542cf99e77f3d628d" xr:uid="{00000000-0004-0000-0600-00001F080000}"/>
    <hyperlink ref="AT303" r:id="rId2081" xr:uid="{00000000-0004-0000-0600-000020080000}"/>
    <hyperlink ref="AU303" r:id="rId2082" xr:uid="{00000000-0004-0000-0600-000021080000}"/>
    <hyperlink ref="AV303" r:id="rId2083" xr:uid="{00000000-0004-0000-0600-000022080000}"/>
    <hyperlink ref="AX303" r:id="rId2084" display="https://etherscan.io/tx/0x32e46704b8a0ffbdd37ed56fe6f7e05c64cc9e1f9027636542cf99e77f3d628d" xr:uid="{00000000-0004-0000-0600-000023080000}"/>
    <hyperlink ref="B304" r:id="rId2085" display="https://etherscan.io/txs?block=21989931" xr:uid="{00000000-0004-0000-0600-000024080000}"/>
    <hyperlink ref="D304" r:id="rId2086" xr:uid="{00000000-0004-0000-0600-000025080000}"/>
    <hyperlink ref="AS304" r:id="rId2087" display="https://dashboard.tenderly.co/tx/mainnet/0x90995b493d5be862b55cd5a31294bffb6bf4d54c79b661fd74cd391c03269154" xr:uid="{00000000-0004-0000-0600-000026080000}"/>
    <hyperlink ref="AT304" r:id="rId2088" xr:uid="{00000000-0004-0000-0600-000027080000}"/>
    <hyperlink ref="AU304" r:id="rId2089" xr:uid="{00000000-0004-0000-0600-000028080000}"/>
    <hyperlink ref="AV304" r:id="rId2090" xr:uid="{00000000-0004-0000-0600-000029080000}"/>
    <hyperlink ref="AX304" r:id="rId2091" display="https://etherscan.io/tx/0x9175ed58af68bddd3006daa921fd8113f721ea656b3f2216ec46f81c6a30402f" xr:uid="{00000000-0004-0000-0600-00002A080000}"/>
    <hyperlink ref="AY304" r:id="rId2092" xr:uid="{00000000-0004-0000-0600-00002B080000}"/>
    <hyperlink ref="B305" r:id="rId2093" display="https://etherscan.io/txs?block=21990243" xr:uid="{00000000-0004-0000-0600-00002C080000}"/>
    <hyperlink ref="D305" r:id="rId2094" xr:uid="{00000000-0004-0000-0600-00002D080000}"/>
    <hyperlink ref="AS305" r:id="rId2095" display="https://dashboard.tenderly.co/tx/mainnet/0xda518001abf2a2c95261a7104d2a3c2faa73ddc53ff906e18de68205777655a2" xr:uid="{00000000-0004-0000-0600-00002E080000}"/>
    <hyperlink ref="AT305" r:id="rId2096" xr:uid="{00000000-0004-0000-0600-00002F080000}"/>
    <hyperlink ref="AU305" r:id="rId2097" xr:uid="{00000000-0004-0000-0600-000030080000}"/>
    <hyperlink ref="AV305" r:id="rId2098" xr:uid="{00000000-0004-0000-0600-000031080000}"/>
    <hyperlink ref="AX305" r:id="rId2099" display="https://etherscan.io/tx/0x78c98fa9461f83d6e90789ea45366f5d4ece6451e72b72281661c663c20eaec7" xr:uid="{00000000-0004-0000-0600-000032080000}"/>
    <hyperlink ref="AY305" r:id="rId2100" xr:uid="{00000000-0004-0000-0600-000033080000}"/>
    <hyperlink ref="B306" r:id="rId2101" display="https://etherscan.io/txs?block=21989830" xr:uid="{00000000-0004-0000-0600-000034080000}"/>
    <hyperlink ref="D306" r:id="rId2102" xr:uid="{00000000-0004-0000-0600-000035080000}"/>
    <hyperlink ref="AS306" r:id="rId2103" display="https://dashboard.tenderly.co/tx/mainnet/0xf61597cc297c6483145c3a015ac0150054da31550d35a39d576eb1f2e92fafe3" xr:uid="{00000000-0004-0000-0600-000036080000}"/>
    <hyperlink ref="AT306" r:id="rId2104" xr:uid="{00000000-0004-0000-0600-000037080000}"/>
    <hyperlink ref="AU306" r:id="rId2105" xr:uid="{00000000-0004-0000-0600-000038080000}"/>
    <hyperlink ref="AV306" r:id="rId2106" xr:uid="{00000000-0004-0000-0600-000039080000}"/>
    <hyperlink ref="B307" r:id="rId2107" display="https://etherscan.io/txs?block=21985220" xr:uid="{00000000-0004-0000-0600-00003A080000}"/>
    <hyperlink ref="D307" r:id="rId2108" xr:uid="{00000000-0004-0000-0600-00003B080000}"/>
    <hyperlink ref="AS307" r:id="rId2109" display="https://dashboard.tenderly.co/tx/mainnet/0xc5d8e4858aeb689d8cb5a8aa30aae5f4b04df7f9003dab8d1625c8940bf64637" xr:uid="{00000000-0004-0000-0600-00003C080000}"/>
    <hyperlink ref="AT307" r:id="rId2110" xr:uid="{00000000-0004-0000-0600-00003D080000}"/>
    <hyperlink ref="AU307" r:id="rId2111" xr:uid="{00000000-0004-0000-0600-00003E080000}"/>
    <hyperlink ref="AV307" r:id="rId2112" xr:uid="{00000000-0004-0000-0600-00003F080000}"/>
    <hyperlink ref="AX307" r:id="rId2113" display="https://etherscan.io/tx/0xc5d8e4858aeb689d8cb5a8aa30aae5f4b04df7f9003dab8d1625c8940bf64637" xr:uid="{00000000-0004-0000-0600-000040080000}"/>
    <hyperlink ref="B308" r:id="rId2114" display="https://etherscan.io/txs?block=21985384" xr:uid="{00000000-0004-0000-0600-000041080000}"/>
    <hyperlink ref="D308" r:id="rId2115" xr:uid="{00000000-0004-0000-0600-000042080000}"/>
    <hyperlink ref="AS308" r:id="rId2116" display="https://dashboard.tenderly.co/tx/mainnet/0xea04eea4a2d75f8a511044b98b5c5d507404ad4aac8cccdb32411eb1c75db420" xr:uid="{00000000-0004-0000-0600-000043080000}"/>
    <hyperlink ref="AT308" r:id="rId2117" xr:uid="{00000000-0004-0000-0600-000044080000}"/>
    <hyperlink ref="AU308" r:id="rId2118" xr:uid="{00000000-0004-0000-0600-000045080000}"/>
    <hyperlink ref="AV308" r:id="rId2119" xr:uid="{00000000-0004-0000-0600-000046080000}"/>
    <hyperlink ref="AX308" r:id="rId2120" display="https://etherscan.io/tx/0x827b39d5901abebaa582d7529f7df86e7ec7a0ef811b71333876b0c7e9454ad3" xr:uid="{00000000-0004-0000-0600-000047080000}"/>
    <hyperlink ref="AY308" r:id="rId2121" xr:uid="{00000000-0004-0000-0600-000048080000}"/>
    <hyperlink ref="B309" r:id="rId2122" display="https://etherscan.io/txs?block=21991049" xr:uid="{00000000-0004-0000-0600-000049080000}"/>
    <hyperlink ref="D309" r:id="rId2123" xr:uid="{00000000-0004-0000-0600-00004A080000}"/>
    <hyperlink ref="AS309" r:id="rId2124" display="https://dashboard.tenderly.co/tx/mainnet/0x066795da975c581109a2bed0c90476e25780b05c01289604076775a8078abcfa" xr:uid="{00000000-0004-0000-0600-00004B080000}"/>
    <hyperlink ref="AT309" r:id="rId2125" xr:uid="{00000000-0004-0000-0600-00004C080000}"/>
    <hyperlink ref="AU309" r:id="rId2126" xr:uid="{00000000-0004-0000-0600-00004D080000}"/>
    <hyperlink ref="AV309" r:id="rId2127" xr:uid="{00000000-0004-0000-0600-00004E080000}"/>
    <hyperlink ref="AX309" r:id="rId2128" display="https://etherscan.io/tx/0x650304a9c83ac2a415bcfd20f3ee5064a95d677376cf387632a100ef734d4a79" xr:uid="{00000000-0004-0000-0600-00004F080000}"/>
    <hyperlink ref="AY309" r:id="rId2129" xr:uid="{00000000-0004-0000-0600-000050080000}"/>
    <hyperlink ref="B310" r:id="rId2130" display="https://etherscan.io/txs?block=21990083" xr:uid="{00000000-0004-0000-0600-000051080000}"/>
    <hyperlink ref="D310" r:id="rId2131" xr:uid="{00000000-0004-0000-0600-000052080000}"/>
    <hyperlink ref="AS310" r:id="rId2132" display="https://dashboard.tenderly.co/tx/mainnet/0x72211db41b2fa4c6d0909af781f7a330939eebcc5ca732bf0a87372f852c9379" xr:uid="{00000000-0004-0000-0600-000053080000}"/>
    <hyperlink ref="AT310" r:id="rId2133" xr:uid="{00000000-0004-0000-0600-000054080000}"/>
    <hyperlink ref="AU310" r:id="rId2134" xr:uid="{00000000-0004-0000-0600-000055080000}"/>
    <hyperlink ref="AV310" r:id="rId2135" xr:uid="{00000000-0004-0000-0600-000056080000}"/>
    <hyperlink ref="AX310" r:id="rId2136" display="https://etherscan.io/tx/0x72211db41b2fa4c6d0909af781f7a330939eebcc5ca732bf0a87372f852c9379" xr:uid="{00000000-0004-0000-0600-000057080000}"/>
    <hyperlink ref="B311" r:id="rId2137" display="https://etherscan.io/txs?block=21986782" xr:uid="{00000000-0004-0000-0600-000058080000}"/>
    <hyperlink ref="D311" r:id="rId2138" xr:uid="{00000000-0004-0000-0600-000059080000}"/>
    <hyperlink ref="AS311" r:id="rId2139" display="https://dashboard.tenderly.co/tx/mainnet/0x8b45a7088958d5f63a2b97d4802d53299ab4fc8bac868ee64f46185055e72160" xr:uid="{00000000-0004-0000-0600-00005A080000}"/>
    <hyperlink ref="AT311" r:id="rId2140" xr:uid="{00000000-0004-0000-0600-00005B080000}"/>
    <hyperlink ref="AU311" r:id="rId2141" xr:uid="{00000000-0004-0000-0600-00005C080000}"/>
    <hyperlink ref="AV311" r:id="rId2142" xr:uid="{00000000-0004-0000-0600-00005D080000}"/>
    <hyperlink ref="AX311" r:id="rId2143" display="https://etherscan.io/tx/0xa048b3c1c3862b0ae29231638eab1ea4f362bc7fa2d5cabfa590b3378d4f28f0" xr:uid="{00000000-0004-0000-0600-00005E080000}"/>
    <hyperlink ref="AY311" r:id="rId2144" xr:uid="{00000000-0004-0000-0600-00005F080000}"/>
    <hyperlink ref="B312" r:id="rId2145" display="https://etherscan.io/txs?block=21984302" xr:uid="{00000000-0004-0000-0600-000060080000}"/>
    <hyperlink ref="D312" r:id="rId2146" xr:uid="{00000000-0004-0000-0600-000061080000}"/>
    <hyperlink ref="AS312" r:id="rId2147" display="https://dashboard.tenderly.co/tx/mainnet/0xb36003f7cd16e76933eaad1ae5bfae7b08668d16204d89e5d753f0d5e7b71bc3" xr:uid="{00000000-0004-0000-0600-000062080000}"/>
    <hyperlink ref="AT312" r:id="rId2148" xr:uid="{00000000-0004-0000-0600-000063080000}"/>
    <hyperlink ref="AU312" r:id="rId2149" xr:uid="{00000000-0004-0000-0600-000064080000}"/>
    <hyperlink ref="AV312" r:id="rId2150" xr:uid="{00000000-0004-0000-0600-000065080000}"/>
    <hyperlink ref="AX312" r:id="rId2151" display="https://etherscan.io/tx/0xb36003f7cd16e76933eaad1ae5bfae7b08668d16204d89e5d753f0d5e7b71bc3" xr:uid="{00000000-0004-0000-0600-000066080000}"/>
    <hyperlink ref="B313" r:id="rId2152" display="https://etherscan.io/txs?block=21990900" xr:uid="{00000000-0004-0000-0600-000067080000}"/>
    <hyperlink ref="D313" r:id="rId2153" xr:uid="{00000000-0004-0000-0600-000068080000}"/>
    <hyperlink ref="AS313" r:id="rId2154" display="https://dashboard.tenderly.co/tx/mainnet/0x0e0eaf29b06616c31705b020e84705c5ed06450bd860d5d69fcbfe957c7cd1f3" xr:uid="{00000000-0004-0000-0600-000069080000}"/>
    <hyperlink ref="AT313" r:id="rId2155" xr:uid="{00000000-0004-0000-0600-00006A080000}"/>
    <hyperlink ref="AU313" r:id="rId2156" xr:uid="{00000000-0004-0000-0600-00006B080000}"/>
    <hyperlink ref="AV313" r:id="rId2157" xr:uid="{00000000-0004-0000-0600-00006C080000}"/>
    <hyperlink ref="AX313" r:id="rId2158" display="https://etherscan.io/tx/0x0e0eaf29b06616c31705b020e84705c5ed06450bd860d5d69fcbfe957c7cd1f3" xr:uid="{00000000-0004-0000-0600-00006D080000}"/>
    <hyperlink ref="B314" r:id="rId2159" display="https://etherscan.io/txs?block=21985096" xr:uid="{00000000-0004-0000-0600-00006E080000}"/>
    <hyperlink ref="D314" r:id="rId2160" xr:uid="{00000000-0004-0000-0600-00006F080000}"/>
    <hyperlink ref="AS314" r:id="rId2161" display="https://dashboard.tenderly.co/tx/mainnet/0x2c7decaf2967e6e9b905447fb5b37fc4f8c0cd30cfcaceb8e1553e79c9f48552" xr:uid="{00000000-0004-0000-0600-000070080000}"/>
    <hyperlink ref="AT314" r:id="rId2162" xr:uid="{00000000-0004-0000-0600-000071080000}"/>
    <hyperlink ref="AU314" r:id="rId2163" xr:uid="{00000000-0004-0000-0600-000072080000}"/>
    <hyperlink ref="AV314" r:id="rId2164" xr:uid="{00000000-0004-0000-0600-000073080000}"/>
    <hyperlink ref="AX314" r:id="rId2165" display="https://etherscan.io/tx/0x2c7decaf2967e6e9b905447fb5b37fc4f8c0cd30cfcaceb8e1553e79c9f48552" xr:uid="{00000000-0004-0000-0600-000074080000}"/>
    <hyperlink ref="B315" r:id="rId2166" display="https://etherscan.io/txs?block=21985894" xr:uid="{00000000-0004-0000-0600-000075080000}"/>
    <hyperlink ref="D315" r:id="rId2167" xr:uid="{00000000-0004-0000-0600-000076080000}"/>
    <hyperlink ref="AS315" r:id="rId2168" display="https://dashboard.tenderly.co/tx/mainnet/0xb4f6ea644494964dd2a895a1ddaca9706ac3a03a3948f933b50814ef5e97a482" xr:uid="{00000000-0004-0000-0600-000077080000}"/>
    <hyperlink ref="AT315" r:id="rId2169" xr:uid="{00000000-0004-0000-0600-000078080000}"/>
    <hyperlink ref="AU315" r:id="rId2170" xr:uid="{00000000-0004-0000-0600-000079080000}"/>
    <hyperlink ref="AV315" r:id="rId2171" xr:uid="{00000000-0004-0000-0600-00007A080000}"/>
    <hyperlink ref="AX315" r:id="rId2172" display="https://etherscan.io/tx/0x36157878bd1bd2d794cca21616c67112230bcc22f68201659c560a441ba01630" xr:uid="{00000000-0004-0000-0600-00007B080000}"/>
    <hyperlink ref="AY315" r:id="rId2173" xr:uid="{00000000-0004-0000-0600-00007C080000}"/>
    <hyperlink ref="B316" r:id="rId2174" display="https://etherscan.io/txs?block=21984247" xr:uid="{00000000-0004-0000-0600-00007D080000}"/>
    <hyperlink ref="D316" r:id="rId2175" xr:uid="{00000000-0004-0000-0600-00007E080000}"/>
    <hyperlink ref="AS316" r:id="rId2176" display="https://dashboard.tenderly.co/tx/mainnet/0x3182bc3ba75339ff6e0b7462e3f10995a6a89400d3484b895fef587e0a44879d" xr:uid="{00000000-0004-0000-0600-00007F080000}"/>
    <hyperlink ref="AT316" r:id="rId2177" xr:uid="{00000000-0004-0000-0600-000080080000}"/>
    <hyperlink ref="AU316" r:id="rId2178" xr:uid="{00000000-0004-0000-0600-000081080000}"/>
    <hyperlink ref="AV316" r:id="rId2179" xr:uid="{00000000-0004-0000-0600-000082080000}"/>
    <hyperlink ref="AX316" r:id="rId2180" display="https://etherscan.io/tx/0x3182bc3ba75339ff6e0b7462e3f10995a6a89400d3484b895fef587e0a44879d" xr:uid="{00000000-0004-0000-0600-000083080000}"/>
    <hyperlink ref="B317" r:id="rId2181" display="https://etherscan.io/txs?block=21989881" xr:uid="{00000000-0004-0000-0600-000084080000}"/>
    <hyperlink ref="D317" r:id="rId2182" xr:uid="{00000000-0004-0000-0600-000085080000}"/>
    <hyperlink ref="AS317" r:id="rId2183" display="https://dashboard.tenderly.co/tx/mainnet/0xce5c72eb725e4e5e21d00d551d4cf4fa8b0e7ca5ab78e4cee547740b7afce145" xr:uid="{00000000-0004-0000-0600-000086080000}"/>
    <hyperlink ref="AT317" r:id="rId2184" xr:uid="{00000000-0004-0000-0600-000087080000}"/>
    <hyperlink ref="AU317" r:id="rId2185" xr:uid="{00000000-0004-0000-0600-000088080000}"/>
    <hyperlink ref="AV317" r:id="rId2186" xr:uid="{00000000-0004-0000-0600-000089080000}"/>
    <hyperlink ref="AX317" r:id="rId2187" display="https://etherscan.io/tx/0xce5c72eb725e4e5e21d00d551d4cf4fa8b0e7ca5ab78e4cee547740b7afce145" xr:uid="{00000000-0004-0000-0600-00008A080000}"/>
    <hyperlink ref="B318" r:id="rId2188" display="https://etherscan.io/txs?block=21986676" xr:uid="{00000000-0004-0000-0600-00008B080000}"/>
    <hyperlink ref="D318" r:id="rId2189" xr:uid="{00000000-0004-0000-0600-00008C080000}"/>
    <hyperlink ref="AS318" r:id="rId2190" display="https://dashboard.tenderly.co/tx/mainnet/0x7c7569e30d9c6abb5b909a745911593345e4b10d9d7287dc291a140b2390fd7f" xr:uid="{00000000-0004-0000-0600-00008D080000}"/>
    <hyperlink ref="AT318" r:id="rId2191" xr:uid="{00000000-0004-0000-0600-00008E080000}"/>
    <hyperlink ref="AU318" r:id="rId2192" xr:uid="{00000000-0004-0000-0600-00008F080000}"/>
    <hyperlink ref="AV318" r:id="rId2193" xr:uid="{00000000-0004-0000-0600-000090080000}"/>
    <hyperlink ref="AX318" r:id="rId2194" display="https://etherscan.io/tx/0x7c7569e30d9c6abb5b909a745911593345e4b10d9d7287dc291a140b2390fd7f" xr:uid="{00000000-0004-0000-0600-000091080000}"/>
    <hyperlink ref="B319" r:id="rId2195" display="https://etherscan.io/txs?block=21992599" xr:uid="{00000000-0004-0000-0600-000092080000}"/>
    <hyperlink ref="D319" r:id="rId2196" xr:uid="{00000000-0004-0000-0600-000093080000}"/>
    <hyperlink ref="AS319" r:id="rId2197" display="https://dashboard.tenderly.co/tx/mainnet/0xaa22200191579c0235edfe66756e951baa7c2a15cc2f259f3a3dedbf66834f55" xr:uid="{00000000-0004-0000-0600-000094080000}"/>
    <hyperlink ref="AT319" r:id="rId2198" xr:uid="{00000000-0004-0000-0600-000095080000}"/>
    <hyperlink ref="AU319" r:id="rId2199" xr:uid="{00000000-0004-0000-0600-000096080000}"/>
    <hyperlink ref="AV319" r:id="rId2200" xr:uid="{00000000-0004-0000-0600-000097080000}"/>
    <hyperlink ref="B320" r:id="rId2201" display="https://etherscan.io/txs?block=21984747" xr:uid="{00000000-0004-0000-0600-000098080000}"/>
    <hyperlink ref="D320" r:id="rId2202" xr:uid="{00000000-0004-0000-0600-000099080000}"/>
    <hyperlink ref="AS320" r:id="rId2203" display="https://dashboard.tenderly.co/tx/mainnet/0x3e73286d3ca07631667050f347482e82d92700509ec7863d019a2ee007eef1a0" xr:uid="{00000000-0004-0000-0600-00009A080000}"/>
    <hyperlink ref="AT320" r:id="rId2204" xr:uid="{00000000-0004-0000-0600-00009B080000}"/>
    <hyperlink ref="AU320" r:id="rId2205" xr:uid="{00000000-0004-0000-0600-00009C080000}"/>
    <hyperlink ref="AV320" r:id="rId2206" xr:uid="{00000000-0004-0000-0600-00009D080000}"/>
    <hyperlink ref="AX320" r:id="rId2207" display="https://etherscan.io/tx/0x3e73286d3ca07631667050f347482e82d92700509ec7863d019a2ee007eef1a0" xr:uid="{00000000-0004-0000-0600-00009E080000}"/>
    <hyperlink ref="B321" r:id="rId2208" display="https://etherscan.io/txs?block=21991221" xr:uid="{00000000-0004-0000-0600-00009F080000}"/>
    <hyperlink ref="D321" r:id="rId2209" xr:uid="{00000000-0004-0000-0600-0000A0080000}"/>
    <hyperlink ref="AS321" r:id="rId2210" display="https://dashboard.tenderly.co/tx/mainnet/0x20ae46aa2e1462813cd8bb9352b66bfff18cea765ff4b1d16468d537276351dd" xr:uid="{00000000-0004-0000-0600-0000A1080000}"/>
    <hyperlink ref="AT321" r:id="rId2211" xr:uid="{00000000-0004-0000-0600-0000A2080000}"/>
    <hyperlink ref="AU321" r:id="rId2212" xr:uid="{00000000-0004-0000-0600-0000A3080000}"/>
    <hyperlink ref="AV321" r:id="rId2213" xr:uid="{00000000-0004-0000-0600-0000A4080000}"/>
    <hyperlink ref="AX321" r:id="rId2214" display="https://etherscan.io/tx/0xc6cdf2b37182c8ed3624ba30271986edc83346f3ba06b9e06267ce5d9ffe4d69" xr:uid="{00000000-0004-0000-0600-0000A5080000}"/>
    <hyperlink ref="AY321" r:id="rId2215" xr:uid="{00000000-0004-0000-0600-0000A6080000}"/>
    <hyperlink ref="B322" r:id="rId2216" display="https://etherscan.io/txs?block=21986476" xr:uid="{00000000-0004-0000-0600-0000A7080000}"/>
    <hyperlink ref="D322" r:id="rId2217" xr:uid="{00000000-0004-0000-0600-0000A8080000}"/>
    <hyperlink ref="AS322" r:id="rId2218" display="https://dashboard.tenderly.co/tx/mainnet/0x2b1e2e3b99c4e5bb5c4bf26515cea7657d06b54a06217ed5c3fcd95c3b0403d5" xr:uid="{00000000-0004-0000-0600-0000A9080000}"/>
    <hyperlink ref="AT322" r:id="rId2219" xr:uid="{00000000-0004-0000-0600-0000AA080000}"/>
    <hyperlink ref="AU322" r:id="rId2220" xr:uid="{00000000-0004-0000-0600-0000AB080000}"/>
    <hyperlink ref="AV322" r:id="rId2221" xr:uid="{00000000-0004-0000-0600-0000AC080000}"/>
    <hyperlink ref="B323" r:id="rId2222" display="https://etherscan.io/txs?block=21988192" xr:uid="{00000000-0004-0000-0600-0000AD080000}"/>
    <hyperlink ref="D323" r:id="rId2223" xr:uid="{00000000-0004-0000-0600-0000AE080000}"/>
    <hyperlink ref="AS323" r:id="rId2224" display="https://dashboard.tenderly.co/tx/mainnet/0x9efc6771976effddf617ca23a3b5afd2efd368ad1d771ad16d5c19cd0bdd292d" xr:uid="{00000000-0004-0000-0600-0000AF080000}"/>
    <hyperlink ref="AT323" r:id="rId2225" xr:uid="{00000000-0004-0000-0600-0000B0080000}"/>
    <hyperlink ref="AU323" r:id="rId2226" xr:uid="{00000000-0004-0000-0600-0000B1080000}"/>
    <hyperlink ref="AV323" r:id="rId2227" xr:uid="{00000000-0004-0000-0600-0000B2080000}"/>
    <hyperlink ref="AX323" r:id="rId2228" display="https://etherscan.io/tx/0x9efc6771976effddf617ca23a3b5afd2efd368ad1d771ad16d5c19cd0bdd292d" xr:uid="{00000000-0004-0000-0600-0000B3080000}"/>
    <hyperlink ref="B324" r:id="rId2229" display="https://etherscan.io/txs?block=21989202" xr:uid="{00000000-0004-0000-0600-0000B4080000}"/>
    <hyperlink ref="D324" r:id="rId2230" xr:uid="{00000000-0004-0000-0600-0000B5080000}"/>
    <hyperlink ref="AS324" r:id="rId2231" display="https://dashboard.tenderly.co/tx/mainnet/0x4183642019bc0de42ee8bf285c29b01622af59c947478cc904c3b78ee2dd4a75" xr:uid="{00000000-0004-0000-0600-0000B6080000}"/>
    <hyperlink ref="AT324" r:id="rId2232" xr:uid="{00000000-0004-0000-0600-0000B7080000}"/>
    <hyperlink ref="AU324" r:id="rId2233" xr:uid="{00000000-0004-0000-0600-0000B8080000}"/>
    <hyperlink ref="AV324" r:id="rId2234" xr:uid="{00000000-0004-0000-0600-0000B9080000}"/>
    <hyperlink ref="AX324" r:id="rId2235" display="https://etherscan.io/tx/0x4183642019bc0de42ee8bf285c29b01622af59c947478cc904c3b78ee2dd4a75" xr:uid="{00000000-0004-0000-0600-0000BA080000}"/>
    <hyperlink ref="B325" r:id="rId2236" display="https://etherscan.io/txs?block=21990796" xr:uid="{00000000-0004-0000-0600-0000BB080000}"/>
    <hyperlink ref="D325" r:id="rId2237" xr:uid="{00000000-0004-0000-0600-0000BC080000}"/>
    <hyperlink ref="AS325" r:id="rId2238" display="https://dashboard.tenderly.co/tx/mainnet/0xc508a771d68ce05bcfe187b03dfb31eb8a8ad519f51afd25951754b3d7c4da9a" xr:uid="{00000000-0004-0000-0600-0000BD080000}"/>
    <hyperlink ref="AT325" r:id="rId2239" xr:uid="{00000000-0004-0000-0600-0000BE080000}"/>
    <hyperlink ref="AU325" r:id="rId2240" xr:uid="{00000000-0004-0000-0600-0000BF080000}"/>
    <hyperlink ref="AV325" r:id="rId2241" xr:uid="{00000000-0004-0000-0600-0000C0080000}"/>
    <hyperlink ref="AX325" r:id="rId2242" display="https://etherscan.io/tx/0xc508a771d68ce05bcfe187b03dfb31eb8a8ad519f51afd25951754b3d7c4da9a" xr:uid="{00000000-0004-0000-0600-0000C1080000}"/>
    <hyperlink ref="B326" r:id="rId2243" display="https://etherscan.io/txs?block=21984985" xr:uid="{00000000-0004-0000-0600-0000C2080000}"/>
    <hyperlink ref="D326" r:id="rId2244" xr:uid="{00000000-0004-0000-0600-0000C3080000}"/>
    <hyperlink ref="AS326" r:id="rId2245" display="https://dashboard.tenderly.co/tx/mainnet/0xcfa86c03a019ce3fe87d7ff11dee90876e562ac0ba5c964016f9fff167082e6b" xr:uid="{00000000-0004-0000-0600-0000C4080000}"/>
    <hyperlink ref="AT326" r:id="rId2246" xr:uid="{00000000-0004-0000-0600-0000C5080000}"/>
    <hyperlink ref="AU326" r:id="rId2247" xr:uid="{00000000-0004-0000-0600-0000C6080000}"/>
    <hyperlink ref="AV326" r:id="rId2248" xr:uid="{00000000-0004-0000-0600-0000C7080000}"/>
    <hyperlink ref="AX326" r:id="rId2249" display="https://etherscan.io/tx/0xcfa86c03a019ce3fe87d7ff11dee90876e562ac0ba5c964016f9fff167082e6b" xr:uid="{00000000-0004-0000-0600-0000C8080000}"/>
    <hyperlink ref="B327" r:id="rId2250" display="https://etherscan.io/txs?block=21989620" xr:uid="{00000000-0004-0000-0600-0000C9080000}"/>
    <hyperlink ref="D327" r:id="rId2251" xr:uid="{00000000-0004-0000-0600-0000CA080000}"/>
    <hyperlink ref="AS327" r:id="rId2252" display="https://dashboard.tenderly.co/tx/mainnet/0x1df80d0d909660bd84cc791fe1bf817f43e33f1b6738ea6a99514fe4f154222b" xr:uid="{00000000-0004-0000-0600-0000CB080000}"/>
    <hyperlink ref="AT327" r:id="rId2253" xr:uid="{00000000-0004-0000-0600-0000CC080000}"/>
    <hyperlink ref="AU327" r:id="rId2254" xr:uid="{00000000-0004-0000-0600-0000CD080000}"/>
    <hyperlink ref="AV327" r:id="rId2255" xr:uid="{00000000-0004-0000-0600-0000CE080000}"/>
    <hyperlink ref="AX327" r:id="rId2256" display="https://etherscan.io/tx/0x1df80d0d909660bd84cc791fe1bf817f43e33f1b6738ea6a99514fe4f154222b" xr:uid="{00000000-0004-0000-0600-0000CF080000}"/>
    <hyperlink ref="B328" r:id="rId2257" display="https://etherscan.io/txs?block=21987516" xr:uid="{00000000-0004-0000-0600-0000D0080000}"/>
    <hyperlink ref="D328" r:id="rId2258" xr:uid="{00000000-0004-0000-0600-0000D1080000}"/>
    <hyperlink ref="AS328" r:id="rId2259" display="https://dashboard.tenderly.co/tx/mainnet/0x7467ae8b9391ff323448b52f727b93995ef6f225187651117afd4b10a9eb00ae" xr:uid="{00000000-0004-0000-0600-0000D2080000}"/>
    <hyperlink ref="AT328" r:id="rId2260" xr:uid="{00000000-0004-0000-0600-0000D3080000}"/>
    <hyperlink ref="AU328" r:id="rId2261" xr:uid="{00000000-0004-0000-0600-0000D4080000}"/>
    <hyperlink ref="AV328" r:id="rId2262" xr:uid="{00000000-0004-0000-0600-0000D5080000}"/>
    <hyperlink ref="AX328" r:id="rId2263" display="https://etherscan.io/tx/0x7467ae8b9391ff323448b52f727b93995ef6f225187651117afd4b10a9eb00ae" xr:uid="{00000000-0004-0000-0600-0000D6080000}"/>
    <hyperlink ref="B329" r:id="rId2264" display="https://etherscan.io/txs?block=21987821" xr:uid="{00000000-0004-0000-0600-0000D7080000}"/>
    <hyperlink ref="D329" r:id="rId2265" xr:uid="{00000000-0004-0000-0600-0000D8080000}"/>
    <hyperlink ref="AS329" r:id="rId2266" display="https://dashboard.tenderly.co/tx/mainnet/0x216a9e77f9c8a6359918fb89ec8c2e2cf4bb8542869a8f773d2722be14b31bec" xr:uid="{00000000-0004-0000-0600-0000D9080000}"/>
    <hyperlink ref="AT329" r:id="rId2267" xr:uid="{00000000-0004-0000-0600-0000DA080000}"/>
    <hyperlink ref="AU329" r:id="rId2268" xr:uid="{00000000-0004-0000-0600-0000DB080000}"/>
    <hyperlink ref="AV329" r:id="rId2269" xr:uid="{00000000-0004-0000-0600-0000DC080000}"/>
    <hyperlink ref="AX329" r:id="rId2270" display="https://etherscan.io/tx/0x216a9e77f9c8a6359918fb89ec8c2e2cf4bb8542869a8f773d2722be14b31bec" xr:uid="{00000000-0004-0000-0600-0000DD080000}"/>
    <hyperlink ref="B330" r:id="rId2271" display="https://etherscan.io/txs?block=21985789" xr:uid="{00000000-0004-0000-0600-0000DE080000}"/>
    <hyperlink ref="D330" r:id="rId2272" xr:uid="{00000000-0004-0000-0600-0000DF080000}"/>
    <hyperlink ref="AS330" r:id="rId2273" display="https://dashboard.tenderly.co/tx/mainnet/0x26739de0d40b11d0ebf91f9b3451bb9589f24abfcea99d9f864876108fab4ce3" xr:uid="{00000000-0004-0000-0600-0000E0080000}"/>
    <hyperlink ref="AT330" r:id="rId2274" xr:uid="{00000000-0004-0000-0600-0000E1080000}"/>
    <hyperlink ref="AU330" r:id="rId2275" xr:uid="{00000000-0004-0000-0600-0000E2080000}"/>
    <hyperlink ref="AV330" r:id="rId2276" xr:uid="{00000000-0004-0000-0600-0000E3080000}"/>
    <hyperlink ref="AX330" r:id="rId2277" display="https://etherscan.io/tx/0x4e66bf7b1bcf7c0857bde045c6c21d222bc088fb2c9e68c514900df1fdd8aad3" xr:uid="{00000000-0004-0000-0600-0000E4080000}"/>
    <hyperlink ref="AY330" r:id="rId2278" xr:uid="{00000000-0004-0000-0600-0000E5080000}"/>
    <hyperlink ref="B331" r:id="rId2279" display="https://etherscan.io/txs?block=21991006" xr:uid="{00000000-0004-0000-0600-0000E6080000}"/>
    <hyperlink ref="D331" r:id="rId2280" xr:uid="{00000000-0004-0000-0600-0000E7080000}"/>
    <hyperlink ref="AS331" r:id="rId2281" display="https://dashboard.tenderly.co/tx/mainnet/0x5b06de032d8259a5cec2130a59b3d977cc04a141bfdef077450a04dce13a5272" xr:uid="{00000000-0004-0000-0600-0000E8080000}"/>
    <hyperlink ref="AT331" r:id="rId2282" xr:uid="{00000000-0004-0000-0600-0000E9080000}"/>
    <hyperlink ref="AU331" r:id="rId2283" xr:uid="{00000000-0004-0000-0600-0000EA080000}"/>
    <hyperlink ref="AV331" r:id="rId2284" xr:uid="{00000000-0004-0000-0600-0000EB080000}"/>
    <hyperlink ref="AX331" r:id="rId2285" display="https://etherscan.io/tx/0x5b06de032d8259a5cec2130a59b3d977cc04a141bfdef077450a04dce13a5272" xr:uid="{00000000-0004-0000-0600-0000EC080000}"/>
    <hyperlink ref="B332" r:id="rId2286" display="https://etherscan.io/txs?block=21984197" xr:uid="{00000000-0004-0000-0600-0000ED080000}"/>
    <hyperlink ref="D332" r:id="rId2287" xr:uid="{00000000-0004-0000-0600-0000EE080000}"/>
    <hyperlink ref="AS332" r:id="rId2288" display="https://dashboard.tenderly.co/tx/mainnet/0x12274bafb3be190999f78a6e8b47d49b49b3f2b19368e21a5eec4183416e84cb" xr:uid="{00000000-0004-0000-0600-0000EF080000}"/>
    <hyperlink ref="AT332" r:id="rId2289" xr:uid="{00000000-0004-0000-0600-0000F0080000}"/>
    <hyperlink ref="AU332" r:id="rId2290" xr:uid="{00000000-0004-0000-0600-0000F1080000}"/>
    <hyperlink ref="AV332" r:id="rId2291" xr:uid="{00000000-0004-0000-0600-0000F2080000}"/>
    <hyperlink ref="AX332" r:id="rId2292" display="https://etherscan.io/tx/0x12274bafb3be190999f78a6e8b47d49b49b3f2b19368e21a5eec4183416e84cb" xr:uid="{00000000-0004-0000-0600-0000F3080000}"/>
    <hyperlink ref="B333" r:id="rId2293" display="https://etherscan.io/txs?block=21990941" xr:uid="{00000000-0004-0000-0600-0000F4080000}"/>
    <hyperlink ref="D333" r:id="rId2294" xr:uid="{00000000-0004-0000-0600-0000F5080000}"/>
    <hyperlink ref="AS333" r:id="rId2295" display="https://dashboard.tenderly.co/tx/mainnet/0x79b95e6035035900ddd93ad472091c94ab9a428cdf611b77af8db2e56dc933c2" xr:uid="{00000000-0004-0000-0600-0000F6080000}"/>
    <hyperlink ref="AT333" r:id="rId2296" xr:uid="{00000000-0004-0000-0600-0000F7080000}"/>
    <hyperlink ref="AU333" r:id="rId2297" xr:uid="{00000000-0004-0000-0600-0000F8080000}"/>
    <hyperlink ref="AV333" r:id="rId2298" xr:uid="{00000000-0004-0000-0600-0000F9080000}"/>
    <hyperlink ref="AX333" r:id="rId2299" display="https://etherscan.io/tx/0x79b95e6035035900ddd93ad472091c94ab9a428cdf611b77af8db2e56dc933c2" xr:uid="{00000000-0004-0000-0600-0000FA080000}"/>
    <hyperlink ref="B334" r:id="rId2300" display="https://etherscan.io/txs?block=21988377" xr:uid="{00000000-0004-0000-0600-0000FB080000}"/>
    <hyperlink ref="D334" r:id="rId2301" xr:uid="{00000000-0004-0000-0600-0000FC080000}"/>
    <hyperlink ref="AS334" r:id="rId2302" display="https://dashboard.tenderly.co/tx/mainnet/0xc7f855101ad3cb90ee9e3bc2e8bc76ec4b8d76b434e7f32ade9ad0561b21a029" xr:uid="{00000000-0004-0000-0600-0000FD080000}"/>
    <hyperlink ref="AT334" r:id="rId2303" xr:uid="{00000000-0004-0000-0600-0000FE080000}"/>
    <hyperlink ref="AU334" r:id="rId2304" xr:uid="{00000000-0004-0000-0600-0000FF080000}"/>
    <hyperlink ref="AV334" r:id="rId2305" xr:uid="{00000000-0004-0000-0600-000000090000}"/>
    <hyperlink ref="AX334" r:id="rId2306" display="https://etherscan.io/tx/0xc7f855101ad3cb90ee9e3bc2e8bc76ec4b8d76b434e7f32ade9ad0561b21a029" xr:uid="{00000000-0004-0000-0600-000001090000}"/>
    <hyperlink ref="B335" r:id="rId2307" display="https://etherscan.io/txs?block=21985228" xr:uid="{00000000-0004-0000-0600-000002090000}"/>
    <hyperlink ref="D335" r:id="rId2308" xr:uid="{00000000-0004-0000-0600-000003090000}"/>
    <hyperlink ref="AS335" r:id="rId2309" display="https://dashboard.tenderly.co/tx/mainnet/0x70dfb657a4fc4358593d4508e28b61bf0787129c5fc624f376a74dc4db60241e" xr:uid="{00000000-0004-0000-0600-000004090000}"/>
    <hyperlink ref="AT335" r:id="rId2310" xr:uid="{00000000-0004-0000-0600-000005090000}"/>
    <hyperlink ref="AU335" r:id="rId2311" xr:uid="{00000000-0004-0000-0600-000006090000}"/>
    <hyperlink ref="AV335" r:id="rId2312" xr:uid="{00000000-0004-0000-0600-000007090000}"/>
    <hyperlink ref="AX335" r:id="rId2313" display="https://etherscan.io/tx/0x70dfb657a4fc4358593d4508e28b61bf0787129c5fc624f376a74dc4db60241e" xr:uid="{00000000-0004-0000-0600-000008090000}"/>
    <hyperlink ref="B336" r:id="rId2314" display="https://etherscan.io/txs?block=21986860" xr:uid="{00000000-0004-0000-0600-000009090000}"/>
    <hyperlink ref="D336" r:id="rId2315" xr:uid="{00000000-0004-0000-0600-00000A090000}"/>
    <hyperlink ref="AS336" r:id="rId2316" display="https://dashboard.tenderly.co/tx/mainnet/0x14d6780285e3abd308b0e43a004e16466402567e29fe4cf1cd03f9e021cdd4ab" xr:uid="{00000000-0004-0000-0600-00000B090000}"/>
    <hyperlink ref="AT336" r:id="rId2317" xr:uid="{00000000-0004-0000-0600-00000C090000}"/>
    <hyperlink ref="AU336" r:id="rId2318" xr:uid="{00000000-0004-0000-0600-00000D090000}"/>
    <hyperlink ref="AV336" r:id="rId2319" xr:uid="{00000000-0004-0000-0600-00000E090000}"/>
    <hyperlink ref="AX336" r:id="rId2320" display="https://etherscan.io/tx/0x14d6780285e3abd308b0e43a004e16466402567e29fe4cf1cd03f9e021cdd4ab" xr:uid="{00000000-0004-0000-0600-00000F090000}"/>
    <hyperlink ref="B337" r:id="rId2321" display="https://etherscan.io/txs?block=21992962" xr:uid="{00000000-0004-0000-0600-000010090000}"/>
    <hyperlink ref="D337" r:id="rId2322" xr:uid="{00000000-0004-0000-0600-000011090000}"/>
    <hyperlink ref="AS337" r:id="rId2323" display="https://dashboard.tenderly.co/tx/mainnet/0x0f273e5edca94987b52813479b99f61eb24d725fd049b6652786636574324243" xr:uid="{00000000-0004-0000-0600-000012090000}"/>
    <hyperlink ref="AT337" r:id="rId2324" xr:uid="{00000000-0004-0000-0600-000013090000}"/>
    <hyperlink ref="AU337" r:id="rId2325" xr:uid="{00000000-0004-0000-0600-000014090000}"/>
    <hyperlink ref="AV337" r:id="rId2326" xr:uid="{00000000-0004-0000-0600-000015090000}"/>
    <hyperlink ref="AX337" r:id="rId2327" display="https://etherscan.io/tx/0x0f273e5edca94987b52813479b99f61eb24d725fd049b6652786636574324243" xr:uid="{00000000-0004-0000-0600-000016090000}"/>
    <hyperlink ref="B338" r:id="rId2328" display="https://etherscan.io/txs?block=21991133" xr:uid="{00000000-0004-0000-0600-000017090000}"/>
    <hyperlink ref="D338" r:id="rId2329" xr:uid="{00000000-0004-0000-0600-000018090000}"/>
    <hyperlink ref="AS338" r:id="rId2330" display="https://dashboard.tenderly.co/tx/mainnet/0x2fe4c7e97b25f4c2cf52109b4331695749ae2d495d6f4168baa5b5729f6f09dd" xr:uid="{00000000-0004-0000-0600-000019090000}"/>
    <hyperlink ref="AT338" r:id="rId2331" xr:uid="{00000000-0004-0000-0600-00001A090000}"/>
    <hyperlink ref="AU338" r:id="rId2332" xr:uid="{00000000-0004-0000-0600-00001B090000}"/>
    <hyperlink ref="AV338" r:id="rId2333" xr:uid="{00000000-0004-0000-0600-00001C090000}"/>
    <hyperlink ref="B339" r:id="rId2334" display="https://etherscan.io/txs?block=21989896" xr:uid="{00000000-0004-0000-0600-00001D090000}"/>
    <hyperlink ref="D339" r:id="rId2335" xr:uid="{00000000-0004-0000-0600-00001E090000}"/>
    <hyperlink ref="AS339" r:id="rId2336" display="https://dashboard.tenderly.co/tx/mainnet/0xb8f12719b6e800a6cb3dc8f96f161ded66d1d7a65d8f9a7667b2c3fff6debab9" xr:uid="{00000000-0004-0000-0600-00001F090000}"/>
    <hyperlink ref="AT339" r:id="rId2337" xr:uid="{00000000-0004-0000-0600-000020090000}"/>
    <hyperlink ref="AU339" r:id="rId2338" xr:uid="{00000000-0004-0000-0600-000021090000}"/>
    <hyperlink ref="AV339" r:id="rId2339" xr:uid="{00000000-0004-0000-0600-000022090000}"/>
    <hyperlink ref="AX339" r:id="rId2340" display="https://etherscan.io/tx/0xb8f12719b6e800a6cb3dc8f96f161ded66d1d7a65d8f9a7667b2c3fff6debab9" xr:uid="{00000000-0004-0000-0600-000023090000}"/>
    <hyperlink ref="B340" r:id="rId2341" display="https://etherscan.io/txs?block=21986725" xr:uid="{00000000-0004-0000-0600-000024090000}"/>
    <hyperlink ref="D340" r:id="rId2342" xr:uid="{00000000-0004-0000-0600-000025090000}"/>
    <hyperlink ref="AS340" r:id="rId2343" display="https://dashboard.tenderly.co/tx/mainnet/0xf7218c767b05a994a1f2bf759240f8a42d8d1b7d6a1ee0603b0af2cbe63a0647" xr:uid="{00000000-0004-0000-0600-000026090000}"/>
    <hyperlink ref="AT340" r:id="rId2344" xr:uid="{00000000-0004-0000-0600-000027090000}"/>
    <hyperlink ref="AU340" r:id="rId2345" xr:uid="{00000000-0004-0000-0600-000028090000}"/>
    <hyperlink ref="AV340" r:id="rId2346" xr:uid="{00000000-0004-0000-0600-000029090000}"/>
    <hyperlink ref="AX340" r:id="rId2347" display="https://etherscan.io/tx/0xe0f51f2b5726ce5930e79b8b9d5911141a2777c03b8fa8ae2d438a065687ac1d" xr:uid="{00000000-0004-0000-0600-00002A090000}"/>
    <hyperlink ref="AY340" r:id="rId2348" xr:uid="{00000000-0004-0000-0600-00002B090000}"/>
    <hyperlink ref="B341" r:id="rId2349" display="https://etherscan.io/txs?block=21987232" xr:uid="{00000000-0004-0000-0600-00002C090000}"/>
    <hyperlink ref="D341" r:id="rId2350" xr:uid="{00000000-0004-0000-0600-00002D090000}"/>
    <hyperlink ref="AS341" r:id="rId2351" display="https://dashboard.tenderly.co/tx/mainnet/0x777fe3da5ada6f7a4b1854e49f02c811cbfd13f265083116346089ffe9cf1233" xr:uid="{00000000-0004-0000-0600-00002E090000}"/>
    <hyperlink ref="AT341" r:id="rId2352" xr:uid="{00000000-0004-0000-0600-00002F090000}"/>
    <hyperlink ref="AU341" r:id="rId2353" xr:uid="{00000000-0004-0000-0600-000030090000}"/>
    <hyperlink ref="AV341" r:id="rId2354" xr:uid="{00000000-0004-0000-0600-000031090000}"/>
    <hyperlink ref="AX341" r:id="rId2355" display="https://etherscan.io/tx/0x777fe3da5ada6f7a4b1854e49f02c811cbfd13f265083116346089ffe9cf1233" xr:uid="{00000000-0004-0000-0600-000032090000}"/>
    <hyperlink ref="B342" r:id="rId2356" display="https://etherscan.io/txs?block=21991717" xr:uid="{00000000-0004-0000-0600-000033090000}"/>
    <hyperlink ref="D342" r:id="rId2357" xr:uid="{00000000-0004-0000-0600-000034090000}"/>
    <hyperlink ref="AS342" r:id="rId2358" display="https://dashboard.tenderly.co/tx/mainnet/0x7ec9b8541216887ad5f57d2a27d9cc2ea1aea5c5ae4ad681a6e8996357a67330" xr:uid="{00000000-0004-0000-0600-000035090000}"/>
    <hyperlink ref="AT342" r:id="rId2359" xr:uid="{00000000-0004-0000-0600-000036090000}"/>
    <hyperlink ref="AU342" r:id="rId2360" xr:uid="{00000000-0004-0000-0600-000037090000}"/>
    <hyperlink ref="AV342" r:id="rId2361" xr:uid="{00000000-0004-0000-0600-000038090000}"/>
    <hyperlink ref="AX342" r:id="rId2362" display="https://etherscan.io/tx/0x7ec9b8541216887ad5f57d2a27d9cc2ea1aea5c5ae4ad681a6e8996357a67330" xr:uid="{00000000-0004-0000-0600-000039090000}"/>
    <hyperlink ref="B343" r:id="rId2363" display="https://etherscan.io/txs?block=21992067" xr:uid="{00000000-0004-0000-0600-00003A090000}"/>
    <hyperlink ref="D343" r:id="rId2364" xr:uid="{00000000-0004-0000-0600-00003B090000}"/>
    <hyperlink ref="AS343" r:id="rId2365" display="https://dashboard.tenderly.co/tx/mainnet/0x94ef60d9de087b4fc78e362c51a34b9dd42ea26f39a5f4764fd91d333872dd65" xr:uid="{00000000-0004-0000-0600-00003C090000}"/>
    <hyperlink ref="AT343" r:id="rId2366" xr:uid="{00000000-0004-0000-0600-00003D090000}"/>
    <hyperlink ref="AU343" r:id="rId2367" xr:uid="{00000000-0004-0000-0600-00003E090000}"/>
    <hyperlink ref="AV343" r:id="rId2368" xr:uid="{00000000-0004-0000-0600-00003F090000}"/>
    <hyperlink ref="AX343" r:id="rId2369" display="https://etherscan.io/tx/0x94ef60d9de087b4fc78e362c51a34b9dd42ea26f39a5f4764fd91d333872dd65" xr:uid="{00000000-0004-0000-0600-000040090000}"/>
    <hyperlink ref="B344" r:id="rId2370" display="https://etherscan.io/txs?block=21987250" xr:uid="{00000000-0004-0000-0600-000041090000}"/>
    <hyperlink ref="D344" r:id="rId2371" xr:uid="{00000000-0004-0000-0600-000042090000}"/>
    <hyperlink ref="AS344" r:id="rId2372" display="https://dashboard.tenderly.co/tx/mainnet/0xc279e26388e5648bdd55c2036725c86f2041d3bc7291e4e3215a6123a9b68b38" xr:uid="{00000000-0004-0000-0600-000043090000}"/>
    <hyperlink ref="AT344" r:id="rId2373" xr:uid="{00000000-0004-0000-0600-000044090000}"/>
    <hyperlink ref="AU344" r:id="rId2374" xr:uid="{00000000-0004-0000-0600-000045090000}"/>
    <hyperlink ref="AV344" r:id="rId2375" xr:uid="{00000000-0004-0000-0600-000046090000}"/>
    <hyperlink ref="AX344" r:id="rId2376" display="https://etherscan.io/tx/0xc279e26388e5648bdd55c2036725c86f2041d3bc7291e4e3215a6123a9b68b38" xr:uid="{00000000-0004-0000-0600-000047090000}"/>
    <hyperlink ref="B345" r:id="rId2377" display="https://etherscan.io/txs?block=21988625" xr:uid="{00000000-0004-0000-0600-000048090000}"/>
    <hyperlink ref="D345" r:id="rId2378" xr:uid="{00000000-0004-0000-0600-000049090000}"/>
    <hyperlink ref="AS345" r:id="rId2379" display="https://dashboard.tenderly.co/tx/mainnet/0x532d411c87cce26702bf9f9785c109a88f03f5906c077db2797835273e8931ea" xr:uid="{00000000-0004-0000-0600-00004A090000}"/>
    <hyperlink ref="AT345" r:id="rId2380" xr:uid="{00000000-0004-0000-0600-00004B090000}"/>
    <hyperlink ref="AU345" r:id="rId2381" xr:uid="{00000000-0004-0000-0600-00004C090000}"/>
    <hyperlink ref="AV345" r:id="rId2382" xr:uid="{00000000-0004-0000-0600-00004D090000}"/>
    <hyperlink ref="AX345" r:id="rId2383" display="https://etherscan.io/tx/0x532d411c87cce26702bf9f9785c109a88f03f5906c077db2797835273e8931ea" xr:uid="{00000000-0004-0000-0600-00004E090000}"/>
    <hyperlink ref="B346" r:id="rId2384" display="https://etherscan.io/txs?block=21990888" xr:uid="{00000000-0004-0000-0600-00004F090000}"/>
    <hyperlink ref="D346" r:id="rId2385" xr:uid="{00000000-0004-0000-0600-000050090000}"/>
    <hyperlink ref="AS346" r:id="rId2386" display="https://dashboard.tenderly.co/tx/mainnet/0x9ab13c71ebcfbb6554d2cac1b8ca7b8c15a3506f038835c98317ddb02575154f" xr:uid="{00000000-0004-0000-0600-000051090000}"/>
    <hyperlink ref="AT346" r:id="rId2387" xr:uid="{00000000-0004-0000-0600-000052090000}"/>
    <hyperlink ref="AU346" r:id="rId2388" xr:uid="{00000000-0004-0000-0600-000053090000}"/>
    <hyperlink ref="AV346" r:id="rId2389" xr:uid="{00000000-0004-0000-0600-000054090000}"/>
    <hyperlink ref="AX346" r:id="rId2390" display="https://etherscan.io/tx/0x9ab13c71ebcfbb6554d2cac1b8ca7b8c15a3506f038835c98317ddb02575154f" xr:uid="{00000000-0004-0000-0600-000055090000}"/>
    <hyperlink ref="B347" r:id="rId2391" display="https://etherscan.io/txs?block=21987629" xr:uid="{00000000-0004-0000-0600-000056090000}"/>
    <hyperlink ref="D347" r:id="rId2392" xr:uid="{00000000-0004-0000-0600-000057090000}"/>
    <hyperlink ref="AS347" r:id="rId2393" display="https://dashboard.tenderly.co/tx/mainnet/0x49729a5f257db27a21329ff46a1c8c6fa7695b2f0ff6f6e2dd646b84f7a71a9b" xr:uid="{00000000-0004-0000-0600-000058090000}"/>
    <hyperlink ref="AT347" r:id="rId2394" xr:uid="{00000000-0004-0000-0600-000059090000}"/>
    <hyperlink ref="AU347" r:id="rId2395" xr:uid="{00000000-0004-0000-0600-00005A090000}"/>
    <hyperlink ref="AV347" r:id="rId2396" xr:uid="{00000000-0004-0000-0600-00005B090000}"/>
    <hyperlink ref="AX347" r:id="rId2397" display="https://etherscan.io/tx/0x49729a5f257db27a21329ff46a1c8c6fa7695b2f0ff6f6e2dd646b84f7a71a9b" xr:uid="{00000000-0004-0000-0600-00005C090000}"/>
    <hyperlink ref="B348" r:id="rId2398" display="https://etherscan.io/txs?block=21989965" xr:uid="{00000000-0004-0000-0600-00005D090000}"/>
    <hyperlink ref="D348" r:id="rId2399" xr:uid="{00000000-0004-0000-0600-00005E090000}"/>
    <hyperlink ref="AS348" r:id="rId2400" display="https://dashboard.tenderly.co/tx/mainnet/0x587a817beb6bb9a4b95f4d0d9edab914a7b6a011e83ca3cc552909cf01055993" xr:uid="{00000000-0004-0000-0600-00005F090000}"/>
    <hyperlink ref="AT348" r:id="rId2401" xr:uid="{00000000-0004-0000-0600-000060090000}"/>
    <hyperlink ref="AU348" r:id="rId2402" xr:uid="{00000000-0004-0000-0600-000061090000}"/>
    <hyperlink ref="AV348" r:id="rId2403" xr:uid="{00000000-0004-0000-0600-000062090000}"/>
    <hyperlink ref="B349" r:id="rId2404" display="https://etherscan.io/txs?block=21987583" xr:uid="{00000000-0004-0000-0600-000063090000}"/>
    <hyperlink ref="D349" r:id="rId2405" xr:uid="{00000000-0004-0000-0600-000064090000}"/>
    <hyperlink ref="AS349" r:id="rId2406" display="https://dashboard.tenderly.co/tx/mainnet/0x95c3ee6e8b67053b24593dacc24c035159fa7b107244f701f89cff87ad83a2c9" xr:uid="{00000000-0004-0000-0600-000065090000}"/>
    <hyperlink ref="AT349" r:id="rId2407" xr:uid="{00000000-0004-0000-0600-000066090000}"/>
    <hyperlink ref="AU349" r:id="rId2408" xr:uid="{00000000-0004-0000-0600-000067090000}"/>
    <hyperlink ref="AV349" r:id="rId2409" xr:uid="{00000000-0004-0000-0600-000068090000}"/>
    <hyperlink ref="AX349" r:id="rId2410" display="https://etherscan.io/tx/0x95c3ee6e8b67053b24593dacc24c035159fa7b107244f701f89cff87ad83a2c9" xr:uid="{00000000-0004-0000-0600-000069090000}"/>
    <hyperlink ref="B350" r:id="rId2411" display="https://etherscan.io/txs?block=21987397" xr:uid="{00000000-0004-0000-0600-00006A090000}"/>
    <hyperlink ref="D350" r:id="rId2412" xr:uid="{00000000-0004-0000-0600-00006B090000}"/>
    <hyperlink ref="AS350" r:id="rId2413" display="https://dashboard.tenderly.co/tx/mainnet/0x1a4aebf7d0aa08b212188edfd9a6cca59fae52cf1bd3721d75e2171e92a8deb4" xr:uid="{00000000-0004-0000-0600-00006C090000}"/>
    <hyperlink ref="AT350" r:id="rId2414" xr:uid="{00000000-0004-0000-0600-00006D090000}"/>
    <hyperlink ref="AU350" r:id="rId2415" xr:uid="{00000000-0004-0000-0600-00006E090000}"/>
    <hyperlink ref="AV350" r:id="rId2416" xr:uid="{00000000-0004-0000-0600-00006F090000}"/>
    <hyperlink ref="AX350" r:id="rId2417" display="https://etherscan.io/tx/0xe374611220a08a000f509fd9156a9bd33ecb79ad087bc61b677256f80f45f271" xr:uid="{00000000-0004-0000-0600-000070090000}"/>
    <hyperlink ref="AY350" r:id="rId2418" xr:uid="{00000000-0004-0000-0600-000071090000}"/>
    <hyperlink ref="B351" r:id="rId2419" display="https://etherscan.io/txs?block=21984600" xr:uid="{00000000-0004-0000-0600-000072090000}"/>
    <hyperlink ref="D351" r:id="rId2420" xr:uid="{00000000-0004-0000-0600-000073090000}"/>
    <hyperlink ref="AS351" r:id="rId2421" display="https://dashboard.tenderly.co/tx/mainnet/0x587ba5dac15263fa092e802f75beebdc13a7f6f714b8a79e5b3653568f59b96b" xr:uid="{00000000-0004-0000-0600-000074090000}"/>
    <hyperlink ref="AT351" r:id="rId2422" xr:uid="{00000000-0004-0000-0600-000075090000}"/>
    <hyperlink ref="AU351" r:id="rId2423" xr:uid="{00000000-0004-0000-0600-000076090000}"/>
    <hyperlink ref="AV351" r:id="rId2424" xr:uid="{00000000-0004-0000-0600-000077090000}"/>
    <hyperlink ref="AX351" r:id="rId2425" display="https://etherscan.io/tx/0x587ba5dac15263fa092e802f75beebdc13a7f6f714b8a79e5b3653568f59b96b" xr:uid="{00000000-0004-0000-0600-000078090000}"/>
    <hyperlink ref="B352" r:id="rId2426" display="https://etherscan.io/txs?block=21986502" xr:uid="{00000000-0004-0000-0600-000079090000}"/>
    <hyperlink ref="D352" r:id="rId2427" xr:uid="{00000000-0004-0000-0600-00007A090000}"/>
    <hyperlink ref="AS352" r:id="rId2428" display="https://dashboard.tenderly.co/tx/mainnet/0xc924930408a49e62f9de12e3149dbc2e189764a2c7a2ec8335c156e8c70bb7a4" xr:uid="{00000000-0004-0000-0600-00007B090000}"/>
    <hyperlink ref="AT352" r:id="rId2429" xr:uid="{00000000-0004-0000-0600-00007C090000}"/>
    <hyperlink ref="AU352" r:id="rId2430" xr:uid="{00000000-0004-0000-0600-00007D090000}"/>
    <hyperlink ref="AV352" r:id="rId2431" xr:uid="{00000000-0004-0000-0600-00007E090000}"/>
    <hyperlink ref="AX352" r:id="rId2432" display="https://etherscan.io/tx/0xc924930408a49e62f9de12e3149dbc2e189764a2c7a2ec8335c156e8c70bb7a4" xr:uid="{00000000-0004-0000-0600-00007F090000}"/>
    <hyperlink ref="B353" r:id="rId2433" display="https://etherscan.io/txs?block=21988115" xr:uid="{00000000-0004-0000-0600-000080090000}"/>
    <hyperlink ref="D353" r:id="rId2434" xr:uid="{00000000-0004-0000-0600-000081090000}"/>
    <hyperlink ref="AS353" r:id="rId2435" display="https://dashboard.tenderly.co/tx/mainnet/0x27370a52fc7937cd0ff1ac01597a94d84532b88746473814a8aae493ea782498" xr:uid="{00000000-0004-0000-0600-000082090000}"/>
    <hyperlink ref="AT353" r:id="rId2436" xr:uid="{00000000-0004-0000-0600-000083090000}"/>
    <hyperlink ref="AU353" r:id="rId2437" xr:uid="{00000000-0004-0000-0600-000084090000}"/>
    <hyperlink ref="AV353" r:id="rId2438" xr:uid="{00000000-0004-0000-0600-000085090000}"/>
    <hyperlink ref="AX353" r:id="rId2439" display="https://etherscan.io/tx/0x27370a52fc7937cd0ff1ac01597a94d84532b88746473814a8aae493ea782498" xr:uid="{00000000-0004-0000-0600-000086090000}"/>
    <hyperlink ref="B354" r:id="rId2440" display="https://etherscan.io/txs?block=21986667" xr:uid="{00000000-0004-0000-0600-000087090000}"/>
    <hyperlink ref="D354" r:id="rId2441" xr:uid="{00000000-0004-0000-0600-000088090000}"/>
    <hyperlink ref="AS354" r:id="rId2442" display="https://dashboard.tenderly.co/tx/mainnet/0x048f663186ff13b6caa372b41c64a1cc188f2645dcf3fb316f991cb95fab62d6" xr:uid="{00000000-0004-0000-0600-000089090000}"/>
    <hyperlink ref="AT354" r:id="rId2443" xr:uid="{00000000-0004-0000-0600-00008A090000}"/>
    <hyperlink ref="AU354" r:id="rId2444" xr:uid="{00000000-0004-0000-0600-00008B090000}"/>
    <hyperlink ref="AV354" r:id="rId2445" xr:uid="{00000000-0004-0000-0600-00008C090000}"/>
    <hyperlink ref="AX354" r:id="rId2446" display="https://etherscan.io/tx/0x048f663186ff13b6caa372b41c64a1cc188f2645dcf3fb316f991cb95fab62d6" xr:uid="{00000000-0004-0000-0600-00008D090000}"/>
    <hyperlink ref="B355" r:id="rId2447" display="https://etherscan.io/txs?block=21987401" xr:uid="{00000000-0004-0000-0600-00008E090000}"/>
    <hyperlink ref="D355" r:id="rId2448" xr:uid="{00000000-0004-0000-0600-00008F090000}"/>
    <hyperlink ref="AS355" r:id="rId2449" display="https://dashboard.tenderly.co/tx/mainnet/0x223521ade9f79133207e324aab082194c98bcd25436c3c99488c7184eea0224e" xr:uid="{00000000-0004-0000-0600-000090090000}"/>
    <hyperlink ref="AT355" r:id="rId2450" xr:uid="{00000000-0004-0000-0600-000091090000}"/>
    <hyperlink ref="AU355" r:id="rId2451" xr:uid="{00000000-0004-0000-0600-000092090000}"/>
    <hyperlink ref="AV355" r:id="rId2452" xr:uid="{00000000-0004-0000-0600-000093090000}"/>
    <hyperlink ref="AX355" r:id="rId2453" display="https://etherscan.io/tx/0x7ae2372eda05529b45e51ff721b1ab6bd0bd061d56b027a8b7704c3568fb0897" xr:uid="{00000000-0004-0000-0600-000094090000}"/>
    <hyperlink ref="AY355" r:id="rId2454" xr:uid="{00000000-0004-0000-0600-000095090000}"/>
    <hyperlink ref="B356" r:id="rId2455" display="https://etherscan.io/txs?block=21988143" xr:uid="{00000000-0004-0000-0600-000096090000}"/>
    <hyperlink ref="D356" r:id="rId2456" xr:uid="{00000000-0004-0000-0600-000097090000}"/>
    <hyperlink ref="AS356" r:id="rId2457" display="https://dashboard.tenderly.co/tx/mainnet/0xc2d363c6d61d8f698d89a5eb3e33dfbdcec4c9384c0389ea812a31197ca1f3e4" xr:uid="{00000000-0004-0000-0600-000098090000}"/>
    <hyperlink ref="AT356" r:id="rId2458" xr:uid="{00000000-0004-0000-0600-000099090000}"/>
    <hyperlink ref="AU356" r:id="rId2459" xr:uid="{00000000-0004-0000-0600-00009A090000}"/>
    <hyperlink ref="AV356" r:id="rId2460" xr:uid="{00000000-0004-0000-0600-00009B090000}"/>
    <hyperlink ref="AX356" r:id="rId2461" display="https://etherscan.io/tx/0xc2d363c6d61d8f698d89a5eb3e33dfbdcec4c9384c0389ea812a31197ca1f3e4" xr:uid="{00000000-0004-0000-0600-00009C090000}"/>
    <hyperlink ref="B357" r:id="rId2462" display="https://etherscan.io/txs?block=21984798" xr:uid="{00000000-0004-0000-0600-00009D090000}"/>
    <hyperlink ref="D357" r:id="rId2463" xr:uid="{00000000-0004-0000-0600-00009E090000}"/>
    <hyperlink ref="AS357" r:id="rId2464" display="https://dashboard.tenderly.co/tx/mainnet/0x3246975fa3b36a7dbf94d6c1fee22c4bcde346f056a3f6d5c6bcd8f7506b7ef5" xr:uid="{00000000-0004-0000-0600-00009F090000}"/>
    <hyperlink ref="AT357" r:id="rId2465" xr:uid="{00000000-0004-0000-0600-0000A0090000}"/>
    <hyperlink ref="AU357" r:id="rId2466" xr:uid="{00000000-0004-0000-0600-0000A1090000}"/>
    <hyperlink ref="AV357" r:id="rId2467" xr:uid="{00000000-0004-0000-0600-0000A2090000}"/>
    <hyperlink ref="AX357" r:id="rId2468" display="https://etherscan.io/tx/0x3246975fa3b36a7dbf94d6c1fee22c4bcde346f056a3f6d5c6bcd8f7506b7ef5" xr:uid="{00000000-0004-0000-0600-0000A3090000}"/>
    <hyperlink ref="B358" r:id="rId2469" display="https://etherscan.io/txs?block=21988809" xr:uid="{00000000-0004-0000-0600-0000A4090000}"/>
    <hyperlink ref="D358" r:id="rId2470" xr:uid="{00000000-0004-0000-0600-0000A5090000}"/>
    <hyperlink ref="AS358" r:id="rId2471" display="https://dashboard.tenderly.co/tx/mainnet/0x7d09b30ca3a1dc814b9686776ce9e817c4fb8ef42fc5661d7fbd8b6faa3fc2f6" xr:uid="{00000000-0004-0000-0600-0000A6090000}"/>
    <hyperlink ref="AT358" r:id="rId2472" xr:uid="{00000000-0004-0000-0600-0000A7090000}"/>
    <hyperlink ref="AU358" r:id="rId2473" xr:uid="{00000000-0004-0000-0600-0000A8090000}"/>
    <hyperlink ref="AV358" r:id="rId2474" xr:uid="{00000000-0004-0000-0600-0000A9090000}"/>
    <hyperlink ref="AX358" r:id="rId2475" display="https://etherscan.io/tx/0x7d09b30ca3a1dc814b9686776ce9e817c4fb8ef42fc5661d7fbd8b6faa3fc2f6" xr:uid="{00000000-0004-0000-0600-0000AA090000}"/>
    <hyperlink ref="B359" r:id="rId2476" display="https://etherscan.io/txs?block=21992405" xr:uid="{00000000-0004-0000-0600-0000AB090000}"/>
    <hyperlink ref="D359" r:id="rId2477" xr:uid="{00000000-0004-0000-0600-0000AC090000}"/>
    <hyperlink ref="AS359" r:id="rId2478" display="https://dashboard.tenderly.co/tx/mainnet/0x93a73749e7d0de272fd4e78ad381a30ea924c124942a37ff3088c3f840aebbe8" xr:uid="{00000000-0004-0000-0600-0000AD090000}"/>
    <hyperlink ref="AT359" r:id="rId2479" xr:uid="{00000000-0004-0000-0600-0000AE090000}"/>
    <hyperlink ref="AU359" r:id="rId2480" xr:uid="{00000000-0004-0000-0600-0000AF090000}"/>
    <hyperlink ref="AV359" r:id="rId2481" xr:uid="{00000000-0004-0000-0600-0000B0090000}"/>
    <hyperlink ref="AX359" r:id="rId2482" display="https://etherscan.io/tx/0x93a73749e7d0de272fd4e78ad381a30ea924c124942a37ff3088c3f840aebbe8" xr:uid="{00000000-0004-0000-0600-0000B1090000}"/>
    <hyperlink ref="B360" r:id="rId2483" display="https://etherscan.io/txs?block=21984629" xr:uid="{00000000-0004-0000-0600-0000B2090000}"/>
    <hyperlink ref="D360" r:id="rId2484" xr:uid="{00000000-0004-0000-0600-0000B3090000}"/>
    <hyperlink ref="AS360" r:id="rId2485" display="https://dashboard.tenderly.co/tx/mainnet/0x7987111f784b28021228786db2895a1483c864f4e048ec7c7724fcc812b39e62" xr:uid="{00000000-0004-0000-0600-0000B4090000}"/>
    <hyperlink ref="AT360" r:id="rId2486" xr:uid="{00000000-0004-0000-0600-0000B5090000}"/>
    <hyperlink ref="AU360" r:id="rId2487" xr:uid="{00000000-0004-0000-0600-0000B6090000}"/>
    <hyperlink ref="AV360" r:id="rId2488" xr:uid="{00000000-0004-0000-0600-0000B7090000}"/>
    <hyperlink ref="AX360" r:id="rId2489" display="https://etherscan.io/tx/0x7987111f784b28021228786db2895a1483c864f4e048ec7c7724fcc812b39e62" xr:uid="{00000000-0004-0000-0600-0000B8090000}"/>
    <hyperlink ref="B361" r:id="rId2490" display="https://etherscan.io/txs?block=21985595" xr:uid="{00000000-0004-0000-0600-0000B9090000}"/>
    <hyperlink ref="D361" r:id="rId2491" xr:uid="{00000000-0004-0000-0600-0000BA090000}"/>
    <hyperlink ref="AS361" r:id="rId2492" display="https://dashboard.tenderly.co/tx/mainnet/0x07164883b38762a22ffd7d6482b67942a6f3ca0e3e3c5f6efc2ae576116ec61a" xr:uid="{00000000-0004-0000-0600-0000BB090000}"/>
    <hyperlink ref="AT361" r:id="rId2493" xr:uid="{00000000-0004-0000-0600-0000BC090000}"/>
    <hyperlink ref="AU361" r:id="rId2494" xr:uid="{00000000-0004-0000-0600-0000BD090000}"/>
    <hyperlink ref="AV361" r:id="rId2495" xr:uid="{00000000-0004-0000-0600-0000BE090000}"/>
    <hyperlink ref="AX361" r:id="rId2496" display="https://etherscan.io/tx/0xbcc5dde3b7cf83442dfbba5a75a2bb395cf9a57b216c823d407a68cf0d2ffadd" xr:uid="{00000000-0004-0000-0600-0000BF090000}"/>
    <hyperlink ref="AY361" r:id="rId2497" xr:uid="{00000000-0004-0000-0600-0000C0090000}"/>
    <hyperlink ref="B362" r:id="rId2498" display="https://etherscan.io/txs?block=21988092" xr:uid="{00000000-0004-0000-0600-0000C1090000}"/>
    <hyperlink ref="D362" r:id="rId2499" xr:uid="{00000000-0004-0000-0600-0000C2090000}"/>
    <hyperlink ref="AS362" r:id="rId2500" display="https://dashboard.tenderly.co/tx/mainnet/0xbe54a10ea4652b099e10119a820eb989606117e68f75167dcbcffdc2e3d2d6be" xr:uid="{00000000-0004-0000-0600-0000C3090000}"/>
    <hyperlink ref="AT362" r:id="rId2501" xr:uid="{00000000-0004-0000-0600-0000C4090000}"/>
    <hyperlink ref="AU362" r:id="rId2502" xr:uid="{00000000-0004-0000-0600-0000C5090000}"/>
    <hyperlink ref="AV362" r:id="rId2503" xr:uid="{00000000-0004-0000-0600-0000C6090000}"/>
    <hyperlink ref="AX362" r:id="rId2504" display="https://etherscan.io/tx/0xbe54a10ea4652b099e10119a820eb989606117e68f75167dcbcffdc2e3d2d6be" xr:uid="{00000000-0004-0000-0600-0000C7090000}"/>
    <hyperlink ref="B363" r:id="rId2505" display="https://etherscan.io/txs?block=21991246" xr:uid="{00000000-0004-0000-0600-0000C8090000}"/>
    <hyperlink ref="D363" r:id="rId2506" xr:uid="{00000000-0004-0000-0600-0000C9090000}"/>
    <hyperlink ref="AS363" r:id="rId2507" display="https://dashboard.tenderly.co/tx/mainnet/0x34c6453377c5c15c9a5a2ab99860b324b7552032eb7d4b1369001c9ff86a6f29" xr:uid="{00000000-0004-0000-0600-0000CA090000}"/>
    <hyperlink ref="AT363" r:id="rId2508" xr:uid="{00000000-0004-0000-0600-0000CB090000}"/>
    <hyperlink ref="AU363" r:id="rId2509" xr:uid="{00000000-0004-0000-0600-0000CC090000}"/>
    <hyperlink ref="AV363" r:id="rId2510" xr:uid="{00000000-0004-0000-0600-0000CD090000}"/>
    <hyperlink ref="AX363" r:id="rId2511" display="https://etherscan.io/tx/0x34c6453377c5c15c9a5a2ab99860b324b7552032eb7d4b1369001c9ff86a6f29" xr:uid="{00000000-0004-0000-0600-0000CE090000}"/>
    <hyperlink ref="B364" r:id="rId2512" display="https://etherscan.io/txs?block=21993014" xr:uid="{00000000-0004-0000-0600-0000CF090000}"/>
    <hyperlink ref="D364" r:id="rId2513" xr:uid="{00000000-0004-0000-0600-0000D0090000}"/>
    <hyperlink ref="AS364" r:id="rId2514" display="https://dashboard.tenderly.co/tx/mainnet/0xf6dc3e1e0b36fb183a86046c2c9aae3d029fc15caac38ee518ebfce1d4b61c3a" xr:uid="{00000000-0004-0000-0600-0000D1090000}"/>
    <hyperlink ref="AT364" r:id="rId2515" xr:uid="{00000000-0004-0000-0600-0000D2090000}"/>
    <hyperlink ref="AU364" r:id="rId2516" xr:uid="{00000000-0004-0000-0600-0000D3090000}"/>
    <hyperlink ref="AV364" r:id="rId2517" xr:uid="{00000000-0004-0000-0600-0000D4090000}"/>
    <hyperlink ref="AX364" r:id="rId2518" display="https://etherscan.io/tx/0xf6dc3e1e0b36fb183a86046c2c9aae3d029fc15caac38ee518ebfce1d4b61c3a" xr:uid="{00000000-0004-0000-0600-0000D5090000}"/>
    <hyperlink ref="B365" r:id="rId2519" display="https://etherscan.io/txs?block=21987468" xr:uid="{00000000-0004-0000-0600-0000D6090000}"/>
    <hyperlink ref="D365" r:id="rId2520" xr:uid="{00000000-0004-0000-0600-0000D7090000}"/>
    <hyperlink ref="AS365" r:id="rId2521" display="https://dashboard.tenderly.co/tx/mainnet/0x0969307344f6d6e406678848dd369785934710d46b71487bb3fa90b5d07f8ba7" xr:uid="{00000000-0004-0000-0600-0000D8090000}"/>
    <hyperlink ref="AT365" r:id="rId2522" xr:uid="{00000000-0004-0000-0600-0000D9090000}"/>
    <hyperlink ref="AU365" r:id="rId2523" xr:uid="{00000000-0004-0000-0600-0000DA090000}"/>
    <hyperlink ref="AV365" r:id="rId2524" xr:uid="{00000000-0004-0000-0600-0000DB090000}"/>
    <hyperlink ref="AX365" r:id="rId2525" display="https://etherscan.io/tx/0x0969307344f6d6e406678848dd369785934710d46b71487bb3fa90b5d07f8ba7" xr:uid="{00000000-0004-0000-0600-0000DC090000}"/>
    <hyperlink ref="B366" r:id="rId2526" display="https://etherscan.io/txs?block=21989983" xr:uid="{00000000-0004-0000-0600-0000DD090000}"/>
    <hyperlink ref="D366" r:id="rId2527" xr:uid="{00000000-0004-0000-0600-0000DE090000}"/>
    <hyperlink ref="AS366" r:id="rId2528" display="https://dashboard.tenderly.co/tx/mainnet/0x862b153fe0a3bb83e3b45314a2a3d570f0040a5c234ff914a935e0f5ae0b15e4" xr:uid="{00000000-0004-0000-0600-0000DF090000}"/>
    <hyperlink ref="AT366" r:id="rId2529" xr:uid="{00000000-0004-0000-0600-0000E0090000}"/>
    <hyperlink ref="AU366" r:id="rId2530" xr:uid="{00000000-0004-0000-0600-0000E1090000}"/>
    <hyperlink ref="AV366" r:id="rId2531" xr:uid="{00000000-0004-0000-0600-0000E2090000}"/>
    <hyperlink ref="AX366" r:id="rId2532" display="https://etherscan.io/tx/0x862b153fe0a3bb83e3b45314a2a3d570f0040a5c234ff914a935e0f5ae0b15e4" xr:uid="{00000000-0004-0000-0600-0000E3090000}"/>
    <hyperlink ref="B367" r:id="rId2533" display="https://etherscan.io/txs?block=21991788" xr:uid="{00000000-0004-0000-0600-0000E4090000}"/>
    <hyperlink ref="D367" r:id="rId2534" xr:uid="{00000000-0004-0000-0600-0000E5090000}"/>
    <hyperlink ref="AS367" r:id="rId2535" display="https://dashboard.tenderly.co/tx/mainnet/0xae8c1eedad2756b772e127ff52bde8fe022d1c7ceb8b1ccc6e003b298bf251a3" xr:uid="{00000000-0004-0000-0600-0000E6090000}"/>
    <hyperlink ref="AT367" r:id="rId2536" xr:uid="{00000000-0004-0000-0600-0000E7090000}"/>
    <hyperlink ref="AU367" r:id="rId2537" xr:uid="{00000000-0004-0000-0600-0000E8090000}"/>
    <hyperlink ref="AV367" r:id="rId2538" xr:uid="{00000000-0004-0000-0600-0000E9090000}"/>
    <hyperlink ref="AX367" r:id="rId2539" display="https://etherscan.io/tx/0xae8c1eedad2756b772e127ff52bde8fe022d1c7ceb8b1ccc6e003b298bf251a3" xr:uid="{00000000-0004-0000-0600-0000EA090000}"/>
    <hyperlink ref="B368" r:id="rId2540" display="https://etherscan.io/txs?block=21985289" xr:uid="{00000000-0004-0000-0600-0000EB090000}"/>
    <hyperlink ref="D368" r:id="rId2541" xr:uid="{00000000-0004-0000-0600-0000EC090000}"/>
    <hyperlink ref="AS368" r:id="rId2542" display="https://dashboard.tenderly.co/tx/mainnet/0x36c6a9ee7e687855ebd80854511a397c56e040bf1c2e44a3955e826f75e0a32d" xr:uid="{00000000-0004-0000-0600-0000ED090000}"/>
    <hyperlink ref="AT368" r:id="rId2543" xr:uid="{00000000-0004-0000-0600-0000EE090000}"/>
    <hyperlink ref="AU368" r:id="rId2544" xr:uid="{00000000-0004-0000-0600-0000EF090000}"/>
    <hyperlink ref="AV368" r:id="rId2545" xr:uid="{00000000-0004-0000-0600-0000F0090000}"/>
    <hyperlink ref="B369" r:id="rId2546" display="https://etherscan.io/txs?block=21986785" xr:uid="{00000000-0004-0000-0600-0000F1090000}"/>
    <hyperlink ref="D369" r:id="rId2547" xr:uid="{00000000-0004-0000-0600-0000F2090000}"/>
    <hyperlink ref="AS369" r:id="rId2548" display="https://dashboard.tenderly.co/tx/mainnet/0x266a72db0b8951c1d9e356b8cf2d7294e95437dfc2522eb98ca17dbc1a2dcb29" xr:uid="{00000000-0004-0000-0600-0000F3090000}"/>
    <hyperlink ref="AT369" r:id="rId2549" xr:uid="{00000000-0004-0000-0600-0000F4090000}"/>
    <hyperlink ref="AU369" r:id="rId2550" xr:uid="{00000000-0004-0000-0600-0000F5090000}"/>
    <hyperlink ref="AV369" r:id="rId2551" xr:uid="{00000000-0004-0000-0600-0000F6090000}"/>
    <hyperlink ref="AX369" r:id="rId2552" display="https://etherscan.io/tx/0x266a72db0b8951c1d9e356b8cf2d7294e95437dfc2522eb98ca17dbc1a2dcb29" xr:uid="{00000000-0004-0000-0600-0000F7090000}"/>
    <hyperlink ref="B370" r:id="rId2553" display="https://etherscan.io/txs?block=21985283" xr:uid="{00000000-0004-0000-0600-0000F8090000}"/>
    <hyperlink ref="D370" r:id="rId2554" xr:uid="{00000000-0004-0000-0600-0000F9090000}"/>
    <hyperlink ref="AS370" r:id="rId2555" display="https://dashboard.tenderly.co/tx/mainnet/0x11d640fe3cde0101d381fa8c883a357e2e3bc9c884ffaa092e9dc00791385ba1" xr:uid="{00000000-0004-0000-0600-0000FA090000}"/>
    <hyperlink ref="AT370" r:id="rId2556" xr:uid="{00000000-0004-0000-0600-0000FB090000}"/>
    <hyperlink ref="AU370" r:id="rId2557" xr:uid="{00000000-0004-0000-0600-0000FC090000}"/>
    <hyperlink ref="AV370" r:id="rId2558" xr:uid="{00000000-0004-0000-0600-0000FD090000}"/>
    <hyperlink ref="AX370" r:id="rId2559" display="https://etherscan.io/tx/0x11d640fe3cde0101d381fa8c883a357e2e3bc9c884ffaa092e9dc00791385ba1" xr:uid="{00000000-0004-0000-0600-0000FE090000}"/>
    <hyperlink ref="B371" r:id="rId2560" display="https://etherscan.io/txs?block=21989687" xr:uid="{00000000-0004-0000-0600-0000FF090000}"/>
    <hyperlink ref="D371" r:id="rId2561" xr:uid="{00000000-0004-0000-0600-0000000A0000}"/>
    <hyperlink ref="AS371" r:id="rId2562" display="https://dashboard.tenderly.co/tx/mainnet/0x0dbeb85befada436a8a17dfeecffe153b0f9af700c05bb895e769ff484dd5b35" xr:uid="{00000000-0004-0000-0600-0000010A0000}"/>
    <hyperlink ref="AT371" r:id="rId2563" xr:uid="{00000000-0004-0000-0600-0000020A0000}"/>
    <hyperlink ref="AU371" r:id="rId2564" xr:uid="{00000000-0004-0000-0600-0000030A0000}"/>
    <hyperlink ref="AV371" r:id="rId2565" xr:uid="{00000000-0004-0000-0600-0000040A0000}"/>
    <hyperlink ref="AX371" r:id="rId2566" display="https://etherscan.io/tx/0x0dbeb85befada436a8a17dfeecffe153b0f9af700c05bb895e769ff484dd5b35" xr:uid="{00000000-0004-0000-0600-0000050A0000}"/>
    <hyperlink ref="B372" r:id="rId2567" display="https://etherscan.io/txs?block=21991850" xr:uid="{00000000-0004-0000-0600-0000060A0000}"/>
    <hyperlink ref="D372" r:id="rId2568" xr:uid="{00000000-0004-0000-0600-0000070A0000}"/>
    <hyperlink ref="AS372" r:id="rId2569" display="https://dashboard.tenderly.co/tx/mainnet/0x1d3ad2441bd3ad7aef169f37d26277eff3d50a25aecf1464e540f6677628a0b1" xr:uid="{00000000-0004-0000-0600-0000080A0000}"/>
    <hyperlink ref="AT372" r:id="rId2570" xr:uid="{00000000-0004-0000-0600-0000090A0000}"/>
    <hyperlink ref="AU372" r:id="rId2571" xr:uid="{00000000-0004-0000-0600-00000A0A0000}"/>
    <hyperlink ref="AV372" r:id="rId2572" xr:uid="{00000000-0004-0000-0600-00000B0A0000}"/>
    <hyperlink ref="AX372" r:id="rId2573" display="https://etherscan.io/tx/0x1d3ad2441bd3ad7aef169f37d26277eff3d50a25aecf1464e540f6677628a0b1" xr:uid="{00000000-0004-0000-0600-00000C0A0000}"/>
    <hyperlink ref="B373" r:id="rId2574" display="https://etherscan.io/txs?block=21986491" xr:uid="{00000000-0004-0000-0600-00000D0A0000}"/>
    <hyperlink ref="D373" r:id="rId2575" xr:uid="{00000000-0004-0000-0600-00000E0A0000}"/>
    <hyperlink ref="AS373" r:id="rId2576" display="https://dashboard.tenderly.co/tx/mainnet/0x0f2fbc731d488d7f87f360057e59221ed3f5fa9c0063df29ecb7000fd99ec049" xr:uid="{00000000-0004-0000-0600-00000F0A0000}"/>
    <hyperlink ref="AT373" r:id="rId2577" xr:uid="{00000000-0004-0000-0600-0000100A0000}"/>
    <hyperlink ref="AU373" r:id="rId2578" xr:uid="{00000000-0004-0000-0600-0000110A0000}"/>
    <hyperlink ref="AV373" r:id="rId2579" xr:uid="{00000000-0004-0000-0600-0000120A0000}"/>
    <hyperlink ref="AX373" r:id="rId2580" display="https://etherscan.io/tx/0x0f2fbc731d488d7f87f360057e59221ed3f5fa9c0063df29ecb7000fd99ec049" xr:uid="{00000000-0004-0000-0600-0000130A0000}"/>
    <hyperlink ref="B374" r:id="rId2581" display="https://etherscan.io/txs?block=21988316" xr:uid="{00000000-0004-0000-0600-0000140A0000}"/>
    <hyperlink ref="D374" r:id="rId2582" xr:uid="{00000000-0004-0000-0600-0000150A0000}"/>
    <hyperlink ref="AS374" r:id="rId2583" display="https://dashboard.tenderly.co/tx/mainnet/0xa69d4bbdfa00b86014597b0aec49e907b3c5d0783863f280b6d8ca24644ae03d" xr:uid="{00000000-0004-0000-0600-0000160A0000}"/>
    <hyperlink ref="AT374" r:id="rId2584" xr:uid="{00000000-0004-0000-0600-0000170A0000}"/>
    <hyperlink ref="AU374" r:id="rId2585" xr:uid="{00000000-0004-0000-0600-0000180A0000}"/>
    <hyperlink ref="AV374" r:id="rId2586" xr:uid="{00000000-0004-0000-0600-0000190A0000}"/>
    <hyperlink ref="AX374" r:id="rId2587" display="https://etherscan.io/tx/0xa69d4bbdfa00b86014597b0aec49e907b3c5d0783863f280b6d8ca24644ae03d" xr:uid="{00000000-0004-0000-0600-00001A0A0000}"/>
    <hyperlink ref="B375" r:id="rId2588" display="https://etherscan.io/txs?block=21991897" xr:uid="{00000000-0004-0000-0600-00001B0A0000}"/>
    <hyperlink ref="D375" r:id="rId2589" xr:uid="{00000000-0004-0000-0600-00001C0A0000}"/>
    <hyperlink ref="AS375" r:id="rId2590" display="https://dashboard.tenderly.co/tx/mainnet/0x4381843ca2e1c375ea2b742e5780b620a1a5dc112e69a7eff988a10aa7e1b825" xr:uid="{00000000-0004-0000-0600-00001D0A0000}"/>
    <hyperlink ref="AT375" r:id="rId2591" xr:uid="{00000000-0004-0000-0600-00001E0A0000}"/>
    <hyperlink ref="AU375" r:id="rId2592" xr:uid="{00000000-0004-0000-0600-00001F0A0000}"/>
    <hyperlink ref="AV375" r:id="rId2593" xr:uid="{00000000-0004-0000-0600-0000200A0000}"/>
    <hyperlink ref="AX375" r:id="rId2594" display="https://etherscan.io/tx/0x4381843ca2e1c375ea2b742e5780b620a1a5dc112e69a7eff988a10aa7e1b825" xr:uid="{00000000-0004-0000-0600-0000210A0000}"/>
    <hyperlink ref="B376" r:id="rId2595" display="https://etherscan.io/txs?block=21986313" xr:uid="{00000000-0004-0000-0600-0000220A0000}"/>
    <hyperlink ref="D376" r:id="rId2596" xr:uid="{00000000-0004-0000-0600-0000230A0000}"/>
    <hyperlink ref="AS376" r:id="rId2597" display="https://dashboard.tenderly.co/tx/mainnet/0x9acea3bab11c9898c5c6b57ff6a78618049b8c1316ad83bfea9b3e9fb021c6f9" xr:uid="{00000000-0004-0000-0600-0000240A0000}"/>
    <hyperlink ref="AT376" r:id="rId2598" xr:uid="{00000000-0004-0000-0600-0000250A0000}"/>
    <hyperlink ref="AU376" r:id="rId2599" xr:uid="{00000000-0004-0000-0600-0000260A0000}"/>
    <hyperlink ref="AV376" r:id="rId2600" xr:uid="{00000000-0004-0000-0600-0000270A0000}"/>
    <hyperlink ref="AX376" r:id="rId2601" display="https://etherscan.io/tx/0x9acea3bab11c9898c5c6b57ff6a78618049b8c1316ad83bfea9b3e9fb021c6f9" xr:uid="{00000000-0004-0000-0600-0000280A0000}"/>
    <hyperlink ref="B377" r:id="rId2602" display="https://etherscan.io/txs?block=21986815" xr:uid="{00000000-0004-0000-0600-0000290A0000}"/>
    <hyperlink ref="D377" r:id="rId2603" xr:uid="{00000000-0004-0000-0600-00002A0A0000}"/>
    <hyperlink ref="AS377" r:id="rId2604" display="https://dashboard.tenderly.co/tx/mainnet/0xce1b578d3b71fca3da307d9a152e6c72a644a72cb900920895212ca0e1581b74" xr:uid="{00000000-0004-0000-0600-00002B0A0000}"/>
    <hyperlink ref="AT377" r:id="rId2605" xr:uid="{00000000-0004-0000-0600-00002C0A0000}"/>
    <hyperlink ref="AU377" r:id="rId2606" xr:uid="{00000000-0004-0000-0600-00002D0A0000}"/>
    <hyperlink ref="AV377" r:id="rId2607" xr:uid="{00000000-0004-0000-0600-00002E0A0000}"/>
    <hyperlink ref="AX377" r:id="rId2608" display="https://etherscan.io/tx/0xce1b578d3b71fca3da307d9a152e6c72a644a72cb900920895212ca0e1581b74" xr:uid="{00000000-0004-0000-0600-00002F0A0000}"/>
    <hyperlink ref="B378" r:id="rId2609" display="https://etherscan.io/txs?block=21984858" xr:uid="{00000000-0004-0000-0600-0000300A0000}"/>
    <hyperlink ref="D378" r:id="rId2610" xr:uid="{00000000-0004-0000-0600-0000310A0000}"/>
    <hyperlink ref="AS378" r:id="rId2611" display="https://dashboard.tenderly.co/tx/mainnet/0x08956ef2831fa6c90506a8dfec0d3eff3b381f323445b85c9324417450289884" xr:uid="{00000000-0004-0000-0600-0000320A0000}"/>
    <hyperlink ref="AT378" r:id="rId2612" xr:uid="{00000000-0004-0000-0600-0000330A0000}"/>
    <hyperlink ref="AU378" r:id="rId2613" xr:uid="{00000000-0004-0000-0600-0000340A0000}"/>
    <hyperlink ref="AV378" r:id="rId2614" xr:uid="{00000000-0004-0000-0600-0000350A0000}"/>
    <hyperlink ref="AX378" r:id="rId2615" display="https://etherscan.io/tx/0x08956ef2831fa6c90506a8dfec0d3eff3b381f323445b85c9324417450289884" xr:uid="{00000000-0004-0000-0600-0000360A0000}"/>
    <hyperlink ref="B379" r:id="rId2616" display="https://etherscan.io/txs?block=21990880" xr:uid="{00000000-0004-0000-0600-0000370A0000}"/>
    <hyperlink ref="D379" r:id="rId2617" xr:uid="{00000000-0004-0000-0600-0000380A0000}"/>
    <hyperlink ref="AS379" r:id="rId2618" display="https://dashboard.tenderly.co/tx/mainnet/0xcab95b7512e1c121c5de666f74b8f3fe270da10732809599f3e85bce0bb49351" xr:uid="{00000000-0004-0000-0600-0000390A0000}"/>
    <hyperlink ref="AT379" r:id="rId2619" xr:uid="{00000000-0004-0000-0600-00003A0A0000}"/>
    <hyperlink ref="AU379" r:id="rId2620" xr:uid="{00000000-0004-0000-0600-00003B0A0000}"/>
    <hyperlink ref="AV379" r:id="rId2621" xr:uid="{00000000-0004-0000-0600-00003C0A0000}"/>
    <hyperlink ref="AX379" r:id="rId2622" display="https://etherscan.io/tx/0xcab95b7512e1c121c5de666f74b8f3fe270da10732809599f3e85bce0bb49351" xr:uid="{00000000-0004-0000-0600-00003D0A0000}"/>
    <hyperlink ref="B380" r:id="rId2623" display="https://etherscan.io/txs?block=21991860" xr:uid="{00000000-0004-0000-0600-00003E0A0000}"/>
    <hyperlink ref="D380" r:id="rId2624" xr:uid="{00000000-0004-0000-0600-00003F0A0000}"/>
    <hyperlink ref="AS380" r:id="rId2625" display="https://dashboard.tenderly.co/tx/mainnet/0x1551ff42378386d555eded1da21f2f2dc42f60cf58238b10069a677d807abdb9" xr:uid="{00000000-0004-0000-0600-0000400A0000}"/>
    <hyperlink ref="AT380" r:id="rId2626" xr:uid="{00000000-0004-0000-0600-0000410A0000}"/>
    <hyperlink ref="AU380" r:id="rId2627" xr:uid="{00000000-0004-0000-0600-0000420A0000}"/>
    <hyperlink ref="AV380" r:id="rId2628" xr:uid="{00000000-0004-0000-0600-0000430A0000}"/>
    <hyperlink ref="AX380" r:id="rId2629" display="https://etherscan.io/tx/0xef5d6bdffb5b824158a47782162e7b5c63f38a55b1aada61e3f99aabb172d2c3" xr:uid="{00000000-0004-0000-0600-0000440A0000}"/>
    <hyperlink ref="AY380" r:id="rId2630" xr:uid="{00000000-0004-0000-0600-0000450A0000}"/>
    <hyperlink ref="B381" r:id="rId2631" display="https://etherscan.io/txs?block=21991804" xr:uid="{00000000-0004-0000-0600-0000460A0000}"/>
    <hyperlink ref="D381" r:id="rId2632" xr:uid="{00000000-0004-0000-0600-0000470A0000}"/>
    <hyperlink ref="AS381" r:id="rId2633" display="https://dashboard.tenderly.co/tx/mainnet/0x4e4c915fcc559dbbe441a5ece8da84af32452fa792028e2e8852b250d47b5794" xr:uid="{00000000-0004-0000-0600-0000480A0000}"/>
    <hyperlink ref="AT381" r:id="rId2634" xr:uid="{00000000-0004-0000-0600-0000490A0000}"/>
    <hyperlink ref="AU381" r:id="rId2635" xr:uid="{00000000-0004-0000-0600-00004A0A0000}"/>
    <hyperlink ref="AV381" r:id="rId2636" xr:uid="{00000000-0004-0000-0600-00004B0A0000}"/>
    <hyperlink ref="AX381" r:id="rId2637" display="https://etherscan.io/tx/0x4e4c915fcc559dbbe441a5ece8da84af32452fa792028e2e8852b250d47b5794" xr:uid="{00000000-0004-0000-0600-00004C0A0000}"/>
    <hyperlink ref="B382" r:id="rId2638" display="https://etherscan.io/txs?block=21985040" xr:uid="{00000000-0004-0000-0600-00004D0A0000}"/>
    <hyperlink ref="D382" r:id="rId2639" xr:uid="{00000000-0004-0000-0600-00004E0A0000}"/>
    <hyperlink ref="AS382" r:id="rId2640" display="https://dashboard.tenderly.co/tx/mainnet/0x1ad203cbbd8122e09f566150b305f2fa7549e4cacd8874bab771001cab2fad42" xr:uid="{00000000-0004-0000-0600-00004F0A0000}"/>
    <hyperlink ref="AT382" r:id="rId2641" xr:uid="{00000000-0004-0000-0600-0000500A0000}"/>
    <hyperlink ref="AU382" r:id="rId2642" xr:uid="{00000000-0004-0000-0600-0000510A0000}"/>
    <hyperlink ref="AV382" r:id="rId2643" xr:uid="{00000000-0004-0000-0600-0000520A0000}"/>
    <hyperlink ref="AX382" r:id="rId2644" display="https://etherscan.io/tx/0x6eb4ec833352a24c5b5678a2593fa7e2e59d676bc7f724482265b55dfc47d061" xr:uid="{00000000-0004-0000-0600-0000530A0000}"/>
    <hyperlink ref="AY382" r:id="rId2645" xr:uid="{00000000-0004-0000-0600-0000540A0000}"/>
    <hyperlink ref="B383" r:id="rId2646" display="https://etherscan.io/txs?block=21985861" xr:uid="{00000000-0004-0000-0600-0000550A0000}"/>
    <hyperlink ref="D383" r:id="rId2647" xr:uid="{00000000-0004-0000-0600-0000560A0000}"/>
    <hyperlink ref="AS383" r:id="rId2648" display="https://dashboard.tenderly.co/tx/mainnet/0x7c4421f45748e3576b53df84b6ebc10b74ec872a3f660dbff707bf4cf0b16c85" xr:uid="{00000000-0004-0000-0600-0000570A0000}"/>
    <hyperlink ref="AT383" r:id="rId2649" xr:uid="{00000000-0004-0000-0600-0000580A0000}"/>
    <hyperlink ref="AU383" r:id="rId2650" xr:uid="{00000000-0004-0000-0600-0000590A0000}"/>
    <hyperlink ref="AV383" r:id="rId2651" xr:uid="{00000000-0004-0000-0600-00005A0A0000}"/>
    <hyperlink ref="AX383" r:id="rId2652" display="https://etherscan.io/tx/0x7c4421f45748e3576b53df84b6ebc10b74ec872a3f660dbff707bf4cf0b16c85" xr:uid="{00000000-0004-0000-0600-00005B0A0000}"/>
    <hyperlink ref="B384" r:id="rId2653" display="https://etherscan.io/txs?block=21991610" xr:uid="{00000000-0004-0000-0600-00005C0A0000}"/>
    <hyperlink ref="D384" r:id="rId2654" xr:uid="{00000000-0004-0000-0600-00005D0A0000}"/>
    <hyperlink ref="AS384" r:id="rId2655" display="https://dashboard.tenderly.co/tx/mainnet/0x45382e56dc5a762d6c19f96fce0ce3661307864b6016a67397740f96b0cd2d0d" xr:uid="{00000000-0004-0000-0600-00005E0A0000}"/>
    <hyperlink ref="AT384" r:id="rId2656" xr:uid="{00000000-0004-0000-0600-00005F0A0000}"/>
    <hyperlink ref="AU384" r:id="rId2657" xr:uid="{00000000-0004-0000-0600-0000600A0000}"/>
    <hyperlink ref="AV384" r:id="rId2658" xr:uid="{00000000-0004-0000-0600-0000610A0000}"/>
    <hyperlink ref="AX384" r:id="rId2659" display="https://etherscan.io/tx/0x45382e56dc5a762d6c19f96fce0ce3661307864b6016a67397740f96b0cd2d0d" xr:uid="{00000000-0004-0000-0600-0000620A0000}"/>
    <hyperlink ref="B385" r:id="rId2660" display="https://etherscan.io/txs?block=21987557" xr:uid="{00000000-0004-0000-0600-0000630A0000}"/>
    <hyperlink ref="D385" r:id="rId2661" xr:uid="{00000000-0004-0000-0600-0000640A0000}"/>
    <hyperlink ref="AS385" r:id="rId2662" display="https://dashboard.tenderly.co/tx/mainnet/0x5718c38e85968883d74ddb1c6ef162828c4c9021d1c41ffd4cf736e818837896" xr:uid="{00000000-0004-0000-0600-0000650A0000}"/>
    <hyperlink ref="AT385" r:id="rId2663" xr:uid="{00000000-0004-0000-0600-0000660A0000}"/>
    <hyperlink ref="AU385" r:id="rId2664" xr:uid="{00000000-0004-0000-0600-0000670A0000}"/>
    <hyperlink ref="AV385" r:id="rId2665" xr:uid="{00000000-0004-0000-0600-0000680A0000}"/>
    <hyperlink ref="AX385" r:id="rId2666" display="https://etherscan.io/tx/0x5af5f3dd3ea0744c307b1220152b6912b97fb89d962819f7d42792fc7bde3b52" xr:uid="{00000000-0004-0000-0600-0000690A0000}"/>
    <hyperlink ref="AY385" r:id="rId2667" xr:uid="{00000000-0004-0000-0600-00006A0A0000}"/>
    <hyperlink ref="B386" r:id="rId2668" display="https://etherscan.io/txs?block=21987747" xr:uid="{00000000-0004-0000-0600-00006B0A0000}"/>
    <hyperlink ref="D386" r:id="rId2669" xr:uid="{00000000-0004-0000-0600-00006C0A0000}"/>
    <hyperlink ref="AS386" r:id="rId2670" display="https://dashboard.tenderly.co/tx/mainnet/0xbb6f644399213c6ca4d3793ba3c6cd8c1878ceb9f6240b1fc56d970b9837e127" xr:uid="{00000000-0004-0000-0600-00006D0A0000}"/>
    <hyperlink ref="AT386" r:id="rId2671" xr:uid="{00000000-0004-0000-0600-00006E0A0000}"/>
    <hyperlink ref="AU386" r:id="rId2672" xr:uid="{00000000-0004-0000-0600-00006F0A0000}"/>
    <hyperlink ref="AV386" r:id="rId2673" xr:uid="{00000000-0004-0000-0600-0000700A0000}"/>
    <hyperlink ref="AX386" r:id="rId2674" display="https://etherscan.io/tx/0xbb6f644399213c6ca4d3793ba3c6cd8c1878ceb9f6240b1fc56d970b9837e127" xr:uid="{00000000-0004-0000-0600-0000710A0000}"/>
    <hyperlink ref="B387" r:id="rId2675" display="https://etherscan.io/txs?block=21987375" xr:uid="{00000000-0004-0000-0600-0000720A0000}"/>
    <hyperlink ref="D387" r:id="rId2676" xr:uid="{00000000-0004-0000-0600-0000730A0000}"/>
    <hyperlink ref="AS387" r:id="rId2677" display="https://dashboard.tenderly.co/tx/mainnet/0x366fedd484251be590df637b8936a9225460bb46292be0069222226531e2826d" xr:uid="{00000000-0004-0000-0600-0000740A0000}"/>
    <hyperlink ref="AT387" r:id="rId2678" xr:uid="{00000000-0004-0000-0600-0000750A0000}"/>
    <hyperlink ref="AU387" r:id="rId2679" xr:uid="{00000000-0004-0000-0600-0000760A0000}"/>
    <hyperlink ref="AV387" r:id="rId2680" xr:uid="{00000000-0004-0000-0600-0000770A0000}"/>
    <hyperlink ref="AX387" r:id="rId2681" display="https://etherscan.io/tx/0x366fedd484251be590df637b8936a9225460bb46292be0069222226531e2826d" xr:uid="{00000000-0004-0000-0600-0000780A0000}"/>
    <hyperlink ref="B388" r:id="rId2682" display="https://etherscan.io/txs?block=21988446" xr:uid="{00000000-0004-0000-0600-0000790A0000}"/>
    <hyperlink ref="D388" r:id="rId2683" xr:uid="{00000000-0004-0000-0600-00007A0A0000}"/>
    <hyperlink ref="AS388" r:id="rId2684" display="https://dashboard.tenderly.co/tx/mainnet/0x67c4e96e43ec714f15149151c6a834922dea42dcd9643e3671751b24d6a7f14f" xr:uid="{00000000-0004-0000-0600-00007B0A0000}"/>
    <hyperlink ref="AT388" r:id="rId2685" xr:uid="{00000000-0004-0000-0600-00007C0A0000}"/>
    <hyperlink ref="AU388" r:id="rId2686" xr:uid="{00000000-0004-0000-0600-00007D0A0000}"/>
    <hyperlink ref="AV388" r:id="rId2687" xr:uid="{00000000-0004-0000-0600-00007E0A0000}"/>
    <hyperlink ref="AX388" r:id="rId2688" display="https://etherscan.io/tx/0x5a2a45e8fbe69291b74cf690d333a25f83353e49fb517c8fb4174be81d3af634" xr:uid="{00000000-0004-0000-0600-00007F0A0000}"/>
    <hyperlink ref="AY388" r:id="rId2689" xr:uid="{00000000-0004-0000-0600-0000800A0000}"/>
    <hyperlink ref="B389" r:id="rId2690" display="https://etherscan.io/txs?block=21987238" xr:uid="{00000000-0004-0000-0600-0000810A0000}"/>
    <hyperlink ref="D389" r:id="rId2691" xr:uid="{00000000-0004-0000-0600-0000820A0000}"/>
    <hyperlink ref="AS389" r:id="rId2692" display="https://dashboard.tenderly.co/tx/mainnet/0x1a4f792312c04e5a427b0f2af31d94ffcd34a309f421cbcf5f7018c6f727732a" xr:uid="{00000000-0004-0000-0600-0000830A0000}"/>
    <hyperlink ref="AT389" r:id="rId2693" xr:uid="{00000000-0004-0000-0600-0000840A0000}"/>
    <hyperlink ref="AU389" r:id="rId2694" xr:uid="{00000000-0004-0000-0600-0000850A0000}"/>
    <hyperlink ref="AV389" r:id="rId2695" xr:uid="{00000000-0004-0000-0600-0000860A0000}"/>
    <hyperlink ref="AX389" r:id="rId2696" display="https://etherscan.io/tx/0x1a4f792312c04e5a427b0f2af31d94ffcd34a309f421cbcf5f7018c6f727732a" xr:uid="{00000000-0004-0000-0600-0000870A0000}"/>
    <hyperlink ref="B390" r:id="rId2697" display="https://etherscan.io/txs?block=21988150" xr:uid="{00000000-0004-0000-0600-0000880A0000}"/>
    <hyperlink ref="D390" r:id="rId2698" xr:uid="{00000000-0004-0000-0600-0000890A0000}"/>
    <hyperlink ref="AS390" r:id="rId2699" display="https://dashboard.tenderly.co/tx/mainnet/0x96a867633122074ad5dcce2d8ef6495b9dd712c2352c4a6a3dfe1dcd442cd311" xr:uid="{00000000-0004-0000-0600-00008A0A0000}"/>
    <hyperlink ref="AT390" r:id="rId2700" xr:uid="{00000000-0004-0000-0600-00008B0A0000}"/>
    <hyperlink ref="AU390" r:id="rId2701" xr:uid="{00000000-0004-0000-0600-00008C0A0000}"/>
    <hyperlink ref="AV390" r:id="rId2702" xr:uid="{00000000-0004-0000-0600-00008D0A0000}"/>
    <hyperlink ref="AX390" r:id="rId2703" display="https://etherscan.io/tx/0x96a867633122074ad5dcce2d8ef6495b9dd712c2352c4a6a3dfe1dcd442cd311" xr:uid="{00000000-0004-0000-0600-00008E0A0000}"/>
    <hyperlink ref="B391" r:id="rId2704" display="https://etherscan.io/txs?block=21991068" xr:uid="{00000000-0004-0000-0600-00008F0A0000}"/>
    <hyperlink ref="D391" r:id="rId2705" xr:uid="{00000000-0004-0000-0600-0000900A0000}"/>
    <hyperlink ref="AS391" r:id="rId2706" display="https://dashboard.tenderly.co/tx/mainnet/0x13f82bbfeb96b46b29d6a55085c9a269f374cef0b70724c64230c8f4d8a4d287" xr:uid="{00000000-0004-0000-0600-0000910A0000}"/>
    <hyperlink ref="AT391" r:id="rId2707" xr:uid="{00000000-0004-0000-0600-0000920A0000}"/>
    <hyperlink ref="AU391" r:id="rId2708" xr:uid="{00000000-0004-0000-0600-0000930A0000}"/>
    <hyperlink ref="AV391" r:id="rId2709" xr:uid="{00000000-0004-0000-0600-0000940A0000}"/>
    <hyperlink ref="AX391" r:id="rId2710" display="https://etherscan.io/tx/0x13f82bbfeb96b46b29d6a55085c9a269f374cef0b70724c64230c8f4d8a4d287" xr:uid="{00000000-0004-0000-0600-0000950A0000}"/>
    <hyperlink ref="B392" r:id="rId2711" display="https://etherscan.io/txs?block=21990641" xr:uid="{00000000-0004-0000-0600-0000960A0000}"/>
    <hyperlink ref="D392" r:id="rId2712" xr:uid="{00000000-0004-0000-0600-0000970A0000}"/>
    <hyperlink ref="AS392" r:id="rId2713" display="https://dashboard.tenderly.co/tx/mainnet/0x71ac2fbb370d51ba36f8dba1e188159c3a5af820659cee0937e26a8e00c83f37" xr:uid="{00000000-0004-0000-0600-0000980A0000}"/>
    <hyperlink ref="AT392" r:id="rId2714" xr:uid="{00000000-0004-0000-0600-0000990A0000}"/>
    <hyperlink ref="AU392" r:id="rId2715" xr:uid="{00000000-0004-0000-0600-00009A0A0000}"/>
    <hyperlink ref="AV392" r:id="rId2716" xr:uid="{00000000-0004-0000-0600-00009B0A0000}"/>
    <hyperlink ref="AX392" r:id="rId2717" display="https://etherscan.io/tx/0xc17308ca8dc912bea8618350e8ad3c7d6aa644897618a8d3d8cda8888b431ca6" xr:uid="{00000000-0004-0000-0600-00009C0A0000}"/>
    <hyperlink ref="AY392" r:id="rId2718" xr:uid="{00000000-0004-0000-0600-00009D0A0000}"/>
    <hyperlink ref="B393" r:id="rId2719" display="https://etherscan.io/txs?block=21989079" xr:uid="{00000000-0004-0000-0600-00009E0A0000}"/>
    <hyperlink ref="D393" r:id="rId2720" xr:uid="{00000000-0004-0000-0600-00009F0A0000}"/>
    <hyperlink ref="AS393" r:id="rId2721" display="https://dashboard.tenderly.co/tx/mainnet/0xc667f7f4992c255c7348babfb2cd67fcec149b3b18380d2bda27de6af510ace9" xr:uid="{00000000-0004-0000-0600-0000A00A0000}"/>
    <hyperlink ref="AT393" r:id="rId2722" xr:uid="{00000000-0004-0000-0600-0000A10A0000}"/>
    <hyperlink ref="AU393" r:id="rId2723" xr:uid="{00000000-0004-0000-0600-0000A20A0000}"/>
    <hyperlink ref="AV393" r:id="rId2724" xr:uid="{00000000-0004-0000-0600-0000A30A0000}"/>
    <hyperlink ref="AX393" r:id="rId2725" display="https://etherscan.io/tx/0xc667f7f4992c255c7348babfb2cd67fcec149b3b18380d2bda27de6af510ace9" xr:uid="{00000000-0004-0000-0600-0000A40A0000}"/>
    <hyperlink ref="B394" r:id="rId2726" display="https://etherscan.io/txs?block=21992247" xr:uid="{00000000-0004-0000-0600-0000A50A0000}"/>
    <hyperlink ref="D394" r:id="rId2727" xr:uid="{00000000-0004-0000-0600-0000A60A0000}"/>
    <hyperlink ref="AS394" r:id="rId2728" display="https://dashboard.tenderly.co/tx/mainnet/0x4ff0b3e099603cfbd2a364c0571601de45bd87c78bc3f8ae86b13eade5d7fb7c" xr:uid="{00000000-0004-0000-0600-0000A70A0000}"/>
    <hyperlink ref="AT394" r:id="rId2729" xr:uid="{00000000-0004-0000-0600-0000A80A0000}"/>
    <hyperlink ref="AU394" r:id="rId2730" xr:uid="{00000000-0004-0000-0600-0000A90A0000}"/>
    <hyperlink ref="AV394" r:id="rId2731" xr:uid="{00000000-0004-0000-0600-0000AA0A0000}"/>
    <hyperlink ref="AX394" r:id="rId2732" display="https://etherscan.io/tx/0x4ff0b3e099603cfbd2a364c0571601de45bd87c78bc3f8ae86b13eade5d7fb7c" xr:uid="{00000000-0004-0000-0600-0000AB0A0000}"/>
    <hyperlink ref="B395" r:id="rId2733" display="https://etherscan.io/txs?block=21987886" xr:uid="{00000000-0004-0000-0600-0000AC0A0000}"/>
    <hyperlink ref="D395" r:id="rId2734" xr:uid="{00000000-0004-0000-0600-0000AD0A0000}"/>
    <hyperlink ref="AS395" r:id="rId2735" display="https://dashboard.tenderly.co/tx/mainnet/0x355474be5409c012aab559725ecb77c18074eeb519529e6b64e348663ad7f819" xr:uid="{00000000-0004-0000-0600-0000AE0A0000}"/>
    <hyperlink ref="AT395" r:id="rId2736" xr:uid="{00000000-0004-0000-0600-0000AF0A0000}"/>
    <hyperlink ref="AU395" r:id="rId2737" xr:uid="{00000000-0004-0000-0600-0000B00A0000}"/>
    <hyperlink ref="AV395" r:id="rId2738" xr:uid="{00000000-0004-0000-0600-0000B10A0000}"/>
    <hyperlink ref="AX395" r:id="rId2739" display="https://etherscan.io/tx/0x355474be5409c012aab559725ecb77c18074eeb519529e6b64e348663ad7f819" xr:uid="{00000000-0004-0000-0600-0000B20A0000}"/>
    <hyperlink ref="B396" r:id="rId2740" display="https://etherscan.io/txs?block=21984239" xr:uid="{00000000-0004-0000-0600-0000B30A0000}"/>
    <hyperlink ref="D396" r:id="rId2741" xr:uid="{00000000-0004-0000-0600-0000B40A0000}"/>
    <hyperlink ref="AS396" r:id="rId2742" display="https://dashboard.tenderly.co/tx/mainnet/0x870016544a4e555b405e05d1218caadedf5c8c5acbe2799a6755adcaeff6029a" xr:uid="{00000000-0004-0000-0600-0000B50A0000}"/>
    <hyperlink ref="AT396" r:id="rId2743" xr:uid="{00000000-0004-0000-0600-0000B60A0000}"/>
    <hyperlink ref="AU396" r:id="rId2744" xr:uid="{00000000-0004-0000-0600-0000B70A0000}"/>
    <hyperlink ref="AV396" r:id="rId2745" xr:uid="{00000000-0004-0000-0600-0000B80A0000}"/>
    <hyperlink ref="AX396" r:id="rId2746" display="https://etherscan.io/tx/0x870016544a4e555b405e05d1218caadedf5c8c5acbe2799a6755adcaeff6029a" xr:uid="{00000000-0004-0000-0600-0000B90A0000}"/>
    <hyperlink ref="B397" r:id="rId2747" display="https://etherscan.io/txs?block=21986133" xr:uid="{00000000-0004-0000-0600-0000BA0A0000}"/>
    <hyperlink ref="D397" r:id="rId2748" xr:uid="{00000000-0004-0000-0600-0000BB0A0000}"/>
    <hyperlink ref="AS397" r:id="rId2749" display="https://dashboard.tenderly.co/tx/mainnet/0x606a2c5ba9ed64017abd42a5761dcf18f935531ff5d9bb460981cbacabdc2df5" xr:uid="{00000000-0004-0000-0600-0000BC0A0000}"/>
    <hyperlink ref="AT397" r:id="rId2750" xr:uid="{00000000-0004-0000-0600-0000BD0A0000}"/>
    <hyperlink ref="AU397" r:id="rId2751" xr:uid="{00000000-0004-0000-0600-0000BE0A0000}"/>
    <hyperlink ref="AV397" r:id="rId2752" xr:uid="{00000000-0004-0000-0600-0000BF0A0000}"/>
    <hyperlink ref="AX397" r:id="rId2753" display="https://etherscan.io/tx/0x606a2c5ba9ed64017abd42a5761dcf18f935531ff5d9bb460981cbacabdc2df5" xr:uid="{00000000-0004-0000-0600-0000C00A0000}"/>
    <hyperlink ref="B398" r:id="rId2754" display="https://etherscan.io/txs?block=21988126" xr:uid="{00000000-0004-0000-0600-0000C10A0000}"/>
    <hyperlink ref="D398" r:id="rId2755" xr:uid="{00000000-0004-0000-0600-0000C20A0000}"/>
    <hyperlink ref="AS398" r:id="rId2756" display="https://dashboard.tenderly.co/tx/mainnet/0xf2ccaea1b79cba0c336e22de7474e896125fc7af2809ae4ff25e1b337416e373" xr:uid="{00000000-0004-0000-0600-0000C30A0000}"/>
    <hyperlink ref="AT398" r:id="rId2757" xr:uid="{00000000-0004-0000-0600-0000C40A0000}"/>
    <hyperlink ref="AU398" r:id="rId2758" xr:uid="{00000000-0004-0000-0600-0000C50A0000}"/>
    <hyperlink ref="AV398" r:id="rId2759" xr:uid="{00000000-0004-0000-0600-0000C60A0000}"/>
    <hyperlink ref="AX398" r:id="rId2760" display="https://etherscan.io/tx/0xf2ccaea1b79cba0c336e22de7474e896125fc7af2809ae4ff25e1b337416e373" xr:uid="{00000000-0004-0000-0600-0000C70A0000}"/>
    <hyperlink ref="B399" r:id="rId2761" display="https://etherscan.io/txs?block=21990008" xr:uid="{00000000-0004-0000-0600-0000C80A0000}"/>
    <hyperlink ref="D399" r:id="rId2762" xr:uid="{00000000-0004-0000-0600-0000C90A0000}"/>
    <hyperlink ref="AS399" r:id="rId2763" display="https://dashboard.tenderly.co/tx/mainnet/0x328bd292267cbd3bf227cb7e495a393cfb2b5fcc6107af10d0f793900639d303" xr:uid="{00000000-0004-0000-0600-0000CA0A0000}"/>
    <hyperlink ref="AT399" r:id="rId2764" xr:uid="{00000000-0004-0000-0600-0000CB0A0000}"/>
    <hyperlink ref="AU399" r:id="rId2765" xr:uid="{00000000-0004-0000-0600-0000CC0A0000}"/>
    <hyperlink ref="AV399" r:id="rId2766" xr:uid="{00000000-0004-0000-0600-0000CD0A0000}"/>
    <hyperlink ref="AX399" r:id="rId2767" display="https://etherscan.io/tx/0x328bd292267cbd3bf227cb7e495a393cfb2b5fcc6107af10d0f793900639d303" xr:uid="{00000000-0004-0000-0600-0000CE0A0000}"/>
    <hyperlink ref="B400" r:id="rId2768" display="https://etherscan.io/txs?block=21990803" xr:uid="{00000000-0004-0000-0600-0000CF0A0000}"/>
    <hyperlink ref="D400" r:id="rId2769" xr:uid="{00000000-0004-0000-0600-0000D00A0000}"/>
    <hyperlink ref="AS400" r:id="rId2770" display="https://dashboard.tenderly.co/tx/mainnet/0xafb2a096a7b8cb2ee11fef8e6d94c130c11edb270c4e4a4c34965d3e4efd63a3" xr:uid="{00000000-0004-0000-0600-0000D10A0000}"/>
    <hyperlink ref="AT400" r:id="rId2771" xr:uid="{00000000-0004-0000-0600-0000D20A0000}"/>
    <hyperlink ref="AU400" r:id="rId2772" xr:uid="{00000000-0004-0000-0600-0000D30A0000}"/>
    <hyperlink ref="AV400" r:id="rId2773" xr:uid="{00000000-0004-0000-0600-0000D40A0000}"/>
    <hyperlink ref="AX400" r:id="rId2774" display="https://etherscan.io/tx/0xafb2a096a7b8cb2ee11fef8e6d94c130c11edb270c4e4a4c34965d3e4efd63a3" xr:uid="{00000000-0004-0000-0600-0000D50A0000}"/>
    <hyperlink ref="B401" r:id="rId2775" display="https://etherscan.io/txs?block=21987940" xr:uid="{00000000-0004-0000-0600-0000D60A0000}"/>
    <hyperlink ref="D401" r:id="rId2776" xr:uid="{00000000-0004-0000-0600-0000D70A0000}"/>
    <hyperlink ref="AS401" r:id="rId2777" display="https://dashboard.tenderly.co/tx/mainnet/0x2108043d3ddb3823cc68ece87c31783f6b53053ae0e360ea7ca1b0f7c4f8227a" xr:uid="{00000000-0004-0000-0600-0000D80A0000}"/>
    <hyperlink ref="AT401" r:id="rId2778" xr:uid="{00000000-0004-0000-0600-0000D90A0000}"/>
    <hyperlink ref="AU401" r:id="rId2779" xr:uid="{00000000-0004-0000-0600-0000DA0A0000}"/>
    <hyperlink ref="AV401" r:id="rId2780" xr:uid="{00000000-0004-0000-0600-0000DB0A0000}"/>
    <hyperlink ref="AX401" r:id="rId2781" display="https://etherscan.io/tx/0x2108043d3ddb3823cc68ece87c31783f6b53053ae0e360ea7ca1b0f7c4f8227a" xr:uid="{00000000-0004-0000-0600-0000DC0A0000}"/>
    <hyperlink ref="B402" r:id="rId2782" display="https://etherscan.io/txs?block=21986927" xr:uid="{00000000-0004-0000-0600-0000DD0A0000}"/>
    <hyperlink ref="D402" r:id="rId2783" xr:uid="{00000000-0004-0000-0600-0000DE0A0000}"/>
    <hyperlink ref="AS402" r:id="rId2784" display="https://dashboard.tenderly.co/tx/mainnet/0x1948e25cafac67cb1f2ab63cdf6fe122c5d9f20f194cfdf8e0bee30a39307529" xr:uid="{00000000-0004-0000-0600-0000DF0A0000}"/>
    <hyperlink ref="AT402" r:id="rId2785" xr:uid="{00000000-0004-0000-0600-0000E00A0000}"/>
    <hyperlink ref="AU402" r:id="rId2786" xr:uid="{00000000-0004-0000-0600-0000E10A0000}"/>
    <hyperlink ref="AV402" r:id="rId2787" xr:uid="{00000000-0004-0000-0600-0000E20A0000}"/>
    <hyperlink ref="B403" r:id="rId2788" display="https://etherscan.io/txs?block=21990507" xr:uid="{00000000-0004-0000-0600-0000E30A0000}"/>
    <hyperlink ref="D403" r:id="rId2789" xr:uid="{00000000-0004-0000-0600-0000E40A0000}"/>
    <hyperlink ref="AS403" r:id="rId2790" display="https://dashboard.tenderly.co/tx/mainnet/0x488ca35aad1d143cb7745b969c1f3de7420f8482e1656786c259d9e0abcf2d0f" xr:uid="{00000000-0004-0000-0600-0000E50A0000}"/>
    <hyperlink ref="AT403" r:id="rId2791" xr:uid="{00000000-0004-0000-0600-0000E60A0000}"/>
    <hyperlink ref="AU403" r:id="rId2792" xr:uid="{00000000-0004-0000-0600-0000E70A0000}"/>
    <hyperlink ref="AV403" r:id="rId2793" xr:uid="{00000000-0004-0000-0600-0000E80A0000}"/>
    <hyperlink ref="AX403" r:id="rId2794" display="https://etherscan.io/tx/0x5b54e4e67e577ddc86e5ec6839840648f3c7e421540d9bdd30ac599be534bebc" xr:uid="{00000000-0004-0000-0600-0000E90A0000}"/>
    <hyperlink ref="AY403" r:id="rId2795" xr:uid="{00000000-0004-0000-0600-0000EA0A0000}"/>
    <hyperlink ref="B404" r:id="rId2796" display="https://etherscan.io/txs?block=21987120" xr:uid="{00000000-0004-0000-0600-0000EB0A0000}"/>
    <hyperlink ref="D404" r:id="rId2797" xr:uid="{00000000-0004-0000-0600-0000EC0A0000}"/>
    <hyperlink ref="AS404" r:id="rId2798" display="https://dashboard.tenderly.co/tx/mainnet/0xd0ba3104004a96440e4ea1722d02f0ab9ee4ba98797852b557ee52232f0f0751" xr:uid="{00000000-0004-0000-0600-0000ED0A0000}"/>
    <hyperlink ref="AT404" r:id="rId2799" xr:uid="{00000000-0004-0000-0600-0000EE0A0000}"/>
    <hyperlink ref="AU404" r:id="rId2800" xr:uid="{00000000-0004-0000-0600-0000EF0A0000}"/>
    <hyperlink ref="AV404" r:id="rId2801" xr:uid="{00000000-0004-0000-0600-0000F00A0000}"/>
    <hyperlink ref="AX404" r:id="rId2802" display="https://etherscan.io/tx/0xd0ba3104004a96440e4ea1722d02f0ab9ee4ba98797852b557ee52232f0f0751" xr:uid="{00000000-0004-0000-0600-0000F10A0000}"/>
    <hyperlink ref="B405" r:id="rId2803" display="https://etherscan.io/txs?block=21989385" xr:uid="{00000000-0004-0000-0600-0000F20A0000}"/>
    <hyperlink ref="D405" r:id="rId2804" xr:uid="{00000000-0004-0000-0600-0000F30A0000}"/>
    <hyperlink ref="AS405" r:id="rId2805" display="https://dashboard.tenderly.co/tx/mainnet/0x75a2dfa9d91890b6ea1b0146ee4cf99216d895a66be93e0ce7772ea4b8d1acf1" xr:uid="{00000000-0004-0000-0600-0000F40A0000}"/>
    <hyperlink ref="AT405" r:id="rId2806" xr:uid="{00000000-0004-0000-0600-0000F50A0000}"/>
    <hyperlink ref="AU405" r:id="rId2807" xr:uid="{00000000-0004-0000-0600-0000F60A0000}"/>
    <hyperlink ref="AV405" r:id="rId2808" xr:uid="{00000000-0004-0000-0600-0000F70A0000}"/>
    <hyperlink ref="AX405" r:id="rId2809" display="https://etherscan.io/tx/0x75a2dfa9d91890b6ea1b0146ee4cf99216d895a66be93e0ce7772ea4b8d1acf1" xr:uid="{00000000-0004-0000-0600-0000F80A0000}"/>
    <hyperlink ref="B406" r:id="rId2810" display="https://etherscan.io/txs?block=21992430" xr:uid="{00000000-0004-0000-0600-0000F90A0000}"/>
    <hyperlink ref="D406" r:id="rId2811" xr:uid="{00000000-0004-0000-0600-0000FA0A0000}"/>
    <hyperlink ref="AS406" r:id="rId2812" display="https://dashboard.tenderly.co/tx/mainnet/0x59fca59638c819e222ae0d5adc8e809f978896c730256257613d56599edf4fd6" xr:uid="{00000000-0004-0000-0600-0000FB0A0000}"/>
    <hyperlink ref="AT406" r:id="rId2813" xr:uid="{00000000-0004-0000-0600-0000FC0A0000}"/>
    <hyperlink ref="AU406" r:id="rId2814" xr:uid="{00000000-0004-0000-0600-0000FD0A0000}"/>
    <hyperlink ref="AV406" r:id="rId2815" xr:uid="{00000000-0004-0000-0600-0000FE0A0000}"/>
    <hyperlink ref="AX406" r:id="rId2816" display="https://etherscan.io/tx/0x59fca59638c819e222ae0d5adc8e809f978896c730256257613d56599edf4fd6" xr:uid="{00000000-0004-0000-0600-0000FF0A0000}"/>
    <hyperlink ref="B407" r:id="rId2817" display="https://etherscan.io/txs?block=21988332" xr:uid="{00000000-0004-0000-0600-0000000B0000}"/>
    <hyperlink ref="D407" r:id="rId2818" xr:uid="{00000000-0004-0000-0600-0000010B0000}"/>
    <hyperlink ref="AS407" r:id="rId2819" display="https://dashboard.tenderly.co/tx/mainnet/0x50807face63cde0d9129404384365188703807702cf644a491695187f4594417" xr:uid="{00000000-0004-0000-0600-0000020B0000}"/>
    <hyperlink ref="AT407" r:id="rId2820" xr:uid="{00000000-0004-0000-0600-0000030B0000}"/>
    <hyperlink ref="AU407" r:id="rId2821" xr:uid="{00000000-0004-0000-0600-0000040B0000}"/>
    <hyperlink ref="AV407" r:id="rId2822" xr:uid="{00000000-0004-0000-0600-0000050B0000}"/>
    <hyperlink ref="AX407" r:id="rId2823" display="https://etherscan.io/tx/0x50807face63cde0d9129404384365188703807702cf644a491695187f4594417" xr:uid="{00000000-0004-0000-0600-0000060B0000}"/>
    <hyperlink ref="B408" r:id="rId2824" display="https://etherscan.io/txs?block=21984708" xr:uid="{00000000-0004-0000-0600-0000070B0000}"/>
    <hyperlink ref="D408" r:id="rId2825" xr:uid="{00000000-0004-0000-0600-0000080B0000}"/>
    <hyperlink ref="AS408" r:id="rId2826" display="https://dashboard.tenderly.co/tx/mainnet/0x8ded7a208510eb70e95223d9b2919f6f480b3d9850dd0662d35d337b5147d49e" xr:uid="{00000000-0004-0000-0600-0000090B0000}"/>
    <hyperlink ref="AT408" r:id="rId2827" xr:uid="{00000000-0004-0000-0600-00000A0B0000}"/>
    <hyperlink ref="AU408" r:id="rId2828" xr:uid="{00000000-0004-0000-0600-00000B0B0000}"/>
    <hyperlink ref="AV408" r:id="rId2829" xr:uid="{00000000-0004-0000-0600-00000C0B0000}"/>
    <hyperlink ref="AX408" r:id="rId2830" display="https://etherscan.io/tx/0x8ded7a208510eb70e95223d9b2919f6f480b3d9850dd0662d35d337b5147d49e" xr:uid="{00000000-0004-0000-0600-00000D0B0000}"/>
    <hyperlink ref="B409" r:id="rId2831" display="https://etherscan.io/txs?block=21986517" xr:uid="{00000000-0004-0000-0600-00000E0B0000}"/>
    <hyperlink ref="D409" r:id="rId2832" xr:uid="{00000000-0004-0000-0600-00000F0B0000}"/>
    <hyperlink ref="AS409" r:id="rId2833" display="https://dashboard.tenderly.co/tx/mainnet/0x9bd44f1c03d9a0d4f10e940da62ea76a67c5ee865df42844adae33ac8ae4cd88" xr:uid="{00000000-0004-0000-0600-0000100B0000}"/>
    <hyperlink ref="AT409" r:id="rId2834" xr:uid="{00000000-0004-0000-0600-0000110B0000}"/>
    <hyperlink ref="AU409" r:id="rId2835" xr:uid="{00000000-0004-0000-0600-0000120B0000}"/>
    <hyperlink ref="AV409" r:id="rId2836" xr:uid="{00000000-0004-0000-0600-0000130B0000}"/>
    <hyperlink ref="AX409" r:id="rId2837" display="https://etherscan.io/tx/0x09001798ac73aa00db690ea9387efaac05b7e051da4ed653b152aac712d80154" xr:uid="{00000000-0004-0000-0600-0000140B0000}"/>
    <hyperlink ref="AY409" r:id="rId2838" xr:uid="{00000000-0004-0000-0600-0000150B0000}"/>
    <hyperlink ref="B410" r:id="rId2839" display="https://etherscan.io/txs?block=21988986" xr:uid="{00000000-0004-0000-0600-0000160B0000}"/>
    <hyperlink ref="D410" r:id="rId2840" xr:uid="{00000000-0004-0000-0600-0000170B0000}"/>
    <hyperlink ref="AS410" r:id="rId2841" display="https://dashboard.tenderly.co/tx/mainnet/0x21f253568992da2a475b8ec83908f73bb88c459cc6a498c6f81a1475e291d844" xr:uid="{00000000-0004-0000-0600-0000180B0000}"/>
    <hyperlink ref="AT410" r:id="rId2842" xr:uid="{00000000-0004-0000-0600-0000190B0000}"/>
    <hyperlink ref="AU410" r:id="rId2843" xr:uid="{00000000-0004-0000-0600-00001A0B0000}"/>
    <hyperlink ref="AV410" r:id="rId2844" xr:uid="{00000000-0004-0000-0600-00001B0B0000}"/>
    <hyperlink ref="AX410" r:id="rId2845" display="https://etherscan.io/tx/0x21f253568992da2a475b8ec83908f73bb88c459cc6a498c6f81a1475e291d844" xr:uid="{00000000-0004-0000-0600-00001C0B0000}"/>
    <hyperlink ref="B411" r:id="rId2846" display="https://etherscan.io/txs?block=21986929" xr:uid="{00000000-0004-0000-0600-00001D0B0000}"/>
    <hyperlink ref="D411" r:id="rId2847" xr:uid="{00000000-0004-0000-0600-00001E0B0000}"/>
    <hyperlink ref="AS411" r:id="rId2848" display="https://dashboard.tenderly.co/tx/mainnet/0x7b8d0989b514d9aaf8d21505a49f3f389c6adc93209e9462afc9ff0c79deb8bd" xr:uid="{00000000-0004-0000-0600-00001F0B0000}"/>
    <hyperlink ref="AT411" r:id="rId2849" xr:uid="{00000000-0004-0000-0600-0000200B0000}"/>
    <hyperlink ref="AU411" r:id="rId2850" xr:uid="{00000000-0004-0000-0600-0000210B0000}"/>
    <hyperlink ref="AV411" r:id="rId2851" xr:uid="{00000000-0004-0000-0600-0000220B0000}"/>
    <hyperlink ref="AX411" r:id="rId2852" display="https://etherscan.io/tx/0x7b8d0989b514d9aaf8d21505a49f3f389c6adc93209e9462afc9ff0c79deb8bd" xr:uid="{00000000-0004-0000-0600-0000230B0000}"/>
    <hyperlink ref="B412" r:id="rId2853" display="https://etherscan.io/txs?block=21986380" xr:uid="{00000000-0004-0000-0600-0000240B0000}"/>
    <hyperlink ref="D412" r:id="rId2854" xr:uid="{00000000-0004-0000-0600-0000250B0000}"/>
    <hyperlink ref="AS412" r:id="rId2855" display="https://dashboard.tenderly.co/tx/mainnet/0x4d90010a2222284b6977346aeb76d526e3206595f526ff6a50b3bc108a350da4" xr:uid="{00000000-0004-0000-0600-0000260B0000}"/>
    <hyperlink ref="AT412" r:id="rId2856" xr:uid="{00000000-0004-0000-0600-0000270B0000}"/>
    <hyperlink ref="AU412" r:id="rId2857" xr:uid="{00000000-0004-0000-0600-0000280B0000}"/>
    <hyperlink ref="AV412" r:id="rId2858" xr:uid="{00000000-0004-0000-0600-0000290B0000}"/>
    <hyperlink ref="AX412" r:id="rId2859" display="https://etherscan.io/tx/0xa023d5551c4f2eb4ab312f8765c35e70bf18e2e6a53d9fef59c984362dc12a6b" xr:uid="{00000000-0004-0000-0600-00002A0B0000}"/>
    <hyperlink ref="AY412" r:id="rId2860" xr:uid="{00000000-0004-0000-0600-00002B0B0000}"/>
    <hyperlink ref="B413" r:id="rId2861" display="https://etherscan.io/txs?block=21989134" xr:uid="{00000000-0004-0000-0600-00002C0B0000}"/>
    <hyperlink ref="D413" r:id="rId2862" xr:uid="{00000000-0004-0000-0600-00002D0B0000}"/>
    <hyperlink ref="AS413" r:id="rId2863" display="https://dashboard.tenderly.co/tx/mainnet/0x1cb425faeee0c5168208f530ef9aee00e9197b718a4e6152fe547fc85e69a22d" xr:uid="{00000000-0004-0000-0600-00002E0B0000}"/>
    <hyperlink ref="AT413" r:id="rId2864" xr:uid="{00000000-0004-0000-0600-00002F0B0000}"/>
    <hyperlink ref="AU413" r:id="rId2865" xr:uid="{00000000-0004-0000-0600-0000300B0000}"/>
    <hyperlink ref="AV413" r:id="rId2866" xr:uid="{00000000-0004-0000-0600-0000310B0000}"/>
    <hyperlink ref="AX413" r:id="rId2867" display="https://etherscan.io/tx/0x1cb425faeee0c5168208f530ef9aee00e9197b718a4e6152fe547fc85e69a22d" xr:uid="{00000000-0004-0000-0600-0000320B0000}"/>
    <hyperlink ref="B414" r:id="rId2868" display="https://etherscan.io/txs?block=21992074" xr:uid="{00000000-0004-0000-0600-0000330B0000}"/>
    <hyperlink ref="D414" r:id="rId2869" xr:uid="{00000000-0004-0000-0600-0000340B0000}"/>
    <hyperlink ref="AS414" r:id="rId2870" display="https://dashboard.tenderly.co/tx/mainnet/0xf8598f8372743f9a7edfd006965f192c32bf7659f3dbc0c98ee848160a8d03ab" xr:uid="{00000000-0004-0000-0600-0000350B0000}"/>
    <hyperlink ref="AT414" r:id="rId2871" xr:uid="{00000000-0004-0000-0600-0000360B0000}"/>
    <hyperlink ref="AU414" r:id="rId2872" xr:uid="{00000000-0004-0000-0600-0000370B0000}"/>
    <hyperlink ref="AV414" r:id="rId2873" xr:uid="{00000000-0004-0000-0600-0000380B0000}"/>
    <hyperlink ref="AX414" r:id="rId2874" display="https://etherscan.io/tx/0xf8598f8372743f9a7edfd006965f192c32bf7659f3dbc0c98ee848160a8d03ab" xr:uid="{00000000-0004-0000-0600-0000390B0000}"/>
    <hyperlink ref="B415" r:id="rId2875" display="https://etherscan.io/txs?block=21990217" xr:uid="{00000000-0004-0000-0600-00003A0B0000}"/>
    <hyperlink ref="D415" r:id="rId2876" xr:uid="{00000000-0004-0000-0600-00003B0B0000}"/>
    <hyperlink ref="AS415" r:id="rId2877" display="https://dashboard.tenderly.co/tx/mainnet/0x56da8f4c02b4d7264e337fe6d370de9000c50751f728a17fb028396b24cfd92f" xr:uid="{00000000-0004-0000-0600-00003C0B0000}"/>
    <hyperlink ref="AT415" r:id="rId2878" xr:uid="{00000000-0004-0000-0600-00003D0B0000}"/>
    <hyperlink ref="AU415" r:id="rId2879" xr:uid="{00000000-0004-0000-0600-00003E0B0000}"/>
    <hyperlink ref="AV415" r:id="rId2880" xr:uid="{00000000-0004-0000-0600-00003F0B0000}"/>
    <hyperlink ref="AX415" r:id="rId2881" display="https://etherscan.io/tx/0x56da8f4c02b4d7264e337fe6d370de9000c50751f728a17fb028396b24cfd92f" xr:uid="{00000000-0004-0000-0600-0000400B0000}"/>
    <hyperlink ref="B416" r:id="rId2882" display="https://etherscan.io/txs?block=21988034" xr:uid="{00000000-0004-0000-0600-0000410B0000}"/>
    <hyperlink ref="D416" r:id="rId2883" xr:uid="{00000000-0004-0000-0600-0000420B0000}"/>
    <hyperlink ref="AS416" r:id="rId2884" display="https://dashboard.tenderly.co/tx/mainnet/0xcbc77802bf55c74b74071ed51986b99f5d33ab86aa6d79c455f78ef40083d26b" xr:uid="{00000000-0004-0000-0600-0000430B0000}"/>
    <hyperlink ref="AT416" r:id="rId2885" xr:uid="{00000000-0004-0000-0600-0000440B0000}"/>
    <hyperlink ref="AU416" r:id="rId2886" xr:uid="{00000000-0004-0000-0600-0000450B0000}"/>
    <hyperlink ref="AV416" r:id="rId2887" xr:uid="{00000000-0004-0000-0600-0000460B0000}"/>
    <hyperlink ref="AX416" r:id="rId2888" display="https://etherscan.io/tx/0xcbc77802bf55c74b74071ed51986b99f5d33ab86aa6d79c455f78ef40083d26b" xr:uid="{00000000-0004-0000-0600-0000470B0000}"/>
    <hyperlink ref="B417" r:id="rId2889" display="https://etherscan.io/txs?block=21988691" xr:uid="{00000000-0004-0000-0600-0000480B0000}"/>
    <hyperlink ref="D417" r:id="rId2890" xr:uid="{00000000-0004-0000-0600-0000490B0000}"/>
    <hyperlink ref="AS417" r:id="rId2891" display="https://dashboard.tenderly.co/tx/mainnet/0xea725f059e0ac526c6c50ac0dd89d3047a9d766208ce78a90347269792024130" xr:uid="{00000000-0004-0000-0600-00004A0B0000}"/>
    <hyperlink ref="AT417" r:id="rId2892" xr:uid="{00000000-0004-0000-0600-00004B0B0000}"/>
    <hyperlink ref="AU417" r:id="rId2893" xr:uid="{00000000-0004-0000-0600-00004C0B0000}"/>
    <hyperlink ref="AV417" r:id="rId2894" xr:uid="{00000000-0004-0000-0600-00004D0B0000}"/>
    <hyperlink ref="AX417" r:id="rId2895" display="https://etherscan.io/tx/0xea725f059e0ac526c6c50ac0dd89d3047a9d766208ce78a90347269792024130" xr:uid="{00000000-0004-0000-0600-00004E0B0000}"/>
    <hyperlink ref="B418" r:id="rId2896" display="https://etherscan.io/txs?block=21991064" xr:uid="{00000000-0004-0000-0600-00004F0B0000}"/>
    <hyperlink ref="D418" r:id="rId2897" xr:uid="{00000000-0004-0000-0600-0000500B0000}"/>
    <hyperlink ref="AS418" r:id="rId2898" display="https://dashboard.tenderly.co/tx/mainnet/0x079cafcb3329f71ffd8e7dc4bb1f4c1f9d23d0ee15c855e22aaa0169e77db220" xr:uid="{00000000-0004-0000-0600-0000510B0000}"/>
    <hyperlink ref="AT418" r:id="rId2899" xr:uid="{00000000-0004-0000-0600-0000520B0000}"/>
    <hyperlink ref="AU418" r:id="rId2900" xr:uid="{00000000-0004-0000-0600-0000530B0000}"/>
    <hyperlink ref="AV418" r:id="rId2901" xr:uid="{00000000-0004-0000-0600-0000540B0000}"/>
    <hyperlink ref="AX418" r:id="rId2902" display="https://etherscan.io/tx/0x079cafcb3329f71ffd8e7dc4bb1f4c1f9d23d0ee15c855e22aaa0169e77db220" xr:uid="{00000000-0004-0000-0600-0000550B0000}"/>
    <hyperlink ref="B419" r:id="rId2903" display="https://etherscan.io/txs?block=21989388" xr:uid="{00000000-0004-0000-0600-0000560B0000}"/>
    <hyperlink ref="D419" r:id="rId2904" xr:uid="{00000000-0004-0000-0600-0000570B0000}"/>
    <hyperlink ref="AS419" r:id="rId2905" display="https://dashboard.tenderly.co/tx/mainnet/0xd64f98fc8528e1bdf5e0a2110844c903d2e1ad8c5f4da263e06c8eb74a219336" xr:uid="{00000000-0004-0000-0600-0000580B0000}"/>
    <hyperlink ref="AT419" r:id="rId2906" xr:uid="{00000000-0004-0000-0600-0000590B0000}"/>
    <hyperlink ref="AU419" r:id="rId2907" xr:uid="{00000000-0004-0000-0600-00005A0B0000}"/>
    <hyperlink ref="AV419" r:id="rId2908" xr:uid="{00000000-0004-0000-0600-00005B0B0000}"/>
    <hyperlink ref="AX419" r:id="rId2909" display="https://etherscan.io/tx/0xd64f98fc8528e1bdf5e0a2110844c903d2e1ad8c5f4da263e06c8eb74a219336" xr:uid="{00000000-0004-0000-0600-00005C0B0000}"/>
    <hyperlink ref="B420" r:id="rId2910" display="https://etherscan.io/txs?block=21988455" xr:uid="{00000000-0004-0000-0600-00005D0B0000}"/>
    <hyperlink ref="D420" r:id="rId2911" xr:uid="{00000000-0004-0000-0600-00005E0B0000}"/>
    <hyperlink ref="AS420" r:id="rId2912" display="https://dashboard.tenderly.co/tx/mainnet/0xfbb9b6a5a8c7d53e04e5b59ee39859fd283648806575916f4b6b4878825bd807" xr:uid="{00000000-0004-0000-0600-00005F0B0000}"/>
    <hyperlink ref="AT420" r:id="rId2913" xr:uid="{00000000-0004-0000-0600-0000600B0000}"/>
    <hyperlink ref="AU420" r:id="rId2914" xr:uid="{00000000-0004-0000-0600-0000610B0000}"/>
    <hyperlink ref="AV420" r:id="rId2915" xr:uid="{00000000-0004-0000-0600-0000620B0000}"/>
    <hyperlink ref="AX420" r:id="rId2916" display="https://etherscan.io/tx/0xfbb9b6a5a8c7d53e04e5b59ee39859fd283648806575916f4b6b4878825bd807" xr:uid="{00000000-0004-0000-0600-0000630B0000}"/>
    <hyperlink ref="B421" r:id="rId2917" display="https://etherscan.io/txs?block=21990780" xr:uid="{00000000-0004-0000-0600-0000640B0000}"/>
    <hyperlink ref="D421" r:id="rId2918" xr:uid="{00000000-0004-0000-0600-0000650B0000}"/>
    <hyperlink ref="AS421" r:id="rId2919" display="https://dashboard.tenderly.co/tx/mainnet/0xdec8b45a3eafd44400881bc42016a44812211a3a44a43457e94b8ef268d7d262" xr:uid="{00000000-0004-0000-0600-0000660B0000}"/>
    <hyperlink ref="AT421" r:id="rId2920" xr:uid="{00000000-0004-0000-0600-0000670B0000}"/>
    <hyperlink ref="AU421" r:id="rId2921" xr:uid="{00000000-0004-0000-0600-0000680B0000}"/>
    <hyperlink ref="AV421" r:id="rId2922" xr:uid="{00000000-0004-0000-0600-0000690B0000}"/>
    <hyperlink ref="AX421" r:id="rId2923" display="https://etherscan.io/tx/0xdec8b45a3eafd44400881bc42016a44812211a3a44a43457e94b8ef268d7d262" xr:uid="{00000000-0004-0000-0600-00006A0B0000}"/>
    <hyperlink ref="B422" r:id="rId2924" display="https://etherscan.io/txs?block=21986395" xr:uid="{00000000-0004-0000-0600-00006B0B0000}"/>
    <hyperlink ref="D422" r:id="rId2925" xr:uid="{00000000-0004-0000-0600-00006C0B0000}"/>
    <hyperlink ref="AS422" r:id="rId2926" display="https://dashboard.tenderly.co/tx/mainnet/0x1419ead574c5544274317e4210c015e927fc8a030ffc545e02a9c05211f6fdf8" xr:uid="{00000000-0004-0000-0600-00006D0B0000}"/>
    <hyperlink ref="AT422" r:id="rId2927" xr:uid="{00000000-0004-0000-0600-00006E0B0000}"/>
    <hyperlink ref="AU422" r:id="rId2928" xr:uid="{00000000-0004-0000-0600-00006F0B0000}"/>
    <hyperlink ref="AV422" r:id="rId2929" xr:uid="{00000000-0004-0000-0600-0000700B0000}"/>
    <hyperlink ref="AX422" r:id="rId2930" display="https://etherscan.io/tx/0x1419ead574c5544274317e4210c015e927fc8a030ffc545e02a9c05211f6fdf8" xr:uid="{00000000-0004-0000-0600-0000710B0000}"/>
    <hyperlink ref="B423" r:id="rId2931" display="https://etherscan.io/txs?block=21988127" xr:uid="{00000000-0004-0000-0600-0000720B0000}"/>
    <hyperlink ref="D423" r:id="rId2932" xr:uid="{00000000-0004-0000-0600-0000730B0000}"/>
    <hyperlink ref="AS423" r:id="rId2933" display="https://dashboard.tenderly.co/tx/mainnet/0x74e839d89a0a02e05c9c917f2549d2dc48bc25ca6f2d3ed9c34cb3ad74c33241" xr:uid="{00000000-0004-0000-0600-0000740B0000}"/>
    <hyperlink ref="AT423" r:id="rId2934" xr:uid="{00000000-0004-0000-0600-0000750B0000}"/>
    <hyperlink ref="AU423" r:id="rId2935" xr:uid="{00000000-0004-0000-0600-0000760B0000}"/>
    <hyperlink ref="AV423" r:id="rId2936" xr:uid="{00000000-0004-0000-0600-0000770B0000}"/>
    <hyperlink ref="AX423" r:id="rId2937" display="https://etherscan.io/tx/0x74e839d89a0a02e05c9c917f2549d2dc48bc25ca6f2d3ed9c34cb3ad74c33241" xr:uid="{00000000-0004-0000-0600-0000780B0000}"/>
    <hyperlink ref="B424" r:id="rId2938" display="https://etherscan.io/txs?block=21992266" xr:uid="{00000000-0004-0000-0600-0000790B0000}"/>
    <hyperlink ref="D424" r:id="rId2939" xr:uid="{00000000-0004-0000-0600-00007A0B0000}"/>
    <hyperlink ref="AS424" r:id="rId2940" display="https://dashboard.tenderly.co/tx/mainnet/0x38d913e4d721c166afc63dc29c633777d1e0e1288b766d8c96f8e7550003fd6b" xr:uid="{00000000-0004-0000-0600-00007B0B0000}"/>
    <hyperlink ref="AT424" r:id="rId2941" xr:uid="{00000000-0004-0000-0600-00007C0B0000}"/>
    <hyperlink ref="AU424" r:id="rId2942" xr:uid="{00000000-0004-0000-0600-00007D0B0000}"/>
    <hyperlink ref="AV424" r:id="rId2943" xr:uid="{00000000-0004-0000-0600-00007E0B0000}"/>
    <hyperlink ref="AX424" r:id="rId2944" display="https://etherscan.io/tx/0x38d913e4d721c166afc63dc29c633777d1e0e1288b766d8c96f8e7550003fd6b" xr:uid="{00000000-0004-0000-0600-00007F0B0000}"/>
    <hyperlink ref="B425" r:id="rId2945" display="https://etherscan.io/txs?block=21986327" xr:uid="{00000000-0004-0000-0600-0000800B0000}"/>
    <hyperlink ref="D425" r:id="rId2946" xr:uid="{00000000-0004-0000-0600-0000810B0000}"/>
    <hyperlink ref="AS425" r:id="rId2947" display="https://dashboard.tenderly.co/tx/mainnet/0xab0fc9b9ee3f4eeade3bce6dc02ab0e3f3a7879a75010ded6d204f1a95781632" xr:uid="{00000000-0004-0000-0600-0000820B0000}"/>
    <hyperlink ref="AT425" r:id="rId2948" xr:uid="{00000000-0004-0000-0600-0000830B0000}"/>
    <hyperlink ref="AU425" r:id="rId2949" xr:uid="{00000000-0004-0000-0600-0000840B0000}"/>
    <hyperlink ref="AV425" r:id="rId2950" xr:uid="{00000000-0004-0000-0600-0000850B0000}"/>
    <hyperlink ref="AX425" r:id="rId2951" display="https://etherscan.io/tx/0xab0fc9b9ee3f4eeade3bce6dc02ab0e3f3a7879a75010ded6d204f1a95781632" xr:uid="{00000000-0004-0000-0600-0000860B0000}"/>
    <hyperlink ref="B426" r:id="rId2952" display="https://etherscan.io/txs?block=21987241" xr:uid="{00000000-0004-0000-0600-0000870B0000}"/>
    <hyperlink ref="D426" r:id="rId2953" xr:uid="{00000000-0004-0000-0600-0000880B0000}"/>
    <hyperlink ref="AS426" r:id="rId2954" display="https://dashboard.tenderly.co/tx/mainnet/0x18bfd1bb021c45353f86230814d2008293a2448f751dad3b170f49f48ba48085" xr:uid="{00000000-0004-0000-0600-0000890B0000}"/>
    <hyperlink ref="AT426" r:id="rId2955" xr:uid="{00000000-0004-0000-0600-00008A0B0000}"/>
    <hyperlink ref="AU426" r:id="rId2956" xr:uid="{00000000-0004-0000-0600-00008B0B0000}"/>
    <hyperlink ref="AV426" r:id="rId2957" xr:uid="{00000000-0004-0000-0600-00008C0B0000}"/>
    <hyperlink ref="B427" r:id="rId2958" display="https://etherscan.io/txs?block=21986384" xr:uid="{00000000-0004-0000-0600-00008D0B0000}"/>
    <hyperlink ref="D427" r:id="rId2959" xr:uid="{00000000-0004-0000-0600-00008E0B0000}"/>
    <hyperlink ref="AS427" r:id="rId2960" display="https://dashboard.tenderly.co/tx/mainnet/0x16f002d9c5780fb88239f9bdd4121e04d9db1e1e1d90d385460eed52f41e797a" xr:uid="{00000000-0004-0000-0600-00008F0B0000}"/>
    <hyperlink ref="AT427" r:id="rId2961" xr:uid="{00000000-0004-0000-0600-0000900B0000}"/>
    <hyperlink ref="AU427" r:id="rId2962" xr:uid="{00000000-0004-0000-0600-0000910B0000}"/>
    <hyperlink ref="AV427" r:id="rId2963" xr:uid="{00000000-0004-0000-0600-0000920B0000}"/>
    <hyperlink ref="AX427" r:id="rId2964" display="https://etherscan.io/tx/0x16f002d9c5780fb88239f9bdd4121e04d9db1e1e1d90d385460eed52f41e797a" xr:uid="{00000000-0004-0000-0600-0000930B0000}"/>
    <hyperlink ref="B428" r:id="rId2965" display="https://etherscan.io/txs?block=21989800" xr:uid="{00000000-0004-0000-0600-0000940B0000}"/>
    <hyperlink ref="D428" r:id="rId2966" xr:uid="{00000000-0004-0000-0600-0000950B0000}"/>
    <hyperlink ref="AS428" r:id="rId2967" display="https://dashboard.tenderly.co/tx/mainnet/0xd859dd448f0852b1af7341ed1fe84674da84778421bb1a9441bc16f6a5da90b4" xr:uid="{00000000-0004-0000-0600-0000960B0000}"/>
    <hyperlink ref="AT428" r:id="rId2968" xr:uid="{00000000-0004-0000-0600-0000970B0000}"/>
    <hyperlink ref="AU428" r:id="rId2969" xr:uid="{00000000-0004-0000-0600-0000980B0000}"/>
    <hyperlink ref="AV428" r:id="rId2970" xr:uid="{00000000-0004-0000-0600-0000990B0000}"/>
    <hyperlink ref="AX428" r:id="rId2971" display="https://etherscan.io/tx/0xd859dd448f0852b1af7341ed1fe84674da84778421bb1a9441bc16f6a5da90b4" xr:uid="{00000000-0004-0000-0600-00009A0B0000}"/>
    <hyperlink ref="B429" r:id="rId2972" display="https://etherscan.io/txs?block=21986426" xr:uid="{00000000-0004-0000-0600-00009B0B0000}"/>
    <hyperlink ref="D429" r:id="rId2973" xr:uid="{00000000-0004-0000-0600-00009C0B0000}"/>
    <hyperlink ref="AS429" r:id="rId2974" display="https://dashboard.tenderly.co/tx/mainnet/0x9f456c8ca670738bbdb66d3b685f64f5e55091f4c21989895354e77572f0a13b" xr:uid="{00000000-0004-0000-0600-00009D0B0000}"/>
    <hyperlink ref="AT429" r:id="rId2975" xr:uid="{00000000-0004-0000-0600-00009E0B0000}"/>
    <hyperlink ref="AU429" r:id="rId2976" xr:uid="{00000000-0004-0000-0600-00009F0B0000}"/>
    <hyperlink ref="AV429" r:id="rId2977" xr:uid="{00000000-0004-0000-0600-0000A00B0000}"/>
    <hyperlink ref="AX429" r:id="rId2978" display="https://etherscan.io/tx/0x9f456c8ca670738bbdb66d3b685f64f5e55091f4c21989895354e77572f0a13b" xr:uid="{00000000-0004-0000-0600-0000A10B0000}"/>
    <hyperlink ref="B430" r:id="rId2979" display="https://etherscan.io/txs?block=21991361" xr:uid="{00000000-0004-0000-0600-0000A20B0000}"/>
    <hyperlink ref="D430" r:id="rId2980" xr:uid="{00000000-0004-0000-0600-0000A30B0000}"/>
    <hyperlink ref="AS430" r:id="rId2981" display="https://dashboard.tenderly.co/tx/mainnet/0x041ed23ded1821f43dbd88cfca4a8804d66b59febae068e91036c354b0cc6119" xr:uid="{00000000-0004-0000-0600-0000A40B0000}"/>
    <hyperlink ref="AT430" r:id="rId2982" xr:uid="{00000000-0004-0000-0600-0000A50B0000}"/>
    <hyperlink ref="AU430" r:id="rId2983" xr:uid="{00000000-0004-0000-0600-0000A60B0000}"/>
    <hyperlink ref="AV430" r:id="rId2984" xr:uid="{00000000-0004-0000-0600-0000A70B0000}"/>
    <hyperlink ref="AX430" r:id="rId2985" display="https://etherscan.io/tx/0x041ed23ded1821f43dbd88cfca4a8804d66b59febae068e91036c354b0cc6119" xr:uid="{00000000-0004-0000-0600-0000A80B0000}"/>
    <hyperlink ref="B431" r:id="rId2986" display="https://etherscan.io/txs?block=21985160" xr:uid="{00000000-0004-0000-0600-0000A90B0000}"/>
    <hyperlink ref="D431" r:id="rId2987" xr:uid="{00000000-0004-0000-0600-0000AA0B0000}"/>
    <hyperlink ref="AS431" r:id="rId2988" display="https://dashboard.tenderly.co/tx/mainnet/0x1db16512ce4dbac01813087153cde225c2389ed28d91a94080db79834f5a7c27" xr:uid="{00000000-0004-0000-0600-0000AB0B0000}"/>
    <hyperlink ref="AT431" r:id="rId2989" xr:uid="{00000000-0004-0000-0600-0000AC0B0000}"/>
    <hyperlink ref="AU431" r:id="rId2990" xr:uid="{00000000-0004-0000-0600-0000AD0B0000}"/>
    <hyperlink ref="AV431" r:id="rId2991" xr:uid="{00000000-0004-0000-0600-0000AE0B0000}"/>
    <hyperlink ref="AX431" r:id="rId2992" display="https://etherscan.io/tx/0x7d960053ff4054eab227017d6bc27761c94962cbe327c0bc194a45c8a7278f13" xr:uid="{00000000-0004-0000-0600-0000AF0B0000}"/>
    <hyperlink ref="AY431" r:id="rId2993" xr:uid="{00000000-0004-0000-0600-0000B00B0000}"/>
    <hyperlink ref="B432" r:id="rId2994" display="https://etherscan.io/txs?block=21991029" xr:uid="{00000000-0004-0000-0600-0000B10B0000}"/>
    <hyperlink ref="D432" r:id="rId2995" xr:uid="{00000000-0004-0000-0600-0000B20B0000}"/>
    <hyperlink ref="AS432" r:id="rId2996" display="https://dashboard.tenderly.co/tx/mainnet/0xec355e06117dcf7fa9e880f753dc1449d782876258d10a6519b9f59e6bb2e746" xr:uid="{00000000-0004-0000-0600-0000B30B0000}"/>
    <hyperlink ref="AT432" r:id="rId2997" xr:uid="{00000000-0004-0000-0600-0000B40B0000}"/>
    <hyperlink ref="AU432" r:id="rId2998" xr:uid="{00000000-0004-0000-0600-0000B50B0000}"/>
    <hyperlink ref="AV432" r:id="rId2999" xr:uid="{00000000-0004-0000-0600-0000B60B0000}"/>
    <hyperlink ref="AX432" r:id="rId3000" display="https://etherscan.io/tx/0x24089fa8caa99257dd6ca478cb8d1800e3e476ced43e4e1a142091fd11055427" xr:uid="{00000000-0004-0000-0600-0000B70B0000}"/>
    <hyperlink ref="AY432" r:id="rId3001" xr:uid="{00000000-0004-0000-0600-0000B80B0000}"/>
    <hyperlink ref="B433" r:id="rId3002" display="https://etherscan.io/txs?block=21987823" xr:uid="{00000000-0004-0000-0600-0000B90B0000}"/>
    <hyperlink ref="D433" r:id="rId3003" xr:uid="{00000000-0004-0000-0600-0000BA0B0000}"/>
    <hyperlink ref="AS433" r:id="rId3004" display="https://dashboard.tenderly.co/tx/mainnet/0xac1b08246d6842c79c1ebd376689d7607bfa0f9a4426b1705c3673fd0e5e992b" xr:uid="{00000000-0004-0000-0600-0000BB0B0000}"/>
    <hyperlink ref="AT433" r:id="rId3005" xr:uid="{00000000-0004-0000-0600-0000BC0B0000}"/>
    <hyperlink ref="AU433" r:id="rId3006" xr:uid="{00000000-0004-0000-0600-0000BD0B0000}"/>
    <hyperlink ref="AV433" r:id="rId3007" xr:uid="{00000000-0004-0000-0600-0000BE0B0000}"/>
    <hyperlink ref="AX433" r:id="rId3008" display="https://etherscan.io/tx/0x5135dd36965c007cd6ef2e186a01ae0ddcd5250fe1388575b6b12b18394f18e9" xr:uid="{00000000-0004-0000-0600-0000BF0B0000}"/>
    <hyperlink ref="AY433" r:id="rId3009" xr:uid="{00000000-0004-0000-0600-0000C00B0000}"/>
    <hyperlink ref="B434" r:id="rId3010" display="https://etherscan.io/txs?block=21989390" xr:uid="{00000000-0004-0000-0600-0000C10B0000}"/>
    <hyperlink ref="D434" r:id="rId3011" xr:uid="{00000000-0004-0000-0600-0000C20B0000}"/>
    <hyperlink ref="AS434" r:id="rId3012" display="https://dashboard.tenderly.co/tx/mainnet/0xd527ee650e079861b9a4ff355d952cc1dce5d550ddfb7f4454ba191e8e11c9ea" xr:uid="{00000000-0004-0000-0600-0000C30B0000}"/>
    <hyperlink ref="AT434" r:id="rId3013" xr:uid="{00000000-0004-0000-0600-0000C40B0000}"/>
    <hyperlink ref="AU434" r:id="rId3014" xr:uid="{00000000-0004-0000-0600-0000C50B0000}"/>
    <hyperlink ref="AV434" r:id="rId3015" xr:uid="{00000000-0004-0000-0600-0000C60B0000}"/>
    <hyperlink ref="AX434" r:id="rId3016" display="https://etherscan.io/tx/0xd527ee650e079861b9a4ff355d952cc1dce5d550ddfb7f4454ba191e8e11c9ea" xr:uid="{00000000-0004-0000-0600-0000C70B0000}"/>
    <hyperlink ref="B435" r:id="rId3017" display="https://etherscan.io/txs?block=21987647" xr:uid="{00000000-0004-0000-0600-0000C80B0000}"/>
    <hyperlink ref="D435" r:id="rId3018" xr:uid="{00000000-0004-0000-0600-0000C90B0000}"/>
    <hyperlink ref="AS435" r:id="rId3019" display="https://dashboard.tenderly.co/tx/mainnet/0xf5e09dbed0c971f03f18c873cd235b93c1309423a482e50a527d9f54d7a25f3d" xr:uid="{00000000-0004-0000-0600-0000CA0B0000}"/>
    <hyperlink ref="AT435" r:id="rId3020" xr:uid="{00000000-0004-0000-0600-0000CB0B0000}"/>
    <hyperlink ref="AU435" r:id="rId3021" xr:uid="{00000000-0004-0000-0600-0000CC0B0000}"/>
    <hyperlink ref="AV435" r:id="rId3022" xr:uid="{00000000-0004-0000-0600-0000CD0B0000}"/>
    <hyperlink ref="B436" r:id="rId3023" display="https://etherscan.io/txs?block=21990460" xr:uid="{00000000-0004-0000-0600-0000CE0B0000}"/>
    <hyperlink ref="D436" r:id="rId3024" xr:uid="{00000000-0004-0000-0600-0000CF0B0000}"/>
    <hyperlink ref="AS436" r:id="rId3025" display="https://dashboard.tenderly.co/tx/mainnet/0x6c928ee54ab2285618a0737dd760acbd34d6be5865c01079e9857d6a32c398c6" xr:uid="{00000000-0004-0000-0600-0000D00B0000}"/>
    <hyperlink ref="AT436" r:id="rId3026" xr:uid="{00000000-0004-0000-0600-0000D10B0000}"/>
    <hyperlink ref="AU436" r:id="rId3027" xr:uid="{00000000-0004-0000-0600-0000D20B0000}"/>
    <hyperlink ref="AV436" r:id="rId3028" xr:uid="{00000000-0004-0000-0600-0000D30B0000}"/>
    <hyperlink ref="AX436" r:id="rId3029" display="https://etherscan.io/tx/0x6c928ee54ab2285618a0737dd760acbd34d6be5865c01079e9857d6a32c398c6" xr:uid="{00000000-0004-0000-0600-0000D40B0000}"/>
    <hyperlink ref="B437" r:id="rId3030" display="https://etherscan.io/txs?block=21990072" xr:uid="{00000000-0004-0000-0600-0000D50B0000}"/>
    <hyperlink ref="D437" r:id="rId3031" xr:uid="{00000000-0004-0000-0600-0000D60B0000}"/>
    <hyperlink ref="AS437" r:id="rId3032" display="https://dashboard.tenderly.co/tx/mainnet/0xff888b1494ad72e1476aa8cf9564fc0a00513e5d2881fd37960e5c2583a9dbab" xr:uid="{00000000-0004-0000-0600-0000D70B0000}"/>
    <hyperlink ref="AT437" r:id="rId3033" xr:uid="{00000000-0004-0000-0600-0000D80B0000}"/>
    <hyperlink ref="AU437" r:id="rId3034" xr:uid="{00000000-0004-0000-0600-0000D90B0000}"/>
    <hyperlink ref="AV437" r:id="rId3035" xr:uid="{00000000-0004-0000-0600-0000DA0B0000}"/>
    <hyperlink ref="AX437" r:id="rId3036" display="https://etherscan.io/tx/0xff888b1494ad72e1476aa8cf9564fc0a00513e5d2881fd37960e5c2583a9dbab" xr:uid="{00000000-0004-0000-0600-0000DB0B0000}"/>
    <hyperlink ref="B438" r:id="rId3037" display="https://etherscan.io/txs?block=21987830" xr:uid="{00000000-0004-0000-0600-0000DC0B0000}"/>
    <hyperlink ref="D438" r:id="rId3038" xr:uid="{00000000-0004-0000-0600-0000DD0B0000}"/>
    <hyperlink ref="AS438" r:id="rId3039" display="https://dashboard.tenderly.co/tx/mainnet/0xe4320f42078ad980bf12112677604ef674cce01a8f9d12a75f6659652f8b8429" xr:uid="{00000000-0004-0000-0600-0000DE0B0000}"/>
    <hyperlink ref="AT438" r:id="rId3040" xr:uid="{00000000-0004-0000-0600-0000DF0B0000}"/>
    <hyperlink ref="AU438" r:id="rId3041" xr:uid="{00000000-0004-0000-0600-0000E00B0000}"/>
    <hyperlink ref="AV438" r:id="rId3042" xr:uid="{00000000-0004-0000-0600-0000E10B0000}"/>
    <hyperlink ref="AX438" r:id="rId3043" display="https://etherscan.io/tx/0xe4320f42078ad980bf12112677604ef674cce01a8f9d12a75f6659652f8b8429" xr:uid="{00000000-0004-0000-0600-0000E20B0000}"/>
    <hyperlink ref="B439" r:id="rId3044" display="https://etherscan.io/txs?block=21988209" xr:uid="{00000000-0004-0000-0600-0000E30B0000}"/>
    <hyperlink ref="D439" r:id="rId3045" xr:uid="{00000000-0004-0000-0600-0000E40B0000}"/>
    <hyperlink ref="AS439" r:id="rId3046" display="https://dashboard.tenderly.co/tx/mainnet/0xe644046b00f3332acef85cb4911809462777f6ddd77eba2ff3e77c909f136613" xr:uid="{00000000-0004-0000-0600-0000E50B0000}"/>
    <hyperlink ref="AT439" r:id="rId3047" xr:uid="{00000000-0004-0000-0600-0000E60B0000}"/>
    <hyperlink ref="AU439" r:id="rId3048" xr:uid="{00000000-0004-0000-0600-0000E70B0000}"/>
    <hyperlink ref="AV439" r:id="rId3049" xr:uid="{00000000-0004-0000-0600-0000E80B0000}"/>
    <hyperlink ref="AX439" r:id="rId3050" display="https://etherscan.io/tx/0xe644046b00f3332acef85cb4911809462777f6ddd77eba2ff3e77c909f136613" xr:uid="{00000000-0004-0000-0600-0000E90B0000}"/>
    <hyperlink ref="B440" r:id="rId3051" display="https://etherscan.io/txs?block=21991759" xr:uid="{00000000-0004-0000-0600-0000EA0B0000}"/>
    <hyperlink ref="D440" r:id="rId3052" xr:uid="{00000000-0004-0000-0600-0000EB0B0000}"/>
    <hyperlink ref="AS440" r:id="rId3053" display="https://dashboard.tenderly.co/tx/mainnet/0x4f0047999ecfba000ad72a34e6e0c4b8bc7b286253af171569eca10d08aac972" xr:uid="{00000000-0004-0000-0600-0000EC0B0000}"/>
    <hyperlink ref="AT440" r:id="rId3054" xr:uid="{00000000-0004-0000-0600-0000ED0B0000}"/>
    <hyperlink ref="AU440" r:id="rId3055" xr:uid="{00000000-0004-0000-0600-0000EE0B0000}"/>
    <hyperlink ref="AV440" r:id="rId3056" xr:uid="{00000000-0004-0000-0600-0000EF0B0000}"/>
    <hyperlink ref="AX440" r:id="rId3057" display="https://etherscan.io/tx/0xa9328300777c36310d93b969459f41b6708f07a170656c65e326057bad6002a1" xr:uid="{00000000-0004-0000-0600-0000F00B0000}"/>
    <hyperlink ref="AY440" r:id="rId3058" xr:uid="{00000000-0004-0000-0600-0000F10B0000}"/>
    <hyperlink ref="B441" r:id="rId3059" display="https://etherscan.io/txs?block=21989056" xr:uid="{00000000-0004-0000-0600-0000F20B0000}"/>
    <hyperlink ref="D441" r:id="rId3060" xr:uid="{00000000-0004-0000-0600-0000F30B0000}"/>
    <hyperlink ref="AS441" r:id="rId3061" display="https://dashboard.tenderly.co/tx/mainnet/0x7f76f6203c762d231e78b5720440aab7a9ac294bacea3b8a2b49825f28d39808" xr:uid="{00000000-0004-0000-0600-0000F40B0000}"/>
    <hyperlink ref="AT441" r:id="rId3062" xr:uid="{00000000-0004-0000-0600-0000F50B0000}"/>
    <hyperlink ref="AU441" r:id="rId3063" xr:uid="{00000000-0004-0000-0600-0000F60B0000}"/>
    <hyperlink ref="AV441" r:id="rId3064" xr:uid="{00000000-0004-0000-0600-0000F70B0000}"/>
    <hyperlink ref="AX441" r:id="rId3065" display="https://etherscan.io/tx/0x84e9b483ae6c321df3ca558de6fa9b47ccafaf89fc2653d18771842839ee3c0e" xr:uid="{00000000-0004-0000-0600-0000F80B0000}"/>
    <hyperlink ref="AY441" r:id="rId3066" xr:uid="{00000000-0004-0000-0600-0000F90B0000}"/>
    <hyperlink ref="B442" r:id="rId3067" display="https://etherscan.io/txs?block=21988352" xr:uid="{00000000-0004-0000-0600-0000FA0B0000}"/>
    <hyperlink ref="D442" r:id="rId3068" xr:uid="{00000000-0004-0000-0600-0000FB0B0000}"/>
    <hyperlink ref="AS442" r:id="rId3069" display="https://dashboard.tenderly.co/tx/mainnet/0x9fa885ac024596736949302ecb1a463e93119b4724991c3789937a10a0a0aac8" xr:uid="{00000000-0004-0000-0600-0000FC0B0000}"/>
    <hyperlink ref="AT442" r:id="rId3070" xr:uid="{00000000-0004-0000-0600-0000FD0B0000}"/>
    <hyperlink ref="AU442" r:id="rId3071" xr:uid="{00000000-0004-0000-0600-0000FE0B0000}"/>
    <hyperlink ref="AV442" r:id="rId3072" xr:uid="{00000000-0004-0000-0600-0000FF0B0000}"/>
    <hyperlink ref="AX442" r:id="rId3073" display="https://etherscan.io/tx/0x9fa885ac024596736949302ecb1a463e93119b4724991c3789937a10a0a0aac8" xr:uid="{00000000-0004-0000-0600-0000000C0000}"/>
    <hyperlink ref="B443" r:id="rId3074" display="https://etherscan.io/txs?block=21992135" xr:uid="{00000000-0004-0000-0600-0000010C0000}"/>
    <hyperlink ref="D443" r:id="rId3075" xr:uid="{00000000-0004-0000-0600-0000020C0000}"/>
    <hyperlink ref="AS443" r:id="rId3076" display="https://dashboard.tenderly.co/tx/mainnet/0x3f431d7c1351b9385354b5ac9bb0ea0e6c0ccd5fdb6e2f27c3ab57e1a38384db" xr:uid="{00000000-0004-0000-0600-0000030C0000}"/>
    <hyperlink ref="AT443" r:id="rId3077" xr:uid="{00000000-0004-0000-0600-0000040C0000}"/>
    <hyperlink ref="AU443" r:id="rId3078" xr:uid="{00000000-0004-0000-0600-0000050C0000}"/>
    <hyperlink ref="AV443" r:id="rId3079" xr:uid="{00000000-0004-0000-0600-0000060C0000}"/>
    <hyperlink ref="AX443" r:id="rId3080" display="https://etherscan.io/tx/0x3f431d7c1351b9385354b5ac9bb0ea0e6c0ccd5fdb6e2f27c3ab57e1a38384db" xr:uid="{00000000-0004-0000-0600-0000070C0000}"/>
    <hyperlink ref="B444" r:id="rId3081" display="https://etherscan.io/txs?block=21984343" xr:uid="{00000000-0004-0000-0600-0000080C0000}"/>
    <hyperlink ref="D444" r:id="rId3082" xr:uid="{00000000-0004-0000-0600-0000090C0000}"/>
    <hyperlink ref="AS444" r:id="rId3083" display="https://dashboard.tenderly.co/tx/mainnet/0xa4398db62aea5aaecc873592daf25f075bf8fbba815e55038e855c3b26b027e3" xr:uid="{00000000-0004-0000-0600-00000A0C0000}"/>
    <hyperlink ref="AT444" r:id="rId3084" xr:uid="{00000000-0004-0000-0600-00000B0C0000}"/>
    <hyperlink ref="AU444" r:id="rId3085" xr:uid="{00000000-0004-0000-0600-00000C0C0000}"/>
    <hyperlink ref="AV444" r:id="rId3086" xr:uid="{00000000-0004-0000-0600-00000D0C0000}"/>
    <hyperlink ref="B445" r:id="rId3087" display="https://etherscan.io/txs?block=21989716" xr:uid="{00000000-0004-0000-0600-00000E0C0000}"/>
    <hyperlink ref="D445" r:id="rId3088" xr:uid="{00000000-0004-0000-0600-00000F0C0000}"/>
    <hyperlink ref="AS445" r:id="rId3089" display="https://dashboard.tenderly.co/tx/mainnet/0x62b14360f37373a38c0fe979cd1bc09de74d94861233661a63821c26d25cf0ba" xr:uid="{00000000-0004-0000-0600-0000100C0000}"/>
    <hyperlink ref="AT445" r:id="rId3090" xr:uid="{00000000-0004-0000-0600-0000110C0000}"/>
    <hyperlink ref="AU445" r:id="rId3091" xr:uid="{00000000-0004-0000-0600-0000120C0000}"/>
    <hyperlink ref="AV445" r:id="rId3092" xr:uid="{00000000-0004-0000-0600-0000130C0000}"/>
    <hyperlink ref="AX445" r:id="rId3093" display="https://etherscan.io/tx/0x62b14360f37373a38c0fe979cd1bc09de74d94861233661a63821c26d25cf0ba" xr:uid="{00000000-0004-0000-0600-0000140C0000}"/>
    <hyperlink ref="B446" r:id="rId3094" display="https://etherscan.io/txs?block=21985808" xr:uid="{00000000-0004-0000-0600-0000150C0000}"/>
    <hyperlink ref="D446" r:id="rId3095" xr:uid="{00000000-0004-0000-0600-0000160C0000}"/>
    <hyperlink ref="AS446" r:id="rId3096" display="https://dashboard.tenderly.co/tx/mainnet/0x1f646eeb50a9c0447926ec2538806257f3fe535028fb22ec3d78f6958b2a8d88" xr:uid="{00000000-0004-0000-0600-0000170C0000}"/>
    <hyperlink ref="AT446" r:id="rId3097" xr:uid="{00000000-0004-0000-0600-0000180C0000}"/>
    <hyperlink ref="AU446" r:id="rId3098" xr:uid="{00000000-0004-0000-0600-0000190C0000}"/>
    <hyperlink ref="AV446" r:id="rId3099" xr:uid="{00000000-0004-0000-0600-00001A0C0000}"/>
    <hyperlink ref="AX446" r:id="rId3100" display="https://etherscan.io/tx/0x1f646eeb50a9c0447926ec2538806257f3fe535028fb22ec3d78f6958b2a8d88" xr:uid="{00000000-0004-0000-0600-00001B0C0000}"/>
    <hyperlink ref="B447" r:id="rId3101" display="https://etherscan.io/txs?block=21988688" xr:uid="{00000000-0004-0000-0600-00001C0C0000}"/>
    <hyperlink ref="D447" r:id="rId3102" xr:uid="{00000000-0004-0000-0600-00001D0C0000}"/>
    <hyperlink ref="AS447" r:id="rId3103" display="https://dashboard.tenderly.co/tx/mainnet/0x8a08a557cd133cf9d0b6a966bbb92d641c71eb3f5115228878f505cad55cf96b" xr:uid="{00000000-0004-0000-0600-00001E0C0000}"/>
    <hyperlink ref="AT447" r:id="rId3104" xr:uid="{00000000-0004-0000-0600-00001F0C0000}"/>
    <hyperlink ref="AU447" r:id="rId3105" xr:uid="{00000000-0004-0000-0600-0000200C0000}"/>
    <hyperlink ref="AV447" r:id="rId3106" xr:uid="{00000000-0004-0000-0600-0000210C0000}"/>
    <hyperlink ref="AX447" r:id="rId3107" display="https://etherscan.io/tx/0x8a08a557cd133cf9d0b6a966bbb92d641c71eb3f5115228878f505cad55cf96b" xr:uid="{00000000-0004-0000-0600-0000220C0000}"/>
    <hyperlink ref="B448" r:id="rId3108" display="https://etherscan.io/txs?block=21986539" xr:uid="{00000000-0004-0000-0600-0000230C0000}"/>
    <hyperlink ref="D448" r:id="rId3109" xr:uid="{00000000-0004-0000-0600-0000240C0000}"/>
    <hyperlink ref="AS448" r:id="rId3110" display="https://dashboard.tenderly.co/tx/mainnet/0xf9c6da4a449c062a09eb9f871ba5b12575b0511bfc13014486743951e1aeddbf" xr:uid="{00000000-0004-0000-0600-0000250C0000}"/>
    <hyperlink ref="AT448" r:id="rId3111" xr:uid="{00000000-0004-0000-0600-0000260C0000}"/>
    <hyperlink ref="AU448" r:id="rId3112" xr:uid="{00000000-0004-0000-0600-0000270C0000}"/>
    <hyperlink ref="AV448" r:id="rId3113" xr:uid="{00000000-0004-0000-0600-0000280C0000}"/>
    <hyperlink ref="AX448" r:id="rId3114" display="https://etherscan.io/tx/0xf9c6da4a449c062a09eb9f871ba5b12575b0511bfc13014486743951e1aeddbf" xr:uid="{00000000-0004-0000-0600-0000290C0000}"/>
    <hyperlink ref="B449" r:id="rId3115" display="https://etherscan.io/txs?block=21991163" xr:uid="{00000000-0004-0000-0600-00002A0C0000}"/>
    <hyperlink ref="D449" r:id="rId3116" xr:uid="{00000000-0004-0000-0600-00002B0C0000}"/>
    <hyperlink ref="AS449" r:id="rId3117" display="https://dashboard.tenderly.co/tx/mainnet/0xe9445bd234a4b08c22bdeab4d5fdf0154ccd6894551ce2f63a6273b9e8092e28" xr:uid="{00000000-0004-0000-0600-00002C0C0000}"/>
    <hyperlink ref="AT449" r:id="rId3118" xr:uid="{00000000-0004-0000-0600-00002D0C0000}"/>
    <hyperlink ref="AU449" r:id="rId3119" xr:uid="{00000000-0004-0000-0600-00002E0C0000}"/>
    <hyperlink ref="AV449" r:id="rId3120" xr:uid="{00000000-0004-0000-0600-00002F0C0000}"/>
    <hyperlink ref="AX449" r:id="rId3121" display="https://etherscan.io/tx/0xe9445bd234a4b08c22bdeab4d5fdf0154ccd6894551ce2f63a6273b9e8092e28" xr:uid="{00000000-0004-0000-0600-0000300C0000}"/>
    <hyperlink ref="B450" r:id="rId3122" display="https://etherscan.io/txs?block=21989684" xr:uid="{00000000-0004-0000-0600-0000310C0000}"/>
    <hyperlink ref="D450" r:id="rId3123" xr:uid="{00000000-0004-0000-0600-0000320C0000}"/>
    <hyperlink ref="AS450" r:id="rId3124" display="https://dashboard.tenderly.co/tx/mainnet/0x12959941f3a96e4554789ca31878dd8f7953da502eb1a1cd13833404e81e7e4a" xr:uid="{00000000-0004-0000-0600-0000330C0000}"/>
    <hyperlink ref="AT450" r:id="rId3125" xr:uid="{00000000-0004-0000-0600-0000340C0000}"/>
    <hyperlink ref="AU450" r:id="rId3126" xr:uid="{00000000-0004-0000-0600-0000350C0000}"/>
    <hyperlink ref="AV450" r:id="rId3127" xr:uid="{00000000-0004-0000-0600-0000360C0000}"/>
    <hyperlink ref="AX450" r:id="rId3128" display="https://etherscan.io/tx/0x8a725ef6f6047d7cf69bd8e061cc8108a0c04cb20d888c83ce3c16b9f330f0a7" xr:uid="{00000000-0004-0000-0600-0000370C0000}"/>
    <hyperlink ref="AY450" r:id="rId3129" xr:uid="{00000000-0004-0000-0600-0000380C0000}"/>
    <hyperlink ref="B451" r:id="rId3130" display="https://etherscan.io/txs?block=21991017" xr:uid="{00000000-0004-0000-0600-0000390C0000}"/>
    <hyperlink ref="D451" r:id="rId3131" xr:uid="{00000000-0004-0000-0600-00003A0C0000}"/>
    <hyperlink ref="AS451" r:id="rId3132" display="https://dashboard.tenderly.co/tx/mainnet/0x9cfafb5340b3e75e7f457c30352c69c9ebe2f6455978f068daea33fc1c98d553" xr:uid="{00000000-0004-0000-0600-00003B0C0000}"/>
    <hyperlink ref="AT451" r:id="rId3133" xr:uid="{00000000-0004-0000-0600-00003C0C0000}"/>
    <hyperlink ref="AU451" r:id="rId3134" xr:uid="{00000000-0004-0000-0600-00003D0C0000}"/>
    <hyperlink ref="AV451" r:id="rId3135" xr:uid="{00000000-0004-0000-0600-00003E0C0000}"/>
    <hyperlink ref="AX451" r:id="rId3136" display="https://etherscan.io/tx/0x9cfafb5340b3e75e7f457c30352c69c9ebe2f6455978f068daea33fc1c98d553" xr:uid="{00000000-0004-0000-0600-00003F0C0000}"/>
    <hyperlink ref="B452" r:id="rId3137" display="https://etherscan.io/txs?block=21986679" xr:uid="{00000000-0004-0000-0600-0000400C0000}"/>
    <hyperlink ref="D452" r:id="rId3138" xr:uid="{00000000-0004-0000-0600-0000410C0000}"/>
    <hyperlink ref="AS452" r:id="rId3139" display="https://dashboard.tenderly.co/tx/mainnet/0xd7f64debda5fd250f3eacfcccc46c13ea4c30026c98ab8cede2a06a19fbcbc55" xr:uid="{00000000-0004-0000-0600-0000420C0000}"/>
    <hyperlink ref="AT452" r:id="rId3140" xr:uid="{00000000-0004-0000-0600-0000430C0000}"/>
    <hyperlink ref="AU452" r:id="rId3141" xr:uid="{00000000-0004-0000-0600-0000440C0000}"/>
    <hyperlink ref="AV452" r:id="rId3142" xr:uid="{00000000-0004-0000-0600-0000450C0000}"/>
    <hyperlink ref="AX452" r:id="rId3143" display="https://etherscan.io/tx/0xd7f64debda5fd250f3eacfcccc46c13ea4c30026c98ab8cede2a06a19fbcbc55" xr:uid="{00000000-0004-0000-0600-0000460C0000}"/>
    <hyperlink ref="B453" r:id="rId3144" display="https://etherscan.io/txs?block=21987920" xr:uid="{00000000-0004-0000-0600-0000470C0000}"/>
    <hyperlink ref="D453" r:id="rId3145" xr:uid="{00000000-0004-0000-0600-0000480C0000}"/>
    <hyperlink ref="AS453" r:id="rId3146" display="https://dashboard.tenderly.co/tx/mainnet/0x8b478cd091b7deee49656b66838b688702c518f115085eec4d09baf472abce74" xr:uid="{00000000-0004-0000-0600-0000490C0000}"/>
    <hyperlink ref="AT453" r:id="rId3147" xr:uid="{00000000-0004-0000-0600-00004A0C0000}"/>
    <hyperlink ref="AU453" r:id="rId3148" xr:uid="{00000000-0004-0000-0600-00004B0C0000}"/>
    <hyperlink ref="AV453" r:id="rId3149" xr:uid="{00000000-0004-0000-0600-00004C0C0000}"/>
    <hyperlink ref="AX453" r:id="rId3150" display="https://etherscan.io/tx/0x8b478cd091b7deee49656b66838b688702c518f115085eec4d09baf472abce74" xr:uid="{00000000-0004-0000-0600-00004D0C0000}"/>
    <hyperlink ref="B454" r:id="rId3151" display="https://etherscan.io/txs?block=21988467" xr:uid="{00000000-0004-0000-0600-00004E0C0000}"/>
    <hyperlink ref="D454" r:id="rId3152" xr:uid="{00000000-0004-0000-0600-00004F0C0000}"/>
    <hyperlink ref="AS454" r:id="rId3153" display="https://dashboard.tenderly.co/tx/mainnet/0x9ac258d93325cc4788e756d252338ee98c9ba1c481f583045595d31945222b1d" xr:uid="{00000000-0004-0000-0600-0000500C0000}"/>
    <hyperlink ref="AT454" r:id="rId3154" xr:uid="{00000000-0004-0000-0600-0000510C0000}"/>
    <hyperlink ref="AU454" r:id="rId3155" xr:uid="{00000000-0004-0000-0600-0000520C0000}"/>
    <hyperlink ref="AV454" r:id="rId3156" xr:uid="{00000000-0004-0000-0600-0000530C0000}"/>
    <hyperlink ref="AX454" r:id="rId3157" display="https://etherscan.io/tx/0x9ac258d93325cc4788e756d252338ee98c9ba1c481f583045595d31945222b1d" xr:uid="{00000000-0004-0000-0600-0000540C0000}"/>
    <hyperlink ref="B455" r:id="rId3158" display="https://etherscan.io/txs?block=21985665" xr:uid="{00000000-0004-0000-0600-0000550C0000}"/>
    <hyperlink ref="D455" r:id="rId3159" xr:uid="{00000000-0004-0000-0600-0000560C0000}"/>
    <hyperlink ref="AS455" r:id="rId3160" display="https://dashboard.tenderly.co/tx/mainnet/0x56a2160d1e50a0c8a3d3d93fc9e18ca9741efbaa794d6a65ca8761b792305942" xr:uid="{00000000-0004-0000-0600-0000570C0000}"/>
    <hyperlink ref="AT455" r:id="rId3161" xr:uid="{00000000-0004-0000-0600-0000580C0000}"/>
    <hyperlink ref="AU455" r:id="rId3162" xr:uid="{00000000-0004-0000-0600-0000590C0000}"/>
    <hyperlink ref="AV455" r:id="rId3163" xr:uid="{00000000-0004-0000-0600-00005A0C0000}"/>
    <hyperlink ref="AX455" r:id="rId3164" display="https://etherscan.io/tx/0x56a2160d1e50a0c8a3d3d93fc9e18ca9741efbaa794d6a65ca8761b792305942" xr:uid="{00000000-0004-0000-0600-00005B0C0000}"/>
    <hyperlink ref="B456" r:id="rId3165" display="https://etherscan.io/txs?block=21988469" xr:uid="{00000000-0004-0000-0600-00005C0C0000}"/>
    <hyperlink ref="D456" r:id="rId3166" xr:uid="{00000000-0004-0000-0600-00005D0C0000}"/>
    <hyperlink ref="AS456" r:id="rId3167" display="https://dashboard.tenderly.co/tx/mainnet/0x1c84ceb275771fa9af89b3f2d37a0833e8d56cd936b109b925ea434c9a91f41f" xr:uid="{00000000-0004-0000-0600-00005E0C0000}"/>
    <hyperlink ref="AT456" r:id="rId3168" xr:uid="{00000000-0004-0000-0600-00005F0C0000}"/>
    <hyperlink ref="AU456" r:id="rId3169" xr:uid="{00000000-0004-0000-0600-0000600C0000}"/>
    <hyperlink ref="AV456" r:id="rId3170" xr:uid="{00000000-0004-0000-0600-0000610C0000}"/>
    <hyperlink ref="AX456" r:id="rId3171" display="https://etherscan.io/tx/0x1c84ceb275771fa9af89b3f2d37a0833e8d56cd936b109b925ea434c9a91f41f" xr:uid="{00000000-0004-0000-0600-0000620C0000}"/>
    <hyperlink ref="B457" r:id="rId3172" display="https://etherscan.io/txs?block=21991844" xr:uid="{00000000-0004-0000-0600-0000630C0000}"/>
    <hyperlink ref="D457" r:id="rId3173" xr:uid="{00000000-0004-0000-0600-0000640C0000}"/>
    <hyperlink ref="AS457" r:id="rId3174" display="https://dashboard.tenderly.co/tx/mainnet/0xc853c67dd89678aa50ef3a3f2815980b75255c9efa7614275f5fdf0feaa3fde7" xr:uid="{00000000-0004-0000-0600-0000650C0000}"/>
    <hyperlink ref="AT457" r:id="rId3175" xr:uid="{00000000-0004-0000-0600-0000660C0000}"/>
    <hyperlink ref="AU457" r:id="rId3176" xr:uid="{00000000-0004-0000-0600-0000670C0000}"/>
    <hyperlink ref="AV457" r:id="rId3177" xr:uid="{00000000-0004-0000-0600-0000680C0000}"/>
    <hyperlink ref="AX457" r:id="rId3178" display="https://etherscan.io/tx/0xc853c67dd89678aa50ef3a3f2815980b75255c9efa7614275f5fdf0feaa3fde7" xr:uid="{00000000-0004-0000-0600-0000690C0000}"/>
    <hyperlink ref="B458" r:id="rId3179" display="https://etherscan.io/txs?block=21991841" xr:uid="{00000000-0004-0000-0600-00006A0C0000}"/>
    <hyperlink ref="D458" r:id="rId3180" xr:uid="{00000000-0004-0000-0600-00006B0C0000}"/>
    <hyperlink ref="AS458" r:id="rId3181" display="https://dashboard.tenderly.co/tx/mainnet/0x12f36d64b9528f409a312fc0f1caa2f62d2e8f0b8155e4300edadd795845e3fe" xr:uid="{00000000-0004-0000-0600-00006C0C0000}"/>
    <hyperlink ref="AT458" r:id="rId3182" xr:uid="{00000000-0004-0000-0600-00006D0C0000}"/>
    <hyperlink ref="AU458" r:id="rId3183" xr:uid="{00000000-0004-0000-0600-00006E0C0000}"/>
    <hyperlink ref="AV458" r:id="rId3184" xr:uid="{00000000-0004-0000-0600-00006F0C0000}"/>
    <hyperlink ref="AX458" r:id="rId3185" display="https://etherscan.io/tx/0x12f36d64b9528f409a312fc0f1caa2f62d2e8f0b8155e4300edadd795845e3fe" xr:uid="{00000000-0004-0000-0600-0000700C0000}"/>
    <hyperlink ref="B459" r:id="rId3186" display="https://etherscan.io/txs?block=21986776" xr:uid="{00000000-0004-0000-0600-0000710C0000}"/>
    <hyperlink ref="D459" r:id="rId3187" xr:uid="{00000000-0004-0000-0600-0000720C0000}"/>
    <hyperlink ref="AS459" r:id="rId3188" display="https://dashboard.tenderly.co/tx/mainnet/0xa4f3c371d92e7b4fe671cdc7e1cd4043aac1c8ec849c9887d5accc9ff888619d" xr:uid="{00000000-0004-0000-0600-0000730C0000}"/>
    <hyperlink ref="AT459" r:id="rId3189" xr:uid="{00000000-0004-0000-0600-0000740C0000}"/>
    <hyperlink ref="AU459" r:id="rId3190" xr:uid="{00000000-0004-0000-0600-0000750C0000}"/>
    <hyperlink ref="AV459" r:id="rId3191" xr:uid="{00000000-0004-0000-0600-0000760C0000}"/>
    <hyperlink ref="AX459" r:id="rId3192" display="https://etherscan.io/tx/0xd9a6517e8106eddea1f446f9a3a612bf364abfaeccfedf7046680d22e201cd1c" xr:uid="{00000000-0004-0000-0600-0000770C0000}"/>
    <hyperlink ref="AY459" r:id="rId3193" xr:uid="{00000000-0004-0000-0600-0000780C0000}"/>
    <hyperlink ref="B460" r:id="rId3194" display="https://etherscan.io/txs?block=21985581" xr:uid="{00000000-0004-0000-0600-0000790C0000}"/>
    <hyperlink ref="D460" r:id="rId3195" xr:uid="{00000000-0004-0000-0600-00007A0C0000}"/>
    <hyperlink ref="AS460" r:id="rId3196" display="https://dashboard.tenderly.co/tx/mainnet/0x777670002ed28a7882736c8987898c17669f5543d80f6fe7d558beb92fb6a9de" xr:uid="{00000000-0004-0000-0600-00007B0C0000}"/>
    <hyperlink ref="AT460" r:id="rId3197" xr:uid="{00000000-0004-0000-0600-00007C0C0000}"/>
    <hyperlink ref="AU460" r:id="rId3198" xr:uid="{00000000-0004-0000-0600-00007D0C0000}"/>
    <hyperlink ref="AV460" r:id="rId3199" xr:uid="{00000000-0004-0000-0600-00007E0C0000}"/>
    <hyperlink ref="AX460" r:id="rId3200" display="https://etherscan.io/tx/0x9e067a3cdfc630fd2b7995c3d78c01bdbf7e6840987875e0102691b5f96803cb" xr:uid="{00000000-0004-0000-0600-00007F0C0000}"/>
    <hyperlink ref="AY460" r:id="rId3201" xr:uid="{00000000-0004-0000-0600-0000800C0000}"/>
    <hyperlink ref="B461" r:id="rId3202" display="https://etherscan.io/txs?block=21984650" xr:uid="{00000000-0004-0000-0600-0000810C0000}"/>
    <hyperlink ref="D461" r:id="rId3203" xr:uid="{00000000-0004-0000-0600-0000820C0000}"/>
    <hyperlink ref="AS461" r:id="rId3204" display="https://dashboard.tenderly.co/tx/mainnet/0xc72e2ff8e22ec411b7d8dec288ccf7c27b4a3bf28556d7e228f7aef5e6feef51" xr:uid="{00000000-0004-0000-0600-0000830C0000}"/>
    <hyperlink ref="AT461" r:id="rId3205" xr:uid="{00000000-0004-0000-0600-0000840C0000}"/>
    <hyperlink ref="AU461" r:id="rId3206" xr:uid="{00000000-0004-0000-0600-0000850C0000}"/>
    <hyperlink ref="AV461" r:id="rId3207" xr:uid="{00000000-0004-0000-0600-0000860C0000}"/>
    <hyperlink ref="AX461" r:id="rId3208" display="https://etherscan.io/tx/0xc72e2ff8e22ec411b7d8dec288ccf7c27b4a3bf28556d7e228f7aef5e6feef51" xr:uid="{00000000-0004-0000-0600-0000870C0000}"/>
    <hyperlink ref="B462" r:id="rId3209" display="https://etherscan.io/txs?block=21987796" xr:uid="{00000000-0004-0000-0600-0000880C0000}"/>
    <hyperlink ref="D462" r:id="rId3210" xr:uid="{00000000-0004-0000-0600-0000890C0000}"/>
    <hyperlink ref="AS462" r:id="rId3211" display="https://dashboard.tenderly.co/tx/mainnet/0x87764318398d190961dfa1361e0028dae21fc91d5b089512088cfdb8d6680c9c" xr:uid="{00000000-0004-0000-0600-00008A0C0000}"/>
    <hyperlink ref="AT462" r:id="rId3212" xr:uid="{00000000-0004-0000-0600-00008B0C0000}"/>
    <hyperlink ref="AU462" r:id="rId3213" xr:uid="{00000000-0004-0000-0600-00008C0C0000}"/>
    <hyperlink ref="AV462" r:id="rId3214" xr:uid="{00000000-0004-0000-0600-00008D0C0000}"/>
    <hyperlink ref="AX462" r:id="rId3215" display="https://etherscan.io/tx/0x87764318398d190961dfa1361e0028dae21fc91d5b089512088cfdb8d6680c9c" xr:uid="{00000000-0004-0000-0600-00008E0C0000}"/>
    <hyperlink ref="B463" r:id="rId3216" display="https://etherscan.io/txs?block=21986951" xr:uid="{00000000-0004-0000-0600-00008F0C0000}"/>
    <hyperlink ref="D463" r:id="rId3217" xr:uid="{00000000-0004-0000-0600-0000900C0000}"/>
    <hyperlink ref="AS463" r:id="rId3218" display="https://dashboard.tenderly.co/tx/mainnet/0x70c6c256c4327486ca68a0c5bedaf970eff5895d94cc534179a7d795311d0a68" xr:uid="{00000000-0004-0000-0600-0000910C0000}"/>
    <hyperlink ref="AT463" r:id="rId3219" xr:uid="{00000000-0004-0000-0600-0000920C0000}"/>
    <hyperlink ref="AU463" r:id="rId3220" xr:uid="{00000000-0004-0000-0600-0000930C0000}"/>
    <hyperlink ref="AV463" r:id="rId3221" xr:uid="{00000000-0004-0000-0600-0000940C0000}"/>
    <hyperlink ref="AX463" r:id="rId3222" display="https://etherscan.io/tx/0x70c6c256c4327486ca68a0c5bedaf970eff5895d94cc534179a7d795311d0a68" xr:uid="{00000000-0004-0000-0600-0000950C0000}"/>
    <hyperlink ref="B464" r:id="rId3223" display="https://etherscan.io/txs?block=21989949" xr:uid="{00000000-0004-0000-0600-0000960C0000}"/>
    <hyperlink ref="D464" r:id="rId3224" xr:uid="{00000000-0004-0000-0600-0000970C0000}"/>
    <hyperlink ref="AS464" r:id="rId3225" display="https://dashboard.tenderly.co/tx/mainnet/0x4ebe1ef82d9f41848412d1b5074e1647120f1dd48bdd3ca6cda1df0387a825c2" xr:uid="{00000000-0004-0000-0600-0000980C0000}"/>
    <hyperlink ref="AT464" r:id="rId3226" xr:uid="{00000000-0004-0000-0600-0000990C0000}"/>
    <hyperlink ref="AU464" r:id="rId3227" xr:uid="{00000000-0004-0000-0600-00009A0C0000}"/>
    <hyperlink ref="AV464" r:id="rId3228" xr:uid="{00000000-0004-0000-0600-00009B0C0000}"/>
    <hyperlink ref="AX464" r:id="rId3229" display="https://etherscan.io/tx/0x4ebe1ef82d9f41848412d1b5074e1647120f1dd48bdd3ca6cda1df0387a825c2" xr:uid="{00000000-0004-0000-0600-00009C0C0000}"/>
    <hyperlink ref="B465" r:id="rId3230" display="https://etherscan.io/txs?block=21987991" xr:uid="{00000000-0004-0000-0600-00009D0C0000}"/>
    <hyperlink ref="D465" r:id="rId3231" xr:uid="{00000000-0004-0000-0600-00009E0C0000}"/>
    <hyperlink ref="AS465" r:id="rId3232" display="https://dashboard.tenderly.co/tx/mainnet/0xd8238561290c170b92d0bbca9923873a54509f9add451985d3ea99574ed94509" xr:uid="{00000000-0004-0000-0600-00009F0C0000}"/>
    <hyperlink ref="AT465" r:id="rId3233" xr:uid="{00000000-0004-0000-0600-0000A00C0000}"/>
    <hyperlink ref="AU465" r:id="rId3234" xr:uid="{00000000-0004-0000-0600-0000A10C0000}"/>
    <hyperlink ref="AV465" r:id="rId3235" xr:uid="{00000000-0004-0000-0600-0000A20C0000}"/>
    <hyperlink ref="AX465" r:id="rId3236" display="https://etherscan.io/tx/0xd8238561290c170b92d0bbca9923873a54509f9add451985d3ea99574ed94509" xr:uid="{00000000-0004-0000-0600-0000A30C0000}"/>
    <hyperlink ref="B466" r:id="rId3237" display="https://etherscan.io/txs?block=21987963" xr:uid="{00000000-0004-0000-0600-0000A40C0000}"/>
    <hyperlink ref="D466" r:id="rId3238" xr:uid="{00000000-0004-0000-0600-0000A50C0000}"/>
    <hyperlink ref="AS466" r:id="rId3239" display="https://dashboard.tenderly.co/tx/mainnet/0x189aa9e7a2cc65eae9f8f021021c531478a180155ed1da922a9390acefd87529" xr:uid="{00000000-0004-0000-0600-0000A60C0000}"/>
    <hyperlink ref="AT466" r:id="rId3240" xr:uid="{00000000-0004-0000-0600-0000A70C0000}"/>
    <hyperlink ref="AU466" r:id="rId3241" xr:uid="{00000000-0004-0000-0600-0000A80C0000}"/>
    <hyperlink ref="AV466" r:id="rId3242" xr:uid="{00000000-0004-0000-0600-0000A90C0000}"/>
    <hyperlink ref="AX466" r:id="rId3243" display="https://etherscan.io/tx/0x786f7ca41b64eadcd0728335516ac7560b4024425885d1e3e035b8c6ac1b804e" xr:uid="{00000000-0004-0000-0600-0000AA0C0000}"/>
    <hyperlink ref="AY466" r:id="rId3244" xr:uid="{00000000-0004-0000-0600-0000AB0C0000}"/>
    <hyperlink ref="B467" r:id="rId3245" display="https://etherscan.io/txs?block=21986422" xr:uid="{00000000-0004-0000-0600-0000AC0C0000}"/>
    <hyperlink ref="D467" r:id="rId3246" xr:uid="{00000000-0004-0000-0600-0000AD0C0000}"/>
    <hyperlink ref="AS467" r:id="rId3247" display="https://dashboard.tenderly.co/tx/mainnet/0x0d8f8a8eb069e25c50ddce688f018cd2ef7361e0d2fc41214af63fddd1f64aa7" xr:uid="{00000000-0004-0000-0600-0000AE0C0000}"/>
    <hyperlink ref="AT467" r:id="rId3248" xr:uid="{00000000-0004-0000-0600-0000AF0C0000}"/>
    <hyperlink ref="AU467" r:id="rId3249" xr:uid="{00000000-0004-0000-0600-0000B00C0000}"/>
    <hyperlink ref="AV467" r:id="rId3250" xr:uid="{00000000-0004-0000-0600-0000B10C0000}"/>
    <hyperlink ref="AX467" r:id="rId3251" display="https://etherscan.io/tx/0x0d8f8a8eb069e25c50ddce688f018cd2ef7361e0d2fc41214af63fddd1f64aa7" xr:uid="{00000000-0004-0000-0600-0000B20C0000}"/>
    <hyperlink ref="B468" r:id="rId3252" display="https://etherscan.io/txs?block=21989032" xr:uid="{00000000-0004-0000-0600-0000B30C0000}"/>
    <hyperlink ref="D468" r:id="rId3253" xr:uid="{00000000-0004-0000-0600-0000B40C0000}"/>
    <hyperlink ref="AS468" r:id="rId3254" display="https://dashboard.tenderly.co/tx/mainnet/0xc238fc0038dcbf86c945a68648ab0b09f54d64967df67efce7d9ffe46ddfad7c" xr:uid="{00000000-0004-0000-0600-0000B50C0000}"/>
    <hyperlink ref="AT468" r:id="rId3255" xr:uid="{00000000-0004-0000-0600-0000B60C0000}"/>
    <hyperlink ref="AU468" r:id="rId3256" xr:uid="{00000000-0004-0000-0600-0000B70C0000}"/>
    <hyperlink ref="AV468" r:id="rId3257" xr:uid="{00000000-0004-0000-0600-0000B80C0000}"/>
    <hyperlink ref="AX468" r:id="rId3258" display="https://etherscan.io/tx/0xc238fc0038dcbf86c945a68648ab0b09f54d64967df67efce7d9ffe46ddfad7c" xr:uid="{00000000-0004-0000-0600-0000B90C0000}"/>
    <hyperlink ref="B469" r:id="rId3259" display="https://etherscan.io/txs?block=21985695" xr:uid="{00000000-0004-0000-0600-0000BA0C0000}"/>
    <hyperlink ref="D469" r:id="rId3260" xr:uid="{00000000-0004-0000-0600-0000BB0C0000}"/>
    <hyperlink ref="AS469" r:id="rId3261" display="https://dashboard.tenderly.co/tx/mainnet/0x967a9128ac2ab8eb9d32fe8f6cb41d7233d095e49b8d9f8ddf2019fd3ecaae8c" xr:uid="{00000000-0004-0000-0600-0000BC0C0000}"/>
    <hyperlink ref="AT469" r:id="rId3262" xr:uid="{00000000-0004-0000-0600-0000BD0C0000}"/>
    <hyperlink ref="AU469" r:id="rId3263" xr:uid="{00000000-0004-0000-0600-0000BE0C0000}"/>
    <hyperlink ref="AV469" r:id="rId3264" xr:uid="{00000000-0004-0000-0600-0000BF0C0000}"/>
    <hyperlink ref="AX469" r:id="rId3265" display="https://etherscan.io/tx/0x967a9128ac2ab8eb9d32fe8f6cb41d7233d095e49b8d9f8ddf2019fd3ecaae8c" xr:uid="{00000000-0004-0000-0600-0000C00C0000}"/>
    <hyperlink ref="B470" r:id="rId3266" display="https://etherscan.io/txs?block=21987097" xr:uid="{00000000-0004-0000-0600-0000C10C0000}"/>
    <hyperlink ref="D470" r:id="rId3267" xr:uid="{00000000-0004-0000-0600-0000C20C0000}"/>
    <hyperlink ref="AS470" r:id="rId3268" display="https://dashboard.tenderly.co/tx/mainnet/0xaa6942d71bddfe5e86f1ec41caf81a756c1ea9d005d65c24b2d46ae330dc0d4c" xr:uid="{00000000-0004-0000-0600-0000C30C0000}"/>
    <hyperlink ref="AT470" r:id="rId3269" xr:uid="{00000000-0004-0000-0600-0000C40C0000}"/>
    <hyperlink ref="AU470" r:id="rId3270" xr:uid="{00000000-0004-0000-0600-0000C50C0000}"/>
    <hyperlink ref="AV470" r:id="rId3271" xr:uid="{00000000-0004-0000-0600-0000C60C0000}"/>
    <hyperlink ref="AX470" r:id="rId3272" display="https://etherscan.io/tx/0xaa6942d71bddfe5e86f1ec41caf81a756c1ea9d005d65c24b2d46ae330dc0d4c" xr:uid="{00000000-0004-0000-0600-0000C70C0000}"/>
    <hyperlink ref="B471" r:id="rId3273" display="https://etherscan.io/txs?block=21985035" xr:uid="{00000000-0004-0000-0600-0000C80C0000}"/>
    <hyperlink ref="D471" r:id="rId3274" xr:uid="{00000000-0004-0000-0600-0000C90C0000}"/>
    <hyperlink ref="AS471" r:id="rId3275" display="https://dashboard.tenderly.co/tx/mainnet/0x6649c39f4b4e15810335ef4ee497cb1c4af3a40545c337e7991e2324e619b8df" xr:uid="{00000000-0004-0000-0600-0000CA0C0000}"/>
    <hyperlink ref="AT471" r:id="rId3276" xr:uid="{00000000-0004-0000-0600-0000CB0C0000}"/>
    <hyperlink ref="AU471" r:id="rId3277" xr:uid="{00000000-0004-0000-0600-0000CC0C0000}"/>
    <hyperlink ref="AV471" r:id="rId3278" xr:uid="{00000000-0004-0000-0600-0000CD0C0000}"/>
    <hyperlink ref="AX471" r:id="rId3279" display="https://etherscan.io/tx/0x6649c39f4b4e15810335ef4ee497cb1c4af3a40545c337e7991e2324e619b8df" xr:uid="{00000000-0004-0000-0600-0000CE0C0000}"/>
    <hyperlink ref="B472" r:id="rId3280" display="https://etherscan.io/txs?block=21991258" xr:uid="{00000000-0004-0000-0600-0000CF0C0000}"/>
    <hyperlink ref="D472" r:id="rId3281" xr:uid="{00000000-0004-0000-0600-0000D00C0000}"/>
    <hyperlink ref="AS472" r:id="rId3282" display="https://dashboard.tenderly.co/tx/mainnet/0xdd55a6752b78efe505cddbdc20cff3654e9e65e7a74b73584b3bcd573b2e139a" xr:uid="{00000000-0004-0000-0600-0000D10C0000}"/>
    <hyperlink ref="AT472" r:id="rId3283" xr:uid="{00000000-0004-0000-0600-0000D20C0000}"/>
    <hyperlink ref="AU472" r:id="rId3284" xr:uid="{00000000-0004-0000-0600-0000D30C0000}"/>
    <hyperlink ref="AV472" r:id="rId3285" xr:uid="{00000000-0004-0000-0600-0000D40C0000}"/>
    <hyperlink ref="AX472" r:id="rId3286" display="https://etherscan.io/tx/0xdd55a6752b78efe505cddbdc20cff3654e9e65e7a74b73584b3bcd573b2e139a" xr:uid="{00000000-0004-0000-0600-0000D50C0000}"/>
    <hyperlink ref="B473" r:id="rId3287" display="https://etherscan.io/txs?block=21992893" xr:uid="{00000000-0004-0000-0600-0000D60C0000}"/>
    <hyperlink ref="D473" r:id="rId3288" xr:uid="{00000000-0004-0000-0600-0000D70C0000}"/>
    <hyperlink ref="AS473" r:id="rId3289" display="https://dashboard.tenderly.co/tx/mainnet/0x84679e4f5f269255aeb119aa8f43717bd8939f5de59e32e88e1feb97925b191d" xr:uid="{00000000-0004-0000-0600-0000D80C0000}"/>
    <hyperlink ref="AT473" r:id="rId3290" xr:uid="{00000000-0004-0000-0600-0000D90C0000}"/>
    <hyperlink ref="AU473" r:id="rId3291" xr:uid="{00000000-0004-0000-0600-0000DA0C0000}"/>
    <hyperlink ref="AV473" r:id="rId3292" xr:uid="{00000000-0004-0000-0600-0000DB0C0000}"/>
    <hyperlink ref="AX473" r:id="rId3293" display="https://etherscan.io/tx/0x3e760739586df69bf8af5551f98251f887cd445ff9926a2471bb6601417381b8" xr:uid="{00000000-0004-0000-0600-0000DC0C0000}"/>
    <hyperlink ref="AY473" r:id="rId3294" xr:uid="{00000000-0004-0000-0600-0000DD0C0000}"/>
    <hyperlink ref="B474" r:id="rId3295" display="https://etherscan.io/txs?block=21987412" xr:uid="{00000000-0004-0000-0600-0000DE0C0000}"/>
    <hyperlink ref="D474" r:id="rId3296" xr:uid="{00000000-0004-0000-0600-0000DF0C0000}"/>
    <hyperlink ref="AS474" r:id="rId3297" display="https://dashboard.tenderly.co/tx/mainnet/0x3d77509af38ff5f2ed29867915afb31f7c676ff8a76d2c2fc0da5434bf5d9c6b" xr:uid="{00000000-0004-0000-0600-0000E00C0000}"/>
    <hyperlink ref="AT474" r:id="rId3298" xr:uid="{00000000-0004-0000-0600-0000E10C0000}"/>
    <hyperlink ref="AU474" r:id="rId3299" xr:uid="{00000000-0004-0000-0600-0000E20C0000}"/>
    <hyperlink ref="AV474" r:id="rId3300" xr:uid="{00000000-0004-0000-0600-0000E30C0000}"/>
    <hyperlink ref="AX474" r:id="rId3301" display="https://etherscan.io/tx/0x3d77509af38ff5f2ed29867915afb31f7c676ff8a76d2c2fc0da5434bf5d9c6b" xr:uid="{00000000-0004-0000-0600-0000E40C0000}"/>
    <hyperlink ref="B475" r:id="rId3302" display="https://etherscan.io/txs?block=21991848" xr:uid="{00000000-0004-0000-0600-0000E50C0000}"/>
    <hyperlink ref="D475" r:id="rId3303" xr:uid="{00000000-0004-0000-0600-0000E60C0000}"/>
    <hyperlink ref="AS475" r:id="rId3304" display="https://dashboard.tenderly.co/tx/mainnet/0x04d61ed0db7fd79cc061f6032e19ac1d4eefae6429e26c98e6bd1030deea9b24" xr:uid="{00000000-0004-0000-0600-0000E70C0000}"/>
    <hyperlink ref="AT475" r:id="rId3305" xr:uid="{00000000-0004-0000-0600-0000E80C0000}"/>
    <hyperlink ref="AU475" r:id="rId3306" xr:uid="{00000000-0004-0000-0600-0000E90C0000}"/>
    <hyperlink ref="AV475" r:id="rId3307" xr:uid="{00000000-0004-0000-0600-0000EA0C0000}"/>
    <hyperlink ref="AX475" r:id="rId3308" display="https://etherscan.io/tx/0x04d61ed0db7fd79cc061f6032e19ac1d4eefae6429e26c98e6bd1030deea9b24" xr:uid="{00000000-0004-0000-0600-0000EB0C0000}"/>
    <hyperlink ref="B476" r:id="rId3309" display="https://etherscan.io/txs?block=21984810" xr:uid="{00000000-0004-0000-0600-0000EC0C0000}"/>
    <hyperlink ref="D476" r:id="rId3310" xr:uid="{00000000-0004-0000-0600-0000ED0C0000}"/>
    <hyperlink ref="AS476" r:id="rId3311" display="https://dashboard.tenderly.co/tx/mainnet/0x63531835d5ea9a46ce629274f352a5dbf149e585b663cc0d8c94dd568c883ea6" xr:uid="{00000000-0004-0000-0600-0000EE0C0000}"/>
    <hyperlink ref="AT476" r:id="rId3312" xr:uid="{00000000-0004-0000-0600-0000EF0C0000}"/>
    <hyperlink ref="AU476" r:id="rId3313" xr:uid="{00000000-0004-0000-0600-0000F00C0000}"/>
    <hyperlink ref="AV476" r:id="rId3314" xr:uid="{00000000-0004-0000-0600-0000F10C0000}"/>
    <hyperlink ref="AX476" r:id="rId3315" display="https://etherscan.io/tx/0x63531835d5ea9a46ce629274f352a5dbf149e585b663cc0d8c94dd568c883ea6" xr:uid="{00000000-0004-0000-0600-0000F20C0000}"/>
    <hyperlink ref="B477" r:id="rId3316" display="https://etherscan.io/txs?block=21987160" xr:uid="{00000000-0004-0000-0600-0000F30C0000}"/>
    <hyperlink ref="D477" r:id="rId3317" xr:uid="{00000000-0004-0000-0600-0000F40C0000}"/>
    <hyperlink ref="AS477" r:id="rId3318" display="https://dashboard.tenderly.co/tx/mainnet/0xdf1ab2c5c93f0b964cfa3e6a46eca7a278c4578204163e303abc4ebb249cf37f" xr:uid="{00000000-0004-0000-0600-0000F50C0000}"/>
    <hyperlink ref="AT477" r:id="rId3319" xr:uid="{00000000-0004-0000-0600-0000F60C0000}"/>
    <hyperlink ref="AU477" r:id="rId3320" xr:uid="{00000000-0004-0000-0600-0000F70C0000}"/>
    <hyperlink ref="AV477" r:id="rId3321" xr:uid="{00000000-0004-0000-0600-0000F80C0000}"/>
    <hyperlink ref="AX477" r:id="rId3322" display="https://etherscan.io/tx/0xdf1ab2c5c93f0b964cfa3e6a46eca7a278c4578204163e303abc4ebb249cf37f" xr:uid="{00000000-0004-0000-0600-0000F90C0000}"/>
    <hyperlink ref="B478" r:id="rId3323" display="https://etherscan.io/txs?block=21987666" xr:uid="{00000000-0004-0000-0600-0000FA0C0000}"/>
    <hyperlink ref="D478" r:id="rId3324" xr:uid="{00000000-0004-0000-0600-0000FB0C0000}"/>
    <hyperlink ref="AS478" r:id="rId3325" display="https://dashboard.tenderly.co/tx/mainnet/0x46064fc779874aad3cc8212b0cfb308f86a63e2b560ae85c15e2bb014029a763" xr:uid="{00000000-0004-0000-0600-0000FC0C0000}"/>
    <hyperlink ref="AT478" r:id="rId3326" xr:uid="{00000000-0004-0000-0600-0000FD0C0000}"/>
    <hyperlink ref="AU478" r:id="rId3327" xr:uid="{00000000-0004-0000-0600-0000FE0C0000}"/>
    <hyperlink ref="AV478" r:id="rId3328" xr:uid="{00000000-0004-0000-0600-0000FF0C0000}"/>
    <hyperlink ref="AX478" r:id="rId3329" display="https://etherscan.io/tx/0x29d801eb6cca28fbd4d55e38a5981d0493f5052fd810d4b18c626e8da1cba35c" xr:uid="{00000000-0004-0000-0600-0000000D0000}"/>
    <hyperlink ref="AY478" r:id="rId3330" xr:uid="{00000000-0004-0000-0600-0000010D0000}"/>
    <hyperlink ref="B479" r:id="rId3331" display="https://etherscan.io/txs?block=21987730" xr:uid="{00000000-0004-0000-0600-0000020D0000}"/>
    <hyperlink ref="D479" r:id="rId3332" xr:uid="{00000000-0004-0000-0600-0000030D0000}"/>
    <hyperlink ref="AS479" r:id="rId3333" display="https://dashboard.tenderly.co/tx/mainnet/0x2a679821d4fd50486cb1ceb6fc425c8392a69c33c1fbf7b532d8b287fb9819d5" xr:uid="{00000000-0004-0000-0600-0000040D0000}"/>
    <hyperlink ref="AT479" r:id="rId3334" xr:uid="{00000000-0004-0000-0600-0000050D0000}"/>
    <hyperlink ref="AU479" r:id="rId3335" xr:uid="{00000000-0004-0000-0600-0000060D0000}"/>
    <hyperlink ref="AV479" r:id="rId3336" xr:uid="{00000000-0004-0000-0600-0000070D0000}"/>
    <hyperlink ref="AX479" r:id="rId3337" display="https://etherscan.io/tx/0x2a679821d4fd50486cb1ceb6fc425c8392a69c33c1fbf7b532d8b287fb9819d5" xr:uid="{00000000-0004-0000-0600-0000080D0000}"/>
    <hyperlink ref="B480" r:id="rId3338" display="https://etherscan.io/txs?block=21987977" xr:uid="{00000000-0004-0000-0600-0000090D0000}"/>
    <hyperlink ref="D480" r:id="rId3339" xr:uid="{00000000-0004-0000-0600-00000A0D0000}"/>
    <hyperlink ref="AS480" r:id="rId3340" display="https://dashboard.tenderly.co/tx/mainnet/0x2142cd9df576a858b3ef385fd6bff57a1405c6675038551cb992b7e7f04ce61d" xr:uid="{00000000-0004-0000-0600-00000B0D0000}"/>
    <hyperlink ref="AT480" r:id="rId3341" xr:uid="{00000000-0004-0000-0600-00000C0D0000}"/>
    <hyperlink ref="AU480" r:id="rId3342" xr:uid="{00000000-0004-0000-0600-00000D0D0000}"/>
    <hyperlink ref="AV480" r:id="rId3343" xr:uid="{00000000-0004-0000-0600-00000E0D0000}"/>
    <hyperlink ref="AX480" r:id="rId3344" display="https://etherscan.io/tx/0x2142cd9df576a858b3ef385fd6bff57a1405c6675038551cb992b7e7f04ce61d" xr:uid="{00000000-0004-0000-0600-00000F0D0000}"/>
    <hyperlink ref="B481" r:id="rId3345" display="https://etherscan.io/txs?block=21988223" xr:uid="{00000000-0004-0000-0600-0000100D0000}"/>
    <hyperlink ref="D481" r:id="rId3346" xr:uid="{00000000-0004-0000-0600-0000110D0000}"/>
    <hyperlink ref="AS481" r:id="rId3347" display="https://dashboard.tenderly.co/tx/mainnet/0xb0c1f0181c40f176e812d4cfa3675fee5eb031d0e51b7b95bccd5f52195e4ac9" xr:uid="{00000000-0004-0000-0600-0000120D0000}"/>
    <hyperlink ref="AT481" r:id="rId3348" xr:uid="{00000000-0004-0000-0600-0000130D0000}"/>
    <hyperlink ref="AU481" r:id="rId3349" xr:uid="{00000000-0004-0000-0600-0000140D0000}"/>
    <hyperlink ref="AV481" r:id="rId3350" xr:uid="{00000000-0004-0000-0600-0000150D0000}"/>
    <hyperlink ref="AX481" r:id="rId3351" display="https://etherscan.io/tx/0xb0c1f0181c40f176e812d4cfa3675fee5eb031d0e51b7b95bccd5f52195e4ac9" xr:uid="{00000000-0004-0000-0600-0000160D0000}"/>
    <hyperlink ref="B482" r:id="rId3352" display="https://etherscan.io/txs?block=21986452" xr:uid="{00000000-0004-0000-0600-0000170D0000}"/>
    <hyperlink ref="D482" r:id="rId3353" xr:uid="{00000000-0004-0000-0600-0000180D0000}"/>
    <hyperlink ref="AS482" r:id="rId3354" display="https://dashboard.tenderly.co/tx/mainnet/0x5642503797eb0d8655826318019714755f5cce34fdae80bbc66cbf032956f1ac" xr:uid="{00000000-0004-0000-0600-0000190D0000}"/>
    <hyperlink ref="AT482" r:id="rId3355" xr:uid="{00000000-0004-0000-0600-00001A0D0000}"/>
    <hyperlink ref="AU482" r:id="rId3356" xr:uid="{00000000-0004-0000-0600-00001B0D0000}"/>
    <hyperlink ref="AV482" r:id="rId3357" xr:uid="{00000000-0004-0000-0600-00001C0D0000}"/>
    <hyperlink ref="AX482" r:id="rId3358" display="https://etherscan.io/tx/0x5642503797eb0d8655826318019714755f5cce34fdae80bbc66cbf032956f1ac" xr:uid="{00000000-0004-0000-0600-00001D0D0000}"/>
    <hyperlink ref="B483" r:id="rId3359" display="https://etherscan.io/txs?block=21990846" xr:uid="{00000000-0004-0000-0600-00001E0D0000}"/>
    <hyperlink ref="D483" r:id="rId3360" xr:uid="{00000000-0004-0000-0600-00001F0D0000}"/>
    <hyperlink ref="AS483" r:id="rId3361" display="https://dashboard.tenderly.co/tx/mainnet/0xaf65fb503a6d9d1278cb33f15d7c91dfdde1643ad9b3655c8946154ab3c64752" xr:uid="{00000000-0004-0000-0600-0000200D0000}"/>
    <hyperlink ref="AT483" r:id="rId3362" xr:uid="{00000000-0004-0000-0600-0000210D0000}"/>
    <hyperlink ref="AU483" r:id="rId3363" xr:uid="{00000000-0004-0000-0600-0000220D0000}"/>
    <hyperlink ref="AV483" r:id="rId3364" xr:uid="{00000000-0004-0000-0600-0000230D0000}"/>
    <hyperlink ref="AX483" r:id="rId3365" display="https://etherscan.io/tx/0xaf65fb503a6d9d1278cb33f15d7c91dfdde1643ad9b3655c8946154ab3c64752" xr:uid="{00000000-0004-0000-0600-0000240D0000}"/>
    <hyperlink ref="B484" r:id="rId3366" display="https://etherscan.io/txs?block=21989544" xr:uid="{00000000-0004-0000-0600-0000250D0000}"/>
    <hyperlink ref="D484" r:id="rId3367" xr:uid="{00000000-0004-0000-0600-0000260D0000}"/>
    <hyperlink ref="AS484" r:id="rId3368" display="https://dashboard.tenderly.co/tx/mainnet/0xf6f749902e227f924ae4ba621de2766ac126b3dd4b1b504f7e705dbae29d44ae" xr:uid="{00000000-0004-0000-0600-0000270D0000}"/>
    <hyperlink ref="AT484" r:id="rId3369" xr:uid="{00000000-0004-0000-0600-0000280D0000}"/>
    <hyperlink ref="AU484" r:id="rId3370" xr:uid="{00000000-0004-0000-0600-0000290D0000}"/>
    <hyperlink ref="AV484" r:id="rId3371" xr:uid="{00000000-0004-0000-0600-00002A0D0000}"/>
    <hyperlink ref="AX484" r:id="rId3372" display="https://etherscan.io/tx/0xf6f749902e227f924ae4ba621de2766ac126b3dd4b1b504f7e705dbae29d44ae" xr:uid="{00000000-0004-0000-0600-00002B0D0000}"/>
    <hyperlink ref="B485" r:id="rId3373" display="https://etherscan.io/txs?block=21986588" xr:uid="{00000000-0004-0000-0600-00002C0D0000}"/>
    <hyperlink ref="D485" r:id="rId3374" xr:uid="{00000000-0004-0000-0600-00002D0D0000}"/>
    <hyperlink ref="AS485" r:id="rId3375" display="https://dashboard.tenderly.co/tx/mainnet/0xe4f6331eb5bca7e5930f16b5a4696b0a0b2827d81c078404989424d94e5ff3bb" xr:uid="{00000000-0004-0000-0600-00002E0D0000}"/>
    <hyperlink ref="AT485" r:id="rId3376" xr:uid="{00000000-0004-0000-0600-00002F0D0000}"/>
    <hyperlink ref="AU485" r:id="rId3377" xr:uid="{00000000-0004-0000-0600-0000300D0000}"/>
    <hyperlink ref="AV485" r:id="rId3378" xr:uid="{00000000-0004-0000-0600-0000310D0000}"/>
    <hyperlink ref="AX485" r:id="rId3379" display="https://etherscan.io/tx/0xe4f6331eb5bca7e5930f16b5a4696b0a0b2827d81c078404989424d94e5ff3bb" xr:uid="{00000000-0004-0000-0600-0000320D0000}"/>
    <hyperlink ref="B486" r:id="rId3380" display="https://etherscan.io/txs?block=21987275" xr:uid="{00000000-0004-0000-0600-0000330D0000}"/>
    <hyperlink ref="D486" r:id="rId3381" xr:uid="{00000000-0004-0000-0600-0000340D0000}"/>
    <hyperlink ref="AS486" r:id="rId3382" display="https://dashboard.tenderly.co/tx/mainnet/0x06f3d8e08d7d727327900226b23661e425996d0718eb8bc908e122c7613548e6" xr:uid="{00000000-0004-0000-0600-0000350D0000}"/>
    <hyperlink ref="AT486" r:id="rId3383" xr:uid="{00000000-0004-0000-0600-0000360D0000}"/>
    <hyperlink ref="AU486" r:id="rId3384" xr:uid="{00000000-0004-0000-0600-0000370D0000}"/>
    <hyperlink ref="AV486" r:id="rId3385" xr:uid="{00000000-0004-0000-0600-0000380D0000}"/>
    <hyperlink ref="AX486" r:id="rId3386" display="https://etherscan.io/tx/0x06f3d8e08d7d727327900226b23661e425996d0718eb8bc908e122c7613548e6" xr:uid="{00000000-0004-0000-0600-0000390D0000}"/>
    <hyperlink ref="B487" r:id="rId3387" display="https://etherscan.io/txs?block=21986425" xr:uid="{00000000-0004-0000-0600-00003A0D0000}"/>
    <hyperlink ref="D487" r:id="rId3388" xr:uid="{00000000-0004-0000-0600-00003B0D0000}"/>
    <hyperlink ref="AS487" r:id="rId3389" display="https://dashboard.tenderly.co/tx/mainnet/0x8cf54e849d042ed0adef7fe7b30c009eba80cbc34d43705e7c55fe0e7007261e" xr:uid="{00000000-0004-0000-0600-00003C0D0000}"/>
    <hyperlink ref="AT487" r:id="rId3390" xr:uid="{00000000-0004-0000-0600-00003D0D0000}"/>
    <hyperlink ref="AU487" r:id="rId3391" xr:uid="{00000000-0004-0000-0600-00003E0D0000}"/>
    <hyperlink ref="AV487" r:id="rId3392" xr:uid="{00000000-0004-0000-0600-00003F0D0000}"/>
    <hyperlink ref="B488" r:id="rId3393" display="https://etherscan.io/txs?block=21984679" xr:uid="{00000000-0004-0000-0600-0000400D0000}"/>
    <hyperlink ref="D488" r:id="rId3394" xr:uid="{00000000-0004-0000-0600-0000410D0000}"/>
    <hyperlink ref="AS488" r:id="rId3395" display="https://dashboard.tenderly.co/tx/mainnet/0x84352a6441801a94f07f0a5669657bc8929590c820ca06e2a0f8dd1fe7d22a85" xr:uid="{00000000-0004-0000-0600-0000420D0000}"/>
    <hyperlink ref="AT488" r:id="rId3396" xr:uid="{00000000-0004-0000-0600-0000430D0000}"/>
    <hyperlink ref="AU488" r:id="rId3397" xr:uid="{00000000-0004-0000-0600-0000440D0000}"/>
    <hyperlink ref="AV488" r:id="rId3398" xr:uid="{00000000-0004-0000-0600-0000450D0000}"/>
    <hyperlink ref="AX488" r:id="rId3399" display="https://etherscan.io/tx/0x170e8c48b8dbbe9cdf0b768d259aed2e855db713faa9c7b56cdf4744064dc285" xr:uid="{00000000-0004-0000-0600-0000460D0000}"/>
    <hyperlink ref="AY488" r:id="rId3400" xr:uid="{00000000-0004-0000-0600-0000470D0000}"/>
    <hyperlink ref="B489" r:id="rId3401" display="https://etherscan.io/txs?block=21988487" xr:uid="{00000000-0004-0000-0600-0000480D0000}"/>
    <hyperlink ref="D489" r:id="rId3402" xr:uid="{00000000-0004-0000-0600-0000490D0000}"/>
    <hyperlink ref="AS489" r:id="rId3403" display="https://dashboard.tenderly.co/tx/mainnet/0x37f1e0374314f5471d209882ea47219d198a6f93c6c911ed724147992a79f36f" xr:uid="{00000000-0004-0000-0600-00004A0D0000}"/>
    <hyperlink ref="AT489" r:id="rId3404" xr:uid="{00000000-0004-0000-0600-00004B0D0000}"/>
    <hyperlink ref="AU489" r:id="rId3405" xr:uid="{00000000-0004-0000-0600-00004C0D0000}"/>
    <hyperlink ref="AV489" r:id="rId3406" xr:uid="{00000000-0004-0000-0600-00004D0D0000}"/>
    <hyperlink ref="AX489" r:id="rId3407" display="https://etherscan.io/tx/0x37f1e0374314f5471d209882ea47219d198a6f93c6c911ed724147992a79f36f" xr:uid="{00000000-0004-0000-0600-00004E0D0000}"/>
    <hyperlink ref="B490" r:id="rId3408" display="https://etherscan.io/txs?block=21986949" xr:uid="{00000000-0004-0000-0600-00004F0D0000}"/>
    <hyperlink ref="D490" r:id="rId3409" xr:uid="{00000000-0004-0000-0600-0000500D0000}"/>
    <hyperlink ref="AS490" r:id="rId3410" display="https://dashboard.tenderly.co/tx/mainnet/0x01ae333e51b6c39b4c4c093d3d32fc18366c4aa05366d1bdbcd08ab2aef2ddfa" xr:uid="{00000000-0004-0000-0600-0000510D0000}"/>
    <hyperlink ref="AT490" r:id="rId3411" xr:uid="{00000000-0004-0000-0600-0000520D0000}"/>
    <hyperlink ref="AU490" r:id="rId3412" xr:uid="{00000000-0004-0000-0600-0000530D0000}"/>
    <hyperlink ref="AV490" r:id="rId3413" xr:uid="{00000000-0004-0000-0600-0000540D0000}"/>
    <hyperlink ref="AX490" r:id="rId3414" display="https://etherscan.io/tx/0x937df7bc66f83b48b48ee5d4b816c9d1f36d27d95012ab8fa56e4158ac2b1c5c" xr:uid="{00000000-0004-0000-0600-0000550D0000}"/>
    <hyperlink ref="AY490" r:id="rId3415" xr:uid="{00000000-0004-0000-0600-0000560D0000}"/>
    <hyperlink ref="B491" r:id="rId3416" display="https://etherscan.io/txs?block=21992868" xr:uid="{00000000-0004-0000-0600-0000570D0000}"/>
    <hyperlink ref="D491" r:id="rId3417" xr:uid="{00000000-0004-0000-0600-0000580D0000}"/>
    <hyperlink ref="AS491" r:id="rId3418" display="https://dashboard.tenderly.co/tx/mainnet/0x2cfd177040ef223774f33776f5e7e338d2451ef8ac24e7935c9a1b613c7d6c0a" xr:uid="{00000000-0004-0000-0600-0000590D0000}"/>
    <hyperlink ref="AT491" r:id="rId3419" xr:uid="{00000000-0004-0000-0600-00005A0D0000}"/>
    <hyperlink ref="AU491" r:id="rId3420" xr:uid="{00000000-0004-0000-0600-00005B0D0000}"/>
    <hyperlink ref="AV491" r:id="rId3421" xr:uid="{00000000-0004-0000-0600-00005C0D0000}"/>
    <hyperlink ref="AX491" r:id="rId3422" display="https://etherscan.io/tx/0x2cfd177040ef223774f33776f5e7e338d2451ef8ac24e7935c9a1b613c7d6c0a" xr:uid="{00000000-0004-0000-0600-00005D0D0000}"/>
    <hyperlink ref="B492" r:id="rId3423" display="https://etherscan.io/txs?block=21987163" xr:uid="{00000000-0004-0000-0600-00005E0D0000}"/>
    <hyperlink ref="D492" r:id="rId3424" xr:uid="{00000000-0004-0000-0600-00005F0D0000}"/>
    <hyperlink ref="AS492" r:id="rId3425" display="https://dashboard.tenderly.co/tx/mainnet/0x4f59098d74ee6552407b2bdbcd6c155525e7458c4a713964d9962b41a311edca" xr:uid="{00000000-0004-0000-0600-0000600D0000}"/>
    <hyperlink ref="AT492" r:id="rId3426" xr:uid="{00000000-0004-0000-0600-0000610D0000}"/>
    <hyperlink ref="AU492" r:id="rId3427" xr:uid="{00000000-0004-0000-0600-0000620D0000}"/>
    <hyperlink ref="AV492" r:id="rId3428" xr:uid="{00000000-0004-0000-0600-0000630D0000}"/>
    <hyperlink ref="B493" r:id="rId3429" display="https://etherscan.io/txs?block=21984458" xr:uid="{00000000-0004-0000-0600-0000640D0000}"/>
    <hyperlink ref="D493" r:id="rId3430" xr:uid="{00000000-0004-0000-0600-0000650D0000}"/>
    <hyperlink ref="AS493" r:id="rId3431" display="https://dashboard.tenderly.co/tx/mainnet/0x3b84f746ccdab2bc32d44c0a401eb25b5b10b56475a7815a713f95a5256dd52c" xr:uid="{00000000-0004-0000-0600-0000660D0000}"/>
    <hyperlink ref="AT493" r:id="rId3432" xr:uid="{00000000-0004-0000-0600-0000670D0000}"/>
    <hyperlink ref="AU493" r:id="rId3433" xr:uid="{00000000-0004-0000-0600-0000680D0000}"/>
    <hyperlink ref="AV493" r:id="rId3434" xr:uid="{00000000-0004-0000-0600-0000690D0000}"/>
    <hyperlink ref="AX493" r:id="rId3435" display="https://etherscan.io/tx/0x3c9779a2f1336ae711b37f73118a0c8a574be881cedc828fad440736dbc022e2" xr:uid="{00000000-0004-0000-0600-00006A0D0000}"/>
    <hyperlink ref="AY493" r:id="rId3436" xr:uid="{00000000-0004-0000-0600-00006B0D0000}"/>
    <hyperlink ref="B494" r:id="rId3437" display="https://etherscan.io/txs?block=21986901" xr:uid="{00000000-0004-0000-0600-00006C0D0000}"/>
    <hyperlink ref="D494" r:id="rId3438" xr:uid="{00000000-0004-0000-0600-00006D0D0000}"/>
    <hyperlink ref="AS494" r:id="rId3439" display="https://dashboard.tenderly.co/tx/mainnet/0x8f786d567d6d25d06e2da56c0c24f1ebec10c993c739c40eaf334039ff78067d" xr:uid="{00000000-0004-0000-0600-00006E0D0000}"/>
    <hyperlink ref="AT494" r:id="rId3440" xr:uid="{00000000-0004-0000-0600-00006F0D0000}"/>
    <hyperlink ref="AU494" r:id="rId3441" xr:uid="{00000000-0004-0000-0600-0000700D0000}"/>
    <hyperlink ref="AV494" r:id="rId3442" xr:uid="{00000000-0004-0000-0600-0000710D0000}"/>
    <hyperlink ref="B495" r:id="rId3443" display="https://etherscan.io/txs?block=21986212" xr:uid="{00000000-0004-0000-0600-0000720D0000}"/>
    <hyperlink ref="D495" r:id="rId3444" xr:uid="{00000000-0004-0000-0600-0000730D0000}"/>
    <hyperlink ref="AS495" r:id="rId3445" display="https://dashboard.tenderly.co/tx/mainnet/0xf2006a72be1f19cecb061f4f43081b3fb218fbe06fad90d669b447588bf1b1d3" xr:uid="{00000000-0004-0000-0600-0000740D0000}"/>
    <hyperlink ref="AT495" r:id="rId3446" xr:uid="{00000000-0004-0000-0600-0000750D0000}"/>
    <hyperlink ref="AU495" r:id="rId3447" xr:uid="{00000000-0004-0000-0600-0000760D0000}"/>
    <hyperlink ref="AV495" r:id="rId3448" xr:uid="{00000000-0004-0000-0600-0000770D0000}"/>
    <hyperlink ref="AX495" r:id="rId3449" display="https://etherscan.io/tx/0xf2006a72be1f19cecb061f4f43081b3fb218fbe06fad90d669b447588bf1b1d3" xr:uid="{00000000-0004-0000-0600-0000780D0000}"/>
    <hyperlink ref="B496" r:id="rId3450" display="https://etherscan.io/txs?block=21985288" xr:uid="{00000000-0004-0000-0600-0000790D0000}"/>
    <hyperlink ref="D496" r:id="rId3451" xr:uid="{00000000-0004-0000-0600-00007A0D0000}"/>
    <hyperlink ref="AS496" r:id="rId3452" display="https://dashboard.tenderly.co/tx/mainnet/0x05f5978654adada7f3c2f6a2563a0f9d96e3d0f0f1448ac3d4ba565c5aa6a1d1" xr:uid="{00000000-0004-0000-0600-00007B0D0000}"/>
    <hyperlink ref="AT496" r:id="rId3453" xr:uid="{00000000-0004-0000-0600-00007C0D0000}"/>
    <hyperlink ref="AU496" r:id="rId3454" xr:uid="{00000000-0004-0000-0600-00007D0D0000}"/>
    <hyperlink ref="AV496" r:id="rId3455" xr:uid="{00000000-0004-0000-0600-00007E0D0000}"/>
    <hyperlink ref="B497" r:id="rId3456" display="https://etherscan.io/txs?block=21992431" xr:uid="{00000000-0004-0000-0600-00007F0D0000}"/>
    <hyperlink ref="D497" r:id="rId3457" xr:uid="{00000000-0004-0000-0600-0000800D0000}"/>
    <hyperlink ref="AS497" r:id="rId3458" display="https://dashboard.tenderly.co/tx/mainnet/0xc525752e1868b0f9b038de5f8ef7e8e60b8085606b6c8d38acb9a5af852dfbb9" xr:uid="{00000000-0004-0000-0600-0000810D0000}"/>
    <hyperlink ref="AT497" r:id="rId3459" xr:uid="{00000000-0004-0000-0600-0000820D0000}"/>
    <hyperlink ref="AU497" r:id="rId3460" xr:uid="{00000000-0004-0000-0600-0000830D0000}"/>
    <hyperlink ref="AV497" r:id="rId3461" xr:uid="{00000000-0004-0000-0600-0000840D0000}"/>
    <hyperlink ref="AX497" r:id="rId3462" display="https://etherscan.io/tx/0xed1671614ebf88e738cd94f4506351278ca6294348acfe169cfa136bf59213f4" xr:uid="{00000000-0004-0000-0600-0000850D0000}"/>
    <hyperlink ref="AY497" r:id="rId3463" xr:uid="{00000000-0004-0000-0600-0000860D0000}"/>
    <hyperlink ref="B498" r:id="rId3464" display="https://etherscan.io/txs?block=21987079" xr:uid="{00000000-0004-0000-0600-0000870D0000}"/>
    <hyperlink ref="D498" r:id="rId3465" xr:uid="{00000000-0004-0000-0600-0000880D0000}"/>
    <hyperlink ref="AS498" r:id="rId3466" display="https://dashboard.tenderly.co/tx/mainnet/0x3da82df27a2896de1a564f2bc69d2182f93dadd74cb0a8cd06714a091aa36c27" xr:uid="{00000000-0004-0000-0600-0000890D0000}"/>
    <hyperlink ref="AT498" r:id="rId3467" xr:uid="{00000000-0004-0000-0600-00008A0D0000}"/>
    <hyperlink ref="AU498" r:id="rId3468" xr:uid="{00000000-0004-0000-0600-00008B0D0000}"/>
    <hyperlink ref="AV498" r:id="rId3469" xr:uid="{00000000-0004-0000-0600-00008C0D0000}"/>
    <hyperlink ref="AX498" r:id="rId3470" display="https://etherscan.io/tx/0x1a63da3e5b122273ce264999ed26884a54402f77c210717c94d82a470fc898dd" xr:uid="{00000000-0004-0000-0600-00008D0D0000}"/>
    <hyperlink ref="AY498" r:id="rId3471" xr:uid="{00000000-0004-0000-0600-00008E0D0000}"/>
    <hyperlink ref="B499" r:id="rId3472" display="https://etherscan.io/txs?block=21989046" xr:uid="{00000000-0004-0000-0600-00008F0D0000}"/>
    <hyperlink ref="D499" r:id="rId3473" xr:uid="{00000000-0004-0000-0600-0000900D0000}"/>
    <hyperlink ref="AS499" r:id="rId3474" display="https://dashboard.tenderly.co/tx/mainnet/0x7a86bcf872bf17e389be74635f3e2684a34c9de2b83843d35a86dac65d111811" xr:uid="{00000000-0004-0000-0600-0000910D0000}"/>
    <hyperlink ref="AT499" r:id="rId3475" xr:uid="{00000000-0004-0000-0600-0000920D0000}"/>
    <hyperlink ref="AU499" r:id="rId3476" xr:uid="{00000000-0004-0000-0600-0000930D0000}"/>
    <hyperlink ref="AV499" r:id="rId3477" xr:uid="{00000000-0004-0000-0600-0000940D0000}"/>
    <hyperlink ref="AX499" r:id="rId3478" display="https://etherscan.io/tx/0x7a86bcf872bf17e389be74635f3e2684a34c9de2b83843d35a86dac65d111811" xr:uid="{00000000-0004-0000-0600-0000950D0000}"/>
    <hyperlink ref="B500" r:id="rId3479" display="https://etherscan.io/txs?block=21987370" xr:uid="{00000000-0004-0000-0600-0000960D0000}"/>
    <hyperlink ref="D500" r:id="rId3480" xr:uid="{00000000-0004-0000-0600-0000970D0000}"/>
    <hyperlink ref="AS500" r:id="rId3481" display="https://dashboard.tenderly.co/tx/mainnet/0x1d657061234f5a7f1a36d7c419a91d5c1f86da446f6c82d0e865660525fd44e5" xr:uid="{00000000-0004-0000-0600-0000980D0000}"/>
    <hyperlink ref="AT500" r:id="rId3482" xr:uid="{00000000-0004-0000-0600-0000990D0000}"/>
    <hyperlink ref="AU500" r:id="rId3483" xr:uid="{00000000-0004-0000-0600-00009A0D0000}"/>
    <hyperlink ref="AV500" r:id="rId3484" xr:uid="{00000000-0004-0000-0600-00009B0D0000}"/>
    <hyperlink ref="AX500" r:id="rId3485" display="https://etherscan.io/tx/0x1d657061234f5a7f1a36d7c419a91d5c1f86da446f6c82d0e865660525fd44e5" xr:uid="{00000000-0004-0000-0600-00009C0D0000}"/>
    <hyperlink ref="B501" r:id="rId3486" display="https://etherscan.io/txs?block=21987599" xr:uid="{00000000-0004-0000-0600-00009D0D0000}"/>
    <hyperlink ref="D501" r:id="rId3487" xr:uid="{00000000-0004-0000-0600-00009E0D0000}"/>
    <hyperlink ref="AS501" r:id="rId3488" display="https://dashboard.tenderly.co/tx/mainnet/0x514133c57233e7ee1e7fe13b69365f18725243a9566be55135147ec0b6c6b55e" xr:uid="{00000000-0004-0000-0600-00009F0D0000}"/>
    <hyperlink ref="AT501" r:id="rId3489" xr:uid="{00000000-0004-0000-0600-0000A00D0000}"/>
    <hyperlink ref="AU501" r:id="rId3490" xr:uid="{00000000-0004-0000-0600-0000A10D0000}"/>
    <hyperlink ref="AV501" r:id="rId3491" xr:uid="{00000000-0004-0000-0600-0000A20D0000}"/>
    <hyperlink ref="AX501" r:id="rId3492" display="https://etherscan.io/tx/0x514133c57233e7ee1e7fe13b69365f18725243a9566be55135147ec0b6c6b55e" xr:uid="{00000000-0004-0000-0600-0000A30D0000}"/>
    <hyperlink ref="B502" r:id="rId3493" display="https://etherscan.io/txs?block=21984519" xr:uid="{00000000-0004-0000-0600-0000A40D0000}"/>
    <hyperlink ref="D502" r:id="rId3494" xr:uid="{00000000-0004-0000-0600-0000A50D0000}"/>
    <hyperlink ref="AS502" r:id="rId3495" display="https://dashboard.tenderly.co/tx/mainnet/0x49ad761c5fda057452786cdd3b85bfd247dc9f92906b221747544030540b2c7a" xr:uid="{00000000-0004-0000-0600-0000A60D0000}"/>
    <hyperlink ref="AT502" r:id="rId3496" xr:uid="{00000000-0004-0000-0600-0000A70D0000}"/>
    <hyperlink ref="AU502" r:id="rId3497" xr:uid="{00000000-0004-0000-0600-0000A80D0000}"/>
    <hyperlink ref="AV502" r:id="rId3498" xr:uid="{00000000-0004-0000-0600-0000A90D0000}"/>
    <hyperlink ref="AX502" r:id="rId3499" display="https://etherscan.io/tx/0x49ad761c5fda057452786cdd3b85bfd247dc9f92906b221747544030540b2c7a" xr:uid="{00000000-0004-0000-0600-0000AA0D0000}"/>
    <hyperlink ref="B503" r:id="rId3500" display="https://etherscan.io/txs?block=21990070" xr:uid="{00000000-0004-0000-0600-0000AB0D0000}"/>
    <hyperlink ref="D503" r:id="rId3501" xr:uid="{00000000-0004-0000-0600-0000AC0D0000}"/>
    <hyperlink ref="AS503" r:id="rId3502" display="https://dashboard.tenderly.co/tx/mainnet/0x26cafbfefb5bbbd31f2620e445499bc29c0f8ec9bd45212f320deef5e21d05af" xr:uid="{00000000-0004-0000-0600-0000AD0D0000}"/>
    <hyperlink ref="AT503" r:id="rId3503" xr:uid="{00000000-0004-0000-0600-0000AE0D0000}"/>
    <hyperlink ref="AU503" r:id="rId3504" xr:uid="{00000000-0004-0000-0600-0000AF0D0000}"/>
    <hyperlink ref="AV503" r:id="rId3505" xr:uid="{00000000-0004-0000-0600-0000B00D0000}"/>
    <hyperlink ref="AX503" r:id="rId3506" display="https://etherscan.io/tx/0x26cafbfefb5bbbd31f2620e445499bc29c0f8ec9bd45212f320deef5e21d05af" xr:uid="{00000000-0004-0000-0600-0000B10D0000}"/>
    <hyperlink ref="B504" r:id="rId3507" display="https://etherscan.io/txs?block=21984287" xr:uid="{00000000-0004-0000-0600-0000B20D0000}"/>
    <hyperlink ref="D504" r:id="rId3508" xr:uid="{00000000-0004-0000-0600-0000B30D0000}"/>
    <hyperlink ref="AS504" r:id="rId3509" display="https://dashboard.tenderly.co/tx/mainnet/0x1beb933fe39effc55e078a59930ab7c824533f2eb58449cdceb64eeae5d2be42" xr:uid="{00000000-0004-0000-0600-0000B40D0000}"/>
    <hyperlink ref="AT504" r:id="rId3510" xr:uid="{00000000-0004-0000-0600-0000B50D0000}"/>
    <hyperlink ref="AU504" r:id="rId3511" xr:uid="{00000000-0004-0000-0600-0000B60D0000}"/>
    <hyperlink ref="AV504" r:id="rId3512" xr:uid="{00000000-0004-0000-0600-0000B70D0000}"/>
    <hyperlink ref="AX504" r:id="rId3513" display="https://etherscan.io/tx/0x1beb933fe39effc55e078a59930ab7c824533f2eb58449cdceb64eeae5d2be42" xr:uid="{00000000-0004-0000-0600-0000B80D0000}"/>
    <hyperlink ref="B505" r:id="rId3514" display="https://etherscan.io/txs?block=21987196" xr:uid="{00000000-0004-0000-0600-0000B90D0000}"/>
    <hyperlink ref="D505" r:id="rId3515" xr:uid="{00000000-0004-0000-0600-0000BA0D0000}"/>
    <hyperlink ref="AS505" r:id="rId3516" display="https://dashboard.tenderly.co/tx/mainnet/0x0f029531a1b379fb16af5c011b1ce5a21638040c674b16c5ea82ab8ea72da9ad" xr:uid="{00000000-0004-0000-0600-0000BB0D0000}"/>
    <hyperlink ref="AT505" r:id="rId3517" xr:uid="{00000000-0004-0000-0600-0000BC0D0000}"/>
    <hyperlink ref="AU505" r:id="rId3518" xr:uid="{00000000-0004-0000-0600-0000BD0D0000}"/>
    <hyperlink ref="AV505" r:id="rId3519" xr:uid="{00000000-0004-0000-0600-0000BE0D0000}"/>
    <hyperlink ref="AX505" r:id="rId3520" display="https://etherscan.io/tx/0xe9f0132e763f62ba158c8453c0c9b028ded89af509dc09c9d694b5c1952a6def" xr:uid="{00000000-0004-0000-0600-0000BF0D0000}"/>
    <hyperlink ref="AY505" r:id="rId3521" xr:uid="{00000000-0004-0000-0600-0000C00D0000}"/>
    <hyperlink ref="B506" r:id="rId3522" display="https://etherscan.io/txs?block=21985227" xr:uid="{00000000-0004-0000-0600-0000C10D0000}"/>
    <hyperlink ref="D506" r:id="rId3523" xr:uid="{00000000-0004-0000-0600-0000C20D0000}"/>
    <hyperlink ref="AS506" r:id="rId3524" display="https://dashboard.tenderly.co/tx/mainnet/0x461bbbf6662b12be3c3a998dc1623e4c4e24c84a18643a5c4f04202fe26e04c6" xr:uid="{00000000-0004-0000-0600-0000C30D0000}"/>
    <hyperlink ref="AT506" r:id="rId3525" xr:uid="{00000000-0004-0000-0600-0000C40D0000}"/>
    <hyperlink ref="AU506" r:id="rId3526" xr:uid="{00000000-0004-0000-0600-0000C50D0000}"/>
    <hyperlink ref="AV506" r:id="rId3527" xr:uid="{00000000-0004-0000-0600-0000C60D0000}"/>
    <hyperlink ref="AX506" r:id="rId3528" display="https://etherscan.io/tx/0x461bbbf6662b12be3c3a998dc1623e4c4e24c84a18643a5c4f04202fe26e04c6" xr:uid="{00000000-0004-0000-0600-0000C70D0000}"/>
    <hyperlink ref="B507" r:id="rId3529" display="https://etherscan.io/txs?block=21990518" xr:uid="{00000000-0004-0000-0600-0000C80D0000}"/>
    <hyperlink ref="D507" r:id="rId3530" xr:uid="{00000000-0004-0000-0600-0000C90D0000}"/>
    <hyperlink ref="AS507" r:id="rId3531" display="https://dashboard.tenderly.co/tx/mainnet/0xa062ff6044b009568852f5ff9b00481cce42cd4c87049c2c7a134581883d401f" xr:uid="{00000000-0004-0000-0600-0000CA0D0000}"/>
    <hyperlink ref="AT507" r:id="rId3532" xr:uid="{00000000-0004-0000-0600-0000CB0D0000}"/>
    <hyperlink ref="AU507" r:id="rId3533" xr:uid="{00000000-0004-0000-0600-0000CC0D0000}"/>
    <hyperlink ref="AV507" r:id="rId3534" xr:uid="{00000000-0004-0000-0600-0000CD0D0000}"/>
    <hyperlink ref="AX507" r:id="rId3535" display="https://etherscan.io/tx/0xa062ff6044b009568852f5ff9b00481cce42cd4c87049c2c7a134581883d401f" xr:uid="{00000000-0004-0000-0600-0000CE0D0000}"/>
    <hyperlink ref="B508" r:id="rId3536" display="https://etherscan.io/txs?block=21986190" xr:uid="{00000000-0004-0000-0600-0000CF0D0000}"/>
    <hyperlink ref="D508" r:id="rId3537" xr:uid="{00000000-0004-0000-0600-0000D00D0000}"/>
    <hyperlink ref="AS508" r:id="rId3538" display="https://dashboard.tenderly.co/tx/mainnet/0x505678124985a7b029c4c89578fdec2bfe89e037e5c68edefee80ea8ce35d643" xr:uid="{00000000-0004-0000-0600-0000D10D0000}"/>
    <hyperlink ref="AT508" r:id="rId3539" xr:uid="{00000000-0004-0000-0600-0000D20D0000}"/>
    <hyperlink ref="AU508" r:id="rId3540" xr:uid="{00000000-0004-0000-0600-0000D30D0000}"/>
    <hyperlink ref="AV508" r:id="rId3541" xr:uid="{00000000-0004-0000-0600-0000D40D0000}"/>
    <hyperlink ref="AX508" r:id="rId3542" display="https://etherscan.io/tx/0x505678124985a7b029c4c89578fdec2bfe89e037e5c68edefee80ea8ce35d643" xr:uid="{00000000-0004-0000-0600-0000D50D0000}"/>
    <hyperlink ref="B509" r:id="rId3543" display="https://etherscan.io/txs?block=21988808" xr:uid="{00000000-0004-0000-0600-0000D60D0000}"/>
    <hyperlink ref="D509" r:id="rId3544" xr:uid="{00000000-0004-0000-0600-0000D70D0000}"/>
    <hyperlink ref="AS509" r:id="rId3545" display="https://dashboard.tenderly.co/tx/mainnet/0xb4b2a9e49750f69af553454189a8ac994c54c331c9e793e6b97353110fdf3773" xr:uid="{00000000-0004-0000-0600-0000D80D0000}"/>
    <hyperlink ref="AT509" r:id="rId3546" xr:uid="{00000000-0004-0000-0600-0000D90D0000}"/>
    <hyperlink ref="AU509" r:id="rId3547" xr:uid="{00000000-0004-0000-0600-0000DA0D0000}"/>
    <hyperlink ref="AV509" r:id="rId3548" xr:uid="{00000000-0004-0000-0600-0000DB0D0000}"/>
    <hyperlink ref="AX509" r:id="rId3549" display="https://etherscan.io/tx/0xb4b2a9e49750f69af553454189a8ac994c54c331c9e793e6b97353110fdf3773" xr:uid="{00000000-0004-0000-0600-0000DC0D0000}"/>
    <hyperlink ref="B510" r:id="rId3550" display="https://etherscan.io/txs?block=21985580" xr:uid="{00000000-0004-0000-0600-0000DD0D0000}"/>
    <hyperlink ref="D510" r:id="rId3551" xr:uid="{00000000-0004-0000-0600-0000DE0D0000}"/>
    <hyperlink ref="AS510" r:id="rId3552" display="https://dashboard.tenderly.co/tx/mainnet/0xde1bf1f52173f3ca71d7c39361a8344a281704cdece22ad3f8bfd3e73da39e02" xr:uid="{00000000-0004-0000-0600-0000DF0D0000}"/>
    <hyperlink ref="AT510" r:id="rId3553" xr:uid="{00000000-0004-0000-0600-0000E00D0000}"/>
    <hyperlink ref="AU510" r:id="rId3554" xr:uid="{00000000-0004-0000-0600-0000E10D0000}"/>
    <hyperlink ref="AV510" r:id="rId3555" xr:uid="{00000000-0004-0000-0600-0000E20D0000}"/>
    <hyperlink ref="AX510" r:id="rId3556" display="https://etherscan.io/tx/0x7d29e1dc4e9449ff6e8c9086b7bbf2af88ab583a6eaf5a4e83785c874aac3a65" xr:uid="{00000000-0004-0000-0600-0000E30D0000}"/>
    <hyperlink ref="AY510" r:id="rId3557" xr:uid="{00000000-0004-0000-0600-0000E40D0000}"/>
    <hyperlink ref="B511" r:id="rId3558" display="https://etherscan.io/txs?block=21987472" xr:uid="{00000000-0004-0000-0600-0000E50D0000}"/>
    <hyperlink ref="D511" r:id="rId3559" xr:uid="{00000000-0004-0000-0600-0000E60D0000}"/>
    <hyperlink ref="AS511" r:id="rId3560" display="https://dashboard.tenderly.co/tx/mainnet/0xe016c413ffb63b71bd9ce96e6f24ae89a9fb5f488ff660b1bab443f234044ba5" xr:uid="{00000000-0004-0000-0600-0000E70D0000}"/>
    <hyperlink ref="AT511" r:id="rId3561" xr:uid="{00000000-0004-0000-0600-0000E80D0000}"/>
    <hyperlink ref="AU511" r:id="rId3562" xr:uid="{00000000-0004-0000-0600-0000E90D0000}"/>
    <hyperlink ref="AV511" r:id="rId3563" xr:uid="{00000000-0004-0000-0600-0000EA0D0000}"/>
    <hyperlink ref="AX511" r:id="rId3564" display="https://etherscan.io/tx/0xe016c413ffb63b71bd9ce96e6f24ae89a9fb5f488ff660b1bab443f234044ba5" xr:uid="{00000000-0004-0000-0600-0000EB0D0000}"/>
    <hyperlink ref="B512" r:id="rId3565" display="https://etherscan.io/txs?block=21992308" xr:uid="{00000000-0004-0000-0600-0000EC0D0000}"/>
    <hyperlink ref="D512" r:id="rId3566" xr:uid="{00000000-0004-0000-0600-0000ED0D0000}"/>
    <hyperlink ref="AS512" r:id="rId3567" display="https://dashboard.tenderly.co/tx/mainnet/0x6b4017e64171ae938cd721198206f7c9892ba04fc7480cb20849c06eb7821b03" xr:uid="{00000000-0004-0000-0600-0000EE0D0000}"/>
    <hyperlink ref="AT512" r:id="rId3568" xr:uid="{00000000-0004-0000-0600-0000EF0D0000}"/>
    <hyperlink ref="AU512" r:id="rId3569" xr:uid="{00000000-0004-0000-0600-0000F00D0000}"/>
    <hyperlink ref="AV512" r:id="rId3570" xr:uid="{00000000-0004-0000-0600-0000F10D0000}"/>
    <hyperlink ref="AX512" r:id="rId3571" display="https://etherscan.io/tx/0x6b4017e64171ae938cd721198206f7c9892ba04fc7480cb20849c06eb7821b03" xr:uid="{00000000-0004-0000-0600-0000F20D0000}"/>
    <hyperlink ref="B513" r:id="rId3572" display="https://etherscan.io/txs?block=21992043" xr:uid="{00000000-0004-0000-0600-0000F30D0000}"/>
    <hyperlink ref="D513" r:id="rId3573" xr:uid="{00000000-0004-0000-0600-0000F40D0000}"/>
    <hyperlink ref="AS513" r:id="rId3574" display="https://dashboard.tenderly.co/tx/mainnet/0xb3c0505db59990528c0297fb89f31726b3e6988f1c159c49f5f30b777128942a" xr:uid="{00000000-0004-0000-0600-0000F50D0000}"/>
    <hyperlink ref="AT513" r:id="rId3575" xr:uid="{00000000-0004-0000-0600-0000F60D0000}"/>
    <hyperlink ref="AU513" r:id="rId3576" xr:uid="{00000000-0004-0000-0600-0000F70D0000}"/>
    <hyperlink ref="AV513" r:id="rId3577" xr:uid="{00000000-0004-0000-0600-0000F80D0000}"/>
    <hyperlink ref="AX513" r:id="rId3578" display="https://etherscan.io/tx/0xb3c0505db59990528c0297fb89f31726b3e6988f1c159c49f5f30b777128942a" xr:uid="{00000000-0004-0000-0600-0000F90D0000}"/>
    <hyperlink ref="B514" r:id="rId3579" display="https://etherscan.io/txs?block=21988708" xr:uid="{00000000-0004-0000-0600-0000FA0D0000}"/>
    <hyperlink ref="D514" r:id="rId3580" xr:uid="{00000000-0004-0000-0600-0000FB0D0000}"/>
    <hyperlink ref="AS514" r:id="rId3581" display="https://dashboard.tenderly.co/tx/mainnet/0x4e44d9a3f2c068eaf7b748232279bacd327d7b687a8ea461d8d69f7a1f0d8d74" xr:uid="{00000000-0004-0000-0600-0000FC0D0000}"/>
    <hyperlink ref="AT514" r:id="rId3582" xr:uid="{00000000-0004-0000-0600-0000FD0D0000}"/>
    <hyperlink ref="AU514" r:id="rId3583" xr:uid="{00000000-0004-0000-0600-0000FE0D0000}"/>
    <hyperlink ref="AV514" r:id="rId3584" xr:uid="{00000000-0004-0000-0600-0000FF0D0000}"/>
    <hyperlink ref="AX514" r:id="rId3585" display="https://etherscan.io/tx/0x42f4acf2c99712da906cc44ec3d0adf494ce95abdac8bc0b763afbea07b8acb3" xr:uid="{00000000-0004-0000-0600-0000000E0000}"/>
    <hyperlink ref="AY514" r:id="rId3586" xr:uid="{00000000-0004-0000-0600-0000010E0000}"/>
    <hyperlink ref="B515" r:id="rId3587" display="https://etherscan.io/txs?block=21990558" xr:uid="{00000000-0004-0000-0600-0000020E0000}"/>
    <hyperlink ref="D515" r:id="rId3588" xr:uid="{00000000-0004-0000-0600-0000030E0000}"/>
    <hyperlink ref="AS515" r:id="rId3589" display="https://dashboard.tenderly.co/tx/mainnet/0x6b6e40f1a08e779b3e8a6e74d155073c4ece1ade73a783a265dce5edf20f6dd0" xr:uid="{00000000-0004-0000-0600-0000040E0000}"/>
    <hyperlink ref="AT515" r:id="rId3590" xr:uid="{00000000-0004-0000-0600-0000050E0000}"/>
    <hyperlink ref="AU515" r:id="rId3591" xr:uid="{00000000-0004-0000-0600-0000060E0000}"/>
    <hyperlink ref="AV515" r:id="rId3592" xr:uid="{00000000-0004-0000-0600-0000070E0000}"/>
    <hyperlink ref="AX515" r:id="rId3593" display="https://etherscan.io/tx/0xb0c8c676e2c3481e626e9eed6561770c940ce51514f0150bbd8d073e518d5f54" xr:uid="{00000000-0004-0000-0600-0000080E0000}"/>
    <hyperlink ref="AY515" r:id="rId3594" xr:uid="{00000000-0004-0000-0600-0000090E0000}"/>
    <hyperlink ref="B516" r:id="rId3595" display="https://etherscan.io/txs?block=21991666" xr:uid="{00000000-0004-0000-0600-00000A0E0000}"/>
    <hyperlink ref="D516" r:id="rId3596" xr:uid="{00000000-0004-0000-0600-00000B0E0000}"/>
    <hyperlink ref="AS516" r:id="rId3597" display="https://dashboard.tenderly.co/tx/mainnet/0xb52f02a32a1a1d548cd1197941dc7809ffc3a6e11fd22be7616e4d506ab8ee4b" xr:uid="{00000000-0004-0000-0600-00000C0E0000}"/>
    <hyperlink ref="AT516" r:id="rId3598" xr:uid="{00000000-0004-0000-0600-00000D0E0000}"/>
    <hyperlink ref="AU516" r:id="rId3599" xr:uid="{00000000-0004-0000-0600-00000E0E0000}"/>
    <hyperlink ref="AV516" r:id="rId3600" xr:uid="{00000000-0004-0000-0600-00000F0E0000}"/>
    <hyperlink ref="AX516" r:id="rId3601" display="https://etherscan.io/tx/0xb52f02a32a1a1d548cd1197941dc7809ffc3a6e11fd22be7616e4d506ab8ee4b" xr:uid="{00000000-0004-0000-0600-0000100E0000}"/>
    <hyperlink ref="B517" r:id="rId3602" display="https://etherscan.io/txs?block=21986139" xr:uid="{00000000-0004-0000-0600-0000110E0000}"/>
    <hyperlink ref="D517" r:id="rId3603" xr:uid="{00000000-0004-0000-0600-0000120E0000}"/>
    <hyperlink ref="AS517" r:id="rId3604" display="https://dashboard.tenderly.co/tx/mainnet/0x05a056a667f9e9cb6426b05afa71edacdcd1e01664366d7943a6c58c839741b9" xr:uid="{00000000-0004-0000-0600-0000130E0000}"/>
    <hyperlink ref="AT517" r:id="rId3605" xr:uid="{00000000-0004-0000-0600-0000140E0000}"/>
    <hyperlink ref="AU517" r:id="rId3606" xr:uid="{00000000-0004-0000-0600-0000150E0000}"/>
    <hyperlink ref="AV517" r:id="rId3607" xr:uid="{00000000-0004-0000-0600-0000160E0000}"/>
    <hyperlink ref="AX517" r:id="rId3608" display="https://etherscan.io/tx/0x689bb1b721a8cec9d6bdcbf2853d462feec80f37ca0ad8aa6a25dd7b5dfa5520" xr:uid="{00000000-0004-0000-0600-0000170E0000}"/>
    <hyperlink ref="AY517" r:id="rId3609" xr:uid="{00000000-0004-0000-0600-0000180E0000}"/>
    <hyperlink ref="B518" r:id="rId3610" display="https://etherscan.io/txs?block=21993039" xr:uid="{00000000-0004-0000-0600-0000190E0000}"/>
    <hyperlink ref="D518" r:id="rId3611" xr:uid="{00000000-0004-0000-0600-00001A0E0000}"/>
    <hyperlink ref="AS518" r:id="rId3612" display="https://dashboard.tenderly.co/tx/mainnet/0x9e5a92d44bfdb9a0fb80e12f2e3f4f0f94dd995e6cab8aa3d4042a8bc2684e5d" xr:uid="{00000000-0004-0000-0600-00001B0E0000}"/>
    <hyperlink ref="AT518" r:id="rId3613" xr:uid="{00000000-0004-0000-0600-00001C0E0000}"/>
    <hyperlink ref="AU518" r:id="rId3614" xr:uid="{00000000-0004-0000-0600-00001D0E0000}"/>
    <hyperlink ref="AV518" r:id="rId3615" xr:uid="{00000000-0004-0000-0600-00001E0E0000}"/>
    <hyperlink ref="B519" r:id="rId3616" display="https://etherscan.io/txs?block=21988557" xr:uid="{00000000-0004-0000-0600-00001F0E0000}"/>
    <hyperlink ref="D519" r:id="rId3617" xr:uid="{00000000-0004-0000-0600-0000200E0000}"/>
    <hyperlink ref="AS519" r:id="rId3618" display="https://dashboard.tenderly.co/tx/mainnet/0x42c3b8d59089c084e54eed6bfee0a89357a2cb566847308f507d58c218c23a31" xr:uid="{00000000-0004-0000-0600-0000210E0000}"/>
    <hyperlink ref="AT519" r:id="rId3619" xr:uid="{00000000-0004-0000-0600-0000220E0000}"/>
    <hyperlink ref="AU519" r:id="rId3620" xr:uid="{00000000-0004-0000-0600-0000230E0000}"/>
    <hyperlink ref="AV519" r:id="rId3621" xr:uid="{00000000-0004-0000-0600-0000240E0000}"/>
    <hyperlink ref="AX519" r:id="rId3622" display="https://etherscan.io/tx/0x42c3b8d59089c084e54eed6bfee0a89357a2cb566847308f507d58c218c23a31" xr:uid="{00000000-0004-0000-0600-0000250E0000}"/>
    <hyperlink ref="B520" r:id="rId3623" display="https://etherscan.io/txs?block=21991731" xr:uid="{00000000-0004-0000-0600-0000260E0000}"/>
    <hyperlink ref="D520" r:id="rId3624" xr:uid="{00000000-0004-0000-0600-0000270E0000}"/>
    <hyperlink ref="AS520" r:id="rId3625" display="https://dashboard.tenderly.co/tx/mainnet/0x93ed9befad996601122e4cddb610b50702e8dcb05bb46276b17cbbac84d3b4d2" xr:uid="{00000000-0004-0000-0600-0000280E0000}"/>
    <hyperlink ref="AT520" r:id="rId3626" xr:uid="{00000000-0004-0000-0600-0000290E0000}"/>
    <hyperlink ref="AU520" r:id="rId3627" xr:uid="{00000000-0004-0000-0600-00002A0E0000}"/>
    <hyperlink ref="AV520" r:id="rId3628" xr:uid="{00000000-0004-0000-0600-00002B0E0000}"/>
    <hyperlink ref="AX520" r:id="rId3629" display="https://etherscan.io/tx/0x93ed9befad996601122e4cddb610b50702e8dcb05bb46276b17cbbac84d3b4d2" xr:uid="{00000000-0004-0000-0600-00002C0E0000}"/>
    <hyperlink ref="B521" r:id="rId3630" display="https://etherscan.io/txs?block=21987861" xr:uid="{00000000-0004-0000-0600-00002D0E0000}"/>
    <hyperlink ref="D521" r:id="rId3631" xr:uid="{00000000-0004-0000-0600-00002E0E0000}"/>
    <hyperlink ref="AS521" r:id="rId3632" display="https://dashboard.tenderly.co/tx/mainnet/0xfc8153abbda6d0be7901a6abb32870ea82b17e930bb2af0ad6ea63eb583fdcc7" xr:uid="{00000000-0004-0000-0600-00002F0E0000}"/>
    <hyperlink ref="AT521" r:id="rId3633" xr:uid="{00000000-0004-0000-0600-0000300E0000}"/>
    <hyperlink ref="AU521" r:id="rId3634" xr:uid="{00000000-0004-0000-0600-0000310E0000}"/>
    <hyperlink ref="AV521" r:id="rId3635" xr:uid="{00000000-0004-0000-0600-0000320E0000}"/>
    <hyperlink ref="AX521" r:id="rId3636" display="https://etherscan.io/tx/0xfc8153abbda6d0be7901a6abb32870ea82b17e930bb2af0ad6ea63eb583fdcc7" xr:uid="{00000000-0004-0000-0600-0000330E0000}"/>
    <hyperlink ref="B522" r:id="rId3637" display="https://etherscan.io/txs?block=21992221" xr:uid="{00000000-0004-0000-0600-0000340E0000}"/>
    <hyperlink ref="D522" r:id="rId3638" xr:uid="{00000000-0004-0000-0600-0000350E0000}"/>
    <hyperlink ref="AS522" r:id="rId3639" display="https://dashboard.tenderly.co/tx/mainnet/0xc7e4c1e2ef3cbb9a7ab4c8170a9d9d099a65b1b64f7c7c321b7ee99ddce72aeb" xr:uid="{00000000-0004-0000-0600-0000360E0000}"/>
    <hyperlink ref="AT522" r:id="rId3640" xr:uid="{00000000-0004-0000-0600-0000370E0000}"/>
    <hyperlink ref="AU522" r:id="rId3641" xr:uid="{00000000-0004-0000-0600-0000380E0000}"/>
    <hyperlink ref="AV522" r:id="rId3642" xr:uid="{00000000-0004-0000-0600-0000390E0000}"/>
    <hyperlink ref="AX522" r:id="rId3643" display="https://etherscan.io/tx/0xc7e4c1e2ef3cbb9a7ab4c8170a9d9d099a65b1b64f7c7c321b7ee99ddce72aeb" xr:uid="{00000000-0004-0000-0600-00003A0E0000}"/>
    <hyperlink ref="B523" r:id="rId3644" display="https://etherscan.io/txs?block=21985797" xr:uid="{00000000-0004-0000-0600-00003B0E0000}"/>
    <hyperlink ref="D523" r:id="rId3645" xr:uid="{00000000-0004-0000-0600-00003C0E0000}"/>
    <hyperlink ref="AS523" r:id="rId3646" display="https://dashboard.tenderly.co/tx/mainnet/0x32c89061b14d024a34520b1b155faf74bd3fee54b56d8ec2233b90cc228ef372" xr:uid="{00000000-0004-0000-0600-00003D0E0000}"/>
    <hyperlink ref="AT523" r:id="rId3647" xr:uid="{00000000-0004-0000-0600-00003E0E0000}"/>
    <hyperlink ref="AU523" r:id="rId3648" xr:uid="{00000000-0004-0000-0600-00003F0E0000}"/>
    <hyperlink ref="AV523" r:id="rId3649" xr:uid="{00000000-0004-0000-0600-0000400E0000}"/>
    <hyperlink ref="AX523" r:id="rId3650" display="https://etherscan.io/tx/0xefa71606db128f7ea3bc29e32762e33ded404304ccda27d34785a38c33db2306" xr:uid="{00000000-0004-0000-0600-0000410E0000}"/>
    <hyperlink ref="AY523" r:id="rId3651" xr:uid="{00000000-0004-0000-0600-0000420E0000}"/>
    <hyperlink ref="B524" r:id="rId3652" display="https://etherscan.io/txs?block=21991132" xr:uid="{00000000-0004-0000-0600-0000430E0000}"/>
    <hyperlink ref="D524" r:id="rId3653" xr:uid="{00000000-0004-0000-0600-0000440E0000}"/>
    <hyperlink ref="AS524" r:id="rId3654" display="https://dashboard.tenderly.co/tx/mainnet/0x911bf3004e17f8f2a803f445ea12b619b86349a5df19de0f69dc7026b6778883" xr:uid="{00000000-0004-0000-0600-0000450E0000}"/>
    <hyperlink ref="AT524" r:id="rId3655" xr:uid="{00000000-0004-0000-0600-0000460E0000}"/>
    <hyperlink ref="AU524" r:id="rId3656" xr:uid="{00000000-0004-0000-0600-0000470E0000}"/>
    <hyperlink ref="AV524" r:id="rId3657" xr:uid="{00000000-0004-0000-0600-0000480E0000}"/>
    <hyperlink ref="AX524" r:id="rId3658" display="https://etherscan.io/tx/0xeec829dd2c578dc4d4605bf2146f5896cb01d6d6bc5d481e196c2e3a9a0a82ac" xr:uid="{00000000-0004-0000-0600-0000490E0000}"/>
    <hyperlink ref="AY524" r:id="rId3659" xr:uid="{00000000-0004-0000-0600-00004A0E0000}"/>
    <hyperlink ref="B525" r:id="rId3660" display="https://etherscan.io/txs?block=21988293" xr:uid="{00000000-0004-0000-0600-00004B0E0000}"/>
    <hyperlink ref="D525" r:id="rId3661" xr:uid="{00000000-0004-0000-0600-00004C0E0000}"/>
    <hyperlink ref="AS525" r:id="rId3662" display="https://dashboard.tenderly.co/tx/mainnet/0xa8b2331fcddbb6c55016901d7afc81cc6d1af433935263b9e509072317d460a7" xr:uid="{00000000-0004-0000-0600-00004D0E0000}"/>
    <hyperlink ref="AT525" r:id="rId3663" xr:uid="{00000000-0004-0000-0600-00004E0E0000}"/>
    <hyperlink ref="AU525" r:id="rId3664" xr:uid="{00000000-0004-0000-0600-00004F0E0000}"/>
    <hyperlink ref="AV525" r:id="rId3665" xr:uid="{00000000-0004-0000-0600-0000500E0000}"/>
    <hyperlink ref="AX525" r:id="rId3666" display="https://etherscan.io/tx/0xa8b2331fcddbb6c55016901d7afc81cc6d1af433935263b9e509072317d460a7" xr:uid="{00000000-0004-0000-0600-0000510E0000}"/>
    <hyperlink ref="B526" r:id="rId3667" display="https://etherscan.io/txs?block=21991627" xr:uid="{00000000-0004-0000-0600-0000520E0000}"/>
    <hyperlink ref="D526" r:id="rId3668" xr:uid="{00000000-0004-0000-0600-0000530E0000}"/>
    <hyperlink ref="AS526" r:id="rId3669" display="https://dashboard.tenderly.co/tx/mainnet/0x9f9b49f7733d87691800ca9f13d36a6df0420e0822605d9e98e35ebd6ee00127" xr:uid="{00000000-0004-0000-0600-0000540E0000}"/>
    <hyperlink ref="AT526" r:id="rId3670" xr:uid="{00000000-0004-0000-0600-0000550E0000}"/>
    <hyperlink ref="AU526" r:id="rId3671" xr:uid="{00000000-0004-0000-0600-0000560E0000}"/>
    <hyperlink ref="AV526" r:id="rId3672" xr:uid="{00000000-0004-0000-0600-0000570E0000}"/>
    <hyperlink ref="AX526" r:id="rId3673" display="https://etherscan.io/tx/0x9f9b49f7733d87691800ca9f13d36a6df0420e0822605d9e98e35ebd6ee00127" xr:uid="{00000000-0004-0000-0600-0000580E0000}"/>
    <hyperlink ref="B527" r:id="rId3674" display="https://etherscan.io/txs?block=21984376" xr:uid="{00000000-0004-0000-0600-0000590E0000}"/>
    <hyperlink ref="D527" r:id="rId3675" xr:uid="{00000000-0004-0000-0600-00005A0E0000}"/>
    <hyperlink ref="AS527" r:id="rId3676" display="https://dashboard.tenderly.co/tx/mainnet/0x7cdaad443d61c12ef9f5fee6feae513f6859eac50e588b36c0b574bf6008733b" xr:uid="{00000000-0004-0000-0600-00005B0E0000}"/>
    <hyperlink ref="AT527" r:id="rId3677" xr:uid="{00000000-0004-0000-0600-00005C0E0000}"/>
    <hyperlink ref="AU527" r:id="rId3678" xr:uid="{00000000-0004-0000-0600-00005D0E0000}"/>
    <hyperlink ref="AV527" r:id="rId3679" xr:uid="{00000000-0004-0000-0600-00005E0E0000}"/>
    <hyperlink ref="AX527" r:id="rId3680" display="https://etherscan.io/tx/0xdbc939817f0e0e5fede3d7fe218fff8bcabcd85e2776ad946b9e8640e75fad92" xr:uid="{00000000-0004-0000-0600-00005F0E0000}"/>
    <hyperlink ref="AY527" r:id="rId3681" xr:uid="{00000000-0004-0000-0600-0000600E0000}"/>
    <hyperlink ref="AZ527" r:id="rId3682" xr:uid="{00000000-0004-0000-0600-0000610E0000}"/>
    <hyperlink ref="BA527" r:id="rId3683" xr:uid="{00000000-0004-0000-0600-0000620E0000}"/>
    <hyperlink ref="BB527" r:id="rId3684" xr:uid="{00000000-0004-0000-0600-0000630E0000}"/>
    <hyperlink ref="B528" r:id="rId3685" display="https://etherscan.io/txs?block=21988354" xr:uid="{00000000-0004-0000-0600-0000640E0000}"/>
    <hyperlink ref="D528" r:id="rId3686" xr:uid="{00000000-0004-0000-0600-0000650E0000}"/>
    <hyperlink ref="AS528" r:id="rId3687" display="https://dashboard.tenderly.co/tx/mainnet/0x7440fe280378aab24d8cee2f9d01e05cef742d1f459aa6d214322471de4a1675" xr:uid="{00000000-0004-0000-0600-0000660E0000}"/>
    <hyperlink ref="AT528" r:id="rId3688" xr:uid="{00000000-0004-0000-0600-0000670E0000}"/>
    <hyperlink ref="AU528" r:id="rId3689" xr:uid="{00000000-0004-0000-0600-0000680E0000}"/>
    <hyperlink ref="AV528" r:id="rId3690" xr:uid="{00000000-0004-0000-0600-0000690E0000}"/>
    <hyperlink ref="AX528" r:id="rId3691" display="https://etherscan.io/tx/0x7440fe280378aab24d8cee2f9d01e05cef742d1f459aa6d214322471de4a1675" xr:uid="{00000000-0004-0000-0600-00006A0E0000}"/>
    <hyperlink ref="B529" r:id="rId3692" display="https://etherscan.io/txs?block=21986028" xr:uid="{00000000-0004-0000-0600-00006B0E0000}"/>
    <hyperlink ref="D529" r:id="rId3693" xr:uid="{00000000-0004-0000-0600-00006C0E0000}"/>
    <hyperlink ref="AS529" r:id="rId3694" display="https://dashboard.tenderly.co/tx/mainnet/0x068f9ea27659933c1301272b6e6780af346b31c22f45791f79d7b4b9ebd9af1b" xr:uid="{00000000-0004-0000-0600-00006D0E0000}"/>
    <hyperlink ref="AT529" r:id="rId3695" xr:uid="{00000000-0004-0000-0600-00006E0E0000}"/>
    <hyperlink ref="AU529" r:id="rId3696" xr:uid="{00000000-0004-0000-0600-00006F0E0000}"/>
    <hyperlink ref="AV529" r:id="rId3697" xr:uid="{00000000-0004-0000-0600-0000700E0000}"/>
    <hyperlink ref="AX529" r:id="rId3698" display="https://etherscan.io/tx/0x068f9ea27659933c1301272b6e6780af346b31c22f45791f79d7b4b9ebd9af1b" xr:uid="{00000000-0004-0000-0600-0000710E0000}"/>
    <hyperlink ref="B530" r:id="rId3699" display="https://etherscan.io/txs?block=21992540" xr:uid="{00000000-0004-0000-0600-0000720E0000}"/>
    <hyperlink ref="D530" r:id="rId3700" xr:uid="{00000000-0004-0000-0600-0000730E0000}"/>
    <hyperlink ref="AS530" r:id="rId3701" display="https://dashboard.tenderly.co/tx/mainnet/0xdc64b721aaf5a29ebcf460198f8a62416dbcb364acf73cc05244e3ca0461e8cc" xr:uid="{00000000-0004-0000-0600-0000740E0000}"/>
    <hyperlink ref="AT530" r:id="rId3702" xr:uid="{00000000-0004-0000-0600-0000750E0000}"/>
    <hyperlink ref="AU530" r:id="rId3703" xr:uid="{00000000-0004-0000-0600-0000760E0000}"/>
    <hyperlink ref="AV530" r:id="rId3704" xr:uid="{00000000-0004-0000-0600-0000770E0000}"/>
    <hyperlink ref="AX530" r:id="rId3705" display="https://etherscan.io/tx/0xdb4969f36e429b0dd5f8a479449bf0082133e1fb9c1753f7f6ffeec6051ab741" xr:uid="{00000000-0004-0000-0600-0000780E0000}"/>
    <hyperlink ref="AY530" r:id="rId3706" xr:uid="{00000000-0004-0000-0600-0000790E0000}"/>
    <hyperlink ref="B531" r:id="rId3707" display="https://etherscan.io/txs?block=21986954" xr:uid="{00000000-0004-0000-0600-00007A0E0000}"/>
    <hyperlink ref="D531" r:id="rId3708" xr:uid="{00000000-0004-0000-0600-00007B0E0000}"/>
    <hyperlink ref="AS531" r:id="rId3709" display="https://dashboard.tenderly.co/tx/mainnet/0x324b1b626037e940848dd778fffbb2c8fdd870ff00376133a393e19209b5598c" xr:uid="{00000000-0004-0000-0600-00007C0E0000}"/>
    <hyperlink ref="AT531" r:id="rId3710" xr:uid="{00000000-0004-0000-0600-00007D0E0000}"/>
    <hyperlink ref="AU531" r:id="rId3711" xr:uid="{00000000-0004-0000-0600-00007E0E0000}"/>
    <hyperlink ref="AV531" r:id="rId3712" xr:uid="{00000000-0004-0000-0600-00007F0E0000}"/>
    <hyperlink ref="AX531" r:id="rId3713" display="https://etherscan.io/tx/0x324b1b626037e940848dd778fffbb2c8fdd870ff00376133a393e19209b5598c" xr:uid="{00000000-0004-0000-0600-0000800E0000}"/>
    <hyperlink ref="B532" r:id="rId3714" display="https://etherscan.io/txs?block=21988475" xr:uid="{00000000-0004-0000-0600-0000810E0000}"/>
    <hyperlink ref="D532" r:id="rId3715" xr:uid="{00000000-0004-0000-0600-0000820E0000}"/>
    <hyperlink ref="AS532" r:id="rId3716" display="https://dashboard.tenderly.co/tx/mainnet/0xa141da6034cd55cf1638c3e2b1bc5ae5965ae7d565eadc2436e4037e344499c7" xr:uid="{00000000-0004-0000-0600-0000830E0000}"/>
    <hyperlink ref="AT532" r:id="rId3717" xr:uid="{00000000-0004-0000-0600-0000840E0000}"/>
    <hyperlink ref="AU532" r:id="rId3718" xr:uid="{00000000-0004-0000-0600-0000850E0000}"/>
    <hyperlink ref="AV532" r:id="rId3719" xr:uid="{00000000-0004-0000-0600-0000860E0000}"/>
    <hyperlink ref="B533" r:id="rId3720" display="https://etherscan.io/txs?block=21987956" xr:uid="{00000000-0004-0000-0600-0000870E0000}"/>
    <hyperlink ref="D533" r:id="rId3721" xr:uid="{00000000-0004-0000-0600-0000880E0000}"/>
    <hyperlink ref="AS533" r:id="rId3722" display="https://dashboard.tenderly.co/tx/mainnet/0xbdf623d8928361f1a4b30c52a081c889574bb61f4a3d7d26b03b6b57cfad31bb" xr:uid="{00000000-0004-0000-0600-0000890E0000}"/>
    <hyperlink ref="AT533" r:id="rId3723" xr:uid="{00000000-0004-0000-0600-00008A0E0000}"/>
    <hyperlink ref="AU533" r:id="rId3724" xr:uid="{00000000-0004-0000-0600-00008B0E0000}"/>
    <hyperlink ref="AV533" r:id="rId3725" xr:uid="{00000000-0004-0000-0600-00008C0E0000}"/>
    <hyperlink ref="AX533" r:id="rId3726" display="https://etherscan.io/tx/0xbdf623d8928361f1a4b30c52a081c889574bb61f4a3d7d26b03b6b57cfad31bb" xr:uid="{00000000-0004-0000-0600-00008D0E0000}"/>
    <hyperlink ref="B534" r:id="rId3727" display="https://etherscan.io/txs?block=21988765" xr:uid="{00000000-0004-0000-0600-00008E0E0000}"/>
    <hyperlink ref="D534" r:id="rId3728" xr:uid="{00000000-0004-0000-0600-00008F0E0000}"/>
    <hyperlink ref="AS534" r:id="rId3729" display="https://dashboard.tenderly.co/tx/mainnet/0x7043f836998492df09db9648a96e9ddb97f2f4495104474fa960ce415a38d77a" xr:uid="{00000000-0004-0000-0600-0000900E0000}"/>
    <hyperlink ref="AT534" r:id="rId3730" xr:uid="{00000000-0004-0000-0600-0000910E0000}"/>
    <hyperlink ref="AU534" r:id="rId3731" xr:uid="{00000000-0004-0000-0600-0000920E0000}"/>
    <hyperlink ref="AV534" r:id="rId3732" xr:uid="{00000000-0004-0000-0600-0000930E0000}"/>
    <hyperlink ref="AX534" r:id="rId3733" display="https://etherscan.io/tx/0x7043f836998492df09db9648a96e9ddb97f2f4495104474fa960ce415a38d77a" xr:uid="{00000000-0004-0000-0600-0000940E0000}"/>
    <hyperlink ref="B535" r:id="rId3734" display="https://etherscan.io/txs?block=21991285" xr:uid="{00000000-0004-0000-0600-0000950E0000}"/>
    <hyperlink ref="D535" r:id="rId3735" xr:uid="{00000000-0004-0000-0600-0000960E0000}"/>
    <hyperlink ref="AS535" r:id="rId3736" display="https://dashboard.tenderly.co/tx/mainnet/0xe9aaf83729e308679b9fffe36cce34999297b7f8625cf1ab4c26b7b50326b6de" xr:uid="{00000000-0004-0000-0600-0000970E0000}"/>
    <hyperlink ref="AT535" r:id="rId3737" xr:uid="{00000000-0004-0000-0600-0000980E0000}"/>
    <hyperlink ref="AU535" r:id="rId3738" xr:uid="{00000000-0004-0000-0600-0000990E0000}"/>
    <hyperlink ref="AV535" r:id="rId3739" xr:uid="{00000000-0004-0000-0600-00009A0E0000}"/>
    <hyperlink ref="B536" r:id="rId3740" display="https://etherscan.io/txs?block=21991755" xr:uid="{00000000-0004-0000-0600-00009B0E0000}"/>
    <hyperlink ref="D536" r:id="rId3741" xr:uid="{00000000-0004-0000-0600-00009C0E0000}"/>
    <hyperlink ref="AS536" r:id="rId3742" display="https://dashboard.tenderly.co/tx/mainnet/0xfccff662f02a50f68be0712228f48f320c36c054f2c3c046a8f3cffae84a8eb3" xr:uid="{00000000-0004-0000-0600-00009D0E0000}"/>
    <hyperlink ref="AT536" r:id="rId3743" xr:uid="{00000000-0004-0000-0600-00009E0E0000}"/>
    <hyperlink ref="AU536" r:id="rId3744" xr:uid="{00000000-0004-0000-0600-00009F0E0000}"/>
    <hyperlink ref="AV536" r:id="rId3745" xr:uid="{00000000-0004-0000-0600-0000A00E0000}"/>
    <hyperlink ref="AX536" r:id="rId3746" display="https://etherscan.io/tx/0xfccff662f02a50f68be0712228f48f320c36c054f2c3c046a8f3cffae84a8eb3" xr:uid="{00000000-0004-0000-0600-0000A10E0000}"/>
    <hyperlink ref="B537" r:id="rId3747" display="https://etherscan.io/txs?block=21986795" xr:uid="{00000000-0004-0000-0600-0000A20E0000}"/>
    <hyperlink ref="D537" r:id="rId3748" xr:uid="{00000000-0004-0000-0600-0000A30E0000}"/>
    <hyperlink ref="AS537" r:id="rId3749" display="https://dashboard.tenderly.co/tx/mainnet/0x54c6a5a995f62b30446da61c10834f87b69758cae6847acfbb21b87cbf53507d" xr:uid="{00000000-0004-0000-0600-0000A40E0000}"/>
    <hyperlink ref="AT537" r:id="rId3750" xr:uid="{00000000-0004-0000-0600-0000A50E0000}"/>
    <hyperlink ref="AU537" r:id="rId3751" xr:uid="{00000000-0004-0000-0600-0000A60E0000}"/>
    <hyperlink ref="AV537" r:id="rId3752" xr:uid="{00000000-0004-0000-0600-0000A70E0000}"/>
    <hyperlink ref="AX537" r:id="rId3753" display="https://etherscan.io/tx/0x54c6a5a995f62b30446da61c10834f87b69758cae6847acfbb21b87cbf53507d" xr:uid="{00000000-0004-0000-0600-0000A80E0000}"/>
    <hyperlink ref="B538" r:id="rId3754" display="https://etherscan.io/txs?block=21989148" xr:uid="{00000000-0004-0000-0600-0000A90E0000}"/>
    <hyperlink ref="D538" r:id="rId3755" xr:uid="{00000000-0004-0000-0600-0000AA0E0000}"/>
    <hyperlink ref="AS538" r:id="rId3756" display="https://dashboard.tenderly.co/tx/mainnet/0xdaa59c8b5f6fbaa61b0ec8fdb6ab63b4faf361bfd78ac176dede4295af049917" xr:uid="{00000000-0004-0000-0600-0000AB0E0000}"/>
    <hyperlink ref="AT538" r:id="rId3757" xr:uid="{00000000-0004-0000-0600-0000AC0E0000}"/>
    <hyperlink ref="AU538" r:id="rId3758" xr:uid="{00000000-0004-0000-0600-0000AD0E0000}"/>
    <hyperlink ref="AV538" r:id="rId3759" xr:uid="{00000000-0004-0000-0600-0000AE0E0000}"/>
    <hyperlink ref="AX538" r:id="rId3760" display="https://etherscan.io/tx/0xdaa59c8b5f6fbaa61b0ec8fdb6ab63b4faf361bfd78ac176dede4295af049917" xr:uid="{00000000-0004-0000-0600-0000AF0E0000}"/>
    <hyperlink ref="B539" r:id="rId3761" display="https://etherscan.io/txs?block=21986678" xr:uid="{00000000-0004-0000-0600-0000B00E0000}"/>
    <hyperlink ref="D539" r:id="rId3762" xr:uid="{00000000-0004-0000-0600-0000B10E0000}"/>
    <hyperlink ref="AS539" r:id="rId3763" display="https://dashboard.tenderly.co/tx/mainnet/0xe68ba571b9a4dedbe6207e7c2b56dfedb0f8068620682a707d63faf05b1fd018" xr:uid="{00000000-0004-0000-0600-0000B20E0000}"/>
    <hyperlink ref="AT539" r:id="rId3764" xr:uid="{00000000-0004-0000-0600-0000B30E0000}"/>
    <hyperlink ref="AU539" r:id="rId3765" xr:uid="{00000000-0004-0000-0600-0000B40E0000}"/>
    <hyperlink ref="AV539" r:id="rId3766" xr:uid="{00000000-0004-0000-0600-0000B50E0000}"/>
    <hyperlink ref="AX539" r:id="rId3767" display="https://etherscan.io/tx/0xe68ba571b9a4dedbe6207e7c2b56dfedb0f8068620682a707d63faf05b1fd018" xr:uid="{00000000-0004-0000-0600-0000B60E0000}"/>
    <hyperlink ref="B540" r:id="rId3768" display="https://etherscan.io/txs?block=21988442" xr:uid="{00000000-0004-0000-0600-0000B70E0000}"/>
    <hyperlink ref="D540" r:id="rId3769" xr:uid="{00000000-0004-0000-0600-0000B80E0000}"/>
    <hyperlink ref="AS540" r:id="rId3770" display="https://dashboard.tenderly.co/tx/mainnet/0xb295482d1a53b613a602da2b1ec33ef5d1bb49ae6bf49f16a8ee158ed50f63fb" xr:uid="{00000000-0004-0000-0600-0000B90E0000}"/>
    <hyperlink ref="AT540" r:id="rId3771" xr:uid="{00000000-0004-0000-0600-0000BA0E0000}"/>
    <hyperlink ref="AU540" r:id="rId3772" xr:uid="{00000000-0004-0000-0600-0000BB0E0000}"/>
    <hyperlink ref="AV540" r:id="rId3773" xr:uid="{00000000-0004-0000-0600-0000BC0E0000}"/>
    <hyperlink ref="AX540" r:id="rId3774" display="https://etherscan.io/tx/0xb295482d1a53b613a602da2b1ec33ef5d1bb49ae6bf49f16a8ee158ed50f63fb" xr:uid="{00000000-0004-0000-0600-0000BD0E0000}"/>
    <hyperlink ref="B541" r:id="rId3775" display="https://etherscan.io/txs?block=21986560" xr:uid="{00000000-0004-0000-0600-0000BE0E0000}"/>
    <hyperlink ref="D541" r:id="rId3776" xr:uid="{00000000-0004-0000-0600-0000BF0E0000}"/>
    <hyperlink ref="AS541" r:id="rId3777" display="https://dashboard.tenderly.co/tx/mainnet/0x215b51bfa82951e00f8cf5401fb483f30239531180214d5217e2288ad74e7e20" xr:uid="{00000000-0004-0000-0600-0000C00E0000}"/>
    <hyperlink ref="AT541" r:id="rId3778" xr:uid="{00000000-0004-0000-0600-0000C10E0000}"/>
    <hyperlink ref="AU541" r:id="rId3779" xr:uid="{00000000-0004-0000-0600-0000C20E0000}"/>
    <hyperlink ref="AV541" r:id="rId3780" xr:uid="{00000000-0004-0000-0600-0000C30E0000}"/>
    <hyperlink ref="AX541" r:id="rId3781" display="https://etherscan.io/tx/0x215b51bfa82951e00f8cf5401fb483f30239531180214d5217e2288ad74e7e20" xr:uid="{00000000-0004-0000-0600-0000C40E0000}"/>
    <hyperlink ref="B542" r:id="rId3782" display="https://etherscan.io/txs?block=21987888" xr:uid="{00000000-0004-0000-0600-0000C50E0000}"/>
    <hyperlink ref="D542" r:id="rId3783" xr:uid="{00000000-0004-0000-0600-0000C60E0000}"/>
    <hyperlink ref="AS542" r:id="rId3784" display="https://dashboard.tenderly.co/tx/mainnet/0x902f12bedf814b583793a00d1a37bf0300b0feb3653eb0175b54bb0c7f4368cd" xr:uid="{00000000-0004-0000-0600-0000C70E0000}"/>
    <hyperlink ref="AT542" r:id="rId3785" xr:uid="{00000000-0004-0000-0600-0000C80E0000}"/>
    <hyperlink ref="AU542" r:id="rId3786" xr:uid="{00000000-0004-0000-0600-0000C90E0000}"/>
    <hyperlink ref="AV542" r:id="rId3787" xr:uid="{00000000-0004-0000-0600-0000CA0E0000}"/>
    <hyperlink ref="AX542" r:id="rId3788" display="https://etherscan.io/tx/0x902f12bedf814b583793a00d1a37bf0300b0feb3653eb0175b54bb0c7f4368cd" xr:uid="{00000000-0004-0000-0600-0000CB0E0000}"/>
    <hyperlink ref="B543" r:id="rId3789" display="https://etherscan.io/txs?block=21992759" xr:uid="{00000000-0004-0000-0600-0000CC0E0000}"/>
    <hyperlink ref="D543" r:id="rId3790" xr:uid="{00000000-0004-0000-0600-0000CD0E0000}"/>
    <hyperlink ref="AS543" r:id="rId3791" display="https://dashboard.tenderly.co/tx/mainnet/0xe31317aebfef28f90ef4849bad3113445115fb123d8cd17ddb178f58c0c11995" xr:uid="{00000000-0004-0000-0600-0000CE0E0000}"/>
    <hyperlink ref="AT543" r:id="rId3792" xr:uid="{00000000-0004-0000-0600-0000CF0E0000}"/>
    <hyperlink ref="AU543" r:id="rId3793" xr:uid="{00000000-0004-0000-0600-0000D00E0000}"/>
    <hyperlink ref="AV543" r:id="rId3794" xr:uid="{00000000-0004-0000-0600-0000D10E0000}"/>
    <hyperlink ref="B544" r:id="rId3795" display="https://etherscan.io/txs?block=21991117" xr:uid="{00000000-0004-0000-0600-0000D20E0000}"/>
    <hyperlink ref="D544" r:id="rId3796" xr:uid="{00000000-0004-0000-0600-0000D30E0000}"/>
    <hyperlink ref="AS544" r:id="rId3797" display="https://dashboard.tenderly.co/tx/mainnet/0xa0e54b9b80311a07e2dfb9982d4ad98bd409e9ee2fca8a02c6b4153c099f1401" xr:uid="{00000000-0004-0000-0600-0000D40E0000}"/>
    <hyperlink ref="AT544" r:id="rId3798" xr:uid="{00000000-0004-0000-0600-0000D50E0000}"/>
    <hyperlink ref="AU544" r:id="rId3799" xr:uid="{00000000-0004-0000-0600-0000D60E0000}"/>
    <hyperlink ref="AV544" r:id="rId3800" xr:uid="{00000000-0004-0000-0600-0000D70E0000}"/>
    <hyperlink ref="B545" r:id="rId3801" display="https://etherscan.io/txs?block=21992117" xr:uid="{00000000-0004-0000-0600-0000D80E0000}"/>
    <hyperlink ref="D545" r:id="rId3802" xr:uid="{00000000-0004-0000-0600-0000D90E0000}"/>
    <hyperlink ref="AS545" r:id="rId3803" display="https://dashboard.tenderly.co/tx/mainnet/0xfbbdbf0c40905d026a23235008ea410badfdfd4c5b3356a73b3af1030dd0889c" xr:uid="{00000000-0004-0000-0600-0000DA0E0000}"/>
    <hyperlink ref="AT545" r:id="rId3804" xr:uid="{00000000-0004-0000-0600-0000DB0E0000}"/>
    <hyperlink ref="AU545" r:id="rId3805" xr:uid="{00000000-0004-0000-0600-0000DC0E0000}"/>
    <hyperlink ref="AV545" r:id="rId3806" xr:uid="{00000000-0004-0000-0600-0000DD0E0000}"/>
    <hyperlink ref="AX545" r:id="rId3807" display="https://etherscan.io/tx/0xfbbdbf0c40905d026a23235008ea410badfdfd4c5b3356a73b3af1030dd0889c" xr:uid="{00000000-0004-0000-0600-0000DE0E0000}"/>
    <hyperlink ref="B546" r:id="rId3808" display="https://etherscan.io/txs?block=21988027" xr:uid="{00000000-0004-0000-0600-0000DF0E0000}"/>
    <hyperlink ref="D546" r:id="rId3809" xr:uid="{00000000-0004-0000-0600-0000E00E0000}"/>
    <hyperlink ref="AS546" r:id="rId3810" display="https://dashboard.tenderly.co/tx/mainnet/0x706b6a0b72ecf0086ba21ad2540f14b6eb6c75e6bf6f1f6fb9d9a02aed6a24c6" xr:uid="{00000000-0004-0000-0600-0000E10E0000}"/>
    <hyperlink ref="AT546" r:id="rId3811" xr:uid="{00000000-0004-0000-0600-0000E20E0000}"/>
    <hyperlink ref="AU546" r:id="rId3812" xr:uid="{00000000-0004-0000-0600-0000E30E0000}"/>
    <hyperlink ref="AV546" r:id="rId3813" xr:uid="{00000000-0004-0000-0600-0000E40E0000}"/>
    <hyperlink ref="AX546" r:id="rId3814" display="https://etherscan.io/tx/0x706b6a0b72ecf0086ba21ad2540f14b6eb6c75e6bf6f1f6fb9d9a02aed6a24c6" xr:uid="{00000000-0004-0000-0600-0000E50E0000}"/>
    <hyperlink ref="B547" r:id="rId3815" display="https://etherscan.io/txs?block=21990723" xr:uid="{00000000-0004-0000-0600-0000E60E0000}"/>
    <hyperlink ref="D547" r:id="rId3816" xr:uid="{00000000-0004-0000-0600-0000E70E0000}"/>
    <hyperlink ref="AS547" r:id="rId3817" display="https://dashboard.tenderly.co/tx/mainnet/0xf980fc6fc8610d4b3273b72b95595740d610ed3924785fc269b715c2d978a415" xr:uid="{00000000-0004-0000-0600-0000E80E0000}"/>
    <hyperlink ref="AT547" r:id="rId3818" xr:uid="{00000000-0004-0000-0600-0000E90E0000}"/>
    <hyperlink ref="AU547" r:id="rId3819" xr:uid="{00000000-0004-0000-0600-0000EA0E0000}"/>
    <hyperlink ref="AV547" r:id="rId3820" xr:uid="{00000000-0004-0000-0600-0000EB0E0000}"/>
    <hyperlink ref="AX547" r:id="rId3821" display="https://etherscan.io/tx/0xf980fc6fc8610d4b3273b72b95595740d610ed3924785fc269b715c2d978a415" xr:uid="{00000000-0004-0000-0600-0000EC0E0000}"/>
    <hyperlink ref="B548" r:id="rId3822" display="https://etherscan.io/txs?block=21987372" xr:uid="{00000000-0004-0000-0600-0000ED0E0000}"/>
    <hyperlink ref="D548" r:id="rId3823" xr:uid="{00000000-0004-0000-0600-0000EE0E0000}"/>
    <hyperlink ref="AS548" r:id="rId3824" display="https://dashboard.tenderly.co/tx/mainnet/0x5c185b0f230566bad411f8ab008a8bb7eb272e19841c0da326e1a3cc4210c960" xr:uid="{00000000-0004-0000-0600-0000EF0E0000}"/>
    <hyperlink ref="AT548" r:id="rId3825" xr:uid="{00000000-0004-0000-0600-0000F00E0000}"/>
    <hyperlink ref="AU548" r:id="rId3826" xr:uid="{00000000-0004-0000-0600-0000F10E0000}"/>
    <hyperlink ref="AV548" r:id="rId3827" xr:uid="{00000000-0004-0000-0600-0000F20E0000}"/>
    <hyperlink ref="B549" r:id="rId3828" display="https://etherscan.io/txs?block=21988824" xr:uid="{00000000-0004-0000-0600-0000F30E0000}"/>
    <hyperlink ref="D549" r:id="rId3829" xr:uid="{00000000-0004-0000-0600-0000F40E0000}"/>
    <hyperlink ref="AS549" r:id="rId3830" display="https://dashboard.tenderly.co/tx/mainnet/0x98c866593c8ab994ca4ec2d263f1ffdc0ab5e3e06844f1fa55e4cceba60251fc" xr:uid="{00000000-0004-0000-0600-0000F50E0000}"/>
    <hyperlink ref="AT549" r:id="rId3831" xr:uid="{00000000-0004-0000-0600-0000F60E0000}"/>
    <hyperlink ref="AU549" r:id="rId3832" xr:uid="{00000000-0004-0000-0600-0000F70E0000}"/>
    <hyperlink ref="AV549" r:id="rId3833" xr:uid="{00000000-0004-0000-0600-0000F80E0000}"/>
    <hyperlink ref="AX549" r:id="rId3834" display="https://etherscan.io/tx/0x98c866593c8ab994ca4ec2d263f1ffdc0ab5e3e06844f1fa55e4cceba60251fc" xr:uid="{00000000-0004-0000-0600-0000F90E0000}"/>
    <hyperlink ref="B550" r:id="rId3835" display="https://etherscan.io/txs?block=21990704" xr:uid="{00000000-0004-0000-0600-0000FA0E0000}"/>
    <hyperlink ref="D550" r:id="rId3836" xr:uid="{00000000-0004-0000-0600-0000FB0E0000}"/>
    <hyperlink ref="AS550" r:id="rId3837" display="https://dashboard.tenderly.co/tx/mainnet/0x99627983f6e98a87bca49dfe581ea3a98ebcfedac24c7f41256bf997f9da9609" xr:uid="{00000000-0004-0000-0600-0000FC0E0000}"/>
    <hyperlink ref="AT550" r:id="rId3838" xr:uid="{00000000-0004-0000-0600-0000FD0E0000}"/>
    <hyperlink ref="AU550" r:id="rId3839" xr:uid="{00000000-0004-0000-0600-0000FE0E0000}"/>
    <hyperlink ref="AV550" r:id="rId3840" xr:uid="{00000000-0004-0000-0600-0000FF0E0000}"/>
    <hyperlink ref="AX550" r:id="rId3841" display="https://etherscan.io/tx/0x99627983f6e98a87bca49dfe581ea3a98ebcfedac24c7f41256bf997f9da9609" xr:uid="{00000000-0004-0000-0600-0000000F0000}"/>
    <hyperlink ref="B551" r:id="rId3842" display="https://etherscan.io/txs?block=21987161" xr:uid="{00000000-0004-0000-0600-0000010F0000}"/>
    <hyperlink ref="D551" r:id="rId3843" xr:uid="{00000000-0004-0000-0600-0000020F0000}"/>
    <hyperlink ref="AS551" r:id="rId3844" display="https://dashboard.tenderly.co/tx/mainnet/0x1ec400675060c0a60a9770bd85cc5b2b2b18130c5cbb9527570ad37f67bd16de" xr:uid="{00000000-0004-0000-0600-0000030F0000}"/>
    <hyperlink ref="AT551" r:id="rId3845" xr:uid="{00000000-0004-0000-0600-0000040F0000}"/>
    <hyperlink ref="AU551" r:id="rId3846" xr:uid="{00000000-0004-0000-0600-0000050F0000}"/>
    <hyperlink ref="AV551" r:id="rId3847" xr:uid="{00000000-0004-0000-0600-0000060F0000}"/>
    <hyperlink ref="B552" r:id="rId3848" display="https://etherscan.io/txs?block=21984803" xr:uid="{00000000-0004-0000-0600-0000070F0000}"/>
    <hyperlink ref="D552" r:id="rId3849" xr:uid="{00000000-0004-0000-0600-0000080F0000}"/>
    <hyperlink ref="AS552" r:id="rId3850" display="https://dashboard.tenderly.co/tx/mainnet/0x64da0870080142f4cf989432b21a14a041f51f1021f2f9b809ffde72b9ea947e" xr:uid="{00000000-0004-0000-0600-0000090F0000}"/>
    <hyperlink ref="AT552" r:id="rId3851" xr:uid="{00000000-0004-0000-0600-00000A0F0000}"/>
    <hyperlink ref="AU552" r:id="rId3852" xr:uid="{00000000-0004-0000-0600-00000B0F0000}"/>
    <hyperlink ref="AV552" r:id="rId3853" xr:uid="{00000000-0004-0000-0600-00000C0F0000}"/>
    <hyperlink ref="AX552" r:id="rId3854" display="https://etherscan.io/tx/0x64da0870080142f4cf989432b21a14a041f51f1021f2f9b809ffde72b9ea947e" xr:uid="{00000000-0004-0000-0600-00000D0F0000}"/>
    <hyperlink ref="B553" r:id="rId3855" display="https://etherscan.io/txs?block=21993015" xr:uid="{00000000-0004-0000-0600-00000E0F0000}"/>
    <hyperlink ref="D553" r:id="rId3856" xr:uid="{00000000-0004-0000-0600-00000F0F0000}"/>
    <hyperlink ref="AS553" r:id="rId3857" display="https://dashboard.tenderly.co/tx/mainnet/0xee7f148cff404af3c68e09baa2168a1b173620c18818a79b6fc8ef1ecc34c98d" xr:uid="{00000000-0004-0000-0600-0000100F0000}"/>
    <hyperlink ref="AT553" r:id="rId3858" xr:uid="{00000000-0004-0000-0600-0000110F0000}"/>
    <hyperlink ref="AU553" r:id="rId3859" xr:uid="{00000000-0004-0000-0600-0000120F0000}"/>
    <hyperlink ref="AV553" r:id="rId3860" xr:uid="{00000000-0004-0000-0600-0000130F0000}"/>
    <hyperlink ref="AX553" r:id="rId3861" display="https://etherscan.io/tx/0xee7f148cff404af3c68e09baa2168a1b173620c18818a79b6fc8ef1ecc34c98d" xr:uid="{00000000-0004-0000-0600-0000140F0000}"/>
    <hyperlink ref="B554" r:id="rId3862" display="https://etherscan.io/txs?block=21985652" xr:uid="{00000000-0004-0000-0600-0000150F0000}"/>
    <hyperlink ref="D554" r:id="rId3863" xr:uid="{00000000-0004-0000-0600-0000160F0000}"/>
    <hyperlink ref="AS554" r:id="rId3864" display="https://dashboard.tenderly.co/tx/mainnet/0x43e97f6479512a6e77dcbbaa9c241a06259df4674f9364955d54795294d11fbd" xr:uid="{00000000-0004-0000-0600-0000170F0000}"/>
    <hyperlink ref="AT554" r:id="rId3865" xr:uid="{00000000-0004-0000-0600-0000180F0000}"/>
    <hyperlink ref="AU554" r:id="rId3866" xr:uid="{00000000-0004-0000-0600-0000190F0000}"/>
    <hyperlink ref="AV554" r:id="rId3867" xr:uid="{00000000-0004-0000-0600-00001A0F0000}"/>
    <hyperlink ref="AX554" r:id="rId3868" display="https://etherscan.io/tx/0xff9f80d877d14e945bac2073fa924a82b3591332d86a7dbb07878b0a716a3f7b" xr:uid="{00000000-0004-0000-0600-00001B0F0000}"/>
    <hyperlink ref="AY554" r:id="rId3869" xr:uid="{00000000-0004-0000-0600-00001C0F0000}"/>
    <hyperlink ref="B555" r:id="rId3870" display="https://etherscan.io/txs?block=21986406" xr:uid="{00000000-0004-0000-0600-00001D0F0000}"/>
    <hyperlink ref="D555" r:id="rId3871" xr:uid="{00000000-0004-0000-0600-00001E0F0000}"/>
    <hyperlink ref="AS555" r:id="rId3872" display="https://dashboard.tenderly.co/tx/mainnet/0xbabe66af99a2da32f7ca848d5bcea591143daea9cc5d16f2a293ec45b1435226" xr:uid="{00000000-0004-0000-0600-00001F0F0000}"/>
    <hyperlink ref="AT555" r:id="rId3873" xr:uid="{00000000-0004-0000-0600-0000200F0000}"/>
    <hyperlink ref="AU555" r:id="rId3874" xr:uid="{00000000-0004-0000-0600-0000210F0000}"/>
    <hyperlink ref="AV555" r:id="rId3875" xr:uid="{00000000-0004-0000-0600-0000220F0000}"/>
    <hyperlink ref="AX555" r:id="rId3876" display="https://etherscan.io/tx/0xbabe66af99a2da32f7ca848d5bcea591143daea9cc5d16f2a293ec45b1435226" xr:uid="{00000000-0004-0000-0600-0000230F0000}"/>
    <hyperlink ref="B556" r:id="rId3877" display="https://etherscan.io/txs?block=21991657" xr:uid="{00000000-0004-0000-0600-0000240F0000}"/>
    <hyperlink ref="D556" r:id="rId3878" xr:uid="{00000000-0004-0000-0600-0000250F0000}"/>
    <hyperlink ref="AS556" r:id="rId3879" display="https://dashboard.tenderly.co/tx/mainnet/0x651484a957d3c9dc7fc5096c4cae802c16ba5fbba027419853537f9bdc1bb42c" xr:uid="{00000000-0004-0000-0600-0000260F0000}"/>
    <hyperlink ref="AT556" r:id="rId3880" xr:uid="{00000000-0004-0000-0600-0000270F0000}"/>
    <hyperlink ref="AU556" r:id="rId3881" xr:uid="{00000000-0004-0000-0600-0000280F0000}"/>
    <hyperlink ref="AV556" r:id="rId3882" xr:uid="{00000000-0004-0000-0600-0000290F0000}"/>
    <hyperlink ref="AX556" r:id="rId3883" display="https://etherscan.io/tx/0x651484a957d3c9dc7fc5096c4cae802c16ba5fbba027419853537f9bdc1bb42c" xr:uid="{00000000-0004-0000-0600-00002A0F0000}"/>
    <hyperlink ref="B557" r:id="rId3884" display="https://etherscan.io/txs?block=21989714" xr:uid="{00000000-0004-0000-0600-00002B0F0000}"/>
    <hyperlink ref="D557" r:id="rId3885" xr:uid="{00000000-0004-0000-0600-00002C0F0000}"/>
    <hyperlink ref="AS557" r:id="rId3886" display="https://dashboard.tenderly.co/tx/mainnet/0x42e289e16366486653b7e713ae10233d75da11c7f6d4142091d32e6d14282a16" xr:uid="{00000000-0004-0000-0600-00002D0F0000}"/>
    <hyperlink ref="AT557" r:id="rId3887" xr:uid="{00000000-0004-0000-0600-00002E0F0000}"/>
    <hyperlink ref="AU557" r:id="rId3888" xr:uid="{00000000-0004-0000-0600-00002F0F0000}"/>
    <hyperlink ref="AV557" r:id="rId3889" xr:uid="{00000000-0004-0000-0600-0000300F0000}"/>
    <hyperlink ref="AX557" r:id="rId3890" display="https://etherscan.io/tx/0x5404eb370e71f2749f6ef367bbb1c191e21ef31a8385d2910dbf307e59754104" xr:uid="{00000000-0004-0000-0600-0000310F0000}"/>
    <hyperlink ref="AY557" r:id="rId3891" xr:uid="{00000000-0004-0000-0600-0000320F0000}"/>
    <hyperlink ref="B558" r:id="rId3892" display="https://etherscan.io/txs?block=21988373" xr:uid="{00000000-0004-0000-0600-0000330F0000}"/>
    <hyperlink ref="D558" r:id="rId3893" xr:uid="{00000000-0004-0000-0600-0000340F0000}"/>
    <hyperlink ref="AS558" r:id="rId3894" display="https://dashboard.tenderly.co/tx/mainnet/0xd34b736f72ce0bb9cee8223b74709b8521808ed75ba90c203e6a91fd92fab03b" xr:uid="{00000000-0004-0000-0600-0000350F0000}"/>
    <hyperlink ref="AT558" r:id="rId3895" xr:uid="{00000000-0004-0000-0600-0000360F0000}"/>
    <hyperlink ref="AU558" r:id="rId3896" xr:uid="{00000000-0004-0000-0600-0000370F0000}"/>
    <hyperlink ref="AV558" r:id="rId3897" xr:uid="{00000000-0004-0000-0600-0000380F0000}"/>
    <hyperlink ref="AX558" r:id="rId3898" display="https://etherscan.io/tx/0xb8ce5d941fd31dd3ddbd2e14945a7c434c0ba26f1c1fb59959593029bbb4370c" xr:uid="{00000000-0004-0000-0600-0000390F0000}"/>
    <hyperlink ref="AY558" r:id="rId3899" xr:uid="{00000000-0004-0000-0600-00003A0F0000}"/>
    <hyperlink ref="B559" r:id="rId3900" display="https://etherscan.io/txs?block=21989172" xr:uid="{00000000-0004-0000-0600-00003B0F0000}"/>
    <hyperlink ref="D559" r:id="rId3901" xr:uid="{00000000-0004-0000-0600-00003C0F0000}"/>
    <hyperlink ref="AS559" r:id="rId3902" display="https://dashboard.tenderly.co/tx/mainnet/0x9b3c6f1d2cc8c8fcd094008383f7aca36015256bf2032e161243c6bb89c19846" xr:uid="{00000000-0004-0000-0600-00003D0F0000}"/>
    <hyperlink ref="AT559" r:id="rId3903" xr:uid="{00000000-0004-0000-0600-00003E0F0000}"/>
    <hyperlink ref="AU559" r:id="rId3904" xr:uid="{00000000-0004-0000-0600-00003F0F0000}"/>
    <hyperlink ref="AV559" r:id="rId3905" xr:uid="{00000000-0004-0000-0600-0000400F0000}"/>
    <hyperlink ref="AX559" r:id="rId3906" display="https://etherscan.io/tx/0x9b3c6f1d2cc8c8fcd094008383f7aca36015256bf2032e161243c6bb89c19846" xr:uid="{00000000-0004-0000-0600-0000410F0000}"/>
    <hyperlink ref="B560" r:id="rId3907" display="https://etherscan.io/txs?block=21988773" xr:uid="{00000000-0004-0000-0600-0000420F0000}"/>
    <hyperlink ref="D560" r:id="rId3908" xr:uid="{00000000-0004-0000-0600-0000430F0000}"/>
    <hyperlink ref="AS560" r:id="rId3909" display="https://dashboard.tenderly.co/tx/mainnet/0x866477b5a78074aa343504f67288560bb8ad6bafc4bc2feeda646aae60fd5240" xr:uid="{00000000-0004-0000-0600-0000440F0000}"/>
    <hyperlink ref="AT560" r:id="rId3910" xr:uid="{00000000-0004-0000-0600-0000450F0000}"/>
    <hyperlink ref="AU560" r:id="rId3911" xr:uid="{00000000-0004-0000-0600-0000460F0000}"/>
    <hyperlink ref="AV560" r:id="rId3912" xr:uid="{00000000-0004-0000-0600-0000470F0000}"/>
    <hyperlink ref="AX560" r:id="rId3913" display="https://etherscan.io/tx/0x08968e3e78ce6e4cbd55c7c595dc72d1711c3244f105d2563d16cb08fa0038ca" xr:uid="{00000000-0004-0000-0600-0000480F0000}"/>
    <hyperlink ref="AY560" r:id="rId3914" xr:uid="{00000000-0004-0000-0600-0000490F0000}"/>
    <hyperlink ref="B561" r:id="rId3915" display="https://etherscan.io/txs?block=21991753" xr:uid="{00000000-0004-0000-0600-00004A0F0000}"/>
    <hyperlink ref="D561" r:id="rId3916" xr:uid="{00000000-0004-0000-0600-00004B0F0000}"/>
    <hyperlink ref="AS561" r:id="rId3917" display="https://dashboard.tenderly.co/tx/mainnet/0x43def5e81093f74d87e1d1cf548ac9ce06141ae329b02822a4f4ffc534ffce34" xr:uid="{00000000-0004-0000-0600-00004C0F0000}"/>
    <hyperlink ref="AT561" r:id="rId3918" xr:uid="{00000000-0004-0000-0600-00004D0F0000}"/>
    <hyperlink ref="AU561" r:id="rId3919" xr:uid="{00000000-0004-0000-0600-00004E0F0000}"/>
    <hyperlink ref="AV561" r:id="rId3920" xr:uid="{00000000-0004-0000-0600-00004F0F0000}"/>
    <hyperlink ref="AX561" r:id="rId3921" display="https://etherscan.io/tx/0x43def5e81093f74d87e1d1cf548ac9ce06141ae329b02822a4f4ffc534ffce34" xr:uid="{00000000-0004-0000-0600-0000500F0000}"/>
    <hyperlink ref="B562" r:id="rId3922" display="https://etherscan.io/txs?block=21992359" xr:uid="{00000000-0004-0000-0600-0000510F0000}"/>
    <hyperlink ref="D562" r:id="rId3923" xr:uid="{00000000-0004-0000-0600-0000520F0000}"/>
    <hyperlink ref="AS562" r:id="rId3924" display="https://dashboard.tenderly.co/tx/mainnet/0x7ea5c90698bf82b106a718adbaef01e790be406e3a1500e2912f2f9d18da250d" xr:uid="{00000000-0004-0000-0600-0000530F0000}"/>
    <hyperlink ref="AT562" r:id="rId3925" xr:uid="{00000000-0004-0000-0600-0000540F0000}"/>
    <hyperlink ref="AU562" r:id="rId3926" xr:uid="{00000000-0004-0000-0600-0000550F0000}"/>
    <hyperlink ref="AV562" r:id="rId3927" xr:uid="{00000000-0004-0000-0600-0000560F0000}"/>
    <hyperlink ref="B563" r:id="rId3928" display="https://etherscan.io/txs?block=21985272" xr:uid="{00000000-0004-0000-0600-0000570F0000}"/>
    <hyperlink ref="D563" r:id="rId3929" xr:uid="{00000000-0004-0000-0600-0000580F0000}"/>
    <hyperlink ref="AS563" r:id="rId3930" display="https://dashboard.tenderly.co/tx/mainnet/0x0a77ce6e4bd7bca114437dc875918a7c3898e0c0d412941d7b339cfee1f70325" xr:uid="{00000000-0004-0000-0600-0000590F0000}"/>
    <hyperlink ref="AT563" r:id="rId3931" xr:uid="{00000000-0004-0000-0600-00005A0F0000}"/>
    <hyperlink ref="AU563" r:id="rId3932" xr:uid="{00000000-0004-0000-0600-00005B0F0000}"/>
    <hyperlink ref="AV563" r:id="rId3933" xr:uid="{00000000-0004-0000-0600-00005C0F0000}"/>
    <hyperlink ref="B564" r:id="rId3934" display="https://etherscan.io/txs?block=21991400" xr:uid="{00000000-0004-0000-0600-00005D0F0000}"/>
    <hyperlink ref="D564" r:id="rId3935" xr:uid="{00000000-0004-0000-0600-00005E0F0000}"/>
    <hyperlink ref="AS564" r:id="rId3936" display="https://dashboard.tenderly.co/tx/mainnet/0xb9f91f78c3312778523379a360788103bea97cd3efb03a0f0276b3b6753ef357" xr:uid="{00000000-0004-0000-0600-00005F0F0000}"/>
    <hyperlink ref="AT564" r:id="rId3937" xr:uid="{00000000-0004-0000-0600-0000600F0000}"/>
    <hyperlink ref="AU564" r:id="rId3938" xr:uid="{00000000-0004-0000-0600-0000610F0000}"/>
    <hyperlink ref="AV564" r:id="rId3939" xr:uid="{00000000-0004-0000-0600-0000620F0000}"/>
    <hyperlink ref="AX564" r:id="rId3940" display="https://etherscan.io/tx/0xb9f91f78c3312778523379a360788103bea97cd3efb03a0f0276b3b6753ef357" xr:uid="{00000000-0004-0000-0600-0000630F0000}"/>
    <hyperlink ref="B565" r:id="rId3941" display="https://etherscan.io/txs?block=21992044" xr:uid="{00000000-0004-0000-0600-0000640F0000}"/>
    <hyperlink ref="D565" r:id="rId3942" xr:uid="{00000000-0004-0000-0600-0000650F0000}"/>
    <hyperlink ref="AS565" r:id="rId3943" display="https://dashboard.tenderly.co/tx/mainnet/0x4046fe5cfd51e698cde877525cf25a50483d70433c66ba2653405e0656f66185" xr:uid="{00000000-0004-0000-0600-0000660F0000}"/>
    <hyperlink ref="AT565" r:id="rId3944" xr:uid="{00000000-0004-0000-0600-0000670F0000}"/>
    <hyperlink ref="AU565" r:id="rId3945" xr:uid="{00000000-0004-0000-0600-0000680F0000}"/>
    <hyperlink ref="AV565" r:id="rId3946" xr:uid="{00000000-0004-0000-0600-0000690F0000}"/>
    <hyperlink ref="AX565" r:id="rId3947" display="https://etherscan.io/tx/0x4046fe5cfd51e698cde877525cf25a50483d70433c66ba2653405e0656f66185" xr:uid="{00000000-0004-0000-0600-00006A0F0000}"/>
    <hyperlink ref="B566" r:id="rId3948" display="https://etherscan.io/txs?block=21985290" xr:uid="{00000000-0004-0000-0600-00006B0F0000}"/>
    <hyperlink ref="D566" r:id="rId3949" xr:uid="{00000000-0004-0000-0600-00006C0F0000}"/>
    <hyperlink ref="AS566" r:id="rId3950" display="https://dashboard.tenderly.co/tx/mainnet/0xab0e2d70eb075d3d037345e7ed9f4d53ab91ca50847042a7f730724598ea2756" xr:uid="{00000000-0004-0000-0600-00006D0F0000}"/>
    <hyperlink ref="AT566" r:id="rId3951" xr:uid="{00000000-0004-0000-0600-00006E0F0000}"/>
    <hyperlink ref="AU566" r:id="rId3952" xr:uid="{00000000-0004-0000-0600-00006F0F0000}"/>
    <hyperlink ref="AV566" r:id="rId3953" xr:uid="{00000000-0004-0000-0600-0000700F0000}"/>
    <hyperlink ref="B567" r:id="rId3954" display="https://etherscan.io/txs?block=21986105" xr:uid="{00000000-0004-0000-0600-0000710F0000}"/>
    <hyperlink ref="D567" r:id="rId3955" xr:uid="{00000000-0004-0000-0600-0000720F0000}"/>
    <hyperlink ref="AS567" r:id="rId3956" display="https://dashboard.tenderly.co/tx/mainnet/0xe25eccbdab1601b6bccde5fdf5ec3363634260e103a2d3b1706a98d4e55001d1" xr:uid="{00000000-0004-0000-0600-0000730F0000}"/>
    <hyperlink ref="AT567" r:id="rId3957" xr:uid="{00000000-0004-0000-0600-0000740F0000}"/>
    <hyperlink ref="AU567" r:id="rId3958" xr:uid="{00000000-0004-0000-0600-0000750F0000}"/>
    <hyperlink ref="AV567" r:id="rId3959" xr:uid="{00000000-0004-0000-0600-0000760F0000}"/>
    <hyperlink ref="AX567" r:id="rId3960" display="https://etherscan.io/tx/0x6a498ba4fe854152ffbdace443e3e03d3644b598252a29b199e8360e9d6a4d5a" xr:uid="{00000000-0004-0000-0600-0000770F0000}"/>
    <hyperlink ref="AY567" r:id="rId3961" xr:uid="{00000000-0004-0000-0600-0000780F0000}"/>
    <hyperlink ref="B568" r:id="rId3962" display="https://etherscan.io/txs?block=21993114" xr:uid="{00000000-0004-0000-0600-0000790F0000}"/>
    <hyperlink ref="D568" r:id="rId3963" xr:uid="{00000000-0004-0000-0600-00007A0F0000}"/>
    <hyperlink ref="AS568" r:id="rId3964" display="https://dashboard.tenderly.co/tx/mainnet/0x71578c0e89d3acd28e5942c52b014b86eb06d99d5aeba7100c364ab2a14cf718" xr:uid="{00000000-0004-0000-0600-00007B0F0000}"/>
    <hyperlink ref="AT568" r:id="rId3965" xr:uid="{00000000-0004-0000-0600-00007C0F0000}"/>
    <hyperlink ref="AU568" r:id="rId3966" xr:uid="{00000000-0004-0000-0600-00007D0F0000}"/>
    <hyperlink ref="AV568" r:id="rId3967" xr:uid="{00000000-0004-0000-0600-00007E0F0000}"/>
    <hyperlink ref="B569" r:id="rId3968" display="https://etherscan.io/txs?block=21987502" xr:uid="{00000000-0004-0000-0600-00007F0F0000}"/>
    <hyperlink ref="D569" r:id="rId3969" xr:uid="{00000000-0004-0000-0600-0000800F0000}"/>
    <hyperlink ref="AS569" r:id="rId3970" display="https://dashboard.tenderly.co/tx/mainnet/0x926656c513259e970db0d2ee4238786bfccf4e575a11dcab1adccd342e8b8a9b" xr:uid="{00000000-0004-0000-0600-0000810F0000}"/>
    <hyperlink ref="AT569" r:id="rId3971" xr:uid="{00000000-0004-0000-0600-0000820F0000}"/>
    <hyperlink ref="AU569" r:id="rId3972" xr:uid="{00000000-0004-0000-0600-0000830F0000}"/>
    <hyperlink ref="AV569" r:id="rId3973" xr:uid="{00000000-0004-0000-0600-0000840F0000}"/>
    <hyperlink ref="AX569" r:id="rId3974" display="https://etherscan.io/tx/0x926656c513259e970db0d2ee4238786bfccf4e575a11dcab1adccd342e8b8a9b" xr:uid="{00000000-0004-0000-0600-0000850F0000}"/>
    <hyperlink ref="B570" r:id="rId3975" display="https://etherscan.io/txs?block=21988858" xr:uid="{00000000-0004-0000-0600-0000860F0000}"/>
    <hyperlink ref="D570" r:id="rId3976" xr:uid="{00000000-0004-0000-0600-0000870F0000}"/>
    <hyperlink ref="AS570" r:id="rId3977" display="https://dashboard.tenderly.co/tx/mainnet/0xb7a82b9e2dddf6ad044cb6da0353e5b3b679a9f74ae499d390457261b0a7c4d7" xr:uid="{00000000-0004-0000-0600-0000880F0000}"/>
    <hyperlink ref="AT570" r:id="rId3978" xr:uid="{00000000-0004-0000-0600-0000890F0000}"/>
    <hyperlink ref="AU570" r:id="rId3979" xr:uid="{00000000-0004-0000-0600-00008A0F0000}"/>
    <hyperlink ref="AV570" r:id="rId3980" xr:uid="{00000000-0004-0000-0600-00008B0F0000}"/>
    <hyperlink ref="AX570" r:id="rId3981" display="https://etherscan.io/tx/0x509c861007687b6bd39bbbf9e1654fe607c59a6713bb94e146c20e256033fe70" xr:uid="{00000000-0004-0000-0600-00008C0F0000}"/>
    <hyperlink ref="AY570" r:id="rId3982" xr:uid="{00000000-0004-0000-0600-00008D0F0000}"/>
    <hyperlink ref="B571" r:id="rId3983" display="https://etherscan.io/txs?block=21986504" xr:uid="{00000000-0004-0000-0600-00008E0F0000}"/>
    <hyperlink ref="D571" r:id="rId3984" xr:uid="{00000000-0004-0000-0600-00008F0F0000}"/>
    <hyperlink ref="AS571" r:id="rId3985" display="https://dashboard.tenderly.co/tx/mainnet/0x028489215e5bcc75bb1bbfa74ea8305ed8d8d821c9b14ca8e20d26ff860838aa" xr:uid="{00000000-0004-0000-0600-0000900F0000}"/>
    <hyperlink ref="AT571" r:id="rId3986" xr:uid="{00000000-0004-0000-0600-0000910F0000}"/>
    <hyperlink ref="AU571" r:id="rId3987" xr:uid="{00000000-0004-0000-0600-0000920F0000}"/>
    <hyperlink ref="AV571" r:id="rId3988" xr:uid="{00000000-0004-0000-0600-0000930F0000}"/>
    <hyperlink ref="AX571" r:id="rId3989" display="https://etherscan.io/tx/0x028489215e5bcc75bb1bbfa74ea8305ed8d8d821c9b14ca8e20d26ff860838aa" xr:uid="{00000000-0004-0000-0600-0000940F0000}"/>
    <hyperlink ref="B572" r:id="rId3990" display="https://etherscan.io/txs?block=21988406" xr:uid="{00000000-0004-0000-0600-0000950F0000}"/>
    <hyperlink ref="D572" r:id="rId3991" xr:uid="{00000000-0004-0000-0600-0000960F0000}"/>
    <hyperlink ref="AS572" r:id="rId3992" display="https://dashboard.tenderly.co/tx/mainnet/0xfe79fe87c52e4a40ac2a21c10822fb535cc38e77b82e38a12c60a9aa89e7b2eb" xr:uid="{00000000-0004-0000-0600-0000970F0000}"/>
    <hyperlink ref="AT572" r:id="rId3993" xr:uid="{00000000-0004-0000-0600-0000980F0000}"/>
    <hyperlink ref="AU572" r:id="rId3994" xr:uid="{00000000-0004-0000-0600-0000990F0000}"/>
    <hyperlink ref="AV572" r:id="rId3995" xr:uid="{00000000-0004-0000-0600-00009A0F0000}"/>
    <hyperlink ref="B573" r:id="rId3996" display="https://etherscan.io/txs?block=21986771" xr:uid="{00000000-0004-0000-0600-00009B0F0000}"/>
    <hyperlink ref="D573" r:id="rId3997" xr:uid="{00000000-0004-0000-0600-00009C0F0000}"/>
    <hyperlink ref="AS573" r:id="rId3998" display="https://dashboard.tenderly.co/tx/mainnet/0xa5d280a855fb37685668a6ee568ea20030bb4f4bf8d23868b56130de82f56d16" xr:uid="{00000000-0004-0000-0600-00009D0F0000}"/>
    <hyperlink ref="AT573" r:id="rId3999" xr:uid="{00000000-0004-0000-0600-00009E0F0000}"/>
    <hyperlink ref="AU573" r:id="rId4000" xr:uid="{00000000-0004-0000-0600-00009F0F0000}"/>
    <hyperlink ref="AV573" r:id="rId4001" xr:uid="{00000000-0004-0000-0600-0000A00F0000}"/>
    <hyperlink ref="B574" r:id="rId4002" display="https://etherscan.io/txs?block=21988149" xr:uid="{00000000-0004-0000-0600-0000A10F0000}"/>
    <hyperlink ref="D574" r:id="rId4003" xr:uid="{00000000-0004-0000-0600-0000A20F0000}"/>
    <hyperlink ref="AS574" r:id="rId4004" display="https://dashboard.tenderly.co/tx/mainnet/0x3205bf9beffe1f37ba137a21acc730ac78612909eae85340857db9220e69889a" xr:uid="{00000000-0004-0000-0600-0000A30F0000}"/>
    <hyperlink ref="AT574" r:id="rId4005" xr:uid="{00000000-0004-0000-0600-0000A40F0000}"/>
    <hyperlink ref="AU574" r:id="rId4006" xr:uid="{00000000-0004-0000-0600-0000A50F0000}"/>
    <hyperlink ref="AV574" r:id="rId4007" xr:uid="{00000000-0004-0000-0600-0000A60F0000}"/>
    <hyperlink ref="AX574" r:id="rId4008" display="https://etherscan.io/tx/0x3205bf9beffe1f37ba137a21acc730ac78612909eae85340857db9220e69889a" xr:uid="{00000000-0004-0000-0600-0000A70F0000}"/>
    <hyperlink ref="B575" r:id="rId4009" display="https://etherscan.io/txs?block=21985517" xr:uid="{00000000-0004-0000-0600-0000A80F0000}"/>
    <hyperlink ref="D575" r:id="rId4010" xr:uid="{00000000-0004-0000-0600-0000A90F0000}"/>
    <hyperlink ref="AS575" r:id="rId4011" display="https://dashboard.tenderly.co/tx/mainnet/0xde39782e84965b3eb57a862d738af58afa4b72a65f96bfd21c3e5f7d12a63dc6" xr:uid="{00000000-0004-0000-0600-0000AA0F0000}"/>
    <hyperlink ref="AT575" r:id="rId4012" xr:uid="{00000000-0004-0000-0600-0000AB0F0000}"/>
    <hyperlink ref="AU575" r:id="rId4013" xr:uid="{00000000-0004-0000-0600-0000AC0F0000}"/>
    <hyperlink ref="AV575" r:id="rId4014" xr:uid="{00000000-0004-0000-0600-0000AD0F0000}"/>
    <hyperlink ref="AX575" r:id="rId4015" display="https://etherscan.io/tx/0xe7e6432188fa7b1eee72c51895c0f1353307d7d90dceb2fe417447ab57532f1c" xr:uid="{00000000-0004-0000-0600-0000AE0F0000}"/>
    <hyperlink ref="AY575" r:id="rId4016" xr:uid="{00000000-0004-0000-0600-0000AF0F0000}"/>
    <hyperlink ref="B576" r:id="rId4017" display="https://etherscan.io/txs?block=21987272" xr:uid="{00000000-0004-0000-0600-0000B00F0000}"/>
    <hyperlink ref="D576" r:id="rId4018" xr:uid="{00000000-0004-0000-0600-0000B10F0000}"/>
    <hyperlink ref="AS576" r:id="rId4019" display="https://dashboard.tenderly.co/tx/mainnet/0xa37170ce2c8d7e44f9fb1ce671d4905da474f12a07938a607bcba84b1e6daae3" xr:uid="{00000000-0004-0000-0600-0000B20F0000}"/>
    <hyperlink ref="AT576" r:id="rId4020" xr:uid="{00000000-0004-0000-0600-0000B30F0000}"/>
    <hyperlink ref="AU576" r:id="rId4021" xr:uid="{00000000-0004-0000-0600-0000B40F0000}"/>
    <hyperlink ref="AV576" r:id="rId4022" xr:uid="{00000000-0004-0000-0600-0000B50F0000}"/>
    <hyperlink ref="AX576" r:id="rId4023" display="https://etherscan.io/tx/0xa37170ce2c8d7e44f9fb1ce671d4905da474f12a07938a607bcba84b1e6daae3" xr:uid="{00000000-0004-0000-0600-0000B60F0000}"/>
    <hyperlink ref="B577" r:id="rId4024" display="https://etherscan.io/txs?block=21988062" xr:uid="{00000000-0004-0000-0600-0000B70F0000}"/>
    <hyperlink ref="D577" r:id="rId4025" xr:uid="{00000000-0004-0000-0600-0000B80F0000}"/>
    <hyperlink ref="AS577" r:id="rId4026" display="https://dashboard.tenderly.co/tx/mainnet/0xc7d43d4de547efe971a555fe0db1f5d3689707e6cc7be98c766e35cc2bfcf8f8" xr:uid="{00000000-0004-0000-0600-0000B90F0000}"/>
    <hyperlink ref="AT577" r:id="rId4027" xr:uid="{00000000-0004-0000-0600-0000BA0F0000}"/>
    <hyperlink ref="AU577" r:id="rId4028" xr:uid="{00000000-0004-0000-0600-0000BB0F0000}"/>
    <hyperlink ref="AV577" r:id="rId4029" xr:uid="{00000000-0004-0000-0600-0000BC0F0000}"/>
    <hyperlink ref="AX577" r:id="rId4030" display="https://etherscan.io/tx/0x8e8e53917c82d56c9e40f904bbecb0a1db0359af76da39cd74c23a3c401f10c6" xr:uid="{00000000-0004-0000-0600-0000BD0F0000}"/>
    <hyperlink ref="AY577" r:id="rId4031" xr:uid="{00000000-0004-0000-0600-0000BE0F0000}"/>
    <hyperlink ref="B578" r:id="rId4032" display="https://etherscan.io/txs?block=21987768" xr:uid="{00000000-0004-0000-0600-0000BF0F0000}"/>
    <hyperlink ref="D578" r:id="rId4033" xr:uid="{00000000-0004-0000-0600-0000C00F0000}"/>
    <hyperlink ref="AS578" r:id="rId4034" display="https://dashboard.tenderly.co/tx/mainnet/0x695fa7520b196d40b97cb9a36c37be91dd6ae73fdb77dbe0d1de8d37ab8cd345" xr:uid="{00000000-0004-0000-0600-0000C10F0000}"/>
    <hyperlink ref="AT578" r:id="rId4035" xr:uid="{00000000-0004-0000-0600-0000C20F0000}"/>
    <hyperlink ref="AU578" r:id="rId4036" xr:uid="{00000000-0004-0000-0600-0000C30F0000}"/>
    <hyperlink ref="AV578" r:id="rId4037" xr:uid="{00000000-0004-0000-0600-0000C40F0000}"/>
    <hyperlink ref="B579" r:id="rId4038" display="https://etherscan.io/txs?block=21991175" xr:uid="{00000000-0004-0000-0600-0000C50F0000}"/>
    <hyperlink ref="D579" r:id="rId4039" xr:uid="{00000000-0004-0000-0600-0000C60F0000}"/>
    <hyperlink ref="AS579" r:id="rId4040" display="https://dashboard.tenderly.co/tx/mainnet/0xae2b68cd699a6243ab18a1c642d7bd92c5babe8dca2f1637d211d5dd9363d462" xr:uid="{00000000-0004-0000-0600-0000C70F0000}"/>
    <hyperlink ref="AT579" r:id="rId4041" xr:uid="{00000000-0004-0000-0600-0000C80F0000}"/>
    <hyperlink ref="AU579" r:id="rId4042" xr:uid="{00000000-0004-0000-0600-0000C90F0000}"/>
    <hyperlink ref="AV579" r:id="rId4043" xr:uid="{00000000-0004-0000-0600-0000CA0F0000}"/>
    <hyperlink ref="AX579" r:id="rId4044" display="https://etherscan.io/tx/0xae2b68cd699a6243ab18a1c642d7bd92c5babe8dca2f1637d211d5dd9363d462" xr:uid="{00000000-0004-0000-0600-0000CB0F0000}"/>
    <hyperlink ref="B580" r:id="rId4045" display="https://etherscan.io/txs?block=21989599" xr:uid="{00000000-0004-0000-0600-0000CC0F0000}"/>
    <hyperlink ref="D580" r:id="rId4046" xr:uid="{00000000-0004-0000-0600-0000CD0F0000}"/>
    <hyperlink ref="AS580" r:id="rId4047" display="https://dashboard.tenderly.co/tx/mainnet/0x455488709cdc1fc0adfb96d5cbac984b2ff0cf67ea0cd986bb9cd0236f83277f" xr:uid="{00000000-0004-0000-0600-0000CE0F0000}"/>
    <hyperlink ref="AT580" r:id="rId4048" xr:uid="{00000000-0004-0000-0600-0000CF0F0000}"/>
    <hyperlink ref="AU580" r:id="rId4049" xr:uid="{00000000-0004-0000-0600-0000D00F0000}"/>
    <hyperlink ref="AV580" r:id="rId4050" xr:uid="{00000000-0004-0000-0600-0000D10F0000}"/>
    <hyperlink ref="AX580" r:id="rId4051" display="https://etherscan.io/tx/0x455488709cdc1fc0adfb96d5cbac984b2ff0cf67ea0cd986bb9cd0236f83277f" xr:uid="{00000000-0004-0000-0600-0000D20F0000}"/>
    <hyperlink ref="B581" r:id="rId4052" display="https://etherscan.io/txs?block=21986989" xr:uid="{00000000-0004-0000-0600-0000D30F0000}"/>
    <hyperlink ref="D581" r:id="rId4053" xr:uid="{00000000-0004-0000-0600-0000D40F0000}"/>
    <hyperlink ref="AS581" r:id="rId4054" display="https://dashboard.tenderly.co/tx/mainnet/0x7ee71bafca12357ef3f9c71fd50747872010c423b8a90e6a604b8e551c4d31a7" xr:uid="{00000000-0004-0000-0600-0000D50F0000}"/>
    <hyperlink ref="AT581" r:id="rId4055" xr:uid="{00000000-0004-0000-0600-0000D60F0000}"/>
    <hyperlink ref="AU581" r:id="rId4056" xr:uid="{00000000-0004-0000-0600-0000D70F0000}"/>
    <hyperlink ref="AV581" r:id="rId4057" xr:uid="{00000000-0004-0000-0600-0000D80F0000}"/>
    <hyperlink ref="AX581" r:id="rId4058" display="https://etherscan.io/tx/0xa853b4e439ce0c145d487ad5ad46b4b5557a8bf19fc719bef6cd676765c711c4" xr:uid="{00000000-0004-0000-0600-0000D90F0000}"/>
    <hyperlink ref="AY581" r:id="rId4059" xr:uid="{00000000-0004-0000-0600-0000DA0F0000}"/>
    <hyperlink ref="B582" r:id="rId4060" display="https://etherscan.io/txs?block=21988801" xr:uid="{00000000-0004-0000-0600-0000DB0F0000}"/>
    <hyperlink ref="D582" r:id="rId4061" xr:uid="{00000000-0004-0000-0600-0000DC0F0000}"/>
    <hyperlink ref="AS582" r:id="rId4062" display="https://dashboard.tenderly.co/tx/mainnet/0x485ce5c90fbbe0c1a282f67e790e81f12d45b38f80d26360efb1c61263be08ad" xr:uid="{00000000-0004-0000-0600-0000DD0F0000}"/>
    <hyperlink ref="AT582" r:id="rId4063" xr:uid="{00000000-0004-0000-0600-0000DE0F0000}"/>
    <hyperlink ref="AU582" r:id="rId4064" xr:uid="{00000000-0004-0000-0600-0000DF0F0000}"/>
    <hyperlink ref="AV582" r:id="rId4065" xr:uid="{00000000-0004-0000-0600-0000E00F0000}"/>
    <hyperlink ref="AX582" r:id="rId4066" display="https://etherscan.io/tx/0x485ce5c90fbbe0c1a282f67e790e81f12d45b38f80d26360efb1c61263be08ad" xr:uid="{00000000-0004-0000-0600-0000E10F0000}"/>
    <hyperlink ref="B583" r:id="rId4067" display="https://etherscan.io/txs?block=21988879" xr:uid="{00000000-0004-0000-0600-0000E20F0000}"/>
    <hyperlink ref="D583" r:id="rId4068" xr:uid="{00000000-0004-0000-0600-0000E30F0000}"/>
    <hyperlink ref="AS583" r:id="rId4069" display="https://dashboard.tenderly.co/tx/mainnet/0x9df9a7c9ab2ac5a0a4f27bb41a8b52ff7574f0d78ad91c828052ba0db7082f84" xr:uid="{00000000-0004-0000-0600-0000E40F0000}"/>
    <hyperlink ref="AT583" r:id="rId4070" xr:uid="{00000000-0004-0000-0600-0000E50F0000}"/>
    <hyperlink ref="AU583" r:id="rId4071" xr:uid="{00000000-0004-0000-0600-0000E60F0000}"/>
    <hyperlink ref="AV583" r:id="rId4072" xr:uid="{00000000-0004-0000-0600-0000E70F0000}"/>
    <hyperlink ref="AX583" r:id="rId4073" display="https://etherscan.io/tx/0x9df9a7c9ab2ac5a0a4f27bb41a8b52ff7574f0d78ad91c828052ba0db7082f84" xr:uid="{00000000-0004-0000-0600-0000E80F0000}"/>
    <hyperlink ref="B584" r:id="rId4074" display="https://etherscan.io/txs?block=21991307" xr:uid="{00000000-0004-0000-0600-0000E90F0000}"/>
    <hyperlink ref="D584" r:id="rId4075" xr:uid="{00000000-0004-0000-0600-0000EA0F0000}"/>
    <hyperlink ref="AS584" r:id="rId4076" display="https://dashboard.tenderly.co/tx/mainnet/0x78ba3b2a69c616d5babaa7180abfdd7c886240fcb7458495e85e32a00214588b" xr:uid="{00000000-0004-0000-0600-0000EB0F0000}"/>
    <hyperlink ref="AT584" r:id="rId4077" xr:uid="{00000000-0004-0000-0600-0000EC0F0000}"/>
    <hyperlink ref="AU584" r:id="rId4078" xr:uid="{00000000-0004-0000-0600-0000ED0F0000}"/>
    <hyperlink ref="AV584" r:id="rId4079" xr:uid="{00000000-0004-0000-0600-0000EE0F0000}"/>
    <hyperlink ref="AX584" r:id="rId4080" display="https://etherscan.io/tx/0x78ba3b2a69c616d5babaa7180abfdd7c886240fcb7458495e85e32a00214588b" xr:uid="{00000000-0004-0000-0600-0000EF0F0000}"/>
    <hyperlink ref="B585" r:id="rId4081" display="https://etherscan.io/txs?block=21990528" xr:uid="{00000000-0004-0000-0600-0000F00F0000}"/>
    <hyperlink ref="D585" r:id="rId4082" xr:uid="{00000000-0004-0000-0600-0000F10F0000}"/>
    <hyperlink ref="AS585" r:id="rId4083" display="https://dashboard.tenderly.co/tx/mainnet/0x5eedac0242640418869c84ac211cbf7192661219da10595933d9e0a1f7df419c" xr:uid="{00000000-0004-0000-0600-0000F20F0000}"/>
    <hyperlink ref="AT585" r:id="rId4084" xr:uid="{00000000-0004-0000-0600-0000F30F0000}"/>
    <hyperlink ref="AU585" r:id="rId4085" xr:uid="{00000000-0004-0000-0600-0000F40F0000}"/>
    <hyperlink ref="AV585" r:id="rId4086" xr:uid="{00000000-0004-0000-0600-0000F50F0000}"/>
    <hyperlink ref="AX585" r:id="rId4087" display="https://etherscan.io/tx/0x5eedac0242640418869c84ac211cbf7192661219da10595933d9e0a1f7df419c" xr:uid="{00000000-0004-0000-0600-0000F60F0000}"/>
    <hyperlink ref="B586" r:id="rId4088" display="https://etherscan.io/txs?block=21988874" xr:uid="{00000000-0004-0000-0600-0000F70F0000}"/>
    <hyperlink ref="D586" r:id="rId4089" xr:uid="{00000000-0004-0000-0600-0000F80F0000}"/>
    <hyperlink ref="AS586" r:id="rId4090" display="https://dashboard.tenderly.co/tx/mainnet/0x87d3db48c8ed2260e128c39827dea8c604cb6babe161d339b04e8f0d649e5094" xr:uid="{00000000-0004-0000-0600-0000F90F0000}"/>
    <hyperlink ref="AT586" r:id="rId4091" xr:uid="{00000000-0004-0000-0600-0000FA0F0000}"/>
    <hyperlink ref="AU586" r:id="rId4092" xr:uid="{00000000-0004-0000-0600-0000FB0F0000}"/>
    <hyperlink ref="AV586" r:id="rId4093" xr:uid="{00000000-0004-0000-0600-0000FC0F0000}"/>
    <hyperlink ref="AX586" r:id="rId4094" display="https://etherscan.io/tx/0x87d3db48c8ed2260e128c39827dea8c604cb6babe161d339b04e8f0d649e5094" xr:uid="{00000000-0004-0000-0600-0000FD0F0000}"/>
    <hyperlink ref="B587" r:id="rId4095" display="https://etherscan.io/txs?block=21992021" xr:uid="{00000000-0004-0000-0600-0000FE0F0000}"/>
    <hyperlink ref="D587" r:id="rId4096" xr:uid="{00000000-0004-0000-0600-0000FF0F0000}"/>
    <hyperlink ref="AS587" r:id="rId4097" display="https://dashboard.tenderly.co/tx/mainnet/0xcd64788d8be3630d8ff61b7b478c625766299bfa08db13b5b886998a52d5f995" xr:uid="{00000000-0004-0000-0600-000000100000}"/>
    <hyperlink ref="AT587" r:id="rId4098" xr:uid="{00000000-0004-0000-0600-000001100000}"/>
    <hyperlink ref="AU587" r:id="rId4099" xr:uid="{00000000-0004-0000-0600-000002100000}"/>
    <hyperlink ref="AV587" r:id="rId4100" xr:uid="{00000000-0004-0000-0600-000003100000}"/>
    <hyperlink ref="AX587" r:id="rId4101" display="https://etherscan.io/tx/0x6a3e43bb34dc6fffe74b8c05534b670137f1bff29ac50bab35fd0e0a5a2eff0f" xr:uid="{00000000-0004-0000-0600-000004100000}"/>
    <hyperlink ref="AY587" r:id="rId4102" xr:uid="{00000000-0004-0000-0600-000005100000}"/>
    <hyperlink ref="B588" r:id="rId4103" display="https://etherscan.io/txs?block=21991481" xr:uid="{00000000-0004-0000-0600-000006100000}"/>
    <hyperlink ref="D588" r:id="rId4104" xr:uid="{00000000-0004-0000-0600-000007100000}"/>
    <hyperlink ref="AS588" r:id="rId4105" display="https://dashboard.tenderly.co/tx/mainnet/0x17f90abc8aef969d16d767385ae856309be089abed47f17f3dff7d4daecd4c72" xr:uid="{00000000-0004-0000-0600-000008100000}"/>
    <hyperlink ref="AT588" r:id="rId4106" xr:uid="{00000000-0004-0000-0600-000009100000}"/>
    <hyperlink ref="AU588" r:id="rId4107" xr:uid="{00000000-0004-0000-0600-00000A100000}"/>
    <hyperlink ref="AV588" r:id="rId4108" xr:uid="{00000000-0004-0000-0600-00000B100000}"/>
    <hyperlink ref="AX588" r:id="rId4109" display="https://etherscan.io/tx/0x17f90abc8aef969d16d767385ae856309be089abed47f17f3dff7d4daecd4c72" xr:uid="{00000000-0004-0000-0600-00000C100000}"/>
    <hyperlink ref="B589" r:id="rId4110" display="https://etherscan.io/txs?block=21990967" xr:uid="{00000000-0004-0000-0600-00000D100000}"/>
    <hyperlink ref="D589" r:id="rId4111" xr:uid="{00000000-0004-0000-0600-00000E100000}"/>
    <hyperlink ref="AS589" r:id="rId4112" display="https://dashboard.tenderly.co/tx/mainnet/0x3833aa1eeaabc43a993615f6d5fa338e6042b3442a4e3e23e80d6f205461b727" xr:uid="{00000000-0004-0000-0600-00000F100000}"/>
    <hyperlink ref="AT589" r:id="rId4113" xr:uid="{00000000-0004-0000-0600-000010100000}"/>
    <hyperlink ref="AU589" r:id="rId4114" xr:uid="{00000000-0004-0000-0600-000011100000}"/>
    <hyperlink ref="AV589" r:id="rId4115" xr:uid="{00000000-0004-0000-0600-000012100000}"/>
    <hyperlink ref="AX589" r:id="rId4116" display="https://etherscan.io/tx/0x3833aa1eeaabc43a993615f6d5fa338e6042b3442a4e3e23e80d6f205461b727" xr:uid="{00000000-0004-0000-0600-000013100000}"/>
    <hyperlink ref="B590" r:id="rId4117" display="https://etherscan.io/txs?block=21989177" xr:uid="{00000000-0004-0000-0600-000014100000}"/>
    <hyperlink ref="D590" r:id="rId4118" xr:uid="{00000000-0004-0000-0600-000015100000}"/>
    <hyperlink ref="AS590" r:id="rId4119" display="https://dashboard.tenderly.co/tx/mainnet/0x0e3581503e7934ad7663ff8cecfffa79a65ca330605e48473fe2ac7db296a92f" xr:uid="{00000000-0004-0000-0600-000016100000}"/>
    <hyperlink ref="AT590" r:id="rId4120" xr:uid="{00000000-0004-0000-0600-000017100000}"/>
    <hyperlink ref="AU590" r:id="rId4121" xr:uid="{00000000-0004-0000-0600-000018100000}"/>
    <hyperlink ref="AV590" r:id="rId4122" xr:uid="{00000000-0004-0000-0600-000019100000}"/>
    <hyperlink ref="AX590" r:id="rId4123" display="https://etherscan.io/tx/0x0e3581503e7934ad7663ff8cecfffa79a65ca330605e48473fe2ac7db296a92f" xr:uid="{00000000-0004-0000-0600-00001A100000}"/>
    <hyperlink ref="B591" r:id="rId4124" display="https://etherscan.io/txs?block=21984293" xr:uid="{00000000-0004-0000-0600-00001B100000}"/>
    <hyperlink ref="D591" r:id="rId4125" xr:uid="{00000000-0004-0000-0600-00001C100000}"/>
    <hyperlink ref="AS591" r:id="rId4126" display="https://dashboard.tenderly.co/tx/mainnet/0xc0a8d46f538c79b217e70f628b407f165360f7ccb125198272da6a02f5c319c3" xr:uid="{00000000-0004-0000-0600-00001D100000}"/>
    <hyperlink ref="AT591" r:id="rId4127" xr:uid="{00000000-0004-0000-0600-00001E100000}"/>
    <hyperlink ref="AU591" r:id="rId4128" xr:uid="{00000000-0004-0000-0600-00001F100000}"/>
    <hyperlink ref="AV591" r:id="rId4129" xr:uid="{00000000-0004-0000-0600-000020100000}"/>
    <hyperlink ref="AX591" r:id="rId4130" display="https://etherscan.io/tx/0x5dcaba19d1c4f26ec84fc7d3e7d50c4376cd370d2df47ab1e3a4a62c0d897df0" xr:uid="{00000000-0004-0000-0600-000021100000}"/>
    <hyperlink ref="AY591" r:id="rId4131" xr:uid="{00000000-0004-0000-0600-000022100000}"/>
    <hyperlink ref="B592" r:id="rId4132" display="https://etherscan.io/txs?block=21990005" xr:uid="{00000000-0004-0000-0600-000023100000}"/>
    <hyperlink ref="D592" r:id="rId4133" xr:uid="{00000000-0004-0000-0600-000024100000}"/>
    <hyperlink ref="AS592" r:id="rId4134" display="https://dashboard.tenderly.co/tx/mainnet/0x52aa29d99cf528b2cc7fb265587ce769269db000a47df0c5ffdd9a2279aa62bf" xr:uid="{00000000-0004-0000-0600-000025100000}"/>
    <hyperlink ref="AT592" r:id="rId4135" xr:uid="{00000000-0004-0000-0600-000026100000}"/>
    <hyperlink ref="AU592" r:id="rId4136" xr:uid="{00000000-0004-0000-0600-000027100000}"/>
    <hyperlink ref="AV592" r:id="rId4137" xr:uid="{00000000-0004-0000-0600-000028100000}"/>
    <hyperlink ref="AX592" r:id="rId4138" display="https://etherscan.io/tx/0x52aa29d99cf528b2cc7fb265587ce769269db000a47df0c5ffdd9a2279aa62bf" xr:uid="{00000000-0004-0000-0600-000029100000}"/>
    <hyperlink ref="B593" r:id="rId4139" display="https://etherscan.io/txs?block=21984719" xr:uid="{00000000-0004-0000-0600-00002A100000}"/>
    <hyperlink ref="D593" r:id="rId4140" xr:uid="{00000000-0004-0000-0600-00002B100000}"/>
    <hyperlink ref="AS593" r:id="rId4141" display="https://dashboard.tenderly.co/tx/mainnet/0x9ad5dc73ed81572b8871f1eea471cbcbab01c6378665bd83a0085f53d8c47004" xr:uid="{00000000-0004-0000-0600-00002C100000}"/>
    <hyperlink ref="AT593" r:id="rId4142" xr:uid="{00000000-0004-0000-0600-00002D100000}"/>
    <hyperlink ref="AU593" r:id="rId4143" xr:uid="{00000000-0004-0000-0600-00002E100000}"/>
    <hyperlink ref="AV593" r:id="rId4144" xr:uid="{00000000-0004-0000-0600-00002F100000}"/>
    <hyperlink ref="AX593" r:id="rId4145" display="https://etherscan.io/tx/0xd7c5e310f40002331d1a44a70ed9d2f486a939e6dec5c60d976b6c9a9b671209" xr:uid="{00000000-0004-0000-0600-000030100000}"/>
    <hyperlink ref="AY593" r:id="rId4146" xr:uid="{00000000-0004-0000-0600-000031100000}"/>
    <hyperlink ref="B594" r:id="rId4147" display="https://etherscan.io/txs?block=21985342" xr:uid="{00000000-0004-0000-0600-000032100000}"/>
    <hyperlink ref="D594" r:id="rId4148" xr:uid="{00000000-0004-0000-0600-000033100000}"/>
    <hyperlink ref="AS594" r:id="rId4149" display="https://dashboard.tenderly.co/tx/mainnet/0x986dc1b533520bbd472275c2ee9179e8c7e885f3b0773fa29d1616ca561b125f" xr:uid="{00000000-0004-0000-0600-000034100000}"/>
    <hyperlink ref="AT594" r:id="rId4150" xr:uid="{00000000-0004-0000-0600-000035100000}"/>
    <hyperlink ref="AU594" r:id="rId4151" xr:uid="{00000000-0004-0000-0600-000036100000}"/>
    <hyperlink ref="AV594" r:id="rId4152" xr:uid="{00000000-0004-0000-0600-000037100000}"/>
    <hyperlink ref="AX594" r:id="rId4153" display="https://etherscan.io/tx/0x986dc1b533520bbd472275c2ee9179e8c7e885f3b0773fa29d1616ca561b125f" xr:uid="{00000000-0004-0000-0600-000038100000}"/>
    <hyperlink ref="B595" r:id="rId4154" display="https://etherscan.io/txs?block=21986990" xr:uid="{00000000-0004-0000-0600-000039100000}"/>
    <hyperlink ref="D595" r:id="rId4155" xr:uid="{00000000-0004-0000-0600-00003A100000}"/>
    <hyperlink ref="AS595" r:id="rId4156" display="https://dashboard.tenderly.co/tx/mainnet/0x2e734765910d2fff0440bd2ec3b5fcb59d303190ff5c0d7e807a08c0bfd9c993" xr:uid="{00000000-0004-0000-0600-00003B100000}"/>
    <hyperlink ref="AT595" r:id="rId4157" xr:uid="{00000000-0004-0000-0600-00003C100000}"/>
    <hyperlink ref="AU595" r:id="rId4158" xr:uid="{00000000-0004-0000-0600-00003D100000}"/>
    <hyperlink ref="AV595" r:id="rId4159" xr:uid="{00000000-0004-0000-0600-00003E100000}"/>
    <hyperlink ref="AX595" r:id="rId4160" display="https://etherscan.io/tx/0x2daa773bfa59377673ee1cf5ec29d05f856619a025d0068da6da409f49226f3f" xr:uid="{00000000-0004-0000-0600-00003F100000}"/>
    <hyperlink ref="AY595" r:id="rId4161" xr:uid="{00000000-0004-0000-0600-000040100000}"/>
    <hyperlink ref="B596" r:id="rId4162" display="https://etherscan.io/txs?block=21984561" xr:uid="{00000000-0004-0000-0600-000041100000}"/>
    <hyperlink ref="D596" r:id="rId4163" xr:uid="{00000000-0004-0000-0600-000042100000}"/>
    <hyperlink ref="AS596" r:id="rId4164" display="https://dashboard.tenderly.co/tx/mainnet/0x5e590e1b21bb4e4ead6c1b2fc7573cc43fe2ca8e6d459ba6b09102ca32f16a6f" xr:uid="{00000000-0004-0000-0600-000043100000}"/>
    <hyperlink ref="AT596" r:id="rId4165" xr:uid="{00000000-0004-0000-0600-000044100000}"/>
    <hyperlink ref="AU596" r:id="rId4166" xr:uid="{00000000-0004-0000-0600-000045100000}"/>
    <hyperlink ref="AV596" r:id="rId4167" xr:uid="{00000000-0004-0000-0600-000046100000}"/>
    <hyperlink ref="AX596" r:id="rId4168" display="https://etherscan.io/tx/0x108fc0edf475d425ca0ad0c8547c120c0b583274f257cb46675b909868d87cb7" xr:uid="{00000000-0004-0000-0600-000047100000}"/>
    <hyperlink ref="AY596" r:id="rId4169" xr:uid="{00000000-0004-0000-0600-000048100000}"/>
    <hyperlink ref="B597" r:id="rId4170" display="https://etherscan.io/txs?block=21989180" xr:uid="{00000000-0004-0000-0600-000049100000}"/>
    <hyperlink ref="D597" r:id="rId4171" xr:uid="{00000000-0004-0000-0600-00004A100000}"/>
    <hyperlink ref="AS597" r:id="rId4172" display="https://dashboard.tenderly.co/tx/mainnet/0x81e0ec8dc021825adc996b46a9c7c0427fe10393508e3e70386b99acc8b6fe00" xr:uid="{00000000-0004-0000-0600-00004B100000}"/>
    <hyperlink ref="AT597" r:id="rId4173" xr:uid="{00000000-0004-0000-0600-00004C100000}"/>
    <hyperlink ref="AU597" r:id="rId4174" xr:uid="{00000000-0004-0000-0600-00004D100000}"/>
    <hyperlink ref="AV597" r:id="rId4175" xr:uid="{00000000-0004-0000-0600-00004E100000}"/>
    <hyperlink ref="AX597" r:id="rId4176" display="https://etherscan.io/tx/0x81e0ec8dc021825adc996b46a9c7c0427fe10393508e3e70386b99acc8b6fe00" xr:uid="{00000000-0004-0000-0600-00004F100000}"/>
    <hyperlink ref="B598" r:id="rId4177" display="https://etherscan.io/txs?block=21992711" xr:uid="{00000000-0004-0000-0600-000050100000}"/>
    <hyperlink ref="D598" r:id="rId4178" xr:uid="{00000000-0004-0000-0600-000051100000}"/>
    <hyperlink ref="AS598" r:id="rId4179" display="https://dashboard.tenderly.co/tx/mainnet/0x7fd28e4f686b8c432d476710d02fdb834e63f9016ceb35f124143c2034446def" xr:uid="{00000000-0004-0000-0600-000052100000}"/>
    <hyperlink ref="AT598" r:id="rId4180" xr:uid="{00000000-0004-0000-0600-000053100000}"/>
    <hyperlink ref="AU598" r:id="rId4181" xr:uid="{00000000-0004-0000-0600-000054100000}"/>
    <hyperlink ref="AV598" r:id="rId4182" xr:uid="{00000000-0004-0000-0600-000055100000}"/>
    <hyperlink ref="AX598" r:id="rId4183" display="https://etherscan.io/tx/0x7fd28e4f686b8c432d476710d02fdb834e63f9016ceb35f124143c2034446def" xr:uid="{00000000-0004-0000-0600-000056100000}"/>
    <hyperlink ref="B599" r:id="rId4184" display="https://etherscan.io/txs?block=21991682" xr:uid="{00000000-0004-0000-0600-000057100000}"/>
    <hyperlink ref="D599" r:id="rId4185" xr:uid="{00000000-0004-0000-0600-000058100000}"/>
    <hyperlink ref="AS599" r:id="rId4186" display="https://dashboard.tenderly.co/tx/mainnet/0xade95cf684526b4552959b952583f0223d16c763e027302a0c5d116942d555b2" xr:uid="{00000000-0004-0000-0600-000059100000}"/>
    <hyperlink ref="AT599" r:id="rId4187" xr:uid="{00000000-0004-0000-0600-00005A100000}"/>
    <hyperlink ref="AU599" r:id="rId4188" xr:uid="{00000000-0004-0000-0600-00005B100000}"/>
    <hyperlink ref="AV599" r:id="rId4189" xr:uid="{00000000-0004-0000-0600-00005C100000}"/>
    <hyperlink ref="AX599" r:id="rId4190" display="https://etherscan.io/tx/0xade95cf684526b4552959b952583f0223d16c763e027302a0c5d116942d555b2" xr:uid="{00000000-0004-0000-0600-00005D100000}"/>
    <hyperlink ref="B600" r:id="rId4191" display="https://etherscan.io/txs?block=21991962" xr:uid="{00000000-0004-0000-0600-00005E100000}"/>
    <hyperlink ref="D600" r:id="rId4192" xr:uid="{00000000-0004-0000-0600-00005F100000}"/>
    <hyperlink ref="AS600" r:id="rId4193" display="https://dashboard.tenderly.co/tx/mainnet/0xc73e674da09215533a1cfabe8ca714757fa1a1ba5b53756c0aa70a85e9ecc6d3" xr:uid="{00000000-0004-0000-0600-000060100000}"/>
    <hyperlink ref="AT600" r:id="rId4194" xr:uid="{00000000-0004-0000-0600-000061100000}"/>
    <hyperlink ref="AU600" r:id="rId4195" xr:uid="{00000000-0004-0000-0600-000062100000}"/>
    <hyperlink ref="AV600" r:id="rId4196" xr:uid="{00000000-0004-0000-0600-000063100000}"/>
    <hyperlink ref="AX600" r:id="rId4197" display="https://etherscan.io/tx/0xc73e674da09215533a1cfabe8ca714757fa1a1ba5b53756c0aa70a85e9ecc6d3" xr:uid="{00000000-0004-0000-0600-000064100000}"/>
    <hyperlink ref="B601" r:id="rId4198" display="https://etherscan.io/txs?block=21992077" xr:uid="{00000000-0004-0000-0600-000065100000}"/>
    <hyperlink ref="D601" r:id="rId4199" xr:uid="{00000000-0004-0000-0600-000066100000}"/>
    <hyperlink ref="AS601" r:id="rId4200" display="https://dashboard.tenderly.co/tx/mainnet/0x5dc21e212972c9c49e5d981f3332ec2fe76843ef34f8c09377e44c7257cc9070" xr:uid="{00000000-0004-0000-0600-000067100000}"/>
    <hyperlink ref="AT601" r:id="rId4201" xr:uid="{00000000-0004-0000-0600-000068100000}"/>
    <hyperlink ref="AU601" r:id="rId4202" xr:uid="{00000000-0004-0000-0600-000069100000}"/>
    <hyperlink ref="AV601" r:id="rId4203" xr:uid="{00000000-0004-0000-0600-00006A100000}"/>
    <hyperlink ref="AX601" r:id="rId4204" display="https://etherscan.io/tx/0x5dc21e212972c9c49e5d981f3332ec2fe76843ef34f8c09377e44c7257cc9070" xr:uid="{00000000-0004-0000-0600-00006B100000}"/>
    <hyperlink ref="B602" r:id="rId4205" display="https://etherscan.io/txs?block=21986681" xr:uid="{00000000-0004-0000-0600-00006C100000}"/>
    <hyperlink ref="D602" r:id="rId4206" xr:uid="{00000000-0004-0000-0600-00006D100000}"/>
    <hyperlink ref="AS602" r:id="rId4207" display="https://dashboard.tenderly.co/tx/mainnet/0xe4fcae8cf999b0bf5a3daf0360b4978eae5dbd53b47dc9e99729c8fece7c8113" xr:uid="{00000000-0004-0000-0600-00006E100000}"/>
    <hyperlink ref="AT602" r:id="rId4208" xr:uid="{00000000-0004-0000-0600-00006F100000}"/>
    <hyperlink ref="AU602" r:id="rId4209" xr:uid="{00000000-0004-0000-0600-000070100000}"/>
    <hyperlink ref="AV602" r:id="rId4210" xr:uid="{00000000-0004-0000-0600-000071100000}"/>
    <hyperlink ref="B603" r:id="rId4211" display="https://etherscan.io/txs?block=21986112" xr:uid="{00000000-0004-0000-0600-000072100000}"/>
    <hyperlink ref="D603" r:id="rId4212" xr:uid="{00000000-0004-0000-0600-000073100000}"/>
    <hyperlink ref="AS603" r:id="rId4213" display="https://dashboard.tenderly.co/tx/mainnet/0x461861768d7f5e86421c6389b848ed159711374dad04c9f1cfd75390d78fc64e" xr:uid="{00000000-0004-0000-0600-000074100000}"/>
    <hyperlink ref="AT603" r:id="rId4214" xr:uid="{00000000-0004-0000-0600-000075100000}"/>
    <hyperlink ref="AU603" r:id="rId4215" xr:uid="{00000000-0004-0000-0600-000076100000}"/>
    <hyperlink ref="AV603" r:id="rId4216" xr:uid="{00000000-0004-0000-0600-000077100000}"/>
    <hyperlink ref="AX603" r:id="rId4217" display="https://etherscan.io/tx/0x117eb10299b306b016994439f8e9a03b9bd14b9eed172bdc20b283f7d97b36d6" xr:uid="{00000000-0004-0000-0600-000078100000}"/>
    <hyperlink ref="AY603" r:id="rId4218" xr:uid="{00000000-0004-0000-0600-000079100000}"/>
    <hyperlink ref="B604" r:id="rId4219" display="https://etherscan.io/txs?block=21992119" xr:uid="{00000000-0004-0000-0600-00007A100000}"/>
    <hyperlink ref="D604" r:id="rId4220" xr:uid="{00000000-0004-0000-0600-00007B100000}"/>
    <hyperlink ref="AS604" r:id="rId4221" display="https://dashboard.tenderly.co/tx/mainnet/0x2da306ac11db308854b110d5fd7863b985dbe3c8c7515be65ee800c9e36f4480" xr:uid="{00000000-0004-0000-0600-00007C100000}"/>
    <hyperlink ref="AT604" r:id="rId4222" xr:uid="{00000000-0004-0000-0600-00007D100000}"/>
    <hyperlink ref="AU604" r:id="rId4223" xr:uid="{00000000-0004-0000-0600-00007E100000}"/>
    <hyperlink ref="AV604" r:id="rId4224" xr:uid="{00000000-0004-0000-0600-00007F100000}"/>
    <hyperlink ref="AX604" r:id="rId4225" display="https://etherscan.io/tx/0x2da306ac11db308854b110d5fd7863b985dbe3c8c7515be65ee800c9e36f4480" xr:uid="{00000000-0004-0000-0600-000080100000}"/>
    <hyperlink ref="B605" r:id="rId4226" display="https://etherscan.io/txs?block=21991171" xr:uid="{00000000-0004-0000-0600-000081100000}"/>
    <hyperlink ref="D605" r:id="rId4227" xr:uid="{00000000-0004-0000-0600-000082100000}"/>
    <hyperlink ref="AS605" r:id="rId4228" display="https://dashboard.tenderly.co/tx/mainnet/0x55be34a6fd7f2f84e8eb8e5a4552d3923cfe1833d4bc2bb93dd27b019ca81693" xr:uid="{00000000-0004-0000-0600-000083100000}"/>
    <hyperlink ref="AT605" r:id="rId4229" xr:uid="{00000000-0004-0000-0600-000084100000}"/>
    <hyperlink ref="AU605" r:id="rId4230" xr:uid="{00000000-0004-0000-0600-000085100000}"/>
    <hyperlink ref="AV605" r:id="rId4231" xr:uid="{00000000-0004-0000-0600-000086100000}"/>
    <hyperlink ref="AX605" r:id="rId4232" display="https://etherscan.io/tx/0x55be34a6fd7f2f84e8eb8e5a4552d3923cfe1833d4bc2bb93dd27b019ca81693" xr:uid="{00000000-0004-0000-0600-000087100000}"/>
    <hyperlink ref="B606" r:id="rId4233" display="https://etherscan.io/txs?block=21986788" xr:uid="{00000000-0004-0000-0600-000088100000}"/>
    <hyperlink ref="D606" r:id="rId4234" xr:uid="{00000000-0004-0000-0600-000089100000}"/>
    <hyperlink ref="AS606" r:id="rId4235" display="https://dashboard.tenderly.co/tx/mainnet/0xa20366dac4fa6fabd8cb765df8985e51353e41b731fbd8f485279e6e74e1fa06" xr:uid="{00000000-0004-0000-0600-00008A100000}"/>
    <hyperlink ref="AT606" r:id="rId4236" xr:uid="{00000000-0004-0000-0600-00008B100000}"/>
    <hyperlink ref="AU606" r:id="rId4237" xr:uid="{00000000-0004-0000-0600-00008C100000}"/>
    <hyperlink ref="AV606" r:id="rId4238" xr:uid="{00000000-0004-0000-0600-00008D100000}"/>
    <hyperlink ref="AX606" r:id="rId4239" display="https://etherscan.io/tx/0xa20366dac4fa6fabd8cb765df8985e51353e41b731fbd8f485279e6e74e1fa06" xr:uid="{00000000-0004-0000-0600-00008E100000}"/>
    <hyperlink ref="B607" r:id="rId4240" display="https://etherscan.io/txs?block=21987946" xr:uid="{00000000-0004-0000-0600-00008F100000}"/>
    <hyperlink ref="D607" r:id="rId4241" xr:uid="{00000000-0004-0000-0600-000090100000}"/>
    <hyperlink ref="AS607" r:id="rId4242" display="https://dashboard.tenderly.co/tx/mainnet/0x418f6a72b5b4eb2b2bbc3a7675d64731c5843974d353d4603f9a78c0e387eb39" xr:uid="{00000000-0004-0000-0600-000091100000}"/>
    <hyperlink ref="AT607" r:id="rId4243" xr:uid="{00000000-0004-0000-0600-000092100000}"/>
    <hyperlink ref="AU607" r:id="rId4244" xr:uid="{00000000-0004-0000-0600-000093100000}"/>
    <hyperlink ref="AV607" r:id="rId4245" xr:uid="{00000000-0004-0000-0600-000094100000}"/>
    <hyperlink ref="AX607" r:id="rId4246" display="https://etherscan.io/tx/0x418f6a72b5b4eb2b2bbc3a7675d64731c5843974d353d4603f9a78c0e387eb39" xr:uid="{00000000-0004-0000-0600-000095100000}"/>
    <hyperlink ref="B608" r:id="rId4247" display="https://etherscan.io/txs?block=21992069" xr:uid="{00000000-0004-0000-0600-000096100000}"/>
    <hyperlink ref="D608" r:id="rId4248" xr:uid="{00000000-0004-0000-0600-000097100000}"/>
    <hyperlink ref="AS608" r:id="rId4249" display="https://dashboard.tenderly.co/tx/mainnet/0x2e85ca07bd898b175d5fcdb97357995d422e58f5c1d808d67e5b81f785f36df0" xr:uid="{00000000-0004-0000-0600-000098100000}"/>
    <hyperlink ref="AT608" r:id="rId4250" xr:uid="{00000000-0004-0000-0600-000099100000}"/>
    <hyperlink ref="AU608" r:id="rId4251" xr:uid="{00000000-0004-0000-0600-00009A100000}"/>
    <hyperlink ref="AV608" r:id="rId4252" xr:uid="{00000000-0004-0000-0600-00009B100000}"/>
    <hyperlink ref="AX608" r:id="rId4253" display="https://etherscan.io/tx/0x2e85ca07bd898b175d5fcdb97357995d422e58f5c1d808d67e5b81f785f36df0" xr:uid="{00000000-0004-0000-0600-00009C100000}"/>
    <hyperlink ref="B609" r:id="rId4254" display="https://etherscan.io/txs?block=21987899" xr:uid="{00000000-0004-0000-0600-00009D100000}"/>
    <hyperlink ref="D609" r:id="rId4255" xr:uid="{00000000-0004-0000-0600-00009E100000}"/>
    <hyperlink ref="AS609" r:id="rId4256" display="https://dashboard.tenderly.co/tx/mainnet/0x8ed3203726ae8da97689d6ce7ab5646b5420d0ddd0b71081926f9974d5924e6e" xr:uid="{00000000-0004-0000-0600-00009F100000}"/>
    <hyperlink ref="AT609" r:id="rId4257" xr:uid="{00000000-0004-0000-0600-0000A0100000}"/>
    <hyperlink ref="AU609" r:id="rId4258" xr:uid="{00000000-0004-0000-0600-0000A1100000}"/>
    <hyperlink ref="AV609" r:id="rId4259" xr:uid="{00000000-0004-0000-0600-0000A2100000}"/>
    <hyperlink ref="AX609" r:id="rId4260" display="https://etherscan.io/tx/0x8ed3203726ae8da97689d6ce7ab5646b5420d0ddd0b71081926f9974d5924e6e" xr:uid="{00000000-0004-0000-0600-0000A3100000}"/>
    <hyperlink ref="B610" r:id="rId4261" display="https://etherscan.io/txs?block=21985949" xr:uid="{00000000-0004-0000-0600-0000A4100000}"/>
    <hyperlink ref="D610" r:id="rId4262" xr:uid="{00000000-0004-0000-0600-0000A5100000}"/>
    <hyperlink ref="AS610" r:id="rId4263" display="https://dashboard.tenderly.co/tx/mainnet/0x79ec2713c513ffdc007c242c5e5e46e90261d3fa4d0cb942caa8a4090a62a464" xr:uid="{00000000-0004-0000-0600-0000A6100000}"/>
    <hyperlink ref="AT610" r:id="rId4264" xr:uid="{00000000-0004-0000-0600-0000A7100000}"/>
    <hyperlink ref="AU610" r:id="rId4265" xr:uid="{00000000-0004-0000-0600-0000A8100000}"/>
    <hyperlink ref="AV610" r:id="rId4266" xr:uid="{00000000-0004-0000-0600-0000A9100000}"/>
    <hyperlink ref="AX610" r:id="rId4267" display="https://etherscan.io/tx/0x79ec2713c513ffdc007c242c5e5e46e90261d3fa4d0cb942caa8a4090a62a464" xr:uid="{00000000-0004-0000-0600-0000AA100000}"/>
    <hyperlink ref="B611" r:id="rId4268" display="https://etherscan.io/txs?block=21986158" xr:uid="{00000000-0004-0000-0600-0000AB100000}"/>
    <hyperlink ref="D611" r:id="rId4269" xr:uid="{00000000-0004-0000-0600-0000AC100000}"/>
    <hyperlink ref="AS611" r:id="rId4270" display="https://dashboard.tenderly.co/tx/mainnet/0x37f49f8efb3afb2b97d3ea540a0945daa0a2d27a4e54076c5303d8b28eeab685" xr:uid="{00000000-0004-0000-0600-0000AD100000}"/>
    <hyperlink ref="AT611" r:id="rId4271" xr:uid="{00000000-0004-0000-0600-0000AE100000}"/>
    <hyperlink ref="AU611" r:id="rId4272" xr:uid="{00000000-0004-0000-0600-0000AF100000}"/>
    <hyperlink ref="AV611" r:id="rId4273" xr:uid="{00000000-0004-0000-0600-0000B0100000}"/>
    <hyperlink ref="AX611" r:id="rId4274" display="https://etherscan.io/tx/0xb054efd754a00182a469d8747228c9091177cc35de096b39b0a28b90924c4033" xr:uid="{00000000-0004-0000-0600-0000B1100000}"/>
    <hyperlink ref="AY611" r:id="rId4275" xr:uid="{00000000-0004-0000-0600-0000B2100000}"/>
    <hyperlink ref="B612" r:id="rId4276" display="https://etherscan.io/txs?block=21992621" xr:uid="{00000000-0004-0000-0600-0000B3100000}"/>
    <hyperlink ref="D612" r:id="rId4277" xr:uid="{00000000-0004-0000-0600-0000B4100000}"/>
    <hyperlink ref="AS612" r:id="rId4278" display="https://dashboard.tenderly.co/tx/mainnet/0xd0a3af5ab13e768e11e2639cee5a532d01e41b59054c8c30ffb004b90904a661" xr:uid="{00000000-0004-0000-0600-0000B5100000}"/>
    <hyperlink ref="AT612" r:id="rId4279" xr:uid="{00000000-0004-0000-0600-0000B6100000}"/>
    <hyperlink ref="AU612" r:id="rId4280" xr:uid="{00000000-0004-0000-0600-0000B7100000}"/>
    <hyperlink ref="AV612" r:id="rId4281" xr:uid="{00000000-0004-0000-0600-0000B8100000}"/>
    <hyperlink ref="AX612" r:id="rId4282" display="https://etherscan.io/tx/0xd0a3af5ab13e768e11e2639cee5a532d01e41b59054c8c30ffb004b90904a661" xr:uid="{00000000-0004-0000-0600-0000B9100000}"/>
    <hyperlink ref="B613" r:id="rId4283" display="https://etherscan.io/txs?block=21992139" xr:uid="{00000000-0004-0000-0600-0000BA100000}"/>
    <hyperlink ref="D613" r:id="rId4284" xr:uid="{00000000-0004-0000-0600-0000BB100000}"/>
    <hyperlink ref="AS613" r:id="rId4285" display="https://dashboard.tenderly.co/tx/mainnet/0xccf81d1d57e359cc83a122a640ae003c12f4c95aadbba6bb8527b7908be93135" xr:uid="{00000000-0004-0000-0600-0000BC100000}"/>
    <hyperlink ref="AT613" r:id="rId4286" xr:uid="{00000000-0004-0000-0600-0000BD100000}"/>
    <hyperlink ref="AU613" r:id="rId4287" xr:uid="{00000000-0004-0000-0600-0000BE100000}"/>
    <hyperlink ref="AV613" r:id="rId4288" xr:uid="{00000000-0004-0000-0600-0000BF100000}"/>
    <hyperlink ref="AX613" r:id="rId4289" display="https://etherscan.io/tx/0xccf81d1d57e359cc83a122a640ae003c12f4c95aadbba6bb8527b7908be93135" xr:uid="{00000000-0004-0000-0600-0000C0100000}"/>
    <hyperlink ref="B614" r:id="rId4290" display="https://etherscan.io/txs?block=21985510" xr:uid="{00000000-0004-0000-0600-0000C1100000}"/>
    <hyperlink ref="D614" r:id="rId4291" xr:uid="{00000000-0004-0000-0600-0000C2100000}"/>
    <hyperlink ref="AS614" r:id="rId4292" display="https://dashboard.tenderly.co/tx/mainnet/0xd81844bd78b681b4542d0a956a7581ea8ffe32aebba1631363fa96657136a5f5" xr:uid="{00000000-0004-0000-0600-0000C3100000}"/>
    <hyperlink ref="AT614" r:id="rId4293" xr:uid="{00000000-0004-0000-0600-0000C4100000}"/>
    <hyperlink ref="AU614" r:id="rId4294" xr:uid="{00000000-0004-0000-0600-0000C5100000}"/>
    <hyperlink ref="AV614" r:id="rId4295" xr:uid="{00000000-0004-0000-0600-0000C6100000}"/>
    <hyperlink ref="B615" r:id="rId4296" display="https://etherscan.io/txs?block=21986844" xr:uid="{00000000-0004-0000-0600-0000C7100000}"/>
    <hyperlink ref="D615" r:id="rId4297" xr:uid="{00000000-0004-0000-0600-0000C8100000}"/>
    <hyperlink ref="AS615" r:id="rId4298" display="https://dashboard.tenderly.co/tx/mainnet/0xcbd65c553ee2912fb16c9635c8e85fea723efcdbdb130a1056bb73b52a66f446" xr:uid="{00000000-0004-0000-0600-0000C9100000}"/>
    <hyperlink ref="AT615" r:id="rId4299" xr:uid="{00000000-0004-0000-0600-0000CA100000}"/>
    <hyperlink ref="AU615" r:id="rId4300" xr:uid="{00000000-0004-0000-0600-0000CB100000}"/>
    <hyperlink ref="AV615" r:id="rId4301" xr:uid="{00000000-0004-0000-0600-0000CC100000}"/>
    <hyperlink ref="AX615" r:id="rId4302" display="https://etherscan.io/tx/0xcbd65c553ee2912fb16c9635c8e85fea723efcdbdb130a1056bb73b52a66f446" xr:uid="{00000000-0004-0000-0600-0000CD100000}"/>
    <hyperlink ref="B616" r:id="rId4303" display="https://etherscan.io/txs?block=21987125" xr:uid="{00000000-0004-0000-0600-0000CE100000}"/>
    <hyperlink ref="D616" r:id="rId4304" xr:uid="{00000000-0004-0000-0600-0000CF100000}"/>
    <hyperlink ref="AS616" r:id="rId4305" display="https://dashboard.tenderly.co/tx/mainnet/0x215e2e91e7510306417869d7e42d87191f7ed4cdafe71cff0f8cbc672c29513e" xr:uid="{00000000-0004-0000-0600-0000D0100000}"/>
    <hyperlink ref="AT616" r:id="rId4306" xr:uid="{00000000-0004-0000-0600-0000D1100000}"/>
    <hyperlink ref="AU616" r:id="rId4307" xr:uid="{00000000-0004-0000-0600-0000D2100000}"/>
    <hyperlink ref="AV616" r:id="rId4308" xr:uid="{00000000-0004-0000-0600-0000D3100000}"/>
    <hyperlink ref="AX616" r:id="rId4309" display="https://etherscan.io/tx/0x215e2e91e7510306417869d7e42d87191f7ed4cdafe71cff0f8cbc672c29513e" xr:uid="{00000000-0004-0000-0600-0000D4100000}"/>
    <hyperlink ref="B617" r:id="rId4310" display="https://etherscan.io/txs?block=21987650" xr:uid="{00000000-0004-0000-0600-0000D5100000}"/>
    <hyperlink ref="D617" r:id="rId4311" xr:uid="{00000000-0004-0000-0600-0000D6100000}"/>
    <hyperlink ref="AS617" r:id="rId4312" display="https://dashboard.tenderly.co/tx/mainnet/0x80833ee5947e8869c4421c647495ccfafcac2eb1b9a10c808c72d5e4135cf609" xr:uid="{00000000-0004-0000-0600-0000D7100000}"/>
    <hyperlink ref="AT617" r:id="rId4313" xr:uid="{00000000-0004-0000-0600-0000D8100000}"/>
    <hyperlink ref="AU617" r:id="rId4314" xr:uid="{00000000-0004-0000-0600-0000D9100000}"/>
    <hyperlink ref="AV617" r:id="rId4315" xr:uid="{00000000-0004-0000-0600-0000DA100000}"/>
    <hyperlink ref="AX617" r:id="rId4316" display="https://etherscan.io/tx/0x80833ee5947e8869c4421c647495ccfafcac2eb1b9a10c808c72d5e4135cf609" xr:uid="{00000000-0004-0000-0600-0000DB100000}"/>
    <hyperlink ref="B618" r:id="rId4317" display="https://etherscan.io/txs?block=21986968" xr:uid="{00000000-0004-0000-0600-0000DC100000}"/>
    <hyperlink ref="D618" r:id="rId4318" xr:uid="{00000000-0004-0000-0600-0000DD100000}"/>
    <hyperlink ref="AS618" r:id="rId4319" display="https://dashboard.tenderly.co/tx/mainnet/0xb5b5a10a1e865cdfc8b6aa1f93290f78eaf45ad17a2395e29fd5e5c0b111ae8f" xr:uid="{00000000-0004-0000-0600-0000DE100000}"/>
    <hyperlink ref="AT618" r:id="rId4320" xr:uid="{00000000-0004-0000-0600-0000DF100000}"/>
    <hyperlink ref="AU618" r:id="rId4321" xr:uid="{00000000-0004-0000-0600-0000E0100000}"/>
    <hyperlink ref="AV618" r:id="rId4322" xr:uid="{00000000-0004-0000-0600-0000E1100000}"/>
    <hyperlink ref="AX618" r:id="rId4323" display="https://etherscan.io/tx/0xb5b5a10a1e865cdfc8b6aa1f93290f78eaf45ad17a2395e29fd5e5c0b111ae8f" xr:uid="{00000000-0004-0000-0600-0000E2100000}"/>
    <hyperlink ref="B619" r:id="rId4324" display="https://etherscan.io/txs?block=21989796" xr:uid="{00000000-0004-0000-0600-0000E3100000}"/>
    <hyperlink ref="D619" r:id="rId4325" xr:uid="{00000000-0004-0000-0600-0000E4100000}"/>
    <hyperlink ref="AS619" r:id="rId4326" display="https://dashboard.tenderly.co/tx/mainnet/0x49f2e1017ede61870cc89ad16c4337993f01e1c40465833b6d86f0504b659d29" xr:uid="{00000000-0004-0000-0600-0000E5100000}"/>
    <hyperlink ref="AT619" r:id="rId4327" xr:uid="{00000000-0004-0000-0600-0000E6100000}"/>
    <hyperlink ref="AU619" r:id="rId4328" xr:uid="{00000000-0004-0000-0600-0000E7100000}"/>
    <hyperlink ref="AV619" r:id="rId4329" xr:uid="{00000000-0004-0000-0600-0000E8100000}"/>
    <hyperlink ref="AX619" r:id="rId4330" display="https://etherscan.io/tx/0x49f2e1017ede61870cc89ad16c4337993f01e1c40465833b6d86f0504b659d29" xr:uid="{00000000-0004-0000-0600-0000E9100000}"/>
    <hyperlink ref="B620" r:id="rId4331" display="https://etherscan.io/txs?block=21988132" xr:uid="{00000000-0004-0000-0600-0000EA100000}"/>
    <hyperlink ref="D620" r:id="rId4332" xr:uid="{00000000-0004-0000-0600-0000EB100000}"/>
    <hyperlink ref="AS620" r:id="rId4333" display="https://dashboard.tenderly.co/tx/mainnet/0x88347a5f94878375702e75f0766e6d97ff30b68966e01c6ebaf0b8eb4a5c1d3c" xr:uid="{00000000-0004-0000-0600-0000EC100000}"/>
    <hyperlink ref="AT620" r:id="rId4334" xr:uid="{00000000-0004-0000-0600-0000ED100000}"/>
    <hyperlink ref="AU620" r:id="rId4335" xr:uid="{00000000-0004-0000-0600-0000EE100000}"/>
    <hyperlink ref="AV620" r:id="rId4336" xr:uid="{00000000-0004-0000-0600-0000EF100000}"/>
    <hyperlink ref="AX620" r:id="rId4337" display="https://etherscan.io/tx/0x63cc7ae8fc7268db36b425aceec67f5cf149654373fbb64a11fac5f1220e90e4" xr:uid="{00000000-0004-0000-0600-0000F0100000}"/>
    <hyperlink ref="AY620" r:id="rId4338" xr:uid="{00000000-0004-0000-0600-0000F1100000}"/>
    <hyperlink ref="B621" r:id="rId4339" display="https://etherscan.io/txs?block=21992278" xr:uid="{00000000-0004-0000-0600-0000F2100000}"/>
    <hyperlink ref="D621" r:id="rId4340" xr:uid="{00000000-0004-0000-0600-0000F3100000}"/>
    <hyperlink ref="AS621" r:id="rId4341" display="https://dashboard.tenderly.co/tx/mainnet/0xdc6eeb0321b1201e3e450ad13f3054ac57acc5e912147f117d1e1f2278c90604" xr:uid="{00000000-0004-0000-0600-0000F4100000}"/>
    <hyperlink ref="AT621" r:id="rId4342" xr:uid="{00000000-0004-0000-0600-0000F5100000}"/>
    <hyperlink ref="AU621" r:id="rId4343" xr:uid="{00000000-0004-0000-0600-0000F6100000}"/>
    <hyperlink ref="AV621" r:id="rId4344" xr:uid="{00000000-0004-0000-0600-0000F7100000}"/>
    <hyperlink ref="AX621" r:id="rId4345" display="https://etherscan.io/tx/0xdc6eeb0321b1201e3e450ad13f3054ac57acc5e912147f117d1e1f2278c90604" xr:uid="{00000000-0004-0000-0600-0000F8100000}"/>
    <hyperlink ref="B622" r:id="rId4346" display="https://etherscan.io/txs?block=21986075" xr:uid="{00000000-0004-0000-0600-0000F9100000}"/>
    <hyperlink ref="D622" r:id="rId4347" xr:uid="{00000000-0004-0000-0600-0000FA100000}"/>
    <hyperlink ref="AS622" r:id="rId4348" display="https://dashboard.tenderly.co/tx/mainnet/0x7ba5a758759bc4d3a8f3b4477a34342671ed9e168b7c58cffe17e52c41dee816" xr:uid="{00000000-0004-0000-0600-0000FB100000}"/>
    <hyperlink ref="AT622" r:id="rId4349" xr:uid="{00000000-0004-0000-0600-0000FC100000}"/>
    <hyperlink ref="AU622" r:id="rId4350" xr:uid="{00000000-0004-0000-0600-0000FD100000}"/>
    <hyperlink ref="AV622" r:id="rId4351" xr:uid="{00000000-0004-0000-0600-0000FE100000}"/>
    <hyperlink ref="AX622" r:id="rId4352" display="https://etherscan.io/tx/0x7ba5a758759bc4d3a8f3b4477a34342671ed9e168b7c58cffe17e52c41dee816" xr:uid="{00000000-0004-0000-0600-0000FF100000}"/>
    <hyperlink ref="B623" r:id="rId4353" display="https://etherscan.io/txs?block=21986464" xr:uid="{00000000-0004-0000-0600-000000110000}"/>
    <hyperlink ref="D623" r:id="rId4354" xr:uid="{00000000-0004-0000-0600-000001110000}"/>
    <hyperlink ref="AS623" r:id="rId4355" display="https://dashboard.tenderly.co/tx/mainnet/0x84565749411c826db0b7cd665eb27c814597b5def63f0309b271c9ae9bcb63f4" xr:uid="{00000000-0004-0000-0600-000002110000}"/>
    <hyperlink ref="AT623" r:id="rId4356" xr:uid="{00000000-0004-0000-0600-000003110000}"/>
    <hyperlink ref="AU623" r:id="rId4357" xr:uid="{00000000-0004-0000-0600-000004110000}"/>
    <hyperlink ref="AV623" r:id="rId4358" xr:uid="{00000000-0004-0000-0600-000005110000}"/>
    <hyperlink ref="AX623" r:id="rId4359" display="https://etherscan.io/tx/0x84565749411c826db0b7cd665eb27c814597b5def63f0309b271c9ae9bcb63f4" xr:uid="{00000000-0004-0000-0600-000006110000}"/>
    <hyperlink ref="B624" r:id="rId4360" display="https://etherscan.io/txs?block=21987510" xr:uid="{00000000-0004-0000-0600-000007110000}"/>
    <hyperlink ref="D624" r:id="rId4361" xr:uid="{00000000-0004-0000-0600-000008110000}"/>
    <hyperlink ref="AS624" r:id="rId4362" display="https://dashboard.tenderly.co/tx/mainnet/0xc07439f5fc4e23c23832a9c946411ea0496f16857b1c6918f7005c14443c5661" xr:uid="{00000000-0004-0000-0600-000009110000}"/>
    <hyperlink ref="AT624" r:id="rId4363" xr:uid="{00000000-0004-0000-0600-00000A110000}"/>
    <hyperlink ref="AU624" r:id="rId4364" xr:uid="{00000000-0004-0000-0600-00000B110000}"/>
    <hyperlink ref="AV624" r:id="rId4365" xr:uid="{00000000-0004-0000-0600-00000C110000}"/>
    <hyperlink ref="AX624" r:id="rId4366" display="https://etherscan.io/tx/0xaba6761ba6ceab63f74ff9d0a14cbc587a750709cc70b2dbbfafc1b8bd51ac0b" xr:uid="{00000000-0004-0000-0600-00000D110000}"/>
    <hyperlink ref="AY624" r:id="rId4367" xr:uid="{00000000-0004-0000-0600-00000E110000}"/>
    <hyperlink ref="B625" r:id="rId4368" display="https://etherscan.io/txs?block=21989265" xr:uid="{00000000-0004-0000-0600-00000F110000}"/>
    <hyperlink ref="D625" r:id="rId4369" xr:uid="{00000000-0004-0000-0600-000010110000}"/>
    <hyperlink ref="AS625" r:id="rId4370" display="https://dashboard.tenderly.co/tx/mainnet/0x38a665591b45e0ccd990b56d8dd230dc52f09808172160dbee85a9941f4d3cc6" xr:uid="{00000000-0004-0000-0600-000011110000}"/>
    <hyperlink ref="AT625" r:id="rId4371" xr:uid="{00000000-0004-0000-0600-000012110000}"/>
    <hyperlink ref="AU625" r:id="rId4372" xr:uid="{00000000-0004-0000-0600-000013110000}"/>
    <hyperlink ref="AV625" r:id="rId4373" xr:uid="{00000000-0004-0000-0600-000014110000}"/>
    <hyperlink ref="AX625" r:id="rId4374" display="https://etherscan.io/tx/0x38a665591b45e0ccd990b56d8dd230dc52f09808172160dbee85a9941f4d3cc6" xr:uid="{00000000-0004-0000-0600-000015110000}"/>
    <hyperlink ref="B626" r:id="rId4375" display="https://etherscan.io/txs?block=21990851" xr:uid="{00000000-0004-0000-0600-000016110000}"/>
    <hyperlink ref="D626" r:id="rId4376" xr:uid="{00000000-0004-0000-0600-000017110000}"/>
    <hyperlink ref="AS626" r:id="rId4377" display="https://dashboard.tenderly.co/tx/mainnet/0xd7da98129e3f1aa5811c3de6c8085d2826070fb8eb54674c8980a6747b5b67bc" xr:uid="{00000000-0004-0000-0600-000018110000}"/>
    <hyperlink ref="AT626" r:id="rId4378" xr:uid="{00000000-0004-0000-0600-000019110000}"/>
    <hyperlink ref="AU626" r:id="rId4379" xr:uid="{00000000-0004-0000-0600-00001A110000}"/>
    <hyperlink ref="AV626" r:id="rId4380" xr:uid="{00000000-0004-0000-0600-00001B110000}"/>
    <hyperlink ref="AX626" r:id="rId4381" display="https://etherscan.io/tx/0xd7da98129e3f1aa5811c3de6c8085d2826070fb8eb54674c8980a6747b5b67bc" xr:uid="{00000000-0004-0000-0600-00001C110000}"/>
    <hyperlink ref="B627" r:id="rId4382" display="https://etherscan.io/txs?block=21990194" xr:uid="{00000000-0004-0000-0600-00001D110000}"/>
    <hyperlink ref="D627" r:id="rId4383" xr:uid="{00000000-0004-0000-0600-00001E110000}"/>
    <hyperlink ref="AS627" r:id="rId4384" display="https://dashboard.tenderly.co/tx/mainnet/0xed5e05da28ce86adc99678f82c921187f586b8f768f60df9e6dae75146a55e82" xr:uid="{00000000-0004-0000-0600-00001F110000}"/>
    <hyperlink ref="AT627" r:id="rId4385" xr:uid="{00000000-0004-0000-0600-000020110000}"/>
    <hyperlink ref="AU627" r:id="rId4386" xr:uid="{00000000-0004-0000-0600-000021110000}"/>
    <hyperlink ref="AV627" r:id="rId4387" xr:uid="{00000000-0004-0000-0600-000022110000}"/>
    <hyperlink ref="AX627" r:id="rId4388" display="https://etherscan.io/tx/0xed5e05da28ce86adc99678f82c921187f586b8f768f60df9e6dae75146a55e82" xr:uid="{00000000-0004-0000-0600-000023110000}"/>
    <hyperlink ref="B628" r:id="rId4389" display="https://etherscan.io/txs?block=21986496" xr:uid="{00000000-0004-0000-0600-000024110000}"/>
    <hyperlink ref="D628" r:id="rId4390" xr:uid="{00000000-0004-0000-0600-000025110000}"/>
    <hyperlink ref="AS628" r:id="rId4391" display="https://dashboard.tenderly.co/tx/mainnet/0xba602c38c37f73c3fe79eb393d5063b554a7780540d55374f7bdd20ece59332c" xr:uid="{00000000-0004-0000-0600-000026110000}"/>
    <hyperlink ref="AT628" r:id="rId4392" xr:uid="{00000000-0004-0000-0600-000027110000}"/>
    <hyperlink ref="AU628" r:id="rId4393" xr:uid="{00000000-0004-0000-0600-000028110000}"/>
    <hyperlink ref="AV628" r:id="rId4394" xr:uid="{00000000-0004-0000-0600-000029110000}"/>
    <hyperlink ref="AX628" r:id="rId4395" display="https://etherscan.io/tx/0xba602c38c37f73c3fe79eb393d5063b554a7780540d55374f7bdd20ece59332c" xr:uid="{00000000-0004-0000-0600-00002A110000}"/>
    <hyperlink ref="B629" r:id="rId4396" display="https://etherscan.io/txs?block=21990768" xr:uid="{00000000-0004-0000-0600-00002B110000}"/>
    <hyperlink ref="D629" r:id="rId4397" xr:uid="{00000000-0004-0000-0600-00002C110000}"/>
    <hyperlink ref="AS629" r:id="rId4398" display="https://dashboard.tenderly.co/tx/mainnet/0x27f39650ff4c46f443118d5df92c4d4f0be510a0093f3093cc569e884f3a0e49" xr:uid="{00000000-0004-0000-0600-00002D110000}"/>
    <hyperlink ref="AT629" r:id="rId4399" xr:uid="{00000000-0004-0000-0600-00002E110000}"/>
    <hyperlink ref="AU629" r:id="rId4400" xr:uid="{00000000-0004-0000-0600-00002F110000}"/>
    <hyperlink ref="AV629" r:id="rId4401" xr:uid="{00000000-0004-0000-0600-000030110000}"/>
    <hyperlink ref="AX629" r:id="rId4402" display="https://etherscan.io/tx/0x27f39650ff4c46f443118d5df92c4d4f0be510a0093f3093cc569e884f3a0e49" xr:uid="{00000000-0004-0000-0600-000031110000}"/>
    <hyperlink ref="B630" r:id="rId4403" display="https://etherscan.io/txs?block=21992800" xr:uid="{00000000-0004-0000-0600-000032110000}"/>
    <hyperlink ref="D630" r:id="rId4404" xr:uid="{00000000-0004-0000-0600-000033110000}"/>
    <hyperlink ref="AS630" r:id="rId4405" display="https://dashboard.tenderly.co/tx/mainnet/0xa02c9c7d6e20f184a814729ec649814efaac10a302776df4825c9b6d99dd38f0" xr:uid="{00000000-0004-0000-0600-000034110000}"/>
    <hyperlink ref="AT630" r:id="rId4406" xr:uid="{00000000-0004-0000-0600-000035110000}"/>
    <hyperlink ref="AU630" r:id="rId4407" xr:uid="{00000000-0004-0000-0600-000036110000}"/>
    <hyperlink ref="AV630" r:id="rId4408" xr:uid="{00000000-0004-0000-0600-000037110000}"/>
    <hyperlink ref="AX630" r:id="rId4409" display="https://etherscan.io/tx/0xa02c9c7d6e20f184a814729ec649814efaac10a302776df4825c9b6d99dd38f0" xr:uid="{00000000-0004-0000-0600-000038110000}"/>
    <hyperlink ref="B631" r:id="rId4410" display="https://etherscan.io/txs?block=21987855" xr:uid="{00000000-0004-0000-0600-000039110000}"/>
    <hyperlink ref="D631" r:id="rId4411" xr:uid="{00000000-0004-0000-0600-00003A110000}"/>
    <hyperlink ref="AS631" r:id="rId4412" display="https://dashboard.tenderly.co/tx/mainnet/0x3d11c9d1a82cea09df4136e28f70191d3b1640767e568718e6d6be7fcec169ae" xr:uid="{00000000-0004-0000-0600-00003B110000}"/>
    <hyperlink ref="AT631" r:id="rId4413" xr:uid="{00000000-0004-0000-0600-00003C110000}"/>
    <hyperlink ref="AU631" r:id="rId4414" xr:uid="{00000000-0004-0000-0600-00003D110000}"/>
    <hyperlink ref="AV631" r:id="rId4415" xr:uid="{00000000-0004-0000-0600-00003E110000}"/>
    <hyperlink ref="AX631" r:id="rId4416" display="https://etherscan.io/tx/0x3d11c9d1a82cea09df4136e28f70191d3b1640767e568718e6d6be7fcec169ae" xr:uid="{00000000-0004-0000-0600-00003F110000}"/>
    <hyperlink ref="B632" r:id="rId4417" display="https://etherscan.io/txs?block=21992589" xr:uid="{00000000-0004-0000-0600-000040110000}"/>
    <hyperlink ref="D632" r:id="rId4418" xr:uid="{00000000-0004-0000-0600-000041110000}"/>
    <hyperlink ref="AS632" r:id="rId4419" display="https://dashboard.tenderly.co/tx/mainnet/0xdf5873e0f0ac70389e2a3088c05f28a3bae7d1d22686f27370b884fb27390ab6" xr:uid="{00000000-0004-0000-0600-000042110000}"/>
    <hyperlink ref="AT632" r:id="rId4420" xr:uid="{00000000-0004-0000-0600-000043110000}"/>
    <hyperlink ref="AU632" r:id="rId4421" xr:uid="{00000000-0004-0000-0600-000044110000}"/>
    <hyperlink ref="AV632" r:id="rId4422" xr:uid="{00000000-0004-0000-0600-000045110000}"/>
    <hyperlink ref="AX632" r:id="rId4423" display="https://etherscan.io/tx/0xdf5873e0f0ac70389e2a3088c05f28a3bae7d1d22686f27370b884fb27390ab6" xr:uid="{00000000-0004-0000-0600-000046110000}"/>
    <hyperlink ref="B633" r:id="rId4424" display="https://etherscan.io/txs?block=21990858" xr:uid="{00000000-0004-0000-0600-000047110000}"/>
    <hyperlink ref="D633" r:id="rId4425" xr:uid="{00000000-0004-0000-0600-000048110000}"/>
    <hyperlink ref="AS633" r:id="rId4426" display="https://dashboard.tenderly.co/tx/mainnet/0x6708ae0674a084574b7cddb3b69cab65ea42f18fb14b0b526418af1de50363a5" xr:uid="{00000000-0004-0000-0600-000049110000}"/>
    <hyperlink ref="AT633" r:id="rId4427" xr:uid="{00000000-0004-0000-0600-00004A110000}"/>
    <hyperlink ref="AU633" r:id="rId4428" xr:uid="{00000000-0004-0000-0600-00004B110000}"/>
    <hyperlink ref="AV633" r:id="rId4429" xr:uid="{00000000-0004-0000-0600-00004C110000}"/>
    <hyperlink ref="AX633" r:id="rId4430" display="https://etherscan.io/tx/0x5f58308f600cf30b19eae840800808b47a93e239d6f3ba098a522cf96f03377a" xr:uid="{00000000-0004-0000-0600-00004D110000}"/>
    <hyperlink ref="AY633" r:id="rId4431" xr:uid="{00000000-0004-0000-0600-00004E110000}"/>
    <hyperlink ref="B634" r:id="rId4432" display="https://etherscan.io/txs?block=21990931" xr:uid="{00000000-0004-0000-0600-00004F110000}"/>
    <hyperlink ref="D634" r:id="rId4433" xr:uid="{00000000-0004-0000-0600-000050110000}"/>
    <hyperlink ref="AS634" r:id="rId4434" display="https://dashboard.tenderly.co/tx/mainnet/0x95e839b57b465a7e7f4c204f11af0fade33c7ffffe0b1afc90476a016d4f7dca" xr:uid="{00000000-0004-0000-0600-000051110000}"/>
    <hyperlink ref="AT634" r:id="rId4435" xr:uid="{00000000-0004-0000-0600-000052110000}"/>
    <hyperlink ref="AU634" r:id="rId4436" xr:uid="{00000000-0004-0000-0600-000053110000}"/>
    <hyperlink ref="AV634" r:id="rId4437" xr:uid="{00000000-0004-0000-0600-000054110000}"/>
    <hyperlink ref="AX634" r:id="rId4438" display="https://etherscan.io/tx/0x2e58c2139e91b97aee5ebc41d110cf26536d001b858bcb7ab0489d46977c3256" xr:uid="{00000000-0004-0000-0600-000055110000}"/>
    <hyperlink ref="AY634" r:id="rId4439" xr:uid="{00000000-0004-0000-0600-000056110000}"/>
    <hyperlink ref="B635" r:id="rId4440" display="https://etherscan.io/txs?block=21990451" xr:uid="{00000000-0004-0000-0600-000057110000}"/>
    <hyperlink ref="D635" r:id="rId4441" xr:uid="{00000000-0004-0000-0600-000058110000}"/>
    <hyperlink ref="AS635" r:id="rId4442" display="https://dashboard.tenderly.co/tx/mainnet/0xe4f1a21baf58b48d091a9e65c05b1b319d83f28213b53f331c924152298dcfee" xr:uid="{00000000-0004-0000-0600-000059110000}"/>
    <hyperlink ref="AT635" r:id="rId4443" xr:uid="{00000000-0004-0000-0600-00005A110000}"/>
    <hyperlink ref="AU635" r:id="rId4444" xr:uid="{00000000-0004-0000-0600-00005B110000}"/>
    <hyperlink ref="AV635" r:id="rId4445" xr:uid="{00000000-0004-0000-0600-00005C110000}"/>
    <hyperlink ref="AX635" r:id="rId4446" display="https://etherscan.io/tx/0x1117f5c4645fb32f1be4b547882701acb8d4d229026dacf6f71d6412e65eff86" xr:uid="{00000000-0004-0000-0600-00005D110000}"/>
    <hyperlink ref="AY635" r:id="rId4447" xr:uid="{00000000-0004-0000-0600-00005E110000}"/>
    <hyperlink ref="B636" r:id="rId4448" display="https://etherscan.io/txs?block=21988964" xr:uid="{00000000-0004-0000-0600-00005F110000}"/>
    <hyperlink ref="D636" r:id="rId4449" xr:uid="{00000000-0004-0000-0600-000060110000}"/>
    <hyperlink ref="AS636" r:id="rId4450" display="https://dashboard.tenderly.co/tx/mainnet/0x1f0145f23ddc5f778728042ad280d687ccd16c9c07f98d2b768371ea83209816" xr:uid="{00000000-0004-0000-0600-000061110000}"/>
    <hyperlink ref="AT636" r:id="rId4451" xr:uid="{00000000-0004-0000-0600-000062110000}"/>
    <hyperlink ref="AU636" r:id="rId4452" xr:uid="{00000000-0004-0000-0600-000063110000}"/>
    <hyperlink ref="AV636" r:id="rId4453" xr:uid="{00000000-0004-0000-0600-000064110000}"/>
    <hyperlink ref="AX636" r:id="rId4454" display="https://etherscan.io/tx/0x1f0145f23ddc5f778728042ad280d687ccd16c9c07f98d2b768371ea83209816" xr:uid="{00000000-0004-0000-0600-000065110000}"/>
    <hyperlink ref="B637" r:id="rId4455" display="https://etherscan.io/txs?block=21987215" xr:uid="{00000000-0004-0000-0600-000066110000}"/>
    <hyperlink ref="D637" r:id="rId4456" xr:uid="{00000000-0004-0000-0600-000067110000}"/>
    <hyperlink ref="AS637" r:id="rId4457" display="https://dashboard.tenderly.co/tx/mainnet/0xb65ab3cb186b170322366165f8a89d7daddb0de6d4d123768775ba5557bb6c70" xr:uid="{00000000-0004-0000-0600-000068110000}"/>
    <hyperlink ref="AT637" r:id="rId4458" xr:uid="{00000000-0004-0000-0600-000069110000}"/>
    <hyperlink ref="AU637" r:id="rId4459" xr:uid="{00000000-0004-0000-0600-00006A110000}"/>
    <hyperlink ref="AV637" r:id="rId4460" xr:uid="{00000000-0004-0000-0600-00006B110000}"/>
    <hyperlink ref="AX637" r:id="rId4461" display="https://etherscan.io/tx/0xb65ab3cb186b170322366165f8a89d7daddb0de6d4d123768775ba5557bb6c70" xr:uid="{00000000-0004-0000-0600-00006C110000}"/>
    <hyperlink ref="B638" r:id="rId4462" display="https://etherscan.io/txs?block=21987564" xr:uid="{00000000-0004-0000-0600-00006D110000}"/>
    <hyperlink ref="D638" r:id="rId4463" xr:uid="{00000000-0004-0000-0600-00006E110000}"/>
    <hyperlink ref="AS638" r:id="rId4464" display="https://dashboard.tenderly.co/tx/mainnet/0x1685de9741b796494c45a7c62df6d0100f507a581c7e3192c5effa186ad889ab" xr:uid="{00000000-0004-0000-0600-00006F110000}"/>
    <hyperlink ref="AT638" r:id="rId4465" xr:uid="{00000000-0004-0000-0600-000070110000}"/>
    <hyperlink ref="AU638" r:id="rId4466" xr:uid="{00000000-0004-0000-0600-000071110000}"/>
    <hyperlink ref="AV638" r:id="rId4467" xr:uid="{00000000-0004-0000-0600-000072110000}"/>
    <hyperlink ref="AX638" r:id="rId4468" display="https://etherscan.io/tx/0x1685de9741b796494c45a7c62df6d0100f507a581c7e3192c5effa186ad889ab" xr:uid="{00000000-0004-0000-0600-000073110000}"/>
    <hyperlink ref="B639" r:id="rId4469" display="https://etherscan.io/txs?block=21987804" xr:uid="{00000000-0004-0000-0600-000074110000}"/>
    <hyperlink ref="D639" r:id="rId4470" xr:uid="{00000000-0004-0000-0600-000075110000}"/>
    <hyperlink ref="AS639" r:id="rId4471" display="https://dashboard.tenderly.co/tx/mainnet/0xe983d856138ffed197ccff83264e25ffef2ec1093eb0b3c8dafaa5d9facdfdf1" xr:uid="{00000000-0004-0000-0600-000076110000}"/>
    <hyperlink ref="AT639" r:id="rId4472" xr:uid="{00000000-0004-0000-0600-000077110000}"/>
    <hyperlink ref="AU639" r:id="rId4473" xr:uid="{00000000-0004-0000-0600-000078110000}"/>
    <hyperlink ref="AV639" r:id="rId4474" xr:uid="{00000000-0004-0000-0600-000079110000}"/>
    <hyperlink ref="AX639" r:id="rId4475" display="https://etherscan.io/tx/0xe983d856138ffed197ccff83264e25ffef2ec1093eb0b3c8dafaa5d9facdfdf1" xr:uid="{00000000-0004-0000-0600-00007A110000}"/>
    <hyperlink ref="B640" r:id="rId4476" display="https://etherscan.io/txs?block=21992888" xr:uid="{00000000-0004-0000-0600-00007B110000}"/>
    <hyperlink ref="D640" r:id="rId4477" xr:uid="{00000000-0004-0000-0600-00007C110000}"/>
    <hyperlink ref="AS640" r:id="rId4478" display="https://dashboard.tenderly.co/tx/mainnet/0xa91ce1bc71808f8e35137ffeda86eca76c8577b9397a1f8fda9e7399229fe8ef" xr:uid="{00000000-0004-0000-0600-00007D110000}"/>
    <hyperlink ref="AT640" r:id="rId4479" xr:uid="{00000000-0004-0000-0600-00007E110000}"/>
    <hyperlink ref="AU640" r:id="rId4480" xr:uid="{00000000-0004-0000-0600-00007F110000}"/>
    <hyperlink ref="AV640" r:id="rId4481" xr:uid="{00000000-0004-0000-0600-000080110000}"/>
    <hyperlink ref="AX640" r:id="rId4482" display="https://etherscan.io/tx/0xa91ce1bc71808f8e35137ffeda86eca76c8577b9397a1f8fda9e7399229fe8ef" xr:uid="{00000000-0004-0000-0600-000081110000}"/>
    <hyperlink ref="B641" r:id="rId4483" display="https://etherscan.io/txs?block=21986394" xr:uid="{00000000-0004-0000-0600-000082110000}"/>
    <hyperlink ref="D641" r:id="rId4484" xr:uid="{00000000-0004-0000-0600-000083110000}"/>
    <hyperlink ref="AS641" r:id="rId4485" display="https://dashboard.tenderly.co/tx/mainnet/0x61ad8fd45578a6001003397273335ac2e5ee10583a4b4c4aab38fbf86e2ce372" xr:uid="{00000000-0004-0000-0600-000084110000}"/>
    <hyperlink ref="AT641" r:id="rId4486" xr:uid="{00000000-0004-0000-0600-000085110000}"/>
    <hyperlink ref="AU641" r:id="rId4487" xr:uid="{00000000-0004-0000-0600-000086110000}"/>
    <hyperlink ref="AV641" r:id="rId4488" xr:uid="{00000000-0004-0000-0600-000087110000}"/>
    <hyperlink ref="AX641" r:id="rId4489" display="https://etherscan.io/tx/0x2852df90c83f49bcdb652c4e1475946ea79da22395300f8fab0dda907d49d914" xr:uid="{00000000-0004-0000-0600-000088110000}"/>
    <hyperlink ref="AY641" r:id="rId4490" xr:uid="{00000000-0004-0000-0600-000089110000}"/>
    <hyperlink ref="B642" r:id="rId4491" display="https://etherscan.io/txs?block=21992088" xr:uid="{00000000-0004-0000-0600-00008A110000}"/>
    <hyperlink ref="D642" r:id="rId4492" xr:uid="{00000000-0004-0000-0600-00008B110000}"/>
    <hyperlink ref="AS642" r:id="rId4493" display="https://dashboard.tenderly.co/tx/mainnet/0x876bb13afd340f6e541098be8e2498d3c970e63e9b614b9b7a730225df8a382f" xr:uid="{00000000-0004-0000-0600-00008C110000}"/>
    <hyperlink ref="AT642" r:id="rId4494" xr:uid="{00000000-0004-0000-0600-00008D110000}"/>
    <hyperlink ref="AU642" r:id="rId4495" xr:uid="{00000000-0004-0000-0600-00008E110000}"/>
    <hyperlink ref="AV642" r:id="rId4496" xr:uid="{00000000-0004-0000-0600-00008F110000}"/>
    <hyperlink ref="AX642" r:id="rId4497" display="https://etherscan.io/tx/0x876bb13afd340f6e541098be8e2498d3c970e63e9b614b9b7a730225df8a382f" xr:uid="{00000000-0004-0000-0600-000090110000}"/>
    <hyperlink ref="B643" r:id="rId4498" display="https://etherscan.io/txs?block=21989473" xr:uid="{00000000-0004-0000-0600-000091110000}"/>
    <hyperlink ref="D643" r:id="rId4499" xr:uid="{00000000-0004-0000-0600-000092110000}"/>
    <hyperlink ref="AS643" r:id="rId4500" display="https://dashboard.tenderly.co/tx/mainnet/0x4b9b66c81c15b28877ed771225d2b9ac2ab4bfc5215e616c6b3cd155204d241d" xr:uid="{00000000-0004-0000-0600-000093110000}"/>
    <hyperlink ref="AT643" r:id="rId4501" xr:uid="{00000000-0004-0000-0600-000094110000}"/>
    <hyperlink ref="AU643" r:id="rId4502" xr:uid="{00000000-0004-0000-0600-000095110000}"/>
    <hyperlink ref="AV643" r:id="rId4503" xr:uid="{00000000-0004-0000-0600-000096110000}"/>
    <hyperlink ref="AX643" r:id="rId4504" display="https://etherscan.io/tx/0x0897fbdd8b7f2ef250bcba46b43a5419c6ae5fe4651264eaa48dfbc080d4a8be" xr:uid="{00000000-0004-0000-0600-000097110000}"/>
    <hyperlink ref="AY643" r:id="rId4505" xr:uid="{00000000-0004-0000-0600-000098110000}"/>
    <hyperlink ref="B644" r:id="rId4506" display="https://etherscan.io/txs?block=21985424" xr:uid="{00000000-0004-0000-0600-000099110000}"/>
    <hyperlink ref="D644" r:id="rId4507" xr:uid="{00000000-0004-0000-0600-00009A110000}"/>
    <hyperlink ref="AS644" r:id="rId4508" display="https://dashboard.tenderly.co/tx/mainnet/0xd889f335301f618d6daca91b80d4e2d4a9b5a4535c96e0294896886da506cc25" xr:uid="{00000000-0004-0000-0600-00009B110000}"/>
    <hyperlink ref="AT644" r:id="rId4509" xr:uid="{00000000-0004-0000-0600-00009C110000}"/>
    <hyperlink ref="AU644" r:id="rId4510" xr:uid="{00000000-0004-0000-0600-00009D110000}"/>
    <hyperlink ref="AV644" r:id="rId4511" xr:uid="{00000000-0004-0000-0600-00009E110000}"/>
    <hyperlink ref="AX644" r:id="rId4512" display="https://etherscan.io/tx/0xf1c2f1810b9ac6ccb8144f75b28a32f091620f7483c60f8709ba4ddfc380109d" xr:uid="{00000000-0004-0000-0600-00009F110000}"/>
    <hyperlink ref="AY644" r:id="rId4513" xr:uid="{00000000-0004-0000-0600-0000A0110000}"/>
    <hyperlink ref="B645" r:id="rId4514" display="https://etherscan.io/txs?block=21990754" xr:uid="{00000000-0004-0000-0600-0000A1110000}"/>
    <hyperlink ref="D645" r:id="rId4515" xr:uid="{00000000-0004-0000-0600-0000A2110000}"/>
    <hyperlink ref="AS645" r:id="rId4516" display="https://dashboard.tenderly.co/tx/mainnet/0x37307cd2ee355dd4b3a9b7eca9cae94930bb4b5321cc83907c6f1ab08c7eea56" xr:uid="{00000000-0004-0000-0600-0000A3110000}"/>
    <hyperlink ref="AT645" r:id="rId4517" xr:uid="{00000000-0004-0000-0600-0000A4110000}"/>
    <hyperlink ref="AU645" r:id="rId4518" xr:uid="{00000000-0004-0000-0600-0000A5110000}"/>
    <hyperlink ref="AV645" r:id="rId4519" xr:uid="{00000000-0004-0000-0600-0000A6110000}"/>
    <hyperlink ref="AX645" r:id="rId4520" display="https://etherscan.io/tx/0x1cc8bbdf5cd2fe4c8c3a14cbb0ad4c4ba0bec4f62ca6c477e1254823de084194" xr:uid="{00000000-0004-0000-0600-0000A7110000}"/>
    <hyperlink ref="AY645" r:id="rId4521" xr:uid="{00000000-0004-0000-0600-0000A8110000}"/>
    <hyperlink ref="B646" r:id="rId4522" display="https://etherscan.io/txs?block=21986012" xr:uid="{00000000-0004-0000-0600-0000A9110000}"/>
    <hyperlink ref="D646" r:id="rId4523" xr:uid="{00000000-0004-0000-0600-0000AA110000}"/>
    <hyperlink ref="AS646" r:id="rId4524" display="https://dashboard.tenderly.co/tx/mainnet/0x74b2601dde4e6fc9dea419f2e49467dda227050419463335b66dcd91c4350a46" xr:uid="{00000000-0004-0000-0600-0000AB110000}"/>
    <hyperlink ref="AT646" r:id="rId4525" xr:uid="{00000000-0004-0000-0600-0000AC110000}"/>
    <hyperlink ref="AU646" r:id="rId4526" xr:uid="{00000000-0004-0000-0600-0000AD110000}"/>
    <hyperlink ref="AV646" r:id="rId4527" xr:uid="{00000000-0004-0000-0600-0000AE110000}"/>
    <hyperlink ref="AX646" r:id="rId4528" display="https://etherscan.io/tx/0xfda2a3d0ce2ad006122c690a23d9370470967f929c6756a1013e5e80c666da59" xr:uid="{00000000-0004-0000-0600-0000AF110000}"/>
    <hyperlink ref="AY646" r:id="rId4529" xr:uid="{00000000-0004-0000-0600-0000B0110000}"/>
    <hyperlink ref="B647" r:id="rId4530" display="https://etherscan.io/txs?block=21987785" xr:uid="{00000000-0004-0000-0600-0000B1110000}"/>
    <hyperlink ref="D647" r:id="rId4531" xr:uid="{00000000-0004-0000-0600-0000B2110000}"/>
    <hyperlink ref="AS647" r:id="rId4532" display="https://dashboard.tenderly.co/tx/mainnet/0xe7d9c92409cab4b38dc9149ebd0baa733d89d318e4e96cc66c63c17d2ed28df7" xr:uid="{00000000-0004-0000-0600-0000B3110000}"/>
    <hyperlink ref="AT647" r:id="rId4533" xr:uid="{00000000-0004-0000-0600-0000B4110000}"/>
    <hyperlink ref="AU647" r:id="rId4534" xr:uid="{00000000-0004-0000-0600-0000B5110000}"/>
    <hyperlink ref="AV647" r:id="rId4535" xr:uid="{00000000-0004-0000-0600-0000B6110000}"/>
    <hyperlink ref="B648" r:id="rId4536" display="https://etherscan.io/txs?block=21987104" xr:uid="{00000000-0004-0000-0600-0000B7110000}"/>
    <hyperlink ref="D648" r:id="rId4537" xr:uid="{00000000-0004-0000-0600-0000B8110000}"/>
    <hyperlink ref="AS648" r:id="rId4538" display="https://dashboard.tenderly.co/tx/mainnet/0x4051b5d29fac9d677d89f0b568e8fbd170a380d31005e2cd90e2d0b3c23e8131" xr:uid="{00000000-0004-0000-0600-0000B9110000}"/>
    <hyperlink ref="AT648" r:id="rId4539" xr:uid="{00000000-0004-0000-0600-0000BA110000}"/>
    <hyperlink ref="AU648" r:id="rId4540" xr:uid="{00000000-0004-0000-0600-0000BB110000}"/>
    <hyperlink ref="AV648" r:id="rId4541" xr:uid="{00000000-0004-0000-0600-0000BC110000}"/>
    <hyperlink ref="AX648" r:id="rId4542" display="https://etherscan.io/tx/0xe97006180dd194cbe0c4efeb72130fb034ebfe26d296c41dfc7fb6d62c7b0baf" xr:uid="{00000000-0004-0000-0600-0000BD110000}"/>
    <hyperlink ref="AY648" r:id="rId4543" xr:uid="{00000000-0004-0000-0600-0000BE110000}"/>
    <hyperlink ref="B649" r:id="rId4544" display="https://etherscan.io/txs?block=21986920" xr:uid="{00000000-0004-0000-0600-0000BF110000}"/>
    <hyperlink ref="D649" r:id="rId4545" xr:uid="{00000000-0004-0000-0600-0000C0110000}"/>
    <hyperlink ref="AS649" r:id="rId4546" display="https://dashboard.tenderly.co/tx/mainnet/0x3463392624a9c15324661c0558f67117c2a3a89fe0c86d7dc7b12fb31d3382a2" xr:uid="{00000000-0004-0000-0600-0000C1110000}"/>
    <hyperlink ref="AT649" r:id="rId4547" xr:uid="{00000000-0004-0000-0600-0000C2110000}"/>
    <hyperlink ref="AU649" r:id="rId4548" xr:uid="{00000000-0004-0000-0600-0000C3110000}"/>
    <hyperlink ref="AV649" r:id="rId4549" xr:uid="{00000000-0004-0000-0600-0000C4110000}"/>
    <hyperlink ref="AX649" r:id="rId4550" display="https://etherscan.io/tx/0x3463392624a9c15324661c0558f67117c2a3a89fe0c86d7dc7b12fb31d3382a2" xr:uid="{00000000-0004-0000-0600-0000C5110000}"/>
    <hyperlink ref="B650" r:id="rId4551" display="https://etherscan.io/txs?block=21984565" xr:uid="{00000000-0004-0000-0600-0000C6110000}"/>
    <hyperlink ref="D650" r:id="rId4552" xr:uid="{00000000-0004-0000-0600-0000C7110000}"/>
    <hyperlink ref="AS650" r:id="rId4553" display="https://dashboard.tenderly.co/tx/mainnet/0xb58f5ef1bb1797a717657eab2c561f8df7af95bf851ff778ed20887c47041a4b" xr:uid="{00000000-0004-0000-0600-0000C8110000}"/>
    <hyperlink ref="AT650" r:id="rId4554" xr:uid="{00000000-0004-0000-0600-0000C9110000}"/>
    <hyperlink ref="AU650" r:id="rId4555" xr:uid="{00000000-0004-0000-0600-0000CA110000}"/>
    <hyperlink ref="AV650" r:id="rId4556" xr:uid="{00000000-0004-0000-0600-0000CB110000}"/>
    <hyperlink ref="AX650" r:id="rId4557" display="https://etherscan.io/tx/0xbec97108d85af256fa41ba386468b180b577bd7e2b6a6ae04a0bd69b6a891b66" xr:uid="{00000000-0004-0000-0600-0000CC110000}"/>
    <hyperlink ref="AY650" r:id="rId4558" xr:uid="{00000000-0004-0000-0600-0000CD110000}"/>
    <hyperlink ref="B651" r:id="rId4559" display="https://etherscan.io/txs?block=21992209" xr:uid="{00000000-0004-0000-0600-0000CE110000}"/>
    <hyperlink ref="D651" r:id="rId4560" xr:uid="{00000000-0004-0000-0600-0000CF110000}"/>
    <hyperlink ref="AS651" r:id="rId4561" display="https://dashboard.tenderly.co/tx/mainnet/0x4dba2477bc78c4c299c2f41f4f1e1eb2bb40145481757e599262530373bf8e21" xr:uid="{00000000-0004-0000-0600-0000D0110000}"/>
    <hyperlink ref="AT651" r:id="rId4562" xr:uid="{00000000-0004-0000-0600-0000D1110000}"/>
    <hyperlink ref="AU651" r:id="rId4563" xr:uid="{00000000-0004-0000-0600-0000D2110000}"/>
    <hyperlink ref="AV651" r:id="rId4564" xr:uid="{00000000-0004-0000-0600-0000D3110000}"/>
    <hyperlink ref="AX651" r:id="rId4565" display="https://etherscan.io/tx/0x4dba2477bc78c4c299c2f41f4f1e1eb2bb40145481757e599262530373bf8e21" xr:uid="{00000000-0004-0000-0600-0000D4110000}"/>
    <hyperlink ref="B652" r:id="rId4566" display="https://etherscan.io/txs?block=21985322" xr:uid="{00000000-0004-0000-0600-0000D5110000}"/>
    <hyperlink ref="D652" r:id="rId4567" xr:uid="{00000000-0004-0000-0600-0000D6110000}"/>
    <hyperlink ref="AS652" r:id="rId4568" display="https://dashboard.tenderly.co/tx/mainnet/0x5483d4a5f1711ea8c4b13dcf646438f3ded431187a66d576a412c690dd06580c" xr:uid="{00000000-0004-0000-0600-0000D7110000}"/>
    <hyperlink ref="AT652" r:id="rId4569" xr:uid="{00000000-0004-0000-0600-0000D8110000}"/>
    <hyperlink ref="AU652" r:id="rId4570" xr:uid="{00000000-0004-0000-0600-0000D9110000}"/>
    <hyperlink ref="AV652" r:id="rId4571" xr:uid="{00000000-0004-0000-0600-0000DA110000}"/>
    <hyperlink ref="AX652" r:id="rId4572" display="https://etherscan.io/tx/0xfb144080f87d8e3d17ff1de542332533d199603d585950b38a17a272ea69f874" xr:uid="{00000000-0004-0000-0600-0000DB110000}"/>
    <hyperlink ref="AY652" r:id="rId4573" xr:uid="{00000000-0004-0000-0600-0000DC110000}"/>
    <hyperlink ref="B653" r:id="rId4574" display="https://etherscan.io/txs?block=21990737" xr:uid="{00000000-0004-0000-0600-0000DD110000}"/>
    <hyperlink ref="D653" r:id="rId4575" xr:uid="{00000000-0004-0000-0600-0000DE110000}"/>
    <hyperlink ref="AS653" r:id="rId4576" display="https://dashboard.tenderly.co/tx/mainnet/0x2ac4f78a31ee6f7f426c5cf5bcabb716b459b87178f555432b1fb2358ff245f2" xr:uid="{00000000-0004-0000-0600-0000DF110000}"/>
    <hyperlink ref="AT653" r:id="rId4577" xr:uid="{00000000-0004-0000-0600-0000E0110000}"/>
    <hyperlink ref="AU653" r:id="rId4578" xr:uid="{00000000-0004-0000-0600-0000E1110000}"/>
    <hyperlink ref="AV653" r:id="rId4579" xr:uid="{00000000-0004-0000-0600-0000E2110000}"/>
    <hyperlink ref="AX653" r:id="rId4580" display="https://etherscan.io/tx/0x2ac4f78a31ee6f7f426c5cf5bcabb716b459b87178f555432b1fb2358ff245f2" xr:uid="{00000000-0004-0000-0600-0000E3110000}"/>
    <hyperlink ref="B654" r:id="rId4581" display="https://etherscan.io/txs?block=21985378" xr:uid="{00000000-0004-0000-0600-0000E4110000}"/>
    <hyperlink ref="D654" r:id="rId4582" xr:uid="{00000000-0004-0000-0600-0000E5110000}"/>
    <hyperlink ref="AS654" r:id="rId4583" display="https://dashboard.tenderly.co/tx/mainnet/0xed3fe3cf0996ebfcb108e231fb72346d27b80aa0563b31b07ac847707957b910" xr:uid="{00000000-0004-0000-0600-0000E6110000}"/>
    <hyperlink ref="AT654" r:id="rId4584" xr:uid="{00000000-0004-0000-0600-0000E7110000}"/>
    <hyperlink ref="AU654" r:id="rId4585" xr:uid="{00000000-0004-0000-0600-0000E8110000}"/>
    <hyperlink ref="AV654" r:id="rId4586" xr:uid="{00000000-0004-0000-0600-0000E9110000}"/>
    <hyperlink ref="AX654" r:id="rId4587" display="https://etherscan.io/tx/0xed3fe3cf0996ebfcb108e231fb72346d27b80aa0563b31b07ac847707957b910" xr:uid="{00000000-0004-0000-0600-0000EA110000}"/>
    <hyperlink ref="B655" r:id="rId4588" display="https://etherscan.io/txs?block=21987138" xr:uid="{00000000-0004-0000-0600-0000EB110000}"/>
    <hyperlink ref="D655" r:id="rId4589" xr:uid="{00000000-0004-0000-0600-0000EC110000}"/>
    <hyperlink ref="AS655" r:id="rId4590" display="https://dashboard.tenderly.co/tx/mainnet/0x36fc62d81663af3a38d8b34f12383f46420840a7aed44fe7134a00704bfca92d" xr:uid="{00000000-0004-0000-0600-0000ED110000}"/>
    <hyperlink ref="AT655" r:id="rId4591" xr:uid="{00000000-0004-0000-0600-0000EE110000}"/>
    <hyperlink ref="AU655" r:id="rId4592" xr:uid="{00000000-0004-0000-0600-0000EF110000}"/>
    <hyperlink ref="AV655" r:id="rId4593" xr:uid="{00000000-0004-0000-0600-0000F0110000}"/>
    <hyperlink ref="AX655" r:id="rId4594" display="https://etherscan.io/tx/0x36fc62d81663af3a38d8b34f12383f46420840a7aed44fe7134a00704bfca92d" xr:uid="{00000000-0004-0000-0600-0000F1110000}"/>
    <hyperlink ref="B656" r:id="rId4595" display="https://etherscan.io/txs?block=21991324" xr:uid="{00000000-0004-0000-0600-0000F2110000}"/>
    <hyperlink ref="D656" r:id="rId4596" xr:uid="{00000000-0004-0000-0600-0000F3110000}"/>
    <hyperlink ref="AS656" r:id="rId4597" display="https://dashboard.tenderly.co/tx/mainnet/0xc081a7e836bedb70690e40dbe8a81d04bf3a4541ffa6bbb5967e2930132272a2" xr:uid="{00000000-0004-0000-0600-0000F4110000}"/>
    <hyperlink ref="AT656" r:id="rId4598" xr:uid="{00000000-0004-0000-0600-0000F5110000}"/>
    <hyperlink ref="AU656" r:id="rId4599" xr:uid="{00000000-0004-0000-0600-0000F6110000}"/>
    <hyperlink ref="AV656" r:id="rId4600" xr:uid="{00000000-0004-0000-0600-0000F7110000}"/>
    <hyperlink ref="B657" r:id="rId4601" display="https://etherscan.io/txs?block=21986822" xr:uid="{00000000-0004-0000-0600-0000F8110000}"/>
    <hyperlink ref="D657" r:id="rId4602" xr:uid="{00000000-0004-0000-0600-0000F9110000}"/>
    <hyperlink ref="AS657" r:id="rId4603" display="https://dashboard.tenderly.co/tx/mainnet/0x566bbcaefdf5d11e339e31053de3a03870a802048d421ad17fa0919261482399" xr:uid="{00000000-0004-0000-0600-0000FA110000}"/>
    <hyperlink ref="AT657" r:id="rId4604" xr:uid="{00000000-0004-0000-0600-0000FB110000}"/>
    <hyperlink ref="AU657" r:id="rId4605" xr:uid="{00000000-0004-0000-0600-0000FC110000}"/>
    <hyperlink ref="AV657" r:id="rId4606" xr:uid="{00000000-0004-0000-0600-0000FD110000}"/>
    <hyperlink ref="AX657" r:id="rId4607" display="https://etherscan.io/tx/0x566bbcaefdf5d11e339e31053de3a03870a802048d421ad17fa0919261482399" xr:uid="{00000000-0004-0000-0600-0000FE110000}"/>
    <hyperlink ref="B658" r:id="rId4608" display="https://etherscan.io/txs?block=21991943" xr:uid="{00000000-0004-0000-0600-0000FF110000}"/>
    <hyperlink ref="D658" r:id="rId4609" xr:uid="{00000000-0004-0000-0600-000000120000}"/>
    <hyperlink ref="AS658" r:id="rId4610" display="https://dashboard.tenderly.co/tx/mainnet/0xfa8c9d6ecc487539487e62b913f353f3f5e06c67c3e57124cdfe9face95baa04" xr:uid="{00000000-0004-0000-0600-000001120000}"/>
    <hyperlink ref="AT658" r:id="rId4611" xr:uid="{00000000-0004-0000-0600-000002120000}"/>
    <hyperlink ref="AU658" r:id="rId4612" xr:uid="{00000000-0004-0000-0600-000003120000}"/>
    <hyperlink ref="AV658" r:id="rId4613" xr:uid="{00000000-0004-0000-0600-000004120000}"/>
    <hyperlink ref="AX658" r:id="rId4614" display="https://etherscan.io/tx/0xfa8c9d6ecc487539487e62b913f353f3f5e06c67c3e57124cdfe9face95baa04" xr:uid="{00000000-0004-0000-0600-000005120000}"/>
    <hyperlink ref="B659" r:id="rId4615" display="https://etherscan.io/txs?block=21984505" xr:uid="{00000000-0004-0000-0600-000006120000}"/>
    <hyperlink ref="D659" r:id="rId4616" xr:uid="{00000000-0004-0000-0600-000007120000}"/>
    <hyperlink ref="AS659" r:id="rId4617" display="https://dashboard.tenderly.co/tx/mainnet/0x2b763ca769fe6585bc2c320ae63f9ee25a33ccf0ffc655f667f678d415d30bc4" xr:uid="{00000000-0004-0000-0600-000008120000}"/>
    <hyperlink ref="AT659" r:id="rId4618" xr:uid="{00000000-0004-0000-0600-000009120000}"/>
    <hyperlink ref="AU659" r:id="rId4619" xr:uid="{00000000-0004-0000-0600-00000A120000}"/>
    <hyperlink ref="AV659" r:id="rId4620" xr:uid="{00000000-0004-0000-0600-00000B120000}"/>
    <hyperlink ref="AX659" r:id="rId4621" display="https://etherscan.io/tx/0x2b763ca769fe6585bc2c320ae63f9ee25a33ccf0ffc655f667f678d415d30bc4" xr:uid="{00000000-0004-0000-0600-00000C120000}"/>
    <hyperlink ref="B660" r:id="rId4622" display="https://etherscan.io/txs?block=21990659" xr:uid="{00000000-0004-0000-0600-00000D120000}"/>
    <hyperlink ref="D660" r:id="rId4623" xr:uid="{00000000-0004-0000-0600-00000E120000}"/>
    <hyperlink ref="AS660" r:id="rId4624" display="https://dashboard.tenderly.co/tx/mainnet/0x474f532955493e3841c61430d9daaf81df34bd23870fb688dfaefe413ea782f3" xr:uid="{00000000-0004-0000-0600-00000F120000}"/>
    <hyperlink ref="AT660" r:id="rId4625" xr:uid="{00000000-0004-0000-0600-000010120000}"/>
    <hyperlink ref="AU660" r:id="rId4626" xr:uid="{00000000-0004-0000-0600-000011120000}"/>
    <hyperlink ref="AV660" r:id="rId4627" xr:uid="{00000000-0004-0000-0600-000012120000}"/>
    <hyperlink ref="AX660" r:id="rId4628" display="https://etherscan.io/tx/0xd725e140f9502402e146676e83270279947461743bb64613b22445ddf21c5dd3" xr:uid="{00000000-0004-0000-0600-000013120000}"/>
    <hyperlink ref="AY660" r:id="rId4629" xr:uid="{00000000-0004-0000-0600-000014120000}"/>
    <hyperlink ref="B661" r:id="rId4630" display="https://etherscan.io/txs?block=21985216" xr:uid="{00000000-0004-0000-0600-000015120000}"/>
    <hyperlink ref="D661" r:id="rId4631" xr:uid="{00000000-0004-0000-0600-000016120000}"/>
    <hyperlink ref="AS661" r:id="rId4632" display="https://dashboard.tenderly.co/tx/mainnet/0xb3020b955c21470c100da6b554eda731436bdbe4ccd6231d488c06a6a3c5ebdf" xr:uid="{00000000-0004-0000-0600-000017120000}"/>
    <hyperlink ref="AT661" r:id="rId4633" xr:uid="{00000000-0004-0000-0600-000018120000}"/>
    <hyperlink ref="AU661" r:id="rId4634" xr:uid="{00000000-0004-0000-0600-000019120000}"/>
    <hyperlink ref="AV661" r:id="rId4635" xr:uid="{00000000-0004-0000-0600-00001A120000}"/>
    <hyperlink ref="AX661" r:id="rId4636" display="https://etherscan.io/tx/0xb3020b955c21470c100da6b554eda731436bdbe4ccd6231d488c06a6a3c5ebdf" xr:uid="{00000000-0004-0000-0600-00001B120000}"/>
    <hyperlink ref="B662" r:id="rId4637" display="https://etherscan.io/txs?block=21988325" xr:uid="{00000000-0004-0000-0600-00001C120000}"/>
    <hyperlink ref="D662" r:id="rId4638" xr:uid="{00000000-0004-0000-0600-00001D120000}"/>
    <hyperlink ref="AS662" r:id="rId4639" display="https://dashboard.tenderly.co/tx/mainnet/0x06eb366edbc67d083513f9a285274a13997dbe76d7d16ac8d93bb652380a8a89" xr:uid="{00000000-0004-0000-0600-00001E120000}"/>
    <hyperlink ref="AT662" r:id="rId4640" xr:uid="{00000000-0004-0000-0600-00001F120000}"/>
    <hyperlink ref="AU662" r:id="rId4641" xr:uid="{00000000-0004-0000-0600-000020120000}"/>
    <hyperlink ref="AV662" r:id="rId4642" xr:uid="{00000000-0004-0000-0600-000021120000}"/>
    <hyperlink ref="AX662" r:id="rId4643" display="https://etherscan.io/tx/0x06eb366edbc67d083513f9a285274a13997dbe76d7d16ac8d93bb652380a8a89" xr:uid="{00000000-0004-0000-0600-000022120000}"/>
    <hyperlink ref="B663" r:id="rId4644" display="https://etherscan.io/txs?block=21989372" xr:uid="{00000000-0004-0000-0600-000023120000}"/>
    <hyperlink ref="D663" r:id="rId4645" xr:uid="{00000000-0004-0000-0600-000024120000}"/>
    <hyperlink ref="AS663" r:id="rId4646" display="https://dashboard.tenderly.co/tx/mainnet/0xf9845d348f480bfa4790abcb52576e065cb0a72716ee2794a685dbc5c7dfa47a" xr:uid="{00000000-0004-0000-0600-000025120000}"/>
    <hyperlink ref="AT663" r:id="rId4647" xr:uid="{00000000-0004-0000-0600-000026120000}"/>
    <hyperlink ref="AU663" r:id="rId4648" xr:uid="{00000000-0004-0000-0600-000027120000}"/>
    <hyperlink ref="AV663" r:id="rId4649" xr:uid="{00000000-0004-0000-0600-000028120000}"/>
    <hyperlink ref="AX663" r:id="rId4650" display="https://etherscan.io/tx/0xf9845d348f480bfa4790abcb52576e065cb0a72716ee2794a685dbc5c7dfa47a" xr:uid="{00000000-0004-0000-0600-000029120000}"/>
    <hyperlink ref="B664" r:id="rId4651" display="https://etherscan.io/txs?block=21991997" xr:uid="{00000000-0004-0000-0600-00002A120000}"/>
    <hyperlink ref="D664" r:id="rId4652" xr:uid="{00000000-0004-0000-0600-00002B120000}"/>
    <hyperlink ref="AS664" r:id="rId4653" display="https://dashboard.tenderly.co/tx/mainnet/0xf9315f49e5d9e18fcf18909ff79915d9596eadc2c27ec8c785eba955450a736f" xr:uid="{00000000-0004-0000-0600-00002C120000}"/>
    <hyperlink ref="AT664" r:id="rId4654" xr:uid="{00000000-0004-0000-0600-00002D120000}"/>
    <hyperlink ref="AU664" r:id="rId4655" xr:uid="{00000000-0004-0000-0600-00002E120000}"/>
    <hyperlink ref="AV664" r:id="rId4656" xr:uid="{00000000-0004-0000-0600-00002F120000}"/>
    <hyperlink ref="AX664" r:id="rId4657" display="https://etherscan.io/tx/0xf9315f49e5d9e18fcf18909ff79915d9596eadc2c27ec8c785eba955450a736f" xr:uid="{00000000-0004-0000-0600-000030120000}"/>
    <hyperlink ref="B665" r:id="rId4658" display="https://etherscan.io/txs?block=21987905" xr:uid="{00000000-0004-0000-0600-000031120000}"/>
    <hyperlink ref="D665" r:id="rId4659" xr:uid="{00000000-0004-0000-0600-000032120000}"/>
    <hyperlink ref="AS665" r:id="rId4660" display="https://dashboard.tenderly.co/tx/mainnet/0xf71a2278f4577f39091c26246bd931a42667badffa367ca414af5f7449c70f6f" xr:uid="{00000000-0004-0000-0600-000033120000}"/>
    <hyperlink ref="AT665" r:id="rId4661" xr:uid="{00000000-0004-0000-0600-000034120000}"/>
    <hyperlink ref="AU665" r:id="rId4662" xr:uid="{00000000-0004-0000-0600-000035120000}"/>
    <hyperlink ref="AV665" r:id="rId4663" xr:uid="{00000000-0004-0000-0600-000036120000}"/>
    <hyperlink ref="AX665" r:id="rId4664" display="https://etherscan.io/tx/0x7ea9584308d85a0ee0695075f60cd3c1b095553aedfe40d0891e5c53fed97b72" xr:uid="{00000000-0004-0000-0600-000037120000}"/>
    <hyperlink ref="AY665" r:id="rId4665" xr:uid="{00000000-0004-0000-0600-000038120000}"/>
    <hyperlink ref="B666" r:id="rId4666" display="https://etherscan.io/txs?block=21986101" xr:uid="{00000000-0004-0000-0600-000039120000}"/>
    <hyperlink ref="D666" r:id="rId4667" xr:uid="{00000000-0004-0000-0600-00003A120000}"/>
    <hyperlink ref="AS666" r:id="rId4668" display="https://dashboard.tenderly.co/tx/mainnet/0x397cc9d7f8fc3e1b9ebf3d87b400a9d0df74af2a13c9ad872cdf0603a6899309" xr:uid="{00000000-0004-0000-0600-00003B120000}"/>
    <hyperlink ref="AT666" r:id="rId4669" xr:uid="{00000000-0004-0000-0600-00003C120000}"/>
    <hyperlink ref="AU666" r:id="rId4670" xr:uid="{00000000-0004-0000-0600-00003D120000}"/>
    <hyperlink ref="AV666" r:id="rId4671" xr:uid="{00000000-0004-0000-0600-00003E120000}"/>
    <hyperlink ref="AX666" r:id="rId4672" display="https://etherscan.io/tx/0xa5efef18d6486d78616601c4354f65dcdbb60996439c80f132adf30657a4ded9" xr:uid="{00000000-0004-0000-0600-00003F120000}"/>
    <hyperlink ref="AY666" r:id="rId4673" xr:uid="{00000000-0004-0000-0600-000040120000}"/>
    <hyperlink ref="B667" r:id="rId4674" display="https://etherscan.io/txs?block=21989034" xr:uid="{00000000-0004-0000-0600-000041120000}"/>
    <hyperlink ref="D667" r:id="rId4675" xr:uid="{00000000-0004-0000-0600-000042120000}"/>
    <hyperlink ref="AS667" r:id="rId4676" display="https://dashboard.tenderly.co/tx/mainnet/0x45463c73576d166c01f3365d45de50c438cf7bff29999018a72d93a152475439" xr:uid="{00000000-0004-0000-0600-000043120000}"/>
    <hyperlink ref="AT667" r:id="rId4677" xr:uid="{00000000-0004-0000-0600-000044120000}"/>
    <hyperlink ref="AU667" r:id="rId4678" xr:uid="{00000000-0004-0000-0600-000045120000}"/>
    <hyperlink ref="AV667" r:id="rId4679" xr:uid="{00000000-0004-0000-0600-000046120000}"/>
    <hyperlink ref="AX667" r:id="rId4680" display="https://etherscan.io/tx/0x45463c73576d166c01f3365d45de50c438cf7bff29999018a72d93a152475439" xr:uid="{00000000-0004-0000-0600-000047120000}"/>
    <hyperlink ref="B668" r:id="rId4681" display="https://etherscan.io/txs?block=21986456" xr:uid="{00000000-0004-0000-0600-000048120000}"/>
    <hyperlink ref="D668" r:id="rId4682" xr:uid="{00000000-0004-0000-0600-000049120000}"/>
    <hyperlink ref="AS668" r:id="rId4683" display="https://dashboard.tenderly.co/tx/mainnet/0x49a8a55438f8bd86ef150cfd0d9374fee1195f1d6f69b580b199f1a2a2ff4392" xr:uid="{00000000-0004-0000-0600-00004A120000}"/>
    <hyperlink ref="AT668" r:id="rId4684" xr:uid="{00000000-0004-0000-0600-00004B120000}"/>
    <hyperlink ref="AU668" r:id="rId4685" xr:uid="{00000000-0004-0000-0600-00004C120000}"/>
    <hyperlink ref="AV668" r:id="rId4686" xr:uid="{00000000-0004-0000-0600-00004D120000}"/>
    <hyperlink ref="AX668" r:id="rId4687" display="https://etherscan.io/tx/0x49a8a55438f8bd86ef150cfd0d9374fee1195f1d6f69b580b199f1a2a2ff4392" xr:uid="{00000000-0004-0000-0600-00004E120000}"/>
    <hyperlink ref="B669" r:id="rId4688" display="https://etherscan.io/txs?block=21986925" xr:uid="{00000000-0004-0000-0600-00004F120000}"/>
    <hyperlink ref="D669" r:id="rId4689" xr:uid="{00000000-0004-0000-0600-000050120000}"/>
    <hyperlink ref="AS669" r:id="rId4690" display="https://dashboard.tenderly.co/tx/mainnet/0x690562044a89f1f4a0e9aa48e159faafd241ca2bdb69e3e8ed5d09ab21c8defc" xr:uid="{00000000-0004-0000-0600-000051120000}"/>
    <hyperlink ref="AT669" r:id="rId4691" xr:uid="{00000000-0004-0000-0600-000052120000}"/>
    <hyperlink ref="AU669" r:id="rId4692" xr:uid="{00000000-0004-0000-0600-000053120000}"/>
    <hyperlink ref="AV669" r:id="rId4693" xr:uid="{00000000-0004-0000-0600-000054120000}"/>
    <hyperlink ref="AX669" r:id="rId4694" display="https://etherscan.io/tx/0x690562044a89f1f4a0e9aa48e159faafd241ca2bdb69e3e8ed5d09ab21c8defc" xr:uid="{00000000-0004-0000-0600-000055120000}"/>
    <hyperlink ref="B670" r:id="rId4695" display="https://etherscan.io/txs?block=21986729" xr:uid="{00000000-0004-0000-0600-000056120000}"/>
    <hyperlink ref="D670" r:id="rId4696" xr:uid="{00000000-0004-0000-0600-000057120000}"/>
    <hyperlink ref="AS670" r:id="rId4697" display="https://dashboard.tenderly.co/tx/mainnet/0xa56189294dad3be997020d4b0720da348eccc51a744ad57839c0579cb29ffc85" xr:uid="{00000000-0004-0000-0600-000058120000}"/>
    <hyperlink ref="AT670" r:id="rId4698" xr:uid="{00000000-0004-0000-0600-000059120000}"/>
    <hyperlink ref="AU670" r:id="rId4699" xr:uid="{00000000-0004-0000-0600-00005A120000}"/>
    <hyperlink ref="AV670" r:id="rId4700" xr:uid="{00000000-0004-0000-0600-00005B120000}"/>
    <hyperlink ref="AX670" r:id="rId4701" display="https://etherscan.io/tx/0xa56189294dad3be997020d4b0720da348eccc51a744ad57839c0579cb29ffc85" xr:uid="{00000000-0004-0000-0600-00005C120000}"/>
    <hyperlink ref="B671" r:id="rId4702" display="https://etherscan.io/txs?block=21989366" xr:uid="{00000000-0004-0000-0600-00005D120000}"/>
    <hyperlink ref="D671" r:id="rId4703" xr:uid="{00000000-0004-0000-0600-00005E120000}"/>
    <hyperlink ref="AS671" r:id="rId4704" display="https://dashboard.tenderly.co/tx/mainnet/0x75d4b81bd0eb74989e9e2ebc40bae8365189e883537a9d871f0870868f030e50" xr:uid="{00000000-0004-0000-0600-00005F120000}"/>
    <hyperlink ref="AT671" r:id="rId4705" xr:uid="{00000000-0004-0000-0600-000060120000}"/>
    <hyperlink ref="AU671" r:id="rId4706" xr:uid="{00000000-0004-0000-0600-000061120000}"/>
    <hyperlink ref="AV671" r:id="rId4707" xr:uid="{00000000-0004-0000-0600-000062120000}"/>
    <hyperlink ref="AX671" r:id="rId4708" display="https://etherscan.io/tx/0x75d4b81bd0eb74989e9e2ebc40bae8365189e883537a9d871f0870868f030e50" xr:uid="{00000000-0004-0000-0600-000063120000}"/>
    <hyperlink ref="B672" r:id="rId4709" display="https://etherscan.io/txs?block=21986472" xr:uid="{00000000-0004-0000-0600-000064120000}"/>
    <hyperlink ref="D672" r:id="rId4710" xr:uid="{00000000-0004-0000-0600-000065120000}"/>
    <hyperlink ref="AS672" r:id="rId4711" display="https://dashboard.tenderly.co/tx/mainnet/0xa2ac5475d134c7b0a85085fe4962831365a7fb92b1e0debf8a2688b5e322fdbc" xr:uid="{00000000-0004-0000-0600-000066120000}"/>
    <hyperlink ref="AT672" r:id="rId4712" xr:uid="{00000000-0004-0000-0600-000067120000}"/>
    <hyperlink ref="AU672" r:id="rId4713" xr:uid="{00000000-0004-0000-0600-000068120000}"/>
    <hyperlink ref="AV672" r:id="rId4714" xr:uid="{00000000-0004-0000-0600-000069120000}"/>
    <hyperlink ref="AX672" r:id="rId4715" display="https://etherscan.io/tx/0xa2ac5475d134c7b0a85085fe4962831365a7fb92b1e0debf8a2688b5e322fdbc" xr:uid="{00000000-0004-0000-0600-00006A120000}"/>
    <hyperlink ref="B673" r:id="rId4716" display="https://etherscan.io/txs?block=21991526" xr:uid="{00000000-0004-0000-0600-00006B120000}"/>
    <hyperlink ref="D673" r:id="rId4717" xr:uid="{00000000-0004-0000-0600-00006C120000}"/>
    <hyperlink ref="AS673" r:id="rId4718" display="https://dashboard.tenderly.co/tx/mainnet/0xf379cd1b2690965376e93054954b3b5628253cbd1739fbaaccf41f635f75fbd4" xr:uid="{00000000-0004-0000-0600-00006D120000}"/>
    <hyperlink ref="AT673" r:id="rId4719" xr:uid="{00000000-0004-0000-0600-00006E120000}"/>
    <hyperlink ref="AU673" r:id="rId4720" xr:uid="{00000000-0004-0000-0600-00006F120000}"/>
    <hyperlink ref="AV673" r:id="rId4721" xr:uid="{00000000-0004-0000-0600-000070120000}"/>
    <hyperlink ref="AX673" r:id="rId4722" display="https://etherscan.io/tx/0xf379cd1b2690965376e93054954b3b5628253cbd1739fbaaccf41f635f75fbd4" xr:uid="{00000000-0004-0000-0600-000071120000}"/>
    <hyperlink ref="B674" r:id="rId4723" display="https://etherscan.io/txs?block=21989892" xr:uid="{00000000-0004-0000-0600-000072120000}"/>
    <hyperlink ref="D674" r:id="rId4724" xr:uid="{00000000-0004-0000-0600-000073120000}"/>
    <hyperlink ref="AS674" r:id="rId4725" display="https://dashboard.tenderly.co/tx/mainnet/0x644fb4e16fc39d9d83cf913f5915fde2310f574df7d8cab7aacb718d1adebecc" xr:uid="{00000000-0004-0000-0600-000074120000}"/>
    <hyperlink ref="AT674" r:id="rId4726" xr:uid="{00000000-0004-0000-0600-000075120000}"/>
    <hyperlink ref="AU674" r:id="rId4727" xr:uid="{00000000-0004-0000-0600-000076120000}"/>
    <hyperlink ref="AV674" r:id="rId4728" xr:uid="{00000000-0004-0000-0600-000077120000}"/>
    <hyperlink ref="AX674" r:id="rId4729" display="https://etherscan.io/tx/0x7c04b77e513116346aacfd23a4160dd1711270cd5cdc76b38f578ea3d0192556" xr:uid="{00000000-0004-0000-0600-000078120000}"/>
    <hyperlink ref="AY674" r:id="rId4730" xr:uid="{00000000-0004-0000-0600-000079120000}"/>
    <hyperlink ref="B675" r:id="rId4731" display="https://etherscan.io/txs?block=21985444" xr:uid="{00000000-0004-0000-0600-00007A120000}"/>
    <hyperlink ref="D675" r:id="rId4732" xr:uid="{00000000-0004-0000-0600-00007B120000}"/>
    <hyperlink ref="AS675" r:id="rId4733" display="https://dashboard.tenderly.co/tx/mainnet/0x8e31880d33ecbd342672ca0c706fc37353cbb3f434270c217f8eccb5ebcbc52d" xr:uid="{00000000-0004-0000-0600-00007C120000}"/>
    <hyperlink ref="AT675" r:id="rId4734" xr:uid="{00000000-0004-0000-0600-00007D120000}"/>
    <hyperlink ref="AU675" r:id="rId4735" xr:uid="{00000000-0004-0000-0600-00007E120000}"/>
    <hyperlink ref="AV675" r:id="rId4736" xr:uid="{00000000-0004-0000-0600-00007F120000}"/>
    <hyperlink ref="AX675" r:id="rId4737" display="https://etherscan.io/tx/0x4af494459a260b530e099476d7511d7340c1bbbb22844d6f1d6fbbd7d56d186a" xr:uid="{00000000-0004-0000-0600-000080120000}"/>
    <hyperlink ref="AY675" r:id="rId4738" xr:uid="{00000000-0004-0000-0600-000081120000}"/>
    <hyperlink ref="B676" r:id="rId4739" display="https://etherscan.io/txs?block=21992553" xr:uid="{00000000-0004-0000-0600-000082120000}"/>
    <hyperlink ref="D676" r:id="rId4740" xr:uid="{00000000-0004-0000-0600-000083120000}"/>
    <hyperlink ref="AS676" r:id="rId4741" display="https://dashboard.tenderly.co/tx/mainnet/0x32d3b2ab820716474b51eee742356953c2d9c73574c120c885dfe608cb1e19b5" xr:uid="{00000000-0004-0000-0600-000084120000}"/>
    <hyperlink ref="AT676" r:id="rId4742" xr:uid="{00000000-0004-0000-0600-000085120000}"/>
    <hyperlink ref="AU676" r:id="rId4743" xr:uid="{00000000-0004-0000-0600-000086120000}"/>
    <hyperlink ref="AV676" r:id="rId4744" xr:uid="{00000000-0004-0000-0600-000087120000}"/>
    <hyperlink ref="AX676" r:id="rId4745" display="https://etherscan.io/tx/0x46c7c25ff6be001cf699f09ca29a82c943c8f5d6224189eb0afc40f3e601f77a" xr:uid="{00000000-0004-0000-0600-000088120000}"/>
    <hyperlink ref="AY676" r:id="rId4746" xr:uid="{00000000-0004-0000-0600-000089120000}"/>
    <hyperlink ref="AZ676" r:id="rId4747" xr:uid="{00000000-0004-0000-0600-00008A120000}"/>
    <hyperlink ref="B677" r:id="rId4748" display="https://etherscan.io/txs?block=21989484" xr:uid="{00000000-0004-0000-0600-00008B120000}"/>
    <hyperlink ref="D677" r:id="rId4749" xr:uid="{00000000-0004-0000-0600-00008C120000}"/>
    <hyperlink ref="AS677" r:id="rId4750" display="https://dashboard.tenderly.co/tx/mainnet/0x5586b2b543d8e61702451b56ab2b0632c0ac4a723074a2d9d3addd7501de660c" xr:uid="{00000000-0004-0000-0600-00008D120000}"/>
    <hyperlink ref="AT677" r:id="rId4751" xr:uid="{00000000-0004-0000-0600-00008E120000}"/>
    <hyperlink ref="AU677" r:id="rId4752" xr:uid="{00000000-0004-0000-0600-00008F120000}"/>
    <hyperlink ref="AV677" r:id="rId4753" xr:uid="{00000000-0004-0000-0600-000090120000}"/>
    <hyperlink ref="AX677" r:id="rId4754" display="https://etherscan.io/tx/0x5586b2b543d8e61702451b56ab2b0632c0ac4a723074a2d9d3addd7501de660c" xr:uid="{00000000-0004-0000-0600-000091120000}"/>
    <hyperlink ref="B678" r:id="rId4755" display="https://etherscan.io/txs?block=21988912" xr:uid="{00000000-0004-0000-0600-000092120000}"/>
    <hyperlink ref="D678" r:id="rId4756" xr:uid="{00000000-0004-0000-0600-000093120000}"/>
    <hyperlink ref="AS678" r:id="rId4757" display="https://dashboard.tenderly.co/tx/mainnet/0x6ca7deec628ce5f8bde73ca81ac7e1cb9790fea11e0e39a16e434f9e64e36db5" xr:uid="{00000000-0004-0000-0600-000094120000}"/>
    <hyperlink ref="AT678" r:id="rId4758" xr:uid="{00000000-0004-0000-0600-000095120000}"/>
    <hyperlink ref="AU678" r:id="rId4759" xr:uid="{00000000-0004-0000-0600-000096120000}"/>
    <hyperlink ref="AV678" r:id="rId4760" xr:uid="{00000000-0004-0000-0600-000097120000}"/>
    <hyperlink ref="AX678" r:id="rId4761" display="https://etherscan.io/tx/0x6ca7deec628ce5f8bde73ca81ac7e1cb9790fea11e0e39a16e434f9e64e36db5" xr:uid="{00000000-0004-0000-0600-000098120000}"/>
    <hyperlink ref="B679" r:id="rId4762" display="https://etherscan.io/txs?block=21987742" xr:uid="{00000000-0004-0000-0600-000099120000}"/>
    <hyperlink ref="D679" r:id="rId4763" xr:uid="{00000000-0004-0000-0600-00009A120000}"/>
    <hyperlink ref="AS679" r:id="rId4764" display="https://dashboard.tenderly.co/tx/mainnet/0xf5717fe5f6626f2c91e32139debe2032256f7d06aafab1558d59c6bc550eb77e" xr:uid="{00000000-0004-0000-0600-00009B120000}"/>
    <hyperlink ref="AT679" r:id="rId4765" xr:uid="{00000000-0004-0000-0600-00009C120000}"/>
    <hyperlink ref="AU679" r:id="rId4766" xr:uid="{00000000-0004-0000-0600-00009D120000}"/>
    <hyperlink ref="AV679" r:id="rId4767" xr:uid="{00000000-0004-0000-0600-00009E120000}"/>
    <hyperlink ref="AX679" r:id="rId4768" display="https://etherscan.io/tx/0xf5717fe5f6626f2c91e32139debe2032256f7d06aafab1558d59c6bc550eb77e" xr:uid="{00000000-0004-0000-0600-00009F120000}"/>
    <hyperlink ref="B680" r:id="rId4769" display="https://etherscan.io/txs?block=21988646" xr:uid="{00000000-0004-0000-0600-0000A0120000}"/>
    <hyperlink ref="D680" r:id="rId4770" xr:uid="{00000000-0004-0000-0600-0000A1120000}"/>
    <hyperlink ref="AS680" r:id="rId4771" display="https://dashboard.tenderly.co/tx/mainnet/0xde455a4147d926625e4133ef456ffd95d19720d5b0d8b4256e27913b0fcdfff7" xr:uid="{00000000-0004-0000-0600-0000A2120000}"/>
    <hyperlink ref="AT680" r:id="rId4772" xr:uid="{00000000-0004-0000-0600-0000A3120000}"/>
    <hyperlink ref="AU680" r:id="rId4773" xr:uid="{00000000-0004-0000-0600-0000A4120000}"/>
    <hyperlink ref="AV680" r:id="rId4774" xr:uid="{00000000-0004-0000-0600-0000A5120000}"/>
    <hyperlink ref="AX680" r:id="rId4775" display="https://etherscan.io/tx/0xde455a4147d926625e4133ef456ffd95d19720d5b0d8b4256e27913b0fcdfff7" xr:uid="{00000000-0004-0000-0600-0000A6120000}"/>
    <hyperlink ref="B681" r:id="rId4776" display="https://etherscan.io/txs?block=21986420" xr:uid="{00000000-0004-0000-0600-0000A7120000}"/>
    <hyperlink ref="D681" r:id="rId4777" xr:uid="{00000000-0004-0000-0600-0000A8120000}"/>
    <hyperlink ref="AS681" r:id="rId4778" display="https://dashboard.tenderly.co/tx/mainnet/0xe9defb0e81953edf967fed1f31bdd6eaca72aabbf62dd322d8139901e9c2fb55" xr:uid="{00000000-0004-0000-0600-0000A9120000}"/>
    <hyperlink ref="AT681" r:id="rId4779" xr:uid="{00000000-0004-0000-0600-0000AA120000}"/>
    <hyperlink ref="AU681" r:id="rId4780" xr:uid="{00000000-0004-0000-0600-0000AB120000}"/>
    <hyperlink ref="AV681" r:id="rId4781" xr:uid="{00000000-0004-0000-0600-0000AC120000}"/>
    <hyperlink ref="B682" r:id="rId4782" display="https://etherscan.io/txs?block=21990595" xr:uid="{00000000-0004-0000-0600-0000AD120000}"/>
    <hyperlink ref="D682" r:id="rId4783" xr:uid="{00000000-0004-0000-0600-0000AE120000}"/>
    <hyperlink ref="AS682" r:id="rId4784" display="https://dashboard.tenderly.co/tx/mainnet/0x73e57468b6e51c448719ca1aa4ba043172c4c8ac47fe10f42c5abd7e3880d511" xr:uid="{00000000-0004-0000-0600-0000AF120000}"/>
    <hyperlink ref="AT682" r:id="rId4785" xr:uid="{00000000-0004-0000-0600-0000B0120000}"/>
    <hyperlink ref="AU682" r:id="rId4786" xr:uid="{00000000-0004-0000-0600-0000B1120000}"/>
    <hyperlink ref="AV682" r:id="rId4787" xr:uid="{00000000-0004-0000-0600-0000B2120000}"/>
    <hyperlink ref="AX682" r:id="rId4788" display="https://etherscan.io/tx/0xaf7f6a99217fe1f24b576de98ad8d5a7448f969b2631ed46ed036606ae1330f7" xr:uid="{00000000-0004-0000-0600-0000B3120000}"/>
    <hyperlink ref="AY682" r:id="rId4789" xr:uid="{00000000-0004-0000-0600-0000B4120000}"/>
    <hyperlink ref="B683" r:id="rId4790" display="https://etherscan.io/txs?block=21991812" xr:uid="{00000000-0004-0000-0600-0000B5120000}"/>
    <hyperlink ref="D683" r:id="rId4791" xr:uid="{00000000-0004-0000-0600-0000B6120000}"/>
    <hyperlink ref="AS683" r:id="rId4792" display="https://dashboard.tenderly.co/tx/mainnet/0x092f26bc36e001f4b8a6e59527c97562c393db7f091b1ca4916aa6dad12bba5e" xr:uid="{00000000-0004-0000-0600-0000B7120000}"/>
    <hyperlink ref="AT683" r:id="rId4793" xr:uid="{00000000-0004-0000-0600-0000B8120000}"/>
    <hyperlink ref="AU683" r:id="rId4794" xr:uid="{00000000-0004-0000-0600-0000B9120000}"/>
    <hyperlink ref="AV683" r:id="rId4795" xr:uid="{00000000-0004-0000-0600-0000BA120000}"/>
    <hyperlink ref="AX683" r:id="rId4796" display="https://etherscan.io/tx/0x092f26bc36e001f4b8a6e59527c97562c393db7f091b1ca4916aa6dad12bba5e" xr:uid="{00000000-0004-0000-0600-0000BB120000}"/>
    <hyperlink ref="B684" r:id="rId4797" display="https://etherscan.io/txs?block=21991859" xr:uid="{00000000-0004-0000-0600-0000BC120000}"/>
    <hyperlink ref="D684" r:id="rId4798" xr:uid="{00000000-0004-0000-0600-0000BD120000}"/>
    <hyperlink ref="AS684" r:id="rId4799" display="https://dashboard.tenderly.co/tx/mainnet/0x1fc96ad0bf8e95d6f9b7ef112387cd2bfbd8b77cd82d4a013e1b69e32954a0ef" xr:uid="{00000000-0004-0000-0600-0000BE120000}"/>
    <hyperlink ref="AT684" r:id="rId4800" xr:uid="{00000000-0004-0000-0600-0000BF120000}"/>
    <hyperlink ref="AU684" r:id="rId4801" xr:uid="{00000000-0004-0000-0600-0000C0120000}"/>
    <hyperlink ref="AV684" r:id="rId4802" xr:uid="{00000000-0004-0000-0600-0000C1120000}"/>
    <hyperlink ref="AX684" r:id="rId4803" display="https://etherscan.io/tx/0x1fc96ad0bf8e95d6f9b7ef112387cd2bfbd8b77cd82d4a013e1b69e32954a0ef" xr:uid="{00000000-0004-0000-0600-0000C2120000}"/>
    <hyperlink ref="B685" r:id="rId4804" display="https://etherscan.io/txs?block=21992191" xr:uid="{00000000-0004-0000-0600-0000C3120000}"/>
    <hyperlink ref="D685" r:id="rId4805" xr:uid="{00000000-0004-0000-0600-0000C4120000}"/>
    <hyperlink ref="AS685" r:id="rId4806" display="https://dashboard.tenderly.co/tx/mainnet/0x717d27ebdca7aebde0f6384824783bba109d3e1c650359233bd7b2f1387a4d9d" xr:uid="{00000000-0004-0000-0600-0000C5120000}"/>
    <hyperlink ref="AT685" r:id="rId4807" xr:uid="{00000000-0004-0000-0600-0000C6120000}"/>
    <hyperlink ref="AU685" r:id="rId4808" xr:uid="{00000000-0004-0000-0600-0000C7120000}"/>
    <hyperlink ref="AV685" r:id="rId4809" xr:uid="{00000000-0004-0000-0600-0000C8120000}"/>
    <hyperlink ref="AX685" r:id="rId4810" display="https://etherscan.io/tx/0xcec26f02605cb69231f219a1b55144baa3a21c90b76c622676ac21945f2da2ed" xr:uid="{00000000-0004-0000-0600-0000C9120000}"/>
    <hyperlink ref="AY685" r:id="rId4811" xr:uid="{00000000-0004-0000-0600-0000CA120000}"/>
    <hyperlink ref="B686" r:id="rId4812" display="https://etherscan.io/txs?block=21992029" xr:uid="{00000000-0004-0000-0600-0000CB120000}"/>
    <hyperlink ref="D686" r:id="rId4813" xr:uid="{00000000-0004-0000-0600-0000CC120000}"/>
    <hyperlink ref="AS686" r:id="rId4814" display="https://dashboard.tenderly.co/tx/mainnet/0x793f74aa4d1963659435fa64488906b64734d84bb897cd6e3ab7c2eb36dd4485" xr:uid="{00000000-0004-0000-0600-0000CD120000}"/>
    <hyperlink ref="AT686" r:id="rId4815" xr:uid="{00000000-0004-0000-0600-0000CE120000}"/>
    <hyperlink ref="AU686" r:id="rId4816" xr:uid="{00000000-0004-0000-0600-0000CF120000}"/>
    <hyperlink ref="AV686" r:id="rId4817" xr:uid="{00000000-0004-0000-0600-0000D0120000}"/>
    <hyperlink ref="AX686" r:id="rId4818" display="https://etherscan.io/tx/0xc54a576af6fad55386ac1016fa732a0a3243d0fbc873ddff5f9d7146d6d225a0" xr:uid="{00000000-0004-0000-0600-0000D1120000}"/>
    <hyperlink ref="AY686" r:id="rId4819" xr:uid="{00000000-0004-0000-0600-0000D2120000}"/>
    <hyperlink ref="B687" r:id="rId4820" display="https://etherscan.io/txs?block=21991226" xr:uid="{00000000-0004-0000-0600-0000D3120000}"/>
    <hyperlink ref="D687" r:id="rId4821" xr:uid="{00000000-0004-0000-0600-0000D4120000}"/>
    <hyperlink ref="AS687" r:id="rId4822" display="https://dashboard.tenderly.co/tx/mainnet/0x0679ce1f9b37f742003d8a00b4efa26347dd20fc6cbf32c120d93c23d62a927d" xr:uid="{00000000-0004-0000-0600-0000D5120000}"/>
    <hyperlink ref="AT687" r:id="rId4823" xr:uid="{00000000-0004-0000-0600-0000D6120000}"/>
    <hyperlink ref="AU687" r:id="rId4824" xr:uid="{00000000-0004-0000-0600-0000D7120000}"/>
    <hyperlink ref="AV687" r:id="rId4825" xr:uid="{00000000-0004-0000-0600-0000D8120000}"/>
    <hyperlink ref="AX687" r:id="rId4826" display="https://etherscan.io/tx/0xac9f046a45fa6f59ad7bc6d481876be9eb07e4c9461097241743a451c0fe98b9" xr:uid="{00000000-0004-0000-0600-0000D9120000}"/>
    <hyperlink ref="AY687" r:id="rId4827" xr:uid="{00000000-0004-0000-0600-0000DA120000}"/>
    <hyperlink ref="B688" r:id="rId4828" display="https://etherscan.io/txs?block=21992002" xr:uid="{00000000-0004-0000-0600-0000DB120000}"/>
    <hyperlink ref="D688" r:id="rId4829" xr:uid="{00000000-0004-0000-0600-0000DC120000}"/>
    <hyperlink ref="AS688" r:id="rId4830" display="https://dashboard.tenderly.co/tx/mainnet/0x0fe7ebb6632655b132bc90d908f31a9e01e25dbe94fe6e5702e93b6bebf54677" xr:uid="{00000000-0004-0000-0600-0000DD120000}"/>
    <hyperlink ref="AT688" r:id="rId4831" xr:uid="{00000000-0004-0000-0600-0000DE120000}"/>
    <hyperlink ref="AU688" r:id="rId4832" xr:uid="{00000000-0004-0000-0600-0000DF120000}"/>
    <hyperlink ref="AV688" r:id="rId4833" xr:uid="{00000000-0004-0000-0600-0000E0120000}"/>
    <hyperlink ref="AX688" r:id="rId4834" display="https://etherscan.io/tx/0x0fe7ebb6632655b132bc90d908f31a9e01e25dbe94fe6e5702e93b6bebf54677" xr:uid="{00000000-0004-0000-0600-0000E1120000}"/>
    <hyperlink ref="B689" r:id="rId4835" display="https://etherscan.io/txs?block=21989171" xr:uid="{00000000-0004-0000-0600-0000E2120000}"/>
    <hyperlink ref="D689" r:id="rId4836" xr:uid="{00000000-0004-0000-0600-0000E3120000}"/>
    <hyperlink ref="AS689" r:id="rId4837" display="https://dashboard.tenderly.co/tx/mainnet/0x0fc582db3f76e6d73555666c11b1f44cb6ac8b5031c0f93e6f320341c1bc03cf" xr:uid="{00000000-0004-0000-0600-0000E4120000}"/>
    <hyperlink ref="AT689" r:id="rId4838" xr:uid="{00000000-0004-0000-0600-0000E5120000}"/>
    <hyperlink ref="AU689" r:id="rId4839" xr:uid="{00000000-0004-0000-0600-0000E6120000}"/>
    <hyperlink ref="AV689" r:id="rId4840" xr:uid="{00000000-0004-0000-0600-0000E7120000}"/>
    <hyperlink ref="AX689" r:id="rId4841" display="https://etherscan.io/tx/0x0fc582db3f76e6d73555666c11b1f44cb6ac8b5031c0f93e6f320341c1bc03cf" xr:uid="{00000000-0004-0000-0600-0000E8120000}"/>
    <hyperlink ref="B690" r:id="rId4842" display="https://etherscan.io/txs?block=21988645" xr:uid="{00000000-0004-0000-0600-0000E9120000}"/>
    <hyperlink ref="D690" r:id="rId4843" xr:uid="{00000000-0004-0000-0600-0000EA120000}"/>
    <hyperlink ref="AS690" r:id="rId4844" display="https://dashboard.tenderly.co/tx/mainnet/0xa0eef6c97f70ffea21504c8de2fa90b2a71a4fd4366063996589a180b7ae932e" xr:uid="{00000000-0004-0000-0600-0000EB120000}"/>
    <hyperlink ref="AT690" r:id="rId4845" xr:uid="{00000000-0004-0000-0600-0000EC120000}"/>
    <hyperlink ref="AU690" r:id="rId4846" xr:uid="{00000000-0004-0000-0600-0000ED120000}"/>
    <hyperlink ref="AV690" r:id="rId4847" xr:uid="{00000000-0004-0000-0600-0000EE120000}"/>
    <hyperlink ref="AX690" r:id="rId4848" display="https://etherscan.io/tx/0xa0eef6c97f70ffea21504c8de2fa90b2a71a4fd4366063996589a180b7ae932e" xr:uid="{00000000-0004-0000-0600-0000EF120000}"/>
    <hyperlink ref="B691" r:id="rId4849" display="https://etherscan.io/txs?block=21987016" xr:uid="{00000000-0004-0000-0600-0000F0120000}"/>
    <hyperlink ref="D691" r:id="rId4850" xr:uid="{00000000-0004-0000-0600-0000F1120000}"/>
    <hyperlink ref="AS691" r:id="rId4851" display="https://dashboard.tenderly.co/tx/mainnet/0xa29f47038d23e05e8739115e1eb0ac2a3960c41a4596452a1384d0db7f760e10" xr:uid="{00000000-0004-0000-0600-0000F2120000}"/>
    <hyperlink ref="AT691" r:id="rId4852" xr:uid="{00000000-0004-0000-0600-0000F3120000}"/>
    <hyperlink ref="AU691" r:id="rId4853" xr:uid="{00000000-0004-0000-0600-0000F4120000}"/>
    <hyperlink ref="AV691" r:id="rId4854" xr:uid="{00000000-0004-0000-0600-0000F5120000}"/>
    <hyperlink ref="AX691" r:id="rId4855" display="https://etherscan.io/tx/0xa29f47038d23e05e8739115e1eb0ac2a3960c41a4596452a1384d0db7f760e10" xr:uid="{00000000-0004-0000-0600-0000F6120000}"/>
    <hyperlink ref="B692" r:id="rId4856" display="https://etherscan.io/txs?block=21990468" xr:uid="{00000000-0004-0000-0600-0000F7120000}"/>
    <hyperlink ref="D692" r:id="rId4857" xr:uid="{00000000-0004-0000-0600-0000F8120000}"/>
    <hyperlink ref="AS692" r:id="rId4858" display="https://dashboard.tenderly.co/tx/mainnet/0xac20703e65f54d05a4a44f5ad861000060a3a216ce65e77721f41153c93c8147" xr:uid="{00000000-0004-0000-0600-0000F9120000}"/>
    <hyperlink ref="AT692" r:id="rId4859" xr:uid="{00000000-0004-0000-0600-0000FA120000}"/>
    <hyperlink ref="AU692" r:id="rId4860" xr:uid="{00000000-0004-0000-0600-0000FB120000}"/>
    <hyperlink ref="AV692" r:id="rId4861" xr:uid="{00000000-0004-0000-0600-0000FC120000}"/>
    <hyperlink ref="AX692" r:id="rId4862" display="https://etherscan.io/tx/0xac20703e65f54d05a4a44f5ad861000060a3a216ce65e77721f41153c93c8147" xr:uid="{00000000-0004-0000-0600-0000FD120000}"/>
    <hyperlink ref="B693" r:id="rId4863" display="https://etherscan.io/txs?block=21992546" xr:uid="{00000000-0004-0000-0600-0000FE120000}"/>
    <hyperlink ref="D693" r:id="rId4864" xr:uid="{00000000-0004-0000-0600-0000FF120000}"/>
    <hyperlink ref="AS693" r:id="rId4865" display="https://dashboard.tenderly.co/tx/mainnet/0xc88c16bf06f3c66e68101e6634c74c9eaa045dbb10b2aa367684931104d62585" xr:uid="{00000000-0004-0000-0600-000000130000}"/>
    <hyperlink ref="AT693" r:id="rId4866" xr:uid="{00000000-0004-0000-0600-000001130000}"/>
    <hyperlink ref="AU693" r:id="rId4867" xr:uid="{00000000-0004-0000-0600-000002130000}"/>
    <hyperlink ref="AV693" r:id="rId4868" xr:uid="{00000000-0004-0000-0600-000003130000}"/>
    <hyperlink ref="B694" r:id="rId4869" display="https://etherscan.io/txs?block=21985508" xr:uid="{00000000-0004-0000-0600-000004130000}"/>
    <hyperlink ref="D694" r:id="rId4870" xr:uid="{00000000-0004-0000-0600-000005130000}"/>
    <hyperlink ref="AS694" r:id="rId4871" display="https://dashboard.tenderly.co/tx/mainnet/0xdd67025309fa7de49ad08f0d94b4bf51814a7645c398dca9b482b9498f2aa1ad" xr:uid="{00000000-0004-0000-0600-000006130000}"/>
    <hyperlink ref="AT694" r:id="rId4872" xr:uid="{00000000-0004-0000-0600-000007130000}"/>
    <hyperlink ref="AU694" r:id="rId4873" xr:uid="{00000000-0004-0000-0600-000008130000}"/>
    <hyperlink ref="AV694" r:id="rId4874" xr:uid="{00000000-0004-0000-0600-000009130000}"/>
    <hyperlink ref="AX694" r:id="rId4875" display="https://etherscan.io/tx/0xdd67025309fa7de49ad08f0d94b4bf51814a7645c398dca9b482b9498f2aa1ad" xr:uid="{00000000-0004-0000-0600-00000A130000}"/>
    <hyperlink ref="B695" r:id="rId4876" display="https://etherscan.io/txs?block=21988234" xr:uid="{00000000-0004-0000-0600-00000B130000}"/>
    <hyperlink ref="D695" r:id="rId4877" xr:uid="{00000000-0004-0000-0600-00000C130000}"/>
    <hyperlink ref="AS695" r:id="rId4878" display="https://dashboard.tenderly.co/tx/mainnet/0x5da2e1f2326ab624a6919e045563e17c964734fb35dec894c81d712640971d98" xr:uid="{00000000-0004-0000-0600-00000D130000}"/>
    <hyperlink ref="AT695" r:id="rId4879" xr:uid="{00000000-0004-0000-0600-00000E130000}"/>
    <hyperlink ref="AU695" r:id="rId4880" xr:uid="{00000000-0004-0000-0600-00000F130000}"/>
    <hyperlink ref="AV695" r:id="rId4881" xr:uid="{00000000-0004-0000-0600-000010130000}"/>
    <hyperlink ref="AX695" r:id="rId4882" display="https://etherscan.io/tx/0x30955658763ee41abdb35010364b6d0538f560368c865a683b0a1ec5304b3255" xr:uid="{00000000-0004-0000-0600-000011130000}"/>
    <hyperlink ref="AY695" r:id="rId4883" xr:uid="{00000000-0004-0000-0600-000012130000}"/>
    <hyperlink ref="B696" r:id="rId4884" display="https://etherscan.io/txs?block=21990810" xr:uid="{00000000-0004-0000-0600-000013130000}"/>
    <hyperlink ref="D696" r:id="rId4885" xr:uid="{00000000-0004-0000-0600-000014130000}"/>
    <hyperlink ref="AS696" r:id="rId4886" display="https://dashboard.tenderly.co/tx/mainnet/0x01bf92046ce9167d8e84540bad381fe9430971e540e71008f00078e8a127a586" xr:uid="{00000000-0004-0000-0600-000015130000}"/>
    <hyperlink ref="AT696" r:id="rId4887" xr:uid="{00000000-0004-0000-0600-000016130000}"/>
    <hyperlink ref="AU696" r:id="rId4888" xr:uid="{00000000-0004-0000-0600-000017130000}"/>
    <hyperlink ref="AV696" r:id="rId4889" xr:uid="{00000000-0004-0000-0600-000018130000}"/>
    <hyperlink ref="AX696" r:id="rId4890" display="https://etherscan.io/tx/0x01bf92046ce9167d8e84540bad381fe9430971e540e71008f00078e8a127a586" xr:uid="{00000000-0004-0000-0600-000019130000}"/>
    <hyperlink ref="B697" r:id="rId4891" display="https://etherscan.io/txs?block=21991626" xr:uid="{00000000-0004-0000-0600-00001A130000}"/>
    <hyperlink ref="D697" r:id="rId4892" xr:uid="{00000000-0004-0000-0600-00001B130000}"/>
    <hyperlink ref="AS697" r:id="rId4893" display="https://dashboard.tenderly.co/tx/mainnet/0x75d44eb8ae68a0aed88bcb02e86d04d65f8a13f3c763dec04a5d69812db8e116" xr:uid="{00000000-0004-0000-0600-00001C130000}"/>
    <hyperlink ref="AT697" r:id="rId4894" xr:uid="{00000000-0004-0000-0600-00001D130000}"/>
    <hyperlink ref="AU697" r:id="rId4895" xr:uid="{00000000-0004-0000-0600-00001E130000}"/>
    <hyperlink ref="AV697" r:id="rId4896" xr:uid="{00000000-0004-0000-0600-00001F130000}"/>
    <hyperlink ref="AX697" r:id="rId4897" display="https://etherscan.io/tx/0x75d44eb8ae68a0aed88bcb02e86d04d65f8a13f3c763dec04a5d69812db8e116" xr:uid="{00000000-0004-0000-0600-000020130000}"/>
    <hyperlink ref="B698" r:id="rId4898" display="https://etherscan.io/txs?block=21991915" xr:uid="{00000000-0004-0000-0600-000021130000}"/>
    <hyperlink ref="D698" r:id="rId4899" xr:uid="{00000000-0004-0000-0600-000022130000}"/>
    <hyperlink ref="AS698" r:id="rId4900" display="https://dashboard.tenderly.co/tx/mainnet/0xe755687662aa8e875aac5471e92fdbeef98698d34c286443d24e0dfac0141485" xr:uid="{00000000-0004-0000-0600-000023130000}"/>
    <hyperlink ref="AT698" r:id="rId4901" xr:uid="{00000000-0004-0000-0600-000024130000}"/>
    <hyperlink ref="AU698" r:id="rId4902" xr:uid="{00000000-0004-0000-0600-000025130000}"/>
    <hyperlink ref="AV698" r:id="rId4903" xr:uid="{00000000-0004-0000-0600-000026130000}"/>
    <hyperlink ref="AX698" r:id="rId4904" display="https://etherscan.io/tx/0xd7f25960f104fb4a6c9d850a77742b5d98f12cfc89b46c7c77f9400fd540b31d" xr:uid="{00000000-0004-0000-0600-000027130000}"/>
    <hyperlink ref="AY698" r:id="rId4905" xr:uid="{00000000-0004-0000-0600-000028130000}"/>
    <hyperlink ref="B699" r:id="rId4906" display="https://etherscan.io/txs?block=21986385" xr:uid="{00000000-0004-0000-0600-000029130000}"/>
    <hyperlink ref="D699" r:id="rId4907" xr:uid="{00000000-0004-0000-0600-00002A130000}"/>
    <hyperlink ref="AS699" r:id="rId4908" display="https://dashboard.tenderly.co/tx/mainnet/0x0d447a9a83ade5672d09e59dc5e0134428fcd631d3aa0c234f7944ee630dc02f" xr:uid="{00000000-0004-0000-0600-00002B130000}"/>
    <hyperlink ref="AT699" r:id="rId4909" xr:uid="{00000000-0004-0000-0600-00002C130000}"/>
    <hyperlink ref="AU699" r:id="rId4910" xr:uid="{00000000-0004-0000-0600-00002D130000}"/>
    <hyperlink ref="AV699" r:id="rId4911" xr:uid="{00000000-0004-0000-0600-00002E130000}"/>
    <hyperlink ref="AX699" r:id="rId4912" display="https://etherscan.io/tx/0xc880f09923d9041951ea724c57316f691b5e34fd49f90ae55a32923c968b335c" xr:uid="{00000000-0004-0000-0600-00002F130000}"/>
    <hyperlink ref="AY699" r:id="rId4913" xr:uid="{00000000-0004-0000-0600-000030130000}"/>
    <hyperlink ref="B700" r:id="rId4914" display="https://etherscan.io/txs?block=21989146" xr:uid="{00000000-0004-0000-0600-000031130000}"/>
    <hyperlink ref="D700" r:id="rId4915" xr:uid="{00000000-0004-0000-0600-000032130000}"/>
    <hyperlink ref="AS700" r:id="rId4916" display="https://dashboard.tenderly.co/tx/mainnet/0x5d796196013a49d5dc3a25379f5b0dee79753a05b31037b7d8c71cf8390a1423" xr:uid="{00000000-0004-0000-0600-000033130000}"/>
    <hyperlink ref="AT700" r:id="rId4917" xr:uid="{00000000-0004-0000-0600-000034130000}"/>
    <hyperlink ref="AU700" r:id="rId4918" xr:uid="{00000000-0004-0000-0600-000035130000}"/>
    <hyperlink ref="AV700" r:id="rId4919" xr:uid="{00000000-0004-0000-0600-000036130000}"/>
    <hyperlink ref="AX700" r:id="rId4920" display="https://etherscan.io/tx/0x0d64a2f3cf88ec5c93c46dc5a999027c5ede0af27220cdecc249477d1b74ff07" xr:uid="{00000000-0004-0000-0600-000037130000}"/>
    <hyperlink ref="AY700" r:id="rId4921" xr:uid="{00000000-0004-0000-0600-000038130000}"/>
    <hyperlink ref="B701" r:id="rId4922" display="https://etherscan.io/txs?block=21988486" xr:uid="{00000000-0004-0000-0600-000039130000}"/>
    <hyperlink ref="D701" r:id="rId4923" xr:uid="{00000000-0004-0000-0600-00003A130000}"/>
    <hyperlink ref="AS701" r:id="rId4924" display="https://dashboard.tenderly.co/tx/mainnet/0xf9fe5040b5ce9601fb4c7664445017573b05186188e5e31a082f305a02179c35" xr:uid="{00000000-0004-0000-0600-00003B130000}"/>
    <hyperlink ref="AT701" r:id="rId4925" xr:uid="{00000000-0004-0000-0600-00003C130000}"/>
    <hyperlink ref="AU701" r:id="rId4926" xr:uid="{00000000-0004-0000-0600-00003D130000}"/>
    <hyperlink ref="AV701" r:id="rId4927" xr:uid="{00000000-0004-0000-0600-00003E130000}"/>
    <hyperlink ref="AX701" r:id="rId4928" display="https://etherscan.io/tx/0xf9fe5040b5ce9601fb4c7664445017573b05186188e5e31a082f305a02179c35" xr:uid="{00000000-0004-0000-0600-00003F130000}"/>
    <hyperlink ref="B702" r:id="rId4929" display="https://etherscan.io/txs?block=21987019" xr:uid="{00000000-0004-0000-0600-000040130000}"/>
    <hyperlink ref="D702" r:id="rId4930" xr:uid="{00000000-0004-0000-0600-000041130000}"/>
    <hyperlink ref="AS702" r:id="rId4931" display="https://dashboard.tenderly.co/tx/mainnet/0xd8206d42ad2fedaf706f02990c61abf975c7dfbf5189c7b789f21779ccc5a354" xr:uid="{00000000-0004-0000-0600-000042130000}"/>
    <hyperlink ref="AT702" r:id="rId4932" xr:uid="{00000000-0004-0000-0600-000043130000}"/>
    <hyperlink ref="AU702" r:id="rId4933" xr:uid="{00000000-0004-0000-0600-000044130000}"/>
    <hyperlink ref="AV702" r:id="rId4934" xr:uid="{00000000-0004-0000-0600-000045130000}"/>
    <hyperlink ref="B703" r:id="rId4935" display="https://etherscan.io/txs?block=21988481" xr:uid="{00000000-0004-0000-0600-000046130000}"/>
    <hyperlink ref="D703" r:id="rId4936" xr:uid="{00000000-0004-0000-0600-000047130000}"/>
    <hyperlink ref="AS703" r:id="rId4937" display="https://dashboard.tenderly.co/tx/mainnet/0xe40fd045de156f6dc72feb89b9d33cd154b91ddc5500f37862f96a9d39f882a2" xr:uid="{00000000-0004-0000-0600-000048130000}"/>
    <hyperlink ref="AT703" r:id="rId4938" xr:uid="{00000000-0004-0000-0600-000049130000}"/>
    <hyperlink ref="AU703" r:id="rId4939" xr:uid="{00000000-0004-0000-0600-00004A130000}"/>
    <hyperlink ref="AV703" r:id="rId4940" xr:uid="{00000000-0004-0000-0600-00004B130000}"/>
    <hyperlink ref="AX703" r:id="rId4941" display="https://etherscan.io/tx/0xe40fd045de156f6dc72feb89b9d33cd154b91ddc5500f37862f96a9d39f882a2" xr:uid="{00000000-0004-0000-0600-00004C130000}"/>
    <hyperlink ref="B704" r:id="rId4942" display="https://etherscan.io/txs?block=21986685" xr:uid="{00000000-0004-0000-0600-00004D130000}"/>
    <hyperlink ref="D704" r:id="rId4943" xr:uid="{00000000-0004-0000-0600-00004E130000}"/>
    <hyperlink ref="AS704" r:id="rId4944" display="https://dashboard.tenderly.co/tx/mainnet/0x1f983f9b1e426893708c3589a423b65db674c2d7c0d37bf6c616ef88f1c61e33" xr:uid="{00000000-0004-0000-0600-00004F130000}"/>
    <hyperlink ref="AT704" r:id="rId4945" xr:uid="{00000000-0004-0000-0600-000050130000}"/>
    <hyperlink ref="AU704" r:id="rId4946" xr:uid="{00000000-0004-0000-0600-000051130000}"/>
    <hyperlink ref="AV704" r:id="rId4947" xr:uid="{00000000-0004-0000-0600-000052130000}"/>
    <hyperlink ref="AX704" r:id="rId4948" display="https://etherscan.io/tx/0x1f983f9b1e426893708c3589a423b65db674c2d7c0d37bf6c616ef88f1c61e33" xr:uid="{00000000-0004-0000-0600-000053130000}"/>
    <hyperlink ref="B705" r:id="rId4949" display="https://etherscan.io/txs?block=21986469" xr:uid="{00000000-0004-0000-0600-000054130000}"/>
    <hyperlink ref="D705" r:id="rId4950" xr:uid="{00000000-0004-0000-0600-000055130000}"/>
    <hyperlink ref="AS705" r:id="rId4951" display="https://dashboard.tenderly.co/tx/mainnet/0xeeb93ef245a340148d5d67f25da20249c17dcda7a417446b1e868bade0e5149c" xr:uid="{00000000-0004-0000-0600-000056130000}"/>
    <hyperlink ref="AT705" r:id="rId4952" xr:uid="{00000000-0004-0000-0600-000057130000}"/>
    <hyperlink ref="AU705" r:id="rId4953" xr:uid="{00000000-0004-0000-0600-000058130000}"/>
    <hyperlink ref="AV705" r:id="rId4954" xr:uid="{00000000-0004-0000-0600-000059130000}"/>
    <hyperlink ref="AX705" r:id="rId4955" display="https://etherscan.io/tx/0xeeb93ef245a340148d5d67f25da20249c17dcda7a417446b1e868bade0e5149c" xr:uid="{00000000-0004-0000-0600-00005A130000}"/>
    <hyperlink ref="B706" r:id="rId4956" display="https://etherscan.io/txs?block=21987972" xr:uid="{00000000-0004-0000-0600-00005B130000}"/>
    <hyperlink ref="D706" r:id="rId4957" xr:uid="{00000000-0004-0000-0600-00005C130000}"/>
    <hyperlink ref="AS706" r:id="rId4958" display="https://dashboard.tenderly.co/tx/mainnet/0xe90420fa0dc07cb9834125555170b673ddf95ed280aff3ba695a43573ce7a6ef" xr:uid="{00000000-0004-0000-0600-00005D130000}"/>
    <hyperlink ref="AT706" r:id="rId4959" xr:uid="{00000000-0004-0000-0600-00005E130000}"/>
    <hyperlink ref="AU706" r:id="rId4960" xr:uid="{00000000-0004-0000-0600-00005F130000}"/>
    <hyperlink ref="AV706" r:id="rId4961" xr:uid="{00000000-0004-0000-0600-000060130000}"/>
    <hyperlink ref="AX706" r:id="rId4962" display="https://etherscan.io/tx/0x7b9474a07c3f80b8847ccd8cd2156b265e833b46a99eda8c18e888e07216e69e" xr:uid="{00000000-0004-0000-0600-000061130000}"/>
    <hyperlink ref="AY706" r:id="rId4963" xr:uid="{00000000-0004-0000-0600-000062130000}"/>
    <hyperlink ref="B707" r:id="rId4964" display="https://etherscan.io/txs?block=21984843" xr:uid="{00000000-0004-0000-0600-000063130000}"/>
    <hyperlink ref="D707" r:id="rId4965" xr:uid="{00000000-0004-0000-0600-000064130000}"/>
    <hyperlink ref="AS707" r:id="rId4966" display="https://dashboard.tenderly.co/tx/mainnet/0xa036e5bafef0aa07e4b11fa1fbdaddc493e4d75576ccab65ce63ade24cfbbddf" xr:uid="{00000000-0004-0000-0600-000065130000}"/>
    <hyperlink ref="AT707" r:id="rId4967" xr:uid="{00000000-0004-0000-0600-000066130000}"/>
    <hyperlink ref="AU707" r:id="rId4968" xr:uid="{00000000-0004-0000-0600-000067130000}"/>
    <hyperlink ref="AV707" r:id="rId4969" xr:uid="{00000000-0004-0000-0600-000068130000}"/>
    <hyperlink ref="AX707" r:id="rId4970" display="https://etherscan.io/tx/0xa036e5bafef0aa07e4b11fa1fbdaddc493e4d75576ccab65ce63ade24cfbbddf" xr:uid="{00000000-0004-0000-0600-000069130000}"/>
    <hyperlink ref="B708" r:id="rId4971" display="https://etherscan.io/txs?block=21986274" xr:uid="{00000000-0004-0000-0600-00006A130000}"/>
    <hyperlink ref="D708" r:id="rId4972" xr:uid="{00000000-0004-0000-0600-00006B130000}"/>
    <hyperlink ref="AS708" r:id="rId4973" display="https://dashboard.tenderly.co/tx/mainnet/0xb3d46e2f237bc105de94d8a536328d96ae9fe54d6f4005650ce8dc9b4d64b994" xr:uid="{00000000-0004-0000-0600-00006C130000}"/>
    <hyperlink ref="AT708" r:id="rId4974" xr:uid="{00000000-0004-0000-0600-00006D130000}"/>
    <hyperlink ref="AU708" r:id="rId4975" xr:uid="{00000000-0004-0000-0600-00006E130000}"/>
    <hyperlink ref="AV708" r:id="rId4976" xr:uid="{00000000-0004-0000-0600-00006F130000}"/>
    <hyperlink ref="AX708" r:id="rId4977" display="https://etherscan.io/tx/0xb3d46e2f237bc105de94d8a536328d96ae9fe54d6f4005650ce8dc9b4d64b994" xr:uid="{00000000-0004-0000-0600-000070130000}"/>
    <hyperlink ref="B709" r:id="rId4978" display="https://etherscan.io/txs?block=21986477" xr:uid="{00000000-0004-0000-0600-000071130000}"/>
    <hyperlink ref="D709" r:id="rId4979" xr:uid="{00000000-0004-0000-0600-000072130000}"/>
    <hyperlink ref="AS709" r:id="rId4980" display="https://dashboard.tenderly.co/tx/mainnet/0x09ca8a733acfb006faa07e4588955ea397b582e716f1481bf043d860603f9113" xr:uid="{00000000-0004-0000-0600-000073130000}"/>
    <hyperlink ref="AT709" r:id="rId4981" xr:uid="{00000000-0004-0000-0600-000074130000}"/>
    <hyperlink ref="AU709" r:id="rId4982" xr:uid="{00000000-0004-0000-0600-000075130000}"/>
    <hyperlink ref="AV709" r:id="rId4983" xr:uid="{00000000-0004-0000-0600-000076130000}"/>
    <hyperlink ref="AX709" r:id="rId4984" display="https://etherscan.io/tx/0x09ca8a733acfb006faa07e4588955ea397b582e716f1481bf043d860603f9113" xr:uid="{00000000-0004-0000-0600-000077130000}"/>
    <hyperlink ref="B710" r:id="rId4985" display="https://etherscan.io/txs?block=21987169" xr:uid="{00000000-0004-0000-0600-000078130000}"/>
    <hyperlink ref="D710" r:id="rId4986" xr:uid="{00000000-0004-0000-0600-000079130000}"/>
    <hyperlink ref="AS710" r:id="rId4987" display="https://dashboard.tenderly.co/tx/mainnet/0x366c6fdf94886778cf310991eab5ea2e431a35fa52c368155158dbda92f2ad00" xr:uid="{00000000-0004-0000-0600-00007A130000}"/>
    <hyperlink ref="AT710" r:id="rId4988" xr:uid="{00000000-0004-0000-0600-00007B130000}"/>
    <hyperlink ref="AU710" r:id="rId4989" xr:uid="{00000000-0004-0000-0600-00007C130000}"/>
    <hyperlink ref="AV710" r:id="rId4990" xr:uid="{00000000-0004-0000-0600-00007D130000}"/>
    <hyperlink ref="AX710" r:id="rId4991" display="https://etherscan.io/tx/0xe01086e0341032becf41e69ebcc951735ec289baa7d0be739fd4918226f6ccfe" xr:uid="{00000000-0004-0000-0600-00007E130000}"/>
    <hyperlink ref="AY710" r:id="rId4992" xr:uid="{00000000-0004-0000-0600-00007F130000}"/>
    <hyperlink ref="B711" r:id="rId4993" display="https://etherscan.io/txs?block=21991954" xr:uid="{00000000-0004-0000-0600-000080130000}"/>
    <hyperlink ref="D711" r:id="rId4994" xr:uid="{00000000-0004-0000-0600-000081130000}"/>
    <hyperlink ref="AS711" r:id="rId4995" display="https://dashboard.tenderly.co/tx/mainnet/0x5ec40add9d4474688dc0d3eb2bbaa7ef756612ee0a1d3eb39851e4ef55e98483" xr:uid="{00000000-0004-0000-0600-000082130000}"/>
    <hyperlink ref="AT711" r:id="rId4996" xr:uid="{00000000-0004-0000-0600-000083130000}"/>
    <hyperlink ref="AU711" r:id="rId4997" xr:uid="{00000000-0004-0000-0600-000084130000}"/>
    <hyperlink ref="AV711" r:id="rId4998" xr:uid="{00000000-0004-0000-0600-000085130000}"/>
    <hyperlink ref="B712" r:id="rId4999" display="https://etherscan.io/txs?block=21991957" xr:uid="{00000000-0004-0000-0600-000086130000}"/>
    <hyperlink ref="D712" r:id="rId5000" xr:uid="{00000000-0004-0000-0600-000087130000}"/>
    <hyperlink ref="AS712" r:id="rId5001" display="https://dashboard.tenderly.co/tx/mainnet/0x1a903c5e3102bdb03e7f7f1fc7b5744086440514251ef626d568f1180ee01c07" xr:uid="{00000000-0004-0000-0600-000088130000}"/>
    <hyperlink ref="AT712" r:id="rId5002" xr:uid="{00000000-0004-0000-0600-000089130000}"/>
    <hyperlink ref="AU712" r:id="rId5003" xr:uid="{00000000-0004-0000-0600-00008A130000}"/>
    <hyperlink ref="AV712" r:id="rId5004" xr:uid="{00000000-0004-0000-0600-00008B130000}"/>
    <hyperlink ref="AX712" r:id="rId5005" display="https://etherscan.io/tx/0x1a903c5e3102bdb03e7f7f1fc7b5744086440514251ef626d568f1180ee01c07" xr:uid="{00000000-0004-0000-0600-00008C130000}"/>
    <hyperlink ref="B713" r:id="rId5006" display="https://etherscan.io/txs?block=21985697" xr:uid="{00000000-0004-0000-0600-00008D130000}"/>
    <hyperlink ref="D713" r:id="rId5007" xr:uid="{00000000-0004-0000-0600-00008E130000}"/>
    <hyperlink ref="AS713" r:id="rId5008" display="https://dashboard.tenderly.co/tx/mainnet/0x5209024b05d8d823c3f49db30ba35c3a90511d969804dfee4d0c295a7738f97a" xr:uid="{00000000-0004-0000-0600-00008F130000}"/>
    <hyperlink ref="AT713" r:id="rId5009" xr:uid="{00000000-0004-0000-0600-000090130000}"/>
    <hyperlink ref="AU713" r:id="rId5010" xr:uid="{00000000-0004-0000-0600-000091130000}"/>
    <hyperlink ref="AV713" r:id="rId5011" xr:uid="{00000000-0004-0000-0600-000092130000}"/>
    <hyperlink ref="AX713" r:id="rId5012" display="https://etherscan.io/tx/0x5209024b05d8d823c3f49db30ba35c3a90511d969804dfee4d0c295a7738f97a" xr:uid="{00000000-0004-0000-0600-000093130000}"/>
    <hyperlink ref="B714" r:id="rId5013" display="https://etherscan.io/txs?block=21988058" xr:uid="{00000000-0004-0000-0600-000094130000}"/>
    <hyperlink ref="D714" r:id="rId5014" xr:uid="{00000000-0004-0000-0600-000095130000}"/>
    <hyperlink ref="AS714" r:id="rId5015" display="https://dashboard.tenderly.co/tx/mainnet/0x7af1a6e2d98c2268d3e18dab84252122abe8ae8cdc5fa6079c3a5edb5150b77b" xr:uid="{00000000-0004-0000-0600-000096130000}"/>
    <hyperlink ref="AT714" r:id="rId5016" xr:uid="{00000000-0004-0000-0600-000097130000}"/>
    <hyperlink ref="AU714" r:id="rId5017" xr:uid="{00000000-0004-0000-0600-000098130000}"/>
    <hyperlink ref="AV714" r:id="rId5018" xr:uid="{00000000-0004-0000-0600-000099130000}"/>
    <hyperlink ref="AX714" r:id="rId5019" display="https://etherscan.io/tx/0x838e99b158eb04d153d9ec36d45725f8bff9beb2e52b57af1bbcad7f9f6dd92f" xr:uid="{00000000-0004-0000-0600-00009A130000}"/>
    <hyperlink ref="AY714" r:id="rId5020" xr:uid="{00000000-0004-0000-0600-00009B130000}"/>
    <hyperlink ref="B715" r:id="rId5021" display="https://etherscan.io/txs?block=21986707" xr:uid="{00000000-0004-0000-0600-00009C130000}"/>
    <hyperlink ref="D715" r:id="rId5022" xr:uid="{00000000-0004-0000-0600-00009D130000}"/>
    <hyperlink ref="AS715" r:id="rId5023" display="https://dashboard.tenderly.co/tx/mainnet/0x3598e16cc2e3fa888053c8dfa7bc3b5bc64969d0a4238a79e58c4b0c64346791" xr:uid="{00000000-0004-0000-0600-00009E130000}"/>
    <hyperlink ref="AT715" r:id="rId5024" xr:uid="{00000000-0004-0000-0600-00009F130000}"/>
    <hyperlink ref="AU715" r:id="rId5025" xr:uid="{00000000-0004-0000-0600-0000A0130000}"/>
    <hyperlink ref="AV715" r:id="rId5026" xr:uid="{00000000-0004-0000-0600-0000A1130000}"/>
    <hyperlink ref="AX715" r:id="rId5027" display="https://etherscan.io/tx/0x3598e16cc2e3fa888053c8dfa7bc3b5bc64969d0a4238a79e58c4b0c64346791" xr:uid="{00000000-0004-0000-0600-0000A2130000}"/>
    <hyperlink ref="B716" r:id="rId5028" display="https://etherscan.io/txs?block=21984277" xr:uid="{00000000-0004-0000-0600-0000A3130000}"/>
    <hyperlink ref="D716" r:id="rId5029" xr:uid="{00000000-0004-0000-0600-0000A4130000}"/>
    <hyperlink ref="AS716" r:id="rId5030" display="https://dashboard.tenderly.co/tx/mainnet/0x679b8971230da6c682832caa957df6bd7fb5973f9e5d4c7112605900108ab82a" xr:uid="{00000000-0004-0000-0600-0000A5130000}"/>
    <hyperlink ref="AT716" r:id="rId5031" xr:uid="{00000000-0004-0000-0600-0000A6130000}"/>
    <hyperlink ref="AU716" r:id="rId5032" xr:uid="{00000000-0004-0000-0600-0000A7130000}"/>
    <hyperlink ref="AV716" r:id="rId5033" xr:uid="{00000000-0004-0000-0600-0000A8130000}"/>
    <hyperlink ref="AX716" r:id="rId5034" display="https://etherscan.io/tx/0x679b8971230da6c682832caa957df6bd7fb5973f9e5d4c7112605900108ab82a" xr:uid="{00000000-0004-0000-0600-0000A9130000}"/>
    <hyperlink ref="B717" r:id="rId5035" display="https://etherscan.io/txs?block=21985455" xr:uid="{00000000-0004-0000-0600-0000AA130000}"/>
    <hyperlink ref="D717" r:id="rId5036" xr:uid="{00000000-0004-0000-0600-0000AB130000}"/>
    <hyperlink ref="AS717" r:id="rId5037" display="https://dashboard.tenderly.co/tx/mainnet/0x602eb72d65b04cd3155cd67e46ffa7d0da1ebcde549fab275447ca5cb757aadb" xr:uid="{00000000-0004-0000-0600-0000AC130000}"/>
    <hyperlink ref="AT717" r:id="rId5038" xr:uid="{00000000-0004-0000-0600-0000AD130000}"/>
    <hyperlink ref="AU717" r:id="rId5039" xr:uid="{00000000-0004-0000-0600-0000AE130000}"/>
    <hyperlink ref="AV717" r:id="rId5040" xr:uid="{00000000-0004-0000-0600-0000AF130000}"/>
    <hyperlink ref="AX717" r:id="rId5041" display="https://etherscan.io/tx/0xac1c142b2e15cbb5822cc3e9e12379256cccb948267b93f5cea654a26f156e20" xr:uid="{00000000-0004-0000-0600-0000B0130000}"/>
    <hyperlink ref="AY717" r:id="rId5042" xr:uid="{00000000-0004-0000-0600-0000B1130000}"/>
    <hyperlink ref="B718" r:id="rId5043" display="https://etherscan.io/txs?block=21993181" xr:uid="{00000000-0004-0000-0600-0000B2130000}"/>
    <hyperlink ref="D718" r:id="rId5044" xr:uid="{00000000-0004-0000-0600-0000B3130000}"/>
    <hyperlink ref="AS718" r:id="rId5045" display="https://dashboard.tenderly.co/tx/mainnet/0x55cdc83ecdae1fd39e3b180403a7a7b26b1cb8fecc6b138c9176746658d2bc3e" xr:uid="{00000000-0004-0000-0600-0000B4130000}"/>
    <hyperlink ref="AT718" r:id="rId5046" xr:uid="{00000000-0004-0000-0600-0000B5130000}"/>
    <hyperlink ref="AU718" r:id="rId5047" xr:uid="{00000000-0004-0000-0600-0000B6130000}"/>
    <hyperlink ref="AV718" r:id="rId5048" xr:uid="{00000000-0004-0000-0600-0000B7130000}"/>
    <hyperlink ref="AX718" r:id="rId5049" display="https://etherscan.io/tx/0x74750a26f9f7df473504083258f1b3cefb63d56198086b327b0c1d16f4c73e4c" xr:uid="{00000000-0004-0000-0600-0000B8130000}"/>
    <hyperlink ref="AY718" r:id="rId5050" xr:uid="{00000000-0004-0000-0600-0000B9130000}"/>
    <hyperlink ref="B719" r:id="rId5051" display="https://etherscan.io/txs?block=21986405" xr:uid="{00000000-0004-0000-0600-0000BA130000}"/>
    <hyperlink ref="D719" r:id="rId5052" xr:uid="{00000000-0004-0000-0600-0000BB130000}"/>
    <hyperlink ref="AS719" r:id="rId5053" display="https://dashboard.tenderly.co/tx/mainnet/0x65e238e59f2b08f6f7c33dada76bd5ad65ac5dff3ad05b6098e3c347021371fb" xr:uid="{00000000-0004-0000-0600-0000BC130000}"/>
    <hyperlink ref="AT719" r:id="rId5054" xr:uid="{00000000-0004-0000-0600-0000BD130000}"/>
    <hyperlink ref="AU719" r:id="rId5055" xr:uid="{00000000-0004-0000-0600-0000BE130000}"/>
    <hyperlink ref="AV719" r:id="rId5056" xr:uid="{00000000-0004-0000-0600-0000BF130000}"/>
    <hyperlink ref="AX719" r:id="rId5057" display="https://etherscan.io/tx/0x17ad437ffda109176ec5a8e4eeedb95c5144a41c94fd5c86ddc662af2b244547" xr:uid="{00000000-0004-0000-0600-0000C0130000}"/>
    <hyperlink ref="AY719" r:id="rId5058" xr:uid="{00000000-0004-0000-0600-0000C1130000}"/>
    <hyperlink ref="B720" r:id="rId5059" display="https://etherscan.io/txs?block=21989607" xr:uid="{00000000-0004-0000-0600-0000C2130000}"/>
    <hyperlink ref="D720" r:id="rId5060" xr:uid="{00000000-0004-0000-0600-0000C3130000}"/>
    <hyperlink ref="AS720" r:id="rId5061" display="https://dashboard.tenderly.co/tx/mainnet/0xd92cb9a9808edae3a8efaecf4703dc34a3715ddfc845622015ca6d93bcb3b516" xr:uid="{00000000-0004-0000-0600-0000C4130000}"/>
    <hyperlink ref="AT720" r:id="rId5062" xr:uid="{00000000-0004-0000-0600-0000C5130000}"/>
    <hyperlink ref="AU720" r:id="rId5063" xr:uid="{00000000-0004-0000-0600-0000C6130000}"/>
    <hyperlink ref="AV720" r:id="rId5064" xr:uid="{00000000-0004-0000-0600-0000C7130000}"/>
    <hyperlink ref="AX720" r:id="rId5065" display="https://etherscan.io/tx/0xd92cb9a9808edae3a8efaecf4703dc34a3715ddfc845622015ca6d93bcb3b516" xr:uid="{00000000-0004-0000-0600-0000C8130000}"/>
    <hyperlink ref="B721" r:id="rId5066" display="https://etherscan.io/txs?block=21989386" xr:uid="{00000000-0004-0000-0600-0000C9130000}"/>
    <hyperlink ref="D721" r:id="rId5067" xr:uid="{00000000-0004-0000-0600-0000CA130000}"/>
    <hyperlink ref="AS721" r:id="rId5068" display="https://dashboard.tenderly.co/tx/mainnet/0xbee747ec03b6f11c49cea51ba32d2c56080ed610b39ec5fff16feeaa86b48597" xr:uid="{00000000-0004-0000-0600-0000CB130000}"/>
    <hyperlink ref="AT721" r:id="rId5069" xr:uid="{00000000-0004-0000-0600-0000CC130000}"/>
    <hyperlink ref="AU721" r:id="rId5070" xr:uid="{00000000-0004-0000-0600-0000CD130000}"/>
    <hyperlink ref="AV721" r:id="rId5071" xr:uid="{00000000-0004-0000-0600-0000CE130000}"/>
    <hyperlink ref="AX721" r:id="rId5072" display="https://etherscan.io/tx/0xbee747ec03b6f11c49cea51ba32d2c56080ed610b39ec5fff16feeaa86b48597" xr:uid="{00000000-0004-0000-0600-0000CF130000}"/>
    <hyperlink ref="B722" r:id="rId5073" display="https://etherscan.io/txs?block=21985809" xr:uid="{00000000-0004-0000-0600-0000D0130000}"/>
    <hyperlink ref="D722" r:id="rId5074" xr:uid="{00000000-0004-0000-0600-0000D1130000}"/>
    <hyperlink ref="AS722" r:id="rId5075" display="https://dashboard.tenderly.co/tx/mainnet/0xd054c72a150ae705d818c444ae623f9f184ef0a388b646e8648cacfa0fcdb734" xr:uid="{00000000-0004-0000-0600-0000D2130000}"/>
    <hyperlink ref="AT722" r:id="rId5076" xr:uid="{00000000-0004-0000-0600-0000D3130000}"/>
    <hyperlink ref="AU722" r:id="rId5077" xr:uid="{00000000-0004-0000-0600-0000D4130000}"/>
    <hyperlink ref="AV722" r:id="rId5078" xr:uid="{00000000-0004-0000-0600-0000D5130000}"/>
    <hyperlink ref="AX722" r:id="rId5079" display="https://etherscan.io/tx/0x17ab7920b8fd08868304662dae1ac4e3e5658a8196d744f9324a5c2fe8b4d38e" xr:uid="{00000000-0004-0000-0600-0000D6130000}"/>
    <hyperlink ref="AY722" r:id="rId5080" xr:uid="{00000000-0004-0000-0600-0000D7130000}"/>
    <hyperlink ref="B723" r:id="rId5081" display="https://etherscan.io/txs?block=21986532" xr:uid="{00000000-0004-0000-0600-0000D8130000}"/>
    <hyperlink ref="D723" r:id="rId5082" xr:uid="{00000000-0004-0000-0600-0000D9130000}"/>
    <hyperlink ref="AS723" r:id="rId5083" display="https://dashboard.tenderly.co/tx/mainnet/0xe834ea958030ef4421d32cfbd294edf3182ecd082a355c9947222149a163c5c0" xr:uid="{00000000-0004-0000-0600-0000DA130000}"/>
    <hyperlink ref="AT723" r:id="rId5084" xr:uid="{00000000-0004-0000-0600-0000DB130000}"/>
    <hyperlink ref="AU723" r:id="rId5085" xr:uid="{00000000-0004-0000-0600-0000DC130000}"/>
    <hyperlink ref="AV723" r:id="rId5086" xr:uid="{00000000-0004-0000-0600-0000DD130000}"/>
    <hyperlink ref="AX723" r:id="rId5087" display="https://etherscan.io/tx/0x6ed024f4ffd8f831a4ac798010968c455a3bf1beb3c448ebe0813326ebab7a6c" xr:uid="{00000000-0004-0000-0600-0000DE130000}"/>
    <hyperlink ref="AY723" r:id="rId5088" xr:uid="{00000000-0004-0000-0600-0000DF130000}"/>
    <hyperlink ref="B724" r:id="rId5089" display="https://etherscan.io/txs?block=21986427" xr:uid="{00000000-0004-0000-0600-0000E0130000}"/>
    <hyperlink ref="D724" r:id="rId5090" xr:uid="{00000000-0004-0000-0600-0000E1130000}"/>
    <hyperlink ref="AS724" r:id="rId5091" display="https://dashboard.tenderly.co/tx/mainnet/0x7b12e99d0deb3f906305b948a8d71f5276417ad74a3e7253c9977757d540be30" xr:uid="{00000000-0004-0000-0600-0000E2130000}"/>
    <hyperlink ref="AT724" r:id="rId5092" xr:uid="{00000000-0004-0000-0600-0000E3130000}"/>
    <hyperlink ref="AU724" r:id="rId5093" xr:uid="{00000000-0004-0000-0600-0000E4130000}"/>
    <hyperlink ref="AV724" r:id="rId5094" xr:uid="{00000000-0004-0000-0600-0000E5130000}"/>
    <hyperlink ref="AX724" r:id="rId5095" display="https://etherscan.io/tx/0x7b12e99d0deb3f906305b948a8d71f5276417ad74a3e7253c9977757d540be30" xr:uid="{00000000-0004-0000-0600-0000E6130000}"/>
    <hyperlink ref="B725" r:id="rId5096" display="https://etherscan.io/txs?block=21986034" xr:uid="{00000000-0004-0000-0600-0000E7130000}"/>
    <hyperlink ref="D725" r:id="rId5097" xr:uid="{00000000-0004-0000-0600-0000E8130000}"/>
    <hyperlink ref="AS725" r:id="rId5098" display="https://dashboard.tenderly.co/tx/mainnet/0x9e5560e3b97d45337f6ffa89a96e66cfe49740d669637b89d9dbcbf15a12cdb5" xr:uid="{00000000-0004-0000-0600-0000E9130000}"/>
    <hyperlink ref="AT725" r:id="rId5099" xr:uid="{00000000-0004-0000-0600-0000EA130000}"/>
    <hyperlink ref="AU725" r:id="rId5100" xr:uid="{00000000-0004-0000-0600-0000EB130000}"/>
    <hyperlink ref="AV725" r:id="rId5101" xr:uid="{00000000-0004-0000-0600-0000EC130000}"/>
    <hyperlink ref="AX725" r:id="rId5102" display="https://etherscan.io/tx/0x9e5560e3b97d45337f6ffa89a96e66cfe49740d669637b89d9dbcbf15a12cdb5" xr:uid="{00000000-0004-0000-0600-0000ED130000}"/>
    <hyperlink ref="B726" r:id="rId5103" display="https://etherscan.io/txs?block=21986843" xr:uid="{00000000-0004-0000-0600-0000EE130000}"/>
    <hyperlink ref="D726" r:id="rId5104" xr:uid="{00000000-0004-0000-0600-0000EF130000}"/>
    <hyperlink ref="AS726" r:id="rId5105" display="https://dashboard.tenderly.co/tx/mainnet/0x00e466f7b317995b859c9d2de4363b33ab7aa3fe1d38e864796fa761609c92c1" xr:uid="{00000000-0004-0000-0600-0000F0130000}"/>
    <hyperlink ref="AT726" r:id="rId5106" xr:uid="{00000000-0004-0000-0600-0000F1130000}"/>
    <hyperlink ref="AU726" r:id="rId5107" xr:uid="{00000000-0004-0000-0600-0000F2130000}"/>
    <hyperlink ref="AV726" r:id="rId5108" xr:uid="{00000000-0004-0000-0600-0000F3130000}"/>
    <hyperlink ref="AX726" r:id="rId5109" display="https://etherscan.io/tx/0x00e466f7b317995b859c9d2de4363b33ab7aa3fe1d38e864796fa761609c92c1" xr:uid="{00000000-0004-0000-0600-0000F4130000}"/>
    <hyperlink ref="B727" r:id="rId5110" display="https://etherscan.io/txs?block=21989478" xr:uid="{00000000-0004-0000-0600-0000F5130000}"/>
    <hyperlink ref="D727" r:id="rId5111" xr:uid="{00000000-0004-0000-0600-0000F6130000}"/>
    <hyperlink ref="AS727" r:id="rId5112" display="https://dashboard.tenderly.co/tx/mainnet/0x16fba5f03953d027df3285675212c335ecd3ac96158a0bea6312763920227ee2" xr:uid="{00000000-0004-0000-0600-0000F7130000}"/>
    <hyperlink ref="AT727" r:id="rId5113" xr:uid="{00000000-0004-0000-0600-0000F8130000}"/>
    <hyperlink ref="AU727" r:id="rId5114" xr:uid="{00000000-0004-0000-0600-0000F9130000}"/>
    <hyperlink ref="AV727" r:id="rId5115" xr:uid="{00000000-0004-0000-0600-0000FA130000}"/>
    <hyperlink ref="AX727" r:id="rId5116" display="https://etherscan.io/tx/0x16fba5f03953d027df3285675212c335ecd3ac96158a0bea6312763920227ee2" xr:uid="{00000000-0004-0000-0600-0000FB130000}"/>
    <hyperlink ref="B728" r:id="rId5117" display="https://etherscan.io/txs?block=21987488" xr:uid="{00000000-0004-0000-0600-0000FC130000}"/>
    <hyperlink ref="D728" r:id="rId5118" xr:uid="{00000000-0004-0000-0600-0000FD130000}"/>
    <hyperlink ref="AS728" r:id="rId5119" display="https://dashboard.tenderly.co/tx/mainnet/0xa7f4be1e5797b4e021e19fd0b83993e6aeb1e0a1ba7c1ff78f466dcb661af984" xr:uid="{00000000-0004-0000-0600-0000FE130000}"/>
    <hyperlink ref="AT728" r:id="rId5120" xr:uid="{00000000-0004-0000-0600-0000FF130000}"/>
    <hyperlink ref="AU728" r:id="rId5121" xr:uid="{00000000-0004-0000-0600-000000140000}"/>
    <hyperlink ref="AV728" r:id="rId5122" xr:uid="{00000000-0004-0000-0600-000001140000}"/>
    <hyperlink ref="AX728" r:id="rId5123" display="https://etherscan.io/tx/0xa7f4be1e5797b4e021e19fd0b83993e6aeb1e0a1ba7c1ff78f466dcb661af984" xr:uid="{00000000-0004-0000-0600-000002140000}"/>
    <hyperlink ref="B729" r:id="rId5124" display="https://etherscan.io/txs?block=21988724" xr:uid="{00000000-0004-0000-0600-000003140000}"/>
    <hyperlink ref="D729" r:id="rId5125" xr:uid="{00000000-0004-0000-0600-000004140000}"/>
    <hyperlink ref="AS729" r:id="rId5126" display="https://dashboard.tenderly.co/tx/mainnet/0xd5ef2ef44a0a0ce0e763c1624f60f87630d5f0f2d3ab20b1df97d412f14a80e8" xr:uid="{00000000-0004-0000-0600-000005140000}"/>
    <hyperlink ref="AT729" r:id="rId5127" xr:uid="{00000000-0004-0000-0600-000006140000}"/>
    <hyperlink ref="AU729" r:id="rId5128" xr:uid="{00000000-0004-0000-0600-000007140000}"/>
    <hyperlink ref="AV729" r:id="rId5129" xr:uid="{00000000-0004-0000-0600-000008140000}"/>
    <hyperlink ref="AX729" r:id="rId5130" display="https://etherscan.io/tx/0xd5ef2ef44a0a0ce0e763c1624f60f87630d5f0f2d3ab20b1df97d412f14a80e8" xr:uid="{00000000-0004-0000-0600-000009140000}"/>
    <hyperlink ref="B730" r:id="rId5131" display="https://etherscan.io/txs?block=21988536" xr:uid="{00000000-0004-0000-0600-00000A140000}"/>
    <hyperlink ref="D730" r:id="rId5132" xr:uid="{00000000-0004-0000-0600-00000B140000}"/>
    <hyperlink ref="AS730" r:id="rId5133" display="https://dashboard.tenderly.co/tx/mainnet/0x7825379d8c544fed130ac079e510a84b5ccb813bc90dc2f8ff5722ff119aac8d" xr:uid="{00000000-0004-0000-0600-00000C140000}"/>
    <hyperlink ref="AT730" r:id="rId5134" xr:uid="{00000000-0004-0000-0600-00000D140000}"/>
    <hyperlink ref="AU730" r:id="rId5135" xr:uid="{00000000-0004-0000-0600-00000E140000}"/>
    <hyperlink ref="AV730" r:id="rId5136" xr:uid="{00000000-0004-0000-0600-00000F140000}"/>
    <hyperlink ref="AX730" r:id="rId5137" display="https://etherscan.io/tx/0x7825379d8c544fed130ac079e510a84b5ccb813bc90dc2f8ff5722ff119aac8d" xr:uid="{00000000-0004-0000-0600-000010140000}"/>
    <hyperlink ref="B731" r:id="rId5138" display="https://etherscan.io/txs?block=21992801" xr:uid="{00000000-0004-0000-0600-000011140000}"/>
    <hyperlink ref="D731" r:id="rId5139" xr:uid="{00000000-0004-0000-0600-000012140000}"/>
    <hyperlink ref="AS731" r:id="rId5140" display="https://dashboard.tenderly.co/tx/mainnet/0xc77b128407b32426f43cddfcde438349c45e8294f2f671faa1122e9a5f835322" xr:uid="{00000000-0004-0000-0600-000013140000}"/>
    <hyperlink ref="AT731" r:id="rId5141" xr:uid="{00000000-0004-0000-0600-000014140000}"/>
    <hyperlink ref="AU731" r:id="rId5142" xr:uid="{00000000-0004-0000-0600-000015140000}"/>
    <hyperlink ref="AV731" r:id="rId5143" xr:uid="{00000000-0004-0000-0600-000016140000}"/>
    <hyperlink ref="AX731" r:id="rId5144" display="https://etherscan.io/tx/0xc77b128407b32426f43cddfcde438349c45e8294f2f671faa1122e9a5f835322" xr:uid="{00000000-0004-0000-0600-000017140000}"/>
    <hyperlink ref="B732" r:id="rId5145" display="https://etherscan.io/txs?block=21989791" xr:uid="{00000000-0004-0000-0600-000018140000}"/>
    <hyperlink ref="D732" r:id="rId5146" xr:uid="{00000000-0004-0000-0600-000019140000}"/>
    <hyperlink ref="AS732" r:id="rId5147" display="https://dashboard.tenderly.co/tx/mainnet/0xa4c11556e904eca8e96a890f62b9421a4c3a36aa9e07d718025fe1265a574ab2" xr:uid="{00000000-0004-0000-0600-00001A140000}"/>
    <hyperlink ref="AT732" r:id="rId5148" xr:uid="{00000000-0004-0000-0600-00001B140000}"/>
    <hyperlink ref="AU732" r:id="rId5149" xr:uid="{00000000-0004-0000-0600-00001C140000}"/>
    <hyperlink ref="AV732" r:id="rId5150" xr:uid="{00000000-0004-0000-0600-00001D140000}"/>
    <hyperlink ref="AX732" r:id="rId5151" display="https://etherscan.io/tx/0x31727d576e2048561690b5a1bf2c0d06ebea829817622ce1a47ffde69acbc60b" xr:uid="{00000000-0004-0000-0600-00001E140000}"/>
    <hyperlink ref="AY732" r:id="rId5152" xr:uid="{00000000-0004-0000-0600-00001F140000}"/>
    <hyperlink ref="B733" r:id="rId5153" display="https://etherscan.io/txs?block=21985722" xr:uid="{00000000-0004-0000-0600-000020140000}"/>
    <hyperlink ref="D733" r:id="rId5154" xr:uid="{00000000-0004-0000-0600-000021140000}"/>
    <hyperlink ref="AS733" r:id="rId5155" display="https://dashboard.tenderly.co/tx/mainnet/0x48600912a454263dfa321ed0a72b0436e01e37833c75edf6fd04b1ca54a16d6c" xr:uid="{00000000-0004-0000-0600-000022140000}"/>
    <hyperlink ref="AT733" r:id="rId5156" xr:uid="{00000000-0004-0000-0600-000023140000}"/>
    <hyperlink ref="AU733" r:id="rId5157" xr:uid="{00000000-0004-0000-0600-000024140000}"/>
    <hyperlink ref="AV733" r:id="rId5158" xr:uid="{00000000-0004-0000-0600-000025140000}"/>
    <hyperlink ref="AX733" r:id="rId5159" display="https://etherscan.io/tx/0x7990d4ebf9614547c221b2142fa1ef1d67a1d0775d5ff56f9104d217ecb231a8" xr:uid="{00000000-0004-0000-0600-000026140000}"/>
    <hyperlink ref="AY733" r:id="rId5160" xr:uid="{00000000-0004-0000-0600-000027140000}"/>
    <hyperlink ref="B734" r:id="rId5161" display="https://etherscan.io/txs?block=21990559" xr:uid="{00000000-0004-0000-0600-000028140000}"/>
    <hyperlink ref="D734" r:id="rId5162" xr:uid="{00000000-0004-0000-0600-000029140000}"/>
    <hyperlink ref="AS734" r:id="rId5163" display="https://dashboard.tenderly.co/tx/mainnet/0x12fd8fb7484b6332756621b70b6de7aa58499d73f3c5ab6ce204da92fb3ab88e" xr:uid="{00000000-0004-0000-0600-00002A140000}"/>
    <hyperlink ref="AT734" r:id="rId5164" xr:uid="{00000000-0004-0000-0600-00002B140000}"/>
    <hyperlink ref="AU734" r:id="rId5165" xr:uid="{00000000-0004-0000-0600-00002C140000}"/>
    <hyperlink ref="AV734" r:id="rId5166" xr:uid="{00000000-0004-0000-0600-00002D140000}"/>
    <hyperlink ref="AX734" r:id="rId5167" display="https://etherscan.io/tx/0x12fd8fb7484b6332756621b70b6de7aa58499d73f3c5ab6ce204da92fb3ab88e" xr:uid="{00000000-0004-0000-0600-00002E140000}"/>
    <hyperlink ref="B735" r:id="rId5168" display="https://etherscan.io/txs?block=21986846" xr:uid="{00000000-0004-0000-0600-00002F140000}"/>
    <hyperlink ref="D735" r:id="rId5169" xr:uid="{00000000-0004-0000-0600-000030140000}"/>
    <hyperlink ref="AS735" r:id="rId5170" display="https://dashboard.tenderly.co/tx/mainnet/0x3e231ab3fbd68e4970490ab129493705b3fc3c522da57258f6a052c1a7988b38" xr:uid="{00000000-0004-0000-0600-000031140000}"/>
    <hyperlink ref="AT735" r:id="rId5171" xr:uid="{00000000-0004-0000-0600-000032140000}"/>
    <hyperlink ref="AU735" r:id="rId5172" xr:uid="{00000000-0004-0000-0600-000033140000}"/>
    <hyperlink ref="AV735" r:id="rId5173" xr:uid="{00000000-0004-0000-0600-000034140000}"/>
    <hyperlink ref="AX735" r:id="rId5174" display="https://etherscan.io/tx/0x3e231ab3fbd68e4970490ab129493705b3fc3c522da57258f6a052c1a7988b38" xr:uid="{00000000-0004-0000-0600-000035140000}"/>
    <hyperlink ref="B736" r:id="rId5175" display="https://etherscan.io/txs?block=21988840" xr:uid="{00000000-0004-0000-0600-000036140000}"/>
    <hyperlink ref="D736" r:id="rId5176" xr:uid="{00000000-0004-0000-0600-000037140000}"/>
    <hyperlink ref="AS736" r:id="rId5177" display="https://dashboard.tenderly.co/tx/mainnet/0xbde62f84a6c47dba3a5991c09433049b5cdc53da81b8fade7bec4bac475d03d4" xr:uid="{00000000-0004-0000-0600-000038140000}"/>
    <hyperlink ref="AT736" r:id="rId5178" xr:uid="{00000000-0004-0000-0600-000039140000}"/>
    <hyperlink ref="AU736" r:id="rId5179" xr:uid="{00000000-0004-0000-0600-00003A140000}"/>
    <hyperlink ref="AV736" r:id="rId5180" xr:uid="{00000000-0004-0000-0600-00003B140000}"/>
    <hyperlink ref="AX736" r:id="rId5181" display="https://etherscan.io/tx/0xbde62f84a6c47dba3a5991c09433049b5cdc53da81b8fade7bec4bac475d03d4" xr:uid="{00000000-0004-0000-0600-00003C140000}"/>
    <hyperlink ref="B737" r:id="rId5182" display="https://etherscan.io/txs?block=21991616" xr:uid="{00000000-0004-0000-0600-00003D140000}"/>
    <hyperlink ref="D737" r:id="rId5183" xr:uid="{00000000-0004-0000-0600-00003E140000}"/>
    <hyperlink ref="AS737" r:id="rId5184" display="https://dashboard.tenderly.co/tx/mainnet/0x84840168455165d81e28d5a2e09e6ff40ac21f7ac4d359a817d3d38801b6cd97" xr:uid="{00000000-0004-0000-0600-00003F140000}"/>
    <hyperlink ref="AT737" r:id="rId5185" xr:uid="{00000000-0004-0000-0600-000040140000}"/>
    <hyperlink ref="AU737" r:id="rId5186" xr:uid="{00000000-0004-0000-0600-000041140000}"/>
    <hyperlink ref="AV737" r:id="rId5187" xr:uid="{00000000-0004-0000-0600-000042140000}"/>
    <hyperlink ref="B738" r:id="rId5188" display="https://etherscan.io/txs?block=21991375" xr:uid="{00000000-0004-0000-0600-000043140000}"/>
    <hyperlink ref="D738" r:id="rId5189" xr:uid="{00000000-0004-0000-0600-000044140000}"/>
    <hyperlink ref="AS738" r:id="rId5190" display="https://dashboard.tenderly.co/tx/mainnet/0x2e4705903fda0ae1d1824ab06a8465274bed0971caacb93dc4dc1d515a74e768" xr:uid="{00000000-0004-0000-0600-000045140000}"/>
    <hyperlink ref="AT738" r:id="rId5191" xr:uid="{00000000-0004-0000-0600-000046140000}"/>
    <hyperlink ref="AU738" r:id="rId5192" xr:uid="{00000000-0004-0000-0600-000047140000}"/>
    <hyperlink ref="AV738" r:id="rId5193" xr:uid="{00000000-0004-0000-0600-000048140000}"/>
    <hyperlink ref="AX738" r:id="rId5194" display="https://etherscan.io/tx/0x2e4705903fda0ae1d1824ab06a8465274bed0971caacb93dc4dc1d515a74e768" xr:uid="{00000000-0004-0000-0600-000049140000}"/>
    <hyperlink ref="B739" r:id="rId5195" display="https://etherscan.io/txs?block=21989427" xr:uid="{00000000-0004-0000-0600-00004A140000}"/>
    <hyperlink ref="D739" r:id="rId5196" xr:uid="{00000000-0004-0000-0600-00004B140000}"/>
    <hyperlink ref="AS739" r:id="rId5197" display="https://dashboard.tenderly.co/tx/mainnet/0x8624190e342d70c6010dc952bf27077f61377346bc39a03e129b9dcb293c1b09" xr:uid="{00000000-0004-0000-0600-00004C140000}"/>
    <hyperlink ref="AT739" r:id="rId5198" xr:uid="{00000000-0004-0000-0600-00004D140000}"/>
    <hyperlink ref="AU739" r:id="rId5199" xr:uid="{00000000-0004-0000-0600-00004E140000}"/>
    <hyperlink ref="AV739" r:id="rId5200" xr:uid="{00000000-0004-0000-0600-00004F140000}"/>
    <hyperlink ref="AX739" r:id="rId5201" display="https://etherscan.io/tx/0x8624190e342d70c6010dc952bf27077f61377346bc39a03e129b9dcb293c1b09" xr:uid="{00000000-0004-0000-0600-000050140000}"/>
    <hyperlink ref="B740" r:id="rId5202" display="https://etherscan.io/txs?block=21988996" xr:uid="{00000000-0004-0000-0600-000051140000}"/>
    <hyperlink ref="D740" r:id="rId5203" xr:uid="{00000000-0004-0000-0600-000052140000}"/>
    <hyperlink ref="AS740" r:id="rId5204" display="https://dashboard.tenderly.co/tx/mainnet/0xfdc782de3f731488af15bd6c727b7837c233ec8842e9d6533b466f71b8ad41e6" xr:uid="{00000000-0004-0000-0600-000053140000}"/>
    <hyperlink ref="AT740" r:id="rId5205" xr:uid="{00000000-0004-0000-0600-000054140000}"/>
    <hyperlink ref="AU740" r:id="rId5206" xr:uid="{00000000-0004-0000-0600-000055140000}"/>
    <hyperlink ref="AV740" r:id="rId5207" xr:uid="{00000000-0004-0000-0600-000056140000}"/>
    <hyperlink ref="AX740" r:id="rId5208" display="https://etherscan.io/tx/0xa67936fa445d4c3369fc541d4297dd5b61af8b056fbc27225aeb360a9f6409d7" xr:uid="{00000000-0004-0000-0600-000057140000}"/>
    <hyperlink ref="AY740" r:id="rId5209" xr:uid="{00000000-0004-0000-0600-000058140000}"/>
    <hyperlink ref="B741" r:id="rId5210" display="https://etherscan.io/txs?block=21991550" xr:uid="{00000000-0004-0000-0600-000059140000}"/>
    <hyperlink ref="D741" r:id="rId5211" xr:uid="{00000000-0004-0000-0600-00005A140000}"/>
    <hyperlink ref="AS741" r:id="rId5212" display="https://dashboard.tenderly.co/tx/mainnet/0xc94c70081b3411f520f78a9392d3c63dcc8b538e1b809a623d0820534aabd734" xr:uid="{00000000-0004-0000-0600-00005B140000}"/>
    <hyperlink ref="AT741" r:id="rId5213" xr:uid="{00000000-0004-0000-0600-00005C140000}"/>
    <hyperlink ref="AU741" r:id="rId5214" xr:uid="{00000000-0004-0000-0600-00005D140000}"/>
    <hyperlink ref="AV741" r:id="rId5215" xr:uid="{00000000-0004-0000-0600-00005E140000}"/>
    <hyperlink ref="AX741" r:id="rId5216" display="https://etherscan.io/tx/0xb07820e30c8f8a39cb522a33825a59d6450c0d000f4864acbb72f657258fc62b" xr:uid="{00000000-0004-0000-0600-00005F140000}"/>
    <hyperlink ref="AY741" r:id="rId5217" xr:uid="{00000000-0004-0000-0600-000060140000}"/>
    <hyperlink ref="B742" r:id="rId5218" display="https://etherscan.io/txs?block=21984190" xr:uid="{00000000-0004-0000-0600-000061140000}"/>
    <hyperlink ref="D742" r:id="rId5219" xr:uid="{00000000-0004-0000-0600-000062140000}"/>
    <hyperlink ref="AS742" r:id="rId5220" display="https://dashboard.tenderly.co/tx/mainnet/0xfa59d9a8359a872ab632154b05e8dc020b988f18c76265e7448c45a8cd3a3e32" xr:uid="{00000000-0004-0000-0600-000063140000}"/>
    <hyperlink ref="AT742" r:id="rId5221" xr:uid="{00000000-0004-0000-0600-000064140000}"/>
    <hyperlink ref="AU742" r:id="rId5222" xr:uid="{00000000-0004-0000-0600-000065140000}"/>
    <hyperlink ref="AV742" r:id="rId5223" xr:uid="{00000000-0004-0000-0600-000066140000}"/>
    <hyperlink ref="AX742" r:id="rId5224" display="https://etherscan.io/tx/0x8936554c377300bab0a67e0eb122605e06f10c841ac1eada6238dfcd6962a538" xr:uid="{00000000-0004-0000-0600-000067140000}"/>
    <hyperlink ref="AY742" r:id="rId5225" xr:uid="{00000000-0004-0000-0600-000068140000}"/>
    <hyperlink ref="B743" r:id="rId5226" display="https://etherscan.io/txs?block=21986841" xr:uid="{00000000-0004-0000-0600-000069140000}"/>
    <hyperlink ref="D743" r:id="rId5227" xr:uid="{00000000-0004-0000-0600-00006A140000}"/>
    <hyperlink ref="AS743" r:id="rId5228" display="https://dashboard.tenderly.co/tx/mainnet/0xf93c0d8ebc7b5a9a54d2e1dc82e23c014c80295696fc7e3d4d36f8c339ea28e1" xr:uid="{00000000-0004-0000-0600-00006B140000}"/>
    <hyperlink ref="AT743" r:id="rId5229" xr:uid="{00000000-0004-0000-0600-00006C140000}"/>
    <hyperlink ref="AU743" r:id="rId5230" xr:uid="{00000000-0004-0000-0600-00006D140000}"/>
    <hyperlink ref="AV743" r:id="rId5231" xr:uid="{00000000-0004-0000-0600-00006E140000}"/>
    <hyperlink ref="AX743" r:id="rId5232" display="https://etherscan.io/tx/0xf93c0d8ebc7b5a9a54d2e1dc82e23c014c80295696fc7e3d4d36f8c339ea28e1" xr:uid="{00000000-0004-0000-0600-00006F140000}"/>
    <hyperlink ref="B744" r:id="rId5233" display="https://etherscan.io/txs?block=21985776" xr:uid="{00000000-0004-0000-0600-000070140000}"/>
    <hyperlink ref="D744" r:id="rId5234" xr:uid="{00000000-0004-0000-0600-000071140000}"/>
    <hyperlink ref="AS744" r:id="rId5235" display="https://dashboard.tenderly.co/tx/mainnet/0x5c4cf966bf0c1c6a0b5c906de1048f13ebe2cb1b8b0d2c93aa8fa69aca8cf33a" xr:uid="{00000000-0004-0000-0600-000072140000}"/>
    <hyperlink ref="AT744" r:id="rId5236" xr:uid="{00000000-0004-0000-0600-000073140000}"/>
    <hyperlink ref="AU744" r:id="rId5237" xr:uid="{00000000-0004-0000-0600-000074140000}"/>
    <hyperlink ref="AV744" r:id="rId5238" xr:uid="{00000000-0004-0000-0600-000075140000}"/>
    <hyperlink ref="AX744" r:id="rId5239" display="https://etherscan.io/tx/0xcb717ecd4fa3bfa39c9c4703b080fcf9f2cb1c8e82ca2bad56c3463d4771db13" xr:uid="{00000000-0004-0000-0600-000076140000}"/>
    <hyperlink ref="AY744" r:id="rId5240" xr:uid="{00000000-0004-0000-0600-000077140000}"/>
    <hyperlink ref="B745" r:id="rId5241" display="https://etherscan.io/txs?block=21984180" xr:uid="{00000000-0004-0000-0600-000078140000}"/>
    <hyperlink ref="D745" r:id="rId5242" xr:uid="{00000000-0004-0000-0600-000079140000}"/>
    <hyperlink ref="AS745" r:id="rId5243" display="https://dashboard.tenderly.co/tx/mainnet/0x77bc54735c9d7cca5ed1c18c2896af66e96389a247dfc72309d1506aba330ae1" xr:uid="{00000000-0004-0000-0600-00007A140000}"/>
    <hyperlink ref="AT745" r:id="rId5244" xr:uid="{00000000-0004-0000-0600-00007B140000}"/>
    <hyperlink ref="AU745" r:id="rId5245" xr:uid="{00000000-0004-0000-0600-00007C140000}"/>
    <hyperlink ref="AV745" r:id="rId5246" xr:uid="{00000000-0004-0000-0600-00007D140000}"/>
    <hyperlink ref="AX745" r:id="rId5247" display="https://etherscan.io/tx/0x5799fd61b02e6db5838d9fad9b5ce926da01cf2a9bff6856bcd62fbdde02954e" xr:uid="{00000000-0004-0000-0600-00007E140000}"/>
    <hyperlink ref="AY745" r:id="rId5248" xr:uid="{00000000-0004-0000-0600-00007F140000}"/>
    <hyperlink ref="B746" r:id="rId5249" display="https://etherscan.io/txs?block=21990775" xr:uid="{00000000-0004-0000-0600-000080140000}"/>
    <hyperlink ref="D746" r:id="rId5250" xr:uid="{00000000-0004-0000-0600-000081140000}"/>
    <hyperlink ref="AS746" r:id="rId5251" display="https://dashboard.tenderly.co/tx/mainnet/0xa1d38e556da958d656b517b123b78674d74a1b3c9ec737f1a6da55274e689582" xr:uid="{00000000-0004-0000-0600-000082140000}"/>
    <hyperlink ref="AT746" r:id="rId5252" xr:uid="{00000000-0004-0000-0600-000083140000}"/>
    <hyperlink ref="AU746" r:id="rId5253" xr:uid="{00000000-0004-0000-0600-000084140000}"/>
    <hyperlink ref="AV746" r:id="rId5254" xr:uid="{00000000-0004-0000-0600-000085140000}"/>
    <hyperlink ref="AX746" r:id="rId5255" display="https://etherscan.io/tx/0xa1d38e556da958d656b517b123b78674d74a1b3c9ec737f1a6da55274e689582" xr:uid="{00000000-0004-0000-0600-000086140000}"/>
    <hyperlink ref="B747" r:id="rId5256" display="https://etherscan.io/txs?block=21987739" xr:uid="{00000000-0004-0000-0600-000087140000}"/>
    <hyperlink ref="D747" r:id="rId5257" xr:uid="{00000000-0004-0000-0600-000088140000}"/>
    <hyperlink ref="AS747" r:id="rId5258" display="https://dashboard.tenderly.co/tx/mainnet/0x9da6f143f71ba300c899394116cac568cabeac189508c8de83992dfb7ce7394a" xr:uid="{00000000-0004-0000-0600-000089140000}"/>
    <hyperlink ref="AT747" r:id="rId5259" xr:uid="{00000000-0004-0000-0600-00008A140000}"/>
    <hyperlink ref="AU747" r:id="rId5260" xr:uid="{00000000-0004-0000-0600-00008B140000}"/>
    <hyperlink ref="AV747" r:id="rId5261" xr:uid="{00000000-0004-0000-0600-00008C140000}"/>
    <hyperlink ref="AX747" r:id="rId5262" display="https://etherscan.io/tx/0x9da6f143f71ba300c899394116cac568cabeac189508c8de83992dfb7ce7394a" xr:uid="{00000000-0004-0000-0600-00008D140000}"/>
    <hyperlink ref="B748" r:id="rId5263" display="https://etherscan.io/txs?block=21989823" xr:uid="{00000000-0004-0000-0600-00008E140000}"/>
    <hyperlink ref="D748" r:id="rId5264" xr:uid="{00000000-0004-0000-0600-00008F140000}"/>
    <hyperlink ref="AS748" r:id="rId5265" display="https://dashboard.tenderly.co/tx/mainnet/0x6ac2755baccd041f1269a29b19a4ac4e92f1cf9f8d3c83aa58c78d889a34ac85" xr:uid="{00000000-0004-0000-0600-000090140000}"/>
    <hyperlink ref="AT748" r:id="rId5266" xr:uid="{00000000-0004-0000-0600-000091140000}"/>
    <hyperlink ref="AU748" r:id="rId5267" xr:uid="{00000000-0004-0000-0600-000092140000}"/>
    <hyperlink ref="AV748" r:id="rId5268" xr:uid="{00000000-0004-0000-0600-000093140000}"/>
    <hyperlink ref="B749" r:id="rId5269" display="https://etherscan.io/txs?block=21989516" xr:uid="{00000000-0004-0000-0600-000094140000}"/>
    <hyperlink ref="D749" r:id="rId5270" xr:uid="{00000000-0004-0000-0600-000095140000}"/>
    <hyperlink ref="AS749" r:id="rId5271" display="https://dashboard.tenderly.co/tx/mainnet/0x907784de1fb5ab39a77b824d3c22d8c86253791e05c50603507fae961880bec3" xr:uid="{00000000-0004-0000-0600-000096140000}"/>
    <hyperlink ref="AT749" r:id="rId5272" xr:uid="{00000000-0004-0000-0600-000097140000}"/>
    <hyperlink ref="AU749" r:id="rId5273" xr:uid="{00000000-0004-0000-0600-000098140000}"/>
    <hyperlink ref="AV749" r:id="rId5274" xr:uid="{00000000-0004-0000-0600-000099140000}"/>
    <hyperlink ref="AX749" r:id="rId5275" display="https://etherscan.io/tx/0x907784de1fb5ab39a77b824d3c22d8c86253791e05c50603507fae961880bec3" xr:uid="{00000000-0004-0000-0600-00009A140000}"/>
    <hyperlink ref="B750" r:id="rId5276" display="https://etherscan.io/txs?block=21990519" xr:uid="{00000000-0004-0000-0600-00009B140000}"/>
    <hyperlink ref="D750" r:id="rId5277" xr:uid="{00000000-0004-0000-0600-00009C140000}"/>
    <hyperlink ref="AS750" r:id="rId5278" display="https://dashboard.tenderly.co/tx/mainnet/0xa18e8b014a73bff82d553ffa8293706b02a446d43f241d33b05e9980a7f2d06b" xr:uid="{00000000-0004-0000-0600-00009D140000}"/>
    <hyperlink ref="AT750" r:id="rId5279" xr:uid="{00000000-0004-0000-0600-00009E140000}"/>
    <hyperlink ref="AU750" r:id="rId5280" xr:uid="{00000000-0004-0000-0600-00009F140000}"/>
    <hyperlink ref="AV750" r:id="rId5281" xr:uid="{00000000-0004-0000-0600-0000A0140000}"/>
    <hyperlink ref="AX750" r:id="rId5282" display="https://etherscan.io/tx/0xa18e8b014a73bff82d553ffa8293706b02a446d43f241d33b05e9980a7f2d06b" xr:uid="{00000000-0004-0000-0600-0000A1140000}"/>
    <hyperlink ref="B751" r:id="rId5283" display="https://etherscan.io/txs?block=21985842" xr:uid="{00000000-0004-0000-0600-0000A2140000}"/>
    <hyperlink ref="D751" r:id="rId5284" xr:uid="{00000000-0004-0000-0600-0000A3140000}"/>
    <hyperlink ref="AS751" r:id="rId5285" display="https://dashboard.tenderly.co/tx/mainnet/0x7ee81c42a782b91d61dd8985eee0f5e590691a2e9c5d18dfd6988e57837f8c19" xr:uid="{00000000-0004-0000-0600-0000A4140000}"/>
    <hyperlink ref="AT751" r:id="rId5286" xr:uid="{00000000-0004-0000-0600-0000A5140000}"/>
    <hyperlink ref="AU751" r:id="rId5287" xr:uid="{00000000-0004-0000-0600-0000A6140000}"/>
    <hyperlink ref="AV751" r:id="rId5288" xr:uid="{00000000-0004-0000-0600-0000A7140000}"/>
    <hyperlink ref="AX751" r:id="rId5289" display="https://etherscan.io/tx/0x19eaf1a95df5316664bbadbd03981adae76d9cc014bedce5c36188b25650bad4" xr:uid="{00000000-0004-0000-0600-0000A8140000}"/>
    <hyperlink ref="AY751" r:id="rId5290" xr:uid="{00000000-0004-0000-0600-0000A9140000}"/>
    <hyperlink ref="B752" r:id="rId5291" display="https://etherscan.io/txs?block=21987970" xr:uid="{00000000-0004-0000-0600-0000AA140000}"/>
    <hyperlink ref="D752" r:id="rId5292" xr:uid="{00000000-0004-0000-0600-0000AB140000}"/>
    <hyperlink ref="AS752" r:id="rId5293" display="https://dashboard.tenderly.co/tx/mainnet/0x55548b871412384c29c02bda9b6df68fbab111316ce47be96d8de41afacb235b" xr:uid="{00000000-0004-0000-0600-0000AC140000}"/>
    <hyperlink ref="AT752" r:id="rId5294" xr:uid="{00000000-0004-0000-0600-0000AD140000}"/>
    <hyperlink ref="AU752" r:id="rId5295" xr:uid="{00000000-0004-0000-0600-0000AE140000}"/>
    <hyperlink ref="AV752" r:id="rId5296" xr:uid="{00000000-0004-0000-0600-0000AF140000}"/>
    <hyperlink ref="AX752" r:id="rId5297" display="https://etherscan.io/tx/0x55548b871412384c29c02bda9b6df68fbab111316ce47be96d8de41afacb235b" xr:uid="{00000000-0004-0000-0600-0000B0140000}"/>
    <hyperlink ref="B753" r:id="rId5298" display="https://etherscan.io/txs?block=21986790" xr:uid="{00000000-0004-0000-0600-0000B1140000}"/>
    <hyperlink ref="D753" r:id="rId5299" xr:uid="{00000000-0004-0000-0600-0000B2140000}"/>
    <hyperlink ref="AS753" r:id="rId5300" display="https://dashboard.tenderly.co/tx/mainnet/0xa6381ebb7a0456fbda2c0153cccec8852cd2d0037b9a5b3bfcfaf8823b0ebd89" xr:uid="{00000000-0004-0000-0600-0000B3140000}"/>
    <hyperlink ref="AT753" r:id="rId5301" xr:uid="{00000000-0004-0000-0600-0000B4140000}"/>
    <hyperlink ref="AU753" r:id="rId5302" xr:uid="{00000000-0004-0000-0600-0000B5140000}"/>
    <hyperlink ref="AV753" r:id="rId5303" xr:uid="{00000000-0004-0000-0600-0000B6140000}"/>
    <hyperlink ref="AX753" r:id="rId5304" display="https://etherscan.io/tx/0xa6381ebb7a0456fbda2c0153cccec8852cd2d0037b9a5b3bfcfaf8823b0ebd89" xr:uid="{00000000-0004-0000-0600-0000B7140000}"/>
    <hyperlink ref="B754" r:id="rId5305" display="https://etherscan.io/txs?block=21988146" xr:uid="{00000000-0004-0000-0600-0000B8140000}"/>
    <hyperlink ref="D754" r:id="rId5306" xr:uid="{00000000-0004-0000-0600-0000B9140000}"/>
    <hyperlink ref="AS754" r:id="rId5307" display="https://dashboard.tenderly.co/tx/mainnet/0x9631786385c1db07c296a51e3f95dc16af4b02e08c027e9f84df363b9a42b4cd" xr:uid="{00000000-0004-0000-0600-0000BA140000}"/>
    <hyperlink ref="AT754" r:id="rId5308" xr:uid="{00000000-0004-0000-0600-0000BB140000}"/>
    <hyperlink ref="AU754" r:id="rId5309" xr:uid="{00000000-0004-0000-0600-0000BC140000}"/>
    <hyperlink ref="AV754" r:id="rId5310" xr:uid="{00000000-0004-0000-0600-0000BD140000}"/>
    <hyperlink ref="AX754" r:id="rId5311" display="https://etherscan.io/tx/0x9631786385c1db07c296a51e3f95dc16af4b02e08c027e9f84df363b9a42b4cd" xr:uid="{00000000-0004-0000-0600-0000BE140000}"/>
    <hyperlink ref="B755" r:id="rId5312" display="https://etherscan.io/txs?block=21985256" xr:uid="{00000000-0004-0000-0600-0000BF140000}"/>
    <hyperlink ref="D755" r:id="rId5313" xr:uid="{00000000-0004-0000-0600-0000C0140000}"/>
    <hyperlink ref="AS755" r:id="rId5314" display="https://dashboard.tenderly.co/tx/mainnet/0x7f904884480d46644c9d38fefc48503c2bd5ec7f129c996b6b3dd4c9c201374b" xr:uid="{00000000-0004-0000-0600-0000C1140000}"/>
    <hyperlink ref="AT755" r:id="rId5315" xr:uid="{00000000-0004-0000-0600-0000C2140000}"/>
    <hyperlink ref="AU755" r:id="rId5316" xr:uid="{00000000-0004-0000-0600-0000C3140000}"/>
    <hyperlink ref="AV755" r:id="rId5317" xr:uid="{00000000-0004-0000-0600-0000C4140000}"/>
    <hyperlink ref="AX755" r:id="rId5318" display="https://etherscan.io/tx/0x7f904884480d46644c9d38fefc48503c2bd5ec7f129c996b6b3dd4c9c201374b" xr:uid="{00000000-0004-0000-0600-0000C5140000}"/>
    <hyperlink ref="B756" r:id="rId5319" display="https://etherscan.io/txs?block=21989165" xr:uid="{00000000-0004-0000-0600-0000C6140000}"/>
    <hyperlink ref="D756" r:id="rId5320" xr:uid="{00000000-0004-0000-0600-0000C7140000}"/>
    <hyperlink ref="AS756" r:id="rId5321" display="https://dashboard.tenderly.co/tx/mainnet/0x78dd3c5e1391d3847ce0d6f06722f711128c275166c72474dd77dccfa9ff8283" xr:uid="{00000000-0004-0000-0600-0000C8140000}"/>
    <hyperlink ref="AT756" r:id="rId5322" xr:uid="{00000000-0004-0000-0600-0000C9140000}"/>
    <hyperlink ref="AU756" r:id="rId5323" xr:uid="{00000000-0004-0000-0600-0000CA140000}"/>
    <hyperlink ref="AV756" r:id="rId5324" xr:uid="{00000000-0004-0000-0600-0000CB140000}"/>
    <hyperlink ref="AX756" r:id="rId5325" display="https://etherscan.io/tx/0x774a1c3c5ca7848fbd3c847153f4b115f7cbcf9a7ca2834459a045a380511009" xr:uid="{00000000-0004-0000-0600-0000CC140000}"/>
    <hyperlink ref="AY756" r:id="rId5326" xr:uid="{00000000-0004-0000-0600-0000CD140000}"/>
    <hyperlink ref="B757" r:id="rId5327" display="https://etherscan.io/txs?block=21991282" xr:uid="{00000000-0004-0000-0600-0000CE140000}"/>
    <hyperlink ref="D757" r:id="rId5328" xr:uid="{00000000-0004-0000-0600-0000CF140000}"/>
    <hyperlink ref="AS757" r:id="rId5329" display="https://dashboard.tenderly.co/tx/mainnet/0xd6981e4c32ff5956acae7600ecc104fc63800f740f61e4308d17640a9303b5c3" xr:uid="{00000000-0004-0000-0600-0000D0140000}"/>
    <hyperlink ref="AT757" r:id="rId5330" xr:uid="{00000000-0004-0000-0600-0000D1140000}"/>
    <hyperlink ref="AU757" r:id="rId5331" xr:uid="{00000000-0004-0000-0600-0000D2140000}"/>
    <hyperlink ref="AV757" r:id="rId5332" xr:uid="{00000000-0004-0000-0600-0000D3140000}"/>
    <hyperlink ref="B758" r:id="rId5333" display="https://etherscan.io/txs?block=21984156" xr:uid="{00000000-0004-0000-0600-0000D4140000}"/>
    <hyperlink ref="D758" r:id="rId5334" xr:uid="{00000000-0004-0000-0600-0000D5140000}"/>
    <hyperlink ref="AS758" r:id="rId5335" display="https://dashboard.tenderly.co/tx/mainnet/0xee0e0e63973d3a88c4b70687715811d6b3ec1b3fc43897109222c8803e615065" xr:uid="{00000000-0004-0000-0600-0000D6140000}"/>
    <hyperlink ref="AT758" r:id="rId5336" xr:uid="{00000000-0004-0000-0600-0000D7140000}"/>
    <hyperlink ref="AU758" r:id="rId5337" xr:uid="{00000000-0004-0000-0600-0000D8140000}"/>
    <hyperlink ref="AV758" r:id="rId5338" xr:uid="{00000000-0004-0000-0600-0000D9140000}"/>
    <hyperlink ref="AX758" r:id="rId5339" display="https://etherscan.io/tx/0x27c578cf70861d778d443eb08d94472221318fa056fe1c02f1cbfb19f45b4277" xr:uid="{00000000-0004-0000-0600-0000DA140000}"/>
    <hyperlink ref="AY758" r:id="rId5340" xr:uid="{00000000-0004-0000-0600-0000DB140000}"/>
    <hyperlink ref="B759" r:id="rId5341" display="https://etherscan.io/txs?block=21989490" xr:uid="{00000000-0004-0000-0600-0000DC140000}"/>
    <hyperlink ref="D759" r:id="rId5342" xr:uid="{00000000-0004-0000-0600-0000DD140000}"/>
    <hyperlink ref="AS759" r:id="rId5343" display="https://dashboard.tenderly.co/tx/mainnet/0x9b745944d6f17835572a95b68e221b412c23b4ac58a2eec5f3f01082c05d928f" xr:uid="{00000000-0004-0000-0600-0000DE140000}"/>
    <hyperlink ref="AT759" r:id="rId5344" xr:uid="{00000000-0004-0000-0600-0000DF140000}"/>
    <hyperlink ref="AU759" r:id="rId5345" xr:uid="{00000000-0004-0000-0600-0000E0140000}"/>
    <hyperlink ref="AV759" r:id="rId5346" xr:uid="{00000000-0004-0000-0600-0000E1140000}"/>
    <hyperlink ref="AX759" r:id="rId5347" display="https://etherscan.io/tx/0x9b745944d6f17835572a95b68e221b412c23b4ac58a2eec5f3f01082c05d928f" xr:uid="{00000000-0004-0000-0600-0000E2140000}"/>
    <hyperlink ref="B760" r:id="rId5348" display="https://etherscan.io/txs?block=21985012" xr:uid="{00000000-0004-0000-0600-0000E3140000}"/>
    <hyperlink ref="D760" r:id="rId5349" xr:uid="{00000000-0004-0000-0600-0000E4140000}"/>
    <hyperlink ref="AS760" r:id="rId5350" display="https://dashboard.tenderly.co/tx/mainnet/0x8f3ebcca9b8bf1bed9e483aff219f4420c5d337eac34d1a819ff1646436cd159" xr:uid="{00000000-0004-0000-0600-0000E5140000}"/>
    <hyperlink ref="AT760" r:id="rId5351" xr:uid="{00000000-0004-0000-0600-0000E6140000}"/>
    <hyperlink ref="AU760" r:id="rId5352" xr:uid="{00000000-0004-0000-0600-0000E7140000}"/>
    <hyperlink ref="AV760" r:id="rId5353" xr:uid="{00000000-0004-0000-0600-0000E8140000}"/>
    <hyperlink ref="B761" r:id="rId5354" display="https://etherscan.io/txs?block=21988789" xr:uid="{00000000-0004-0000-0600-0000E9140000}"/>
    <hyperlink ref="D761" r:id="rId5355" xr:uid="{00000000-0004-0000-0600-0000EA140000}"/>
    <hyperlink ref="AS761" r:id="rId5356" display="https://dashboard.tenderly.co/tx/mainnet/0x6e5ab4ce7f48e014324c0867556b340d0a6cbc00bf12959d31e30a191458942b" xr:uid="{00000000-0004-0000-0600-0000EB140000}"/>
    <hyperlink ref="AT761" r:id="rId5357" xr:uid="{00000000-0004-0000-0600-0000EC140000}"/>
    <hyperlink ref="AU761" r:id="rId5358" xr:uid="{00000000-0004-0000-0600-0000ED140000}"/>
    <hyperlink ref="AV761" r:id="rId5359" xr:uid="{00000000-0004-0000-0600-0000EE140000}"/>
    <hyperlink ref="AX761" r:id="rId5360" display="https://etherscan.io/tx/0x067092e1526c3393c68b91e3c5ab1bed371038fb1e681482880acbf3a3a6a4d1" xr:uid="{00000000-0004-0000-0600-0000EF140000}"/>
    <hyperlink ref="AY761" r:id="rId5361" xr:uid="{00000000-0004-0000-0600-0000F0140000}"/>
    <hyperlink ref="B762" r:id="rId5362" display="https://etherscan.io/txs?block=21991662" xr:uid="{00000000-0004-0000-0600-0000F1140000}"/>
    <hyperlink ref="D762" r:id="rId5363" xr:uid="{00000000-0004-0000-0600-0000F2140000}"/>
    <hyperlink ref="AS762" r:id="rId5364" display="https://dashboard.tenderly.co/tx/mainnet/0xadc048adfe58cd788d5c008fe124167b3c70a18c6f3e63f2b277472e742eef65" xr:uid="{00000000-0004-0000-0600-0000F3140000}"/>
    <hyperlink ref="AT762" r:id="rId5365" xr:uid="{00000000-0004-0000-0600-0000F4140000}"/>
    <hyperlink ref="AU762" r:id="rId5366" xr:uid="{00000000-0004-0000-0600-0000F5140000}"/>
    <hyperlink ref="AV762" r:id="rId5367" xr:uid="{00000000-0004-0000-0600-0000F6140000}"/>
    <hyperlink ref="B763" r:id="rId5368" display="https://etherscan.io/txs?block=21991964" xr:uid="{00000000-0004-0000-0600-0000F7140000}"/>
    <hyperlink ref="D763" r:id="rId5369" xr:uid="{00000000-0004-0000-0600-0000F8140000}"/>
    <hyperlink ref="AS763" r:id="rId5370" display="https://dashboard.tenderly.co/tx/mainnet/0x0eb97d3c0e97589b4422b08a1bbe9710d6f75c95b97a640e8957cb492a5020c1" xr:uid="{00000000-0004-0000-0600-0000F9140000}"/>
    <hyperlink ref="AT763" r:id="rId5371" xr:uid="{00000000-0004-0000-0600-0000FA140000}"/>
    <hyperlink ref="AU763" r:id="rId5372" xr:uid="{00000000-0004-0000-0600-0000FB140000}"/>
    <hyperlink ref="AV763" r:id="rId5373" xr:uid="{00000000-0004-0000-0600-0000FC140000}"/>
    <hyperlink ref="AX763" r:id="rId5374" display="https://etherscan.io/tx/0x0eb97d3c0e97589b4422b08a1bbe9710d6f75c95b97a640e8957cb492a5020c1" xr:uid="{00000000-0004-0000-0600-0000FD140000}"/>
    <hyperlink ref="B764" r:id="rId5375" display="https://etherscan.io/txs?block=21988820" xr:uid="{00000000-0004-0000-0600-0000FE140000}"/>
    <hyperlink ref="D764" r:id="rId5376" xr:uid="{00000000-0004-0000-0600-0000FF140000}"/>
    <hyperlink ref="AS764" r:id="rId5377" display="https://dashboard.tenderly.co/tx/mainnet/0xa9c8bdbfdcd908af108ac1d15531cf5d99433837d56e79b1e87e9c2552309d19" xr:uid="{00000000-0004-0000-0600-000000150000}"/>
    <hyperlink ref="AT764" r:id="rId5378" xr:uid="{00000000-0004-0000-0600-000001150000}"/>
    <hyperlink ref="AU764" r:id="rId5379" xr:uid="{00000000-0004-0000-0600-000002150000}"/>
    <hyperlink ref="AV764" r:id="rId5380" xr:uid="{00000000-0004-0000-0600-000003150000}"/>
    <hyperlink ref="AX764" r:id="rId5381" display="https://etherscan.io/tx/0xa9c8bdbfdcd908af108ac1d15531cf5d99433837d56e79b1e87e9c2552309d19" xr:uid="{00000000-0004-0000-0600-000004150000}"/>
    <hyperlink ref="B765" r:id="rId5382" display="https://etherscan.io/txs?block=21993074" xr:uid="{00000000-0004-0000-0600-000005150000}"/>
    <hyperlink ref="D765" r:id="rId5383" xr:uid="{00000000-0004-0000-0600-000006150000}"/>
    <hyperlink ref="AS765" r:id="rId5384" display="https://dashboard.tenderly.co/tx/mainnet/0x85a87b44fe8659a4e522633df8df7988e4548e1708a95fc114e8d23b8f0820d8" xr:uid="{00000000-0004-0000-0600-000007150000}"/>
    <hyperlink ref="AT765" r:id="rId5385" xr:uid="{00000000-0004-0000-0600-000008150000}"/>
    <hyperlink ref="AU765" r:id="rId5386" xr:uid="{00000000-0004-0000-0600-000009150000}"/>
    <hyperlink ref="AV765" r:id="rId5387" xr:uid="{00000000-0004-0000-0600-00000A150000}"/>
    <hyperlink ref="AX765" r:id="rId5388" display="https://etherscan.io/tx/0x38bf1aa22150fa267133473e839e61cb819a899fece3019e678175ffef101df7" xr:uid="{00000000-0004-0000-0600-00000B150000}"/>
    <hyperlink ref="AY765" r:id="rId5389" xr:uid="{00000000-0004-0000-0600-00000C150000}"/>
    <hyperlink ref="B766" r:id="rId5390" display="https://etherscan.io/txs?block=21991602" xr:uid="{00000000-0004-0000-0600-00000D150000}"/>
    <hyperlink ref="D766" r:id="rId5391" xr:uid="{00000000-0004-0000-0600-00000E150000}"/>
    <hyperlink ref="AS766" r:id="rId5392" display="https://dashboard.tenderly.co/tx/mainnet/0x6ac53b9401c86ef1f2d3e5931ed121ed4c713294f61ed4eadc9aba40f7fd8159" xr:uid="{00000000-0004-0000-0600-00000F150000}"/>
    <hyperlink ref="AT766" r:id="rId5393" xr:uid="{00000000-0004-0000-0600-000010150000}"/>
    <hyperlink ref="AU766" r:id="rId5394" xr:uid="{00000000-0004-0000-0600-000011150000}"/>
    <hyperlink ref="AV766" r:id="rId5395" xr:uid="{00000000-0004-0000-0600-000012150000}"/>
    <hyperlink ref="B767" r:id="rId5396" display="https://etherscan.io/txs?block=21985698" xr:uid="{00000000-0004-0000-0600-000013150000}"/>
    <hyperlink ref="D767" r:id="rId5397" xr:uid="{00000000-0004-0000-0600-000014150000}"/>
    <hyperlink ref="AS767" r:id="rId5398" display="https://dashboard.tenderly.co/tx/mainnet/0x4626f095e808de0c525d8c73ebcce74e9667e164fd32be90970f2c024e416b74" xr:uid="{00000000-0004-0000-0600-000015150000}"/>
    <hyperlink ref="AT767" r:id="rId5399" xr:uid="{00000000-0004-0000-0600-000016150000}"/>
    <hyperlink ref="AU767" r:id="rId5400" xr:uid="{00000000-0004-0000-0600-000017150000}"/>
    <hyperlink ref="AV767" r:id="rId5401" xr:uid="{00000000-0004-0000-0600-000018150000}"/>
    <hyperlink ref="AX767" r:id="rId5402" display="https://etherscan.io/tx/0x4626f095e808de0c525d8c73ebcce74e9667e164fd32be90970f2c024e416b74" xr:uid="{00000000-0004-0000-0600-000019150000}"/>
    <hyperlink ref="B768" r:id="rId5403" display="https://etherscan.io/txs?block=21988568" xr:uid="{00000000-0004-0000-0600-00001A150000}"/>
    <hyperlink ref="D768" r:id="rId5404" xr:uid="{00000000-0004-0000-0600-00001B150000}"/>
    <hyperlink ref="AS768" r:id="rId5405" display="https://dashboard.tenderly.co/tx/mainnet/0x8fe67afaad124c36cde602e08758f62e4b0a64e21ce79acf7b1ce6b3e2fe4467" xr:uid="{00000000-0004-0000-0600-00001C150000}"/>
    <hyperlink ref="AT768" r:id="rId5406" xr:uid="{00000000-0004-0000-0600-00001D150000}"/>
    <hyperlink ref="AU768" r:id="rId5407" xr:uid="{00000000-0004-0000-0600-00001E150000}"/>
    <hyperlink ref="AV768" r:id="rId5408" xr:uid="{00000000-0004-0000-0600-00001F150000}"/>
    <hyperlink ref="B769" r:id="rId5409" display="https://etherscan.io/txs?block=21985395" xr:uid="{00000000-0004-0000-0600-000020150000}"/>
    <hyperlink ref="D769" r:id="rId5410" xr:uid="{00000000-0004-0000-0600-000021150000}"/>
    <hyperlink ref="AS769" r:id="rId5411" display="https://dashboard.tenderly.co/tx/mainnet/0xa915bd62f06720ffe0e8de8b8b27710e4e7dcac060972430e898ea96b9197a80" xr:uid="{00000000-0004-0000-0600-000022150000}"/>
    <hyperlink ref="AT769" r:id="rId5412" xr:uid="{00000000-0004-0000-0600-000023150000}"/>
    <hyperlink ref="AU769" r:id="rId5413" xr:uid="{00000000-0004-0000-0600-000024150000}"/>
    <hyperlink ref="AV769" r:id="rId5414" xr:uid="{00000000-0004-0000-0600-000025150000}"/>
    <hyperlink ref="B770" r:id="rId5415" display="https://etherscan.io/txs?block=21990674" xr:uid="{00000000-0004-0000-0600-000026150000}"/>
    <hyperlink ref="D770" r:id="rId5416" xr:uid="{00000000-0004-0000-0600-000027150000}"/>
    <hyperlink ref="AS770" r:id="rId5417" display="https://dashboard.tenderly.co/tx/mainnet/0xb90973a7ff4fc240e460ccbba7d3b87fb8b637778458b3cb3a23db7a3162e135" xr:uid="{00000000-0004-0000-0600-000028150000}"/>
    <hyperlink ref="AT770" r:id="rId5418" xr:uid="{00000000-0004-0000-0600-000029150000}"/>
    <hyperlink ref="AU770" r:id="rId5419" xr:uid="{00000000-0004-0000-0600-00002A150000}"/>
    <hyperlink ref="AV770" r:id="rId5420" xr:uid="{00000000-0004-0000-0600-00002B150000}"/>
    <hyperlink ref="AX770" r:id="rId5421" display="https://etherscan.io/tx/0xace96a95e8ea4cb8e096aae82a378db12e5946706799df460c56aaae4917059c" xr:uid="{00000000-0004-0000-0600-00002C150000}"/>
    <hyperlink ref="AY770" r:id="rId5422" xr:uid="{00000000-0004-0000-0600-00002D150000}"/>
    <hyperlink ref="B771" r:id="rId5423" display="https://etherscan.io/txs?block=21989606" xr:uid="{00000000-0004-0000-0600-00002E150000}"/>
    <hyperlink ref="D771" r:id="rId5424" xr:uid="{00000000-0004-0000-0600-00002F150000}"/>
    <hyperlink ref="AS771" r:id="rId5425" display="https://dashboard.tenderly.co/tx/mainnet/0xe463d3eb7939c00593d93229f7c1b10b0af9cfe67cd895fa8394220dd7f3a404" xr:uid="{00000000-0004-0000-0600-000030150000}"/>
    <hyperlink ref="AT771" r:id="rId5426" xr:uid="{00000000-0004-0000-0600-000031150000}"/>
    <hyperlink ref="AU771" r:id="rId5427" xr:uid="{00000000-0004-0000-0600-000032150000}"/>
    <hyperlink ref="AV771" r:id="rId5428" xr:uid="{00000000-0004-0000-0600-000033150000}"/>
    <hyperlink ref="AX771" r:id="rId5429" display="https://etherscan.io/tx/0xe463d3eb7939c00593d93229f7c1b10b0af9cfe67cd895fa8394220dd7f3a404" xr:uid="{00000000-0004-0000-0600-000034150000}"/>
    <hyperlink ref="B772" r:id="rId5430" display="https://etherscan.io/txs?block=21992138" xr:uid="{00000000-0004-0000-0600-000035150000}"/>
    <hyperlink ref="D772" r:id="rId5431" xr:uid="{00000000-0004-0000-0600-000036150000}"/>
    <hyperlink ref="AS772" r:id="rId5432" display="https://dashboard.tenderly.co/tx/mainnet/0x2d77564ce84ac3ae9a3cbdac6ad715634c45ee4a4778b2d9f799a8942899df66" xr:uid="{00000000-0004-0000-0600-000037150000}"/>
    <hyperlink ref="AT772" r:id="rId5433" xr:uid="{00000000-0004-0000-0600-000038150000}"/>
    <hyperlink ref="AU772" r:id="rId5434" xr:uid="{00000000-0004-0000-0600-000039150000}"/>
    <hyperlink ref="AV772" r:id="rId5435" xr:uid="{00000000-0004-0000-0600-00003A150000}"/>
    <hyperlink ref="AX772" r:id="rId5436" display="https://etherscan.io/tx/0x2d77564ce84ac3ae9a3cbdac6ad715634c45ee4a4778b2d9f799a8942899df66" xr:uid="{00000000-0004-0000-0600-00003B150000}"/>
    <hyperlink ref="B773" r:id="rId5437" display="https://etherscan.io/txs?block=21985161" xr:uid="{00000000-0004-0000-0600-00003C150000}"/>
    <hyperlink ref="D773" r:id="rId5438" xr:uid="{00000000-0004-0000-0600-00003D150000}"/>
    <hyperlink ref="AS773" r:id="rId5439" display="https://dashboard.tenderly.co/tx/mainnet/0xc14091565f34778406d4f6e184aa22bc9047e607e0bab0db4465ca5e282cc494" xr:uid="{00000000-0004-0000-0600-00003E150000}"/>
    <hyperlink ref="AT773" r:id="rId5440" xr:uid="{00000000-0004-0000-0600-00003F150000}"/>
    <hyperlink ref="AU773" r:id="rId5441" xr:uid="{00000000-0004-0000-0600-000040150000}"/>
    <hyperlink ref="AV773" r:id="rId5442" xr:uid="{00000000-0004-0000-0600-000041150000}"/>
    <hyperlink ref="AX773" r:id="rId5443" display="https://etherscan.io/tx/0x0b2f070280fe5207fcef5cccbfac5f98d8b5700c34d681f4b6ec0a464aea34ae" xr:uid="{00000000-0004-0000-0600-000042150000}"/>
    <hyperlink ref="AY773" r:id="rId5444" xr:uid="{00000000-0004-0000-0600-000043150000}"/>
    <hyperlink ref="B774" r:id="rId5445" display="https://etherscan.io/txs?block=21991829" xr:uid="{00000000-0004-0000-0600-000044150000}"/>
    <hyperlink ref="D774" r:id="rId5446" xr:uid="{00000000-0004-0000-0600-000045150000}"/>
    <hyperlink ref="AS774" r:id="rId5447" display="https://dashboard.tenderly.co/tx/mainnet/0x2c483dfc3a0891e2656fa72ce48eaecb3af13613b06a2258a69dd65412c66c92" xr:uid="{00000000-0004-0000-0600-000046150000}"/>
    <hyperlink ref="AT774" r:id="rId5448" xr:uid="{00000000-0004-0000-0600-000047150000}"/>
    <hyperlink ref="AU774" r:id="rId5449" xr:uid="{00000000-0004-0000-0600-000048150000}"/>
    <hyperlink ref="AV774" r:id="rId5450" xr:uid="{00000000-0004-0000-0600-000049150000}"/>
    <hyperlink ref="AX774" r:id="rId5451" display="https://etherscan.io/tx/0x2c483dfc3a0891e2656fa72ce48eaecb3af13613b06a2258a69dd65412c66c92" xr:uid="{00000000-0004-0000-0600-00004A150000}"/>
    <hyperlink ref="B775" r:id="rId5452" display="https://etherscan.io/txs?block=21990751" xr:uid="{00000000-0004-0000-0600-00004B150000}"/>
    <hyperlink ref="D775" r:id="rId5453" xr:uid="{00000000-0004-0000-0600-00004C150000}"/>
    <hyperlink ref="AS775" r:id="rId5454" display="https://dashboard.tenderly.co/tx/mainnet/0x3b0faaf9f0e198383120d4b8305db2a8e6b043ed4082426fe64f6c5dcab459f6" xr:uid="{00000000-0004-0000-0600-00004D150000}"/>
    <hyperlink ref="AT775" r:id="rId5455" xr:uid="{00000000-0004-0000-0600-00004E150000}"/>
    <hyperlink ref="AU775" r:id="rId5456" xr:uid="{00000000-0004-0000-0600-00004F150000}"/>
    <hyperlink ref="AV775" r:id="rId5457" xr:uid="{00000000-0004-0000-0600-000050150000}"/>
    <hyperlink ref="AX775" r:id="rId5458" display="https://etherscan.io/tx/0x3b0faaf9f0e198383120d4b8305db2a8e6b043ed4082426fe64f6c5dcab459f6" xr:uid="{00000000-0004-0000-0600-000051150000}"/>
    <hyperlink ref="B776" r:id="rId5459" display="https://etherscan.io/txs?block=21989441" xr:uid="{00000000-0004-0000-0600-000052150000}"/>
    <hyperlink ref="D776" r:id="rId5460" xr:uid="{00000000-0004-0000-0600-000053150000}"/>
    <hyperlink ref="AS776" r:id="rId5461" display="https://dashboard.tenderly.co/tx/mainnet/0xa0c50c4ee2a48ebb91b05ea47f34955ced5e73457d6e0a49ea2837a33182f1bb" xr:uid="{00000000-0004-0000-0600-000054150000}"/>
    <hyperlink ref="AT776" r:id="rId5462" xr:uid="{00000000-0004-0000-0600-000055150000}"/>
    <hyperlink ref="AU776" r:id="rId5463" xr:uid="{00000000-0004-0000-0600-000056150000}"/>
    <hyperlink ref="AV776" r:id="rId5464" xr:uid="{00000000-0004-0000-0600-000057150000}"/>
    <hyperlink ref="AX776" r:id="rId5465" display="https://etherscan.io/tx/0x3dc67be9fb8c5124151fc661316a117cc7e9f3bbf15e5caf8ef83647d731b4ec" xr:uid="{00000000-0004-0000-0600-000058150000}"/>
    <hyperlink ref="AY776" r:id="rId5466" xr:uid="{00000000-0004-0000-0600-000059150000}"/>
    <hyperlink ref="B777" r:id="rId5467" display="https://etherscan.io/txs?block=21992325" xr:uid="{00000000-0004-0000-0600-00005A150000}"/>
    <hyperlink ref="D777" r:id="rId5468" xr:uid="{00000000-0004-0000-0600-00005B150000}"/>
    <hyperlink ref="AS777" r:id="rId5469" display="https://dashboard.tenderly.co/tx/mainnet/0x28a8fa3136c0ea7e8505c880cf93faaeb3a1902c8da33281b461cf0da38fb5c7" xr:uid="{00000000-0004-0000-0600-00005C150000}"/>
    <hyperlink ref="AT777" r:id="rId5470" xr:uid="{00000000-0004-0000-0600-00005D150000}"/>
    <hyperlink ref="AU777" r:id="rId5471" xr:uid="{00000000-0004-0000-0600-00005E150000}"/>
    <hyperlink ref="AV777" r:id="rId5472" xr:uid="{00000000-0004-0000-0600-00005F150000}"/>
    <hyperlink ref="B778" r:id="rId5473" display="https://etherscan.io/txs?block=21991623" xr:uid="{00000000-0004-0000-0600-000060150000}"/>
    <hyperlink ref="D778" r:id="rId5474" xr:uid="{00000000-0004-0000-0600-000061150000}"/>
    <hyperlink ref="AS778" r:id="rId5475" display="https://dashboard.tenderly.co/tx/mainnet/0x74c251ff29ee0a003c1602bdc69ef980e94625fe008604950a2f4b352f765ee8" xr:uid="{00000000-0004-0000-0600-000062150000}"/>
    <hyperlink ref="AT778" r:id="rId5476" xr:uid="{00000000-0004-0000-0600-000063150000}"/>
    <hyperlink ref="AU778" r:id="rId5477" xr:uid="{00000000-0004-0000-0600-000064150000}"/>
    <hyperlink ref="AV778" r:id="rId5478" xr:uid="{00000000-0004-0000-0600-000065150000}"/>
    <hyperlink ref="AX778" r:id="rId5479" display="https://etherscan.io/tx/0x74c251ff29ee0a003c1602bdc69ef980e94625fe008604950a2f4b352f765ee8" xr:uid="{00000000-0004-0000-0600-000066150000}"/>
    <hyperlink ref="B779" r:id="rId5480" display="https://etherscan.io/txs?block=21990927" xr:uid="{00000000-0004-0000-0600-000067150000}"/>
    <hyperlink ref="D779" r:id="rId5481" xr:uid="{00000000-0004-0000-0600-000068150000}"/>
    <hyperlink ref="AS779" r:id="rId5482" display="https://dashboard.tenderly.co/tx/mainnet/0x2bfb8998fba61ba89f0a511ac311dfe79c9be60d99c45d050bb3bdb51bcc25b9" xr:uid="{00000000-0004-0000-0600-000069150000}"/>
    <hyperlink ref="AT779" r:id="rId5483" xr:uid="{00000000-0004-0000-0600-00006A150000}"/>
    <hyperlink ref="AU779" r:id="rId5484" xr:uid="{00000000-0004-0000-0600-00006B150000}"/>
    <hyperlink ref="AV779" r:id="rId5485" xr:uid="{00000000-0004-0000-0600-00006C150000}"/>
    <hyperlink ref="AX779" r:id="rId5486" display="https://etherscan.io/tx/0x2bfb8998fba61ba89f0a511ac311dfe79c9be60d99c45d050bb3bdb51bcc25b9" xr:uid="{00000000-0004-0000-0600-00006D150000}"/>
    <hyperlink ref="B780" r:id="rId5487" display="https://etherscan.io/txs?block=21985174" xr:uid="{00000000-0004-0000-0600-00006E150000}"/>
    <hyperlink ref="D780" r:id="rId5488" xr:uid="{00000000-0004-0000-0600-00006F150000}"/>
    <hyperlink ref="AS780" r:id="rId5489" display="https://dashboard.tenderly.co/tx/mainnet/0x1b8eea11ec895a7612540655ec7280e1f40456377cdfc93044e8ba798450332c" xr:uid="{00000000-0004-0000-0600-000070150000}"/>
    <hyperlink ref="AT780" r:id="rId5490" xr:uid="{00000000-0004-0000-0600-000071150000}"/>
    <hyperlink ref="AU780" r:id="rId5491" xr:uid="{00000000-0004-0000-0600-000072150000}"/>
    <hyperlink ref="AV780" r:id="rId5492" xr:uid="{00000000-0004-0000-0600-000073150000}"/>
    <hyperlink ref="AX780" r:id="rId5493" display="https://etherscan.io/tx/0xcf21cc05434b4cd823f5eaff575edb7270fa4f3e04c1c96e1de510058eb33e17" xr:uid="{00000000-0004-0000-0600-000074150000}"/>
    <hyperlink ref="AY780" r:id="rId5494" xr:uid="{00000000-0004-0000-0600-000075150000}"/>
    <hyperlink ref="B781" r:id="rId5495" display="https://etherscan.io/txs?block=21993146" xr:uid="{00000000-0004-0000-0600-000076150000}"/>
    <hyperlink ref="D781" r:id="rId5496" xr:uid="{00000000-0004-0000-0600-000077150000}"/>
    <hyperlink ref="AS781" r:id="rId5497" display="https://dashboard.tenderly.co/tx/mainnet/0x934bb452a78fc7017e53e5c8606278b20aba7615dbc6d7714795c5481631f2ab" xr:uid="{00000000-0004-0000-0600-000078150000}"/>
    <hyperlink ref="AT781" r:id="rId5498" xr:uid="{00000000-0004-0000-0600-000079150000}"/>
    <hyperlink ref="AU781" r:id="rId5499" xr:uid="{00000000-0004-0000-0600-00007A150000}"/>
    <hyperlink ref="AV781" r:id="rId5500" xr:uid="{00000000-0004-0000-0600-00007B150000}"/>
    <hyperlink ref="AX781" r:id="rId5501" display="https://etherscan.io/tx/0x377873ec68b229772fe9ad70c019ba78b851d76e9afa785dd1a9a802c524a813" xr:uid="{00000000-0004-0000-0600-00007C150000}"/>
    <hyperlink ref="AY781" r:id="rId5502" xr:uid="{00000000-0004-0000-0600-00007D150000}"/>
    <hyperlink ref="B782" r:id="rId5503" display="https://etherscan.io/txs?block=21992227" xr:uid="{00000000-0004-0000-0600-00007E150000}"/>
    <hyperlink ref="D782" r:id="rId5504" xr:uid="{00000000-0004-0000-0600-00007F150000}"/>
    <hyperlink ref="AS782" r:id="rId5505" display="https://dashboard.tenderly.co/tx/mainnet/0x14c3ac11c505d34b498a8896f33b54dbcdf067c0be3646853e7d705e77d41ebf" xr:uid="{00000000-0004-0000-0600-000080150000}"/>
    <hyperlink ref="AT782" r:id="rId5506" xr:uid="{00000000-0004-0000-0600-000081150000}"/>
    <hyperlink ref="AU782" r:id="rId5507" xr:uid="{00000000-0004-0000-0600-000082150000}"/>
    <hyperlink ref="AV782" r:id="rId5508" xr:uid="{00000000-0004-0000-0600-000083150000}"/>
    <hyperlink ref="AX782" r:id="rId5509" display="https://etherscan.io/tx/0x14c3ac11c505d34b498a8896f33b54dbcdf067c0be3646853e7d705e77d41ebf" xr:uid="{00000000-0004-0000-0600-000084150000}"/>
    <hyperlink ref="B783" r:id="rId5510" display="https://etherscan.io/txs?block=21989456" xr:uid="{00000000-0004-0000-0600-000085150000}"/>
    <hyperlink ref="D783" r:id="rId5511" xr:uid="{00000000-0004-0000-0600-000086150000}"/>
    <hyperlink ref="AS783" r:id="rId5512" display="https://dashboard.tenderly.co/tx/mainnet/0x6696e1e6f4f39e1f31f76371acd51ae07a9c92d47d6cf8979212aa12232e25e8" xr:uid="{00000000-0004-0000-0600-000087150000}"/>
    <hyperlink ref="AT783" r:id="rId5513" xr:uid="{00000000-0004-0000-0600-000088150000}"/>
    <hyperlink ref="AU783" r:id="rId5514" xr:uid="{00000000-0004-0000-0600-000089150000}"/>
    <hyperlink ref="AV783" r:id="rId5515" xr:uid="{00000000-0004-0000-0600-00008A150000}"/>
    <hyperlink ref="AX783" r:id="rId5516" display="https://etherscan.io/tx/0x6696e1e6f4f39e1f31f76371acd51ae07a9c92d47d6cf8979212aa12232e25e8" xr:uid="{00000000-0004-0000-0600-00008B150000}"/>
    <hyperlink ref="B784" r:id="rId5517" display="https://etherscan.io/txs?block=21989482" xr:uid="{00000000-0004-0000-0600-00008C150000}"/>
    <hyperlink ref="D784" r:id="rId5518" xr:uid="{00000000-0004-0000-0600-00008D150000}"/>
    <hyperlink ref="AS784" r:id="rId5519" display="https://dashboard.tenderly.co/tx/mainnet/0xe0fb0c1232930e83f1510937a71bb85370ba218e11c2b8fe49edb47255b8305b" xr:uid="{00000000-0004-0000-0600-00008E150000}"/>
    <hyperlink ref="AT784" r:id="rId5520" xr:uid="{00000000-0004-0000-0600-00008F150000}"/>
    <hyperlink ref="AU784" r:id="rId5521" xr:uid="{00000000-0004-0000-0600-000090150000}"/>
    <hyperlink ref="AV784" r:id="rId5522" xr:uid="{00000000-0004-0000-0600-000091150000}"/>
    <hyperlink ref="AX784" r:id="rId5523" display="https://etherscan.io/tx/0xe0fb0c1232930e83f1510937a71bb85370ba218e11c2b8fe49edb47255b8305b" xr:uid="{00000000-0004-0000-0600-000092150000}"/>
    <hyperlink ref="B785" r:id="rId5524" display="https://etherscan.io/txs?block=21988609" xr:uid="{00000000-0004-0000-0600-000093150000}"/>
    <hyperlink ref="D785" r:id="rId5525" xr:uid="{00000000-0004-0000-0600-000094150000}"/>
    <hyperlink ref="AS785" r:id="rId5526" display="https://dashboard.tenderly.co/tx/mainnet/0xaba03f1ed278b73fb3940ee61668be26b1ed1faadfe3ab157523b85e7261d210" xr:uid="{00000000-0004-0000-0600-000095150000}"/>
    <hyperlink ref="AT785" r:id="rId5527" xr:uid="{00000000-0004-0000-0600-000096150000}"/>
    <hyperlink ref="AU785" r:id="rId5528" xr:uid="{00000000-0004-0000-0600-000097150000}"/>
    <hyperlink ref="AV785" r:id="rId5529" xr:uid="{00000000-0004-0000-0600-000098150000}"/>
    <hyperlink ref="AX785" r:id="rId5530" display="https://etherscan.io/tx/0xaba03f1ed278b73fb3940ee61668be26b1ed1faadfe3ab157523b85e7261d210" xr:uid="{00000000-0004-0000-0600-000099150000}"/>
    <hyperlink ref="B786" r:id="rId5531" display="https://etherscan.io/txs?block=21989389" xr:uid="{00000000-0004-0000-0600-00009A150000}"/>
    <hyperlink ref="D786" r:id="rId5532" xr:uid="{00000000-0004-0000-0600-00009B150000}"/>
    <hyperlink ref="AS786" r:id="rId5533" display="https://dashboard.tenderly.co/tx/mainnet/0x76c9a02b41b96367f838248f78a81a1ad1c97d5a8298503160e56805487fa6e7" xr:uid="{00000000-0004-0000-0600-00009C150000}"/>
    <hyperlink ref="AT786" r:id="rId5534" xr:uid="{00000000-0004-0000-0600-00009D150000}"/>
    <hyperlink ref="AU786" r:id="rId5535" xr:uid="{00000000-0004-0000-0600-00009E150000}"/>
    <hyperlink ref="AV786" r:id="rId5536" xr:uid="{00000000-0004-0000-0600-00009F150000}"/>
    <hyperlink ref="AX786" r:id="rId5537" display="https://etherscan.io/tx/0x76c9a02b41b96367f838248f78a81a1ad1c97d5a8298503160e56805487fa6e7" xr:uid="{00000000-0004-0000-0600-0000A0150000}"/>
    <hyperlink ref="B787" r:id="rId5538" display="https://etherscan.io/txs?block=21990203" xr:uid="{00000000-0004-0000-0600-0000A1150000}"/>
    <hyperlink ref="D787" r:id="rId5539" xr:uid="{00000000-0004-0000-0600-0000A2150000}"/>
    <hyperlink ref="AS787" r:id="rId5540" display="https://dashboard.tenderly.co/tx/mainnet/0x66dc3868c6aede94d5ace2f0f35e0a2f4acc81a849243f2e22480150b8016716" xr:uid="{00000000-0004-0000-0600-0000A3150000}"/>
    <hyperlink ref="AT787" r:id="rId5541" xr:uid="{00000000-0004-0000-0600-0000A4150000}"/>
    <hyperlink ref="AU787" r:id="rId5542" xr:uid="{00000000-0004-0000-0600-0000A5150000}"/>
    <hyperlink ref="AV787" r:id="rId5543" xr:uid="{00000000-0004-0000-0600-0000A6150000}"/>
    <hyperlink ref="AX787" r:id="rId5544" display="https://etherscan.io/tx/0x66dc3868c6aede94d5ace2f0f35e0a2f4acc81a849243f2e22480150b8016716" xr:uid="{00000000-0004-0000-0600-0000A7150000}"/>
    <hyperlink ref="B788" r:id="rId5545" display="https://etherscan.io/txs?block=21990773" xr:uid="{00000000-0004-0000-0600-0000A8150000}"/>
    <hyperlink ref="D788" r:id="rId5546" xr:uid="{00000000-0004-0000-0600-0000A9150000}"/>
    <hyperlink ref="AS788" r:id="rId5547" display="https://dashboard.tenderly.co/tx/mainnet/0xa2855afbb232bb1d01443323a0e0d222c352da1468dc5b2f43ecfe06dc9ba76b" xr:uid="{00000000-0004-0000-0600-0000AA150000}"/>
    <hyperlink ref="AT788" r:id="rId5548" xr:uid="{00000000-0004-0000-0600-0000AB150000}"/>
    <hyperlink ref="AU788" r:id="rId5549" xr:uid="{00000000-0004-0000-0600-0000AC150000}"/>
    <hyperlink ref="AV788" r:id="rId5550" xr:uid="{00000000-0004-0000-0600-0000AD150000}"/>
    <hyperlink ref="AX788" r:id="rId5551" display="https://etherscan.io/tx/0xa2855afbb232bb1d01443323a0e0d222c352da1468dc5b2f43ecfe06dc9ba76b" xr:uid="{00000000-0004-0000-0600-0000AE150000}"/>
    <hyperlink ref="B789" r:id="rId5552" display="https://etherscan.io/txs?block=21988128" xr:uid="{00000000-0004-0000-0600-0000AF150000}"/>
    <hyperlink ref="D789" r:id="rId5553" xr:uid="{00000000-0004-0000-0600-0000B0150000}"/>
    <hyperlink ref="AS789" r:id="rId5554" display="https://dashboard.tenderly.co/tx/mainnet/0x8a99f40fa319651109cf4126b4fe210b97f738cac0799893a6552edcf80d6425" xr:uid="{00000000-0004-0000-0600-0000B1150000}"/>
    <hyperlink ref="AT789" r:id="rId5555" xr:uid="{00000000-0004-0000-0600-0000B2150000}"/>
    <hyperlink ref="AU789" r:id="rId5556" xr:uid="{00000000-0004-0000-0600-0000B3150000}"/>
    <hyperlink ref="AV789" r:id="rId5557" xr:uid="{00000000-0004-0000-0600-0000B4150000}"/>
    <hyperlink ref="AX789" r:id="rId5558" display="https://etherscan.io/tx/0xe7d7ff946a9dd958dfef207897196fe3f6238eebc3bd116c64676ba124a76ad8" xr:uid="{00000000-0004-0000-0600-0000B5150000}"/>
    <hyperlink ref="AY789" r:id="rId5559" xr:uid="{00000000-0004-0000-0600-0000B6150000}"/>
    <hyperlink ref="B790" r:id="rId5560" display="https://etherscan.io/txs?block=21991349" xr:uid="{00000000-0004-0000-0600-0000B7150000}"/>
    <hyperlink ref="D790" r:id="rId5561" xr:uid="{00000000-0004-0000-0600-0000B8150000}"/>
    <hyperlink ref="AS790" r:id="rId5562" display="https://dashboard.tenderly.co/tx/mainnet/0xad68208d0bec0b41f76bfb11e2c250ae674ea8b23625024e09a69b15ab5055ac" xr:uid="{00000000-0004-0000-0600-0000B9150000}"/>
    <hyperlink ref="AT790" r:id="rId5563" xr:uid="{00000000-0004-0000-0600-0000BA150000}"/>
    <hyperlink ref="AU790" r:id="rId5564" xr:uid="{00000000-0004-0000-0600-0000BB150000}"/>
    <hyperlink ref="AV790" r:id="rId5565" xr:uid="{00000000-0004-0000-0600-0000BC150000}"/>
    <hyperlink ref="AX790" r:id="rId5566" display="https://etherscan.io/tx/0xad68208d0bec0b41f76bfb11e2c250ae674ea8b23625024e09a69b15ab5055ac" xr:uid="{00000000-0004-0000-0600-0000BD150000}"/>
    <hyperlink ref="B791" r:id="rId5567" display="https://etherscan.io/txs?block=21989194" xr:uid="{00000000-0004-0000-0600-0000BE150000}"/>
    <hyperlink ref="D791" r:id="rId5568" xr:uid="{00000000-0004-0000-0600-0000BF150000}"/>
    <hyperlink ref="AS791" r:id="rId5569" display="https://dashboard.tenderly.co/tx/mainnet/0x966c1a20f73c425477816f2e5042a7e88ab7a78366aa82dc4fdaa5ac34e665da" xr:uid="{00000000-0004-0000-0600-0000C0150000}"/>
    <hyperlink ref="AT791" r:id="rId5570" xr:uid="{00000000-0004-0000-0600-0000C1150000}"/>
    <hyperlink ref="AU791" r:id="rId5571" xr:uid="{00000000-0004-0000-0600-0000C2150000}"/>
    <hyperlink ref="AV791" r:id="rId5572" xr:uid="{00000000-0004-0000-0600-0000C3150000}"/>
    <hyperlink ref="AX791" r:id="rId5573" display="https://etherscan.io/tx/0x966c1a20f73c425477816f2e5042a7e88ab7a78366aa82dc4fdaa5ac34e665da" xr:uid="{00000000-0004-0000-0600-0000C4150000}"/>
    <hyperlink ref="B792" r:id="rId5574" display="https://etherscan.io/txs?block=21992630" xr:uid="{00000000-0004-0000-0600-0000C5150000}"/>
    <hyperlink ref="D792" r:id="rId5575" xr:uid="{00000000-0004-0000-0600-0000C6150000}"/>
    <hyperlink ref="AS792" r:id="rId5576" display="https://dashboard.tenderly.co/tx/mainnet/0xc2dcff40fbc987a4fd2a5ca7af3d9e3a09ec715ef10dcbb8e48a2f27b7e1b5df" xr:uid="{00000000-0004-0000-0600-0000C7150000}"/>
    <hyperlink ref="AT792" r:id="rId5577" xr:uid="{00000000-0004-0000-0600-0000C8150000}"/>
    <hyperlink ref="AU792" r:id="rId5578" xr:uid="{00000000-0004-0000-0600-0000C9150000}"/>
    <hyperlink ref="AV792" r:id="rId5579" xr:uid="{00000000-0004-0000-0600-0000CA150000}"/>
    <hyperlink ref="AX792" r:id="rId5580" display="https://etherscan.io/tx/0x5ededed1dfdb125a82f53c7325d739255286ea487d3d84e89790233552a6f0c2" xr:uid="{00000000-0004-0000-0600-0000CB150000}"/>
    <hyperlink ref="AY792" r:id="rId5581" xr:uid="{00000000-0004-0000-0600-0000CC150000}"/>
    <hyperlink ref="B793" r:id="rId5582" display="https://etherscan.io/txs?block=21992619" xr:uid="{00000000-0004-0000-0600-0000CD150000}"/>
    <hyperlink ref="D793" r:id="rId5583" xr:uid="{00000000-0004-0000-0600-0000CE150000}"/>
    <hyperlink ref="AS793" r:id="rId5584" display="https://dashboard.tenderly.co/tx/mainnet/0x789940c9e4fc1369ab61810aa6c03789a6764d4c98f7d6fcd863bcb5094862eb" xr:uid="{00000000-0004-0000-0600-0000CF150000}"/>
    <hyperlink ref="AT793" r:id="rId5585" xr:uid="{00000000-0004-0000-0600-0000D0150000}"/>
    <hyperlink ref="AU793" r:id="rId5586" xr:uid="{00000000-0004-0000-0600-0000D1150000}"/>
    <hyperlink ref="AV793" r:id="rId5587" xr:uid="{00000000-0004-0000-0600-0000D2150000}"/>
    <hyperlink ref="AX793" r:id="rId5588" display="https://etherscan.io/tx/0x789940c9e4fc1369ab61810aa6c03789a6764d4c98f7d6fcd863bcb5094862eb" xr:uid="{00000000-0004-0000-0600-0000D3150000}"/>
    <hyperlink ref="B794" r:id="rId5589" display="https://etherscan.io/txs?block=21987425" xr:uid="{00000000-0004-0000-0600-0000D4150000}"/>
    <hyperlink ref="D794" r:id="rId5590" xr:uid="{00000000-0004-0000-0600-0000D5150000}"/>
    <hyperlink ref="AS794" r:id="rId5591" display="https://dashboard.tenderly.co/tx/mainnet/0xd3592f492ef43f405e92aa3236987fa9b3cd5f4241eaf23db1275ff8101354dc" xr:uid="{00000000-0004-0000-0600-0000D6150000}"/>
    <hyperlink ref="AT794" r:id="rId5592" xr:uid="{00000000-0004-0000-0600-0000D7150000}"/>
    <hyperlink ref="AU794" r:id="rId5593" xr:uid="{00000000-0004-0000-0600-0000D8150000}"/>
    <hyperlink ref="AV794" r:id="rId5594" xr:uid="{00000000-0004-0000-0600-0000D9150000}"/>
    <hyperlink ref="B795" r:id="rId5595" display="https://etherscan.io/txs?block=21990469" xr:uid="{00000000-0004-0000-0600-0000DA150000}"/>
    <hyperlink ref="D795" r:id="rId5596" xr:uid="{00000000-0004-0000-0600-0000DB150000}"/>
    <hyperlink ref="AS795" r:id="rId5597" display="https://dashboard.tenderly.co/tx/mainnet/0x03c0b2893b05f515831393ff8ad0270720a76dc1f4d0fce496e5d93740bc3bb3" xr:uid="{00000000-0004-0000-0600-0000DC150000}"/>
    <hyperlink ref="AT795" r:id="rId5598" xr:uid="{00000000-0004-0000-0600-0000DD150000}"/>
    <hyperlink ref="AU795" r:id="rId5599" xr:uid="{00000000-0004-0000-0600-0000DE150000}"/>
    <hyperlink ref="AV795" r:id="rId5600" xr:uid="{00000000-0004-0000-0600-0000DF150000}"/>
    <hyperlink ref="B796" r:id="rId5601" display="https://etherscan.io/txs?block=21989604" xr:uid="{00000000-0004-0000-0600-0000E0150000}"/>
    <hyperlink ref="D796" r:id="rId5602" xr:uid="{00000000-0004-0000-0600-0000E1150000}"/>
    <hyperlink ref="AS796" r:id="rId5603" display="https://dashboard.tenderly.co/tx/mainnet/0x7837cb2986955edd2caf7a4cf8db1794c3e7b80239532e492b604a5c01d6d780" xr:uid="{00000000-0004-0000-0600-0000E2150000}"/>
    <hyperlink ref="AT796" r:id="rId5604" xr:uid="{00000000-0004-0000-0600-0000E3150000}"/>
    <hyperlink ref="AU796" r:id="rId5605" xr:uid="{00000000-0004-0000-0600-0000E4150000}"/>
    <hyperlink ref="AV796" r:id="rId5606" xr:uid="{00000000-0004-0000-0600-0000E5150000}"/>
    <hyperlink ref="AX796" r:id="rId5607" display="https://etherscan.io/tx/0x7837cb2986955edd2caf7a4cf8db1794c3e7b80239532e492b604a5c01d6d780" xr:uid="{00000000-0004-0000-0600-0000E6150000}"/>
    <hyperlink ref="B797" r:id="rId5608" display="https://etherscan.io/txs?block=21990700" xr:uid="{00000000-0004-0000-0600-0000E7150000}"/>
    <hyperlink ref="D797" r:id="rId5609" xr:uid="{00000000-0004-0000-0600-0000E8150000}"/>
    <hyperlink ref="AS797" r:id="rId5610" display="https://dashboard.tenderly.co/tx/mainnet/0x57ffc75cabfab03149603e919ce4211b246d5c472a534cbd3d8d3c6d29d0c795" xr:uid="{00000000-0004-0000-0600-0000E9150000}"/>
    <hyperlink ref="AT797" r:id="rId5611" xr:uid="{00000000-0004-0000-0600-0000EA150000}"/>
    <hyperlink ref="AU797" r:id="rId5612" xr:uid="{00000000-0004-0000-0600-0000EB150000}"/>
    <hyperlink ref="AV797" r:id="rId5613" xr:uid="{00000000-0004-0000-0600-0000EC150000}"/>
    <hyperlink ref="AX797" r:id="rId5614" display="https://etherscan.io/tx/0xe2f2f65e9c53d5d083397e4fc0430e582c1d5a8f0770c61b4b596528fd785abf" xr:uid="{00000000-0004-0000-0600-0000ED150000}"/>
    <hyperlink ref="AY797" r:id="rId5615" xr:uid="{00000000-0004-0000-0600-0000EE150000}"/>
    <hyperlink ref="B798" r:id="rId5616" display="https://etherscan.io/txs?block=21990414" xr:uid="{00000000-0004-0000-0600-0000EF150000}"/>
    <hyperlink ref="D798" r:id="rId5617" xr:uid="{00000000-0004-0000-0600-0000F0150000}"/>
    <hyperlink ref="AS798" r:id="rId5618" display="https://dashboard.tenderly.co/tx/mainnet/0xb1155ee70c8db027d81ace4426aef4c96ce38ea202763fbb2f024b9a2a2ba489" xr:uid="{00000000-0004-0000-0600-0000F1150000}"/>
    <hyperlink ref="AT798" r:id="rId5619" xr:uid="{00000000-0004-0000-0600-0000F2150000}"/>
    <hyperlink ref="AU798" r:id="rId5620" xr:uid="{00000000-0004-0000-0600-0000F3150000}"/>
    <hyperlink ref="AV798" r:id="rId5621" xr:uid="{00000000-0004-0000-0600-0000F4150000}"/>
    <hyperlink ref="AX798" r:id="rId5622" display="https://etherscan.io/tx/0xb1155ee70c8db027d81ace4426aef4c96ce38ea202763fbb2f024b9a2a2ba489" xr:uid="{00000000-0004-0000-0600-0000F5150000}"/>
    <hyperlink ref="B799" r:id="rId5623" display="https://etherscan.io/txs?block=21986243" xr:uid="{00000000-0004-0000-0600-0000F6150000}"/>
    <hyperlink ref="D799" r:id="rId5624" xr:uid="{00000000-0004-0000-0600-0000F7150000}"/>
    <hyperlink ref="AS799" r:id="rId5625" display="https://dashboard.tenderly.co/tx/mainnet/0x015518b213deea8486759f31844ee40a99ddad1846d61d81fff9fe7028af9977" xr:uid="{00000000-0004-0000-0600-0000F8150000}"/>
    <hyperlink ref="AT799" r:id="rId5626" xr:uid="{00000000-0004-0000-0600-0000F9150000}"/>
    <hyperlink ref="AU799" r:id="rId5627" xr:uid="{00000000-0004-0000-0600-0000FA150000}"/>
    <hyperlink ref="AV799" r:id="rId5628" xr:uid="{00000000-0004-0000-0600-0000FB150000}"/>
    <hyperlink ref="AX799" r:id="rId5629" display="https://etherscan.io/tx/0xc8558f44af6f39d96c02df68dde2e9392b570d07478715ace878fb7d4c54b09b" xr:uid="{00000000-0004-0000-0600-0000FC150000}"/>
    <hyperlink ref="AY799" r:id="rId5630" xr:uid="{00000000-0004-0000-0600-0000FD150000}"/>
    <hyperlink ref="B800" r:id="rId5631" display="https://etherscan.io/txs?block=21989792" xr:uid="{00000000-0004-0000-0600-0000FE150000}"/>
    <hyperlink ref="D800" r:id="rId5632" xr:uid="{00000000-0004-0000-0600-0000FF150000}"/>
    <hyperlink ref="AS800" r:id="rId5633" display="https://dashboard.tenderly.co/tx/mainnet/0xcd232e7139e692a8e193d2119db8d5e09751a79faa3b7d466c45aad0c3aede8a" xr:uid="{00000000-0004-0000-0600-000000160000}"/>
    <hyperlink ref="AT800" r:id="rId5634" xr:uid="{00000000-0004-0000-0600-000001160000}"/>
    <hyperlink ref="AU800" r:id="rId5635" xr:uid="{00000000-0004-0000-0600-000002160000}"/>
    <hyperlink ref="AV800" r:id="rId5636" xr:uid="{00000000-0004-0000-0600-000003160000}"/>
    <hyperlink ref="AX800" r:id="rId5637" display="https://etherscan.io/tx/0xcd232e7139e692a8e193d2119db8d5e09751a79faa3b7d466c45aad0c3aede8a" xr:uid="{00000000-0004-0000-0600-000004160000}"/>
    <hyperlink ref="B801" r:id="rId5638" display="https://etherscan.io/txs?block=21986565" xr:uid="{00000000-0004-0000-0600-000005160000}"/>
    <hyperlink ref="D801" r:id="rId5639" xr:uid="{00000000-0004-0000-0600-000006160000}"/>
    <hyperlink ref="AS801" r:id="rId5640" display="https://dashboard.tenderly.co/tx/mainnet/0x179d4566db3e18af0dd6107c132ec741c23719d7b5eb88db4658934b9305a212" xr:uid="{00000000-0004-0000-0600-000007160000}"/>
    <hyperlink ref="AT801" r:id="rId5641" xr:uid="{00000000-0004-0000-0600-000008160000}"/>
    <hyperlink ref="AU801" r:id="rId5642" xr:uid="{00000000-0004-0000-0600-000009160000}"/>
    <hyperlink ref="AV801" r:id="rId5643" xr:uid="{00000000-0004-0000-0600-00000A160000}"/>
    <hyperlink ref="AX801" r:id="rId5644" display="https://etherscan.io/tx/0x179d4566db3e18af0dd6107c132ec741c23719d7b5eb88db4658934b9305a212" xr:uid="{00000000-0004-0000-0600-00000B160000}"/>
    <hyperlink ref="B802" r:id="rId5645" display="https://etherscan.io/txs?block=21988767" xr:uid="{00000000-0004-0000-0600-00000C160000}"/>
    <hyperlink ref="D802" r:id="rId5646" xr:uid="{00000000-0004-0000-0600-00000D160000}"/>
    <hyperlink ref="AS802" r:id="rId5647" display="https://dashboard.tenderly.co/tx/mainnet/0xd63e4ef1de414ac6e59acce151eee004960400597e85656365922d194a6d9b29" xr:uid="{00000000-0004-0000-0600-00000E160000}"/>
    <hyperlink ref="AT802" r:id="rId5648" xr:uid="{00000000-0004-0000-0600-00000F160000}"/>
    <hyperlink ref="AU802" r:id="rId5649" xr:uid="{00000000-0004-0000-0600-000010160000}"/>
    <hyperlink ref="AV802" r:id="rId5650" xr:uid="{00000000-0004-0000-0600-000011160000}"/>
    <hyperlink ref="AX802" r:id="rId5651" display="https://etherscan.io/tx/0xc30cb5b243822c5c74c2b0c23b30ca57eb6ebb3ca76dead9b38eab48752de6ba" xr:uid="{00000000-0004-0000-0600-000012160000}"/>
    <hyperlink ref="AY802" r:id="rId5652" xr:uid="{00000000-0004-0000-0600-000013160000}"/>
    <hyperlink ref="B803" r:id="rId5653" display="https://etherscan.io/txs?block=21987611" xr:uid="{00000000-0004-0000-0600-000014160000}"/>
    <hyperlink ref="D803" r:id="rId5654" xr:uid="{00000000-0004-0000-0600-000015160000}"/>
    <hyperlink ref="AS803" r:id="rId5655" display="https://dashboard.tenderly.co/tx/mainnet/0xb3b95c6cc96f2c2ca559900198600778752c112753fabde03c0c6cb382bb9a2e" xr:uid="{00000000-0004-0000-0600-000016160000}"/>
    <hyperlink ref="AT803" r:id="rId5656" xr:uid="{00000000-0004-0000-0600-000017160000}"/>
    <hyperlink ref="AU803" r:id="rId5657" xr:uid="{00000000-0004-0000-0600-000018160000}"/>
    <hyperlink ref="AV803" r:id="rId5658" xr:uid="{00000000-0004-0000-0600-000019160000}"/>
    <hyperlink ref="AX803" r:id="rId5659" display="https://etherscan.io/tx/0xb3b95c6cc96f2c2ca559900198600778752c112753fabde03c0c6cb382bb9a2e" xr:uid="{00000000-0004-0000-0600-00001A160000}"/>
    <hyperlink ref="B804" r:id="rId5660" display="https://etherscan.io/txs?block=21987186" xr:uid="{00000000-0004-0000-0600-00001B160000}"/>
    <hyperlink ref="D804" r:id="rId5661" xr:uid="{00000000-0004-0000-0600-00001C160000}"/>
    <hyperlink ref="AS804" r:id="rId5662" display="https://dashboard.tenderly.co/tx/mainnet/0xd40c108800b33eaa12de587962940f2a39b78b0740e9b04b4737dfdf770316f9" xr:uid="{00000000-0004-0000-0600-00001D160000}"/>
    <hyperlink ref="AT804" r:id="rId5663" xr:uid="{00000000-0004-0000-0600-00001E160000}"/>
    <hyperlink ref="AU804" r:id="rId5664" xr:uid="{00000000-0004-0000-0600-00001F160000}"/>
    <hyperlink ref="AV804" r:id="rId5665" xr:uid="{00000000-0004-0000-0600-000020160000}"/>
    <hyperlink ref="AX804" r:id="rId5666" display="https://etherscan.io/tx/0x568475d0b6f8df29cf4059d14888f81c64a41ff5b69118cbb692d9c73d5dc648" xr:uid="{00000000-0004-0000-0600-000021160000}"/>
    <hyperlink ref="AY804" r:id="rId5667" xr:uid="{00000000-0004-0000-0600-000022160000}"/>
    <hyperlink ref="B805" r:id="rId5668" display="https://etherscan.io/txs?block=21985668" xr:uid="{00000000-0004-0000-0600-000023160000}"/>
    <hyperlink ref="D805" r:id="rId5669" xr:uid="{00000000-0004-0000-0600-000024160000}"/>
    <hyperlink ref="AS805" r:id="rId5670" display="https://dashboard.tenderly.co/tx/mainnet/0x9165b5cb5d2412d192d4efef1cf7452cd6d79f81d0d6f02d795850d79800c0f6" xr:uid="{00000000-0004-0000-0600-000025160000}"/>
    <hyperlink ref="AT805" r:id="rId5671" xr:uid="{00000000-0004-0000-0600-000026160000}"/>
    <hyperlink ref="AU805" r:id="rId5672" xr:uid="{00000000-0004-0000-0600-000027160000}"/>
    <hyperlink ref="AV805" r:id="rId5673" xr:uid="{00000000-0004-0000-0600-000028160000}"/>
    <hyperlink ref="AX805" r:id="rId5674" display="https://etherscan.io/tx/0xbf4932a850782ba61e5a1bf54adc6045a97242a5030ad6ee94055f1bd5dd0538" xr:uid="{00000000-0004-0000-0600-000029160000}"/>
    <hyperlink ref="AY805" r:id="rId5675" xr:uid="{00000000-0004-0000-0600-00002A160000}"/>
    <hyperlink ref="B806" r:id="rId5676" display="https://etherscan.io/txs?block=21989647" xr:uid="{00000000-0004-0000-0600-00002B160000}"/>
    <hyperlink ref="D806" r:id="rId5677" xr:uid="{00000000-0004-0000-0600-00002C160000}"/>
    <hyperlink ref="AS806" r:id="rId5678" display="https://dashboard.tenderly.co/tx/mainnet/0xaec203f5f70ccc65e5a96b8f76ddde7b9f17b0dc875e90675981847104a5d185" xr:uid="{00000000-0004-0000-0600-00002D160000}"/>
    <hyperlink ref="AT806" r:id="rId5679" xr:uid="{00000000-0004-0000-0600-00002E160000}"/>
    <hyperlink ref="AU806" r:id="rId5680" xr:uid="{00000000-0004-0000-0600-00002F160000}"/>
    <hyperlink ref="AV806" r:id="rId5681" xr:uid="{00000000-0004-0000-0600-000030160000}"/>
    <hyperlink ref="AX806" r:id="rId5682" display="https://etherscan.io/tx/0xaec203f5f70ccc65e5a96b8f76ddde7b9f17b0dc875e90675981847104a5d185" xr:uid="{00000000-0004-0000-0600-000031160000}"/>
    <hyperlink ref="B807" r:id="rId5683" display="https://etherscan.io/txs?block=21988443" xr:uid="{00000000-0004-0000-0600-000032160000}"/>
    <hyperlink ref="D807" r:id="rId5684" xr:uid="{00000000-0004-0000-0600-000033160000}"/>
    <hyperlink ref="AS807" r:id="rId5685" display="https://dashboard.tenderly.co/tx/mainnet/0x0b3ae5d0e1162cd0563e3f8a0c9644a878e3185bb86e7ce6fe0c3eeed631900c" xr:uid="{00000000-0004-0000-0600-000034160000}"/>
    <hyperlink ref="AT807" r:id="rId5686" xr:uid="{00000000-0004-0000-0600-000035160000}"/>
    <hyperlink ref="AU807" r:id="rId5687" xr:uid="{00000000-0004-0000-0600-000036160000}"/>
    <hyperlink ref="AV807" r:id="rId5688" xr:uid="{00000000-0004-0000-0600-000037160000}"/>
    <hyperlink ref="AX807" r:id="rId5689" display="https://etherscan.io/tx/0x0ac7480cf4151220595b195d38661dcf49c71dc85efe4c93a6a4e12c511dcda2" xr:uid="{00000000-0004-0000-0600-000038160000}"/>
    <hyperlink ref="AY807" r:id="rId5690" xr:uid="{00000000-0004-0000-0600-000039160000}"/>
    <hyperlink ref="B808" r:id="rId5691" display="https://etherscan.io/txs?block=21992099" xr:uid="{00000000-0004-0000-0600-00003A160000}"/>
    <hyperlink ref="D808" r:id="rId5692" xr:uid="{00000000-0004-0000-0600-00003B160000}"/>
    <hyperlink ref="AS808" r:id="rId5693" display="https://dashboard.tenderly.co/tx/mainnet/0xe2300373d9a83664dc3c0743b997128fdff900b2ea163aa4531a716072993af6" xr:uid="{00000000-0004-0000-0600-00003C160000}"/>
    <hyperlink ref="AT808" r:id="rId5694" xr:uid="{00000000-0004-0000-0600-00003D160000}"/>
    <hyperlink ref="AU808" r:id="rId5695" xr:uid="{00000000-0004-0000-0600-00003E160000}"/>
    <hyperlink ref="AV808" r:id="rId5696" xr:uid="{00000000-0004-0000-0600-00003F160000}"/>
    <hyperlink ref="AX808" r:id="rId5697" display="https://etherscan.io/tx/0xe2300373d9a83664dc3c0743b997128fdff900b2ea163aa4531a716072993af6" xr:uid="{00000000-0004-0000-0600-000040160000}"/>
    <hyperlink ref="B809" r:id="rId5698" display="https://etherscan.io/txs?block=21985972" xr:uid="{00000000-0004-0000-0600-000041160000}"/>
    <hyperlink ref="D809" r:id="rId5699" xr:uid="{00000000-0004-0000-0600-000042160000}"/>
    <hyperlink ref="AS809" r:id="rId5700" display="https://dashboard.tenderly.co/tx/mainnet/0x6c7cadcf72e1553e289b6a87a0a7b45b7cdd51b5a802f2617257ad3ee8c4eef3" xr:uid="{00000000-0004-0000-0600-000043160000}"/>
    <hyperlink ref="AT809" r:id="rId5701" xr:uid="{00000000-0004-0000-0600-000044160000}"/>
    <hyperlink ref="AU809" r:id="rId5702" xr:uid="{00000000-0004-0000-0600-000045160000}"/>
    <hyperlink ref="AV809" r:id="rId5703" xr:uid="{00000000-0004-0000-0600-000046160000}"/>
    <hyperlink ref="AX809" r:id="rId5704" display="https://etherscan.io/tx/0x1346ce91cfa92b1996f5b73495b1a221cbf0b1a6918542966d8f8fc8afabd7d3" xr:uid="{00000000-0004-0000-0600-000047160000}"/>
    <hyperlink ref="AY809" r:id="rId5705" xr:uid="{00000000-0004-0000-0600-000048160000}"/>
    <hyperlink ref="B810" r:id="rId5706" display="https://etherscan.io/txs?block=21987208" xr:uid="{00000000-0004-0000-0600-000049160000}"/>
    <hyperlink ref="D810" r:id="rId5707" xr:uid="{00000000-0004-0000-0600-00004A160000}"/>
    <hyperlink ref="AS810" r:id="rId5708" display="https://dashboard.tenderly.co/tx/mainnet/0x37da10b12fa03ae76477bacc9283497c497ac93743f8f150b2571d700b93ee60" xr:uid="{00000000-0004-0000-0600-00004B160000}"/>
    <hyperlink ref="AT810" r:id="rId5709" xr:uid="{00000000-0004-0000-0600-00004C160000}"/>
    <hyperlink ref="AU810" r:id="rId5710" xr:uid="{00000000-0004-0000-0600-00004D160000}"/>
    <hyperlink ref="AV810" r:id="rId5711" xr:uid="{00000000-0004-0000-0600-00004E160000}"/>
    <hyperlink ref="AX810" r:id="rId5712" display="https://etherscan.io/tx/0xaa0b18b775db460b503d225135b10df18b21001e6d5e88f681f6cbc1d7c2730e" xr:uid="{00000000-0004-0000-0600-00004F160000}"/>
    <hyperlink ref="AY810" r:id="rId5713" xr:uid="{00000000-0004-0000-0600-000050160000}"/>
    <hyperlink ref="B811" r:id="rId5714" display="https://etherscan.io/txs?block=21992180" xr:uid="{00000000-0004-0000-0600-000051160000}"/>
    <hyperlink ref="D811" r:id="rId5715" xr:uid="{00000000-0004-0000-0600-000052160000}"/>
    <hyperlink ref="AS811" r:id="rId5716" display="https://dashboard.tenderly.co/tx/mainnet/0xab83ff9c9370a100b034b418025175daffc479beb72b21b23c2a6ecc22e69e3e" xr:uid="{00000000-0004-0000-0600-000053160000}"/>
    <hyperlink ref="AT811" r:id="rId5717" xr:uid="{00000000-0004-0000-0600-000054160000}"/>
    <hyperlink ref="AU811" r:id="rId5718" xr:uid="{00000000-0004-0000-0600-000055160000}"/>
    <hyperlink ref="AV811" r:id="rId5719" xr:uid="{00000000-0004-0000-0600-000056160000}"/>
    <hyperlink ref="AX811" r:id="rId5720" display="https://etherscan.io/tx/0xab83ff9c9370a100b034b418025175daffc479beb72b21b23c2a6ecc22e69e3e" xr:uid="{00000000-0004-0000-0600-000057160000}"/>
    <hyperlink ref="B812" r:id="rId5721" display="https://etherscan.io/txs?block=21988470" xr:uid="{00000000-0004-0000-0600-000058160000}"/>
    <hyperlink ref="D812" r:id="rId5722" xr:uid="{00000000-0004-0000-0600-000059160000}"/>
    <hyperlink ref="AS812" r:id="rId5723" display="https://dashboard.tenderly.co/tx/mainnet/0xc3843f57b2dbb1b45f8b616a757f77f3228d3edbdefd66fb8a8963821020952e" xr:uid="{00000000-0004-0000-0600-00005A160000}"/>
    <hyperlink ref="AT812" r:id="rId5724" xr:uid="{00000000-0004-0000-0600-00005B160000}"/>
    <hyperlink ref="AU812" r:id="rId5725" xr:uid="{00000000-0004-0000-0600-00005C160000}"/>
    <hyperlink ref="AV812" r:id="rId5726" xr:uid="{00000000-0004-0000-0600-00005D160000}"/>
    <hyperlink ref="AX812" r:id="rId5727" display="https://etherscan.io/tx/0xc3843f57b2dbb1b45f8b616a757f77f3228d3edbdefd66fb8a8963821020952e" xr:uid="{00000000-0004-0000-0600-00005E160000}"/>
    <hyperlink ref="B813" r:id="rId5728" display="https://etherscan.io/txs?block=21985886" xr:uid="{00000000-0004-0000-0600-00005F160000}"/>
    <hyperlink ref="D813" r:id="rId5729" xr:uid="{00000000-0004-0000-0600-000060160000}"/>
    <hyperlink ref="AS813" r:id="rId5730" display="https://dashboard.tenderly.co/tx/mainnet/0xd9f185c27fad3ec3268a2e8efbc28d2cadf2994089bd299b38a0715eb48ab4ea" xr:uid="{00000000-0004-0000-0600-000061160000}"/>
    <hyperlink ref="AT813" r:id="rId5731" xr:uid="{00000000-0004-0000-0600-000062160000}"/>
    <hyperlink ref="AU813" r:id="rId5732" xr:uid="{00000000-0004-0000-0600-000063160000}"/>
    <hyperlink ref="AV813" r:id="rId5733" xr:uid="{00000000-0004-0000-0600-000064160000}"/>
    <hyperlink ref="AX813" r:id="rId5734" display="https://etherscan.io/tx/0xd9f185c27fad3ec3268a2e8efbc28d2cadf2994089bd299b38a0715eb48ab4ea" xr:uid="{00000000-0004-0000-0600-000065160000}"/>
    <hyperlink ref="B814" r:id="rId5735" display="https://etherscan.io/txs?block=21984932" xr:uid="{00000000-0004-0000-0600-000066160000}"/>
    <hyperlink ref="D814" r:id="rId5736" xr:uid="{00000000-0004-0000-0600-000067160000}"/>
    <hyperlink ref="AS814" r:id="rId5737" display="https://dashboard.tenderly.co/tx/mainnet/0xbac0a72b0528e46a8d4eda6a834fe2d5386211eed9504465a1fc55fbb8c5a7a8" xr:uid="{00000000-0004-0000-0600-000068160000}"/>
    <hyperlink ref="AT814" r:id="rId5738" xr:uid="{00000000-0004-0000-0600-000069160000}"/>
    <hyperlink ref="AU814" r:id="rId5739" xr:uid="{00000000-0004-0000-0600-00006A160000}"/>
    <hyperlink ref="AV814" r:id="rId5740" xr:uid="{00000000-0004-0000-0600-00006B160000}"/>
    <hyperlink ref="B815" r:id="rId5741" display="https://etherscan.io/txs?block=21990432" xr:uid="{00000000-0004-0000-0600-00006C160000}"/>
    <hyperlink ref="D815" r:id="rId5742" xr:uid="{00000000-0004-0000-0600-00006D160000}"/>
    <hyperlink ref="AS815" r:id="rId5743" display="https://dashboard.tenderly.co/tx/mainnet/0x5107764b4a7501714599bb31eb1bb5b9c8a155b6135390137897b9e6032b4ba6" xr:uid="{00000000-0004-0000-0600-00006E160000}"/>
    <hyperlink ref="AT815" r:id="rId5744" xr:uid="{00000000-0004-0000-0600-00006F160000}"/>
    <hyperlink ref="AU815" r:id="rId5745" xr:uid="{00000000-0004-0000-0600-000070160000}"/>
    <hyperlink ref="AV815" r:id="rId5746" xr:uid="{00000000-0004-0000-0600-000071160000}"/>
    <hyperlink ref="AX815" r:id="rId5747" display="https://etherscan.io/tx/0x6ffd7a97c0025e7b5cc9a43ad6b902b0cf1cff92345d1b671275c5603069201a" xr:uid="{00000000-0004-0000-0600-000072160000}"/>
    <hyperlink ref="AY815" r:id="rId5748" xr:uid="{00000000-0004-0000-0600-000073160000}"/>
    <hyperlink ref="B816" r:id="rId5749" display="https://etherscan.io/txs?block=21989442" xr:uid="{00000000-0004-0000-0600-000074160000}"/>
    <hyperlink ref="D816" r:id="rId5750" xr:uid="{00000000-0004-0000-0600-000075160000}"/>
    <hyperlink ref="AS816" r:id="rId5751" display="https://dashboard.tenderly.co/tx/mainnet/0xedf54f150c13e2f70235a99a5e6628699d38f87e7720267d7ffa8d827a04f87f" xr:uid="{00000000-0004-0000-0600-000076160000}"/>
    <hyperlink ref="AT816" r:id="rId5752" xr:uid="{00000000-0004-0000-0600-000077160000}"/>
    <hyperlink ref="AU816" r:id="rId5753" xr:uid="{00000000-0004-0000-0600-000078160000}"/>
    <hyperlink ref="AV816" r:id="rId5754" xr:uid="{00000000-0004-0000-0600-000079160000}"/>
    <hyperlink ref="AX816" r:id="rId5755" display="https://etherscan.io/tx/0xedf54f150c13e2f70235a99a5e6628699d38f87e7720267d7ffa8d827a04f87f" xr:uid="{00000000-0004-0000-0600-00007A160000}"/>
    <hyperlink ref="B817" r:id="rId5756" display="https://etherscan.io/txs?block=21993115" xr:uid="{00000000-0004-0000-0600-00007B160000}"/>
    <hyperlink ref="D817" r:id="rId5757" xr:uid="{00000000-0004-0000-0600-00007C160000}"/>
    <hyperlink ref="AS817" r:id="rId5758" display="https://dashboard.tenderly.co/tx/mainnet/0x0216a9f579c52a400287f58aaa510dd4bbea1ac4cb3057c6c4dac7f1e07811a2" xr:uid="{00000000-0004-0000-0600-00007D160000}"/>
    <hyperlink ref="AT817" r:id="rId5759" xr:uid="{00000000-0004-0000-0600-00007E160000}"/>
    <hyperlink ref="AU817" r:id="rId5760" xr:uid="{00000000-0004-0000-0600-00007F160000}"/>
    <hyperlink ref="AV817" r:id="rId5761" xr:uid="{00000000-0004-0000-0600-000080160000}"/>
    <hyperlink ref="AX817" r:id="rId5762" display="https://etherscan.io/tx/0xef8daaa46d3d059a01871947fad96b3d0098ee500b93b5b616ddb9ef45fd5a99" xr:uid="{00000000-0004-0000-0600-000081160000}"/>
    <hyperlink ref="AY817" r:id="rId5763" xr:uid="{00000000-0004-0000-0600-000082160000}"/>
    <hyperlink ref="B818" r:id="rId5764" display="https://etherscan.io/txs?block=21989420" xr:uid="{00000000-0004-0000-0600-000083160000}"/>
    <hyperlink ref="D818" r:id="rId5765" xr:uid="{00000000-0004-0000-0600-000084160000}"/>
    <hyperlink ref="AS818" r:id="rId5766" display="https://dashboard.tenderly.co/tx/mainnet/0x8820d36eb87c7a150ce51f7d994d0c32b4d98922f98f33772873ea75d813b366" xr:uid="{00000000-0004-0000-0600-000085160000}"/>
    <hyperlink ref="AT818" r:id="rId5767" xr:uid="{00000000-0004-0000-0600-000086160000}"/>
    <hyperlink ref="AU818" r:id="rId5768" xr:uid="{00000000-0004-0000-0600-000087160000}"/>
    <hyperlink ref="AV818" r:id="rId5769" xr:uid="{00000000-0004-0000-0600-000088160000}"/>
    <hyperlink ref="AX818" r:id="rId5770" display="https://etherscan.io/tx/0x15236cb8f51ce90c279dfa5d9e2def5a94eb9f87699beabebcd0eb88c37231c5" xr:uid="{00000000-0004-0000-0600-000089160000}"/>
    <hyperlink ref="AY818" r:id="rId5771" xr:uid="{00000000-0004-0000-0600-00008A160000}"/>
    <hyperlink ref="B819" r:id="rId5772" display="https://etherscan.io/txs?block=21989289" xr:uid="{00000000-0004-0000-0600-00008B160000}"/>
    <hyperlink ref="D819" r:id="rId5773" xr:uid="{00000000-0004-0000-0600-00008C160000}"/>
    <hyperlink ref="AS819" r:id="rId5774" display="https://dashboard.tenderly.co/tx/mainnet/0x9ef90bfc3b73b1ab9d3974498ab75ace1d89b00fbe2fd4f3ebf49c48ead8d68c" xr:uid="{00000000-0004-0000-0600-00008D160000}"/>
    <hyperlink ref="AT819" r:id="rId5775" xr:uid="{00000000-0004-0000-0600-00008E160000}"/>
    <hyperlink ref="AU819" r:id="rId5776" xr:uid="{00000000-0004-0000-0600-00008F160000}"/>
    <hyperlink ref="AV819" r:id="rId5777" xr:uid="{00000000-0004-0000-0600-000090160000}"/>
    <hyperlink ref="AX819" r:id="rId5778" display="https://etherscan.io/tx/0xc466bf4787d65928d0fa6e968e49c0f5f742d4e842d581dc9350229ee51ce896" xr:uid="{00000000-0004-0000-0600-000091160000}"/>
    <hyperlink ref="AY819" r:id="rId5779" xr:uid="{00000000-0004-0000-0600-000092160000}"/>
    <hyperlink ref="B820" r:id="rId5780" display="https://etherscan.io/txs?block=21987090" xr:uid="{00000000-0004-0000-0600-000093160000}"/>
    <hyperlink ref="D820" r:id="rId5781" xr:uid="{00000000-0004-0000-0600-000094160000}"/>
    <hyperlink ref="AS820" r:id="rId5782" display="https://dashboard.tenderly.co/tx/mainnet/0x72f3fb3e89d95222b367efc4d033c150fda3ca99826a13e4f906b08c853807c4" xr:uid="{00000000-0004-0000-0600-000095160000}"/>
    <hyperlink ref="AT820" r:id="rId5783" xr:uid="{00000000-0004-0000-0600-000096160000}"/>
    <hyperlink ref="AU820" r:id="rId5784" xr:uid="{00000000-0004-0000-0600-000097160000}"/>
    <hyperlink ref="AV820" r:id="rId5785" xr:uid="{00000000-0004-0000-0600-000098160000}"/>
    <hyperlink ref="AX820" r:id="rId5786" display="https://etherscan.io/tx/0x5e87ea828afeaf0b874b49c1bca8b672230bbea898273442a84e8ade5741c8a6" xr:uid="{00000000-0004-0000-0600-000099160000}"/>
    <hyperlink ref="AY820" r:id="rId5787" xr:uid="{00000000-0004-0000-0600-00009A160000}"/>
    <hyperlink ref="B821" r:id="rId5788" display="https://etherscan.io/txs?block=21989966" xr:uid="{00000000-0004-0000-0600-00009B160000}"/>
    <hyperlink ref="D821" r:id="rId5789" xr:uid="{00000000-0004-0000-0600-00009C160000}"/>
    <hyperlink ref="AS821" r:id="rId5790" display="https://dashboard.tenderly.co/tx/mainnet/0xa59d4cbb4ad466b06890b1b263ea080164e930ede630b40dc6eac5a13acb17a5" xr:uid="{00000000-0004-0000-0600-00009D160000}"/>
    <hyperlink ref="AT821" r:id="rId5791" xr:uid="{00000000-0004-0000-0600-00009E160000}"/>
    <hyperlink ref="AU821" r:id="rId5792" xr:uid="{00000000-0004-0000-0600-00009F160000}"/>
    <hyperlink ref="AV821" r:id="rId5793" xr:uid="{00000000-0004-0000-0600-0000A0160000}"/>
    <hyperlink ref="AX821" r:id="rId5794" display="https://etherscan.io/tx/0xb274bb33123f537a45afcf4b3aa72af1bbd03add1fca7f147f9a115aeb5245c0" xr:uid="{00000000-0004-0000-0600-0000A1160000}"/>
    <hyperlink ref="AY821" r:id="rId5795" xr:uid="{00000000-0004-0000-0600-0000A2160000}"/>
    <hyperlink ref="B822" r:id="rId5796" display="https://etherscan.io/txs?block=21988140" xr:uid="{00000000-0004-0000-0600-0000A3160000}"/>
    <hyperlink ref="D822" r:id="rId5797" xr:uid="{00000000-0004-0000-0600-0000A4160000}"/>
    <hyperlink ref="AS822" r:id="rId5798" display="https://dashboard.tenderly.co/tx/mainnet/0x36c0f1ecb8e67efe3fea67807e179b226055606f22b518bc8f6b3af97e021ad8" xr:uid="{00000000-0004-0000-0600-0000A5160000}"/>
    <hyperlink ref="AT822" r:id="rId5799" xr:uid="{00000000-0004-0000-0600-0000A6160000}"/>
    <hyperlink ref="AU822" r:id="rId5800" xr:uid="{00000000-0004-0000-0600-0000A7160000}"/>
    <hyperlink ref="AV822" r:id="rId5801" xr:uid="{00000000-0004-0000-0600-0000A8160000}"/>
    <hyperlink ref="AX822" r:id="rId5802" display="https://etherscan.io/tx/0x36c0f1ecb8e67efe3fea67807e179b226055606f22b518bc8f6b3af97e021ad8" xr:uid="{00000000-0004-0000-0600-0000A9160000}"/>
    <hyperlink ref="B823" r:id="rId5803" display="https://etherscan.io/txs?block=21992220" xr:uid="{00000000-0004-0000-0600-0000AA160000}"/>
    <hyperlink ref="D823" r:id="rId5804" xr:uid="{00000000-0004-0000-0600-0000AB160000}"/>
    <hyperlink ref="AS823" r:id="rId5805" display="https://dashboard.tenderly.co/tx/mainnet/0x78f984cb84bdbcf446c21178cb536c9d9f0ff88a8f07e70831e02bffe73a1b2f" xr:uid="{00000000-0004-0000-0600-0000AC160000}"/>
    <hyperlink ref="AT823" r:id="rId5806" xr:uid="{00000000-0004-0000-0600-0000AD160000}"/>
    <hyperlink ref="AU823" r:id="rId5807" xr:uid="{00000000-0004-0000-0600-0000AE160000}"/>
    <hyperlink ref="AV823" r:id="rId5808" xr:uid="{00000000-0004-0000-0600-0000AF160000}"/>
    <hyperlink ref="AX823" r:id="rId5809" display="https://etherscan.io/tx/0xd7f40072bc11c7c7f445ada348e454e647e1bd6dc65be7b03f20ed28e5fd5991" xr:uid="{00000000-0004-0000-0600-0000B0160000}"/>
    <hyperlink ref="AY823" r:id="rId5810" xr:uid="{00000000-0004-0000-0600-0000B1160000}"/>
    <hyperlink ref="B824" r:id="rId5811" display="https://etherscan.io/txs?block=21990077" xr:uid="{00000000-0004-0000-0600-0000B2160000}"/>
    <hyperlink ref="D824" r:id="rId5812" xr:uid="{00000000-0004-0000-0600-0000B3160000}"/>
    <hyperlink ref="AS824" r:id="rId5813" display="https://dashboard.tenderly.co/tx/mainnet/0xb6c367954f5188c0e502229a046110581fa008fa932d6e5ec66194ae3efda9b2" xr:uid="{00000000-0004-0000-0600-0000B4160000}"/>
    <hyperlink ref="AT824" r:id="rId5814" xr:uid="{00000000-0004-0000-0600-0000B5160000}"/>
    <hyperlink ref="AU824" r:id="rId5815" xr:uid="{00000000-0004-0000-0600-0000B6160000}"/>
    <hyperlink ref="AV824" r:id="rId5816" xr:uid="{00000000-0004-0000-0600-0000B7160000}"/>
    <hyperlink ref="B825" r:id="rId5817" display="https://etherscan.io/txs?block=21987950" xr:uid="{00000000-0004-0000-0600-0000B8160000}"/>
    <hyperlink ref="D825" r:id="rId5818" xr:uid="{00000000-0004-0000-0600-0000B9160000}"/>
    <hyperlink ref="AS825" r:id="rId5819" display="https://dashboard.tenderly.co/tx/mainnet/0x76a087c91af719d79013db73411d3dda9e49f743b1804360f01b4ace1a8ab039" xr:uid="{00000000-0004-0000-0600-0000BA160000}"/>
    <hyperlink ref="AT825" r:id="rId5820" xr:uid="{00000000-0004-0000-0600-0000BB160000}"/>
    <hyperlink ref="AU825" r:id="rId5821" xr:uid="{00000000-0004-0000-0600-0000BC160000}"/>
    <hyperlink ref="AV825" r:id="rId5822" xr:uid="{00000000-0004-0000-0600-0000BD160000}"/>
    <hyperlink ref="AX825" r:id="rId5823" display="https://etherscan.io/tx/0x76a087c91af719d79013db73411d3dda9e49f743b1804360f01b4ace1a8ab039" xr:uid="{00000000-0004-0000-0600-0000BE160000}"/>
    <hyperlink ref="B826" r:id="rId5824" display="https://etherscan.io/txs?block=21987958" xr:uid="{00000000-0004-0000-0600-0000BF160000}"/>
    <hyperlink ref="D826" r:id="rId5825" xr:uid="{00000000-0004-0000-0600-0000C0160000}"/>
    <hyperlink ref="AS826" r:id="rId5826" display="https://dashboard.tenderly.co/tx/mainnet/0x85024007bb274810904fb4a0b80a84b9d92324277cdc938785566c53f61146bf" xr:uid="{00000000-0004-0000-0600-0000C1160000}"/>
    <hyperlink ref="AT826" r:id="rId5827" xr:uid="{00000000-0004-0000-0600-0000C2160000}"/>
    <hyperlink ref="AU826" r:id="rId5828" xr:uid="{00000000-0004-0000-0600-0000C3160000}"/>
    <hyperlink ref="AV826" r:id="rId5829" xr:uid="{00000000-0004-0000-0600-0000C4160000}"/>
    <hyperlink ref="AX826" r:id="rId5830" display="https://etherscan.io/tx/0x85024007bb274810904fb4a0b80a84b9d92324277cdc938785566c53f61146bf" xr:uid="{00000000-0004-0000-0600-0000C5160000}"/>
    <hyperlink ref="B827" r:id="rId5831" display="https://etherscan.io/txs?block=21984221" xr:uid="{00000000-0004-0000-0600-0000C6160000}"/>
    <hyperlink ref="D827" r:id="rId5832" xr:uid="{00000000-0004-0000-0600-0000C7160000}"/>
    <hyperlink ref="AS827" r:id="rId5833" display="https://dashboard.tenderly.co/tx/mainnet/0x74bfec43297d83e2319dc97c7b2f8712a9b8f19ecc141857fa5190cb3aa27794" xr:uid="{00000000-0004-0000-0600-0000C8160000}"/>
    <hyperlink ref="AT827" r:id="rId5834" xr:uid="{00000000-0004-0000-0600-0000C9160000}"/>
    <hyperlink ref="AU827" r:id="rId5835" xr:uid="{00000000-0004-0000-0600-0000CA160000}"/>
    <hyperlink ref="AV827" r:id="rId5836" xr:uid="{00000000-0004-0000-0600-0000CB160000}"/>
    <hyperlink ref="AX827" r:id="rId5837" display="https://etherscan.io/tx/0x74bfec43297d83e2319dc97c7b2f8712a9b8f19ecc141857fa5190cb3aa27794" xr:uid="{00000000-0004-0000-0600-0000CC160000}"/>
    <hyperlink ref="B828" r:id="rId5838" display="https://etherscan.io/txs?block=21984795" xr:uid="{00000000-0004-0000-0600-0000CD160000}"/>
    <hyperlink ref="D828" r:id="rId5839" xr:uid="{00000000-0004-0000-0600-0000CE160000}"/>
    <hyperlink ref="AS828" r:id="rId5840" display="https://dashboard.tenderly.co/tx/mainnet/0x20abb157f1d62edd1737fc6d21dac8e7a4b9af414a813a0d679bd3b49af9be2b" xr:uid="{00000000-0004-0000-0600-0000CF160000}"/>
    <hyperlink ref="AT828" r:id="rId5841" xr:uid="{00000000-0004-0000-0600-0000D0160000}"/>
    <hyperlink ref="AU828" r:id="rId5842" xr:uid="{00000000-0004-0000-0600-0000D1160000}"/>
    <hyperlink ref="AV828" r:id="rId5843" xr:uid="{00000000-0004-0000-0600-0000D2160000}"/>
    <hyperlink ref="AX828" r:id="rId5844" display="https://etherscan.io/tx/0x20abb157f1d62edd1737fc6d21dac8e7a4b9af414a813a0d679bd3b49af9be2b" xr:uid="{00000000-0004-0000-0600-0000D3160000}"/>
    <hyperlink ref="B829" r:id="rId5845" display="https://etherscan.io/txs?block=21984886" xr:uid="{00000000-0004-0000-0600-0000D4160000}"/>
    <hyperlink ref="D829" r:id="rId5846" xr:uid="{00000000-0004-0000-0600-0000D5160000}"/>
    <hyperlink ref="AS829" r:id="rId5847" display="https://dashboard.tenderly.co/tx/mainnet/0xcaf20b3e2db70b121d37854b7e266fd709048042019f5dc1d7ff78b5fa70fafb" xr:uid="{00000000-0004-0000-0600-0000D6160000}"/>
    <hyperlink ref="AT829" r:id="rId5848" xr:uid="{00000000-0004-0000-0600-0000D7160000}"/>
    <hyperlink ref="AU829" r:id="rId5849" xr:uid="{00000000-0004-0000-0600-0000D8160000}"/>
    <hyperlink ref="AV829" r:id="rId5850" xr:uid="{00000000-0004-0000-0600-0000D9160000}"/>
    <hyperlink ref="AX829" r:id="rId5851" display="https://etherscan.io/tx/0xcaf20b3e2db70b121d37854b7e266fd709048042019f5dc1d7ff78b5fa70fafb" xr:uid="{00000000-0004-0000-0600-0000DA160000}"/>
    <hyperlink ref="B830" r:id="rId5852" display="https://etherscan.io/txs?block=21985632" xr:uid="{00000000-0004-0000-0600-0000DB160000}"/>
    <hyperlink ref="D830" r:id="rId5853" xr:uid="{00000000-0004-0000-0600-0000DC160000}"/>
    <hyperlink ref="AS830" r:id="rId5854" display="https://dashboard.tenderly.co/tx/mainnet/0x7d5a6f9446a133353aa73a7c5e65f2d486c65b2e67b9427237024f56fc3f3cf7" xr:uid="{00000000-0004-0000-0600-0000DD160000}"/>
    <hyperlink ref="AT830" r:id="rId5855" xr:uid="{00000000-0004-0000-0600-0000DE160000}"/>
    <hyperlink ref="AU830" r:id="rId5856" xr:uid="{00000000-0004-0000-0600-0000DF160000}"/>
    <hyperlink ref="AV830" r:id="rId5857" xr:uid="{00000000-0004-0000-0600-0000E0160000}"/>
    <hyperlink ref="AX830" r:id="rId5858" display="https://etherscan.io/tx/0x7d5a6f9446a133353aa73a7c5e65f2d486c65b2e67b9427237024f56fc3f3cf7" xr:uid="{00000000-0004-0000-0600-0000E1160000}"/>
    <hyperlink ref="B831" r:id="rId5859" display="https://etherscan.io/txs?block=21989533" xr:uid="{00000000-0004-0000-0600-0000E2160000}"/>
    <hyperlink ref="D831" r:id="rId5860" xr:uid="{00000000-0004-0000-0600-0000E3160000}"/>
    <hyperlink ref="AS831" r:id="rId5861" display="https://dashboard.tenderly.co/tx/mainnet/0xb01c9745ce8c3b4564c602c6ccdcac33be620a3cbfb1d57b7361ac62f0924403" xr:uid="{00000000-0004-0000-0600-0000E4160000}"/>
    <hyperlink ref="AT831" r:id="rId5862" xr:uid="{00000000-0004-0000-0600-0000E5160000}"/>
    <hyperlink ref="AU831" r:id="rId5863" xr:uid="{00000000-0004-0000-0600-0000E6160000}"/>
    <hyperlink ref="AV831" r:id="rId5864" xr:uid="{00000000-0004-0000-0600-0000E7160000}"/>
    <hyperlink ref="AX831" r:id="rId5865" display="https://etherscan.io/tx/0x28bde2668cf2f0682edc2e84f8f633c4158b54ea181a16a6ea4c92178ced5ee2" xr:uid="{00000000-0004-0000-0600-0000E8160000}"/>
    <hyperlink ref="AY831" r:id="rId5866" xr:uid="{00000000-0004-0000-0600-0000E9160000}"/>
    <hyperlink ref="B832" r:id="rId5867" display="https://etherscan.io/txs?block=21993187" xr:uid="{00000000-0004-0000-0600-0000EA160000}"/>
    <hyperlink ref="D832" r:id="rId5868" xr:uid="{00000000-0004-0000-0600-0000EB160000}"/>
    <hyperlink ref="AS832" r:id="rId5869" display="https://dashboard.tenderly.co/tx/mainnet/0x1bdaa3483b4d2a0579721f657895059e1a9783d9e252ad34b4f6f94b5261ab27" xr:uid="{00000000-0004-0000-0600-0000EC160000}"/>
    <hyperlink ref="AT832" r:id="rId5870" xr:uid="{00000000-0004-0000-0600-0000ED160000}"/>
    <hyperlink ref="AU832" r:id="rId5871" xr:uid="{00000000-0004-0000-0600-0000EE160000}"/>
    <hyperlink ref="AV832" r:id="rId5872" xr:uid="{00000000-0004-0000-0600-0000EF160000}"/>
    <hyperlink ref="AX832" r:id="rId5873" display="https://etherscan.io/tx/0xd412540c67b704762ff1e49356d2708ca7e6a4d8def274276cc290d1f5182814" xr:uid="{00000000-0004-0000-0600-0000F0160000}"/>
    <hyperlink ref="AY832" r:id="rId5874" xr:uid="{00000000-0004-0000-0600-0000F1160000}"/>
    <hyperlink ref="B833" r:id="rId5875" display="https://etherscan.io/txs?block=21987381" xr:uid="{00000000-0004-0000-0600-0000F2160000}"/>
    <hyperlink ref="D833" r:id="rId5876" xr:uid="{00000000-0004-0000-0600-0000F3160000}"/>
    <hyperlink ref="AS833" r:id="rId5877" display="https://dashboard.tenderly.co/tx/mainnet/0xd73987c04826c6a9493e071127cccc8896725303c97586e4b391e8dce40a0fdd" xr:uid="{00000000-0004-0000-0600-0000F4160000}"/>
    <hyperlink ref="AT833" r:id="rId5878" xr:uid="{00000000-0004-0000-0600-0000F5160000}"/>
    <hyperlink ref="AU833" r:id="rId5879" xr:uid="{00000000-0004-0000-0600-0000F6160000}"/>
    <hyperlink ref="AV833" r:id="rId5880" xr:uid="{00000000-0004-0000-0600-0000F7160000}"/>
    <hyperlink ref="AX833" r:id="rId5881" display="https://etherscan.io/tx/0x108ac9913128d36e88cc6fa127858e274d6e1238c75ea6b00b9c9448df6e1871" xr:uid="{00000000-0004-0000-0600-0000F8160000}"/>
    <hyperlink ref="AY833" r:id="rId5882" xr:uid="{00000000-0004-0000-0600-0000F9160000}"/>
    <hyperlink ref="B834" r:id="rId5883" display="https://etherscan.io/txs?block=21991826" xr:uid="{00000000-0004-0000-0600-0000FA160000}"/>
    <hyperlink ref="D834" r:id="rId5884" xr:uid="{00000000-0004-0000-0600-0000FB160000}"/>
    <hyperlink ref="AS834" r:id="rId5885" display="https://dashboard.tenderly.co/tx/mainnet/0x44a931318acb528b42467a145e973efe213755eb077f9ccdbe93a09a44ba6d11" xr:uid="{00000000-0004-0000-0600-0000FC160000}"/>
    <hyperlink ref="AT834" r:id="rId5886" xr:uid="{00000000-0004-0000-0600-0000FD160000}"/>
    <hyperlink ref="AU834" r:id="rId5887" xr:uid="{00000000-0004-0000-0600-0000FE160000}"/>
    <hyperlink ref="AV834" r:id="rId5888" xr:uid="{00000000-0004-0000-0600-0000FF160000}"/>
    <hyperlink ref="AX834" r:id="rId5889" display="https://etherscan.io/tx/0x44a931318acb528b42467a145e973efe213755eb077f9ccdbe93a09a44ba6d11" xr:uid="{00000000-0004-0000-0600-000000170000}"/>
    <hyperlink ref="B835" r:id="rId5890" display="https://etherscan.io/txs?block=21991805" xr:uid="{00000000-0004-0000-0600-000001170000}"/>
    <hyperlink ref="D835" r:id="rId5891" xr:uid="{00000000-0004-0000-0600-000002170000}"/>
    <hyperlink ref="AS835" r:id="rId5892" display="https://dashboard.tenderly.co/tx/mainnet/0xa85fa3b9ebdd96224f3adbe7edfa6efab7a4348f778740a4ff0b0676af1e0aff" xr:uid="{00000000-0004-0000-0600-000003170000}"/>
    <hyperlink ref="AT835" r:id="rId5893" xr:uid="{00000000-0004-0000-0600-000004170000}"/>
    <hyperlink ref="AU835" r:id="rId5894" xr:uid="{00000000-0004-0000-0600-000005170000}"/>
    <hyperlink ref="AV835" r:id="rId5895" xr:uid="{00000000-0004-0000-0600-000006170000}"/>
    <hyperlink ref="AX835" r:id="rId5896" display="https://etherscan.io/tx/0xa85fa3b9ebdd96224f3adbe7edfa6efab7a4348f778740a4ff0b0676af1e0aff" xr:uid="{00000000-0004-0000-0600-000007170000}"/>
    <hyperlink ref="B836" r:id="rId5897" display="https://etherscan.io/txs?block=21988602" xr:uid="{00000000-0004-0000-0600-000008170000}"/>
    <hyperlink ref="D836" r:id="rId5898" xr:uid="{00000000-0004-0000-0600-000009170000}"/>
    <hyperlink ref="AS836" r:id="rId5899" display="https://dashboard.tenderly.co/tx/mainnet/0xfd57796be43dceebb5df38441704aacb355dcd800a4fada15034e9d8cdb22c28" xr:uid="{00000000-0004-0000-0600-00000A170000}"/>
    <hyperlink ref="AT836" r:id="rId5900" xr:uid="{00000000-0004-0000-0600-00000B170000}"/>
    <hyperlink ref="AU836" r:id="rId5901" xr:uid="{00000000-0004-0000-0600-00000C170000}"/>
    <hyperlink ref="AV836" r:id="rId5902" xr:uid="{00000000-0004-0000-0600-00000D170000}"/>
    <hyperlink ref="AX836" r:id="rId5903" display="https://etherscan.io/tx/0xb72cd6dd3dfe4cb617986ca6b6bb345046d032e814b1bf7b31057d0ea4b8c0f4" xr:uid="{00000000-0004-0000-0600-00000E170000}"/>
    <hyperlink ref="AY836" r:id="rId5904" xr:uid="{00000000-0004-0000-0600-00000F170000}"/>
    <hyperlink ref="B837" r:id="rId5905" display="https://etherscan.io/txs?block=21990174" xr:uid="{00000000-0004-0000-0600-000010170000}"/>
    <hyperlink ref="D837" r:id="rId5906" xr:uid="{00000000-0004-0000-0600-000011170000}"/>
    <hyperlink ref="AS837" r:id="rId5907" display="https://dashboard.tenderly.co/tx/mainnet/0x3ebf25de1c4b1b9c7b01d15bb821e64ac4de6f39d24667fdf9e84bef1870d90c" xr:uid="{00000000-0004-0000-0600-000012170000}"/>
    <hyperlink ref="AT837" r:id="rId5908" xr:uid="{00000000-0004-0000-0600-000013170000}"/>
    <hyperlink ref="AU837" r:id="rId5909" xr:uid="{00000000-0004-0000-0600-000014170000}"/>
    <hyperlink ref="AV837" r:id="rId5910" xr:uid="{00000000-0004-0000-0600-000015170000}"/>
    <hyperlink ref="AX837" r:id="rId5911" display="https://etherscan.io/tx/0xae4965c8db3e2833d2150bb711384e2044fa90efaf90827a879c4d841c475468" xr:uid="{00000000-0004-0000-0600-000016170000}"/>
    <hyperlink ref="AY837" r:id="rId5912" xr:uid="{00000000-0004-0000-0600-000017170000}"/>
    <hyperlink ref="B838" r:id="rId5913" display="https://etherscan.io/txs?block=21987646" xr:uid="{00000000-0004-0000-0600-000018170000}"/>
    <hyperlink ref="D838" r:id="rId5914" xr:uid="{00000000-0004-0000-0600-000019170000}"/>
    <hyperlink ref="AS838" r:id="rId5915" display="https://dashboard.tenderly.co/tx/mainnet/0x7aa762f6052ed925cd28fa87e80f498271e5d9b99157c939cbd9ce35c8db9582" xr:uid="{00000000-0004-0000-0600-00001A170000}"/>
    <hyperlink ref="AT838" r:id="rId5916" xr:uid="{00000000-0004-0000-0600-00001B170000}"/>
    <hyperlink ref="AU838" r:id="rId5917" xr:uid="{00000000-0004-0000-0600-00001C170000}"/>
    <hyperlink ref="AV838" r:id="rId5918" xr:uid="{00000000-0004-0000-0600-00001D170000}"/>
    <hyperlink ref="AX838" r:id="rId5919" display="https://etherscan.io/tx/0x0619f16d51d6b3f9135495c672d0f42d60a6341bc3def757841b95e32b0e0294" xr:uid="{00000000-0004-0000-0600-00001E170000}"/>
    <hyperlink ref="AY838" r:id="rId5920" xr:uid="{00000000-0004-0000-0600-00001F170000}"/>
    <hyperlink ref="B839" r:id="rId5921" display="https://etherscan.io/txs?block=21988693" xr:uid="{00000000-0004-0000-0600-000020170000}"/>
    <hyperlink ref="D839" r:id="rId5922" xr:uid="{00000000-0004-0000-0600-000021170000}"/>
    <hyperlink ref="AS839" r:id="rId5923" display="https://dashboard.tenderly.co/tx/mainnet/0x2926c3ca1f7ca923698525051cb07fcc013e9919e1a3aafb5ad260a33ffd1d5e" xr:uid="{00000000-0004-0000-0600-000022170000}"/>
    <hyperlink ref="AT839" r:id="rId5924" xr:uid="{00000000-0004-0000-0600-000023170000}"/>
    <hyperlink ref="AU839" r:id="rId5925" xr:uid="{00000000-0004-0000-0600-000024170000}"/>
    <hyperlink ref="AV839" r:id="rId5926" xr:uid="{00000000-0004-0000-0600-000025170000}"/>
    <hyperlink ref="AX839" r:id="rId5927" display="https://etherscan.io/tx/0x2926c3ca1f7ca923698525051cb07fcc013e9919e1a3aafb5ad260a33ffd1d5e" xr:uid="{00000000-0004-0000-0600-000026170000}"/>
    <hyperlink ref="B840" r:id="rId5928" display="https://etherscan.io/txs?block=21991669" xr:uid="{00000000-0004-0000-0600-000027170000}"/>
    <hyperlink ref="D840" r:id="rId5929" xr:uid="{00000000-0004-0000-0600-000028170000}"/>
    <hyperlink ref="AS840" r:id="rId5930" display="https://dashboard.tenderly.co/tx/mainnet/0x5f621d9863afc6d6f6fec198eab2b81dbccdb171b1b93b7512894957867a6a1c" xr:uid="{00000000-0004-0000-0600-000029170000}"/>
    <hyperlink ref="AT840" r:id="rId5931" xr:uid="{00000000-0004-0000-0600-00002A170000}"/>
    <hyperlink ref="AU840" r:id="rId5932" xr:uid="{00000000-0004-0000-0600-00002B170000}"/>
    <hyperlink ref="AV840" r:id="rId5933" xr:uid="{00000000-0004-0000-0600-00002C170000}"/>
    <hyperlink ref="AX840" r:id="rId5934" display="https://etherscan.io/tx/0x5f621d9863afc6d6f6fec198eab2b81dbccdb171b1b93b7512894957867a6a1c" xr:uid="{00000000-0004-0000-0600-00002D170000}"/>
    <hyperlink ref="B841" r:id="rId5935" display="https://etherscan.io/txs?block=21987252" xr:uid="{00000000-0004-0000-0600-00002E170000}"/>
    <hyperlink ref="D841" r:id="rId5936" xr:uid="{00000000-0004-0000-0600-00002F170000}"/>
    <hyperlink ref="AS841" r:id="rId5937" display="https://dashboard.tenderly.co/tx/mainnet/0x1190e0b8b198dbfaf1a4a32feba398fc034a334b64473a0e0b36667a4f100188" xr:uid="{00000000-0004-0000-0600-000030170000}"/>
    <hyperlink ref="AT841" r:id="rId5938" xr:uid="{00000000-0004-0000-0600-000031170000}"/>
    <hyperlink ref="AU841" r:id="rId5939" xr:uid="{00000000-0004-0000-0600-000032170000}"/>
    <hyperlink ref="AV841" r:id="rId5940" xr:uid="{00000000-0004-0000-0600-000033170000}"/>
    <hyperlink ref="AX841" r:id="rId5941" display="https://etherscan.io/tx/0x1190e0b8b198dbfaf1a4a32feba398fc034a334b64473a0e0b36667a4f100188" xr:uid="{00000000-0004-0000-0600-000034170000}"/>
    <hyperlink ref="B842" r:id="rId5942" display="https://etherscan.io/txs?block=21991737" xr:uid="{00000000-0004-0000-0600-000035170000}"/>
    <hyperlink ref="D842" r:id="rId5943" xr:uid="{00000000-0004-0000-0600-000036170000}"/>
    <hyperlink ref="AS842" r:id="rId5944" display="https://dashboard.tenderly.co/tx/mainnet/0x4cbb40cb10ab3665cd52d7f2ee17bf613491da16c61afd80e12d351500f13aff" xr:uid="{00000000-0004-0000-0600-000037170000}"/>
    <hyperlink ref="AT842" r:id="rId5945" xr:uid="{00000000-0004-0000-0600-000038170000}"/>
    <hyperlink ref="AU842" r:id="rId5946" xr:uid="{00000000-0004-0000-0600-000039170000}"/>
    <hyperlink ref="AV842" r:id="rId5947" xr:uid="{00000000-0004-0000-0600-00003A170000}"/>
    <hyperlink ref="AX842" r:id="rId5948" display="https://etherscan.io/tx/0x4cbb40cb10ab3665cd52d7f2ee17bf613491da16c61afd80e12d351500f13aff" xr:uid="{00000000-0004-0000-0600-00003B170000}"/>
    <hyperlink ref="B843" r:id="rId5949" display="https://etherscan.io/txs?block=21986958" xr:uid="{00000000-0004-0000-0600-00003C170000}"/>
    <hyperlink ref="D843" r:id="rId5950" xr:uid="{00000000-0004-0000-0600-00003D170000}"/>
    <hyperlink ref="AS843" r:id="rId5951" display="https://dashboard.tenderly.co/tx/mainnet/0x58c81b937a5017fff44939abd5f350d4b4e223172cc630a1dc788d318d557e98" xr:uid="{00000000-0004-0000-0600-00003E170000}"/>
    <hyperlink ref="AT843" r:id="rId5952" xr:uid="{00000000-0004-0000-0600-00003F170000}"/>
    <hyperlink ref="AU843" r:id="rId5953" xr:uid="{00000000-0004-0000-0600-000040170000}"/>
    <hyperlink ref="AV843" r:id="rId5954" xr:uid="{00000000-0004-0000-0600-000041170000}"/>
    <hyperlink ref="AX843" r:id="rId5955" display="https://etherscan.io/tx/0x58c81b937a5017fff44939abd5f350d4b4e223172cc630a1dc788d318d557e98" xr:uid="{00000000-0004-0000-0600-000042170000}"/>
    <hyperlink ref="B844" r:id="rId5956" display="https://etherscan.io/txs?block=21990513" xr:uid="{00000000-0004-0000-0600-000043170000}"/>
    <hyperlink ref="D844" r:id="rId5957" xr:uid="{00000000-0004-0000-0600-000044170000}"/>
    <hyperlink ref="AS844" r:id="rId5958" display="https://dashboard.tenderly.co/tx/mainnet/0x6c05a036c19cf2866a6e28d2447310fab1953806c84c34665e6d852ef8db884b" xr:uid="{00000000-0004-0000-0600-000045170000}"/>
    <hyperlink ref="AT844" r:id="rId5959" xr:uid="{00000000-0004-0000-0600-000046170000}"/>
    <hyperlink ref="AU844" r:id="rId5960" xr:uid="{00000000-0004-0000-0600-000047170000}"/>
    <hyperlink ref="AV844" r:id="rId5961" xr:uid="{00000000-0004-0000-0600-000048170000}"/>
    <hyperlink ref="AX844" r:id="rId5962" display="https://etherscan.io/tx/0xa860b4c9ac4eed30f84313310c2b684614889f09f58d567b30d1833849f4e296" xr:uid="{00000000-0004-0000-0600-000049170000}"/>
    <hyperlink ref="AY844" r:id="rId5963" xr:uid="{00000000-0004-0000-0600-00004A170000}"/>
    <hyperlink ref="B845" r:id="rId5964" display="https://etherscan.io/txs?block=21986167" xr:uid="{00000000-0004-0000-0600-00004B170000}"/>
    <hyperlink ref="D845" r:id="rId5965" xr:uid="{00000000-0004-0000-0600-00004C170000}"/>
    <hyperlink ref="AS845" r:id="rId5966" display="https://dashboard.tenderly.co/tx/mainnet/0xf306eed0a66d0f4d13dce4c196ca86eea7d32b5939112430c6f74856a88f0f3a" xr:uid="{00000000-0004-0000-0600-00004D170000}"/>
    <hyperlink ref="AT845" r:id="rId5967" xr:uid="{00000000-0004-0000-0600-00004E170000}"/>
    <hyperlink ref="AU845" r:id="rId5968" xr:uid="{00000000-0004-0000-0600-00004F170000}"/>
    <hyperlink ref="AV845" r:id="rId5969" xr:uid="{00000000-0004-0000-0600-000050170000}"/>
    <hyperlink ref="AX845" r:id="rId5970" display="https://etherscan.io/tx/0xf306eed0a66d0f4d13dce4c196ca86eea7d32b5939112430c6f74856a88f0f3a" xr:uid="{00000000-0004-0000-0600-000051170000}"/>
    <hyperlink ref="B846" r:id="rId5971" display="https://etherscan.io/txs?block=21989288" xr:uid="{00000000-0004-0000-0600-000052170000}"/>
    <hyperlink ref="D846" r:id="rId5972" xr:uid="{00000000-0004-0000-0600-000053170000}"/>
    <hyperlink ref="AS846" r:id="rId5973" display="https://dashboard.tenderly.co/tx/mainnet/0x2d2276631ffcbdeecf375854ab707717513bea258ebad58a847aaa65a4c5ec64" xr:uid="{00000000-0004-0000-0600-000054170000}"/>
    <hyperlink ref="AT846" r:id="rId5974" xr:uid="{00000000-0004-0000-0600-000055170000}"/>
    <hyperlink ref="AU846" r:id="rId5975" xr:uid="{00000000-0004-0000-0600-000056170000}"/>
    <hyperlink ref="AV846" r:id="rId5976" xr:uid="{00000000-0004-0000-0600-000057170000}"/>
    <hyperlink ref="AX846" r:id="rId5977" display="https://etherscan.io/tx/0x2d2276631ffcbdeecf375854ab707717513bea258ebad58a847aaa65a4c5ec64" xr:uid="{00000000-0004-0000-0600-000058170000}"/>
    <hyperlink ref="B847" r:id="rId5978" display="https://etherscan.io/txs?block=21990245" xr:uid="{00000000-0004-0000-0600-000059170000}"/>
    <hyperlink ref="D847" r:id="rId5979" xr:uid="{00000000-0004-0000-0600-00005A170000}"/>
    <hyperlink ref="AS847" r:id="rId5980" display="https://dashboard.tenderly.co/tx/mainnet/0xab8050125c32fada08a89c2708eaaa260f432798edc750e59af1afbd7c17729a" xr:uid="{00000000-0004-0000-0600-00005B170000}"/>
    <hyperlink ref="AT847" r:id="rId5981" xr:uid="{00000000-0004-0000-0600-00005C170000}"/>
    <hyperlink ref="AU847" r:id="rId5982" xr:uid="{00000000-0004-0000-0600-00005D170000}"/>
    <hyperlink ref="AV847" r:id="rId5983" xr:uid="{00000000-0004-0000-0600-00005E170000}"/>
    <hyperlink ref="B848" r:id="rId5984" display="https://etherscan.io/txs?block=21988832" xr:uid="{00000000-0004-0000-0600-00005F170000}"/>
    <hyperlink ref="D848" r:id="rId5985" xr:uid="{00000000-0004-0000-0600-000060170000}"/>
    <hyperlink ref="AS848" r:id="rId5986" display="https://dashboard.tenderly.co/tx/mainnet/0x50ff8de827b16f6b91f69ecfd7779588240c78d928505c56a00c7520a20a86eb" xr:uid="{00000000-0004-0000-0600-000061170000}"/>
    <hyperlink ref="AT848" r:id="rId5987" xr:uid="{00000000-0004-0000-0600-000062170000}"/>
    <hyperlink ref="AU848" r:id="rId5988" xr:uid="{00000000-0004-0000-0600-000063170000}"/>
    <hyperlink ref="AV848" r:id="rId5989" xr:uid="{00000000-0004-0000-0600-000064170000}"/>
    <hyperlink ref="AX848" r:id="rId5990" display="https://etherscan.io/tx/0x9e684653fc648685fea73338dcfe01c1a572d50d79cbde25fc5b1f8224a7dc45" xr:uid="{00000000-0004-0000-0600-000065170000}"/>
    <hyperlink ref="AY848" r:id="rId5991" xr:uid="{00000000-0004-0000-0600-000066170000}"/>
    <hyperlink ref="B849" r:id="rId5992" display="https://etherscan.io/txs?block=21984417" xr:uid="{00000000-0004-0000-0600-000067170000}"/>
    <hyperlink ref="D849" r:id="rId5993" xr:uid="{00000000-0004-0000-0600-000068170000}"/>
    <hyperlink ref="AS849" r:id="rId5994" display="https://dashboard.tenderly.co/tx/mainnet/0x576cd7e9faffa2e026109e54336be443cdbd3d2687b23790323c99c17f9e5140" xr:uid="{00000000-0004-0000-0600-000069170000}"/>
    <hyperlink ref="AT849" r:id="rId5995" xr:uid="{00000000-0004-0000-0600-00006A170000}"/>
    <hyperlink ref="AU849" r:id="rId5996" xr:uid="{00000000-0004-0000-0600-00006B170000}"/>
    <hyperlink ref="AV849" r:id="rId5997" xr:uid="{00000000-0004-0000-0600-00006C170000}"/>
    <hyperlink ref="AX849" r:id="rId5998" display="https://etherscan.io/tx/0x83f0e051add9b6097c538df203d8b3efbaf5bb67472fefe142184b17478010ce" xr:uid="{00000000-0004-0000-0600-00006D170000}"/>
    <hyperlink ref="AY849" r:id="rId5999" xr:uid="{00000000-0004-0000-0600-00006E170000}"/>
    <hyperlink ref="B850" r:id="rId6000" display="https://etherscan.io/txs?block=21991750" xr:uid="{00000000-0004-0000-0600-00006F170000}"/>
    <hyperlink ref="D850" r:id="rId6001" xr:uid="{00000000-0004-0000-0600-000070170000}"/>
    <hyperlink ref="AS850" r:id="rId6002" display="https://dashboard.tenderly.co/tx/mainnet/0x414400e5ec0b8e57b18015cb1c547c7db730e8e8151c95c37e6d7f3a28f24b6f" xr:uid="{00000000-0004-0000-0600-000071170000}"/>
    <hyperlink ref="AT850" r:id="rId6003" xr:uid="{00000000-0004-0000-0600-000072170000}"/>
    <hyperlink ref="AU850" r:id="rId6004" xr:uid="{00000000-0004-0000-0600-000073170000}"/>
    <hyperlink ref="AV850" r:id="rId6005" xr:uid="{00000000-0004-0000-0600-000074170000}"/>
    <hyperlink ref="AX850" r:id="rId6006" display="https://etherscan.io/tx/0x8cfb82d37d14a9e57c2623caf46e346a84fad342503407aa6473c1bb87a584fe" xr:uid="{00000000-0004-0000-0600-000075170000}"/>
    <hyperlink ref="AY850" r:id="rId6007" xr:uid="{00000000-0004-0000-0600-000076170000}"/>
    <hyperlink ref="B851" r:id="rId6008" display="https://etherscan.io/txs?block=21984986" xr:uid="{00000000-0004-0000-0600-000077170000}"/>
    <hyperlink ref="D851" r:id="rId6009" xr:uid="{00000000-0004-0000-0600-000078170000}"/>
    <hyperlink ref="AS851" r:id="rId6010" display="https://dashboard.tenderly.co/tx/mainnet/0x640be3943936abcb5768e29dea4a72749a62af3ab4278c1811fdec4d29dd6769" xr:uid="{00000000-0004-0000-0600-000079170000}"/>
    <hyperlink ref="AT851" r:id="rId6011" xr:uid="{00000000-0004-0000-0600-00007A170000}"/>
    <hyperlink ref="AU851" r:id="rId6012" xr:uid="{00000000-0004-0000-0600-00007B170000}"/>
    <hyperlink ref="AV851" r:id="rId6013" xr:uid="{00000000-0004-0000-0600-00007C170000}"/>
    <hyperlink ref="AX851" r:id="rId6014" display="https://etherscan.io/tx/0x640be3943936abcb5768e29dea4a72749a62af3ab4278c1811fdec4d29dd6769" xr:uid="{00000000-0004-0000-0600-00007D170000}"/>
    <hyperlink ref="B852" r:id="rId6015" display="https://etherscan.io/txs?block=21984729" xr:uid="{00000000-0004-0000-0600-00007E170000}"/>
    <hyperlink ref="D852" r:id="rId6016" xr:uid="{00000000-0004-0000-0600-00007F170000}"/>
    <hyperlink ref="AS852" r:id="rId6017" display="https://dashboard.tenderly.co/tx/mainnet/0xd0071c3b3a81ce174d5a98cbd43915b4da28f4a08c905a1f0f221890a42ac282" xr:uid="{00000000-0004-0000-0600-000080170000}"/>
    <hyperlink ref="AT852" r:id="rId6018" xr:uid="{00000000-0004-0000-0600-000081170000}"/>
    <hyperlink ref="AU852" r:id="rId6019" xr:uid="{00000000-0004-0000-0600-000082170000}"/>
    <hyperlink ref="AV852" r:id="rId6020" xr:uid="{00000000-0004-0000-0600-000083170000}"/>
    <hyperlink ref="AX852" r:id="rId6021" display="https://etherscan.io/tx/0xd0071c3b3a81ce174d5a98cbd43915b4da28f4a08c905a1f0f221890a42ac282" xr:uid="{00000000-0004-0000-0600-000084170000}"/>
    <hyperlink ref="B853" r:id="rId6022" display="https://etherscan.io/txs?block=21988248" xr:uid="{00000000-0004-0000-0600-000085170000}"/>
    <hyperlink ref="D853" r:id="rId6023" xr:uid="{00000000-0004-0000-0600-000086170000}"/>
    <hyperlink ref="AS853" r:id="rId6024" display="https://dashboard.tenderly.co/tx/mainnet/0x6a7c7970251f23b29c935be66121cd5886691d7e75f617c0a16bb3d1a9f6e568" xr:uid="{00000000-0004-0000-0600-000087170000}"/>
    <hyperlink ref="AT853" r:id="rId6025" xr:uid="{00000000-0004-0000-0600-000088170000}"/>
    <hyperlink ref="AU853" r:id="rId6026" xr:uid="{00000000-0004-0000-0600-000089170000}"/>
    <hyperlink ref="AV853" r:id="rId6027" xr:uid="{00000000-0004-0000-0600-00008A170000}"/>
    <hyperlink ref="AX853" r:id="rId6028" display="https://etherscan.io/tx/0x6a7c7970251f23b29c935be66121cd5886691d7e75f617c0a16bb3d1a9f6e568" xr:uid="{00000000-0004-0000-0600-00008B170000}"/>
    <hyperlink ref="B854" r:id="rId6029" display="https://etherscan.io/txs?block=21987426" xr:uid="{00000000-0004-0000-0600-00008C170000}"/>
    <hyperlink ref="D854" r:id="rId6030" xr:uid="{00000000-0004-0000-0600-00008D170000}"/>
    <hyperlink ref="AS854" r:id="rId6031" display="https://dashboard.tenderly.co/tx/mainnet/0x937c12f37def70f9454bab1aa02e01fcb0bdcf098cb1529e3d76b344ee1302a3" xr:uid="{00000000-0004-0000-0600-00008E170000}"/>
    <hyperlink ref="AT854" r:id="rId6032" xr:uid="{00000000-0004-0000-0600-00008F170000}"/>
    <hyperlink ref="AU854" r:id="rId6033" xr:uid="{00000000-0004-0000-0600-000090170000}"/>
    <hyperlink ref="AV854" r:id="rId6034" xr:uid="{00000000-0004-0000-0600-000091170000}"/>
    <hyperlink ref="AX854" r:id="rId6035" display="https://etherscan.io/tx/0x5ba28bfdd1c68314b0edd45afb116357de41c51ff26b4832d365db35ef65b9eb" xr:uid="{00000000-0004-0000-0600-000092170000}"/>
    <hyperlink ref="AY854" r:id="rId6036" xr:uid="{00000000-0004-0000-0600-000093170000}"/>
    <hyperlink ref="B855" r:id="rId6037" display="https://etherscan.io/txs?block=21987316" xr:uid="{00000000-0004-0000-0600-000094170000}"/>
    <hyperlink ref="D855" r:id="rId6038" xr:uid="{00000000-0004-0000-0600-000095170000}"/>
    <hyperlink ref="AS855" r:id="rId6039" display="https://dashboard.tenderly.co/tx/mainnet/0x6ee906912d4363f9e0b9788abdb2fbc6eedca96beaa36274559fac2450dea842" xr:uid="{00000000-0004-0000-0600-000096170000}"/>
    <hyperlink ref="AT855" r:id="rId6040" xr:uid="{00000000-0004-0000-0600-000097170000}"/>
    <hyperlink ref="AU855" r:id="rId6041" xr:uid="{00000000-0004-0000-0600-000098170000}"/>
    <hyperlink ref="AV855" r:id="rId6042" xr:uid="{00000000-0004-0000-0600-000099170000}"/>
    <hyperlink ref="AX855" r:id="rId6043" display="https://etherscan.io/tx/0x4b767c534f701d6cd05726dff53b6d3e7ec638fb0d168c163de555a20ac0a4ff" xr:uid="{00000000-0004-0000-0600-00009A170000}"/>
    <hyperlink ref="AY855" r:id="rId6044" xr:uid="{00000000-0004-0000-0600-00009B170000}"/>
    <hyperlink ref="B856" r:id="rId6045" display="https://etherscan.io/txs?block=21991824" xr:uid="{00000000-0004-0000-0600-00009C170000}"/>
    <hyperlink ref="D856" r:id="rId6046" xr:uid="{00000000-0004-0000-0600-00009D170000}"/>
    <hyperlink ref="AS856" r:id="rId6047" display="https://dashboard.tenderly.co/tx/mainnet/0x0bbd59603e411e80c395fa6b699482526af6d6fcae4ad216b6021d7a3e1d788c" xr:uid="{00000000-0004-0000-0600-00009E170000}"/>
    <hyperlink ref="AT856" r:id="rId6048" xr:uid="{00000000-0004-0000-0600-00009F170000}"/>
    <hyperlink ref="AU856" r:id="rId6049" xr:uid="{00000000-0004-0000-0600-0000A0170000}"/>
    <hyperlink ref="AV856" r:id="rId6050" xr:uid="{00000000-0004-0000-0600-0000A1170000}"/>
    <hyperlink ref="AX856" r:id="rId6051" display="https://etherscan.io/tx/0x0bbd59603e411e80c395fa6b699482526af6d6fcae4ad216b6021d7a3e1d788c" xr:uid="{00000000-0004-0000-0600-0000A2170000}"/>
    <hyperlink ref="B857" r:id="rId6052" display="https://etherscan.io/txs?block=21985229" xr:uid="{00000000-0004-0000-0600-0000A3170000}"/>
    <hyperlink ref="D857" r:id="rId6053" xr:uid="{00000000-0004-0000-0600-0000A4170000}"/>
    <hyperlink ref="AS857" r:id="rId6054" display="https://dashboard.tenderly.co/tx/mainnet/0x1d1479331db16c7c36660c16d2c4969a14acd14457ca7f63f6ceba6a33cdc69f" xr:uid="{00000000-0004-0000-0600-0000A5170000}"/>
    <hyperlink ref="AT857" r:id="rId6055" xr:uid="{00000000-0004-0000-0600-0000A6170000}"/>
    <hyperlink ref="AU857" r:id="rId6056" xr:uid="{00000000-0004-0000-0600-0000A7170000}"/>
    <hyperlink ref="AV857" r:id="rId6057" xr:uid="{00000000-0004-0000-0600-0000A8170000}"/>
    <hyperlink ref="AX857" r:id="rId6058" display="https://etherscan.io/tx/0x1d1479331db16c7c36660c16d2c4969a14acd14457ca7f63f6ceba6a33cdc69f" xr:uid="{00000000-0004-0000-0600-0000A9170000}"/>
    <hyperlink ref="B858" r:id="rId6059" display="https://etherscan.io/txs?block=21986498" xr:uid="{00000000-0004-0000-0600-0000AA170000}"/>
    <hyperlink ref="D858" r:id="rId6060" xr:uid="{00000000-0004-0000-0600-0000AB170000}"/>
    <hyperlink ref="AS858" r:id="rId6061" display="https://dashboard.tenderly.co/tx/mainnet/0x4be846677d03aa69b6bf41989dde6050c43fb99d2d18216cace236917dd4d0f2" xr:uid="{00000000-0004-0000-0600-0000AC170000}"/>
    <hyperlink ref="AT858" r:id="rId6062" xr:uid="{00000000-0004-0000-0600-0000AD170000}"/>
    <hyperlink ref="AU858" r:id="rId6063" xr:uid="{00000000-0004-0000-0600-0000AE170000}"/>
    <hyperlink ref="AV858" r:id="rId6064" xr:uid="{00000000-0004-0000-0600-0000AF170000}"/>
    <hyperlink ref="B859" r:id="rId6065" display="https://etherscan.io/txs?block=21989633" xr:uid="{00000000-0004-0000-0600-0000B0170000}"/>
    <hyperlink ref="D859" r:id="rId6066" xr:uid="{00000000-0004-0000-0600-0000B1170000}"/>
    <hyperlink ref="AS859" r:id="rId6067" display="https://dashboard.tenderly.co/tx/mainnet/0x814c5c4ab279872584d858e1091e6b3c7aa1f0d8ee4e822f6538b76925ed5e8b" xr:uid="{00000000-0004-0000-0600-0000B2170000}"/>
    <hyperlink ref="AT859" r:id="rId6068" xr:uid="{00000000-0004-0000-0600-0000B3170000}"/>
    <hyperlink ref="AU859" r:id="rId6069" xr:uid="{00000000-0004-0000-0600-0000B4170000}"/>
    <hyperlink ref="AV859" r:id="rId6070" xr:uid="{00000000-0004-0000-0600-0000B5170000}"/>
    <hyperlink ref="AX859" r:id="rId6071" display="https://etherscan.io/tx/0x814c5c4ab279872584d858e1091e6b3c7aa1f0d8ee4e822f6538b76925ed5e8b" xr:uid="{00000000-0004-0000-0600-0000B6170000}"/>
    <hyperlink ref="B860" r:id="rId6072" display="https://etherscan.io/txs?block=21984693" xr:uid="{00000000-0004-0000-0600-0000B7170000}"/>
    <hyperlink ref="D860" r:id="rId6073" xr:uid="{00000000-0004-0000-0600-0000B8170000}"/>
    <hyperlink ref="AS860" r:id="rId6074" display="https://dashboard.tenderly.co/tx/mainnet/0x24d6c654adcf68ef47097d4cca86efbe41a3844b8760f28c27f5955e35bd27d4" xr:uid="{00000000-0004-0000-0600-0000B9170000}"/>
    <hyperlink ref="AT860" r:id="rId6075" xr:uid="{00000000-0004-0000-0600-0000BA170000}"/>
    <hyperlink ref="AU860" r:id="rId6076" xr:uid="{00000000-0004-0000-0600-0000BB170000}"/>
    <hyperlink ref="AV860" r:id="rId6077" xr:uid="{00000000-0004-0000-0600-0000BC170000}"/>
    <hyperlink ref="AX860" r:id="rId6078" display="https://etherscan.io/tx/0x24d6c654adcf68ef47097d4cca86efbe41a3844b8760f28c27f5955e35bd27d4" xr:uid="{00000000-0004-0000-0600-0000BD170000}"/>
    <hyperlink ref="B861" r:id="rId6079" display="https://etherscan.io/txs?block=21984646" xr:uid="{00000000-0004-0000-0600-0000BE170000}"/>
    <hyperlink ref="D861" r:id="rId6080" xr:uid="{00000000-0004-0000-0600-0000BF170000}"/>
    <hyperlink ref="AS861" r:id="rId6081" display="https://dashboard.tenderly.co/tx/mainnet/0xb2e04b83c0a7a21b5b8bea85a738654bd11598d97942f1bd46d12a2852861386" xr:uid="{00000000-0004-0000-0600-0000C0170000}"/>
    <hyperlink ref="AT861" r:id="rId6082" xr:uid="{00000000-0004-0000-0600-0000C1170000}"/>
    <hyperlink ref="AU861" r:id="rId6083" xr:uid="{00000000-0004-0000-0600-0000C2170000}"/>
    <hyperlink ref="AV861" r:id="rId6084" xr:uid="{00000000-0004-0000-0600-0000C3170000}"/>
    <hyperlink ref="AX861" r:id="rId6085" display="https://etherscan.io/tx/0xb2e04b83c0a7a21b5b8bea85a738654bd11598d97942f1bd46d12a2852861386" xr:uid="{00000000-0004-0000-0600-0000C4170000}"/>
    <hyperlink ref="B862" r:id="rId6086" display="https://etherscan.io/txs?block=21991514" xr:uid="{00000000-0004-0000-0600-0000C5170000}"/>
    <hyperlink ref="D862" r:id="rId6087" xr:uid="{00000000-0004-0000-0600-0000C6170000}"/>
    <hyperlink ref="AS862" r:id="rId6088" display="https://dashboard.tenderly.co/tx/mainnet/0x044d8ee9790b32710dfa2631051b9dcea3f42ce5663f7520e06fa31386ab545d" xr:uid="{00000000-0004-0000-0600-0000C7170000}"/>
    <hyperlink ref="AT862" r:id="rId6089" xr:uid="{00000000-0004-0000-0600-0000C8170000}"/>
    <hyperlink ref="AU862" r:id="rId6090" xr:uid="{00000000-0004-0000-0600-0000C9170000}"/>
    <hyperlink ref="AV862" r:id="rId6091" xr:uid="{00000000-0004-0000-0600-0000CA170000}"/>
    <hyperlink ref="AX862" r:id="rId6092" display="https://etherscan.io/tx/0x044d8ee9790b32710dfa2631051b9dcea3f42ce5663f7520e06fa31386ab545d" xr:uid="{00000000-0004-0000-0600-0000CB170000}"/>
    <hyperlink ref="B863" r:id="rId6093" display="https://etherscan.io/txs?block=21988144" xr:uid="{00000000-0004-0000-0600-0000CC170000}"/>
    <hyperlink ref="D863" r:id="rId6094" xr:uid="{00000000-0004-0000-0600-0000CD170000}"/>
    <hyperlink ref="AS863" r:id="rId6095" display="https://dashboard.tenderly.co/tx/mainnet/0x2fe9b03f1c055a280bf9ded446a85f1ef849451d1d9188b3eed4be432cb659ff" xr:uid="{00000000-0004-0000-0600-0000CE170000}"/>
    <hyperlink ref="AT863" r:id="rId6096" xr:uid="{00000000-0004-0000-0600-0000CF170000}"/>
    <hyperlink ref="AU863" r:id="rId6097" xr:uid="{00000000-0004-0000-0600-0000D0170000}"/>
    <hyperlink ref="AV863" r:id="rId6098" xr:uid="{00000000-0004-0000-0600-0000D1170000}"/>
    <hyperlink ref="AX863" r:id="rId6099" display="https://etherscan.io/tx/0xfc61722145d8b48891b34301b7dd02620bc0404d9c3c79994328509282820eee" xr:uid="{00000000-0004-0000-0600-0000D2170000}"/>
    <hyperlink ref="AY863" r:id="rId6100" xr:uid="{00000000-0004-0000-0600-0000D3170000}"/>
    <hyperlink ref="B864" r:id="rId6101" display="https://etherscan.io/txs?block=21991555" xr:uid="{00000000-0004-0000-0600-0000D4170000}"/>
    <hyperlink ref="D864" r:id="rId6102" xr:uid="{00000000-0004-0000-0600-0000D5170000}"/>
    <hyperlink ref="AS864" r:id="rId6103" display="https://dashboard.tenderly.co/tx/mainnet/0x93e9222799e383ba399581d7eda3416dc933d4452f536d477e2247e13e1a18a4" xr:uid="{00000000-0004-0000-0600-0000D6170000}"/>
    <hyperlink ref="AT864" r:id="rId6104" xr:uid="{00000000-0004-0000-0600-0000D7170000}"/>
    <hyperlink ref="AU864" r:id="rId6105" xr:uid="{00000000-0004-0000-0600-0000D8170000}"/>
    <hyperlink ref="AV864" r:id="rId6106" xr:uid="{00000000-0004-0000-0600-0000D9170000}"/>
    <hyperlink ref="AX864" r:id="rId6107" display="https://etherscan.io/tx/0x93e9222799e383ba399581d7eda3416dc933d4452f536d477e2247e13e1a18a4" xr:uid="{00000000-0004-0000-0600-0000DA170000}"/>
    <hyperlink ref="B865" r:id="rId6108" display="https://etherscan.io/txs?block=21993092" xr:uid="{00000000-0004-0000-0600-0000DB170000}"/>
    <hyperlink ref="D865" r:id="rId6109" xr:uid="{00000000-0004-0000-0600-0000DC170000}"/>
    <hyperlink ref="AS865" r:id="rId6110" display="https://dashboard.tenderly.co/tx/mainnet/0xbb72fe6013d73d466fdb66d02794c3c81315da9604c5d02428598d3cdec98370" xr:uid="{00000000-0004-0000-0600-0000DD170000}"/>
    <hyperlink ref="AT865" r:id="rId6111" xr:uid="{00000000-0004-0000-0600-0000DE170000}"/>
    <hyperlink ref="AU865" r:id="rId6112" xr:uid="{00000000-0004-0000-0600-0000DF170000}"/>
    <hyperlink ref="AV865" r:id="rId6113" xr:uid="{00000000-0004-0000-0600-0000E0170000}"/>
    <hyperlink ref="AX865" r:id="rId6114" display="https://etherscan.io/tx/0xbfe41a40851e168af2c1ce559b4c3dabb357a705fcde25d55c964a35281764ff" xr:uid="{00000000-0004-0000-0600-0000E1170000}"/>
    <hyperlink ref="AY865" r:id="rId6115" xr:uid="{00000000-0004-0000-0600-0000E2170000}"/>
    <hyperlink ref="B866" r:id="rId6116" display="https://etherscan.io/txs?block=21986911" xr:uid="{00000000-0004-0000-0600-0000E3170000}"/>
    <hyperlink ref="D866" r:id="rId6117" xr:uid="{00000000-0004-0000-0600-0000E4170000}"/>
    <hyperlink ref="AS866" r:id="rId6118" display="https://dashboard.tenderly.co/tx/mainnet/0xd6c80b646043f03c3e7746401c16c2a30761b99fa37949ed751273ebad4c200a" xr:uid="{00000000-0004-0000-0600-0000E5170000}"/>
    <hyperlink ref="AT866" r:id="rId6119" xr:uid="{00000000-0004-0000-0600-0000E6170000}"/>
    <hyperlink ref="AU866" r:id="rId6120" xr:uid="{00000000-0004-0000-0600-0000E7170000}"/>
    <hyperlink ref="AV866" r:id="rId6121" xr:uid="{00000000-0004-0000-0600-0000E8170000}"/>
    <hyperlink ref="AX866" r:id="rId6122" display="https://etherscan.io/tx/0xd6c80b646043f03c3e7746401c16c2a30761b99fa37949ed751273ebad4c200a" xr:uid="{00000000-0004-0000-0600-0000E9170000}"/>
    <hyperlink ref="B867" r:id="rId6123" display="https://etherscan.io/txs?block=21991668" xr:uid="{00000000-0004-0000-0600-0000EA170000}"/>
    <hyperlink ref="D867" r:id="rId6124" xr:uid="{00000000-0004-0000-0600-0000EB170000}"/>
    <hyperlink ref="AS867" r:id="rId6125" display="https://dashboard.tenderly.co/tx/mainnet/0x4ffa96ebbfb9ed52449dd13352fa7137880cc325f402da301d6f63e48816f008" xr:uid="{00000000-0004-0000-0600-0000EC170000}"/>
    <hyperlink ref="AT867" r:id="rId6126" xr:uid="{00000000-0004-0000-0600-0000ED170000}"/>
    <hyperlink ref="AU867" r:id="rId6127" xr:uid="{00000000-0004-0000-0600-0000EE170000}"/>
    <hyperlink ref="AV867" r:id="rId6128" xr:uid="{00000000-0004-0000-0600-0000EF170000}"/>
    <hyperlink ref="AX867" r:id="rId6129" display="https://etherscan.io/tx/0x4ffa96ebbfb9ed52449dd13352fa7137880cc325f402da301d6f63e48816f008" xr:uid="{00000000-0004-0000-0600-0000F0170000}"/>
    <hyperlink ref="B868" r:id="rId6130" display="https://etherscan.io/txs?block=21989978" xr:uid="{00000000-0004-0000-0600-0000F1170000}"/>
    <hyperlink ref="D868" r:id="rId6131" xr:uid="{00000000-0004-0000-0600-0000F2170000}"/>
    <hyperlink ref="AS868" r:id="rId6132" display="https://dashboard.tenderly.co/tx/mainnet/0x0a8349d9b19e135f2da4d51bb65ba37be0c1d85dcfd9b170fd2fadef0ea6af9d" xr:uid="{00000000-0004-0000-0600-0000F3170000}"/>
    <hyperlink ref="AT868" r:id="rId6133" xr:uid="{00000000-0004-0000-0600-0000F4170000}"/>
    <hyperlink ref="AU868" r:id="rId6134" xr:uid="{00000000-0004-0000-0600-0000F5170000}"/>
    <hyperlink ref="AV868" r:id="rId6135" xr:uid="{00000000-0004-0000-0600-0000F6170000}"/>
    <hyperlink ref="AX868" r:id="rId6136" display="https://etherscan.io/tx/0xa6e8f16fa9a7d28415ed886c16dd92f573359f9699ce92aea18e4fa21f70e862" xr:uid="{00000000-0004-0000-0600-0000F7170000}"/>
    <hyperlink ref="AY868" r:id="rId6137" xr:uid="{00000000-0004-0000-0600-0000F8170000}"/>
    <hyperlink ref="B869" r:id="rId6138" display="https://etherscan.io/txs?block=21984514" xr:uid="{00000000-0004-0000-0600-0000F9170000}"/>
    <hyperlink ref="D869" r:id="rId6139" xr:uid="{00000000-0004-0000-0600-0000FA170000}"/>
    <hyperlink ref="AS869" r:id="rId6140" display="https://dashboard.tenderly.co/tx/mainnet/0x0d90d5b27582c9371b5af1d52bc2fe8a3bb7cbfff81d8c94f7a7952b3cce9e1b" xr:uid="{00000000-0004-0000-0600-0000FB170000}"/>
    <hyperlink ref="AT869" r:id="rId6141" xr:uid="{00000000-0004-0000-0600-0000FC170000}"/>
    <hyperlink ref="AU869" r:id="rId6142" xr:uid="{00000000-0004-0000-0600-0000FD170000}"/>
    <hyperlink ref="AV869" r:id="rId6143" xr:uid="{00000000-0004-0000-0600-0000FE170000}"/>
    <hyperlink ref="AX869" r:id="rId6144" display="https://etherscan.io/tx/0xec22f6c647f330c14e52572839aafffeeefd8c6639242d7463c99b4a43c1fa6f" xr:uid="{00000000-0004-0000-0600-0000FF170000}"/>
    <hyperlink ref="AY869" r:id="rId6145" xr:uid="{00000000-0004-0000-0600-000000180000}"/>
    <hyperlink ref="B870" r:id="rId6146" display="https://etherscan.io/txs?block=21985222" xr:uid="{00000000-0004-0000-0600-000001180000}"/>
    <hyperlink ref="D870" r:id="rId6147" xr:uid="{00000000-0004-0000-0600-000002180000}"/>
    <hyperlink ref="AS870" r:id="rId6148" display="https://dashboard.tenderly.co/tx/mainnet/0x6c3130e6ee60ad04e85b3f356c1aa2c95f0dbe3b5624d110f8bd41cd6f82cb1b" xr:uid="{00000000-0004-0000-0600-000003180000}"/>
    <hyperlink ref="AT870" r:id="rId6149" xr:uid="{00000000-0004-0000-0600-000004180000}"/>
    <hyperlink ref="AU870" r:id="rId6150" xr:uid="{00000000-0004-0000-0600-000005180000}"/>
    <hyperlink ref="AV870" r:id="rId6151" xr:uid="{00000000-0004-0000-0600-000006180000}"/>
    <hyperlink ref="AX870" r:id="rId6152" display="https://etherscan.io/tx/0x6c3130e6ee60ad04e85b3f356c1aa2c95f0dbe3b5624d110f8bd41cd6f82cb1b" xr:uid="{00000000-0004-0000-0600-000007180000}"/>
    <hyperlink ref="B871" r:id="rId6153" display="https://etherscan.io/txs?block=21992020" xr:uid="{00000000-0004-0000-0600-000008180000}"/>
    <hyperlink ref="D871" r:id="rId6154" xr:uid="{00000000-0004-0000-0600-000009180000}"/>
    <hyperlink ref="AS871" r:id="rId6155" display="https://dashboard.tenderly.co/tx/mainnet/0x186c51d5d241a1af93396aaa45c5a15b1ecb45b81b5a151fb7e5267c32ac9c65" xr:uid="{00000000-0004-0000-0600-00000A180000}"/>
    <hyperlink ref="AT871" r:id="rId6156" xr:uid="{00000000-0004-0000-0600-00000B180000}"/>
    <hyperlink ref="AU871" r:id="rId6157" xr:uid="{00000000-0004-0000-0600-00000C180000}"/>
    <hyperlink ref="AV871" r:id="rId6158" xr:uid="{00000000-0004-0000-0600-00000D180000}"/>
    <hyperlink ref="AX871" r:id="rId6159" display="https://etherscan.io/tx/0x186c51d5d241a1af93396aaa45c5a15b1ecb45b81b5a151fb7e5267c32ac9c65" xr:uid="{00000000-0004-0000-0600-00000E180000}"/>
    <hyperlink ref="B872" r:id="rId6160" display="https://etherscan.io/txs?block=21991783" xr:uid="{00000000-0004-0000-0600-00000F180000}"/>
    <hyperlink ref="D872" r:id="rId6161" xr:uid="{00000000-0004-0000-0600-000010180000}"/>
    <hyperlink ref="AS872" r:id="rId6162" display="https://dashboard.tenderly.co/tx/mainnet/0xb1fe405e745ebafa2d73b09da5640ee684b9ea544a6f636c4dffcbe3e605ae0f" xr:uid="{00000000-0004-0000-0600-000011180000}"/>
    <hyperlink ref="AT872" r:id="rId6163" xr:uid="{00000000-0004-0000-0600-000012180000}"/>
    <hyperlink ref="AU872" r:id="rId6164" xr:uid="{00000000-0004-0000-0600-000013180000}"/>
    <hyperlink ref="AV872" r:id="rId6165" xr:uid="{00000000-0004-0000-0600-000014180000}"/>
    <hyperlink ref="B873" r:id="rId6166" display="https://etherscan.io/txs?block=21991468" xr:uid="{00000000-0004-0000-0600-000015180000}"/>
    <hyperlink ref="D873" r:id="rId6167" xr:uid="{00000000-0004-0000-0600-000016180000}"/>
    <hyperlink ref="AS873" r:id="rId6168" display="https://dashboard.tenderly.co/tx/mainnet/0x2399f87e111c145cea8811a6ae6f271d2cdb6b8499a14494ad9b4682d73b2606" xr:uid="{00000000-0004-0000-0600-000017180000}"/>
    <hyperlink ref="AT873" r:id="rId6169" xr:uid="{00000000-0004-0000-0600-000018180000}"/>
    <hyperlink ref="AU873" r:id="rId6170" xr:uid="{00000000-0004-0000-0600-000019180000}"/>
    <hyperlink ref="AV873" r:id="rId6171" xr:uid="{00000000-0004-0000-0600-00001A180000}"/>
    <hyperlink ref="AX873" r:id="rId6172" display="https://etherscan.io/tx/0x2399f87e111c145cea8811a6ae6f271d2cdb6b8499a14494ad9b4682d73b2606" xr:uid="{00000000-0004-0000-0600-00001B180000}"/>
    <hyperlink ref="B874" r:id="rId6173" display="https://etherscan.io/txs?block=21992997" xr:uid="{00000000-0004-0000-0600-00001C180000}"/>
    <hyperlink ref="D874" r:id="rId6174" xr:uid="{00000000-0004-0000-0600-00001D180000}"/>
    <hyperlink ref="AS874" r:id="rId6175" display="https://dashboard.tenderly.co/tx/mainnet/0x0db9f85516dc9d2b6c24f3aaa80538e3bfd86b705281fb6e05815aa86fca856d" xr:uid="{00000000-0004-0000-0600-00001E180000}"/>
    <hyperlink ref="AT874" r:id="rId6176" xr:uid="{00000000-0004-0000-0600-00001F180000}"/>
    <hyperlink ref="AU874" r:id="rId6177" xr:uid="{00000000-0004-0000-0600-000020180000}"/>
    <hyperlink ref="AV874" r:id="rId6178" xr:uid="{00000000-0004-0000-0600-000021180000}"/>
    <hyperlink ref="AX874" r:id="rId6179" display="https://etherscan.io/tx/0x0db9f85516dc9d2b6c24f3aaa80538e3bfd86b705281fb6e05815aa86fca856d" xr:uid="{00000000-0004-0000-0600-000022180000}"/>
    <hyperlink ref="B875" r:id="rId6180" display="https://etherscan.io/txs?block=21991573" xr:uid="{00000000-0004-0000-0600-000023180000}"/>
    <hyperlink ref="D875" r:id="rId6181" xr:uid="{00000000-0004-0000-0600-000024180000}"/>
    <hyperlink ref="AS875" r:id="rId6182" display="https://dashboard.tenderly.co/tx/mainnet/0x3233a9037e18286f50783fdb1650b4935a19a18117d6fc572fa05278939be52e" xr:uid="{00000000-0004-0000-0600-000025180000}"/>
    <hyperlink ref="AT875" r:id="rId6183" xr:uid="{00000000-0004-0000-0600-000026180000}"/>
    <hyperlink ref="AU875" r:id="rId6184" xr:uid="{00000000-0004-0000-0600-000027180000}"/>
    <hyperlink ref="AV875" r:id="rId6185" xr:uid="{00000000-0004-0000-0600-000028180000}"/>
    <hyperlink ref="AX875" r:id="rId6186" display="https://etherscan.io/tx/0x3233a9037e18286f50783fdb1650b4935a19a18117d6fc572fa05278939be52e" xr:uid="{00000000-0004-0000-0600-000029180000}"/>
    <hyperlink ref="B876" r:id="rId6187" display="https://etherscan.io/txs?block=21991492" xr:uid="{00000000-0004-0000-0600-00002A180000}"/>
    <hyperlink ref="D876" r:id="rId6188" xr:uid="{00000000-0004-0000-0600-00002B180000}"/>
    <hyperlink ref="AS876" r:id="rId6189" display="https://dashboard.tenderly.co/tx/mainnet/0x52783c2b7643a1f005327ab1da166a98702f7ec344ff0852910dd70091c3cb6a" xr:uid="{00000000-0004-0000-0600-00002C180000}"/>
    <hyperlink ref="AT876" r:id="rId6190" xr:uid="{00000000-0004-0000-0600-00002D180000}"/>
    <hyperlink ref="AU876" r:id="rId6191" xr:uid="{00000000-0004-0000-0600-00002E180000}"/>
    <hyperlink ref="AV876" r:id="rId6192" xr:uid="{00000000-0004-0000-0600-00002F180000}"/>
    <hyperlink ref="AX876" r:id="rId6193" display="https://etherscan.io/tx/0x52783c2b7643a1f005327ab1da166a98702f7ec344ff0852910dd70091c3cb6a" xr:uid="{00000000-0004-0000-0600-000030180000}"/>
    <hyperlink ref="B877" r:id="rId6194" display="https://etherscan.io/txs?block=21984166" xr:uid="{00000000-0004-0000-0600-000031180000}"/>
    <hyperlink ref="D877" r:id="rId6195" xr:uid="{00000000-0004-0000-0600-000032180000}"/>
    <hyperlink ref="AS877" r:id="rId6196" display="https://dashboard.tenderly.co/tx/mainnet/0xfd37e2e63cc660962be804f71d96afc78d7e29fe04597ffde99e1ae6a6a40e5c" xr:uid="{00000000-0004-0000-0600-000033180000}"/>
    <hyperlink ref="AT877" r:id="rId6197" xr:uid="{00000000-0004-0000-0600-000034180000}"/>
    <hyperlink ref="AU877" r:id="rId6198" xr:uid="{00000000-0004-0000-0600-000035180000}"/>
    <hyperlink ref="AV877" r:id="rId6199" xr:uid="{00000000-0004-0000-0600-000036180000}"/>
    <hyperlink ref="AX877" r:id="rId6200" display="https://etherscan.io/tx/0xfd37e2e63cc660962be804f71d96afc78d7e29fe04597ffde99e1ae6a6a40e5c" xr:uid="{00000000-0004-0000-0600-000037180000}"/>
    <hyperlink ref="B878" r:id="rId6201" display="https://etherscan.io/txs?block=21985033" xr:uid="{00000000-0004-0000-0600-000038180000}"/>
    <hyperlink ref="D878" r:id="rId6202" xr:uid="{00000000-0004-0000-0600-000039180000}"/>
    <hyperlink ref="AS878" r:id="rId6203" display="https://dashboard.tenderly.co/tx/mainnet/0x5f98a7bdbbffa6afd4c0975377cab9d2f3f0766ff672d82e8016a3afd6241c82" xr:uid="{00000000-0004-0000-0600-00003A180000}"/>
    <hyperlink ref="AT878" r:id="rId6204" xr:uid="{00000000-0004-0000-0600-00003B180000}"/>
    <hyperlink ref="AU878" r:id="rId6205" xr:uid="{00000000-0004-0000-0600-00003C180000}"/>
    <hyperlink ref="AV878" r:id="rId6206" xr:uid="{00000000-0004-0000-0600-00003D180000}"/>
    <hyperlink ref="AX878" r:id="rId6207" display="https://etherscan.io/tx/0x5f98a7bdbbffa6afd4c0975377cab9d2f3f0766ff672d82e8016a3afd6241c82" xr:uid="{00000000-0004-0000-0600-00003E180000}"/>
    <hyperlink ref="B879" r:id="rId6208" display="https://etherscan.io/txs?block=21984169" xr:uid="{00000000-0004-0000-0600-00003F180000}"/>
    <hyperlink ref="D879" r:id="rId6209" xr:uid="{00000000-0004-0000-0600-000040180000}"/>
    <hyperlink ref="AS879" r:id="rId6210" display="https://dashboard.tenderly.co/tx/mainnet/0x9d909a995b42fe70dbee63bb516ec456b17eda410ccf35a6036a67a3747bf75d" xr:uid="{00000000-0004-0000-0600-000041180000}"/>
    <hyperlink ref="AT879" r:id="rId6211" xr:uid="{00000000-0004-0000-0600-000042180000}"/>
    <hyperlink ref="AU879" r:id="rId6212" xr:uid="{00000000-0004-0000-0600-000043180000}"/>
    <hyperlink ref="AV879" r:id="rId6213" xr:uid="{00000000-0004-0000-0600-000044180000}"/>
    <hyperlink ref="AX879" r:id="rId6214" display="https://etherscan.io/tx/0x9d909a995b42fe70dbee63bb516ec456b17eda410ccf35a6036a67a3747bf75d" xr:uid="{00000000-0004-0000-0600-000045180000}"/>
    <hyperlink ref="B880" r:id="rId6215" display="https://etherscan.io/txs?block=21993176" xr:uid="{00000000-0004-0000-0600-000046180000}"/>
    <hyperlink ref="D880" r:id="rId6216" xr:uid="{00000000-0004-0000-0600-000047180000}"/>
    <hyperlink ref="AS880" r:id="rId6217" display="https://dashboard.tenderly.co/tx/mainnet/0x7a7d43305b17d0e092f47de1817de58b6c7ceca7f15eb252f48f50376e73f952" xr:uid="{00000000-0004-0000-0600-000048180000}"/>
    <hyperlink ref="AT880" r:id="rId6218" xr:uid="{00000000-0004-0000-0600-000049180000}"/>
    <hyperlink ref="AU880" r:id="rId6219" xr:uid="{00000000-0004-0000-0600-00004A180000}"/>
    <hyperlink ref="AV880" r:id="rId6220" xr:uid="{00000000-0004-0000-0600-00004B180000}"/>
    <hyperlink ref="AX880" r:id="rId6221" display="https://etherscan.io/tx/0x5fac80775f93581f0c3316b437d8f1747878c33025b9bf8c2385fa3f87178536" xr:uid="{00000000-0004-0000-0600-00004C180000}"/>
    <hyperlink ref="AY880" r:id="rId6222" xr:uid="{00000000-0004-0000-0600-00004D180000}"/>
    <hyperlink ref="B881" r:id="rId6223" display="https://etherscan.io/txs?block=21989065" xr:uid="{00000000-0004-0000-0600-00004E180000}"/>
    <hyperlink ref="D881" r:id="rId6224" xr:uid="{00000000-0004-0000-0600-00004F180000}"/>
    <hyperlink ref="AS881" r:id="rId6225" display="https://dashboard.tenderly.co/tx/mainnet/0xbb9e63d97afff6c84215a718e1acb721968b520860abdf0402f644fdaf401cb0" xr:uid="{00000000-0004-0000-0600-000050180000}"/>
    <hyperlink ref="AT881" r:id="rId6226" xr:uid="{00000000-0004-0000-0600-000051180000}"/>
    <hyperlink ref="AU881" r:id="rId6227" xr:uid="{00000000-0004-0000-0600-000052180000}"/>
    <hyperlink ref="AV881" r:id="rId6228" xr:uid="{00000000-0004-0000-0600-000053180000}"/>
    <hyperlink ref="AX881" r:id="rId6229" display="https://etherscan.io/tx/0xdeb698f91824a8e4c56fa165b98cacb00238dd998a0a5a553c731394fe85e02d" xr:uid="{00000000-0004-0000-0600-000054180000}"/>
    <hyperlink ref="AY881" r:id="rId6230" xr:uid="{00000000-0004-0000-0600-000055180000}"/>
    <hyperlink ref="B882" r:id="rId6231" display="https://etherscan.io/txs?block=21986410" xr:uid="{00000000-0004-0000-0600-000056180000}"/>
    <hyperlink ref="D882" r:id="rId6232" xr:uid="{00000000-0004-0000-0600-000057180000}"/>
    <hyperlink ref="AS882" r:id="rId6233" display="https://dashboard.tenderly.co/tx/mainnet/0xa6969372b29e71a372dc6da353126c8a0a9bf478152fcb08c00089a88cdc0eef" xr:uid="{00000000-0004-0000-0600-000058180000}"/>
    <hyperlink ref="AT882" r:id="rId6234" xr:uid="{00000000-0004-0000-0600-000059180000}"/>
    <hyperlink ref="AU882" r:id="rId6235" xr:uid="{00000000-0004-0000-0600-00005A180000}"/>
    <hyperlink ref="AV882" r:id="rId6236" xr:uid="{00000000-0004-0000-0600-00005B180000}"/>
    <hyperlink ref="AX882" r:id="rId6237" display="https://etherscan.io/tx/0x23d50fe5005553d7ae53eec3d170b266ffd0860240e9c1b57c1f829532fe8b0e" xr:uid="{00000000-0004-0000-0600-00005C180000}"/>
    <hyperlink ref="AY882" r:id="rId6238" xr:uid="{00000000-0004-0000-0600-00005D180000}"/>
    <hyperlink ref="B883" r:id="rId6239" display="https://etherscan.io/txs?block=21990068" xr:uid="{00000000-0004-0000-0600-00005E180000}"/>
    <hyperlink ref="D883" r:id="rId6240" xr:uid="{00000000-0004-0000-0600-00005F180000}"/>
    <hyperlink ref="AS883" r:id="rId6241" display="https://dashboard.tenderly.co/tx/mainnet/0x67890d1605241c518c587f26b35110d5ca1e54dd69dba1b233082e94bb87ded1" xr:uid="{00000000-0004-0000-0600-000060180000}"/>
    <hyperlink ref="AT883" r:id="rId6242" xr:uid="{00000000-0004-0000-0600-000061180000}"/>
    <hyperlink ref="AU883" r:id="rId6243" xr:uid="{00000000-0004-0000-0600-000062180000}"/>
    <hyperlink ref="AV883" r:id="rId6244" xr:uid="{00000000-0004-0000-0600-000063180000}"/>
    <hyperlink ref="AX883" r:id="rId6245" display="https://etherscan.io/tx/0xf2787020345291fb505f8b5255164a3bc9842bc4167322896e07dc393676f4fc" xr:uid="{00000000-0004-0000-0600-000064180000}"/>
    <hyperlink ref="AY883" r:id="rId6246" xr:uid="{00000000-0004-0000-0600-000065180000}"/>
    <hyperlink ref="B884" r:id="rId6247" display="https://etherscan.io/txs?block=21989593" xr:uid="{00000000-0004-0000-0600-000066180000}"/>
    <hyperlink ref="D884" r:id="rId6248" xr:uid="{00000000-0004-0000-0600-000067180000}"/>
    <hyperlink ref="AS884" r:id="rId6249" display="https://dashboard.tenderly.co/tx/mainnet/0x84f40cafe0bebb5e3a9c2193c9c035f4967f65ee33ffadc16d0159d40da96e97" xr:uid="{00000000-0004-0000-0600-000068180000}"/>
    <hyperlink ref="AT884" r:id="rId6250" xr:uid="{00000000-0004-0000-0600-000069180000}"/>
    <hyperlink ref="AU884" r:id="rId6251" xr:uid="{00000000-0004-0000-0600-00006A180000}"/>
    <hyperlink ref="AV884" r:id="rId6252" xr:uid="{00000000-0004-0000-0600-00006B180000}"/>
    <hyperlink ref="AX884" r:id="rId6253" display="https://etherscan.io/tx/0x84f40cafe0bebb5e3a9c2193c9c035f4967f65ee33ffadc16d0159d40da96e97" xr:uid="{00000000-0004-0000-0600-00006C180000}"/>
    <hyperlink ref="B885" r:id="rId6254" display="https://etherscan.io/txs?block=21989759" xr:uid="{00000000-0004-0000-0600-00006D180000}"/>
    <hyperlink ref="D885" r:id="rId6255" xr:uid="{00000000-0004-0000-0600-00006E180000}"/>
    <hyperlink ref="AS885" r:id="rId6256" display="https://dashboard.tenderly.co/tx/mainnet/0x811f9d24fbc85800ebb79a7a997e3df785f6df935c12873c089bd15c53907d39" xr:uid="{00000000-0004-0000-0600-00006F180000}"/>
    <hyperlink ref="AT885" r:id="rId6257" xr:uid="{00000000-0004-0000-0600-000070180000}"/>
    <hyperlink ref="AU885" r:id="rId6258" xr:uid="{00000000-0004-0000-0600-000071180000}"/>
    <hyperlink ref="AV885" r:id="rId6259" xr:uid="{00000000-0004-0000-0600-000072180000}"/>
    <hyperlink ref="AX885" r:id="rId6260" display="https://etherscan.io/tx/0xdfec57679ffebd719e0a1e8bad3b9407c9ba53f9d9f647ebf07a5d070f266a03" xr:uid="{00000000-0004-0000-0600-000073180000}"/>
    <hyperlink ref="AY885" r:id="rId6261" xr:uid="{00000000-0004-0000-0600-000074180000}"/>
    <hyperlink ref="B886" r:id="rId6262" display="https://etherscan.io/txs?block=21984454" xr:uid="{00000000-0004-0000-0600-000075180000}"/>
    <hyperlink ref="D886" r:id="rId6263" xr:uid="{00000000-0004-0000-0600-000076180000}"/>
    <hyperlink ref="AS886" r:id="rId6264" display="https://dashboard.tenderly.co/tx/mainnet/0xa77d58cca71b28753f2154ae06a65c4b23cc5ff434b467fbdae57782511ef2f7" xr:uid="{00000000-0004-0000-0600-000077180000}"/>
    <hyperlink ref="AT886" r:id="rId6265" xr:uid="{00000000-0004-0000-0600-000078180000}"/>
    <hyperlink ref="AU886" r:id="rId6266" xr:uid="{00000000-0004-0000-0600-000079180000}"/>
    <hyperlink ref="AV886" r:id="rId6267" xr:uid="{00000000-0004-0000-0600-00007A180000}"/>
    <hyperlink ref="B887" r:id="rId6268" display="https://etherscan.io/txs?block=21987741" xr:uid="{00000000-0004-0000-0600-00007B180000}"/>
    <hyperlink ref="D887" r:id="rId6269" xr:uid="{00000000-0004-0000-0600-00007C180000}"/>
    <hyperlink ref="AS887" r:id="rId6270" display="https://dashboard.tenderly.co/tx/mainnet/0xcd2babf1203356be22807d001d30f96c26d1931cc8723117f8aa44e7b692ec9e" xr:uid="{00000000-0004-0000-0600-00007D180000}"/>
    <hyperlink ref="AT887" r:id="rId6271" xr:uid="{00000000-0004-0000-0600-00007E180000}"/>
    <hyperlink ref="AU887" r:id="rId6272" xr:uid="{00000000-0004-0000-0600-00007F180000}"/>
    <hyperlink ref="AV887" r:id="rId6273" xr:uid="{00000000-0004-0000-0600-000080180000}"/>
    <hyperlink ref="AX887" r:id="rId6274" display="https://etherscan.io/tx/0xcd2babf1203356be22807d001d30f96c26d1931cc8723117f8aa44e7b692ec9e" xr:uid="{00000000-0004-0000-0600-000081180000}"/>
    <hyperlink ref="B888" r:id="rId6275" display="https://etherscan.io/txs?block=21985940" xr:uid="{00000000-0004-0000-0600-000082180000}"/>
    <hyperlink ref="D888" r:id="rId6276" xr:uid="{00000000-0004-0000-0600-000083180000}"/>
    <hyperlink ref="AS888" r:id="rId6277" display="https://dashboard.tenderly.co/tx/mainnet/0x4f5a4274c2e16116c9c8ef56bc60bf343da3597a99f7e028a2eb52b2aba5646d" xr:uid="{00000000-0004-0000-0600-000084180000}"/>
    <hyperlink ref="AT888" r:id="rId6278" xr:uid="{00000000-0004-0000-0600-000085180000}"/>
    <hyperlink ref="AU888" r:id="rId6279" xr:uid="{00000000-0004-0000-0600-000086180000}"/>
    <hyperlink ref="AV888" r:id="rId6280" xr:uid="{00000000-0004-0000-0600-000087180000}"/>
    <hyperlink ref="AX888" r:id="rId6281" display="https://etherscan.io/tx/0x4f5a4274c2e16116c9c8ef56bc60bf343da3597a99f7e028a2eb52b2aba5646d" xr:uid="{00000000-0004-0000-0600-000088180000}"/>
    <hyperlink ref="B889" r:id="rId6282" display="https://etherscan.io/txs?block=21990280" xr:uid="{00000000-0004-0000-0600-000089180000}"/>
    <hyperlink ref="D889" r:id="rId6283" xr:uid="{00000000-0004-0000-0600-00008A180000}"/>
    <hyperlink ref="AS889" r:id="rId6284" display="https://dashboard.tenderly.co/tx/mainnet/0x98f6fa6d782e92eb01256fb83e319eea4a6be5c50b0a7b95cd1423a592ee2816" xr:uid="{00000000-0004-0000-0600-00008B180000}"/>
    <hyperlink ref="AT889" r:id="rId6285" xr:uid="{00000000-0004-0000-0600-00008C180000}"/>
    <hyperlink ref="AU889" r:id="rId6286" xr:uid="{00000000-0004-0000-0600-00008D180000}"/>
    <hyperlink ref="AV889" r:id="rId6287" xr:uid="{00000000-0004-0000-0600-00008E180000}"/>
    <hyperlink ref="AX889" r:id="rId6288" display="https://etherscan.io/tx/0x2ae2313adf37c4c4bdb7984918c629da504eca439ff7dad44a1e139d1cedb9d8" xr:uid="{00000000-0004-0000-0600-00008F180000}"/>
    <hyperlink ref="AY889" r:id="rId6289" xr:uid="{00000000-0004-0000-0600-000090180000}"/>
    <hyperlink ref="B890" r:id="rId6290" display="https://etherscan.io/txs?block=21992876" xr:uid="{00000000-0004-0000-0600-000091180000}"/>
    <hyperlink ref="D890" r:id="rId6291" xr:uid="{00000000-0004-0000-0600-000092180000}"/>
    <hyperlink ref="AS890" r:id="rId6292" display="https://dashboard.tenderly.co/tx/mainnet/0x6aa985c5a30a4939dac74f0b350da51a728cec6a8b91eb7fec5a53c23dbe9157" xr:uid="{00000000-0004-0000-0600-000093180000}"/>
    <hyperlink ref="AT890" r:id="rId6293" xr:uid="{00000000-0004-0000-0600-000094180000}"/>
    <hyperlink ref="AU890" r:id="rId6294" xr:uid="{00000000-0004-0000-0600-000095180000}"/>
    <hyperlink ref="AV890" r:id="rId6295" xr:uid="{00000000-0004-0000-0600-000096180000}"/>
    <hyperlink ref="AX890" r:id="rId6296" display="https://etherscan.io/tx/0xec47c3130e3210b96b14917b5cb74f828b5435d6610af6fe635088a1eccadbee" xr:uid="{00000000-0004-0000-0600-000097180000}"/>
    <hyperlink ref="AY890" r:id="rId6297" xr:uid="{00000000-0004-0000-0600-000098180000}"/>
    <hyperlink ref="B891" r:id="rId6298" display="https://etherscan.io/txs?block=21990706" xr:uid="{00000000-0004-0000-0600-000099180000}"/>
    <hyperlink ref="D891" r:id="rId6299" xr:uid="{00000000-0004-0000-0600-00009A180000}"/>
    <hyperlink ref="AS891" r:id="rId6300" display="https://dashboard.tenderly.co/tx/mainnet/0x4ca3a2af63b47b961c1eae4fc258f87f10ab231cc6c36c50c86dba59ed237032" xr:uid="{00000000-0004-0000-0600-00009B180000}"/>
    <hyperlink ref="AT891" r:id="rId6301" xr:uid="{00000000-0004-0000-0600-00009C180000}"/>
    <hyperlink ref="AU891" r:id="rId6302" xr:uid="{00000000-0004-0000-0600-00009D180000}"/>
    <hyperlink ref="AV891" r:id="rId6303" xr:uid="{00000000-0004-0000-0600-00009E180000}"/>
    <hyperlink ref="AX891" r:id="rId6304" display="https://etherscan.io/tx/0x4ca3a2af63b47b961c1eae4fc258f87f10ab231cc6c36c50c86dba59ed237032" xr:uid="{00000000-0004-0000-0600-00009F180000}"/>
    <hyperlink ref="B892" r:id="rId6305" display="https://etherscan.io/txs?block=21988105" xr:uid="{00000000-0004-0000-0600-0000A0180000}"/>
    <hyperlink ref="D892" r:id="rId6306" xr:uid="{00000000-0004-0000-0600-0000A1180000}"/>
    <hyperlink ref="AS892" r:id="rId6307" display="https://dashboard.tenderly.co/tx/mainnet/0x821ac65473578026a664fa071912ebe4dd25823744e9bce1c428505c749295ca" xr:uid="{00000000-0004-0000-0600-0000A2180000}"/>
    <hyperlink ref="AT892" r:id="rId6308" xr:uid="{00000000-0004-0000-0600-0000A3180000}"/>
    <hyperlink ref="AU892" r:id="rId6309" xr:uid="{00000000-0004-0000-0600-0000A4180000}"/>
    <hyperlink ref="AV892" r:id="rId6310" xr:uid="{00000000-0004-0000-0600-0000A5180000}"/>
    <hyperlink ref="B893" r:id="rId6311" display="https://etherscan.io/txs?block=21987466" xr:uid="{00000000-0004-0000-0600-0000A6180000}"/>
    <hyperlink ref="D893" r:id="rId6312" xr:uid="{00000000-0004-0000-0600-0000A7180000}"/>
    <hyperlink ref="AS893" r:id="rId6313" display="https://dashboard.tenderly.co/tx/mainnet/0x0e53297d23408212c33e679677d675cd0c8ed4b77cd2ed2b1b11d7969af6269d" xr:uid="{00000000-0004-0000-0600-0000A8180000}"/>
    <hyperlink ref="AT893" r:id="rId6314" xr:uid="{00000000-0004-0000-0600-0000A9180000}"/>
    <hyperlink ref="AU893" r:id="rId6315" xr:uid="{00000000-0004-0000-0600-0000AA180000}"/>
    <hyperlink ref="AV893" r:id="rId6316" xr:uid="{00000000-0004-0000-0600-0000AB180000}"/>
    <hyperlink ref="B894" r:id="rId6317" display="https://etherscan.io/txs?block=21985586" xr:uid="{00000000-0004-0000-0600-0000AC180000}"/>
    <hyperlink ref="D894" r:id="rId6318" xr:uid="{00000000-0004-0000-0600-0000AD180000}"/>
    <hyperlink ref="AS894" r:id="rId6319" display="https://dashboard.tenderly.co/tx/mainnet/0x20a2a85b9ae968c93498d591e99c0311c166a72c77b968738f2195554483fb1b" xr:uid="{00000000-0004-0000-0600-0000AE180000}"/>
    <hyperlink ref="AT894" r:id="rId6320" xr:uid="{00000000-0004-0000-0600-0000AF180000}"/>
    <hyperlink ref="AU894" r:id="rId6321" xr:uid="{00000000-0004-0000-0600-0000B0180000}"/>
    <hyperlink ref="AV894" r:id="rId6322" xr:uid="{00000000-0004-0000-0600-0000B1180000}"/>
    <hyperlink ref="AX894" r:id="rId6323" display="https://etherscan.io/tx/0x20a2a85b9ae968c93498d591e99c0311c166a72c77b968738f2195554483fb1b" xr:uid="{00000000-0004-0000-0600-0000B2180000}"/>
    <hyperlink ref="B895" r:id="rId6324" display="https://etherscan.io/txs?block=21989617" xr:uid="{00000000-0004-0000-0600-0000B3180000}"/>
    <hyperlink ref="D895" r:id="rId6325" xr:uid="{00000000-0004-0000-0600-0000B4180000}"/>
    <hyperlink ref="AS895" r:id="rId6326" display="https://dashboard.tenderly.co/tx/mainnet/0x67ea9c858eb01da57b7aca975b1801ea739cdf7d7c2fe79be2551fd541be6802" xr:uid="{00000000-0004-0000-0600-0000B5180000}"/>
    <hyperlink ref="AT895" r:id="rId6327" xr:uid="{00000000-0004-0000-0600-0000B6180000}"/>
    <hyperlink ref="AU895" r:id="rId6328" xr:uid="{00000000-0004-0000-0600-0000B7180000}"/>
    <hyperlink ref="AV895" r:id="rId6329" xr:uid="{00000000-0004-0000-0600-0000B8180000}"/>
    <hyperlink ref="AX895" r:id="rId6330" display="https://etherscan.io/tx/0x4ef0148e295593dde6dc81f0c0e881c884a5c997c4e5ebe9fff94c8281354f8d" xr:uid="{00000000-0004-0000-0600-0000B9180000}"/>
    <hyperlink ref="AY895" r:id="rId6331" xr:uid="{00000000-0004-0000-0600-0000BA180000}"/>
    <hyperlink ref="B896" r:id="rId6332" display="https://etherscan.io/txs?block=21988188" xr:uid="{00000000-0004-0000-0600-0000BB180000}"/>
    <hyperlink ref="D896" r:id="rId6333" xr:uid="{00000000-0004-0000-0600-0000BC180000}"/>
    <hyperlink ref="AS896" r:id="rId6334" display="https://dashboard.tenderly.co/tx/mainnet/0xd8e09e1539b5b328c2d44a495e370007a49a5241d5f00936ce8bdcf1963e5559" xr:uid="{00000000-0004-0000-0600-0000BD180000}"/>
    <hyperlink ref="AT896" r:id="rId6335" xr:uid="{00000000-0004-0000-0600-0000BE180000}"/>
    <hyperlink ref="AU896" r:id="rId6336" xr:uid="{00000000-0004-0000-0600-0000BF180000}"/>
    <hyperlink ref="AV896" r:id="rId6337" xr:uid="{00000000-0004-0000-0600-0000C0180000}"/>
    <hyperlink ref="AX896" r:id="rId6338" display="https://etherscan.io/tx/0xf9c8a4be7f0c762e4cb5f67f0611e9003d4a1cc26bf4e0006420ea04a4efd1c7" xr:uid="{00000000-0004-0000-0600-0000C1180000}"/>
    <hyperlink ref="AY896" r:id="rId6339" xr:uid="{00000000-0004-0000-0600-0000C2180000}"/>
    <hyperlink ref="B897" r:id="rId6340" display="https://etherscan.io/txs?block=21990758" xr:uid="{00000000-0004-0000-0600-0000C3180000}"/>
    <hyperlink ref="D897" r:id="rId6341" xr:uid="{00000000-0004-0000-0600-0000C4180000}"/>
    <hyperlink ref="AS897" r:id="rId6342" display="https://dashboard.tenderly.co/tx/mainnet/0x60b232b444b66938b020efcfc83b8bc2848d0b8ee0f1efb15f0d3526f893d354" xr:uid="{00000000-0004-0000-0600-0000C5180000}"/>
    <hyperlink ref="AT897" r:id="rId6343" xr:uid="{00000000-0004-0000-0600-0000C6180000}"/>
    <hyperlink ref="AU897" r:id="rId6344" xr:uid="{00000000-0004-0000-0600-0000C7180000}"/>
    <hyperlink ref="AV897" r:id="rId6345" xr:uid="{00000000-0004-0000-0600-0000C8180000}"/>
    <hyperlink ref="AX897" r:id="rId6346" display="https://etherscan.io/tx/0xebd3299b183c0502d6b62e7129edff16be0c64c1efa8988f3487cb538ef3618d" xr:uid="{00000000-0004-0000-0600-0000C9180000}"/>
    <hyperlink ref="AY897" r:id="rId6347" xr:uid="{00000000-0004-0000-0600-0000CA180000}"/>
    <hyperlink ref="B898" r:id="rId6348" display="https://etherscan.io/txs?block=21986329" xr:uid="{00000000-0004-0000-0600-0000CB180000}"/>
    <hyperlink ref="D898" r:id="rId6349" xr:uid="{00000000-0004-0000-0600-0000CC180000}"/>
    <hyperlink ref="AS898" r:id="rId6350" display="https://dashboard.tenderly.co/tx/mainnet/0xc63b740bf2b16e7f4b131fc05bcb4fcc3206c987995c3505ad8599eccff61f6d" xr:uid="{00000000-0004-0000-0600-0000CD180000}"/>
    <hyperlink ref="AT898" r:id="rId6351" xr:uid="{00000000-0004-0000-0600-0000CE180000}"/>
    <hyperlink ref="AU898" r:id="rId6352" xr:uid="{00000000-0004-0000-0600-0000CF180000}"/>
    <hyperlink ref="AV898" r:id="rId6353" xr:uid="{00000000-0004-0000-0600-0000D0180000}"/>
    <hyperlink ref="B899" r:id="rId6354" display="https://etherscan.io/txs?block=21984997" xr:uid="{00000000-0004-0000-0600-0000D1180000}"/>
    <hyperlink ref="D899" r:id="rId6355" xr:uid="{00000000-0004-0000-0600-0000D2180000}"/>
    <hyperlink ref="AS899" r:id="rId6356" display="https://dashboard.tenderly.co/tx/mainnet/0x809fde2a6f3ee71f5830366b40f7d2d1554d3c36aaace448b6aa4bbb5881c44c" xr:uid="{00000000-0004-0000-0600-0000D3180000}"/>
    <hyperlink ref="AT899" r:id="rId6357" xr:uid="{00000000-0004-0000-0600-0000D4180000}"/>
    <hyperlink ref="AU899" r:id="rId6358" xr:uid="{00000000-0004-0000-0600-0000D5180000}"/>
    <hyperlink ref="AV899" r:id="rId6359" xr:uid="{00000000-0004-0000-0600-0000D6180000}"/>
    <hyperlink ref="AX899" r:id="rId6360" display="https://etherscan.io/tx/0x809fde2a6f3ee71f5830366b40f7d2d1554d3c36aaace448b6aa4bbb5881c44c" xr:uid="{00000000-0004-0000-0600-0000D7180000}"/>
    <hyperlink ref="B900" r:id="rId6361" display="https://etherscan.io/txs?block=21989554" xr:uid="{00000000-0004-0000-0600-0000D8180000}"/>
    <hyperlink ref="D900" r:id="rId6362" xr:uid="{00000000-0004-0000-0600-0000D9180000}"/>
    <hyperlink ref="AS900" r:id="rId6363" display="https://dashboard.tenderly.co/tx/mainnet/0xc9d87a1754f52236eabbc70c3b8b74aa3f18214531ee376b82691635fe367606" xr:uid="{00000000-0004-0000-0600-0000DA180000}"/>
    <hyperlink ref="AT900" r:id="rId6364" xr:uid="{00000000-0004-0000-0600-0000DB180000}"/>
    <hyperlink ref="AU900" r:id="rId6365" xr:uid="{00000000-0004-0000-0600-0000DC180000}"/>
    <hyperlink ref="AV900" r:id="rId6366" xr:uid="{00000000-0004-0000-0600-0000DD180000}"/>
    <hyperlink ref="AX900" r:id="rId6367" display="https://etherscan.io/tx/0xc9d87a1754f52236eabbc70c3b8b74aa3f18214531ee376b82691635fe367606" xr:uid="{00000000-0004-0000-0600-0000DE180000}"/>
    <hyperlink ref="B901" r:id="rId6368" display="https://etherscan.io/txs?block=21991534" xr:uid="{00000000-0004-0000-0600-0000DF180000}"/>
    <hyperlink ref="D901" r:id="rId6369" xr:uid="{00000000-0004-0000-0600-0000E0180000}"/>
    <hyperlink ref="AS901" r:id="rId6370" display="https://dashboard.tenderly.co/tx/mainnet/0xe8a83ab00c3a12468673951ff208dc4e657f3daa4fe51d54ac1e4dfc9da22e8b" xr:uid="{00000000-0004-0000-0600-0000E1180000}"/>
    <hyperlink ref="AT901" r:id="rId6371" xr:uid="{00000000-0004-0000-0600-0000E2180000}"/>
    <hyperlink ref="AU901" r:id="rId6372" xr:uid="{00000000-0004-0000-0600-0000E3180000}"/>
    <hyperlink ref="AV901" r:id="rId6373" xr:uid="{00000000-0004-0000-0600-0000E4180000}"/>
    <hyperlink ref="AX901" r:id="rId6374" display="https://etherscan.io/tx/0xe8a83ab00c3a12468673951ff208dc4e657f3daa4fe51d54ac1e4dfc9da22e8b" xr:uid="{00000000-0004-0000-0600-0000E5180000}"/>
    <hyperlink ref="B902" r:id="rId6375" display="https://etherscan.io/txs?block=21989415" xr:uid="{00000000-0004-0000-0600-0000E6180000}"/>
    <hyperlink ref="D902" r:id="rId6376" xr:uid="{00000000-0004-0000-0600-0000E7180000}"/>
    <hyperlink ref="AS902" r:id="rId6377" display="https://dashboard.tenderly.co/tx/mainnet/0x55151a5243add3f0f7a07c33a1d0df7034333b4b100c97f41b16091a4a66d32a" xr:uid="{00000000-0004-0000-0600-0000E8180000}"/>
    <hyperlink ref="AT902" r:id="rId6378" xr:uid="{00000000-0004-0000-0600-0000E9180000}"/>
    <hyperlink ref="AU902" r:id="rId6379" xr:uid="{00000000-0004-0000-0600-0000EA180000}"/>
    <hyperlink ref="AV902" r:id="rId6380" xr:uid="{00000000-0004-0000-0600-0000EB180000}"/>
    <hyperlink ref="AX902" r:id="rId6381" display="https://etherscan.io/tx/0x55151a5243add3f0f7a07c33a1d0df7034333b4b100c97f41b16091a4a66d32a" xr:uid="{00000000-0004-0000-0600-0000EC180000}"/>
    <hyperlink ref="B903" r:id="rId6382" display="https://etherscan.io/txs?block=21985124" xr:uid="{00000000-0004-0000-0600-0000ED180000}"/>
    <hyperlink ref="D903" r:id="rId6383" xr:uid="{00000000-0004-0000-0600-0000EE180000}"/>
    <hyperlink ref="AS903" r:id="rId6384" display="https://dashboard.tenderly.co/tx/mainnet/0xbf7f9b31df34e18e3606d4c895f56325ddc5d8f9976aa15178388536ea37f352" xr:uid="{00000000-0004-0000-0600-0000EF180000}"/>
    <hyperlink ref="AT903" r:id="rId6385" xr:uid="{00000000-0004-0000-0600-0000F0180000}"/>
    <hyperlink ref="AU903" r:id="rId6386" xr:uid="{00000000-0004-0000-0600-0000F1180000}"/>
    <hyperlink ref="AV903" r:id="rId6387" xr:uid="{00000000-0004-0000-0600-0000F2180000}"/>
    <hyperlink ref="AX903" r:id="rId6388" display="https://etherscan.io/tx/0xbf7f9b31df34e18e3606d4c895f56325ddc5d8f9976aa15178388536ea37f352" xr:uid="{00000000-0004-0000-0600-0000F3180000}"/>
    <hyperlink ref="B904" r:id="rId6389" display="https://etherscan.io/txs?block=21993124" xr:uid="{00000000-0004-0000-0600-0000F4180000}"/>
    <hyperlink ref="D904" r:id="rId6390" xr:uid="{00000000-0004-0000-0600-0000F5180000}"/>
    <hyperlink ref="AS904" r:id="rId6391" display="https://dashboard.tenderly.co/tx/mainnet/0x3175bfcd6cbebe0c7aa78a43e9b0d97cd4469b061d087f661ac6f623269a4a87" xr:uid="{00000000-0004-0000-0600-0000F6180000}"/>
    <hyperlink ref="AT904" r:id="rId6392" xr:uid="{00000000-0004-0000-0600-0000F7180000}"/>
    <hyperlink ref="AU904" r:id="rId6393" xr:uid="{00000000-0004-0000-0600-0000F8180000}"/>
    <hyperlink ref="AV904" r:id="rId6394" xr:uid="{00000000-0004-0000-0600-0000F9180000}"/>
    <hyperlink ref="AX904" r:id="rId6395" display="https://etherscan.io/tx/0xeb64eed3de0aaa09b1ff76832ffd040306ec7613c6f736962acd131c84e0bb3b" xr:uid="{00000000-0004-0000-0600-0000FA180000}"/>
    <hyperlink ref="AY904" r:id="rId6396" xr:uid="{00000000-0004-0000-0600-0000FB180000}"/>
    <hyperlink ref="B905" r:id="rId6397" display="https://etherscan.io/txs?block=21991926" xr:uid="{00000000-0004-0000-0600-0000FC180000}"/>
    <hyperlink ref="D905" r:id="rId6398" xr:uid="{00000000-0004-0000-0600-0000FD180000}"/>
    <hyperlink ref="AS905" r:id="rId6399" display="https://dashboard.tenderly.co/tx/mainnet/0xf54c71c3cc89a1b3bbd9007f38e3f0f7fff4483bf2df3e29040170127f7812a9" xr:uid="{00000000-0004-0000-0600-0000FE180000}"/>
    <hyperlink ref="AT905" r:id="rId6400" xr:uid="{00000000-0004-0000-0600-0000FF180000}"/>
    <hyperlink ref="AU905" r:id="rId6401" xr:uid="{00000000-0004-0000-0600-000000190000}"/>
    <hyperlink ref="AV905" r:id="rId6402" xr:uid="{00000000-0004-0000-0600-000001190000}"/>
    <hyperlink ref="AX905" r:id="rId6403" display="https://etherscan.io/tx/0x32790ca008f0423e6978dd7edf263cdfff43744e6306ae2e2d437e9ee474e5f7" xr:uid="{00000000-0004-0000-0600-000002190000}"/>
    <hyperlink ref="AY905" r:id="rId6404" xr:uid="{00000000-0004-0000-0600-000003190000}"/>
    <hyperlink ref="B906" r:id="rId6405" display="https://etherscan.io/txs?block=21991677" xr:uid="{00000000-0004-0000-0600-000004190000}"/>
    <hyperlink ref="D906" r:id="rId6406" xr:uid="{00000000-0004-0000-0600-000005190000}"/>
    <hyperlink ref="AS906" r:id="rId6407" display="https://dashboard.tenderly.co/tx/mainnet/0xbb45a13eaa73e7388e1fbe2760e5d63b6f5882593acb11ff5a0763f8185d7c76" xr:uid="{00000000-0004-0000-0600-000006190000}"/>
    <hyperlink ref="AT906" r:id="rId6408" xr:uid="{00000000-0004-0000-0600-000007190000}"/>
    <hyperlink ref="AU906" r:id="rId6409" xr:uid="{00000000-0004-0000-0600-000008190000}"/>
    <hyperlink ref="AV906" r:id="rId6410" xr:uid="{00000000-0004-0000-0600-000009190000}"/>
    <hyperlink ref="AX906" r:id="rId6411" display="https://etherscan.io/tx/0xfcc5116f22f895c77ee97e6f6e05ca7a58c47639ce19f1ec7aec83183d549cbd" xr:uid="{00000000-0004-0000-0600-00000A190000}"/>
    <hyperlink ref="AY906" r:id="rId6412" xr:uid="{00000000-0004-0000-0600-00000B190000}"/>
    <hyperlink ref="B907" r:id="rId6413" display="https://etherscan.io/txs?block=21989367" xr:uid="{00000000-0004-0000-0600-00000C190000}"/>
    <hyperlink ref="D907" r:id="rId6414" xr:uid="{00000000-0004-0000-0600-00000D190000}"/>
    <hyperlink ref="AS907" r:id="rId6415" display="https://dashboard.tenderly.co/tx/mainnet/0x05138c01bc1bda4f5da3d31e13c2b4535c22d35c1c144364605c5323b97eadea" xr:uid="{00000000-0004-0000-0600-00000E190000}"/>
    <hyperlink ref="AT907" r:id="rId6416" xr:uid="{00000000-0004-0000-0600-00000F190000}"/>
    <hyperlink ref="AU907" r:id="rId6417" xr:uid="{00000000-0004-0000-0600-000010190000}"/>
    <hyperlink ref="AV907" r:id="rId6418" xr:uid="{00000000-0004-0000-0600-000011190000}"/>
    <hyperlink ref="AX907" r:id="rId6419" display="https://etherscan.io/tx/0x3629b1f471c56001a5c347e2b4311c674330c59de2c8d7bec26beba66b76d75e" xr:uid="{00000000-0004-0000-0600-000012190000}"/>
    <hyperlink ref="AY907" r:id="rId6420" xr:uid="{00000000-0004-0000-0600-000013190000}"/>
    <hyperlink ref="B908" r:id="rId6421" display="https://etherscan.io/txs?block=21987118" xr:uid="{00000000-0004-0000-0600-000014190000}"/>
    <hyperlink ref="D908" r:id="rId6422" xr:uid="{00000000-0004-0000-0600-000015190000}"/>
    <hyperlink ref="AS908" r:id="rId6423" display="https://dashboard.tenderly.co/tx/mainnet/0xdd0202557875427431a76630b88e406dd666221b8f1102729659917d1807b3b2" xr:uid="{00000000-0004-0000-0600-000016190000}"/>
    <hyperlink ref="AT908" r:id="rId6424" xr:uid="{00000000-0004-0000-0600-000017190000}"/>
    <hyperlink ref="AU908" r:id="rId6425" xr:uid="{00000000-0004-0000-0600-000018190000}"/>
    <hyperlink ref="AV908" r:id="rId6426" xr:uid="{00000000-0004-0000-0600-000019190000}"/>
    <hyperlink ref="AX908" r:id="rId6427" display="https://etherscan.io/tx/0xdd0202557875427431a76630b88e406dd666221b8f1102729659917d1807b3b2" xr:uid="{00000000-0004-0000-0600-00001A190000}"/>
    <hyperlink ref="B909" r:id="rId6428" display="https://etherscan.io/txs?block=21990466" xr:uid="{00000000-0004-0000-0600-00001B190000}"/>
    <hyperlink ref="D909" r:id="rId6429" xr:uid="{00000000-0004-0000-0600-00001C190000}"/>
    <hyperlink ref="AS909" r:id="rId6430" display="https://dashboard.tenderly.co/tx/mainnet/0x127895438532107f593725a8467a51649da71b2588858653625cb2a1ed33315c" xr:uid="{00000000-0004-0000-0600-00001D190000}"/>
    <hyperlink ref="AT909" r:id="rId6431" xr:uid="{00000000-0004-0000-0600-00001E190000}"/>
    <hyperlink ref="AU909" r:id="rId6432" xr:uid="{00000000-0004-0000-0600-00001F190000}"/>
    <hyperlink ref="AV909" r:id="rId6433" xr:uid="{00000000-0004-0000-0600-000020190000}"/>
    <hyperlink ref="B910" r:id="rId6434" display="https://etherscan.io/txs?block=21990198" xr:uid="{00000000-0004-0000-0600-000021190000}"/>
    <hyperlink ref="D910" r:id="rId6435" xr:uid="{00000000-0004-0000-0600-000022190000}"/>
    <hyperlink ref="AS910" r:id="rId6436" display="https://dashboard.tenderly.co/tx/mainnet/0x6aaa584e30f32b5149e3c2e53270bc4c288075c9c7a9507cd5449158d67d47df" xr:uid="{00000000-0004-0000-0600-000023190000}"/>
    <hyperlink ref="AT910" r:id="rId6437" xr:uid="{00000000-0004-0000-0600-000024190000}"/>
    <hyperlink ref="AU910" r:id="rId6438" xr:uid="{00000000-0004-0000-0600-000025190000}"/>
    <hyperlink ref="AV910" r:id="rId6439" xr:uid="{00000000-0004-0000-0600-000026190000}"/>
    <hyperlink ref="AX910" r:id="rId6440" display="https://etherscan.io/tx/0x62234800674b53413f8ba35581e66a2fff1a2d7ee26f782d04b1c8cd9b080864" xr:uid="{00000000-0004-0000-0600-000027190000}"/>
    <hyperlink ref="AY910" r:id="rId6441" xr:uid="{00000000-0004-0000-0600-000028190000}"/>
    <hyperlink ref="B911" r:id="rId6442" display="https://etherscan.io/txs?block=21987046" xr:uid="{00000000-0004-0000-0600-000029190000}"/>
    <hyperlink ref="D911" r:id="rId6443" xr:uid="{00000000-0004-0000-0600-00002A190000}"/>
    <hyperlink ref="AS911" r:id="rId6444" display="https://dashboard.tenderly.co/tx/mainnet/0x95ec982c5cd2bb47ec9c4c77ecb45f99af68a3e0062db6f95f616d9494a9ea91" xr:uid="{00000000-0004-0000-0600-00002B190000}"/>
    <hyperlink ref="AT911" r:id="rId6445" xr:uid="{00000000-0004-0000-0600-00002C190000}"/>
    <hyperlink ref="AU911" r:id="rId6446" xr:uid="{00000000-0004-0000-0600-00002D190000}"/>
    <hyperlink ref="AV911" r:id="rId6447" xr:uid="{00000000-0004-0000-0600-00002E190000}"/>
    <hyperlink ref="AX911" r:id="rId6448" display="https://etherscan.io/tx/0x86e5e3351fbf57a494be0d0c1a59a6d39d696279b57f9fa3d0e6b2ccbee1942e" xr:uid="{00000000-0004-0000-0600-00002F190000}"/>
    <hyperlink ref="AY911" r:id="rId6449" xr:uid="{00000000-0004-0000-0600-000030190000}"/>
    <hyperlink ref="B912" r:id="rId6450" display="https://etherscan.io/txs?block=21984173" xr:uid="{00000000-0004-0000-0600-000031190000}"/>
    <hyperlink ref="D912" r:id="rId6451" xr:uid="{00000000-0004-0000-0600-000032190000}"/>
    <hyperlink ref="AS912" r:id="rId6452" display="https://dashboard.tenderly.co/tx/mainnet/0x9196fa203336ca1cda7f839f4548f353ea25890ddfcc1f34a67a13aa4eff1446" xr:uid="{00000000-0004-0000-0600-000033190000}"/>
    <hyperlink ref="AT912" r:id="rId6453" xr:uid="{00000000-0004-0000-0600-000034190000}"/>
    <hyperlink ref="AU912" r:id="rId6454" xr:uid="{00000000-0004-0000-0600-000035190000}"/>
    <hyperlink ref="AV912" r:id="rId6455" xr:uid="{00000000-0004-0000-0600-000036190000}"/>
    <hyperlink ref="AX912" r:id="rId6456" display="https://etherscan.io/tx/0x9196fa203336ca1cda7f839f4548f353ea25890ddfcc1f34a67a13aa4eff1446" xr:uid="{00000000-0004-0000-0600-000037190000}"/>
    <hyperlink ref="B913" r:id="rId6457" display="https://etherscan.io/txs?block=21988084" xr:uid="{00000000-0004-0000-0600-000038190000}"/>
    <hyperlink ref="D913" r:id="rId6458" xr:uid="{00000000-0004-0000-0600-000039190000}"/>
    <hyperlink ref="AS913" r:id="rId6459" display="https://dashboard.tenderly.co/tx/mainnet/0xbd89b0e4edee60a9fdad9ecbd84900fdfe14a41d478493d507e64d97449a45b3" xr:uid="{00000000-0004-0000-0600-00003A190000}"/>
    <hyperlink ref="AT913" r:id="rId6460" xr:uid="{00000000-0004-0000-0600-00003B190000}"/>
    <hyperlink ref="AU913" r:id="rId6461" xr:uid="{00000000-0004-0000-0600-00003C190000}"/>
    <hyperlink ref="AV913" r:id="rId6462" xr:uid="{00000000-0004-0000-0600-00003D190000}"/>
    <hyperlink ref="AX913" r:id="rId6463" display="https://etherscan.io/tx/0xbd89b0e4edee60a9fdad9ecbd84900fdfe14a41d478493d507e64d97449a45b3" xr:uid="{00000000-0004-0000-0600-00003E190000}"/>
    <hyperlink ref="B914" r:id="rId6464" display="https://etherscan.io/txs?block=21992892" xr:uid="{00000000-0004-0000-0600-00003F190000}"/>
    <hyperlink ref="D914" r:id="rId6465" xr:uid="{00000000-0004-0000-0600-000040190000}"/>
    <hyperlink ref="AS914" r:id="rId6466" display="https://dashboard.tenderly.co/tx/mainnet/0xcbee89dff6776b9ee40840676595420861fbcd18c5cef88d439c1a7f4494e42e" xr:uid="{00000000-0004-0000-0600-000041190000}"/>
    <hyperlink ref="AT914" r:id="rId6467" xr:uid="{00000000-0004-0000-0600-000042190000}"/>
    <hyperlink ref="AU914" r:id="rId6468" xr:uid="{00000000-0004-0000-0600-000043190000}"/>
    <hyperlink ref="AV914" r:id="rId6469" xr:uid="{00000000-0004-0000-0600-000044190000}"/>
    <hyperlink ref="AX914" r:id="rId6470" display="https://etherscan.io/tx/0xcbee89dff6776b9ee40840676595420861fbcd18c5cef88d439c1a7f4494e42e" xr:uid="{00000000-0004-0000-0600-000045190000}"/>
    <hyperlink ref="B915" r:id="rId6471" display="https://etherscan.io/txs?block=21989210" xr:uid="{00000000-0004-0000-0600-000046190000}"/>
    <hyperlink ref="D915" r:id="rId6472" xr:uid="{00000000-0004-0000-0600-000047190000}"/>
    <hyperlink ref="AS915" r:id="rId6473" display="https://dashboard.tenderly.co/tx/mainnet/0xedc28a8db80025193f1a248a005127664ff02ec3be6a307d6df2b6103f70aff3" xr:uid="{00000000-0004-0000-0600-000048190000}"/>
    <hyperlink ref="AT915" r:id="rId6474" xr:uid="{00000000-0004-0000-0600-000049190000}"/>
    <hyperlink ref="AU915" r:id="rId6475" xr:uid="{00000000-0004-0000-0600-00004A190000}"/>
    <hyperlink ref="AV915" r:id="rId6476" xr:uid="{00000000-0004-0000-0600-00004B190000}"/>
    <hyperlink ref="AX915" r:id="rId6477" display="https://etherscan.io/tx/0xedc28a8db80025193f1a248a005127664ff02ec3be6a307d6df2b6103f70aff3" xr:uid="{00000000-0004-0000-0600-00004C190000}"/>
    <hyperlink ref="B916" r:id="rId6478" display="https://etherscan.io/txs?block=21987759" xr:uid="{00000000-0004-0000-0600-00004D190000}"/>
    <hyperlink ref="D916" r:id="rId6479" xr:uid="{00000000-0004-0000-0600-00004E190000}"/>
    <hyperlink ref="AS916" r:id="rId6480" display="https://dashboard.tenderly.co/tx/mainnet/0xe51cb58c63017e29074efbbf51c53d70ab260cb5c3eef70ace2d1387c075518a" xr:uid="{00000000-0004-0000-0600-00004F190000}"/>
    <hyperlink ref="AT916" r:id="rId6481" xr:uid="{00000000-0004-0000-0600-000050190000}"/>
    <hyperlink ref="AU916" r:id="rId6482" xr:uid="{00000000-0004-0000-0600-000051190000}"/>
    <hyperlink ref="AV916" r:id="rId6483" xr:uid="{00000000-0004-0000-0600-000052190000}"/>
    <hyperlink ref="B917" r:id="rId6484" display="https://etherscan.io/txs?block=21991082" xr:uid="{00000000-0004-0000-0600-000053190000}"/>
    <hyperlink ref="D917" r:id="rId6485" xr:uid="{00000000-0004-0000-0600-000054190000}"/>
    <hyperlink ref="AS917" r:id="rId6486" display="https://dashboard.tenderly.co/tx/mainnet/0x5eb799b15db01badfd844835e16d349f488c81d73f8bb95ec2ec1a9904fc4bfc" xr:uid="{00000000-0004-0000-0600-000055190000}"/>
    <hyperlink ref="AT917" r:id="rId6487" xr:uid="{00000000-0004-0000-0600-000056190000}"/>
    <hyperlink ref="AU917" r:id="rId6488" xr:uid="{00000000-0004-0000-0600-000057190000}"/>
    <hyperlink ref="AV917" r:id="rId6489" xr:uid="{00000000-0004-0000-0600-000058190000}"/>
    <hyperlink ref="AX917" r:id="rId6490" display="https://etherscan.io/tx/0x5eb799b15db01badfd844835e16d349f488c81d73f8bb95ec2ec1a9904fc4bfc" xr:uid="{00000000-0004-0000-0600-000059190000}"/>
    <hyperlink ref="B918" r:id="rId6491" display="https://etherscan.io/txs?block=21990899" xr:uid="{00000000-0004-0000-0600-00005A190000}"/>
    <hyperlink ref="D918" r:id="rId6492" xr:uid="{00000000-0004-0000-0600-00005B190000}"/>
    <hyperlink ref="AS918" r:id="rId6493" display="https://dashboard.tenderly.co/tx/mainnet/0x33459878867033768b5460824a75557e68854fb43fd9d5fc130fffcd57569d9c" xr:uid="{00000000-0004-0000-0600-00005C190000}"/>
    <hyperlink ref="AT918" r:id="rId6494" xr:uid="{00000000-0004-0000-0600-00005D190000}"/>
    <hyperlink ref="AU918" r:id="rId6495" xr:uid="{00000000-0004-0000-0600-00005E190000}"/>
    <hyperlink ref="AV918" r:id="rId6496" xr:uid="{00000000-0004-0000-0600-00005F190000}"/>
    <hyperlink ref="AX918" r:id="rId6497" display="https://etherscan.io/tx/0x33459878867033768b5460824a75557e68854fb43fd9d5fc130fffcd57569d9c" xr:uid="{00000000-0004-0000-0600-000060190000}"/>
    <hyperlink ref="B919" r:id="rId6498" display="https://etherscan.io/txs?block=21991716" xr:uid="{00000000-0004-0000-0600-000061190000}"/>
    <hyperlink ref="D919" r:id="rId6499" xr:uid="{00000000-0004-0000-0600-000062190000}"/>
    <hyperlink ref="AS919" r:id="rId6500" display="https://dashboard.tenderly.co/tx/mainnet/0x06b1527f9a0907f482332591a9b5fbdd25615a469df09d97cfd46a7a196ed3db" xr:uid="{00000000-0004-0000-0600-000063190000}"/>
    <hyperlink ref="AT919" r:id="rId6501" xr:uid="{00000000-0004-0000-0600-000064190000}"/>
    <hyperlink ref="AU919" r:id="rId6502" xr:uid="{00000000-0004-0000-0600-000065190000}"/>
    <hyperlink ref="AV919" r:id="rId6503" xr:uid="{00000000-0004-0000-0600-000066190000}"/>
    <hyperlink ref="AX919" r:id="rId6504" display="https://etherscan.io/tx/0x06b1527f9a0907f482332591a9b5fbdd25615a469df09d97cfd46a7a196ed3db" xr:uid="{00000000-0004-0000-0600-000067190000}"/>
    <hyperlink ref="B920" r:id="rId6505" display="https://etherscan.io/txs?block=21990074" xr:uid="{00000000-0004-0000-0600-000068190000}"/>
    <hyperlink ref="D920" r:id="rId6506" xr:uid="{00000000-0004-0000-0600-000069190000}"/>
    <hyperlink ref="AS920" r:id="rId6507" display="https://dashboard.tenderly.co/tx/mainnet/0xda5ca6bac93e0b16dae6b595e71f5fb95e1d4cd94ee44ec01b708929c2add3df" xr:uid="{00000000-0004-0000-0600-00006A190000}"/>
    <hyperlink ref="AT920" r:id="rId6508" xr:uid="{00000000-0004-0000-0600-00006B190000}"/>
    <hyperlink ref="AU920" r:id="rId6509" xr:uid="{00000000-0004-0000-0600-00006C190000}"/>
    <hyperlink ref="AV920" r:id="rId6510" xr:uid="{00000000-0004-0000-0600-00006D190000}"/>
    <hyperlink ref="AX920" r:id="rId6511" display="https://etherscan.io/tx/0xda5ca6bac93e0b16dae6b595e71f5fb95e1d4cd94ee44ec01b708929c2add3df" xr:uid="{00000000-0004-0000-0600-00006E190000}"/>
    <hyperlink ref="B921" r:id="rId6512" display="https://etherscan.io/txs?block=21988643" xr:uid="{00000000-0004-0000-0600-00006F190000}"/>
    <hyperlink ref="D921" r:id="rId6513" xr:uid="{00000000-0004-0000-0600-000070190000}"/>
    <hyperlink ref="AS921" r:id="rId6514" display="https://dashboard.tenderly.co/tx/mainnet/0x860bb80a17fab0cc03c52ae6a545b7bd2d4318491611e2a32b3c31847f595338" xr:uid="{00000000-0004-0000-0600-000071190000}"/>
    <hyperlink ref="AT921" r:id="rId6515" xr:uid="{00000000-0004-0000-0600-000072190000}"/>
    <hyperlink ref="AU921" r:id="rId6516" xr:uid="{00000000-0004-0000-0600-000073190000}"/>
    <hyperlink ref="AV921" r:id="rId6517" xr:uid="{00000000-0004-0000-0600-000074190000}"/>
    <hyperlink ref="AX921" r:id="rId6518" display="https://etherscan.io/tx/0x860bb80a17fab0cc03c52ae6a545b7bd2d4318491611e2a32b3c31847f595338" xr:uid="{00000000-0004-0000-0600-000075190000}"/>
    <hyperlink ref="B922" r:id="rId6519" display="https://etherscan.io/txs?block=21991420" xr:uid="{00000000-0004-0000-0600-000076190000}"/>
    <hyperlink ref="D922" r:id="rId6520" xr:uid="{00000000-0004-0000-0600-000077190000}"/>
    <hyperlink ref="AS922" r:id="rId6521" display="https://dashboard.tenderly.co/tx/mainnet/0xb9451ce86cb1eb9e6c530c2e050d9acd9de92da0a5011ad5b7f17c404af94eb7" xr:uid="{00000000-0004-0000-0600-000078190000}"/>
    <hyperlink ref="AT922" r:id="rId6522" xr:uid="{00000000-0004-0000-0600-000079190000}"/>
    <hyperlink ref="AU922" r:id="rId6523" xr:uid="{00000000-0004-0000-0600-00007A190000}"/>
    <hyperlink ref="AV922" r:id="rId6524" xr:uid="{00000000-0004-0000-0600-00007B190000}"/>
    <hyperlink ref="AX922" r:id="rId6525" display="https://etherscan.io/tx/0xb9451ce86cb1eb9e6c530c2e050d9acd9de92da0a5011ad5b7f17c404af94eb7" xr:uid="{00000000-0004-0000-0600-00007C190000}"/>
    <hyperlink ref="B923" r:id="rId6526" display="https://etherscan.io/txs?block=21984308" xr:uid="{00000000-0004-0000-0600-00007D190000}"/>
    <hyperlink ref="D923" r:id="rId6527" xr:uid="{00000000-0004-0000-0600-00007E190000}"/>
    <hyperlink ref="AS923" r:id="rId6528" display="https://dashboard.tenderly.co/tx/mainnet/0x3e3fc261952d62f22d0ed46b6df208ca637cad69a5414d9c3febb4815d2a97c9" xr:uid="{00000000-0004-0000-0600-00007F190000}"/>
    <hyperlink ref="AT923" r:id="rId6529" xr:uid="{00000000-0004-0000-0600-000080190000}"/>
    <hyperlink ref="AU923" r:id="rId6530" xr:uid="{00000000-0004-0000-0600-000081190000}"/>
    <hyperlink ref="AV923" r:id="rId6531" xr:uid="{00000000-0004-0000-0600-000082190000}"/>
    <hyperlink ref="AX923" r:id="rId6532" display="https://etherscan.io/tx/0x3e3fc261952d62f22d0ed46b6df208ca637cad69a5414d9c3febb4815d2a97c9" xr:uid="{00000000-0004-0000-0600-000083190000}"/>
    <hyperlink ref="B924" r:id="rId6533" display="https://etherscan.io/txs?block=21991438" xr:uid="{00000000-0004-0000-0600-000084190000}"/>
    <hyperlink ref="D924" r:id="rId6534" xr:uid="{00000000-0004-0000-0600-000085190000}"/>
    <hyperlink ref="AS924" r:id="rId6535" display="https://dashboard.tenderly.co/tx/mainnet/0xedead69d6e3a85eb8fde9e073b7d4c4499bc41c161e03496b45bb1693c0f332f" xr:uid="{00000000-0004-0000-0600-000086190000}"/>
    <hyperlink ref="AT924" r:id="rId6536" xr:uid="{00000000-0004-0000-0600-000087190000}"/>
    <hyperlink ref="AU924" r:id="rId6537" xr:uid="{00000000-0004-0000-0600-000088190000}"/>
    <hyperlink ref="AV924" r:id="rId6538" xr:uid="{00000000-0004-0000-0600-000089190000}"/>
    <hyperlink ref="AX924" r:id="rId6539" display="https://etherscan.io/tx/0x56e1c992cafcfa5a9dede47043094c668768406c84bf760516889ee181fb8dbb" xr:uid="{00000000-0004-0000-0600-00008A190000}"/>
    <hyperlink ref="AY924" r:id="rId6540" xr:uid="{00000000-0004-0000-0600-00008B190000}"/>
    <hyperlink ref="B925" r:id="rId6541" display="https://etherscan.io/txs?block=21987371" xr:uid="{00000000-0004-0000-0600-00008C190000}"/>
    <hyperlink ref="D925" r:id="rId6542" xr:uid="{00000000-0004-0000-0600-00008D190000}"/>
    <hyperlink ref="AS925" r:id="rId6543" display="https://dashboard.tenderly.co/tx/mainnet/0xb553399dd9c9349b717693b76a221730387b88345bda2321939637a87ad0d04a" xr:uid="{00000000-0004-0000-0600-00008E190000}"/>
    <hyperlink ref="AT925" r:id="rId6544" xr:uid="{00000000-0004-0000-0600-00008F190000}"/>
    <hyperlink ref="AU925" r:id="rId6545" xr:uid="{00000000-0004-0000-0600-000090190000}"/>
    <hyperlink ref="AV925" r:id="rId6546" xr:uid="{00000000-0004-0000-0600-000091190000}"/>
    <hyperlink ref="B926" r:id="rId6547" display="https://etherscan.io/txs?block=21987222" xr:uid="{00000000-0004-0000-0600-000092190000}"/>
    <hyperlink ref="D926" r:id="rId6548" xr:uid="{00000000-0004-0000-0600-000093190000}"/>
    <hyperlink ref="AS926" r:id="rId6549" display="https://dashboard.tenderly.co/tx/mainnet/0x5ab04f505a1f03f3088cff87bf7f9be6f0b977323d40c3e95e39d86b40034ef7" xr:uid="{00000000-0004-0000-0600-000094190000}"/>
    <hyperlink ref="AT926" r:id="rId6550" xr:uid="{00000000-0004-0000-0600-000095190000}"/>
    <hyperlink ref="AU926" r:id="rId6551" xr:uid="{00000000-0004-0000-0600-000096190000}"/>
    <hyperlink ref="AV926" r:id="rId6552" xr:uid="{00000000-0004-0000-0600-000097190000}"/>
    <hyperlink ref="AX926" r:id="rId6553" display="https://etherscan.io/tx/0x5ab04f505a1f03f3088cff87bf7f9be6f0b977323d40c3e95e39d86b40034ef7" xr:uid="{00000000-0004-0000-0600-000098190000}"/>
    <hyperlink ref="B927" r:id="rId6554" display="https://etherscan.io/txs?block=21991770" xr:uid="{00000000-0004-0000-0600-000099190000}"/>
    <hyperlink ref="D927" r:id="rId6555" xr:uid="{00000000-0004-0000-0600-00009A190000}"/>
    <hyperlink ref="AS927" r:id="rId6556" display="https://dashboard.tenderly.co/tx/mainnet/0xeb32b19c3469a8e6f09f3c4308fe63fcd46b7981d70f2d0568a1e8f20b704601" xr:uid="{00000000-0004-0000-0600-00009B190000}"/>
    <hyperlink ref="AT927" r:id="rId6557" xr:uid="{00000000-0004-0000-0600-00009C190000}"/>
    <hyperlink ref="AU927" r:id="rId6558" xr:uid="{00000000-0004-0000-0600-00009D190000}"/>
    <hyperlink ref="AV927" r:id="rId6559" xr:uid="{00000000-0004-0000-0600-00009E190000}"/>
    <hyperlink ref="AX927" r:id="rId6560" display="https://etherscan.io/tx/0xeb32b19c3469a8e6f09f3c4308fe63fcd46b7981d70f2d0568a1e8f20b704601" xr:uid="{00000000-0004-0000-0600-00009F190000}"/>
    <hyperlink ref="B928" r:id="rId6561" display="https://etherscan.io/txs?block=21990993" xr:uid="{00000000-0004-0000-0600-0000A0190000}"/>
    <hyperlink ref="D928" r:id="rId6562" xr:uid="{00000000-0004-0000-0600-0000A1190000}"/>
    <hyperlink ref="AS928" r:id="rId6563" display="https://dashboard.tenderly.co/tx/mainnet/0xb75211bfdbda5bd0df040dbe37049cdfce60b8e4f7f806366369c0bdc7f79e71" xr:uid="{00000000-0004-0000-0600-0000A2190000}"/>
    <hyperlink ref="AT928" r:id="rId6564" xr:uid="{00000000-0004-0000-0600-0000A3190000}"/>
    <hyperlink ref="AU928" r:id="rId6565" xr:uid="{00000000-0004-0000-0600-0000A4190000}"/>
    <hyperlink ref="AV928" r:id="rId6566" xr:uid="{00000000-0004-0000-0600-0000A5190000}"/>
    <hyperlink ref="AX928" r:id="rId6567" display="https://etherscan.io/tx/0xb75211bfdbda5bd0df040dbe37049cdfce60b8e4f7f806366369c0bdc7f79e71" xr:uid="{00000000-0004-0000-0600-0000A6190000}"/>
    <hyperlink ref="B929" r:id="rId6568" display="https://etherscan.io/txs?block=21991974" xr:uid="{00000000-0004-0000-0600-0000A7190000}"/>
    <hyperlink ref="D929" r:id="rId6569" xr:uid="{00000000-0004-0000-0600-0000A8190000}"/>
    <hyperlink ref="AS929" r:id="rId6570" display="https://dashboard.tenderly.co/tx/mainnet/0x6720035f9328a5ff3e9c94bceb3d9d19d1c9a61ebbd8734776b4ad1bd956cce3" xr:uid="{00000000-0004-0000-0600-0000A9190000}"/>
    <hyperlink ref="AT929" r:id="rId6571" xr:uid="{00000000-0004-0000-0600-0000AA190000}"/>
    <hyperlink ref="AU929" r:id="rId6572" xr:uid="{00000000-0004-0000-0600-0000AB190000}"/>
    <hyperlink ref="AV929" r:id="rId6573" xr:uid="{00000000-0004-0000-0600-0000AC190000}"/>
    <hyperlink ref="AX929" r:id="rId6574" display="https://etherscan.io/tx/0x6720035f9328a5ff3e9c94bceb3d9d19d1c9a61ebbd8734776b4ad1bd956cce3" xr:uid="{00000000-0004-0000-0600-0000AD190000}"/>
    <hyperlink ref="B930" r:id="rId6575" display="https://etherscan.io/txs?block=21989255" xr:uid="{00000000-0004-0000-0600-0000AE190000}"/>
    <hyperlink ref="D930" r:id="rId6576" xr:uid="{00000000-0004-0000-0600-0000AF190000}"/>
    <hyperlink ref="AS930" r:id="rId6577" display="https://dashboard.tenderly.co/tx/mainnet/0x79226f71d5ce59511cea169c703602b9f9f2f59e34aa84bca804f10446d49e4f" xr:uid="{00000000-0004-0000-0600-0000B0190000}"/>
    <hyperlink ref="AT930" r:id="rId6578" xr:uid="{00000000-0004-0000-0600-0000B1190000}"/>
    <hyperlink ref="AU930" r:id="rId6579" xr:uid="{00000000-0004-0000-0600-0000B2190000}"/>
    <hyperlink ref="AV930" r:id="rId6580" xr:uid="{00000000-0004-0000-0600-0000B3190000}"/>
    <hyperlink ref="AX930" r:id="rId6581" display="https://etherscan.io/tx/0xb5fd2abf611e36ef48d2d83ebd5f886a9ebe2d8d8672de65ea1b45b0c9baf0c2" xr:uid="{00000000-0004-0000-0600-0000B4190000}"/>
    <hyperlink ref="AY930" r:id="rId6582" xr:uid="{00000000-0004-0000-0600-0000B5190000}"/>
    <hyperlink ref="B931" r:id="rId6583" display="https://etherscan.io/txs?block=21987431" xr:uid="{00000000-0004-0000-0600-0000B6190000}"/>
    <hyperlink ref="D931" r:id="rId6584" xr:uid="{00000000-0004-0000-0600-0000B7190000}"/>
    <hyperlink ref="AS931" r:id="rId6585" display="https://dashboard.tenderly.co/tx/mainnet/0xff3231ae31df1390852cfb4354f80950b0db486905b215ab5be10ef8dd839da7" xr:uid="{00000000-0004-0000-0600-0000B8190000}"/>
    <hyperlink ref="AT931" r:id="rId6586" xr:uid="{00000000-0004-0000-0600-0000B9190000}"/>
    <hyperlink ref="AU931" r:id="rId6587" xr:uid="{00000000-0004-0000-0600-0000BA190000}"/>
    <hyperlink ref="AV931" r:id="rId6588" xr:uid="{00000000-0004-0000-0600-0000BB190000}"/>
    <hyperlink ref="AX931" r:id="rId6589" display="https://etherscan.io/tx/0xff3231ae31df1390852cfb4354f80950b0db486905b215ab5be10ef8dd839da7" xr:uid="{00000000-0004-0000-0600-0000BC190000}"/>
    <hyperlink ref="B932" r:id="rId6590" display="https://etherscan.io/txs?block=21988229" xr:uid="{00000000-0004-0000-0600-0000BD190000}"/>
    <hyperlink ref="D932" r:id="rId6591" xr:uid="{00000000-0004-0000-0600-0000BE190000}"/>
    <hyperlink ref="AS932" r:id="rId6592" display="https://dashboard.tenderly.co/tx/mainnet/0xe1c0f0a74315207cf93998e75624f242e3b422a7edc4b9299858ed33a9da5909" xr:uid="{00000000-0004-0000-0600-0000BF190000}"/>
    <hyperlink ref="AT932" r:id="rId6593" xr:uid="{00000000-0004-0000-0600-0000C0190000}"/>
    <hyperlink ref="AU932" r:id="rId6594" xr:uid="{00000000-0004-0000-0600-0000C1190000}"/>
    <hyperlink ref="AV932" r:id="rId6595" xr:uid="{00000000-0004-0000-0600-0000C2190000}"/>
    <hyperlink ref="AX932" r:id="rId6596" display="https://etherscan.io/tx/0xe1c0f0a74315207cf93998e75624f242e3b422a7edc4b9299858ed33a9da5909" xr:uid="{00000000-0004-0000-0600-0000C3190000}"/>
    <hyperlink ref="B933" r:id="rId6597" display="https://etherscan.io/txs?block=21991899" xr:uid="{00000000-0004-0000-0600-0000C4190000}"/>
    <hyperlink ref="D933" r:id="rId6598" xr:uid="{00000000-0004-0000-0600-0000C5190000}"/>
    <hyperlink ref="AS933" r:id="rId6599" display="https://dashboard.tenderly.co/tx/mainnet/0xed2984e26f8cd0431c9c5c5eca591c9e2051e426eb973bff5a0a777b38f42538" xr:uid="{00000000-0004-0000-0600-0000C6190000}"/>
    <hyperlink ref="AT933" r:id="rId6600" xr:uid="{00000000-0004-0000-0600-0000C7190000}"/>
    <hyperlink ref="AU933" r:id="rId6601" xr:uid="{00000000-0004-0000-0600-0000C8190000}"/>
    <hyperlink ref="AV933" r:id="rId6602" xr:uid="{00000000-0004-0000-0600-0000C9190000}"/>
    <hyperlink ref="AX933" r:id="rId6603" display="https://etherscan.io/tx/0x2f87df024d63101f4c147158a4576e65cbe815f10b43c915592262430e777d7e" xr:uid="{00000000-0004-0000-0600-0000CA190000}"/>
    <hyperlink ref="AY933" r:id="rId6604" xr:uid="{00000000-0004-0000-0600-0000CB190000}"/>
    <hyperlink ref="B934" r:id="rId6605" display="https://etherscan.io/txs?block=21987737" xr:uid="{00000000-0004-0000-0600-0000CC190000}"/>
    <hyperlink ref="D934" r:id="rId6606" xr:uid="{00000000-0004-0000-0600-0000CD190000}"/>
    <hyperlink ref="AS934" r:id="rId6607" display="https://dashboard.tenderly.co/tx/mainnet/0xa56e999a64bf1f8e8a2003e16307d41c857a9b061497db9c48e81848d448119a" xr:uid="{00000000-0004-0000-0600-0000CE190000}"/>
    <hyperlink ref="AT934" r:id="rId6608" xr:uid="{00000000-0004-0000-0600-0000CF190000}"/>
    <hyperlink ref="AU934" r:id="rId6609" xr:uid="{00000000-0004-0000-0600-0000D0190000}"/>
    <hyperlink ref="AV934" r:id="rId6610" xr:uid="{00000000-0004-0000-0600-0000D1190000}"/>
    <hyperlink ref="AX934" r:id="rId6611" display="https://etherscan.io/tx/0xa56e999a64bf1f8e8a2003e16307d41c857a9b061497db9c48e81848d448119a" xr:uid="{00000000-0004-0000-0600-0000D2190000}"/>
    <hyperlink ref="B935" r:id="rId6612" display="https://etherscan.io/txs?block=21991433" xr:uid="{00000000-0004-0000-0600-0000D3190000}"/>
    <hyperlink ref="D935" r:id="rId6613" xr:uid="{00000000-0004-0000-0600-0000D4190000}"/>
    <hyperlink ref="AS935" r:id="rId6614" display="https://dashboard.tenderly.co/tx/mainnet/0xcac90788018f064db749a6bcbe53423b117c119ebec7b442dec5200b602c3811" xr:uid="{00000000-0004-0000-0600-0000D5190000}"/>
    <hyperlink ref="AT935" r:id="rId6615" xr:uid="{00000000-0004-0000-0600-0000D6190000}"/>
    <hyperlink ref="AU935" r:id="rId6616" xr:uid="{00000000-0004-0000-0600-0000D7190000}"/>
    <hyperlink ref="AV935" r:id="rId6617" xr:uid="{00000000-0004-0000-0600-0000D8190000}"/>
    <hyperlink ref="AX935" r:id="rId6618" display="https://etherscan.io/tx/0xcac90788018f064db749a6bcbe53423b117c119ebec7b442dec5200b602c3811" xr:uid="{00000000-0004-0000-0600-0000D9190000}"/>
    <hyperlink ref="B936" r:id="rId6619" display="https://etherscan.io/txs?block=21988175" xr:uid="{00000000-0004-0000-0600-0000DA190000}"/>
    <hyperlink ref="D936" r:id="rId6620" xr:uid="{00000000-0004-0000-0600-0000DB190000}"/>
    <hyperlink ref="AS936" r:id="rId6621" display="https://dashboard.tenderly.co/tx/mainnet/0xd879e24505733a1a5c64ddba710cf0fc3a9f03c67a8476cc46e18c85767ff887" xr:uid="{00000000-0004-0000-0600-0000DC190000}"/>
    <hyperlink ref="AT936" r:id="rId6622" xr:uid="{00000000-0004-0000-0600-0000DD190000}"/>
    <hyperlink ref="AU936" r:id="rId6623" xr:uid="{00000000-0004-0000-0600-0000DE190000}"/>
    <hyperlink ref="AV936" r:id="rId6624" xr:uid="{00000000-0004-0000-0600-0000DF190000}"/>
    <hyperlink ref="AX936" r:id="rId6625" display="https://etherscan.io/tx/0x81780080de67815ef42f7783e529390e45f791d1c74d96d4c993b14565414b04" xr:uid="{00000000-0004-0000-0600-0000E0190000}"/>
    <hyperlink ref="AY936" r:id="rId6626" xr:uid="{00000000-0004-0000-0600-0000E1190000}"/>
    <hyperlink ref="B937" r:id="rId6627" display="https://etherscan.io/txs?block=21984960" xr:uid="{00000000-0004-0000-0600-0000E2190000}"/>
    <hyperlink ref="D937" r:id="rId6628" xr:uid="{00000000-0004-0000-0600-0000E3190000}"/>
    <hyperlink ref="AS937" r:id="rId6629" display="https://dashboard.tenderly.co/tx/mainnet/0xdba14fe3b4ced37250a58a0075a6f0a68b8bd3e74368f1b33c10b24217a4335a" xr:uid="{00000000-0004-0000-0600-0000E4190000}"/>
    <hyperlink ref="AT937" r:id="rId6630" xr:uid="{00000000-0004-0000-0600-0000E5190000}"/>
    <hyperlink ref="AU937" r:id="rId6631" xr:uid="{00000000-0004-0000-0600-0000E6190000}"/>
    <hyperlink ref="AV937" r:id="rId6632" xr:uid="{00000000-0004-0000-0600-0000E7190000}"/>
    <hyperlink ref="AX937" r:id="rId6633" display="https://etherscan.io/tx/0xafcabd5840ea153a5c1901e398812b72d8cf24ea1802ea6b713d83d643880ad2" xr:uid="{00000000-0004-0000-0600-0000E8190000}"/>
    <hyperlink ref="AY937" r:id="rId6634" xr:uid="{00000000-0004-0000-0600-0000E9190000}"/>
    <hyperlink ref="B938" r:id="rId6635" display="https://etherscan.io/txs?block=21990843" xr:uid="{00000000-0004-0000-0600-0000EA190000}"/>
    <hyperlink ref="D938" r:id="rId6636" xr:uid="{00000000-0004-0000-0600-0000EB190000}"/>
    <hyperlink ref="AS938" r:id="rId6637" display="https://dashboard.tenderly.co/tx/mainnet/0x65acf4be002561032aca289368d17b1245275d02be2e5b0c6a07727e8a95ac01" xr:uid="{00000000-0004-0000-0600-0000EC190000}"/>
    <hyperlink ref="AT938" r:id="rId6638" xr:uid="{00000000-0004-0000-0600-0000ED190000}"/>
    <hyperlink ref="AU938" r:id="rId6639" xr:uid="{00000000-0004-0000-0600-0000EE190000}"/>
    <hyperlink ref="AV938" r:id="rId6640" xr:uid="{00000000-0004-0000-0600-0000EF190000}"/>
    <hyperlink ref="AX938" r:id="rId6641" display="https://etherscan.io/tx/0x65acf4be002561032aca289368d17b1245275d02be2e5b0c6a07727e8a95ac01" xr:uid="{00000000-0004-0000-0600-0000F0190000}"/>
    <hyperlink ref="B939" r:id="rId6642" display="https://etherscan.io/txs?block=21988087" xr:uid="{00000000-0004-0000-0600-0000F1190000}"/>
    <hyperlink ref="D939" r:id="rId6643" xr:uid="{00000000-0004-0000-0600-0000F2190000}"/>
    <hyperlink ref="AS939" r:id="rId6644" display="https://dashboard.tenderly.co/tx/mainnet/0x3f7f2c3278c1a2b1ddf8455b8b2fd2508aebc841e9f8fba7ace3a622c1004114" xr:uid="{00000000-0004-0000-0600-0000F3190000}"/>
    <hyperlink ref="AT939" r:id="rId6645" xr:uid="{00000000-0004-0000-0600-0000F4190000}"/>
    <hyperlink ref="AU939" r:id="rId6646" xr:uid="{00000000-0004-0000-0600-0000F5190000}"/>
    <hyperlink ref="AV939" r:id="rId6647" xr:uid="{00000000-0004-0000-0600-0000F6190000}"/>
    <hyperlink ref="AX939" r:id="rId6648" display="https://etherscan.io/tx/0xcbf15fe97bb22bce8ecf16e7e86c9385bcdec8c0f0269907c1eb908bf015282d" xr:uid="{00000000-0004-0000-0600-0000F7190000}"/>
    <hyperlink ref="AY939" r:id="rId6649" xr:uid="{00000000-0004-0000-0600-0000F8190000}"/>
    <hyperlink ref="B940" r:id="rId6650" display="https://etherscan.io/txs?block=21985031" xr:uid="{00000000-0004-0000-0600-0000F9190000}"/>
    <hyperlink ref="D940" r:id="rId6651" xr:uid="{00000000-0004-0000-0600-0000FA190000}"/>
    <hyperlink ref="AS940" r:id="rId6652" display="https://dashboard.tenderly.co/tx/mainnet/0x9268d9ba984416ca97f009baabbcf48077492668e6facea2e2b33eb5d0191644" xr:uid="{00000000-0004-0000-0600-0000FB190000}"/>
    <hyperlink ref="AT940" r:id="rId6653" xr:uid="{00000000-0004-0000-0600-0000FC190000}"/>
    <hyperlink ref="AU940" r:id="rId6654" xr:uid="{00000000-0004-0000-0600-0000FD190000}"/>
    <hyperlink ref="AV940" r:id="rId6655" xr:uid="{00000000-0004-0000-0600-0000FE190000}"/>
    <hyperlink ref="AX940" r:id="rId6656" display="https://etherscan.io/tx/0x2b4022685f876592da9e2c68f960b04d4f03fc87ce77cbe3978ff6d595aa5d9e" xr:uid="{00000000-0004-0000-0600-0000FF190000}"/>
    <hyperlink ref="AY940" r:id="rId6657" xr:uid="{00000000-0004-0000-0600-0000001A0000}"/>
    <hyperlink ref="B941" r:id="rId6658" display="https://etherscan.io/txs?block=21990713" xr:uid="{00000000-0004-0000-0600-0000011A0000}"/>
    <hyperlink ref="D941" r:id="rId6659" xr:uid="{00000000-0004-0000-0600-0000021A0000}"/>
    <hyperlink ref="AS941" r:id="rId6660" display="https://dashboard.tenderly.co/tx/mainnet/0x2535c0fe742f0dd0fa3203d457a452bfe3f066609e2bf744a09248819e258244" xr:uid="{00000000-0004-0000-0600-0000031A0000}"/>
    <hyperlink ref="AT941" r:id="rId6661" xr:uid="{00000000-0004-0000-0600-0000041A0000}"/>
    <hyperlink ref="AU941" r:id="rId6662" xr:uid="{00000000-0004-0000-0600-0000051A0000}"/>
    <hyperlink ref="AV941" r:id="rId6663" xr:uid="{00000000-0004-0000-0600-0000061A0000}"/>
    <hyperlink ref="B942" r:id="rId6664" display="https://etherscan.io/txs?block=21992600" xr:uid="{00000000-0004-0000-0600-0000071A0000}"/>
    <hyperlink ref="D942" r:id="rId6665" xr:uid="{00000000-0004-0000-0600-0000081A0000}"/>
    <hyperlink ref="AS942" r:id="rId6666" display="https://dashboard.tenderly.co/tx/mainnet/0x076a7f58c80b01479a5bca79f1849fe113f33a4bd82129d2a6be80453040314d" xr:uid="{00000000-0004-0000-0600-0000091A0000}"/>
    <hyperlink ref="AT942" r:id="rId6667" xr:uid="{00000000-0004-0000-0600-00000A1A0000}"/>
    <hyperlink ref="AU942" r:id="rId6668" xr:uid="{00000000-0004-0000-0600-00000B1A0000}"/>
    <hyperlink ref="AV942" r:id="rId6669" xr:uid="{00000000-0004-0000-0600-00000C1A0000}"/>
    <hyperlink ref="AX942" r:id="rId6670" display="https://etherscan.io/tx/0x4e6801ff45f1c768401a7c43425c9549d0c2f514eba792f5465cc1947d5e6131" xr:uid="{00000000-0004-0000-0600-00000D1A0000}"/>
    <hyperlink ref="AY942" r:id="rId6671" xr:uid="{00000000-0004-0000-0600-00000E1A0000}"/>
    <hyperlink ref="B943" r:id="rId6672" display="https://etherscan.io/txs?block=21990991" xr:uid="{00000000-0004-0000-0600-00000F1A0000}"/>
    <hyperlink ref="D943" r:id="rId6673" xr:uid="{00000000-0004-0000-0600-0000101A0000}"/>
    <hyperlink ref="AS943" r:id="rId6674" display="https://dashboard.tenderly.co/tx/mainnet/0x6024e8541fa00fe0910e42bec1bf51bd80f59699b5309f33dca6427972c6c990" xr:uid="{00000000-0004-0000-0600-0000111A0000}"/>
    <hyperlink ref="AT943" r:id="rId6675" xr:uid="{00000000-0004-0000-0600-0000121A0000}"/>
    <hyperlink ref="AU943" r:id="rId6676" xr:uid="{00000000-0004-0000-0600-0000131A0000}"/>
    <hyperlink ref="AV943" r:id="rId6677" xr:uid="{00000000-0004-0000-0600-0000141A0000}"/>
    <hyperlink ref="AX943" r:id="rId6678" display="https://etherscan.io/tx/0x6024e8541fa00fe0910e42bec1bf51bd80f59699b5309f33dca6427972c6c990" xr:uid="{00000000-0004-0000-0600-0000151A0000}"/>
    <hyperlink ref="B944" r:id="rId6679" display="https://etherscan.io/txs?block=21985967" xr:uid="{00000000-0004-0000-0600-0000161A0000}"/>
    <hyperlink ref="D944" r:id="rId6680" xr:uid="{00000000-0004-0000-0600-0000171A0000}"/>
    <hyperlink ref="AS944" r:id="rId6681" display="https://dashboard.tenderly.co/tx/mainnet/0xd0145f32b61103f7da500c01170f53a3164872ef4b8d48f3e3e2c0ac3d290d7b" xr:uid="{00000000-0004-0000-0600-0000181A0000}"/>
    <hyperlink ref="AT944" r:id="rId6682" xr:uid="{00000000-0004-0000-0600-0000191A0000}"/>
    <hyperlink ref="AU944" r:id="rId6683" xr:uid="{00000000-0004-0000-0600-00001A1A0000}"/>
    <hyperlink ref="AV944" r:id="rId6684" xr:uid="{00000000-0004-0000-0600-00001B1A0000}"/>
    <hyperlink ref="AX944" r:id="rId6685" display="https://etherscan.io/tx/0x3924a10f4befc881266ec5a454577c09fbd9c1a53dda9e06d726cda2b41eb004" xr:uid="{00000000-0004-0000-0600-00001C1A0000}"/>
    <hyperlink ref="AY944" r:id="rId6686" xr:uid="{00000000-0004-0000-0600-00001D1A0000}"/>
    <hyperlink ref="B945" r:id="rId6687" display="https://etherscan.io/txs?block=21990527" xr:uid="{00000000-0004-0000-0600-00001E1A0000}"/>
    <hyperlink ref="D945" r:id="rId6688" xr:uid="{00000000-0004-0000-0600-00001F1A0000}"/>
    <hyperlink ref="AS945" r:id="rId6689" display="https://dashboard.tenderly.co/tx/mainnet/0x8f2c37b84e96e0a14e734932e11abbe44744c4081660df0dd7dadc9085b01ae7" xr:uid="{00000000-0004-0000-0600-0000201A0000}"/>
    <hyperlink ref="AT945" r:id="rId6690" xr:uid="{00000000-0004-0000-0600-0000211A0000}"/>
    <hyperlink ref="AU945" r:id="rId6691" xr:uid="{00000000-0004-0000-0600-0000221A0000}"/>
    <hyperlink ref="AV945" r:id="rId6692" xr:uid="{00000000-0004-0000-0600-0000231A0000}"/>
    <hyperlink ref="AX945" r:id="rId6693" display="https://etherscan.io/tx/0x9a9a9db52d5f4b071fc22da52df49e2ae16151055fa37679d567bcfe7cfa156e" xr:uid="{00000000-0004-0000-0600-0000241A0000}"/>
    <hyperlink ref="AY945" r:id="rId6694" xr:uid="{00000000-0004-0000-0600-0000251A0000}"/>
    <hyperlink ref="B946" r:id="rId6695" display="https://etherscan.io/txs?block=21989574" xr:uid="{00000000-0004-0000-0600-0000261A0000}"/>
    <hyperlink ref="D946" r:id="rId6696" xr:uid="{00000000-0004-0000-0600-0000271A0000}"/>
    <hyperlink ref="AS946" r:id="rId6697" display="https://dashboard.tenderly.co/tx/mainnet/0x59b61708aaea595a42367dbbe96e5c1dd387de3b6cb9eeb0221d4daf99ccbdca" xr:uid="{00000000-0004-0000-0600-0000281A0000}"/>
    <hyperlink ref="AT946" r:id="rId6698" xr:uid="{00000000-0004-0000-0600-0000291A0000}"/>
    <hyperlink ref="AU946" r:id="rId6699" xr:uid="{00000000-0004-0000-0600-00002A1A0000}"/>
    <hyperlink ref="AV946" r:id="rId6700" xr:uid="{00000000-0004-0000-0600-00002B1A0000}"/>
    <hyperlink ref="AX946" r:id="rId6701" display="https://etherscan.io/tx/0x59b61708aaea595a42367dbbe96e5c1dd387de3b6cb9eeb0221d4daf99ccbdca" xr:uid="{00000000-0004-0000-0600-00002C1A0000}"/>
    <hyperlink ref="B947" r:id="rId6702" display="https://etherscan.io/txs?block=21985015" xr:uid="{00000000-0004-0000-0600-00002D1A0000}"/>
    <hyperlink ref="D947" r:id="rId6703" xr:uid="{00000000-0004-0000-0600-00002E1A0000}"/>
    <hyperlink ref="AS947" r:id="rId6704" display="https://dashboard.tenderly.co/tx/mainnet/0x7c69bb2bc6b3adf8a38db644aee931cfa465b1f0fb1497576042f11af713aa99" xr:uid="{00000000-0004-0000-0600-00002F1A0000}"/>
    <hyperlink ref="AT947" r:id="rId6705" xr:uid="{00000000-0004-0000-0600-0000301A0000}"/>
    <hyperlink ref="AU947" r:id="rId6706" xr:uid="{00000000-0004-0000-0600-0000311A0000}"/>
    <hyperlink ref="AV947" r:id="rId6707" xr:uid="{00000000-0004-0000-0600-0000321A0000}"/>
    <hyperlink ref="AX947" r:id="rId6708" display="https://etherscan.io/tx/0x6919249b45230f5d0991d62a4968606da7bf9f834e3ba1b1bdc09976c3ee4e65" xr:uid="{00000000-0004-0000-0600-0000331A0000}"/>
    <hyperlink ref="AY947" r:id="rId6709" xr:uid="{00000000-0004-0000-0600-0000341A0000}"/>
    <hyperlink ref="B948" r:id="rId6710" display="https://etherscan.io/txs?block=21991482" xr:uid="{00000000-0004-0000-0600-0000351A0000}"/>
    <hyperlink ref="D948" r:id="rId6711" xr:uid="{00000000-0004-0000-0600-0000361A0000}"/>
    <hyperlink ref="AS948" r:id="rId6712" display="https://dashboard.tenderly.co/tx/mainnet/0x1aedbbf5211ca2d8c4c2f924ac5b598402d7f75ef89b0d04e9fd6449c82725eb" xr:uid="{00000000-0004-0000-0600-0000371A0000}"/>
    <hyperlink ref="AT948" r:id="rId6713" xr:uid="{00000000-0004-0000-0600-0000381A0000}"/>
    <hyperlink ref="AU948" r:id="rId6714" xr:uid="{00000000-0004-0000-0600-0000391A0000}"/>
    <hyperlink ref="AV948" r:id="rId6715" xr:uid="{00000000-0004-0000-0600-00003A1A0000}"/>
    <hyperlink ref="AX948" r:id="rId6716" display="https://etherscan.io/tx/0x1aedbbf5211ca2d8c4c2f924ac5b598402d7f75ef89b0d04e9fd6449c82725eb" xr:uid="{00000000-0004-0000-0600-00003B1A0000}"/>
    <hyperlink ref="B949" r:id="rId6717" display="https://etherscan.io/txs?block=21992155" xr:uid="{00000000-0004-0000-0600-00003C1A0000}"/>
    <hyperlink ref="D949" r:id="rId6718" xr:uid="{00000000-0004-0000-0600-00003D1A0000}"/>
    <hyperlink ref="AS949" r:id="rId6719" display="https://dashboard.tenderly.co/tx/mainnet/0xd526b6aaa249d8f74403946c2343aa42a6309f14ebd7b2c8a8beb037d9817e14" xr:uid="{00000000-0004-0000-0600-00003E1A0000}"/>
    <hyperlink ref="AT949" r:id="rId6720" xr:uid="{00000000-0004-0000-0600-00003F1A0000}"/>
    <hyperlink ref="AU949" r:id="rId6721" xr:uid="{00000000-0004-0000-0600-0000401A0000}"/>
    <hyperlink ref="AV949" r:id="rId6722" xr:uid="{00000000-0004-0000-0600-0000411A0000}"/>
    <hyperlink ref="B950" r:id="rId6723" display="https://etherscan.io/txs?block=21985727" xr:uid="{00000000-0004-0000-0600-0000421A0000}"/>
    <hyperlink ref="D950" r:id="rId6724" xr:uid="{00000000-0004-0000-0600-0000431A0000}"/>
    <hyperlink ref="AS950" r:id="rId6725" display="https://dashboard.tenderly.co/tx/mainnet/0xadc0b57251c5f92327f5a31b1a365c1da2a786d566d6ce6dbf9aa53c3b3056ed" xr:uid="{00000000-0004-0000-0600-0000441A0000}"/>
    <hyperlink ref="AT950" r:id="rId6726" xr:uid="{00000000-0004-0000-0600-0000451A0000}"/>
    <hyperlink ref="AU950" r:id="rId6727" xr:uid="{00000000-0004-0000-0600-0000461A0000}"/>
    <hyperlink ref="AV950" r:id="rId6728" xr:uid="{00000000-0004-0000-0600-0000471A0000}"/>
    <hyperlink ref="B951" r:id="rId6729" display="https://etherscan.io/txs?block=21989721" xr:uid="{00000000-0004-0000-0600-0000481A0000}"/>
    <hyperlink ref="D951" r:id="rId6730" xr:uid="{00000000-0004-0000-0600-0000491A0000}"/>
    <hyperlink ref="AS951" r:id="rId6731" display="https://dashboard.tenderly.co/tx/mainnet/0x3bbe9b344d371cab72bed67a6420ed87cbd7863bfd1605a66e9b6c41e85dfeb8" xr:uid="{00000000-0004-0000-0600-00004A1A0000}"/>
    <hyperlink ref="AT951" r:id="rId6732" xr:uid="{00000000-0004-0000-0600-00004B1A0000}"/>
    <hyperlink ref="AU951" r:id="rId6733" xr:uid="{00000000-0004-0000-0600-00004C1A0000}"/>
    <hyperlink ref="AV951" r:id="rId6734" xr:uid="{00000000-0004-0000-0600-00004D1A0000}"/>
    <hyperlink ref="AX951" r:id="rId6735" display="https://etherscan.io/tx/0x3bbe9b344d371cab72bed67a6420ed87cbd7863bfd1605a66e9b6c41e85dfeb8" xr:uid="{00000000-0004-0000-0600-00004E1A0000}"/>
    <hyperlink ref="B952" r:id="rId6736" display="https://etherscan.io/txs?block=21984610" xr:uid="{00000000-0004-0000-0600-00004F1A0000}"/>
    <hyperlink ref="D952" r:id="rId6737" xr:uid="{00000000-0004-0000-0600-0000501A0000}"/>
    <hyperlink ref="AS952" r:id="rId6738" display="https://dashboard.tenderly.co/tx/mainnet/0x68290861d164bdec1fc47430aab8cab5e8c958c515ca1d22806a4b9fd2acd55a" xr:uid="{00000000-0004-0000-0600-0000511A0000}"/>
    <hyperlink ref="AT952" r:id="rId6739" xr:uid="{00000000-0004-0000-0600-0000521A0000}"/>
    <hyperlink ref="AU952" r:id="rId6740" xr:uid="{00000000-0004-0000-0600-0000531A0000}"/>
    <hyperlink ref="AV952" r:id="rId6741" xr:uid="{00000000-0004-0000-0600-0000541A0000}"/>
    <hyperlink ref="AX952" r:id="rId6742" display="https://etherscan.io/tx/0x8309aaf8741e1a23a47b403f7c5f2e134328b67fba1b7e994fccdab31c347acd" xr:uid="{00000000-0004-0000-0600-0000551A0000}"/>
    <hyperlink ref="AY952" r:id="rId6743" xr:uid="{00000000-0004-0000-0600-0000561A0000}"/>
    <hyperlink ref="B953" r:id="rId6744" display="https://etherscan.io/txs?block=21986615" xr:uid="{00000000-0004-0000-0600-0000571A0000}"/>
    <hyperlink ref="D953" r:id="rId6745" xr:uid="{00000000-0004-0000-0600-0000581A0000}"/>
    <hyperlink ref="AS953" r:id="rId6746" display="https://dashboard.tenderly.co/tx/mainnet/0x6a80e9c56f57de5a65b8676d4b4a729221e386e67709334b110d7ec78512e3eb" xr:uid="{00000000-0004-0000-0600-0000591A0000}"/>
    <hyperlink ref="AT953" r:id="rId6747" xr:uid="{00000000-0004-0000-0600-00005A1A0000}"/>
    <hyperlink ref="AU953" r:id="rId6748" xr:uid="{00000000-0004-0000-0600-00005B1A0000}"/>
    <hyperlink ref="AV953" r:id="rId6749" xr:uid="{00000000-0004-0000-0600-00005C1A0000}"/>
    <hyperlink ref="AX953" r:id="rId6750" display="https://etherscan.io/tx/0x6a80e9c56f57de5a65b8676d4b4a729221e386e67709334b110d7ec78512e3eb" xr:uid="{00000000-0004-0000-0600-00005D1A0000}"/>
    <hyperlink ref="B954" r:id="rId6751" display="https://etherscan.io/txs?block=21989183" xr:uid="{00000000-0004-0000-0600-00005E1A0000}"/>
    <hyperlink ref="D954" r:id="rId6752" xr:uid="{00000000-0004-0000-0600-00005F1A0000}"/>
    <hyperlink ref="AS954" r:id="rId6753" display="https://dashboard.tenderly.co/tx/mainnet/0x70a74cd91694b721dd9e094bded207d91799fe81cb4dfb2f695e3ecec546ecbe" xr:uid="{00000000-0004-0000-0600-0000601A0000}"/>
    <hyperlink ref="AT954" r:id="rId6754" xr:uid="{00000000-0004-0000-0600-0000611A0000}"/>
    <hyperlink ref="AU954" r:id="rId6755" xr:uid="{00000000-0004-0000-0600-0000621A0000}"/>
    <hyperlink ref="AV954" r:id="rId6756" xr:uid="{00000000-0004-0000-0600-0000631A0000}"/>
    <hyperlink ref="AX954" r:id="rId6757" display="https://etherscan.io/tx/0x70a74cd91694b721dd9e094bded207d91799fe81cb4dfb2f695e3ecec546ecbe" xr:uid="{00000000-0004-0000-0600-0000641A0000}"/>
    <hyperlink ref="B955" r:id="rId6758" display="https://etherscan.io/txs?block=21990661" xr:uid="{00000000-0004-0000-0600-0000651A0000}"/>
    <hyperlink ref="D955" r:id="rId6759" xr:uid="{00000000-0004-0000-0600-0000661A0000}"/>
    <hyperlink ref="AS955" r:id="rId6760" display="https://dashboard.tenderly.co/tx/mainnet/0x8b92408b74ac974aa8dda5a6359b3c7efae3d3383a95478d7b03e946cfa4946b" xr:uid="{00000000-0004-0000-0600-0000671A0000}"/>
    <hyperlink ref="AT955" r:id="rId6761" xr:uid="{00000000-0004-0000-0600-0000681A0000}"/>
    <hyperlink ref="AU955" r:id="rId6762" xr:uid="{00000000-0004-0000-0600-0000691A0000}"/>
    <hyperlink ref="AV955" r:id="rId6763" xr:uid="{00000000-0004-0000-0600-00006A1A0000}"/>
    <hyperlink ref="AX955" r:id="rId6764" display="https://etherscan.io/tx/0x8d488124d7fffb65e849c6eedccab840cc97059d53f5a18fee13077221c7fed2" xr:uid="{00000000-0004-0000-0600-00006B1A0000}"/>
    <hyperlink ref="AY955" r:id="rId6765" xr:uid="{00000000-0004-0000-0600-00006C1A0000}"/>
    <hyperlink ref="B956" r:id="rId6766" display="https://etherscan.io/txs?block=21991639" xr:uid="{00000000-0004-0000-0600-00006D1A0000}"/>
    <hyperlink ref="D956" r:id="rId6767" xr:uid="{00000000-0004-0000-0600-00006E1A0000}"/>
    <hyperlink ref="AS956" r:id="rId6768" display="https://dashboard.tenderly.co/tx/mainnet/0xa9abf9e16bbf2219bc1b3ea27c5274d417e68e02ee104216134eb64df982ed60" xr:uid="{00000000-0004-0000-0600-00006F1A0000}"/>
    <hyperlink ref="AT956" r:id="rId6769" xr:uid="{00000000-0004-0000-0600-0000701A0000}"/>
    <hyperlink ref="AU956" r:id="rId6770" xr:uid="{00000000-0004-0000-0600-0000711A0000}"/>
    <hyperlink ref="AV956" r:id="rId6771" xr:uid="{00000000-0004-0000-0600-0000721A0000}"/>
    <hyperlink ref="AX956" r:id="rId6772" display="https://etherscan.io/tx/0xa9abf9e16bbf2219bc1b3ea27c5274d417e68e02ee104216134eb64df982ed60" xr:uid="{00000000-0004-0000-0600-0000731A0000}"/>
    <hyperlink ref="B957" r:id="rId6773" display="https://etherscan.io/txs?block=21985257" xr:uid="{00000000-0004-0000-0600-0000741A0000}"/>
    <hyperlink ref="D957" r:id="rId6774" xr:uid="{00000000-0004-0000-0600-0000751A0000}"/>
    <hyperlink ref="AS957" r:id="rId6775" display="https://dashboard.tenderly.co/tx/mainnet/0xb3620371cbade527036b55af36e0d05afd83612a293c3bd7e1b848974f9f4ff5" xr:uid="{00000000-0004-0000-0600-0000761A0000}"/>
    <hyperlink ref="AT957" r:id="rId6776" xr:uid="{00000000-0004-0000-0600-0000771A0000}"/>
    <hyperlink ref="AU957" r:id="rId6777" xr:uid="{00000000-0004-0000-0600-0000781A0000}"/>
    <hyperlink ref="AV957" r:id="rId6778" xr:uid="{00000000-0004-0000-0600-0000791A0000}"/>
    <hyperlink ref="AX957" r:id="rId6779" display="https://etherscan.io/tx/0xc61b1f39393ec9380825e88b94160e4f8b54716c31955c77ab9c0ba2e04a7e70" xr:uid="{00000000-0004-0000-0600-00007A1A0000}"/>
    <hyperlink ref="AY957" r:id="rId6780" xr:uid="{00000000-0004-0000-0600-00007B1A0000}"/>
    <hyperlink ref="B958" r:id="rId6781" display="https://etherscan.io/txs?block=21993174" xr:uid="{00000000-0004-0000-0600-00007C1A0000}"/>
    <hyperlink ref="D958" r:id="rId6782" xr:uid="{00000000-0004-0000-0600-00007D1A0000}"/>
    <hyperlink ref="AS958" r:id="rId6783" display="https://dashboard.tenderly.co/tx/mainnet/0xb05700a0cf2ddcb6c97096cb56af6146f168a616cc2c017fc9b664dae2479ef1" xr:uid="{00000000-0004-0000-0600-00007E1A0000}"/>
    <hyperlink ref="AT958" r:id="rId6784" xr:uid="{00000000-0004-0000-0600-00007F1A0000}"/>
    <hyperlink ref="AU958" r:id="rId6785" xr:uid="{00000000-0004-0000-0600-0000801A0000}"/>
    <hyperlink ref="AV958" r:id="rId6786" xr:uid="{00000000-0004-0000-0600-0000811A0000}"/>
    <hyperlink ref="AX958" r:id="rId6787" display="https://etherscan.io/tx/0xc0144c42507e07de6635d9c63e1993b103e60a69585933b0b9571a48a0222c35" xr:uid="{00000000-0004-0000-0600-0000821A0000}"/>
    <hyperlink ref="AY958" r:id="rId6788" xr:uid="{00000000-0004-0000-0600-0000831A0000}"/>
    <hyperlink ref="B959" r:id="rId6789" display="https://etherscan.io/txs?block=21989247" xr:uid="{00000000-0004-0000-0600-0000841A0000}"/>
    <hyperlink ref="D959" r:id="rId6790" xr:uid="{00000000-0004-0000-0600-0000851A0000}"/>
    <hyperlink ref="AS959" r:id="rId6791" display="https://dashboard.tenderly.co/tx/mainnet/0x4bd895f596be5a9a1aaa57138353ff7dda38b34d319bb6f88af791cbeada842c" xr:uid="{00000000-0004-0000-0600-0000861A0000}"/>
    <hyperlink ref="AT959" r:id="rId6792" xr:uid="{00000000-0004-0000-0600-0000871A0000}"/>
    <hyperlink ref="AU959" r:id="rId6793" xr:uid="{00000000-0004-0000-0600-0000881A0000}"/>
    <hyperlink ref="AV959" r:id="rId6794" xr:uid="{00000000-0004-0000-0600-0000891A0000}"/>
    <hyperlink ref="B960" r:id="rId6795" display="https://etherscan.io/txs?block=21992371" xr:uid="{00000000-0004-0000-0600-00008A1A0000}"/>
    <hyperlink ref="D960" r:id="rId6796" xr:uid="{00000000-0004-0000-0600-00008B1A0000}"/>
    <hyperlink ref="AS960" r:id="rId6797" display="https://dashboard.tenderly.co/tx/mainnet/0xbec7bbd15338b0bb430093cb7dcb41ab4376b095ba6f320d4180b60ded5e816f" xr:uid="{00000000-0004-0000-0600-00008C1A0000}"/>
    <hyperlink ref="AT960" r:id="rId6798" xr:uid="{00000000-0004-0000-0600-00008D1A0000}"/>
    <hyperlink ref="AU960" r:id="rId6799" xr:uid="{00000000-0004-0000-0600-00008E1A0000}"/>
    <hyperlink ref="AV960" r:id="rId6800" xr:uid="{00000000-0004-0000-0600-00008F1A0000}"/>
    <hyperlink ref="AX960" r:id="rId6801" display="https://etherscan.io/tx/0xed91cd5639244677e0084698dd6c2e9e2f1672dcca7c48f0c18b5fbaa24f898d" xr:uid="{00000000-0004-0000-0600-0000901A0000}"/>
    <hyperlink ref="AY960" r:id="rId6802" xr:uid="{00000000-0004-0000-0600-0000911A0000}"/>
    <hyperlink ref="B961" r:id="rId6803" display="https://etherscan.io/txs?block=21985065" xr:uid="{00000000-0004-0000-0600-0000921A0000}"/>
    <hyperlink ref="D961" r:id="rId6804" xr:uid="{00000000-0004-0000-0600-0000931A0000}"/>
    <hyperlink ref="AS961" r:id="rId6805" display="https://dashboard.tenderly.co/tx/mainnet/0x2483a4ba3004bf87785d9172b97094f1c136e278484ee0c9d79a3d13608d58dc" xr:uid="{00000000-0004-0000-0600-0000941A0000}"/>
    <hyperlink ref="AT961" r:id="rId6806" xr:uid="{00000000-0004-0000-0600-0000951A0000}"/>
    <hyperlink ref="AU961" r:id="rId6807" xr:uid="{00000000-0004-0000-0600-0000961A0000}"/>
    <hyperlink ref="AV961" r:id="rId6808" xr:uid="{00000000-0004-0000-0600-0000971A0000}"/>
    <hyperlink ref="AX961" r:id="rId6809" display="https://etherscan.io/tx/0x6be9b3798e275e831247742b62a61e2bd9cef490b4724fc60031b8cc73907c59" xr:uid="{00000000-0004-0000-0600-0000981A0000}"/>
    <hyperlink ref="AY961" r:id="rId6810" xr:uid="{00000000-0004-0000-0600-0000991A0000}"/>
    <hyperlink ref="B962" r:id="rId6811" display="https://etherscan.io/txs?block=21991212" xr:uid="{00000000-0004-0000-0600-00009A1A0000}"/>
    <hyperlink ref="D962" r:id="rId6812" xr:uid="{00000000-0004-0000-0600-00009B1A0000}"/>
    <hyperlink ref="AS962" r:id="rId6813" display="https://dashboard.tenderly.co/tx/mainnet/0xf5eddbbe35f31dafc704bbe220ac096fb41d1bbb63b666e05ca5ab4af7801800" xr:uid="{00000000-0004-0000-0600-00009C1A0000}"/>
    <hyperlink ref="AT962" r:id="rId6814" xr:uid="{00000000-0004-0000-0600-00009D1A0000}"/>
    <hyperlink ref="AU962" r:id="rId6815" xr:uid="{00000000-0004-0000-0600-00009E1A0000}"/>
    <hyperlink ref="AV962" r:id="rId6816" xr:uid="{00000000-0004-0000-0600-00009F1A0000}"/>
    <hyperlink ref="B963" r:id="rId6817" display="https://etherscan.io/txs?block=21988287" xr:uid="{00000000-0004-0000-0600-0000A01A0000}"/>
    <hyperlink ref="D963" r:id="rId6818" xr:uid="{00000000-0004-0000-0600-0000A11A0000}"/>
    <hyperlink ref="AS963" r:id="rId6819" display="https://dashboard.tenderly.co/tx/mainnet/0x7b464f2e664025a927a299c39c6abbfef0cbb1cadb57422454c1ac92008678c7" xr:uid="{00000000-0004-0000-0600-0000A21A0000}"/>
    <hyperlink ref="AT963" r:id="rId6820" xr:uid="{00000000-0004-0000-0600-0000A31A0000}"/>
    <hyperlink ref="AU963" r:id="rId6821" xr:uid="{00000000-0004-0000-0600-0000A41A0000}"/>
    <hyperlink ref="AV963" r:id="rId6822" xr:uid="{00000000-0004-0000-0600-0000A51A0000}"/>
    <hyperlink ref="AX963" r:id="rId6823" display="https://etherscan.io/tx/0x5ea9583e6635387b86eac8e9823d04f0dba0905b899ec0dadee5892004fd4bd3" xr:uid="{00000000-0004-0000-0600-0000A61A0000}"/>
    <hyperlink ref="AY963" r:id="rId6824" xr:uid="{00000000-0004-0000-0600-0000A71A0000}"/>
    <hyperlink ref="B964" r:id="rId6825" display="https://etherscan.io/txs?block=21992764" xr:uid="{00000000-0004-0000-0600-0000A81A0000}"/>
    <hyperlink ref="D964" r:id="rId6826" xr:uid="{00000000-0004-0000-0600-0000A91A0000}"/>
    <hyperlink ref="AS964" r:id="rId6827" display="https://dashboard.tenderly.co/tx/mainnet/0xc9d8833a2fd5b4a2c60cc5d7228b7be157b07cc3b429488f66a266a57a6a2c9f" xr:uid="{00000000-0004-0000-0600-0000AA1A0000}"/>
    <hyperlink ref="AT964" r:id="rId6828" xr:uid="{00000000-0004-0000-0600-0000AB1A0000}"/>
    <hyperlink ref="AU964" r:id="rId6829" xr:uid="{00000000-0004-0000-0600-0000AC1A0000}"/>
    <hyperlink ref="AV964" r:id="rId6830" xr:uid="{00000000-0004-0000-0600-0000AD1A0000}"/>
    <hyperlink ref="B965" r:id="rId6831" display="https://etherscan.io/txs?block=21984616" xr:uid="{00000000-0004-0000-0600-0000AE1A0000}"/>
    <hyperlink ref="D965" r:id="rId6832" xr:uid="{00000000-0004-0000-0600-0000AF1A0000}"/>
    <hyperlink ref="AS965" r:id="rId6833" display="https://dashboard.tenderly.co/tx/mainnet/0xf1b9f0dc818d79410263ccea93c09901773e846b19a5be3956fc81468e7ed4df" xr:uid="{00000000-0004-0000-0600-0000B01A0000}"/>
    <hyperlink ref="AT965" r:id="rId6834" xr:uid="{00000000-0004-0000-0600-0000B11A0000}"/>
    <hyperlink ref="AU965" r:id="rId6835" xr:uid="{00000000-0004-0000-0600-0000B21A0000}"/>
    <hyperlink ref="AV965" r:id="rId6836" xr:uid="{00000000-0004-0000-0600-0000B31A0000}"/>
    <hyperlink ref="AX965" r:id="rId6837" display="https://etherscan.io/tx/0xb5abf921b3fbc0809a27a858edbda75f6550ecd5df9d64d3975c1ab6347ac716" xr:uid="{00000000-0004-0000-0600-0000B41A0000}"/>
    <hyperlink ref="AY965" r:id="rId6838" xr:uid="{00000000-0004-0000-0600-0000B51A0000}"/>
    <hyperlink ref="B966" r:id="rId6839" display="https://etherscan.io/txs?block=21986148" xr:uid="{00000000-0004-0000-0600-0000B61A0000}"/>
    <hyperlink ref="D966" r:id="rId6840" xr:uid="{00000000-0004-0000-0600-0000B71A0000}"/>
    <hyperlink ref="AS966" r:id="rId6841" display="https://dashboard.tenderly.co/tx/mainnet/0x0b09cd991ca2a061529a82cfc35395b684a992d2a4eb7093859d450c03dbc546" xr:uid="{00000000-0004-0000-0600-0000B81A0000}"/>
    <hyperlink ref="AT966" r:id="rId6842" xr:uid="{00000000-0004-0000-0600-0000B91A0000}"/>
    <hyperlink ref="AU966" r:id="rId6843" xr:uid="{00000000-0004-0000-0600-0000BA1A0000}"/>
    <hyperlink ref="AV966" r:id="rId6844" xr:uid="{00000000-0004-0000-0600-0000BB1A0000}"/>
    <hyperlink ref="AX966" r:id="rId6845" display="https://etherscan.io/tx/0xa34c76ac12c51aae4ecc45471bde8931da0919130fb17abe74cb3e9ca6281ab1" xr:uid="{00000000-0004-0000-0600-0000BC1A0000}"/>
    <hyperlink ref="AY966" r:id="rId6846" xr:uid="{00000000-0004-0000-0600-0000BD1A0000}"/>
    <hyperlink ref="B967" r:id="rId6847" display="https://etherscan.io/txs?block=21992526" xr:uid="{00000000-0004-0000-0600-0000BE1A0000}"/>
    <hyperlink ref="D967" r:id="rId6848" xr:uid="{00000000-0004-0000-0600-0000BF1A0000}"/>
    <hyperlink ref="AS967" r:id="rId6849" display="https://dashboard.tenderly.co/tx/mainnet/0x29f2d33255c3fad6e73c9b48c137748b73c4d3cf626eb78edd04c0644145f053" xr:uid="{00000000-0004-0000-0600-0000C01A0000}"/>
    <hyperlink ref="AT967" r:id="rId6850" xr:uid="{00000000-0004-0000-0600-0000C11A0000}"/>
    <hyperlink ref="AU967" r:id="rId6851" xr:uid="{00000000-0004-0000-0600-0000C21A0000}"/>
    <hyperlink ref="AV967" r:id="rId6852" xr:uid="{00000000-0004-0000-0600-0000C31A0000}"/>
    <hyperlink ref="AX967" r:id="rId6853" display="https://etherscan.io/tx/0xa50e831842a943952ec09fd280739a843482a07ae751aa0b7293202333d54ee3" xr:uid="{00000000-0004-0000-0600-0000C41A0000}"/>
    <hyperlink ref="AY967" r:id="rId6854" xr:uid="{00000000-0004-0000-0600-0000C51A0000}"/>
    <hyperlink ref="B968" r:id="rId6855" display="https://etherscan.io/txs?block=21986896" xr:uid="{00000000-0004-0000-0600-0000C61A0000}"/>
    <hyperlink ref="D968" r:id="rId6856" xr:uid="{00000000-0004-0000-0600-0000C71A0000}"/>
    <hyperlink ref="AS968" r:id="rId6857" display="https://dashboard.tenderly.co/tx/mainnet/0xfce0c3cf964a43dbeb00b8cf7d7c1475ec9ce35b4d790caf1a3a1adba75dcf06" xr:uid="{00000000-0004-0000-0600-0000C81A0000}"/>
    <hyperlink ref="AT968" r:id="rId6858" xr:uid="{00000000-0004-0000-0600-0000C91A0000}"/>
    <hyperlink ref="AU968" r:id="rId6859" xr:uid="{00000000-0004-0000-0600-0000CA1A0000}"/>
    <hyperlink ref="AV968" r:id="rId6860" xr:uid="{00000000-0004-0000-0600-0000CB1A0000}"/>
    <hyperlink ref="AX968" r:id="rId6861" display="https://etherscan.io/tx/0xc77d0af8c5211889b829248f2d90c0ad6e4158652f0cd628b6739e817c2923fc" xr:uid="{00000000-0004-0000-0600-0000CC1A0000}"/>
    <hyperlink ref="AY968" r:id="rId6862" xr:uid="{00000000-0004-0000-0600-0000CD1A0000}"/>
    <hyperlink ref="B969" r:id="rId6863" display="https://etherscan.io/txs?block=21989402" xr:uid="{00000000-0004-0000-0600-0000CE1A0000}"/>
    <hyperlink ref="D969" r:id="rId6864" xr:uid="{00000000-0004-0000-0600-0000CF1A0000}"/>
    <hyperlink ref="AS969" r:id="rId6865" display="https://dashboard.tenderly.co/tx/mainnet/0x3b5a31443756196e875c0d396f6fc5d9495333a469e4105cb9a62b3aae380ab7" xr:uid="{00000000-0004-0000-0600-0000D01A0000}"/>
    <hyperlink ref="AT969" r:id="rId6866" xr:uid="{00000000-0004-0000-0600-0000D11A0000}"/>
    <hyperlink ref="AU969" r:id="rId6867" xr:uid="{00000000-0004-0000-0600-0000D21A0000}"/>
    <hyperlink ref="AV969" r:id="rId6868" xr:uid="{00000000-0004-0000-0600-0000D31A0000}"/>
    <hyperlink ref="AX969" r:id="rId6869" display="https://etherscan.io/tx/0x3b5a31443756196e875c0d396f6fc5d9495333a469e4105cb9a62b3aae380ab7" xr:uid="{00000000-0004-0000-0600-0000D41A0000}"/>
    <hyperlink ref="B970" r:id="rId6870" display="https://etherscan.io/txs?block=21989219" xr:uid="{00000000-0004-0000-0600-0000D51A0000}"/>
    <hyperlink ref="D970" r:id="rId6871" xr:uid="{00000000-0004-0000-0600-0000D61A0000}"/>
    <hyperlink ref="AS970" r:id="rId6872" display="https://dashboard.tenderly.co/tx/mainnet/0x40b8b69ee2b22b06a626e0ebf4cc5e5b7bf0b08d234f72d5f23d135c1133bee6" xr:uid="{00000000-0004-0000-0600-0000D71A0000}"/>
    <hyperlink ref="AT970" r:id="rId6873" xr:uid="{00000000-0004-0000-0600-0000D81A0000}"/>
    <hyperlink ref="AU970" r:id="rId6874" xr:uid="{00000000-0004-0000-0600-0000D91A0000}"/>
    <hyperlink ref="AV970" r:id="rId6875" xr:uid="{00000000-0004-0000-0600-0000DA1A0000}"/>
    <hyperlink ref="AX970" r:id="rId6876" display="https://etherscan.io/tx/0x40b8b69ee2b22b06a626e0ebf4cc5e5b7bf0b08d234f72d5f23d135c1133bee6" xr:uid="{00000000-0004-0000-0600-0000DB1A0000}"/>
    <hyperlink ref="B971" r:id="rId6877" display="https://etherscan.io/txs?block=21986962" xr:uid="{00000000-0004-0000-0600-0000DC1A0000}"/>
    <hyperlink ref="D971" r:id="rId6878" xr:uid="{00000000-0004-0000-0600-0000DD1A0000}"/>
    <hyperlink ref="AS971" r:id="rId6879" display="https://dashboard.tenderly.co/tx/mainnet/0xa62681dbd4786cf9b20d3fa4df0c243d295189911a54fd37a23a7a093d2819d1" xr:uid="{00000000-0004-0000-0600-0000DE1A0000}"/>
    <hyperlink ref="AT971" r:id="rId6880" xr:uid="{00000000-0004-0000-0600-0000DF1A0000}"/>
    <hyperlink ref="AU971" r:id="rId6881" xr:uid="{00000000-0004-0000-0600-0000E01A0000}"/>
    <hyperlink ref="AV971" r:id="rId6882" xr:uid="{00000000-0004-0000-0600-0000E11A0000}"/>
    <hyperlink ref="B972" r:id="rId6883" display="https://etherscan.io/txs?block=21985273" xr:uid="{00000000-0004-0000-0600-0000E21A0000}"/>
    <hyperlink ref="D972" r:id="rId6884" xr:uid="{00000000-0004-0000-0600-0000E31A0000}"/>
    <hyperlink ref="AS972" r:id="rId6885" display="https://dashboard.tenderly.co/tx/mainnet/0xbda841a274abba2738f405e74c9cc7514027c54d1b1450d7c67073d354c6f73d" xr:uid="{00000000-0004-0000-0600-0000E41A0000}"/>
    <hyperlink ref="AT972" r:id="rId6886" xr:uid="{00000000-0004-0000-0600-0000E51A0000}"/>
    <hyperlink ref="AU972" r:id="rId6887" xr:uid="{00000000-0004-0000-0600-0000E61A0000}"/>
    <hyperlink ref="AV972" r:id="rId6888" xr:uid="{00000000-0004-0000-0600-0000E71A0000}"/>
    <hyperlink ref="B973" r:id="rId6889" display="https://etherscan.io/txs?block=21988012" xr:uid="{00000000-0004-0000-0600-0000E81A0000}"/>
    <hyperlink ref="D973" r:id="rId6890" xr:uid="{00000000-0004-0000-0600-0000E91A0000}"/>
    <hyperlink ref="AS973" r:id="rId6891" display="https://dashboard.tenderly.co/tx/mainnet/0x912fd9cede8ca53cef9eee324267b43ada140ad311ad9dae57e06da18cc47d60" xr:uid="{00000000-0004-0000-0600-0000EA1A0000}"/>
    <hyperlink ref="AT973" r:id="rId6892" xr:uid="{00000000-0004-0000-0600-0000EB1A0000}"/>
    <hyperlink ref="AU973" r:id="rId6893" xr:uid="{00000000-0004-0000-0600-0000EC1A0000}"/>
    <hyperlink ref="AV973" r:id="rId6894" xr:uid="{00000000-0004-0000-0600-0000ED1A0000}"/>
    <hyperlink ref="AX973" r:id="rId6895" display="https://etherscan.io/tx/0xb12c16df193c9001d977a4029b7b513c951539b3c617a05639bca4e1518b9079" xr:uid="{00000000-0004-0000-0600-0000EE1A0000}"/>
    <hyperlink ref="AY973" r:id="rId6896" xr:uid="{00000000-0004-0000-0600-0000EF1A0000}"/>
    <hyperlink ref="B974" r:id="rId6897" display="https://etherscan.io/txs?block=21989039" xr:uid="{00000000-0004-0000-0600-0000F01A0000}"/>
    <hyperlink ref="D974" r:id="rId6898" xr:uid="{00000000-0004-0000-0600-0000F11A0000}"/>
    <hyperlink ref="AS974" r:id="rId6899" display="https://dashboard.tenderly.co/tx/mainnet/0x7ff65a7b22c36785b5b1bb39790eaf782c6361e9da931b1f2d58438b07fd1750" xr:uid="{00000000-0004-0000-0600-0000F21A0000}"/>
    <hyperlink ref="AT974" r:id="rId6900" xr:uid="{00000000-0004-0000-0600-0000F31A0000}"/>
    <hyperlink ref="AU974" r:id="rId6901" xr:uid="{00000000-0004-0000-0600-0000F41A0000}"/>
    <hyperlink ref="AV974" r:id="rId6902" xr:uid="{00000000-0004-0000-0600-0000F51A0000}"/>
    <hyperlink ref="AX974" r:id="rId6903" display="https://etherscan.io/tx/0x7ff65a7b22c36785b5b1bb39790eaf782c6361e9da931b1f2d58438b07fd1750" xr:uid="{00000000-0004-0000-0600-0000F61A0000}"/>
    <hyperlink ref="B975" r:id="rId6904" display="https://etherscan.io/txs?block=21987913" xr:uid="{00000000-0004-0000-0600-0000F71A0000}"/>
    <hyperlink ref="D975" r:id="rId6905" xr:uid="{00000000-0004-0000-0600-0000F81A0000}"/>
    <hyperlink ref="AS975" r:id="rId6906" display="https://dashboard.tenderly.co/tx/mainnet/0x6c7bfe29669fac3d3f17af3514d0f682ad8edbfbb843927a01f591141697b0f9" xr:uid="{00000000-0004-0000-0600-0000F91A0000}"/>
    <hyperlink ref="AT975" r:id="rId6907" xr:uid="{00000000-0004-0000-0600-0000FA1A0000}"/>
    <hyperlink ref="AU975" r:id="rId6908" xr:uid="{00000000-0004-0000-0600-0000FB1A0000}"/>
    <hyperlink ref="AV975" r:id="rId6909" xr:uid="{00000000-0004-0000-0600-0000FC1A0000}"/>
    <hyperlink ref="AX975" r:id="rId6910" display="https://etherscan.io/tx/0x6c7bfe29669fac3d3f17af3514d0f682ad8edbfbb843927a01f591141697b0f9" xr:uid="{00000000-0004-0000-0600-0000FD1A0000}"/>
    <hyperlink ref="B976" r:id="rId6911" display="https://etherscan.io/txs?block=21987910" xr:uid="{00000000-0004-0000-0600-0000FE1A0000}"/>
    <hyperlink ref="D976" r:id="rId6912" xr:uid="{00000000-0004-0000-0600-0000FF1A0000}"/>
    <hyperlink ref="AS976" r:id="rId6913" display="https://dashboard.tenderly.co/tx/mainnet/0xe56debd30917c28c1262d2f999cc7599e2bcc1c51685efde3b1fc99e26c712d2" xr:uid="{00000000-0004-0000-0600-0000001B0000}"/>
    <hyperlink ref="AT976" r:id="rId6914" xr:uid="{00000000-0004-0000-0600-0000011B0000}"/>
    <hyperlink ref="AU976" r:id="rId6915" xr:uid="{00000000-0004-0000-0600-0000021B0000}"/>
    <hyperlink ref="AV976" r:id="rId6916" xr:uid="{00000000-0004-0000-0600-0000031B0000}"/>
    <hyperlink ref="AX976" r:id="rId6917" display="https://etherscan.io/tx/0xe56debd30917c28c1262d2f999cc7599e2bcc1c51685efde3b1fc99e26c712d2" xr:uid="{00000000-0004-0000-0600-0000041B0000}"/>
    <hyperlink ref="B977" r:id="rId6918" display="https://etherscan.io/txs?block=21989324" xr:uid="{00000000-0004-0000-0600-0000051B0000}"/>
    <hyperlink ref="D977" r:id="rId6919" xr:uid="{00000000-0004-0000-0600-0000061B0000}"/>
    <hyperlink ref="AS977" r:id="rId6920" display="https://dashboard.tenderly.co/tx/mainnet/0xb2f953b1b3adadca8f95953d06e066a10e16d3840945388c4fbd27c674dbd30c" xr:uid="{00000000-0004-0000-0600-0000071B0000}"/>
    <hyperlink ref="AT977" r:id="rId6921" xr:uid="{00000000-0004-0000-0600-0000081B0000}"/>
    <hyperlink ref="AU977" r:id="rId6922" xr:uid="{00000000-0004-0000-0600-0000091B0000}"/>
    <hyperlink ref="AV977" r:id="rId6923" xr:uid="{00000000-0004-0000-0600-00000A1B0000}"/>
    <hyperlink ref="AX977" r:id="rId6924" display="https://etherscan.io/tx/0x77c8f416e39617e433bccb53759481f8eaf90e1203385a464252c57ba865e9fe" xr:uid="{00000000-0004-0000-0600-00000B1B0000}"/>
    <hyperlink ref="AY977" r:id="rId6925" xr:uid="{00000000-0004-0000-0600-00000C1B0000}"/>
    <hyperlink ref="B978" r:id="rId6926" display="https://etherscan.io/txs?block=21986450" xr:uid="{00000000-0004-0000-0600-00000D1B0000}"/>
    <hyperlink ref="D978" r:id="rId6927" xr:uid="{00000000-0004-0000-0600-00000E1B0000}"/>
    <hyperlink ref="AS978" r:id="rId6928" display="https://dashboard.tenderly.co/tx/mainnet/0x6a20b3a60ed157455f46d734767c392b0e2a51ecb50ceab4273e4870604a28cd" xr:uid="{00000000-0004-0000-0600-00000F1B0000}"/>
    <hyperlink ref="AT978" r:id="rId6929" xr:uid="{00000000-0004-0000-0600-0000101B0000}"/>
    <hyperlink ref="AU978" r:id="rId6930" xr:uid="{00000000-0004-0000-0600-0000111B0000}"/>
    <hyperlink ref="AV978" r:id="rId6931" xr:uid="{00000000-0004-0000-0600-0000121B0000}"/>
    <hyperlink ref="AX978" r:id="rId6932" display="https://etherscan.io/tx/0x6a20b3a60ed157455f46d734767c392b0e2a51ecb50ceab4273e4870604a28cd" xr:uid="{00000000-0004-0000-0600-0000131B0000}"/>
    <hyperlink ref="B979" r:id="rId6933" display="https://etherscan.io/txs?block=21987817" xr:uid="{00000000-0004-0000-0600-0000141B0000}"/>
    <hyperlink ref="D979" r:id="rId6934" xr:uid="{00000000-0004-0000-0600-0000151B0000}"/>
    <hyperlink ref="AS979" r:id="rId6935" display="https://dashboard.tenderly.co/tx/mainnet/0x4fdcc5e1b60e20886717d41d43c7198134b5891074863fb84b55d623027329d6" xr:uid="{00000000-0004-0000-0600-0000161B0000}"/>
    <hyperlink ref="AT979" r:id="rId6936" xr:uid="{00000000-0004-0000-0600-0000171B0000}"/>
    <hyperlink ref="AU979" r:id="rId6937" xr:uid="{00000000-0004-0000-0600-0000181B0000}"/>
    <hyperlink ref="AV979" r:id="rId6938" xr:uid="{00000000-0004-0000-0600-0000191B0000}"/>
    <hyperlink ref="AX979" r:id="rId6939" display="https://etherscan.io/tx/0x4fdcc5e1b60e20886717d41d43c7198134b5891074863fb84b55d623027329d6" xr:uid="{00000000-0004-0000-0600-00001A1B0000}"/>
    <hyperlink ref="B980" r:id="rId6940" display="https://etherscan.io/txs?block=21988165" xr:uid="{00000000-0004-0000-0600-00001B1B0000}"/>
    <hyperlink ref="D980" r:id="rId6941" xr:uid="{00000000-0004-0000-0600-00001C1B0000}"/>
    <hyperlink ref="AS980" r:id="rId6942" display="https://dashboard.tenderly.co/tx/mainnet/0x68303415a9d696da44368533c22a94b1a6bbe3604d2aee5cdf6c43a1caafd6c9" xr:uid="{00000000-0004-0000-0600-00001D1B0000}"/>
    <hyperlink ref="AT980" r:id="rId6943" xr:uid="{00000000-0004-0000-0600-00001E1B0000}"/>
    <hyperlink ref="AU980" r:id="rId6944" xr:uid="{00000000-0004-0000-0600-00001F1B0000}"/>
    <hyperlink ref="AV980" r:id="rId6945" xr:uid="{00000000-0004-0000-0600-0000201B0000}"/>
    <hyperlink ref="AX980" r:id="rId6946" display="https://etherscan.io/tx/0x62e6c31657158ce291fa1dbaa3eb61ab1c9f01a96f0a65cbf90712e7be69be3b" xr:uid="{00000000-0004-0000-0600-0000211B0000}"/>
    <hyperlink ref="AY980" r:id="rId6947" xr:uid="{00000000-0004-0000-0600-0000221B0000}"/>
    <hyperlink ref="B981" r:id="rId6948" display="https://etherscan.io/txs?block=21987605" xr:uid="{00000000-0004-0000-0600-0000231B0000}"/>
    <hyperlink ref="D981" r:id="rId6949" xr:uid="{00000000-0004-0000-0600-0000241B0000}"/>
    <hyperlink ref="AS981" r:id="rId6950" display="https://dashboard.tenderly.co/tx/mainnet/0xfd67715749b90f7cd29e450887d3f1aa1078d16101b1117ae42bbaba9b5ff616" xr:uid="{00000000-0004-0000-0600-0000251B0000}"/>
    <hyperlink ref="AT981" r:id="rId6951" xr:uid="{00000000-0004-0000-0600-0000261B0000}"/>
    <hyperlink ref="AU981" r:id="rId6952" xr:uid="{00000000-0004-0000-0600-0000271B0000}"/>
    <hyperlink ref="AV981" r:id="rId6953" xr:uid="{00000000-0004-0000-0600-0000281B0000}"/>
    <hyperlink ref="AX981" r:id="rId6954" display="https://etherscan.io/tx/0x76ae0631112ba7fa474569d66baf71c163ff3eccdddf0e7dfb4552e3cd8bf6f0" xr:uid="{00000000-0004-0000-0600-0000291B0000}"/>
    <hyperlink ref="AY981" r:id="rId6955" xr:uid="{00000000-0004-0000-0600-00002A1B0000}"/>
    <hyperlink ref="B982" r:id="rId6956" display="https://etherscan.io/txs?block=21989692" xr:uid="{00000000-0004-0000-0600-00002B1B0000}"/>
    <hyperlink ref="D982" r:id="rId6957" xr:uid="{00000000-0004-0000-0600-00002C1B0000}"/>
    <hyperlink ref="AS982" r:id="rId6958" display="https://dashboard.tenderly.co/tx/mainnet/0x695ac80bfd22133cb0d4e10454021e89c2948c9b86ce40e9a89024b4f3ef2f84" xr:uid="{00000000-0004-0000-0600-00002D1B0000}"/>
    <hyperlink ref="AT982" r:id="rId6959" xr:uid="{00000000-0004-0000-0600-00002E1B0000}"/>
    <hyperlink ref="AU982" r:id="rId6960" xr:uid="{00000000-0004-0000-0600-00002F1B0000}"/>
    <hyperlink ref="AV982" r:id="rId6961" xr:uid="{00000000-0004-0000-0600-0000301B0000}"/>
    <hyperlink ref="AX982" r:id="rId6962" display="https://etherscan.io/tx/0x695ac80bfd22133cb0d4e10454021e89c2948c9b86ce40e9a89024b4f3ef2f84" xr:uid="{00000000-0004-0000-0600-0000311B0000}"/>
    <hyperlink ref="B983" r:id="rId6963" display="https://etherscan.io/txs?block=21991422" xr:uid="{00000000-0004-0000-0600-0000321B0000}"/>
    <hyperlink ref="D983" r:id="rId6964" xr:uid="{00000000-0004-0000-0600-0000331B0000}"/>
    <hyperlink ref="AS983" r:id="rId6965" display="https://dashboard.tenderly.co/tx/mainnet/0x8e2846ed50fb705e7c9e4661f8265bc3582c0959f56ecbe3b2f6cf5e9b6a5961" xr:uid="{00000000-0004-0000-0600-0000341B0000}"/>
    <hyperlink ref="AT983" r:id="rId6966" xr:uid="{00000000-0004-0000-0600-0000351B0000}"/>
    <hyperlink ref="AU983" r:id="rId6967" xr:uid="{00000000-0004-0000-0600-0000361B0000}"/>
    <hyperlink ref="AV983" r:id="rId6968" xr:uid="{00000000-0004-0000-0600-0000371B0000}"/>
    <hyperlink ref="AX983" r:id="rId6969" display="https://etherscan.io/tx/0x8e2846ed50fb705e7c9e4661f8265bc3582c0959f56ecbe3b2f6cf5e9b6a5961" xr:uid="{00000000-0004-0000-0600-0000381B0000}"/>
    <hyperlink ref="B984" r:id="rId6970" display="https://etherscan.io/txs?block=21990305" xr:uid="{00000000-0004-0000-0600-0000391B0000}"/>
    <hyperlink ref="D984" r:id="rId6971" xr:uid="{00000000-0004-0000-0600-00003A1B0000}"/>
    <hyperlink ref="AS984" r:id="rId6972" display="https://dashboard.tenderly.co/tx/mainnet/0x18b0c6f25e1b9d723f8953ef725fbef420577b5c5823dda8377ce562c5bed2a6" xr:uid="{00000000-0004-0000-0600-00003B1B0000}"/>
    <hyperlink ref="AT984" r:id="rId6973" xr:uid="{00000000-0004-0000-0600-00003C1B0000}"/>
    <hyperlink ref="AU984" r:id="rId6974" xr:uid="{00000000-0004-0000-0600-00003D1B0000}"/>
    <hyperlink ref="AV984" r:id="rId6975" xr:uid="{00000000-0004-0000-0600-00003E1B0000}"/>
    <hyperlink ref="AX984" r:id="rId6976" display="https://etherscan.io/tx/0x18b0c6f25e1b9d723f8953ef725fbef420577b5c5823dda8377ce562c5bed2a6" xr:uid="{00000000-0004-0000-0600-00003F1B0000}"/>
    <hyperlink ref="B985" r:id="rId6977" display="https://etherscan.io/txs?block=21989492" xr:uid="{00000000-0004-0000-0600-0000401B0000}"/>
    <hyperlink ref="D985" r:id="rId6978" xr:uid="{00000000-0004-0000-0600-0000411B0000}"/>
    <hyperlink ref="AS985" r:id="rId6979" display="https://dashboard.tenderly.co/tx/mainnet/0xd575a53010c025f34b4cc4dca400f746d54332911a5172601970ab094214cf90" xr:uid="{00000000-0004-0000-0600-0000421B0000}"/>
    <hyperlink ref="AT985" r:id="rId6980" xr:uid="{00000000-0004-0000-0600-0000431B0000}"/>
    <hyperlink ref="AU985" r:id="rId6981" xr:uid="{00000000-0004-0000-0600-0000441B0000}"/>
    <hyperlink ref="AV985" r:id="rId6982" xr:uid="{00000000-0004-0000-0600-0000451B0000}"/>
    <hyperlink ref="AX985" r:id="rId6983" display="https://etherscan.io/tx/0xd575a53010c025f34b4cc4dca400f746d54332911a5172601970ab094214cf90" xr:uid="{00000000-0004-0000-0600-0000461B0000}"/>
    <hyperlink ref="B986" r:id="rId6984" display="https://etherscan.io/txs?block=21991887" xr:uid="{00000000-0004-0000-0600-0000471B0000}"/>
    <hyperlink ref="D986" r:id="rId6985" xr:uid="{00000000-0004-0000-0600-0000481B0000}"/>
    <hyperlink ref="AS986" r:id="rId6986" display="https://dashboard.tenderly.co/tx/mainnet/0xe0355ce53e81057f9b8513ac42b3def7c96e58f684f5ce607c0ffaffd3536e0a" xr:uid="{00000000-0004-0000-0600-0000491B0000}"/>
    <hyperlink ref="AT986" r:id="rId6987" xr:uid="{00000000-0004-0000-0600-00004A1B0000}"/>
    <hyperlink ref="AU986" r:id="rId6988" xr:uid="{00000000-0004-0000-0600-00004B1B0000}"/>
    <hyperlink ref="AV986" r:id="rId6989" xr:uid="{00000000-0004-0000-0600-00004C1B0000}"/>
    <hyperlink ref="AX986" r:id="rId6990" display="https://etherscan.io/tx/0xe0355ce53e81057f9b8513ac42b3def7c96e58f684f5ce607c0ffaffd3536e0a" xr:uid="{00000000-0004-0000-0600-00004D1B0000}"/>
    <hyperlink ref="B987" r:id="rId6991" display="https://etherscan.io/txs?block=21984603" xr:uid="{00000000-0004-0000-0600-00004E1B0000}"/>
    <hyperlink ref="D987" r:id="rId6992" xr:uid="{00000000-0004-0000-0600-00004F1B0000}"/>
    <hyperlink ref="AS987" r:id="rId6993" display="https://dashboard.tenderly.co/tx/mainnet/0xa687d96f32da2bf3bd26c94ea8f358e9a1f15d63d16c5769df6d2d7dd5b8c4c6" xr:uid="{00000000-0004-0000-0600-0000501B0000}"/>
    <hyperlink ref="AT987" r:id="rId6994" xr:uid="{00000000-0004-0000-0600-0000511B0000}"/>
    <hyperlink ref="AU987" r:id="rId6995" xr:uid="{00000000-0004-0000-0600-0000521B0000}"/>
    <hyperlink ref="AV987" r:id="rId6996" xr:uid="{00000000-0004-0000-0600-0000531B0000}"/>
    <hyperlink ref="AX987" r:id="rId6997" display="https://etherscan.io/tx/0xda3715d061e0cc819c69174c0ae179b85c5a3e67857694c79021dfb84994c60a" xr:uid="{00000000-0004-0000-0600-0000541B0000}"/>
    <hyperlink ref="AY987" r:id="rId6998" xr:uid="{00000000-0004-0000-0600-0000551B0000}"/>
    <hyperlink ref="B988" r:id="rId6999" display="https://etherscan.io/txs?block=21991624" xr:uid="{00000000-0004-0000-0600-0000561B0000}"/>
    <hyperlink ref="D988" r:id="rId7000" xr:uid="{00000000-0004-0000-0600-0000571B0000}"/>
    <hyperlink ref="AS988" r:id="rId7001" display="https://dashboard.tenderly.co/tx/mainnet/0x3df5295c3f238ec723ae7e849d103ad0b56ac398be79c4cde8d04e5387b841bd" xr:uid="{00000000-0004-0000-0600-0000581B0000}"/>
    <hyperlink ref="AT988" r:id="rId7002" xr:uid="{00000000-0004-0000-0600-0000591B0000}"/>
    <hyperlink ref="AU988" r:id="rId7003" xr:uid="{00000000-0004-0000-0600-00005A1B0000}"/>
    <hyperlink ref="AV988" r:id="rId7004" xr:uid="{00000000-0004-0000-0600-00005B1B0000}"/>
    <hyperlink ref="AX988" r:id="rId7005" display="https://etherscan.io/tx/0x3df5295c3f238ec723ae7e849d103ad0b56ac398be79c4cde8d04e5387b841bd" xr:uid="{00000000-0004-0000-0600-00005C1B0000}"/>
    <hyperlink ref="B989" r:id="rId7006" display="https://etherscan.io/txs?block=21988478" xr:uid="{00000000-0004-0000-0600-00005D1B0000}"/>
    <hyperlink ref="D989" r:id="rId7007" xr:uid="{00000000-0004-0000-0600-00005E1B0000}"/>
    <hyperlink ref="AS989" r:id="rId7008" display="https://dashboard.tenderly.co/tx/mainnet/0x9f9fbf64b818c3cf65ff1d19375a141afd40c6ca899e23905d159d7dd538e4a6" xr:uid="{00000000-0004-0000-0600-00005F1B0000}"/>
    <hyperlink ref="AT989" r:id="rId7009" xr:uid="{00000000-0004-0000-0600-0000601B0000}"/>
    <hyperlink ref="AU989" r:id="rId7010" xr:uid="{00000000-0004-0000-0600-0000611B0000}"/>
    <hyperlink ref="AV989" r:id="rId7011" xr:uid="{00000000-0004-0000-0600-0000621B0000}"/>
    <hyperlink ref="AX989" r:id="rId7012" display="https://etherscan.io/tx/0x9f9fbf64b818c3cf65ff1d19375a141afd40c6ca899e23905d159d7dd538e4a6" xr:uid="{00000000-0004-0000-0600-0000631B0000}"/>
    <hyperlink ref="B990" r:id="rId7013" display="https://etherscan.io/txs?block=21987745" xr:uid="{00000000-0004-0000-0600-0000641B0000}"/>
    <hyperlink ref="D990" r:id="rId7014" xr:uid="{00000000-0004-0000-0600-0000651B0000}"/>
    <hyperlink ref="AS990" r:id="rId7015" display="https://dashboard.tenderly.co/tx/mainnet/0xf1d5bfb533b5fb18da73129daea34ead2d4dda8b2161592d8d6d04cfaca78d4d" xr:uid="{00000000-0004-0000-0600-0000661B0000}"/>
    <hyperlink ref="AT990" r:id="rId7016" xr:uid="{00000000-0004-0000-0600-0000671B0000}"/>
    <hyperlink ref="AU990" r:id="rId7017" xr:uid="{00000000-0004-0000-0600-0000681B0000}"/>
    <hyperlink ref="AV990" r:id="rId7018" xr:uid="{00000000-0004-0000-0600-0000691B0000}"/>
    <hyperlink ref="AX990" r:id="rId7019" display="https://etherscan.io/tx/0xf1d5bfb533b5fb18da73129daea34ead2d4dda8b2161592d8d6d04cfaca78d4d" xr:uid="{00000000-0004-0000-0600-00006A1B0000}"/>
    <hyperlink ref="B991" r:id="rId7020" display="https://etherscan.io/txs?block=21988155" xr:uid="{00000000-0004-0000-0600-00006B1B0000}"/>
    <hyperlink ref="D991" r:id="rId7021" xr:uid="{00000000-0004-0000-0600-00006C1B0000}"/>
    <hyperlink ref="AS991" r:id="rId7022" display="https://dashboard.tenderly.co/tx/mainnet/0xc337902c0388bbeb921465867acf25a27cca76c446c4142d31b4de5cecc1b18c" xr:uid="{00000000-0004-0000-0600-00006D1B0000}"/>
    <hyperlink ref="AT991" r:id="rId7023" xr:uid="{00000000-0004-0000-0600-00006E1B0000}"/>
    <hyperlink ref="AU991" r:id="rId7024" xr:uid="{00000000-0004-0000-0600-00006F1B0000}"/>
    <hyperlink ref="AV991" r:id="rId7025" xr:uid="{00000000-0004-0000-0600-0000701B0000}"/>
    <hyperlink ref="AX991" r:id="rId7026" display="https://etherscan.io/tx/0x1e46dda2dea6392dfb474705cc13a4c01feb5a875fd77b764e55d5efe6603090" xr:uid="{00000000-0004-0000-0600-0000711B0000}"/>
    <hyperlink ref="AY991" r:id="rId7027" xr:uid="{00000000-0004-0000-0600-0000721B0000}"/>
    <hyperlink ref="B992" r:id="rId7028" display="https://etherscan.io/txs?block=21989764" xr:uid="{00000000-0004-0000-0600-0000731B0000}"/>
    <hyperlink ref="D992" r:id="rId7029" xr:uid="{00000000-0004-0000-0600-0000741B0000}"/>
    <hyperlink ref="AS992" r:id="rId7030" display="https://dashboard.tenderly.co/tx/mainnet/0x96a2e8653c2aff07b481a033c4eecc479971275d8af7edf2ac82a16665369cbb" xr:uid="{00000000-0004-0000-0600-0000751B0000}"/>
    <hyperlink ref="AT992" r:id="rId7031" xr:uid="{00000000-0004-0000-0600-0000761B0000}"/>
    <hyperlink ref="AU992" r:id="rId7032" xr:uid="{00000000-0004-0000-0600-0000771B0000}"/>
    <hyperlink ref="AV992" r:id="rId7033" xr:uid="{00000000-0004-0000-0600-0000781B0000}"/>
    <hyperlink ref="AX992" r:id="rId7034" display="https://etherscan.io/tx/0x847c7ff265a2f5d6069b2804e2d37f16fad35e76c607b7ea86af7169f1069c02" xr:uid="{00000000-0004-0000-0600-0000791B0000}"/>
    <hyperlink ref="AY992" r:id="rId7035" xr:uid="{00000000-0004-0000-0600-00007A1B0000}"/>
    <hyperlink ref="B993" r:id="rId7036" display="https://etherscan.io/txs?block=21988011" xr:uid="{00000000-0004-0000-0600-00007B1B0000}"/>
    <hyperlink ref="D993" r:id="rId7037" xr:uid="{00000000-0004-0000-0600-00007C1B0000}"/>
    <hyperlink ref="AS993" r:id="rId7038" display="https://dashboard.tenderly.co/tx/mainnet/0xf22d534eb502456c824f5b7f86b423ca8717fa5a72311625553c3799c5a2cabe" xr:uid="{00000000-0004-0000-0600-00007D1B0000}"/>
    <hyperlink ref="AT993" r:id="rId7039" xr:uid="{00000000-0004-0000-0600-00007E1B0000}"/>
    <hyperlink ref="AU993" r:id="rId7040" xr:uid="{00000000-0004-0000-0600-00007F1B0000}"/>
    <hyperlink ref="AV993" r:id="rId7041" xr:uid="{00000000-0004-0000-0600-0000801B0000}"/>
    <hyperlink ref="AX993" r:id="rId7042" display="https://etherscan.io/tx/0xf22d534eb502456c824f5b7f86b423ca8717fa5a72311625553c3799c5a2cabe" xr:uid="{00000000-0004-0000-0600-0000811B0000}"/>
    <hyperlink ref="B994" r:id="rId7043" display="https://etherscan.io/txs?block=21987816" xr:uid="{00000000-0004-0000-0600-0000821B0000}"/>
    <hyperlink ref="D994" r:id="rId7044" xr:uid="{00000000-0004-0000-0600-0000831B0000}"/>
    <hyperlink ref="AS994" r:id="rId7045" display="https://dashboard.tenderly.co/tx/mainnet/0x332141769e267d7fb96e5aea47eb55c1b5a72cfae218317adf07ca5b18d3cfd8" xr:uid="{00000000-0004-0000-0600-0000841B0000}"/>
    <hyperlink ref="AT994" r:id="rId7046" xr:uid="{00000000-0004-0000-0600-0000851B0000}"/>
    <hyperlink ref="AU994" r:id="rId7047" xr:uid="{00000000-0004-0000-0600-0000861B0000}"/>
    <hyperlink ref="AV994" r:id="rId7048" xr:uid="{00000000-0004-0000-0600-0000871B0000}"/>
    <hyperlink ref="AX994" r:id="rId7049" display="https://etherscan.io/tx/0xfd07bb802b00ef1c9525f44f122e25fe2cb7d5862ddad20bd729e171a1926db5" xr:uid="{00000000-0004-0000-0600-0000881B0000}"/>
    <hyperlink ref="AY994" r:id="rId7050" xr:uid="{00000000-0004-0000-0600-0000891B0000}"/>
    <hyperlink ref="B995" r:id="rId7051" display="https://etherscan.io/txs?block=21986463" xr:uid="{00000000-0004-0000-0600-00008A1B0000}"/>
    <hyperlink ref="D995" r:id="rId7052" xr:uid="{00000000-0004-0000-0600-00008B1B0000}"/>
    <hyperlink ref="AS995" r:id="rId7053" display="https://dashboard.tenderly.co/tx/mainnet/0xef1c48e1b55fdd43179537f209893ae20b1745b7036431d7e6eec9644c568391" xr:uid="{00000000-0004-0000-0600-00008C1B0000}"/>
    <hyperlink ref="AT995" r:id="rId7054" xr:uid="{00000000-0004-0000-0600-00008D1B0000}"/>
    <hyperlink ref="AU995" r:id="rId7055" xr:uid="{00000000-0004-0000-0600-00008E1B0000}"/>
    <hyperlink ref="AV995" r:id="rId7056" xr:uid="{00000000-0004-0000-0600-00008F1B0000}"/>
    <hyperlink ref="AX995" r:id="rId7057" display="https://etherscan.io/tx/0x77e09210f0cd7bd1d1c016fb08ff692b718eee0ce7e72576020ec458adc50444" xr:uid="{00000000-0004-0000-0600-0000901B0000}"/>
    <hyperlink ref="AY995" r:id="rId7058" xr:uid="{00000000-0004-0000-0600-0000911B0000}"/>
    <hyperlink ref="B996" r:id="rId7059" display="https://etherscan.io/txs?block=21992160" xr:uid="{00000000-0004-0000-0600-0000921B0000}"/>
    <hyperlink ref="D996" r:id="rId7060" xr:uid="{00000000-0004-0000-0600-0000931B0000}"/>
    <hyperlink ref="AS996" r:id="rId7061" display="https://dashboard.tenderly.co/tx/mainnet/0x144e36daf53d9ece581fb9bdb571037b19afa021ce6263e858d2177b0cdc36be" xr:uid="{00000000-0004-0000-0600-0000941B0000}"/>
    <hyperlink ref="AT996" r:id="rId7062" xr:uid="{00000000-0004-0000-0600-0000951B0000}"/>
    <hyperlink ref="AU996" r:id="rId7063" xr:uid="{00000000-0004-0000-0600-0000961B0000}"/>
    <hyperlink ref="AV996" r:id="rId7064" xr:uid="{00000000-0004-0000-0600-0000971B0000}"/>
    <hyperlink ref="AX996" r:id="rId7065" display="https://etherscan.io/tx/0xbb4d8efa0a4b3d8727f4ba67b2a8b980725b81ca02081f56272b715d907d29a5" xr:uid="{00000000-0004-0000-0600-0000981B0000}"/>
    <hyperlink ref="AY996" r:id="rId7066" xr:uid="{00000000-0004-0000-0600-0000991B0000}"/>
    <hyperlink ref="B997" r:id="rId7067" display="https://etherscan.io/txs?block=21987379" xr:uid="{00000000-0004-0000-0600-00009A1B0000}"/>
    <hyperlink ref="D997" r:id="rId7068" xr:uid="{00000000-0004-0000-0600-00009B1B0000}"/>
    <hyperlink ref="AS997" r:id="rId7069" display="https://dashboard.tenderly.co/tx/mainnet/0xb955ff473d92ec0c799018bcb388cd4b80ae8c569fcd6917fdf62865c6908c2d" xr:uid="{00000000-0004-0000-0600-00009C1B0000}"/>
    <hyperlink ref="AT997" r:id="rId7070" xr:uid="{00000000-0004-0000-0600-00009D1B0000}"/>
    <hyperlink ref="AU997" r:id="rId7071" xr:uid="{00000000-0004-0000-0600-00009E1B0000}"/>
    <hyperlink ref="AV997" r:id="rId7072" xr:uid="{00000000-0004-0000-0600-00009F1B0000}"/>
    <hyperlink ref="AX997" r:id="rId7073" display="https://etherscan.io/tx/0xf0172b37f51004f355e9ba9f89e78f4344af4e36eef722da82bb082a10d03d08" xr:uid="{00000000-0004-0000-0600-0000A01B0000}"/>
    <hyperlink ref="AY997" r:id="rId7074" xr:uid="{00000000-0004-0000-0600-0000A11B0000}"/>
    <hyperlink ref="B998" r:id="rId7075" display="https://etherscan.io/txs?block=21988541" xr:uid="{00000000-0004-0000-0600-0000A21B0000}"/>
    <hyperlink ref="D998" r:id="rId7076" xr:uid="{00000000-0004-0000-0600-0000A31B0000}"/>
    <hyperlink ref="AS998" r:id="rId7077" display="https://dashboard.tenderly.co/tx/mainnet/0xd80238effa66ada32a92b87f64fe35457f1490920fb15ead3233823f1ae7cbd2" xr:uid="{00000000-0004-0000-0600-0000A41B0000}"/>
    <hyperlink ref="AT998" r:id="rId7078" xr:uid="{00000000-0004-0000-0600-0000A51B0000}"/>
    <hyperlink ref="AU998" r:id="rId7079" xr:uid="{00000000-0004-0000-0600-0000A61B0000}"/>
    <hyperlink ref="AV998" r:id="rId7080" xr:uid="{00000000-0004-0000-0600-0000A71B0000}"/>
    <hyperlink ref="AX998" r:id="rId7081" display="https://etherscan.io/tx/0xd80238effa66ada32a92b87f64fe35457f1490920fb15ead3233823f1ae7cbd2" xr:uid="{00000000-0004-0000-0600-0000A81B0000}"/>
    <hyperlink ref="B999" r:id="rId7082" display="https://etherscan.io/txs?block=21986966" xr:uid="{00000000-0004-0000-0600-0000A91B0000}"/>
    <hyperlink ref="D999" r:id="rId7083" xr:uid="{00000000-0004-0000-0600-0000AA1B0000}"/>
    <hyperlink ref="AS999" r:id="rId7084" display="https://dashboard.tenderly.co/tx/mainnet/0xcc572051429266006a07b685c14e091dd80f5d2c6a124d843b038632d0a697c6" xr:uid="{00000000-0004-0000-0600-0000AB1B0000}"/>
    <hyperlink ref="AT999" r:id="rId7085" xr:uid="{00000000-0004-0000-0600-0000AC1B0000}"/>
    <hyperlink ref="AU999" r:id="rId7086" xr:uid="{00000000-0004-0000-0600-0000AD1B0000}"/>
    <hyperlink ref="AV999" r:id="rId7087" xr:uid="{00000000-0004-0000-0600-0000AE1B0000}"/>
    <hyperlink ref="AX999" r:id="rId7088" display="https://etherscan.io/tx/0xcc572051429266006a07b685c14e091dd80f5d2c6a124d843b038632d0a697c6" xr:uid="{00000000-0004-0000-0600-0000AF1B0000}"/>
    <hyperlink ref="B1000" r:id="rId7089" display="https://etherscan.io/txs?block=21987424" xr:uid="{00000000-0004-0000-0600-0000B01B0000}"/>
    <hyperlink ref="D1000" r:id="rId7090" xr:uid="{00000000-0004-0000-0600-0000B11B0000}"/>
    <hyperlink ref="AS1000" r:id="rId7091" display="https://dashboard.tenderly.co/tx/mainnet/0xda76347464af1223d112d661aa364944bd805d5227eb688a15abe34c5da14af6" xr:uid="{00000000-0004-0000-0600-0000B21B0000}"/>
    <hyperlink ref="AT1000" r:id="rId7092" xr:uid="{00000000-0004-0000-0600-0000B31B0000}"/>
    <hyperlink ref="AU1000" r:id="rId7093" xr:uid="{00000000-0004-0000-0600-0000B41B0000}"/>
    <hyperlink ref="AV1000" r:id="rId7094" xr:uid="{00000000-0004-0000-0600-0000B51B0000}"/>
    <hyperlink ref="B1001" r:id="rId7095" display="https://etherscan.io/txs?block=21989980" xr:uid="{00000000-0004-0000-0600-0000B61B0000}"/>
    <hyperlink ref="D1001" r:id="rId7096" xr:uid="{00000000-0004-0000-0600-0000B71B0000}"/>
    <hyperlink ref="AS1001" r:id="rId7097" display="https://dashboard.tenderly.co/tx/mainnet/0xd4824d4e2d12da5b5bf9f5679f48bc464bd3bdb279e0b61fbc6ba1c1ab86e459" xr:uid="{00000000-0004-0000-0600-0000B81B0000}"/>
    <hyperlink ref="AT1001" r:id="rId7098" xr:uid="{00000000-0004-0000-0600-0000B91B0000}"/>
    <hyperlink ref="AU1001" r:id="rId7099" xr:uid="{00000000-0004-0000-0600-0000BA1B0000}"/>
    <hyperlink ref="AV1001" r:id="rId7100" xr:uid="{00000000-0004-0000-0600-0000BB1B0000}"/>
    <hyperlink ref="AX1001" r:id="rId7101" display="https://etherscan.io/tx/0xb9bc19504661ac3ce6df7c7e6f82ef8cea59d6d60d281eb31bd8060caf453b9f" xr:uid="{00000000-0004-0000-0600-0000BC1B0000}"/>
    <hyperlink ref="AY1001" r:id="rId7102" xr:uid="{00000000-0004-0000-0600-0000BD1B0000}"/>
    <hyperlink ref="B1002" r:id="rId7103" display="https://etherscan.io/txs?block=21987029" xr:uid="{00000000-0004-0000-0600-0000BE1B0000}"/>
    <hyperlink ref="D1002" r:id="rId7104" xr:uid="{00000000-0004-0000-0600-0000BF1B0000}"/>
    <hyperlink ref="AS1002" r:id="rId7105" display="https://dashboard.tenderly.co/tx/mainnet/0x2f3bc0d39dfff7e2a3829e67a3ed491b0cbc0b7ded79964becc2c6355947ec7e" xr:uid="{00000000-0004-0000-0600-0000C01B0000}"/>
    <hyperlink ref="AT1002" r:id="rId7106" xr:uid="{00000000-0004-0000-0600-0000C11B0000}"/>
    <hyperlink ref="AU1002" r:id="rId7107" xr:uid="{00000000-0004-0000-0600-0000C21B0000}"/>
    <hyperlink ref="AV1002" r:id="rId7108" xr:uid="{00000000-0004-0000-0600-0000C31B0000}"/>
    <hyperlink ref="AX1002" r:id="rId7109" display="https://etherscan.io/tx/0x32f13f718cb98f67bb9e35b1ac50c0fd9c279dfa0f88fc53f44e99e65d4e8de9" xr:uid="{00000000-0004-0000-0600-0000C41B0000}"/>
    <hyperlink ref="AY1002" r:id="rId7110" xr:uid="{00000000-0004-0000-0600-0000C51B0000}"/>
    <hyperlink ref="B1003" r:id="rId7111" display="https://etherscan.io/txs?block=21988327" xr:uid="{00000000-0004-0000-0600-0000C61B0000}"/>
    <hyperlink ref="D1003" r:id="rId7112" xr:uid="{00000000-0004-0000-0600-0000C71B0000}"/>
    <hyperlink ref="AS1003" r:id="rId7113" display="https://dashboard.tenderly.co/tx/mainnet/0xe5226afa5a35e657be7b278f352c463bd668c71a3de5d5b1e218a012888af032" xr:uid="{00000000-0004-0000-0600-0000C81B0000}"/>
    <hyperlink ref="AT1003" r:id="rId7114" xr:uid="{00000000-0004-0000-0600-0000C91B0000}"/>
    <hyperlink ref="AU1003" r:id="rId7115" xr:uid="{00000000-0004-0000-0600-0000CA1B0000}"/>
    <hyperlink ref="AV1003" r:id="rId7116" xr:uid="{00000000-0004-0000-0600-0000CB1B0000}"/>
    <hyperlink ref="AX1003" r:id="rId7117" display="https://etherscan.io/tx/0x0874ee63dd0e65043616500e6030a9d692063a76881d8621d4477abf1a063470" xr:uid="{00000000-0004-0000-0600-0000CC1B0000}"/>
    <hyperlink ref="AY1003" r:id="rId7118" xr:uid="{00000000-0004-0000-0600-0000CD1B0000}"/>
    <hyperlink ref="B1004" r:id="rId7119" display="https://etherscan.io/txs?block=21987813" xr:uid="{00000000-0004-0000-0600-0000CE1B0000}"/>
    <hyperlink ref="D1004" r:id="rId7120" xr:uid="{00000000-0004-0000-0600-0000CF1B0000}"/>
    <hyperlink ref="AS1004" r:id="rId7121" display="https://dashboard.tenderly.co/tx/mainnet/0x1f334d0aead569320edae65338691e3612853e405d8dcf855c68f09382974a98" xr:uid="{00000000-0004-0000-0600-0000D01B0000}"/>
    <hyperlink ref="AT1004" r:id="rId7122" xr:uid="{00000000-0004-0000-0600-0000D11B0000}"/>
    <hyperlink ref="AU1004" r:id="rId7123" xr:uid="{00000000-0004-0000-0600-0000D21B0000}"/>
    <hyperlink ref="AV1004" r:id="rId7124" xr:uid="{00000000-0004-0000-0600-0000D31B0000}"/>
    <hyperlink ref="AX1004" r:id="rId7125" display="https://etherscan.io/tx/0xde01c44f164b6558d08d2f6576e207bb6eacad5916371b9b6d66ecaf3c1da0e1" xr:uid="{00000000-0004-0000-0600-0000D41B0000}"/>
    <hyperlink ref="AY1004" r:id="rId7126" xr:uid="{00000000-0004-0000-0600-0000D51B0000}"/>
    <hyperlink ref="B1005" r:id="rId7127" display="https://etherscan.io/txs?block=21993180" xr:uid="{00000000-0004-0000-0600-0000D61B0000}"/>
    <hyperlink ref="D1005" r:id="rId7128" xr:uid="{00000000-0004-0000-0600-0000D71B0000}"/>
    <hyperlink ref="AS1005" r:id="rId7129" display="https://dashboard.tenderly.co/tx/mainnet/0xdd0e3f34a70c88bc3a4c52c24afac4673529b81a0e07be29c2af053a5a22a472" xr:uid="{00000000-0004-0000-0600-0000D81B0000}"/>
    <hyperlink ref="AT1005" r:id="rId7130" xr:uid="{00000000-0004-0000-0600-0000D91B0000}"/>
    <hyperlink ref="AU1005" r:id="rId7131" xr:uid="{00000000-0004-0000-0600-0000DA1B0000}"/>
    <hyperlink ref="AV1005" r:id="rId7132" xr:uid="{00000000-0004-0000-0600-0000DB1B0000}"/>
    <hyperlink ref="AX1005" r:id="rId7133" display="https://etherscan.io/tx/0xf74b27240d7967d3f011a17959582293ee773102a963864577e9f736b4b75b26" xr:uid="{00000000-0004-0000-0600-0000DC1B0000}"/>
    <hyperlink ref="AY1005" r:id="rId7134" xr:uid="{00000000-0004-0000-0600-0000DD1B0000}"/>
    <hyperlink ref="B1006" r:id="rId7135" display="https://etherscan.io/txs?block=21988791" xr:uid="{00000000-0004-0000-0600-0000DE1B0000}"/>
    <hyperlink ref="D1006" r:id="rId7136" xr:uid="{00000000-0004-0000-0600-0000DF1B0000}"/>
    <hyperlink ref="AS1006" r:id="rId7137" display="https://dashboard.tenderly.co/tx/mainnet/0x00991e7ec042a71e3c9f3816a56168d4aa6b5ccd7152f93d80909f84a76a4c06" xr:uid="{00000000-0004-0000-0600-0000E01B0000}"/>
    <hyperlink ref="AT1006" r:id="rId7138" xr:uid="{00000000-0004-0000-0600-0000E11B0000}"/>
    <hyperlink ref="AU1006" r:id="rId7139" xr:uid="{00000000-0004-0000-0600-0000E21B0000}"/>
    <hyperlink ref="AV1006" r:id="rId7140" xr:uid="{00000000-0004-0000-0600-0000E31B0000}"/>
    <hyperlink ref="AX1006" r:id="rId7141" display="https://etherscan.io/tx/0x00991e7ec042a71e3c9f3816a56168d4aa6b5ccd7152f93d80909f84a76a4c06" xr:uid="{00000000-0004-0000-0600-0000E41B0000}"/>
    <hyperlink ref="B1007" r:id="rId7142" display="https://etherscan.io/txs?block=21989343" xr:uid="{00000000-0004-0000-0600-0000E51B0000}"/>
    <hyperlink ref="D1007" r:id="rId7143" xr:uid="{00000000-0004-0000-0600-0000E61B0000}"/>
    <hyperlink ref="AS1007" r:id="rId7144" display="https://dashboard.tenderly.co/tx/mainnet/0x5fc8624b3520101272e0a55a7b0ff229049eaffcdbde2e8205184f1614a4c81f" xr:uid="{00000000-0004-0000-0600-0000E71B0000}"/>
    <hyperlink ref="AT1007" r:id="rId7145" xr:uid="{00000000-0004-0000-0600-0000E81B0000}"/>
    <hyperlink ref="AU1007" r:id="rId7146" xr:uid="{00000000-0004-0000-0600-0000E91B0000}"/>
    <hyperlink ref="AV1007" r:id="rId7147" xr:uid="{00000000-0004-0000-0600-0000EA1B0000}"/>
    <hyperlink ref="B1008" r:id="rId7148" display="https://etherscan.io/txs?block=21986025" xr:uid="{00000000-0004-0000-0600-0000EB1B0000}"/>
    <hyperlink ref="D1008" r:id="rId7149" xr:uid="{00000000-0004-0000-0600-0000EC1B0000}"/>
    <hyperlink ref="AS1008" r:id="rId7150" display="https://dashboard.tenderly.co/tx/mainnet/0xde0a75b15f2e7983beb168b4b59bac85477a2a97134d32e6b083e76e7d92d041" xr:uid="{00000000-0004-0000-0600-0000ED1B0000}"/>
    <hyperlink ref="AT1008" r:id="rId7151" xr:uid="{00000000-0004-0000-0600-0000EE1B0000}"/>
    <hyperlink ref="AU1008" r:id="rId7152" xr:uid="{00000000-0004-0000-0600-0000EF1B0000}"/>
    <hyperlink ref="AV1008" r:id="rId7153" xr:uid="{00000000-0004-0000-0600-0000F01B0000}"/>
    <hyperlink ref="AX1008" r:id="rId7154" display="https://etherscan.io/tx/0xde0a75b15f2e7983beb168b4b59bac85477a2a97134d32e6b083e76e7d92d041" xr:uid="{00000000-0004-0000-0600-0000F11B0000}"/>
    <hyperlink ref="B1009" r:id="rId7155" display="https://etherscan.io/txs?block=21989387" xr:uid="{00000000-0004-0000-0600-0000F21B0000}"/>
    <hyperlink ref="D1009" r:id="rId7156" xr:uid="{00000000-0004-0000-0600-0000F31B0000}"/>
    <hyperlink ref="AS1009" r:id="rId7157" display="https://dashboard.tenderly.co/tx/mainnet/0xa4b53bf5916b6d98fe35045a290f86f9045104547cbcf0c3d9aa2878710063e6" xr:uid="{00000000-0004-0000-0600-0000F41B0000}"/>
    <hyperlink ref="AT1009" r:id="rId7158" xr:uid="{00000000-0004-0000-0600-0000F51B0000}"/>
    <hyperlink ref="AU1009" r:id="rId7159" xr:uid="{00000000-0004-0000-0600-0000F61B0000}"/>
    <hyperlink ref="AV1009" r:id="rId7160" xr:uid="{00000000-0004-0000-0600-0000F71B0000}"/>
    <hyperlink ref="AX1009" r:id="rId7161" display="https://etherscan.io/tx/0xa4b53bf5916b6d98fe35045a290f86f9045104547cbcf0c3d9aa2878710063e6" xr:uid="{00000000-0004-0000-0600-0000F81B0000}"/>
    <hyperlink ref="B1010" r:id="rId7162" display="https://etherscan.io/txs?block=21984984" xr:uid="{00000000-0004-0000-0600-0000F91B0000}"/>
    <hyperlink ref="D1010" r:id="rId7163" xr:uid="{00000000-0004-0000-0600-0000FA1B0000}"/>
    <hyperlink ref="AS1010" r:id="rId7164" display="https://dashboard.tenderly.co/tx/mainnet/0x2565f01b94c5bca4a7400f7fd57b30ed5dc104e10a62069ba27502ab5db5dc80" xr:uid="{00000000-0004-0000-0600-0000FB1B0000}"/>
    <hyperlink ref="AT1010" r:id="rId7165" xr:uid="{00000000-0004-0000-0600-0000FC1B0000}"/>
    <hyperlink ref="AU1010" r:id="rId7166" xr:uid="{00000000-0004-0000-0600-0000FD1B0000}"/>
    <hyperlink ref="AV1010" r:id="rId7167" xr:uid="{00000000-0004-0000-0600-0000FE1B0000}"/>
    <hyperlink ref="B1011" r:id="rId7168" display="https://etherscan.io/txs?block=21986642" xr:uid="{00000000-0004-0000-0600-0000FF1B0000}"/>
    <hyperlink ref="D1011" r:id="rId7169" xr:uid="{00000000-0004-0000-0600-0000001C0000}"/>
    <hyperlink ref="AS1011" r:id="rId7170" display="https://dashboard.tenderly.co/tx/mainnet/0x8522c551833d858b3bd83610418f411ee14caa6330dd621875178296f4807988" xr:uid="{00000000-0004-0000-0600-0000011C0000}"/>
    <hyperlink ref="AT1011" r:id="rId7171" xr:uid="{00000000-0004-0000-0600-0000021C0000}"/>
    <hyperlink ref="AU1011" r:id="rId7172" xr:uid="{00000000-0004-0000-0600-0000031C0000}"/>
    <hyperlink ref="AV1011" r:id="rId7173" xr:uid="{00000000-0004-0000-0600-0000041C0000}"/>
    <hyperlink ref="AX1011" r:id="rId7174" display="https://etherscan.io/tx/0x1db90775b24ef299b020aceff6cd0871e14c589debd946354b26ba4d69a840b8" xr:uid="{00000000-0004-0000-0600-0000051C0000}"/>
    <hyperlink ref="AY1011" r:id="rId7175" xr:uid="{00000000-0004-0000-0600-0000061C0000}"/>
    <hyperlink ref="B1012" r:id="rId7176" display="https://etherscan.io/txs?block=21989468" xr:uid="{00000000-0004-0000-0600-0000071C0000}"/>
    <hyperlink ref="D1012" r:id="rId7177" xr:uid="{00000000-0004-0000-0600-0000081C0000}"/>
    <hyperlink ref="AS1012" r:id="rId7178" display="https://dashboard.tenderly.co/tx/mainnet/0xe97c95c0389193e4f507d37efb4e627cf83415c94d8a762f09b515e6d2293131" xr:uid="{00000000-0004-0000-0600-0000091C0000}"/>
    <hyperlink ref="AT1012" r:id="rId7179" xr:uid="{00000000-0004-0000-0600-00000A1C0000}"/>
    <hyperlink ref="AU1012" r:id="rId7180" xr:uid="{00000000-0004-0000-0600-00000B1C0000}"/>
    <hyperlink ref="AV1012" r:id="rId7181" xr:uid="{00000000-0004-0000-0600-00000C1C0000}"/>
    <hyperlink ref="AX1012" r:id="rId7182" display="https://etherscan.io/tx/0x2b6cd76cd254cbd002ed0436c3b32c190441db17bf6ddf246798b65699e0a0f7" xr:uid="{00000000-0004-0000-0600-00000D1C0000}"/>
    <hyperlink ref="AY1012" r:id="rId7183" xr:uid="{00000000-0004-0000-0600-00000E1C0000}"/>
    <hyperlink ref="B1013" r:id="rId7184" display="https://etherscan.io/txs?block=21990744" xr:uid="{00000000-0004-0000-0600-00000F1C0000}"/>
    <hyperlink ref="D1013" r:id="rId7185" xr:uid="{00000000-0004-0000-0600-0000101C0000}"/>
    <hyperlink ref="AS1013" r:id="rId7186" display="https://dashboard.tenderly.co/tx/mainnet/0x58c6f00b0525f8a4a781686094e570ca576eeadb03d73700ecbc5eeb881931f1" xr:uid="{00000000-0004-0000-0600-0000111C0000}"/>
    <hyperlink ref="AT1013" r:id="rId7187" xr:uid="{00000000-0004-0000-0600-0000121C0000}"/>
    <hyperlink ref="AU1013" r:id="rId7188" xr:uid="{00000000-0004-0000-0600-0000131C0000}"/>
    <hyperlink ref="AV1013" r:id="rId7189" xr:uid="{00000000-0004-0000-0600-0000141C0000}"/>
    <hyperlink ref="AX1013" r:id="rId7190" display="https://etherscan.io/tx/0x58c6f00b0525f8a4a781686094e570ca576eeadb03d73700ecbc5eeb881931f1" xr:uid="{00000000-0004-0000-0600-0000151C0000}"/>
    <hyperlink ref="B1014" r:id="rId7191" display="https://etherscan.io/txs?block=21989151" xr:uid="{00000000-0004-0000-0600-0000161C0000}"/>
    <hyperlink ref="D1014" r:id="rId7192" xr:uid="{00000000-0004-0000-0600-0000171C0000}"/>
    <hyperlink ref="AS1014" r:id="rId7193" display="https://dashboard.tenderly.co/tx/mainnet/0x7a89e0967c3be11fead2a717d7b0967d5728abdec634b861071c5367b1077922" xr:uid="{00000000-0004-0000-0600-0000181C0000}"/>
    <hyperlink ref="AT1014" r:id="rId7194" xr:uid="{00000000-0004-0000-0600-0000191C0000}"/>
    <hyperlink ref="AU1014" r:id="rId7195" xr:uid="{00000000-0004-0000-0600-00001A1C0000}"/>
    <hyperlink ref="AV1014" r:id="rId7196" xr:uid="{00000000-0004-0000-0600-00001B1C0000}"/>
    <hyperlink ref="B1015" r:id="rId7197" display="https://etherscan.io/txs?block=21988195" xr:uid="{00000000-0004-0000-0600-00001C1C0000}"/>
    <hyperlink ref="D1015" r:id="rId7198" xr:uid="{00000000-0004-0000-0600-00001D1C0000}"/>
    <hyperlink ref="AS1015" r:id="rId7199" display="https://dashboard.tenderly.co/tx/mainnet/0x4d9cdfe6519a442d057ac7e0e9fe09c31417223c7e5025facec99937c1ef85be" xr:uid="{00000000-0004-0000-0600-00001E1C0000}"/>
    <hyperlink ref="AT1015" r:id="rId7200" xr:uid="{00000000-0004-0000-0600-00001F1C0000}"/>
    <hyperlink ref="AU1015" r:id="rId7201" xr:uid="{00000000-0004-0000-0600-0000201C0000}"/>
    <hyperlink ref="AV1015" r:id="rId7202" xr:uid="{00000000-0004-0000-0600-0000211C0000}"/>
    <hyperlink ref="AX1015" r:id="rId7203" display="https://etherscan.io/tx/0xb49a7083906cf7fc61f8a379187a704eb6ccdba45473ff8100acb079ffb388ab" xr:uid="{00000000-0004-0000-0600-0000221C0000}"/>
    <hyperlink ref="AY1015" r:id="rId7204" xr:uid="{00000000-0004-0000-0600-0000231C0000}"/>
    <hyperlink ref="B1016" r:id="rId7205" display="https://etherscan.io/txs?block=21985295" xr:uid="{00000000-0004-0000-0600-0000241C0000}"/>
    <hyperlink ref="D1016" r:id="rId7206" xr:uid="{00000000-0004-0000-0600-0000251C0000}"/>
    <hyperlink ref="AS1016" r:id="rId7207" display="https://dashboard.tenderly.co/tx/mainnet/0x1245b64d30dd3c4fec5cebe06283570758732d32f14cdf6d842212f87abfa97b" xr:uid="{00000000-0004-0000-0600-0000261C0000}"/>
    <hyperlink ref="AT1016" r:id="rId7208" xr:uid="{00000000-0004-0000-0600-0000271C0000}"/>
    <hyperlink ref="AU1016" r:id="rId7209" xr:uid="{00000000-0004-0000-0600-0000281C0000}"/>
    <hyperlink ref="AV1016" r:id="rId7210" xr:uid="{00000000-0004-0000-0600-0000291C0000}"/>
    <hyperlink ref="AX1016" r:id="rId7211" display="https://etherscan.io/tx/0xadb154e2e6e080cb5c9fdf7cf74b09f7ae9e8097b00c9e6a72c3b49af3a121aa" xr:uid="{00000000-0004-0000-0600-00002A1C0000}"/>
    <hyperlink ref="AY1016" r:id="rId7212" xr:uid="{00000000-0004-0000-0600-00002B1C0000}"/>
    <hyperlink ref="B1017" r:id="rId7213" display="https://etherscan.io/txs?block=21991488" xr:uid="{00000000-0004-0000-0600-00002C1C0000}"/>
    <hyperlink ref="D1017" r:id="rId7214" xr:uid="{00000000-0004-0000-0600-00002D1C0000}"/>
    <hyperlink ref="AS1017" r:id="rId7215" display="https://dashboard.tenderly.co/tx/mainnet/0x1f6f6f7f7a3a497368c726bb371c39a2aff8a83e862039d82446a537ddfb4c5b" xr:uid="{00000000-0004-0000-0600-00002E1C0000}"/>
    <hyperlink ref="AT1017" r:id="rId7216" xr:uid="{00000000-0004-0000-0600-00002F1C0000}"/>
    <hyperlink ref="AU1017" r:id="rId7217" xr:uid="{00000000-0004-0000-0600-0000301C0000}"/>
    <hyperlink ref="AV1017" r:id="rId7218" xr:uid="{00000000-0004-0000-0600-0000311C0000}"/>
    <hyperlink ref="AX1017" r:id="rId7219" display="https://etherscan.io/tx/0x1f6f6f7f7a3a497368c726bb371c39a2aff8a83e862039d82446a537ddfb4c5b" xr:uid="{00000000-0004-0000-0600-0000321C0000}"/>
    <hyperlink ref="B1018" r:id="rId7220" display="https://etherscan.io/txs?block=21987636" xr:uid="{00000000-0004-0000-0600-0000331C0000}"/>
    <hyperlink ref="D1018" r:id="rId7221" xr:uid="{00000000-0004-0000-0600-0000341C0000}"/>
    <hyperlink ref="AS1018" r:id="rId7222" display="https://dashboard.tenderly.co/tx/mainnet/0xf17e26b2c7515cc5d1aee7ba0819579f156faed69ee180394cc2c428da63386d" xr:uid="{00000000-0004-0000-0600-0000351C0000}"/>
    <hyperlink ref="AT1018" r:id="rId7223" xr:uid="{00000000-0004-0000-0600-0000361C0000}"/>
    <hyperlink ref="AU1018" r:id="rId7224" xr:uid="{00000000-0004-0000-0600-0000371C0000}"/>
    <hyperlink ref="AV1018" r:id="rId7225" xr:uid="{00000000-0004-0000-0600-0000381C0000}"/>
    <hyperlink ref="AX1018" r:id="rId7226" display="https://etherscan.io/tx/0x485bef1a8bc4ac4777c076792644745e2dd0fc640dd9e863904608a5faa60d3d" xr:uid="{00000000-0004-0000-0600-0000391C0000}"/>
    <hyperlink ref="AY1018" r:id="rId7227" xr:uid="{00000000-0004-0000-0600-00003A1C0000}"/>
    <hyperlink ref="B1019" r:id="rId7228" display="https://etherscan.io/txs?block=21987191" xr:uid="{00000000-0004-0000-0600-00003B1C0000}"/>
    <hyperlink ref="D1019" r:id="rId7229" xr:uid="{00000000-0004-0000-0600-00003C1C0000}"/>
    <hyperlink ref="AS1019" r:id="rId7230" display="https://dashboard.tenderly.co/tx/mainnet/0x5e5099f42d007bf64313640290e8e87a58b34dbfb402dd58fa5d9d448741d36b" xr:uid="{00000000-0004-0000-0600-00003D1C0000}"/>
    <hyperlink ref="AT1019" r:id="rId7231" xr:uid="{00000000-0004-0000-0600-00003E1C0000}"/>
    <hyperlink ref="AU1019" r:id="rId7232" xr:uid="{00000000-0004-0000-0600-00003F1C0000}"/>
    <hyperlink ref="AV1019" r:id="rId7233" xr:uid="{00000000-0004-0000-0600-0000401C0000}"/>
    <hyperlink ref="AX1019" r:id="rId7234" display="https://etherscan.io/tx/0x188bcb89d6280027936975bf5dd7cb922931acda83da864d0771c4429eb63709" xr:uid="{00000000-0004-0000-0600-0000411C0000}"/>
    <hyperlink ref="AY1019" r:id="rId7235" xr:uid="{00000000-0004-0000-0600-0000421C0000}"/>
    <hyperlink ref="B1020" r:id="rId7236" display="https://etherscan.io/txs?block=21989594" xr:uid="{00000000-0004-0000-0600-0000431C0000}"/>
    <hyperlink ref="D1020" r:id="rId7237" xr:uid="{00000000-0004-0000-0600-0000441C0000}"/>
    <hyperlink ref="AS1020" r:id="rId7238" display="https://dashboard.tenderly.co/tx/mainnet/0x137f2786b859b517e89cfabfca22c021dc01e258f8157d625429cfdf0aaf48dc" xr:uid="{00000000-0004-0000-0600-0000451C0000}"/>
    <hyperlink ref="AT1020" r:id="rId7239" xr:uid="{00000000-0004-0000-0600-0000461C0000}"/>
    <hyperlink ref="AU1020" r:id="rId7240" xr:uid="{00000000-0004-0000-0600-0000471C0000}"/>
    <hyperlink ref="AV1020" r:id="rId7241" xr:uid="{00000000-0004-0000-0600-0000481C0000}"/>
    <hyperlink ref="B1021" r:id="rId7242" display="https://etherscan.io/txs?block=21992199" xr:uid="{00000000-0004-0000-0600-0000491C0000}"/>
    <hyperlink ref="D1021" r:id="rId7243" xr:uid="{00000000-0004-0000-0600-00004A1C0000}"/>
    <hyperlink ref="AS1021" r:id="rId7244" display="https://dashboard.tenderly.co/tx/mainnet/0x8fd331db121c131402adafcd84f4d527f49978b2b882a00bd69d62e391a797c4" xr:uid="{00000000-0004-0000-0600-00004B1C0000}"/>
    <hyperlink ref="AT1021" r:id="rId7245" xr:uid="{00000000-0004-0000-0600-00004C1C0000}"/>
    <hyperlink ref="AU1021" r:id="rId7246" xr:uid="{00000000-0004-0000-0600-00004D1C0000}"/>
    <hyperlink ref="AV1021" r:id="rId7247" xr:uid="{00000000-0004-0000-0600-00004E1C0000}"/>
    <hyperlink ref="AX1021" r:id="rId7248" display="https://etherscan.io/tx/0x8fd331db121c131402adafcd84f4d527f49978b2b882a00bd69d62e391a797c4" xr:uid="{00000000-0004-0000-0600-00004F1C0000}"/>
    <hyperlink ref="B1022" r:id="rId7249" display="https://etherscan.io/txs?block=21991384" xr:uid="{00000000-0004-0000-0600-0000501C0000}"/>
    <hyperlink ref="D1022" r:id="rId7250" xr:uid="{00000000-0004-0000-0600-0000511C0000}"/>
    <hyperlink ref="AS1022" r:id="rId7251" display="https://dashboard.tenderly.co/tx/mainnet/0x38f36ed05923ab14ede53d6b8db9904428e4d22b2e21a1edf0539d800576920f" xr:uid="{00000000-0004-0000-0600-0000521C0000}"/>
    <hyperlink ref="AT1022" r:id="rId7252" xr:uid="{00000000-0004-0000-0600-0000531C0000}"/>
    <hyperlink ref="AU1022" r:id="rId7253" xr:uid="{00000000-0004-0000-0600-0000541C0000}"/>
    <hyperlink ref="AV1022" r:id="rId7254" xr:uid="{00000000-0004-0000-0600-0000551C0000}"/>
    <hyperlink ref="AX1022" r:id="rId7255" display="https://etherscan.io/tx/0x38f36ed05923ab14ede53d6b8db9904428e4d22b2e21a1edf0539d800576920f" xr:uid="{00000000-0004-0000-0600-0000561C0000}"/>
    <hyperlink ref="B1023" r:id="rId7256" display="https://etherscan.io/txs?block=21991409" xr:uid="{00000000-0004-0000-0600-0000571C0000}"/>
    <hyperlink ref="D1023" r:id="rId7257" xr:uid="{00000000-0004-0000-0600-0000581C0000}"/>
    <hyperlink ref="AS1023" r:id="rId7258" display="https://dashboard.tenderly.co/tx/mainnet/0xd6d9a2a050304e3beada7a8a9e7343ae82c9fbb0e46c8e5dac663a0ebb513b1e" xr:uid="{00000000-0004-0000-0600-0000591C0000}"/>
    <hyperlink ref="AT1023" r:id="rId7259" xr:uid="{00000000-0004-0000-0600-00005A1C0000}"/>
    <hyperlink ref="AU1023" r:id="rId7260" xr:uid="{00000000-0004-0000-0600-00005B1C0000}"/>
    <hyperlink ref="AV1023" r:id="rId7261" xr:uid="{00000000-0004-0000-0600-00005C1C0000}"/>
    <hyperlink ref="AX1023" r:id="rId7262" display="https://etherscan.io/tx/0xd6d9a2a050304e3beada7a8a9e7343ae82c9fbb0e46c8e5dac663a0ebb513b1e" xr:uid="{00000000-0004-0000-0600-00005D1C0000}"/>
    <hyperlink ref="B1024" r:id="rId7263" display="https://etherscan.io/txs?block=21985635" xr:uid="{00000000-0004-0000-0600-00005E1C0000}"/>
    <hyperlink ref="D1024" r:id="rId7264" xr:uid="{00000000-0004-0000-0600-00005F1C0000}"/>
    <hyperlink ref="AS1024" r:id="rId7265" display="https://dashboard.tenderly.co/tx/mainnet/0xfee06b7863a06d0e371b0e3025ffe269f87ed8ccfa9d8046c71cdbcb1407dca5" xr:uid="{00000000-0004-0000-0600-0000601C0000}"/>
    <hyperlink ref="AT1024" r:id="rId7266" xr:uid="{00000000-0004-0000-0600-0000611C0000}"/>
    <hyperlink ref="AU1024" r:id="rId7267" xr:uid="{00000000-0004-0000-0600-0000621C0000}"/>
    <hyperlink ref="AV1024" r:id="rId7268" xr:uid="{00000000-0004-0000-0600-0000631C0000}"/>
    <hyperlink ref="AX1024" r:id="rId7269" display="https://etherscan.io/tx/0xfee06b7863a06d0e371b0e3025ffe269f87ed8ccfa9d8046c71cdbcb1407dca5" xr:uid="{00000000-0004-0000-0600-0000641C0000}"/>
    <hyperlink ref="B1025" r:id="rId7270" display="https://etherscan.io/txs?block=21989175" xr:uid="{00000000-0004-0000-0600-0000651C0000}"/>
    <hyperlink ref="D1025" r:id="rId7271" xr:uid="{00000000-0004-0000-0600-0000661C0000}"/>
    <hyperlink ref="AS1025" r:id="rId7272" display="https://dashboard.tenderly.co/tx/mainnet/0x93e062b8d0dc00c12d0c4f8f012a3ae69d19764167b9d0e457ab21c9d54b5f8c" xr:uid="{00000000-0004-0000-0600-0000671C0000}"/>
    <hyperlink ref="AT1025" r:id="rId7273" xr:uid="{00000000-0004-0000-0600-0000681C0000}"/>
    <hyperlink ref="AU1025" r:id="rId7274" xr:uid="{00000000-0004-0000-0600-0000691C0000}"/>
    <hyperlink ref="AV1025" r:id="rId7275" xr:uid="{00000000-0004-0000-0600-00006A1C0000}"/>
    <hyperlink ref="AX1025" r:id="rId7276" display="https://etherscan.io/tx/0xe9bcd08d38376c324efac2b56148714ffe98cee2344ab22ca63159bc08da92ff" xr:uid="{00000000-0004-0000-0600-00006B1C0000}"/>
    <hyperlink ref="AY1025" r:id="rId7277" xr:uid="{00000000-0004-0000-0600-00006C1C0000}"/>
    <hyperlink ref="B1026" r:id="rId7278" display="https://etherscan.io/txs?block=21984670" xr:uid="{00000000-0004-0000-0600-00006D1C0000}"/>
    <hyperlink ref="D1026" r:id="rId7279" xr:uid="{00000000-0004-0000-0600-00006E1C0000}"/>
    <hyperlink ref="AS1026" r:id="rId7280" display="https://dashboard.tenderly.co/tx/mainnet/0x0d48cba71b41214ca86fa84d732b6c7e03b946a3872751aedafa3a8d179c2ca6" xr:uid="{00000000-0004-0000-0600-00006F1C0000}"/>
    <hyperlink ref="AT1026" r:id="rId7281" xr:uid="{00000000-0004-0000-0600-0000701C0000}"/>
    <hyperlink ref="AU1026" r:id="rId7282" xr:uid="{00000000-0004-0000-0600-0000711C0000}"/>
    <hyperlink ref="AV1026" r:id="rId7283" xr:uid="{00000000-0004-0000-0600-0000721C0000}"/>
    <hyperlink ref="B1027" r:id="rId7284" display="https://etherscan.io/txs?block=21991405" xr:uid="{00000000-0004-0000-0600-0000731C0000}"/>
    <hyperlink ref="D1027" r:id="rId7285" xr:uid="{00000000-0004-0000-0600-0000741C0000}"/>
    <hyperlink ref="AS1027" r:id="rId7286" display="https://dashboard.tenderly.co/tx/mainnet/0x0d556db228fbb6fef3cea93916b5e66fa1c7648eaae1a43a7b60eeaa5b520f72" xr:uid="{00000000-0004-0000-0600-0000751C0000}"/>
    <hyperlink ref="AT1027" r:id="rId7287" xr:uid="{00000000-0004-0000-0600-0000761C0000}"/>
    <hyperlink ref="AU1027" r:id="rId7288" xr:uid="{00000000-0004-0000-0600-0000771C0000}"/>
    <hyperlink ref="AV1027" r:id="rId7289" xr:uid="{00000000-0004-0000-0600-0000781C0000}"/>
    <hyperlink ref="AX1027" r:id="rId7290" display="https://etherscan.io/tx/0x0d556db228fbb6fef3cea93916b5e66fa1c7648eaae1a43a7b60eeaa5b520f72" xr:uid="{00000000-0004-0000-0600-0000791C0000}"/>
    <hyperlink ref="B1028" r:id="rId7291" display="https://etherscan.io/txs?block=21984175" xr:uid="{00000000-0004-0000-0600-00007A1C0000}"/>
    <hyperlink ref="D1028" r:id="rId7292" xr:uid="{00000000-0004-0000-0600-00007B1C0000}"/>
    <hyperlink ref="AS1028" r:id="rId7293" display="https://dashboard.tenderly.co/tx/mainnet/0x8bf27f7c0a3e6719736be84ef9e09668862ed7303422a6693a7e6d0d6db0bec9" xr:uid="{00000000-0004-0000-0600-00007C1C0000}"/>
    <hyperlink ref="AT1028" r:id="rId7294" xr:uid="{00000000-0004-0000-0600-00007D1C0000}"/>
    <hyperlink ref="AU1028" r:id="rId7295" xr:uid="{00000000-0004-0000-0600-00007E1C0000}"/>
    <hyperlink ref="AV1028" r:id="rId7296" xr:uid="{00000000-0004-0000-0600-00007F1C0000}"/>
    <hyperlink ref="AX1028" r:id="rId7297" display="https://etherscan.io/tx/0x8bf27f7c0a3e6719736be84ef9e09668862ed7303422a6693a7e6d0d6db0bec9" xr:uid="{00000000-0004-0000-0600-0000801C0000}"/>
    <hyperlink ref="B1029" r:id="rId7298" display="https://etherscan.io/txs?block=21989673" xr:uid="{00000000-0004-0000-0600-0000811C0000}"/>
    <hyperlink ref="D1029" r:id="rId7299" xr:uid="{00000000-0004-0000-0600-0000821C0000}"/>
    <hyperlink ref="AS1029" r:id="rId7300" display="https://dashboard.tenderly.co/tx/mainnet/0xbe88ba95e19bee3834ebea5506392a91162b268ee180b6d8689a7148f2a4bdd2" xr:uid="{00000000-0004-0000-0600-0000831C0000}"/>
    <hyperlink ref="AT1029" r:id="rId7301" xr:uid="{00000000-0004-0000-0600-0000841C0000}"/>
    <hyperlink ref="AU1029" r:id="rId7302" xr:uid="{00000000-0004-0000-0600-0000851C0000}"/>
    <hyperlink ref="AV1029" r:id="rId7303" xr:uid="{00000000-0004-0000-0600-0000861C0000}"/>
    <hyperlink ref="B1030" r:id="rId7304" display="https://etherscan.io/txs?block=21985592" xr:uid="{00000000-0004-0000-0600-0000871C0000}"/>
    <hyperlink ref="D1030" r:id="rId7305" xr:uid="{00000000-0004-0000-0600-0000881C0000}"/>
    <hyperlink ref="AS1030" r:id="rId7306" display="https://dashboard.tenderly.co/tx/mainnet/0xcd9a060d94f8254fd420b30fdc1f92d3e2e1c6681b11c4692d260cf70072d6e2" xr:uid="{00000000-0004-0000-0600-0000891C0000}"/>
    <hyperlink ref="AT1030" r:id="rId7307" xr:uid="{00000000-0004-0000-0600-00008A1C0000}"/>
    <hyperlink ref="AU1030" r:id="rId7308" xr:uid="{00000000-0004-0000-0600-00008B1C0000}"/>
    <hyperlink ref="AV1030" r:id="rId7309" xr:uid="{00000000-0004-0000-0600-00008C1C0000}"/>
    <hyperlink ref="AX1030" r:id="rId7310" display="https://etherscan.io/tx/0xcd9a060d94f8254fd420b30fdc1f92d3e2e1c6681b11c4692d260cf70072d6e2" xr:uid="{00000000-0004-0000-0600-00008D1C0000}"/>
    <hyperlink ref="B1031" r:id="rId7311" display="https://etherscan.io/txs?block=21986733" xr:uid="{00000000-0004-0000-0600-00008E1C0000}"/>
    <hyperlink ref="D1031" r:id="rId7312" xr:uid="{00000000-0004-0000-0600-00008F1C0000}"/>
    <hyperlink ref="AS1031" r:id="rId7313" display="https://dashboard.tenderly.co/tx/mainnet/0x7e0836afbca29411b28b3e76ba61207ffedd1900f56fb1bbea87b5f0a5b5acb3" xr:uid="{00000000-0004-0000-0600-0000901C0000}"/>
    <hyperlink ref="AT1031" r:id="rId7314" xr:uid="{00000000-0004-0000-0600-0000911C0000}"/>
    <hyperlink ref="AU1031" r:id="rId7315" xr:uid="{00000000-0004-0000-0600-0000921C0000}"/>
    <hyperlink ref="AV1031" r:id="rId7316" xr:uid="{00000000-0004-0000-0600-0000931C0000}"/>
    <hyperlink ref="AX1031" r:id="rId7317" display="https://etherscan.io/tx/0x72e946d890be8644741382d8c17226f989fca1126f3080ae3eb77710e83d04dc" xr:uid="{00000000-0004-0000-0600-0000941C0000}"/>
    <hyperlink ref="AY1031" r:id="rId7318" xr:uid="{00000000-0004-0000-0600-0000951C0000}"/>
    <hyperlink ref="B1032" r:id="rId7319" display="https://etherscan.io/txs?block=21991842" xr:uid="{00000000-0004-0000-0600-0000961C0000}"/>
    <hyperlink ref="D1032" r:id="rId7320" xr:uid="{00000000-0004-0000-0600-0000971C0000}"/>
    <hyperlink ref="AS1032" r:id="rId7321" display="https://dashboard.tenderly.co/tx/mainnet/0x9292bf28fc2eba5befa26daf5d46b1904ba6447ebc38e5d85c9ed3f80994b999" xr:uid="{00000000-0004-0000-0600-0000981C0000}"/>
    <hyperlink ref="AT1032" r:id="rId7322" xr:uid="{00000000-0004-0000-0600-0000991C0000}"/>
    <hyperlink ref="AU1032" r:id="rId7323" xr:uid="{00000000-0004-0000-0600-00009A1C0000}"/>
    <hyperlink ref="AV1032" r:id="rId7324" xr:uid="{00000000-0004-0000-0600-00009B1C0000}"/>
    <hyperlink ref="AX1032" r:id="rId7325" display="https://etherscan.io/tx/0x9292bf28fc2eba5befa26daf5d46b1904ba6447ebc38e5d85c9ed3f80994b999" xr:uid="{00000000-0004-0000-0600-00009C1C0000}"/>
    <hyperlink ref="B1033" r:id="rId7326" display="https://etherscan.io/txs?block=21985070" xr:uid="{00000000-0004-0000-0600-00009D1C0000}"/>
    <hyperlink ref="D1033" r:id="rId7327" xr:uid="{00000000-0004-0000-0600-00009E1C0000}"/>
    <hyperlink ref="AS1033" r:id="rId7328" display="https://dashboard.tenderly.co/tx/mainnet/0xd1ba9b8f8cf35f46cdc57e754dad5b6994aca53b4f549223e7c9500233ff815c" xr:uid="{00000000-0004-0000-0600-00009F1C0000}"/>
    <hyperlink ref="AT1033" r:id="rId7329" xr:uid="{00000000-0004-0000-0600-0000A01C0000}"/>
    <hyperlink ref="AU1033" r:id="rId7330" xr:uid="{00000000-0004-0000-0600-0000A11C0000}"/>
    <hyperlink ref="AV1033" r:id="rId7331" xr:uid="{00000000-0004-0000-0600-0000A21C0000}"/>
    <hyperlink ref="AX1033" r:id="rId7332" display="https://etherscan.io/tx/0x2ac1d928fac95c3c67b3c1b81c7f32bba08cc958b7cf97fc154ef8eb7328831c" xr:uid="{00000000-0004-0000-0600-0000A31C0000}"/>
    <hyperlink ref="AY1033" r:id="rId7333" xr:uid="{00000000-0004-0000-0600-0000A41C0000}"/>
    <hyperlink ref="B1034" r:id="rId7334" display="https://etherscan.io/txs?block=21989787" xr:uid="{00000000-0004-0000-0600-0000A51C0000}"/>
    <hyperlink ref="D1034" r:id="rId7335" xr:uid="{00000000-0004-0000-0600-0000A61C0000}"/>
    <hyperlink ref="AS1034" r:id="rId7336" display="https://dashboard.tenderly.co/tx/mainnet/0xcad5262a35e7ab29debd56a71f213582c4bbb0e00c898803880c504fd965fcd5" xr:uid="{00000000-0004-0000-0600-0000A71C0000}"/>
    <hyperlink ref="AT1034" r:id="rId7337" xr:uid="{00000000-0004-0000-0600-0000A81C0000}"/>
    <hyperlink ref="AU1034" r:id="rId7338" xr:uid="{00000000-0004-0000-0600-0000A91C0000}"/>
    <hyperlink ref="AV1034" r:id="rId7339" xr:uid="{00000000-0004-0000-0600-0000AA1C0000}"/>
    <hyperlink ref="AX1034" r:id="rId7340" display="https://etherscan.io/tx/0x86309888c903c142c8d06fbac8233a0cfd35d119a830ee21d3177c83b180f3d2" xr:uid="{00000000-0004-0000-0600-0000AB1C0000}"/>
    <hyperlink ref="AY1034" r:id="rId7341" xr:uid="{00000000-0004-0000-0600-0000AC1C0000}"/>
    <hyperlink ref="B1035" r:id="rId7342" display="https://etherscan.io/txs?block=21990444" xr:uid="{00000000-0004-0000-0600-0000AD1C0000}"/>
    <hyperlink ref="D1035" r:id="rId7343" xr:uid="{00000000-0004-0000-0600-0000AE1C0000}"/>
    <hyperlink ref="AS1035" r:id="rId7344" display="https://dashboard.tenderly.co/tx/mainnet/0xdca3feddcbb89babaed2b0eb296e0a0f5f01022fdc8175e6789c1db8fe2b2a63" xr:uid="{00000000-0004-0000-0600-0000AF1C0000}"/>
    <hyperlink ref="AT1035" r:id="rId7345" xr:uid="{00000000-0004-0000-0600-0000B01C0000}"/>
    <hyperlink ref="AU1035" r:id="rId7346" xr:uid="{00000000-0004-0000-0600-0000B11C0000}"/>
    <hyperlink ref="AV1035" r:id="rId7347" xr:uid="{00000000-0004-0000-0600-0000B21C0000}"/>
    <hyperlink ref="AX1035" r:id="rId7348" display="https://etherscan.io/tx/0xa61f274aa3dbd8d64c46bcba9087a41986e17bd4de13e403d456431cf51e03ed" xr:uid="{00000000-0004-0000-0600-0000B31C0000}"/>
    <hyperlink ref="AY1035" r:id="rId7349" xr:uid="{00000000-0004-0000-0600-0000B41C0000}"/>
    <hyperlink ref="B1036" r:id="rId7350" display="https://etherscan.io/txs?block=21984978" xr:uid="{00000000-0004-0000-0600-0000B51C0000}"/>
    <hyperlink ref="D1036" r:id="rId7351" xr:uid="{00000000-0004-0000-0600-0000B61C0000}"/>
    <hyperlink ref="AS1036" r:id="rId7352" display="https://dashboard.tenderly.co/tx/mainnet/0xe74580f8c9d4b279b8ca48bd812a8c8ea10f8326b8f71520729ce860ca30a4db" xr:uid="{00000000-0004-0000-0600-0000B71C0000}"/>
    <hyperlink ref="AT1036" r:id="rId7353" xr:uid="{00000000-0004-0000-0600-0000B81C0000}"/>
    <hyperlink ref="AU1036" r:id="rId7354" xr:uid="{00000000-0004-0000-0600-0000B91C0000}"/>
    <hyperlink ref="AV1036" r:id="rId7355" xr:uid="{00000000-0004-0000-0600-0000BA1C0000}"/>
    <hyperlink ref="AX1036" r:id="rId7356" display="https://etherscan.io/tx/0xe74580f8c9d4b279b8ca48bd812a8c8ea10f8326b8f71520729ce860ca30a4db" xr:uid="{00000000-0004-0000-0600-0000BB1C0000}"/>
    <hyperlink ref="B1037" r:id="rId7357" display="https://etherscan.io/txs?block=21990398" xr:uid="{00000000-0004-0000-0600-0000BC1C0000}"/>
    <hyperlink ref="D1037" r:id="rId7358" xr:uid="{00000000-0004-0000-0600-0000BD1C0000}"/>
    <hyperlink ref="AS1037" r:id="rId7359" display="https://dashboard.tenderly.co/tx/mainnet/0x39be0d402ad069af6f9fd96fc763164e1127178a077fb2b9f05ef0f07251bd43" xr:uid="{00000000-0004-0000-0600-0000BE1C0000}"/>
    <hyperlink ref="AT1037" r:id="rId7360" xr:uid="{00000000-0004-0000-0600-0000BF1C0000}"/>
    <hyperlink ref="AU1037" r:id="rId7361" xr:uid="{00000000-0004-0000-0600-0000C01C0000}"/>
    <hyperlink ref="AV1037" r:id="rId7362" xr:uid="{00000000-0004-0000-0600-0000C11C0000}"/>
    <hyperlink ref="AX1037" r:id="rId7363" display="https://etherscan.io/tx/0x7325171f3b0094ec1f0ed0573f8e491c152ef6d7232b6b82d16396d1c7202976" xr:uid="{00000000-0004-0000-0600-0000C21C0000}"/>
    <hyperlink ref="AY1037" r:id="rId7364" xr:uid="{00000000-0004-0000-0600-0000C31C0000}"/>
    <hyperlink ref="B1038" r:id="rId7365" display="https://etherscan.io/txs?block=21988695" xr:uid="{00000000-0004-0000-0600-0000C41C0000}"/>
    <hyperlink ref="D1038" r:id="rId7366" xr:uid="{00000000-0004-0000-0600-0000C51C0000}"/>
    <hyperlink ref="AS1038" r:id="rId7367" display="https://dashboard.tenderly.co/tx/mainnet/0x827e77ce48f1042e4b36f0a8bae67704d3d29f35a2fcead1f65f01760e87bcad" xr:uid="{00000000-0004-0000-0600-0000C61C0000}"/>
    <hyperlink ref="AT1038" r:id="rId7368" xr:uid="{00000000-0004-0000-0600-0000C71C0000}"/>
    <hyperlink ref="AU1038" r:id="rId7369" xr:uid="{00000000-0004-0000-0600-0000C81C0000}"/>
    <hyperlink ref="AV1038" r:id="rId7370" xr:uid="{00000000-0004-0000-0600-0000C91C0000}"/>
    <hyperlink ref="B1039" r:id="rId7371" display="https://etherscan.io/txs?block=21991517" xr:uid="{00000000-0004-0000-0600-0000CA1C0000}"/>
    <hyperlink ref="D1039" r:id="rId7372" xr:uid="{00000000-0004-0000-0600-0000CB1C0000}"/>
    <hyperlink ref="AS1039" r:id="rId7373" display="https://dashboard.tenderly.co/tx/mainnet/0xb2c47a99d2c81c0a46c49ae63ee5aa3d42cba53c51dd0e46c4d46405e0b3e79a" xr:uid="{00000000-0004-0000-0600-0000CC1C0000}"/>
    <hyperlink ref="AT1039" r:id="rId7374" xr:uid="{00000000-0004-0000-0600-0000CD1C0000}"/>
    <hyperlink ref="AU1039" r:id="rId7375" xr:uid="{00000000-0004-0000-0600-0000CE1C0000}"/>
    <hyperlink ref="AV1039" r:id="rId7376" xr:uid="{00000000-0004-0000-0600-0000CF1C0000}"/>
    <hyperlink ref="AX1039" r:id="rId7377" display="https://etherscan.io/tx/0xb2c47a99d2c81c0a46c49ae63ee5aa3d42cba53c51dd0e46c4d46405e0b3e79a" xr:uid="{00000000-0004-0000-0600-0000D01C0000}"/>
    <hyperlink ref="B1040" r:id="rId7378" display="https://etherscan.io/txs?block=21986875" xr:uid="{00000000-0004-0000-0600-0000D11C0000}"/>
    <hyperlink ref="D1040" r:id="rId7379" xr:uid="{00000000-0004-0000-0600-0000D21C0000}"/>
    <hyperlink ref="AS1040" r:id="rId7380" display="https://dashboard.tenderly.co/tx/mainnet/0x1f21dec8c05f351cb5eac1d52ed3acd2df3d8054a00bb1a83a053b190e8371c1" xr:uid="{00000000-0004-0000-0600-0000D31C0000}"/>
    <hyperlink ref="AT1040" r:id="rId7381" xr:uid="{00000000-0004-0000-0600-0000D41C0000}"/>
    <hyperlink ref="AU1040" r:id="rId7382" xr:uid="{00000000-0004-0000-0600-0000D51C0000}"/>
    <hyperlink ref="AV1040" r:id="rId7383" xr:uid="{00000000-0004-0000-0600-0000D61C0000}"/>
    <hyperlink ref="AX1040" r:id="rId7384" display="https://etherscan.io/tx/0x7a1f17a54d9a9ab40834731a2514805d42db8d81bb2838b0792451025cc3178b" xr:uid="{00000000-0004-0000-0600-0000D71C0000}"/>
    <hyperlink ref="AY1040" r:id="rId7385" xr:uid="{00000000-0004-0000-0600-0000D81C0000}"/>
    <hyperlink ref="B1041" r:id="rId7386" display="https://etherscan.io/txs?block=21991395" xr:uid="{00000000-0004-0000-0600-0000D91C0000}"/>
    <hyperlink ref="D1041" r:id="rId7387" xr:uid="{00000000-0004-0000-0600-0000DA1C0000}"/>
    <hyperlink ref="AS1041" r:id="rId7388" display="https://dashboard.tenderly.co/tx/mainnet/0xb4e6eb77ece0496b539104a918cb45c34a04f0527b4104371d2fae760fe1352b" xr:uid="{00000000-0004-0000-0600-0000DB1C0000}"/>
    <hyperlink ref="AT1041" r:id="rId7389" xr:uid="{00000000-0004-0000-0600-0000DC1C0000}"/>
    <hyperlink ref="AU1041" r:id="rId7390" xr:uid="{00000000-0004-0000-0600-0000DD1C0000}"/>
    <hyperlink ref="AV1041" r:id="rId7391" xr:uid="{00000000-0004-0000-0600-0000DE1C0000}"/>
    <hyperlink ref="AX1041" r:id="rId7392" display="https://etherscan.io/tx/0xb4e6eb77ece0496b539104a918cb45c34a04f0527b4104371d2fae760fe1352b" xr:uid="{00000000-0004-0000-0600-0000DF1C0000}"/>
    <hyperlink ref="B1042" r:id="rId7393" display="https://etherscan.io/txs?block=21984662" xr:uid="{00000000-0004-0000-0600-0000E01C0000}"/>
    <hyperlink ref="D1042" r:id="rId7394" xr:uid="{00000000-0004-0000-0600-0000E11C0000}"/>
    <hyperlink ref="AS1042" r:id="rId7395" display="https://dashboard.tenderly.co/tx/mainnet/0x2090d4dcfb976815c8628138aa81f4bcdf8b3fce3f771f21e284ebcca46e8b86" xr:uid="{00000000-0004-0000-0600-0000E21C0000}"/>
    <hyperlink ref="AT1042" r:id="rId7396" xr:uid="{00000000-0004-0000-0600-0000E31C0000}"/>
    <hyperlink ref="AU1042" r:id="rId7397" xr:uid="{00000000-0004-0000-0600-0000E41C0000}"/>
    <hyperlink ref="AV1042" r:id="rId7398" xr:uid="{00000000-0004-0000-0600-0000E51C0000}"/>
    <hyperlink ref="AX1042" r:id="rId7399" display="https://etherscan.io/tx/0x2090d4dcfb976815c8628138aa81f4bcdf8b3fce3f771f21e284ebcca46e8b86" xr:uid="{00000000-0004-0000-0600-0000E61C0000}"/>
    <hyperlink ref="B1043" r:id="rId7400" display="https://etherscan.io/txs?block=21992554" xr:uid="{00000000-0004-0000-0600-0000E71C0000}"/>
    <hyperlink ref="D1043" r:id="rId7401" xr:uid="{00000000-0004-0000-0600-0000E81C0000}"/>
    <hyperlink ref="AS1043" r:id="rId7402" display="https://dashboard.tenderly.co/tx/mainnet/0xc8d1c25caeb7323064d3cd5c77031c8119030b40282e2d5f64a2e40c892ea3f5" xr:uid="{00000000-0004-0000-0600-0000E91C0000}"/>
    <hyperlink ref="AT1043" r:id="rId7403" xr:uid="{00000000-0004-0000-0600-0000EA1C0000}"/>
    <hyperlink ref="AU1043" r:id="rId7404" xr:uid="{00000000-0004-0000-0600-0000EB1C0000}"/>
    <hyperlink ref="AV1043" r:id="rId7405" xr:uid="{00000000-0004-0000-0600-0000EC1C0000}"/>
    <hyperlink ref="B1044" r:id="rId7406" display="https://etherscan.io/txs?block=21991401" xr:uid="{00000000-0004-0000-0600-0000ED1C0000}"/>
    <hyperlink ref="D1044" r:id="rId7407" xr:uid="{00000000-0004-0000-0600-0000EE1C0000}"/>
    <hyperlink ref="AS1044" r:id="rId7408" display="https://dashboard.tenderly.co/tx/mainnet/0xc51ec452b6b949ea5e9f7750bd1be105001c376b0afa68209c8ca50248db07d3" xr:uid="{00000000-0004-0000-0600-0000EF1C0000}"/>
    <hyperlink ref="AT1044" r:id="rId7409" xr:uid="{00000000-0004-0000-0600-0000F01C0000}"/>
    <hyperlink ref="AU1044" r:id="rId7410" xr:uid="{00000000-0004-0000-0600-0000F11C0000}"/>
    <hyperlink ref="AV1044" r:id="rId7411" xr:uid="{00000000-0004-0000-0600-0000F21C0000}"/>
    <hyperlink ref="B1045" r:id="rId7412" display="https://etherscan.io/txs?block=21988800" xr:uid="{00000000-0004-0000-0600-0000F31C0000}"/>
    <hyperlink ref="D1045" r:id="rId7413" xr:uid="{00000000-0004-0000-0600-0000F41C0000}"/>
    <hyperlink ref="AS1045" r:id="rId7414" display="https://dashboard.tenderly.co/tx/mainnet/0xc5152c0423b5c806ab68261887c0315111a8d1c8f0608c5645e4eb1fb465011a" xr:uid="{00000000-0004-0000-0600-0000F51C0000}"/>
    <hyperlink ref="AT1045" r:id="rId7415" xr:uid="{00000000-0004-0000-0600-0000F61C0000}"/>
    <hyperlink ref="AU1045" r:id="rId7416" xr:uid="{00000000-0004-0000-0600-0000F71C0000}"/>
    <hyperlink ref="AV1045" r:id="rId7417" xr:uid="{00000000-0004-0000-0600-0000F81C0000}"/>
    <hyperlink ref="AX1045" r:id="rId7418" display="https://etherscan.io/tx/0xc5152c0423b5c806ab68261887c0315111a8d1c8f0608c5645e4eb1fb465011a" xr:uid="{00000000-0004-0000-0600-0000F91C0000}"/>
    <hyperlink ref="B1046" r:id="rId7419" display="https://etherscan.io/txs?block=21989947" xr:uid="{00000000-0004-0000-0600-0000FA1C0000}"/>
    <hyperlink ref="D1046" r:id="rId7420" xr:uid="{00000000-0004-0000-0600-0000FB1C0000}"/>
    <hyperlink ref="AS1046" r:id="rId7421" display="https://dashboard.tenderly.co/tx/mainnet/0xb6db2856265ed5da2f6b7ca2ac1b71353d1bf5a4a25eb57365d19caa417b601e" xr:uid="{00000000-0004-0000-0600-0000FC1C0000}"/>
    <hyperlink ref="AT1046" r:id="rId7422" xr:uid="{00000000-0004-0000-0600-0000FD1C0000}"/>
    <hyperlink ref="AU1046" r:id="rId7423" xr:uid="{00000000-0004-0000-0600-0000FE1C0000}"/>
    <hyperlink ref="AV1046" r:id="rId7424" xr:uid="{00000000-0004-0000-0600-0000FF1C0000}"/>
    <hyperlink ref="AX1046" r:id="rId7425" display="https://etherscan.io/tx/0xb6db2856265ed5da2f6b7ca2ac1b71353d1bf5a4a25eb57365d19caa417b601e" xr:uid="{00000000-0004-0000-0600-0000001D0000}"/>
    <hyperlink ref="B1047" r:id="rId7426" display="https://etherscan.io/txs?block=21986052" xr:uid="{00000000-0004-0000-0600-0000011D0000}"/>
    <hyperlink ref="D1047" r:id="rId7427" xr:uid="{00000000-0004-0000-0600-0000021D0000}"/>
    <hyperlink ref="AS1047" r:id="rId7428" display="https://dashboard.tenderly.co/tx/mainnet/0xa4234ba41e4fca8a1e7af102d4d6fa82d5b51d1613ff5e4c2b19d9307e0d7414" xr:uid="{00000000-0004-0000-0600-0000031D0000}"/>
    <hyperlink ref="AT1047" r:id="rId7429" xr:uid="{00000000-0004-0000-0600-0000041D0000}"/>
    <hyperlink ref="AU1047" r:id="rId7430" xr:uid="{00000000-0004-0000-0600-0000051D0000}"/>
    <hyperlink ref="AV1047" r:id="rId7431" xr:uid="{00000000-0004-0000-0600-0000061D0000}"/>
    <hyperlink ref="AX1047" r:id="rId7432" display="https://etherscan.io/tx/0x1f159b8234c52130ca361a52d232230374c8357c2abcf8ed9084e4bed083f9d0" xr:uid="{00000000-0004-0000-0600-0000071D0000}"/>
    <hyperlink ref="AY1047" r:id="rId7433" xr:uid="{00000000-0004-0000-0600-0000081D0000}"/>
    <hyperlink ref="B1048" r:id="rId7434" display="https://etherscan.io/txs?block=21989353" xr:uid="{00000000-0004-0000-0600-0000091D0000}"/>
    <hyperlink ref="D1048" r:id="rId7435" xr:uid="{00000000-0004-0000-0600-00000A1D0000}"/>
    <hyperlink ref="AS1048" r:id="rId7436" display="https://dashboard.tenderly.co/tx/mainnet/0x3a48487a88144c66432fe1953b7e205adc4ff09738cde932ddf994f795d62456" xr:uid="{00000000-0004-0000-0600-00000B1D0000}"/>
    <hyperlink ref="AT1048" r:id="rId7437" xr:uid="{00000000-0004-0000-0600-00000C1D0000}"/>
    <hyperlink ref="AU1048" r:id="rId7438" xr:uid="{00000000-0004-0000-0600-00000D1D0000}"/>
    <hyperlink ref="AV1048" r:id="rId7439" xr:uid="{00000000-0004-0000-0600-00000E1D0000}"/>
    <hyperlink ref="AX1048" r:id="rId7440" display="https://etherscan.io/tx/0x3a48487a88144c66432fe1953b7e205adc4ff09738cde932ddf994f795d62456" xr:uid="{00000000-0004-0000-0600-00000F1D0000}"/>
    <hyperlink ref="B1049" r:id="rId7441" display="https://etherscan.io/txs?block=21989057" xr:uid="{00000000-0004-0000-0600-0000101D0000}"/>
    <hyperlink ref="D1049" r:id="rId7442" xr:uid="{00000000-0004-0000-0600-0000111D0000}"/>
    <hyperlink ref="AS1049" r:id="rId7443" display="https://dashboard.tenderly.co/tx/mainnet/0x706c79598a29497d6d7df18aad4ec5c7e0e82219cee69980775cb59bb2544b6e" xr:uid="{00000000-0004-0000-0600-0000121D0000}"/>
    <hyperlink ref="AT1049" r:id="rId7444" xr:uid="{00000000-0004-0000-0600-0000131D0000}"/>
    <hyperlink ref="AU1049" r:id="rId7445" xr:uid="{00000000-0004-0000-0600-0000141D0000}"/>
    <hyperlink ref="AV1049" r:id="rId7446" xr:uid="{00000000-0004-0000-0600-0000151D0000}"/>
    <hyperlink ref="B1050" r:id="rId7447" display="https://etherscan.io/txs?block=21986855" xr:uid="{00000000-0004-0000-0600-0000161D0000}"/>
    <hyperlink ref="D1050" r:id="rId7448" xr:uid="{00000000-0004-0000-0600-0000171D0000}"/>
    <hyperlink ref="AS1050" r:id="rId7449" display="https://dashboard.tenderly.co/tx/mainnet/0x7b45e5903d0d0a40b07014b705f8f0f473a6583ad75efc5e65ef8a24462d555e" xr:uid="{00000000-0004-0000-0600-0000181D0000}"/>
    <hyperlink ref="AT1050" r:id="rId7450" xr:uid="{00000000-0004-0000-0600-0000191D0000}"/>
    <hyperlink ref="AU1050" r:id="rId7451" xr:uid="{00000000-0004-0000-0600-00001A1D0000}"/>
    <hyperlink ref="AV1050" r:id="rId7452" xr:uid="{00000000-0004-0000-0600-00001B1D0000}"/>
    <hyperlink ref="AX1050" r:id="rId7453" display="https://etherscan.io/tx/0x7b45e5903d0d0a40b07014b705f8f0f473a6583ad75efc5e65ef8a24462d555e" xr:uid="{00000000-0004-0000-0600-00001C1D0000}"/>
    <hyperlink ref="B1051" r:id="rId7454" display="https://etherscan.io/txs?block=21991796" xr:uid="{00000000-0004-0000-0600-00001D1D0000}"/>
    <hyperlink ref="D1051" r:id="rId7455" xr:uid="{00000000-0004-0000-0600-00001E1D0000}"/>
    <hyperlink ref="AS1051" r:id="rId7456" display="https://dashboard.tenderly.co/tx/mainnet/0xbcc7b72e60848a03c571ef9e9ffa1d0b92e73057aaad84fce17ad2f6bce8f4fc" xr:uid="{00000000-0004-0000-0600-00001F1D0000}"/>
    <hyperlink ref="AT1051" r:id="rId7457" xr:uid="{00000000-0004-0000-0600-0000201D0000}"/>
    <hyperlink ref="AU1051" r:id="rId7458" xr:uid="{00000000-0004-0000-0600-0000211D0000}"/>
    <hyperlink ref="AV1051" r:id="rId7459" xr:uid="{00000000-0004-0000-0600-0000221D0000}"/>
    <hyperlink ref="AX1051" r:id="rId7460" display="https://etherscan.io/tx/0xbcc7b72e60848a03c571ef9e9ffa1d0b92e73057aaad84fce17ad2f6bce8f4fc" xr:uid="{00000000-0004-0000-0600-0000231D0000}"/>
    <hyperlink ref="B1052" r:id="rId7461" display="https://etherscan.io/txs?block=21991686" xr:uid="{00000000-0004-0000-0600-0000241D0000}"/>
    <hyperlink ref="D1052" r:id="rId7462" xr:uid="{00000000-0004-0000-0600-0000251D0000}"/>
    <hyperlink ref="AS1052" r:id="rId7463" display="https://dashboard.tenderly.co/tx/mainnet/0x70948e19382d8d6ae57849534e54e14e4e2629696b3043a6050dbf8313f3fae2" xr:uid="{00000000-0004-0000-0600-0000261D0000}"/>
    <hyperlink ref="AT1052" r:id="rId7464" xr:uid="{00000000-0004-0000-0600-0000271D0000}"/>
    <hyperlink ref="AU1052" r:id="rId7465" xr:uid="{00000000-0004-0000-0600-0000281D0000}"/>
    <hyperlink ref="AV1052" r:id="rId7466" xr:uid="{00000000-0004-0000-0600-0000291D0000}"/>
    <hyperlink ref="AX1052" r:id="rId7467" display="https://etherscan.io/tx/0x70948e19382d8d6ae57849534e54e14e4e2629696b3043a6050dbf8313f3fae2" xr:uid="{00000000-0004-0000-0600-00002A1D0000}"/>
    <hyperlink ref="B1053" r:id="rId7468" display="https://etherscan.io/txs?block=21991502" xr:uid="{00000000-0004-0000-0600-00002B1D0000}"/>
    <hyperlink ref="D1053" r:id="rId7469" xr:uid="{00000000-0004-0000-0600-00002C1D0000}"/>
    <hyperlink ref="AS1053" r:id="rId7470" display="https://dashboard.tenderly.co/tx/mainnet/0x57c4cc5f5f9f196a80623c7092392e432a05e8a514a9ec4370e5d8787a740488" xr:uid="{00000000-0004-0000-0600-00002D1D0000}"/>
    <hyperlink ref="AT1053" r:id="rId7471" xr:uid="{00000000-0004-0000-0600-00002E1D0000}"/>
    <hyperlink ref="AU1053" r:id="rId7472" xr:uid="{00000000-0004-0000-0600-00002F1D0000}"/>
    <hyperlink ref="AV1053" r:id="rId7473" xr:uid="{00000000-0004-0000-0600-0000301D0000}"/>
    <hyperlink ref="AX1053" r:id="rId7474" display="https://etherscan.io/tx/0x57c4cc5f5f9f196a80623c7092392e432a05e8a514a9ec4370e5d8787a740488" xr:uid="{00000000-0004-0000-0600-0000311D0000}"/>
    <hyperlink ref="B1054" r:id="rId7475" display="https://etherscan.io/txs?block=21991696" xr:uid="{00000000-0004-0000-0600-0000321D0000}"/>
    <hyperlink ref="D1054" r:id="rId7476" xr:uid="{00000000-0004-0000-0600-0000331D0000}"/>
    <hyperlink ref="AS1054" r:id="rId7477" display="https://dashboard.tenderly.co/tx/mainnet/0x2e2bfda16c58fd13cbb4d30a01121d1a324438a5a79a4e91b258bb8d1260a1c1" xr:uid="{00000000-0004-0000-0600-0000341D0000}"/>
    <hyperlink ref="AT1054" r:id="rId7478" xr:uid="{00000000-0004-0000-0600-0000351D0000}"/>
    <hyperlink ref="AU1054" r:id="rId7479" xr:uid="{00000000-0004-0000-0600-0000361D0000}"/>
    <hyperlink ref="AV1054" r:id="rId7480" xr:uid="{00000000-0004-0000-0600-0000371D0000}"/>
    <hyperlink ref="AX1054" r:id="rId7481" display="https://etherscan.io/tx/0x2e2bfda16c58fd13cbb4d30a01121d1a324438a5a79a4e91b258bb8d1260a1c1" xr:uid="{00000000-0004-0000-0600-0000381D0000}"/>
    <hyperlink ref="B1055" r:id="rId7482" display="https://etherscan.io/txs?block=21991681" xr:uid="{00000000-0004-0000-0600-0000391D0000}"/>
    <hyperlink ref="D1055" r:id="rId7483" xr:uid="{00000000-0004-0000-0600-00003A1D0000}"/>
    <hyperlink ref="AS1055" r:id="rId7484" display="https://dashboard.tenderly.co/tx/mainnet/0x4bea59367503a630348075e0b87a8dce4be242534f9d55fe4b55a3819d132065" xr:uid="{00000000-0004-0000-0600-00003B1D0000}"/>
    <hyperlink ref="AT1055" r:id="rId7485" xr:uid="{00000000-0004-0000-0600-00003C1D0000}"/>
    <hyperlink ref="AU1055" r:id="rId7486" xr:uid="{00000000-0004-0000-0600-00003D1D0000}"/>
    <hyperlink ref="AV1055" r:id="rId7487" xr:uid="{00000000-0004-0000-0600-00003E1D0000}"/>
    <hyperlink ref="AX1055" r:id="rId7488" display="https://etherscan.io/tx/0x241de413df4f2e4a88a434294f7dea68b95604b8b262bce2958e0ba1af9a730b" xr:uid="{00000000-0004-0000-0600-00003F1D0000}"/>
    <hyperlink ref="AY1055" r:id="rId7489" xr:uid="{00000000-0004-0000-0600-0000401D0000}"/>
    <hyperlink ref="B1056" r:id="rId7490" display="https://etherscan.io/txs?block=21991394" xr:uid="{00000000-0004-0000-0600-0000411D0000}"/>
    <hyperlink ref="D1056" r:id="rId7491" xr:uid="{00000000-0004-0000-0600-0000421D0000}"/>
    <hyperlink ref="AS1056" r:id="rId7492" display="https://dashboard.tenderly.co/tx/mainnet/0x0cceb416a41ba3af158b341d61a5be708bad35da5b8836c5619c7184dc01272b" xr:uid="{00000000-0004-0000-0600-0000431D0000}"/>
    <hyperlink ref="AT1056" r:id="rId7493" xr:uid="{00000000-0004-0000-0600-0000441D0000}"/>
    <hyperlink ref="AU1056" r:id="rId7494" xr:uid="{00000000-0004-0000-0600-0000451D0000}"/>
    <hyperlink ref="AV1056" r:id="rId7495" xr:uid="{00000000-0004-0000-0600-0000461D0000}"/>
    <hyperlink ref="AX1056" r:id="rId7496" display="https://etherscan.io/tx/0x0cceb416a41ba3af158b341d61a5be708bad35da5b8836c5619c7184dc01272b" xr:uid="{00000000-0004-0000-0600-0000471D0000}"/>
    <hyperlink ref="B1057" r:id="rId7497" display="https://etherscan.io/txs?block=21990237" xr:uid="{00000000-0004-0000-0600-0000481D0000}"/>
    <hyperlink ref="D1057" r:id="rId7498" xr:uid="{00000000-0004-0000-0600-0000491D0000}"/>
    <hyperlink ref="AS1057" r:id="rId7499" display="https://dashboard.tenderly.co/tx/mainnet/0x8bc5724fa7c018561e8db27c44906595c80fa94a54d802fe9da8a1853996069e" xr:uid="{00000000-0004-0000-0600-00004A1D0000}"/>
    <hyperlink ref="AT1057" r:id="rId7500" xr:uid="{00000000-0004-0000-0600-00004B1D0000}"/>
    <hyperlink ref="AU1057" r:id="rId7501" xr:uid="{00000000-0004-0000-0600-00004C1D0000}"/>
    <hyperlink ref="AV1057" r:id="rId7502" xr:uid="{00000000-0004-0000-0600-00004D1D0000}"/>
    <hyperlink ref="AX1057" r:id="rId7503" display="https://etherscan.io/tx/0x7eade45a41c5251fa1b68db57c34889be6dad87388cfe60fbb78d1624666cfd7" xr:uid="{00000000-0004-0000-0600-00004E1D0000}"/>
    <hyperlink ref="AY1057" r:id="rId7504" xr:uid="{00000000-0004-0000-0600-00004F1D0000}"/>
    <hyperlink ref="B1058" r:id="rId7505" display="https://etherscan.io/txs?block=21986717" xr:uid="{00000000-0004-0000-0600-0000501D0000}"/>
    <hyperlink ref="D1058" r:id="rId7506" xr:uid="{00000000-0004-0000-0600-0000511D0000}"/>
    <hyperlink ref="AS1058" r:id="rId7507" display="https://dashboard.tenderly.co/tx/mainnet/0x433e6bc3765e2a212309e3c671f306cb9a068f5fcad9f1227c42a96d88730027" xr:uid="{00000000-0004-0000-0600-0000521D0000}"/>
    <hyperlink ref="AT1058" r:id="rId7508" xr:uid="{00000000-0004-0000-0600-0000531D0000}"/>
    <hyperlink ref="AU1058" r:id="rId7509" xr:uid="{00000000-0004-0000-0600-0000541D0000}"/>
    <hyperlink ref="AV1058" r:id="rId7510" xr:uid="{00000000-0004-0000-0600-0000551D0000}"/>
    <hyperlink ref="AX1058" r:id="rId7511" display="https://etherscan.io/tx/0x2d7ddcb9159ee8a214e9d83a5db1faad12e1560f41ff55100334469c686e5ea5" xr:uid="{00000000-0004-0000-0600-0000561D0000}"/>
    <hyperlink ref="AY1058" r:id="rId7512" xr:uid="{00000000-0004-0000-0600-0000571D0000}"/>
    <hyperlink ref="B1059" r:id="rId7513" display="https://etherscan.io/txs?block=21987038" xr:uid="{00000000-0004-0000-0600-0000581D0000}"/>
    <hyperlink ref="D1059" r:id="rId7514" xr:uid="{00000000-0004-0000-0600-0000591D0000}"/>
    <hyperlink ref="AS1059" r:id="rId7515" display="https://dashboard.tenderly.co/tx/mainnet/0x0fb7a83576153fb26f33f54aef16c5afad93266b6a0e2207a985768b697fe910" xr:uid="{00000000-0004-0000-0600-00005A1D0000}"/>
    <hyperlink ref="AT1059" r:id="rId7516" xr:uid="{00000000-0004-0000-0600-00005B1D0000}"/>
    <hyperlink ref="AU1059" r:id="rId7517" xr:uid="{00000000-0004-0000-0600-00005C1D0000}"/>
    <hyperlink ref="AV1059" r:id="rId7518" xr:uid="{00000000-0004-0000-0600-00005D1D0000}"/>
    <hyperlink ref="AX1059" r:id="rId7519" display="https://etherscan.io/tx/0xa8f03f98d223ed4a9bd88af5a036665b2051b57be8d27721fbd085d925617429" xr:uid="{00000000-0004-0000-0600-00005E1D0000}"/>
    <hyperlink ref="AY1059" r:id="rId7520" xr:uid="{00000000-0004-0000-0600-00005F1D0000}"/>
    <hyperlink ref="B1060" r:id="rId7521" display="https://etherscan.io/txs?block=21987287" xr:uid="{00000000-0004-0000-0600-0000601D0000}"/>
    <hyperlink ref="D1060" r:id="rId7522" xr:uid="{00000000-0004-0000-0600-0000611D0000}"/>
    <hyperlink ref="AS1060" r:id="rId7523" display="https://dashboard.tenderly.co/tx/mainnet/0x05eae3d30d03be5fb07e43c64e789ab827317142afcef6d18ffc0662a18c04d7" xr:uid="{00000000-0004-0000-0600-0000621D0000}"/>
    <hyperlink ref="AT1060" r:id="rId7524" xr:uid="{00000000-0004-0000-0600-0000631D0000}"/>
    <hyperlink ref="AU1060" r:id="rId7525" xr:uid="{00000000-0004-0000-0600-0000641D0000}"/>
    <hyperlink ref="AV1060" r:id="rId7526" xr:uid="{00000000-0004-0000-0600-0000651D0000}"/>
    <hyperlink ref="AX1060" r:id="rId7527" display="https://etherscan.io/tx/0x05eae3d30d03be5fb07e43c64e789ab827317142afcef6d18ffc0662a18c04d7" xr:uid="{00000000-0004-0000-0600-0000661D0000}"/>
    <hyperlink ref="B1061" r:id="rId7528" display="https://etherscan.io/txs?block=21989371" xr:uid="{00000000-0004-0000-0600-0000671D0000}"/>
    <hyperlink ref="D1061" r:id="rId7529" xr:uid="{00000000-0004-0000-0600-0000681D0000}"/>
    <hyperlink ref="AS1061" r:id="rId7530" display="https://dashboard.tenderly.co/tx/mainnet/0x645d9d712ed5c3cac855e5f97c21fb8d7331361449e0bd5a6772539a6d5a7c81" xr:uid="{00000000-0004-0000-0600-0000691D0000}"/>
    <hyperlink ref="AT1061" r:id="rId7531" xr:uid="{00000000-0004-0000-0600-00006A1D0000}"/>
    <hyperlink ref="AU1061" r:id="rId7532" xr:uid="{00000000-0004-0000-0600-00006B1D0000}"/>
    <hyperlink ref="AV1061" r:id="rId7533" xr:uid="{00000000-0004-0000-0600-00006C1D0000}"/>
    <hyperlink ref="B1062" r:id="rId7534" display="https://etherscan.io/txs?block=21988492" xr:uid="{00000000-0004-0000-0600-00006D1D0000}"/>
    <hyperlink ref="D1062" r:id="rId7535" xr:uid="{00000000-0004-0000-0600-00006E1D0000}"/>
    <hyperlink ref="AS1062" r:id="rId7536" display="https://dashboard.tenderly.co/tx/mainnet/0xbba6b0ad21b6903375988ad3a7f7cbd18d6cad011cd56fb20014f3529e15182b" xr:uid="{00000000-0004-0000-0600-00006F1D0000}"/>
    <hyperlink ref="AT1062" r:id="rId7537" xr:uid="{00000000-0004-0000-0600-0000701D0000}"/>
    <hyperlink ref="AU1062" r:id="rId7538" xr:uid="{00000000-0004-0000-0600-0000711D0000}"/>
    <hyperlink ref="AV1062" r:id="rId7539" xr:uid="{00000000-0004-0000-0600-0000721D0000}"/>
    <hyperlink ref="AX1062" r:id="rId7540" display="https://etherscan.io/tx/0xbba6b0ad21b6903375988ad3a7f7cbd18d6cad011cd56fb20014f3529e15182b" xr:uid="{00000000-0004-0000-0600-0000731D0000}"/>
    <hyperlink ref="B1063" r:id="rId7541" display="https://etherscan.io/txs?block=21984227" xr:uid="{00000000-0004-0000-0600-0000741D0000}"/>
    <hyperlink ref="D1063" r:id="rId7542" xr:uid="{00000000-0004-0000-0600-0000751D0000}"/>
    <hyperlink ref="AS1063" r:id="rId7543" display="https://dashboard.tenderly.co/tx/mainnet/0x6deb75df5a5cc9611525ae7e5d0f84df9432dd38299044ecd738585c4dfc422a" xr:uid="{00000000-0004-0000-0600-0000761D0000}"/>
    <hyperlink ref="AT1063" r:id="rId7544" xr:uid="{00000000-0004-0000-0600-0000771D0000}"/>
    <hyperlink ref="AU1063" r:id="rId7545" xr:uid="{00000000-0004-0000-0600-0000781D0000}"/>
    <hyperlink ref="AV1063" r:id="rId7546" xr:uid="{00000000-0004-0000-0600-0000791D0000}"/>
    <hyperlink ref="AX1063" r:id="rId7547" display="https://etherscan.io/tx/0xa97464f50a231e7ef3f1d327b93af921269d388092963de830e61664b2603c91" xr:uid="{00000000-0004-0000-0600-00007A1D0000}"/>
    <hyperlink ref="AY1063" r:id="rId7548" xr:uid="{00000000-0004-0000-0600-00007B1D0000}"/>
    <hyperlink ref="B1064" r:id="rId7549" display="https://etherscan.io/txs?block=21990080" xr:uid="{00000000-0004-0000-0600-00007C1D0000}"/>
    <hyperlink ref="D1064" r:id="rId7550" xr:uid="{00000000-0004-0000-0600-00007D1D0000}"/>
    <hyperlink ref="AS1064" r:id="rId7551" display="https://dashboard.tenderly.co/tx/mainnet/0x82c65b642e4d0e961092b26eefb388f7e060012163802a99891b1fa94ca34cdc" xr:uid="{00000000-0004-0000-0600-00007E1D0000}"/>
    <hyperlink ref="AT1064" r:id="rId7552" xr:uid="{00000000-0004-0000-0600-00007F1D0000}"/>
    <hyperlink ref="AU1064" r:id="rId7553" xr:uid="{00000000-0004-0000-0600-0000801D0000}"/>
    <hyperlink ref="AV1064" r:id="rId7554" xr:uid="{00000000-0004-0000-0600-0000811D0000}"/>
    <hyperlink ref="AX1064" r:id="rId7555" display="https://etherscan.io/tx/0x043b3e26815b952e8b93082201e43ab5d3239a8a88c23ab779d9f0d4b52fc058" xr:uid="{00000000-0004-0000-0600-0000821D0000}"/>
    <hyperlink ref="AY1064" r:id="rId7556" xr:uid="{00000000-0004-0000-0600-0000831D0000}"/>
    <hyperlink ref="B1065" r:id="rId7557" display="https://etherscan.io/txs?block=21986035" xr:uid="{00000000-0004-0000-0600-0000841D0000}"/>
    <hyperlink ref="D1065" r:id="rId7558" xr:uid="{00000000-0004-0000-0600-0000851D0000}"/>
    <hyperlink ref="AS1065" r:id="rId7559" display="https://dashboard.tenderly.co/tx/mainnet/0x322e5dee339b344e4d4980cacd32359c9fcb206ca32ec124f091ccb81665d7a1" xr:uid="{00000000-0004-0000-0600-0000861D0000}"/>
    <hyperlink ref="AT1065" r:id="rId7560" xr:uid="{00000000-0004-0000-0600-0000871D0000}"/>
    <hyperlink ref="AU1065" r:id="rId7561" xr:uid="{00000000-0004-0000-0600-0000881D0000}"/>
    <hyperlink ref="AV1065" r:id="rId7562" xr:uid="{00000000-0004-0000-0600-0000891D0000}"/>
    <hyperlink ref="AX1065" r:id="rId7563" display="https://etherscan.io/tx/0x322e5dee339b344e4d4980cacd32359c9fcb206ca32ec124f091ccb81665d7a1" xr:uid="{00000000-0004-0000-0600-00008A1D0000}"/>
    <hyperlink ref="B1066" r:id="rId7564" display="https://etherscan.io/txs?block=21988829" xr:uid="{00000000-0004-0000-0600-00008B1D0000}"/>
    <hyperlink ref="D1066" r:id="rId7565" xr:uid="{00000000-0004-0000-0600-00008C1D0000}"/>
    <hyperlink ref="AS1066" r:id="rId7566" display="https://dashboard.tenderly.co/tx/mainnet/0xa6f9db6de3a69ca14e825d62c045cb8478c21af55cc1eccc154ff3e3d42a80bd" xr:uid="{00000000-0004-0000-0600-00008D1D0000}"/>
    <hyperlink ref="AT1066" r:id="rId7567" xr:uid="{00000000-0004-0000-0600-00008E1D0000}"/>
    <hyperlink ref="AU1066" r:id="rId7568" xr:uid="{00000000-0004-0000-0600-00008F1D0000}"/>
    <hyperlink ref="AV1066" r:id="rId7569" xr:uid="{00000000-0004-0000-0600-0000901D0000}"/>
    <hyperlink ref="AX1066" r:id="rId7570" display="https://etherscan.io/tx/0xb695f4729dc90e2723cb07df86d2beff4bed1b792c6f1415da27c6e18260d601" xr:uid="{00000000-0004-0000-0600-0000911D0000}"/>
    <hyperlink ref="AY1066" r:id="rId7571" xr:uid="{00000000-0004-0000-0600-0000921D0000}"/>
    <hyperlink ref="B1067" r:id="rId7572" display="https://etherscan.io/txs?block=21991494" xr:uid="{00000000-0004-0000-0600-0000931D0000}"/>
    <hyperlink ref="D1067" r:id="rId7573" xr:uid="{00000000-0004-0000-0600-0000941D0000}"/>
    <hyperlink ref="AS1067" r:id="rId7574" display="https://dashboard.tenderly.co/tx/mainnet/0x36e8d8f9ac9a56319638950b11cce412a33c3d936cc8355ce362e194c1b0d11b" xr:uid="{00000000-0004-0000-0600-0000951D0000}"/>
    <hyperlink ref="AT1067" r:id="rId7575" xr:uid="{00000000-0004-0000-0600-0000961D0000}"/>
    <hyperlink ref="AU1067" r:id="rId7576" xr:uid="{00000000-0004-0000-0600-0000971D0000}"/>
    <hyperlink ref="AV1067" r:id="rId7577" xr:uid="{00000000-0004-0000-0600-0000981D0000}"/>
    <hyperlink ref="AX1067" r:id="rId7578" display="https://etherscan.io/tx/0x36e8d8f9ac9a56319638950b11cce412a33c3d936cc8355ce362e194c1b0d11b" xr:uid="{00000000-0004-0000-0600-0000991D0000}"/>
    <hyperlink ref="B1068" r:id="rId7579" display="https://etherscan.io/txs?block=21990741" xr:uid="{00000000-0004-0000-0600-00009A1D0000}"/>
    <hyperlink ref="D1068" r:id="rId7580" xr:uid="{00000000-0004-0000-0600-00009B1D0000}"/>
    <hyperlink ref="AS1068" r:id="rId7581" display="https://dashboard.tenderly.co/tx/mainnet/0xba65757de52a1c65a0ad846d70cbec04bd0c12c066ff5c135a9209144af3f2da" xr:uid="{00000000-0004-0000-0600-00009C1D0000}"/>
    <hyperlink ref="AT1068" r:id="rId7582" xr:uid="{00000000-0004-0000-0600-00009D1D0000}"/>
    <hyperlink ref="AU1068" r:id="rId7583" xr:uid="{00000000-0004-0000-0600-00009E1D0000}"/>
    <hyperlink ref="AV1068" r:id="rId7584" xr:uid="{00000000-0004-0000-0600-00009F1D0000}"/>
    <hyperlink ref="B1069" r:id="rId7585" display="https://etherscan.io/txs?block=21987044" xr:uid="{00000000-0004-0000-0600-0000A01D0000}"/>
    <hyperlink ref="D1069" r:id="rId7586" xr:uid="{00000000-0004-0000-0600-0000A11D0000}"/>
    <hyperlink ref="AS1069" r:id="rId7587" display="https://dashboard.tenderly.co/tx/mainnet/0xace51fc50cd4c909a1beaaf912a1f22a85a852b0a479318b6b55916d98dedbb5" xr:uid="{00000000-0004-0000-0600-0000A21D0000}"/>
    <hyperlink ref="AT1069" r:id="rId7588" xr:uid="{00000000-0004-0000-0600-0000A31D0000}"/>
    <hyperlink ref="AU1069" r:id="rId7589" xr:uid="{00000000-0004-0000-0600-0000A41D0000}"/>
    <hyperlink ref="AV1069" r:id="rId7590" xr:uid="{00000000-0004-0000-0600-0000A51D0000}"/>
    <hyperlink ref="AX1069" r:id="rId7591" display="https://etherscan.io/tx/0x0b50c60b39c6312cf32610a253cd6e4cf116b79413688c2bad29894dddc8da71" xr:uid="{00000000-0004-0000-0600-0000A61D0000}"/>
    <hyperlink ref="AY1069" r:id="rId7592" xr:uid="{00000000-0004-0000-0600-0000A71D0000}"/>
    <hyperlink ref="B1070" r:id="rId7593" display="https://etherscan.io/txs?block=21988433" xr:uid="{00000000-0004-0000-0600-0000A81D0000}"/>
    <hyperlink ref="D1070" r:id="rId7594" xr:uid="{00000000-0004-0000-0600-0000A91D0000}"/>
    <hyperlink ref="AS1070" r:id="rId7595" display="https://dashboard.tenderly.co/tx/mainnet/0xd211b001a15d358b2f607000ad459aab7e0ce052f5d4ee61ec98b532015bfe00" xr:uid="{00000000-0004-0000-0600-0000AA1D0000}"/>
    <hyperlink ref="AT1070" r:id="rId7596" xr:uid="{00000000-0004-0000-0600-0000AB1D0000}"/>
    <hyperlink ref="AU1070" r:id="rId7597" xr:uid="{00000000-0004-0000-0600-0000AC1D0000}"/>
    <hyperlink ref="AV1070" r:id="rId7598" xr:uid="{00000000-0004-0000-0600-0000AD1D0000}"/>
    <hyperlink ref="AX1070" r:id="rId7599" display="https://etherscan.io/tx/0xe906f2ba4acad26769f4c7e5a82795d6390b51e49c07da390cc2e7fb2c9709c8" xr:uid="{00000000-0004-0000-0600-0000AE1D0000}"/>
    <hyperlink ref="AY1070" r:id="rId7600" xr:uid="{00000000-0004-0000-0600-0000AF1D0000}"/>
    <hyperlink ref="B1071" r:id="rId7601" display="https://etherscan.io/txs?block=21988430" xr:uid="{00000000-0004-0000-0600-0000B01D0000}"/>
    <hyperlink ref="D1071" r:id="rId7602" xr:uid="{00000000-0004-0000-0600-0000B11D0000}"/>
    <hyperlink ref="AS1071" r:id="rId7603" display="https://dashboard.tenderly.co/tx/mainnet/0xe594545719dbc1b4dde996566a221de84c0d627e011702ff06551f25a55106fd" xr:uid="{00000000-0004-0000-0600-0000B21D0000}"/>
    <hyperlink ref="AT1071" r:id="rId7604" xr:uid="{00000000-0004-0000-0600-0000B31D0000}"/>
    <hyperlink ref="AU1071" r:id="rId7605" xr:uid="{00000000-0004-0000-0600-0000B41D0000}"/>
    <hyperlink ref="AV1071" r:id="rId7606" xr:uid="{00000000-0004-0000-0600-0000B51D0000}"/>
    <hyperlink ref="AX1071" r:id="rId7607" display="https://etherscan.io/tx/0x36a318e6f642ef46d6feeaa2093f74fee0ee9c2537a1473745cd84d735935951" xr:uid="{00000000-0004-0000-0600-0000B61D0000}"/>
    <hyperlink ref="AY1071" r:id="rId7608" xr:uid="{00000000-0004-0000-0600-0000B71D0000}"/>
    <hyperlink ref="B1072" r:id="rId7609" display="https://etherscan.io/txs?block=21991419" xr:uid="{00000000-0004-0000-0600-0000B81D0000}"/>
    <hyperlink ref="D1072" r:id="rId7610" xr:uid="{00000000-0004-0000-0600-0000B91D0000}"/>
    <hyperlink ref="AS1072" r:id="rId7611" display="https://dashboard.tenderly.co/tx/mainnet/0xd95b05b5c828d9905dc5576c85fd91b45b6c02b02dd2b8745eff021ecfdaf3da" xr:uid="{00000000-0004-0000-0600-0000BA1D0000}"/>
    <hyperlink ref="AT1072" r:id="rId7612" xr:uid="{00000000-0004-0000-0600-0000BB1D0000}"/>
    <hyperlink ref="AU1072" r:id="rId7613" xr:uid="{00000000-0004-0000-0600-0000BC1D0000}"/>
    <hyperlink ref="AV1072" r:id="rId7614" xr:uid="{00000000-0004-0000-0600-0000BD1D0000}"/>
    <hyperlink ref="AX1072" r:id="rId7615" display="https://etherscan.io/tx/0xd95b05b5c828d9905dc5576c85fd91b45b6c02b02dd2b8745eff021ecfdaf3da" xr:uid="{00000000-0004-0000-0600-0000BE1D0000}"/>
    <hyperlink ref="B1073" r:id="rId7616" display="https://etherscan.io/txs?block=21990942" xr:uid="{00000000-0004-0000-0600-0000BF1D0000}"/>
    <hyperlink ref="D1073" r:id="rId7617" xr:uid="{00000000-0004-0000-0600-0000C01D0000}"/>
    <hyperlink ref="AS1073" r:id="rId7618" display="https://dashboard.tenderly.co/tx/mainnet/0xd9e5883adac6db38e5c1f457e7990c12437a2300eb78f9cae3dce2e2a4ec9405" xr:uid="{00000000-0004-0000-0600-0000C11D0000}"/>
    <hyperlink ref="AT1073" r:id="rId7619" xr:uid="{00000000-0004-0000-0600-0000C21D0000}"/>
    <hyperlink ref="AU1073" r:id="rId7620" xr:uid="{00000000-0004-0000-0600-0000C31D0000}"/>
    <hyperlink ref="AV1073" r:id="rId7621" xr:uid="{00000000-0004-0000-0600-0000C41D0000}"/>
    <hyperlink ref="AX1073" r:id="rId7622" display="https://etherscan.io/tx/0xae36daebdaab0d1c5ecfc89e92ccef2f0d75a770251c0fd0d8282b724aca7e7d" xr:uid="{00000000-0004-0000-0600-0000C51D0000}"/>
    <hyperlink ref="AY1073" r:id="rId7623" xr:uid="{00000000-0004-0000-0600-0000C61D0000}"/>
    <hyperlink ref="B1074" r:id="rId7624" display="https://etherscan.io/txs?block=21990600" xr:uid="{00000000-0004-0000-0600-0000C71D0000}"/>
    <hyperlink ref="D1074" r:id="rId7625" xr:uid="{00000000-0004-0000-0600-0000C81D0000}"/>
    <hyperlink ref="AS1074" r:id="rId7626" display="https://dashboard.tenderly.co/tx/mainnet/0x2998ec71dbcd6daec361bd771d39a5e1b432fd1096cf69c5a9764830f2e04af1" xr:uid="{00000000-0004-0000-0600-0000C91D0000}"/>
    <hyperlink ref="AT1074" r:id="rId7627" xr:uid="{00000000-0004-0000-0600-0000CA1D0000}"/>
    <hyperlink ref="AU1074" r:id="rId7628" xr:uid="{00000000-0004-0000-0600-0000CB1D0000}"/>
    <hyperlink ref="AV1074" r:id="rId7629" xr:uid="{00000000-0004-0000-0600-0000CC1D0000}"/>
    <hyperlink ref="AX1074" r:id="rId7630" display="https://etherscan.io/tx/0xcfd87bba2d9c1cb8e09f2f77591db56358e5596d4e3137fc233c32b18d1f5677" xr:uid="{00000000-0004-0000-0600-0000CD1D0000}"/>
    <hyperlink ref="AY1074" r:id="rId7631" xr:uid="{00000000-0004-0000-0600-0000CE1D0000}"/>
    <hyperlink ref="B1075" r:id="rId7632" display="https://etherscan.io/txs?block=21987153" xr:uid="{00000000-0004-0000-0600-0000CF1D0000}"/>
    <hyperlink ref="D1075" r:id="rId7633" xr:uid="{00000000-0004-0000-0600-0000D01D0000}"/>
    <hyperlink ref="AS1075" r:id="rId7634" display="https://dashboard.tenderly.co/tx/mainnet/0x44cc4a78b2b0d555c65e34b72d2497c4f176cff29794423b0e50c36c12444489" xr:uid="{00000000-0004-0000-0600-0000D11D0000}"/>
    <hyperlink ref="AT1075" r:id="rId7635" xr:uid="{00000000-0004-0000-0600-0000D21D0000}"/>
    <hyperlink ref="AU1075" r:id="rId7636" xr:uid="{00000000-0004-0000-0600-0000D31D0000}"/>
    <hyperlink ref="AV1075" r:id="rId7637" xr:uid="{00000000-0004-0000-0600-0000D41D0000}"/>
    <hyperlink ref="B1076" r:id="rId7638" display="https://etherscan.io/txs?block=21986458" xr:uid="{00000000-0004-0000-0600-0000D51D0000}"/>
    <hyperlink ref="D1076" r:id="rId7639" xr:uid="{00000000-0004-0000-0600-0000D61D0000}"/>
    <hyperlink ref="AS1076" r:id="rId7640" display="https://dashboard.tenderly.co/tx/mainnet/0x426ec9a15dc5507734d3738891f8e6c144b0e3737d6edef5d58a90af06b6c907" xr:uid="{00000000-0004-0000-0600-0000D71D0000}"/>
    <hyperlink ref="AT1076" r:id="rId7641" xr:uid="{00000000-0004-0000-0600-0000D81D0000}"/>
    <hyperlink ref="AU1076" r:id="rId7642" xr:uid="{00000000-0004-0000-0600-0000D91D0000}"/>
    <hyperlink ref="AV1076" r:id="rId7643" xr:uid="{00000000-0004-0000-0600-0000DA1D0000}"/>
    <hyperlink ref="AX1076" r:id="rId7644" display="https://etherscan.io/tx/0x2b7a160e38ae20bec30a766783f922aaf93d3e8a7add5ce675deb6a0333f7ab5" xr:uid="{00000000-0004-0000-0600-0000DB1D0000}"/>
    <hyperlink ref="AY1076" r:id="rId7645" xr:uid="{00000000-0004-0000-0600-0000DC1D0000}"/>
    <hyperlink ref="B1077" r:id="rId7646" display="https://etherscan.io/txs?block=21985101" xr:uid="{00000000-0004-0000-0600-0000DD1D0000}"/>
    <hyperlink ref="D1077" r:id="rId7647" xr:uid="{00000000-0004-0000-0600-0000DE1D0000}"/>
    <hyperlink ref="AS1077" r:id="rId7648" display="https://dashboard.tenderly.co/tx/mainnet/0xfb82a58d10b641c3021bea0447b72dc40c4202c0ad81bfd7b1205cbdd3cae7e2" xr:uid="{00000000-0004-0000-0600-0000DF1D0000}"/>
    <hyperlink ref="AT1077" r:id="rId7649" xr:uid="{00000000-0004-0000-0600-0000E01D0000}"/>
    <hyperlink ref="AU1077" r:id="rId7650" xr:uid="{00000000-0004-0000-0600-0000E11D0000}"/>
    <hyperlink ref="AV1077" r:id="rId7651" xr:uid="{00000000-0004-0000-0600-0000E21D0000}"/>
    <hyperlink ref="AX1077" r:id="rId7652" display="https://etherscan.io/tx/0x5d68cdbcdb5e736d9b2c561a3f91906a21e588d677e94ac28ebc9d9901cf5431" xr:uid="{00000000-0004-0000-0600-0000E31D0000}"/>
    <hyperlink ref="AY1077" r:id="rId7653" xr:uid="{00000000-0004-0000-0600-0000E41D0000}"/>
    <hyperlink ref="B1078" r:id="rId7654" display="https://etherscan.io/txs?block=21987011" xr:uid="{00000000-0004-0000-0600-0000E51D0000}"/>
    <hyperlink ref="D1078" r:id="rId7655" xr:uid="{00000000-0004-0000-0600-0000E61D0000}"/>
    <hyperlink ref="AS1078" r:id="rId7656" display="https://dashboard.tenderly.co/tx/mainnet/0x0683429308db5af987a3087670a88e37fcf6e194ec811dc55da83e6db39983da" xr:uid="{00000000-0004-0000-0600-0000E71D0000}"/>
    <hyperlink ref="AT1078" r:id="rId7657" xr:uid="{00000000-0004-0000-0600-0000E81D0000}"/>
    <hyperlink ref="AU1078" r:id="rId7658" xr:uid="{00000000-0004-0000-0600-0000E91D0000}"/>
    <hyperlink ref="AV1078" r:id="rId7659" xr:uid="{00000000-0004-0000-0600-0000EA1D0000}"/>
    <hyperlink ref="AX1078" r:id="rId7660" display="https://etherscan.io/tx/0xbff5d47b66bbadde20be99b60e564e4e27250825a55f823c09a404294af374b9" xr:uid="{00000000-0004-0000-0600-0000EB1D0000}"/>
    <hyperlink ref="AY1078" r:id="rId7661" xr:uid="{00000000-0004-0000-0600-0000EC1D0000}"/>
    <hyperlink ref="B1079" r:id="rId7662" display="https://etherscan.io/txs?block=21988916" xr:uid="{00000000-0004-0000-0600-0000ED1D0000}"/>
    <hyperlink ref="D1079" r:id="rId7663" xr:uid="{00000000-0004-0000-0600-0000EE1D0000}"/>
    <hyperlink ref="AS1079" r:id="rId7664" display="https://dashboard.tenderly.co/tx/mainnet/0xc8943ce2ed2079df58cfddc7304960139e1e4e9157b75c38c61ac22f32d71e02" xr:uid="{00000000-0004-0000-0600-0000EF1D0000}"/>
    <hyperlink ref="AT1079" r:id="rId7665" xr:uid="{00000000-0004-0000-0600-0000F01D0000}"/>
    <hyperlink ref="AU1079" r:id="rId7666" xr:uid="{00000000-0004-0000-0600-0000F11D0000}"/>
    <hyperlink ref="AV1079" r:id="rId7667" xr:uid="{00000000-0004-0000-0600-0000F21D0000}"/>
    <hyperlink ref="AX1079" r:id="rId7668" display="https://etherscan.io/tx/0xd775b17dec24bdfc21bd08c1c9ed25aa07d42ad1ff18a759ca7e69791dd8a36e" xr:uid="{00000000-0004-0000-0600-0000F31D0000}"/>
    <hyperlink ref="AY1079" r:id="rId7669" xr:uid="{00000000-0004-0000-0600-0000F41D0000}"/>
    <hyperlink ref="B1080" r:id="rId7670" display="https://etherscan.io/txs?block=21989430" xr:uid="{00000000-0004-0000-0600-0000F51D0000}"/>
    <hyperlink ref="D1080" r:id="rId7671" xr:uid="{00000000-0004-0000-0600-0000F61D0000}"/>
    <hyperlink ref="AS1080" r:id="rId7672" display="https://dashboard.tenderly.co/tx/mainnet/0xfbb3ba5f7836e370ac309623204724911df629138dd2475a61d3c0888fe778aa" xr:uid="{00000000-0004-0000-0600-0000F71D0000}"/>
    <hyperlink ref="AT1080" r:id="rId7673" xr:uid="{00000000-0004-0000-0600-0000F81D0000}"/>
    <hyperlink ref="AU1080" r:id="rId7674" xr:uid="{00000000-0004-0000-0600-0000F91D0000}"/>
    <hyperlink ref="AV1080" r:id="rId7675" xr:uid="{00000000-0004-0000-0600-0000FA1D0000}"/>
    <hyperlink ref="AX1080" r:id="rId7676" display="https://etherscan.io/tx/0x1a41d57b11e41bb247f3e9c133909ccc78050b9a62a4c3ccf379c1ca95ba3a7e" xr:uid="{00000000-0004-0000-0600-0000FB1D0000}"/>
    <hyperlink ref="AY1080" r:id="rId7677" xr:uid="{00000000-0004-0000-0600-0000FC1D0000}"/>
    <hyperlink ref="B1081" r:id="rId7678" display="https://etherscan.io/txs?block=21985270" xr:uid="{00000000-0004-0000-0600-0000FD1D0000}"/>
    <hyperlink ref="D1081" r:id="rId7679" xr:uid="{00000000-0004-0000-0600-0000FE1D0000}"/>
    <hyperlink ref="AS1081" r:id="rId7680" display="https://dashboard.tenderly.co/tx/mainnet/0xabd6adcc8d443e2ed5d3774782c94dc221707cdc3a565f4d4d43d2f53344c8fd" xr:uid="{00000000-0004-0000-0600-0000FF1D0000}"/>
    <hyperlink ref="AT1081" r:id="rId7681" xr:uid="{00000000-0004-0000-0600-0000001E0000}"/>
    <hyperlink ref="AU1081" r:id="rId7682" xr:uid="{00000000-0004-0000-0600-0000011E0000}"/>
    <hyperlink ref="AV1081" r:id="rId7683" xr:uid="{00000000-0004-0000-0600-0000021E0000}"/>
    <hyperlink ref="AX1081" r:id="rId7684" display="https://etherscan.io/tx/0xd7338cf99a11d653501bb94a699bdfac0bee23ffecc9c7924dc7f5f6f7b7506e" xr:uid="{00000000-0004-0000-0600-0000031E0000}"/>
    <hyperlink ref="AY1081" r:id="rId7685" xr:uid="{00000000-0004-0000-0600-0000041E0000}"/>
    <hyperlink ref="B1082" r:id="rId7686" display="https://etherscan.io/txs?block=21988736" xr:uid="{00000000-0004-0000-0600-0000051E0000}"/>
    <hyperlink ref="D1082" r:id="rId7687" xr:uid="{00000000-0004-0000-0600-0000061E0000}"/>
    <hyperlink ref="AS1082" r:id="rId7688" display="https://dashboard.tenderly.co/tx/mainnet/0x8e15e6ef0055166c03152b3118eb83cb382014c632514a84ed848919085da869" xr:uid="{00000000-0004-0000-0600-0000071E0000}"/>
    <hyperlink ref="AT1082" r:id="rId7689" xr:uid="{00000000-0004-0000-0600-0000081E0000}"/>
    <hyperlink ref="AU1082" r:id="rId7690" xr:uid="{00000000-0004-0000-0600-0000091E0000}"/>
    <hyperlink ref="AV1082" r:id="rId7691" xr:uid="{00000000-0004-0000-0600-00000A1E0000}"/>
    <hyperlink ref="B1083" r:id="rId7692" display="https://etherscan.io/txs?block=21984660" xr:uid="{00000000-0004-0000-0600-00000B1E0000}"/>
    <hyperlink ref="D1083" r:id="rId7693" xr:uid="{00000000-0004-0000-0600-00000C1E0000}"/>
    <hyperlink ref="AS1083" r:id="rId7694" display="https://dashboard.tenderly.co/tx/mainnet/0xc6de87a3a952311650cad826482bbd806b7701598ab7521633412d45e15c9fad" xr:uid="{00000000-0004-0000-0600-00000D1E0000}"/>
    <hyperlink ref="AT1083" r:id="rId7695" xr:uid="{00000000-0004-0000-0600-00000E1E0000}"/>
    <hyperlink ref="AU1083" r:id="rId7696" xr:uid="{00000000-0004-0000-0600-00000F1E0000}"/>
    <hyperlink ref="AV1083" r:id="rId7697" xr:uid="{00000000-0004-0000-0600-0000101E0000}"/>
    <hyperlink ref="AX1083" r:id="rId7698" display="https://etherscan.io/tx/0xc6de87a3a952311650cad826482bbd806b7701598ab7521633412d45e15c9fad" xr:uid="{00000000-0004-0000-0600-0000111E0000}"/>
    <hyperlink ref="B1084" r:id="rId7699" display="https://etherscan.io/txs?block=21987211" xr:uid="{00000000-0004-0000-0600-0000121E0000}"/>
    <hyperlink ref="D1084" r:id="rId7700" xr:uid="{00000000-0004-0000-0600-0000131E0000}"/>
    <hyperlink ref="AS1084" r:id="rId7701" display="https://dashboard.tenderly.co/tx/mainnet/0x6e584031bb3c2ca0f950a9b38f19e3583ce0d16069bc586cf7c2bda61922c5c8" xr:uid="{00000000-0004-0000-0600-0000141E0000}"/>
    <hyperlink ref="AT1084" r:id="rId7702" xr:uid="{00000000-0004-0000-0600-0000151E0000}"/>
    <hyperlink ref="AU1084" r:id="rId7703" xr:uid="{00000000-0004-0000-0600-0000161E0000}"/>
    <hyperlink ref="AV1084" r:id="rId7704" xr:uid="{00000000-0004-0000-0600-0000171E0000}"/>
    <hyperlink ref="AX1084" r:id="rId7705" display="https://etherscan.io/tx/0xba40813ddbcc26847f197452a88323de39c58b69766615378094c7274b4c5e8e" xr:uid="{00000000-0004-0000-0600-0000181E0000}"/>
    <hyperlink ref="AY1084" r:id="rId7706" xr:uid="{00000000-0004-0000-0600-0000191E0000}"/>
    <hyperlink ref="B1085" r:id="rId7707" display="https://etherscan.io/txs?block=21991695" xr:uid="{00000000-0004-0000-0600-00001A1E0000}"/>
    <hyperlink ref="D1085" r:id="rId7708" xr:uid="{00000000-0004-0000-0600-00001B1E0000}"/>
    <hyperlink ref="AS1085" r:id="rId7709" display="https://dashboard.tenderly.co/tx/mainnet/0x69d80b541530fd2f02df64506989906e2c4d88ef2e11cb84bf93285971a6d1bb" xr:uid="{00000000-0004-0000-0600-00001C1E0000}"/>
    <hyperlink ref="AT1085" r:id="rId7710" xr:uid="{00000000-0004-0000-0600-00001D1E0000}"/>
    <hyperlink ref="AU1085" r:id="rId7711" xr:uid="{00000000-0004-0000-0600-00001E1E0000}"/>
    <hyperlink ref="AV1085" r:id="rId7712" xr:uid="{00000000-0004-0000-0600-00001F1E0000}"/>
    <hyperlink ref="AX1085" r:id="rId7713" display="https://etherscan.io/tx/0xdbd6f81a3685248ceb447da2dc7108e46274176c66a75e732c1b70856d0dd5ad" xr:uid="{00000000-0004-0000-0600-0000201E0000}"/>
    <hyperlink ref="AY1085" r:id="rId7714" xr:uid="{00000000-0004-0000-0600-0000211E0000}"/>
    <hyperlink ref="B1086" r:id="rId7715" display="https://etherscan.io/txs?block=21992549" xr:uid="{00000000-0004-0000-0600-0000221E0000}"/>
    <hyperlink ref="D1086" r:id="rId7716" xr:uid="{00000000-0004-0000-0600-0000231E0000}"/>
    <hyperlink ref="AS1086" r:id="rId7717" display="https://dashboard.tenderly.co/tx/mainnet/0xec6e12cfe7d76b8b48ded0aee974e887718fa37ef3b366ccdded33fcca220a13" xr:uid="{00000000-0004-0000-0600-0000241E0000}"/>
    <hyperlink ref="AT1086" r:id="rId7718" xr:uid="{00000000-0004-0000-0600-0000251E0000}"/>
    <hyperlink ref="AU1086" r:id="rId7719" xr:uid="{00000000-0004-0000-0600-0000261E0000}"/>
    <hyperlink ref="AV1086" r:id="rId7720" xr:uid="{00000000-0004-0000-0600-0000271E0000}"/>
    <hyperlink ref="B1087" r:id="rId7721" display="https://etherscan.io/txs?block=21987808" xr:uid="{00000000-0004-0000-0600-0000281E0000}"/>
    <hyperlink ref="D1087" r:id="rId7722" xr:uid="{00000000-0004-0000-0600-0000291E0000}"/>
    <hyperlink ref="AS1087" r:id="rId7723" display="https://dashboard.tenderly.co/tx/mainnet/0x3ff55f9aefd107961bae35a8994d5c6cb58a003dcda4aed1da5f14283683ec21" xr:uid="{00000000-0004-0000-0600-00002A1E0000}"/>
    <hyperlink ref="AT1087" r:id="rId7724" xr:uid="{00000000-0004-0000-0600-00002B1E0000}"/>
    <hyperlink ref="AU1087" r:id="rId7725" xr:uid="{00000000-0004-0000-0600-00002C1E0000}"/>
    <hyperlink ref="AV1087" r:id="rId7726" xr:uid="{00000000-0004-0000-0600-00002D1E0000}"/>
    <hyperlink ref="AX1087" r:id="rId7727" display="https://etherscan.io/tx/0x3b0c4a091dd2cc39dc7de9cf262cba36953665cac8296fa8f8bb5707eaafdc22" xr:uid="{00000000-0004-0000-0600-00002E1E0000}"/>
    <hyperlink ref="AY1087" r:id="rId7728" xr:uid="{00000000-0004-0000-0600-00002F1E0000}"/>
    <hyperlink ref="B1088" r:id="rId7729" display="https://etherscan.io/txs?block=21991415" xr:uid="{00000000-0004-0000-0600-0000301E0000}"/>
    <hyperlink ref="D1088" r:id="rId7730" xr:uid="{00000000-0004-0000-0600-0000311E0000}"/>
    <hyperlink ref="AS1088" r:id="rId7731" display="https://dashboard.tenderly.co/tx/mainnet/0xde3970c614c8c1427751b09a793947292818f9f1c6e2c8cc29ce068711aebef2" xr:uid="{00000000-0004-0000-0600-0000321E0000}"/>
    <hyperlink ref="AT1088" r:id="rId7732" xr:uid="{00000000-0004-0000-0600-0000331E0000}"/>
    <hyperlink ref="AU1088" r:id="rId7733" xr:uid="{00000000-0004-0000-0600-0000341E0000}"/>
    <hyperlink ref="AV1088" r:id="rId7734" xr:uid="{00000000-0004-0000-0600-0000351E0000}"/>
    <hyperlink ref="AX1088" r:id="rId7735" display="https://etherscan.io/tx/0x7d3f666c06a2f86f418cbf19868e798bb5d23259cb7f05e7f7e16e74f39ff6ed" xr:uid="{00000000-0004-0000-0600-0000361E0000}"/>
    <hyperlink ref="AY1088" r:id="rId7736" xr:uid="{00000000-0004-0000-0600-0000371E0000}"/>
    <hyperlink ref="B1089" r:id="rId7737" display="https://etherscan.io/txs?block=21989583" xr:uid="{00000000-0004-0000-0600-0000381E0000}"/>
    <hyperlink ref="D1089" r:id="rId7738" xr:uid="{00000000-0004-0000-0600-0000391E0000}"/>
    <hyperlink ref="AS1089" r:id="rId7739" display="https://dashboard.tenderly.co/tx/mainnet/0x9cd1005d7a9d7dd9715c03c28dc4dfdbb8534bd9c3e280f2e1559550282cfe2b" xr:uid="{00000000-0004-0000-0600-00003A1E0000}"/>
    <hyperlink ref="AT1089" r:id="rId7740" xr:uid="{00000000-0004-0000-0600-00003B1E0000}"/>
    <hyperlink ref="AU1089" r:id="rId7741" xr:uid="{00000000-0004-0000-0600-00003C1E0000}"/>
    <hyperlink ref="AV1089" r:id="rId7742" xr:uid="{00000000-0004-0000-0600-00003D1E0000}"/>
    <hyperlink ref="B1090" r:id="rId7743" display="https://etherscan.io/txs?block=21987257" xr:uid="{00000000-0004-0000-0600-00003E1E0000}"/>
    <hyperlink ref="D1090" r:id="rId7744" xr:uid="{00000000-0004-0000-0600-00003F1E0000}"/>
    <hyperlink ref="AS1090" r:id="rId7745" display="https://dashboard.tenderly.co/tx/mainnet/0x94f38999251b139e1f220675c2c706c95d60190b18e0452f237513425ae9910e" xr:uid="{00000000-0004-0000-0600-0000401E0000}"/>
    <hyperlink ref="AT1090" r:id="rId7746" xr:uid="{00000000-0004-0000-0600-0000411E0000}"/>
    <hyperlink ref="AU1090" r:id="rId7747" xr:uid="{00000000-0004-0000-0600-0000421E0000}"/>
    <hyperlink ref="AV1090" r:id="rId7748" xr:uid="{00000000-0004-0000-0600-0000431E0000}"/>
    <hyperlink ref="AX1090" r:id="rId7749" display="https://etherscan.io/tx/0x94f38999251b139e1f220675c2c706c95d60190b18e0452f237513425ae9910e" xr:uid="{00000000-0004-0000-0600-0000441E0000}"/>
    <hyperlink ref="B1091" r:id="rId7750" display="https://etherscan.io/txs?block=21991434" xr:uid="{00000000-0004-0000-0600-0000451E0000}"/>
    <hyperlink ref="D1091" r:id="rId7751" xr:uid="{00000000-0004-0000-0600-0000461E0000}"/>
    <hyperlink ref="AS1091" r:id="rId7752" display="https://dashboard.tenderly.co/tx/mainnet/0x34daf897d8a940e6de7493e441f4d37824b195c5bb144b855112f4968f4e5bed" xr:uid="{00000000-0004-0000-0600-0000471E0000}"/>
    <hyperlink ref="AT1091" r:id="rId7753" xr:uid="{00000000-0004-0000-0600-0000481E0000}"/>
    <hyperlink ref="AU1091" r:id="rId7754" xr:uid="{00000000-0004-0000-0600-0000491E0000}"/>
    <hyperlink ref="AV1091" r:id="rId7755" xr:uid="{00000000-0004-0000-0600-00004A1E0000}"/>
    <hyperlink ref="AX1091" r:id="rId7756" display="https://etherscan.io/tx/0x34daf897d8a940e6de7493e441f4d37824b195c5bb144b855112f4968f4e5bed" xr:uid="{00000000-0004-0000-0600-00004B1E0000}"/>
    <hyperlink ref="B1092" r:id="rId7757" display="https://etherscan.io/txs?block=21992529" xr:uid="{00000000-0004-0000-0600-00004C1E0000}"/>
    <hyperlink ref="D1092" r:id="rId7758" xr:uid="{00000000-0004-0000-0600-00004D1E0000}"/>
    <hyperlink ref="AS1092" r:id="rId7759" display="https://dashboard.tenderly.co/tx/mainnet/0xb11acdfa26de2f6d7099f2d3122b5d1cb698bf5f8ac49bb8eece1e0f6ebb5612" xr:uid="{00000000-0004-0000-0600-00004E1E0000}"/>
    <hyperlink ref="AT1092" r:id="rId7760" xr:uid="{00000000-0004-0000-0600-00004F1E0000}"/>
    <hyperlink ref="AU1092" r:id="rId7761" xr:uid="{00000000-0004-0000-0600-0000501E0000}"/>
    <hyperlink ref="AV1092" r:id="rId7762" xr:uid="{00000000-0004-0000-0600-0000511E0000}"/>
    <hyperlink ref="AX1092" r:id="rId7763" display="https://etherscan.io/tx/0x4b2433cc728ee78f1390b7bf68c9d46cc2e76abbc5fa3b36b4c3d7e36fb16469" xr:uid="{00000000-0004-0000-0600-0000521E0000}"/>
    <hyperlink ref="AY1092" r:id="rId7764" xr:uid="{00000000-0004-0000-0600-0000531E0000}"/>
    <hyperlink ref="B1093" r:id="rId7765" display="https://etherscan.io/txs?block=21988639" xr:uid="{00000000-0004-0000-0600-0000541E0000}"/>
    <hyperlink ref="D1093" r:id="rId7766" xr:uid="{00000000-0004-0000-0600-0000551E0000}"/>
    <hyperlink ref="AS1093" r:id="rId7767" display="https://dashboard.tenderly.co/tx/mainnet/0xbb1cb71659b628148ac76fde6d88eb13bd59bfd82e0e3ada7edea105755820ec" xr:uid="{00000000-0004-0000-0600-0000561E0000}"/>
    <hyperlink ref="AT1093" r:id="rId7768" xr:uid="{00000000-0004-0000-0600-0000571E0000}"/>
    <hyperlink ref="AU1093" r:id="rId7769" xr:uid="{00000000-0004-0000-0600-0000581E0000}"/>
    <hyperlink ref="AV1093" r:id="rId7770" xr:uid="{00000000-0004-0000-0600-0000591E0000}"/>
    <hyperlink ref="B1094" r:id="rId7771" display="https://etherscan.io/txs?block=21991380" xr:uid="{00000000-0004-0000-0600-00005A1E0000}"/>
    <hyperlink ref="D1094" r:id="rId7772" xr:uid="{00000000-0004-0000-0600-00005B1E0000}"/>
    <hyperlink ref="AS1094" r:id="rId7773" display="https://dashboard.tenderly.co/tx/mainnet/0x552c1586ea623ce323791e689ca60594bc2ef21078897c9e8c782e4da1e39793" xr:uid="{00000000-0004-0000-0600-00005C1E0000}"/>
    <hyperlink ref="AT1094" r:id="rId7774" xr:uid="{00000000-0004-0000-0600-00005D1E0000}"/>
    <hyperlink ref="AU1094" r:id="rId7775" xr:uid="{00000000-0004-0000-0600-00005E1E0000}"/>
    <hyperlink ref="AV1094" r:id="rId7776" xr:uid="{00000000-0004-0000-0600-00005F1E0000}"/>
    <hyperlink ref="B1095" r:id="rId7777" display="https://etherscan.io/txs?block=21989707" xr:uid="{00000000-0004-0000-0600-0000601E0000}"/>
    <hyperlink ref="D1095" r:id="rId7778" xr:uid="{00000000-0004-0000-0600-0000611E0000}"/>
    <hyperlink ref="AS1095" r:id="rId7779" display="https://dashboard.tenderly.co/tx/mainnet/0x7a3056850383a0de8a22813740425356e3ba12be64da8a2f83d0f1be1ce4fe77" xr:uid="{00000000-0004-0000-0600-0000621E0000}"/>
    <hyperlink ref="AT1095" r:id="rId7780" xr:uid="{00000000-0004-0000-0600-0000631E0000}"/>
    <hyperlink ref="AU1095" r:id="rId7781" xr:uid="{00000000-0004-0000-0600-0000641E0000}"/>
    <hyperlink ref="AV1095" r:id="rId7782" xr:uid="{00000000-0004-0000-0600-0000651E0000}"/>
    <hyperlink ref="B1096" r:id="rId7783" display="https://etherscan.io/txs?block=21990917" xr:uid="{00000000-0004-0000-0600-0000661E0000}"/>
    <hyperlink ref="D1096" r:id="rId7784" xr:uid="{00000000-0004-0000-0600-0000671E0000}"/>
    <hyperlink ref="AS1096" r:id="rId7785" display="https://dashboard.tenderly.co/tx/mainnet/0x4c8caf40bd7066e45397d9875b6af0d47f25f8a99cc84a7a21a59e66d14bb4f6" xr:uid="{00000000-0004-0000-0600-0000681E0000}"/>
    <hyperlink ref="AT1096" r:id="rId7786" xr:uid="{00000000-0004-0000-0600-0000691E0000}"/>
    <hyperlink ref="AU1096" r:id="rId7787" xr:uid="{00000000-0004-0000-0600-00006A1E0000}"/>
    <hyperlink ref="AV1096" r:id="rId7788" xr:uid="{00000000-0004-0000-0600-00006B1E0000}"/>
    <hyperlink ref="AX1096" r:id="rId7789" display="https://etherscan.io/tx/0x4c8caf40bd7066e45397d9875b6af0d47f25f8a99cc84a7a21a59e66d14bb4f6" xr:uid="{00000000-0004-0000-0600-00006C1E0000}"/>
    <hyperlink ref="B1097" r:id="rId7790" display="https://etherscan.io/txs?block=21989403" xr:uid="{00000000-0004-0000-0600-00006D1E0000}"/>
    <hyperlink ref="D1097" r:id="rId7791" xr:uid="{00000000-0004-0000-0600-00006E1E0000}"/>
    <hyperlink ref="AS1097" r:id="rId7792" display="https://dashboard.tenderly.co/tx/mainnet/0x8a2255c11ebfcebd2851cba0fb4e637d167521439fead30fc5f5d2ccff201ec1" xr:uid="{00000000-0004-0000-0600-00006F1E0000}"/>
    <hyperlink ref="AT1097" r:id="rId7793" xr:uid="{00000000-0004-0000-0600-0000701E0000}"/>
    <hyperlink ref="AU1097" r:id="rId7794" xr:uid="{00000000-0004-0000-0600-0000711E0000}"/>
    <hyperlink ref="AV1097" r:id="rId7795" xr:uid="{00000000-0004-0000-0600-0000721E0000}"/>
    <hyperlink ref="B1098" r:id="rId7796" display="https://etherscan.io/txs?block=21991733" xr:uid="{00000000-0004-0000-0600-0000731E0000}"/>
    <hyperlink ref="D1098" r:id="rId7797" xr:uid="{00000000-0004-0000-0600-0000741E0000}"/>
    <hyperlink ref="AS1098" r:id="rId7798" display="https://dashboard.tenderly.co/tx/mainnet/0x25d0163610bc3dbbd5d019f96dc21478bda3184b838ba4f9a9b15f98b83e6476" xr:uid="{00000000-0004-0000-0600-0000751E0000}"/>
    <hyperlink ref="AT1098" r:id="rId7799" xr:uid="{00000000-0004-0000-0600-0000761E0000}"/>
    <hyperlink ref="AU1098" r:id="rId7800" xr:uid="{00000000-0004-0000-0600-0000771E0000}"/>
    <hyperlink ref="AV1098" r:id="rId7801" xr:uid="{00000000-0004-0000-0600-0000781E0000}"/>
    <hyperlink ref="B1099" r:id="rId7802" display="https://etherscan.io/txs?block=21989325" xr:uid="{00000000-0004-0000-0600-0000791E0000}"/>
    <hyperlink ref="D1099" r:id="rId7803" xr:uid="{00000000-0004-0000-0600-00007A1E0000}"/>
    <hyperlink ref="AS1099" r:id="rId7804" display="https://dashboard.tenderly.co/tx/mainnet/0xbd35785ac8be41c04f1272d755075f90a8746d8cc6d2df0529e38f3db988ad81" xr:uid="{00000000-0004-0000-0600-00007B1E0000}"/>
    <hyperlink ref="AT1099" r:id="rId7805" xr:uid="{00000000-0004-0000-0600-00007C1E0000}"/>
    <hyperlink ref="AU1099" r:id="rId7806" xr:uid="{00000000-0004-0000-0600-00007D1E0000}"/>
    <hyperlink ref="AV1099" r:id="rId7807" xr:uid="{00000000-0004-0000-0600-00007E1E0000}"/>
    <hyperlink ref="B1100" r:id="rId7808" display="https://etherscan.io/txs?block=21991579" xr:uid="{00000000-0004-0000-0600-00007F1E0000}"/>
    <hyperlink ref="D1100" r:id="rId7809" xr:uid="{00000000-0004-0000-0600-0000801E0000}"/>
    <hyperlink ref="AS1100" r:id="rId7810" display="https://dashboard.tenderly.co/tx/mainnet/0xea993194b86b199d62bfc84522322a52bac32cd0118d84c9d05158262dc2d3f5" xr:uid="{00000000-0004-0000-0600-0000811E0000}"/>
    <hyperlink ref="AT1100" r:id="rId7811" xr:uid="{00000000-0004-0000-0600-0000821E0000}"/>
    <hyperlink ref="AU1100" r:id="rId7812" xr:uid="{00000000-0004-0000-0600-0000831E0000}"/>
    <hyperlink ref="AV1100" r:id="rId7813" xr:uid="{00000000-0004-0000-0600-0000841E0000}"/>
    <hyperlink ref="AX1100" r:id="rId7814" display="https://etherscan.io/tx/0x6ee11616b8b237d7253db2985f360f01e003b701a4c00f67203331fdf2018c1d" xr:uid="{00000000-0004-0000-0600-0000851E0000}"/>
    <hyperlink ref="AY1100" r:id="rId7815" xr:uid="{00000000-0004-0000-0600-0000861E0000}"/>
    <hyperlink ref="B1101" r:id="rId7816" display="https://etherscan.io/txs?block=21991441" xr:uid="{00000000-0004-0000-0600-0000871E0000}"/>
    <hyperlink ref="D1101" r:id="rId7817" xr:uid="{00000000-0004-0000-0600-0000881E0000}"/>
    <hyperlink ref="AS1101" r:id="rId7818" display="https://dashboard.tenderly.co/tx/mainnet/0x3d7364591a34100dde6db6baad7cf6ec85f98cf9d9265d6e4dd0d2ad9f18709b" xr:uid="{00000000-0004-0000-0600-0000891E0000}"/>
    <hyperlink ref="AT1101" r:id="rId7819" xr:uid="{00000000-0004-0000-0600-00008A1E0000}"/>
    <hyperlink ref="AU1101" r:id="rId7820" xr:uid="{00000000-0004-0000-0600-00008B1E0000}"/>
    <hyperlink ref="AV1101" r:id="rId7821" xr:uid="{00000000-0004-0000-0600-00008C1E0000}"/>
    <hyperlink ref="AX1101" r:id="rId7822" display="https://etherscan.io/tx/0x9f190348cc3efbc9874252c0da579340e09aa6884e9412339ac73e86ddd42621" xr:uid="{00000000-0004-0000-0600-00008D1E0000}"/>
    <hyperlink ref="AY1101" r:id="rId7823" xr:uid="{00000000-0004-0000-0600-00008E1E0000}"/>
    <hyperlink ref="AZ1101" r:id="rId7824" xr:uid="{00000000-0004-0000-0600-00008F1E0000}"/>
    <hyperlink ref="B1102" r:id="rId7825" display="https://etherscan.io/txs?block=21989398" xr:uid="{00000000-0004-0000-0600-0000901E0000}"/>
    <hyperlink ref="D1102" r:id="rId7826" xr:uid="{00000000-0004-0000-0600-0000911E0000}"/>
    <hyperlink ref="AS1102" r:id="rId7827" display="https://dashboard.tenderly.co/tx/mainnet/0xe296dc50388f872cf2dc90eab2d1ee3ebd8be3e61ebea02fed154359817bb1a2" xr:uid="{00000000-0004-0000-0600-0000921E0000}"/>
    <hyperlink ref="AT1102" r:id="rId7828" xr:uid="{00000000-0004-0000-0600-0000931E0000}"/>
    <hyperlink ref="AU1102" r:id="rId7829" xr:uid="{00000000-0004-0000-0600-0000941E0000}"/>
    <hyperlink ref="AV1102" r:id="rId7830" xr:uid="{00000000-0004-0000-0600-0000951E0000}"/>
    <hyperlink ref="AX1102" r:id="rId7831" display="https://etherscan.io/tx/0x823aef16c3ecdb3c62bbef6b699743d6723db9ca842aced0829cd96398adf7c8" xr:uid="{00000000-0004-0000-0600-0000961E0000}"/>
    <hyperlink ref="AY1102" r:id="rId7832" xr:uid="{00000000-0004-0000-0600-0000971E0000}"/>
    <hyperlink ref="B1103" r:id="rId7833" display="https://etherscan.io/txs?block=21988671" xr:uid="{00000000-0004-0000-0600-0000981E0000}"/>
    <hyperlink ref="D1103" r:id="rId7834" xr:uid="{00000000-0004-0000-0600-0000991E0000}"/>
    <hyperlink ref="AS1103" r:id="rId7835" display="https://dashboard.tenderly.co/tx/mainnet/0xecb9c0cdf47613f2b4e81c28d69141535619bb5d325669a92b374f58e3be1c05" xr:uid="{00000000-0004-0000-0600-00009A1E0000}"/>
    <hyperlink ref="AT1103" r:id="rId7836" xr:uid="{00000000-0004-0000-0600-00009B1E0000}"/>
    <hyperlink ref="AU1103" r:id="rId7837" xr:uid="{00000000-0004-0000-0600-00009C1E0000}"/>
    <hyperlink ref="AV1103" r:id="rId7838" xr:uid="{00000000-0004-0000-0600-00009D1E0000}"/>
    <hyperlink ref="B1104" r:id="rId7839" display="https://etherscan.io/txs?block=21991425" xr:uid="{00000000-0004-0000-0600-00009E1E0000}"/>
    <hyperlink ref="D1104" r:id="rId7840" xr:uid="{00000000-0004-0000-0600-00009F1E0000}"/>
    <hyperlink ref="AS1104" r:id="rId7841" display="https://dashboard.tenderly.co/tx/mainnet/0xe068ffbbb7c2a90d03466c7ea9a2451b67d9063e68789b89fdf74f1d8def48a7" xr:uid="{00000000-0004-0000-0600-0000A01E0000}"/>
    <hyperlink ref="AT1104" r:id="rId7842" xr:uid="{00000000-0004-0000-0600-0000A11E0000}"/>
    <hyperlink ref="AU1104" r:id="rId7843" xr:uid="{00000000-0004-0000-0600-0000A21E0000}"/>
    <hyperlink ref="AV1104" r:id="rId7844" xr:uid="{00000000-0004-0000-0600-0000A31E0000}"/>
    <hyperlink ref="AX1104" r:id="rId7845" display="https://etherscan.io/tx/0x9efe0a87cc4664e183df38ab00597844b5e0a60bfc6d648896decf3946c62ab6" xr:uid="{00000000-0004-0000-0600-0000A41E0000}"/>
    <hyperlink ref="AY1104" r:id="rId7846" xr:uid="{00000000-0004-0000-0600-0000A51E0000}"/>
    <hyperlink ref="B1105" r:id="rId7847" display="https://etherscan.io/txs?block=21984575" xr:uid="{00000000-0004-0000-0600-0000A61E0000}"/>
    <hyperlink ref="D1105" r:id="rId7848" xr:uid="{00000000-0004-0000-0600-0000A71E0000}"/>
    <hyperlink ref="AS1105" r:id="rId7849" display="https://dashboard.tenderly.co/tx/mainnet/0xfe92787469fc9067ac6ab12077de9bb8a4a8d91911e9135dfccad3bf85663d55" xr:uid="{00000000-0004-0000-0600-0000A81E0000}"/>
    <hyperlink ref="AT1105" r:id="rId7850" xr:uid="{00000000-0004-0000-0600-0000A91E0000}"/>
    <hyperlink ref="AU1105" r:id="rId7851" xr:uid="{00000000-0004-0000-0600-0000AA1E0000}"/>
    <hyperlink ref="AV1105" r:id="rId7852" xr:uid="{00000000-0004-0000-0600-0000AB1E0000}"/>
    <hyperlink ref="AX1105" r:id="rId7853" display="https://etherscan.io/tx/0xd7dcc0f5aef482a49a5b3295453be9d12e03c8fbd424c0a51c17dc11b2e490b3" xr:uid="{00000000-0004-0000-0600-0000AC1E0000}"/>
    <hyperlink ref="AY1105" r:id="rId7854" xr:uid="{00000000-0004-0000-0600-0000AD1E0000}"/>
    <hyperlink ref="B1106" r:id="rId7855" display="https://etherscan.io/txs?block=21991393" xr:uid="{00000000-0004-0000-0600-0000AE1E0000}"/>
    <hyperlink ref="D1106" r:id="rId7856" xr:uid="{00000000-0004-0000-0600-0000AF1E0000}"/>
    <hyperlink ref="AS1106" r:id="rId7857" display="https://dashboard.tenderly.co/tx/mainnet/0xab6d564dc37d1ff343b7c9e106dc186b27857f2779ce667eb1fffad99318a6eb" xr:uid="{00000000-0004-0000-0600-0000B01E0000}"/>
    <hyperlink ref="AT1106" r:id="rId7858" xr:uid="{00000000-0004-0000-0600-0000B11E0000}"/>
    <hyperlink ref="AU1106" r:id="rId7859" xr:uid="{00000000-0004-0000-0600-0000B21E0000}"/>
    <hyperlink ref="AV1106" r:id="rId7860" xr:uid="{00000000-0004-0000-0600-0000B31E0000}"/>
    <hyperlink ref="AX1106" r:id="rId7861" display="https://etherscan.io/tx/0xab6d564dc37d1ff343b7c9e106dc186b27857f2779ce667eb1fffad99318a6eb" xr:uid="{00000000-0004-0000-0600-0000B41E0000}"/>
    <hyperlink ref="B1107" r:id="rId7862" display="https://etherscan.io/txs?block=21988665" xr:uid="{00000000-0004-0000-0600-0000B51E0000}"/>
    <hyperlink ref="D1107" r:id="rId7863" xr:uid="{00000000-0004-0000-0600-0000B61E0000}"/>
    <hyperlink ref="AS1107" r:id="rId7864" display="https://dashboard.tenderly.co/tx/mainnet/0x645dbf46f645639398d93b03a1724a9a112dcb2721522ec9aeb4125e9de488c4" xr:uid="{00000000-0004-0000-0600-0000B71E0000}"/>
    <hyperlink ref="AT1107" r:id="rId7865" xr:uid="{00000000-0004-0000-0600-0000B81E0000}"/>
    <hyperlink ref="AU1107" r:id="rId7866" xr:uid="{00000000-0004-0000-0600-0000B91E0000}"/>
    <hyperlink ref="AV1107" r:id="rId7867" xr:uid="{00000000-0004-0000-0600-0000BA1E0000}"/>
    <hyperlink ref="B1108" r:id="rId7868" display="https://etherscan.io/txs?block=21992445" xr:uid="{00000000-0004-0000-0600-0000BB1E0000}"/>
    <hyperlink ref="D1108" r:id="rId7869" xr:uid="{00000000-0004-0000-0600-0000BC1E0000}"/>
    <hyperlink ref="AS1108" r:id="rId7870" display="https://dashboard.tenderly.co/tx/mainnet/0xccbdd180eac01a5e56cec9c98ac5c0636689e0e804ebcad49342620b9ab41116" xr:uid="{00000000-0004-0000-0600-0000BD1E0000}"/>
    <hyperlink ref="AT1108" r:id="rId7871" xr:uid="{00000000-0004-0000-0600-0000BE1E0000}"/>
    <hyperlink ref="AU1108" r:id="rId7872" xr:uid="{00000000-0004-0000-0600-0000BF1E0000}"/>
    <hyperlink ref="AV1108" r:id="rId7873" xr:uid="{00000000-0004-0000-0600-0000C01E0000}"/>
    <hyperlink ref="AX1108" r:id="rId7874" display="https://etherscan.io/tx/0xa1a3542e34156366196bec527a28d963feba8d8085c8e07a7b9c0ea325f4bd02" xr:uid="{00000000-0004-0000-0600-0000C11E0000}"/>
    <hyperlink ref="AY1108" r:id="rId7875" xr:uid="{00000000-0004-0000-0600-0000C21E0000}"/>
    <hyperlink ref="B1109" r:id="rId7876" display="https://etherscan.io/txs?block=21986870" xr:uid="{00000000-0004-0000-0600-0000C31E0000}"/>
    <hyperlink ref="D1109" r:id="rId7877" xr:uid="{00000000-0004-0000-0600-0000C41E0000}"/>
    <hyperlink ref="AS1109" r:id="rId7878" display="https://dashboard.tenderly.co/tx/mainnet/0x24c1421892a95eeeb5ca72c82ca85b2ade824c9a6d5fdfcf0108c0d3b5e64f1c" xr:uid="{00000000-0004-0000-0600-0000C51E0000}"/>
    <hyperlink ref="AT1109" r:id="rId7879" xr:uid="{00000000-0004-0000-0600-0000C61E0000}"/>
    <hyperlink ref="AU1109" r:id="rId7880" xr:uid="{00000000-0004-0000-0600-0000C71E0000}"/>
    <hyperlink ref="AV1109" r:id="rId7881" xr:uid="{00000000-0004-0000-0600-0000C81E0000}"/>
    <hyperlink ref="AX1109" r:id="rId7882" display="https://etherscan.io/tx/0x4044a6f518e8a401b12367d1d6c34e1c7d6f4cd0206a10e434d72d33b03b6bf2" xr:uid="{00000000-0004-0000-0600-0000C91E0000}"/>
    <hyperlink ref="AY1109" r:id="rId7883" xr:uid="{00000000-0004-0000-0600-0000CA1E0000}"/>
    <hyperlink ref="B1110" r:id="rId7884" display="https://etherscan.io/txs?block=21992786" xr:uid="{00000000-0004-0000-0600-0000CB1E0000}"/>
    <hyperlink ref="D1110" r:id="rId7885" xr:uid="{00000000-0004-0000-0600-0000CC1E0000}"/>
    <hyperlink ref="AS1110" r:id="rId7886" display="https://dashboard.tenderly.co/tx/mainnet/0x002b78c6e5c8c77b2adb148cf01ef583c70fc9ab6f94b0fa1854ef12a89a0b95" xr:uid="{00000000-0004-0000-0600-0000CD1E0000}"/>
    <hyperlink ref="AT1110" r:id="rId7887" xr:uid="{00000000-0004-0000-0600-0000CE1E0000}"/>
    <hyperlink ref="AU1110" r:id="rId7888" xr:uid="{00000000-0004-0000-0600-0000CF1E0000}"/>
    <hyperlink ref="AV1110" r:id="rId7889" xr:uid="{00000000-0004-0000-0600-0000D01E0000}"/>
    <hyperlink ref="AX1110" r:id="rId7890" display="https://etherscan.io/tx/0x7ec647e3e3a2aaadf5d2f9ce555fe9359ad38fea37343bc0a702d625c25b131c" xr:uid="{00000000-0004-0000-0600-0000D11E0000}"/>
    <hyperlink ref="AY1110" r:id="rId7891" xr:uid="{00000000-0004-0000-0600-0000D21E0000}"/>
    <hyperlink ref="B1111" r:id="rId7892" display="https://etherscan.io/txs?block=21987358" xr:uid="{00000000-0004-0000-0600-0000D31E0000}"/>
    <hyperlink ref="D1111" r:id="rId7893" xr:uid="{00000000-0004-0000-0600-0000D41E0000}"/>
    <hyperlink ref="AS1111" r:id="rId7894" display="https://dashboard.tenderly.co/tx/mainnet/0xc59e61cfa27b04be09e5cee580a23db78bef2e7dfe2624c2eded085800df8060" xr:uid="{00000000-0004-0000-0600-0000D51E0000}"/>
    <hyperlink ref="AT1111" r:id="rId7895" xr:uid="{00000000-0004-0000-0600-0000D61E0000}"/>
    <hyperlink ref="AU1111" r:id="rId7896" xr:uid="{00000000-0004-0000-0600-0000D71E0000}"/>
    <hyperlink ref="AV1111" r:id="rId7897" xr:uid="{00000000-0004-0000-0600-0000D81E0000}"/>
    <hyperlink ref="B1112" r:id="rId7898" display="https://etherscan.io/txs?block=21992595" xr:uid="{00000000-0004-0000-0600-0000D91E0000}"/>
    <hyperlink ref="D1112" r:id="rId7899" xr:uid="{00000000-0004-0000-0600-0000DA1E0000}"/>
    <hyperlink ref="AS1112" r:id="rId7900" display="https://dashboard.tenderly.co/tx/mainnet/0xd98360428274bb1f313defeb4ef9d80e8312f2284c0c2218dff230937327ade6" xr:uid="{00000000-0004-0000-0600-0000DB1E0000}"/>
    <hyperlink ref="AT1112" r:id="rId7901" xr:uid="{00000000-0004-0000-0600-0000DC1E0000}"/>
    <hyperlink ref="AU1112" r:id="rId7902" xr:uid="{00000000-0004-0000-0600-0000DD1E0000}"/>
    <hyperlink ref="AV1112" r:id="rId7903" xr:uid="{00000000-0004-0000-0600-0000DE1E0000}"/>
    <hyperlink ref="B1113" r:id="rId7904" display="https://etherscan.io/txs?block=21984152" xr:uid="{00000000-0004-0000-0600-0000DF1E0000}"/>
    <hyperlink ref="D1113" r:id="rId7905" xr:uid="{00000000-0004-0000-0600-0000E01E0000}"/>
    <hyperlink ref="AS1113" r:id="rId7906" display="https://dashboard.tenderly.co/tx/mainnet/0x4b332e8cbdd63f5a92569c17c962444db751b1d28e12f980a50d2f83f4d29985" xr:uid="{00000000-0004-0000-0600-0000E11E0000}"/>
    <hyperlink ref="AT1113" r:id="rId7907" xr:uid="{00000000-0004-0000-0600-0000E21E0000}"/>
    <hyperlink ref="AU1113" r:id="rId7908" xr:uid="{00000000-0004-0000-0600-0000E31E0000}"/>
    <hyperlink ref="AV1113" r:id="rId7909" xr:uid="{00000000-0004-0000-0600-0000E41E0000}"/>
    <hyperlink ref="AX1113" r:id="rId7910" display="https://etherscan.io/tx/0xd880829432352673fb32dbc6621f2f813886d98aec149d6e47dd4d7c7b6b1c4d" xr:uid="{00000000-0004-0000-0600-0000E51E0000}"/>
    <hyperlink ref="AY1113" r:id="rId7911" xr:uid="{00000000-0004-0000-0600-0000E61E0000}"/>
  </hyperlinks>
  <pageMargins left="0.75" right="0.75" top="1" bottom="1" header="0.5" footer="0.5"/>
  <legacyDrawing r:id="rId791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F497"/>
  <sheetViews>
    <sheetView showGridLines="0" zoomScale="140" workbookViewId="0"/>
  </sheetViews>
  <sheetFormatPr baseColWidth="10" defaultColWidth="8.83203125" defaultRowHeight="15" outlineLevelCol="1" x14ac:dyDescent="0.2"/>
  <cols>
    <col min="1" max="1" width="20" customWidth="1"/>
    <col min="2" max="2" width="15" customWidth="1"/>
    <col min="3" max="3" width="17.5" customWidth="1"/>
    <col min="4" max="4" width="20" customWidth="1"/>
    <col min="5" max="6" width="8.5" customWidth="1"/>
    <col min="7" max="7" width="17.5" customWidth="1"/>
    <col min="8" max="8" width="10" customWidth="1"/>
    <col min="9" max="14" width="13" hidden="1" customWidth="1" outlineLevel="1"/>
    <col min="15" max="16" width="10" hidden="1" customWidth="1" outlineLevel="1"/>
    <col min="17" max="17" width="7.5" customWidth="1" collapsed="1"/>
    <col min="18" max="18" width="13" hidden="1" customWidth="1" outlineLevel="1"/>
    <col min="19" max="19" width="13" customWidth="1" collapsed="1"/>
    <col min="20" max="20" width="7.5" customWidth="1"/>
    <col min="21" max="22" width="10" customWidth="1"/>
    <col min="23" max="23" width="13" hidden="1" customWidth="1" outlineLevel="1"/>
    <col min="24" max="24" width="10" hidden="1" customWidth="1" outlineLevel="1"/>
    <col min="25" max="44" width="13" hidden="1" customWidth="1" outlineLevel="1"/>
    <col min="45" max="45" width="10" customWidth="1" collapsed="1"/>
    <col min="46" max="46" width="10" customWidth="1"/>
    <col min="47" max="48" width="7.5" customWidth="1"/>
    <col min="49" max="49" width="8.5" customWidth="1"/>
    <col min="50" max="54" width="2.5" style="28" customWidth="1"/>
    <col min="55" max="213" width="2.5" style="28" hidden="1" customWidth="1" outlineLevel="1"/>
    <col min="214" max="214" width="8.83203125" collapsed="1"/>
  </cols>
  <sheetData>
    <row r="1" spans="1:214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</row>
    <row r="2" spans="1:214" ht="21" x14ac:dyDescent="0.2">
      <c r="A2" s="1"/>
      <c r="B2" s="1"/>
      <c r="C2" s="41" t="s">
        <v>12605</v>
      </c>
      <c r="D2" s="42"/>
      <c r="E2" s="42"/>
      <c r="F2" s="42"/>
      <c r="G2" s="42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</row>
    <row r="3" spans="1:214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</row>
    <row r="4" spans="1:214" ht="19" x14ac:dyDescent="0.25">
      <c r="A4" s="1"/>
      <c r="B4" s="1"/>
      <c r="C4" s="3" t="s">
        <v>1</v>
      </c>
      <c r="D4" s="4">
        <f>MIN(B10:B495)</f>
        <v>21984133</v>
      </c>
      <c r="E4" s="1"/>
      <c r="F4" s="1"/>
      <c r="G4" s="3" t="s">
        <v>2</v>
      </c>
      <c r="H4" s="4">
        <f>VLOOKUP(D4,B10:H495,7,FALSE)</f>
        <v>1.49</v>
      </c>
      <c r="I4" s="1"/>
      <c r="J4" s="1"/>
      <c r="K4" s="1"/>
      <c r="L4" s="1"/>
      <c r="M4" s="1"/>
      <c r="N4" s="1"/>
      <c r="O4" s="1"/>
      <c r="P4" s="1"/>
      <c r="Q4" s="1"/>
      <c r="R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</row>
    <row r="5" spans="1:214" ht="19" x14ac:dyDescent="0.25">
      <c r="A5" s="1"/>
      <c r="B5" s="1"/>
      <c r="C5" s="3" t="s">
        <v>3</v>
      </c>
      <c r="D5" s="4">
        <f>MAX(B10:B495)</f>
        <v>21993203</v>
      </c>
      <c r="E5" s="1"/>
      <c r="F5" s="1"/>
      <c r="G5" s="3" t="s">
        <v>4</v>
      </c>
      <c r="H5" s="4">
        <f>VLOOKUP(D5,B10:H495,7,FALSE)</f>
        <v>5.21</v>
      </c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</row>
    <row r="6" spans="1:214" ht="19" x14ac:dyDescent="0.25">
      <c r="A6" s="1"/>
      <c r="B6" s="1"/>
      <c r="C6" s="3" t="s">
        <v>5</v>
      </c>
      <c r="D6" s="4">
        <f>COUNTA(B10:B495)</f>
        <v>486</v>
      </c>
      <c r="E6" s="1"/>
      <c r="F6" s="1"/>
      <c r="G6" s="3" t="s">
        <v>6</v>
      </c>
      <c r="H6" s="4">
        <f>SUMIF(I10:I497,"Withdrawal",Q10:Q497)</f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</row>
    <row r="7" spans="1:214" ht="19" x14ac:dyDescent="0.25">
      <c r="A7" s="1"/>
      <c r="B7" s="1"/>
      <c r="C7" s="3" t="s">
        <v>7</v>
      </c>
      <c r="D7" s="4">
        <f>ROUND(SUM($P$10:$P$497)+$H$6,3)</f>
        <v>3.4510000000000001</v>
      </c>
      <c r="E7" s="1"/>
      <c r="F7" s="1"/>
      <c r="G7" s="3" t="s">
        <v>8</v>
      </c>
      <c r="H7" s="4" t="str">
        <f>TEXT(ROUND((1-(SUM(N10:O497)/SUM(P10:P497))), 5), "0.0%")</f>
        <v>39.6%</v>
      </c>
      <c r="I7" s="1"/>
      <c r="J7" s="1"/>
      <c r="K7" s="1"/>
      <c r="L7" s="1"/>
      <c r="M7" s="1"/>
      <c r="N7" s="1"/>
      <c r="O7" s="1"/>
      <c r="P7" s="1"/>
      <c r="Q7" s="1"/>
      <c r="R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</row>
    <row r="8" spans="1:214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</row>
    <row r="9" spans="1:214" ht="60" x14ac:dyDescent="0.2">
      <c r="A9" s="1"/>
      <c r="B9" s="5" t="s">
        <v>9</v>
      </c>
      <c r="C9" s="5" t="s">
        <v>10</v>
      </c>
      <c r="D9" s="5" t="s">
        <v>11</v>
      </c>
      <c r="E9" s="5" t="s">
        <v>12</v>
      </c>
      <c r="F9" s="5" t="s">
        <v>567</v>
      </c>
      <c r="G9" s="5" t="s">
        <v>14</v>
      </c>
      <c r="H9" s="5" t="s">
        <v>15</v>
      </c>
      <c r="I9" s="5" t="s">
        <v>16</v>
      </c>
      <c r="J9" s="5" t="s">
        <v>17</v>
      </c>
      <c r="K9" s="5" t="s">
        <v>18</v>
      </c>
      <c r="L9" s="5" t="s">
        <v>19</v>
      </c>
      <c r="M9" s="5" t="s">
        <v>20</v>
      </c>
      <c r="N9" s="5" t="s">
        <v>21</v>
      </c>
      <c r="O9" s="5" t="s">
        <v>22</v>
      </c>
      <c r="P9" s="5" t="s">
        <v>23</v>
      </c>
      <c r="Q9" s="5" t="s">
        <v>24</v>
      </c>
      <c r="R9" s="5" t="s">
        <v>25</v>
      </c>
      <c r="S9" s="6" t="s">
        <v>26</v>
      </c>
      <c r="T9" s="5" t="s">
        <v>27</v>
      </c>
      <c r="U9" s="5" t="s">
        <v>28</v>
      </c>
      <c r="V9" s="5" t="s">
        <v>29</v>
      </c>
      <c r="W9" s="5" t="s">
        <v>30</v>
      </c>
      <c r="X9" s="5" t="s">
        <v>568</v>
      </c>
      <c r="Y9" s="5" t="s">
        <v>13</v>
      </c>
      <c r="Z9" s="5" t="s">
        <v>569</v>
      </c>
      <c r="AA9" s="5" t="s">
        <v>570</v>
      </c>
      <c r="AB9" s="5" t="s">
        <v>571</v>
      </c>
      <c r="AC9" s="5" t="s">
        <v>572</v>
      </c>
      <c r="AD9" s="5" t="s">
        <v>573</v>
      </c>
      <c r="AE9" s="5" t="s">
        <v>574</v>
      </c>
      <c r="AF9" s="5" t="s">
        <v>575</v>
      </c>
      <c r="AG9" s="5" t="s">
        <v>576</v>
      </c>
      <c r="AH9" s="5" t="s">
        <v>577</v>
      </c>
      <c r="AI9" s="5" t="s">
        <v>578</v>
      </c>
      <c r="AJ9" s="5" t="s">
        <v>579</v>
      </c>
      <c r="AK9" s="5" t="s">
        <v>580</v>
      </c>
      <c r="AL9" s="5" t="s">
        <v>581</v>
      </c>
      <c r="AM9" s="5" t="s">
        <v>582</v>
      </c>
      <c r="AN9" s="5" t="s">
        <v>583</v>
      </c>
      <c r="AO9" s="5" t="s">
        <v>584</v>
      </c>
      <c r="AP9" s="5" t="s">
        <v>585</v>
      </c>
      <c r="AQ9" s="5" t="s">
        <v>586</v>
      </c>
      <c r="AR9" s="5"/>
      <c r="AS9" s="5"/>
      <c r="AT9" s="43" t="s">
        <v>31</v>
      </c>
      <c r="AU9" s="43" t="s">
        <v>32</v>
      </c>
      <c r="AV9" s="7"/>
      <c r="AW9" s="5" t="s">
        <v>33</v>
      </c>
      <c r="AX9" s="43" t="s">
        <v>587</v>
      </c>
      <c r="AY9" s="43" t="s">
        <v>588</v>
      </c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43"/>
      <c r="DY9" s="43"/>
      <c r="DZ9" s="43"/>
      <c r="EA9" s="43"/>
      <c r="EB9" s="43"/>
      <c r="EC9" s="43"/>
      <c r="ED9" s="43"/>
      <c r="EE9" s="43"/>
      <c r="EF9" s="43"/>
      <c r="EG9" s="43"/>
      <c r="EH9" s="43"/>
      <c r="EI9" s="43"/>
      <c r="EJ9" s="43"/>
      <c r="EK9" s="43"/>
      <c r="EL9" s="43"/>
      <c r="EM9" s="43"/>
      <c r="EN9" s="43"/>
      <c r="EO9" s="43"/>
      <c r="EP9" s="43"/>
      <c r="EQ9" s="43"/>
      <c r="ER9" s="43"/>
      <c r="ES9" s="43"/>
      <c r="ET9" s="43"/>
      <c r="EU9" s="43"/>
      <c r="EV9" s="43"/>
      <c r="EW9" s="43"/>
      <c r="EX9" s="43"/>
      <c r="EY9" s="43"/>
      <c r="EZ9" s="43"/>
      <c r="FA9" s="43"/>
      <c r="FB9" s="43"/>
      <c r="FC9" s="43"/>
      <c r="FD9" s="43"/>
      <c r="FE9" s="43"/>
      <c r="FF9" s="43"/>
      <c r="FG9" s="43"/>
      <c r="FH9" s="43"/>
      <c r="FI9" s="43"/>
      <c r="FJ9" s="43"/>
      <c r="FK9" s="43"/>
      <c r="FL9" s="43"/>
      <c r="FM9" s="43"/>
      <c r="FN9" s="43"/>
      <c r="FO9" s="43"/>
      <c r="FP9" s="43"/>
      <c r="FQ9" s="43"/>
      <c r="FR9" s="43"/>
      <c r="FS9" s="43"/>
      <c r="FT9" s="43"/>
      <c r="FU9" s="43"/>
      <c r="FV9" s="43"/>
      <c r="FW9" s="43"/>
      <c r="FX9" s="43"/>
      <c r="FY9" s="43"/>
      <c r="FZ9" s="43"/>
      <c r="GA9" s="43"/>
      <c r="GB9" s="43"/>
      <c r="GC9" s="43"/>
      <c r="GD9" s="43"/>
      <c r="GE9" s="43"/>
      <c r="GF9" s="43"/>
      <c r="GG9" s="43"/>
      <c r="GH9" s="43"/>
      <c r="GI9" s="43"/>
      <c r="GJ9" s="43"/>
      <c r="GK9" s="43"/>
      <c r="GL9" s="43"/>
      <c r="GM9" s="43"/>
      <c r="GN9" s="43"/>
      <c r="GO9" s="43"/>
      <c r="GP9" s="43"/>
      <c r="GQ9" s="43"/>
      <c r="GR9" s="43"/>
      <c r="GS9" s="43"/>
      <c r="GT9" s="43"/>
      <c r="GU9" s="43"/>
      <c r="GV9" s="43"/>
      <c r="GW9" s="43"/>
      <c r="GX9" s="43"/>
      <c r="GY9" s="43"/>
      <c r="GZ9" s="43"/>
      <c r="HA9" s="43"/>
      <c r="HB9" s="43"/>
      <c r="HC9" s="43"/>
      <c r="HD9" s="43"/>
      <c r="HE9" s="43"/>
      <c r="HF9" s="5"/>
    </row>
    <row r="10" spans="1:214" ht="20" customHeight="1" x14ac:dyDescent="0.2">
      <c r="A10" s="1"/>
      <c r="B10" s="8">
        <v>21990575</v>
      </c>
      <c r="C10" s="33" t="s">
        <v>12606</v>
      </c>
      <c r="D10" s="10" t="s">
        <v>12607</v>
      </c>
      <c r="E10" s="29">
        <v>5</v>
      </c>
      <c r="F10" s="16" t="s">
        <v>616</v>
      </c>
      <c r="G10" s="16" t="s">
        <v>45</v>
      </c>
      <c r="H10" s="16">
        <v>0.9</v>
      </c>
      <c r="I10" s="13" t="s">
        <v>12608</v>
      </c>
      <c r="J10" s="16"/>
      <c r="K10" s="16">
        <v>1E-4</v>
      </c>
      <c r="L10" s="16">
        <v>1.1599999999999999E-2</v>
      </c>
      <c r="M10" s="16"/>
      <c r="N10" s="16">
        <v>1.1599999999999999E-2</v>
      </c>
      <c r="O10" s="16">
        <v>1.17E-2</v>
      </c>
      <c r="P10" s="34">
        <v>0.33132859466614489</v>
      </c>
      <c r="Q10" s="34">
        <v>0.31962859466614491</v>
      </c>
      <c r="R10" s="14">
        <v>0.96459204358528372</v>
      </c>
      <c r="S10" s="14">
        <f t="shared" ref="S10:S73" si="0">1-R10</f>
        <v>3.540795641471628E-2</v>
      </c>
      <c r="T10" s="29">
        <v>1</v>
      </c>
      <c r="U10" s="29" t="s">
        <v>39</v>
      </c>
      <c r="V10" s="35" t="s">
        <v>40</v>
      </c>
      <c r="W10" s="35" t="s">
        <v>40</v>
      </c>
      <c r="X10" s="16" t="s">
        <v>12609</v>
      </c>
      <c r="Y10" s="29">
        <v>301131</v>
      </c>
      <c r="Z10" s="16">
        <v>1741297031</v>
      </c>
      <c r="AA10" s="16" t="s">
        <v>12610</v>
      </c>
      <c r="AB10" s="16" t="s">
        <v>12611</v>
      </c>
      <c r="AC10" s="29">
        <v>1</v>
      </c>
      <c r="AD10" s="16" t="s">
        <v>12612</v>
      </c>
      <c r="AE10" s="16" t="s">
        <v>12613</v>
      </c>
      <c r="AF10" s="16" t="s">
        <v>12614</v>
      </c>
      <c r="AG10" s="29">
        <v>3</v>
      </c>
      <c r="AH10" s="16" t="s">
        <v>12615</v>
      </c>
      <c r="AI10" s="16" t="s">
        <v>601</v>
      </c>
      <c r="AJ10" s="16" t="s">
        <v>602</v>
      </c>
      <c r="AK10" s="16">
        <v>1.40083831464924E-4</v>
      </c>
      <c r="AL10" s="16">
        <v>1.159274708301198E-2</v>
      </c>
      <c r="AM10" s="16">
        <v>0.31962859466614491</v>
      </c>
      <c r="AN10" s="16">
        <v>0.96459204358528372</v>
      </c>
      <c r="AO10" s="16">
        <v>0.30910453246742708</v>
      </c>
      <c r="AP10" s="16">
        <v>25.58018744657765</v>
      </c>
      <c r="AQ10" s="16">
        <v>705.28230334874854</v>
      </c>
      <c r="AR10" s="16"/>
      <c r="AS10" s="16"/>
      <c r="AT10" s="17" t="s">
        <v>41</v>
      </c>
      <c r="AU10" s="17" t="s">
        <v>41</v>
      </c>
      <c r="AV10" s="17" t="s">
        <v>42</v>
      </c>
      <c r="AW10" s="17" t="s">
        <v>42</v>
      </c>
      <c r="AX10" s="29">
        <v>2</v>
      </c>
      <c r="AY10" s="30"/>
      <c r="AZ10" s="30"/>
      <c r="BA10" s="30"/>
      <c r="BB10" s="30"/>
      <c r="BC10" s="30"/>
      <c r="BD10" s="30"/>
      <c r="BE10" s="30"/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0"/>
      <c r="BY10" s="30"/>
      <c r="BZ10" s="30"/>
      <c r="CA10" s="30"/>
      <c r="CB10" s="30"/>
      <c r="CC10" s="30"/>
      <c r="CD10" s="30"/>
      <c r="CE10" s="30"/>
      <c r="CF10" s="30"/>
      <c r="CG10" s="30"/>
      <c r="CH10" s="30"/>
      <c r="CI10" s="30"/>
      <c r="CJ10" s="30"/>
      <c r="CK10" s="30"/>
      <c r="CL10" s="30"/>
      <c r="CM10" s="30"/>
      <c r="CN10" s="30"/>
      <c r="CO10" s="30"/>
      <c r="CP10" s="30"/>
      <c r="CQ10" s="30"/>
      <c r="CR10" s="30"/>
      <c r="CS10" s="30"/>
      <c r="CT10" s="30"/>
      <c r="CU10" s="30"/>
      <c r="CV10" s="30"/>
      <c r="CW10" s="30"/>
      <c r="CX10" s="30"/>
      <c r="CY10" s="30"/>
      <c r="CZ10" s="30"/>
      <c r="DA10" s="30"/>
      <c r="DB10" s="30"/>
      <c r="DC10" s="30"/>
      <c r="DD10" s="30"/>
      <c r="DE10" s="30"/>
      <c r="DF10" s="30"/>
      <c r="DG10" s="30"/>
      <c r="DH10" s="30"/>
      <c r="DI10" s="30"/>
      <c r="DJ10" s="30"/>
      <c r="DK10" s="30"/>
      <c r="DL10" s="30"/>
      <c r="DM10" s="30"/>
      <c r="DN10" s="30"/>
      <c r="DO10" s="30"/>
      <c r="DP10" s="30"/>
      <c r="DQ10" s="30"/>
      <c r="DR10" s="30"/>
      <c r="DS10" s="30"/>
      <c r="DT10" s="30"/>
      <c r="DU10" s="30"/>
      <c r="DV10" s="30"/>
      <c r="DW10" s="30"/>
      <c r="DX10" s="30"/>
      <c r="DY10" s="30"/>
      <c r="DZ10" s="30"/>
      <c r="EA10" s="30"/>
      <c r="EB10" s="30"/>
      <c r="EC10" s="30"/>
      <c r="ED10" s="30"/>
      <c r="EE10" s="30"/>
      <c r="EF10" s="30"/>
      <c r="EG10" s="30"/>
      <c r="EH10" s="30"/>
      <c r="EI10" s="30"/>
      <c r="EJ10" s="30"/>
      <c r="EK10" s="30"/>
      <c r="EL10" s="30"/>
      <c r="EM10" s="30"/>
      <c r="EN10" s="30"/>
      <c r="EO10" s="30"/>
      <c r="EP10" s="30"/>
      <c r="EQ10" s="30"/>
      <c r="ER10" s="30"/>
      <c r="ES10" s="30"/>
      <c r="ET10" s="30"/>
      <c r="EU10" s="30"/>
      <c r="EV10" s="30"/>
      <c r="EW10" s="30"/>
      <c r="EX10" s="30"/>
      <c r="EY10" s="30"/>
      <c r="EZ10" s="30"/>
      <c r="FA10" s="30"/>
      <c r="FB10" s="30"/>
      <c r="FC10" s="30"/>
      <c r="FD10" s="30"/>
      <c r="FE10" s="30"/>
      <c r="FF10" s="30"/>
      <c r="FG10" s="30"/>
      <c r="FH10" s="30"/>
      <c r="FI10" s="30"/>
      <c r="FJ10" s="30"/>
      <c r="FK10" s="30"/>
      <c r="FL10" s="30"/>
      <c r="FM10" s="30"/>
      <c r="FN10" s="30"/>
      <c r="FO10" s="30"/>
      <c r="FP10" s="30"/>
      <c r="FQ10" s="30"/>
      <c r="FR10" s="30"/>
      <c r="FS10" s="30"/>
      <c r="FT10" s="30"/>
      <c r="FU10" s="30"/>
      <c r="FV10" s="30"/>
      <c r="FW10" s="30"/>
      <c r="FX10" s="30"/>
      <c r="FY10" s="30"/>
      <c r="FZ10" s="30"/>
      <c r="GA10" s="30"/>
      <c r="GB10" s="30"/>
      <c r="GC10" s="30"/>
      <c r="GD10" s="30"/>
      <c r="GE10" s="30"/>
      <c r="GF10" s="30"/>
      <c r="GG10" s="30"/>
      <c r="GH10" s="30"/>
      <c r="GI10" s="30"/>
      <c r="GJ10" s="30"/>
      <c r="GK10" s="30"/>
      <c r="GL10" s="30"/>
      <c r="GM10" s="30"/>
      <c r="GN10" s="30"/>
      <c r="GO10" s="30"/>
      <c r="GP10" s="30"/>
      <c r="GQ10" s="30"/>
      <c r="GR10" s="30"/>
      <c r="GS10" s="30"/>
      <c r="GT10" s="30"/>
      <c r="GU10" s="30"/>
      <c r="GV10" s="30"/>
      <c r="GW10" s="30"/>
      <c r="GX10" s="30"/>
      <c r="GY10" s="30"/>
      <c r="GZ10" s="30"/>
      <c r="HA10" s="30"/>
      <c r="HB10" s="30"/>
      <c r="HC10" s="30"/>
      <c r="HD10" s="30"/>
      <c r="HE10" s="30"/>
      <c r="HF10" s="30"/>
    </row>
    <row r="11" spans="1:214" ht="16" x14ac:dyDescent="0.2">
      <c r="A11" s="1"/>
      <c r="B11" s="18">
        <v>21990139</v>
      </c>
      <c r="C11" s="36" t="s">
        <v>12616</v>
      </c>
      <c r="D11" s="20" t="s">
        <v>12617</v>
      </c>
      <c r="E11" s="31">
        <v>1</v>
      </c>
      <c r="F11" s="32" t="s">
        <v>616</v>
      </c>
      <c r="G11" s="32" t="s">
        <v>88</v>
      </c>
      <c r="H11" s="32">
        <v>0.94</v>
      </c>
      <c r="I11" s="23" t="s">
        <v>12618</v>
      </c>
      <c r="J11" s="32"/>
      <c r="K11" s="32">
        <v>1.8E-3</v>
      </c>
      <c r="L11" s="32">
        <v>5.4000000000000003E-3</v>
      </c>
      <c r="M11" s="32"/>
      <c r="N11" s="32">
        <v>5.4000000000000003E-3</v>
      </c>
      <c r="O11" s="32">
        <v>7.1999999999999998E-3</v>
      </c>
      <c r="P11" s="37">
        <v>0.15531911478851779</v>
      </c>
      <c r="Q11" s="37">
        <v>0.14811911478851769</v>
      </c>
      <c r="R11" s="24">
        <v>0.95372129302759456</v>
      </c>
      <c r="S11" s="24">
        <f t="shared" si="0"/>
        <v>4.6278706972405437E-2</v>
      </c>
      <c r="T11" s="31">
        <v>2</v>
      </c>
      <c r="U11" s="31" t="s">
        <v>39</v>
      </c>
      <c r="V11" s="38" t="s">
        <v>40</v>
      </c>
      <c r="W11" s="38" t="s">
        <v>40</v>
      </c>
      <c r="X11" s="32" t="s">
        <v>12619</v>
      </c>
      <c r="Y11" s="31">
        <v>301107</v>
      </c>
      <c r="Z11" s="32">
        <v>1741291775</v>
      </c>
      <c r="AA11" s="32" t="s">
        <v>12620</v>
      </c>
      <c r="AB11" s="32" t="s">
        <v>12621</v>
      </c>
      <c r="AC11" s="31">
        <v>1</v>
      </c>
      <c r="AD11" s="32" t="s">
        <v>12612</v>
      </c>
      <c r="AE11" s="32" t="s">
        <v>12613</v>
      </c>
      <c r="AF11" s="32" t="s">
        <v>12622</v>
      </c>
      <c r="AG11" s="31">
        <v>8</v>
      </c>
      <c r="AH11" s="32" t="s">
        <v>12623</v>
      </c>
      <c r="AI11" s="32" t="s">
        <v>612</v>
      </c>
      <c r="AJ11" s="32" t="s">
        <v>613</v>
      </c>
      <c r="AK11" s="32">
        <v>1.8151880662440861E-3</v>
      </c>
      <c r="AL11" s="32">
        <v>5.3721958795933944E-3</v>
      </c>
      <c r="AM11" s="32">
        <v>0.14811911478851769</v>
      </c>
      <c r="AN11" s="32">
        <v>0.95372129302759456</v>
      </c>
      <c r="AO11" s="32">
        <v>3.9995136416690902</v>
      </c>
      <c r="AP11" s="32">
        <v>11.836884070426141</v>
      </c>
      <c r="AQ11" s="32">
        <v>326.35980326512708</v>
      </c>
      <c r="AR11" s="32"/>
      <c r="AS11" s="32"/>
      <c r="AT11" s="17" t="s">
        <v>41</v>
      </c>
      <c r="AU11" s="17" t="s">
        <v>41</v>
      </c>
      <c r="AV11" s="17" t="s">
        <v>42</v>
      </c>
      <c r="AW11" s="17" t="s">
        <v>42</v>
      </c>
      <c r="AX11" s="29">
        <v>2</v>
      </c>
      <c r="AY11" s="30"/>
      <c r="AZ11" s="30"/>
      <c r="BA11" s="30"/>
      <c r="BB11" s="30"/>
      <c r="BC11" s="30"/>
      <c r="BD11" s="30"/>
      <c r="BE11" s="30"/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0"/>
      <c r="BY11" s="30"/>
      <c r="BZ11" s="30"/>
      <c r="CA11" s="30"/>
      <c r="CB11" s="30"/>
      <c r="CC11" s="30"/>
      <c r="CD11" s="30"/>
      <c r="CE11" s="30"/>
      <c r="CF11" s="30"/>
      <c r="CG11" s="30"/>
      <c r="CH11" s="30"/>
      <c r="CI11" s="30"/>
      <c r="CJ11" s="30"/>
      <c r="CK11" s="30"/>
      <c r="CL11" s="30"/>
      <c r="CM11" s="30"/>
      <c r="CN11" s="30"/>
      <c r="CO11" s="30"/>
      <c r="CP11" s="30"/>
      <c r="CQ11" s="30"/>
      <c r="CR11" s="30"/>
      <c r="CS11" s="30"/>
      <c r="CT11" s="30"/>
      <c r="CU11" s="30"/>
      <c r="CV11" s="30"/>
      <c r="CW11" s="30"/>
      <c r="CX11" s="30"/>
      <c r="CY11" s="30"/>
      <c r="CZ11" s="30"/>
      <c r="DA11" s="30"/>
      <c r="DB11" s="30"/>
      <c r="DC11" s="30"/>
      <c r="DD11" s="30"/>
      <c r="DE11" s="30"/>
      <c r="DF11" s="30"/>
      <c r="DG11" s="30"/>
      <c r="DH11" s="30"/>
      <c r="DI11" s="30"/>
      <c r="DJ11" s="30"/>
      <c r="DK11" s="30"/>
      <c r="DL11" s="30"/>
      <c r="DM11" s="30"/>
      <c r="DN11" s="30"/>
      <c r="DO11" s="30"/>
      <c r="DP11" s="30"/>
      <c r="DQ11" s="30"/>
      <c r="DR11" s="30"/>
      <c r="DS11" s="30"/>
      <c r="DT11" s="30"/>
      <c r="DU11" s="30"/>
      <c r="DV11" s="30"/>
      <c r="DW11" s="30"/>
      <c r="DX11" s="30"/>
      <c r="DY11" s="30"/>
      <c r="DZ11" s="30"/>
      <c r="EA11" s="30"/>
      <c r="EB11" s="30"/>
      <c r="EC11" s="30"/>
      <c r="ED11" s="30"/>
      <c r="EE11" s="30"/>
      <c r="EF11" s="30"/>
      <c r="EG11" s="30"/>
      <c r="EH11" s="30"/>
      <c r="EI11" s="30"/>
      <c r="EJ11" s="30"/>
      <c r="EK11" s="30"/>
      <c r="EL11" s="30"/>
      <c r="EM11" s="30"/>
      <c r="EN11" s="30"/>
      <c r="EO11" s="30"/>
      <c r="EP11" s="30"/>
      <c r="EQ11" s="30"/>
      <c r="ER11" s="30"/>
      <c r="ES11" s="30"/>
      <c r="ET11" s="30"/>
      <c r="EU11" s="30"/>
      <c r="EV11" s="30"/>
      <c r="EW11" s="30"/>
      <c r="EX11" s="30"/>
      <c r="EY11" s="30"/>
      <c r="EZ11" s="30"/>
      <c r="FA11" s="30"/>
      <c r="FB11" s="30"/>
      <c r="FC11" s="30"/>
      <c r="FD11" s="30"/>
      <c r="FE11" s="30"/>
      <c r="FF11" s="30"/>
      <c r="FG11" s="30"/>
      <c r="FH11" s="30"/>
      <c r="FI11" s="30"/>
      <c r="FJ11" s="30"/>
      <c r="FK11" s="30"/>
      <c r="FL11" s="30"/>
      <c r="FM11" s="30"/>
      <c r="FN11" s="30"/>
      <c r="FO11" s="30"/>
      <c r="FP11" s="30"/>
      <c r="FQ11" s="30"/>
      <c r="FR11" s="30"/>
      <c r="FS11" s="30"/>
      <c r="FT11" s="30"/>
      <c r="FU11" s="30"/>
      <c r="FV11" s="30"/>
      <c r="FW11" s="30"/>
      <c r="FX11" s="30"/>
      <c r="FY11" s="30"/>
      <c r="FZ11" s="30"/>
      <c r="GA11" s="30"/>
      <c r="GB11" s="30"/>
      <c r="GC11" s="30"/>
      <c r="GD11" s="30"/>
      <c r="GE11" s="30"/>
      <c r="GF11" s="30"/>
      <c r="GG11" s="30"/>
      <c r="GH11" s="30"/>
      <c r="GI11" s="30"/>
      <c r="GJ11" s="30"/>
      <c r="GK11" s="30"/>
      <c r="GL11" s="30"/>
      <c r="GM11" s="30"/>
      <c r="GN11" s="30"/>
      <c r="GO11" s="30"/>
      <c r="GP11" s="30"/>
      <c r="GQ11" s="30"/>
      <c r="GR11" s="30"/>
      <c r="GS11" s="30"/>
      <c r="GT11" s="30"/>
      <c r="GU11" s="30"/>
      <c r="GV11" s="30"/>
      <c r="GW11" s="30"/>
      <c r="GX11" s="30"/>
      <c r="GY11" s="30"/>
      <c r="GZ11" s="30"/>
      <c r="HA11" s="30"/>
      <c r="HB11" s="30"/>
      <c r="HC11" s="30"/>
      <c r="HD11" s="30"/>
      <c r="HE11" s="30"/>
      <c r="HF11" s="30"/>
    </row>
    <row r="12" spans="1:214" ht="16" x14ac:dyDescent="0.2">
      <c r="A12" s="1"/>
      <c r="B12" s="8">
        <v>21991817</v>
      </c>
      <c r="C12" s="33" t="s">
        <v>12624</v>
      </c>
      <c r="D12" s="10" t="s">
        <v>12625</v>
      </c>
      <c r="E12" s="29">
        <v>1</v>
      </c>
      <c r="F12" s="16" t="s">
        <v>616</v>
      </c>
      <c r="G12" s="16" t="s">
        <v>45</v>
      </c>
      <c r="H12" s="16">
        <v>5.34</v>
      </c>
      <c r="I12" s="13" t="s">
        <v>12626</v>
      </c>
      <c r="J12" s="16"/>
      <c r="K12" s="16">
        <v>4.0000000000000001E-3</v>
      </c>
      <c r="L12" s="16">
        <v>4.4999999999999997E-3</v>
      </c>
      <c r="M12" s="16"/>
      <c r="N12" s="16">
        <v>4.4999999999999997E-3</v>
      </c>
      <c r="O12" s="16">
        <v>8.5000000000000006E-3</v>
      </c>
      <c r="P12" s="34">
        <v>0.1326565204900631</v>
      </c>
      <c r="Q12" s="34">
        <v>0.12415652049006309</v>
      </c>
      <c r="R12" s="14">
        <v>0.9360153325011733</v>
      </c>
      <c r="S12" s="14">
        <f t="shared" si="0"/>
        <v>6.3984667498826697E-2</v>
      </c>
      <c r="T12" s="29">
        <v>3</v>
      </c>
      <c r="U12" s="29" t="s">
        <v>39</v>
      </c>
      <c r="V12" s="35" t="s">
        <v>40</v>
      </c>
      <c r="W12" s="35" t="s">
        <v>40</v>
      </c>
      <c r="X12" s="16" t="s">
        <v>12627</v>
      </c>
      <c r="Y12" s="29">
        <v>301209</v>
      </c>
      <c r="Z12" s="16">
        <v>1741311983</v>
      </c>
      <c r="AA12" s="16" t="s">
        <v>12628</v>
      </c>
      <c r="AB12" s="16" t="s">
        <v>12629</v>
      </c>
      <c r="AC12" s="29">
        <v>1</v>
      </c>
      <c r="AD12" s="16" t="s">
        <v>12612</v>
      </c>
      <c r="AE12" s="16" t="s">
        <v>12613</v>
      </c>
      <c r="AF12" s="16" t="s">
        <v>12630</v>
      </c>
      <c r="AG12" s="29">
        <v>13</v>
      </c>
      <c r="AH12" s="16" t="s">
        <v>12631</v>
      </c>
      <c r="AI12" s="16" t="s">
        <v>601</v>
      </c>
      <c r="AJ12" s="16" t="s">
        <v>602</v>
      </c>
      <c r="AK12" s="16">
        <v>3.9847467458818796E-3</v>
      </c>
      <c r="AL12" s="16">
        <v>4.5024151685924404E-3</v>
      </c>
      <c r="AM12" s="16">
        <v>0.12415652049006309</v>
      </c>
      <c r="AN12" s="16">
        <v>0.9360153325011733</v>
      </c>
      <c r="AO12" s="16">
        <v>8.6918650102053956</v>
      </c>
      <c r="AP12" s="16">
        <v>9.8210469475258151</v>
      </c>
      <c r="AQ12" s="16">
        <v>270.82065311972491</v>
      </c>
      <c r="AR12" s="16"/>
      <c r="AS12" s="16"/>
      <c r="AT12" s="17" t="s">
        <v>41</v>
      </c>
      <c r="AU12" s="17" t="s">
        <v>41</v>
      </c>
      <c r="AV12" s="17" t="s">
        <v>42</v>
      </c>
      <c r="AW12" s="17" t="s">
        <v>42</v>
      </c>
      <c r="AX12" s="29">
        <v>2</v>
      </c>
      <c r="AY12" s="30" t="s">
        <v>603</v>
      </c>
      <c r="AZ12" s="30"/>
      <c r="BA12" s="30"/>
      <c r="BB12" s="30"/>
      <c r="BC12" s="30"/>
      <c r="BD12" s="30"/>
      <c r="BE12" s="30"/>
      <c r="BF12" s="30"/>
      <c r="BG12" s="30"/>
      <c r="BH12" s="30"/>
      <c r="BI12" s="30"/>
      <c r="BJ12" s="30"/>
      <c r="BK12" s="30"/>
      <c r="BL12" s="30"/>
      <c r="BM12" s="30"/>
      <c r="BN12" s="30"/>
      <c r="BO12" s="30"/>
      <c r="BP12" s="30"/>
      <c r="BQ12" s="30"/>
      <c r="BR12" s="30"/>
      <c r="BS12" s="30"/>
      <c r="BT12" s="30"/>
      <c r="BU12" s="30"/>
      <c r="BV12" s="30"/>
      <c r="BW12" s="30"/>
      <c r="BX12" s="30"/>
      <c r="BY12" s="30"/>
      <c r="BZ12" s="30"/>
      <c r="CA12" s="30"/>
      <c r="CB12" s="30"/>
      <c r="CC12" s="30"/>
      <c r="CD12" s="30"/>
      <c r="CE12" s="30"/>
      <c r="CF12" s="30"/>
      <c r="CG12" s="30"/>
      <c r="CH12" s="30"/>
      <c r="CI12" s="30"/>
      <c r="CJ12" s="30"/>
      <c r="CK12" s="30"/>
      <c r="CL12" s="30"/>
      <c r="CM12" s="30"/>
      <c r="CN12" s="30"/>
      <c r="CO12" s="30"/>
      <c r="CP12" s="30"/>
      <c r="CQ12" s="30"/>
      <c r="CR12" s="30"/>
      <c r="CS12" s="30"/>
      <c r="CT12" s="30"/>
      <c r="CU12" s="30"/>
      <c r="CV12" s="30"/>
      <c r="CW12" s="30"/>
      <c r="CX12" s="30"/>
      <c r="CY12" s="30"/>
      <c r="CZ12" s="30"/>
      <c r="DA12" s="30"/>
      <c r="DB12" s="30"/>
      <c r="DC12" s="30"/>
      <c r="DD12" s="30"/>
      <c r="DE12" s="30"/>
      <c r="DF12" s="30"/>
      <c r="DG12" s="30"/>
      <c r="DH12" s="30"/>
      <c r="DI12" s="30"/>
      <c r="DJ12" s="30"/>
      <c r="DK12" s="30"/>
      <c r="DL12" s="30"/>
      <c r="DM12" s="30"/>
      <c r="DN12" s="30"/>
      <c r="DO12" s="30"/>
      <c r="DP12" s="30"/>
      <c r="DQ12" s="30"/>
      <c r="DR12" s="30"/>
      <c r="DS12" s="30"/>
      <c r="DT12" s="30"/>
      <c r="DU12" s="30"/>
      <c r="DV12" s="30"/>
      <c r="DW12" s="30"/>
      <c r="DX12" s="30"/>
      <c r="DY12" s="30"/>
      <c r="DZ12" s="30"/>
      <c r="EA12" s="30"/>
      <c r="EB12" s="30"/>
      <c r="EC12" s="30"/>
      <c r="ED12" s="30"/>
      <c r="EE12" s="30"/>
      <c r="EF12" s="30"/>
      <c r="EG12" s="30"/>
      <c r="EH12" s="30"/>
      <c r="EI12" s="30"/>
      <c r="EJ12" s="30"/>
      <c r="EK12" s="30"/>
      <c r="EL12" s="30"/>
      <c r="EM12" s="30"/>
      <c r="EN12" s="30"/>
      <c r="EO12" s="30"/>
      <c r="EP12" s="30"/>
      <c r="EQ12" s="30"/>
      <c r="ER12" s="30"/>
      <c r="ES12" s="30"/>
      <c r="ET12" s="30"/>
      <c r="EU12" s="30"/>
      <c r="EV12" s="30"/>
      <c r="EW12" s="30"/>
      <c r="EX12" s="30"/>
      <c r="EY12" s="30"/>
      <c r="EZ12" s="30"/>
      <c r="FA12" s="30"/>
      <c r="FB12" s="30"/>
      <c r="FC12" s="30"/>
      <c r="FD12" s="30"/>
      <c r="FE12" s="30"/>
      <c r="FF12" s="30"/>
      <c r="FG12" s="30"/>
      <c r="FH12" s="30"/>
      <c r="FI12" s="30"/>
      <c r="FJ12" s="30"/>
      <c r="FK12" s="30"/>
      <c r="FL12" s="30"/>
      <c r="FM12" s="30"/>
      <c r="FN12" s="30"/>
      <c r="FO12" s="30"/>
      <c r="FP12" s="30"/>
      <c r="FQ12" s="30"/>
      <c r="FR12" s="30"/>
      <c r="FS12" s="30"/>
      <c r="FT12" s="30"/>
      <c r="FU12" s="30"/>
      <c r="FV12" s="30"/>
      <c r="FW12" s="30"/>
      <c r="FX12" s="30"/>
      <c r="FY12" s="30"/>
      <c r="FZ12" s="30"/>
      <c r="GA12" s="30"/>
      <c r="GB12" s="30"/>
      <c r="GC12" s="30"/>
      <c r="GD12" s="30"/>
      <c r="GE12" s="30"/>
      <c r="GF12" s="30"/>
      <c r="GG12" s="30"/>
      <c r="GH12" s="30"/>
      <c r="GI12" s="30"/>
      <c r="GJ12" s="30"/>
      <c r="GK12" s="30"/>
      <c r="GL12" s="30"/>
      <c r="GM12" s="30"/>
      <c r="GN12" s="30"/>
      <c r="GO12" s="30"/>
      <c r="GP12" s="30"/>
      <c r="GQ12" s="30"/>
      <c r="GR12" s="30"/>
      <c r="GS12" s="30"/>
      <c r="GT12" s="30"/>
      <c r="GU12" s="30"/>
      <c r="GV12" s="30"/>
      <c r="GW12" s="30"/>
      <c r="GX12" s="30"/>
      <c r="GY12" s="30"/>
      <c r="GZ12" s="30"/>
      <c r="HA12" s="30"/>
      <c r="HB12" s="30"/>
      <c r="HC12" s="30"/>
      <c r="HD12" s="30"/>
      <c r="HE12" s="30"/>
      <c r="HF12" s="30"/>
    </row>
    <row r="13" spans="1:214" ht="16" x14ac:dyDescent="0.2">
      <c r="A13" s="1"/>
      <c r="B13" s="18">
        <v>21992211</v>
      </c>
      <c r="C13" s="36" t="s">
        <v>12632</v>
      </c>
      <c r="D13" s="20" t="s">
        <v>12633</v>
      </c>
      <c r="E13" s="31">
        <v>2</v>
      </c>
      <c r="F13" s="32" t="s">
        <v>616</v>
      </c>
      <c r="G13" s="32" t="s">
        <v>45</v>
      </c>
      <c r="H13" s="32">
        <v>5.29</v>
      </c>
      <c r="I13" s="23" t="s">
        <v>12634</v>
      </c>
      <c r="J13" s="32"/>
      <c r="K13" s="32">
        <v>3.5000000000000001E-3</v>
      </c>
      <c r="L13" s="32">
        <v>4.4999999999999997E-3</v>
      </c>
      <c r="M13" s="32"/>
      <c r="N13" s="32">
        <v>4.4999999999999997E-3</v>
      </c>
      <c r="O13" s="32">
        <v>8.0000000000000002E-3</v>
      </c>
      <c r="P13" s="37">
        <v>0.1317705257716752</v>
      </c>
      <c r="Q13" s="37">
        <v>0.1237705257716752</v>
      </c>
      <c r="R13" s="24">
        <v>0.93906977489072607</v>
      </c>
      <c r="S13" s="24">
        <f t="shared" si="0"/>
        <v>6.0930225109273928E-2</v>
      </c>
      <c r="T13" s="31">
        <v>4</v>
      </c>
      <c r="U13" s="31" t="s">
        <v>39</v>
      </c>
      <c r="V13" s="38" t="s">
        <v>40</v>
      </c>
      <c r="W13" s="38" t="s">
        <v>40</v>
      </c>
      <c r="X13" s="32" t="s">
        <v>12635</v>
      </c>
      <c r="Y13" s="31">
        <v>301232</v>
      </c>
      <c r="Z13" s="32">
        <v>1741316771</v>
      </c>
      <c r="AA13" s="32" t="s">
        <v>12636</v>
      </c>
      <c r="AB13" s="32" t="s">
        <v>12637</v>
      </c>
      <c r="AC13" s="31">
        <v>1</v>
      </c>
      <c r="AD13" s="32" t="s">
        <v>12612</v>
      </c>
      <c r="AE13" s="32" t="s">
        <v>12613</v>
      </c>
      <c r="AF13" s="32" t="s">
        <v>12638</v>
      </c>
      <c r="AG13" s="31">
        <v>20</v>
      </c>
      <c r="AH13" s="32" t="s">
        <v>12639</v>
      </c>
      <c r="AI13" s="32" t="s">
        <v>601</v>
      </c>
      <c r="AJ13" s="32" t="s">
        <v>602</v>
      </c>
      <c r="AK13" s="32">
        <v>3.5336340765788031E-3</v>
      </c>
      <c r="AL13" s="32">
        <v>4.4970428750235499E-3</v>
      </c>
      <c r="AM13" s="32">
        <v>0.1237705257716752</v>
      </c>
      <c r="AN13" s="32">
        <v>0.93906977489072607</v>
      </c>
      <c r="AO13" s="32">
        <v>7.6047327053705578</v>
      </c>
      <c r="AP13" s="32">
        <v>9.6780844558347319</v>
      </c>
      <c r="AQ13" s="32">
        <v>266.36650680255508</v>
      </c>
      <c r="AR13" s="32"/>
      <c r="AS13" s="32"/>
      <c r="AT13" s="17" t="s">
        <v>41</v>
      </c>
      <c r="AU13" s="17" t="s">
        <v>41</v>
      </c>
      <c r="AV13" s="17" t="s">
        <v>42</v>
      </c>
      <c r="AW13" s="17" t="s">
        <v>42</v>
      </c>
      <c r="AX13" s="29">
        <v>3</v>
      </c>
      <c r="AY13" s="30" t="s">
        <v>603</v>
      </c>
      <c r="AZ13" s="30" t="s">
        <v>624</v>
      </c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</row>
    <row r="14" spans="1:214" ht="16" x14ac:dyDescent="0.2">
      <c r="A14" s="1"/>
      <c r="B14" s="8">
        <v>21988055</v>
      </c>
      <c r="C14" s="33" t="s">
        <v>12640</v>
      </c>
      <c r="D14" s="10" t="s">
        <v>12641</v>
      </c>
      <c r="E14" s="29">
        <v>9</v>
      </c>
      <c r="F14" s="16" t="s">
        <v>616</v>
      </c>
      <c r="G14" s="16" t="s">
        <v>45</v>
      </c>
      <c r="H14" s="16">
        <v>1.24</v>
      </c>
      <c r="I14" s="13" t="s">
        <v>12642</v>
      </c>
      <c r="J14" s="16"/>
      <c r="K14" s="16">
        <v>1.2999999999999999E-3</v>
      </c>
      <c r="L14" s="16">
        <v>2.7000000000000001E-3</v>
      </c>
      <c r="M14" s="16"/>
      <c r="N14" s="16">
        <v>2.7000000000000001E-3</v>
      </c>
      <c r="O14" s="16">
        <v>4.0000000000000001E-3</v>
      </c>
      <c r="P14" s="34">
        <v>7.8061683931539005E-2</v>
      </c>
      <c r="Q14" s="34">
        <v>7.4061683931539002E-2</v>
      </c>
      <c r="R14" s="14">
        <v>0.94846674389066365</v>
      </c>
      <c r="S14" s="14">
        <f t="shared" si="0"/>
        <v>5.1533256109336345E-2</v>
      </c>
      <c r="T14" s="29">
        <v>5</v>
      </c>
      <c r="U14" s="29" t="s">
        <v>39</v>
      </c>
      <c r="V14" s="35" t="s">
        <v>40</v>
      </c>
      <c r="W14" s="35" t="s">
        <v>40</v>
      </c>
      <c r="X14" s="16" t="s">
        <v>12643</v>
      </c>
      <c r="Y14" s="29">
        <v>300982</v>
      </c>
      <c r="Z14" s="16">
        <v>1741266599</v>
      </c>
      <c r="AA14" s="16" t="s">
        <v>12644</v>
      </c>
      <c r="AB14" s="16" t="s">
        <v>12645</v>
      </c>
      <c r="AC14" s="29">
        <v>1</v>
      </c>
      <c r="AD14" s="16" t="s">
        <v>12612</v>
      </c>
      <c r="AE14" s="16" t="s">
        <v>12613</v>
      </c>
      <c r="AF14" s="16" t="s">
        <v>12646</v>
      </c>
      <c r="AG14" s="29">
        <v>13</v>
      </c>
      <c r="AH14" s="16" t="s">
        <v>12647</v>
      </c>
      <c r="AI14" s="16" t="s">
        <v>601</v>
      </c>
      <c r="AJ14" s="16" t="s">
        <v>602</v>
      </c>
      <c r="AK14" s="16">
        <v>1.31922948247387E-3</v>
      </c>
      <c r="AL14" s="16">
        <v>2.7047805848445139E-3</v>
      </c>
      <c r="AM14" s="16">
        <v>7.4061683931539002E-2</v>
      </c>
      <c r="AN14" s="16">
        <v>0.94846674389066365</v>
      </c>
      <c r="AO14" s="16">
        <v>2.9943234357312671</v>
      </c>
      <c r="AP14" s="16">
        <v>6.1391804847503231</v>
      </c>
      <c r="AQ14" s="16">
        <v>168.10163722998931</v>
      </c>
      <c r="AR14" s="16"/>
      <c r="AS14" s="16"/>
      <c r="AT14" s="17" t="s">
        <v>41</v>
      </c>
      <c r="AU14" s="17" t="s">
        <v>41</v>
      </c>
      <c r="AV14" s="17" t="s">
        <v>42</v>
      </c>
      <c r="AW14" s="17" t="s">
        <v>42</v>
      </c>
      <c r="AX14" s="29">
        <v>2</v>
      </c>
      <c r="AY14" s="30" t="s">
        <v>603</v>
      </c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T14" s="30"/>
      <c r="BU14" s="30"/>
      <c r="BV14" s="30"/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R14" s="30"/>
      <c r="CS14" s="30"/>
      <c r="CT14" s="30"/>
      <c r="CU14" s="30"/>
      <c r="CV14" s="30"/>
      <c r="CW14" s="30"/>
      <c r="CX14" s="30"/>
      <c r="CY14" s="30"/>
      <c r="CZ14" s="30"/>
      <c r="DA14" s="30"/>
      <c r="DB14" s="30"/>
      <c r="DC14" s="30"/>
      <c r="DD14" s="30"/>
      <c r="DE14" s="30"/>
      <c r="DF14" s="30"/>
      <c r="DG14" s="30"/>
      <c r="DH14" s="30"/>
      <c r="DI14" s="30"/>
      <c r="DJ14" s="30"/>
      <c r="DK14" s="30"/>
      <c r="DL14" s="30"/>
      <c r="DM14" s="30"/>
      <c r="DN14" s="30"/>
      <c r="DO14" s="30"/>
      <c r="DP14" s="30"/>
      <c r="DQ14" s="30"/>
      <c r="DR14" s="30"/>
      <c r="DS14" s="30"/>
      <c r="DT14" s="30"/>
      <c r="DU14" s="30"/>
      <c r="DV14" s="30"/>
      <c r="DW14" s="30"/>
      <c r="DX14" s="30"/>
      <c r="DY14" s="30"/>
      <c r="DZ14" s="30"/>
      <c r="EA14" s="30"/>
      <c r="EB14" s="30"/>
      <c r="EC14" s="30"/>
      <c r="ED14" s="30"/>
      <c r="EE14" s="30"/>
      <c r="EF14" s="30"/>
      <c r="EG14" s="30"/>
      <c r="EH14" s="30"/>
      <c r="EI14" s="30"/>
      <c r="EJ14" s="30"/>
      <c r="EK14" s="30"/>
      <c r="EL14" s="30"/>
      <c r="EM14" s="30"/>
      <c r="EN14" s="30"/>
      <c r="EO14" s="30"/>
      <c r="EP14" s="30"/>
      <c r="EQ14" s="30"/>
      <c r="ER14" s="30"/>
      <c r="ES14" s="30"/>
      <c r="ET14" s="30"/>
      <c r="EU14" s="30"/>
      <c r="EV14" s="30"/>
      <c r="EW14" s="30"/>
      <c r="EX14" s="30"/>
      <c r="EY14" s="30"/>
      <c r="EZ14" s="30"/>
      <c r="FA14" s="30"/>
      <c r="FB14" s="30"/>
      <c r="FC14" s="30"/>
      <c r="FD14" s="30"/>
      <c r="FE14" s="30"/>
      <c r="FF14" s="30"/>
      <c r="FG14" s="30"/>
      <c r="FH14" s="30"/>
      <c r="FI14" s="30"/>
      <c r="FJ14" s="30"/>
      <c r="FK14" s="30"/>
      <c r="FL14" s="30"/>
      <c r="FM14" s="30"/>
      <c r="FN14" s="30"/>
      <c r="FO14" s="30"/>
      <c r="FP14" s="30"/>
      <c r="FQ14" s="30"/>
      <c r="FR14" s="30"/>
      <c r="FS14" s="30"/>
      <c r="FT14" s="30"/>
      <c r="FU14" s="30"/>
      <c r="FV14" s="30"/>
      <c r="FW14" s="30"/>
      <c r="FX14" s="30"/>
      <c r="FY14" s="30"/>
      <c r="FZ14" s="30"/>
      <c r="GA14" s="30"/>
      <c r="GB14" s="30"/>
      <c r="GC14" s="30"/>
      <c r="GD14" s="30"/>
      <c r="GE14" s="30"/>
      <c r="GF14" s="30"/>
      <c r="GG14" s="30"/>
      <c r="GH14" s="30"/>
      <c r="GI14" s="30"/>
      <c r="GJ14" s="30"/>
      <c r="GK14" s="30"/>
      <c r="GL14" s="30"/>
      <c r="GM14" s="30"/>
      <c r="GN14" s="30"/>
      <c r="GO14" s="30"/>
      <c r="GP14" s="30"/>
      <c r="GQ14" s="30"/>
      <c r="GR14" s="30"/>
      <c r="GS14" s="30"/>
      <c r="GT14" s="30"/>
      <c r="GU14" s="30"/>
      <c r="GV14" s="30"/>
      <c r="GW14" s="30"/>
      <c r="GX14" s="30"/>
      <c r="GY14" s="30"/>
      <c r="GZ14" s="30"/>
      <c r="HA14" s="30"/>
      <c r="HB14" s="30"/>
      <c r="HC14" s="30"/>
      <c r="HD14" s="30"/>
      <c r="HE14" s="30"/>
      <c r="HF14" s="30"/>
    </row>
    <row r="15" spans="1:214" ht="16" x14ac:dyDescent="0.2">
      <c r="A15" s="1"/>
      <c r="B15" s="18">
        <v>21985195</v>
      </c>
      <c r="C15" s="36" t="s">
        <v>12648</v>
      </c>
      <c r="D15" s="20" t="s">
        <v>12649</v>
      </c>
      <c r="E15" s="31">
        <v>7</v>
      </c>
      <c r="F15" s="32" t="s">
        <v>616</v>
      </c>
      <c r="G15" s="32" t="s">
        <v>166</v>
      </c>
      <c r="H15" s="32">
        <v>1.38</v>
      </c>
      <c r="I15" s="23" t="s">
        <v>12650</v>
      </c>
      <c r="J15" s="32"/>
      <c r="K15" s="32">
        <v>2.9999999999999997E-4</v>
      </c>
      <c r="L15" s="32">
        <v>2.3999999999999998E-3</v>
      </c>
      <c r="M15" s="32"/>
      <c r="N15" s="32">
        <v>2.3999999999999998E-3</v>
      </c>
      <c r="O15" s="32">
        <v>2.7000000000000001E-3</v>
      </c>
      <c r="P15" s="37">
        <v>7.0163010962325661E-2</v>
      </c>
      <c r="Q15" s="37">
        <v>6.7463010962325667E-2</v>
      </c>
      <c r="R15" s="24">
        <v>0.96107853126057974</v>
      </c>
      <c r="S15" s="24">
        <f t="shared" si="0"/>
        <v>3.8921468739420262E-2</v>
      </c>
      <c r="T15" s="31">
        <v>6</v>
      </c>
      <c r="U15" s="31" t="s">
        <v>39</v>
      </c>
      <c r="V15" s="38" t="s">
        <v>40</v>
      </c>
      <c r="W15" s="38" t="s">
        <v>40</v>
      </c>
      <c r="X15" s="32" t="s">
        <v>12651</v>
      </c>
      <c r="Y15" s="31">
        <v>300890</v>
      </c>
      <c r="Z15" s="32">
        <v>1741232075</v>
      </c>
      <c r="AA15" s="32" t="s">
        <v>12652</v>
      </c>
      <c r="AB15" s="32" t="s">
        <v>12653</v>
      </c>
      <c r="AC15" s="31">
        <v>1</v>
      </c>
      <c r="AD15" s="32" t="s">
        <v>12612</v>
      </c>
      <c r="AE15" s="32" t="s">
        <v>12613</v>
      </c>
      <c r="AF15" s="32" t="s">
        <v>12654</v>
      </c>
      <c r="AG15" s="31">
        <v>3</v>
      </c>
      <c r="AH15" s="32" t="s">
        <v>12655</v>
      </c>
      <c r="AI15" s="32" t="s">
        <v>1274</v>
      </c>
      <c r="AJ15" s="32" t="s">
        <v>1275</v>
      </c>
      <c r="AK15" s="32">
        <v>2.8525172822751999E-4</v>
      </c>
      <c r="AL15" s="32">
        <v>2.4468449598477999E-3</v>
      </c>
      <c r="AM15" s="32">
        <v>6.7463010962325667E-2</v>
      </c>
      <c r="AN15" s="32">
        <v>0.96107853126057974</v>
      </c>
      <c r="AO15" s="32">
        <v>0.64970489897478823</v>
      </c>
      <c r="AP15" s="32">
        <v>5.573067575516669</v>
      </c>
      <c r="AQ15" s="32">
        <v>153.65743441474501</v>
      </c>
      <c r="AR15" s="32"/>
      <c r="AS15" s="32"/>
      <c r="AT15" s="17" t="s">
        <v>41</v>
      </c>
      <c r="AU15" s="17" t="s">
        <v>41</v>
      </c>
      <c r="AV15" s="17" t="s">
        <v>42</v>
      </c>
      <c r="AW15" s="17" t="s">
        <v>42</v>
      </c>
      <c r="AX15" s="29">
        <v>2</v>
      </c>
      <c r="AY15" s="30" t="s">
        <v>603</v>
      </c>
      <c r="AZ15" s="30" t="s">
        <v>624</v>
      </c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30"/>
      <c r="BT15" s="30"/>
      <c r="BU15" s="30"/>
      <c r="BV15" s="30"/>
      <c r="BW15" s="30"/>
      <c r="BX15" s="30"/>
      <c r="BY15" s="30"/>
      <c r="BZ15" s="30"/>
      <c r="CA15" s="30"/>
      <c r="CB15" s="30"/>
      <c r="CC15" s="30"/>
      <c r="CD15" s="30"/>
      <c r="CE15" s="30"/>
      <c r="CF15" s="30"/>
      <c r="CG15" s="30"/>
      <c r="CH15" s="30"/>
      <c r="CI15" s="30"/>
      <c r="CJ15" s="30"/>
      <c r="CK15" s="30"/>
      <c r="CL15" s="30"/>
      <c r="CM15" s="30"/>
      <c r="CN15" s="30"/>
      <c r="CO15" s="30"/>
      <c r="CP15" s="30"/>
      <c r="CQ15" s="30"/>
      <c r="CR15" s="30"/>
      <c r="CS15" s="30"/>
      <c r="CT15" s="30"/>
      <c r="CU15" s="30"/>
      <c r="CV15" s="30"/>
      <c r="CW15" s="30"/>
      <c r="CX15" s="30"/>
      <c r="CY15" s="30"/>
      <c r="CZ15" s="30"/>
      <c r="DA15" s="30"/>
      <c r="DB15" s="30"/>
      <c r="DC15" s="30"/>
      <c r="DD15" s="30"/>
      <c r="DE15" s="30"/>
      <c r="DF15" s="30"/>
      <c r="DG15" s="30"/>
      <c r="DH15" s="30"/>
      <c r="DI15" s="30"/>
      <c r="DJ15" s="30"/>
      <c r="DK15" s="30"/>
      <c r="DL15" s="30"/>
      <c r="DM15" s="30"/>
      <c r="DN15" s="30"/>
      <c r="DO15" s="30"/>
      <c r="DP15" s="30"/>
      <c r="DQ15" s="30"/>
      <c r="DR15" s="30"/>
      <c r="DS15" s="30"/>
      <c r="DT15" s="30"/>
      <c r="DU15" s="30"/>
      <c r="DV15" s="30"/>
      <c r="DW15" s="30"/>
      <c r="DX15" s="30"/>
      <c r="DY15" s="30"/>
      <c r="DZ15" s="30"/>
      <c r="EA15" s="30"/>
      <c r="EB15" s="30"/>
      <c r="EC15" s="30"/>
      <c r="ED15" s="30"/>
      <c r="EE15" s="30"/>
      <c r="EF15" s="30"/>
      <c r="EG15" s="30"/>
      <c r="EH15" s="30"/>
      <c r="EI15" s="30"/>
      <c r="EJ15" s="30"/>
      <c r="EK15" s="30"/>
      <c r="EL15" s="30"/>
      <c r="EM15" s="30"/>
      <c r="EN15" s="30"/>
      <c r="EO15" s="30"/>
      <c r="EP15" s="30"/>
      <c r="EQ15" s="30"/>
      <c r="ER15" s="30"/>
      <c r="ES15" s="30"/>
      <c r="ET15" s="30"/>
      <c r="EU15" s="30"/>
      <c r="EV15" s="30"/>
      <c r="EW15" s="30"/>
      <c r="EX15" s="30"/>
      <c r="EY15" s="30"/>
      <c r="EZ15" s="30"/>
      <c r="FA15" s="30"/>
      <c r="FB15" s="30"/>
      <c r="FC15" s="30"/>
      <c r="FD15" s="30"/>
      <c r="FE15" s="30"/>
      <c r="FF15" s="30"/>
      <c r="FG15" s="30"/>
      <c r="FH15" s="30"/>
      <c r="FI15" s="30"/>
      <c r="FJ15" s="30"/>
      <c r="FK15" s="30"/>
      <c r="FL15" s="30"/>
      <c r="FM15" s="30"/>
      <c r="FN15" s="30"/>
      <c r="FO15" s="30"/>
      <c r="FP15" s="30"/>
      <c r="FQ15" s="30"/>
      <c r="FR15" s="30"/>
      <c r="FS15" s="30"/>
      <c r="FT15" s="30"/>
      <c r="FU15" s="30"/>
      <c r="FV15" s="30"/>
      <c r="FW15" s="30"/>
      <c r="FX15" s="30"/>
      <c r="FY15" s="30"/>
      <c r="FZ15" s="30"/>
      <c r="GA15" s="30"/>
      <c r="GB15" s="30"/>
      <c r="GC15" s="30"/>
      <c r="GD15" s="30"/>
      <c r="GE15" s="30"/>
      <c r="GF15" s="30"/>
      <c r="GG15" s="30"/>
      <c r="GH15" s="30"/>
      <c r="GI15" s="30"/>
      <c r="GJ15" s="30"/>
      <c r="GK15" s="30"/>
      <c r="GL15" s="30"/>
      <c r="GM15" s="30"/>
      <c r="GN15" s="30"/>
      <c r="GO15" s="30"/>
      <c r="GP15" s="30"/>
      <c r="GQ15" s="30"/>
      <c r="GR15" s="30"/>
      <c r="GS15" s="30"/>
      <c r="GT15" s="30"/>
      <c r="GU15" s="30"/>
      <c r="GV15" s="30"/>
      <c r="GW15" s="30"/>
      <c r="GX15" s="30"/>
      <c r="GY15" s="30"/>
      <c r="GZ15" s="30"/>
      <c r="HA15" s="30"/>
      <c r="HB15" s="30"/>
      <c r="HC15" s="30"/>
      <c r="HD15" s="30"/>
      <c r="HE15" s="30"/>
      <c r="HF15" s="30"/>
    </row>
    <row r="16" spans="1:214" ht="16" x14ac:dyDescent="0.2">
      <c r="A16" s="1"/>
      <c r="B16" s="8">
        <v>21991366</v>
      </c>
      <c r="C16" s="33" t="s">
        <v>12656</v>
      </c>
      <c r="D16" s="10" t="s">
        <v>12657</v>
      </c>
      <c r="E16" s="29"/>
      <c r="F16" s="16" t="s">
        <v>591</v>
      </c>
      <c r="G16" s="16" t="s">
        <v>88</v>
      </c>
      <c r="H16" s="16">
        <v>0.57999999999999996</v>
      </c>
      <c r="I16" s="13" t="s">
        <v>12658</v>
      </c>
      <c r="J16" s="16"/>
      <c r="K16" s="16">
        <v>2.3E-3</v>
      </c>
      <c r="L16" s="16">
        <v>0.25219999999999998</v>
      </c>
      <c r="M16" s="16"/>
      <c r="N16" s="16">
        <v>0.25219999999999998</v>
      </c>
      <c r="O16" s="16">
        <v>0.2545</v>
      </c>
      <c r="P16" s="34">
        <v>0.32120366297681752</v>
      </c>
      <c r="Q16" s="34">
        <v>6.6703662976817527E-2</v>
      </c>
      <c r="R16" s="14">
        <v>0.20769999984201051</v>
      </c>
      <c r="S16" s="14">
        <f t="shared" si="0"/>
        <v>0.79230000015798951</v>
      </c>
      <c r="T16" s="29">
        <v>7</v>
      </c>
      <c r="U16" s="29" t="s">
        <v>39</v>
      </c>
      <c r="V16" s="39" t="s">
        <v>39</v>
      </c>
      <c r="W16" s="35" t="s">
        <v>40</v>
      </c>
      <c r="X16" s="16" t="s">
        <v>12659</v>
      </c>
      <c r="Y16" s="29">
        <v>301185</v>
      </c>
      <c r="Z16" s="16">
        <v>1741306559</v>
      </c>
      <c r="AA16" s="16" t="s">
        <v>12660</v>
      </c>
      <c r="AB16" s="16" t="s">
        <v>12659</v>
      </c>
      <c r="AC16" s="29">
        <v>1</v>
      </c>
      <c r="AD16" s="16" t="s">
        <v>12612</v>
      </c>
      <c r="AE16" s="16" t="s">
        <v>12613</v>
      </c>
      <c r="AF16" s="16" t="s">
        <v>12661</v>
      </c>
      <c r="AG16" s="29">
        <v>15</v>
      </c>
      <c r="AH16" s="16" t="s">
        <v>12662</v>
      </c>
      <c r="AI16" s="16" t="s">
        <v>612</v>
      </c>
      <c r="AJ16" s="16" t="s">
        <v>746</v>
      </c>
      <c r="AK16" s="16">
        <v>2.2723293380570498E-3</v>
      </c>
      <c r="AL16" s="16">
        <v>0.2521778980440878</v>
      </c>
      <c r="AM16" s="16">
        <v>6.6703662976817527E-2</v>
      </c>
      <c r="AN16" s="16">
        <v>0.20769999984201051</v>
      </c>
      <c r="AO16" s="16">
        <v>4.9540478876359453</v>
      </c>
      <c r="AP16" s="16">
        <v>549.78887179355718</v>
      </c>
      <c r="AQ16" s="16">
        <v>145.42484451238749</v>
      </c>
      <c r="AR16" s="16"/>
      <c r="AS16" s="16"/>
      <c r="AT16" s="17" t="s">
        <v>41</v>
      </c>
      <c r="AU16" s="17" t="s">
        <v>41</v>
      </c>
      <c r="AV16" s="17" t="s">
        <v>42</v>
      </c>
      <c r="AW16" s="17" t="s">
        <v>42</v>
      </c>
      <c r="AX16" s="29">
        <v>1</v>
      </c>
      <c r="AY16" s="30" t="s">
        <v>603</v>
      </c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  <c r="BV16" s="30"/>
      <c r="BW16" s="30"/>
      <c r="BX16" s="30"/>
      <c r="BY16" s="30"/>
      <c r="BZ16" s="30"/>
      <c r="CA16" s="30"/>
      <c r="CB16" s="30"/>
      <c r="CC16" s="30"/>
      <c r="CD16" s="30"/>
      <c r="CE16" s="30"/>
      <c r="CF16" s="30"/>
      <c r="CG16" s="30"/>
      <c r="CH16" s="30"/>
      <c r="CI16" s="30"/>
      <c r="CJ16" s="30"/>
      <c r="CK16" s="30"/>
      <c r="CL16" s="30"/>
      <c r="CM16" s="30"/>
      <c r="CN16" s="30"/>
      <c r="CO16" s="30"/>
      <c r="CP16" s="30"/>
      <c r="CQ16" s="30"/>
      <c r="CR16" s="30"/>
      <c r="CS16" s="30"/>
      <c r="CT16" s="30"/>
      <c r="CU16" s="30"/>
      <c r="CV16" s="30"/>
      <c r="CW16" s="30"/>
      <c r="CX16" s="30"/>
      <c r="CY16" s="30"/>
      <c r="CZ16" s="30"/>
      <c r="DA16" s="30"/>
      <c r="DB16" s="30"/>
      <c r="DC16" s="30"/>
      <c r="DD16" s="30"/>
      <c r="DE16" s="30"/>
      <c r="DF16" s="30"/>
      <c r="DG16" s="30"/>
      <c r="DH16" s="30"/>
      <c r="DI16" s="30"/>
      <c r="DJ16" s="30"/>
      <c r="DK16" s="30"/>
      <c r="DL16" s="30"/>
      <c r="DM16" s="30"/>
      <c r="DN16" s="30"/>
      <c r="DO16" s="30"/>
      <c r="DP16" s="30"/>
      <c r="DQ16" s="30"/>
      <c r="DR16" s="30"/>
      <c r="DS16" s="30"/>
      <c r="DT16" s="30"/>
      <c r="DU16" s="30"/>
      <c r="DV16" s="30"/>
      <c r="DW16" s="30"/>
      <c r="DX16" s="30"/>
      <c r="DY16" s="30"/>
      <c r="DZ16" s="30"/>
      <c r="EA16" s="30"/>
      <c r="EB16" s="30"/>
      <c r="EC16" s="30"/>
      <c r="ED16" s="30"/>
      <c r="EE16" s="30"/>
      <c r="EF16" s="30"/>
      <c r="EG16" s="30"/>
      <c r="EH16" s="30"/>
      <c r="EI16" s="30"/>
      <c r="EJ16" s="30"/>
      <c r="EK16" s="30"/>
      <c r="EL16" s="30"/>
      <c r="EM16" s="30"/>
      <c r="EN16" s="30"/>
      <c r="EO16" s="30"/>
      <c r="EP16" s="30"/>
      <c r="EQ16" s="30"/>
      <c r="ER16" s="30"/>
      <c r="ES16" s="30"/>
      <c r="ET16" s="30"/>
      <c r="EU16" s="30"/>
      <c r="EV16" s="30"/>
      <c r="EW16" s="30"/>
      <c r="EX16" s="30"/>
      <c r="EY16" s="30"/>
      <c r="EZ16" s="30"/>
      <c r="FA16" s="30"/>
      <c r="FB16" s="30"/>
      <c r="FC16" s="30"/>
      <c r="FD16" s="30"/>
      <c r="FE16" s="30"/>
      <c r="FF16" s="30"/>
      <c r="FG16" s="30"/>
      <c r="FH16" s="30"/>
      <c r="FI16" s="30"/>
      <c r="FJ16" s="30"/>
      <c r="FK16" s="30"/>
      <c r="FL16" s="30"/>
      <c r="FM16" s="30"/>
      <c r="FN16" s="30"/>
      <c r="FO16" s="30"/>
      <c r="FP16" s="30"/>
      <c r="FQ16" s="30"/>
      <c r="FR16" s="30"/>
      <c r="FS16" s="30"/>
      <c r="FT16" s="30"/>
      <c r="FU16" s="30"/>
      <c r="FV16" s="30"/>
      <c r="FW16" s="30"/>
      <c r="FX16" s="30"/>
      <c r="FY16" s="30"/>
      <c r="FZ16" s="30"/>
      <c r="GA16" s="30"/>
      <c r="GB16" s="30"/>
      <c r="GC16" s="30"/>
      <c r="GD16" s="30"/>
      <c r="GE16" s="30"/>
      <c r="GF16" s="30"/>
      <c r="GG16" s="30"/>
      <c r="GH16" s="30"/>
      <c r="GI16" s="30"/>
      <c r="GJ16" s="30"/>
      <c r="GK16" s="30"/>
      <c r="GL16" s="30"/>
      <c r="GM16" s="30"/>
      <c r="GN16" s="30"/>
      <c r="GO16" s="30"/>
      <c r="GP16" s="30"/>
      <c r="GQ16" s="30"/>
      <c r="GR16" s="30"/>
      <c r="GS16" s="30"/>
      <c r="GT16" s="30"/>
      <c r="GU16" s="30"/>
      <c r="GV16" s="30"/>
      <c r="GW16" s="30"/>
      <c r="GX16" s="30"/>
      <c r="GY16" s="30"/>
      <c r="GZ16" s="30"/>
      <c r="HA16" s="30"/>
      <c r="HB16" s="30"/>
      <c r="HC16" s="30"/>
      <c r="HD16" s="30"/>
      <c r="HE16" s="30"/>
      <c r="HF16" s="30"/>
    </row>
    <row r="17" spans="1:214" ht="16" x14ac:dyDescent="0.2">
      <c r="A17" s="1"/>
      <c r="B17" s="18">
        <v>21992174</v>
      </c>
      <c r="C17" s="36" t="s">
        <v>12663</v>
      </c>
      <c r="D17" s="20" t="s">
        <v>12664</v>
      </c>
      <c r="E17" s="31">
        <v>1</v>
      </c>
      <c r="F17" s="32" t="s">
        <v>616</v>
      </c>
      <c r="G17" s="32" t="s">
        <v>45</v>
      </c>
      <c r="H17" s="32">
        <v>5.31</v>
      </c>
      <c r="I17" s="23" t="s">
        <v>12665</v>
      </c>
      <c r="J17" s="32"/>
      <c r="K17" s="32">
        <v>2.3999999999999998E-3</v>
      </c>
      <c r="L17" s="32">
        <v>5.0000000000000001E-3</v>
      </c>
      <c r="M17" s="32"/>
      <c r="N17" s="32">
        <v>5.0000000000000001E-3</v>
      </c>
      <c r="O17" s="32">
        <v>7.4999999999999997E-3</v>
      </c>
      <c r="P17" s="37">
        <v>7.1081215733148351E-2</v>
      </c>
      <c r="Q17" s="37">
        <v>6.3581215733148358E-2</v>
      </c>
      <c r="R17" s="24">
        <v>0.89494100864610959</v>
      </c>
      <c r="S17" s="24">
        <f t="shared" si="0"/>
        <v>0.10505899135389041</v>
      </c>
      <c r="T17" s="31">
        <v>8</v>
      </c>
      <c r="U17" s="31" t="s">
        <v>39</v>
      </c>
      <c r="V17" s="38" t="s">
        <v>40</v>
      </c>
      <c r="W17" s="38" t="s">
        <v>40</v>
      </c>
      <c r="X17" s="32" t="s">
        <v>12666</v>
      </c>
      <c r="Y17" s="31">
        <v>301229</v>
      </c>
      <c r="Z17" s="32">
        <v>1741316327</v>
      </c>
      <c r="AA17" s="32" t="s">
        <v>12667</v>
      </c>
      <c r="AB17" s="32" t="s">
        <v>12668</v>
      </c>
      <c r="AC17" s="31">
        <v>1</v>
      </c>
      <c r="AD17" s="32" t="s">
        <v>12612</v>
      </c>
      <c r="AE17" s="32" t="s">
        <v>12613</v>
      </c>
      <c r="AF17" s="32" t="s">
        <v>12669</v>
      </c>
      <c r="AG17" s="31">
        <v>18</v>
      </c>
      <c r="AH17" s="32" t="s">
        <v>12670</v>
      </c>
      <c r="AI17" s="32" t="s">
        <v>601</v>
      </c>
      <c r="AJ17" s="32" t="s">
        <v>602</v>
      </c>
      <c r="AK17" s="32">
        <v>2.4230015177807741E-3</v>
      </c>
      <c r="AL17" s="32">
        <v>5.040929992167595E-3</v>
      </c>
      <c r="AM17" s="32">
        <v>6.3581215733148358E-2</v>
      </c>
      <c r="AN17" s="32">
        <v>0.89494100864610959</v>
      </c>
      <c r="AO17" s="32">
        <v>5.2278818131824041</v>
      </c>
      <c r="AP17" s="32">
        <v>10.876339133173859</v>
      </c>
      <c r="AQ17" s="32">
        <v>137.18319157133411</v>
      </c>
      <c r="AR17" s="32"/>
      <c r="AS17" s="32"/>
      <c r="AT17" s="17" t="s">
        <v>41</v>
      </c>
      <c r="AU17" s="17" t="s">
        <v>41</v>
      </c>
      <c r="AV17" s="17" t="s">
        <v>42</v>
      </c>
      <c r="AW17" s="17" t="s">
        <v>42</v>
      </c>
      <c r="AX17" s="29">
        <v>2</v>
      </c>
      <c r="AY17" s="30" t="s">
        <v>603</v>
      </c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30"/>
      <c r="BU17" s="30"/>
      <c r="BV17" s="30"/>
      <c r="BW17" s="30"/>
      <c r="BX17" s="30"/>
      <c r="BY17" s="30"/>
      <c r="BZ17" s="30"/>
      <c r="CA17" s="30"/>
      <c r="CB17" s="30"/>
      <c r="CC17" s="30"/>
      <c r="CD17" s="30"/>
      <c r="CE17" s="30"/>
      <c r="CF17" s="30"/>
      <c r="CG17" s="30"/>
      <c r="CH17" s="30"/>
      <c r="CI17" s="30"/>
      <c r="CJ17" s="30"/>
      <c r="CK17" s="30"/>
      <c r="CL17" s="30"/>
      <c r="CM17" s="30"/>
      <c r="CN17" s="30"/>
      <c r="CO17" s="30"/>
      <c r="CP17" s="30"/>
      <c r="CQ17" s="30"/>
      <c r="CR17" s="30"/>
      <c r="CS17" s="30"/>
      <c r="CT17" s="30"/>
      <c r="CU17" s="30"/>
      <c r="CV17" s="30"/>
      <c r="CW17" s="30"/>
      <c r="CX17" s="30"/>
      <c r="CY17" s="30"/>
      <c r="CZ17" s="30"/>
      <c r="DA17" s="30"/>
      <c r="DB17" s="30"/>
      <c r="DC17" s="30"/>
      <c r="DD17" s="30"/>
      <c r="DE17" s="30"/>
      <c r="DF17" s="30"/>
      <c r="DG17" s="30"/>
      <c r="DH17" s="30"/>
      <c r="DI17" s="30"/>
      <c r="DJ17" s="30"/>
      <c r="DK17" s="30"/>
      <c r="DL17" s="30"/>
      <c r="DM17" s="30"/>
      <c r="DN17" s="30"/>
      <c r="DO17" s="30"/>
      <c r="DP17" s="30"/>
      <c r="DQ17" s="30"/>
      <c r="DR17" s="30"/>
      <c r="DS17" s="30"/>
      <c r="DT17" s="30"/>
      <c r="DU17" s="30"/>
      <c r="DV17" s="30"/>
      <c r="DW17" s="30"/>
      <c r="DX17" s="30"/>
      <c r="DY17" s="30"/>
      <c r="DZ17" s="30"/>
      <c r="EA17" s="30"/>
      <c r="EB17" s="30"/>
      <c r="EC17" s="30"/>
      <c r="ED17" s="30"/>
      <c r="EE17" s="30"/>
      <c r="EF17" s="30"/>
      <c r="EG17" s="30"/>
      <c r="EH17" s="30"/>
      <c r="EI17" s="30"/>
      <c r="EJ17" s="30"/>
      <c r="EK17" s="30"/>
      <c r="EL17" s="30"/>
      <c r="EM17" s="30"/>
      <c r="EN17" s="30"/>
      <c r="EO17" s="30"/>
      <c r="EP17" s="30"/>
      <c r="EQ17" s="30"/>
      <c r="ER17" s="30"/>
      <c r="ES17" s="30"/>
      <c r="ET17" s="30"/>
      <c r="EU17" s="30"/>
      <c r="EV17" s="30"/>
      <c r="EW17" s="30"/>
      <c r="EX17" s="30"/>
      <c r="EY17" s="30"/>
      <c r="EZ17" s="30"/>
      <c r="FA17" s="30"/>
      <c r="FB17" s="30"/>
      <c r="FC17" s="30"/>
      <c r="FD17" s="30"/>
      <c r="FE17" s="30"/>
      <c r="FF17" s="30"/>
      <c r="FG17" s="30"/>
      <c r="FH17" s="30"/>
      <c r="FI17" s="30"/>
      <c r="FJ17" s="30"/>
      <c r="FK17" s="30"/>
      <c r="FL17" s="30"/>
      <c r="FM17" s="30"/>
      <c r="FN17" s="30"/>
      <c r="FO17" s="30"/>
      <c r="FP17" s="30"/>
      <c r="FQ17" s="30"/>
      <c r="FR17" s="30"/>
      <c r="FS17" s="30"/>
      <c r="FT17" s="30"/>
      <c r="FU17" s="30"/>
      <c r="FV17" s="30"/>
      <c r="FW17" s="30"/>
      <c r="FX17" s="30"/>
      <c r="FY17" s="30"/>
      <c r="FZ17" s="30"/>
      <c r="GA17" s="30"/>
      <c r="GB17" s="30"/>
      <c r="GC17" s="30"/>
      <c r="GD17" s="30"/>
      <c r="GE17" s="30"/>
      <c r="GF17" s="30"/>
      <c r="GG17" s="30"/>
      <c r="GH17" s="30"/>
      <c r="GI17" s="30"/>
      <c r="GJ17" s="30"/>
      <c r="GK17" s="30"/>
      <c r="GL17" s="30"/>
      <c r="GM17" s="30"/>
      <c r="GN17" s="30"/>
      <c r="GO17" s="30"/>
      <c r="GP17" s="30"/>
      <c r="GQ17" s="30"/>
      <c r="GR17" s="30"/>
      <c r="GS17" s="30"/>
      <c r="GT17" s="30"/>
      <c r="GU17" s="30"/>
      <c r="GV17" s="30"/>
      <c r="GW17" s="30"/>
      <c r="GX17" s="30"/>
      <c r="GY17" s="30"/>
      <c r="GZ17" s="30"/>
      <c r="HA17" s="30"/>
      <c r="HB17" s="30"/>
      <c r="HC17" s="30"/>
      <c r="HD17" s="30"/>
      <c r="HE17" s="30"/>
      <c r="HF17" s="30"/>
    </row>
    <row r="18" spans="1:214" ht="16" x14ac:dyDescent="0.2">
      <c r="A18" s="1"/>
      <c r="B18" s="8">
        <v>21992043</v>
      </c>
      <c r="C18" s="33" t="s">
        <v>2318</v>
      </c>
      <c r="D18" s="10" t="s">
        <v>12671</v>
      </c>
      <c r="E18" s="29">
        <v>9</v>
      </c>
      <c r="F18" s="16" t="s">
        <v>616</v>
      </c>
      <c r="G18" s="16" t="s">
        <v>36</v>
      </c>
      <c r="H18" s="16">
        <v>5.32</v>
      </c>
      <c r="I18" s="13" t="s">
        <v>12672</v>
      </c>
      <c r="J18" s="16"/>
      <c r="K18" s="16">
        <v>2.0000000000000001E-4</v>
      </c>
      <c r="L18" s="16">
        <v>2.0999999999999999E-3</v>
      </c>
      <c r="M18" s="16"/>
      <c r="N18" s="16">
        <v>2.0999999999999999E-3</v>
      </c>
      <c r="O18" s="16">
        <v>2.3999999999999998E-3</v>
      </c>
      <c r="P18" s="34">
        <v>6.1665877245675488E-2</v>
      </c>
      <c r="Q18" s="34">
        <v>5.9265877245675488E-2</v>
      </c>
      <c r="R18" s="14">
        <v>0.96141096269221371</v>
      </c>
      <c r="S18" s="14">
        <f t="shared" si="0"/>
        <v>3.8589037307786289E-2</v>
      </c>
      <c r="T18" s="29">
        <v>9</v>
      </c>
      <c r="U18" s="29" t="s">
        <v>39</v>
      </c>
      <c r="V18" s="35" t="s">
        <v>40</v>
      </c>
      <c r="W18" s="35" t="s">
        <v>40</v>
      </c>
      <c r="X18" s="16" t="s">
        <v>12673</v>
      </c>
      <c r="Y18" s="29">
        <v>301220</v>
      </c>
      <c r="Z18" s="16">
        <v>1741314731</v>
      </c>
      <c r="AA18" s="16" t="s">
        <v>12674</v>
      </c>
      <c r="AB18" s="16" t="s">
        <v>12675</v>
      </c>
      <c r="AC18" s="29">
        <v>1</v>
      </c>
      <c r="AD18" s="16" t="s">
        <v>12612</v>
      </c>
      <c r="AE18" s="16" t="s">
        <v>12613</v>
      </c>
      <c r="AF18" s="16" t="s">
        <v>12676</v>
      </c>
      <c r="AG18" s="29">
        <v>4</v>
      </c>
      <c r="AH18" s="16" t="s">
        <v>12677</v>
      </c>
      <c r="AI18" s="16" t="s">
        <v>640</v>
      </c>
      <c r="AJ18" s="16" t="s">
        <v>641</v>
      </c>
      <c r="AK18" s="16">
        <v>2.29269510331808E-4</v>
      </c>
      <c r="AL18" s="16">
        <v>2.1495395909372161E-3</v>
      </c>
      <c r="AM18" s="16">
        <v>5.9265877245675488E-2</v>
      </c>
      <c r="AN18" s="16">
        <v>0.96141096269221371</v>
      </c>
      <c r="AO18" s="16">
        <v>0.49572105202982608</v>
      </c>
      <c r="AP18" s="16">
        <v>4.6476830951355907</v>
      </c>
      <c r="AQ18" s="16">
        <v>128.1432623778793</v>
      </c>
      <c r="AR18" s="16"/>
      <c r="AS18" s="16"/>
      <c r="AT18" s="17" t="s">
        <v>41</v>
      </c>
      <c r="AU18" s="17" t="s">
        <v>41</v>
      </c>
      <c r="AV18" s="17" t="s">
        <v>42</v>
      </c>
      <c r="AW18" s="17" t="s">
        <v>42</v>
      </c>
      <c r="AX18" s="29">
        <v>2</v>
      </c>
      <c r="AY18" s="30" t="s">
        <v>603</v>
      </c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30"/>
      <c r="BW18" s="30"/>
      <c r="BX18" s="30"/>
      <c r="BY18" s="30"/>
      <c r="BZ18" s="30"/>
      <c r="CA18" s="30"/>
      <c r="CB18" s="30"/>
      <c r="CC18" s="30"/>
      <c r="CD18" s="30"/>
      <c r="CE18" s="30"/>
      <c r="CF18" s="30"/>
      <c r="CG18" s="30"/>
      <c r="CH18" s="30"/>
      <c r="CI18" s="30"/>
      <c r="CJ18" s="30"/>
      <c r="CK18" s="30"/>
      <c r="CL18" s="30"/>
      <c r="CM18" s="30"/>
      <c r="CN18" s="30"/>
      <c r="CO18" s="30"/>
      <c r="CP18" s="30"/>
      <c r="CQ18" s="30"/>
      <c r="CR18" s="30"/>
      <c r="CS18" s="30"/>
      <c r="CT18" s="30"/>
      <c r="CU18" s="30"/>
      <c r="CV18" s="30"/>
      <c r="CW18" s="30"/>
      <c r="CX18" s="30"/>
      <c r="CY18" s="30"/>
      <c r="CZ18" s="30"/>
      <c r="DA18" s="30"/>
      <c r="DB18" s="30"/>
      <c r="DC18" s="30"/>
      <c r="DD18" s="30"/>
      <c r="DE18" s="30"/>
      <c r="DF18" s="30"/>
      <c r="DG18" s="30"/>
      <c r="DH18" s="30"/>
      <c r="DI18" s="30"/>
      <c r="DJ18" s="30"/>
      <c r="DK18" s="30"/>
      <c r="DL18" s="30"/>
      <c r="DM18" s="30"/>
      <c r="DN18" s="30"/>
      <c r="DO18" s="30"/>
      <c r="DP18" s="30"/>
      <c r="DQ18" s="30"/>
      <c r="DR18" s="30"/>
      <c r="DS18" s="30"/>
      <c r="DT18" s="30"/>
      <c r="DU18" s="30"/>
      <c r="DV18" s="30"/>
      <c r="DW18" s="30"/>
      <c r="DX18" s="30"/>
      <c r="DY18" s="30"/>
      <c r="DZ18" s="30"/>
      <c r="EA18" s="30"/>
      <c r="EB18" s="30"/>
      <c r="EC18" s="30"/>
      <c r="ED18" s="30"/>
      <c r="EE18" s="30"/>
      <c r="EF18" s="30"/>
      <c r="EG18" s="30"/>
      <c r="EH18" s="30"/>
      <c r="EI18" s="30"/>
      <c r="EJ18" s="30"/>
      <c r="EK18" s="30"/>
      <c r="EL18" s="30"/>
      <c r="EM18" s="30"/>
      <c r="EN18" s="30"/>
      <c r="EO18" s="30"/>
      <c r="EP18" s="30"/>
      <c r="EQ18" s="30"/>
      <c r="ER18" s="30"/>
      <c r="ES18" s="30"/>
      <c r="ET18" s="30"/>
      <c r="EU18" s="30"/>
      <c r="EV18" s="30"/>
      <c r="EW18" s="30"/>
      <c r="EX18" s="30"/>
      <c r="EY18" s="30"/>
      <c r="EZ18" s="30"/>
      <c r="FA18" s="30"/>
      <c r="FB18" s="30"/>
      <c r="FC18" s="30"/>
      <c r="FD18" s="30"/>
      <c r="FE18" s="30"/>
      <c r="FF18" s="30"/>
      <c r="FG18" s="30"/>
      <c r="FH18" s="30"/>
      <c r="FI18" s="30"/>
      <c r="FJ18" s="30"/>
      <c r="FK18" s="30"/>
      <c r="FL18" s="30"/>
      <c r="FM18" s="30"/>
      <c r="FN18" s="30"/>
      <c r="FO18" s="30"/>
      <c r="FP18" s="30"/>
      <c r="FQ18" s="30"/>
      <c r="FR18" s="30"/>
      <c r="FS18" s="30"/>
      <c r="FT18" s="30"/>
      <c r="FU18" s="30"/>
      <c r="FV18" s="30"/>
      <c r="FW18" s="30"/>
      <c r="FX18" s="30"/>
      <c r="FY18" s="30"/>
      <c r="FZ18" s="30"/>
      <c r="GA18" s="30"/>
      <c r="GB18" s="30"/>
      <c r="GC18" s="30"/>
      <c r="GD18" s="30"/>
      <c r="GE18" s="30"/>
      <c r="GF18" s="30"/>
      <c r="GG18" s="30"/>
      <c r="GH18" s="30"/>
      <c r="GI18" s="30"/>
      <c r="GJ18" s="30"/>
      <c r="GK18" s="30"/>
      <c r="GL18" s="30"/>
      <c r="GM18" s="30"/>
      <c r="GN18" s="30"/>
      <c r="GO18" s="30"/>
      <c r="GP18" s="30"/>
      <c r="GQ18" s="30"/>
      <c r="GR18" s="30"/>
      <c r="GS18" s="30"/>
      <c r="GT18" s="30"/>
      <c r="GU18" s="30"/>
      <c r="GV18" s="30"/>
      <c r="GW18" s="30"/>
      <c r="GX18" s="30"/>
      <c r="GY18" s="30"/>
      <c r="GZ18" s="30"/>
      <c r="HA18" s="30"/>
      <c r="HB18" s="30"/>
      <c r="HC18" s="30"/>
      <c r="HD18" s="30"/>
      <c r="HE18" s="30"/>
      <c r="HF18" s="30"/>
    </row>
    <row r="19" spans="1:214" ht="16" x14ac:dyDescent="0.2">
      <c r="A19" s="1"/>
      <c r="B19" s="18">
        <v>21987811</v>
      </c>
      <c r="C19" s="36" t="s">
        <v>12678</v>
      </c>
      <c r="D19" s="20" t="s">
        <v>12679</v>
      </c>
      <c r="E19" s="31">
        <v>3</v>
      </c>
      <c r="F19" s="32" t="s">
        <v>616</v>
      </c>
      <c r="G19" s="32" t="s">
        <v>45</v>
      </c>
      <c r="H19" s="32">
        <v>1.28</v>
      </c>
      <c r="I19" s="23" t="s">
        <v>12680</v>
      </c>
      <c r="J19" s="32"/>
      <c r="K19" s="32">
        <v>1.9E-3</v>
      </c>
      <c r="L19" s="32">
        <v>1.8E-3</v>
      </c>
      <c r="M19" s="32"/>
      <c r="N19" s="32">
        <v>1.8E-3</v>
      </c>
      <c r="O19" s="32">
        <v>3.8E-3</v>
      </c>
      <c r="P19" s="37">
        <v>5.3879421970379399E-2</v>
      </c>
      <c r="Q19" s="37">
        <v>5.0079421970379401E-2</v>
      </c>
      <c r="R19" s="24">
        <v>0.93018932533329868</v>
      </c>
      <c r="S19" s="24">
        <f t="shared" si="0"/>
        <v>6.9810674666701322E-2</v>
      </c>
      <c r="T19" s="31">
        <v>10</v>
      </c>
      <c r="U19" s="31" t="s">
        <v>39</v>
      </c>
      <c r="V19" s="38" t="s">
        <v>40</v>
      </c>
      <c r="W19" s="38" t="s">
        <v>40</v>
      </c>
      <c r="X19" s="32" t="s">
        <v>12681</v>
      </c>
      <c r="Y19" s="31">
        <v>300965</v>
      </c>
      <c r="Z19" s="32">
        <v>1741263647</v>
      </c>
      <c r="AA19" s="32" t="s">
        <v>12682</v>
      </c>
      <c r="AB19" s="32" t="s">
        <v>12683</v>
      </c>
      <c r="AC19" s="31">
        <v>1</v>
      </c>
      <c r="AD19" s="32" t="s">
        <v>12612</v>
      </c>
      <c r="AE19" s="32" t="s">
        <v>12613</v>
      </c>
      <c r="AF19" s="32" t="s">
        <v>12684</v>
      </c>
      <c r="AG19" s="31">
        <v>12</v>
      </c>
      <c r="AH19" s="32" t="s">
        <v>12685</v>
      </c>
      <c r="AI19" s="32" t="s">
        <v>601</v>
      </c>
      <c r="AJ19" s="32" t="s">
        <v>602</v>
      </c>
      <c r="AK19" s="32">
        <v>1.9422277846712519E-3</v>
      </c>
      <c r="AL19" s="32">
        <v>1.816230992973748E-3</v>
      </c>
      <c r="AM19" s="32">
        <v>5.0079421970379401E-2</v>
      </c>
      <c r="AN19" s="32">
        <v>0.93018932533329868</v>
      </c>
      <c r="AO19" s="32">
        <v>4.4302644282067387</v>
      </c>
      <c r="AP19" s="32">
        <v>4.1428629664775167</v>
      </c>
      <c r="AQ19" s="32">
        <v>114.2322664167223</v>
      </c>
      <c r="AR19" s="32"/>
      <c r="AS19" s="32"/>
      <c r="AT19" s="17" t="s">
        <v>41</v>
      </c>
      <c r="AU19" s="17" t="s">
        <v>41</v>
      </c>
      <c r="AV19" s="17" t="s">
        <v>42</v>
      </c>
      <c r="AW19" s="17" t="s">
        <v>42</v>
      </c>
      <c r="AX19" s="29">
        <v>2</v>
      </c>
      <c r="AY19" s="30" t="s">
        <v>603</v>
      </c>
      <c r="AZ19" s="30" t="s">
        <v>624</v>
      </c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30"/>
      <c r="BW19" s="30"/>
      <c r="BX19" s="30"/>
      <c r="BY19" s="30"/>
      <c r="BZ19" s="30"/>
      <c r="CA19" s="30"/>
      <c r="CB19" s="30"/>
      <c r="CC19" s="30"/>
      <c r="CD19" s="30"/>
      <c r="CE19" s="30"/>
      <c r="CF19" s="30"/>
      <c r="CG19" s="30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R19" s="30"/>
      <c r="CS19" s="30"/>
      <c r="CT19" s="30"/>
      <c r="CU19" s="30"/>
      <c r="CV19" s="30"/>
      <c r="CW19" s="30"/>
      <c r="CX19" s="30"/>
      <c r="CY19" s="30"/>
      <c r="CZ19" s="30"/>
      <c r="DA19" s="30"/>
      <c r="DB19" s="30"/>
      <c r="DC19" s="30"/>
      <c r="DD19" s="30"/>
      <c r="DE19" s="30"/>
      <c r="DF19" s="30"/>
      <c r="DG19" s="30"/>
      <c r="DH19" s="30"/>
      <c r="DI19" s="30"/>
      <c r="DJ19" s="30"/>
      <c r="DK19" s="30"/>
      <c r="DL19" s="30"/>
      <c r="DM19" s="30"/>
      <c r="DN19" s="30"/>
      <c r="DO19" s="30"/>
      <c r="DP19" s="30"/>
      <c r="DQ19" s="30"/>
      <c r="DR19" s="30"/>
      <c r="DS19" s="30"/>
      <c r="DT19" s="30"/>
      <c r="DU19" s="30"/>
      <c r="DV19" s="30"/>
      <c r="DW19" s="30"/>
      <c r="DX19" s="30"/>
      <c r="DY19" s="30"/>
      <c r="DZ19" s="30"/>
      <c r="EA19" s="30"/>
      <c r="EB19" s="30"/>
      <c r="EC19" s="30"/>
      <c r="ED19" s="30"/>
      <c r="EE19" s="30"/>
      <c r="EF19" s="30"/>
      <c r="EG19" s="30"/>
      <c r="EH19" s="30"/>
      <c r="EI19" s="30"/>
      <c r="EJ19" s="30"/>
      <c r="EK19" s="30"/>
      <c r="EL19" s="30"/>
      <c r="EM19" s="30"/>
      <c r="EN19" s="30"/>
      <c r="EO19" s="30"/>
      <c r="EP19" s="30"/>
      <c r="EQ19" s="30"/>
      <c r="ER19" s="30"/>
      <c r="ES19" s="30"/>
      <c r="ET19" s="30"/>
      <c r="EU19" s="30"/>
      <c r="EV19" s="30"/>
      <c r="EW19" s="30"/>
      <c r="EX19" s="30"/>
      <c r="EY19" s="30"/>
      <c r="EZ19" s="30"/>
      <c r="FA19" s="30"/>
      <c r="FB19" s="30"/>
      <c r="FC19" s="30"/>
      <c r="FD19" s="30"/>
      <c r="FE19" s="30"/>
      <c r="FF19" s="30"/>
      <c r="FG19" s="30"/>
      <c r="FH19" s="30"/>
      <c r="FI19" s="30"/>
      <c r="FJ19" s="30"/>
      <c r="FK19" s="30"/>
      <c r="FL19" s="30"/>
      <c r="FM19" s="30"/>
      <c r="FN19" s="30"/>
      <c r="FO19" s="30"/>
      <c r="FP19" s="30"/>
      <c r="FQ19" s="30"/>
      <c r="FR19" s="30"/>
      <c r="FS19" s="30"/>
      <c r="FT19" s="30"/>
      <c r="FU19" s="30"/>
      <c r="FV19" s="30"/>
      <c r="FW19" s="30"/>
      <c r="FX19" s="30"/>
      <c r="FY19" s="30"/>
      <c r="FZ19" s="30"/>
      <c r="GA19" s="30"/>
      <c r="GB19" s="30"/>
      <c r="GC19" s="30"/>
      <c r="GD19" s="30"/>
      <c r="GE19" s="30"/>
      <c r="GF19" s="30"/>
      <c r="GG19" s="30"/>
      <c r="GH19" s="30"/>
      <c r="GI19" s="30"/>
      <c r="GJ19" s="30"/>
      <c r="GK19" s="30"/>
      <c r="GL19" s="30"/>
      <c r="GM19" s="30"/>
      <c r="GN19" s="30"/>
      <c r="GO19" s="30"/>
      <c r="GP19" s="30"/>
      <c r="GQ19" s="30"/>
      <c r="GR19" s="30"/>
      <c r="GS19" s="30"/>
      <c r="GT19" s="30"/>
      <c r="GU19" s="30"/>
      <c r="GV19" s="30"/>
      <c r="GW19" s="30"/>
      <c r="GX19" s="30"/>
      <c r="GY19" s="30"/>
      <c r="GZ19" s="30"/>
      <c r="HA19" s="30"/>
      <c r="HB19" s="30"/>
      <c r="HC19" s="30"/>
      <c r="HD19" s="30"/>
      <c r="HE19" s="30"/>
      <c r="HF19" s="30"/>
    </row>
    <row r="20" spans="1:214" ht="16" x14ac:dyDescent="0.2">
      <c r="A20" s="1"/>
      <c r="B20" s="8">
        <v>21992361</v>
      </c>
      <c r="C20" s="33" t="s">
        <v>12686</v>
      </c>
      <c r="D20" s="10" t="s">
        <v>12687</v>
      </c>
      <c r="E20" s="29">
        <v>32</v>
      </c>
      <c r="F20" s="16" t="s">
        <v>616</v>
      </c>
      <c r="G20" s="16" t="s">
        <v>45</v>
      </c>
      <c r="H20" s="16">
        <v>5.28</v>
      </c>
      <c r="I20" s="13" t="s">
        <v>12688</v>
      </c>
      <c r="J20" s="16"/>
      <c r="K20" s="16">
        <v>4.0000000000000002E-4</v>
      </c>
      <c r="L20" s="16">
        <v>1.5E-3</v>
      </c>
      <c r="M20" s="16"/>
      <c r="N20" s="16">
        <v>1.5E-3</v>
      </c>
      <c r="O20" s="16">
        <v>1.9E-3</v>
      </c>
      <c r="P20" s="34">
        <v>5.0073156663415483E-2</v>
      </c>
      <c r="Q20" s="34">
        <v>4.8173156663415477E-2</v>
      </c>
      <c r="R20" s="14">
        <v>0.96210276215388002</v>
      </c>
      <c r="S20" s="14">
        <f t="shared" si="0"/>
        <v>3.789723784611998E-2</v>
      </c>
      <c r="T20" s="29">
        <v>11</v>
      </c>
      <c r="U20" s="29" t="s">
        <v>39</v>
      </c>
      <c r="V20" s="35" t="s">
        <v>40</v>
      </c>
      <c r="W20" s="35" t="s">
        <v>40</v>
      </c>
      <c r="X20" s="16" t="s">
        <v>12689</v>
      </c>
      <c r="Y20" s="29">
        <v>301244</v>
      </c>
      <c r="Z20" s="16">
        <v>1741318619</v>
      </c>
      <c r="AA20" s="16" t="s">
        <v>12690</v>
      </c>
      <c r="AB20" s="16" t="s">
        <v>12691</v>
      </c>
      <c r="AC20" s="29">
        <v>1</v>
      </c>
      <c r="AD20" s="16" t="s">
        <v>12612</v>
      </c>
      <c r="AE20" s="16" t="s">
        <v>12613</v>
      </c>
      <c r="AF20" s="16" t="s">
        <v>12692</v>
      </c>
      <c r="AG20" s="29">
        <v>6</v>
      </c>
      <c r="AH20" s="16" t="s">
        <v>12693</v>
      </c>
      <c r="AI20" s="16" t="s">
        <v>601</v>
      </c>
      <c r="AJ20" s="16" t="s">
        <v>602</v>
      </c>
      <c r="AK20" s="16">
        <v>3.8740350234890702E-4</v>
      </c>
      <c r="AL20" s="16">
        <v>1.5101376415771141E-3</v>
      </c>
      <c r="AM20" s="16">
        <v>4.8173156663415477E-2</v>
      </c>
      <c r="AN20" s="16">
        <v>0.96210276215388002</v>
      </c>
      <c r="AO20" s="16">
        <v>0.8334497573785894</v>
      </c>
      <c r="AP20" s="16">
        <v>3.2488706048072</v>
      </c>
      <c r="AQ20" s="16">
        <v>103.6384686505085</v>
      </c>
      <c r="AR20" s="16"/>
      <c r="AS20" s="16"/>
      <c r="AT20" s="17" t="s">
        <v>41</v>
      </c>
      <c r="AU20" s="17" t="s">
        <v>41</v>
      </c>
      <c r="AV20" s="17" t="s">
        <v>42</v>
      </c>
      <c r="AW20" s="17" t="s">
        <v>42</v>
      </c>
      <c r="AX20" s="29">
        <v>2</v>
      </c>
      <c r="AY20" s="30" t="s">
        <v>603</v>
      </c>
      <c r="AZ20" s="30" t="s">
        <v>624</v>
      </c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U20" s="30"/>
      <c r="BV20" s="30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R20" s="30"/>
      <c r="CS20" s="30"/>
      <c r="CT20" s="30"/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P20" s="30"/>
      <c r="DQ20" s="30"/>
      <c r="DR20" s="30"/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N20" s="30"/>
      <c r="EO20" s="30"/>
      <c r="EP20" s="30"/>
      <c r="EQ20" s="30"/>
      <c r="ER20" s="30"/>
      <c r="ES20" s="30"/>
      <c r="ET20" s="30"/>
      <c r="EU20" s="30"/>
      <c r="EV20" s="30"/>
      <c r="EW20" s="30"/>
      <c r="EX20" s="30"/>
      <c r="EY20" s="30"/>
      <c r="EZ20" s="30"/>
      <c r="FA20" s="30"/>
      <c r="FB20" s="30"/>
      <c r="FC20" s="30"/>
      <c r="FD20" s="30"/>
      <c r="FE20" s="30"/>
      <c r="FF20" s="30"/>
      <c r="FG20" s="30"/>
      <c r="FH20" s="30"/>
      <c r="FI20" s="30"/>
      <c r="FJ20" s="30"/>
      <c r="FK20" s="30"/>
      <c r="FL20" s="30"/>
      <c r="FM20" s="30"/>
      <c r="FN20" s="30"/>
      <c r="FO20" s="30"/>
      <c r="FP20" s="30"/>
      <c r="FQ20" s="30"/>
      <c r="FR20" s="30"/>
      <c r="FS20" s="30"/>
      <c r="FT20" s="30"/>
      <c r="FU20" s="30"/>
      <c r="FV20" s="30"/>
      <c r="FW20" s="30"/>
      <c r="FX20" s="30"/>
      <c r="FY20" s="30"/>
      <c r="FZ20" s="30"/>
      <c r="GA20" s="30"/>
      <c r="GB20" s="30"/>
      <c r="GC20" s="30"/>
      <c r="GD20" s="30"/>
      <c r="GE20" s="30"/>
      <c r="GF20" s="30"/>
      <c r="GG20" s="30"/>
      <c r="GH20" s="30"/>
      <c r="GI20" s="30"/>
      <c r="GJ20" s="30"/>
      <c r="GK20" s="30"/>
      <c r="GL20" s="30"/>
      <c r="GM20" s="30"/>
      <c r="GN20" s="30"/>
      <c r="GO20" s="30"/>
      <c r="GP20" s="30"/>
      <c r="GQ20" s="30"/>
      <c r="GR20" s="30"/>
      <c r="GS20" s="30"/>
      <c r="GT20" s="30"/>
      <c r="GU20" s="30"/>
      <c r="GV20" s="30"/>
      <c r="GW20" s="30"/>
      <c r="GX20" s="30"/>
      <c r="GY20" s="30"/>
      <c r="GZ20" s="30"/>
      <c r="HA20" s="30"/>
      <c r="HB20" s="30"/>
      <c r="HC20" s="30"/>
      <c r="HD20" s="30"/>
      <c r="HE20" s="30"/>
      <c r="HF20" s="30"/>
    </row>
    <row r="21" spans="1:214" ht="16" x14ac:dyDescent="0.2">
      <c r="A21" s="1"/>
      <c r="B21" s="18">
        <v>21988481</v>
      </c>
      <c r="C21" s="36" t="s">
        <v>9909</v>
      </c>
      <c r="D21" s="20" t="s">
        <v>12694</v>
      </c>
      <c r="E21" s="31">
        <v>1</v>
      </c>
      <c r="F21" s="32" t="s">
        <v>616</v>
      </c>
      <c r="G21" s="32" t="s">
        <v>36</v>
      </c>
      <c r="H21" s="32">
        <v>1.19</v>
      </c>
      <c r="I21" s="23" t="s">
        <v>12695</v>
      </c>
      <c r="J21" s="32"/>
      <c r="K21" s="32">
        <v>9.2999999999999992E-3</v>
      </c>
      <c r="L21" s="32">
        <v>1.3100000000000001E-2</v>
      </c>
      <c r="M21" s="32"/>
      <c r="N21" s="32">
        <v>1.3100000000000001E-2</v>
      </c>
      <c r="O21" s="32">
        <v>2.24E-2</v>
      </c>
      <c r="P21" s="37">
        <v>6.6643205335705946E-2</v>
      </c>
      <c r="Q21" s="37">
        <v>4.4243205335705943E-2</v>
      </c>
      <c r="R21" s="24">
        <v>0.66402528690633211</v>
      </c>
      <c r="S21" s="24">
        <f t="shared" si="0"/>
        <v>0.33597471309366789</v>
      </c>
      <c r="T21" s="31">
        <v>12</v>
      </c>
      <c r="U21" s="31" t="s">
        <v>39</v>
      </c>
      <c r="V21" s="38" t="s">
        <v>40</v>
      </c>
      <c r="W21" s="38" t="s">
        <v>40</v>
      </c>
      <c r="X21" s="32" t="s">
        <v>12696</v>
      </c>
      <c r="Y21" s="31">
        <v>301010</v>
      </c>
      <c r="Z21" s="32">
        <v>1741271723</v>
      </c>
      <c r="AA21" s="32" t="s">
        <v>12697</v>
      </c>
      <c r="AB21" s="32" t="s">
        <v>12698</v>
      </c>
      <c r="AC21" s="31">
        <v>1</v>
      </c>
      <c r="AD21" s="32" t="s">
        <v>12612</v>
      </c>
      <c r="AE21" s="32" t="s">
        <v>12613</v>
      </c>
      <c r="AF21" s="32" t="s">
        <v>12699</v>
      </c>
      <c r="AG21" s="31">
        <v>32</v>
      </c>
      <c r="AH21" s="32" t="s">
        <v>12700</v>
      </c>
      <c r="AI21" s="32" t="s">
        <v>640</v>
      </c>
      <c r="AJ21" s="32" t="s">
        <v>641</v>
      </c>
      <c r="AK21" s="32">
        <v>9.2976032117038192E-3</v>
      </c>
      <c r="AL21" s="32">
        <v>1.308798738569892E-2</v>
      </c>
      <c r="AM21" s="32">
        <v>4.4243205335705943E-2</v>
      </c>
      <c r="AN21" s="32">
        <v>0.66402528690633211</v>
      </c>
      <c r="AO21" s="32">
        <v>20.659703560258151</v>
      </c>
      <c r="AP21" s="32">
        <v>29.08211217796066</v>
      </c>
      <c r="AQ21" s="32">
        <v>98.310444743512932</v>
      </c>
      <c r="AR21" s="32"/>
      <c r="AS21" s="32"/>
      <c r="AT21" s="17" t="s">
        <v>41</v>
      </c>
      <c r="AU21" s="17" t="s">
        <v>41</v>
      </c>
      <c r="AV21" s="17" t="s">
        <v>42</v>
      </c>
      <c r="AW21" s="17" t="s">
        <v>42</v>
      </c>
      <c r="AX21" s="29">
        <v>2</v>
      </c>
      <c r="AY21" s="30" t="s">
        <v>603</v>
      </c>
      <c r="AZ21" s="30" t="s">
        <v>624</v>
      </c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30"/>
      <c r="BU21" s="30"/>
      <c r="BV21" s="30"/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R21" s="30"/>
      <c r="CS21" s="30"/>
      <c r="CT21" s="30"/>
      <c r="CU21" s="30"/>
      <c r="CV21" s="30"/>
      <c r="CW21" s="30"/>
      <c r="CX21" s="30"/>
      <c r="CY21" s="30"/>
      <c r="CZ21" s="30"/>
      <c r="DA21" s="30"/>
      <c r="DB21" s="30"/>
      <c r="DC21" s="30"/>
      <c r="DD21" s="30"/>
      <c r="DE21" s="30"/>
      <c r="DF21" s="30"/>
      <c r="DG21" s="30"/>
      <c r="DH21" s="30"/>
      <c r="DI21" s="30"/>
      <c r="DJ21" s="30"/>
      <c r="DK21" s="30"/>
      <c r="DL21" s="30"/>
      <c r="DM21" s="30"/>
      <c r="DN21" s="30"/>
      <c r="DO21" s="30"/>
      <c r="DP21" s="30"/>
      <c r="DQ21" s="30"/>
      <c r="DR21" s="30"/>
      <c r="DS21" s="30"/>
      <c r="DT21" s="30"/>
      <c r="DU21" s="30"/>
      <c r="DV21" s="30"/>
      <c r="DW21" s="30"/>
      <c r="DX21" s="30"/>
      <c r="DY21" s="30"/>
      <c r="DZ21" s="30"/>
      <c r="EA21" s="30"/>
      <c r="EB21" s="30"/>
      <c r="EC21" s="30"/>
      <c r="ED21" s="30"/>
      <c r="EE21" s="30"/>
      <c r="EF21" s="30"/>
      <c r="EG21" s="30"/>
      <c r="EH21" s="30"/>
      <c r="EI21" s="30"/>
      <c r="EJ21" s="30"/>
      <c r="EK21" s="30"/>
      <c r="EL21" s="30"/>
      <c r="EM21" s="30"/>
      <c r="EN21" s="30"/>
      <c r="EO21" s="30"/>
      <c r="EP21" s="30"/>
      <c r="EQ21" s="30"/>
      <c r="ER21" s="30"/>
      <c r="ES21" s="30"/>
      <c r="ET21" s="30"/>
      <c r="EU21" s="30"/>
      <c r="EV21" s="30"/>
      <c r="EW21" s="30"/>
      <c r="EX21" s="30"/>
      <c r="EY21" s="30"/>
      <c r="EZ21" s="30"/>
      <c r="FA21" s="30"/>
      <c r="FB21" s="30"/>
      <c r="FC21" s="30"/>
      <c r="FD21" s="30"/>
      <c r="FE21" s="30"/>
      <c r="FF21" s="30"/>
      <c r="FG21" s="30"/>
      <c r="FH21" s="30"/>
      <c r="FI21" s="30"/>
      <c r="FJ21" s="30"/>
      <c r="FK21" s="30"/>
      <c r="FL21" s="30"/>
      <c r="FM21" s="30"/>
      <c r="FN21" s="30"/>
      <c r="FO21" s="30"/>
      <c r="FP21" s="30"/>
      <c r="FQ21" s="30"/>
      <c r="FR21" s="30"/>
      <c r="FS21" s="30"/>
      <c r="FT21" s="30"/>
      <c r="FU21" s="30"/>
      <c r="FV21" s="30"/>
      <c r="FW21" s="30"/>
      <c r="FX21" s="30"/>
      <c r="FY21" s="30"/>
      <c r="FZ21" s="30"/>
      <c r="GA21" s="30"/>
      <c r="GB21" s="30"/>
      <c r="GC21" s="30"/>
      <c r="GD21" s="30"/>
      <c r="GE21" s="30"/>
      <c r="GF21" s="30"/>
      <c r="GG21" s="30"/>
      <c r="GH21" s="30"/>
      <c r="GI21" s="30"/>
      <c r="GJ21" s="30"/>
      <c r="GK21" s="30"/>
      <c r="GL21" s="30"/>
      <c r="GM21" s="30"/>
      <c r="GN21" s="30"/>
      <c r="GO21" s="30"/>
      <c r="GP21" s="30"/>
      <c r="GQ21" s="30"/>
      <c r="GR21" s="30"/>
      <c r="GS21" s="30"/>
      <c r="GT21" s="30"/>
      <c r="GU21" s="30"/>
      <c r="GV21" s="30"/>
      <c r="GW21" s="30"/>
      <c r="GX21" s="30"/>
      <c r="GY21" s="30"/>
      <c r="GZ21" s="30"/>
      <c r="HA21" s="30"/>
      <c r="HB21" s="30"/>
      <c r="HC21" s="30"/>
      <c r="HD21" s="30"/>
      <c r="HE21" s="30"/>
      <c r="HF21" s="30"/>
    </row>
    <row r="22" spans="1:214" ht="16" x14ac:dyDescent="0.2">
      <c r="A22" s="1"/>
      <c r="B22" s="8">
        <v>21988014</v>
      </c>
      <c r="C22" s="33" t="s">
        <v>12701</v>
      </c>
      <c r="D22" s="10" t="s">
        <v>12702</v>
      </c>
      <c r="E22" s="29">
        <v>6</v>
      </c>
      <c r="F22" s="16" t="s">
        <v>616</v>
      </c>
      <c r="G22" s="16" t="s">
        <v>36</v>
      </c>
      <c r="H22" s="16">
        <v>1.24</v>
      </c>
      <c r="I22" s="13" t="s">
        <v>12703</v>
      </c>
      <c r="J22" s="16"/>
      <c r="K22" s="16">
        <v>5.9999999999999995E-4</v>
      </c>
      <c r="L22" s="16">
        <v>1.9E-3</v>
      </c>
      <c r="M22" s="16"/>
      <c r="N22" s="16">
        <v>1.9E-3</v>
      </c>
      <c r="O22" s="16">
        <v>2.5000000000000001E-3</v>
      </c>
      <c r="P22" s="34">
        <v>4.6271310798735747E-2</v>
      </c>
      <c r="Q22" s="34">
        <v>4.3771310798735738E-2</v>
      </c>
      <c r="R22" s="14">
        <v>0.94655827497244394</v>
      </c>
      <c r="S22" s="14">
        <f t="shared" si="0"/>
        <v>5.3441725027556064E-2</v>
      </c>
      <c r="T22" s="29">
        <v>13</v>
      </c>
      <c r="U22" s="29" t="s">
        <v>39</v>
      </c>
      <c r="V22" s="35" t="s">
        <v>40</v>
      </c>
      <c r="W22" s="35" t="s">
        <v>40</v>
      </c>
      <c r="X22" s="16" t="s">
        <v>12704</v>
      </c>
      <c r="Y22" s="29">
        <v>300981</v>
      </c>
      <c r="Z22" s="16">
        <v>1741266107</v>
      </c>
      <c r="AA22" s="16" t="s">
        <v>12705</v>
      </c>
      <c r="AB22" s="16" t="s">
        <v>12706</v>
      </c>
      <c r="AC22" s="29">
        <v>1</v>
      </c>
      <c r="AD22" s="16" t="s">
        <v>12612</v>
      </c>
      <c r="AE22" s="16" t="s">
        <v>12613</v>
      </c>
      <c r="AF22" s="16" t="s">
        <v>12707</v>
      </c>
      <c r="AG22" s="29">
        <v>5</v>
      </c>
      <c r="AH22" s="16" t="s">
        <v>12708</v>
      </c>
      <c r="AI22" s="16" t="s">
        <v>640</v>
      </c>
      <c r="AJ22" s="16" t="s">
        <v>641</v>
      </c>
      <c r="AK22" s="16">
        <v>6.1660629541122295E-4</v>
      </c>
      <c r="AL22" s="16">
        <v>1.8546777424044451E-3</v>
      </c>
      <c r="AM22" s="16">
        <v>4.3771310798735738E-2</v>
      </c>
      <c r="AN22" s="16">
        <v>0.94655827497244394</v>
      </c>
      <c r="AO22" s="16">
        <v>1.3991056797928729</v>
      </c>
      <c r="AP22" s="16">
        <v>4.2083419888746274</v>
      </c>
      <c r="AQ22" s="16">
        <v>99.318949557023359</v>
      </c>
      <c r="AR22" s="16"/>
      <c r="AS22" s="16"/>
      <c r="AT22" s="17" t="s">
        <v>41</v>
      </c>
      <c r="AU22" s="17" t="s">
        <v>41</v>
      </c>
      <c r="AV22" s="17" t="s">
        <v>42</v>
      </c>
      <c r="AW22" s="17" t="s">
        <v>42</v>
      </c>
      <c r="AX22" s="29">
        <v>2</v>
      </c>
      <c r="AY22" s="30" t="s">
        <v>603</v>
      </c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30"/>
      <c r="BU22" s="30"/>
      <c r="BV22" s="30"/>
      <c r="BW22" s="30"/>
      <c r="BX22" s="30"/>
      <c r="BY22" s="30"/>
      <c r="BZ22" s="30"/>
      <c r="CA22" s="30"/>
      <c r="CB22" s="30"/>
      <c r="CC22" s="30"/>
      <c r="CD22" s="30"/>
      <c r="CE22" s="30"/>
      <c r="CF22" s="30"/>
      <c r="CG22" s="30"/>
      <c r="CH22" s="30"/>
      <c r="CI22" s="30"/>
      <c r="CJ22" s="30"/>
      <c r="CK22" s="30"/>
      <c r="CL22" s="30"/>
      <c r="CM22" s="30"/>
      <c r="CN22" s="30"/>
      <c r="CO22" s="30"/>
      <c r="CP22" s="30"/>
      <c r="CQ22" s="30"/>
      <c r="CR22" s="30"/>
      <c r="CS22" s="30"/>
      <c r="CT22" s="30"/>
      <c r="CU22" s="30"/>
      <c r="CV22" s="30"/>
      <c r="CW22" s="30"/>
      <c r="CX22" s="30"/>
      <c r="CY22" s="30"/>
      <c r="CZ22" s="30"/>
      <c r="DA22" s="30"/>
      <c r="DB22" s="30"/>
      <c r="DC22" s="30"/>
      <c r="DD22" s="30"/>
      <c r="DE22" s="30"/>
      <c r="DF22" s="30"/>
      <c r="DG22" s="30"/>
      <c r="DH22" s="30"/>
      <c r="DI22" s="30"/>
      <c r="DJ22" s="30"/>
      <c r="DK22" s="30"/>
      <c r="DL22" s="30"/>
      <c r="DM22" s="30"/>
      <c r="DN22" s="30"/>
      <c r="DO22" s="30"/>
      <c r="DP22" s="30"/>
      <c r="DQ22" s="30"/>
      <c r="DR22" s="30"/>
      <c r="DS22" s="30"/>
      <c r="DT22" s="30"/>
      <c r="DU22" s="30"/>
      <c r="DV22" s="30"/>
      <c r="DW22" s="30"/>
      <c r="DX22" s="30"/>
      <c r="DY22" s="30"/>
      <c r="DZ22" s="30"/>
      <c r="EA22" s="30"/>
      <c r="EB22" s="30"/>
      <c r="EC22" s="30"/>
      <c r="ED22" s="30"/>
      <c r="EE22" s="30"/>
      <c r="EF22" s="30"/>
      <c r="EG22" s="30"/>
      <c r="EH22" s="30"/>
      <c r="EI22" s="30"/>
      <c r="EJ22" s="30"/>
      <c r="EK22" s="30"/>
      <c r="EL22" s="30"/>
      <c r="EM22" s="30"/>
      <c r="EN22" s="30"/>
      <c r="EO22" s="30"/>
      <c r="EP22" s="30"/>
      <c r="EQ22" s="30"/>
      <c r="ER22" s="30"/>
      <c r="ES22" s="30"/>
      <c r="ET22" s="30"/>
      <c r="EU22" s="30"/>
      <c r="EV22" s="30"/>
      <c r="EW22" s="30"/>
      <c r="EX22" s="30"/>
      <c r="EY22" s="30"/>
      <c r="EZ22" s="30"/>
      <c r="FA22" s="30"/>
      <c r="FB22" s="30"/>
      <c r="FC22" s="30"/>
      <c r="FD22" s="30"/>
      <c r="FE22" s="30"/>
      <c r="FF22" s="30"/>
      <c r="FG22" s="30"/>
      <c r="FH22" s="30"/>
      <c r="FI22" s="30"/>
      <c r="FJ22" s="30"/>
      <c r="FK22" s="30"/>
      <c r="FL22" s="30"/>
      <c r="FM22" s="30"/>
      <c r="FN22" s="30"/>
      <c r="FO22" s="30"/>
      <c r="FP22" s="30"/>
      <c r="FQ22" s="30"/>
      <c r="FR22" s="30"/>
      <c r="FS22" s="30"/>
      <c r="FT22" s="30"/>
      <c r="FU22" s="30"/>
      <c r="FV22" s="30"/>
      <c r="FW22" s="30"/>
      <c r="FX22" s="30"/>
      <c r="FY22" s="30"/>
      <c r="FZ22" s="30"/>
      <c r="GA22" s="30"/>
      <c r="GB22" s="30"/>
      <c r="GC22" s="30"/>
      <c r="GD22" s="30"/>
      <c r="GE22" s="30"/>
      <c r="GF22" s="30"/>
      <c r="GG22" s="30"/>
      <c r="GH22" s="30"/>
      <c r="GI22" s="30"/>
      <c r="GJ22" s="30"/>
      <c r="GK22" s="30"/>
      <c r="GL22" s="30"/>
      <c r="GM22" s="30"/>
      <c r="GN22" s="30"/>
      <c r="GO22" s="30"/>
      <c r="GP22" s="30"/>
      <c r="GQ22" s="30"/>
      <c r="GR22" s="30"/>
      <c r="GS22" s="30"/>
      <c r="GT22" s="30"/>
      <c r="GU22" s="30"/>
      <c r="GV22" s="30"/>
      <c r="GW22" s="30"/>
      <c r="GX22" s="30"/>
      <c r="GY22" s="30"/>
      <c r="GZ22" s="30"/>
      <c r="HA22" s="30"/>
      <c r="HB22" s="30"/>
      <c r="HC22" s="30"/>
      <c r="HD22" s="30"/>
      <c r="HE22" s="30"/>
      <c r="HF22" s="30"/>
    </row>
    <row r="23" spans="1:214" ht="16" x14ac:dyDescent="0.2">
      <c r="A23" s="1"/>
      <c r="B23" s="18">
        <v>21991371</v>
      </c>
      <c r="C23" s="36" t="s">
        <v>12709</v>
      </c>
      <c r="D23" s="20" t="s">
        <v>12710</v>
      </c>
      <c r="E23" s="31">
        <v>5</v>
      </c>
      <c r="F23" s="32" t="s">
        <v>591</v>
      </c>
      <c r="G23" s="32" t="s">
        <v>45</v>
      </c>
      <c r="H23" s="32">
        <v>0.5</v>
      </c>
      <c r="I23" s="23" t="s">
        <v>12711</v>
      </c>
      <c r="J23" s="32"/>
      <c r="K23" s="32">
        <v>2.2000000000000001E-3</v>
      </c>
      <c r="L23" s="32">
        <v>7.8200000000000006E-2</v>
      </c>
      <c r="M23" s="32"/>
      <c r="N23" s="32">
        <v>7.8200000000000006E-2</v>
      </c>
      <c r="O23" s="32">
        <v>8.0399999999999999E-2</v>
      </c>
      <c r="P23" s="37">
        <v>0.1200839841256037</v>
      </c>
      <c r="Q23" s="37">
        <v>3.9683984125603713E-2</v>
      </c>
      <c r="R23" s="24">
        <v>0.33060000001296941</v>
      </c>
      <c r="S23" s="24">
        <f t="shared" si="0"/>
        <v>0.66939999998703059</v>
      </c>
      <c r="T23" s="31">
        <v>14</v>
      </c>
      <c r="U23" s="31" t="s">
        <v>39</v>
      </c>
      <c r="V23" s="40" t="s">
        <v>39</v>
      </c>
      <c r="W23" s="38" t="s">
        <v>40</v>
      </c>
      <c r="X23" s="32" t="s">
        <v>12712</v>
      </c>
      <c r="Y23" s="31">
        <v>301186</v>
      </c>
      <c r="Z23" s="32">
        <v>1741306619</v>
      </c>
      <c r="AA23" s="32" t="s">
        <v>12713</v>
      </c>
      <c r="AB23" s="32" t="s">
        <v>12712</v>
      </c>
      <c r="AC23" s="31">
        <v>1</v>
      </c>
      <c r="AD23" s="32" t="s">
        <v>12612</v>
      </c>
      <c r="AE23" s="32" t="s">
        <v>12613</v>
      </c>
      <c r="AF23" s="32" t="s">
        <v>12714</v>
      </c>
      <c r="AG23" s="31">
        <v>12</v>
      </c>
      <c r="AH23" s="32" t="s">
        <v>12715</v>
      </c>
      <c r="AI23" s="32" t="s">
        <v>601</v>
      </c>
      <c r="AJ23" s="32" t="s">
        <v>602</v>
      </c>
      <c r="AK23" s="32">
        <v>2.1568530403580492E-3</v>
      </c>
      <c r="AL23" s="32">
        <v>7.8195412453054919E-2</v>
      </c>
      <c r="AM23" s="32">
        <v>3.9683984125603713E-2</v>
      </c>
      <c r="AN23" s="32">
        <v>0.33060000001296941</v>
      </c>
      <c r="AO23" s="32">
        <v>4.6520196806340977</v>
      </c>
      <c r="AP23" s="32">
        <v>168.65618141814841</v>
      </c>
      <c r="AQ23" s="32">
        <v>85.592607240237939</v>
      </c>
      <c r="AR23" s="32"/>
      <c r="AS23" s="32"/>
      <c r="AT23" s="17" t="s">
        <v>41</v>
      </c>
      <c r="AU23" s="17" t="s">
        <v>41</v>
      </c>
      <c r="AV23" s="17" t="s">
        <v>42</v>
      </c>
      <c r="AW23" s="17" t="s">
        <v>42</v>
      </c>
      <c r="AX23" s="29">
        <v>1</v>
      </c>
      <c r="AY23" s="30" t="s">
        <v>603</v>
      </c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30"/>
      <c r="BT23" s="30"/>
      <c r="BU23" s="30"/>
      <c r="BV23" s="30"/>
      <c r="BW23" s="30"/>
      <c r="BX23" s="30"/>
      <c r="BY23" s="30"/>
      <c r="BZ23" s="30"/>
      <c r="CA23" s="30"/>
      <c r="CB23" s="30"/>
      <c r="CC23" s="30"/>
      <c r="CD23" s="30"/>
      <c r="CE23" s="30"/>
      <c r="CF23" s="30"/>
      <c r="CG23" s="30"/>
      <c r="CH23" s="30"/>
      <c r="CI23" s="30"/>
      <c r="CJ23" s="30"/>
      <c r="CK23" s="30"/>
      <c r="CL23" s="30"/>
      <c r="CM23" s="30"/>
      <c r="CN23" s="30"/>
      <c r="CO23" s="30"/>
      <c r="CP23" s="30"/>
      <c r="CQ23" s="30"/>
      <c r="CR23" s="30"/>
      <c r="CS23" s="30"/>
      <c r="CT23" s="30"/>
      <c r="CU23" s="30"/>
      <c r="CV23" s="30"/>
      <c r="CW23" s="30"/>
      <c r="CX23" s="30"/>
      <c r="CY23" s="30"/>
      <c r="CZ23" s="30"/>
      <c r="DA23" s="30"/>
      <c r="DB23" s="30"/>
      <c r="DC23" s="30"/>
      <c r="DD23" s="30"/>
      <c r="DE23" s="30"/>
      <c r="DF23" s="30"/>
      <c r="DG23" s="30"/>
      <c r="DH23" s="30"/>
      <c r="DI23" s="30"/>
      <c r="DJ23" s="30"/>
      <c r="DK23" s="30"/>
      <c r="DL23" s="30"/>
      <c r="DM23" s="30"/>
      <c r="DN23" s="30"/>
      <c r="DO23" s="30"/>
      <c r="DP23" s="30"/>
      <c r="DQ23" s="30"/>
      <c r="DR23" s="30"/>
      <c r="DS23" s="30"/>
      <c r="DT23" s="30"/>
      <c r="DU23" s="30"/>
      <c r="DV23" s="30"/>
      <c r="DW23" s="30"/>
      <c r="DX23" s="30"/>
      <c r="DY23" s="30"/>
      <c r="DZ23" s="30"/>
      <c r="EA23" s="30"/>
      <c r="EB23" s="30"/>
      <c r="EC23" s="30"/>
      <c r="ED23" s="30"/>
      <c r="EE23" s="30"/>
      <c r="EF23" s="30"/>
      <c r="EG23" s="30"/>
      <c r="EH23" s="30"/>
      <c r="EI23" s="30"/>
      <c r="EJ23" s="30"/>
      <c r="EK23" s="30"/>
      <c r="EL23" s="30"/>
      <c r="EM23" s="30"/>
      <c r="EN23" s="30"/>
      <c r="EO23" s="30"/>
      <c r="EP23" s="30"/>
      <c r="EQ23" s="30"/>
      <c r="ER23" s="30"/>
      <c r="ES23" s="30"/>
      <c r="ET23" s="30"/>
      <c r="EU23" s="30"/>
      <c r="EV23" s="30"/>
      <c r="EW23" s="30"/>
      <c r="EX23" s="30"/>
      <c r="EY23" s="30"/>
      <c r="EZ23" s="30"/>
      <c r="FA23" s="30"/>
      <c r="FB23" s="30"/>
      <c r="FC23" s="30"/>
      <c r="FD23" s="30"/>
      <c r="FE23" s="30"/>
      <c r="FF23" s="30"/>
      <c r="FG23" s="30"/>
      <c r="FH23" s="30"/>
      <c r="FI23" s="30"/>
      <c r="FJ23" s="30"/>
      <c r="FK23" s="30"/>
      <c r="FL23" s="30"/>
      <c r="FM23" s="30"/>
      <c r="FN23" s="30"/>
      <c r="FO23" s="30"/>
      <c r="FP23" s="30"/>
      <c r="FQ23" s="30"/>
      <c r="FR23" s="30"/>
      <c r="FS23" s="30"/>
      <c r="FT23" s="30"/>
      <c r="FU23" s="30"/>
      <c r="FV23" s="30"/>
      <c r="FW23" s="30"/>
      <c r="FX23" s="30"/>
      <c r="FY23" s="30"/>
      <c r="FZ23" s="30"/>
      <c r="GA23" s="30"/>
      <c r="GB23" s="30"/>
      <c r="GC23" s="30"/>
      <c r="GD23" s="30"/>
      <c r="GE23" s="30"/>
      <c r="GF23" s="30"/>
      <c r="GG23" s="30"/>
      <c r="GH23" s="30"/>
      <c r="GI23" s="30"/>
      <c r="GJ23" s="30"/>
      <c r="GK23" s="30"/>
      <c r="GL23" s="30"/>
      <c r="GM23" s="30"/>
      <c r="GN23" s="30"/>
      <c r="GO23" s="30"/>
      <c r="GP23" s="30"/>
      <c r="GQ23" s="30"/>
      <c r="GR23" s="30"/>
      <c r="GS23" s="30"/>
      <c r="GT23" s="30"/>
      <c r="GU23" s="30"/>
      <c r="GV23" s="30"/>
      <c r="GW23" s="30"/>
      <c r="GX23" s="30"/>
      <c r="GY23" s="30"/>
      <c r="GZ23" s="30"/>
      <c r="HA23" s="30"/>
      <c r="HB23" s="30"/>
      <c r="HC23" s="30"/>
      <c r="HD23" s="30"/>
      <c r="HE23" s="30"/>
      <c r="HF23" s="30"/>
    </row>
    <row r="24" spans="1:214" ht="16" x14ac:dyDescent="0.2">
      <c r="A24" s="1"/>
      <c r="B24" s="8">
        <v>21992254</v>
      </c>
      <c r="C24" s="33" t="s">
        <v>12716</v>
      </c>
      <c r="D24" s="10" t="s">
        <v>12717</v>
      </c>
      <c r="E24" s="29">
        <v>37</v>
      </c>
      <c r="F24" s="16" t="s">
        <v>616</v>
      </c>
      <c r="G24" s="16" t="s">
        <v>36</v>
      </c>
      <c r="H24" s="16">
        <v>5.29</v>
      </c>
      <c r="I24" s="13" t="s">
        <v>12718</v>
      </c>
      <c r="J24" s="16"/>
      <c r="K24" s="16">
        <v>4.0000000000000002E-4</v>
      </c>
      <c r="L24" s="16">
        <v>1.1999999999999999E-3</v>
      </c>
      <c r="M24" s="16"/>
      <c r="N24" s="16">
        <v>1.1999999999999999E-3</v>
      </c>
      <c r="O24" s="16">
        <v>1.6999999999999999E-3</v>
      </c>
      <c r="P24" s="34">
        <v>3.5974901421644508E-2</v>
      </c>
      <c r="Q24" s="34">
        <v>3.4274901421644507E-2</v>
      </c>
      <c r="R24" s="14">
        <v>0.95383855637476367</v>
      </c>
      <c r="S24" s="14">
        <f t="shared" si="0"/>
        <v>4.6161443625236331E-2</v>
      </c>
      <c r="T24" s="29">
        <v>15</v>
      </c>
      <c r="U24" s="29" t="s">
        <v>39</v>
      </c>
      <c r="V24" s="35" t="s">
        <v>40</v>
      </c>
      <c r="W24" s="35" t="s">
        <v>40</v>
      </c>
      <c r="X24" s="16" t="s">
        <v>12719</v>
      </c>
      <c r="Y24" s="29">
        <v>301235</v>
      </c>
      <c r="Z24" s="16">
        <v>1741317311</v>
      </c>
      <c r="AA24" s="16" t="s">
        <v>12720</v>
      </c>
      <c r="AB24" s="16" t="s">
        <v>12721</v>
      </c>
      <c r="AC24" s="29">
        <v>1</v>
      </c>
      <c r="AD24" s="16" t="s">
        <v>12612</v>
      </c>
      <c r="AE24" s="16" t="s">
        <v>12613</v>
      </c>
      <c r="AF24" s="16" t="s">
        <v>12722</v>
      </c>
      <c r="AG24" s="29">
        <v>5</v>
      </c>
      <c r="AH24" s="16" t="s">
        <v>12723</v>
      </c>
      <c r="AI24" s="16" t="s">
        <v>640</v>
      </c>
      <c r="AJ24" s="16" t="s">
        <v>641</v>
      </c>
      <c r="AK24" s="16">
        <v>4.1561804569157599E-4</v>
      </c>
      <c r="AL24" s="16">
        <v>1.243131141119588E-3</v>
      </c>
      <c r="AM24" s="16">
        <v>3.4274901421644507E-2</v>
      </c>
      <c r="AN24" s="16">
        <v>0.95383855637476367</v>
      </c>
      <c r="AO24" s="16">
        <v>0.89685843067622573</v>
      </c>
      <c r="AP24" s="16">
        <v>2.6825414726496728</v>
      </c>
      <c r="AQ24" s="16">
        <v>73.961500515331181</v>
      </c>
      <c r="AR24" s="16"/>
      <c r="AS24" s="16"/>
      <c r="AT24" s="17" t="s">
        <v>41</v>
      </c>
      <c r="AU24" s="17" t="s">
        <v>41</v>
      </c>
      <c r="AV24" s="17" t="s">
        <v>42</v>
      </c>
      <c r="AW24" s="17" t="s">
        <v>42</v>
      </c>
      <c r="AX24" s="29">
        <v>2</v>
      </c>
      <c r="AY24" s="30" t="s">
        <v>603</v>
      </c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30"/>
      <c r="BW24" s="30"/>
      <c r="BX24" s="30"/>
      <c r="BY24" s="30"/>
      <c r="BZ24" s="30"/>
      <c r="CA24" s="30"/>
      <c r="CB24" s="30"/>
      <c r="CC24" s="30"/>
      <c r="CD24" s="30"/>
      <c r="CE24" s="30"/>
      <c r="CF24" s="30"/>
      <c r="CG24" s="30"/>
      <c r="CH24" s="30"/>
      <c r="CI24" s="30"/>
      <c r="CJ24" s="30"/>
      <c r="CK24" s="30"/>
      <c r="CL24" s="30"/>
      <c r="CM24" s="30"/>
      <c r="CN24" s="30"/>
      <c r="CO24" s="30"/>
      <c r="CP24" s="30"/>
      <c r="CQ24" s="30"/>
      <c r="CR24" s="30"/>
      <c r="CS24" s="30"/>
      <c r="CT24" s="30"/>
      <c r="CU24" s="30"/>
      <c r="CV24" s="30"/>
      <c r="CW24" s="30"/>
      <c r="CX24" s="30"/>
      <c r="CY24" s="30"/>
      <c r="CZ24" s="30"/>
      <c r="DA24" s="30"/>
      <c r="DB24" s="30"/>
      <c r="DC24" s="30"/>
      <c r="DD24" s="30"/>
      <c r="DE24" s="30"/>
      <c r="DF24" s="30"/>
      <c r="DG24" s="30"/>
      <c r="DH24" s="30"/>
      <c r="DI24" s="30"/>
      <c r="DJ24" s="30"/>
      <c r="DK24" s="30"/>
      <c r="DL24" s="30"/>
      <c r="DM24" s="30"/>
      <c r="DN24" s="30"/>
      <c r="DO24" s="30"/>
      <c r="DP24" s="30"/>
      <c r="DQ24" s="30"/>
      <c r="DR24" s="30"/>
      <c r="DS24" s="30"/>
      <c r="DT24" s="30"/>
      <c r="DU24" s="30"/>
      <c r="DV24" s="30"/>
      <c r="DW24" s="30"/>
      <c r="DX24" s="30"/>
      <c r="DY24" s="30"/>
      <c r="DZ24" s="30"/>
      <c r="EA24" s="30"/>
      <c r="EB24" s="30"/>
      <c r="EC24" s="30"/>
      <c r="ED24" s="30"/>
      <c r="EE24" s="30"/>
      <c r="EF24" s="30"/>
      <c r="EG24" s="30"/>
      <c r="EH24" s="30"/>
      <c r="EI24" s="30"/>
      <c r="EJ24" s="30"/>
      <c r="EK24" s="30"/>
      <c r="EL24" s="30"/>
      <c r="EM24" s="30"/>
      <c r="EN24" s="30"/>
      <c r="EO24" s="30"/>
      <c r="EP24" s="30"/>
      <c r="EQ24" s="30"/>
      <c r="ER24" s="30"/>
      <c r="ES24" s="30"/>
      <c r="ET24" s="30"/>
      <c r="EU24" s="30"/>
      <c r="EV24" s="30"/>
      <c r="EW24" s="30"/>
      <c r="EX24" s="30"/>
      <c r="EY24" s="30"/>
      <c r="EZ24" s="30"/>
      <c r="FA24" s="30"/>
      <c r="FB24" s="30"/>
      <c r="FC24" s="30"/>
      <c r="FD24" s="30"/>
      <c r="FE24" s="30"/>
      <c r="FF24" s="30"/>
      <c r="FG24" s="30"/>
      <c r="FH24" s="30"/>
      <c r="FI24" s="30"/>
      <c r="FJ24" s="30"/>
      <c r="FK24" s="30"/>
      <c r="FL24" s="30"/>
      <c r="FM24" s="30"/>
      <c r="FN24" s="30"/>
      <c r="FO24" s="30"/>
      <c r="FP24" s="30"/>
      <c r="FQ24" s="30"/>
      <c r="FR24" s="30"/>
      <c r="FS24" s="30"/>
      <c r="FT24" s="30"/>
      <c r="FU24" s="30"/>
      <c r="FV24" s="30"/>
      <c r="FW24" s="30"/>
      <c r="FX24" s="30"/>
      <c r="FY24" s="30"/>
      <c r="FZ24" s="30"/>
      <c r="GA24" s="30"/>
      <c r="GB24" s="30"/>
      <c r="GC24" s="30"/>
      <c r="GD24" s="30"/>
      <c r="GE24" s="30"/>
      <c r="GF24" s="30"/>
      <c r="GG24" s="30"/>
      <c r="GH24" s="30"/>
      <c r="GI24" s="30"/>
      <c r="GJ24" s="30"/>
      <c r="GK24" s="30"/>
      <c r="GL24" s="30"/>
      <c r="GM24" s="30"/>
      <c r="GN24" s="30"/>
      <c r="GO24" s="30"/>
      <c r="GP24" s="30"/>
      <c r="GQ24" s="30"/>
      <c r="GR24" s="30"/>
      <c r="GS24" s="30"/>
      <c r="GT24" s="30"/>
      <c r="GU24" s="30"/>
      <c r="GV24" s="30"/>
      <c r="GW24" s="30"/>
      <c r="GX24" s="30"/>
      <c r="GY24" s="30"/>
      <c r="GZ24" s="30"/>
      <c r="HA24" s="30"/>
      <c r="HB24" s="30"/>
      <c r="HC24" s="30"/>
      <c r="HD24" s="30"/>
      <c r="HE24" s="30"/>
      <c r="HF24" s="30"/>
    </row>
    <row r="25" spans="1:214" ht="16" x14ac:dyDescent="0.2">
      <c r="A25" s="1"/>
      <c r="B25" s="18">
        <v>21990432</v>
      </c>
      <c r="C25" s="36" t="s">
        <v>10648</v>
      </c>
      <c r="D25" s="20" t="s">
        <v>12724</v>
      </c>
      <c r="E25" s="31">
        <v>3</v>
      </c>
      <c r="F25" s="32" t="s">
        <v>616</v>
      </c>
      <c r="G25" s="32" t="s">
        <v>36</v>
      </c>
      <c r="H25" s="32">
        <v>0.92</v>
      </c>
      <c r="I25" s="23" t="s">
        <v>12725</v>
      </c>
      <c r="J25" s="32"/>
      <c r="K25" s="32">
        <v>5.3E-3</v>
      </c>
      <c r="L25" s="32">
        <v>1.1999999999999999E-3</v>
      </c>
      <c r="M25" s="32"/>
      <c r="N25" s="32">
        <v>1.1999999999999999E-3</v>
      </c>
      <c r="O25" s="32">
        <v>6.4999999999999997E-3</v>
      </c>
      <c r="P25" s="37">
        <v>4.0293320191687007E-2</v>
      </c>
      <c r="Q25" s="37">
        <v>3.3793320191687022E-2</v>
      </c>
      <c r="R25" s="24">
        <v>0.83874407936658368</v>
      </c>
      <c r="S25" s="24">
        <f t="shared" si="0"/>
        <v>0.16125592063341632</v>
      </c>
      <c r="T25" s="31">
        <v>16</v>
      </c>
      <c r="U25" s="31" t="s">
        <v>39</v>
      </c>
      <c r="V25" s="38" t="s">
        <v>40</v>
      </c>
      <c r="W25" s="38" t="s">
        <v>40</v>
      </c>
      <c r="X25" s="32" t="s">
        <v>12726</v>
      </c>
      <c r="Y25" s="31">
        <v>301124</v>
      </c>
      <c r="Z25" s="32">
        <v>1741295315</v>
      </c>
      <c r="AA25" s="32" t="s">
        <v>12727</v>
      </c>
      <c r="AB25" s="32" t="s">
        <v>12728</v>
      </c>
      <c r="AC25" s="31">
        <v>1</v>
      </c>
      <c r="AD25" s="32" t="s">
        <v>12612</v>
      </c>
      <c r="AE25" s="32" t="s">
        <v>12613</v>
      </c>
      <c r="AF25" s="32" t="s">
        <v>12729</v>
      </c>
      <c r="AG25" s="31">
        <v>41</v>
      </c>
      <c r="AH25" s="32" t="s">
        <v>12730</v>
      </c>
      <c r="AI25" s="32" t="s">
        <v>640</v>
      </c>
      <c r="AJ25" s="32" t="s">
        <v>641</v>
      </c>
      <c r="AK25" s="32">
        <v>5.2715009463241121E-3</v>
      </c>
      <c r="AL25" s="32">
        <v>1.2255618560573359E-3</v>
      </c>
      <c r="AM25" s="32">
        <v>3.3793320191687022E-2</v>
      </c>
      <c r="AN25" s="32">
        <v>0.83874407936658368</v>
      </c>
      <c r="AO25" s="32">
        <v>11.645662046140981</v>
      </c>
      <c r="AP25" s="32">
        <v>2.7074792051848919</v>
      </c>
      <c r="AQ25" s="32">
        <v>74.655319305945255</v>
      </c>
      <c r="AR25" s="32"/>
      <c r="AS25" s="32"/>
      <c r="AT25" s="17" t="s">
        <v>41</v>
      </c>
      <c r="AU25" s="17" t="s">
        <v>41</v>
      </c>
      <c r="AV25" s="17" t="s">
        <v>42</v>
      </c>
      <c r="AW25" s="17" t="s">
        <v>42</v>
      </c>
      <c r="AX25" s="29">
        <v>2</v>
      </c>
      <c r="AY25" s="30" t="s">
        <v>603</v>
      </c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0"/>
      <c r="BY25" s="30"/>
      <c r="BZ25" s="30"/>
      <c r="CA25" s="30"/>
      <c r="CB25" s="30"/>
      <c r="CC25" s="30"/>
      <c r="CD25" s="30"/>
      <c r="CE25" s="30"/>
      <c r="CF25" s="30"/>
      <c r="CG25" s="30"/>
      <c r="CH25" s="30"/>
      <c r="CI25" s="30"/>
      <c r="CJ25" s="30"/>
      <c r="CK25" s="30"/>
      <c r="CL25" s="30"/>
      <c r="CM25" s="30"/>
      <c r="CN25" s="30"/>
      <c r="CO25" s="30"/>
      <c r="CP25" s="30"/>
      <c r="CQ25" s="30"/>
      <c r="CR25" s="30"/>
      <c r="CS25" s="30"/>
      <c r="CT25" s="30"/>
      <c r="CU25" s="30"/>
      <c r="CV25" s="30"/>
      <c r="CW25" s="30"/>
      <c r="CX25" s="30"/>
      <c r="CY25" s="30"/>
      <c r="CZ25" s="30"/>
      <c r="DA25" s="30"/>
      <c r="DB25" s="30"/>
      <c r="DC25" s="30"/>
      <c r="DD25" s="30"/>
      <c r="DE25" s="30"/>
      <c r="DF25" s="30"/>
      <c r="DG25" s="30"/>
      <c r="DH25" s="30"/>
      <c r="DI25" s="30"/>
      <c r="DJ25" s="30"/>
      <c r="DK25" s="30"/>
      <c r="DL25" s="30"/>
      <c r="DM25" s="30"/>
      <c r="DN25" s="30"/>
      <c r="DO25" s="30"/>
      <c r="DP25" s="30"/>
      <c r="DQ25" s="30"/>
      <c r="DR25" s="30"/>
      <c r="DS25" s="30"/>
      <c r="DT25" s="30"/>
      <c r="DU25" s="30"/>
      <c r="DV25" s="30"/>
      <c r="DW25" s="30"/>
      <c r="DX25" s="30"/>
      <c r="DY25" s="30"/>
      <c r="DZ25" s="30"/>
      <c r="EA25" s="30"/>
      <c r="EB25" s="30"/>
      <c r="EC25" s="30"/>
      <c r="ED25" s="30"/>
      <c r="EE25" s="30"/>
      <c r="EF25" s="30"/>
      <c r="EG25" s="30"/>
      <c r="EH25" s="30"/>
      <c r="EI25" s="30"/>
      <c r="EJ25" s="30"/>
      <c r="EK25" s="30"/>
      <c r="EL25" s="30"/>
      <c r="EM25" s="30"/>
      <c r="EN25" s="30"/>
      <c r="EO25" s="30"/>
      <c r="EP25" s="30"/>
      <c r="EQ25" s="30"/>
      <c r="ER25" s="30"/>
      <c r="ES25" s="30"/>
      <c r="ET25" s="30"/>
      <c r="EU25" s="30"/>
      <c r="EV25" s="30"/>
      <c r="EW25" s="30"/>
      <c r="EX25" s="30"/>
      <c r="EY25" s="30"/>
      <c r="EZ25" s="30"/>
      <c r="FA25" s="30"/>
      <c r="FB25" s="30"/>
      <c r="FC25" s="30"/>
      <c r="FD25" s="30"/>
      <c r="FE25" s="30"/>
      <c r="FF25" s="30"/>
      <c r="FG25" s="30"/>
      <c r="FH25" s="30"/>
      <c r="FI25" s="30"/>
      <c r="FJ25" s="30"/>
      <c r="FK25" s="30"/>
      <c r="FL25" s="30"/>
      <c r="FM25" s="30"/>
      <c r="FN25" s="30"/>
      <c r="FO25" s="30"/>
      <c r="FP25" s="30"/>
      <c r="FQ25" s="30"/>
      <c r="FR25" s="30"/>
      <c r="FS25" s="30"/>
      <c r="FT25" s="30"/>
      <c r="FU25" s="30"/>
      <c r="FV25" s="30"/>
      <c r="FW25" s="30"/>
      <c r="FX25" s="30"/>
      <c r="FY25" s="30"/>
      <c r="FZ25" s="30"/>
      <c r="GA25" s="30"/>
      <c r="GB25" s="30"/>
      <c r="GC25" s="30"/>
      <c r="GD25" s="30"/>
      <c r="GE25" s="30"/>
      <c r="GF25" s="30"/>
      <c r="GG25" s="30"/>
      <c r="GH25" s="30"/>
      <c r="GI25" s="30"/>
      <c r="GJ25" s="30"/>
      <c r="GK25" s="30"/>
      <c r="GL25" s="30"/>
      <c r="GM25" s="30"/>
      <c r="GN25" s="30"/>
      <c r="GO25" s="30"/>
      <c r="GP25" s="30"/>
      <c r="GQ25" s="30"/>
      <c r="GR25" s="30"/>
      <c r="GS25" s="30"/>
      <c r="GT25" s="30"/>
      <c r="GU25" s="30"/>
      <c r="GV25" s="30"/>
      <c r="GW25" s="30"/>
      <c r="GX25" s="30"/>
      <c r="GY25" s="30"/>
      <c r="GZ25" s="30"/>
      <c r="HA25" s="30"/>
      <c r="HB25" s="30"/>
      <c r="HC25" s="30"/>
      <c r="HD25" s="30"/>
      <c r="HE25" s="30"/>
      <c r="HF25" s="30"/>
    </row>
    <row r="26" spans="1:214" ht="16" x14ac:dyDescent="0.2">
      <c r="A26" s="1"/>
      <c r="B26" s="8">
        <v>21992241</v>
      </c>
      <c r="C26" s="33" t="s">
        <v>12731</v>
      </c>
      <c r="D26" s="10" t="s">
        <v>12732</v>
      </c>
      <c r="E26" s="29">
        <v>1</v>
      </c>
      <c r="F26" s="16" t="s">
        <v>616</v>
      </c>
      <c r="G26" s="16" t="s">
        <v>88</v>
      </c>
      <c r="H26" s="16">
        <v>5.29</v>
      </c>
      <c r="I26" s="13" t="s">
        <v>12733</v>
      </c>
      <c r="J26" s="16"/>
      <c r="K26" s="16">
        <v>1.6000000000000001E-3</v>
      </c>
      <c r="L26" s="16">
        <v>1.1999999999999999E-3</v>
      </c>
      <c r="M26" s="16"/>
      <c r="N26" s="16">
        <v>1.1999999999999999E-3</v>
      </c>
      <c r="O26" s="16">
        <v>2.8E-3</v>
      </c>
      <c r="P26" s="34">
        <v>3.6162106867997028E-2</v>
      </c>
      <c r="Q26" s="34">
        <v>3.3362106867997031E-2</v>
      </c>
      <c r="R26" s="14">
        <v>0.92198951275156127</v>
      </c>
      <c r="S26" s="14">
        <f t="shared" si="0"/>
        <v>7.8010487248438731E-2</v>
      </c>
      <c r="T26" s="29">
        <v>17</v>
      </c>
      <c r="U26" s="29" t="s">
        <v>39</v>
      </c>
      <c r="V26" s="35" t="s">
        <v>40</v>
      </c>
      <c r="W26" s="35" t="s">
        <v>40</v>
      </c>
      <c r="X26" s="16" t="s">
        <v>12734</v>
      </c>
      <c r="Y26" s="29">
        <v>301233</v>
      </c>
      <c r="Z26" s="16">
        <v>1741317155</v>
      </c>
      <c r="AA26" s="16" t="s">
        <v>12735</v>
      </c>
      <c r="AB26" s="16" t="s">
        <v>12736</v>
      </c>
      <c r="AC26" s="29">
        <v>1</v>
      </c>
      <c r="AD26" s="16" t="s">
        <v>12612</v>
      </c>
      <c r="AE26" s="16" t="s">
        <v>12613</v>
      </c>
      <c r="AF26" s="16" t="s">
        <v>12737</v>
      </c>
      <c r="AG26" s="29">
        <v>9</v>
      </c>
      <c r="AH26" s="16" t="s">
        <v>12738</v>
      </c>
      <c r="AI26" s="16" t="s">
        <v>612</v>
      </c>
      <c r="AJ26" s="16" t="s">
        <v>746</v>
      </c>
      <c r="AK26" s="16">
        <v>1.612777801119054E-3</v>
      </c>
      <c r="AL26" s="16">
        <v>1.210024602174904E-3</v>
      </c>
      <c r="AM26" s="16">
        <v>3.3362106867997031E-2</v>
      </c>
      <c r="AN26" s="16">
        <v>0.92198951275156127</v>
      </c>
      <c r="AO26" s="16">
        <v>3.4822073684025558</v>
      </c>
      <c r="AP26" s="16">
        <v>2.612608248153077</v>
      </c>
      <c r="AQ26" s="16">
        <v>72.033341654729867</v>
      </c>
      <c r="AR26" s="16"/>
      <c r="AS26" s="16"/>
      <c r="AT26" s="17" t="s">
        <v>41</v>
      </c>
      <c r="AU26" s="17" t="s">
        <v>41</v>
      </c>
      <c r="AV26" s="17" t="s">
        <v>42</v>
      </c>
      <c r="AW26" s="17" t="s">
        <v>42</v>
      </c>
      <c r="AX26" s="29">
        <v>2</v>
      </c>
      <c r="AY26" s="30" t="s">
        <v>603</v>
      </c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30"/>
      <c r="BU26" s="30"/>
      <c r="BV26" s="30"/>
      <c r="BW26" s="30"/>
      <c r="BX26" s="30"/>
      <c r="BY26" s="30"/>
      <c r="BZ26" s="30"/>
      <c r="CA26" s="30"/>
      <c r="CB26" s="30"/>
      <c r="CC26" s="30"/>
      <c r="CD26" s="30"/>
      <c r="CE26" s="30"/>
      <c r="CF26" s="30"/>
      <c r="CG26" s="30"/>
      <c r="CH26" s="30"/>
      <c r="CI26" s="30"/>
      <c r="CJ26" s="30"/>
      <c r="CK26" s="30"/>
      <c r="CL26" s="30"/>
      <c r="CM26" s="30"/>
      <c r="CN26" s="30"/>
      <c r="CO26" s="30"/>
      <c r="CP26" s="30"/>
      <c r="CQ26" s="30"/>
      <c r="CR26" s="30"/>
      <c r="CS26" s="30"/>
      <c r="CT26" s="30"/>
      <c r="CU26" s="30"/>
      <c r="CV26" s="30"/>
      <c r="CW26" s="30"/>
      <c r="CX26" s="30"/>
      <c r="CY26" s="30"/>
      <c r="CZ26" s="30"/>
      <c r="DA26" s="30"/>
      <c r="DB26" s="30"/>
      <c r="DC26" s="30"/>
      <c r="DD26" s="30"/>
      <c r="DE26" s="30"/>
      <c r="DF26" s="30"/>
      <c r="DG26" s="30"/>
      <c r="DH26" s="30"/>
      <c r="DI26" s="30"/>
      <c r="DJ26" s="30"/>
      <c r="DK26" s="30"/>
      <c r="DL26" s="30"/>
      <c r="DM26" s="30"/>
      <c r="DN26" s="30"/>
      <c r="DO26" s="30"/>
      <c r="DP26" s="30"/>
      <c r="DQ26" s="30"/>
      <c r="DR26" s="30"/>
      <c r="DS26" s="30"/>
      <c r="DT26" s="30"/>
      <c r="DU26" s="30"/>
      <c r="DV26" s="30"/>
      <c r="DW26" s="30"/>
      <c r="DX26" s="30"/>
      <c r="DY26" s="30"/>
      <c r="DZ26" s="30"/>
      <c r="EA26" s="30"/>
      <c r="EB26" s="30"/>
      <c r="EC26" s="30"/>
      <c r="ED26" s="30"/>
      <c r="EE26" s="30"/>
      <c r="EF26" s="30"/>
      <c r="EG26" s="30"/>
      <c r="EH26" s="30"/>
      <c r="EI26" s="30"/>
      <c r="EJ26" s="30"/>
      <c r="EK26" s="30"/>
      <c r="EL26" s="30"/>
      <c r="EM26" s="30"/>
      <c r="EN26" s="30"/>
      <c r="EO26" s="30"/>
      <c r="EP26" s="30"/>
      <c r="EQ26" s="30"/>
      <c r="ER26" s="30"/>
      <c r="ES26" s="30"/>
      <c r="ET26" s="30"/>
      <c r="EU26" s="30"/>
      <c r="EV26" s="30"/>
      <c r="EW26" s="30"/>
      <c r="EX26" s="30"/>
      <c r="EY26" s="30"/>
      <c r="EZ26" s="30"/>
      <c r="FA26" s="30"/>
      <c r="FB26" s="30"/>
      <c r="FC26" s="30"/>
      <c r="FD26" s="30"/>
      <c r="FE26" s="30"/>
      <c r="FF26" s="30"/>
      <c r="FG26" s="30"/>
      <c r="FH26" s="30"/>
      <c r="FI26" s="30"/>
      <c r="FJ26" s="30"/>
      <c r="FK26" s="30"/>
      <c r="FL26" s="30"/>
      <c r="FM26" s="30"/>
      <c r="FN26" s="30"/>
      <c r="FO26" s="30"/>
      <c r="FP26" s="30"/>
      <c r="FQ26" s="30"/>
      <c r="FR26" s="30"/>
      <c r="FS26" s="30"/>
      <c r="FT26" s="30"/>
      <c r="FU26" s="30"/>
      <c r="FV26" s="30"/>
      <c r="FW26" s="30"/>
      <c r="FX26" s="30"/>
      <c r="FY26" s="30"/>
      <c r="FZ26" s="30"/>
      <c r="GA26" s="30"/>
      <c r="GB26" s="30"/>
      <c r="GC26" s="30"/>
      <c r="GD26" s="30"/>
      <c r="GE26" s="30"/>
      <c r="GF26" s="30"/>
      <c r="GG26" s="30"/>
      <c r="GH26" s="30"/>
      <c r="GI26" s="30"/>
      <c r="GJ26" s="30"/>
      <c r="GK26" s="30"/>
      <c r="GL26" s="30"/>
      <c r="GM26" s="30"/>
      <c r="GN26" s="30"/>
      <c r="GO26" s="30"/>
      <c r="GP26" s="30"/>
      <c r="GQ26" s="30"/>
      <c r="GR26" s="30"/>
      <c r="GS26" s="30"/>
      <c r="GT26" s="30"/>
      <c r="GU26" s="30"/>
      <c r="GV26" s="30"/>
      <c r="GW26" s="30"/>
      <c r="GX26" s="30"/>
      <c r="GY26" s="30"/>
      <c r="GZ26" s="30"/>
      <c r="HA26" s="30"/>
      <c r="HB26" s="30"/>
      <c r="HC26" s="30"/>
      <c r="HD26" s="30"/>
      <c r="HE26" s="30"/>
      <c r="HF26" s="30"/>
    </row>
    <row r="27" spans="1:214" ht="16" x14ac:dyDescent="0.2">
      <c r="A27" s="1"/>
      <c r="B27" s="18">
        <v>21992195</v>
      </c>
      <c r="C27" s="36" t="s">
        <v>12739</v>
      </c>
      <c r="D27" s="20" t="s">
        <v>12740</v>
      </c>
      <c r="E27" s="31">
        <v>1</v>
      </c>
      <c r="F27" s="32" t="s">
        <v>616</v>
      </c>
      <c r="G27" s="32" t="s">
        <v>45</v>
      </c>
      <c r="H27" s="32">
        <v>5.3</v>
      </c>
      <c r="I27" s="23" t="s">
        <v>12741</v>
      </c>
      <c r="J27" s="32"/>
      <c r="K27" s="32">
        <v>1.4E-3</v>
      </c>
      <c r="L27" s="32">
        <v>1.1000000000000001E-3</v>
      </c>
      <c r="M27" s="32"/>
      <c r="N27" s="32">
        <v>1.1000000000000001E-3</v>
      </c>
      <c r="O27" s="32">
        <v>2.5000000000000001E-3</v>
      </c>
      <c r="P27" s="37">
        <v>3.3247330652600861E-2</v>
      </c>
      <c r="Q27" s="37">
        <v>3.0747330652600859E-2</v>
      </c>
      <c r="R27" s="24">
        <v>0.92492414764960773</v>
      </c>
      <c r="S27" s="24">
        <f t="shared" si="0"/>
        <v>7.5075852350392269E-2</v>
      </c>
      <c r="T27" s="31">
        <v>18</v>
      </c>
      <c r="U27" s="31" t="s">
        <v>39</v>
      </c>
      <c r="V27" s="38" t="s">
        <v>40</v>
      </c>
      <c r="W27" s="38" t="s">
        <v>40</v>
      </c>
      <c r="X27" s="32" t="s">
        <v>12742</v>
      </c>
      <c r="Y27" s="31">
        <v>301231</v>
      </c>
      <c r="Z27" s="32">
        <v>1741316579</v>
      </c>
      <c r="AA27" s="32" t="s">
        <v>12743</v>
      </c>
      <c r="AB27" s="32" t="s">
        <v>12744</v>
      </c>
      <c r="AC27" s="31">
        <v>1</v>
      </c>
      <c r="AD27" s="32" t="s">
        <v>12612</v>
      </c>
      <c r="AE27" s="32" t="s">
        <v>12613</v>
      </c>
      <c r="AF27" s="32" t="s">
        <v>12745</v>
      </c>
      <c r="AG27" s="31">
        <v>9</v>
      </c>
      <c r="AH27" s="32" t="s">
        <v>12746</v>
      </c>
      <c r="AI27" s="32" t="s">
        <v>601</v>
      </c>
      <c r="AJ27" s="32" t="s">
        <v>602</v>
      </c>
      <c r="AK27" s="32">
        <v>1.380564668009939E-3</v>
      </c>
      <c r="AL27" s="32">
        <v>1.115188158975228E-3</v>
      </c>
      <c r="AM27" s="32">
        <v>3.0747330652600859E-2</v>
      </c>
      <c r="AN27" s="32">
        <v>0.92492414764960773</v>
      </c>
      <c r="AO27" s="32">
        <v>2.9785425706395841</v>
      </c>
      <c r="AP27" s="32">
        <v>2.4059976926462872</v>
      </c>
      <c r="AQ27" s="32">
        <v>66.336793490678929</v>
      </c>
      <c r="AR27" s="32"/>
      <c r="AS27" s="32"/>
      <c r="AT27" s="17" t="s">
        <v>41</v>
      </c>
      <c r="AU27" s="17" t="s">
        <v>41</v>
      </c>
      <c r="AV27" s="17" t="s">
        <v>42</v>
      </c>
      <c r="AW27" s="17" t="s">
        <v>42</v>
      </c>
      <c r="AX27" s="29">
        <v>2</v>
      </c>
      <c r="AY27" s="30" t="s">
        <v>603</v>
      </c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30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R27" s="30"/>
      <c r="CS27" s="30"/>
      <c r="CT27" s="30"/>
      <c r="CU27" s="30"/>
      <c r="CV27" s="30"/>
      <c r="CW27" s="30"/>
      <c r="CX27" s="30"/>
      <c r="CY27" s="30"/>
      <c r="CZ27" s="30"/>
      <c r="DA27" s="30"/>
      <c r="DB27" s="30"/>
      <c r="DC27" s="30"/>
      <c r="DD27" s="30"/>
      <c r="DE27" s="30"/>
      <c r="DF27" s="30"/>
      <c r="DG27" s="30"/>
      <c r="DH27" s="30"/>
      <c r="DI27" s="30"/>
      <c r="DJ27" s="30"/>
      <c r="DK27" s="30"/>
      <c r="DL27" s="30"/>
      <c r="DM27" s="30"/>
      <c r="DN27" s="30"/>
      <c r="DO27" s="30"/>
      <c r="DP27" s="30"/>
      <c r="DQ27" s="30"/>
      <c r="DR27" s="30"/>
      <c r="DS27" s="30"/>
      <c r="DT27" s="30"/>
      <c r="DU27" s="30"/>
      <c r="DV27" s="30"/>
      <c r="DW27" s="30"/>
      <c r="DX27" s="30"/>
      <c r="DY27" s="30"/>
      <c r="DZ27" s="30"/>
      <c r="EA27" s="30"/>
      <c r="EB27" s="30"/>
      <c r="EC27" s="30"/>
      <c r="ED27" s="30"/>
      <c r="EE27" s="30"/>
      <c r="EF27" s="30"/>
      <c r="EG27" s="30"/>
      <c r="EH27" s="30"/>
      <c r="EI27" s="30"/>
      <c r="EJ27" s="30"/>
      <c r="EK27" s="30"/>
      <c r="EL27" s="30"/>
      <c r="EM27" s="30"/>
      <c r="EN27" s="30"/>
      <c r="EO27" s="30"/>
      <c r="EP27" s="30"/>
      <c r="EQ27" s="30"/>
      <c r="ER27" s="30"/>
      <c r="ES27" s="30"/>
      <c r="ET27" s="30"/>
      <c r="EU27" s="30"/>
      <c r="EV27" s="30"/>
      <c r="EW27" s="30"/>
      <c r="EX27" s="30"/>
      <c r="EY27" s="30"/>
      <c r="EZ27" s="30"/>
      <c r="FA27" s="30"/>
      <c r="FB27" s="30"/>
      <c r="FC27" s="30"/>
      <c r="FD27" s="30"/>
      <c r="FE27" s="30"/>
      <c r="FF27" s="30"/>
      <c r="FG27" s="30"/>
      <c r="FH27" s="30"/>
      <c r="FI27" s="30"/>
      <c r="FJ27" s="30"/>
      <c r="FK27" s="30"/>
      <c r="FL27" s="30"/>
      <c r="FM27" s="30"/>
      <c r="FN27" s="30"/>
      <c r="FO27" s="30"/>
      <c r="FP27" s="30"/>
      <c r="FQ27" s="30"/>
      <c r="FR27" s="30"/>
      <c r="FS27" s="30"/>
      <c r="FT27" s="30"/>
      <c r="FU27" s="30"/>
      <c r="FV27" s="30"/>
      <c r="FW27" s="30"/>
      <c r="FX27" s="30"/>
      <c r="FY27" s="30"/>
      <c r="FZ27" s="30"/>
      <c r="GA27" s="30"/>
      <c r="GB27" s="30"/>
      <c r="GC27" s="30"/>
      <c r="GD27" s="30"/>
      <c r="GE27" s="30"/>
      <c r="GF27" s="30"/>
      <c r="GG27" s="30"/>
      <c r="GH27" s="30"/>
      <c r="GI27" s="30"/>
      <c r="GJ27" s="30"/>
      <c r="GK27" s="30"/>
      <c r="GL27" s="30"/>
      <c r="GM27" s="30"/>
      <c r="GN27" s="30"/>
      <c r="GO27" s="30"/>
      <c r="GP27" s="30"/>
      <c r="GQ27" s="30"/>
      <c r="GR27" s="30"/>
      <c r="GS27" s="30"/>
      <c r="GT27" s="30"/>
      <c r="GU27" s="30"/>
      <c r="GV27" s="30"/>
      <c r="GW27" s="30"/>
      <c r="GX27" s="30"/>
      <c r="GY27" s="30"/>
      <c r="GZ27" s="30"/>
      <c r="HA27" s="30"/>
      <c r="HB27" s="30"/>
      <c r="HC27" s="30"/>
      <c r="HD27" s="30"/>
      <c r="HE27" s="30"/>
      <c r="HF27" s="30"/>
    </row>
    <row r="28" spans="1:214" ht="16" x14ac:dyDescent="0.2">
      <c r="A28" s="1"/>
      <c r="B28" s="8">
        <v>21992288</v>
      </c>
      <c r="C28" s="33" t="s">
        <v>12747</v>
      </c>
      <c r="D28" s="10" t="s">
        <v>12748</v>
      </c>
      <c r="E28" s="29">
        <v>1</v>
      </c>
      <c r="F28" s="16" t="s">
        <v>616</v>
      </c>
      <c r="G28" s="16" t="s">
        <v>45</v>
      </c>
      <c r="H28" s="16">
        <v>5.28</v>
      </c>
      <c r="I28" s="13" t="s">
        <v>12749</v>
      </c>
      <c r="J28" s="16"/>
      <c r="K28" s="16">
        <v>2.3E-3</v>
      </c>
      <c r="L28" s="16">
        <v>2.0999999999999999E-3</v>
      </c>
      <c r="M28" s="16"/>
      <c r="N28" s="16">
        <v>2.0999999999999999E-3</v>
      </c>
      <c r="O28" s="16">
        <v>4.3E-3</v>
      </c>
      <c r="P28" s="34">
        <v>3.3359825429188153E-2</v>
      </c>
      <c r="Q28" s="34">
        <v>2.9059825429188141E-2</v>
      </c>
      <c r="R28" s="14">
        <v>0.87050954005333259</v>
      </c>
      <c r="S28" s="14">
        <f t="shared" si="0"/>
        <v>0.12949045994666741</v>
      </c>
      <c r="T28" s="29">
        <v>19</v>
      </c>
      <c r="U28" s="29" t="s">
        <v>39</v>
      </c>
      <c r="V28" s="35" t="s">
        <v>40</v>
      </c>
      <c r="W28" s="35" t="s">
        <v>40</v>
      </c>
      <c r="X28" s="16" t="s">
        <v>12750</v>
      </c>
      <c r="Y28" s="29">
        <v>301236</v>
      </c>
      <c r="Z28" s="16">
        <v>1741317731</v>
      </c>
      <c r="AA28" s="16" t="s">
        <v>12751</v>
      </c>
      <c r="AB28" s="16" t="s">
        <v>12752</v>
      </c>
      <c r="AC28" s="29">
        <v>1</v>
      </c>
      <c r="AD28" s="16" t="s">
        <v>12612</v>
      </c>
      <c r="AE28" s="16" t="s">
        <v>12613</v>
      </c>
      <c r="AF28" s="16" t="s">
        <v>12753</v>
      </c>
      <c r="AG28" s="29">
        <v>12</v>
      </c>
      <c r="AH28" s="16" t="s">
        <v>12754</v>
      </c>
      <c r="AI28" s="16" t="s">
        <v>601</v>
      </c>
      <c r="AJ28" s="16" t="s">
        <v>602</v>
      </c>
      <c r="AK28" s="16">
        <v>2.2649320216800899E-3</v>
      </c>
      <c r="AL28" s="16">
        <v>2.057789312959038E-3</v>
      </c>
      <c r="AM28" s="16">
        <v>2.9059825429188141E-2</v>
      </c>
      <c r="AN28" s="16">
        <v>0.87050954005333259</v>
      </c>
      <c r="AO28" s="16">
        <v>4.8795652305471524</v>
      </c>
      <c r="AP28" s="16">
        <v>4.433297373692521</v>
      </c>
      <c r="AQ28" s="16">
        <v>62.606432516615683</v>
      </c>
      <c r="AR28" s="16"/>
      <c r="AS28" s="16"/>
      <c r="AT28" s="17" t="s">
        <v>41</v>
      </c>
      <c r="AU28" s="17" t="s">
        <v>41</v>
      </c>
      <c r="AV28" s="17" t="s">
        <v>42</v>
      </c>
      <c r="AW28" s="17" t="s">
        <v>42</v>
      </c>
      <c r="AX28" s="29">
        <v>2</v>
      </c>
      <c r="AY28" s="30" t="s">
        <v>603</v>
      </c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30"/>
      <c r="BU28" s="30"/>
      <c r="BV28" s="30"/>
      <c r="BW28" s="30"/>
      <c r="BX28" s="30"/>
      <c r="BY28" s="30"/>
      <c r="BZ28" s="30"/>
      <c r="CA28" s="30"/>
      <c r="CB28" s="30"/>
      <c r="CC28" s="30"/>
      <c r="CD28" s="30"/>
      <c r="CE28" s="30"/>
      <c r="CF28" s="30"/>
      <c r="CG28" s="30"/>
      <c r="CH28" s="30"/>
      <c r="CI28" s="30"/>
      <c r="CJ28" s="30"/>
      <c r="CK28" s="30"/>
      <c r="CL28" s="30"/>
      <c r="CM28" s="30"/>
      <c r="CN28" s="30"/>
      <c r="CO28" s="30"/>
      <c r="CP28" s="30"/>
      <c r="CQ28" s="30"/>
      <c r="CR28" s="30"/>
      <c r="CS28" s="30"/>
      <c r="CT28" s="30"/>
      <c r="CU28" s="30"/>
      <c r="CV28" s="30"/>
      <c r="CW28" s="30"/>
      <c r="CX28" s="30"/>
      <c r="CY28" s="30"/>
      <c r="CZ28" s="30"/>
      <c r="DA28" s="30"/>
      <c r="DB28" s="30"/>
      <c r="DC28" s="30"/>
      <c r="DD28" s="30"/>
      <c r="DE28" s="30"/>
      <c r="DF28" s="30"/>
      <c r="DG28" s="30"/>
      <c r="DH28" s="30"/>
      <c r="DI28" s="30"/>
      <c r="DJ28" s="30"/>
      <c r="DK28" s="30"/>
      <c r="DL28" s="30"/>
      <c r="DM28" s="30"/>
      <c r="DN28" s="30"/>
      <c r="DO28" s="30"/>
      <c r="DP28" s="30"/>
      <c r="DQ28" s="30"/>
      <c r="DR28" s="30"/>
      <c r="DS28" s="30"/>
      <c r="DT28" s="30"/>
      <c r="DU28" s="30"/>
      <c r="DV28" s="30"/>
      <c r="DW28" s="30"/>
      <c r="DX28" s="30"/>
      <c r="DY28" s="30"/>
      <c r="DZ28" s="30"/>
      <c r="EA28" s="30"/>
      <c r="EB28" s="30"/>
      <c r="EC28" s="30"/>
      <c r="ED28" s="30"/>
      <c r="EE28" s="30"/>
      <c r="EF28" s="30"/>
      <c r="EG28" s="30"/>
      <c r="EH28" s="30"/>
      <c r="EI28" s="30"/>
      <c r="EJ28" s="30"/>
      <c r="EK28" s="30"/>
      <c r="EL28" s="30"/>
      <c r="EM28" s="30"/>
      <c r="EN28" s="30"/>
      <c r="EO28" s="30"/>
      <c r="EP28" s="30"/>
      <c r="EQ28" s="30"/>
      <c r="ER28" s="30"/>
      <c r="ES28" s="30"/>
      <c r="ET28" s="30"/>
      <c r="EU28" s="30"/>
      <c r="EV28" s="30"/>
      <c r="EW28" s="30"/>
      <c r="EX28" s="30"/>
      <c r="EY28" s="30"/>
      <c r="EZ28" s="30"/>
      <c r="FA28" s="30"/>
      <c r="FB28" s="30"/>
      <c r="FC28" s="30"/>
      <c r="FD28" s="30"/>
      <c r="FE28" s="30"/>
      <c r="FF28" s="30"/>
      <c r="FG28" s="30"/>
      <c r="FH28" s="30"/>
      <c r="FI28" s="30"/>
      <c r="FJ28" s="30"/>
      <c r="FK28" s="30"/>
      <c r="FL28" s="30"/>
      <c r="FM28" s="30"/>
      <c r="FN28" s="30"/>
      <c r="FO28" s="30"/>
      <c r="FP28" s="30"/>
      <c r="FQ28" s="30"/>
      <c r="FR28" s="30"/>
      <c r="FS28" s="30"/>
      <c r="FT28" s="30"/>
      <c r="FU28" s="30"/>
      <c r="FV28" s="30"/>
      <c r="FW28" s="30"/>
      <c r="FX28" s="30"/>
      <c r="FY28" s="30"/>
      <c r="FZ28" s="30"/>
      <c r="GA28" s="30"/>
      <c r="GB28" s="30"/>
      <c r="GC28" s="30"/>
      <c r="GD28" s="30"/>
      <c r="GE28" s="30"/>
      <c r="GF28" s="30"/>
      <c r="GG28" s="30"/>
      <c r="GH28" s="30"/>
      <c r="GI28" s="30"/>
      <c r="GJ28" s="30"/>
      <c r="GK28" s="30"/>
      <c r="GL28" s="30"/>
      <c r="GM28" s="30"/>
      <c r="GN28" s="30"/>
      <c r="GO28" s="30"/>
      <c r="GP28" s="30"/>
      <c r="GQ28" s="30"/>
      <c r="GR28" s="30"/>
      <c r="GS28" s="30"/>
      <c r="GT28" s="30"/>
      <c r="GU28" s="30"/>
      <c r="GV28" s="30"/>
      <c r="GW28" s="30"/>
      <c r="GX28" s="30"/>
      <c r="GY28" s="30"/>
      <c r="GZ28" s="30"/>
      <c r="HA28" s="30"/>
      <c r="HB28" s="30"/>
      <c r="HC28" s="30"/>
      <c r="HD28" s="30"/>
      <c r="HE28" s="30"/>
      <c r="HF28" s="30"/>
    </row>
    <row r="29" spans="1:214" ht="16" x14ac:dyDescent="0.2">
      <c r="A29" s="1"/>
      <c r="B29" s="18">
        <v>21989995</v>
      </c>
      <c r="C29" s="36" t="s">
        <v>12755</v>
      </c>
      <c r="D29" s="20" t="s">
        <v>12756</v>
      </c>
      <c r="E29" s="31">
        <v>13</v>
      </c>
      <c r="F29" s="32" t="s">
        <v>616</v>
      </c>
      <c r="G29" s="32" t="s">
        <v>45</v>
      </c>
      <c r="H29" s="32">
        <v>0.96</v>
      </c>
      <c r="I29" s="23" t="s">
        <v>12757</v>
      </c>
      <c r="J29" s="32"/>
      <c r="K29" s="32">
        <v>5.9999999999999995E-4</v>
      </c>
      <c r="L29" s="32">
        <v>1E-3</v>
      </c>
      <c r="M29" s="32"/>
      <c r="N29" s="32">
        <v>1E-3</v>
      </c>
      <c r="O29" s="32">
        <v>1.6000000000000001E-3</v>
      </c>
      <c r="P29" s="37">
        <v>2.787338222354405E-2</v>
      </c>
      <c r="Q29" s="37">
        <v>2.6273382223544049E-2</v>
      </c>
      <c r="R29" s="24">
        <v>0.94358926198920567</v>
      </c>
      <c r="S29" s="24">
        <f t="shared" si="0"/>
        <v>5.6410738010794326E-2</v>
      </c>
      <c r="T29" s="31">
        <v>20</v>
      </c>
      <c r="U29" s="31" t="s">
        <v>39</v>
      </c>
      <c r="V29" s="38" t="s">
        <v>40</v>
      </c>
      <c r="W29" s="38" t="s">
        <v>40</v>
      </c>
      <c r="X29" s="32" t="s">
        <v>12758</v>
      </c>
      <c r="Y29" s="31">
        <v>301098</v>
      </c>
      <c r="Z29" s="32">
        <v>1741290035</v>
      </c>
      <c r="AA29" s="32" t="s">
        <v>12759</v>
      </c>
      <c r="AB29" s="32" t="s">
        <v>12760</v>
      </c>
      <c r="AC29" s="31">
        <v>1</v>
      </c>
      <c r="AD29" s="32" t="s">
        <v>12612</v>
      </c>
      <c r="AE29" s="32" t="s">
        <v>12613</v>
      </c>
      <c r="AF29" s="32" t="s">
        <v>12761</v>
      </c>
      <c r="AG29" s="31">
        <v>6</v>
      </c>
      <c r="AH29" s="32" t="s">
        <v>12762</v>
      </c>
      <c r="AI29" s="32" t="s">
        <v>601</v>
      </c>
      <c r="AJ29" s="32" t="s">
        <v>602</v>
      </c>
      <c r="AK29" s="32">
        <v>6.1778492626095305E-4</v>
      </c>
      <c r="AL29" s="32">
        <v>9.5292061371663004E-4</v>
      </c>
      <c r="AM29" s="32">
        <v>2.6273382223544049E-2</v>
      </c>
      <c r="AN29" s="32">
        <v>0.94358926198920567</v>
      </c>
      <c r="AO29" s="32">
        <v>1.3553868011908989</v>
      </c>
      <c r="AP29" s="32">
        <v>2.0906564202388589</v>
      </c>
      <c r="AQ29" s="32">
        <v>57.642383254578213</v>
      </c>
      <c r="AR29" s="32"/>
      <c r="AS29" s="32"/>
      <c r="AT29" s="17" t="s">
        <v>41</v>
      </c>
      <c r="AU29" s="17" t="s">
        <v>41</v>
      </c>
      <c r="AV29" s="17" t="s">
        <v>42</v>
      </c>
      <c r="AW29" s="17" t="s">
        <v>42</v>
      </c>
      <c r="AX29" s="29">
        <v>2</v>
      </c>
      <c r="AY29" s="30" t="s">
        <v>603</v>
      </c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T29" s="30"/>
      <c r="BU29" s="30"/>
      <c r="BV29" s="30"/>
      <c r="BW29" s="30"/>
      <c r="BX29" s="30"/>
      <c r="BY29" s="30"/>
      <c r="BZ29" s="30"/>
      <c r="CA29" s="30"/>
      <c r="CB29" s="30"/>
      <c r="CC29" s="30"/>
      <c r="CD29" s="30"/>
      <c r="CE29" s="30"/>
      <c r="CF29" s="30"/>
      <c r="CG29" s="30"/>
      <c r="CH29" s="30"/>
      <c r="CI29" s="30"/>
      <c r="CJ29" s="30"/>
      <c r="CK29" s="30"/>
      <c r="CL29" s="30"/>
      <c r="CM29" s="30"/>
      <c r="CN29" s="30"/>
      <c r="CO29" s="30"/>
      <c r="CP29" s="30"/>
      <c r="CQ29" s="30"/>
      <c r="CR29" s="30"/>
      <c r="CS29" s="30"/>
      <c r="CT29" s="30"/>
      <c r="CU29" s="30"/>
      <c r="CV29" s="30"/>
      <c r="CW29" s="30"/>
      <c r="CX29" s="30"/>
      <c r="CY29" s="30"/>
      <c r="CZ29" s="30"/>
      <c r="DA29" s="30"/>
      <c r="DB29" s="30"/>
      <c r="DC29" s="30"/>
      <c r="DD29" s="30"/>
      <c r="DE29" s="30"/>
      <c r="DF29" s="30"/>
      <c r="DG29" s="30"/>
      <c r="DH29" s="30"/>
      <c r="DI29" s="30"/>
      <c r="DJ29" s="30"/>
      <c r="DK29" s="30"/>
      <c r="DL29" s="30"/>
      <c r="DM29" s="30"/>
      <c r="DN29" s="30"/>
      <c r="DO29" s="30"/>
      <c r="DP29" s="30"/>
      <c r="DQ29" s="30"/>
      <c r="DR29" s="30"/>
      <c r="DS29" s="30"/>
      <c r="DT29" s="30"/>
      <c r="DU29" s="30"/>
      <c r="DV29" s="30"/>
      <c r="DW29" s="30"/>
      <c r="DX29" s="30"/>
      <c r="DY29" s="30"/>
      <c r="DZ29" s="30"/>
      <c r="EA29" s="30"/>
      <c r="EB29" s="30"/>
      <c r="EC29" s="30"/>
      <c r="ED29" s="30"/>
      <c r="EE29" s="30"/>
      <c r="EF29" s="30"/>
      <c r="EG29" s="30"/>
      <c r="EH29" s="30"/>
      <c r="EI29" s="30"/>
      <c r="EJ29" s="30"/>
      <c r="EK29" s="30"/>
      <c r="EL29" s="30"/>
      <c r="EM29" s="30"/>
      <c r="EN29" s="30"/>
      <c r="EO29" s="30"/>
      <c r="EP29" s="30"/>
      <c r="EQ29" s="30"/>
      <c r="ER29" s="30"/>
      <c r="ES29" s="30"/>
      <c r="ET29" s="30"/>
      <c r="EU29" s="30"/>
      <c r="EV29" s="30"/>
      <c r="EW29" s="30"/>
      <c r="EX29" s="30"/>
      <c r="EY29" s="30"/>
      <c r="EZ29" s="30"/>
      <c r="FA29" s="30"/>
      <c r="FB29" s="30"/>
      <c r="FC29" s="30"/>
      <c r="FD29" s="30"/>
      <c r="FE29" s="30"/>
      <c r="FF29" s="30"/>
      <c r="FG29" s="30"/>
      <c r="FH29" s="30"/>
      <c r="FI29" s="30"/>
      <c r="FJ29" s="30"/>
      <c r="FK29" s="30"/>
      <c r="FL29" s="30"/>
      <c r="FM29" s="30"/>
      <c r="FN29" s="30"/>
      <c r="FO29" s="30"/>
      <c r="FP29" s="30"/>
      <c r="FQ29" s="30"/>
      <c r="FR29" s="30"/>
      <c r="FS29" s="30"/>
      <c r="FT29" s="30"/>
      <c r="FU29" s="30"/>
      <c r="FV29" s="30"/>
      <c r="FW29" s="30"/>
      <c r="FX29" s="30"/>
      <c r="FY29" s="30"/>
      <c r="FZ29" s="30"/>
      <c r="GA29" s="30"/>
      <c r="GB29" s="30"/>
      <c r="GC29" s="30"/>
      <c r="GD29" s="30"/>
      <c r="GE29" s="30"/>
      <c r="GF29" s="30"/>
      <c r="GG29" s="30"/>
      <c r="GH29" s="30"/>
      <c r="GI29" s="30"/>
      <c r="GJ29" s="30"/>
      <c r="GK29" s="30"/>
      <c r="GL29" s="30"/>
      <c r="GM29" s="30"/>
      <c r="GN29" s="30"/>
      <c r="GO29" s="30"/>
      <c r="GP29" s="30"/>
      <c r="GQ29" s="30"/>
      <c r="GR29" s="30"/>
      <c r="GS29" s="30"/>
      <c r="GT29" s="30"/>
      <c r="GU29" s="30"/>
      <c r="GV29" s="30"/>
      <c r="GW29" s="30"/>
      <c r="GX29" s="30"/>
      <c r="GY29" s="30"/>
      <c r="GZ29" s="30"/>
      <c r="HA29" s="30"/>
      <c r="HB29" s="30"/>
      <c r="HC29" s="30"/>
      <c r="HD29" s="30"/>
      <c r="HE29" s="30"/>
      <c r="HF29" s="30"/>
    </row>
    <row r="30" spans="1:214" ht="16" x14ac:dyDescent="0.2">
      <c r="A30" s="1"/>
      <c r="B30" s="8">
        <v>21991355</v>
      </c>
      <c r="C30" s="33" t="s">
        <v>12763</v>
      </c>
      <c r="D30" s="10" t="s">
        <v>12764</v>
      </c>
      <c r="E30" s="29">
        <v>8</v>
      </c>
      <c r="F30" s="16" t="s">
        <v>591</v>
      </c>
      <c r="G30" s="16" t="s">
        <v>88</v>
      </c>
      <c r="H30" s="16">
        <v>0.84</v>
      </c>
      <c r="I30" s="13" t="s">
        <v>12765</v>
      </c>
      <c r="J30" s="16"/>
      <c r="K30" s="16">
        <v>1.8E-3</v>
      </c>
      <c r="L30" s="16">
        <v>1.01E-2</v>
      </c>
      <c r="M30" s="16"/>
      <c r="N30" s="16">
        <v>1.01E-2</v>
      </c>
      <c r="O30" s="16">
        <v>1.1900000000000001E-2</v>
      </c>
      <c r="P30" s="34">
        <v>3.7965313657283561E-2</v>
      </c>
      <c r="Q30" s="34">
        <v>2.6065313657283561E-2</v>
      </c>
      <c r="R30" s="14">
        <v>0.68638157679741041</v>
      </c>
      <c r="S30" s="14">
        <f t="shared" si="0"/>
        <v>0.31361842320258959</v>
      </c>
      <c r="T30" s="29">
        <v>21</v>
      </c>
      <c r="U30" s="29" t="s">
        <v>39</v>
      </c>
      <c r="V30" s="39" t="s">
        <v>39</v>
      </c>
      <c r="W30" s="35" t="s">
        <v>40</v>
      </c>
      <c r="X30" s="16" t="s">
        <v>12766</v>
      </c>
      <c r="Y30" s="29">
        <v>301184</v>
      </c>
      <c r="Z30" s="16">
        <v>1741306427</v>
      </c>
      <c r="AA30" s="16" t="s">
        <v>12767</v>
      </c>
      <c r="AB30" s="16" t="s">
        <v>12766</v>
      </c>
      <c r="AC30" s="29">
        <v>1</v>
      </c>
      <c r="AD30" s="16" t="s">
        <v>12612</v>
      </c>
      <c r="AE30" s="16" t="s">
        <v>12613</v>
      </c>
      <c r="AF30" s="16" t="s">
        <v>12768</v>
      </c>
      <c r="AG30" s="29">
        <v>20</v>
      </c>
      <c r="AH30" s="16" t="s">
        <v>12769</v>
      </c>
      <c r="AI30" s="16" t="s">
        <v>612</v>
      </c>
      <c r="AJ30" s="16" t="s">
        <v>746</v>
      </c>
      <c r="AK30" s="16">
        <v>1.7752251744940651E-3</v>
      </c>
      <c r="AL30" s="16">
        <v>1.013442223711029E-2</v>
      </c>
      <c r="AM30" s="16">
        <v>2.6065313657283561E-2</v>
      </c>
      <c r="AN30" s="16">
        <v>0.68638157679741041</v>
      </c>
      <c r="AO30" s="16">
        <v>3.9514013595034521</v>
      </c>
      <c r="AP30" s="16">
        <v>22.557797388667829</v>
      </c>
      <c r="AQ30" s="16">
        <v>58.017719273628117</v>
      </c>
      <c r="AR30" s="16"/>
      <c r="AS30" s="16"/>
      <c r="AT30" s="17" t="s">
        <v>41</v>
      </c>
      <c r="AU30" s="17" t="s">
        <v>41</v>
      </c>
      <c r="AV30" s="17" t="s">
        <v>42</v>
      </c>
      <c r="AW30" s="17" t="s">
        <v>42</v>
      </c>
      <c r="AX30" s="29">
        <v>1</v>
      </c>
      <c r="AY30" s="30" t="s">
        <v>603</v>
      </c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30"/>
      <c r="BU30" s="30"/>
      <c r="BV30" s="30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R30" s="30"/>
      <c r="CS30" s="30"/>
      <c r="CT30" s="30"/>
      <c r="CU30" s="30"/>
      <c r="CV30" s="30"/>
      <c r="CW30" s="30"/>
      <c r="CX30" s="30"/>
      <c r="CY30" s="30"/>
      <c r="CZ30" s="30"/>
      <c r="DA30" s="30"/>
      <c r="DB30" s="30"/>
      <c r="DC30" s="30"/>
      <c r="DD30" s="30"/>
      <c r="DE30" s="30"/>
      <c r="DF30" s="30"/>
      <c r="DG30" s="30"/>
      <c r="DH30" s="30"/>
      <c r="DI30" s="30"/>
      <c r="DJ30" s="30"/>
      <c r="DK30" s="30"/>
      <c r="DL30" s="30"/>
      <c r="DM30" s="30"/>
      <c r="DN30" s="30"/>
      <c r="DO30" s="30"/>
      <c r="DP30" s="30"/>
      <c r="DQ30" s="30"/>
      <c r="DR30" s="30"/>
      <c r="DS30" s="30"/>
      <c r="DT30" s="30"/>
      <c r="DU30" s="30"/>
      <c r="DV30" s="30"/>
      <c r="DW30" s="30"/>
      <c r="DX30" s="30"/>
      <c r="DY30" s="30"/>
      <c r="DZ30" s="30"/>
      <c r="EA30" s="30"/>
      <c r="EB30" s="30"/>
      <c r="EC30" s="30"/>
      <c r="ED30" s="30"/>
      <c r="EE30" s="30"/>
      <c r="EF30" s="30"/>
      <c r="EG30" s="30"/>
      <c r="EH30" s="30"/>
      <c r="EI30" s="30"/>
      <c r="EJ30" s="30"/>
      <c r="EK30" s="30"/>
      <c r="EL30" s="30"/>
      <c r="EM30" s="30"/>
      <c r="EN30" s="30"/>
      <c r="EO30" s="30"/>
      <c r="EP30" s="30"/>
      <c r="EQ30" s="30"/>
      <c r="ER30" s="30"/>
      <c r="ES30" s="30"/>
      <c r="ET30" s="30"/>
      <c r="EU30" s="30"/>
      <c r="EV30" s="30"/>
      <c r="EW30" s="30"/>
      <c r="EX30" s="30"/>
      <c r="EY30" s="30"/>
      <c r="EZ30" s="30"/>
      <c r="FA30" s="30"/>
      <c r="FB30" s="30"/>
      <c r="FC30" s="30"/>
      <c r="FD30" s="30"/>
      <c r="FE30" s="30"/>
      <c r="FF30" s="30"/>
      <c r="FG30" s="30"/>
      <c r="FH30" s="30"/>
      <c r="FI30" s="30"/>
      <c r="FJ30" s="30"/>
      <c r="FK30" s="30"/>
      <c r="FL30" s="30"/>
      <c r="FM30" s="30"/>
      <c r="FN30" s="30"/>
      <c r="FO30" s="30"/>
      <c r="FP30" s="30"/>
      <c r="FQ30" s="30"/>
      <c r="FR30" s="30"/>
      <c r="FS30" s="30"/>
      <c r="FT30" s="30"/>
      <c r="FU30" s="30"/>
      <c r="FV30" s="30"/>
      <c r="FW30" s="30"/>
      <c r="FX30" s="30"/>
      <c r="FY30" s="30"/>
      <c r="FZ30" s="30"/>
      <c r="GA30" s="30"/>
      <c r="GB30" s="30"/>
      <c r="GC30" s="30"/>
      <c r="GD30" s="30"/>
      <c r="GE30" s="30"/>
      <c r="GF30" s="30"/>
      <c r="GG30" s="30"/>
      <c r="GH30" s="30"/>
      <c r="GI30" s="30"/>
      <c r="GJ30" s="30"/>
      <c r="GK30" s="30"/>
      <c r="GL30" s="30"/>
      <c r="GM30" s="30"/>
      <c r="GN30" s="30"/>
      <c r="GO30" s="30"/>
      <c r="GP30" s="30"/>
      <c r="GQ30" s="30"/>
      <c r="GR30" s="30"/>
      <c r="GS30" s="30"/>
      <c r="GT30" s="30"/>
      <c r="GU30" s="30"/>
      <c r="GV30" s="30"/>
      <c r="GW30" s="30"/>
      <c r="GX30" s="30"/>
      <c r="GY30" s="30"/>
      <c r="GZ30" s="30"/>
      <c r="HA30" s="30"/>
      <c r="HB30" s="30"/>
      <c r="HC30" s="30"/>
      <c r="HD30" s="30"/>
      <c r="HE30" s="30"/>
      <c r="HF30" s="30"/>
    </row>
    <row r="31" spans="1:214" ht="16" x14ac:dyDescent="0.2">
      <c r="A31" s="1"/>
      <c r="B31" s="18">
        <v>21991470</v>
      </c>
      <c r="C31" s="36" t="s">
        <v>12770</v>
      </c>
      <c r="D31" s="20" t="s">
        <v>12771</v>
      </c>
      <c r="E31" s="31"/>
      <c r="F31" s="32" t="s">
        <v>591</v>
      </c>
      <c r="G31" s="32" t="s">
        <v>45</v>
      </c>
      <c r="H31" s="32">
        <v>5.42</v>
      </c>
      <c r="I31" s="23" t="s">
        <v>12772</v>
      </c>
      <c r="J31" s="32"/>
      <c r="K31" s="32">
        <v>2.3300000000000001E-2</v>
      </c>
      <c r="L31" s="32">
        <v>1.9199999999999998E-2</v>
      </c>
      <c r="M31" s="32"/>
      <c r="N31" s="32">
        <v>1.9199999999999998E-2</v>
      </c>
      <c r="O31" s="32">
        <v>4.2500000000000003E-2</v>
      </c>
      <c r="P31" s="37">
        <v>6.7597533155338063E-2</v>
      </c>
      <c r="Q31" s="37">
        <v>2.509753315533806E-2</v>
      </c>
      <c r="R31" s="24">
        <v>0.37134479766797329</v>
      </c>
      <c r="S31" s="24">
        <f t="shared" si="0"/>
        <v>0.62865520233202665</v>
      </c>
      <c r="T31" s="31">
        <v>22</v>
      </c>
      <c r="U31" s="31" t="s">
        <v>39</v>
      </c>
      <c r="V31" s="40" t="s">
        <v>39</v>
      </c>
      <c r="W31" s="38" t="s">
        <v>40</v>
      </c>
      <c r="X31" s="32" t="s">
        <v>12773</v>
      </c>
      <c r="Y31" s="31">
        <v>301191</v>
      </c>
      <c r="Z31" s="32">
        <v>1741307807</v>
      </c>
      <c r="AA31" s="32" t="s">
        <v>12774</v>
      </c>
      <c r="AB31" s="32" t="s">
        <v>12773</v>
      </c>
      <c r="AC31" s="31">
        <v>1</v>
      </c>
      <c r="AD31" s="32" t="s">
        <v>12612</v>
      </c>
      <c r="AE31" s="32" t="s">
        <v>12613</v>
      </c>
      <c r="AF31" s="32" t="s">
        <v>12775</v>
      </c>
      <c r="AG31" s="31">
        <v>33</v>
      </c>
      <c r="AH31" s="32" t="s">
        <v>12776</v>
      </c>
      <c r="AI31" s="32" t="s">
        <v>601</v>
      </c>
      <c r="AJ31" s="32" t="s">
        <v>602</v>
      </c>
      <c r="AK31" s="32">
        <v>2.3300757154871569E-2</v>
      </c>
      <c r="AL31" s="32">
        <v>1.918723482155283E-2</v>
      </c>
      <c r="AM31" s="32">
        <v>2.509753315533806E-2</v>
      </c>
      <c r="AN31" s="32">
        <v>0.37134479766797329</v>
      </c>
      <c r="AO31" s="32">
        <v>49.305864774836373</v>
      </c>
      <c r="AP31" s="32">
        <v>40.601393303510008</v>
      </c>
      <c r="AQ31" s="32">
        <v>53.107955579046553</v>
      </c>
      <c r="AR31" s="32"/>
      <c r="AS31" s="32"/>
      <c r="AT31" s="17" t="s">
        <v>41</v>
      </c>
      <c r="AU31" s="17" t="s">
        <v>41</v>
      </c>
      <c r="AV31" s="17" t="s">
        <v>42</v>
      </c>
      <c r="AW31" s="17" t="s">
        <v>42</v>
      </c>
      <c r="AX31" s="29">
        <v>1</v>
      </c>
      <c r="AY31" s="30" t="s">
        <v>603</v>
      </c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T31" s="30"/>
      <c r="BU31" s="30"/>
      <c r="BV31" s="30"/>
      <c r="BW31" s="30"/>
      <c r="BX31" s="30"/>
      <c r="BY31" s="30"/>
      <c r="BZ31" s="30"/>
      <c r="CA31" s="30"/>
      <c r="CB31" s="30"/>
      <c r="CC31" s="30"/>
      <c r="CD31" s="30"/>
      <c r="CE31" s="30"/>
      <c r="CF31" s="30"/>
      <c r="CG31" s="30"/>
      <c r="CH31" s="30"/>
      <c r="CI31" s="30"/>
      <c r="CJ31" s="30"/>
      <c r="CK31" s="30"/>
      <c r="CL31" s="30"/>
      <c r="CM31" s="30"/>
      <c r="CN31" s="30"/>
      <c r="CO31" s="30"/>
      <c r="CP31" s="30"/>
      <c r="CQ31" s="30"/>
      <c r="CR31" s="30"/>
      <c r="CS31" s="30"/>
      <c r="CT31" s="30"/>
      <c r="CU31" s="30"/>
      <c r="CV31" s="30"/>
      <c r="CW31" s="30"/>
      <c r="CX31" s="30"/>
      <c r="CY31" s="30"/>
      <c r="CZ31" s="30"/>
      <c r="DA31" s="30"/>
      <c r="DB31" s="30"/>
      <c r="DC31" s="30"/>
      <c r="DD31" s="30"/>
      <c r="DE31" s="30"/>
      <c r="DF31" s="30"/>
      <c r="DG31" s="30"/>
      <c r="DH31" s="30"/>
      <c r="DI31" s="30"/>
      <c r="DJ31" s="30"/>
      <c r="DK31" s="30"/>
      <c r="DL31" s="30"/>
      <c r="DM31" s="30"/>
      <c r="DN31" s="30"/>
      <c r="DO31" s="30"/>
      <c r="DP31" s="30"/>
      <c r="DQ31" s="30"/>
      <c r="DR31" s="30"/>
      <c r="DS31" s="30"/>
      <c r="DT31" s="30"/>
      <c r="DU31" s="30"/>
      <c r="DV31" s="30"/>
      <c r="DW31" s="30"/>
      <c r="DX31" s="30"/>
      <c r="DY31" s="30"/>
      <c r="DZ31" s="30"/>
      <c r="EA31" s="30"/>
      <c r="EB31" s="30"/>
      <c r="EC31" s="30"/>
      <c r="ED31" s="30"/>
      <c r="EE31" s="30"/>
      <c r="EF31" s="30"/>
      <c r="EG31" s="30"/>
      <c r="EH31" s="30"/>
      <c r="EI31" s="30"/>
      <c r="EJ31" s="30"/>
      <c r="EK31" s="30"/>
      <c r="EL31" s="30"/>
      <c r="EM31" s="30"/>
      <c r="EN31" s="30"/>
      <c r="EO31" s="30"/>
      <c r="EP31" s="30"/>
      <c r="EQ31" s="30"/>
      <c r="ER31" s="30"/>
      <c r="ES31" s="30"/>
      <c r="ET31" s="30"/>
      <c r="EU31" s="30"/>
      <c r="EV31" s="30"/>
      <c r="EW31" s="30"/>
      <c r="EX31" s="30"/>
      <c r="EY31" s="30"/>
      <c r="EZ31" s="30"/>
      <c r="FA31" s="30"/>
      <c r="FB31" s="30"/>
      <c r="FC31" s="30"/>
      <c r="FD31" s="30"/>
      <c r="FE31" s="30"/>
      <c r="FF31" s="30"/>
      <c r="FG31" s="30"/>
      <c r="FH31" s="30"/>
      <c r="FI31" s="30"/>
      <c r="FJ31" s="30"/>
      <c r="FK31" s="30"/>
      <c r="FL31" s="30"/>
      <c r="FM31" s="30"/>
      <c r="FN31" s="30"/>
      <c r="FO31" s="30"/>
      <c r="FP31" s="30"/>
      <c r="FQ31" s="30"/>
      <c r="FR31" s="30"/>
      <c r="FS31" s="30"/>
      <c r="FT31" s="30"/>
      <c r="FU31" s="30"/>
      <c r="FV31" s="30"/>
      <c r="FW31" s="30"/>
      <c r="FX31" s="30"/>
      <c r="FY31" s="30"/>
      <c r="FZ31" s="30"/>
      <c r="GA31" s="30"/>
      <c r="GB31" s="30"/>
      <c r="GC31" s="30"/>
      <c r="GD31" s="30"/>
      <c r="GE31" s="30"/>
      <c r="GF31" s="30"/>
      <c r="GG31" s="30"/>
      <c r="GH31" s="30"/>
      <c r="GI31" s="30"/>
      <c r="GJ31" s="30"/>
      <c r="GK31" s="30"/>
      <c r="GL31" s="30"/>
      <c r="GM31" s="30"/>
      <c r="GN31" s="30"/>
      <c r="GO31" s="30"/>
      <c r="GP31" s="30"/>
      <c r="GQ31" s="30"/>
      <c r="GR31" s="30"/>
      <c r="GS31" s="30"/>
      <c r="GT31" s="30"/>
      <c r="GU31" s="30"/>
      <c r="GV31" s="30"/>
      <c r="GW31" s="30"/>
      <c r="GX31" s="30"/>
      <c r="GY31" s="30"/>
      <c r="GZ31" s="30"/>
      <c r="HA31" s="30"/>
      <c r="HB31" s="30"/>
      <c r="HC31" s="30"/>
      <c r="HD31" s="30"/>
      <c r="HE31" s="30"/>
      <c r="HF31" s="30"/>
    </row>
    <row r="32" spans="1:214" ht="16" x14ac:dyDescent="0.2">
      <c r="A32" s="1"/>
      <c r="B32" s="8">
        <v>21987899</v>
      </c>
      <c r="C32" s="33" t="s">
        <v>9269</v>
      </c>
      <c r="D32" s="10" t="s">
        <v>12777</v>
      </c>
      <c r="E32" s="29">
        <v>57</v>
      </c>
      <c r="F32" s="16" t="s">
        <v>616</v>
      </c>
      <c r="G32" s="16" t="s">
        <v>45</v>
      </c>
      <c r="H32" s="16">
        <v>1.26</v>
      </c>
      <c r="I32" s="13" t="s">
        <v>12778</v>
      </c>
      <c r="J32" s="16"/>
      <c r="K32" s="16">
        <v>1.2999999999999999E-3</v>
      </c>
      <c r="L32" s="16">
        <v>1.4E-3</v>
      </c>
      <c r="M32" s="16"/>
      <c r="N32" s="16">
        <v>1.4E-3</v>
      </c>
      <c r="O32" s="16">
        <v>2.7000000000000001E-3</v>
      </c>
      <c r="P32" s="34">
        <v>2.450855667244068E-2</v>
      </c>
      <c r="Q32" s="34">
        <v>2.1808556672440679E-2</v>
      </c>
      <c r="R32" s="14">
        <v>0.88886684385801229</v>
      </c>
      <c r="S32" s="14">
        <f t="shared" si="0"/>
        <v>0.11113315614198771</v>
      </c>
      <c r="T32" s="29">
        <v>23</v>
      </c>
      <c r="U32" s="29" t="s">
        <v>39</v>
      </c>
      <c r="V32" s="35" t="s">
        <v>40</v>
      </c>
      <c r="W32" s="35" t="s">
        <v>40</v>
      </c>
      <c r="X32" s="16" t="s">
        <v>12779</v>
      </c>
      <c r="Y32" s="29">
        <v>300973</v>
      </c>
      <c r="Z32" s="16">
        <v>1741264703</v>
      </c>
      <c r="AA32" s="16" t="s">
        <v>12780</v>
      </c>
      <c r="AB32" s="16" t="s">
        <v>12781</v>
      </c>
      <c r="AC32" s="29">
        <v>1</v>
      </c>
      <c r="AD32" s="16" t="s">
        <v>12612</v>
      </c>
      <c r="AE32" s="16" t="s">
        <v>12613</v>
      </c>
      <c r="AF32" s="16" t="s">
        <v>12782</v>
      </c>
      <c r="AG32" s="29">
        <v>7</v>
      </c>
      <c r="AH32" s="16" t="s">
        <v>12783</v>
      </c>
      <c r="AI32" s="16" t="s">
        <v>601</v>
      </c>
      <c r="AJ32" s="16" t="s">
        <v>602</v>
      </c>
      <c r="AK32" s="16">
        <v>1.2918283469687121E-3</v>
      </c>
      <c r="AL32" s="16">
        <v>1.434849727094868E-3</v>
      </c>
      <c r="AM32" s="16">
        <v>2.1808556672440679E-2</v>
      </c>
      <c r="AN32" s="16">
        <v>0.88886684385801229</v>
      </c>
      <c r="AO32" s="16">
        <v>2.939210506027917</v>
      </c>
      <c r="AP32" s="16">
        <v>3.2646174720848342</v>
      </c>
      <c r="AQ32" s="16">
        <v>49.619548172444141</v>
      </c>
      <c r="AR32" s="16"/>
      <c r="AS32" s="16"/>
      <c r="AT32" s="17" t="s">
        <v>41</v>
      </c>
      <c r="AU32" s="17" t="s">
        <v>41</v>
      </c>
      <c r="AV32" s="17" t="s">
        <v>42</v>
      </c>
      <c r="AW32" s="17" t="s">
        <v>42</v>
      </c>
      <c r="AX32" s="29">
        <v>2</v>
      </c>
      <c r="AY32" s="30" t="s">
        <v>603</v>
      </c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T32" s="30"/>
      <c r="BU32" s="30"/>
      <c r="BV32" s="30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R32" s="30"/>
      <c r="CS32" s="30"/>
      <c r="CT32" s="30"/>
      <c r="CU32" s="30"/>
      <c r="CV32" s="30"/>
      <c r="CW32" s="30"/>
      <c r="CX32" s="30"/>
      <c r="CY32" s="30"/>
      <c r="CZ32" s="30"/>
      <c r="DA32" s="30"/>
      <c r="DB32" s="30"/>
      <c r="DC32" s="30"/>
      <c r="DD32" s="30"/>
      <c r="DE32" s="30"/>
      <c r="DF32" s="30"/>
      <c r="DG32" s="30"/>
      <c r="DH32" s="30"/>
      <c r="DI32" s="30"/>
      <c r="DJ32" s="30"/>
      <c r="DK32" s="30"/>
      <c r="DL32" s="30"/>
      <c r="DM32" s="30"/>
      <c r="DN32" s="30"/>
      <c r="DO32" s="30"/>
      <c r="DP32" s="30"/>
      <c r="DQ32" s="30"/>
      <c r="DR32" s="30"/>
      <c r="DS32" s="30"/>
      <c r="DT32" s="30"/>
      <c r="DU32" s="30"/>
      <c r="DV32" s="30"/>
      <c r="DW32" s="30"/>
      <c r="DX32" s="30"/>
      <c r="DY32" s="30"/>
      <c r="DZ32" s="30"/>
      <c r="EA32" s="30"/>
      <c r="EB32" s="30"/>
      <c r="EC32" s="30"/>
      <c r="ED32" s="30"/>
      <c r="EE32" s="30"/>
      <c r="EF32" s="30"/>
      <c r="EG32" s="30"/>
      <c r="EH32" s="30"/>
      <c r="EI32" s="30"/>
      <c r="EJ32" s="30"/>
      <c r="EK32" s="30"/>
      <c r="EL32" s="30"/>
      <c r="EM32" s="30"/>
      <c r="EN32" s="30"/>
      <c r="EO32" s="30"/>
      <c r="EP32" s="30"/>
      <c r="EQ32" s="30"/>
      <c r="ER32" s="30"/>
      <c r="ES32" s="30"/>
      <c r="ET32" s="30"/>
      <c r="EU32" s="30"/>
      <c r="EV32" s="30"/>
      <c r="EW32" s="30"/>
      <c r="EX32" s="30"/>
      <c r="EY32" s="30"/>
      <c r="EZ32" s="30"/>
      <c r="FA32" s="30"/>
      <c r="FB32" s="30"/>
      <c r="FC32" s="30"/>
      <c r="FD32" s="30"/>
      <c r="FE32" s="30"/>
      <c r="FF32" s="30"/>
      <c r="FG32" s="30"/>
      <c r="FH32" s="30"/>
      <c r="FI32" s="30"/>
      <c r="FJ32" s="30"/>
      <c r="FK32" s="30"/>
      <c r="FL32" s="30"/>
      <c r="FM32" s="30"/>
      <c r="FN32" s="30"/>
      <c r="FO32" s="30"/>
      <c r="FP32" s="30"/>
      <c r="FQ32" s="30"/>
      <c r="FR32" s="30"/>
      <c r="FS32" s="30"/>
      <c r="FT32" s="30"/>
      <c r="FU32" s="30"/>
      <c r="FV32" s="30"/>
      <c r="FW32" s="30"/>
      <c r="FX32" s="30"/>
      <c r="FY32" s="30"/>
      <c r="FZ32" s="30"/>
      <c r="GA32" s="30"/>
      <c r="GB32" s="30"/>
      <c r="GC32" s="30"/>
      <c r="GD32" s="30"/>
      <c r="GE32" s="30"/>
      <c r="GF32" s="30"/>
      <c r="GG32" s="30"/>
      <c r="GH32" s="30"/>
      <c r="GI32" s="30"/>
      <c r="GJ32" s="30"/>
      <c r="GK32" s="30"/>
      <c r="GL32" s="30"/>
      <c r="GM32" s="30"/>
      <c r="GN32" s="30"/>
      <c r="GO32" s="30"/>
      <c r="GP32" s="30"/>
      <c r="GQ32" s="30"/>
      <c r="GR32" s="30"/>
      <c r="GS32" s="30"/>
      <c r="GT32" s="30"/>
      <c r="GU32" s="30"/>
      <c r="GV32" s="30"/>
      <c r="GW32" s="30"/>
      <c r="GX32" s="30"/>
      <c r="GY32" s="30"/>
      <c r="GZ32" s="30"/>
      <c r="HA32" s="30"/>
      <c r="HB32" s="30"/>
      <c r="HC32" s="30"/>
      <c r="HD32" s="30"/>
      <c r="HE32" s="30"/>
      <c r="HF32" s="30"/>
    </row>
    <row r="33" spans="1:214" ht="16" x14ac:dyDescent="0.2">
      <c r="A33" s="1"/>
      <c r="B33" s="18">
        <v>21992250</v>
      </c>
      <c r="C33" s="36" t="s">
        <v>12784</v>
      </c>
      <c r="D33" s="20" t="s">
        <v>12785</v>
      </c>
      <c r="E33" s="31">
        <v>1</v>
      </c>
      <c r="F33" s="32" t="s">
        <v>616</v>
      </c>
      <c r="G33" s="32" t="s">
        <v>88</v>
      </c>
      <c r="H33" s="32">
        <v>5.29</v>
      </c>
      <c r="I33" s="23" t="s">
        <v>12786</v>
      </c>
      <c r="J33" s="32"/>
      <c r="K33" s="32">
        <v>1.1999999999999999E-3</v>
      </c>
      <c r="L33" s="32">
        <v>8.0000000000000004E-4</v>
      </c>
      <c r="M33" s="32"/>
      <c r="N33" s="32">
        <v>8.0000000000000004E-4</v>
      </c>
      <c r="O33" s="32">
        <v>1.9E-3</v>
      </c>
      <c r="P33" s="37">
        <v>2.332399107601783E-2</v>
      </c>
      <c r="Q33" s="37">
        <v>2.1423991076017831E-2</v>
      </c>
      <c r="R33" s="24">
        <v>0.91731919775522641</v>
      </c>
      <c r="S33" s="24">
        <f t="shared" si="0"/>
        <v>8.2680802244773588E-2</v>
      </c>
      <c r="T33" s="31">
        <v>24</v>
      </c>
      <c r="U33" s="31" t="s">
        <v>39</v>
      </c>
      <c r="V33" s="38" t="s">
        <v>40</v>
      </c>
      <c r="W33" s="38" t="s">
        <v>40</v>
      </c>
      <c r="X33" s="32" t="s">
        <v>12787</v>
      </c>
      <c r="Y33" s="31">
        <v>301234</v>
      </c>
      <c r="Z33" s="32">
        <v>1741317263</v>
      </c>
      <c r="AA33" s="32" t="s">
        <v>12788</v>
      </c>
      <c r="AB33" s="32" t="s">
        <v>12789</v>
      </c>
      <c r="AC33" s="31">
        <v>1</v>
      </c>
      <c r="AD33" s="32" t="s">
        <v>12612</v>
      </c>
      <c r="AE33" s="32" t="s">
        <v>12613</v>
      </c>
      <c r="AF33" s="32" t="s">
        <v>12790</v>
      </c>
      <c r="AG33" s="31">
        <v>6</v>
      </c>
      <c r="AH33" s="32" t="s">
        <v>12791</v>
      </c>
      <c r="AI33" s="32" t="s">
        <v>612</v>
      </c>
      <c r="AJ33" s="32" t="s">
        <v>746</v>
      </c>
      <c r="AK33" s="32">
        <v>1.1539742994941401E-3</v>
      </c>
      <c r="AL33" s="32">
        <v>7.7703594621390001E-4</v>
      </c>
      <c r="AM33" s="32">
        <v>2.1423991076017831E-2</v>
      </c>
      <c r="AN33" s="32">
        <v>0.91731919775522641</v>
      </c>
      <c r="AO33" s="32">
        <v>2.4923782613142551</v>
      </c>
      <c r="AP33" s="32">
        <v>1.6782587805051119</v>
      </c>
      <c r="AQ33" s="32">
        <v>46.271992064177297</v>
      </c>
      <c r="AR33" s="32"/>
      <c r="AS33" s="32"/>
      <c r="AT33" s="17" t="s">
        <v>41</v>
      </c>
      <c r="AU33" s="17" t="s">
        <v>41</v>
      </c>
      <c r="AV33" s="17" t="s">
        <v>42</v>
      </c>
      <c r="AW33" s="17" t="s">
        <v>42</v>
      </c>
      <c r="AX33" s="29">
        <v>2</v>
      </c>
      <c r="AY33" s="30" t="s">
        <v>603</v>
      </c>
      <c r="AZ33" s="30" t="s">
        <v>624</v>
      </c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30"/>
      <c r="BU33" s="30"/>
      <c r="BV33" s="30"/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R33" s="30"/>
      <c r="CS33" s="30"/>
      <c r="CT33" s="30"/>
      <c r="CU33" s="30"/>
      <c r="CV33" s="30"/>
      <c r="CW33" s="30"/>
      <c r="CX33" s="30"/>
      <c r="CY33" s="30"/>
      <c r="CZ33" s="30"/>
      <c r="DA33" s="30"/>
      <c r="DB33" s="30"/>
      <c r="DC33" s="30"/>
      <c r="DD33" s="30"/>
      <c r="DE33" s="30"/>
      <c r="DF33" s="30"/>
      <c r="DG33" s="30"/>
      <c r="DH33" s="30"/>
      <c r="DI33" s="30"/>
      <c r="DJ33" s="30"/>
      <c r="DK33" s="30"/>
      <c r="DL33" s="30"/>
      <c r="DM33" s="30"/>
      <c r="DN33" s="30"/>
      <c r="DO33" s="30"/>
      <c r="DP33" s="30"/>
      <c r="DQ33" s="30"/>
      <c r="DR33" s="30"/>
      <c r="DS33" s="30"/>
      <c r="DT33" s="30"/>
      <c r="DU33" s="30"/>
      <c r="DV33" s="30"/>
      <c r="DW33" s="30"/>
      <c r="DX33" s="30"/>
      <c r="DY33" s="30"/>
      <c r="DZ33" s="30"/>
      <c r="EA33" s="30"/>
      <c r="EB33" s="30"/>
      <c r="EC33" s="30"/>
      <c r="ED33" s="30"/>
      <c r="EE33" s="30"/>
      <c r="EF33" s="30"/>
      <c r="EG33" s="30"/>
      <c r="EH33" s="30"/>
      <c r="EI33" s="30"/>
      <c r="EJ33" s="30"/>
      <c r="EK33" s="30"/>
      <c r="EL33" s="30"/>
      <c r="EM33" s="30"/>
      <c r="EN33" s="30"/>
      <c r="EO33" s="30"/>
      <c r="EP33" s="30"/>
      <c r="EQ33" s="30"/>
      <c r="ER33" s="30"/>
      <c r="ES33" s="30"/>
      <c r="ET33" s="30"/>
      <c r="EU33" s="30"/>
      <c r="EV33" s="30"/>
      <c r="EW33" s="30"/>
      <c r="EX33" s="30"/>
      <c r="EY33" s="30"/>
      <c r="EZ33" s="30"/>
      <c r="FA33" s="30"/>
      <c r="FB33" s="30"/>
      <c r="FC33" s="30"/>
      <c r="FD33" s="30"/>
      <c r="FE33" s="30"/>
      <c r="FF33" s="30"/>
      <c r="FG33" s="30"/>
      <c r="FH33" s="30"/>
      <c r="FI33" s="30"/>
      <c r="FJ33" s="30"/>
      <c r="FK33" s="30"/>
      <c r="FL33" s="30"/>
      <c r="FM33" s="30"/>
      <c r="FN33" s="30"/>
      <c r="FO33" s="30"/>
      <c r="FP33" s="30"/>
      <c r="FQ33" s="30"/>
      <c r="FR33" s="30"/>
      <c r="FS33" s="30"/>
      <c r="FT33" s="30"/>
      <c r="FU33" s="30"/>
      <c r="FV33" s="30"/>
      <c r="FW33" s="30"/>
      <c r="FX33" s="30"/>
      <c r="FY33" s="30"/>
      <c r="FZ33" s="30"/>
      <c r="GA33" s="30"/>
      <c r="GB33" s="30"/>
      <c r="GC33" s="30"/>
      <c r="GD33" s="30"/>
      <c r="GE33" s="30"/>
      <c r="GF33" s="30"/>
      <c r="GG33" s="30"/>
      <c r="GH33" s="30"/>
      <c r="GI33" s="30"/>
      <c r="GJ33" s="30"/>
      <c r="GK33" s="30"/>
      <c r="GL33" s="30"/>
      <c r="GM33" s="30"/>
      <c r="GN33" s="30"/>
      <c r="GO33" s="30"/>
      <c r="GP33" s="30"/>
      <c r="GQ33" s="30"/>
      <c r="GR33" s="30"/>
      <c r="GS33" s="30"/>
      <c r="GT33" s="30"/>
      <c r="GU33" s="30"/>
      <c r="GV33" s="30"/>
      <c r="GW33" s="30"/>
      <c r="GX33" s="30"/>
      <c r="GY33" s="30"/>
      <c r="GZ33" s="30"/>
      <c r="HA33" s="30"/>
      <c r="HB33" s="30"/>
      <c r="HC33" s="30"/>
      <c r="HD33" s="30"/>
      <c r="HE33" s="30"/>
      <c r="HF33" s="30"/>
    </row>
    <row r="34" spans="1:214" ht="16" x14ac:dyDescent="0.2">
      <c r="A34" s="1"/>
      <c r="B34" s="8">
        <v>21988141</v>
      </c>
      <c r="C34" s="33" t="s">
        <v>12792</v>
      </c>
      <c r="D34" s="10" t="s">
        <v>12793</v>
      </c>
      <c r="E34" s="29">
        <v>67</v>
      </c>
      <c r="F34" s="16" t="s">
        <v>616</v>
      </c>
      <c r="G34" s="16" t="s">
        <v>36</v>
      </c>
      <c r="H34" s="16">
        <v>1.23</v>
      </c>
      <c r="I34" s="13" t="s">
        <v>12794</v>
      </c>
      <c r="J34" s="16"/>
      <c r="K34" s="16">
        <v>5.9999999999999995E-4</v>
      </c>
      <c r="L34" s="16">
        <v>6.9999999999999999E-4</v>
      </c>
      <c r="M34" s="16"/>
      <c r="N34" s="16">
        <v>6.9999999999999999E-4</v>
      </c>
      <c r="O34" s="16">
        <v>1.2999999999999999E-3</v>
      </c>
      <c r="P34" s="34">
        <v>2.0682536998426211E-2</v>
      </c>
      <c r="Q34" s="34">
        <v>1.9382536998426209E-2</v>
      </c>
      <c r="R34" s="14">
        <v>0.93647808613159034</v>
      </c>
      <c r="S34" s="14">
        <f t="shared" si="0"/>
        <v>6.3521913868409663E-2</v>
      </c>
      <c r="T34" s="29">
        <v>25</v>
      </c>
      <c r="U34" s="29" t="s">
        <v>39</v>
      </c>
      <c r="V34" s="35" t="s">
        <v>40</v>
      </c>
      <c r="W34" s="35" t="s">
        <v>40</v>
      </c>
      <c r="X34" s="16" t="s">
        <v>12795</v>
      </c>
      <c r="Y34" s="29">
        <v>300992</v>
      </c>
      <c r="Z34" s="16">
        <v>1741267631</v>
      </c>
      <c r="AA34" s="16" t="s">
        <v>12796</v>
      </c>
      <c r="AB34" s="16" t="s">
        <v>12797</v>
      </c>
      <c r="AC34" s="29">
        <v>1</v>
      </c>
      <c r="AD34" s="16" t="s">
        <v>12612</v>
      </c>
      <c r="AE34" s="16" t="s">
        <v>12613</v>
      </c>
      <c r="AF34" s="16" t="s">
        <v>12798</v>
      </c>
      <c r="AG34" s="29">
        <v>6</v>
      </c>
      <c r="AH34" s="16" t="s">
        <v>12799</v>
      </c>
      <c r="AI34" s="16" t="s">
        <v>640</v>
      </c>
      <c r="AJ34" s="16" t="s">
        <v>641</v>
      </c>
      <c r="AK34" s="16">
        <v>6.1173644076055402E-4</v>
      </c>
      <c r="AL34" s="16">
        <v>7.0299357161080801E-4</v>
      </c>
      <c r="AM34" s="16">
        <v>1.9382536998426209E-2</v>
      </c>
      <c r="AN34" s="16">
        <v>0.93647808613159034</v>
      </c>
      <c r="AO34" s="16">
        <v>1.383486761909968</v>
      </c>
      <c r="AP34" s="16">
        <v>1.589871446635053</v>
      </c>
      <c r="AQ34" s="16">
        <v>43.835026921420493</v>
      </c>
      <c r="AR34" s="16"/>
      <c r="AS34" s="16"/>
      <c r="AT34" s="17" t="s">
        <v>41</v>
      </c>
      <c r="AU34" s="17" t="s">
        <v>41</v>
      </c>
      <c r="AV34" s="17" t="s">
        <v>42</v>
      </c>
      <c r="AW34" s="17" t="s">
        <v>42</v>
      </c>
      <c r="AX34" s="29">
        <v>2</v>
      </c>
      <c r="AY34" s="30" t="s">
        <v>603</v>
      </c>
      <c r="AZ34" s="30"/>
      <c r="BA34" s="30"/>
      <c r="BB34" s="30"/>
      <c r="BC34" s="30"/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  <c r="BT34" s="30"/>
      <c r="BU34" s="30"/>
      <c r="BV34" s="30"/>
      <c r="BW34" s="30"/>
      <c r="BX34" s="30"/>
      <c r="BY34" s="30"/>
      <c r="BZ34" s="30"/>
      <c r="CA34" s="30"/>
      <c r="CB34" s="30"/>
      <c r="CC34" s="30"/>
      <c r="CD34" s="30"/>
      <c r="CE34" s="30"/>
      <c r="CF34" s="30"/>
      <c r="CG34" s="30"/>
      <c r="CH34" s="30"/>
      <c r="CI34" s="30"/>
      <c r="CJ34" s="30"/>
      <c r="CK34" s="30"/>
      <c r="CL34" s="30"/>
      <c r="CM34" s="30"/>
      <c r="CN34" s="30"/>
      <c r="CO34" s="30"/>
      <c r="CP34" s="30"/>
      <c r="CQ34" s="30"/>
      <c r="CR34" s="30"/>
      <c r="CS34" s="30"/>
      <c r="CT34" s="30"/>
      <c r="CU34" s="30"/>
      <c r="CV34" s="30"/>
      <c r="CW34" s="30"/>
      <c r="CX34" s="30"/>
      <c r="CY34" s="30"/>
      <c r="CZ34" s="30"/>
      <c r="DA34" s="30"/>
      <c r="DB34" s="30"/>
      <c r="DC34" s="30"/>
      <c r="DD34" s="30"/>
      <c r="DE34" s="30"/>
      <c r="DF34" s="30"/>
      <c r="DG34" s="30"/>
      <c r="DH34" s="30"/>
      <c r="DI34" s="30"/>
      <c r="DJ34" s="30"/>
      <c r="DK34" s="30"/>
      <c r="DL34" s="30"/>
      <c r="DM34" s="30"/>
      <c r="DN34" s="30"/>
      <c r="DO34" s="30"/>
      <c r="DP34" s="30"/>
      <c r="DQ34" s="30"/>
      <c r="DR34" s="30"/>
      <c r="DS34" s="30"/>
      <c r="DT34" s="30"/>
      <c r="DU34" s="30"/>
      <c r="DV34" s="30"/>
      <c r="DW34" s="30"/>
      <c r="DX34" s="30"/>
      <c r="DY34" s="30"/>
      <c r="DZ34" s="30"/>
      <c r="EA34" s="30"/>
      <c r="EB34" s="30"/>
      <c r="EC34" s="30"/>
      <c r="ED34" s="30"/>
      <c r="EE34" s="30"/>
      <c r="EF34" s="30"/>
      <c r="EG34" s="30"/>
      <c r="EH34" s="30"/>
      <c r="EI34" s="30"/>
      <c r="EJ34" s="30"/>
      <c r="EK34" s="30"/>
      <c r="EL34" s="30"/>
      <c r="EM34" s="30"/>
      <c r="EN34" s="30"/>
      <c r="EO34" s="30"/>
      <c r="EP34" s="30"/>
      <c r="EQ34" s="30"/>
      <c r="ER34" s="30"/>
      <c r="ES34" s="30"/>
      <c r="ET34" s="30"/>
      <c r="EU34" s="30"/>
      <c r="EV34" s="30"/>
      <c r="EW34" s="30"/>
      <c r="EX34" s="30"/>
      <c r="EY34" s="30"/>
      <c r="EZ34" s="30"/>
      <c r="FA34" s="30"/>
      <c r="FB34" s="30"/>
      <c r="FC34" s="30"/>
      <c r="FD34" s="30"/>
      <c r="FE34" s="30"/>
      <c r="FF34" s="30"/>
      <c r="FG34" s="30"/>
      <c r="FH34" s="30"/>
      <c r="FI34" s="30"/>
      <c r="FJ34" s="30"/>
      <c r="FK34" s="30"/>
      <c r="FL34" s="30"/>
      <c r="FM34" s="30"/>
      <c r="FN34" s="30"/>
      <c r="FO34" s="30"/>
      <c r="FP34" s="30"/>
      <c r="FQ34" s="30"/>
      <c r="FR34" s="30"/>
      <c r="FS34" s="30"/>
      <c r="FT34" s="30"/>
      <c r="FU34" s="30"/>
      <c r="FV34" s="30"/>
      <c r="FW34" s="30"/>
      <c r="FX34" s="30"/>
      <c r="FY34" s="30"/>
      <c r="FZ34" s="30"/>
      <c r="GA34" s="30"/>
      <c r="GB34" s="30"/>
      <c r="GC34" s="30"/>
      <c r="GD34" s="30"/>
      <c r="GE34" s="30"/>
      <c r="GF34" s="30"/>
      <c r="GG34" s="30"/>
      <c r="GH34" s="30"/>
      <c r="GI34" s="30"/>
      <c r="GJ34" s="30"/>
      <c r="GK34" s="30"/>
      <c r="GL34" s="30"/>
      <c r="GM34" s="30"/>
      <c r="GN34" s="30"/>
      <c r="GO34" s="30"/>
      <c r="GP34" s="30"/>
      <c r="GQ34" s="30"/>
      <c r="GR34" s="30"/>
      <c r="GS34" s="30"/>
      <c r="GT34" s="30"/>
      <c r="GU34" s="30"/>
      <c r="GV34" s="30"/>
      <c r="GW34" s="30"/>
      <c r="GX34" s="30"/>
      <c r="GY34" s="30"/>
      <c r="GZ34" s="30"/>
      <c r="HA34" s="30"/>
      <c r="HB34" s="30"/>
      <c r="HC34" s="30"/>
      <c r="HD34" s="30"/>
      <c r="HE34" s="30"/>
      <c r="HF34" s="30"/>
    </row>
    <row r="35" spans="1:214" ht="16" x14ac:dyDescent="0.2">
      <c r="A35" s="1"/>
      <c r="B35" s="18">
        <v>21988694</v>
      </c>
      <c r="C35" s="36" t="s">
        <v>12800</v>
      </c>
      <c r="D35" s="20" t="s">
        <v>12801</v>
      </c>
      <c r="E35" s="31">
        <v>2</v>
      </c>
      <c r="F35" s="32" t="s">
        <v>591</v>
      </c>
      <c r="G35" s="32" t="s">
        <v>45</v>
      </c>
      <c r="H35" s="32">
        <v>1.1299999999999999</v>
      </c>
      <c r="I35" s="23" t="s">
        <v>12802</v>
      </c>
      <c r="J35" s="32"/>
      <c r="K35" s="32">
        <v>1.3899999999999999E-2</v>
      </c>
      <c r="L35" s="32">
        <v>1.8E-3</v>
      </c>
      <c r="M35" s="32"/>
      <c r="N35" s="32">
        <v>1.8E-3</v>
      </c>
      <c r="O35" s="32">
        <v>1.5699999999999999E-2</v>
      </c>
      <c r="P35" s="37">
        <v>3.077498075991851E-2</v>
      </c>
      <c r="Q35" s="37">
        <v>1.507498075991852E-2</v>
      </c>
      <c r="R35" s="24">
        <v>0.49050273604166822</v>
      </c>
      <c r="S35" s="24">
        <f t="shared" si="0"/>
        <v>0.50949726395833173</v>
      </c>
      <c r="T35" s="31">
        <v>26</v>
      </c>
      <c r="U35" s="31" t="s">
        <v>39</v>
      </c>
      <c r="V35" s="40" t="s">
        <v>39</v>
      </c>
      <c r="W35" s="38" t="s">
        <v>40</v>
      </c>
      <c r="X35" s="32" t="s">
        <v>12803</v>
      </c>
      <c r="Y35" s="31">
        <v>301023</v>
      </c>
      <c r="Z35" s="32">
        <v>1741274303</v>
      </c>
      <c r="AA35" s="32" t="s">
        <v>12804</v>
      </c>
      <c r="AB35" s="32" t="s">
        <v>12803</v>
      </c>
      <c r="AC35" s="31">
        <v>1</v>
      </c>
      <c r="AD35" s="32" t="s">
        <v>12612</v>
      </c>
      <c r="AE35" s="32" t="s">
        <v>12613</v>
      </c>
      <c r="AF35" s="32" t="s">
        <v>12805</v>
      </c>
      <c r="AG35" s="31">
        <v>41</v>
      </c>
      <c r="AH35" s="32" t="s">
        <v>12806</v>
      </c>
      <c r="AI35" s="32" t="s">
        <v>601</v>
      </c>
      <c r="AJ35" s="32" t="s">
        <v>602</v>
      </c>
      <c r="AK35" s="32">
        <v>1.3896083999086199E-2</v>
      </c>
      <c r="AL35" s="32">
        <v>1.7626695348604679E-3</v>
      </c>
      <c r="AM35" s="32">
        <v>1.507498075991852E-2</v>
      </c>
      <c r="AN35" s="32">
        <v>0.49050273604166822</v>
      </c>
      <c r="AO35" s="32">
        <v>31.506720026138549</v>
      </c>
      <c r="AP35" s="32">
        <v>3.996516971047718</v>
      </c>
      <c r="AQ35" s="32">
        <v>34.179643576809951</v>
      </c>
      <c r="AR35" s="32"/>
      <c r="AS35" s="32"/>
      <c r="AT35" s="17" t="s">
        <v>41</v>
      </c>
      <c r="AU35" s="17" t="s">
        <v>41</v>
      </c>
      <c r="AV35" s="17" t="s">
        <v>42</v>
      </c>
      <c r="AW35" s="17" t="s">
        <v>42</v>
      </c>
      <c r="AX35" s="29">
        <v>1</v>
      </c>
      <c r="AY35" s="30" t="s">
        <v>603</v>
      </c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T35" s="30"/>
      <c r="BU35" s="30"/>
      <c r="BV35" s="30"/>
      <c r="BW35" s="30"/>
      <c r="BX35" s="30"/>
      <c r="BY35" s="30"/>
      <c r="BZ35" s="30"/>
      <c r="CA35" s="30"/>
      <c r="CB35" s="30"/>
      <c r="CC35" s="30"/>
      <c r="CD35" s="30"/>
      <c r="CE35" s="30"/>
      <c r="CF35" s="30"/>
      <c r="CG35" s="30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R35" s="30"/>
      <c r="CS35" s="30"/>
      <c r="CT35" s="30"/>
      <c r="CU35" s="30"/>
      <c r="CV35" s="30"/>
      <c r="CW35" s="30"/>
      <c r="CX35" s="30"/>
      <c r="CY35" s="30"/>
      <c r="CZ35" s="30"/>
      <c r="DA35" s="30"/>
      <c r="DB35" s="30"/>
      <c r="DC35" s="30"/>
      <c r="DD35" s="30"/>
      <c r="DE35" s="30"/>
      <c r="DF35" s="30"/>
      <c r="DG35" s="30"/>
      <c r="DH35" s="30"/>
      <c r="DI35" s="30"/>
      <c r="DJ35" s="30"/>
      <c r="DK35" s="30"/>
      <c r="DL35" s="30"/>
      <c r="DM35" s="30"/>
      <c r="DN35" s="30"/>
      <c r="DO35" s="30"/>
      <c r="DP35" s="30"/>
      <c r="DQ35" s="30"/>
      <c r="DR35" s="30"/>
      <c r="DS35" s="30"/>
      <c r="DT35" s="30"/>
      <c r="DU35" s="30"/>
      <c r="DV35" s="30"/>
      <c r="DW35" s="30"/>
      <c r="DX35" s="30"/>
      <c r="DY35" s="30"/>
      <c r="DZ35" s="30"/>
      <c r="EA35" s="30"/>
      <c r="EB35" s="30"/>
      <c r="EC35" s="30"/>
      <c r="ED35" s="30"/>
      <c r="EE35" s="30"/>
      <c r="EF35" s="30"/>
      <c r="EG35" s="30"/>
      <c r="EH35" s="30"/>
      <c r="EI35" s="30"/>
      <c r="EJ35" s="30"/>
      <c r="EK35" s="30"/>
      <c r="EL35" s="30"/>
      <c r="EM35" s="30"/>
      <c r="EN35" s="30"/>
      <c r="EO35" s="30"/>
      <c r="EP35" s="30"/>
      <c r="EQ35" s="30"/>
      <c r="ER35" s="30"/>
      <c r="ES35" s="30"/>
      <c r="ET35" s="30"/>
      <c r="EU35" s="30"/>
      <c r="EV35" s="30"/>
      <c r="EW35" s="30"/>
      <c r="EX35" s="30"/>
      <c r="EY35" s="30"/>
      <c r="EZ35" s="30"/>
      <c r="FA35" s="30"/>
      <c r="FB35" s="30"/>
      <c r="FC35" s="30"/>
      <c r="FD35" s="30"/>
      <c r="FE35" s="30"/>
      <c r="FF35" s="30"/>
      <c r="FG35" s="30"/>
      <c r="FH35" s="30"/>
      <c r="FI35" s="30"/>
      <c r="FJ35" s="30"/>
      <c r="FK35" s="30"/>
      <c r="FL35" s="30"/>
      <c r="FM35" s="30"/>
      <c r="FN35" s="30"/>
      <c r="FO35" s="30"/>
      <c r="FP35" s="30"/>
      <c r="FQ35" s="30"/>
      <c r="FR35" s="30"/>
      <c r="FS35" s="30"/>
      <c r="FT35" s="30"/>
      <c r="FU35" s="30"/>
      <c r="FV35" s="30"/>
      <c r="FW35" s="30"/>
      <c r="FX35" s="30"/>
      <c r="FY35" s="30"/>
      <c r="FZ35" s="30"/>
      <c r="GA35" s="30"/>
      <c r="GB35" s="30"/>
      <c r="GC35" s="30"/>
      <c r="GD35" s="30"/>
      <c r="GE35" s="30"/>
      <c r="GF35" s="30"/>
      <c r="GG35" s="30"/>
      <c r="GH35" s="30"/>
      <c r="GI35" s="30"/>
      <c r="GJ35" s="30"/>
      <c r="GK35" s="30"/>
      <c r="GL35" s="30"/>
      <c r="GM35" s="30"/>
      <c r="GN35" s="30"/>
      <c r="GO35" s="30"/>
      <c r="GP35" s="30"/>
      <c r="GQ35" s="30"/>
      <c r="GR35" s="30"/>
      <c r="GS35" s="30"/>
      <c r="GT35" s="30"/>
      <c r="GU35" s="30"/>
      <c r="GV35" s="30"/>
      <c r="GW35" s="30"/>
      <c r="GX35" s="30"/>
      <c r="GY35" s="30"/>
      <c r="GZ35" s="30"/>
      <c r="HA35" s="30"/>
      <c r="HB35" s="30"/>
      <c r="HC35" s="30"/>
      <c r="HD35" s="30"/>
      <c r="HE35" s="30"/>
      <c r="HF35" s="30"/>
    </row>
    <row r="36" spans="1:214" ht="16" x14ac:dyDescent="0.2">
      <c r="A36" s="1"/>
      <c r="B36" s="8">
        <v>21984764</v>
      </c>
      <c r="C36" s="33" t="s">
        <v>12807</v>
      </c>
      <c r="D36" s="10" t="s">
        <v>12808</v>
      </c>
      <c r="E36" s="29">
        <v>11</v>
      </c>
      <c r="F36" s="16" t="s">
        <v>616</v>
      </c>
      <c r="G36" s="16" t="s">
        <v>36</v>
      </c>
      <c r="H36" s="16">
        <v>1.43</v>
      </c>
      <c r="I36" s="13" t="s">
        <v>12809</v>
      </c>
      <c r="J36" s="16"/>
      <c r="K36" s="16">
        <v>1.6999999999999999E-3</v>
      </c>
      <c r="L36" s="16">
        <v>5.0000000000000001E-4</v>
      </c>
      <c r="M36" s="16"/>
      <c r="N36" s="16">
        <v>5.0000000000000001E-4</v>
      </c>
      <c r="O36" s="16">
        <v>2.2000000000000001E-3</v>
      </c>
      <c r="P36" s="34">
        <v>1.694675297655162E-2</v>
      </c>
      <c r="Q36" s="34">
        <v>1.4746752976551619E-2</v>
      </c>
      <c r="R36" s="14">
        <v>0.86882611891561989</v>
      </c>
      <c r="S36" s="14">
        <f t="shared" si="0"/>
        <v>0.13117388108438011</v>
      </c>
      <c r="T36" s="29">
        <v>27</v>
      </c>
      <c r="U36" s="29" t="s">
        <v>39</v>
      </c>
      <c r="V36" s="35" t="s">
        <v>40</v>
      </c>
      <c r="W36" s="35" t="s">
        <v>40</v>
      </c>
      <c r="X36" s="16" t="s">
        <v>12810</v>
      </c>
      <c r="Y36" s="29">
        <v>300852</v>
      </c>
      <c r="Z36" s="16">
        <v>1741226855</v>
      </c>
      <c r="AA36" s="16" t="s">
        <v>12811</v>
      </c>
      <c r="AB36" s="16" t="s">
        <v>12812</v>
      </c>
      <c r="AC36" s="29">
        <v>1</v>
      </c>
      <c r="AD36" s="16" t="s">
        <v>12612</v>
      </c>
      <c r="AE36" s="16" t="s">
        <v>12613</v>
      </c>
      <c r="AF36" s="16" t="s">
        <v>12813</v>
      </c>
      <c r="AG36" s="29">
        <v>17</v>
      </c>
      <c r="AH36" s="16" t="s">
        <v>12814</v>
      </c>
      <c r="AI36" s="16" t="s">
        <v>640</v>
      </c>
      <c r="AJ36" s="16" t="s">
        <v>641</v>
      </c>
      <c r="AK36" s="16">
        <v>1.6915831930300049E-3</v>
      </c>
      <c r="AL36" s="16">
        <v>5.3485634327355E-4</v>
      </c>
      <c r="AM36" s="16">
        <v>1.4746752976551619E-2</v>
      </c>
      <c r="AN36" s="16">
        <v>0.86882611891561989</v>
      </c>
      <c r="AO36" s="16">
        <v>3.844517525257698</v>
      </c>
      <c r="AP36" s="16">
        <v>1.2155858450728509</v>
      </c>
      <c r="AQ36" s="16">
        <v>33.515437190793357</v>
      </c>
      <c r="AR36" s="16"/>
      <c r="AS36" s="16"/>
      <c r="AT36" s="17" t="s">
        <v>41</v>
      </c>
      <c r="AU36" s="17" t="s">
        <v>41</v>
      </c>
      <c r="AV36" s="17" t="s">
        <v>42</v>
      </c>
      <c r="AW36" s="17" t="s">
        <v>42</v>
      </c>
      <c r="AX36" s="29">
        <v>2</v>
      </c>
      <c r="AY36" s="30" t="s">
        <v>603</v>
      </c>
      <c r="AZ36" s="30" t="s">
        <v>624</v>
      </c>
      <c r="BA36" s="30"/>
      <c r="BB36" s="30"/>
      <c r="BC36" s="30"/>
      <c r="BD36" s="30"/>
      <c r="BE36" s="30"/>
      <c r="BF36" s="30"/>
      <c r="BG36" s="30"/>
      <c r="BH36" s="30"/>
      <c r="BI36" s="30"/>
      <c r="BJ36" s="30"/>
      <c r="BK36" s="30"/>
      <c r="BL36" s="30"/>
      <c r="BM36" s="30"/>
      <c r="BN36" s="30"/>
      <c r="BO36" s="30"/>
      <c r="BP36" s="30"/>
      <c r="BQ36" s="30"/>
      <c r="BR36" s="30"/>
      <c r="BS36" s="30"/>
      <c r="BT36" s="30"/>
      <c r="BU36" s="30"/>
      <c r="BV36" s="30"/>
      <c r="BW36" s="30"/>
      <c r="BX36" s="30"/>
      <c r="BY36" s="30"/>
      <c r="BZ36" s="30"/>
      <c r="CA36" s="30"/>
      <c r="CB36" s="30"/>
      <c r="CC36" s="30"/>
      <c r="CD36" s="30"/>
      <c r="CE36" s="30"/>
      <c r="CF36" s="30"/>
      <c r="CG36" s="30"/>
      <c r="CH36" s="30"/>
      <c r="CI36" s="30"/>
      <c r="CJ36" s="30"/>
      <c r="CK36" s="30"/>
      <c r="CL36" s="30"/>
      <c r="CM36" s="30"/>
      <c r="CN36" s="30"/>
      <c r="CO36" s="30"/>
      <c r="CP36" s="30"/>
      <c r="CQ36" s="30"/>
      <c r="CR36" s="30"/>
      <c r="CS36" s="30"/>
      <c r="CT36" s="30"/>
      <c r="CU36" s="30"/>
      <c r="CV36" s="30"/>
      <c r="CW36" s="30"/>
      <c r="CX36" s="30"/>
      <c r="CY36" s="30"/>
      <c r="CZ36" s="30"/>
      <c r="DA36" s="30"/>
      <c r="DB36" s="30"/>
      <c r="DC36" s="30"/>
      <c r="DD36" s="30"/>
      <c r="DE36" s="30"/>
      <c r="DF36" s="30"/>
      <c r="DG36" s="30"/>
      <c r="DH36" s="30"/>
      <c r="DI36" s="30"/>
      <c r="DJ36" s="30"/>
      <c r="DK36" s="30"/>
      <c r="DL36" s="30"/>
      <c r="DM36" s="30"/>
      <c r="DN36" s="30"/>
      <c r="DO36" s="30"/>
      <c r="DP36" s="30"/>
      <c r="DQ36" s="30"/>
      <c r="DR36" s="30"/>
      <c r="DS36" s="30"/>
      <c r="DT36" s="30"/>
      <c r="DU36" s="30"/>
      <c r="DV36" s="30"/>
      <c r="DW36" s="30"/>
      <c r="DX36" s="30"/>
      <c r="DY36" s="30"/>
      <c r="DZ36" s="30"/>
      <c r="EA36" s="30"/>
      <c r="EB36" s="30"/>
      <c r="EC36" s="30"/>
      <c r="ED36" s="30"/>
      <c r="EE36" s="30"/>
      <c r="EF36" s="30"/>
      <c r="EG36" s="30"/>
      <c r="EH36" s="30"/>
      <c r="EI36" s="30"/>
      <c r="EJ36" s="30"/>
      <c r="EK36" s="30"/>
      <c r="EL36" s="30"/>
      <c r="EM36" s="30"/>
      <c r="EN36" s="30"/>
      <c r="EO36" s="30"/>
      <c r="EP36" s="30"/>
      <c r="EQ36" s="30"/>
      <c r="ER36" s="30"/>
      <c r="ES36" s="30"/>
      <c r="ET36" s="30"/>
      <c r="EU36" s="30"/>
      <c r="EV36" s="30"/>
      <c r="EW36" s="30"/>
      <c r="EX36" s="30"/>
      <c r="EY36" s="30"/>
      <c r="EZ36" s="30"/>
      <c r="FA36" s="30"/>
      <c r="FB36" s="30"/>
      <c r="FC36" s="30"/>
      <c r="FD36" s="30"/>
      <c r="FE36" s="30"/>
      <c r="FF36" s="30"/>
      <c r="FG36" s="30"/>
      <c r="FH36" s="30"/>
      <c r="FI36" s="30"/>
      <c r="FJ36" s="30"/>
      <c r="FK36" s="30"/>
      <c r="FL36" s="30"/>
      <c r="FM36" s="30"/>
      <c r="FN36" s="30"/>
      <c r="FO36" s="30"/>
      <c r="FP36" s="30"/>
      <c r="FQ36" s="30"/>
      <c r="FR36" s="30"/>
      <c r="FS36" s="30"/>
      <c r="FT36" s="30"/>
      <c r="FU36" s="30"/>
      <c r="FV36" s="30"/>
      <c r="FW36" s="30"/>
      <c r="FX36" s="30"/>
      <c r="FY36" s="30"/>
      <c r="FZ36" s="30"/>
      <c r="GA36" s="30"/>
      <c r="GB36" s="30"/>
      <c r="GC36" s="30"/>
      <c r="GD36" s="30"/>
      <c r="GE36" s="30"/>
      <c r="GF36" s="30"/>
      <c r="GG36" s="30"/>
      <c r="GH36" s="30"/>
      <c r="GI36" s="30"/>
      <c r="GJ36" s="30"/>
      <c r="GK36" s="30"/>
      <c r="GL36" s="30"/>
      <c r="GM36" s="30"/>
      <c r="GN36" s="30"/>
      <c r="GO36" s="30"/>
      <c r="GP36" s="30"/>
      <c r="GQ36" s="30"/>
      <c r="GR36" s="30"/>
      <c r="GS36" s="30"/>
      <c r="GT36" s="30"/>
      <c r="GU36" s="30"/>
      <c r="GV36" s="30"/>
      <c r="GW36" s="30"/>
      <c r="GX36" s="30"/>
      <c r="GY36" s="30"/>
      <c r="GZ36" s="30"/>
      <c r="HA36" s="30"/>
      <c r="HB36" s="30"/>
      <c r="HC36" s="30"/>
      <c r="HD36" s="30"/>
      <c r="HE36" s="30"/>
      <c r="HF36" s="30"/>
    </row>
    <row r="37" spans="1:214" ht="16" x14ac:dyDescent="0.2">
      <c r="A37" s="1"/>
      <c r="B37" s="18">
        <v>21991256</v>
      </c>
      <c r="C37" s="36" t="s">
        <v>12815</v>
      </c>
      <c r="D37" s="20" t="s">
        <v>12816</v>
      </c>
      <c r="E37" s="31">
        <v>1</v>
      </c>
      <c r="F37" s="32" t="s">
        <v>616</v>
      </c>
      <c r="G37" s="32" t="s">
        <v>45</v>
      </c>
      <c r="H37" s="32">
        <v>0.85</v>
      </c>
      <c r="I37" s="23" t="s">
        <v>12817</v>
      </c>
      <c r="J37" s="32"/>
      <c r="K37" s="32">
        <v>5.0000000000000001E-4</v>
      </c>
      <c r="L37" s="32">
        <v>5.0000000000000001E-4</v>
      </c>
      <c r="M37" s="32"/>
      <c r="N37" s="32">
        <v>5.0000000000000001E-4</v>
      </c>
      <c r="O37" s="32">
        <v>1E-3</v>
      </c>
      <c r="P37" s="37">
        <v>1.566427403541984E-2</v>
      </c>
      <c r="Q37" s="37">
        <v>1.466427403541984E-2</v>
      </c>
      <c r="R37" s="24">
        <v>0.9353390389920887</v>
      </c>
      <c r="S37" s="24">
        <f t="shared" si="0"/>
        <v>6.46609610079113E-2</v>
      </c>
      <c r="T37" s="31">
        <v>28</v>
      </c>
      <c r="U37" s="31" t="s">
        <v>39</v>
      </c>
      <c r="V37" s="38" t="s">
        <v>40</v>
      </c>
      <c r="W37" s="38" t="s">
        <v>40</v>
      </c>
      <c r="X37" s="32" t="s">
        <v>12818</v>
      </c>
      <c r="Y37" s="31">
        <v>301177</v>
      </c>
      <c r="Z37" s="32">
        <v>1741305239</v>
      </c>
      <c r="AA37" s="32" t="s">
        <v>12819</v>
      </c>
      <c r="AB37" s="32" t="s">
        <v>12820</v>
      </c>
      <c r="AC37" s="31">
        <v>1</v>
      </c>
      <c r="AD37" s="32" t="s">
        <v>12612</v>
      </c>
      <c r="AE37" s="32" t="s">
        <v>12613</v>
      </c>
      <c r="AF37" s="32" t="s">
        <v>12821</v>
      </c>
      <c r="AG37" s="31">
        <v>7</v>
      </c>
      <c r="AH37" s="32" t="s">
        <v>12822</v>
      </c>
      <c r="AI37" s="32" t="s">
        <v>601</v>
      </c>
      <c r="AJ37" s="32" t="s">
        <v>602</v>
      </c>
      <c r="AK37" s="32">
        <v>4.81891661543082E-4</v>
      </c>
      <c r="AL37" s="32">
        <v>5.3186486104939504E-4</v>
      </c>
      <c r="AM37" s="32">
        <v>1.466427403541984E-2</v>
      </c>
      <c r="AN37" s="32">
        <v>0.9353390389920887</v>
      </c>
      <c r="AO37" s="32">
        <v>1.0618432948960761</v>
      </c>
      <c r="AP37" s="32">
        <v>1.1719587234352731</v>
      </c>
      <c r="AQ37" s="32">
        <v>32.312576252446917</v>
      </c>
      <c r="AR37" s="32"/>
      <c r="AS37" s="32"/>
      <c r="AT37" s="17" t="s">
        <v>41</v>
      </c>
      <c r="AU37" s="17" t="s">
        <v>41</v>
      </c>
      <c r="AV37" s="17" t="s">
        <v>42</v>
      </c>
      <c r="AW37" s="17" t="s">
        <v>42</v>
      </c>
      <c r="AX37" s="29">
        <v>2</v>
      </c>
      <c r="AY37" s="30" t="s">
        <v>603</v>
      </c>
      <c r="AZ37" s="30" t="s">
        <v>624</v>
      </c>
      <c r="BA37" s="30"/>
      <c r="BB37" s="30"/>
      <c r="BC37" s="30"/>
      <c r="BD37" s="30"/>
      <c r="BE37" s="30"/>
      <c r="BF37" s="30"/>
      <c r="BG37" s="30"/>
      <c r="BH37" s="30"/>
      <c r="BI37" s="30"/>
      <c r="BJ37" s="30"/>
      <c r="BK37" s="30"/>
      <c r="BL37" s="30"/>
      <c r="BM37" s="30"/>
      <c r="BN37" s="30"/>
      <c r="BO37" s="30"/>
      <c r="BP37" s="30"/>
      <c r="BQ37" s="30"/>
      <c r="BR37" s="30"/>
      <c r="BS37" s="30"/>
      <c r="BT37" s="30"/>
      <c r="BU37" s="30"/>
      <c r="BV37" s="30"/>
      <c r="BW37" s="30"/>
      <c r="BX37" s="30"/>
      <c r="BY37" s="30"/>
      <c r="BZ37" s="30"/>
      <c r="CA37" s="30"/>
      <c r="CB37" s="30"/>
      <c r="CC37" s="30"/>
      <c r="CD37" s="30"/>
      <c r="CE37" s="30"/>
      <c r="CF37" s="30"/>
      <c r="CG37" s="30"/>
      <c r="CH37" s="30"/>
      <c r="CI37" s="30"/>
      <c r="CJ37" s="30"/>
      <c r="CK37" s="30"/>
      <c r="CL37" s="30"/>
      <c r="CM37" s="30"/>
      <c r="CN37" s="30"/>
      <c r="CO37" s="30"/>
      <c r="CP37" s="30"/>
      <c r="CQ37" s="30"/>
      <c r="CR37" s="30"/>
      <c r="CS37" s="30"/>
      <c r="CT37" s="30"/>
      <c r="CU37" s="30"/>
      <c r="CV37" s="30"/>
      <c r="CW37" s="30"/>
      <c r="CX37" s="30"/>
      <c r="CY37" s="30"/>
      <c r="CZ37" s="30"/>
      <c r="DA37" s="30"/>
      <c r="DB37" s="30"/>
      <c r="DC37" s="30"/>
      <c r="DD37" s="30"/>
      <c r="DE37" s="30"/>
      <c r="DF37" s="30"/>
      <c r="DG37" s="30"/>
      <c r="DH37" s="30"/>
      <c r="DI37" s="30"/>
      <c r="DJ37" s="30"/>
      <c r="DK37" s="30"/>
      <c r="DL37" s="30"/>
      <c r="DM37" s="30"/>
      <c r="DN37" s="30"/>
      <c r="DO37" s="30"/>
      <c r="DP37" s="30"/>
      <c r="DQ37" s="30"/>
      <c r="DR37" s="30"/>
      <c r="DS37" s="30"/>
      <c r="DT37" s="30"/>
      <c r="DU37" s="30"/>
      <c r="DV37" s="30"/>
      <c r="DW37" s="30"/>
      <c r="DX37" s="30"/>
      <c r="DY37" s="30"/>
      <c r="DZ37" s="30"/>
      <c r="EA37" s="30"/>
      <c r="EB37" s="30"/>
      <c r="EC37" s="30"/>
      <c r="ED37" s="30"/>
      <c r="EE37" s="30"/>
      <c r="EF37" s="30"/>
      <c r="EG37" s="30"/>
      <c r="EH37" s="30"/>
      <c r="EI37" s="30"/>
      <c r="EJ37" s="30"/>
      <c r="EK37" s="30"/>
      <c r="EL37" s="30"/>
      <c r="EM37" s="30"/>
      <c r="EN37" s="30"/>
      <c r="EO37" s="30"/>
      <c r="EP37" s="30"/>
      <c r="EQ37" s="30"/>
      <c r="ER37" s="30"/>
      <c r="ES37" s="30"/>
      <c r="ET37" s="30"/>
      <c r="EU37" s="30"/>
      <c r="EV37" s="30"/>
      <c r="EW37" s="30"/>
      <c r="EX37" s="30"/>
      <c r="EY37" s="30"/>
      <c r="EZ37" s="30"/>
      <c r="FA37" s="30"/>
      <c r="FB37" s="30"/>
      <c r="FC37" s="30"/>
      <c r="FD37" s="30"/>
      <c r="FE37" s="30"/>
      <c r="FF37" s="30"/>
      <c r="FG37" s="30"/>
      <c r="FH37" s="30"/>
      <c r="FI37" s="30"/>
      <c r="FJ37" s="30"/>
      <c r="FK37" s="30"/>
      <c r="FL37" s="30"/>
      <c r="FM37" s="30"/>
      <c r="FN37" s="30"/>
      <c r="FO37" s="30"/>
      <c r="FP37" s="30"/>
      <c r="FQ37" s="30"/>
      <c r="FR37" s="30"/>
      <c r="FS37" s="30"/>
      <c r="FT37" s="30"/>
      <c r="FU37" s="30"/>
      <c r="FV37" s="30"/>
      <c r="FW37" s="30"/>
      <c r="FX37" s="30"/>
      <c r="FY37" s="30"/>
      <c r="FZ37" s="30"/>
      <c r="GA37" s="30"/>
      <c r="GB37" s="30"/>
      <c r="GC37" s="30"/>
      <c r="GD37" s="30"/>
      <c r="GE37" s="30"/>
      <c r="GF37" s="30"/>
      <c r="GG37" s="30"/>
      <c r="GH37" s="30"/>
      <c r="GI37" s="30"/>
      <c r="GJ37" s="30"/>
      <c r="GK37" s="30"/>
      <c r="GL37" s="30"/>
      <c r="GM37" s="30"/>
      <c r="GN37" s="30"/>
      <c r="GO37" s="30"/>
      <c r="GP37" s="30"/>
      <c r="GQ37" s="30"/>
      <c r="GR37" s="30"/>
      <c r="GS37" s="30"/>
      <c r="GT37" s="30"/>
      <c r="GU37" s="30"/>
      <c r="GV37" s="30"/>
      <c r="GW37" s="30"/>
      <c r="GX37" s="30"/>
      <c r="GY37" s="30"/>
      <c r="GZ37" s="30"/>
      <c r="HA37" s="30"/>
      <c r="HB37" s="30"/>
      <c r="HC37" s="30"/>
      <c r="HD37" s="30"/>
      <c r="HE37" s="30"/>
      <c r="HF37" s="30"/>
    </row>
    <row r="38" spans="1:214" ht="16" x14ac:dyDescent="0.2">
      <c r="A38" s="1"/>
      <c r="B38" s="8">
        <v>21984833</v>
      </c>
      <c r="C38" s="33" t="s">
        <v>12823</v>
      </c>
      <c r="D38" s="10" t="s">
        <v>12824</v>
      </c>
      <c r="E38" s="29">
        <v>31</v>
      </c>
      <c r="F38" s="16" t="s">
        <v>616</v>
      </c>
      <c r="G38" s="16" t="s">
        <v>45</v>
      </c>
      <c r="H38" s="16">
        <v>1.42</v>
      </c>
      <c r="I38" s="13" t="s">
        <v>12825</v>
      </c>
      <c r="J38" s="16"/>
      <c r="K38" s="16">
        <v>1.1999999999999999E-3</v>
      </c>
      <c r="L38" s="16">
        <v>5.0000000000000001E-4</v>
      </c>
      <c r="M38" s="16"/>
      <c r="N38" s="16">
        <v>5.0000000000000001E-4</v>
      </c>
      <c r="O38" s="16">
        <v>1.6999999999999999E-3</v>
      </c>
      <c r="P38" s="34">
        <v>1.6203247948472291E-2</v>
      </c>
      <c r="Q38" s="34">
        <v>1.4503247948472291E-2</v>
      </c>
      <c r="R38" s="14">
        <v>0.89400632808157776</v>
      </c>
      <c r="S38" s="14">
        <f t="shared" si="0"/>
        <v>0.10599367191842224</v>
      </c>
      <c r="T38" s="29">
        <v>29</v>
      </c>
      <c r="U38" s="29" t="s">
        <v>39</v>
      </c>
      <c r="V38" s="35" t="s">
        <v>40</v>
      </c>
      <c r="W38" s="35" t="s">
        <v>40</v>
      </c>
      <c r="X38" s="16" t="s">
        <v>12826</v>
      </c>
      <c r="Y38" s="29">
        <v>300862</v>
      </c>
      <c r="Z38" s="16">
        <v>1741227695</v>
      </c>
      <c r="AA38" s="16" t="s">
        <v>12827</v>
      </c>
      <c r="AB38" s="16" t="s">
        <v>12828</v>
      </c>
      <c r="AC38" s="29">
        <v>1</v>
      </c>
      <c r="AD38" s="16" t="s">
        <v>12612</v>
      </c>
      <c r="AE38" s="16" t="s">
        <v>12613</v>
      </c>
      <c r="AF38" s="16" t="s">
        <v>12829</v>
      </c>
      <c r="AG38" s="29">
        <v>12</v>
      </c>
      <c r="AH38" s="16" t="s">
        <v>12830</v>
      </c>
      <c r="AI38" s="16" t="s">
        <v>601</v>
      </c>
      <c r="AJ38" s="16" t="s">
        <v>602</v>
      </c>
      <c r="AK38" s="16">
        <v>1.1935505691287769E-3</v>
      </c>
      <c r="AL38" s="16">
        <v>5.2595907696136599E-4</v>
      </c>
      <c r="AM38" s="16">
        <v>1.4503247948472291E-2</v>
      </c>
      <c r="AN38" s="16">
        <v>0.89400632808157776</v>
      </c>
      <c r="AO38" s="16">
        <v>2.7154379076148931</v>
      </c>
      <c r="AP38" s="16">
        <v>1.1966055334191179</v>
      </c>
      <c r="AQ38" s="16">
        <v>32.996230140099271</v>
      </c>
      <c r="AR38" s="16"/>
      <c r="AS38" s="16"/>
      <c r="AT38" s="17" t="s">
        <v>41</v>
      </c>
      <c r="AU38" s="17" t="s">
        <v>41</v>
      </c>
      <c r="AV38" s="17" t="s">
        <v>42</v>
      </c>
      <c r="AW38" s="17" t="s">
        <v>42</v>
      </c>
      <c r="AX38" s="29">
        <v>2</v>
      </c>
      <c r="AY38" s="30" t="s">
        <v>603</v>
      </c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T38" s="30"/>
      <c r="BU38" s="30"/>
      <c r="BV38" s="30"/>
      <c r="BW38" s="30"/>
      <c r="BX38" s="30"/>
      <c r="BY38" s="30"/>
      <c r="BZ38" s="30"/>
      <c r="CA38" s="30"/>
      <c r="CB38" s="30"/>
      <c r="CC38" s="30"/>
      <c r="CD38" s="30"/>
      <c r="CE38" s="30"/>
      <c r="CF38" s="30"/>
      <c r="CG38" s="30"/>
      <c r="CH38" s="30"/>
      <c r="CI38" s="30"/>
      <c r="CJ38" s="30"/>
      <c r="CK38" s="30"/>
      <c r="CL38" s="30"/>
      <c r="CM38" s="30"/>
      <c r="CN38" s="30"/>
      <c r="CO38" s="30"/>
      <c r="CP38" s="30"/>
      <c r="CQ38" s="30"/>
      <c r="CR38" s="30"/>
      <c r="CS38" s="30"/>
      <c r="CT38" s="30"/>
      <c r="CU38" s="30"/>
      <c r="CV38" s="30"/>
      <c r="CW38" s="30"/>
      <c r="CX38" s="30"/>
      <c r="CY38" s="30"/>
      <c r="CZ38" s="30"/>
      <c r="DA38" s="30"/>
      <c r="DB38" s="30"/>
      <c r="DC38" s="30"/>
      <c r="DD38" s="30"/>
      <c r="DE38" s="30"/>
      <c r="DF38" s="30"/>
      <c r="DG38" s="30"/>
      <c r="DH38" s="30"/>
      <c r="DI38" s="30"/>
      <c r="DJ38" s="30"/>
      <c r="DK38" s="30"/>
      <c r="DL38" s="30"/>
      <c r="DM38" s="30"/>
      <c r="DN38" s="30"/>
      <c r="DO38" s="30"/>
      <c r="DP38" s="30"/>
      <c r="DQ38" s="30"/>
      <c r="DR38" s="30"/>
      <c r="DS38" s="30"/>
      <c r="DT38" s="30"/>
      <c r="DU38" s="30"/>
      <c r="DV38" s="30"/>
      <c r="DW38" s="30"/>
      <c r="DX38" s="30"/>
      <c r="DY38" s="30"/>
      <c r="DZ38" s="30"/>
      <c r="EA38" s="30"/>
      <c r="EB38" s="30"/>
      <c r="EC38" s="30"/>
      <c r="ED38" s="30"/>
      <c r="EE38" s="30"/>
      <c r="EF38" s="30"/>
      <c r="EG38" s="30"/>
      <c r="EH38" s="30"/>
      <c r="EI38" s="30"/>
      <c r="EJ38" s="30"/>
      <c r="EK38" s="30"/>
      <c r="EL38" s="30"/>
      <c r="EM38" s="30"/>
      <c r="EN38" s="30"/>
      <c r="EO38" s="30"/>
      <c r="EP38" s="30"/>
      <c r="EQ38" s="30"/>
      <c r="ER38" s="30"/>
      <c r="ES38" s="30"/>
      <c r="ET38" s="30"/>
      <c r="EU38" s="30"/>
      <c r="EV38" s="30"/>
      <c r="EW38" s="30"/>
      <c r="EX38" s="30"/>
      <c r="EY38" s="30"/>
      <c r="EZ38" s="30"/>
      <c r="FA38" s="30"/>
      <c r="FB38" s="30"/>
      <c r="FC38" s="30"/>
      <c r="FD38" s="30"/>
      <c r="FE38" s="30"/>
      <c r="FF38" s="30"/>
      <c r="FG38" s="30"/>
      <c r="FH38" s="30"/>
      <c r="FI38" s="30"/>
      <c r="FJ38" s="30"/>
      <c r="FK38" s="30"/>
      <c r="FL38" s="30"/>
      <c r="FM38" s="30"/>
      <c r="FN38" s="30"/>
      <c r="FO38" s="30"/>
      <c r="FP38" s="30"/>
      <c r="FQ38" s="30"/>
      <c r="FR38" s="30"/>
      <c r="FS38" s="30"/>
      <c r="FT38" s="30"/>
      <c r="FU38" s="30"/>
      <c r="FV38" s="30"/>
      <c r="FW38" s="30"/>
      <c r="FX38" s="30"/>
      <c r="FY38" s="30"/>
      <c r="FZ38" s="30"/>
      <c r="GA38" s="30"/>
      <c r="GB38" s="30"/>
      <c r="GC38" s="30"/>
      <c r="GD38" s="30"/>
      <c r="GE38" s="30"/>
      <c r="GF38" s="30"/>
      <c r="GG38" s="30"/>
      <c r="GH38" s="30"/>
      <c r="GI38" s="30"/>
      <c r="GJ38" s="30"/>
      <c r="GK38" s="30"/>
      <c r="GL38" s="30"/>
      <c r="GM38" s="30"/>
      <c r="GN38" s="30"/>
      <c r="GO38" s="30"/>
      <c r="GP38" s="30"/>
      <c r="GQ38" s="30"/>
      <c r="GR38" s="30"/>
      <c r="GS38" s="30"/>
      <c r="GT38" s="30"/>
      <c r="GU38" s="30"/>
      <c r="GV38" s="30"/>
      <c r="GW38" s="30"/>
      <c r="GX38" s="30"/>
      <c r="GY38" s="30"/>
      <c r="GZ38" s="30"/>
      <c r="HA38" s="30"/>
      <c r="HB38" s="30"/>
      <c r="HC38" s="30"/>
      <c r="HD38" s="30"/>
      <c r="HE38" s="30"/>
      <c r="HF38" s="30"/>
    </row>
    <row r="39" spans="1:214" ht="16" x14ac:dyDescent="0.2">
      <c r="A39" s="1"/>
      <c r="B39" s="18">
        <v>21986027</v>
      </c>
      <c r="C39" s="36" t="s">
        <v>12831</v>
      </c>
      <c r="D39" s="20" t="s">
        <v>12832</v>
      </c>
      <c r="E39" s="31">
        <v>3</v>
      </c>
      <c r="F39" s="32" t="s">
        <v>616</v>
      </c>
      <c r="G39" s="32" t="s">
        <v>36</v>
      </c>
      <c r="H39" s="32">
        <v>1.31</v>
      </c>
      <c r="I39" s="23" t="s">
        <v>12833</v>
      </c>
      <c r="J39" s="32"/>
      <c r="K39" s="32">
        <v>1E-3</v>
      </c>
      <c r="L39" s="32">
        <v>1.1000000000000001E-3</v>
      </c>
      <c r="M39" s="32"/>
      <c r="N39" s="32">
        <v>1.1000000000000001E-3</v>
      </c>
      <c r="O39" s="32">
        <v>2.0999999999999999E-3</v>
      </c>
      <c r="P39" s="37">
        <v>1.485020459936506E-2</v>
      </c>
      <c r="Q39" s="37">
        <v>1.275020459936506E-2</v>
      </c>
      <c r="R39" s="24">
        <v>0.85815553259799504</v>
      </c>
      <c r="S39" s="24">
        <f t="shared" si="0"/>
        <v>0.14184446740200496</v>
      </c>
      <c r="T39" s="31">
        <v>30</v>
      </c>
      <c r="U39" s="31" t="s">
        <v>39</v>
      </c>
      <c r="V39" s="38" t="s">
        <v>40</v>
      </c>
      <c r="W39" s="38" t="s">
        <v>40</v>
      </c>
      <c r="X39" s="32" t="s">
        <v>12834</v>
      </c>
      <c r="Y39" s="31">
        <v>300931</v>
      </c>
      <c r="Z39" s="32">
        <v>1741242119</v>
      </c>
      <c r="AA39" s="32" t="s">
        <v>12835</v>
      </c>
      <c r="AB39" s="32" t="s">
        <v>12836</v>
      </c>
      <c r="AC39" s="31">
        <v>1</v>
      </c>
      <c r="AD39" s="32" t="s">
        <v>12612</v>
      </c>
      <c r="AE39" s="32" t="s">
        <v>12613</v>
      </c>
      <c r="AF39" s="32" t="s">
        <v>12837</v>
      </c>
      <c r="AG39" s="31">
        <v>6</v>
      </c>
      <c r="AH39" s="32" t="s">
        <v>12838</v>
      </c>
      <c r="AI39" s="32" t="s">
        <v>640</v>
      </c>
      <c r="AJ39" s="32" t="s">
        <v>641</v>
      </c>
      <c r="AK39" s="32">
        <v>9.7709868401353595E-4</v>
      </c>
      <c r="AL39" s="32">
        <v>1.1303817341203519E-3</v>
      </c>
      <c r="AM39" s="32">
        <v>1.275020459936506E-2</v>
      </c>
      <c r="AN39" s="32">
        <v>0.85815553259799504</v>
      </c>
      <c r="AO39" s="32">
        <v>2.244267656732414</v>
      </c>
      <c r="AP39" s="32">
        <v>2.596338739529263</v>
      </c>
      <c r="AQ39" s="32">
        <v>29.28554942018474</v>
      </c>
      <c r="AR39" s="32"/>
      <c r="AS39" s="32"/>
      <c r="AT39" s="17" t="s">
        <v>41</v>
      </c>
      <c r="AU39" s="17" t="s">
        <v>41</v>
      </c>
      <c r="AV39" s="17" t="s">
        <v>42</v>
      </c>
      <c r="AW39" s="17" t="s">
        <v>42</v>
      </c>
      <c r="AX39" s="29">
        <v>2</v>
      </c>
      <c r="AY39" s="30" t="s">
        <v>603</v>
      </c>
      <c r="AZ39" s="30"/>
      <c r="BA39" s="30"/>
      <c r="BB39" s="30"/>
      <c r="BC39" s="30"/>
      <c r="BD39" s="30"/>
      <c r="BE39" s="30"/>
      <c r="BF39" s="30"/>
      <c r="BG39" s="30"/>
      <c r="BH39" s="30"/>
      <c r="BI39" s="30"/>
      <c r="BJ39" s="30"/>
      <c r="BK39" s="30"/>
      <c r="BL39" s="30"/>
      <c r="BM39" s="30"/>
      <c r="BN39" s="30"/>
      <c r="BO39" s="30"/>
      <c r="BP39" s="30"/>
      <c r="BQ39" s="30"/>
      <c r="BR39" s="30"/>
      <c r="BS39" s="30"/>
      <c r="BT39" s="30"/>
      <c r="BU39" s="30"/>
      <c r="BV39" s="30"/>
      <c r="BW39" s="30"/>
      <c r="BX39" s="30"/>
      <c r="BY39" s="30"/>
      <c r="BZ39" s="30"/>
      <c r="CA39" s="30"/>
      <c r="CB39" s="30"/>
      <c r="CC39" s="30"/>
      <c r="CD39" s="30"/>
      <c r="CE39" s="30"/>
      <c r="CF39" s="30"/>
      <c r="CG39" s="30"/>
      <c r="CH39" s="30"/>
      <c r="CI39" s="30"/>
      <c r="CJ39" s="30"/>
      <c r="CK39" s="30"/>
      <c r="CL39" s="30"/>
      <c r="CM39" s="30"/>
      <c r="CN39" s="30"/>
      <c r="CO39" s="30"/>
      <c r="CP39" s="30"/>
      <c r="CQ39" s="30"/>
      <c r="CR39" s="30"/>
      <c r="CS39" s="30"/>
      <c r="CT39" s="30"/>
      <c r="CU39" s="30"/>
      <c r="CV39" s="30"/>
      <c r="CW39" s="30"/>
      <c r="CX39" s="30"/>
      <c r="CY39" s="30"/>
      <c r="CZ39" s="30"/>
      <c r="DA39" s="30"/>
      <c r="DB39" s="30"/>
      <c r="DC39" s="30"/>
      <c r="DD39" s="30"/>
      <c r="DE39" s="30"/>
      <c r="DF39" s="30"/>
      <c r="DG39" s="30"/>
      <c r="DH39" s="30"/>
      <c r="DI39" s="30"/>
      <c r="DJ39" s="30"/>
      <c r="DK39" s="30"/>
      <c r="DL39" s="30"/>
      <c r="DM39" s="30"/>
      <c r="DN39" s="30"/>
      <c r="DO39" s="30"/>
      <c r="DP39" s="30"/>
      <c r="DQ39" s="30"/>
      <c r="DR39" s="30"/>
      <c r="DS39" s="30"/>
      <c r="DT39" s="30"/>
      <c r="DU39" s="30"/>
      <c r="DV39" s="30"/>
      <c r="DW39" s="30"/>
      <c r="DX39" s="30"/>
      <c r="DY39" s="30"/>
      <c r="DZ39" s="30"/>
      <c r="EA39" s="30"/>
      <c r="EB39" s="30"/>
      <c r="EC39" s="30"/>
      <c r="ED39" s="30"/>
      <c r="EE39" s="30"/>
      <c r="EF39" s="30"/>
      <c r="EG39" s="30"/>
      <c r="EH39" s="30"/>
      <c r="EI39" s="30"/>
      <c r="EJ39" s="30"/>
      <c r="EK39" s="30"/>
      <c r="EL39" s="30"/>
      <c r="EM39" s="30"/>
      <c r="EN39" s="30"/>
      <c r="EO39" s="30"/>
      <c r="EP39" s="30"/>
      <c r="EQ39" s="30"/>
      <c r="ER39" s="30"/>
      <c r="ES39" s="30"/>
      <c r="ET39" s="30"/>
      <c r="EU39" s="30"/>
      <c r="EV39" s="30"/>
      <c r="EW39" s="30"/>
      <c r="EX39" s="30"/>
      <c r="EY39" s="30"/>
      <c r="EZ39" s="30"/>
      <c r="FA39" s="30"/>
      <c r="FB39" s="30"/>
      <c r="FC39" s="30"/>
      <c r="FD39" s="30"/>
      <c r="FE39" s="30"/>
      <c r="FF39" s="30"/>
      <c r="FG39" s="30"/>
      <c r="FH39" s="30"/>
      <c r="FI39" s="30"/>
      <c r="FJ39" s="30"/>
      <c r="FK39" s="30"/>
      <c r="FL39" s="30"/>
      <c r="FM39" s="30"/>
      <c r="FN39" s="30"/>
      <c r="FO39" s="30"/>
      <c r="FP39" s="30"/>
      <c r="FQ39" s="30"/>
      <c r="FR39" s="30"/>
      <c r="FS39" s="30"/>
      <c r="FT39" s="30"/>
      <c r="FU39" s="30"/>
      <c r="FV39" s="30"/>
      <c r="FW39" s="30"/>
      <c r="FX39" s="30"/>
      <c r="FY39" s="30"/>
      <c r="FZ39" s="30"/>
      <c r="GA39" s="30"/>
      <c r="GB39" s="30"/>
      <c r="GC39" s="30"/>
      <c r="GD39" s="30"/>
      <c r="GE39" s="30"/>
      <c r="GF39" s="30"/>
      <c r="GG39" s="30"/>
      <c r="GH39" s="30"/>
      <c r="GI39" s="30"/>
      <c r="GJ39" s="30"/>
      <c r="GK39" s="30"/>
      <c r="GL39" s="30"/>
      <c r="GM39" s="30"/>
      <c r="GN39" s="30"/>
      <c r="GO39" s="30"/>
      <c r="GP39" s="30"/>
      <c r="GQ39" s="30"/>
      <c r="GR39" s="30"/>
      <c r="GS39" s="30"/>
      <c r="GT39" s="30"/>
      <c r="GU39" s="30"/>
      <c r="GV39" s="30"/>
      <c r="GW39" s="30"/>
      <c r="GX39" s="30"/>
      <c r="GY39" s="30"/>
      <c r="GZ39" s="30"/>
      <c r="HA39" s="30"/>
      <c r="HB39" s="30"/>
      <c r="HC39" s="30"/>
      <c r="HD39" s="30"/>
      <c r="HE39" s="30"/>
      <c r="HF39" s="30"/>
    </row>
    <row r="40" spans="1:214" ht="16" x14ac:dyDescent="0.2">
      <c r="A40" s="1"/>
      <c r="B40" s="8">
        <v>21989656</v>
      </c>
      <c r="C40" s="33" t="s">
        <v>12839</v>
      </c>
      <c r="D40" s="10" t="s">
        <v>12840</v>
      </c>
      <c r="E40" s="29">
        <v>10</v>
      </c>
      <c r="F40" s="16" t="s">
        <v>616</v>
      </c>
      <c r="G40" s="16" t="s">
        <v>45</v>
      </c>
      <c r="H40" s="16">
        <v>1.02</v>
      </c>
      <c r="I40" s="13" t="s">
        <v>12841</v>
      </c>
      <c r="J40" s="16"/>
      <c r="K40" s="16">
        <v>2.9999999999999997E-4</v>
      </c>
      <c r="L40" s="16">
        <v>4.0000000000000002E-4</v>
      </c>
      <c r="M40" s="16"/>
      <c r="N40" s="16">
        <v>4.0000000000000002E-4</v>
      </c>
      <c r="O40" s="16">
        <v>8.0000000000000004E-4</v>
      </c>
      <c r="P40" s="34">
        <v>1.2958505054227409E-2</v>
      </c>
      <c r="Q40" s="34">
        <v>1.2158505054227411E-2</v>
      </c>
      <c r="R40" s="14">
        <v>0.93957626586606391</v>
      </c>
      <c r="S40" s="14">
        <f t="shared" si="0"/>
        <v>6.0423734133936091E-2</v>
      </c>
      <c r="T40" s="29">
        <v>31</v>
      </c>
      <c r="U40" s="29" t="s">
        <v>39</v>
      </c>
      <c r="V40" s="35" t="s">
        <v>40</v>
      </c>
      <c r="W40" s="35" t="s">
        <v>40</v>
      </c>
      <c r="X40" s="16" t="s">
        <v>12842</v>
      </c>
      <c r="Y40" s="29">
        <v>301071</v>
      </c>
      <c r="Z40" s="16">
        <v>1741285931</v>
      </c>
      <c r="AA40" s="16" t="s">
        <v>12843</v>
      </c>
      <c r="AB40" s="16" t="s">
        <v>12844</v>
      </c>
      <c r="AC40" s="29">
        <v>1</v>
      </c>
      <c r="AD40" s="16" t="s">
        <v>12612</v>
      </c>
      <c r="AE40" s="16" t="s">
        <v>12613</v>
      </c>
      <c r="AF40" s="16" t="s">
        <v>12845</v>
      </c>
      <c r="AG40" s="29">
        <v>4</v>
      </c>
      <c r="AH40" s="16" t="s">
        <v>12846</v>
      </c>
      <c r="AI40" s="16" t="s">
        <v>601</v>
      </c>
      <c r="AJ40" s="16" t="s">
        <v>602</v>
      </c>
      <c r="AK40" s="16">
        <v>3.4092602602759801E-4</v>
      </c>
      <c r="AL40" s="16">
        <v>4.4098205695869598E-4</v>
      </c>
      <c r="AM40" s="16">
        <v>1.2158505054227411E-2</v>
      </c>
      <c r="AN40" s="16">
        <v>0.93957626586606391</v>
      </c>
      <c r="AO40" s="16">
        <v>0.75130719954822178</v>
      </c>
      <c r="AP40" s="16">
        <v>0.97180317421067897</v>
      </c>
      <c r="AQ40" s="16">
        <v>26.794001295298688</v>
      </c>
      <c r="AR40" s="16"/>
      <c r="AS40" s="16"/>
      <c r="AT40" s="17" t="s">
        <v>41</v>
      </c>
      <c r="AU40" s="17" t="s">
        <v>41</v>
      </c>
      <c r="AV40" s="17" t="s">
        <v>42</v>
      </c>
      <c r="AW40" s="17" t="s">
        <v>42</v>
      </c>
      <c r="AX40" s="29">
        <v>2</v>
      </c>
      <c r="AY40" s="30" t="s">
        <v>603</v>
      </c>
      <c r="AZ40" s="30"/>
      <c r="BA40" s="30"/>
      <c r="BB40" s="30"/>
      <c r="BC40" s="30"/>
      <c r="BD40" s="30"/>
      <c r="BE40" s="30"/>
      <c r="BF40" s="30"/>
      <c r="BG40" s="30"/>
      <c r="BH40" s="30"/>
      <c r="BI40" s="30"/>
      <c r="BJ40" s="30"/>
      <c r="BK40" s="30"/>
      <c r="BL40" s="30"/>
      <c r="BM40" s="30"/>
      <c r="BN40" s="30"/>
      <c r="BO40" s="30"/>
      <c r="BP40" s="30"/>
      <c r="BQ40" s="30"/>
      <c r="BR40" s="30"/>
      <c r="BS40" s="30"/>
      <c r="BT40" s="30"/>
      <c r="BU40" s="30"/>
      <c r="BV40" s="30"/>
      <c r="BW40" s="30"/>
      <c r="BX40" s="30"/>
      <c r="BY40" s="30"/>
      <c r="BZ40" s="30"/>
      <c r="CA40" s="30"/>
      <c r="CB40" s="30"/>
      <c r="CC40" s="30"/>
      <c r="CD40" s="30"/>
      <c r="CE40" s="30"/>
      <c r="CF40" s="30"/>
      <c r="CG40" s="30"/>
      <c r="CH40" s="30"/>
      <c r="CI40" s="30"/>
      <c r="CJ40" s="30"/>
      <c r="CK40" s="30"/>
      <c r="CL40" s="30"/>
      <c r="CM40" s="30"/>
      <c r="CN40" s="30"/>
      <c r="CO40" s="30"/>
      <c r="CP40" s="30"/>
      <c r="CQ40" s="30"/>
      <c r="CR40" s="30"/>
      <c r="CS40" s="30"/>
      <c r="CT40" s="30"/>
      <c r="CU40" s="30"/>
      <c r="CV40" s="30"/>
      <c r="CW40" s="30"/>
      <c r="CX40" s="30"/>
      <c r="CY40" s="30"/>
      <c r="CZ40" s="30"/>
      <c r="DA40" s="30"/>
      <c r="DB40" s="30"/>
      <c r="DC40" s="30"/>
      <c r="DD40" s="30"/>
      <c r="DE40" s="30"/>
      <c r="DF40" s="30"/>
      <c r="DG40" s="30"/>
      <c r="DH40" s="30"/>
      <c r="DI40" s="30"/>
      <c r="DJ40" s="30"/>
      <c r="DK40" s="30"/>
      <c r="DL40" s="30"/>
      <c r="DM40" s="30"/>
      <c r="DN40" s="30"/>
      <c r="DO40" s="30"/>
      <c r="DP40" s="30"/>
      <c r="DQ40" s="30"/>
      <c r="DR40" s="30"/>
      <c r="DS40" s="30"/>
      <c r="DT40" s="30"/>
      <c r="DU40" s="30"/>
      <c r="DV40" s="30"/>
      <c r="DW40" s="30"/>
      <c r="DX40" s="30"/>
      <c r="DY40" s="30"/>
      <c r="DZ40" s="30"/>
      <c r="EA40" s="30"/>
      <c r="EB40" s="30"/>
      <c r="EC40" s="30"/>
      <c r="ED40" s="30"/>
      <c r="EE40" s="30"/>
      <c r="EF40" s="30"/>
      <c r="EG40" s="30"/>
      <c r="EH40" s="30"/>
      <c r="EI40" s="30"/>
      <c r="EJ40" s="30"/>
      <c r="EK40" s="30"/>
      <c r="EL40" s="30"/>
      <c r="EM40" s="30"/>
      <c r="EN40" s="30"/>
      <c r="EO40" s="30"/>
      <c r="EP40" s="30"/>
      <c r="EQ40" s="30"/>
      <c r="ER40" s="30"/>
      <c r="ES40" s="30"/>
      <c r="ET40" s="30"/>
      <c r="EU40" s="30"/>
      <c r="EV40" s="30"/>
      <c r="EW40" s="30"/>
      <c r="EX40" s="30"/>
      <c r="EY40" s="30"/>
      <c r="EZ40" s="30"/>
      <c r="FA40" s="30"/>
      <c r="FB40" s="30"/>
      <c r="FC40" s="30"/>
      <c r="FD40" s="30"/>
      <c r="FE40" s="30"/>
      <c r="FF40" s="30"/>
      <c r="FG40" s="30"/>
      <c r="FH40" s="30"/>
      <c r="FI40" s="30"/>
      <c r="FJ40" s="30"/>
      <c r="FK40" s="30"/>
      <c r="FL40" s="30"/>
      <c r="FM40" s="30"/>
      <c r="FN40" s="30"/>
      <c r="FO40" s="30"/>
      <c r="FP40" s="30"/>
      <c r="FQ40" s="30"/>
      <c r="FR40" s="30"/>
      <c r="FS40" s="30"/>
      <c r="FT40" s="30"/>
      <c r="FU40" s="30"/>
      <c r="FV40" s="30"/>
      <c r="FW40" s="30"/>
      <c r="FX40" s="30"/>
      <c r="FY40" s="30"/>
      <c r="FZ40" s="30"/>
      <c r="GA40" s="30"/>
      <c r="GB40" s="30"/>
      <c r="GC40" s="30"/>
      <c r="GD40" s="30"/>
      <c r="GE40" s="30"/>
      <c r="GF40" s="30"/>
      <c r="GG40" s="30"/>
      <c r="GH40" s="30"/>
      <c r="GI40" s="30"/>
      <c r="GJ40" s="30"/>
      <c r="GK40" s="30"/>
      <c r="GL40" s="30"/>
      <c r="GM40" s="30"/>
      <c r="GN40" s="30"/>
      <c r="GO40" s="30"/>
      <c r="GP40" s="30"/>
      <c r="GQ40" s="30"/>
      <c r="GR40" s="30"/>
      <c r="GS40" s="30"/>
      <c r="GT40" s="30"/>
      <c r="GU40" s="30"/>
      <c r="GV40" s="30"/>
      <c r="GW40" s="30"/>
      <c r="GX40" s="30"/>
      <c r="GY40" s="30"/>
      <c r="GZ40" s="30"/>
      <c r="HA40" s="30"/>
      <c r="HB40" s="30"/>
      <c r="HC40" s="30"/>
      <c r="HD40" s="30"/>
      <c r="HE40" s="30"/>
      <c r="HF40" s="30"/>
    </row>
    <row r="41" spans="1:214" ht="16" x14ac:dyDescent="0.2">
      <c r="A41" s="1"/>
      <c r="B41" s="18">
        <v>21984355</v>
      </c>
      <c r="C41" s="36" t="s">
        <v>12847</v>
      </c>
      <c r="D41" s="20" t="s">
        <v>12848</v>
      </c>
      <c r="E41" s="31">
        <v>8</v>
      </c>
      <c r="F41" s="32" t="s">
        <v>616</v>
      </c>
      <c r="G41" s="32" t="s">
        <v>36</v>
      </c>
      <c r="H41" s="32">
        <v>1.47</v>
      </c>
      <c r="I41" s="23" t="s">
        <v>12849</v>
      </c>
      <c r="J41" s="32"/>
      <c r="K41" s="32">
        <v>8.0000000000000004E-4</v>
      </c>
      <c r="L41" s="32">
        <v>4.0000000000000002E-4</v>
      </c>
      <c r="M41" s="32"/>
      <c r="N41" s="32">
        <v>4.0000000000000002E-4</v>
      </c>
      <c r="O41" s="32">
        <v>1.1999999999999999E-3</v>
      </c>
      <c r="P41" s="37">
        <v>1.30266608979676E-2</v>
      </c>
      <c r="Q41" s="37">
        <v>1.1826660897967601E-2</v>
      </c>
      <c r="R41" s="24">
        <v>0.9066524636227834</v>
      </c>
      <c r="S41" s="24">
        <f t="shared" si="0"/>
        <v>9.33475363772166E-2</v>
      </c>
      <c r="T41" s="31">
        <v>32</v>
      </c>
      <c r="U41" s="31" t="s">
        <v>39</v>
      </c>
      <c r="V41" s="38" t="s">
        <v>40</v>
      </c>
      <c r="W41" s="38" t="s">
        <v>40</v>
      </c>
      <c r="X41" s="32" t="s">
        <v>12850</v>
      </c>
      <c r="Y41" s="31">
        <v>300820</v>
      </c>
      <c r="Z41" s="32">
        <v>1741221923</v>
      </c>
      <c r="AA41" s="32" t="s">
        <v>12851</v>
      </c>
      <c r="AB41" s="32" t="s">
        <v>12852</v>
      </c>
      <c r="AC41" s="31">
        <v>1</v>
      </c>
      <c r="AD41" s="32" t="s">
        <v>12612</v>
      </c>
      <c r="AE41" s="32" t="s">
        <v>12613</v>
      </c>
      <c r="AF41" s="32" t="s">
        <v>12853</v>
      </c>
      <c r="AG41" s="31">
        <v>6</v>
      </c>
      <c r="AH41" s="32" t="s">
        <v>12854</v>
      </c>
      <c r="AI41" s="32" t="s">
        <v>640</v>
      </c>
      <c r="AJ41" s="32" t="s">
        <v>641</v>
      </c>
      <c r="AK41" s="32">
        <v>7.88710959892334E-4</v>
      </c>
      <c r="AL41" s="32">
        <v>4.2894376745792001E-4</v>
      </c>
      <c r="AM41" s="32">
        <v>1.1826660897967601E-2</v>
      </c>
      <c r="AN41" s="32">
        <v>0.9066524636227834</v>
      </c>
      <c r="AO41" s="32">
        <v>1.768914572005525</v>
      </c>
      <c r="AP41" s="32">
        <v>0.96203161793370073</v>
      </c>
      <c r="AQ41" s="32">
        <v>26.524739561674981</v>
      </c>
      <c r="AR41" s="32"/>
      <c r="AS41" s="32"/>
      <c r="AT41" s="17" t="s">
        <v>41</v>
      </c>
      <c r="AU41" s="17" t="s">
        <v>41</v>
      </c>
      <c r="AV41" s="17" t="s">
        <v>42</v>
      </c>
      <c r="AW41" s="17" t="s">
        <v>42</v>
      </c>
      <c r="AX41" s="29">
        <v>2</v>
      </c>
      <c r="AY41" s="30" t="s">
        <v>603</v>
      </c>
      <c r="AZ41" s="30"/>
      <c r="BA41" s="30"/>
      <c r="BB41" s="30"/>
      <c r="BC41" s="30"/>
      <c r="BD41" s="30"/>
      <c r="BE41" s="30"/>
      <c r="BF41" s="30"/>
      <c r="BG41" s="30"/>
      <c r="BH41" s="30"/>
      <c r="BI41" s="30"/>
      <c r="BJ41" s="30"/>
      <c r="BK41" s="30"/>
      <c r="BL41" s="30"/>
      <c r="BM41" s="30"/>
      <c r="BN41" s="30"/>
      <c r="BO41" s="30"/>
      <c r="BP41" s="30"/>
      <c r="BQ41" s="30"/>
      <c r="BR41" s="30"/>
      <c r="BS41" s="30"/>
      <c r="BT41" s="30"/>
      <c r="BU41" s="30"/>
      <c r="BV41" s="30"/>
      <c r="BW41" s="30"/>
      <c r="BX41" s="30"/>
      <c r="BY41" s="30"/>
      <c r="BZ41" s="30"/>
      <c r="CA41" s="30"/>
      <c r="CB41" s="30"/>
      <c r="CC41" s="30"/>
      <c r="CD41" s="30"/>
      <c r="CE41" s="30"/>
      <c r="CF41" s="30"/>
      <c r="CG41" s="30"/>
      <c r="CH41" s="30"/>
      <c r="CI41" s="30"/>
      <c r="CJ41" s="30"/>
      <c r="CK41" s="30"/>
      <c r="CL41" s="30"/>
      <c r="CM41" s="30"/>
      <c r="CN41" s="30"/>
      <c r="CO41" s="30"/>
      <c r="CP41" s="30"/>
      <c r="CQ41" s="30"/>
      <c r="CR41" s="30"/>
      <c r="CS41" s="30"/>
      <c r="CT41" s="30"/>
      <c r="CU41" s="30"/>
      <c r="CV41" s="30"/>
      <c r="CW41" s="30"/>
      <c r="CX41" s="30"/>
      <c r="CY41" s="30"/>
      <c r="CZ41" s="30"/>
      <c r="DA41" s="30"/>
      <c r="DB41" s="30"/>
      <c r="DC41" s="30"/>
      <c r="DD41" s="30"/>
      <c r="DE41" s="30"/>
      <c r="DF41" s="30"/>
      <c r="DG41" s="30"/>
      <c r="DH41" s="30"/>
      <c r="DI41" s="30"/>
      <c r="DJ41" s="30"/>
      <c r="DK41" s="30"/>
      <c r="DL41" s="30"/>
      <c r="DM41" s="30"/>
      <c r="DN41" s="30"/>
      <c r="DO41" s="30"/>
      <c r="DP41" s="30"/>
      <c r="DQ41" s="30"/>
      <c r="DR41" s="30"/>
      <c r="DS41" s="30"/>
      <c r="DT41" s="30"/>
      <c r="DU41" s="30"/>
      <c r="DV41" s="30"/>
      <c r="DW41" s="30"/>
      <c r="DX41" s="30"/>
      <c r="DY41" s="30"/>
      <c r="DZ41" s="30"/>
      <c r="EA41" s="30"/>
      <c r="EB41" s="30"/>
      <c r="EC41" s="30"/>
      <c r="ED41" s="30"/>
      <c r="EE41" s="30"/>
      <c r="EF41" s="30"/>
      <c r="EG41" s="30"/>
      <c r="EH41" s="30"/>
      <c r="EI41" s="30"/>
      <c r="EJ41" s="30"/>
      <c r="EK41" s="30"/>
      <c r="EL41" s="30"/>
      <c r="EM41" s="30"/>
      <c r="EN41" s="30"/>
      <c r="EO41" s="30"/>
      <c r="EP41" s="30"/>
      <c r="EQ41" s="30"/>
      <c r="ER41" s="30"/>
      <c r="ES41" s="30"/>
      <c r="ET41" s="30"/>
      <c r="EU41" s="30"/>
      <c r="EV41" s="30"/>
      <c r="EW41" s="30"/>
      <c r="EX41" s="30"/>
      <c r="EY41" s="30"/>
      <c r="EZ41" s="30"/>
      <c r="FA41" s="30"/>
      <c r="FB41" s="30"/>
      <c r="FC41" s="30"/>
      <c r="FD41" s="30"/>
      <c r="FE41" s="30"/>
      <c r="FF41" s="30"/>
      <c r="FG41" s="30"/>
      <c r="FH41" s="30"/>
      <c r="FI41" s="30"/>
      <c r="FJ41" s="30"/>
      <c r="FK41" s="30"/>
      <c r="FL41" s="30"/>
      <c r="FM41" s="30"/>
      <c r="FN41" s="30"/>
      <c r="FO41" s="30"/>
      <c r="FP41" s="30"/>
      <c r="FQ41" s="30"/>
      <c r="FR41" s="30"/>
      <c r="FS41" s="30"/>
      <c r="FT41" s="30"/>
      <c r="FU41" s="30"/>
      <c r="FV41" s="30"/>
      <c r="FW41" s="30"/>
      <c r="FX41" s="30"/>
      <c r="FY41" s="30"/>
      <c r="FZ41" s="30"/>
      <c r="GA41" s="30"/>
      <c r="GB41" s="30"/>
      <c r="GC41" s="30"/>
      <c r="GD41" s="30"/>
      <c r="GE41" s="30"/>
      <c r="GF41" s="30"/>
      <c r="GG41" s="30"/>
      <c r="GH41" s="30"/>
      <c r="GI41" s="30"/>
      <c r="GJ41" s="30"/>
      <c r="GK41" s="30"/>
      <c r="GL41" s="30"/>
      <c r="GM41" s="30"/>
      <c r="GN41" s="30"/>
      <c r="GO41" s="30"/>
      <c r="GP41" s="30"/>
      <c r="GQ41" s="30"/>
      <c r="GR41" s="30"/>
      <c r="GS41" s="30"/>
      <c r="GT41" s="30"/>
      <c r="GU41" s="30"/>
      <c r="GV41" s="30"/>
      <c r="GW41" s="30"/>
      <c r="GX41" s="30"/>
      <c r="GY41" s="30"/>
      <c r="GZ41" s="30"/>
      <c r="HA41" s="30"/>
      <c r="HB41" s="30"/>
      <c r="HC41" s="30"/>
      <c r="HD41" s="30"/>
      <c r="HE41" s="30"/>
      <c r="HF41" s="30"/>
    </row>
    <row r="42" spans="1:214" ht="16" x14ac:dyDescent="0.2">
      <c r="A42" s="1"/>
      <c r="B42" s="8">
        <v>21984525</v>
      </c>
      <c r="C42" s="33" t="s">
        <v>12855</v>
      </c>
      <c r="D42" s="10" t="s">
        <v>12856</v>
      </c>
      <c r="E42" s="29">
        <v>3</v>
      </c>
      <c r="F42" s="16" t="s">
        <v>616</v>
      </c>
      <c r="G42" s="16" t="s">
        <v>1304</v>
      </c>
      <c r="H42" s="16">
        <v>1.46</v>
      </c>
      <c r="I42" s="13" t="s">
        <v>12857</v>
      </c>
      <c r="J42" s="16"/>
      <c r="K42" s="16">
        <v>4.0000000000000002E-4</v>
      </c>
      <c r="L42" s="16">
        <v>4.0000000000000002E-4</v>
      </c>
      <c r="M42" s="16"/>
      <c r="N42" s="16">
        <v>4.0000000000000002E-4</v>
      </c>
      <c r="O42" s="16">
        <v>8.0000000000000004E-4</v>
      </c>
      <c r="P42" s="34">
        <v>1.253349306657859E-2</v>
      </c>
      <c r="Q42" s="34">
        <v>1.1733493066578589E-2</v>
      </c>
      <c r="R42" s="14">
        <v>0.93354190510009083</v>
      </c>
      <c r="S42" s="14">
        <f t="shared" si="0"/>
        <v>6.645809489990917E-2</v>
      </c>
      <c r="T42" s="29">
        <v>33</v>
      </c>
      <c r="U42" s="29" t="s">
        <v>39</v>
      </c>
      <c r="V42" s="35" t="s">
        <v>40</v>
      </c>
      <c r="W42" s="35" t="s">
        <v>40</v>
      </c>
      <c r="X42" s="16" t="s">
        <v>12858</v>
      </c>
      <c r="Y42" s="29">
        <v>300835</v>
      </c>
      <c r="Z42" s="16">
        <v>1741223987</v>
      </c>
      <c r="AA42" s="16" t="s">
        <v>12859</v>
      </c>
      <c r="AB42" s="16" t="s">
        <v>12860</v>
      </c>
      <c r="AC42" s="29">
        <v>1</v>
      </c>
      <c r="AD42" s="16" t="s">
        <v>12612</v>
      </c>
      <c r="AE42" s="16" t="s">
        <v>12613</v>
      </c>
      <c r="AF42" s="16" t="s">
        <v>12861</v>
      </c>
      <c r="AG42" s="29">
        <v>6</v>
      </c>
      <c r="AH42" s="16" t="s">
        <v>12862</v>
      </c>
      <c r="AI42" s="16" t="s">
        <v>12863</v>
      </c>
      <c r="AJ42" s="16" t="s">
        <v>602</v>
      </c>
      <c r="AK42" s="16">
        <v>4.0719880500352998E-4</v>
      </c>
      <c r="AL42" s="16">
        <v>4.2809909803222002E-4</v>
      </c>
      <c r="AM42" s="16">
        <v>1.1733493066578589E-2</v>
      </c>
      <c r="AN42" s="16">
        <v>0.93354190510009083</v>
      </c>
      <c r="AO42" s="16">
        <v>0.91351011105920388</v>
      </c>
      <c r="AP42" s="16">
        <v>0.96039784444939158</v>
      </c>
      <c r="AQ42" s="16">
        <v>26.32292733341809</v>
      </c>
      <c r="AR42" s="16"/>
      <c r="AS42" s="16"/>
      <c r="AT42" s="17" t="s">
        <v>41</v>
      </c>
      <c r="AU42" s="17" t="s">
        <v>41</v>
      </c>
      <c r="AV42" s="17" t="s">
        <v>42</v>
      </c>
      <c r="AW42" s="17" t="s">
        <v>42</v>
      </c>
      <c r="AX42" s="29">
        <v>3</v>
      </c>
      <c r="AY42" s="30" t="s">
        <v>603</v>
      </c>
      <c r="AZ42" s="30"/>
      <c r="BA42" s="30"/>
      <c r="BB42" s="30"/>
      <c r="BC42" s="30"/>
      <c r="BD42" s="30"/>
      <c r="BE42" s="30"/>
      <c r="BF42" s="30"/>
      <c r="BG42" s="30"/>
      <c r="BH42" s="30"/>
      <c r="BI42" s="30"/>
      <c r="BJ42" s="30"/>
      <c r="BK42" s="30"/>
      <c r="BL42" s="30"/>
      <c r="BM42" s="30"/>
      <c r="BN42" s="30"/>
      <c r="BO42" s="30"/>
      <c r="BP42" s="30"/>
      <c r="BQ42" s="30"/>
      <c r="BR42" s="30"/>
      <c r="BS42" s="30"/>
      <c r="BT42" s="30"/>
      <c r="BU42" s="30"/>
      <c r="BV42" s="30"/>
      <c r="BW42" s="30"/>
      <c r="BX42" s="30"/>
      <c r="BY42" s="30"/>
      <c r="BZ42" s="30"/>
      <c r="CA42" s="30"/>
      <c r="CB42" s="30"/>
      <c r="CC42" s="30"/>
      <c r="CD42" s="30"/>
      <c r="CE42" s="30"/>
      <c r="CF42" s="30"/>
      <c r="CG42" s="30"/>
      <c r="CH42" s="30"/>
      <c r="CI42" s="30"/>
      <c r="CJ42" s="30"/>
      <c r="CK42" s="30"/>
      <c r="CL42" s="30"/>
      <c r="CM42" s="30"/>
      <c r="CN42" s="30"/>
      <c r="CO42" s="30"/>
      <c r="CP42" s="30"/>
      <c r="CQ42" s="30"/>
      <c r="CR42" s="30"/>
      <c r="CS42" s="30"/>
      <c r="CT42" s="30"/>
      <c r="CU42" s="30"/>
      <c r="CV42" s="30"/>
      <c r="CW42" s="30"/>
      <c r="CX42" s="30"/>
      <c r="CY42" s="30"/>
      <c r="CZ42" s="30"/>
      <c r="DA42" s="30"/>
      <c r="DB42" s="30"/>
      <c r="DC42" s="30"/>
      <c r="DD42" s="30"/>
      <c r="DE42" s="30"/>
      <c r="DF42" s="30"/>
      <c r="DG42" s="30"/>
      <c r="DH42" s="30"/>
      <c r="DI42" s="30"/>
      <c r="DJ42" s="30"/>
      <c r="DK42" s="30"/>
      <c r="DL42" s="30"/>
      <c r="DM42" s="30"/>
      <c r="DN42" s="30"/>
      <c r="DO42" s="30"/>
      <c r="DP42" s="30"/>
      <c r="DQ42" s="30"/>
      <c r="DR42" s="30"/>
      <c r="DS42" s="30"/>
      <c r="DT42" s="30"/>
      <c r="DU42" s="30"/>
      <c r="DV42" s="30"/>
      <c r="DW42" s="30"/>
      <c r="DX42" s="30"/>
      <c r="DY42" s="30"/>
      <c r="DZ42" s="30"/>
      <c r="EA42" s="30"/>
      <c r="EB42" s="30"/>
      <c r="EC42" s="30"/>
      <c r="ED42" s="30"/>
      <c r="EE42" s="30"/>
      <c r="EF42" s="30"/>
      <c r="EG42" s="30"/>
      <c r="EH42" s="30"/>
      <c r="EI42" s="30"/>
      <c r="EJ42" s="30"/>
      <c r="EK42" s="30"/>
      <c r="EL42" s="30"/>
      <c r="EM42" s="30"/>
      <c r="EN42" s="30"/>
      <c r="EO42" s="30"/>
      <c r="EP42" s="30"/>
      <c r="EQ42" s="30"/>
      <c r="ER42" s="30"/>
      <c r="ES42" s="30"/>
      <c r="ET42" s="30"/>
      <c r="EU42" s="30"/>
      <c r="EV42" s="30"/>
      <c r="EW42" s="30"/>
      <c r="EX42" s="30"/>
      <c r="EY42" s="30"/>
      <c r="EZ42" s="30"/>
      <c r="FA42" s="30"/>
      <c r="FB42" s="30"/>
      <c r="FC42" s="30"/>
      <c r="FD42" s="30"/>
      <c r="FE42" s="30"/>
      <c r="FF42" s="30"/>
      <c r="FG42" s="30"/>
      <c r="FH42" s="30"/>
      <c r="FI42" s="30"/>
      <c r="FJ42" s="30"/>
      <c r="FK42" s="30"/>
      <c r="FL42" s="30"/>
      <c r="FM42" s="30"/>
      <c r="FN42" s="30"/>
      <c r="FO42" s="30"/>
      <c r="FP42" s="30"/>
      <c r="FQ42" s="30"/>
      <c r="FR42" s="30"/>
      <c r="FS42" s="30"/>
      <c r="FT42" s="30"/>
      <c r="FU42" s="30"/>
      <c r="FV42" s="30"/>
      <c r="FW42" s="30"/>
      <c r="FX42" s="30"/>
      <c r="FY42" s="30"/>
      <c r="FZ42" s="30"/>
      <c r="GA42" s="30"/>
      <c r="GB42" s="30"/>
      <c r="GC42" s="30"/>
      <c r="GD42" s="30"/>
      <c r="GE42" s="30"/>
      <c r="GF42" s="30"/>
      <c r="GG42" s="30"/>
      <c r="GH42" s="30"/>
      <c r="GI42" s="30"/>
      <c r="GJ42" s="30"/>
      <c r="GK42" s="30"/>
      <c r="GL42" s="30"/>
      <c r="GM42" s="30"/>
      <c r="GN42" s="30"/>
      <c r="GO42" s="30"/>
      <c r="GP42" s="30"/>
      <c r="GQ42" s="30"/>
      <c r="GR42" s="30"/>
      <c r="GS42" s="30"/>
      <c r="GT42" s="30"/>
      <c r="GU42" s="30"/>
      <c r="GV42" s="30"/>
      <c r="GW42" s="30"/>
      <c r="GX42" s="30"/>
      <c r="GY42" s="30"/>
      <c r="GZ42" s="30"/>
      <c r="HA42" s="30"/>
      <c r="HB42" s="30"/>
      <c r="HC42" s="30"/>
      <c r="HD42" s="30"/>
      <c r="HE42" s="30"/>
      <c r="HF42" s="30"/>
    </row>
    <row r="43" spans="1:214" ht="16" x14ac:dyDescent="0.2">
      <c r="A43" s="1"/>
      <c r="B43" s="18">
        <v>21984497</v>
      </c>
      <c r="C43" s="36" t="s">
        <v>12864</v>
      </c>
      <c r="D43" s="20" t="s">
        <v>12865</v>
      </c>
      <c r="E43" s="31">
        <v>9</v>
      </c>
      <c r="F43" s="32" t="s">
        <v>616</v>
      </c>
      <c r="G43" s="32" t="s">
        <v>36</v>
      </c>
      <c r="H43" s="32">
        <v>1.46</v>
      </c>
      <c r="I43" s="23" t="s">
        <v>12866</v>
      </c>
      <c r="J43" s="32"/>
      <c r="K43" s="32">
        <v>8.9999999999999998E-4</v>
      </c>
      <c r="L43" s="32">
        <v>5.0000000000000001E-4</v>
      </c>
      <c r="M43" s="32"/>
      <c r="N43" s="32">
        <v>5.0000000000000001E-4</v>
      </c>
      <c r="O43" s="32">
        <v>1.4E-3</v>
      </c>
      <c r="P43" s="37">
        <v>1.3001968171507059E-2</v>
      </c>
      <c r="Q43" s="37">
        <v>1.1601968171507059E-2</v>
      </c>
      <c r="R43" s="24">
        <v>0.89419473577372688</v>
      </c>
      <c r="S43" s="24">
        <f t="shared" si="0"/>
        <v>0.10580526422627312</v>
      </c>
      <c r="T43" s="31">
        <v>34</v>
      </c>
      <c r="U43" s="31" t="s">
        <v>39</v>
      </c>
      <c r="V43" s="38" t="s">
        <v>40</v>
      </c>
      <c r="W43" s="38" t="s">
        <v>40</v>
      </c>
      <c r="X43" s="32" t="s">
        <v>12867</v>
      </c>
      <c r="Y43" s="31">
        <v>300831</v>
      </c>
      <c r="Z43" s="32">
        <v>1741223651</v>
      </c>
      <c r="AA43" s="32" t="s">
        <v>12868</v>
      </c>
      <c r="AB43" s="32" t="s">
        <v>12869</v>
      </c>
      <c r="AC43" s="31">
        <v>1</v>
      </c>
      <c r="AD43" s="32" t="s">
        <v>12612</v>
      </c>
      <c r="AE43" s="32" t="s">
        <v>12613</v>
      </c>
      <c r="AF43" s="32" t="s">
        <v>12870</v>
      </c>
      <c r="AG43" s="31">
        <v>11</v>
      </c>
      <c r="AH43" s="32" t="s">
        <v>12871</v>
      </c>
      <c r="AI43" s="32" t="s">
        <v>640</v>
      </c>
      <c r="AJ43" s="32" t="s">
        <v>641</v>
      </c>
      <c r="AK43" s="32">
        <v>8.9465716270022003E-4</v>
      </c>
      <c r="AL43" s="32">
        <v>4.7814146697292801E-4</v>
      </c>
      <c r="AM43" s="32">
        <v>1.1601968171507059E-2</v>
      </c>
      <c r="AN43" s="32">
        <v>0.89419473577372688</v>
      </c>
      <c r="AO43" s="32">
        <v>2.0070698125848692</v>
      </c>
      <c r="AP43" s="32">
        <v>1.0726603938540991</v>
      </c>
      <c r="AQ43" s="32">
        <v>26.02780266501361</v>
      </c>
      <c r="AR43" s="32"/>
      <c r="AS43" s="32"/>
      <c r="AT43" s="17" t="s">
        <v>41</v>
      </c>
      <c r="AU43" s="17" t="s">
        <v>41</v>
      </c>
      <c r="AV43" s="17" t="s">
        <v>42</v>
      </c>
      <c r="AW43" s="17" t="s">
        <v>42</v>
      </c>
      <c r="AX43" s="29">
        <v>2</v>
      </c>
      <c r="AY43" s="30" t="s">
        <v>603</v>
      </c>
      <c r="AZ43" s="30"/>
      <c r="BA43" s="30"/>
      <c r="BB43" s="30"/>
      <c r="BC43" s="30"/>
      <c r="BD43" s="30"/>
      <c r="BE43" s="30"/>
      <c r="BF43" s="30"/>
      <c r="BG43" s="30"/>
      <c r="BH43" s="30"/>
      <c r="BI43" s="30"/>
      <c r="BJ43" s="30"/>
      <c r="BK43" s="30"/>
      <c r="BL43" s="30"/>
      <c r="BM43" s="30"/>
      <c r="BN43" s="30"/>
      <c r="BO43" s="30"/>
      <c r="BP43" s="30"/>
      <c r="BQ43" s="30"/>
      <c r="BR43" s="30"/>
      <c r="BS43" s="30"/>
      <c r="BT43" s="30"/>
      <c r="BU43" s="30"/>
      <c r="BV43" s="30"/>
      <c r="BW43" s="30"/>
      <c r="BX43" s="30"/>
      <c r="BY43" s="30"/>
      <c r="BZ43" s="30"/>
      <c r="CA43" s="30"/>
      <c r="CB43" s="30"/>
      <c r="CC43" s="30"/>
      <c r="CD43" s="30"/>
      <c r="CE43" s="30"/>
      <c r="CF43" s="30"/>
      <c r="CG43" s="30"/>
      <c r="CH43" s="30"/>
      <c r="CI43" s="30"/>
      <c r="CJ43" s="30"/>
      <c r="CK43" s="30"/>
      <c r="CL43" s="30"/>
      <c r="CM43" s="30"/>
      <c r="CN43" s="30"/>
      <c r="CO43" s="30"/>
      <c r="CP43" s="30"/>
      <c r="CQ43" s="30"/>
      <c r="CR43" s="30"/>
      <c r="CS43" s="30"/>
      <c r="CT43" s="30"/>
      <c r="CU43" s="30"/>
      <c r="CV43" s="30"/>
      <c r="CW43" s="30"/>
      <c r="CX43" s="30"/>
      <c r="CY43" s="30"/>
      <c r="CZ43" s="30"/>
      <c r="DA43" s="30"/>
      <c r="DB43" s="30"/>
      <c r="DC43" s="30"/>
      <c r="DD43" s="30"/>
      <c r="DE43" s="30"/>
      <c r="DF43" s="30"/>
      <c r="DG43" s="30"/>
      <c r="DH43" s="30"/>
      <c r="DI43" s="30"/>
      <c r="DJ43" s="30"/>
      <c r="DK43" s="30"/>
      <c r="DL43" s="30"/>
      <c r="DM43" s="30"/>
      <c r="DN43" s="30"/>
      <c r="DO43" s="30"/>
      <c r="DP43" s="30"/>
      <c r="DQ43" s="30"/>
      <c r="DR43" s="30"/>
      <c r="DS43" s="30"/>
      <c r="DT43" s="30"/>
      <c r="DU43" s="30"/>
      <c r="DV43" s="30"/>
      <c r="DW43" s="30"/>
      <c r="DX43" s="30"/>
      <c r="DY43" s="30"/>
      <c r="DZ43" s="30"/>
      <c r="EA43" s="30"/>
      <c r="EB43" s="30"/>
      <c r="EC43" s="30"/>
      <c r="ED43" s="30"/>
      <c r="EE43" s="30"/>
      <c r="EF43" s="30"/>
      <c r="EG43" s="30"/>
      <c r="EH43" s="30"/>
      <c r="EI43" s="30"/>
      <c r="EJ43" s="30"/>
      <c r="EK43" s="30"/>
      <c r="EL43" s="30"/>
      <c r="EM43" s="30"/>
      <c r="EN43" s="30"/>
      <c r="EO43" s="30"/>
      <c r="EP43" s="30"/>
      <c r="EQ43" s="30"/>
      <c r="ER43" s="30"/>
      <c r="ES43" s="30"/>
      <c r="ET43" s="30"/>
      <c r="EU43" s="30"/>
      <c r="EV43" s="30"/>
      <c r="EW43" s="30"/>
      <c r="EX43" s="30"/>
      <c r="EY43" s="30"/>
      <c r="EZ43" s="30"/>
      <c r="FA43" s="30"/>
      <c r="FB43" s="30"/>
      <c r="FC43" s="30"/>
      <c r="FD43" s="30"/>
      <c r="FE43" s="30"/>
      <c r="FF43" s="30"/>
      <c r="FG43" s="30"/>
      <c r="FH43" s="30"/>
      <c r="FI43" s="30"/>
      <c r="FJ43" s="30"/>
      <c r="FK43" s="30"/>
      <c r="FL43" s="30"/>
      <c r="FM43" s="30"/>
      <c r="FN43" s="30"/>
      <c r="FO43" s="30"/>
      <c r="FP43" s="30"/>
      <c r="FQ43" s="30"/>
      <c r="FR43" s="30"/>
      <c r="FS43" s="30"/>
      <c r="FT43" s="30"/>
      <c r="FU43" s="30"/>
      <c r="FV43" s="30"/>
      <c r="FW43" s="30"/>
      <c r="FX43" s="30"/>
      <c r="FY43" s="30"/>
      <c r="FZ43" s="30"/>
      <c r="GA43" s="30"/>
      <c r="GB43" s="30"/>
      <c r="GC43" s="30"/>
      <c r="GD43" s="30"/>
      <c r="GE43" s="30"/>
      <c r="GF43" s="30"/>
      <c r="GG43" s="30"/>
      <c r="GH43" s="30"/>
      <c r="GI43" s="30"/>
      <c r="GJ43" s="30"/>
      <c r="GK43" s="30"/>
      <c r="GL43" s="30"/>
      <c r="GM43" s="30"/>
      <c r="GN43" s="30"/>
      <c r="GO43" s="30"/>
      <c r="GP43" s="30"/>
      <c r="GQ43" s="30"/>
      <c r="GR43" s="30"/>
      <c r="GS43" s="30"/>
      <c r="GT43" s="30"/>
      <c r="GU43" s="30"/>
      <c r="GV43" s="30"/>
      <c r="GW43" s="30"/>
      <c r="GX43" s="30"/>
      <c r="GY43" s="30"/>
      <c r="GZ43" s="30"/>
      <c r="HA43" s="30"/>
      <c r="HB43" s="30"/>
      <c r="HC43" s="30"/>
      <c r="HD43" s="30"/>
      <c r="HE43" s="30"/>
      <c r="HF43" s="30"/>
    </row>
    <row r="44" spans="1:214" ht="16" x14ac:dyDescent="0.2">
      <c r="A44" s="1"/>
      <c r="B44" s="8">
        <v>21985424</v>
      </c>
      <c r="C44" s="33" t="s">
        <v>9509</v>
      </c>
      <c r="D44" s="10" t="s">
        <v>12872</v>
      </c>
      <c r="E44" s="29">
        <v>9</v>
      </c>
      <c r="F44" s="16" t="s">
        <v>616</v>
      </c>
      <c r="G44" s="16" t="s">
        <v>36</v>
      </c>
      <c r="H44" s="16">
        <v>1.35</v>
      </c>
      <c r="I44" s="13" t="s">
        <v>12873</v>
      </c>
      <c r="J44" s="16"/>
      <c r="K44" s="16">
        <v>6.9999999999999999E-4</v>
      </c>
      <c r="L44" s="16">
        <v>4.0000000000000002E-4</v>
      </c>
      <c r="M44" s="16"/>
      <c r="N44" s="16">
        <v>4.0000000000000002E-4</v>
      </c>
      <c r="O44" s="16">
        <v>1.1000000000000001E-3</v>
      </c>
      <c r="P44" s="34">
        <v>1.2413382363538681E-2</v>
      </c>
      <c r="Q44" s="34">
        <v>1.131338236353868E-2</v>
      </c>
      <c r="R44" s="14">
        <v>0.90952253647683579</v>
      </c>
      <c r="S44" s="14">
        <f t="shared" si="0"/>
        <v>9.0477463523164214E-2</v>
      </c>
      <c r="T44" s="29">
        <v>35</v>
      </c>
      <c r="U44" s="29" t="s">
        <v>39</v>
      </c>
      <c r="V44" s="35" t="s">
        <v>40</v>
      </c>
      <c r="W44" s="35" t="s">
        <v>40</v>
      </c>
      <c r="X44" s="16" t="s">
        <v>12874</v>
      </c>
      <c r="Y44" s="29">
        <v>300902</v>
      </c>
      <c r="Z44" s="16">
        <v>1741234835</v>
      </c>
      <c r="AA44" s="16" t="s">
        <v>12875</v>
      </c>
      <c r="AB44" s="16" t="s">
        <v>12876</v>
      </c>
      <c r="AC44" s="29">
        <v>1</v>
      </c>
      <c r="AD44" s="16" t="s">
        <v>12612</v>
      </c>
      <c r="AE44" s="16" t="s">
        <v>12613</v>
      </c>
      <c r="AF44" s="16" t="s">
        <v>12877</v>
      </c>
      <c r="AG44" s="29">
        <v>6</v>
      </c>
      <c r="AH44" s="16" t="s">
        <v>12878</v>
      </c>
      <c r="AI44" s="16" t="s">
        <v>640</v>
      </c>
      <c r="AJ44" s="16" t="s">
        <v>641</v>
      </c>
      <c r="AK44" s="16">
        <v>7.1510247899929998E-4</v>
      </c>
      <c r="AL44" s="16">
        <v>4.1032993093939401E-4</v>
      </c>
      <c r="AM44" s="16">
        <v>1.131338236353868E-2</v>
      </c>
      <c r="AN44" s="16">
        <v>0.90952253647683579</v>
      </c>
      <c r="AO44" s="16">
        <v>1.632390584399974</v>
      </c>
      <c r="AP44" s="16">
        <v>0.93667514158290888</v>
      </c>
      <c r="AQ44" s="16">
        <v>25.82547171952308</v>
      </c>
      <c r="AR44" s="16"/>
      <c r="AS44" s="16"/>
      <c r="AT44" s="17" t="s">
        <v>41</v>
      </c>
      <c r="AU44" s="17" t="s">
        <v>41</v>
      </c>
      <c r="AV44" s="17" t="s">
        <v>42</v>
      </c>
      <c r="AW44" s="17" t="s">
        <v>42</v>
      </c>
      <c r="AX44" s="29">
        <v>2</v>
      </c>
      <c r="AY44" s="30" t="s">
        <v>603</v>
      </c>
      <c r="AZ44" s="30"/>
      <c r="BA44" s="30"/>
      <c r="BB44" s="30"/>
      <c r="BC44" s="30"/>
      <c r="BD44" s="30"/>
      <c r="BE44" s="30"/>
      <c r="BF44" s="30"/>
      <c r="BG44" s="30"/>
      <c r="BH44" s="30"/>
      <c r="BI44" s="30"/>
      <c r="BJ44" s="30"/>
      <c r="BK44" s="30"/>
      <c r="BL44" s="30"/>
      <c r="BM44" s="30"/>
      <c r="BN44" s="30"/>
      <c r="BO44" s="30"/>
      <c r="BP44" s="30"/>
      <c r="BQ44" s="30"/>
      <c r="BR44" s="30"/>
      <c r="BS44" s="30"/>
      <c r="BT44" s="30"/>
      <c r="BU44" s="30"/>
      <c r="BV44" s="30"/>
      <c r="BW44" s="30"/>
      <c r="BX44" s="30"/>
      <c r="BY44" s="30"/>
      <c r="BZ44" s="30"/>
      <c r="CA44" s="30"/>
      <c r="CB44" s="30"/>
      <c r="CC44" s="30"/>
      <c r="CD44" s="30"/>
      <c r="CE44" s="30"/>
      <c r="CF44" s="30"/>
      <c r="CG44" s="30"/>
      <c r="CH44" s="30"/>
      <c r="CI44" s="30"/>
      <c r="CJ44" s="30"/>
      <c r="CK44" s="30"/>
      <c r="CL44" s="30"/>
      <c r="CM44" s="30"/>
      <c r="CN44" s="30"/>
      <c r="CO44" s="30"/>
      <c r="CP44" s="30"/>
      <c r="CQ44" s="30"/>
      <c r="CR44" s="30"/>
      <c r="CS44" s="30"/>
      <c r="CT44" s="30"/>
      <c r="CU44" s="30"/>
      <c r="CV44" s="30"/>
      <c r="CW44" s="30"/>
      <c r="CX44" s="30"/>
      <c r="CY44" s="30"/>
      <c r="CZ44" s="30"/>
      <c r="DA44" s="30"/>
      <c r="DB44" s="30"/>
      <c r="DC44" s="30"/>
      <c r="DD44" s="30"/>
      <c r="DE44" s="30"/>
      <c r="DF44" s="30"/>
      <c r="DG44" s="30"/>
      <c r="DH44" s="30"/>
      <c r="DI44" s="30"/>
      <c r="DJ44" s="30"/>
      <c r="DK44" s="30"/>
      <c r="DL44" s="30"/>
      <c r="DM44" s="30"/>
      <c r="DN44" s="30"/>
      <c r="DO44" s="30"/>
      <c r="DP44" s="30"/>
      <c r="DQ44" s="30"/>
      <c r="DR44" s="30"/>
      <c r="DS44" s="30"/>
      <c r="DT44" s="30"/>
      <c r="DU44" s="30"/>
      <c r="DV44" s="30"/>
      <c r="DW44" s="30"/>
      <c r="DX44" s="30"/>
      <c r="DY44" s="30"/>
      <c r="DZ44" s="30"/>
      <c r="EA44" s="30"/>
      <c r="EB44" s="30"/>
      <c r="EC44" s="30"/>
      <c r="ED44" s="30"/>
      <c r="EE44" s="30"/>
      <c r="EF44" s="30"/>
      <c r="EG44" s="30"/>
      <c r="EH44" s="30"/>
      <c r="EI44" s="30"/>
      <c r="EJ44" s="30"/>
      <c r="EK44" s="30"/>
      <c r="EL44" s="30"/>
      <c r="EM44" s="30"/>
      <c r="EN44" s="30"/>
      <c r="EO44" s="30"/>
      <c r="EP44" s="30"/>
      <c r="EQ44" s="30"/>
      <c r="ER44" s="30"/>
      <c r="ES44" s="30"/>
      <c r="ET44" s="30"/>
      <c r="EU44" s="30"/>
      <c r="EV44" s="30"/>
      <c r="EW44" s="30"/>
      <c r="EX44" s="30"/>
      <c r="EY44" s="30"/>
      <c r="EZ44" s="30"/>
      <c r="FA44" s="30"/>
      <c r="FB44" s="30"/>
      <c r="FC44" s="30"/>
      <c r="FD44" s="30"/>
      <c r="FE44" s="30"/>
      <c r="FF44" s="30"/>
      <c r="FG44" s="30"/>
      <c r="FH44" s="30"/>
      <c r="FI44" s="30"/>
      <c r="FJ44" s="30"/>
      <c r="FK44" s="30"/>
      <c r="FL44" s="30"/>
      <c r="FM44" s="30"/>
      <c r="FN44" s="30"/>
      <c r="FO44" s="30"/>
      <c r="FP44" s="30"/>
      <c r="FQ44" s="30"/>
      <c r="FR44" s="30"/>
      <c r="FS44" s="30"/>
      <c r="FT44" s="30"/>
      <c r="FU44" s="30"/>
      <c r="FV44" s="30"/>
      <c r="FW44" s="30"/>
      <c r="FX44" s="30"/>
      <c r="FY44" s="30"/>
      <c r="FZ44" s="30"/>
      <c r="GA44" s="30"/>
      <c r="GB44" s="30"/>
      <c r="GC44" s="30"/>
      <c r="GD44" s="30"/>
      <c r="GE44" s="30"/>
      <c r="GF44" s="30"/>
      <c r="GG44" s="30"/>
      <c r="GH44" s="30"/>
      <c r="GI44" s="30"/>
      <c r="GJ44" s="30"/>
      <c r="GK44" s="30"/>
      <c r="GL44" s="30"/>
      <c r="GM44" s="30"/>
      <c r="GN44" s="30"/>
      <c r="GO44" s="30"/>
      <c r="GP44" s="30"/>
      <c r="GQ44" s="30"/>
      <c r="GR44" s="30"/>
      <c r="GS44" s="30"/>
      <c r="GT44" s="30"/>
      <c r="GU44" s="30"/>
      <c r="GV44" s="30"/>
      <c r="GW44" s="30"/>
      <c r="GX44" s="30"/>
      <c r="GY44" s="30"/>
      <c r="GZ44" s="30"/>
      <c r="HA44" s="30"/>
      <c r="HB44" s="30"/>
      <c r="HC44" s="30"/>
      <c r="HD44" s="30"/>
      <c r="HE44" s="30"/>
      <c r="HF44" s="30"/>
    </row>
    <row r="45" spans="1:214" ht="16" x14ac:dyDescent="0.2">
      <c r="A45" s="1"/>
      <c r="B45" s="18">
        <v>21984755</v>
      </c>
      <c r="C45" s="36" t="s">
        <v>528</v>
      </c>
      <c r="D45" s="20" t="s">
        <v>12879</v>
      </c>
      <c r="E45" s="31">
        <v>66</v>
      </c>
      <c r="F45" s="32" t="s">
        <v>616</v>
      </c>
      <c r="G45" s="32" t="s">
        <v>88</v>
      </c>
      <c r="H45" s="32">
        <v>1.44</v>
      </c>
      <c r="I45" s="23" t="s">
        <v>12880</v>
      </c>
      <c r="J45" s="32"/>
      <c r="K45" s="32">
        <v>2.9999999999999997E-4</v>
      </c>
      <c r="L45" s="32">
        <v>4.0000000000000002E-4</v>
      </c>
      <c r="M45" s="32"/>
      <c r="N45" s="32">
        <v>4.0000000000000002E-4</v>
      </c>
      <c r="O45" s="32">
        <v>6.9999999999999999E-4</v>
      </c>
      <c r="P45" s="37">
        <v>1.128525528401212E-2</v>
      </c>
      <c r="Q45" s="37">
        <v>1.0585255284012119E-2</v>
      </c>
      <c r="R45" s="24">
        <v>0.93648834293266592</v>
      </c>
      <c r="S45" s="24">
        <f t="shared" si="0"/>
        <v>6.3511657067334082E-2</v>
      </c>
      <c r="T45" s="31">
        <v>36</v>
      </c>
      <c r="U45" s="31" t="s">
        <v>39</v>
      </c>
      <c r="V45" s="38" t="s">
        <v>40</v>
      </c>
      <c r="W45" s="38" t="s">
        <v>40</v>
      </c>
      <c r="X45" s="32" t="s">
        <v>12881</v>
      </c>
      <c r="Y45" s="31">
        <v>300850</v>
      </c>
      <c r="Z45" s="32">
        <v>1741226747</v>
      </c>
      <c r="AA45" s="32" t="s">
        <v>12882</v>
      </c>
      <c r="AB45" s="32" t="s">
        <v>12883</v>
      </c>
      <c r="AC45" s="31">
        <v>1</v>
      </c>
      <c r="AD45" s="32" t="s">
        <v>12612</v>
      </c>
      <c r="AE45" s="32" t="s">
        <v>12613</v>
      </c>
      <c r="AF45" s="32" t="s">
        <v>12884</v>
      </c>
      <c r="AG45" s="31">
        <v>5</v>
      </c>
      <c r="AH45" s="32" t="s">
        <v>12885</v>
      </c>
      <c r="AI45" s="32" t="s">
        <v>612</v>
      </c>
      <c r="AJ45" s="32" t="s">
        <v>613</v>
      </c>
      <c r="AK45" s="32">
        <v>3.3395971692724001E-4</v>
      </c>
      <c r="AL45" s="32">
        <v>3.8392119279456001E-4</v>
      </c>
      <c r="AM45" s="32">
        <v>1.0585255284012119E-2</v>
      </c>
      <c r="AN45" s="32">
        <v>0.93648834293266592</v>
      </c>
      <c r="AO45" s="32">
        <v>0.7592401600675871</v>
      </c>
      <c r="AP45" s="32">
        <v>0.87282499384255807</v>
      </c>
      <c r="AQ45" s="32">
        <v>24.065030926890511</v>
      </c>
      <c r="AR45" s="32"/>
      <c r="AS45" s="32"/>
      <c r="AT45" s="17" t="s">
        <v>41</v>
      </c>
      <c r="AU45" s="17" t="s">
        <v>41</v>
      </c>
      <c r="AV45" s="17" t="s">
        <v>42</v>
      </c>
      <c r="AW45" s="17" t="s">
        <v>42</v>
      </c>
      <c r="AX45" s="29">
        <v>2</v>
      </c>
      <c r="AY45" s="30" t="s">
        <v>603</v>
      </c>
      <c r="AZ45" s="30"/>
      <c r="BA45" s="30"/>
      <c r="BB45" s="30"/>
      <c r="BC45" s="30"/>
      <c r="BD45" s="30"/>
      <c r="BE45" s="30"/>
      <c r="BF45" s="30"/>
      <c r="BG45" s="30"/>
      <c r="BH45" s="30"/>
      <c r="BI45" s="30"/>
      <c r="BJ45" s="30"/>
      <c r="BK45" s="30"/>
      <c r="BL45" s="30"/>
      <c r="BM45" s="30"/>
      <c r="BN45" s="30"/>
      <c r="BO45" s="30"/>
      <c r="BP45" s="30"/>
      <c r="BQ45" s="30"/>
      <c r="BR45" s="30"/>
      <c r="BS45" s="30"/>
      <c r="BT45" s="30"/>
      <c r="BU45" s="30"/>
      <c r="BV45" s="30"/>
      <c r="BW45" s="30"/>
      <c r="BX45" s="30"/>
      <c r="BY45" s="30"/>
      <c r="BZ45" s="30"/>
      <c r="CA45" s="30"/>
      <c r="CB45" s="30"/>
      <c r="CC45" s="30"/>
      <c r="CD45" s="30"/>
      <c r="CE45" s="30"/>
      <c r="CF45" s="30"/>
      <c r="CG45" s="30"/>
      <c r="CH45" s="30"/>
      <c r="CI45" s="30"/>
      <c r="CJ45" s="30"/>
      <c r="CK45" s="30"/>
      <c r="CL45" s="30"/>
      <c r="CM45" s="30"/>
      <c r="CN45" s="30"/>
      <c r="CO45" s="30"/>
      <c r="CP45" s="30"/>
      <c r="CQ45" s="30"/>
      <c r="CR45" s="30"/>
      <c r="CS45" s="30"/>
      <c r="CT45" s="30"/>
      <c r="CU45" s="30"/>
      <c r="CV45" s="30"/>
      <c r="CW45" s="30"/>
      <c r="CX45" s="30"/>
      <c r="CY45" s="30"/>
      <c r="CZ45" s="30"/>
      <c r="DA45" s="30"/>
      <c r="DB45" s="30"/>
      <c r="DC45" s="30"/>
      <c r="DD45" s="30"/>
      <c r="DE45" s="30"/>
      <c r="DF45" s="30"/>
      <c r="DG45" s="30"/>
      <c r="DH45" s="30"/>
      <c r="DI45" s="30"/>
      <c r="DJ45" s="30"/>
      <c r="DK45" s="30"/>
      <c r="DL45" s="30"/>
      <c r="DM45" s="30"/>
      <c r="DN45" s="30"/>
      <c r="DO45" s="30"/>
      <c r="DP45" s="30"/>
      <c r="DQ45" s="30"/>
      <c r="DR45" s="30"/>
      <c r="DS45" s="30"/>
      <c r="DT45" s="30"/>
      <c r="DU45" s="30"/>
      <c r="DV45" s="30"/>
      <c r="DW45" s="30"/>
      <c r="DX45" s="30"/>
      <c r="DY45" s="30"/>
      <c r="DZ45" s="30"/>
      <c r="EA45" s="30"/>
      <c r="EB45" s="30"/>
      <c r="EC45" s="30"/>
      <c r="ED45" s="30"/>
      <c r="EE45" s="30"/>
      <c r="EF45" s="30"/>
      <c r="EG45" s="30"/>
      <c r="EH45" s="30"/>
      <c r="EI45" s="30"/>
      <c r="EJ45" s="30"/>
      <c r="EK45" s="30"/>
      <c r="EL45" s="30"/>
      <c r="EM45" s="30"/>
      <c r="EN45" s="30"/>
      <c r="EO45" s="30"/>
      <c r="EP45" s="30"/>
      <c r="EQ45" s="30"/>
      <c r="ER45" s="30"/>
      <c r="ES45" s="30"/>
      <c r="ET45" s="30"/>
      <c r="EU45" s="30"/>
      <c r="EV45" s="30"/>
      <c r="EW45" s="30"/>
      <c r="EX45" s="30"/>
      <c r="EY45" s="30"/>
      <c r="EZ45" s="30"/>
      <c r="FA45" s="30"/>
      <c r="FB45" s="30"/>
      <c r="FC45" s="30"/>
      <c r="FD45" s="30"/>
      <c r="FE45" s="30"/>
      <c r="FF45" s="30"/>
      <c r="FG45" s="30"/>
      <c r="FH45" s="30"/>
      <c r="FI45" s="30"/>
      <c r="FJ45" s="30"/>
      <c r="FK45" s="30"/>
      <c r="FL45" s="30"/>
      <c r="FM45" s="30"/>
      <c r="FN45" s="30"/>
      <c r="FO45" s="30"/>
      <c r="FP45" s="30"/>
      <c r="FQ45" s="30"/>
      <c r="FR45" s="30"/>
      <c r="FS45" s="30"/>
      <c r="FT45" s="30"/>
      <c r="FU45" s="30"/>
      <c r="FV45" s="30"/>
      <c r="FW45" s="30"/>
      <c r="FX45" s="30"/>
      <c r="FY45" s="30"/>
      <c r="FZ45" s="30"/>
      <c r="GA45" s="30"/>
      <c r="GB45" s="30"/>
      <c r="GC45" s="30"/>
      <c r="GD45" s="30"/>
      <c r="GE45" s="30"/>
      <c r="GF45" s="30"/>
      <c r="GG45" s="30"/>
      <c r="GH45" s="30"/>
      <c r="GI45" s="30"/>
      <c r="GJ45" s="30"/>
      <c r="GK45" s="30"/>
      <c r="GL45" s="30"/>
      <c r="GM45" s="30"/>
      <c r="GN45" s="30"/>
      <c r="GO45" s="30"/>
      <c r="GP45" s="30"/>
      <c r="GQ45" s="30"/>
      <c r="GR45" s="30"/>
      <c r="GS45" s="30"/>
      <c r="GT45" s="30"/>
      <c r="GU45" s="30"/>
      <c r="GV45" s="30"/>
      <c r="GW45" s="30"/>
      <c r="GX45" s="30"/>
      <c r="GY45" s="30"/>
      <c r="GZ45" s="30"/>
      <c r="HA45" s="30"/>
      <c r="HB45" s="30"/>
      <c r="HC45" s="30"/>
      <c r="HD45" s="30"/>
      <c r="HE45" s="30"/>
      <c r="HF45" s="30"/>
    </row>
    <row r="46" spans="1:214" ht="16" x14ac:dyDescent="0.2">
      <c r="A46" s="1"/>
      <c r="B46" s="8">
        <v>21985614</v>
      </c>
      <c r="C46" s="33" t="s">
        <v>12886</v>
      </c>
      <c r="D46" s="10" t="s">
        <v>12887</v>
      </c>
      <c r="E46" s="29">
        <v>81</v>
      </c>
      <c r="F46" s="16" t="s">
        <v>616</v>
      </c>
      <c r="G46" s="16" t="s">
        <v>45</v>
      </c>
      <c r="H46" s="16">
        <v>1.34</v>
      </c>
      <c r="I46" s="13" t="s">
        <v>12888</v>
      </c>
      <c r="J46" s="16"/>
      <c r="K46" s="16">
        <v>2.9999999999999997E-4</v>
      </c>
      <c r="L46" s="16">
        <v>4.0000000000000002E-4</v>
      </c>
      <c r="M46" s="16"/>
      <c r="N46" s="16">
        <v>4.0000000000000002E-4</v>
      </c>
      <c r="O46" s="16">
        <v>6.9999999999999999E-4</v>
      </c>
      <c r="P46" s="34">
        <v>1.0747139269792221E-2</v>
      </c>
      <c r="Q46" s="34">
        <v>1.004713926979222E-2</v>
      </c>
      <c r="R46" s="14">
        <v>0.93420793907805044</v>
      </c>
      <c r="S46" s="14">
        <f t="shared" si="0"/>
        <v>6.5792060921949558E-2</v>
      </c>
      <c r="T46" s="29">
        <v>37</v>
      </c>
      <c r="U46" s="29" t="s">
        <v>39</v>
      </c>
      <c r="V46" s="35" t="s">
        <v>40</v>
      </c>
      <c r="W46" s="35" t="s">
        <v>40</v>
      </c>
      <c r="X46" s="16" t="s">
        <v>12889</v>
      </c>
      <c r="Y46" s="29">
        <v>300911</v>
      </c>
      <c r="Z46" s="16">
        <v>1741237115</v>
      </c>
      <c r="AA46" s="16" t="s">
        <v>12890</v>
      </c>
      <c r="AB46" s="16" t="s">
        <v>12891</v>
      </c>
      <c r="AC46" s="29">
        <v>1</v>
      </c>
      <c r="AD46" s="16" t="s">
        <v>12612</v>
      </c>
      <c r="AE46" s="16" t="s">
        <v>12613</v>
      </c>
      <c r="AF46" s="16" t="s">
        <v>12892</v>
      </c>
      <c r="AG46" s="29">
        <v>5</v>
      </c>
      <c r="AH46" s="16" t="s">
        <v>12893</v>
      </c>
      <c r="AI46" s="16" t="s">
        <v>601</v>
      </c>
      <c r="AJ46" s="16" t="s">
        <v>602</v>
      </c>
      <c r="AK46" s="16">
        <v>3.43170781629507E-4</v>
      </c>
      <c r="AL46" s="16">
        <v>3.6440402187926102E-4</v>
      </c>
      <c r="AM46" s="16">
        <v>1.004713926979222E-2</v>
      </c>
      <c r="AN46" s="16">
        <v>0.93420793907805044</v>
      </c>
      <c r="AO46" s="16">
        <v>0.78906290523905709</v>
      </c>
      <c r="AP46" s="16">
        <v>0.83788513351721527</v>
      </c>
      <c r="AQ46" s="16">
        <v>23.10168967159531</v>
      </c>
      <c r="AR46" s="16"/>
      <c r="AS46" s="16"/>
      <c r="AT46" s="17" t="s">
        <v>41</v>
      </c>
      <c r="AU46" s="17" t="s">
        <v>41</v>
      </c>
      <c r="AV46" s="17" t="s">
        <v>42</v>
      </c>
      <c r="AW46" s="17" t="s">
        <v>42</v>
      </c>
      <c r="AX46" s="29">
        <v>2</v>
      </c>
      <c r="AY46" s="30" t="s">
        <v>603</v>
      </c>
      <c r="AZ46" s="30"/>
      <c r="BA46" s="30"/>
      <c r="BB46" s="30"/>
      <c r="BC46" s="30"/>
      <c r="BD46" s="30"/>
      <c r="BE46" s="30"/>
      <c r="BF46" s="30"/>
      <c r="BG46" s="30"/>
      <c r="BH46" s="30"/>
      <c r="BI46" s="30"/>
      <c r="BJ46" s="30"/>
      <c r="BK46" s="30"/>
      <c r="BL46" s="30"/>
      <c r="BM46" s="30"/>
      <c r="BN46" s="30"/>
      <c r="BO46" s="30"/>
      <c r="BP46" s="30"/>
      <c r="BQ46" s="30"/>
      <c r="BR46" s="30"/>
      <c r="BS46" s="30"/>
      <c r="BT46" s="30"/>
      <c r="BU46" s="30"/>
      <c r="BV46" s="30"/>
      <c r="BW46" s="30"/>
      <c r="BX46" s="30"/>
      <c r="BY46" s="30"/>
      <c r="BZ46" s="30"/>
      <c r="CA46" s="30"/>
      <c r="CB46" s="30"/>
      <c r="CC46" s="30"/>
      <c r="CD46" s="30"/>
      <c r="CE46" s="30"/>
      <c r="CF46" s="30"/>
      <c r="CG46" s="30"/>
      <c r="CH46" s="30"/>
      <c r="CI46" s="30"/>
      <c r="CJ46" s="30"/>
      <c r="CK46" s="30"/>
      <c r="CL46" s="30"/>
      <c r="CM46" s="30"/>
      <c r="CN46" s="30"/>
      <c r="CO46" s="30"/>
      <c r="CP46" s="30"/>
      <c r="CQ46" s="30"/>
      <c r="CR46" s="30"/>
      <c r="CS46" s="30"/>
      <c r="CT46" s="30"/>
      <c r="CU46" s="30"/>
      <c r="CV46" s="30"/>
      <c r="CW46" s="30"/>
      <c r="CX46" s="30"/>
      <c r="CY46" s="30"/>
      <c r="CZ46" s="30"/>
      <c r="DA46" s="30"/>
      <c r="DB46" s="30"/>
      <c r="DC46" s="30"/>
      <c r="DD46" s="30"/>
      <c r="DE46" s="30"/>
      <c r="DF46" s="30"/>
      <c r="DG46" s="30"/>
      <c r="DH46" s="30"/>
      <c r="DI46" s="30"/>
      <c r="DJ46" s="30"/>
      <c r="DK46" s="30"/>
      <c r="DL46" s="30"/>
      <c r="DM46" s="30"/>
      <c r="DN46" s="30"/>
      <c r="DO46" s="30"/>
      <c r="DP46" s="30"/>
      <c r="DQ46" s="30"/>
      <c r="DR46" s="30"/>
      <c r="DS46" s="30"/>
      <c r="DT46" s="30"/>
      <c r="DU46" s="30"/>
      <c r="DV46" s="30"/>
      <c r="DW46" s="30"/>
      <c r="DX46" s="30"/>
      <c r="DY46" s="30"/>
      <c r="DZ46" s="30"/>
      <c r="EA46" s="30"/>
      <c r="EB46" s="30"/>
      <c r="EC46" s="30"/>
      <c r="ED46" s="30"/>
      <c r="EE46" s="30"/>
      <c r="EF46" s="30"/>
      <c r="EG46" s="30"/>
      <c r="EH46" s="30"/>
      <c r="EI46" s="30"/>
      <c r="EJ46" s="30"/>
      <c r="EK46" s="30"/>
      <c r="EL46" s="30"/>
      <c r="EM46" s="30"/>
      <c r="EN46" s="30"/>
      <c r="EO46" s="30"/>
      <c r="EP46" s="30"/>
      <c r="EQ46" s="30"/>
      <c r="ER46" s="30"/>
      <c r="ES46" s="30"/>
      <c r="ET46" s="30"/>
      <c r="EU46" s="30"/>
      <c r="EV46" s="30"/>
      <c r="EW46" s="30"/>
      <c r="EX46" s="30"/>
      <c r="EY46" s="30"/>
      <c r="EZ46" s="30"/>
      <c r="FA46" s="30"/>
      <c r="FB46" s="30"/>
      <c r="FC46" s="30"/>
      <c r="FD46" s="30"/>
      <c r="FE46" s="30"/>
      <c r="FF46" s="30"/>
      <c r="FG46" s="30"/>
      <c r="FH46" s="30"/>
      <c r="FI46" s="30"/>
      <c r="FJ46" s="30"/>
      <c r="FK46" s="30"/>
      <c r="FL46" s="30"/>
      <c r="FM46" s="30"/>
      <c r="FN46" s="30"/>
      <c r="FO46" s="30"/>
      <c r="FP46" s="30"/>
      <c r="FQ46" s="30"/>
      <c r="FR46" s="30"/>
      <c r="FS46" s="30"/>
      <c r="FT46" s="30"/>
      <c r="FU46" s="30"/>
      <c r="FV46" s="30"/>
      <c r="FW46" s="30"/>
      <c r="FX46" s="30"/>
      <c r="FY46" s="30"/>
      <c r="FZ46" s="30"/>
      <c r="GA46" s="30"/>
      <c r="GB46" s="30"/>
      <c r="GC46" s="30"/>
      <c r="GD46" s="30"/>
      <c r="GE46" s="30"/>
      <c r="GF46" s="30"/>
      <c r="GG46" s="30"/>
      <c r="GH46" s="30"/>
      <c r="GI46" s="30"/>
      <c r="GJ46" s="30"/>
      <c r="GK46" s="30"/>
      <c r="GL46" s="30"/>
      <c r="GM46" s="30"/>
      <c r="GN46" s="30"/>
      <c r="GO46" s="30"/>
      <c r="GP46" s="30"/>
      <c r="GQ46" s="30"/>
      <c r="GR46" s="30"/>
      <c r="GS46" s="30"/>
      <c r="GT46" s="30"/>
      <c r="GU46" s="30"/>
      <c r="GV46" s="30"/>
      <c r="GW46" s="30"/>
      <c r="GX46" s="30"/>
      <c r="GY46" s="30"/>
      <c r="GZ46" s="30"/>
      <c r="HA46" s="30"/>
      <c r="HB46" s="30"/>
      <c r="HC46" s="30"/>
      <c r="HD46" s="30"/>
      <c r="HE46" s="30"/>
      <c r="HF46" s="30"/>
    </row>
    <row r="47" spans="1:214" ht="16" x14ac:dyDescent="0.2">
      <c r="A47" s="1"/>
      <c r="B47" s="18">
        <v>21987396</v>
      </c>
      <c r="C47" s="36" t="s">
        <v>12894</v>
      </c>
      <c r="D47" s="20" t="s">
        <v>12895</v>
      </c>
      <c r="E47" s="31">
        <v>4</v>
      </c>
      <c r="F47" s="32" t="s">
        <v>616</v>
      </c>
      <c r="G47" s="32" t="s">
        <v>36</v>
      </c>
      <c r="H47" s="32">
        <v>1.3</v>
      </c>
      <c r="I47" s="23" t="s">
        <v>12896</v>
      </c>
      <c r="J47" s="32"/>
      <c r="K47" s="32">
        <v>1.6000000000000001E-3</v>
      </c>
      <c r="L47" s="32">
        <v>1.8E-3</v>
      </c>
      <c r="M47" s="32"/>
      <c r="N47" s="32">
        <v>1.8E-3</v>
      </c>
      <c r="O47" s="32">
        <v>3.5000000000000001E-3</v>
      </c>
      <c r="P47" s="37">
        <v>1.337123536412315E-2</v>
      </c>
      <c r="Q47" s="37">
        <v>9.8712353641231525E-3</v>
      </c>
      <c r="R47" s="24">
        <v>0.7402685777753919</v>
      </c>
      <c r="S47" s="24">
        <f t="shared" si="0"/>
        <v>0.2597314222246081</v>
      </c>
      <c r="T47" s="31">
        <v>38</v>
      </c>
      <c r="U47" s="31" t="s">
        <v>39</v>
      </c>
      <c r="V47" s="38" t="s">
        <v>40</v>
      </c>
      <c r="W47" s="38" t="s">
        <v>40</v>
      </c>
      <c r="X47" s="32" t="s">
        <v>12897</v>
      </c>
      <c r="Y47" s="31">
        <v>300941</v>
      </c>
      <c r="Z47" s="32">
        <v>1741258619</v>
      </c>
      <c r="AA47" s="32" t="s">
        <v>12898</v>
      </c>
      <c r="AB47" s="32" t="s">
        <v>12899</v>
      </c>
      <c r="AC47" s="31">
        <v>1</v>
      </c>
      <c r="AD47" s="32" t="s">
        <v>12612</v>
      </c>
      <c r="AE47" s="32" t="s">
        <v>12613</v>
      </c>
      <c r="AF47" s="32" t="s">
        <v>12900</v>
      </c>
      <c r="AG47" s="31">
        <v>13</v>
      </c>
      <c r="AH47" s="32" t="s">
        <v>12901</v>
      </c>
      <c r="AI47" s="32" t="s">
        <v>640</v>
      </c>
      <c r="AJ47" s="32" t="s">
        <v>641</v>
      </c>
      <c r="AK47" s="32">
        <v>1.6196746553807761E-3</v>
      </c>
      <c r="AL47" s="32">
        <v>1.8437575058793091E-3</v>
      </c>
      <c r="AM47" s="32">
        <v>9.8712353641231525E-3</v>
      </c>
      <c r="AN47" s="32">
        <v>0.7402685777753919</v>
      </c>
      <c r="AO47" s="32">
        <v>3.7170941123147818</v>
      </c>
      <c r="AP47" s="32">
        <v>4.2313560608435692</v>
      </c>
      <c r="AQ47" s="32">
        <v>22.65412422881278</v>
      </c>
      <c r="AR47" s="32"/>
      <c r="AS47" s="32"/>
      <c r="AT47" s="17" t="s">
        <v>41</v>
      </c>
      <c r="AU47" s="17" t="s">
        <v>41</v>
      </c>
      <c r="AV47" s="17" t="s">
        <v>42</v>
      </c>
      <c r="AW47" s="17" t="s">
        <v>42</v>
      </c>
      <c r="AX47" s="29">
        <v>2</v>
      </c>
      <c r="AY47" s="30" t="s">
        <v>603</v>
      </c>
      <c r="AZ47" s="30"/>
      <c r="BA47" s="30"/>
      <c r="BB47" s="30"/>
      <c r="BC47" s="30"/>
      <c r="BD47" s="30"/>
      <c r="BE47" s="30"/>
      <c r="BF47" s="30"/>
      <c r="BG47" s="30"/>
      <c r="BH47" s="30"/>
      <c r="BI47" s="30"/>
      <c r="BJ47" s="30"/>
      <c r="BK47" s="30"/>
      <c r="BL47" s="30"/>
      <c r="BM47" s="30"/>
      <c r="BN47" s="30"/>
      <c r="BO47" s="30"/>
      <c r="BP47" s="30"/>
      <c r="BQ47" s="30"/>
      <c r="BR47" s="30"/>
      <c r="BS47" s="30"/>
      <c r="BT47" s="30"/>
      <c r="BU47" s="30"/>
      <c r="BV47" s="30"/>
      <c r="BW47" s="30"/>
      <c r="BX47" s="30"/>
      <c r="BY47" s="30"/>
      <c r="BZ47" s="30"/>
      <c r="CA47" s="30"/>
      <c r="CB47" s="30"/>
      <c r="CC47" s="30"/>
      <c r="CD47" s="30"/>
      <c r="CE47" s="30"/>
      <c r="CF47" s="30"/>
      <c r="CG47" s="30"/>
      <c r="CH47" s="30"/>
      <c r="CI47" s="30"/>
      <c r="CJ47" s="30"/>
      <c r="CK47" s="30"/>
      <c r="CL47" s="30"/>
      <c r="CM47" s="30"/>
      <c r="CN47" s="30"/>
      <c r="CO47" s="30"/>
      <c r="CP47" s="30"/>
      <c r="CQ47" s="30"/>
      <c r="CR47" s="30"/>
      <c r="CS47" s="30"/>
      <c r="CT47" s="30"/>
      <c r="CU47" s="30"/>
      <c r="CV47" s="30"/>
      <c r="CW47" s="30"/>
      <c r="CX47" s="30"/>
      <c r="CY47" s="30"/>
      <c r="CZ47" s="30"/>
      <c r="DA47" s="30"/>
      <c r="DB47" s="30"/>
      <c r="DC47" s="30"/>
      <c r="DD47" s="30"/>
      <c r="DE47" s="30"/>
      <c r="DF47" s="30"/>
      <c r="DG47" s="30"/>
      <c r="DH47" s="30"/>
      <c r="DI47" s="30"/>
      <c r="DJ47" s="30"/>
      <c r="DK47" s="30"/>
      <c r="DL47" s="30"/>
      <c r="DM47" s="30"/>
      <c r="DN47" s="30"/>
      <c r="DO47" s="30"/>
      <c r="DP47" s="30"/>
      <c r="DQ47" s="30"/>
      <c r="DR47" s="30"/>
      <c r="DS47" s="30"/>
      <c r="DT47" s="30"/>
      <c r="DU47" s="30"/>
      <c r="DV47" s="30"/>
      <c r="DW47" s="30"/>
      <c r="DX47" s="30"/>
      <c r="DY47" s="30"/>
      <c r="DZ47" s="30"/>
      <c r="EA47" s="30"/>
      <c r="EB47" s="30"/>
      <c r="EC47" s="30"/>
      <c r="ED47" s="30"/>
      <c r="EE47" s="30"/>
      <c r="EF47" s="30"/>
      <c r="EG47" s="30"/>
      <c r="EH47" s="30"/>
      <c r="EI47" s="30"/>
      <c r="EJ47" s="30"/>
      <c r="EK47" s="30"/>
      <c r="EL47" s="30"/>
      <c r="EM47" s="30"/>
      <c r="EN47" s="30"/>
      <c r="EO47" s="30"/>
      <c r="EP47" s="30"/>
      <c r="EQ47" s="30"/>
      <c r="ER47" s="30"/>
      <c r="ES47" s="30"/>
      <c r="ET47" s="30"/>
      <c r="EU47" s="30"/>
      <c r="EV47" s="30"/>
      <c r="EW47" s="30"/>
      <c r="EX47" s="30"/>
      <c r="EY47" s="30"/>
      <c r="EZ47" s="30"/>
      <c r="FA47" s="30"/>
      <c r="FB47" s="30"/>
      <c r="FC47" s="30"/>
      <c r="FD47" s="30"/>
      <c r="FE47" s="30"/>
      <c r="FF47" s="30"/>
      <c r="FG47" s="30"/>
      <c r="FH47" s="30"/>
      <c r="FI47" s="30"/>
      <c r="FJ47" s="30"/>
      <c r="FK47" s="30"/>
      <c r="FL47" s="30"/>
      <c r="FM47" s="30"/>
      <c r="FN47" s="30"/>
      <c r="FO47" s="30"/>
      <c r="FP47" s="30"/>
      <c r="FQ47" s="30"/>
      <c r="FR47" s="30"/>
      <c r="FS47" s="30"/>
      <c r="FT47" s="30"/>
      <c r="FU47" s="30"/>
      <c r="FV47" s="30"/>
      <c r="FW47" s="30"/>
      <c r="FX47" s="30"/>
      <c r="FY47" s="30"/>
      <c r="FZ47" s="30"/>
      <c r="GA47" s="30"/>
      <c r="GB47" s="30"/>
      <c r="GC47" s="30"/>
      <c r="GD47" s="30"/>
      <c r="GE47" s="30"/>
      <c r="GF47" s="30"/>
      <c r="GG47" s="30"/>
      <c r="GH47" s="30"/>
      <c r="GI47" s="30"/>
      <c r="GJ47" s="30"/>
      <c r="GK47" s="30"/>
      <c r="GL47" s="30"/>
      <c r="GM47" s="30"/>
      <c r="GN47" s="30"/>
      <c r="GO47" s="30"/>
      <c r="GP47" s="30"/>
      <c r="GQ47" s="30"/>
      <c r="GR47" s="30"/>
      <c r="GS47" s="30"/>
      <c r="GT47" s="30"/>
      <c r="GU47" s="30"/>
      <c r="GV47" s="30"/>
      <c r="GW47" s="30"/>
      <c r="GX47" s="30"/>
      <c r="GY47" s="30"/>
      <c r="GZ47" s="30"/>
      <c r="HA47" s="30"/>
      <c r="HB47" s="30"/>
      <c r="HC47" s="30"/>
      <c r="HD47" s="30"/>
      <c r="HE47" s="30"/>
      <c r="HF47" s="30"/>
    </row>
    <row r="48" spans="1:214" ht="16" x14ac:dyDescent="0.2">
      <c r="A48" s="1"/>
      <c r="B48" s="8">
        <v>21984462</v>
      </c>
      <c r="C48" s="33" t="s">
        <v>12902</v>
      </c>
      <c r="D48" s="10" t="s">
        <v>12903</v>
      </c>
      <c r="E48" s="29">
        <v>2</v>
      </c>
      <c r="F48" s="16" t="s">
        <v>616</v>
      </c>
      <c r="G48" s="16" t="s">
        <v>45</v>
      </c>
      <c r="H48" s="16">
        <v>1.46</v>
      </c>
      <c r="I48" s="13" t="s">
        <v>12904</v>
      </c>
      <c r="J48" s="16"/>
      <c r="K48" s="16">
        <v>2.9999999999999997E-4</v>
      </c>
      <c r="L48" s="16">
        <v>2.9999999999999997E-4</v>
      </c>
      <c r="M48" s="16"/>
      <c r="N48" s="16">
        <v>2.9999999999999997E-4</v>
      </c>
      <c r="O48" s="16">
        <v>5.9999999999999995E-4</v>
      </c>
      <c r="P48" s="34">
        <v>9.9719191683756755E-3</v>
      </c>
      <c r="Q48" s="34">
        <v>9.3719191683756756E-3</v>
      </c>
      <c r="R48" s="14">
        <v>0.93566410388535148</v>
      </c>
      <c r="S48" s="14">
        <f t="shared" si="0"/>
        <v>6.4335896114648516E-2</v>
      </c>
      <c r="T48" s="29">
        <v>39</v>
      </c>
      <c r="U48" s="29" t="s">
        <v>39</v>
      </c>
      <c r="V48" s="35" t="s">
        <v>40</v>
      </c>
      <c r="W48" s="35" t="s">
        <v>40</v>
      </c>
      <c r="X48" s="16" t="s">
        <v>12905</v>
      </c>
      <c r="Y48" s="29">
        <v>300828</v>
      </c>
      <c r="Z48" s="16">
        <v>1741223231</v>
      </c>
      <c r="AA48" s="16" t="s">
        <v>12906</v>
      </c>
      <c r="AB48" s="16" t="s">
        <v>12907</v>
      </c>
      <c r="AC48" s="29">
        <v>1</v>
      </c>
      <c r="AD48" s="16" t="s">
        <v>12612</v>
      </c>
      <c r="AE48" s="16" t="s">
        <v>12613</v>
      </c>
      <c r="AF48" s="16" t="s">
        <v>12908</v>
      </c>
      <c r="AG48" s="29">
        <v>5</v>
      </c>
      <c r="AH48" s="16" t="s">
        <v>12909</v>
      </c>
      <c r="AI48" s="16" t="s">
        <v>601</v>
      </c>
      <c r="AJ48" s="16" t="s">
        <v>602</v>
      </c>
      <c r="AK48" s="16">
        <v>2.9880893857490997E-4</v>
      </c>
      <c r="AL48" s="16">
        <v>3.4560054075398998E-4</v>
      </c>
      <c r="AM48" s="16">
        <v>9.3719191683756756E-3</v>
      </c>
      <c r="AN48" s="16">
        <v>0.93566410388535148</v>
      </c>
      <c r="AO48" s="16">
        <v>0.66827452562182432</v>
      </c>
      <c r="AP48" s="16">
        <v>0.77292211715118764</v>
      </c>
      <c r="AQ48" s="16">
        <v>20.959931340347872</v>
      </c>
      <c r="AR48" s="16"/>
      <c r="AS48" s="16"/>
      <c r="AT48" s="17" t="s">
        <v>41</v>
      </c>
      <c r="AU48" s="17" t="s">
        <v>41</v>
      </c>
      <c r="AV48" s="17" t="s">
        <v>42</v>
      </c>
      <c r="AW48" s="17" t="s">
        <v>42</v>
      </c>
      <c r="AX48" s="29">
        <v>3</v>
      </c>
      <c r="AY48" s="30" t="s">
        <v>603</v>
      </c>
      <c r="AZ48" s="30" t="s">
        <v>624</v>
      </c>
      <c r="BA48" s="30"/>
      <c r="BB48" s="30"/>
      <c r="BC48" s="30"/>
      <c r="BD48" s="30"/>
      <c r="BE48" s="30"/>
      <c r="BF48" s="30"/>
      <c r="BG48" s="30"/>
      <c r="BH48" s="30"/>
      <c r="BI48" s="30"/>
      <c r="BJ48" s="30"/>
      <c r="BK48" s="30"/>
      <c r="BL48" s="30"/>
      <c r="BM48" s="30"/>
      <c r="BN48" s="30"/>
      <c r="BO48" s="30"/>
      <c r="BP48" s="30"/>
      <c r="BQ48" s="30"/>
      <c r="BR48" s="30"/>
      <c r="BS48" s="30"/>
      <c r="BT48" s="30"/>
      <c r="BU48" s="30"/>
      <c r="BV48" s="30"/>
      <c r="BW48" s="30"/>
      <c r="BX48" s="30"/>
      <c r="BY48" s="30"/>
      <c r="BZ48" s="30"/>
      <c r="CA48" s="30"/>
      <c r="CB48" s="30"/>
      <c r="CC48" s="30"/>
      <c r="CD48" s="30"/>
      <c r="CE48" s="30"/>
      <c r="CF48" s="30"/>
      <c r="CG48" s="30"/>
      <c r="CH48" s="30"/>
      <c r="CI48" s="30"/>
      <c r="CJ48" s="30"/>
      <c r="CK48" s="30"/>
      <c r="CL48" s="30"/>
      <c r="CM48" s="30"/>
      <c r="CN48" s="30"/>
      <c r="CO48" s="30"/>
      <c r="CP48" s="30"/>
      <c r="CQ48" s="30"/>
      <c r="CR48" s="30"/>
      <c r="CS48" s="30"/>
      <c r="CT48" s="30"/>
      <c r="CU48" s="30"/>
      <c r="CV48" s="30"/>
      <c r="CW48" s="30"/>
      <c r="CX48" s="30"/>
      <c r="CY48" s="30"/>
      <c r="CZ48" s="30"/>
      <c r="DA48" s="30"/>
      <c r="DB48" s="30"/>
      <c r="DC48" s="30"/>
      <c r="DD48" s="30"/>
      <c r="DE48" s="30"/>
      <c r="DF48" s="30"/>
      <c r="DG48" s="30"/>
      <c r="DH48" s="30"/>
      <c r="DI48" s="30"/>
      <c r="DJ48" s="30"/>
      <c r="DK48" s="30"/>
      <c r="DL48" s="30"/>
      <c r="DM48" s="30"/>
      <c r="DN48" s="30"/>
      <c r="DO48" s="30"/>
      <c r="DP48" s="30"/>
      <c r="DQ48" s="30"/>
      <c r="DR48" s="30"/>
      <c r="DS48" s="30"/>
      <c r="DT48" s="30"/>
      <c r="DU48" s="30"/>
      <c r="DV48" s="30"/>
      <c r="DW48" s="30"/>
      <c r="DX48" s="30"/>
      <c r="DY48" s="30"/>
      <c r="DZ48" s="30"/>
      <c r="EA48" s="30"/>
      <c r="EB48" s="30"/>
      <c r="EC48" s="30"/>
      <c r="ED48" s="30"/>
      <c r="EE48" s="30"/>
      <c r="EF48" s="30"/>
      <c r="EG48" s="30"/>
      <c r="EH48" s="30"/>
      <c r="EI48" s="30"/>
      <c r="EJ48" s="30"/>
      <c r="EK48" s="30"/>
      <c r="EL48" s="30"/>
      <c r="EM48" s="30"/>
      <c r="EN48" s="30"/>
      <c r="EO48" s="30"/>
      <c r="EP48" s="30"/>
      <c r="EQ48" s="30"/>
      <c r="ER48" s="30"/>
      <c r="ES48" s="30"/>
      <c r="ET48" s="30"/>
      <c r="EU48" s="30"/>
      <c r="EV48" s="30"/>
      <c r="EW48" s="30"/>
      <c r="EX48" s="30"/>
      <c r="EY48" s="30"/>
      <c r="EZ48" s="30"/>
      <c r="FA48" s="30"/>
      <c r="FB48" s="30"/>
      <c r="FC48" s="30"/>
      <c r="FD48" s="30"/>
      <c r="FE48" s="30"/>
      <c r="FF48" s="30"/>
      <c r="FG48" s="30"/>
      <c r="FH48" s="30"/>
      <c r="FI48" s="30"/>
      <c r="FJ48" s="30"/>
      <c r="FK48" s="30"/>
      <c r="FL48" s="30"/>
      <c r="FM48" s="30"/>
      <c r="FN48" s="30"/>
      <c r="FO48" s="30"/>
      <c r="FP48" s="30"/>
      <c r="FQ48" s="30"/>
      <c r="FR48" s="30"/>
      <c r="FS48" s="30"/>
      <c r="FT48" s="30"/>
      <c r="FU48" s="30"/>
      <c r="FV48" s="30"/>
      <c r="FW48" s="30"/>
      <c r="FX48" s="30"/>
      <c r="FY48" s="30"/>
      <c r="FZ48" s="30"/>
      <c r="GA48" s="30"/>
      <c r="GB48" s="30"/>
      <c r="GC48" s="30"/>
      <c r="GD48" s="30"/>
      <c r="GE48" s="30"/>
      <c r="GF48" s="30"/>
      <c r="GG48" s="30"/>
      <c r="GH48" s="30"/>
      <c r="GI48" s="30"/>
      <c r="GJ48" s="30"/>
      <c r="GK48" s="30"/>
      <c r="GL48" s="30"/>
      <c r="GM48" s="30"/>
      <c r="GN48" s="30"/>
      <c r="GO48" s="30"/>
      <c r="GP48" s="30"/>
      <c r="GQ48" s="30"/>
      <c r="GR48" s="30"/>
      <c r="GS48" s="30"/>
      <c r="GT48" s="30"/>
      <c r="GU48" s="30"/>
      <c r="GV48" s="30"/>
      <c r="GW48" s="30"/>
      <c r="GX48" s="30"/>
      <c r="GY48" s="30"/>
      <c r="GZ48" s="30"/>
      <c r="HA48" s="30"/>
      <c r="HB48" s="30"/>
      <c r="HC48" s="30"/>
      <c r="HD48" s="30"/>
      <c r="HE48" s="30"/>
      <c r="HF48" s="30"/>
    </row>
    <row r="49" spans="1:214" ht="16" x14ac:dyDescent="0.2">
      <c r="A49" s="1"/>
      <c r="B49" s="18">
        <v>21987387</v>
      </c>
      <c r="C49" s="36" t="s">
        <v>12910</v>
      </c>
      <c r="D49" s="20" t="s">
        <v>12911</v>
      </c>
      <c r="E49" s="31">
        <v>7</v>
      </c>
      <c r="F49" s="32" t="s">
        <v>616</v>
      </c>
      <c r="G49" s="32" t="s">
        <v>45</v>
      </c>
      <c r="H49" s="32">
        <v>1.31</v>
      </c>
      <c r="I49" s="23" t="s">
        <v>12912</v>
      </c>
      <c r="J49" s="32"/>
      <c r="K49" s="32">
        <v>8.9999999999999998E-4</v>
      </c>
      <c r="L49" s="32">
        <v>2.9999999999999997E-4</v>
      </c>
      <c r="M49" s="32"/>
      <c r="N49" s="32">
        <v>2.9999999999999997E-4</v>
      </c>
      <c r="O49" s="32">
        <v>1.1999999999999999E-3</v>
      </c>
      <c r="P49" s="37">
        <v>1.045987995357057E-2</v>
      </c>
      <c r="Q49" s="37">
        <v>9.2598799535705666E-3</v>
      </c>
      <c r="R49" s="24">
        <v>0.88550005572354529</v>
      </c>
      <c r="S49" s="24">
        <f t="shared" si="0"/>
        <v>0.11449994427645471</v>
      </c>
      <c r="T49" s="31">
        <v>40</v>
      </c>
      <c r="U49" s="31" t="s">
        <v>39</v>
      </c>
      <c r="V49" s="38" t="s">
        <v>40</v>
      </c>
      <c r="W49" s="38" t="s">
        <v>40</v>
      </c>
      <c r="X49" s="32" t="s">
        <v>12913</v>
      </c>
      <c r="Y49" s="31">
        <v>300940</v>
      </c>
      <c r="Z49" s="32">
        <v>1741258511</v>
      </c>
      <c r="AA49" s="32" t="s">
        <v>12914</v>
      </c>
      <c r="AB49" s="32" t="s">
        <v>12915</v>
      </c>
      <c r="AC49" s="31">
        <v>1</v>
      </c>
      <c r="AD49" s="32" t="s">
        <v>12612</v>
      </c>
      <c r="AE49" s="32" t="s">
        <v>12613</v>
      </c>
      <c r="AF49" s="32" t="s">
        <v>12916</v>
      </c>
      <c r="AG49" s="31">
        <v>9</v>
      </c>
      <c r="AH49" s="32" t="s">
        <v>12917</v>
      </c>
      <c r="AI49" s="32" t="s">
        <v>601</v>
      </c>
      <c r="AJ49" s="32" t="s">
        <v>602</v>
      </c>
      <c r="AK49" s="32">
        <v>8.6156315380579696E-4</v>
      </c>
      <c r="AL49" s="32">
        <v>3.3578938370946098E-4</v>
      </c>
      <c r="AM49" s="32">
        <v>9.2598799535705666E-3</v>
      </c>
      <c r="AN49" s="32">
        <v>0.88550005572354529</v>
      </c>
      <c r="AO49" s="32">
        <v>1.9779673758712191</v>
      </c>
      <c r="AP49" s="32">
        <v>0.770901637572732</v>
      </c>
      <c r="AQ49" s="32">
        <v>21.258732307364891</v>
      </c>
      <c r="AR49" s="32"/>
      <c r="AS49" s="32"/>
      <c r="AT49" s="17" t="s">
        <v>41</v>
      </c>
      <c r="AU49" s="17" t="s">
        <v>41</v>
      </c>
      <c r="AV49" s="17" t="s">
        <v>42</v>
      </c>
      <c r="AW49" s="17" t="s">
        <v>42</v>
      </c>
      <c r="AX49" s="29">
        <v>2</v>
      </c>
      <c r="AY49" s="30" t="s">
        <v>603</v>
      </c>
      <c r="AZ49" s="30" t="s">
        <v>624</v>
      </c>
      <c r="BA49" s="30"/>
      <c r="BB49" s="30"/>
      <c r="BC49" s="30"/>
      <c r="BD49" s="30"/>
      <c r="BE49" s="30"/>
      <c r="BF49" s="30"/>
      <c r="BG49" s="30"/>
      <c r="BH49" s="30"/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30"/>
      <c r="BT49" s="30"/>
      <c r="BU49" s="30"/>
      <c r="BV49" s="30"/>
      <c r="BW49" s="30"/>
      <c r="BX49" s="30"/>
      <c r="BY49" s="30"/>
      <c r="BZ49" s="30"/>
      <c r="CA49" s="30"/>
      <c r="CB49" s="30"/>
      <c r="CC49" s="30"/>
      <c r="CD49" s="30"/>
      <c r="CE49" s="30"/>
      <c r="CF49" s="30"/>
      <c r="CG49" s="30"/>
      <c r="CH49" s="30"/>
      <c r="CI49" s="30"/>
      <c r="CJ49" s="30"/>
      <c r="CK49" s="30"/>
      <c r="CL49" s="30"/>
      <c r="CM49" s="30"/>
      <c r="CN49" s="30"/>
      <c r="CO49" s="30"/>
      <c r="CP49" s="30"/>
      <c r="CQ49" s="30"/>
      <c r="CR49" s="30"/>
      <c r="CS49" s="30"/>
      <c r="CT49" s="30"/>
      <c r="CU49" s="30"/>
      <c r="CV49" s="30"/>
      <c r="CW49" s="30"/>
      <c r="CX49" s="30"/>
      <c r="CY49" s="30"/>
      <c r="CZ49" s="30"/>
      <c r="DA49" s="30"/>
      <c r="DB49" s="30"/>
      <c r="DC49" s="30"/>
      <c r="DD49" s="30"/>
      <c r="DE49" s="30"/>
      <c r="DF49" s="30"/>
      <c r="DG49" s="30"/>
      <c r="DH49" s="30"/>
      <c r="DI49" s="30"/>
      <c r="DJ49" s="30"/>
      <c r="DK49" s="30"/>
      <c r="DL49" s="30"/>
      <c r="DM49" s="30"/>
      <c r="DN49" s="30"/>
      <c r="DO49" s="30"/>
      <c r="DP49" s="30"/>
      <c r="DQ49" s="30"/>
      <c r="DR49" s="30"/>
      <c r="DS49" s="30"/>
      <c r="DT49" s="30"/>
      <c r="DU49" s="30"/>
      <c r="DV49" s="30"/>
      <c r="DW49" s="30"/>
      <c r="DX49" s="30"/>
      <c r="DY49" s="30"/>
      <c r="DZ49" s="30"/>
      <c r="EA49" s="30"/>
      <c r="EB49" s="30"/>
      <c r="EC49" s="30"/>
      <c r="ED49" s="30"/>
      <c r="EE49" s="30"/>
      <c r="EF49" s="30"/>
      <c r="EG49" s="30"/>
      <c r="EH49" s="30"/>
      <c r="EI49" s="30"/>
      <c r="EJ49" s="30"/>
      <c r="EK49" s="30"/>
      <c r="EL49" s="30"/>
      <c r="EM49" s="30"/>
      <c r="EN49" s="30"/>
      <c r="EO49" s="30"/>
      <c r="EP49" s="30"/>
      <c r="EQ49" s="30"/>
      <c r="ER49" s="30"/>
      <c r="ES49" s="30"/>
      <c r="ET49" s="30"/>
      <c r="EU49" s="30"/>
      <c r="EV49" s="30"/>
      <c r="EW49" s="30"/>
      <c r="EX49" s="30"/>
      <c r="EY49" s="30"/>
      <c r="EZ49" s="30"/>
      <c r="FA49" s="30"/>
      <c r="FB49" s="30"/>
      <c r="FC49" s="30"/>
      <c r="FD49" s="30"/>
      <c r="FE49" s="30"/>
      <c r="FF49" s="30"/>
      <c r="FG49" s="30"/>
      <c r="FH49" s="30"/>
      <c r="FI49" s="30"/>
      <c r="FJ49" s="30"/>
      <c r="FK49" s="30"/>
      <c r="FL49" s="30"/>
      <c r="FM49" s="30"/>
      <c r="FN49" s="30"/>
      <c r="FO49" s="30"/>
      <c r="FP49" s="30"/>
      <c r="FQ49" s="30"/>
      <c r="FR49" s="30"/>
      <c r="FS49" s="30"/>
      <c r="FT49" s="30"/>
      <c r="FU49" s="30"/>
      <c r="FV49" s="30"/>
      <c r="FW49" s="30"/>
      <c r="FX49" s="30"/>
      <c r="FY49" s="30"/>
      <c r="FZ49" s="30"/>
      <c r="GA49" s="30"/>
      <c r="GB49" s="30"/>
      <c r="GC49" s="30"/>
      <c r="GD49" s="30"/>
      <c r="GE49" s="30"/>
      <c r="GF49" s="30"/>
      <c r="GG49" s="30"/>
      <c r="GH49" s="30"/>
      <c r="GI49" s="30"/>
      <c r="GJ49" s="30"/>
      <c r="GK49" s="30"/>
      <c r="GL49" s="30"/>
      <c r="GM49" s="30"/>
      <c r="GN49" s="30"/>
      <c r="GO49" s="30"/>
      <c r="GP49" s="30"/>
      <c r="GQ49" s="30"/>
      <c r="GR49" s="30"/>
      <c r="GS49" s="30"/>
      <c r="GT49" s="30"/>
      <c r="GU49" s="30"/>
      <c r="GV49" s="30"/>
      <c r="GW49" s="30"/>
      <c r="GX49" s="30"/>
      <c r="GY49" s="30"/>
      <c r="GZ49" s="30"/>
      <c r="HA49" s="30"/>
      <c r="HB49" s="30"/>
      <c r="HC49" s="30"/>
      <c r="HD49" s="30"/>
      <c r="HE49" s="30"/>
      <c r="HF49" s="30"/>
    </row>
    <row r="50" spans="1:214" ht="16" x14ac:dyDescent="0.2">
      <c r="A50" s="1"/>
      <c r="B50" s="8">
        <v>21987380</v>
      </c>
      <c r="C50" s="33" t="s">
        <v>12918</v>
      </c>
      <c r="D50" s="10" t="s">
        <v>12919</v>
      </c>
      <c r="E50" s="29">
        <v>10</v>
      </c>
      <c r="F50" s="16" t="s">
        <v>616</v>
      </c>
      <c r="G50" s="16" t="s">
        <v>88</v>
      </c>
      <c r="H50" s="16">
        <v>1.31</v>
      </c>
      <c r="I50" s="13" t="s">
        <v>12920</v>
      </c>
      <c r="J50" s="16"/>
      <c r="K50" s="16">
        <v>4.0000000000000002E-4</v>
      </c>
      <c r="L50" s="16">
        <v>2.9999999999999997E-4</v>
      </c>
      <c r="M50" s="16"/>
      <c r="N50" s="16">
        <v>2.9999999999999997E-4</v>
      </c>
      <c r="O50" s="16">
        <v>8.0000000000000004E-4</v>
      </c>
      <c r="P50" s="34">
        <v>1.005063336910789E-2</v>
      </c>
      <c r="Q50" s="34">
        <v>9.2506333691078895E-3</v>
      </c>
      <c r="R50" s="14">
        <v>0.92242106919181688</v>
      </c>
      <c r="S50" s="14">
        <f t="shared" si="0"/>
        <v>7.7578930808183122E-2</v>
      </c>
      <c r="T50" s="29">
        <v>41</v>
      </c>
      <c r="U50" s="29" t="s">
        <v>39</v>
      </c>
      <c r="V50" s="35" t="s">
        <v>40</v>
      </c>
      <c r="W50" s="35" t="s">
        <v>40</v>
      </c>
      <c r="X50" s="16" t="s">
        <v>12921</v>
      </c>
      <c r="Y50" s="29">
        <v>300939</v>
      </c>
      <c r="Z50" s="16">
        <v>1741258427</v>
      </c>
      <c r="AA50" s="16" t="s">
        <v>12922</v>
      </c>
      <c r="AB50" s="16" t="s">
        <v>12923</v>
      </c>
      <c r="AC50" s="29">
        <v>1</v>
      </c>
      <c r="AD50" s="16" t="s">
        <v>12612</v>
      </c>
      <c r="AE50" s="16" t="s">
        <v>12613</v>
      </c>
      <c r="AF50" s="16" t="s">
        <v>12924</v>
      </c>
      <c r="AG50" s="29">
        <v>8</v>
      </c>
      <c r="AH50" s="16" t="s">
        <v>12925</v>
      </c>
      <c r="AI50" s="16" t="s">
        <v>612</v>
      </c>
      <c r="AJ50" s="16" t="s">
        <v>746</v>
      </c>
      <c r="AK50" s="16">
        <v>4.42496325353026E-4</v>
      </c>
      <c r="AL50" s="16">
        <v>3.3551522494977201E-4</v>
      </c>
      <c r="AM50" s="16">
        <v>9.2506333691078895E-3</v>
      </c>
      <c r="AN50" s="16">
        <v>0.92242106919181688</v>
      </c>
      <c r="AO50" s="16">
        <v>1.015859107436919</v>
      </c>
      <c r="AP50" s="16">
        <v>0.77025768898092317</v>
      </c>
      <c r="AQ50" s="16">
        <v>21.23710326875792</v>
      </c>
      <c r="AR50" s="16"/>
      <c r="AS50" s="16"/>
      <c r="AT50" s="17" t="s">
        <v>41</v>
      </c>
      <c r="AU50" s="17" t="s">
        <v>41</v>
      </c>
      <c r="AV50" s="17" t="s">
        <v>42</v>
      </c>
      <c r="AW50" s="17" t="s">
        <v>42</v>
      </c>
      <c r="AX50" s="29">
        <v>2</v>
      </c>
      <c r="AY50" s="30" t="s">
        <v>603</v>
      </c>
      <c r="AZ50" s="30"/>
      <c r="BA50" s="30"/>
      <c r="BB50" s="30"/>
      <c r="BC50" s="30"/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0"/>
      <c r="BQ50" s="30"/>
      <c r="BR50" s="30"/>
      <c r="BS50" s="30"/>
      <c r="BT50" s="30"/>
      <c r="BU50" s="30"/>
      <c r="BV50" s="30"/>
      <c r="BW50" s="30"/>
      <c r="BX50" s="30"/>
      <c r="BY50" s="30"/>
      <c r="BZ50" s="30"/>
      <c r="CA50" s="30"/>
      <c r="CB50" s="30"/>
      <c r="CC50" s="30"/>
      <c r="CD50" s="30"/>
      <c r="CE50" s="30"/>
      <c r="CF50" s="30"/>
      <c r="CG50" s="30"/>
      <c r="CH50" s="30"/>
      <c r="CI50" s="30"/>
      <c r="CJ50" s="30"/>
      <c r="CK50" s="30"/>
      <c r="CL50" s="30"/>
      <c r="CM50" s="30"/>
      <c r="CN50" s="30"/>
      <c r="CO50" s="30"/>
      <c r="CP50" s="30"/>
      <c r="CQ50" s="30"/>
      <c r="CR50" s="30"/>
      <c r="CS50" s="30"/>
      <c r="CT50" s="30"/>
      <c r="CU50" s="30"/>
      <c r="CV50" s="30"/>
      <c r="CW50" s="30"/>
      <c r="CX50" s="30"/>
      <c r="CY50" s="30"/>
      <c r="CZ50" s="30"/>
      <c r="DA50" s="30"/>
      <c r="DB50" s="30"/>
      <c r="DC50" s="30"/>
      <c r="DD50" s="30"/>
      <c r="DE50" s="30"/>
      <c r="DF50" s="30"/>
      <c r="DG50" s="30"/>
      <c r="DH50" s="30"/>
      <c r="DI50" s="30"/>
      <c r="DJ50" s="30"/>
      <c r="DK50" s="30"/>
      <c r="DL50" s="30"/>
      <c r="DM50" s="30"/>
      <c r="DN50" s="30"/>
      <c r="DO50" s="30"/>
      <c r="DP50" s="30"/>
      <c r="DQ50" s="30"/>
      <c r="DR50" s="30"/>
      <c r="DS50" s="30"/>
      <c r="DT50" s="30"/>
      <c r="DU50" s="30"/>
      <c r="DV50" s="30"/>
      <c r="DW50" s="30"/>
      <c r="DX50" s="30"/>
      <c r="DY50" s="30"/>
      <c r="DZ50" s="30"/>
      <c r="EA50" s="30"/>
      <c r="EB50" s="30"/>
      <c r="EC50" s="30"/>
      <c r="ED50" s="30"/>
      <c r="EE50" s="30"/>
      <c r="EF50" s="30"/>
      <c r="EG50" s="30"/>
      <c r="EH50" s="30"/>
      <c r="EI50" s="30"/>
      <c r="EJ50" s="30"/>
      <c r="EK50" s="30"/>
      <c r="EL50" s="30"/>
      <c r="EM50" s="30"/>
      <c r="EN50" s="30"/>
      <c r="EO50" s="30"/>
      <c r="EP50" s="30"/>
      <c r="EQ50" s="30"/>
      <c r="ER50" s="30"/>
      <c r="ES50" s="30"/>
      <c r="ET50" s="30"/>
      <c r="EU50" s="30"/>
      <c r="EV50" s="30"/>
      <c r="EW50" s="30"/>
      <c r="EX50" s="30"/>
      <c r="EY50" s="30"/>
      <c r="EZ50" s="30"/>
      <c r="FA50" s="30"/>
      <c r="FB50" s="30"/>
      <c r="FC50" s="30"/>
      <c r="FD50" s="30"/>
      <c r="FE50" s="30"/>
      <c r="FF50" s="30"/>
      <c r="FG50" s="30"/>
      <c r="FH50" s="30"/>
      <c r="FI50" s="30"/>
      <c r="FJ50" s="30"/>
      <c r="FK50" s="30"/>
      <c r="FL50" s="30"/>
      <c r="FM50" s="30"/>
      <c r="FN50" s="30"/>
      <c r="FO50" s="30"/>
      <c r="FP50" s="30"/>
      <c r="FQ50" s="30"/>
      <c r="FR50" s="30"/>
      <c r="FS50" s="30"/>
      <c r="FT50" s="30"/>
      <c r="FU50" s="30"/>
      <c r="FV50" s="30"/>
      <c r="FW50" s="30"/>
      <c r="FX50" s="30"/>
      <c r="FY50" s="30"/>
      <c r="FZ50" s="30"/>
      <c r="GA50" s="30"/>
      <c r="GB50" s="30"/>
      <c r="GC50" s="30"/>
      <c r="GD50" s="30"/>
      <c r="GE50" s="30"/>
      <c r="GF50" s="30"/>
      <c r="GG50" s="30"/>
      <c r="GH50" s="30"/>
      <c r="GI50" s="30"/>
      <c r="GJ50" s="30"/>
      <c r="GK50" s="30"/>
      <c r="GL50" s="30"/>
      <c r="GM50" s="30"/>
      <c r="GN50" s="30"/>
      <c r="GO50" s="30"/>
      <c r="GP50" s="30"/>
      <c r="GQ50" s="30"/>
      <c r="GR50" s="30"/>
      <c r="GS50" s="30"/>
      <c r="GT50" s="30"/>
      <c r="GU50" s="30"/>
      <c r="GV50" s="30"/>
      <c r="GW50" s="30"/>
      <c r="GX50" s="30"/>
      <c r="GY50" s="30"/>
      <c r="GZ50" s="30"/>
      <c r="HA50" s="30"/>
      <c r="HB50" s="30"/>
      <c r="HC50" s="30"/>
      <c r="HD50" s="30"/>
      <c r="HE50" s="30"/>
      <c r="HF50" s="30"/>
    </row>
    <row r="51" spans="1:214" ht="16" x14ac:dyDescent="0.2">
      <c r="A51" s="1"/>
      <c r="B51" s="18">
        <v>21988565</v>
      </c>
      <c r="C51" s="36" t="s">
        <v>6211</v>
      </c>
      <c r="D51" s="20" t="s">
        <v>12926</v>
      </c>
      <c r="E51" s="31">
        <v>116</v>
      </c>
      <c r="F51" s="32" t="s">
        <v>616</v>
      </c>
      <c r="G51" s="32" t="s">
        <v>45</v>
      </c>
      <c r="H51" s="32">
        <v>1.1599999999999999</v>
      </c>
      <c r="I51" s="23" t="s">
        <v>12927</v>
      </c>
      <c r="J51" s="32"/>
      <c r="K51" s="32">
        <v>2.9999999999999997E-4</v>
      </c>
      <c r="L51" s="32">
        <v>2.9999999999999997E-4</v>
      </c>
      <c r="M51" s="32"/>
      <c r="N51" s="32">
        <v>2.9999999999999997E-4</v>
      </c>
      <c r="O51" s="32">
        <v>5.9999999999999995E-4</v>
      </c>
      <c r="P51" s="37">
        <v>9.5389396394788325E-3</v>
      </c>
      <c r="Q51" s="37">
        <v>8.9389396394788326E-3</v>
      </c>
      <c r="R51" s="24">
        <v>0.93236896076372811</v>
      </c>
      <c r="S51" s="24">
        <f t="shared" si="0"/>
        <v>6.7631039236271895E-2</v>
      </c>
      <c r="T51" s="31">
        <v>42</v>
      </c>
      <c r="U51" s="31" t="s">
        <v>39</v>
      </c>
      <c r="V51" s="38" t="s">
        <v>40</v>
      </c>
      <c r="W51" s="38" t="s">
        <v>40</v>
      </c>
      <c r="X51" s="32" t="s">
        <v>12928</v>
      </c>
      <c r="Y51" s="31">
        <v>301018</v>
      </c>
      <c r="Z51" s="32">
        <v>1741272731</v>
      </c>
      <c r="AA51" s="32" t="s">
        <v>12929</v>
      </c>
      <c r="AB51" s="32" t="s">
        <v>12930</v>
      </c>
      <c r="AC51" s="31">
        <v>1</v>
      </c>
      <c r="AD51" s="32" t="s">
        <v>12612</v>
      </c>
      <c r="AE51" s="32" t="s">
        <v>12613</v>
      </c>
      <c r="AF51" s="32" t="s">
        <v>4482</v>
      </c>
      <c r="AG51" s="31">
        <v>4</v>
      </c>
      <c r="AH51" s="32" t="s">
        <v>12931</v>
      </c>
      <c r="AI51" s="32" t="s">
        <v>601</v>
      </c>
      <c r="AJ51" s="32" t="s">
        <v>602</v>
      </c>
      <c r="AK51" s="32">
        <v>3.2419161909590398E-4</v>
      </c>
      <c r="AL51" s="32">
        <v>3.2421025068862401E-4</v>
      </c>
      <c r="AM51" s="32">
        <v>8.9389396394788326E-3</v>
      </c>
      <c r="AN51" s="32">
        <v>0.93236896076372811</v>
      </c>
      <c r="AO51" s="32">
        <v>0.72358234620471618</v>
      </c>
      <c r="AP51" s="32">
        <v>0.7236239311525674</v>
      </c>
      <c r="AQ51" s="32">
        <v>19.951345241293911</v>
      </c>
      <c r="AR51" s="32"/>
      <c r="AS51" s="32"/>
      <c r="AT51" s="17" t="s">
        <v>41</v>
      </c>
      <c r="AU51" s="17" t="s">
        <v>41</v>
      </c>
      <c r="AV51" s="17" t="s">
        <v>42</v>
      </c>
      <c r="AW51" s="17" t="s">
        <v>42</v>
      </c>
      <c r="AX51" s="29">
        <v>2</v>
      </c>
      <c r="AY51" s="30" t="s">
        <v>603</v>
      </c>
      <c r="AZ51" s="30" t="s">
        <v>624</v>
      </c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L51" s="30"/>
      <c r="BM51" s="30"/>
      <c r="BN51" s="30"/>
      <c r="BO51" s="30"/>
      <c r="BP51" s="30"/>
      <c r="BQ51" s="30"/>
      <c r="BR51" s="30"/>
      <c r="BS51" s="30"/>
      <c r="BT51" s="30"/>
      <c r="BU51" s="30"/>
      <c r="BV51" s="30"/>
      <c r="BW51" s="30"/>
      <c r="BX51" s="30"/>
      <c r="BY51" s="30"/>
      <c r="BZ51" s="30"/>
      <c r="CA51" s="30"/>
      <c r="CB51" s="30"/>
      <c r="CC51" s="30"/>
      <c r="CD51" s="30"/>
      <c r="CE51" s="30"/>
      <c r="CF51" s="30"/>
      <c r="CG51" s="30"/>
      <c r="CH51" s="30"/>
      <c r="CI51" s="30"/>
      <c r="CJ51" s="30"/>
      <c r="CK51" s="30"/>
      <c r="CL51" s="30"/>
      <c r="CM51" s="30"/>
      <c r="CN51" s="30"/>
      <c r="CO51" s="30"/>
      <c r="CP51" s="30"/>
      <c r="CQ51" s="30"/>
      <c r="CR51" s="30"/>
      <c r="CS51" s="30"/>
      <c r="CT51" s="30"/>
      <c r="CU51" s="30"/>
      <c r="CV51" s="30"/>
      <c r="CW51" s="30"/>
      <c r="CX51" s="30"/>
      <c r="CY51" s="30"/>
      <c r="CZ51" s="30"/>
      <c r="DA51" s="30"/>
      <c r="DB51" s="30"/>
      <c r="DC51" s="30"/>
      <c r="DD51" s="30"/>
      <c r="DE51" s="30"/>
      <c r="DF51" s="30"/>
      <c r="DG51" s="30"/>
      <c r="DH51" s="30"/>
      <c r="DI51" s="30"/>
      <c r="DJ51" s="30"/>
      <c r="DK51" s="30"/>
      <c r="DL51" s="30"/>
      <c r="DM51" s="30"/>
      <c r="DN51" s="30"/>
      <c r="DO51" s="30"/>
      <c r="DP51" s="30"/>
      <c r="DQ51" s="30"/>
      <c r="DR51" s="30"/>
      <c r="DS51" s="30"/>
      <c r="DT51" s="30"/>
      <c r="DU51" s="30"/>
      <c r="DV51" s="30"/>
      <c r="DW51" s="30"/>
      <c r="DX51" s="30"/>
      <c r="DY51" s="30"/>
      <c r="DZ51" s="30"/>
      <c r="EA51" s="30"/>
      <c r="EB51" s="30"/>
      <c r="EC51" s="30"/>
      <c r="ED51" s="30"/>
      <c r="EE51" s="30"/>
      <c r="EF51" s="30"/>
      <c r="EG51" s="30"/>
      <c r="EH51" s="30"/>
      <c r="EI51" s="30"/>
      <c r="EJ51" s="30"/>
      <c r="EK51" s="30"/>
      <c r="EL51" s="30"/>
      <c r="EM51" s="30"/>
      <c r="EN51" s="30"/>
      <c r="EO51" s="30"/>
      <c r="EP51" s="30"/>
      <c r="EQ51" s="30"/>
      <c r="ER51" s="30"/>
      <c r="ES51" s="30"/>
      <c r="ET51" s="30"/>
      <c r="EU51" s="30"/>
      <c r="EV51" s="30"/>
      <c r="EW51" s="30"/>
      <c r="EX51" s="30"/>
      <c r="EY51" s="30"/>
      <c r="EZ51" s="30"/>
      <c r="FA51" s="30"/>
      <c r="FB51" s="30"/>
      <c r="FC51" s="30"/>
      <c r="FD51" s="30"/>
      <c r="FE51" s="30"/>
      <c r="FF51" s="30"/>
      <c r="FG51" s="30"/>
      <c r="FH51" s="30"/>
      <c r="FI51" s="30"/>
      <c r="FJ51" s="30"/>
      <c r="FK51" s="30"/>
      <c r="FL51" s="30"/>
      <c r="FM51" s="30"/>
      <c r="FN51" s="30"/>
      <c r="FO51" s="30"/>
      <c r="FP51" s="30"/>
      <c r="FQ51" s="30"/>
      <c r="FR51" s="30"/>
      <c r="FS51" s="30"/>
      <c r="FT51" s="30"/>
      <c r="FU51" s="30"/>
      <c r="FV51" s="30"/>
      <c r="FW51" s="30"/>
      <c r="FX51" s="30"/>
      <c r="FY51" s="30"/>
      <c r="FZ51" s="30"/>
      <c r="GA51" s="30"/>
      <c r="GB51" s="30"/>
      <c r="GC51" s="30"/>
      <c r="GD51" s="30"/>
      <c r="GE51" s="30"/>
      <c r="GF51" s="30"/>
      <c r="GG51" s="30"/>
      <c r="GH51" s="30"/>
      <c r="GI51" s="30"/>
      <c r="GJ51" s="30"/>
      <c r="GK51" s="30"/>
      <c r="GL51" s="30"/>
      <c r="GM51" s="30"/>
      <c r="GN51" s="30"/>
      <c r="GO51" s="30"/>
      <c r="GP51" s="30"/>
      <c r="GQ51" s="30"/>
      <c r="GR51" s="30"/>
      <c r="GS51" s="30"/>
      <c r="GT51" s="30"/>
      <c r="GU51" s="30"/>
      <c r="GV51" s="30"/>
      <c r="GW51" s="30"/>
      <c r="GX51" s="30"/>
      <c r="GY51" s="30"/>
      <c r="GZ51" s="30"/>
      <c r="HA51" s="30"/>
      <c r="HB51" s="30"/>
      <c r="HC51" s="30"/>
      <c r="HD51" s="30"/>
      <c r="HE51" s="30"/>
      <c r="HF51" s="30"/>
    </row>
    <row r="52" spans="1:214" ht="16" x14ac:dyDescent="0.2">
      <c r="A52" s="1"/>
      <c r="B52" s="8">
        <v>21992165</v>
      </c>
      <c r="C52" s="33" t="s">
        <v>12932</v>
      </c>
      <c r="D52" s="10" t="s">
        <v>12933</v>
      </c>
      <c r="E52" s="29">
        <v>6</v>
      </c>
      <c r="F52" s="16" t="s">
        <v>616</v>
      </c>
      <c r="G52" s="16" t="s">
        <v>36</v>
      </c>
      <c r="H52" s="16">
        <v>5.31</v>
      </c>
      <c r="I52" s="13" t="s">
        <v>12934</v>
      </c>
      <c r="J52" s="16"/>
      <c r="K52" s="16">
        <v>2.3999999999999998E-3</v>
      </c>
      <c r="L52" s="16">
        <v>5.9999999999999995E-4</v>
      </c>
      <c r="M52" s="16"/>
      <c r="N52" s="16">
        <v>5.9999999999999995E-4</v>
      </c>
      <c r="O52" s="16">
        <v>3.0000000000000001E-3</v>
      </c>
      <c r="P52" s="34">
        <v>1.160244998409239E-2</v>
      </c>
      <c r="Q52" s="34">
        <v>8.602449984092389E-3</v>
      </c>
      <c r="R52" s="14">
        <v>0.74257253137670431</v>
      </c>
      <c r="S52" s="14">
        <f t="shared" si="0"/>
        <v>0.25742746862329569</v>
      </c>
      <c r="T52" s="29">
        <v>43</v>
      </c>
      <c r="U52" s="29" t="s">
        <v>39</v>
      </c>
      <c r="V52" s="35" t="s">
        <v>40</v>
      </c>
      <c r="W52" s="35" t="s">
        <v>40</v>
      </c>
      <c r="X52" s="16" t="s">
        <v>12935</v>
      </c>
      <c r="Y52" s="29">
        <v>301227</v>
      </c>
      <c r="Z52" s="16">
        <v>1741316219</v>
      </c>
      <c r="AA52" s="16" t="s">
        <v>12936</v>
      </c>
      <c r="AB52" s="16" t="s">
        <v>12937</v>
      </c>
      <c r="AC52" s="29">
        <v>1</v>
      </c>
      <c r="AD52" s="16" t="s">
        <v>12612</v>
      </c>
      <c r="AE52" s="16" t="s">
        <v>12613</v>
      </c>
      <c r="AF52" s="16" t="s">
        <v>12938</v>
      </c>
      <c r="AG52" s="29">
        <v>17</v>
      </c>
      <c r="AH52" s="16" t="s">
        <v>12939</v>
      </c>
      <c r="AI52" s="16" t="s">
        <v>640</v>
      </c>
      <c r="AJ52" s="16" t="s">
        <v>641</v>
      </c>
      <c r="AK52" s="16">
        <v>2.3868132597484582E-3</v>
      </c>
      <c r="AL52" s="16">
        <v>5.9539632893346195E-4</v>
      </c>
      <c r="AM52" s="16">
        <v>8.602449984092389E-3</v>
      </c>
      <c r="AN52" s="16">
        <v>0.74257253137670431</v>
      </c>
      <c r="AO52" s="16">
        <v>5.1543969654752031</v>
      </c>
      <c r="AP52" s="16">
        <v>1.285776764719808</v>
      </c>
      <c r="AQ52" s="16">
        <v>18.577256478929979</v>
      </c>
      <c r="AR52" s="16"/>
      <c r="AS52" s="16"/>
      <c r="AT52" s="17" t="s">
        <v>41</v>
      </c>
      <c r="AU52" s="17" t="s">
        <v>41</v>
      </c>
      <c r="AV52" s="17" t="s">
        <v>42</v>
      </c>
      <c r="AW52" s="17" t="s">
        <v>42</v>
      </c>
      <c r="AX52" s="29">
        <v>2</v>
      </c>
      <c r="AY52" s="30" t="s">
        <v>603</v>
      </c>
      <c r="AZ52" s="30"/>
      <c r="BA52" s="30"/>
      <c r="BB52" s="30"/>
      <c r="BC52" s="30"/>
      <c r="BD52" s="30"/>
      <c r="BE52" s="30"/>
      <c r="BF52" s="30"/>
      <c r="BG52" s="30"/>
      <c r="BH52" s="30"/>
      <c r="BI52" s="30"/>
      <c r="BJ52" s="30"/>
      <c r="BK52" s="30"/>
      <c r="BL52" s="30"/>
      <c r="BM52" s="30"/>
      <c r="BN52" s="30"/>
      <c r="BO52" s="30"/>
      <c r="BP52" s="30"/>
      <c r="BQ52" s="30"/>
      <c r="BR52" s="30"/>
      <c r="BS52" s="30"/>
      <c r="BT52" s="30"/>
      <c r="BU52" s="30"/>
      <c r="BV52" s="30"/>
      <c r="BW52" s="30"/>
      <c r="BX52" s="30"/>
      <c r="BY52" s="30"/>
      <c r="BZ52" s="30"/>
      <c r="CA52" s="30"/>
      <c r="CB52" s="30"/>
      <c r="CC52" s="30"/>
      <c r="CD52" s="30"/>
      <c r="CE52" s="30"/>
      <c r="CF52" s="30"/>
      <c r="CG52" s="30"/>
      <c r="CH52" s="30"/>
      <c r="CI52" s="30"/>
      <c r="CJ52" s="30"/>
      <c r="CK52" s="30"/>
      <c r="CL52" s="30"/>
      <c r="CM52" s="30"/>
      <c r="CN52" s="30"/>
      <c r="CO52" s="30"/>
      <c r="CP52" s="30"/>
      <c r="CQ52" s="30"/>
      <c r="CR52" s="30"/>
      <c r="CS52" s="30"/>
      <c r="CT52" s="30"/>
      <c r="CU52" s="30"/>
      <c r="CV52" s="30"/>
      <c r="CW52" s="30"/>
      <c r="CX52" s="30"/>
      <c r="CY52" s="30"/>
      <c r="CZ52" s="30"/>
      <c r="DA52" s="30"/>
      <c r="DB52" s="30"/>
      <c r="DC52" s="30"/>
      <c r="DD52" s="30"/>
      <c r="DE52" s="30"/>
      <c r="DF52" s="30"/>
      <c r="DG52" s="30"/>
      <c r="DH52" s="30"/>
      <c r="DI52" s="30"/>
      <c r="DJ52" s="30"/>
      <c r="DK52" s="30"/>
      <c r="DL52" s="30"/>
      <c r="DM52" s="30"/>
      <c r="DN52" s="30"/>
      <c r="DO52" s="30"/>
      <c r="DP52" s="30"/>
      <c r="DQ52" s="30"/>
      <c r="DR52" s="30"/>
      <c r="DS52" s="30"/>
      <c r="DT52" s="30"/>
      <c r="DU52" s="30"/>
      <c r="DV52" s="30"/>
      <c r="DW52" s="30"/>
      <c r="DX52" s="30"/>
      <c r="DY52" s="30"/>
      <c r="DZ52" s="30"/>
      <c r="EA52" s="30"/>
      <c r="EB52" s="30"/>
      <c r="EC52" s="30"/>
      <c r="ED52" s="30"/>
      <c r="EE52" s="30"/>
      <c r="EF52" s="30"/>
      <c r="EG52" s="30"/>
      <c r="EH52" s="30"/>
      <c r="EI52" s="30"/>
      <c r="EJ52" s="30"/>
      <c r="EK52" s="30"/>
      <c r="EL52" s="30"/>
      <c r="EM52" s="30"/>
      <c r="EN52" s="30"/>
      <c r="EO52" s="30"/>
      <c r="EP52" s="30"/>
      <c r="EQ52" s="30"/>
      <c r="ER52" s="30"/>
      <c r="ES52" s="30"/>
      <c r="ET52" s="30"/>
      <c r="EU52" s="30"/>
      <c r="EV52" s="30"/>
      <c r="EW52" s="30"/>
      <c r="EX52" s="30"/>
      <c r="EY52" s="30"/>
      <c r="EZ52" s="30"/>
      <c r="FA52" s="30"/>
      <c r="FB52" s="30"/>
      <c r="FC52" s="30"/>
      <c r="FD52" s="30"/>
      <c r="FE52" s="30"/>
      <c r="FF52" s="30"/>
      <c r="FG52" s="30"/>
      <c r="FH52" s="30"/>
      <c r="FI52" s="30"/>
      <c r="FJ52" s="30"/>
      <c r="FK52" s="30"/>
      <c r="FL52" s="30"/>
      <c r="FM52" s="30"/>
      <c r="FN52" s="30"/>
      <c r="FO52" s="30"/>
      <c r="FP52" s="30"/>
      <c r="FQ52" s="30"/>
      <c r="FR52" s="30"/>
      <c r="FS52" s="30"/>
      <c r="FT52" s="30"/>
      <c r="FU52" s="30"/>
      <c r="FV52" s="30"/>
      <c r="FW52" s="30"/>
      <c r="FX52" s="30"/>
      <c r="FY52" s="30"/>
      <c r="FZ52" s="30"/>
      <c r="GA52" s="30"/>
      <c r="GB52" s="30"/>
      <c r="GC52" s="30"/>
      <c r="GD52" s="30"/>
      <c r="GE52" s="30"/>
      <c r="GF52" s="30"/>
      <c r="GG52" s="30"/>
      <c r="GH52" s="30"/>
      <c r="GI52" s="30"/>
      <c r="GJ52" s="30"/>
      <c r="GK52" s="30"/>
      <c r="GL52" s="30"/>
      <c r="GM52" s="30"/>
      <c r="GN52" s="30"/>
      <c r="GO52" s="30"/>
      <c r="GP52" s="30"/>
      <c r="GQ52" s="30"/>
      <c r="GR52" s="30"/>
      <c r="GS52" s="30"/>
      <c r="GT52" s="30"/>
      <c r="GU52" s="30"/>
      <c r="GV52" s="30"/>
      <c r="GW52" s="30"/>
      <c r="GX52" s="30"/>
      <c r="GY52" s="30"/>
      <c r="GZ52" s="30"/>
      <c r="HA52" s="30"/>
      <c r="HB52" s="30"/>
      <c r="HC52" s="30"/>
      <c r="HD52" s="30"/>
      <c r="HE52" s="30"/>
      <c r="HF52" s="30"/>
    </row>
    <row r="53" spans="1:214" ht="16" x14ac:dyDescent="0.2">
      <c r="A53" s="1"/>
      <c r="B53" s="18">
        <v>21987374</v>
      </c>
      <c r="C53" s="36" t="s">
        <v>12940</v>
      </c>
      <c r="D53" s="20" t="s">
        <v>12941</v>
      </c>
      <c r="E53" s="31">
        <v>18</v>
      </c>
      <c r="F53" s="32" t="s">
        <v>616</v>
      </c>
      <c r="G53" s="32" t="s">
        <v>45</v>
      </c>
      <c r="H53" s="32">
        <v>1.31</v>
      </c>
      <c r="I53" s="23" t="s">
        <v>12942</v>
      </c>
      <c r="J53" s="32"/>
      <c r="K53" s="32">
        <v>8.9999999999999998E-4</v>
      </c>
      <c r="L53" s="32">
        <v>2.9999999999999997E-4</v>
      </c>
      <c r="M53" s="32"/>
      <c r="N53" s="32">
        <v>2.9999999999999997E-4</v>
      </c>
      <c r="O53" s="32">
        <v>1.1999999999999999E-3</v>
      </c>
      <c r="P53" s="37">
        <v>9.6889657160360246E-3</v>
      </c>
      <c r="Q53" s="37">
        <v>8.488965716036025E-3</v>
      </c>
      <c r="R53" s="24">
        <v>0.87920835119795837</v>
      </c>
      <c r="S53" s="24">
        <f t="shared" si="0"/>
        <v>0.12079164880204163</v>
      </c>
      <c r="T53" s="31">
        <v>44</v>
      </c>
      <c r="U53" s="31" t="s">
        <v>39</v>
      </c>
      <c r="V53" s="38" t="s">
        <v>40</v>
      </c>
      <c r="W53" s="38" t="s">
        <v>40</v>
      </c>
      <c r="X53" s="32" t="s">
        <v>12943</v>
      </c>
      <c r="Y53" s="31">
        <v>300938</v>
      </c>
      <c r="Z53" s="32">
        <v>1741258355</v>
      </c>
      <c r="AA53" s="32" t="s">
        <v>12944</v>
      </c>
      <c r="AB53" s="32" t="s">
        <v>12945</v>
      </c>
      <c r="AC53" s="31">
        <v>1</v>
      </c>
      <c r="AD53" s="32" t="s">
        <v>12612</v>
      </c>
      <c r="AE53" s="32" t="s">
        <v>12613</v>
      </c>
      <c r="AF53" s="32" t="s">
        <v>12946</v>
      </c>
      <c r="AG53" s="31">
        <v>14</v>
      </c>
      <c r="AH53" s="32" t="s">
        <v>12947</v>
      </c>
      <c r="AI53" s="32" t="s">
        <v>601</v>
      </c>
      <c r="AJ53" s="32" t="s">
        <v>602</v>
      </c>
      <c r="AK53" s="32">
        <v>8.5838214469830302E-4</v>
      </c>
      <c r="AL53" s="32">
        <v>3.0788995004107201E-4</v>
      </c>
      <c r="AM53" s="32">
        <v>8.488965716036025E-3</v>
      </c>
      <c r="AN53" s="32">
        <v>0.87920835119795837</v>
      </c>
      <c r="AO53" s="32">
        <v>1.9717603734981271</v>
      </c>
      <c r="AP53" s="32">
        <v>0.707243512273519</v>
      </c>
      <c r="AQ53" s="32">
        <v>19.499713867821651</v>
      </c>
      <c r="AR53" s="32"/>
      <c r="AS53" s="32"/>
      <c r="AT53" s="17" t="s">
        <v>41</v>
      </c>
      <c r="AU53" s="17" t="s">
        <v>41</v>
      </c>
      <c r="AV53" s="17" t="s">
        <v>42</v>
      </c>
      <c r="AW53" s="17" t="s">
        <v>42</v>
      </c>
      <c r="AX53" s="29">
        <v>2</v>
      </c>
      <c r="AY53" s="30" t="s">
        <v>603</v>
      </c>
      <c r="AZ53" s="30"/>
      <c r="BA53" s="30"/>
      <c r="BB53" s="30"/>
      <c r="BC53" s="30"/>
      <c r="BD53" s="30"/>
      <c r="BE53" s="30"/>
      <c r="BF53" s="30"/>
      <c r="BG53" s="30"/>
      <c r="BH53" s="30"/>
      <c r="BI53" s="30"/>
      <c r="BJ53" s="30"/>
      <c r="BK53" s="30"/>
      <c r="BL53" s="30"/>
      <c r="BM53" s="30"/>
      <c r="BN53" s="30"/>
      <c r="BO53" s="30"/>
      <c r="BP53" s="30"/>
      <c r="BQ53" s="30"/>
      <c r="BR53" s="30"/>
      <c r="BS53" s="30"/>
      <c r="BT53" s="30"/>
      <c r="BU53" s="30"/>
      <c r="BV53" s="30"/>
      <c r="BW53" s="30"/>
      <c r="BX53" s="30"/>
      <c r="BY53" s="30"/>
      <c r="BZ53" s="30"/>
      <c r="CA53" s="30"/>
      <c r="CB53" s="30"/>
      <c r="CC53" s="30"/>
      <c r="CD53" s="30"/>
      <c r="CE53" s="30"/>
      <c r="CF53" s="30"/>
      <c r="CG53" s="30"/>
      <c r="CH53" s="30"/>
      <c r="CI53" s="30"/>
      <c r="CJ53" s="30"/>
      <c r="CK53" s="30"/>
      <c r="CL53" s="30"/>
      <c r="CM53" s="30"/>
      <c r="CN53" s="30"/>
      <c r="CO53" s="30"/>
      <c r="CP53" s="30"/>
      <c r="CQ53" s="30"/>
      <c r="CR53" s="30"/>
      <c r="CS53" s="30"/>
      <c r="CT53" s="30"/>
      <c r="CU53" s="30"/>
      <c r="CV53" s="30"/>
      <c r="CW53" s="30"/>
      <c r="CX53" s="30"/>
      <c r="CY53" s="30"/>
      <c r="CZ53" s="30"/>
      <c r="DA53" s="30"/>
      <c r="DB53" s="30"/>
      <c r="DC53" s="30"/>
      <c r="DD53" s="30"/>
      <c r="DE53" s="30"/>
      <c r="DF53" s="30"/>
      <c r="DG53" s="30"/>
      <c r="DH53" s="30"/>
      <c r="DI53" s="30"/>
      <c r="DJ53" s="30"/>
      <c r="DK53" s="30"/>
      <c r="DL53" s="30"/>
      <c r="DM53" s="30"/>
      <c r="DN53" s="30"/>
      <c r="DO53" s="30"/>
      <c r="DP53" s="30"/>
      <c r="DQ53" s="30"/>
      <c r="DR53" s="30"/>
      <c r="DS53" s="30"/>
      <c r="DT53" s="30"/>
      <c r="DU53" s="30"/>
      <c r="DV53" s="30"/>
      <c r="DW53" s="30"/>
      <c r="DX53" s="30"/>
      <c r="DY53" s="30"/>
      <c r="DZ53" s="30"/>
      <c r="EA53" s="30"/>
      <c r="EB53" s="30"/>
      <c r="EC53" s="30"/>
      <c r="ED53" s="30"/>
      <c r="EE53" s="30"/>
      <c r="EF53" s="30"/>
      <c r="EG53" s="30"/>
      <c r="EH53" s="30"/>
      <c r="EI53" s="30"/>
      <c r="EJ53" s="30"/>
      <c r="EK53" s="30"/>
      <c r="EL53" s="30"/>
      <c r="EM53" s="30"/>
      <c r="EN53" s="30"/>
      <c r="EO53" s="30"/>
      <c r="EP53" s="30"/>
      <c r="EQ53" s="30"/>
      <c r="ER53" s="30"/>
      <c r="ES53" s="30"/>
      <c r="ET53" s="30"/>
      <c r="EU53" s="30"/>
      <c r="EV53" s="30"/>
      <c r="EW53" s="30"/>
      <c r="EX53" s="30"/>
      <c r="EY53" s="30"/>
      <c r="EZ53" s="30"/>
      <c r="FA53" s="30"/>
      <c r="FB53" s="30"/>
      <c r="FC53" s="30"/>
      <c r="FD53" s="30"/>
      <c r="FE53" s="30"/>
      <c r="FF53" s="30"/>
      <c r="FG53" s="30"/>
      <c r="FH53" s="30"/>
      <c r="FI53" s="30"/>
      <c r="FJ53" s="30"/>
      <c r="FK53" s="30"/>
      <c r="FL53" s="30"/>
      <c r="FM53" s="30"/>
      <c r="FN53" s="30"/>
      <c r="FO53" s="30"/>
      <c r="FP53" s="30"/>
      <c r="FQ53" s="30"/>
      <c r="FR53" s="30"/>
      <c r="FS53" s="30"/>
      <c r="FT53" s="30"/>
      <c r="FU53" s="30"/>
      <c r="FV53" s="30"/>
      <c r="FW53" s="30"/>
      <c r="FX53" s="30"/>
      <c r="FY53" s="30"/>
      <c r="FZ53" s="30"/>
      <c r="GA53" s="30"/>
      <c r="GB53" s="30"/>
      <c r="GC53" s="30"/>
      <c r="GD53" s="30"/>
      <c r="GE53" s="30"/>
      <c r="GF53" s="30"/>
      <c r="GG53" s="30"/>
      <c r="GH53" s="30"/>
      <c r="GI53" s="30"/>
      <c r="GJ53" s="30"/>
      <c r="GK53" s="30"/>
      <c r="GL53" s="30"/>
      <c r="GM53" s="30"/>
      <c r="GN53" s="30"/>
      <c r="GO53" s="30"/>
      <c r="GP53" s="30"/>
      <c r="GQ53" s="30"/>
      <c r="GR53" s="30"/>
      <c r="GS53" s="30"/>
      <c r="GT53" s="30"/>
      <c r="GU53" s="30"/>
      <c r="GV53" s="30"/>
      <c r="GW53" s="30"/>
      <c r="GX53" s="30"/>
      <c r="GY53" s="30"/>
      <c r="GZ53" s="30"/>
      <c r="HA53" s="30"/>
      <c r="HB53" s="30"/>
      <c r="HC53" s="30"/>
      <c r="HD53" s="30"/>
      <c r="HE53" s="30"/>
      <c r="HF53" s="30"/>
    </row>
    <row r="54" spans="1:214" ht="16" x14ac:dyDescent="0.2">
      <c r="A54" s="1"/>
      <c r="B54" s="8">
        <v>21985006</v>
      </c>
      <c r="C54" s="33" t="s">
        <v>12948</v>
      </c>
      <c r="D54" s="10" t="s">
        <v>12949</v>
      </c>
      <c r="E54" s="29">
        <v>3</v>
      </c>
      <c r="F54" s="16" t="s">
        <v>616</v>
      </c>
      <c r="G54" s="16" t="s">
        <v>36</v>
      </c>
      <c r="H54" s="16">
        <v>1.39</v>
      </c>
      <c r="I54" s="13" t="s">
        <v>12950</v>
      </c>
      <c r="J54" s="16"/>
      <c r="K54" s="16">
        <v>2E-3</v>
      </c>
      <c r="L54" s="16">
        <v>1.6000000000000001E-3</v>
      </c>
      <c r="M54" s="16"/>
      <c r="N54" s="16">
        <v>1.6000000000000001E-3</v>
      </c>
      <c r="O54" s="16">
        <v>3.5999999999999999E-3</v>
      </c>
      <c r="P54" s="34">
        <v>1.196251684454611E-2</v>
      </c>
      <c r="Q54" s="34">
        <v>8.3625168445461088E-3</v>
      </c>
      <c r="R54" s="14">
        <v>0.69725000297897632</v>
      </c>
      <c r="S54" s="14">
        <f t="shared" si="0"/>
        <v>0.30274999702102368</v>
      </c>
      <c r="T54" s="29">
        <v>45</v>
      </c>
      <c r="U54" s="29" t="s">
        <v>39</v>
      </c>
      <c r="V54" s="35" t="s">
        <v>40</v>
      </c>
      <c r="W54" s="35" t="s">
        <v>40</v>
      </c>
      <c r="X54" s="16" t="s">
        <v>12951</v>
      </c>
      <c r="Y54" s="29">
        <v>300878</v>
      </c>
      <c r="Z54" s="16">
        <v>1741229795</v>
      </c>
      <c r="AA54" s="16" t="s">
        <v>12952</v>
      </c>
      <c r="AB54" s="16" t="s">
        <v>12953</v>
      </c>
      <c r="AC54" s="29">
        <v>1</v>
      </c>
      <c r="AD54" s="16" t="s">
        <v>12612</v>
      </c>
      <c r="AE54" s="16" t="s">
        <v>12613</v>
      </c>
      <c r="AF54" s="16" t="s">
        <v>12954</v>
      </c>
      <c r="AG54" s="29">
        <v>20</v>
      </c>
      <c r="AH54" s="16" t="s">
        <v>12955</v>
      </c>
      <c r="AI54" s="16" t="s">
        <v>640</v>
      </c>
      <c r="AJ54" s="16" t="s">
        <v>641</v>
      </c>
      <c r="AK54" s="16">
        <v>2.0178413125953852E-3</v>
      </c>
      <c r="AL54" s="16">
        <v>1.6132120240238651E-3</v>
      </c>
      <c r="AM54" s="16">
        <v>8.3625168445461088E-3</v>
      </c>
      <c r="AN54" s="16">
        <v>0.69725000297897632</v>
      </c>
      <c r="AO54" s="16">
        <v>4.6179751889842837</v>
      </c>
      <c r="AP54" s="16">
        <v>3.6919519166407051</v>
      </c>
      <c r="AQ54" s="16">
        <v>19.138222150832078</v>
      </c>
      <c r="AR54" s="16"/>
      <c r="AS54" s="16"/>
      <c r="AT54" s="17" t="s">
        <v>41</v>
      </c>
      <c r="AU54" s="17" t="s">
        <v>41</v>
      </c>
      <c r="AV54" s="17" t="s">
        <v>42</v>
      </c>
      <c r="AW54" s="17" t="s">
        <v>42</v>
      </c>
      <c r="AX54" s="29">
        <v>2</v>
      </c>
      <c r="AY54" s="30" t="s">
        <v>603</v>
      </c>
      <c r="AZ54" s="30"/>
      <c r="BA54" s="30"/>
      <c r="BB54" s="30"/>
      <c r="BC54" s="30"/>
      <c r="BD54" s="30"/>
      <c r="BE54" s="30"/>
      <c r="BF54" s="30"/>
      <c r="BG54" s="30"/>
      <c r="BH54" s="30"/>
      <c r="BI54" s="30"/>
      <c r="BJ54" s="30"/>
      <c r="BK54" s="30"/>
      <c r="BL54" s="30"/>
      <c r="BM54" s="30"/>
      <c r="BN54" s="30"/>
      <c r="BO54" s="30"/>
      <c r="BP54" s="30"/>
      <c r="BQ54" s="30"/>
      <c r="BR54" s="30"/>
      <c r="BS54" s="30"/>
      <c r="BT54" s="30"/>
      <c r="BU54" s="30"/>
      <c r="BV54" s="30"/>
      <c r="BW54" s="30"/>
      <c r="BX54" s="30"/>
      <c r="BY54" s="30"/>
      <c r="BZ54" s="30"/>
      <c r="CA54" s="30"/>
      <c r="CB54" s="30"/>
      <c r="CC54" s="30"/>
      <c r="CD54" s="30"/>
      <c r="CE54" s="30"/>
      <c r="CF54" s="30"/>
      <c r="CG54" s="30"/>
      <c r="CH54" s="30"/>
      <c r="CI54" s="30"/>
      <c r="CJ54" s="30"/>
      <c r="CK54" s="30"/>
      <c r="CL54" s="30"/>
      <c r="CM54" s="30"/>
      <c r="CN54" s="30"/>
      <c r="CO54" s="30"/>
      <c r="CP54" s="30"/>
      <c r="CQ54" s="30"/>
      <c r="CR54" s="30"/>
      <c r="CS54" s="30"/>
      <c r="CT54" s="30"/>
      <c r="CU54" s="30"/>
      <c r="CV54" s="30"/>
      <c r="CW54" s="30"/>
      <c r="CX54" s="30"/>
      <c r="CY54" s="30"/>
      <c r="CZ54" s="30"/>
      <c r="DA54" s="30"/>
      <c r="DB54" s="30"/>
      <c r="DC54" s="30"/>
      <c r="DD54" s="30"/>
      <c r="DE54" s="30"/>
      <c r="DF54" s="30"/>
      <c r="DG54" s="30"/>
      <c r="DH54" s="30"/>
      <c r="DI54" s="30"/>
      <c r="DJ54" s="30"/>
      <c r="DK54" s="30"/>
      <c r="DL54" s="30"/>
      <c r="DM54" s="30"/>
      <c r="DN54" s="30"/>
      <c r="DO54" s="30"/>
      <c r="DP54" s="30"/>
      <c r="DQ54" s="30"/>
      <c r="DR54" s="30"/>
      <c r="DS54" s="30"/>
      <c r="DT54" s="30"/>
      <c r="DU54" s="30"/>
      <c r="DV54" s="30"/>
      <c r="DW54" s="30"/>
      <c r="DX54" s="30"/>
      <c r="DY54" s="30"/>
      <c r="DZ54" s="30"/>
      <c r="EA54" s="30"/>
      <c r="EB54" s="30"/>
      <c r="EC54" s="30"/>
      <c r="ED54" s="30"/>
      <c r="EE54" s="30"/>
      <c r="EF54" s="30"/>
      <c r="EG54" s="30"/>
      <c r="EH54" s="30"/>
      <c r="EI54" s="30"/>
      <c r="EJ54" s="30"/>
      <c r="EK54" s="30"/>
      <c r="EL54" s="30"/>
      <c r="EM54" s="30"/>
      <c r="EN54" s="30"/>
      <c r="EO54" s="30"/>
      <c r="EP54" s="30"/>
      <c r="EQ54" s="30"/>
      <c r="ER54" s="30"/>
      <c r="ES54" s="30"/>
      <c r="ET54" s="30"/>
      <c r="EU54" s="30"/>
      <c r="EV54" s="30"/>
      <c r="EW54" s="30"/>
      <c r="EX54" s="30"/>
      <c r="EY54" s="30"/>
      <c r="EZ54" s="30"/>
      <c r="FA54" s="30"/>
      <c r="FB54" s="30"/>
      <c r="FC54" s="30"/>
      <c r="FD54" s="30"/>
      <c r="FE54" s="30"/>
      <c r="FF54" s="30"/>
      <c r="FG54" s="30"/>
      <c r="FH54" s="30"/>
      <c r="FI54" s="30"/>
      <c r="FJ54" s="30"/>
      <c r="FK54" s="30"/>
      <c r="FL54" s="30"/>
      <c r="FM54" s="30"/>
      <c r="FN54" s="30"/>
      <c r="FO54" s="30"/>
      <c r="FP54" s="30"/>
      <c r="FQ54" s="30"/>
      <c r="FR54" s="30"/>
      <c r="FS54" s="30"/>
      <c r="FT54" s="30"/>
      <c r="FU54" s="30"/>
      <c r="FV54" s="30"/>
      <c r="FW54" s="30"/>
      <c r="FX54" s="30"/>
      <c r="FY54" s="30"/>
      <c r="FZ54" s="30"/>
      <c r="GA54" s="30"/>
      <c r="GB54" s="30"/>
      <c r="GC54" s="30"/>
      <c r="GD54" s="30"/>
      <c r="GE54" s="30"/>
      <c r="GF54" s="30"/>
      <c r="GG54" s="30"/>
      <c r="GH54" s="30"/>
      <c r="GI54" s="30"/>
      <c r="GJ54" s="30"/>
      <c r="GK54" s="30"/>
      <c r="GL54" s="30"/>
      <c r="GM54" s="30"/>
      <c r="GN54" s="30"/>
      <c r="GO54" s="30"/>
      <c r="GP54" s="30"/>
      <c r="GQ54" s="30"/>
      <c r="GR54" s="30"/>
      <c r="GS54" s="30"/>
      <c r="GT54" s="30"/>
      <c r="GU54" s="30"/>
      <c r="GV54" s="30"/>
      <c r="GW54" s="30"/>
      <c r="GX54" s="30"/>
      <c r="GY54" s="30"/>
      <c r="GZ54" s="30"/>
      <c r="HA54" s="30"/>
      <c r="HB54" s="30"/>
      <c r="HC54" s="30"/>
      <c r="HD54" s="30"/>
      <c r="HE54" s="30"/>
      <c r="HF54" s="30"/>
    </row>
    <row r="55" spans="1:214" ht="16" x14ac:dyDescent="0.2">
      <c r="A55" s="1"/>
      <c r="B55" s="18">
        <v>21984154</v>
      </c>
      <c r="C55" s="36" t="s">
        <v>12956</v>
      </c>
      <c r="D55" s="20" t="s">
        <v>12957</v>
      </c>
      <c r="E55" s="31">
        <v>106</v>
      </c>
      <c r="F55" s="32" t="s">
        <v>616</v>
      </c>
      <c r="G55" s="32" t="s">
        <v>36</v>
      </c>
      <c r="H55" s="32">
        <v>1.49</v>
      </c>
      <c r="I55" s="23" t="s">
        <v>12958</v>
      </c>
      <c r="J55" s="32"/>
      <c r="K55" s="32">
        <v>5.0000000000000001E-4</v>
      </c>
      <c r="L55" s="32">
        <v>4.0000000000000002E-4</v>
      </c>
      <c r="M55" s="32"/>
      <c r="N55" s="32">
        <v>4.0000000000000002E-4</v>
      </c>
      <c r="O55" s="32">
        <v>8.9999999999999998E-4</v>
      </c>
      <c r="P55" s="37">
        <v>8.4195727667030519E-3</v>
      </c>
      <c r="Q55" s="37">
        <v>7.5195727667030521E-3</v>
      </c>
      <c r="R55" s="24">
        <v>0.88897369201206244</v>
      </c>
      <c r="S55" s="24">
        <f t="shared" si="0"/>
        <v>0.11102630798793756</v>
      </c>
      <c r="T55" s="31">
        <v>46</v>
      </c>
      <c r="U55" s="31" t="s">
        <v>39</v>
      </c>
      <c r="V55" s="38" t="s">
        <v>40</v>
      </c>
      <c r="W55" s="38" t="s">
        <v>40</v>
      </c>
      <c r="X55" s="32" t="s">
        <v>12959</v>
      </c>
      <c r="Y55" s="31">
        <v>300804</v>
      </c>
      <c r="Z55" s="32">
        <v>1741219511</v>
      </c>
      <c r="AA55" s="32" t="s">
        <v>12960</v>
      </c>
      <c r="AB55" s="32" t="s">
        <v>12961</v>
      </c>
      <c r="AC55" s="31">
        <v>1</v>
      </c>
      <c r="AD55" s="32" t="s">
        <v>12612</v>
      </c>
      <c r="AE55" s="32" t="s">
        <v>12613</v>
      </c>
      <c r="AF55" s="32" t="s">
        <v>12962</v>
      </c>
      <c r="AG55" s="31">
        <v>7</v>
      </c>
      <c r="AH55" s="32" t="s">
        <v>12963</v>
      </c>
      <c r="AI55" s="32" t="s">
        <v>640</v>
      </c>
      <c r="AJ55" s="32" t="s">
        <v>641</v>
      </c>
      <c r="AK55" s="32">
        <v>4.9801103462477399E-4</v>
      </c>
      <c r="AL55" s="32">
        <v>4.4112857033257202E-4</v>
      </c>
      <c r="AM55" s="32">
        <v>7.5195727667030521E-3</v>
      </c>
      <c r="AN55" s="32">
        <v>0.88897369201206244</v>
      </c>
      <c r="AO55" s="32">
        <v>1.1178385852696151</v>
      </c>
      <c r="AP55" s="32">
        <v>0.99015986132537015</v>
      </c>
      <c r="AQ55" s="32">
        <v>16.878478585713491</v>
      </c>
      <c r="AR55" s="32"/>
      <c r="AS55" s="32"/>
      <c r="AT55" s="17" t="s">
        <v>41</v>
      </c>
      <c r="AU55" s="17" t="s">
        <v>41</v>
      </c>
      <c r="AV55" s="17" t="s">
        <v>42</v>
      </c>
      <c r="AW55" s="17" t="s">
        <v>42</v>
      </c>
      <c r="AX55" s="29">
        <v>3</v>
      </c>
      <c r="AY55" s="30" t="s">
        <v>603</v>
      </c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L55" s="30"/>
      <c r="BM55" s="30"/>
      <c r="BN55" s="30"/>
      <c r="BO55" s="30"/>
      <c r="BP55" s="30"/>
      <c r="BQ55" s="30"/>
      <c r="BR55" s="30"/>
      <c r="BS55" s="30"/>
      <c r="BT55" s="30"/>
      <c r="BU55" s="30"/>
      <c r="BV55" s="30"/>
      <c r="BW55" s="30"/>
      <c r="BX55" s="30"/>
      <c r="BY55" s="30"/>
      <c r="BZ55" s="30"/>
      <c r="CA55" s="30"/>
      <c r="CB55" s="30"/>
      <c r="CC55" s="30"/>
      <c r="CD55" s="30"/>
      <c r="CE55" s="30"/>
      <c r="CF55" s="30"/>
      <c r="CG55" s="30"/>
      <c r="CH55" s="30"/>
      <c r="CI55" s="30"/>
      <c r="CJ55" s="30"/>
      <c r="CK55" s="30"/>
      <c r="CL55" s="30"/>
      <c r="CM55" s="30"/>
      <c r="CN55" s="30"/>
      <c r="CO55" s="30"/>
      <c r="CP55" s="30"/>
      <c r="CQ55" s="30"/>
      <c r="CR55" s="30"/>
      <c r="CS55" s="30"/>
      <c r="CT55" s="30"/>
      <c r="CU55" s="30"/>
      <c r="CV55" s="30"/>
      <c r="CW55" s="30"/>
      <c r="CX55" s="30"/>
      <c r="CY55" s="30"/>
      <c r="CZ55" s="30"/>
      <c r="DA55" s="30"/>
      <c r="DB55" s="30"/>
      <c r="DC55" s="30"/>
      <c r="DD55" s="30"/>
      <c r="DE55" s="30"/>
      <c r="DF55" s="30"/>
      <c r="DG55" s="30"/>
      <c r="DH55" s="30"/>
      <c r="DI55" s="30"/>
      <c r="DJ55" s="30"/>
      <c r="DK55" s="30"/>
      <c r="DL55" s="30"/>
      <c r="DM55" s="30"/>
      <c r="DN55" s="30"/>
      <c r="DO55" s="30"/>
      <c r="DP55" s="30"/>
      <c r="DQ55" s="30"/>
      <c r="DR55" s="30"/>
      <c r="DS55" s="30"/>
      <c r="DT55" s="30"/>
      <c r="DU55" s="30"/>
      <c r="DV55" s="30"/>
      <c r="DW55" s="30"/>
      <c r="DX55" s="30"/>
      <c r="DY55" s="30"/>
      <c r="DZ55" s="30"/>
      <c r="EA55" s="30"/>
      <c r="EB55" s="30"/>
      <c r="EC55" s="30"/>
      <c r="ED55" s="30"/>
      <c r="EE55" s="30"/>
      <c r="EF55" s="30"/>
      <c r="EG55" s="30"/>
      <c r="EH55" s="30"/>
      <c r="EI55" s="30"/>
      <c r="EJ55" s="30"/>
      <c r="EK55" s="30"/>
      <c r="EL55" s="30"/>
      <c r="EM55" s="30"/>
      <c r="EN55" s="30"/>
      <c r="EO55" s="30"/>
      <c r="EP55" s="30"/>
      <c r="EQ55" s="30"/>
      <c r="ER55" s="30"/>
      <c r="ES55" s="30"/>
      <c r="ET55" s="30"/>
      <c r="EU55" s="30"/>
      <c r="EV55" s="30"/>
      <c r="EW55" s="30"/>
      <c r="EX55" s="30"/>
      <c r="EY55" s="30"/>
      <c r="EZ55" s="30"/>
      <c r="FA55" s="30"/>
      <c r="FB55" s="30"/>
      <c r="FC55" s="30"/>
      <c r="FD55" s="30"/>
      <c r="FE55" s="30"/>
      <c r="FF55" s="30"/>
      <c r="FG55" s="30"/>
      <c r="FH55" s="30"/>
      <c r="FI55" s="30"/>
      <c r="FJ55" s="30"/>
      <c r="FK55" s="30"/>
      <c r="FL55" s="30"/>
      <c r="FM55" s="30"/>
      <c r="FN55" s="30"/>
      <c r="FO55" s="30"/>
      <c r="FP55" s="30"/>
      <c r="FQ55" s="30"/>
      <c r="FR55" s="30"/>
      <c r="FS55" s="30"/>
      <c r="FT55" s="30"/>
      <c r="FU55" s="30"/>
      <c r="FV55" s="30"/>
      <c r="FW55" s="30"/>
      <c r="FX55" s="30"/>
      <c r="FY55" s="30"/>
      <c r="FZ55" s="30"/>
      <c r="GA55" s="30"/>
      <c r="GB55" s="30"/>
      <c r="GC55" s="30"/>
      <c r="GD55" s="30"/>
      <c r="GE55" s="30"/>
      <c r="GF55" s="30"/>
      <c r="GG55" s="30"/>
      <c r="GH55" s="30"/>
      <c r="GI55" s="30"/>
      <c r="GJ55" s="30"/>
      <c r="GK55" s="30"/>
      <c r="GL55" s="30"/>
      <c r="GM55" s="30"/>
      <c r="GN55" s="30"/>
      <c r="GO55" s="30"/>
      <c r="GP55" s="30"/>
      <c r="GQ55" s="30"/>
      <c r="GR55" s="30"/>
      <c r="GS55" s="30"/>
      <c r="GT55" s="30"/>
      <c r="GU55" s="30"/>
      <c r="GV55" s="30"/>
      <c r="GW55" s="30"/>
      <c r="GX55" s="30"/>
      <c r="GY55" s="30"/>
      <c r="GZ55" s="30"/>
      <c r="HA55" s="30"/>
      <c r="HB55" s="30"/>
      <c r="HC55" s="30"/>
      <c r="HD55" s="30"/>
      <c r="HE55" s="30"/>
      <c r="HF55" s="30"/>
    </row>
    <row r="56" spans="1:214" ht="16" x14ac:dyDescent="0.2">
      <c r="A56" s="1"/>
      <c r="B56" s="8">
        <v>21986043</v>
      </c>
      <c r="C56" s="33" t="s">
        <v>12964</v>
      </c>
      <c r="D56" s="10" t="s">
        <v>12965</v>
      </c>
      <c r="E56" s="29">
        <v>8</v>
      </c>
      <c r="F56" s="16" t="s">
        <v>616</v>
      </c>
      <c r="G56" s="16" t="s">
        <v>88</v>
      </c>
      <c r="H56" s="16">
        <v>1.31</v>
      </c>
      <c r="I56" s="13" t="s">
        <v>12966</v>
      </c>
      <c r="J56" s="16"/>
      <c r="K56" s="16">
        <v>2.9999999999999997E-4</v>
      </c>
      <c r="L56" s="16">
        <v>2.9999999999999997E-4</v>
      </c>
      <c r="M56" s="16"/>
      <c r="N56" s="16">
        <v>2.9999999999999997E-4</v>
      </c>
      <c r="O56" s="16">
        <v>5.0000000000000001E-4</v>
      </c>
      <c r="P56" s="34">
        <v>8.0053558218775387E-3</v>
      </c>
      <c r="Q56" s="34">
        <v>7.5053558218775391E-3</v>
      </c>
      <c r="R56" s="14">
        <v>0.93460291876862467</v>
      </c>
      <c r="S56" s="14">
        <f t="shared" si="0"/>
        <v>6.5397081231375331E-2</v>
      </c>
      <c r="T56" s="29">
        <v>47</v>
      </c>
      <c r="U56" s="29" t="s">
        <v>39</v>
      </c>
      <c r="V56" s="35" t="s">
        <v>40</v>
      </c>
      <c r="W56" s="35" t="s">
        <v>40</v>
      </c>
      <c r="X56" s="16" t="s">
        <v>12967</v>
      </c>
      <c r="Y56" s="29">
        <v>300933</v>
      </c>
      <c r="Z56" s="16">
        <v>1741242311</v>
      </c>
      <c r="AA56" s="16" t="s">
        <v>12968</v>
      </c>
      <c r="AB56" s="16" t="s">
        <v>12969</v>
      </c>
      <c r="AC56" s="29">
        <v>1</v>
      </c>
      <c r="AD56" s="16" t="s">
        <v>12612</v>
      </c>
      <c r="AE56" s="16" t="s">
        <v>12613</v>
      </c>
      <c r="AF56" s="16" t="s">
        <v>12970</v>
      </c>
      <c r="AG56" s="29">
        <v>5</v>
      </c>
      <c r="AH56" s="16" t="s">
        <v>12971</v>
      </c>
      <c r="AI56" s="16" t="s">
        <v>612</v>
      </c>
      <c r="AJ56" s="16" t="s">
        <v>746</v>
      </c>
      <c r="AK56" s="16">
        <v>2.5295817813060002E-4</v>
      </c>
      <c r="AL56" s="16">
        <v>2.7221497775937602E-4</v>
      </c>
      <c r="AM56" s="16">
        <v>7.5053558218775391E-3</v>
      </c>
      <c r="AN56" s="16">
        <v>0.93460291876862467</v>
      </c>
      <c r="AO56" s="16">
        <v>0.58137826827563821</v>
      </c>
      <c r="AP56" s="16">
        <v>0.6256365124780795</v>
      </c>
      <c r="AQ56" s="16">
        <v>17.249692430433431</v>
      </c>
      <c r="AR56" s="16"/>
      <c r="AS56" s="16"/>
      <c r="AT56" s="17" t="s">
        <v>41</v>
      </c>
      <c r="AU56" s="17" t="s">
        <v>41</v>
      </c>
      <c r="AV56" s="17" t="s">
        <v>42</v>
      </c>
      <c r="AW56" s="17" t="s">
        <v>42</v>
      </c>
      <c r="AX56" s="29">
        <v>2</v>
      </c>
      <c r="AY56" s="30" t="s">
        <v>603</v>
      </c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L56" s="30"/>
      <c r="BM56" s="30"/>
      <c r="BN56" s="30"/>
      <c r="BO56" s="30"/>
      <c r="BP56" s="30"/>
      <c r="BQ56" s="30"/>
      <c r="BR56" s="30"/>
      <c r="BS56" s="30"/>
      <c r="BT56" s="30"/>
      <c r="BU56" s="30"/>
      <c r="BV56" s="30"/>
      <c r="BW56" s="30"/>
      <c r="BX56" s="30"/>
      <c r="BY56" s="30"/>
      <c r="BZ56" s="30"/>
      <c r="CA56" s="30"/>
      <c r="CB56" s="30"/>
      <c r="CC56" s="30"/>
      <c r="CD56" s="30"/>
      <c r="CE56" s="30"/>
      <c r="CF56" s="30"/>
      <c r="CG56" s="30"/>
      <c r="CH56" s="30"/>
      <c r="CI56" s="30"/>
      <c r="CJ56" s="30"/>
      <c r="CK56" s="30"/>
      <c r="CL56" s="30"/>
      <c r="CM56" s="30"/>
      <c r="CN56" s="30"/>
      <c r="CO56" s="30"/>
      <c r="CP56" s="30"/>
      <c r="CQ56" s="30"/>
      <c r="CR56" s="30"/>
      <c r="CS56" s="30"/>
      <c r="CT56" s="30"/>
      <c r="CU56" s="30"/>
      <c r="CV56" s="30"/>
      <c r="CW56" s="30"/>
      <c r="CX56" s="30"/>
      <c r="CY56" s="30"/>
      <c r="CZ56" s="30"/>
      <c r="DA56" s="30"/>
      <c r="DB56" s="30"/>
      <c r="DC56" s="30"/>
      <c r="DD56" s="30"/>
      <c r="DE56" s="30"/>
      <c r="DF56" s="30"/>
      <c r="DG56" s="30"/>
      <c r="DH56" s="30"/>
      <c r="DI56" s="30"/>
      <c r="DJ56" s="30"/>
      <c r="DK56" s="30"/>
      <c r="DL56" s="30"/>
      <c r="DM56" s="30"/>
      <c r="DN56" s="30"/>
      <c r="DO56" s="30"/>
      <c r="DP56" s="30"/>
      <c r="DQ56" s="30"/>
      <c r="DR56" s="30"/>
      <c r="DS56" s="30"/>
      <c r="DT56" s="30"/>
      <c r="DU56" s="30"/>
      <c r="DV56" s="30"/>
      <c r="DW56" s="30"/>
      <c r="DX56" s="30"/>
      <c r="DY56" s="30"/>
      <c r="DZ56" s="30"/>
      <c r="EA56" s="30"/>
      <c r="EB56" s="30"/>
      <c r="EC56" s="30"/>
      <c r="ED56" s="30"/>
      <c r="EE56" s="30"/>
      <c r="EF56" s="30"/>
      <c r="EG56" s="30"/>
      <c r="EH56" s="30"/>
      <c r="EI56" s="30"/>
      <c r="EJ56" s="30"/>
      <c r="EK56" s="30"/>
      <c r="EL56" s="30"/>
      <c r="EM56" s="30"/>
      <c r="EN56" s="30"/>
      <c r="EO56" s="30"/>
      <c r="EP56" s="30"/>
      <c r="EQ56" s="30"/>
      <c r="ER56" s="30"/>
      <c r="ES56" s="30"/>
      <c r="ET56" s="30"/>
      <c r="EU56" s="30"/>
      <c r="EV56" s="30"/>
      <c r="EW56" s="30"/>
      <c r="EX56" s="30"/>
      <c r="EY56" s="30"/>
      <c r="EZ56" s="30"/>
      <c r="FA56" s="30"/>
      <c r="FB56" s="30"/>
      <c r="FC56" s="30"/>
      <c r="FD56" s="30"/>
      <c r="FE56" s="30"/>
      <c r="FF56" s="30"/>
      <c r="FG56" s="30"/>
      <c r="FH56" s="30"/>
      <c r="FI56" s="30"/>
      <c r="FJ56" s="30"/>
      <c r="FK56" s="30"/>
      <c r="FL56" s="30"/>
      <c r="FM56" s="30"/>
      <c r="FN56" s="30"/>
      <c r="FO56" s="30"/>
      <c r="FP56" s="30"/>
      <c r="FQ56" s="30"/>
      <c r="FR56" s="30"/>
      <c r="FS56" s="30"/>
      <c r="FT56" s="30"/>
      <c r="FU56" s="30"/>
      <c r="FV56" s="30"/>
      <c r="FW56" s="30"/>
      <c r="FX56" s="30"/>
      <c r="FY56" s="30"/>
      <c r="FZ56" s="30"/>
      <c r="GA56" s="30"/>
      <c r="GB56" s="30"/>
      <c r="GC56" s="30"/>
      <c r="GD56" s="30"/>
      <c r="GE56" s="30"/>
      <c r="GF56" s="30"/>
      <c r="GG56" s="30"/>
      <c r="GH56" s="30"/>
      <c r="GI56" s="30"/>
      <c r="GJ56" s="30"/>
      <c r="GK56" s="30"/>
      <c r="GL56" s="30"/>
      <c r="GM56" s="30"/>
      <c r="GN56" s="30"/>
      <c r="GO56" s="30"/>
      <c r="GP56" s="30"/>
      <c r="GQ56" s="30"/>
      <c r="GR56" s="30"/>
      <c r="GS56" s="30"/>
      <c r="GT56" s="30"/>
      <c r="GU56" s="30"/>
      <c r="GV56" s="30"/>
      <c r="GW56" s="30"/>
      <c r="GX56" s="30"/>
      <c r="GY56" s="30"/>
      <c r="GZ56" s="30"/>
      <c r="HA56" s="30"/>
      <c r="HB56" s="30"/>
      <c r="HC56" s="30"/>
      <c r="HD56" s="30"/>
      <c r="HE56" s="30"/>
      <c r="HF56" s="30"/>
    </row>
    <row r="57" spans="1:214" ht="16" x14ac:dyDescent="0.2">
      <c r="A57" s="1"/>
      <c r="B57" s="18">
        <v>21990772</v>
      </c>
      <c r="C57" s="36" t="s">
        <v>3404</v>
      </c>
      <c r="D57" s="20" t="s">
        <v>12972</v>
      </c>
      <c r="E57" s="31">
        <v>20</v>
      </c>
      <c r="F57" s="32" t="s">
        <v>616</v>
      </c>
      <c r="G57" s="32" t="s">
        <v>36</v>
      </c>
      <c r="H57" s="32">
        <v>0.89</v>
      </c>
      <c r="I57" s="23" t="s">
        <v>12973</v>
      </c>
      <c r="J57" s="32"/>
      <c r="K57" s="32">
        <v>3.7000000000000002E-3</v>
      </c>
      <c r="L57" s="32">
        <v>2.7000000000000001E-3</v>
      </c>
      <c r="M57" s="32"/>
      <c r="N57" s="32">
        <v>2.7000000000000001E-3</v>
      </c>
      <c r="O57" s="32">
        <v>6.4000000000000003E-3</v>
      </c>
      <c r="P57" s="37">
        <v>1.3889915041447921E-2</v>
      </c>
      <c r="Q57" s="37">
        <v>7.4899150414479204E-3</v>
      </c>
      <c r="R57" s="24">
        <v>0.54041051520845196</v>
      </c>
      <c r="S57" s="24">
        <f t="shared" si="0"/>
        <v>0.45958948479154804</v>
      </c>
      <c r="T57" s="31">
        <v>48</v>
      </c>
      <c r="U57" s="31" t="s">
        <v>39</v>
      </c>
      <c r="V57" s="40" t="s">
        <v>39</v>
      </c>
      <c r="W57" s="38" t="s">
        <v>40</v>
      </c>
      <c r="X57" s="32" t="s">
        <v>12974</v>
      </c>
      <c r="Y57" s="31">
        <v>301143</v>
      </c>
      <c r="Z57" s="32">
        <v>1741299407</v>
      </c>
      <c r="AA57" s="32" t="s">
        <v>12975</v>
      </c>
      <c r="AB57" s="32" t="s">
        <v>12976</v>
      </c>
      <c r="AC57" s="31">
        <v>1</v>
      </c>
      <c r="AD57" s="32" t="s">
        <v>12612</v>
      </c>
      <c r="AE57" s="32" t="s">
        <v>12613</v>
      </c>
      <c r="AF57" s="32" t="s">
        <v>12977</v>
      </c>
      <c r="AG57" s="31">
        <v>27</v>
      </c>
      <c r="AH57" s="32" t="s">
        <v>12978</v>
      </c>
      <c r="AI57" s="32" t="s">
        <v>640</v>
      </c>
      <c r="AJ57" s="32" t="s">
        <v>641</v>
      </c>
      <c r="AK57" s="32">
        <v>3.6695714618506202E-3</v>
      </c>
      <c r="AL57" s="32">
        <v>2.70019022515824E-3</v>
      </c>
      <c r="AM57" s="32">
        <v>7.4899150414479204E-3</v>
      </c>
      <c r="AN57" s="32">
        <v>0.54041051520845196</v>
      </c>
      <c r="AO57" s="32">
        <v>8.1034889832132055</v>
      </c>
      <c r="AP57" s="32">
        <v>5.962811180985935</v>
      </c>
      <c r="AQ57" s="32">
        <v>16.539926979093899</v>
      </c>
      <c r="AR57" s="32"/>
      <c r="AS57" s="32"/>
      <c r="AT57" s="17" t="s">
        <v>41</v>
      </c>
      <c r="AU57" s="17" t="s">
        <v>41</v>
      </c>
      <c r="AV57" s="17" t="s">
        <v>42</v>
      </c>
      <c r="AW57" s="17" t="s">
        <v>42</v>
      </c>
      <c r="AX57" s="29">
        <v>2</v>
      </c>
      <c r="AY57" s="30" t="s">
        <v>603</v>
      </c>
      <c r="AZ57" s="30" t="s">
        <v>624</v>
      </c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L57" s="30"/>
      <c r="BM57" s="30"/>
      <c r="BN57" s="30"/>
      <c r="BO57" s="30"/>
      <c r="BP57" s="30"/>
      <c r="BQ57" s="30"/>
      <c r="BR57" s="30"/>
      <c r="BS57" s="30"/>
      <c r="BT57" s="30"/>
      <c r="BU57" s="30"/>
      <c r="BV57" s="30"/>
      <c r="BW57" s="30"/>
      <c r="BX57" s="30"/>
      <c r="BY57" s="30"/>
      <c r="BZ57" s="30"/>
      <c r="CA57" s="30"/>
      <c r="CB57" s="30"/>
      <c r="CC57" s="30"/>
      <c r="CD57" s="30"/>
      <c r="CE57" s="30"/>
      <c r="CF57" s="30"/>
      <c r="CG57" s="30"/>
      <c r="CH57" s="30"/>
      <c r="CI57" s="30"/>
      <c r="CJ57" s="30"/>
      <c r="CK57" s="30"/>
      <c r="CL57" s="30"/>
      <c r="CM57" s="30"/>
      <c r="CN57" s="30"/>
      <c r="CO57" s="30"/>
      <c r="CP57" s="30"/>
      <c r="CQ57" s="30"/>
      <c r="CR57" s="30"/>
      <c r="CS57" s="30"/>
      <c r="CT57" s="30"/>
      <c r="CU57" s="30"/>
      <c r="CV57" s="30"/>
      <c r="CW57" s="30"/>
      <c r="CX57" s="30"/>
      <c r="CY57" s="30"/>
      <c r="CZ57" s="30"/>
      <c r="DA57" s="30"/>
      <c r="DB57" s="30"/>
      <c r="DC57" s="30"/>
      <c r="DD57" s="30"/>
      <c r="DE57" s="30"/>
      <c r="DF57" s="30"/>
      <c r="DG57" s="30"/>
      <c r="DH57" s="30"/>
      <c r="DI57" s="30"/>
      <c r="DJ57" s="30"/>
      <c r="DK57" s="30"/>
      <c r="DL57" s="30"/>
      <c r="DM57" s="30"/>
      <c r="DN57" s="30"/>
      <c r="DO57" s="30"/>
      <c r="DP57" s="30"/>
      <c r="DQ57" s="30"/>
      <c r="DR57" s="30"/>
      <c r="DS57" s="30"/>
      <c r="DT57" s="30"/>
      <c r="DU57" s="30"/>
      <c r="DV57" s="30"/>
      <c r="DW57" s="30"/>
      <c r="DX57" s="30"/>
      <c r="DY57" s="30"/>
      <c r="DZ57" s="30"/>
      <c r="EA57" s="30"/>
      <c r="EB57" s="30"/>
      <c r="EC57" s="30"/>
      <c r="ED57" s="30"/>
      <c r="EE57" s="30"/>
      <c r="EF57" s="30"/>
      <c r="EG57" s="30"/>
      <c r="EH57" s="30"/>
      <c r="EI57" s="30"/>
      <c r="EJ57" s="30"/>
      <c r="EK57" s="30"/>
      <c r="EL57" s="30"/>
      <c r="EM57" s="30"/>
      <c r="EN57" s="30"/>
      <c r="EO57" s="30"/>
      <c r="EP57" s="30"/>
      <c r="EQ57" s="30"/>
      <c r="ER57" s="30"/>
      <c r="ES57" s="30"/>
      <c r="ET57" s="30"/>
      <c r="EU57" s="30"/>
      <c r="EV57" s="30"/>
      <c r="EW57" s="30"/>
      <c r="EX57" s="30"/>
      <c r="EY57" s="30"/>
      <c r="EZ57" s="30"/>
      <c r="FA57" s="30"/>
      <c r="FB57" s="30"/>
      <c r="FC57" s="30"/>
      <c r="FD57" s="30"/>
      <c r="FE57" s="30"/>
      <c r="FF57" s="30"/>
      <c r="FG57" s="30"/>
      <c r="FH57" s="30"/>
      <c r="FI57" s="30"/>
      <c r="FJ57" s="30"/>
      <c r="FK57" s="30"/>
      <c r="FL57" s="30"/>
      <c r="FM57" s="30"/>
      <c r="FN57" s="30"/>
      <c r="FO57" s="30"/>
      <c r="FP57" s="30"/>
      <c r="FQ57" s="30"/>
      <c r="FR57" s="30"/>
      <c r="FS57" s="30"/>
      <c r="FT57" s="30"/>
      <c r="FU57" s="30"/>
      <c r="FV57" s="30"/>
      <c r="FW57" s="30"/>
      <c r="FX57" s="30"/>
      <c r="FY57" s="30"/>
      <c r="FZ57" s="30"/>
      <c r="GA57" s="30"/>
      <c r="GB57" s="30"/>
      <c r="GC57" s="30"/>
      <c r="GD57" s="30"/>
      <c r="GE57" s="30"/>
      <c r="GF57" s="30"/>
      <c r="GG57" s="30"/>
      <c r="GH57" s="30"/>
      <c r="GI57" s="30"/>
      <c r="GJ57" s="30"/>
      <c r="GK57" s="30"/>
      <c r="GL57" s="30"/>
      <c r="GM57" s="30"/>
      <c r="GN57" s="30"/>
      <c r="GO57" s="30"/>
      <c r="GP57" s="30"/>
      <c r="GQ57" s="30"/>
      <c r="GR57" s="30"/>
      <c r="GS57" s="30"/>
      <c r="GT57" s="30"/>
      <c r="GU57" s="30"/>
      <c r="GV57" s="30"/>
      <c r="GW57" s="30"/>
      <c r="GX57" s="30"/>
      <c r="GY57" s="30"/>
      <c r="GZ57" s="30"/>
      <c r="HA57" s="30"/>
      <c r="HB57" s="30"/>
      <c r="HC57" s="30"/>
      <c r="HD57" s="30"/>
      <c r="HE57" s="30"/>
      <c r="HF57" s="30"/>
    </row>
    <row r="58" spans="1:214" ht="16" x14ac:dyDescent="0.2">
      <c r="A58" s="1"/>
      <c r="B58" s="8">
        <v>21990308</v>
      </c>
      <c r="C58" s="33" t="s">
        <v>12979</v>
      </c>
      <c r="D58" s="10" t="s">
        <v>12980</v>
      </c>
      <c r="E58" s="29">
        <v>1</v>
      </c>
      <c r="F58" s="16" t="s">
        <v>616</v>
      </c>
      <c r="G58" s="16" t="s">
        <v>45</v>
      </c>
      <c r="H58" s="16">
        <v>0.93</v>
      </c>
      <c r="I58" s="13" t="s">
        <v>12981</v>
      </c>
      <c r="J58" s="16"/>
      <c r="K58" s="16">
        <v>1.6000000000000001E-3</v>
      </c>
      <c r="L58" s="16">
        <v>1.1999999999999999E-3</v>
      </c>
      <c r="M58" s="16"/>
      <c r="N58" s="16">
        <v>1.1999999999999999E-3</v>
      </c>
      <c r="O58" s="16">
        <v>2.8E-3</v>
      </c>
      <c r="P58" s="34">
        <v>1.025410779079277E-2</v>
      </c>
      <c r="Q58" s="34">
        <v>7.4541077907927722E-3</v>
      </c>
      <c r="R58" s="14">
        <v>0.72350733555071178</v>
      </c>
      <c r="S58" s="14">
        <f t="shared" si="0"/>
        <v>0.27649266444928822</v>
      </c>
      <c r="T58" s="29">
        <v>49</v>
      </c>
      <c r="U58" s="29" t="s">
        <v>39</v>
      </c>
      <c r="V58" s="35" t="s">
        <v>40</v>
      </c>
      <c r="W58" s="35" t="s">
        <v>40</v>
      </c>
      <c r="X58" s="16" t="s">
        <v>12982</v>
      </c>
      <c r="Y58" s="29">
        <v>301115</v>
      </c>
      <c r="Z58" s="16">
        <v>1741293815</v>
      </c>
      <c r="AA58" s="16" t="s">
        <v>12983</v>
      </c>
      <c r="AB58" s="16" t="s">
        <v>12984</v>
      </c>
      <c r="AC58" s="29">
        <v>1</v>
      </c>
      <c r="AD58" s="16" t="s">
        <v>12612</v>
      </c>
      <c r="AE58" s="16" t="s">
        <v>12613</v>
      </c>
      <c r="AF58" s="16" t="s">
        <v>12985</v>
      </c>
      <c r="AG58" s="29">
        <v>22</v>
      </c>
      <c r="AH58" s="16" t="s">
        <v>12986</v>
      </c>
      <c r="AI58" s="16" t="s">
        <v>601</v>
      </c>
      <c r="AJ58" s="16" t="s">
        <v>602</v>
      </c>
      <c r="AK58" s="16">
        <v>1.623350496936192E-3</v>
      </c>
      <c r="AL58" s="16">
        <v>1.2252814697317281E-3</v>
      </c>
      <c r="AM58" s="16">
        <v>7.4541077907927722E-3</v>
      </c>
      <c r="AN58" s="16">
        <v>0.72350733555071178</v>
      </c>
      <c r="AO58" s="16">
        <v>3.561763288473454</v>
      </c>
      <c r="AP58" s="16">
        <v>2.6883674013553498</v>
      </c>
      <c r="AQ58" s="16">
        <v>16.354919980421968</v>
      </c>
      <c r="AR58" s="16"/>
      <c r="AS58" s="16"/>
      <c r="AT58" s="17" t="s">
        <v>41</v>
      </c>
      <c r="AU58" s="17" t="s">
        <v>41</v>
      </c>
      <c r="AV58" s="17" t="s">
        <v>42</v>
      </c>
      <c r="AW58" s="17" t="s">
        <v>42</v>
      </c>
      <c r="AX58" s="29">
        <v>2</v>
      </c>
      <c r="AY58" s="30" t="s">
        <v>603</v>
      </c>
      <c r="AZ58" s="30"/>
      <c r="BA58" s="30"/>
      <c r="BB58" s="30"/>
      <c r="BC58" s="30"/>
      <c r="BD58" s="30"/>
      <c r="BE58" s="30"/>
      <c r="BF58" s="30"/>
      <c r="BG58" s="30"/>
      <c r="BH58" s="30"/>
      <c r="BI58" s="30"/>
      <c r="BJ58" s="30"/>
      <c r="BK58" s="30"/>
      <c r="BL58" s="30"/>
      <c r="BM58" s="30"/>
      <c r="BN58" s="30"/>
      <c r="BO58" s="30"/>
      <c r="BP58" s="30"/>
      <c r="BQ58" s="30"/>
      <c r="BR58" s="30"/>
      <c r="BS58" s="30"/>
      <c r="BT58" s="30"/>
      <c r="BU58" s="30"/>
      <c r="BV58" s="30"/>
      <c r="BW58" s="30"/>
      <c r="BX58" s="30"/>
      <c r="BY58" s="30"/>
      <c r="BZ58" s="30"/>
      <c r="CA58" s="30"/>
      <c r="CB58" s="30"/>
      <c r="CC58" s="30"/>
      <c r="CD58" s="30"/>
      <c r="CE58" s="30"/>
      <c r="CF58" s="30"/>
      <c r="CG58" s="30"/>
      <c r="CH58" s="30"/>
      <c r="CI58" s="30"/>
      <c r="CJ58" s="30"/>
      <c r="CK58" s="30"/>
      <c r="CL58" s="30"/>
      <c r="CM58" s="30"/>
      <c r="CN58" s="30"/>
      <c r="CO58" s="30"/>
      <c r="CP58" s="30"/>
      <c r="CQ58" s="30"/>
      <c r="CR58" s="30"/>
      <c r="CS58" s="30"/>
      <c r="CT58" s="30"/>
      <c r="CU58" s="30"/>
      <c r="CV58" s="30"/>
      <c r="CW58" s="30"/>
      <c r="CX58" s="30"/>
      <c r="CY58" s="30"/>
      <c r="CZ58" s="30"/>
      <c r="DA58" s="30"/>
      <c r="DB58" s="30"/>
      <c r="DC58" s="30"/>
      <c r="DD58" s="30"/>
      <c r="DE58" s="30"/>
      <c r="DF58" s="30"/>
      <c r="DG58" s="30"/>
      <c r="DH58" s="30"/>
      <c r="DI58" s="30"/>
      <c r="DJ58" s="30"/>
      <c r="DK58" s="30"/>
      <c r="DL58" s="30"/>
      <c r="DM58" s="30"/>
      <c r="DN58" s="30"/>
      <c r="DO58" s="30"/>
      <c r="DP58" s="30"/>
      <c r="DQ58" s="30"/>
      <c r="DR58" s="30"/>
      <c r="DS58" s="30"/>
      <c r="DT58" s="30"/>
      <c r="DU58" s="30"/>
      <c r="DV58" s="30"/>
      <c r="DW58" s="30"/>
      <c r="DX58" s="30"/>
      <c r="DY58" s="30"/>
      <c r="DZ58" s="30"/>
      <c r="EA58" s="30"/>
      <c r="EB58" s="30"/>
      <c r="EC58" s="30"/>
      <c r="ED58" s="30"/>
      <c r="EE58" s="30"/>
      <c r="EF58" s="30"/>
      <c r="EG58" s="30"/>
      <c r="EH58" s="30"/>
      <c r="EI58" s="30"/>
      <c r="EJ58" s="30"/>
      <c r="EK58" s="30"/>
      <c r="EL58" s="30"/>
      <c r="EM58" s="30"/>
      <c r="EN58" s="30"/>
      <c r="EO58" s="30"/>
      <c r="EP58" s="30"/>
      <c r="EQ58" s="30"/>
      <c r="ER58" s="30"/>
      <c r="ES58" s="30"/>
      <c r="ET58" s="30"/>
      <c r="EU58" s="30"/>
      <c r="EV58" s="30"/>
      <c r="EW58" s="30"/>
      <c r="EX58" s="30"/>
      <c r="EY58" s="30"/>
      <c r="EZ58" s="30"/>
      <c r="FA58" s="30"/>
      <c r="FB58" s="30"/>
      <c r="FC58" s="30"/>
      <c r="FD58" s="30"/>
      <c r="FE58" s="30"/>
      <c r="FF58" s="30"/>
      <c r="FG58" s="30"/>
      <c r="FH58" s="30"/>
      <c r="FI58" s="30"/>
      <c r="FJ58" s="30"/>
      <c r="FK58" s="30"/>
      <c r="FL58" s="30"/>
      <c r="FM58" s="30"/>
      <c r="FN58" s="30"/>
      <c r="FO58" s="30"/>
      <c r="FP58" s="30"/>
      <c r="FQ58" s="30"/>
      <c r="FR58" s="30"/>
      <c r="FS58" s="30"/>
      <c r="FT58" s="30"/>
      <c r="FU58" s="30"/>
      <c r="FV58" s="30"/>
      <c r="FW58" s="30"/>
      <c r="FX58" s="30"/>
      <c r="FY58" s="30"/>
      <c r="FZ58" s="30"/>
      <c r="GA58" s="30"/>
      <c r="GB58" s="30"/>
      <c r="GC58" s="30"/>
      <c r="GD58" s="30"/>
      <c r="GE58" s="30"/>
      <c r="GF58" s="30"/>
      <c r="GG58" s="30"/>
      <c r="GH58" s="30"/>
      <c r="GI58" s="30"/>
      <c r="GJ58" s="30"/>
      <c r="GK58" s="30"/>
      <c r="GL58" s="30"/>
      <c r="GM58" s="30"/>
      <c r="GN58" s="30"/>
      <c r="GO58" s="30"/>
      <c r="GP58" s="30"/>
      <c r="GQ58" s="30"/>
      <c r="GR58" s="30"/>
      <c r="GS58" s="30"/>
      <c r="GT58" s="30"/>
      <c r="GU58" s="30"/>
      <c r="GV58" s="30"/>
      <c r="GW58" s="30"/>
      <c r="GX58" s="30"/>
      <c r="GY58" s="30"/>
      <c r="GZ58" s="30"/>
      <c r="HA58" s="30"/>
      <c r="HB58" s="30"/>
      <c r="HC58" s="30"/>
      <c r="HD58" s="30"/>
      <c r="HE58" s="30"/>
      <c r="HF58" s="30"/>
    </row>
    <row r="59" spans="1:214" ht="16" x14ac:dyDescent="0.2">
      <c r="A59" s="1"/>
      <c r="B59" s="18">
        <v>21987896</v>
      </c>
      <c r="C59" s="36" t="s">
        <v>12987</v>
      </c>
      <c r="D59" s="20" t="s">
        <v>12988</v>
      </c>
      <c r="E59" s="31">
        <v>1</v>
      </c>
      <c r="F59" s="32" t="s">
        <v>616</v>
      </c>
      <c r="G59" s="32" t="s">
        <v>45</v>
      </c>
      <c r="H59" s="32">
        <v>1.26</v>
      </c>
      <c r="I59" s="23" t="s">
        <v>12989</v>
      </c>
      <c r="J59" s="32"/>
      <c r="K59" s="32">
        <v>7.0000000000000001E-3</v>
      </c>
      <c r="L59" s="32">
        <v>7.1000000000000004E-3</v>
      </c>
      <c r="M59" s="32"/>
      <c r="N59" s="32">
        <v>7.1000000000000004E-3</v>
      </c>
      <c r="O59" s="32">
        <v>1.4200000000000001E-2</v>
      </c>
      <c r="P59" s="37">
        <v>2.1650366791639879E-2</v>
      </c>
      <c r="Q59" s="37">
        <v>7.4503667916398803E-3</v>
      </c>
      <c r="R59" s="24">
        <v>0.34462524172916098</v>
      </c>
      <c r="S59" s="24">
        <f t="shared" si="0"/>
        <v>0.65537475827083902</v>
      </c>
      <c r="T59" s="31">
        <v>50</v>
      </c>
      <c r="U59" s="31" t="s">
        <v>39</v>
      </c>
      <c r="V59" s="38" t="s">
        <v>40</v>
      </c>
      <c r="W59" s="38" t="s">
        <v>40</v>
      </c>
      <c r="X59" s="32" t="s">
        <v>12990</v>
      </c>
      <c r="Y59" s="31">
        <v>300972</v>
      </c>
      <c r="Z59" s="32">
        <v>1741264667</v>
      </c>
      <c r="AA59" s="32" t="s">
        <v>12991</v>
      </c>
      <c r="AB59" s="32" t="s">
        <v>12992</v>
      </c>
      <c r="AC59" s="31">
        <v>1</v>
      </c>
      <c r="AD59" s="32" t="s">
        <v>12612</v>
      </c>
      <c r="AE59" s="32" t="s">
        <v>12613</v>
      </c>
      <c r="AF59" s="32" t="s">
        <v>12993</v>
      </c>
      <c r="AG59" s="31">
        <v>29</v>
      </c>
      <c r="AH59" s="32" t="s">
        <v>12994</v>
      </c>
      <c r="AI59" s="32" t="s">
        <v>601</v>
      </c>
      <c r="AJ59" s="32" t="s">
        <v>602</v>
      </c>
      <c r="AK59" s="32">
        <v>7.0183878601212E-3</v>
      </c>
      <c r="AL59" s="32">
        <v>7.1499949043004E-3</v>
      </c>
      <c r="AM59" s="32">
        <v>7.4503667916398803E-3</v>
      </c>
      <c r="AN59" s="32">
        <v>0.34462524172916098</v>
      </c>
      <c r="AO59" s="32">
        <v>15.964268066384889</v>
      </c>
      <c r="AP59" s="32">
        <v>16.26362600649523</v>
      </c>
      <c r="AQ59" s="32">
        <v>16.946862303015699</v>
      </c>
      <c r="AR59" s="32"/>
      <c r="AS59" s="32"/>
      <c r="AT59" s="17" t="s">
        <v>41</v>
      </c>
      <c r="AU59" s="17" t="s">
        <v>41</v>
      </c>
      <c r="AV59" s="17" t="s">
        <v>42</v>
      </c>
      <c r="AW59" s="17" t="s">
        <v>42</v>
      </c>
      <c r="AX59" s="29">
        <v>2</v>
      </c>
      <c r="AY59" s="30" t="s">
        <v>603</v>
      </c>
      <c r="AZ59" s="30" t="s">
        <v>624</v>
      </c>
      <c r="BA59" s="30"/>
      <c r="BB59" s="30"/>
      <c r="BC59" s="30"/>
      <c r="BD59" s="30"/>
      <c r="BE59" s="30"/>
      <c r="BF59" s="30"/>
      <c r="BG59" s="30"/>
      <c r="BH59" s="30"/>
      <c r="BI59" s="30"/>
      <c r="BJ59" s="30"/>
      <c r="BK59" s="30"/>
      <c r="BL59" s="30"/>
      <c r="BM59" s="30"/>
      <c r="BN59" s="30"/>
      <c r="BO59" s="30"/>
      <c r="BP59" s="30"/>
      <c r="BQ59" s="30"/>
      <c r="BR59" s="30"/>
      <c r="BS59" s="30"/>
      <c r="BT59" s="30"/>
      <c r="BU59" s="30"/>
      <c r="BV59" s="30"/>
      <c r="BW59" s="30"/>
      <c r="BX59" s="30"/>
      <c r="BY59" s="30"/>
      <c r="BZ59" s="30"/>
      <c r="CA59" s="30"/>
      <c r="CB59" s="30"/>
      <c r="CC59" s="30"/>
      <c r="CD59" s="30"/>
      <c r="CE59" s="30"/>
      <c r="CF59" s="30"/>
      <c r="CG59" s="30"/>
      <c r="CH59" s="30"/>
      <c r="CI59" s="30"/>
      <c r="CJ59" s="30"/>
      <c r="CK59" s="30"/>
      <c r="CL59" s="30"/>
      <c r="CM59" s="30"/>
      <c r="CN59" s="30"/>
      <c r="CO59" s="30"/>
      <c r="CP59" s="30"/>
      <c r="CQ59" s="30"/>
      <c r="CR59" s="30"/>
      <c r="CS59" s="30"/>
      <c r="CT59" s="30"/>
      <c r="CU59" s="30"/>
      <c r="CV59" s="30"/>
      <c r="CW59" s="30"/>
      <c r="CX59" s="30"/>
      <c r="CY59" s="30"/>
      <c r="CZ59" s="30"/>
      <c r="DA59" s="30"/>
      <c r="DB59" s="30"/>
      <c r="DC59" s="30"/>
      <c r="DD59" s="30"/>
      <c r="DE59" s="30"/>
      <c r="DF59" s="30"/>
      <c r="DG59" s="30"/>
      <c r="DH59" s="30"/>
      <c r="DI59" s="30"/>
      <c r="DJ59" s="30"/>
      <c r="DK59" s="30"/>
      <c r="DL59" s="30"/>
      <c r="DM59" s="30"/>
      <c r="DN59" s="30"/>
      <c r="DO59" s="30"/>
      <c r="DP59" s="30"/>
      <c r="DQ59" s="30"/>
      <c r="DR59" s="30"/>
      <c r="DS59" s="30"/>
      <c r="DT59" s="30"/>
      <c r="DU59" s="30"/>
      <c r="DV59" s="30"/>
      <c r="DW59" s="30"/>
      <c r="DX59" s="30"/>
      <c r="DY59" s="30"/>
      <c r="DZ59" s="30"/>
      <c r="EA59" s="30"/>
      <c r="EB59" s="30"/>
      <c r="EC59" s="30"/>
      <c r="ED59" s="30"/>
      <c r="EE59" s="30"/>
      <c r="EF59" s="30"/>
      <c r="EG59" s="30"/>
      <c r="EH59" s="30"/>
      <c r="EI59" s="30"/>
      <c r="EJ59" s="30"/>
      <c r="EK59" s="30"/>
      <c r="EL59" s="30"/>
      <c r="EM59" s="30"/>
      <c r="EN59" s="30"/>
      <c r="EO59" s="30"/>
      <c r="EP59" s="30"/>
      <c r="EQ59" s="30"/>
      <c r="ER59" s="30"/>
      <c r="ES59" s="30"/>
      <c r="ET59" s="30"/>
      <c r="EU59" s="30"/>
      <c r="EV59" s="30"/>
      <c r="EW59" s="30"/>
      <c r="EX59" s="30"/>
      <c r="EY59" s="30"/>
      <c r="EZ59" s="30"/>
      <c r="FA59" s="30"/>
      <c r="FB59" s="30"/>
      <c r="FC59" s="30"/>
      <c r="FD59" s="30"/>
      <c r="FE59" s="30"/>
      <c r="FF59" s="30"/>
      <c r="FG59" s="30"/>
      <c r="FH59" s="30"/>
      <c r="FI59" s="30"/>
      <c r="FJ59" s="30"/>
      <c r="FK59" s="30"/>
      <c r="FL59" s="30"/>
      <c r="FM59" s="30"/>
      <c r="FN59" s="30"/>
      <c r="FO59" s="30"/>
      <c r="FP59" s="30"/>
      <c r="FQ59" s="30"/>
      <c r="FR59" s="30"/>
      <c r="FS59" s="30"/>
      <c r="FT59" s="30"/>
      <c r="FU59" s="30"/>
      <c r="FV59" s="30"/>
      <c r="FW59" s="30"/>
      <c r="FX59" s="30"/>
      <c r="FY59" s="30"/>
      <c r="FZ59" s="30"/>
      <c r="GA59" s="30"/>
      <c r="GB59" s="30"/>
      <c r="GC59" s="30"/>
      <c r="GD59" s="30"/>
      <c r="GE59" s="30"/>
      <c r="GF59" s="30"/>
      <c r="GG59" s="30"/>
      <c r="GH59" s="30"/>
      <c r="GI59" s="30"/>
      <c r="GJ59" s="30"/>
      <c r="GK59" s="30"/>
      <c r="GL59" s="30"/>
      <c r="GM59" s="30"/>
      <c r="GN59" s="30"/>
      <c r="GO59" s="30"/>
      <c r="GP59" s="30"/>
      <c r="GQ59" s="30"/>
      <c r="GR59" s="30"/>
      <c r="GS59" s="30"/>
      <c r="GT59" s="30"/>
      <c r="GU59" s="30"/>
      <c r="GV59" s="30"/>
      <c r="GW59" s="30"/>
      <c r="GX59" s="30"/>
      <c r="GY59" s="30"/>
      <c r="GZ59" s="30"/>
      <c r="HA59" s="30"/>
      <c r="HB59" s="30"/>
      <c r="HC59" s="30"/>
      <c r="HD59" s="30"/>
      <c r="HE59" s="30"/>
      <c r="HF59" s="30"/>
    </row>
    <row r="60" spans="1:214" ht="16" x14ac:dyDescent="0.2">
      <c r="A60" s="1"/>
      <c r="B60" s="8">
        <v>21990012</v>
      </c>
      <c r="C60" s="33" t="s">
        <v>62</v>
      </c>
      <c r="D60" s="10" t="s">
        <v>12995</v>
      </c>
      <c r="E60" s="29">
        <v>1</v>
      </c>
      <c r="F60" s="16" t="s">
        <v>616</v>
      </c>
      <c r="G60" s="16" t="s">
        <v>45</v>
      </c>
      <c r="H60" s="16">
        <v>0.96</v>
      </c>
      <c r="I60" s="13" t="s">
        <v>12996</v>
      </c>
      <c r="J60" s="16"/>
      <c r="K60" s="16">
        <v>2E-3</v>
      </c>
      <c r="L60" s="16">
        <v>1.2999999999999999E-3</v>
      </c>
      <c r="M60" s="16"/>
      <c r="N60" s="16">
        <v>1.2999999999999999E-3</v>
      </c>
      <c r="O60" s="16">
        <v>3.3E-3</v>
      </c>
      <c r="P60" s="34">
        <v>1.073149575829694E-2</v>
      </c>
      <c r="Q60" s="34">
        <v>7.431495758296938E-3</v>
      </c>
      <c r="R60" s="14">
        <v>0.69058502910802289</v>
      </c>
      <c r="S60" s="14">
        <f t="shared" si="0"/>
        <v>0.30941497089197711</v>
      </c>
      <c r="T60" s="29">
        <v>51</v>
      </c>
      <c r="U60" s="29" t="s">
        <v>39</v>
      </c>
      <c r="V60" s="35" t="s">
        <v>40</v>
      </c>
      <c r="W60" s="35" t="s">
        <v>40</v>
      </c>
      <c r="X60" s="16" t="s">
        <v>12997</v>
      </c>
      <c r="Y60" s="29">
        <v>301099</v>
      </c>
      <c r="Z60" s="16">
        <v>1741290239</v>
      </c>
      <c r="AA60" s="16" t="s">
        <v>12998</v>
      </c>
      <c r="AB60" s="16" t="s">
        <v>12999</v>
      </c>
      <c r="AC60" s="29">
        <v>1</v>
      </c>
      <c r="AD60" s="16" t="s">
        <v>12612</v>
      </c>
      <c r="AE60" s="16" t="s">
        <v>12613</v>
      </c>
      <c r="AF60" s="16" t="s">
        <v>13000</v>
      </c>
      <c r="AG60" s="29">
        <v>18</v>
      </c>
      <c r="AH60" s="16" t="s">
        <v>13001</v>
      </c>
      <c r="AI60" s="16" t="s">
        <v>601</v>
      </c>
      <c r="AJ60" s="16" t="s">
        <v>602</v>
      </c>
      <c r="AK60" s="16">
        <v>1.9949697876835439E-3</v>
      </c>
      <c r="AL60" s="16">
        <v>1.334694115843704E-3</v>
      </c>
      <c r="AM60" s="16">
        <v>7.431495758296938E-3</v>
      </c>
      <c r="AN60" s="16">
        <v>0.69058502910802289</v>
      </c>
      <c r="AO60" s="16">
        <v>4.3958774222488177</v>
      </c>
      <c r="AP60" s="16">
        <v>2.9409727233304719</v>
      </c>
      <c r="AQ60" s="16">
        <v>16.37515746810767</v>
      </c>
      <c r="AR60" s="16"/>
      <c r="AS60" s="16"/>
      <c r="AT60" s="17" t="s">
        <v>41</v>
      </c>
      <c r="AU60" s="17" t="s">
        <v>41</v>
      </c>
      <c r="AV60" s="17" t="s">
        <v>42</v>
      </c>
      <c r="AW60" s="17" t="s">
        <v>42</v>
      </c>
      <c r="AX60" s="29">
        <v>2</v>
      </c>
      <c r="AY60" s="30" t="s">
        <v>603</v>
      </c>
      <c r="AZ60" s="30"/>
      <c r="BA60" s="30"/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L60" s="30"/>
      <c r="BM60" s="30"/>
      <c r="BN60" s="30"/>
      <c r="BO60" s="30"/>
      <c r="BP60" s="30"/>
      <c r="BQ60" s="30"/>
      <c r="BR60" s="30"/>
      <c r="BS60" s="30"/>
      <c r="BT60" s="30"/>
      <c r="BU60" s="30"/>
      <c r="BV60" s="30"/>
      <c r="BW60" s="30"/>
      <c r="BX60" s="30"/>
      <c r="BY60" s="30"/>
      <c r="BZ60" s="30"/>
      <c r="CA60" s="30"/>
      <c r="CB60" s="30"/>
      <c r="CC60" s="30"/>
      <c r="CD60" s="30"/>
      <c r="CE60" s="30"/>
      <c r="CF60" s="30"/>
      <c r="CG60" s="30"/>
      <c r="CH60" s="30"/>
      <c r="CI60" s="30"/>
      <c r="CJ60" s="30"/>
      <c r="CK60" s="30"/>
      <c r="CL60" s="30"/>
      <c r="CM60" s="30"/>
      <c r="CN60" s="30"/>
      <c r="CO60" s="30"/>
      <c r="CP60" s="30"/>
      <c r="CQ60" s="30"/>
      <c r="CR60" s="30"/>
      <c r="CS60" s="30"/>
      <c r="CT60" s="30"/>
      <c r="CU60" s="30"/>
      <c r="CV60" s="30"/>
      <c r="CW60" s="30"/>
      <c r="CX60" s="30"/>
      <c r="CY60" s="30"/>
      <c r="CZ60" s="30"/>
      <c r="DA60" s="30"/>
      <c r="DB60" s="30"/>
      <c r="DC60" s="30"/>
      <c r="DD60" s="30"/>
      <c r="DE60" s="30"/>
      <c r="DF60" s="30"/>
      <c r="DG60" s="30"/>
      <c r="DH60" s="30"/>
      <c r="DI60" s="30"/>
      <c r="DJ60" s="30"/>
      <c r="DK60" s="30"/>
      <c r="DL60" s="30"/>
      <c r="DM60" s="30"/>
      <c r="DN60" s="30"/>
      <c r="DO60" s="30"/>
      <c r="DP60" s="30"/>
      <c r="DQ60" s="30"/>
      <c r="DR60" s="30"/>
      <c r="DS60" s="30"/>
      <c r="DT60" s="30"/>
      <c r="DU60" s="30"/>
      <c r="DV60" s="30"/>
      <c r="DW60" s="30"/>
      <c r="DX60" s="30"/>
      <c r="DY60" s="30"/>
      <c r="DZ60" s="30"/>
      <c r="EA60" s="30"/>
      <c r="EB60" s="30"/>
      <c r="EC60" s="30"/>
      <c r="ED60" s="30"/>
      <c r="EE60" s="30"/>
      <c r="EF60" s="30"/>
      <c r="EG60" s="30"/>
      <c r="EH60" s="30"/>
      <c r="EI60" s="30"/>
      <c r="EJ60" s="30"/>
      <c r="EK60" s="30"/>
      <c r="EL60" s="30"/>
      <c r="EM60" s="30"/>
      <c r="EN60" s="30"/>
      <c r="EO60" s="30"/>
      <c r="EP60" s="30"/>
      <c r="EQ60" s="30"/>
      <c r="ER60" s="30"/>
      <c r="ES60" s="30"/>
      <c r="ET60" s="30"/>
      <c r="EU60" s="30"/>
      <c r="EV60" s="30"/>
      <c r="EW60" s="30"/>
      <c r="EX60" s="30"/>
      <c r="EY60" s="30"/>
      <c r="EZ60" s="30"/>
      <c r="FA60" s="30"/>
      <c r="FB60" s="30"/>
      <c r="FC60" s="30"/>
      <c r="FD60" s="30"/>
      <c r="FE60" s="30"/>
      <c r="FF60" s="30"/>
      <c r="FG60" s="30"/>
      <c r="FH60" s="30"/>
      <c r="FI60" s="30"/>
      <c r="FJ60" s="30"/>
      <c r="FK60" s="30"/>
      <c r="FL60" s="30"/>
      <c r="FM60" s="30"/>
      <c r="FN60" s="30"/>
      <c r="FO60" s="30"/>
      <c r="FP60" s="30"/>
      <c r="FQ60" s="30"/>
      <c r="FR60" s="30"/>
      <c r="FS60" s="30"/>
      <c r="FT60" s="30"/>
      <c r="FU60" s="30"/>
      <c r="FV60" s="30"/>
      <c r="FW60" s="30"/>
      <c r="FX60" s="30"/>
      <c r="FY60" s="30"/>
      <c r="FZ60" s="30"/>
      <c r="GA60" s="30"/>
      <c r="GB60" s="30"/>
      <c r="GC60" s="30"/>
      <c r="GD60" s="30"/>
      <c r="GE60" s="30"/>
      <c r="GF60" s="30"/>
      <c r="GG60" s="30"/>
      <c r="GH60" s="30"/>
      <c r="GI60" s="30"/>
      <c r="GJ60" s="30"/>
      <c r="GK60" s="30"/>
      <c r="GL60" s="30"/>
      <c r="GM60" s="30"/>
      <c r="GN60" s="30"/>
      <c r="GO60" s="30"/>
      <c r="GP60" s="30"/>
      <c r="GQ60" s="30"/>
      <c r="GR60" s="30"/>
      <c r="GS60" s="30"/>
      <c r="GT60" s="30"/>
      <c r="GU60" s="30"/>
      <c r="GV60" s="30"/>
      <c r="GW60" s="30"/>
      <c r="GX60" s="30"/>
      <c r="GY60" s="30"/>
      <c r="GZ60" s="30"/>
      <c r="HA60" s="30"/>
      <c r="HB60" s="30"/>
      <c r="HC60" s="30"/>
      <c r="HD60" s="30"/>
      <c r="HE60" s="30"/>
      <c r="HF60" s="30"/>
    </row>
    <row r="61" spans="1:214" ht="16" x14ac:dyDescent="0.2">
      <c r="A61" s="1"/>
      <c r="B61" s="18">
        <v>21984528</v>
      </c>
      <c r="C61" s="36" t="s">
        <v>13002</v>
      </c>
      <c r="D61" s="20" t="s">
        <v>13003</v>
      </c>
      <c r="E61" s="31">
        <v>29</v>
      </c>
      <c r="F61" s="32" t="s">
        <v>616</v>
      </c>
      <c r="G61" s="32" t="s">
        <v>45</v>
      </c>
      <c r="H61" s="32">
        <v>1.45</v>
      </c>
      <c r="I61" s="23" t="s">
        <v>13004</v>
      </c>
      <c r="J61" s="32"/>
      <c r="K61" s="32">
        <v>2.9999999999999997E-4</v>
      </c>
      <c r="L61" s="32">
        <v>2.9999999999999997E-4</v>
      </c>
      <c r="M61" s="32"/>
      <c r="N61" s="32">
        <v>2.9999999999999997E-4</v>
      </c>
      <c r="O61" s="32">
        <v>5.9999999999999995E-4</v>
      </c>
      <c r="P61" s="37">
        <v>7.8684323397343516E-3</v>
      </c>
      <c r="Q61" s="37">
        <v>7.2684323397343518E-3</v>
      </c>
      <c r="R61" s="24">
        <v>0.92465839977130504</v>
      </c>
      <c r="S61" s="24">
        <f t="shared" si="0"/>
        <v>7.534160022869496E-2</v>
      </c>
      <c r="T61" s="31">
        <v>52</v>
      </c>
      <c r="U61" s="31" t="s">
        <v>39</v>
      </c>
      <c r="V61" s="38" t="s">
        <v>40</v>
      </c>
      <c r="W61" s="38" t="s">
        <v>40</v>
      </c>
      <c r="X61" s="32" t="s">
        <v>13005</v>
      </c>
      <c r="Y61" s="31">
        <v>300836</v>
      </c>
      <c r="Z61" s="32">
        <v>1741224023</v>
      </c>
      <c r="AA61" s="32" t="s">
        <v>13006</v>
      </c>
      <c r="AB61" s="32" t="s">
        <v>13007</v>
      </c>
      <c r="AC61" s="31">
        <v>1</v>
      </c>
      <c r="AD61" s="32" t="s">
        <v>12612</v>
      </c>
      <c r="AE61" s="32" t="s">
        <v>12613</v>
      </c>
      <c r="AF61" s="32" t="s">
        <v>13008</v>
      </c>
      <c r="AG61" s="31">
        <v>5</v>
      </c>
      <c r="AH61" s="32" t="s">
        <v>13009</v>
      </c>
      <c r="AI61" s="32" t="s">
        <v>601</v>
      </c>
      <c r="AJ61" s="32" t="s">
        <v>602</v>
      </c>
      <c r="AK61" s="32">
        <v>3.2872712828397601E-4</v>
      </c>
      <c r="AL61" s="32">
        <v>2.6350814883568799E-4</v>
      </c>
      <c r="AM61" s="32">
        <v>7.2684323397343518E-3</v>
      </c>
      <c r="AN61" s="32">
        <v>0.92465839977130504</v>
      </c>
      <c r="AO61" s="32">
        <v>0.73746844614266283</v>
      </c>
      <c r="AP61" s="32">
        <v>0.59115578955172299</v>
      </c>
      <c r="AQ61" s="32">
        <v>16.306045477471049</v>
      </c>
      <c r="AR61" s="32"/>
      <c r="AS61" s="32"/>
      <c r="AT61" s="17" t="s">
        <v>41</v>
      </c>
      <c r="AU61" s="17" t="s">
        <v>41</v>
      </c>
      <c r="AV61" s="17" t="s">
        <v>42</v>
      </c>
      <c r="AW61" s="17" t="s">
        <v>42</v>
      </c>
      <c r="AX61" s="29">
        <v>2</v>
      </c>
      <c r="AY61" s="30" t="s">
        <v>603</v>
      </c>
      <c r="AZ61" s="30"/>
      <c r="BA61" s="30"/>
      <c r="BB61" s="30"/>
      <c r="BC61" s="30"/>
      <c r="BD61" s="30"/>
      <c r="BE61" s="30"/>
      <c r="BF61" s="30"/>
      <c r="BG61" s="30"/>
      <c r="BH61" s="30"/>
      <c r="BI61" s="30"/>
      <c r="BJ61" s="30"/>
      <c r="BK61" s="30"/>
      <c r="BL61" s="30"/>
      <c r="BM61" s="30"/>
      <c r="BN61" s="30"/>
      <c r="BO61" s="30"/>
      <c r="BP61" s="30"/>
      <c r="BQ61" s="30"/>
      <c r="BR61" s="30"/>
      <c r="BS61" s="30"/>
      <c r="BT61" s="30"/>
      <c r="BU61" s="30"/>
      <c r="BV61" s="30"/>
      <c r="BW61" s="30"/>
      <c r="BX61" s="30"/>
      <c r="BY61" s="30"/>
      <c r="BZ61" s="30"/>
      <c r="CA61" s="30"/>
      <c r="CB61" s="30"/>
      <c r="CC61" s="30"/>
      <c r="CD61" s="30"/>
      <c r="CE61" s="30"/>
      <c r="CF61" s="30"/>
      <c r="CG61" s="30"/>
      <c r="CH61" s="30"/>
      <c r="CI61" s="30"/>
      <c r="CJ61" s="30"/>
      <c r="CK61" s="30"/>
      <c r="CL61" s="30"/>
      <c r="CM61" s="30"/>
      <c r="CN61" s="30"/>
      <c r="CO61" s="30"/>
      <c r="CP61" s="30"/>
      <c r="CQ61" s="30"/>
      <c r="CR61" s="30"/>
      <c r="CS61" s="30"/>
      <c r="CT61" s="30"/>
      <c r="CU61" s="30"/>
      <c r="CV61" s="30"/>
      <c r="CW61" s="30"/>
      <c r="CX61" s="30"/>
      <c r="CY61" s="30"/>
      <c r="CZ61" s="30"/>
      <c r="DA61" s="30"/>
      <c r="DB61" s="30"/>
      <c r="DC61" s="30"/>
      <c r="DD61" s="30"/>
      <c r="DE61" s="30"/>
      <c r="DF61" s="30"/>
      <c r="DG61" s="30"/>
      <c r="DH61" s="30"/>
      <c r="DI61" s="30"/>
      <c r="DJ61" s="30"/>
      <c r="DK61" s="30"/>
      <c r="DL61" s="30"/>
      <c r="DM61" s="30"/>
      <c r="DN61" s="30"/>
      <c r="DO61" s="30"/>
      <c r="DP61" s="30"/>
      <c r="DQ61" s="30"/>
      <c r="DR61" s="30"/>
      <c r="DS61" s="30"/>
      <c r="DT61" s="30"/>
      <c r="DU61" s="30"/>
      <c r="DV61" s="30"/>
      <c r="DW61" s="30"/>
      <c r="DX61" s="30"/>
      <c r="DY61" s="30"/>
      <c r="DZ61" s="30"/>
      <c r="EA61" s="30"/>
      <c r="EB61" s="30"/>
      <c r="EC61" s="30"/>
      <c r="ED61" s="30"/>
      <c r="EE61" s="30"/>
      <c r="EF61" s="30"/>
      <c r="EG61" s="30"/>
      <c r="EH61" s="30"/>
      <c r="EI61" s="30"/>
      <c r="EJ61" s="30"/>
      <c r="EK61" s="30"/>
      <c r="EL61" s="30"/>
      <c r="EM61" s="30"/>
      <c r="EN61" s="30"/>
      <c r="EO61" s="30"/>
      <c r="EP61" s="30"/>
      <c r="EQ61" s="30"/>
      <c r="ER61" s="30"/>
      <c r="ES61" s="30"/>
      <c r="ET61" s="30"/>
      <c r="EU61" s="30"/>
      <c r="EV61" s="30"/>
      <c r="EW61" s="30"/>
      <c r="EX61" s="30"/>
      <c r="EY61" s="30"/>
      <c r="EZ61" s="30"/>
      <c r="FA61" s="30"/>
      <c r="FB61" s="30"/>
      <c r="FC61" s="30"/>
      <c r="FD61" s="30"/>
      <c r="FE61" s="30"/>
      <c r="FF61" s="30"/>
      <c r="FG61" s="30"/>
      <c r="FH61" s="30"/>
      <c r="FI61" s="30"/>
      <c r="FJ61" s="30"/>
      <c r="FK61" s="30"/>
      <c r="FL61" s="30"/>
      <c r="FM61" s="30"/>
      <c r="FN61" s="30"/>
      <c r="FO61" s="30"/>
      <c r="FP61" s="30"/>
      <c r="FQ61" s="30"/>
      <c r="FR61" s="30"/>
      <c r="FS61" s="30"/>
      <c r="FT61" s="30"/>
      <c r="FU61" s="30"/>
      <c r="FV61" s="30"/>
      <c r="FW61" s="30"/>
      <c r="FX61" s="30"/>
      <c r="FY61" s="30"/>
      <c r="FZ61" s="30"/>
      <c r="GA61" s="30"/>
      <c r="GB61" s="30"/>
      <c r="GC61" s="30"/>
      <c r="GD61" s="30"/>
      <c r="GE61" s="30"/>
      <c r="GF61" s="30"/>
      <c r="GG61" s="30"/>
      <c r="GH61" s="30"/>
      <c r="GI61" s="30"/>
      <c r="GJ61" s="30"/>
      <c r="GK61" s="30"/>
      <c r="GL61" s="30"/>
      <c r="GM61" s="30"/>
      <c r="GN61" s="30"/>
      <c r="GO61" s="30"/>
      <c r="GP61" s="30"/>
      <c r="GQ61" s="30"/>
      <c r="GR61" s="30"/>
      <c r="GS61" s="30"/>
      <c r="GT61" s="30"/>
      <c r="GU61" s="30"/>
      <c r="GV61" s="30"/>
      <c r="GW61" s="30"/>
      <c r="GX61" s="30"/>
      <c r="GY61" s="30"/>
      <c r="GZ61" s="30"/>
      <c r="HA61" s="30"/>
      <c r="HB61" s="30"/>
      <c r="HC61" s="30"/>
      <c r="HD61" s="30"/>
      <c r="HE61" s="30"/>
      <c r="HF61" s="30"/>
    </row>
    <row r="62" spans="1:214" ht="16" x14ac:dyDescent="0.2">
      <c r="A62" s="1"/>
      <c r="B62" s="8">
        <v>21984787</v>
      </c>
      <c r="C62" s="33" t="s">
        <v>4694</v>
      </c>
      <c r="D62" s="10" t="s">
        <v>13010</v>
      </c>
      <c r="E62" s="29">
        <v>59</v>
      </c>
      <c r="F62" s="16" t="s">
        <v>616</v>
      </c>
      <c r="G62" s="16" t="s">
        <v>36</v>
      </c>
      <c r="H62" s="16">
        <v>1.43</v>
      </c>
      <c r="I62" s="13" t="s">
        <v>13011</v>
      </c>
      <c r="J62" s="16"/>
      <c r="K62" s="16">
        <v>2.9999999999999997E-4</v>
      </c>
      <c r="L62" s="16">
        <v>2.9999999999999997E-4</v>
      </c>
      <c r="M62" s="16"/>
      <c r="N62" s="16">
        <v>2.9999999999999997E-4</v>
      </c>
      <c r="O62" s="16">
        <v>5.9999999999999995E-4</v>
      </c>
      <c r="P62" s="34">
        <v>7.8458126740273745E-3</v>
      </c>
      <c r="Q62" s="34">
        <v>7.2458126740273738E-3</v>
      </c>
      <c r="R62" s="14">
        <v>0.92648664246743051</v>
      </c>
      <c r="S62" s="14">
        <f t="shared" si="0"/>
        <v>7.351335753256949E-2</v>
      </c>
      <c r="T62" s="29">
        <v>53</v>
      </c>
      <c r="U62" s="29" t="s">
        <v>39</v>
      </c>
      <c r="V62" s="35" t="s">
        <v>40</v>
      </c>
      <c r="W62" s="35" t="s">
        <v>40</v>
      </c>
      <c r="X62" s="16" t="s">
        <v>13012</v>
      </c>
      <c r="Y62" s="29">
        <v>300856</v>
      </c>
      <c r="Z62" s="16">
        <v>1741227131</v>
      </c>
      <c r="AA62" s="16" t="s">
        <v>13013</v>
      </c>
      <c r="AB62" s="16" t="s">
        <v>13014</v>
      </c>
      <c r="AC62" s="29">
        <v>1</v>
      </c>
      <c r="AD62" s="16" t="s">
        <v>12612</v>
      </c>
      <c r="AE62" s="16" t="s">
        <v>12613</v>
      </c>
      <c r="AF62" s="16" t="s">
        <v>13015</v>
      </c>
      <c r="AG62" s="29">
        <v>5</v>
      </c>
      <c r="AH62" s="16" t="s">
        <v>13016</v>
      </c>
      <c r="AI62" s="16" t="s">
        <v>640</v>
      </c>
      <c r="AJ62" s="16" t="s">
        <v>641</v>
      </c>
      <c r="AK62" s="16">
        <v>3.1224335317394102E-4</v>
      </c>
      <c r="AL62" s="16">
        <v>2.62685624000733E-4</v>
      </c>
      <c r="AM62" s="16">
        <v>7.2458126740273738E-3</v>
      </c>
      <c r="AN62" s="16">
        <v>0.92648664246743051</v>
      </c>
      <c r="AO62" s="16">
        <v>0.7088738753712025</v>
      </c>
      <c r="AP62" s="16">
        <v>0.59636490063559444</v>
      </c>
      <c r="AQ62" s="16">
        <v>16.449885188077172</v>
      </c>
      <c r="AR62" s="16"/>
      <c r="AS62" s="16"/>
      <c r="AT62" s="17" t="s">
        <v>41</v>
      </c>
      <c r="AU62" s="17" t="s">
        <v>41</v>
      </c>
      <c r="AV62" s="17" t="s">
        <v>42</v>
      </c>
      <c r="AW62" s="17" t="s">
        <v>42</v>
      </c>
      <c r="AX62" s="29">
        <v>2</v>
      </c>
      <c r="AY62" s="30" t="s">
        <v>603</v>
      </c>
      <c r="AZ62" s="30"/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L62" s="30"/>
      <c r="BM62" s="30"/>
      <c r="BN62" s="30"/>
      <c r="BO62" s="30"/>
      <c r="BP62" s="30"/>
      <c r="BQ62" s="30"/>
      <c r="BR62" s="30"/>
      <c r="BS62" s="30"/>
      <c r="BT62" s="30"/>
      <c r="BU62" s="30"/>
      <c r="BV62" s="30"/>
      <c r="BW62" s="30"/>
      <c r="BX62" s="30"/>
      <c r="BY62" s="30"/>
      <c r="BZ62" s="30"/>
      <c r="CA62" s="30"/>
      <c r="CB62" s="30"/>
      <c r="CC62" s="30"/>
      <c r="CD62" s="30"/>
      <c r="CE62" s="30"/>
      <c r="CF62" s="30"/>
      <c r="CG62" s="30"/>
      <c r="CH62" s="30"/>
      <c r="CI62" s="30"/>
      <c r="CJ62" s="30"/>
      <c r="CK62" s="30"/>
      <c r="CL62" s="30"/>
      <c r="CM62" s="30"/>
      <c r="CN62" s="30"/>
      <c r="CO62" s="30"/>
      <c r="CP62" s="30"/>
      <c r="CQ62" s="30"/>
      <c r="CR62" s="30"/>
      <c r="CS62" s="30"/>
      <c r="CT62" s="30"/>
      <c r="CU62" s="30"/>
      <c r="CV62" s="30"/>
      <c r="CW62" s="30"/>
      <c r="CX62" s="30"/>
      <c r="CY62" s="30"/>
      <c r="CZ62" s="30"/>
      <c r="DA62" s="30"/>
      <c r="DB62" s="30"/>
      <c r="DC62" s="30"/>
      <c r="DD62" s="30"/>
      <c r="DE62" s="30"/>
      <c r="DF62" s="30"/>
      <c r="DG62" s="30"/>
      <c r="DH62" s="30"/>
      <c r="DI62" s="30"/>
      <c r="DJ62" s="30"/>
      <c r="DK62" s="30"/>
      <c r="DL62" s="30"/>
      <c r="DM62" s="30"/>
      <c r="DN62" s="30"/>
      <c r="DO62" s="30"/>
      <c r="DP62" s="30"/>
      <c r="DQ62" s="30"/>
      <c r="DR62" s="30"/>
      <c r="DS62" s="30"/>
      <c r="DT62" s="30"/>
      <c r="DU62" s="30"/>
      <c r="DV62" s="30"/>
      <c r="DW62" s="30"/>
      <c r="DX62" s="30"/>
      <c r="DY62" s="30"/>
      <c r="DZ62" s="30"/>
      <c r="EA62" s="30"/>
      <c r="EB62" s="30"/>
      <c r="EC62" s="30"/>
      <c r="ED62" s="30"/>
      <c r="EE62" s="30"/>
      <c r="EF62" s="30"/>
      <c r="EG62" s="30"/>
      <c r="EH62" s="30"/>
      <c r="EI62" s="30"/>
      <c r="EJ62" s="30"/>
      <c r="EK62" s="30"/>
      <c r="EL62" s="30"/>
      <c r="EM62" s="30"/>
      <c r="EN62" s="30"/>
      <c r="EO62" s="30"/>
      <c r="EP62" s="30"/>
      <c r="EQ62" s="30"/>
      <c r="ER62" s="30"/>
      <c r="ES62" s="30"/>
      <c r="ET62" s="30"/>
      <c r="EU62" s="30"/>
      <c r="EV62" s="30"/>
      <c r="EW62" s="30"/>
      <c r="EX62" s="30"/>
      <c r="EY62" s="30"/>
      <c r="EZ62" s="30"/>
      <c r="FA62" s="30"/>
      <c r="FB62" s="30"/>
      <c r="FC62" s="30"/>
      <c r="FD62" s="30"/>
      <c r="FE62" s="30"/>
      <c r="FF62" s="30"/>
      <c r="FG62" s="30"/>
      <c r="FH62" s="30"/>
      <c r="FI62" s="30"/>
      <c r="FJ62" s="30"/>
      <c r="FK62" s="30"/>
      <c r="FL62" s="30"/>
      <c r="FM62" s="30"/>
      <c r="FN62" s="30"/>
      <c r="FO62" s="30"/>
      <c r="FP62" s="30"/>
      <c r="FQ62" s="30"/>
      <c r="FR62" s="30"/>
      <c r="FS62" s="30"/>
      <c r="FT62" s="30"/>
      <c r="FU62" s="30"/>
      <c r="FV62" s="30"/>
      <c r="FW62" s="30"/>
      <c r="FX62" s="30"/>
      <c r="FY62" s="30"/>
      <c r="FZ62" s="30"/>
      <c r="GA62" s="30"/>
      <c r="GB62" s="30"/>
      <c r="GC62" s="30"/>
      <c r="GD62" s="30"/>
      <c r="GE62" s="30"/>
      <c r="GF62" s="30"/>
      <c r="GG62" s="30"/>
      <c r="GH62" s="30"/>
      <c r="GI62" s="30"/>
      <c r="GJ62" s="30"/>
      <c r="GK62" s="30"/>
      <c r="GL62" s="30"/>
      <c r="GM62" s="30"/>
      <c r="GN62" s="30"/>
      <c r="GO62" s="30"/>
      <c r="GP62" s="30"/>
      <c r="GQ62" s="30"/>
      <c r="GR62" s="30"/>
      <c r="GS62" s="30"/>
      <c r="GT62" s="30"/>
      <c r="GU62" s="30"/>
      <c r="GV62" s="30"/>
      <c r="GW62" s="30"/>
      <c r="GX62" s="30"/>
      <c r="GY62" s="30"/>
      <c r="GZ62" s="30"/>
      <c r="HA62" s="30"/>
      <c r="HB62" s="30"/>
      <c r="HC62" s="30"/>
      <c r="HD62" s="30"/>
      <c r="HE62" s="30"/>
      <c r="HF62" s="30"/>
    </row>
    <row r="63" spans="1:214" ht="16" x14ac:dyDescent="0.2">
      <c r="A63" s="1"/>
      <c r="B63" s="18">
        <v>21984164</v>
      </c>
      <c r="C63" s="36" t="s">
        <v>13017</v>
      </c>
      <c r="D63" s="20" t="s">
        <v>13018</v>
      </c>
      <c r="E63" s="31">
        <v>13</v>
      </c>
      <c r="F63" s="32" t="s">
        <v>616</v>
      </c>
      <c r="G63" s="32" t="s">
        <v>36</v>
      </c>
      <c r="H63" s="32">
        <v>1.49</v>
      </c>
      <c r="I63" s="23" t="s">
        <v>13019</v>
      </c>
      <c r="J63" s="32"/>
      <c r="K63" s="32">
        <v>8.9999999999999998E-4</v>
      </c>
      <c r="L63" s="32">
        <v>5.9999999999999995E-4</v>
      </c>
      <c r="M63" s="32"/>
      <c r="N63" s="32">
        <v>5.9999999999999995E-4</v>
      </c>
      <c r="O63" s="32">
        <v>1.5E-3</v>
      </c>
      <c r="P63" s="37">
        <v>8.6391896028605412E-3</v>
      </c>
      <c r="Q63" s="37">
        <v>7.1391896028605408E-3</v>
      </c>
      <c r="R63" s="24">
        <v>0.82557014442967569</v>
      </c>
      <c r="S63" s="24">
        <f t="shared" si="0"/>
        <v>0.17442985557032431</v>
      </c>
      <c r="T63" s="31">
        <v>54</v>
      </c>
      <c r="U63" s="31" t="s">
        <v>39</v>
      </c>
      <c r="V63" s="38" t="s">
        <v>40</v>
      </c>
      <c r="W63" s="38" t="s">
        <v>40</v>
      </c>
      <c r="X63" s="32" t="s">
        <v>13020</v>
      </c>
      <c r="Y63" s="31">
        <v>300806</v>
      </c>
      <c r="Z63" s="32">
        <v>1741219631</v>
      </c>
      <c r="AA63" s="32" t="s">
        <v>13021</v>
      </c>
      <c r="AB63" s="32" t="s">
        <v>13022</v>
      </c>
      <c r="AC63" s="31">
        <v>1</v>
      </c>
      <c r="AD63" s="32" t="s">
        <v>12612</v>
      </c>
      <c r="AE63" s="32" t="s">
        <v>12613</v>
      </c>
      <c r="AF63" s="32" t="s">
        <v>13023</v>
      </c>
      <c r="AG63" s="31">
        <v>11</v>
      </c>
      <c r="AH63" s="32" t="s">
        <v>13024</v>
      </c>
      <c r="AI63" s="32" t="s">
        <v>640</v>
      </c>
      <c r="AJ63" s="32" t="s">
        <v>641</v>
      </c>
      <c r="AK63" s="32">
        <v>8.9449661947062502E-4</v>
      </c>
      <c r="AL63" s="32">
        <v>6.1390072231600195E-4</v>
      </c>
      <c r="AM63" s="32">
        <v>7.1391896028605408E-3</v>
      </c>
      <c r="AN63" s="32">
        <v>0.82557014442967569</v>
      </c>
      <c r="AO63" s="32">
        <v>2.0048286226371461</v>
      </c>
      <c r="AP63" s="32">
        <v>1.375931124574985</v>
      </c>
      <c r="AQ63" s="32">
        <v>16.001012577016631</v>
      </c>
      <c r="AR63" s="32"/>
      <c r="AS63" s="32"/>
      <c r="AT63" s="17" t="s">
        <v>41</v>
      </c>
      <c r="AU63" s="17" t="s">
        <v>41</v>
      </c>
      <c r="AV63" s="17" t="s">
        <v>42</v>
      </c>
      <c r="AW63" s="17" t="s">
        <v>42</v>
      </c>
      <c r="AX63" s="29">
        <v>2</v>
      </c>
      <c r="AY63" s="30" t="s">
        <v>603</v>
      </c>
      <c r="AZ63" s="30" t="s">
        <v>624</v>
      </c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L63" s="30"/>
      <c r="BM63" s="30"/>
      <c r="BN63" s="30"/>
      <c r="BO63" s="30"/>
      <c r="BP63" s="30"/>
      <c r="BQ63" s="30"/>
      <c r="BR63" s="30"/>
      <c r="BS63" s="30"/>
      <c r="BT63" s="30"/>
      <c r="BU63" s="30"/>
      <c r="BV63" s="30"/>
      <c r="BW63" s="30"/>
      <c r="BX63" s="30"/>
      <c r="BY63" s="30"/>
      <c r="BZ63" s="30"/>
      <c r="CA63" s="30"/>
      <c r="CB63" s="30"/>
      <c r="CC63" s="30"/>
      <c r="CD63" s="30"/>
      <c r="CE63" s="30"/>
      <c r="CF63" s="30"/>
      <c r="CG63" s="30"/>
      <c r="CH63" s="30"/>
      <c r="CI63" s="30"/>
      <c r="CJ63" s="30"/>
      <c r="CK63" s="30"/>
      <c r="CL63" s="30"/>
      <c r="CM63" s="30"/>
      <c r="CN63" s="30"/>
      <c r="CO63" s="30"/>
      <c r="CP63" s="30"/>
      <c r="CQ63" s="30"/>
      <c r="CR63" s="30"/>
      <c r="CS63" s="30"/>
      <c r="CT63" s="30"/>
      <c r="CU63" s="30"/>
      <c r="CV63" s="30"/>
      <c r="CW63" s="30"/>
      <c r="CX63" s="30"/>
      <c r="CY63" s="30"/>
      <c r="CZ63" s="30"/>
      <c r="DA63" s="30"/>
      <c r="DB63" s="30"/>
      <c r="DC63" s="30"/>
      <c r="DD63" s="30"/>
      <c r="DE63" s="30"/>
      <c r="DF63" s="30"/>
      <c r="DG63" s="30"/>
      <c r="DH63" s="30"/>
      <c r="DI63" s="30"/>
      <c r="DJ63" s="30"/>
      <c r="DK63" s="30"/>
      <c r="DL63" s="30"/>
      <c r="DM63" s="30"/>
      <c r="DN63" s="30"/>
      <c r="DO63" s="30"/>
      <c r="DP63" s="30"/>
      <c r="DQ63" s="30"/>
      <c r="DR63" s="30"/>
      <c r="DS63" s="30"/>
      <c r="DT63" s="30"/>
      <c r="DU63" s="30"/>
      <c r="DV63" s="30"/>
      <c r="DW63" s="30"/>
      <c r="DX63" s="30"/>
      <c r="DY63" s="30"/>
      <c r="DZ63" s="30"/>
      <c r="EA63" s="30"/>
      <c r="EB63" s="30"/>
      <c r="EC63" s="30"/>
      <c r="ED63" s="30"/>
      <c r="EE63" s="30"/>
      <c r="EF63" s="30"/>
      <c r="EG63" s="30"/>
      <c r="EH63" s="30"/>
      <c r="EI63" s="30"/>
      <c r="EJ63" s="30"/>
      <c r="EK63" s="30"/>
      <c r="EL63" s="30"/>
      <c r="EM63" s="30"/>
      <c r="EN63" s="30"/>
      <c r="EO63" s="30"/>
      <c r="EP63" s="30"/>
      <c r="EQ63" s="30"/>
      <c r="ER63" s="30"/>
      <c r="ES63" s="30"/>
      <c r="ET63" s="30"/>
      <c r="EU63" s="30"/>
      <c r="EV63" s="30"/>
      <c r="EW63" s="30"/>
      <c r="EX63" s="30"/>
      <c r="EY63" s="30"/>
      <c r="EZ63" s="30"/>
      <c r="FA63" s="30"/>
      <c r="FB63" s="30"/>
      <c r="FC63" s="30"/>
      <c r="FD63" s="30"/>
      <c r="FE63" s="30"/>
      <c r="FF63" s="30"/>
      <c r="FG63" s="30"/>
      <c r="FH63" s="30"/>
      <c r="FI63" s="30"/>
      <c r="FJ63" s="30"/>
      <c r="FK63" s="30"/>
      <c r="FL63" s="30"/>
      <c r="FM63" s="30"/>
      <c r="FN63" s="30"/>
      <c r="FO63" s="30"/>
      <c r="FP63" s="30"/>
      <c r="FQ63" s="30"/>
      <c r="FR63" s="30"/>
      <c r="FS63" s="30"/>
      <c r="FT63" s="30"/>
      <c r="FU63" s="30"/>
      <c r="FV63" s="30"/>
      <c r="FW63" s="30"/>
      <c r="FX63" s="30"/>
      <c r="FY63" s="30"/>
      <c r="FZ63" s="30"/>
      <c r="GA63" s="30"/>
      <c r="GB63" s="30"/>
      <c r="GC63" s="30"/>
      <c r="GD63" s="30"/>
      <c r="GE63" s="30"/>
      <c r="GF63" s="30"/>
      <c r="GG63" s="30"/>
      <c r="GH63" s="30"/>
      <c r="GI63" s="30"/>
      <c r="GJ63" s="30"/>
      <c r="GK63" s="30"/>
      <c r="GL63" s="30"/>
      <c r="GM63" s="30"/>
      <c r="GN63" s="30"/>
      <c r="GO63" s="30"/>
      <c r="GP63" s="30"/>
      <c r="GQ63" s="30"/>
      <c r="GR63" s="30"/>
      <c r="GS63" s="30"/>
      <c r="GT63" s="30"/>
      <c r="GU63" s="30"/>
      <c r="GV63" s="30"/>
      <c r="GW63" s="30"/>
      <c r="GX63" s="30"/>
      <c r="GY63" s="30"/>
      <c r="GZ63" s="30"/>
      <c r="HA63" s="30"/>
      <c r="HB63" s="30"/>
      <c r="HC63" s="30"/>
      <c r="HD63" s="30"/>
      <c r="HE63" s="30"/>
      <c r="HF63" s="30"/>
    </row>
    <row r="64" spans="1:214" ht="16" x14ac:dyDescent="0.2">
      <c r="A64" s="1"/>
      <c r="B64" s="8">
        <v>21984997</v>
      </c>
      <c r="C64" s="33" t="s">
        <v>1219</v>
      </c>
      <c r="D64" s="10" t="s">
        <v>13025</v>
      </c>
      <c r="E64" s="29">
        <v>80</v>
      </c>
      <c r="F64" s="16" t="s">
        <v>616</v>
      </c>
      <c r="G64" s="16" t="s">
        <v>36</v>
      </c>
      <c r="H64" s="16">
        <v>1.41</v>
      </c>
      <c r="I64" s="13" t="s">
        <v>13026</v>
      </c>
      <c r="J64" s="16"/>
      <c r="K64" s="16">
        <v>1E-4</v>
      </c>
      <c r="L64" s="16">
        <v>2.0000000000000001E-4</v>
      </c>
      <c r="M64" s="16"/>
      <c r="N64" s="16">
        <v>2.0000000000000001E-4</v>
      </c>
      <c r="O64" s="16">
        <v>4.0000000000000002E-4</v>
      </c>
      <c r="P64" s="34">
        <v>7.1316629598361042E-3</v>
      </c>
      <c r="Q64" s="34">
        <v>6.7316629598361041E-3</v>
      </c>
      <c r="R64" s="14">
        <v>0.94570254723545832</v>
      </c>
      <c r="S64" s="14">
        <f t="shared" si="0"/>
        <v>5.4297452764541676E-2</v>
      </c>
      <c r="T64" s="29">
        <v>55</v>
      </c>
      <c r="U64" s="29" t="s">
        <v>39</v>
      </c>
      <c r="V64" s="35" t="s">
        <v>40</v>
      </c>
      <c r="W64" s="35" t="s">
        <v>40</v>
      </c>
      <c r="X64" s="16" t="s">
        <v>13027</v>
      </c>
      <c r="Y64" s="29">
        <v>300874</v>
      </c>
      <c r="Z64" s="16">
        <v>1741229687</v>
      </c>
      <c r="AA64" s="16" t="s">
        <v>13028</v>
      </c>
      <c r="AB64" s="16" t="s">
        <v>13029</v>
      </c>
      <c r="AC64" s="29">
        <v>1</v>
      </c>
      <c r="AD64" s="16" t="s">
        <v>12612</v>
      </c>
      <c r="AE64" s="16" t="s">
        <v>12613</v>
      </c>
      <c r="AF64" s="16" t="s">
        <v>5731</v>
      </c>
      <c r="AG64" s="29">
        <v>3</v>
      </c>
      <c r="AH64" s="16" t="s">
        <v>13030</v>
      </c>
      <c r="AI64" s="16" t="s">
        <v>640</v>
      </c>
      <c r="AJ64" s="16" t="s">
        <v>641</v>
      </c>
      <c r="AK64" s="16">
        <v>1.4234442916752799E-4</v>
      </c>
      <c r="AL64" s="16">
        <v>2.4415357980686402E-4</v>
      </c>
      <c r="AM64" s="16">
        <v>6.7316629598361041E-3</v>
      </c>
      <c r="AN64" s="16">
        <v>0.94570254723545832</v>
      </c>
      <c r="AO64" s="16">
        <v>0.3255508604024544</v>
      </c>
      <c r="AP64" s="16">
        <v>0.55839493291948306</v>
      </c>
      <c r="AQ64" s="16">
        <v>15.395745947561871</v>
      </c>
      <c r="AR64" s="16"/>
      <c r="AS64" s="16"/>
      <c r="AT64" s="17" t="s">
        <v>41</v>
      </c>
      <c r="AU64" s="17" t="s">
        <v>41</v>
      </c>
      <c r="AV64" s="17" t="s">
        <v>42</v>
      </c>
      <c r="AW64" s="17" t="s">
        <v>42</v>
      </c>
      <c r="AX64" s="29">
        <v>2</v>
      </c>
      <c r="AY64" s="30" t="s">
        <v>603</v>
      </c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L64" s="30"/>
      <c r="BM64" s="30"/>
      <c r="BN64" s="30"/>
      <c r="BO64" s="30"/>
      <c r="BP64" s="30"/>
      <c r="BQ64" s="30"/>
      <c r="BR64" s="30"/>
      <c r="BS64" s="30"/>
      <c r="BT64" s="30"/>
      <c r="BU64" s="30"/>
      <c r="BV64" s="30"/>
      <c r="BW64" s="30"/>
      <c r="BX64" s="30"/>
      <c r="BY64" s="30"/>
      <c r="BZ64" s="30"/>
      <c r="CA64" s="30"/>
      <c r="CB64" s="30"/>
      <c r="CC64" s="30"/>
      <c r="CD64" s="30"/>
      <c r="CE64" s="30"/>
      <c r="CF64" s="30"/>
      <c r="CG64" s="30"/>
      <c r="CH64" s="30"/>
      <c r="CI64" s="30"/>
      <c r="CJ64" s="30"/>
      <c r="CK64" s="30"/>
      <c r="CL64" s="30"/>
      <c r="CM64" s="30"/>
      <c r="CN64" s="30"/>
      <c r="CO64" s="30"/>
      <c r="CP64" s="30"/>
      <c r="CQ64" s="30"/>
      <c r="CR64" s="30"/>
      <c r="CS64" s="30"/>
      <c r="CT64" s="30"/>
      <c r="CU64" s="30"/>
      <c r="CV64" s="30"/>
      <c r="CW64" s="30"/>
      <c r="CX64" s="30"/>
      <c r="CY64" s="30"/>
      <c r="CZ64" s="30"/>
      <c r="DA64" s="30"/>
      <c r="DB64" s="30"/>
      <c r="DC64" s="30"/>
      <c r="DD64" s="30"/>
      <c r="DE64" s="30"/>
      <c r="DF64" s="30"/>
      <c r="DG64" s="30"/>
      <c r="DH64" s="30"/>
      <c r="DI64" s="30"/>
      <c r="DJ64" s="30"/>
      <c r="DK64" s="30"/>
      <c r="DL64" s="30"/>
      <c r="DM64" s="30"/>
      <c r="DN64" s="30"/>
      <c r="DO64" s="30"/>
      <c r="DP64" s="30"/>
      <c r="DQ64" s="30"/>
      <c r="DR64" s="30"/>
      <c r="DS64" s="30"/>
      <c r="DT64" s="30"/>
      <c r="DU64" s="30"/>
      <c r="DV64" s="30"/>
      <c r="DW64" s="30"/>
      <c r="DX64" s="30"/>
      <c r="DY64" s="30"/>
      <c r="DZ64" s="30"/>
      <c r="EA64" s="30"/>
      <c r="EB64" s="30"/>
      <c r="EC64" s="30"/>
      <c r="ED64" s="30"/>
      <c r="EE64" s="30"/>
      <c r="EF64" s="30"/>
      <c r="EG64" s="30"/>
      <c r="EH64" s="30"/>
      <c r="EI64" s="30"/>
      <c r="EJ64" s="30"/>
      <c r="EK64" s="30"/>
      <c r="EL64" s="30"/>
      <c r="EM64" s="30"/>
      <c r="EN64" s="30"/>
      <c r="EO64" s="30"/>
      <c r="EP64" s="30"/>
      <c r="EQ64" s="30"/>
      <c r="ER64" s="30"/>
      <c r="ES64" s="30"/>
      <c r="ET64" s="30"/>
      <c r="EU64" s="30"/>
      <c r="EV64" s="30"/>
      <c r="EW64" s="30"/>
      <c r="EX64" s="30"/>
      <c r="EY64" s="30"/>
      <c r="EZ64" s="30"/>
      <c r="FA64" s="30"/>
      <c r="FB64" s="30"/>
      <c r="FC64" s="30"/>
      <c r="FD64" s="30"/>
      <c r="FE64" s="30"/>
      <c r="FF64" s="30"/>
      <c r="FG64" s="30"/>
      <c r="FH64" s="30"/>
      <c r="FI64" s="30"/>
      <c r="FJ64" s="30"/>
      <c r="FK64" s="30"/>
      <c r="FL64" s="30"/>
      <c r="FM64" s="30"/>
      <c r="FN64" s="30"/>
      <c r="FO64" s="30"/>
      <c r="FP64" s="30"/>
      <c r="FQ64" s="30"/>
      <c r="FR64" s="30"/>
      <c r="FS64" s="30"/>
      <c r="FT64" s="30"/>
      <c r="FU64" s="30"/>
      <c r="FV64" s="30"/>
      <c r="FW64" s="30"/>
      <c r="FX64" s="30"/>
      <c r="FY64" s="30"/>
      <c r="FZ64" s="30"/>
      <c r="GA64" s="30"/>
      <c r="GB64" s="30"/>
      <c r="GC64" s="30"/>
      <c r="GD64" s="30"/>
      <c r="GE64" s="30"/>
      <c r="GF64" s="30"/>
      <c r="GG64" s="30"/>
      <c r="GH64" s="30"/>
      <c r="GI64" s="30"/>
      <c r="GJ64" s="30"/>
      <c r="GK64" s="30"/>
      <c r="GL64" s="30"/>
      <c r="GM64" s="30"/>
      <c r="GN64" s="30"/>
      <c r="GO64" s="30"/>
      <c r="GP64" s="30"/>
      <c r="GQ64" s="30"/>
      <c r="GR64" s="30"/>
      <c r="GS64" s="30"/>
      <c r="GT64" s="30"/>
      <c r="GU64" s="30"/>
      <c r="GV64" s="30"/>
      <c r="GW64" s="30"/>
      <c r="GX64" s="30"/>
      <c r="GY64" s="30"/>
      <c r="GZ64" s="30"/>
      <c r="HA64" s="30"/>
      <c r="HB64" s="30"/>
      <c r="HC64" s="30"/>
      <c r="HD64" s="30"/>
      <c r="HE64" s="30"/>
      <c r="HF64" s="30"/>
    </row>
    <row r="65" spans="1:214" ht="16" x14ac:dyDescent="0.2">
      <c r="A65" s="1"/>
      <c r="B65" s="18">
        <v>21991047</v>
      </c>
      <c r="C65" s="36" t="s">
        <v>13031</v>
      </c>
      <c r="D65" s="20" t="s">
        <v>13032</v>
      </c>
      <c r="E65" s="31">
        <v>224</v>
      </c>
      <c r="F65" s="32" t="s">
        <v>616</v>
      </c>
      <c r="G65" s="32" t="s">
        <v>36</v>
      </c>
      <c r="H65" s="32">
        <v>0.87</v>
      </c>
      <c r="I65" s="23" t="s">
        <v>13033</v>
      </c>
      <c r="J65" s="32"/>
      <c r="K65" s="32">
        <v>1E-4</v>
      </c>
      <c r="L65" s="32">
        <v>2.0000000000000001E-4</v>
      </c>
      <c r="M65" s="32"/>
      <c r="N65" s="32">
        <v>2.0000000000000001E-4</v>
      </c>
      <c r="O65" s="32">
        <v>2.9999999999999997E-4</v>
      </c>
      <c r="P65" s="37">
        <v>7.007845237982915E-3</v>
      </c>
      <c r="Q65" s="37">
        <v>6.7078452379829151E-3</v>
      </c>
      <c r="R65" s="24">
        <v>0.95086894054175652</v>
      </c>
      <c r="S65" s="24">
        <f t="shared" si="0"/>
        <v>4.9131059458243476E-2</v>
      </c>
      <c r="T65" s="31">
        <v>56</v>
      </c>
      <c r="U65" s="31" t="s">
        <v>39</v>
      </c>
      <c r="V65" s="38" t="s">
        <v>40</v>
      </c>
      <c r="W65" s="38" t="s">
        <v>40</v>
      </c>
      <c r="X65" s="32" t="s">
        <v>13034</v>
      </c>
      <c r="Y65" s="31">
        <v>301156</v>
      </c>
      <c r="Z65" s="32">
        <v>1741302731</v>
      </c>
      <c r="AA65" s="32" t="s">
        <v>13035</v>
      </c>
      <c r="AB65" s="32" t="s">
        <v>13036</v>
      </c>
      <c r="AC65" s="31">
        <v>1</v>
      </c>
      <c r="AD65" s="32" t="s">
        <v>12612</v>
      </c>
      <c r="AE65" s="32" t="s">
        <v>12613</v>
      </c>
      <c r="AF65" s="32" t="s">
        <v>13037</v>
      </c>
      <c r="AG65" s="31">
        <v>3</v>
      </c>
      <c r="AH65" s="32" t="s">
        <v>13038</v>
      </c>
      <c r="AI65" s="32" t="s">
        <v>640</v>
      </c>
      <c r="AJ65" s="32" t="s">
        <v>641</v>
      </c>
      <c r="AK65" s="32">
        <v>1.0330224993725E-4</v>
      </c>
      <c r="AL65" s="32">
        <v>2.4328972417462499E-4</v>
      </c>
      <c r="AM65" s="32">
        <v>6.7078452379829151E-3</v>
      </c>
      <c r="AN65" s="32">
        <v>0.95086894054175652</v>
      </c>
      <c r="AO65" s="32">
        <v>0.2279177325845477</v>
      </c>
      <c r="AP65" s="32">
        <v>0.53677477817456221</v>
      </c>
      <c r="AQ65" s="32">
        <v>14.799647423921551</v>
      </c>
      <c r="AR65" s="32"/>
      <c r="AS65" s="32"/>
      <c r="AT65" s="17" t="s">
        <v>41</v>
      </c>
      <c r="AU65" s="17" t="s">
        <v>41</v>
      </c>
      <c r="AV65" s="17" t="s">
        <v>42</v>
      </c>
      <c r="AW65" s="17" t="s">
        <v>42</v>
      </c>
      <c r="AX65" s="29">
        <v>2</v>
      </c>
      <c r="AY65" s="30" t="s">
        <v>603</v>
      </c>
      <c r="AZ65" s="30"/>
      <c r="BA65" s="30"/>
      <c r="BB65" s="30"/>
      <c r="BC65" s="30"/>
      <c r="BD65" s="30"/>
      <c r="BE65" s="30"/>
      <c r="BF65" s="30"/>
      <c r="BG65" s="30"/>
      <c r="BH65" s="30"/>
      <c r="BI65" s="30"/>
      <c r="BJ65" s="30"/>
      <c r="BK65" s="30"/>
      <c r="BL65" s="30"/>
      <c r="BM65" s="30"/>
      <c r="BN65" s="30"/>
      <c r="BO65" s="30"/>
      <c r="BP65" s="30"/>
      <c r="BQ65" s="30"/>
      <c r="BR65" s="30"/>
      <c r="BS65" s="30"/>
      <c r="BT65" s="30"/>
      <c r="BU65" s="30"/>
      <c r="BV65" s="30"/>
      <c r="BW65" s="30"/>
      <c r="BX65" s="30"/>
      <c r="BY65" s="30"/>
      <c r="BZ65" s="30"/>
      <c r="CA65" s="30"/>
      <c r="CB65" s="30"/>
      <c r="CC65" s="30"/>
      <c r="CD65" s="30"/>
      <c r="CE65" s="30"/>
      <c r="CF65" s="30"/>
      <c r="CG65" s="30"/>
      <c r="CH65" s="30"/>
      <c r="CI65" s="30"/>
      <c r="CJ65" s="30"/>
      <c r="CK65" s="30"/>
      <c r="CL65" s="30"/>
      <c r="CM65" s="30"/>
      <c r="CN65" s="30"/>
      <c r="CO65" s="30"/>
      <c r="CP65" s="30"/>
      <c r="CQ65" s="30"/>
      <c r="CR65" s="30"/>
      <c r="CS65" s="30"/>
      <c r="CT65" s="30"/>
      <c r="CU65" s="30"/>
      <c r="CV65" s="30"/>
      <c r="CW65" s="30"/>
      <c r="CX65" s="30"/>
      <c r="CY65" s="30"/>
      <c r="CZ65" s="30"/>
      <c r="DA65" s="30"/>
      <c r="DB65" s="30"/>
      <c r="DC65" s="30"/>
      <c r="DD65" s="30"/>
      <c r="DE65" s="30"/>
      <c r="DF65" s="30"/>
      <c r="DG65" s="30"/>
      <c r="DH65" s="30"/>
      <c r="DI65" s="30"/>
      <c r="DJ65" s="30"/>
      <c r="DK65" s="30"/>
      <c r="DL65" s="30"/>
      <c r="DM65" s="30"/>
      <c r="DN65" s="30"/>
      <c r="DO65" s="30"/>
      <c r="DP65" s="30"/>
      <c r="DQ65" s="30"/>
      <c r="DR65" s="30"/>
      <c r="DS65" s="30"/>
      <c r="DT65" s="30"/>
      <c r="DU65" s="30"/>
      <c r="DV65" s="30"/>
      <c r="DW65" s="30"/>
      <c r="DX65" s="30"/>
      <c r="DY65" s="30"/>
      <c r="DZ65" s="30"/>
      <c r="EA65" s="30"/>
      <c r="EB65" s="30"/>
      <c r="EC65" s="30"/>
      <c r="ED65" s="30"/>
      <c r="EE65" s="30"/>
      <c r="EF65" s="30"/>
      <c r="EG65" s="30"/>
      <c r="EH65" s="30"/>
      <c r="EI65" s="30"/>
      <c r="EJ65" s="30"/>
      <c r="EK65" s="30"/>
      <c r="EL65" s="30"/>
      <c r="EM65" s="30"/>
      <c r="EN65" s="30"/>
      <c r="EO65" s="30"/>
      <c r="EP65" s="30"/>
      <c r="EQ65" s="30"/>
      <c r="ER65" s="30"/>
      <c r="ES65" s="30"/>
      <c r="ET65" s="30"/>
      <c r="EU65" s="30"/>
      <c r="EV65" s="30"/>
      <c r="EW65" s="30"/>
      <c r="EX65" s="30"/>
      <c r="EY65" s="30"/>
      <c r="EZ65" s="30"/>
      <c r="FA65" s="30"/>
      <c r="FB65" s="30"/>
      <c r="FC65" s="30"/>
      <c r="FD65" s="30"/>
      <c r="FE65" s="30"/>
      <c r="FF65" s="30"/>
      <c r="FG65" s="30"/>
      <c r="FH65" s="30"/>
      <c r="FI65" s="30"/>
      <c r="FJ65" s="30"/>
      <c r="FK65" s="30"/>
      <c r="FL65" s="30"/>
      <c r="FM65" s="30"/>
      <c r="FN65" s="30"/>
      <c r="FO65" s="30"/>
      <c r="FP65" s="30"/>
      <c r="FQ65" s="30"/>
      <c r="FR65" s="30"/>
      <c r="FS65" s="30"/>
      <c r="FT65" s="30"/>
      <c r="FU65" s="30"/>
      <c r="FV65" s="30"/>
      <c r="FW65" s="30"/>
      <c r="FX65" s="30"/>
      <c r="FY65" s="30"/>
      <c r="FZ65" s="30"/>
      <c r="GA65" s="30"/>
      <c r="GB65" s="30"/>
      <c r="GC65" s="30"/>
      <c r="GD65" s="30"/>
      <c r="GE65" s="30"/>
      <c r="GF65" s="30"/>
      <c r="GG65" s="30"/>
      <c r="GH65" s="30"/>
      <c r="GI65" s="30"/>
      <c r="GJ65" s="30"/>
      <c r="GK65" s="30"/>
      <c r="GL65" s="30"/>
      <c r="GM65" s="30"/>
      <c r="GN65" s="30"/>
      <c r="GO65" s="30"/>
      <c r="GP65" s="30"/>
      <c r="GQ65" s="30"/>
      <c r="GR65" s="30"/>
      <c r="GS65" s="30"/>
      <c r="GT65" s="30"/>
      <c r="GU65" s="30"/>
      <c r="GV65" s="30"/>
      <c r="GW65" s="30"/>
      <c r="GX65" s="30"/>
      <c r="GY65" s="30"/>
      <c r="GZ65" s="30"/>
      <c r="HA65" s="30"/>
      <c r="HB65" s="30"/>
      <c r="HC65" s="30"/>
      <c r="HD65" s="30"/>
      <c r="HE65" s="30"/>
      <c r="HF65" s="30"/>
    </row>
    <row r="66" spans="1:214" ht="16" x14ac:dyDescent="0.2">
      <c r="A66" s="1"/>
      <c r="B66" s="8">
        <v>21984516</v>
      </c>
      <c r="C66" s="33" t="s">
        <v>13039</v>
      </c>
      <c r="D66" s="10" t="s">
        <v>13040</v>
      </c>
      <c r="E66" s="29">
        <v>36</v>
      </c>
      <c r="F66" s="16" t="s">
        <v>616</v>
      </c>
      <c r="G66" s="16" t="s">
        <v>45</v>
      </c>
      <c r="H66" s="16">
        <v>1.46</v>
      </c>
      <c r="I66" s="13" t="s">
        <v>13041</v>
      </c>
      <c r="J66" s="16"/>
      <c r="K66" s="16">
        <v>2.9999999999999997E-4</v>
      </c>
      <c r="L66" s="16">
        <v>2.0000000000000001E-4</v>
      </c>
      <c r="M66" s="16"/>
      <c r="N66" s="16">
        <v>2.0000000000000001E-4</v>
      </c>
      <c r="O66" s="16">
        <v>5.9999999999999995E-4</v>
      </c>
      <c r="P66" s="34">
        <v>7.2790967425889726E-3</v>
      </c>
      <c r="Q66" s="34">
        <v>6.6790967425889728E-3</v>
      </c>
      <c r="R66" s="14">
        <v>0.91935004171518808</v>
      </c>
      <c r="S66" s="14">
        <f t="shared" si="0"/>
        <v>8.0649958284811918E-2</v>
      </c>
      <c r="T66" s="29">
        <v>57</v>
      </c>
      <c r="U66" s="29" t="s">
        <v>39</v>
      </c>
      <c r="V66" s="35" t="s">
        <v>40</v>
      </c>
      <c r="W66" s="35" t="s">
        <v>40</v>
      </c>
      <c r="X66" s="16" t="s">
        <v>13042</v>
      </c>
      <c r="Y66" s="29">
        <v>300833</v>
      </c>
      <c r="Z66" s="16">
        <v>1741223879</v>
      </c>
      <c r="AA66" s="16" t="s">
        <v>13043</v>
      </c>
      <c r="AB66" s="16" t="s">
        <v>13044</v>
      </c>
      <c r="AC66" s="29">
        <v>1</v>
      </c>
      <c r="AD66" s="16" t="s">
        <v>12612</v>
      </c>
      <c r="AE66" s="16" t="s">
        <v>12613</v>
      </c>
      <c r="AF66" s="16" t="s">
        <v>13045</v>
      </c>
      <c r="AG66" s="29">
        <v>5</v>
      </c>
      <c r="AH66" s="16" t="s">
        <v>13046</v>
      </c>
      <c r="AI66" s="16" t="s">
        <v>601</v>
      </c>
      <c r="AJ66" s="16" t="s">
        <v>602</v>
      </c>
      <c r="AK66" s="16">
        <v>3.4378351487848898E-4</v>
      </c>
      <c r="AL66" s="16">
        <v>2.42140071599034E-4</v>
      </c>
      <c r="AM66" s="16">
        <v>6.6790967425889728E-3</v>
      </c>
      <c r="AN66" s="16">
        <v>0.91935004171518808</v>
      </c>
      <c r="AO66" s="16">
        <v>0.7726561384202737</v>
      </c>
      <c r="AP66" s="16">
        <v>0.54421170469632885</v>
      </c>
      <c r="AQ66" s="16">
        <v>15.011322166184341</v>
      </c>
      <c r="AR66" s="16"/>
      <c r="AS66" s="16"/>
      <c r="AT66" s="17" t="s">
        <v>41</v>
      </c>
      <c r="AU66" s="17" t="s">
        <v>41</v>
      </c>
      <c r="AV66" s="17" t="s">
        <v>42</v>
      </c>
      <c r="AW66" s="17" t="s">
        <v>42</v>
      </c>
      <c r="AX66" s="29">
        <v>2</v>
      </c>
      <c r="AY66" s="30" t="s">
        <v>603</v>
      </c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L66" s="30"/>
      <c r="BM66" s="30"/>
      <c r="BN66" s="30"/>
      <c r="BO66" s="30"/>
      <c r="BP66" s="30"/>
      <c r="BQ66" s="30"/>
      <c r="BR66" s="30"/>
      <c r="BS66" s="30"/>
      <c r="BT66" s="30"/>
      <c r="BU66" s="30"/>
      <c r="BV66" s="30"/>
      <c r="BW66" s="30"/>
      <c r="BX66" s="30"/>
      <c r="BY66" s="30"/>
      <c r="BZ66" s="30"/>
      <c r="CA66" s="30"/>
      <c r="CB66" s="30"/>
      <c r="CC66" s="30"/>
      <c r="CD66" s="30"/>
      <c r="CE66" s="30"/>
      <c r="CF66" s="30"/>
      <c r="CG66" s="30"/>
      <c r="CH66" s="30"/>
      <c r="CI66" s="30"/>
      <c r="CJ66" s="30"/>
      <c r="CK66" s="30"/>
      <c r="CL66" s="30"/>
      <c r="CM66" s="30"/>
      <c r="CN66" s="30"/>
      <c r="CO66" s="30"/>
      <c r="CP66" s="30"/>
      <c r="CQ66" s="30"/>
      <c r="CR66" s="30"/>
      <c r="CS66" s="30"/>
      <c r="CT66" s="30"/>
      <c r="CU66" s="30"/>
      <c r="CV66" s="30"/>
      <c r="CW66" s="30"/>
      <c r="CX66" s="30"/>
      <c r="CY66" s="30"/>
      <c r="CZ66" s="30"/>
      <c r="DA66" s="30"/>
      <c r="DB66" s="30"/>
      <c r="DC66" s="30"/>
      <c r="DD66" s="30"/>
      <c r="DE66" s="30"/>
      <c r="DF66" s="30"/>
      <c r="DG66" s="30"/>
      <c r="DH66" s="30"/>
      <c r="DI66" s="30"/>
      <c r="DJ66" s="30"/>
      <c r="DK66" s="30"/>
      <c r="DL66" s="30"/>
      <c r="DM66" s="30"/>
      <c r="DN66" s="30"/>
      <c r="DO66" s="30"/>
      <c r="DP66" s="30"/>
      <c r="DQ66" s="30"/>
      <c r="DR66" s="30"/>
      <c r="DS66" s="30"/>
      <c r="DT66" s="30"/>
      <c r="DU66" s="30"/>
      <c r="DV66" s="30"/>
      <c r="DW66" s="30"/>
      <c r="DX66" s="30"/>
      <c r="DY66" s="30"/>
      <c r="DZ66" s="30"/>
      <c r="EA66" s="30"/>
      <c r="EB66" s="30"/>
      <c r="EC66" s="30"/>
      <c r="ED66" s="30"/>
      <c r="EE66" s="30"/>
      <c r="EF66" s="30"/>
      <c r="EG66" s="30"/>
      <c r="EH66" s="30"/>
      <c r="EI66" s="30"/>
      <c r="EJ66" s="30"/>
      <c r="EK66" s="30"/>
      <c r="EL66" s="30"/>
      <c r="EM66" s="30"/>
      <c r="EN66" s="30"/>
      <c r="EO66" s="30"/>
      <c r="EP66" s="30"/>
      <c r="EQ66" s="30"/>
      <c r="ER66" s="30"/>
      <c r="ES66" s="30"/>
      <c r="ET66" s="30"/>
      <c r="EU66" s="30"/>
      <c r="EV66" s="30"/>
      <c r="EW66" s="30"/>
      <c r="EX66" s="30"/>
      <c r="EY66" s="30"/>
      <c r="EZ66" s="30"/>
      <c r="FA66" s="30"/>
      <c r="FB66" s="30"/>
      <c r="FC66" s="30"/>
      <c r="FD66" s="30"/>
      <c r="FE66" s="30"/>
      <c r="FF66" s="30"/>
      <c r="FG66" s="30"/>
      <c r="FH66" s="30"/>
      <c r="FI66" s="30"/>
      <c r="FJ66" s="30"/>
      <c r="FK66" s="30"/>
      <c r="FL66" s="30"/>
      <c r="FM66" s="30"/>
      <c r="FN66" s="30"/>
      <c r="FO66" s="30"/>
      <c r="FP66" s="30"/>
      <c r="FQ66" s="30"/>
      <c r="FR66" s="30"/>
      <c r="FS66" s="30"/>
      <c r="FT66" s="30"/>
      <c r="FU66" s="30"/>
      <c r="FV66" s="30"/>
      <c r="FW66" s="30"/>
      <c r="FX66" s="30"/>
      <c r="FY66" s="30"/>
      <c r="FZ66" s="30"/>
      <c r="GA66" s="30"/>
      <c r="GB66" s="30"/>
      <c r="GC66" s="30"/>
      <c r="GD66" s="30"/>
      <c r="GE66" s="30"/>
      <c r="GF66" s="30"/>
      <c r="GG66" s="30"/>
      <c r="GH66" s="30"/>
      <c r="GI66" s="30"/>
      <c r="GJ66" s="30"/>
      <c r="GK66" s="30"/>
      <c r="GL66" s="30"/>
      <c r="GM66" s="30"/>
      <c r="GN66" s="30"/>
      <c r="GO66" s="30"/>
      <c r="GP66" s="30"/>
      <c r="GQ66" s="30"/>
      <c r="GR66" s="30"/>
      <c r="GS66" s="30"/>
      <c r="GT66" s="30"/>
      <c r="GU66" s="30"/>
      <c r="GV66" s="30"/>
      <c r="GW66" s="30"/>
      <c r="GX66" s="30"/>
      <c r="GY66" s="30"/>
      <c r="GZ66" s="30"/>
      <c r="HA66" s="30"/>
      <c r="HB66" s="30"/>
      <c r="HC66" s="30"/>
      <c r="HD66" s="30"/>
      <c r="HE66" s="30"/>
      <c r="HF66" s="30"/>
    </row>
    <row r="67" spans="1:214" ht="16" x14ac:dyDescent="0.2">
      <c r="A67" s="1"/>
      <c r="B67" s="18">
        <v>21984489</v>
      </c>
      <c r="C67" s="36" t="s">
        <v>13047</v>
      </c>
      <c r="D67" s="20" t="s">
        <v>13048</v>
      </c>
      <c r="E67" s="31">
        <v>1</v>
      </c>
      <c r="F67" s="32" t="s">
        <v>616</v>
      </c>
      <c r="G67" s="32" t="s">
        <v>45</v>
      </c>
      <c r="H67" s="32">
        <v>1.46</v>
      </c>
      <c r="I67" s="23" t="s">
        <v>13049</v>
      </c>
      <c r="J67" s="32"/>
      <c r="K67" s="32">
        <v>8.0000000000000004E-4</v>
      </c>
      <c r="L67" s="32">
        <v>8.9999999999999998E-4</v>
      </c>
      <c r="M67" s="32"/>
      <c r="N67" s="32">
        <v>8.9999999999999998E-4</v>
      </c>
      <c r="O67" s="32">
        <v>1.8E-3</v>
      </c>
      <c r="P67" s="37">
        <v>8.3980455779833277E-3</v>
      </c>
      <c r="Q67" s="37">
        <v>6.5980455779833282E-3</v>
      </c>
      <c r="R67" s="24">
        <v>0.78976034744800649</v>
      </c>
      <c r="S67" s="24">
        <f t="shared" si="0"/>
        <v>0.21023965255199351</v>
      </c>
      <c r="T67" s="31">
        <v>58</v>
      </c>
      <c r="U67" s="31" t="s">
        <v>39</v>
      </c>
      <c r="V67" s="38" t="s">
        <v>40</v>
      </c>
      <c r="W67" s="38" t="s">
        <v>40</v>
      </c>
      <c r="X67" s="32" t="s">
        <v>13050</v>
      </c>
      <c r="Y67" s="31">
        <v>300830</v>
      </c>
      <c r="Z67" s="32">
        <v>1741223555</v>
      </c>
      <c r="AA67" s="32" t="s">
        <v>13051</v>
      </c>
      <c r="AB67" s="32" t="s">
        <v>13052</v>
      </c>
      <c r="AC67" s="31">
        <v>1</v>
      </c>
      <c r="AD67" s="32" t="s">
        <v>12612</v>
      </c>
      <c r="AE67" s="32" t="s">
        <v>12613</v>
      </c>
      <c r="AF67" s="32" t="s">
        <v>13053</v>
      </c>
      <c r="AG67" s="31">
        <v>9</v>
      </c>
      <c r="AH67" s="32" t="s">
        <v>13054</v>
      </c>
      <c r="AI67" s="32" t="s">
        <v>601</v>
      </c>
      <c r="AJ67" s="32" t="s">
        <v>602</v>
      </c>
      <c r="AK67" s="32">
        <v>8.291172795402E-4</v>
      </c>
      <c r="AL67" s="32">
        <v>9.2732796909740002E-4</v>
      </c>
      <c r="AM67" s="32">
        <v>6.5980455779833282E-3</v>
      </c>
      <c r="AN67" s="32">
        <v>0.78976034744800649</v>
      </c>
      <c r="AO67" s="32">
        <v>1.8575375957925271</v>
      </c>
      <c r="AP67" s="32">
        <v>2.077566839740232</v>
      </c>
      <c r="AQ67" s="32">
        <v>14.78212795981467</v>
      </c>
      <c r="AR67" s="32"/>
      <c r="AS67" s="32"/>
      <c r="AT67" s="17" t="s">
        <v>41</v>
      </c>
      <c r="AU67" s="17" t="s">
        <v>41</v>
      </c>
      <c r="AV67" s="17" t="s">
        <v>42</v>
      </c>
      <c r="AW67" s="17" t="s">
        <v>42</v>
      </c>
      <c r="AX67" s="29">
        <v>2</v>
      </c>
      <c r="AY67" s="30" t="s">
        <v>603</v>
      </c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L67" s="30"/>
      <c r="BM67" s="30"/>
      <c r="BN67" s="30"/>
      <c r="BO67" s="30"/>
      <c r="BP67" s="30"/>
      <c r="BQ67" s="30"/>
      <c r="BR67" s="30"/>
      <c r="BS67" s="30"/>
      <c r="BT67" s="30"/>
      <c r="BU67" s="30"/>
      <c r="BV67" s="30"/>
      <c r="BW67" s="30"/>
      <c r="BX67" s="30"/>
      <c r="BY67" s="30"/>
      <c r="BZ67" s="30"/>
      <c r="CA67" s="30"/>
      <c r="CB67" s="30"/>
      <c r="CC67" s="30"/>
      <c r="CD67" s="30"/>
      <c r="CE67" s="30"/>
      <c r="CF67" s="30"/>
      <c r="CG67" s="30"/>
      <c r="CH67" s="30"/>
      <c r="CI67" s="30"/>
      <c r="CJ67" s="30"/>
      <c r="CK67" s="30"/>
      <c r="CL67" s="30"/>
      <c r="CM67" s="30"/>
      <c r="CN67" s="30"/>
      <c r="CO67" s="30"/>
      <c r="CP67" s="30"/>
      <c r="CQ67" s="30"/>
      <c r="CR67" s="30"/>
      <c r="CS67" s="30"/>
      <c r="CT67" s="30"/>
      <c r="CU67" s="30"/>
      <c r="CV67" s="30"/>
      <c r="CW67" s="30"/>
      <c r="CX67" s="30"/>
      <c r="CY67" s="30"/>
      <c r="CZ67" s="30"/>
      <c r="DA67" s="30"/>
      <c r="DB67" s="30"/>
      <c r="DC67" s="30"/>
      <c r="DD67" s="30"/>
      <c r="DE67" s="30"/>
      <c r="DF67" s="30"/>
      <c r="DG67" s="30"/>
      <c r="DH67" s="30"/>
      <c r="DI67" s="30"/>
      <c r="DJ67" s="30"/>
      <c r="DK67" s="30"/>
      <c r="DL67" s="30"/>
      <c r="DM67" s="30"/>
      <c r="DN67" s="30"/>
      <c r="DO67" s="30"/>
      <c r="DP67" s="30"/>
      <c r="DQ67" s="30"/>
      <c r="DR67" s="30"/>
      <c r="DS67" s="30"/>
      <c r="DT67" s="30"/>
      <c r="DU67" s="30"/>
      <c r="DV67" s="30"/>
      <c r="DW67" s="30"/>
      <c r="DX67" s="30"/>
      <c r="DY67" s="30"/>
      <c r="DZ67" s="30"/>
      <c r="EA67" s="30"/>
      <c r="EB67" s="30"/>
      <c r="EC67" s="30"/>
      <c r="ED67" s="30"/>
      <c r="EE67" s="30"/>
      <c r="EF67" s="30"/>
      <c r="EG67" s="30"/>
      <c r="EH67" s="30"/>
      <c r="EI67" s="30"/>
      <c r="EJ67" s="30"/>
      <c r="EK67" s="30"/>
      <c r="EL67" s="30"/>
      <c r="EM67" s="30"/>
      <c r="EN67" s="30"/>
      <c r="EO67" s="30"/>
      <c r="EP67" s="30"/>
      <c r="EQ67" s="30"/>
      <c r="ER67" s="30"/>
      <c r="ES67" s="30"/>
      <c r="ET67" s="30"/>
      <c r="EU67" s="30"/>
      <c r="EV67" s="30"/>
      <c r="EW67" s="30"/>
      <c r="EX67" s="30"/>
      <c r="EY67" s="30"/>
      <c r="EZ67" s="30"/>
      <c r="FA67" s="30"/>
      <c r="FB67" s="30"/>
      <c r="FC67" s="30"/>
      <c r="FD67" s="30"/>
      <c r="FE67" s="30"/>
      <c r="FF67" s="30"/>
      <c r="FG67" s="30"/>
      <c r="FH67" s="30"/>
      <c r="FI67" s="30"/>
      <c r="FJ67" s="30"/>
      <c r="FK67" s="30"/>
      <c r="FL67" s="30"/>
      <c r="FM67" s="30"/>
      <c r="FN67" s="30"/>
      <c r="FO67" s="30"/>
      <c r="FP67" s="30"/>
      <c r="FQ67" s="30"/>
      <c r="FR67" s="30"/>
      <c r="FS67" s="30"/>
      <c r="FT67" s="30"/>
      <c r="FU67" s="30"/>
      <c r="FV67" s="30"/>
      <c r="FW67" s="30"/>
      <c r="FX67" s="30"/>
      <c r="FY67" s="30"/>
      <c r="FZ67" s="30"/>
      <c r="GA67" s="30"/>
      <c r="GB67" s="30"/>
      <c r="GC67" s="30"/>
      <c r="GD67" s="30"/>
      <c r="GE67" s="30"/>
      <c r="GF67" s="30"/>
      <c r="GG67" s="30"/>
      <c r="GH67" s="30"/>
      <c r="GI67" s="30"/>
      <c r="GJ67" s="30"/>
      <c r="GK67" s="30"/>
      <c r="GL67" s="30"/>
      <c r="GM67" s="30"/>
      <c r="GN67" s="30"/>
      <c r="GO67" s="30"/>
      <c r="GP67" s="30"/>
      <c r="GQ67" s="30"/>
      <c r="GR67" s="30"/>
      <c r="GS67" s="30"/>
      <c r="GT67" s="30"/>
      <c r="GU67" s="30"/>
      <c r="GV67" s="30"/>
      <c r="GW67" s="30"/>
      <c r="GX67" s="30"/>
      <c r="GY67" s="30"/>
      <c r="GZ67" s="30"/>
      <c r="HA67" s="30"/>
      <c r="HB67" s="30"/>
      <c r="HC67" s="30"/>
      <c r="HD67" s="30"/>
      <c r="HE67" s="30"/>
      <c r="HF67" s="30"/>
    </row>
    <row r="68" spans="1:214" ht="16" x14ac:dyDescent="0.2">
      <c r="A68" s="1"/>
      <c r="B68" s="8">
        <v>21984939</v>
      </c>
      <c r="C68" s="33" t="s">
        <v>13055</v>
      </c>
      <c r="D68" s="10" t="s">
        <v>13056</v>
      </c>
      <c r="E68" s="29">
        <v>1</v>
      </c>
      <c r="F68" s="16" t="s">
        <v>616</v>
      </c>
      <c r="G68" s="16" t="s">
        <v>36</v>
      </c>
      <c r="H68" s="16">
        <v>1.41</v>
      </c>
      <c r="I68" s="13" t="s">
        <v>13057</v>
      </c>
      <c r="J68" s="16"/>
      <c r="K68" s="16">
        <v>4.0000000000000002E-4</v>
      </c>
      <c r="L68" s="16">
        <v>2.0000000000000001E-4</v>
      </c>
      <c r="M68" s="16"/>
      <c r="N68" s="16">
        <v>2.0000000000000001E-4</v>
      </c>
      <c r="O68" s="16">
        <v>6.9999999999999999E-4</v>
      </c>
      <c r="P68" s="34">
        <v>6.7338836634706564E-3</v>
      </c>
      <c r="Q68" s="34">
        <v>6.0338836634706563E-3</v>
      </c>
      <c r="R68" s="14">
        <v>0.90208275838720109</v>
      </c>
      <c r="S68" s="14">
        <f t="shared" si="0"/>
        <v>9.7917241612798911E-2</v>
      </c>
      <c r="T68" s="29">
        <v>59</v>
      </c>
      <c r="U68" s="29" t="s">
        <v>39</v>
      </c>
      <c r="V68" s="35" t="s">
        <v>40</v>
      </c>
      <c r="W68" s="35" t="s">
        <v>40</v>
      </c>
      <c r="X68" s="16" t="s">
        <v>13058</v>
      </c>
      <c r="Y68" s="29">
        <v>300871</v>
      </c>
      <c r="Z68" s="16">
        <v>1741228979</v>
      </c>
      <c r="AA68" s="16" t="s">
        <v>13059</v>
      </c>
      <c r="AB68" s="16" t="s">
        <v>13060</v>
      </c>
      <c r="AC68" s="29">
        <v>1</v>
      </c>
      <c r="AD68" s="16" t="s">
        <v>12612</v>
      </c>
      <c r="AE68" s="16" t="s">
        <v>12613</v>
      </c>
      <c r="AF68" s="16" t="s">
        <v>13061</v>
      </c>
      <c r="AG68" s="29">
        <v>5</v>
      </c>
      <c r="AH68" s="16" t="s">
        <v>13062</v>
      </c>
      <c r="AI68" s="16" t="s">
        <v>640</v>
      </c>
      <c r="AJ68" s="16" t="s">
        <v>641</v>
      </c>
      <c r="AK68" s="16">
        <v>4.3610680898304002E-4</v>
      </c>
      <c r="AL68" s="16">
        <v>2.1884556544863999E-4</v>
      </c>
      <c r="AM68" s="16">
        <v>6.0338836634706563E-3</v>
      </c>
      <c r="AN68" s="16">
        <v>0.90208275838720109</v>
      </c>
      <c r="AO68" s="16">
        <v>0.98949663108401953</v>
      </c>
      <c r="AP68" s="16">
        <v>0.49654567477190659</v>
      </c>
      <c r="AQ68" s="16">
        <v>13.69047085341267</v>
      </c>
      <c r="AR68" s="16"/>
      <c r="AS68" s="16"/>
      <c r="AT68" s="17" t="s">
        <v>41</v>
      </c>
      <c r="AU68" s="17" t="s">
        <v>41</v>
      </c>
      <c r="AV68" s="17" t="s">
        <v>42</v>
      </c>
      <c r="AW68" s="17" t="s">
        <v>42</v>
      </c>
      <c r="AX68" s="29">
        <v>2</v>
      </c>
      <c r="AY68" s="30" t="s">
        <v>603</v>
      </c>
      <c r="AZ68" s="30" t="s">
        <v>624</v>
      </c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  <c r="BO68" s="30"/>
      <c r="BP68" s="30"/>
      <c r="BQ68" s="30"/>
      <c r="BR68" s="30"/>
      <c r="BS68" s="30"/>
      <c r="BT68" s="30"/>
      <c r="BU68" s="30"/>
      <c r="BV68" s="30"/>
      <c r="BW68" s="30"/>
      <c r="BX68" s="30"/>
      <c r="BY68" s="30"/>
      <c r="BZ68" s="30"/>
      <c r="CA68" s="30"/>
      <c r="CB68" s="30"/>
      <c r="CC68" s="30"/>
      <c r="CD68" s="30"/>
      <c r="CE68" s="30"/>
      <c r="CF68" s="30"/>
      <c r="CG68" s="30"/>
      <c r="CH68" s="30"/>
      <c r="CI68" s="30"/>
      <c r="CJ68" s="30"/>
      <c r="CK68" s="30"/>
      <c r="CL68" s="30"/>
      <c r="CM68" s="30"/>
      <c r="CN68" s="30"/>
      <c r="CO68" s="30"/>
      <c r="CP68" s="30"/>
      <c r="CQ68" s="30"/>
      <c r="CR68" s="30"/>
      <c r="CS68" s="30"/>
      <c r="CT68" s="30"/>
      <c r="CU68" s="30"/>
      <c r="CV68" s="30"/>
      <c r="CW68" s="30"/>
      <c r="CX68" s="30"/>
      <c r="CY68" s="30"/>
      <c r="CZ68" s="30"/>
      <c r="DA68" s="30"/>
      <c r="DB68" s="30"/>
      <c r="DC68" s="30"/>
      <c r="DD68" s="30"/>
      <c r="DE68" s="30"/>
      <c r="DF68" s="30"/>
      <c r="DG68" s="30"/>
      <c r="DH68" s="30"/>
      <c r="DI68" s="30"/>
      <c r="DJ68" s="30"/>
      <c r="DK68" s="30"/>
      <c r="DL68" s="30"/>
      <c r="DM68" s="30"/>
      <c r="DN68" s="30"/>
      <c r="DO68" s="30"/>
      <c r="DP68" s="30"/>
      <c r="DQ68" s="30"/>
      <c r="DR68" s="30"/>
      <c r="DS68" s="30"/>
      <c r="DT68" s="30"/>
      <c r="DU68" s="30"/>
      <c r="DV68" s="30"/>
      <c r="DW68" s="30"/>
      <c r="DX68" s="30"/>
      <c r="DY68" s="30"/>
      <c r="DZ68" s="30"/>
      <c r="EA68" s="30"/>
      <c r="EB68" s="30"/>
      <c r="EC68" s="30"/>
      <c r="ED68" s="30"/>
      <c r="EE68" s="30"/>
      <c r="EF68" s="30"/>
      <c r="EG68" s="30"/>
      <c r="EH68" s="30"/>
      <c r="EI68" s="30"/>
      <c r="EJ68" s="30"/>
      <c r="EK68" s="30"/>
      <c r="EL68" s="30"/>
      <c r="EM68" s="30"/>
      <c r="EN68" s="30"/>
      <c r="EO68" s="30"/>
      <c r="EP68" s="30"/>
      <c r="EQ68" s="30"/>
      <c r="ER68" s="30"/>
      <c r="ES68" s="30"/>
      <c r="ET68" s="30"/>
      <c r="EU68" s="30"/>
      <c r="EV68" s="30"/>
      <c r="EW68" s="30"/>
      <c r="EX68" s="30"/>
      <c r="EY68" s="30"/>
      <c r="EZ68" s="30"/>
      <c r="FA68" s="30"/>
      <c r="FB68" s="30"/>
      <c r="FC68" s="30"/>
      <c r="FD68" s="30"/>
      <c r="FE68" s="30"/>
      <c r="FF68" s="30"/>
      <c r="FG68" s="30"/>
      <c r="FH68" s="30"/>
      <c r="FI68" s="30"/>
      <c r="FJ68" s="30"/>
      <c r="FK68" s="30"/>
      <c r="FL68" s="30"/>
      <c r="FM68" s="30"/>
      <c r="FN68" s="30"/>
      <c r="FO68" s="30"/>
      <c r="FP68" s="30"/>
      <c r="FQ68" s="30"/>
      <c r="FR68" s="30"/>
      <c r="FS68" s="30"/>
      <c r="FT68" s="30"/>
      <c r="FU68" s="30"/>
      <c r="FV68" s="30"/>
      <c r="FW68" s="30"/>
      <c r="FX68" s="30"/>
      <c r="FY68" s="30"/>
      <c r="FZ68" s="30"/>
      <c r="GA68" s="30"/>
      <c r="GB68" s="30"/>
      <c r="GC68" s="30"/>
      <c r="GD68" s="30"/>
      <c r="GE68" s="30"/>
      <c r="GF68" s="30"/>
      <c r="GG68" s="30"/>
      <c r="GH68" s="30"/>
      <c r="GI68" s="30"/>
      <c r="GJ68" s="30"/>
      <c r="GK68" s="30"/>
      <c r="GL68" s="30"/>
      <c r="GM68" s="30"/>
      <c r="GN68" s="30"/>
      <c r="GO68" s="30"/>
      <c r="GP68" s="30"/>
      <c r="GQ68" s="30"/>
      <c r="GR68" s="30"/>
      <c r="GS68" s="30"/>
      <c r="GT68" s="30"/>
      <c r="GU68" s="30"/>
      <c r="GV68" s="30"/>
      <c r="GW68" s="30"/>
      <c r="GX68" s="30"/>
      <c r="GY68" s="30"/>
      <c r="GZ68" s="30"/>
      <c r="HA68" s="30"/>
      <c r="HB68" s="30"/>
      <c r="HC68" s="30"/>
      <c r="HD68" s="30"/>
      <c r="HE68" s="30"/>
      <c r="HF68" s="30"/>
    </row>
    <row r="69" spans="1:214" ht="16" x14ac:dyDescent="0.2">
      <c r="A69" s="1"/>
      <c r="B69" s="18">
        <v>21989659</v>
      </c>
      <c r="C69" s="36" t="s">
        <v>13063</v>
      </c>
      <c r="D69" s="20" t="s">
        <v>13064</v>
      </c>
      <c r="E69" s="31">
        <v>9</v>
      </c>
      <c r="F69" s="32" t="s">
        <v>616</v>
      </c>
      <c r="G69" s="32" t="s">
        <v>45</v>
      </c>
      <c r="H69" s="32">
        <v>1.02</v>
      </c>
      <c r="I69" s="23" t="s">
        <v>13065</v>
      </c>
      <c r="J69" s="32"/>
      <c r="K69" s="32">
        <v>2.9999999999999997E-4</v>
      </c>
      <c r="L69" s="32">
        <v>2.0000000000000001E-4</v>
      </c>
      <c r="M69" s="32"/>
      <c r="N69" s="32">
        <v>2.0000000000000001E-4</v>
      </c>
      <c r="O69" s="32">
        <v>5.0000000000000001E-4</v>
      </c>
      <c r="P69" s="37">
        <v>6.4326928644586872E-3</v>
      </c>
      <c r="Q69" s="37">
        <v>5.9326928644586868E-3</v>
      </c>
      <c r="R69" s="24">
        <v>0.91990309255843461</v>
      </c>
      <c r="S69" s="24">
        <f t="shared" si="0"/>
        <v>8.009690744156539E-2</v>
      </c>
      <c r="T69" s="31">
        <v>60</v>
      </c>
      <c r="U69" s="31" t="s">
        <v>39</v>
      </c>
      <c r="V69" s="38" t="s">
        <v>40</v>
      </c>
      <c r="W69" s="38" t="s">
        <v>40</v>
      </c>
      <c r="X69" s="32" t="s">
        <v>13066</v>
      </c>
      <c r="Y69" s="31">
        <v>301073</v>
      </c>
      <c r="Z69" s="32">
        <v>1741285967</v>
      </c>
      <c r="AA69" s="32" t="s">
        <v>13067</v>
      </c>
      <c r="AB69" s="32" t="s">
        <v>13068</v>
      </c>
      <c r="AC69" s="31">
        <v>1</v>
      </c>
      <c r="AD69" s="32" t="s">
        <v>12612</v>
      </c>
      <c r="AE69" s="32" t="s">
        <v>12613</v>
      </c>
      <c r="AF69" s="32" t="s">
        <v>13069</v>
      </c>
      <c r="AG69" s="31">
        <v>4</v>
      </c>
      <c r="AH69" s="32" t="s">
        <v>13070</v>
      </c>
      <c r="AI69" s="32" t="s">
        <v>601</v>
      </c>
      <c r="AJ69" s="32" t="s">
        <v>602</v>
      </c>
      <c r="AK69" s="32">
        <v>3.01390271939328E-4</v>
      </c>
      <c r="AL69" s="32">
        <v>2.15175391430912E-4</v>
      </c>
      <c r="AM69" s="32">
        <v>5.9326928644586868E-3</v>
      </c>
      <c r="AN69" s="32">
        <v>0.91990309255843461</v>
      </c>
      <c r="AO69" s="32">
        <v>0.66417484958055617</v>
      </c>
      <c r="AP69" s="32">
        <v>0.47418280065068891</v>
      </c>
      <c r="AQ69" s="32">
        <v>13.073897062121191</v>
      </c>
      <c r="AR69" s="32"/>
      <c r="AS69" s="32"/>
      <c r="AT69" s="17" t="s">
        <v>41</v>
      </c>
      <c r="AU69" s="17" t="s">
        <v>41</v>
      </c>
      <c r="AV69" s="17" t="s">
        <v>42</v>
      </c>
      <c r="AW69" s="17" t="s">
        <v>42</v>
      </c>
      <c r="AX69" s="29">
        <v>2</v>
      </c>
      <c r="AY69" s="30" t="s">
        <v>603</v>
      </c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  <c r="BM69" s="30"/>
      <c r="BN69" s="30"/>
      <c r="BO69" s="30"/>
      <c r="BP69" s="30"/>
      <c r="BQ69" s="30"/>
      <c r="BR69" s="30"/>
      <c r="BS69" s="30"/>
      <c r="BT69" s="30"/>
      <c r="BU69" s="30"/>
      <c r="BV69" s="30"/>
      <c r="BW69" s="30"/>
      <c r="BX69" s="30"/>
      <c r="BY69" s="30"/>
      <c r="BZ69" s="30"/>
      <c r="CA69" s="30"/>
      <c r="CB69" s="30"/>
      <c r="CC69" s="30"/>
      <c r="CD69" s="30"/>
      <c r="CE69" s="30"/>
      <c r="CF69" s="30"/>
      <c r="CG69" s="30"/>
      <c r="CH69" s="30"/>
      <c r="CI69" s="30"/>
      <c r="CJ69" s="30"/>
      <c r="CK69" s="30"/>
      <c r="CL69" s="30"/>
      <c r="CM69" s="30"/>
      <c r="CN69" s="30"/>
      <c r="CO69" s="30"/>
      <c r="CP69" s="30"/>
      <c r="CQ69" s="30"/>
      <c r="CR69" s="30"/>
      <c r="CS69" s="30"/>
      <c r="CT69" s="30"/>
      <c r="CU69" s="30"/>
      <c r="CV69" s="30"/>
      <c r="CW69" s="30"/>
      <c r="CX69" s="30"/>
      <c r="CY69" s="30"/>
      <c r="CZ69" s="30"/>
      <c r="DA69" s="30"/>
      <c r="DB69" s="30"/>
      <c r="DC69" s="30"/>
      <c r="DD69" s="30"/>
      <c r="DE69" s="30"/>
      <c r="DF69" s="30"/>
      <c r="DG69" s="30"/>
      <c r="DH69" s="30"/>
      <c r="DI69" s="30"/>
      <c r="DJ69" s="30"/>
      <c r="DK69" s="30"/>
      <c r="DL69" s="30"/>
      <c r="DM69" s="30"/>
      <c r="DN69" s="30"/>
      <c r="DO69" s="30"/>
      <c r="DP69" s="30"/>
      <c r="DQ69" s="30"/>
      <c r="DR69" s="30"/>
      <c r="DS69" s="30"/>
      <c r="DT69" s="30"/>
      <c r="DU69" s="30"/>
      <c r="DV69" s="30"/>
      <c r="DW69" s="30"/>
      <c r="DX69" s="30"/>
      <c r="DY69" s="30"/>
      <c r="DZ69" s="30"/>
      <c r="EA69" s="30"/>
      <c r="EB69" s="30"/>
      <c r="EC69" s="30"/>
      <c r="ED69" s="30"/>
      <c r="EE69" s="30"/>
      <c r="EF69" s="30"/>
      <c r="EG69" s="30"/>
      <c r="EH69" s="30"/>
      <c r="EI69" s="30"/>
      <c r="EJ69" s="30"/>
      <c r="EK69" s="30"/>
      <c r="EL69" s="30"/>
      <c r="EM69" s="30"/>
      <c r="EN69" s="30"/>
      <c r="EO69" s="30"/>
      <c r="EP69" s="30"/>
      <c r="EQ69" s="30"/>
      <c r="ER69" s="30"/>
      <c r="ES69" s="30"/>
      <c r="ET69" s="30"/>
      <c r="EU69" s="30"/>
      <c r="EV69" s="30"/>
      <c r="EW69" s="30"/>
      <c r="EX69" s="30"/>
      <c r="EY69" s="30"/>
      <c r="EZ69" s="30"/>
      <c r="FA69" s="30"/>
      <c r="FB69" s="30"/>
      <c r="FC69" s="30"/>
      <c r="FD69" s="30"/>
      <c r="FE69" s="30"/>
      <c r="FF69" s="30"/>
      <c r="FG69" s="30"/>
      <c r="FH69" s="30"/>
      <c r="FI69" s="30"/>
      <c r="FJ69" s="30"/>
      <c r="FK69" s="30"/>
      <c r="FL69" s="30"/>
      <c r="FM69" s="30"/>
      <c r="FN69" s="30"/>
      <c r="FO69" s="30"/>
      <c r="FP69" s="30"/>
      <c r="FQ69" s="30"/>
      <c r="FR69" s="30"/>
      <c r="FS69" s="30"/>
      <c r="FT69" s="30"/>
      <c r="FU69" s="30"/>
      <c r="FV69" s="30"/>
      <c r="FW69" s="30"/>
      <c r="FX69" s="30"/>
      <c r="FY69" s="30"/>
      <c r="FZ69" s="30"/>
      <c r="GA69" s="30"/>
      <c r="GB69" s="30"/>
      <c r="GC69" s="30"/>
      <c r="GD69" s="30"/>
      <c r="GE69" s="30"/>
      <c r="GF69" s="30"/>
      <c r="GG69" s="30"/>
      <c r="GH69" s="30"/>
      <c r="GI69" s="30"/>
      <c r="GJ69" s="30"/>
      <c r="GK69" s="30"/>
      <c r="GL69" s="30"/>
      <c r="GM69" s="30"/>
      <c r="GN69" s="30"/>
      <c r="GO69" s="30"/>
      <c r="GP69" s="30"/>
      <c r="GQ69" s="30"/>
      <c r="GR69" s="30"/>
      <c r="GS69" s="30"/>
      <c r="GT69" s="30"/>
      <c r="GU69" s="30"/>
      <c r="GV69" s="30"/>
      <c r="GW69" s="30"/>
      <c r="GX69" s="30"/>
      <c r="GY69" s="30"/>
      <c r="GZ69" s="30"/>
      <c r="HA69" s="30"/>
      <c r="HB69" s="30"/>
      <c r="HC69" s="30"/>
      <c r="HD69" s="30"/>
      <c r="HE69" s="30"/>
      <c r="HF69" s="30"/>
    </row>
    <row r="70" spans="1:214" ht="16" x14ac:dyDescent="0.2">
      <c r="A70" s="1"/>
      <c r="B70" s="8">
        <v>21984519</v>
      </c>
      <c r="C70" s="33" t="s">
        <v>8587</v>
      </c>
      <c r="D70" s="10" t="s">
        <v>13071</v>
      </c>
      <c r="E70" s="29">
        <v>74</v>
      </c>
      <c r="F70" s="16" t="s">
        <v>616</v>
      </c>
      <c r="G70" s="16" t="s">
        <v>45</v>
      </c>
      <c r="H70" s="16">
        <v>1.46</v>
      </c>
      <c r="I70" s="13" t="s">
        <v>13072</v>
      </c>
      <c r="J70" s="16"/>
      <c r="K70" s="16">
        <v>2.0000000000000001E-4</v>
      </c>
      <c r="L70" s="16">
        <v>2.0000000000000001E-4</v>
      </c>
      <c r="M70" s="16"/>
      <c r="N70" s="16">
        <v>2.0000000000000001E-4</v>
      </c>
      <c r="O70" s="16">
        <v>4.0000000000000002E-4</v>
      </c>
      <c r="P70" s="34">
        <v>5.8810422994775534E-3</v>
      </c>
      <c r="Q70" s="34">
        <v>5.4810422994775523E-3</v>
      </c>
      <c r="R70" s="14">
        <v>0.93863746834059592</v>
      </c>
      <c r="S70" s="14">
        <f t="shared" si="0"/>
        <v>6.1362531659404085E-2</v>
      </c>
      <c r="T70" s="29">
        <v>61</v>
      </c>
      <c r="U70" s="29" t="s">
        <v>39</v>
      </c>
      <c r="V70" s="35" t="s">
        <v>40</v>
      </c>
      <c r="W70" s="35" t="s">
        <v>40</v>
      </c>
      <c r="X70" s="16" t="s">
        <v>13073</v>
      </c>
      <c r="Y70" s="29">
        <v>300834</v>
      </c>
      <c r="Z70" s="16">
        <v>1741223915</v>
      </c>
      <c r="AA70" s="16" t="s">
        <v>13074</v>
      </c>
      <c r="AB70" s="16" t="s">
        <v>13075</v>
      </c>
      <c r="AC70" s="29">
        <v>1</v>
      </c>
      <c r="AD70" s="16" t="s">
        <v>12612</v>
      </c>
      <c r="AE70" s="16" t="s">
        <v>12613</v>
      </c>
      <c r="AF70" s="16" t="s">
        <v>13076</v>
      </c>
      <c r="AG70" s="29">
        <v>3</v>
      </c>
      <c r="AH70" s="16" t="s">
        <v>13077</v>
      </c>
      <c r="AI70" s="16" t="s">
        <v>601</v>
      </c>
      <c r="AJ70" s="16" t="s">
        <v>602</v>
      </c>
      <c r="AK70" s="16">
        <v>1.5952361533556799E-4</v>
      </c>
      <c r="AL70" s="16">
        <v>1.9879431141715199E-4</v>
      </c>
      <c r="AM70" s="16">
        <v>5.4810422994775523E-3</v>
      </c>
      <c r="AN70" s="16">
        <v>0.93863746834059592</v>
      </c>
      <c r="AO70" s="16">
        <v>0.35814759757898579</v>
      </c>
      <c r="AP70" s="16">
        <v>0.44631451523119547</v>
      </c>
      <c r="AQ70" s="16">
        <v>12.30552685041236</v>
      </c>
      <c r="AR70" s="16"/>
      <c r="AS70" s="16"/>
      <c r="AT70" s="17" t="s">
        <v>41</v>
      </c>
      <c r="AU70" s="17" t="s">
        <v>41</v>
      </c>
      <c r="AV70" s="17" t="s">
        <v>42</v>
      </c>
      <c r="AW70" s="17" t="s">
        <v>42</v>
      </c>
      <c r="AX70" s="29">
        <v>2</v>
      </c>
      <c r="AY70" s="30" t="s">
        <v>603</v>
      </c>
      <c r="AZ70" s="30"/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L70" s="30"/>
      <c r="BM70" s="30"/>
      <c r="BN70" s="30"/>
      <c r="BO70" s="30"/>
      <c r="BP70" s="30"/>
      <c r="BQ70" s="30"/>
      <c r="BR70" s="30"/>
      <c r="BS70" s="30"/>
      <c r="BT70" s="30"/>
      <c r="BU70" s="30"/>
      <c r="BV70" s="30"/>
      <c r="BW70" s="30"/>
      <c r="BX70" s="30"/>
      <c r="BY70" s="30"/>
      <c r="BZ70" s="30"/>
      <c r="CA70" s="30"/>
      <c r="CB70" s="30"/>
      <c r="CC70" s="30"/>
      <c r="CD70" s="30"/>
      <c r="CE70" s="30"/>
      <c r="CF70" s="30"/>
      <c r="CG70" s="30"/>
      <c r="CH70" s="30"/>
      <c r="CI70" s="30"/>
      <c r="CJ70" s="30"/>
      <c r="CK70" s="30"/>
      <c r="CL70" s="30"/>
      <c r="CM70" s="30"/>
      <c r="CN70" s="30"/>
      <c r="CO70" s="30"/>
      <c r="CP70" s="30"/>
      <c r="CQ70" s="30"/>
      <c r="CR70" s="30"/>
      <c r="CS70" s="30"/>
      <c r="CT70" s="30"/>
      <c r="CU70" s="30"/>
      <c r="CV70" s="30"/>
      <c r="CW70" s="30"/>
      <c r="CX70" s="30"/>
      <c r="CY70" s="30"/>
      <c r="CZ70" s="30"/>
      <c r="DA70" s="30"/>
      <c r="DB70" s="30"/>
      <c r="DC70" s="30"/>
      <c r="DD70" s="30"/>
      <c r="DE70" s="30"/>
      <c r="DF70" s="30"/>
      <c r="DG70" s="30"/>
      <c r="DH70" s="30"/>
      <c r="DI70" s="30"/>
      <c r="DJ70" s="30"/>
      <c r="DK70" s="30"/>
      <c r="DL70" s="30"/>
      <c r="DM70" s="30"/>
      <c r="DN70" s="30"/>
      <c r="DO70" s="30"/>
      <c r="DP70" s="30"/>
      <c r="DQ70" s="30"/>
      <c r="DR70" s="30"/>
      <c r="DS70" s="30"/>
      <c r="DT70" s="30"/>
      <c r="DU70" s="30"/>
      <c r="DV70" s="30"/>
      <c r="DW70" s="30"/>
      <c r="DX70" s="30"/>
      <c r="DY70" s="30"/>
      <c r="DZ70" s="30"/>
      <c r="EA70" s="30"/>
      <c r="EB70" s="30"/>
      <c r="EC70" s="30"/>
      <c r="ED70" s="30"/>
      <c r="EE70" s="30"/>
      <c r="EF70" s="30"/>
      <c r="EG70" s="30"/>
      <c r="EH70" s="30"/>
      <c r="EI70" s="30"/>
      <c r="EJ70" s="30"/>
      <c r="EK70" s="30"/>
      <c r="EL70" s="30"/>
      <c r="EM70" s="30"/>
      <c r="EN70" s="30"/>
      <c r="EO70" s="30"/>
      <c r="EP70" s="30"/>
      <c r="EQ70" s="30"/>
      <c r="ER70" s="30"/>
      <c r="ES70" s="30"/>
      <c r="ET70" s="30"/>
      <c r="EU70" s="30"/>
      <c r="EV70" s="30"/>
      <c r="EW70" s="30"/>
      <c r="EX70" s="30"/>
      <c r="EY70" s="30"/>
      <c r="EZ70" s="30"/>
      <c r="FA70" s="30"/>
      <c r="FB70" s="30"/>
      <c r="FC70" s="30"/>
      <c r="FD70" s="30"/>
      <c r="FE70" s="30"/>
      <c r="FF70" s="30"/>
      <c r="FG70" s="30"/>
      <c r="FH70" s="30"/>
      <c r="FI70" s="30"/>
      <c r="FJ70" s="30"/>
      <c r="FK70" s="30"/>
      <c r="FL70" s="30"/>
      <c r="FM70" s="30"/>
      <c r="FN70" s="30"/>
      <c r="FO70" s="30"/>
      <c r="FP70" s="30"/>
      <c r="FQ70" s="30"/>
      <c r="FR70" s="30"/>
      <c r="FS70" s="30"/>
      <c r="FT70" s="30"/>
      <c r="FU70" s="30"/>
      <c r="FV70" s="30"/>
      <c r="FW70" s="30"/>
      <c r="FX70" s="30"/>
      <c r="FY70" s="30"/>
      <c r="FZ70" s="30"/>
      <c r="GA70" s="30"/>
      <c r="GB70" s="30"/>
      <c r="GC70" s="30"/>
      <c r="GD70" s="30"/>
      <c r="GE70" s="30"/>
      <c r="GF70" s="30"/>
      <c r="GG70" s="30"/>
      <c r="GH70" s="30"/>
      <c r="GI70" s="30"/>
      <c r="GJ70" s="30"/>
      <c r="GK70" s="30"/>
      <c r="GL70" s="30"/>
      <c r="GM70" s="30"/>
      <c r="GN70" s="30"/>
      <c r="GO70" s="30"/>
      <c r="GP70" s="30"/>
      <c r="GQ70" s="30"/>
      <c r="GR70" s="30"/>
      <c r="GS70" s="30"/>
      <c r="GT70" s="30"/>
      <c r="GU70" s="30"/>
      <c r="GV70" s="30"/>
      <c r="GW70" s="30"/>
      <c r="GX70" s="30"/>
      <c r="GY70" s="30"/>
      <c r="GZ70" s="30"/>
      <c r="HA70" s="30"/>
      <c r="HB70" s="30"/>
      <c r="HC70" s="30"/>
      <c r="HD70" s="30"/>
      <c r="HE70" s="30"/>
      <c r="HF70" s="30"/>
    </row>
    <row r="71" spans="1:214" ht="16" x14ac:dyDescent="0.2">
      <c r="A71" s="1"/>
      <c r="B71" s="18">
        <v>21989651</v>
      </c>
      <c r="C71" s="36" t="s">
        <v>13078</v>
      </c>
      <c r="D71" s="20" t="s">
        <v>13079</v>
      </c>
      <c r="E71" s="31">
        <v>14</v>
      </c>
      <c r="F71" s="32" t="s">
        <v>616</v>
      </c>
      <c r="G71" s="32" t="s">
        <v>36</v>
      </c>
      <c r="H71" s="32">
        <v>1.02</v>
      </c>
      <c r="I71" s="23" t="s">
        <v>13080</v>
      </c>
      <c r="J71" s="32"/>
      <c r="K71" s="32">
        <v>2.9999999999999997E-4</v>
      </c>
      <c r="L71" s="32">
        <v>2.0000000000000001E-4</v>
      </c>
      <c r="M71" s="32"/>
      <c r="N71" s="32">
        <v>2.0000000000000001E-4</v>
      </c>
      <c r="O71" s="32">
        <v>5.0000000000000001E-4</v>
      </c>
      <c r="P71" s="37">
        <v>5.9349413633998458E-3</v>
      </c>
      <c r="Q71" s="37">
        <v>5.4349413633998462E-3</v>
      </c>
      <c r="R71" s="24">
        <v>0.91850456942707737</v>
      </c>
      <c r="S71" s="24">
        <f t="shared" si="0"/>
        <v>8.1495430572922634E-2</v>
      </c>
      <c r="T71" s="31">
        <v>62</v>
      </c>
      <c r="U71" s="31" t="s">
        <v>39</v>
      </c>
      <c r="V71" s="38" t="s">
        <v>40</v>
      </c>
      <c r="W71" s="38" t="s">
        <v>40</v>
      </c>
      <c r="X71" s="32" t="s">
        <v>13081</v>
      </c>
      <c r="Y71" s="31">
        <v>301070</v>
      </c>
      <c r="Z71" s="32">
        <v>1741285871</v>
      </c>
      <c r="AA71" s="32" t="s">
        <v>13082</v>
      </c>
      <c r="AB71" s="32" t="s">
        <v>13083</v>
      </c>
      <c r="AC71" s="31">
        <v>1</v>
      </c>
      <c r="AD71" s="32" t="s">
        <v>12612</v>
      </c>
      <c r="AE71" s="32" t="s">
        <v>12613</v>
      </c>
      <c r="AF71" s="32" t="s">
        <v>13084</v>
      </c>
      <c r="AG71" s="31">
        <v>3</v>
      </c>
      <c r="AH71" s="32" t="s">
        <v>13085</v>
      </c>
      <c r="AI71" s="32" t="s">
        <v>640</v>
      </c>
      <c r="AJ71" s="32" t="s">
        <v>641</v>
      </c>
      <c r="AK71" s="32">
        <v>2.8509953076061599E-4</v>
      </c>
      <c r="AL71" s="32">
        <v>1.9712222544156999E-4</v>
      </c>
      <c r="AM71" s="32">
        <v>5.4349413633998462E-3</v>
      </c>
      <c r="AN71" s="32">
        <v>0.91850456942707737</v>
      </c>
      <c r="AO71" s="32">
        <v>0.62758471729977539</v>
      </c>
      <c r="AP71" s="32">
        <v>0.43392178092051731</v>
      </c>
      <c r="AQ71" s="32">
        <v>11.963843398795699</v>
      </c>
      <c r="AR71" s="32"/>
      <c r="AS71" s="32"/>
      <c r="AT71" s="17" t="s">
        <v>41</v>
      </c>
      <c r="AU71" s="17" t="s">
        <v>41</v>
      </c>
      <c r="AV71" s="17" t="s">
        <v>42</v>
      </c>
      <c r="AW71" s="17" t="s">
        <v>42</v>
      </c>
      <c r="AX71" s="29">
        <v>2</v>
      </c>
      <c r="AY71" s="30" t="s">
        <v>603</v>
      </c>
      <c r="AZ71" s="30" t="s">
        <v>624</v>
      </c>
      <c r="BA71" s="30"/>
      <c r="BB71" s="30"/>
      <c r="BC71" s="30"/>
      <c r="BD71" s="30"/>
      <c r="BE71" s="30"/>
      <c r="BF71" s="30"/>
      <c r="BG71" s="30"/>
      <c r="BH71" s="30"/>
      <c r="BI71" s="30"/>
      <c r="BJ71" s="30"/>
      <c r="BK71" s="30"/>
      <c r="BL71" s="30"/>
      <c r="BM71" s="30"/>
      <c r="BN71" s="30"/>
      <c r="BO71" s="30"/>
      <c r="BP71" s="30"/>
      <c r="BQ71" s="30"/>
      <c r="BR71" s="30"/>
      <c r="BS71" s="30"/>
      <c r="BT71" s="30"/>
      <c r="BU71" s="30"/>
      <c r="BV71" s="30"/>
      <c r="BW71" s="30"/>
      <c r="BX71" s="30"/>
      <c r="BY71" s="30"/>
      <c r="BZ71" s="30"/>
      <c r="CA71" s="30"/>
      <c r="CB71" s="30"/>
      <c r="CC71" s="30"/>
      <c r="CD71" s="30"/>
      <c r="CE71" s="30"/>
      <c r="CF71" s="30"/>
      <c r="CG71" s="30"/>
      <c r="CH71" s="30"/>
      <c r="CI71" s="30"/>
      <c r="CJ71" s="30"/>
      <c r="CK71" s="30"/>
      <c r="CL71" s="30"/>
      <c r="CM71" s="30"/>
      <c r="CN71" s="30"/>
      <c r="CO71" s="30"/>
      <c r="CP71" s="30"/>
      <c r="CQ71" s="30"/>
      <c r="CR71" s="30"/>
      <c r="CS71" s="30"/>
      <c r="CT71" s="30"/>
      <c r="CU71" s="30"/>
      <c r="CV71" s="30"/>
      <c r="CW71" s="30"/>
      <c r="CX71" s="30"/>
      <c r="CY71" s="30"/>
      <c r="CZ71" s="30"/>
      <c r="DA71" s="30"/>
      <c r="DB71" s="30"/>
      <c r="DC71" s="30"/>
      <c r="DD71" s="30"/>
      <c r="DE71" s="30"/>
      <c r="DF71" s="30"/>
      <c r="DG71" s="30"/>
      <c r="DH71" s="30"/>
      <c r="DI71" s="30"/>
      <c r="DJ71" s="30"/>
      <c r="DK71" s="30"/>
      <c r="DL71" s="30"/>
      <c r="DM71" s="30"/>
      <c r="DN71" s="30"/>
      <c r="DO71" s="30"/>
      <c r="DP71" s="30"/>
      <c r="DQ71" s="30"/>
      <c r="DR71" s="30"/>
      <c r="DS71" s="30"/>
      <c r="DT71" s="30"/>
      <c r="DU71" s="30"/>
      <c r="DV71" s="30"/>
      <c r="DW71" s="30"/>
      <c r="DX71" s="30"/>
      <c r="DY71" s="30"/>
      <c r="DZ71" s="30"/>
      <c r="EA71" s="30"/>
      <c r="EB71" s="30"/>
      <c r="EC71" s="30"/>
      <c r="ED71" s="30"/>
      <c r="EE71" s="30"/>
      <c r="EF71" s="30"/>
      <c r="EG71" s="30"/>
      <c r="EH71" s="30"/>
      <c r="EI71" s="30"/>
      <c r="EJ71" s="30"/>
      <c r="EK71" s="30"/>
      <c r="EL71" s="30"/>
      <c r="EM71" s="30"/>
      <c r="EN71" s="30"/>
      <c r="EO71" s="30"/>
      <c r="EP71" s="30"/>
      <c r="EQ71" s="30"/>
      <c r="ER71" s="30"/>
      <c r="ES71" s="30"/>
      <c r="ET71" s="30"/>
      <c r="EU71" s="30"/>
      <c r="EV71" s="30"/>
      <c r="EW71" s="30"/>
      <c r="EX71" s="30"/>
      <c r="EY71" s="30"/>
      <c r="EZ71" s="30"/>
      <c r="FA71" s="30"/>
      <c r="FB71" s="30"/>
      <c r="FC71" s="30"/>
      <c r="FD71" s="30"/>
      <c r="FE71" s="30"/>
      <c r="FF71" s="30"/>
      <c r="FG71" s="30"/>
      <c r="FH71" s="30"/>
      <c r="FI71" s="30"/>
      <c r="FJ71" s="30"/>
      <c r="FK71" s="30"/>
      <c r="FL71" s="30"/>
      <c r="FM71" s="30"/>
      <c r="FN71" s="30"/>
      <c r="FO71" s="30"/>
      <c r="FP71" s="30"/>
      <c r="FQ71" s="30"/>
      <c r="FR71" s="30"/>
      <c r="FS71" s="30"/>
      <c r="FT71" s="30"/>
      <c r="FU71" s="30"/>
      <c r="FV71" s="30"/>
      <c r="FW71" s="30"/>
      <c r="FX71" s="30"/>
      <c r="FY71" s="30"/>
      <c r="FZ71" s="30"/>
      <c r="GA71" s="30"/>
      <c r="GB71" s="30"/>
      <c r="GC71" s="30"/>
      <c r="GD71" s="30"/>
      <c r="GE71" s="30"/>
      <c r="GF71" s="30"/>
      <c r="GG71" s="30"/>
      <c r="GH71" s="30"/>
      <c r="GI71" s="30"/>
      <c r="GJ71" s="30"/>
      <c r="GK71" s="30"/>
      <c r="GL71" s="30"/>
      <c r="GM71" s="30"/>
      <c r="GN71" s="30"/>
      <c r="GO71" s="30"/>
      <c r="GP71" s="30"/>
      <c r="GQ71" s="30"/>
      <c r="GR71" s="30"/>
      <c r="GS71" s="30"/>
      <c r="GT71" s="30"/>
      <c r="GU71" s="30"/>
      <c r="GV71" s="30"/>
      <c r="GW71" s="30"/>
      <c r="GX71" s="30"/>
      <c r="GY71" s="30"/>
      <c r="GZ71" s="30"/>
      <c r="HA71" s="30"/>
      <c r="HB71" s="30"/>
      <c r="HC71" s="30"/>
      <c r="HD71" s="30"/>
      <c r="HE71" s="30"/>
      <c r="HF71" s="30"/>
    </row>
    <row r="72" spans="1:214" ht="16" x14ac:dyDescent="0.2">
      <c r="A72" s="1"/>
      <c r="B72" s="8">
        <v>21988112</v>
      </c>
      <c r="C72" s="33" t="s">
        <v>252</v>
      </c>
      <c r="D72" s="10" t="s">
        <v>13086</v>
      </c>
      <c r="E72" s="29">
        <v>5</v>
      </c>
      <c r="F72" s="16" t="s">
        <v>616</v>
      </c>
      <c r="G72" s="16" t="s">
        <v>88</v>
      </c>
      <c r="H72" s="16">
        <v>1.23</v>
      </c>
      <c r="I72" s="13" t="s">
        <v>13087</v>
      </c>
      <c r="J72" s="16"/>
      <c r="K72" s="16">
        <v>1.4E-3</v>
      </c>
      <c r="L72" s="16">
        <v>1.9E-3</v>
      </c>
      <c r="M72" s="16"/>
      <c r="N72" s="16">
        <v>1.9E-3</v>
      </c>
      <c r="O72" s="16">
        <v>3.3E-3</v>
      </c>
      <c r="P72" s="34">
        <v>8.7284511192258253E-3</v>
      </c>
      <c r="Q72" s="34">
        <v>5.4284511192258253E-3</v>
      </c>
      <c r="R72" s="14">
        <v>0.61884214737042464</v>
      </c>
      <c r="S72" s="14">
        <f t="shared" si="0"/>
        <v>0.38115785262957536</v>
      </c>
      <c r="T72" s="29">
        <v>63</v>
      </c>
      <c r="U72" s="29" t="s">
        <v>39</v>
      </c>
      <c r="V72" s="35" t="s">
        <v>40</v>
      </c>
      <c r="W72" s="35" t="s">
        <v>40</v>
      </c>
      <c r="X72" s="16" t="s">
        <v>13088</v>
      </c>
      <c r="Y72" s="29">
        <v>300991</v>
      </c>
      <c r="Z72" s="16">
        <v>1741267283</v>
      </c>
      <c r="AA72" s="16" t="s">
        <v>13089</v>
      </c>
      <c r="AB72" s="16" t="s">
        <v>13090</v>
      </c>
      <c r="AC72" s="29">
        <v>1</v>
      </c>
      <c r="AD72" s="16" t="s">
        <v>12612</v>
      </c>
      <c r="AE72" s="16" t="s">
        <v>12613</v>
      </c>
      <c r="AF72" s="16" t="s">
        <v>13091</v>
      </c>
      <c r="AG72" s="29">
        <v>13</v>
      </c>
      <c r="AH72" s="16" t="s">
        <v>13092</v>
      </c>
      <c r="AI72" s="16" t="s">
        <v>612</v>
      </c>
      <c r="AJ72" s="16" t="s">
        <v>613</v>
      </c>
      <c r="AK72" s="16">
        <v>1.43341659067178E-3</v>
      </c>
      <c r="AL72" s="16">
        <v>1.9100802614749389E-3</v>
      </c>
      <c r="AM72" s="16">
        <v>5.4284511192258253E-3</v>
      </c>
      <c r="AN72" s="16">
        <v>0.61884214737042464</v>
      </c>
      <c r="AO72" s="16">
        <v>3.2423205145940779</v>
      </c>
      <c r="AP72" s="16">
        <v>4.3205111874692212</v>
      </c>
      <c r="AQ72" s="16">
        <v>12.278899617094821</v>
      </c>
      <c r="AR72" s="16"/>
      <c r="AS72" s="16"/>
      <c r="AT72" s="17" t="s">
        <v>41</v>
      </c>
      <c r="AU72" s="17" t="s">
        <v>41</v>
      </c>
      <c r="AV72" s="17" t="s">
        <v>42</v>
      </c>
      <c r="AW72" s="17" t="s">
        <v>42</v>
      </c>
      <c r="AX72" s="29">
        <v>2</v>
      </c>
      <c r="AY72" s="30" t="s">
        <v>603</v>
      </c>
      <c r="AZ72" s="30" t="s">
        <v>624</v>
      </c>
      <c r="BA72" s="30"/>
      <c r="BB72" s="30"/>
      <c r="BC72" s="30"/>
      <c r="BD72" s="30"/>
      <c r="BE72" s="30"/>
      <c r="BF72" s="30"/>
      <c r="BG72" s="30"/>
      <c r="BH72" s="30"/>
      <c r="BI72" s="30"/>
      <c r="BJ72" s="30"/>
      <c r="BK72" s="30"/>
      <c r="BL72" s="30"/>
      <c r="BM72" s="30"/>
      <c r="BN72" s="30"/>
      <c r="BO72" s="30"/>
      <c r="BP72" s="30"/>
      <c r="BQ72" s="30"/>
      <c r="BR72" s="30"/>
      <c r="BS72" s="30"/>
      <c r="BT72" s="30"/>
      <c r="BU72" s="30"/>
      <c r="BV72" s="30"/>
      <c r="BW72" s="30"/>
      <c r="BX72" s="30"/>
      <c r="BY72" s="30"/>
      <c r="BZ72" s="30"/>
      <c r="CA72" s="30"/>
      <c r="CB72" s="30"/>
      <c r="CC72" s="30"/>
      <c r="CD72" s="30"/>
      <c r="CE72" s="30"/>
      <c r="CF72" s="30"/>
      <c r="CG72" s="30"/>
      <c r="CH72" s="30"/>
      <c r="CI72" s="30"/>
      <c r="CJ72" s="30"/>
      <c r="CK72" s="30"/>
      <c r="CL72" s="30"/>
      <c r="CM72" s="30"/>
      <c r="CN72" s="30"/>
      <c r="CO72" s="30"/>
      <c r="CP72" s="30"/>
      <c r="CQ72" s="30"/>
      <c r="CR72" s="30"/>
      <c r="CS72" s="30"/>
      <c r="CT72" s="30"/>
      <c r="CU72" s="30"/>
      <c r="CV72" s="30"/>
      <c r="CW72" s="30"/>
      <c r="CX72" s="30"/>
      <c r="CY72" s="30"/>
      <c r="CZ72" s="30"/>
      <c r="DA72" s="30"/>
      <c r="DB72" s="30"/>
      <c r="DC72" s="30"/>
      <c r="DD72" s="30"/>
      <c r="DE72" s="30"/>
      <c r="DF72" s="30"/>
      <c r="DG72" s="30"/>
      <c r="DH72" s="30"/>
      <c r="DI72" s="30"/>
      <c r="DJ72" s="30"/>
      <c r="DK72" s="30"/>
      <c r="DL72" s="30"/>
      <c r="DM72" s="30"/>
      <c r="DN72" s="30"/>
      <c r="DO72" s="30"/>
      <c r="DP72" s="30"/>
      <c r="DQ72" s="30"/>
      <c r="DR72" s="30"/>
      <c r="DS72" s="30"/>
      <c r="DT72" s="30"/>
      <c r="DU72" s="30"/>
      <c r="DV72" s="30"/>
      <c r="DW72" s="30"/>
      <c r="DX72" s="30"/>
      <c r="DY72" s="30"/>
      <c r="DZ72" s="30"/>
      <c r="EA72" s="30"/>
      <c r="EB72" s="30"/>
      <c r="EC72" s="30"/>
      <c r="ED72" s="30"/>
      <c r="EE72" s="30"/>
      <c r="EF72" s="30"/>
      <c r="EG72" s="30"/>
      <c r="EH72" s="30"/>
      <c r="EI72" s="30"/>
      <c r="EJ72" s="30"/>
      <c r="EK72" s="30"/>
      <c r="EL72" s="30"/>
      <c r="EM72" s="30"/>
      <c r="EN72" s="30"/>
      <c r="EO72" s="30"/>
      <c r="EP72" s="30"/>
      <c r="EQ72" s="30"/>
      <c r="ER72" s="30"/>
      <c r="ES72" s="30"/>
      <c r="ET72" s="30"/>
      <c r="EU72" s="30"/>
      <c r="EV72" s="30"/>
      <c r="EW72" s="30"/>
      <c r="EX72" s="30"/>
      <c r="EY72" s="30"/>
      <c r="EZ72" s="30"/>
      <c r="FA72" s="30"/>
      <c r="FB72" s="30"/>
      <c r="FC72" s="30"/>
      <c r="FD72" s="30"/>
      <c r="FE72" s="30"/>
      <c r="FF72" s="30"/>
      <c r="FG72" s="30"/>
      <c r="FH72" s="30"/>
      <c r="FI72" s="30"/>
      <c r="FJ72" s="30"/>
      <c r="FK72" s="30"/>
      <c r="FL72" s="30"/>
      <c r="FM72" s="30"/>
      <c r="FN72" s="30"/>
      <c r="FO72" s="30"/>
      <c r="FP72" s="30"/>
      <c r="FQ72" s="30"/>
      <c r="FR72" s="30"/>
      <c r="FS72" s="30"/>
      <c r="FT72" s="30"/>
      <c r="FU72" s="30"/>
      <c r="FV72" s="30"/>
      <c r="FW72" s="30"/>
      <c r="FX72" s="30"/>
      <c r="FY72" s="30"/>
      <c r="FZ72" s="30"/>
      <c r="GA72" s="30"/>
      <c r="GB72" s="30"/>
      <c r="GC72" s="30"/>
      <c r="GD72" s="30"/>
      <c r="GE72" s="30"/>
      <c r="GF72" s="30"/>
      <c r="GG72" s="30"/>
      <c r="GH72" s="30"/>
      <c r="GI72" s="30"/>
      <c r="GJ72" s="30"/>
      <c r="GK72" s="30"/>
      <c r="GL72" s="30"/>
      <c r="GM72" s="30"/>
      <c r="GN72" s="30"/>
      <c r="GO72" s="30"/>
      <c r="GP72" s="30"/>
      <c r="GQ72" s="30"/>
      <c r="GR72" s="30"/>
      <c r="GS72" s="30"/>
      <c r="GT72" s="30"/>
      <c r="GU72" s="30"/>
      <c r="GV72" s="30"/>
      <c r="GW72" s="30"/>
      <c r="GX72" s="30"/>
      <c r="GY72" s="30"/>
      <c r="GZ72" s="30"/>
      <c r="HA72" s="30"/>
      <c r="HB72" s="30"/>
      <c r="HC72" s="30"/>
      <c r="HD72" s="30"/>
      <c r="HE72" s="30"/>
      <c r="HF72" s="30"/>
    </row>
    <row r="73" spans="1:214" ht="16" x14ac:dyDescent="0.2">
      <c r="A73" s="1"/>
      <c r="B73" s="18">
        <v>21985266</v>
      </c>
      <c r="C73" s="36" t="s">
        <v>13093</v>
      </c>
      <c r="D73" s="20" t="s">
        <v>13094</v>
      </c>
      <c r="E73" s="31">
        <v>1</v>
      </c>
      <c r="F73" s="32" t="s">
        <v>616</v>
      </c>
      <c r="G73" s="32" t="s">
        <v>1304</v>
      </c>
      <c r="H73" s="32">
        <v>1.36</v>
      </c>
      <c r="I73" s="23" t="s">
        <v>13095</v>
      </c>
      <c r="J73" s="32"/>
      <c r="K73" s="32">
        <v>8.0000000000000004E-4</v>
      </c>
      <c r="L73" s="32">
        <v>7.9000000000000008E-3</v>
      </c>
      <c r="M73" s="32"/>
      <c r="N73" s="32">
        <v>7.9000000000000008E-3</v>
      </c>
      <c r="O73" s="32">
        <v>8.6999999999999994E-3</v>
      </c>
      <c r="P73" s="37">
        <v>1.3866085624664411E-2</v>
      </c>
      <c r="Q73" s="37">
        <v>5.1660856246644078E-3</v>
      </c>
      <c r="R73" s="24">
        <v>0.37322714231416798</v>
      </c>
      <c r="S73" s="24">
        <f t="shared" si="0"/>
        <v>0.62677285768583202</v>
      </c>
      <c r="T73" s="31">
        <v>64</v>
      </c>
      <c r="U73" s="31" t="s">
        <v>39</v>
      </c>
      <c r="V73" s="38" t="s">
        <v>40</v>
      </c>
      <c r="W73" s="38" t="s">
        <v>40</v>
      </c>
      <c r="X73" s="32" t="s">
        <v>13096</v>
      </c>
      <c r="Y73" s="31">
        <v>300892</v>
      </c>
      <c r="Z73" s="32">
        <v>1741232939</v>
      </c>
      <c r="AA73" s="32" t="s">
        <v>13097</v>
      </c>
      <c r="AB73" s="32" t="s">
        <v>13098</v>
      </c>
      <c r="AC73" s="31">
        <v>1</v>
      </c>
      <c r="AD73" s="32" t="s">
        <v>12612</v>
      </c>
      <c r="AE73" s="32" t="s">
        <v>12613</v>
      </c>
      <c r="AF73" s="32" t="s">
        <v>13099</v>
      </c>
      <c r="AG73" s="31">
        <v>9</v>
      </c>
      <c r="AH73" s="32" t="s">
        <v>13100</v>
      </c>
      <c r="AI73" s="32" t="s">
        <v>13101</v>
      </c>
      <c r="AJ73" s="32" t="s">
        <v>602</v>
      </c>
      <c r="AK73" s="32">
        <v>8.2168139596878402E-4</v>
      </c>
      <c r="AL73" s="32">
        <v>7.8538994579419354E-3</v>
      </c>
      <c r="AM73" s="32">
        <v>5.1660856246644078E-3</v>
      </c>
      <c r="AN73" s="32">
        <v>0.37322714231416798</v>
      </c>
      <c r="AO73" s="32">
        <v>1.8772795217437199</v>
      </c>
      <c r="AP73" s="32">
        <v>17.94365150600127</v>
      </c>
      <c r="AQ73" s="32">
        <v>11.802855459959259</v>
      </c>
      <c r="AR73" s="32"/>
      <c r="AS73" s="32"/>
      <c r="AT73" s="17" t="s">
        <v>41</v>
      </c>
      <c r="AU73" s="17" t="s">
        <v>41</v>
      </c>
      <c r="AV73" s="17" t="s">
        <v>42</v>
      </c>
      <c r="AW73" s="17" t="s">
        <v>42</v>
      </c>
      <c r="AX73" s="29">
        <v>2</v>
      </c>
      <c r="AY73" s="30" t="s">
        <v>603</v>
      </c>
      <c r="AZ73" s="30"/>
      <c r="BA73" s="30"/>
      <c r="BB73" s="30"/>
      <c r="BC73" s="30"/>
      <c r="BD73" s="30"/>
      <c r="BE73" s="30"/>
      <c r="BF73" s="30"/>
      <c r="BG73" s="30"/>
      <c r="BH73" s="30"/>
      <c r="BI73" s="30"/>
      <c r="BJ73" s="30"/>
      <c r="BK73" s="30"/>
      <c r="BL73" s="30"/>
      <c r="BM73" s="30"/>
      <c r="BN73" s="30"/>
      <c r="BO73" s="30"/>
      <c r="BP73" s="30"/>
      <c r="BQ73" s="30"/>
      <c r="BR73" s="30"/>
      <c r="BS73" s="30"/>
      <c r="BT73" s="30"/>
      <c r="BU73" s="30"/>
      <c r="BV73" s="30"/>
      <c r="BW73" s="30"/>
      <c r="BX73" s="30"/>
      <c r="BY73" s="30"/>
      <c r="BZ73" s="30"/>
      <c r="CA73" s="30"/>
      <c r="CB73" s="30"/>
      <c r="CC73" s="30"/>
      <c r="CD73" s="30"/>
      <c r="CE73" s="30"/>
      <c r="CF73" s="30"/>
      <c r="CG73" s="30"/>
      <c r="CH73" s="30"/>
      <c r="CI73" s="30"/>
      <c r="CJ73" s="30"/>
      <c r="CK73" s="30"/>
      <c r="CL73" s="30"/>
      <c r="CM73" s="30"/>
      <c r="CN73" s="30"/>
      <c r="CO73" s="30"/>
      <c r="CP73" s="30"/>
      <c r="CQ73" s="30"/>
      <c r="CR73" s="30"/>
      <c r="CS73" s="30"/>
      <c r="CT73" s="30"/>
      <c r="CU73" s="30"/>
      <c r="CV73" s="30"/>
      <c r="CW73" s="30"/>
      <c r="CX73" s="30"/>
      <c r="CY73" s="30"/>
      <c r="CZ73" s="30"/>
      <c r="DA73" s="30"/>
      <c r="DB73" s="30"/>
      <c r="DC73" s="30"/>
      <c r="DD73" s="30"/>
      <c r="DE73" s="30"/>
      <c r="DF73" s="30"/>
      <c r="DG73" s="30"/>
      <c r="DH73" s="30"/>
      <c r="DI73" s="30"/>
      <c r="DJ73" s="30"/>
      <c r="DK73" s="30"/>
      <c r="DL73" s="30"/>
      <c r="DM73" s="30"/>
      <c r="DN73" s="30"/>
      <c r="DO73" s="30"/>
      <c r="DP73" s="30"/>
      <c r="DQ73" s="30"/>
      <c r="DR73" s="30"/>
      <c r="DS73" s="30"/>
      <c r="DT73" s="30"/>
      <c r="DU73" s="30"/>
      <c r="DV73" s="30"/>
      <c r="DW73" s="30"/>
      <c r="DX73" s="30"/>
      <c r="DY73" s="30"/>
      <c r="DZ73" s="30"/>
      <c r="EA73" s="30"/>
      <c r="EB73" s="30"/>
      <c r="EC73" s="30"/>
      <c r="ED73" s="30"/>
      <c r="EE73" s="30"/>
      <c r="EF73" s="30"/>
      <c r="EG73" s="30"/>
      <c r="EH73" s="30"/>
      <c r="EI73" s="30"/>
      <c r="EJ73" s="30"/>
      <c r="EK73" s="30"/>
      <c r="EL73" s="30"/>
      <c r="EM73" s="30"/>
      <c r="EN73" s="30"/>
      <c r="EO73" s="30"/>
      <c r="EP73" s="30"/>
      <c r="EQ73" s="30"/>
      <c r="ER73" s="30"/>
      <c r="ES73" s="30"/>
      <c r="ET73" s="30"/>
      <c r="EU73" s="30"/>
      <c r="EV73" s="30"/>
      <c r="EW73" s="30"/>
      <c r="EX73" s="30"/>
      <c r="EY73" s="30"/>
      <c r="EZ73" s="30"/>
      <c r="FA73" s="30"/>
      <c r="FB73" s="30"/>
      <c r="FC73" s="30"/>
      <c r="FD73" s="30"/>
      <c r="FE73" s="30"/>
      <c r="FF73" s="30"/>
      <c r="FG73" s="30"/>
      <c r="FH73" s="30"/>
      <c r="FI73" s="30"/>
      <c r="FJ73" s="30"/>
      <c r="FK73" s="30"/>
      <c r="FL73" s="30"/>
      <c r="FM73" s="30"/>
      <c r="FN73" s="30"/>
      <c r="FO73" s="30"/>
      <c r="FP73" s="30"/>
      <c r="FQ73" s="30"/>
      <c r="FR73" s="30"/>
      <c r="FS73" s="30"/>
      <c r="FT73" s="30"/>
      <c r="FU73" s="30"/>
      <c r="FV73" s="30"/>
      <c r="FW73" s="30"/>
      <c r="FX73" s="30"/>
      <c r="FY73" s="30"/>
      <c r="FZ73" s="30"/>
      <c r="GA73" s="30"/>
      <c r="GB73" s="30"/>
      <c r="GC73" s="30"/>
      <c r="GD73" s="30"/>
      <c r="GE73" s="30"/>
      <c r="GF73" s="30"/>
      <c r="GG73" s="30"/>
      <c r="GH73" s="30"/>
      <c r="GI73" s="30"/>
      <c r="GJ73" s="30"/>
      <c r="GK73" s="30"/>
      <c r="GL73" s="30"/>
      <c r="GM73" s="30"/>
      <c r="GN73" s="30"/>
      <c r="GO73" s="30"/>
      <c r="GP73" s="30"/>
      <c r="GQ73" s="30"/>
      <c r="GR73" s="30"/>
      <c r="GS73" s="30"/>
      <c r="GT73" s="30"/>
      <c r="GU73" s="30"/>
      <c r="GV73" s="30"/>
      <c r="GW73" s="30"/>
      <c r="GX73" s="30"/>
      <c r="GY73" s="30"/>
      <c r="GZ73" s="30"/>
      <c r="HA73" s="30"/>
      <c r="HB73" s="30"/>
      <c r="HC73" s="30"/>
      <c r="HD73" s="30"/>
      <c r="HE73" s="30"/>
      <c r="HF73" s="30"/>
    </row>
    <row r="74" spans="1:214" ht="16" x14ac:dyDescent="0.2">
      <c r="A74" s="1"/>
      <c r="B74" s="8">
        <v>21991708</v>
      </c>
      <c r="C74" s="33" t="s">
        <v>13102</v>
      </c>
      <c r="D74" s="10" t="s">
        <v>13103</v>
      </c>
      <c r="E74" s="29">
        <v>11</v>
      </c>
      <c r="F74" s="16" t="s">
        <v>616</v>
      </c>
      <c r="G74" s="16" t="s">
        <v>45</v>
      </c>
      <c r="H74" s="16">
        <v>5.36</v>
      </c>
      <c r="I74" s="13" t="s">
        <v>13104</v>
      </c>
      <c r="J74" s="16"/>
      <c r="K74" s="16">
        <v>5.9999999999999995E-4</v>
      </c>
      <c r="L74" s="16">
        <v>2.0000000000000001E-4</v>
      </c>
      <c r="M74" s="16"/>
      <c r="N74" s="16">
        <v>2.0000000000000001E-4</v>
      </c>
      <c r="O74" s="16">
        <v>8.9999999999999998E-4</v>
      </c>
      <c r="P74" s="34">
        <v>5.9547689363089176E-3</v>
      </c>
      <c r="Q74" s="34">
        <v>5.0547689363089187E-3</v>
      </c>
      <c r="R74" s="14">
        <v>0.85220563349492751</v>
      </c>
      <c r="S74" s="14">
        <f t="shared" ref="S74:S137" si="1">1-R74</f>
        <v>0.14779436650507249</v>
      </c>
      <c r="T74" s="29">
        <v>65</v>
      </c>
      <c r="U74" s="29" t="s">
        <v>39</v>
      </c>
      <c r="V74" s="35" t="s">
        <v>40</v>
      </c>
      <c r="W74" s="35" t="s">
        <v>40</v>
      </c>
      <c r="X74" s="16" t="s">
        <v>13105</v>
      </c>
      <c r="Y74" s="29">
        <v>301205</v>
      </c>
      <c r="Z74" s="16">
        <v>1741310675</v>
      </c>
      <c r="AA74" s="16" t="s">
        <v>13106</v>
      </c>
      <c r="AB74" s="16" t="s">
        <v>13107</v>
      </c>
      <c r="AC74" s="29">
        <v>1</v>
      </c>
      <c r="AD74" s="16" t="s">
        <v>12612</v>
      </c>
      <c r="AE74" s="16" t="s">
        <v>12613</v>
      </c>
      <c r="AF74" s="16" t="s">
        <v>13108</v>
      </c>
      <c r="AG74" s="29">
        <v>7</v>
      </c>
      <c r="AH74" s="16" t="s">
        <v>13109</v>
      </c>
      <c r="AI74" s="16" t="s">
        <v>601</v>
      </c>
      <c r="AJ74" s="16" t="s">
        <v>602</v>
      </c>
      <c r="AK74" s="16">
        <v>6.3922761117063604E-4</v>
      </c>
      <c r="AL74" s="16">
        <v>2.3739927723369001E-4</v>
      </c>
      <c r="AM74" s="16">
        <v>5.0547689363089187E-3</v>
      </c>
      <c r="AN74" s="16">
        <v>0.85220563349492751</v>
      </c>
      <c r="AO74" s="16">
        <v>1.386128679760255</v>
      </c>
      <c r="AP74" s="16">
        <v>0.51478681611600829</v>
      </c>
      <c r="AQ74" s="16">
        <v>10.960978640061731</v>
      </c>
      <c r="AR74" s="16"/>
      <c r="AS74" s="16"/>
      <c r="AT74" s="17" t="s">
        <v>41</v>
      </c>
      <c r="AU74" s="17" t="s">
        <v>41</v>
      </c>
      <c r="AV74" s="17" t="s">
        <v>42</v>
      </c>
      <c r="AW74" s="17" t="s">
        <v>42</v>
      </c>
      <c r="AX74" s="29">
        <v>2</v>
      </c>
      <c r="AY74" s="30" t="s">
        <v>603</v>
      </c>
      <c r="AZ74" s="30"/>
      <c r="BA74" s="30"/>
      <c r="BB74" s="30"/>
      <c r="BC74" s="30"/>
      <c r="BD74" s="30"/>
      <c r="BE74" s="30"/>
      <c r="BF74" s="30"/>
      <c r="BG74" s="30"/>
      <c r="BH74" s="30"/>
      <c r="BI74" s="30"/>
      <c r="BJ74" s="30"/>
      <c r="BK74" s="30"/>
      <c r="BL74" s="30"/>
      <c r="BM74" s="30"/>
      <c r="BN74" s="30"/>
      <c r="BO74" s="30"/>
      <c r="BP74" s="30"/>
      <c r="BQ74" s="30"/>
      <c r="BR74" s="30"/>
      <c r="BS74" s="30"/>
      <c r="BT74" s="30"/>
      <c r="BU74" s="30"/>
      <c r="BV74" s="30"/>
      <c r="BW74" s="30"/>
      <c r="BX74" s="30"/>
      <c r="BY74" s="30"/>
      <c r="BZ74" s="30"/>
      <c r="CA74" s="30"/>
      <c r="CB74" s="30"/>
      <c r="CC74" s="30"/>
      <c r="CD74" s="30"/>
      <c r="CE74" s="30"/>
      <c r="CF74" s="30"/>
      <c r="CG74" s="30"/>
      <c r="CH74" s="30"/>
      <c r="CI74" s="30"/>
      <c r="CJ74" s="30"/>
      <c r="CK74" s="30"/>
      <c r="CL74" s="30"/>
      <c r="CM74" s="30"/>
      <c r="CN74" s="30"/>
      <c r="CO74" s="30"/>
      <c r="CP74" s="30"/>
      <c r="CQ74" s="30"/>
      <c r="CR74" s="30"/>
      <c r="CS74" s="30"/>
      <c r="CT74" s="30"/>
      <c r="CU74" s="30"/>
      <c r="CV74" s="30"/>
      <c r="CW74" s="30"/>
      <c r="CX74" s="30"/>
      <c r="CY74" s="30"/>
      <c r="CZ74" s="30"/>
      <c r="DA74" s="30"/>
      <c r="DB74" s="30"/>
      <c r="DC74" s="30"/>
      <c r="DD74" s="30"/>
      <c r="DE74" s="30"/>
      <c r="DF74" s="30"/>
      <c r="DG74" s="30"/>
      <c r="DH74" s="30"/>
      <c r="DI74" s="30"/>
      <c r="DJ74" s="30"/>
      <c r="DK74" s="30"/>
      <c r="DL74" s="30"/>
      <c r="DM74" s="30"/>
      <c r="DN74" s="30"/>
      <c r="DO74" s="30"/>
      <c r="DP74" s="30"/>
      <c r="DQ74" s="30"/>
      <c r="DR74" s="30"/>
      <c r="DS74" s="30"/>
      <c r="DT74" s="30"/>
      <c r="DU74" s="30"/>
      <c r="DV74" s="30"/>
      <c r="DW74" s="30"/>
      <c r="DX74" s="30"/>
      <c r="DY74" s="30"/>
      <c r="DZ74" s="30"/>
      <c r="EA74" s="30"/>
      <c r="EB74" s="30"/>
      <c r="EC74" s="30"/>
      <c r="ED74" s="30"/>
      <c r="EE74" s="30"/>
      <c r="EF74" s="30"/>
      <c r="EG74" s="30"/>
      <c r="EH74" s="30"/>
      <c r="EI74" s="30"/>
      <c r="EJ74" s="30"/>
      <c r="EK74" s="30"/>
      <c r="EL74" s="30"/>
      <c r="EM74" s="30"/>
      <c r="EN74" s="30"/>
      <c r="EO74" s="30"/>
      <c r="EP74" s="30"/>
      <c r="EQ74" s="30"/>
      <c r="ER74" s="30"/>
      <c r="ES74" s="30"/>
      <c r="ET74" s="30"/>
      <c r="EU74" s="30"/>
      <c r="EV74" s="30"/>
      <c r="EW74" s="30"/>
      <c r="EX74" s="30"/>
      <c r="EY74" s="30"/>
      <c r="EZ74" s="30"/>
      <c r="FA74" s="30"/>
      <c r="FB74" s="30"/>
      <c r="FC74" s="30"/>
      <c r="FD74" s="30"/>
      <c r="FE74" s="30"/>
      <c r="FF74" s="30"/>
      <c r="FG74" s="30"/>
      <c r="FH74" s="30"/>
      <c r="FI74" s="30"/>
      <c r="FJ74" s="30"/>
      <c r="FK74" s="30"/>
      <c r="FL74" s="30"/>
      <c r="FM74" s="30"/>
      <c r="FN74" s="30"/>
      <c r="FO74" s="30"/>
      <c r="FP74" s="30"/>
      <c r="FQ74" s="30"/>
      <c r="FR74" s="30"/>
      <c r="FS74" s="30"/>
      <c r="FT74" s="30"/>
      <c r="FU74" s="30"/>
      <c r="FV74" s="30"/>
      <c r="FW74" s="30"/>
      <c r="FX74" s="30"/>
      <c r="FY74" s="30"/>
      <c r="FZ74" s="30"/>
      <c r="GA74" s="30"/>
      <c r="GB74" s="30"/>
      <c r="GC74" s="30"/>
      <c r="GD74" s="30"/>
      <c r="GE74" s="30"/>
      <c r="GF74" s="30"/>
      <c r="GG74" s="30"/>
      <c r="GH74" s="30"/>
      <c r="GI74" s="30"/>
      <c r="GJ74" s="30"/>
      <c r="GK74" s="30"/>
      <c r="GL74" s="30"/>
      <c r="GM74" s="30"/>
      <c r="GN74" s="30"/>
      <c r="GO74" s="30"/>
      <c r="GP74" s="30"/>
      <c r="GQ74" s="30"/>
      <c r="GR74" s="30"/>
      <c r="GS74" s="30"/>
      <c r="GT74" s="30"/>
      <c r="GU74" s="30"/>
      <c r="GV74" s="30"/>
      <c r="GW74" s="30"/>
      <c r="GX74" s="30"/>
      <c r="GY74" s="30"/>
      <c r="GZ74" s="30"/>
      <c r="HA74" s="30"/>
      <c r="HB74" s="30"/>
      <c r="HC74" s="30"/>
      <c r="HD74" s="30"/>
      <c r="HE74" s="30"/>
      <c r="HF74" s="30"/>
    </row>
    <row r="75" spans="1:214" ht="16" x14ac:dyDescent="0.2">
      <c r="A75" s="1"/>
      <c r="B75" s="18">
        <v>21991590</v>
      </c>
      <c r="C75" s="36" t="s">
        <v>13110</v>
      </c>
      <c r="D75" s="20" t="s">
        <v>13111</v>
      </c>
      <c r="E75" s="31">
        <v>5</v>
      </c>
      <c r="F75" s="32" t="s">
        <v>591</v>
      </c>
      <c r="G75" s="32" t="s">
        <v>45</v>
      </c>
      <c r="H75" s="32">
        <v>5.38</v>
      </c>
      <c r="I75" s="23" t="s">
        <v>13112</v>
      </c>
      <c r="J75" s="32"/>
      <c r="K75" s="32">
        <v>3.2000000000000002E-3</v>
      </c>
      <c r="L75" s="32">
        <v>1.8100000000000002E-2</v>
      </c>
      <c r="M75" s="32"/>
      <c r="N75" s="32">
        <v>1.8100000000000002E-2</v>
      </c>
      <c r="O75" s="32">
        <v>2.1299999999999999E-2</v>
      </c>
      <c r="P75" s="37">
        <v>2.6227801963176089E-2</v>
      </c>
      <c r="Q75" s="37">
        <v>4.9278019631760882E-3</v>
      </c>
      <c r="R75" s="24">
        <v>0.18790004470206431</v>
      </c>
      <c r="S75" s="24">
        <f t="shared" si="1"/>
        <v>0.81209995529793566</v>
      </c>
      <c r="T75" s="31">
        <v>66</v>
      </c>
      <c r="U75" s="31" t="s">
        <v>39</v>
      </c>
      <c r="V75" s="40" t="s">
        <v>39</v>
      </c>
      <c r="W75" s="38" t="s">
        <v>40</v>
      </c>
      <c r="X75" s="32" t="s">
        <v>13113</v>
      </c>
      <c r="Y75" s="31">
        <v>301198</v>
      </c>
      <c r="Z75" s="32">
        <v>1741309247</v>
      </c>
      <c r="AA75" s="32" t="s">
        <v>13114</v>
      </c>
      <c r="AB75" s="32" t="s">
        <v>13113</v>
      </c>
      <c r="AC75" s="31">
        <v>1</v>
      </c>
      <c r="AD75" s="32" t="s">
        <v>12612</v>
      </c>
      <c r="AE75" s="32" t="s">
        <v>12613</v>
      </c>
      <c r="AF75" s="32" t="s">
        <v>13115</v>
      </c>
      <c r="AG75" s="31">
        <v>13</v>
      </c>
      <c r="AH75" s="32" t="s">
        <v>13116</v>
      </c>
      <c r="AI75" s="32" t="s">
        <v>601</v>
      </c>
      <c r="AJ75" s="32" t="s">
        <v>602</v>
      </c>
      <c r="AK75" s="32">
        <v>3.2035192892806499E-3</v>
      </c>
      <c r="AL75" s="32">
        <v>1.8094334898874399E-2</v>
      </c>
      <c r="AM75" s="32">
        <v>4.9278019631760882E-3</v>
      </c>
      <c r="AN75" s="32">
        <v>0.18790004470206431</v>
      </c>
      <c r="AO75" s="32">
        <v>6.7741939178987156</v>
      </c>
      <c r="AP75" s="32">
        <v>38.26246148432012</v>
      </c>
      <c r="AQ75" s="32">
        <v>10.420379299496179</v>
      </c>
      <c r="AR75" s="32"/>
      <c r="AS75" s="32"/>
      <c r="AT75" s="17" t="s">
        <v>41</v>
      </c>
      <c r="AU75" s="17" t="s">
        <v>41</v>
      </c>
      <c r="AV75" s="17" t="s">
        <v>42</v>
      </c>
      <c r="AW75" s="17" t="s">
        <v>42</v>
      </c>
      <c r="AX75" s="29">
        <v>1</v>
      </c>
      <c r="AY75" s="30" t="s">
        <v>603</v>
      </c>
      <c r="AZ75" s="30"/>
      <c r="BA75" s="30"/>
      <c r="BB75" s="30"/>
      <c r="BC75" s="30"/>
      <c r="BD75" s="30"/>
      <c r="BE75" s="30"/>
      <c r="BF75" s="30"/>
      <c r="BG75" s="30"/>
      <c r="BH75" s="30"/>
      <c r="BI75" s="30"/>
      <c r="BJ75" s="30"/>
      <c r="BK75" s="30"/>
      <c r="BL75" s="30"/>
      <c r="BM75" s="30"/>
      <c r="BN75" s="30"/>
      <c r="BO75" s="30"/>
      <c r="BP75" s="30"/>
      <c r="BQ75" s="30"/>
      <c r="BR75" s="30"/>
      <c r="BS75" s="30"/>
      <c r="BT75" s="30"/>
      <c r="BU75" s="30"/>
      <c r="BV75" s="30"/>
      <c r="BW75" s="30"/>
      <c r="BX75" s="30"/>
      <c r="BY75" s="30"/>
      <c r="BZ75" s="30"/>
      <c r="CA75" s="30"/>
      <c r="CB75" s="30"/>
      <c r="CC75" s="30"/>
      <c r="CD75" s="30"/>
      <c r="CE75" s="30"/>
      <c r="CF75" s="30"/>
      <c r="CG75" s="30"/>
      <c r="CH75" s="30"/>
      <c r="CI75" s="30"/>
      <c r="CJ75" s="30"/>
      <c r="CK75" s="30"/>
      <c r="CL75" s="30"/>
      <c r="CM75" s="30"/>
      <c r="CN75" s="30"/>
      <c r="CO75" s="30"/>
      <c r="CP75" s="30"/>
      <c r="CQ75" s="30"/>
      <c r="CR75" s="30"/>
      <c r="CS75" s="30"/>
      <c r="CT75" s="30"/>
      <c r="CU75" s="30"/>
      <c r="CV75" s="30"/>
      <c r="CW75" s="30"/>
      <c r="CX75" s="30"/>
      <c r="CY75" s="30"/>
      <c r="CZ75" s="30"/>
      <c r="DA75" s="30"/>
      <c r="DB75" s="30"/>
      <c r="DC75" s="30"/>
      <c r="DD75" s="30"/>
      <c r="DE75" s="30"/>
      <c r="DF75" s="30"/>
      <c r="DG75" s="30"/>
      <c r="DH75" s="30"/>
      <c r="DI75" s="30"/>
      <c r="DJ75" s="30"/>
      <c r="DK75" s="30"/>
      <c r="DL75" s="30"/>
      <c r="DM75" s="30"/>
      <c r="DN75" s="30"/>
      <c r="DO75" s="30"/>
      <c r="DP75" s="30"/>
      <c r="DQ75" s="30"/>
      <c r="DR75" s="30"/>
      <c r="DS75" s="30"/>
      <c r="DT75" s="30"/>
      <c r="DU75" s="30"/>
      <c r="DV75" s="30"/>
      <c r="DW75" s="30"/>
      <c r="DX75" s="30"/>
      <c r="DY75" s="30"/>
      <c r="DZ75" s="30"/>
      <c r="EA75" s="30"/>
      <c r="EB75" s="30"/>
      <c r="EC75" s="30"/>
      <c r="ED75" s="30"/>
      <c r="EE75" s="30"/>
      <c r="EF75" s="30"/>
      <c r="EG75" s="30"/>
      <c r="EH75" s="30"/>
      <c r="EI75" s="30"/>
      <c r="EJ75" s="30"/>
      <c r="EK75" s="30"/>
      <c r="EL75" s="30"/>
      <c r="EM75" s="30"/>
      <c r="EN75" s="30"/>
      <c r="EO75" s="30"/>
      <c r="EP75" s="30"/>
      <c r="EQ75" s="30"/>
      <c r="ER75" s="30"/>
      <c r="ES75" s="30"/>
      <c r="ET75" s="30"/>
      <c r="EU75" s="30"/>
      <c r="EV75" s="30"/>
      <c r="EW75" s="30"/>
      <c r="EX75" s="30"/>
      <c r="EY75" s="30"/>
      <c r="EZ75" s="30"/>
      <c r="FA75" s="30"/>
      <c r="FB75" s="30"/>
      <c r="FC75" s="30"/>
      <c r="FD75" s="30"/>
      <c r="FE75" s="30"/>
      <c r="FF75" s="30"/>
      <c r="FG75" s="30"/>
      <c r="FH75" s="30"/>
      <c r="FI75" s="30"/>
      <c r="FJ75" s="30"/>
      <c r="FK75" s="30"/>
      <c r="FL75" s="30"/>
      <c r="FM75" s="30"/>
      <c r="FN75" s="30"/>
      <c r="FO75" s="30"/>
      <c r="FP75" s="30"/>
      <c r="FQ75" s="30"/>
      <c r="FR75" s="30"/>
      <c r="FS75" s="30"/>
      <c r="FT75" s="30"/>
      <c r="FU75" s="30"/>
      <c r="FV75" s="30"/>
      <c r="FW75" s="30"/>
      <c r="FX75" s="30"/>
      <c r="FY75" s="30"/>
      <c r="FZ75" s="30"/>
      <c r="GA75" s="30"/>
      <c r="GB75" s="30"/>
      <c r="GC75" s="30"/>
      <c r="GD75" s="30"/>
      <c r="GE75" s="30"/>
      <c r="GF75" s="30"/>
      <c r="GG75" s="30"/>
      <c r="GH75" s="30"/>
      <c r="GI75" s="30"/>
      <c r="GJ75" s="30"/>
      <c r="GK75" s="30"/>
      <c r="GL75" s="30"/>
      <c r="GM75" s="30"/>
      <c r="GN75" s="30"/>
      <c r="GO75" s="30"/>
      <c r="GP75" s="30"/>
      <c r="GQ75" s="30"/>
      <c r="GR75" s="30"/>
      <c r="GS75" s="30"/>
      <c r="GT75" s="30"/>
      <c r="GU75" s="30"/>
      <c r="GV75" s="30"/>
      <c r="GW75" s="30"/>
      <c r="GX75" s="30"/>
      <c r="GY75" s="30"/>
      <c r="GZ75" s="30"/>
      <c r="HA75" s="30"/>
      <c r="HB75" s="30"/>
      <c r="HC75" s="30"/>
      <c r="HD75" s="30"/>
      <c r="HE75" s="30"/>
      <c r="HF75" s="30"/>
    </row>
    <row r="76" spans="1:214" ht="16" x14ac:dyDescent="0.2">
      <c r="A76" s="1"/>
      <c r="B76" s="8">
        <v>21989110</v>
      </c>
      <c r="C76" s="33" t="s">
        <v>13117</v>
      </c>
      <c r="D76" s="10" t="s">
        <v>13118</v>
      </c>
      <c r="E76" s="29">
        <v>169</v>
      </c>
      <c r="F76" s="16" t="s">
        <v>616</v>
      </c>
      <c r="G76" s="16" t="s">
        <v>36</v>
      </c>
      <c r="H76" s="16">
        <v>1.0900000000000001</v>
      </c>
      <c r="I76" s="13" t="s">
        <v>13119</v>
      </c>
      <c r="J76" s="16"/>
      <c r="K76" s="16">
        <v>5.0000000000000001E-4</v>
      </c>
      <c r="L76" s="16">
        <v>2.0000000000000001E-4</v>
      </c>
      <c r="M76" s="16"/>
      <c r="N76" s="16">
        <v>2.0000000000000001E-4</v>
      </c>
      <c r="O76" s="16">
        <v>6.9999999999999999E-4</v>
      </c>
      <c r="P76" s="34">
        <v>5.339494921814127E-3</v>
      </c>
      <c r="Q76" s="34">
        <v>4.6394949218141269E-3</v>
      </c>
      <c r="R76" s="14">
        <v>0.87259796465931083</v>
      </c>
      <c r="S76" s="14">
        <f t="shared" si="1"/>
        <v>0.12740203534068917</v>
      </c>
      <c r="T76" s="29">
        <v>67</v>
      </c>
      <c r="U76" s="29" t="s">
        <v>39</v>
      </c>
      <c r="V76" s="35" t="s">
        <v>40</v>
      </c>
      <c r="W76" s="35" t="s">
        <v>40</v>
      </c>
      <c r="X76" s="16" t="s">
        <v>13120</v>
      </c>
      <c r="Y76" s="29">
        <v>301040</v>
      </c>
      <c r="Z76" s="16">
        <v>1741279319</v>
      </c>
      <c r="AA76" s="16" t="s">
        <v>13121</v>
      </c>
      <c r="AB76" s="16" t="s">
        <v>13122</v>
      </c>
      <c r="AC76" s="29">
        <v>1</v>
      </c>
      <c r="AD76" s="16" t="s">
        <v>12612</v>
      </c>
      <c r="AE76" s="16" t="s">
        <v>12613</v>
      </c>
      <c r="AF76" s="16" t="s">
        <v>13123</v>
      </c>
      <c r="AG76" s="29">
        <v>3</v>
      </c>
      <c r="AH76" s="16" t="s">
        <v>13124</v>
      </c>
      <c r="AI76" s="16" t="s">
        <v>640</v>
      </c>
      <c r="AJ76" s="16" t="s">
        <v>641</v>
      </c>
      <c r="AK76" s="16">
        <v>5.0912171839890901E-4</v>
      </c>
      <c r="AL76" s="16">
        <v>1.68259068551112E-4</v>
      </c>
      <c r="AM76" s="16">
        <v>4.6394949218141269E-3</v>
      </c>
      <c r="AN76" s="16">
        <v>0.87259796465931083</v>
      </c>
      <c r="AO76" s="16">
        <v>1.1403670916463651</v>
      </c>
      <c r="AP76" s="16">
        <v>0.37687864750726979</v>
      </c>
      <c r="AQ76" s="16">
        <v>10.39187121566054</v>
      </c>
      <c r="AR76" s="16"/>
      <c r="AS76" s="16"/>
      <c r="AT76" s="17" t="s">
        <v>41</v>
      </c>
      <c r="AU76" s="17" t="s">
        <v>41</v>
      </c>
      <c r="AV76" s="17" t="s">
        <v>42</v>
      </c>
      <c r="AW76" s="17" t="s">
        <v>42</v>
      </c>
      <c r="AX76" s="29">
        <v>2</v>
      </c>
      <c r="AY76" s="30" t="s">
        <v>603</v>
      </c>
      <c r="AZ76" s="30"/>
      <c r="BA76" s="30"/>
      <c r="BB76" s="30"/>
      <c r="BC76" s="30"/>
      <c r="BD76" s="30"/>
      <c r="BE76" s="30"/>
      <c r="BF76" s="30"/>
      <c r="BG76" s="30"/>
      <c r="BH76" s="30"/>
      <c r="BI76" s="30"/>
      <c r="BJ76" s="30"/>
      <c r="BK76" s="30"/>
      <c r="BL76" s="30"/>
      <c r="BM76" s="30"/>
      <c r="BN76" s="30"/>
      <c r="BO76" s="30"/>
      <c r="BP76" s="30"/>
      <c r="BQ76" s="30"/>
      <c r="BR76" s="30"/>
      <c r="BS76" s="30"/>
      <c r="BT76" s="30"/>
      <c r="BU76" s="30"/>
      <c r="BV76" s="30"/>
      <c r="BW76" s="30"/>
      <c r="BX76" s="30"/>
      <c r="BY76" s="30"/>
      <c r="BZ76" s="30"/>
      <c r="CA76" s="30"/>
      <c r="CB76" s="30"/>
      <c r="CC76" s="30"/>
      <c r="CD76" s="30"/>
      <c r="CE76" s="30"/>
      <c r="CF76" s="30"/>
      <c r="CG76" s="30"/>
      <c r="CH76" s="30"/>
      <c r="CI76" s="30"/>
      <c r="CJ76" s="30"/>
      <c r="CK76" s="30"/>
      <c r="CL76" s="30"/>
      <c r="CM76" s="30"/>
      <c r="CN76" s="30"/>
      <c r="CO76" s="30"/>
      <c r="CP76" s="30"/>
      <c r="CQ76" s="30"/>
      <c r="CR76" s="30"/>
      <c r="CS76" s="30"/>
      <c r="CT76" s="30"/>
      <c r="CU76" s="30"/>
      <c r="CV76" s="30"/>
      <c r="CW76" s="30"/>
      <c r="CX76" s="30"/>
      <c r="CY76" s="30"/>
      <c r="CZ76" s="30"/>
      <c r="DA76" s="30"/>
      <c r="DB76" s="30"/>
      <c r="DC76" s="30"/>
      <c r="DD76" s="30"/>
      <c r="DE76" s="30"/>
      <c r="DF76" s="30"/>
      <c r="DG76" s="30"/>
      <c r="DH76" s="30"/>
      <c r="DI76" s="30"/>
      <c r="DJ76" s="30"/>
      <c r="DK76" s="30"/>
      <c r="DL76" s="30"/>
      <c r="DM76" s="30"/>
      <c r="DN76" s="30"/>
      <c r="DO76" s="30"/>
      <c r="DP76" s="30"/>
      <c r="DQ76" s="30"/>
      <c r="DR76" s="30"/>
      <c r="DS76" s="30"/>
      <c r="DT76" s="30"/>
      <c r="DU76" s="30"/>
      <c r="DV76" s="30"/>
      <c r="DW76" s="30"/>
      <c r="DX76" s="30"/>
      <c r="DY76" s="30"/>
      <c r="DZ76" s="30"/>
      <c r="EA76" s="30"/>
      <c r="EB76" s="30"/>
      <c r="EC76" s="30"/>
      <c r="ED76" s="30"/>
      <c r="EE76" s="30"/>
      <c r="EF76" s="30"/>
      <c r="EG76" s="30"/>
      <c r="EH76" s="30"/>
      <c r="EI76" s="30"/>
      <c r="EJ76" s="30"/>
      <c r="EK76" s="30"/>
      <c r="EL76" s="30"/>
      <c r="EM76" s="30"/>
      <c r="EN76" s="30"/>
      <c r="EO76" s="30"/>
      <c r="EP76" s="30"/>
      <c r="EQ76" s="30"/>
      <c r="ER76" s="30"/>
      <c r="ES76" s="30"/>
      <c r="ET76" s="30"/>
      <c r="EU76" s="30"/>
      <c r="EV76" s="30"/>
      <c r="EW76" s="30"/>
      <c r="EX76" s="30"/>
      <c r="EY76" s="30"/>
      <c r="EZ76" s="30"/>
      <c r="FA76" s="30"/>
      <c r="FB76" s="30"/>
      <c r="FC76" s="30"/>
      <c r="FD76" s="30"/>
      <c r="FE76" s="30"/>
      <c r="FF76" s="30"/>
      <c r="FG76" s="30"/>
      <c r="FH76" s="30"/>
      <c r="FI76" s="30"/>
      <c r="FJ76" s="30"/>
      <c r="FK76" s="30"/>
      <c r="FL76" s="30"/>
      <c r="FM76" s="30"/>
      <c r="FN76" s="30"/>
      <c r="FO76" s="30"/>
      <c r="FP76" s="30"/>
      <c r="FQ76" s="30"/>
      <c r="FR76" s="30"/>
      <c r="FS76" s="30"/>
      <c r="FT76" s="30"/>
      <c r="FU76" s="30"/>
      <c r="FV76" s="30"/>
      <c r="FW76" s="30"/>
      <c r="FX76" s="30"/>
      <c r="FY76" s="30"/>
      <c r="FZ76" s="30"/>
      <c r="GA76" s="30"/>
      <c r="GB76" s="30"/>
      <c r="GC76" s="30"/>
      <c r="GD76" s="30"/>
      <c r="GE76" s="30"/>
      <c r="GF76" s="30"/>
      <c r="GG76" s="30"/>
      <c r="GH76" s="30"/>
      <c r="GI76" s="30"/>
      <c r="GJ76" s="30"/>
      <c r="GK76" s="30"/>
      <c r="GL76" s="30"/>
      <c r="GM76" s="30"/>
      <c r="GN76" s="30"/>
      <c r="GO76" s="30"/>
      <c r="GP76" s="30"/>
      <c r="GQ76" s="30"/>
      <c r="GR76" s="30"/>
      <c r="GS76" s="30"/>
      <c r="GT76" s="30"/>
      <c r="GU76" s="30"/>
      <c r="GV76" s="30"/>
      <c r="GW76" s="30"/>
      <c r="GX76" s="30"/>
      <c r="GY76" s="30"/>
      <c r="GZ76" s="30"/>
      <c r="HA76" s="30"/>
      <c r="HB76" s="30"/>
      <c r="HC76" s="30"/>
      <c r="HD76" s="30"/>
      <c r="HE76" s="30"/>
      <c r="HF76" s="30"/>
    </row>
    <row r="77" spans="1:214" ht="16" x14ac:dyDescent="0.2">
      <c r="A77" s="1"/>
      <c r="B77" s="18">
        <v>21991898</v>
      </c>
      <c r="C77" s="36" t="s">
        <v>13125</v>
      </c>
      <c r="D77" s="20" t="s">
        <v>13126</v>
      </c>
      <c r="E77" s="31">
        <v>4</v>
      </c>
      <c r="F77" s="32" t="s">
        <v>616</v>
      </c>
      <c r="G77" s="32" t="s">
        <v>36</v>
      </c>
      <c r="H77" s="32">
        <v>5.33</v>
      </c>
      <c r="I77" s="23" t="s">
        <v>13127</v>
      </c>
      <c r="J77" s="32"/>
      <c r="K77" s="32">
        <v>1.6999999999999999E-3</v>
      </c>
      <c r="L77" s="32">
        <v>5.0000000000000001E-4</v>
      </c>
      <c r="M77" s="32"/>
      <c r="N77" s="32">
        <v>5.0000000000000001E-4</v>
      </c>
      <c r="O77" s="32">
        <v>2.2000000000000001E-3</v>
      </c>
      <c r="P77" s="37">
        <v>6.8248366887427043E-3</v>
      </c>
      <c r="Q77" s="37">
        <v>4.6248366887427037E-3</v>
      </c>
      <c r="R77" s="24">
        <v>0.67469880750482147</v>
      </c>
      <c r="S77" s="24">
        <f t="shared" si="1"/>
        <v>0.32530119249517853</v>
      </c>
      <c r="T77" s="31">
        <v>68</v>
      </c>
      <c r="U77" s="31" t="s">
        <v>39</v>
      </c>
      <c r="V77" s="38" t="s">
        <v>40</v>
      </c>
      <c r="W77" s="38" t="s">
        <v>40</v>
      </c>
      <c r="X77" s="32" t="s">
        <v>13128</v>
      </c>
      <c r="Y77" s="31">
        <v>301216</v>
      </c>
      <c r="Z77" s="32">
        <v>1741312967</v>
      </c>
      <c r="AA77" s="32" t="s">
        <v>13129</v>
      </c>
      <c r="AB77" s="32" t="s">
        <v>13130</v>
      </c>
      <c r="AC77" s="31">
        <v>1</v>
      </c>
      <c r="AD77" s="32" t="s">
        <v>12612</v>
      </c>
      <c r="AE77" s="32" t="s">
        <v>12613</v>
      </c>
      <c r="AF77" s="32" t="s">
        <v>13131</v>
      </c>
      <c r="AG77" s="31">
        <v>15</v>
      </c>
      <c r="AH77" s="32" t="s">
        <v>13132</v>
      </c>
      <c r="AI77" s="32" t="s">
        <v>640</v>
      </c>
      <c r="AJ77" s="32" t="s">
        <v>641</v>
      </c>
      <c r="AK77" s="32">
        <v>1.7000958657803339E-3</v>
      </c>
      <c r="AL77" s="32">
        <v>5.2973598394129599E-4</v>
      </c>
      <c r="AM77" s="32">
        <v>4.6248366887427037E-3</v>
      </c>
      <c r="AN77" s="32">
        <v>0.67469880750482147</v>
      </c>
      <c r="AO77" s="32">
        <v>3.6935023127913711</v>
      </c>
      <c r="AP77" s="32">
        <v>1.1508651489826021</v>
      </c>
      <c r="AQ77" s="32">
        <v>10.047577521937621</v>
      </c>
      <c r="AR77" s="32"/>
      <c r="AS77" s="32"/>
      <c r="AT77" s="17" t="s">
        <v>41</v>
      </c>
      <c r="AU77" s="17" t="s">
        <v>41</v>
      </c>
      <c r="AV77" s="17" t="s">
        <v>42</v>
      </c>
      <c r="AW77" s="17" t="s">
        <v>42</v>
      </c>
      <c r="AX77" s="29">
        <v>2</v>
      </c>
      <c r="AY77" s="30" t="s">
        <v>603</v>
      </c>
      <c r="AZ77" s="30" t="s">
        <v>624</v>
      </c>
      <c r="BA77" s="30"/>
      <c r="BB77" s="30"/>
      <c r="BC77" s="30"/>
      <c r="BD77" s="30"/>
      <c r="BE77" s="30"/>
      <c r="BF77" s="30"/>
      <c r="BG77" s="30"/>
      <c r="BH77" s="30"/>
      <c r="BI77" s="30"/>
      <c r="BJ77" s="30"/>
      <c r="BK77" s="30"/>
      <c r="BL77" s="30"/>
      <c r="BM77" s="30"/>
      <c r="BN77" s="30"/>
      <c r="BO77" s="30"/>
      <c r="BP77" s="30"/>
      <c r="BQ77" s="30"/>
      <c r="BR77" s="30"/>
      <c r="BS77" s="30"/>
      <c r="BT77" s="30"/>
      <c r="BU77" s="30"/>
      <c r="BV77" s="30"/>
      <c r="BW77" s="30"/>
      <c r="BX77" s="30"/>
      <c r="BY77" s="30"/>
      <c r="BZ77" s="30"/>
      <c r="CA77" s="30"/>
      <c r="CB77" s="30"/>
      <c r="CC77" s="30"/>
      <c r="CD77" s="30"/>
      <c r="CE77" s="30"/>
      <c r="CF77" s="30"/>
      <c r="CG77" s="30"/>
      <c r="CH77" s="30"/>
      <c r="CI77" s="30"/>
      <c r="CJ77" s="30"/>
      <c r="CK77" s="30"/>
      <c r="CL77" s="30"/>
      <c r="CM77" s="30"/>
      <c r="CN77" s="30"/>
      <c r="CO77" s="30"/>
      <c r="CP77" s="30"/>
      <c r="CQ77" s="30"/>
      <c r="CR77" s="30"/>
      <c r="CS77" s="30"/>
      <c r="CT77" s="30"/>
      <c r="CU77" s="30"/>
      <c r="CV77" s="30"/>
      <c r="CW77" s="30"/>
      <c r="CX77" s="30"/>
      <c r="CY77" s="30"/>
      <c r="CZ77" s="30"/>
      <c r="DA77" s="30"/>
      <c r="DB77" s="30"/>
      <c r="DC77" s="30"/>
      <c r="DD77" s="30"/>
      <c r="DE77" s="30"/>
      <c r="DF77" s="30"/>
      <c r="DG77" s="30"/>
      <c r="DH77" s="30"/>
      <c r="DI77" s="30"/>
      <c r="DJ77" s="30"/>
      <c r="DK77" s="30"/>
      <c r="DL77" s="30"/>
      <c r="DM77" s="30"/>
      <c r="DN77" s="30"/>
      <c r="DO77" s="30"/>
      <c r="DP77" s="30"/>
      <c r="DQ77" s="30"/>
      <c r="DR77" s="30"/>
      <c r="DS77" s="30"/>
      <c r="DT77" s="30"/>
      <c r="DU77" s="30"/>
      <c r="DV77" s="30"/>
      <c r="DW77" s="30"/>
      <c r="DX77" s="30"/>
      <c r="DY77" s="30"/>
      <c r="DZ77" s="30"/>
      <c r="EA77" s="30"/>
      <c r="EB77" s="30"/>
      <c r="EC77" s="30"/>
      <c r="ED77" s="30"/>
      <c r="EE77" s="30"/>
      <c r="EF77" s="30"/>
      <c r="EG77" s="30"/>
      <c r="EH77" s="30"/>
      <c r="EI77" s="30"/>
      <c r="EJ77" s="30"/>
      <c r="EK77" s="30"/>
      <c r="EL77" s="30"/>
      <c r="EM77" s="30"/>
      <c r="EN77" s="30"/>
      <c r="EO77" s="30"/>
      <c r="EP77" s="30"/>
      <c r="EQ77" s="30"/>
      <c r="ER77" s="30"/>
      <c r="ES77" s="30"/>
      <c r="ET77" s="30"/>
      <c r="EU77" s="30"/>
      <c r="EV77" s="30"/>
      <c r="EW77" s="30"/>
      <c r="EX77" s="30"/>
      <c r="EY77" s="30"/>
      <c r="EZ77" s="30"/>
      <c r="FA77" s="30"/>
      <c r="FB77" s="30"/>
      <c r="FC77" s="30"/>
      <c r="FD77" s="30"/>
      <c r="FE77" s="30"/>
      <c r="FF77" s="30"/>
      <c r="FG77" s="30"/>
      <c r="FH77" s="30"/>
      <c r="FI77" s="30"/>
      <c r="FJ77" s="30"/>
      <c r="FK77" s="30"/>
      <c r="FL77" s="30"/>
      <c r="FM77" s="30"/>
      <c r="FN77" s="30"/>
      <c r="FO77" s="30"/>
      <c r="FP77" s="30"/>
      <c r="FQ77" s="30"/>
      <c r="FR77" s="30"/>
      <c r="FS77" s="30"/>
      <c r="FT77" s="30"/>
      <c r="FU77" s="30"/>
      <c r="FV77" s="30"/>
      <c r="FW77" s="30"/>
      <c r="FX77" s="30"/>
      <c r="FY77" s="30"/>
      <c r="FZ77" s="30"/>
      <c r="GA77" s="30"/>
      <c r="GB77" s="30"/>
      <c r="GC77" s="30"/>
      <c r="GD77" s="30"/>
      <c r="GE77" s="30"/>
      <c r="GF77" s="30"/>
      <c r="GG77" s="30"/>
      <c r="GH77" s="30"/>
      <c r="GI77" s="30"/>
      <c r="GJ77" s="30"/>
      <c r="GK77" s="30"/>
      <c r="GL77" s="30"/>
      <c r="GM77" s="30"/>
      <c r="GN77" s="30"/>
      <c r="GO77" s="30"/>
      <c r="GP77" s="30"/>
      <c r="GQ77" s="30"/>
      <c r="GR77" s="30"/>
      <c r="GS77" s="30"/>
      <c r="GT77" s="30"/>
      <c r="GU77" s="30"/>
      <c r="GV77" s="30"/>
      <c r="GW77" s="30"/>
      <c r="GX77" s="30"/>
      <c r="GY77" s="30"/>
      <c r="GZ77" s="30"/>
      <c r="HA77" s="30"/>
      <c r="HB77" s="30"/>
      <c r="HC77" s="30"/>
      <c r="HD77" s="30"/>
      <c r="HE77" s="30"/>
      <c r="HF77" s="30"/>
    </row>
    <row r="78" spans="1:214" ht="16" x14ac:dyDescent="0.2">
      <c r="A78" s="1"/>
      <c r="B78" s="8">
        <v>21990343</v>
      </c>
      <c r="C78" s="33" t="s">
        <v>13133</v>
      </c>
      <c r="D78" s="10" t="s">
        <v>13134</v>
      </c>
      <c r="E78" s="29">
        <v>3</v>
      </c>
      <c r="F78" s="16" t="s">
        <v>616</v>
      </c>
      <c r="G78" s="16" t="s">
        <v>36</v>
      </c>
      <c r="H78" s="16">
        <v>0.93</v>
      </c>
      <c r="I78" s="13" t="s">
        <v>13135</v>
      </c>
      <c r="J78" s="16"/>
      <c r="K78" s="16">
        <v>2.9999999999999997E-4</v>
      </c>
      <c r="L78" s="16">
        <v>2.0000000000000001E-4</v>
      </c>
      <c r="M78" s="16"/>
      <c r="N78" s="16">
        <v>2.0000000000000001E-4</v>
      </c>
      <c r="O78" s="16">
        <v>5.0000000000000001E-4</v>
      </c>
      <c r="P78" s="34">
        <v>5.1199618431431553E-3</v>
      </c>
      <c r="Q78" s="34">
        <v>4.6199618431431557E-3</v>
      </c>
      <c r="R78" s="14">
        <v>0.90295788553745193</v>
      </c>
      <c r="S78" s="14">
        <f t="shared" si="1"/>
        <v>9.7042114462548068E-2</v>
      </c>
      <c r="T78" s="29">
        <v>69</v>
      </c>
      <c r="U78" s="29" t="s">
        <v>39</v>
      </c>
      <c r="V78" s="35" t="s">
        <v>40</v>
      </c>
      <c r="W78" s="35" t="s">
        <v>40</v>
      </c>
      <c r="X78" s="16" t="s">
        <v>13136</v>
      </c>
      <c r="Y78" s="29">
        <v>301117</v>
      </c>
      <c r="Z78" s="16">
        <v>1741294235</v>
      </c>
      <c r="AA78" s="16" t="s">
        <v>13137</v>
      </c>
      <c r="AB78" s="16" t="s">
        <v>13138</v>
      </c>
      <c r="AC78" s="29">
        <v>1</v>
      </c>
      <c r="AD78" s="16" t="s">
        <v>12612</v>
      </c>
      <c r="AE78" s="16" t="s">
        <v>12613</v>
      </c>
      <c r="AF78" s="16" t="s">
        <v>13139</v>
      </c>
      <c r="AG78" s="29">
        <v>5</v>
      </c>
      <c r="AH78" s="16" t="s">
        <v>13140</v>
      </c>
      <c r="AI78" s="16" t="s">
        <v>640</v>
      </c>
      <c r="AJ78" s="16" t="s">
        <v>641</v>
      </c>
      <c r="AK78" s="16">
        <v>3.2895018302664001E-4</v>
      </c>
      <c r="AL78" s="16">
        <v>1.6756341209862001E-4</v>
      </c>
      <c r="AM78" s="16">
        <v>4.6199618431431557E-3</v>
      </c>
      <c r="AN78" s="16">
        <v>0.90295788553745193</v>
      </c>
      <c r="AO78" s="16">
        <v>0.72389403532200858</v>
      </c>
      <c r="AP78" s="16">
        <v>0.36874323473646281</v>
      </c>
      <c r="AQ78" s="16">
        <v>10.1667759868544</v>
      </c>
      <c r="AR78" s="16"/>
      <c r="AS78" s="16"/>
      <c r="AT78" s="17" t="s">
        <v>41</v>
      </c>
      <c r="AU78" s="17" t="s">
        <v>41</v>
      </c>
      <c r="AV78" s="17" t="s">
        <v>42</v>
      </c>
      <c r="AW78" s="17" t="s">
        <v>42</v>
      </c>
      <c r="AX78" s="29">
        <v>2</v>
      </c>
      <c r="AY78" s="30" t="s">
        <v>603</v>
      </c>
      <c r="AZ78" s="30"/>
      <c r="BA78" s="30"/>
      <c r="BB78" s="30"/>
      <c r="BC78" s="30"/>
      <c r="BD78" s="30"/>
      <c r="BE78" s="30"/>
      <c r="BF78" s="30"/>
      <c r="BG78" s="30"/>
      <c r="BH78" s="30"/>
      <c r="BI78" s="30"/>
      <c r="BJ78" s="30"/>
      <c r="BK78" s="30"/>
      <c r="BL78" s="30"/>
      <c r="BM78" s="30"/>
      <c r="BN78" s="30"/>
      <c r="BO78" s="30"/>
      <c r="BP78" s="30"/>
      <c r="BQ78" s="30"/>
      <c r="BR78" s="30"/>
      <c r="BS78" s="30"/>
      <c r="BT78" s="30"/>
      <c r="BU78" s="30"/>
      <c r="BV78" s="30"/>
      <c r="BW78" s="30"/>
      <c r="BX78" s="30"/>
      <c r="BY78" s="30"/>
      <c r="BZ78" s="30"/>
      <c r="CA78" s="30"/>
      <c r="CB78" s="30"/>
      <c r="CC78" s="30"/>
      <c r="CD78" s="30"/>
      <c r="CE78" s="30"/>
      <c r="CF78" s="30"/>
      <c r="CG78" s="30"/>
      <c r="CH78" s="30"/>
      <c r="CI78" s="30"/>
      <c r="CJ78" s="30"/>
      <c r="CK78" s="30"/>
      <c r="CL78" s="30"/>
      <c r="CM78" s="30"/>
      <c r="CN78" s="30"/>
      <c r="CO78" s="30"/>
      <c r="CP78" s="30"/>
      <c r="CQ78" s="30"/>
      <c r="CR78" s="30"/>
      <c r="CS78" s="30"/>
      <c r="CT78" s="30"/>
      <c r="CU78" s="30"/>
      <c r="CV78" s="30"/>
      <c r="CW78" s="30"/>
      <c r="CX78" s="30"/>
      <c r="CY78" s="30"/>
      <c r="CZ78" s="30"/>
      <c r="DA78" s="30"/>
      <c r="DB78" s="30"/>
      <c r="DC78" s="30"/>
      <c r="DD78" s="30"/>
      <c r="DE78" s="30"/>
      <c r="DF78" s="30"/>
      <c r="DG78" s="30"/>
      <c r="DH78" s="30"/>
      <c r="DI78" s="30"/>
      <c r="DJ78" s="30"/>
      <c r="DK78" s="30"/>
      <c r="DL78" s="30"/>
      <c r="DM78" s="30"/>
      <c r="DN78" s="30"/>
      <c r="DO78" s="30"/>
      <c r="DP78" s="30"/>
      <c r="DQ78" s="30"/>
      <c r="DR78" s="30"/>
      <c r="DS78" s="30"/>
      <c r="DT78" s="30"/>
      <c r="DU78" s="30"/>
      <c r="DV78" s="30"/>
      <c r="DW78" s="30"/>
      <c r="DX78" s="30"/>
      <c r="DY78" s="30"/>
      <c r="DZ78" s="30"/>
      <c r="EA78" s="30"/>
      <c r="EB78" s="30"/>
      <c r="EC78" s="30"/>
      <c r="ED78" s="30"/>
      <c r="EE78" s="30"/>
      <c r="EF78" s="30"/>
      <c r="EG78" s="30"/>
      <c r="EH78" s="30"/>
      <c r="EI78" s="30"/>
      <c r="EJ78" s="30"/>
      <c r="EK78" s="30"/>
      <c r="EL78" s="30"/>
      <c r="EM78" s="30"/>
      <c r="EN78" s="30"/>
      <c r="EO78" s="30"/>
      <c r="EP78" s="30"/>
      <c r="EQ78" s="30"/>
      <c r="ER78" s="30"/>
      <c r="ES78" s="30"/>
      <c r="ET78" s="30"/>
      <c r="EU78" s="30"/>
      <c r="EV78" s="30"/>
      <c r="EW78" s="30"/>
      <c r="EX78" s="30"/>
      <c r="EY78" s="30"/>
      <c r="EZ78" s="30"/>
      <c r="FA78" s="30"/>
      <c r="FB78" s="30"/>
      <c r="FC78" s="30"/>
      <c r="FD78" s="30"/>
      <c r="FE78" s="30"/>
      <c r="FF78" s="30"/>
      <c r="FG78" s="30"/>
      <c r="FH78" s="30"/>
      <c r="FI78" s="30"/>
      <c r="FJ78" s="30"/>
      <c r="FK78" s="30"/>
      <c r="FL78" s="30"/>
      <c r="FM78" s="30"/>
      <c r="FN78" s="30"/>
      <c r="FO78" s="30"/>
      <c r="FP78" s="30"/>
      <c r="FQ78" s="30"/>
      <c r="FR78" s="30"/>
      <c r="FS78" s="30"/>
      <c r="FT78" s="30"/>
      <c r="FU78" s="30"/>
      <c r="FV78" s="30"/>
      <c r="FW78" s="30"/>
      <c r="FX78" s="30"/>
      <c r="FY78" s="30"/>
      <c r="FZ78" s="30"/>
      <c r="GA78" s="30"/>
      <c r="GB78" s="30"/>
      <c r="GC78" s="30"/>
      <c r="GD78" s="30"/>
      <c r="GE78" s="30"/>
      <c r="GF78" s="30"/>
      <c r="GG78" s="30"/>
      <c r="GH78" s="30"/>
      <c r="GI78" s="30"/>
      <c r="GJ78" s="30"/>
      <c r="GK78" s="30"/>
      <c r="GL78" s="30"/>
      <c r="GM78" s="30"/>
      <c r="GN78" s="30"/>
      <c r="GO78" s="30"/>
      <c r="GP78" s="30"/>
      <c r="GQ78" s="30"/>
      <c r="GR78" s="30"/>
      <c r="GS78" s="30"/>
      <c r="GT78" s="30"/>
      <c r="GU78" s="30"/>
      <c r="GV78" s="30"/>
      <c r="GW78" s="30"/>
      <c r="GX78" s="30"/>
      <c r="GY78" s="30"/>
      <c r="GZ78" s="30"/>
      <c r="HA78" s="30"/>
      <c r="HB78" s="30"/>
      <c r="HC78" s="30"/>
      <c r="HD78" s="30"/>
      <c r="HE78" s="30"/>
      <c r="HF78" s="30"/>
    </row>
    <row r="79" spans="1:214" ht="16" x14ac:dyDescent="0.2">
      <c r="A79" s="1"/>
      <c r="B79" s="18">
        <v>21984874</v>
      </c>
      <c r="C79" s="36" t="s">
        <v>13141</v>
      </c>
      <c r="D79" s="20" t="s">
        <v>13142</v>
      </c>
      <c r="E79" s="31">
        <v>156</v>
      </c>
      <c r="F79" s="32" t="s">
        <v>616</v>
      </c>
      <c r="G79" s="32" t="s">
        <v>36</v>
      </c>
      <c r="H79" s="32">
        <v>1.41</v>
      </c>
      <c r="I79" s="23" t="s">
        <v>13143</v>
      </c>
      <c r="J79" s="32"/>
      <c r="K79" s="32">
        <v>2.0000000000000001E-4</v>
      </c>
      <c r="L79" s="32">
        <v>2.0000000000000001E-4</v>
      </c>
      <c r="M79" s="32"/>
      <c r="N79" s="32">
        <v>2.0000000000000001E-4</v>
      </c>
      <c r="O79" s="32">
        <v>4.0000000000000002E-4</v>
      </c>
      <c r="P79" s="37">
        <v>4.9990789152526641E-3</v>
      </c>
      <c r="Q79" s="37">
        <v>4.599078915252664E-3</v>
      </c>
      <c r="R79" s="24">
        <v>0.92094328510155565</v>
      </c>
      <c r="S79" s="24">
        <f t="shared" si="1"/>
        <v>7.9056714898444347E-2</v>
      </c>
      <c r="T79" s="31">
        <v>70</v>
      </c>
      <c r="U79" s="31" t="s">
        <v>39</v>
      </c>
      <c r="V79" s="38" t="s">
        <v>40</v>
      </c>
      <c r="W79" s="38" t="s">
        <v>40</v>
      </c>
      <c r="X79" s="32" t="s">
        <v>13144</v>
      </c>
      <c r="Y79" s="31">
        <v>300866</v>
      </c>
      <c r="Z79" s="32">
        <v>1741228187</v>
      </c>
      <c r="AA79" s="32" t="s">
        <v>13145</v>
      </c>
      <c r="AB79" s="32" t="s">
        <v>13146</v>
      </c>
      <c r="AC79" s="31">
        <v>1</v>
      </c>
      <c r="AD79" s="32" t="s">
        <v>12612</v>
      </c>
      <c r="AE79" s="32" t="s">
        <v>12613</v>
      </c>
      <c r="AF79" s="32" t="s">
        <v>13147</v>
      </c>
      <c r="AG79" s="31">
        <v>4</v>
      </c>
      <c r="AH79" s="32" t="s">
        <v>13148</v>
      </c>
      <c r="AI79" s="32" t="s">
        <v>640</v>
      </c>
      <c r="AJ79" s="32" t="s">
        <v>641</v>
      </c>
      <c r="AK79" s="32">
        <v>2.2799364032908401E-4</v>
      </c>
      <c r="AL79" s="32">
        <v>1.66805992265536E-4</v>
      </c>
      <c r="AM79" s="32">
        <v>4.599078915252664E-3</v>
      </c>
      <c r="AN79" s="32">
        <v>0.92094328510155565</v>
      </c>
      <c r="AO79" s="32">
        <v>0.51781477205369941</v>
      </c>
      <c r="AP79" s="32">
        <v>0.37884656228786612</v>
      </c>
      <c r="AQ79" s="32">
        <v>10.445339601232471</v>
      </c>
      <c r="AR79" s="32"/>
      <c r="AS79" s="32"/>
      <c r="AT79" s="17" t="s">
        <v>41</v>
      </c>
      <c r="AU79" s="17" t="s">
        <v>41</v>
      </c>
      <c r="AV79" s="17" t="s">
        <v>42</v>
      </c>
      <c r="AW79" s="17" t="s">
        <v>42</v>
      </c>
      <c r="AX79" s="29">
        <v>2</v>
      </c>
      <c r="AY79" s="30" t="s">
        <v>603</v>
      </c>
      <c r="AZ79" s="30"/>
      <c r="BA79" s="30"/>
      <c r="BB79" s="30"/>
      <c r="BC79" s="30"/>
      <c r="BD79" s="30"/>
      <c r="BE79" s="30"/>
      <c r="BF79" s="30"/>
      <c r="BG79" s="30"/>
      <c r="BH79" s="30"/>
      <c r="BI79" s="30"/>
      <c r="BJ79" s="30"/>
      <c r="BK79" s="30"/>
      <c r="BL79" s="30"/>
      <c r="BM79" s="30"/>
      <c r="BN79" s="30"/>
      <c r="BO79" s="30"/>
      <c r="BP79" s="30"/>
      <c r="BQ79" s="30"/>
      <c r="BR79" s="30"/>
      <c r="BS79" s="30"/>
      <c r="BT79" s="30"/>
      <c r="BU79" s="30"/>
      <c r="BV79" s="30"/>
      <c r="BW79" s="30"/>
      <c r="BX79" s="30"/>
      <c r="BY79" s="30"/>
      <c r="BZ79" s="30"/>
      <c r="CA79" s="30"/>
      <c r="CB79" s="30"/>
      <c r="CC79" s="30"/>
      <c r="CD79" s="30"/>
      <c r="CE79" s="30"/>
      <c r="CF79" s="30"/>
      <c r="CG79" s="30"/>
      <c r="CH79" s="30"/>
      <c r="CI79" s="30"/>
      <c r="CJ79" s="30"/>
      <c r="CK79" s="30"/>
      <c r="CL79" s="30"/>
      <c r="CM79" s="30"/>
      <c r="CN79" s="30"/>
      <c r="CO79" s="30"/>
      <c r="CP79" s="30"/>
      <c r="CQ79" s="30"/>
      <c r="CR79" s="30"/>
      <c r="CS79" s="30"/>
      <c r="CT79" s="30"/>
      <c r="CU79" s="30"/>
      <c r="CV79" s="30"/>
      <c r="CW79" s="30"/>
      <c r="CX79" s="30"/>
      <c r="CY79" s="30"/>
      <c r="CZ79" s="30"/>
      <c r="DA79" s="30"/>
      <c r="DB79" s="30"/>
      <c r="DC79" s="30"/>
      <c r="DD79" s="30"/>
      <c r="DE79" s="30"/>
      <c r="DF79" s="30"/>
      <c r="DG79" s="30"/>
      <c r="DH79" s="30"/>
      <c r="DI79" s="30"/>
      <c r="DJ79" s="30"/>
      <c r="DK79" s="30"/>
      <c r="DL79" s="30"/>
      <c r="DM79" s="30"/>
      <c r="DN79" s="30"/>
      <c r="DO79" s="30"/>
      <c r="DP79" s="30"/>
      <c r="DQ79" s="30"/>
      <c r="DR79" s="30"/>
      <c r="DS79" s="30"/>
      <c r="DT79" s="30"/>
      <c r="DU79" s="30"/>
      <c r="DV79" s="30"/>
      <c r="DW79" s="30"/>
      <c r="DX79" s="30"/>
      <c r="DY79" s="30"/>
      <c r="DZ79" s="30"/>
      <c r="EA79" s="30"/>
      <c r="EB79" s="30"/>
      <c r="EC79" s="30"/>
      <c r="ED79" s="30"/>
      <c r="EE79" s="30"/>
      <c r="EF79" s="30"/>
      <c r="EG79" s="30"/>
      <c r="EH79" s="30"/>
      <c r="EI79" s="30"/>
      <c r="EJ79" s="30"/>
      <c r="EK79" s="30"/>
      <c r="EL79" s="30"/>
      <c r="EM79" s="30"/>
      <c r="EN79" s="30"/>
      <c r="EO79" s="30"/>
      <c r="EP79" s="30"/>
      <c r="EQ79" s="30"/>
      <c r="ER79" s="30"/>
      <c r="ES79" s="30"/>
      <c r="ET79" s="30"/>
      <c r="EU79" s="30"/>
      <c r="EV79" s="30"/>
      <c r="EW79" s="30"/>
      <c r="EX79" s="30"/>
      <c r="EY79" s="30"/>
      <c r="EZ79" s="30"/>
      <c r="FA79" s="30"/>
      <c r="FB79" s="30"/>
      <c r="FC79" s="30"/>
      <c r="FD79" s="30"/>
      <c r="FE79" s="30"/>
      <c r="FF79" s="30"/>
      <c r="FG79" s="30"/>
      <c r="FH79" s="30"/>
      <c r="FI79" s="30"/>
      <c r="FJ79" s="30"/>
      <c r="FK79" s="30"/>
      <c r="FL79" s="30"/>
      <c r="FM79" s="30"/>
      <c r="FN79" s="30"/>
      <c r="FO79" s="30"/>
      <c r="FP79" s="30"/>
      <c r="FQ79" s="30"/>
      <c r="FR79" s="30"/>
      <c r="FS79" s="30"/>
      <c r="FT79" s="30"/>
      <c r="FU79" s="30"/>
      <c r="FV79" s="30"/>
      <c r="FW79" s="30"/>
      <c r="FX79" s="30"/>
      <c r="FY79" s="30"/>
      <c r="FZ79" s="30"/>
      <c r="GA79" s="30"/>
      <c r="GB79" s="30"/>
      <c r="GC79" s="30"/>
      <c r="GD79" s="30"/>
      <c r="GE79" s="30"/>
      <c r="GF79" s="30"/>
      <c r="GG79" s="30"/>
      <c r="GH79" s="30"/>
      <c r="GI79" s="30"/>
      <c r="GJ79" s="30"/>
      <c r="GK79" s="30"/>
      <c r="GL79" s="30"/>
      <c r="GM79" s="30"/>
      <c r="GN79" s="30"/>
      <c r="GO79" s="30"/>
      <c r="GP79" s="30"/>
      <c r="GQ79" s="30"/>
      <c r="GR79" s="30"/>
      <c r="GS79" s="30"/>
      <c r="GT79" s="30"/>
      <c r="GU79" s="30"/>
      <c r="GV79" s="30"/>
      <c r="GW79" s="30"/>
      <c r="GX79" s="30"/>
      <c r="GY79" s="30"/>
      <c r="GZ79" s="30"/>
      <c r="HA79" s="30"/>
      <c r="HB79" s="30"/>
      <c r="HC79" s="30"/>
      <c r="HD79" s="30"/>
      <c r="HE79" s="30"/>
      <c r="HF79" s="30"/>
    </row>
    <row r="80" spans="1:214" ht="16" x14ac:dyDescent="0.2">
      <c r="A80" s="1"/>
      <c r="B80" s="8">
        <v>21990098</v>
      </c>
      <c r="C80" s="33" t="s">
        <v>13149</v>
      </c>
      <c r="D80" s="10" t="s">
        <v>13150</v>
      </c>
      <c r="E80" s="29">
        <v>92</v>
      </c>
      <c r="F80" s="16" t="s">
        <v>616</v>
      </c>
      <c r="G80" s="16" t="s">
        <v>45</v>
      </c>
      <c r="H80" s="16">
        <v>0.95</v>
      </c>
      <c r="I80" s="13" t="s">
        <v>13151</v>
      </c>
      <c r="J80" s="16"/>
      <c r="K80" s="16">
        <v>4.0000000000000002E-4</v>
      </c>
      <c r="L80" s="16">
        <v>2.0000000000000001E-4</v>
      </c>
      <c r="M80" s="16"/>
      <c r="N80" s="16">
        <v>2.0000000000000001E-4</v>
      </c>
      <c r="O80" s="16">
        <v>5.9999999999999995E-4</v>
      </c>
      <c r="P80" s="34">
        <v>5.094946917949152E-3</v>
      </c>
      <c r="Q80" s="34">
        <v>4.4949469179491521E-3</v>
      </c>
      <c r="R80" s="14">
        <v>0.88416342655207159</v>
      </c>
      <c r="S80" s="14">
        <f t="shared" si="1"/>
        <v>0.11583657344792841</v>
      </c>
      <c r="T80" s="29">
        <v>71</v>
      </c>
      <c r="U80" s="29" t="s">
        <v>39</v>
      </c>
      <c r="V80" s="35" t="s">
        <v>40</v>
      </c>
      <c r="W80" s="35" t="s">
        <v>40</v>
      </c>
      <c r="X80" s="16" t="s">
        <v>13152</v>
      </c>
      <c r="Y80" s="29">
        <v>301105</v>
      </c>
      <c r="Z80" s="16">
        <v>1741291283</v>
      </c>
      <c r="AA80" s="16" t="s">
        <v>13153</v>
      </c>
      <c r="AB80" s="16" t="s">
        <v>13154</v>
      </c>
      <c r="AC80" s="29">
        <v>1</v>
      </c>
      <c r="AD80" s="16" t="s">
        <v>12612</v>
      </c>
      <c r="AE80" s="16" t="s">
        <v>12613</v>
      </c>
      <c r="AF80" s="16" t="s">
        <v>13155</v>
      </c>
      <c r="AG80" s="29">
        <v>7</v>
      </c>
      <c r="AH80" s="16" t="s">
        <v>13156</v>
      </c>
      <c r="AI80" s="16" t="s">
        <v>601</v>
      </c>
      <c r="AJ80" s="16" t="s">
        <v>602</v>
      </c>
      <c r="AK80" s="16">
        <v>4.2625355727405202E-4</v>
      </c>
      <c r="AL80" s="16">
        <v>1.6264124788207599E-4</v>
      </c>
      <c r="AM80" s="16">
        <v>4.4949469179491521E-3</v>
      </c>
      <c r="AN80" s="16">
        <v>0.88416342655207159</v>
      </c>
      <c r="AO80" s="16">
        <v>0.93728859756199601</v>
      </c>
      <c r="AP80" s="16">
        <v>0.35763170660207361</v>
      </c>
      <c r="AQ80" s="16">
        <v>9.8839350920219164</v>
      </c>
      <c r="AR80" s="16"/>
      <c r="AS80" s="16"/>
      <c r="AT80" s="17" t="s">
        <v>41</v>
      </c>
      <c r="AU80" s="17" t="s">
        <v>41</v>
      </c>
      <c r="AV80" s="17" t="s">
        <v>42</v>
      </c>
      <c r="AW80" s="17" t="s">
        <v>42</v>
      </c>
      <c r="AX80" s="29">
        <v>2</v>
      </c>
      <c r="AY80" s="30" t="s">
        <v>603</v>
      </c>
      <c r="AZ80" s="30"/>
      <c r="BA80" s="30"/>
      <c r="BB80" s="30"/>
      <c r="BC80" s="30"/>
      <c r="BD80" s="30"/>
      <c r="BE80" s="30"/>
      <c r="BF80" s="30"/>
      <c r="BG80" s="30"/>
      <c r="BH80" s="30"/>
      <c r="BI80" s="30"/>
      <c r="BJ80" s="30"/>
      <c r="BK80" s="30"/>
      <c r="BL80" s="30"/>
      <c r="BM80" s="30"/>
      <c r="BN80" s="30"/>
      <c r="BO80" s="30"/>
      <c r="BP80" s="30"/>
      <c r="BQ80" s="30"/>
      <c r="BR80" s="30"/>
      <c r="BS80" s="30"/>
      <c r="BT80" s="30"/>
      <c r="BU80" s="30"/>
      <c r="BV80" s="30"/>
      <c r="BW80" s="30"/>
      <c r="BX80" s="30"/>
      <c r="BY80" s="30"/>
      <c r="BZ80" s="30"/>
      <c r="CA80" s="30"/>
      <c r="CB80" s="30"/>
      <c r="CC80" s="30"/>
      <c r="CD80" s="30"/>
      <c r="CE80" s="30"/>
      <c r="CF80" s="30"/>
      <c r="CG80" s="30"/>
      <c r="CH80" s="30"/>
      <c r="CI80" s="30"/>
      <c r="CJ80" s="30"/>
      <c r="CK80" s="30"/>
      <c r="CL80" s="30"/>
      <c r="CM80" s="30"/>
      <c r="CN80" s="30"/>
      <c r="CO80" s="30"/>
      <c r="CP80" s="30"/>
      <c r="CQ80" s="30"/>
      <c r="CR80" s="30"/>
      <c r="CS80" s="30"/>
      <c r="CT80" s="30"/>
      <c r="CU80" s="30"/>
      <c r="CV80" s="30"/>
      <c r="CW80" s="30"/>
      <c r="CX80" s="30"/>
      <c r="CY80" s="30"/>
      <c r="CZ80" s="30"/>
      <c r="DA80" s="30"/>
      <c r="DB80" s="30"/>
      <c r="DC80" s="30"/>
      <c r="DD80" s="30"/>
      <c r="DE80" s="30"/>
      <c r="DF80" s="30"/>
      <c r="DG80" s="30"/>
      <c r="DH80" s="30"/>
      <c r="DI80" s="30"/>
      <c r="DJ80" s="30"/>
      <c r="DK80" s="30"/>
      <c r="DL80" s="30"/>
      <c r="DM80" s="30"/>
      <c r="DN80" s="30"/>
      <c r="DO80" s="30"/>
      <c r="DP80" s="30"/>
      <c r="DQ80" s="30"/>
      <c r="DR80" s="30"/>
      <c r="DS80" s="30"/>
      <c r="DT80" s="30"/>
      <c r="DU80" s="30"/>
      <c r="DV80" s="30"/>
      <c r="DW80" s="30"/>
      <c r="DX80" s="30"/>
      <c r="DY80" s="30"/>
      <c r="DZ80" s="30"/>
      <c r="EA80" s="30"/>
      <c r="EB80" s="30"/>
      <c r="EC80" s="30"/>
      <c r="ED80" s="30"/>
      <c r="EE80" s="30"/>
      <c r="EF80" s="30"/>
      <c r="EG80" s="30"/>
      <c r="EH80" s="30"/>
      <c r="EI80" s="30"/>
      <c r="EJ80" s="30"/>
      <c r="EK80" s="30"/>
      <c r="EL80" s="30"/>
      <c r="EM80" s="30"/>
      <c r="EN80" s="30"/>
      <c r="EO80" s="30"/>
      <c r="EP80" s="30"/>
      <c r="EQ80" s="30"/>
      <c r="ER80" s="30"/>
      <c r="ES80" s="30"/>
      <c r="ET80" s="30"/>
      <c r="EU80" s="30"/>
      <c r="EV80" s="30"/>
      <c r="EW80" s="30"/>
      <c r="EX80" s="30"/>
      <c r="EY80" s="30"/>
      <c r="EZ80" s="30"/>
      <c r="FA80" s="30"/>
      <c r="FB80" s="30"/>
      <c r="FC80" s="30"/>
      <c r="FD80" s="30"/>
      <c r="FE80" s="30"/>
      <c r="FF80" s="30"/>
      <c r="FG80" s="30"/>
      <c r="FH80" s="30"/>
      <c r="FI80" s="30"/>
      <c r="FJ80" s="30"/>
      <c r="FK80" s="30"/>
      <c r="FL80" s="30"/>
      <c r="FM80" s="30"/>
      <c r="FN80" s="30"/>
      <c r="FO80" s="30"/>
      <c r="FP80" s="30"/>
      <c r="FQ80" s="30"/>
      <c r="FR80" s="30"/>
      <c r="FS80" s="30"/>
      <c r="FT80" s="30"/>
      <c r="FU80" s="30"/>
      <c r="FV80" s="30"/>
      <c r="FW80" s="30"/>
      <c r="FX80" s="30"/>
      <c r="FY80" s="30"/>
      <c r="FZ80" s="30"/>
      <c r="GA80" s="30"/>
      <c r="GB80" s="30"/>
      <c r="GC80" s="30"/>
      <c r="GD80" s="30"/>
      <c r="GE80" s="30"/>
      <c r="GF80" s="30"/>
      <c r="GG80" s="30"/>
      <c r="GH80" s="30"/>
      <c r="GI80" s="30"/>
      <c r="GJ80" s="30"/>
      <c r="GK80" s="30"/>
      <c r="GL80" s="30"/>
      <c r="GM80" s="30"/>
      <c r="GN80" s="30"/>
      <c r="GO80" s="30"/>
      <c r="GP80" s="30"/>
      <c r="GQ80" s="30"/>
      <c r="GR80" s="30"/>
      <c r="GS80" s="30"/>
      <c r="GT80" s="30"/>
      <c r="GU80" s="30"/>
      <c r="GV80" s="30"/>
      <c r="GW80" s="30"/>
      <c r="GX80" s="30"/>
      <c r="GY80" s="30"/>
      <c r="GZ80" s="30"/>
      <c r="HA80" s="30"/>
      <c r="HB80" s="30"/>
      <c r="HC80" s="30"/>
      <c r="HD80" s="30"/>
      <c r="HE80" s="30"/>
      <c r="HF80" s="30"/>
    </row>
    <row r="81" spans="1:214" ht="16" x14ac:dyDescent="0.2">
      <c r="A81" s="1"/>
      <c r="B81" s="18">
        <v>21989764</v>
      </c>
      <c r="C81" s="36" t="s">
        <v>11832</v>
      </c>
      <c r="D81" s="20" t="s">
        <v>13157</v>
      </c>
      <c r="E81" s="31">
        <v>15</v>
      </c>
      <c r="F81" s="32" t="s">
        <v>616</v>
      </c>
      <c r="G81" s="32" t="s">
        <v>45</v>
      </c>
      <c r="H81" s="32">
        <v>0.97</v>
      </c>
      <c r="I81" s="23" t="s">
        <v>13158</v>
      </c>
      <c r="J81" s="32"/>
      <c r="K81" s="32">
        <v>2.0000000000000001E-4</v>
      </c>
      <c r="L81" s="32">
        <v>2.0000000000000001E-4</v>
      </c>
      <c r="M81" s="32"/>
      <c r="N81" s="32">
        <v>2.0000000000000001E-4</v>
      </c>
      <c r="O81" s="32">
        <v>4.0000000000000002E-4</v>
      </c>
      <c r="P81" s="37">
        <v>4.7461956998461376E-3</v>
      </c>
      <c r="Q81" s="37">
        <v>4.3461956998461374E-3</v>
      </c>
      <c r="R81" s="24">
        <v>0.92336990478284775</v>
      </c>
      <c r="S81" s="24">
        <f t="shared" si="1"/>
        <v>7.663009521715225E-2</v>
      </c>
      <c r="T81" s="31">
        <v>72</v>
      </c>
      <c r="U81" s="31" t="s">
        <v>39</v>
      </c>
      <c r="V81" s="38" t="s">
        <v>40</v>
      </c>
      <c r="W81" s="38" t="s">
        <v>40</v>
      </c>
      <c r="X81" s="32" t="s">
        <v>13159</v>
      </c>
      <c r="Y81" s="31">
        <v>301087</v>
      </c>
      <c r="Z81" s="32">
        <v>1741287251</v>
      </c>
      <c r="AA81" s="32" t="s">
        <v>13160</v>
      </c>
      <c r="AB81" s="32" t="s">
        <v>13161</v>
      </c>
      <c r="AC81" s="31">
        <v>1</v>
      </c>
      <c r="AD81" s="32" t="s">
        <v>12612</v>
      </c>
      <c r="AE81" s="32" t="s">
        <v>12613</v>
      </c>
      <c r="AF81" s="32" t="s">
        <v>13162</v>
      </c>
      <c r="AG81" s="31">
        <v>2</v>
      </c>
      <c r="AH81" s="32" t="s">
        <v>13163</v>
      </c>
      <c r="AI81" s="32" t="s">
        <v>601</v>
      </c>
      <c r="AJ81" s="32" t="s">
        <v>602</v>
      </c>
      <c r="AK81" s="32">
        <v>2.0305498142978999E-4</v>
      </c>
      <c r="AL81" s="32">
        <v>1.5763404318154501E-4</v>
      </c>
      <c r="AM81" s="32">
        <v>4.3461956998461374E-3</v>
      </c>
      <c r="AN81" s="32">
        <v>0.92336990478284775</v>
      </c>
      <c r="AO81" s="32">
        <v>0.44709966196533402</v>
      </c>
      <c r="AP81" s="32">
        <v>0.34708888658841769</v>
      </c>
      <c r="AQ81" s="32">
        <v>9.5697363076428026</v>
      </c>
      <c r="AR81" s="32"/>
      <c r="AS81" s="32"/>
      <c r="AT81" s="17" t="s">
        <v>41</v>
      </c>
      <c r="AU81" s="17" t="s">
        <v>41</v>
      </c>
      <c r="AV81" s="17" t="s">
        <v>42</v>
      </c>
      <c r="AW81" s="17" t="s">
        <v>42</v>
      </c>
      <c r="AX81" s="29">
        <v>2</v>
      </c>
      <c r="AY81" s="30"/>
      <c r="AZ81" s="30"/>
      <c r="BA81" s="30"/>
      <c r="BB81" s="30"/>
      <c r="BC81" s="30"/>
      <c r="BD81" s="30"/>
      <c r="BE81" s="30"/>
      <c r="BF81" s="30"/>
      <c r="BG81" s="30"/>
      <c r="BH81" s="30"/>
      <c r="BI81" s="30"/>
      <c r="BJ81" s="30"/>
      <c r="BK81" s="30"/>
      <c r="BL81" s="30"/>
      <c r="BM81" s="30"/>
      <c r="BN81" s="30"/>
      <c r="BO81" s="30"/>
      <c r="BP81" s="30"/>
      <c r="BQ81" s="30"/>
      <c r="BR81" s="30"/>
      <c r="BS81" s="30"/>
      <c r="BT81" s="30"/>
      <c r="BU81" s="30"/>
      <c r="BV81" s="30"/>
      <c r="BW81" s="30"/>
      <c r="BX81" s="30"/>
      <c r="BY81" s="30"/>
      <c r="BZ81" s="30"/>
      <c r="CA81" s="30"/>
      <c r="CB81" s="30"/>
      <c r="CC81" s="30"/>
      <c r="CD81" s="30"/>
      <c r="CE81" s="30"/>
      <c r="CF81" s="30"/>
      <c r="CG81" s="30"/>
      <c r="CH81" s="30"/>
      <c r="CI81" s="30"/>
      <c r="CJ81" s="30"/>
      <c r="CK81" s="30"/>
      <c r="CL81" s="30"/>
      <c r="CM81" s="30"/>
      <c r="CN81" s="30"/>
      <c r="CO81" s="30"/>
      <c r="CP81" s="30"/>
      <c r="CQ81" s="30"/>
      <c r="CR81" s="30"/>
      <c r="CS81" s="30"/>
      <c r="CT81" s="30"/>
      <c r="CU81" s="30"/>
      <c r="CV81" s="30"/>
      <c r="CW81" s="30"/>
      <c r="CX81" s="30"/>
      <c r="CY81" s="30"/>
      <c r="CZ81" s="30"/>
      <c r="DA81" s="30"/>
      <c r="DB81" s="30"/>
      <c r="DC81" s="30"/>
      <c r="DD81" s="30"/>
      <c r="DE81" s="30"/>
      <c r="DF81" s="30"/>
      <c r="DG81" s="30"/>
      <c r="DH81" s="30"/>
      <c r="DI81" s="30"/>
      <c r="DJ81" s="30"/>
      <c r="DK81" s="30"/>
      <c r="DL81" s="30"/>
      <c r="DM81" s="30"/>
      <c r="DN81" s="30"/>
      <c r="DO81" s="30"/>
      <c r="DP81" s="30"/>
      <c r="DQ81" s="30"/>
      <c r="DR81" s="30"/>
      <c r="DS81" s="30"/>
      <c r="DT81" s="30"/>
      <c r="DU81" s="30"/>
      <c r="DV81" s="30"/>
      <c r="DW81" s="30"/>
      <c r="DX81" s="30"/>
      <c r="DY81" s="30"/>
      <c r="DZ81" s="30"/>
      <c r="EA81" s="30"/>
      <c r="EB81" s="30"/>
      <c r="EC81" s="30"/>
      <c r="ED81" s="30"/>
      <c r="EE81" s="30"/>
      <c r="EF81" s="30"/>
      <c r="EG81" s="30"/>
      <c r="EH81" s="30"/>
      <c r="EI81" s="30"/>
      <c r="EJ81" s="30"/>
      <c r="EK81" s="30"/>
      <c r="EL81" s="30"/>
      <c r="EM81" s="30"/>
      <c r="EN81" s="30"/>
      <c r="EO81" s="30"/>
      <c r="EP81" s="30"/>
      <c r="EQ81" s="30"/>
      <c r="ER81" s="30"/>
      <c r="ES81" s="30"/>
      <c r="ET81" s="30"/>
      <c r="EU81" s="30"/>
      <c r="EV81" s="30"/>
      <c r="EW81" s="30"/>
      <c r="EX81" s="30"/>
      <c r="EY81" s="30"/>
      <c r="EZ81" s="30"/>
      <c r="FA81" s="30"/>
      <c r="FB81" s="30"/>
      <c r="FC81" s="30"/>
      <c r="FD81" s="30"/>
      <c r="FE81" s="30"/>
      <c r="FF81" s="30"/>
      <c r="FG81" s="30"/>
      <c r="FH81" s="30"/>
      <c r="FI81" s="30"/>
      <c r="FJ81" s="30"/>
      <c r="FK81" s="30"/>
      <c r="FL81" s="30"/>
      <c r="FM81" s="30"/>
      <c r="FN81" s="30"/>
      <c r="FO81" s="30"/>
      <c r="FP81" s="30"/>
      <c r="FQ81" s="30"/>
      <c r="FR81" s="30"/>
      <c r="FS81" s="30"/>
      <c r="FT81" s="30"/>
      <c r="FU81" s="30"/>
      <c r="FV81" s="30"/>
      <c r="FW81" s="30"/>
      <c r="FX81" s="30"/>
      <c r="FY81" s="30"/>
      <c r="FZ81" s="30"/>
      <c r="GA81" s="30"/>
      <c r="GB81" s="30"/>
      <c r="GC81" s="30"/>
      <c r="GD81" s="30"/>
      <c r="GE81" s="30"/>
      <c r="GF81" s="30"/>
      <c r="GG81" s="30"/>
      <c r="GH81" s="30"/>
      <c r="GI81" s="30"/>
      <c r="GJ81" s="30"/>
      <c r="GK81" s="30"/>
      <c r="GL81" s="30"/>
      <c r="GM81" s="30"/>
      <c r="GN81" s="30"/>
      <c r="GO81" s="30"/>
      <c r="GP81" s="30"/>
      <c r="GQ81" s="30"/>
      <c r="GR81" s="30"/>
      <c r="GS81" s="30"/>
      <c r="GT81" s="30"/>
      <c r="GU81" s="30"/>
      <c r="GV81" s="30"/>
      <c r="GW81" s="30"/>
      <c r="GX81" s="30"/>
      <c r="GY81" s="30"/>
      <c r="GZ81" s="30"/>
      <c r="HA81" s="30"/>
      <c r="HB81" s="30"/>
      <c r="HC81" s="30"/>
      <c r="HD81" s="30"/>
      <c r="HE81" s="30"/>
      <c r="HF81" s="30"/>
    </row>
    <row r="82" spans="1:214" ht="16" x14ac:dyDescent="0.2">
      <c r="A82" s="1"/>
      <c r="B82" s="8">
        <v>21992379</v>
      </c>
      <c r="C82" s="33" t="s">
        <v>13164</v>
      </c>
      <c r="D82" s="10" t="s">
        <v>13165</v>
      </c>
      <c r="E82" s="29">
        <v>32</v>
      </c>
      <c r="F82" s="16" t="s">
        <v>616</v>
      </c>
      <c r="G82" s="16" t="s">
        <v>45</v>
      </c>
      <c r="H82" s="16">
        <v>5.27</v>
      </c>
      <c r="I82" s="13" t="s">
        <v>13166</v>
      </c>
      <c r="J82" s="16"/>
      <c r="K82" s="16">
        <v>2.9999999999999997E-4</v>
      </c>
      <c r="L82" s="16">
        <v>2.0000000000000001E-4</v>
      </c>
      <c r="M82" s="16"/>
      <c r="N82" s="16">
        <v>2.0000000000000001E-4</v>
      </c>
      <c r="O82" s="16">
        <v>5.0000000000000001E-4</v>
      </c>
      <c r="P82" s="34">
        <v>4.8371382403732798E-3</v>
      </c>
      <c r="Q82" s="34">
        <v>4.3371382403732802E-3</v>
      </c>
      <c r="R82" s="14">
        <v>0.90437247502402152</v>
      </c>
      <c r="S82" s="14">
        <f t="shared" si="1"/>
        <v>9.5627524975978484E-2</v>
      </c>
      <c r="T82" s="29">
        <v>73</v>
      </c>
      <c r="U82" s="29" t="s">
        <v>39</v>
      </c>
      <c r="V82" s="35" t="s">
        <v>40</v>
      </c>
      <c r="W82" s="35" t="s">
        <v>40</v>
      </c>
      <c r="X82" s="16" t="s">
        <v>13167</v>
      </c>
      <c r="Y82" s="29">
        <v>301247</v>
      </c>
      <c r="Z82" s="16">
        <v>1741318835</v>
      </c>
      <c r="AA82" s="16" t="s">
        <v>13168</v>
      </c>
      <c r="AB82" s="16" t="s">
        <v>13169</v>
      </c>
      <c r="AC82" s="29">
        <v>1</v>
      </c>
      <c r="AD82" s="16" t="s">
        <v>12612</v>
      </c>
      <c r="AE82" s="16" t="s">
        <v>12613</v>
      </c>
      <c r="AF82" s="16" t="s">
        <v>13170</v>
      </c>
      <c r="AG82" s="29">
        <v>4</v>
      </c>
      <c r="AH82" s="16" t="s">
        <v>13171</v>
      </c>
      <c r="AI82" s="16" t="s">
        <v>601</v>
      </c>
      <c r="AJ82" s="16" t="s">
        <v>602</v>
      </c>
      <c r="AK82" s="16">
        <v>3.0129950525163999E-4</v>
      </c>
      <c r="AL82" s="16">
        <v>1.5730555721949599E-4</v>
      </c>
      <c r="AM82" s="16">
        <v>4.3371382403732802E-3</v>
      </c>
      <c r="AN82" s="16">
        <v>0.90437247502402152</v>
      </c>
      <c r="AO82" s="16">
        <v>0.64866887058404155</v>
      </c>
      <c r="AP82" s="16">
        <v>0.33866374275305378</v>
      </c>
      <c r="AQ82" s="16">
        <v>9.3374416980874866</v>
      </c>
      <c r="AR82" s="16"/>
      <c r="AS82" s="16"/>
      <c r="AT82" s="17" t="s">
        <v>41</v>
      </c>
      <c r="AU82" s="17" t="s">
        <v>41</v>
      </c>
      <c r="AV82" s="17" t="s">
        <v>42</v>
      </c>
      <c r="AW82" s="17" t="s">
        <v>42</v>
      </c>
      <c r="AX82" s="29">
        <v>2</v>
      </c>
      <c r="AY82" s="30" t="s">
        <v>603</v>
      </c>
      <c r="AZ82" s="30"/>
      <c r="BA82" s="30"/>
      <c r="BB82" s="30"/>
      <c r="BC82" s="30"/>
      <c r="BD82" s="30"/>
      <c r="BE82" s="30"/>
      <c r="BF82" s="30"/>
      <c r="BG82" s="30"/>
      <c r="BH82" s="30"/>
      <c r="BI82" s="30"/>
      <c r="BJ82" s="30"/>
      <c r="BK82" s="30"/>
      <c r="BL82" s="30"/>
      <c r="BM82" s="30"/>
      <c r="BN82" s="30"/>
      <c r="BO82" s="30"/>
      <c r="BP82" s="30"/>
      <c r="BQ82" s="30"/>
      <c r="BR82" s="30"/>
      <c r="BS82" s="30"/>
      <c r="BT82" s="30"/>
      <c r="BU82" s="30"/>
      <c r="BV82" s="30"/>
      <c r="BW82" s="30"/>
      <c r="BX82" s="30"/>
      <c r="BY82" s="30"/>
      <c r="BZ82" s="30"/>
      <c r="CA82" s="30"/>
      <c r="CB82" s="30"/>
      <c r="CC82" s="30"/>
      <c r="CD82" s="30"/>
      <c r="CE82" s="30"/>
      <c r="CF82" s="30"/>
      <c r="CG82" s="30"/>
      <c r="CH82" s="30"/>
      <c r="CI82" s="30"/>
      <c r="CJ82" s="30"/>
      <c r="CK82" s="30"/>
      <c r="CL82" s="30"/>
      <c r="CM82" s="30"/>
      <c r="CN82" s="30"/>
      <c r="CO82" s="30"/>
      <c r="CP82" s="30"/>
      <c r="CQ82" s="30"/>
      <c r="CR82" s="30"/>
      <c r="CS82" s="30"/>
      <c r="CT82" s="30"/>
      <c r="CU82" s="30"/>
      <c r="CV82" s="30"/>
      <c r="CW82" s="30"/>
      <c r="CX82" s="30"/>
      <c r="CY82" s="30"/>
      <c r="CZ82" s="30"/>
      <c r="DA82" s="30"/>
      <c r="DB82" s="30"/>
      <c r="DC82" s="30"/>
      <c r="DD82" s="30"/>
      <c r="DE82" s="30"/>
      <c r="DF82" s="30"/>
      <c r="DG82" s="30"/>
      <c r="DH82" s="30"/>
      <c r="DI82" s="30"/>
      <c r="DJ82" s="30"/>
      <c r="DK82" s="30"/>
      <c r="DL82" s="30"/>
      <c r="DM82" s="30"/>
      <c r="DN82" s="30"/>
      <c r="DO82" s="30"/>
      <c r="DP82" s="30"/>
      <c r="DQ82" s="30"/>
      <c r="DR82" s="30"/>
      <c r="DS82" s="30"/>
      <c r="DT82" s="30"/>
      <c r="DU82" s="30"/>
      <c r="DV82" s="30"/>
      <c r="DW82" s="30"/>
      <c r="DX82" s="30"/>
      <c r="DY82" s="30"/>
      <c r="DZ82" s="30"/>
      <c r="EA82" s="30"/>
      <c r="EB82" s="30"/>
      <c r="EC82" s="30"/>
      <c r="ED82" s="30"/>
      <c r="EE82" s="30"/>
      <c r="EF82" s="30"/>
      <c r="EG82" s="30"/>
      <c r="EH82" s="30"/>
      <c r="EI82" s="30"/>
      <c r="EJ82" s="30"/>
      <c r="EK82" s="30"/>
      <c r="EL82" s="30"/>
      <c r="EM82" s="30"/>
      <c r="EN82" s="30"/>
      <c r="EO82" s="30"/>
      <c r="EP82" s="30"/>
      <c r="EQ82" s="30"/>
      <c r="ER82" s="30"/>
      <c r="ES82" s="30"/>
      <c r="ET82" s="30"/>
      <c r="EU82" s="30"/>
      <c r="EV82" s="30"/>
      <c r="EW82" s="30"/>
      <c r="EX82" s="30"/>
      <c r="EY82" s="30"/>
      <c r="EZ82" s="30"/>
      <c r="FA82" s="30"/>
      <c r="FB82" s="30"/>
      <c r="FC82" s="30"/>
      <c r="FD82" s="30"/>
      <c r="FE82" s="30"/>
      <c r="FF82" s="30"/>
      <c r="FG82" s="30"/>
      <c r="FH82" s="30"/>
      <c r="FI82" s="30"/>
      <c r="FJ82" s="30"/>
      <c r="FK82" s="30"/>
      <c r="FL82" s="30"/>
      <c r="FM82" s="30"/>
      <c r="FN82" s="30"/>
      <c r="FO82" s="30"/>
      <c r="FP82" s="30"/>
      <c r="FQ82" s="30"/>
      <c r="FR82" s="30"/>
      <c r="FS82" s="30"/>
      <c r="FT82" s="30"/>
      <c r="FU82" s="30"/>
      <c r="FV82" s="30"/>
      <c r="FW82" s="30"/>
      <c r="FX82" s="30"/>
      <c r="FY82" s="30"/>
      <c r="FZ82" s="30"/>
      <c r="GA82" s="30"/>
      <c r="GB82" s="30"/>
      <c r="GC82" s="30"/>
      <c r="GD82" s="30"/>
      <c r="GE82" s="30"/>
      <c r="GF82" s="30"/>
      <c r="GG82" s="30"/>
      <c r="GH82" s="30"/>
      <c r="GI82" s="30"/>
      <c r="GJ82" s="30"/>
      <c r="GK82" s="30"/>
      <c r="GL82" s="30"/>
      <c r="GM82" s="30"/>
      <c r="GN82" s="30"/>
      <c r="GO82" s="30"/>
      <c r="GP82" s="30"/>
      <c r="GQ82" s="30"/>
      <c r="GR82" s="30"/>
      <c r="GS82" s="30"/>
      <c r="GT82" s="30"/>
      <c r="GU82" s="30"/>
      <c r="GV82" s="30"/>
      <c r="GW82" s="30"/>
      <c r="GX82" s="30"/>
      <c r="GY82" s="30"/>
      <c r="GZ82" s="30"/>
      <c r="HA82" s="30"/>
      <c r="HB82" s="30"/>
      <c r="HC82" s="30"/>
      <c r="HD82" s="30"/>
      <c r="HE82" s="30"/>
      <c r="HF82" s="30"/>
    </row>
    <row r="83" spans="1:214" ht="16" x14ac:dyDescent="0.2">
      <c r="A83" s="1"/>
      <c r="B83" s="18">
        <v>21991827</v>
      </c>
      <c r="C83" s="36" t="s">
        <v>13172</v>
      </c>
      <c r="D83" s="20" t="s">
        <v>13173</v>
      </c>
      <c r="E83" s="31">
        <v>20</v>
      </c>
      <c r="F83" s="32" t="s">
        <v>591</v>
      </c>
      <c r="G83" s="32" t="s">
        <v>36</v>
      </c>
      <c r="H83" s="32">
        <v>5.33</v>
      </c>
      <c r="I83" s="23" t="s">
        <v>13174</v>
      </c>
      <c r="J83" s="32"/>
      <c r="K83" s="32">
        <v>3.0999999999999999E-3</v>
      </c>
      <c r="L83" s="32">
        <v>8.6999999999999994E-3</v>
      </c>
      <c r="M83" s="32"/>
      <c r="N83" s="32">
        <v>8.6999999999999994E-3</v>
      </c>
      <c r="O83" s="32">
        <v>1.1900000000000001E-2</v>
      </c>
      <c r="P83" s="37">
        <v>1.6010016387560281E-2</v>
      </c>
      <c r="Q83" s="37">
        <v>4.1100163875602801E-3</v>
      </c>
      <c r="R83" s="24">
        <v>0.25716498402630311</v>
      </c>
      <c r="S83" s="24">
        <f t="shared" si="1"/>
        <v>0.74283501597369694</v>
      </c>
      <c r="T83" s="31">
        <v>74</v>
      </c>
      <c r="U83" s="31" t="s">
        <v>39</v>
      </c>
      <c r="V83" s="40" t="s">
        <v>39</v>
      </c>
      <c r="W83" s="38" t="s">
        <v>40</v>
      </c>
      <c r="X83" s="32" t="s">
        <v>13175</v>
      </c>
      <c r="Y83" s="31">
        <v>301210</v>
      </c>
      <c r="Z83" s="32">
        <v>1741312103</v>
      </c>
      <c r="AA83" s="32" t="s">
        <v>13176</v>
      </c>
      <c r="AB83" s="32" t="s">
        <v>13175</v>
      </c>
      <c r="AC83" s="31">
        <v>1</v>
      </c>
      <c r="AD83" s="32" t="s">
        <v>12612</v>
      </c>
      <c r="AE83" s="32" t="s">
        <v>12613</v>
      </c>
      <c r="AF83" s="32" t="s">
        <v>13177</v>
      </c>
      <c r="AG83" s="31">
        <v>28</v>
      </c>
      <c r="AH83" s="32" t="s">
        <v>13178</v>
      </c>
      <c r="AI83" s="32" t="s">
        <v>640</v>
      </c>
      <c r="AJ83" s="32" t="s">
        <v>641</v>
      </c>
      <c r="AK83" s="32">
        <v>3.1269134933547302E-3</v>
      </c>
      <c r="AL83" s="32">
        <v>8.7450919449642995E-3</v>
      </c>
      <c r="AM83" s="32">
        <v>4.1100163875602801E-3</v>
      </c>
      <c r="AN83" s="32">
        <v>0.25716498402630311</v>
      </c>
      <c r="AO83" s="32">
        <v>6.8017248034111244</v>
      </c>
      <c r="AP83" s="32">
        <v>19.02249899672125</v>
      </c>
      <c r="AQ83" s="32">
        <v>8.9401898917590525</v>
      </c>
      <c r="AR83" s="32"/>
      <c r="AS83" s="32"/>
      <c r="AT83" s="17" t="s">
        <v>41</v>
      </c>
      <c r="AU83" s="17" t="s">
        <v>41</v>
      </c>
      <c r="AV83" s="17" t="s">
        <v>42</v>
      </c>
      <c r="AW83" s="17" t="s">
        <v>42</v>
      </c>
      <c r="AX83" s="29">
        <v>1</v>
      </c>
      <c r="AY83" s="30" t="s">
        <v>603</v>
      </c>
      <c r="AZ83" s="30"/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30"/>
      <c r="BO83" s="30"/>
      <c r="BP83" s="30"/>
      <c r="BQ83" s="30"/>
      <c r="BR83" s="30"/>
      <c r="BS83" s="30"/>
      <c r="BT83" s="30"/>
      <c r="BU83" s="30"/>
      <c r="BV83" s="30"/>
      <c r="BW83" s="30"/>
      <c r="BX83" s="30"/>
      <c r="BY83" s="30"/>
      <c r="BZ83" s="30"/>
      <c r="CA83" s="30"/>
      <c r="CB83" s="30"/>
      <c r="CC83" s="30"/>
      <c r="CD83" s="30"/>
      <c r="CE83" s="30"/>
      <c r="CF83" s="30"/>
      <c r="CG83" s="30"/>
      <c r="CH83" s="30"/>
      <c r="CI83" s="30"/>
      <c r="CJ83" s="30"/>
      <c r="CK83" s="30"/>
      <c r="CL83" s="30"/>
      <c r="CM83" s="30"/>
      <c r="CN83" s="30"/>
      <c r="CO83" s="30"/>
      <c r="CP83" s="30"/>
      <c r="CQ83" s="30"/>
      <c r="CR83" s="30"/>
      <c r="CS83" s="30"/>
      <c r="CT83" s="30"/>
      <c r="CU83" s="30"/>
      <c r="CV83" s="30"/>
      <c r="CW83" s="30"/>
      <c r="CX83" s="30"/>
      <c r="CY83" s="30"/>
      <c r="CZ83" s="30"/>
      <c r="DA83" s="30"/>
      <c r="DB83" s="30"/>
      <c r="DC83" s="30"/>
      <c r="DD83" s="30"/>
      <c r="DE83" s="30"/>
      <c r="DF83" s="30"/>
      <c r="DG83" s="30"/>
      <c r="DH83" s="30"/>
      <c r="DI83" s="30"/>
      <c r="DJ83" s="30"/>
      <c r="DK83" s="30"/>
      <c r="DL83" s="30"/>
      <c r="DM83" s="30"/>
      <c r="DN83" s="30"/>
      <c r="DO83" s="30"/>
      <c r="DP83" s="30"/>
      <c r="DQ83" s="30"/>
      <c r="DR83" s="30"/>
      <c r="DS83" s="30"/>
      <c r="DT83" s="30"/>
      <c r="DU83" s="30"/>
      <c r="DV83" s="30"/>
      <c r="DW83" s="30"/>
      <c r="DX83" s="30"/>
      <c r="DY83" s="30"/>
      <c r="DZ83" s="30"/>
      <c r="EA83" s="30"/>
      <c r="EB83" s="30"/>
      <c r="EC83" s="30"/>
      <c r="ED83" s="30"/>
      <c r="EE83" s="30"/>
      <c r="EF83" s="30"/>
      <c r="EG83" s="30"/>
      <c r="EH83" s="30"/>
      <c r="EI83" s="30"/>
      <c r="EJ83" s="30"/>
      <c r="EK83" s="30"/>
      <c r="EL83" s="30"/>
      <c r="EM83" s="30"/>
      <c r="EN83" s="30"/>
      <c r="EO83" s="30"/>
      <c r="EP83" s="30"/>
      <c r="EQ83" s="30"/>
      <c r="ER83" s="30"/>
      <c r="ES83" s="30"/>
      <c r="ET83" s="30"/>
      <c r="EU83" s="30"/>
      <c r="EV83" s="30"/>
      <c r="EW83" s="30"/>
      <c r="EX83" s="30"/>
      <c r="EY83" s="30"/>
      <c r="EZ83" s="30"/>
      <c r="FA83" s="30"/>
      <c r="FB83" s="30"/>
      <c r="FC83" s="30"/>
      <c r="FD83" s="30"/>
      <c r="FE83" s="30"/>
      <c r="FF83" s="30"/>
      <c r="FG83" s="30"/>
      <c r="FH83" s="30"/>
      <c r="FI83" s="30"/>
      <c r="FJ83" s="30"/>
      <c r="FK83" s="30"/>
      <c r="FL83" s="30"/>
      <c r="FM83" s="30"/>
      <c r="FN83" s="30"/>
      <c r="FO83" s="30"/>
      <c r="FP83" s="30"/>
      <c r="FQ83" s="30"/>
      <c r="FR83" s="30"/>
      <c r="FS83" s="30"/>
      <c r="FT83" s="30"/>
      <c r="FU83" s="30"/>
      <c r="FV83" s="30"/>
      <c r="FW83" s="30"/>
      <c r="FX83" s="30"/>
      <c r="FY83" s="30"/>
      <c r="FZ83" s="30"/>
      <c r="GA83" s="30"/>
      <c r="GB83" s="30"/>
      <c r="GC83" s="30"/>
      <c r="GD83" s="30"/>
      <c r="GE83" s="30"/>
      <c r="GF83" s="30"/>
      <c r="GG83" s="30"/>
      <c r="GH83" s="30"/>
      <c r="GI83" s="30"/>
      <c r="GJ83" s="30"/>
      <c r="GK83" s="30"/>
      <c r="GL83" s="30"/>
      <c r="GM83" s="30"/>
      <c r="GN83" s="30"/>
      <c r="GO83" s="30"/>
      <c r="GP83" s="30"/>
      <c r="GQ83" s="30"/>
      <c r="GR83" s="30"/>
      <c r="GS83" s="30"/>
      <c r="GT83" s="30"/>
      <c r="GU83" s="30"/>
      <c r="GV83" s="30"/>
      <c r="GW83" s="30"/>
      <c r="GX83" s="30"/>
      <c r="GY83" s="30"/>
      <c r="GZ83" s="30"/>
      <c r="HA83" s="30"/>
      <c r="HB83" s="30"/>
      <c r="HC83" s="30"/>
      <c r="HD83" s="30"/>
      <c r="HE83" s="30"/>
      <c r="HF83" s="30"/>
    </row>
    <row r="84" spans="1:214" ht="16" x14ac:dyDescent="0.2">
      <c r="A84" s="1"/>
      <c r="B84" s="8">
        <v>21989670</v>
      </c>
      <c r="C84" s="33" t="s">
        <v>13179</v>
      </c>
      <c r="D84" s="10" t="s">
        <v>13180</v>
      </c>
      <c r="E84" s="29">
        <v>18</v>
      </c>
      <c r="F84" s="16" t="s">
        <v>616</v>
      </c>
      <c r="G84" s="16" t="s">
        <v>45</v>
      </c>
      <c r="H84" s="16">
        <v>1.02</v>
      </c>
      <c r="I84" s="13" t="s">
        <v>13181</v>
      </c>
      <c r="J84" s="16"/>
      <c r="K84" s="16">
        <v>1E-3</v>
      </c>
      <c r="L84" s="16">
        <v>1E-4</v>
      </c>
      <c r="M84" s="16"/>
      <c r="N84" s="16">
        <v>1E-4</v>
      </c>
      <c r="O84" s="16">
        <v>1.1000000000000001E-3</v>
      </c>
      <c r="P84" s="34">
        <v>5.1810060113846304E-3</v>
      </c>
      <c r="Q84" s="34">
        <v>4.0810060113846292E-3</v>
      </c>
      <c r="R84" s="14">
        <v>0.78454468117014731</v>
      </c>
      <c r="S84" s="14">
        <f t="shared" si="1"/>
        <v>0.21545531882985269</v>
      </c>
      <c r="T84" s="29">
        <v>75</v>
      </c>
      <c r="U84" s="29" t="s">
        <v>39</v>
      </c>
      <c r="V84" s="35" t="s">
        <v>40</v>
      </c>
      <c r="W84" s="35" t="s">
        <v>40</v>
      </c>
      <c r="X84" s="16" t="s">
        <v>13182</v>
      </c>
      <c r="Y84" s="29">
        <v>301074</v>
      </c>
      <c r="Z84" s="16">
        <v>1741286099</v>
      </c>
      <c r="AA84" s="16" t="s">
        <v>13183</v>
      </c>
      <c r="AB84" s="16" t="s">
        <v>13184</v>
      </c>
      <c r="AC84" s="29">
        <v>1</v>
      </c>
      <c r="AD84" s="16" t="s">
        <v>12612</v>
      </c>
      <c r="AE84" s="16" t="s">
        <v>12613</v>
      </c>
      <c r="AF84" s="16" t="s">
        <v>13185</v>
      </c>
      <c r="AG84" s="29">
        <v>7</v>
      </c>
      <c r="AH84" s="16" t="s">
        <v>13186</v>
      </c>
      <c r="AI84" s="16" t="s">
        <v>601</v>
      </c>
      <c r="AJ84" s="16" t="s">
        <v>602</v>
      </c>
      <c r="AK84" s="16">
        <v>9.7272913788280704E-4</v>
      </c>
      <c r="AL84" s="16">
        <v>1.4801576350124699E-4</v>
      </c>
      <c r="AM84" s="16">
        <v>4.0810060113846292E-3</v>
      </c>
      <c r="AN84" s="16">
        <v>0.78454468117014731</v>
      </c>
      <c r="AO84" s="16">
        <v>2.1438799513466318</v>
      </c>
      <c r="AP84" s="16">
        <v>0.32622444984455601</v>
      </c>
      <c r="AQ84" s="16">
        <v>8.9944740302276003</v>
      </c>
      <c r="AR84" s="16"/>
      <c r="AS84" s="16"/>
      <c r="AT84" s="17" t="s">
        <v>41</v>
      </c>
      <c r="AU84" s="17" t="s">
        <v>41</v>
      </c>
      <c r="AV84" s="17" t="s">
        <v>42</v>
      </c>
      <c r="AW84" s="17" t="s">
        <v>42</v>
      </c>
      <c r="AX84" s="29">
        <v>2</v>
      </c>
      <c r="AY84" s="30" t="s">
        <v>603</v>
      </c>
      <c r="AZ84" s="30" t="s">
        <v>624</v>
      </c>
      <c r="BA84" s="30"/>
      <c r="BB84" s="30"/>
      <c r="BC84" s="30"/>
      <c r="BD84" s="30"/>
      <c r="BE84" s="30"/>
      <c r="BF84" s="30"/>
      <c r="BG84" s="30"/>
      <c r="BH84" s="30"/>
      <c r="BI84" s="30"/>
      <c r="BJ84" s="30"/>
      <c r="BK84" s="30"/>
      <c r="BL84" s="30"/>
      <c r="BM84" s="30"/>
      <c r="BN84" s="30"/>
      <c r="BO84" s="30"/>
      <c r="BP84" s="30"/>
      <c r="BQ84" s="30"/>
      <c r="BR84" s="30"/>
      <c r="BS84" s="30"/>
      <c r="BT84" s="30"/>
      <c r="BU84" s="30"/>
      <c r="BV84" s="30"/>
      <c r="BW84" s="30"/>
      <c r="BX84" s="30"/>
      <c r="BY84" s="30"/>
      <c r="BZ84" s="30"/>
      <c r="CA84" s="30"/>
      <c r="CB84" s="30"/>
      <c r="CC84" s="30"/>
      <c r="CD84" s="30"/>
      <c r="CE84" s="30"/>
      <c r="CF84" s="30"/>
      <c r="CG84" s="30"/>
      <c r="CH84" s="30"/>
      <c r="CI84" s="30"/>
      <c r="CJ84" s="30"/>
      <c r="CK84" s="30"/>
      <c r="CL84" s="30"/>
      <c r="CM84" s="30"/>
      <c r="CN84" s="30"/>
      <c r="CO84" s="30"/>
      <c r="CP84" s="30"/>
      <c r="CQ84" s="30"/>
      <c r="CR84" s="30"/>
      <c r="CS84" s="30"/>
      <c r="CT84" s="30"/>
      <c r="CU84" s="30"/>
      <c r="CV84" s="30"/>
      <c r="CW84" s="30"/>
      <c r="CX84" s="30"/>
      <c r="CY84" s="30"/>
      <c r="CZ84" s="30"/>
      <c r="DA84" s="30"/>
      <c r="DB84" s="30"/>
      <c r="DC84" s="30"/>
      <c r="DD84" s="30"/>
      <c r="DE84" s="30"/>
      <c r="DF84" s="30"/>
      <c r="DG84" s="30"/>
      <c r="DH84" s="30"/>
      <c r="DI84" s="30"/>
      <c r="DJ84" s="30"/>
      <c r="DK84" s="30"/>
      <c r="DL84" s="30"/>
      <c r="DM84" s="30"/>
      <c r="DN84" s="30"/>
      <c r="DO84" s="30"/>
      <c r="DP84" s="30"/>
      <c r="DQ84" s="30"/>
      <c r="DR84" s="30"/>
      <c r="DS84" s="30"/>
      <c r="DT84" s="30"/>
      <c r="DU84" s="30"/>
      <c r="DV84" s="30"/>
      <c r="DW84" s="30"/>
      <c r="DX84" s="30"/>
      <c r="DY84" s="30"/>
      <c r="DZ84" s="30"/>
      <c r="EA84" s="30"/>
      <c r="EB84" s="30"/>
      <c r="EC84" s="30"/>
      <c r="ED84" s="30"/>
      <c r="EE84" s="30"/>
      <c r="EF84" s="30"/>
      <c r="EG84" s="30"/>
      <c r="EH84" s="30"/>
      <c r="EI84" s="30"/>
      <c r="EJ84" s="30"/>
      <c r="EK84" s="30"/>
      <c r="EL84" s="30"/>
      <c r="EM84" s="30"/>
      <c r="EN84" s="30"/>
      <c r="EO84" s="30"/>
      <c r="EP84" s="30"/>
      <c r="EQ84" s="30"/>
      <c r="ER84" s="30"/>
      <c r="ES84" s="30"/>
      <c r="ET84" s="30"/>
      <c r="EU84" s="30"/>
      <c r="EV84" s="30"/>
      <c r="EW84" s="30"/>
      <c r="EX84" s="30"/>
      <c r="EY84" s="30"/>
      <c r="EZ84" s="30"/>
      <c r="FA84" s="30"/>
      <c r="FB84" s="30"/>
      <c r="FC84" s="30"/>
      <c r="FD84" s="30"/>
      <c r="FE84" s="30"/>
      <c r="FF84" s="30"/>
      <c r="FG84" s="30"/>
      <c r="FH84" s="30"/>
      <c r="FI84" s="30"/>
      <c r="FJ84" s="30"/>
      <c r="FK84" s="30"/>
      <c r="FL84" s="30"/>
      <c r="FM84" s="30"/>
      <c r="FN84" s="30"/>
      <c r="FO84" s="30"/>
      <c r="FP84" s="30"/>
      <c r="FQ84" s="30"/>
      <c r="FR84" s="30"/>
      <c r="FS84" s="30"/>
      <c r="FT84" s="30"/>
      <c r="FU84" s="30"/>
      <c r="FV84" s="30"/>
      <c r="FW84" s="30"/>
      <c r="FX84" s="30"/>
      <c r="FY84" s="30"/>
      <c r="FZ84" s="30"/>
      <c r="GA84" s="30"/>
      <c r="GB84" s="30"/>
      <c r="GC84" s="30"/>
      <c r="GD84" s="30"/>
      <c r="GE84" s="30"/>
      <c r="GF84" s="30"/>
      <c r="GG84" s="30"/>
      <c r="GH84" s="30"/>
      <c r="GI84" s="30"/>
      <c r="GJ84" s="30"/>
      <c r="GK84" s="30"/>
      <c r="GL84" s="30"/>
      <c r="GM84" s="30"/>
      <c r="GN84" s="30"/>
      <c r="GO84" s="30"/>
      <c r="GP84" s="30"/>
      <c r="GQ84" s="30"/>
      <c r="GR84" s="30"/>
      <c r="GS84" s="30"/>
      <c r="GT84" s="30"/>
      <c r="GU84" s="30"/>
      <c r="GV84" s="30"/>
      <c r="GW84" s="30"/>
      <c r="GX84" s="30"/>
      <c r="GY84" s="30"/>
      <c r="GZ84" s="30"/>
      <c r="HA84" s="30"/>
      <c r="HB84" s="30"/>
      <c r="HC84" s="30"/>
      <c r="HD84" s="30"/>
      <c r="HE84" s="30"/>
      <c r="HF84" s="30"/>
    </row>
    <row r="85" spans="1:214" ht="16" x14ac:dyDescent="0.2">
      <c r="A85" s="1"/>
      <c r="B85" s="18">
        <v>21991132</v>
      </c>
      <c r="C85" s="36" t="s">
        <v>8735</v>
      </c>
      <c r="D85" s="20" t="s">
        <v>13187</v>
      </c>
      <c r="E85" s="31">
        <v>93</v>
      </c>
      <c r="F85" s="32" t="s">
        <v>616</v>
      </c>
      <c r="G85" s="32" t="s">
        <v>36</v>
      </c>
      <c r="H85" s="32">
        <v>0.86</v>
      </c>
      <c r="I85" s="23" t="s">
        <v>13188</v>
      </c>
      <c r="J85" s="32"/>
      <c r="K85" s="32">
        <v>2.0000000000000001E-4</v>
      </c>
      <c r="L85" s="32">
        <v>1E-4</v>
      </c>
      <c r="M85" s="32"/>
      <c r="N85" s="32">
        <v>1E-4</v>
      </c>
      <c r="O85" s="32">
        <v>2.9999999999999997E-4</v>
      </c>
      <c r="P85" s="37">
        <v>4.3602603835648703E-3</v>
      </c>
      <c r="Q85" s="37">
        <v>4.0602603835648704E-3</v>
      </c>
      <c r="R85" s="24">
        <v>0.92739216049808326</v>
      </c>
      <c r="S85" s="24">
        <f t="shared" si="1"/>
        <v>7.2607839501916738E-2</v>
      </c>
      <c r="T85" s="31">
        <v>76</v>
      </c>
      <c r="U85" s="31" t="s">
        <v>39</v>
      </c>
      <c r="V85" s="38" t="s">
        <v>40</v>
      </c>
      <c r="W85" s="38" t="s">
        <v>40</v>
      </c>
      <c r="X85" s="32" t="s">
        <v>13189</v>
      </c>
      <c r="Y85" s="31">
        <v>301163</v>
      </c>
      <c r="Z85" s="32">
        <v>1741303751</v>
      </c>
      <c r="AA85" s="32" t="s">
        <v>13190</v>
      </c>
      <c r="AB85" s="32" t="s">
        <v>13191</v>
      </c>
      <c r="AC85" s="31">
        <v>1</v>
      </c>
      <c r="AD85" s="32" t="s">
        <v>12612</v>
      </c>
      <c r="AE85" s="32" t="s">
        <v>12613</v>
      </c>
      <c r="AF85" s="32" t="s">
        <v>13192</v>
      </c>
      <c r="AG85" s="31">
        <v>5</v>
      </c>
      <c r="AH85" s="32" t="s">
        <v>13193</v>
      </c>
      <c r="AI85" s="32" t="s">
        <v>640</v>
      </c>
      <c r="AJ85" s="32" t="s">
        <v>641</v>
      </c>
      <c r="AK85" s="32">
        <v>2.4312303910606499E-4</v>
      </c>
      <c r="AL85" s="32">
        <v>7.4764847834379001E-5</v>
      </c>
      <c r="AM85" s="32">
        <v>4.0602603835648704E-3</v>
      </c>
      <c r="AN85" s="32">
        <v>0.92739216049808326</v>
      </c>
      <c r="AO85" s="32">
        <v>0.53660315868581621</v>
      </c>
      <c r="AP85" s="32">
        <v>0.16501543273770039</v>
      </c>
      <c r="AQ85" s="32">
        <v>8.9615058898523028</v>
      </c>
      <c r="AR85" s="32"/>
      <c r="AS85" s="32"/>
      <c r="AT85" s="17" t="s">
        <v>41</v>
      </c>
      <c r="AU85" s="17" t="s">
        <v>41</v>
      </c>
      <c r="AV85" s="17" t="s">
        <v>42</v>
      </c>
      <c r="AW85" s="17" t="s">
        <v>42</v>
      </c>
      <c r="AX85" s="29">
        <v>2</v>
      </c>
      <c r="AY85" s="30" t="s">
        <v>603</v>
      </c>
      <c r="AZ85" s="30"/>
      <c r="BA85" s="30"/>
      <c r="BB85" s="30"/>
      <c r="BC85" s="30"/>
      <c r="BD85" s="30"/>
      <c r="BE85" s="30"/>
      <c r="BF85" s="30"/>
      <c r="BG85" s="30"/>
      <c r="BH85" s="30"/>
      <c r="BI85" s="30"/>
      <c r="BJ85" s="30"/>
      <c r="BK85" s="30"/>
      <c r="BL85" s="30"/>
      <c r="BM85" s="30"/>
      <c r="BN85" s="30"/>
      <c r="BO85" s="30"/>
      <c r="BP85" s="30"/>
      <c r="BQ85" s="30"/>
      <c r="BR85" s="30"/>
      <c r="BS85" s="30"/>
      <c r="BT85" s="30"/>
      <c r="BU85" s="30"/>
      <c r="BV85" s="30"/>
      <c r="BW85" s="30"/>
      <c r="BX85" s="30"/>
      <c r="BY85" s="30"/>
      <c r="BZ85" s="30"/>
      <c r="CA85" s="30"/>
      <c r="CB85" s="30"/>
      <c r="CC85" s="30"/>
      <c r="CD85" s="30"/>
      <c r="CE85" s="30"/>
      <c r="CF85" s="30"/>
      <c r="CG85" s="30"/>
      <c r="CH85" s="30"/>
      <c r="CI85" s="30"/>
      <c r="CJ85" s="30"/>
      <c r="CK85" s="30"/>
      <c r="CL85" s="30"/>
      <c r="CM85" s="30"/>
      <c r="CN85" s="30"/>
      <c r="CO85" s="30"/>
      <c r="CP85" s="30"/>
      <c r="CQ85" s="30"/>
      <c r="CR85" s="30"/>
      <c r="CS85" s="30"/>
      <c r="CT85" s="30"/>
      <c r="CU85" s="30"/>
      <c r="CV85" s="30"/>
      <c r="CW85" s="30"/>
      <c r="CX85" s="30"/>
      <c r="CY85" s="30"/>
      <c r="CZ85" s="30"/>
      <c r="DA85" s="30"/>
      <c r="DB85" s="30"/>
      <c r="DC85" s="30"/>
      <c r="DD85" s="30"/>
      <c r="DE85" s="30"/>
      <c r="DF85" s="30"/>
      <c r="DG85" s="30"/>
      <c r="DH85" s="30"/>
      <c r="DI85" s="30"/>
      <c r="DJ85" s="30"/>
      <c r="DK85" s="30"/>
      <c r="DL85" s="30"/>
      <c r="DM85" s="30"/>
      <c r="DN85" s="30"/>
      <c r="DO85" s="30"/>
      <c r="DP85" s="30"/>
      <c r="DQ85" s="30"/>
      <c r="DR85" s="30"/>
      <c r="DS85" s="30"/>
      <c r="DT85" s="30"/>
      <c r="DU85" s="30"/>
      <c r="DV85" s="30"/>
      <c r="DW85" s="30"/>
      <c r="DX85" s="30"/>
      <c r="DY85" s="30"/>
      <c r="DZ85" s="30"/>
      <c r="EA85" s="30"/>
      <c r="EB85" s="30"/>
      <c r="EC85" s="30"/>
      <c r="ED85" s="30"/>
      <c r="EE85" s="30"/>
      <c r="EF85" s="30"/>
      <c r="EG85" s="30"/>
      <c r="EH85" s="30"/>
      <c r="EI85" s="30"/>
      <c r="EJ85" s="30"/>
      <c r="EK85" s="30"/>
      <c r="EL85" s="30"/>
      <c r="EM85" s="30"/>
      <c r="EN85" s="30"/>
      <c r="EO85" s="30"/>
      <c r="EP85" s="30"/>
      <c r="EQ85" s="30"/>
      <c r="ER85" s="30"/>
      <c r="ES85" s="30"/>
      <c r="ET85" s="30"/>
      <c r="EU85" s="30"/>
      <c r="EV85" s="30"/>
      <c r="EW85" s="30"/>
      <c r="EX85" s="30"/>
      <c r="EY85" s="30"/>
      <c r="EZ85" s="30"/>
      <c r="FA85" s="30"/>
      <c r="FB85" s="30"/>
      <c r="FC85" s="30"/>
      <c r="FD85" s="30"/>
      <c r="FE85" s="30"/>
      <c r="FF85" s="30"/>
      <c r="FG85" s="30"/>
      <c r="FH85" s="30"/>
      <c r="FI85" s="30"/>
      <c r="FJ85" s="30"/>
      <c r="FK85" s="30"/>
      <c r="FL85" s="30"/>
      <c r="FM85" s="30"/>
      <c r="FN85" s="30"/>
      <c r="FO85" s="30"/>
      <c r="FP85" s="30"/>
      <c r="FQ85" s="30"/>
      <c r="FR85" s="30"/>
      <c r="FS85" s="30"/>
      <c r="FT85" s="30"/>
      <c r="FU85" s="30"/>
      <c r="FV85" s="30"/>
      <c r="FW85" s="30"/>
      <c r="FX85" s="30"/>
      <c r="FY85" s="30"/>
      <c r="FZ85" s="30"/>
      <c r="GA85" s="30"/>
      <c r="GB85" s="30"/>
      <c r="GC85" s="30"/>
      <c r="GD85" s="30"/>
      <c r="GE85" s="30"/>
      <c r="GF85" s="30"/>
      <c r="GG85" s="30"/>
      <c r="GH85" s="30"/>
      <c r="GI85" s="30"/>
      <c r="GJ85" s="30"/>
      <c r="GK85" s="30"/>
      <c r="GL85" s="30"/>
      <c r="GM85" s="30"/>
      <c r="GN85" s="30"/>
      <c r="GO85" s="30"/>
      <c r="GP85" s="30"/>
      <c r="GQ85" s="30"/>
      <c r="GR85" s="30"/>
      <c r="GS85" s="30"/>
      <c r="GT85" s="30"/>
      <c r="GU85" s="30"/>
      <c r="GV85" s="30"/>
      <c r="GW85" s="30"/>
      <c r="GX85" s="30"/>
      <c r="GY85" s="30"/>
      <c r="GZ85" s="30"/>
      <c r="HA85" s="30"/>
      <c r="HB85" s="30"/>
      <c r="HC85" s="30"/>
      <c r="HD85" s="30"/>
      <c r="HE85" s="30"/>
      <c r="HF85" s="30"/>
    </row>
    <row r="86" spans="1:214" ht="16" x14ac:dyDescent="0.2">
      <c r="A86" s="1"/>
      <c r="B86" s="8">
        <v>21985081</v>
      </c>
      <c r="C86" s="33" t="s">
        <v>13194</v>
      </c>
      <c r="D86" s="10" t="s">
        <v>13195</v>
      </c>
      <c r="E86" s="29">
        <v>120</v>
      </c>
      <c r="F86" s="16" t="s">
        <v>616</v>
      </c>
      <c r="G86" s="16" t="s">
        <v>36</v>
      </c>
      <c r="H86" s="16">
        <v>1.39</v>
      </c>
      <c r="I86" s="13" t="s">
        <v>13196</v>
      </c>
      <c r="J86" s="16"/>
      <c r="K86" s="16">
        <v>2.0000000000000001E-4</v>
      </c>
      <c r="L86" s="16">
        <v>1E-4</v>
      </c>
      <c r="M86" s="16"/>
      <c r="N86" s="16">
        <v>1E-4</v>
      </c>
      <c r="O86" s="16">
        <v>2.9999999999999997E-4</v>
      </c>
      <c r="P86" s="34">
        <v>4.2693900244227161E-3</v>
      </c>
      <c r="Q86" s="34">
        <v>3.9693900244227162E-3</v>
      </c>
      <c r="R86" s="14">
        <v>0.93102470047759323</v>
      </c>
      <c r="S86" s="14">
        <f t="shared" si="1"/>
        <v>6.8975299522406774E-2</v>
      </c>
      <c r="T86" s="29">
        <v>77</v>
      </c>
      <c r="U86" s="29" t="s">
        <v>39</v>
      </c>
      <c r="V86" s="35" t="s">
        <v>40</v>
      </c>
      <c r="W86" s="35" t="s">
        <v>40</v>
      </c>
      <c r="X86" s="16" t="s">
        <v>13197</v>
      </c>
      <c r="Y86" s="29">
        <v>300883</v>
      </c>
      <c r="Z86" s="16">
        <v>1741230707</v>
      </c>
      <c r="AA86" s="16" t="s">
        <v>13198</v>
      </c>
      <c r="AB86" s="16" t="s">
        <v>13199</v>
      </c>
      <c r="AC86" s="29">
        <v>1</v>
      </c>
      <c r="AD86" s="16" t="s">
        <v>12612</v>
      </c>
      <c r="AE86" s="16" t="s">
        <v>12613</v>
      </c>
      <c r="AF86" s="16" t="s">
        <v>13200</v>
      </c>
      <c r="AG86" s="29">
        <v>3</v>
      </c>
      <c r="AH86" s="16" t="s">
        <v>13201</v>
      </c>
      <c r="AI86" s="16" t="s">
        <v>640</v>
      </c>
      <c r="AJ86" s="16" t="s">
        <v>641</v>
      </c>
      <c r="AK86" s="16">
        <v>1.50173915052745E-4</v>
      </c>
      <c r="AL86" s="16">
        <v>1.43899771408379E-4</v>
      </c>
      <c r="AM86" s="16">
        <v>3.9693900244227162E-3</v>
      </c>
      <c r="AN86" s="16">
        <v>0.93102470047759323</v>
      </c>
      <c r="AO86" s="16">
        <v>0.34276057777495561</v>
      </c>
      <c r="AP86" s="16">
        <v>0.32844032049305261</v>
      </c>
      <c r="AQ86" s="16">
        <v>9.0598318470116084</v>
      </c>
      <c r="AR86" s="16"/>
      <c r="AS86" s="16"/>
      <c r="AT86" s="17" t="s">
        <v>41</v>
      </c>
      <c r="AU86" s="17" t="s">
        <v>41</v>
      </c>
      <c r="AV86" s="17" t="s">
        <v>42</v>
      </c>
      <c r="AW86" s="17" t="s">
        <v>42</v>
      </c>
      <c r="AX86" s="29">
        <v>2</v>
      </c>
      <c r="AY86" s="30" t="s">
        <v>603</v>
      </c>
      <c r="AZ86" s="30"/>
      <c r="BA86" s="30"/>
      <c r="BB86" s="30"/>
      <c r="BC86" s="30"/>
      <c r="BD86" s="30"/>
      <c r="BE86" s="30"/>
      <c r="BF86" s="30"/>
      <c r="BG86" s="30"/>
      <c r="BH86" s="30"/>
      <c r="BI86" s="30"/>
      <c r="BJ86" s="30"/>
      <c r="BK86" s="30"/>
      <c r="BL86" s="30"/>
      <c r="BM86" s="30"/>
      <c r="BN86" s="30"/>
      <c r="BO86" s="30"/>
      <c r="BP86" s="30"/>
      <c r="BQ86" s="30"/>
      <c r="BR86" s="30"/>
      <c r="BS86" s="30"/>
      <c r="BT86" s="30"/>
      <c r="BU86" s="30"/>
      <c r="BV86" s="30"/>
      <c r="BW86" s="30"/>
      <c r="BX86" s="30"/>
      <c r="BY86" s="30"/>
      <c r="BZ86" s="30"/>
      <c r="CA86" s="30"/>
      <c r="CB86" s="30"/>
      <c r="CC86" s="30"/>
      <c r="CD86" s="30"/>
      <c r="CE86" s="30"/>
      <c r="CF86" s="30"/>
      <c r="CG86" s="30"/>
      <c r="CH86" s="30"/>
      <c r="CI86" s="30"/>
      <c r="CJ86" s="30"/>
      <c r="CK86" s="30"/>
      <c r="CL86" s="30"/>
      <c r="CM86" s="30"/>
      <c r="CN86" s="30"/>
      <c r="CO86" s="30"/>
      <c r="CP86" s="30"/>
      <c r="CQ86" s="30"/>
      <c r="CR86" s="30"/>
      <c r="CS86" s="30"/>
      <c r="CT86" s="30"/>
      <c r="CU86" s="30"/>
      <c r="CV86" s="30"/>
      <c r="CW86" s="30"/>
      <c r="CX86" s="30"/>
      <c r="CY86" s="30"/>
      <c r="CZ86" s="30"/>
      <c r="DA86" s="30"/>
      <c r="DB86" s="30"/>
      <c r="DC86" s="30"/>
      <c r="DD86" s="30"/>
      <c r="DE86" s="30"/>
      <c r="DF86" s="30"/>
      <c r="DG86" s="30"/>
      <c r="DH86" s="30"/>
      <c r="DI86" s="30"/>
      <c r="DJ86" s="30"/>
      <c r="DK86" s="30"/>
      <c r="DL86" s="30"/>
      <c r="DM86" s="30"/>
      <c r="DN86" s="30"/>
      <c r="DO86" s="30"/>
      <c r="DP86" s="30"/>
      <c r="DQ86" s="30"/>
      <c r="DR86" s="30"/>
      <c r="DS86" s="30"/>
      <c r="DT86" s="30"/>
      <c r="DU86" s="30"/>
      <c r="DV86" s="30"/>
      <c r="DW86" s="30"/>
      <c r="DX86" s="30"/>
      <c r="DY86" s="30"/>
      <c r="DZ86" s="30"/>
      <c r="EA86" s="30"/>
      <c r="EB86" s="30"/>
      <c r="EC86" s="30"/>
      <c r="ED86" s="30"/>
      <c r="EE86" s="30"/>
      <c r="EF86" s="30"/>
      <c r="EG86" s="30"/>
      <c r="EH86" s="30"/>
      <c r="EI86" s="30"/>
      <c r="EJ86" s="30"/>
      <c r="EK86" s="30"/>
      <c r="EL86" s="30"/>
      <c r="EM86" s="30"/>
      <c r="EN86" s="30"/>
      <c r="EO86" s="30"/>
      <c r="EP86" s="30"/>
      <c r="EQ86" s="30"/>
      <c r="ER86" s="30"/>
      <c r="ES86" s="30"/>
      <c r="ET86" s="30"/>
      <c r="EU86" s="30"/>
      <c r="EV86" s="30"/>
      <c r="EW86" s="30"/>
      <c r="EX86" s="30"/>
      <c r="EY86" s="30"/>
      <c r="EZ86" s="30"/>
      <c r="FA86" s="30"/>
      <c r="FB86" s="30"/>
      <c r="FC86" s="30"/>
      <c r="FD86" s="30"/>
      <c r="FE86" s="30"/>
      <c r="FF86" s="30"/>
      <c r="FG86" s="30"/>
      <c r="FH86" s="30"/>
      <c r="FI86" s="30"/>
      <c r="FJ86" s="30"/>
      <c r="FK86" s="30"/>
      <c r="FL86" s="30"/>
      <c r="FM86" s="30"/>
      <c r="FN86" s="30"/>
      <c r="FO86" s="30"/>
      <c r="FP86" s="30"/>
      <c r="FQ86" s="30"/>
      <c r="FR86" s="30"/>
      <c r="FS86" s="30"/>
      <c r="FT86" s="30"/>
      <c r="FU86" s="30"/>
      <c r="FV86" s="30"/>
      <c r="FW86" s="30"/>
      <c r="FX86" s="30"/>
      <c r="FY86" s="30"/>
      <c r="FZ86" s="30"/>
      <c r="GA86" s="30"/>
      <c r="GB86" s="30"/>
      <c r="GC86" s="30"/>
      <c r="GD86" s="30"/>
      <c r="GE86" s="30"/>
      <c r="GF86" s="30"/>
      <c r="GG86" s="30"/>
      <c r="GH86" s="30"/>
      <c r="GI86" s="30"/>
      <c r="GJ86" s="30"/>
      <c r="GK86" s="30"/>
      <c r="GL86" s="30"/>
      <c r="GM86" s="30"/>
      <c r="GN86" s="30"/>
      <c r="GO86" s="30"/>
      <c r="GP86" s="30"/>
      <c r="GQ86" s="30"/>
      <c r="GR86" s="30"/>
      <c r="GS86" s="30"/>
      <c r="GT86" s="30"/>
      <c r="GU86" s="30"/>
      <c r="GV86" s="30"/>
      <c r="GW86" s="30"/>
      <c r="GX86" s="30"/>
      <c r="GY86" s="30"/>
      <c r="GZ86" s="30"/>
      <c r="HA86" s="30"/>
      <c r="HB86" s="30"/>
      <c r="HC86" s="30"/>
      <c r="HD86" s="30"/>
      <c r="HE86" s="30"/>
      <c r="HF86" s="30"/>
    </row>
    <row r="87" spans="1:214" ht="16" x14ac:dyDescent="0.2">
      <c r="A87" s="1"/>
      <c r="B87" s="18">
        <v>21988951</v>
      </c>
      <c r="C87" s="36" t="s">
        <v>13202</v>
      </c>
      <c r="D87" s="20" t="s">
        <v>13203</v>
      </c>
      <c r="E87" s="31">
        <v>2</v>
      </c>
      <c r="F87" s="32" t="s">
        <v>616</v>
      </c>
      <c r="G87" s="32" t="s">
        <v>36</v>
      </c>
      <c r="H87" s="32">
        <v>1.1000000000000001</v>
      </c>
      <c r="I87" s="23" t="s">
        <v>13204</v>
      </c>
      <c r="J87" s="32"/>
      <c r="K87" s="32">
        <v>1.5E-3</v>
      </c>
      <c r="L87" s="32">
        <v>4.0000000000000002E-4</v>
      </c>
      <c r="M87" s="32"/>
      <c r="N87" s="32">
        <v>4.0000000000000002E-4</v>
      </c>
      <c r="O87" s="32">
        <v>1.8E-3</v>
      </c>
      <c r="P87" s="37">
        <v>5.5333030159346406E-3</v>
      </c>
      <c r="Q87" s="37">
        <v>3.7333030159346411E-3</v>
      </c>
      <c r="R87" s="24">
        <v>0.66982852124959991</v>
      </c>
      <c r="S87" s="24">
        <f t="shared" si="1"/>
        <v>0.33017147875040009</v>
      </c>
      <c r="T87" s="31">
        <v>78</v>
      </c>
      <c r="U87" s="31" t="s">
        <v>39</v>
      </c>
      <c r="V87" s="38" t="s">
        <v>40</v>
      </c>
      <c r="W87" s="38" t="s">
        <v>40</v>
      </c>
      <c r="X87" s="32" t="s">
        <v>13205</v>
      </c>
      <c r="Y87" s="31">
        <v>301033</v>
      </c>
      <c r="Z87" s="32">
        <v>1741277399</v>
      </c>
      <c r="AA87" s="32" t="s">
        <v>13206</v>
      </c>
      <c r="AB87" s="32" t="s">
        <v>13207</v>
      </c>
      <c r="AC87" s="31">
        <v>1</v>
      </c>
      <c r="AD87" s="32" t="s">
        <v>12612</v>
      </c>
      <c r="AE87" s="32" t="s">
        <v>12613</v>
      </c>
      <c r="AF87" s="32" t="s">
        <v>13208</v>
      </c>
      <c r="AG87" s="31">
        <v>8</v>
      </c>
      <c r="AH87" s="32" t="s">
        <v>13209</v>
      </c>
      <c r="AI87" s="32" t="s">
        <v>640</v>
      </c>
      <c r="AJ87" s="32" t="s">
        <v>641</v>
      </c>
      <c r="AK87" s="32">
        <v>1.4640234153343709E-3</v>
      </c>
      <c r="AL87" s="32">
        <v>3.7619410047838201E-4</v>
      </c>
      <c r="AM87" s="32">
        <v>3.7333030159346411E-3</v>
      </c>
      <c r="AN87" s="32">
        <v>0.66982852124959991</v>
      </c>
      <c r="AO87" s="32">
        <v>3.3143626421362429</v>
      </c>
      <c r="AP87" s="32">
        <v>0.85165555397406589</v>
      </c>
      <c r="AQ87" s="32">
        <v>8.4517227786020985</v>
      </c>
      <c r="AR87" s="32"/>
      <c r="AS87" s="32"/>
      <c r="AT87" s="17" t="s">
        <v>41</v>
      </c>
      <c r="AU87" s="17" t="s">
        <v>41</v>
      </c>
      <c r="AV87" s="17" t="s">
        <v>42</v>
      </c>
      <c r="AW87" s="17" t="s">
        <v>42</v>
      </c>
      <c r="AX87" s="29">
        <v>2</v>
      </c>
      <c r="AY87" s="30" t="s">
        <v>603</v>
      </c>
      <c r="AZ87" s="30"/>
      <c r="BA87" s="30"/>
      <c r="BB87" s="30"/>
      <c r="BC87" s="30"/>
      <c r="BD87" s="30"/>
      <c r="BE87" s="30"/>
      <c r="BF87" s="30"/>
      <c r="BG87" s="30"/>
      <c r="BH87" s="30"/>
      <c r="BI87" s="30"/>
      <c r="BJ87" s="30"/>
      <c r="BK87" s="30"/>
      <c r="BL87" s="30"/>
      <c r="BM87" s="30"/>
      <c r="BN87" s="30"/>
      <c r="BO87" s="30"/>
      <c r="BP87" s="30"/>
      <c r="BQ87" s="30"/>
      <c r="BR87" s="30"/>
      <c r="BS87" s="30"/>
      <c r="BT87" s="30"/>
      <c r="BU87" s="30"/>
      <c r="BV87" s="30"/>
      <c r="BW87" s="30"/>
      <c r="BX87" s="30"/>
      <c r="BY87" s="30"/>
      <c r="BZ87" s="30"/>
      <c r="CA87" s="30"/>
      <c r="CB87" s="30"/>
      <c r="CC87" s="30"/>
      <c r="CD87" s="30"/>
      <c r="CE87" s="30"/>
      <c r="CF87" s="30"/>
      <c r="CG87" s="30"/>
      <c r="CH87" s="30"/>
      <c r="CI87" s="30"/>
      <c r="CJ87" s="30"/>
      <c r="CK87" s="30"/>
      <c r="CL87" s="30"/>
      <c r="CM87" s="30"/>
      <c r="CN87" s="30"/>
      <c r="CO87" s="30"/>
      <c r="CP87" s="30"/>
      <c r="CQ87" s="30"/>
      <c r="CR87" s="30"/>
      <c r="CS87" s="30"/>
      <c r="CT87" s="30"/>
      <c r="CU87" s="30"/>
      <c r="CV87" s="30"/>
      <c r="CW87" s="30"/>
      <c r="CX87" s="30"/>
      <c r="CY87" s="30"/>
      <c r="CZ87" s="30"/>
      <c r="DA87" s="30"/>
      <c r="DB87" s="30"/>
      <c r="DC87" s="30"/>
      <c r="DD87" s="30"/>
      <c r="DE87" s="30"/>
      <c r="DF87" s="30"/>
      <c r="DG87" s="30"/>
      <c r="DH87" s="30"/>
      <c r="DI87" s="30"/>
      <c r="DJ87" s="30"/>
      <c r="DK87" s="30"/>
      <c r="DL87" s="30"/>
      <c r="DM87" s="30"/>
      <c r="DN87" s="30"/>
      <c r="DO87" s="30"/>
      <c r="DP87" s="30"/>
      <c r="DQ87" s="30"/>
      <c r="DR87" s="30"/>
      <c r="DS87" s="30"/>
      <c r="DT87" s="30"/>
      <c r="DU87" s="30"/>
      <c r="DV87" s="30"/>
      <c r="DW87" s="30"/>
      <c r="DX87" s="30"/>
      <c r="DY87" s="30"/>
      <c r="DZ87" s="30"/>
      <c r="EA87" s="30"/>
      <c r="EB87" s="30"/>
      <c r="EC87" s="30"/>
      <c r="ED87" s="30"/>
      <c r="EE87" s="30"/>
      <c r="EF87" s="30"/>
      <c r="EG87" s="30"/>
      <c r="EH87" s="30"/>
      <c r="EI87" s="30"/>
      <c r="EJ87" s="30"/>
      <c r="EK87" s="30"/>
      <c r="EL87" s="30"/>
      <c r="EM87" s="30"/>
      <c r="EN87" s="30"/>
      <c r="EO87" s="30"/>
      <c r="EP87" s="30"/>
      <c r="EQ87" s="30"/>
      <c r="ER87" s="30"/>
      <c r="ES87" s="30"/>
      <c r="ET87" s="30"/>
      <c r="EU87" s="30"/>
      <c r="EV87" s="30"/>
      <c r="EW87" s="30"/>
      <c r="EX87" s="30"/>
      <c r="EY87" s="30"/>
      <c r="EZ87" s="30"/>
      <c r="FA87" s="30"/>
      <c r="FB87" s="30"/>
      <c r="FC87" s="30"/>
      <c r="FD87" s="30"/>
      <c r="FE87" s="30"/>
      <c r="FF87" s="30"/>
      <c r="FG87" s="30"/>
      <c r="FH87" s="30"/>
      <c r="FI87" s="30"/>
      <c r="FJ87" s="30"/>
      <c r="FK87" s="30"/>
      <c r="FL87" s="30"/>
      <c r="FM87" s="30"/>
      <c r="FN87" s="30"/>
      <c r="FO87" s="30"/>
      <c r="FP87" s="30"/>
      <c r="FQ87" s="30"/>
      <c r="FR87" s="30"/>
      <c r="FS87" s="30"/>
      <c r="FT87" s="30"/>
      <c r="FU87" s="30"/>
      <c r="FV87" s="30"/>
      <c r="FW87" s="30"/>
      <c r="FX87" s="30"/>
      <c r="FY87" s="30"/>
      <c r="FZ87" s="30"/>
      <c r="GA87" s="30"/>
      <c r="GB87" s="30"/>
      <c r="GC87" s="30"/>
      <c r="GD87" s="30"/>
      <c r="GE87" s="30"/>
      <c r="GF87" s="30"/>
      <c r="GG87" s="30"/>
      <c r="GH87" s="30"/>
      <c r="GI87" s="30"/>
      <c r="GJ87" s="30"/>
      <c r="GK87" s="30"/>
      <c r="GL87" s="30"/>
      <c r="GM87" s="30"/>
      <c r="GN87" s="30"/>
      <c r="GO87" s="30"/>
      <c r="GP87" s="30"/>
      <c r="GQ87" s="30"/>
      <c r="GR87" s="30"/>
      <c r="GS87" s="30"/>
      <c r="GT87" s="30"/>
      <c r="GU87" s="30"/>
      <c r="GV87" s="30"/>
      <c r="GW87" s="30"/>
      <c r="GX87" s="30"/>
      <c r="GY87" s="30"/>
      <c r="GZ87" s="30"/>
      <c r="HA87" s="30"/>
      <c r="HB87" s="30"/>
      <c r="HC87" s="30"/>
      <c r="HD87" s="30"/>
      <c r="HE87" s="30"/>
      <c r="HF87" s="30"/>
    </row>
    <row r="88" spans="1:214" ht="16" x14ac:dyDescent="0.2">
      <c r="A88" s="1"/>
      <c r="B88" s="8">
        <v>21988842</v>
      </c>
      <c r="C88" s="33" t="s">
        <v>13210</v>
      </c>
      <c r="D88" s="10" t="s">
        <v>13211</v>
      </c>
      <c r="E88" s="29">
        <v>5</v>
      </c>
      <c r="F88" s="16" t="s">
        <v>616</v>
      </c>
      <c r="G88" s="16" t="s">
        <v>36</v>
      </c>
      <c r="H88" s="16">
        <v>1.1000000000000001</v>
      </c>
      <c r="I88" s="13" t="s">
        <v>13212</v>
      </c>
      <c r="J88" s="16"/>
      <c r="K88" s="16">
        <v>3.0000000000000001E-3</v>
      </c>
      <c r="L88" s="16">
        <v>2.0000000000000001E-4</v>
      </c>
      <c r="M88" s="16"/>
      <c r="N88" s="16">
        <v>2.0000000000000001E-4</v>
      </c>
      <c r="O88" s="16">
        <v>3.2000000000000002E-3</v>
      </c>
      <c r="P88" s="34">
        <v>6.890120818010193E-3</v>
      </c>
      <c r="Q88" s="34">
        <v>3.6901208180101929E-3</v>
      </c>
      <c r="R88" s="14">
        <v>0.53554975974852148</v>
      </c>
      <c r="S88" s="14">
        <f t="shared" si="1"/>
        <v>0.46445024025147852</v>
      </c>
      <c r="T88" s="29">
        <v>79</v>
      </c>
      <c r="U88" s="29" t="s">
        <v>39</v>
      </c>
      <c r="V88" s="35" t="s">
        <v>40</v>
      </c>
      <c r="W88" s="35" t="s">
        <v>40</v>
      </c>
      <c r="X88" s="16" t="s">
        <v>13213</v>
      </c>
      <c r="Y88" s="29">
        <v>301029</v>
      </c>
      <c r="Z88" s="16">
        <v>1741276091</v>
      </c>
      <c r="AA88" s="16" t="s">
        <v>13214</v>
      </c>
      <c r="AB88" s="16" t="s">
        <v>13215</v>
      </c>
      <c r="AC88" s="29">
        <v>1</v>
      </c>
      <c r="AD88" s="16" t="s">
        <v>12612</v>
      </c>
      <c r="AE88" s="16" t="s">
        <v>12613</v>
      </c>
      <c r="AF88" s="16" t="s">
        <v>13216</v>
      </c>
      <c r="AG88" s="29">
        <v>13</v>
      </c>
      <c r="AH88" s="16" t="s">
        <v>13217</v>
      </c>
      <c r="AI88" s="16" t="s">
        <v>640</v>
      </c>
      <c r="AJ88" s="16" t="s">
        <v>641</v>
      </c>
      <c r="AK88" s="16">
        <v>2.952935870189462E-3</v>
      </c>
      <c r="AL88" s="16">
        <v>2.4728496696786002E-4</v>
      </c>
      <c r="AM88" s="16">
        <v>3.6901208180101929E-3</v>
      </c>
      <c r="AN88" s="16">
        <v>0.53554975974852148</v>
      </c>
      <c r="AO88" s="16">
        <v>6.6751822780479211</v>
      </c>
      <c r="AP88" s="16">
        <v>0.55899359203680121</v>
      </c>
      <c r="AQ88" s="16">
        <v>8.3416065133364778</v>
      </c>
      <c r="AR88" s="16"/>
      <c r="AS88" s="16"/>
      <c r="AT88" s="17" t="s">
        <v>41</v>
      </c>
      <c r="AU88" s="17" t="s">
        <v>41</v>
      </c>
      <c r="AV88" s="17" t="s">
        <v>42</v>
      </c>
      <c r="AW88" s="17" t="s">
        <v>42</v>
      </c>
      <c r="AX88" s="29">
        <v>2</v>
      </c>
      <c r="AY88" s="30" t="s">
        <v>603</v>
      </c>
      <c r="AZ88" s="30"/>
      <c r="BA88" s="30"/>
      <c r="BB88" s="30"/>
      <c r="BC88" s="30"/>
      <c r="BD88" s="30"/>
      <c r="BE88" s="30"/>
      <c r="BF88" s="30"/>
      <c r="BG88" s="30"/>
      <c r="BH88" s="30"/>
      <c r="BI88" s="30"/>
      <c r="BJ88" s="30"/>
      <c r="BK88" s="30"/>
      <c r="BL88" s="30"/>
      <c r="BM88" s="30"/>
      <c r="BN88" s="30"/>
      <c r="BO88" s="30"/>
      <c r="BP88" s="30"/>
      <c r="BQ88" s="30"/>
      <c r="BR88" s="30"/>
      <c r="BS88" s="30"/>
      <c r="BT88" s="30"/>
      <c r="BU88" s="30"/>
      <c r="BV88" s="30"/>
      <c r="BW88" s="30"/>
      <c r="BX88" s="30"/>
      <c r="BY88" s="30"/>
      <c r="BZ88" s="30"/>
      <c r="CA88" s="30"/>
      <c r="CB88" s="30"/>
      <c r="CC88" s="30"/>
      <c r="CD88" s="30"/>
      <c r="CE88" s="30"/>
      <c r="CF88" s="30"/>
      <c r="CG88" s="30"/>
      <c r="CH88" s="30"/>
      <c r="CI88" s="30"/>
      <c r="CJ88" s="30"/>
      <c r="CK88" s="30"/>
      <c r="CL88" s="30"/>
      <c r="CM88" s="30"/>
      <c r="CN88" s="30"/>
      <c r="CO88" s="30"/>
      <c r="CP88" s="30"/>
      <c r="CQ88" s="30"/>
      <c r="CR88" s="30"/>
      <c r="CS88" s="30"/>
      <c r="CT88" s="30"/>
      <c r="CU88" s="30"/>
      <c r="CV88" s="30"/>
      <c r="CW88" s="30"/>
      <c r="CX88" s="30"/>
      <c r="CY88" s="30"/>
      <c r="CZ88" s="30"/>
      <c r="DA88" s="30"/>
      <c r="DB88" s="30"/>
      <c r="DC88" s="30"/>
      <c r="DD88" s="30"/>
      <c r="DE88" s="30"/>
      <c r="DF88" s="30"/>
      <c r="DG88" s="30"/>
      <c r="DH88" s="30"/>
      <c r="DI88" s="30"/>
      <c r="DJ88" s="30"/>
      <c r="DK88" s="30"/>
      <c r="DL88" s="30"/>
      <c r="DM88" s="30"/>
      <c r="DN88" s="30"/>
      <c r="DO88" s="30"/>
      <c r="DP88" s="30"/>
      <c r="DQ88" s="30"/>
      <c r="DR88" s="30"/>
      <c r="DS88" s="30"/>
      <c r="DT88" s="30"/>
      <c r="DU88" s="30"/>
      <c r="DV88" s="30"/>
      <c r="DW88" s="30"/>
      <c r="DX88" s="30"/>
      <c r="DY88" s="30"/>
      <c r="DZ88" s="30"/>
      <c r="EA88" s="30"/>
      <c r="EB88" s="30"/>
      <c r="EC88" s="30"/>
      <c r="ED88" s="30"/>
      <c r="EE88" s="30"/>
      <c r="EF88" s="30"/>
      <c r="EG88" s="30"/>
      <c r="EH88" s="30"/>
      <c r="EI88" s="30"/>
      <c r="EJ88" s="30"/>
      <c r="EK88" s="30"/>
      <c r="EL88" s="30"/>
      <c r="EM88" s="30"/>
      <c r="EN88" s="30"/>
      <c r="EO88" s="30"/>
      <c r="EP88" s="30"/>
      <c r="EQ88" s="30"/>
      <c r="ER88" s="30"/>
      <c r="ES88" s="30"/>
      <c r="ET88" s="30"/>
      <c r="EU88" s="30"/>
      <c r="EV88" s="30"/>
      <c r="EW88" s="30"/>
      <c r="EX88" s="30"/>
      <c r="EY88" s="30"/>
      <c r="EZ88" s="30"/>
      <c r="FA88" s="30"/>
      <c r="FB88" s="30"/>
      <c r="FC88" s="30"/>
      <c r="FD88" s="30"/>
      <c r="FE88" s="30"/>
      <c r="FF88" s="30"/>
      <c r="FG88" s="30"/>
      <c r="FH88" s="30"/>
      <c r="FI88" s="30"/>
      <c r="FJ88" s="30"/>
      <c r="FK88" s="30"/>
      <c r="FL88" s="30"/>
      <c r="FM88" s="30"/>
      <c r="FN88" s="30"/>
      <c r="FO88" s="30"/>
      <c r="FP88" s="30"/>
      <c r="FQ88" s="30"/>
      <c r="FR88" s="30"/>
      <c r="FS88" s="30"/>
      <c r="FT88" s="30"/>
      <c r="FU88" s="30"/>
      <c r="FV88" s="30"/>
      <c r="FW88" s="30"/>
      <c r="FX88" s="30"/>
      <c r="FY88" s="30"/>
      <c r="FZ88" s="30"/>
      <c r="GA88" s="30"/>
      <c r="GB88" s="30"/>
      <c r="GC88" s="30"/>
      <c r="GD88" s="30"/>
      <c r="GE88" s="30"/>
      <c r="GF88" s="30"/>
      <c r="GG88" s="30"/>
      <c r="GH88" s="30"/>
      <c r="GI88" s="30"/>
      <c r="GJ88" s="30"/>
      <c r="GK88" s="30"/>
      <c r="GL88" s="30"/>
      <c r="GM88" s="30"/>
      <c r="GN88" s="30"/>
      <c r="GO88" s="30"/>
      <c r="GP88" s="30"/>
      <c r="GQ88" s="30"/>
      <c r="GR88" s="30"/>
      <c r="GS88" s="30"/>
      <c r="GT88" s="30"/>
      <c r="GU88" s="30"/>
      <c r="GV88" s="30"/>
      <c r="GW88" s="30"/>
      <c r="GX88" s="30"/>
      <c r="GY88" s="30"/>
      <c r="GZ88" s="30"/>
      <c r="HA88" s="30"/>
      <c r="HB88" s="30"/>
      <c r="HC88" s="30"/>
      <c r="HD88" s="30"/>
      <c r="HE88" s="30"/>
      <c r="HF88" s="30"/>
    </row>
    <row r="89" spans="1:214" ht="16" x14ac:dyDescent="0.2">
      <c r="A89" s="1"/>
      <c r="B89" s="18">
        <v>21990395</v>
      </c>
      <c r="C89" s="36" t="s">
        <v>13218</v>
      </c>
      <c r="D89" s="20" t="s">
        <v>13219</v>
      </c>
      <c r="E89" s="31">
        <v>93</v>
      </c>
      <c r="F89" s="32" t="s">
        <v>616</v>
      </c>
      <c r="G89" s="32" t="s">
        <v>88</v>
      </c>
      <c r="H89" s="32">
        <v>0.93</v>
      </c>
      <c r="I89" s="23" t="s">
        <v>13220</v>
      </c>
      <c r="J89" s="32"/>
      <c r="K89" s="32">
        <v>2.9999999999999997E-4</v>
      </c>
      <c r="L89" s="32">
        <v>1E-4</v>
      </c>
      <c r="M89" s="32"/>
      <c r="N89" s="32">
        <v>1E-4</v>
      </c>
      <c r="O89" s="32">
        <v>4.0000000000000002E-4</v>
      </c>
      <c r="P89" s="37">
        <v>4.0165637814920203E-3</v>
      </c>
      <c r="Q89" s="37">
        <v>3.6165637814920201E-3</v>
      </c>
      <c r="R89" s="24">
        <v>0.89806960159601112</v>
      </c>
      <c r="S89" s="24">
        <f t="shared" si="1"/>
        <v>0.10193039840398888</v>
      </c>
      <c r="T89" s="31">
        <v>80</v>
      </c>
      <c r="U89" s="31" t="s">
        <v>39</v>
      </c>
      <c r="V89" s="38" t="s">
        <v>40</v>
      </c>
      <c r="W89" s="38" t="s">
        <v>40</v>
      </c>
      <c r="X89" s="32" t="s">
        <v>13221</v>
      </c>
      <c r="Y89" s="31">
        <v>301120</v>
      </c>
      <c r="Z89" s="32">
        <v>1741294871</v>
      </c>
      <c r="AA89" s="32" t="s">
        <v>13222</v>
      </c>
      <c r="AB89" s="32" t="s">
        <v>13223</v>
      </c>
      <c r="AC89" s="31">
        <v>1</v>
      </c>
      <c r="AD89" s="32" t="s">
        <v>12612</v>
      </c>
      <c r="AE89" s="32" t="s">
        <v>12613</v>
      </c>
      <c r="AF89" s="32" t="s">
        <v>3068</v>
      </c>
      <c r="AG89" s="31">
        <v>3</v>
      </c>
      <c r="AH89" s="32" t="s">
        <v>13224</v>
      </c>
      <c r="AI89" s="32" t="s">
        <v>612</v>
      </c>
      <c r="AJ89" s="32" t="s">
        <v>613</v>
      </c>
      <c r="AK89" s="32">
        <v>2.79307263218418E-4</v>
      </c>
      <c r="AL89" s="32">
        <v>1.3117070691417599E-4</v>
      </c>
      <c r="AM89" s="32">
        <v>3.6165637814920201E-3</v>
      </c>
      <c r="AN89" s="32">
        <v>0.89806960159601112</v>
      </c>
      <c r="AO89" s="32">
        <v>0.61487939457099816</v>
      </c>
      <c r="AP89" s="32">
        <v>0.28876501070352367</v>
      </c>
      <c r="AQ89" s="32">
        <v>7.9616638778642947</v>
      </c>
      <c r="AR89" s="32"/>
      <c r="AS89" s="32"/>
      <c r="AT89" s="17" t="s">
        <v>41</v>
      </c>
      <c r="AU89" s="17" t="s">
        <v>41</v>
      </c>
      <c r="AV89" s="17" t="s">
        <v>42</v>
      </c>
      <c r="AW89" s="17" t="s">
        <v>42</v>
      </c>
      <c r="AX89" s="29">
        <v>2</v>
      </c>
      <c r="AY89" s="30" t="s">
        <v>603</v>
      </c>
      <c r="AZ89" s="30" t="s">
        <v>624</v>
      </c>
      <c r="BA89" s="30"/>
      <c r="BB89" s="30"/>
      <c r="BC89" s="30"/>
      <c r="BD89" s="30"/>
      <c r="BE89" s="30"/>
      <c r="BF89" s="30"/>
      <c r="BG89" s="30"/>
      <c r="BH89" s="30"/>
      <c r="BI89" s="30"/>
      <c r="BJ89" s="30"/>
      <c r="BK89" s="30"/>
      <c r="BL89" s="30"/>
      <c r="BM89" s="30"/>
      <c r="BN89" s="30"/>
      <c r="BO89" s="30"/>
      <c r="BP89" s="30"/>
      <c r="BQ89" s="30"/>
      <c r="BR89" s="30"/>
      <c r="BS89" s="30"/>
      <c r="BT89" s="30"/>
      <c r="BU89" s="30"/>
      <c r="BV89" s="30"/>
      <c r="BW89" s="30"/>
      <c r="BX89" s="30"/>
      <c r="BY89" s="30"/>
      <c r="BZ89" s="30"/>
      <c r="CA89" s="30"/>
      <c r="CB89" s="30"/>
      <c r="CC89" s="30"/>
      <c r="CD89" s="30"/>
      <c r="CE89" s="30"/>
      <c r="CF89" s="30"/>
      <c r="CG89" s="30"/>
      <c r="CH89" s="30"/>
      <c r="CI89" s="30"/>
      <c r="CJ89" s="30"/>
      <c r="CK89" s="30"/>
      <c r="CL89" s="30"/>
      <c r="CM89" s="30"/>
      <c r="CN89" s="30"/>
      <c r="CO89" s="30"/>
      <c r="CP89" s="30"/>
      <c r="CQ89" s="30"/>
      <c r="CR89" s="30"/>
      <c r="CS89" s="30"/>
      <c r="CT89" s="30"/>
      <c r="CU89" s="30"/>
      <c r="CV89" s="30"/>
      <c r="CW89" s="30"/>
      <c r="CX89" s="30"/>
      <c r="CY89" s="30"/>
      <c r="CZ89" s="30"/>
      <c r="DA89" s="30"/>
      <c r="DB89" s="30"/>
      <c r="DC89" s="30"/>
      <c r="DD89" s="30"/>
      <c r="DE89" s="30"/>
      <c r="DF89" s="30"/>
      <c r="DG89" s="30"/>
      <c r="DH89" s="30"/>
      <c r="DI89" s="30"/>
      <c r="DJ89" s="30"/>
      <c r="DK89" s="30"/>
      <c r="DL89" s="30"/>
      <c r="DM89" s="30"/>
      <c r="DN89" s="30"/>
      <c r="DO89" s="30"/>
      <c r="DP89" s="30"/>
      <c r="DQ89" s="30"/>
      <c r="DR89" s="30"/>
      <c r="DS89" s="30"/>
      <c r="DT89" s="30"/>
      <c r="DU89" s="30"/>
      <c r="DV89" s="30"/>
      <c r="DW89" s="30"/>
      <c r="DX89" s="30"/>
      <c r="DY89" s="30"/>
      <c r="DZ89" s="30"/>
      <c r="EA89" s="30"/>
      <c r="EB89" s="30"/>
      <c r="EC89" s="30"/>
      <c r="ED89" s="30"/>
      <c r="EE89" s="30"/>
      <c r="EF89" s="30"/>
      <c r="EG89" s="30"/>
      <c r="EH89" s="30"/>
      <c r="EI89" s="30"/>
      <c r="EJ89" s="30"/>
      <c r="EK89" s="30"/>
      <c r="EL89" s="30"/>
      <c r="EM89" s="30"/>
      <c r="EN89" s="30"/>
      <c r="EO89" s="30"/>
      <c r="EP89" s="30"/>
      <c r="EQ89" s="30"/>
      <c r="ER89" s="30"/>
      <c r="ES89" s="30"/>
      <c r="ET89" s="30"/>
      <c r="EU89" s="30"/>
      <c r="EV89" s="30"/>
      <c r="EW89" s="30"/>
      <c r="EX89" s="30"/>
      <c r="EY89" s="30"/>
      <c r="EZ89" s="30"/>
      <c r="FA89" s="30"/>
      <c r="FB89" s="30"/>
      <c r="FC89" s="30"/>
      <c r="FD89" s="30"/>
      <c r="FE89" s="30"/>
      <c r="FF89" s="30"/>
      <c r="FG89" s="30"/>
      <c r="FH89" s="30"/>
      <c r="FI89" s="30"/>
      <c r="FJ89" s="30"/>
      <c r="FK89" s="30"/>
      <c r="FL89" s="30"/>
      <c r="FM89" s="30"/>
      <c r="FN89" s="30"/>
      <c r="FO89" s="30"/>
      <c r="FP89" s="30"/>
      <c r="FQ89" s="30"/>
      <c r="FR89" s="30"/>
      <c r="FS89" s="30"/>
      <c r="FT89" s="30"/>
      <c r="FU89" s="30"/>
      <c r="FV89" s="30"/>
      <c r="FW89" s="30"/>
      <c r="FX89" s="30"/>
      <c r="FY89" s="30"/>
      <c r="FZ89" s="30"/>
      <c r="GA89" s="30"/>
      <c r="GB89" s="30"/>
      <c r="GC89" s="30"/>
      <c r="GD89" s="30"/>
      <c r="GE89" s="30"/>
      <c r="GF89" s="30"/>
      <c r="GG89" s="30"/>
      <c r="GH89" s="30"/>
      <c r="GI89" s="30"/>
      <c r="GJ89" s="30"/>
      <c r="GK89" s="30"/>
      <c r="GL89" s="30"/>
      <c r="GM89" s="30"/>
      <c r="GN89" s="30"/>
      <c r="GO89" s="30"/>
      <c r="GP89" s="30"/>
      <c r="GQ89" s="30"/>
      <c r="GR89" s="30"/>
      <c r="GS89" s="30"/>
      <c r="GT89" s="30"/>
      <c r="GU89" s="30"/>
      <c r="GV89" s="30"/>
      <c r="GW89" s="30"/>
      <c r="GX89" s="30"/>
      <c r="GY89" s="30"/>
      <c r="GZ89" s="30"/>
      <c r="HA89" s="30"/>
      <c r="HB89" s="30"/>
      <c r="HC89" s="30"/>
      <c r="HD89" s="30"/>
      <c r="HE89" s="30"/>
      <c r="HF89" s="30"/>
    </row>
    <row r="90" spans="1:214" ht="16" x14ac:dyDescent="0.2">
      <c r="A90" s="1"/>
      <c r="B90" s="8">
        <v>21992357</v>
      </c>
      <c r="C90" s="33" t="s">
        <v>13225</v>
      </c>
      <c r="D90" s="10" t="s">
        <v>13226</v>
      </c>
      <c r="E90" s="29">
        <v>47</v>
      </c>
      <c r="F90" s="16" t="s">
        <v>616</v>
      </c>
      <c r="G90" s="16" t="s">
        <v>36</v>
      </c>
      <c r="H90" s="16">
        <v>5.28</v>
      </c>
      <c r="I90" s="13" t="s">
        <v>13227</v>
      </c>
      <c r="J90" s="16"/>
      <c r="K90" s="16">
        <v>5.9999999999999995E-4</v>
      </c>
      <c r="L90" s="16">
        <v>1E-4</v>
      </c>
      <c r="M90" s="16"/>
      <c r="N90" s="16">
        <v>1E-4</v>
      </c>
      <c r="O90" s="16">
        <v>6.9999999999999999E-4</v>
      </c>
      <c r="P90" s="34">
        <v>4.3158786699846793E-3</v>
      </c>
      <c r="Q90" s="34">
        <v>3.6158786699846792E-3</v>
      </c>
      <c r="R90" s="14">
        <v>0.83686138619046846</v>
      </c>
      <c r="S90" s="14">
        <f t="shared" si="1"/>
        <v>0.16313861380953154</v>
      </c>
      <c r="T90" s="29">
        <v>81</v>
      </c>
      <c r="U90" s="29" t="s">
        <v>39</v>
      </c>
      <c r="V90" s="35" t="s">
        <v>40</v>
      </c>
      <c r="W90" s="35" t="s">
        <v>40</v>
      </c>
      <c r="X90" s="16" t="s">
        <v>13228</v>
      </c>
      <c r="Y90" s="29">
        <v>301243</v>
      </c>
      <c r="Z90" s="16">
        <v>1741318571</v>
      </c>
      <c r="AA90" s="16" t="s">
        <v>13229</v>
      </c>
      <c r="AB90" s="16" t="s">
        <v>13230</v>
      </c>
      <c r="AC90" s="29">
        <v>1</v>
      </c>
      <c r="AD90" s="16" t="s">
        <v>12612</v>
      </c>
      <c r="AE90" s="16" t="s">
        <v>12613</v>
      </c>
      <c r="AF90" s="16" t="s">
        <v>13231</v>
      </c>
      <c r="AG90" s="29">
        <v>6</v>
      </c>
      <c r="AH90" s="16" t="s">
        <v>13232</v>
      </c>
      <c r="AI90" s="16" t="s">
        <v>640</v>
      </c>
      <c r="AJ90" s="16" t="s">
        <v>641</v>
      </c>
      <c r="AK90" s="16">
        <v>5.7373722000125999E-4</v>
      </c>
      <c r="AL90" s="16">
        <v>1.3114586297862001E-4</v>
      </c>
      <c r="AM90" s="16">
        <v>3.6158786699846792E-3</v>
      </c>
      <c r="AN90" s="16">
        <v>0.83686138619046846</v>
      </c>
      <c r="AO90" s="16">
        <v>1.235356552041893</v>
      </c>
      <c r="AP90" s="16">
        <v>0.28237997371596479</v>
      </c>
      <c r="AQ90" s="16">
        <v>7.7856190092465818</v>
      </c>
      <c r="AR90" s="16"/>
      <c r="AS90" s="16"/>
      <c r="AT90" s="17" t="s">
        <v>41</v>
      </c>
      <c r="AU90" s="17" t="s">
        <v>41</v>
      </c>
      <c r="AV90" s="17" t="s">
        <v>42</v>
      </c>
      <c r="AW90" s="17" t="s">
        <v>42</v>
      </c>
      <c r="AX90" s="29">
        <v>2</v>
      </c>
      <c r="AY90" s="30" t="s">
        <v>603</v>
      </c>
      <c r="AZ90" s="30"/>
      <c r="BA90" s="30"/>
      <c r="BB90" s="30"/>
      <c r="BC90" s="30"/>
      <c r="BD90" s="30"/>
      <c r="BE90" s="30"/>
      <c r="BF90" s="30"/>
      <c r="BG90" s="30"/>
      <c r="BH90" s="30"/>
      <c r="BI90" s="30"/>
      <c r="BJ90" s="30"/>
      <c r="BK90" s="30"/>
      <c r="BL90" s="30"/>
      <c r="BM90" s="30"/>
      <c r="BN90" s="30"/>
      <c r="BO90" s="30"/>
      <c r="BP90" s="30"/>
      <c r="BQ90" s="30"/>
      <c r="BR90" s="30"/>
      <c r="BS90" s="30"/>
      <c r="BT90" s="30"/>
      <c r="BU90" s="30"/>
      <c r="BV90" s="30"/>
      <c r="BW90" s="30"/>
      <c r="BX90" s="30"/>
      <c r="BY90" s="30"/>
      <c r="BZ90" s="30"/>
      <c r="CA90" s="30"/>
      <c r="CB90" s="30"/>
      <c r="CC90" s="30"/>
      <c r="CD90" s="30"/>
      <c r="CE90" s="30"/>
      <c r="CF90" s="30"/>
      <c r="CG90" s="30"/>
      <c r="CH90" s="30"/>
      <c r="CI90" s="30"/>
      <c r="CJ90" s="30"/>
      <c r="CK90" s="30"/>
      <c r="CL90" s="30"/>
      <c r="CM90" s="30"/>
      <c r="CN90" s="30"/>
      <c r="CO90" s="30"/>
      <c r="CP90" s="30"/>
      <c r="CQ90" s="30"/>
      <c r="CR90" s="30"/>
      <c r="CS90" s="30"/>
      <c r="CT90" s="30"/>
      <c r="CU90" s="30"/>
      <c r="CV90" s="30"/>
      <c r="CW90" s="30"/>
      <c r="CX90" s="30"/>
      <c r="CY90" s="30"/>
      <c r="CZ90" s="30"/>
      <c r="DA90" s="30"/>
      <c r="DB90" s="30"/>
      <c r="DC90" s="30"/>
      <c r="DD90" s="30"/>
      <c r="DE90" s="30"/>
      <c r="DF90" s="30"/>
      <c r="DG90" s="30"/>
      <c r="DH90" s="30"/>
      <c r="DI90" s="30"/>
      <c r="DJ90" s="30"/>
      <c r="DK90" s="30"/>
      <c r="DL90" s="30"/>
      <c r="DM90" s="30"/>
      <c r="DN90" s="30"/>
      <c r="DO90" s="30"/>
      <c r="DP90" s="30"/>
      <c r="DQ90" s="30"/>
      <c r="DR90" s="30"/>
      <c r="DS90" s="30"/>
      <c r="DT90" s="30"/>
      <c r="DU90" s="30"/>
      <c r="DV90" s="30"/>
      <c r="DW90" s="30"/>
      <c r="DX90" s="30"/>
      <c r="DY90" s="30"/>
      <c r="DZ90" s="30"/>
      <c r="EA90" s="30"/>
      <c r="EB90" s="30"/>
      <c r="EC90" s="30"/>
      <c r="ED90" s="30"/>
      <c r="EE90" s="30"/>
      <c r="EF90" s="30"/>
      <c r="EG90" s="30"/>
      <c r="EH90" s="30"/>
      <c r="EI90" s="30"/>
      <c r="EJ90" s="30"/>
      <c r="EK90" s="30"/>
      <c r="EL90" s="30"/>
      <c r="EM90" s="30"/>
      <c r="EN90" s="30"/>
      <c r="EO90" s="30"/>
      <c r="EP90" s="30"/>
      <c r="EQ90" s="30"/>
      <c r="ER90" s="30"/>
      <c r="ES90" s="30"/>
      <c r="ET90" s="30"/>
      <c r="EU90" s="30"/>
      <c r="EV90" s="30"/>
      <c r="EW90" s="30"/>
      <c r="EX90" s="30"/>
      <c r="EY90" s="30"/>
      <c r="EZ90" s="30"/>
      <c r="FA90" s="30"/>
      <c r="FB90" s="30"/>
      <c r="FC90" s="30"/>
      <c r="FD90" s="30"/>
      <c r="FE90" s="30"/>
      <c r="FF90" s="30"/>
      <c r="FG90" s="30"/>
      <c r="FH90" s="30"/>
      <c r="FI90" s="30"/>
      <c r="FJ90" s="30"/>
      <c r="FK90" s="30"/>
      <c r="FL90" s="30"/>
      <c r="FM90" s="30"/>
      <c r="FN90" s="30"/>
      <c r="FO90" s="30"/>
      <c r="FP90" s="30"/>
      <c r="FQ90" s="30"/>
      <c r="FR90" s="30"/>
      <c r="FS90" s="30"/>
      <c r="FT90" s="30"/>
      <c r="FU90" s="30"/>
      <c r="FV90" s="30"/>
      <c r="FW90" s="30"/>
      <c r="FX90" s="30"/>
      <c r="FY90" s="30"/>
      <c r="FZ90" s="30"/>
      <c r="GA90" s="30"/>
      <c r="GB90" s="30"/>
      <c r="GC90" s="30"/>
      <c r="GD90" s="30"/>
      <c r="GE90" s="30"/>
      <c r="GF90" s="30"/>
      <c r="GG90" s="30"/>
      <c r="GH90" s="30"/>
      <c r="GI90" s="30"/>
      <c r="GJ90" s="30"/>
      <c r="GK90" s="30"/>
      <c r="GL90" s="30"/>
      <c r="GM90" s="30"/>
      <c r="GN90" s="30"/>
      <c r="GO90" s="30"/>
      <c r="GP90" s="30"/>
      <c r="GQ90" s="30"/>
      <c r="GR90" s="30"/>
      <c r="GS90" s="30"/>
      <c r="GT90" s="30"/>
      <c r="GU90" s="30"/>
      <c r="GV90" s="30"/>
      <c r="GW90" s="30"/>
      <c r="GX90" s="30"/>
      <c r="GY90" s="30"/>
      <c r="GZ90" s="30"/>
      <c r="HA90" s="30"/>
      <c r="HB90" s="30"/>
      <c r="HC90" s="30"/>
      <c r="HD90" s="30"/>
      <c r="HE90" s="30"/>
      <c r="HF90" s="30"/>
    </row>
    <row r="91" spans="1:214" ht="16" x14ac:dyDescent="0.2">
      <c r="A91" s="1"/>
      <c r="B91" s="18">
        <v>21989678</v>
      </c>
      <c r="C91" s="36" t="s">
        <v>13233</v>
      </c>
      <c r="D91" s="20" t="s">
        <v>13234</v>
      </c>
      <c r="E91" s="31">
        <v>114</v>
      </c>
      <c r="F91" s="32" t="s">
        <v>616</v>
      </c>
      <c r="G91" s="32" t="s">
        <v>88</v>
      </c>
      <c r="H91" s="32">
        <v>1.01</v>
      </c>
      <c r="I91" s="23" t="s">
        <v>13235</v>
      </c>
      <c r="J91" s="32"/>
      <c r="K91" s="32">
        <v>2.0000000000000001E-4</v>
      </c>
      <c r="L91" s="32">
        <v>1E-4</v>
      </c>
      <c r="M91" s="32"/>
      <c r="N91" s="32">
        <v>1E-4</v>
      </c>
      <c r="O91" s="32">
        <v>2.9999999999999997E-4</v>
      </c>
      <c r="P91" s="37">
        <v>3.902662111929476E-3</v>
      </c>
      <c r="Q91" s="37">
        <v>3.6026621119294761E-3</v>
      </c>
      <c r="R91" s="24">
        <v>0.91593595780033454</v>
      </c>
      <c r="S91" s="24">
        <f t="shared" si="1"/>
        <v>8.4064042199665456E-2</v>
      </c>
      <c r="T91" s="31">
        <v>82</v>
      </c>
      <c r="U91" s="31" t="s">
        <v>39</v>
      </c>
      <c r="V91" s="38" t="s">
        <v>40</v>
      </c>
      <c r="W91" s="38" t="s">
        <v>40</v>
      </c>
      <c r="X91" s="32" t="s">
        <v>13236</v>
      </c>
      <c r="Y91" s="31">
        <v>301077</v>
      </c>
      <c r="Z91" s="32">
        <v>1741286207</v>
      </c>
      <c r="AA91" s="32" t="s">
        <v>13237</v>
      </c>
      <c r="AB91" s="32" t="s">
        <v>13238</v>
      </c>
      <c r="AC91" s="31">
        <v>1</v>
      </c>
      <c r="AD91" s="32" t="s">
        <v>12612</v>
      </c>
      <c r="AE91" s="32" t="s">
        <v>12613</v>
      </c>
      <c r="AF91" s="32" t="s">
        <v>13239</v>
      </c>
      <c r="AG91" s="31">
        <v>3</v>
      </c>
      <c r="AH91" s="32" t="s">
        <v>13240</v>
      </c>
      <c r="AI91" s="32" t="s">
        <v>612</v>
      </c>
      <c r="AJ91" s="32" t="s">
        <v>613</v>
      </c>
      <c r="AK91" s="32">
        <v>1.9998362248265999E-4</v>
      </c>
      <c r="AL91" s="32">
        <v>1.3066650346686001E-4</v>
      </c>
      <c r="AM91" s="32">
        <v>3.6026621119294761E-3</v>
      </c>
      <c r="AN91" s="32">
        <v>0.91593595780033454</v>
      </c>
      <c r="AO91" s="32">
        <v>0.44001728109593341</v>
      </c>
      <c r="AP91" s="32">
        <v>0.28750114070358618</v>
      </c>
      <c r="AQ91" s="32">
        <v>7.9268170439106456</v>
      </c>
      <c r="AR91" s="32"/>
      <c r="AS91" s="32"/>
      <c r="AT91" s="17" t="s">
        <v>41</v>
      </c>
      <c r="AU91" s="17" t="s">
        <v>41</v>
      </c>
      <c r="AV91" s="17" t="s">
        <v>42</v>
      </c>
      <c r="AW91" s="17" t="s">
        <v>42</v>
      </c>
      <c r="AX91" s="29">
        <v>2</v>
      </c>
      <c r="AY91" s="30" t="s">
        <v>603</v>
      </c>
      <c r="AZ91" s="30"/>
      <c r="BA91" s="30"/>
      <c r="BB91" s="30"/>
      <c r="BC91" s="30"/>
      <c r="BD91" s="30"/>
      <c r="BE91" s="30"/>
      <c r="BF91" s="30"/>
      <c r="BG91" s="30"/>
      <c r="BH91" s="30"/>
      <c r="BI91" s="30"/>
      <c r="BJ91" s="30"/>
      <c r="BK91" s="30"/>
      <c r="BL91" s="30"/>
      <c r="BM91" s="30"/>
      <c r="BN91" s="30"/>
      <c r="BO91" s="30"/>
      <c r="BP91" s="30"/>
      <c r="BQ91" s="30"/>
      <c r="BR91" s="30"/>
      <c r="BS91" s="30"/>
      <c r="BT91" s="30"/>
      <c r="BU91" s="30"/>
      <c r="BV91" s="30"/>
      <c r="BW91" s="30"/>
      <c r="BX91" s="30"/>
      <c r="BY91" s="30"/>
      <c r="BZ91" s="30"/>
      <c r="CA91" s="30"/>
      <c r="CB91" s="30"/>
      <c r="CC91" s="30"/>
      <c r="CD91" s="30"/>
      <c r="CE91" s="30"/>
      <c r="CF91" s="30"/>
      <c r="CG91" s="30"/>
      <c r="CH91" s="30"/>
      <c r="CI91" s="30"/>
      <c r="CJ91" s="30"/>
      <c r="CK91" s="30"/>
      <c r="CL91" s="30"/>
      <c r="CM91" s="30"/>
      <c r="CN91" s="30"/>
      <c r="CO91" s="30"/>
      <c r="CP91" s="30"/>
      <c r="CQ91" s="30"/>
      <c r="CR91" s="30"/>
      <c r="CS91" s="30"/>
      <c r="CT91" s="30"/>
      <c r="CU91" s="30"/>
      <c r="CV91" s="30"/>
      <c r="CW91" s="30"/>
      <c r="CX91" s="30"/>
      <c r="CY91" s="30"/>
      <c r="CZ91" s="30"/>
      <c r="DA91" s="30"/>
      <c r="DB91" s="30"/>
      <c r="DC91" s="30"/>
      <c r="DD91" s="30"/>
      <c r="DE91" s="30"/>
      <c r="DF91" s="30"/>
      <c r="DG91" s="30"/>
      <c r="DH91" s="30"/>
      <c r="DI91" s="30"/>
      <c r="DJ91" s="30"/>
      <c r="DK91" s="30"/>
      <c r="DL91" s="30"/>
      <c r="DM91" s="30"/>
      <c r="DN91" s="30"/>
      <c r="DO91" s="30"/>
      <c r="DP91" s="30"/>
      <c r="DQ91" s="30"/>
      <c r="DR91" s="30"/>
      <c r="DS91" s="30"/>
      <c r="DT91" s="30"/>
      <c r="DU91" s="30"/>
      <c r="DV91" s="30"/>
      <c r="DW91" s="30"/>
      <c r="DX91" s="30"/>
      <c r="DY91" s="30"/>
      <c r="DZ91" s="30"/>
      <c r="EA91" s="30"/>
      <c r="EB91" s="30"/>
      <c r="EC91" s="30"/>
      <c r="ED91" s="30"/>
      <c r="EE91" s="30"/>
      <c r="EF91" s="30"/>
      <c r="EG91" s="30"/>
      <c r="EH91" s="30"/>
      <c r="EI91" s="30"/>
      <c r="EJ91" s="30"/>
      <c r="EK91" s="30"/>
      <c r="EL91" s="30"/>
      <c r="EM91" s="30"/>
      <c r="EN91" s="30"/>
      <c r="EO91" s="30"/>
      <c r="EP91" s="30"/>
      <c r="EQ91" s="30"/>
      <c r="ER91" s="30"/>
      <c r="ES91" s="30"/>
      <c r="ET91" s="30"/>
      <c r="EU91" s="30"/>
      <c r="EV91" s="30"/>
      <c r="EW91" s="30"/>
      <c r="EX91" s="30"/>
      <c r="EY91" s="30"/>
      <c r="EZ91" s="30"/>
      <c r="FA91" s="30"/>
      <c r="FB91" s="30"/>
      <c r="FC91" s="30"/>
      <c r="FD91" s="30"/>
      <c r="FE91" s="30"/>
      <c r="FF91" s="30"/>
      <c r="FG91" s="30"/>
      <c r="FH91" s="30"/>
      <c r="FI91" s="30"/>
      <c r="FJ91" s="30"/>
      <c r="FK91" s="30"/>
      <c r="FL91" s="30"/>
      <c r="FM91" s="30"/>
      <c r="FN91" s="30"/>
      <c r="FO91" s="30"/>
      <c r="FP91" s="30"/>
      <c r="FQ91" s="30"/>
      <c r="FR91" s="30"/>
      <c r="FS91" s="30"/>
      <c r="FT91" s="30"/>
      <c r="FU91" s="30"/>
      <c r="FV91" s="30"/>
      <c r="FW91" s="30"/>
      <c r="FX91" s="30"/>
      <c r="FY91" s="30"/>
      <c r="FZ91" s="30"/>
      <c r="GA91" s="30"/>
      <c r="GB91" s="30"/>
      <c r="GC91" s="30"/>
      <c r="GD91" s="30"/>
      <c r="GE91" s="30"/>
      <c r="GF91" s="30"/>
      <c r="GG91" s="30"/>
      <c r="GH91" s="30"/>
      <c r="GI91" s="30"/>
      <c r="GJ91" s="30"/>
      <c r="GK91" s="30"/>
      <c r="GL91" s="30"/>
      <c r="GM91" s="30"/>
      <c r="GN91" s="30"/>
      <c r="GO91" s="30"/>
      <c r="GP91" s="30"/>
      <c r="GQ91" s="30"/>
      <c r="GR91" s="30"/>
      <c r="GS91" s="30"/>
      <c r="GT91" s="30"/>
      <c r="GU91" s="30"/>
      <c r="GV91" s="30"/>
      <c r="GW91" s="30"/>
      <c r="GX91" s="30"/>
      <c r="GY91" s="30"/>
      <c r="GZ91" s="30"/>
      <c r="HA91" s="30"/>
      <c r="HB91" s="30"/>
      <c r="HC91" s="30"/>
      <c r="HD91" s="30"/>
      <c r="HE91" s="30"/>
      <c r="HF91" s="30"/>
    </row>
    <row r="92" spans="1:214" ht="16" x14ac:dyDescent="0.2">
      <c r="A92" s="1"/>
      <c r="B92" s="8">
        <v>21992365</v>
      </c>
      <c r="C92" s="33" t="s">
        <v>13241</v>
      </c>
      <c r="D92" s="10" t="s">
        <v>13242</v>
      </c>
      <c r="E92" s="29">
        <v>13</v>
      </c>
      <c r="F92" s="16" t="s">
        <v>616</v>
      </c>
      <c r="G92" s="16" t="s">
        <v>36</v>
      </c>
      <c r="H92" s="16">
        <v>5.27</v>
      </c>
      <c r="I92" s="13" t="s">
        <v>13243</v>
      </c>
      <c r="J92" s="16"/>
      <c r="K92" s="16">
        <v>5.0000000000000001E-4</v>
      </c>
      <c r="L92" s="16">
        <v>2.9999999999999997E-4</v>
      </c>
      <c r="M92" s="16"/>
      <c r="N92" s="16">
        <v>2.9999999999999997E-4</v>
      </c>
      <c r="O92" s="16">
        <v>8.0000000000000004E-4</v>
      </c>
      <c r="P92" s="34">
        <v>4.3931732225477244E-3</v>
      </c>
      <c r="Q92" s="34">
        <v>3.593173222547724E-3</v>
      </c>
      <c r="R92" s="14">
        <v>0.81770311369044246</v>
      </c>
      <c r="S92" s="14">
        <f t="shared" si="1"/>
        <v>0.18229688630955754</v>
      </c>
      <c r="T92" s="29">
        <v>83</v>
      </c>
      <c r="U92" s="29" t="s">
        <v>39</v>
      </c>
      <c r="V92" s="35" t="s">
        <v>40</v>
      </c>
      <c r="W92" s="35" t="s">
        <v>40</v>
      </c>
      <c r="X92" s="16" t="s">
        <v>13244</v>
      </c>
      <c r="Y92" s="29">
        <v>301246</v>
      </c>
      <c r="Z92" s="16">
        <v>1741318667</v>
      </c>
      <c r="AA92" s="16" t="s">
        <v>13245</v>
      </c>
      <c r="AB92" s="16" t="s">
        <v>13246</v>
      </c>
      <c r="AC92" s="29">
        <v>1</v>
      </c>
      <c r="AD92" s="16" t="s">
        <v>12612</v>
      </c>
      <c r="AE92" s="16" t="s">
        <v>12613</v>
      </c>
      <c r="AF92" s="16" t="s">
        <v>13247</v>
      </c>
      <c r="AG92" s="29">
        <v>6</v>
      </c>
      <c r="AH92" s="16" t="s">
        <v>13248</v>
      </c>
      <c r="AI92" s="16" t="s">
        <v>640</v>
      </c>
      <c r="AJ92" s="16" t="s">
        <v>641</v>
      </c>
      <c r="AK92" s="16">
        <v>4.8229210849144998E-4</v>
      </c>
      <c r="AL92" s="16">
        <v>3.1876181863019898E-4</v>
      </c>
      <c r="AM92" s="16">
        <v>3.593173222547724E-3</v>
      </c>
      <c r="AN92" s="16">
        <v>0.81770311369044246</v>
      </c>
      <c r="AO92" s="16">
        <v>1.0381367301066049</v>
      </c>
      <c r="AP92" s="16">
        <v>0.6861367753054497</v>
      </c>
      <c r="AQ92" s="16">
        <v>7.7343274631424688</v>
      </c>
      <c r="AR92" s="16"/>
      <c r="AS92" s="16"/>
      <c r="AT92" s="17" t="s">
        <v>41</v>
      </c>
      <c r="AU92" s="17" t="s">
        <v>41</v>
      </c>
      <c r="AV92" s="17" t="s">
        <v>42</v>
      </c>
      <c r="AW92" s="17" t="s">
        <v>42</v>
      </c>
      <c r="AX92" s="29">
        <v>2</v>
      </c>
      <c r="AY92" s="30" t="s">
        <v>603</v>
      </c>
      <c r="AZ92" s="30"/>
      <c r="BA92" s="30"/>
      <c r="BB92" s="30"/>
      <c r="BC92" s="30"/>
      <c r="BD92" s="30"/>
      <c r="BE92" s="30"/>
      <c r="BF92" s="30"/>
      <c r="BG92" s="30"/>
      <c r="BH92" s="30"/>
      <c r="BI92" s="30"/>
      <c r="BJ92" s="30"/>
      <c r="BK92" s="30"/>
      <c r="BL92" s="30"/>
      <c r="BM92" s="30"/>
      <c r="BN92" s="30"/>
      <c r="BO92" s="30"/>
      <c r="BP92" s="30"/>
      <c r="BQ92" s="30"/>
      <c r="BR92" s="30"/>
      <c r="BS92" s="30"/>
      <c r="BT92" s="30"/>
      <c r="BU92" s="30"/>
      <c r="BV92" s="30"/>
      <c r="BW92" s="30"/>
      <c r="BX92" s="30"/>
      <c r="BY92" s="30"/>
      <c r="BZ92" s="30"/>
      <c r="CA92" s="30"/>
      <c r="CB92" s="30"/>
      <c r="CC92" s="30"/>
      <c r="CD92" s="30"/>
      <c r="CE92" s="30"/>
      <c r="CF92" s="30"/>
      <c r="CG92" s="30"/>
      <c r="CH92" s="30"/>
      <c r="CI92" s="30"/>
      <c r="CJ92" s="30"/>
      <c r="CK92" s="30"/>
      <c r="CL92" s="30"/>
      <c r="CM92" s="30"/>
      <c r="CN92" s="30"/>
      <c r="CO92" s="30"/>
      <c r="CP92" s="30"/>
      <c r="CQ92" s="30"/>
      <c r="CR92" s="30"/>
      <c r="CS92" s="30"/>
      <c r="CT92" s="30"/>
      <c r="CU92" s="30"/>
      <c r="CV92" s="30"/>
      <c r="CW92" s="30"/>
      <c r="CX92" s="30"/>
      <c r="CY92" s="30"/>
      <c r="CZ92" s="30"/>
      <c r="DA92" s="30"/>
      <c r="DB92" s="30"/>
      <c r="DC92" s="30"/>
      <c r="DD92" s="30"/>
      <c r="DE92" s="30"/>
      <c r="DF92" s="30"/>
      <c r="DG92" s="30"/>
      <c r="DH92" s="30"/>
      <c r="DI92" s="30"/>
      <c r="DJ92" s="30"/>
      <c r="DK92" s="30"/>
      <c r="DL92" s="30"/>
      <c r="DM92" s="30"/>
      <c r="DN92" s="30"/>
      <c r="DO92" s="30"/>
      <c r="DP92" s="30"/>
      <c r="DQ92" s="30"/>
      <c r="DR92" s="30"/>
      <c r="DS92" s="30"/>
      <c r="DT92" s="30"/>
      <c r="DU92" s="30"/>
      <c r="DV92" s="30"/>
      <c r="DW92" s="30"/>
      <c r="DX92" s="30"/>
      <c r="DY92" s="30"/>
      <c r="DZ92" s="30"/>
      <c r="EA92" s="30"/>
      <c r="EB92" s="30"/>
      <c r="EC92" s="30"/>
      <c r="ED92" s="30"/>
      <c r="EE92" s="30"/>
      <c r="EF92" s="30"/>
      <c r="EG92" s="30"/>
      <c r="EH92" s="30"/>
      <c r="EI92" s="30"/>
      <c r="EJ92" s="30"/>
      <c r="EK92" s="30"/>
      <c r="EL92" s="30"/>
      <c r="EM92" s="30"/>
      <c r="EN92" s="30"/>
      <c r="EO92" s="30"/>
      <c r="EP92" s="30"/>
      <c r="EQ92" s="30"/>
      <c r="ER92" s="30"/>
      <c r="ES92" s="30"/>
      <c r="ET92" s="30"/>
      <c r="EU92" s="30"/>
      <c r="EV92" s="30"/>
      <c r="EW92" s="30"/>
      <c r="EX92" s="30"/>
      <c r="EY92" s="30"/>
      <c r="EZ92" s="30"/>
      <c r="FA92" s="30"/>
      <c r="FB92" s="30"/>
      <c r="FC92" s="30"/>
      <c r="FD92" s="30"/>
      <c r="FE92" s="30"/>
      <c r="FF92" s="30"/>
      <c r="FG92" s="30"/>
      <c r="FH92" s="30"/>
      <c r="FI92" s="30"/>
      <c r="FJ92" s="30"/>
      <c r="FK92" s="30"/>
      <c r="FL92" s="30"/>
      <c r="FM92" s="30"/>
      <c r="FN92" s="30"/>
      <c r="FO92" s="30"/>
      <c r="FP92" s="30"/>
      <c r="FQ92" s="30"/>
      <c r="FR92" s="30"/>
      <c r="FS92" s="30"/>
      <c r="FT92" s="30"/>
      <c r="FU92" s="30"/>
      <c r="FV92" s="30"/>
      <c r="FW92" s="30"/>
      <c r="FX92" s="30"/>
      <c r="FY92" s="30"/>
      <c r="FZ92" s="30"/>
      <c r="GA92" s="30"/>
      <c r="GB92" s="30"/>
      <c r="GC92" s="30"/>
      <c r="GD92" s="30"/>
      <c r="GE92" s="30"/>
      <c r="GF92" s="30"/>
      <c r="GG92" s="30"/>
      <c r="GH92" s="30"/>
      <c r="GI92" s="30"/>
      <c r="GJ92" s="30"/>
      <c r="GK92" s="30"/>
      <c r="GL92" s="30"/>
      <c r="GM92" s="30"/>
      <c r="GN92" s="30"/>
      <c r="GO92" s="30"/>
      <c r="GP92" s="30"/>
      <c r="GQ92" s="30"/>
      <c r="GR92" s="30"/>
      <c r="GS92" s="30"/>
      <c r="GT92" s="30"/>
      <c r="GU92" s="30"/>
      <c r="GV92" s="30"/>
      <c r="GW92" s="30"/>
      <c r="GX92" s="30"/>
      <c r="GY92" s="30"/>
      <c r="GZ92" s="30"/>
      <c r="HA92" s="30"/>
      <c r="HB92" s="30"/>
      <c r="HC92" s="30"/>
      <c r="HD92" s="30"/>
      <c r="HE92" s="30"/>
      <c r="HF92" s="30"/>
    </row>
    <row r="93" spans="1:214" ht="16" x14ac:dyDescent="0.2">
      <c r="A93" s="1"/>
      <c r="B93" s="18">
        <v>21992363</v>
      </c>
      <c r="C93" s="36" t="s">
        <v>13249</v>
      </c>
      <c r="D93" s="20" t="s">
        <v>13250</v>
      </c>
      <c r="E93" s="31">
        <v>9</v>
      </c>
      <c r="F93" s="32" t="s">
        <v>616</v>
      </c>
      <c r="G93" s="32" t="s">
        <v>36</v>
      </c>
      <c r="H93" s="32">
        <v>5.28</v>
      </c>
      <c r="I93" s="23" t="s">
        <v>13251</v>
      </c>
      <c r="J93" s="32"/>
      <c r="K93" s="32">
        <v>2.3E-3</v>
      </c>
      <c r="L93" s="32">
        <v>8.0000000000000004E-4</v>
      </c>
      <c r="M93" s="32"/>
      <c r="N93" s="32">
        <v>8.0000000000000004E-4</v>
      </c>
      <c r="O93" s="32">
        <v>3.0999999999999999E-3</v>
      </c>
      <c r="P93" s="37">
        <v>6.6358570582553964E-3</v>
      </c>
      <c r="Q93" s="37">
        <v>3.5358570582553961E-3</v>
      </c>
      <c r="R93" s="24">
        <v>0.53270517664034522</v>
      </c>
      <c r="S93" s="24">
        <f t="shared" si="1"/>
        <v>0.46729482335965478</v>
      </c>
      <c r="T93" s="31">
        <v>84</v>
      </c>
      <c r="U93" s="31" t="s">
        <v>39</v>
      </c>
      <c r="V93" s="38" t="s">
        <v>40</v>
      </c>
      <c r="W93" s="38" t="s">
        <v>40</v>
      </c>
      <c r="X93" s="32" t="s">
        <v>13252</v>
      </c>
      <c r="Y93" s="31">
        <v>301245</v>
      </c>
      <c r="Z93" s="32">
        <v>1741318643</v>
      </c>
      <c r="AA93" s="32" t="s">
        <v>13253</v>
      </c>
      <c r="AB93" s="32" t="s">
        <v>13254</v>
      </c>
      <c r="AC93" s="31">
        <v>1</v>
      </c>
      <c r="AD93" s="32" t="s">
        <v>12612</v>
      </c>
      <c r="AE93" s="32" t="s">
        <v>12613</v>
      </c>
      <c r="AF93" s="32" t="s">
        <v>13255</v>
      </c>
      <c r="AG93" s="31">
        <v>19</v>
      </c>
      <c r="AH93" s="32" t="s">
        <v>13256</v>
      </c>
      <c r="AI93" s="32" t="s">
        <v>640</v>
      </c>
      <c r="AJ93" s="32" t="s">
        <v>641</v>
      </c>
      <c r="AK93" s="32">
        <v>2.2827070078142719E-3</v>
      </c>
      <c r="AL93" s="32">
        <v>8.1898558297874497E-4</v>
      </c>
      <c r="AM93" s="32">
        <v>3.5358570582553961E-3</v>
      </c>
      <c r="AN93" s="32">
        <v>0.53270517664034522</v>
      </c>
      <c r="AO93" s="32">
        <v>4.912311945692764</v>
      </c>
      <c r="AP93" s="32">
        <v>1.7624305917686891</v>
      </c>
      <c r="AQ93" s="32">
        <v>7.6090504852663381</v>
      </c>
      <c r="AR93" s="32"/>
      <c r="AS93" s="32"/>
      <c r="AT93" s="17" t="s">
        <v>41</v>
      </c>
      <c r="AU93" s="17" t="s">
        <v>41</v>
      </c>
      <c r="AV93" s="17" t="s">
        <v>42</v>
      </c>
      <c r="AW93" s="17" t="s">
        <v>42</v>
      </c>
      <c r="AX93" s="29">
        <v>2</v>
      </c>
      <c r="AY93" s="30" t="s">
        <v>603</v>
      </c>
      <c r="AZ93" s="30"/>
      <c r="BA93" s="30"/>
      <c r="BB93" s="30"/>
      <c r="BC93" s="30"/>
      <c r="BD93" s="30"/>
      <c r="BE93" s="30"/>
      <c r="BF93" s="30"/>
      <c r="BG93" s="30"/>
      <c r="BH93" s="30"/>
      <c r="BI93" s="30"/>
      <c r="BJ93" s="30"/>
      <c r="BK93" s="30"/>
      <c r="BL93" s="30"/>
      <c r="BM93" s="30"/>
      <c r="BN93" s="30"/>
      <c r="BO93" s="30"/>
      <c r="BP93" s="30"/>
      <c r="BQ93" s="30"/>
      <c r="BR93" s="30"/>
      <c r="BS93" s="30"/>
      <c r="BT93" s="30"/>
      <c r="BU93" s="30"/>
      <c r="BV93" s="30"/>
      <c r="BW93" s="30"/>
      <c r="BX93" s="30"/>
      <c r="BY93" s="30"/>
      <c r="BZ93" s="30"/>
      <c r="CA93" s="30"/>
      <c r="CB93" s="30"/>
      <c r="CC93" s="30"/>
      <c r="CD93" s="30"/>
      <c r="CE93" s="30"/>
      <c r="CF93" s="30"/>
      <c r="CG93" s="30"/>
      <c r="CH93" s="30"/>
      <c r="CI93" s="30"/>
      <c r="CJ93" s="30"/>
      <c r="CK93" s="30"/>
      <c r="CL93" s="30"/>
      <c r="CM93" s="30"/>
      <c r="CN93" s="30"/>
      <c r="CO93" s="30"/>
      <c r="CP93" s="30"/>
      <c r="CQ93" s="30"/>
      <c r="CR93" s="30"/>
      <c r="CS93" s="30"/>
      <c r="CT93" s="30"/>
      <c r="CU93" s="30"/>
      <c r="CV93" s="30"/>
      <c r="CW93" s="30"/>
      <c r="CX93" s="30"/>
      <c r="CY93" s="30"/>
      <c r="CZ93" s="30"/>
      <c r="DA93" s="30"/>
      <c r="DB93" s="30"/>
      <c r="DC93" s="30"/>
      <c r="DD93" s="30"/>
      <c r="DE93" s="30"/>
      <c r="DF93" s="30"/>
      <c r="DG93" s="30"/>
      <c r="DH93" s="30"/>
      <c r="DI93" s="30"/>
      <c r="DJ93" s="30"/>
      <c r="DK93" s="30"/>
      <c r="DL93" s="30"/>
      <c r="DM93" s="30"/>
      <c r="DN93" s="30"/>
      <c r="DO93" s="30"/>
      <c r="DP93" s="30"/>
      <c r="DQ93" s="30"/>
      <c r="DR93" s="30"/>
      <c r="DS93" s="30"/>
      <c r="DT93" s="30"/>
      <c r="DU93" s="30"/>
      <c r="DV93" s="30"/>
      <c r="DW93" s="30"/>
      <c r="DX93" s="30"/>
      <c r="DY93" s="30"/>
      <c r="DZ93" s="30"/>
      <c r="EA93" s="30"/>
      <c r="EB93" s="30"/>
      <c r="EC93" s="30"/>
      <c r="ED93" s="30"/>
      <c r="EE93" s="30"/>
      <c r="EF93" s="30"/>
      <c r="EG93" s="30"/>
      <c r="EH93" s="30"/>
      <c r="EI93" s="30"/>
      <c r="EJ93" s="30"/>
      <c r="EK93" s="30"/>
      <c r="EL93" s="30"/>
      <c r="EM93" s="30"/>
      <c r="EN93" s="30"/>
      <c r="EO93" s="30"/>
      <c r="EP93" s="30"/>
      <c r="EQ93" s="30"/>
      <c r="ER93" s="30"/>
      <c r="ES93" s="30"/>
      <c r="ET93" s="30"/>
      <c r="EU93" s="30"/>
      <c r="EV93" s="30"/>
      <c r="EW93" s="30"/>
      <c r="EX93" s="30"/>
      <c r="EY93" s="30"/>
      <c r="EZ93" s="30"/>
      <c r="FA93" s="30"/>
      <c r="FB93" s="30"/>
      <c r="FC93" s="30"/>
      <c r="FD93" s="30"/>
      <c r="FE93" s="30"/>
      <c r="FF93" s="30"/>
      <c r="FG93" s="30"/>
      <c r="FH93" s="30"/>
      <c r="FI93" s="30"/>
      <c r="FJ93" s="30"/>
      <c r="FK93" s="30"/>
      <c r="FL93" s="30"/>
      <c r="FM93" s="30"/>
      <c r="FN93" s="30"/>
      <c r="FO93" s="30"/>
      <c r="FP93" s="30"/>
      <c r="FQ93" s="30"/>
      <c r="FR93" s="30"/>
      <c r="FS93" s="30"/>
      <c r="FT93" s="30"/>
      <c r="FU93" s="30"/>
      <c r="FV93" s="30"/>
      <c r="FW93" s="30"/>
      <c r="FX93" s="30"/>
      <c r="FY93" s="30"/>
      <c r="FZ93" s="30"/>
      <c r="GA93" s="30"/>
      <c r="GB93" s="30"/>
      <c r="GC93" s="30"/>
      <c r="GD93" s="30"/>
      <c r="GE93" s="30"/>
      <c r="GF93" s="30"/>
      <c r="GG93" s="30"/>
      <c r="GH93" s="30"/>
      <c r="GI93" s="30"/>
      <c r="GJ93" s="30"/>
      <c r="GK93" s="30"/>
      <c r="GL93" s="30"/>
      <c r="GM93" s="30"/>
      <c r="GN93" s="30"/>
      <c r="GO93" s="30"/>
      <c r="GP93" s="30"/>
      <c r="GQ93" s="30"/>
      <c r="GR93" s="30"/>
      <c r="GS93" s="30"/>
      <c r="GT93" s="30"/>
      <c r="GU93" s="30"/>
      <c r="GV93" s="30"/>
      <c r="GW93" s="30"/>
      <c r="GX93" s="30"/>
      <c r="GY93" s="30"/>
      <c r="GZ93" s="30"/>
      <c r="HA93" s="30"/>
      <c r="HB93" s="30"/>
      <c r="HC93" s="30"/>
      <c r="HD93" s="30"/>
      <c r="HE93" s="30"/>
      <c r="HF93" s="30"/>
    </row>
    <row r="94" spans="1:214" ht="16" x14ac:dyDescent="0.2">
      <c r="A94" s="1"/>
      <c r="B94" s="8">
        <v>21993169</v>
      </c>
      <c r="C94" s="33" t="s">
        <v>13257</v>
      </c>
      <c r="D94" s="10" t="s">
        <v>13258</v>
      </c>
      <c r="E94" s="29">
        <v>3</v>
      </c>
      <c r="F94" s="16" t="s">
        <v>591</v>
      </c>
      <c r="G94" s="16" t="s">
        <v>45</v>
      </c>
      <c r="H94" s="16">
        <v>5.21</v>
      </c>
      <c r="I94" s="13" t="s">
        <v>13259</v>
      </c>
      <c r="J94" s="16"/>
      <c r="K94" s="16">
        <v>2.0000000000000001E-4</v>
      </c>
      <c r="L94" s="16">
        <v>1.2200000000000001E-2</v>
      </c>
      <c r="M94" s="16"/>
      <c r="N94" s="16">
        <v>1.2200000000000001E-2</v>
      </c>
      <c r="O94" s="16">
        <v>1.24E-2</v>
      </c>
      <c r="P94" s="34">
        <v>1.5736399223247492E-2</v>
      </c>
      <c r="Q94" s="34">
        <v>3.3363992232474881E-3</v>
      </c>
      <c r="R94" s="14">
        <v>0.21149998373593401</v>
      </c>
      <c r="S94" s="14">
        <f t="shared" si="1"/>
        <v>0.78850001626406596</v>
      </c>
      <c r="T94" s="29">
        <v>85</v>
      </c>
      <c r="U94" s="29" t="s">
        <v>39</v>
      </c>
      <c r="V94" s="39" t="s">
        <v>39</v>
      </c>
      <c r="W94" s="35" t="s">
        <v>40</v>
      </c>
      <c r="X94" s="16" t="s">
        <v>13260</v>
      </c>
      <c r="Y94" s="29">
        <v>301286</v>
      </c>
      <c r="Z94" s="16">
        <v>1741328375</v>
      </c>
      <c r="AA94" s="16" t="s">
        <v>13261</v>
      </c>
      <c r="AB94" s="16" t="s">
        <v>13260</v>
      </c>
      <c r="AC94" s="29">
        <v>1</v>
      </c>
      <c r="AD94" s="16" t="s">
        <v>12612</v>
      </c>
      <c r="AE94" s="16" t="s">
        <v>12613</v>
      </c>
      <c r="AF94" s="16" t="s">
        <v>13262</v>
      </c>
      <c r="AG94" s="29">
        <v>4</v>
      </c>
      <c r="AH94" s="16" t="s">
        <v>13263</v>
      </c>
      <c r="AI94" s="16" t="s">
        <v>601</v>
      </c>
      <c r="AJ94" s="16" t="s">
        <v>602</v>
      </c>
      <c r="AK94" s="16">
        <v>2.2259463095513599E-4</v>
      </c>
      <c r="AL94" s="16">
        <v>1.221594458462541E-2</v>
      </c>
      <c r="AM94" s="16">
        <v>3.3363992232474881E-3</v>
      </c>
      <c r="AN94" s="16">
        <v>0.21149998373593401</v>
      </c>
      <c r="AO94" s="16">
        <v>0.48262759579636938</v>
      </c>
      <c r="AP94" s="16">
        <v>26.486496731575389</v>
      </c>
      <c r="AQ94" s="16">
        <v>7.2339495738212731</v>
      </c>
      <c r="AR94" s="16"/>
      <c r="AS94" s="16"/>
      <c r="AT94" s="17" t="s">
        <v>41</v>
      </c>
      <c r="AU94" s="17" t="s">
        <v>41</v>
      </c>
      <c r="AV94" s="17" t="s">
        <v>42</v>
      </c>
      <c r="AW94" s="17" t="s">
        <v>42</v>
      </c>
      <c r="AX94" s="29">
        <v>1</v>
      </c>
      <c r="AY94" s="30" t="s">
        <v>603</v>
      </c>
      <c r="AZ94" s="30"/>
      <c r="BA94" s="30"/>
      <c r="BB94" s="30"/>
      <c r="BC94" s="30"/>
      <c r="BD94" s="30"/>
      <c r="BE94" s="30"/>
      <c r="BF94" s="30"/>
      <c r="BG94" s="30"/>
      <c r="BH94" s="30"/>
      <c r="BI94" s="30"/>
      <c r="BJ94" s="30"/>
      <c r="BK94" s="30"/>
      <c r="BL94" s="30"/>
      <c r="BM94" s="30"/>
      <c r="BN94" s="30"/>
      <c r="BO94" s="30"/>
      <c r="BP94" s="30"/>
      <c r="BQ94" s="30"/>
      <c r="BR94" s="30"/>
      <c r="BS94" s="30"/>
      <c r="BT94" s="30"/>
      <c r="BU94" s="30"/>
      <c r="BV94" s="30"/>
      <c r="BW94" s="30"/>
      <c r="BX94" s="30"/>
      <c r="BY94" s="30"/>
      <c r="BZ94" s="30"/>
      <c r="CA94" s="30"/>
      <c r="CB94" s="30"/>
      <c r="CC94" s="30"/>
      <c r="CD94" s="30"/>
      <c r="CE94" s="30"/>
      <c r="CF94" s="30"/>
      <c r="CG94" s="30"/>
      <c r="CH94" s="30"/>
      <c r="CI94" s="30"/>
      <c r="CJ94" s="30"/>
      <c r="CK94" s="30"/>
      <c r="CL94" s="30"/>
      <c r="CM94" s="30"/>
      <c r="CN94" s="30"/>
      <c r="CO94" s="30"/>
      <c r="CP94" s="30"/>
      <c r="CQ94" s="30"/>
      <c r="CR94" s="30"/>
      <c r="CS94" s="30"/>
      <c r="CT94" s="30"/>
      <c r="CU94" s="30"/>
      <c r="CV94" s="30"/>
      <c r="CW94" s="30"/>
      <c r="CX94" s="30"/>
      <c r="CY94" s="30"/>
      <c r="CZ94" s="30"/>
      <c r="DA94" s="30"/>
      <c r="DB94" s="30"/>
      <c r="DC94" s="30"/>
      <c r="DD94" s="30"/>
      <c r="DE94" s="30"/>
      <c r="DF94" s="30"/>
      <c r="DG94" s="30"/>
      <c r="DH94" s="30"/>
      <c r="DI94" s="30"/>
      <c r="DJ94" s="30"/>
      <c r="DK94" s="30"/>
      <c r="DL94" s="30"/>
      <c r="DM94" s="30"/>
      <c r="DN94" s="30"/>
      <c r="DO94" s="30"/>
      <c r="DP94" s="30"/>
      <c r="DQ94" s="30"/>
      <c r="DR94" s="30"/>
      <c r="DS94" s="30"/>
      <c r="DT94" s="30"/>
      <c r="DU94" s="30"/>
      <c r="DV94" s="30"/>
      <c r="DW94" s="30"/>
      <c r="DX94" s="30"/>
      <c r="DY94" s="30"/>
      <c r="DZ94" s="30"/>
      <c r="EA94" s="30"/>
      <c r="EB94" s="30"/>
      <c r="EC94" s="30"/>
      <c r="ED94" s="30"/>
      <c r="EE94" s="30"/>
      <c r="EF94" s="30"/>
      <c r="EG94" s="30"/>
      <c r="EH94" s="30"/>
      <c r="EI94" s="30"/>
      <c r="EJ94" s="30"/>
      <c r="EK94" s="30"/>
      <c r="EL94" s="30"/>
      <c r="EM94" s="30"/>
      <c r="EN94" s="30"/>
      <c r="EO94" s="30"/>
      <c r="EP94" s="30"/>
      <c r="EQ94" s="30"/>
      <c r="ER94" s="30"/>
      <c r="ES94" s="30"/>
      <c r="ET94" s="30"/>
      <c r="EU94" s="30"/>
      <c r="EV94" s="30"/>
      <c r="EW94" s="30"/>
      <c r="EX94" s="30"/>
      <c r="EY94" s="30"/>
      <c r="EZ94" s="30"/>
      <c r="FA94" s="30"/>
      <c r="FB94" s="30"/>
      <c r="FC94" s="30"/>
      <c r="FD94" s="30"/>
      <c r="FE94" s="30"/>
      <c r="FF94" s="30"/>
      <c r="FG94" s="30"/>
      <c r="FH94" s="30"/>
      <c r="FI94" s="30"/>
      <c r="FJ94" s="30"/>
      <c r="FK94" s="30"/>
      <c r="FL94" s="30"/>
      <c r="FM94" s="30"/>
      <c r="FN94" s="30"/>
      <c r="FO94" s="30"/>
      <c r="FP94" s="30"/>
      <c r="FQ94" s="30"/>
      <c r="FR94" s="30"/>
      <c r="FS94" s="30"/>
      <c r="FT94" s="30"/>
      <c r="FU94" s="30"/>
      <c r="FV94" s="30"/>
      <c r="FW94" s="30"/>
      <c r="FX94" s="30"/>
      <c r="FY94" s="30"/>
      <c r="FZ94" s="30"/>
      <c r="GA94" s="30"/>
      <c r="GB94" s="30"/>
      <c r="GC94" s="30"/>
      <c r="GD94" s="30"/>
      <c r="GE94" s="30"/>
      <c r="GF94" s="30"/>
      <c r="GG94" s="30"/>
      <c r="GH94" s="30"/>
      <c r="GI94" s="30"/>
      <c r="GJ94" s="30"/>
      <c r="GK94" s="30"/>
      <c r="GL94" s="30"/>
      <c r="GM94" s="30"/>
      <c r="GN94" s="30"/>
      <c r="GO94" s="30"/>
      <c r="GP94" s="30"/>
      <c r="GQ94" s="30"/>
      <c r="GR94" s="30"/>
      <c r="GS94" s="30"/>
      <c r="GT94" s="30"/>
      <c r="GU94" s="30"/>
      <c r="GV94" s="30"/>
      <c r="GW94" s="30"/>
      <c r="GX94" s="30"/>
      <c r="GY94" s="30"/>
      <c r="GZ94" s="30"/>
      <c r="HA94" s="30"/>
      <c r="HB94" s="30"/>
      <c r="HC94" s="30"/>
      <c r="HD94" s="30"/>
      <c r="HE94" s="30"/>
      <c r="HF94" s="30"/>
    </row>
    <row r="95" spans="1:214" ht="16" x14ac:dyDescent="0.2">
      <c r="A95" s="1"/>
      <c r="B95" s="18">
        <v>21991450</v>
      </c>
      <c r="C95" s="36" t="s">
        <v>13264</v>
      </c>
      <c r="D95" s="20" t="s">
        <v>13265</v>
      </c>
      <c r="E95" s="31">
        <v>9</v>
      </c>
      <c r="F95" s="32" t="s">
        <v>591</v>
      </c>
      <c r="G95" s="32" t="s">
        <v>36</v>
      </c>
      <c r="H95" s="32">
        <v>5.48</v>
      </c>
      <c r="I95" s="23" t="s">
        <v>13266</v>
      </c>
      <c r="J95" s="32"/>
      <c r="K95" s="32">
        <v>2.12E-2</v>
      </c>
      <c r="L95" s="32">
        <v>3.8E-3</v>
      </c>
      <c r="M95" s="32"/>
      <c r="N95" s="32">
        <v>3.8E-3</v>
      </c>
      <c r="O95" s="32">
        <v>2.4899999999999999E-2</v>
      </c>
      <c r="P95" s="37">
        <v>2.819785072185119E-2</v>
      </c>
      <c r="Q95" s="37">
        <v>3.2978507218511962E-3</v>
      </c>
      <c r="R95" s="24">
        <v>0.1168876022563555</v>
      </c>
      <c r="S95" s="24">
        <f t="shared" si="1"/>
        <v>0.88311239774364447</v>
      </c>
      <c r="T95" s="31">
        <v>86</v>
      </c>
      <c r="U95" s="31" t="s">
        <v>39</v>
      </c>
      <c r="V95" s="40" t="s">
        <v>39</v>
      </c>
      <c r="W95" s="38" t="s">
        <v>40</v>
      </c>
      <c r="X95" s="32" t="s">
        <v>13267</v>
      </c>
      <c r="Y95" s="31">
        <v>301188</v>
      </c>
      <c r="Z95" s="32">
        <v>1741307567</v>
      </c>
      <c r="AA95" s="32" t="s">
        <v>13268</v>
      </c>
      <c r="AB95" s="32" t="s">
        <v>13267</v>
      </c>
      <c r="AC95" s="31">
        <v>1</v>
      </c>
      <c r="AD95" s="32" t="s">
        <v>12612</v>
      </c>
      <c r="AE95" s="32" t="s">
        <v>12613</v>
      </c>
      <c r="AF95" s="32" t="s">
        <v>13269</v>
      </c>
      <c r="AG95" s="31">
        <v>32</v>
      </c>
      <c r="AH95" s="32" t="s">
        <v>13270</v>
      </c>
      <c r="AI95" s="32" t="s">
        <v>640</v>
      </c>
      <c r="AJ95" s="32" t="s">
        <v>641</v>
      </c>
      <c r="AK95" s="32">
        <v>2.116381015460642E-2</v>
      </c>
      <c r="AL95" s="32">
        <v>3.7522014852530701E-3</v>
      </c>
      <c r="AM95" s="32">
        <v>3.2978507218511962E-3</v>
      </c>
      <c r="AN95" s="32">
        <v>0.1168876022563555</v>
      </c>
      <c r="AO95" s="32">
        <v>45.134175670945382</v>
      </c>
      <c r="AP95" s="32">
        <v>8.0019863980557275</v>
      </c>
      <c r="AQ95" s="32">
        <v>7.0330329335423958</v>
      </c>
      <c r="AR95" s="32"/>
      <c r="AS95" s="32"/>
      <c r="AT95" s="17" t="s">
        <v>41</v>
      </c>
      <c r="AU95" s="17" t="s">
        <v>41</v>
      </c>
      <c r="AV95" s="17" t="s">
        <v>42</v>
      </c>
      <c r="AW95" s="17" t="s">
        <v>42</v>
      </c>
      <c r="AX95" s="29">
        <v>1</v>
      </c>
      <c r="AY95" s="30" t="s">
        <v>603</v>
      </c>
      <c r="AZ95" s="30" t="s">
        <v>624</v>
      </c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30"/>
      <c r="CC95" s="30"/>
      <c r="CD95" s="30"/>
      <c r="CE95" s="30"/>
      <c r="CF95" s="30"/>
      <c r="CG95" s="30"/>
      <c r="CH95" s="30"/>
      <c r="CI95" s="30"/>
      <c r="CJ95" s="30"/>
      <c r="CK95" s="30"/>
      <c r="CL95" s="30"/>
      <c r="CM95" s="30"/>
      <c r="CN95" s="30"/>
      <c r="CO95" s="30"/>
      <c r="CP95" s="30"/>
      <c r="CQ95" s="30"/>
      <c r="CR95" s="30"/>
      <c r="CS95" s="30"/>
      <c r="CT95" s="30"/>
      <c r="CU95" s="30"/>
      <c r="CV95" s="30"/>
      <c r="CW95" s="30"/>
      <c r="CX95" s="30"/>
      <c r="CY95" s="30"/>
      <c r="CZ95" s="30"/>
      <c r="DA95" s="30"/>
      <c r="DB95" s="30"/>
      <c r="DC95" s="30"/>
      <c r="DD95" s="30"/>
      <c r="DE95" s="30"/>
      <c r="DF95" s="30"/>
      <c r="DG95" s="30"/>
      <c r="DH95" s="30"/>
      <c r="DI95" s="30"/>
      <c r="DJ95" s="30"/>
      <c r="DK95" s="30"/>
      <c r="DL95" s="30"/>
      <c r="DM95" s="30"/>
      <c r="DN95" s="30"/>
      <c r="DO95" s="30"/>
      <c r="DP95" s="30"/>
      <c r="DQ95" s="30"/>
      <c r="DR95" s="30"/>
      <c r="DS95" s="30"/>
      <c r="DT95" s="30"/>
      <c r="DU95" s="30"/>
      <c r="DV95" s="30"/>
      <c r="DW95" s="30"/>
      <c r="DX95" s="30"/>
      <c r="DY95" s="30"/>
      <c r="DZ95" s="30"/>
      <c r="EA95" s="30"/>
      <c r="EB95" s="30"/>
      <c r="EC95" s="30"/>
      <c r="ED95" s="30"/>
      <c r="EE95" s="30"/>
      <c r="EF95" s="30"/>
      <c r="EG95" s="30"/>
      <c r="EH95" s="30"/>
      <c r="EI95" s="30"/>
      <c r="EJ95" s="30"/>
      <c r="EK95" s="30"/>
      <c r="EL95" s="30"/>
      <c r="EM95" s="30"/>
      <c r="EN95" s="30"/>
      <c r="EO95" s="30"/>
      <c r="EP95" s="30"/>
      <c r="EQ95" s="30"/>
      <c r="ER95" s="30"/>
      <c r="ES95" s="30"/>
      <c r="ET95" s="30"/>
      <c r="EU95" s="30"/>
      <c r="EV95" s="30"/>
      <c r="EW95" s="30"/>
      <c r="EX95" s="30"/>
      <c r="EY95" s="30"/>
      <c r="EZ95" s="30"/>
      <c r="FA95" s="30"/>
      <c r="FB95" s="30"/>
      <c r="FC95" s="30"/>
      <c r="FD95" s="30"/>
      <c r="FE95" s="30"/>
      <c r="FF95" s="30"/>
      <c r="FG95" s="30"/>
      <c r="FH95" s="30"/>
      <c r="FI95" s="30"/>
      <c r="FJ95" s="30"/>
      <c r="FK95" s="30"/>
      <c r="FL95" s="30"/>
      <c r="FM95" s="30"/>
      <c r="FN95" s="30"/>
      <c r="FO95" s="30"/>
      <c r="FP95" s="30"/>
      <c r="FQ95" s="30"/>
      <c r="FR95" s="30"/>
      <c r="FS95" s="30"/>
      <c r="FT95" s="30"/>
      <c r="FU95" s="30"/>
      <c r="FV95" s="30"/>
      <c r="FW95" s="30"/>
      <c r="FX95" s="30"/>
      <c r="FY95" s="30"/>
      <c r="FZ95" s="30"/>
      <c r="GA95" s="30"/>
      <c r="GB95" s="30"/>
      <c r="GC95" s="30"/>
      <c r="GD95" s="30"/>
      <c r="GE95" s="30"/>
      <c r="GF95" s="30"/>
      <c r="GG95" s="30"/>
      <c r="GH95" s="30"/>
      <c r="GI95" s="30"/>
      <c r="GJ95" s="30"/>
      <c r="GK95" s="30"/>
      <c r="GL95" s="30"/>
      <c r="GM95" s="30"/>
      <c r="GN95" s="30"/>
      <c r="GO95" s="30"/>
      <c r="GP95" s="30"/>
      <c r="GQ95" s="30"/>
      <c r="GR95" s="30"/>
      <c r="GS95" s="30"/>
      <c r="GT95" s="30"/>
      <c r="GU95" s="30"/>
      <c r="GV95" s="30"/>
      <c r="GW95" s="30"/>
      <c r="GX95" s="30"/>
      <c r="GY95" s="30"/>
      <c r="GZ95" s="30"/>
      <c r="HA95" s="30"/>
      <c r="HB95" s="30"/>
      <c r="HC95" s="30"/>
      <c r="HD95" s="30"/>
      <c r="HE95" s="30"/>
      <c r="HF95" s="30"/>
    </row>
    <row r="96" spans="1:214" ht="16" x14ac:dyDescent="0.2">
      <c r="A96" s="1"/>
      <c r="B96" s="8">
        <v>21985855</v>
      </c>
      <c r="C96" s="33" t="s">
        <v>7214</v>
      </c>
      <c r="D96" s="10" t="s">
        <v>13271</v>
      </c>
      <c r="E96" s="29">
        <v>32</v>
      </c>
      <c r="F96" s="16" t="s">
        <v>616</v>
      </c>
      <c r="G96" s="16" t="s">
        <v>45</v>
      </c>
      <c r="H96" s="16">
        <v>1.32</v>
      </c>
      <c r="I96" s="13" t="s">
        <v>13272</v>
      </c>
      <c r="J96" s="16"/>
      <c r="K96" s="16">
        <v>1.1000000000000001E-3</v>
      </c>
      <c r="L96" s="16">
        <v>1E-4</v>
      </c>
      <c r="M96" s="16"/>
      <c r="N96" s="16">
        <v>1E-4</v>
      </c>
      <c r="O96" s="16">
        <v>1.1999999999999999E-3</v>
      </c>
      <c r="P96" s="34">
        <v>4.4757200728750141E-3</v>
      </c>
      <c r="Q96" s="34">
        <v>3.2757200728750139E-3</v>
      </c>
      <c r="R96" s="14">
        <v>0.72607723850231609</v>
      </c>
      <c r="S96" s="14">
        <f t="shared" si="1"/>
        <v>0.27392276149768391</v>
      </c>
      <c r="T96" s="29">
        <v>87</v>
      </c>
      <c r="U96" s="29" t="s">
        <v>39</v>
      </c>
      <c r="V96" s="35" t="s">
        <v>40</v>
      </c>
      <c r="W96" s="35" t="s">
        <v>40</v>
      </c>
      <c r="X96" s="16" t="s">
        <v>13273</v>
      </c>
      <c r="Y96" s="29">
        <v>300921</v>
      </c>
      <c r="Z96" s="16">
        <v>1741240055</v>
      </c>
      <c r="AA96" s="16" t="s">
        <v>13274</v>
      </c>
      <c r="AB96" s="16" t="s">
        <v>13275</v>
      </c>
      <c r="AC96" s="29">
        <v>1</v>
      </c>
      <c r="AD96" s="16" t="s">
        <v>12612</v>
      </c>
      <c r="AE96" s="16" t="s">
        <v>12613</v>
      </c>
      <c r="AF96" s="16" t="s">
        <v>13276</v>
      </c>
      <c r="AG96" s="29">
        <v>12</v>
      </c>
      <c r="AH96" s="16" t="s">
        <v>13277</v>
      </c>
      <c r="AI96" s="16" t="s">
        <v>601</v>
      </c>
      <c r="AJ96" s="16" t="s">
        <v>602</v>
      </c>
      <c r="AK96" s="16">
        <v>1.11700256962644E-3</v>
      </c>
      <c r="AL96" s="16">
        <v>1.18808499325635E-4</v>
      </c>
      <c r="AM96" s="16">
        <v>3.2757200728750139E-3</v>
      </c>
      <c r="AN96" s="16">
        <v>0.72607723850231609</v>
      </c>
      <c r="AO96" s="16">
        <v>2.5818472803189012</v>
      </c>
      <c r="AP96" s="16">
        <v>0.27461476741745172</v>
      </c>
      <c r="AQ96" s="16">
        <v>7.571521490829519</v>
      </c>
      <c r="AR96" s="16"/>
      <c r="AS96" s="16"/>
      <c r="AT96" s="17" t="s">
        <v>41</v>
      </c>
      <c r="AU96" s="17" t="s">
        <v>41</v>
      </c>
      <c r="AV96" s="17" t="s">
        <v>42</v>
      </c>
      <c r="AW96" s="17" t="s">
        <v>42</v>
      </c>
      <c r="AX96" s="29">
        <v>2</v>
      </c>
      <c r="AY96" s="30" t="s">
        <v>603</v>
      </c>
      <c r="AZ96" s="30"/>
      <c r="BA96" s="30"/>
      <c r="BB96" s="30"/>
      <c r="BC96" s="30"/>
      <c r="BD96" s="30"/>
      <c r="BE96" s="30"/>
      <c r="BF96" s="30"/>
      <c r="BG96" s="30"/>
      <c r="BH96" s="30"/>
      <c r="BI96" s="30"/>
      <c r="BJ96" s="30"/>
      <c r="BK96" s="30"/>
      <c r="BL96" s="30"/>
      <c r="BM96" s="30"/>
      <c r="BN96" s="30"/>
      <c r="BO96" s="30"/>
      <c r="BP96" s="30"/>
      <c r="BQ96" s="30"/>
      <c r="BR96" s="30"/>
      <c r="BS96" s="30"/>
      <c r="BT96" s="30"/>
      <c r="BU96" s="30"/>
      <c r="BV96" s="30"/>
      <c r="BW96" s="30"/>
      <c r="BX96" s="30"/>
      <c r="BY96" s="30"/>
      <c r="BZ96" s="30"/>
      <c r="CA96" s="30"/>
      <c r="CB96" s="30"/>
      <c r="CC96" s="30"/>
      <c r="CD96" s="30"/>
      <c r="CE96" s="30"/>
      <c r="CF96" s="30"/>
      <c r="CG96" s="30"/>
      <c r="CH96" s="30"/>
      <c r="CI96" s="30"/>
      <c r="CJ96" s="30"/>
      <c r="CK96" s="30"/>
      <c r="CL96" s="30"/>
      <c r="CM96" s="30"/>
      <c r="CN96" s="30"/>
      <c r="CO96" s="30"/>
      <c r="CP96" s="30"/>
      <c r="CQ96" s="30"/>
      <c r="CR96" s="30"/>
      <c r="CS96" s="30"/>
      <c r="CT96" s="30"/>
      <c r="CU96" s="30"/>
      <c r="CV96" s="30"/>
      <c r="CW96" s="30"/>
      <c r="CX96" s="30"/>
      <c r="CY96" s="30"/>
      <c r="CZ96" s="30"/>
      <c r="DA96" s="30"/>
      <c r="DB96" s="30"/>
      <c r="DC96" s="30"/>
      <c r="DD96" s="30"/>
      <c r="DE96" s="30"/>
      <c r="DF96" s="30"/>
      <c r="DG96" s="30"/>
      <c r="DH96" s="30"/>
      <c r="DI96" s="30"/>
      <c r="DJ96" s="30"/>
      <c r="DK96" s="30"/>
      <c r="DL96" s="30"/>
      <c r="DM96" s="30"/>
      <c r="DN96" s="30"/>
      <c r="DO96" s="30"/>
      <c r="DP96" s="30"/>
      <c r="DQ96" s="30"/>
      <c r="DR96" s="30"/>
      <c r="DS96" s="30"/>
      <c r="DT96" s="30"/>
      <c r="DU96" s="30"/>
      <c r="DV96" s="30"/>
      <c r="DW96" s="30"/>
      <c r="DX96" s="30"/>
      <c r="DY96" s="30"/>
      <c r="DZ96" s="30"/>
      <c r="EA96" s="30"/>
      <c r="EB96" s="30"/>
      <c r="EC96" s="30"/>
      <c r="ED96" s="30"/>
      <c r="EE96" s="30"/>
      <c r="EF96" s="30"/>
      <c r="EG96" s="30"/>
      <c r="EH96" s="30"/>
      <c r="EI96" s="30"/>
      <c r="EJ96" s="30"/>
      <c r="EK96" s="30"/>
      <c r="EL96" s="30"/>
      <c r="EM96" s="30"/>
      <c r="EN96" s="30"/>
      <c r="EO96" s="30"/>
      <c r="EP96" s="30"/>
      <c r="EQ96" s="30"/>
      <c r="ER96" s="30"/>
      <c r="ES96" s="30"/>
      <c r="ET96" s="30"/>
      <c r="EU96" s="30"/>
      <c r="EV96" s="30"/>
      <c r="EW96" s="30"/>
      <c r="EX96" s="30"/>
      <c r="EY96" s="30"/>
      <c r="EZ96" s="30"/>
      <c r="FA96" s="30"/>
      <c r="FB96" s="30"/>
      <c r="FC96" s="30"/>
      <c r="FD96" s="30"/>
      <c r="FE96" s="30"/>
      <c r="FF96" s="30"/>
      <c r="FG96" s="30"/>
      <c r="FH96" s="30"/>
      <c r="FI96" s="30"/>
      <c r="FJ96" s="30"/>
      <c r="FK96" s="30"/>
      <c r="FL96" s="30"/>
      <c r="FM96" s="30"/>
      <c r="FN96" s="30"/>
      <c r="FO96" s="30"/>
      <c r="FP96" s="30"/>
      <c r="FQ96" s="30"/>
      <c r="FR96" s="30"/>
      <c r="FS96" s="30"/>
      <c r="FT96" s="30"/>
      <c r="FU96" s="30"/>
      <c r="FV96" s="30"/>
      <c r="FW96" s="30"/>
      <c r="FX96" s="30"/>
      <c r="FY96" s="30"/>
      <c r="FZ96" s="30"/>
      <c r="GA96" s="30"/>
      <c r="GB96" s="30"/>
      <c r="GC96" s="30"/>
      <c r="GD96" s="30"/>
      <c r="GE96" s="30"/>
      <c r="GF96" s="30"/>
      <c r="GG96" s="30"/>
      <c r="GH96" s="30"/>
      <c r="GI96" s="30"/>
      <c r="GJ96" s="30"/>
      <c r="GK96" s="30"/>
      <c r="GL96" s="30"/>
      <c r="GM96" s="30"/>
      <c r="GN96" s="30"/>
      <c r="GO96" s="30"/>
      <c r="GP96" s="30"/>
      <c r="GQ96" s="30"/>
      <c r="GR96" s="30"/>
      <c r="GS96" s="30"/>
      <c r="GT96" s="30"/>
      <c r="GU96" s="30"/>
      <c r="GV96" s="30"/>
      <c r="GW96" s="30"/>
      <c r="GX96" s="30"/>
      <c r="GY96" s="30"/>
      <c r="GZ96" s="30"/>
      <c r="HA96" s="30"/>
      <c r="HB96" s="30"/>
      <c r="HC96" s="30"/>
      <c r="HD96" s="30"/>
      <c r="HE96" s="30"/>
      <c r="HF96" s="30"/>
    </row>
    <row r="97" spans="1:214" ht="16" x14ac:dyDescent="0.2">
      <c r="A97" s="1"/>
      <c r="B97" s="18">
        <v>21984689</v>
      </c>
      <c r="C97" s="36" t="s">
        <v>13278</v>
      </c>
      <c r="D97" s="20" t="s">
        <v>13279</v>
      </c>
      <c r="E97" s="31">
        <v>3</v>
      </c>
      <c r="F97" s="32" t="s">
        <v>616</v>
      </c>
      <c r="G97" s="32" t="s">
        <v>45</v>
      </c>
      <c r="H97" s="32">
        <v>1.44</v>
      </c>
      <c r="I97" s="23" t="s">
        <v>13280</v>
      </c>
      <c r="J97" s="32"/>
      <c r="K97" s="32">
        <v>1.4E-3</v>
      </c>
      <c r="L97" s="32">
        <v>6.1000000000000004E-3</v>
      </c>
      <c r="M97" s="32"/>
      <c r="N97" s="32">
        <v>6.1000000000000004E-3</v>
      </c>
      <c r="O97" s="32">
        <v>7.4999999999999997E-3</v>
      </c>
      <c r="P97" s="37">
        <v>1.057562999642519E-2</v>
      </c>
      <c r="Q97" s="37">
        <v>3.075629996425187E-3</v>
      </c>
      <c r="R97" s="24">
        <v>0.29100369168756818</v>
      </c>
      <c r="S97" s="24">
        <f t="shared" si="1"/>
        <v>0.70899630831243177</v>
      </c>
      <c r="T97" s="31">
        <v>88</v>
      </c>
      <c r="U97" s="31" t="s">
        <v>39</v>
      </c>
      <c r="V97" s="38" t="s">
        <v>40</v>
      </c>
      <c r="W97" s="38" t="s">
        <v>40</v>
      </c>
      <c r="X97" s="32" t="s">
        <v>13281</v>
      </c>
      <c r="Y97" s="31">
        <v>300845</v>
      </c>
      <c r="Z97" s="32">
        <v>1741225955</v>
      </c>
      <c r="AA97" s="32" t="s">
        <v>13282</v>
      </c>
      <c r="AB97" s="32" t="s">
        <v>13283</v>
      </c>
      <c r="AC97" s="31">
        <v>1</v>
      </c>
      <c r="AD97" s="32" t="s">
        <v>12612</v>
      </c>
      <c r="AE97" s="32" t="s">
        <v>12613</v>
      </c>
      <c r="AF97" s="32" t="s">
        <v>13284</v>
      </c>
      <c r="AG97" s="31">
        <v>16</v>
      </c>
      <c r="AH97" s="32" t="s">
        <v>13285</v>
      </c>
      <c r="AI97" s="32" t="s">
        <v>601</v>
      </c>
      <c r="AJ97" s="32" t="s">
        <v>602</v>
      </c>
      <c r="AK97" s="32">
        <v>1.3665620717555999E-3</v>
      </c>
      <c r="AL97" s="32">
        <v>6.1268490961742398E-3</v>
      </c>
      <c r="AM97" s="32">
        <v>3.075629996425187E-3</v>
      </c>
      <c r="AN97" s="32">
        <v>0.29100369168756818</v>
      </c>
      <c r="AO97" s="32">
        <v>3.1095378842521542</v>
      </c>
      <c r="AP97" s="32">
        <v>13.94131285319115</v>
      </c>
      <c r="AQ97" s="32">
        <v>6.9984292623751756</v>
      </c>
      <c r="AR97" s="32"/>
      <c r="AS97" s="32"/>
      <c r="AT97" s="17" t="s">
        <v>41</v>
      </c>
      <c r="AU97" s="17" t="s">
        <v>41</v>
      </c>
      <c r="AV97" s="17" t="s">
        <v>42</v>
      </c>
      <c r="AW97" s="17" t="s">
        <v>42</v>
      </c>
      <c r="AX97" s="29">
        <v>4</v>
      </c>
      <c r="AY97" s="30" t="s">
        <v>603</v>
      </c>
      <c r="AZ97" s="30" t="s">
        <v>624</v>
      </c>
      <c r="BA97" s="30"/>
      <c r="BB97" s="30"/>
      <c r="BC97" s="30"/>
      <c r="BD97" s="30"/>
      <c r="BE97" s="30"/>
      <c r="BF97" s="30"/>
      <c r="BG97" s="30"/>
      <c r="BH97" s="30"/>
      <c r="BI97" s="30"/>
      <c r="BJ97" s="30"/>
      <c r="BK97" s="30"/>
      <c r="BL97" s="30"/>
      <c r="BM97" s="30"/>
      <c r="BN97" s="30"/>
      <c r="BO97" s="30"/>
      <c r="BP97" s="30"/>
      <c r="BQ97" s="30"/>
      <c r="BR97" s="30"/>
      <c r="BS97" s="30"/>
      <c r="BT97" s="30"/>
      <c r="BU97" s="30"/>
      <c r="BV97" s="30"/>
      <c r="BW97" s="30"/>
      <c r="BX97" s="30"/>
      <c r="BY97" s="30"/>
      <c r="BZ97" s="30"/>
      <c r="CA97" s="30"/>
      <c r="CB97" s="30"/>
      <c r="CC97" s="30"/>
      <c r="CD97" s="30"/>
      <c r="CE97" s="30"/>
      <c r="CF97" s="30"/>
      <c r="CG97" s="30"/>
      <c r="CH97" s="30"/>
      <c r="CI97" s="30"/>
      <c r="CJ97" s="30"/>
      <c r="CK97" s="30"/>
      <c r="CL97" s="30"/>
      <c r="CM97" s="30"/>
      <c r="CN97" s="30"/>
      <c r="CO97" s="30"/>
      <c r="CP97" s="30"/>
      <c r="CQ97" s="30"/>
      <c r="CR97" s="30"/>
      <c r="CS97" s="30"/>
      <c r="CT97" s="30"/>
      <c r="CU97" s="30"/>
      <c r="CV97" s="30"/>
      <c r="CW97" s="30"/>
      <c r="CX97" s="30"/>
      <c r="CY97" s="30"/>
      <c r="CZ97" s="30"/>
      <c r="DA97" s="30"/>
      <c r="DB97" s="30"/>
      <c r="DC97" s="30"/>
      <c r="DD97" s="30"/>
      <c r="DE97" s="30"/>
      <c r="DF97" s="30"/>
      <c r="DG97" s="30"/>
      <c r="DH97" s="30"/>
      <c r="DI97" s="30"/>
      <c r="DJ97" s="30"/>
      <c r="DK97" s="30"/>
      <c r="DL97" s="30"/>
      <c r="DM97" s="30"/>
      <c r="DN97" s="30"/>
      <c r="DO97" s="30"/>
      <c r="DP97" s="30"/>
      <c r="DQ97" s="30"/>
      <c r="DR97" s="30"/>
      <c r="DS97" s="30"/>
      <c r="DT97" s="30"/>
      <c r="DU97" s="30"/>
      <c r="DV97" s="30"/>
      <c r="DW97" s="30"/>
      <c r="DX97" s="30"/>
      <c r="DY97" s="30"/>
      <c r="DZ97" s="30"/>
      <c r="EA97" s="30"/>
      <c r="EB97" s="30"/>
      <c r="EC97" s="30"/>
      <c r="ED97" s="30"/>
      <c r="EE97" s="30"/>
      <c r="EF97" s="30"/>
      <c r="EG97" s="30"/>
      <c r="EH97" s="30"/>
      <c r="EI97" s="30"/>
      <c r="EJ97" s="30"/>
      <c r="EK97" s="30"/>
      <c r="EL97" s="30"/>
      <c r="EM97" s="30"/>
      <c r="EN97" s="30"/>
      <c r="EO97" s="30"/>
      <c r="EP97" s="30"/>
      <c r="EQ97" s="30"/>
      <c r="ER97" s="30"/>
      <c r="ES97" s="30"/>
      <c r="ET97" s="30"/>
      <c r="EU97" s="30"/>
      <c r="EV97" s="30"/>
      <c r="EW97" s="30"/>
      <c r="EX97" s="30"/>
      <c r="EY97" s="30"/>
      <c r="EZ97" s="30"/>
      <c r="FA97" s="30"/>
      <c r="FB97" s="30"/>
      <c r="FC97" s="30"/>
      <c r="FD97" s="30"/>
      <c r="FE97" s="30"/>
      <c r="FF97" s="30"/>
      <c r="FG97" s="30"/>
      <c r="FH97" s="30"/>
      <c r="FI97" s="30"/>
      <c r="FJ97" s="30"/>
      <c r="FK97" s="30"/>
      <c r="FL97" s="30"/>
      <c r="FM97" s="30"/>
      <c r="FN97" s="30"/>
      <c r="FO97" s="30"/>
      <c r="FP97" s="30"/>
      <c r="FQ97" s="30"/>
      <c r="FR97" s="30"/>
      <c r="FS97" s="30"/>
      <c r="FT97" s="30"/>
      <c r="FU97" s="30"/>
      <c r="FV97" s="30"/>
      <c r="FW97" s="30"/>
      <c r="FX97" s="30"/>
      <c r="FY97" s="30"/>
      <c r="FZ97" s="30"/>
      <c r="GA97" s="30"/>
      <c r="GB97" s="30"/>
      <c r="GC97" s="30"/>
      <c r="GD97" s="30"/>
      <c r="GE97" s="30"/>
      <c r="GF97" s="30"/>
      <c r="GG97" s="30"/>
      <c r="GH97" s="30"/>
      <c r="GI97" s="30"/>
      <c r="GJ97" s="30"/>
      <c r="GK97" s="30"/>
      <c r="GL97" s="30"/>
      <c r="GM97" s="30"/>
      <c r="GN97" s="30"/>
      <c r="GO97" s="30"/>
      <c r="GP97" s="30"/>
      <c r="GQ97" s="30"/>
      <c r="GR97" s="30"/>
      <c r="GS97" s="30"/>
      <c r="GT97" s="30"/>
      <c r="GU97" s="30"/>
      <c r="GV97" s="30"/>
      <c r="GW97" s="30"/>
      <c r="GX97" s="30"/>
      <c r="GY97" s="30"/>
      <c r="GZ97" s="30"/>
      <c r="HA97" s="30"/>
      <c r="HB97" s="30"/>
      <c r="HC97" s="30"/>
      <c r="HD97" s="30"/>
      <c r="HE97" s="30"/>
      <c r="HF97" s="30"/>
    </row>
    <row r="98" spans="1:214" ht="16" x14ac:dyDescent="0.2">
      <c r="A98" s="1"/>
      <c r="B98" s="8">
        <v>21989133</v>
      </c>
      <c r="C98" s="33" t="s">
        <v>13286</v>
      </c>
      <c r="D98" s="10" t="s">
        <v>13287</v>
      </c>
      <c r="E98" s="29">
        <v>8</v>
      </c>
      <c r="F98" s="16" t="s">
        <v>616</v>
      </c>
      <c r="G98" s="16" t="s">
        <v>45</v>
      </c>
      <c r="H98" s="16">
        <v>1.0900000000000001</v>
      </c>
      <c r="I98" s="13" t="s">
        <v>12857</v>
      </c>
      <c r="J98" s="16"/>
      <c r="K98" s="16">
        <v>8.0000000000000004E-4</v>
      </c>
      <c r="L98" s="16">
        <v>4.0000000000000002E-4</v>
      </c>
      <c r="M98" s="16"/>
      <c r="N98" s="16">
        <v>4.0000000000000002E-4</v>
      </c>
      <c r="O98" s="16">
        <v>1.1999999999999999E-3</v>
      </c>
      <c r="P98" s="34">
        <v>4.2663928854300226E-3</v>
      </c>
      <c r="Q98" s="34">
        <v>3.066392885430023E-3</v>
      </c>
      <c r="R98" s="14">
        <v>0.72093681485834993</v>
      </c>
      <c r="S98" s="14">
        <f t="shared" si="1"/>
        <v>0.27906318514165007</v>
      </c>
      <c r="T98" s="29">
        <v>89</v>
      </c>
      <c r="U98" s="29" t="s">
        <v>39</v>
      </c>
      <c r="V98" s="35" t="s">
        <v>40</v>
      </c>
      <c r="W98" s="35" t="s">
        <v>40</v>
      </c>
      <c r="X98" s="16" t="s">
        <v>13288</v>
      </c>
      <c r="Y98" s="29">
        <v>301043</v>
      </c>
      <c r="Z98" s="16">
        <v>1741279595</v>
      </c>
      <c r="AA98" s="16" t="s">
        <v>13289</v>
      </c>
      <c r="AB98" s="16" t="s">
        <v>13290</v>
      </c>
      <c r="AC98" s="29">
        <v>1</v>
      </c>
      <c r="AD98" s="16" t="s">
        <v>12612</v>
      </c>
      <c r="AE98" s="16" t="s">
        <v>12613</v>
      </c>
      <c r="AF98" s="16" t="s">
        <v>13291</v>
      </c>
      <c r="AG98" s="29">
        <v>6</v>
      </c>
      <c r="AH98" s="16" t="s">
        <v>13292</v>
      </c>
      <c r="AI98" s="16" t="s">
        <v>601</v>
      </c>
      <c r="AJ98" s="16" t="s">
        <v>602</v>
      </c>
      <c r="AK98" s="16">
        <v>7.5449468897839395E-4</v>
      </c>
      <c r="AL98" s="16">
        <v>4.3245727112081202E-4</v>
      </c>
      <c r="AM98" s="16">
        <v>3.066392885430023E-3</v>
      </c>
      <c r="AN98" s="16">
        <v>0.72093681485834993</v>
      </c>
      <c r="AO98" s="16">
        <v>1.6915246952968941</v>
      </c>
      <c r="AP98" s="16">
        <v>0.96953916899275305</v>
      </c>
      <c r="AQ98" s="16">
        <v>6.8746398973473974</v>
      </c>
      <c r="AR98" s="16"/>
      <c r="AS98" s="16"/>
      <c r="AT98" s="17" t="s">
        <v>41</v>
      </c>
      <c r="AU98" s="17" t="s">
        <v>41</v>
      </c>
      <c r="AV98" s="17" t="s">
        <v>42</v>
      </c>
      <c r="AW98" s="17" t="s">
        <v>42</v>
      </c>
      <c r="AX98" s="29">
        <v>2</v>
      </c>
      <c r="AY98" s="30" t="s">
        <v>603</v>
      </c>
      <c r="AZ98" s="30"/>
      <c r="BA98" s="30"/>
      <c r="BB98" s="30"/>
      <c r="BC98" s="30"/>
      <c r="BD98" s="30"/>
      <c r="BE98" s="30"/>
      <c r="BF98" s="30"/>
      <c r="BG98" s="30"/>
      <c r="BH98" s="30"/>
      <c r="BI98" s="30"/>
      <c r="BJ98" s="30"/>
      <c r="BK98" s="30"/>
      <c r="BL98" s="30"/>
      <c r="BM98" s="30"/>
      <c r="BN98" s="30"/>
      <c r="BO98" s="30"/>
      <c r="BP98" s="30"/>
      <c r="BQ98" s="30"/>
      <c r="BR98" s="30"/>
      <c r="BS98" s="30"/>
      <c r="BT98" s="30"/>
      <c r="BU98" s="30"/>
      <c r="BV98" s="30"/>
      <c r="BW98" s="30"/>
      <c r="BX98" s="30"/>
      <c r="BY98" s="30"/>
      <c r="BZ98" s="30"/>
      <c r="CA98" s="30"/>
      <c r="CB98" s="30"/>
      <c r="CC98" s="30"/>
      <c r="CD98" s="30"/>
      <c r="CE98" s="30"/>
      <c r="CF98" s="30"/>
      <c r="CG98" s="30"/>
      <c r="CH98" s="30"/>
      <c r="CI98" s="30"/>
      <c r="CJ98" s="30"/>
      <c r="CK98" s="30"/>
      <c r="CL98" s="30"/>
      <c r="CM98" s="30"/>
      <c r="CN98" s="30"/>
      <c r="CO98" s="30"/>
      <c r="CP98" s="30"/>
      <c r="CQ98" s="30"/>
      <c r="CR98" s="30"/>
      <c r="CS98" s="30"/>
      <c r="CT98" s="30"/>
      <c r="CU98" s="30"/>
      <c r="CV98" s="30"/>
      <c r="CW98" s="30"/>
      <c r="CX98" s="30"/>
      <c r="CY98" s="30"/>
      <c r="CZ98" s="30"/>
      <c r="DA98" s="30"/>
      <c r="DB98" s="30"/>
      <c r="DC98" s="30"/>
      <c r="DD98" s="30"/>
      <c r="DE98" s="30"/>
      <c r="DF98" s="30"/>
      <c r="DG98" s="30"/>
      <c r="DH98" s="30"/>
      <c r="DI98" s="30"/>
      <c r="DJ98" s="30"/>
      <c r="DK98" s="30"/>
      <c r="DL98" s="30"/>
      <c r="DM98" s="30"/>
      <c r="DN98" s="30"/>
      <c r="DO98" s="30"/>
      <c r="DP98" s="30"/>
      <c r="DQ98" s="30"/>
      <c r="DR98" s="30"/>
      <c r="DS98" s="30"/>
      <c r="DT98" s="30"/>
      <c r="DU98" s="30"/>
      <c r="DV98" s="30"/>
      <c r="DW98" s="30"/>
      <c r="DX98" s="30"/>
      <c r="DY98" s="30"/>
      <c r="DZ98" s="30"/>
      <c r="EA98" s="30"/>
      <c r="EB98" s="30"/>
      <c r="EC98" s="30"/>
      <c r="ED98" s="30"/>
      <c r="EE98" s="30"/>
      <c r="EF98" s="30"/>
      <c r="EG98" s="30"/>
      <c r="EH98" s="30"/>
      <c r="EI98" s="30"/>
      <c r="EJ98" s="30"/>
      <c r="EK98" s="30"/>
      <c r="EL98" s="30"/>
      <c r="EM98" s="30"/>
      <c r="EN98" s="30"/>
      <c r="EO98" s="30"/>
      <c r="EP98" s="30"/>
      <c r="EQ98" s="30"/>
      <c r="ER98" s="30"/>
      <c r="ES98" s="30"/>
      <c r="ET98" s="30"/>
      <c r="EU98" s="30"/>
      <c r="EV98" s="30"/>
      <c r="EW98" s="30"/>
      <c r="EX98" s="30"/>
      <c r="EY98" s="30"/>
      <c r="EZ98" s="30"/>
      <c r="FA98" s="30"/>
      <c r="FB98" s="30"/>
      <c r="FC98" s="30"/>
      <c r="FD98" s="30"/>
      <c r="FE98" s="30"/>
      <c r="FF98" s="30"/>
      <c r="FG98" s="30"/>
      <c r="FH98" s="30"/>
      <c r="FI98" s="30"/>
      <c r="FJ98" s="30"/>
      <c r="FK98" s="30"/>
      <c r="FL98" s="30"/>
      <c r="FM98" s="30"/>
      <c r="FN98" s="30"/>
      <c r="FO98" s="30"/>
      <c r="FP98" s="30"/>
      <c r="FQ98" s="30"/>
      <c r="FR98" s="30"/>
      <c r="FS98" s="30"/>
      <c r="FT98" s="30"/>
      <c r="FU98" s="30"/>
      <c r="FV98" s="30"/>
      <c r="FW98" s="30"/>
      <c r="FX98" s="30"/>
      <c r="FY98" s="30"/>
      <c r="FZ98" s="30"/>
      <c r="GA98" s="30"/>
      <c r="GB98" s="30"/>
      <c r="GC98" s="30"/>
      <c r="GD98" s="30"/>
      <c r="GE98" s="30"/>
      <c r="GF98" s="30"/>
      <c r="GG98" s="30"/>
      <c r="GH98" s="30"/>
      <c r="GI98" s="30"/>
      <c r="GJ98" s="30"/>
      <c r="GK98" s="30"/>
      <c r="GL98" s="30"/>
      <c r="GM98" s="30"/>
      <c r="GN98" s="30"/>
      <c r="GO98" s="30"/>
      <c r="GP98" s="30"/>
      <c r="GQ98" s="30"/>
      <c r="GR98" s="30"/>
      <c r="GS98" s="30"/>
      <c r="GT98" s="30"/>
      <c r="GU98" s="30"/>
      <c r="GV98" s="30"/>
      <c r="GW98" s="30"/>
      <c r="GX98" s="30"/>
      <c r="GY98" s="30"/>
      <c r="GZ98" s="30"/>
      <c r="HA98" s="30"/>
      <c r="HB98" s="30"/>
      <c r="HC98" s="30"/>
      <c r="HD98" s="30"/>
      <c r="HE98" s="30"/>
      <c r="HF98" s="30"/>
    </row>
    <row r="99" spans="1:214" ht="16" x14ac:dyDescent="0.2">
      <c r="A99" s="1"/>
      <c r="B99" s="18">
        <v>21987601</v>
      </c>
      <c r="C99" s="36" t="s">
        <v>13293</v>
      </c>
      <c r="D99" s="20" t="s">
        <v>13294</v>
      </c>
      <c r="E99" s="31">
        <v>39</v>
      </c>
      <c r="F99" s="32" t="s">
        <v>616</v>
      </c>
      <c r="G99" s="32" t="s">
        <v>36</v>
      </c>
      <c r="H99" s="32">
        <v>1.29</v>
      </c>
      <c r="I99" s="23" t="s">
        <v>13295</v>
      </c>
      <c r="J99" s="32"/>
      <c r="K99" s="32">
        <v>5.9999999999999995E-4</v>
      </c>
      <c r="L99" s="32">
        <v>1E-4</v>
      </c>
      <c r="M99" s="32"/>
      <c r="N99" s="32">
        <v>1E-4</v>
      </c>
      <c r="O99" s="32">
        <v>6.9999999999999999E-4</v>
      </c>
      <c r="P99" s="37">
        <v>3.7409795625316161E-3</v>
      </c>
      <c r="Q99" s="37">
        <v>3.040979562531616E-3</v>
      </c>
      <c r="R99" s="24">
        <v>0.80430938956399933</v>
      </c>
      <c r="S99" s="24">
        <f t="shared" si="1"/>
        <v>0.19569061043600067</v>
      </c>
      <c r="T99" s="31">
        <v>90</v>
      </c>
      <c r="U99" s="31" t="s">
        <v>39</v>
      </c>
      <c r="V99" s="38" t="s">
        <v>40</v>
      </c>
      <c r="W99" s="38" t="s">
        <v>40</v>
      </c>
      <c r="X99" s="32" t="s">
        <v>13296</v>
      </c>
      <c r="Y99" s="31">
        <v>300956</v>
      </c>
      <c r="Z99" s="32">
        <v>1741261091</v>
      </c>
      <c r="AA99" s="32" t="s">
        <v>13297</v>
      </c>
      <c r="AB99" s="32" t="s">
        <v>13298</v>
      </c>
      <c r="AC99" s="31">
        <v>1</v>
      </c>
      <c r="AD99" s="32" t="s">
        <v>12612</v>
      </c>
      <c r="AE99" s="32" t="s">
        <v>12613</v>
      </c>
      <c r="AF99" s="32" t="s">
        <v>13299</v>
      </c>
      <c r="AG99" s="31">
        <v>5</v>
      </c>
      <c r="AH99" s="32" t="s">
        <v>13300</v>
      </c>
      <c r="AI99" s="32" t="s">
        <v>640</v>
      </c>
      <c r="AJ99" s="32" t="s">
        <v>641</v>
      </c>
      <c r="AK99" s="32">
        <v>6.2958380830579997E-4</v>
      </c>
      <c r="AL99" s="32">
        <v>1.1029459500092001E-4</v>
      </c>
      <c r="AM99" s="32">
        <v>3.040979562531616E-3</v>
      </c>
      <c r="AN99" s="32">
        <v>0.80430938956399933</v>
      </c>
      <c r="AO99" s="32">
        <v>1.4454355751143371</v>
      </c>
      <c r="AP99" s="32">
        <v>0.25322082501798199</v>
      </c>
      <c r="AQ99" s="32">
        <v>6.9816599234137868</v>
      </c>
      <c r="AR99" s="32"/>
      <c r="AS99" s="32"/>
      <c r="AT99" s="17" t="s">
        <v>41</v>
      </c>
      <c r="AU99" s="17" t="s">
        <v>41</v>
      </c>
      <c r="AV99" s="17" t="s">
        <v>42</v>
      </c>
      <c r="AW99" s="17" t="s">
        <v>42</v>
      </c>
      <c r="AX99" s="29">
        <v>2</v>
      </c>
      <c r="AY99" s="30" t="s">
        <v>603</v>
      </c>
      <c r="AZ99" s="30" t="s">
        <v>624</v>
      </c>
      <c r="BA99" s="30"/>
      <c r="BB99" s="30"/>
      <c r="BC99" s="30"/>
      <c r="BD99" s="30"/>
      <c r="BE99" s="30"/>
      <c r="BF99" s="30"/>
      <c r="BG99" s="30"/>
      <c r="BH99" s="30"/>
      <c r="BI99" s="30"/>
      <c r="BJ99" s="30"/>
      <c r="BK99" s="30"/>
      <c r="BL99" s="30"/>
      <c r="BM99" s="30"/>
      <c r="BN99" s="30"/>
      <c r="BO99" s="30"/>
      <c r="BP99" s="30"/>
      <c r="BQ99" s="30"/>
      <c r="BR99" s="30"/>
      <c r="BS99" s="30"/>
      <c r="BT99" s="30"/>
      <c r="BU99" s="30"/>
      <c r="BV99" s="30"/>
      <c r="BW99" s="30"/>
      <c r="BX99" s="30"/>
      <c r="BY99" s="30"/>
      <c r="BZ99" s="30"/>
      <c r="CA99" s="30"/>
      <c r="CB99" s="30"/>
      <c r="CC99" s="30"/>
      <c r="CD99" s="30"/>
      <c r="CE99" s="30"/>
      <c r="CF99" s="30"/>
      <c r="CG99" s="30"/>
      <c r="CH99" s="30"/>
      <c r="CI99" s="30"/>
      <c r="CJ99" s="30"/>
      <c r="CK99" s="30"/>
      <c r="CL99" s="30"/>
      <c r="CM99" s="30"/>
      <c r="CN99" s="30"/>
      <c r="CO99" s="30"/>
      <c r="CP99" s="30"/>
      <c r="CQ99" s="30"/>
      <c r="CR99" s="30"/>
      <c r="CS99" s="30"/>
      <c r="CT99" s="30"/>
      <c r="CU99" s="30"/>
      <c r="CV99" s="30"/>
      <c r="CW99" s="30"/>
      <c r="CX99" s="30"/>
      <c r="CY99" s="30"/>
      <c r="CZ99" s="30"/>
      <c r="DA99" s="30"/>
      <c r="DB99" s="30"/>
      <c r="DC99" s="30"/>
      <c r="DD99" s="30"/>
      <c r="DE99" s="30"/>
      <c r="DF99" s="30"/>
      <c r="DG99" s="30"/>
      <c r="DH99" s="30"/>
      <c r="DI99" s="30"/>
      <c r="DJ99" s="30"/>
      <c r="DK99" s="30"/>
      <c r="DL99" s="30"/>
      <c r="DM99" s="30"/>
      <c r="DN99" s="30"/>
      <c r="DO99" s="30"/>
      <c r="DP99" s="30"/>
      <c r="DQ99" s="30"/>
      <c r="DR99" s="30"/>
      <c r="DS99" s="30"/>
      <c r="DT99" s="30"/>
      <c r="DU99" s="30"/>
      <c r="DV99" s="30"/>
      <c r="DW99" s="30"/>
      <c r="DX99" s="30"/>
      <c r="DY99" s="30"/>
      <c r="DZ99" s="30"/>
      <c r="EA99" s="30"/>
      <c r="EB99" s="30"/>
      <c r="EC99" s="30"/>
      <c r="ED99" s="30"/>
      <c r="EE99" s="30"/>
      <c r="EF99" s="30"/>
      <c r="EG99" s="30"/>
      <c r="EH99" s="30"/>
      <c r="EI99" s="30"/>
      <c r="EJ99" s="30"/>
      <c r="EK99" s="30"/>
      <c r="EL99" s="30"/>
      <c r="EM99" s="30"/>
      <c r="EN99" s="30"/>
      <c r="EO99" s="30"/>
      <c r="EP99" s="30"/>
      <c r="EQ99" s="30"/>
      <c r="ER99" s="30"/>
      <c r="ES99" s="30"/>
      <c r="ET99" s="30"/>
      <c r="EU99" s="30"/>
      <c r="EV99" s="30"/>
      <c r="EW99" s="30"/>
      <c r="EX99" s="30"/>
      <c r="EY99" s="30"/>
      <c r="EZ99" s="30"/>
      <c r="FA99" s="30"/>
      <c r="FB99" s="30"/>
      <c r="FC99" s="30"/>
      <c r="FD99" s="30"/>
      <c r="FE99" s="30"/>
      <c r="FF99" s="30"/>
      <c r="FG99" s="30"/>
      <c r="FH99" s="30"/>
      <c r="FI99" s="30"/>
      <c r="FJ99" s="30"/>
      <c r="FK99" s="30"/>
      <c r="FL99" s="30"/>
      <c r="FM99" s="30"/>
      <c r="FN99" s="30"/>
      <c r="FO99" s="30"/>
      <c r="FP99" s="30"/>
      <c r="FQ99" s="30"/>
      <c r="FR99" s="30"/>
      <c r="FS99" s="30"/>
      <c r="FT99" s="30"/>
      <c r="FU99" s="30"/>
      <c r="FV99" s="30"/>
      <c r="FW99" s="30"/>
      <c r="FX99" s="30"/>
      <c r="FY99" s="30"/>
      <c r="FZ99" s="30"/>
      <c r="GA99" s="30"/>
      <c r="GB99" s="30"/>
      <c r="GC99" s="30"/>
      <c r="GD99" s="30"/>
      <c r="GE99" s="30"/>
      <c r="GF99" s="30"/>
      <c r="GG99" s="30"/>
      <c r="GH99" s="30"/>
      <c r="GI99" s="30"/>
      <c r="GJ99" s="30"/>
      <c r="GK99" s="30"/>
      <c r="GL99" s="30"/>
      <c r="GM99" s="30"/>
      <c r="GN99" s="30"/>
      <c r="GO99" s="30"/>
      <c r="GP99" s="30"/>
      <c r="GQ99" s="30"/>
      <c r="GR99" s="30"/>
      <c r="GS99" s="30"/>
      <c r="GT99" s="30"/>
      <c r="GU99" s="30"/>
      <c r="GV99" s="30"/>
      <c r="GW99" s="30"/>
      <c r="GX99" s="30"/>
      <c r="GY99" s="30"/>
      <c r="GZ99" s="30"/>
      <c r="HA99" s="30"/>
      <c r="HB99" s="30"/>
      <c r="HC99" s="30"/>
      <c r="HD99" s="30"/>
      <c r="HE99" s="30"/>
      <c r="HF99" s="30"/>
    </row>
    <row r="100" spans="1:214" ht="16" x14ac:dyDescent="0.2">
      <c r="A100" s="1"/>
      <c r="B100" s="8">
        <v>21988297</v>
      </c>
      <c r="C100" s="33" t="s">
        <v>13301</v>
      </c>
      <c r="D100" s="10" t="s">
        <v>13302</v>
      </c>
      <c r="E100" s="29">
        <v>5</v>
      </c>
      <c r="F100" s="16" t="s">
        <v>616</v>
      </c>
      <c r="G100" s="16" t="s">
        <v>36</v>
      </c>
      <c r="H100" s="16">
        <v>1.22</v>
      </c>
      <c r="I100" s="13" t="s">
        <v>13303</v>
      </c>
      <c r="J100" s="16"/>
      <c r="K100" s="16">
        <v>2.9999999999999997E-4</v>
      </c>
      <c r="L100" s="16">
        <v>1E-4</v>
      </c>
      <c r="M100" s="16"/>
      <c r="N100" s="16">
        <v>1E-4</v>
      </c>
      <c r="O100" s="16">
        <v>4.0000000000000002E-4</v>
      </c>
      <c r="P100" s="34">
        <v>3.4164776435164062E-3</v>
      </c>
      <c r="Q100" s="34">
        <v>3.016477643516406E-3</v>
      </c>
      <c r="R100" s="14">
        <v>0.87784457147016948</v>
      </c>
      <c r="S100" s="14">
        <f t="shared" si="1"/>
        <v>0.12215542852983052</v>
      </c>
      <c r="T100" s="29">
        <v>91</v>
      </c>
      <c r="U100" s="29" t="s">
        <v>39</v>
      </c>
      <c r="V100" s="35" t="s">
        <v>40</v>
      </c>
      <c r="W100" s="35" t="s">
        <v>40</v>
      </c>
      <c r="X100" s="16" t="s">
        <v>13304</v>
      </c>
      <c r="Y100" s="29">
        <v>300999</v>
      </c>
      <c r="Z100" s="16">
        <v>1741269503</v>
      </c>
      <c r="AA100" s="16" t="s">
        <v>13305</v>
      </c>
      <c r="AB100" s="16" t="s">
        <v>13306</v>
      </c>
      <c r="AC100" s="29">
        <v>1</v>
      </c>
      <c r="AD100" s="16" t="s">
        <v>12612</v>
      </c>
      <c r="AE100" s="16" t="s">
        <v>12613</v>
      </c>
      <c r="AF100" s="16" t="s">
        <v>13307</v>
      </c>
      <c r="AG100" s="29">
        <v>5</v>
      </c>
      <c r="AH100" s="16" t="s">
        <v>13308</v>
      </c>
      <c r="AI100" s="16" t="s">
        <v>640</v>
      </c>
      <c r="AJ100" s="16" t="s">
        <v>641</v>
      </c>
      <c r="AK100" s="16">
        <v>3.10348472053716E-4</v>
      </c>
      <c r="AL100" s="16">
        <v>1.0940592544434E-4</v>
      </c>
      <c r="AM100" s="16">
        <v>3.016477643516406E-3</v>
      </c>
      <c r="AN100" s="16">
        <v>0.87784457147016948</v>
      </c>
      <c r="AO100" s="16">
        <v>0.6982795648611525</v>
      </c>
      <c r="AP100" s="16">
        <v>0.2461617468484994</v>
      </c>
      <c r="AQ100" s="16">
        <v>6.7870309861343809</v>
      </c>
      <c r="AR100" s="16"/>
      <c r="AS100" s="16"/>
      <c r="AT100" s="17" t="s">
        <v>41</v>
      </c>
      <c r="AU100" s="17" t="s">
        <v>41</v>
      </c>
      <c r="AV100" s="17" t="s">
        <v>42</v>
      </c>
      <c r="AW100" s="17" t="s">
        <v>42</v>
      </c>
      <c r="AX100" s="29">
        <v>2</v>
      </c>
      <c r="AY100" s="30" t="s">
        <v>603</v>
      </c>
      <c r="AZ100" s="30" t="s">
        <v>624</v>
      </c>
      <c r="BA100" s="30"/>
      <c r="BB100" s="30"/>
      <c r="BC100" s="30"/>
      <c r="BD100" s="30"/>
      <c r="BE100" s="30"/>
      <c r="BF100" s="30"/>
      <c r="BG100" s="30"/>
      <c r="BH100" s="30"/>
      <c r="BI100" s="30"/>
      <c r="BJ100" s="30"/>
      <c r="BK100" s="30"/>
      <c r="BL100" s="30"/>
      <c r="BM100" s="30"/>
      <c r="BN100" s="30"/>
      <c r="BO100" s="30"/>
      <c r="BP100" s="30"/>
      <c r="BQ100" s="30"/>
      <c r="BR100" s="30"/>
      <c r="BS100" s="30"/>
      <c r="BT100" s="30"/>
      <c r="BU100" s="30"/>
      <c r="BV100" s="30"/>
      <c r="BW100" s="30"/>
      <c r="BX100" s="30"/>
      <c r="BY100" s="30"/>
      <c r="BZ100" s="30"/>
      <c r="CA100" s="30"/>
      <c r="CB100" s="30"/>
      <c r="CC100" s="30"/>
      <c r="CD100" s="30"/>
      <c r="CE100" s="30"/>
      <c r="CF100" s="30"/>
      <c r="CG100" s="30"/>
      <c r="CH100" s="30"/>
      <c r="CI100" s="30"/>
      <c r="CJ100" s="30"/>
      <c r="CK100" s="30"/>
      <c r="CL100" s="30"/>
      <c r="CM100" s="30"/>
      <c r="CN100" s="30"/>
      <c r="CO100" s="30"/>
      <c r="CP100" s="30"/>
      <c r="CQ100" s="30"/>
      <c r="CR100" s="30"/>
      <c r="CS100" s="30"/>
      <c r="CT100" s="30"/>
      <c r="CU100" s="30"/>
      <c r="CV100" s="30"/>
      <c r="CW100" s="30"/>
      <c r="CX100" s="30"/>
      <c r="CY100" s="30"/>
      <c r="CZ100" s="30"/>
      <c r="DA100" s="30"/>
      <c r="DB100" s="30"/>
      <c r="DC100" s="30"/>
      <c r="DD100" s="30"/>
      <c r="DE100" s="30"/>
      <c r="DF100" s="30"/>
      <c r="DG100" s="30"/>
      <c r="DH100" s="30"/>
      <c r="DI100" s="30"/>
      <c r="DJ100" s="30"/>
      <c r="DK100" s="30"/>
      <c r="DL100" s="30"/>
      <c r="DM100" s="30"/>
      <c r="DN100" s="30"/>
      <c r="DO100" s="30"/>
      <c r="DP100" s="30"/>
      <c r="DQ100" s="30"/>
      <c r="DR100" s="30"/>
      <c r="DS100" s="30"/>
      <c r="DT100" s="30"/>
      <c r="DU100" s="30"/>
      <c r="DV100" s="30"/>
      <c r="DW100" s="30"/>
      <c r="DX100" s="30"/>
      <c r="DY100" s="30"/>
      <c r="DZ100" s="30"/>
      <c r="EA100" s="30"/>
      <c r="EB100" s="30"/>
      <c r="EC100" s="30"/>
      <c r="ED100" s="30"/>
      <c r="EE100" s="30"/>
      <c r="EF100" s="30"/>
      <c r="EG100" s="30"/>
      <c r="EH100" s="30"/>
      <c r="EI100" s="30"/>
      <c r="EJ100" s="30"/>
      <c r="EK100" s="30"/>
      <c r="EL100" s="30"/>
      <c r="EM100" s="30"/>
      <c r="EN100" s="30"/>
      <c r="EO100" s="30"/>
      <c r="EP100" s="30"/>
      <c r="EQ100" s="30"/>
      <c r="ER100" s="30"/>
      <c r="ES100" s="30"/>
      <c r="ET100" s="30"/>
      <c r="EU100" s="30"/>
      <c r="EV100" s="30"/>
      <c r="EW100" s="30"/>
      <c r="EX100" s="30"/>
      <c r="EY100" s="30"/>
      <c r="EZ100" s="30"/>
      <c r="FA100" s="30"/>
      <c r="FB100" s="30"/>
      <c r="FC100" s="30"/>
      <c r="FD100" s="30"/>
      <c r="FE100" s="30"/>
      <c r="FF100" s="30"/>
      <c r="FG100" s="30"/>
      <c r="FH100" s="30"/>
      <c r="FI100" s="30"/>
      <c r="FJ100" s="30"/>
      <c r="FK100" s="30"/>
      <c r="FL100" s="30"/>
      <c r="FM100" s="30"/>
      <c r="FN100" s="30"/>
      <c r="FO100" s="30"/>
      <c r="FP100" s="30"/>
      <c r="FQ100" s="30"/>
      <c r="FR100" s="30"/>
      <c r="FS100" s="30"/>
      <c r="FT100" s="30"/>
      <c r="FU100" s="30"/>
      <c r="FV100" s="30"/>
      <c r="FW100" s="30"/>
      <c r="FX100" s="30"/>
      <c r="FY100" s="30"/>
      <c r="FZ100" s="30"/>
      <c r="GA100" s="30"/>
      <c r="GB100" s="30"/>
      <c r="GC100" s="30"/>
      <c r="GD100" s="30"/>
      <c r="GE100" s="30"/>
      <c r="GF100" s="30"/>
      <c r="GG100" s="30"/>
      <c r="GH100" s="30"/>
      <c r="GI100" s="30"/>
      <c r="GJ100" s="30"/>
      <c r="GK100" s="30"/>
      <c r="GL100" s="30"/>
      <c r="GM100" s="30"/>
      <c r="GN100" s="30"/>
      <c r="GO100" s="30"/>
      <c r="GP100" s="30"/>
      <c r="GQ100" s="30"/>
      <c r="GR100" s="30"/>
      <c r="GS100" s="30"/>
      <c r="GT100" s="30"/>
      <c r="GU100" s="30"/>
      <c r="GV100" s="30"/>
      <c r="GW100" s="30"/>
      <c r="GX100" s="30"/>
      <c r="GY100" s="30"/>
      <c r="GZ100" s="30"/>
      <c r="HA100" s="30"/>
      <c r="HB100" s="30"/>
      <c r="HC100" s="30"/>
      <c r="HD100" s="30"/>
      <c r="HE100" s="30"/>
      <c r="HF100" s="30"/>
    </row>
    <row r="101" spans="1:214" ht="16" x14ac:dyDescent="0.2">
      <c r="A101" s="1"/>
      <c r="B101" s="18">
        <v>21990150</v>
      </c>
      <c r="C101" s="36" t="s">
        <v>13309</v>
      </c>
      <c r="D101" s="20" t="s">
        <v>13310</v>
      </c>
      <c r="E101" s="31">
        <v>40</v>
      </c>
      <c r="F101" s="32" t="s">
        <v>616</v>
      </c>
      <c r="G101" s="32" t="s">
        <v>45</v>
      </c>
      <c r="H101" s="32">
        <v>0.93</v>
      </c>
      <c r="I101" s="23" t="s">
        <v>13311</v>
      </c>
      <c r="J101" s="32"/>
      <c r="K101" s="32">
        <v>2.0000000000000001E-4</v>
      </c>
      <c r="L101" s="32">
        <v>1E-4</v>
      </c>
      <c r="M101" s="32"/>
      <c r="N101" s="32">
        <v>1E-4</v>
      </c>
      <c r="O101" s="32">
        <v>2.9999999999999997E-4</v>
      </c>
      <c r="P101" s="37">
        <v>3.2872018131057191E-3</v>
      </c>
      <c r="Q101" s="37">
        <v>2.9872018131057191E-3</v>
      </c>
      <c r="R101" s="24">
        <v>0.91826072203968445</v>
      </c>
      <c r="S101" s="24">
        <f t="shared" si="1"/>
        <v>8.1739277960315548E-2</v>
      </c>
      <c r="T101" s="31">
        <v>92</v>
      </c>
      <c r="U101" s="31" t="s">
        <v>39</v>
      </c>
      <c r="V101" s="38" t="s">
        <v>40</v>
      </c>
      <c r="W101" s="38" t="s">
        <v>40</v>
      </c>
      <c r="X101" s="32" t="s">
        <v>13312</v>
      </c>
      <c r="Y101" s="31">
        <v>301109</v>
      </c>
      <c r="Z101" s="32">
        <v>1741291907</v>
      </c>
      <c r="AA101" s="32" t="s">
        <v>13313</v>
      </c>
      <c r="AB101" s="32" t="s">
        <v>13314</v>
      </c>
      <c r="AC101" s="31">
        <v>1</v>
      </c>
      <c r="AD101" s="32" t="s">
        <v>12612</v>
      </c>
      <c r="AE101" s="32" t="s">
        <v>12613</v>
      </c>
      <c r="AF101" s="32" t="s">
        <v>13315</v>
      </c>
      <c r="AG101" s="31">
        <v>3</v>
      </c>
      <c r="AH101" s="32" t="s">
        <v>13316</v>
      </c>
      <c r="AI101" s="32" t="s">
        <v>601</v>
      </c>
      <c r="AJ101" s="32" t="s">
        <v>602</v>
      </c>
      <c r="AK101" s="32">
        <v>1.5756253325665E-4</v>
      </c>
      <c r="AL101" s="32">
        <v>1.0834421137971099E-4</v>
      </c>
      <c r="AM101" s="32">
        <v>2.9872018131057191E-3</v>
      </c>
      <c r="AN101" s="32">
        <v>0.91826072203968445</v>
      </c>
      <c r="AO101" s="32">
        <v>0.34769352685294708</v>
      </c>
      <c r="AP101" s="32">
        <v>0.2390833670295982</v>
      </c>
      <c r="AQ101" s="32">
        <v>6.5918636388540666</v>
      </c>
      <c r="AR101" s="32"/>
      <c r="AS101" s="32"/>
      <c r="AT101" s="17" t="s">
        <v>41</v>
      </c>
      <c r="AU101" s="17" t="s">
        <v>41</v>
      </c>
      <c r="AV101" s="17" t="s">
        <v>42</v>
      </c>
      <c r="AW101" s="17" t="s">
        <v>42</v>
      </c>
      <c r="AX101" s="29">
        <v>2</v>
      </c>
      <c r="AY101" s="30" t="s">
        <v>603</v>
      </c>
      <c r="AZ101" s="30"/>
      <c r="BA101" s="30"/>
      <c r="BB101" s="30"/>
      <c r="BC101" s="30"/>
      <c r="BD101" s="30"/>
      <c r="BE101" s="30"/>
      <c r="BF101" s="30"/>
      <c r="BG101" s="30"/>
      <c r="BH101" s="30"/>
      <c r="BI101" s="30"/>
      <c r="BJ101" s="30"/>
      <c r="BK101" s="30"/>
      <c r="BL101" s="30"/>
      <c r="BM101" s="30"/>
      <c r="BN101" s="30"/>
      <c r="BO101" s="30"/>
      <c r="BP101" s="30"/>
      <c r="BQ101" s="30"/>
      <c r="BR101" s="30"/>
      <c r="BS101" s="30"/>
      <c r="BT101" s="30"/>
      <c r="BU101" s="30"/>
      <c r="BV101" s="30"/>
      <c r="BW101" s="30"/>
      <c r="BX101" s="30"/>
      <c r="BY101" s="30"/>
      <c r="BZ101" s="30"/>
      <c r="CA101" s="30"/>
      <c r="CB101" s="30"/>
      <c r="CC101" s="30"/>
      <c r="CD101" s="30"/>
      <c r="CE101" s="30"/>
      <c r="CF101" s="30"/>
      <c r="CG101" s="30"/>
      <c r="CH101" s="30"/>
      <c r="CI101" s="30"/>
      <c r="CJ101" s="30"/>
      <c r="CK101" s="30"/>
      <c r="CL101" s="30"/>
      <c r="CM101" s="30"/>
      <c r="CN101" s="30"/>
      <c r="CO101" s="30"/>
      <c r="CP101" s="30"/>
      <c r="CQ101" s="30"/>
      <c r="CR101" s="30"/>
      <c r="CS101" s="30"/>
      <c r="CT101" s="30"/>
      <c r="CU101" s="30"/>
      <c r="CV101" s="30"/>
      <c r="CW101" s="30"/>
      <c r="CX101" s="30"/>
      <c r="CY101" s="30"/>
      <c r="CZ101" s="30"/>
      <c r="DA101" s="30"/>
      <c r="DB101" s="30"/>
      <c r="DC101" s="30"/>
      <c r="DD101" s="30"/>
      <c r="DE101" s="30"/>
      <c r="DF101" s="30"/>
      <c r="DG101" s="30"/>
      <c r="DH101" s="30"/>
      <c r="DI101" s="30"/>
      <c r="DJ101" s="30"/>
      <c r="DK101" s="30"/>
      <c r="DL101" s="30"/>
      <c r="DM101" s="30"/>
      <c r="DN101" s="30"/>
      <c r="DO101" s="30"/>
      <c r="DP101" s="30"/>
      <c r="DQ101" s="30"/>
      <c r="DR101" s="30"/>
      <c r="DS101" s="30"/>
      <c r="DT101" s="30"/>
      <c r="DU101" s="30"/>
      <c r="DV101" s="30"/>
      <c r="DW101" s="30"/>
      <c r="DX101" s="30"/>
      <c r="DY101" s="30"/>
      <c r="DZ101" s="30"/>
      <c r="EA101" s="30"/>
      <c r="EB101" s="30"/>
      <c r="EC101" s="30"/>
      <c r="ED101" s="30"/>
      <c r="EE101" s="30"/>
      <c r="EF101" s="30"/>
      <c r="EG101" s="30"/>
      <c r="EH101" s="30"/>
      <c r="EI101" s="30"/>
      <c r="EJ101" s="30"/>
      <c r="EK101" s="30"/>
      <c r="EL101" s="30"/>
      <c r="EM101" s="30"/>
      <c r="EN101" s="30"/>
      <c r="EO101" s="30"/>
      <c r="EP101" s="30"/>
      <c r="EQ101" s="30"/>
      <c r="ER101" s="30"/>
      <c r="ES101" s="30"/>
      <c r="ET101" s="30"/>
      <c r="EU101" s="30"/>
      <c r="EV101" s="30"/>
      <c r="EW101" s="30"/>
      <c r="EX101" s="30"/>
      <c r="EY101" s="30"/>
      <c r="EZ101" s="30"/>
      <c r="FA101" s="30"/>
      <c r="FB101" s="30"/>
      <c r="FC101" s="30"/>
      <c r="FD101" s="30"/>
      <c r="FE101" s="30"/>
      <c r="FF101" s="30"/>
      <c r="FG101" s="30"/>
      <c r="FH101" s="30"/>
      <c r="FI101" s="30"/>
      <c r="FJ101" s="30"/>
      <c r="FK101" s="30"/>
      <c r="FL101" s="30"/>
      <c r="FM101" s="30"/>
      <c r="FN101" s="30"/>
      <c r="FO101" s="30"/>
      <c r="FP101" s="30"/>
      <c r="FQ101" s="30"/>
      <c r="FR101" s="30"/>
      <c r="FS101" s="30"/>
      <c r="FT101" s="30"/>
      <c r="FU101" s="30"/>
      <c r="FV101" s="30"/>
      <c r="FW101" s="30"/>
      <c r="FX101" s="30"/>
      <c r="FY101" s="30"/>
      <c r="FZ101" s="30"/>
      <c r="GA101" s="30"/>
      <c r="GB101" s="30"/>
      <c r="GC101" s="30"/>
      <c r="GD101" s="30"/>
      <c r="GE101" s="30"/>
      <c r="GF101" s="30"/>
      <c r="GG101" s="30"/>
      <c r="GH101" s="30"/>
      <c r="GI101" s="30"/>
      <c r="GJ101" s="30"/>
      <c r="GK101" s="30"/>
      <c r="GL101" s="30"/>
      <c r="GM101" s="30"/>
      <c r="GN101" s="30"/>
      <c r="GO101" s="30"/>
      <c r="GP101" s="30"/>
      <c r="GQ101" s="30"/>
      <c r="GR101" s="30"/>
      <c r="GS101" s="30"/>
      <c r="GT101" s="30"/>
      <c r="GU101" s="30"/>
      <c r="GV101" s="30"/>
      <c r="GW101" s="30"/>
      <c r="GX101" s="30"/>
      <c r="GY101" s="30"/>
      <c r="GZ101" s="30"/>
      <c r="HA101" s="30"/>
      <c r="HB101" s="30"/>
      <c r="HC101" s="30"/>
      <c r="HD101" s="30"/>
      <c r="HE101" s="30"/>
      <c r="HF101" s="30"/>
    </row>
    <row r="102" spans="1:214" ht="16" x14ac:dyDescent="0.2">
      <c r="A102" s="1"/>
      <c r="B102" s="8">
        <v>21990747</v>
      </c>
      <c r="C102" s="33" t="s">
        <v>13317</v>
      </c>
      <c r="D102" s="10" t="s">
        <v>13318</v>
      </c>
      <c r="E102" s="29">
        <v>6</v>
      </c>
      <c r="F102" s="16" t="s">
        <v>616</v>
      </c>
      <c r="G102" s="16" t="s">
        <v>45</v>
      </c>
      <c r="H102" s="16">
        <v>0.89</v>
      </c>
      <c r="I102" s="13" t="s">
        <v>13319</v>
      </c>
      <c r="J102" s="16"/>
      <c r="K102" s="16">
        <v>5.0000000000000001E-4</v>
      </c>
      <c r="L102" s="16">
        <v>4.0000000000000002E-4</v>
      </c>
      <c r="M102" s="16"/>
      <c r="N102" s="16">
        <v>4.0000000000000002E-4</v>
      </c>
      <c r="O102" s="16">
        <v>8.9999999999999998E-4</v>
      </c>
      <c r="P102" s="34">
        <v>3.7597370636954222E-3</v>
      </c>
      <c r="Q102" s="34">
        <v>2.859737063695422E-3</v>
      </c>
      <c r="R102" s="14">
        <v>0.76431584193508961</v>
      </c>
      <c r="S102" s="14">
        <f t="shared" si="1"/>
        <v>0.23568415806491039</v>
      </c>
      <c r="T102" s="29">
        <v>93</v>
      </c>
      <c r="U102" s="29" t="s">
        <v>39</v>
      </c>
      <c r="V102" s="35" t="s">
        <v>40</v>
      </c>
      <c r="W102" s="35" t="s">
        <v>40</v>
      </c>
      <c r="X102" s="16" t="s">
        <v>13320</v>
      </c>
      <c r="Y102" s="29">
        <v>301142</v>
      </c>
      <c r="Z102" s="16">
        <v>1741299107</v>
      </c>
      <c r="AA102" s="16" t="s">
        <v>13321</v>
      </c>
      <c r="AB102" s="16" t="s">
        <v>13322</v>
      </c>
      <c r="AC102" s="29">
        <v>1</v>
      </c>
      <c r="AD102" s="16" t="s">
        <v>12612</v>
      </c>
      <c r="AE102" s="16" t="s">
        <v>12613</v>
      </c>
      <c r="AF102" s="16" t="s">
        <v>13323</v>
      </c>
      <c r="AG102" s="29">
        <v>8</v>
      </c>
      <c r="AH102" s="16" t="s">
        <v>13324</v>
      </c>
      <c r="AI102" s="16" t="s">
        <v>601</v>
      </c>
      <c r="AJ102" s="16" t="s">
        <v>602</v>
      </c>
      <c r="AK102" s="16">
        <v>5.1337238957490196E-4</v>
      </c>
      <c r="AL102" s="16">
        <v>3.6845510262735199E-4</v>
      </c>
      <c r="AM102" s="16">
        <v>2.859737063695422E-3</v>
      </c>
      <c r="AN102" s="16">
        <v>0.76431584193508961</v>
      </c>
      <c r="AO102" s="16">
        <v>1.141099102675067</v>
      </c>
      <c r="AP102" s="16">
        <v>0.8189840270378963</v>
      </c>
      <c r="AQ102" s="16">
        <v>6.3564840329095311</v>
      </c>
      <c r="AR102" s="16"/>
      <c r="AS102" s="16"/>
      <c r="AT102" s="17" t="s">
        <v>41</v>
      </c>
      <c r="AU102" s="17" t="s">
        <v>41</v>
      </c>
      <c r="AV102" s="17" t="s">
        <v>42</v>
      </c>
      <c r="AW102" s="17" t="s">
        <v>42</v>
      </c>
      <c r="AX102" s="29">
        <v>2</v>
      </c>
      <c r="AY102" s="30" t="s">
        <v>603</v>
      </c>
      <c r="AZ102" s="30"/>
      <c r="BA102" s="30"/>
      <c r="BB102" s="30"/>
      <c r="BC102" s="30"/>
      <c r="BD102" s="30"/>
      <c r="BE102" s="30"/>
      <c r="BF102" s="30"/>
      <c r="BG102" s="30"/>
      <c r="BH102" s="30"/>
      <c r="BI102" s="30"/>
      <c r="BJ102" s="30"/>
      <c r="BK102" s="30"/>
      <c r="BL102" s="30"/>
      <c r="BM102" s="30"/>
      <c r="BN102" s="30"/>
      <c r="BO102" s="30"/>
      <c r="BP102" s="30"/>
      <c r="BQ102" s="30"/>
      <c r="BR102" s="30"/>
      <c r="BS102" s="30"/>
      <c r="BT102" s="30"/>
      <c r="BU102" s="30"/>
      <c r="BV102" s="30"/>
      <c r="BW102" s="30"/>
      <c r="BX102" s="30"/>
      <c r="BY102" s="30"/>
      <c r="BZ102" s="30"/>
      <c r="CA102" s="30"/>
      <c r="CB102" s="30"/>
      <c r="CC102" s="30"/>
      <c r="CD102" s="30"/>
      <c r="CE102" s="30"/>
      <c r="CF102" s="30"/>
      <c r="CG102" s="30"/>
      <c r="CH102" s="30"/>
      <c r="CI102" s="30"/>
      <c r="CJ102" s="30"/>
      <c r="CK102" s="30"/>
      <c r="CL102" s="30"/>
      <c r="CM102" s="30"/>
      <c r="CN102" s="30"/>
      <c r="CO102" s="30"/>
      <c r="CP102" s="30"/>
      <c r="CQ102" s="30"/>
      <c r="CR102" s="30"/>
      <c r="CS102" s="30"/>
      <c r="CT102" s="30"/>
      <c r="CU102" s="30"/>
      <c r="CV102" s="30"/>
      <c r="CW102" s="30"/>
      <c r="CX102" s="30"/>
      <c r="CY102" s="30"/>
      <c r="CZ102" s="30"/>
      <c r="DA102" s="30"/>
      <c r="DB102" s="30"/>
      <c r="DC102" s="30"/>
      <c r="DD102" s="30"/>
      <c r="DE102" s="30"/>
      <c r="DF102" s="30"/>
      <c r="DG102" s="30"/>
      <c r="DH102" s="30"/>
      <c r="DI102" s="30"/>
      <c r="DJ102" s="30"/>
      <c r="DK102" s="30"/>
      <c r="DL102" s="30"/>
      <c r="DM102" s="30"/>
      <c r="DN102" s="30"/>
      <c r="DO102" s="30"/>
      <c r="DP102" s="30"/>
      <c r="DQ102" s="30"/>
      <c r="DR102" s="30"/>
      <c r="DS102" s="30"/>
      <c r="DT102" s="30"/>
      <c r="DU102" s="30"/>
      <c r="DV102" s="30"/>
      <c r="DW102" s="30"/>
      <c r="DX102" s="30"/>
      <c r="DY102" s="30"/>
      <c r="DZ102" s="30"/>
      <c r="EA102" s="30"/>
      <c r="EB102" s="30"/>
      <c r="EC102" s="30"/>
      <c r="ED102" s="30"/>
      <c r="EE102" s="30"/>
      <c r="EF102" s="30"/>
      <c r="EG102" s="30"/>
      <c r="EH102" s="30"/>
      <c r="EI102" s="30"/>
      <c r="EJ102" s="30"/>
      <c r="EK102" s="30"/>
      <c r="EL102" s="30"/>
      <c r="EM102" s="30"/>
      <c r="EN102" s="30"/>
      <c r="EO102" s="30"/>
      <c r="EP102" s="30"/>
      <c r="EQ102" s="30"/>
      <c r="ER102" s="30"/>
      <c r="ES102" s="30"/>
      <c r="ET102" s="30"/>
      <c r="EU102" s="30"/>
      <c r="EV102" s="30"/>
      <c r="EW102" s="30"/>
      <c r="EX102" s="30"/>
      <c r="EY102" s="30"/>
      <c r="EZ102" s="30"/>
      <c r="FA102" s="30"/>
      <c r="FB102" s="30"/>
      <c r="FC102" s="30"/>
      <c r="FD102" s="30"/>
      <c r="FE102" s="30"/>
      <c r="FF102" s="30"/>
      <c r="FG102" s="30"/>
      <c r="FH102" s="30"/>
      <c r="FI102" s="30"/>
      <c r="FJ102" s="30"/>
      <c r="FK102" s="30"/>
      <c r="FL102" s="30"/>
      <c r="FM102" s="30"/>
      <c r="FN102" s="30"/>
      <c r="FO102" s="30"/>
      <c r="FP102" s="30"/>
      <c r="FQ102" s="30"/>
      <c r="FR102" s="30"/>
      <c r="FS102" s="30"/>
      <c r="FT102" s="30"/>
      <c r="FU102" s="30"/>
      <c r="FV102" s="30"/>
      <c r="FW102" s="30"/>
      <c r="FX102" s="30"/>
      <c r="FY102" s="30"/>
      <c r="FZ102" s="30"/>
      <c r="GA102" s="30"/>
      <c r="GB102" s="30"/>
      <c r="GC102" s="30"/>
      <c r="GD102" s="30"/>
      <c r="GE102" s="30"/>
      <c r="GF102" s="30"/>
      <c r="GG102" s="30"/>
      <c r="GH102" s="30"/>
      <c r="GI102" s="30"/>
      <c r="GJ102" s="30"/>
      <c r="GK102" s="30"/>
      <c r="GL102" s="30"/>
      <c r="GM102" s="30"/>
      <c r="GN102" s="30"/>
      <c r="GO102" s="30"/>
      <c r="GP102" s="30"/>
      <c r="GQ102" s="30"/>
      <c r="GR102" s="30"/>
      <c r="GS102" s="30"/>
      <c r="GT102" s="30"/>
      <c r="GU102" s="30"/>
      <c r="GV102" s="30"/>
      <c r="GW102" s="30"/>
      <c r="GX102" s="30"/>
      <c r="GY102" s="30"/>
      <c r="GZ102" s="30"/>
      <c r="HA102" s="30"/>
      <c r="HB102" s="30"/>
      <c r="HC102" s="30"/>
      <c r="HD102" s="30"/>
      <c r="HE102" s="30"/>
      <c r="HF102" s="30"/>
    </row>
    <row r="103" spans="1:214" ht="16" x14ac:dyDescent="0.2">
      <c r="A103" s="1"/>
      <c r="B103" s="18">
        <v>21992801</v>
      </c>
      <c r="C103" s="36" t="s">
        <v>10102</v>
      </c>
      <c r="D103" s="20" t="s">
        <v>13325</v>
      </c>
      <c r="E103" s="31">
        <v>6</v>
      </c>
      <c r="F103" s="32" t="s">
        <v>616</v>
      </c>
      <c r="G103" s="32" t="s">
        <v>1304</v>
      </c>
      <c r="H103" s="32">
        <v>5.26</v>
      </c>
      <c r="I103" s="23" t="s">
        <v>13326</v>
      </c>
      <c r="J103" s="32"/>
      <c r="K103" s="32">
        <v>4.0000000000000002E-4</v>
      </c>
      <c r="L103" s="32">
        <v>8.0000000000000004E-4</v>
      </c>
      <c r="M103" s="32"/>
      <c r="N103" s="32">
        <v>8.0000000000000004E-4</v>
      </c>
      <c r="O103" s="32">
        <v>1.1999999999999999E-3</v>
      </c>
      <c r="P103" s="37">
        <v>4.0101365888889464E-3</v>
      </c>
      <c r="Q103" s="37">
        <v>2.8101365888889471E-3</v>
      </c>
      <c r="R103" s="24">
        <v>0.70868359293485761</v>
      </c>
      <c r="S103" s="24">
        <f t="shared" si="1"/>
        <v>0.29131640706514239</v>
      </c>
      <c r="T103" s="31">
        <v>94</v>
      </c>
      <c r="U103" s="31" t="s">
        <v>39</v>
      </c>
      <c r="V103" s="38" t="s">
        <v>40</v>
      </c>
      <c r="W103" s="38" t="s">
        <v>40</v>
      </c>
      <c r="X103" s="32" t="s">
        <v>13327</v>
      </c>
      <c r="Y103" s="31">
        <v>301267</v>
      </c>
      <c r="Z103" s="32">
        <v>1741323959</v>
      </c>
      <c r="AA103" s="32" t="s">
        <v>13328</v>
      </c>
      <c r="AB103" s="32" t="s">
        <v>13329</v>
      </c>
      <c r="AC103" s="31">
        <v>1</v>
      </c>
      <c r="AD103" s="32" t="s">
        <v>12612</v>
      </c>
      <c r="AE103" s="32" t="s">
        <v>12613</v>
      </c>
      <c r="AF103" s="32" t="s">
        <v>13330</v>
      </c>
      <c r="AG103" s="31">
        <v>7</v>
      </c>
      <c r="AH103" s="32" t="s">
        <v>13331</v>
      </c>
      <c r="AI103" s="32" t="s">
        <v>10109</v>
      </c>
      <c r="AJ103" s="32" t="s">
        <v>602</v>
      </c>
      <c r="AK103" s="32">
        <v>3.6965228456388102E-4</v>
      </c>
      <c r="AL103" s="32">
        <v>7.8550200798465904E-4</v>
      </c>
      <c r="AM103" s="32">
        <v>2.8101365888889471E-3</v>
      </c>
      <c r="AN103" s="32">
        <v>0.70868359293485761</v>
      </c>
      <c r="AO103" s="32">
        <v>0.79917493174486642</v>
      </c>
      <c r="AP103" s="32">
        <v>1.6982270631905449</v>
      </c>
      <c r="AQ103" s="32">
        <v>6.075414140260702</v>
      </c>
      <c r="AR103" s="32"/>
      <c r="AS103" s="32"/>
      <c r="AT103" s="17" t="s">
        <v>41</v>
      </c>
      <c r="AU103" s="17" t="s">
        <v>41</v>
      </c>
      <c r="AV103" s="17" t="s">
        <v>42</v>
      </c>
      <c r="AW103" s="17" t="s">
        <v>42</v>
      </c>
      <c r="AX103" s="29">
        <v>2</v>
      </c>
      <c r="AY103" s="30" t="s">
        <v>603</v>
      </c>
      <c r="AZ103" s="30"/>
      <c r="BA103" s="30"/>
      <c r="BB103" s="30"/>
      <c r="BC103" s="30"/>
      <c r="BD103" s="30"/>
      <c r="BE103" s="30"/>
      <c r="BF103" s="30"/>
      <c r="BG103" s="30"/>
      <c r="BH103" s="30"/>
      <c r="BI103" s="30"/>
      <c r="BJ103" s="30"/>
      <c r="BK103" s="30"/>
      <c r="BL103" s="30"/>
      <c r="BM103" s="30"/>
      <c r="BN103" s="30"/>
      <c r="BO103" s="30"/>
      <c r="BP103" s="30"/>
      <c r="BQ103" s="30"/>
      <c r="BR103" s="30"/>
      <c r="BS103" s="30"/>
      <c r="BT103" s="30"/>
      <c r="BU103" s="30"/>
      <c r="BV103" s="30"/>
      <c r="BW103" s="30"/>
      <c r="BX103" s="30"/>
      <c r="BY103" s="30"/>
      <c r="BZ103" s="30"/>
      <c r="CA103" s="30"/>
      <c r="CB103" s="30"/>
      <c r="CC103" s="30"/>
      <c r="CD103" s="30"/>
      <c r="CE103" s="30"/>
      <c r="CF103" s="30"/>
      <c r="CG103" s="30"/>
      <c r="CH103" s="30"/>
      <c r="CI103" s="30"/>
      <c r="CJ103" s="30"/>
      <c r="CK103" s="30"/>
      <c r="CL103" s="30"/>
      <c r="CM103" s="30"/>
      <c r="CN103" s="30"/>
      <c r="CO103" s="30"/>
      <c r="CP103" s="30"/>
      <c r="CQ103" s="30"/>
      <c r="CR103" s="30"/>
      <c r="CS103" s="30"/>
      <c r="CT103" s="30"/>
      <c r="CU103" s="30"/>
      <c r="CV103" s="30"/>
      <c r="CW103" s="30"/>
      <c r="CX103" s="30"/>
      <c r="CY103" s="30"/>
      <c r="CZ103" s="30"/>
      <c r="DA103" s="30"/>
      <c r="DB103" s="30"/>
      <c r="DC103" s="30"/>
      <c r="DD103" s="30"/>
      <c r="DE103" s="30"/>
      <c r="DF103" s="30"/>
      <c r="DG103" s="30"/>
      <c r="DH103" s="30"/>
      <c r="DI103" s="30"/>
      <c r="DJ103" s="30"/>
      <c r="DK103" s="30"/>
      <c r="DL103" s="30"/>
      <c r="DM103" s="30"/>
      <c r="DN103" s="30"/>
      <c r="DO103" s="30"/>
      <c r="DP103" s="30"/>
      <c r="DQ103" s="30"/>
      <c r="DR103" s="30"/>
      <c r="DS103" s="30"/>
      <c r="DT103" s="30"/>
      <c r="DU103" s="30"/>
      <c r="DV103" s="30"/>
      <c r="DW103" s="30"/>
      <c r="DX103" s="30"/>
      <c r="DY103" s="30"/>
      <c r="DZ103" s="30"/>
      <c r="EA103" s="30"/>
      <c r="EB103" s="30"/>
      <c r="EC103" s="30"/>
      <c r="ED103" s="30"/>
      <c r="EE103" s="30"/>
      <c r="EF103" s="30"/>
      <c r="EG103" s="30"/>
      <c r="EH103" s="30"/>
      <c r="EI103" s="30"/>
      <c r="EJ103" s="30"/>
      <c r="EK103" s="30"/>
      <c r="EL103" s="30"/>
      <c r="EM103" s="30"/>
      <c r="EN103" s="30"/>
      <c r="EO103" s="30"/>
      <c r="EP103" s="30"/>
      <c r="EQ103" s="30"/>
      <c r="ER103" s="30"/>
      <c r="ES103" s="30"/>
      <c r="ET103" s="30"/>
      <c r="EU103" s="30"/>
      <c r="EV103" s="30"/>
      <c r="EW103" s="30"/>
      <c r="EX103" s="30"/>
      <c r="EY103" s="30"/>
      <c r="EZ103" s="30"/>
      <c r="FA103" s="30"/>
      <c r="FB103" s="30"/>
      <c r="FC103" s="30"/>
      <c r="FD103" s="30"/>
      <c r="FE103" s="30"/>
      <c r="FF103" s="30"/>
      <c r="FG103" s="30"/>
      <c r="FH103" s="30"/>
      <c r="FI103" s="30"/>
      <c r="FJ103" s="30"/>
      <c r="FK103" s="30"/>
      <c r="FL103" s="30"/>
      <c r="FM103" s="30"/>
      <c r="FN103" s="30"/>
      <c r="FO103" s="30"/>
      <c r="FP103" s="30"/>
      <c r="FQ103" s="30"/>
      <c r="FR103" s="30"/>
      <c r="FS103" s="30"/>
      <c r="FT103" s="30"/>
      <c r="FU103" s="30"/>
      <c r="FV103" s="30"/>
      <c r="FW103" s="30"/>
      <c r="FX103" s="30"/>
      <c r="FY103" s="30"/>
      <c r="FZ103" s="30"/>
      <c r="GA103" s="30"/>
      <c r="GB103" s="30"/>
      <c r="GC103" s="30"/>
      <c r="GD103" s="30"/>
      <c r="GE103" s="30"/>
      <c r="GF103" s="30"/>
      <c r="GG103" s="30"/>
      <c r="GH103" s="30"/>
      <c r="GI103" s="30"/>
      <c r="GJ103" s="30"/>
      <c r="GK103" s="30"/>
      <c r="GL103" s="30"/>
      <c r="GM103" s="30"/>
      <c r="GN103" s="30"/>
      <c r="GO103" s="30"/>
      <c r="GP103" s="30"/>
      <c r="GQ103" s="30"/>
      <c r="GR103" s="30"/>
      <c r="GS103" s="30"/>
      <c r="GT103" s="30"/>
      <c r="GU103" s="30"/>
      <c r="GV103" s="30"/>
      <c r="GW103" s="30"/>
      <c r="GX103" s="30"/>
      <c r="GY103" s="30"/>
      <c r="GZ103" s="30"/>
      <c r="HA103" s="30"/>
      <c r="HB103" s="30"/>
      <c r="HC103" s="30"/>
      <c r="HD103" s="30"/>
      <c r="HE103" s="30"/>
      <c r="HF103" s="30"/>
    </row>
    <row r="104" spans="1:214" ht="16" x14ac:dyDescent="0.2">
      <c r="A104" s="1"/>
      <c r="B104" s="8">
        <v>21988088</v>
      </c>
      <c r="C104" s="33" t="s">
        <v>13332</v>
      </c>
      <c r="D104" s="10" t="s">
        <v>13333</v>
      </c>
      <c r="E104" s="29">
        <v>128</v>
      </c>
      <c r="F104" s="16" t="s">
        <v>616</v>
      </c>
      <c r="G104" s="16" t="s">
        <v>36</v>
      </c>
      <c r="H104" s="16">
        <v>1.24</v>
      </c>
      <c r="I104" s="13" t="s">
        <v>13334</v>
      </c>
      <c r="J104" s="16"/>
      <c r="K104" s="16">
        <v>1E-4</v>
      </c>
      <c r="L104" s="16">
        <v>1E-4</v>
      </c>
      <c r="M104" s="16"/>
      <c r="N104" s="16">
        <v>1E-4</v>
      </c>
      <c r="O104" s="16">
        <v>2.0000000000000001E-4</v>
      </c>
      <c r="P104" s="34">
        <v>2.8118462679858438E-3</v>
      </c>
      <c r="Q104" s="34">
        <v>2.6118462679858442E-3</v>
      </c>
      <c r="R104" s="14">
        <v>0.91464211565907938</v>
      </c>
      <c r="S104" s="14">
        <f t="shared" si="1"/>
        <v>8.535788434092062E-2</v>
      </c>
      <c r="T104" s="29">
        <v>95</v>
      </c>
      <c r="U104" s="29" t="s">
        <v>39</v>
      </c>
      <c r="V104" s="35" t="s">
        <v>40</v>
      </c>
      <c r="W104" s="35" t="s">
        <v>40</v>
      </c>
      <c r="X104" s="16" t="s">
        <v>13335</v>
      </c>
      <c r="Y104" s="29">
        <v>300984</v>
      </c>
      <c r="Z104" s="16">
        <v>1741266995</v>
      </c>
      <c r="AA104" s="16" t="s">
        <v>13336</v>
      </c>
      <c r="AB104" s="16" t="s">
        <v>13337</v>
      </c>
      <c r="AC104" s="29">
        <v>1</v>
      </c>
      <c r="AD104" s="16" t="s">
        <v>12612</v>
      </c>
      <c r="AE104" s="16" t="s">
        <v>12613</v>
      </c>
      <c r="AF104" s="16" t="s">
        <v>13338</v>
      </c>
      <c r="AG104" s="29">
        <v>3</v>
      </c>
      <c r="AH104" s="16" t="s">
        <v>13339</v>
      </c>
      <c r="AI104" s="16" t="s">
        <v>640</v>
      </c>
      <c r="AJ104" s="16" t="s">
        <v>641</v>
      </c>
      <c r="AK104" s="16">
        <v>1.49017261857388E-4</v>
      </c>
      <c r="AL104" s="16">
        <v>9.4730175355638006E-5</v>
      </c>
      <c r="AM104" s="16">
        <v>2.6118462679858442E-3</v>
      </c>
      <c r="AN104" s="16">
        <v>0.91464211565907938</v>
      </c>
      <c r="AO104" s="16">
        <v>0.33880767840932269</v>
      </c>
      <c r="AP104" s="16">
        <v>0.2153798183345195</v>
      </c>
      <c r="AQ104" s="16">
        <v>5.9383292874164786</v>
      </c>
      <c r="AR104" s="16"/>
      <c r="AS104" s="16"/>
      <c r="AT104" s="17" t="s">
        <v>41</v>
      </c>
      <c r="AU104" s="17" t="s">
        <v>41</v>
      </c>
      <c r="AV104" s="17" t="s">
        <v>42</v>
      </c>
      <c r="AW104" s="17" t="s">
        <v>42</v>
      </c>
      <c r="AX104" s="29">
        <v>2</v>
      </c>
      <c r="AY104" s="30" t="s">
        <v>603</v>
      </c>
      <c r="AZ104" s="30"/>
      <c r="BA104" s="30"/>
      <c r="BB104" s="30"/>
      <c r="BC104" s="30"/>
      <c r="BD104" s="30"/>
      <c r="BE104" s="30"/>
      <c r="BF104" s="30"/>
      <c r="BG104" s="30"/>
      <c r="BH104" s="30"/>
      <c r="BI104" s="30"/>
      <c r="BJ104" s="30"/>
      <c r="BK104" s="30"/>
      <c r="BL104" s="30"/>
      <c r="BM104" s="30"/>
      <c r="BN104" s="30"/>
      <c r="BO104" s="30"/>
      <c r="BP104" s="30"/>
      <c r="BQ104" s="30"/>
      <c r="BR104" s="30"/>
      <c r="BS104" s="30"/>
      <c r="BT104" s="30"/>
      <c r="BU104" s="30"/>
      <c r="BV104" s="30"/>
      <c r="BW104" s="30"/>
      <c r="BX104" s="30"/>
      <c r="BY104" s="30"/>
      <c r="BZ104" s="30"/>
      <c r="CA104" s="30"/>
      <c r="CB104" s="30"/>
      <c r="CC104" s="30"/>
      <c r="CD104" s="30"/>
      <c r="CE104" s="30"/>
      <c r="CF104" s="30"/>
      <c r="CG104" s="30"/>
      <c r="CH104" s="30"/>
      <c r="CI104" s="30"/>
      <c r="CJ104" s="30"/>
      <c r="CK104" s="30"/>
      <c r="CL104" s="30"/>
      <c r="CM104" s="30"/>
      <c r="CN104" s="30"/>
      <c r="CO104" s="30"/>
      <c r="CP104" s="30"/>
      <c r="CQ104" s="30"/>
      <c r="CR104" s="30"/>
      <c r="CS104" s="30"/>
      <c r="CT104" s="30"/>
      <c r="CU104" s="30"/>
      <c r="CV104" s="30"/>
      <c r="CW104" s="30"/>
      <c r="CX104" s="30"/>
      <c r="CY104" s="30"/>
      <c r="CZ104" s="30"/>
      <c r="DA104" s="30"/>
      <c r="DB104" s="30"/>
      <c r="DC104" s="30"/>
      <c r="DD104" s="30"/>
      <c r="DE104" s="30"/>
      <c r="DF104" s="30"/>
      <c r="DG104" s="30"/>
      <c r="DH104" s="30"/>
      <c r="DI104" s="30"/>
      <c r="DJ104" s="30"/>
      <c r="DK104" s="30"/>
      <c r="DL104" s="30"/>
      <c r="DM104" s="30"/>
      <c r="DN104" s="30"/>
      <c r="DO104" s="30"/>
      <c r="DP104" s="30"/>
      <c r="DQ104" s="30"/>
      <c r="DR104" s="30"/>
      <c r="DS104" s="30"/>
      <c r="DT104" s="30"/>
      <c r="DU104" s="30"/>
      <c r="DV104" s="30"/>
      <c r="DW104" s="30"/>
      <c r="DX104" s="30"/>
      <c r="DY104" s="30"/>
      <c r="DZ104" s="30"/>
      <c r="EA104" s="30"/>
      <c r="EB104" s="30"/>
      <c r="EC104" s="30"/>
      <c r="ED104" s="30"/>
      <c r="EE104" s="30"/>
      <c r="EF104" s="30"/>
      <c r="EG104" s="30"/>
      <c r="EH104" s="30"/>
      <c r="EI104" s="30"/>
      <c r="EJ104" s="30"/>
      <c r="EK104" s="30"/>
      <c r="EL104" s="30"/>
      <c r="EM104" s="30"/>
      <c r="EN104" s="30"/>
      <c r="EO104" s="30"/>
      <c r="EP104" s="30"/>
      <c r="EQ104" s="30"/>
      <c r="ER104" s="30"/>
      <c r="ES104" s="30"/>
      <c r="ET104" s="30"/>
      <c r="EU104" s="30"/>
      <c r="EV104" s="30"/>
      <c r="EW104" s="30"/>
      <c r="EX104" s="30"/>
      <c r="EY104" s="30"/>
      <c r="EZ104" s="30"/>
      <c r="FA104" s="30"/>
      <c r="FB104" s="30"/>
      <c r="FC104" s="30"/>
      <c r="FD104" s="30"/>
      <c r="FE104" s="30"/>
      <c r="FF104" s="30"/>
      <c r="FG104" s="30"/>
      <c r="FH104" s="30"/>
      <c r="FI104" s="30"/>
      <c r="FJ104" s="30"/>
      <c r="FK104" s="30"/>
      <c r="FL104" s="30"/>
      <c r="FM104" s="30"/>
      <c r="FN104" s="30"/>
      <c r="FO104" s="30"/>
      <c r="FP104" s="30"/>
      <c r="FQ104" s="30"/>
      <c r="FR104" s="30"/>
      <c r="FS104" s="30"/>
      <c r="FT104" s="30"/>
      <c r="FU104" s="30"/>
      <c r="FV104" s="30"/>
      <c r="FW104" s="30"/>
      <c r="FX104" s="30"/>
      <c r="FY104" s="30"/>
      <c r="FZ104" s="30"/>
      <c r="GA104" s="30"/>
      <c r="GB104" s="30"/>
      <c r="GC104" s="30"/>
      <c r="GD104" s="30"/>
      <c r="GE104" s="30"/>
      <c r="GF104" s="30"/>
      <c r="GG104" s="30"/>
      <c r="GH104" s="30"/>
      <c r="GI104" s="30"/>
      <c r="GJ104" s="30"/>
      <c r="GK104" s="30"/>
      <c r="GL104" s="30"/>
      <c r="GM104" s="30"/>
      <c r="GN104" s="30"/>
      <c r="GO104" s="30"/>
      <c r="GP104" s="30"/>
      <c r="GQ104" s="30"/>
      <c r="GR104" s="30"/>
      <c r="GS104" s="30"/>
      <c r="GT104" s="30"/>
      <c r="GU104" s="30"/>
      <c r="GV104" s="30"/>
      <c r="GW104" s="30"/>
      <c r="GX104" s="30"/>
      <c r="GY104" s="30"/>
      <c r="GZ104" s="30"/>
      <c r="HA104" s="30"/>
      <c r="HB104" s="30"/>
      <c r="HC104" s="30"/>
      <c r="HD104" s="30"/>
      <c r="HE104" s="30"/>
      <c r="HF104" s="30"/>
    </row>
    <row r="105" spans="1:214" ht="16" x14ac:dyDescent="0.2">
      <c r="A105" s="1"/>
      <c r="B105" s="18">
        <v>21990514</v>
      </c>
      <c r="C105" s="36" t="s">
        <v>13340</v>
      </c>
      <c r="D105" s="20" t="s">
        <v>13341</v>
      </c>
      <c r="E105" s="31">
        <v>15</v>
      </c>
      <c r="F105" s="32" t="s">
        <v>616</v>
      </c>
      <c r="G105" s="32" t="s">
        <v>45</v>
      </c>
      <c r="H105" s="32">
        <v>0.91</v>
      </c>
      <c r="I105" s="23" t="s">
        <v>13342</v>
      </c>
      <c r="J105" s="32"/>
      <c r="K105" s="32">
        <v>2.0000000000000001E-4</v>
      </c>
      <c r="L105" s="32"/>
      <c r="M105" s="32"/>
      <c r="N105" s="32"/>
      <c r="O105" s="32">
        <v>2.0000000000000001E-4</v>
      </c>
      <c r="P105" s="37">
        <v>2.792041295046403E-3</v>
      </c>
      <c r="Q105" s="37">
        <v>2.592041295046402E-3</v>
      </c>
      <c r="R105" s="24">
        <v>0.92767564712670758</v>
      </c>
      <c r="S105" s="24">
        <f t="shared" si="1"/>
        <v>7.2324352873292419E-2</v>
      </c>
      <c r="T105" s="31">
        <v>96</v>
      </c>
      <c r="U105" s="31" t="s">
        <v>39</v>
      </c>
      <c r="V105" s="38" t="s">
        <v>40</v>
      </c>
      <c r="W105" s="38" t="s">
        <v>40</v>
      </c>
      <c r="X105" s="32" t="s">
        <v>13343</v>
      </c>
      <c r="Y105" s="31">
        <v>301128</v>
      </c>
      <c r="Z105" s="32">
        <v>1741296299</v>
      </c>
      <c r="AA105" s="32" t="s">
        <v>13344</v>
      </c>
      <c r="AB105" s="32" t="s">
        <v>13345</v>
      </c>
      <c r="AC105" s="31">
        <v>1</v>
      </c>
      <c r="AD105" s="32" t="s">
        <v>12612</v>
      </c>
      <c r="AE105" s="32" t="s">
        <v>12613</v>
      </c>
      <c r="AF105" s="32" t="s">
        <v>5764</v>
      </c>
      <c r="AG105" s="31">
        <v>3</v>
      </c>
      <c r="AH105" s="32" t="s">
        <v>13346</v>
      </c>
      <c r="AI105" s="32" t="s">
        <v>601</v>
      </c>
      <c r="AJ105" s="32" t="s">
        <v>602</v>
      </c>
      <c r="AK105" s="32">
        <v>1.64749200017317E-4</v>
      </c>
      <c r="AL105" s="32">
        <v>3.7334049516856E-5</v>
      </c>
      <c r="AM105" s="32">
        <v>2.592041295046402E-3</v>
      </c>
      <c r="AN105" s="32">
        <v>0.92767564712670758</v>
      </c>
      <c r="AO105" s="32">
        <v>0.36440596746759157</v>
      </c>
      <c r="AP105" s="32">
        <v>8.2578552322213811E-2</v>
      </c>
      <c r="AQ105" s="32">
        <v>5.7332922753983011</v>
      </c>
      <c r="AR105" s="32"/>
      <c r="AS105" s="32"/>
      <c r="AT105" s="17" t="s">
        <v>41</v>
      </c>
      <c r="AU105" s="17" t="s">
        <v>41</v>
      </c>
      <c r="AV105" s="17" t="s">
        <v>42</v>
      </c>
      <c r="AW105" s="17" t="s">
        <v>42</v>
      </c>
      <c r="AX105" s="29">
        <v>2</v>
      </c>
      <c r="AY105" s="30" t="s">
        <v>603</v>
      </c>
      <c r="AZ105" s="30"/>
      <c r="BA105" s="30"/>
      <c r="BB105" s="30"/>
      <c r="BC105" s="30"/>
      <c r="BD105" s="30"/>
      <c r="BE105" s="30"/>
      <c r="BF105" s="30"/>
      <c r="BG105" s="30"/>
      <c r="BH105" s="30"/>
      <c r="BI105" s="30"/>
      <c r="BJ105" s="30"/>
      <c r="BK105" s="30"/>
      <c r="BL105" s="30"/>
      <c r="BM105" s="30"/>
      <c r="BN105" s="30"/>
      <c r="BO105" s="30"/>
      <c r="BP105" s="30"/>
      <c r="BQ105" s="30"/>
      <c r="BR105" s="30"/>
      <c r="BS105" s="30"/>
      <c r="BT105" s="30"/>
      <c r="BU105" s="30"/>
      <c r="BV105" s="30"/>
      <c r="BW105" s="30"/>
      <c r="BX105" s="30"/>
      <c r="BY105" s="30"/>
      <c r="BZ105" s="30"/>
      <c r="CA105" s="30"/>
      <c r="CB105" s="30"/>
      <c r="CC105" s="30"/>
      <c r="CD105" s="30"/>
      <c r="CE105" s="30"/>
      <c r="CF105" s="30"/>
      <c r="CG105" s="30"/>
      <c r="CH105" s="30"/>
      <c r="CI105" s="30"/>
      <c r="CJ105" s="30"/>
      <c r="CK105" s="30"/>
      <c r="CL105" s="30"/>
      <c r="CM105" s="30"/>
      <c r="CN105" s="30"/>
      <c r="CO105" s="30"/>
      <c r="CP105" s="30"/>
      <c r="CQ105" s="30"/>
      <c r="CR105" s="30"/>
      <c r="CS105" s="30"/>
      <c r="CT105" s="30"/>
      <c r="CU105" s="30"/>
      <c r="CV105" s="30"/>
      <c r="CW105" s="30"/>
      <c r="CX105" s="30"/>
      <c r="CY105" s="30"/>
      <c r="CZ105" s="30"/>
      <c r="DA105" s="30"/>
      <c r="DB105" s="30"/>
      <c r="DC105" s="30"/>
      <c r="DD105" s="30"/>
      <c r="DE105" s="30"/>
      <c r="DF105" s="30"/>
      <c r="DG105" s="30"/>
      <c r="DH105" s="30"/>
      <c r="DI105" s="30"/>
      <c r="DJ105" s="30"/>
      <c r="DK105" s="30"/>
      <c r="DL105" s="30"/>
      <c r="DM105" s="30"/>
      <c r="DN105" s="30"/>
      <c r="DO105" s="30"/>
      <c r="DP105" s="30"/>
      <c r="DQ105" s="30"/>
      <c r="DR105" s="30"/>
      <c r="DS105" s="30"/>
      <c r="DT105" s="30"/>
      <c r="DU105" s="30"/>
      <c r="DV105" s="30"/>
      <c r="DW105" s="30"/>
      <c r="DX105" s="30"/>
      <c r="DY105" s="30"/>
      <c r="DZ105" s="30"/>
      <c r="EA105" s="30"/>
      <c r="EB105" s="30"/>
      <c r="EC105" s="30"/>
      <c r="ED105" s="30"/>
      <c r="EE105" s="30"/>
      <c r="EF105" s="30"/>
      <c r="EG105" s="30"/>
      <c r="EH105" s="30"/>
      <c r="EI105" s="30"/>
      <c r="EJ105" s="30"/>
      <c r="EK105" s="30"/>
      <c r="EL105" s="30"/>
      <c r="EM105" s="30"/>
      <c r="EN105" s="30"/>
      <c r="EO105" s="30"/>
      <c r="EP105" s="30"/>
      <c r="EQ105" s="30"/>
      <c r="ER105" s="30"/>
      <c r="ES105" s="30"/>
      <c r="ET105" s="30"/>
      <c r="EU105" s="30"/>
      <c r="EV105" s="30"/>
      <c r="EW105" s="30"/>
      <c r="EX105" s="30"/>
      <c r="EY105" s="30"/>
      <c r="EZ105" s="30"/>
      <c r="FA105" s="30"/>
      <c r="FB105" s="30"/>
      <c r="FC105" s="30"/>
      <c r="FD105" s="30"/>
      <c r="FE105" s="30"/>
      <c r="FF105" s="30"/>
      <c r="FG105" s="30"/>
      <c r="FH105" s="30"/>
      <c r="FI105" s="30"/>
      <c r="FJ105" s="30"/>
      <c r="FK105" s="30"/>
      <c r="FL105" s="30"/>
      <c r="FM105" s="30"/>
      <c r="FN105" s="30"/>
      <c r="FO105" s="30"/>
      <c r="FP105" s="30"/>
      <c r="FQ105" s="30"/>
      <c r="FR105" s="30"/>
      <c r="FS105" s="30"/>
      <c r="FT105" s="30"/>
      <c r="FU105" s="30"/>
      <c r="FV105" s="30"/>
      <c r="FW105" s="30"/>
      <c r="FX105" s="30"/>
      <c r="FY105" s="30"/>
      <c r="FZ105" s="30"/>
      <c r="GA105" s="30"/>
      <c r="GB105" s="30"/>
      <c r="GC105" s="30"/>
      <c r="GD105" s="30"/>
      <c r="GE105" s="30"/>
      <c r="GF105" s="30"/>
      <c r="GG105" s="30"/>
      <c r="GH105" s="30"/>
      <c r="GI105" s="30"/>
      <c r="GJ105" s="30"/>
      <c r="GK105" s="30"/>
      <c r="GL105" s="30"/>
      <c r="GM105" s="30"/>
      <c r="GN105" s="30"/>
      <c r="GO105" s="30"/>
      <c r="GP105" s="30"/>
      <c r="GQ105" s="30"/>
      <c r="GR105" s="30"/>
      <c r="GS105" s="30"/>
      <c r="GT105" s="30"/>
      <c r="GU105" s="30"/>
      <c r="GV105" s="30"/>
      <c r="GW105" s="30"/>
      <c r="GX105" s="30"/>
      <c r="GY105" s="30"/>
      <c r="GZ105" s="30"/>
      <c r="HA105" s="30"/>
      <c r="HB105" s="30"/>
      <c r="HC105" s="30"/>
      <c r="HD105" s="30"/>
      <c r="HE105" s="30"/>
      <c r="HF105" s="30"/>
    </row>
    <row r="106" spans="1:214" ht="16" x14ac:dyDescent="0.2">
      <c r="A106" s="1"/>
      <c r="B106" s="8">
        <v>21991136</v>
      </c>
      <c r="C106" s="33" t="s">
        <v>2392</v>
      </c>
      <c r="D106" s="10" t="s">
        <v>13347</v>
      </c>
      <c r="E106" s="29">
        <v>18</v>
      </c>
      <c r="F106" s="16" t="s">
        <v>616</v>
      </c>
      <c r="G106" s="16" t="s">
        <v>45</v>
      </c>
      <c r="H106" s="16">
        <v>0.86</v>
      </c>
      <c r="I106" s="13" t="s">
        <v>13348</v>
      </c>
      <c r="J106" s="16"/>
      <c r="K106" s="16">
        <v>1.1000000000000001E-3</v>
      </c>
      <c r="L106" s="16">
        <v>2.9999999999999997E-4</v>
      </c>
      <c r="M106" s="16"/>
      <c r="N106" s="16">
        <v>2.9999999999999997E-4</v>
      </c>
      <c r="O106" s="16">
        <v>1.4E-3</v>
      </c>
      <c r="P106" s="34">
        <v>3.8297949765178948E-3</v>
      </c>
      <c r="Q106" s="34">
        <v>2.4297949765178951E-3</v>
      </c>
      <c r="R106" s="14">
        <v>0.63181454282342409</v>
      </c>
      <c r="S106" s="14">
        <f t="shared" si="1"/>
        <v>0.36818545717657591</v>
      </c>
      <c r="T106" s="29">
        <v>97</v>
      </c>
      <c r="U106" s="29" t="s">
        <v>39</v>
      </c>
      <c r="V106" s="35" t="s">
        <v>40</v>
      </c>
      <c r="W106" s="35" t="s">
        <v>40</v>
      </c>
      <c r="X106" s="16" t="s">
        <v>13349</v>
      </c>
      <c r="Y106" s="29">
        <v>301165</v>
      </c>
      <c r="Z106" s="16">
        <v>1741303799</v>
      </c>
      <c r="AA106" s="16" t="s">
        <v>13350</v>
      </c>
      <c r="AB106" s="16" t="s">
        <v>13351</v>
      </c>
      <c r="AC106" s="29">
        <v>1</v>
      </c>
      <c r="AD106" s="16" t="s">
        <v>12612</v>
      </c>
      <c r="AE106" s="16" t="s">
        <v>12613</v>
      </c>
      <c r="AF106" s="16" t="s">
        <v>13352</v>
      </c>
      <c r="AG106" s="29">
        <v>20</v>
      </c>
      <c r="AH106" s="16" t="s">
        <v>13353</v>
      </c>
      <c r="AI106" s="16" t="s">
        <v>601</v>
      </c>
      <c r="AJ106" s="16" t="s">
        <v>602</v>
      </c>
      <c r="AK106" s="16">
        <v>1.1372797112474851E-3</v>
      </c>
      <c r="AL106" s="16">
        <v>2.7866612987983898E-4</v>
      </c>
      <c r="AM106" s="16">
        <v>2.4297949765178951E-3</v>
      </c>
      <c r="AN106" s="16">
        <v>0.63181454282342409</v>
      </c>
      <c r="AO106" s="16">
        <v>2.5101194050209519</v>
      </c>
      <c r="AP106" s="16">
        <v>0.61505120790927104</v>
      </c>
      <c r="AQ106" s="16">
        <v>5.3628632081107854</v>
      </c>
      <c r="AR106" s="16"/>
      <c r="AS106" s="16"/>
      <c r="AT106" s="17" t="s">
        <v>41</v>
      </c>
      <c r="AU106" s="17" t="s">
        <v>41</v>
      </c>
      <c r="AV106" s="17" t="s">
        <v>42</v>
      </c>
      <c r="AW106" s="17" t="s">
        <v>42</v>
      </c>
      <c r="AX106" s="29">
        <v>2</v>
      </c>
      <c r="AY106" s="30" t="s">
        <v>603</v>
      </c>
      <c r="AZ106" s="30"/>
      <c r="BA106" s="30"/>
      <c r="BB106" s="30"/>
      <c r="BC106" s="30"/>
      <c r="BD106" s="30"/>
      <c r="BE106" s="30"/>
      <c r="BF106" s="30"/>
      <c r="BG106" s="30"/>
      <c r="BH106" s="30"/>
      <c r="BI106" s="30"/>
      <c r="BJ106" s="30"/>
      <c r="BK106" s="30"/>
      <c r="BL106" s="30"/>
      <c r="BM106" s="30"/>
      <c r="BN106" s="30"/>
      <c r="BO106" s="30"/>
      <c r="BP106" s="30"/>
      <c r="BQ106" s="30"/>
      <c r="BR106" s="30"/>
      <c r="BS106" s="30"/>
      <c r="BT106" s="30"/>
      <c r="BU106" s="30"/>
      <c r="BV106" s="30"/>
      <c r="BW106" s="30"/>
      <c r="BX106" s="30"/>
      <c r="BY106" s="30"/>
      <c r="BZ106" s="30"/>
      <c r="CA106" s="30"/>
      <c r="CB106" s="30"/>
      <c r="CC106" s="30"/>
      <c r="CD106" s="30"/>
      <c r="CE106" s="30"/>
      <c r="CF106" s="30"/>
      <c r="CG106" s="30"/>
      <c r="CH106" s="30"/>
      <c r="CI106" s="30"/>
      <c r="CJ106" s="30"/>
      <c r="CK106" s="30"/>
      <c r="CL106" s="30"/>
      <c r="CM106" s="30"/>
      <c r="CN106" s="30"/>
      <c r="CO106" s="30"/>
      <c r="CP106" s="30"/>
      <c r="CQ106" s="30"/>
      <c r="CR106" s="30"/>
      <c r="CS106" s="30"/>
      <c r="CT106" s="30"/>
      <c r="CU106" s="30"/>
      <c r="CV106" s="30"/>
      <c r="CW106" s="30"/>
      <c r="CX106" s="30"/>
      <c r="CY106" s="30"/>
      <c r="CZ106" s="30"/>
      <c r="DA106" s="30"/>
      <c r="DB106" s="30"/>
      <c r="DC106" s="30"/>
      <c r="DD106" s="30"/>
      <c r="DE106" s="30"/>
      <c r="DF106" s="30"/>
      <c r="DG106" s="30"/>
      <c r="DH106" s="30"/>
      <c r="DI106" s="30"/>
      <c r="DJ106" s="30"/>
      <c r="DK106" s="30"/>
      <c r="DL106" s="30"/>
      <c r="DM106" s="30"/>
      <c r="DN106" s="30"/>
      <c r="DO106" s="30"/>
      <c r="DP106" s="30"/>
      <c r="DQ106" s="30"/>
      <c r="DR106" s="30"/>
      <c r="DS106" s="30"/>
      <c r="DT106" s="30"/>
      <c r="DU106" s="30"/>
      <c r="DV106" s="30"/>
      <c r="DW106" s="30"/>
      <c r="DX106" s="30"/>
      <c r="DY106" s="30"/>
      <c r="DZ106" s="30"/>
      <c r="EA106" s="30"/>
      <c r="EB106" s="30"/>
      <c r="EC106" s="30"/>
      <c r="ED106" s="30"/>
      <c r="EE106" s="30"/>
      <c r="EF106" s="30"/>
      <c r="EG106" s="30"/>
      <c r="EH106" s="30"/>
      <c r="EI106" s="30"/>
      <c r="EJ106" s="30"/>
      <c r="EK106" s="30"/>
      <c r="EL106" s="30"/>
      <c r="EM106" s="30"/>
      <c r="EN106" s="30"/>
      <c r="EO106" s="30"/>
      <c r="EP106" s="30"/>
      <c r="EQ106" s="30"/>
      <c r="ER106" s="30"/>
      <c r="ES106" s="30"/>
      <c r="ET106" s="30"/>
      <c r="EU106" s="30"/>
      <c r="EV106" s="30"/>
      <c r="EW106" s="30"/>
      <c r="EX106" s="30"/>
      <c r="EY106" s="30"/>
      <c r="EZ106" s="30"/>
      <c r="FA106" s="30"/>
      <c r="FB106" s="30"/>
      <c r="FC106" s="30"/>
      <c r="FD106" s="30"/>
      <c r="FE106" s="30"/>
      <c r="FF106" s="30"/>
      <c r="FG106" s="30"/>
      <c r="FH106" s="30"/>
      <c r="FI106" s="30"/>
      <c r="FJ106" s="30"/>
      <c r="FK106" s="30"/>
      <c r="FL106" s="30"/>
      <c r="FM106" s="30"/>
      <c r="FN106" s="30"/>
      <c r="FO106" s="30"/>
      <c r="FP106" s="30"/>
      <c r="FQ106" s="30"/>
      <c r="FR106" s="30"/>
      <c r="FS106" s="30"/>
      <c r="FT106" s="30"/>
      <c r="FU106" s="30"/>
      <c r="FV106" s="30"/>
      <c r="FW106" s="30"/>
      <c r="FX106" s="30"/>
      <c r="FY106" s="30"/>
      <c r="FZ106" s="30"/>
      <c r="GA106" s="30"/>
      <c r="GB106" s="30"/>
      <c r="GC106" s="30"/>
      <c r="GD106" s="30"/>
      <c r="GE106" s="30"/>
      <c r="GF106" s="30"/>
      <c r="GG106" s="30"/>
      <c r="GH106" s="30"/>
      <c r="GI106" s="30"/>
      <c r="GJ106" s="30"/>
      <c r="GK106" s="30"/>
      <c r="GL106" s="30"/>
      <c r="GM106" s="30"/>
      <c r="GN106" s="30"/>
      <c r="GO106" s="30"/>
      <c r="GP106" s="30"/>
      <c r="GQ106" s="30"/>
      <c r="GR106" s="30"/>
      <c r="GS106" s="30"/>
      <c r="GT106" s="30"/>
      <c r="GU106" s="30"/>
      <c r="GV106" s="30"/>
      <c r="GW106" s="30"/>
      <c r="GX106" s="30"/>
      <c r="GY106" s="30"/>
      <c r="GZ106" s="30"/>
      <c r="HA106" s="30"/>
      <c r="HB106" s="30"/>
      <c r="HC106" s="30"/>
      <c r="HD106" s="30"/>
      <c r="HE106" s="30"/>
      <c r="HF106" s="30"/>
    </row>
    <row r="107" spans="1:214" ht="16" x14ac:dyDescent="0.2">
      <c r="A107" s="1"/>
      <c r="B107" s="18">
        <v>21989705</v>
      </c>
      <c r="C107" s="36" t="s">
        <v>13354</v>
      </c>
      <c r="D107" s="20" t="s">
        <v>13355</v>
      </c>
      <c r="E107" s="31">
        <v>31</v>
      </c>
      <c r="F107" s="32" t="s">
        <v>591</v>
      </c>
      <c r="G107" s="32" t="s">
        <v>45</v>
      </c>
      <c r="H107" s="32">
        <v>0.98</v>
      </c>
      <c r="I107" s="23" t="s">
        <v>13356</v>
      </c>
      <c r="J107" s="32"/>
      <c r="K107" s="32">
        <v>6.9999999999999999E-4</v>
      </c>
      <c r="L107" s="32">
        <v>6.9999999999999999E-4</v>
      </c>
      <c r="M107" s="32"/>
      <c r="N107" s="32">
        <v>6.9999999999999999E-4</v>
      </c>
      <c r="O107" s="32">
        <v>1.5E-3</v>
      </c>
      <c r="P107" s="37">
        <v>3.8888226835420408E-3</v>
      </c>
      <c r="Q107" s="37">
        <v>2.3888226835420412E-3</v>
      </c>
      <c r="R107" s="24">
        <v>0.62091893081633942</v>
      </c>
      <c r="S107" s="24">
        <f t="shared" si="1"/>
        <v>0.37908106918366058</v>
      </c>
      <c r="T107" s="31">
        <v>98</v>
      </c>
      <c r="U107" s="31" t="s">
        <v>39</v>
      </c>
      <c r="V107" s="38" t="s">
        <v>40</v>
      </c>
      <c r="W107" s="38" t="s">
        <v>40</v>
      </c>
      <c r="X107" s="32" t="s">
        <v>13357</v>
      </c>
      <c r="Y107" s="31">
        <v>301082</v>
      </c>
      <c r="Z107" s="32">
        <v>1741286531</v>
      </c>
      <c r="AA107" s="32" t="s">
        <v>13358</v>
      </c>
      <c r="AB107" s="32" t="s">
        <v>13357</v>
      </c>
      <c r="AC107" s="31">
        <v>1</v>
      </c>
      <c r="AD107" s="32" t="s">
        <v>12612</v>
      </c>
      <c r="AE107" s="32" t="s">
        <v>12613</v>
      </c>
      <c r="AF107" s="32" t="s">
        <v>13359</v>
      </c>
      <c r="AG107" s="31">
        <v>7</v>
      </c>
      <c r="AH107" s="32" t="s">
        <v>13360</v>
      </c>
      <c r="AI107" s="32" t="s">
        <v>601</v>
      </c>
      <c r="AJ107" s="32" t="s">
        <v>602</v>
      </c>
      <c r="AK107" s="32">
        <v>7.3047189909129101E-4</v>
      </c>
      <c r="AL107" s="32">
        <v>7.2794305980960203E-4</v>
      </c>
      <c r="AM107" s="32">
        <v>2.3888226835420412E-3</v>
      </c>
      <c r="AN107" s="32">
        <v>0.62091893081633942</v>
      </c>
      <c r="AO107" s="32">
        <v>1.600819869412232</v>
      </c>
      <c r="AP107" s="32">
        <v>1.595277950313478</v>
      </c>
      <c r="AQ107" s="32">
        <v>5.2350745060472663</v>
      </c>
      <c r="AR107" s="32"/>
      <c r="AS107" s="32"/>
      <c r="AT107" s="17" t="s">
        <v>41</v>
      </c>
      <c r="AU107" s="17" t="s">
        <v>41</v>
      </c>
      <c r="AV107" s="17" t="s">
        <v>42</v>
      </c>
      <c r="AW107" s="17" t="s">
        <v>42</v>
      </c>
      <c r="AX107" s="29">
        <v>1</v>
      </c>
      <c r="AY107" s="30" t="s">
        <v>603</v>
      </c>
      <c r="AZ107" s="30" t="s">
        <v>624</v>
      </c>
      <c r="BA107" s="30"/>
      <c r="BB107" s="30"/>
      <c r="BC107" s="30"/>
      <c r="BD107" s="30"/>
      <c r="BE107" s="30"/>
      <c r="BF107" s="30"/>
      <c r="BG107" s="30"/>
      <c r="BH107" s="30"/>
      <c r="BI107" s="30"/>
      <c r="BJ107" s="30"/>
      <c r="BK107" s="30"/>
      <c r="BL107" s="30"/>
      <c r="BM107" s="30"/>
      <c r="BN107" s="30"/>
      <c r="BO107" s="30"/>
      <c r="BP107" s="30"/>
      <c r="BQ107" s="30"/>
      <c r="BR107" s="30"/>
      <c r="BS107" s="30"/>
      <c r="BT107" s="30"/>
      <c r="BU107" s="30"/>
      <c r="BV107" s="30"/>
      <c r="BW107" s="30"/>
      <c r="BX107" s="30"/>
      <c r="BY107" s="30"/>
      <c r="BZ107" s="30"/>
      <c r="CA107" s="30"/>
      <c r="CB107" s="30"/>
      <c r="CC107" s="30"/>
      <c r="CD107" s="30"/>
      <c r="CE107" s="30"/>
      <c r="CF107" s="30"/>
      <c r="CG107" s="30"/>
      <c r="CH107" s="30"/>
      <c r="CI107" s="30"/>
      <c r="CJ107" s="30"/>
      <c r="CK107" s="30"/>
      <c r="CL107" s="30"/>
      <c r="CM107" s="30"/>
      <c r="CN107" s="30"/>
      <c r="CO107" s="30"/>
      <c r="CP107" s="30"/>
      <c r="CQ107" s="30"/>
      <c r="CR107" s="30"/>
      <c r="CS107" s="30"/>
      <c r="CT107" s="30"/>
      <c r="CU107" s="30"/>
      <c r="CV107" s="30"/>
      <c r="CW107" s="30"/>
      <c r="CX107" s="30"/>
      <c r="CY107" s="30"/>
      <c r="CZ107" s="30"/>
      <c r="DA107" s="30"/>
      <c r="DB107" s="30"/>
      <c r="DC107" s="30"/>
      <c r="DD107" s="30"/>
      <c r="DE107" s="30"/>
      <c r="DF107" s="30"/>
      <c r="DG107" s="30"/>
      <c r="DH107" s="30"/>
      <c r="DI107" s="30"/>
      <c r="DJ107" s="30"/>
      <c r="DK107" s="30"/>
      <c r="DL107" s="30"/>
      <c r="DM107" s="30"/>
      <c r="DN107" s="30"/>
      <c r="DO107" s="30"/>
      <c r="DP107" s="30"/>
      <c r="DQ107" s="30"/>
      <c r="DR107" s="30"/>
      <c r="DS107" s="30"/>
      <c r="DT107" s="30"/>
      <c r="DU107" s="30"/>
      <c r="DV107" s="30"/>
      <c r="DW107" s="30"/>
      <c r="DX107" s="30"/>
      <c r="DY107" s="30"/>
      <c r="DZ107" s="30"/>
      <c r="EA107" s="30"/>
      <c r="EB107" s="30"/>
      <c r="EC107" s="30"/>
      <c r="ED107" s="30"/>
      <c r="EE107" s="30"/>
      <c r="EF107" s="30"/>
      <c r="EG107" s="30"/>
      <c r="EH107" s="30"/>
      <c r="EI107" s="30"/>
      <c r="EJ107" s="30"/>
      <c r="EK107" s="30"/>
      <c r="EL107" s="30"/>
      <c r="EM107" s="30"/>
      <c r="EN107" s="30"/>
      <c r="EO107" s="30"/>
      <c r="EP107" s="30"/>
      <c r="EQ107" s="30"/>
      <c r="ER107" s="30"/>
      <c r="ES107" s="30"/>
      <c r="ET107" s="30"/>
      <c r="EU107" s="30"/>
      <c r="EV107" s="30"/>
      <c r="EW107" s="30"/>
      <c r="EX107" s="30"/>
      <c r="EY107" s="30"/>
      <c r="EZ107" s="30"/>
      <c r="FA107" s="30"/>
      <c r="FB107" s="30"/>
      <c r="FC107" s="30"/>
      <c r="FD107" s="30"/>
      <c r="FE107" s="30"/>
      <c r="FF107" s="30"/>
      <c r="FG107" s="30"/>
      <c r="FH107" s="30"/>
      <c r="FI107" s="30"/>
      <c r="FJ107" s="30"/>
      <c r="FK107" s="30"/>
      <c r="FL107" s="30"/>
      <c r="FM107" s="30"/>
      <c r="FN107" s="30"/>
      <c r="FO107" s="30"/>
      <c r="FP107" s="30"/>
      <c r="FQ107" s="30"/>
      <c r="FR107" s="30"/>
      <c r="FS107" s="30"/>
      <c r="FT107" s="30"/>
      <c r="FU107" s="30"/>
      <c r="FV107" s="30"/>
      <c r="FW107" s="30"/>
      <c r="FX107" s="30"/>
      <c r="FY107" s="30"/>
      <c r="FZ107" s="30"/>
      <c r="GA107" s="30"/>
      <c r="GB107" s="30"/>
      <c r="GC107" s="30"/>
      <c r="GD107" s="30"/>
      <c r="GE107" s="30"/>
      <c r="GF107" s="30"/>
      <c r="GG107" s="30"/>
      <c r="GH107" s="30"/>
      <c r="GI107" s="30"/>
      <c r="GJ107" s="30"/>
      <c r="GK107" s="30"/>
      <c r="GL107" s="30"/>
      <c r="GM107" s="30"/>
      <c r="GN107" s="30"/>
      <c r="GO107" s="30"/>
      <c r="GP107" s="30"/>
      <c r="GQ107" s="30"/>
      <c r="GR107" s="30"/>
      <c r="GS107" s="30"/>
      <c r="GT107" s="30"/>
      <c r="GU107" s="30"/>
      <c r="GV107" s="30"/>
      <c r="GW107" s="30"/>
      <c r="GX107" s="30"/>
      <c r="GY107" s="30"/>
      <c r="GZ107" s="30"/>
      <c r="HA107" s="30"/>
      <c r="HB107" s="30"/>
      <c r="HC107" s="30"/>
      <c r="HD107" s="30"/>
      <c r="HE107" s="30"/>
      <c r="HF107" s="30"/>
    </row>
    <row r="108" spans="1:214" ht="16" x14ac:dyDescent="0.2">
      <c r="A108" s="1"/>
      <c r="B108" s="8">
        <v>21984433</v>
      </c>
      <c r="C108" s="33" t="s">
        <v>13361</v>
      </c>
      <c r="D108" s="10" t="s">
        <v>13362</v>
      </c>
      <c r="E108" s="29">
        <v>133</v>
      </c>
      <c r="F108" s="16" t="s">
        <v>616</v>
      </c>
      <c r="G108" s="16" t="s">
        <v>36</v>
      </c>
      <c r="H108" s="16">
        <v>1.46</v>
      </c>
      <c r="I108" s="13" t="s">
        <v>13363</v>
      </c>
      <c r="J108" s="16"/>
      <c r="K108" s="16">
        <v>8.0000000000000004E-4</v>
      </c>
      <c r="L108" s="16">
        <v>1E-4</v>
      </c>
      <c r="M108" s="16"/>
      <c r="N108" s="16">
        <v>1E-4</v>
      </c>
      <c r="O108" s="16">
        <v>8.9999999999999998E-4</v>
      </c>
      <c r="P108" s="34">
        <v>3.268670982721053E-3</v>
      </c>
      <c r="Q108" s="34">
        <v>2.3686709827210532E-3</v>
      </c>
      <c r="R108" s="14">
        <v>0.7211239585929865</v>
      </c>
      <c r="S108" s="14">
        <f t="shared" si="1"/>
        <v>0.2788760414070135</v>
      </c>
      <c r="T108" s="29">
        <v>99</v>
      </c>
      <c r="U108" s="29" t="s">
        <v>39</v>
      </c>
      <c r="V108" s="35" t="s">
        <v>40</v>
      </c>
      <c r="W108" s="35" t="s">
        <v>40</v>
      </c>
      <c r="X108" s="16" t="s">
        <v>13364</v>
      </c>
      <c r="Y108" s="29">
        <v>300824</v>
      </c>
      <c r="Z108" s="16">
        <v>1741222883</v>
      </c>
      <c r="AA108" s="16" t="s">
        <v>13365</v>
      </c>
      <c r="AB108" s="16" t="s">
        <v>13366</v>
      </c>
      <c r="AC108" s="29">
        <v>1</v>
      </c>
      <c r="AD108" s="16" t="s">
        <v>12612</v>
      </c>
      <c r="AE108" s="16" t="s">
        <v>12613</v>
      </c>
      <c r="AF108" s="16" t="s">
        <v>13367</v>
      </c>
      <c r="AG108" s="29">
        <v>9</v>
      </c>
      <c r="AH108" s="16" t="s">
        <v>13368</v>
      </c>
      <c r="AI108" s="16" t="s">
        <v>640</v>
      </c>
      <c r="AJ108" s="16" t="s">
        <v>641</v>
      </c>
      <c r="AK108" s="16">
        <v>8.3011186822355102E-4</v>
      </c>
      <c r="AL108" s="16">
        <v>8.5910376198563995E-5</v>
      </c>
      <c r="AM108" s="16">
        <v>2.3686709827210532E-3</v>
      </c>
      <c r="AN108" s="16">
        <v>0.7211239585929865</v>
      </c>
      <c r="AO108" s="16">
        <v>1.857841096691581</v>
      </c>
      <c r="AP108" s="16">
        <v>0.1922726726886691</v>
      </c>
      <c r="AQ108" s="16">
        <v>5.3012304301315103</v>
      </c>
      <c r="AR108" s="16"/>
      <c r="AS108" s="16"/>
      <c r="AT108" s="17" t="s">
        <v>41</v>
      </c>
      <c r="AU108" s="17" t="s">
        <v>41</v>
      </c>
      <c r="AV108" s="17" t="s">
        <v>42</v>
      </c>
      <c r="AW108" s="17" t="s">
        <v>42</v>
      </c>
      <c r="AX108" s="29">
        <v>2</v>
      </c>
      <c r="AY108" s="30" t="s">
        <v>603</v>
      </c>
      <c r="AZ108" s="30"/>
      <c r="BA108" s="30"/>
      <c r="BB108" s="30"/>
      <c r="BC108" s="30"/>
      <c r="BD108" s="30"/>
      <c r="BE108" s="30"/>
      <c r="BF108" s="30"/>
      <c r="BG108" s="30"/>
      <c r="BH108" s="30"/>
      <c r="BI108" s="30"/>
      <c r="BJ108" s="30"/>
      <c r="BK108" s="30"/>
      <c r="BL108" s="30"/>
      <c r="BM108" s="30"/>
      <c r="BN108" s="30"/>
      <c r="BO108" s="30"/>
      <c r="BP108" s="30"/>
      <c r="BQ108" s="30"/>
      <c r="BR108" s="30"/>
      <c r="BS108" s="30"/>
      <c r="BT108" s="30"/>
      <c r="BU108" s="30"/>
      <c r="BV108" s="30"/>
      <c r="BW108" s="30"/>
      <c r="BX108" s="30"/>
      <c r="BY108" s="30"/>
      <c r="BZ108" s="30"/>
      <c r="CA108" s="30"/>
      <c r="CB108" s="30"/>
      <c r="CC108" s="30"/>
      <c r="CD108" s="30"/>
      <c r="CE108" s="30"/>
      <c r="CF108" s="30"/>
      <c r="CG108" s="30"/>
      <c r="CH108" s="30"/>
      <c r="CI108" s="30"/>
      <c r="CJ108" s="30"/>
      <c r="CK108" s="30"/>
      <c r="CL108" s="30"/>
      <c r="CM108" s="30"/>
      <c r="CN108" s="30"/>
      <c r="CO108" s="30"/>
      <c r="CP108" s="30"/>
      <c r="CQ108" s="30"/>
      <c r="CR108" s="30"/>
      <c r="CS108" s="30"/>
      <c r="CT108" s="30"/>
      <c r="CU108" s="30"/>
      <c r="CV108" s="30"/>
      <c r="CW108" s="30"/>
      <c r="CX108" s="30"/>
      <c r="CY108" s="30"/>
      <c r="CZ108" s="30"/>
      <c r="DA108" s="30"/>
      <c r="DB108" s="30"/>
      <c r="DC108" s="30"/>
      <c r="DD108" s="30"/>
      <c r="DE108" s="30"/>
      <c r="DF108" s="30"/>
      <c r="DG108" s="30"/>
      <c r="DH108" s="30"/>
      <c r="DI108" s="30"/>
      <c r="DJ108" s="30"/>
      <c r="DK108" s="30"/>
      <c r="DL108" s="30"/>
      <c r="DM108" s="30"/>
      <c r="DN108" s="30"/>
      <c r="DO108" s="30"/>
      <c r="DP108" s="30"/>
      <c r="DQ108" s="30"/>
      <c r="DR108" s="30"/>
      <c r="DS108" s="30"/>
      <c r="DT108" s="30"/>
      <c r="DU108" s="30"/>
      <c r="DV108" s="30"/>
      <c r="DW108" s="30"/>
      <c r="DX108" s="30"/>
      <c r="DY108" s="30"/>
      <c r="DZ108" s="30"/>
      <c r="EA108" s="30"/>
      <c r="EB108" s="30"/>
      <c r="EC108" s="30"/>
      <c r="ED108" s="30"/>
      <c r="EE108" s="30"/>
      <c r="EF108" s="30"/>
      <c r="EG108" s="30"/>
      <c r="EH108" s="30"/>
      <c r="EI108" s="30"/>
      <c r="EJ108" s="30"/>
      <c r="EK108" s="30"/>
      <c r="EL108" s="30"/>
      <c r="EM108" s="30"/>
      <c r="EN108" s="30"/>
      <c r="EO108" s="30"/>
      <c r="EP108" s="30"/>
      <c r="EQ108" s="30"/>
      <c r="ER108" s="30"/>
      <c r="ES108" s="30"/>
      <c r="ET108" s="30"/>
      <c r="EU108" s="30"/>
      <c r="EV108" s="30"/>
      <c r="EW108" s="30"/>
      <c r="EX108" s="30"/>
      <c r="EY108" s="30"/>
      <c r="EZ108" s="30"/>
      <c r="FA108" s="30"/>
      <c r="FB108" s="30"/>
      <c r="FC108" s="30"/>
      <c r="FD108" s="30"/>
      <c r="FE108" s="30"/>
      <c r="FF108" s="30"/>
      <c r="FG108" s="30"/>
      <c r="FH108" s="30"/>
      <c r="FI108" s="30"/>
      <c r="FJ108" s="30"/>
      <c r="FK108" s="30"/>
      <c r="FL108" s="30"/>
      <c r="FM108" s="30"/>
      <c r="FN108" s="30"/>
      <c r="FO108" s="30"/>
      <c r="FP108" s="30"/>
      <c r="FQ108" s="30"/>
      <c r="FR108" s="30"/>
      <c r="FS108" s="30"/>
      <c r="FT108" s="30"/>
      <c r="FU108" s="30"/>
      <c r="FV108" s="30"/>
      <c r="FW108" s="30"/>
      <c r="FX108" s="30"/>
      <c r="FY108" s="30"/>
      <c r="FZ108" s="30"/>
      <c r="GA108" s="30"/>
      <c r="GB108" s="30"/>
      <c r="GC108" s="30"/>
      <c r="GD108" s="30"/>
      <c r="GE108" s="30"/>
      <c r="GF108" s="30"/>
      <c r="GG108" s="30"/>
      <c r="GH108" s="30"/>
      <c r="GI108" s="30"/>
      <c r="GJ108" s="30"/>
      <c r="GK108" s="30"/>
      <c r="GL108" s="30"/>
      <c r="GM108" s="30"/>
      <c r="GN108" s="30"/>
      <c r="GO108" s="30"/>
      <c r="GP108" s="30"/>
      <c r="GQ108" s="30"/>
      <c r="GR108" s="30"/>
      <c r="GS108" s="30"/>
      <c r="GT108" s="30"/>
      <c r="GU108" s="30"/>
      <c r="GV108" s="30"/>
      <c r="GW108" s="30"/>
      <c r="GX108" s="30"/>
      <c r="GY108" s="30"/>
      <c r="GZ108" s="30"/>
      <c r="HA108" s="30"/>
      <c r="HB108" s="30"/>
      <c r="HC108" s="30"/>
      <c r="HD108" s="30"/>
      <c r="HE108" s="30"/>
      <c r="HF108" s="30"/>
    </row>
    <row r="109" spans="1:214" ht="16" x14ac:dyDescent="0.2">
      <c r="A109" s="1"/>
      <c r="B109" s="18">
        <v>21988848</v>
      </c>
      <c r="C109" s="36" t="s">
        <v>13369</v>
      </c>
      <c r="D109" s="20" t="s">
        <v>13370</v>
      </c>
      <c r="E109" s="31">
        <v>7</v>
      </c>
      <c r="F109" s="32" t="s">
        <v>616</v>
      </c>
      <c r="G109" s="32" t="s">
        <v>36</v>
      </c>
      <c r="H109" s="32">
        <v>1.1000000000000001</v>
      </c>
      <c r="I109" s="23" t="s">
        <v>13371</v>
      </c>
      <c r="J109" s="32"/>
      <c r="K109" s="32">
        <v>6.9999999999999999E-4</v>
      </c>
      <c r="L109" s="32">
        <v>1E-4</v>
      </c>
      <c r="M109" s="32"/>
      <c r="N109" s="32">
        <v>1E-4</v>
      </c>
      <c r="O109" s="32">
        <v>8.0000000000000004E-4</v>
      </c>
      <c r="P109" s="37">
        <v>3.1488767202709641E-3</v>
      </c>
      <c r="Q109" s="37">
        <v>2.3488767202709641E-3</v>
      </c>
      <c r="R109" s="24">
        <v>0.74175754098618851</v>
      </c>
      <c r="S109" s="24">
        <f t="shared" si="1"/>
        <v>0.25824245901381149</v>
      </c>
      <c r="T109" s="31">
        <v>100</v>
      </c>
      <c r="U109" s="31" t="s">
        <v>39</v>
      </c>
      <c r="V109" s="38" t="s">
        <v>40</v>
      </c>
      <c r="W109" s="38" t="s">
        <v>40</v>
      </c>
      <c r="X109" s="32" t="s">
        <v>13372</v>
      </c>
      <c r="Y109" s="31">
        <v>301030</v>
      </c>
      <c r="Z109" s="32">
        <v>1741276163</v>
      </c>
      <c r="AA109" s="32" t="s">
        <v>13373</v>
      </c>
      <c r="AB109" s="32" t="s">
        <v>13374</v>
      </c>
      <c r="AC109" s="31">
        <v>1</v>
      </c>
      <c r="AD109" s="32" t="s">
        <v>12612</v>
      </c>
      <c r="AE109" s="32" t="s">
        <v>12613</v>
      </c>
      <c r="AF109" s="32" t="s">
        <v>13375</v>
      </c>
      <c r="AG109" s="31">
        <v>4</v>
      </c>
      <c r="AH109" s="32" t="s">
        <v>13376</v>
      </c>
      <c r="AI109" s="32" t="s">
        <v>640</v>
      </c>
      <c r="AJ109" s="32" t="s">
        <v>641</v>
      </c>
      <c r="AK109" s="32">
        <v>7.3256764834993E-4</v>
      </c>
      <c r="AL109" s="32">
        <v>8.5192423703540007E-5</v>
      </c>
      <c r="AM109" s="32">
        <v>2.3488767202709641E-3</v>
      </c>
      <c r="AN109" s="32">
        <v>0.74175754098618851</v>
      </c>
      <c r="AO109" s="32">
        <v>1.6571418773052811</v>
      </c>
      <c r="AP109" s="32">
        <v>0.19271385143237291</v>
      </c>
      <c r="AQ109" s="32">
        <v>5.3133959526549823</v>
      </c>
      <c r="AR109" s="32"/>
      <c r="AS109" s="32"/>
      <c r="AT109" s="17" t="s">
        <v>41</v>
      </c>
      <c r="AU109" s="17" t="s">
        <v>41</v>
      </c>
      <c r="AV109" s="17" t="s">
        <v>42</v>
      </c>
      <c r="AW109" s="17" t="s">
        <v>42</v>
      </c>
      <c r="AX109" s="29">
        <v>2</v>
      </c>
      <c r="AY109" s="30" t="s">
        <v>603</v>
      </c>
      <c r="AZ109" s="30"/>
      <c r="BA109" s="30"/>
      <c r="BB109" s="30"/>
      <c r="BC109" s="30"/>
      <c r="BD109" s="30"/>
      <c r="BE109" s="30"/>
      <c r="BF109" s="30"/>
      <c r="BG109" s="30"/>
      <c r="BH109" s="30"/>
      <c r="BI109" s="30"/>
      <c r="BJ109" s="30"/>
      <c r="BK109" s="30"/>
      <c r="BL109" s="30"/>
      <c r="BM109" s="30"/>
      <c r="BN109" s="30"/>
      <c r="BO109" s="30"/>
      <c r="BP109" s="30"/>
      <c r="BQ109" s="30"/>
      <c r="BR109" s="30"/>
      <c r="BS109" s="30"/>
      <c r="BT109" s="30"/>
      <c r="BU109" s="30"/>
      <c r="BV109" s="30"/>
      <c r="BW109" s="30"/>
      <c r="BX109" s="30"/>
      <c r="BY109" s="30"/>
      <c r="BZ109" s="30"/>
      <c r="CA109" s="30"/>
      <c r="CB109" s="30"/>
      <c r="CC109" s="30"/>
      <c r="CD109" s="30"/>
      <c r="CE109" s="30"/>
      <c r="CF109" s="30"/>
      <c r="CG109" s="30"/>
      <c r="CH109" s="30"/>
      <c r="CI109" s="30"/>
      <c r="CJ109" s="30"/>
      <c r="CK109" s="30"/>
      <c r="CL109" s="30"/>
      <c r="CM109" s="30"/>
      <c r="CN109" s="30"/>
      <c r="CO109" s="30"/>
      <c r="CP109" s="30"/>
      <c r="CQ109" s="30"/>
      <c r="CR109" s="30"/>
      <c r="CS109" s="30"/>
      <c r="CT109" s="30"/>
      <c r="CU109" s="30"/>
      <c r="CV109" s="30"/>
      <c r="CW109" s="30"/>
      <c r="CX109" s="30"/>
      <c r="CY109" s="30"/>
      <c r="CZ109" s="30"/>
      <c r="DA109" s="30"/>
      <c r="DB109" s="30"/>
      <c r="DC109" s="30"/>
      <c r="DD109" s="30"/>
      <c r="DE109" s="30"/>
      <c r="DF109" s="30"/>
      <c r="DG109" s="30"/>
      <c r="DH109" s="30"/>
      <c r="DI109" s="30"/>
      <c r="DJ109" s="30"/>
      <c r="DK109" s="30"/>
      <c r="DL109" s="30"/>
      <c r="DM109" s="30"/>
      <c r="DN109" s="30"/>
      <c r="DO109" s="30"/>
      <c r="DP109" s="30"/>
      <c r="DQ109" s="30"/>
      <c r="DR109" s="30"/>
      <c r="DS109" s="30"/>
      <c r="DT109" s="30"/>
      <c r="DU109" s="30"/>
      <c r="DV109" s="30"/>
      <c r="DW109" s="30"/>
      <c r="DX109" s="30"/>
      <c r="DY109" s="30"/>
      <c r="DZ109" s="30"/>
      <c r="EA109" s="30"/>
      <c r="EB109" s="30"/>
      <c r="EC109" s="30"/>
      <c r="ED109" s="30"/>
      <c r="EE109" s="30"/>
      <c r="EF109" s="30"/>
      <c r="EG109" s="30"/>
      <c r="EH109" s="30"/>
      <c r="EI109" s="30"/>
      <c r="EJ109" s="30"/>
      <c r="EK109" s="30"/>
      <c r="EL109" s="30"/>
      <c r="EM109" s="30"/>
      <c r="EN109" s="30"/>
      <c r="EO109" s="30"/>
      <c r="EP109" s="30"/>
      <c r="EQ109" s="30"/>
      <c r="ER109" s="30"/>
      <c r="ES109" s="30"/>
      <c r="ET109" s="30"/>
      <c r="EU109" s="30"/>
      <c r="EV109" s="30"/>
      <c r="EW109" s="30"/>
      <c r="EX109" s="30"/>
      <c r="EY109" s="30"/>
      <c r="EZ109" s="30"/>
      <c r="FA109" s="30"/>
      <c r="FB109" s="30"/>
      <c r="FC109" s="30"/>
      <c r="FD109" s="30"/>
      <c r="FE109" s="30"/>
      <c r="FF109" s="30"/>
      <c r="FG109" s="30"/>
      <c r="FH109" s="30"/>
      <c r="FI109" s="30"/>
      <c r="FJ109" s="30"/>
      <c r="FK109" s="30"/>
      <c r="FL109" s="30"/>
      <c r="FM109" s="30"/>
      <c r="FN109" s="30"/>
      <c r="FO109" s="30"/>
      <c r="FP109" s="30"/>
      <c r="FQ109" s="30"/>
      <c r="FR109" s="30"/>
      <c r="FS109" s="30"/>
      <c r="FT109" s="30"/>
      <c r="FU109" s="30"/>
      <c r="FV109" s="30"/>
      <c r="FW109" s="30"/>
      <c r="FX109" s="30"/>
      <c r="FY109" s="30"/>
      <c r="FZ109" s="30"/>
      <c r="GA109" s="30"/>
      <c r="GB109" s="30"/>
      <c r="GC109" s="30"/>
      <c r="GD109" s="30"/>
      <c r="GE109" s="30"/>
      <c r="GF109" s="30"/>
      <c r="GG109" s="30"/>
      <c r="GH109" s="30"/>
      <c r="GI109" s="30"/>
      <c r="GJ109" s="30"/>
      <c r="GK109" s="30"/>
      <c r="GL109" s="30"/>
      <c r="GM109" s="30"/>
      <c r="GN109" s="30"/>
      <c r="GO109" s="30"/>
      <c r="GP109" s="30"/>
      <c r="GQ109" s="30"/>
      <c r="GR109" s="30"/>
      <c r="GS109" s="30"/>
      <c r="GT109" s="30"/>
      <c r="GU109" s="30"/>
      <c r="GV109" s="30"/>
      <c r="GW109" s="30"/>
      <c r="GX109" s="30"/>
      <c r="GY109" s="30"/>
      <c r="GZ109" s="30"/>
      <c r="HA109" s="30"/>
      <c r="HB109" s="30"/>
      <c r="HC109" s="30"/>
      <c r="HD109" s="30"/>
      <c r="HE109" s="30"/>
      <c r="HF109" s="30"/>
    </row>
    <row r="110" spans="1:214" ht="16" x14ac:dyDescent="0.2">
      <c r="A110" s="1"/>
      <c r="B110" s="8">
        <v>21991830</v>
      </c>
      <c r="C110" s="33" t="s">
        <v>13377</v>
      </c>
      <c r="D110" s="10" t="s">
        <v>13378</v>
      </c>
      <c r="E110" s="29">
        <v>51</v>
      </c>
      <c r="F110" s="16" t="s">
        <v>616</v>
      </c>
      <c r="G110" s="16" t="s">
        <v>166</v>
      </c>
      <c r="H110" s="16">
        <v>5.33</v>
      </c>
      <c r="I110" s="13" t="s">
        <v>13379</v>
      </c>
      <c r="J110" s="16"/>
      <c r="K110" s="16">
        <v>2.9999999999999997E-4</v>
      </c>
      <c r="L110" s="16">
        <v>1E-4</v>
      </c>
      <c r="M110" s="16"/>
      <c r="N110" s="16">
        <v>1E-4</v>
      </c>
      <c r="O110" s="16">
        <v>4.0000000000000002E-4</v>
      </c>
      <c r="P110" s="34">
        <v>2.7359718850005332E-3</v>
      </c>
      <c r="Q110" s="34">
        <v>2.335971885000533E-3</v>
      </c>
      <c r="R110" s="14">
        <v>0.86829987492228766</v>
      </c>
      <c r="S110" s="14">
        <f t="shared" si="1"/>
        <v>0.13170012507771234</v>
      </c>
      <c r="T110" s="29">
        <v>101</v>
      </c>
      <c r="U110" s="29" t="s">
        <v>39</v>
      </c>
      <c r="V110" s="35" t="s">
        <v>40</v>
      </c>
      <c r="W110" s="35" t="s">
        <v>40</v>
      </c>
      <c r="X110" s="16" t="s">
        <v>13380</v>
      </c>
      <c r="Y110" s="29">
        <v>301212</v>
      </c>
      <c r="Z110" s="16">
        <v>1741312139</v>
      </c>
      <c r="AA110" s="16" t="s">
        <v>13381</v>
      </c>
      <c r="AB110" s="16" t="s">
        <v>13382</v>
      </c>
      <c r="AC110" s="29">
        <v>1</v>
      </c>
      <c r="AD110" s="16" t="s">
        <v>12612</v>
      </c>
      <c r="AE110" s="16" t="s">
        <v>12613</v>
      </c>
      <c r="AF110" s="16" t="s">
        <v>13383</v>
      </c>
      <c r="AG110" s="29">
        <v>3</v>
      </c>
      <c r="AH110" s="16" t="s">
        <v>13384</v>
      </c>
      <c r="AI110" s="16" t="s">
        <v>1274</v>
      </c>
      <c r="AJ110" s="16" t="s">
        <v>4021</v>
      </c>
      <c r="AK110" s="16">
        <v>2.6958616204215898E-4</v>
      </c>
      <c r="AL110" s="16">
        <v>8.4724368591193995E-5</v>
      </c>
      <c r="AM110" s="16">
        <v>2.335971885000533E-3</v>
      </c>
      <c r="AN110" s="16">
        <v>0.86829987492228766</v>
      </c>
      <c r="AO110" s="16">
        <v>0.58656182816746949</v>
      </c>
      <c r="AP110" s="16">
        <v>0.184342104782862</v>
      </c>
      <c r="AQ110" s="16">
        <v>5.0825751924145361</v>
      </c>
      <c r="AR110" s="16"/>
      <c r="AS110" s="16"/>
      <c r="AT110" s="17" t="s">
        <v>41</v>
      </c>
      <c r="AU110" s="17" t="s">
        <v>41</v>
      </c>
      <c r="AV110" s="17" t="s">
        <v>42</v>
      </c>
      <c r="AW110" s="17" t="s">
        <v>42</v>
      </c>
      <c r="AX110" s="29">
        <v>2</v>
      </c>
      <c r="AY110" s="30" t="s">
        <v>603</v>
      </c>
      <c r="AZ110" s="30" t="s">
        <v>624</v>
      </c>
      <c r="BA110" s="30"/>
      <c r="BB110" s="30"/>
      <c r="BC110" s="30"/>
      <c r="BD110" s="30"/>
      <c r="BE110" s="30"/>
      <c r="BF110" s="30"/>
      <c r="BG110" s="30"/>
      <c r="BH110" s="30"/>
      <c r="BI110" s="30"/>
      <c r="BJ110" s="30"/>
      <c r="BK110" s="30"/>
      <c r="BL110" s="30"/>
      <c r="BM110" s="30"/>
      <c r="BN110" s="30"/>
      <c r="BO110" s="30"/>
      <c r="BP110" s="30"/>
      <c r="BQ110" s="30"/>
      <c r="BR110" s="30"/>
      <c r="BS110" s="30"/>
      <c r="BT110" s="30"/>
      <c r="BU110" s="30"/>
      <c r="BV110" s="30"/>
      <c r="BW110" s="30"/>
      <c r="BX110" s="30"/>
      <c r="BY110" s="30"/>
      <c r="BZ110" s="30"/>
      <c r="CA110" s="30"/>
      <c r="CB110" s="30"/>
      <c r="CC110" s="30"/>
      <c r="CD110" s="30"/>
      <c r="CE110" s="30"/>
      <c r="CF110" s="30"/>
      <c r="CG110" s="30"/>
      <c r="CH110" s="30"/>
      <c r="CI110" s="30"/>
      <c r="CJ110" s="30"/>
      <c r="CK110" s="30"/>
      <c r="CL110" s="30"/>
      <c r="CM110" s="30"/>
      <c r="CN110" s="30"/>
      <c r="CO110" s="30"/>
      <c r="CP110" s="30"/>
      <c r="CQ110" s="30"/>
      <c r="CR110" s="30"/>
      <c r="CS110" s="30"/>
      <c r="CT110" s="30"/>
      <c r="CU110" s="30"/>
      <c r="CV110" s="30"/>
      <c r="CW110" s="30"/>
      <c r="CX110" s="30"/>
      <c r="CY110" s="30"/>
      <c r="CZ110" s="30"/>
      <c r="DA110" s="30"/>
      <c r="DB110" s="30"/>
      <c r="DC110" s="30"/>
      <c r="DD110" s="30"/>
      <c r="DE110" s="30"/>
      <c r="DF110" s="30"/>
      <c r="DG110" s="30"/>
      <c r="DH110" s="30"/>
      <c r="DI110" s="30"/>
      <c r="DJ110" s="30"/>
      <c r="DK110" s="30"/>
      <c r="DL110" s="30"/>
      <c r="DM110" s="30"/>
      <c r="DN110" s="30"/>
      <c r="DO110" s="30"/>
      <c r="DP110" s="30"/>
      <c r="DQ110" s="30"/>
      <c r="DR110" s="30"/>
      <c r="DS110" s="30"/>
      <c r="DT110" s="30"/>
      <c r="DU110" s="30"/>
      <c r="DV110" s="30"/>
      <c r="DW110" s="30"/>
      <c r="DX110" s="30"/>
      <c r="DY110" s="30"/>
      <c r="DZ110" s="30"/>
      <c r="EA110" s="30"/>
      <c r="EB110" s="30"/>
      <c r="EC110" s="30"/>
      <c r="ED110" s="30"/>
      <c r="EE110" s="30"/>
      <c r="EF110" s="30"/>
      <c r="EG110" s="30"/>
      <c r="EH110" s="30"/>
      <c r="EI110" s="30"/>
      <c r="EJ110" s="30"/>
      <c r="EK110" s="30"/>
      <c r="EL110" s="30"/>
      <c r="EM110" s="30"/>
      <c r="EN110" s="30"/>
      <c r="EO110" s="30"/>
      <c r="EP110" s="30"/>
      <c r="EQ110" s="30"/>
      <c r="ER110" s="30"/>
      <c r="ES110" s="30"/>
      <c r="ET110" s="30"/>
      <c r="EU110" s="30"/>
      <c r="EV110" s="30"/>
      <c r="EW110" s="30"/>
      <c r="EX110" s="30"/>
      <c r="EY110" s="30"/>
      <c r="EZ110" s="30"/>
      <c r="FA110" s="30"/>
      <c r="FB110" s="30"/>
      <c r="FC110" s="30"/>
      <c r="FD110" s="30"/>
      <c r="FE110" s="30"/>
      <c r="FF110" s="30"/>
      <c r="FG110" s="30"/>
      <c r="FH110" s="30"/>
      <c r="FI110" s="30"/>
      <c r="FJ110" s="30"/>
      <c r="FK110" s="30"/>
      <c r="FL110" s="30"/>
      <c r="FM110" s="30"/>
      <c r="FN110" s="30"/>
      <c r="FO110" s="30"/>
      <c r="FP110" s="30"/>
      <c r="FQ110" s="30"/>
      <c r="FR110" s="30"/>
      <c r="FS110" s="30"/>
      <c r="FT110" s="30"/>
      <c r="FU110" s="30"/>
      <c r="FV110" s="30"/>
      <c r="FW110" s="30"/>
      <c r="FX110" s="30"/>
      <c r="FY110" s="30"/>
      <c r="FZ110" s="30"/>
      <c r="GA110" s="30"/>
      <c r="GB110" s="30"/>
      <c r="GC110" s="30"/>
      <c r="GD110" s="30"/>
      <c r="GE110" s="30"/>
      <c r="GF110" s="30"/>
      <c r="GG110" s="30"/>
      <c r="GH110" s="30"/>
      <c r="GI110" s="30"/>
      <c r="GJ110" s="30"/>
      <c r="GK110" s="30"/>
      <c r="GL110" s="30"/>
      <c r="GM110" s="30"/>
      <c r="GN110" s="30"/>
      <c r="GO110" s="30"/>
      <c r="GP110" s="30"/>
      <c r="GQ110" s="30"/>
      <c r="GR110" s="30"/>
      <c r="GS110" s="30"/>
      <c r="GT110" s="30"/>
      <c r="GU110" s="30"/>
      <c r="GV110" s="30"/>
      <c r="GW110" s="30"/>
      <c r="GX110" s="30"/>
      <c r="GY110" s="30"/>
      <c r="GZ110" s="30"/>
      <c r="HA110" s="30"/>
      <c r="HB110" s="30"/>
      <c r="HC110" s="30"/>
      <c r="HD110" s="30"/>
      <c r="HE110" s="30"/>
      <c r="HF110" s="30"/>
    </row>
    <row r="111" spans="1:214" ht="16" x14ac:dyDescent="0.2">
      <c r="A111" s="1"/>
      <c r="B111" s="18">
        <v>21990576</v>
      </c>
      <c r="C111" s="36" t="s">
        <v>13385</v>
      </c>
      <c r="D111" s="20" t="s">
        <v>13386</v>
      </c>
      <c r="E111" s="31">
        <v>6</v>
      </c>
      <c r="F111" s="32" t="s">
        <v>616</v>
      </c>
      <c r="G111" s="32" t="s">
        <v>88</v>
      </c>
      <c r="H111" s="32">
        <v>0.9</v>
      </c>
      <c r="I111" s="23" t="s">
        <v>13387</v>
      </c>
      <c r="J111" s="32"/>
      <c r="K111" s="32">
        <v>2.0000000000000001E-4</v>
      </c>
      <c r="L111" s="32">
        <v>1E-4</v>
      </c>
      <c r="M111" s="32"/>
      <c r="N111" s="32">
        <v>1E-4</v>
      </c>
      <c r="O111" s="32">
        <v>2.9999999999999997E-4</v>
      </c>
      <c r="P111" s="37">
        <v>2.6351517832505478E-3</v>
      </c>
      <c r="Q111" s="37">
        <v>2.3351517832505479E-3</v>
      </c>
      <c r="R111" s="24">
        <v>0.89916572437813946</v>
      </c>
      <c r="S111" s="24">
        <f t="shared" si="1"/>
        <v>0.10083427562186054</v>
      </c>
      <c r="T111" s="31">
        <v>102</v>
      </c>
      <c r="U111" s="31" t="s">
        <v>39</v>
      </c>
      <c r="V111" s="38" t="s">
        <v>40</v>
      </c>
      <c r="W111" s="38" t="s">
        <v>40</v>
      </c>
      <c r="X111" s="32" t="s">
        <v>13388</v>
      </c>
      <c r="Y111" s="31">
        <v>301132</v>
      </c>
      <c r="Z111" s="32">
        <v>1741297043</v>
      </c>
      <c r="AA111" s="32" t="s">
        <v>13389</v>
      </c>
      <c r="AB111" s="32" t="s">
        <v>13390</v>
      </c>
      <c r="AC111" s="31">
        <v>1</v>
      </c>
      <c r="AD111" s="32" t="s">
        <v>12612</v>
      </c>
      <c r="AE111" s="32" t="s">
        <v>12613</v>
      </c>
      <c r="AF111" s="32" t="s">
        <v>13391</v>
      </c>
      <c r="AG111" s="31">
        <v>3</v>
      </c>
      <c r="AH111" s="32" t="s">
        <v>13392</v>
      </c>
      <c r="AI111" s="32" t="s">
        <v>612</v>
      </c>
      <c r="AJ111" s="32" t="s">
        <v>746</v>
      </c>
      <c r="AK111" s="32">
        <v>1.7717402800364399E-4</v>
      </c>
      <c r="AL111" s="32">
        <v>8.4694648867920006E-5</v>
      </c>
      <c r="AM111" s="32">
        <v>2.3351517832505479E-3</v>
      </c>
      <c r="AN111" s="32">
        <v>0.89916572437813946</v>
      </c>
      <c r="AO111" s="32">
        <v>0.39094658190549331</v>
      </c>
      <c r="AP111" s="32">
        <v>0.1868845216970417</v>
      </c>
      <c r="AQ111" s="32">
        <v>5.1526717441539596</v>
      </c>
      <c r="AR111" s="32"/>
      <c r="AS111" s="32"/>
      <c r="AT111" s="17" t="s">
        <v>41</v>
      </c>
      <c r="AU111" s="17" t="s">
        <v>41</v>
      </c>
      <c r="AV111" s="17" t="s">
        <v>42</v>
      </c>
      <c r="AW111" s="17" t="s">
        <v>42</v>
      </c>
      <c r="AX111" s="29">
        <v>2</v>
      </c>
      <c r="AY111" s="30" t="s">
        <v>603</v>
      </c>
      <c r="AZ111" s="30"/>
      <c r="BA111" s="30"/>
      <c r="BB111" s="30"/>
      <c r="BC111" s="30"/>
      <c r="BD111" s="30"/>
      <c r="BE111" s="30"/>
      <c r="BF111" s="30"/>
      <c r="BG111" s="30"/>
      <c r="BH111" s="30"/>
      <c r="BI111" s="30"/>
      <c r="BJ111" s="30"/>
      <c r="BK111" s="30"/>
      <c r="BL111" s="30"/>
      <c r="BM111" s="30"/>
      <c r="BN111" s="30"/>
      <c r="BO111" s="30"/>
      <c r="BP111" s="30"/>
      <c r="BQ111" s="30"/>
      <c r="BR111" s="30"/>
      <c r="BS111" s="30"/>
      <c r="BT111" s="30"/>
      <c r="BU111" s="30"/>
      <c r="BV111" s="30"/>
      <c r="BW111" s="30"/>
      <c r="BX111" s="30"/>
      <c r="BY111" s="30"/>
      <c r="BZ111" s="30"/>
      <c r="CA111" s="30"/>
      <c r="CB111" s="30"/>
      <c r="CC111" s="30"/>
      <c r="CD111" s="30"/>
      <c r="CE111" s="30"/>
      <c r="CF111" s="30"/>
      <c r="CG111" s="30"/>
      <c r="CH111" s="30"/>
      <c r="CI111" s="30"/>
      <c r="CJ111" s="30"/>
      <c r="CK111" s="30"/>
      <c r="CL111" s="30"/>
      <c r="CM111" s="30"/>
      <c r="CN111" s="30"/>
      <c r="CO111" s="30"/>
      <c r="CP111" s="30"/>
      <c r="CQ111" s="30"/>
      <c r="CR111" s="30"/>
      <c r="CS111" s="30"/>
      <c r="CT111" s="30"/>
      <c r="CU111" s="30"/>
      <c r="CV111" s="30"/>
      <c r="CW111" s="30"/>
      <c r="CX111" s="30"/>
      <c r="CY111" s="30"/>
      <c r="CZ111" s="30"/>
      <c r="DA111" s="30"/>
      <c r="DB111" s="30"/>
      <c r="DC111" s="30"/>
      <c r="DD111" s="30"/>
      <c r="DE111" s="30"/>
      <c r="DF111" s="30"/>
      <c r="DG111" s="30"/>
      <c r="DH111" s="30"/>
      <c r="DI111" s="30"/>
      <c r="DJ111" s="30"/>
      <c r="DK111" s="30"/>
      <c r="DL111" s="30"/>
      <c r="DM111" s="30"/>
      <c r="DN111" s="30"/>
      <c r="DO111" s="30"/>
      <c r="DP111" s="30"/>
      <c r="DQ111" s="30"/>
      <c r="DR111" s="30"/>
      <c r="DS111" s="30"/>
      <c r="DT111" s="30"/>
      <c r="DU111" s="30"/>
      <c r="DV111" s="30"/>
      <c r="DW111" s="30"/>
      <c r="DX111" s="30"/>
      <c r="DY111" s="30"/>
      <c r="DZ111" s="30"/>
      <c r="EA111" s="30"/>
      <c r="EB111" s="30"/>
      <c r="EC111" s="30"/>
      <c r="ED111" s="30"/>
      <c r="EE111" s="30"/>
      <c r="EF111" s="30"/>
      <c r="EG111" s="30"/>
      <c r="EH111" s="30"/>
      <c r="EI111" s="30"/>
      <c r="EJ111" s="30"/>
      <c r="EK111" s="30"/>
      <c r="EL111" s="30"/>
      <c r="EM111" s="30"/>
      <c r="EN111" s="30"/>
      <c r="EO111" s="30"/>
      <c r="EP111" s="30"/>
      <c r="EQ111" s="30"/>
      <c r="ER111" s="30"/>
      <c r="ES111" s="30"/>
      <c r="ET111" s="30"/>
      <c r="EU111" s="30"/>
      <c r="EV111" s="30"/>
      <c r="EW111" s="30"/>
      <c r="EX111" s="30"/>
      <c r="EY111" s="30"/>
      <c r="EZ111" s="30"/>
      <c r="FA111" s="30"/>
      <c r="FB111" s="30"/>
      <c r="FC111" s="30"/>
      <c r="FD111" s="30"/>
      <c r="FE111" s="30"/>
      <c r="FF111" s="30"/>
      <c r="FG111" s="30"/>
      <c r="FH111" s="30"/>
      <c r="FI111" s="30"/>
      <c r="FJ111" s="30"/>
      <c r="FK111" s="30"/>
      <c r="FL111" s="30"/>
      <c r="FM111" s="30"/>
      <c r="FN111" s="30"/>
      <c r="FO111" s="30"/>
      <c r="FP111" s="30"/>
      <c r="FQ111" s="30"/>
      <c r="FR111" s="30"/>
      <c r="FS111" s="30"/>
      <c r="FT111" s="30"/>
      <c r="FU111" s="30"/>
      <c r="FV111" s="30"/>
      <c r="FW111" s="30"/>
      <c r="FX111" s="30"/>
      <c r="FY111" s="30"/>
      <c r="FZ111" s="30"/>
      <c r="GA111" s="30"/>
      <c r="GB111" s="30"/>
      <c r="GC111" s="30"/>
      <c r="GD111" s="30"/>
      <c r="GE111" s="30"/>
      <c r="GF111" s="30"/>
      <c r="GG111" s="30"/>
      <c r="GH111" s="30"/>
      <c r="GI111" s="30"/>
      <c r="GJ111" s="30"/>
      <c r="GK111" s="30"/>
      <c r="GL111" s="30"/>
      <c r="GM111" s="30"/>
      <c r="GN111" s="30"/>
      <c r="GO111" s="30"/>
      <c r="GP111" s="30"/>
      <c r="GQ111" s="30"/>
      <c r="GR111" s="30"/>
      <c r="GS111" s="30"/>
      <c r="GT111" s="30"/>
      <c r="GU111" s="30"/>
      <c r="GV111" s="30"/>
      <c r="GW111" s="30"/>
      <c r="GX111" s="30"/>
      <c r="GY111" s="30"/>
      <c r="GZ111" s="30"/>
      <c r="HA111" s="30"/>
      <c r="HB111" s="30"/>
      <c r="HC111" s="30"/>
      <c r="HD111" s="30"/>
      <c r="HE111" s="30"/>
      <c r="HF111" s="30"/>
    </row>
    <row r="112" spans="1:214" ht="16" x14ac:dyDescent="0.2">
      <c r="A112" s="1"/>
      <c r="B112" s="8">
        <v>21992309</v>
      </c>
      <c r="C112" s="33" t="s">
        <v>13393</v>
      </c>
      <c r="D112" s="10" t="s">
        <v>13394</v>
      </c>
      <c r="E112" s="29">
        <v>3</v>
      </c>
      <c r="F112" s="16" t="s">
        <v>616</v>
      </c>
      <c r="G112" s="16" t="s">
        <v>88</v>
      </c>
      <c r="H112" s="16">
        <v>5.28</v>
      </c>
      <c r="I112" s="13" t="s">
        <v>13395</v>
      </c>
      <c r="J112" s="16"/>
      <c r="K112" s="16">
        <v>4.0000000000000002E-4</v>
      </c>
      <c r="L112" s="16">
        <v>1E-4</v>
      </c>
      <c r="M112" s="16"/>
      <c r="N112" s="16">
        <v>1E-4</v>
      </c>
      <c r="O112" s="16">
        <v>5.0000000000000001E-4</v>
      </c>
      <c r="P112" s="34">
        <v>2.805037265105934E-3</v>
      </c>
      <c r="Q112" s="34">
        <v>2.305037265105934E-3</v>
      </c>
      <c r="R112" s="14">
        <v>0.81221878691687766</v>
      </c>
      <c r="S112" s="14">
        <f t="shared" si="1"/>
        <v>0.18778121308312234</v>
      </c>
      <c r="T112" s="29">
        <v>103</v>
      </c>
      <c r="U112" s="29" t="s">
        <v>39</v>
      </c>
      <c r="V112" s="35" t="s">
        <v>40</v>
      </c>
      <c r="W112" s="35" t="s">
        <v>40</v>
      </c>
      <c r="X112" s="16" t="s">
        <v>13396</v>
      </c>
      <c r="Y112" s="29">
        <v>301238</v>
      </c>
      <c r="Z112" s="16">
        <v>1741317983</v>
      </c>
      <c r="AA112" s="16" t="s">
        <v>13397</v>
      </c>
      <c r="AB112" s="16" t="s">
        <v>13398</v>
      </c>
      <c r="AC112" s="29">
        <v>1</v>
      </c>
      <c r="AD112" s="16" t="s">
        <v>12612</v>
      </c>
      <c r="AE112" s="16" t="s">
        <v>12613</v>
      </c>
      <c r="AF112" s="16" t="s">
        <v>1499</v>
      </c>
      <c r="AG112" s="29">
        <v>3</v>
      </c>
      <c r="AH112" s="16" t="s">
        <v>13399</v>
      </c>
      <c r="AI112" s="16" t="s">
        <v>612</v>
      </c>
      <c r="AJ112" s="16" t="s">
        <v>746</v>
      </c>
      <c r="AK112" s="16">
        <v>4.4931139864655103E-4</v>
      </c>
      <c r="AL112" s="16">
        <v>8.3602516687066996E-5</v>
      </c>
      <c r="AM112" s="16">
        <v>2.305037265105934E-3</v>
      </c>
      <c r="AN112" s="16">
        <v>0.81221878691687766</v>
      </c>
      <c r="AO112" s="16">
        <v>0.96892983360978358</v>
      </c>
      <c r="AP112" s="16">
        <v>0.18028692979294131</v>
      </c>
      <c r="AQ112" s="16">
        <v>4.9707605470751766</v>
      </c>
      <c r="AR112" s="16"/>
      <c r="AS112" s="16"/>
      <c r="AT112" s="17" t="s">
        <v>41</v>
      </c>
      <c r="AU112" s="17" t="s">
        <v>41</v>
      </c>
      <c r="AV112" s="17" t="s">
        <v>42</v>
      </c>
      <c r="AW112" s="17" t="s">
        <v>42</v>
      </c>
      <c r="AX112" s="29">
        <v>2</v>
      </c>
      <c r="AY112" s="30" t="s">
        <v>603</v>
      </c>
      <c r="AZ112" s="30"/>
      <c r="BA112" s="30"/>
      <c r="BB112" s="30"/>
      <c r="BC112" s="30"/>
      <c r="BD112" s="30"/>
      <c r="BE112" s="30"/>
      <c r="BF112" s="30"/>
      <c r="BG112" s="30"/>
      <c r="BH112" s="30"/>
      <c r="BI112" s="30"/>
      <c r="BJ112" s="30"/>
      <c r="BK112" s="30"/>
      <c r="BL112" s="30"/>
      <c r="BM112" s="30"/>
      <c r="BN112" s="30"/>
      <c r="BO112" s="30"/>
      <c r="BP112" s="30"/>
      <c r="BQ112" s="30"/>
      <c r="BR112" s="30"/>
      <c r="BS112" s="30"/>
      <c r="BT112" s="30"/>
      <c r="BU112" s="30"/>
      <c r="BV112" s="30"/>
      <c r="BW112" s="30"/>
      <c r="BX112" s="30"/>
      <c r="BY112" s="30"/>
      <c r="BZ112" s="30"/>
      <c r="CA112" s="30"/>
      <c r="CB112" s="30"/>
      <c r="CC112" s="30"/>
      <c r="CD112" s="30"/>
      <c r="CE112" s="30"/>
      <c r="CF112" s="30"/>
      <c r="CG112" s="30"/>
      <c r="CH112" s="30"/>
      <c r="CI112" s="30"/>
      <c r="CJ112" s="30"/>
      <c r="CK112" s="30"/>
      <c r="CL112" s="30"/>
      <c r="CM112" s="30"/>
      <c r="CN112" s="30"/>
      <c r="CO112" s="30"/>
      <c r="CP112" s="30"/>
      <c r="CQ112" s="30"/>
      <c r="CR112" s="30"/>
      <c r="CS112" s="30"/>
      <c r="CT112" s="30"/>
      <c r="CU112" s="30"/>
      <c r="CV112" s="30"/>
      <c r="CW112" s="30"/>
      <c r="CX112" s="30"/>
      <c r="CY112" s="30"/>
      <c r="CZ112" s="30"/>
      <c r="DA112" s="30"/>
      <c r="DB112" s="30"/>
      <c r="DC112" s="30"/>
      <c r="DD112" s="30"/>
      <c r="DE112" s="30"/>
      <c r="DF112" s="30"/>
      <c r="DG112" s="30"/>
      <c r="DH112" s="30"/>
      <c r="DI112" s="30"/>
      <c r="DJ112" s="30"/>
      <c r="DK112" s="30"/>
      <c r="DL112" s="30"/>
      <c r="DM112" s="30"/>
      <c r="DN112" s="30"/>
      <c r="DO112" s="30"/>
      <c r="DP112" s="30"/>
      <c r="DQ112" s="30"/>
      <c r="DR112" s="30"/>
      <c r="DS112" s="30"/>
      <c r="DT112" s="30"/>
      <c r="DU112" s="30"/>
      <c r="DV112" s="30"/>
      <c r="DW112" s="30"/>
      <c r="DX112" s="30"/>
      <c r="DY112" s="30"/>
      <c r="DZ112" s="30"/>
      <c r="EA112" s="30"/>
      <c r="EB112" s="30"/>
      <c r="EC112" s="30"/>
      <c r="ED112" s="30"/>
      <c r="EE112" s="30"/>
      <c r="EF112" s="30"/>
      <c r="EG112" s="30"/>
      <c r="EH112" s="30"/>
      <c r="EI112" s="30"/>
      <c r="EJ112" s="30"/>
      <c r="EK112" s="30"/>
      <c r="EL112" s="30"/>
      <c r="EM112" s="30"/>
      <c r="EN112" s="30"/>
      <c r="EO112" s="30"/>
      <c r="EP112" s="30"/>
      <c r="EQ112" s="30"/>
      <c r="ER112" s="30"/>
      <c r="ES112" s="30"/>
      <c r="ET112" s="30"/>
      <c r="EU112" s="30"/>
      <c r="EV112" s="30"/>
      <c r="EW112" s="30"/>
      <c r="EX112" s="30"/>
      <c r="EY112" s="30"/>
      <c r="EZ112" s="30"/>
      <c r="FA112" s="30"/>
      <c r="FB112" s="30"/>
      <c r="FC112" s="30"/>
      <c r="FD112" s="30"/>
      <c r="FE112" s="30"/>
      <c r="FF112" s="30"/>
      <c r="FG112" s="30"/>
      <c r="FH112" s="30"/>
      <c r="FI112" s="30"/>
      <c r="FJ112" s="30"/>
      <c r="FK112" s="30"/>
      <c r="FL112" s="30"/>
      <c r="FM112" s="30"/>
      <c r="FN112" s="30"/>
      <c r="FO112" s="30"/>
      <c r="FP112" s="30"/>
      <c r="FQ112" s="30"/>
      <c r="FR112" s="30"/>
      <c r="FS112" s="30"/>
      <c r="FT112" s="30"/>
      <c r="FU112" s="30"/>
      <c r="FV112" s="30"/>
      <c r="FW112" s="30"/>
      <c r="FX112" s="30"/>
      <c r="FY112" s="30"/>
      <c r="FZ112" s="30"/>
      <c r="GA112" s="30"/>
      <c r="GB112" s="30"/>
      <c r="GC112" s="30"/>
      <c r="GD112" s="30"/>
      <c r="GE112" s="30"/>
      <c r="GF112" s="30"/>
      <c r="GG112" s="30"/>
      <c r="GH112" s="30"/>
      <c r="GI112" s="30"/>
      <c r="GJ112" s="30"/>
      <c r="GK112" s="30"/>
      <c r="GL112" s="30"/>
      <c r="GM112" s="30"/>
      <c r="GN112" s="30"/>
      <c r="GO112" s="30"/>
      <c r="GP112" s="30"/>
      <c r="GQ112" s="30"/>
      <c r="GR112" s="30"/>
      <c r="GS112" s="30"/>
      <c r="GT112" s="30"/>
      <c r="GU112" s="30"/>
      <c r="GV112" s="30"/>
      <c r="GW112" s="30"/>
      <c r="GX112" s="30"/>
      <c r="GY112" s="30"/>
      <c r="GZ112" s="30"/>
      <c r="HA112" s="30"/>
      <c r="HB112" s="30"/>
      <c r="HC112" s="30"/>
      <c r="HD112" s="30"/>
      <c r="HE112" s="30"/>
      <c r="HF112" s="30"/>
    </row>
    <row r="113" spans="1:214" ht="16" x14ac:dyDescent="0.2">
      <c r="A113" s="1"/>
      <c r="B113" s="18">
        <v>21991642</v>
      </c>
      <c r="C113" s="36" t="s">
        <v>13400</v>
      </c>
      <c r="D113" s="20" t="s">
        <v>13401</v>
      </c>
      <c r="E113" s="31">
        <v>140</v>
      </c>
      <c r="F113" s="32" t="s">
        <v>616</v>
      </c>
      <c r="G113" s="32" t="s">
        <v>88</v>
      </c>
      <c r="H113" s="32">
        <v>5.36</v>
      </c>
      <c r="I113" s="23" t="s">
        <v>13402</v>
      </c>
      <c r="J113" s="32"/>
      <c r="K113" s="32">
        <v>8.9999999999999998E-4</v>
      </c>
      <c r="L113" s="32">
        <v>1E-4</v>
      </c>
      <c r="M113" s="32"/>
      <c r="N113" s="32">
        <v>1E-4</v>
      </c>
      <c r="O113" s="32">
        <v>1E-3</v>
      </c>
      <c r="P113" s="37">
        <v>3.263146894323863E-3</v>
      </c>
      <c r="Q113" s="37">
        <v>2.263146894323863E-3</v>
      </c>
      <c r="R113" s="24">
        <v>0.68984877354069218</v>
      </c>
      <c r="S113" s="24">
        <f t="shared" si="1"/>
        <v>0.31015122645930782</v>
      </c>
      <c r="T113" s="31">
        <v>104</v>
      </c>
      <c r="U113" s="31" t="s">
        <v>39</v>
      </c>
      <c r="V113" s="38" t="s">
        <v>40</v>
      </c>
      <c r="W113" s="38" t="s">
        <v>40</v>
      </c>
      <c r="X113" s="32" t="s">
        <v>13403</v>
      </c>
      <c r="Y113" s="31">
        <v>301203</v>
      </c>
      <c r="Z113" s="32">
        <v>1741309871</v>
      </c>
      <c r="AA113" s="32" t="s">
        <v>13404</v>
      </c>
      <c r="AB113" s="32" t="s">
        <v>13405</v>
      </c>
      <c r="AC113" s="31">
        <v>1</v>
      </c>
      <c r="AD113" s="32" t="s">
        <v>12612</v>
      </c>
      <c r="AE113" s="32" t="s">
        <v>12613</v>
      </c>
      <c r="AF113" s="32" t="s">
        <v>13406</v>
      </c>
      <c r="AG113" s="31">
        <v>5</v>
      </c>
      <c r="AH113" s="32" t="s">
        <v>13407</v>
      </c>
      <c r="AI113" s="32" t="s">
        <v>612</v>
      </c>
      <c r="AJ113" s="32" t="s">
        <v>613</v>
      </c>
      <c r="AK113" s="32">
        <v>9.3543608469762098E-4</v>
      </c>
      <c r="AL113" s="32">
        <v>8.205907055138E-5</v>
      </c>
      <c r="AM113" s="32">
        <v>2.263146894323863E-3</v>
      </c>
      <c r="AN113" s="32">
        <v>0.68984877354069218</v>
      </c>
      <c r="AO113" s="32">
        <v>2.0018885784895288</v>
      </c>
      <c r="AP113" s="32">
        <v>0.1756112670716303</v>
      </c>
      <c r="AQ113" s="32">
        <v>4.8432682823599791</v>
      </c>
      <c r="AR113" s="32"/>
      <c r="AS113" s="32"/>
      <c r="AT113" s="17" t="s">
        <v>41</v>
      </c>
      <c r="AU113" s="17" t="s">
        <v>41</v>
      </c>
      <c r="AV113" s="17" t="s">
        <v>42</v>
      </c>
      <c r="AW113" s="17" t="s">
        <v>42</v>
      </c>
      <c r="AX113" s="29">
        <v>2</v>
      </c>
      <c r="AY113" s="30" t="s">
        <v>603</v>
      </c>
      <c r="AZ113" s="30"/>
      <c r="BA113" s="30"/>
      <c r="BB113" s="30"/>
      <c r="BC113" s="30"/>
      <c r="BD113" s="30"/>
      <c r="BE113" s="30"/>
      <c r="BF113" s="30"/>
      <c r="BG113" s="30"/>
      <c r="BH113" s="30"/>
      <c r="BI113" s="30"/>
      <c r="BJ113" s="30"/>
      <c r="BK113" s="30"/>
      <c r="BL113" s="30"/>
      <c r="BM113" s="30"/>
      <c r="BN113" s="30"/>
      <c r="BO113" s="30"/>
      <c r="BP113" s="30"/>
      <c r="BQ113" s="30"/>
      <c r="BR113" s="30"/>
      <c r="BS113" s="30"/>
      <c r="BT113" s="30"/>
      <c r="BU113" s="30"/>
      <c r="BV113" s="30"/>
      <c r="BW113" s="30"/>
      <c r="BX113" s="30"/>
      <c r="BY113" s="30"/>
      <c r="BZ113" s="30"/>
      <c r="CA113" s="30"/>
      <c r="CB113" s="30"/>
      <c r="CC113" s="30"/>
      <c r="CD113" s="30"/>
      <c r="CE113" s="30"/>
      <c r="CF113" s="30"/>
      <c r="CG113" s="30"/>
      <c r="CH113" s="30"/>
      <c r="CI113" s="30"/>
      <c r="CJ113" s="30"/>
      <c r="CK113" s="30"/>
      <c r="CL113" s="30"/>
      <c r="CM113" s="30"/>
      <c r="CN113" s="30"/>
      <c r="CO113" s="30"/>
      <c r="CP113" s="30"/>
      <c r="CQ113" s="30"/>
      <c r="CR113" s="30"/>
      <c r="CS113" s="30"/>
      <c r="CT113" s="30"/>
      <c r="CU113" s="30"/>
      <c r="CV113" s="30"/>
      <c r="CW113" s="30"/>
      <c r="CX113" s="30"/>
      <c r="CY113" s="30"/>
      <c r="CZ113" s="30"/>
      <c r="DA113" s="30"/>
      <c r="DB113" s="30"/>
      <c r="DC113" s="30"/>
      <c r="DD113" s="30"/>
      <c r="DE113" s="30"/>
      <c r="DF113" s="30"/>
      <c r="DG113" s="30"/>
      <c r="DH113" s="30"/>
      <c r="DI113" s="30"/>
      <c r="DJ113" s="30"/>
      <c r="DK113" s="30"/>
      <c r="DL113" s="30"/>
      <c r="DM113" s="30"/>
      <c r="DN113" s="30"/>
      <c r="DO113" s="30"/>
      <c r="DP113" s="30"/>
      <c r="DQ113" s="30"/>
      <c r="DR113" s="30"/>
      <c r="DS113" s="30"/>
      <c r="DT113" s="30"/>
      <c r="DU113" s="30"/>
      <c r="DV113" s="30"/>
      <c r="DW113" s="30"/>
      <c r="DX113" s="30"/>
      <c r="DY113" s="30"/>
      <c r="DZ113" s="30"/>
      <c r="EA113" s="30"/>
      <c r="EB113" s="30"/>
      <c r="EC113" s="30"/>
      <c r="ED113" s="30"/>
      <c r="EE113" s="30"/>
      <c r="EF113" s="30"/>
      <c r="EG113" s="30"/>
      <c r="EH113" s="30"/>
      <c r="EI113" s="30"/>
      <c r="EJ113" s="30"/>
      <c r="EK113" s="30"/>
      <c r="EL113" s="30"/>
      <c r="EM113" s="30"/>
      <c r="EN113" s="30"/>
      <c r="EO113" s="30"/>
      <c r="EP113" s="30"/>
      <c r="EQ113" s="30"/>
      <c r="ER113" s="30"/>
      <c r="ES113" s="30"/>
      <c r="ET113" s="30"/>
      <c r="EU113" s="30"/>
      <c r="EV113" s="30"/>
      <c r="EW113" s="30"/>
      <c r="EX113" s="30"/>
      <c r="EY113" s="30"/>
      <c r="EZ113" s="30"/>
      <c r="FA113" s="30"/>
      <c r="FB113" s="30"/>
      <c r="FC113" s="30"/>
      <c r="FD113" s="30"/>
      <c r="FE113" s="30"/>
      <c r="FF113" s="30"/>
      <c r="FG113" s="30"/>
      <c r="FH113" s="30"/>
      <c r="FI113" s="30"/>
      <c r="FJ113" s="30"/>
      <c r="FK113" s="30"/>
      <c r="FL113" s="30"/>
      <c r="FM113" s="30"/>
      <c r="FN113" s="30"/>
      <c r="FO113" s="30"/>
      <c r="FP113" s="30"/>
      <c r="FQ113" s="30"/>
      <c r="FR113" s="30"/>
      <c r="FS113" s="30"/>
      <c r="FT113" s="30"/>
      <c r="FU113" s="30"/>
      <c r="FV113" s="30"/>
      <c r="FW113" s="30"/>
      <c r="FX113" s="30"/>
      <c r="FY113" s="30"/>
      <c r="FZ113" s="30"/>
      <c r="GA113" s="30"/>
      <c r="GB113" s="30"/>
      <c r="GC113" s="30"/>
      <c r="GD113" s="30"/>
      <c r="GE113" s="30"/>
      <c r="GF113" s="30"/>
      <c r="GG113" s="30"/>
      <c r="GH113" s="30"/>
      <c r="GI113" s="30"/>
      <c r="GJ113" s="30"/>
      <c r="GK113" s="30"/>
      <c r="GL113" s="30"/>
      <c r="GM113" s="30"/>
      <c r="GN113" s="30"/>
      <c r="GO113" s="30"/>
      <c r="GP113" s="30"/>
      <c r="GQ113" s="30"/>
      <c r="GR113" s="30"/>
      <c r="GS113" s="30"/>
      <c r="GT113" s="30"/>
      <c r="GU113" s="30"/>
      <c r="GV113" s="30"/>
      <c r="GW113" s="30"/>
      <c r="GX113" s="30"/>
      <c r="GY113" s="30"/>
      <c r="GZ113" s="30"/>
      <c r="HA113" s="30"/>
      <c r="HB113" s="30"/>
      <c r="HC113" s="30"/>
      <c r="HD113" s="30"/>
      <c r="HE113" s="30"/>
      <c r="HF113" s="30"/>
    </row>
    <row r="114" spans="1:214" ht="16" x14ac:dyDescent="0.2">
      <c r="A114" s="1"/>
      <c r="B114" s="8">
        <v>21993128</v>
      </c>
      <c r="C114" s="33" t="s">
        <v>13408</v>
      </c>
      <c r="D114" s="10" t="s">
        <v>13409</v>
      </c>
      <c r="E114" s="29">
        <v>3</v>
      </c>
      <c r="F114" s="16" t="s">
        <v>591</v>
      </c>
      <c r="G114" s="16" t="s">
        <v>88</v>
      </c>
      <c r="H114" s="16">
        <v>5.22</v>
      </c>
      <c r="I114" s="13" t="s">
        <v>13410</v>
      </c>
      <c r="J114" s="16"/>
      <c r="K114" s="16">
        <v>2.0000000000000001E-4</v>
      </c>
      <c r="L114" s="16">
        <v>8.0999999999999996E-3</v>
      </c>
      <c r="M114" s="16"/>
      <c r="N114" s="16">
        <v>8.0999999999999996E-3</v>
      </c>
      <c r="O114" s="16">
        <v>8.3000000000000001E-3</v>
      </c>
      <c r="P114" s="34">
        <v>1.052751130868994E-2</v>
      </c>
      <c r="Q114" s="34">
        <v>2.227511308689944E-3</v>
      </c>
      <c r="R114" s="14">
        <v>0.21149998013495</v>
      </c>
      <c r="S114" s="14">
        <f t="shared" si="1"/>
        <v>0.78850001986505003</v>
      </c>
      <c r="T114" s="29">
        <v>105</v>
      </c>
      <c r="U114" s="29" t="s">
        <v>39</v>
      </c>
      <c r="V114" s="39" t="s">
        <v>39</v>
      </c>
      <c r="W114" s="35" t="s">
        <v>40</v>
      </c>
      <c r="X114" s="16" t="s">
        <v>13411</v>
      </c>
      <c r="Y114" s="29">
        <v>301283</v>
      </c>
      <c r="Z114" s="16">
        <v>1741327883</v>
      </c>
      <c r="AA114" s="16" t="s">
        <v>13412</v>
      </c>
      <c r="AB114" s="16" t="s">
        <v>13411</v>
      </c>
      <c r="AC114" s="29">
        <v>1</v>
      </c>
      <c r="AD114" s="16" t="s">
        <v>12612</v>
      </c>
      <c r="AE114" s="16" t="s">
        <v>12613</v>
      </c>
      <c r="AF114" s="16" t="s">
        <v>13413</v>
      </c>
      <c r="AG114" s="29">
        <v>4</v>
      </c>
      <c r="AH114" s="16" t="s">
        <v>13414</v>
      </c>
      <c r="AI114" s="16" t="s">
        <v>612</v>
      </c>
      <c r="AJ114" s="16" t="s">
        <v>613</v>
      </c>
      <c r="AK114" s="16">
        <v>2.21143000526091E-4</v>
      </c>
      <c r="AL114" s="16">
        <v>8.0833150425950375E-3</v>
      </c>
      <c r="AM114" s="16">
        <v>2.227511308689944E-3</v>
      </c>
      <c r="AN114" s="16">
        <v>0.21149998013495</v>
      </c>
      <c r="AO114" s="16">
        <v>0.47992588384887991</v>
      </c>
      <c r="AP114" s="16">
        <v>17.542459435828579</v>
      </c>
      <c r="AQ114" s="16">
        <v>4.8341585809326508</v>
      </c>
      <c r="AR114" s="16"/>
      <c r="AS114" s="16"/>
      <c r="AT114" s="17" t="s">
        <v>41</v>
      </c>
      <c r="AU114" s="17" t="s">
        <v>41</v>
      </c>
      <c r="AV114" s="17" t="s">
        <v>42</v>
      </c>
      <c r="AW114" s="17" t="s">
        <v>42</v>
      </c>
      <c r="AX114" s="29">
        <v>1</v>
      </c>
      <c r="AY114" s="30" t="s">
        <v>603</v>
      </c>
      <c r="AZ114" s="30"/>
      <c r="BA114" s="30"/>
      <c r="BB114" s="30"/>
      <c r="BC114" s="30"/>
      <c r="BD114" s="30"/>
      <c r="BE114" s="30"/>
      <c r="BF114" s="30"/>
      <c r="BG114" s="30"/>
      <c r="BH114" s="30"/>
      <c r="BI114" s="30"/>
      <c r="BJ114" s="30"/>
      <c r="BK114" s="30"/>
      <c r="BL114" s="30"/>
      <c r="BM114" s="30"/>
      <c r="BN114" s="30"/>
      <c r="BO114" s="30"/>
      <c r="BP114" s="30"/>
      <c r="BQ114" s="30"/>
      <c r="BR114" s="30"/>
      <c r="BS114" s="30"/>
      <c r="BT114" s="30"/>
      <c r="BU114" s="30"/>
      <c r="BV114" s="30"/>
      <c r="BW114" s="30"/>
      <c r="BX114" s="30"/>
      <c r="BY114" s="30"/>
      <c r="BZ114" s="30"/>
      <c r="CA114" s="30"/>
      <c r="CB114" s="30"/>
      <c r="CC114" s="30"/>
      <c r="CD114" s="30"/>
      <c r="CE114" s="30"/>
      <c r="CF114" s="30"/>
      <c r="CG114" s="30"/>
      <c r="CH114" s="30"/>
      <c r="CI114" s="30"/>
      <c r="CJ114" s="30"/>
      <c r="CK114" s="30"/>
      <c r="CL114" s="30"/>
      <c r="CM114" s="30"/>
      <c r="CN114" s="30"/>
      <c r="CO114" s="30"/>
      <c r="CP114" s="30"/>
      <c r="CQ114" s="30"/>
      <c r="CR114" s="30"/>
      <c r="CS114" s="30"/>
      <c r="CT114" s="30"/>
      <c r="CU114" s="30"/>
      <c r="CV114" s="30"/>
      <c r="CW114" s="30"/>
      <c r="CX114" s="30"/>
      <c r="CY114" s="30"/>
      <c r="CZ114" s="30"/>
      <c r="DA114" s="30"/>
      <c r="DB114" s="30"/>
      <c r="DC114" s="30"/>
      <c r="DD114" s="30"/>
      <c r="DE114" s="30"/>
      <c r="DF114" s="30"/>
      <c r="DG114" s="30"/>
      <c r="DH114" s="30"/>
      <c r="DI114" s="30"/>
      <c r="DJ114" s="30"/>
      <c r="DK114" s="30"/>
      <c r="DL114" s="30"/>
      <c r="DM114" s="30"/>
      <c r="DN114" s="30"/>
      <c r="DO114" s="30"/>
      <c r="DP114" s="30"/>
      <c r="DQ114" s="30"/>
      <c r="DR114" s="30"/>
      <c r="DS114" s="30"/>
      <c r="DT114" s="30"/>
      <c r="DU114" s="30"/>
      <c r="DV114" s="30"/>
      <c r="DW114" s="30"/>
      <c r="DX114" s="30"/>
      <c r="DY114" s="30"/>
      <c r="DZ114" s="30"/>
      <c r="EA114" s="30"/>
      <c r="EB114" s="30"/>
      <c r="EC114" s="30"/>
      <c r="ED114" s="30"/>
      <c r="EE114" s="30"/>
      <c r="EF114" s="30"/>
      <c r="EG114" s="30"/>
      <c r="EH114" s="30"/>
      <c r="EI114" s="30"/>
      <c r="EJ114" s="30"/>
      <c r="EK114" s="30"/>
      <c r="EL114" s="30"/>
      <c r="EM114" s="30"/>
      <c r="EN114" s="30"/>
      <c r="EO114" s="30"/>
      <c r="EP114" s="30"/>
      <c r="EQ114" s="30"/>
      <c r="ER114" s="30"/>
      <c r="ES114" s="30"/>
      <c r="ET114" s="30"/>
      <c r="EU114" s="30"/>
      <c r="EV114" s="30"/>
      <c r="EW114" s="30"/>
      <c r="EX114" s="30"/>
      <c r="EY114" s="30"/>
      <c r="EZ114" s="30"/>
      <c r="FA114" s="30"/>
      <c r="FB114" s="30"/>
      <c r="FC114" s="30"/>
      <c r="FD114" s="30"/>
      <c r="FE114" s="30"/>
      <c r="FF114" s="30"/>
      <c r="FG114" s="30"/>
      <c r="FH114" s="30"/>
      <c r="FI114" s="30"/>
      <c r="FJ114" s="30"/>
      <c r="FK114" s="30"/>
      <c r="FL114" s="30"/>
      <c r="FM114" s="30"/>
      <c r="FN114" s="30"/>
      <c r="FO114" s="30"/>
      <c r="FP114" s="30"/>
      <c r="FQ114" s="30"/>
      <c r="FR114" s="30"/>
      <c r="FS114" s="30"/>
      <c r="FT114" s="30"/>
      <c r="FU114" s="30"/>
      <c r="FV114" s="30"/>
      <c r="FW114" s="30"/>
      <c r="FX114" s="30"/>
      <c r="FY114" s="30"/>
      <c r="FZ114" s="30"/>
      <c r="GA114" s="30"/>
      <c r="GB114" s="30"/>
      <c r="GC114" s="30"/>
      <c r="GD114" s="30"/>
      <c r="GE114" s="30"/>
      <c r="GF114" s="30"/>
      <c r="GG114" s="30"/>
      <c r="GH114" s="30"/>
      <c r="GI114" s="30"/>
      <c r="GJ114" s="30"/>
      <c r="GK114" s="30"/>
      <c r="GL114" s="30"/>
      <c r="GM114" s="30"/>
      <c r="GN114" s="30"/>
      <c r="GO114" s="30"/>
      <c r="GP114" s="30"/>
      <c r="GQ114" s="30"/>
      <c r="GR114" s="30"/>
      <c r="GS114" s="30"/>
      <c r="GT114" s="30"/>
      <c r="GU114" s="30"/>
      <c r="GV114" s="30"/>
      <c r="GW114" s="30"/>
      <c r="GX114" s="30"/>
      <c r="GY114" s="30"/>
      <c r="GZ114" s="30"/>
      <c r="HA114" s="30"/>
      <c r="HB114" s="30"/>
      <c r="HC114" s="30"/>
      <c r="HD114" s="30"/>
      <c r="HE114" s="30"/>
      <c r="HF114" s="30"/>
    </row>
    <row r="115" spans="1:214" ht="16" x14ac:dyDescent="0.2">
      <c r="A115" s="1"/>
      <c r="B115" s="18">
        <v>21988465</v>
      </c>
      <c r="C115" s="36" t="s">
        <v>13415</v>
      </c>
      <c r="D115" s="20" t="s">
        <v>13416</v>
      </c>
      <c r="E115" s="31">
        <v>56</v>
      </c>
      <c r="F115" s="32" t="s">
        <v>616</v>
      </c>
      <c r="G115" s="32" t="s">
        <v>36</v>
      </c>
      <c r="H115" s="32">
        <v>1.21</v>
      </c>
      <c r="I115" s="23" t="s">
        <v>13417</v>
      </c>
      <c r="J115" s="32"/>
      <c r="K115" s="32">
        <v>5.0000000000000001E-4</v>
      </c>
      <c r="L115" s="32">
        <v>1E-4</v>
      </c>
      <c r="M115" s="32"/>
      <c r="N115" s="32">
        <v>1E-4</v>
      </c>
      <c r="O115" s="32">
        <v>5.9999999999999995E-4</v>
      </c>
      <c r="P115" s="37">
        <v>2.8092964789320678E-3</v>
      </c>
      <c r="Q115" s="37">
        <v>2.209296478932068E-3</v>
      </c>
      <c r="R115" s="24">
        <v>0.78668033325609477</v>
      </c>
      <c r="S115" s="24">
        <f t="shared" si="1"/>
        <v>0.21331966674390523</v>
      </c>
      <c r="T115" s="31">
        <v>106</v>
      </c>
      <c r="U115" s="31" t="s">
        <v>39</v>
      </c>
      <c r="V115" s="38" t="s">
        <v>40</v>
      </c>
      <c r="W115" s="38" t="s">
        <v>40</v>
      </c>
      <c r="X115" s="32" t="s">
        <v>13418</v>
      </c>
      <c r="Y115" s="31">
        <v>301009</v>
      </c>
      <c r="Z115" s="32">
        <v>1741271531</v>
      </c>
      <c r="AA115" s="32" t="s">
        <v>13419</v>
      </c>
      <c r="AB115" s="32" t="s">
        <v>13420</v>
      </c>
      <c r="AC115" s="31">
        <v>1</v>
      </c>
      <c r="AD115" s="32" t="s">
        <v>12612</v>
      </c>
      <c r="AE115" s="32" t="s">
        <v>12613</v>
      </c>
      <c r="AF115" s="32" t="s">
        <v>13421</v>
      </c>
      <c r="AG115" s="31">
        <v>6</v>
      </c>
      <c r="AH115" s="32" t="s">
        <v>13422</v>
      </c>
      <c r="AI115" s="32" t="s">
        <v>640</v>
      </c>
      <c r="AJ115" s="32" t="s">
        <v>641</v>
      </c>
      <c r="AK115" s="32">
        <v>5.1898284903989999E-4</v>
      </c>
      <c r="AL115" s="32">
        <v>8.0099610125695998E-5</v>
      </c>
      <c r="AM115" s="32">
        <v>2.209296478932068E-3</v>
      </c>
      <c r="AN115" s="32">
        <v>0.78668033325609477</v>
      </c>
      <c r="AO115" s="32">
        <v>1.162381043369787</v>
      </c>
      <c r="AP115" s="32">
        <v>0.17940143602753539</v>
      </c>
      <c r="AQ115" s="32">
        <v>4.9482258441585234</v>
      </c>
      <c r="AR115" s="32"/>
      <c r="AS115" s="32"/>
      <c r="AT115" s="17" t="s">
        <v>41</v>
      </c>
      <c r="AU115" s="17" t="s">
        <v>41</v>
      </c>
      <c r="AV115" s="17" t="s">
        <v>42</v>
      </c>
      <c r="AW115" s="17" t="s">
        <v>42</v>
      </c>
      <c r="AX115" s="29">
        <v>2</v>
      </c>
      <c r="AY115" s="30" t="s">
        <v>603</v>
      </c>
      <c r="AZ115" s="30"/>
      <c r="BA115" s="30"/>
      <c r="BB115" s="30"/>
      <c r="BC115" s="30"/>
      <c r="BD115" s="30"/>
      <c r="BE115" s="30"/>
      <c r="BF115" s="30"/>
      <c r="BG115" s="30"/>
      <c r="BH115" s="30"/>
      <c r="BI115" s="30"/>
      <c r="BJ115" s="30"/>
      <c r="BK115" s="30"/>
      <c r="BL115" s="30"/>
      <c r="BM115" s="30"/>
      <c r="BN115" s="30"/>
      <c r="BO115" s="30"/>
      <c r="BP115" s="30"/>
      <c r="BQ115" s="30"/>
      <c r="BR115" s="30"/>
      <c r="BS115" s="30"/>
      <c r="BT115" s="30"/>
      <c r="BU115" s="30"/>
      <c r="BV115" s="30"/>
      <c r="BW115" s="30"/>
      <c r="BX115" s="30"/>
      <c r="BY115" s="30"/>
      <c r="BZ115" s="30"/>
      <c r="CA115" s="30"/>
      <c r="CB115" s="30"/>
      <c r="CC115" s="30"/>
      <c r="CD115" s="30"/>
      <c r="CE115" s="30"/>
      <c r="CF115" s="30"/>
      <c r="CG115" s="30"/>
      <c r="CH115" s="30"/>
      <c r="CI115" s="30"/>
      <c r="CJ115" s="30"/>
      <c r="CK115" s="30"/>
      <c r="CL115" s="30"/>
      <c r="CM115" s="30"/>
      <c r="CN115" s="30"/>
      <c r="CO115" s="30"/>
      <c r="CP115" s="30"/>
      <c r="CQ115" s="30"/>
      <c r="CR115" s="30"/>
      <c r="CS115" s="30"/>
      <c r="CT115" s="30"/>
      <c r="CU115" s="30"/>
      <c r="CV115" s="30"/>
      <c r="CW115" s="30"/>
      <c r="CX115" s="30"/>
      <c r="CY115" s="30"/>
      <c r="CZ115" s="30"/>
      <c r="DA115" s="30"/>
      <c r="DB115" s="30"/>
      <c r="DC115" s="30"/>
      <c r="DD115" s="30"/>
      <c r="DE115" s="30"/>
      <c r="DF115" s="30"/>
      <c r="DG115" s="30"/>
      <c r="DH115" s="30"/>
      <c r="DI115" s="30"/>
      <c r="DJ115" s="30"/>
      <c r="DK115" s="30"/>
      <c r="DL115" s="30"/>
      <c r="DM115" s="30"/>
      <c r="DN115" s="30"/>
      <c r="DO115" s="30"/>
      <c r="DP115" s="30"/>
      <c r="DQ115" s="30"/>
      <c r="DR115" s="30"/>
      <c r="DS115" s="30"/>
      <c r="DT115" s="30"/>
      <c r="DU115" s="30"/>
      <c r="DV115" s="30"/>
      <c r="DW115" s="30"/>
      <c r="DX115" s="30"/>
      <c r="DY115" s="30"/>
      <c r="DZ115" s="30"/>
      <c r="EA115" s="30"/>
      <c r="EB115" s="30"/>
      <c r="EC115" s="30"/>
      <c r="ED115" s="30"/>
      <c r="EE115" s="30"/>
      <c r="EF115" s="30"/>
      <c r="EG115" s="30"/>
      <c r="EH115" s="30"/>
      <c r="EI115" s="30"/>
      <c r="EJ115" s="30"/>
      <c r="EK115" s="30"/>
      <c r="EL115" s="30"/>
      <c r="EM115" s="30"/>
      <c r="EN115" s="30"/>
      <c r="EO115" s="30"/>
      <c r="EP115" s="30"/>
      <c r="EQ115" s="30"/>
      <c r="ER115" s="30"/>
      <c r="ES115" s="30"/>
      <c r="ET115" s="30"/>
      <c r="EU115" s="30"/>
      <c r="EV115" s="30"/>
      <c r="EW115" s="30"/>
      <c r="EX115" s="30"/>
      <c r="EY115" s="30"/>
      <c r="EZ115" s="30"/>
      <c r="FA115" s="30"/>
      <c r="FB115" s="30"/>
      <c r="FC115" s="30"/>
      <c r="FD115" s="30"/>
      <c r="FE115" s="30"/>
      <c r="FF115" s="30"/>
      <c r="FG115" s="30"/>
      <c r="FH115" s="30"/>
      <c r="FI115" s="30"/>
      <c r="FJ115" s="30"/>
      <c r="FK115" s="30"/>
      <c r="FL115" s="30"/>
      <c r="FM115" s="30"/>
      <c r="FN115" s="30"/>
      <c r="FO115" s="30"/>
      <c r="FP115" s="30"/>
      <c r="FQ115" s="30"/>
      <c r="FR115" s="30"/>
      <c r="FS115" s="30"/>
      <c r="FT115" s="30"/>
      <c r="FU115" s="30"/>
      <c r="FV115" s="30"/>
      <c r="FW115" s="30"/>
      <c r="FX115" s="30"/>
      <c r="FY115" s="30"/>
      <c r="FZ115" s="30"/>
      <c r="GA115" s="30"/>
      <c r="GB115" s="30"/>
      <c r="GC115" s="30"/>
      <c r="GD115" s="30"/>
      <c r="GE115" s="30"/>
      <c r="GF115" s="30"/>
      <c r="GG115" s="30"/>
      <c r="GH115" s="30"/>
      <c r="GI115" s="30"/>
      <c r="GJ115" s="30"/>
      <c r="GK115" s="30"/>
      <c r="GL115" s="30"/>
      <c r="GM115" s="30"/>
      <c r="GN115" s="30"/>
      <c r="GO115" s="30"/>
      <c r="GP115" s="30"/>
      <c r="GQ115" s="30"/>
      <c r="GR115" s="30"/>
      <c r="GS115" s="30"/>
      <c r="GT115" s="30"/>
      <c r="GU115" s="30"/>
      <c r="GV115" s="30"/>
      <c r="GW115" s="30"/>
      <c r="GX115" s="30"/>
      <c r="GY115" s="30"/>
      <c r="GZ115" s="30"/>
      <c r="HA115" s="30"/>
      <c r="HB115" s="30"/>
      <c r="HC115" s="30"/>
      <c r="HD115" s="30"/>
      <c r="HE115" s="30"/>
      <c r="HF115" s="30"/>
    </row>
    <row r="116" spans="1:214" ht="16" x14ac:dyDescent="0.2">
      <c r="A116" s="1"/>
      <c r="B116" s="8">
        <v>21992564</v>
      </c>
      <c r="C116" s="33" t="s">
        <v>256</v>
      </c>
      <c r="D116" s="10" t="s">
        <v>13423</v>
      </c>
      <c r="E116" s="29">
        <v>5</v>
      </c>
      <c r="F116" s="16" t="s">
        <v>616</v>
      </c>
      <c r="G116" s="16" t="s">
        <v>45</v>
      </c>
      <c r="H116" s="16">
        <v>5.26</v>
      </c>
      <c r="I116" s="13" t="s">
        <v>13424</v>
      </c>
      <c r="J116" s="16"/>
      <c r="K116" s="16">
        <v>1E-4</v>
      </c>
      <c r="L116" s="16">
        <v>1E-4</v>
      </c>
      <c r="M116" s="16"/>
      <c r="N116" s="16">
        <v>1E-4</v>
      </c>
      <c r="O116" s="16">
        <v>2.0000000000000001E-4</v>
      </c>
      <c r="P116" s="34">
        <v>2.3955435694620001E-3</v>
      </c>
      <c r="Q116" s="34">
        <v>2.195543569462E-3</v>
      </c>
      <c r="R116" s="14">
        <v>0.91948799276468818</v>
      </c>
      <c r="S116" s="14">
        <f t="shared" si="1"/>
        <v>8.0512007235311822E-2</v>
      </c>
      <c r="T116" s="29">
        <v>107</v>
      </c>
      <c r="U116" s="29" t="s">
        <v>39</v>
      </c>
      <c r="V116" s="35" t="s">
        <v>40</v>
      </c>
      <c r="W116" s="35" t="s">
        <v>40</v>
      </c>
      <c r="X116" s="16" t="s">
        <v>13425</v>
      </c>
      <c r="Y116" s="29">
        <v>301255</v>
      </c>
      <c r="Z116" s="16">
        <v>1741321067</v>
      </c>
      <c r="AA116" s="16" t="s">
        <v>13426</v>
      </c>
      <c r="AB116" s="16" t="s">
        <v>13427</v>
      </c>
      <c r="AC116" s="29">
        <v>1</v>
      </c>
      <c r="AD116" s="16" t="s">
        <v>12612</v>
      </c>
      <c r="AE116" s="16" t="s">
        <v>12613</v>
      </c>
      <c r="AF116" s="16" t="s">
        <v>13428</v>
      </c>
      <c r="AG116" s="29">
        <v>3</v>
      </c>
      <c r="AH116" s="16" t="s">
        <v>13429</v>
      </c>
      <c r="AI116" s="16" t="s">
        <v>601</v>
      </c>
      <c r="AJ116" s="16" t="s">
        <v>602</v>
      </c>
      <c r="AK116" s="16">
        <v>1.1261459380480799E-4</v>
      </c>
      <c r="AL116" s="16">
        <v>7.9631113742136E-5</v>
      </c>
      <c r="AM116" s="16">
        <v>2.195543569462E-3</v>
      </c>
      <c r="AN116" s="16">
        <v>0.91948799276468818</v>
      </c>
      <c r="AO116" s="16">
        <v>0.24192247137925871</v>
      </c>
      <c r="AP116" s="16">
        <v>0.17106624625020761</v>
      </c>
      <c r="AQ116" s="16">
        <v>4.7165407999048252</v>
      </c>
      <c r="AR116" s="16"/>
      <c r="AS116" s="16"/>
      <c r="AT116" s="17" t="s">
        <v>41</v>
      </c>
      <c r="AU116" s="17" t="s">
        <v>41</v>
      </c>
      <c r="AV116" s="17" t="s">
        <v>42</v>
      </c>
      <c r="AW116" s="17" t="s">
        <v>42</v>
      </c>
      <c r="AX116" s="29">
        <v>2</v>
      </c>
      <c r="AY116" s="30" t="s">
        <v>603</v>
      </c>
      <c r="AZ116" s="30"/>
      <c r="BA116" s="30"/>
      <c r="BB116" s="30"/>
      <c r="BC116" s="30"/>
      <c r="BD116" s="30"/>
      <c r="BE116" s="30"/>
      <c r="BF116" s="30"/>
      <c r="BG116" s="30"/>
      <c r="BH116" s="30"/>
      <c r="BI116" s="30"/>
      <c r="BJ116" s="30"/>
      <c r="BK116" s="30"/>
      <c r="BL116" s="30"/>
      <c r="BM116" s="30"/>
      <c r="BN116" s="30"/>
      <c r="BO116" s="30"/>
      <c r="BP116" s="30"/>
      <c r="BQ116" s="30"/>
      <c r="BR116" s="30"/>
      <c r="BS116" s="30"/>
      <c r="BT116" s="30"/>
      <c r="BU116" s="30"/>
      <c r="BV116" s="30"/>
      <c r="BW116" s="30"/>
      <c r="BX116" s="30"/>
      <c r="BY116" s="30"/>
      <c r="BZ116" s="30"/>
      <c r="CA116" s="30"/>
      <c r="CB116" s="30"/>
      <c r="CC116" s="30"/>
      <c r="CD116" s="30"/>
      <c r="CE116" s="30"/>
      <c r="CF116" s="30"/>
      <c r="CG116" s="30"/>
      <c r="CH116" s="30"/>
      <c r="CI116" s="30"/>
      <c r="CJ116" s="30"/>
      <c r="CK116" s="30"/>
      <c r="CL116" s="30"/>
      <c r="CM116" s="30"/>
      <c r="CN116" s="30"/>
      <c r="CO116" s="30"/>
      <c r="CP116" s="30"/>
      <c r="CQ116" s="30"/>
      <c r="CR116" s="30"/>
      <c r="CS116" s="30"/>
      <c r="CT116" s="30"/>
      <c r="CU116" s="30"/>
      <c r="CV116" s="30"/>
      <c r="CW116" s="30"/>
      <c r="CX116" s="30"/>
      <c r="CY116" s="30"/>
      <c r="CZ116" s="30"/>
      <c r="DA116" s="30"/>
      <c r="DB116" s="30"/>
      <c r="DC116" s="30"/>
      <c r="DD116" s="30"/>
      <c r="DE116" s="30"/>
      <c r="DF116" s="30"/>
      <c r="DG116" s="30"/>
      <c r="DH116" s="30"/>
      <c r="DI116" s="30"/>
      <c r="DJ116" s="30"/>
      <c r="DK116" s="30"/>
      <c r="DL116" s="30"/>
      <c r="DM116" s="30"/>
      <c r="DN116" s="30"/>
      <c r="DO116" s="30"/>
      <c r="DP116" s="30"/>
      <c r="DQ116" s="30"/>
      <c r="DR116" s="30"/>
      <c r="DS116" s="30"/>
      <c r="DT116" s="30"/>
      <c r="DU116" s="30"/>
      <c r="DV116" s="30"/>
      <c r="DW116" s="30"/>
      <c r="DX116" s="30"/>
      <c r="DY116" s="30"/>
      <c r="DZ116" s="30"/>
      <c r="EA116" s="30"/>
      <c r="EB116" s="30"/>
      <c r="EC116" s="30"/>
      <c r="ED116" s="30"/>
      <c r="EE116" s="30"/>
      <c r="EF116" s="30"/>
      <c r="EG116" s="30"/>
      <c r="EH116" s="30"/>
      <c r="EI116" s="30"/>
      <c r="EJ116" s="30"/>
      <c r="EK116" s="30"/>
      <c r="EL116" s="30"/>
      <c r="EM116" s="30"/>
      <c r="EN116" s="30"/>
      <c r="EO116" s="30"/>
      <c r="EP116" s="30"/>
      <c r="EQ116" s="30"/>
      <c r="ER116" s="30"/>
      <c r="ES116" s="30"/>
      <c r="ET116" s="30"/>
      <c r="EU116" s="30"/>
      <c r="EV116" s="30"/>
      <c r="EW116" s="30"/>
      <c r="EX116" s="30"/>
      <c r="EY116" s="30"/>
      <c r="EZ116" s="30"/>
      <c r="FA116" s="30"/>
      <c r="FB116" s="30"/>
      <c r="FC116" s="30"/>
      <c r="FD116" s="30"/>
      <c r="FE116" s="30"/>
      <c r="FF116" s="30"/>
      <c r="FG116" s="30"/>
      <c r="FH116" s="30"/>
      <c r="FI116" s="30"/>
      <c r="FJ116" s="30"/>
      <c r="FK116" s="30"/>
      <c r="FL116" s="30"/>
      <c r="FM116" s="30"/>
      <c r="FN116" s="30"/>
      <c r="FO116" s="30"/>
      <c r="FP116" s="30"/>
      <c r="FQ116" s="30"/>
      <c r="FR116" s="30"/>
      <c r="FS116" s="30"/>
      <c r="FT116" s="30"/>
      <c r="FU116" s="30"/>
      <c r="FV116" s="30"/>
      <c r="FW116" s="30"/>
      <c r="FX116" s="30"/>
      <c r="FY116" s="30"/>
      <c r="FZ116" s="30"/>
      <c r="GA116" s="30"/>
      <c r="GB116" s="30"/>
      <c r="GC116" s="30"/>
      <c r="GD116" s="30"/>
      <c r="GE116" s="30"/>
      <c r="GF116" s="30"/>
      <c r="GG116" s="30"/>
      <c r="GH116" s="30"/>
      <c r="GI116" s="30"/>
      <c r="GJ116" s="30"/>
      <c r="GK116" s="30"/>
      <c r="GL116" s="30"/>
      <c r="GM116" s="30"/>
      <c r="GN116" s="30"/>
      <c r="GO116" s="30"/>
      <c r="GP116" s="30"/>
      <c r="GQ116" s="30"/>
      <c r="GR116" s="30"/>
      <c r="GS116" s="30"/>
      <c r="GT116" s="30"/>
      <c r="GU116" s="30"/>
      <c r="GV116" s="30"/>
      <c r="GW116" s="30"/>
      <c r="GX116" s="30"/>
      <c r="GY116" s="30"/>
      <c r="GZ116" s="30"/>
      <c r="HA116" s="30"/>
      <c r="HB116" s="30"/>
      <c r="HC116" s="30"/>
      <c r="HD116" s="30"/>
      <c r="HE116" s="30"/>
      <c r="HF116" s="30"/>
    </row>
    <row r="117" spans="1:214" ht="16" x14ac:dyDescent="0.2">
      <c r="A117" s="1"/>
      <c r="B117" s="18">
        <v>21991527</v>
      </c>
      <c r="C117" s="36" t="s">
        <v>13430</v>
      </c>
      <c r="D117" s="20" t="s">
        <v>13431</v>
      </c>
      <c r="E117" s="31">
        <v>11</v>
      </c>
      <c r="F117" s="32" t="s">
        <v>616</v>
      </c>
      <c r="G117" s="32" t="s">
        <v>36</v>
      </c>
      <c r="H117" s="32">
        <v>5.41</v>
      </c>
      <c r="I117" s="23" t="s">
        <v>13432</v>
      </c>
      <c r="J117" s="32"/>
      <c r="K117" s="32">
        <v>2.5999999999999999E-3</v>
      </c>
      <c r="L117" s="32">
        <v>1E-3</v>
      </c>
      <c r="M117" s="32"/>
      <c r="N117" s="32">
        <v>1E-3</v>
      </c>
      <c r="O117" s="32">
        <v>3.5999999999999999E-3</v>
      </c>
      <c r="P117" s="37">
        <v>5.7452884851639293E-3</v>
      </c>
      <c r="Q117" s="37">
        <v>2.1452884851639298E-3</v>
      </c>
      <c r="R117" s="24">
        <v>0.37583115538994172</v>
      </c>
      <c r="S117" s="24">
        <f t="shared" si="1"/>
        <v>0.62416884461005828</v>
      </c>
      <c r="T117" s="31">
        <v>108</v>
      </c>
      <c r="U117" s="31" t="s">
        <v>39</v>
      </c>
      <c r="V117" s="38" t="s">
        <v>40</v>
      </c>
      <c r="W117" s="38" t="s">
        <v>40</v>
      </c>
      <c r="X117" s="32" t="s">
        <v>13433</v>
      </c>
      <c r="Y117" s="31">
        <v>301194</v>
      </c>
      <c r="Z117" s="32">
        <v>1741308491</v>
      </c>
      <c r="AA117" s="32" t="s">
        <v>13434</v>
      </c>
      <c r="AB117" s="32" t="s">
        <v>13435</v>
      </c>
      <c r="AC117" s="31">
        <v>1</v>
      </c>
      <c r="AD117" s="32" t="s">
        <v>12612</v>
      </c>
      <c r="AE117" s="32" t="s">
        <v>12613</v>
      </c>
      <c r="AF117" s="32" t="s">
        <v>13436</v>
      </c>
      <c r="AG117" s="31">
        <v>8</v>
      </c>
      <c r="AH117" s="32" t="s">
        <v>13437</v>
      </c>
      <c r="AI117" s="32" t="s">
        <v>640</v>
      </c>
      <c r="AJ117" s="32" t="s">
        <v>641</v>
      </c>
      <c r="AK117" s="32">
        <v>2.566314421788432E-3</v>
      </c>
      <c r="AL117" s="32">
        <v>9.9651483261634609E-4</v>
      </c>
      <c r="AM117" s="32">
        <v>2.1452884851639298E-3</v>
      </c>
      <c r="AN117" s="32">
        <v>0.37583115538994172</v>
      </c>
      <c r="AO117" s="32">
        <v>5.438951446957633</v>
      </c>
      <c r="AP117" s="32">
        <v>2.1119765157210519</v>
      </c>
      <c r="AQ117" s="32">
        <v>4.5466447179892091</v>
      </c>
      <c r="AR117" s="32"/>
      <c r="AS117" s="32"/>
      <c r="AT117" s="17" t="s">
        <v>41</v>
      </c>
      <c r="AU117" s="17" t="s">
        <v>41</v>
      </c>
      <c r="AV117" s="17" t="s">
        <v>42</v>
      </c>
      <c r="AW117" s="17" t="s">
        <v>42</v>
      </c>
      <c r="AX117" s="29">
        <v>2</v>
      </c>
      <c r="AY117" s="30" t="s">
        <v>603</v>
      </c>
      <c r="AZ117" s="30"/>
      <c r="BA117" s="30"/>
      <c r="BB117" s="30"/>
      <c r="BC117" s="30"/>
      <c r="BD117" s="30"/>
      <c r="BE117" s="30"/>
      <c r="BF117" s="30"/>
      <c r="BG117" s="30"/>
      <c r="BH117" s="30"/>
      <c r="BI117" s="30"/>
      <c r="BJ117" s="30"/>
      <c r="BK117" s="30"/>
      <c r="BL117" s="30"/>
      <c r="BM117" s="30"/>
      <c r="BN117" s="30"/>
      <c r="BO117" s="30"/>
      <c r="BP117" s="30"/>
      <c r="BQ117" s="30"/>
      <c r="BR117" s="30"/>
      <c r="BS117" s="30"/>
      <c r="BT117" s="30"/>
      <c r="BU117" s="30"/>
      <c r="BV117" s="30"/>
      <c r="BW117" s="30"/>
      <c r="BX117" s="30"/>
      <c r="BY117" s="30"/>
      <c r="BZ117" s="30"/>
      <c r="CA117" s="30"/>
      <c r="CB117" s="30"/>
      <c r="CC117" s="30"/>
      <c r="CD117" s="30"/>
      <c r="CE117" s="30"/>
      <c r="CF117" s="30"/>
      <c r="CG117" s="30"/>
      <c r="CH117" s="30"/>
      <c r="CI117" s="30"/>
      <c r="CJ117" s="30"/>
      <c r="CK117" s="30"/>
      <c r="CL117" s="30"/>
      <c r="CM117" s="30"/>
      <c r="CN117" s="30"/>
      <c r="CO117" s="30"/>
      <c r="CP117" s="30"/>
      <c r="CQ117" s="30"/>
      <c r="CR117" s="30"/>
      <c r="CS117" s="30"/>
      <c r="CT117" s="30"/>
      <c r="CU117" s="30"/>
      <c r="CV117" s="30"/>
      <c r="CW117" s="30"/>
      <c r="CX117" s="30"/>
      <c r="CY117" s="30"/>
      <c r="CZ117" s="30"/>
      <c r="DA117" s="30"/>
      <c r="DB117" s="30"/>
      <c r="DC117" s="30"/>
      <c r="DD117" s="30"/>
      <c r="DE117" s="30"/>
      <c r="DF117" s="30"/>
      <c r="DG117" s="30"/>
      <c r="DH117" s="30"/>
      <c r="DI117" s="30"/>
      <c r="DJ117" s="30"/>
      <c r="DK117" s="30"/>
      <c r="DL117" s="30"/>
      <c r="DM117" s="30"/>
      <c r="DN117" s="30"/>
      <c r="DO117" s="30"/>
      <c r="DP117" s="30"/>
      <c r="DQ117" s="30"/>
      <c r="DR117" s="30"/>
      <c r="DS117" s="30"/>
      <c r="DT117" s="30"/>
      <c r="DU117" s="30"/>
      <c r="DV117" s="30"/>
      <c r="DW117" s="30"/>
      <c r="DX117" s="30"/>
      <c r="DY117" s="30"/>
      <c r="DZ117" s="30"/>
      <c r="EA117" s="30"/>
      <c r="EB117" s="30"/>
      <c r="EC117" s="30"/>
      <c r="ED117" s="30"/>
      <c r="EE117" s="30"/>
      <c r="EF117" s="30"/>
      <c r="EG117" s="30"/>
      <c r="EH117" s="30"/>
      <c r="EI117" s="30"/>
      <c r="EJ117" s="30"/>
      <c r="EK117" s="30"/>
      <c r="EL117" s="30"/>
      <c r="EM117" s="30"/>
      <c r="EN117" s="30"/>
      <c r="EO117" s="30"/>
      <c r="EP117" s="30"/>
      <c r="EQ117" s="30"/>
      <c r="ER117" s="30"/>
      <c r="ES117" s="30"/>
      <c r="ET117" s="30"/>
      <c r="EU117" s="30"/>
      <c r="EV117" s="30"/>
      <c r="EW117" s="30"/>
      <c r="EX117" s="30"/>
      <c r="EY117" s="30"/>
      <c r="EZ117" s="30"/>
      <c r="FA117" s="30"/>
      <c r="FB117" s="30"/>
      <c r="FC117" s="30"/>
      <c r="FD117" s="30"/>
      <c r="FE117" s="30"/>
      <c r="FF117" s="30"/>
      <c r="FG117" s="30"/>
      <c r="FH117" s="30"/>
      <c r="FI117" s="30"/>
      <c r="FJ117" s="30"/>
      <c r="FK117" s="30"/>
      <c r="FL117" s="30"/>
      <c r="FM117" s="30"/>
      <c r="FN117" s="30"/>
      <c r="FO117" s="30"/>
      <c r="FP117" s="30"/>
      <c r="FQ117" s="30"/>
      <c r="FR117" s="30"/>
      <c r="FS117" s="30"/>
      <c r="FT117" s="30"/>
      <c r="FU117" s="30"/>
      <c r="FV117" s="30"/>
      <c r="FW117" s="30"/>
      <c r="FX117" s="30"/>
      <c r="FY117" s="30"/>
      <c r="FZ117" s="30"/>
      <c r="GA117" s="30"/>
      <c r="GB117" s="30"/>
      <c r="GC117" s="30"/>
      <c r="GD117" s="30"/>
      <c r="GE117" s="30"/>
      <c r="GF117" s="30"/>
      <c r="GG117" s="30"/>
      <c r="GH117" s="30"/>
      <c r="GI117" s="30"/>
      <c r="GJ117" s="30"/>
      <c r="GK117" s="30"/>
      <c r="GL117" s="30"/>
      <c r="GM117" s="30"/>
      <c r="GN117" s="30"/>
      <c r="GO117" s="30"/>
      <c r="GP117" s="30"/>
      <c r="GQ117" s="30"/>
      <c r="GR117" s="30"/>
      <c r="GS117" s="30"/>
      <c r="GT117" s="30"/>
      <c r="GU117" s="30"/>
      <c r="GV117" s="30"/>
      <c r="GW117" s="30"/>
      <c r="GX117" s="30"/>
      <c r="GY117" s="30"/>
      <c r="GZ117" s="30"/>
      <c r="HA117" s="30"/>
      <c r="HB117" s="30"/>
      <c r="HC117" s="30"/>
      <c r="HD117" s="30"/>
      <c r="HE117" s="30"/>
      <c r="HF117" s="30"/>
    </row>
    <row r="118" spans="1:214" ht="16" x14ac:dyDescent="0.2">
      <c r="A118" s="1"/>
      <c r="B118" s="8">
        <v>21990052</v>
      </c>
      <c r="C118" s="33" t="s">
        <v>2990</v>
      </c>
      <c r="D118" s="10" t="s">
        <v>13438</v>
      </c>
      <c r="E118" s="29">
        <v>1</v>
      </c>
      <c r="F118" s="16" t="s">
        <v>616</v>
      </c>
      <c r="G118" s="16" t="s">
        <v>36</v>
      </c>
      <c r="H118" s="16">
        <v>0.95</v>
      </c>
      <c r="I118" s="13" t="s">
        <v>13439</v>
      </c>
      <c r="J118" s="16"/>
      <c r="K118" s="16">
        <v>1.1000000000000001E-3</v>
      </c>
      <c r="L118" s="16">
        <v>5.9999999999999995E-4</v>
      </c>
      <c r="M118" s="16"/>
      <c r="N118" s="16">
        <v>5.9999999999999995E-4</v>
      </c>
      <c r="O118" s="16">
        <v>1.6000000000000001E-3</v>
      </c>
      <c r="P118" s="34">
        <v>3.7162458381858692E-3</v>
      </c>
      <c r="Q118" s="34">
        <v>2.1162458381858689E-3</v>
      </c>
      <c r="R118" s="14">
        <v>0.56373599297573684</v>
      </c>
      <c r="S118" s="14">
        <f t="shared" si="1"/>
        <v>0.43626400702426316</v>
      </c>
      <c r="T118" s="29">
        <v>109</v>
      </c>
      <c r="U118" s="29" t="s">
        <v>39</v>
      </c>
      <c r="V118" s="35" t="s">
        <v>40</v>
      </c>
      <c r="W118" s="35" t="s">
        <v>40</v>
      </c>
      <c r="X118" s="16" t="s">
        <v>13440</v>
      </c>
      <c r="Y118" s="29">
        <v>301101</v>
      </c>
      <c r="Z118" s="16">
        <v>1741290719</v>
      </c>
      <c r="AA118" s="16" t="s">
        <v>13441</v>
      </c>
      <c r="AB118" s="16" t="s">
        <v>13442</v>
      </c>
      <c r="AC118" s="29">
        <v>1</v>
      </c>
      <c r="AD118" s="16" t="s">
        <v>12612</v>
      </c>
      <c r="AE118" s="16" t="s">
        <v>12613</v>
      </c>
      <c r="AF118" s="16" t="s">
        <v>13443</v>
      </c>
      <c r="AG118" s="29">
        <v>13</v>
      </c>
      <c r="AH118" s="16" t="s">
        <v>13444</v>
      </c>
      <c r="AI118" s="16" t="s">
        <v>640</v>
      </c>
      <c r="AJ118" s="16" t="s">
        <v>641</v>
      </c>
      <c r="AK118" s="16">
        <v>1.0561586825924051E-3</v>
      </c>
      <c r="AL118" s="16">
        <v>5.8156163457585505E-4</v>
      </c>
      <c r="AM118" s="16">
        <v>2.1162458381858689E-3</v>
      </c>
      <c r="AN118" s="16">
        <v>0.56373599297573684</v>
      </c>
      <c r="AO118" s="16">
        <v>2.3413744314864902</v>
      </c>
      <c r="AP118" s="16">
        <v>1.2892509089516131</v>
      </c>
      <c r="AQ118" s="16">
        <v>4.6914578064215986</v>
      </c>
      <c r="AR118" s="16"/>
      <c r="AS118" s="16"/>
      <c r="AT118" s="17" t="s">
        <v>41</v>
      </c>
      <c r="AU118" s="17" t="s">
        <v>41</v>
      </c>
      <c r="AV118" s="17" t="s">
        <v>42</v>
      </c>
      <c r="AW118" s="17" t="s">
        <v>42</v>
      </c>
      <c r="AX118" s="29">
        <v>2</v>
      </c>
      <c r="AY118" s="30"/>
      <c r="AZ118" s="30"/>
      <c r="BA118" s="30"/>
      <c r="BB118" s="30"/>
      <c r="BC118" s="30"/>
      <c r="BD118" s="30"/>
      <c r="BE118" s="30"/>
      <c r="BF118" s="30"/>
      <c r="BG118" s="30"/>
      <c r="BH118" s="30"/>
      <c r="BI118" s="30"/>
      <c r="BJ118" s="30"/>
      <c r="BK118" s="30"/>
      <c r="BL118" s="30"/>
      <c r="BM118" s="30"/>
      <c r="BN118" s="30"/>
      <c r="BO118" s="30"/>
      <c r="BP118" s="30"/>
      <c r="BQ118" s="30"/>
      <c r="BR118" s="30"/>
      <c r="BS118" s="30"/>
      <c r="BT118" s="30"/>
      <c r="BU118" s="30"/>
      <c r="BV118" s="30"/>
      <c r="BW118" s="30"/>
      <c r="BX118" s="30"/>
      <c r="BY118" s="30"/>
      <c r="BZ118" s="30"/>
      <c r="CA118" s="30"/>
      <c r="CB118" s="30"/>
      <c r="CC118" s="30"/>
      <c r="CD118" s="30"/>
      <c r="CE118" s="30"/>
      <c r="CF118" s="30"/>
      <c r="CG118" s="30"/>
      <c r="CH118" s="30"/>
      <c r="CI118" s="30"/>
      <c r="CJ118" s="30"/>
      <c r="CK118" s="30"/>
      <c r="CL118" s="30"/>
      <c r="CM118" s="30"/>
      <c r="CN118" s="30"/>
      <c r="CO118" s="30"/>
      <c r="CP118" s="30"/>
      <c r="CQ118" s="30"/>
      <c r="CR118" s="30"/>
      <c r="CS118" s="30"/>
      <c r="CT118" s="30"/>
      <c r="CU118" s="30"/>
      <c r="CV118" s="30"/>
      <c r="CW118" s="30"/>
      <c r="CX118" s="30"/>
      <c r="CY118" s="30"/>
      <c r="CZ118" s="30"/>
      <c r="DA118" s="30"/>
      <c r="DB118" s="30"/>
      <c r="DC118" s="30"/>
      <c r="DD118" s="30"/>
      <c r="DE118" s="30"/>
      <c r="DF118" s="30"/>
      <c r="DG118" s="30"/>
      <c r="DH118" s="30"/>
      <c r="DI118" s="30"/>
      <c r="DJ118" s="30"/>
      <c r="DK118" s="30"/>
      <c r="DL118" s="30"/>
      <c r="DM118" s="30"/>
      <c r="DN118" s="30"/>
      <c r="DO118" s="30"/>
      <c r="DP118" s="30"/>
      <c r="DQ118" s="30"/>
      <c r="DR118" s="30"/>
      <c r="DS118" s="30"/>
      <c r="DT118" s="30"/>
      <c r="DU118" s="30"/>
      <c r="DV118" s="30"/>
      <c r="DW118" s="30"/>
      <c r="DX118" s="30"/>
      <c r="DY118" s="30"/>
      <c r="DZ118" s="30"/>
      <c r="EA118" s="30"/>
      <c r="EB118" s="30"/>
      <c r="EC118" s="30"/>
      <c r="ED118" s="30"/>
      <c r="EE118" s="30"/>
      <c r="EF118" s="30"/>
      <c r="EG118" s="30"/>
      <c r="EH118" s="30"/>
      <c r="EI118" s="30"/>
      <c r="EJ118" s="30"/>
      <c r="EK118" s="30"/>
      <c r="EL118" s="30"/>
      <c r="EM118" s="30"/>
      <c r="EN118" s="30"/>
      <c r="EO118" s="30"/>
      <c r="EP118" s="30"/>
      <c r="EQ118" s="30"/>
      <c r="ER118" s="30"/>
      <c r="ES118" s="30"/>
      <c r="ET118" s="30"/>
      <c r="EU118" s="30"/>
      <c r="EV118" s="30"/>
      <c r="EW118" s="30"/>
      <c r="EX118" s="30"/>
      <c r="EY118" s="30"/>
      <c r="EZ118" s="30"/>
      <c r="FA118" s="30"/>
      <c r="FB118" s="30"/>
      <c r="FC118" s="30"/>
      <c r="FD118" s="30"/>
      <c r="FE118" s="30"/>
      <c r="FF118" s="30"/>
      <c r="FG118" s="30"/>
      <c r="FH118" s="30"/>
      <c r="FI118" s="30"/>
      <c r="FJ118" s="30"/>
      <c r="FK118" s="30"/>
      <c r="FL118" s="30"/>
      <c r="FM118" s="30"/>
      <c r="FN118" s="30"/>
      <c r="FO118" s="30"/>
      <c r="FP118" s="30"/>
      <c r="FQ118" s="30"/>
      <c r="FR118" s="30"/>
      <c r="FS118" s="30"/>
      <c r="FT118" s="30"/>
      <c r="FU118" s="30"/>
      <c r="FV118" s="30"/>
      <c r="FW118" s="30"/>
      <c r="FX118" s="30"/>
      <c r="FY118" s="30"/>
      <c r="FZ118" s="30"/>
      <c r="GA118" s="30"/>
      <c r="GB118" s="30"/>
      <c r="GC118" s="30"/>
      <c r="GD118" s="30"/>
      <c r="GE118" s="30"/>
      <c r="GF118" s="30"/>
      <c r="GG118" s="30"/>
      <c r="GH118" s="30"/>
      <c r="GI118" s="30"/>
      <c r="GJ118" s="30"/>
      <c r="GK118" s="30"/>
      <c r="GL118" s="30"/>
      <c r="GM118" s="30"/>
      <c r="GN118" s="30"/>
      <c r="GO118" s="30"/>
      <c r="GP118" s="30"/>
      <c r="GQ118" s="30"/>
      <c r="GR118" s="30"/>
      <c r="GS118" s="30"/>
      <c r="GT118" s="30"/>
      <c r="GU118" s="30"/>
      <c r="GV118" s="30"/>
      <c r="GW118" s="30"/>
      <c r="GX118" s="30"/>
      <c r="GY118" s="30"/>
      <c r="GZ118" s="30"/>
      <c r="HA118" s="30"/>
      <c r="HB118" s="30"/>
      <c r="HC118" s="30"/>
      <c r="HD118" s="30"/>
      <c r="HE118" s="30"/>
      <c r="HF118" s="30"/>
    </row>
    <row r="119" spans="1:214" ht="16" x14ac:dyDescent="0.2">
      <c r="A119" s="1"/>
      <c r="B119" s="18">
        <v>21989708</v>
      </c>
      <c r="C119" s="36" t="s">
        <v>13445</v>
      </c>
      <c r="D119" s="20" t="s">
        <v>13446</v>
      </c>
      <c r="E119" s="31">
        <v>21</v>
      </c>
      <c r="F119" s="32" t="s">
        <v>616</v>
      </c>
      <c r="G119" s="32" t="s">
        <v>36</v>
      </c>
      <c r="H119" s="32">
        <v>0.98</v>
      </c>
      <c r="I119" s="23" t="s">
        <v>13447</v>
      </c>
      <c r="J119" s="32"/>
      <c r="K119" s="32">
        <v>1E-4</v>
      </c>
      <c r="L119" s="32">
        <v>1E-4</v>
      </c>
      <c r="M119" s="32"/>
      <c r="N119" s="32">
        <v>1E-4</v>
      </c>
      <c r="O119" s="32">
        <v>2.0000000000000001E-4</v>
      </c>
      <c r="P119" s="37">
        <v>2.3119716719527672E-3</v>
      </c>
      <c r="Q119" s="37">
        <v>2.1119716719527671E-3</v>
      </c>
      <c r="R119" s="24">
        <v>0.90431925599339569</v>
      </c>
      <c r="S119" s="24">
        <f t="shared" si="1"/>
        <v>9.5680744006604312E-2</v>
      </c>
      <c r="T119" s="31">
        <v>110</v>
      </c>
      <c r="U119" s="31" t="s">
        <v>39</v>
      </c>
      <c r="V119" s="38" t="s">
        <v>40</v>
      </c>
      <c r="W119" s="38" t="s">
        <v>40</v>
      </c>
      <c r="X119" s="32" t="s">
        <v>13448</v>
      </c>
      <c r="Y119" s="31">
        <v>301083</v>
      </c>
      <c r="Z119" s="32">
        <v>1741286567</v>
      </c>
      <c r="AA119" s="32" t="s">
        <v>13449</v>
      </c>
      <c r="AB119" s="32" t="s">
        <v>13450</v>
      </c>
      <c r="AC119" s="31">
        <v>1</v>
      </c>
      <c r="AD119" s="32" t="s">
        <v>12612</v>
      </c>
      <c r="AE119" s="32" t="s">
        <v>12613</v>
      </c>
      <c r="AF119" s="32" t="s">
        <v>13451</v>
      </c>
      <c r="AG119" s="31">
        <v>2</v>
      </c>
      <c r="AH119" s="32" t="s">
        <v>13452</v>
      </c>
      <c r="AI119" s="32" t="s">
        <v>640</v>
      </c>
      <c r="AJ119" s="32" t="s">
        <v>641</v>
      </c>
      <c r="AK119" s="32">
        <v>1.4685539110509399E-4</v>
      </c>
      <c r="AL119" s="32">
        <v>7.6600008693214001E-5</v>
      </c>
      <c r="AM119" s="32">
        <v>2.1119716719527671E-3</v>
      </c>
      <c r="AN119" s="32">
        <v>0.90431925599339569</v>
      </c>
      <c r="AO119" s="32">
        <v>0.32193565806872709</v>
      </c>
      <c r="AP119" s="32">
        <v>0.1679221581254205</v>
      </c>
      <c r="AQ119" s="32">
        <v>4.6298537964197317</v>
      </c>
      <c r="AR119" s="32"/>
      <c r="AS119" s="32"/>
      <c r="AT119" s="17" t="s">
        <v>41</v>
      </c>
      <c r="AU119" s="17" t="s">
        <v>41</v>
      </c>
      <c r="AV119" s="17" t="s">
        <v>42</v>
      </c>
      <c r="AW119" s="17" t="s">
        <v>42</v>
      </c>
      <c r="AX119" s="29">
        <v>2</v>
      </c>
      <c r="AY119" s="30" t="s">
        <v>603</v>
      </c>
      <c r="AZ119" s="30"/>
      <c r="BA119" s="30"/>
      <c r="BB119" s="30"/>
      <c r="BC119" s="30"/>
      <c r="BD119" s="30"/>
      <c r="BE119" s="30"/>
      <c r="BF119" s="30"/>
      <c r="BG119" s="30"/>
      <c r="BH119" s="30"/>
      <c r="BI119" s="30"/>
      <c r="BJ119" s="30"/>
      <c r="BK119" s="30"/>
      <c r="BL119" s="30"/>
      <c r="BM119" s="30"/>
      <c r="BN119" s="30"/>
      <c r="BO119" s="30"/>
      <c r="BP119" s="30"/>
      <c r="BQ119" s="30"/>
      <c r="BR119" s="30"/>
      <c r="BS119" s="30"/>
      <c r="BT119" s="30"/>
      <c r="BU119" s="30"/>
      <c r="BV119" s="30"/>
      <c r="BW119" s="30"/>
      <c r="BX119" s="30"/>
      <c r="BY119" s="30"/>
      <c r="BZ119" s="30"/>
      <c r="CA119" s="30"/>
      <c r="CB119" s="30"/>
      <c r="CC119" s="30"/>
      <c r="CD119" s="30"/>
      <c r="CE119" s="30"/>
      <c r="CF119" s="30"/>
      <c r="CG119" s="30"/>
      <c r="CH119" s="30"/>
      <c r="CI119" s="30"/>
      <c r="CJ119" s="30"/>
      <c r="CK119" s="30"/>
      <c r="CL119" s="30"/>
      <c r="CM119" s="30"/>
      <c r="CN119" s="30"/>
      <c r="CO119" s="30"/>
      <c r="CP119" s="30"/>
      <c r="CQ119" s="30"/>
      <c r="CR119" s="30"/>
      <c r="CS119" s="30"/>
      <c r="CT119" s="30"/>
      <c r="CU119" s="30"/>
      <c r="CV119" s="30"/>
      <c r="CW119" s="30"/>
      <c r="CX119" s="30"/>
      <c r="CY119" s="30"/>
      <c r="CZ119" s="30"/>
      <c r="DA119" s="30"/>
      <c r="DB119" s="30"/>
      <c r="DC119" s="30"/>
      <c r="DD119" s="30"/>
      <c r="DE119" s="30"/>
      <c r="DF119" s="30"/>
      <c r="DG119" s="30"/>
      <c r="DH119" s="30"/>
      <c r="DI119" s="30"/>
      <c r="DJ119" s="30"/>
      <c r="DK119" s="30"/>
      <c r="DL119" s="30"/>
      <c r="DM119" s="30"/>
      <c r="DN119" s="30"/>
      <c r="DO119" s="30"/>
      <c r="DP119" s="30"/>
      <c r="DQ119" s="30"/>
      <c r="DR119" s="30"/>
      <c r="DS119" s="30"/>
      <c r="DT119" s="30"/>
      <c r="DU119" s="30"/>
      <c r="DV119" s="30"/>
      <c r="DW119" s="30"/>
      <c r="DX119" s="30"/>
      <c r="DY119" s="30"/>
      <c r="DZ119" s="30"/>
      <c r="EA119" s="30"/>
      <c r="EB119" s="30"/>
      <c r="EC119" s="30"/>
      <c r="ED119" s="30"/>
      <c r="EE119" s="30"/>
      <c r="EF119" s="30"/>
      <c r="EG119" s="30"/>
      <c r="EH119" s="30"/>
      <c r="EI119" s="30"/>
      <c r="EJ119" s="30"/>
      <c r="EK119" s="30"/>
      <c r="EL119" s="30"/>
      <c r="EM119" s="30"/>
      <c r="EN119" s="30"/>
      <c r="EO119" s="30"/>
      <c r="EP119" s="30"/>
      <c r="EQ119" s="30"/>
      <c r="ER119" s="30"/>
      <c r="ES119" s="30"/>
      <c r="ET119" s="30"/>
      <c r="EU119" s="30"/>
      <c r="EV119" s="30"/>
      <c r="EW119" s="30"/>
      <c r="EX119" s="30"/>
      <c r="EY119" s="30"/>
      <c r="EZ119" s="30"/>
      <c r="FA119" s="30"/>
      <c r="FB119" s="30"/>
      <c r="FC119" s="30"/>
      <c r="FD119" s="30"/>
      <c r="FE119" s="30"/>
      <c r="FF119" s="30"/>
      <c r="FG119" s="30"/>
      <c r="FH119" s="30"/>
      <c r="FI119" s="30"/>
      <c r="FJ119" s="30"/>
      <c r="FK119" s="30"/>
      <c r="FL119" s="30"/>
      <c r="FM119" s="30"/>
      <c r="FN119" s="30"/>
      <c r="FO119" s="30"/>
      <c r="FP119" s="30"/>
      <c r="FQ119" s="30"/>
      <c r="FR119" s="30"/>
      <c r="FS119" s="30"/>
      <c r="FT119" s="30"/>
      <c r="FU119" s="30"/>
      <c r="FV119" s="30"/>
      <c r="FW119" s="30"/>
      <c r="FX119" s="30"/>
      <c r="FY119" s="30"/>
      <c r="FZ119" s="30"/>
      <c r="GA119" s="30"/>
      <c r="GB119" s="30"/>
      <c r="GC119" s="30"/>
      <c r="GD119" s="30"/>
      <c r="GE119" s="30"/>
      <c r="GF119" s="30"/>
      <c r="GG119" s="30"/>
      <c r="GH119" s="30"/>
      <c r="GI119" s="30"/>
      <c r="GJ119" s="30"/>
      <c r="GK119" s="30"/>
      <c r="GL119" s="30"/>
      <c r="GM119" s="30"/>
      <c r="GN119" s="30"/>
      <c r="GO119" s="30"/>
      <c r="GP119" s="30"/>
      <c r="GQ119" s="30"/>
      <c r="GR119" s="30"/>
      <c r="GS119" s="30"/>
      <c r="GT119" s="30"/>
      <c r="GU119" s="30"/>
      <c r="GV119" s="30"/>
      <c r="GW119" s="30"/>
      <c r="GX119" s="30"/>
      <c r="GY119" s="30"/>
      <c r="GZ119" s="30"/>
      <c r="HA119" s="30"/>
      <c r="HB119" s="30"/>
      <c r="HC119" s="30"/>
      <c r="HD119" s="30"/>
      <c r="HE119" s="30"/>
      <c r="HF119" s="30"/>
    </row>
    <row r="120" spans="1:214" ht="16" x14ac:dyDescent="0.2">
      <c r="A120" s="1"/>
      <c r="B120" s="8">
        <v>21992900</v>
      </c>
      <c r="C120" s="33" t="s">
        <v>13453</v>
      </c>
      <c r="D120" s="10" t="s">
        <v>13454</v>
      </c>
      <c r="E120" s="29">
        <v>1</v>
      </c>
      <c r="F120" s="16" t="s">
        <v>591</v>
      </c>
      <c r="G120" s="16" t="s">
        <v>45</v>
      </c>
      <c r="H120" s="16">
        <v>5.25</v>
      </c>
      <c r="I120" s="13" t="s">
        <v>13455</v>
      </c>
      <c r="J120" s="16"/>
      <c r="K120" s="16">
        <v>3.8E-3</v>
      </c>
      <c r="L120" s="16">
        <v>2.5999999999999999E-3</v>
      </c>
      <c r="M120" s="16"/>
      <c r="N120" s="16">
        <v>2.5999999999999999E-3</v>
      </c>
      <c r="O120" s="16">
        <v>6.4000000000000003E-3</v>
      </c>
      <c r="P120" s="34">
        <v>8.497647537788873E-3</v>
      </c>
      <c r="Q120" s="34">
        <v>2.0976475377888731E-3</v>
      </c>
      <c r="R120" s="14">
        <v>0.24580000026705151</v>
      </c>
      <c r="S120" s="14">
        <f t="shared" si="1"/>
        <v>0.75419999973294849</v>
      </c>
      <c r="T120" s="29">
        <v>111</v>
      </c>
      <c r="U120" s="29" t="s">
        <v>39</v>
      </c>
      <c r="V120" s="39" t="s">
        <v>39</v>
      </c>
      <c r="W120" s="35" t="s">
        <v>40</v>
      </c>
      <c r="X120" s="16" t="s">
        <v>13456</v>
      </c>
      <c r="Y120" s="29">
        <v>301271</v>
      </c>
      <c r="Z120" s="16">
        <v>1741325147</v>
      </c>
      <c r="AA120" s="16" t="s">
        <v>13457</v>
      </c>
      <c r="AB120" s="16" t="s">
        <v>13456</v>
      </c>
      <c r="AC120" s="29">
        <v>1</v>
      </c>
      <c r="AD120" s="16" t="s">
        <v>12612</v>
      </c>
      <c r="AE120" s="16" t="s">
        <v>12613</v>
      </c>
      <c r="AF120" s="16" t="s">
        <v>13458</v>
      </c>
      <c r="AG120" s="29">
        <v>28</v>
      </c>
      <c r="AH120" s="16" t="s">
        <v>13459</v>
      </c>
      <c r="AI120" s="16" t="s">
        <v>601</v>
      </c>
      <c r="AJ120" s="16" t="s">
        <v>602</v>
      </c>
      <c r="AK120" s="16">
        <v>3.7974969454820139E-3</v>
      </c>
      <c r="AL120" s="16">
        <v>2.6388161982175838E-3</v>
      </c>
      <c r="AM120" s="16">
        <v>2.0976475377888731E-3</v>
      </c>
      <c r="AN120" s="16">
        <v>0.24580000026705151</v>
      </c>
      <c r="AO120" s="16">
        <v>8.2548279119663022</v>
      </c>
      <c r="AP120" s="16">
        <v>5.7361398627354037</v>
      </c>
      <c r="AQ120" s="16">
        <v>4.5597717899438903</v>
      </c>
      <c r="AR120" s="16"/>
      <c r="AS120" s="16"/>
      <c r="AT120" s="17" t="s">
        <v>41</v>
      </c>
      <c r="AU120" s="17" t="s">
        <v>41</v>
      </c>
      <c r="AV120" s="17" t="s">
        <v>42</v>
      </c>
      <c r="AW120" s="17" t="s">
        <v>42</v>
      </c>
      <c r="AX120" s="29">
        <v>1</v>
      </c>
      <c r="AY120" s="30" t="s">
        <v>603</v>
      </c>
      <c r="AZ120" s="30"/>
      <c r="BA120" s="30"/>
      <c r="BB120" s="30"/>
      <c r="BC120" s="30"/>
      <c r="BD120" s="30"/>
      <c r="BE120" s="30"/>
      <c r="BF120" s="30"/>
      <c r="BG120" s="30"/>
      <c r="BH120" s="30"/>
      <c r="BI120" s="30"/>
      <c r="BJ120" s="30"/>
      <c r="BK120" s="30"/>
      <c r="BL120" s="30"/>
      <c r="BM120" s="30"/>
      <c r="BN120" s="30"/>
      <c r="BO120" s="30"/>
      <c r="BP120" s="30"/>
      <c r="BQ120" s="30"/>
      <c r="BR120" s="30"/>
      <c r="BS120" s="30"/>
      <c r="BT120" s="30"/>
      <c r="BU120" s="30"/>
      <c r="BV120" s="30"/>
      <c r="BW120" s="30"/>
      <c r="BX120" s="30"/>
      <c r="BY120" s="30"/>
      <c r="BZ120" s="30"/>
      <c r="CA120" s="30"/>
      <c r="CB120" s="30"/>
      <c r="CC120" s="30"/>
      <c r="CD120" s="30"/>
      <c r="CE120" s="30"/>
      <c r="CF120" s="30"/>
      <c r="CG120" s="30"/>
      <c r="CH120" s="30"/>
      <c r="CI120" s="30"/>
      <c r="CJ120" s="30"/>
      <c r="CK120" s="30"/>
      <c r="CL120" s="30"/>
      <c r="CM120" s="30"/>
      <c r="CN120" s="30"/>
      <c r="CO120" s="30"/>
      <c r="CP120" s="30"/>
      <c r="CQ120" s="30"/>
      <c r="CR120" s="30"/>
      <c r="CS120" s="30"/>
      <c r="CT120" s="30"/>
      <c r="CU120" s="30"/>
      <c r="CV120" s="30"/>
      <c r="CW120" s="30"/>
      <c r="CX120" s="30"/>
      <c r="CY120" s="30"/>
      <c r="CZ120" s="30"/>
      <c r="DA120" s="30"/>
      <c r="DB120" s="30"/>
      <c r="DC120" s="30"/>
      <c r="DD120" s="30"/>
      <c r="DE120" s="30"/>
      <c r="DF120" s="30"/>
      <c r="DG120" s="30"/>
      <c r="DH120" s="30"/>
      <c r="DI120" s="30"/>
      <c r="DJ120" s="30"/>
      <c r="DK120" s="30"/>
      <c r="DL120" s="30"/>
      <c r="DM120" s="30"/>
      <c r="DN120" s="30"/>
      <c r="DO120" s="30"/>
      <c r="DP120" s="30"/>
      <c r="DQ120" s="30"/>
      <c r="DR120" s="30"/>
      <c r="DS120" s="30"/>
      <c r="DT120" s="30"/>
      <c r="DU120" s="30"/>
      <c r="DV120" s="30"/>
      <c r="DW120" s="30"/>
      <c r="DX120" s="30"/>
      <c r="DY120" s="30"/>
      <c r="DZ120" s="30"/>
      <c r="EA120" s="30"/>
      <c r="EB120" s="30"/>
      <c r="EC120" s="30"/>
      <c r="ED120" s="30"/>
      <c r="EE120" s="30"/>
      <c r="EF120" s="30"/>
      <c r="EG120" s="30"/>
      <c r="EH120" s="30"/>
      <c r="EI120" s="30"/>
      <c r="EJ120" s="30"/>
      <c r="EK120" s="30"/>
      <c r="EL120" s="30"/>
      <c r="EM120" s="30"/>
      <c r="EN120" s="30"/>
      <c r="EO120" s="30"/>
      <c r="EP120" s="30"/>
      <c r="EQ120" s="30"/>
      <c r="ER120" s="30"/>
      <c r="ES120" s="30"/>
      <c r="ET120" s="30"/>
      <c r="EU120" s="30"/>
      <c r="EV120" s="30"/>
      <c r="EW120" s="30"/>
      <c r="EX120" s="30"/>
      <c r="EY120" s="30"/>
      <c r="EZ120" s="30"/>
      <c r="FA120" s="30"/>
      <c r="FB120" s="30"/>
      <c r="FC120" s="30"/>
      <c r="FD120" s="30"/>
      <c r="FE120" s="30"/>
      <c r="FF120" s="30"/>
      <c r="FG120" s="30"/>
      <c r="FH120" s="30"/>
      <c r="FI120" s="30"/>
      <c r="FJ120" s="30"/>
      <c r="FK120" s="30"/>
      <c r="FL120" s="30"/>
      <c r="FM120" s="30"/>
      <c r="FN120" s="30"/>
      <c r="FO120" s="30"/>
      <c r="FP120" s="30"/>
      <c r="FQ120" s="30"/>
      <c r="FR120" s="30"/>
      <c r="FS120" s="30"/>
      <c r="FT120" s="30"/>
      <c r="FU120" s="30"/>
      <c r="FV120" s="30"/>
      <c r="FW120" s="30"/>
      <c r="FX120" s="30"/>
      <c r="FY120" s="30"/>
      <c r="FZ120" s="30"/>
      <c r="GA120" s="30"/>
      <c r="GB120" s="30"/>
      <c r="GC120" s="30"/>
      <c r="GD120" s="30"/>
      <c r="GE120" s="30"/>
      <c r="GF120" s="30"/>
      <c r="GG120" s="30"/>
      <c r="GH120" s="30"/>
      <c r="GI120" s="30"/>
      <c r="GJ120" s="30"/>
      <c r="GK120" s="30"/>
      <c r="GL120" s="30"/>
      <c r="GM120" s="30"/>
      <c r="GN120" s="30"/>
      <c r="GO120" s="30"/>
      <c r="GP120" s="30"/>
      <c r="GQ120" s="30"/>
      <c r="GR120" s="30"/>
      <c r="GS120" s="30"/>
      <c r="GT120" s="30"/>
      <c r="GU120" s="30"/>
      <c r="GV120" s="30"/>
      <c r="GW120" s="30"/>
      <c r="GX120" s="30"/>
      <c r="GY120" s="30"/>
      <c r="GZ120" s="30"/>
      <c r="HA120" s="30"/>
      <c r="HB120" s="30"/>
      <c r="HC120" s="30"/>
      <c r="HD120" s="30"/>
      <c r="HE120" s="30"/>
      <c r="HF120" s="30"/>
    </row>
    <row r="121" spans="1:214" ht="16" x14ac:dyDescent="0.2">
      <c r="A121" s="1"/>
      <c r="B121" s="18">
        <v>21987741</v>
      </c>
      <c r="C121" s="36" t="s">
        <v>1451</v>
      </c>
      <c r="D121" s="20" t="s">
        <v>13460</v>
      </c>
      <c r="E121" s="31">
        <v>11</v>
      </c>
      <c r="F121" s="32" t="s">
        <v>591</v>
      </c>
      <c r="G121" s="32" t="s">
        <v>45</v>
      </c>
      <c r="H121" s="32">
        <v>1.29</v>
      </c>
      <c r="I121" s="23" t="s">
        <v>13461</v>
      </c>
      <c r="J121" s="32"/>
      <c r="K121" s="32">
        <v>8.0000000000000004E-4</v>
      </c>
      <c r="L121" s="32">
        <v>1E-4</v>
      </c>
      <c r="M121" s="32"/>
      <c r="N121" s="32">
        <v>1E-4</v>
      </c>
      <c r="O121" s="32">
        <v>8.0000000000000004E-4</v>
      </c>
      <c r="P121" s="37">
        <v>2.8718500750674388E-3</v>
      </c>
      <c r="Q121" s="37">
        <v>2.0718500750674389E-3</v>
      </c>
      <c r="R121" s="24">
        <v>0.71440092603962135</v>
      </c>
      <c r="S121" s="24">
        <f t="shared" si="1"/>
        <v>0.28559907396037865</v>
      </c>
      <c r="T121" s="31">
        <v>112</v>
      </c>
      <c r="U121" s="31" t="s">
        <v>39</v>
      </c>
      <c r="V121" s="40" t="s">
        <v>39</v>
      </c>
      <c r="W121" s="38" t="s">
        <v>40</v>
      </c>
      <c r="X121" s="32" t="s">
        <v>13462</v>
      </c>
      <c r="Y121" s="31">
        <v>300959</v>
      </c>
      <c r="Z121" s="32">
        <v>1741262783</v>
      </c>
      <c r="AA121" s="32" t="s">
        <v>13463</v>
      </c>
      <c r="AB121" s="32" t="s">
        <v>13462</v>
      </c>
      <c r="AC121" s="31">
        <v>1</v>
      </c>
      <c r="AD121" s="32" t="s">
        <v>12612</v>
      </c>
      <c r="AE121" s="32" t="s">
        <v>12613</v>
      </c>
      <c r="AF121" s="32" t="s">
        <v>13464</v>
      </c>
      <c r="AG121" s="31">
        <v>8</v>
      </c>
      <c r="AH121" s="32" t="s">
        <v>13465</v>
      </c>
      <c r="AI121" s="32" t="s">
        <v>601</v>
      </c>
      <c r="AJ121" s="32" t="s">
        <v>602</v>
      </c>
      <c r="AK121" s="32">
        <v>7.5312739832758405E-4</v>
      </c>
      <c r="AL121" s="32">
        <v>7.5144852247835994E-5</v>
      </c>
      <c r="AM121" s="32">
        <v>2.0718500750674389E-3</v>
      </c>
      <c r="AN121" s="32">
        <v>0.71440092603962135</v>
      </c>
      <c r="AO121" s="32">
        <v>1.7233380514798859</v>
      </c>
      <c r="AP121" s="32">
        <v>0.17194963765639251</v>
      </c>
      <c r="AQ121" s="32">
        <v>4.7408952047872974</v>
      </c>
      <c r="AR121" s="32"/>
      <c r="AS121" s="32"/>
      <c r="AT121" s="17" t="s">
        <v>41</v>
      </c>
      <c r="AU121" s="17" t="s">
        <v>41</v>
      </c>
      <c r="AV121" s="17" t="s">
        <v>42</v>
      </c>
      <c r="AW121" s="17" t="s">
        <v>42</v>
      </c>
      <c r="AX121" s="29">
        <v>1</v>
      </c>
      <c r="AY121" s="30" t="s">
        <v>603</v>
      </c>
      <c r="AZ121" s="30" t="s">
        <v>624</v>
      </c>
      <c r="BA121" s="30"/>
      <c r="BB121" s="30"/>
      <c r="BC121" s="30"/>
      <c r="BD121" s="30"/>
      <c r="BE121" s="30"/>
      <c r="BF121" s="30"/>
      <c r="BG121" s="30"/>
      <c r="BH121" s="30"/>
      <c r="BI121" s="30"/>
      <c r="BJ121" s="30"/>
      <c r="BK121" s="30"/>
      <c r="BL121" s="30"/>
      <c r="BM121" s="30"/>
      <c r="BN121" s="30"/>
      <c r="BO121" s="30"/>
      <c r="BP121" s="30"/>
      <c r="BQ121" s="30"/>
      <c r="BR121" s="30"/>
      <c r="BS121" s="30"/>
      <c r="BT121" s="30"/>
      <c r="BU121" s="30"/>
      <c r="BV121" s="30"/>
      <c r="BW121" s="30"/>
      <c r="BX121" s="30"/>
      <c r="BY121" s="30"/>
      <c r="BZ121" s="30"/>
      <c r="CA121" s="30"/>
      <c r="CB121" s="30"/>
      <c r="CC121" s="30"/>
      <c r="CD121" s="30"/>
      <c r="CE121" s="30"/>
      <c r="CF121" s="30"/>
      <c r="CG121" s="30"/>
      <c r="CH121" s="30"/>
      <c r="CI121" s="30"/>
      <c r="CJ121" s="30"/>
      <c r="CK121" s="30"/>
      <c r="CL121" s="30"/>
      <c r="CM121" s="30"/>
      <c r="CN121" s="30"/>
      <c r="CO121" s="30"/>
      <c r="CP121" s="30"/>
      <c r="CQ121" s="30"/>
      <c r="CR121" s="30"/>
      <c r="CS121" s="30"/>
      <c r="CT121" s="30"/>
      <c r="CU121" s="30"/>
      <c r="CV121" s="30"/>
      <c r="CW121" s="30"/>
      <c r="CX121" s="30"/>
      <c r="CY121" s="30"/>
      <c r="CZ121" s="30"/>
      <c r="DA121" s="30"/>
      <c r="DB121" s="30"/>
      <c r="DC121" s="30"/>
      <c r="DD121" s="30"/>
      <c r="DE121" s="30"/>
      <c r="DF121" s="30"/>
      <c r="DG121" s="30"/>
      <c r="DH121" s="30"/>
      <c r="DI121" s="30"/>
      <c r="DJ121" s="30"/>
      <c r="DK121" s="30"/>
      <c r="DL121" s="30"/>
      <c r="DM121" s="30"/>
      <c r="DN121" s="30"/>
      <c r="DO121" s="30"/>
      <c r="DP121" s="30"/>
      <c r="DQ121" s="30"/>
      <c r="DR121" s="30"/>
      <c r="DS121" s="30"/>
      <c r="DT121" s="30"/>
      <c r="DU121" s="30"/>
      <c r="DV121" s="30"/>
      <c r="DW121" s="30"/>
      <c r="DX121" s="30"/>
      <c r="DY121" s="30"/>
      <c r="DZ121" s="30"/>
      <c r="EA121" s="30"/>
      <c r="EB121" s="30"/>
      <c r="EC121" s="30"/>
      <c r="ED121" s="30"/>
      <c r="EE121" s="30"/>
      <c r="EF121" s="30"/>
      <c r="EG121" s="30"/>
      <c r="EH121" s="30"/>
      <c r="EI121" s="30"/>
      <c r="EJ121" s="30"/>
      <c r="EK121" s="30"/>
      <c r="EL121" s="30"/>
      <c r="EM121" s="30"/>
      <c r="EN121" s="30"/>
      <c r="EO121" s="30"/>
      <c r="EP121" s="30"/>
      <c r="EQ121" s="30"/>
      <c r="ER121" s="30"/>
      <c r="ES121" s="30"/>
      <c r="ET121" s="30"/>
      <c r="EU121" s="30"/>
      <c r="EV121" s="30"/>
      <c r="EW121" s="30"/>
      <c r="EX121" s="30"/>
      <c r="EY121" s="30"/>
      <c r="EZ121" s="30"/>
      <c r="FA121" s="30"/>
      <c r="FB121" s="30"/>
      <c r="FC121" s="30"/>
      <c r="FD121" s="30"/>
      <c r="FE121" s="30"/>
      <c r="FF121" s="30"/>
      <c r="FG121" s="30"/>
      <c r="FH121" s="30"/>
      <c r="FI121" s="30"/>
      <c r="FJ121" s="30"/>
      <c r="FK121" s="30"/>
      <c r="FL121" s="30"/>
      <c r="FM121" s="30"/>
      <c r="FN121" s="30"/>
      <c r="FO121" s="30"/>
      <c r="FP121" s="30"/>
      <c r="FQ121" s="30"/>
      <c r="FR121" s="30"/>
      <c r="FS121" s="30"/>
      <c r="FT121" s="30"/>
      <c r="FU121" s="30"/>
      <c r="FV121" s="30"/>
      <c r="FW121" s="30"/>
      <c r="FX121" s="30"/>
      <c r="FY121" s="30"/>
      <c r="FZ121" s="30"/>
      <c r="GA121" s="30"/>
      <c r="GB121" s="30"/>
      <c r="GC121" s="30"/>
      <c r="GD121" s="30"/>
      <c r="GE121" s="30"/>
      <c r="GF121" s="30"/>
      <c r="GG121" s="30"/>
      <c r="GH121" s="30"/>
      <c r="GI121" s="30"/>
      <c r="GJ121" s="30"/>
      <c r="GK121" s="30"/>
      <c r="GL121" s="30"/>
      <c r="GM121" s="30"/>
      <c r="GN121" s="30"/>
      <c r="GO121" s="30"/>
      <c r="GP121" s="30"/>
      <c r="GQ121" s="30"/>
      <c r="GR121" s="30"/>
      <c r="GS121" s="30"/>
      <c r="GT121" s="30"/>
      <c r="GU121" s="30"/>
      <c r="GV121" s="30"/>
      <c r="GW121" s="30"/>
      <c r="GX121" s="30"/>
      <c r="GY121" s="30"/>
      <c r="GZ121" s="30"/>
      <c r="HA121" s="30"/>
      <c r="HB121" s="30"/>
      <c r="HC121" s="30"/>
      <c r="HD121" s="30"/>
      <c r="HE121" s="30"/>
      <c r="HF121" s="30"/>
    </row>
    <row r="122" spans="1:214" ht="16" x14ac:dyDescent="0.2">
      <c r="A122" s="1"/>
      <c r="B122" s="8">
        <v>21984454</v>
      </c>
      <c r="C122" s="33" t="s">
        <v>11149</v>
      </c>
      <c r="D122" s="10" t="s">
        <v>13466</v>
      </c>
      <c r="E122" s="29">
        <v>11</v>
      </c>
      <c r="F122" s="16" t="s">
        <v>616</v>
      </c>
      <c r="G122" s="16" t="s">
        <v>36</v>
      </c>
      <c r="H122" s="16">
        <v>1.46</v>
      </c>
      <c r="I122" s="13" t="s">
        <v>13467</v>
      </c>
      <c r="J122" s="16"/>
      <c r="K122" s="16">
        <v>5.0000000000000001E-4</v>
      </c>
      <c r="L122" s="16">
        <v>1E-4</v>
      </c>
      <c r="M122" s="16"/>
      <c r="N122" s="16">
        <v>1E-4</v>
      </c>
      <c r="O122" s="16">
        <v>5.9999999999999995E-4</v>
      </c>
      <c r="P122" s="34">
        <v>2.6445470476836649E-3</v>
      </c>
      <c r="Q122" s="34">
        <v>2.044547047683665E-3</v>
      </c>
      <c r="R122" s="14">
        <v>0.76682955353742854</v>
      </c>
      <c r="S122" s="14">
        <f t="shared" si="1"/>
        <v>0.23317044646257146</v>
      </c>
      <c r="T122" s="29">
        <v>113</v>
      </c>
      <c r="U122" s="29" t="s">
        <v>39</v>
      </c>
      <c r="V122" s="35" t="s">
        <v>40</v>
      </c>
      <c r="W122" s="35" t="s">
        <v>40</v>
      </c>
      <c r="X122" s="16" t="s">
        <v>13468</v>
      </c>
      <c r="Y122" s="29">
        <v>300826</v>
      </c>
      <c r="Z122" s="16">
        <v>1741223135</v>
      </c>
      <c r="AA122" s="16" t="s">
        <v>13469</v>
      </c>
      <c r="AB122" s="16" t="s">
        <v>13470</v>
      </c>
      <c r="AC122" s="29">
        <v>1</v>
      </c>
      <c r="AD122" s="16" t="s">
        <v>12612</v>
      </c>
      <c r="AE122" s="16" t="s">
        <v>12613</v>
      </c>
      <c r="AF122" s="16" t="s">
        <v>13471</v>
      </c>
      <c r="AG122" s="29">
        <v>6</v>
      </c>
      <c r="AH122" s="16" t="s">
        <v>13472</v>
      </c>
      <c r="AI122" s="16" t="s">
        <v>640</v>
      </c>
      <c r="AJ122" s="16" t="s">
        <v>641</v>
      </c>
      <c r="AK122" s="16">
        <v>5.47532383627383E-4</v>
      </c>
      <c r="AL122" s="16">
        <v>7.4154594558264E-5</v>
      </c>
      <c r="AM122" s="16">
        <v>2.044547047683665E-3</v>
      </c>
      <c r="AN122" s="16">
        <v>0.76682955353742854</v>
      </c>
      <c r="AO122" s="16">
        <v>1.2250133299333661</v>
      </c>
      <c r="AP122" s="16">
        <v>0.16590866499596491</v>
      </c>
      <c r="AQ122" s="16">
        <v>4.5743365360337744</v>
      </c>
      <c r="AR122" s="16"/>
      <c r="AS122" s="16"/>
      <c r="AT122" s="17" t="s">
        <v>41</v>
      </c>
      <c r="AU122" s="17" t="s">
        <v>41</v>
      </c>
      <c r="AV122" s="17" t="s">
        <v>42</v>
      </c>
      <c r="AW122" s="17" t="s">
        <v>42</v>
      </c>
      <c r="AX122" s="29">
        <v>2</v>
      </c>
      <c r="AY122" s="30" t="s">
        <v>603</v>
      </c>
      <c r="AZ122" s="30"/>
      <c r="BA122" s="30"/>
      <c r="BB122" s="30"/>
      <c r="BC122" s="30"/>
      <c r="BD122" s="30"/>
      <c r="BE122" s="30"/>
      <c r="BF122" s="30"/>
      <c r="BG122" s="30"/>
      <c r="BH122" s="30"/>
      <c r="BI122" s="30"/>
      <c r="BJ122" s="30"/>
      <c r="BK122" s="30"/>
      <c r="BL122" s="30"/>
      <c r="BM122" s="30"/>
      <c r="BN122" s="30"/>
      <c r="BO122" s="30"/>
      <c r="BP122" s="30"/>
      <c r="BQ122" s="30"/>
      <c r="BR122" s="30"/>
      <c r="BS122" s="30"/>
      <c r="BT122" s="30"/>
      <c r="BU122" s="30"/>
      <c r="BV122" s="30"/>
      <c r="BW122" s="30"/>
      <c r="BX122" s="30"/>
      <c r="BY122" s="30"/>
      <c r="BZ122" s="30"/>
      <c r="CA122" s="30"/>
      <c r="CB122" s="30"/>
      <c r="CC122" s="30"/>
      <c r="CD122" s="30"/>
      <c r="CE122" s="30"/>
      <c r="CF122" s="30"/>
      <c r="CG122" s="30"/>
      <c r="CH122" s="30"/>
      <c r="CI122" s="30"/>
      <c r="CJ122" s="30"/>
      <c r="CK122" s="30"/>
      <c r="CL122" s="30"/>
      <c r="CM122" s="30"/>
      <c r="CN122" s="30"/>
      <c r="CO122" s="30"/>
      <c r="CP122" s="30"/>
      <c r="CQ122" s="30"/>
      <c r="CR122" s="30"/>
      <c r="CS122" s="30"/>
      <c r="CT122" s="30"/>
      <c r="CU122" s="30"/>
      <c r="CV122" s="30"/>
      <c r="CW122" s="30"/>
      <c r="CX122" s="30"/>
      <c r="CY122" s="30"/>
      <c r="CZ122" s="30"/>
      <c r="DA122" s="30"/>
      <c r="DB122" s="30"/>
      <c r="DC122" s="30"/>
      <c r="DD122" s="30"/>
      <c r="DE122" s="30"/>
      <c r="DF122" s="30"/>
      <c r="DG122" s="30"/>
      <c r="DH122" s="30"/>
      <c r="DI122" s="30"/>
      <c r="DJ122" s="30"/>
      <c r="DK122" s="30"/>
      <c r="DL122" s="30"/>
      <c r="DM122" s="30"/>
      <c r="DN122" s="30"/>
      <c r="DO122" s="30"/>
      <c r="DP122" s="30"/>
      <c r="DQ122" s="30"/>
      <c r="DR122" s="30"/>
      <c r="DS122" s="30"/>
      <c r="DT122" s="30"/>
      <c r="DU122" s="30"/>
      <c r="DV122" s="30"/>
      <c r="DW122" s="30"/>
      <c r="DX122" s="30"/>
      <c r="DY122" s="30"/>
      <c r="DZ122" s="30"/>
      <c r="EA122" s="30"/>
      <c r="EB122" s="30"/>
      <c r="EC122" s="30"/>
      <c r="ED122" s="30"/>
      <c r="EE122" s="30"/>
      <c r="EF122" s="30"/>
      <c r="EG122" s="30"/>
      <c r="EH122" s="30"/>
      <c r="EI122" s="30"/>
      <c r="EJ122" s="30"/>
      <c r="EK122" s="30"/>
      <c r="EL122" s="30"/>
      <c r="EM122" s="30"/>
      <c r="EN122" s="30"/>
      <c r="EO122" s="30"/>
      <c r="EP122" s="30"/>
      <c r="EQ122" s="30"/>
      <c r="ER122" s="30"/>
      <c r="ES122" s="30"/>
      <c r="ET122" s="30"/>
      <c r="EU122" s="30"/>
      <c r="EV122" s="30"/>
      <c r="EW122" s="30"/>
      <c r="EX122" s="30"/>
      <c r="EY122" s="30"/>
      <c r="EZ122" s="30"/>
      <c r="FA122" s="30"/>
      <c r="FB122" s="30"/>
      <c r="FC122" s="30"/>
      <c r="FD122" s="30"/>
      <c r="FE122" s="30"/>
      <c r="FF122" s="30"/>
      <c r="FG122" s="30"/>
      <c r="FH122" s="30"/>
      <c r="FI122" s="30"/>
      <c r="FJ122" s="30"/>
      <c r="FK122" s="30"/>
      <c r="FL122" s="30"/>
      <c r="FM122" s="30"/>
      <c r="FN122" s="30"/>
      <c r="FO122" s="30"/>
      <c r="FP122" s="30"/>
      <c r="FQ122" s="30"/>
      <c r="FR122" s="30"/>
      <c r="FS122" s="30"/>
      <c r="FT122" s="30"/>
      <c r="FU122" s="30"/>
      <c r="FV122" s="30"/>
      <c r="FW122" s="30"/>
      <c r="FX122" s="30"/>
      <c r="FY122" s="30"/>
      <c r="FZ122" s="30"/>
      <c r="GA122" s="30"/>
      <c r="GB122" s="30"/>
      <c r="GC122" s="30"/>
      <c r="GD122" s="30"/>
      <c r="GE122" s="30"/>
      <c r="GF122" s="30"/>
      <c r="GG122" s="30"/>
      <c r="GH122" s="30"/>
      <c r="GI122" s="30"/>
      <c r="GJ122" s="30"/>
      <c r="GK122" s="30"/>
      <c r="GL122" s="30"/>
      <c r="GM122" s="30"/>
      <c r="GN122" s="30"/>
      <c r="GO122" s="30"/>
      <c r="GP122" s="30"/>
      <c r="GQ122" s="30"/>
      <c r="GR122" s="30"/>
      <c r="GS122" s="30"/>
      <c r="GT122" s="30"/>
      <c r="GU122" s="30"/>
      <c r="GV122" s="30"/>
      <c r="GW122" s="30"/>
      <c r="GX122" s="30"/>
      <c r="GY122" s="30"/>
      <c r="GZ122" s="30"/>
      <c r="HA122" s="30"/>
      <c r="HB122" s="30"/>
      <c r="HC122" s="30"/>
      <c r="HD122" s="30"/>
      <c r="HE122" s="30"/>
      <c r="HF122" s="30"/>
    </row>
    <row r="123" spans="1:214" ht="16" x14ac:dyDescent="0.2">
      <c r="A123" s="1"/>
      <c r="B123" s="18">
        <v>21992012</v>
      </c>
      <c r="C123" s="36" t="s">
        <v>13473</v>
      </c>
      <c r="D123" s="20" t="s">
        <v>13474</v>
      </c>
      <c r="E123" s="31">
        <v>20</v>
      </c>
      <c r="F123" s="32" t="s">
        <v>616</v>
      </c>
      <c r="G123" s="32" t="s">
        <v>88</v>
      </c>
      <c r="H123" s="32">
        <v>5.32</v>
      </c>
      <c r="I123" s="23" t="s">
        <v>13475</v>
      </c>
      <c r="J123" s="32"/>
      <c r="K123" s="32">
        <v>1.4E-3</v>
      </c>
      <c r="L123" s="32">
        <v>2.9999999999999997E-4</v>
      </c>
      <c r="M123" s="32"/>
      <c r="N123" s="32">
        <v>2.9999999999999997E-4</v>
      </c>
      <c r="O123" s="32">
        <v>1.6000000000000001E-3</v>
      </c>
      <c r="P123" s="37">
        <v>3.5351379137261402E-3</v>
      </c>
      <c r="Q123" s="37">
        <v>1.9351379137261401E-3</v>
      </c>
      <c r="R123" s="24">
        <v>0.54286042446549709</v>
      </c>
      <c r="S123" s="24">
        <f t="shared" si="1"/>
        <v>0.45713957553450291</v>
      </c>
      <c r="T123" s="31">
        <v>114</v>
      </c>
      <c r="U123" s="31" t="s">
        <v>39</v>
      </c>
      <c r="V123" s="38" t="s">
        <v>40</v>
      </c>
      <c r="W123" s="38" t="s">
        <v>40</v>
      </c>
      <c r="X123" s="32" t="s">
        <v>13476</v>
      </c>
      <c r="Y123" s="31">
        <v>301219</v>
      </c>
      <c r="Z123" s="32">
        <v>1741314359</v>
      </c>
      <c r="AA123" s="32" t="s">
        <v>13477</v>
      </c>
      <c r="AB123" s="32" t="s">
        <v>13478</v>
      </c>
      <c r="AC123" s="31">
        <v>1</v>
      </c>
      <c r="AD123" s="32" t="s">
        <v>12612</v>
      </c>
      <c r="AE123" s="32" t="s">
        <v>12613</v>
      </c>
      <c r="AF123" s="32" t="s">
        <v>13479</v>
      </c>
      <c r="AG123" s="31">
        <v>17</v>
      </c>
      <c r="AH123" s="32" t="s">
        <v>13480</v>
      </c>
      <c r="AI123" s="32" t="s">
        <v>612</v>
      </c>
      <c r="AJ123" s="32" t="s">
        <v>613</v>
      </c>
      <c r="AK123" s="32">
        <v>1.3677965801720221E-3</v>
      </c>
      <c r="AL123" s="32">
        <v>2.6177169302177403E-4</v>
      </c>
      <c r="AM123" s="32">
        <v>1.9351379137261401E-3</v>
      </c>
      <c r="AN123" s="32">
        <v>0.54286042446549709</v>
      </c>
      <c r="AO123" s="32">
        <v>2.9626287017123309</v>
      </c>
      <c r="AP123" s="32">
        <v>0.56699390997497734</v>
      </c>
      <c r="AQ123" s="32">
        <v>4.1914822774712279</v>
      </c>
      <c r="AR123" s="32"/>
      <c r="AS123" s="32"/>
      <c r="AT123" s="17" t="s">
        <v>41</v>
      </c>
      <c r="AU123" s="17" t="s">
        <v>41</v>
      </c>
      <c r="AV123" s="17" t="s">
        <v>42</v>
      </c>
      <c r="AW123" s="17" t="s">
        <v>42</v>
      </c>
      <c r="AX123" s="29">
        <v>2</v>
      </c>
      <c r="AY123" s="30" t="s">
        <v>603</v>
      </c>
      <c r="AZ123" s="30"/>
      <c r="BA123" s="30"/>
      <c r="BB123" s="30"/>
      <c r="BC123" s="30"/>
      <c r="BD123" s="30"/>
      <c r="BE123" s="30"/>
      <c r="BF123" s="30"/>
      <c r="BG123" s="30"/>
      <c r="BH123" s="30"/>
      <c r="BI123" s="30"/>
      <c r="BJ123" s="30"/>
      <c r="BK123" s="30"/>
      <c r="BL123" s="30"/>
      <c r="BM123" s="30"/>
      <c r="BN123" s="30"/>
      <c r="BO123" s="30"/>
      <c r="BP123" s="30"/>
      <c r="BQ123" s="30"/>
      <c r="BR123" s="30"/>
      <c r="BS123" s="30"/>
      <c r="BT123" s="30"/>
      <c r="BU123" s="30"/>
      <c r="BV123" s="30"/>
      <c r="BW123" s="30"/>
      <c r="BX123" s="30"/>
      <c r="BY123" s="30"/>
      <c r="BZ123" s="30"/>
      <c r="CA123" s="30"/>
      <c r="CB123" s="30"/>
      <c r="CC123" s="30"/>
      <c r="CD123" s="30"/>
      <c r="CE123" s="30"/>
      <c r="CF123" s="30"/>
      <c r="CG123" s="30"/>
      <c r="CH123" s="30"/>
      <c r="CI123" s="30"/>
      <c r="CJ123" s="30"/>
      <c r="CK123" s="30"/>
      <c r="CL123" s="30"/>
      <c r="CM123" s="30"/>
      <c r="CN123" s="30"/>
      <c r="CO123" s="30"/>
      <c r="CP123" s="30"/>
      <c r="CQ123" s="30"/>
      <c r="CR123" s="30"/>
      <c r="CS123" s="30"/>
      <c r="CT123" s="30"/>
      <c r="CU123" s="30"/>
      <c r="CV123" s="30"/>
      <c r="CW123" s="30"/>
      <c r="CX123" s="30"/>
      <c r="CY123" s="30"/>
      <c r="CZ123" s="30"/>
      <c r="DA123" s="30"/>
      <c r="DB123" s="30"/>
      <c r="DC123" s="30"/>
      <c r="DD123" s="30"/>
      <c r="DE123" s="30"/>
      <c r="DF123" s="30"/>
      <c r="DG123" s="30"/>
      <c r="DH123" s="30"/>
      <c r="DI123" s="30"/>
      <c r="DJ123" s="30"/>
      <c r="DK123" s="30"/>
      <c r="DL123" s="30"/>
      <c r="DM123" s="30"/>
      <c r="DN123" s="30"/>
      <c r="DO123" s="30"/>
      <c r="DP123" s="30"/>
      <c r="DQ123" s="30"/>
      <c r="DR123" s="30"/>
      <c r="DS123" s="30"/>
      <c r="DT123" s="30"/>
      <c r="DU123" s="30"/>
      <c r="DV123" s="30"/>
      <c r="DW123" s="30"/>
      <c r="DX123" s="30"/>
      <c r="DY123" s="30"/>
      <c r="DZ123" s="30"/>
      <c r="EA123" s="30"/>
      <c r="EB123" s="30"/>
      <c r="EC123" s="30"/>
      <c r="ED123" s="30"/>
      <c r="EE123" s="30"/>
      <c r="EF123" s="30"/>
      <c r="EG123" s="30"/>
      <c r="EH123" s="30"/>
      <c r="EI123" s="30"/>
      <c r="EJ123" s="30"/>
      <c r="EK123" s="30"/>
      <c r="EL123" s="30"/>
      <c r="EM123" s="30"/>
      <c r="EN123" s="30"/>
      <c r="EO123" s="30"/>
      <c r="EP123" s="30"/>
      <c r="EQ123" s="30"/>
      <c r="ER123" s="30"/>
      <c r="ES123" s="30"/>
      <c r="ET123" s="30"/>
      <c r="EU123" s="30"/>
      <c r="EV123" s="30"/>
      <c r="EW123" s="30"/>
      <c r="EX123" s="30"/>
      <c r="EY123" s="30"/>
      <c r="EZ123" s="30"/>
      <c r="FA123" s="30"/>
      <c r="FB123" s="30"/>
      <c r="FC123" s="30"/>
      <c r="FD123" s="30"/>
      <c r="FE123" s="30"/>
      <c r="FF123" s="30"/>
      <c r="FG123" s="30"/>
      <c r="FH123" s="30"/>
      <c r="FI123" s="30"/>
      <c r="FJ123" s="30"/>
      <c r="FK123" s="30"/>
      <c r="FL123" s="30"/>
      <c r="FM123" s="30"/>
      <c r="FN123" s="30"/>
      <c r="FO123" s="30"/>
      <c r="FP123" s="30"/>
      <c r="FQ123" s="30"/>
      <c r="FR123" s="30"/>
      <c r="FS123" s="30"/>
      <c r="FT123" s="30"/>
      <c r="FU123" s="30"/>
      <c r="FV123" s="30"/>
      <c r="FW123" s="30"/>
      <c r="FX123" s="30"/>
      <c r="FY123" s="30"/>
      <c r="FZ123" s="30"/>
      <c r="GA123" s="30"/>
      <c r="GB123" s="30"/>
      <c r="GC123" s="30"/>
      <c r="GD123" s="30"/>
      <c r="GE123" s="30"/>
      <c r="GF123" s="30"/>
      <c r="GG123" s="30"/>
      <c r="GH123" s="30"/>
      <c r="GI123" s="30"/>
      <c r="GJ123" s="30"/>
      <c r="GK123" s="30"/>
      <c r="GL123" s="30"/>
      <c r="GM123" s="30"/>
      <c r="GN123" s="30"/>
      <c r="GO123" s="30"/>
      <c r="GP123" s="30"/>
      <c r="GQ123" s="30"/>
      <c r="GR123" s="30"/>
      <c r="GS123" s="30"/>
      <c r="GT123" s="30"/>
      <c r="GU123" s="30"/>
      <c r="GV123" s="30"/>
      <c r="GW123" s="30"/>
      <c r="GX123" s="30"/>
      <c r="GY123" s="30"/>
      <c r="GZ123" s="30"/>
      <c r="HA123" s="30"/>
      <c r="HB123" s="30"/>
      <c r="HC123" s="30"/>
      <c r="HD123" s="30"/>
      <c r="HE123" s="30"/>
      <c r="HF123" s="30"/>
    </row>
    <row r="124" spans="1:214" ht="16" x14ac:dyDescent="0.2">
      <c r="A124" s="1"/>
      <c r="B124" s="8">
        <v>21984575</v>
      </c>
      <c r="C124" s="33" t="s">
        <v>12552</v>
      </c>
      <c r="D124" s="10" t="s">
        <v>13481</v>
      </c>
      <c r="E124" s="29">
        <v>13</v>
      </c>
      <c r="F124" s="16" t="s">
        <v>616</v>
      </c>
      <c r="G124" s="16" t="s">
        <v>36</v>
      </c>
      <c r="H124" s="16">
        <v>1.45</v>
      </c>
      <c r="I124" s="13" t="s">
        <v>13482</v>
      </c>
      <c r="J124" s="16"/>
      <c r="K124" s="16">
        <v>1E-4</v>
      </c>
      <c r="L124" s="16">
        <v>1E-4</v>
      </c>
      <c r="M124" s="16"/>
      <c r="N124" s="16">
        <v>1E-4</v>
      </c>
      <c r="O124" s="16">
        <v>2.0000000000000001E-4</v>
      </c>
      <c r="P124" s="34">
        <v>1.981770908244254E-3</v>
      </c>
      <c r="Q124" s="34">
        <v>1.7817709082442539E-3</v>
      </c>
      <c r="R124" s="14">
        <v>0.92022249781172671</v>
      </c>
      <c r="S124" s="14">
        <f t="shared" si="1"/>
        <v>7.9777502188273286E-2</v>
      </c>
      <c r="T124" s="29">
        <v>115</v>
      </c>
      <c r="U124" s="29" t="s">
        <v>39</v>
      </c>
      <c r="V124" s="35" t="s">
        <v>40</v>
      </c>
      <c r="W124" s="35" t="s">
        <v>40</v>
      </c>
      <c r="X124" s="16" t="s">
        <v>13483</v>
      </c>
      <c r="Y124" s="29">
        <v>300839</v>
      </c>
      <c r="Z124" s="16">
        <v>1741224587</v>
      </c>
      <c r="AA124" s="16" t="s">
        <v>13484</v>
      </c>
      <c r="AB124" s="16" t="s">
        <v>13485</v>
      </c>
      <c r="AC124" s="29">
        <v>1</v>
      </c>
      <c r="AD124" s="16" t="s">
        <v>12612</v>
      </c>
      <c r="AE124" s="16" t="s">
        <v>12613</v>
      </c>
      <c r="AF124" s="16" t="s">
        <v>13486</v>
      </c>
      <c r="AG124" s="29">
        <v>2</v>
      </c>
      <c r="AH124" s="16" t="s">
        <v>13487</v>
      </c>
      <c r="AI124" s="16" t="s">
        <v>640</v>
      </c>
      <c r="AJ124" s="16" t="s">
        <v>641</v>
      </c>
      <c r="AK124" s="16">
        <v>8.9844387345628E-5</v>
      </c>
      <c r="AL124" s="16">
        <v>6.462394272615E-5</v>
      </c>
      <c r="AM124" s="16">
        <v>1.7817709082442539E-3</v>
      </c>
      <c r="AN124" s="16">
        <v>0.92022249781172671</v>
      </c>
      <c r="AO124" s="16">
        <v>0.20180349419159629</v>
      </c>
      <c r="AP124" s="16">
        <v>0.14515472625357359</v>
      </c>
      <c r="AQ124" s="16">
        <v>4.002115276821705</v>
      </c>
      <c r="AR124" s="16"/>
      <c r="AS124" s="16"/>
      <c r="AT124" s="17" t="s">
        <v>41</v>
      </c>
      <c r="AU124" s="17" t="s">
        <v>41</v>
      </c>
      <c r="AV124" s="17" t="s">
        <v>42</v>
      </c>
      <c r="AW124" s="17" t="s">
        <v>42</v>
      </c>
      <c r="AX124" s="29">
        <v>2</v>
      </c>
      <c r="AY124" s="30" t="s">
        <v>603</v>
      </c>
      <c r="AZ124" s="30"/>
      <c r="BA124" s="30"/>
      <c r="BB124" s="30"/>
      <c r="BC124" s="30"/>
      <c r="BD124" s="30"/>
      <c r="BE124" s="30"/>
      <c r="BF124" s="30"/>
      <c r="BG124" s="30"/>
      <c r="BH124" s="30"/>
      <c r="BI124" s="30"/>
      <c r="BJ124" s="30"/>
      <c r="BK124" s="30"/>
      <c r="BL124" s="30"/>
      <c r="BM124" s="30"/>
      <c r="BN124" s="30"/>
      <c r="BO124" s="30"/>
      <c r="BP124" s="30"/>
      <c r="BQ124" s="30"/>
      <c r="BR124" s="30"/>
      <c r="BS124" s="30"/>
      <c r="BT124" s="30"/>
      <c r="BU124" s="30"/>
      <c r="BV124" s="30"/>
      <c r="BW124" s="30"/>
      <c r="BX124" s="30"/>
      <c r="BY124" s="30"/>
      <c r="BZ124" s="30"/>
      <c r="CA124" s="30"/>
      <c r="CB124" s="30"/>
      <c r="CC124" s="30"/>
      <c r="CD124" s="30"/>
      <c r="CE124" s="30"/>
      <c r="CF124" s="30"/>
      <c r="CG124" s="30"/>
      <c r="CH124" s="30"/>
      <c r="CI124" s="30"/>
      <c r="CJ124" s="30"/>
      <c r="CK124" s="30"/>
      <c r="CL124" s="30"/>
      <c r="CM124" s="30"/>
      <c r="CN124" s="30"/>
      <c r="CO124" s="30"/>
      <c r="CP124" s="30"/>
      <c r="CQ124" s="30"/>
      <c r="CR124" s="30"/>
      <c r="CS124" s="30"/>
      <c r="CT124" s="30"/>
      <c r="CU124" s="30"/>
      <c r="CV124" s="30"/>
      <c r="CW124" s="30"/>
      <c r="CX124" s="30"/>
      <c r="CY124" s="30"/>
      <c r="CZ124" s="30"/>
      <c r="DA124" s="30"/>
      <c r="DB124" s="30"/>
      <c r="DC124" s="30"/>
      <c r="DD124" s="30"/>
      <c r="DE124" s="30"/>
      <c r="DF124" s="30"/>
      <c r="DG124" s="30"/>
      <c r="DH124" s="30"/>
      <c r="DI124" s="30"/>
      <c r="DJ124" s="30"/>
      <c r="DK124" s="30"/>
      <c r="DL124" s="30"/>
      <c r="DM124" s="30"/>
      <c r="DN124" s="30"/>
      <c r="DO124" s="30"/>
      <c r="DP124" s="30"/>
      <c r="DQ124" s="30"/>
      <c r="DR124" s="30"/>
      <c r="DS124" s="30"/>
      <c r="DT124" s="30"/>
      <c r="DU124" s="30"/>
      <c r="DV124" s="30"/>
      <c r="DW124" s="30"/>
      <c r="DX124" s="30"/>
      <c r="DY124" s="30"/>
      <c r="DZ124" s="30"/>
      <c r="EA124" s="30"/>
      <c r="EB124" s="30"/>
      <c r="EC124" s="30"/>
      <c r="ED124" s="30"/>
      <c r="EE124" s="30"/>
      <c r="EF124" s="30"/>
      <c r="EG124" s="30"/>
      <c r="EH124" s="30"/>
      <c r="EI124" s="30"/>
      <c r="EJ124" s="30"/>
      <c r="EK124" s="30"/>
      <c r="EL124" s="30"/>
      <c r="EM124" s="30"/>
      <c r="EN124" s="30"/>
      <c r="EO124" s="30"/>
      <c r="EP124" s="30"/>
      <c r="EQ124" s="30"/>
      <c r="ER124" s="30"/>
      <c r="ES124" s="30"/>
      <c r="ET124" s="30"/>
      <c r="EU124" s="30"/>
      <c r="EV124" s="30"/>
      <c r="EW124" s="30"/>
      <c r="EX124" s="30"/>
      <c r="EY124" s="30"/>
      <c r="EZ124" s="30"/>
      <c r="FA124" s="30"/>
      <c r="FB124" s="30"/>
      <c r="FC124" s="30"/>
      <c r="FD124" s="30"/>
      <c r="FE124" s="30"/>
      <c r="FF124" s="30"/>
      <c r="FG124" s="30"/>
      <c r="FH124" s="30"/>
      <c r="FI124" s="30"/>
      <c r="FJ124" s="30"/>
      <c r="FK124" s="30"/>
      <c r="FL124" s="30"/>
      <c r="FM124" s="30"/>
      <c r="FN124" s="30"/>
      <c r="FO124" s="30"/>
      <c r="FP124" s="30"/>
      <c r="FQ124" s="30"/>
      <c r="FR124" s="30"/>
      <c r="FS124" s="30"/>
      <c r="FT124" s="30"/>
      <c r="FU124" s="30"/>
      <c r="FV124" s="30"/>
      <c r="FW124" s="30"/>
      <c r="FX124" s="30"/>
      <c r="FY124" s="30"/>
      <c r="FZ124" s="30"/>
      <c r="GA124" s="30"/>
      <c r="GB124" s="30"/>
      <c r="GC124" s="30"/>
      <c r="GD124" s="30"/>
      <c r="GE124" s="30"/>
      <c r="GF124" s="30"/>
      <c r="GG124" s="30"/>
      <c r="GH124" s="30"/>
      <c r="GI124" s="30"/>
      <c r="GJ124" s="30"/>
      <c r="GK124" s="30"/>
      <c r="GL124" s="30"/>
      <c r="GM124" s="30"/>
      <c r="GN124" s="30"/>
      <c r="GO124" s="30"/>
      <c r="GP124" s="30"/>
      <c r="GQ124" s="30"/>
      <c r="GR124" s="30"/>
      <c r="GS124" s="30"/>
      <c r="GT124" s="30"/>
      <c r="GU124" s="30"/>
      <c r="GV124" s="30"/>
      <c r="GW124" s="30"/>
      <c r="GX124" s="30"/>
      <c r="GY124" s="30"/>
      <c r="GZ124" s="30"/>
      <c r="HA124" s="30"/>
      <c r="HB124" s="30"/>
      <c r="HC124" s="30"/>
      <c r="HD124" s="30"/>
      <c r="HE124" s="30"/>
      <c r="HF124" s="30"/>
    </row>
    <row r="125" spans="1:214" ht="16" x14ac:dyDescent="0.2">
      <c r="A125" s="1"/>
      <c r="B125" s="18">
        <v>21991111</v>
      </c>
      <c r="C125" s="36" t="s">
        <v>13488</v>
      </c>
      <c r="D125" s="20" t="s">
        <v>13489</v>
      </c>
      <c r="E125" s="31">
        <v>38</v>
      </c>
      <c r="F125" s="32" t="s">
        <v>616</v>
      </c>
      <c r="G125" s="32" t="s">
        <v>36</v>
      </c>
      <c r="H125" s="32">
        <v>0.86</v>
      </c>
      <c r="I125" s="23" t="s">
        <v>13490</v>
      </c>
      <c r="J125" s="32"/>
      <c r="K125" s="32">
        <v>2.0000000000000001E-4</v>
      </c>
      <c r="L125" s="32">
        <v>1E-4</v>
      </c>
      <c r="M125" s="32"/>
      <c r="N125" s="32">
        <v>1E-4</v>
      </c>
      <c r="O125" s="32">
        <v>4.0000000000000002E-4</v>
      </c>
      <c r="P125" s="37">
        <v>2.1750410799618509E-3</v>
      </c>
      <c r="Q125" s="37">
        <v>1.7750410799618509E-3</v>
      </c>
      <c r="R125" s="24">
        <v>0.83076041091643904</v>
      </c>
      <c r="S125" s="24">
        <f t="shared" si="1"/>
        <v>0.16923958908356096</v>
      </c>
      <c r="T125" s="31">
        <v>116</v>
      </c>
      <c r="U125" s="31" t="s">
        <v>39</v>
      </c>
      <c r="V125" s="38" t="s">
        <v>40</v>
      </c>
      <c r="W125" s="38" t="s">
        <v>40</v>
      </c>
      <c r="X125" s="32" t="s">
        <v>13491</v>
      </c>
      <c r="Y125" s="31">
        <v>301161</v>
      </c>
      <c r="Z125" s="32">
        <v>1741303499</v>
      </c>
      <c r="AA125" s="32" t="s">
        <v>13492</v>
      </c>
      <c r="AB125" s="32" t="s">
        <v>13493</v>
      </c>
      <c r="AC125" s="31">
        <v>1</v>
      </c>
      <c r="AD125" s="32" t="s">
        <v>12612</v>
      </c>
      <c r="AE125" s="32" t="s">
        <v>12613</v>
      </c>
      <c r="AF125" s="32" t="s">
        <v>13494</v>
      </c>
      <c r="AG125" s="31">
        <v>3</v>
      </c>
      <c r="AH125" s="32" t="s">
        <v>13495</v>
      </c>
      <c r="AI125" s="32" t="s">
        <v>640</v>
      </c>
      <c r="AJ125" s="32" t="s">
        <v>641</v>
      </c>
      <c r="AK125" s="32">
        <v>2.3705230913760001E-4</v>
      </c>
      <c r="AL125" s="32">
        <v>1.2455281675879999E-4</v>
      </c>
      <c r="AM125" s="32">
        <v>1.7750410799618509E-3</v>
      </c>
      <c r="AN125" s="32">
        <v>0.83076041091643904</v>
      </c>
      <c r="AO125" s="32">
        <v>0.52398487667127358</v>
      </c>
      <c r="AP125" s="32">
        <v>0.27531388563920872</v>
      </c>
      <c r="AQ125" s="32">
        <v>3.92358414374428</v>
      </c>
      <c r="AR125" s="32"/>
      <c r="AS125" s="32"/>
      <c r="AT125" s="17" t="s">
        <v>41</v>
      </c>
      <c r="AU125" s="17" t="s">
        <v>41</v>
      </c>
      <c r="AV125" s="17" t="s">
        <v>42</v>
      </c>
      <c r="AW125" s="17" t="s">
        <v>42</v>
      </c>
      <c r="AX125" s="29">
        <v>2</v>
      </c>
      <c r="AY125" s="30" t="s">
        <v>603</v>
      </c>
      <c r="AZ125" s="30" t="s">
        <v>624</v>
      </c>
      <c r="BA125" s="30"/>
      <c r="BB125" s="30"/>
      <c r="BC125" s="30"/>
      <c r="BD125" s="30"/>
      <c r="BE125" s="30"/>
      <c r="BF125" s="30"/>
      <c r="BG125" s="30"/>
      <c r="BH125" s="30"/>
      <c r="BI125" s="30"/>
      <c r="BJ125" s="30"/>
      <c r="BK125" s="30"/>
      <c r="BL125" s="30"/>
      <c r="BM125" s="30"/>
      <c r="BN125" s="30"/>
      <c r="BO125" s="30"/>
      <c r="BP125" s="30"/>
      <c r="BQ125" s="30"/>
      <c r="BR125" s="30"/>
      <c r="BS125" s="30"/>
      <c r="BT125" s="30"/>
      <c r="BU125" s="30"/>
      <c r="BV125" s="30"/>
      <c r="BW125" s="30"/>
      <c r="BX125" s="30"/>
      <c r="BY125" s="30"/>
      <c r="BZ125" s="30"/>
      <c r="CA125" s="30"/>
      <c r="CB125" s="30"/>
      <c r="CC125" s="30"/>
      <c r="CD125" s="30"/>
      <c r="CE125" s="30"/>
      <c r="CF125" s="30"/>
      <c r="CG125" s="30"/>
      <c r="CH125" s="30"/>
      <c r="CI125" s="30"/>
      <c r="CJ125" s="30"/>
      <c r="CK125" s="30"/>
      <c r="CL125" s="30"/>
      <c r="CM125" s="30"/>
      <c r="CN125" s="30"/>
      <c r="CO125" s="30"/>
      <c r="CP125" s="30"/>
      <c r="CQ125" s="30"/>
      <c r="CR125" s="30"/>
      <c r="CS125" s="30"/>
      <c r="CT125" s="30"/>
      <c r="CU125" s="30"/>
      <c r="CV125" s="30"/>
      <c r="CW125" s="30"/>
      <c r="CX125" s="30"/>
      <c r="CY125" s="30"/>
      <c r="CZ125" s="30"/>
      <c r="DA125" s="30"/>
      <c r="DB125" s="30"/>
      <c r="DC125" s="30"/>
      <c r="DD125" s="30"/>
      <c r="DE125" s="30"/>
      <c r="DF125" s="30"/>
      <c r="DG125" s="30"/>
      <c r="DH125" s="30"/>
      <c r="DI125" s="30"/>
      <c r="DJ125" s="30"/>
      <c r="DK125" s="30"/>
      <c r="DL125" s="30"/>
      <c r="DM125" s="30"/>
      <c r="DN125" s="30"/>
      <c r="DO125" s="30"/>
      <c r="DP125" s="30"/>
      <c r="DQ125" s="30"/>
      <c r="DR125" s="30"/>
      <c r="DS125" s="30"/>
      <c r="DT125" s="30"/>
      <c r="DU125" s="30"/>
      <c r="DV125" s="30"/>
      <c r="DW125" s="30"/>
      <c r="DX125" s="30"/>
      <c r="DY125" s="30"/>
      <c r="DZ125" s="30"/>
      <c r="EA125" s="30"/>
      <c r="EB125" s="30"/>
      <c r="EC125" s="30"/>
      <c r="ED125" s="30"/>
      <c r="EE125" s="30"/>
      <c r="EF125" s="30"/>
      <c r="EG125" s="30"/>
      <c r="EH125" s="30"/>
      <c r="EI125" s="30"/>
      <c r="EJ125" s="30"/>
      <c r="EK125" s="30"/>
      <c r="EL125" s="30"/>
      <c r="EM125" s="30"/>
      <c r="EN125" s="30"/>
      <c r="EO125" s="30"/>
      <c r="EP125" s="30"/>
      <c r="EQ125" s="30"/>
      <c r="ER125" s="30"/>
      <c r="ES125" s="30"/>
      <c r="ET125" s="30"/>
      <c r="EU125" s="30"/>
      <c r="EV125" s="30"/>
      <c r="EW125" s="30"/>
      <c r="EX125" s="30"/>
      <c r="EY125" s="30"/>
      <c r="EZ125" s="30"/>
      <c r="FA125" s="30"/>
      <c r="FB125" s="30"/>
      <c r="FC125" s="30"/>
      <c r="FD125" s="30"/>
      <c r="FE125" s="30"/>
      <c r="FF125" s="30"/>
      <c r="FG125" s="30"/>
      <c r="FH125" s="30"/>
      <c r="FI125" s="30"/>
      <c r="FJ125" s="30"/>
      <c r="FK125" s="30"/>
      <c r="FL125" s="30"/>
      <c r="FM125" s="30"/>
      <c r="FN125" s="30"/>
      <c r="FO125" s="30"/>
      <c r="FP125" s="30"/>
      <c r="FQ125" s="30"/>
      <c r="FR125" s="30"/>
      <c r="FS125" s="30"/>
      <c r="FT125" s="30"/>
      <c r="FU125" s="30"/>
      <c r="FV125" s="30"/>
      <c r="FW125" s="30"/>
      <c r="FX125" s="30"/>
      <c r="FY125" s="30"/>
      <c r="FZ125" s="30"/>
      <c r="GA125" s="30"/>
      <c r="GB125" s="30"/>
      <c r="GC125" s="30"/>
      <c r="GD125" s="30"/>
      <c r="GE125" s="30"/>
      <c r="GF125" s="30"/>
      <c r="GG125" s="30"/>
      <c r="GH125" s="30"/>
      <c r="GI125" s="30"/>
      <c r="GJ125" s="30"/>
      <c r="GK125" s="30"/>
      <c r="GL125" s="30"/>
      <c r="GM125" s="30"/>
      <c r="GN125" s="30"/>
      <c r="GO125" s="30"/>
      <c r="GP125" s="30"/>
      <c r="GQ125" s="30"/>
      <c r="GR125" s="30"/>
      <c r="GS125" s="30"/>
      <c r="GT125" s="30"/>
      <c r="GU125" s="30"/>
      <c r="GV125" s="30"/>
      <c r="GW125" s="30"/>
      <c r="GX125" s="30"/>
      <c r="GY125" s="30"/>
      <c r="GZ125" s="30"/>
      <c r="HA125" s="30"/>
      <c r="HB125" s="30"/>
      <c r="HC125" s="30"/>
      <c r="HD125" s="30"/>
      <c r="HE125" s="30"/>
      <c r="HF125" s="30"/>
    </row>
    <row r="126" spans="1:214" ht="16" x14ac:dyDescent="0.2">
      <c r="A126" s="1"/>
      <c r="B126" s="8">
        <v>21989963</v>
      </c>
      <c r="C126" s="33" t="s">
        <v>13496</v>
      </c>
      <c r="D126" s="10" t="s">
        <v>13497</v>
      </c>
      <c r="E126" s="29">
        <v>38</v>
      </c>
      <c r="F126" s="16" t="s">
        <v>616</v>
      </c>
      <c r="G126" s="16" t="s">
        <v>88</v>
      </c>
      <c r="H126" s="16">
        <v>0.96</v>
      </c>
      <c r="I126" s="13" t="s">
        <v>13498</v>
      </c>
      <c r="J126" s="16"/>
      <c r="K126" s="16">
        <v>8.0000000000000004E-4</v>
      </c>
      <c r="L126" s="16">
        <v>1E-4</v>
      </c>
      <c r="M126" s="16"/>
      <c r="N126" s="16">
        <v>1E-4</v>
      </c>
      <c r="O126" s="16">
        <v>8.9999999999999998E-4</v>
      </c>
      <c r="P126" s="34">
        <v>2.6713433685957551E-3</v>
      </c>
      <c r="Q126" s="34">
        <v>1.7713433685957549E-3</v>
      </c>
      <c r="R126" s="14">
        <v>0.66854546929518399</v>
      </c>
      <c r="S126" s="14">
        <f t="shared" si="1"/>
        <v>0.33145453070481601</v>
      </c>
      <c r="T126" s="29">
        <v>117</v>
      </c>
      <c r="U126" s="29" t="s">
        <v>39</v>
      </c>
      <c r="V126" s="35" t="s">
        <v>40</v>
      </c>
      <c r="W126" s="35" t="s">
        <v>40</v>
      </c>
      <c r="X126" s="16" t="s">
        <v>13499</v>
      </c>
      <c r="Y126" s="29">
        <v>301096</v>
      </c>
      <c r="Z126" s="16">
        <v>1741289651</v>
      </c>
      <c r="AA126" s="16" t="s">
        <v>13500</v>
      </c>
      <c r="AB126" s="16" t="s">
        <v>13501</v>
      </c>
      <c r="AC126" s="29">
        <v>1</v>
      </c>
      <c r="AD126" s="16" t="s">
        <v>12612</v>
      </c>
      <c r="AE126" s="16" t="s">
        <v>12613</v>
      </c>
      <c r="AF126" s="16" t="s">
        <v>13502</v>
      </c>
      <c r="AG126" s="29">
        <v>10</v>
      </c>
      <c r="AH126" s="16" t="s">
        <v>13503</v>
      </c>
      <c r="AI126" s="16" t="s">
        <v>612</v>
      </c>
      <c r="AJ126" s="16" t="s">
        <v>746</v>
      </c>
      <c r="AK126" s="16">
        <v>8.1395910395374996E-4</v>
      </c>
      <c r="AL126" s="16">
        <v>6.4245613481499995E-5</v>
      </c>
      <c r="AM126" s="16">
        <v>1.7713433685957549E-3</v>
      </c>
      <c r="AN126" s="16">
        <v>0.66854546929518399</v>
      </c>
      <c r="AO126" s="16">
        <v>1.7821009501173479</v>
      </c>
      <c r="AP126" s="16">
        <v>0.14066083697585699</v>
      </c>
      <c r="AQ126" s="16">
        <v>3.8782202752264152</v>
      </c>
      <c r="AR126" s="16"/>
      <c r="AS126" s="16"/>
      <c r="AT126" s="17" t="s">
        <v>41</v>
      </c>
      <c r="AU126" s="17" t="s">
        <v>41</v>
      </c>
      <c r="AV126" s="17" t="s">
        <v>42</v>
      </c>
      <c r="AW126" s="17" t="s">
        <v>42</v>
      </c>
      <c r="AX126" s="29">
        <v>2</v>
      </c>
      <c r="AY126" s="30" t="s">
        <v>603</v>
      </c>
      <c r="AZ126" s="30" t="s">
        <v>624</v>
      </c>
      <c r="BA126" s="30"/>
      <c r="BB126" s="30"/>
      <c r="BC126" s="30"/>
      <c r="BD126" s="30"/>
      <c r="BE126" s="30"/>
      <c r="BF126" s="30"/>
      <c r="BG126" s="30"/>
      <c r="BH126" s="30"/>
      <c r="BI126" s="30"/>
      <c r="BJ126" s="30"/>
      <c r="BK126" s="30"/>
      <c r="BL126" s="30"/>
      <c r="BM126" s="30"/>
      <c r="BN126" s="30"/>
      <c r="BO126" s="30"/>
      <c r="BP126" s="30"/>
      <c r="BQ126" s="30"/>
      <c r="BR126" s="30"/>
      <c r="BS126" s="30"/>
      <c r="BT126" s="30"/>
      <c r="BU126" s="30"/>
      <c r="BV126" s="30"/>
      <c r="BW126" s="30"/>
      <c r="BX126" s="30"/>
      <c r="BY126" s="30"/>
      <c r="BZ126" s="30"/>
      <c r="CA126" s="30"/>
      <c r="CB126" s="30"/>
      <c r="CC126" s="30"/>
      <c r="CD126" s="30"/>
      <c r="CE126" s="30"/>
      <c r="CF126" s="30"/>
      <c r="CG126" s="30"/>
      <c r="CH126" s="30"/>
      <c r="CI126" s="30"/>
      <c r="CJ126" s="30"/>
      <c r="CK126" s="30"/>
      <c r="CL126" s="30"/>
      <c r="CM126" s="30"/>
      <c r="CN126" s="30"/>
      <c r="CO126" s="30"/>
      <c r="CP126" s="30"/>
      <c r="CQ126" s="30"/>
      <c r="CR126" s="30"/>
      <c r="CS126" s="30"/>
      <c r="CT126" s="30"/>
      <c r="CU126" s="30"/>
      <c r="CV126" s="30"/>
      <c r="CW126" s="30"/>
      <c r="CX126" s="30"/>
      <c r="CY126" s="30"/>
      <c r="CZ126" s="30"/>
      <c r="DA126" s="30"/>
      <c r="DB126" s="30"/>
      <c r="DC126" s="30"/>
      <c r="DD126" s="30"/>
      <c r="DE126" s="30"/>
      <c r="DF126" s="30"/>
      <c r="DG126" s="30"/>
      <c r="DH126" s="30"/>
      <c r="DI126" s="30"/>
      <c r="DJ126" s="30"/>
      <c r="DK126" s="30"/>
      <c r="DL126" s="30"/>
      <c r="DM126" s="30"/>
      <c r="DN126" s="30"/>
      <c r="DO126" s="30"/>
      <c r="DP126" s="30"/>
      <c r="DQ126" s="30"/>
      <c r="DR126" s="30"/>
      <c r="DS126" s="30"/>
      <c r="DT126" s="30"/>
      <c r="DU126" s="30"/>
      <c r="DV126" s="30"/>
      <c r="DW126" s="30"/>
      <c r="DX126" s="30"/>
      <c r="DY126" s="30"/>
      <c r="DZ126" s="30"/>
      <c r="EA126" s="30"/>
      <c r="EB126" s="30"/>
      <c r="EC126" s="30"/>
      <c r="ED126" s="30"/>
      <c r="EE126" s="30"/>
      <c r="EF126" s="30"/>
      <c r="EG126" s="30"/>
      <c r="EH126" s="30"/>
      <c r="EI126" s="30"/>
      <c r="EJ126" s="30"/>
      <c r="EK126" s="30"/>
      <c r="EL126" s="30"/>
      <c r="EM126" s="30"/>
      <c r="EN126" s="30"/>
      <c r="EO126" s="30"/>
      <c r="EP126" s="30"/>
      <c r="EQ126" s="30"/>
      <c r="ER126" s="30"/>
      <c r="ES126" s="30"/>
      <c r="ET126" s="30"/>
      <c r="EU126" s="30"/>
      <c r="EV126" s="30"/>
      <c r="EW126" s="30"/>
      <c r="EX126" s="30"/>
      <c r="EY126" s="30"/>
      <c r="EZ126" s="30"/>
      <c r="FA126" s="30"/>
      <c r="FB126" s="30"/>
      <c r="FC126" s="30"/>
      <c r="FD126" s="30"/>
      <c r="FE126" s="30"/>
      <c r="FF126" s="30"/>
      <c r="FG126" s="30"/>
      <c r="FH126" s="30"/>
      <c r="FI126" s="30"/>
      <c r="FJ126" s="30"/>
      <c r="FK126" s="30"/>
      <c r="FL126" s="30"/>
      <c r="FM126" s="30"/>
      <c r="FN126" s="30"/>
      <c r="FO126" s="30"/>
      <c r="FP126" s="30"/>
      <c r="FQ126" s="30"/>
      <c r="FR126" s="30"/>
      <c r="FS126" s="30"/>
      <c r="FT126" s="30"/>
      <c r="FU126" s="30"/>
      <c r="FV126" s="30"/>
      <c r="FW126" s="30"/>
      <c r="FX126" s="30"/>
      <c r="FY126" s="30"/>
      <c r="FZ126" s="30"/>
      <c r="GA126" s="30"/>
      <c r="GB126" s="30"/>
      <c r="GC126" s="30"/>
      <c r="GD126" s="30"/>
      <c r="GE126" s="30"/>
      <c r="GF126" s="30"/>
      <c r="GG126" s="30"/>
      <c r="GH126" s="30"/>
      <c r="GI126" s="30"/>
      <c r="GJ126" s="30"/>
      <c r="GK126" s="30"/>
      <c r="GL126" s="30"/>
      <c r="GM126" s="30"/>
      <c r="GN126" s="30"/>
      <c r="GO126" s="30"/>
      <c r="GP126" s="30"/>
      <c r="GQ126" s="30"/>
      <c r="GR126" s="30"/>
      <c r="GS126" s="30"/>
      <c r="GT126" s="30"/>
      <c r="GU126" s="30"/>
      <c r="GV126" s="30"/>
      <c r="GW126" s="30"/>
      <c r="GX126" s="30"/>
      <c r="GY126" s="30"/>
      <c r="GZ126" s="30"/>
      <c r="HA126" s="30"/>
      <c r="HB126" s="30"/>
      <c r="HC126" s="30"/>
      <c r="HD126" s="30"/>
      <c r="HE126" s="30"/>
      <c r="HF126" s="30"/>
    </row>
    <row r="127" spans="1:214" ht="16" x14ac:dyDescent="0.2">
      <c r="A127" s="1"/>
      <c r="B127" s="18">
        <v>21988500</v>
      </c>
      <c r="C127" s="36" t="s">
        <v>13504</v>
      </c>
      <c r="D127" s="20" t="s">
        <v>13505</v>
      </c>
      <c r="E127" s="31">
        <v>18</v>
      </c>
      <c r="F127" s="32" t="s">
        <v>591</v>
      </c>
      <c r="G127" s="32" t="s">
        <v>88</v>
      </c>
      <c r="H127" s="32">
        <v>1.18</v>
      </c>
      <c r="I127" s="23" t="s">
        <v>13506</v>
      </c>
      <c r="J127" s="32"/>
      <c r="K127" s="32">
        <v>1.4E-3</v>
      </c>
      <c r="L127" s="32">
        <v>2.9999999999999997E-4</v>
      </c>
      <c r="M127" s="32"/>
      <c r="N127" s="32">
        <v>2.9999999999999997E-4</v>
      </c>
      <c r="O127" s="32">
        <v>1.6999999999999999E-3</v>
      </c>
      <c r="P127" s="37">
        <v>3.456839575298588E-3</v>
      </c>
      <c r="Q127" s="37">
        <v>1.7568395752985879E-3</v>
      </c>
      <c r="R127" s="24">
        <v>0.50921982227261786</v>
      </c>
      <c r="S127" s="24">
        <f t="shared" si="1"/>
        <v>0.49078017772738214</v>
      </c>
      <c r="T127" s="31">
        <v>118</v>
      </c>
      <c r="U127" s="31" t="s">
        <v>39</v>
      </c>
      <c r="V127" s="40" t="s">
        <v>39</v>
      </c>
      <c r="W127" s="38" t="s">
        <v>40</v>
      </c>
      <c r="X127" s="32" t="s">
        <v>13507</v>
      </c>
      <c r="Y127" s="31">
        <v>301012</v>
      </c>
      <c r="Z127" s="32">
        <v>1741271951</v>
      </c>
      <c r="AA127" s="32" t="s">
        <v>13508</v>
      </c>
      <c r="AB127" s="32" t="s">
        <v>13507</v>
      </c>
      <c r="AC127" s="31">
        <v>1</v>
      </c>
      <c r="AD127" s="32" t="s">
        <v>12612</v>
      </c>
      <c r="AE127" s="32" t="s">
        <v>12613</v>
      </c>
      <c r="AF127" s="32" t="s">
        <v>13509</v>
      </c>
      <c r="AG127" s="31">
        <v>6</v>
      </c>
      <c r="AH127" s="32" t="s">
        <v>13510</v>
      </c>
      <c r="AI127" s="32" t="s">
        <v>612</v>
      </c>
      <c r="AJ127" s="32" t="s">
        <v>746</v>
      </c>
      <c r="AK127" s="32">
        <v>1.4259261782851201E-3</v>
      </c>
      <c r="AL127" s="32">
        <v>2.6729549394966E-4</v>
      </c>
      <c r="AM127" s="32">
        <v>1.7568395752985879E-3</v>
      </c>
      <c r="AN127" s="32">
        <v>0.50921982227261786</v>
      </c>
      <c r="AO127" s="32">
        <v>3.1690719193040802</v>
      </c>
      <c r="AP127" s="32">
        <v>0.59405504782240137</v>
      </c>
      <c r="AQ127" s="32">
        <v>3.9045155700112288</v>
      </c>
      <c r="AR127" s="32"/>
      <c r="AS127" s="32"/>
      <c r="AT127" s="17" t="s">
        <v>41</v>
      </c>
      <c r="AU127" s="17" t="s">
        <v>41</v>
      </c>
      <c r="AV127" s="17" t="s">
        <v>42</v>
      </c>
      <c r="AW127" s="17" t="s">
        <v>42</v>
      </c>
      <c r="AX127" s="29">
        <v>1</v>
      </c>
      <c r="AY127" s="30" t="s">
        <v>603</v>
      </c>
      <c r="AZ127" s="30"/>
      <c r="BA127" s="30"/>
      <c r="BB127" s="30"/>
      <c r="BC127" s="30"/>
      <c r="BD127" s="30"/>
      <c r="BE127" s="30"/>
      <c r="BF127" s="30"/>
      <c r="BG127" s="30"/>
      <c r="BH127" s="30"/>
      <c r="BI127" s="30"/>
      <c r="BJ127" s="30"/>
      <c r="BK127" s="30"/>
      <c r="BL127" s="30"/>
      <c r="BM127" s="30"/>
      <c r="BN127" s="30"/>
      <c r="BO127" s="30"/>
      <c r="BP127" s="30"/>
      <c r="BQ127" s="30"/>
      <c r="BR127" s="30"/>
      <c r="BS127" s="30"/>
      <c r="BT127" s="30"/>
      <c r="BU127" s="30"/>
      <c r="BV127" s="30"/>
      <c r="BW127" s="30"/>
      <c r="BX127" s="30"/>
      <c r="BY127" s="30"/>
      <c r="BZ127" s="30"/>
      <c r="CA127" s="30"/>
      <c r="CB127" s="30"/>
      <c r="CC127" s="30"/>
      <c r="CD127" s="30"/>
      <c r="CE127" s="30"/>
      <c r="CF127" s="30"/>
      <c r="CG127" s="30"/>
      <c r="CH127" s="30"/>
      <c r="CI127" s="30"/>
      <c r="CJ127" s="30"/>
      <c r="CK127" s="30"/>
      <c r="CL127" s="30"/>
      <c r="CM127" s="30"/>
      <c r="CN127" s="30"/>
      <c r="CO127" s="30"/>
      <c r="CP127" s="30"/>
      <c r="CQ127" s="30"/>
      <c r="CR127" s="30"/>
      <c r="CS127" s="30"/>
      <c r="CT127" s="30"/>
      <c r="CU127" s="30"/>
      <c r="CV127" s="30"/>
      <c r="CW127" s="30"/>
      <c r="CX127" s="30"/>
      <c r="CY127" s="30"/>
      <c r="CZ127" s="30"/>
      <c r="DA127" s="30"/>
      <c r="DB127" s="30"/>
      <c r="DC127" s="30"/>
      <c r="DD127" s="30"/>
      <c r="DE127" s="30"/>
      <c r="DF127" s="30"/>
      <c r="DG127" s="30"/>
      <c r="DH127" s="30"/>
      <c r="DI127" s="30"/>
      <c r="DJ127" s="30"/>
      <c r="DK127" s="30"/>
      <c r="DL127" s="30"/>
      <c r="DM127" s="30"/>
      <c r="DN127" s="30"/>
      <c r="DO127" s="30"/>
      <c r="DP127" s="30"/>
      <c r="DQ127" s="30"/>
      <c r="DR127" s="30"/>
      <c r="DS127" s="30"/>
      <c r="DT127" s="30"/>
      <c r="DU127" s="30"/>
      <c r="DV127" s="30"/>
      <c r="DW127" s="30"/>
      <c r="DX127" s="30"/>
      <c r="DY127" s="30"/>
      <c r="DZ127" s="30"/>
      <c r="EA127" s="30"/>
      <c r="EB127" s="30"/>
      <c r="EC127" s="30"/>
      <c r="ED127" s="30"/>
      <c r="EE127" s="30"/>
      <c r="EF127" s="30"/>
      <c r="EG127" s="30"/>
      <c r="EH127" s="30"/>
      <c r="EI127" s="30"/>
      <c r="EJ127" s="30"/>
      <c r="EK127" s="30"/>
      <c r="EL127" s="30"/>
      <c r="EM127" s="30"/>
      <c r="EN127" s="30"/>
      <c r="EO127" s="30"/>
      <c r="EP127" s="30"/>
      <c r="EQ127" s="30"/>
      <c r="ER127" s="30"/>
      <c r="ES127" s="30"/>
      <c r="ET127" s="30"/>
      <c r="EU127" s="30"/>
      <c r="EV127" s="30"/>
      <c r="EW127" s="30"/>
      <c r="EX127" s="30"/>
      <c r="EY127" s="30"/>
      <c r="EZ127" s="30"/>
      <c r="FA127" s="30"/>
      <c r="FB127" s="30"/>
      <c r="FC127" s="30"/>
      <c r="FD127" s="30"/>
      <c r="FE127" s="30"/>
      <c r="FF127" s="30"/>
      <c r="FG127" s="30"/>
      <c r="FH127" s="30"/>
      <c r="FI127" s="30"/>
      <c r="FJ127" s="30"/>
      <c r="FK127" s="30"/>
      <c r="FL127" s="30"/>
      <c r="FM127" s="30"/>
      <c r="FN127" s="30"/>
      <c r="FO127" s="30"/>
      <c r="FP127" s="30"/>
      <c r="FQ127" s="30"/>
      <c r="FR127" s="30"/>
      <c r="FS127" s="30"/>
      <c r="FT127" s="30"/>
      <c r="FU127" s="30"/>
      <c r="FV127" s="30"/>
      <c r="FW127" s="30"/>
      <c r="FX127" s="30"/>
      <c r="FY127" s="30"/>
      <c r="FZ127" s="30"/>
      <c r="GA127" s="30"/>
      <c r="GB127" s="30"/>
      <c r="GC127" s="30"/>
      <c r="GD127" s="30"/>
      <c r="GE127" s="30"/>
      <c r="GF127" s="30"/>
      <c r="GG127" s="30"/>
      <c r="GH127" s="30"/>
      <c r="GI127" s="30"/>
      <c r="GJ127" s="30"/>
      <c r="GK127" s="30"/>
      <c r="GL127" s="30"/>
      <c r="GM127" s="30"/>
      <c r="GN127" s="30"/>
      <c r="GO127" s="30"/>
      <c r="GP127" s="30"/>
      <c r="GQ127" s="30"/>
      <c r="GR127" s="30"/>
      <c r="GS127" s="30"/>
      <c r="GT127" s="30"/>
      <c r="GU127" s="30"/>
      <c r="GV127" s="30"/>
      <c r="GW127" s="30"/>
      <c r="GX127" s="30"/>
      <c r="GY127" s="30"/>
      <c r="GZ127" s="30"/>
      <c r="HA127" s="30"/>
      <c r="HB127" s="30"/>
      <c r="HC127" s="30"/>
      <c r="HD127" s="30"/>
      <c r="HE127" s="30"/>
      <c r="HF127" s="30"/>
    </row>
    <row r="128" spans="1:214" ht="16" x14ac:dyDescent="0.2">
      <c r="A128" s="1"/>
      <c r="B128" s="8">
        <v>21989432</v>
      </c>
      <c r="C128" s="33" t="s">
        <v>13511</v>
      </c>
      <c r="D128" s="10" t="s">
        <v>13512</v>
      </c>
      <c r="E128" s="29">
        <v>4</v>
      </c>
      <c r="F128" s="16" t="s">
        <v>591</v>
      </c>
      <c r="G128" s="16" t="s">
        <v>36</v>
      </c>
      <c r="H128" s="16">
        <v>1.05</v>
      </c>
      <c r="I128" s="13" t="s">
        <v>13513</v>
      </c>
      <c r="J128" s="16"/>
      <c r="K128" s="16">
        <v>2.8E-3</v>
      </c>
      <c r="L128" s="16">
        <v>3.3E-3</v>
      </c>
      <c r="M128" s="16"/>
      <c r="N128" s="16">
        <v>3.3E-3</v>
      </c>
      <c r="O128" s="16">
        <v>6.1000000000000004E-3</v>
      </c>
      <c r="P128" s="34">
        <v>7.8065578708772562E-3</v>
      </c>
      <c r="Q128" s="34">
        <v>1.706557870877256E-3</v>
      </c>
      <c r="R128" s="14">
        <v>0.21959998225105989</v>
      </c>
      <c r="S128" s="14">
        <f t="shared" si="1"/>
        <v>0.78040001774894008</v>
      </c>
      <c r="T128" s="29">
        <v>119</v>
      </c>
      <c r="U128" s="29" t="s">
        <v>39</v>
      </c>
      <c r="V128" s="39" t="s">
        <v>39</v>
      </c>
      <c r="W128" s="35" t="s">
        <v>40</v>
      </c>
      <c r="X128" s="16" t="s">
        <v>13514</v>
      </c>
      <c r="Y128" s="29">
        <v>301055</v>
      </c>
      <c r="Z128" s="16">
        <v>1741283207</v>
      </c>
      <c r="AA128" s="16" t="s">
        <v>13515</v>
      </c>
      <c r="AB128" s="16" t="s">
        <v>13514</v>
      </c>
      <c r="AC128" s="29">
        <v>1</v>
      </c>
      <c r="AD128" s="16" t="s">
        <v>12612</v>
      </c>
      <c r="AE128" s="16" t="s">
        <v>12613</v>
      </c>
      <c r="AF128" s="16" t="s">
        <v>13516</v>
      </c>
      <c r="AG128" s="29">
        <v>10</v>
      </c>
      <c r="AH128" s="16" t="s">
        <v>13517</v>
      </c>
      <c r="AI128" s="16" t="s">
        <v>640</v>
      </c>
      <c r="AJ128" s="16" t="s">
        <v>641</v>
      </c>
      <c r="AK128" s="16">
        <v>2.7594135568937881E-3</v>
      </c>
      <c r="AL128" s="16">
        <v>3.3052399055988118E-3</v>
      </c>
      <c r="AM128" s="16">
        <v>1.706557870877256E-3</v>
      </c>
      <c r="AN128" s="16">
        <v>0.21959998225105989</v>
      </c>
      <c r="AO128" s="16">
        <v>6.0274452228361897</v>
      </c>
      <c r="AP128" s="16">
        <v>7.2197052266986148</v>
      </c>
      <c r="AQ128" s="16">
        <v>3.727670345249571</v>
      </c>
      <c r="AR128" s="16"/>
      <c r="AS128" s="16"/>
      <c r="AT128" s="17" t="s">
        <v>41</v>
      </c>
      <c r="AU128" s="17" t="s">
        <v>41</v>
      </c>
      <c r="AV128" s="17" t="s">
        <v>42</v>
      </c>
      <c r="AW128" s="17" t="s">
        <v>42</v>
      </c>
      <c r="AX128" s="29">
        <v>1</v>
      </c>
      <c r="AY128" s="30" t="s">
        <v>603</v>
      </c>
      <c r="AZ128" s="30"/>
      <c r="BA128" s="30"/>
      <c r="BB128" s="30"/>
      <c r="BC128" s="30"/>
      <c r="BD128" s="30"/>
      <c r="BE128" s="30"/>
      <c r="BF128" s="30"/>
      <c r="BG128" s="30"/>
      <c r="BH128" s="30"/>
      <c r="BI128" s="30"/>
      <c r="BJ128" s="30"/>
      <c r="BK128" s="30"/>
      <c r="BL128" s="30"/>
      <c r="BM128" s="30"/>
      <c r="BN128" s="30"/>
      <c r="BO128" s="30"/>
      <c r="BP128" s="30"/>
      <c r="BQ128" s="30"/>
      <c r="BR128" s="30"/>
      <c r="BS128" s="30"/>
      <c r="BT128" s="30"/>
      <c r="BU128" s="30"/>
      <c r="BV128" s="30"/>
      <c r="BW128" s="30"/>
      <c r="BX128" s="30"/>
      <c r="BY128" s="30"/>
      <c r="BZ128" s="30"/>
      <c r="CA128" s="30"/>
      <c r="CB128" s="30"/>
      <c r="CC128" s="30"/>
      <c r="CD128" s="30"/>
      <c r="CE128" s="30"/>
      <c r="CF128" s="30"/>
      <c r="CG128" s="30"/>
      <c r="CH128" s="30"/>
      <c r="CI128" s="30"/>
      <c r="CJ128" s="30"/>
      <c r="CK128" s="30"/>
      <c r="CL128" s="30"/>
      <c r="CM128" s="30"/>
      <c r="CN128" s="30"/>
      <c r="CO128" s="30"/>
      <c r="CP128" s="30"/>
      <c r="CQ128" s="30"/>
      <c r="CR128" s="30"/>
      <c r="CS128" s="30"/>
      <c r="CT128" s="30"/>
      <c r="CU128" s="30"/>
      <c r="CV128" s="30"/>
      <c r="CW128" s="30"/>
      <c r="CX128" s="30"/>
      <c r="CY128" s="30"/>
      <c r="CZ128" s="30"/>
      <c r="DA128" s="30"/>
      <c r="DB128" s="30"/>
      <c r="DC128" s="30"/>
      <c r="DD128" s="30"/>
      <c r="DE128" s="30"/>
      <c r="DF128" s="30"/>
      <c r="DG128" s="30"/>
      <c r="DH128" s="30"/>
      <c r="DI128" s="30"/>
      <c r="DJ128" s="30"/>
      <c r="DK128" s="30"/>
      <c r="DL128" s="30"/>
      <c r="DM128" s="30"/>
      <c r="DN128" s="30"/>
      <c r="DO128" s="30"/>
      <c r="DP128" s="30"/>
      <c r="DQ128" s="30"/>
      <c r="DR128" s="30"/>
      <c r="DS128" s="30"/>
      <c r="DT128" s="30"/>
      <c r="DU128" s="30"/>
      <c r="DV128" s="30"/>
      <c r="DW128" s="30"/>
      <c r="DX128" s="30"/>
      <c r="DY128" s="30"/>
      <c r="DZ128" s="30"/>
      <c r="EA128" s="30"/>
      <c r="EB128" s="30"/>
      <c r="EC128" s="30"/>
      <c r="ED128" s="30"/>
      <c r="EE128" s="30"/>
      <c r="EF128" s="30"/>
      <c r="EG128" s="30"/>
      <c r="EH128" s="30"/>
      <c r="EI128" s="30"/>
      <c r="EJ128" s="30"/>
      <c r="EK128" s="30"/>
      <c r="EL128" s="30"/>
      <c r="EM128" s="30"/>
      <c r="EN128" s="30"/>
      <c r="EO128" s="30"/>
      <c r="EP128" s="30"/>
      <c r="EQ128" s="30"/>
      <c r="ER128" s="30"/>
      <c r="ES128" s="30"/>
      <c r="ET128" s="30"/>
      <c r="EU128" s="30"/>
      <c r="EV128" s="30"/>
      <c r="EW128" s="30"/>
      <c r="EX128" s="30"/>
      <c r="EY128" s="30"/>
      <c r="EZ128" s="30"/>
      <c r="FA128" s="30"/>
      <c r="FB128" s="30"/>
      <c r="FC128" s="30"/>
      <c r="FD128" s="30"/>
      <c r="FE128" s="30"/>
      <c r="FF128" s="30"/>
      <c r="FG128" s="30"/>
      <c r="FH128" s="30"/>
      <c r="FI128" s="30"/>
      <c r="FJ128" s="30"/>
      <c r="FK128" s="30"/>
      <c r="FL128" s="30"/>
      <c r="FM128" s="30"/>
      <c r="FN128" s="30"/>
      <c r="FO128" s="30"/>
      <c r="FP128" s="30"/>
      <c r="FQ128" s="30"/>
      <c r="FR128" s="30"/>
      <c r="FS128" s="30"/>
      <c r="FT128" s="30"/>
      <c r="FU128" s="30"/>
      <c r="FV128" s="30"/>
      <c r="FW128" s="30"/>
      <c r="FX128" s="30"/>
      <c r="FY128" s="30"/>
      <c r="FZ128" s="30"/>
      <c r="GA128" s="30"/>
      <c r="GB128" s="30"/>
      <c r="GC128" s="30"/>
      <c r="GD128" s="30"/>
      <c r="GE128" s="30"/>
      <c r="GF128" s="30"/>
      <c r="GG128" s="30"/>
      <c r="GH128" s="30"/>
      <c r="GI128" s="30"/>
      <c r="GJ128" s="30"/>
      <c r="GK128" s="30"/>
      <c r="GL128" s="30"/>
      <c r="GM128" s="30"/>
      <c r="GN128" s="30"/>
      <c r="GO128" s="30"/>
      <c r="GP128" s="30"/>
      <c r="GQ128" s="30"/>
      <c r="GR128" s="30"/>
      <c r="GS128" s="30"/>
      <c r="GT128" s="30"/>
      <c r="GU128" s="30"/>
      <c r="GV128" s="30"/>
      <c r="GW128" s="30"/>
      <c r="GX128" s="30"/>
      <c r="GY128" s="30"/>
      <c r="GZ128" s="30"/>
      <c r="HA128" s="30"/>
      <c r="HB128" s="30"/>
      <c r="HC128" s="30"/>
      <c r="HD128" s="30"/>
      <c r="HE128" s="30"/>
      <c r="HF128" s="30"/>
    </row>
    <row r="129" spans="1:214" ht="16" x14ac:dyDescent="0.2">
      <c r="A129" s="1"/>
      <c r="B129" s="18">
        <v>21991140</v>
      </c>
      <c r="C129" s="36" t="s">
        <v>13518</v>
      </c>
      <c r="D129" s="20" t="s">
        <v>13519</v>
      </c>
      <c r="E129" s="31">
        <v>3</v>
      </c>
      <c r="F129" s="32" t="s">
        <v>591</v>
      </c>
      <c r="G129" s="32" t="s">
        <v>36</v>
      </c>
      <c r="H129" s="32">
        <v>0.86</v>
      </c>
      <c r="I129" s="23" t="s">
        <v>13520</v>
      </c>
      <c r="J129" s="32"/>
      <c r="K129" s="32">
        <v>2.9999999999999997E-4</v>
      </c>
      <c r="L129" s="32">
        <v>3.8999999999999998E-3</v>
      </c>
      <c r="M129" s="32"/>
      <c r="N129" s="32">
        <v>3.8999999999999998E-3</v>
      </c>
      <c r="O129" s="32">
        <v>4.1000000000000003E-3</v>
      </c>
      <c r="P129" s="37">
        <v>5.7955217059928229E-3</v>
      </c>
      <c r="Q129" s="37">
        <v>1.695521705992823E-3</v>
      </c>
      <c r="R129" s="24">
        <v>0.29050000001916287</v>
      </c>
      <c r="S129" s="24">
        <f t="shared" si="1"/>
        <v>0.70949999998083713</v>
      </c>
      <c r="T129" s="31">
        <v>120</v>
      </c>
      <c r="U129" s="31" t="s">
        <v>39</v>
      </c>
      <c r="V129" s="40" t="s">
        <v>39</v>
      </c>
      <c r="W129" s="38" t="s">
        <v>40</v>
      </c>
      <c r="X129" s="32" t="s">
        <v>13521</v>
      </c>
      <c r="Y129" s="31">
        <v>301167</v>
      </c>
      <c r="Z129" s="32">
        <v>1741303847</v>
      </c>
      <c r="AA129" s="32" t="s">
        <v>13522</v>
      </c>
      <c r="AB129" s="32" t="s">
        <v>13521</v>
      </c>
      <c r="AC129" s="31">
        <v>1</v>
      </c>
      <c r="AD129" s="32" t="s">
        <v>12612</v>
      </c>
      <c r="AE129" s="32" t="s">
        <v>12613</v>
      </c>
      <c r="AF129" s="32" t="s">
        <v>13523</v>
      </c>
      <c r="AG129" s="31">
        <v>5</v>
      </c>
      <c r="AH129" s="32" t="s">
        <v>13524</v>
      </c>
      <c r="AI129" s="32" t="s">
        <v>640</v>
      </c>
      <c r="AJ129" s="32" t="s">
        <v>641</v>
      </c>
      <c r="AK129" s="32">
        <v>2.8930707560178599E-4</v>
      </c>
      <c r="AL129" s="32">
        <v>3.8517347498373271E-3</v>
      </c>
      <c r="AM129" s="32">
        <v>1.695521705992823E-3</v>
      </c>
      <c r="AN129" s="32">
        <v>0.29050000001916287</v>
      </c>
      <c r="AO129" s="32">
        <v>0.63854308429574946</v>
      </c>
      <c r="AP129" s="32">
        <v>8.5013426717416252</v>
      </c>
      <c r="AQ129" s="32">
        <v>3.7422647108889588</v>
      </c>
      <c r="AR129" s="32"/>
      <c r="AS129" s="32"/>
      <c r="AT129" s="17" t="s">
        <v>41</v>
      </c>
      <c r="AU129" s="17" t="s">
        <v>41</v>
      </c>
      <c r="AV129" s="17" t="s">
        <v>42</v>
      </c>
      <c r="AW129" s="17" t="s">
        <v>42</v>
      </c>
      <c r="AX129" s="29">
        <v>1</v>
      </c>
      <c r="AY129" s="30" t="s">
        <v>603</v>
      </c>
      <c r="AZ129" s="30"/>
      <c r="BA129" s="30"/>
      <c r="BB129" s="30"/>
      <c r="BC129" s="30"/>
      <c r="BD129" s="30"/>
      <c r="BE129" s="30"/>
      <c r="BF129" s="30"/>
      <c r="BG129" s="30"/>
      <c r="BH129" s="30"/>
      <c r="BI129" s="30"/>
      <c r="BJ129" s="30"/>
      <c r="BK129" s="30"/>
      <c r="BL129" s="30"/>
      <c r="BM129" s="30"/>
      <c r="BN129" s="30"/>
      <c r="BO129" s="30"/>
      <c r="BP129" s="30"/>
      <c r="BQ129" s="30"/>
      <c r="BR129" s="30"/>
      <c r="BS129" s="30"/>
      <c r="BT129" s="30"/>
      <c r="BU129" s="30"/>
      <c r="BV129" s="30"/>
      <c r="BW129" s="30"/>
      <c r="BX129" s="30"/>
      <c r="BY129" s="30"/>
      <c r="BZ129" s="30"/>
      <c r="CA129" s="30"/>
      <c r="CB129" s="30"/>
      <c r="CC129" s="30"/>
      <c r="CD129" s="30"/>
      <c r="CE129" s="30"/>
      <c r="CF129" s="30"/>
      <c r="CG129" s="30"/>
      <c r="CH129" s="30"/>
      <c r="CI129" s="30"/>
      <c r="CJ129" s="30"/>
      <c r="CK129" s="30"/>
      <c r="CL129" s="30"/>
      <c r="CM129" s="30"/>
      <c r="CN129" s="30"/>
      <c r="CO129" s="30"/>
      <c r="CP129" s="30"/>
      <c r="CQ129" s="30"/>
      <c r="CR129" s="30"/>
      <c r="CS129" s="30"/>
      <c r="CT129" s="30"/>
      <c r="CU129" s="30"/>
      <c r="CV129" s="30"/>
      <c r="CW129" s="30"/>
      <c r="CX129" s="30"/>
      <c r="CY129" s="30"/>
      <c r="CZ129" s="30"/>
      <c r="DA129" s="30"/>
      <c r="DB129" s="30"/>
      <c r="DC129" s="30"/>
      <c r="DD129" s="30"/>
      <c r="DE129" s="30"/>
      <c r="DF129" s="30"/>
      <c r="DG129" s="30"/>
      <c r="DH129" s="30"/>
      <c r="DI129" s="30"/>
      <c r="DJ129" s="30"/>
      <c r="DK129" s="30"/>
      <c r="DL129" s="30"/>
      <c r="DM129" s="30"/>
      <c r="DN129" s="30"/>
      <c r="DO129" s="30"/>
      <c r="DP129" s="30"/>
      <c r="DQ129" s="30"/>
      <c r="DR129" s="30"/>
      <c r="DS129" s="30"/>
      <c r="DT129" s="30"/>
      <c r="DU129" s="30"/>
      <c r="DV129" s="30"/>
      <c r="DW129" s="30"/>
      <c r="DX129" s="30"/>
      <c r="DY129" s="30"/>
      <c r="DZ129" s="30"/>
      <c r="EA129" s="30"/>
      <c r="EB129" s="30"/>
      <c r="EC129" s="30"/>
      <c r="ED129" s="30"/>
      <c r="EE129" s="30"/>
      <c r="EF129" s="30"/>
      <c r="EG129" s="30"/>
      <c r="EH129" s="30"/>
      <c r="EI129" s="30"/>
      <c r="EJ129" s="30"/>
      <c r="EK129" s="30"/>
      <c r="EL129" s="30"/>
      <c r="EM129" s="30"/>
      <c r="EN129" s="30"/>
      <c r="EO129" s="30"/>
      <c r="EP129" s="30"/>
      <c r="EQ129" s="30"/>
      <c r="ER129" s="30"/>
      <c r="ES129" s="30"/>
      <c r="ET129" s="30"/>
      <c r="EU129" s="30"/>
      <c r="EV129" s="30"/>
      <c r="EW129" s="30"/>
      <c r="EX129" s="30"/>
      <c r="EY129" s="30"/>
      <c r="EZ129" s="30"/>
      <c r="FA129" s="30"/>
      <c r="FB129" s="30"/>
      <c r="FC129" s="30"/>
      <c r="FD129" s="30"/>
      <c r="FE129" s="30"/>
      <c r="FF129" s="30"/>
      <c r="FG129" s="30"/>
      <c r="FH129" s="30"/>
      <c r="FI129" s="30"/>
      <c r="FJ129" s="30"/>
      <c r="FK129" s="30"/>
      <c r="FL129" s="30"/>
      <c r="FM129" s="30"/>
      <c r="FN129" s="30"/>
      <c r="FO129" s="30"/>
      <c r="FP129" s="30"/>
      <c r="FQ129" s="30"/>
      <c r="FR129" s="30"/>
      <c r="FS129" s="30"/>
      <c r="FT129" s="30"/>
      <c r="FU129" s="30"/>
      <c r="FV129" s="30"/>
      <c r="FW129" s="30"/>
      <c r="FX129" s="30"/>
      <c r="FY129" s="30"/>
      <c r="FZ129" s="30"/>
      <c r="GA129" s="30"/>
      <c r="GB129" s="30"/>
      <c r="GC129" s="30"/>
      <c r="GD129" s="30"/>
      <c r="GE129" s="30"/>
      <c r="GF129" s="30"/>
      <c r="GG129" s="30"/>
      <c r="GH129" s="30"/>
      <c r="GI129" s="30"/>
      <c r="GJ129" s="30"/>
      <c r="GK129" s="30"/>
      <c r="GL129" s="30"/>
      <c r="GM129" s="30"/>
      <c r="GN129" s="30"/>
      <c r="GO129" s="30"/>
      <c r="GP129" s="30"/>
      <c r="GQ129" s="30"/>
      <c r="GR129" s="30"/>
      <c r="GS129" s="30"/>
      <c r="GT129" s="30"/>
      <c r="GU129" s="30"/>
      <c r="GV129" s="30"/>
      <c r="GW129" s="30"/>
      <c r="GX129" s="30"/>
      <c r="GY129" s="30"/>
      <c r="GZ129" s="30"/>
      <c r="HA129" s="30"/>
      <c r="HB129" s="30"/>
      <c r="HC129" s="30"/>
      <c r="HD129" s="30"/>
      <c r="HE129" s="30"/>
      <c r="HF129" s="30"/>
    </row>
    <row r="130" spans="1:214" ht="16" x14ac:dyDescent="0.2">
      <c r="A130" s="1"/>
      <c r="B130" s="8">
        <v>21991604</v>
      </c>
      <c r="C130" s="33" t="s">
        <v>13525</v>
      </c>
      <c r="D130" s="10" t="s">
        <v>13526</v>
      </c>
      <c r="E130" s="29">
        <v>14</v>
      </c>
      <c r="F130" s="16" t="s">
        <v>616</v>
      </c>
      <c r="G130" s="16" t="s">
        <v>45</v>
      </c>
      <c r="H130" s="16">
        <v>5.37</v>
      </c>
      <c r="I130" s="13" t="s">
        <v>13527</v>
      </c>
      <c r="J130" s="16"/>
      <c r="K130" s="16">
        <v>3.8E-3</v>
      </c>
      <c r="L130" s="16">
        <v>1E-4</v>
      </c>
      <c r="M130" s="16"/>
      <c r="N130" s="16">
        <v>1E-4</v>
      </c>
      <c r="O130" s="16">
        <v>3.8999999999999998E-3</v>
      </c>
      <c r="P130" s="34">
        <v>5.5903613627682818E-3</v>
      </c>
      <c r="Q130" s="34">
        <v>1.690361362768282E-3</v>
      </c>
      <c r="R130" s="14">
        <v>0.30308187176256302</v>
      </c>
      <c r="S130" s="14">
        <f t="shared" si="1"/>
        <v>0.69691812823743704</v>
      </c>
      <c r="T130" s="29">
        <v>121</v>
      </c>
      <c r="U130" s="29" t="s">
        <v>39</v>
      </c>
      <c r="V130" s="35" t="s">
        <v>40</v>
      </c>
      <c r="W130" s="35" t="s">
        <v>40</v>
      </c>
      <c r="X130" s="16" t="s">
        <v>13528</v>
      </c>
      <c r="Y130" s="29">
        <v>301199</v>
      </c>
      <c r="Z130" s="16">
        <v>1741309415</v>
      </c>
      <c r="AA130" s="16" t="s">
        <v>13529</v>
      </c>
      <c r="AB130" s="16" t="s">
        <v>13530</v>
      </c>
      <c r="AC130" s="29">
        <v>1</v>
      </c>
      <c r="AD130" s="16" t="s">
        <v>12612</v>
      </c>
      <c r="AE130" s="16" t="s">
        <v>12613</v>
      </c>
      <c r="AF130" s="16" t="s">
        <v>13531</v>
      </c>
      <c r="AG130" s="29">
        <v>12</v>
      </c>
      <c r="AH130" s="16" t="s">
        <v>13532</v>
      </c>
      <c r="AI130" s="16" t="s">
        <v>601</v>
      </c>
      <c r="AJ130" s="16" t="s">
        <v>602</v>
      </c>
      <c r="AK130" s="16">
        <v>3.8255735700093718E-3</v>
      </c>
      <c r="AL130" s="16">
        <v>6.1308446834723996E-5</v>
      </c>
      <c r="AM130" s="16">
        <v>1.690361362768282E-3</v>
      </c>
      <c r="AN130" s="16">
        <v>0.30308187176256302</v>
      </c>
      <c r="AO130" s="16">
        <v>8.1043972557175898</v>
      </c>
      <c r="AP130" s="16">
        <v>0.12988065689674549</v>
      </c>
      <c r="AQ130" s="16">
        <v>3.5809950426745409</v>
      </c>
      <c r="AR130" s="16"/>
      <c r="AS130" s="16"/>
      <c r="AT130" s="17" t="s">
        <v>41</v>
      </c>
      <c r="AU130" s="17" t="s">
        <v>41</v>
      </c>
      <c r="AV130" s="17" t="s">
        <v>42</v>
      </c>
      <c r="AW130" s="17" t="s">
        <v>42</v>
      </c>
      <c r="AX130" s="29">
        <v>2</v>
      </c>
      <c r="AY130" s="30" t="s">
        <v>603</v>
      </c>
      <c r="AZ130" s="30"/>
      <c r="BA130" s="30"/>
      <c r="BB130" s="30"/>
      <c r="BC130" s="30"/>
      <c r="BD130" s="30"/>
      <c r="BE130" s="30"/>
      <c r="BF130" s="30"/>
      <c r="BG130" s="30"/>
      <c r="BH130" s="30"/>
      <c r="BI130" s="30"/>
      <c r="BJ130" s="30"/>
      <c r="BK130" s="30"/>
      <c r="BL130" s="30"/>
      <c r="BM130" s="30"/>
      <c r="BN130" s="30"/>
      <c r="BO130" s="30"/>
      <c r="BP130" s="30"/>
      <c r="BQ130" s="30"/>
      <c r="BR130" s="30"/>
      <c r="BS130" s="30"/>
      <c r="BT130" s="30"/>
      <c r="BU130" s="30"/>
      <c r="BV130" s="30"/>
      <c r="BW130" s="30"/>
      <c r="BX130" s="30"/>
      <c r="BY130" s="30"/>
      <c r="BZ130" s="30"/>
      <c r="CA130" s="30"/>
      <c r="CB130" s="30"/>
      <c r="CC130" s="30"/>
      <c r="CD130" s="30"/>
      <c r="CE130" s="30"/>
      <c r="CF130" s="30"/>
      <c r="CG130" s="30"/>
      <c r="CH130" s="30"/>
      <c r="CI130" s="30"/>
      <c r="CJ130" s="30"/>
      <c r="CK130" s="30"/>
      <c r="CL130" s="30"/>
      <c r="CM130" s="30"/>
      <c r="CN130" s="30"/>
      <c r="CO130" s="30"/>
      <c r="CP130" s="30"/>
      <c r="CQ130" s="30"/>
      <c r="CR130" s="30"/>
      <c r="CS130" s="30"/>
      <c r="CT130" s="30"/>
      <c r="CU130" s="30"/>
      <c r="CV130" s="30"/>
      <c r="CW130" s="30"/>
      <c r="CX130" s="30"/>
      <c r="CY130" s="30"/>
      <c r="CZ130" s="30"/>
      <c r="DA130" s="30"/>
      <c r="DB130" s="30"/>
      <c r="DC130" s="30"/>
      <c r="DD130" s="30"/>
      <c r="DE130" s="30"/>
      <c r="DF130" s="30"/>
      <c r="DG130" s="30"/>
      <c r="DH130" s="30"/>
      <c r="DI130" s="30"/>
      <c r="DJ130" s="30"/>
      <c r="DK130" s="30"/>
      <c r="DL130" s="30"/>
      <c r="DM130" s="30"/>
      <c r="DN130" s="30"/>
      <c r="DO130" s="30"/>
      <c r="DP130" s="30"/>
      <c r="DQ130" s="30"/>
      <c r="DR130" s="30"/>
      <c r="DS130" s="30"/>
      <c r="DT130" s="30"/>
      <c r="DU130" s="30"/>
      <c r="DV130" s="30"/>
      <c r="DW130" s="30"/>
      <c r="DX130" s="30"/>
      <c r="DY130" s="30"/>
      <c r="DZ130" s="30"/>
      <c r="EA130" s="30"/>
      <c r="EB130" s="30"/>
      <c r="EC130" s="30"/>
      <c r="ED130" s="30"/>
      <c r="EE130" s="30"/>
      <c r="EF130" s="30"/>
      <c r="EG130" s="30"/>
      <c r="EH130" s="30"/>
      <c r="EI130" s="30"/>
      <c r="EJ130" s="30"/>
      <c r="EK130" s="30"/>
      <c r="EL130" s="30"/>
      <c r="EM130" s="30"/>
      <c r="EN130" s="30"/>
      <c r="EO130" s="30"/>
      <c r="EP130" s="30"/>
      <c r="EQ130" s="30"/>
      <c r="ER130" s="30"/>
      <c r="ES130" s="30"/>
      <c r="ET130" s="30"/>
      <c r="EU130" s="30"/>
      <c r="EV130" s="30"/>
      <c r="EW130" s="30"/>
      <c r="EX130" s="30"/>
      <c r="EY130" s="30"/>
      <c r="EZ130" s="30"/>
      <c r="FA130" s="30"/>
      <c r="FB130" s="30"/>
      <c r="FC130" s="30"/>
      <c r="FD130" s="30"/>
      <c r="FE130" s="30"/>
      <c r="FF130" s="30"/>
      <c r="FG130" s="30"/>
      <c r="FH130" s="30"/>
      <c r="FI130" s="30"/>
      <c r="FJ130" s="30"/>
      <c r="FK130" s="30"/>
      <c r="FL130" s="30"/>
      <c r="FM130" s="30"/>
      <c r="FN130" s="30"/>
      <c r="FO130" s="30"/>
      <c r="FP130" s="30"/>
      <c r="FQ130" s="30"/>
      <c r="FR130" s="30"/>
      <c r="FS130" s="30"/>
      <c r="FT130" s="30"/>
      <c r="FU130" s="30"/>
      <c r="FV130" s="30"/>
      <c r="FW130" s="30"/>
      <c r="FX130" s="30"/>
      <c r="FY130" s="30"/>
      <c r="FZ130" s="30"/>
      <c r="GA130" s="30"/>
      <c r="GB130" s="30"/>
      <c r="GC130" s="30"/>
      <c r="GD130" s="30"/>
      <c r="GE130" s="30"/>
      <c r="GF130" s="30"/>
      <c r="GG130" s="30"/>
      <c r="GH130" s="30"/>
      <c r="GI130" s="30"/>
      <c r="GJ130" s="30"/>
      <c r="GK130" s="30"/>
      <c r="GL130" s="30"/>
      <c r="GM130" s="30"/>
      <c r="GN130" s="30"/>
      <c r="GO130" s="30"/>
      <c r="GP130" s="30"/>
      <c r="GQ130" s="30"/>
      <c r="GR130" s="30"/>
      <c r="GS130" s="30"/>
      <c r="GT130" s="30"/>
      <c r="GU130" s="30"/>
      <c r="GV130" s="30"/>
      <c r="GW130" s="30"/>
      <c r="GX130" s="30"/>
      <c r="GY130" s="30"/>
      <c r="GZ130" s="30"/>
      <c r="HA130" s="30"/>
      <c r="HB130" s="30"/>
      <c r="HC130" s="30"/>
      <c r="HD130" s="30"/>
      <c r="HE130" s="30"/>
      <c r="HF130" s="30"/>
    </row>
    <row r="131" spans="1:214" ht="16" x14ac:dyDescent="0.2">
      <c r="A131" s="1"/>
      <c r="B131" s="18">
        <v>21988700</v>
      </c>
      <c r="C131" s="36" t="s">
        <v>13533</v>
      </c>
      <c r="D131" s="20" t="s">
        <v>13534</v>
      </c>
      <c r="E131" s="31">
        <v>20</v>
      </c>
      <c r="F131" s="32" t="s">
        <v>591</v>
      </c>
      <c r="G131" s="32" t="s">
        <v>36</v>
      </c>
      <c r="H131" s="32">
        <v>1.1200000000000001</v>
      </c>
      <c r="I131" s="23" t="s">
        <v>13535</v>
      </c>
      <c r="J131" s="32"/>
      <c r="K131" s="32">
        <v>2.2000000000000001E-3</v>
      </c>
      <c r="L131" s="32">
        <v>4.0000000000000002E-4</v>
      </c>
      <c r="M131" s="32"/>
      <c r="N131" s="32">
        <v>4.0000000000000002E-4</v>
      </c>
      <c r="O131" s="32">
        <v>2.5999999999999999E-3</v>
      </c>
      <c r="P131" s="37">
        <v>4.2574764138229174E-3</v>
      </c>
      <c r="Q131" s="37">
        <v>1.657476413822916E-3</v>
      </c>
      <c r="R131" s="24">
        <v>0.38746205998840161</v>
      </c>
      <c r="S131" s="24">
        <f t="shared" si="1"/>
        <v>0.61253794001159845</v>
      </c>
      <c r="T131" s="31">
        <v>122</v>
      </c>
      <c r="U131" s="31" t="s">
        <v>39</v>
      </c>
      <c r="V131" s="40" t="s">
        <v>39</v>
      </c>
      <c r="W131" s="38" t="s">
        <v>40</v>
      </c>
      <c r="X131" s="32" t="s">
        <v>13536</v>
      </c>
      <c r="Y131" s="31">
        <v>301024</v>
      </c>
      <c r="Z131" s="32">
        <v>1741274375</v>
      </c>
      <c r="AA131" s="32" t="s">
        <v>13537</v>
      </c>
      <c r="AB131" s="32" t="s">
        <v>13536</v>
      </c>
      <c r="AC131" s="31">
        <v>1</v>
      </c>
      <c r="AD131" s="32" t="s">
        <v>12612</v>
      </c>
      <c r="AE131" s="32" t="s">
        <v>12613</v>
      </c>
      <c r="AF131" s="32" t="s">
        <v>13538</v>
      </c>
      <c r="AG131" s="31">
        <v>13</v>
      </c>
      <c r="AH131" s="32" t="s">
        <v>13539</v>
      </c>
      <c r="AI131" s="32" t="s">
        <v>640</v>
      </c>
      <c r="AJ131" s="32" t="s">
        <v>641</v>
      </c>
      <c r="AK131" s="32">
        <v>2.225231448979517E-3</v>
      </c>
      <c r="AL131" s="32">
        <v>3.9506946040833901E-4</v>
      </c>
      <c r="AM131" s="32">
        <v>1.657476413822916E-3</v>
      </c>
      <c r="AN131" s="32">
        <v>0.38746205998840161</v>
      </c>
      <c r="AO131" s="32">
        <v>5.0347985472074992</v>
      </c>
      <c r="AP131" s="32">
        <v>0.89388236276372413</v>
      </c>
      <c r="AQ131" s="32">
        <v>3.7501985890830949</v>
      </c>
      <c r="AR131" s="32"/>
      <c r="AS131" s="32"/>
      <c r="AT131" s="17" t="s">
        <v>41</v>
      </c>
      <c r="AU131" s="17" t="s">
        <v>41</v>
      </c>
      <c r="AV131" s="17" t="s">
        <v>42</v>
      </c>
      <c r="AW131" s="17" t="s">
        <v>42</v>
      </c>
      <c r="AX131" s="29">
        <v>1</v>
      </c>
      <c r="AY131" s="30" t="s">
        <v>603</v>
      </c>
      <c r="AZ131" s="30"/>
      <c r="BA131" s="30"/>
      <c r="BB131" s="30"/>
      <c r="BC131" s="30"/>
      <c r="BD131" s="30"/>
      <c r="BE131" s="30"/>
      <c r="BF131" s="30"/>
      <c r="BG131" s="30"/>
      <c r="BH131" s="30"/>
      <c r="BI131" s="30"/>
      <c r="BJ131" s="30"/>
      <c r="BK131" s="30"/>
      <c r="BL131" s="30"/>
      <c r="BM131" s="30"/>
      <c r="BN131" s="30"/>
      <c r="BO131" s="30"/>
      <c r="BP131" s="30"/>
      <c r="BQ131" s="30"/>
      <c r="BR131" s="30"/>
      <c r="BS131" s="30"/>
      <c r="BT131" s="30"/>
      <c r="BU131" s="30"/>
      <c r="BV131" s="30"/>
      <c r="BW131" s="30"/>
      <c r="BX131" s="30"/>
      <c r="BY131" s="30"/>
      <c r="BZ131" s="30"/>
      <c r="CA131" s="30"/>
      <c r="CB131" s="30"/>
      <c r="CC131" s="30"/>
      <c r="CD131" s="30"/>
      <c r="CE131" s="30"/>
      <c r="CF131" s="30"/>
      <c r="CG131" s="30"/>
      <c r="CH131" s="30"/>
      <c r="CI131" s="30"/>
      <c r="CJ131" s="30"/>
      <c r="CK131" s="30"/>
      <c r="CL131" s="30"/>
      <c r="CM131" s="30"/>
      <c r="CN131" s="30"/>
      <c r="CO131" s="30"/>
      <c r="CP131" s="30"/>
      <c r="CQ131" s="30"/>
      <c r="CR131" s="30"/>
      <c r="CS131" s="30"/>
      <c r="CT131" s="30"/>
      <c r="CU131" s="30"/>
      <c r="CV131" s="30"/>
      <c r="CW131" s="30"/>
      <c r="CX131" s="30"/>
      <c r="CY131" s="30"/>
      <c r="CZ131" s="30"/>
      <c r="DA131" s="30"/>
      <c r="DB131" s="30"/>
      <c r="DC131" s="30"/>
      <c r="DD131" s="30"/>
      <c r="DE131" s="30"/>
      <c r="DF131" s="30"/>
      <c r="DG131" s="30"/>
      <c r="DH131" s="30"/>
      <c r="DI131" s="30"/>
      <c r="DJ131" s="30"/>
      <c r="DK131" s="30"/>
      <c r="DL131" s="30"/>
      <c r="DM131" s="30"/>
      <c r="DN131" s="30"/>
      <c r="DO131" s="30"/>
      <c r="DP131" s="30"/>
      <c r="DQ131" s="30"/>
      <c r="DR131" s="30"/>
      <c r="DS131" s="30"/>
      <c r="DT131" s="30"/>
      <c r="DU131" s="30"/>
      <c r="DV131" s="30"/>
      <c r="DW131" s="30"/>
      <c r="DX131" s="30"/>
      <c r="DY131" s="30"/>
      <c r="DZ131" s="30"/>
      <c r="EA131" s="30"/>
      <c r="EB131" s="30"/>
      <c r="EC131" s="30"/>
      <c r="ED131" s="30"/>
      <c r="EE131" s="30"/>
      <c r="EF131" s="30"/>
      <c r="EG131" s="30"/>
      <c r="EH131" s="30"/>
      <c r="EI131" s="30"/>
      <c r="EJ131" s="30"/>
      <c r="EK131" s="30"/>
      <c r="EL131" s="30"/>
      <c r="EM131" s="30"/>
      <c r="EN131" s="30"/>
      <c r="EO131" s="30"/>
      <c r="EP131" s="30"/>
      <c r="EQ131" s="30"/>
      <c r="ER131" s="30"/>
      <c r="ES131" s="30"/>
      <c r="ET131" s="30"/>
      <c r="EU131" s="30"/>
      <c r="EV131" s="30"/>
      <c r="EW131" s="30"/>
      <c r="EX131" s="30"/>
      <c r="EY131" s="30"/>
      <c r="EZ131" s="30"/>
      <c r="FA131" s="30"/>
      <c r="FB131" s="30"/>
      <c r="FC131" s="30"/>
      <c r="FD131" s="30"/>
      <c r="FE131" s="30"/>
      <c r="FF131" s="30"/>
      <c r="FG131" s="30"/>
      <c r="FH131" s="30"/>
      <c r="FI131" s="30"/>
      <c r="FJ131" s="30"/>
      <c r="FK131" s="30"/>
      <c r="FL131" s="30"/>
      <c r="FM131" s="30"/>
      <c r="FN131" s="30"/>
      <c r="FO131" s="30"/>
      <c r="FP131" s="30"/>
      <c r="FQ131" s="30"/>
      <c r="FR131" s="30"/>
      <c r="FS131" s="30"/>
      <c r="FT131" s="30"/>
      <c r="FU131" s="30"/>
      <c r="FV131" s="30"/>
      <c r="FW131" s="30"/>
      <c r="FX131" s="30"/>
      <c r="FY131" s="30"/>
      <c r="FZ131" s="30"/>
      <c r="GA131" s="30"/>
      <c r="GB131" s="30"/>
      <c r="GC131" s="30"/>
      <c r="GD131" s="30"/>
      <c r="GE131" s="30"/>
      <c r="GF131" s="30"/>
      <c r="GG131" s="30"/>
      <c r="GH131" s="30"/>
      <c r="GI131" s="30"/>
      <c r="GJ131" s="30"/>
      <c r="GK131" s="30"/>
      <c r="GL131" s="30"/>
      <c r="GM131" s="30"/>
      <c r="GN131" s="30"/>
      <c r="GO131" s="30"/>
      <c r="GP131" s="30"/>
      <c r="GQ131" s="30"/>
      <c r="GR131" s="30"/>
      <c r="GS131" s="30"/>
      <c r="GT131" s="30"/>
      <c r="GU131" s="30"/>
      <c r="GV131" s="30"/>
      <c r="GW131" s="30"/>
      <c r="GX131" s="30"/>
      <c r="GY131" s="30"/>
      <c r="GZ131" s="30"/>
      <c r="HA131" s="30"/>
      <c r="HB131" s="30"/>
      <c r="HC131" s="30"/>
      <c r="HD131" s="30"/>
      <c r="HE131" s="30"/>
      <c r="HF131" s="30"/>
    </row>
    <row r="132" spans="1:214" ht="16" x14ac:dyDescent="0.2">
      <c r="A132" s="1"/>
      <c r="B132" s="8">
        <v>21992320</v>
      </c>
      <c r="C132" s="33" t="s">
        <v>13540</v>
      </c>
      <c r="D132" s="10" t="s">
        <v>13541</v>
      </c>
      <c r="E132" s="29">
        <v>2</v>
      </c>
      <c r="F132" s="16" t="s">
        <v>591</v>
      </c>
      <c r="G132" s="16" t="s">
        <v>36</v>
      </c>
      <c r="H132" s="16">
        <v>5.28</v>
      </c>
      <c r="I132" s="13" t="s">
        <v>13542</v>
      </c>
      <c r="J132" s="16"/>
      <c r="K132" s="16">
        <v>4.0000000000000002E-4</v>
      </c>
      <c r="L132" s="16">
        <v>6.9999999999999999E-4</v>
      </c>
      <c r="M132" s="16"/>
      <c r="N132" s="16">
        <v>6.9999999999999999E-4</v>
      </c>
      <c r="O132" s="16">
        <v>1.1000000000000001E-3</v>
      </c>
      <c r="P132" s="34">
        <v>2.7280438650007198E-3</v>
      </c>
      <c r="Q132" s="34">
        <v>1.6280438650007199E-3</v>
      </c>
      <c r="R132" s="14">
        <v>0.59860640788843922</v>
      </c>
      <c r="S132" s="14">
        <f t="shared" si="1"/>
        <v>0.40139359211156078</v>
      </c>
      <c r="T132" s="29">
        <v>123</v>
      </c>
      <c r="U132" s="29" t="s">
        <v>39</v>
      </c>
      <c r="V132" s="39" t="s">
        <v>39</v>
      </c>
      <c r="W132" s="35" t="s">
        <v>40</v>
      </c>
      <c r="X132" s="16" t="s">
        <v>13543</v>
      </c>
      <c r="Y132" s="29">
        <v>301239</v>
      </c>
      <c r="Z132" s="16">
        <v>1741318127</v>
      </c>
      <c r="AA132" s="16" t="s">
        <v>13544</v>
      </c>
      <c r="AB132" s="16" t="s">
        <v>13543</v>
      </c>
      <c r="AC132" s="29">
        <v>1</v>
      </c>
      <c r="AD132" s="16" t="s">
        <v>12612</v>
      </c>
      <c r="AE132" s="16" t="s">
        <v>12613</v>
      </c>
      <c r="AF132" s="16" t="s">
        <v>13545</v>
      </c>
      <c r="AG132" s="29">
        <v>8</v>
      </c>
      <c r="AH132" s="16" t="s">
        <v>13546</v>
      </c>
      <c r="AI132" s="16" t="s">
        <v>640</v>
      </c>
      <c r="AJ132" s="16" t="s">
        <v>641</v>
      </c>
      <c r="AK132" s="16">
        <v>4.1129626757848201E-4</v>
      </c>
      <c r="AL132" s="16">
        <v>6.8038328425420796E-4</v>
      </c>
      <c r="AM132" s="16">
        <v>1.6280438650007199E-3</v>
      </c>
      <c r="AN132" s="16">
        <v>0.59860640788843922</v>
      </c>
      <c r="AO132" s="16">
        <v>0.88771199190477756</v>
      </c>
      <c r="AP132" s="16">
        <v>1.46848986517673</v>
      </c>
      <c r="AQ132" s="16">
        <v>3.513851635019682</v>
      </c>
      <c r="AR132" s="16"/>
      <c r="AS132" s="16"/>
      <c r="AT132" s="17" t="s">
        <v>41</v>
      </c>
      <c r="AU132" s="17" t="s">
        <v>41</v>
      </c>
      <c r="AV132" s="17" t="s">
        <v>42</v>
      </c>
      <c r="AW132" s="17" t="s">
        <v>42</v>
      </c>
      <c r="AX132" s="29">
        <v>1</v>
      </c>
      <c r="AY132" s="30" t="s">
        <v>603</v>
      </c>
      <c r="AZ132" s="30"/>
      <c r="BA132" s="30"/>
      <c r="BB132" s="30"/>
      <c r="BC132" s="30"/>
      <c r="BD132" s="30"/>
      <c r="BE132" s="30"/>
      <c r="BF132" s="30"/>
      <c r="BG132" s="30"/>
      <c r="BH132" s="30"/>
      <c r="BI132" s="30"/>
      <c r="BJ132" s="30"/>
      <c r="BK132" s="30"/>
      <c r="BL132" s="30"/>
      <c r="BM132" s="30"/>
      <c r="BN132" s="30"/>
      <c r="BO132" s="30"/>
      <c r="BP132" s="30"/>
      <c r="BQ132" s="30"/>
      <c r="BR132" s="30"/>
      <c r="BS132" s="30"/>
      <c r="BT132" s="30"/>
      <c r="BU132" s="30"/>
      <c r="BV132" s="30"/>
      <c r="BW132" s="30"/>
      <c r="BX132" s="30"/>
      <c r="BY132" s="30"/>
      <c r="BZ132" s="30"/>
      <c r="CA132" s="30"/>
      <c r="CB132" s="30"/>
      <c r="CC132" s="30"/>
      <c r="CD132" s="30"/>
      <c r="CE132" s="30"/>
      <c r="CF132" s="30"/>
      <c r="CG132" s="30"/>
      <c r="CH132" s="30"/>
      <c r="CI132" s="30"/>
      <c r="CJ132" s="30"/>
      <c r="CK132" s="30"/>
      <c r="CL132" s="30"/>
      <c r="CM132" s="30"/>
      <c r="CN132" s="30"/>
      <c r="CO132" s="30"/>
      <c r="CP132" s="30"/>
      <c r="CQ132" s="30"/>
      <c r="CR132" s="30"/>
      <c r="CS132" s="30"/>
      <c r="CT132" s="30"/>
      <c r="CU132" s="30"/>
      <c r="CV132" s="30"/>
      <c r="CW132" s="30"/>
      <c r="CX132" s="30"/>
      <c r="CY132" s="30"/>
      <c r="CZ132" s="30"/>
      <c r="DA132" s="30"/>
      <c r="DB132" s="30"/>
      <c r="DC132" s="30"/>
      <c r="DD132" s="30"/>
      <c r="DE132" s="30"/>
      <c r="DF132" s="30"/>
      <c r="DG132" s="30"/>
      <c r="DH132" s="30"/>
      <c r="DI132" s="30"/>
      <c r="DJ132" s="30"/>
      <c r="DK132" s="30"/>
      <c r="DL132" s="30"/>
      <c r="DM132" s="30"/>
      <c r="DN132" s="30"/>
      <c r="DO132" s="30"/>
      <c r="DP132" s="30"/>
      <c r="DQ132" s="30"/>
      <c r="DR132" s="30"/>
      <c r="DS132" s="30"/>
      <c r="DT132" s="30"/>
      <c r="DU132" s="30"/>
      <c r="DV132" s="30"/>
      <c r="DW132" s="30"/>
      <c r="DX132" s="30"/>
      <c r="DY132" s="30"/>
      <c r="DZ132" s="30"/>
      <c r="EA132" s="30"/>
      <c r="EB132" s="30"/>
      <c r="EC132" s="30"/>
      <c r="ED132" s="30"/>
      <c r="EE132" s="30"/>
      <c r="EF132" s="30"/>
      <c r="EG132" s="30"/>
      <c r="EH132" s="30"/>
      <c r="EI132" s="30"/>
      <c r="EJ132" s="30"/>
      <c r="EK132" s="30"/>
      <c r="EL132" s="30"/>
      <c r="EM132" s="30"/>
      <c r="EN132" s="30"/>
      <c r="EO132" s="30"/>
      <c r="EP132" s="30"/>
      <c r="EQ132" s="30"/>
      <c r="ER132" s="30"/>
      <c r="ES132" s="30"/>
      <c r="ET132" s="30"/>
      <c r="EU132" s="30"/>
      <c r="EV132" s="30"/>
      <c r="EW132" s="30"/>
      <c r="EX132" s="30"/>
      <c r="EY132" s="30"/>
      <c r="EZ132" s="30"/>
      <c r="FA132" s="30"/>
      <c r="FB132" s="30"/>
      <c r="FC132" s="30"/>
      <c r="FD132" s="30"/>
      <c r="FE132" s="30"/>
      <c r="FF132" s="30"/>
      <c r="FG132" s="30"/>
      <c r="FH132" s="30"/>
      <c r="FI132" s="30"/>
      <c r="FJ132" s="30"/>
      <c r="FK132" s="30"/>
      <c r="FL132" s="30"/>
      <c r="FM132" s="30"/>
      <c r="FN132" s="30"/>
      <c r="FO132" s="30"/>
      <c r="FP132" s="30"/>
      <c r="FQ132" s="30"/>
      <c r="FR132" s="30"/>
      <c r="FS132" s="30"/>
      <c r="FT132" s="30"/>
      <c r="FU132" s="30"/>
      <c r="FV132" s="30"/>
      <c r="FW132" s="30"/>
      <c r="FX132" s="30"/>
      <c r="FY132" s="30"/>
      <c r="FZ132" s="30"/>
      <c r="GA132" s="30"/>
      <c r="GB132" s="30"/>
      <c r="GC132" s="30"/>
      <c r="GD132" s="30"/>
      <c r="GE132" s="30"/>
      <c r="GF132" s="30"/>
      <c r="GG132" s="30"/>
      <c r="GH132" s="30"/>
      <c r="GI132" s="30"/>
      <c r="GJ132" s="30"/>
      <c r="GK132" s="30"/>
      <c r="GL132" s="30"/>
      <c r="GM132" s="30"/>
      <c r="GN132" s="30"/>
      <c r="GO132" s="30"/>
      <c r="GP132" s="30"/>
      <c r="GQ132" s="30"/>
      <c r="GR132" s="30"/>
      <c r="GS132" s="30"/>
      <c r="GT132" s="30"/>
      <c r="GU132" s="30"/>
      <c r="GV132" s="30"/>
      <c r="GW132" s="30"/>
      <c r="GX132" s="30"/>
      <c r="GY132" s="30"/>
      <c r="GZ132" s="30"/>
      <c r="HA132" s="30"/>
      <c r="HB132" s="30"/>
      <c r="HC132" s="30"/>
      <c r="HD132" s="30"/>
      <c r="HE132" s="30"/>
      <c r="HF132" s="30"/>
    </row>
    <row r="133" spans="1:214" ht="16" x14ac:dyDescent="0.2">
      <c r="A133" s="1"/>
      <c r="B133" s="18">
        <v>21991829</v>
      </c>
      <c r="C133" s="36" t="s">
        <v>4654</v>
      </c>
      <c r="D133" s="20" t="s">
        <v>13547</v>
      </c>
      <c r="E133" s="31">
        <v>26</v>
      </c>
      <c r="F133" s="32" t="s">
        <v>616</v>
      </c>
      <c r="G133" s="32" t="s">
        <v>36</v>
      </c>
      <c r="H133" s="32">
        <v>5.33</v>
      </c>
      <c r="I133" s="23" t="s">
        <v>13548</v>
      </c>
      <c r="J133" s="32"/>
      <c r="K133" s="32">
        <v>2.9999999999999997E-4</v>
      </c>
      <c r="L133" s="32"/>
      <c r="M133" s="32"/>
      <c r="N133" s="32"/>
      <c r="O133" s="32">
        <v>2.9999999999999997E-4</v>
      </c>
      <c r="P133" s="37">
        <v>1.920453462651465E-3</v>
      </c>
      <c r="Q133" s="37">
        <v>1.6204534626514651E-3</v>
      </c>
      <c r="R133" s="24">
        <v>0.84750640848106917</v>
      </c>
      <c r="S133" s="24">
        <f t="shared" si="1"/>
        <v>0.15249359151893083</v>
      </c>
      <c r="T133" s="31">
        <v>124</v>
      </c>
      <c r="U133" s="31" t="s">
        <v>39</v>
      </c>
      <c r="V133" s="38" t="s">
        <v>40</v>
      </c>
      <c r="W133" s="38" t="s">
        <v>40</v>
      </c>
      <c r="X133" s="32" t="s">
        <v>13549</v>
      </c>
      <c r="Y133" s="31">
        <v>301211</v>
      </c>
      <c r="Z133" s="32">
        <v>1741312127</v>
      </c>
      <c r="AA133" s="32" t="s">
        <v>13550</v>
      </c>
      <c r="AB133" s="32" t="s">
        <v>13551</v>
      </c>
      <c r="AC133" s="31">
        <v>1</v>
      </c>
      <c r="AD133" s="32" t="s">
        <v>12612</v>
      </c>
      <c r="AE133" s="32" t="s">
        <v>12613</v>
      </c>
      <c r="AF133" s="32" t="s">
        <v>13552</v>
      </c>
      <c r="AG133" s="31">
        <v>6</v>
      </c>
      <c r="AH133" s="32" t="s">
        <v>13553</v>
      </c>
      <c r="AI133" s="32" t="s">
        <v>640</v>
      </c>
      <c r="AJ133" s="32" t="s">
        <v>641</v>
      </c>
      <c r="AK133" s="32">
        <v>2.8089150075929001E-4</v>
      </c>
      <c r="AL133" s="32">
        <v>1.0680062518782001E-5</v>
      </c>
      <c r="AM133" s="32">
        <v>1.6204534626514651E-3</v>
      </c>
      <c r="AN133" s="32">
        <v>0.84750640848106917</v>
      </c>
      <c r="AO133" s="32">
        <v>0.61114224083760404</v>
      </c>
      <c r="AP133" s="32">
        <v>2.3236863067663559E-2</v>
      </c>
      <c r="AQ133" s="32">
        <v>3.5256586890698851</v>
      </c>
      <c r="AR133" s="32"/>
      <c r="AS133" s="32"/>
      <c r="AT133" s="17" t="s">
        <v>41</v>
      </c>
      <c r="AU133" s="17" t="s">
        <v>41</v>
      </c>
      <c r="AV133" s="17" t="s">
        <v>42</v>
      </c>
      <c r="AW133" s="17" t="s">
        <v>42</v>
      </c>
      <c r="AX133" s="29">
        <v>2</v>
      </c>
      <c r="AY133" s="30" t="s">
        <v>603</v>
      </c>
      <c r="AZ133" s="30" t="s">
        <v>624</v>
      </c>
      <c r="BA133" s="30"/>
      <c r="BB133" s="30"/>
      <c r="BC133" s="30"/>
      <c r="BD133" s="30"/>
      <c r="BE133" s="30"/>
      <c r="BF133" s="30"/>
      <c r="BG133" s="30"/>
      <c r="BH133" s="30"/>
      <c r="BI133" s="30"/>
      <c r="BJ133" s="30"/>
      <c r="BK133" s="30"/>
      <c r="BL133" s="30"/>
      <c r="BM133" s="30"/>
      <c r="BN133" s="30"/>
      <c r="BO133" s="30"/>
      <c r="BP133" s="30"/>
      <c r="BQ133" s="30"/>
      <c r="BR133" s="30"/>
      <c r="BS133" s="30"/>
      <c r="BT133" s="30"/>
      <c r="BU133" s="30"/>
      <c r="BV133" s="30"/>
      <c r="BW133" s="30"/>
      <c r="BX133" s="30"/>
      <c r="BY133" s="30"/>
      <c r="BZ133" s="30"/>
      <c r="CA133" s="30"/>
      <c r="CB133" s="30"/>
      <c r="CC133" s="30"/>
      <c r="CD133" s="30"/>
      <c r="CE133" s="30"/>
      <c r="CF133" s="30"/>
      <c r="CG133" s="30"/>
      <c r="CH133" s="30"/>
      <c r="CI133" s="30"/>
      <c r="CJ133" s="30"/>
      <c r="CK133" s="30"/>
      <c r="CL133" s="30"/>
      <c r="CM133" s="30"/>
      <c r="CN133" s="30"/>
      <c r="CO133" s="30"/>
      <c r="CP133" s="30"/>
      <c r="CQ133" s="30"/>
      <c r="CR133" s="30"/>
      <c r="CS133" s="30"/>
      <c r="CT133" s="30"/>
      <c r="CU133" s="30"/>
      <c r="CV133" s="30"/>
      <c r="CW133" s="30"/>
      <c r="CX133" s="30"/>
      <c r="CY133" s="30"/>
      <c r="CZ133" s="30"/>
      <c r="DA133" s="30"/>
      <c r="DB133" s="30"/>
      <c r="DC133" s="30"/>
      <c r="DD133" s="30"/>
      <c r="DE133" s="30"/>
      <c r="DF133" s="30"/>
      <c r="DG133" s="30"/>
      <c r="DH133" s="30"/>
      <c r="DI133" s="30"/>
      <c r="DJ133" s="30"/>
      <c r="DK133" s="30"/>
      <c r="DL133" s="30"/>
      <c r="DM133" s="30"/>
      <c r="DN133" s="30"/>
      <c r="DO133" s="30"/>
      <c r="DP133" s="30"/>
      <c r="DQ133" s="30"/>
      <c r="DR133" s="30"/>
      <c r="DS133" s="30"/>
      <c r="DT133" s="30"/>
      <c r="DU133" s="30"/>
      <c r="DV133" s="30"/>
      <c r="DW133" s="30"/>
      <c r="DX133" s="30"/>
      <c r="DY133" s="30"/>
      <c r="DZ133" s="30"/>
      <c r="EA133" s="30"/>
      <c r="EB133" s="30"/>
      <c r="EC133" s="30"/>
      <c r="ED133" s="30"/>
      <c r="EE133" s="30"/>
      <c r="EF133" s="30"/>
      <c r="EG133" s="30"/>
      <c r="EH133" s="30"/>
      <c r="EI133" s="30"/>
      <c r="EJ133" s="30"/>
      <c r="EK133" s="30"/>
      <c r="EL133" s="30"/>
      <c r="EM133" s="30"/>
      <c r="EN133" s="30"/>
      <c r="EO133" s="30"/>
      <c r="EP133" s="30"/>
      <c r="EQ133" s="30"/>
      <c r="ER133" s="30"/>
      <c r="ES133" s="30"/>
      <c r="ET133" s="30"/>
      <c r="EU133" s="30"/>
      <c r="EV133" s="30"/>
      <c r="EW133" s="30"/>
      <c r="EX133" s="30"/>
      <c r="EY133" s="30"/>
      <c r="EZ133" s="30"/>
      <c r="FA133" s="30"/>
      <c r="FB133" s="30"/>
      <c r="FC133" s="30"/>
      <c r="FD133" s="30"/>
      <c r="FE133" s="30"/>
      <c r="FF133" s="30"/>
      <c r="FG133" s="30"/>
      <c r="FH133" s="30"/>
      <c r="FI133" s="30"/>
      <c r="FJ133" s="30"/>
      <c r="FK133" s="30"/>
      <c r="FL133" s="30"/>
      <c r="FM133" s="30"/>
      <c r="FN133" s="30"/>
      <c r="FO133" s="30"/>
      <c r="FP133" s="30"/>
      <c r="FQ133" s="30"/>
      <c r="FR133" s="30"/>
      <c r="FS133" s="30"/>
      <c r="FT133" s="30"/>
      <c r="FU133" s="30"/>
      <c r="FV133" s="30"/>
      <c r="FW133" s="30"/>
      <c r="FX133" s="30"/>
      <c r="FY133" s="30"/>
      <c r="FZ133" s="30"/>
      <c r="GA133" s="30"/>
      <c r="GB133" s="30"/>
      <c r="GC133" s="30"/>
      <c r="GD133" s="30"/>
      <c r="GE133" s="30"/>
      <c r="GF133" s="30"/>
      <c r="GG133" s="30"/>
      <c r="GH133" s="30"/>
      <c r="GI133" s="30"/>
      <c r="GJ133" s="30"/>
      <c r="GK133" s="30"/>
      <c r="GL133" s="30"/>
      <c r="GM133" s="30"/>
      <c r="GN133" s="30"/>
      <c r="GO133" s="30"/>
      <c r="GP133" s="30"/>
      <c r="GQ133" s="30"/>
      <c r="GR133" s="30"/>
      <c r="GS133" s="30"/>
      <c r="GT133" s="30"/>
      <c r="GU133" s="30"/>
      <c r="GV133" s="30"/>
      <c r="GW133" s="30"/>
      <c r="GX133" s="30"/>
      <c r="GY133" s="30"/>
      <c r="GZ133" s="30"/>
      <c r="HA133" s="30"/>
      <c r="HB133" s="30"/>
      <c r="HC133" s="30"/>
      <c r="HD133" s="30"/>
      <c r="HE133" s="30"/>
      <c r="HF133" s="30"/>
    </row>
    <row r="134" spans="1:214" ht="16" x14ac:dyDescent="0.2">
      <c r="A134" s="1"/>
      <c r="B134" s="8">
        <v>21989431</v>
      </c>
      <c r="C134" s="33" t="s">
        <v>13554</v>
      </c>
      <c r="D134" s="10" t="s">
        <v>13555</v>
      </c>
      <c r="E134" s="29">
        <v>1</v>
      </c>
      <c r="F134" s="16" t="s">
        <v>591</v>
      </c>
      <c r="G134" s="16" t="s">
        <v>36</v>
      </c>
      <c r="H134" s="16">
        <v>1.05</v>
      </c>
      <c r="I134" s="13" t="s">
        <v>13556</v>
      </c>
      <c r="J134" s="16"/>
      <c r="K134" s="16">
        <v>1.24E-2</v>
      </c>
      <c r="L134" s="16">
        <v>2.3999999999999998E-3</v>
      </c>
      <c r="M134" s="16"/>
      <c r="N134" s="16">
        <v>2.3999999999999998E-3</v>
      </c>
      <c r="O134" s="16">
        <v>1.4800000000000001E-2</v>
      </c>
      <c r="P134" s="34">
        <v>1.641728418871331E-2</v>
      </c>
      <c r="Q134" s="34">
        <v>1.617284188713312E-3</v>
      </c>
      <c r="R134" s="14">
        <v>9.8499980441661722E-2</v>
      </c>
      <c r="S134" s="14">
        <f t="shared" si="1"/>
        <v>0.90150001955833825</v>
      </c>
      <c r="T134" s="29">
        <v>125</v>
      </c>
      <c r="U134" s="29" t="s">
        <v>39</v>
      </c>
      <c r="V134" s="39" t="s">
        <v>39</v>
      </c>
      <c r="W134" s="35" t="s">
        <v>40</v>
      </c>
      <c r="X134" s="16" t="s">
        <v>13557</v>
      </c>
      <c r="Y134" s="29">
        <v>301054</v>
      </c>
      <c r="Z134" s="16">
        <v>1741283195</v>
      </c>
      <c r="AA134" s="16" t="s">
        <v>13558</v>
      </c>
      <c r="AB134" s="16" t="s">
        <v>13557</v>
      </c>
      <c r="AC134" s="29">
        <v>1</v>
      </c>
      <c r="AD134" s="16" t="s">
        <v>12612</v>
      </c>
      <c r="AE134" s="16" t="s">
        <v>12613</v>
      </c>
      <c r="AF134" s="16" t="s">
        <v>13559</v>
      </c>
      <c r="AG134" s="29">
        <v>31</v>
      </c>
      <c r="AH134" s="16" t="s">
        <v>13560</v>
      </c>
      <c r="AI134" s="16" t="s">
        <v>640</v>
      </c>
      <c r="AJ134" s="16" t="s">
        <v>641</v>
      </c>
      <c r="AK134" s="16">
        <v>1.237057284873154E-2</v>
      </c>
      <c r="AL134" s="16">
        <v>2.4312750421922168E-3</v>
      </c>
      <c r="AM134" s="16">
        <v>1.617284188713312E-3</v>
      </c>
      <c r="AN134" s="16">
        <v>9.8499980441661722E-2</v>
      </c>
      <c r="AO134" s="16">
        <v>27.022194171745682</v>
      </c>
      <c r="AP134" s="16">
        <v>5.3108604652672877</v>
      </c>
      <c r="AQ134" s="16">
        <v>3.5327844484410029</v>
      </c>
      <c r="AR134" s="16"/>
      <c r="AS134" s="16"/>
      <c r="AT134" s="17" t="s">
        <v>41</v>
      </c>
      <c r="AU134" s="17" t="s">
        <v>41</v>
      </c>
      <c r="AV134" s="17" t="s">
        <v>42</v>
      </c>
      <c r="AW134" s="17" t="s">
        <v>42</v>
      </c>
      <c r="AX134" s="29">
        <v>1</v>
      </c>
      <c r="AY134" s="30" t="s">
        <v>603</v>
      </c>
      <c r="AZ134" s="30" t="s">
        <v>624</v>
      </c>
      <c r="BA134" s="30"/>
      <c r="BB134" s="30"/>
      <c r="BC134" s="30"/>
      <c r="BD134" s="30"/>
      <c r="BE134" s="30"/>
      <c r="BF134" s="30"/>
      <c r="BG134" s="30"/>
      <c r="BH134" s="30"/>
      <c r="BI134" s="30"/>
      <c r="BJ134" s="30"/>
      <c r="BK134" s="30"/>
      <c r="BL134" s="30"/>
      <c r="BM134" s="30"/>
      <c r="BN134" s="30"/>
      <c r="BO134" s="30"/>
      <c r="BP134" s="30"/>
      <c r="BQ134" s="30"/>
      <c r="BR134" s="30"/>
      <c r="BS134" s="30"/>
      <c r="BT134" s="30"/>
      <c r="BU134" s="30"/>
      <c r="BV134" s="30"/>
      <c r="BW134" s="30"/>
      <c r="BX134" s="30"/>
      <c r="BY134" s="30"/>
      <c r="BZ134" s="30"/>
      <c r="CA134" s="30"/>
      <c r="CB134" s="30"/>
      <c r="CC134" s="30"/>
      <c r="CD134" s="30"/>
      <c r="CE134" s="30"/>
      <c r="CF134" s="30"/>
      <c r="CG134" s="30"/>
      <c r="CH134" s="30"/>
      <c r="CI134" s="30"/>
      <c r="CJ134" s="30"/>
      <c r="CK134" s="30"/>
      <c r="CL134" s="30"/>
      <c r="CM134" s="30"/>
      <c r="CN134" s="30"/>
      <c r="CO134" s="30"/>
      <c r="CP134" s="30"/>
      <c r="CQ134" s="30"/>
      <c r="CR134" s="30"/>
      <c r="CS134" s="30"/>
      <c r="CT134" s="30"/>
      <c r="CU134" s="30"/>
      <c r="CV134" s="30"/>
      <c r="CW134" s="30"/>
      <c r="CX134" s="30"/>
      <c r="CY134" s="30"/>
      <c r="CZ134" s="30"/>
      <c r="DA134" s="30"/>
      <c r="DB134" s="30"/>
      <c r="DC134" s="30"/>
      <c r="DD134" s="30"/>
      <c r="DE134" s="30"/>
      <c r="DF134" s="30"/>
      <c r="DG134" s="30"/>
      <c r="DH134" s="30"/>
      <c r="DI134" s="30"/>
      <c r="DJ134" s="30"/>
      <c r="DK134" s="30"/>
      <c r="DL134" s="30"/>
      <c r="DM134" s="30"/>
      <c r="DN134" s="30"/>
      <c r="DO134" s="30"/>
      <c r="DP134" s="30"/>
      <c r="DQ134" s="30"/>
      <c r="DR134" s="30"/>
      <c r="DS134" s="30"/>
      <c r="DT134" s="30"/>
      <c r="DU134" s="30"/>
      <c r="DV134" s="30"/>
      <c r="DW134" s="30"/>
      <c r="DX134" s="30"/>
      <c r="DY134" s="30"/>
      <c r="DZ134" s="30"/>
      <c r="EA134" s="30"/>
      <c r="EB134" s="30"/>
      <c r="EC134" s="30"/>
      <c r="ED134" s="30"/>
      <c r="EE134" s="30"/>
      <c r="EF134" s="30"/>
      <c r="EG134" s="30"/>
      <c r="EH134" s="30"/>
      <c r="EI134" s="30"/>
      <c r="EJ134" s="30"/>
      <c r="EK134" s="30"/>
      <c r="EL134" s="30"/>
      <c r="EM134" s="30"/>
      <c r="EN134" s="30"/>
      <c r="EO134" s="30"/>
      <c r="EP134" s="30"/>
      <c r="EQ134" s="30"/>
      <c r="ER134" s="30"/>
      <c r="ES134" s="30"/>
      <c r="ET134" s="30"/>
      <c r="EU134" s="30"/>
      <c r="EV134" s="30"/>
      <c r="EW134" s="30"/>
      <c r="EX134" s="30"/>
      <c r="EY134" s="30"/>
      <c r="EZ134" s="30"/>
      <c r="FA134" s="30"/>
      <c r="FB134" s="30"/>
      <c r="FC134" s="30"/>
      <c r="FD134" s="30"/>
      <c r="FE134" s="30"/>
      <c r="FF134" s="30"/>
      <c r="FG134" s="30"/>
      <c r="FH134" s="30"/>
      <c r="FI134" s="30"/>
      <c r="FJ134" s="30"/>
      <c r="FK134" s="30"/>
      <c r="FL134" s="30"/>
      <c r="FM134" s="30"/>
      <c r="FN134" s="30"/>
      <c r="FO134" s="30"/>
      <c r="FP134" s="30"/>
      <c r="FQ134" s="30"/>
      <c r="FR134" s="30"/>
      <c r="FS134" s="30"/>
      <c r="FT134" s="30"/>
      <c r="FU134" s="30"/>
      <c r="FV134" s="30"/>
      <c r="FW134" s="30"/>
      <c r="FX134" s="30"/>
      <c r="FY134" s="30"/>
      <c r="FZ134" s="30"/>
      <c r="GA134" s="30"/>
      <c r="GB134" s="30"/>
      <c r="GC134" s="30"/>
      <c r="GD134" s="30"/>
      <c r="GE134" s="30"/>
      <c r="GF134" s="30"/>
      <c r="GG134" s="30"/>
      <c r="GH134" s="30"/>
      <c r="GI134" s="30"/>
      <c r="GJ134" s="30"/>
      <c r="GK134" s="30"/>
      <c r="GL134" s="30"/>
      <c r="GM134" s="30"/>
      <c r="GN134" s="30"/>
      <c r="GO134" s="30"/>
      <c r="GP134" s="30"/>
      <c r="GQ134" s="30"/>
      <c r="GR134" s="30"/>
      <c r="GS134" s="30"/>
      <c r="GT134" s="30"/>
      <c r="GU134" s="30"/>
      <c r="GV134" s="30"/>
      <c r="GW134" s="30"/>
      <c r="GX134" s="30"/>
      <c r="GY134" s="30"/>
      <c r="GZ134" s="30"/>
      <c r="HA134" s="30"/>
      <c r="HB134" s="30"/>
      <c r="HC134" s="30"/>
      <c r="HD134" s="30"/>
      <c r="HE134" s="30"/>
      <c r="HF134" s="30"/>
    </row>
    <row r="135" spans="1:214" ht="16" x14ac:dyDescent="0.2">
      <c r="A135" s="1"/>
      <c r="B135" s="18">
        <v>21987726</v>
      </c>
      <c r="C135" s="36" t="s">
        <v>13561</v>
      </c>
      <c r="D135" s="20" t="s">
        <v>13562</v>
      </c>
      <c r="E135" s="31">
        <v>5</v>
      </c>
      <c r="F135" s="32" t="s">
        <v>616</v>
      </c>
      <c r="G135" s="32" t="s">
        <v>45</v>
      </c>
      <c r="H135" s="32">
        <v>1.29</v>
      </c>
      <c r="I135" s="23" t="s">
        <v>13563</v>
      </c>
      <c r="J135" s="32"/>
      <c r="K135" s="32">
        <v>1.2999999999999999E-3</v>
      </c>
      <c r="L135" s="32">
        <v>1E-4</v>
      </c>
      <c r="M135" s="32"/>
      <c r="N135" s="32">
        <v>1E-4</v>
      </c>
      <c r="O135" s="32">
        <v>1.5E-3</v>
      </c>
      <c r="P135" s="37">
        <v>3.0801434446054601E-3</v>
      </c>
      <c r="Q135" s="37">
        <v>1.5801434446054601E-3</v>
      </c>
      <c r="R135" s="24">
        <v>0.51932311616815574</v>
      </c>
      <c r="S135" s="24">
        <f t="shared" si="1"/>
        <v>0.48067688383184426</v>
      </c>
      <c r="T135" s="31">
        <v>126</v>
      </c>
      <c r="U135" s="31" t="s">
        <v>39</v>
      </c>
      <c r="V135" s="38" t="s">
        <v>40</v>
      </c>
      <c r="W135" s="38" t="s">
        <v>40</v>
      </c>
      <c r="X135" s="32" t="s">
        <v>13564</v>
      </c>
      <c r="Y135" s="31">
        <v>300958</v>
      </c>
      <c r="Z135" s="32">
        <v>1741262603</v>
      </c>
      <c r="AA135" s="32" t="s">
        <v>13565</v>
      </c>
      <c r="AB135" s="32" t="s">
        <v>13566</v>
      </c>
      <c r="AC135" s="31">
        <v>1</v>
      </c>
      <c r="AD135" s="32" t="s">
        <v>12612</v>
      </c>
      <c r="AE135" s="32" t="s">
        <v>12613</v>
      </c>
      <c r="AF135" s="32" t="s">
        <v>13567</v>
      </c>
      <c r="AG135" s="31">
        <v>10</v>
      </c>
      <c r="AH135" s="32" t="s">
        <v>13568</v>
      </c>
      <c r="AI135" s="32" t="s">
        <v>601</v>
      </c>
      <c r="AJ135" s="32" t="s">
        <v>602</v>
      </c>
      <c r="AK135" s="32">
        <v>1.3218734001040199E-3</v>
      </c>
      <c r="AL135" s="32">
        <v>1.4068122785968501E-4</v>
      </c>
      <c r="AM135" s="32">
        <v>1.5801434446054601E-3</v>
      </c>
      <c r="AN135" s="32">
        <v>0.51932311616815574</v>
      </c>
      <c r="AO135" s="32">
        <v>3.0302658672538541</v>
      </c>
      <c r="AP135" s="32">
        <v>0.32249799633839321</v>
      </c>
      <c r="AQ135" s="32">
        <v>3.6223247590700161</v>
      </c>
      <c r="AR135" s="32"/>
      <c r="AS135" s="32"/>
      <c r="AT135" s="17" t="s">
        <v>41</v>
      </c>
      <c r="AU135" s="17" t="s">
        <v>41</v>
      </c>
      <c r="AV135" s="17" t="s">
        <v>42</v>
      </c>
      <c r="AW135" s="17" t="s">
        <v>42</v>
      </c>
      <c r="AX135" s="29">
        <v>2</v>
      </c>
      <c r="AY135" s="30" t="s">
        <v>603</v>
      </c>
      <c r="AZ135" s="30"/>
      <c r="BA135" s="30"/>
      <c r="BB135" s="30"/>
      <c r="BC135" s="30"/>
      <c r="BD135" s="30"/>
      <c r="BE135" s="30"/>
      <c r="BF135" s="30"/>
      <c r="BG135" s="30"/>
      <c r="BH135" s="30"/>
      <c r="BI135" s="30"/>
      <c r="BJ135" s="30"/>
      <c r="BK135" s="30"/>
      <c r="BL135" s="30"/>
      <c r="BM135" s="30"/>
      <c r="BN135" s="30"/>
      <c r="BO135" s="30"/>
      <c r="BP135" s="30"/>
      <c r="BQ135" s="30"/>
      <c r="BR135" s="30"/>
      <c r="BS135" s="30"/>
      <c r="BT135" s="30"/>
      <c r="BU135" s="30"/>
      <c r="BV135" s="30"/>
      <c r="BW135" s="30"/>
      <c r="BX135" s="30"/>
      <c r="BY135" s="30"/>
      <c r="BZ135" s="30"/>
      <c r="CA135" s="30"/>
      <c r="CB135" s="30"/>
      <c r="CC135" s="30"/>
      <c r="CD135" s="30"/>
      <c r="CE135" s="30"/>
      <c r="CF135" s="30"/>
      <c r="CG135" s="30"/>
      <c r="CH135" s="30"/>
      <c r="CI135" s="30"/>
      <c r="CJ135" s="30"/>
      <c r="CK135" s="30"/>
      <c r="CL135" s="30"/>
      <c r="CM135" s="30"/>
      <c r="CN135" s="30"/>
      <c r="CO135" s="30"/>
      <c r="CP135" s="30"/>
      <c r="CQ135" s="30"/>
      <c r="CR135" s="30"/>
      <c r="CS135" s="30"/>
      <c r="CT135" s="30"/>
      <c r="CU135" s="30"/>
      <c r="CV135" s="30"/>
      <c r="CW135" s="30"/>
      <c r="CX135" s="30"/>
      <c r="CY135" s="30"/>
      <c r="CZ135" s="30"/>
      <c r="DA135" s="30"/>
      <c r="DB135" s="30"/>
      <c r="DC135" s="30"/>
      <c r="DD135" s="30"/>
      <c r="DE135" s="30"/>
      <c r="DF135" s="30"/>
      <c r="DG135" s="30"/>
      <c r="DH135" s="30"/>
      <c r="DI135" s="30"/>
      <c r="DJ135" s="30"/>
      <c r="DK135" s="30"/>
      <c r="DL135" s="30"/>
      <c r="DM135" s="30"/>
      <c r="DN135" s="30"/>
      <c r="DO135" s="30"/>
      <c r="DP135" s="30"/>
      <c r="DQ135" s="30"/>
      <c r="DR135" s="30"/>
      <c r="DS135" s="30"/>
      <c r="DT135" s="30"/>
      <c r="DU135" s="30"/>
      <c r="DV135" s="30"/>
      <c r="DW135" s="30"/>
      <c r="DX135" s="30"/>
      <c r="DY135" s="30"/>
      <c r="DZ135" s="30"/>
      <c r="EA135" s="30"/>
      <c r="EB135" s="30"/>
      <c r="EC135" s="30"/>
      <c r="ED135" s="30"/>
      <c r="EE135" s="30"/>
      <c r="EF135" s="30"/>
      <c r="EG135" s="30"/>
      <c r="EH135" s="30"/>
      <c r="EI135" s="30"/>
      <c r="EJ135" s="30"/>
      <c r="EK135" s="30"/>
      <c r="EL135" s="30"/>
      <c r="EM135" s="30"/>
      <c r="EN135" s="30"/>
      <c r="EO135" s="30"/>
      <c r="EP135" s="30"/>
      <c r="EQ135" s="30"/>
      <c r="ER135" s="30"/>
      <c r="ES135" s="30"/>
      <c r="ET135" s="30"/>
      <c r="EU135" s="30"/>
      <c r="EV135" s="30"/>
      <c r="EW135" s="30"/>
      <c r="EX135" s="30"/>
      <c r="EY135" s="30"/>
      <c r="EZ135" s="30"/>
      <c r="FA135" s="30"/>
      <c r="FB135" s="30"/>
      <c r="FC135" s="30"/>
      <c r="FD135" s="30"/>
      <c r="FE135" s="30"/>
      <c r="FF135" s="30"/>
      <c r="FG135" s="30"/>
      <c r="FH135" s="30"/>
      <c r="FI135" s="30"/>
      <c r="FJ135" s="30"/>
      <c r="FK135" s="30"/>
      <c r="FL135" s="30"/>
      <c r="FM135" s="30"/>
      <c r="FN135" s="30"/>
      <c r="FO135" s="30"/>
      <c r="FP135" s="30"/>
      <c r="FQ135" s="30"/>
      <c r="FR135" s="30"/>
      <c r="FS135" s="30"/>
      <c r="FT135" s="30"/>
      <c r="FU135" s="30"/>
      <c r="FV135" s="30"/>
      <c r="FW135" s="30"/>
      <c r="FX135" s="30"/>
      <c r="FY135" s="30"/>
      <c r="FZ135" s="30"/>
      <c r="GA135" s="30"/>
      <c r="GB135" s="30"/>
      <c r="GC135" s="30"/>
      <c r="GD135" s="30"/>
      <c r="GE135" s="30"/>
      <c r="GF135" s="30"/>
      <c r="GG135" s="30"/>
      <c r="GH135" s="30"/>
      <c r="GI135" s="30"/>
      <c r="GJ135" s="30"/>
      <c r="GK135" s="30"/>
      <c r="GL135" s="30"/>
      <c r="GM135" s="30"/>
      <c r="GN135" s="30"/>
      <c r="GO135" s="30"/>
      <c r="GP135" s="30"/>
      <c r="GQ135" s="30"/>
      <c r="GR135" s="30"/>
      <c r="GS135" s="30"/>
      <c r="GT135" s="30"/>
      <c r="GU135" s="30"/>
      <c r="GV135" s="30"/>
      <c r="GW135" s="30"/>
      <c r="GX135" s="30"/>
      <c r="GY135" s="30"/>
      <c r="GZ135" s="30"/>
      <c r="HA135" s="30"/>
      <c r="HB135" s="30"/>
      <c r="HC135" s="30"/>
      <c r="HD135" s="30"/>
      <c r="HE135" s="30"/>
      <c r="HF135" s="30"/>
    </row>
    <row r="136" spans="1:214" ht="16" x14ac:dyDescent="0.2">
      <c r="A136" s="1"/>
      <c r="B136" s="8">
        <v>21989063</v>
      </c>
      <c r="C136" s="33" t="s">
        <v>13569</v>
      </c>
      <c r="D136" s="10" t="s">
        <v>13570</v>
      </c>
      <c r="E136" s="29">
        <v>7</v>
      </c>
      <c r="F136" s="16" t="s">
        <v>616</v>
      </c>
      <c r="G136" s="16" t="s">
        <v>36</v>
      </c>
      <c r="H136" s="16">
        <v>1.0900000000000001</v>
      </c>
      <c r="I136" s="13" t="s">
        <v>13571</v>
      </c>
      <c r="J136" s="16"/>
      <c r="K136" s="16">
        <v>5.9999999999999995E-4</v>
      </c>
      <c r="L136" s="16">
        <v>1E-4</v>
      </c>
      <c r="M136" s="16"/>
      <c r="N136" s="16">
        <v>1E-4</v>
      </c>
      <c r="O136" s="16">
        <v>5.9999999999999995E-4</v>
      </c>
      <c r="P136" s="34">
        <v>2.14743344505945E-3</v>
      </c>
      <c r="Q136" s="34">
        <v>1.54743344505945E-3</v>
      </c>
      <c r="R136" s="14">
        <v>0.71788404795301031</v>
      </c>
      <c r="S136" s="14">
        <f t="shared" si="1"/>
        <v>0.28211595204698969</v>
      </c>
      <c r="T136" s="29">
        <v>127</v>
      </c>
      <c r="U136" s="29" t="s">
        <v>39</v>
      </c>
      <c r="V136" s="35" t="s">
        <v>40</v>
      </c>
      <c r="W136" s="35" t="s">
        <v>40</v>
      </c>
      <c r="X136" s="16" t="s">
        <v>13572</v>
      </c>
      <c r="Y136" s="29">
        <v>301038</v>
      </c>
      <c r="Z136" s="16">
        <v>1741278755</v>
      </c>
      <c r="AA136" s="16" t="s">
        <v>13573</v>
      </c>
      <c r="AB136" s="16" t="s">
        <v>13574</v>
      </c>
      <c r="AC136" s="29">
        <v>1</v>
      </c>
      <c r="AD136" s="16" t="s">
        <v>12612</v>
      </c>
      <c r="AE136" s="16" t="s">
        <v>12613</v>
      </c>
      <c r="AF136" s="16" t="s">
        <v>785</v>
      </c>
      <c r="AG136" s="29">
        <v>2</v>
      </c>
      <c r="AH136" s="16" t="s">
        <v>13575</v>
      </c>
      <c r="AI136" s="16" t="s">
        <v>640</v>
      </c>
      <c r="AJ136" s="16" t="s">
        <v>641</v>
      </c>
      <c r="AK136" s="16">
        <v>5.5198991628005998E-4</v>
      </c>
      <c r="AL136" s="16">
        <v>5.6124528980430002E-5</v>
      </c>
      <c r="AM136" s="16">
        <v>1.54743344505945E-3</v>
      </c>
      <c r="AN136" s="16">
        <v>0.71788404795301031</v>
      </c>
      <c r="AO136" s="16">
        <v>1.239149852577994</v>
      </c>
      <c r="AP136" s="16">
        <v>0.12599270341892199</v>
      </c>
      <c r="AQ136" s="16">
        <v>3.4737988299532678</v>
      </c>
      <c r="AR136" s="16"/>
      <c r="AS136" s="16"/>
      <c r="AT136" s="17" t="s">
        <v>41</v>
      </c>
      <c r="AU136" s="17" t="s">
        <v>41</v>
      </c>
      <c r="AV136" s="17" t="s">
        <v>42</v>
      </c>
      <c r="AW136" s="17" t="s">
        <v>42</v>
      </c>
      <c r="AX136" s="29">
        <v>2</v>
      </c>
      <c r="AY136" s="30" t="s">
        <v>603</v>
      </c>
      <c r="AZ136" s="30" t="s">
        <v>624</v>
      </c>
      <c r="BA136" s="30"/>
      <c r="BB136" s="30"/>
      <c r="BC136" s="30"/>
      <c r="BD136" s="30"/>
      <c r="BE136" s="30"/>
      <c r="BF136" s="30"/>
      <c r="BG136" s="30"/>
      <c r="BH136" s="30"/>
      <c r="BI136" s="30"/>
      <c r="BJ136" s="30"/>
      <c r="BK136" s="30"/>
      <c r="BL136" s="30"/>
      <c r="BM136" s="30"/>
      <c r="BN136" s="30"/>
      <c r="BO136" s="30"/>
      <c r="BP136" s="30"/>
      <c r="BQ136" s="30"/>
      <c r="BR136" s="30"/>
      <c r="BS136" s="30"/>
      <c r="BT136" s="30"/>
      <c r="BU136" s="30"/>
      <c r="BV136" s="30"/>
      <c r="BW136" s="30"/>
      <c r="BX136" s="30"/>
      <c r="BY136" s="30"/>
      <c r="BZ136" s="30"/>
      <c r="CA136" s="30"/>
      <c r="CB136" s="30"/>
      <c r="CC136" s="30"/>
      <c r="CD136" s="30"/>
      <c r="CE136" s="30"/>
      <c r="CF136" s="30"/>
      <c r="CG136" s="30"/>
      <c r="CH136" s="30"/>
      <c r="CI136" s="30"/>
      <c r="CJ136" s="30"/>
      <c r="CK136" s="30"/>
      <c r="CL136" s="30"/>
      <c r="CM136" s="30"/>
      <c r="CN136" s="30"/>
      <c r="CO136" s="30"/>
      <c r="CP136" s="30"/>
      <c r="CQ136" s="30"/>
      <c r="CR136" s="30"/>
      <c r="CS136" s="30"/>
      <c r="CT136" s="30"/>
      <c r="CU136" s="30"/>
      <c r="CV136" s="30"/>
      <c r="CW136" s="30"/>
      <c r="CX136" s="30"/>
      <c r="CY136" s="30"/>
      <c r="CZ136" s="30"/>
      <c r="DA136" s="30"/>
      <c r="DB136" s="30"/>
      <c r="DC136" s="30"/>
      <c r="DD136" s="30"/>
      <c r="DE136" s="30"/>
      <c r="DF136" s="30"/>
      <c r="DG136" s="30"/>
      <c r="DH136" s="30"/>
      <c r="DI136" s="30"/>
      <c r="DJ136" s="30"/>
      <c r="DK136" s="30"/>
      <c r="DL136" s="30"/>
      <c r="DM136" s="30"/>
      <c r="DN136" s="30"/>
      <c r="DO136" s="30"/>
      <c r="DP136" s="30"/>
      <c r="DQ136" s="30"/>
      <c r="DR136" s="30"/>
      <c r="DS136" s="30"/>
      <c r="DT136" s="30"/>
      <c r="DU136" s="30"/>
      <c r="DV136" s="30"/>
      <c r="DW136" s="30"/>
      <c r="DX136" s="30"/>
      <c r="DY136" s="30"/>
      <c r="DZ136" s="30"/>
      <c r="EA136" s="30"/>
      <c r="EB136" s="30"/>
      <c r="EC136" s="30"/>
      <c r="ED136" s="30"/>
      <c r="EE136" s="30"/>
      <c r="EF136" s="30"/>
      <c r="EG136" s="30"/>
      <c r="EH136" s="30"/>
      <c r="EI136" s="30"/>
      <c r="EJ136" s="30"/>
      <c r="EK136" s="30"/>
      <c r="EL136" s="30"/>
      <c r="EM136" s="30"/>
      <c r="EN136" s="30"/>
      <c r="EO136" s="30"/>
      <c r="EP136" s="30"/>
      <c r="EQ136" s="30"/>
      <c r="ER136" s="30"/>
      <c r="ES136" s="30"/>
      <c r="ET136" s="30"/>
      <c r="EU136" s="30"/>
      <c r="EV136" s="30"/>
      <c r="EW136" s="30"/>
      <c r="EX136" s="30"/>
      <c r="EY136" s="30"/>
      <c r="EZ136" s="30"/>
      <c r="FA136" s="30"/>
      <c r="FB136" s="30"/>
      <c r="FC136" s="30"/>
      <c r="FD136" s="30"/>
      <c r="FE136" s="30"/>
      <c r="FF136" s="30"/>
      <c r="FG136" s="30"/>
      <c r="FH136" s="30"/>
      <c r="FI136" s="30"/>
      <c r="FJ136" s="30"/>
      <c r="FK136" s="30"/>
      <c r="FL136" s="30"/>
      <c r="FM136" s="30"/>
      <c r="FN136" s="30"/>
      <c r="FO136" s="30"/>
      <c r="FP136" s="30"/>
      <c r="FQ136" s="30"/>
      <c r="FR136" s="30"/>
      <c r="FS136" s="30"/>
      <c r="FT136" s="30"/>
      <c r="FU136" s="30"/>
      <c r="FV136" s="30"/>
      <c r="FW136" s="30"/>
      <c r="FX136" s="30"/>
      <c r="FY136" s="30"/>
      <c r="FZ136" s="30"/>
      <c r="GA136" s="30"/>
      <c r="GB136" s="30"/>
      <c r="GC136" s="30"/>
      <c r="GD136" s="30"/>
      <c r="GE136" s="30"/>
      <c r="GF136" s="30"/>
      <c r="GG136" s="30"/>
      <c r="GH136" s="30"/>
      <c r="GI136" s="30"/>
      <c r="GJ136" s="30"/>
      <c r="GK136" s="30"/>
      <c r="GL136" s="30"/>
      <c r="GM136" s="30"/>
      <c r="GN136" s="30"/>
      <c r="GO136" s="30"/>
      <c r="GP136" s="30"/>
      <c r="GQ136" s="30"/>
      <c r="GR136" s="30"/>
      <c r="GS136" s="30"/>
      <c r="GT136" s="30"/>
      <c r="GU136" s="30"/>
      <c r="GV136" s="30"/>
      <c r="GW136" s="30"/>
      <c r="GX136" s="30"/>
      <c r="GY136" s="30"/>
      <c r="GZ136" s="30"/>
      <c r="HA136" s="30"/>
      <c r="HB136" s="30"/>
      <c r="HC136" s="30"/>
      <c r="HD136" s="30"/>
      <c r="HE136" s="30"/>
      <c r="HF136" s="30"/>
    </row>
    <row r="137" spans="1:214" ht="16" x14ac:dyDescent="0.2">
      <c r="A137" s="1"/>
      <c r="B137" s="18">
        <v>21988618</v>
      </c>
      <c r="C137" s="36" t="s">
        <v>13576</v>
      </c>
      <c r="D137" s="20" t="s">
        <v>13577</v>
      </c>
      <c r="E137" s="31">
        <v>6</v>
      </c>
      <c r="F137" s="32" t="s">
        <v>616</v>
      </c>
      <c r="G137" s="32" t="s">
        <v>45</v>
      </c>
      <c r="H137" s="32">
        <v>1.1399999999999999</v>
      </c>
      <c r="I137" s="23" t="s">
        <v>13578</v>
      </c>
      <c r="J137" s="32"/>
      <c r="K137" s="32">
        <v>4.0000000000000002E-4</v>
      </c>
      <c r="L137" s="32">
        <v>6.9999999999999999E-4</v>
      </c>
      <c r="M137" s="32"/>
      <c r="N137" s="32">
        <v>6.9999999999999999E-4</v>
      </c>
      <c r="O137" s="32">
        <v>1.1000000000000001E-3</v>
      </c>
      <c r="P137" s="37">
        <v>2.6462135050222082E-3</v>
      </c>
      <c r="Q137" s="37">
        <v>1.5462135050222079E-3</v>
      </c>
      <c r="R137" s="24">
        <v>0.58339572413264518</v>
      </c>
      <c r="S137" s="24">
        <f t="shared" si="1"/>
        <v>0.41660427586735482</v>
      </c>
      <c r="T137" s="31">
        <v>128</v>
      </c>
      <c r="U137" s="31" t="s">
        <v>39</v>
      </c>
      <c r="V137" s="38" t="s">
        <v>40</v>
      </c>
      <c r="W137" s="38" t="s">
        <v>40</v>
      </c>
      <c r="X137" s="32" t="s">
        <v>13579</v>
      </c>
      <c r="Y137" s="31">
        <v>301022</v>
      </c>
      <c r="Z137" s="32">
        <v>1741273379</v>
      </c>
      <c r="AA137" s="32" t="s">
        <v>13580</v>
      </c>
      <c r="AB137" s="32" t="s">
        <v>13581</v>
      </c>
      <c r="AC137" s="31">
        <v>1</v>
      </c>
      <c r="AD137" s="32" t="s">
        <v>12612</v>
      </c>
      <c r="AE137" s="32" t="s">
        <v>12613</v>
      </c>
      <c r="AF137" s="32" t="s">
        <v>13582</v>
      </c>
      <c r="AG137" s="31">
        <v>5</v>
      </c>
      <c r="AH137" s="32" t="s">
        <v>13583</v>
      </c>
      <c r="AI137" s="32" t="s">
        <v>601</v>
      </c>
      <c r="AJ137" s="32" t="s">
        <v>602</v>
      </c>
      <c r="AK137" s="32">
        <v>3.68758857378933E-4</v>
      </c>
      <c r="AL137" s="32">
        <v>7.3539588861924103E-4</v>
      </c>
      <c r="AM137" s="32">
        <v>1.5462135050222079E-3</v>
      </c>
      <c r="AN137" s="32">
        <v>0.58339572413264518</v>
      </c>
      <c r="AO137" s="32">
        <v>0.82171814676706167</v>
      </c>
      <c r="AP137" s="32">
        <v>1.638708154785713</v>
      </c>
      <c r="AQ137" s="32">
        <v>3.445481160463205</v>
      </c>
      <c r="AR137" s="32"/>
      <c r="AS137" s="32"/>
      <c r="AT137" s="17" t="s">
        <v>41</v>
      </c>
      <c r="AU137" s="17" t="s">
        <v>41</v>
      </c>
      <c r="AV137" s="17" t="s">
        <v>42</v>
      </c>
      <c r="AW137" s="17" t="s">
        <v>42</v>
      </c>
      <c r="AX137" s="29">
        <v>2</v>
      </c>
      <c r="AY137" s="30" t="s">
        <v>603</v>
      </c>
      <c r="AZ137" s="30" t="s">
        <v>624</v>
      </c>
      <c r="BA137" s="30"/>
      <c r="BB137" s="30"/>
      <c r="BC137" s="30"/>
      <c r="BD137" s="30"/>
      <c r="BE137" s="30"/>
      <c r="BF137" s="30"/>
      <c r="BG137" s="30"/>
      <c r="BH137" s="30"/>
      <c r="BI137" s="30"/>
      <c r="BJ137" s="30"/>
      <c r="BK137" s="30"/>
      <c r="BL137" s="30"/>
      <c r="BM137" s="30"/>
      <c r="BN137" s="30"/>
      <c r="BO137" s="30"/>
      <c r="BP137" s="30"/>
      <c r="BQ137" s="30"/>
      <c r="BR137" s="30"/>
      <c r="BS137" s="30"/>
      <c r="BT137" s="30"/>
      <c r="BU137" s="30"/>
      <c r="BV137" s="30"/>
      <c r="BW137" s="30"/>
      <c r="BX137" s="30"/>
      <c r="BY137" s="30"/>
      <c r="BZ137" s="30"/>
      <c r="CA137" s="30"/>
      <c r="CB137" s="30"/>
      <c r="CC137" s="30"/>
      <c r="CD137" s="30"/>
      <c r="CE137" s="30"/>
      <c r="CF137" s="30"/>
      <c r="CG137" s="30"/>
      <c r="CH137" s="30"/>
      <c r="CI137" s="30"/>
      <c r="CJ137" s="30"/>
      <c r="CK137" s="30"/>
      <c r="CL137" s="30"/>
      <c r="CM137" s="30"/>
      <c r="CN137" s="30"/>
      <c r="CO137" s="30"/>
      <c r="CP137" s="30"/>
      <c r="CQ137" s="30"/>
      <c r="CR137" s="30"/>
      <c r="CS137" s="30"/>
      <c r="CT137" s="30"/>
      <c r="CU137" s="30"/>
      <c r="CV137" s="30"/>
      <c r="CW137" s="30"/>
      <c r="CX137" s="30"/>
      <c r="CY137" s="30"/>
      <c r="CZ137" s="30"/>
      <c r="DA137" s="30"/>
      <c r="DB137" s="30"/>
      <c r="DC137" s="30"/>
      <c r="DD137" s="30"/>
      <c r="DE137" s="30"/>
      <c r="DF137" s="30"/>
      <c r="DG137" s="30"/>
      <c r="DH137" s="30"/>
      <c r="DI137" s="30"/>
      <c r="DJ137" s="30"/>
      <c r="DK137" s="30"/>
      <c r="DL137" s="30"/>
      <c r="DM137" s="30"/>
      <c r="DN137" s="30"/>
      <c r="DO137" s="30"/>
      <c r="DP137" s="30"/>
      <c r="DQ137" s="30"/>
      <c r="DR137" s="30"/>
      <c r="DS137" s="30"/>
      <c r="DT137" s="30"/>
      <c r="DU137" s="30"/>
      <c r="DV137" s="30"/>
      <c r="DW137" s="30"/>
      <c r="DX137" s="30"/>
      <c r="DY137" s="30"/>
      <c r="DZ137" s="30"/>
      <c r="EA137" s="30"/>
      <c r="EB137" s="30"/>
      <c r="EC137" s="30"/>
      <c r="ED137" s="30"/>
      <c r="EE137" s="30"/>
      <c r="EF137" s="30"/>
      <c r="EG137" s="30"/>
      <c r="EH137" s="30"/>
      <c r="EI137" s="30"/>
      <c r="EJ137" s="30"/>
      <c r="EK137" s="30"/>
      <c r="EL137" s="30"/>
      <c r="EM137" s="30"/>
      <c r="EN137" s="30"/>
      <c r="EO137" s="30"/>
      <c r="EP137" s="30"/>
      <c r="EQ137" s="30"/>
      <c r="ER137" s="30"/>
      <c r="ES137" s="30"/>
      <c r="ET137" s="30"/>
      <c r="EU137" s="30"/>
      <c r="EV137" s="30"/>
      <c r="EW137" s="30"/>
      <c r="EX137" s="30"/>
      <c r="EY137" s="30"/>
      <c r="EZ137" s="30"/>
      <c r="FA137" s="30"/>
      <c r="FB137" s="30"/>
      <c r="FC137" s="30"/>
      <c r="FD137" s="30"/>
      <c r="FE137" s="30"/>
      <c r="FF137" s="30"/>
      <c r="FG137" s="30"/>
      <c r="FH137" s="30"/>
      <c r="FI137" s="30"/>
      <c r="FJ137" s="30"/>
      <c r="FK137" s="30"/>
      <c r="FL137" s="30"/>
      <c r="FM137" s="30"/>
      <c r="FN137" s="30"/>
      <c r="FO137" s="30"/>
      <c r="FP137" s="30"/>
      <c r="FQ137" s="30"/>
      <c r="FR137" s="30"/>
      <c r="FS137" s="30"/>
      <c r="FT137" s="30"/>
      <c r="FU137" s="30"/>
      <c r="FV137" s="30"/>
      <c r="FW137" s="30"/>
      <c r="FX137" s="30"/>
      <c r="FY137" s="30"/>
      <c r="FZ137" s="30"/>
      <c r="GA137" s="30"/>
      <c r="GB137" s="30"/>
      <c r="GC137" s="30"/>
      <c r="GD137" s="30"/>
      <c r="GE137" s="30"/>
      <c r="GF137" s="30"/>
      <c r="GG137" s="30"/>
      <c r="GH137" s="30"/>
      <c r="GI137" s="30"/>
      <c r="GJ137" s="30"/>
      <c r="GK137" s="30"/>
      <c r="GL137" s="30"/>
      <c r="GM137" s="30"/>
      <c r="GN137" s="30"/>
      <c r="GO137" s="30"/>
      <c r="GP137" s="30"/>
      <c r="GQ137" s="30"/>
      <c r="GR137" s="30"/>
      <c r="GS137" s="30"/>
      <c r="GT137" s="30"/>
      <c r="GU137" s="30"/>
      <c r="GV137" s="30"/>
      <c r="GW137" s="30"/>
      <c r="GX137" s="30"/>
      <c r="GY137" s="30"/>
      <c r="GZ137" s="30"/>
      <c r="HA137" s="30"/>
      <c r="HB137" s="30"/>
      <c r="HC137" s="30"/>
      <c r="HD137" s="30"/>
      <c r="HE137" s="30"/>
      <c r="HF137" s="30"/>
    </row>
    <row r="138" spans="1:214" ht="16" x14ac:dyDescent="0.2">
      <c r="A138" s="1"/>
      <c r="B138" s="8">
        <v>21985854</v>
      </c>
      <c r="C138" s="33" t="s">
        <v>13584</v>
      </c>
      <c r="D138" s="10" t="s">
        <v>13585</v>
      </c>
      <c r="E138" s="29">
        <v>65</v>
      </c>
      <c r="F138" s="16" t="s">
        <v>616</v>
      </c>
      <c r="G138" s="16" t="s">
        <v>36</v>
      </c>
      <c r="H138" s="16">
        <v>1.32</v>
      </c>
      <c r="I138" s="13" t="s">
        <v>13586</v>
      </c>
      <c r="J138" s="16"/>
      <c r="K138" s="16">
        <v>1E-4</v>
      </c>
      <c r="L138" s="16">
        <v>1E-4</v>
      </c>
      <c r="M138" s="16"/>
      <c r="N138" s="16">
        <v>1E-4</v>
      </c>
      <c r="O138" s="16">
        <v>2.0000000000000001E-4</v>
      </c>
      <c r="P138" s="34">
        <v>1.742739764376648E-3</v>
      </c>
      <c r="Q138" s="34">
        <v>1.5427397643766479E-3</v>
      </c>
      <c r="R138" s="14">
        <v>0.89599913275520504</v>
      </c>
      <c r="S138" s="14">
        <f t="shared" ref="S138:S201" si="2">1-R138</f>
        <v>0.10400086724479496</v>
      </c>
      <c r="T138" s="29">
        <v>129</v>
      </c>
      <c r="U138" s="29" t="s">
        <v>39</v>
      </c>
      <c r="V138" s="35" t="s">
        <v>40</v>
      </c>
      <c r="W138" s="35" t="s">
        <v>40</v>
      </c>
      <c r="X138" s="16" t="s">
        <v>13587</v>
      </c>
      <c r="Y138" s="29">
        <v>300920</v>
      </c>
      <c r="Z138" s="16">
        <v>1741240043</v>
      </c>
      <c r="AA138" s="16" t="s">
        <v>13588</v>
      </c>
      <c r="AB138" s="16" t="s">
        <v>13589</v>
      </c>
      <c r="AC138" s="29">
        <v>1</v>
      </c>
      <c r="AD138" s="16" t="s">
        <v>12612</v>
      </c>
      <c r="AE138" s="16" t="s">
        <v>12613</v>
      </c>
      <c r="AF138" s="16" t="s">
        <v>13590</v>
      </c>
      <c r="AG138" s="29">
        <v>5</v>
      </c>
      <c r="AH138" s="16" t="s">
        <v>13591</v>
      </c>
      <c r="AI138" s="16" t="s">
        <v>640</v>
      </c>
      <c r="AJ138" s="16" t="s">
        <v>641</v>
      </c>
      <c r="AK138" s="16">
        <v>1.2311536228020001E-4</v>
      </c>
      <c r="AL138" s="16">
        <v>5.5954312636592003E-5</v>
      </c>
      <c r="AM138" s="16">
        <v>1.5427397643766479E-3</v>
      </c>
      <c r="AN138" s="16">
        <v>0.89599913275520504</v>
      </c>
      <c r="AO138" s="16">
        <v>0.28459203801474742</v>
      </c>
      <c r="AP138" s="16">
        <v>0.12934333761468411</v>
      </c>
      <c r="AQ138" s="16">
        <v>3.5661792772139829</v>
      </c>
      <c r="AR138" s="16"/>
      <c r="AS138" s="16"/>
      <c r="AT138" s="17" t="s">
        <v>41</v>
      </c>
      <c r="AU138" s="17" t="s">
        <v>41</v>
      </c>
      <c r="AV138" s="17" t="s">
        <v>42</v>
      </c>
      <c r="AW138" s="17" t="s">
        <v>42</v>
      </c>
      <c r="AX138" s="29">
        <v>2</v>
      </c>
      <c r="AY138" s="30" t="s">
        <v>603</v>
      </c>
      <c r="AZ138" s="30" t="s">
        <v>624</v>
      </c>
      <c r="BA138" s="30"/>
      <c r="BB138" s="30"/>
      <c r="BC138" s="30"/>
      <c r="BD138" s="30"/>
      <c r="BE138" s="30"/>
      <c r="BF138" s="30"/>
      <c r="BG138" s="30"/>
      <c r="BH138" s="30"/>
      <c r="BI138" s="30"/>
      <c r="BJ138" s="30"/>
      <c r="BK138" s="30"/>
      <c r="BL138" s="30"/>
      <c r="BM138" s="30"/>
      <c r="BN138" s="30"/>
      <c r="BO138" s="30"/>
      <c r="BP138" s="30"/>
      <c r="BQ138" s="30"/>
      <c r="BR138" s="30"/>
      <c r="BS138" s="30"/>
      <c r="BT138" s="30"/>
      <c r="BU138" s="30"/>
      <c r="BV138" s="30"/>
      <c r="BW138" s="30"/>
      <c r="BX138" s="30"/>
      <c r="BY138" s="30"/>
      <c r="BZ138" s="30"/>
      <c r="CA138" s="30"/>
      <c r="CB138" s="30"/>
      <c r="CC138" s="30"/>
      <c r="CD138" s="30"/>
      <c r="CE138" s="30"/>
      <c r="CF138" s="30"/>
      <c r="CG138" s="30"/>
      <c r="CH138" s="30"/>
      <c r="CI138" s="30"/>
      <c r="CJ138" s="30"/>
      <c r="CK138" s="30"/>
      <c r="CL138" s="30"/>
      <c r="CM138" s="30"/>
      <c r="CN138" s="30"/>
      <c r="CO138" s="30"/>
      <c r="CP138" s="30"/>
      <c r="CQ138" s="30"/>
      <c r="CR138" s="30"/>
      <c r="CS138" s="30"/>
      <c r="CT138" s="30"/>
      <c r="CU138" s="30"/>
      <c r="CV138" s="30"/>
      <c r="CW138" s="30"/>
      <c r="CX138" s="30"/>
      <c r="CY138" s="30"/>
      <c r="CZ138" s="30"/>
      <c r="DA138" s="30"/>
      <c r="DB138" s="30"/>
      <c r="DC138" s="30"/>
      <c r="DD138" s="30"/>
      <c r="DE138" s="30"/>
      <c r="DF138" s="30"/>
      <c r="DG138" s="30"/>
      <c r="DH138" s="30"/>
      <c r="DI138" s="30"/>
      <c r="DJ138" s="30"/>
      <c r="DK138" s="30"/>
      <c r="DL138" s="30"/>
      <c r="DM138" s="30"/>
      <c r="DN138" s="30"/>
      <c r="DO138" s="30"/>
      <c r="DP138" s="30"/>
      <c r="DQ138" s="30"/>
      <c r="DR138" s="30"/>
      <c r="DS138" s="30"/>
      <c r="DT138" s="30"/>
      <c r="DU138" s="30"/>
      <c r="DV138" s="30"/>
      <c r="DW138" s="30"/>
      <c r="DX138" s="30"/>
      <c r="DY138" s="30"/>
      <c r="DZ138" s="30"/>
      <c r="EA138" s="30"/>
      <c r="EB138" s="30"/>
      <c r="EC138" s="30"/>
      <c r="ED138" s="30"/>
      <c r="EE138" s="30"/>
      <c r="EF138" s="30"/>
      <c r="EG138" s="30"/>
      <c r="EH138" s="30"/>
      <c r="EI138" s="30"/>
      <c r="EJ138" s="30"/>
      <c r="EK138" s="30"/>
      <c r="EL138" s="30"/>
      <c r="EM138" s="30"/>
      <c r="EN138" s="30"/>
      <c r="EO138" s="30"/>
      <c r="EP138" s="30"/>
      <c r="EQ138" s="30"/>
      <c r="ER138" s="30"/>
      <c r="ES138" s="30"/>
      <c r="ET138" s="30"/>
      <c r="EU138" s="30"/>
      <c r="EV138" s="30"/>
      <c r="EW138" s="30"/>
      <c r="EX138" s="30"/>
      <c r="EY138" s="30"/>
      <c r="EZ138" s="30"/>
      <c r="FA138" s="30"/>
      <c r="FB138" s="30"/>
      <c r="FC138" s="30"/>
      <c r="FD138" s="30"/>
      <c r="FE138" s="30"/>
      <c r="FF138" s="30"/>
      <c r="FG138" s="30"/>
      <c r="FH138" s="30"/>
      <c r="FI138" s="30"/>
      <c r="FJ138" s="30"/>
      <c r="FK138" s="30"/>
      <c r="FL138" s="30"/>
      <c r="FM138" s="30"/>
      <c r="FN138" s="30"/>
      <c r="FO138" s="30"/>
      <c r="FP138" s="30"/>
      <c r="FQ138" s="30"/>
      <c r="FR138" s="30"/>
      <c r="FS138" s="30"/>
      <c r="FT138" s="30"/>
      <c r="FU138" s="30"/>
      <c r="FV138" s="30"/>
      <c r="FW138" s="30"/>
      <c r="FX138" s="30"/>
      <c r="FY138" s="30"/>
      <c r="FZ138" s="30"/>
      <c r="GA138" s="30"/>
      <c r="GB138" s="30"/>
      <c r="GC138" s="30"/>
      <c r="GD138" s="30"/>
      <c r="GE138" s="30"/>
      <c r="GF138" s="30"/>
      <c r="GG138" s="30"/>
      <c r="GH138" s="30"/>
      <c r="GI138" s="30"/>
      <c r="GJ138" s="30"/>
      <c r="GK138" s="30"/>
      <c r="GL138" s="30"/>
      <c r="GM138" s="30"/>
      <c r="GN138" s="30"/>
      <c r="GO138" s="30"/>
      <c r="GP138" s="30"/>
      <c r="GQ138" s="30"/>
      <c r="GR138" s="30"/>
      <c r="GS138" s="30"/>
      <c r="GT138" s="30"/>
      <c r="GU138" s="30"/>
      <c r="GV138" s="30"/>
      <c r="GW138" s="30"/>
      <c r="GX138" s="30"/>
      <c r="GY138" s="30"/>
      <c r="GZ138" s="30"/>
      <c r="HA138" s="30"/>
      <c r="HB138" s="30"/>
      <c r="HC138" s="30"/>
      <c r="HD138" s="30"/>
      <c r="HE138" s="30"/>
      <c r="HF138" s="30"/>
    </row>
    <row r="139" spans="1:214" ht="16" x14ac:dyDescent="0.2">
      <c r="A139" s="1"/>
      <c r="B139" s="18">
        <v>21989126</v>
      </c>
      <c r="C139" s="36" t="s">
        <v>13592</v>
      </c>
      <c r="D139" s="20" t="s">
        <v>13593</v>
      </c>
      <c r="E139" s="31">
        <v>7</v>
      </c>
      <c r="F139" s="32" t="s">
        <v>616</v>
      </c>
      <c r="G139" s="32" t="s">
        <v>45</v>
      </c>
      <c r="H139" s="32">
        <v>1.0900000000000001</v>
      </c>
      <c r="I139" s="23" t="s">
        <v>13594</v>
      </c>
      <c r="J139" s="32"/>
      <c r="K139" s="32">
        <v>6.9999999999999999E-4</v>
      </c>
      <c r="L139" s="32">
        <v>2.0000000000000001E-4</v>
      </c>
      <c r="M139" s="32"/>
      <c r="N139" s="32">
        <v>2.0000000000000001E-4</v>
      </c>
      <c r="O139" s="32">
        <v>8.9999999999999998E-4</v>
      </c>
      <c r="P139" s="37">
        <v>2.4045406168909452E-3</v>
      </c>
      <c r="Q139" s="37">
        <v>1.504540616890945E-3</v>
      </c>
      <c r="R139" s="24">
        <v>0.62645860443667911</v>
      </c>
      <c r="S139" s="24">
        <f t="shared" si="2"/>
        <v>0.37354139556332089</v>
      </c>
      <c r="T139" s="31">
        <v>130</v>
      </c>
      <c r="U139" s="31" t="s">
        <v>39</v>
      </c>
      <c r="V139" s="38" t="s">
        <v>40</v>
      </c>
      <c r="W139" s="38" t="s">
        <v>40</v>
      </c>
      <c r="X139" s="32" t="s">
        <v>13595</v>
      </c>
      <c r="Y139" s="31">
        <v>301042</v>
      </c>
      <c r="Z139" s="32">
        <v>1741279511</v>
      </c>
      <c r="AA139" s="32" t="s">
        <v>13596</v>
      </c>
      <c r="AB139" s="32" t="s">
        <v>13597</v>
      </c>
      <c r="AC139" s="31">
        <v>1</v>
      </c>
      <c r="AD139" s="32" t="s">
        <v>12612</v>
      </c>
      <c r="AE139" s="32" t="s">
        <v>12613</v>
      </c>
      <c r="AF139" s="32" t="s">
        <v>13598</v>
      </c>
      <c r="AG139" s="31">
        <v>5</v>
      </c>
      <c r="AH139" s="32" t="s">
        <v>13599</v>
      </c>
      <c r="AI139" s="32" t="s">
        <v>601</v>
      </c>
      <c r="AJ139" s="32" t="s">
        <v>602</v>
      </c>
      <c r="AK139" s="32">
        <v>6.8827385814232997E-4</v>
      </c>
      <c r="AL139" s="32">
        <v>2.08845596734516E-4</v>
      </c>
      <c r="AM139" s="32">
        <v>1.504540616890945E-3</v>
      </c>
      <c r="AN139" s="32">
        <v>0.62645860443667911</v>
      </c>
      <c r="AO139" s="32">
        <v>1.541314000578655</v>
      </c>
      <c r="AP139" s="32">
        <v>0.46768686388136432</v>
      </c>
      <c r="AQ139" s="32">
        <v>3.3692540982338368</v>
      </c>
      <c r="AR139" s="32"/>
      <c r="AS139" s="32"/>
      <c r="AT139" s="17" t="s">
        <v>41</v>
      </c>
      <c r="AU139" s="17" t="s">
        <v>41</v>
      </c>
      <c r="AV139" s="17" t="s">
        <v>42</v>
      </c>
      <c r="AW139" s="17" t="s">
        <v>42</v>
      </c>
      <c r="AX139" s="29">
        <v>2</v>
      </c>
      <c r="AY139" s="30" t="s">
        <v>603</v>
      </c>
      <c r="AZ139" s="30"/>
      <c r="BA139" s="30"/>
      <c r="BB139" s="30"/>
      <c r="BC139" s="30"/>
      <c r="BD139" s="30"/>
      <c r="BE139" s="30"/>
      <c r="BF139" s="30"/>
      <c r="BG139" s="30"/>
      <c r="BH139" s="30"/>
      <c r="BI139" s="30"/>
      <c r="BJ139" s="30"/>
      <c r="BK139" s="30"/>
      <c r="BL139" s="30"/>
      <c r="BM139" s="30"/>
      <c r="BN139" s="30"/>
      <c r="BO139" s="30"/>
      <c r="BP139" s="30"/>
      <c r="BQ139" s="30"/>
      <c r="BR139" s="30"/>
      <c r="BS139" s="30"/>
      <c r="BT139" s="30"/>
      <c r="BU139" s="30"/>
      <c r="BV139" s="30"/>
      <c r="BW139" s="30"/>
      <c r="BX139" s="30"/>
      <c r="BY139" s="30"/>
      <c r="BZ139" s="30"/>
      <c r="CA139" s="30"/>
      <c r="CB139" s="30"/>
      <c r="CC139" s="30"/>
      <c r="CD139" s="30"/>
      <c r="CE139" s="30"/>
      <c r="CF139" s="30"/>
      <c r="CG139" s="30"/>
      <c r="CH139" s="30"/>
      <c r="CI139" s="30"/>
      <c r="CJ139" s="30"/>
      <c r="CK139" s="30"/>
      <c r="CL139" s="30"/>
      <c r="CM139" s="30"/>
      <c r="CN139" s="30"/>
      <c r="CO139" s="30"/>
      <c r="CP139" s="30"/>
      <c r="CQ139" s="30"/>
      <c r="CR139" s="30"/>
      <c r="CS139" s="30"/>
      <c r="CT139" s="30"/>
      <c r="CU139" s="30"/>
      <c r="CV139" s="30"/>
      <c r="CW139" s="30"/>
      <c r="CX139" s="30"/>
      <c r="CY139" s="30"/>
      <c r="CZ139" s="30"/>
      <c r="DA139" s="30"/>
      <c r="DB139" s="30"/>
      <c r="DC139" s="30"/>
      <c r="DD139" s="30"/>
      <c r="DE139" s="30"/>
      <c r="DF139" s="30"/>
      <c r="DG139" s="30"/>
      <c r="DH139" s="30"/>
      <c r="DI139" s="30"/>
      <c r="DJ139" s="30"/>
      <c r="DK139" s="30"/>
      <c r="DL139" s="30"/>
      <c r="DM139" s="30"/>
      <c r="DN139" s="30"/>
      <c r="DO139" s="30"/>
      <c r="DP139" s="30"/>
      <c r="DQ139" s="30"/>
      <c r="DR139" s="30"/>
      <c r="DS139" s="30"/>
      <c r="DT139" s="30"/>
      <c r="DU139" s="30"/>
      <c r="DV139" s="30"/>
      <c r="DW139" s="30"/>
      <c r="DX139" s="30"/>
      <c r="DY139" s="30"/>
      <c r="DZ139" s="30"/>
      <c r="EA139" s="30"/>
      <c r="EB139" s="30"/>
      <c r="EC139" s="30"/>
      <c r="ED139" s="30"/>
      <c r="EE139" s="30"/>
      <c r="EF139" s="30"/>
      <c r="EG139" s="30"/>
      <c r="EH139" s="30"/>
      <c r="EI139" s="30"/>
      <c r="EJ139" s="30"/>
      <c r="EK139" s="30"/>
      <c r="EL139" s="30"/>
      <c r="EM139" s="30"/>
      <c r="EN139" s="30"/>
      <c r="EO139" s="30"/>
      <c r="EP139" s="30"/>
      <c r="EQ139" s="30"/>
      <c r="ER139" s="30"/>
      <c r="ES139" s="30"/>
      <c r="ET139" s="30"/>
      <c r="EU139" s="30"/>
      <c r="EV139" s="30"/>
      <c r="EW139" s="30"/>
      <c r="EX139" s="30"/>
      <c r="EY139" s="30"/>
      <c r="EZ139" s="30"/>
      <c r="FA139" s="30"/>
      <c r="FB139" s="30"/>
      <c r="FC139" s="30"/>
      <c r="FD139" s="30"/>
      <c r="FE139" s="30"/>
      <c r="FF139" s="30"/>
      <c r="FG139" s="30"/>
      <c r="FH139" s="30"/>
      <c r="FI139" s="30"/>
      <c r="FJ139" s="30"/>
      <c r="FK139" s="30"/>
      <c r="FL139" s="30"/>
      <c r="FM139" s="30"/>
      <c r="FN139" s="30"/>
      <c r="FO139" s="30"/>
      <c r="FP139" s="30"/>
      <c r="FQ139" s="30"/>
      <c r="FR139" s="30"/>
      <c r="FS139" s="30"/>
      <c r="FT139" s="30"/>
      <c r="FU139" s="30"/>
      <c r="FV139" s="30"/>
      <c r="FW139" s="30"/>
      <c r="FX139" s="30"/>
      <c r="FY139" s="30"/>
      <c r="FZ139" s="30"/>
      <c r="GA139" s="30"/>
      <c r="GB139" s="30"/>
      <c r="GC139" s="30"/>
      <c r="GD139" s="30"/>
      <c r="GE139" s="30"/>
      <c r="GF139" s="30"/>
      <c r="GG139" s="30"/>
      <c r="GH139" s="30"/>
      <c r="GI139" s="30"/>
      <c r="GJ139" s="30"/>
      <c r="GK139" s="30"/>
      <c r="GL139" s="30"/>
      <c r="GM139" s="30"/>
      <c r="GN139" s="30"/>
      <c r="GO139" s="30"/>
      <c r="GP139" s="30"/>
      <c r="GQ139" s="30"/>
      <c r="GR139" s="30"/>
      <c r="GS139" s="30"/>
      <c r="GT139" s="30"/>
      <c r="GU139" s="30"/>
      <c r="GV139" s="30"/>
      <c r="GW139" s="30"/>
      <c r="GX139" s="30"/>
      <c r="GY139" s="30"/>
      <c r="GZ139" s="30"/>
      <c r="HA139" s="30"/>
      <c r="HB139" s="30"/>
      <c r="HC139" s="30"/>
      <c r="HD139" s="30"/>
      <c r="HE139" s="30"/>
      <c r="HF139" s="30"/>
    </row>
    <row r="140" spans="1:214" ht="16" x14ac:dyDescent="0.2">
      <c r="A140" s="1"/>
      <c r="B140" s="8">
        <v>21989729</v>
      </c>
      <c r="C140" s="33" t="s">
        <v>13600</v>
      </c>
      <c r="D140" s="10" t="s">
        <v>13601</v>
      </c>
      <c r="E140" s="29">
        <v>3</v>
      </c>
      <c r="F140" s="16" t="s">
        <v>616</v>
      </c>
      <c r="G140" s="16" t="s">
        <v>166</v>
      </c>
      <c r="H140" s="16">
        <v>0.97</v>
      </c>
      <c r="I140" s="13" t="s">
        <v>13602</v>
      </c>
      <c r="J140" s="16"/>
      <c r="K140" s="16">
        <v>8.9999999999999998E-4</v>
      </c>
      <c r="L140" s="16">
        <v>2.0000000000000001E-4</v>
      </c>
      <c r="M140" s="16"/>
      <c r="N140" s="16">
        <v>2.0000000000000001E-4</v>
      </c>
      <c r="O140" s="16">
        <v>1.1000000000000001E-3</v>
      </c>
      <c r="P140" s="34">
        <v>2.5907205467907558E-3</v>
      </c>
      <c r="Q140" s="34">
        <v>1.490720546790756E-3</v>
      </c>
      <c r="R140" s="14">
        <v>0.58097416823404668</v>
      </c>
      <c r="S140" s="14">
        <f t="shared" si="2"/>
        <v>0.41902583176595332</v>
      </c>
      <c r="T140" s="29">
        <v>131</v>
      </c>
      <c r="U140" s="29" t="s">
        <v>39</v>
      </c>
      <c r="V140" s="35" t="s">
        <v>40</v>
      </c>
      <c r="W140" s="35" t="s">
        <v>40</v>
      </c>
      <c r="X140" s="16" t="s">
        <v>13603</v>
      </c>
      <c r="Y140" s="29">
        <v>301085</v>
      </c>
      <c r="Z140" s="16">
        <v>1741286831</v>
      </c>
      <c r="AA140" s="16" t="s">
        <v>13604</v>
      </c>
      <c r="AB140" s="16" t="s">
        <v>13605</v>
      </c>
      <c r="AC140" s="29">
        <v>1</v>
      </c>
      <c r="AD140" s="16" t="s">
        <v>12612</v>
      </c>
      <c r="AE140" s="16" t="s">
        <v>12613</v>
      </c>
      <c r="AF140" s="16" t="s">
        <v>13606</v>
      </c>
      <c r="AG140" s="29">
        <v>9</v>
      </c>
      <c r="AH140" s="16" t="s">
        <v>13607</v>
      </c>
      <c r="AI140" s="16" t="s">
        <v>1274</v>
      </c>
      <c r="AJ140" s="16" t="s">
        <v>1275</v>
      </c>
      <c r="AK140" s="16">
        <v>9.2109699975417598E-4</v>
      </c>
      <c r="AL140" s="16">
        <v>1.5408060917172E-4</v>
      </c>
      <c r="AM140" s="16">
        <v>1.490720546790756E-3</v>
      </c>
      <c r="AN140" s="16">
        <v>0.58097416823404668</v>
      </c>
      <c r="AO140" s="16">
        <v>2.025986749171095</v>
      </c>
      <c r="AP140" s="16">
        <v>0.33890597034777681</v>
      </c>
      <c r="AQ140" s="16">
        <v>3.278894704163831</v>
      </c>
      <c r="AR140" s="16"/>
      <c r="AS140" s="16"/>
      <c r="AT140" s="17" t="s">
        <v>41</v>
      </c>
      <c r="AU140" s="17" t="s">
        <v>41</v>
      </c>
      <c r="AV140" s="17" t="s">
        <v>42</v>
      </c>
      <c r="AW140" s="17" t="s">
        <v>42</v>
      </c>
      <c r="AX140" s="29">
        <v>2</v>
      </c>
      <c r="AY140" s="30" t="s">
        <v>603</v>
      </c>
      <c r="AZ140" s="30"/>
      <c r="BA140" s="30"/>
      <c r="BB140" s="30"/>
      <c r="BC140" s="30"/>
      <c r="BD140" s="30"/>
      <c r="BE140" s="30"/>
      <c r="BF140" s="30"/>
      <c r="BG140" s="30"/>
      <c r="BH140" s="30"/>
      <c r="BI140" s="30"/>
      <c r="BJ140" s="30"/>
      <c r="BK140" s="30"/>
      <c r="BL140" s="30"/>
      <c r="BM140" s="30"/>
      <c r="BN140" s="30"/>
      <c r="BO140" s="30"/>
      <c r="BP140" s="30"/>
      <c r="BQ140" s="30"/>
      <c r="BR140" s="30"/>
      <c r="BS140" s="30"/>
      <c r="BT140" s="30"/>
      <c r="BU140" s="30"/>
      <c r="BV140" s="30"/>
      <c r="BW140" s="30"/>
      <c r="BX140" s="30"/>
      <c r="BY140" s="30"/>
      <c r="BZ140" s="30"/>
      <c r="CA140" s="30"/>
      <c r="CB140" s="30"/>
      <c r="CC140" s="30"/>
      <c r="CD140" s="30"/>
      <c r="CE140" s="30"/>
      <c r="CF140" s="30"/>
      <c r="CG140" s="30"/>
      <c r="CH140" s="30"/>
      <c r="CI140" s="30"/>
      <c r="CJ140" s="30"/>
      <c r="CK140" s="30"/>
      <c r="CL140" s="30"/>
      <c r="CM140" s="30"/>
      <c r="CN140" s="30"/>
      <c r="CO140" s="30"/>
      <c r="CP140" s="30"/>
      <c r="CQ140" s="30"/>
      <c r="CR140" s="30"/>
      <c r="CS140" s="30"/>
      <c r="CT140" s="30"/>
      <c r="CU140" s="30"/>
      <c r="CV140" s="30"/>
      <c r="CW140" s="30"/>
      <c r="CX140" s="30"/>
      <c r="CY140" s="30"/>
      <c r="CZ140" s="30"/>
      <c r="DA140" s="30"/>
      <c r="DB140" s="30"/>
      <c r="DC140" s="30"/>
      <c r="DD140" s="30"/>
      <c r="DE140" s="30"/>
      <c r="DF140" s="30"/>
      <c r="DG140" s="30"/>
      <c r="DH140" s="30"/>
      <c r="DI140" s="30"/>
      <c r="DJ140" s="30"/>
      <c r="DK140" s="30"/>
      <c r="DL140" s="30"/>
      <c r="DM140" s="30"/>
      <c r="DN140" s="30"/>
      <c r="DO140" s="30"/>
      <c r="DP140" s="30"/>
      <c r="DQ140" s="30"/>
      <c r="DR140" s="30"/>
      <c r="DS140" s="30"/>
      <c r="DT140" s="30"/>
      <c r="DU140" s="30"/>
      <c r="DV140" s="30"/>
      <c r="DW140" s="30"/>
      <c r="DX140" s="30"/>
      <c r="DY140" s="30"/>
      <c r="DZ140" s="30"/>
      <c r="EA140" s="30"/>
      <c r="EB140" s="30"/>
      <c r="EC140" s="30"/>
      <c r="ED140" s="30"/>
      <c r="EE140" s="30"/>
      <c r="EF140" s="30"/>
      <c r="EG140" s="30"/>
      <c r="EH140" s="30"/>
      <c r="EI140" s="30"/>
      <c r="EJ140" s="30"/>
      <c r="EK140" s="30"/>
      <c r="EL140" s="30"/>
      <c r="EM140" s="30"/>
      <c r="EN140" s="30"/>
      <c r="EO140" s="30"/>
      <c r="EP140" s="30"/>
      <c r="EQ140" s="30"/>
      <c r="ER140" s="30"/>
      <c r="ES140" s="30"/>
      <c r="ET140" s="30"/>
      <c r="EU140" s="30"/>
      <c r="EV140" s="30"/>
      <c r="EW140" s="30"/>
      <c r="EX140" s="30"/>
      <c r="EY140" s="30"/>
      <c r="EZ140" s="30"/>
      <c r="FA140" s="30"/>
      <c r="FB140" s="30"/>
      <c r="FC140" s="30"/>
      <c r="FD140" s="30"/>
      <c r="FE140" s="30"/>
      <c r="FF140" s="30"/>
      <c r="FG140" s="30"/>
      <c r="FH140" s="30"/>
      <c r="FI140" s="30"/>
      <c r="FJ140" s="30"/>
      <c r="FK140" s="30"/>
      <c r="FL140" s="30"/>
      <c r="FM140" s="30"/>
      <c r="FN140" s="30"/>
      <c r="FO140" s="30"/>
      <c r="FP140" s="30"/>
      <c r="FQ140" s="30"/>
      <c r="FR140" s="30"/>
      <c r="FS140" s="30"/>
      <c r="FT140" s="30"/>
      <c r="FU140" s="30"/>
      <c r="FV140" s="30"/>
      <c r="FW140" s="30"/>
      <c r="FX140" s="30"/>
      <c r="FY140" s="30"/>
      <c r="FZ140" s="30"/>
      <c r="GA140" s="30"/>
      <c r="GB140" s="30"/>
      <c r="GC140" s="30"/>
      <c r="GD140" s="30"/>
      <c r="GE140" s="30"/>
      <c r="GF140" s="30"/>
      <c r="GG140" s="30"/>
      <c r="GH140" s="30"/>
      <c r="GI140" s="30"/>
      <c r="GJ140" s="30"/>
      <c r="GK140" s="30"/>
      <c r="GL140" s="30"/>
      <c r="GM140" s="30"/>
      <c r="GN140" s="30"/>
      <c r="GO140" s="30"/>
      <c r="GP140" s="30"/>
      <c r="GQ140" s="30"/>
      <c r="GR140" s="30"/>
      <c r="GS140" s="30"/>
      <c r="GT140" s="30"/>
      <c r="GU140" s="30"/>
      <c r="GV140" s="30"/>
      <c r="GW140" s="30"/>
      <c r="GX140" s="30"/>
      <c r="GY140" s="30"/>
      <c r="GZ140" s="30"/>
      <c r="HA140" s="30"/>
      <c r="HB140" s="30"/>
      <c r="HC140" s="30"/>
      <c r="HD140" s="30"/>
      <c r="HE140" s="30"/>
      <c r="HF140" s="30"/>
    </row>
    <row r="141" spans="1:214" ht="16" x14ac:dyDescent="0.2">
      <c r="A141" s="1"/>
      <c r="B141" s="18">
        <v>21988509</v>
      </c>
      <c r="C141" s="36" t="s">
        <v>13608</v>
      </c>
      <c r="D141" s="20" t="s">
        <v>13609</v>
      </c>
      <c r="E141" s="31">
        <v>24</v>
      </c>
      <c r="F141" s="32" t="s">
        <v>616</v>
      </c>
      <c r="G141" s="32" t="s">
        <v>36</v>
      </c>
      <c r="H141" s="32">
        <v>1.18</v>
      </c>
      <c r="I141" s="23" t="s">
        <v>13610</v>
      </c>
      <c r="J141" s="32"/>
      <c r="K141" s="32">
        <v>1.4E-3</v>
      </c>
      <c r="L141" s="32">
        <v>1E-4</v>
      </c>
      <c r="M141" s="32"/>
      <c r="N141" s="32">
        <v>1E-4</v>
      </c>
      <c r="O141" s="32">
        <v>1.5E-3</v>
      </c>
      <c r="P141" s="37">
        <v>2.9278909682198648E-3</v>
      </c>
      <c r="Q141" s="37">
        <v>1.427890968219865E-3</v>
      </c>
      <c r="R141" s="24">
        <v>0.49174466029466379</v>
      </c>
      <c r="S141" s="24">
        <f t="shared" si="2"/>
        <v>0.50825533970533621</v>
      </c>
      <c r="T141" s="31">
        <v>132</v>
      </c>
      <c r="U141" s="31" t="s">
        <v>39</v>
      </c>
      <c r="V141" s="38" t="s">
        <v>40</v>
      </c>
      <c r="W141" s="38" t="s">
        <v>40</v>
      </c>
      <c r="X141" s="32" t="s">
        <v>13611</v>
      </c>
      <c r="Y141" s="31">
        <v>301013</v>
      </c>
      <c r="Z141" s="32">
        <v>1741272059</v>
      </c>
      <c r="AA141" s="32" t="s">
        <v>13612</v>
      </c>
      <c r="AB141" s="32" t="s">
        <v>13613</v>
      </c>
      <c r="AC141" s="31">
        <v>1</v>
      </c>
      <c r="AD141" s="32" t="s">
        <v>12612</v>
      </c>
      <c r="AE141" s="32" t="s">
        <v>12613</v>
      </c>
      <c r="AF141" s="32" t="s">
        <v>13614</v>
      </c>
      <c r="AG141" s="31">
        <v>8</v>
      </c>
      <c r="AH141" s="32" t="s">
        <v>13615</v>
      </c>
      <c r="AI141" s="32" t="s">
        <v>640</v>
      </c>
      <c r="AJ141" s="32" t="s">
        <v>641</v>
      </c>
      <c r="AK141" s="32">
        <v>1.424044619207444E-3</v>
      </c>
      <c r="AL141" s="32">
        <v>5.1788811662744E-5</v>
      </c>
      <c r="AM141" s="32">
        <v>1.427890968219865E-3</v>
      </c>
      <c r="AN141" s="32">
        <v>0.49174466029466379</v>
      </c>
      <c r="AO141" s="32">
        <v>3.1589135591978201</v>
      </c>
      <c r="AP141" s="32">
        <v>0.1148814982126292</v>
      </c>
      <c r="AQ141" s="32">
        <v>3.167445794694419</v>
      </c>
      <c r="AR141" s="32"/>
      <c r="AS141" s="32"/>
      <c r="AT141" s="17" t="s">
        <v>41</v>
      </c>
      <c r="AU141" s="17" t="s">
        <v>41</v>
      </c>
      <c r="AV141" s="17" t="s">
        <v>42</v>
      </c>
      <c r="AW141" s="17" t="s">
        <v>42</v>
      </c>
      <c r="AX141" s="29">
        <v>2</v>
      </c>
      <c r="AY141" s="30" t="s">
        <v>603</v>
      </c>
      <c r="AZ141" s="30"/>
      <c r="BA141" s="30"/>
      <c r="BB141" s="30"/>
      <c r="BC141" s="30"/>
      <c r="BD141" s="30"/>
      <c r="BE141" s="30"/>
      <c r="BF141" s="30"/>
      <c r="BG141" s="30"/>
      <c r="BH141" s="30"/>
      <c r="BI141" s="30"/>
      <c r="BJ141" s="30"/>
      <c r="BK141" s="30"/>
      <c r="BL141" s="30"/>
      <c r="BM141" s="30"/>
      <c r="BN141" s="30"/>
      <c r="BO141" s="30"/>
      <c r="BP141" s="30"/>
      <c r="BQ141" s="30"/>
      <c r="BR141" s="30"/>
      <c r="BS141" s="30"/>
      <c r="BT141" s="30"/>
      <c r="BU141" s="30"/>
      <c r="BV141" s="30"/>
      <c r="BW141" s="30"/>
      <c r="BX141" s="30"/>
      <c r="BY141" s="30"/>
      <c r="BZ141" s="30"/>
      <c r="CA141" s="30"/>
      <c r="CB141" s="30"/>
      <c r="CC141" s="30"/>
      <c r="CD141" s="30"/>
      <c r="CE141" s="30"/>
      <c r="CF141" s="30"/>
      <c r="CG141" s="30"/>
      <c r="CH141" s="30"/>
      <c r="CI141" s="30"/>
      <c r="CJ141" s="30"/>
      <c r="CK141" s="30"/>
      <c r="CL141" s="30"/>
      <c r="CM141" s="30"/>
      <c r="CN141" s="30"/>
      <c r="CO141" s="30"/>
      <c r="CP141" s="30"/>
      <c r="CQ141" s="30"/>
      <c r="CR141" s="30"/>
      <c r="CS141" s="30"/>
      <c r="CT141" s="30"/>
      <c r="CU141" s="30"/>
      <c r="CV141" s="30"/>
      <c r="CW141" s="30"/>
      <c r="CX141" s="30"/>
      <c r="CY141" s="30"/>
      <c r="CZ141" s="30"/>
      <c r="DA141" s="30"/>
      <c r="DB141" s="30"/>
      <c r="DC141" s="30"/>
      <c r="DD141" s="30"/>
      <c r="DE141" s="30"/>
      <c r="DF141" s="30"/>
      <c r="DG141" s="30"/>
      <c r="DH141" s="30"/>
      <c r="DI141" s="30"/>
      <c r="DJ141" s="30"/>
      <c r="DK141" s="30"/>
      <c r="DL141" s="30"/>
      <c r="DM141" s="30"/>
      <c r="DN141" s="30"/>
      <c r="DO141" s="30"/>
      <c r="DP141" s="30"/>
      <c r="DQ141" s="30"/>
      <c r="DR141" s="30"/>
      <c r="DS141" s="30"/>
      <c r="DT141" s="30"/>
      <c r="DU141" s="30"/>
      <c r="DV141" s="30"/>
      <c r="DW141" s="30"/>
      <c r="DX141" s="30"/>
      <c r="DY141" s="30"/>
      <c r="DZ141" s="30"/>
      <c r="EA141" s="30"/>
      <c r="EB141" s="30"/>
      <c r="EC141" s="30"/>
      <c r="ED141" s="30"/>
      <c r="EE141" s="30"/>
      <c r="EF141" s="30"/>
      <c r="EG141" s="30"/>
      <c r="EH141" s="30"/>
      <c r="EI141" s="30"/>
      <c r="EJ141" s="30"/>
      <c r="EK141" s="30"/>
      <c r="EL141" s="30"/>
      <c r="EM141" s="30"/>
      <c r="EN141" s="30"/>
      <c r="EO141" s="30"/>
      <c r="EP141" s="30"/>
      <c r="EQ141" s="30"/>
      <c r="ER141" s="30"/>
      <c r="ES141" s="30"/>
      <c r="ET141" s="30"/>
      <c r="EU141" s="30"/>
      <c r="EV141" s="30"/>
      <c r="EW141" s="30"/>
      <c r="EX141" s="30"/>
      <c r="EY141" s="30"/>
      <c r="EZ141" s="30"/>
      <c r="FA141" s="30"/>
      <c r="FB141" s="30"/>
      <c r="FC141" s="30"/>
      <c r="FD141" s="30"/>
      <c r="FE141" s="30"/>
      <c r="FF141" s="30"/>
      <c r="FG141" s="30"/>
      <c r="FH141" s="30"/>
      <c r="FI141" s="30"/>
      <c r="FJ141" s="30"/>
      <c r="FK141" s="30"/>
      <c r="FL141" s="30"/>
      <c r="FM141" s="30"/>
      <c r="FN141" s="30"/>
      <c r="FO141" s="30"/>
      <c r="FP141" s="30"/>
      <c r="FQ141" s="30"/>
      <c r="FR141" s="30"/>
      <c r="FS141" s="30"/>
      <c r="FT141" s="30"/>
      <c r="FU141" s="30"/>
      <c r="FV141" s="30"/>
      <c r="FW141" s="30"/>
      <c r="FX141" s="30"/>
      <c r="FY141" s="30"/>
      <c r="FZ141" s="30"/>
      <c r="GA141" s="30"/>
      <c r="GB141" s="30"/>
      <c r="GC141" s="30"/>
      <c r="GD141" s="30"/>
      <c r="GE141" s="30"/>
      <c r="GF141" s="30"/>
      <c r="GG141" s="30"/>
      <c r="GH141" s="30"/>
      <c r="GI141" s="30"/>
      <c r="GJ141" s="30"/>
      <c r="GK141" s="30"/>
      <c r="GL141" s="30"/>
      <c r="GM141" s="30"/>
      <c r="GN141" s="30"/>
      <c r="GO141" s="30"/>
      <c r="GP141" s="30"/>
      <c r="GQ141" s="30"/>
      <c r="GR141" s="30"/>
      <c r="GS141" s="30"/>
      <c r="GT141" s="30"/>
      <c r="GU141" s="30"/>
      <c r="GV141" s="30"/>
      <c r="GW141" s="30"/>
      <c r="GX141" s="30"/>
      <c r="GY141" s="30"/>
      <c r="GZ141" s="30"/>
      <c r="HA141" s="30"/>
      <c r="HB141" s="30"/>
      <c r="HC141" s="30"/>
      <c r="HD141" s="30"/>
      <c r="HE141" s="30"/>
      <c r="HF141" s="30"/>
    </row>
    <row r="142" spans="1:214" ht="16" x14ac:dyDescent="0.2">
      <c r="A142" s="1"/>
      <c r="B142" s="8">
        <v>21989411</v>
      </c>
      <c r="C142" s="33" t="s">
        <v>13616</v>
      </c>
      <c r="D142" s="10" t="s">
        <v>13617</v>
      </c>
      <c r="E142" s="29">
        <v>5</v>
      </c>
      <c r="F142" s="16" t="s">
        <v>591</v>
      </c>
      <c r="G142" s="16" t="s">
        <v>45</v>
      </c>
      <c r="H142" s="16">
        <v>1.07</v>
      </c>
      <c r="I142" s="13" t="s">
        <v>13618</v>
      </c>
      <c r="J142" s="16"/>
      <c r="K142" s="16">
        <v>1.6000000000000001E-3</v>
      </c>
      <c r="L142" s="16">
        <v>1.6000000000000001E-3</v>
      </c>
      <c r="M142" s="16"/>
      <c r="N142" s="16">
        <v>1.6000000000000001E-3</v>
      </c>
      <c r="O142" s="16">
        <v>3.2000000000000002E-3</v>
      </c>
      <c r="P142" s="34">
        <v>4.6120368138067112E-3</v>
      </c>
      <c r="Q142" s="34">
        <v>1.412036813806711E-3</v>
      </c>
      <c r="R142" s="14">
        <v>0.30689997765568022</v>
      </c>
      <c r="S142" s="14">
        <f t="shared" si="2"/>
        <v>0.69310002234431978</v>
      </c>
      <c r="T142" s="29">
        <v>133</v>
      </c>
      <c r="U142" s="29" t="s">
        <v>39</v>
      </c>
      <c r="V142" s="39" t="s">
        <v>39</v>
      </c>
      <c r="W142" s="35" t="s">
        <v>40</v>
      </c>
      <c r="X142" s="16" t="s">
        <v>13619</v>
      </c>
      <c r="Y142" s="29">
        <v>301053</v>
      </c>
      <c r="Z142" s="16">
        <v>1741282955</v>
      </c>
      <c r="AA142" s="16" t="s">
        <v>13620</v>
      </c>
      <c r="AB142" s="16" t="s">
        <v>13619</v>
      </c>
      <c r="AC142" s="29">
        <v>1</v>
      </c>
      <c r="AD142" s="16" t="s">
        <v>12612</v>
      </c>
      <c r="AE142" s="16" t="s">
        <v>12613</v>
      </c>
      <c r="AF142" s="16" t="s">
        <v>13621</v>
      </c>
      <c r="AG142" s="29">
        <v>6</v>
      </c>
      <c r="AH142" s="16" t="s">
        <v>13622</v>
      </c>
      <c r="AI142" s="16" t="s">
        <v>601</v>
      </c>
      <c r="AJ142" s="16" t="s">
        <v>602</v>
      </c>
      <c r="AK142" s="16">
        <v>1.5790423973873679E-3</v>
      </c>
      <c r="AL142" s="16">
        <v>1.6098882590313999E-3</v>
      </c>
      <c r="AM142" s="16">
        <v>1.412036813806711E-3</v>
      </c>
      <c r="AN142" s="16">
        <v>0.30689997765568022</v>
      </c>
      <c r="AO142" s="16">
        <v>3.4652491414047</v>
      </c>
      <c r="AP142" s="16">
        <v>3.5329411778913231</v>
      </c>
      <c r="AQ142" s="16">
        <v>3.098751094189383</v>
      </c>
      <c r="AR142" s="16"/>
      <c r="AS142" s="16"/>
      <c r="AT142" s="17" t="s">
        <v>41</v>
      </c>
      <c r="AU142" s="17" t="s">
        <v>41</v>
      </c>
      <c r="AV142" s="17" t="s">
        <v>42</v>
      </c>
      <c r="AW142" s="17" t="s">
        <v>42</v>
      </c>
      <c r="AX142" s="29">
        <v>1</v>
      </c>
      <c r="AY142" s="30" t="s">
        <v>603</v>
      </c>
      <c r="AZ142" s="30"/>
      <c r="BA142" s="30"/>
      <c r="BB142" s="30"/>
      <c r="BC142" s="30"/>
      <c r="BD142" s="30"/>
      <c r="BE142" s="30"/>
      <c r="BF142" s="30"/>
      <c r="BG142" s="30"/>
      <c r="BH142" s="30"/>
      <c r="BI142" s="30"/>
      <c r="BJ142" s="30"/>
      <c r="BK142" s="30"/>
      <c r="BL142" s="30"/>
      <c r="BM142" s="30"/>
      <c r="BN142" s="30"/>
      <c r="BO142" s="30"/>
      <c r="BP142" s="30"/>
      <c r="BQ142" s="30"/>
      <c r="BR142" s="30"/>
      <c r="BS142" s="30"/>
      <c r="BT142" s="30"/>
      <c r="BU142" s="30"/>
      <c r="BV142" s="30"/>
      <c r="BW142" s="30"/>
      <c r="BX142" s="30"/>
      <c r="BY142" s="30"/>
      <c r="BZ142" s="30"/>
      <c r="CA142" s="30"/>
      <c r="CB142" s="30"/>
      <c r="CC142" s="30"/>
      <c r="CD142" s="30"/>
      <c r="CE142" s="30"/>
      <c r="CF142" s="30"/>
      <c r="CG142" s="30"/>
      <c r="CH142" s="30"/>
      <c r="CI142" s="30"/>
      <c r="CJ142" s="30"/>
      <c r="CK142" s="30"/>
      <c r="CL142" s="30"/>
      <c r="CM142" s="30"/>
      <c r="CN142" s="30"/>
      <c r="CO142" s="30"/>
      <c r="CP142" s="30"/>
      <c r="CQ142" s="30"/>
      <c r="CR142" s="30"/>
      <c r="CS142" s="30"/>
      <c r="CT142" s="30"/>
      <c r="CU142" s="30"/>
      <c r="CV142" s="30"/>
      <c r="CW142" s="30"/>
      <c r="CX142" s="30"/>
      <c r="CY142" s="30"/>
      <c r="CZ142" s="30"/>
      <c r="DA142" s="30"/>
      <c r="DB142" s="30"/>
      <c r="DC142" s="30"/>
      <c r="DD142" s="30"/>
      <c r="DE142" s="30"/>
      <c r="DF142" s="30"/>
      <c r="DG142" s="30"/>
      <c r="DH142" s="30"/>
      <c r="DI142" s="30"/>
      <c r="DJ142" s="30"/>
      <c r="DK142" s="30"/>
      <c r="DL142" s="30"/>
      <c r="DM142" s="30"/>
      <c r="DN142" s="30"/>
      <c r="DO142" s="30"/>
      <c r="DP142" s="30"/>
      <c r="DQ142" s="30"/>
      <c r="DR142" s="30"/>
      <c r="DS142" s="30"/>
      <c r="DT142" s="30"/>
      <c r="DU142" s="30"/>
      <c r="DV142" s="30"/>
      <c r="DW142" s="30"/>
      <c r="DX142" s="30"/>
      <c r="DY142" s="30"/>
      <c r="DZ142" s="30"/>
      <c r="EA142" s="30"/>
      <c r="EB142" s="30"/>
      <c r="EC142" s="30"/>
      <c r="ED142" s="30"/>
      <c r="EE142" s="30"/>
      <c r="EF142" s="30"/>
      <c r="EG142" s="30"/>
      <c r="EH142" s="30"/>
      <c r="EI142" s="30"/>
      <c r="EJ142" s="30"/>
      <c r="EK142" s="30"/>
      <c r="EL142" s="30"/>
      <c r="EM142" s="30"/>
      <c r="EN142" s="30"/>
      <c r="EO142" s="30"/>
      <c r="EP142" s="30"/>
      <c r="EQ142" s="30"/>
      <c r="ER142" s="30"/>
      <c r="ES142" s="30"/>
      <c r="ET142" s="30"/>
      <c r="EU142" s="30"/>
      <c r="EV142" s="30"/>
      <c r="EW142" s="30"/>
      <c r="EX142" s="30"/>
      <c r="EY142" s="30"/>
      <c r="EZ142" s="30"/>
      <c r="FA142" s="30"/>
      <c r="FB142" s="30"/>
      <c r="FC142" s="30"/>
      <c r="FD142" s="30"/>
      <c r="FE142" s="30"/>
      <c r="FF142" s="30"/>
      <c r="FG142" s="30"/>
      <c r="FH142" s="30"/>
      <c r="FI142" s="30"/>
      <c r="FJ142" s="30"/>
      <c r="FK142" s="30"/>
      <c r="FL142" s="30"/>
      <c r="FM142" s="30"/>
      <c r="FN142" s="30"/>
      <c r="FO142" s="30"/>
      <c r="FP142" s="30"/>
      <c r="FQ142" s="30"/>
      <c r="FR142" s="30"/>
      <c r="FS142" s="30"/>
      <c r="FT142" s="30"/>
      <c r="FU142" s="30"/>
      <c r="FV142" s="30"/>
      <c r="FW142" s="30"/>
      <c r="FX142" s="30"/>
      <c r="FY142" s="30"/>
      <c r="FZ142" s="30"/>
      <c r="GA142" s="30"/>
      <c r="GB142" s="30"/>
      <c r="GC142" s="30"/>
      <c r="GD142" s="30"/>
      <c r="GE142" s="30"/>
      <c r="GF142" s="30"/>
      <c r="GG142" s="30"/>
      <c r="GH142" s="30"/>
      <c r="GI142" s="30"/>
      <c r="GJ142" s="30"/>
      <c r="GK142" s="30"/>
      <c r="GL142" s="30"/>
      <c r="GM142" s="30"/>
      <c r="GN142" s="30"/>
      <c r="GO142" s="30"/>
      <c r="GP142" s="30"/>
      <c r="GQ142" s="30"/>
      <c r="GR142" s="30"/>
      <c r="GS142" s="30"/>
      <c r="GT142" s="30"/>
      <c r="GU142" s="30"/>
      <c r="GV142" s="30"/>
      <c r="GW142" s="30"/>
      <c r="GX142" s="30"/>
      <c r="GY142" s="30"/>
      <c r="GZ142" s="30"/>
      <c r="HA142" s="30"/>
      <c r="HB142" s="30"/>
      <c r="HC142" s="30"/>
      <c r="HD142" s="30"/>
      <c r="HE142" s="30"/>
      <c r="HF142" s="30"/>
    </row>
    <row r="143" spans="1:214" ht="16" x14ac:dyDescent="0.2">
      <c r="A143" s="1"/>
      <c r="B143" s="18">
        <v>21991522</v>
      </c>
      <c r="C143" s="36" t="s">
        <v>13623</v>
      </c>
      <c r="D143" s="20" t="s">
        <v>13624</v>
      </c>
      <c r="E143" s="31">
        <v>39</v>
      </c>
      <c r="F143" s="32" t="s">
        <v>591</v>
      </c>
      <c r="G143" s="32" t="s">
        <v>36</v>
      </c>
      <c r="H143" s="32">
        <v>5.41</v>
      </c>
      <c r="I143" s="23" t="s">
        <v>13625</v>
      </c>
      <c r="J143" s="32"/>
      <c r="K143" s="32">
        <v>6.1000000000000004E-3</v>
      </c>
      <c r="L143" s="32">
        <v>2.9999999999999997E-4</v>
      </c>
      <c r="M143" s="32"/>
      <c r="N143" s="32">
        <v>2.9999999999999997E-4</v>
      </c>
      <c r="O143" s="32">
        <v>6.4000000000000003E-3</v>
      </c>
      <c r="P143" s="37">
        <v>7.7249018522903799E-3</v>
      </c>
      <c r="Q143" s="37">
        <v>1.3249018522903801E-3</v>
      </c>
      <c r="R143" s="24">
        <v>0.17051768292319519</v>
      </c>
      <c r="S143" s="24">
        <f t="shared" si="2"/>
        <v>0.82948231707680486</v>
      </c>
      <c r="T143" s="31">
        <v>134</v>
      </c>
      <c r="U143" s="31" t="s">
        <v>39</v>
      </c>
      <c r="V143" s="40" t="s">
        <v>39</v>
      </c>
      <c r="W143" s="38" t="s">
        <v>40</v>
      </c>
      <c r="X143" s="32" t="s">
        <v>13626</v>
      </c>
      <c r="Y143" s="31">
        <v>301193</v>
      </c>
      <c r="Z143" s="32">
        <v>1741308431</v>
      </c>
      <c r="AA143" s="32" t="s">
        <v>13627</v>
      </c>
      <c r="AB143" s="32" t="s">
        <v>13626</v>
      </c>
      <c r="AC143" s="31">
        <v>1</v>
      </c>
      <c r="AD143" s="32" t="s">
        <v>12612</v>
      </c>
      <c r="AE143" s="32" t="s">
        <v>12613</v>
      </c>
      <c r="AF143" s="32" t="s">
        <v>13628</v>
      </c>
      <c r="AG143" s="31">
        <v>11</v>
      </c>
      <c r="AH143" s="32" t="s">
        <v>13629</v>
      </c>
      <c r="AI143" s="32" t="s">
        <v>640</v>
      </c>
      <c r="AJ143" s="32" t="s">
        <v>641</v>
      </c>
      <c r="AK143" s="32">
        <v>6.0951032252638399E-3</v>
      </c>
      <c r="AL143" s="32">
        <v>3.49874442138432E-4</v>
      </c>
      <c r="AM143" s="32">
        <v>1.3249018522903801E-3</v>
      </c>
      <c r="AN143" s="32">
        <v>0.17051768292319519</v>
      </c>
      <c r="AO143" s="32">
        <v>12.85090327318184</v>
      </c>
      <c r="AP143" s="32">
        <v>0.73767456390942709</v>
      </c>
      <c r="AQ143" s="32">
        <v>2.7934203771431791</v>
      </c>
      <c r="AR143" s="32"/>
      <c r="AS143" s="32"/>
      <c r="AT143" s="17" t="s">
        <v>41</v>
      </c>
      <c r="AU143" s="17" t="s">
        <v>41</v>
      </c>
      <c r="AV143" s="17" t="s">
        <v>42</v>
      </c>
      <c r="AW143" s="17" t="s">
        <v>42</v>
      </c>
      <c r="AX143" s="29">
        <v>1</v>
      </c>
      <c r="AY143" s="30" t="s">
        <v>603</v>
      </c>
      <c r="AZ143" s="30"/>
      <c r="BA143" s="30"/>
      <c r="BB143" s="30"/>
      <c r="BC143" s="30"/>
      <c r="BD143" s="30"/>
      <c r="BE143" s="30"/>
      <c r="BF143" s="30"/>
      <c r="BG143" s="30"/>
      <c r="BH143" s="30"/>
      <c r="BI143" s="30"/>
      <c r="BJ143" s="30"/>
      <c r="BK143" s="30"/>
      <c r="BL143" s="30"/>
      <c r="BM143" s="30"/>
      <c r="BN143" s="30"/>
      <c r="BO143" s="30"/>
      <c r="BP143" s="30"/>
      <c r="BQ143" s="30"/>
      <c r="BR143" s="30"/>
      <c r="BS143" s="30"/>
      <c r="BT143" s="30"/>
      <c r="BU143" s="30"/>
      <c r="BV143" s="30"/>
      <c r="BW143" s="30"/>
      <c r="BX143" s="30"/>
      <c r="BY143" s="30"/>
      <c r="BZ143" s="30"/>
      <c r="CA143" s="30"/>
      <c r="CB143" s="30"/>
      <c r="CC143" s="30"/>
      <c r="CD143" s="30"/>
      <c r="CE143" s="30"/>
      <c r="CF143" s="30"/>
      <c r="CG143" s="30"/>
      <c r="CH143" s="30"/>
      <c r="CI143" s="30"/>
      <c r="CJ143" s="30"/>
      <c r="CK143" s="30"/>
      <c r="CL143" s="30"/>
      <c r="CM143" s="30"/>
      <c r="CN143" s="30"/>
      <c r="CO143" s="30"/>
      <c r="CP143" s="30"/>
      <c r="CQ143" s="30"/>
      <c r="CR143" s="30"/>
      <c r="CS143" s="30"/>
      <c r="CT143" s="30"/>
      <c r="CU143" s="30"/>
      <c r="CV143" s="30"/>
      <c r="CW143" s="30"/>
      <c r="CX143" s="30"/>
      <c r="CY143" s="30"/>
      <c r="CZ143" s="30"/>
      <c r="DA143" s="30"/>
      <c r="DB143" s="30"/>
      <c r="DC143" s="30"/>
      <c r="DD143" s="30"/>
      <c r="DE143" s="30"/>
      <c r="DF143" s="30"/>
      <c r="DG143" s="30"/>
      <c r="DH143" s="30"/>
      <c r="DI143" s="30"/>
      <c r="DJ143" s="30"/>
      <c r="DK143" s="30"/>
      <c r="DL143" s="30"/>
      <c r="DM143" s="30"/>
      <c r="DN143" s="30"/>
      <c r="DO143" s="30"/>
      <c r="DP143" s="30"/>
      <c r="DQ143" s="30"/>
      <c r="DR143" s="30"/>
      <c r="DS143" s="30"/>
      <c r="DT143" s="30"/>
      <c r="DU143" s="30"/>
      <c r="DV143" s="30"/>
      <c r="DW143" s="30"/>
      <c r="DX143" s="30"/>
      <c r="DY143" s="30"/>
      <c r="DZ143" s="30"/>
      <c r="EA143" s="30"/>
      <c r="EB143" s="30"/>
      <c r="EC143" s="30"/>
      <c r="ED143" s="30"/>
      <c r="EE143" s="30"/>
      <c r="EF143" s="30"/>
      <c r="EG143" s="30"/>
      <c r="EH143" s="30"/>
      <c r="EI143" s="30"/>
      <c r="EJ143" s="30"/>
      <c r="EK143" s="30"/>
      <c r="EL143" s="30"/>
      <c r="EM143" s="30"/>
      <c r="EN143" s="30"/>
      <c r="EO143" s="30"/>
      <c r="EP143" s="30"/>
      <c r="EQ143" s="30"/>
      <c r="ER143" s="30"/>
      <c r="ES143" s="30"/>
      <c r="ET143" s="30"/>
      <c r="EU143" s="30"/>
      <c r="EV143" s="30"/>
      <c r="EW143" s="30"/>
      <c r="EX143" s="30"/>
      <c r="EY143" s="30"/>
      <c r="EZ143" s="30"/>
      <c r="FA143" s="30"/>
      <c r="FB143" s="30"/>
      <c r="FC143" s="30"/>
      <c r="FD143" s="30"/>
      <c r="FE143" s="30"/>
      <c r="FF143" s="30"/>
      <c r="FG143" s="30"/>
      <c r="FH143" s="30"/>
      <c r="FI143" s="30"/>
      <c r="FJ143" s="30"/>
      <c r="FK143" s="30"/>
      <c r="FL143" s="30"/>
      <c r="FM143" s="30"/>
      <c r="FN143" s="30"/>
      <c r="FO143" s="30"/>
      <c r="FP143" s="30"/>
      <c r="FQ143" s="30"/>
      <c r="FR143" s="30"/>
      <c r="FS143" s="30"/>
      <c r="FT143" s="30"/>
      <c r="FU143" s="30"/>
      <c r="FV143" s="30"/>
      <c r="FW143" s="30"/>
      <c r="FX143" s="30"/>
      <c r="FY143" s="30"/>
      <c r="FZ143" s="30"/>
      <c r="GA143" s="30"/>
      <c r="GB143" s="30"/>
      <c r="GC143" s="30"/>
      <c r="GD143" s="30"/>
      <c r="GE143" s="30"/>
      <c r="GF143" s="30"/>
      <c r="GG143" s="30"/>
      <c r="GH143" s="30"/>
      <c r="GI143" s="30"/>
      <c r="GJ143" s="30"/>
      <c r="GK143" s="30"/>
      <c r="GL143" s="30"/>
      <c r="GM143" s="30"/>
      <c r="GN143" s="30"/>
      <c r="GO143" s="30"/>
      <c r="GP143" s="30"/>
      <c r="GQ143" s="30"/>
      <c r="GR143" s="30"/>
      <c r="GS143" s="30"/>
      <c r="GT143" s="30"/>
      <c r="GU143" s="30"/>
      <c r="GV143" s="30"/>
      <c r="GW143" s="30"/>
      <c r="GX143" s="30"/>
      <c r="GY143" s="30"/>
      <c r="GZ143" s="30"/>
      <c r="HA143" s="30"/>
      <c r="HB143" s="30"/>
      <c r="HC143" s="30"/>
      <c r="HD143" s="30"/>
      <c r="HE143" s="30"/>
      <c r="HF143" s="30"/>
    </row>
    <row r="144" spans="1:214" ht="16" x14ac:dyDescent="0.2">
      <c r="A144" s="1"/>
      <c r="B144" s="8">
        <v>21991869</v>
      </c>
      <c r="C144" s="33" t="s">
        <v>13630</v>
      </c>
      <c r="D144" s="10" t="s">
        <v>13631</v>
      </c>
      <c r="E144" s="29">
        <v>83</v>
      </c>
      <c r="F144" s="16" t="s">
        <v>616</v>
      </c>
      <c r="G144" s="16" t="s">
        <v>166</v>
      </c>
      <c r="H144" s="16">
        <v>5.33</v>
      </c>
      <c r="I144" s="13" t="s">
        <v>13632</v>
      </c>
      <c r="J144" s="16"/>
      <c r="K144" s="16">
        <v>1E-4</v>
      </c>
      <c r="L144" s="16"/>
      <c r="M144" s="16"/>
      <c r="N144" s="16"/>
      <c r="O144" s="16">
        <v>2.0000000000000001E-4</v>
      </c>
      <c r="P144" s="34">
        <v>1.5187620954752719E-3</v>
      </c>
      <c r="Q144" s="34">
        <v>1.318762095475272E-3</v>
      </c>
      <c r="R144" s="14">
        <v>0.88996390709840079</v>
      </c>
      <c r="S144" s="14">
        <f t="shared" si="2"/>
        <v>0.11003609290159921</v>
      </c>
      <c r="T144" s="29">
        <v>135</v>
      </c>
      <c r="U144" s="29" t="s">
        <v>39</v>
      </c>
      <c r="V144" s="35" t="s">
        <v>40</v>
      </c>
      <c r="W144" s="35" t="s">
        <v>40</v>
      </c>
      <c r="X144" s="16" t="s">
        <v>13633</v>
      </c>
      <c r="Y144" s="29">
        <v>301215</v>
      </c>
      <c r="Z144" s="16">
        <v>1741312619</v>
      </c>
      <c r="AA144" s="16" t="s">
        <v>13634</v>
      </c>
      <c r="AB144" s="16" t="s">
        <v>13635</v>
      </c>
      <c r="AC144" s="29">
        <v>1</v>
      </c>
      <c r="AD144" s="16" t="s">
        <v>12612</v>
      </c>
      <c r="AE144" s="16" t="s">
        <v>12613</v>
      </c>
      <c r="AF144" s="16" t="s">
        <v>13636</v>
      </c>
      <c r="AG144" s="29">
        <v>3</v>
      </c>
      <c r="AH144" s="16" t="s">
        <v>13637</v>
      </c>
      <c r="AI144" s="16" t="s">
        <v>1274</v>
      </c>
      <c r="AJ144" s="16" t="s">
        <v>1275</v>
      </c>
      <c r="AK144" s="16">
        <v>1.1522240979795E-4</v>
      </c>
      <c r="AL144" s="16">
        <v>4.7830751454330003E-5</v>
      </c>
      <c r="AM144" s="16">
        <v>1.318762095475272E-3</v>
      </c>
      <c r="AN144" s="16">
        <v>0.88996390709840079</v>
      </c>
      <c r="AO144" s="16">
        <v>0.25000234235980168</v>
      </c>
      <c r="AP144" s="16">
        <v>0.1037801580558918</v>
      </c>
      <c r="AQ144" s="16">
        <v>2.8613671026519718</v>
      </c>
      <c r="AR144" s="16"/>
      <c r="AS144" s="16"/>
      <c r="AT144" s="17" t="s">
        <v>41</v>
      </c>
      <c r="AU144" s="17" t="s">
        <v>41</v>
      </c>
      <c r="AV144" s="17" t="s">
        <v>42</v>
      </c>
      <c r="AW144" s="17" t="s">
        <v>42</v>
      </c>
      <c r="AX144" s="29">
        <v>2</v>
      </c>
      <c r="AY144" s="30" t="s">
        <v>603</v>
      </c>
      <c r="AZ144" s="30"/>
      <c r="BA144" s="30"/>
      <c r="BB144" s="30"/>
      <c r="BC144" s="30"/>
      <c r="BD144" s="30"/>
      <c r="BE144" s="30"/>
      <c r="BF144" s="30"/>
      <c r="BG144" s="30"/>
      <c r="BH144" s="30"/>
      <c r="BI144" s="30"/>
      <c r="BJ144" s="30"/>
      <c r="BK144" s="30"/>
      <c r="BL144" s="30"/>
      <c r="BM144" s="30"/>
      <c r="BN144" s="30"/>
      <c r="BO144" s="30"/>
      <c r="BP144" s="30"/>
      <c r="BQ144" s="30"/>
      <c r="BR144" s="30"/>
      <c r="BS144" s="30"/>
      <c r="BT144" s="30"/>
      <c r="BU144" s="30"/>
      <c r="BV144" s="30"/>
      <c r="BW144" s="30"/>
      <c r="BX144" s="30"/>
      <c r="BY144" s="30"/>
      <c r="BZ144" s="30"/>
      <c r="CA144" s="30"/>
      <c r="CB144" s="30"/>
      <c r="CC144" s="30"/>
      <c r="CD144" s="30"/>
      <c r="CE144" s="30"/>
      <c r="CF144" s="30"/>
      <c r="CG144" s="30"/>
      <c r="CH144" s="30"/>
      <c r="CI144" s="30"/>
      <c r="CJ144" s="30"/>
      <c r="CK144" s="30"/>
      <c r="CL144" s="30"/>
      <c r="CM144" s="30"/>
      <c r="CN144" s="30"/>
      <c r="CO144" s="30"/>
      <c r="CP144" s="30"/>
      <c r="CQ144" s="30"/>
      <c r="CR144" s="30"/>
      <c r="CS144" s="30"/>
      <c r="CT144" s="30"/>
      <c r="CU144" s="30"/>
      <c r="CV144" s="30"/>
      <c r="CW144" s="30"/>
      <c r="CX144" s="30"/>
      <c r="CY144" s="30"/>
      <c r="CZ144" s="30"/>
      <c r="DA144" s="30"/>
      <c r="DB144" s="30"/>
      <c r="DC144" s="30"/>
      <c r="DD144" s="30"/>
      <c r="DE144" s="30"/>
      <c r="DF144" s="30"/>
      <c r="DG144" s="30"/>
      <c r="DH144" s="30"/>
      <c r="DI144" s="30"/>
      <c r="DJ144" s="30"/>
      <c r="DK144" s="30"/>
      <c r="DL144" s="30"/>
      <c r="DM144" s="30"/>
      <c r="DN144" s="30"/>
      <c r="DO144" s="30"/>
      <c r="DP144" s="30"/>
      <c r="DQ144" s="30"/>
      <c r="DR144" s="30"/>
      <c r="DS144" s="30"/>
      <c r="DT144" s="30"/>
      <c r="DU144" s="30"/>
      <c r="DV144" s="30"/>
      <c r="DW144" s="30"/>
      <c r="DX144" s="30"/>
      <c r="DY144" s="30"/>
      <c r="DZ144" s="30"/>
      <c r="EA144" s="30"/>
      <c r="EB144" s="30"/>
      <c r="EC144" s="30"/>
      <c r="ED144" s="30"/>
      <c r="EE144" s="30"/>
      <c r="EF144" s="30"/>
      <c r="EG144" s="30"/>
      <c r="EH144" s="30"/>
      <c r="EI144" s="30"/>
      <c r="EJ144" s="30"/>
      <c r="EK144" s="30"/>
      <c r="EL144" s="30"/>
      <c r="EM144" s="30"/>
      <c r="EN144" s="30"/>
      <c r="EO144" s="30"/>
      <c r="EP144" s="30"/>
      <c r="EQ144" s="30"/>
      <c r="ER144" s="30"/>
      <c r="ES144" s="30"/>
      <c r="ET144" s="30"/>
      <c r="EU144" s="30"/>
      <c r="EV144" s="30"/>
      <c r="EW144" s="30"/>
      <c r="EX144" s="30"/>
      <c r="EY144" s="30"/>
      <c r="EZ144" s="30"/>
      <c r="FA144" s="30"/>
      <c r="FB144" s="30"/>
      <c r="FC144" s="30"/>
      <c r="FD144" s="30"/>
      <c r="FE144" s="30"/>
      <c r="FF144" s="30"/>
      <c r="FG144" s="30"/>
      <c r="FH144" s="30"/>
      <c r="FI144" s="30"/>
      <c r="FJ144" s="30"/>
      <c r="FK144" s="30"/>
      <c r="FL144" s="30"/>
      <c r="FM144" s="30"/>
      <c r="FN144" s="30"/>
      <c r="FO144" s="30"/>
      <c r="FP144" s="30"/>
      <c r="FQ144" s="30"/>
      <c r="FR144" s="30"/>
      <c r="FS144" s="30"/>
      <c r="FT144" s="30"/>
      <c r="FU144" s="30"/>
      <c r="FV144" s="30"/>
      <c r="FW144" s="30"/>
      <c r="FX144" s="30"/>
      <c r="FY144" s="30"/>
      <c r="FZ144" s="30"/>
      <c r="GA144" s="30"/>
      <c r="GB144" s="30"/>
      <c r="GC144" s="30"/>
      <c r="GD144" s="30"/>
      <c r="GE144" s="30"/>
      <c r="GF144" s="30"/>
      <c r="GG144" s="30"/>
      <c r="GH144" s="30"/>
      <c r="GI144" s="30"/>
      <c r="GJ144" s="30"/>
      <c r="GK144" s="30"/>
      <c r="GL144" s="30"/>
      <c r="GM144" s="30"/>
      <c r="GN144" s="30"/>
      <c r="GO144" s="30"/>
      <c r="GP144" s="30"/>
      <c r="GQ144" s="30"/>
      <c r="GR144" s="30"/>
      <c r="GS144" s="30"/>
      <c r="GT144" s="30"/>
      <c r="GU144" s="30"/>
      <c r="GV144" s="30"/>
      <c r="GW144" s="30"/>
      <c r="GX144" s="30"/>
      <c r="GY144" s="30"/>
      <c r="GZ144" s="30"/>
      <c r="HA144" s="30"/>
      <c r="HB144" s="30"/>
      <c r="HC144" s="30"/>
      <c r="HD144" s="30"/>
      <c r="HE144" s="30"/>
      <c r="HF144" s="30"/>
    </row>
    <row r="145" spans="1:214" ht="16" x14ac:dyDescent="0.2">
      <c r="A145" s="1"/>
      <c r="B145" s="18">
        <v>21984712</v>
      </c>
      <c r="C145" s="36" t="s">
        <v>13638</v>
      </c>
      <c r="D145" s="20" t="s">
        <v>13639</v>
      </c>
      <c r="E145" s="31">
        <v>30</v>
      </c>
      <c r="F145" s="32" t="s">
        <v>616</v>
      </c>
      <c r="G145" s="32" t="s">
        <v>45</v>
      </c>
      <c r="H145" s="32">
        <v>1.44</v>
      </c>
      <c r="I145" s="23" t="s">
        <v>13640</v>
      </c>
      <c r="J145" s="32"/>
      <c r="K145" s="32">
        <v>1.1000000000000001E-3</v>
      </c>
      <c r="L145" s="32">
        <v>2.9999999999999997E-4</v>
      </c>
      <c r="M145" s="32"/>
      <c r="N145" s="32">
        <v>2.9999999999999997E-4</v>
      </c>
      <c r="O145" s="32">
        <v>1.4E-3</v>
      </c>
      <c r="P145" s="37">
        <v>2.691852368458219E-3</v>
      </c>
      <c r="Q145" s="37">
        <v>1.291852368458219E-3</v>
      </c>
      <c r="R145" s="24">
        <v>0.47697877942757511</v>
      </c>
      <c r="S145" s="24">
        <f t="shared" si="2"/>
        <v>0.52302122057242495</v>
      </c>
      <c r="T145" s="31">
        <v>136</v>
      </c>
      <c r="U145" s="31" t="s">
        <v>39</v>
      </c>
      <c r="V145" s="38" t="s">
        <v>40</v>
      </c>
      <c r="W145" s="38" t="s">
        <v>40</v>
      </c>
      <c r="X145" s="32" t="s">
        <v>13641</v>
      </c>
      <c r="Y145" s="31">
        <v>300849</v>
      </c>
      <c r="Z145" s="32">
        <v>1741226231</v>
      </c>
      <c r="AA145" s="32" t="s">
        <v>13642</v>
      </c>
      <c r="AB145" s="32" t="s">
        <v>13643</v>
      </c>
      <c r="AC145" s="31">
        <v>1</v>
      </c>
      <c r="AD145" s="32" t="s">
        <v>12612</v>
      </c>
      <c r="AE145" s="32" t="s">
        <v>12613</v>
      </c>
      <c r="AF145" s="32" t="s">
        <v>13644</v>
      </c>
      <c r="AG145" s="31">
        <v>13</v>
      </c>
      <c r="AH145" s="32" t="s">
        <v>13645</v>
      </c>
      <c r="AI145" s="32" t="s">
        <v>601</v>
      </c>
      <c r="AJ145" s="32" t="s">
        <v>602</v>
      </c>
      <c r="AK145" s="32">
        <v>1.0940855946818761E-3</v>
      </c>
      <c r="AL145" s="32">
        <v>3.22468415040038E-4</v>
      </c>
      <c r="AM145" s="32">
        <v>1.291852368458219E-3</v>
      </c>
      <c r="AN145" s="32">
        <v>0.47697877942757511</v>
      </c>
      <c r="AO145" s="32">
        <v>2.471808449832456</v>
      </c>
      <c r="AP145" s="32">
        <v>0.72853546100459343</v>
      </c>
      <c r="AQ145" s="32">
        <v>2.9186122327289921</v>
      </c>
      <c r="AR145" s="32"/>
      <c r="AS145" s="32"/>
      <c r="AT145" s="17" t="s">
        <v>41</v>
      </c>
      <c r="AU145" s="17" t="s">
        <v>41</v>
      </c>
      <c r="AV145" s="17" t="s">
        <v>42</v>
      </c>
      <c r="AW145" s="17" t="s">
        <v>42</v>
      </c>
      <c r="AX145" s="29">
        <v>3</v>
      </c>
      <c r="AY145" s="30" t="s">
        <v>603</v>
      </c>
      <c r="AZ145" s="30"/>
      <c r="BA145" s="30"/>
      <c r="BB145" s="30"/>
      <c r="BC145" s="30"/>
      <c r="BD145" s="30"/>
      <c r="BE145" s="30"/>
      <c r="BF145" s="30"/>
      <c r="BG145" s="30"/>
      <c r="BH145" s="30"/>
      <c r="BI145" s="30"/>
      <c r="BJ145" s="30"/>
      <c r="BK145" s="30"/>
      <c r="BL145" s="30"/>
      <c r="BM145" s="30"/>
      <c r="BN145" s="30"/>
      <c r="BO145" s="30"/>
      <c r="BP145" s="30"/>
      <c r="BQ145" s="30"/>
      <c r="BR145" s="30"/>
      <c r="BS145" s="30"/>
      <c r="BT145" s="30"/>
      <c r="BU145" s="30"/>
      <c r="BV145" s="30"/>
      <c r="BW145" s="30"/>
      <c r="BX145" s="30"/>
      <c r="BY145" s="30"/>
      <c r="BZ145" s="30"/>
      <c r="CA145" s="30"/>
      <c r="CB145" s="30"/>
      <c r="CC145" s="30"/>
      <c r="CD145" s="30"/>
      <c r="CE145" s="30"/>
      <c r="CF145" s="30"/>
      <c r="CG145" s="30"/>
      <c r="CH145" s="30"/>
      <c r="CI145" s="30"/>
      <c r="CJ145" s="30"/>
      <c r="CK145" s="30"/>
      <c r="CL145" s="30"/>
      <c r="CM145" s="30"/>
      <c r="CN145" s="30"/>
      <c r="CO145" s="30"/>
      <c r="CP145" s="30"/>
      <c r="CQ145" s="30"/>
      <c r="CR145" s="30"/>
      <c r="CS145" s="30"/>
      <c r="CT145" s="30"/>
      <c r="CU145" s="30"/>
      <c r="CV145" s="30"/>
      <c r="CW145" s="30"/>
      <c r="CX145" s="30"/>
      <c r="CY145" s="30"/>
      <c r="CZ145" s="30"/>
      <c r="DA145" s="30"/>
      <c r="DB145" s="30"/>
      <c r="DC145" s="30"/>
      <c r="DD145" s="30"/>
      <c r="DE145" s="30"/>
      <c r="DF145" s="30"/>
      <c r="DG145" s="30"/>
      <c r="DH145" s="30"/>
      <c r="DI145" s="30"/>
      <c r="DJ145" s="30"/>
      <c r="DK145" s="30"/>
      <c r="DL145" s="30"/>
      <c r="DM145" s="30"/>
      <c r="DN145" s="30"/>
      <c r="DO145" s="30"/>
      <c r="DP145" s="30"/>
      <c r="DQ145" s="30"/>
      <c r="DR145" s="30"/>
      <c r="DS145" s="30"/>
      <c r="DT145" s="30"/>
      <c r="DU145" s="30"/>
      <c r="DV145" s="30"/>
      <c r="DW145" s="30"/>
      <c r="DX145" s="30"/>
      <c r="DY145" s="30"/>
      <c r="DZ145" s="30"/>
      <c r="EA145" s="30"/>
      <c r="EB145" s="30"/>
      <c r="EC145" s="30"/>
      <c r="ED145" s="30"/>
      <c r="EE145" s="30"/>
      <c r="EF145" s="30"/>
      <c r="EG145" s="30"/>
      <c r="EH145" s="30"/>
      <c r="EI145" s="30"/>
      <c r="EJ145" s="30"/>
      <c r="EK145" s="30"/>
      <c r="EL145" s="30"/>
      <c r="EM145" s="30"/>
      <c r="EN145" s="30"/>
      <c r="EO145" s="30"/>
      <c r="EP145" s="30"/>
      <c r="EQ145" s="30"/>
      <c r="ER145" s="30"/>
      <c r="ES145" s="30"/>
      <c r="ET145" s="30"/>
      <c r="EU145" s="30"/>
      <c r="EV145" s="30"/>
      <c r="EW145" s="30"/>
      <c r="EX145" s="30"/>
      <c r="EY145" s="30"/>
      <c r="EZ145" s="30"/>
      <c r="FA145" s="30"/>
      <c r="FB145" s="30"/>
      <c r="FC145" s="30"/>
      <c r="FD145" s="30"/>
      <c r="FE145" s="30"/>
      <c r="FF145" s="30"/>
      <c r="FG145" s="30"/>
      <c r="FH145" s="30"/>
      <c r="FI145" s="30"/>
      <c r="FJ145" s="30"/>
      <c r="FK145" s="30"/>
      <c r="FL145" s="30"/>
      <c r="FM145" s="30"/>
      <c r="FN145" s="30"/>
      <c r="FO145" s="30"/>
      <c r="FP145" s="30"/>
      <c r="FQ145" s="30"/>
      <c r="FR145" s="30"/>
      <c r="FS145" s="30"/>
      <c r="FT145" s="30"/>
      <c r="FU145" s="30"/>
      <c r="FV145" s="30"/>
      <c r="FW145" s="30"/>
      <c r="FX145" s="30"/>
      <c r="FY145" s="30"/>
      <c r="FZ145" s="30"/>
      <c r="GA145" s="30"/>
      <c r="GB145" s="30"/>
      <c r="GC145" s="30"/>
      <c r="GD145" s="30"/>
      <c r="GE145" s="30"/>
      <c r="GF145" s="30"/>
      <c r="GG145" s="30"/>
      <c r="GH145" s="30"/>
      <c r="GI145" s="30"/>
      <c r="GJ145" s="30"/>
      <c r="GK145" s="30"/>
      <c r="GL145" s="30"/>
      <c r="GM145" s="30"/>
      <c r="GN145" s="30"/>
      <c r="GO145" s="30"/>
      <c r="GP145" s="30"/>
      <c r="GQ145" s="30"/>
      <c r="GR145" s="30"/>
      <c r="GS145" s="30"/>
      <c r="GT145" s="30"/>
      <c r="GU145" s="30"/>
      <c r="GV145" s="30"/>
      <c r="GW145" s="30"/>
      <c r="GX145" s="30"/>
      <c r="GY145" s="30"/>
      <c r="GZ145" s="30"/>
      <c r="HA145" s="30"/>
      <c r="HB145" s="30"/>
      <c r="HC145" s="30"/>
      <c r="HD145" s="30"/>
      <c r="HE145" s="30"/>
      <c r="HF145" s="30"/>
    </row>
    <row r="146" spans="1:214" ht="16" x14ac:dyDescent="0.2">
      <c r="A146" s="1"/>
      <c r="B146" s="8">
        <v>21985079</v>
      </c>
      <c r="C146" s="33" t="s">
        <v>13646</v>
      </c>
      <c r="D146" s="10" t="s">
        <v>13647</v>
      </c>
      <c r="E146" s="29">
        <v>62</v>
      </c>
      <c r="F146" s="16" t="s">
        <v>616</v>
      </c>
      <c r="G146" s="16" t="s">
        <v>36</v>
      </c>
      <c r="H146" s="16">
        <v>1.39</v>
      </c>
      <c r="I146" s="13" t="s">
        <v>13648</v>
      </c>
      <c r="J146" s="16"/>
      <c r="K146" s="16">
        <v>2.0000000000000001E-4</v>
      </c>
      <c r="L146" s="16"/>
      <c r="M146" s="16"/>
      <c r="N146" s="16"/>
      <c r="O146" s="16">
        <v>2.9999999999999997E-4</v>
      </c>
      <c r="P146" s="34">
        <v>1.587306480358834E-3</v>
      </c>
      <c r="Q146" s="34">
        <v>1.2873064803588341E-3</v>
      </c>
      <c r="R146" s="14">
        <v>0.8254866958486321</v>
      </c>
      <c r="S146" s="14">
        <f t="shared" si="2"/>
        <v>0.1745133041513679</v>
      </c>
      <c r="T146" s="29">
        <v>137</v>
      </c>
      <c r="U146" s="29" t="s">
        <v>39</v>
      </c>
      <c r="V146" s="35" t="s">
        <v>40</v>
      </c>
      <c r="W146" s="35" t="s">
        <v>40</v>
      </c>
      <c r="X146" s="16" t="s">
        <v>13649</v>
      </c>
      <c r="Y146" s="29">
        <v>300882</v>
      </c>
      <c r="Z146" s="16">
        <v>1741230683</v>
      </c>
      <c r="AA146" s="16" t="s">
        <v>13650</v>
      </c>
      <c r="AB146" s="16" t="s">
        <v>13651</v>
      </c>
      <c r="AC146" s="29">
        <v>1</v>
      </c>
      <c r="AD146" s="16" t="s">
        <v>12612</v>
      </c>
      <c r="AE146" s="16" t="s">
        <v>12613</v>
      </c>
      <c r="AF146" s="16" t="s">
        <v>4946</v>
      </c>
      <c r="AG146" s="29">
        <v>3</v>
      </c>
      <c r="AH146" s="16" t="s">
        <v>13652</v>
      </c>
      <c r="AI146" s="16" t="s">
        <v>640</v>
      </c>
      <c r="AJ146" s="16" t="s">
        <v>641</v>
      </c>
      <c r="AK146" s="16">
        <v>2.25455143155014E-4</v>
      </c>
      <c r="AL146" s="16">
        <v>4.6689893794294002E-5</v>
      </c>
      <c r="AM146" s="16">
        <v>1.2873064803588341E-3</v>
      </c>
      <c r="AN146" s="16">
        <v>0.8254866958486321</v>
      </c>
      <c r="AO146" s="16">
        <v>0.51457560419757287</v>
      </c>
      <c r="AP146" s="16">
        <v>0.1065643478915909</v>
      </c>
      <c r="AQ146" s="16">
        <v>2.9381299563552061</v>
      </c>
      <c r="AR146" s="16"/>
      <c r="AS146" s="16"/>
      <c r="AT146" s="17" t="s">
        <v>41</v>
      </c>
      <c r="AU146" s="17" t="s">
        <v>41</v>
      </c>
      <c r="AV146" s="17" t="s">
        <v>42</v>
      </c>
      <c r="AW146" s="17" t="s">
        <v>42</v>
      </c>
      <c r="AX146" s="29">
        <v>2</v>
      </c>
      <c r="AY146" s="30" t="s">
        <v>603</v>
      </c>
      <c r="AZ146" s="30"/>
      <c r="BA146" s="30"/>
      <c r="BB146" s="30"/>
      <c r="BC146" s="30"/>
      <c r="BD146" s="30"/>
      <c r="BE146" s="30"/>
      <c r="BF146" s="30"/>
      <c r="BG146" s="30"/>
      <c r="BH146" s="30"/>
      <c r="BI146" s="30"/>
      <c r="BJ146" s="30"/>
      <c r="BK146" s="30"/>
      <c r="BL146" s="30"/>
      <c r="BM146" s="30"/>
      <c r="BN146" s="30"/>
      <c r="BO146" s="30"/>
      <c r="BP146" s="30"/>
      <c r="BQ146" s="30"/>
      <c r="BR146" s="30"/>
      <c r="BS146" s="30"/>
      <c r="BT146" s="30"/>
      <c r="BU146" s="30"/>
      <c r="BV146" s="30"/>
      <c r="BW146" s="30"/>
      <c r="BX146" s="30"/>
      <c r="BY146" s="30"/>
      <c r="BZ146" s="30"/>
      <c r="CA146" s="30"/>
      <c r="CB146" s="30"/>
      <c r="CC146" s="30"/>
      <c r="CD146" s="30"/>
      <c r="CE146" s="30"/>
      <c r="CF146" s="30"/>
      <c r="CG146" s="30"/>
      <c r="CH146" s="30"/>
      <c r="CI146" s="30"/>
      <c r="CJ146" s="30"/>
      <c r="CK146" s="30"/>
      <c r="CL146" s="30"/>
      <c r="CM146" s="30"/>
      <c r="CN146" s="30"/>
      <c r="CO146" s="30"/>
      <c r="CP146" s="30"/>
      <c r="CQ146" s="30"/>
      <c r="CR146" s="30"/>
      <c r="CS146" s="30"/>
      <c r="CT146" s="30"/>
      <c r="CU146" s="30"/>
      <c r="CV146" s="30"/>
      <c r="CW146" s="30"/>
      <c r="CX146" s="30"/>
      <c r="CY146" s="30"/>
      <c r="CZ146" s="30"/>
      <c r="DA146" s="30"/>
      <c r="DB146" s="30"/>
      <c r="DC146" s="30"/>
      <c r="DD146" s="30"/>
      <c r="DE146" s="30"/>
      <c r="DF146" s="30"/>
      <c r="DG146" s="30"/>
      <c r="DH146" s="30"/>
      <c r="DI146" s="30"/>
      <c r="DJ146" s="30"/>
      <c r="DK146" s="30"/>
      <c r="DL146" s="30"/>
      <c r="DM146" s="30"/>
      <c r="DN146" s="30"/>
      <c r="DO146" s="30"/>
      <c r="DP146" s="30"/>
      <c r="DQ146" s="30"/>
      <c r="DR146" s="30"/>
      <c r="DS146" s="30"/>
      <c r="DT146" s="30"/>
      <c r="DU146" s="30"/>
      <c r="DV146" s="30"/>
      <c r="DW146" s="30"/>
      <c r="DX146" s="30"/>
      <c r="DY146" s="30"/>
      <c r="DZ146" s="30"/>
      <c r="EA146" s="30"/>
      <c r="EB146" s="30"/>
      <c r="EC146" s="30"/>
      <c r="ED146" s="30"/>
      <c r="EE146" s="30"/>
      <c r="EF146" s="30"/>
      <c r="EG146" s="30"/>
      <c r="EH146" s="30"/>
      <c r="EI146" s="30"/>
      <c r="EJ146" s="30"/>
      <c r="EK146" s="30"/>
      <c r="EL146" s="30"/>
      <c r="EM146" s="30"/>
      <c r="EN146" s="30"/>
      <c r="EO146" s="30"/>
      <c r="EP146" s="30"/>
      <c r="EQ146" s="30"/>
      <c r="ER146" s="30"/>
      <c r="ES146" s="30"/>
      <c r="ET146" s="30"/>
      <c r="EU146" s="30"/>
      <c r="EV146" s="30"/>
      <c r="EW146" s="30"/>
      <c r="EX146" s="30"/>
      <c r="EY146" s="30"/>
      <c r="EZ146" s="30"/>
      <c r="FA146" s="30"/>
      <c r="FB146" s="30"/>
      <c r="FC146" s="30"/>
      <c r="FD146" s="30"/>
      <c r="FE146" s="30"/>
      <c r="FF146" s="30"/>
      <c r="FG146" s="30"/>
      <c r="FH146" s="30"/>
      <c r="FI146" s="30"/>
      <c r="FJ146" s="30"/>
      <c r="FK146" s="30"/>
      <c r="FL146" s="30"/>
      <c r="FM146" s="30"/>
      <c r="FN146" s="30"/>
      <c r="FO146" s="30"/>
      <c r="FP146" s="30"/>
      <c r="FQ146" s="30"/>
      <c r="FR146" s="30"/>
      <c r="FS146" s="30"/>
      <c r="FT146" s="30"/>
      <c r="FU146" s="30"/>
      <c r="FV146" s="30"/>
      <c r="FW146" s="30"/>
      <c r="FX146" s="30"/>
      <c r="FY146" s="30"/>
      <c r="FZ146" s="30"/>
      <c r="GA146" s="30"/>
      <c r="GB146" s="30"/>
      <c r="GC146" s="30"/>
      <c r="GD146" s="30"/>
      <c r="GE146" s="30"/>
      <c r="GF146" s="30"/>
      <c r="GG146" s="30"/>
      <c r="GH146" s="30"/>
      <c r="GI146" s="30"/>
      <c r="GJ146" s="30"/>
      <c r="GK146" s="30"/>
      <c r="GL146" s="30"/>
      <c r="GM146" s="30"/>
      <c r="GN146" s="30"/>
      <c r="GO146" s="30"/>
      <c r="GP146" s="30"/>
      <c r="GQ146" s="30"/>
      <c r="GR146" s="30"/>
      <c r="GS146" s="30"/>
      <c r="GT146" s="30"/>
      <c r="GU146" s="30"/>
      <c r="GV146" s="30"/>
      <c r="GW146" s="30"/>
      <c r="GX146" s="30"/>
      <c r="GY146" s="30"/>
      <c r="GZ146" s="30"/>
      <c r="HA146" s="30"/>
      <c r="HB146" s="30"/>
      <c r="HC146" s="30"/>
      <c r="HD146" s="30"/>
      <c r="HE146" s="30"/>
      <c r="HF146" s="30"/>
    </row>
    <row r="147" spans="1:214" ht="16" x14ac:dyDescent="0.2">
      <c r="A147" s="1"/>
      <c r="B147" s="18">
        <v>21987870</v>
      </c>
      <c r="C147" s="36" t="s">
        <v>13653</v>
      </c>
      <c r="D147" s="20" t="s">
        <v>13654</v>
      </c>
      <c r="E147" s="31">
        <v>20</v>
      </c>
      <c r="F147" s="32" t="s">
        <v>616</v>
      </c>
      <c r="G147" s="32" t="s">
        <v>36</v>
      </c>
      <c r="H147" s="32">
        <v>1.28</v>
      </c>
      <c r="I147" s="23" t="s">
        <v>13655</v>
      </c>
      <c r="J147" s="32"/>
      <c r="K147" s="32">
        <v>4.0000000000000002E-4</v>
      </c>
      <c r="L147" s="32"/>
      <c r="M147" s="32"/>
      <c r="N147" s="32"/>
      <c r="O147" s="32">
        <v>4.0000000000000002E-4</v>
      </c>
      <c r="P147" s="37">
        <v>1.603298230616616E-3</v>
      </c>
      <c r="Q147" s="37">
        <v>1.2032982306166161E-3</v>
      </c>
      <c r="R147" s="24">
        <v>0.73265785782248505</v>
      </c>
      <c r="S147" s="24">
        <f t="shared" si="2"/>
        <v>0.26734214217751495</v>
      </c>
      <c r="T147" s="31">
        <v>138</v>
      </c>
      <c r="U147" s="31" t="s">
        <v>39</v>
      </c>
      <c r="V147" s="38" t="s">
        <v>40</v>
      </c>
      <c r="W147" s="38" t="s">
        <v>40</v>
      </c>
      <c r="X147" s="32" t="s">
        <v>13656</v>
      </c>
      <c r="Y147" s="31">
        <v>300970</v>
      </c>
      <c r="Z147" s="32">
        <v>1741264355</v>
      </c>
      <c r="AA147" s="32" t="s">
        <v>13657</v>
      </c>
      <c r="AB147" s="32" t="s">
        <v>13658</v>
      </c>
      <c r="AC147" s="31">
        <v>1</v>
      </c>
      <c r="AD147" s="32" t="s">
        <v>12612</v>
      </c>
      <c r="AE147" s="32" t="s">
        <v>12613</v>
      </c>
      <c r="AF147" s="32" t="s">
        <v>8873</v>
      </c>
      <c r="AG147" s="31">
        <v>3</v>
      </c>
      <c r="AH147" s="32" t="s">
        <v>13659</v>
      </c>
      <c r="AI147" s="32" t="s">
        <v>640</v>
      </c>
      <c r="AJ147" s="32" t="s">
        <v>641</v>
      </c>
      <c r="AK147" s="32">
        <v>3.9543284604163202E-4</v>
      </c>
      <c r="AL147" s="32">
        <v>4.3642942495672002E-5</v>
      </c>
      <c r="AM147" s="32">
        <v>1.2032982306166161E-3</v>
      </c>
      <c r="AN147" s="32">
        <v>0.73265785782248505</v>
      </c>
      <c r="AO147" s="32">
        <v>0.90262746141432426</v>
      </c>
      <c r="AP147" s="32">
        <v>9.9620754289521857E-2</v>
      </c>
      <c r="AQ147" s="32">
        <v>2.7466864174238932</v>
      </c>
      <c r="AR147" s="32"/>
      <c r="AS147" s="32"/>
      <c r="AT147" s="17" t="s">
        <v>41</v>
      </c>
      <c r="AU147" s="17" t="s">
        <v>41</v>
      </c>
      <c r="AV147" s="17" t="s">
        <v>42</v>
      </c>
      <c r="AW147" s="17" t="s">
        <v>42</v>
      </c>
      <c r="AX147" s="29">
        <v>2</v>
      </c>
      <c r="AY147" s="30" t="s">
        <v>603</v>
      </c>
      <c r="AZ147" s="30" t="s">
        <v>624</v>
      </c>
      <c r="BA147" s="30"/>
      <c r="BB147" s="30"/>
      <c r="BC147" s="30"/>
      <c r="BD147" s="30"/>
      <c r="BE147" s="30"/>
      <c r="BF147" s="30"/>
      <c r="BG147" s="30"/>
      <c r="BH147" s="30"/>
      <c r="BI147" s="30"/>
      <c r="BJ147" s="30"/>
      <c r="BK147" s="30"/>
      <c r="BL147" s="30"/>
      <c r="BM147" s="30"/>
      <c r="BN147" s="30"/>
      <c r="BO147" s="30"/>
      <c r="BP147" s="30"/>
      <c r="BQ147" s="30"/>
      <c r="BR147" s="30"/>
      <c r="BS147" s="30"/>
      <c r="BT147" s="30"/>
      <c r="BU147" s="30"/>
      <c r="BV147" s="30"/>
      <c r="BW147" s="30"/>
      <c r="BX147" s="30"/>
      <c r="BY147" s="30"/>
      <c r="BZ147" s="30"/>
      <c r="CA147" s="30"/>
      <c r="CB147" s="30"/>
      <c r="CC147" s="30"/>
      <c r="CD147" s="30"/>
      <c r="CE147" s="30"/>
      <c r="CF147" s="30"/>
      <c r="CG147" s="30"/>
      <c r="CH147" s="30"/>
      <c r="CI147" s="30"/>
      <c r="CJ147" s="30"/>
      <c r="CK147" s="30"/>
      <c r="CL147" s="30"/>
      <c r="CM147" s="30"/>
      <c r="CN147" s="30"/>
      <c r="CO147" s="30"/>
      <c r="CP147" s="30"/>
      <c r="CQ147" s="30"/>
      <c r="CR147" s="30"/>
      <c r="CS147" s="30"/>
      <c r="CT147" s="30"/>
      <c r="CU147" s="30"/>
      <c r="CV147" s="30"/>
      <c r="CW147" s="30"/>
      <c r="CX147" s="30"/>
      <c r="CY147" s="30"/>
      <c r="CZ147" s="30"/>
      <c r="DA147" s="30"/>
      <c r="DB147" s="30"/>
      <c r="DC147" s="30"/>
      <c r="DD147" s="30"/>
      <c r="DE147" s="30"/>
      <c r="DF147" s="30"/>
      <c r="DG147" s="30"/>
      <c r="DH147" s="30"/>
      <c r="DI147" s="30"/>
      <c r="DJ147" s="30"/>
      <c r="DK147" s="30"/>
      <c r="DL147" s="30"/>
      <c r="DM147" s="30"/>
      <c r="DN147" s="30"/>
      <c r="DO147" s="30"/>
      <c r="DP147" s="30"/>
      <c r="DQ147" s="30"/>
      <c r="DR147" s="30"/>
      <c r="DS147" s="30"/>
      <c r="DT147" s="30"/>
      <c r="DU147" s="30"/>
      <c r="DV147" s="30"/>
      <c r="DW147" s="30"/>
      <c r="DX147" s="30"/>
      <c r="DY147" s="30"/>
      <c r="DZ147" s="30"/>
      <c r="EA147" s="30"/>
      <c r="EB147" s="30"/>
      <c r="EC147" s="30"/>
      <c r="ED147" s="30"/>
      <c r="EE147" s="30"/>
      <c r="EF147" s="30"/>
      <c r="EG147" s="30"/>
      <c r="EH147" s="30"/>
      <c r="EI147" s="30"/>
      <c r="EJ147" s="30"/>
      <c r="EK147" s="30"/>
      <c r="EL147" s="30"/>
      <c r="EM147" s="30"/>
      <c r="EN147" s="30"/>
      <c r="EO147" s="30"/>
      <c r="EP147" s="30"/>
      <c r="EQ147" s="30"/>
      <c r="ER147" s="30"/>
      <c r="ES147" s="30"/>
      <c r="ET147" s="30"/>
      <c r="EU147" s="30"/>
      <c r="EV147" s="30"/>
      <c r="EW147" s="30"/>
      <c r="EX147" s="30"/>
      <c r="EY147" s="30"/>
      <c r="EZ147" s="30"/>
      <c r="FA147" s="30"/>
      <c r="FB147" s="30"/>
      <c r="FC147" s="30"/>
      <c r="FD147" s="30"/>
      <c r="FE147" s="30"/>
      <c r="FF147" s="30"/>
      <c r="FG147" s="30"/>
      <c r="FH147" s="30"/>
      <c r="FI147" s="30"/>
      <c r="FJ147" s="30"/>
      <c r="FK147" s="30"/>
      <c r="FL147" s="30"/>
      <c r="FM147" s="30"/>
      <c r="FN147" s="30"/>
      <c r="FO147" s="30"/>
      <c r="FP147" s="30"/>
      <c r="FQ147" s="30"/>
      <c r="FR147" s="30"/>
      <c r="FS147" s="30"/>
      <c r="FT147" s="30"/>
      <c r="FU147" s="30"/>
      <c r="FV147" s="30"/>
      <c r="FW147" s="30"/>
      <c r="FX147" s="30"/>
      <c r="FY147" s="30"/>
      <c r="FZ147" s="30"/>
      <c r="GA147" s="30"/>
      <c r="GB147" s="30"/>
      <c r="GC147" s="30"/>
      <c r="GD147" s="30"/>
      <c r="GE147" s="30"/>
      <c r="GF147" s="30"/>
      <c r="GG147" s="30"/>
      <c r="GH147" s="30"/>
      <c r="GI147" s="30"/>
      <c r="GJ147" s="30"/>
      <c r="GK147" s="30"/>
      <c r="GL147" s="30"/>
      <c r="GM147" s="30"/>
      <c r="GN147" s="30"/>
      <c r="GO147" s="30"/>
      <c r="GP147" s="30"/>
      <c r="GQ147" s="30"/>
      <c r="GR147" s="30"/>
      <c r="GS147" s="30"/>
      <c r="GT147" s="30"/>
      <c r="GU147" s="30"/>
      <c r="GV147" s="30"/>
      <c r="GW147" s="30"/>
      <c r="GX147" s="30"/>
      <c r="GY147" s="30"/>
      <c r="GZ147" s="30"/>
      <c r="HA147" s="30"/>
      <c r="HB147" s="30"/>
      <c r="HC147" s="30"/>
      <c r="HD147" s="30"/>
      <c r="HE147" s="30"/>
      <c r="HF147" s="30"/>
    </row>
    <row r="148" spans="1:214" ht="16" x14ac:dyDescent="0.2">
      <c r="A148" s="1"/>
      <c r="B148" s="8">
        <v>21990254</v>
      </c>
      <c r="C148" s="33" t="s">
        <v>13660</v>
      </c>
      <c r="D148" s="10" t="s">
        <v>13661</v>
      </c>
      <c r="E148" s="29">
        <v>19</v>
      </c>
      <c r="F148" s="16" t="s">
        <v>616</v>
      </c>
      <c r="G148" s="16" t="s">
        <v>45</v>
      </c>
      <c r="H148" s="16">
        <v>0.93</v>
      </c>
      <c r="I148" s="13" t="s">
        <v>13662</v>
      </c>
      <c r="J148" s="16"/>
      <c r="K148" s="16">
        <v>5.0000000000000001E-4</v>
      </c>
      <c r="L148" s="16">
        <v>1E-4</v>
      </c>
      <c r="M148" s="16"/>
      <c r="N148" s="16">
        <v>1E-4</v>
      </c>
      <c r="O148" s="16">
        <v>6.9999999999999999E-4</v>
      </c>
      <c r="P148" s="34">
        <v>1.854733227768746E-3</v>
      </c>
      <c r="Q148" s="34">
        <v>1.1547332277687459E-3</v>
      </c>
      <c r="R148" s="14">
        <v>0.62641971194298984</v>
      </c>
      <c r="S148" s="14">
        <f t="shared" si="2"/>
        <v>0.37358028805701016</v>
      </c>
      <c r="T148" s="29">
        <v>139</v>
      </c>
      <c r="U148" s="29" t="s">
        <v>39</v>
      </c>
      <c r="V148" s="35" t="s">
        <v>40</v>
      </c>
      <c r="W148" s="35" t="s">
        <v>40</v>
      </c>
      <c r="X148" s="16" t="s">
        <v>13663</v>
      </c>
      <c r="Y148" s="29">
        <v>301113</v>
      </c>
      <c r="Z148" s="16">
        <v>1741293167</v>
      </c>
      <c r="AA148" s="16" t="s">
        <v>13664</v>
      </c>
      <c r="AB148" s="16" t="s">
        <v>13665</v>
      </c>
      <c r="AC148" s="29">
        <v>1</v>
      </c>
      <c r="AD148" s="16" t="s">
        <v>12612</v>
      </c>
      <c r="AE148" s="16" t="s">
        <v>12613</v>
      </c>
      <c r="AF148" s="16" t="s">
        <v>13666</v>
      </c>
      <c r="AG148" s="29">
        <v>8</v>
      </c>
      <c r="AH148" s="16" t="s">
        <v>13667</v>
      </c>
      <c r="AI148" s="16" t="s">
        <v>601</v>
      </c>
      <c r="AJ148" s="16" t="s">
        <v>602</v>
      </c>
      <c r="AK148" s="16">
        <v>5.4561720245795196E-4</v>
      </c>
      <c r="AL148" s="16">
        <v>1.4303541117198E-4</v>
      </c>
      <c r="AM148" s="16">
        <v>1.1547332277687459E-3</v>
      </c>
      <c r="AN148" s="16">
        <v>0.62641971194298984</v>
      </c>
      <c r="AO148" s="16">
        <v>1.20460350728738</v>
      </c>
      <c r="AP148" s="16">
        <v>0.31579091932560183</v>
      </c>
      <c r="AQ148" s="16">
        <v>2.5493985341466678</v>
      </c>
      <c r="AR148" s="16"/>
      <c r="AS148" s="16"/>
      <c r="AT148" s="17" t="s">
        <v>41</v>
      </c>
      <c r="AU148" s="17" t="s">
        <v>41</v>
      </c>
      <c r="AV148" s="17" t="s">
        <v>42</v>
      </c>
      <c r="AW148" s="17" t="s">
        <v>42</v>
      </c>
      <c r="AX148" s="29">
        <v>2</v>
      </c>
      <c r="AY148" s="30" t="s">
        <v>603</v>
      </c>
      <c r="AZ148" s="30" t="s">
        <v>624</v>
      </c>
      <c r="BA148" s="30"/>
      <c r="BB148" s="30"/>
      <c r="BC148" s="30"/>
      <c r="BD148" s="30"/>
      <c r="BE148" s="30"/>
      <c r="BF148" s="30"/>
      <c r="BG148" s="30"/>
      <c r="BH148" s="30"/>
      <c r="BI148" s="30"/>
      <c r="BJ148" s="30"/>
      <c r="BK148" s="30"/>
      <c r="BL148" s="30"/>
      <c r="BM148" s="30"/>
      <c r="BN148" s="30"/>
      <c r="BO148" s="30"/>
      <c r="BP148" s="30"/>
      <c r="BQ148" s="30"/>
      <c r="BR148" s="30"/>
      <c r="BS148" s="30"/>
      <c r="BT148" s="30"/>
      <c r="BU148" s="30"/>
      <c r="BV148" s="30"/>
      <c r="BW148" s="30"/>
      <c r="BX148" s="30"/>
      <c r="BY148" s="30"/>
      <c r="BZ148" s="30"/>
      <c r="CA148" s="30"/>
      <c r="CB148" s="30"/>
      <c r="CC148" s="30"/>
      <c r="CD148" s="30"/>
      <c r="CE148" s="30"/>
      <c r="CF148" s="30"/>
      <c r="CG148" s="30"/>
      <c r="CH148" s="30"/>
      <c r="CI148" s="30"/>
      <c r="CJ148" s="30"/>
      <c r="CK148" s="30"/>
      <c r="CL148" s="30"/>
      <c r="CM148" s="30"/>
      <c r="CN148" s="30"/>
      <c r="CO148" s="30"/>
      <c r="CP148" s="30"/>
      <c r="CQ148" s="30"/>
      <c r="CR148" s="30"/>
      <c r="CS148" s="30"/>
      <c r="CT148" s="30"/>
      <c r="CU148" s="30"/>
      <c r="CV148" s="30"/>
      <c r="CW148" s="30"/>
      <c r="CX148" s="30"/>
      <c r="CY148" s="30"/>
      <c r="CZ148" s="30"/>
      <c r="DA148" s="30"/>
      <c r="DB148" s="30"/>
      <c r="DC148" s="30"/>
      <c r="DD148" s="30"/>
      <c r="DE148" s="30"/>
      <c r="DF148" s="30"/>
      <c r="DG148" s="30"/>
      <c r="DH148" s="30"/>
      <c r="DI148" s="30"/>
      <c r="DJ148" s="30"/>
      <c r="DK148" s="30"/>
      <c r="DL148" s="30"/>
      <c r="DM148" s="30"/>
      <c r="DN148" s="30"/>
      <c r="DO148" s="30"/>
      <c r="DP148" s="30"/>
      <c r="DQ148" s="30"/>
      <c r="DR148" s="30"/>
      <c r="DS148" s="30"/>
      <c r="DT148" s="30"/>
      <c r="DU148" s="30"/>
      <c r="DV148" s="30"/>
      <c r="DW148" s="30"/>
      <c r="DX148" s="30"/>
      <c r="DY148" s="30"/>
      <c r="DZ148" s="30"/>
      <c r="EA148" s="30"/>
      <c r="EB148" s="30"/>
      <c r="EC148" s="30"/>
      <c r="ED148" s="30"/>
      <c r="EE148" s="30"/>
      <c r="EF148" s="30"/>
      <c r="EG148" s="30"/>
      <c r="EH148" s="30"/>
      <c r="EI148" s="30"/>
      <c r="EJ148" s="30"/>
      <c r="EK148" s="30"/>
      <c r="EL148" s="30"/>
      <c r="EM148" s="30"/>
      <c r="EN148" s="30"/>
      <c r="EO148" s="30"/>
      <c r="EP148" s="30"/>
      <c r="EQ148" s="30"/>
      <c r="ER148" s="30"/>
      <c r="ES148" s="30"/>
      <c r="ET148" s="30"/>
      <c r="EU148" s="30"/>
      <c r="EV148" s="30"/>
      <c r="EW148" s="30"/>
      <c r="EX148" s="30"/>
      <c r="EY148" s="30"/>
      <c r="EZ148" s="30"/>
      <c r="FA148" s="30"/>
      <c r="FB148" s="30"/>
      <c r="FC148" s="30"/>
      <c r="FD148" s="30"/>
      <c r="FE148" s="30"/>
      <c r="FF148" s="30"/>
      <c r="FG148" s="30"/>
      <c r="FH148" s="30"/>
      <c r="FI148" s="30"/>
      <c r="FJ148" s="30"/>
      <c r="FK148" s="30"/>
      <c r="FL148" s="30"/>
      <c r="FM148" s="30"/>
      <c r="FN148" s="30"/>
      <c r="FO148" s="30"/>
      <c r="FP148" s="30"/>
      <c r="FQ148" s="30"/>
      <c r="FR148" s="30"/>
      <c r="FS148" s="30"/>
      <c r="FT148" s="30"/>
      <c r="FU148" s="30"/>
      <c r="FV148" s="30"/>
      <c r="FW148" s="30"/>
      <c r="FX148" s="30"/>
      <c r="FY148" s="30"/>
      <c r="FZ148" s="30"/>
      <c r="GA148" s="30"/>
      <c r="GB148" s="30"/>
      <c r="GC148" s="30"/>
      <c r="GD148" s="30"/>
      <c r="GE148" s="30"/>
      <c r="GF148" s="30"/>
      <c r="GG148" s="30"/>
      <c r="GH148" s="30"/>
      <c r="GI148" s="30"/>
      <c r="GJ148" s="30"/>
      <c r="GK148" s="30"/>
      <c r="GL148" s="30"/>
      <c r="GM148" s="30"/>
      <c r="GN148" s="30"/>
      <c r="GO148" s="30"/>
      <c r="GP148" s="30"/>
      <c r="GQ148" s="30"/>
      <c r="GR148" s="30"/>
      <c r="GS148" s="30"/>
      <c r="GT148" s="30"/>
      <c r="GU148" s="30"/>
      <c r="GV148" s="30"/>
      <c r="GW148" s="30"/>
      <c r="GX148" s="30"/>
      <c r="GY148" s="30"/>
      <c r="GZ148" s="30"/>
      <c r="HA148" s="30"/>
      <c r="HB148" s="30"/>
      <c r="HC148" s="30"/>
      <c r="HD148" s="30"/>
      <c r="HE148" s="30"/>
      <c r="HF148" s="30"/>
    </row>
    <row r="149" spans="1:214" ht="16" x14ac:dyDescent="0.2">
      <c r="A149" s="1"/>
      <c r="B149" s="18">
        <v>21988340</v>
      </c>
      <c r="C149" s="36" t="s">
        <v>13668</v>
      </c>
      <c r="D149" s="20" t="s">
        <v>13669</v>
      </c>
      <c r="E149" s="31">
        <v>68</v>
      </c>
      <c r="F149" s="32" t="s">
        <v>616</v>
      </c>
      <c r="G149" s="32" t="s">
        <v>166</v>
      </c>
      <c r="H149" s="32">
        <v>1.21</v>
      </c>
      <c r="I149" s="23" t="s">
        <v>13670</v>
      </c>
      <c r="J149" s="32"/>
      <c r="K149" s="32">
        <v>8.0000000000000004E-4</v>
      </c>
      <c r="L149" s="32"/>
      <c r="M149" s="32"/>
      <c r="N149" s="32"/>
      <c r="O149" s="32">
        <v>8.0000000000000004E-4</v>
      </c>
      <c r="P149" s="37">
        <v>1.930239163763748E-3</v>
      </c>
      <c r="Q149" s="37">
        <v>1.1302391637637479E-3</v>
      </c>
      <c r="R149" s="24">
        <v>0.58170834537065563</v>
      </c>
      <c r="S149" s="24">
        <f t="shared" si="2"/>
        <v>0.41829165462934437</v>
      </c>
      <c r="T149" s="31">
        <v>140</v>
      </c>
      <c r="U149" s="31" t="s">
        <v>39</v>
      </c>
      <c r="V149" s="38" t="s">
        <v>40</v>
      </c>
      <c r="W149" s="38" t="s">
        <v>40</v>
      </c>
      <c r="X149" s="32" t="s">
        <v>13671</v>
      </c>
      <c r="Y149" s="31">
        <v>301006</v>
      </c>
      <c r="Z149" s="32">
        <v>1741270019</v>
      </c>
      <c r="AA149" s="32" t="s">
        <v>13672</v>
      </c>
      <c r="AB149" s="32" t="s">
        <v>13673</v>
      </c>
      <c r="AC149" s="31">
        <v>1</v>
      </c>
      <c r="AD149" s="32" t="s">
        <v>12612</v>
      </c>
      <c r="AE149" s="32" t="s">
        <v>12613</v>
      </c>
      <c r="AF149" s="32" t="s">
        <v>13674</v>
      </c>
      <c r="AG149" s="31">
        <v>9</v>
      </c>
      <c r="AH149" s="32" t="s">
        <v>13675</v>
      </c>
      <c r="AI149" s="32" t="s">
        <v>1274</v>
      </c>
      <c r="AJ149" s="32" t="s">
        <v>4245</v>
      </c>
      <c r="AK149" s="32">
        <v>7.7173306428430805E-4</v>
      </c>
      <c r="AL149" s="32">
        <v>4.0993130380104003E-5</v>
      </c>
      <c r="AM149" s="32">
        <v>1.1302391637637479E-3</v>
      </c>
      <c r="AN149" s="32">
        <v>0.58170834537065563</v>
      </c>
      <c r="AO149" s="32">
        <v>1.7324845703031839</v>
      </c>
      <c r="AP149" s="32">
        <v>9.2026594633235731E-2</v>
      </c>
      <c r="AQ149" s="32">
        <v>2.5373046751456672</v>
      </c>
      <c r="AR149" s="32"/>
      <c r="AS149" s="32"/>
      <c r="AT149" s="17" t="s">
        <v>41</v>
      </c>
      <c r="AU149" s="17" t="s">
        <v>41</v>
      </c>
      <c r="AV149" s="17" t="s">
        <v>42</v>
      </c>
      <c r="AW149" s="17" t="s">
        <v>42</v>
      </c>
      <c r="AX149" s="29">
        <v>2</v>
      </c>
      <c r="AY149" s="30" t="s">
        <v>603</v>
      </c>
      <c r="AZ149" s="30"/>
      <c r="BA149" s="30"/>
      <c r="BB149" s="30"/>
      <c r="BC149" s="30"/>
      <c r="BD149" s="30"/>
      <c r="BE149" s="30"/>
      <c r="BF149" s="30"/>
      <c r="BG149" s="30"/>
      <c r="BH149" s="30"/>
      <c r="BI149" s="30"/>
      <c r="BJ149" s="30"/>
      <c r="BK149" s="30"/>
      <c r="BL149" s="30"/>
      <c r="BM149" s="30"/>
      <c r="BN149" s="30"/>
      <c r="BO149" s="30"/>
      <c r="BP149" s="30"/>
      <c r="BQ149" s="30"/>
      <c r="BR149" s="30"/>
      <c r="BS149" s="30"/>
      <c r="BT149" s="30"/>
      <c r="BU149" s="30"/>
      <c r="BV149" s="30"/>
      <c r="BW149" s="30"/>
      <c r="BX149" s="30"/>
      <c r="BY149" s="30"/>
      <c r="BZ149" s="30"/>
      <c r="CA149" s="30"/>
      <c r="CB149" s="30"/>
      <c r="CC149" s="30"/>
      <c r="CD149" s="30"/>
      <c r="CE149" s="30"/>
      <c r="CF149" s="30"/>
      <c r="CG149" s="30"/>
      <c r="CH149" s="30"/>
      <c r="CI149" s="30"/>
      <c r="CJ149" s="30"/>
      <c r="CK149" s="30"/>
      <c r="CL149" s="30"/>
      <c r="CM149" s="30"/>
      <c r="CN149" s="30"/>
      <c r="CO149" s="30"/>
      <c r="CP149" s="30"/>
      <c r="CQ149" s="30"/>
      <c r="CR149" s="30"/>
      <c r="CS149" s="30"/>
      <c r="CT149" s="30"/>
      <c r="CU149" s="30"/>
      <c r="CV149" s="30"/>
      <c r="CW149" s="30"/>
      <c r="CX149" s="30"/>
      <c r="CY149" s="30"/>
      <c r="CZ149" s="30"/>
      <c r="DA149" s="30"/>
      <c r="DB149" s="30"/>
      <c r="DC149" s="30"/>
      <c r="DD149" s="30"/>
      <c r="DE149" s="30"/>
      <c r="DF149" s="30"/>
      <c r="DG149" s="30"/>
      <c r="DH149" s="30"/>
      <c r="DI149" s="30"/>
      <c r="DJ149" s="30"/>
      <c r="DK149" s="30"/>
      <c r="DL149" s="30"/>
      <c r="DM149" s="30"/>
      <c r="DN149" s="30"/>
      <c r="DO149" s="30"/>
      <c r="DP149" s="30"/>
      <c r="DQ149" s="30"/>
      <c r="DR149" s="30"/>
      <c r="DS149" s="30"/>
      <c r="DT149" s="30"/>
      <c r="DU149" s="30"/>
      <c r="DV149" s="30"/>
      <c r="DW149" s="30"/>
      <c r="DX149" s="30"/>
      <c r="DY149" s="30"/>
      <c r="DZ149" s="30"/>
      <c r="EA149" s="30"/>
      <c r="EB149" s="30"/>
      <c r="EC149" s="30"/>
      <c r="ED149" s="30"/>
      <c r="EE149" s="30"/>
      <c r="EF149" s="30"/>
      <c r="EG149" s="30"/>
      <c r="EH149" s="30"/>
      <c r="EI149" s="30"/>
      <c r="EJ149" s="30"/>
      <c r="EK149" s="30"/>
      <c r="EL149" s="30"/>
      <c r="EM149" s="30"/>
      <c r="EN149" s="30"/>
      <c r="EO149" s="30"/>
      <c r="EP149" s="30"/>
      <c r="EQ149" s="30"/>
      <c r="ER149" s="30"/>
      <c r="ES149" s="30"/>
      <c r="ET149" s="30"/>
      <c r="EU149" s="30"/>
      <c r="EV149" s="30"/>
      <c r="EW149" s="30"/>
      <c r="EX149" s="30"/>
      <c r="EY149" s="30"/>
      <c r="EZ149" s="30"/>
      <c r="FA149" s="30"/>
      <c r="FB149" s="30"/>
      <c r="FC149" s="30"/>
      <c r="FD149" s="30"/>
      <c r="FE149" s="30"/>
      <c r="FF149" s="30"/>
      <c r="FG149" s="30"/>
      <c r="FH149" s="30"/>
      <c r="FI149" s="30"/>
      <c r="FJ149" s="30"/>
      <c r="FK149" s="30"/>
      <c r="FL149" s="30"/>
      <c r="FM149" s="30"/>
      <c r="FN149" s="30"/>
      <c r="FO149" s="30"/>
      <c r="FP149" s="30"/>
      <c r="FQ149" s="30"/>
      <c r="FR149" s="30"/>
      <c r="FS149" s="30"/>
      <c r="FT149" s="30"/>
      <c r="FU149" s="30"/>
      <c r="FV149" s="30"/>
      <c r="FW149" s="30"/>
      <c r="FX149" s="30"/>
      <c r="FY149" s="30"/>
      <c r="FZ149" s="30"/>
      <c r="GA149" s="30"/>
      <c r="GB149" s="30"/>
      <c r="GC149" s="30"/>
      <c r="GD149" s="30"/>
      <c r="GE149" s="30"/>
      <c r="GF149" s="30"/>
      <c r="GG149" s="30"/>
      <c r="GH149" s="30"/>
      <c r="GI149" s="30"/>
      <c r="GJ149" s="30"/>
      <c r="GK149" s="30"/>
      <c r="GL149" s="30"/>
      <c r="GM149" s="30"/>
      <c r="GN149" s="30"/>
      <c r="GO149" s="30"/>
      <c r="GP149" s="30"/>
      <c r="GQ149" s="30"/>
      <c r="GR149" s="30"/>
      <c r="GS149" s="30"/>
      <c r="GT149" s="30"/>
      <c r="GU149" s="30"/>
      <c r="GV149" s="30"/>
      <c r="GW149" s="30"/>
      <c r="GX149" s="30"/>
      <c r="GY149" s="30"/>
      <c r="GZ149" s="30"/>
      <c r="HA149" s="30"/>
      <c r="HB149" s="30"/>
      <c r="HC149" s="30"/>
      <c r="HD149" s="30"/>
      <c r="HE149" s="30"/>
      <c r="HF149" s="30"/>
    </row>
    <row r="150" spans="1:214" ht="16" x14ac:dyDescent="0.2">
      <c r="A150" s="1"/>
      <c r="B150" s="8">
        <v>21984269</v>
      </c>
      <c r="C150" s="33" t="s">
        <v>13676</v>
      </c>
      <c r="D150" s="10" t="s">
        <v>13677</v>
      </c>
      <c r="E150" s="29"/>
      <c r="F150" s="16" t="s">
        <v>591</v>
      </c>
      <c r="G150" s="16" t="s">
        <v>36</v>
      </c>
      <c r="H150" s="16">
        <v>1.47</v>
      </c>
      <c r="I150" s="13" t="s">
        <v>13678</v>
      </c>
      <c r="J150" s="16"/>
      <c r="K150" s="16">
        <v>5.9999999999999995E-4</v>
      </c>
      <c r="L150" s="16">
        <v>4.7999999999999996E-3</v>
      </c>
      <c r="M150" s="16"/>
      <c r="N150" s="16">
        <v>4.7999999999999996E-3</v>
      </c>
      <c r="O150" s="16">
        <v>5.4000000000000003E-3</v>
      </c>
      <c r="P150" s="34">
        <v>6.5248028624128387E-3</v>
      </c>
      <c r="Q150" s="34">
        <v>1.1248028624128389E-3</v>
      </c>
      <c r="R150" s="14">
        <v>0.17230000001493381</v>
      </c>
      <c r="S150" s="14">
        <f t="shared" si="2"/>
        <v>0.82769999998506616</v>
      </c>
      <c r="T150" s="29">
        <v>141</v>
      </c>
      <c r="U150" s="29" t="s">
        <v>39</v>
      </c>
      <c r="V150" s="39" t="s">
        <v>39</v>
      </c>
      <c r="W150" s="35" t="s">
        <v>40</v>
      </c>
      <c r="X150" s="16" t="s">
        <v>13679</v>
      </c>
      <c r="Y150" s="29">
        <v>300815</v>
      </c>
      <c r="Z150" s="16">
        <v>1741220891</v>
      </c>
      <c r="AA150" s="16" t="s">
        <v>13680</v>
      </c>
      <c r="AB150" s="16" t="s">
        <v>13679</v>
      </c>
      <c r="AC150" s="29">
        <v>1</v>
      </c>
      <c r="AD150" s="16" t="s">
        <v>12612</v>
      </c>
      <c r="AE150" s="16" t="s">
        <v>12613</v>
      </c>
      <c r="AF150" s="16" t="s">
        <v>13681</v>
      </c>
      <c r="AG150" s="29">
        <v>6</v>
      </c>
      <c r="AH150" s="16" t="s">
        <v>13682</v>
      </c>
      <c r="AI150" s="16" t="s">
        <v>640</v>
      </c>
      <c r="AJ150" s="16" t="s">
        <v>641</v>
      </c>
      <c r="AK150" s="16">
        <v>5.6212323585428899E-4</v>
      </c>
      <c r="AL150" s="16">
        <v>4.841239092187595E-3</v>
      </c>
      <c r="AM150" s="16">
        <v>1.1248028624128389E-3</v>
      </c>
      <c r="AN150" s="16">
        <v>0.17230000001493381</v>
      </c>
      <c r="AO150" s="16">
        <v>1.2629416953516299</v>
      </c>
      <c r="AP150" s="16">
        <v>10.87697913322851</v>
      </c>
      <c r="AQ150" s="16">
        <v>2.5271334529218219</v>
      </c>
      <c r="AR150" s="16"/>
      <c r="AS150" s="16"/>
      <c r="AT150" s="17" t="s">
        <v>41</v>
      </c>
      <c r="AU150" s="17" t="s">
        <v>41</v>
      </c>
      <c r="AV150" s="17" t="s">
        <v>42</v>
      </c>
      <c r="AW150" s="17" t="s">
        <v>42</v>
      </c>
      <c r="AX150" s="29">
        <v>1</v>
      </c>
      <c r="AY150" s="30" t="s">
        <v>603</v>
      </c>
      <c r="AZ150" s="30" t="s">
        <v>624</v>
      </c>
      <c r="BA150" s="30"/>
      <c r="BB150" s="30"/>
      <c r="BC150" s="30"/>
      <c r="BD150" s="30"/>
      <c r="BE150" s="30"/>
      <c r="BF150" s="30"/>
      <c r="BG150" s="30"/>
      <c r="BH150" s="30"/>
      <c r="BI150" s="30"/>
      <c r="BJ150" s="30"/>
      <c r="BK150" s="30"/>
      <c r="BL150" s="30"/>
      <c r="BM150" s="30"/>
      <c r="BN150" s="30"/>
      <c r="BO150" s="30"/>
      <c r="BP150" s="30"/>
      <c r="BQ150" s="30"/>
      <c r="BR150" s="30"/>
      <c r="BS150" s="30"/>
      <c r="BT150" s="30"/>
      <c r="BU150" s="30"/>
      <c r="BV150" s="30"/>
      <c r="BW150" s="30"/>
      <c r="BX150" s="30"/>
      <c r="BY150" s="30"/>
      <c r="BZ150" s="30"/>
      <c r="CA150" s="30"/>
      <c r="CB150" s="30"/>
      <c r="CC150" s="30"/>
      <c r="CD150" s="30"/>
      <c r="CE150" s="30"/>
      <c r="CF150" s="30"/>
      <c r="CG150" s="30"/>
      <c r="CH150" s="30"/>
      <c r="CI150" s="30"/>
      <c r="CJ150" s="30"/>
      <c r="CK150" s="30"/>
      <c r="CL150" s="30"/>
      <c r="CM150" s="30"/>
      <c r="CN150" s="30"/>
      <c r="CO150" s="30"/>
      <c r="CP150" s="30"/>
      <c r="CQ150" s="30"/>
      <c r="CR150" s="30"/>
      <c r="CS150" s="30"/>
      <c r="CT150" s="30"/>
      <c r="CU150" s="30"/>
      <c r="CV150" s="30"/>
      <c r="CW150" s="30"/>
      <c r="CX150" s="30"/>
      <c r="CY150" s="30"/>
      <c r="CZ150" s="30"/>
      <c r="DA150" s="30"/>
      <c r="DB150" s="30"/>
      <c r="DC150" s="30"/>
      <c r="DD150" s="30"/>
      <c r="DE150" s="30"/>
      <c r="DF150" s="30"/>
      <c r="DG150" s="30"/>
      <c r="DH150" s="30"/>
      <c r="DI150" s="30"/>
      <c r="DJ150" s="30"/>
      <c r="DK150" s="30"/>
      <c r="DL150" s="30"/>
      <c r="DM150" s="30"/>
      <c r="DN150" s="30"/>
      <c r="DO150" s="30"/>
      <c r="DP150" s="30"/>
      <c r="DQ150" s="30"/>
      <c r="DR150" s="30"/>
      <c r="DS150" s="30"/>
      <c r="DT150" s="30"/>
      <c r="DU150" s="30"/>
      <c r="DV150" s="30"/>
      <c r="DW150" s="30"/>
      <c r="DX150" s="30"/>
      <c r="DY150" s="30"/>
      <c r="DZ150" s="30"/>
      <c r="EA150" s="30"/>
      <c r="EB150" s="30"/>
      <c r="EC150" s="30"/>
      <c r="ED150" s="30"/>
      <c r="EE150" s="30"/>
      <c r="EF150" s="30"/>
      <c r="EG150" s="30"/>
      <c r="EH150" s="30"/>
      <c r="EI150" s="30"/>
      <c r="EJ150" s="30"/>
      <c r="EK150" s="30"/>
      <c r="EL150" s="30"/>
      <c r="EM150" s="30"/>
      <c r="EN150" s="30"/>
      <c r="EO150" s="30"/>
      <c r="EP150" s="30"/>
      <c r="EQ150" s="30"/>
      <c r="ER150" s="30"/>
      <c r="ES150" s="30"/>
      <c r="ET150" s="30"/>
      <c r="EU150" s="30"/>
      <c r="EV150" s="30"/>
      <c r="EW150" s="30"/>
      <c r="EX150" s="30"/>
      <c r="EY150" s="30"/>
      <c r="EZ150" s="30"/>
      <c r="FA150" s="30"/>
      <c r="FB150" s="30"/>
      <c r="FC150" s="30"/>
      <c r="FD150" s="30"/>
      <c r="FE150" s="30"/>
      <c r="FF150" s="30"/>
      <c r="FG150" s="30"/>
      <c r="FH150" s="30"/>
      <c r="FI150" s="30"/>
      <c r="FJ150" s="30"/>
      <c r="FK150" s="30"/>
      <c r="FL150" s="30"/>
      <c r="FM150" s="30"/>
      <c r="FN150" s="30"/>
      <c r="FO150" s="30"/>
      <c r="FP150" s="30"/>
      <c r="FQ150" s="30"/>
      <c r="FR150" s="30"/>
      <c r="FS150" s="30"/>
      <c r="FT150" s="30"/>
      <c r="FU150" s="30"/>
      <c r="FV150" s="30"/>
      <c r="FW150" s="30"/>
      <c r="FX150" s="30"/>
      <c r="FY150" s="30"/>
      <c r="FZ150" s="30"/>
      <c r="GA150" s="30"/>
      <c r="GB150" s="30"/>
      <c r="GC150" s="30"/>
      <c r="GD150" s="30"/>
      <c r="GE150" s="30"/>
      <c r="GF150" s="30"/>
      <c r="GG150" s="30"/>
      <c r="GH150" s="30"/>
      <c r="GI150" s="30"/>
      <c r="GJ150" s="30"/>
      <c r="GK150" s="30"/>
      <c r="GL150" s="30"/>
      <c r="GM150" s="30"/>
      <c r="GN150" s="30"/>
      <c r="GO150" s="30"/>
      <c r="GP150" s="30"/>
      <c r="GQ150" s="30"/>
      <c r="GR150" s="30"/>
      <c r="GS150" s="30"/>
      <c r="GT150" s="30"/>
      <c r="GU150" s="30"/>
      <c r="GV150" s="30"/>
      <c r="GW150" s="30"/>
      <c r="GX150" s="30"/>
      <c r="GY150" s="30"/>
      <c r="GZ150" s="30"/>
      <c r="HA150" s="30"/>
      <c r="HB150" s="30"/>
      <c r="HC150" s="30"/>
      <c r="HD150" s="30"/>
      <c r="HE150" s="30"/>
      <c r="HF150" s="30"/>
    </row>
    <row r="151" spans="1:214" ht="16" x14ac:dyDescent="0.2">
      <c r="A151" s="1"/>
      <c r="B151" s="18">
        <v>21990365</v>
      </c>
      <c r="C151" s="36" t="s">
        <v>13683</v>
      </c>
      <c r="D151" s="20" t="s">
        <v>13684</v>
      </c>
      <c r="E151" s="31">
        <v>53</v>
      </c>
      <c r="F151" s="32" t="s">
        <v>616</v>
      </c>
      <c r="G151" s="32" t="s">
        <v>88</v>
      </c>
      <c r="H151" s="32">
        <v>0.93</v>
      </c>
      <c r="I151" s="23" t="s">
        <v>13685</v>
      </c>
      <c r="J151" s="32"/>
      <c r="K151" s="32">
        <v>1E-4</v>
      </c>
      <c r="L151" s="32"/>
      <c r="M151" s="32"/>
      <c r="N151" s="32"/>
      <c r="O151" s="32">
        <v>2.0000000000000001E-4</v>
      </c>
      <c r="P151" s="37">
        <v>1.3111211148268971E-3</v>
      </c>
      <c r="Q151" s="37">
        <v>1.111121114826897E-3</v>
      </c>
      <c r="R151" s="24">
        <v>0.8591727644327698</v>
      </c>
      <c r="S151" s="24">
        <f t="shared" si="2"/>
        <v>0.1408272355672302</v>
      </c>
      <c r="T151" s="31">
        <v>142</v>
      </c>
      <c r="U151" s="31" t="s">
        <v>39</v>
      </c>
      <c r="V151" s="38" t="s">
        <v>40</v>
      </c>
      <c r="W151" s="38" t="s">
        <v>40</v>
      </c>
      <c r="X151" s="32" t="s">
        <v>13686</v>
      </c>
      <c r="Y151" s="31">
        <v>301119</v>
      </c>
      <c r="Z151" s="32">
        <v>1741294499</v>
      </c>
      <c r="AA151" s="32" t="s">
        <v>13687</v>
      </c>
      <c r="AB151" s="32" t="s">
        <v>13688</v>
      </c>
      <c r="AC151" s="31">
        <v>1</v>
      </c>
      <c r="AD151" s="32" t="s">
        <v>12612</v>
      </c>
      <c r="AE151" s="32" t="s">
        <v>12613</v>
      </c>
      <c r="AF151" s="32" t="s">
        <v>13689</v>
      </c>
      <c r="AG151" s="31">
        <v>2</v>
      </c>
      <c r="AH151" s="32" t="s">
        <v>13690</v>
      </c>
      <c r="AI151" s="32" t="s">
        <v>612</v>
      </c>
      <c r="AJ151" s="32" t="s">
        <v>746</v>
      </c>
      <c r="AK151" s="32">
        <v>1.4182435141826499E-4</v>
      </c>
      <c r="AL151" s="32">
        <v>4.0299805048400002E-5</v>
      </c>
      <c r="AM151" s="32">
        <v>1.111121114826897E-3</v>
      </c>
      <c r="AN151" s="32">
        <v>0.8591727644327698</v>
      </c>
      <c r="AO151" s="32">
        <v>0.31248810733049948</v>
      </c>
      <c r="AP151" s="32">
        <v>8.8794411392885797E-2</v>
      </c>
      <c r="AQ151" s="32">
        <v>2.4481841849797852</v>
      </c>
      <c r="AR151" s="32"/>
      <c r="AS151" s="32"/>
      <c r="AT151" s="17" t="s">
        <v>41</v>
      </c>
      <c r="AU151" s="17" t="s">
        <v>41</v>
      </c>
      <c r="AV151" s="17" t="s">
        <v>42</v>
      </c>
      <c r="AW151" s="17" t="s">
        <v>42</v>
      </c>
      <c r="AX151" s="29">
        <v>2</v>
      </c>
      <c r="AY151" s="30" t="s">
        <v>603</v>
      </c>
      <c r="AZ151" s="30"/>
      <c r="BA151" s="30"/>
      <c r="BB151" s="30"/>
      <c r="BC151" s="30"/>
      <c r="BD151" s="30"/>
      <c r="BE151" s="30"/>
      <c r="BF151" s="30"/>
      <c r="BG151" s="30"/>
      <c r="BH151" s="30"/>
      <c r="BI151" s="30"/>
      <c r="BJ151" s="30"/>
      <c r="BK151" s="30"/>
      <c r="BL151" s="30"/>
      <c r="BM151" s="30"/>
      <c r="BN151" s="30"/>
      <c r="BO151" s="30"/>
      <c r="BP151" s="30"/>
      <c r="BQ151" s="30"/>
      <c r="BR151" s="30"/>
      <c r="BS151" s="30"/>
      <c r="BT151" s="30"/>
      <c r="BU151" s="30"/>
      <c r="BV151" s="30"/>
      <c r="BW151" s="30"/>
      <c r="BX151" s="30"/>
      <c r="BY151" s="30"/>
      <c r="BZ151" s="30"/>
      <c r="CA151" s="30"/>
      <c r="CB151" s="30"/>
      <c r="CC151" s="30"/>
      <c r="CD151" s="30"/>
      <c r="CE151" s="30"/>
      <c r="CF151" s="30"/>
      <c r="CG151" s="30"/>
      <c r="CH151" s="30"/>
      <c r="CI151" s="30"/>
      <c r="CJ151" s="30"/>
      <c r="CK151" s="30"/>
      <c r="CL151" s="30"/>
      <c r="CM151" s="30"/>
      <c r="CN151" s="30"/>
      <c r="CO151" s="30"/>
      <c r="CP151" s="30"/>
      <c r="CQ151" s="30"/>
      <c r="CR151" s="30"/>
      <c r="CS151" s="30"/>
      <c r="CT151" s="30"/>
      <c r="CU151" s="30"/>
      <c r="CV151" s="30"/>
      <c r="CW151" s="30"/>
      <c r="CX151" s="30"/>
      <c r="CY151" s="30"/>
      <c r="CZ151" s="30"/>
      <c r="DA151" s="30"/>
      <c r="DB151" s="30"/>
      <c r="DC151" s="30"/>
      <c r="DD151" s="30"/>
      <c r="DE151" s="30"/>
      <c r="DF151" s="30"/>
      <c r="DG151" s="30"/>
      <c r="DH151" s="30"/>
      <c r="DI151" s="30"/>
      <c r="DJ151" s="30"/>
      <c r="DK151" s="30"/>
      <c r="DL151" s="30"/>
      <c r="DM151" s="30"/>
      <c r="DN151" s="30"/>
      <c r="DO151" s="30"/>
      <c r="DP151" s="30"/>
      <c r="DQ151" s="30"/>
      <c r="DR151" s="30"/>
      <c r="DS151" s="30"/>
      <c r="DT151" s="30"/>
      <c r="DU151" s="30"/>
      <c r="DV151" s="30"/>
      <c r="DW151" s="30"/>
      <c r="DX151" s="30"/>
      <c r="DY151" s="30"/>
      <c r="DZ151" s="30"/>
      <c r="EA151" s="30"/>
      <c r="EB151" s="30"/>
      <c r="EC151" s="30"/>
      <c r="ED151" s="30"/>
      <c r="EE151" s="30"/>
      <c r="EF151" s="30"/>
      <c r="EG151" s="30"/>
      <c r="EH151" s="30"/>
      <c r="EI151" s="30"/>
      <c r="EJ151" s="30"/>
      <c r="EK151" s="30"/>
      <c r="EL151" s="30"/>
      <c r="EM151" s="30"/>
      <c r="EN151" s="30"/>
      <c r="EO151" s="30"/>
      <c r="EP151" s="30"/>
      <c r="EQ151" s="30"/>
      <c r="ER151" s="30"/>
      <c r="ES151" s="30"/>
      <c r="ET151" s="30"/>
      <c r="EU151" s="30"/>
      <c r="EV151" s="30"/>
      <c r="EW151" s="30"/>
      <c r="EX151" s="30"/>
      <c r="EY151" s="30"/>
      <c r="EZ151" s="30"/>
      <c r="FA151" s="30"/>
      <c r="FB151" s="30"/>
      <c r="FC151" s="30"/>
      <c r="FD151" s="30"/>
      <c r="FE151" s="30"/>
      <c r="FF151" s="30"/>
      <c r="FG151" s="30"/>
      <c r="FH151" s="30"/>
      <c r="FI151" s="30"/>
      <c r="FJ151" s="30"/>
      <c r="FK151" s="30"/>
      <c r="FL151" s="30"/>
      <c r="FM151" s="30"/>
      <c r="FN151" s="30"/>
      <c r="FO151" s="30"/>
      <c r="FP151" s="30"/>
      <c r="FQ151" s="30"/>
      <c r="FR151" s="30"/>
      <c r="FS151" s="30"/>
      <c r="FT151" s="30"/>
      <c r="FU151" s="30"/>
      <c r="FV151" s="30"/>
      <c r="FW151" s="30"/>
      <c r="FX151" s="30"/>
      <c r="FY151" s="30"/>
      <c r="FZ151" s="30"/>
      <c r="GA151" s="30"/>
      <c r="GB151" s="30"/>
      <c r="GC151" s="30"/>
      <c r="GD151" s="30"/>
      <c r="GE151" s="30"/>
      <c r="GF151" s="30"/>
      <c r="GG151" s="30"/>
      <c r="GH151" s="30"/>
      <c r="GI151" s="30"/>
      <c r="GJ151" s="30"/>
      <c r="GK151" s="30"/>
      <c r="GL151" s="30"/>
      <c r="GM151" s="30"/>
      <c r="GN151" s="30"/>
      <c r="GO151" s="30"/>
      <c r="GP151" s="30"/>
      <c r="GQ151" s="30"/>
      <c r="GR151" s="30"/>
      <c r="GS151" s="30"/>
      <c r="GT151" s="30"/>
      <c r="GU151" s="30"/>
      <c r="GV151" s="30"/>
      <c r="GW151" s="30"/>
      <c r="GX151" s="30"/>
      <c r="GY151" s="30"/>
      <c r="GZ151" s="30"/>
      <c r="HA151" s="30"/>
      <c r="HB151" s="30"/>
      <c r="HC151" s="30"/>
      <c r="HD151" s="30"/>
      <c r="HE151" s="30"/>
      <c r="HF151" s="30"/>
    </row>
    <row r="152" spans="1:214" ht="16" x14ac:dyDescent="0.2">
      <c r="A152" s="1"/>
      <c r="B152" s="8">
        <v>21991633</v>
      </c>
      <c r="C152" s="33" t="s">
        <v>13691</v>
      </c>
      <c r="D152" s="10" t="s">
        <v>13692</v>
      </c>
      <c r="E152" s="29">
        <v>35</v>
      </c>
      <c r="F152" s="16" t="s">
        <v>591</v>
      </c>
      <c r="G152" s="16" t="s">
        <v>36</v>
      </c>
      <c r="H152" s="16">
        <v>5.36</v>
      </c>
      <c r="I152" s="13" t="s">
        <v>13693</v>
      </c>
      <c r="J152" s="16"/>
      <c r="K152" s="16">
        <v>2.2000000000000001E-3</v>
      </c>
      <c r="L152" s="16">
        <v>2.0000000000000001E-4</v>
      </c>
      <c r="M152" s="16"/>
      <c r="N152" s="16">
        <v>2.0000000000000001E-4</v>
      </c>
      <c r="O152" s="16">
        <v>2.3999999999999998E-3</v>
      </c>
      <c r="P152" s="34">
        <v>3.4960995702858302E-3</v>
      </c>
      <c r="Q152" s="34">
        <v>1.09609957028583E-3</v>
      </c>
      <c r="R152" s="14">
        <v>0.31519835326186219</v>
      </c>
      <c r="S152" s="14">
        <f t="shared" si="2"/>
        <v>0.68480164673813781</v>
      </c>
      <c r="T152" s="29">
        <v>143</v>
      </c>
      <c r="U152" s="29" t="s">
        <v>39</v>
      </c>
      <c r="V152" s="39" t="s">
        <v>39</v>
      </c>
      <c r="W152" s="35" t="s">
        <v>40</v>
      </c>
      <c r="X152" s="16" t="s">
        <v>13694</v>
      </c>
      <c r="Y152" s="29">
        <v>301201</v>
      </c>
      <c r="Z152" s="16">
        <v>1741309763</v>
      </c>
      <c r="AA152" s="16" t="s">
        <v>13695</v>
      </c>
      <c r="AB152" s="16" t="s">
        <v>13694</v>
      </c>
      <c r="AC152" s="29">
        <v>1</v>
      </c>
      <c r="AD152" s="16" t="s">
        <v>12612</v>
      </c>
      <c r="AE152" s="16" t="s">
        <v>12613</v>
      </c>
      <c r="AF152" s="16" t="s">
        <v>13696</v>
      </c>
      <c r="AG152" s="29">
        <v>11</v>
      </c>
      <c r="AH152" s="16" t="s">
        <v>13697</v>
      </c>
      <c r="AI152" s="16" t="s">
        <v>640</v>
      </c>
      <c r="AJ152" s="16" t="s">
        <v>641</v>
      </c>
      <c r="AK152" s="16">
        <v>2.2213654810230802E-3</v>
      </c>
      <c r="AL152" s="16">
        <v>1.6002637256032001E-4</v>
      </c>
      <c r="AM152" s="16">
        <v>1.09609957028583E-3</v>
      </c>
      <c r="AN152" s="16">
        <v>0.31519835326186219</v>
      </c>
      <c r="AO152" s="16">
        <v>4.7445999365459874</v>
      </c>
      <c r="AP152" s="16">
        <v>0.34179927777831981</v>
      </c>
      <c r="AQ152" s="16">
        <v>2.3411518707993269</v>
      </c>
      <c r="AR152" s="16"/>
      <c r="AS152" s="16"/>
      <c r="AT152" s="17" t="s">
        <v>41</v>
      </c>
      <c r="AU152" s="17" t="s">
        <v>41</v>
      </c>
      <c r="AV152" s="17" t="s">
        <v>42</v>
      </c>
      <c r="AW152" s="17" t="s">
        <v>42</v>
      </c>
      <c r="AX152" s="29">
        <v>1</v>
      </c>
      <c r="AY152" s="30" t="s">
        <v>603</v>
      </c>
      <c r="AZ152" s="30"/>
      <c r="BA152" s="30"/>
      <c r="BB152" s="30"/>
      <c r="BC152" s="30"/>
      <c r="BD152" s="30"/>
      <c r="BE152" s="30"/>
      <c r="BF152" s="30"/>
      <c r="BG152" s="30"/>
      <c r="BH152" s="30"/>
      <c r="BI152" s="30"/>
      <c r="BJ152" s="30"/>
      <c r="BK152" s="30"/>
      <c r="BL152" s="30"/>
      <c r="BM152" s="30"/>
      <c r="BN152" s="30"/>
      <c r="BO152" s="30"/>
      <c r="BP152" s="30"/>
      <c r="BQ152" s="30"/>
      <c r="BR152" s="30"/>
      <c r="BS152" s="30"/>
      <c r="BT152" s="30"/>
      <c r="BU152" s="30"/>
      <c r="BV152" s="30"/>
      <c r="BW152" s="30"/>
      <c r="BX152" s="30"/>
      <c r="BY152" s="30"/>
      <c r="BZ152" s="30"/>
      <c r="CA152" s="30"/>
      <c r="CB152" s="30"/>
      <c r="CC152" s="30"/>
      <c r="CD152" s="30"/>
      <c r="CE152" s="30"/>
      <c r="CF152" s="30"/>
      <c r="CG152" s="30"/>
      <c r="CH152" s="30"/>
      <c r="CI152" s="30"/>
      <c r="CJ152" s="30"/>
      <c r="CK152" s="30"/>
      <c r="CL152" s="30"/>
      <c r="CM152" s="30"/>
      <c r="CN152" s="30"/>
      <c r="CO152" s="30"/>
      <c r="CP152" s="30"/>
      <c r="CQ152" s="30"/>
      <c r="CR152" s="30"/>
      <c r="CS152" s="30"/>
      <c r="CT152" s="30"/>
      <c r="CU152" s="30"/>
      <c r="CV152" s="30"/>
      <c r="CW152" s="30"/>
      <c r="CX152" s="30"/>
      <c r="CY152" s="30"/>
      <c r="CZ152" s="30"/>
      <c r="DA152" s="30"/>
      <c r="DB152" s="30"/>
      <c r="DC152" s="30"/>
      <c r="DD152" s="30"/>
      <c r="DE152" s="30"/>
      <c r="DF152" s="30"/>
      <c r="DG152" s="30"/>
      <c r="DH152" s="30"/>
      <c r="DI152" s="30"/>
      <c r="DJ152" s="30"/>
      <c r="DK152" s="30"/>
      <c r="DL152" s="30"/>
      <c r="DM152" s="30"/>
      <c r="DN152" s="30"/>
      <c r="DO152" s="30"/>
      <c r="DP152" s="30"/>
      <c r="DQ152" s="30"/>
      <c r="DR152" s="30"/>
      <c r="DS152" s="30"/>
      <c r="DT152" s="30"/>
      <c r="DU152" s="30"/>
      <c r="DV152" s="30"/>
      <c r="DW152" s="30"/>
      <c r="DX152" s="30"/>
      <c r="DY152" s="30"/>
      <c r="DZ152" s="30"/>
      <c r="EA152" s="30"/>
      <c r="EB152" s="30"/>
      <c r="EC152" s="30"/>
      <c r="ED152" s="30"/>
      <c r="EE152" s="30"/>
      <c r="EF152" s="30"/>
      <c r="EG152" s="30"/>
      <c r="EH152" s="30"/>
      <c r="EI152" s="30"/>
      <c r="EJ152" s="30"/>
      <c r="EK152" s="30"/>
      <c r="EL152" s="30"/>
      <c r="EM152" s="30"/>
      <c r="EN152" s="30"/>
      <c r="EO152" s="30"/>
      <c r="EP152" s="30"/>
      <c r="EQ152" s="30"/>
      <c r="ER152" s="30"/>
      <c r="ES152" s="30"/>
      <c r="ET152" s="30"/>
      <c r="EU152" s="30"/>
      <c r="EV152" s="30"/>
      <c r="EW152" s="30"/>
      <c r="EX152" s="30"/>
      <c r="EY152" s="30"/>
      <c r="EZ152" s="30"/>
      <c r="FA152" s="30"/>
      <c r="FB152" s="30"/>
      <c r="FC152" s="30"/>
      <c r="FD152" s="30"/>
      <c r="FE152" s="30"/>
      <c r="FF152" s="30"/>
      <c r="FG152" s="30"/>
      <c r="FH152" s="30"/>
      <c r="FI152" s="30"/>
      <c r="FJ152" s="30"/>
      <c r="FK152" s="30"/>
      <c r="FL152" s="30"/>
      <c r="FM152" s="30"/>
      <c r="FN152" s="30"/>
      <c r="FO152" s="30"/>
      <c r="FP152" s="30"/>
      <c r="FQ152" s="30"/>
      <c r="FR152" s="30"/>
      <c r="FS152" s="30"/>
      <c r="FT152" s="30"/>
      <c r="FU152" s="30"/>
      <c r="FV152" s="30"/>
      <c r="FW152" s="30"/>
      <c r="FX152" s="30"/>
      <c r="FY152" s="30"/>
      <c r="FZ152" s="30"/>
      <c r="GA152" s="30"/>
      <c r="GB152" s="30"/>
      <c r="GC152" s="30"/>
      <c r="GD152" s="30"/>
      <c r="GE152" s="30"/>
      <c r="GF152" s="30"/>
      <c r="GG152" s="30"/>
      <c r="GH152" s="30"/>
      <c r="GI152" s="30"/>
      <c r="GJ152" s="30"/>
      <c r="GK152" s="30"/>
      <c r="GL152" s="30"/>
      <c r="GM152" s="30"/>
      <c r="GN152" s="30"/>
      <c r="GO152" s="30"/>
      <c r="GP152" s="30"/>
      <c r="GQ152" s="30"/>
      <c r="GR152" s="30"/>
      <c r="GS152" s="30"/>
      <c r="GT152" s="30"/>
      <c r="GU152" s="30"/>
      <c r="GV152" s="30"/>
      <c r="GW152" s="30"/>
      <c r="GX152" s="30"/>
      <c r="GY152" s="30"/>
      <c r="GZ152" s="30"/>
      <c r="HA152" s="30"/>
      <c r="HB152" s="30"/>
      <c r="HC152" s="30"/>
      <c r="HD152" s="30"/>
      <c r="HE152" s="30"/>
      <c r="HF152" s="30"/>
    </row>
    <row r="153" spans="1:214" ht="16" x14ac:dyDescent="0.2">
      <c r="A153" s="1"/>
      <c r="B153" s="18">
        <v>21989710</v>
      </c>
      <c r="C153" s="36" t="s">
        <v>13698</v>
      </c>
      <c r="D153" s="20" t="s">
        <v>13699</v>
      </c>
      <c r="E153" s="31">
        <v>9</v>
      </c>
      <c r="F153" s="32" t="s">
        <v>591</v>
      </c>
      <c r="G153" s="32" t="s">
        <v>45</v>
      </c>
      <c r="H153" s="32">
        <v>0.98</v>
      </c>
      <c r="I153" s="23" t="s">
        <v>13700</v>
      </c>
      <c r="J153" s="32"/>
      <c r="K153" s="32">
        <v>5.9999999999999995E-4</v>
      </c>
      <c r="L153" s="32">
        <v>2.5999999999999999E-3</v>
      </c>
      <c r="M153" s="32"/>
      <c r="N153" s="32">
        <v>2.5999999999999999E-3</v>
      </c>
      <c r="O153" s="32">
        <v>3.2000000000000002E-3</v>
      </c>
      <c r="P153" s="37">
        <v>4.277761092491888E-3</v>
      </c>
      <c r="Q153" s="37">
        <v>1.0777610924918881E-3</v>
      </c>
      <c r="R153" s="24">
        <v>0.25190000008056312</v>
      </c>
      <c r="S153" s="24">
        <f t="shared" si="2"/>
        <v>0.74809999991943688</v>
      </c>
      <c r="T153" s="31">
        <v>144</v>
      </c>
      <c r="U153" s="31" t="s">
        <v>39</v>
      </c>
      <c r="V153" s="40" t="s">
        <v>39</v>
      </c>
      <c r="W153" s="38" t="s">
        <v>40</v>
      </c>
      <c r="X153" s="32" t="s">
        <v>13701</v>
      </c>
      <c r="Y153" s="31">
        <v>301084</v>
      </c>
      <c r="Z153" s="32">
        <v>1741286591</v>
      </c>
      <c r="AA153" s="32" t="s">
        <v>13702</v>
      </c>
      <c r="AB153" s="32" t="s">
        <v>13701</v>
      </c>
      <c r="AC153" s="31">
        <v>1</v>
      </c>
      <c r="AD153" s="32" t="s">
        <v>12612</v>
      </c>
      <c r="AE153" s="32" t="s">
        <v>12613</v>
      </c>
      <c r="AF153" s="32" t="s">
        <v>13703</v>
      </c>
      <c r="AG153" s="31">
        <v>6</v>
      </c>
      <c r="AH153" s="32" t="s">
        <v>13704</v>
      </c>
      <c r="AI153" s="32" t="s">
        <v>601</v>
      </c>
      <c r="AJ153" s="32" t="s">
        <v>602</v>
      </c>
      <c r="AK153" s="32">
        <v>6.4546067854991996E-4</v>
      </c>
      <c r="AL153" s="32">
        <v>2.5553057880975199E-3</v>
      </c>
      <c r="AM153" s="32">
        <v>1.0777610924918881E-3</v>
      </c>
      <c r="AN153" s="32">
        <v>0.25190000008056312</v>
      </c>
      <c r="AO153" s="32">
        <v>1.415005981756285</v>
      </c>
      <c r="AP153" s="32">
        <v>5.6018485641876401</v>
      </c>
      <c r="AQ153" s="32">
        <v>2.3627130876606359</v>
      </c>
      <c r="AR153" s="32"/>
      <c r="AS153" s="32"/>
      <c r="AT153" s="17" t="s">
        <v>41</v>
      </c>
      <c r="AU153" s="17" t="s">
        <v>41</v>
      </c>
      <c r="AV153" s="17" t="s">
        <v>42</v>
      </c>
      <c r="AW153" s="17" t="s">
        <v>42</v>
      </c>
      <c r="AX153" s="29">
        <v>1</v>
      </c>
      <c r="AY153" s="30" t="s">
        <v>603</v>
      </c>
      <c r="AZ153" s="30" t="s">
        <v>624</v>
      </c>
      <c r="BA153" s="30"/>
      <c r="BB153" s="30"/>
      <c r="BC153" s="30"/>
      <c r="BD153" s="30"/>
      <c r="BE153" s="30"/>
      <c r="BF153" s="30"/>
      <c r="BG153" s="30"/>
      <c r="BH153" s="30"/>
      <c r="BI153" s="30"/>
      <c r="BJ153" s="30"/>
      <c r="BK153" s="30"/>
      <c r="BL153" s="30"/>
      <c r="BM153" s="30"/>
      <c r="BN153" s="30"/>
      <c r="BO153" s="30"/>
      <c r="BP153" s="30"/>
      <c r="BQ153" s="30"/>
      <c r="BR153" s="30"/>
      <c r="BS153" s="30"/>
      <c r="BT153" s="30"/>
      <c r="BU153" s="30"/>
      <c r="BV153" s="30"/>
      <c r="BW153" s="30"/>
      <c r="BX153" s="30"/>
      <c r="BY153" s="30"/>
      <c r="BZ153" s="30"/>
      <c r="CA153" s="30"/>
      <c r="CB153" s="30"/>
      <c r="CC153" s="30"/>
      <c r="CD153" s="30"/>
      <c r="CE153" s="30"/>
      <c r="CF153" s="30"/>
      <c r="CG153" s="30"/>
      <c r="CH153" s="30"/>
      <c r="CI153" s="30"/>
      <c r="CJ153" s="30"/>
      <c r="CK153" s="30"/>
      <c r="CL153" s="30"/>
      <c r="CM153" s="30"/>
      <c r="CN153" s="30"/>
      <c r="CO153" s="30"/>
      <c r="CP153" s="30"/>
      <c r="CQ153" s="30"/>
      <c r="CR153" s="30"/>
      <c r="CS153" s="30"/>
      <c r="CT153" s="30"/>
      <c r="CU153" s="30"/>
      <c r="CV153" s="30"/>
      <c r="CW153" s="30"/>
      <c r="CX153" s="30"/>
      <c r="CY153" s="30"/>
      <c r="CZ153" s="30"/>
      <c r="DA153" s="30"/>
      <c r="DB153" s="30"/>
      <c r="DC153" s="30"/>
      <c r="DD153" s="30"/>
      <c r="DE153" s="30"/>
      <c r="DF153" s="30"/>
      <c r="DG153" s="30"/>
      <c r="DH153" s="30"/>
      <c r="DI153" s="30"/>
      <c r="DJ153" s="30"/>
      <c r="DK153" s="30"/>
      <c r="DL153" s="30"/>
      <c r="DM153" s="30"/>
      <c r="DN153" s="30"/>
      <c r="DO153" s="30"/>
      <c r="DP153" s="30"/>
      <c r="DQ153" s="30"/>
      <c r="DR153" s="30"/>
      <c r="DS153" s="30"/>
      <c r="DT153" s="30"/>
      <c r="DU153" s="30"/>
      <c r="DV153" s="30"/>
      <c r="DW153" s="30"/>
      <c r="DX153" s="30"/>
      <c r="DY153" s="30"/>
      <c r="DZ153" s="30"/>
      <c r="EA153" s="30"/>
      <c r="EB153" s="30"/>
      <c r="EC153" s="30"/>
      <c r="ED153" s="30"/>
      <c r="EE153" s="30"/>
      <c r="EF153" s="30"/>
      <c r="EG153" s="30"/>
      <c r="EH153" s="30"/>
      <c r="EI153" s="30"/>
      <c r="EJ153" s="30"/>
      <c r="EK153" s="30"/>
      <c r="EL153" s="30"/>
      <c r="EM153" s="30"/>
      <c r="EN153" s="30"/>
      <c r="EO153" s="30"/>
      <c r="EP153" s="30"/>
      <c r="EQ153" s="30"/>
      <c r="ER153" s="30"/>
      <c r="ES153" s="30"/>
      <c r="ET153" s="30"/>
      <c r="EU153" s="30"/>
      <c r="EV153" s="30"/>
      <c r="EW153" s="30"/>
      <c r="EX153" s="30"/>
      <c r="EY153" s="30"/>
      <c r="EZ153" s="30"/>
      <c r="FA153" s="30"/>
      <c r="FB153" s="30"/>
      <c r="FC153" s="30"/>
      <c r="FD153" s="30"/>
      <c r="FE153" s="30"/>
      <c r="FF153" s="30"/>
      <c r="FG153" s="30"/>
      <c r="FH153" s="30"/>
      <c r="FI153" s="30"/>
      <c r="FJ153" s="30"/>
      <c r="FK153" s="30"/>
      <c r="FL153" s="30"/>
      <c r="FM153" s="30"/>
      <c r="FN153" s="30"/>
      <c r="FO153" s="30"/>
      <c r="FP153" s="30"/>
      <c r="FQ153" s="30"/>
      <c r="FR153" s="30"/>
      <c r="FS153" s="30"/>
      <c r="FT153" s="30"/>
      <c r="FU153" s="30"/>
      <c r="FV153" s="30"/>
      <c r="FW153" s="30"/>
      <c r="FX153" s="30"/>
      <c r="FY153" s="30"/>
      <c r="FZ153" s="30"/>
      <c r="GA153" s="30"/>
      <c r="GB153" s="30"/>
      <c r="GC153" s="30"/>
      <c r="GD153" s="30"/>
      <c r="GE153" s="30"/>
      <c r="GF153" s="30"/>
      <c r="GG153" s="30"/>
      <c r="GH153" s="30"/>
      <c r="GI153" s="30"/>
      <c r="GJ153" s="30"/>
      <c r="GK153" s="30"/>
      <c r="GL153" s="30"/>
      <c r="GM153" s="30"/>
      <c r="GN153" s="30"/>
      <c r="GO153" s="30"/>
      <c r="GP153" s="30"/>
      <c r="GQ153" s="30"/>
      <c r="GR153" s="30"/>
      <c r="GS153" s="30"/>
      <c r="GT153" s="30"/>
      <c r="GU153" s="30"/>
      <c r="GV153" s="30"/>
      <c r="GW153" s="30"/>
      <c r="GX153" s="30"/>
      <c r="GY153" s="30"/>
      <c r="GZ153" s="30"/>
      <c r="HA153" s="30"/>
      <c r="HB153" s="30"/>
      <c r="HC153" s="30"/>
      <c r="HD153" s="30"/>
      <c r="HE153" s="30"/>
      <c r="HF153" s="30"/>
    </row>
    <row r="154" spans="1:214" ht="16" x14ac:dyDescent="0.2">
      <c r="A154" s="1"/>
      <c r="B154" s="8">
        <v>21985610</v>
      </c>
      <c r="C154" s="33" t="s">
        <v>13705</v>
      </c>
      <c r="D154" s="10" t="s">
        <v>13706</v>
      </c>
      <c r="E154" s="29">
        <v>22</v>
      </c>
      <c r="F154" s="16" t="s">
        <v>616</v>
      </c>
      <c r="G154" s="16" t="s">
        <v>36</v>
      </c>
      <c r="H154" s="16">
        <v>1.34</v>
      </c>
      <c r="I154" s="13" t="s">
        <v>13707</v>
      </c>
      <c r="J154" s="16"/>
      <c r="K154" s="16">
        <v>6.9999999999999999E-4</v>
      </c>
      <c r="L154" s="16">
        <v>5.9999999999999995E-4</v>
      </c>
      <c r="M154" s="16"/>
      <c r="N154" s="16">
        <v>5.9999999999999995E-4</v>
      </c>
      <c r="O154" s="16">
        <v>1.2999999999999999E-3</v>
      </c>
      <c r="P154" s="34">
        <v>2.374769778496716E-3</v>
      </c>
      <c r="Q154" s="34">
        <v>1.074769778496716E-3</v>
      </c>
      <c r="R154" s="14">
        <v>0.45080098799806861</v>
      </c>
      <c r="S154" s="14">
        <f t="shared" si="2"/>
        <v>0.54919901200193144</v>
      </c>
      <c r="T154" s="29">
        <v>145</v>
      </c>
      <c r="U154" s="29" t="s">
        <v>39</v>
      </c>
      <c r="V154" s="35" t="s">
        <v>40</v>
      </c>
      <c r="W154" s="35" t="s">
        <v>40</v>
      </c>
      <c r="X154" s="16" t="s">
        <v>13708</v>
      </c>
      <c r="Y154" s="29">
        <v>300910</v>
      </c>
      <c r="Z154" s="16">
        <v>1741237067</v>
      </c>
      <c r="AA154" s="16" t="s">
        <v>13709</v>
      </c>
      <c r="AB154" s="16" t="s">
        <v>13710</v>
      </c>
      <c r="AC154" s="29">
        <v>1</v>
      </c>
      <c r="AD154" s="16" t="s">
        <v>12612</v>
      </c>
      <c r="AE154" s="16" t="s">
        <v>12613</v>
      </c>
      <c r="AF154" s="16" t="s">
        <v>13711</v>
      </c>
      <c r="AG154" s="29">
        <v>11</v>
      </c>
      <c r="AH154" s="16" t="s">
        <v>13712</v>
      </c>
      <c r="AI154" s="16" t="s">
        <v>640</v>
      </c>
      <c r="AJ154" s="16" t="s">
        <v>641</v>
      </c>
      <c r="AK154" s="16">
        <v>7.04559955196416E-4</v>
      </c>
      <c r="AL154" s="16">
        <v>6.0480385764966396E-4</v>
      </c>
      <c r="AM154" s="16">
        <v>1.074769778496716E-3</v>
      </c>
      <c r="AN154" s="16">
        <v>0.45080098799806861</v>
      </c>
      <c r="AO154" s="16">
        <v>1.62171003017284</v>
      </c>
      <c r="AP154" s="16">
        <v>1.392097968389725</v>
      </c>
      <c r="AQ154" s="16">
        <v>2.4738347915740762</v>
      </c>
      <c r="AR154" s="16"/>
      <c r="AS154" s="16"/>
      <c r="AT154" s="17" t="s">
        <v>41</v>
      </c>
      <c r="AU154" s="17" t="s">
        <v>41</v>
      </c>
      <c r="AV154" s="17" t="s">
        <v>42</v>
      </c>
      <c r="AW154" s="17" t="s">
        <v>42</v>
      </c>
      <c r="AX154" s="29">
        <v>2</v>
      </c>
      <c r="AY154" s="30" t="s">
        <v>603</v>
      </c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  <c r="CF154" s="30"/>
      <c r="CG154" s="30"/>
      <c r="CH154" s="30"/>
      <c r="CI154" s="30"/>
      <c r="CJ154" s="30"/>
      <c r="CK154" s="30"/>
      <c r="CL154" s="30"/>
      <c r="CM154" s="30"/>
      <c r="CN154" s="30"/>
      <c r="CO154" s="30"/>
      <c r="CP154" s="30"/>
      <c r="CQ154" s="30"/>
      <c r="CR154" s="30"/>
      <c r="CS154" s="30"/>
      <c r="CT154" s="30"/>
      <c r="CU154" s="30"/>
      <c r="CV154" s="30"/>
      <c r="CW154" s="30"/>
      <c r="CX154" s="30"/>
      <c r="CY154" s="30"/>
      <c r="CZ154" s="30"/>
      <c r="DA154" s="30"/>
      <c r="DB154" s="30"/>
      <c r="DC154" s="30"/>
      <c r="DD154" s="30"/>
      <c r="DE154" s="30"/>
      <c r="DF154" s="30"/>
      <c r="DG154" s="30"/>
      <c r="DH154" s="30"/>
      <c r="DI154" s="30"/>
      <c r="DJ154" s="30"/>
      <c r="DK154" s="30"/>
      <c r="DL154" s="30"/>
      <c r="DM154" s="30"/>
      <c r="DN154" s="30"/>
      <c r="DO154" s="30"/>
      <c r="DP154" s="30"/>
      <c r="DQ154" s="30"/>
      <c r="DR154" s="30"/>
      <c r="DS154" s="30"/>
      <c r="DT154" s="30"/>
      <c r="DU154" s="30"/>
      <c r="DV154" s="30"/>
      <c r="DW154" s="30"/>
      <c r="DX154" s="30"/>
      <c r="DY154" s="30"/>
      <c r="DZ154" s="30"/>
      <c r="EA154" s="30"/>
      <c r="EB154" s="30"/>
      <c r="EC154" s="30"/>
      <c r="ED154" s="30"/>
      <c r="EE154" s="30"/>
      <c r="EF154" s="30"/>
      <c r="EG154" s="30"/>
      <c r="EH154" s="30"/>
      <c r="EI154" s="30"/>
      <c r="EJ154" s="30"/>
      <c r="EK154" s="30"/>
      <c r="EL154" s="30"/>
      <c r="EM154" s="30"/>
      <c r="EN154" s="30"/>
      <c r="EO154" s="30"/>
      <c r="EP154" s="30"/>
      <c r="EQ154" s="30"/>
      <c r="ER154" s="30"/>
      <c r="ES154" s="30"/>
      <c r="ET154" s="30"/>
      <c r="EU154" s="30"/>
      <c r="EV154" s="30"/>
      <c r="EW154" s="30"/>
      <c r="EX154" s="30"/>
      <c r="EY154" s="30"/>
      <c r="EZ154" s="30"/>
      <c r="FA154" s="30"/>
      <c r="FB154" s="30"/>
      <c r="FC154" s="30"/>
      <c r="FD154" s="30"/>
      <c r="FE154" s="30"/>
      <c r="FF154" s="30"/>
      <c r="FG154" s="30"/>
      <c r="FH154" s="30"/>
      <c r="FI154" s="30"/>
      <c r="FJ154" s="30"/>
      <c r="FK154" s="30"/>
      <c r="FL154" s="30"/>
      <c r="FM154" s="30"/>
      <c r="FN154" s="30"/>
      <c r="FO154" s="30"/>
      <c r="FP154" s="30"/>
      <c r="FQ154" s="30"/>
      <c r="FR154" s="30"/>
      <c r="FS154" s="30"/>
      <c r="FT154" s="30"/>
      <c r="FU154" s="30"/>
      <c r="FV154" s="30"/>
      <c r="FW154" s="30"/>
      <c r="FX154" s="30"/>
      <c r="FY154" s="30"/>
      <c r="FZ154" s="30"/>
      <c r="GA154" s="30"/>
      <c r="GB154" s="30"/>
      <c r="GC154" s="30"/>
      <c r="GD154" s="30"/>
      <c r="GE154" s="30"/>
      <c r="GF154" s="30"/>
      <c r="GG154" s="30"/>
      <c r="GH154" s="30"/>
      <c r="GI154" s="30"/>
      <c r="GJ154" s="30"/>
      <c r="GK154" s="30"/>
      <c r="GL154" s="30"/>
      <c r="GM154" s="30"/>
      <c r="GN154" s="30"/>
      <c r="GO154" s="30"/>
      <c r="GP154" s="30"/>
      <c r="GQ154" s="30"/>
      <c r="GR154" s="30"/>
      <c r="GS154" s="30"/>
      <c r="GT154" s="30"/>
      <c r="GU154" s="30"/>
      <c r="GV154" s="30"/>
      <c r="GW154" s="30"/>
      <c r="GX154" s="30"/>
      <c r="GY154" s="30"/>
      <c r="GZ154" s="30"/>
      <c r="HA154" s="30"/>
      <c r="HB154" s="30"/>
      <c r="HC154" s="30"/>
      <c r="HD154" s="30"/>
      <c r="HE154" s="30"/>
      <c r="HF154" s="30"/>
    </row>
    <row r="155" spans="1:214" ht="16" x14ac:dyDescent="0.2">
      <c r="A155" s="1"/>
      <c r="B155" s="18">
        <v>21993094</v>
      </c>
      <c r="C155" s="36" t="s">
        <v>13713</v>
      </c>
      <c r="D155" s="20" t="s">
        <v>13714</v>
      </c>
      <c r="E155" s="31">
        <v>3</v>
      </c>
      <c r="F155" s="32" t="s">
        <v>591</v>
      </c>
      <c r="G155" s="32" t="s">
        <v>1304</v>
      </c>
      <c r="H155" s="32">
        <v>5.23</v>
      </c>
      <c r="I155" s="23" t="s">
        <v>13715</v>
      </c>
      <c r="J155" s="32"/>
      <c r="K155" s="32">
        <v>1E-4</v>
      </c>
      <c r="L155" s="32">
        <v>0.01</v>
      </c>
      <c r="M155" s="32"/>
      <c r="N155" s="32">
        <v>0.01</v>
      </c>
      <c r="O155" s="32">
        <v>1.01E-2</v>
      </c>
      <c r="P155" s="37">
        <v>1.115965037979498E-2</v>
      </c>
      <c r="Q155" s="37">
        <v>1.0596503797949759E-3</v>
      </c>
      <c r="R155" s="24">
        <v>9.4999998065388849E-2</v>
      </c>
      <c r="S155" s="24">
        <f t="shared" si="2"/>
        <v>0.90500000193461116</v>
      </c>
      <c r="T155" s="31">
        <v>146</v>
      </c>
      <c r="U155" s="31" t="s">
        <v>39</v>
      </c>
      <c r="V155" s="40" t="s">
        <v>39</v>
      </c>
      <c r="W155" s="38" t="s">
        <v>40</v>
      </c>
      <c r="X155" s="32" t="s">
        <v>13716</v>
      </c>
      <c r="Y155" s="31">
        <v>301281</v>
      </c>
      <c r="Z155" s="32">
        <v>1741327475</v>
      </c>
      <c r="AA155" s="32" t="s">
        <v>13717</v>
      </c>
      <c r="AB155" s="32" t="s">
        <v>13716</v>
      </c>
      <c r="AC155" s="31">
        <v>1</v>
      </c>
      <c r="AD155" s="32" t="s">
        <v>12612</v>
      </c>
      <c r="AE155" s="32" t="s">
        <v>12613</v>
      </c>
      <c r="AF155" s="32" t="s">
        <v>13718</v>
      </c>
      <c r="AG155" s="31">
        <v>2</v>
      </c>
      <c r="AH155" s="32" t="s">
        <v>13719</v>
      </c>
      <c r="AI155" s="32" t="s">
        <v>13720</v>
      </c>
      <c r="AJ155" s="32" t="s">
        <v>13721</v>
      </c>
      <c r="AK155" s="32">
        <v>1.2216737138642401E-4</v>
      </c>
      <c r="AL155" s="32">
        <v>9.9723970001243285E-3</v>
      </c>
      <c r="AM155" s="32">
        <v>1.0596503797949759E-3</v>
      </c>
      <c r="AN155" s="32">
        <v>9.4999998065388849E-2</v>
      </c>
      <c r="AO155" s="32">
        <v>0.26539331934861071</v>
      </c>
      <c r="AP155" s="32">
        <v>21.66378396858288</v>
      </c>
      <c r="AQ155" s="32">
        <v>2.3019577850559858</v>
      </c>
      <c r="AR155" s="32"/>
      <c r="AS155" s="32"/>
      <c r="AT155" s="17" t="s">
        <v>41</v>
      </c>
      <c r="AU155" s="17" t="s">
        <v>41</v>
      </c>
      <c r="AV155" s="17" t="s">
        <v>42</v>
      </c>
      <c r="AW155" s="17" t="s">
        <v>42</v>
      </c>
      <c r="AX155" s="29">
        <v>1</v>
      </c>
      <c r="AY155" s="30" t="s">
        <v>603</v>
      </c>
      <c r="AZ155" s="30" t="s">
        <v>624</v>
      </c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  <c r="CF155" s="30"/>
      <c r="CG155" s="30"/>
      <c r="CH155" s="30"/>
      <c r="CI155" s="30"/>
      <c r="CJ155" s="30"/>
      <c r="CK155" s="30"/>
      <c r="CL155" s="30"/>
      <c r="CM155" s="30"/>
      <c r="CN155" s="30"/>
      <c r="CO155" s="30"/>
      <c r="CP155" s="30"/>
      <c r="CQ155" s="30"/>
      <c r="CR155" s="30"/>
      <c r="CS155" s="30"/>
      <c r="CT155" s="30"/>
      <c r="CU155" s="30"/>
      <c r="CV155" s="30"/>
      <c r="CW155" s="30"/>
      <c r="CX155" s="30"/>
      <c r="CY155" s="30"/>
      <c r="CZ155" s="30"/>
      <c r="DA155" s="30"/>
      <c r="DB155" s="30"/>
      <c r="DC155" s="30"/>
      <c r="DD155" s="30"/>
      <c r="DE155" s="30"/>
      <c r="DF155" s="30"/>
      <c r="DG155" s="30"/>
      <c r="DH155" s="30"/>
      <c r="DI155" s="30"/>
      <c r="DJ155" s="30"/>
      <c r="DK155" s="30"/>
      <c r="DL155" s="30"/>
      <c r="DM155" s="30"/>
      <c r="DN155" s="30"/>
      <c r="DO155" s="30"/>
      <c r="DP155" s="30"/>
      <c r="DQ155" s="30"/>
      <c r="DR155" s="30"/>
      <c r="DS155" s="30"/>
      <c r="DT155" s="30"/>
      <c r="DU155" s="30"/>
      <c r="DV155" s="30"/>
      <c r="DW155" s="30"/>
      <c r="DX155" s="30"/>
      <c r="DY155" s="30"/>
      <c r="DZ155" s="30"/>
      <c r="EA155" s="30"/>
      <c r="EB155" s="30"/>
      <c r="EC155" s="30"/>
      <c r="ED155" s="30"/>
      <c r="EE155" s="30"/>
      <c r="EF155" s="30"/>
      <c r="EG155" s="30"/>
      <c r="EH155" s="30"/>
      <c r="EI155" s="30"/>
      <c r="EJ155" s="30"/>
      <c r="EK155" s="30"/>
      <c r="EL155" s="30"/>
      <c r="EM155" s="30"/>
      <c r="EN155" s="30"/>
      <c r="EO155" s="30"/>
      <c r="EP155" s="30"/>
      <c r="EQ155" s="30"/>
      <c r="ER155" s="30"/>
      <c r="ES155" s="30"/>
      <c r="ET155" s="30"/>
      <c r="EU155" s="30"/>
      <c r="EV155" s="30"/>
      <c r="EW155" s="30"/>
      <c r="EX155" s="30"/>
      <c r="EY155" s="30"/>
      <c r="EZ155" s="30"/>
      <c r="FA155" s="30"/>
      <c r="FB155" s="30"/>
      <c r="FC155" s="30"/>
      <c r="FD155" s="30"/>
      <c r="FE155" s="30"/>
      <c r="FF155" s="30"/>
      <c r="FG155" s="30"/>
      <c r="FH155" s="30"/>
      <c r="FI155" s="30"/>
      <c r="FJ155" s="30"/>
      <c r="FK155" s="30"/>
      <c r="FL155" s="30"/>
      <c r="FM155" s="30"/>
      <c r="FN155" s="30"/>
      <c r="FO155" s="30"/>
      <c r="FP155" s="30"/>
      <c r="FQ155" s="30"/>
      <c r="FR155" s="30"/>
      <c r="FS155" s="30"/>
      <c r="FT155" s="30"/>
      <c r="FU155" s="30"/>
      <c r="FV155" s="30"/>
      <c r="FW155" s="30"/>
      <c r="FX155" s="30"/>
      <c r="FY155" s="30"/>
      <c r="FZ155" s="30"/>
      <c r="GA155" s="30"/>
      <c r="GB155" s="30"/>
      <c r="GC155" s="30"/>
      <c r="GD155" s="30"/>
      <c r="GE155" s="30"/>
      <c r="GF155" s="30"/>
      <c r="GG155" s="30"/>
      <c r="GH155" s="30"/>
      <c r="GI155" s="30"/>
      <c r="GJ155" s="30"/>
      <c r="GK155" s="30"/>
      <c r="GL155" s="30"/>
      <c r="GM155" s="30"/>
      <c r="GN155" s="30"/>
      <c r="GO155" s="30"/>
      <c r="GP155" s="30"/>
      <c r="GQ155" s="30"/>
      <c r="GR155" s="30"/>
      <c r="GS155" s="30"/>
      <c r="GT155" s="30"/>
      <c r="GU155" s="30"/>
      <c r="GV155" s="30"/>
      <c r="GW155" s="30"/>
      <c r="GX155" s="30"/>
      <c r="GY155" s="30"/>
      <c r="GZ155" s="30"/>
      <c r="HA155" s="30"/>
      <c r="HB155" s="30"/>
      <c r="HC155" s="30"/>
      <c r="HD155" s="30"/>
      <c r="HE155" s="30"/>
      <c r="HF155" s="30"/>
    </row>
    <row r="156" spans="1:214" ht="16" x14ac:dyDescent="0.2">
      <c r="A156" s="1"/>
      <c r="B156" s="8">
        <v>21989686</v>
      </c>
      <c r="C156" s="33" t="s">
        <v>224</v>
      </c>
      <c r="D156" s="10" t="s">
        <v>13722</v>
      </c>
      <c r="E156" s="29">
        <v>104</v>
      </c>
      <c r="F156" s="16" t="s">
        <v>616</v>
      </c>
      <c r="G156" s="16" t="s">
        <v>45</v>
      </c>
      <c r="H156" s="16">
        <v>1.01</v>
      </c>
      <c r="I156" s="13" t="s">
        <v>13723</v>
      </c>
      <c r="J156" s="16"/>
      <c r="K156" s="16">
        <v>2.0000000000000001E-4</v>
      </c>
      <c r="L156" s="16"/>
      <c r="M156" s="16"/>
      <c r="N156" s="16"/>
      <c r="O156" s="16">
        <v>2.9999999999999997E-4</v>
      </c>
      <c r="P156" s="34">
        <v>1.2829363283979921E-3</v>
      </c>
      <c r="Q156" s="34">
        <v>9.8293632839799197E-4</v>
      </c>
      <c r="R156" s="14">
        <v>0.79634168771480918</v>
      </c>
      <c r="S156" s="14">
        <f t="shared" si="2"/>
        <v>0.20365831228519082</v>
      </c>
      <c r="T156" s="29">
        <v>147</v>
      </c>
      <c r="U156" s="29" t="s">
        <v>39</v>
      </c>
      <c r="V156" s="35" t="s">
        <v>40</v>
      </c>
      <c r="W156" s="35" t="s">
        <v>40</v>
      </c>
      <c r="X156" s="16" t="s">
        <v>13724</v>
      </c>
      <c r="Y156" s="29">
        <v>301078</v>
      </c>
      <c r="Z156" s="16">
        <v>1741286303</v>
      </c>
      <c r="AA156" s="16" t="s">
        <v>13725</v>
      </c>
      <c r="AB156" s="16" t="s">
        <v>13726</v>
      </c>
      <c r="AC156" s="29">
        <v>1</v>
      </c>
      <c r="AD156" s="16" t="s">
        <v>12612</v>
      </c>
      <c r="AE156" s="16" t="s">
        <v>12613</v>
      </c>
      <c r="AF156" s="16" t="s">
        <v>13727</v>
      </c>
      <c r="AG156" s="29">
        <v>3</v>
      </c>
      <c r="AH156" s="16" t="s">
        <v>13728</v>
      </c>
      <c r="AI156" s="16" t="s">
        <v>601</v>
      </c>
      <c r="AJ156" s="16" t="s">
        <v>602</v>
      </c>
      <c r="AK156" s="16">
        <v>2.1573025238228401E-4</v>
      </c>
      <c r="AL156" s="16">
        <v>3.5648215948044001E-5</v>
      </c>
      <c r="AM156" s="16">
        <v>9.8293632839799197E-4</v>
      </c>
      <c r="AN156" s="16">
        <v>0.79634168771480918</v>
      </c>
      <c r="AO156" s="16">
        <v>0.47371730543284368</v>
      </c>
      <c r="AP156" s="16">
        <v>7.8279131535389249E-2</v>
      </c>
      <c r="AQ156" s="16">
        <v>2.1584082146977912</v>
      </c>
      <c r="AR156" s="16"/>
      <c r="AS156" s="16"/>
      <c r="AT156" s="17" t="s">
        <v>41</v>
      </c>
      <c r="AU156" s="17" t="s">
        <v>41</v>
      </c>
      <c r="AV156" s="17" t="s">
        <v>42</v>
      </c>
      <c r="AW156" s="17" t="s">
        <v>42</v>
      </c>
      <c r="AX156" s="29">
        <v>2</v>
      </c>
      <c r="AY156" s="30" t="s">
        <v>603</v>
      </c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  <c r="CF156" s="30"/>
      <c r="CG156" s="30"/>
      <c r="CH156" s="30"/>
      <c r="CI156" s="30"/>
      <c r="CJ156" s="30"/>
      <c r="CK156" s="30"/>
      <c r="CL156" s="30"/>
      <c r="CM156" s="30"/>
      <c r="CN156" s="30"/>
      <c r="CO156" s="30"/>
      <c r="CP156" s="30"/>
      <c r="CQ156" s="30"/>
      <c r="CR156" s="30"/>
      <c r="CS156" s="30"/>
      <c r="CT156" s="30"/>
      <c r="CU156" s="30"/>
      <c r="CV156" s="30"/>
      <c r="CW156" s="30"/>
      <c r="CX156" s="30"/>
      <c r="CY156" s="30"/>
      <c r="CZ156" s="30"/>
      <c r="DA156" s="30"/>
      <c r="DB156" s="30"/>
      <c r="DC156" s="30"/>
      <c r="DD156" s="30"/>
      <c r="DE156" s="30"/>
      <c r="DF156" s="30"/>
      <c r="DG156" s="30"/>
      <c r="DH156" s="30"/>
      <c r="DI156" s="30"/>
      <c r="DJ156" s="30"/>
      <c r="DK156" s="30"/>
      <c r="DL156" s="30"/>
      <c r="DM156" s="30"/>
      <c r="DN156" s="30"/>
      <c r="DO156" s="30"/>
      <c r="DP156" s="30"/>
      <c r="DQ156" s="30"/>
      <c r="DR156" s="30"/>
      <c r="DS156" s="30"/>
      <c r="DT156" s="30"/>
      <c r="DU156" s="30"/>
      <c r="DV156" s="30"/>
      <c r="DW156" s="30"/>
      <c r="DX156" s="30"/>
      <c r="DY156" s="30"/>
      <c r="DZ156" s="30"/>
      <c r="EA156" s="30"/>
      <c r="EB156" s="30"/>
      <c r="EC156" s="30"/>
      <c r="ED156" s="30"/>
      <c r="EE156" s="30"/>
      <c r="EF156" s="30"/>
      <c r="EG156" s="30"/>
      <c r="EH156" s="30"/>
      <c r="EI156" s="30"/>
      <c r="EJ156" s="30"/>
      <c r="EK156" s="30"/>
      <c r="EL156" s="30"/>
      <c r="EM156" s="30"/>
      <c r="EN156" s="30"/>
      <c r="EO156" s="30"/>
      <c r="EP156" s="30"/>
      <c r="EQ156" s="30"/>
      <c r="ER156" s="30"/>
      <c r="ES156" s="30"/>
      <c r="ET156" s="30"/>
      <c r="EU156" s="30"/>
      <c r="EV156" s="30"/>
      <c r="EW156" s="30"/>
      <c r="EX156" s="30"/>
      <c r="EY156" s="30"/>
      <c r="EZ156" s="30"/>
      <c r="FA156" s="30"/>
      <c r="FB156" s="30"/>
      <c r="FC156" s="30"/>
      <c r="FD156" s="30"/>
      <c r="FE156" s="30"/>
      <c r="FF156" s="30"/>
      <c r="FG156" s="30"/>
      <c r="FH156" s="30"/>
      <c r="FI156" s="30"/>
      <c r="FJ156" s="30"/>
      <c r="FK156" s="30"/>
      <c r="FL156" s="30"/>
      <c r="FM156" s="30"/>
      <c r="FN156" s="30"/>
      <c r="FO156" s="30"/>
      <c r="FP156" s="30"/>
      <c r="FQ156" s="30"/>
      <c r="FR156" s="30"/>
      <c r="FS156" s="30"/>
      <c r="FT156" s="30"/>
      <c r="FU156" s="30"/>
      <c r="FV156" s="30"/>
      <c r="FW156" s="30"/>
      <c r="FX156" s="30"/>
      <c r="FY156" s="30"/>
      <c r="FZ156" s="30"/>
      <c r="GA156" s="30"/>
      <c r="GB156" s="30"/>
      <c r="GC156" s="30"/>
      <c r="GD156" s="30"/>
      <c r="GE156" s="30"/>
      <c r="GF156" s="30"/>
      <c r="GG156" s="30"/>
      <c r="GH156" s="30"/>
      <c r="GI156" s="30"/>
      <c r="GJ156" s="30"/>
      <c r="GK156" s="30"/>
      <c r="GL156" s="30"/>
      <c r="GM156" s="30"/>
      <c r="GN156" s="30"/>
      <c r="GO156" s="30"/>
      <c r="GP156" s="30"/>
      <c r="GQ156" s="30"/>
      <c r="GR156" s="30"/>
      <c r="GS156" s="30"/>
      <c r="GT156" s="30"/>
      <c r="GU156" s="30"/>
      <c r="GV156" s="30"/>
      <c r="GW156" s="30"/>
      <c r="GX156" s="30"/>
      <c r="GY156" s="30"/>
      <c r="GZ156" s="30"/>
      <c r="HA156" s="30"/>
      <c r="HB156" s="30"/>
      <c r="HC156" s="30"/>
      <c r="HD156" s="30"/>
      <c r="HE156" s="30"/>
      <c r="HF156" s="30"/>
    </row>
    <row r="157" spans="1:214" ht="16" x14ac:dyDescent="0.2">
      <c r="A157" s="1"/>
      <c r="B157" s="18">
        <v>21989548</v>
      </c>
      <c r="C157" s="36" t="s">
        <v>13729</v>
      </c>
      <c r="D157" s="20" t="s">
        <v>13730</v>
      </c>
      <c r="E157" s="31">
        <v>6</v>
      </c>
      <c r="F157" s="32" t="s">
        <v>591</v>
      </c>
      <c r="G157" s="32" t="s">
        <v>88</v>
      </c>
      <c r="H157" s="32">
        <v>1.03</v>
      </c>
      <c r="I157" s="23" t="s">
        <v>13731</v>
      </c>
      <c r="J157" s="32"/>
      <c r="K157" s="32">
        <v>8.0000000000000004E-4</v>
      </c>
      <c r="L157" s="32">
        <v>1.9E-3</v>
      </c>
      <c r="M157" s="32"/>
      <c r="N157" s="32">
        <v>1.9E-3</v>
      </c>
      <c r="O157" s="32">
        <v>2.7000000000000001E-3</v>
      </c>
      <c r="P157" s="37">
        <v>3.6609933684003419E-3</v>
      </c>
      <c r="Q157" s="37">
        <v>9.6099336840034196E-4</v>
      </c>
      <c r="R157" s="24">
        <v>0.26089997299482198</v>
      </c>
      <c r="S157" s="24">
        <f t="shared" si="2"/>
        <v>0.73910002700517796</v>
      </c>
      <c r="T157" s="31">
        <v>148</v>
      </c>
      <c r="U157" s="31" t="s">
        <v>39</v>
      </c>
      <c r="V157" s="40" t="s">
        <v>39</v>
      </c>
      <c r="W157" s="38" t="s">
        <v>40</v>
      </c>
      <c r="X157" s="32" t="s">
        <v>13732</v>
      </c>
      <c r="Y157" s="31">
        <v>301063</v>
      </c>
      <c r="Z157" s="32">
        <v>1741284635</v>
      </c>
      <c r="AA157" s="32" t="s">
        <v>13733</v>
      </c>
      <c r="AB157" s="32" t="s">
        <v>13732</v>
      </c>
      <c r="AC157" s="31">
        <v>1</v>
      </c>
      <c r="AD157" s="32" t="s">
        <v>12612</v>
      </c>
      <c r="AE157" s="32" t="s">
        <v>12613</v>
      </c>
      <c r="AF157" s="32" t="s">
        <v>13734</v>
      </c>
      <c r="AG157" s="31">
        <v>6</v>
      </c>
      <c r="AH157" s="32" t="s">
        <v>13735</v>
      </c>
      <c r="AI157" s="32" t="s">
        <v>612</v>
      </c>
      <c r="AJ157" s="32" t="s">
        <v>746</v>
      </c>
      <c r="AK157" s="32">
        <v>8.1673155185272997E-4</v>
      </c>
      <c r="AL157" s="32">
        <v>1.9056536457516639E-3</v>
      </c>
      <c r="AM157" s="32">
        <v>9.6099336840034196E-4</v>
      </c>
      <c r="AN157" s="32">
        <v>0.26089997299482198</v>
      </c>
      <c r="AO157" s="32">
        <v>1.791605889132299</v>
      </c>
      <c r="AP157" s="32">
        <v>4.1802968020889546</v>
      </c>
      <c r="AQ157" s="32">
        <v>2.1080627708547151</v>
      </c>
      <c r="AR157" s="32"/>
      <c r="AS157" s="32"/>
      <c r="AT157" s="17" t="s">
        <v>41</v>
      </c>
      <c r="AU157" s="17" t="s">
        <v>41</v>
      </c>
      <c r="AV157" s="17" t="s">
        <v>42</v>
      </c>
      <c r="AW157" s="17" t="s">
        <v>42</v>
      </c>
      <c r="AX157" s="29">
        <v>1</v>
      </c>
      <c r="AY157" s="30" t="s">
        <v>603</v>
      </c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  <c r="CF157" s="30"/>
      <c r="CG157" s="30"/>
      <c r="CH157" s="30"/>
      <c r="CI157" s="30"/>
      <c r="CJ157" s="30"/>
      <c r="CK157" s="30"/>
      <c r="CL157" s="30"/>
      <c r="CM157" s="30"/>
      <c r="CN157" s="30"/>
      <c r="CO157" s="30"/>
      <c r="CP157" s="30"/>
      <c r="CQ157" s="30"/>
      <c r="CR157" s="30"/>
      <c r="CS157" s="30"/>
      <c r="CT157" s="30"/>
      <c r="CU157" s="30"/>
      <c r="CV157" s="30"/>
      <c r="CW157" s="30"/>
      <c r="CX157" s="30"/>
      <c r="CY157" s="30"/>
      <c r="CZ157" s="30"/>
      <c r="DA157" s="30"/>
      <c r="DB157" s="30"/>
      <c r="DC157" s="30"/>
      <c r="DD157" s="30"/>
      <c r="DE157" s="30"/>
      <c r="DF157" s="30"/>
      <c r="DG157" s="30"/>
      <c r="DH157" s="30"/>
      <c r="DI157" s="30"/>
      <c r="DJ157" s="30"/>
      <c r="DK157" s="30"/>
      <c r="DL157" s="30"/>
      <c r="DM157" s="30"/>
      <c r="DN157" s="30"/>
      <c r="DO157" s="30"/>
      <c r="DP157" s="30"/>
      <c r="DQ157" s="30"/>
      <c r="DR157" s="30"/>
      <c r="DS157" s="30"/>
      <c r="DT157" s="30"/>
      <c r="DU157" s="30"/>
      <c r="DV157" s="30"/>
      <c r="DW157" s="30"/>
      <c r="DX157" s="30"/>
      <c r="DY157" s="30"/>
      <c r="DZ157" s="30"/>
      <c r="EA157" s="30"/>
      <c r="EB157" s="30"/>
      <c r="EC157" s="30"/>
      <c r="ED157" s="30"/>
      <c r="EE157" s="30"/>
      <c r="EF157" s="30"/>
      <c r="EG157" s="30"/>
      <c r="EH157" s="30"/>
      <c r="EI157" s="30"/>
      <c r="EJ157" s="30"/>
      <c r="EK157" s="30"/>
      <c r="EL157" s="30"/>
      <c r="EM157" s="30"/>
      <c r="EN157" s="30"/>
      <c r="EO157" s="30"/>
      <c r="EP157" s="30"/>
      <c r="EQ157" s="30"/>
      <c r="ER157" s="30"/>
      <c r="ES157" s="30"/>
      <c r="ET157" s="30"/>
      <c r="EU157" s="30"/>
      <c r="EV157" s="30"/>
      <c r="EW157" s="30"/>
      <c r="EX157" s="30"/>
      <c r="EY157" s="30"/>
      <c r="EZ157" s="30"/>
      <c r="FA157" s="30"/>
      <c r="FB157" s="30"/>
      <c r="FC157" s="30"/>
      <c r="FD157" s="30"/>
      <c r="FE157" s="30"/>
      <c r="FF157" s="30"/>
      <c r="FG157" s="30"/>
      <c r="FH157" s="30"/>
      <c r="FI157" s="30"/>
      <c r="FJ157" s="30"/>
      <c r="FK157" s="30"/>
      <c r="FL157" s="30"/>
      <c r="FM157" s="30"/>
      <c r="FN157" s="30"/>
      <c r="FO157" s="30"/>
      <c r="FP157" s="30"/>
      <c r="FQ157" s="30"/>
      <c r="FR157" s="30"/>
      <c r="FS157" s="30"/>
      <c r="FT157" s="30"/>
      <c r="FU157" s="30"/>
      <c r="FV157" s="30"/>
      <c r="FW157" s="30"/>
      <c r="FX157" s="30"/>
      <c r="FY157" s="30"/>
      <c r="FZ157" s="30"/>
      <c r="GA157" s="30"/>
      <c r="GB157" s="30"/>
      <c r="GC157" s="30"/>
      <c r="GD157" s="30"/>
      <c r="GE157" s="30"/>
      <c r="GF157" s="30"/>
      <c r="GG157" s="30"/>
      <c r="GH157" s="30"/>
      <c r="GI157" s="30"/>
      <c r="GJ157" s="30"/>
      <c r="GK157" s="30"/>
      <c r="GL157" s="30"/>
      <c r="GM157" s="30"/>
      <c r="GN157" s="30"/>
      <c r="GO157" s="30"/>
      <c r="GP157" s="30"/>
      <c r="GQ157" s="30"/>
      <c r="GR157" s="30"/>
      <c r="GS157" s="30"/>
      <c r="GT157" s="30"/>
      <c r="GU157" s="30"/>
      <c r="GV157" s="30"/>
      <c r="GW157" s="30"/>
      <c r="GX157" s="30"/>
      <c r="GY157" s="30"/>
      <c r="GZ157" s="30"/>
      <c r="HA157" s="30"/>
      <c r="HB157" s="30"/>
      <c r="HC157" s="30"/>
      <c r="HD157" s="30"/>
      <c r="HE157" s="30"/>
      <c r="HF157" s="30"/>
    </row>
    <row r="158" spans="1:214" ht="16" x14ac:dyDescent="0.2">
      <c r="A158" s="1"/>
      <c r="B158" s="8">
        <v>21990840</v>
      </c>
      <c r="C158" s="33" t="s">
        <v>13736</v>
      </c>
      <c r="D158" s="10" t="s">
        <v>13737</v>
      </c>
      <c r="E158" s="29">
        <v>2</v>
      </c>
      <c r="F158" s="16" t="s">
        <v>591</v>
      </c>
      <c r="G158" s="16" t="s">
        <v>88</v>
      </c>
      <c r="H158" s="16">
        <v>0.88</v>
      </c>
      <c r="I158" s="13" t="s">
        <v>13738</v>
      </c>
      <c r="J158" s="16"/>
      <c r="K158" s="16">
        <v>2.0000000000000001E-4</v>
      </c>
      <c r="L158" s="16">
        <v>1.04E-2</v>
      </c>
      <c r="M158" s="16"/>
      <c r="N158" s="16">
        <v>1.04E-2</v>
      </c>
      <c r="O158" s="16">
        <v>1.0500000000000001E-2</v>
      </c>
      <c r="P158" s="34">
        <v>1.143780872978931E-2</v>
      </c>
      <c r="Q158" s="34">
        <v>9.3780872978930802E-4</v>
      </c>
      <c r="R158" s="14">
        <v>8.1799995797085079E-2</v>
      </c>
      <c r="S158" s="14">
        <f t="shared" si="2"/>
        <v>0.91820000420291492</v>
      </c>
      <c r="T158" s="29">
        <v>149</v>
      </c>
      <c r="U158" s="29" t="s">
        <v>39</v>
      </c>
      <c r="V158" s="39" t="s">
        <v>39</v>
      </c>
      <c r="W158" s="35" t="s">
        <v>40</v>
      </c>
      <c r="X158" s="16" t="s">
        <v>13739</v>
      </c>
      <c r="Y158" s="29">
        <v>301144</v>
      </c>
      <c r="Z158" s="16">
        <v>1741300235</v>
      </c>
      <c r="AA158" s="16" t="s">
        <v>13740</v>
      </c>
      <c r="AB158" s="16" t="s">
        <v>13739</v>
      </c>
      <c r="AC158" s="29">
        <v>1</v>
      </c>
      <c r="AD158" s="16" t="s">
        <v>12612</v>
      </c>
      <c r="AE158" s="16" t="s">
        <v>12613</v>
      </c>
      <c r="AF158" s="16" t="s">
        <v>12654</v>
      </c>
      <c r="AG158" s="29">
        <v>3</v>
      </c>
      <c r="AH158" s="16" t="s">
        <v>13741</v>
      </c>
      <c r="AI158" s="16" t="s">
        <v>612</v>
      </c>
      <c r="AJ158" s="16" t="s">
        <v>613</v>
      </c>
      <c r="AK158" s="16">
        <v>1.6049156664787499E-4</v>
      </c>
      <c r="AL158" s="16">
        <v>1.036635469102342E-2</v>
      </c>
      <c r="AM158" s="16">
        <v>9.3780872978930802E-4</v>
      </c>
      <c r="AN158" s="16">
        <v>8.1799995797085079E-2</v>
      </c>
      <c r="AO158" s="16">
        <v>0.35412004805842401</v>
      </c>
      <c r="AP158" s="16">
        <v>22.873064909572861</v>
      </c>
      <c r="AQ158" s="16">
        <v>2.069248119380835</v>
      </c>
      <c r="AR158" s="16"/>
      <c r="AS158" s="16"/>
      <c r="AT158" s="17" t="s">
        <v>41</v>
      </c>
      <c r="AU158" s="17" t="s">
        <v>41</v>
      </c>
      <c r="AV158" s="17" t="s">
        <v>42</v>
      </c>
      <c r="AW158" s="17" t="s">
        <v>42</v>
      </c>
      <c r="AX158" s="29">
        <v>1</v>
      </c>
      <c r="AY158" s="30" t="s">
        <v>603</v>
      </c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  <c r="CF158" s="30"/>
      <c r="CG158" s="30"/>
      <c r="CH158" s="30"/>
      <c r="CI158" s="30"/>
      <c r="CJ158" s="30"/>
      <c r="CK158" s="30"/>
      <c r="CL158" s="30"/>
      <c r="CM158" s="30"/>
      <c r="CN158" s="30"/>
      <c r="CO158" s="30"/>
      <c r="CP158" s="30"/>
      <c r="CQ158" s="30"/>
      <c r="CR158" s="30"/>
      <c r="CS158" s="30"/>
      <c r="CT158" s="30"/>
      <c r="CU158" s="30"/>
      <c r="CV158" s="30"/>
      <c r="CW158" s="30"/>
      <c r="CX158" s="30"/>
      <c r="CY158" s="30"/>
      <c r="CZ158" s="30"/>
      <c r="DA158" s="30"/>
      <c r="DB158" s="30"/>
      <c r="DC158" s="30"/>
      <c r="DD158" s="30"/>
      <c r="DE158" s="30"/>
      <c r="DF158" s="30"/>
      <c r="DG158" s="30"/>
      <c r="DH158" s="30"/>
      <c r="DI158" s="30"/>
      <c r="DJ158" s="30"/>
      <c r="DK158" s="30"/>
      <c r="DL158" s="30"/>
      <c r="DM158" s="30"/>
      <c r="DN158" s="30"/>
      <c r="DO158" s="30"/>
      <c r="DP158" s="30"/>
      <c r="DQ158" s="30"/>
      <c r="DR158" s="30"/>
      <c r="DS158" s="30"/>
      <c r="DT158" s="30"/>
      <c r="DU158" s="30"/>
      <c r="DV158" s="30"/>
      <c r="DW158" s="30"/>
      <c r="DX158" s="30"/>
      <c r="DY158" s="30"/>
      <c r="DZ158" s="30"/>
      <c r="EA158" s="30"/>
      <c r="EB158" s="30"/>
      <c r="EC158" s="30"/>
      <c r="ED158" s="30"/>
      <c r="EE158" s="30"/>
      <c r="EF158" s="30"/>
      <c r="EG158" s="30"/>
      <c r="EH158" s="30"/>
      <c r="EI158" s="30"/>
      <c r="EJ158" s="30"/>
      <c r="EK158" s="30"/>
      <c r="EL158" s="30"/>
      <c r="EM158" s="30"/>
      <c r="EN158" s="30"/>
      <c r="EO158" s="30"/>
      <c r="EP158" s="30"/>
      <c r="EQ158" s="30"/>
      <c r="ER158" s="30"/>
      <c r="ES158" s="30"/>
      <c r="ET158" s="30"/>
      <c r="EU158" s="30"/>
      <c r="EV158" s="30"/>
      <c r="EW158" s="30"/>
      <c r="EX158" s="30"/>
      <c r="EY158" s="30"/>
      <c r="EZ158" s="30"/>
      <c r="FA158" s="30"/>
      <c r="FB158" s="30"/>
      <c r="FC158" s="30"/>
      <c r="FD158" s="30"/>
      <c r="FE158" s="30"/>
      <c r="FF158" s="30"/>
      <c r="FG158" s="30"/>
      <c r="FH158" s="30"/>
      <c r="FI158" s="30"/>
      <c r="FJ158" s="30"/>
      <c r="FK158" s="30"/>
      <c r="FL158" s="30"/>
      <c r="FM158" s="30"/>
      <c r="FN158" s="30"/>
      <c r="FO158" s="30"/>
      <c r="FP158" s="30"/>
      <c r="FQ158" s="30"/>
      <c r="FR158" s="30"/>
      <c r="FS158" s="30"/>
      <c r="FT158" s="30"/>
      <c r="FU158" s="30"/>
      <c r="FV158" s="30"/>
      <c r="FW158" s="30"/>
      <c r="FX158" s="30"/>
      <c r="FY158" s="30"/>
      <c r="FZ158" s="30"/>
      <c r="GA158" s="30"/>
      <c r="GB158" s="30"/>
      <c r="GC158" s="30"/>
      <c r="GD158" s="30"/>
      <c r="GE158" s="30"/>
      <c r="GF158" s="30"/>
      <c r="GG158" s="30"/>
      <c r="GH158" s="30"/>
      <c r="GI158" s="30"/>
      <c r="GJ158" s="30"/>
      <c r="GK158" s="30"/>
      <c r="GL158" s="30"/>
      <c r="GM158" s="30"/>
      <c r="GN158" s="30"/>
      <c r="GO158" s="30"/>
      <c r="GP158" s="30"/>
      <c r="GQ158" s="30"/>
      <c r="GR158" s="30"/>
      <c r="GS158" s="30"/>
      <c r="GT158" s="30"/>
      <c r="GU158" s="30"/>
      <c r="GV158" s="30"/>
      <c r="GW158" s="30"/>
      <c r="GX158" s="30"/>
      <c r="GY158" s="30"/>
      <c r="GZ158" s="30"/>
      <c r="HA158" s="30"/>
      <c r="HB158" s="30"/>
      <c r="HC158" s="30"/>
      <c r="HD158" s="30"/>
      <c r="HE158" s="30"/>
      <c r="HF158" s="30"/>
    </row>
    <row r="159" spans="1:214" ht="16" x14ac:dyDescent="0.2">
      <c r="A159" s="1"/>
      <c r="B159" s="18">
        <v>21988960</v>
      </c>
      <c r="C159" s="36" t="s">
        <v>13742</v>
      </c>
      <c r="D159" s="20" t="s">
        <v>13743</v>
      </c>
      <c r="E159" s="31">
        <v>3</v>
      </c>
      <c r="F159" s="32" t="s">
        <v>616</v>
      </c>
      <c r="G159" s="32" t="s">
        <v>36</v>
      </c>
      <c r="H159" s="32">
        <v>1.1000000000000001</v>
      </c>
      <c r="I159" s="23" t="s">
        <v>13744</v>
      </c>
      <c r="J159" s="32"/>
      <c r="K159" s="32">
        <v>5.9999999999999995E-4</v>
      </c>
      <c r="L159" s="32">
        <v>2.8E-3</v>
      </c>
      <c r="M159" s="32"/>
      <c r="N159" s="32">
        <v>2.8E-3</v>
      </c>
      <c r="O159" s="32">
        <v>3.3999999999999998E-3</v>
      </c>
      <c r="P159" s="37">
        <v>4.3000993924094937E-3</v>
      </c>
      <c r="Q159" s="37">
        <v>9.0009939240949402E-4</v>
      </c>
      <c r="R159" s="24">
        <v>0.20943010592053979</v>
      </c>
      <c r="S159" s="24">
        <f t="shared" si="2"/>
        <v>0.79056989407946021</v>
      </c>
      <c r="T159" s="31">
        <v>150</v>
      </c>
      <c r="U159" s="31" t="s">
        <v>39</v>
      </c>
      <c r="V159" s="38" t="s">
        <v>40</v>
      </c>
      <c r="W159" s="38" t="s">
        <v>40</v>
      </c>
      <c r="X159" s="32" t="s">
        <v>13745</v>
      </c>
      <c r="Y159" s="31">
        <v>301035</v>
      </c>
      <c r="Z159" s="32">
        <v>1741277507</v>
      </c>
      <c r="AA159" s="32" t="s">
        <v>13746</v>
      </c>
      <c r="AB159" s="32" t="s">
        <v>13747</v>
      </c>
      <c r="AC159" s="31">
        <v>1</v>
      </c>
      <c r="AD159" s="32" t="s">
        <v>12612</v>
      </c>
      <c r="AE159" s="32" t="s">
        <v>12613</v>
      </c>
      <c r="AF159" s="32" t="s">
        <v>13748</v>
      </c>
      <c r="AG159" s="31">
        <v>6</v>
      </c>
      <c r="AH159" s="32" t="s">
        <v>13749</v>
      </c>
      <c r="AI159" s="32" t="s">
        <v>640</v>
      </c>
      <c r="AJ159" s="32" t="s">
        <v>641</v>
      </c>
      <c r="AK159" s="32">
        <v>6.2393267080264499E-4</v>
      </c>
      <c r="AL159" s="32">
        <v>2.7738189475255532E-3</v>
      </c>
      <c r="AM159" s="32">
        <v>9.0009939240949402E-4</v>
      </c>
      <c r="AN159" s="32">
        <v>0.20943010592053979</v>
      </c>
      <c r="AO159" s="32">
        <v>1.409415473689267</v>
      </c>
      <c r="AP159" s="32">
        <v>6.2658416986335173</v>
      </c>
      <c r="AQ159" s="32">
        <v>2.0332546617382081</v>
      </c>
      <c r="AR159" s="32"/>
      <c r="AS159" s="32"/>
      <c r="AT159" s="17" t="s">
        <v>41</v>
      </c>
      <c r="AU159" s="17" t="s">
        <v>41</v>
      </c>
      <c r="AV159" s="17" t="s">
        <v>42</v>
      </c>
      <c r="AW159" s="17" t="s">
        <v>42</v>
      </c>
      <c r="AX159" s="29">
        <v>2</v>
      </c>
      <c r="AY159" s="30" t="s">
        <v>603</v>
      </c>
      <c r="AZ159" s="30"/>
      <c r="BA159" s="30"/>
      <c r="BB159" s="30"/>
      <c r="BC159" s="30"/>
      <c r="BD159" s="30"/>
      <c r="BE159" s="30"/>
      <c r="BF159" s="30"/>
      <c r="BG159" s="30"/>
      <c r="BH159" s="30"/>
      <c r="BI159" s="30"/>
      <c r="BJ159" s="30"/>
      <c r="BK159" s="30"/>
      <c r="BL159" s="30"/>
      <c r="BM159" s="30"/>
      <c r="BN159" s="30"/>
      <c r="BO159" s="30"/>
      <c r="BP159" s="30"/>
      <c r="BQ159" s="30"/>
      <c r="BR159" s="30"/>
      <c r="BS159" s="30"/>
      <c r="BT159" s="30"/>
      <c r="BU159" s="30"/>
      <c r="BV159" s="30"/>
      <c r="BW159" s="30"/>
      <c r="BX159" s="30"/>
      <c r="BY159" s="30"/>
      <c r="BZ159" s="30"/>
      <c r="CA159" s="30"/>
      <c r="CB159" s="30"/>
      <c r="CC159" s="30"/>
      <c r="CD159" s="30"/>
      <c r="CE159" s="30"/>
      <c r="CF159" s="30"/>
      <c r="CG159" s="30"/>
      <c r="CH159" s="30"/>
      <c r="CI159" s="30"/>
      <c r="CJ159" s="30"/>
      <c r="CK159" s="30"/>
      <c r="CL159" s="30"/>
      <c r="CM159" s="30"/>
      <c r="CN159" s="30"/>
      <c r="CO159" s="30"/>
      <c r="CP159" s="30"/>
      <c r="CQ159" s="30"/>
      <c r="CR159" s="30"/>
      <c r="CS159" s="30"/>
      <c r="CT159" s="30"/>
      <c r="CU159" s="30"/>
      <c r="CV159" s="30"/>
      <c r="CW159" s="30"/>
      <c r="CX159" s="30"/>
      <c r="CY159" s="30"/>
      <c r="CZ159" s="30"/>
      <c r="DA159" s="30"/>
      <c r="DB159" s="30"/>
      <c r="DC159" s="30"/>
      <c r="DD159" s="30"/>
      <c r="DE159" s="30"/>
      <c r="DF159" s="30"/>
      <c r="DG159" s="30"/>
      <c r="DH159" s="30"/>
      <c r="DI159" s="30"/>
      <c r="DJ159" s="30"/>
      <c r="DK159" s="30"/>
      <c r="DL159" s="30"/>
      <c r="DM159" s="30"/>
      <c r="DN159" s="30"/>
      <c r="DO159" s="30"/>
      <c r="DP159" s="30"/>
      <c r="DQ159" s="30"/>
      <c r="DR159" s="30"/>
      <c r="DS159" s="30"/>
      <c r="DT159" s="30"/>
      <c r="DU159" s="30"/>
      <c r="DV159" s="30"/>
      <c r="DW159" s="30"/>
      <c r="DX159" s="30"/>
      <c r="DY159" s="30"/>
      <c r="DZ159" s="30"/>
      <c r="EA159" s="30"/>
      <c r="EB159" s="30"/>
      <c r="EC159" s="30"/>
      <c r="ED159" s="30"/>
      <c r="EE159" s="30"/>
      <c r="EF159" s="30"/>
      <c r="EG159" s="30"/>
      <c r="EH159" s="30"/>
      <c r="EI159" s="30"/>
      <c r="EJ159" s="30"/>
      <c r="EK159" s="30"/>
      <c r="EL159" s="30"/>
      <c r="EM159" s="30"/>
      <c r="EN159" s="30"/>
      <c r="EO159" s="30"/>
      <c r="EP159" s="30"/>
      <c r="EQ159" s="30"/>
      <c r="ER159" s="30"/>
      <c r="ES159" s="30"/>
      <c r="ET159" s="30"/>
      <c r="EU159" s="30"/>
      <c r="EV159" s="30"/>
      <c r="EW159" s="30"/>
      <c r="EX159" s="30"/>
      <c r="EY159" s="30"/>
      <c r="EZ159" s="30"/>
      <c r="FA159" s="30"/>
      <c r="FB159" s="30"/>
      <c r="FC159" s="30"/>
      <c r="FD159" s="30"/>
      <c r="FE159" s="30"/>
      <c r="FF159" s="30"/>
      <c r="FG159" s="30"/>
      <c r="FH159" s="30"/>
      <c r="FI159" s="30"/>
      <c r="FJ159" s="30"/>
      <c r="FK159" s="30"/>
      <c r="FL159" s="30"/>
      <c r="FM159" s="30"/>
      <c r="FN159" s="30"/>
      <c r="FO159" s="30"/>
      <c r="FP159" s="30"/>
      <c r="FQ159" s="30"/>
      <c r="FR159" s="30"/>
      <c r="FS159" s="30"/>
      <c r="FT159" s="30"/>
      <c r="FU159" s="30"/>
      <c r="FV159" s="30"/>
      <c r="FW159" s="30"/>
      <c r="FX159" s="30"/>
      <c r="FY159" s="30"/>
      <c r="FZ159" s="30"/>
      <c r="GA159" s="30"/>
      <c r="GB159" s="30"/>
      <c r="GC159" s="30"/>
      <c r="GD159" s="30"/>
      <c r="GE159" s="30"/>
      <c r="GF159" s="30"/>
      <c r="GG159" s="30"/>
      <c r="GH159" s="30"/>
      <c r="GI159" s="30"/>
      <c r="GJ159" s="30"/>
      <c r="GK159" s="30"/>
      <c r="GL159" s="30"/>
      <c r="GM159" s="30"/>
      <c r="GN159" s="30"/>
      <c r="GO159" s="30"/>
      <c r="GP159" s="30"/>
      <c r="GQ159" s="30"/>
      <c r="GR159" s="30"/>
      <c r="GS159" s="30"/>
      <c r="GT159" s="30"/>
      <c r="GU159" s="30"/>
      <c r="GV159" s="30"/>
      <c r="GW159" s="30"/>
      <c r="GX159" s="30"/>
      <c r="GY159" s="30"/>
      <c r="GZ159" s="30"/>
      <c r="HA159" s="30"/>
      <c r="HB159" s="30"/>
      <c r="HC159" s="30"/>
      <c r="HD159" s="30"/>
      <c r="HE159" s="30"/>
      <c r="HF159" s="30"/>
    </row>
    <row r="160" spans="1:214" ht="16" x14ac:dyDescent="0.2">
      <c r="A160" s="1"/>
      <c r="B160" s="8">
        <v>21987916</v>
      </c>
      <c r="C160" s="33" t="s">
        <v>13750</v>
      </c>
      <c r="D160" s="10" t="s">
        <v>13751</v>
      </c>
      <c r="E160" s="29">
        <v>18</v>
      </c>
      <c r="F160" s="16" t="s">
        <v>616</v>
      </c>
      <c r="G160" s="16" t="s">
        <v>45</v>
      </c>
      <c r="H160" s="16">
        <v>1.25</v>
      </c>
      <c r="I160" s="13" t="s">
        <v>13752</v>
      </c>
      <c r="J160" s="16"/>
      <c r="K160" s="16">
        <v>6.9999999999999999E-4</v>
      </c>
      <c r="L160" s="16">
        <v>2.0000000000000001E-4</v>
      </c>
      <c r="M160" s="16"/>
      <c r="N160" s="16">
        <v>2.0000000000000001E-4</v>
      </c>
      <c r="O160" s="16">
        <v>8.9999999999999998E-4</v>
      </c>
      <c r="P160" s="34">
        <v>1.7847755213783001E-3</v>
      </c>
      <c r="Q160" s="34">
        <v>8.8477552137829999E-4</v>
      </c>
      <c r="R160" s="14">
        <v>0.50950542881966121</v>
      </c>
      <c r="S160" s="14">
        <f t="shared" si="2"/>
        <v>0.49049457118033879</v>
      </c>
      <c r="T160" s="29">
        <v>151</v>
      </c>
      <c r="U160" s="29" t="s">
        <v>39</v>
      </c>
      <c r="V160" s="35" t="s">
        <v>40</v>
      </c>
      <c r="W160" s="35" t="s">
        <v>40</v>
      </c>
      <c r="X160" s="16" t="s">
        <v>13753</v>
      </c>
      <c r="Y160" s="29">
        <v>300976</v>
      </c>
      <c r="Z160" s="16">
        <v>1741264907</v>
      </c>
      <c r="AA160" s="16" t="s">
        <v>13754</v>
      </c>
      <c r="AB160" s="16" t="s">
        <v>13755</v>
      </c>
      <c r="AC160" s="29">
        <v>1</v>
      </c>
      <c r="AD160" s="16" t="s">
        <v>12612</v>
      </c>
      <c r="AE160" s="16" t="s">
        <v>12613</v>
      </c>
      <c r="AF160" s="16" t="s">
        <v>13756</v>
      </c>
      <c r="AG160" s="29">
        <v>6</v>
      </c>
      <c r="AH160" s="16" t="s">
        <v>13757</v>
      </c>
      <c r="AI160" s="16" t="s">
        <v>601</v>
      </c>
      <c r="AJ160" s="16" t="s">
        <v>602</v>
      </c>
      <c r="AK160" s="16">
        <v>6.9075440417466002E-4</v>
      </c>
      <c r="AL160" s="16">
        <v>1.6100804113368199E-4</v>
      </c>
      <c r="AM160" s="16">
        <v>8.8477552137829999E-4</v>
      </c>
      <c r="AN160" s="16">
        <v>0.50950542881966121</v>
      </c>
      <c r="AO160" s="16">
        <v>1.5702579625205679</v>
      </c>
      <c r="AP160" s="16">
        <v>0.36601164913611722</v>
      </c>
      <c r="AQ160" s="16">
        <v>2.0113166113614329</v>
      </c>
      <c r="AR160" s="16"/>
      <c r="AS160" s="16"/>
      <c r="AT160" s="17" t="s">
        <v>41</v>
      </c>
      <c r="AU160" s="17" t="s">
        <v>41</v>
      </c>
      <c r="AV160" s="17" t="s">
        <v>42</v>
      </c>
      <c r="AW160" s="17" t="s">
        <v>42</v>
      </c>
      <c r="AX160" s="29">
        <v>2</v>
      </c>
      <c r="AY160" s="30" t="s">
        <v>603</v>
      </c>
      <c r="AZ160" s="30"/>
      <c r="BA160" s="30"/>
      <c r="BB160" s="30"/>
      <c r="BC160" s="30"/>
      <c r="BD160" s="30"/>
      <c r="BE160" s="30"/>
      <c r="BF160" s="30"/>
      <c r="BG160" s="30"/>
      <c r="BH160" s="30"/>
      <c r="BI160" s="30"/>
      <c r="BJ160" s="30"/>
      <c r="BK160" s="30"/>
      <c r="BL160" s="30"/>
      <c r="BM160" s="30"/>
      <c r="BN160" s="30"/>
      <c r="BO160" s="30"/>
      <c r="BP160" s="30"/>
      <c r="BQ160" s="30"/>
      <c r="BR160" s="30"/>
      <c r="BS160" s="30"/>
      <c r="BT160" s="30"/>
      <c r="BU160" s="30"/>
      <c r="BV160" s="30"/>
      <c r="BW160" s="30"/>
      <c r="BX160" s="30"/>
      <c r="BY160" s="30"/>
      <c r="BZ160" s="30"/>
      <c r="CA160" s="30"/>
      <c r="CB160" s="30"/>
      <c r="CC160" s="30"/>
      <c r="CD160" s="30"/>
      <c r="CE160" s="30"/>
      <c r="CF160" s="30"/>
      <c r="CG160" s="30"/>
      <c r="CH160" s="30"/>
      <c r="CI160" s="30"/>
      <c r="CJ160" s="30"/>
      <c r="CK160" s="30"/>
      <c r="CL160" s="30"/>
      <c r="CM160" s="30"/>
      <c r="CN160" s="30"/>
      <c r="CO160" s="30"/>
      <c r="CP160" s="30"/>
      <c r="CQ160" s="30"/>
      <c r="CR160" s="30"/>
      <c r="CS160" s="30"/>
      <c r="CT160" s="30"/>
      <c r="CU160" s="30"/>
      <c r="CV160" s="30"/>
      <c r="CW160" s="30"/>
      <c r="CX160" s="30"/>
      <c r="CY160" s="30"/>
      <c r="CZ160" s="30"/>
      <c r="DA160" s="30"/>
      <c r="DB160" s="30"/>
      <c r="DC160" s="30"/>
      <c r="DD160" s="30"/>
      <c r="DE160" s="30"/>
      <c r="DF160" s="30"/>
      <c r="DG160" s="30"/>
      <c r="DH160" s="30"/>
      <c r="DI160" s="30"/>
      <c r="DJ160" s="30"/>
      <c r="DK160" s="30"/>
      <c r="DL160" s="30"/>
      <c r="DM160" s="30"/>
      <c r="DN160" s="30"/>
      <c r="DO160" s="30"/>
      <c r="DP160" s="30"/>
      <c r="DQ160" s="30"/>
      <c r="DR160" s="30"/>
      <c r="DS160" s="30"/>
      <c r="DT160" s="30"/>
      <c r="DU160" s="30"/>
      <c r="DV160" s="30"/>
      <c r="DW160" s="30"/>
      <c r="DX160" s="30"/>
      <c r="DY160" s="30"/>
      <c r="DZ160" s="30"/>
      <c r="EA160" s="30"/>
      <c r="EB160" s="30"/>
      <c r="EC160" s="30"/>
      <c r="ED160" s="30"/>
      <c r="EE160" s="30"/>
      <c r="EF160" s="30"/>
      <c r="EG160" s="30"/>
      <c r="EH160" s="30"/>
      <c r="EI160" s="30"/>
      <c r="EJ160" s="30"/>
      <c r="EK160" s="30"/>
      <c r="EL160" s="30"/>
      <c r="EM160" s="30"/>
      <c r="EN160" s="30"/>
      <c r="EO160" s="30"/>
      <c r="EP160" s="30"/>
      <c r="EQ160" s="30"/>
      <c r="ER160" s="30"/>
      <c r="ES160" s="30"/>
      <c r="ET160" s="30"/>
      <c r="EU160" s="30"/>
      <c r="EV160" s="30"/>
      <c r="EW160" s="30"/>
      <c r="EX160" s="30"/>
      <c r="EY160" s="30"/>
      <c r="EZ160" s="30"/>
      <c r="FA160" s="30"/>
      <c r="FB160" s="30"/>
      <c r="FC160" s="30"/>
      <c r="FD160" s="30"/>
      <c r="FE160" s="30"/>
      <c r="FF160" s="30"/>
      <c r="FG160" s="30"/>
      <c r="FH160" s="30"/>
      <c r="FI160" s="30"/>
      <c r="FJ160" s="30"/>
      <c r="FK160" s="30"/>
      <c r="FL160" s="30"/>
      <c r="FM160" s="30"/>
      <c r="FN160" s="30"/>
      <c r="FO160" s="30"/>
      <c r="FP160" s="30"/>
      <c r="FQ160" s="30"/>
      <c r="FR160" s="30"/>
      <c r="FS160" s="30"/>
      <c r="FT160" s="30"/>
      <c r="FU160" s="30"/>
      <c r="FV160" s="30"/>
      <c r="FW160" s="30"/>
      <c r="FX160" s="30"/>
      <c r="FY160" s="30"/>
      <c r="FZ160" s="30"/>
      <c r="GA160" s="30"/>
      <c r="GB160" s="30"/>
      <c r="GC160" s="30"/>
      <c r="GD160" s="30"/>
      <c r="GE160" s="30"/>
      <c r="GF160" s="30"/>
      <c r="GG160" s="30"/>
      <c r="GH160" s="30"/>
      <c r="GI160" s="30"/>
      <c r="GJ160" s="30"/>
      <c r="GK160" s="30"/>
      <c r="GL160" s="30"/>
      <c r="GM160" s="30"/>
      <c r="GN160" s="30"/>
      <c r="GO160" s="30"/>
      <c r="GP160" s="30"/>
      <c r="GQ160" s="30"/>
      <c r="GR160" s="30"/>
      <c r="GS160" s="30"/>
      <c r="GT160" s="30"/>
      <c r="GU160" s="30"/>
      <c r="GV160" s="30"/>
      <c r="GW160" s="30"/>
      <c r="GX160" s="30"/>
      <c r="GY160" s="30"/>
      <c r="GZ160" s="30"/>
      <c r="HA160" s="30"/>
      <c r="HB160" s="30"/>
      <c r="HC160" s="30"/>
      <c r="HD160" s="30"/>
      <c r="HE160" s="30"/>
      <c r="HF160" s="30"/>
    </row>
    <row r="161" spans="1:214" ht="16" x14ac:dyDescent="0.2">
      <c r="A161" s="1"/>
      <c r="B161" s="18">
        <v>21992425</v>
      </c>
      <c r="C161" s="36" t="s">
        <v>13758</v>
      </c>
      <c r="D161" s="20" t="s">
        <v>13759</v>
      </c>
      <c r="E161" s="31">
        <v>2</v>
      </c>
      <c r="F161" s="32" t="s">
        <v>591</v>
      </c>
      <c r="G161" s="32" t="s">
        <v>36</v>
      </c>
      <c r="H161" s="32">
        <v>5.27</v>
      </c>
      <c r="I161" s="23" t="s">
        <v>13760</v>
      </c>
      <c r="J161" s="32"/>
      <c r="K161" s="32">
        <v>2.8E-3</v>
      </c>
      <c r="L161" s="32">
        <v>1.4E-3</v>
      </c>
      <c r="M161" s="32"/>
      <c r="N161" s="32">
        <v>1.4E-3</v>
      </c>
      <c r="O161" s="32">
        <v>4.1999999999999997E-3</v>
      </c>
      <c r="P161" s="37">
        <v>5.0761973753564059E-3</v>
      </c>
      <c r="Q161" s="37">
        <v>8.7619737535640601E-4</v>
      </c>
      <c r="R161" s="24">
        <v>0.1719999360399786</v>
      </c>
      <c r="S161" s="24">
        <f t="shared" si="2"/>
        <v>0.82800006396002135</v>
      </c>
      <c r="T161" s="31">
        <v>152</v>
      </c>
      <c r="U161" s="31" t="s">
        <v>39</v>
      </c>
      <c r="V161" s="40" t="s">
        <v>39</v>
      </c>
      <c r="W161" s="38" t="s">
        <v>40</v>
      </c>
      <c r="X161" s="32" t="s">
        <v>13761</v>
      </c>
      <c r="Y161" s="31">
        <v>301248</v>
      </c>
      <c r="Z161" s="32">
        <v>1741319387</v>
      </c>
      <c r="AA161" s="32" t="s">
        <v>13762</v>
      </c>
      <c r="AB161" s="32" t="s">
        <v>13761</v>
      </c>
      <c r="AC161" s="31">
        <v>1</v>
      </c>
      <c r="AD161" s="32" t="s">
        <v>12612</v>
      </c>
      <c r="AE161" s="32" t="s">
        <v>12613</v>
      </c>
      <c r="AF161" s="32" t="s">
        <v>13763</v>
      </c>
      <c r="AG161" s="31">
        <v>26</v>
      </c>
      <c r="AH161" s="32" t="s">
        <v>13764</v>
      </c>
      <c r="AI161" s="32" t="s">
        <v>640</v>
      </c>
      <c r="AJ161" s="32" t="s">
        <v>641</v>
      </c>
      <c r="AK161" s="32">
        <v>2.8077578102117958E-3</v>
      </c>
      <c r="AL161" s="32">
        <v>1.410217495709704E-3</v>
      </c>
      <c r="AM161" s="32">
        <v>8.7619737535640601E-4</v>
      </c>
      <c r="AN161" s="32">
        <v>0.1719999360399786</v>
      </c>
      <c r="AO161" s="32">
        <v>6.0332468389177123</v>
      </c>
      <c r="AP161" s="32">
        <v>3.030243640399751</v>
      </c>
      <c r="AQ161" s="32">
        <v>1.8827532153630711</v>
      </c>
      <c r="AR161" s="32"/>
      <c r="AS161" s="32"/>
      <c r="AT161" s="17" t="s">
        <v>41</v>
      </c>
      <c r="AU161" s="17" t="s">
        <v>41</v>
      </c>
      <c r="AV161" s="17" t="s">
        <v>42</v>
      </c>
      <c r="AW161" s="17" t="s">
        <v>42</v>
      </c>
      <c r="AX161" s="29">
        <v>1</v>
      </c>
      <c r="AY161" s="30" t="s">
        <v>603</v>
      </c>
      <c r="AZ161" s="30" t="s">
        <v>624</v>
      </c>
      <c r="BA161" s="30"/>
      <c r="BB161" s="30"/>
      <c r="BC161" s="30"/>
      <c r="BD161" s="30"/>
      <c r="BE161" s="30"/>
      <c r="BF161" s="30"/>
      <c r="BG161" s="30"/>
      <c r="BH161" s="30"/>
      <c r="BI161" s="30"/>
      <c r="BJ161" s="30"/>
      <c r="BK161" s="30"/>
      <c r="BL161" s="30"/>
      <c r="BM161" s="30"/>
      <c r="BN161" s="30"/>
      <c r="BO161" s="30"/>
      <c r="BP161" s="30"/>
      <c r="BQ161" s="30"/>
      <c r="BR161" s="30"/>
      <c r="BS161" s="30"/>
      <c r="BT161" s="30"/>
      <c r="BU161" s="30"/>
      <c r="BV161" s="30"/>
      <c r="BW161" s="30"/>
      <c r="BX161" s="30"/>
      <c r="BY161" s="30"/>
      <c r="BZ161" s="30"/>
      <c r="CA161" s="30"/>
      <c r="CB161" s="30"/>
      <c r="CC161" s="30"/>
      <c r="CD161" s="30"/>
      <c r="CE161" s="30"/>
      <c r="CF161" s="30"/>
      <c r="CG161" s="30"/>
      <c r="CH161" s="30"/>
      <c r="CI161" s="30"/>
      <c r="CJ161" s="30"/>
      <c r="CK161" s="30"/>
      <c r="CL161" s="30"/>
      <c r="CM161" s="30"/>
      <c r="CN161" s="30"/>
      <c r="CO161" s="30"/>
      <c r="CP161" s="30"/>
      <c r="CQ161" s="30"/>
      <c r="CR161" s="30"/>
      <c r="CS161" s="30"/>
      <c r="CT161" s="30"/>
      <c r="CU161" s="30"/>
      <c r="CV161" s="30"/>
      <c r="CW161" s="30"/>
      <c r="CX161" s="30"/>
      <c r="CY161" s="30"/>
      <c r="CZ161" s="30"/>
      <c r="DA161" s="30"/>
      <c r="DB161" s="30"/>
      <c r="DC161" s="30"/>
      <c r="DD161" s="30"/>
      <c r="DE161" s="30"/>
      <c r="DF161" s="30"/>
      <c r="DG161" s="30"/>
      <c r="DH161" s="30"/>
      <c r="DI161" s="30"/>
      <c r="DJ161" s="30"/>
      <c r="DK161" s="30"/>
      <c r="DL161" s="30"/>
      <c r="DM161" s="30"/>
      <c r="DN161" s="30"/>
      <c r="DO161" s="30"/>
      <c r="DP161" s="30"/>
      <c r="DQ161" s="30"/>
      <c r="DR161" s="30"/>
      <c r="DS161" s="30"/>
      <c r="DT161" s="30"/>
      <c r="DU161" s="30"/>
      <c r="DV161" s="30"/>
      <c r="DW161" s="30"/>
      <c r="DX161" s="30"/>
      <c r="DY161" s="30"/>
      <c r="DZ161" s="30"/>
      <c r="EA161" s="30"/>
      <c r="EB161" s="30"/>
      <c r="EC161" s="30"/>
      <c r="ED161" s="30"/>
      <c r="EE161" s="30"/>
      <c r="EF161" s="30"/>
      <c r="EG161" s="30"/>
      <c r="EH161" s="30"/>
      <c r="EI161" s="30"/>
      <c r="EJ161" s="30"/>
      <c r="EK161" s="30"/>
      <c r="EL161" s="30"/>
      <c r="EM161" s="30"/>
      <c r="EN161" s="30"/>
      <c r="EO161" s="30"/>
      <c r="EP161" s="30"/>
      <c r="EQ161" s="30"/>
      <c r="ER161" s="30"/>
      <c r="ES161" s="30"/>
      <c r="ET161" s="30"/>
      <c r="EU161" s="30"/>
      <c r="EV161" s="30"/>
      <c r="EW161" s="30"/>
      <c r="EX161" s="30"/>
      <c r="EY161" s="30"/>
      <c r="EZ161" s="30"/>
      <c r="FA161" s="30"/>
      <c r="FB161" s="30"/>
      <c r="FC161" s="30"/>
      <c r="FD161" s="30"/>
      <c r="FE161" s="30"/>
      <c r="FF161" s="30"/>
      <c r="FG161" s="30"/>
      <c r="FH161" s="30"/>
      <c r="FI161" s="30"/>
      <c r="FJ161" s="30"/>
      <c r="FK161" s="30"/>
      <c r="FL161" s="30"/>
      <c r="FM161" s="30"/>
      <c r="FN161" s="30"/>
      <c r="FO161" s="30"/>
      <c r="FP161" s="30"/>
      <c r="FQ161" s="30"/>
      <c r="FR161" s="30"/>
      <c r="FS161" s="30"/>
      <c r="FT161" s="30"/>
      <c r="FU161" s="30"/>
      <c r="FV161" s="30"/>
      <c r="FW161" s="30"/>
      <c r="FX161" s="30"/>
      <c r="FY161" s="30"/>
      <c r="FZ161" s="30"/>
      <c r="GA161" s="30"/>
      <c r="GB161" s="30"/>
      <c r="GC161" s="30"/>
      <c r="GD161" s="30"/>
      <c r="GE161" s="30"/>
      <c r="GF161" s="30"/>
      <c r="GG161" s="30"/>
      <c r="GH161" s="30"/>
      <c r="GI161" s="30"/>
      <c r="GJ161" s="30"/>
      <c r="GK161" s="30"/>
      <c r="GL161" s="30"/>
      <c r="GM161" s="30"/>
      <c r="GN161" s="30"/>
      <c r="GO161" s="30"/>
      <c r="GP161" s="30"/>
      <c r="GQ161" s="30"/>
      <c r="GR161" s="30"/>
      <c r="GS161" s="30"/>
      <c r="GT161" s="30"/>
      <c r="GU161" s="30"/>
      <c r="GV161" s="30"/>
      <c r="GW161" s="30"/>
      <c r="GX161" s="30"/>
      <c r="GY161" s="30"/>
      <c r="GZ161" s="30"/>
      <c r="HA161" s="30"/>
      <c r="HB161" s="30"/>
      <c r="HC161" s="30"/>
      <c r="HD161" s="30"/>
      <c r="HE161" s="30"/>
      <c r="HF161" s="30"/>
    </row>
    <row r="162" spans="1:214" ht="16" x14ac:dyDescent="0.2">
      <c r="A162" s="1"/>
      <c r="B162" s="8">
        <v>21988590</v>
      </c>
      <c r="C162" s="33" t="s">
        <v>13765</v>
      </c>
      <c r="D162" s="10" t="s">
        <v>13766</v>
      </c>
      <c r="E162" s="29"/>
      <c r="F162" s="16" t="s">
        <v>591</v>
      </c>
      <c r="G162" s="16" t="s">
        <v>36</v>
      </c>
      <c r="H162" s="16">
        <v>1.1399999999999999</v>
      </c>
      <c r="I162" s="13" t="s">
        <v>13767</v>
      </c>
      <c r="J162" s="16"/>
      <c r="K162" s="16">
        <v>2.0000000000000001E-4</v>
      </c>
      <c r="L162" s="16">
        <v>7.4000000000000003E-3</v>
      </c>
      <c r="M162" s="16"/>
      <c r="N162" s="16">
        <v>7.4000000000000003E-3</v>
      </c>
      <c r="O162" s="16">
        <v>7.6E-3</v>
      </c>
      <c r="P162" s="34">
        <v>8.4431264478064417E-3</v>
      </c>
      <c r="Q162" s="34">
        <v>8.4312644780644202E-4</v>
      </c>
      <c r="R162" s="14">
        <v>9.9300000012329762E-2</v>
      </c>
      <c r="S162" s="14">
        <f t="shared" si="2"/>
        <v>0.90069999998767025</v>
      </c>
      <c r="T162" s="29">
        <v>153</v>
      </c>
      <c r="U162" s="29" t="s">
        <v>39</v>
      </c>
      <c r="V162" s="39" t="s">
        <v>39</v>
      </c>
      <c r="W162" s="35" t="s">
        <v>40</v>
      </c>
      <c r="X162" s="16" t="s">
        <v>13768</v>
      </c>
      <c r="Y162" s="29">
        <v>301021</v>
      </c>
      <c r="Z162" s="16">
        <v>1741273043</v>
      </c>
      <c r="AA162" s="16" t="s">
        <v>13769</v>
      </c>
      <c r="AB162" s="16" t="s">
        <v>13768</v>
      </c>
      <c r="AC162" s="29">
        <v>1</v>
      </c>
      <c r="AD162" s="16" t="s">
        <v>12612</v>
      </c>
      <c r="AE162" s="16" t="s">
        <v>12613</v>
      </c>
      <c r="AF162" s="16" t="s">
        <v>13770</v>
      </c>
      <c r="AG162" s="29">
        <v>2</v>
      </c>
      <c r="AH162" s="16" t="s">
        <v>13771</v>
      </c>
      <c r="AI162" s="16" t="s">
        <v>640</v>
      </c>
      <c r="AJ162" s="16" t="s">
        <v>641</v>
      </c>
      <c r="AK162" s="16">
        <v>2.2013255952231601E-4</v>
      </c>
      <c r="AL162" s="16">
        <v>7.4274403652971619E-3</v>
      </c>
      <c r="AM162" s="16">
        <v>8.4312644780644202E-4</v>
      </c>
      <c r="AN162" s="16">
        <v>9.9300000012329762E-2</v>
      </c>
      <c r="AO162" s="16">
        <v>0.48923339029993268</v>
      </c>
      <c r="AP162" s="16">
        <v>16.507107531253361</v>
      </c>
      <c r="AQ162" s="16">
        <v>1.873805544291002</v>
      </c>
      <c r="AR162" s="16"/>
      <c r="AS162" s="16"/>
      <c r="AT162" s="17" t="s">
        <v>41</v>
      </c>
      <c r="AU162" s="17" t="s">
        <v>41</v>
      </c>
      <c r="AV162" s="17" t="s">
        <v>42</v>
      </c>
      <c r="AW162" s="17" t="s">
        <v>42</v>
      </c>
      <c r="AX162" s="29">
        <v>1</v>
      </c>
      <c r="AY162" s="30" t="s">
        <v>603</v>
      </c>
      <c r="AZ162" s="30"/>
      <c r="BA162" s="30"/>
      <c r="BB162" s="30"/>
      <c r="BC162" s="30"/>
      <c r="BD162" s="30"/>
      <c r="BE162" s="30"/>
      <c r="BF162" s="30"/>
      <c r="BG162" s="30"/>
      <c r="BH162" s="30"/>
      <c r="BI162" s="30"/>
      <c r="BJ162" s="30"/>
      <c r="BK162" s="30"/>
      <c r="BL162" s="30"/>
      <c r="BM162" s="30"/>
      <c r="BN162" s="30"/>
      <c r="BO162" s="30"/>
      <c r="BP162" s="30"/>
      <c r="BQ162" s="30"/>
      <c r="BR162" s="30"/>
      <c r="BS162" s="30"/>
      <c r="BT162" s="30"/>
      <c r="BU162" s="30"/>
      <c r="BV162" s="30"/>
      <c r="BW162" s="30"/>
      <c r="BX162" s="30"/>
      <c r="BY162" s="30"/>
      <c r="BZ162" s="30"/>
      <c r="CA162" s="30"/>
      <c r="CB162" s="30"/>
      <c r="CC162" s="30"/>
      <c r="CD162" s="30"/>
      <c r="CE162" s="30"/>
      <c r="CF162" s="30"/>
      <c r="CG162" s="30"/>
      <c r="CH162" s="30"/>
      <c r="CI162" s="30"/>
      <c r="CJ162" s="30"/>
      <c r="CK162" s="30"/>
      <c r="CL162" s="30"/>
      <c r="CM162" s="30"/>
      <c r="CN162" s="30"/>
      <c r="CO162" s="30"/>
      <c r="CP162" s="30"/>
      <c r="CQ162" s="30"/>
      <c r="CR162" s="30"/>
      <c r="CS162" s="30"/>
      <c r="CT162" s="30"/>
      <c r="CU162" s="30"/>
      <c r="CV162" s="30"/>
      <c r="CW162" s="30"/>
      <c r="CX162" s="30"/>
      <c r="CY162" s="30"/>
      <c r="CZ162" s="30"/>
      <c r="DA162" s="30"/>
      <c r="DB162" s="30"/>
      <c r="DC162" s="30"/>
      <c r="DD162" s="30"/>
      <c r="DE162" s="30"/>
      <c r="DF162" s="30"/>
      <c r="DG162" s="30"/>
      <c r="DH162" s="30"/>
      <c r="DI162" s="30"/>
      <c r="DJ162" s="30"/>
      <c r="DK162" s="30"/>
      <c r="DL162" s="30"/>
      <c r="DM162" s="30"/>
      <c r="DN162" s="30"/>
      <c r="DO162" s="30"/>
      <c r="DP162" s="30"/>
      <c r="DQ162" s="30"/>
      <c r="DR162" s="30"/>
      <c r="DS162" s="30"/>
      <c r="DT162" s="30"/>
      <c r="DU162" s="30"/>
      <c r="DV162" s="30"/>
      <c r="DW162" s="30"/>
      <c r="DX162" s="30"/>
      <c r="DY162" s="30"/>
      <c r="DZ162" s="30"/>
      <c r="EA162" s="30"/>
      <c r="EB162" s="30"/>
      <c r="EC162" s="30"/>
      <c r="ED162" s="30"/>
      <c r="EE162" s="30"/>
      <c r="EF162" s="30"/>
      <c r="EG162" s="30"/>
      <c r="EH162" s="30"/>
      <c r="EI162" s="30"/>
      <c r="EJ162" s="30"/>
      <c r="EK162" s="30"/>
      <c r="EL162" s="30"/>
      <c r="EM162" s="30"/>
      <c r="EN162" s="30"/>
      <c r="EO162" s="30"/>
      <c r="EP162" s="30"/>
      <c r="EQ162" s="30"/>
      <c r="ER162" s="30"/>
      <c r="ES162" s="30"/>
      <c r="ET162" s="30"/>
      <c r="EU162" s="30"/>
      <c r="EV162" s="30"/>
      <c r="EW162" s="30"/>
      <c r="EX162" s="30"/>
      <c r="EY162" s="30"/>
      <c r="EZ162" s="30"/>
      <c r="FA162" s="30"/>
      <c r="FB162" s="30"/>
      <c r="FC162" s="30"/>
      <c r="FD162" s="30"/>
      <c r="FE162" s="30"/>
      <c r="FF162" s="30"/>
      <c r="FG162" s="30"/>
      <c r="FH162" s="30"/>
      <c r="FI162" s="30"/>
      <c r="FJ162" s="30"/>
      <c r="FK162" s="30"/>
      <c r="FL162" s="30"/>
      <c r="FM162" s="30"/>
      <c r="FN162" s="30"/>
      <c r="FO162" s="30"/>
      <c r="FP162" s="30"/>
      <c r="FQ162" s="30"/>
      <c r="FR162" s="30"/>
      <c r="FS162" s="30"/>
      <c r="FT162" s="30"/>
      <c r="FU162" s="30"/>
      <c r="FV162" s="30"/>
      <c r="FW162" s="30"/>
      <c r="FX162" s="30"/>
      <c r="FY162" s="30"/>
      <c r="FZ162" s="30"/>
      <c r="GA162" s="30"/>
      <c r="GB162" s="30"/>
      <c r="GC162" s="30"/>
      <c r="GD162" s="30"/>
      <c r="GE162" s="30"/>
      <c r="GF162" s="30"/>
      <c r="GG162" s="30"/>
      <c r="GH162" s="30"/>
      <c r="GI162" s="30"/>
      <c r="GJ162" s="30"/>
      <c r="GK162" s="30"/>
      <c r="GL162" s="30"/>
      <c r="GM162" s="30"/>
      <c r="GN162" s="30"/>
      <c r="GO162" s="30"/>
      <c r="GP162" s="30"/>
      <c r="GQ162" s="30"/>
      <c r="GR162" s="30"/>
      <c r="GS162" s="30"/>
      <c r="GT162" s="30"/>
      <c r="GU162" s="30"/>
      <c r="GV162" s="30"/>
      <c r="GW162" s="30"/>
      <c r="GX162" s="30"/>
      <c r="GY162" s="30"/>
      <c r="GZ162" s="30"/>
      <c r="HA162" s="30"/>
      <c r="HB162" s="30"/>
      <c r="HC162" s="30"/>
      <c r="HD162" s="30"/>
      <c r="HE162" s="30"/>
      <c r="HF162" s="30"/>
    </row>
    <row r="163" spans="1:214" ht="16" x14ac:dyDescent="0.2">
      <c r="A163" s="1"/>
      <c r="B163" s="18">
        <v>21991464</v>
      </c>
      <c r="C163" s="36" t="s">
        <v>13772</v>
      </c>
      <c r="D163" s="20" t="s">
        <v>13773</v>
      </c>
      <c r="E163" s="31">
        <v>120</v>
      </c>
      <c r="F163" s="32" t="s">
        <v>591</v>
      </c>
      <c r="G163" s="32" t="s">
        <v>45</v>
      </c>
      <c r="H163" s="32">
        <v>5.46</v>
      </c>
      <c r="I163" s="23" t="s">
        <v>13774</v>
      </c>
      <c r="J163" s="32"/>
      <c r="K163" s="32">
        <v>7.3000000000000001E-3</v>
      </c>
      <c r="L163" s="32">
        <v>8.9999999999999998E-4</v>
      </c>
      <c r="M163" s="32"/>
      <c r="N163" s="32">
        <v>8.9999999999999998E-4</v>
      </c>
      <c r="O163" s="32">
        <v>8.2000000000000007E-3</v>
      </c>
      <c r="P163" s="37">
        <v>9.034336558417639E-3</v>
      </c>
      <c r="Q163" s="37">
        <v>8.3433655841763795E-4</v>
      </c>
      <c r="R163" s="24">
        <v>9.2244324824497029E-2</v>
      </c>
      <c r="S163" s="24">
        <f t="shared" si="2"/>
        <v>0.90775567517550293</v>
      </c>
      <c r="T163" s="31">
        <v>154</v>
      </c>
      <c r="U163" s="31" t="s">
        <v>39</v>
      </c>
      <c r="V163" s="40" t="s">
        <v>39</v>
      </c>
      <c r="W163" s="38" t="s">
        <v>40</v>
      </c>
      <c r="X163" s="32" t="s">
        <v>13775</v>
      </c>
      <c r="Y163" s="31">
        <v>301190</v>
      </c>
      <c r="Z163" s="32">
        <v>1741307735</v>
      </c>
      <c r="AA163" s="32" t="s">
        <v>13776</v>
      </c>
      <c r="AB163" s="32" t="s">
        <v>13775</v>
      </c>
      <c r="AC163" s="31">
        <v>1</v>
      </c>
      <c r="AD163" s="32" t="s">
        <v>12612</v>
      </c>
      <c r="AE163" s="32" t="s">
        <v>12613</v>
      </c>
      <c r="AF163" s="32" t="s">
        <v>13777</v>
      </c>
      <c r="AG163" s="31">
        <v>20</v>
      </c>
      <c r="AH163" s="32" t="s">
        <v>13778</v>
      </c>
      <c r="AI163" s="32" t="s">
        <v>601</v>
      </c>
      <c r="AJ163" s="32" t="s">
        <v>602</v>
      </c>
      <c r="AK163" s="32">
        <v>7.3444589838484384E-3</v>
      </c>
      <c r="AL163" s="32">
        <v>8.6605962909581404E-4</v>
      </c>
      <c r="AM163" s="32">
        <v>8.3433655841763795E-4</v>
      </c>
      <c r="AN163" s="32">
        <v>9.2244324824497029E-2</v>
      </c>
      <c r="AO163" s="32">
        <v>15.64076111525058</v>
      </c>
      <c r="AP163" s="32">
        <v>1.844360735084702</v>
      </c>
      <c r="AQ163" s="32">
        <v>1.77680327831209</v>
      </c>
      <c r="AR163" s="32"/>
      <c r="AS163" s="32"/>
      <c r="AT163" s="17" t="s">
        <v>41</v>
      </c>
      <c r="AU163" s="17" t="s">
        <v>41</v>
      </c>
      <c r="AV163" s="17" t="s">
        <v>42</v>
      </c>
      <c r="AW163" s="17" t="s">
        <v>42</v>
      </c>
      <c r="AX163" s="29">
        <v>1</v>
      </c>
      <c r="AY163" s="30" t="s">
        <v>603</v>
      </c>
      <c r="AZ163" s="30" t="s">
        <v>624</v>
      </c>
      <c r="BA163" s="30"/>
      <c r="BB163" s="30"/>
      <c r="BC163" s="30"/>
      <c r="BD163" s="30"/>
      <c r="BE163" s="30"/>
      <c r="BF163" s="30"/>
      <c r="BG163" s="30"/>
      <c r="BH163" s="30"/>
      <c r="BI163" s="30"/>
      <c r="BJ163" s="30"/>
      <c r="BK163" s="30"/>
      <c r="BL163" s="30"/>
      <c r="BM163" s="30"/>
      <c r="BN163" s="30"/>
      <c r="BO163" s="30"/>
      <c r="BP163" s="30"/>
      <c r="BQ163" s="30"/>
      <c r="BR163" s="30"/>
      <c r="BS163" s="30"/>
      <c r="BT163" s="30"/>
      <c r="BU163" s="30"/>
      <c r="BV163" s="30"/>
      <c r="BW163" s="30"/>
      <c r="BX163" s="30"/>
      <c r="BY163" s="30"/>
      <c r="BZ163" s="30"/>
      <c r="CA163" s="30"/>
      <c r="CB163" s="30"/>
      <c r="CC163" s="30"/>
      <c r="CD163" s="30"/>
      <c r="CE163" s="30"/>
      <c r="CF163" s="30"/>
      <c r="CG163" s="30"/>
      <c r="CH163" s="30"/>
      <c r="CI163" s="30"/>
      <c r="CJ163" s="30"/>
      <c r="CK163" s="30"/>
      <c r="CL163" s="30"/>
      <c r="CM163" s="30"/>
      <c r="CN163" s="30"/>
      <c r="CO163" s="30"/>
      <c r="CP163" s="30"/>
      <c r="CQ163" s="30"/>
      <c r="CR163" s="30"/>
      <c r="CS163" s="30"/>
      <c r="CT163" s="30"/>
      <c r="CU163" s="30"/>
      <c r="CV163" s="30"/>
      <c r="CW163" s="30"/>
      <c r="CX163" s="30"/>
      <c r="CY163" s="30"/>
      <c r="CZ163" s="30"/>
      <c r="DA163" s="30"/>
      <c r="DB163" s="30"/>
      <c r="DC163" s="30"/>
      <c r="DD163" s="30"/>
      <c r="DE163" s="30"/>
      <c r="DF163" s="30"/>
      <c r="DG163" s="30"/>
      <c r="DH163" s="30"/>
      <c r="DI163" s="30"/>
      <c r="DJ163" s="30"/>
      <c r="DK163" s="30"/>
      <c r="DL163" s="30"/>
      <c r="DM163" s="30"/>
      <c r="DN163" s="30"/>
      <c r="DO163" s="30"/>
      <c r="DP163" s="30"/>
      <c r="DQ163" s="30"/>
      <c r="DR163" s="30"/>
      <c r="DS163" s="30"/>
      <c r="DT163" s="30"/>
      <c r="DU163" s="30"/>
      <c r="DV163" s="30"/>
      <c r="DW163" s="30"/>
      <c r="DX163" s="30"/>
      <c r="DY163" s="30"/>
      <c r="DZ163" s="30"/>
      <c r="EA163" s="30"/>
      <c r="EB163" s="30"/>
      <c r="EC163" s="30"/>
      <c r="ED163" s="30"/>
      <c r="EE163" s="30"/>
      <c r="EF163" s="30"/>
      <c r="EG163" s="30"/>
      <c r="EH163" s="30"/>
      <c r="EI163" s="30"/>
      <c r="EJ163" s="30"/>
      <c r="EK163" s="30"/>
      <c r="EL163" s="30"/>
      <c r="EM163" s="30"/>
      <c r="EN163" s="30"/>
      <c r="EO163" s="30"/>
      <c r="EP163" s="30"/>
      <c r="EQ163" s="30"/>
      <c r="ER163" s="30"/>
      <c r="ES163" s="30"/>
      <c r="ET163" s="30"/>
      <c r="EU163" s="30"/>
      <c r="EV163" s="30"/>
      <c r="EW163" s="30"/>
      <c r="EX163" s="30"/>
      <c r="EY163" s="30"/>
      <c r="EZ163" s="30"/>
      <c r="FA163" s="30"/>
      <c r="FB163" s="30"/>
      <c r="FC163" s="30"/>
      <c r="FD163" s="30"/>
      <c r="FE163" s="30"/>
      <c r="FF163" s="30"/>
      <c r="FG163" s="30"/>
      <c r="FH163" s="30"/>
      <c r="FI163" s="30"/>
      <c r="FJ163" s="30"/>
      <c r="FK163" s="30"/>
      <c r="FL163" s="30"/>
      <c r="FM163" s="30"/>
      <c r="FN163" s="30"/>
      <c r="FO163" s="30"/>
      <c r="FP163" s="30"/>
      <c r="FQ163" s="30"/>
      <c r="FR163" s="30"/>
      <c r="FS163" s="30"/>
      <c r="FT163" s="30"/>
      <c r="FU163" s="30"/>
      <c r="FV163" s="30"/>
      <c r="FW163" s="30"/>
      <c r="FX163" s="30"/>
      <c r="FY163" s="30"/>
      <c r="FZ163" s="30"/>
      <c r="GA163" s="30"/>
      <c r="GB163" s="30"/>
      <c r="GC163" s="30"/>
      <c r="GD163" s="30"/>
      <c r="GE163" s="30"/>
      <c r="GF163" s="30"/>
      <c r="GG163" s="30"/>
      <c r="GH163" s="30"/>
      <c r="GI163" s="30"/>
      <c r="GJ163" s="30"/>
      <c r="GK163" s="30"/>
      <c r="GL163" s="30"/>
      <c r="GM163" s="30"/>
      <c r="GN163" s="30"/>
      <c r="GO163" s="30"/>
      <c r="GP163" s="30"/>
      <c r="GQ163" s="30"/>
      <c r="GR163" s="30"/>
      <c r="GS163" s="30"/>
      <c r="GT163" s="30"/>
      <c r="GU163" s="30"/>
      <c r="GV163" s="30"/>
      <c r="GW163" s="30"/>
      <c r="GX163" s="30"/>
      <c r="GY163" s="30"/>
      <c r="GZ163" s="30"/>
      <c r="HA163" s="30"/>
      <c r="HB163" s="30"/>
      <c r="HC163" s="30"/>
      <c r="HD163" s="30"/>
      <c r="HE163" s="30"/>
      <c r="HF163" s="30"/>
    </row>
    <row r="164" spans="1:214" ht="16" x14ac:dyDescent="0.2">
      <c r="A164" s="1"/>
      <c r="B164" s="8">
        <v>21988412</v>
      </c>
      <c r="C164" s="33" t="s">
        <v>13779</v>
      </c>
      <c r="D164" s="10" t="s">
        <v>13780</v>
      </c>
      <c r="E164" s="29">
        <v>123</v>
      </c>
      <c r="F164" s="16" t="s">
        <v>616</v>
      </c>
      <c r="G164" s="16" t="s">
        <v>45</v>
      </c>
      <c r="H164" s="16">
        <v>1.21</v>
      </c>
      <c r="I164" s="13" t="s">
        <v>13781</v>
      </c>
      <c r="J164" s="16"/>
      <c r="K164" s="16">
        <v>2.9999999999999997E-4</v>
      </c>
      <c r="L164" s="16"/>
      <c r="M164" s="16"/>
      <c r="N164" s="16"/>
      <c r="O164" s="16">
        <v>2.9999999999999997E-4</v>
      </c>
      <c r="P164" s="34">
        <v>1.0904779340228691E-3</v>
      </c>
      <c r="Q164" s="34">
        <v>7.9047793402286896E-4</v>
      </c>
      <c r="R164" s="14">
        <v>0.70600239897020467</v>
      </c>
      <c r="S164" s="14">
        <f t="shared" si="2"/>
        <v>0.29399760102979533</v>
      </c>
      <c r="T164" s="29">
        <v>155</v>
      </c>
      <c r="U164" s="29" t="s">
        <v>39</v>
      </c>
      <c r="V164" s="35" t="s">
        <v>40</v>
      </c>
      <c r="W164" s="35" t="s">
        <v>40</v>
      </c>
      <c r="X164" s="16" t="s">
        <v>13782</v>
      </c>
      <c r="Y164" s="29">
        <v>301007</v>
      </c>
      <c r="Z164" s="16">
        <v>1741270883</v>
      </c>
      <c r="AA164" s="16" t="s">
        <v>13783</v>
      </c>
      <c r="AB164" s="16" t="s">
        <v>13784</v>
      </c>
      <c r="AC164" s="29">
        <v>1</v>
      </c>
      <c r="AD164" s="16" t="s">
        <v>12612</v>
      </c>
      <c r="AE164" s="16" t="s">
        <v>12613</v>
      </c>
      <c r="AF164" s="16" t="s">
        <v>13785</v>
      </c>
      <c r="AG164" s="29">
        <v>4</v>
      </c>
      <c r="AH164" s="16" t="s">
        <v>13786</v>
      </c>
      <c r="AI164" s="16" t="s">
        <v>601</v>
      </c>
      <c r="AJ164" s="16" t="s">
        <v>602</v>
      </c>
      <c r="AK164" s="16">
        <v>3.0051661457987101E-4</v>
      </c>
      <c r="AL164" s="16">
        <v>2.8658777187488E-5</v>
      </c>
      <c r="AM164" s="16">
        <v>7.9047793402286896E-4</v>
      </c>
      <c r="AN164" s="16">
        <v>0.70600239897020467</v>
      </c>
      <c r="AO164" s="16">
        <v>0.67710967428235469</v>
      </c>
      <c r="AP164" s="16">
        <v>6.457258715588618E-2</v>
      </c>
      <c r="AQ164" s="16">
        <v>1.781067103999862</v>
      </c>
      <c r="AR164" s="16"/>
      <c r="AS164" s="16"/>
      <c r="AT164" s="17" t="s">
        <v>41</v>
      </c>
      <c r="AU164" s="17" t="s">
        <v>41</v>
      </c>
      <c r="AV164" s="17" t="s">
        <v>42</v>
      </c>
      <c r="AW164" s="17" t="s">
        <v>42</v>
      </c>
      <c r="AX164" s="29">
        <v>2</v>
      </c>
      <c r="AY164" s="30" t="s">
        <v>603</v>
      </c>
      <c r="AZ164" s="30"/>
      <c r="BA164" s="30"/>
      <c r="BB164" s="30"/>
      <c r="BC164" s="30"/>
      <c r="BD164" s="30"/>
      <c r="BE164" s="30"/>
      <c r="BF164" s="30"/>
      <c r="BG164" s="30"/>
      <c r="BH164" s="30"/>
      <c r="BI164" s="30"/>
      <c r="BJ164" s="30"/>
      <c r="BK164" s="30"/>
      <c r="BL164" s="30"/>
      <c r="BM164" s="30"/>
      <c r="BN164" s="30"/>
      <c r="BO164" s="30"/>
      <c r="BP164" s="30"/>
      <c r="BQ164" s="30"/>
      <c r="BR164" s="30"/>
      <c r="BS164" s="30"/>
      <c r="BT164" s="30"/>
      <c r="BU164" s="30"/>
      <c r="BV164" s="30"/>
      <c r="BW164" s="30"/>
      <c r="BX164" s="30"/>
      <c r="BY164" s="30"/>
      <c r="BZ164" s="30"/>
      <c r="CA164" s="30"/>
      <c r="CB164" s="30"/>
      <c r="CC164" s="30"/>
      <c r="CD164" s="30"/>
      <c r="CE164" s="30"/>
      <c r="CF164" s="30"/>
      <c r="CG164" s="30"/>
      <c r="CH164" s="30"/>
      <c r="CI164" s="30"/>
      <c r="CJ164" s="30"/>
      <c r="CK164" s="30"/>
      <c r="CL164" s="30"/>
      <c r="CM164" s="30"/>
      <c r="CN164" s="30"/>
      <c r="CO164" s="30"/>
      <c r="CP164" s="30"/>
      <c r="CQ164" s="30"/>
      <c r="CR164" s="30"/>
      <c r="CS164" s="30"/>
      <c r="CT164" s="30"/>
      <c r="CU164" s="30"/>
      <c r="CV164" s="30"/>
      <c r="CW164" s="30"/>
      <c r="CX164" s="30"/>
      <c r="CY164" s="30"/>
      <c r="CZ164" s="30"/>
      <c r="DA164" s="30"/>
      <c r="DB164" s="30"/>
      <c r="DC164" s="30"/>
      <c r="DD164" s="30"/>
      <c r="DE164" s="30"/>
      <c r="DF164" s="30"/>
      <c r="DG164" s="30"/>
      <c r="DH164" s="30"/>
      <c r="DI164" s="30"/>
      <c r="DJ164" s="30"/>
      <c r="DK164" s="30"/>
      <c r="DL164" s="30"/>
      <c r="DM164" s="30"/>
      <c r="DN164" s="30"/>
      <c r="DO164" s="30"/>
      <c r="DP164" s="30"/>
      <c r="DQ164" s="30"/>
      <c r="DR164" s="30"/>
      <c r="DS164" s="30"/>
      <c r="DT164" s="30"/>
      <c r="DU164" s="30"/>
      <c r="DV164" s="30"/>
      <c r="DW164" s="30"/>
      <c r="DX164" s="30"/>
      <c r="DY164" s="30"/>
      <c r="DZ164" s="30"/>
      <c r="EA164" s="30"/>
      <c r="EB164" s="30"/>
      <c r="EC164" s="30"/>
      <c r="ED164" s="30"/>
      <c r="EE164" s="30"/>
      <c r="EF164" s="30"/>
      <c r="EG164" s="30"/>
      <c r="EH164" s="30"/>
      <c r="EI164" s="30"/>
      <c r="EJ164" s="30"/>
      <c r="EK164" s="30"/>
      <c r="EL164" s="30"/>
      <c r="EM164" s="30"/>
      <c r="EN164" s="30"/>
      <c r="EO164" s="30"/>
      <c r="EP164" s="30"/>
      <c r="EQ164" s="30"/>
      <c r="ER164" s="30"/>
      <c r="ES164" s="30"/>
      <c r="ET164" s="30"/>
      <c r="EU164" s="30"/>
      <c r="EV164" s="30"/>
      <c r="EW164" s="30"/>
      <c r="EX164" s="30"/>
      <c r="EY164" s="30"/>
      <c r="EZ164" s="30"/>
      <c r="FA164" s="30"/>
      <c r="FB164" s="30"/>
      <c r="FC164" s="30"/>
      <c r="FD164" s="30"/>
      <c r="FE164" s="30"/>
      <c r="FF164" s="30"/>
      <c r="FG164" s="30"/>
      <c r="FH164" s="30"/>
      <c r="FI164" s="30"/>
      <c r="FJ164" s="30"/>
      <c r="FK164" s="30"/>
      <c r="FL164" s="30"/>
      <c r="FM164" s="30"/>
      <c r="FN164" s="30"/>
      <c r="FO164" s="30"/>
      <c r="FP164" s="30"/>
      <c r="FQ164" s="30"/>
      <c r="FR164" s="30"/>
      <c r="FS164" s="30"/>
      <c r="FT164" s="30"/>
      <c r="FU164" s="30"/>
      <c r="FV164" s="30"/>
      <c r="FW164" s="30"/>
      <c r="FX164" s="30"/>
      <c r="FY164" s="30"/>
      <c r="FZ164" s="30"/>
      <c r="GA164" s="30"/>
      <c r="GB164" s="30"/>
      <c r="GC164" s="30"/>
      <c r="GD164" s="30"/>
      <c r="GE164" s="30"/>
      <c r="GF164" s="30"/>
      <c r="GG164" s="30"/>
      <c r="GH164" s="30"/>
      <c r="GI164" s="30"/>
      <c r="GJ164" s="30"/>
      <c r="GK164" s="30"/>
      <c r="GL164" s="30"/>
      <c r="GM164" s="30"/>
      <c r="GN164" s="30"/>
      <c r="GO164" s="30"/>
      <c r="GP164" s="30"/>
      <c r="GQ164" s="30"/>
      <c r="GR164" s="30"/>
      <c r="GS164" s="30"/>
      <c r="GT164" s="30"/>
      <c r="GU164" s="30"/>
      <c r="GV164" s="30"/>
      <c r="GW164" s="30"/>
      <c r="GX164" s="30"/>
      <c r="GY164" s="30"/>
      <c r="GZ164" s="30"/>
      <c r="HA164" s="30"/>
      <c r="HB164" s="30"/>
      <c r="HC164" s="30"/>
      <c r="HD164" s="30"/>
      <c r="HE164" s="30"/>
      <c r="HF164" s="30"/>
    </row>
    <row r="165" spans="1:214" ht="16" x14ac:dyDescent="0.2">
      <c r="A165" s="1"/>
      <c r="B165" s="18">
        <v>21989440</v>
      </c>
      <c r="C165" s="36" t="s">
        <v>13787</v>
      </c>
      <c r="D165" s="20" t="s">
        <v>13788</v>
      </c>
      <c r="E165" s="31">
        <v>2</v>
      </c>
      <c r="F165" s="32" t="s">
        <v>591</v>
      </c>
      <c r="G165" s="32" t="s">
        <v>36</v>
      </c>
      <c r="H165" s="32">
        <v>1.04</v>
      </c>
      <c r="I165" s="23" t="s">
        <v>13789</v>
      </c>
      <c r="J165" s="32"/>
      <c r="K165" s="32">
        <v>2.3999999999999998E-3</v>
      </c>
      <c r="L165" s="32">
        <v>8.9999999999999998E-4</v>
      </c>
      <c r="M165" s="32"/>
      <c r="N165" s="32">
        <v>8.9999999999999998E-4</v>
      </c>
      <c r="O165" s="32">
        <v>3.2000000000000002E-3</v>
      </c>
      <c r="P165" s="37">
        <v>3.9859730843465448E-3</v>
      </c>
      <c r="Q165" s="37">
        <v>7.8597308434654497E-4</v>
      </c>
      <c r="R165" s="24">
        <v>0.19659997524308029</v>
      </c>
      <c r="S165" s="24">
        <f t="shared" si="2"/>
        <v>0.80340002475691974</v>
      </c>
      <c r="T165" s="31">
        <v>156</v>
      </c>
      <c r="U165" s="31" t="s">
        <v>39</v>
      </c>
      <c r="V165" s="40" t="s">
        <v>39</v>
      </c>
      <c r="W165" s="38" t="s">
        <v>40</v>
      </c>
      <c r="X165" s="32" t="s">
        <v>13790</v>
      </c>
      <c r="Y165" s="31">
        <v>301056</v>
      </c>
      <c r="Z165" s="32">
        <v>1741283303</v>
      </c>
      <c r="AA165" s="32" t="s">
        <v>13791</v>
      </c>
      <c r="AB165" s="32" t="s">
        <v>13790</v>
      </c>
      <c r="AC165" s="31">
        <v>1</v>
      </c>
      <c r="AD165" s="32" t="s">
        <v>12612</v>
      </c>
      <c r="AE165" s="32" t="s">
        <v>12613</v>
      </c>
      <c r="AF165" s="32" t="s">
        <v>13792</v>
      </c>
      <c r="AG165" s="31">
        <v>6</v>
      </c>
      <c r="AH165" s="32" t="s">
        <v>13793</v>
      </c>
      <c r="AI165" s="32" t="s">
        <v>640</v>
      </c>
      <c r="AJ165" s="32" t="s">
        <v>641</v>
      </c>
      <c r="AK165" s="32">
        <v>2.3598148165106941E-3</v>
      </c>
      <c r="AL165" s="32">
        <v>8.5204110891120904E-4</v>
      </c>
      <c r="AM165" s="32">
        <v>7.8597308434654497E-4</v>
      </c>
      <c r="AN165" s="32">
        <v>0.19659997524308029</v>
      </c>
      <c r="AO165" s="32">
        <v>5.1469048256199308</v>
      </c>
      <c r="AP165" s="32">
        <v>1.8583553524619481</v>
      </c>
      <c r="AQ165" s="32">
        <v>1.7142568274116441</v>
      </c>
      <c r="AR165" s="32"/>
      <c r="AS165" s="32"/>
      <c r="AT165" s="17" t="s">
        <v>41</v>
      </c>
      <c r="AU165" s="17" t="s">
        <v>41</v>
      </c>
      <c r="AV165" s="17" t="s">
        <v>42</v>
      </c>
      <c r="AW165" s="17" t="s">
        <v>42</v>
      </c>
      <c r="AX165" s="29">
        <v>1</v>
      </c>
      <c r="AY165" s="30" t="s">
        <v>603</v>
      </c>
      <c r="AZ165" s="30"/>
      <c r="BA165" s="30"/>
      <c r="BB165" s="30"/>
      <c r="BC165" s="30"/>
      <c r="BD165" s="30"/>
      <c r="BE165" s="30"/>
      <c r="BF165" s="30"/>
      <c r="BG165" s="30"/>
      <c r="BH165" s="30"/>
      <c r="BI165" s="30"/>
      <c r="BJ165" s="30"/>
      <c r="BK165" s="30"/>
      <c r="BL165" s="30"/>
      <c r="BM165" s="30"/>
      <c r="BN165" s="30"/>
      <c r="BO165" s="30"/>
      <c r="BP165" s="30"/>
      <c r="BQ165" s="30"/>
      <c r="BR165" s="30"/>
      <c r="BS165" s="30"/>
      <c r="BT165" s="30"/>
      <c r="BU165" s="30"/>
      <c r="BV165" s="30"/>
      <c r="BW165" s="30"/>
      <c r="BX165" s="30"/>
      <c r="BY165" s="30"/>
      <c r="BZ165" s="30"/>
      <c r="CA165" s="30"/>
      <c r="CB165" s="30"/>
      <c r="CC165" s="30"/>
      <c r="CD165" s="30"/>
      <c r="CE165" s="30"/>
      <c r="CF165" s="30"/>
      <c r="CG165" s="30"/>
      <c r="CH165" s="30"/>
      <c r="CI165" s="30"/>
      <c r="CJ165" s="30"/>
      <c r="CK165" s="30"/>
      <c r="CL165" s="30"/>
      <c r="CM165" s="30"/>
      <c r="CN165" s="30"/>
      <c r="CO165" s="30"/>
      <c r="CP165" s="30"/>
      <c r="CQ165" s="30"/>
      <c r="CR165" s="30"/>
      <c r="CS165" s="30"/>
      <c r="CT165" s="30"/>
      <c r="CU165" s="30"/>
      <c r="CV165" s="30"/>
      <c r="CW165" s="30"/>
      <c r="CX165" s="30"/>
      <c r="CY165" s="30"/>
      <c r="CZ165" s="30"/>
      <c r="DA165" s="30"/>
      <c r="DB165" s="30"/>
      <c r="DC165" s="30"/>
      <c r="DD165" s="30"/>
      <c r="DE165" s="30"/>
      <c r="DF165" s="30"/>
      <c r="DG165" s="30"/>
      <c r="DH165" s="30"/>
      <c r="DI165" s="30"/>
      <c r="DJ165" s="30"/>
      <c r="DK165" s="30"/>
      <c r="DL165" s="30"/>
      <c r="DM165" s="30"/>
      <c r="DN165" s="30"/>
      <c r="DO165" s="30"/>
      <c r="DP165" s="30"/>
      <c r="DQ165" s="30"/>
      <c r="DR165" s="30"/>
      <c r="DS165" s="30"/>
      <c r="DT165" s="30"/>
      <c r="DU165" s="30"/>
      <c r="DV165" s="30"/>
      <c r="DW165" s="30"/>
      <c r="DX165" s="30"/>
      <c r="DY165" s="30"/>
      <c r="DZ165" s="30"/>
      <c r="EA165" s="30"/>
      <c r="EB165" s="30"/>
      <c r="EC165" s="30"/>
      <c r="ED165" s="30"/>
      <c r="EE165" s="30"/>
      <c r="EF165" s="30"/>
      <c r="EG165" s="30"/>
      <c r="EH165" s="30"/>
      <c r="EI165" s="30"/>
      <c r="EJ165" s="30"/>
      <c r="EK165" s="30"/>
      <c r="EL165" s="30"/>
      <c r="EM165" s="30"/>
      <c r="EN165" s="30"/>
      <c r="EO165" s="30"/>
      <c r="EP165" s="30"/>
      <c r="EQ165" s="30"/>
      <c r="ER165" s="30"/>
      <c r="ES165" s="30"/>
      <c r="ET165" s="30"/>
      <c r="EU165" s="30"/>
      <c r="EV165" s="30"/>
      <c r="EW165" s="30"/>
      <c r="EX165" s="30"/>
      <c r="EY165" s="30"/>
      <c r="EZ165" s="30"/>
      <c r="FA165" s="30"/>
      <c r="FB165" s="30"/>
      <c r="FC165" s="30"/>
      <c r="FD165" s="30"/>
      <c r="FE165" s="30"/>
      <c r="FF165" s="30"/>
      <c r="FG165" s="30"/>
      <c r="FH165" s="30"/>
      <c r="FI165" s="30"/>
      <c r="FJ165" s="30"/>
      <c r="FK165" s="30"/>
      <c r="FL165" s="30"/>
      <c r="FM165" s="30"/>
      <c r="FN165" s="30"/>
      <c r="FO165" s="30"/>
      <c r="FP165" s="30"/>
      <c r="FQ165" s="30"/>
      <c r="FR165" s="30"/>
      <c r="FS165" s="30"/>
      <c r="FT165" s="30"/>
      <c r="FU165" s="30"/>
      <c r="FV165" s="30"/>
      <c r="FW165" s="30"/>
      <c r="FX165" s="30"/>
      <c r="FY165" s="30"/>
      <c r="FZ165" s="30"/>
      <c r="GA165" s="30"/>
      <c r="GB165" s="30"/>
      <c r="GC165" s="30"/>
      <c r="GD165" s="30"/>
      <c r="GE165" s="30"/>
      <c r="GF165" s="30"/>
      <c r="GG165" s="30"/>
      <c r="GH165" s="30"/>
      <c r="GI165" s="30"/>
      <c r="GJ165" s="30"/>
      <c r="GK165" s="30"/>
      <c r="GL165" s="30"/>
      <c r="GM165" s="30"/>
      <c r="GN165" s="30"/>
      <c r="GO165" s="30"/>
      <c r="GP165" s="30"/>
      <c r="GQ165" s="30"/>
      <c r="GR165" s="30"/>
      <c r="GS165" s="30"/>
      <c r="GT165" s="30"/>
      <c r="GU165" s="30"/>
      <c r="GV165" s="30"/>
      <c r="GW165" s="30"/>
      <c r="GX165" s="30"/>
      <c r="GY165" s="30"/>
      <c r="GZ165" s="30"/>
      <c r="HA165" s="30"/>
      <c r="HB165" s="30"/>
      <c r="HC165" s="30"/>
      <c r="HD165" s="30"/>
      <c r="HE165" s="30"/>
      <c r="HF165" s="30"/>
    </row>
    <row r="166" spans="1:214" ht="16" x14ac:dyDescent="0.2">
      <c r="A166" s="1"/>
      <c r="B166" s="8">
        <v>21989592</v>
      </c>
      <c r="C166" s="33" t="s">
        <v>13794</v>
      </c>
      <c r="D166" s="10" t="s">
        <v>13795</v>
      </c>
      <c r="E166" s="29">
        <v>16</v>
      </c>
      <c r="F166" s="16" t="s">
        <v>591</v>
      </c>
      <c r="G166" s="16" t="s">
        <v>36</v>
      </c>
      <c r="H166" s="16">
        <v>1.02</v>
      </c>
      <c r="I166" s="13" t="s">
        <v>13796</v>
      </c>
      <c r="J166" s="16"/>
      <c r="K166" s="16">
        <v>2.2000000000000001E-3</v>
      </c>
      <c r="L166" s="16">
        <v>4.0000000000000002E-4</v>
      </c>
      <c r="M166" s="16"/>
      <c r="N166" s="16">
        <v>4.0000000000000002E-4</v>
      </c>
      <c r="O166" s="16">
        <v>2.5999999999999999E-3</v>
      </c>
      <c r="P166" s="34">
        <v>3.377570216219187E-3</v>
      </c>
      <c r="Q166" s="34">
        <v>7.7757021621918697E-4</v>
      </c>
      <c r="R166" s="14">
        <v>0.23246199329703479</v>
      </c>
      <c r="S166" s="14">
        <f t="shared" si="2"/>
        <v>0.76753800670296524</v>
      </c>
      <c r="T166" s="29">
        <v>157</v>
      </c>
      <c r="U166" s="29" t="s">
        <v>39</v>
      </c>
      <c r="V166" s="39" t="s">
        <v>39</v>
      </c>
      <c r="W166" s="35" t="s">
        <v>40</v>
      </c>
      <c r="X166" s="16" t="s">
        <v>13797</v>
      </c>
      <c r="Y166" s="29">
        <v>301066</v>
      </c>
      <c r="Z166" s="16">
        <v>1741285163</v>
      </c>
      <c r="AA166" s="16" t="s">
        <v>13798</v>
      </c>
      <c r="AB166" s="16" t="s">
        <v>13797</v>
      </c>
      <c r="AC166" s="29">
        <v>1</v>
      </c>
      <c r="AD166" s="16" t="s">
        <v>12612</v>
      </c>
      <c r="AE166" s="16" t="s">
        <v>12613</v>
      </c>
      <c r="AF166" s="16" t="s">
        <v>13799</v>
      </c>
      <c r="AG166" s="29">
        <v>17</v>
      </c>
      <c r="AH166" s="16" t="s">
        <v>13800</v>
      </c>
      <c r="AI166" s="16" t="s">
        <v>640</v>
      </c>
      <c r="AJ166" s="16" t="s">
        <v>641</v>
      </c>
      <c r="AK166" s="16">
        <v>2.1954778355505449E-3</v>
      </c>
      <c r="AL166" s="16">
        <v>3.7188677043849499E-4</v>
      </c>
      <c r="AM166" s="16">
        <v>7.7757021621918697E-4</v>
      </c>
      <c r="AN166" s="16">
        <v>0.23246199329703479</v>
      </c>
      <c r="AO166" s="16">
        <v>4.8335599828281621</v>
      </c>
      <c r="AP166" s="16">
        <v>0.81874523287271384</v>
      </c>
      <c r="AQ166" s="16">
        <v>1.7118971642970959</v>
      </c>
      <c r="AR166" s="16"/>
      <c r="AS166" s="16"/>
      <c r="AT166" s="17" t="s">
        <v>41</v>
      </c>
      <c r="AU166" s="17" t="s">
        <v>41</v>
      </c>
      <c r="AV166" s="17" t="s">
        <v>42</v>
      </c>
      <c r="AW166" s="17" t="s">
        <v>42</v>
      </c>
      <c r="AX166" s="29">
        <v>1</v>
      </c>
      <c r="AY166" s="30" t="s">
        <v>603</v>
      </c>
      <c r="AZ166" s="30"/>
      <c r="BA166" s="30"/>
      <c r="BB166" s="30"/>
      <c r="BC166" s="30"/>
      <c r="BD166" s="30"/>
      <c r="BE166" s="30"/>
      <c r="BF166" s="30"/>
      <c r="BG166" s="30"/>
      <c r="BH166" s="30"/>
      <c r="BI166" s="30"/>
      <c r="BJ166" s="30"/>
      <c r="BK166" s="30"/>
      <c r="BL166" s="30"/>
      <c r="BM166" s="30"/>
      <c r="BN166" s="30"/>
      <c r="BO166" s="30"/>
      <c r="BP166" s="30"/>
      <c r="BQ166" s="30"/>
      <c r="BR166" s="30"/>
      <c r="BS166" s="30"/>
      <c r="BT166" s="30"/>
      <c r="BU166" s="30"/>
      <c r="BV166" s="30"/>
      <c r="BW166" s="30"/>
      <c r="BX166" s="30"/>
      <c r="BY166" s="30"/>
      <c r="BZ166" s="30"/>
      <c r="CA166" s="30"/>
      <c r="CB166" s="30"/>
      <c r="CC166" s="30"/>
      <c r="CD166" s="30"/>
      <c r="CE166" s="30"/>
      <c r="CF166" s="30"/>
      <c r="CG166" s="30"/>
      <c r="CH166" s="30"/>
      <c r="CI166" s="30"/>
      <c r="CJ166" s="30"/>
      <c r="CK166" s="30"/>
      <c r="CL166" s="30"/>
      <c r="CM166" s="30"/>
      <c r="CN166" s="30"/>
      <c r="CO166" s="30"/>
      <c r="CP166" s="30"/>
      <c r="CQ166" s="30"/>
      <c r="CR166" s="30"/>
      <c r="CS166" s="30"/>
      <c r="CT166" s="30"/>
      <c r="CU166" s="30"/>
      <c r="CV166" s="30"/>
      <c r="CW166" s="30"/>
      <c r="CX166" s="30"/>
      <c r="CY166" s="30"/>
      <c r="CZ166" s="30"/>
      <c r="DA166" s="30"/>
      <c r="DB166" s="30"/>
      <c r="DC166" s="30"/>
      <c r="DD166" s="30"/>
      <c r="DE166" s="30"/>
      <c r="DF166" s="30"/>
      <c r="DG166" s="30"/>
      <c r="DH166" s="30"/>
      <c r="DI166" s="30"/>
      <c r="DJ166" s="30"/>
      <c r="DK166" s="30"/>
      <c r="DL166" s="30"/>
      <c r="DM166" s="30"/>
      <c r="DN166" s="30"/>
      <c r="DO166" s="30"/>
      <c r="DP166" s="30"/>
      <c r="DQ166" s="30"/>
      <c r="DR166" s="30"/>
      <c r="DS166" s="30"/>
      <c r="DT166" s="30"/>
      <c r="DU166" s="30"/>
      <c r="DV166" s="30"/>
      <c r="DW166" s="30"/>
      <c r="DX166" s="30"/>
      <c r="DY166" s="30"/>
      <c r="DZ166" s="30"/>
      <c r="EA166" s="30"/>
      <c r="EB166" s="30"/>
      <c r="EC166" s="30"/>
      <c r="ED166" s="30"/>
      <c r="EE166" s="30"/>
      <c r="EF166" s="30"/>
      <c r="EG166" s="30"/>
      <c r="EH166" s="30"/>
      <c r="EI166" s="30"/>
      <c r="EJ166" s="30"/>
      <c r="EK166" s="30"/>
      <c r="EL166" s="30"/>
      <c r="EM166" s="30"/>
      <c r="EN166" s="30"/>
      <c r="EO166" s="30"/>
      <c r="EP166" s="30"/>
      <c r="EQ166" s="30"/>
      <c r="ER166" s="30"/>
      <c r="ES166" s="30"/>
      <c r="ET166" s="30"/>
      <c r="EU166" s="30"/>
      <c r="EV166" s="30"/>
      <c r="EW166" s="30"/>
      <c r="EX166" s="30"/>
      <c r="EY166" s="30"/>
      <c r="EZ166" s="30"/>
      <c r="FA166" s="30"/>
      <c r="FB166" s="30"/>
      <c r="FC166" s="30"/>
      <c r="FD166" s="30"/>
      <c r="FE166" s="30"/>
      <c r="FF166" s="30"/>
      <c r="FG166" s="30"/>
      <c r="FH166" s="30"/>
      <c r="FI166" s="30"/>
      <c r="FJ166" s="30"/>
      <c r="FK166" s="30"/>
      <c r="FL166" s="30"/>
      <c r="FM166" s="30"/>
      <c r="FN166" s="30"/>
      <c r="FO166" s="30"/>
      <c r="FP166" s="30"/>
      <c r="FQ166" s="30"/>
      <c r="FR166" s="30"/>
      <c r="FS166" s="30"/>
      <c r="FT166" s="30"/>
      <c r="FU166" s="30"/>
      <c r="FV166" s="30"/>
      <c r="FW166" s="30"/>
      <c r="FX166" s="30"/>
      <c r="FY166" s="30"/>
      <c r="FZ166" s="30"/>
      <c r="GA166" s="30"/>
      <c r="GB166" s="30"/>
      <c r="GC166" s="30"/>
      <c r="GD166" s="30"/>
      <c r="GE166" s="30"/>
      <c r="GF166" s="30"/>
      <c r="GG166" s="30"/>
      <c r="GH166" s="30"/>
      <c r="GI166" s="30"/>
      <c r="GJ166" s="30"/>
      <c r="GK166" s="30"/>
      <c r="GL166" s="30"/>
      <c r="GM166" s="30"/>
      <c r="GN166" s="30"/>
      <c r="GO166" s="30"/>
      <c r="GP166" s="30"/>
      <c r="GQ166" s="30"/>
      <c r="GR166" s="30"/>
      <c r="GS166" s="30"/>
      <c r="GT166" s="30"/>
      <c r="GU166" s="30"/>
      <c r="GV166" s="30"/>
      <c r="GW166" s="30"/>
      <c r="GX166" s="30"/>
      <c r="GY166" s="30"/>
      <c r="GZ166" s="30"/>
      <c r="HA166" s="30"/>
      <c r="HB166" s="30"/>
      <c r="HC166" s="30"/>
      <c r="HD166" s="30"/>
      <c r="HE166" s="30"/>
      <c r="HF166" s="30"/>
    </row>
    <row r="167" spans="1:214" ht="16" x14ac:dyDescent="0.2">
      <c r="A167" s="1"/>
      <c r="B167" s="18">
        <v>21987915</v>
      </c>
      <c r="C167" s="36" t="s">
        <v>13801</v>
      </c>
      <c r="D167" s="20" t="s">
        <v>13802</v>
      </c>
      <c r="E167" s="31"/>
      <c r="F167" s="32" t="s">
        <v>591</v>
      </c>
      <c r="G167" s="32" t="s">
        <v>45</v>
      </c>
      <c r="H167" s="32">
        <v>1.25</v>
      </c>
      <c r="I167" s="23" t="s">
        <v>13803</v>
      </c>
      <c r="J167" s="32"/>
      <c r="K167" s="32">
        <v>1.5E-3</v>
      </c>
      <c r="L167" s="32">
        <v>9.4000000000000004E-3</v>
      </c>
      <c r="M167" s="32"/>
      <c r="N167" s="32">
        <v>9.4000000000000004E-3</v>
      </c>
      <c r="O167" s="32">
        <v>1.0800000000000001E-2</v>
      </c>
      <c r="P167" s="37">
        <v>1.156330705740268E-2</v>
      </c>
      <c r="Q167" s="37">
        <v>7.6330705740268001E-4</v>
      </c>
      <c r="R167" s="24">
        <v>6.5794869975819112E-2</v>
      </c>
      <c r="S167" s="24">
        <f t="shared" si="2"/>
        <v>0.93420513002418093</v>
      </c>
      <c r="T167" s="31">
        <v>158</v>
      </c>
      <c r="U167" s="31" t="s">
        <v>39</v>
      </c>
      <c r="V167" s="40" t="s">
        <v>39</v>
      </c>
      <c r="W167" s="38" t="s">
        <v>40</v>
      </c>
      <c r="X167" s="32" t="s">
        <v>13804</v>
      </c>
      <c r="Y167" s="31">
        <v>300975</v>
      </c>
      <c r="Z167" s="32">
        <v>1741264895</v>
      </c>
      <c r="AA167" s="32" t="s">
        <v>13805</v>
      </c>
      <c r="AB167" s="32" t="s">
        <v>13804</v>
      </c>
      <c r="AC167" s="31">
        <v>1</v>
      </c>
      <c r="AD167" s="32" t="s">
        <v>12612</v>
      </c>
      <c r="AE167" s="32" t="s">
        <v>12613</v>
      </c>
      <c r="AF167" s="32" t="s">
        <v>13806</v>
      </c>
      <c r="AG167" s="31">
        <v>9</v>
      </c>
      <c r="AH167" s="32" t="s">
        <v>13807</v>
      </c>
      <c r="AI167" s="32" t="s">
        <v>601</v>
      </c>
      <c r="AJ167" s="32" t="s">
        <v>602</v>
      </c>
      <c r="AK167" s="32">
        <v>1.4846643104858401E-3</v>
      </c>
      <c r="AL167" s="32">
        <v>9.3533443225780801E-3</v>
      </c>
      <c r="AM167" s="32">
        <v>7.6330705740268001E-4</v>
      </c>
      <c r="AN167" s="32">
        <v>6.5794869975819112E-2</v>
      </c>
      <c r="AO167" s="32">
        <v>3.375005987729959</v>
      </c>
      <c r="AP167" s="32">
        <v>21.262444898180981</v>
      </c>
      <c r="AQ167" s="32">
        <v>1.735184089100626</v>
      </c>
      <c r="AR167" s="32"/>
      <c r="AS167" s="32"/>
      <c r="AT167" s="17" t="s">
        <v>41</v>
      </c>
      <c r="AU167" s="17" t="s">
        <v>41</v>
      </c>
      <c r="AV167" s="17" t="s">
        <v>42</v>
      </c>
      <c r="AW167" s="17" t="s">
        <v>42</v>
      </c>
      <c r="AX167" s="29">
        <v>1</v>
      </c>
      <c r="AY167" s="30" t="s">
        <v>603</v>
      </c>
      <c r="AZ167" s="30"/>
      <c r="BA167" s="30"/>
      <c r="BB167" s="30"/>
      <c r="BC167" s="30"/>
      <c r="BD167" s="30"/>
      <c r="BE167" s="30"/>
      <c r="BF167" s="30"/>
      <c r="BG167" s="30"/>
      <c r="BH167" s="30"/>
      <c r="BI167" s="30"/>
      <c r="BJ167" s="30"/>
      <c r="BK167" s="30"/>
      <c r="BL167" s="30"/>
      <c r="BM167" s="30"/>
      <c r="BN167" s="30"/>
      <c r="BO167" s="30"/>
      <c r="BP167" s="30"/>
      <c r="BQ167" s="30"/>
      <c r="BR167" s="30"/>
      <c r="BS167" s="30"/>
      <c r="BT167" s="30"/>
      <c r="BU167" s="30"/>
      <c r="BV167" s="30"/>
      <c r="BW167" s="30"/>
      <c r="BX167" s="30"/>
      <c r="BY167" s="30"/>
      <c r="BZ167" s="30"/>
      <c r="CA167" s="30"/>
      <c r="CB167" s="30"/>
      <c r="CC167" s="30"/>
      <c r="CD167" s="30"/>
      <c r="CE167" s="30"/>
      <c r="CF167" s="30"/>
      <c r="CG167" s="30"/>
      <c r="CH167" s="30"/>
      <c r="CI167" s="30"/>
      <c r="CJ167" s="30"/>
      <c r="CK167" s="30"/>
      <c r="CL167" s="30"/>
      <c r="CM167" s="30"/>
      <c r="CN167" s="30"/>
      <c r="CO167" s="30"/>
      <c r="CP167" s="30"/>
      <c r="CQ167" s="30"/>
      <c r="CR167" s="30"/>
      <c r="CS167" s="30"/>
      <c r="CT167" s="30"/>
      <c r="CU167" s="30"/>
      <c r="CV167" s="30"/>
      <c r="CW167" s="30"/>
      <c r="CX167" s="30"/>
      <c r="CY167" s="30"/>
      <c r="CZ167" s="30"/>
      <c r="DA167" s="30"/>
      <c r="DB167" s="30"/>
      <c r="DC167" s="30"/>
      <c r="DD167" s="30"/>
      <c r="DE167" s="30"/>
      <c r="DF167" s="30"/>
      <c r="DG167" s="30"/>
      <c r="DH167" s="30"/>
      <c r="DI167" s="30"/>
      <c r="DJ167" s="30"/>
      <c r="DK167" s="30"/>
      <c r="DL167" s="30"/>
      <c r="DM167" s="30"/>
      <c r="DN167" s="30"/>
      <c r="DO167" s="30"/>
      <c r="DP167" s="30"/>
      <c r="DQ167" s="30"/>
      <c r="DR167" s="30"/>
      <c r="DS167" s="30"/>
      <c r="DT167" s="30"/>
      <c r="DU167" s="30"/>
      <c r="DV167" s="30"/>
      <c r="DW167" s="30"/>
      <c r="DX167" s="30"/>
      <c r="DY167" s="30"/>
      <c r="DZ167" s="30"/>
      <c r="EA167" s="30"/>
      <c r="EB167" s="30"/>
      <c r="EC167" s="30"/>
      <c r="ED167" s="30"/>
      <c r="EE167" s="30"/>
      <c r="EF167" s="30"/>
      <c r="EG167" s="30"/>
      <c r="EH167" s="30"/>
      <c r="EI167" s="30"/>
      <c r="EJ167" s="30"/>
      <c r="EK167" s="30"/>
      <c r="EL167" s="30"/>
      <c r="EM167" s="30"/>
      <c r="EN167" s="30"/>
      <c r="EO167" s="30"/>
      <c r="EP167" s="30"/>
      <c r="EQ167" s="30"/>
      <c r="ER167" s="30"/>
      <c r="ES167" s="30"/>
      <c r="ET167" s="30"/>
      <c r="EU167" s="30"/>
      <c r="EV167" s="30"/>
      <c r="EW167" s="30"/>
      <c r="EX167" s="30"/>
      <c r="EY167" s="30"/>
      <c r="EZ167" s="30"/>
      <c r="FA167" s="30"/>
      <c r="FB167" s="30"/>
      <c r="FC167" s="30"/>
      <c r="FD167" s="30"/>
      <c r="FE167" s="30"/>
      <c r="FF167" s="30"/>
      <c r="FG167" s="30"/>
      <c r="FH167" s="30"/>
      <c r="FI167" s="30"/>
      <c r="FJ167" s="30"/>
      <c r="FK167" s="30"/>
      <c r="FL167" s="30"/>
      <c r="FM167" s="30"/>
      <c r="FN167" s="30"/>
      <c r="FO167" s="30"/>
      <c r="FP167" s="30"/>
      <c r="FQ167" s="30"/>
      <c r="FR167" s="30"/>
      <c r="FS167" s="30"/>
      <c r="FT167" s="30"/>
      <c r="FU167" s="30"/>
      <c r="FV167" s="30"/>
      <c r="FW167" s="30"/>
      <c r="FX167" s="30"/>
      <c r="FY167" s="30"/>
      <c r="FZ167" s="30"/>
      <c r="GA167" s="30"/>
      <c r="GB167" s="30"/>
      <c r="GC167" s="30"/>
      <c r="GD167" s="30"/>
      <c r="GE167" s="30"/>
      <c r="GF167" s="30"/>
      <c r="GG167" s="30"/>
      <c r="GH167" s="30"/>
      <c r="GI167" s="30"/>
      <c r="GJ167" s="30"/>
      <c r="GK167" s="30"/>
      <c r="GL167" s="30"/>
      <c r="GM167" s="30"/>
      <c r="GN167" s="30"/>
      <c r="GO167" s="30"/>
      <c r="GP167" s="30"/>
      <c r="GQ167" s="30"/>
      <c r="GR167" s="30"/>
      <c r="GS167" s="30"/>
      <c r="GT167" s="30"/>
      <c r="GU167" s="30"/>
      <c r="GV167" s="30"/>
      <c r="GW167" s="30"/>
      <c r="GX167" s="30"/>
      <c r="GY167" s="30"/>
      <c r="GZ167" s="30"/>
      <c r="HA167" s="30"/>
      <c r="HB167" s="30"/>
      <c r="HC167" s="30"/>
      <c r="HD167" s="30"/>
      <c r="HE167" s="30"/>
      <c r="HF167" s="30"/>
    </row>
    <row r="168" spans="1:214" ht="16" x14ac:dyDescent="0.2">
      <c r="A168" s="1"/>
      <c r="B168" s="8">
        <v>21990148</v>
      </c>
      <c r="C168" s="33" t="s">
        <v>13808</v>
      </c>
      <c r="D168" s="10" t="s">
        <v>13809</v>
      </c>
      <c r="E168" s="29">
        <v>3</v>
      </c>
      <c r="F168" s="16" t="s">
        <v>591</v>
      </c>
      <c r="G168" s="16" t="s">
        <v>36</v>
      </c>
      <c r="H168" s="16">
        <v>0.93</v>
      </c>
      <c r="I168" s="13" t="s">
        <v>13810</v>
      </c>
      <c r="J168" s="16"/>
      <c r="K168" s="16">
        <v>2.9999999999999997E-4</v>
      </c>
      <c r="L168" s="16">
        <v>6.7999999999999996E-3</v>
      </c>
      <c r="M168" s="16"/>
      <c r="N168" s="16">
        <v>6.7999999999999996E-3</v>
      </c>
      <c r="O168" s="16">
        <v>7.1000000000000004E-3</v>
      </c>
      <c r="P168" s="34">
        <v>7.8597121270082421E-3</v>
      </c>
      <c r="Q168" s="34">
        <v>7.5971212700824101E-4</v>
      </c>
      <c r="R168" s="14">
        <v>9.7199994513151047E-2</v>
      </c>
      <c r="S168" s="14">
        <f t="shared" si="2"/>
        <v>0.90280000548684891</v>
      </c>
      <c r="T168" s="29">
        <v>159</v>
      </c>
      <c r="U168" s="29" t="s">
        <v>39</v>
      </c>
      <c r="V168" s="39" t="s">
        <v>39</v>
      </c>
      <c r="W168" s="35" t="s">
        <v>40</v>
      </c>
      <c r="X168" s="16" t="s">
        <v>13811</v>
      </c>
      <c r="Y168" s="29">
        <v>301108</v>
      </c>
      <c r="Z168" s="16">
        <v>1741291883</v>
      </c>
      <c r="AA168" s="16" t="s">
        <v>13812</v>
      </c>
      <c r="AB168" s="16" t="s">
        <v>13811</v>
      </c>
      <c r="AC168" s="29">
        <v>1</v>
      </c>
      <c r="AD168" s="16" t="s">
        <v>12612</v>
      </c>
      <c r="AE168" s="16" t="s">
        <v>12613</v>
      </c>
      <c r="AF168" s="16" t="s">
        <v>13813</v>
      </c>
      <c r="AG168" s="29">
        <v>4</v>
      </c>
      <c r="AH168" s="16" t="s">
        <v>13814</v>
      </c>
      <c r="AI168" s="16" t="s">
        <v>640</v>
      </c>
      <c r="AJ168" s="16" t="s">
        <v>641</v>
      </c>
      <c r="AK168" s="16">
        <v>3.0541003048584599E-4</v>
      </c>
      <c r="AL168" s="16">
        <v>6.7508466685684788E-3</v>
      </c>
      <c r="AM168" s="16">
        <v>7.5971212700824101E-4</v>
      </c>
      <c r="AN168" s="16">
        <v>9.7199994513151047E-2</v>
      </c>
      <c r="AO168" s="16">
        <v>0.6739489293689177</v>
      </c>
      <c r="AP168" s="16">
        <v>14.89710693973525</v>
      </c>
      <c r="AQ168" s="16">
        <v>1.6764582807293089</v>
      </c>
      <c r="AR168" s="16"/>
      <c r="AS168" s="16"/>
      <c r="AT168" s="17" t="s">
        <v>41</v>
      </c>
      <c r="AU168" s="17" t="s">
        <v>41</v>
      </c>
      <c r="AV168" s="17" t="s">
        <v>42</v>
      </c>
      <c r="AW168" s="17" t="s">
        <v>42</v>
      </c>
      <c r="AX168" s="29">
        <v>1</v>
      </c>
      <c r="AY168" s="30" t="s">
        <v>603</v>
      </c>
      <c r="AZ168" s="30"/>
      <c r="BA168" s="30"/>
      <c r="BB168" s="30"/>
      <c r="BC168" s="30"/>
      <c r="BD168" s="30"/>
      <c r="BE168" s="30"/>
      <c r="BF168" s="30"/>
      <c r="BG168" s="30"/>
      <c r="BH168" s="30"/>
      <c r="BI168" s="30"/>
      <c r="BJ168" s="30"/>
      <c r="BK168" s="30"/>
      <c r="BL168" s="30"/>
      <c r="BM168" s="30"/>
      <c r="BN168" s="30"/>
      <c r="BO168" s="30"/>
      <c r="BP168" s="30"/>
      <c r="BQ168" s="30"/>
      <c r="BR168" s="30"/>
      <c r="BS168" s="30"/>
      <c r="BT168" s="30"/>
      <c r="BU168" s="30"/>
      <c r="BV168" s="30"/>
      <c r="BW168" s="30"/>
      <c r="BX168" s="30"/>
      <c r="BY168" s="30"/>
      <c r="BZ168" s="30"/>
      <c r="CA168" s="30"/>
      <c r="CB168" s="30"/>
      <c r="CC168" s="30"/>
      <c r="CD168" s="30"/>
      <c r="CE168" s="30"/>
      <c r="CF168" s="30"/>
      <c r="CG168" s="30"/>
      <c r="CH168" s="30"/>
      <c r="CI168" s="30"/>
      <c r="CJ168" s="30"/>
      <c r="CK168" s="30"/>
      <c r="CL168" s="30"/>
      <c r="CM168" s="30"/>
      <c r="CN168" s="30"/>
      <c r="CO168" s="30"/>
      <c r="CP168" s="30"/>
      <c r="CQ168" s="30"/>
      <c r="CR168" s="30"/>
      <c r="CS168" s="30"/>
      <c r="CT168" s="30"/>
      <c r="CU168" s="30"/>
      <c r="CV168" s="30"/>
      <c r="CW168" s="30"/>
      <c r="CX168" s="30"/>
      <c r="CY168" s="30"/>
      <c r="CZ168" s="30"/>
      <c r="DA168" s="30"/>
      <c r="DB168" s="30"/>
      <c r="DC168" s="30"/>
      <c r="DD168" s="30"/>
      <c r="DE168" s="30"/>
      <c r="DF168" s="30"/>
      <c r="DG168" s="30"/>
      <c r="DH168" s="30"/>
      <c r="DI168" s="30"/>
      <c r="DJ168" s="30"/>
      <c r="DK168" s="30"/>
      <c r="DL168" s="30"/>
      <c r="DM168" s="30"/>
      <c r="DN168" s="30"/>
      <c r="DO168" s="30"/>
      <c r="DP168" s="30"/>
      <c r="DQ168" s="30"/>
      <c r="DR168" s="30"/>
      <c r="DS168" s="30"/>
      <c r="DT168" s="30"/>
      <c r="DU168" s="30"/>
      <c r="DV168" s="30"/>
      <c r="DW168" s="30"/>
      <c r="DX168" s="30"/>
      <c r="DY168" s="30"/>
      <c r="DZ168" s="30"/>
      <c r="EA168" s="30"/>
      <c r="EB168" s="30"/>
      <c r="EC168" s="30"/>
      <c r="ED168" s="30"/>
      <c r="EE168" s="30"/>
      <c r="EF168" s="30"/>
      <c r="EG168" s="30"/>
      <c r="EH168" s="30"/>
      <c r="EI168" s="30"/>
      <c r="EJ168" s="30"/>
      <c r="EK168" s="30"/>
      <c r="EL168" s="30"/>
      <c r="EM168" s="30"/>
      <c r="EN168" s="30"/>
      <c r="EO168" s="30"/>
      <c r="EP168" s="30"/>
      <c r="EQ168" s="30"/>
      <c r="ER168" s="30"/>
      <c r="ES168" s="30"/>
      <c r="ET168" s="30"/>
      <c r="EU168" s="30"/>
      <c r="EV168" s="30"/>
      <c r="EW168" s="30"/>
      <c r="EX168" s="30"/>
      <c r="EY168" s="30"/>
      <c r="EZ168" s="30"/>
      <c r="FA168" s="30"/>
      <c r="FB168" s="30"/>
      <c r="FC168" s="30"/>
      <c r="FD168" s="30"/>
      <c r="FE168" s="30"/>
      <c r="FF168" s="30"/>
      <c r="FG168" s="30"/>
      <c r="FH168" s="30"/>
      <c r="FI168" s="30"/>
      <c r="FJ168" s="30"/>
      <c r="FK168" s="30"/>
      <c r="FL168" s="30"/>
      <c r="FM168" s="30"/>
      <c r="FN168" s="30"/>
      <c r="FO168" s="30"/>
      <c r="FP168" s="30"/>
      <c r="FQ168" s="30"/>
      <c r="FR168" s="30"/>
      <c r="FS168" s="30"/>
      <c r="FT168" s="30"/>
      <c r="FU168" s="30"/>
      <c r="FV168" s="30"/>
      <c r="FW168" s="30"/>
      <c r="FX168" s="30"/>
      <c r="FY168" s="30"/>
      <c r="FZ168" s="30"/>
      <c r="GA168" s="30"/>
      <c r="GB168" s="30"/>
      <c r="GC168" s="30"/>
      <c r="GD168" s="30"/>
      <c r="GE168" s="30"/>
      <c r="GF168" s="30"/>
      <c r="GG168" s="30"/>
      <c r="GH168" s="30"/>
      <c r="GI168" s="30"/>
      <c r="GJ168" s="30"/>
      <c r="GK168" s="30"/>
      <c r="GL168" s="30"/>
      <c r="GM168" s="30"/>
      <c r="GN168" s="30"/>
      <c r="GO168" s="30"/>
      <c r="GP168" s="30"/>
      <c r="GQ168" s="30"/>
      <c r="GR168" s="30"/>
      <c r="GS168" s="30"/>
      <c r="GT168" s="30"/>
      <c r="GU168" s="30"/>
      <c r="GV168" s="30"/>
      <c r="GW168" s="30"/>
      <c r="GX168" s="30"/>
      <c r="GY168" s="30"/>
      <c r="GZ168" s="30"/>
      <c r="HA168" s="30"/>
      <c r="HB168" s="30"/>
      <c r="HC168" s="30"/>
      <c r="HD168" s="30"/>
      <c r="HE168" s="30"/>
      <c r="HF168" s="30"/>
    </row>
    <row r="169" spans="1:214" ht="16" x14ac:dyDescent="0.2">
      <c r="A169" s="1"/>
      <c r="B169" s="18">
        <v>21987682</v>
      </c>
      <c r="C169" s="36" t="s">
        <v>13815</v>
      </c>
      <c r="D169" s="20" t="s">
        <v>13816</v>
      </c>
      <c r="E169" s="31">
        <v>58</v>
      </c>
      <c r="F169" s="32" t="s">
        <v>616</v>
      </c>
      <c r="G169" s="32" t="s">
        <v>36</v>
      </c>
      <c r="H169" s="32">
        <v>1.29</v>
      </c>
      <c r="I169" s="23" t="s">
        <v>13817</v>
      </c>
      <c r="J169" s="32"/>
      <c r="K169" s="32">
        <v>5.0000000000000001E-4</v>
      </c>
      <c r="L169" s="32"/>
      <c r="M169" s="32"/>
      <c r="N169" s="32"/>
      <c r="O169" s="32">
        <v>5.0000000000000001E-4</v>
      </c>
      <c r="P169" s="37">
        <v>1.2347516448526759E-3</v>
      </c>
      <c r="Q169" s="37">
        <v>7.3475164485267599E-4</v>
      </c>
      <c r="R169" s="24">
        <v>0.57573677595448558</v>
      </c>
      <c r="S169" s="24">
        <f t="shared" si="2"/>
        <v>0.42426322404551442</v>
      </c>
      <c r="T169" s="31">
        <v>160</v>
      </c>
      <c r="U169" s="31" t="s">
        <v>39</v>
      </c>
      <c r="V169" s="38" t="s">
        <v>40</v>
      </c>
      <c r="W169" s="38" t="s">
        <v>40</v>
      </c>
      <c r="X169" s="32" t="s">
        <v>13818</v>
      </c>
      <c r="Y169" s="31">
        <v>300957</v>
      </c>
      <c r="Z169" s="32">
        <v>1741262075</v>
      </c>
      <c r="AA169" s="32" t="s">
        <v>13819</v>
      </c>
      <c r="AB169" s="32" t="s">
        <v>13820</v>
      </c>
      <c r="AC169" s="31">
        <v>1</v>
      </c>
      <c r="AD169" s="32" t="s">
        <v>12612</v>
      </c>
      <c r="AE169" s="32" t="s">
        <v>12613</v>
      </c>
      <c r="AF169" s="32" t="s">
        <v>13821</v>
      </c>
      <c r="AG169" s="31">
        <v>7</v>
      </c>
      <c r="AH169" s="32" t="s">
        <v>13822</v>
      </c>
      <c r="AI169" s="32" t="s">
        <v>640</v>
      </c>
      <c r="AJ169" s="32" t="s">
        <v>641</v>
      </c>
      <c r="AK169" s="32">
        <v>5.14793019579579E-4</v>
      </c>
      <c r="AL169" s="32">
        <v>2.6649032999296999E-5</v>
      </c>
      <c r="AM169" s="32">
        <v>7.3475164485267599E-4</v>
      </c>
      <c r="AN169" s="32">
        <v>0.57573677595448558</v>
      </c>
      <c r="AO169" s="32">
        <v>1.18212510832942</v>
      </c>
      <c r="AP169" s="32">
        <v>6.1194479767607737E-2</v>
      </c>
      <c r="AQ169" s="32">
        <v>1.6872186193900429</v>
      </c>
      <c r="AR169" s="32"/>
      <c r="AS169" s="32"/>
      <c r="AT169" s="17" t="s">
        <v>41</v>
      </c>
      <c r="AU169" s="17" t="s">
        <v>41</v>
      </c>
      <c r="AV169" s="17" t="s">
        <v>42</v>
      </c>
      <c r="AW169" s="17" t="s">
        <v>42</v>
      </c>
      <c r="AX169" s="29">
        <v>2</v>
      </c>
      <c r="AY169" s="30" t="s">
        <v>603</v>
      </c>
      <c r="AZ169" s="30"/>
      <c r="BA169" s="30"/>
      <c r="BB169" s="30"/>
      <c r="BC169" s="30"/>
      <c r="BD169" s="30"/>
      <c r="BE169" s="30"/>
      <c r="BF169" s="30"/>
      <c r="BG169" s="30"/>
      <c r="BH169" s="30"/>
      <c r="BI169" s="30"/>
      <c r="BJ169" s="30"/>
      <c r="BK169" s="30"/>
      <c r="BL169" s="30"/>
      <c r="BM169" s="30"/>
      <c r="BN169" s="30"/>
      <c r="BO169" s="30"/>
      <c r="BP169" s="30"/>
      <c r="BQ169" s="30"/>
      <c r="BR169" s="30"/>
      <c r="BS169" s="30"/>
      <c r="BT169" s="30"/>
      <c r="BU169" s="30"/>
      <c r="BV169" s="30"/>
      <c r="BW169" s="30"/>
      <c r="BX169" s="30"/>
      <c r="BY169" s="30"/>
      <c r="BZ169" s="30"/>
      <c r="CA169" s="30"/>
      <c r="CB169" s="30"/>
      <c r="CC169" s="30"/>
      <c r="CD169" s="30"/>
      <c r="CE169" s="30"/>
      <c r="CF169" s="30"/>
      <c r="CG169" s="30"/>
      <c r="CH169" s="30"/>
      <c r="CI169" s="30"/>
      <c r="CJ169" s="30"/>
      <c r="CK169" s="30"/>
      <c r="CL169" s="30"/>
      <c r="CM169" s="30"/>
      <c r="CN169" s="30"/>
      <c r="CO169" s="30"/>
      <c r="CP169" s="30"/>
      <c r="CQ169" s="30"/>
      <c r="CR169" s="30"/>
      <c r="CS169" s="30"/>
      <c r="CT169" s="30"/>
      <c r="CU169" s="30"/>
      <c r="CV169" s="30"/>
      <c r="CW169" s="30"/>
      <c r="CX169" s="30"/>
      <c r="CY169" s="30"/>
      <c r="CZ169" s="30"/>
      <c r="DA169" s="30"/>
      <c r="DB169" s="30"/>
      <c r="DC169" s="30"/>
      <c r="DD169" s="30"/>
      <c r="DE169" s="30"/>
      <c r="DF169" s="30"/>
      <c r="DG169" s="30"/>
      <c r="DH169" s="30"/>
      <c r="DI169" s="30"/>
      <c r="DJ169" s="30"/>
      <c r="DK169" s="30"/>
      <c r="DL169" s="30"/>
      <c r="DM169" s="30"/>
      <c r="DN169" s="30"/>
      <c r="DO169" s="30"/>
      <c r="DP169" s="30"/>
      <c r="DQ169" s="30"/>
      <c r="DR169" s="30"/>
      <c r="DS169" s="30"/>
      <c r="DT169" s="30"/>
      <c r="DU169" s="30"/>
      <c r="DV169" s="30"/>
      <c r="DW169" s="30"/>
      <c r="DX169" s="30"/>
      <c r="DY169" s="30"/>
      <c r="DZ169" s="30"/>
      <c r="EA169" s="30"/>
      <c r="EB169" s="30"/>
      <c r="EC169" s="30"/>
      <c r="ED169" s="30"/>
      <c r="EE169" s="30"/>
      <c r="EF169" s="30"/>
      <c r="EG169" s="30"/>
      <c r="EH169" s="30"/>
      <c r="EI169" s="30"/>
      <c r="EJ169" s="30"/>
      <c r="EK169" s="30"/>
      <c r="EL169" s="30"/>
      <c r="EM169" s="30"/>
      <c r="EN169" s="30"/>
      <c r="EO169" s="30"/>
      <c r="EP169" s="30"/>
      <c r="EQ169" s="30"/>
      <c r="ER169" s="30"/>
      <c r="ES169" s="30"/>
      <c r="ET169" s="30"/>
      <c r="EU169" s="30"/>
      <c r="EV169" s="30"/>
      <c r="EW169" s="30"/>
      <c r="EX169" s="30"/>
      <c r="EY169" s="30"/>
      <c r="EZ169" s="30"/>
      <c r="FA169" s="30"/>
      <c r="FB169" s="30"/>
      <c r="FC169" s="30"/>
      <c r="FD169" s="30"/>
      <c r="FE169" s="30"/>
      <c r="FF169" s="30"/>
      <c r="FG169" s="30"/>
      <c r="FH169" s="30"/>
      <c r="FI169" s="30"/>
      <c r="FJ169" s="30"/>
      <c r="FK169" s="30"/>
      <c r="FL169" s="30"/>
      <c r="FM169" s="30"/>
      <c r="FN169" s="30"/>
      <c r="FO169" s="30"/>
      <c r="FP169" s="30"/>
      <c r="FQ169" s="30"/>
      <c r="FR169" s="30"/>
      <c r="FS169" s="30"/>
      <c r="FT169" s="30"/>
      <c r="FU169" s="30"/>
      <c r="FV169" s="30"/>
      <c r="FW169" s="30"/>
      <c r="FX169" s="30"/>
      <c r="FY169" s="30"/>
      <c r="FZ169" s="30"/>
      <c r="GA169" s="30"/>
      <c r="GB169" s="30"/>
      <c r="GC169" s="30"/>
      <c r="GD169" s="30"/>
      <c r="GE169" s="30"/>
      <c r="GF169" s="30"/>
      <c r="GG169" s="30"/>
      <c r="GH169" s="30"/>
      <c r="GI169" s="30"/>
      <c r="GJ169" s="30"/>
      <c r="GK169" s="30"/>
      <c r="GL169" s="30"/>
      <c r="GM169" s="30"/>
      <c r="GN169" s="30"/>
      <c r="GO169" s="30"/>
      <c r="GP169" s="30"/>
      <c r="GQ169" s="30"/>
      <c r="GR169" s="30"/>
      <c r="GS169" s="30"/>
      <c r="GT169" s="30"/>
      <c r="GU169" s="30"/>
      <c r="GV169" s="30"/>
      <c r="GW169" s="30"/>
      <c r="GX169" s="30"/>
      <c r="GY169" s="30"/>
      <c r="GZ169" s="30"/>
      <c r="HA169" s="30"/>
      <c r="HB169" s="30"/>
      <c r="HC169" s="30"/>
      <c r="HD169" s="30"/>
      <c r="HE169" s="30"/>
      <c r="HF169" s="30"/>
    </row>
    <row r="170" spans="1:214" ht="16" x14ac:dyDescent="0.2">
      <c r="A170" s="1"/>
      <c r="B170" s="8">
        <v>21985237</v>
      </c>
      <c r="C170" s="33" t="s">
        <v>682</v>
      </c>
      <c r="D170" s="10" t="s">
        <v>13823</v>
      </c>
      <c r="E170" s="29">
        <v>7</v>
      </c>
      <c r="F170" s="16" t="s">
        <v>591</v>
      </c>
      <c r="G170" s="16" t="s">
        <v>36</v>
      </c>
      <c r="H170" s="16">
        <v>1.37</v>
      </c>
      <c r="I170" s="13" t="s">
        <v>13824</v>
      </c>
      <c r="J170" s="16"/>
      <c r="K170" s="16">
        <v>1.6000000000000001E-3</v>
      </c>
      <c r="L170" s="16">
        <v>1.5E-3</v>
      </c>
      <c r="M170" s="16"/>
      <c r="N170" s="16">
        <v>1.5E-3</v>
      </c>
      <c r="O170" s="16">
        <v>3.0999999999999999E-3</v>
      </c>
      <c r="P170" s="34">
        <v>3.8256990819626412E-3</v>
      </c>
      <c r="Q170" s="34">
        <v>7.25699081962641E-4</v>
      </c>
      <c r="R170" s="14">
        <v>0.18943860511845331</v>
      </c>
      <c r="S170" s="14">
        <f t="shared" si="2"/>
        <v>0.81056139488154666</v>
      </c>
      <c r="T170" s="29">
        <v>161</v>
      </c>
      <c r="U170" s="29" t="s">
        <v>39</v>
      </c>
      <c r="V170" s="39" t="s">
        <v>39</v>
      </c>
      <c r="W170" s="35" t="s">
        <v>40</v>
      </c>
      <c r="X170" s="16" t="s">
        <v>13825</v>
      </c>
      <c r="Y170" s="29">
        <v>300891</v>
      </c>
      <c r="Z170" s="16">
        <v>1741232591</v>
      </c>
      <c r="AA170" s="16" t="s">
        <v>13826</v>
      </c>
      <c r="AB170" s="16" t="s">
        <v>13825</v>
      </c>
      <c r="AC170" s="29">
        <v>1</v>
      </c>
      <c r="AD170" s="16" t="s">
        <v>12612</v>
      </c>
      <c r="AE170" s="16" t="s">
        <v>12613</v>
      </c>
      <c r="AF170" s="16" t="s">
        <v>13827</v>
      </c>
      <c r="AG170" s="29">
        <v>18</v>
      </c>
      <c r="AH170" s="16" t="s">
        <v>13828</v>
      </c>
      <c r="AI170" s="16" t="s">
        <v>640</v>
      </c>
      <c r="AJ170" s="16" t="s">
        <v>641</v>
      </c>
      <c r="AK170" s="16">
        <v>1.6097857081229E-3</v>
      </c>
      <c r="AL170" s="16">
        <v>1.4953029287580999E-3</v>
      </c>
      <c r="AM170" s="16">
        <v>7.25699081962641E-4</v>
      </c>
      <c r="AN170" s="16">
        <v>0.18943860511845331</v>
      </c>
      <c r="AO170" s="16">
        <v>3.6913646540195422</v>
      </c>
      <c r="AP170" s="16">
        <v>3.428846678422707</v>
      </c>
      <c r="AQ170" s="16">
        <v>1.664084807744366</v>
      </c>
      <c r="AR170" s="16"/>
      <c r="AS170" s="16"/>
      <c r="AT170" s="17" t="s">
        <v>41</v>
      </c>
      <c r="AU170" s="17" t="s">
        <v>41</v>
      </c>
      <c r="AV170" s="17" t="s">
        <v>42</v>
      </c>
      <c r="AW170" s="17" t="s">
        <v>42</v>
      </c>
      <c r="AX170" s="29">
        <v>1</v>
      </c>
      <c r="AY170" s="30" t="s">
        <v>603</v>
      </c>
      <c r="AZ170" s="30"/>
      <c r="BA170" s="30"/>
      <c r="BB170" s="30"/>
      <c r="BC170" s="30"/>
      <c r="BD170" s="30"/>
      <c r="BE170" s="30"/>
      <c r="BF170" s="30"/>
      <c r="BG170" s="30"/>
      <c r="BH170" s="30"/>
      <c r="BI170" s="30"/>
      <c r="BJ170" s="30"/>
      <c r="BK170" s="30"/>
      <c r="BL170" s="30"/>
      <c r="BM170" s="30"/>
      <c r="BN170" s="30"/>
      <c r="BO170" s="30"/>
      <c r="BP170" s="30"/>
      <c r="BQ170" s="30"/>
      <c r="BR170" s="30"/>
      <c r="BS170" s="30"/>
      <c r="BT170" s="30"/>
      <c r="BU170" s="30"/>
      <c r="BV170" s="30"/>
      <c r="BW170" s="30"/>
      <c r="BX170" s="30"/>
      <c r="BY170" s="30"/>
      <c r="BZ170" s="30"/>
      <c r="CA170" s="30"/>
      <c r="CB170" s="30"/>
      <c r="CC170" s="30"/>
      <c r="CD170" s="30"/>
      <c r="CE170" s="30"/>
      <c r="CF170" s="30"/>
      <c r="CG170" s="30"/>
      <c r="CH170" s="30"/>
      <c r="CI170" s="30"/>
      <c r="CJ170" s="30"/>
      <c r="CK170" s="30"/>
      <c r="CL170" s="30"/>
      <c r="CM170" s="30"/>
      <c r="CN170" s="30"/>
      <c r="CO170" s="30"/>
      <c r="CP170" s="30"/>
      <c r="CQ170" s="30"/>
      <c r="CR170" s="30"/>
      <c r="CS170" s="30"/>
      <c r="CT170" s="30"/>
      <c r="CU170" s="30"/>
      <c r="CV170" s="30"/>
      <c r="CW170" s="30"/>
      <c r="CX170" s="30"/>
      <c r="CY170" s="30"/>
      <c r="CZ170" s="30"/>
      <c r="DA170" s="30"/>
      <c r="DB170" s="30"/>
      <c r="DC170" s="30"/>
      <c r="DD170" s="30"/>
      <c r="DE170" s="30"/>
      <c r="DF170" s="30"/>
      <c r="DG170" s="30"/>
      <c r="DH170" s="30"/>
      <c r="DI170" s="30"/>
      <c r="DJ170" s="30"/>
      <c r="DK170" s="30"/>
      <c r="DL170" s="30"/>
      <c r="DM170" s="30"/>
      <c r="DN170" s="30"/>
      <c r="DO170" s="30"/>
      <c r="DP170" s="30"/>
      <c r="DQ170" s="30"/>
      <c r="DR170" s="30"/>
      <c r="DS170" s="30"/>
      <c r="DT170" s="30"/>
      <c r="DU170" s="30"/>
      <c r="DV170" s="30"/>
      <c r="DW170" s="30"/>
      <c r="DX170" s="30"/>
      <c r="DY170" s="30"/>
      <c r="DZ170" s="30"/>
      <c r="EA170" s="30"/>
      <c r="EB170" s="30"/>
      <c r="EC170" s="30"/>
      <c r="ED170" s="30"/>
      <c r="EE170" s="30"/>
      <c r="EF170" s="30"/>
      <c r="EG170" s="30"/>
      <c r="EH170" s="30"/>
      <c r="EI170" s="30"/>
      <c r="EJ170" s="30"/>
      <c r="EK170" s="30"/>
      <c r="EL170" s="30"/>
      <c r="EM170" s="30"/>
      <c r="EN170" s="30"/>
      <c r="EO170" s="30"/>
      <c r="EP170" s="30"/>
      <c r="EQ170" s="30"/>
      <c r="ER170" s="30"/>
      <c r="ES170" s="30"/>
      <c r="ET170" s="30"/>
      <c r="EU170" s="30"/>
      <c r="EV170" s="30"/>
      <c r="EW170" s="30"/>
      <c r="EX170" s="30"/>
      <c r="EY170" s="30"/>
      <c r="EZ170" s="30"/>
      <c r="FA170" s="30"/>
      <c r="FB170" s="30"/>
      <c r="FC170" s="30"/>
      <c r="FD170" s="30"/>
      <c r="FE170" s="30"/>
      <c r="FF170" s="30"/>
      <c r="FG170" s="30"/>
      <c r="FH170" s="30"/>
      <c r="FI170" s="30"/>
      <c r="FJ170" s="30"/>
      <c r="FK170" s="30"/>
      <c r="FL170" s="30"/>
      <c r="FM170" s="30"/>
      <c r="FN170" s="30"/>
      <c r="FO170" s="30"/>
      <c r="FP170" s="30"/>
      <c r="FQ170" s="30"/>
      <c r="FR170" s="30"/>
      <c r="FS170" s="30"/>
      <c r="FT170" s="30"/>
      <c r="FU170" s="30"/>
      <c r="FV170" s="30"/>
      <c r="FW170" s="30"/>
      <c r="FX170" s="30"/>
      <c r="FY170" s="30"/>
      <c r="FZ170" s="30"/>
      <c r="GA170" s="30"/>
      <c r="GB170" s="30"/>
      <c r="GC170" s="30"/>
      <c r="GD170" s="30"/>
      <c r="GE170" s="30"/>
      <c r="GF170" s="30"/>
      <c r="GG170" s="30"/>
      <c r="GH170" s="30"/>
      <c r="GI170" s="30"/>
      <c r="GJ170" s="30"/>
      <c r="GK170" s="30"/>
      <c r="GL170" s="30"/>
      <c r="GM170" s="30"/>
      <c r="GN170" s="30"/>
      <c r="GO170" s="30"/>
      <c r="GP170" s="30"/>
      <c r="GQ170" s="30"/>
      <c r="GR170" s="30"/>
      <c r="GS170" s="30"/>
      <c r="GT170" s="30"/>
      <c r="GU170" s="30"/>
      <c r="GV170" s="30"/>
      <c r="GW170" s="30"/>
      <c r="GX170" s="30"/>
      <c r="GY170" s="30"/>
      <c r="GZ170" s="30"/>
      <c r="HA170" s="30"/>
      <c r="HB170" s="30"/>
      <c r="HC170" s="30"/>
      <c r="HD170" s="30"/>
      <c r="HE170" s="30"/>
      <c r="HF170" s="30"/>
    </row>
    <row r="171" spans="1:214" ht="16" x14ac:dyDescent="0.2">
      <c r="A171" s="1"/>
      <c r="B171" s="18">
        <v>21990878</v>
      </c>
      <c r="C171" s="36" t="s">
        <v>13829</v>
      </c>
      <c r="D171" s="20" t="s">
        <v>13830</v>
      </c>
      <c r="E171" s="31">
        <v>97</v>
      </c>
      <c r="F171" s="32" t="s">
        <v>616</v>
      </c>
      <c r="G171" s="32" t="s">
        <v>36</v>
      </c>
      <c r="H171" s="32">
        <v>0.88</v>
      </c>
      <c r="I171" s="23" t="s">
        <v>13831</v>
      </c>
      <c r="J171" s="32"/>
      <c r="K171" s="32">
        <v>2.0000000000000001E-4</v>
      </c>
      <c r="L171" s="32"/>
      <c r="M171" s="32"/>
      <c r="N171" s="32"/>
      <c r="O171" s="32">
        <v>2.0000000000000001E-4</v>
      </c>
      <c r="P171" s="37">
        <v>9.0194014552849296E-4</v>
      </c>
      <c r="Q171" s="37">
        <v>7.0194014552849297E-4</v>
      </c>
      <c r="R171" s="24">
        <v>0.76583958003591979</v>
      </c>
      <c r="S171" s="24">
        <f t="shared" si="2"/>
        <v>0.23416041996408021</v>
      </c>
      <c r="T171" s="31">
        <v>162</v>
      </c>
      <c r="U171" s="31" t="s">
        <v>39</v>
      </c>
      <c r="V171" s="38" t="s">
        <v>40</v>
      </c>
      <c r="W171" s="38" t="s">
        <v>40</v>
      </c>
      <c r="X171" s="32" t="s">
        <v>13832</v>
      </c>
      <c r="Y171" s="31">
        <v>301146</v>
      </c>
      <c r="Z171" s="32">
        <v>1741300691</v>
      </c>
      <c r="AA171" s="32" t="s">
        <v>13833</v>
      </c>
      <c r="AB171" s="32" t="s">
        <v>13834</v>
      </c>
      <c r="AC171" s="31">
        <v>1</v>
      </c>
      <c r="AD171" s="32" t="s">
        <v>12612</v>
      </c>
      <c r="AE171" s="32" t="s">
        <v>12613</v>
      </c>
      <c r="AF171" s="32" t="s">
        <v>13835</v>
      </c>
      <c r="AG171" s="31">
        <v>3</v>
      </c>
      <c r="AH171" s="32" t="s">
        <v>13836</v>
      </c>
      <c r="AI171" s="32" t="s">
        <v>640</v>
      </c>
      <c r="AJ171" s="32" t="s">
        <v>641</v>
      </c>
      <c r="AK171" s="32">
        <v>1.8916372932662801E-4</v>
      </c>
      <c r="AL171" s="32">
        <v>2.5459023990575E-5</v>
      </c>
      <c r="AM171" s="32">
        <v>7.0194014552849297E-4</v>
      </c>
      <c r="AN171" s="32">
        <v>0.76583958003591979</v>
      </c>
      <c r="AO171" s="32">
        <v>0.41833912476757629</v>
      </c>
      <c r="AP171" s="32">
        <v>5.6303107638905239E-2</v>
      </c>
      <c r="AQ171" s="32">
        <v>1.552353758116984</v>
      </c>
      <c r="AR171" s="32"/>
      <c r="AS171" s="32"/>
      <c r="AT171" s="17" t="s">
        <v>41</v>
      </c>
      <c r="AU171" s="17" t="s">
        <v>41</v>
      </c>
      <c r="AV171" s="17" t="s">
        <v>42</v>
      </c>
      <c r="AW171" s="17" t="s">
        <v>42</v>
      </c>
      <c r="AX171" s="29">
        <v>2</v>
      </c>
      <c r="AY171" s="30" t="s">
        <v>603</v>
      </c>
      <c r="AZ171" s="30"/>
      <c r="BA171" s="30"/>
      <c r="BB171" s="30"/>
      <c r="BC171" s="30"/>
      <c r="BD171" s="30"/>
      <c r="BE171" s="30"/>
      <c r="BF171" s="30"/>
      <c r="BG171" s="30"/>
      <c r="BH171" s="30"/>
      <c r="BI171" s="30"/>
      <c r="BJ171" s="30"/>
      <c r="BK171" s="30"/>
      <c r="BL171" s="30"/>
      <c r="BM171" s="30"/>
      <c r="BN171" s="30"/>
      <c r="BO171" s="30"/>
      <c r="BP171" s="30"/>
      <c r="BQ171" s="30"/>
      <c r="BR171" s="30"/>
      <c r="BS171" s="30"/>
      <c r="BT171" s="30"/>
      <c r="BU171" s="30"/>
      <c r="BV171" s="30"/>
      <c r="BW171" s="30"/>
      <c r="BX171" s="30"/>
      <c r="BY171" s="30"/>
      <c r="BZ171" s="30"/>
      <c r="CA171" s="30"/>
      <c r="CB171" s="30"/>
      <c r="CC171" s="30"/>
      <c r="CD171" s="30"/>
      <c r="CE171" s="30"/>
      <c r="CF171" s="30"/>
      <c r="CG171" s="30"/>
      <c r="CH171" s="30"/>
      <c r="CI171" s="30"/>
      <c r="CJ171" s="30"/>
      <c r="CK171" s="30"/>
      <c r="CL171" s="30"/>
      <c r="CM171" s="30"/>
      <c r="CN171" s="30"/>
      <c r="CO171" s="30"/>
      <c r="CP171" s="30"/>
      <c r="CQ171" s="30"/>
      <c r="CR171" s="30"/>
      <c r="CS171" s="30"/>
      <c r="CT171" s="30"/>
      <c r="CU171" s="30"/>
      <c r="CV171" s="30"/>
      <c r="CW171" s="30"/>
      <c r="CX171" s="30"/>
      <c r="CY171" s="30"/>
      <c r="CZ171" s="30"/>
      <c r="DA171" s="30"/>
      <c r="DB171" s="30"/>
      <c r="DC171" s="30"/>
      <c r="DD171" s="30"/>
      <c r="DE171" s="30"/>
      <c r="DF171" s="30"/>
      <c r="DG171" s="30"/>
      <c r="DH171" s="30"/>
      <c r="DI171" s="30"/>
      <c r="DJ171" s="30"/>
      <c r="DK171" s="30"/>
      <c r="DL171" s="30"/>
      <c r="DM171" s="30"/>
      <c r="DN171" s="30"/>
      <c r="DO171" s="30"/>
      <c r="DP171" s="30"/>
      <c r="DQ171" s="30"/>
      <c r="DR171" s="30"/>
      <c r="DS171" s="30"/>
      <c r="DT171" s="30"/>
      <c r="DU171" s="30"/>
      <c r="DV171" s="30"/>
      <c r="DW171" s="30"/>
      <c r="DX171" s="30"/>
      <c r="DY171" s="30"/>
      <c r="DZ171" s="30"/>
      <c r="EA171" s="30"/>
      <c r="EB171" s="30"/>
      <c r="EC171" s="30"/>
      <c r="ED171" s="30"/>
      <c r="EE171" s="30"/>
      <c r="EF171" s="30"/>
      <c r="EG171" s="30"/>
      <c r="EH171" s="30"/>
      <c r="EI171" s="30"/>
      <c r="EJ171" s="30"/>
      <c r="EK171" s="30"/>
      <c r="EL171" s="30"/>
      <c r="EM171" s="30"/>
      <c r="EN171" s="30"/>
      <c r="EO171" s="30"/>
      <c r="EP171" s="30"/>
      <c r="EQ171" s="30"/>
      <c r="ER171" s="30"/>
      <c r="ES171" s="30"/>
      <c r="ET171" s="30"/>
      <c r="EU171" s="30"/>
      <c r="EV171" s="30"/>
      <c r="EW171" s="30"/>
      <c r="EX171" s="30"/>
      <c r="EY171" s="30"/>
      <c r="EZ171" s="30"/>
      <c r="FA171" s="30"/>
      <c r="FB171" s="30"/>
      <c r="FC171" s="30"/>
      <c r="FD171" s="30"/>
      <c r="FE171" s="30"/>
      <c r="FF171" s="30"/>
      <c r="FG171" s="30"/>
      <c r="FH171" s="30"/>
      <c r="FI171" s="30"/>
      <c r="FJ171" s="30"/>
      <c r="FK171" s="30"/>
      <c r="FL171" s="30"/>
      <c r="FM171" s="30"/>
      <c r="FN171" s="30"/>
      <c r="FO171" s="30"/>
      <c r="FP171" s="30"/>
      <c r="FQ171" s="30"/>
      <c r="FR171" s="30"/>
      <c r="FS171" s="30"/>
      <c r="FT171" s="30"/>
      <c r="FU171" s="30"/>
      <c r="FV171" s="30"/>
      <c r="FW171" s="30"/>
      <c r="FX171" s="30"/>
      <c r="FY171" s="30"/>
      <c r="FZ171" s="30"/>
      <c r="GA171" s="30"/>
      <c r="GB171" s="30"/>
      <c r="GC171" s="30"/>
      <c r="GD171" s="30"/>
      <c r="GE171" s="30"/>
      <c r="GF171" s="30"/>
      <c r="GG171" s="30"/>
      <c r="GH171" s="30"/>
      <c r="GI171" s="30"/>
      <c r="GJ171" s="30"/>
      <c r="GK171" s="30"/>
      <c r="GL171" s="30"/>
      <c r="GM171" s="30"/>
      <c r="GN171" s="30"/>
      <c r="GO171" s="30"/>
      <c r="GP171" s="30"/>
      <c r="GQ171" s="30"/>
      <c r="GR171" s="30"/>
      <c r="GS171" s="30"/>
      <c r="GT171" s="30"/>
      <c r="GU171" s="30"/>
      <c r="GV171" s="30"/>
      <c r="GW171" s="30"/>
      <c r="GX171" s="30"/>
      <c r="GY171" s="30"/>
      <c r="GZ171" s="30"/>
      <c r="HA171" s="30"/>
      <c r="HB171" s="30"/>
      <c r="HC171" s="30"/>
      <c r="HD171" s="30"/>
      <c r="HE171" s="30"/>
      <c r="HF171" s="30"/>
    </row>
    <row r="172" spans="1:214" ht="16" x14ac:dyDescent="0.2">
      <c r="A172" s="1"/>
      <c r="B172" s="8">
        <v>21985000</v>
      </c>
      <c r="C172" s="33" t="s">
        <v>13837</v>
      </c>
      <c r="D172" s="10" t="s">
        <v>13838</v>
      </c>
      <c r="E172" s="29">
        <v>3</v>
      </c>
      <c r="F172" s="16" t="s">
        <v>616</v>
      </c>
      <c r="G172" s="16" t="s">
        <v>45</v>
      </c>
      <c r="H172" s="16">
        <v>1.4</v>
      </c>
      <c r="I172" s="13" t="s">
        <v>13839</v>
      </c>
      <c r="J172" s="16"/>
      <c r="K172" s="16">
        <v>8.0000000000000004E-4</v>
      </c>
      <c r="L172" s="16">
        <v>4.7999999999999996E-3</v>
      </c>
      <c r="M172" s="16"/>
      <c r="N172" s="16">
        <v>4.7999999999999996E-3</v>
      </c>
      <c r="O172" s="16">
        <v>5.5999999999999999E-3</v>
      </c>
      <c r="P172" s="34">
        <v>6.2720168224274959E-3</v>
      </c>
      <c r="Q172" s="34">
        <v>6.72016822427496E-4</v>
      </c>
      <c r="R172" s="14">
        <v>0.10736986709200021</v>
      </c>
      <c r="S172" s="14">
        <f t="shared" si="2"/>
        <v>0.89263013290799975</v>
      </c>
      <c r="T172" s="29">
        <v>163</v>
      </c>
      <c r="U172" s="29" t="s">
        <v>39</v>
      </c>
      <c r="V172" s="35" t="s">
        <v>40</v>
      </c>
      <c r="W172" s="35" t="s">
        <v>40</v>
      </c>
      <c r="X172" s="16" t="s">
        <v>13840</v>
      </c>
      <c r="Y172" s="29">
        <v>300875</v>
      </c>
      <c r="Z172" s="16">
        <v>1741229723</v>
      </c>
      <c r="AA172" s="16" t="s">
        <v>13841</v>
      </c>
      <c r="AB172" s="16" t="s">
        <v>13842</v>
      </c>
      <c r="AC172" s="29">
        <v>1</v>
      </c>
      <c r="AD172" s="16" t="s">
        <v>12612</v>
      </c>
      <c r="AE172" s="16" t="s">
        <v>12613</v>
      </c>
      <c r="AF172" s="16" t="s">
        <v>13843</v>
      </c>
      <c r="AG172" s="29">
        <v>9</v>
      </c>
      <c r="AH172" s="16" t="s">
        <v>13844</v>
      </c>
      <c r="AI172" s="16" t="s">
        <v>601</v>
      </c>
      <c r="AJ172" s="16" t="s">
        <v>602</v>
      </c>
      <c r="AK172" s="16">
        <v>8.0804036274924698E-4</v>
      </c>
      <c r="AL172" s="16">
        <v>4.7788387288107102E-3</v>
      </c>
      <c r="AM172" s="16">
        <v>6.72016822427496E-4</v>
      </c>
      <c r="AN172" s="16">
        <v>0.10736986709200021</v>
      </c>
      <c r="AO172" s="16">
        <v>1.8481497811212559</v>
      </c>
      <c r="AP172" s="16">
        <v>10.930159132912109</v>
      </c>
      <c r="AQ172" s="16">
        <v>1.5370367626853261</v>
      </c>
      <c r="AR172" s="16"/>
      <c r="AS172" s="16"/>
      <c r="AT172" s="17" t="s">
        <v>41</v>
      </c>
      <c r="AU172" s="17" t="s">
        <v>41</v>
      </c>
      <c r="AV172" s="17" t="s">
        <v>42</v>
      </c>
      <c r="AW172" s="17" t="s">
        <v>42</v>
      </c>
      <c r="AX172" s="29">
        <v>2</v>
      </c>
      <c r="AY172" s="30" t="s">
        <v>603</v>
      </c>
      <c r="AZ172" s="30" t="s">
        <v>624</v>
      </c>
      <c r="BA172" s="30"/>
      <c r="BB172" s="30"/>
      <c r="BC172" s="30"/>
      <c r="BD172" s="30"/>
      <c r="BE172" s="30"/>
      <c r="BF172" s="30"/>
      <c r="BG172" s="30"/>
      <c r="BH172" s="30"/>
      <c r="BI172" s="30"/>
      <c r="BJ172" s="30"/>
      <c r="BK172" s="30"/>
      <c r="BL172" s="30"/>
      <c r="BM172" s="30"/>
      <c r="BN172" s="30"/>
      <c r="BO172" s="30"/>
      <c r="BP172" s="30"/>
      <c r="BQ172" s="30"/>
      <c r="BR172" s="30"/>
      <c r="BS172" s="30"/>
      <c r="BT172" s="30"/>
      <c r="BU172" s="30"/>
      <c r="BV172" s="30"/>
      <c r="BW172" s="30"/>
      <c r="BX172" s="30"/>
      <c r="BY172" s="30"/>
      <c r="BZ172" s="30"/>
      <c r="CA172" s="30"/>
      <c r="CB172" s="30"/>
      <c r="CC172" s="30"/>
      <c r="CD172" s="30"/>
      <c r="CE172" s="30"/>
      <c r="CF172" s="30"/>
      <c r="CG172" s="30"/>
      <c r="CH172" s="30"/>
      <c r="CI172" s="30"/>
      <c r="CJ172" s="30"/>
      <c r="CK172" s="30"/>
      <c r="CL172" s="30"/>
      <c r="CM172" s="30"/>
      <c r="CN172" s="30"/>
      <c r="CO172" s="30"/>
      <c r="CP172" s="30"/>
      <c r="CQ172" s="30"/>
      <c r="CR172" s="30"/>
      <c r="CS172" s="30"/>
      <c r="CT172" s="30"/>
      <c r="CU172" s="30"/>
      <c r="CV172" s="30"/>
      <c r="CW172" s="30"/>
      <c r="CX172" s="30"/>
      <c r="CY172" s="30"/>
      <c r="CZ172" s="30"/>
      <c r="DA172" s="30"/>
      <c r="DB172" s="30"/>
      <c r="DC172" s="30"/>
      <c r="DD172" s="30"/>
      <c r="DE172" s="30"/>
      <c r="DF172" s="30"/>
      <c r="DG172" s="30"/>
      <c r="DH172" s="30"/>
      <c r="DI172" s="30"/>
      <c r="DJ172" s="30"/>
      <c r="DK172" s="30"/>
      <c r="DL172" s="30"/>
      <c r="DM172" s="30"/>
      <c r="DN172" s="30"/>
      <c r="DO172" s="30"/>
      <c r="DP172" s="30"/>
      <c r="DQ172" s="30"/>
      <c r="DR172" s="30"/>
      <c r="DS172" s="30"/>
      <c r="DT172" s="30"/>
      <c r="DU172" s="30"/>
      <c r="DV172" s="30"/>
      <c r="DW172" s="30"/>
      <c r="DX172" s="30"/>
      <c r="DY172" s="30"/>
      <c r="DZ172" s="30"/>
      <c r="EA172" s="30"/>
      <c r="EB172" s="30"/>
      <c r="EC172" s="30"/>
      <c r="ED172" s="30"/>
      <c r="EE172" s="30"/>
      <c r="EF172" s="30"/>
      <c r="EG172" s="30"/>
      <c r="EH172" s="30"/>
      <c r="EI172" s="30"/>
      <c r="EJ172" s="30"/>
      <c r="EK172" s="30"/>
      <c r="EL172" s="30"/>
      <c r="EM172" s="30"/>
      <c r="EN172" s="30"/>
      <c r="EO172" s="30"/>
      <c r="EP172" s="30"/>
      <c r="EQ172" s="30"/>
      <c r="ER172" s="30"/>
      <c r="ES172" s="30"/>
      <c r="ET172" s="30"/>
      <c r="EU172" s="30"/>
      <c r="EV172" s="30"/>
      <c r="EW172" s="30"/>
      <c r="EX172" s="30"/>
      <c r="EY172" s="30"/>
      <c r="EZ172" s="30"/>
      <c r="FA172" s="30"/>
      <c r="FB172" s="30"/>
      <c r="FC172" s="30"/>
      <c r="FD172" s="30"/>
      <c r="FE172" s="30"/>
      <c r="FF172" s="30"/>
      <c r="FG172" s="30"/>
      <c r="FH172" s="30"/>
      <c r="FI172" s="30"/>
      <c r="FJ172" s="30"/>
      <c r="FK172" s="30"/>
      <c r="FL172" s="30"/>
      <c r="FM172" s="30"/>
      <c r="FN172" s="30"/>
      <c r="FO172" s="30"/>
      <c r="FP172" s="30"/>
      <c r="FQ172" s="30"/>
      <c r="FR172" s="30"/>
      <c r="FS172" s="30"/>
      <c r="FT172" s="30"/>
      <c r="FU172" s="30"/>
      <c r="FV172" s="30"/>
      <c r="FW172" s="30"/>
      <c r="FX172" s="30"/>
      <c r="FY172" s="30"/>
      <c r="FZ172" s="30"/>
      <c r="GA172" s="30"/>
      <c r="GB172" s="30"/>
      <c r="GC172" s="30"/>
      <c r="GD172" s="30"/>
      <c r="GE172" s="30"/>
      <c r="GF172" s="30"/>
      <c r="GG172" s="30"/>
      <c r="GH172" s="30"/>
      <c r="GI172" s="30"/>
      <c r="GJ172" s="30"/>
      <c r="GK172" s="30"/>
      <c r="GL172" s="30"/>
      <c r="GM172" s="30"/>
      <c r="GN172" s="30"/>
      <c r="GO172" s="30"/>
      <c r="GP172" s="30"/>
      <c r="GQ172" s="30"/>
      <c r="GR172" s="30"/>
      <c r="GS172" s="30"/>
      <c r="GT172" s="30"/>
      <c r="GU172" s="30"/>
      <c r="GV172" s="30"/>
      <c r="GW172" s="30"/>
      <c r="GX172" s="30"/>
      <c r="GY172" s="30"/>
      <c r="GZ172" s="30"/>
      <c r="HA172" s="30"/>
      <c r="HB172" s="30"/>
      <c r="HC172" s="30"/>
      <c r="HD172" s="30"/>
      <c r="HE172" s="30"/>
      <c r="HF172" s="30"/>
    </row>
    <row r="173" spans="1:214" ht="16" x14ac:dyDescent="0.2">
      <c r="A173" s="1"/>
      <c r="B173" s="18">
        <v>21985734</v>
      </c>
      <c r="C173" s="36" t="s">
        <v>13845</v>
      </c>
      <c r="D173" s="20" t="s">
        <v>13846</v>
      </c>
      <c r="E173" s="31">
        <v>9</v>
      </c>
      <c r="F173" s="32" t="s">
        <v>616</v>
      </c>
      <c r="G173" s="32" t="s">
        <v>36</v>
      </c>
      <c r="H173" s="32">
        <v>1.33</v>
      </c>
      <c r="I173" s="23" t="s">
        <v>13847</v>
      </c>
      <c r="J173" s="32"/>
      <c r="K173" s="32">
        <v>3.0999999999999999E-3</v>
      </c>
      <c r="L173" s="32">
        <v>1.5E-3</v>
      </c>
      <c r="M173" s="32"/>
      <c r="N173" s="32">
        <v>1.5E-3</v>
      </c>
      <c r="O173" s="32">
        <v>4.5999999999999999E-3</v>
      </c>
      <c r="P173" s="37">
        <v>5.268863632224262E-3</v>
      </c>
      <c r="Q173" s="37">
        <v>6.6886363222426199E-4</v>
      </c>
      <c r="R173" s="24">
        <v>0.126868888059368</v>
      </c>
      <c r="S173" s="24">
        <f t="shared" si="2"/>
        <v>0.87313111194063198</v>
      </c>
      <c r="T173" s="31">
        <v>164</v>
      </c>
      <c r="U173" s="31" t="s">
        <v>39</v>
      </c>
      <c r="V173" s="40" t="s">
        <v>39</v>
      </c>
      <c r="W173" s="38" t="s">
        <v>40</v>
      </c>
      <c r="X173" s="32" t="s">
        <v>13848</v>
      </c>
      <c r="Y173" s="31">
        <v>300915</v>
      </c>
      <c r="Z173" s="32">
        <v>1741238591</v>
      </c>
      <c r="AA173" s="32" t="s">
        <v>13849</v>
      </c>
      <c r="AB173" s="32" t="s">
        <v>13850</v>
      </c>
      <c r="AC173" s="31">
        <v>1</v>
      </c>
      <c r="AD173" s="32" t="s">
        <v>12612</v>
      </c>
      <c r="AE173" s="32" t="s">
        <v>12613</v>
      </c>
      <c r="AF173" s="32" t="s">
        <v>13851</v>
      </c>
      <c r="AG173" s="31">
        <v>28</v>
      </c>
      <c r="AH173" s="32" t="s">
        <v>13852</v>
      </c>
      <c r="AI173" s="32" t="s">
        <v>640</v>
      </c>
      <c r="AJ173" s="32" t="s">
        <v>641</v>
      </c>
      <c r="AK173" s="32">
        <v>3.1320147216674999E-3</v>
      </c>
      <c r="AL173" s="32">
        <v>1.4712072019560101E-3</v>
      </c>
      <c r="AM173" s="32">
        <v>6.6886363222426199E-4</v>
      </c>
      <c r="AN173" s="32">
        <v>0.126868888059368</v>
      </c>
      <c r="AO173" s="32">
        <v>7.241132507437241</v>
      </c>
      <c r="AP173" s="32">
        <v>3.4013908751960251</v>
      </c>
      <c r="AQ173" s="32">
        <v>1.5463944523744251</v>
      </c>
      <c r="AR173" s="32"/>
      <c r="AS173" s="32"/>
      <c r="AT173" s="17" t="s">
        <v>41</v>
      </c>
      <c r="AU173" s="17" t="s">
        <v>41</v>
      </c>
      <c r="AV173" s="17" t="s">
        <v>42</v>
      </c>
      <c r="AW173" s="17" t="s">
        <v>42</v>
      </c>
      <c r="AX173" s="29">
        <v>2</v>
      </c>
      <c r="AY173" s="30" t="s">
        <v>603</v>
      </c>
      <c r="AZ173" s="30"/>
      <c r="BA173" s="30"/>
      <c r="BB173" s="30"/>
      <c r="BC173" s="30"/>
      <c r="BD173" s="30"/>
      <c r="BE173" s="30"/>
      <c r="BF173" s="30"/>
      <c r="BG173" s="30"/>
      <c r="BH173" s="30"/>
      <c r="BI173" s="30"/>
      <c r="BJ173" s="30"/>
      <c r="BK173" s="30"/>
      <c r="BL173" s="30"/>
      <c r="BM173" s="30"/>
      <c r="BN173" s="30"/>
      <c r="BO173" s="30"/>
      <c r="BP173" s="30"/>
      <c r="BQ173" s="30"/>
      <c r="BR173" s="30"/>
      <c r="BS173" s="30"/>
      <c r="BT173" s="30"/>
      <c r="BU173" s="30"/>
      <c r="BV173" s="30"/>
      <c r="BW173" s="30"/>
      <c r="BX173" s="30"/>
      <c r="BY173" s="30"/>
      <c r="BZ173" s="30"/>
      <c r="CA173" s="30"/>
      <c r="CB173" s="30"/>
      <c r="CC173" s="30"/>
      <c r="CD173" s="30"/>
      <c r="CE173" s="30"/>
      <c r="CF173" s="30"/>
      <c r="CG173" s="30"/>
      <c r="CH173" s="30"/>
      <c r="CI173" s="30"/>
      <c r="CJ173" s="30"/>
      <c r="CK173" s="30"/>
      <c r="CL173" s="30"/>
      <c r="CM173" s="30"/>
      <c r="CN173" s="30"/>
      <c r="CO173" s="30"/>
      <c r="CP173" s="30"/>
      <c r="CQ173" s="30"/>
      <c r="CR173" s="30"/>
      <c r="CS173" s="30"/>
      <c r="CT173" s="30"/>
      <c r="CU173" s="30"/>
      <c r="CV173" s="30"/>
      <c r="CW173" s="30"/>
      <c r="CX173" s="30"/>
      <c r="CY173" s="30"/>
      <c r="CZ173" s="30"/>
      <c r="DA173" s="30"/>
      <c r="DB173" s="30"/>
      <c r="DC173" s="30"/>
      <c r="DD173" s="30"/>
      <c r="DE173" s="30"/>
      <c r="DF173" s="30"/>
      <c r="DG173" s="30"/>
      <c r="DH173" s="30"/>
      <c r="DI173" s="30"/>
      <c r="DJ173" s="30"/>
      <c r="DK173" s="30"/>
      <c r="DL173" s="30"/>
      <c r="DM173" s="30"/>
      <c r="DN173" s="30"/>
      <c r="DO173" s="30"/>
      <c r="DP173" s="30"/>
      <c r="DQ173" s="30"/>
      <c r="DR173" s="30"/>
      <c r="DS173" s="30"/>
      <c r="DT173" s="30"/>
      <c r="DU173" s="30"/>
      <c r="DV173" s="30"/>
      <c r="DW173" s="30"/>
      <c r="DX173" s="30"/>
      <c r="DY173" s="30"/>
      <c r="DZ173" s="30"/>
      <c r="EA173" s="30"/>
      <c r="EB173" s="30"/>
      <c r="EC173" s="30"/>
      <c r="ED173" s="30"/>
      <c r="EE173" s="30"/>
      <c r="EF173" s="30"/>
      <c r="EG173" s="30"/>
      <c r="EH173" s="30"/>
      <c r="EI173" s="30"/>
      <c r="EJ173" s="30"/>
      <c r="EK173" s="30"/>
      <c r="EL173" s="30"/>
      <c r="EM173" s="30"/>
      <c r="EN173" s="30"/>
      <c r="EO173" s="30"/>
      <c r="EP173" s="30"/>
      <c r="EQ173" s="30"/>
      <c r="ER173" s="30"/>
      <c r="ES173" s="30"/>
      <c r="ET173" s="30"/>
      <c r="EU173" s="30"/>
      <c r="EV173" s="30"/>
      <c r="EW173" s="30"/>
      <c r="EX173" s="30"/>
      <c r="EY173" s="30"/>
      <c r="EZ173" s="30"/>
      <c r="FA173" s="30"/>
      <c r="FB173" s="30"/>
      <c r="FC173" s="30"/>
      <c r="FD173" s="30"/>
      <c r="FE173" s="30"/>
      <c r="FF173" s="30"/>
      <c r="FG173" s="30"/>
      <c r="FH173" s="30"/>
      <c r="FI173" s="30"/>
      <c r="FJ173" s="30"/>
      <c r="FK173" s="30"/>
      <c r="FL173" s="30"/>
      <c r="FM173" s="30"/>
      <c r="FN173" s="30"/>
      <c r="FO173" s="30"/>
      <c r="FP173" s="30"/>
      <c r="FQ173" s="30"/>
      <c r="FR173" s="30"/>
      <c r="FS173" s="30"/>
      <c r="FT173" s="30"/>
      <c r="FU173" s="30"/>
      <c r="FV173" s="30"/>
      <c r="FW173" s="30"/>
      <c r="FX173" s="30"/>
      <c r="FY173" s="30"/>
      <c r="FZ173" s="30"/>
      <c r="GA173" s="30"/>
      <c r="GB173" s="30"/>
      <c r="GC173" s="30"/>
      <c r="GD173" s="30"/>
      <c r="GE173" s="30"/>
      <c r="GF173" s="30"/>
      <c r="GG173" s="30"/>
      <c r="GH173" s="30"/>
      <c r="GI173" s="30"/>
      <c r="GJ173" s="30"/>
      <c r="GK173" s="30"/>
      <c r="GL173" s="30"/>
      <c r="GM173" s="30"/>
      <c r="GN173" s="30"/>
      <c r="GO173" s="30"/>
      <c r="GP173" s="30"/>
      <c r="GQ173" s="30"/>
      <c r="GR173" s="30"/>
      <c r="GS173" s="30"/>
      <c r="GT173" s="30"/>
      <c r="GU173" s="30"/>
      <c r="GV173" s="30"/>
      <c r="GW173" s="30"/>
      <c r="GX173" s="30"/>
      <c r="GY173" s="30"/>
      <c r="GZ173" s="30"/>
      <c r="HA173" s="30"/>
      <c r="HB173" s="30"/>
      <c r="HC173" s="30"/>
      <c r="HD173" s="30"/>
      <c r="HE173" s="30"/>
      <c r="HF173" s="30"/>
    </row>
    <row r="174" spans="1:214" ht="16" x14ac:dyDescent="0.2">
      <c r="A174" s="1"/>
      <c r="B174" s="8">
        <v>21984210</v>
      </c>
      <c r="C174" s="33" t="s">
        <v>13853</v>
      </c>
      <c r="D174" s="10" t="s">
        <v>13854</v>
      </c>
      <c r="E174" s="29">
        <v>27</v>
      </c>
      <c r="F174" s="16" t="s">
        <v>591</v>
      </c>
      <c r="G174" s="16" t="s">
        <v>45</v>
      </c>
      <c r="H174" s="16">
        <v>1.48</v>
      </c>
      <c r="I174" s="13" t="s">
        <v>13855</v>
      </c>
      <c r="J174" s="16"/>
      <c r="K174" s="16">
        <v>1.6000000000000001E-3</v>
      </c>
      <c r="L174" s="16">
        <v>1.1000000000000001E-3</v>
      </c>
      <c r="M174" s="16"/>
      <c r="N174" s="16">
        <v>1.1000000000000001E-3</v>
      </c>
      <c r="O174" s="16">
        <v>2.7000000000000001E-3</v>
      </c>
      <c r="P174" s="34">
        <v>3.354097867113502E-3</v>
      </c>
      <c r="Q174" s="34">
        <v>6.5409786711350195E-4</v>
      </c>
      <c r="R174" s="14">
        <v>0.19700000017038921</v>
      </c>
      <c r="S174" s="14">
        <f t="shared" si="2"/>
        <v>0.80299999982961079</v>
      </c>
      <c r="T174" s="29">
        <v>165</v>
      </c>
      <c r="U174" s="29" t="s">
        <v>39</v>
      </c>
      <c r="V174" s="39" t="s">
        <v>39</v>
      </c>
      <c r="W174" s="35" t="s">
        <v>40</v>
      </c>
      <c r="X174" s="16" t="s">
        <v>13856</v>
      </c>
      <c r="Y174" s="29">
        <v>300809</v>
      </c>
      <c r="Z174" s="16">
        <v>1741220183</v>
      </c>
      <c r="AA174" s="16" t="s">
        <v>13857</v>
      </c>
      <c r="AB174" s="16" t="s">
        <v>13856</v>
      </c>
      <c r="AC174" s="29">
        <v>1</v>
      </c>
      <c r="AD174" s="16" t="s">
        <v>12612</v>
      </c>
      <c r="AE174" s="16" t="s">
        <v>12613</v>
      </c>
      <c r="AF174" s="16" t="s">
        <v>13858</v>
      </c>
      <c r="AG174" s="29">
        <v>22</v>
      </c>
      <c r="AH174" s="16" t="s">
        <v>13859</v>
      </c>
      <c r="AI174" s="16" t="s">
        <v>601</v>
      </c>
      <c r="AJ174" s="16" t="s">
        <v>602</v>
      </c>
      <c r="AK174" s="16">
        <v>1.599635670938213E-3</v>
      </c>
      <c r="AL174" s="16">
        <v>1.0665602007694001E-3</v>
      </c>
      <c r="AM174" s="16">
        <v>6.5409786711350195E-4</v>
      </c>
      <c r="AN174" s="16">
        <v>0.19700000017038921</v>
      </c>
      <c r="AO174" s="16">
        <v>3.6026552713509048</v>
      </c>
      <c r="AP174" s="16">
        <v>2.4020774225804171</v>
      </c>
      <c r="AQ174" s="16">
        <v>1.473141148167646</v>
      </c>
      <c r="AR174" s="16"/>
      <c r="AS174" s="16"/>
      <c r="AT174" s="17" t="s">
        <v>41</v>
      </c>
      <c r="AU174" s="17" t="s">
        <v>41</v>
      </c>
      <c r="AV174" s="17" t="s">
        <v>42</v>
      </c>
      <c r="AW174" s="17" t="s">
        <v>42</v>
      </c>
      <c r="AX174" s="29">
        <v>1</v>
      </c>
      <c r="AY174" s="30" t="s">
        <v>603</v>
      </c>
      <c r="AZ174" s="30"/>
      <c r="BA174" s="30"/>
      <c r="BB174" s="30"/>
      <c r="BC174" s="30"/>
      <c r="BD174" s="30"/>
      <c r="BE174" s="30"/>
      <c r="BF174" s="30"/>
      <c r="BG174" s="30"/>
      <c r="BH174" s="30"/>
      <c r="BI174" s="30"/>
      <c r="BJ174" s="30"/>
      <c r="BK174" s="30"/>
      <c r="BL174" s="30"/>
      <c r="BM174" s="30"/>
      <c r="BN174" s="30"/>
      <c r="BO174" s="30"/>
      <c r="BP174" s="30"/>
      <c r="BQ174" s="30"/>
      <c r="BR174" s="30"/>
      <c r="BS174" s="30"/>
      <c r="BT174" s="30"/>
      <c r="BU174" s="30"/>
      <c r="BV174" s="30"/>
      <c r="BW174" s="30"/>
      <c r="BX174" s="30"/>
      <c r="BY174" s="30"/>
      <c r="BZ174" s="30"/>
      <c r="CA174" s="30"/>
      <c r="CB174" s="30"/>
      <c r="CC174" s="30"/>
      <c r="CD174" s="30"/>
      <c r="CE174" s="30"/>
      <c r="CF174" s="30"/>
      <c r="CG174" s="30"/>
      <c r="CH174" s="30"/>
      <c r="CI174" s="30"/>
      <c r="CJ174" s="30"/>
      <c r="CK174" s="30"/>
      <c r="CL174" s="30"/>
      <c r="CM174" s="30"/>
      <c r="CN174" s="30"/>
      <c r="CO174" s="30"/>
      <c r="CP174" s="30"/>
      <c r="CQ174" s="30"/>
      <c r="CR174" s="30"/>
      <c r="CS174" s="30"/>
      <c r="CT174" s="30"/>
      <c r="CU174" s="30"/>
      <c r="CV174" s="30"/>
      <c r="CW174" s="30"/>
      <c r="CX174" s="30"/>
      <c r="CY174" s="30"/>
      <c r="CZ174" s="30"/>
      <c r="DA174" s="30"/>
      <c r="DB174" s="30"/>
      <c r="DC174" s="30"/>
      <c r="DD174" s="30"/>
      <c r="DE174" s="30"/>
      <c r="DF174" s="30"/>
      <c r="DG174" s="30"/>
      <c r="DH174" s="30"/>
      <c r="DI174" s="30"/>
      <c r="DJ174" s="30"/>
      <c r="DK174" s="30"/>
      <c r="DL174" s="30"/>
      <c r="DM174" s="30"/>
      <c r="DN174" s="30"/>
      <c r="DO174" s="30"/>
      <c r="DP174" s="30"/>
      <c r="DQ174" s="30"/>
      <c r="DR174" s="30"/>
      <c r="DS174" s="30"/>
      <c r="DT174" s="30"/>
      <c r="DU174" s="30"/>
      <c r="DV174" s="30"/>
      <c r="DW174" s="30"/>
      <c r="DX174" s="30"/>
      <c r="DY174" s="30"/>
      <c r="DZ174" s="30"/>
      <c r="EA174" s="30"/>
      <c r="EB174" s="30"/>
      <c r="EC174" s="30"/>
      <c r="ED174" s="30"/>
      <c r="EE174" s="30"/>
      <c r="EF174" s="30"/>
      <c r="EG174" s="30"/>
      <c r="EH174" s="30"/>
      <c r="EI174" s="30"/>
      <c r="EJ174" s="30"/>
      <c r="EK174" s="30"/>
      <c r="EL174" s="30"/>
      <c r="EM174" s="30"/>
      <c r="EN174" s="30"/>
      <c r="EO174" s="30"/>
      <c r="EP174" s="30"/>
      <c r="EQ174" s="30"/>
      <c r="ER174" s="30"/>
      <c r="ES174" s="30"/>
      <c r="ET174" s="30"/>
      <c r="EU174" s="30"/>
      <c r="EV174" s="30"/>
      <c r="EW174" s="30"/>
      <c r="EX174" s="30"/>
      <c r="EY174" s="30"/>
      <c r="EZ174" s="30"/>
      <c r="FA174" s="30"/>
      <c r="FB174" s="30"/>
      <c r="FC174" s="30"/>
      <c r="FD174" s="30"/>
      <c r="FE174" s="30"/>
      <c r="FF174" s="30"/>
      <c r="FG174" s="30"/>
      <c r="FH174" s="30"/>
      <c r="FI174" s="30"/>
      <c r="FJ174" s="30"/>
      <c r="FK174" s="30"/>
      <c r="FL174" s="30"/>
      <c r="FM174" s="30"/>
      <c r="FN174" s="30"/>
      <c r="FO174" s="30"/>
      <c r="FP174" s="30"/>
      <c r="FQ174" s="30"/>
      <c r="FR174" s="30"/>
      <c r="FS174" s="30"/>
      <c r="FT174" s="30"/>
      <c r="FU174" s="30"/>
      <c r="FV174" s="30"/>
      <c r="FW174" s="30"/>
      <c r="FX174" s="30"/>
      <c r="FY174" s="30"/>
      <c r="FZ174" s="30"/>
      <c r="GA174" s="30"/>
      <c r="GB174" s="30"/>
      <c r="GC174" s="30"/>
      <c r="GD174" s="30"/>
      <c r="GE174" s="30"/>
      <c r="GF174" s="30"/>
      <c r="GG174" s="30"/>
      <c r="GH174" s="30"/>
      <c r="GI174" s="30"/>
      <c r="GJ174" s="30"/>
      <c r="GK174" s="30"/>
      <c r="GL174" s="30"/>
      <c r="GM174" s="30"/>
      <c r="GN174" s="30"/>
      <c r="GO174" s="30"/>
      <c r="GP174" s="30"/>
      <c r="GQ174" s="30"/>
      <c r="GR174" s="30"/>
      <c r="GS174" s="30"/>
      <c r="GT174" s="30"/>
      <c r="GU174" s="30"/>
      <c r="GV174" s="30"/>
      <c r="GW174" s="30"/>
      <c r="GX174" s="30"/>
      <c r="GY174" s="30"/>
      <c r="GZ174" s="30"/>
      <c r="HA174" s="30"/>
      <c r="HB174" s="30"/>
      <c r="HC174" s="30"/>
      <c r="HD174" s="30"/>
      <c r="HE174" s="30"/>
      <c r="HF174" s="30"/>
    </row>
    <row r="175" spans="1:214" ht="16" x14ac:dyDescent="0.2">
      <c r="A175" s="1"/>
      <c r="B175" s="18">
        <v>21984987</v>
      </c>
      <c r="C175" s="36" t="s">
        <v>13860</v>
      </c>
      <c r="D175" s="20" t="s">
        <v>13861</v>
      </c>
      <c r="E175" s="31">
        <v>5</v>
      </c>
      <c r="F175" s="32" t="s">
        <v>591</v>
      </c>
      <c r="G175" s="32" t="s">
        <v>88</v>
      </c>
      <c r="H175" s="32">
        <v>1.41</v>
      </c>
      <c r="I175" s="23" t="s">
        <v>13862</v>
      </c>
      <c r="J175" s="32"/>
      <c r="K175" s="32">
        <v>3.2000000000000002E-3</v>
      </c>
      <c r="L175" s="32">
        <v>6.9999999999999999E-4</v>
      </c>
      <c r="M175" s="32"/>
      <c r="N175" s="32">
        <v>6.9999999999999999E-4</v>
      </c>
      <c r="O175" s="32">
        <v>3.8999999999999998E-3</v>
      </c>
      <c r="P175" s="37">
        <v>4.4880189199426939E-3</v>
      </c>
      <c r="Q175" s="37">
        <v>5.8801891994269401E-4</v>
      </c>
      <c r="R175" s="24">
        <v>0.1314411457029655</v>
      </c>
      <c r="S175" s="24">
        <f t="shared" si="2"/>
        <v>0.8685588542970345</v>
      </c>
      <c r="T175" s="31">
        <v>166</v>
      </c>
      <c r="U175" s="31" t="s">
        <v>39</v>
      </c>
      <c r="V175" s="40" t="s">
        <v>39</v>
      </c>
      <c r="W175" s="38" t="s">
        <v>40</v>
      </c>
      <c r="X175" s="32" t="s">
        <v>13863</v>
      </c>
      <c r="Y175" s="31">
        <v>300873</v>
      </c>
      <c r="Z175" s="32">
        <v>1741229567</v>
      </c>
      <c r="AA175" s="32" t="s">
        <v>13864</v>
      </c>
      <c r="AB175" s="32" t="s">
        <v>13863</v>
      </c>
      <c r="AC175" s="31">
        <v>1</v>
      </c>
      <c r="AD175" s="32" t="s">
        <v>12612</v>
      </c>
      <c r="AE175" s="32" t="s">
        <v>12613</v>
      </c>
      <c r="AF175" s="32" t="s">
        <v>13865</v>
      </c>
      <c r="AG175" s="31">
        <v>25</v>
      </c>
      <c r="AH175" s="32" t="s">
        <v>13866</v>
      </c>
      <c r="AI175" s="32" t="s">
        <v>612</v>
      </c>
      <c r="AJ175" s="32" t="s">
        <v>746</v>
      </c>
      <c r="AK175" s="32">
        <v>3.228760551804476E-3</v>
      </c>
      <c r="AL175" s="32">
        <v>6.5684951861111698E-4</v>
      </c>
      <c r="AM175" s="32">
        <v>5.8801891994269401E-4</v>
      </c>
      <c r="AN175" s="32">
        <v>0.1314411457029655</v>
      </c>
      <c r="AO175" s="32">
        <v>7.3769530030148722</v>
      </c>
      <c r="AP175" s="32">
        <v>1.500745549600788</v>
      </c>
      <c r="AQ175" s="32">
        <v>1.3434839368551299</v>
      </c>
      <c r="AR175" s="32"/>
      <c r="AS175" s="32"/>
      <c r="AT175" s="17" t="s">
        <v>41</v>
      </c>
      <c r="AU175" s="17" t="s">
        <v>41</v>
      </c>
      <c r="AV175" s="17" t="s">
        <v>42</v>
      </c>
      <c r="AW175" s="17" t="s">
        <v>42</v>
      </c>
      <c r="AX175" s="29">
        <v>1</v>
      </c>
      <c r="AY175" s="30"/>
      <c r="AZ175" s="30"/>
      <c r="BA175" s="30"/>
      <c r="BB175" s="30"/>
      <c r="BC175" s="30"/>
      <c r="BD175" s="30"/>
      <c r="BE175" s="30"/>
      <c r="BF175" s="30"/>
      <c r="BG175" s="30"/>
      <c r="BH175" s="30"/>
      <c r="BI175" s="30"/>
      <c r="BJ175" s="30"/>
      <c r="BK175" s="30"/>
      <c r="BL175" s="30"/>
      <c r="BM175" s="30"/>
      <c r="BN175" s="30"/>
      <c r="BO175" s="30"/>
      <c r="BP175" s="30"/>
      <c r="BQ175" s="30"/>
      <c r="BR175" s="30"/>
      <c r="BS175" s="30"/>
      <c r="BT175" s="30"/>
      <c r="BU175" s="30"/>
      <c r="BV175" s="30"/>
      <c r="BW175" s="30"/>
      <c r="BX175" s="30"/>
      <c r="BY175" s="30"/>
      <c r="BZ175" s="30"/>
      <c r="CA175" s="30"/>
      <c r="CB175" s="30"/>
      <c r="CC175" s="30"/>
      <c r="CD175" s="30"/>
      <c r="CE175" s="30"/>
      <c r="CF175" s="30"/>
      <c r="CG175" s="30"/>
      <c r="CH175" s="30"/>
      <c r="CI175" s="30"/>
      <c r="CJ175" s="30"/>
      <c r="CK175" s="30"/>
      <c r="CL175" s="30"/>
      <c r="CM175" s="30"/>
      <c r="CN175" s="30"/>
      <c r="CO175" s="30"/>
      <c r="CP175" s="30"/>
      <c r="CQ175" s="30"/>
      <c r="CR175" s="30"/>
      <c r="CS175" s="30"/>
      <c r="CT175" s="30"/>
      <c r="CU175" s="30"/>
      <c r="CV175" s="30"/>
      <c r="CW175" s="30"/>
      <c r="CX175" s="30"/>
      <c r="CY175" s="30"/>
      <c r="CZ175" s="30"/>
      <c r="DA175" s="30"/>
      <c r="DB175" s="30"/>
      <c r="DC175" s="30"/>
      <c r="DD175" s="30"/>
      <c r="DE175" s="30"/>
      <c r="DF175" s="30"/>
      <c r="DG175" s="30"/>
      <c r="DH175" s="30"/>
      <c r="DI175" s="30"/>
      <c r="DJ175" s="30"/>
      <c r="DK175" s="30"/>
      <c r="DL175" s="30"/>
      <c r="DM175" s="30"/>
      <c r="DN175" s="30"/>
      <c r="DO175" s="30"/>
      <c r="DP175" s="30"/>
      <c r="DQ175" s="30"/>
      <c r="DR175" s="30"/>
      <c r="DS175" s="30"/>
      <c r="DT175" s="30"/>
      <c r="DU175" s="30"/>
      <c r="DV175" s="30"/>
      <c r="DW175" s="30"/>
      <c r="DX175" s="30"/>
      <c r="DY175" s="30"/>
      <c r="DZ175" s="30"/>
      <c r="EA175" s="30"/>
      <c r="EB175" s="30"/>
      <c r="EC175" s="30"/>
      <c r="ED175" s="30"/>
      <c r="EE175" s="30"/>
      <c r="EF175" s="30"/>
      <c r="EG175" s="30"/>
      <c r="EH175" s="30"/>
      <c r="EI175" s="30"/>
      <c r="EJ175" s="30"/>
      <c r="EK175" s="30"/>
      <c r="EL175" s="30"/>
      <c r="EM175" s="30"/>
      <c r="EN175" s="30"/>
      <c r="EO175" s="30"/>
      <c r="EP175" s="30"/>
      <c r="EQ175" s="30"/>
      <c r="ER175" s="30"/>
      <c r="ES175" s="30"/>
      <c r="ET175" s="30"/>
      <c r="EU175" s="30"/>
      <c r="EV175" s="30"/>
      <c r="EW175" s="30"/>
      <c r="EX175" s="30"/>
      <c r="EY175" s="30"/>
      <c r="EZ175" s="30"/>
      <c r="FA175" s="30"/>
      <c r="FB175" s="30"/>
      <c r="FC175" s="30"/>
      <c r="FD175" s="30"/>
      <c r="FE175" s="30"/>
      <c r="FF175" s="30"/>
      <c r="FG175" s="30"/>
      <c r="FH175" s="30"/>
      <c r="FI175" s="30"/>
      <c r="FJ175" s="30"/>
      <c r="FK175" s="30"/>
      <c r="FL175" s="30"/>
      <c r="FM175" s="30"/>
      <c r="FN175" s="30"/>
      <c r="FO175" s="30"/>
      <c r="FP175" s="30"/>
      <c r="FQ175" s="30"/>
      <c r="FR175" s="30"/>
      <c r="FS175" s="30"/>
      <c r="FT175" s="30"/>
      <c r="FU175" s="30"/>
      <c r="FV175" s="30"/>
      <c r="FW175" s="30"/>
      <c r="FX175" s="30"/>
      <c r="FY175" s="30"/>
      <c r="FZ175" s="30"/>
      <c r="GA175" s="30"/>
      <c r="GB175" s="30"/>
      <c r="GC175" s="30"/>
      <c r="GD175" s="30"/>
      <c r="GE175" s="30"/>
      <c r="GF175" s="30"/>
      <c r="GG175" s="30"/>
      <c r="GH175" s="30"/>
      <c r="GI175" s="30"/>
      <c r="GJ175" s="30"/>
      <c r="GK175" s="30"/>
      <c r="GL175" s="30"/>
      <c r="GM175" s="30"/>
      <c r="GN175" s="30"/>
      <c r="GO175" s="30"/>
      <c r="GP175" s="30"/>
      <c r="GQ175" s="30"/>
      <c r="GR175" s="30"/>
      <c r="GS175" s="30"/>
      <c r="GT175" s="30"/>
      <c r="GU175" s="30"/>
      <c r="GV175" s="30"/>
      <c r="GW175" s="30"/>
      <c r="GX175" s="30"/>
      <c r="GY175" s="30"/>
      <c r="GZ175" s="30"/>
      <c r="HA175" s="30"/>
      <c r="HB175" s="30"/>
      <c r="HC175" s="30"/>
      <c r="HD175" s="30"/>
      <c r="HE175" s="30"/>
      <c r="HF175" s="30"/>
    </row>
    <row r="176" spans="1:214" ht="16" x14ac:dyDescent="0.2">
      <c r="A176" s="1"/>
      <c r="B176" s="8">
        <v>21986002</v>
      </c>
      <c r="C176" s="33" t="s">
        <v>13867</v>
      </c>
      <c r="D176" s="10" t="s">
        <v>13868</v>
      </c>
      <c r="E176" s="29">
        <v>40</v>
      </c>
      <c r="F176" s="16" t="s">
        <v>591</v>
      </c>
      <c r="G176" s="16" t="s">
        <v>45</v>
      </c>
      <c r="H176" s="16">
        <v>1.31</v>
      </c>
      <c r="I176" s="13" t="s">
        <v>13869</v>
      </c>
      <c r="J176" s="16"/>
      <c r="K176" s="16">
        <v>1.6000000000000001E-3</v>
      </c>
      <c r="L176" s="16">
        <v>6.9999999999999999E-4</v>
      </c>
      <c r="M176" s="16"/>
      <c r="N176" s="16">
        <v>6.9999999999999999E-4</v>
      </c>
      <c r="O176" s="16">
        <v>2.3E-3</v>
      </c>
      <c r="P176" s="34">
        <v>2.8805663990361199E-3</v>
      </c>
      <c r="Q176" s="34">
        <v>5.8056639903612047E-4</v>
      </c>
      <c r="R176" s="14">
        <v>0.2026621384797446</v>
      </c>
      <c r="S176" s="14">
        <f t="shared" si="2"/>
        <v>0.79733786152025543</v>
      </c>
      <c r="T176" s="29">
        <v>167</v>
      </c>
      <c r="U176" s="29" t="s">
        <v>39</v>
      </c>
      <c r="V176" s="39" t="s">
        <v>39</v>
      </c>
      <c r="W176" s="35" t="s">
        <v>40</v>
      </c>
      <c r="X176" s="16" t="s">
        <v>13870</v>
      </c>
      <c r="Y176" s="29">
        <v>300929</v>
      </c>
      <c r="Z176" s="16">
        <v>1741241819</v>
      </c>
      <c r="AA176" s="16" t="s">
        <v>13871</v>
      </c>
      <c r="AB176" s="16" t="s">
        <v>13870</v>
      </c>
      <c r="AC176" s="29">
        <v>1</v>
      </c>
      <c r="AD176" s="16" t="s">
        <v>12612</v>
      </c>
      <c r="AE176" s="16" t="s">
        <v>12613</v>
      </c>
      <c r="AF176" s="16" t="s">
        <v>13872</v>
      </c>
      <c r="AG176" s="29">
        <v>17</v>
      </c>
      <c r="AH176" s="16" t="s">
        <v>13873</v>
      </c>
      <c r="AI176" s="16" t="s">
        <v>601</v>
      </c>
      <c r="AJ176" s="16" t="s">
        <v>602</v>
      </c>
      <c r="AK176" s="16">
        <v>1.618345990238068E-3</v>
      </c>
      <c r="AL176" s="16">
        <v>6.6578845416503203E-4</v>
      </c>
      <c r="AM176" s="16">
        <v>5.8056639903612047E-4</v>
      </c>
      <c r="AN176" s="16">
        <v>0.2026621384797446</v>
      </c>
      <c r="AO176" s="16">
        <v>3.7249888291050359</v>
      </c>
      <c r="AP176" s="16">
        <v>1.532462507567387</v>
      </c>
      <c r="AQ176" s="16">
        <v>1.3363046987530489</v>
      </c>
      <c r="AR176" s="16"/>
      <c r="AS176" s="16"/>
      <c r="AT176" s="17" t="s">
        <v>41</v>
      </c>
      <c r="AU176" s="17" t="s">
        <v>41</v>
      </c>
      <c r="AV176" s="17" t="s">
        <v>42</v>
      </c>
      <c r="AW176" s="17" t="s">
        <v>42</v>
      </c>
      <c r="AX176" s="29">
        <v>1</v>
      </c>
      <c r="AY176" s="30" t="s">
        <v>603</v>
      </c>
      <c r="AZ176" s="30" t="s">
        <v>624</v>
      </c>
      <c r="BA176" s="30"/>
      <c r="BB176" s="30"/>
      <c r="BC176" s="30"/>
      <c r="BD176" s="30"/>
      <c r="BE176" s="30"/>
      <c r="BF176" s="30"/>
      <c r="BG176" s="30"/>
      <c r="BH176" s="30"/>
      <c r="BI176" s="30"/>
      <c r="BJ176" s="30"/>
      <c r="BK176" s="30"/>
      <c r="BL176" s="30"/>
      <c r="BM176" s="30"/>
      <c r="BN176" s="30"/>
      <c r="BO176" s="30"/>
      <c r="BP176" s="30"/>
      <c r="BQ176" s="30"/>
      <c r="BR176" s="30"/>
      <c r="BS176" s="30"/>
      <c r="BT176" s="30"/>
      <c r="BU176" s="30"/>
      <c r="BV176" s="30"/>
      <c r="BW176" s="30"/>
      <c r="BX176" s="30"/>
      <c r="BY176" s="30"/>
      <c r="BZ176" s="30"/>
      <c r="CA176" s="30"/>
      <c r="CB176" s="30"/>
      <c r="CC176" s="30"/>
      <c r="CD176" s="30"/>
      <c r="CE176" s="30"/>
      <c r="CF176" s="30"/>
      <c r="CG176" s="30"/>
      <c r="CH176" s="30"/>
      <c r="CI176" s="30"/>
      <c r="CJ176" s="30"/>
      <c r="CK176" s="30"/>
      <c r="CL176" s="30"/>
      <c r="CM176" s="30"/>
      <c r="CN176" s="30"/>
      <c r="CO176" s="30"/>
      <c r="CP176" s="30"/>
      <c r="CQ176" s="30"/>
      <c r="CR176" s="30"/>
      <c r="CS176" s="30"/>
      <c r="CT176" s="30"/>
      <c r="CU176" s="30"/>
      <c r="CV176" s="30"/>
      <c r="CW176" s="30"/>
      <c r="CX176" s="30"/>
      <c r="CY176" s="30"/>
      <c r="CZ176" s="30"/>
      <c r="DA176" s="30"/>
      <c r="DB176" s="30"/>
      <c r="DC176" s="30"/>
      <c r="DD176" s="30"/>
      <c r="DE176" s="30"/>
      <c r="DF176" s="30"/>
      <c r="DG176" s="30"/>
      <c r="DH176" s="30"/>
      <c r="DI176" s="30"/>
      <c r="DJ176" s="30"/>
      <c r="DK176" s="30"/>
      <c r="DL176" s="30"/>
      <c r="DM176" s="30"/>
      <c r="DN176" s="30"/>
      <c r="DO176" s="30"/>
      <c r="DP176" s="30"/>
      <c r="DQ176" s="30"/>
      <c r="DR176" s="30"/>
      <c r="DS176" s="30"/>
      <c r="DT176" s="30"/>
      <c r="DU176" s="30"/>
      <c r="DV176" s="30"/>
      <c r="DW176" s="30"/>
      <c r="DX176" s="30"/>
      <c r="DY176" s="30"/>
      <c r="DZ176" s="30"/>
      <c r="EA176" s="30"/>
      <c r="EB176" s="30"/>
      <c r="EC176" s="30"/>
      <c r="ED176" s="30"/>
      <c r="EE176" s="30"/>
      <c r="EF176" s="30"/>
      <c r="EG176" s="30"/>
      <c r="EH176" s="30"/>
      <c r="EI176" s="30"/>
      <c r="EJ176" s="30"/>
      <c r="EK176" s="30"/>
      <c r="EL176" s="30"/>
      <c r="EM176" s="30"/>
      <c r="EN176" s="30"/>
      <c r="EO176" s="30"/>
      <c r="EP176" s="30"/>
      <c r="EQ176" s="30"/>
      <c r="ER176" s="30"/>
      <c r="ES176" s="30"/>
      <c r="ET176" s="30"/>
      <c r="EU176" s="30"/>
      <c r="EV176" s="30"/>
      <c r="EW176" s="30"/>
      <c r="EX176" s="30"/>
      <c r="EY176" s="30"/>
      <c r="EZ176" s="30"/>
      <c r="FA176" s="30"/>
      <c r="FB176" s="30"/>
      <c r="FC176" s="30"/>
      <c r="FD176" s="30"/>
      <c r="FE176" s="30"/>
      <c r="FF176" s="30"/>
      <c r="FG176" s="30"/>
      <c r="FH176" s="30"/>
      <c r="FI176" s="30"/>
      <c r="FJ176" s="30"/>
      <c r="FK176" s="30"/>
      <c r="FL176" s="30"/>
      <c r="FM176" s="30"/>
      <c r="FN176" s="30"/>
      <c r="FO176" s="30"/>
      <c r="FP176" s="30"/>
      <c r="FQ176" s="30"/>
      <c r="FR176" s="30"/>
      <c r="FS176" s="30"/>
      <c r="FT176" s="30"/>
      <c r="FU176" s="30"/>
      <c r="FV176" s="30"/>
      <c r="FW176" s="30"/>
      <c r="FX176" s="30"/>
      <c r="FY176" s="30"/>
      <c r="FZ176" s="30"/>
      <c r="GA176" s="30"/>
      <c r="GB176" s="30"/>
      <c r="GC176" s="30"/>
      <c r="GD176" s="30"/>
      <c r="GE176" s="30"/>
      <c r="GF176" s="30"/>
      <c r="GG176" s="30"/>
      <c r="GH176" s="30"/>
      <c r="GI176" s="30"/>
      <c r="GJ176" s="30"/>
      <c r="GK176" s="30"/>
      <c r="GL176" s="30"/>
      <c r="GM176" s="30"/>
      <c r="GN176" s="30"/>
      <c r="GO176" s="30"/>
      <c r="GP176" s="30"/>
      <c r="GQ176" s="30"/>
      <c r="GR176" s="30"/>
      <c r="GS176" s="30"/>
      <c r="GT176" s="30"/>
      <c r="GU176" s="30"/>
      <c r="GV176" s="30"/>
      <c r="GW176" s="30"/>
      <c r="GX176" s="30"/>
      <c r="GY176" s="30"/>
      <c r="GZ176" s="30"/>
      <c r="HA176" s="30"/>
      <c r="HB176" s="30"/>
      <c r="HC176" s="30"/>
      <c r="HD176" s="30"/>
      <c r="HE176" s="30"/>
      <c r="HF176" s="30"/>
    </row>
    <row r="177" spans="1:214" ht="16" x14ac:dyDescent="0.2">
      <c r="A177" s="1"/>
      <c r="B177" s="18">
        <v>21985288</v>
      </c>
      <c r="C177" s="36" t="s">
        <v>8547</v>
      </c>
      <c r="D177" s="20" t="s">
        <v>13874</v>
      </c>
      <c r="E177" s="31">
        <v>148</v>
      </c>
      <c r="F177" s="32" t="s">
        <v>616</v>
      </c>
      <c r="G177" s="32" t="s">
        <v>36</v>
      </c>
      <c r="H177" s="32">
        <v>1.36</v>
      </c>
      <c r="I177" s="23" t="s">
        <v>13875</v>
      </c>
      <c r="J177" s="32"/>
      <c r="K177" s="32">
        <v>1E-4</v>
      </c>
      <c r="L177" s="32"/>
      <c r="M177" s="32"/>
      <c r="N177" s="32"/>
      <c r="O177" s="32">
        <v>1E-4</v>
      </c>
      <c r="P177" s="37">
        <v>6.7623275893652509E-4</v>
      </c>
      <c r="Q177" s="37">
        <v>5.7623275893652504E-4</v>
      </c>
      <c r="R177" s="24">
        <v>0.84313615991844071</v>
      </c>
      <c r="S177" s="24">
        <f t="shared" si="2"/>
        <v>0.15686384008155929</v>
      </c>
      <c r="T177" s="31">
        <v>168</v>
      </c>
      <c r="U177" s="31" t="s">
        <v>39</v>
      </c>
      <c r="V177" s="38" t="s">
        <v>40</v>
      </c>
      <c r="W177" s="38" t="s">
        <v>40</v>
      </c>
      <c r="X177" s="32" t="s">
        <v>13876</v>
      </c>
      <c r="Y177" s="31">
        <v>300893</v>
      </c>
      <c r="Z177" s="32">
        <v>1741233203</v>
      </c>
      <c r="AA177" s="32" t="s">
        <v>13877</v>
      </c>
      <c r="AB177" s="32" t="s">
        <v>13878</v>
      </c>
      <c r="AC177" s="31">
        <v>1</v>
      </c>
      <c r="AD177" s="32" t="s">
        <v>12612</v>
      </c>
      <c r="AE177" s="32" t="s">
        <v>12613</v>
      </c>
      <c r="AF177" s="32" t="s">
        <v>7836</v>
      </c>
      <c r="AG177" s="31">
        <v>2</v>
      </c>
      <c r="AH177" s="32" t="s">
        <v>13879</v>
      </c>
      <c r="AI177" s="32" t="s">
        <v>640</v>
      </c>
      <c r="AJ177" s="32" t="s">
        <v>641</v>
      </c>
      <c r="AK177" s="32">
        <v>8.6307269223259001E-5</v>
      </c>
      <c r="AL177" s="32">
        <v>2.0899713046743999E-5</v>
      </c>
      <c r="AM177" s="32">
        <v>5.7623275893652504E-4</v>
      </c>
      <c r="AN177" s="32">
        <v>0.84313615991844071</v>
      </c>
      <c r="AO177" s="32">
        <v>0.1972340768423877</v>
      </c>
      <c r="AP177" s="32">
        <v>4.7761163644075552E-2</v>
      </c>
      <c r="AQ177" s="32">
        <v>1.3168385152030659</v>
      </c>
      <c r="AR177" s="32"/>
      <c r="AS177" s="32"/>
      <c r="AT177" s="17" t="s">
        <v>41</v>
      </c>
      <c r="AU177" s="17" t="s">
        <v>41</v>
      </c>
      <c r="AV177" s="17" t="s">
        <v>42</v>
      </c>
      <c r="AW177" s="17" t="s">
        <v>42</v>
      </c>
      <c r="AX177" s="29">
        <v>2</v>
      </c>
      <c r="AY177" s="30" t="s">
        <v>603</v>
      </c>
      <c r="AZ177" s="30"/>
      <c r="BA177" s="30"/>
      <c r="BB177" s="30"/>
      <c r="BC177" s="30"/>
      <c r="BD177" s="30"/>
      <c r="BE177" s="30"/>
      <c r="BF177" s="30"/>
      <c r="BG177" s="30"/>
      <c r="BH177" s="30"/>
      <c r="BI177" s="30"/>
      <c r="BJ177" s="30"/>
      <c r="BK177" s="30"/>
      <c r="BL177" s="30"/>
      <c r="BM177" s="30"/>
      <c r="BN177" s="30"/>
      <c r="BO177" s="30"/>
      <c r="BP177" s="30"/>
      <c r="BQ177" s="30"/>
      <c r="BR177" s="30"/>
      <c r="BS177" s="30"/>
      <c r="BT177" s="30"/>
      <c r="BU177" s="30"/>
      <c r="BV177" s="30"/>
      <c r="BW177" s="30"/>
      <c r="BX177" s="30"/>
      <c r="BY177" s="30"/>
      <c r="BZ177" s="30"/>
      <c r="CA177" s="30"/>
      <c r="CB177" s="30"/>
      <c r="CC177" s="30"/>
      <c r="CD177" s="30"/>
      <c r="CE177" s="30"/>
      <c r="CF177" s="30"/>
      <c r="CG177" s="30"/>
      <c r="CH177" s="30"/>
      <c r="CI177" s="30"/>
      <c r="CJ177" s="30"/>
      <c r="CK177" s="30"/>
      <c r="CL177" s="30"/>
      <c r="CM177" s="30"/>
      <c r="CN177" s="30"/>
      <c r="CO177" s="30"/>
      <c r="CP177" s="30"/>
      <c r="CQ177" s="30"/>
      <c r="CR177" s="30"/>
      <c r="CS177" s="30"/>
      <c r="CT177" s="30"/>
      <c r="CU177" s="30"/>
      <c r="CV177" s="30"/>
      <c r="CW177" s="30"/>
      <c r="CX177" s="30"/>
      <c r="CY177" s="30"/>
      <c r="CZ177" s="30"/>
      <c r="DA177" s="30"/>
      <c r="DB177" s="30"/>
      <c r="DC177" s="30"/>
      <c r="DD177" s="30"/>
      <c r="DE177" s="30"/>
      <c r="DF177" s="30"/>
      <c r="DG177" s="30"/>
      <c r="DH177" s="30"/>
      <c r="DI177" s="30"/>
      <c r="DJ177" s="30"/>
      <c r="DK177" s="30"/>
      <c r="DL177" s="30"/>
      <c r="DM177" s="30"/>
      <c r="DN177" s="30"/>
      <c r="DO177" s="30"/>
      <c r="DP177" s="30"/>
      <c r="DQ177" s="30"/>
      <c r="DR177" s="30"/>
      <c r="DS177" s="30"/>
      <c r="DT177" s="30"/>
      <c r="DU177" s="30"/>
      <c r="DV177" s="30"/>
      <c r="DW177" s="30"/>
      <c r="DX177" s="30"/>
      <c r="DY177" s="30"/>
      <c r="DZ177" s="30"/>
      <c r="EA177" s="30"/>
      <c r="EB177" s="30"/>
      <c r="EC177" s="30"/>
      <c r="ED177" s="30"/>
      <c r="EE177" s="30"/>
      <c r="EF177" s="30"/>
      <c r="EG177" s="30"/>
      <c r="EH177" s="30"/>
      <c r="EI177" s="30"/>
      <c r="EJ177" s="30"/>
      <c r="EK177" s="30"/>
      <c r="EL177" s="30"/>
      <c r="EM177" s="30"/>
      <c r="EN177" s="30"/>
      <c r="EO177" s="30"/>
      <c r="EP177" s="30"/>
      <c r="EQ177" s="30"/>
      <c r="ER177" s="30"/>
      <c r="ES177" s="30"/>
      <c r="ET177" s="30"/>
      <c r="EU177" s="30"/>
      <c r="EV177" s="30"/>
      <c r="EW177" s="30"/>
      <c r="EX177" s="30"/>
      <c r="EY177" s="30"/>
      <c r="EZ177" s="30"/>
      <c r="FA177" s="30"/>
      <c r="FB177" s="30"/>
      <c r="FC177" s="30"/>
      <c r="FD177" s="30"/>
      <c r="FE177" s="30"/>
      <c r="FF177" s="30"/>
      <c r="FG177" s="30"/>
      <c r="FH177" s="30"/>
      <c r="FI177" s="30"/>
      <c r="FJ177" s="30"/>
      <c r="FK177" s="30"/>
      <c r="FL177" s="30"/>
      <c r="FM177" s="30"/>
      <c r="FN177" s="30"/>
      <c r="FO177" s="30"/>
      <c r="FP177" s="30"/>
      <c r="FQ177" s="30"/>
      <c r="FR177" s="30"/>
      <c r="FS177" s="30"/>
      <c r="FT177" s="30"/>
      <c r="FU177" s="30"/>
      <c r="FV177" s="30"/>
      <c r="FW177" s="30"/>
      <c r="FX177" s="30"/>
      <c r="FY177" s="30"/>
      <c r="FZ177" s="30"/>
      <c r="GA177" s="30"/>
      <c r="GB177" s="30"/>
      <c r="GC177" s="30"/>
      <c r="GD177" s="30"/>
      <c r="GE177" s="30"/>
      <c r="GF177" s="30"/>
      <c r="GG177" s="30"/>
      <c r="GH177" s="30"/>
      <c r="GI177" s="30"/>
      <c r="GJ177" s="30"/>
      <c r="GK177" s="30"/>
      <c r="GL177" s="30"/>
      <c r="GM177" s="30"/>
      <c r="GN177" s="30"/>
      <c r="GO177" s="30"/>
      <c r="GP177" s="30"/>
      <c r="GQ177" s="30"/>
      <c r="GR177" s="30"/>
      <c r="GS177" s="30"/>
      <c r="GT177" s="30"/>
      <c r="GU177" s="30"/>
      <c r="GV177" s="30"/>
      <c r="GW177" s="30"/>
      <c r="GX177" s="30"/>
      <c r="GY177" s="30"/>
      <c r="GZ177" s="30"/>
      <c r="HA177" s="30"/>
      <c r="HB177" s="30"/>
      <c r="HC177" s="30"/>
      <c r="HD177" s="30"/>
      <c r="HE177" s="30"/>
      <c r="HF177" s="30"/>
    </row>
    <row r="178" spans="1:214" ht="16" x14ac:dyDescent="0.2">
      <c r="A178" s="1"/>
      <c r="B178" s="8">
        <v>21992193</v>
      </c>
      <c r="C178" s="33" t="s">
        <v>13880</v>
      </c>
      <c r="D178" s="10" t="s">
        <v>13881</v>
      </c>
      <c r="E178" s="29">
        <v>186</v>
      </c>
      <c r="F178" s="16" t="s">
        <v>591</v>
      </c>
      <c r="G178" s="16" t="s">
        <v>36</v>
      </c>
      <c r="H178" s="16">
        <v>5.31</v>
      </c>
      <c r="I178" s="13" t="s">
        <v>13882</v>
      </c>
      <c r="J178" s="16"/>
      <c r="K178" s="16">
        <v>5.0000000000000001E-4</v>
      </c>
      <c r="L178" s="16"/>
      <c r="M178" s="16"/>
      <c r="N178" s="16"/>
      <c r="O178" s="16">
        <v>5.0000000000000001E-4</v>
      </c>
      <c r="P178" s="34">
        <v>1.053503739674447E-3</v>
      </c>
      <c r="Q178" s="34">
        <v>5.5350373967444745E-4</v>
      </c>
      <c r="R178" s="14">
        <v>0.51438640151397774</v>
      </c>
      <c r="S178" s="14">
        <f t="shared" si="2"/>
        <v>0.48561359848602226</v>
      </c>
      <c r="T178" s="29">
        <v>169</v>
      </c>
      <c r="U178" s="29" t="s">
        <v>39</v>
      </c>
      <c r="V178" s="39" t="s">
        <v>39</v>
      </c>
      <c r="W178" s="35" t="s">
        <v>40</v>
      </c>
      <c r="X178" s="16" t="s">
        <v>13883</v>
      </c>
      <c r="Y178" s="29">
        <v>301230</v>
      </c>
      <c r="Z178" s="16">
        <v>1741316555</v>
      </c>
      <c r="AA178" s="16" t="s">
        <v>13884</v>
      </c>
      <c r="AB178" s="16" t="s">
        <v>13883</v>
      </c>
      <c r="AC178" s="29">
        <v>1</v>
      </c>
      <c r="AD178" s="16" t="s">
        <v>12612</v>
      </c>
      <c r="AE178" s="16" t="s">
        <v>12613</v>
      </c>
      <c r="AF178" s="16" t="s">
        <v>13885</v>
      </c>
      <c r="AG178" s="29">
        <v>9</v>
      </c>
      <c r="AH178" s="16" t="s">
        <v>13886</v>
      </c>
      <c r="AI178" s="16" t="s">
        <v>640</v>
      </c>
      <c r="AJ178" s="16" t="s">
        <v>641</v>
      </c>
      <c r="AK178" s="16">
        <v>5.2248864353028298E-4</v>
      </c>
      <c r="AL178" s="16">
        <v>5.4219204153000001E-8</v>
      </c>
      <c r="AM178" s="16">
        <v>5.5350373967444745E-4</v>
      </c>
      <c r="AN178" s="16">
        <v>0.51438640151397774</v>
      </c>
      <c r="AO178" s="16">
        <v>1.1284841954392959</v>
      </c>
      <c r="AP178" s="16">
        <v>1.171040093092681E-4</v>
      </c>
      <c r="AQ178" s="16">
        <v>1.195471385021516</v>
      </c>
      <c r="AR178" s="16"/>
      <c r="AS178" s="16"/>
      <c r="AT178" s="17" t="s">
        <v>41</v>
      </c>
      <c r="AU178" s="17" t="s">
        <v>41</v>
      </c>
      <c r="AV178" s="17" t="s">
        <v>42</v>
      </c>
      <c r="AW178" s="17" t="s">
        <v>42</v>
      </c>
      <c r="AX178" s="29">
        <v>1</v>
      </c>
      <c r="AY178" s="30" t="s">
        <v>603</v>
      </c>
      <c r="AZ178" s="30"/>
      <c r="BA178" s="30"/>
      <c r="BB178" s="30"/>
      <c r="BC178" s="30"/>
      <c r="BD178" s="30"/>
      <c r="BE178" s="30"/>
      <c r="BF178" s="30"/>
      <c r="BG178" s="30"/>
      <c r="BH178" s="30"/>
      <c r="BI178" s="30"/>
      <c r="BJ178" s="30"/>
      <c r="BK178" s="30"/>
      <c r="BL178" s="30"/>
      <c r="BM178" s="30"/>
      <c r="BN178" s="30"/>
      <c r="BO178" s="30"/>
      <c r="BP178" s="30"/>
      <c r="BQ178" s="30"/>
      <c r="BR178" s="30"/>
      <c r="BS178" s="30"/>
      <c r="BT178" s="30"/>
      <c r="BU178" s="30"/>
      <c r="BV178" s="30"/>
      <c r="BW178" s="30"/>
      <c r="BX178" s="30"/>
      <c r="BY178" s="30"/>
      <c r="BZ178" s="30"/>
      <c r="CA178" s="30"/>
      <c r="CB178" s="30"/>
      <c r="CC178" s="30"/>
      <c r="CD178" s="30"/>
      <c r="CE178" s="30"/>
      <c r="CF178" s="30"/>
      <c r="CG178" s="30"/>
      <c r="CH178" s="30"/>
      <c r="CI178" s="30"/>
      <c r="CJ178" s="30"/>
      <c r="CK178" s="30"/>
      <c r="CL178" s="30"/>
      <c r="CM178" s="30"/>
      <c r="CN178" s="30"/>
      <c r="CO178" s="30"/>
      <c r="CP178" s="30"/>
      <c r="CQ178" s="30"/>
      <c r="CR178" s="30"/>
      <c r="CS178" s="30"/>
      <c r="CT178" s="30"/>
      <c r="CU178" s="30"/>
      <c r="CV178" s="30"/>
      <c r="CW178" s="30"/>
      <c r="CX178" s="30"/>
      <c r="CY178" s="30"/>
      <c r="CZ178" s="30"/>
      <c r="DA178" s="30"/>
      <c r="DB178" s="30"/>
      <c r="DC178" s="30"/>
      <c r="DD178" s="30"/>
      <c r="DE178" s="30"/>
      <c r="DF178" s="30"/>
      <c r="DG178" s="30"/>
      <c r="DH178" s="30"/>
      <c r="DI178" s="30"/>
      <c r="DJ178" s="30"/>
      <c r="DK178" s="30"/>
      <c r="DL178" s="30"/>
      <c r="DM178" s="30"/>
      <c r="DN178" s="30"/>
      <c r="DO178" s="30"/>
      <c r="DP178" s="30"/>
      <c r="DQ178" s="30"/>
      <c r="DR178" s="30"/>
      <c r="DS178" s="30"/>
      <c r="DT178" s="30"/>
      <c r="DU178" s="30"/>
      <c r="DV178" s="30"/>
      <c r="DW178" s="30"/>
      <c r="DX178" s="30"/>
      <c r="DY178" s="30"/>
      <c r="DZ178" s="30"/>
      <c r="EA178" s="30"/>
      <c r="EB178" s="30"/>
      <c r="EC178" s="30"/>
      <c r="ED178" s="30"/>
      <c r="EE178" s="30"/>
      <c r="EF178" s="30"/>
      <c r="EG178" s="30"/>
      <c r="EH178" s="30"/>
      <c r="EI178" s="30"/>
      <c r="EJ178" s="30"/>
      <c r="EK178" s="30"/>
      <c r="EL178" s="30"/>
      <c r="EM178" s="30"/>
      <c r="EN178" s="30"/>
      <c r="EO178" s="30"/>
      <c r="EP178" s="30"/>
      <c r="EQ178" s="30"/>
      <c r="ER178" s="30"/>
      <c r="ES178" s="30"/>
      <c r="ET178" s="30"/>
      <c r="EU178" s="30"/>
      <c r="EV178" s="30"/>
      <c r="EW178" s="30"/>
      <c r="EX178" s="30"/>
      <c r="EY178" s="30"/>
      <c r="EZ178" s="30"/>
      <c r="FA178" s="30"/>
      <c r="FB178" s="30"/>
      <c r="FC178" s="30"/>
      <c r="FD178" s="30"/>
      <c r="FE178" s="30"/>
      <c r="FF178" s="30"/>
      <c r="FG178" s="30"/>
      <c r="FH178" s="30"/>
      <c r="FI178" s="30"/>
      <c r="FJ178" s="30"/>
      <c r="FK178" s="30"/>
      <c r="FL178" s="30"/>
      <c r="FM178" s="30"/>
      <c r="FN178" s="30"/>
      <c r="FO178" s="30"/>
      <c r="FP178" s="30"/>
      <c r="FQ178" s="30"/>
      <c r="FR178" s="30"/>
      <c r="FS178" s="30"/>
      <c r="FT178" s="30"/>
      <c r="FU178" s="30"/>
      <c r="FV178" s="30"/>
      <c r="FW178" s="30"/>
      <c r="FX178" s="30"/>
      <c r="FY178" s="30"/>
      <c r="FZ178" s="30"/>
      <c r="GA178" s="30"/>
      <c r="GB178" s="30"/>
      <c r="GC178" s="30"/>
      <c r="GD178" s="30"/>
      <c r="GE178" s="30"/>
      <c r="GF178" s="30"/>
      <c r="GG178" s="30"/>
      <c r="GH178" s="30"/>
      <c r="GI178" s="30"/>
      <c r="GJ178" s="30"/>
      <c r="GK178" s="30"/>
      <c r="GL178" s="30"/>
      <c r="GM178" s="30"/>
      <c r="GN178" s="30"/>
      <c r="GO178" s="30"/>
      <c r="GP178" s="30"/>
      <c r="GQ178" s="30"/>
      <c r="GR178" s="30"/>
      <c r="GS178" s="30"/>
      <c r="GT178" s="30"/>
      <c r="GU178" s="30"/>
      <c r="GV178" s="30"/>
      <c r="GW178" s="30"/>
      <c r="GX178" s="30"/>
      <c r="GY178" s="30"/>
      <c r="GZ178" s="30"/>
      <c r="HA178" s="30"/>
      <c r="HB178" s="30"/>
      <c r="HC178" s="30"/>
      <c r="HD178" s="30"/>
      <c r="HE178" s="30"/>
      <c r="HF178" s="30"/>
    </row>
    <row r="179" spans="1:214" ht="16" x14ac:dyDescent="0.2">
      <c r="A179" s="1"/>
      <c r="B179" s="18">
        <v>21991216</v>
      </c>
      <c r="C179" s="36" t="s">
        <v>13887</v>
      </c>
      <c r="D179" s="20" t="s">
        <v>13888</v>
      </c>
      <c r="E179" s="31">
        <v>27</v>
      </c>
      <c r="F179" s="32" t="s">
        <v>591</v>
      </c>
      <c r="G179" s="32" t="s">
        <v>88</v>
      </c>
      <c r="H179" s="32">
        <v>0.85</v>
      </c>
      <c r="I179" s="23" t="s">
        <v>13889</v>
      </c>
      <c r="J179" s="32"/>
      <c r="K179" s="32">
        <v>2.9999999999999997E-4</v>
      </c>
      <c r="L179" s="32">
        <v>1.1000000000000001E-3</v>
      </c>
      <c r="M179" s="32"/>
      <c r="N179" s="32">
        <v>1.1000000000000001E-3</v>
      </c>
      <c r="O179" s="32">
        <v>1.4E-3</v>
      </c>
      <c r="P179" s="37">
        <v>1.939042008529214E-3</v>
      </c>
      <c r="Q179" s="37">
        <v>5.39042008529214E-4</v>
      </c>
      <c r="R179" s="24">
        <v>0.27449996160857049</v>
      </c>
      <c r="S179" s="24">
        <f t="shared" si="2"/>
        <v>0.72550003839142951</v>
      </c>
      <c r="T179" s="31">
        <v>170</v>
      </c>
      <c r="U179" s="31" t="s">
        <v>39</v>
      </c>
      <c r="V179" s="40" t="s">
        <v>39</v>
      </c>
      <c r="W179" s="38" t="s">
        <v>40</v>
      </c>
      <c r="X179" s="32" t="s">
        <v>13890</v>
      </c>
      <c r="Y179" s="31">
        <v>301174</v>
      </c>
      <c r="Z179" s="32">
        <v>1741304759</v>
      </c>
      <c r="AA179" s="32" t="s">
        <v>13891</v>
      </c>
      <c r="AB179" s="32" t="s">
        <v>13890</v>
      </c>
      <c r="AC179" s="31">
        <v>1</v>
      </c>
      <c r="AD179" s="32" t="s">
        <v>12612</v>
      </c>
      <c r="AE179" s="32" t="s">
        <v>12613</v>
      </c>
      <c r="AF179" s="32" t="s">
        <v>13892</v>
      </c>
      <c r="AG179" s="31">
        <v>5</v>
      </c>
      <c r="AH179" s="32" t="s">
        <v>13893</v>
      </c>
      <c r="AI179" s="32" t="s">
        <v>612</v>
      </c>
      <c r="AJ179" s="32" t="s">
        <v>746</v>
      </c>
      <c r="AK179" s="32">
        <v>2.9125953950246601E-4</v>
      </c>
      <c r="AL179" s="32">
        <v>1.1334218906545279E-3</v>
      </c>
      <c r="AM179" s="32">
        <v>5.39042008529214E-4</v>
      </c>
      <c r="AN179" s="32">
        <v>0.27449996160857049</v>
      </c>
      <c r="AO179" s="32">
        <v>0.64268302102573283</v>
      </c>
      <c r="AP179" s="32">
        <v>2.5009687443263382</v>
      </c>
      <c r="AQ179" s="32">
        <v>1.18943107268904</v>
      </c>
      <c r="AR179" s="32"/>
      <c r="AS179" s="32"/>
      <c r="AT179" s="17" t="s">
        <v>41</v>
      </c>
      <c r="AU179" s="17" t="s">
        <v>41</v>
      </c>
      <c r="AV179" s="17" t="s">
        <v>42</v>
      </c>
      <c r="AW179" s="17" t="s">
        <v>42</v>
      </c>
      <c r="AX179" s="29">
        <v>1</v>
      </c>
      <c r="AY179" s="30" t="s">
        <v>603</v>
      </c>
      <c r="AZ179" s="30"/>
      <c r="BA179" s="30"/>
      <c r="BB179" s="30"/>
      <c r="BC179" s="30"/>
      <c r="BD179" s="30"/>
      <c r="BE179" s="30"/>
      <c r="BF179" s="30"/>
      <c r="BG179" s="30"/>
      <c r="BH179" s="30"/>
      <c r="BI179" s="30"/>
      <c r="BJ179" s="30"/>
      <c r="BK179" s="30"/>
      <c r="BL179" s="30"/>
      <c r="BM179" s="30"/>
      <c r="BN179" s="30"/>
      <c r="BO179" s="30"/>
      <c r="BP179" s="30"/>
      <c r="BQ179" s="30"/>
      <c r="BR179" s="30"/>
      <c r="BS179" s="30"/>
      <c r="BT179" s="30"/>
      <c r="BU179" s="30"/>
      <c r="BV179" s="30"/>
      <c r="BW179" s="30"/>
      <c r="BX179" s="30"/>
      <c r="BY179" s="30"/>
      <c r="BZ179" s="30"/>
      <c r="CA179" s="30"/>
      <c r="CB179" s="30"/>
      <c r="CC179" s="30"/>
      <c r="CD179" s="30"/>
      <c r="CE179" s="30"/>
      <c r="CF179" s="30"/>
      <c r="CG179" s="30"/>
      <c r="CH179" s="30"/>
      <c r="CI179" s="30"/>
      <c r="CJ179" s="30"/>
      <c r="CK179" s="30"/>
      <c r="CL179" s="30"/>
      <c r="CM179" s="30"/>
      <c r="CN179" s="30"/>
      <c r="CO179" s="30"/>
      <c r="CP179" s="30"/>
      <c r="CQ179" s="30"/>
      <c r="CR179" s="30"/>
      <c r="CS179" s="30"/>
      <c r="CT179" s="30"/>
      <c r="CU179" s="30"/>
      <c r="CV179" s="30"/>
      <c r="CW179" s="30"/>
      <c r="CX179" s="30"/>
      <c r="CY179" s="30"/>
      <c r="CZ179" s="30"/>
      <c r="DA179" s="30"/>
      <c r="DB179" s="30"/>
      <c r="DC179" s="30"/>
      <c r="DD179" s="30"/>
      <c r="DE179" s="30"/>
      <c r="DF179" s="30"/>
      <c r="DG179" s="30"/>
      <c r="DH179" s="30"/>
      <c r="DI179" s="30"/>
      <c r="DJ179" s="30"/>
      <c r="DK179" s="30"/>
      <c r="DL179" s="30"/>
      <c r="DM179" s="30"/>
      <c r="DN179" s="30"/>
      <c r="DO179" s="30"/>
      <c r="DP179" s="30"/>
      <c r="DQ179" s="30"/>
      <c r="DR179" s="30"/>
      <c r="DS179" s="30"/>
      <c r="DT179" s="30"/>
      <c r="DU179" s="30"/>
      <c r="DV179" s="30"/>
      <c r="DW179" s="30"/>
      <c r="DX179" s="30"/>
      <c r="DY179" s="30"/>
      <c r="DZ179" s="30"/>
      <c r="EA179" s="30"/>
      <c r="EB179" s="30"/>
      <c r="EC179" s="30"/>
      <c r="ED179" s="30"/>
      <c r="EE179" s="30"/>
      <c r="EF179" s="30"/>
      <c r="EG179" s="30"/>
      <c r="EH179" s="30"/>
      <c r="EI179" s="30"/>
      <c r="EJ179" s="30"/>
      <c r="EK179" s="30"/>
      <c r="EL179" s="30"/>
      <c r="EM179" s="30"/>
      <c r="EN179" s="30"/>
      <c r="EO179" s="30"/>
      <c r="EP179" s="30"/>
      <c r="EQ179" s="30"/>
      <c r="ER179" s="30"/>
      <c r="ES179" s="30"/>
      <c r="ET179" s="30"/>
      <c r="EU179" s="30"/>
      <c r="EV179" s="30"/>
      <c r="EW179" s="30"/>
      <c r="EX179" s="30"/>
      <c r="EY179" s="30"/>
      <c r="EZ179" s="30"/>
      <c r="FA179" s="30"/>
      <c r="FB179" s="30"/>
      <c r="FC179" s="30"/>
      <c r="FD179" s="30"/>
      <c r="FE179" s="30"/>
      <c r="FF179" s="30"/>
      <c r="FG179" s="30"/>
      <c r="FH179" s="30"/>
      <c r="FI179" s="30"/>
      <c r="FJ179" s="30"/>
      <c r="FK179" s="30"/>
      <c r="FL179" s="30"/>
      <c r="FM179" s="30"/>
      <c r="FN179" s="30"/>
      <c r="FO179" s="30"/>
      <c r="FP179" s="30"/>
      <c r="FQ179" s="30"/>
      <c r="FR179" s="30"/>
      <c r="FS179" s="30"/>
      <c r="FT179" s="30"/>
      <c r="FU179" s="30"/>
      <c r="FV179" s="30"/>
      <c r="FW179" s="30"/>
      <c r="FX179" s="30"/>
      <c r="FY179" s="30"/>
      <c r="FZ179" s="30"/>
      <c r="GA179" s="30"/>
      <c r="GB179" s="30"/>
      <c r="GC179" s="30"/>
      <c r="GD179" s="30"/>
      <c r="GE179" s="30"/>
      <c r="GF179" s="30"/>
      <c r="GG179" s="30"/>
      <c r="GH179" s="30"/>
      <c r="GI179" s="30"/>
      <c r="GJ179" s="30"/>
      <c r="GK179" s="30"/>
      <c r="GL179" s="30"/>
      <c r="GM179" s="30"/>
      <c r="GN179" s="30"/>
      <c r="GO179" s="30"/>
      <c r="GP179" s="30"/>
      <c r="GQ179" s="30"/>
      <c r="GR179" s="30"/>
      <c r="GS179" s="30"/>
      <c r="GT179" s="30"/>
      <c r="GU179" s="30"/>
      <c r="GV179" s="30"/>
      <c r="GW179" s="30"/>
      <c r="GX179" s="30"/>
      <c r="GY179" s="30"/>
      <c r="GZ179" s="30"/>
      <c r="HA179" s="30"/>
      <c r="HB179" s="30"/>
      <c r="HC179" s="30"/>
      <c r="HD179" s="30"/>
      <c r="HE179" s="30"/>
      <c r="HF179" s="30"/>
    </row>
    <row r="180" spans="1:214" ht="16" x14ac:dyDescent="0.2">
      <c r="A180" s="1"/>
      <c r="B180" s="8">
        <v>21988097</v>
      </c>
      <c r="C180" s="33" t="s">
        <v>13894</v>
      </c>
      <c r="D180" s="10" t="s">
        <v>13895</v>
      </c>
      <c r="E180" s="29">
        <v>86</v>
      </c>
      <c r="F180" s="16" t="s">
        <v>616</v>
      </c>
      <c r="G180" s="16" t="s">
        <v>45</v>
      </c>
      <c r="H180" s="16">
        <v>1.23</v>
      </c>
      <c r="I180" s="13" t="s">
        <v>13896</v>
      </c>
      <c r="J180" s="16"/>
      <c r="K180" s="16">
        <v>2.9999999999999997E-4</v>
      </c>
      <c r="L180" s="16"/>
      <c r="M180" s="16"/>
      <c r="N180" s="16"/>
      <c r="O180" s="16">
        <v>2.9999999999999997E-4</v>
      </c>
      <c r="P180" s="34">
        <v>8.3026562362869399E-4</v>
      </c>
      <c r="Q180" s="34">
        <v>5.3026562362869397E-4</v>
      </c>
      <c r="R180" s="14">
        <v>0.65944329824708114</v>
      </c>
      <c r="S180" s="14">
        <f t="shared" si="2"/>
        <v>0.34055670175291886</v>
      </c>
      <c r="T180" s="29">
        <v>171</v>
      </c>
      <c r="U180" s="29" t="s">
        <v>39</v>
      </c>
      <c r="V180" s="35" t="s">
        <v>40</v>
      </c>
      <c r="W180" s="35" t="s">
        <v>40</v>
      </c>
      <c r="X180" s="16" t="s">
        <v>13897</v>
      </c>
      <c r="Y180" s="29">
        <v>300985</v>
      </c>
      <c r="Z180" s="16">
        <v>1741267103</v>
      </c>
      <c r="AA180" s="16" t="s">
        <v>13898</v>
      </c>
      <c r="AB180" s="16" t="s">
        <v>13899</v>
      </c>
      <c r="AC180" s="29">
        <v>1</v>
      </c>
      <c r="AD180" s="16" t="s">
        <v>12612</v>
      </c>
      <c r="AE180" s="16" t="s">
        <v>12613</v>
      </c>
      <c r="AF180" s="16" t="s">
        <v>13900</v>
      </c>
      <c r="AG180" s="29">
        <v>4</v>
      </c>
      <c r="AH180" s="16" t="s">
        <v>13901</v>
      </c>
      <c r="AI180" s="16" t="s">
        <v>601</v>
      </c>
      <c r="AJ180" s="16" t="s">
        <v>602</v>
      </c>
      <c r="AK180" s="16">
        <v>2.5461296525903002E-4</v>
      </c>
      <c r="AL180" s="16">
        <v>1.9232431784159999E-5</v>
      </c>
      <c r="AM180" s="16">
        <v>5.3026562362869397E-4</v>
      </c>
      <c r="AN180" s="16">
        <v>0.65944329824708114</v>
      </c>
      <c r="AO180" s="16">
        <v>0.57858006102550885</v>
      </c>
      <c r="AP180" s="16">
        <v>4.3703593585769231E-2</v>
      </c>
      <c r="AQ180" s="16">
        <v>1.204970518947045</v>
      </c>
      <c r="AR180" s="16"/>
      <c r="AS180" s="16"/>
      <c r="AT180" s="17" t="s">
        <v>41</v>
      </c>
      <c r="AU180" s="17" t="s">
        <v>41</v>
      </c>
      <c r="AV180" s="17" t="s">
        <v>42</v>
      </c>
      <c r="AW180" s="17" t="s">
        <v>42</v>
      </c>
      <c r="AX180" s="29">
        <v>2</v>
      </c>
      <c r="AY180" s="30" t="s">
        <v>603</v>
      </c>
      <c r="AZ180" s="30"/>
      <c r="BA180" s="30"/>
      <c r="BB180" s="30"/>
      <c r="BC180" s="30"/>
      <c r="BD180" s="30"/>
      <c r="BE180" s="30"/>
      <c r="BF180" s="30"/>
      <c r="BG180" s="30"/>
      <c r="BH180" s="30"/>
      <c r="BI180" s="30"/>
      <c r="BJ180" s="30"/>
      <c r="BK180" s="30"/>
      <c r="BL180" s="30"/>
      <c r="BM180" s="30"/>
      <c r="BN180" s="30"/>
      <c r="BO180" s="30"/>
      <c r="BP180" s="30"/>
      <c r="BQ180" s="30"/>
      <c r="BR180" s="30"/>
      <c r="BS180" s="30"/>
      <c r="BT180" s="30"/>
      <c r="BU180" s="30"/>
      <c r="BV180" s="30"/>
      <c r="BW180" s="30"/>
      <c r="BX180" s="30"/>
      <c r="BY180" s="30"/>
      <c r="BZ180" s="30"/>
      <c r="CA180" s="30"/>
      <c r="CB180" s="30"/>
      <c r="CC180" s="30"/>
      <c r="CD180" s="30"/>
      <c r="CE180" s="30"/>
      <c r="CF180" s="30"/>
      <c r="CG180" s="30"/>
      <c r="CH180" s="30"/>
      <c r="CI180" s="30"/>
      <c r="CJ180" s="30"/>
      <c r="CK180" s="30"/>
      <c r="CL180" s="30"/>
      <c r="CM180" s="30"/>
      <c r="CN180" s="30"/>
      <c r="CO180" s="30"/>
      <c r="CP180" s="30"/>
      <c r="CQ180" s="30"/>
      <c r="CR180" s="30"/>
      <c r="CS180" s="30"/>
      <c r="CT180" s="30"/>
      <c r="CU180" s="30"/>
      <c r="CV180" s="30"/>
      <c r="CW180" s="30"/>
      <c r="CX180" s="30"/>
      <c r="CY180" s="30"/>
      <c r="CZ180" s="30"/>
      <c r="DA180" s="30"/>
      <c r="DB180" s="30"/>
      <c r="DC180" s="30"/>
      <c r="DD180" s="30"/>
      <c r="DE180" s="30"/>
      <c r="DF180" s="30"/>
      <c r="DG180" s="30"/>
      <c r="DH180" s="30"/>
      <c r="DI180" s="30"/>
      <c r="DJ180" s="30"/>
      <c r="DK180" s="30"/>
      <c r="DL180" s="30"/>
      <c r="DM180" s="30"/>
      <c r="DN180" s="30"/>
      <c r="DO180" s="30"/>
      <c r="DP180" s="30"/>
      <c r="DQ180" s="30"/>
      <c r="DR180" s="30"/>
      <c r="DS180" s="30"/>
      <c r="DT180" s="30"/>
      <c r="DU180" s="30"/>
      <c r="DV180" s="30"/>
      <c r="DW180" s="30"/>
      <c r="DX180" s="30"/>
      <c r="DY180" s="30"/>
      <c r="DZ180" s="30"/>
      <c r="EA180" s="30"/>
      <c r="EB180" s="30"/>
      <c r="EC180" s="30"/>
      <c r="ED180" s="30"/>
      <c r="EE180" s="30"/>
      <c r="EF180" s="30"/>
      <c r="EG180" s="30"/>
      <c r="EH180" s="30"/>
      <c r="EI180" s="30"/>
      <c r="EJ180" s="30"/>
      <c r="EK180" s="30"/>
      <c r="EL180" s="30"/>
      <c r="EM180" s="30"/>
      <c r="EN180" s="30"/>
      <c r="EO180" s="30"/>
      <c r="EP180" s="30"/>
      <c r="EQ180" s="30"/>
      <c r="ER180" s="30"/>
      <c r="ES180" s="30"/>
      <c r="ET180" s="30"/>
      <c r="EU180" s="30"/>
      <c r="EV180" s="30"/>
      <c r="EW180" s="30"/>
      <c r="EX180" s="30"/>
      <c r="EY180" s="30"/>
      <c r="EZ180" s="30"/>
      <c r="FA180" s="30"/>
      <c r="FB180" s="30"/>
      <c r="FC180" s="30"/>
      <c r="FD180" s="30"/>
      <c r="FE180" s="30"/>
      <c r="FF180" s="30"/>
      <c r="FG180" s="30"/>
      <c r="FH180" s="30"/>
      <c r="FI180" s="30"/>
      <c r="FJ180" s="30"/>
      <c r="FK180" s="30"/>
      <c r="FL180" s="30"/>
      <c r="FM180" s="30"/>
      <c r="FN180" s="30"/>
      <c r="FO180" s="30"/>
      <c r="FP180" s="30"/>
      <c r="FQ180" s="30"/>
      <c r="FR180" s="30"/>
      <c r="FS180" s="30"/>
      <c r="FT180" s="30"/>
      <c r="FU180" s="30"/>
      <c r="FV180" s="30"/>
      <c r="FW180" s="30"/>
      <c r="FX180" s="30"/>
      <c r="FY180" s="30"/>
      <c r="FZ180" s="30"/>
      <c r="GA180" s="30"/>
      <c r="GB180" s="30"/>
      <c r="GC180" s="30"/>
      <c r="GD180" s="30"/>
      <c r="GE180" s="30"/>
      <c r="GF180" s="30"/>
      <c r="GG180" s="30"/>
      <c r="GH180" s="30"/>
      <c r="GI180" s="30"/>
      <c r="GJ180" s="30"/>
      <c r="GK180" s="30"/>
      <c r="GL180" s="30"/>
      <c r="GM180" s="30"/>
      <c r="GN180" s="30"/>
      <c r="GO180" s="30"/>
      <c r="GP180" s="30"/>
      <c r="GQ180" s="30"/>
      <c r="GR180" s="30"/>
      <c r="GS180" s="30"/>
      <c r="GT180" s="30"/>
      <c r="GU180" s="30"/>
      <c r="GV180" s="30"/>
      <c r="GW180" s="30"/>
      <c r="GX180" s="30"/>
      <c r="GY180" s="30"/>
      <c r="GZ180" s="30"/>
      <c r="HA180" s="30"/>
      <c r="HB180" s="30"/>
      <c r="HC180" s="30"/>
      <c r="HD180" s="30"/>
      <c r="HE180" s="30"/>
      <c r="HF180" s="30"/>
    </row>
    <row r="181" spans="1:214" ht="16" x14ac:dyDescent="0.2">
      <c r="A181" s="1"/>
      <c r="B181" s="18">
        <v>21991568</v>
      </c>
      <c r="C181" s="36" t="s">
        <v>13902</v>
      </c>
      <c r="D181" s="20" t="s">
        <v>13903</v>
      </c>
      <c r="E181" s="31">
        <v>18</v>
      </c>
      <c r="F181" s="32" t="s">
        <v>591</v>
      </c>
      <c r="G181" s="32" t="s">
        <v>36</v>
      </c>
      <c r="H181" s="32">
        <v>5.4</v>
      </c>
      <c r="I181" s="23" t="s">
        <v>13904</v>
      </c>
      <c r="J181" s="32"/>
      <c r="K181" s="32">
        <v>2.7000000000000001E-3</v>
      </c>
      <c r="L181" s="32">
        <v>8.0000000000000004E-4</v>
      </c>
      <c r="M181" s="32"/>
      <c r="N181" s="32">
        <v>8.0000000000000004E-4</v>
      </c>
      <c r="O181" s="32">
        <v>3.5000000000000001E-3</v>
      </c>
      <c r="P181" s="37">
        <v>4.0088881856591334E-3</v>
      </c>
      <c r="Q181" s="37">
        <v>5.0888818565913302E-4</v>
      </c>
      <c r="R181" s="24">
        <v>0.12639147347930521</v>
      </c>
      <c r="S181" s="24">
        <f t="shared" si="2"/>
        <v>0.87360852652069476</v>
      </c>
      <c r="T181" s="31">
        <v>172</v>
      </c>
      <c r="U181" s="31" t="s">
        <v>39</v>
      </c>
      <c r="V181" s="40" t="s">
        <v>39</v>
      </c>
      <c r="W181" s="38" t="s">
        <v>40</v>
      </c>
      <c r="X181" s="32" t="s">
        <v>13905</v>
      </c>
      <c r="Y181" s="31">
        <v>301196</v>
      </c>
      <c r="Z181" s="32">
        <v>1741308983</v>
      </c>
      <c r="AA181" s="32" t="s">
        <v>13906</v>
      </c>
      <c r="AB181" s="32" t="s">
        <v>13905</v>
      </c>
      <c r="AC181" s="31">
        <v>1</v>
      </c>
      <c r="AD181" s="32" t="s">
        <v>12612</v>
      </c>
      <c r="AE181" s="32" t="s">
        <v>12613</v>
      </c>
      <c r="AF181" s="32" t="s">
        <v>13907</v>
      </c>
      <c r="AG181" s="31">
        <v>7</v>
      </c>
      <c r="AH181" s="32" t="s">
        <v>13908</v>
      </c>
      <c r="AI181" s="32" t="s">
        <v>640</v>
      </c>
      <c r="AJ181" s="32" t="s">
        <v>641</v>
      </c>
      <c r="AK181" s="32">
        <v>2.7441996825864601E-3</v>
      </c>
      <c r="AL181" s="32">
        <v>7.7319785855587504E-4</v>
      </c>
      <c r="AM181" s="32">
        <v>5.0888818565913302E-4</v>
      </c>
      <c r="AN181" s="32">
        <v>0.12639147347930521</v>
      </c>
      <c r="AO181" s="32">
        <v>5.8058796463773064</v>
      </c>
      <c r="AP181" s="32">
        <v>1.635848053659499</v>
      </c>
      <c r="AQ181" s="32">
        <v>1.076650353889526</v>
      </c>
      <c r="AR181" s="32"/>
      <c r="AS181" s="32"/>
      <c r="AT181" s="17" t="s">
        <v>41</v>
      </c>
      <c r="AU181" s="17" t="s">
        <v>41</v>
      </c>
      <c r="AV181" s="17" t="s">
        <v>42</v>
      </c>
      <c r="AW181" s="17" t="s">
        <v>42</v>
      </c>
      <c r="AX181" s="29">
        <v>1</v>
      </c>
      <c r="AY181" s="30" t="s">
        <v>603</v>
      </c>
      <c r="AZ181" s="30"/>
      <c r="BA181" s="30"/>
      <c r="BB181" s="30"/>
      <c r="BC181" s="30"/>
      <c r="BD181" s="30"/>
      <c r="BE181" s="30"/>
      <c r="BF181" s="30"/>
      <c r="BG181" s="30"/>
      <c r="BH181" s="30"/>
      <c r="BI181" s="30"/>
      <c r="BJ181" s="30"/>
      <c r="BK181" s="30"/>
      <c r="BL181" s="30"/>
      <c r="BM181" s="30"/>
      <c r="BN181" s="30"/>
      <c r="BO181" s="30"/>
      <c r="BP181" s="30"/>
      <c r="BQ181" s="30"/>
      <c r="BR181" s="30"/>
      <c r="BS181" s="30"/>
      <c r="BT181" s="30"/>
      <c r="BU181" s="30"/>
      <c r="BV181" s="30"/>
      <c r="BW181" s="30"/>
      <c r="BX181" s="30"/>
      <c r="BY181" s="30"/>
      <c r="BZ181" s="30"/>
      <c r="CA181" s="30"/>
      <c r="CB181" s="30"/>
      <c r="CC181" s="30"/>
      <c r="CD181" s="30"/>
      <c r="CE181" s="30"/>
      <c r="CF181" s="30"/>
      <c r="CG181" s="30"/>
      <c r="CH181" s="30"/>
      <c r="CI181" s="30"/>
      <c r="CJ181" s="30"/>
      <c r="CK181" s="30"/>
      <c r="CL181" s="30"/>
      <c r="CM181" s="30"/>
      <c r="CN181" s="30"/>
      <c r="CO181" s="30"/>
      <c r="CP181" s="30"/>
      <c r="CQ181" s="30"/>
      <c r="CR181" s="30"/>
      <c r="CS181" s="30"/>
      <c r="CT181" s="30"/>
      <c r="CU181" s="30"/>
      <c r="CV181" s="30"/>
      <c r="CW181" s="30"/>
      <c r="CX181" s="30"/>
      <c r="CY181" s="30"/>
      <c r="CZ181" s="30"/>
      <c r="DA181" s="30"/>
      <c r="DB181" s="30"/>
      <c r="DC181" s="30"/>
      <c r="DD181" s="30"/>
      <c r="DE181" s="30"/>
      <c r="DF181" s="30"/>
      <c r="DG181" s="30"/>
      <c r="DH181" s="30"/>
      <c r="DI181" s="30"/>
      <c r="DJ181" s="30"/>
      <c r="DK181" s="30"/>
      <c r="DL181" s="30"/>
      <c r="DM181" s="30"/>
      <c r="DN181" s="30"/>
      <c r="DO181" s="30"/>
      <c r="DP181" s="30"/>
      <c r="DQ181" s="30"/>
      <c r="DR181" s="30"/>
      <c r="DS181" s="30"/>
      <c r="DT181" s="30"/>
      <c r="DU181" s="30"/>
      <c r="DV181" s="30"/>
      <c r="DW181" s="30"/>
      <c r="DX181" s="30"/>
      <c r="DY181" s="30"/>
      <c r="DZ181" s="30"/>
      <c r="EA181" s="30"/>
      <c r="EB181" s="30"/>
      <c r="EC181" s="30"/>
      <c r="ED181" s="30"/>
      <c r="EE181" s="30"/>
      <c r="EF181" s="30"/>
      <c r="EG181" s="30"/>
      <c r="EH181" s="30"/>
      <c r="EI181" s="30"/>
      <c r="EJ181" s="30"/>
      <c r="EK181" s="30"/>
      <c r="EL181" s="30"/>
      <c r="EM181" s="30"/>
      <c r="EN181" s="30"/>
      <c r="EO181" s="30"/>
      <c r="EP181" s="30"/>
      <c r="EQ181" s="30"/>
      <c r="ER181" s="30"/>
      <c r="ES181" s="30"/>
      <c r="ET181" s="30"/>
      <c r="EU181" s="30"/>
      <c r="EV181" s="30"/>
      <c r="EW181" s="30"/>
      <c r="EX181" s="30"/>
      <c r="EY181" s="30"/>
      <c r="EZ181" s="30"/>
      <c r="FA181" s="30"/>
      <c r="FB181" s="30"/>
      <c r="FC181" s="30"/>
      <c r="FD181" s="30"/>
      <c r="FE181" s="30"/>
      <c r="FF181" s="30"/>
      <c r="FG181" s="30"/>
      <c r="FH181" s="30"/>
      <c r="FI181" s="30"/>
      <c r="FJ181" s="30"/>
      <c r="FK181" s="30"/>
      <c r="FL181" s="30"/>
      <c r="FM181" s="30"/>
      <c r="FN181" s="30"/>
      <c r="FO181" s="30"/>
      <c r="FP181" s="30"/>
      <c r="FQ181" s="30"/>
      <c r="FR181" s="30"/>
      <c r="FS181" s="30"/>
      <c r="FT181" s="30"/>
      <c r="FU181" s="30"/>
      <c r="FV181" s="30"/>
      <c r="FW181" s="30"/>
      <c r="FX181" s="30"/>
      <c r="FY181" s="30"/>
      <c r="FZ181" s="30"/>
      <c r="GA181" s="30"/>
      <c r="GB181" s="30"/>
      <c r="GC181" s="30"/>
      <c r="GD181" s="30"/>
      <c r="GE181" s="30"/>
      <c r="GF181" s="30"/>
      <c r="GG181" s="30"/>
      <c r="GH181" s="30"/>
      <c r="GI181" s="30"/>
      <c r="GJ181" s="30"/>
      <c r="GK181" s="30"/>
      <c r="GL181" s="30"/>
      <c r="GM181" s="30"/>
      <c r="GN181" s="30"/>
      <c r="GO181" s="30"/>
      <c r="GP181" s="30"/>
      <c r="GQ181" s="30"/>
      <c r="GR181" s="30"/>
      <c r="GS181" s="30"/>
      <c r="GT181" s="30"/>
      <c r="GU181" s="30"/>
      <c r="GV181" s="30"/>
      <c r="GW181" s="30"/>
      <c r="GX181" s="30"/>
      <c r="GY181" s="30"/>
      <c r="GZ181" s="30"/>
      <c r="HA181" s="30"/>
      <c r="HB181" s="30"/>
      <c r="HC181" s="30"/>
      <c r="HD181" s="30"/>
      <c r="HE181" s="30"/>
      <c r="HF181" s="30"/>
    </row>
    <row r="182" spans="1:214" ht="16" x14ac:dyDescent="0.2">
      <c r="A182" s="1"/>
      <c r="B182" s="8">
        <v>21989332</v>
      </c>
      <c r="C182" s="33" t="s">
        <v>13909</v>
      </c>
      <c r="D182" s="10" t="s">
        <v>13910</v>
      </c>
      <c r="E182" s="29">
        <v>8</v>
      </c>
      <c r="F182" s="16" t="s">
        <v>591</v>
      </c>
      <c r="G182" s="16" t="s">
        <v>36</v>
      </c>
      <c r="H182" s="16">
        <v>1.08</v>
      </c>
      <c r="I182" s="13" t="s">
        <v>13911</v>
      </c>
      <c r="J182" s="16"/>
      <c r="K182" s="16">
        <v>1.4E-3</v>
      </c>
      <c r="L182" s="16">
        <v>1.1999999999999999E-3</v>
      </c>
      <c r="M182" s="16"/>
      <c r="N182" s="16">
        <v>1.1999999999999999E-3</v>
      </c>
      <c r="O182" s="16">
        <v>2.5999999999999999E-3</v>
      </c>
      <c r="P182" s="34">
        <v>3.1062306307620968E-3</v>
      </c>
      <c r="Q182" s="34">
        <v>5.0623063076209705E-4</v>
      </c>
      <c r="R182" s="14">
        <v>0.1612999698719591</v>
      </c>
      <c r="S182" s="14">
        <f t="shared" si="2"/>
        <v>0.83870003012804095</v>
      </c>
      <c r="T182" s="29">
        <v>173</v>
      </c>
      <c r="U182" s="29" t="s">
        <v>39</v>
      </c>
      <c r="V182" s="39" t="s">
        <v>39</v>
      </c>
      <c r="W182" s="35" t="s">
        <v>40</v>
      </c>
      <c r="X182" s="16" t="s">
        <v>13912</v>
      </c>
      <c r="Y182" s="29">
        <v>301049</v>
      </c>
      <c r="Z182" s="16">
        <v>1741281995</v>
      </c>
      <c r="AA182" s="16" t="s">
        <v>13913</v>
      </c>
      <c r="AB182" s="16" t="s">
        <v>13912</v>
      </c>
      <c r="AC182" s="29">
        <v>1</v>
      </c>
      <c r="AD182" s="16" t="s">
        <v>12612</v>
      </c>
      <c r="AE182" s="16" t="s">
        <v>12613</v>
      </c>
      <c r="AF182" s="16" t="s">
        <v>13914</v>
      </c>
      <c r="AG182" s="29">
        <v>9</v>
      </c>
      <c r="AH182" s="16" t="s">
        <v>13915</v>
      </c>
      <c r="AI182" s="16" t="s">
        <v>640</v>
      </c>
      <c r="AJ182" s="16" t="s">
        <v>641</v>
      </c>
      <c r="AK182" s="16">
        <v>1.3828639194536649E-3</v>
      </c>
      <c r="AL182" s="16">
        <v>1.249347640219525E-3</v>
      </c>
      <c r="AM182" s="16">
        <v>5.0623063076209705E-4</v>
      </c>
      <c r="AN182" s="16">
        <v>0.1612999698719591</v>
      </c>
      <c r="AO182" s="16">
        <v>3.0653000587275252</v>
      </c>
      <c r="AP182" s="16">
        <v>2.769343636103395</v>
      </c>
      <c r="AQ182" s="16">
        <v>1.1221268849199459</v>
      </c>
      <c r="AR182" s="16"/>
      <c r="AS182" s="16"/>
      <c r="AT182" s="17" t="s">
        <v>41</v>
      </c>
      <c r="AU182" s="17" t="s">
        <v>41</v>
      </c>
      <c r="AV182" s="17" t="s">
        <v>42</v>
      </c>
      <c r="AW182" s="17" t="s">
        <v>42</v>
      </c>
      <c r="AX182" s="29">
        <v>1</v>
      </c>
      <c r="AY182" s="30" t="s">
        <v>603</v>
      </c>
      <c r="AZ182" s="30" t="s">
        <v>624</v>
      </c>
      <c r="BA182" s="30"/>
      <c r="BB182" s="30"/>
      <c r="BC182" s="30"/>
      <c r="BD182" s="30"/>
      <c r="BE182" s="30"/>
      <c r="BF182" s="30"/>
      <c r="BG182" s="30"/>
      <c r="BH182" s="30"/>
      <c r="BI182" s="30"/>
      <c r="BJ182" s="30"/>
      <c r="BK182" s="30"/>
      <c r="BL182" s="30"/>
      <c r="BM182" s="30"/>
      <c r="BN182" s="30"/>
      <c r="BO182" s="30"/>
      <c r="BP182" s="30"/>
      <c r="BQ182" s="30"/>
      <c r="BR182" s="30"/>
      <c r="BS182" s="30"/>
      <c r="BT182" s="30"/>
      <c r="BU182" s="30"/>
      <c r="BV182" s="30"/>
      <c r="BW182" s="30"/>
      <c r="BX182" s="30"/>
      <c r="BY182" s="30"/>
      <c r="BZ182" s="30"/>
      <c r="CA182" s="30"/>
      <c r="CB182" s="30"/>
      <c r="CC182" s="30"/>
      <c r="CD182" s="30"/>
      <c r="CE182" s="30"/>
      <c r="CF182" s="30"/>
      <c r="CG182" s="30"/>
      <c r="CH182" s="30"/>
      <c r="CI182" s="30"/>
      <c r="CJ182" s="30"/>
      <c r="CK182" s="30"/>
      <c r="CL182" s="30"/>
      <c r="CM182" s="30"/>
      <c r="CN182" s="30"/>
      <c r="CO182" s="30"/>
      <c r="CP182" s="30"/>
      <c r="CQ182" s="30"/>
      <c r="CR182" s="30"/>
      <c r="CS182" s="30"/>
      <c r="CT182" s="30"/>
      <c r="CU182" s="30"/>
      <c r="CV182" s="30"/>
      <c r="CW182" s="30"/>
      <c r="CX182" s="30"/>
      <c r="CY182" s="30"/>
      <c r="CZ182" s="30"/>
      <c r="DA182" s="30"/>
      <c r="DB182" s="30"/>
      <c r="DC182" s="30"/>
      <c r="DD182" s="30"/>
      <c r="DE182" s="30"/>
      <c r="DF182" s="30"/>
      <c r="DG182" s="30"/>
      <c r="DH182" s="30"/>
      <c r="DI182" s="30"/>
      <c r="DJ182" s="30"/>
      <c r="DK182" s="30"/>
      <c r="DL182" s="30"/>
      <c r="DM182" s="30"/>
      <c r="DN182" s="30"/>
      <c r="DO182" s="30"/>
      <c r="DP182" s="30"/>
      <c r="DQ182" s="30"/>
      <c r="DR182" s="30"/>
      <c r="DS182" s="30"/>
      <c r="DT182" s="30"/>
      <c r="DU182" s="30"/>
      <c r="DV182" s="30"/>
      <c r="DW182" s="30"/>
      <c r="DX182" s="30"/>
      <c r="DY182" s="30"/>
      <c r="DZ182" s="30"/>
      <c r="EA182" s="30"/>
      <c r="EB182" s="30"/>
      <c r="EC182" s="30"/>
      <c r="ED182" s="30"/>
      <c r="EE182" s="30"/>
      <c r="EF182" s="30"/>
      <c r="EG182" s="30"/>
      <c r="EH182" s="30"/>
      <c r="EI182" s="30"/>
      <c r="EJ182" s="30"/>
      <c r="EK182" s="30"/>
      <c r="EL182" s="30"/>
      <c r="EM182" s="30"/>
      <c r="EN182" s="30"/>
      <c r="EO182" s="30"/>
      <c r="EP182" s="30"/>
      <c r="EQ182" s="30"/>
      <c r="ER182" s="30"/>
      <c r="ES182" s="30"/>
      <c r="ET182" s="30"/>
      <c r="EU182" s="30"/>
      <c r="EV182" s="30"/>
      <c r="EW182" s="30"/>
      <c r="EX182" s="30"/>
      <c r="EY182" s="30"/>
      <c r="EZ182" s="30"/>
      <c r="FA182" s="30"/>
      <c r="FB182" s="30"/>
      <c r="FC182" s="30"/>
      <c r="FD182" s="30"/>
      <c r="FE182" s="30"/>
      <c r="FF182" s="30"/>
      <c r="FG182" s="30"/>
      <c r="FH182" s="30"/>
      <c r="FI182" s="30"/>
      <c r="FJ182" s="30"/>
      <c r="FK182" s="30"/>
      <c r="FL182" s="30"/>
      <c r="FM182" s="30"/>
      <c r="FN182" s="30"/>
      <c r="FO182" s="30"/>
      <c r="FP182" s="30"/>
      <c r="FQ182" s="30"/>
      <c r="FR182" s="30"/>
      <c r="FS182" s="30"/>
      <c r="FT182" s="30"/>
      <c r="FU182" s="30"/>
      <c r="FV182" s="30"/>
      <c r="FW182" s="30"/>
      <c r="FX182" s="30"/>
      <c r="FY182" s="30"/>
      <c r="FZ182" s="30"/>
      <c r="GA182" s="30"/>
      <c r="GB182" s="30"/>
      <c r="GC182" s="30"/>
      <c r="GD182" s="30"/>
      <c r="GE182" s="30"/>
      <c r="GF182" s="30"/>
      <c r="GG182" s="30"/>
      <c r="GH182" s="30"/>
      <c r="GI182" s="30"/>
      <c r="GJ182" s="30"/>
      <c r="GK182" s="30"/>
      <c r="GL182" s="30"/>
      <c r="GM182" s="30"/>
      <c r="GN182" s="30"/>
      <c r="GO182" s="30"/>
      <c r="GP182" s="30"/>
      <c r="GQ182" s="30"/>
      <c r="GR182" s="30"/>
      <c r="GS182" s="30"/>
      <c r="GT182" s="30"/>
      <c r="GU182" s="30"/>
      <c r="GV182" s="30"/>
      <c r="GW182" s="30"/>
      <c r="GX182" s="30"/>
      <c r="GY182" s="30"/>
      <c r="GZ182" s="30"/>
      <c r="HA182" s="30"/>
      <c r="HB182" s="30"/>
      <c r="HC182" s="30"/>
      <c r="HD182" s="30"/>
      <c r="HE182" s="30"/>
      <c r="HF182" s="30"/>
    </row>
    <row r="183" spans="1:214" ht="16" x14ac:dyDescent="0.2">
      <c r="A183" s="1"/>
      <c r="B183" s="18">
        <v>21988310</v>
      </c>
      <c r="C183" s="36" t="s">
        <v>13916</v>
      </c>
      <c r="D183" s="20" t="s">
        <v>13917</v>
      </c>
      <c r="E183" s="31">
        <v>4</v>
      </c>
      <c r="F183" s="32" t="s">
        <v>616</v>
      </c>
      <c r="G183" s="32" t="s">
        <v>36</v>
      </c>
      <c r="H183" s="32">
        <v>1.21</v>
      </c>
      <c r="I183" s="23" t="s">
        <v>13918</v>
      </c>
      <c r="J183" s="32"/>
      <c r="K183" s="32">
        <v>3.5000000000000001E-3</v>
      </c>
      <c r="L183" s="32">
        <v>5.9999999999999995E-4</v>
      </c>
      <c r="M183" s="32"/>
      <c r="N183" s="32">
        <v>5.9999999999999995E-4</v>
      </c>
      <c r="O183" s="32">
        <v>4.0000000000000001E-3</v>
      </c>
      <c r="P183" s="37">
        <v>4.4837148407602173E-3</v>
      </c>
      <c r="Q183" s="37">
        <v>4.8371484076021698E-4</v>
      </c>
      <c r="R183" s="24">
        <v>0.1069014661657388</v>
      </c>
      <c r="S183" s="24">
        <f t="shared" si="2"/>
        <v>0.89309853383426119</v>
      </c>
      <c r="T183" s="31">
        <v>174</v>
      </c>
      <c r="U183" s="31" t="s">
        <v>39</v>
      </c>
      <c r="V183" s="38" t="s">
        <v>40</v>
      </c>
      <c r="W183" s="38" t="s">
        <v>40</v>
      </c>
      <c r="X183" s="32" t="s">
        <v>13919</v>
      </c>
      <c r="Y183" s="31">
        <v>301003</v>
      </c>
      <c r="Z183" s="32">
        <v>1741269659</v>
      </c>
      <c r="AA183" s="32" t="s">
        <v>13920</v>
      </c>
      <c r="AB183" s="32" t="s">
        <v>13921</v>
      </c>
      <c r="AC183" s="31">
        <v>1</v>
      </c>
      <c r="AD183" s="32" t="s">
        <v>12612</v>
      </c>
      <c r="AE183" s="32" t="s">
        <v>12613</v>
      </c>
      <c r="AF183" s="32" t="s">
        <v>13922</v>
      </c>
      <c r="AG183" s="31">
        <v>27</v>
      </c>
      <c r="AH183" s="32" t="s">
        <v>13923</v>
      </c>
      <c r="AI183" s="32" t="s">
        <v>640</v>
      </c>
      <c r="AJ183" s="32" t="s">
        <v>641</v>
      </c>
      <c r="AK183" s="32">
        <v>3.4536621286027419E-3</v>
      </c>
      <c r="AL183" s="32">
        <v>5.8748932208968702E-4</v>
      </c>
      <c r="AM183" s="32">
        <v>4.8371484076021698E-4</v>
      </c>
      <c r="AN183" s="32">
        <v>0.1069014661657388</v>
      </c>
      <c r="AO183" s="32">
        <v>7.7492784980400078</v>
      </c>
      <c r="AP183" s="32">
        <v>1.3182002761050571</v>
      </c>
      <c r="AQ183" s="32">
        <v>1.085352554797395</v>
      </c>
      <c r="AR183" s="32"/>
      <c r="AS183" s="32"/>
      <c r="AT183" s="17" t="s">
        <v>41</v>
      </c>
      <c r="AU183" s="17" t="s">
        <v>41</v>
      </c>
      <c r="AV183" s="17" t="s">
        <v>42</v>
      </c>
      <c r="AW183" s="17" t="s">
        <v>42</v>
      </c>
      <c r="AX183" s="29">
        <v>2</v>
      </c>
      <c r="AY183" s="30" t="s">
        <v>603</v>
      </c>
      <c r="AZ183" s="30"/>
      <c r="BA183" s="30"/>
      <c r="BB183" s="30"/>
      <c r="BC183" s="30"/>
      <c r="BD183" s="30"/>
      <c r="BE183" s="30"/>
      <c r="BF183" s="30"/>
      <c r="BG183" s="30"/>
      <c r="BH183" s="30"/>
      <c r="BI183" s="30"/>
      <c r="BJ183" s="30"/>
      <c r="BK183" s="30"/>
      <c r="BL183" s="30"/>
      <c r="BM183" s="30"/>
      <c r="BN183" s="30"/>
      <c r="BO183" s="30"/>
      <c r="BP183" s="30"/>
      <c r="BQ183" s="30"/>
      <c r="BR183" s="30"/>
      <c r="BS183" s="30"/>
      <c r="BT183" s="30"/>
      <c r="BU183" s="30"/>
      <c r="BV183" s="30"/>
      <c r="BW183" s="30"/>
      <c r="BX183" s="30"/>
      <c r="BY183" s="30"/>
      <c r="BZ183" s="30"/>
      <c r="CA183" s="30"/>
      <c r="CB183" s="30"/>
      <c r="CC183" s="30"/>
      <c r="CD183" s="30"/>
      <c r="CE183" s="30"/>
      <c r="CF183" s="30"/>
      <c r="CG183" s="30"/>
      <c r="CH183" s="30"/>
      <c r="CI183" s="30"/>
      <c r="CJ183" s="30"/>
      <c r="CK183" s="30"/>
      <c r="CL183" s="30"/>
      <c r="CM183" s="30"/>
      <c r="CN183" s="30"/>
      <c r="CO183" s="30"/>
      <c r="CP183" s="30"/>
      <c r="CQ183" s="30"/>
      <c r="CR183" s="30"/>
      <c r="CS183" s="30"/>
      <c r="CT183" s="30"/>
      <c r="CU183" s="30"/>
      <c r="CV183" s="30"/>
      <c r="CW183" s="30"/>
      <c r="CX183" s="30"/>
      <c r="CY183" s="30"/>
      <c r="CZ183" s="30"/>
      <c r="DA183" s="30"/>
      <c r="DB183" s="30"/>
      <c r="DC183" s="30"/>
      <c r="DD183" s="30"/>
      <c r="DE183" s="30"/>
      <c r="DF183" s="30"/>
      <c r="DG183" s="30"/>
      <c r="DH183" s="30"/>
      <c r="DI183" s="30"/>
      <c r="DJ183" s="30"/>
      <c r="DK183" s="30"/>
      <c r="DL183" s="30"/>
      <c r="DM183" s="30"/>
      <c r="DN183" s="30"/>
      <c r="DO183" s="30"/>
      <c r="DP183" s="30"/>
      <c r="DQ183" s="30"/>
      <c r="DR183" s="30"/>
      <c r="DS183" s="30"/>
      <c r="DT183" s="30"/>
      <c r="DU183" s="30"/>
      <c r="DV183" s="30"/>
      <c r="DW183" s="30"/>
      <c r="DX183" s="30"/>
      <c r="DY183" s="30"/>
      <c r="DZ183" s="30"/>
      <c r="EA183" s="30"/>
      <c r="EB183" s="30"/>
      <c r="EC183" s="30"/>
      <c r="ED183" s="30"/>
      <c r="EE183" s="30"/>
      <c r="EF183" s="30"/>
      <c r="EG183" s="30"/>
      <c r="EH183" s="30"/>
      <c r="EI183" s="30"/>
      <c r="EJ183" s="30"/>
      <c r="EK183" s="30"/>
      <c r="EL183" s="30"/>
      <c r="EM183" s="30"/>
      <c r="EN183" s="30"/>
      <c r="EO183" s="30"/>
      <c r="EP183" s="30"/>
      <c r="EQ183" s="30"/>
      <c r="ER183" s="30"/>
      <c r="ES183" s="30"/>
      <c r="ET183" s="30"/>
      <c r="EU183" s="30"/>
      <c r="EV183" s="30"/>
      <c r="EW183" s="30"/>
      <c r="EX183" s="30"/>
      <c r="EY183" s="30"/>
      <c r="EZ183" s="30"/>
      <c r="FA183" s="30"/>
      <c r="FB183" s="30"/>
      <c r="FC183" s="30"/>
      <c r="FD183" s="30"/>
      <c r="FE183" s="30"/>
      <c r="FF183" s="30"/>
      <c r="FG183" s="30"/>
      <c r="FH183" s="30"/>
      <c r="FI183" s="30"/>
      <c r="FJ183" s="30"/>
      <c r="FK183" s="30"/>
      <c r="FL183" s="30"/>
      <c r="FM183" s="30"/>
      <c r="FN183" s="30"/>
      <c r="FO183" s="30"/>
      <c r="FP183" s="30"/>
      <c r="FQ183" s="30"/>
      <c r="FR183" s="30"/>
      <c r="FS183" s="30"/>
      <c r="FT183" s="30"/>
      <c r="FU183" s="30"/>
      <c r="FV183" s="30"/>
      <c r="FW183" s="30"/>
      <c r="FX183" s="30"/>
      <c r="FY183" s="30"/>
      <c r="FZ183" s="30"/>
      <c r="GA183" s="30"/>
      <c r="GB183" s="30"/>
      <c r="GC183" s="30"/>
      <c r="GD183" s="30"/>
      <c r="GE183" s="30"/>
      <c r="GF183" s="30"/>
      <c r="GG183" s="30"/>
      <c r="GH183" s="30"/>
      <c r="GI183" s="30"/>
      <c r="GJ183" s="30"/>
      <c r="GK183" s="30"/>
      <c r="GL183" s="30"/>
      <c r="GM183" s="30"/>
      <c r="GN183" s="30"/>
      <c r="GO183" s="30"/>
      <c r="GP183" s="30"/>
      <c r="GQ183" s="30"/>
      <c r="GR183" s="30"/>
      <c r="GS183" s="30"/>
      <c r="GT183" s="30"/>
      <c r="GU183" s="30"/>
      <c r="GV183" s="30"/>
      <c r="GW183" s="30"/>
      <c r="GX183" s="30"/>
      <c r="GY183" s="30"/>
      <c r="GZ183" s="30"/>
      <c r="HA183" s="30"/>
      <c r="HB183" s="30"/>
      <c r="HC183" s="30"/>
      <c r="HD183" s="30"/>
      <c r="HE183" s="30"/>
      <c r="HF183" s="30"/>
    </row>
    <row r="184" spans="1:214" ht="16" x14ac:dyDescent="0.2">
      <c r="A184" s="1"/>
      <c r="B184" s="8">
        <v>21989587</v>
      </c>
      <c r="C184" s="33" t="s">
        <v>13924</v>
      </c>
      <c r="D184" s="10" t="s">
        <v>13925</v>
      </c>
      <c r="E184" s="29">
        <v>4</v>
      </c>
      <c r="F184" s="16" t="s">
        <v>591</v>
      </c>
      <c r="G184" s="16" t="s">
        <v>36</v>
      </c>
      <c r="H184" s="16">
        <v>1.02</v>
      </c>
      <c r="I184" s="13" t="s">
        <v>13926</v>
      </c>
      <c r="J184" s="16"/>
      <c r="K184" s="16">
        <v>1.1999999999999999E-3</v>
      </c>
      <c r="L184" s="16">
        <v>1.1000000000000001E-3</v>
      </c>
      <c r="M184" s="16"/>
      <c r="N184" s="16">
        <v>1.1000000000000001E-3</v>
      </c>
      <c r="O184" s="16">
        <v>2.2000000000000001E-3</v>
      </c>
      <c r="P184" s="34">
        <v>2.664954482610035E-3</v>
      </c>
      <c r="Q184" s="34">
        <v>4.64954482610035E-4</v>
      </c>
      <c r="R184" s="14">
        <v>0.17169996915420829</v>
      </c>
      <c r="S184" s="14">
        <f t="shared" si="2"/>
        <v>0.82830003084579173</v>
      </c>
      <c r="T184" s="29">
        <v>175</v>
      </c>
      <c r="U184" s="29" t="s">
        <v>39</v>
      </c>
      <c r="V184" s="39" t="s">
        <v>39</v>
      </c>
      <c r="W184" s="35" t="s">
        <v>40</v>
      </c>
      <c r="X184" s="16" t="s">
        <v>13927</v>
      </c>
      <c r="Y184" s="29">
        <v>301065</v>
      </c>
      <c r="Z184" s="16">
        <v>1741285103</v>
      </c>
      <c r="AA184" s="16" t="s">
        <v>13928</v>
      </c>
      <c r="AB184" s="16" t="s">
        <v>13927</v>
      </c>
      <c r="AC184" s="29">
        <v>1</v>
      </c>
      <c r="AD184" s="16" t="s">
        <v>12612</v>
      </c>
      <c r="AE184" s="16" t="s">
        <v>12613</v>
      </c>
      <c r="AF184" s="16" t="s">
        <v>13929</v>
      </c>
      <c r="AG184" s="29">
        <v>11</v>
      </c>
      <c r="AH184" s="16" t="s">
        <v>13930</v>
      </c>
      <c r="AI184" s="16" t="s">
        <v>640</v>
      </c>
      <c r="AJ184" s="16" t="s">
        <v>641</v>
      </c>
      <c r="AK184" s="16">
        <v>1.1837201802560959E-3</v>
      </c>
      <c r="AL184" s="16">
        <v>1.059272722916141E-3</v>
      </c>
      <c r="AM184" s="16">
        <v>4.64954482610035E-4</v>
      </c>
      <c r="AN184" s="16">
        <v>0.17169996915420829</v>
      </c>
      <c r="AO184" s="16">
        <v>2.6005641032129549</v>
      </c>
      <c r="AP184" s="16">
        <v>2.3271603075419249</v>
      </c>
      <c r="AQ184" s="16">
        <v>1.0214778435575991</v>
      </c>
      <c r="AR184" s="16"/>
      <c r="AS184" s="16"/>
      <c r="AT184" s="17" t="s">
        <v>41</v>
      </c>
      <c r="AU184" s="17" t="s">
        <v>41</v>
      </c>
      <c r="AV184" s="17" t="s">
        <v>42</v>
      </c>
      <c r="AW184" s="17" t="s">
        <v>42</v>
      </c>
      <c r="AX184" s="29">
        <v>1</v>
      </c>
      <c r="AY184" s="30" t="s">
        <v>603</v>
      </c>
      <c r="AZ184" s="30"/>
      <c r="BA184" s="30"/>
      <c r="BB184" s="30"/>
      <c r="BC184" s="30"/>
      <c r="BD184" s="30"/>
      <c r="BE184" s="30"/>
      <c r="BF184" s="30"/>
      <c r="BG184" s="30"/>
      <c r="BH184" s="30"/>
      <c r="BI184" s="30"/>
      <c r="BJ184" s="30"/>
      <c r="BK184" s="30"/>
      <c r="BL184" s="30"/>
      <c r="BM184" s="30"/>
      <c r="BN184" s="30"/>
      <c r="BO184" s="30"/>
      <c r="BP184" s="30"/>
      <c r="BQ184" s="30"/>
      <c r="BR184" s="30"/>
      <c r="BS184" s="30"/>
      <c r="BT184" s="30"/>
      <c r="BU184" s="30"/>
      <c r="BV184" s="30"/>
      <c r="BW184" s="30"/>
      <c r="BX184" s="30"/>
      <c r="BY184" s="30"/>
      <c r="BZ184" s="30"/>
      <c r="CA184" s="30"/>
      <c r="CB184" s="30"/>
      <c r="CC184" s="30"/>
      <c r="CD184" s="30"/>
      <c r="CE184" s="30"/>
      <c r="CF184" s="30"/>
      <c r="CG184" s="30"/>
      <c r="CH184" s="30"/>
      <c r="CI184" s="30"/>
      <c r="CJ184" s="30"/>
      <c r="CK184" s="30"/>
      <c r="CL184" s="30"/>
      <c r="CM184" s="30"/>
      <c r="CN184" s="30"/>
      <c r="CO184" s="30"/>
      <c r="CP184" s="30"/>
      <c r="CQ184" s="30"/>
      <c r="CR184" s="30"/>
      <c r="CS184" s="30"/>
      <c r="CT184" s="30"/>
      <c r="CU184" s="30"/>
      <c r="CV184" s="30"/>
      <c r="CW184" s="30"/>
      <c r="CX184" s="30"/>
      <c r="CY184" s="30"/>
      <c r="CZ184" s="30"/>
      <c r="DA184" s="30"/>
      <c r="DB184" s="30"/>
      <c r="DC184" s="30"/>
      <c r="DD184" s="30"/>
      <c r="DE184" s="30"/>
      <c r="DF184" s="30"/>
      <c r="DG184" s="30"/>
      <c r="DH184" s="30"/>
      <c r="DI184" s="30"/>
      <c r="DJ184" s="30"/>
      <c r="DK184" s="30"/>
      <c r="DL184" s="30"/>
      <c r="DM184" s="30"/>
      <c r="DN184" s="30"/>
      <c r="DO184" s="30"/>
      <c r="DP184" s="30"/>
      <c r="DQ184" s="30"/>
      <c r="DR184" s="30"/>
      <c r="DS184" s="30"/>
      <c r="DT184" s="30"/>
      <c r="DU184" s="30"/>
      <c r="DV184" s="30"/>
      <c r="DW184" s="30"/>
      <c r="DX184" s="30"/>
      <c r="DY184" s="30"/>
      <c r="DZ184" s="30"/>
      <c r="EA184" s="30"/>
      <c r="EB184" s="30"/>
      <c r="EC184" s="30"/>
      <c r="ED184" s="30"/>
      <c r="EE184" s="30"/>
      <c r="EF184" s="30"/>
      <c r="EG184" s="30"/>
      <c r="EH184" s="30"/>
      <c r="EI184" s="30"/>
      <c r="EJ184" s="30"/>
      <c r="EK184" s="30"/>
      <c r="EL184" s="30"/>
      <c r="EM184" s="30"/>
      <c r="EN184" s="30"/>
      <c r="EO184" s="30"/>
      <c r="EP184" s="30"/>
      <c r="EQ184" s="30"/>
      <c r="ER184" s="30"/>
      <c r="ES184" s="30"/>
      <c r="ET184" s="30"/>
      <c r="EU184" s="30"/>
      <c r="EV184" s="30"/>
      <c r="EW184" s="30"/>
      <c r="EX184" s="30"/>
      <c r="EY184" s="30"/>
      <c r="EZ184" s="30"/>
      <c r="FA184" s="30"/>
      <c r="FB184" s="30"/>
      <c r="FC184" s="30"/>
      <c r="FD184" s="30"/>
      <c r="FE184" s="30"/>
      <c r="FF184" s="30"/>
      <c r="FG184" s="30"/>
      <c r="FH184" s="30"/>
      <c r="FI184" s="30"/>
      <c r="FJ184" s="30"/>
      <c r="FK184" s="30"/>
      <c r="FL184" s="30"/>
      <c r="FM184" s="30"/>
      <c r="FN184" s="30"/>
      <c r="FO184" s="30"/>
      <c r="FP184" s="30"/>
      <c r="FQ184" s="30"/>
      <c r="FR184" s="30"/>
      <c r="FS184" s="30"/>
      <c r="FT184" s="30"/>
      <c r="FU184" s="30"/>
      <c r="FV184" s="30"/>
      <c r="FW184" s="30"/>
      <c r="FX184" s="30"/>
      <c r="FY184" s="30"/>
      <c r="FZ184" s="30"/>
      <c r="GA184" s="30"/>
      <c r="GB184" s="30"/>
      <c r="GC184" s="30"/>
      <c r="GD184" s="30"/>
      <c r="GE184" s="30"/>
      <c r="GF184" s="30"/>
      <c r="GG184" s="30"/>
      <c r="GH184" s="30"/>
      <c r="GI184" s="30"/>
      <c r="GJ184" s="30"/>
      <c r="GK184" s="30"/>
      <c r="GL184" s="30"/>
      <c r="GM184" s="30"/>
      <c r="GN184" s="30"/>
      <c r="GO184" s="30"/>
      <c r="GP184" s="30"/>
      <c r="GQ184" s="30"/>
      <c r="GR184" s="30"/>
      <c r="GS184" s="30"/>
      <c r="GT184" s="30"/>
      <c r="GU184" s="30"/>
      <c r="GV184" s="30"/>
      <c r="GW184" s="30"/>
      <c r="GX184" s="30"/>
      <c r="GY184" s="30"/>
      <c r="GZ184" s="30"/>
      <c r="HA184" s="30"/>
      <c r="HB184" s="30"/>
      <c r="HC184" s="30"/>
      <c r="HD184" s="30"/>
      <c r="HE184" s="30"/>
      <c r="HF184" s="30"/>
    </row>
    <row r="185" spans="1:214" ht="16" x14ac:dyDescent="0.2">
      <c r="A185" s="1"/>
      <c r="B185" s="18">
        <v>21989932</v>
      </c>
      <c r="C185" s="36" t="s">
        <v>13931</v>
      </c>
      <c r="D185" s="20" t="s">
        <v>13932</v>
      </c>
      <c r="E185" s="31"/>
      <c r="F185" s="32" t="s">
        <v>591</v>
      </c>
      <c r="G185" s="32" t="s">
        <v>45</v>
      </c>
      <c r="H185" s="32">
        <v>0.97</v>
      </c>
      <c r="I185" s="23" t="s">
        <v>13933</v>
      </c>
      <c r="J185" s="32"/>
      <c r="K185" s="32">
        <v>1.4E-3</v>
      </c>
      <c r="L185" s="32">
        <v>1.6999999999999999E-3</v>
      </c>
      <c r="M185" s="32"/>
      <c r="N185" s="32">
        <v>1.6999999999999999E-3</v>
      </c>
      <c r="O185" s="32">
        <v>3.0999999999999999E-3</v>
      </c>
      <c r="P185" s="37">
        <v>3.5238871580969178E-3</v>
      </c>
      <c r="Q185" s="37">
        <v>4.2388715809691801E-4</v>
      </c>
      <c r="R185" s="24">
        <v>0.118899972545308</v>
      </c>
      <c r="S185" s="24">
        <f t="shared" si="2"/>
        <v>0.88110002745469196</v>
      </c>
      <c r="T185" s="31">
        <v>176</v>
      </c>
      <c r="U185" s="31" t="s">
        <v>39</v>
      </c>
      <c r="V185" s="40" t="s">
        <v>39</v>
      </c>
      <c r="W185" s="38" t="s">
        <v>40</v>
      </c>
      <c r="X185" s="32" t="s">
        <v>13934</v>
      </c>
      <c r="Y185" s="31">
        <v>301093</v>
      </c>
      <c r="Z185" s="32">
        <v>1741289279</v>
      </c>
      <c r="AA185" s="32" t="s">
        <v>13935</v>
      </c>
      <c r="AB185" s="32" t="s">
        <v>13934</v>
      </c>
      <c r="AC185" s="31">
        <v>1</v>
      </c>
      <c r="AD185" s="32" t="s">
        <v>12612</v>
      </c>
      <c r="AE185" s="32" t="s">
        <v>12613</v>
      </c>
      <c r="AF185" s="32" t="s">
        <v>13936</v>
      </c>
      <c r="AG185" s="31">
        <v>17</v>
      </c>
      <c r="AH185" s="32" t="s">
        <v>13937</v>
      </c>
      <c r="AI185" s="32" t="s">
        <v>601</v>
      </c>
      <c r="AJ185" s="32" t="s">
        <v>602</v>
      </c>
      <c r="AK185" s="32">
        <v>1.4151458057524199E-3</v>
      </c>
      <c r="AL185" s="32">
        <v>1.7260406776554299E-3</v>
      </c>
      <c r="AM185" s="32">
        <v>4.2388715809691801E-4</v>
      </c>
      <c r="AN185" s="32">
        <v>0.118899972545308</v>
      </c>
      <c r="AO185" s="32">
        <v>3.102316143192843</v>
      </c>
      <c r="AP185" s="32">
        <v>3.7838672427473981</v>
      </c>
      <c r="AQ185" s="32">
        <v>0.92925546478019305</v>
      </c>
      <c r="AR185" s="32"/>
      <c r="AS185" s="32"/>
      <c r="AT185" s="17" t="s">
        <v>41</v>
      </c>
      <c r="AU185" s="17" t="s">
        <v>41</v>
      </c>
      <c r="AV185" s="17" t="s">
        <v>42</v>
      </c>
      <c r="AW185" s="17" t="s">
        <v>42</v>
      </c>
      <c r="AX185" s="29">
        <v>1</v>
      </c>
      <c r="AY185" s="30" t="s">
        <v>603</v>
      </c>
      <c r="AZ185" s="30" t="s">
        <v>624</v>
      </c>
      <c r="BA185" s="30"/>
      <c r="BB185" s="30"/>
      <c r="BC185" s="30"/>
      <c r="BD185" s="30"/>
      <c r="BE185" s="30"/>
      <c r="BF185" s="30"/>
      <c r="BG185" s="30"/>
      <c r="BH185" s="30"/>
      <c r="BI185" s="30"/>
      <c r="BJ185" s="30"/>
      <c r="BK185" s="30"/>
      <c r="BL185" s="30"/>
      <c r="BM185" s="30"/>
      <c r="BN185" s="30"/>
      <c r="BO185" s="30"/>
      <c r="BP185" s="30"/>
      <c r="BQ185" s="30"/>
      <c r="BR185" s="30"/>
      <c r="BS185" s="30"/>
      <c r="BT185" s="30"/>
      <c r="BU185" s="30"/>
      <c r="BV185" s="30"/>
      <c r="BW185" s="30"/>
      <c r="BX185" s="30"/>
      <c r="BY185" s="30"/>
      <c r="BZ185" s="30"/>
      <c r="CA185" s="30"/>
      <c r="CB185" s="30"/>
      <c r="CC185" s="30"/>
      <c r="CD185" s="30"/>
      <c r="CE185" s="30"/>
      <c r="CF185" s="30"/>
      <c r="CG185" s="30"/>
      <c r="CH185" s="30"/>
      <c r="CI185" s="30"/>
      <c r="CJ185" s="30"/>
      <c r="CK185" s="30"/>
      <c r="CL185" s="30"/>
      <c r="CM185" s="30"/>
      <c r="CN185" s="30"/>
      <c r="CO185" s="30"/>
      <c r="CP185" s="30"/>
      <c r="CQ185" s="30"/>
      <c r="CR185" s="30"/>
      <c r="CS185" s="30"/>
      <c r="CT185" s="30"/>
      <c r="CU185" s="30"/>
      <c r="CV185" s="30"/>
      <c r="CW185" s="30"/>
      <c r="CX185" s="30"/>
      <c r="CY185" s="30"/>
      <c r="CZ185" s="30"/>
      <c r="DA185" s="30"/>
      <c r="DB185" s="30"/>
      <c r="DC185" s="30"/>
      <c r="DD185" s="30"/>
      <c r="DE185" s="30"/>
      <c r="DF185" s="30"/>
      <c r="DG185" s="30"/>
      <c r="DH185" s="30"/>
      <c r="DI185" s="30"/>
      <c r="DJ185" s="30"/>
      <c r="DK185" s="30"/>
      <c r="DL185" s="30"/>
      <c r="DM185" s="30"/>
      <c r="DN185" s="30"/>
      <c r="DO185" s="30"/>
      <c r="DP185" s="30"/>
      <c r="DQ185" s="30"/>
      <c r="DR185" s="30"/>
      <c r="DS185" s="30"/>
      <c r="DT185" s="30"/>
      <c r="DU185" s="30"/>
      <c r="DV185" s="30"/>
      <c r="DW185" s="30"/>
      <c r="DX185" s="30"/>
      <c r="DY185" s="30"/>
      <c r="DZ185" s="30"/>
      <c r="EA185" s="30"/>
      <c r="EB185" s="30"/>
      <c r="EC185" s="30"/>
      <c r="ED185" s="30"/>
      <c r="EE185" s="30"/>
      <c r="EF185" s="30"/>
      <c r="EG185" s="30"/>
      <c r="EH185" s="30"/>
      <c r="EI185" s="30"/>
      <c r="EJ185" s="30"/>
      <c r="EK185" s="30"/>
      <c r="EL185" s="30"/>
      <c r="EM185" s="30"/>
      <c r="EN185" s="30"/>
      <c r="EO185" s="30"/>
      <c r="EP185" s="30"/>
      <c r="EQ185" s="30"/>
      <c r="ER185" s="30"/>
      <c r="ES185" s="30"/>
      <c r="ET185" s="30"/>
      <c r="EU185" s="30"/>
      <c r="EV185" s="30"/>
      <c r="EW185" s="30"/>
      <c r="EX185" s="30"/>
      <c r="EY185" s="30"/>
      <c r="EZ185" s="30"/>
      <c r="FA185" s="30"/>
      <c r="FB185" s="30"/>
      <c r="FC185" s="30"/>
      <c r="FD185" s="30"/>
      <c r="FE185" s="30"/>
      <c r="FF185" s="30"/>
      <c r="FG185" s="30"/>
      <c r="FH185" s="30"/>
      <c r="FI185" s="30"/>
      <c r="FJ185" s="30"/>
      <c r="FK185" s="30"/>
      <c r="FL185" s="30"/>
      <c r="FM185" s="30"/>
      <c r="FN185" s="30"/>
      <c r="FO185" s="30"/>
      <c r="FP185" s="30"/>
      <c r="FQ185" s="30"/>
      <c r="FR185" s="30"/>
      <c r="FS185" s="30"/>
      <c r="FT185" s="30"/>
      <c r="FU185" s="30"/>
      <c r="FV185" s="30"/>
      <c r="FW185" s="30"/>
      <c r="FX185" s="30"/>
      <c r="FY185" s="30"/>
      <c r="FZ185" s="30"/>
      <c r="GA185" s="30"/>
      <c r="GB185" s="30"/>
      <c r="GC185" s="30"/>
      <c r="GD185" s="30"/>
      <c r="GE185" s="30"/>
      <c r="GF185" s="30"/>
      <c r="GG185" s="30"/>
      <c r="GH185" s="30"/>
      <c r="GI185" s="30"/>
      <c r="GJ185" s="30"/>
      <c r="GK185" s="30"/>
      <c r="GL185" s="30"/>
      <c r="GM185" s="30"/>
      <c r="GN185" s="30"/>
      <c r="GO185" s="30"/>
      <c r="GP185" s="30"/>
      <c r="GQ185" s="30"/>
      <c r="GR185" s="30"/>
      <c r="GS185" s="30"/>
      <c r="GT185" s="30"/>
      <c r="GU185" s="30"/>
      <c r="GV185" s="30"/>
      <c r="GW185" s="30"/>
      <c r="GX185" s="30"/>
      <c r="GY185" s="30"/>
      <c r="GZ185" s="30"/>
      <c r="HA185" s="30"/>
      <c r="HB185" s="30"/>
      <c r="HC185" s="30"/>
      <c r="HD185" s="30"/>
      <c r="HE185" s="30"/>
      <c r="HF185" s="30"/>
    </row>
    <row r="186" spans="1:214" ht="16" x14ac:dyDescent="0.2">
      <c r="A186" s="1"/>
      <c r="B186" s="8">
        <v>21988482</v>
      </c>
      <c r="C186" s="33" t="s">
        <v>13938</v>
      </c>
      <c r="D186" s="10" t="s">
        <v>13939</v>
      </c>
      <c r="E186" s="29">
        <v>9</v>
      </c>
      <c r="F186" s="16" t="s">
        <v>591</v>
      </c>
      <c r="G186" s="16" t="s">
        <v>36</v>
      </c>
      <c r="H186" s="16">
        <v>1.18</v>
      </c>
      <c r="I186" s="13" t="s">
        <v>13940</v>
      </c>
      <c r="J186" s="16"/>
      <c r="K186" s="16">
        <v>4.4999999999999997E-3</v>
      </c>
      <c r="L186" s="16">
        <v>8.9999999999999998E-4</v>
      </c>
      <c r="M186" s="16"/>
      <c r="N186" s="16">
        <v>8.9999999999999998E-4</v>
      </c>
      <c r="O186" s="16">
        <v>5.4000000000000003E-3</v>
      </c>
      <c r="P186" s="34">
        <v>5.8169961443087764E-3</v>
      </c>
      <c r="Q186" s="34">
        <v>4.1699614430877602E-4</v>
      </c>
      <c r="R186" s="14">
        <v>7.1816563688077359E-2</v>
      </c>
      <c r="S186" s="14">
        <f t="shared" si="2"/>
        <v>0.92818343631192268</v>
      </c>
      <c r="T186" s="29">
        <v>177</v>
      </c>
      <c r="U186" s="29" t="s">
        <v>39</v>
      </c>
      <c r="V186" s="39" t="s">
        <v>39</v>
      </c>
      <c r="W186" s="35" t="s">
        <v>40</v>
      </c>
      <c r="X186" s="16" t="s">
        <v>13941</v>
      </c>
      <c r="Y186" s="29">
        <v>301011</v>
      </c>
      <c r="Z186" s="16">
        <v>1741271735</v>
      </c>
      <c r="AA186" s="16" t="s">
        <v>13942</v>
      </c>
      <c r="AB186" s="16" t="s">
        <v>13941</v>
      </c>
      <c r="AC186" s="29">
        <v>1</v>
      </c>
      <c r="AD186" s="16" t="s">
        <v>12612</v>
      </c>
      <c r="AE186" s="16" t="s">
        <v>12613</v>
      </c>
      <c r="AF186" s="16" t="s">
        <v>13943</v>
      </c>
      <c r="AG186" s="29">
        <v>19</v>
      </c>
      <c r="AH186" s="16" t="s">
        <v>13944</v>
      </c>
      <c r="AI186" s="16" t="s">
        <v>640</v>
      </c>
      <c r="AJ186" s="16" t="s">
        <v>641</v>
      </c>
      <c r="AK186" s="16">
        <v>4.4662975510956814E-3</v>
      </c>
      <c r="AL186" s="16">
        <v>9.2311255538645505E-4</v>
      </c>
      <c r="AM186" s="16">
        <v>4.1699614430877602E-4</v>
      </c>
      <c r="AN186" s="16">
        <v>7.1816563688077359E-2</v>
      </c>
      <c r="AO186" s="16">
        <v>9.9200263176234476</v>
      </c>
      <c r="AP186" s="16">
        <v>2.0503114131560221</v>
      </c>
      <c r="AQ186" s="16">
        <v>0.92618386450221191</v>
      </c>
      <c r="AR186" s="16"/>
      <c r="AS186" s="16"/>
      <c r="AT186" s="17" t="s">
        <v>41</v>
      </c>
      <c r="AU186" s="17" t="s">
        <v>41</v>
      </c>
      <c r="AV186" s="17" t="s">
        <v>42</v>
      </c>
      <c r="AW186" s="17" t="s">
        <v>42</v>
      </c>
      <c r="AX186" s="29">
        <v>1</v>
      </c>
      <c r="AY186" s="30" t="s">
        <v>603</v>
      </c>
      <c r="AZ186" s="30"/>
      <c r="BA186" s="30"/>
      <c r="BB186" s="30"/>
      <c r="BC186" s="30"/>
      <c r="BD186" s="30"/>
      <c r="BE186" s="30"/>
      <c r="BF186" s="30"/>
      <c r="BG186" s="30"/>
      <c r="BH186" s="30"/>
      <c r="BI186" s="30"/>
      <c r="BJ186" s="30"/>
      <c r="BK186" s="30"/>
      <c r="BL186" s="30"/>
      <c r="BM186" s="30"/>
      <c r="BN186" s="30"/>
      <c r="BO186" s="30"/>
      <c r="BP186" s="30"/>
      <c r="BQ186" s="30"/>
      <c r="BR186" s="30"/>
      <c r="BS186" s="30"/>
      <c r="BT186" s="30"/>
      <c r="BU186" s="30"/>
      <c r="BV186" s="30"/>
      <c r="BW186" s="30"/>
      <c r="BX186" s="30"/>
      <c r="BY186" s="30"/>
      <c r="BZ186" s="30"/>
      <c r="CA186" s="30"/>
      <c r="CB186" s="30"/>
      <c r="CC186" s="30"/>
      <c r="CD186" s="30"/>
      <c r="CE186" s="30"/>
      <c r="CF186" s="30"/>
      <c r="CG186" s="30"/>
      <c r="CH186" s="30"/>
      <c r="CI186" s="30"/>
      <c r="CJ186" s="30"/>
      <c r="CK186" s="30"/>
      <c r="CL186" s="30"/>
      <c r="CM186" s="30"/>
      <c r="CN186" s="30"/>
      <c r="CO186" s="30"/>
      <c r="CP186" s="30"/>
      <c r="CQ186" s="30"/>
      <c r="CR186" s="30"/>
      <c r="CS186" s="30"/>
      <c r="CT186" s="30"/>
      <c r="CU186" s="30"/>
      <c r="CV186" s="30"/>
      <c r="CW186" s="30"/>
      <c r="CX186" s="30"/>
      <c r="CY186" s="30"/>
      <c r="CZ186" s="30"/>
      <c r="DA186" s="30"/>
      <c r="DB186" s="30"/>
      <c r="DC186" s="30"/>
      <c r="DD186" s="30"/>
      <c r="DE186" s="30"/>
      <c r="DF186" s="30"/>
      <c r="DG186" s="30"/>
      <c r="DH186" s="30"/>
      <c r="DI186" s="30"/>
      <c r="DJ186" s="30"/>
      <c r="DK186" s="30"/>
      <c r="DL186" s="30"/>
      <c r="DM186" s="30"/>
      <c r="DN186" s="30"/>
      <c r="DO186" s="30"/>
      <c r="DP186" s="30"/>
      <c r="DQ186" s="30"/>
      <c r="DR186" s="30"/>
      <c r="DS186" s="30"/>
      <c r="DT186" s="30"/>
      <c r="DU186" s="30"/>
      <c r="DV186" s="30"/>
      <c r="DW186" s="30"/>
      <c r="DX186" s="30"/>
      <c r="DY186" s="30"/>
      <c r="DZ186" s="30"/>
      <c r="EA186" s="30"/>
      <c r="EB186" s="30"/>
      <c r="EC186" s="30"/>
      <c r="ED186" s="30"/>
      <c r="EE186" s="30"/>
      <c r="EF186" s="30"/>
      <c r="EG186" s="30"/>
      <c r="EH186" s="30"/>
      <c r="EI186" s="30"/>
      <c r="EJ186" s="30"/>
      <c r="EK186" s="30"/>
      <c r="EL186" s="30"/>
      <c r="EM186" s="30"/>
      <c r="EN186" s="30"/>
      <c r="EO186" s="30"/>
      <c r="EP186" s="30"/>
      <c r="EQ186" s="30"/>
      <c r="ER186" s="30"/>
      <c r="ES186" s="30"/>
      <c r="ET186" s="30"/>
      <c r="EU186" s="30"/>
      <c r="EV186" s="30"/>
      <c r="EW186" s="30"/>
      <c r="EX186" s="30"/>
      <c r="EY186" s="30"/>
      <c r="EZ186" s="30"/>
      <c r="FA186" s="30"/>
      <c r="FB186" s="30"/>
      <c r="FC186" s="30"/>
      <c r="FD186" s="30"/>
      <c r="FE186" s="30"/>
      <c r="FF186" s="30"/>
      <c r="FG186" s="30"/>
      <c r="FH186" s="30"/>
      <c r="FI186" s="30"/>
      <c r="FJ186" s="30"/>
      <c r="FK186" s="30"/>
      <c r="FL186" s="30"/>
      <c r="FM186" s="30"/>
      <c r="FN186" s="30"/>
      <c r="FO186" s="30"/>
      <c r="FP186" s="30"/>
      <c r="FQ186" s="30"/>
      <c r="FR186" s="30"/>
      <c r="FS186" s="30"/>
      <c r="FT186" s="30"/>
      <c r="FU186" s="30"/>
      <c r="FV186" s="30"/>
      <c r="FW186" s="30"/>
      <c r="FX186" s="30"/>
      <c r="FY186" s="30"/>
      <c r="FZ186" s="30"/>
      <c r="GA186" s="30"/>
      <c r="GB186" s="30"/>
      <c r="GC186" s="30"/>
      <c r="GD186" s="30"/>
      <c r="GE186" s="30"/>
      <c r="GF186" s="30"/>
      <c r="GG186" s="30"/>
      <c r="GH186" s="30"/>
      <c r="GI186" s="30"/>
      <c r="GJ186" s="30"/>
      <c r="GK186" s="30"/>
      <c r="GL186" s="30"/>
      <c r="GM186" s="30"/>
      <c r="GN186" s="30"/>
      <c r="GO186" s="30"/>
      <c r="GP186" s="30"/>
      <c r="GQ186" s="30"/>
      <c r="GR186" s="30"/>
      <c r="GS186" s="30"/>
      <c r="GT186" s="30"/>
      <c r="GU186" s="30"/>
      <c r="GV186" s="30"/>
      <c r="GW186" s="30"/>
      <c r="GX186" s="30"/>
      <c r="GY186" s="30"/>
      <c r="GZ186" s="30"/>
      <c r="HA186" s="30"/>
      <c r="HB186" s="30"/>
      <c r="HC186" s="30"/>
      <c r="HD186" s="30"/>
      <c r="HE186" s="30"/>
      <c r="HF186" s="30"/>
    </row>
    <row r="187" spans="1:214" ht="16" x14ac:dyDescent="0.2">
      <c r="A187" s="1"/>
      <c r="B187" s="18">
        <v>21991087</v>
      </c>
      <c r="C187" s="36" t="s">
        <v>13945</v>
      </c>
      <c r="D187" s="20" t="s">
        <v>13946</v>
      </c>
      <c r="E187" s="31">
        <v>44</v>
      </c>
      <c r="F187" s="32" t="s">
        <v>591</v>
      </c>
      <c r="G187" s="32" t="s">
        <v>166</v>
      </c>
      <c r="H187" s="32">
        <v>0.87</v>
      </c>
      <c r="I187" s="23" t="s">
        <v>13947</v>
      </c>
      <c r="J187" s="32"/>
      <c r="K187" s="32">
        <v>2.9999999999999997E-4</v>
      </c>
      <c r="L187" s="32">
        <v>6.9999999999999999E-4</v>
      </c>
      <c r="M187" s="32"/>
      <c r="N187" s="32">
        <v>6.9999999999999999E-4</v>
      </c>
      <c r="O187" s="32">
        <v>8.9999999999999998E-4</v>
      </c>
      <c r="P187" s="37">
        <v>1.314395537789056E-3</v>
      </c>
      <c r="Q187" s="37">
        <v>4.1439553778905598E-4</v>
      </c>
      <c r="R187" s="24">
        <v>0.30449995609294389</v>
      </c>
      <c r="S187" s="24">
        <f t="shared" si="2"/>
        <v>0.69550004390705611</v>
      </c>
      <c r="T187" s="31">
        <v>178</v>
      </c>
      <c r="U187" s="31" t="s">
        <v>39</v>
      </c>
      <c r="V187" s="40" t="s">
        <v>39</v>
      </c>
      <c r="W187" s="38" t="s">
        <v>40</v>
      </c>
      <c r="X187" s="32" t="s">
        <v>13948</v>
      </c>
      <c r="Y187" s="31">
        <v>301158</v>
      </c>
      <c r="Z187" s="32">
        <v>1741303211</v>
      </c>
      <c r="AA187" s="32" t="s">
        <v>13949</v>
      </c>
      <c r="AB187" s="32" t="s">
        <v>13948</v>
      </c>
      <c r="AC187" s="31">
        <v>1</v>
      </c>
      <c r="AD187" s="32" t="s">
        <v>12612</v>
      </c>
      <c r="AE187" s="32" t="s">
        <v>12613</v>
      </c>
      <c r="AF187" s="32" t="s">
        <v>13950</v>
      </c>
      <c r="AG187" s="31">
        <v>5</v>
      </c>
      <c r="AH187" s="32" t="s">
        <v>13951</v>
      </c>
      <c r="AI187" s="32" t="s">
        <v>1274</v>
      </c>
      <c r="AJ187" s="32" t="s">
        <v>4021</v>
      </c>
      <c r="AK187" s="32">
        <v>2.9168042661497598E-4</v>
      </c>
      <c r="AL187" s="32">
        <v>6.5482911783699201E-4</v>
      </c>
      <c r="AM187" s="32">
        <v>4.1439553778905598E-4</v>
      </c>
      <c r="AN187" s="32">
        <v>0.30449995609294389</v>
      </c>
      <c r="AO187" s="32">
        <v>0.64455816515556852</v>
      </c>
      <c r="AP187" s="32">
        <v>1.447047577315153</v>
      </c>
      <c r="AQ187" s="32">
        <v>0.91573517834485685</v>
      </c>
      <c r="AR187" s="32"/>
      <c r="AS187" s="32"/>
      <c r="AT187" s="17" t="s">
        <v>41</v>
      </c>
      <c r="AU187" s="17" t="s">
        <v>41</v>
      </c>
      <c r="AV187" s="17" t="s">
        <v>42</v>
      </c>
      <c r="AW187" s="17" t="s">
        <v>42</v>
      </c>
      <c r="AX187" s="29">
        <v>1</v>
      </c>
      <c r="AY187" s="30" t="s">
        <v>603</v>
      </c>
      <c r="AZ187" s="30"/>
      <c r="BA187" s="30"/>
      <c r="BB187" s="30"/>
      <c r="BC187" s="30"/>
      <c r="BD187" s="30"/>
      <c r="BE187" s="30"/>
      <c r="BF187" s="30"/>
      <c r="BG187" s="30"/>
      <c r="BH187" s="30"/>
      <c r="BI187" s="30"/>
      <c r="BJ187" s="30"/>
      <c r="BK187" s="30"/>
      <c r="BL187" s="30"/>
      <c r="BM187" s="30"/>
      <c r="BN187" s="30"/>
      <c r="BO187" s="30"/>
      <c r="BP187" s="30"/>
      <c r="BQ187" s="30"/>
      <c r="BR187" s="30"/>
      <c r="BS187" s="30"/>
      <c r="BT187" s="30"/>
      <c r="BU187" s="30"/>
      <c r="BV187" s="30"/>
      <c r="BW187" s="30"/>
      <c r="BX187" s="30"/>
      <c r="BY187" s="30"/>
      <c r="BZ187" s="30"/>
      <c r="CA187" s="30"/>
      <c r="CB187" s="30"/>
      <c r="CC187" s="30"/>
      <c r="CD187" s="30"/>
      <c r="CE187" s="30"/>
      <c r="CF187" s="30"/>
      <c r="CG187" s="30"/>
      <c r="CH187" s="30"/>
      <c r="CI187" s="30"/>
      <c r="CJ187" s="30"/>
      <c r="CK187" s="30"/>
      <c r="CL187" s="30"/>
      <c r="CM187" s="30"/>
      <c r="CN187" s="30"/>
      <c r="CO187" s="30"/>
      <c r="CP187" s="30"/>
      <c r="CQ187" s="30"/>
      <c r="CR187" s="30"/>
      <c r="CS187" s="30"/>
      <c r="CT187" s="30"/>
      <c r="CU187" s="30"/>
      <c r="CV187" s="30"/>
      <c r="CW187" s="30"/>
      <c r="CX187" s="30"/>
      <c r="CY187" s="30"/>
      <c r="CZ187" s="30"/>
      <c r="DA187" s="30"/>
      <c r="DB187" s="30"/>
      <c r="DC187" s="30"/>
      <c r="DD187" s="30"/>
      <c r="DE187" s="30"/>
      <c r="DF187" s="30"/>
      <c r="DG187" s="30"/>
      <c r="DH187" s="30"/>
      <c r="DI187" s="30"/>
      <c r="DJ187" s="30"/>
      <c r="DK187" s="30"/>
      <c r="DL187" s="30"/>
      <c r="DM187" s="30"/>
      <c r="DN187" s="30"/>
      <c r="DO187" s="30"/>
      <c r="DP187" s="30"/>
      <c r="DQ187" s="30"/>
      <c r="DR187" s="30"/>
      <c r="DS187" s="30"/>
      <c r="DT187" s="30"/>
      <c r="DU187" s="30"/>
      <c r="DV187" s="30"/>
      <c r="DW187" s="30"/>
      <c r="DX187" s="30"/>
      <c r="DY187" s="30"/>
      <c r="DZ187" s="30"/>
      <c r="EA187" s="30"/>
      <c r="EB187" s="30"/>
      <c r="EC187" s="30"/>
      <c r="ED187" s="30"/>
      <c r="EE187" s="30"/>
      <c r="EF187" s="30"/>
      <c r="EG187" s="30"/>
      <c r="EH187" s="30"/>
      <c r="EI187" s="30"/>
      <c r="EJ187" s="30"/>
      <c r="EK187" s="30"/>
      <c r="EL187" s="30"/>
      <c r="EM187" s="30"/>
      <c r="EN187" s="30"/>
      <c r="EO187" s="30"/>
      <c r="EP187" s="30"/>
      <c r="EQ187" s="30"/>
      <c r="ER187" s="30"/>
      <c r="ES187" s="30"/>
      <c r="ET187" s="30"/>
      <c r="EU187" s="30"/>
      <c r="EV187" s="30"/>
      <c r="EW187" s="30"/>
      <c r="EX187" s="30"/>
      <c r="EY187" s="30"/>
      <c r="EZ187" s="30"/>
      <c r="FA187" s="30"/>
      <c r="FB187" s="30"/>
      <c r="FC187" s="30"/>
      <c r="FD187" s="30"/>
      <c r="FE187" s="30"/>
      <c r="FF187" s="30"/>
      <c r="FG187" s="30"/>
      <c r="FH187" s="30"/>
      <c r="FI187" s="30"/>
      <c r="FJ187" s="30"/>
      <c r="FK187" s="30"/>
      <c r="FL187" s="30"/>
      <c r="FM187" s="30"/>
      <c r="FN187" s="30"/>
      <c r="FO187" s="30"/>
      <c r="FP187" s="30"/>
      <c r="FQ187" s="30"/>
      <c r="FR187" s="30"/>
      <c r="FS187" s="30"/>
      <c r="FT187" s="30"/>
      <c r="FU187" s="30"/>
      <c r="FV187" s="30"/>
      <c r="FW187" s="30"/>
      <c r="FX187" s="30"/>
      <c r="FY187" s="30"/>
      <c r="FZ187" s="30"/>
      <c r="GA187" s="30"/>
      <c r="GB187" s="30"/>
      <c r="GC187" s="30"/>
      <c r="GD187" s="30"/>
      <c r="GE187" s="30"/>
      <c r="GF187" s="30"/>
      <c r="GG187" s="30"/>
      <c r="GH187" s="30"/>
      <c r="GI187" s="30"/>
      <c r="GJ187" s="30"/>
      <c r="GK187" s="30"/>
      <c r="GL187" s="30"/>
      <c r="GM187" s="30"/>
      <c r="GN187" s="30"/>
      <c r="GO187" s="30"/>
      <c r="GP187" s="30"/>
      <c r="GQ187" s="30"/>
      <c r="GR187" s="30"/>
      <c r="GS187" s="30"/>
      <c r="GT187" s="30"/>
      <c r="GU187" s="30"/>
      <c r="GV187" s="30"/>
      <c r="GW187" s="30"/>
      <c r="GX187" s="30"/>
      <c r="GY187" s="30"/>
      <c r="GZ187" s="30"/>
      <c r="HA187" s="30"/>
      <c r="HB187" s="30"/>
      <c r="HC187" s="30"/>
      <c r="HD187" s="30"/>
      <c r="HE187" s="30"/>
      <c r="HF187" s="30"/>
    </row>
    <row r="188" spans="1:214" ht="16" x14ac:dyDescent="0.2">
      <c r="A188" s="1"/>
      <c r="B188" s="8">
        <v>21984222</v>
      </c>
      <c r="C188" s="33" t="s">
        <v>13952</v>
      </c>
      <c r="D188" s="10" t="s">
        <v>13953</v>
      </c>
      <c r="E188" s="29">
        <v>5</v>
      </c>
      <c r="F188" s="16" t="s">
        <v>591</v>
      </c>
      <c r="G188" s="16" t="s">
        <v>36</v>
      </c>
      <c r="H188" s="16">
        <v>1.48</v>
      </c>
      <c r="I188" s="13" t="s">
        <v>13954</v>
      </c>
      <c r="J188" s="16"/>
      <c r="K188" s="16">
        <v>4.0000000000000001E-3</v>
      </c>
      <c r="L188" s="16">
        <v>2.3999999999999998E-3</v>
      </c>
      <c r="M188" s="16"/>
      <c r="N188" s="16">
        <v>2.3999999999999998E-3</v>
      </c>
      <c r="O188" s="16">
        <v>6.4000000000000003E-3</v>
      </c>
      <c r="P188" s="34">
        <v>6.8085513627233977E-3</v>
      </c>
      <c r="Q188" s="34">
        <v>4.08551362723397E-4</v>
      </c>
      <c r="R188" s="14">
        <v>5.9916039293543888E-2</v>
      </c>
      <c r="S188" s="14">
        <f t="shared" si="2"/>
        <v>0.94008396070645617</v>
      </c>
      <c r="T188" s="29">
        <v>179</v>
      </c>
      <c r="U188" s="29" t="s">
        <v>39</v>
      </c>
      <c r="V188" s="39" t="s">
        <v>39</v>
      </c>
      <c r="W188" s="35" t="s">
        <v>40</v>
      </c>
      <c r="X188" s="16" t="s">
        <v>13955</v>
      </c>
      <c r="Y188" s="29">
        <v>300811</v>
      </c>
      <c r="Z188" s="16">
        <v>1741220327</v>
      </c>
      <c r="AA188" s="16" t="s">
        <v>13956</v>
      </c>
      <c r="AB188" s="16" t="s">
        <v>13955</v>
      </c>
      <c r="AC188" s="29">
        <v>1</v>
      </c>
      <c r="AD188" s="16" t="s">
        <v>12612</v>
      </c>
      <c r="AE188" s="16" t="s">
        <v>12613</v>
      </c>
      <c r="AF188" s="16" t="s">
        <v>13957</v>
      </c>
      <c r="AG188" s="29">
        <v>31</v>
      </c>
      <c r="AH188" s="16" t="s">
        <v>13958</v>
      </c>
      <c r="AI188" s="16" t="s">
        <v>640</v>
      </c>
      <c r="AJ188" s="16" t="s">
        <v>641</v>
      </c>
      <c r="AK188" s="16">
        <v>4.0499445200845403E-3</v>
      </c>
      <c r="AL188" s="16">
        <v>2.3602352539716502E-3</v>
      </c>
      <c r="AM188" s="16">
        <v>4.08551362723397E-4</v>
      </c>
      <c r="AN188" s="16">
        <v>5.9916039293543888E-2</v>
      </c>
      <c r="AO188" s="16">
        <v>9.135840415091419</v>
      </c>
      <c r="AP188" s="16">
        <v>5.3242044466099623</v>
      </c>
      <c r="AQ188" s="16">
        <v>0.92160769924106778</v>
      </c>
      <c r="AR188" s="16"/>
      <c r="AS188" s="16"/>
      <c r="AT188" s="17" t="s">
        <v>41</v>
      </c>
      <c r="AU188" s="17" t="s">
        <v>41</v>
      </c>
      <c r="AV188" s="17" t="s">
        <v>42</v>
      </c>
      <c r="AW188" s="17" t="s">
        <v>42</v>
      </c>
      <c r="AX188" s="29">
        <v>1</v>
      </c>
      <c r="AY188" s="30" t="s">
        <v>603</v>
      </c>
      <c r="AZ188" s="30" t="s">
        <v>624</v>
      </c>
      <c r="BA188" s="30"/>
      <c r="BB188" s="30"/>
      <c r="BC188" s="30"/>
      <c r="BD188" s="30"/>
      <c r="BE188" s="30"/>
      <c r="BF188" s="30"/>
      <c r="BG188" s="30"/>
      <c r="BH188" s="30"/>
      <c r="BI188" s="30"/>
      <c r="BJ188" s="30"/>
      <c r="BK188" s="30"/>
      <c r="BL188" s="30"/>
      <c r="BM188" s="30"/>
      <c r="BN188" s="30"/>
      <c r="BO188" s="30"/>
      <c r="BP188" s="30"/>
      <c r="BQ188" s="30"/>
      <c r="BR188" s="30"/>
      <c r="BS188" s="30"/>
      <c r="BT188" s="30"/>
      <c r="BU188" s="30"/>
      <c r="BV188" s="30"/>
      <c r="BW188" s="30"/>
      <c r="BX188" s="30"/>
      <c r="BY188" s="30"/>
      <c r="BZ188" s="30"/>
      <c r="CA188" s="30"/>
      <c r="CB188" s="30"/>
      <c r="CC188" s="30"/>
      <c r="CD188" s="30"/>
      <c r="CE188" s="30"/>
      <c r="CF188" s="30"/>
      <c r="CG188" s="30"/>
      <c r="CH188" s="30"/>
      <c r="CI188" s="30"/>
      <c r="CJ188" s="30"/>
      <c r="CK188" s="30"/>
      <c r="CL188" s="30"/>
      <c r="CM188" s="30"/>
      <c r="CN188" s="30"/>
      <c r="CO188" s="30"/>
      <c r="CP188" s="30"/>
      <c r="CQ188" s="30"/>
      <c r="CR188" s="30"/>
      <c r="CS188" s="30"/>
      <c r="CT188" s="30"/>
      <c r="CU188" s="30"/>
      <c r="CV188" s="30"/>
      <c r="CW188" s="30"/>
      <c r="CX188" s="30"/>
      <c r="CY188" s="30"/>
      <c r="CZ188" s="30"/>
      <c r="DA188" s="30"/>
      <c r="DB188" s="30"/>
      <c r="DC188" s="30"/>
      <c r="DD188" s="30"/>
      <c r="DE188" s="30"/>
      <c r="DF188" s="30"/>
      <c r="DG188" s="30"/>
      <c r="DH188" s="30"/>
      <c r="DI188" s="30"/>
      <c r="DJ188" s="30"/>
      <c r="DK188" s="30"/>
      <c r="DL188" s="30"/>
      <c r="DM188" s="30"/>
      <c r="DN188" s="30"/>
      <c r="DO188" s="30"/>
      <c r="DP188" s="30"/>
      <c r="DQ188" s="30"/>
      <c r="DR188" s="30"/>
      <c r="DS188" s="30"/>
      <c r="DT188" s="30"/>
      <c r="DU188" s="30"/>
      <c r="DV188" s="30"/>
      <c r="DW188" s="30"/>
      <c r="DX188" s="30"/>
      <c r="DY188" s="30"/>
      <c r="DZ188" s="30"/>
      <c r="EA188" s="30"/>
      <c r="EB188" s="30"/>
      <c r="EC188" s="30"/>
      <c r="ED188" s="30"/>
      <c r="EE188" s="30"/>
      <c r="EF188" s="30"/>
      <c r="EG188" s="30"/>
      <c r="EH188" s="30"/>
      <c r="EI188" s="30"/>
      <c r="EJ188" s="30"/>
      <c r="EK188" s="30"/>
      <c r="EL188" s="30"/>
      <c r="EM188" s="30"/>
      <c r="EN188" s="30"/>
      <c r="EO188" s="30"/>
      <c r="EP188" s="30"/>
      <c r="EQ188" s="30"/>
      <c r="ER188" s="30"/>
      <c r="ES188" s="30"/>
      <c r="ET188" s="30"/>
      <c r="EU188" s="30"/>
      <c r="EV188" s="30"/>
      <c r="EW188" s="30"/>
      <c r="EX188" s="30"/>
      <c r="EY188" s="30"/>
      <c r="EZ188" s="30"/>
      <c r="FA188" s="30"/>
      <c r="FB188" s="30"/>
      <c r="FC188" s="30"/>
      <c r="FD188" s="30"/>
      <c r="FE188" s="30"/>
      <c r="FF188" s="30"/>
      <c r="FG188" s="30"/>
      <c r="FH188" s="30"/>
      <c r="FI188" s="30"/>
      <c r="FJ188" s="30"/>
      <c r="FK188" s="30"/>
      <c r="FL188" s="30"/>
      <c r="FM188" s="30"/>
      <c r="FN188" s="30"/>
      <c r="FO188" s="30"/>
      <c r="FP188" s="30"/>
      <c r="FQ188" s="30"/>
      <c r="FR188" s="30"/>
      <c r="FS188" s="30"/>
      <c r="FT188" s="30"/>
      <c r="FU188" s="30"/>
      <c r="FV188" s="30"/>
      <c r="FW188" s="30"/>
      <c r="FX188" s="30"/>
      <c r="FY188" s="30"/>
      <c r="FZ188" s="30"/>
      <c r="GA188" s="30"/>
      <c r="GB188" s="30"/>
      <c r="GC188" s="30"/>
      <c r="GD188" s="30"/>
      <c r="GE188" s="30"/>
      <c r="GF188" s="30"/>
      <c r="GG188" s="30"/>
      <c r="GH188" s="30"/>
      <c r="GI188" s="30"/>
      <c r="GJ188" s="30"/>
      <c r="GK188" s="30"/>
      <c r="GL188" s="30"/>
      <c r="GM188" s="30"/>
      <c r="GN188" s="30"/>
      <c r="GO188" s="30"/>
      <c r="GP188" s="30"/>
      <c r="GQ188" s="30"/>
      <c r="GR188" s="30"/>
      <c r="GS188" s="30"/>
      <c r="GT188" s="30"/>
      <c r="GU188" s="30"/>
      <c r="GV188" s="30"/>
      <c r="GW188" s="30"/>
      <c r="GX188" s="30"/>
      <c r="GY188" s="30"/>
      <c r="GZ188" s="30"/>
      <c r="HA188" s="30"/>
      <c r="HB188" s="30"/>
      <c r="HC188" s="30"/>
      <c r="HD188" s="30"/>
      <c r="HE188" s="30"/>
      <c r="HF188" s="30"/>
    </row>
    <row r="189" spans="1:214" ht="16" x14ac:dyDescent="0.2">
      <c r="A189" s="1"/>
      <c r="B189" s="18">
        <v>21989626</v>
      </c>
      <c r="C189" s="36" t="s">
        <v>13959</v>
      </c>
      <c r="D189" s="20" t="s">
        <v>13960</v>
      </c>
      <c r="E189" s="31">
        <v>26</v>
      </c>
      <c r="F189" s="32" t="s">
        <v>591</v>
      </c>
      <c r="G189" s="32" t="s">
        <v>45</v>
      </c>
      <c r="H189" s="32">
        <v>1.02</v>
      </c>
      <c r="I189" s="23" t="s">
        <v>13961</v>
      </c>
      <c r="J189" s="32"/>
      <c r="K189" s="32">
        <v>1.1000000000000001E-3</v>
      </c>
      <c r="L189" s="32">
        <v>5.0000000000000001E-4</v>
      </c>
      <c r="M189" s="32"/>
      <c r="N189" s="32">
        <v>5.0000000000000001E-4</v>
      </c>
      <c r="O189" s="32">
        <v>1.6000000000000001E-3</v>
      </c>
      <c r="P189" s="37">
        <v>1.9955551328733438E-3</v>
      </c>
      <c r="Q189" s="37">
        <v>3.9555513287334402E-4</v>
      </c>
      <c r="R189" s="24">
        <v>0.19688544273645089</v>
      </c>
      <c r="S189" s="24">
        <f t="shared" si="2"/>
        <v>0.80311455726354908</v>
      </c>
      <c r="T189" s="31">
        <v>180</v>
      </c>
      <c r="U189" s="31" t="s">
        <v>39</v>
      </c>
      <c r="V189" s="40" t="s">
        <v>39</v>
      </c>
      <c r="W189" s="38" t="s">
        <v>40</v>
      </c>
      <c r="X189" s="32" t="s">
        <v>13962</v>
      </c>
      <c r="Y189" s="31">
        <v>301069</v>
      </c>
      <c r="Z189" s="32">
        <v>1741285571</v>
      </c>
      <c r="AA189" s="32" t="s">
        <v>13963</v>
      </c>
      <c r="AB189" s="32" t="s">
        <v>13962</v>
      </c>
      <c r="AC189" s="31">
        <v>1</v>
      </c>
      <c r="AD189" s="32" t="s">
        <v>12612</v>
      </c>
      <c r="AE189" s="32" t="s">
        <v>12613</v>
      </c>
      <c r="AF189" s="32" t="s">
        <v>13964</v>
      </c>
      <c r="AG189" s="31">
        <v>9</v>
      </c>
      <c r="AH189" s="32" t="s">
        <v>13965</v>
      </c>
      <c r="AI189" s="32" t="s">
        <v>601</v>
      </c>
      <c r="AJ189" s="32" t="s">
        <v>602</v>
      </c>
      <c r="AK189" s="32">
        <v>1.1101935041625841E-3</v>
      </c>
      <c r="AL189" s="32">
        <v>5.0331372621268799E-4</v>
      </c>
      <c r="AM189" s="32">
        <v>3.9555513287334402E-4</v>
      </c>
      <c r="AN189" s="32">
        <v>0.19688544273645089</v>
      </c>
      <c r="AO189" s="32">
        <v>2.4433879715978049</v>
      </c>
      <c r="AP189" s="32">
        <v>1.107726445846736</v>
      </c>
      <c r="AQ189" s="32">
        <v>0.87056414052388498</v>
      </c>
      <c r="AR189" s="32"/>
      <c r="AS189" s="32"/>
      <c r="AT189" s="17" t="s">
        <v>41</v>
      </c>
      <c r="AU189" s="17" t="s">
        <v>41</v>
      </c>
      <c r="AV189" s="17" t="s">
        <v>42</v>
      </c>
      <c r="AW189" s="17" t="s">
        <v>42</v>
      </c>
      <c r="AX189" s="29">
        <v>1</v>
      </c>
      <c r="AY189" s="30" t="s">
        <v>603</v>
      </c>
      <c r="AZ189" s="30"/>
      <c r="BA189" s="30"/>
      <c r="BB189" s="30"/>
      <c r="BC189" s="30"/>
      <c r="BD189" s="30"/>
      <c r="BE189" s="30"/>
      <c r="BF189" s="30"/>
      <c r="BG189" s="30"/>
      <c r="BH189" s="30"/>
      <c r="BI189" s="30"/>
      <c r="BJ189" s="30"/>
      <c r="BK189" s="30"/>
      <c r="BL189" s="30"/>
      <c r="BM189" s="30"/>
      <c r="BN189" s="30"/>
      <c r="BO189" s="30"/>
      <c r="BP189" s="30"/>
      <c r="BQ189" s="30"/>
      <c r="BR189" s="30"/>
      <c r="BS189" s="30"/>
      <c r="BT189" s="30"/>
      <c r="BU189" s="30"/>
      <c r="BV189" s="30"/>
      <c r="BW189" s="30"/>
      <c r="BX189" s="30"/>
      <c r="BY189" s="30"/>
      <c r="BZ189" s="30"/>
      <c r="CA189" s="30"/>
      <c r="CB189" s="30"/>
      <c r="CC189" s="30"/>
      <c r="CD189" s="30"/>
      <c r="CE189" s="30"/>
      <c r="CF189" s="30"/>
      <c r="CG189" s="30"/>
      <c r="CH189" s="30"/>
      <c r="CI189" s="30"/>
      <c r="CJ189" s="30"/>
      <c r="CK189" s="30"/>
      <c r="CL189" s="30"/>
      <c r="CM189" s="30"/>
      <c r="CN189" s="30"/>
      <c r="CO189" s="30"/>
      <c r="CP189" s="30"/>
      <c r="CQ189" s="30"/>
      <c r="CR189" s="30"/>
      <c r="CS189" s="30"/>
      <c r="CT189" s="30"/>
      <c r="CU189" s="30"/>
      <c r="CV189" s="30"/>
      <c r="CW189" s="30"/>
      <c r="CX189" s="30"/>
      <c r="CY189" s="30"/>
      <c r="CZ189" s="30"/>
      <c r="DA189" s="30"/>
      <c r="DB189" s="30"/>
      <c r="DC189" s="30"/>
      <c r="DD189" s="30"/>
      <c r="DE189" s="30"/>
      <c r="DF189" s="30"/>
      <c r="DG189" s="30"/>
      <c r="DH189" s="30"/>
      <c r="DI189" s="30"/>
      <c r="DJ189" s="30"/>
      <c r="DK189" s="30"/>
      <c r="DL189" s="30"/>
      <c r="DM189" s="30"/>
      <c r="DN189" s="30"/>
      <c r="DO189" s="30"/>
      <c r="DP189" s="30"/>
      <c r="DQ189" s="30"/>
      <c r="DR189" s="30"/>
      <c r="DS189" s="30"/>
      <c r="DT189" s="30"/>
      <c r="DU189" s="30"/>
      <c r="DV189" s="30"/>
      <c r="DW189" s="30"/>
      <c r="DX189" s="30"/>
      <c r="DY189" s="30"/>
      <c r="DZ189" s="30"/>
      <c r="EA189" s="30"/>
      <c r="EB189" s="30"/>
      <c r="EC189" s="30"/>
      <c r="ED189" s="30"/>
      <c r="EE189" s="30"/>
      <c r="EF189" s="30"/>
      <c r="EG189" s="30"/>
      <c r="EH189" s="30"/>
      <c r="EI189" s="30"/>
      <c r="EJ189" s="30"/>
      <c r="EK189" s="30"/>
      <c r="EL189" s="30"/>
      <c r="EM189" s="30"/>
      <c r="EN189" s="30"/>
      <c r="EO189" s="30"/>
      <c r="EP189" s="30"/>
      <c r="EQ189" s="30"/>
      <c r="ER189" s="30"/>
      <c r="ES189" s="30"/>
      <c r="ET189" s="30"/>
      <c r="EU189" s="30"/>
      <c r="EV189" s="30"/>
      <c r="EW189" s="30"/>
      <c r="EX189" s="30"/>
      <c r="EY189" s="30"/>
      <c r="EZ189" s="30"/>
      <c r="FA189" s="30"/>
      <c r="FB189" s="30"/>
      <c r="FC189" s="30"/>
      <c r="FD189" s="30"/>
      <c r="FE189" s="30"/>
      <c r="FF189" s="30"/>
      <c r="FG189" s="30"/>
      <c r="FH189" s="30"/>
      <c r="FI189" s="30"/>
      <c r="FJ189" s="30"/>
      <c r="FK189" s="30"/>
      <c r="FL189" s="30"/>
      <c r="FM189" s="30"/>
      <c r="FN189" s="30"/>
      <c r="FO189" s="30"/>
      <c r="FP189" s="30"/>
      <c r="FQ189" s="30"/>
      <c r="FR189" s="30"/>
      <c r="FS189" s="30"/>
      <c r="FT189" s="30"/>
      <c r="FU189" s="30"/>
      <c r="FV189" s="30"/>
      <c r="FW189" s="30"/>
      <c r="FX189" s="30"/>
      <c r="FY189" s="30"/>
      <c r="FZ189" s="30"/>
      <c r="GA189" s="30"/>
      <c r="GB189" s="30"/>
      <c r="GC189" s="30"/>
      <c r="GD189" s="30"/>
      <c r="GE189" s="30"/>
      <c r="GF189" s="30"/>
      <c r="GG189" s="30"/>
      <c r="GH189" s="30"/>
      <c r="GI189" s="30"/>
      <c r="GJ189" s="30"/>
      <c r="GK189" s="30"/>
      <c r="GL189" s="30"/>
      <c r="GM189" s="30"/>
      <c r="GN189" s="30"/>
      <c r="GO189" s="30"/>
      <c r="GP189" s="30"/>
      <c r="GQ189" s="30"/>
      <c r="GR189" s="30"/>
      <c r="GS189" s="30"/>
      <c r="GT189" s="30"/>
      <c r="GU189" s="30"/>
      <c r="GV189" s="30"/>
      <c r="GW189" s="30"/>
      <c r="GX189" s="30"/>
      <c r="GY189" s="30"/>
      <c r="GZ189" s="30"/>
      <c r="HA189" s="30"/>
      <c r="HB189" s="30"/>
      <c r="HC189" s="30"/>
      <c r="HD189" s="30"/>
      <c r="HE189" s="30"/>
      <c r="HF189" s="30"/>
    </row>
    <row r="190" spans="1:214" ht="16" x14ac:dyDescent="0.2">
      <c r="A190" s="1"/>
      <c r="B190" s="8">
        <v>21990082</v>
      </c>
      <c r="C190" s="33" t="s">
        <v>13966</v>
      </c>
      <c r="D190" s="10" t="s">
        <v>13967</v>
      </c>
      <c r="E190" s="29">
        <v>26</v>
      </c>
      <c r="F190" s="16" t="s">
        <v>591</v>
      </c>
      <c r="G190" s="16" t="s">
        <v>88</v>
      </c>
      <c r="H190" s="16">
        <v>0.95</v>
      </c>
      <c r="I190" s="13" t="s">
        <v>13968</v>
      </c>
      <c r="J190" s="16"/>
      <c r="K190" s="16">
        <v>5.9999999999999995E-4</v>
      </c>
      <c r="L190" s="16">
        <v>2.2000000000000001E-3</v>
      </c>
      <c r="M190" s="16"/>
      <c r="N190" s="16">
        <v>2.2000000000000001E-3</v>
      </c>
      <c r="O190" s="16">
        <v>2.8E-3</v>
      </c>
      <c r="P190" s="34">
        <v>3.1578648281013521E-3</v>
      </c>
      <c r="Q190" s="34">
        <v>3.5786482810135198E-4</v>
      </c>
      <c r="R190" s="14">
        <v>0.11354433438387961</v>
      </c>
      <c r="S190" s="14">
        <f t="shared" si="2"/>
        <v>0.88645566561612044</v>
      </c>
      <c r="T190" s="29">
        <v>181</v>
      </c>
      <c r="U190" s="29" t="s">
        <v>39</v>
      </c>
      <c r="V190" s="39" t="s">
        <v>39</v>
      </c>
      <c r="W190" s="35" t="s">
        <v>40</v>
      </c>
      <c r="X190" s="16" t="s">
        <v>13969</v>
      </c>
      <c r="Y190" s="29">
        <v>301102</v>
      </c>
      <c r="Z190" s="16">
        <v>1741291091</v>
      </c>
      <c r="AA190" s="16" t="s">
        <v>13970</v>
      </c>
      <c r="AB190" s="16" t="s">
        <v>13969</v>
      </c>
      <c r="AC190" s="29">
        <v>1</v>
      </c>
      <c r="AD190" s="16" t="s">
        <v>12612</v>
      </c>
      <c r="AE190" s="16" t="s">
        <v>12613</v>
      </c>
      <c r="AF190" s="16" t="s">
        <v>13971</v>
      </c>
      <c r="AG190" s="29">
        <v>7</v>
      </c>
      <c r="AH190" s="16" t="s">
        <v>13972</v>
      </c>
      <c r="AI190" s="16" t="s">
        <v>612</v>
      </c>
      <c r="AJ190" s="16" t="s">
        <v>613</v>
      </c>
      <c r="AK190" s="16">
        <v>5.6654868031291803E-4</v>
      </c>
      <c r="AL190" s="16">
        <v>2.2273494575075219E-3</v>
      </c>
      <c r="AM190" s="16">
        <v>3.5786482810135198E-4</v>
      </c>
      <c r="AN190" s="16">
        <v>0.11354433438387961</v>
      </c>
      <c r="AO190" s="16">
        <v>1.2482939978326271</v>
      </c>
      <c r="AP190" s="16">
        <v>4.9075870362044167</v>
      </c>
      <c r="AQ190" s="16">
        <v>0.78849449743239763</v>
      </c>
      <c r="AR190" s="16"/>
      <c r="AS190" s="16"/>
      <c r="AT190" s="17" t="s">
        <v>41</v>
      </c>
      <c r="AU190" s="17" t="s">
        <v>41</v>
      </c>
      <c r="AV190" s="17" t="s">
        <v>42</v>
      </c>
      <c r="AW190" s="17" t="s">
        <v>42</v>
      </c>
      <c r="AX190" s="29">
        <v>1</v>
      </c>
      <c r="AY190" s="30" t="s">
        <v>603</v>
      </c>
      <c r="AZ190" s="30"/>
      <c r="BA190" s="30"/>
      <c r="BB190" s="30"/>
      <c r="BC190" s="30"/>
      <c r="BD190" s="30"/>
      <c r="BE190" s="30"/>
      <c r="BF190" s="30"/>
      <c r="BG190" s="30"/>
      <c r="BH190" s="30"/>
      <c r="BI190" s="30"/>
      <c r="BJ190" s="30"/>
      <c r="BK190" s="30"/>
      <c r="BL190" s="30"/>
      <c r="BM190" s="30"/>
      <c r="BN190" s="30"/>
      <c r="BO190" s="30"/>
      <c r="BP190" s="30"/>
      <c r="BQ190" s="30"/>
      <c r="BR190" s="30"/>
      <c r="BS190" s="30"/>
      <c r="BT190" s="30"/>
      <c r="BU190" s="30"/>
      <c r="BV190" s="30"/>
      <c r="BW190" s="30"/>
      <c r="BX190" s="30"/>
      <c r="BY190" s="30"/>
      <c r="BZ190" s="30"/>
      <c r="CA190" s="30"/>
      <c r="CB190" s="30"/>
      <c r="CC190" s="30"/>
      <c r="CD190" s="30"/>
      <c r="CE190" s="30"/>
      <c r="CF190" s="30"/>
      <c r="CG190" s="30"/>
      <c r="CH190" s="30"/>
      <c r="CI190" s="30"/>
      <c r="CJ190" s="30"/>
      <c r="CK190" s="30"/>
      <c r="CL190" s="30"/>
      <c r="CM190" s="30"/>
      <c r="CN190" s="30"/>
      <c r="CO190" s="30"/>
      <c r="CP190" s="30"/>
      <c r="CQ190" s="30"/>
      <c r="CR190" s="30"/>
      <c r="CS190" s="30"/>
      <c r="CT190" s="30"/>
      <c r="CU190" s="30"/>
      <c r="CV190" s="30"/>
      <c r="CW190" s="30"/>
      <c r="CX190" s="30"/>
      <c r="CY190" s="30"/>
      <c r="CZ190" s="30"/>
      <c r="DA190" s="30"/>
      <c r="DB190" s="30"/>
      <c r="DC190" s="30"/>
      <c r="DD190" s="30"/>
      <c r="DE190" s="30"/>
      <c r="DF190" s="30"/>
      <c r="DG190" s="30"/>
      <c r="DH190" s="30"/>
      <c r="DI190" s="30"/>
      <c r="DJ190" s="30"/>
      <c r="DK190" s="30"/>
      <c r="DL190" s="30"/>
      <c r="DM190" s="30"/>
      <c r="DN190" s="30"/>
      <c r="DO190" s="30"/>
      <c r="DP190" s="30"/>
      <c r="DQ190" s="30"/>
      <c r="DR190" s="30"/>
      <c r="DS190" s="30"/>
      <c r="DT190" s="30"/>
      <c r="DU190" s="30"/>
      <c r="DV190" s="30"/>
      <c r="DW190" s="30"/>
      <c r="DX190" s="30"/>
      <c r="DY190" s="30"/>
      <c r="DZ190" s="30"/>
      <c r="EA190" s="30"/>
      <c r="EB190" s="30"/>
      <c r="EC190" s="30"/>
      <c r="ED190" s="30"/>
      <c r="EE190" s="30"/>
      <c r="EF190" s="30"/>
      <c r="EG190" s="30"/>
      <c r="EH190" s="30"/>
      <c r="EI190" s="30"/>
      <c r="EJ190" s="30"/>
      <c r="EK190" s="30"/>
      <c r="EL190" s="30"/>
      <c r="EM190" s="30"/>
      <c r="EN190" s="30"/>
      <c r="EO190" s="30"/>
      <c r="EP190" s="30"/>
      <c r="EQ190" s="30"/>
      <c r="ER190" s="30"/>
      <c r="ES190" s="30"/>
      <c r="ET190" s="30"/>
      <c r="EU190" s="30"/>
      <c r="EV190" s="30"/>
      <c r="EW190" s="30"/>
      <c r="EX190" s="30"/>
      <c r="EY190" s="30"/>
      <c r="EZ190" s="30"/>
      <c r="FA190" s="30"/>
      <c r="FB190" s="30"/>
      <c r="FC190" s="30"/>
      <c r="FD190" s="30"/>
      <c r="FE190" s="30"/>
      <c r="FF190" s="30"/>
      <c r="FG190" s="30"/>
      <c r="FH190" s="30"/>
      <c r="FI190" s="30"/>
      <c r="FJ190" s="30"/>
      <c r="FK190" s="30"/>
      <c r="FL190" s="30"/>
      <c r="FM190" s="30"/>
      <c r="FN190" s="30"/>
      <c r="FO190" s="30"/>
      <c r="FP190" s="30"/>
      <c r="FQ190" s="30"/>
      <c r="FR190" s="30"/>
      <c r="FS190" s="30"/>
      <c r="FT190" s="30"/>
      <c r="FU190" s="30"/>
      <c r="FV190" s="30"/>
      <c r="FW190" s="30"/>
      <c r="FX190" s="30"/>
      <c r="FY190" s="30"/>
      <c r="FZ190" s="30"/>
      <c r="GA190" s="30"/>
      <c r="GB190" s="30"/>
      <c r="GC190" s="30"/>
      <c r="GD190" s="30"/>
      <c r="GE190" s="30"/>
      <c r="GF190" s="30"/>
      <c r="GG190" s="30"/>
      <c r="GH190" s="30"/>
      <c r="GI190" s="30"/>
      <c r="GJ190" s="30"/>
      <c r="GK190" s="30"/>
      <c r="GL190" s="30"/>
      <c r="GM190" s="30"/>
      <c r="GN190" s="30"/>
      <c r="GO190" s="30"/>
      <c r="GP190" s="30"/>
      <c r="GQ190" s="30"/>
      <c r="GR190" s="30"/>
      <c r="GS190" s="30"/>
      <c r="GT190" s="30"/>
      <c r="GU190" s="30"/>
      <c r="GV190" s="30"/>
      <c r="GW190" s="30"/>
      <c r="GX190" s="30"/>
      <c r="GY190" s="30"/>
      <c r="GZ190" s="30"/>
      <c r="HA190" s="30"/>
      <c r="HB190" s="30"/>
      <c r="HC190" s="30"/>
      <c r="HD190" s="30"/>
      <c r="HE190" s="30"/>
      <c r="HF190" s="30"/>
    </row>
    <row r="191" spans="1:214" ht="16" x14ac:dyDescent="0.2">
      <c r="A191" s="1"/>
      <c r="B191" s="18">
        <v>21988305</v>
      </c>
      <c r="C191" s="36" t="s">
        <v>13973</v>
      </c>
      <c r="D191" s="20" t="s">
        <v>13974</v>
      </c>
      <c r="E191" s="31">
        <v>12</v>
      </c>
      <c r="F191" s="32" t="s">
        <v>591</v>
      </c>
      <c r="G191" s="32" t="s">
        <v>36</v>
      </c>
      <c r="H191" s="32">
        <v>1.22</v>
      </c>
      <c r="I191" s="23" t="s">
        <v>13975</v>
      </c>
      <c r="J191" s="32"/>
      <c r="K191" s="32">
        <v>3.8E-3</v>
      </c>
      <c r="L191" s="32">
        <v>1.6999999999999999E-3</v>
      </c>
      <c r="M191" s="32"/>
      <c r="N191" s="32">
        <v>1.6999999999999999E-3</v>
      </c>
      <c r="O191" s="32">
        <v>5.4999999999999997E-3</v>
      </c>
      <c r="P191" s="37">
        <v>5.8568738658810199E-3</v>
      </c>
      <c r="Q191" s="37">
        <v>3.5687386588102E-4</v>
      </c>
      <c r="R191" s="24">
        <v>6.1000000331828987E-2</v>
      </c>
      <c r="S191" s="24">
        <f t="shared" si="2"/>
        <v>0.93899999966817105</v>
      </c>
      <c r="T191" s="31">
        <v>182</v>
      </c>
      <c r="U191" s="31" t="s">
        <v>39</v>
      </c>
      <c r="V191" s="40" t="s">
        <v>39</v>
      </c>
      <c r="W191" s="38" t="s">
        <v>40</v>
      </c>
      <c r="X191" s="32" t="s">
        <v>13976</v>
      </c>
      <c r="Y191" s="31">
        <v>301002</v>
      </c>
      <c r="Z191" s="32">
        <v>1741269599</v>
      </c>
      <c r="AA191" s="32" t="s">
        <v>13977</v>
      </c>
      <c r="AB191" s="32" t="s">
        <v>13976</v>
      </c>
      <c r="AC191" s="31">
        <v>1</v>
      </c>
      <c r="AD191" s="32" t="s">
        <v>12612</v>
      </c>
      <c r="AE191" s="32" t="s">
        <v>12613</v>
      </c>
      <c r="AF191" s="32" t="s">
        <v>13978</v>
      </c>
      <c r="AG191" s="31">
        <v>29</v>
      </c>
      <c r="AH191" s="32" t="s">
        <v>13979</v>
      </c>
      <c r="AI191" s="32" t="s">
        <v>640</v>
      </c>
      <c r="AJ191" s="32" t="s">
        <v>641</v>
      </c>
      <c r="AK191" s="32">
        <v>3.819503797915872E-3</v>
      </c>
      <c r="AL191" s="32">
        <v>1.6740135483291839E-3</v>
      </c>
      <c r="AM191" s="32">
        <v>3.5687386588102E-4</v>
      </c>
      <c r="AN191" s="32">
        <v>6.1000000331828987E-2</v>
      </c>
      <c r="AO191" s="32">
        <v>8.5788621129256803</v>
      </c>
      <c r="AP191" s="32">
        <v>3.7599468847554829</v>
      </c>
      <c r="AQ191" s="32">
        <v>0.80156267648445922</v>
      </c>
      <c r="AR191" s="32"/>
      <c r="AS191" s="32"/>
      <c r="AT191" s="17" t="s">
        <v>41</v>
      </c>
      <c r="AU191" s="17" t="s">
        <v>41</v>
      </c>
      <c r="AV191" s="17" t="s">
        <v>42</v>
      </c>
      <c r="AW191" s="17" t="s">
        <v>42</v>
      </c>
      <c r="AX191" s="29">
        <v>1</v>
      </c>
      <c r="AY191" s="30" t="s">
        <v>603</v>
      </c>
      <c r="AZ191" s="30" t="s">
        <v>624</v>
      </c>
      <c r="BA191" s="30"/>
      <c r="BB191" s="30"/>
      <c r="BC191" s="30"/>
      <c r="BD191" s="30"/>
      <c r="BE191" s="30"/>
      <c r="BF191" s="30"/>
      <c r="BG191" s="30"/>
      <c r="BH191" s="30"/>
      <c r="BI191" s="30"/>
      <c r="BJ191" s="30"/>
      <c r="BK191" s="30"/>
      <c r="BL191" s="30"/>
      <c r="BM191" s="30"/>
      <c r="BN191" s="30"/>
      <c r="BO191" s="30"/>
      <c r="BP191" s="30"/>
      <c r="BQ191" s="30"/>
      <c r="BR191" s="30"/>
      <c r="BS191" s="30"/>
      <c r="BT191" s="30"/>
      <c r="BU191" s="30"/>
      <c r="BV191" s="30"/>
      <c r="BW191" s="30"/>
      <c r="BX191" s="30"/>
      <c r="BY191" s="30"/>
      <c r="BZ191" s="30"/>
      <c r="CA191" s="30"/>
      <c r="CB191" s="30"/>
      <c r="CC191" s="30"/>
      <c r="CD191" s="30"/>
      <c r="CE191" s="30"/>
      <c r="CF191" s="30"/>
      <c r="CG191" s="30"/>
      <c r="CH191" s="30"/>
      <c r="CI191" s="30"/>
      <c r="CJ191" s="30"/>
      <c r="CK191" s="30"/>
      <c r="CL191" s="30"/>
      <c r="CM191" s="30"/>
      <c r="CN191" s="30"/>
      <c r="CO191" s="30"/>
      <c r="CP191" s="30"/>
      <c r="CQ191" s="30"/>
      <c r="CR191" s="30"/>
      <c r="CS191" s="30"/>
      <c r="CT191" s="30"/>
      <c r="CU191" s="30"/>
      <c r="CV191" s="30"/>
      <c r="CW191" s="30"/>
      <c r="CX191" s="30"/>
      <c r="CY191" s="30"/>
      <c r="CZ191" s="30"/>
      <c r="DA191" s="30"/>
      <c r="DB191" s="30"/>
      <c r="DC191" s="30"/>
      <c r="DD191" s="30"/>
      <c r="DE191" s="30"/>
      <c r="DF191" s="30"/>
      <c r="DG191" s="30"/>
      <c r="DH191" s="30"/>
      <c r="DI191" s="30"/>
      <c r="DJ191" s="30"/>
      <c r="DK191" s="30"/>
      <c r="DL191" s="30"/>
      <c r="DM191" s="30"/>
      <c r="DN191" s="30"/>
      <c r="DO191" s="30"/>
      <c r="DP191" s="30"/>
      <c r="DQ191" s="30"/>
      <c r="DR191" s="30"/>
      <c r="DS191" s="30"/>
      <c r="DT191" s="30"/>
      <c r="DU191" s="30"/>
      <c r="DV191" s="30"/>
      <c r="DW191" s="30"/>
      <c r="DX191" s="30"/>
      <c r="DY191" s="30"/>
      <c r="DZ191" s="30"/>
      <c r="EA191" s="30"/>
      <c r="EB191" s="30"/>
      <c r="EC191" s="30"/>
      <c r="ED191" s="30"/>
      <c r="EE191" s="30"/>
      <c r="EF191" s="30"/>
      <c r="EG191" s="30"/>
      <c r="EH191" s="30"/>
      <c r="EI191" s="30"/>
      <c r="EJ191" s="30"/>
      <c r="EK191" s="30"/>
      <c r="EL191" s="30"/>
      <c r="EM191" s="30"/>
      <c r="EN191" s="30"/>
      <c r="EO191" s="30"/>
      <c r="EP191" s="30"/>
      <c r="EQ191" s="30"/>
      <c r="ER191" s="30"/>
      <c r="ES191" s="30"/>
      <c r="ET191" s="30"/>
      <c r="EU191" s="30"/>
      <c r="EV191" s="30"/>
      <c r="EW191" s="30"/>
      <c r="EX191" s="30"/>
      <c r="EY191" s="30"/>
      <c r="EZ191" s="30"/>
      <c r="FA191" s="30"/>
      <c r="FB191" s="30"/>
      <c r="FC191" s="30"/>
      <c r="FD191" s="30"/>
      <c r="FE191" s="30"/>
      <c r="FF191" s="30"/>
      <c r="FG191" s="30"/>
      <c r="FH191" s="30"/>
      <c r="FI191" s="30"/>
      <c r="FJ191" s="30"/>
      <c r="FK191" s="30"/>
      <c r="FL191" s="30"/>
      <c r="FM191" s="30"/>
      <c r="FN191" s="30"/>
      <c r="FO191" s="30"/>
      <c r="FP191" s="30"/>
      <c r="FQ191" s="30"/>
      <c r="FR191" s="30"/>
      <c r="FS191" s="30"/>
      <c r="FT191" s="30"/>
      <c r="FU191" s="30"/>
      <c r="FV191" s="30"/>
      <c r="FW191" s="30"/>
      <c r="FX191" s="30"/>
      <c r="FY191" s="30"/>
      <c r="FZ191" s="30"/>
      <c r="GA191" s="30"/>
      <c r="GB191" s="30"/>
      <c r="GC191" s="30"/>
      <c r="GD191" s="30"/>
      <c r="GE191" s="30"/>
      <c r="GF191" s="30"/>
      <c r="GG191" s="30"/>
      <c r="GH191" s="30"/>
      <c r="GI191" s="30"/>
      <c r="GJ191" s="30"/>
      <c r="GK191" s="30"/>
      <c r="GL191" s="30"/>
      <c r="GM191" s="30"/>
      <c r="GN191" s="30"/>
      <c r="GO191" s="30"/>
      <c r="GP191" s="30"/>
      <c r="GQ191" s="30"/>
      <c r="GR191" s="30"/>
      <c r="GS191" s="30"/>
      <c r="GT191" s="30"/>
      <c r="GU191" s="30"/>
      <c r="GV191" s="30"/>
      <c r="GW191" s="30"/>
      <c r="GX191" s="30"/>
      <c r="GY191" s="30"/>
      <c r="GZ191" s="30"/>
      <c r="HA191" s="30"/>
      <c r="HB191" s="30"/>
      <c r="HC191" s="30"/>
      <c r="HD191" s="30"/>
      <c r="HE191" s="30"/>
      <c r="HF191" s="30"/>
    </row>
    <row r="192" spans="1:214" ht="16" x14ac:dyDescent="0.2">
      <c r="A192" s="1"/>
      <c r="B192" s="8">
        <v>21984781</v>
      </c>
      <c r="C192" s="33" t="s">
        <v>13980</v>
      </c>
      <c r="D192" s="10" t="s">
        <v>13981</v>
      </c>
      <c r="E192" s="29">
        <v>9</v>
      </c>
      <c r="F192" s="16" t="s">
        <v>591</v>
      </c>
      <c r="G192" s="16" t="s">
        <v>36</v>
      </c>
      <c r="H192" s="16">
        <v>1.43</v>
      </c>
      <c r="I192" s="13" t="s">
        <v>13982</v>
      </c>
      <c r="J192" s="16"/>
      <c r="K192" s="16">
        <v>5.9999999999999995E-4</v>
      </c>
      <c r="L192" s="16">
        <v>3.8E-3</v>
      </c>
      <c r="M192" s="16"/>
      <c r="N192" s="16">
        <v>3.8E-3</v>
      </c>
      <c r="O192" s="16">
        <v>4.4000000000000003E-3</v>
      </c>
      <c r="P192" s="34">
        <v>4.7208188121997483E-3</v>
      </c>
      <c r="Q192" s="34">
        <v>3.20818812199748E-4</v>
      </c>
      <c r="R192" s="14">
        <v>6.7626741258428907E-2</v>
      </c>
      <c r="S192" s="14">
        <f t="shared" si="2"/>
        <v>0.93237325874157106</v>
      </c>
      <c r="T192" s="29">
        <v>183</v>
      </c>
      <c r="U192" s="29" t="s">
        <v>39</v>
      </c>
      <c r="V192" s="35" t="s">
        <v>40</v>
      </c>
      <c r="W192" s="35" t="s">
        <v>40</v>
      </c>
      <c r="X192" s="16" t="s">
        <v>13983</v>
      </c>
      <c r="Y192" s="29">
        <v>300853</v>
      </c>
      <c r="Z192" s="16">
        <v>1741227059</v>
      </c>
      <c r="AA192" s="16" t="s">
        <v>13984</v>
      </c>
      <c r="AB192" s="16" t="s">
        <v>13983</v>
      </c>
      <c r="AC192" s="29">
        <v>1</v>
      </c>
      <c r="AD192" s="16" t="s">
        <v>12612</v>
      </c>
      <c r="AE192" s="16" t="s">
        <v>12613</v>
      </c>
      <c r="AF192" s="16" t="s">
        <v>13985</v>
      </c>
      <c r="AG192" s="29">
        <v>7</v>
      </c>
      <c r="AH192" s="16" t="s">
        <v>13986</v>
      </c>
      <c r="AI192" s="16" t="s">
        <v>640</v>
      </c>
      <c r="AJ192" s="16" t="s">
        <v>641</v>
      </c>
      <c r="AK192" s="16">
        <v>5.8025736602853803E-4</v>
      </c>
      <c r="AL192" s="16">
        <v>3.842887618190214E-3</v>
      </c>
      <c r="AM192" s="16">
        <v>3.20818812199748E-4</v>
      </c>
      <c r="AN192" s="16">
        <v>6.7626741258428907E-2</v>
      </c>
      <c r="AO192" s="16">
        <v>1.3186297597758041</v>
      </c>
      <c r="AP192" s="16">
        <v>8.7329283064548839</v>
      </c>
      <c r="AQ192" s="16">
        <v>0.72905792848083639</v>
      </c>
      <c r="AR192" s="16"/>
      <c r="AS192" s="16"/>
      <c r="AT192" s="17" t="s">
        <v>41</v>
      </c>
      <c r="AU192" s="17" t="s">
        <v>41</v>
      </c>
      <c r="AV192" s="17" t="s">
        <v>42</v>
      </c>
      <c r="AW192" s="17" t="s">
        <v>42</v>
      </c>
      <c r="AX192" s="29">
        <v>1</v>
      </c>
      <c r="AY192" s="30" t="s">
        <v>603</v>
      </c>
      <c r="AZ192" s="30" t="s">
        <v>624</v>
      </c>
      <c r="BA192" s="30"/>
      <c r="BB192" s="30"/>
      <c r="BC192" s="30"/>
      <c r="BD192" s="30"/>
      <c r="BE192" s="30"/>
      <c r="BF192" s="30"/>
      <c r="BG192" s="30"/>
      <c r="BH192" s="30"/>
      <c r="BI192" s="30"/>
      <c r="BJ192" s="30"/>
      <c r="BK192" s="30"/>
      <c r="BL192" s="30"/>
      <c r="BM192" s="30"/>
      <c r="BN192" s="30"/>
      <c r="BO192" s="30"/>
      <c r="BP192" s="30"/>
      <c r="BQ192" s="30"/>
      <c r="BR192" s="30"/>
      <c r="BS192" s="30"/>
      <c r="BT192" s="30"/>
      <c r="BU192" s="30"/>
      <c r="BV192" s="30"/>
      <c r="BW192" s="30"/>
      <c r="BX192" s="30"/>
      <c r="BY192" s="30"/>
      <c r="BZ192" s="30"/>
      <c r="CA192" s="30"/>
      <c r="CB192" s="30"/>
      <c r="CC192" s="30"/>
      <c r="CD192" s="30"/>
      <c r="CE192" s="30"/>
      <c r="CF192" s="30"/>
      <c r="CG192" s="30"/>
      <c r="CH192" s="30"/>
      <c r="CI192" s="30"/>
      <c r="CJ192" s="30"/>
      <c r="CK192" s="30"/>
      <c r="CL192" s="30"/>
      <c r="CM192" s="30"/>
      <c r="CN192" s="30"/>
      <c r="CO192" s="30"/>
      <c r="CP192" s="30"/>
      <c r="CQ192" s="30"/>
      <c r="CR192" s="30"/>
      <c r="CS192" s="30"/>
      <c r="CT192" s="30"/>
      <c r="CU192" s="30"/>
      <c r="CV192" s="30"/>
      <c r="CW192" s="30"/>
      <c r="CX192" s="30"/>
      <c r="CY192" s="30"/>
      <c r="CZ192" s="30"/>
      <c r="DA192" s="30"/>
      <c r="DB192" s="30"/>
      <c r="DC192" s="30"/>
      <c r="DD192" s="30"/>
      <c r="DE192" s="30"/>
      <c r="DF192" s="30"/>
      <c r="DG192" s="30"/>
      <c r="DH192" s="30"/>
      <c r="DI192" s="30"/>
      <c r="DJ192" s="30"/>
      <c r="DK192" s="30"/>
      <c r="DL192" s="30"/>
      <c r="DM192" s="30"/>
      <c r="DN192" s="30"/>
      <c r="DO192" s="30"/>
      <c r="DP192" s="30"/>
      <c r="DQ192" s="30"/>
      <c r="DR192" s="30"/>
      <c r="DS192" s="30"/>
      <c r="DT192" s="30"/>
      <c r="DU192" s="30"/>
      <c r="DV192" s="30"/>
      <c r="DW192" s="30"/>
      <c r="DX192" s="30"/>
      <c r="DY192" s="30"/>
      <c r="DZ192" s="30"/>
      <c r="EA192" s="30"/>
      <c r="EB192" s="30"/>
      <c r="EC192" s="30"/>
      <c r="ED192" s="30"/>
      <c r="EE192" s="30"/>
      <c r="EF192" s="30"/>
      <c r="EG192" s="30"/>
      <c r="EH192" s="30"/>
      <c r="EI192" s="30"/>
      <c r="EJ192" s="30"/>
      <c r="EK192" s="30"/>
      <c r="EL192" s="30"/>
      <c r="EM192" s="30"/>
      <c r="EN192" s="30"/>
      <c r="EO192" s="30"/>
      <c r="EP192" s="30"/>
      <c r="EQ192" s="30"/>
      <c r="ER192" s="30"/>
      <c r="ES192" s="30"/>
      <c r="ET192" s="30"/>
      <c r="EU192" s="30"/>
      <c r="EV192" s="30"/>
      <c r="EW192" s="30"/>
      <c r="EX192" s="30"/>
      <c r="EY192" s="30"/>
      <c r="EZ192" s="30"/>
      <c r="FA192" s="30"/>
      <c r="FB192" s="30"/>
      <c r="FC192" s="30"/>
      <c r="FD192" s="30"/>
      <c r="FE192" s="30"/>
      <c r="FF192" s="30"/>
      <c r="FG192" s="30"/>
      <c r="FH192" s="30"/>
      <c r="FI192" s="30"/>
      <c r="FJ192" s="30"/>
      <c r="FK192" s="30"/>
      <c r="FL192" s="30"/>
      <c r="FM192" s="30"/>
      <c r="FN192" s="30"/>
      <c r="FO192" s="30"/>
      <c r="FP192" s="30"/>
      <c r="FQ192" s="30"/>
      <c r="FR192" s="30"/>
      <c r="FS192" s="30"/>
      <c r="FT192" s="30"/>
      <c r="FU192" s="30"/>
      <c r="FV192" s="30"/>
      <c r="FW192" s="30"/>
      <c r="FX192" s="30"/>
      <c r="FY192" s="30"/>
      <c r="FZ192" s="30"/>
      <c r="GA192" s="30"/>
      <c r="GB192" s="30"/>
      <c r="GC192" s="30"/>
      <c r="GD192" s="30"/>
      <c r="GE192" s="30"/>
      <c r="GF192" s="30"/>
      <c r="GG192" s="30"/>
      <c r="GH192" s="30"/>
      <c r="GI192" s="30"/>
      <c r="GJ192" s="30"/>
      <c r="GK192" s="30"/>
      <c r="GL192" s="30"/>
      <c r="GM192" s="30"/>
      <c r="GN192" s="30"/>
      <c r="GO192" s="30"/>
      <c r="GP192" s="30"/>
      <c r="GQ192" s="30"/>
      <c r="GR192" s="30"/>
      <c r="GS192" s="30"/>
      <c r="GT192" s="30"/>
      <c r="GU192" s="30"/>
      <c r="GV192" s="30"/>
      <c r="GW192" s="30"/>
      <c r="GX192" s="30"/>
      <c r="GY192" s="30"/>
      <c r="GZ192" s="30"/>
      <c r="HA192" s="30"/>
      <c r="HB192" s="30"/>
      <c r="HC192" s="30"/>
      <c r="HD192" s="30"/>
      <c r="HE192" s="30"/>
      <c r="HF192" s="30"/>
    </row>
    <row r="193" spans="1:214" ht="16" x14ac:dyDescent="0.2">
      <c r="A193" s="1"/>
      <c r="B193" s="18">
        <v>21992641</v>
      </c>
      <c r="C193" s="36" t="s">
        <v>13987</v>
      </c>
      <c r="D193" s="20" t="s">
        <v>13988</v>
      </c>
      <c r="E193" s="31">
        <v>8</v>
      </c>
      <c r="F193" s="32" t="s">
        <v>591</v>
      </c>
      <c r="G193" s="32" t="s">
        <v>36</v>
      </c>
      <c r="H193" s="32">
        <v>5.26</v>
      </c>
      <c r="I193" s="23" t="s">
        <v>13989</v>
      </c>
      <c r="J193" s="32"/>
      <c r="K193" s="32">
        <v>2.0000000000000001E-4</v>
      </c>
      <c r="L193" s="32">
        <v>6.9999999999999999E-4</v>
      </c>
      <c r="M193" s="32"/>
      <c r="N193" s="32">
        <v>6.9999999999999999E-4</v>
      </c>
      <c r="O193" s="32">
        <v>8.9999999999999998E-4</v>
      </c>
      <c r="P193" s="37">
        <v>1.1902549795535719E-3</v>
      </c>
      <c r="Q193" s="37">
        <v>2.9025497955357198E-4</v>
      </c>
      <c r="R193" s="24">
        <v>0.244500000184838</v>
      </c>
      <c r="S193" s="24">
        <f t="shared" si="2"/>
        <v>0.75549999981516203</v>
      </c>
      <c r="T193" s="31">
        <v>184</v>
      </c>
      <c r="U193" s="31" t="s">
        <v>39</v>
      </c>
      <c r="V193" s="40" t="s">
        <v>39</v>
      </c>
      <c r="W193" s="38" t="s">
        <v>40</v>
      </c>
      <c r="X193" s="32" t="s">
        <v>13990</v>
      </c>
      <c r="Y193" s="31">
        <v>301260</v>
      </c>
      <c r="Z193" s="32">
        <v>1741322003</v>
      </c>
      <c r="AA193" s="32" t="s">
        <v>13991</v>
      </c>
      <c r="AB193" s="32" t="s">
        <v>13990</v>
      </c>
      <c r="AC193" s="31">
        <v>1</v>
      </c>
      <c r="AD193" s="32" t="s">
        <v>12612</v>
      </c>
      <c r="AE193" s="32" t="s">
        <v>12613</v>
      </c>
      <c r="AF193" s="32" t="s">
        <v>13992</v>
      </c>
      <c r="AG193" s="31">
        <v>3</v>
      </c>
      <c r="AH193" s="32" t="s">
        <v>13993</v>
      </c>
      <c r="AI193" s="32" t="s">
        <v>640</v>
      </c>
      <c r="AJ193" s="32" t="s">
        <v>641</v>
      </c>
      <c r="AK193" s="32">
        <v>2.4344383849154601E-4</v>
      </c>
      <c r="AL193" s="32">
        <v>6.5343811174688204E-4</v>
      </c>
      <c r="AM193" s="32">
        <v>2.9025497955357198E-4</v>
      </c>
      <c r="AN193" s="32">
        <v>0.244500000184838</v>
      </c>
      <c r="AO193" s="32">
        <v>0.52552767922243071</v>
      </c>
      <c r="AP193" s="32">
        <v>1.4105915208601649</v>
      </c>
      <c r="AQ193" s="32">
        <v>0.62657994029633191</v>
      </c>
      <c r="AR193" s="32"/>
      <c r="AS193" s="32"/>
      <c r="AT193" s="17" t="s">
        <v>41</v>
      </c>
      <c r="AU193" s="17" t="s">
        <v>41</v>
      </c>
      <c r="AV193" s="17" t="s">
        <v>42</v>
      </c>
      <c r="AW193" s="17" t="s">
        <v>42</v>
      </c>
      <c r="AX193" s="29">
        <v>1</v>
      </c>
      <c r="AY193" s="30"/>
      <c r="AZ193" s="30"/>
      <c r="BA193" s="30"/>
      <c r="BB193" s="30"/>
      <c r="BC193" s="30"/>
      <c r="BD193" s="30"/>
      <c r="BE193" s="30"/>
      <c r="BF193" s="30"/>
      <c r="BG193" s="30"/>
      <c r="BH193" s="30"/>
      <c r="BI193" s="30"/>
      <c r="BJ193" s="30"/>
      <c r="BK193" s="30"/>
      <c r="BL193" s="30"/>
      <c r="BM193" s="30"/>
      <c r="BN193" s="30"/>
      <c r="BO193" s="30"/>
      <c r="BP193" s="30"/>
      <c r="BQ193" s="30"/>
      <c r="BR193" s="30"/>
      <c r="BS193" s="30"/>
      <c r="BT193" s="30"/>
      <c r="BU193" s="30"/>
      <c r="BV193" s="30"/>
      <c r="BW193" s="30"/>
      <c r="BX193" s="30"/>
      <c r="BY193" s="30"/>
      <c r="BZ193" s="30"/>
      <c r="CA193" s="30"/>
      <c r="CB193" s="30"/>
      <c r="CC193" s="30"/>
      <c r="CD193" s="30"/>
      <c r="CE193" s="30"/>
      <c r="CF193" s="30"/>
      <c r="CG193" s="30"/>
      <c r="CH193" s="30"/>
      <c r="CI193" s="30"/>
      <c r="CJ193" s="30"/>
      <c r="CK193" s="30"/>
      <c r="CL193" s="30"/>
      <c r="CM193" s="30"/>
      <c r="CN193" s="30"/>
      <c r="CO193" s="30"/>
      <c r="CP193" s="30"/>
      <c r="CQ193" s="30"/>
      <c r="CR193" s="30"/>
      <c r="CS193" s="30"/>
      <c r="CT193" s="30"/>
      <c r="CU193" s="30"/>
      <c r="CV193" s="30"/>
      <c r="CW193" s="30"/>
      <c r="CX193" s="30"/>
      <c r="CY193" s="30"/>
      <c r="CZ193" s="30"/>
      <c r="DA193" s="30"/>
      <c r="DB193" s="30"/>
      <c r="DC193" s="30"/>
      <c r="DD193" s="30"/>
      <c r="DE193" s="30"/>
      <c r="DF193" s="30"/>
      <c r="DG193" s="30"/>
      <c r="DH193" s="30"/>
      <c r="DI193" s="30"/>
      <c r="DJ193" s="30"/>
      <c r="DK193" s="30"/>
      <c r="DL193" s="30"/>
      <c r="DM193" s="30"/>
      <c r="DN193" s="30"/>
      <c r="DO193" s="30"/>
      <c r="DP193" s="30"/>
      <c r="DQ193" s="30"/>
      <c r="DR193" s="30"/>
      <c r="DS193" s="30"/>
      <c r="DT193" s="30"/>
      <c r="DU193" s="30"/>
      <c r="DV193" s="30"/>
      <c r="DW193" s="30"/>
      <c r="DX193" s="30"/>
      <c r="DY193" s="30"/>
      <c r="DZ193" s="30"/>
      <c r="EA193" s="30"/>
      <c r="EB193" s="30"/>
      <c r="EC193" s="30"/>
      <c r="ED193" s="30"/>
      <c r="EE193" s="30"/>
      <c r="EF193" s="30"/>
      <c r="EG193" s="30"/>
      <c r="EH193" s="30"/>
      <c r="EI193" s="30"/>
      <c r="EJ193" s="30"/>
      <c r="EK193" s="30"/>
      <c r="EL193" s="30"/>
      <c r="EM193" s="30"/>
      <c r="EN193" s="30"/>
      <c r="EO193" s="30"/>
      <c r="EP193" s="30"/>
      <c r="EQ193" s="30"/>
      <c r="ER193" s="30"/>
      <c r="ES193" s="30"/>
      <c r="ET193" s="30"/>
      <c r="EU193" s="30"/>
      <c r="EV193" s="30"/>
      <c r="EW193" s="30"/>
      <c r="EX193" s="30"/>
      <c r="EY193" s="30"/>
      <c r="EZ193" s="30"/>
      <c r="FA193" s="30"/>
      <c r="FB193" s="30"/>
      <c r="FC193" s="30"/>
      <c r="FD193" s="30"/>
      <c r="FE193" s="30"/>
      <c r="FF193" s="30"/>
      <c r="FG193" s="30"/>
      <c r="FH193" s="30"/>
      <c r="FI193" s="30"/>
      <c r="FJ193" s="30"/>
      <c r="FK193" s="30"/>
      <c r="FL193" s="30"/>
      <c r="FM193" s="30"/>
      <c r="FN193" s="30"/>
      <c r="FO193" s="30"/>
      <c r="FP193" s="30"/>
      <c r="FQ193" s="30"/>
      <c r="FR193" s="30"/>
      <c r="FS193" s="30"/>
      <c r="FT193" s="30"/>
      <c r="FU193" s="30"/>
      <c r="FV193" s="30"/>
      <c r="FW193" s="30"/>
      <c r="FX193" s="30"/>
      <c r="FY193" s="30"/>
      <c r="FZ193" s="30"/>
      <c r="GA193" s="30"/>
      <c r="GB193" s="30"/>
      <c r="GC193" s="30"/>
      <c r="GD193" s="30"/>
      <c r="GE193" s="30"/>
      <c r="GF193" s="30"/>
      <c r="GG193" s="30"/>
      <c r="GH193" s="30"/>
      <c r="GI193" s="30"/>
      <c r="GJ193" s="30"/>
      <c r="GK193" s="30"/>
      <c r="GL193" s="30"/>
      <c r="GM193" s="30"/>
      <c r="GN193" s="30"/>
      <c r="GO193" s="30"/>
      <c r="GP193" s="30"/>
      <c r="GQ193" s="30"/>
      <c r="GR193" s="30"/>
      <c r="GS193" s="30"/>
      <c r="GT193" s="30"/>
      <c r="GU193" s="30"/>
      <c r="GV193" s="30"/>
      <c r="GW193" s="30"/>
      <c r="GX193" s="30"/>
      <c r="GY193" s="30"/>
      <c r="GZ193" s="30"/>
      <c r="HA193" s="30"/>
      <c r="HB193" s="30"/>
      <c r="HC193" s="30"/>
      <c r="HD193" s="30"/>
      <c r="HE193" s="30"/>
      <c r="HF193" s="30"/>
    </row>
    <row r="194" spans="1:214" ht="16" x14ac:dyDescent="0.2">
      <c r="A194" s="1"/>
      <c r="B194" s="8">
        <v>21989409</v>
      </c>
      <c r="C194" s="33" t="s">
        <v>13994</v>
      </c>
      <c r="D194" s="10" t="s">
        <v>13995</v>
      </c>
      <c r="E194" s="29">
        <v>11</v>
      </c>
      <c r="F194" s="16" t="s">
        <v>591</v>
      </c>
      <c r="G194" s="16" t="s">
        <v>36</v>
      </c>
      <c r="H194" s="16">
        <v>1.07</v>
      </c>
      <c r="I194" s="13" t="s">
        <v>13996</v>
      </c>
      <c r="J194" s="16"/>
      <c r="K194" s="16">
        <v>1.9E-3</v>
      </c>
      <c r="L194" s="16">
        <v>5.9999999999999995E-4</v>
      </c>
      <c r="M194" s="16"/>
      <c r="N194" s="16">
        <v>5.9999999999999995E-4</v>
      </c>
      <c r="O194" s="16">
        <v>2.5999999999999999E-3</v>
      </c>
      <c r="P194" s="34">
        <v>2.8750284363159989E-3</v>
      </c>
      <c r="Q194" s="34">
        <v>2.7502843631599898E-4</v>
      </c>
      <c r="R194" s="14">
        <v>9.7318150418925081E-2</v>
      </c>
      <c r="S194" s="14">
        <f t="shared" si="2"/>
        <v>0.90268184958107489</v>
      </c>
      <c r="T194" s="29">
        <v>185</v>
      </c>
      <c r="U194" s="29" t="s">
        <v>39</v>
      </c>
      <c r="V194" s="39" t="s">
        <v>39</v>
      </c>
      <c r="W194" s="35" t="s">
        <v>40</v>
      </c>
      <c r="X194" s="16" t="s">
        <v>13997</v>
      </c>
      <c r="Y194" s="29">
        <v>301052</v>
      </c>
      <c r="Z194" s="16">
        <v>1741282931</v>
      </c>
      <c r="AA194" s="16" t="s">
        <v>13998</v>
      </c>
      <c r="AB194" s="16" t="s">
        <v>13997</v>
      </c>
      <c r="AC194" s="29">
        <v>1</v>
      </c>
      <c r="AD194" s="16" t="s">
        <v>12612</v>
      </c>
      <c r="AE194" s="16" t="s">
        <v>12613</v>
      </c>
      <c r="AF194" s="16" t="s">
        <v>13999</v>
      </c>
      <c r="AG194" s="29">
        <v>7</v>
      </c>
      <c r="AH194" s="16" t="s">
        <v>14000</v>
      </c>
      <c r="AI194" s="16" t="s">
        <v>640</v>
      </c>
      <c r="AJ194" s="16" t="s">
        <v>641</v>
      </c>
      <c r="AK194" s="16">
        <v>1.9122466885526761E-3</v>
      </c>
      <c r="AL194" s="16">
        <v>6.3880033106719202E-4</v>
      </c>
      <c r="AM194" s="16">
        <v>2.7502843631599898E-4</v>
      </c>
      <c r="AN194" s="16">
        <v>9.7318150418925081E-2</v>
      </c>
      <c r="AO194" s="16">
        <v>4.1960716440221262</v>
      </c>
      <c r="AP194" s="16">
        <v>1.401729165713314</v>
      </c>
      <c r="AQ194" s="16">
        <v>0.60349903066050914</v>
      </c>
      <c r="AR194" s="16"/>
      <c r="AS194" s="16"/>
      <c r="AT194" s="17" t="s">
        <v>41</v>
      </c>
      <c r="AU194" s="17" t="s">
        <v>41</v>
      </c>
      <c r="AV194" s="17" t="s">
        <v>42</v>
      </c>
      <c r="AW194" s="17" t="s">
        <v>42</v>
      </c>
      <c r="AX194" s="29">
        <v>1</v>
      </c>
      <c r="AY194" s="30" t="s">
        <v>603</v>
      </c>
      <c r="AZ194" s="30" t="s">
        <v>624</v>
      </c>
      <c r="BA194" s="30"/>
      <c r="BB194" s="30"/>
      <c r="BC194" s="30"/>
      <c r="BD194" s="30"/>
      <c r="BE194" s="30"/>
      <c r="BF194" s="30"/>
      <c r="BG194" s="30"/>
      <c r="BH194" s="30"/>
      <c r="BI194" s="30"/>
      <c r="BJ194" s="30"/>
      <c r="BK194" s="30"/>
      <c r="BL194" s="30"/>
      <c r="BM194" s="30"/>
      <c r="BN194" s="30"/>
      <c r="BO194" s="30"/>
      <c r="BP194" s="30"/>
      <c r="BQ194" s="30"/>
      <c r="BR194" s="30"/>
      <c r="BS194" s="30"/>
      <c r="BT194" s="30"/>
      <c r="BU194" s="30"/>
      <c r="BV194" s="30"/>
      <c r="BW194" s="30"/>
      <c r="BX194" s="30"/>
      <c r="BY194" s="30"/>
      <c r="BZ194" s="30"/>
      <c r="CA194" s="30"/>
      <c r="CB194" s="30"/>
      <c r="CC194" s="30"/>
      <c r="CD194" s="30"/>
      <c r="CE194" s="30"/>
      <c r="CF194" s="30"/>
      <c r="CG194" s="30"/>
      <c r="CH194" s="30"/>
      <c r="CI194" s="30"/>
      <c r="CJ194" s="30"/>
      <c r="CK194" s="30"/>
      <c r="CL194" s="30"/>
      <c r="CM194" s="30"/>
      <c r="CN194" s="30"/>
      <c r="CO194" s="30"/>
      <c r="CP194" s="30"/>
      <c r="CQ194" s="30"/>
      <c r="CR194" s="30"/>
      <c r="CS194" s="30"/>
      <c r="CT194" s="30"/>
      <c r="CU194" s="30"/>
      <c r="CV194" s="30"/>
      <c r="CW194" s="30"/>
      <c r="CX194" s="30"/>
      <c r="CY194" s="30"/>
      <c r="CZ194" s="30"/>
      <c r="DA194" s="30"/>
      <c r="DB194" s="30"/>
      <c r="DC194" s="30"/>
      <c r="DD194" s="30"/>
      <c r="DE194" s="30"/>
      <c r="DF194" s="30"/>
      <c r="DG194" s="30"/>
      <c r="DH194" s="30"/>
      <c r="DI194" s="30"/>
      <c r="DJ194" s="30"/>
      <c r="DK194" s="30"/>
      <c r="DL194" s="30"/>
      <c r="DM194" s="30"/>
      <c r="DN194" s="30"/>
      <c r="DO194" s="30"/>
      <c r="DP194" s="30"/>
      <c r="DQ194" s="30"/>
      <c r="DR194" s="30"/>
      <c r="DS194" s="30"/>
      <c r="DT194" s="30"/>
      <c r="DU194" s="30"/>
      <c r="DV194" s="30"/>
      <c r="DW194" s="30"/>
      <c r="DX194" s="30"/>
      <c r="DY194" s="30"/>
      <c r="DZ194" s="30"/>
      <c r="EA194" s="30"/>
      <c r="EB194" s="30"/>
      <c r="EC194" s="30"/>
      <c r="ED194" s="30"/>
      <c r="EE194" s="30"/>
      <c r="EF194" s="30"/>
      <c r="EG194" s="30"/>
      <c r="EH194" s="30"/>
      <c r="EI194" s="30"/>
      <c r="EJ194" s="30"/>
      <c r="EK194" s="30"/>
      <c r="EL194" s="30"/>
      <c r="EM194" s="30"/>
      <c r="EN194" s="30"/>
      <c r="EO194" s="30"/>
      <c r="EP194" s="30"/>
      <c r="EQ194" s="30"/>
      <c r="ER194" s="30"/>
      <c r="ES194" s="30"/>
      <c r="ET194" s="30"/>
      <c r="EU194" s="30"/>
      <c r="EV194" s="30"/>
      <c r="EW194" s="30"/>
      <c r="EX194" s="30"/>
      <c r="EY194" s="30"/>
      <c r="EZ194" s="30"/>
      <c r="FA194" s="30"/>
      <c r="FB194" s="30"/>
      <c r="FC194" s="30"/>
      <c r="FD194" s="30"/>
      <c r="FE194" s="30"/>
      <c r="FF194" s="30"/>
      <c r="FG194" s="30"/>
      <c r="FH194" s="30"/>
      <c r="FI194" s="30"/>
      <c r="FJ194" s="30"/>
      <c r="FK194" s="30"/>
      <c r="FL194" s="30"/>
      <c r="FM194" s="30"/>
      <c r="FN194" s="30"/>
      <c r="FO194" s="30"/>
      <c r="FP194" s="30"/>
      <c r="FQ194" s="30"/>
      <c r="FR194" s="30"/>
      <c r="FS194" s="30"/>
      <c r="FT194" s="30"/>
      <c r="FU194" s="30"/>
      <c r="FV194" s="30"/>
      <c r="FW194" s="30"/>
      <c r="FX194" s="30"/>
      <c r="FY194" s="30"/>
      <c r="FZ194" s="30"/>
      <c r="GA194" s="30"/>
      <c r="GB194" s="30"/>
      <c r="GC194" s="30"/>
      <c r="GD194" s="30"/>
      <c r="GE194" s="30"/>
      <c r="GF194" s="30"/>
      <c r="GG194" s="30"/>
      <c r="GH194" s="30"/>
      <c r="GI194" s="30"/>
      <c r="GJ194" s="30"/>
      <c r="GK194" s="30"/>
      <c r="GL194" s="30"/>
      <c r="GM194" s="30"/>
      <c r="GN194" s="30"/>
      <c r="GO194" s="30"/>
      <c r="GP194" s="30"/>
      <c r="GQ194" s="30"/>
      <c r="GR194" s="30"/>
      <c r="GS194" s="30"/>
      <c r="GT194" s="30"/>
      <c r="GU194" s="30"/>
      <c r="GV194" s="30"/>
      <c r="GW194" s="30"/>
      <c r="GX194" s="30"/>
      <c r="GY194" s="30"/>
      <c r="GZ194" s="30"/>
      <c r="HA194" s="30"/>
      <c r="HB194" s="30"/>
      <c r="HC194" s="30"/>
      <c r="HD194" s="30"/>
      <c r="HE194" s="30"/>
      <c r="HF194" s="30"/>
    </row>
    <row r="195" spans="1:214" ht="16" x14ac:dyDescent="0.2">
      <c r="A195" s="1"/>
      <c r="B195" s="18">
        <v>21984785</v>
      </c>
      <c r="C195" s="36" t="s">
        <v>14001</v>
      </c>
      <c r="D195" s="20" t="s">
        <v>14002</v>
      </c>
      <c r="E195" s="31">
        <v>4</v>
      </c>
      <c r="F195" s="32" t="s">
        <v>591</v>
      </c>
      <c r="G195" s="32" t="s">
        <v>36</v>
      </c>
      <c r="H195" s="32">
        <v>1.43</v>
      </c>
      <c r="I195" s="23" t="s">
        <v>14003</v>
      </c>
      <c r="J195" s="32"/>
      <c r="K195" s="32">
        <v>1.1999999999999999E-3</v>
      </c>
      <c r="L195" s="32">
        <v>5.9999999999999995E-4</v>
      </c>
      <c r="M195" s="32"/>
      <c r="N195" s="32">
        <v>5.9999999999999995E-4</v>
      </c>
      <c r="O195" s="32">
        <v>1.8E-3</v>
      </c>
      <c r="P195" s="37">
        <v>2.066335444246674E-3</v>
      </c>
      <c r="Q195" s="37">
        <v>2.6633544424667398E-4</v>
      </c>
      <c r="R195" s="24">
        <v>0.12923486535836129</v>
      </c>
      <c r="S195" s="24">
        <f t="shared" si="2"/>
        <v>0.87076513464163874</v>
      </c>
      <c r="T195" s="31">
        <v>186</v>
      </c>
      <c r="U195" s="31" t="s">
        <v>39</v>
      </c>
      <c r="V195" s="40" t="s">
        <v>39</v>
      </c>
      <c r="W195" s="38" t="s">
        <v>40</v>
      </c>
      <c r="X195" s="32" t="s">
        <v>14004</v>
      </c>
      <c r="Y195" s="31">
        <v>300855</v>
      </c>
      <c r="Z195" s="32">
        <v>1741227107</v>
      </c>
      <c r="AA195" s="32" t="s">
        <v>14005</v>
      </c>
      <c r="AB195" s="32" t="s">
        <v>14004</v>
      </c>
      <c r="AC195" s="31">
        <v>1</v>
      </c>
      <c r="AD195" s="32" t="s">
        <v>12612</v>
      </c>
      <c r="AE195" s="32" t="s">
        <v>12613</v>
      </c>
      <c r="AF195" s="32" t="s">
        <v>14006</v>
      </c>
      <c r="AG195" s="31">
        <v>9</v>
      </c>
      <c r="AH195" s="32" t="s">
        <v>14007</v>
      </c>
      <c r="AI195" s="32" t="s">
        <v>640</v>
      </c>
      <c r="AJ195" s="32" t="s">
        <v>641</v>
      </c>
      <c r="AK195" s="32">
        <v>1.179422197957368E-3</v>
      </c>
      <c r="AL195" s="32">
        <v>6.1510606905638401E-4</v>
      </c>
      <c r="AM195" s="32">
        <v>2.6633544424667398E-4</v>
      </c>
      <c r="AN195" s="32">
        <v>0.12923486535836129</v>
      </c>
      <c r="AO195" s="32">
        <v>2.6775960982558291</v>
      </c>
      <c r="AP195" s="32">
        <v>1.3964512567011971</v>
      </c>
      <c r="AQ195" s="32">
        <v>0.60465094482468318</v>
      </c>
      <c r="AR195" s="32"/>
      <c r="AS195" s="32"/>
      <c r="AT195" s="17" t="s">
        <v>41</v>
      </c>
      <c r="AU195" s="17" t="s">
        <v>41</v>
      </c>
      <c r="AV195" s="17" t="s">
        <v>42</v>
      </c>
      <c r="AW195" s="17" t="s">
        <v>42</v>
      </c>
      <c r="AX195" s="29">
        <v>1</v>
      </c>
      <c r="AY195" s="30" t="s">
        <v>603</v>
      </c>
      <c r="AZ195" s="30"/>
      <c r="BA195" s="30"/>
      <c r="BB195" s="30"/>
      <c r="BC195" s="30"/>
      <c r="BD195" s="30"/>
      <c r="BE195" s="30"/>
      <c r="BF195" s="30"/>
      <c r="BG195" s="30"/>
      <c r="BH195" s="30"/>
      <c r="BI195" s="30"/>
      <c r="BJ195" s="30"/>
      <c r="BK195" s="30"/>
      <c r="BL195" s="30"/>
      <c r="BM195" s="30"/>
      <c r="BN195" s="30"/>
      <c r="BO195" s="30"/>
      <c r="BP195" s="30"/>
      <c r="BQ195" s="30"/>
      <c r="BR195" s="30"/>
      <c r="BS195" s="30"/>
      <c r="BT195" s="30"/>
      <c r="BU195" s="30"/>
      <c r="BV195" s="30"/>
      <c r="BW195" s="30"/>
      <c r="BX195" s="30"/>
      <c r="BY195" s="30"/>
      <c r="BZ195" s="30"/>
      <c r="CA195" s="30"/>
      <c r="CB195" s="30"/>
      <c r="CC195" s="30"/>
      <c r="CD195" s="30"/>
      <c r="CE195" s="30"/>
      <c r="CF195" s="30"/>
      <c r="CG195" s="30"/>
      <c r="CH195" s="30"/>
      <c r="CI195" s="30"/>
      <c r="CJ195" s="30"/>
      <c r="CK195" s="30"/>
      <c r="CL195" s="30"/>
      <c r="CM195" s="30"/>
      <c r="CN195" s="30"/>
      <c r="CO195" s="30"/>
      <c r="CP195" s="30"/>
      <c r="CQ195" s="30"/>
      <c r="CR195" s="30"/>
      <c r="CS195" s="30"/>
      <c r="CT195" s="30"/>
      <c r="CU195" s="30"/>
      <c r="CV195" s="30"/>
      <c r="CW195" s="30"/>
      <c r="CX195" s="30"/>
      <c r="CY195" s="30"/>
      <c r="CZ195" s="30"/>
      <c r="DA195" s="30"/>
      <c r="DB195" s="30"/>
      <c r="DC195" s="30"/>
      <c r="DD195" s="30"/>
      <c r="DE195" s="30"/>
      <c r="DF195" s="30"/>
      <c r="DG195" s="30"/>
      <c r="DH195" s="30"/>
      <c r="DI195" s="30"/>
      <c r="DJ195" s="30"/>
      <c r="DK195" s="30"/>
      <c r="DL195" s="30"/>
      <c r="DM195" s="30"/>
      <c r="DN195" s="30"/>
      <c r="DO195" s="30"/>
      <c r="DP195" s="30"/>
      <c r="DQ195" s="30"/>
      <c r="DR195" s="30"/>
      <c r="DS195" s="30"/>
      <c r="DT195" s="30"/>
      <c r="DU195" s="30"/>
      <c r="DV195" s="30"/>
      <c r="DW195" s="30"/>
      <c r="DX195" s="30"/>
      <c r="DY195" s="30"/>
      <c r="DZ195" s="30"/>
      <c r="EA195" s="30"/>
      <c r="EB195" s="30"/>
      <c r="EC195" s="30"/>
      <c r="ED195" s="30"/>
      <c r="EE195" s="30"/>
      <c r="EF195" s="30"/>
      <c r="EG195" s="30"/>
      <c r="EH195" s="30"/>
      <c r="EI195" s="30"/>
      <c r="EJ195" s="30"/>
      <c r="EK195" s="30"/>
      <c r="EL195" s="30"/>
      <c r="EM195" s="30"/>
      <c r="EN195" s="30"/>
      <c r="EO195" s="30"/>
      <c r="EP195" s="30"/>
      <c r="EQ195" s="30"/>
      <c r="ER195" s="30"/>
      <c r="ES195" s="30"/>
      <c r="ET195" s="30"/>
      <c r="EU195" s="30"/>
      <c r="EV195" s="30"/>
      <c r="EW195" s="30"/>
      <c r="EX195" s="30"/>
      <c r="EY195" s="30"/>
      <c r="EZ195" s="30"/>
      <c r="FA195" s="30"/>
      <c r="FB195" s="30"/>
      <c r="FC195" s="30"/>
      <c r="FD195" s="30"/>
      <c r="FE195" s="30"/>
      <c r="FF195" s="30"/>
      <c r="FG195" s="30"/>
      <c r="FH195" s="30"/>
      <c r="FI195" s="30"/>
      <c r="FJ195" s="30"/>
      <c r="FK195" s="30"/>
      <c r="FL195" s="30"/>
      <c r="FM195" s="30"/>
      <c r="FN195" s="30"/>
      <c r="FO195" s="30"/>
      <c r="FP195" s="30"/>
      <c r="FQ195" s="30"/>
      <c r="FR195" s="30"/>
      <c r="FS195" s="30"/>
      <c r="FT195" s="30"/>
      <c r="FU195" s="30"/>
      <c r="FV195" s="30"/>
      <c r="FW195" s="30"/>
      <c r="FX195" s="30"/>
      <c r="FY195" s="30"/>
      <c r="FZ195" s="30"/>
      <c r="GA195" s="30"/>
      <c r="GB195" s="30"/>
      <c r="GC195" s="30"/>
      <c r="GD195" s="30"/>
      <c r="GE195" s="30"/>
      <c r="GF195" s="30"/>
      <c r="GG195" s="30"/>
      <c r="GH195" s="30"/>
      <c r="GI195" s="30"/>
      <c r="GJ195" s="30"/>
      <c r="GK195" s="30"/>
      <c r="GL195" s="30"/>
      <c r="GM195" s="30"/>
      <c r="GN195" s="30"/>
      <c r="GO195" s="30"/>
      <c r="GP195" s="30"/>
      <c r="GQ195" s="30"/>
      <c r="GR195" s="30"/>
      <c r="GS195" s="30"/>
      <c r="GT195" s="30"/>
      <c r="GU195" s="30"/>
      <c r="GV195" s="30"/>
      <c r="GW195" s="30"/>
      <c r="GX195" s="30"/>
      <c r="GY195" s="30"/>
      <c r="GZ195" s="30"/>
      <c r="HA195" s="30"/>
      <c r="HB195" s="30"/>
      <c r="HC195" s="30"/>
      <c r="HD195" s="30"/>
      <c r="HE195" s="30"/>
      <c r="HF195" s="30"/>
    </row>
    <row r="196" spans="1:214" ht="16" x14ac:dyDescent="0.2">
      <c r="A196" s="1"/>
      <c r="B196" s="8">
        <v>21984598</v>
      </c>
      <c r="C196" s="33" t="s">
        <v>14008</v>
      </c>
      <c r="D196" s="10" t="s">
        <v>14009</v>
      </c>
      <c r="E196" s="29">
        <v>9</v>
      </c>
      <c r="F196" s="16" t="s">
        <v>616</v>
      </c>
      <c r="G196" s="16" t="s">
        <v>36</v>
      </c>
      <c r="H196" s="16">
        <v>1.45</v>
      </c>
      <c r="I196" s="13" t="s">
        <v>14010</v>
      </c>
      <c r="J196" s="16"/>
      <c r="K196" s="16">
        <v>2.9999999999999997E-4</v>
      </c>
      <c r="L196" s="16">
        <v>1.6000000000000001E-3</v>
      </c>
      <c r="M196" s="16"/>
      <c r="N196" s="16">
        <v>1.6000000000000001E-3</v>
      </c>
      <c r="O196" s="16">
        <v>1.9E-3</v>
      </c>
      <c r="P196" s="34">
        <v>2.164706899833258E-3</v>
      </c>
      <c r="Q196" s="34">
        <v>2.64706899833258E-4</v>
      </c>
      <c r="R196" s="14">
        <v>0.1238000001222989</v>
      </c>
      <c r="S196" s="14">
        <f t="shared" si="2"/>
        <v>0.87619999987770114</v>
      </c>
      <c r="T196" s="29">
        <v>187</v>
      </c>
      <c r="U196" s="29" t="s">
        <v>39</v>
      </c>
      <c r="V196" s="35" t="s">
        <v>40</v>
      </c>
      <c r="W196" s="35" t="s">
        <v>40</v>
      </c>
      <c r="X196" s="16" t="s">
        <v>14011</v>
      </c>
      <c r="Y196" s="29">
        <v>300841</v>
      </c>
      <c r="Z196" s="16">
        <v>1741224863</v>
      </c>
      <c r="AA196" s="16" t="s">
        <v>14012</v>
      </c>
      <c r="AB196" s="16" t="s">
        <v>14013</v>
      </c>
      <c r="AC196" s="29">
        <v>1</v>
      </c>
      <c r="AD196" s="16" t="s">
        <v>12612</v>
      </c>
      <c r="AE196" s="16" t="s">
        <v>12613</v>
      </c>
      <c r="AF196" s="16" t="s">
        <v>14014</v>
      </c>
      <c r="AG196" s="29">
        <v>5</v>
      </c>
      <c r="AH196" s="16" t="s">
        <v>14015</v>
      </c>
      <c r="AI196" s="16" t="s">
        <v>640</v>
      </c>
      <c r="AJ196" s="16" t="s">
        <v>641</v>
      </c>
      <c r="AK196" s="16">
        <v>2.83237468232832E-4</v>
      </c>
      <c r="AL196" s="16">
        <v>1.5902373732243839E-3</v>
      </c>
      <c r="AM196" s="16">
        <v>2.64706899833258E-4</v>
      </c>
      <c r="AN196" s="16">
        <v>0.1238000001222989</v>
      </c>
      <c r="AO196" s="16">
        <v>0.63548871307954813</v>
      </c>
      <c r="AP196" s="16">
        <v>3.5679527433518481</v>
      </c>
      <c r="AQ196" s="16">
        <v>0.59391240914507881</v>
      </c>
      <c r="AR196" s="16"/>
      <c r="AS196" s="16"/>
      <c r="AT196" s="17" t="s">
        <v>41</v>
      </c>
      <c r="AU196" s="17" t="s">
        <v>41</v>
      </c>
      <c r="AV196" s="17" t="s">
        <v>42</v>
      </c>
      <c r="AW196" s="17" t="s">
        <v>42</v>
      </c>
      <c r="AX196" s="29">
        <v>2</v>
      </c>
      <c r="AY196" s="30" t="s">
        <v>603</v>
      </c>
      <c r="AZ196" s="30"/>
      <c r="BA196" s="30"/>
      <c r="BB196" s="30"/>
      <c r="BC196" s="30"/>
      <c r="BD196" s="30"/>
      <c r="BE196" s="30"/>
      <c r="BF196" s="30"/>
      <c r="BG196" s="30"/>
      <c r="BH196" s="30"/>
      <c r="BI196" s="30"/>
      <c r="BJ196" s="30"/>
      <c r="BK196" s="30"/>
      <c r="BL196" s="30"/>
      <c r="BM196" s="30"/>
      <c r="BN196" s="30"/>
      <c r="BO196" s="30"/>
      <c r="BP196" s="30"/>
      <c r="BQ196" s="30"/>
      <c r="BR196" s="30"/>
      <c r="BS196" s="30"/>
      <c r="BT196" s="30"/>
      <c r="BU196" s="30"/>
      <c r="BV196" s="30"/>
      <c r="BW196" s="30"/>
      <c r="BX196" s="30"/>
      <c r="BY196" s="30"/>
      <c r="BZ196" s="30"/>
      <c r="CA196" s="30"/>
      <c r="CB196" s="30"/>
      <c r="CC196" s="30"/>
      <c r="CD196" s="30"/>
      <c r="CE196" s="30"/>
      <c r="CF196" s="30"/>
      <c r="CG196" s="30"/>
      <c r="CH196" s="30"/>
      <c r="CI196" s="30"/>
      <c r="CJ196" s="30"/>
      <c r="CK196" s="30"/>
      <c r="CL196" s="30"/>
      <c r="CM196" s="30"/>
      <c r="CN196" s="30"/>
      <c r="CO196" s="30"/>
      <c r="CP196" s="30"/>
      <c r="CQ196" s="30"/>
      <c r="CR196" s="30"/>
      <c r="CS196" s="30"/>
      <c r="CT196" s="30"/>
      <c r="CU196" s="30"/>
      <c r="CV196" s="30"/>
      <c r="CW196" s="30"/>
      <c r="CX196" s="30"/>
      <c r="CY196" s="30"/>
      <c r="CZ196" s="30"/>
      <c r="DA196" s="30"/>
      <c r="DB196" s="30"/>
      <c r="DC196" s="30"/>
      <c r="DD196" s="30"/>
      <c r="DE196" s="30"/>
      <c r="DF196" s="30"/>
      <c r="DG196" s="30"/>
      <c r="DH196" s="30"/>
      <c r="DI196" s="30"/>
      <c r="DJ196" s="30"/>
      <c r="DK196" s="30"/>
      <c r="DL196" s="30"/>
      <c r="DM196" s="30"/>
      <c r="DN196" s="30"/>
      <c r="DO196" s="30"/>
      <c r="DP196" s="30"/>
      <c r="DQ196" s="30"/>
      <c r="DR196" s="30"/>
      <c r="DS196" s="30"/>
      <c r="DT196" s="30"/>
      <c r="DU196" s="30"/>
      <c r="DV196" s="30"/>
      <c r="DW196" s="30"/>
      <c r="DX196" s="30"/>
      <c r="DY196" s="30"/>
      <c r="DZ196" s="30"/>
      <c r="EA196" s="30"/>
      <c r="EB196" s="30"/>
      <c r="EC196" s="30"/>
      <c r="ED196" s="30"/>
      <c r="EE196" s="30"/>
      <c r="EF196" s="30"/>
      <c r="EG196" s="30"/>
      <c r="EH196" s="30"/>
      <c r="EI196" s="30"/>
      <c r="EJ196" s="30"/>
      <c r="EK196" s="30"/>
      <c r="EL196" s="30"/>
      <c r="EM196" s="30"/>
      <c r="EN196" s="30"/>
      <c r="EO196" s="30"/>
      <c r="EP196" s="30"/>
      <c r="EQ196" s="30"/>
      <c r="ER196" s="30"/>
      <c r="ES196" s="30"/>
      <c r="ET196" s="30"/>
      <c r="EU196" s="30"/>
      <c r="EV196" s="30"/>
      <c r="EW196" s="30"/>
      <c r="EX196" s="30"/>
      <c r="EY196" s="30"/>
      <c r="EZ196" s="30"/>
      <c r="FA196" s="30"/>
      <c r="FB196" s="30"/>
      <c r="FC196" s="30"/>
      <c r="FD196" s="30"/>
      <c r="FE196" s="30"/>
      <c r="FF196" s="30"/>
      <c r="FG196" s="30"/>
      <c r="FH196" s="30"/>
      <c r="FI196" s="30"/>
      <c r="FJ196" s="30"/>
      <c r="FK196" s="30"/>
      <c r="FL196" s="30"/>
      <c r="FM196" s="30"/>
      <c r="FN196" s="30"/>
      <c r="FO196" s="30"/>
      <c r="FP196" s="30"/>
      <c r="FQ196" s="30"/>
      <c r="FR196" s="30"/>
      <c r="FS196" s="30"/>
      <c r="FT196" s="30"/>
      <c r="FU196" s="30"/>
      <c r="FV196" s="30"/>
      <c r="FW196" s="30"/>
      <c r="FX196" s="30"/>
      <c r="FY196" s="30"/>
      <c r="FZ196" s="30"/>
      <c r="GA196" s="30"/>
      <c r="GB196" s="30"/>
      <c r="GC196" s="30"/>
      <c r="GD196" s="30"/>
      <c r="GE196" s="30"/>
      <c r="GF196" s="30"/>
      <c r="GG196" s="30"/>
      <c r="GH196" s="30"/>
      <c r="GI196" s="30"/>
      <c r="GJ196" s="30"/>
      <c r="GK196" s="30"/>
      <c r="GL196" s="30"/>
      <c r="GM196" s="30"/>
      <c r="GN196" s="30"/>
      <c r="GO196" s="30"/>
      <c r="GP196" s="30"/>
      <c r="GQ196" s="30"/>
      <c r="GR196" s="30"/>
      <c r="GS196" s="30"/>
      <c r="GT196" s="30"/>
      <c r="GU196" s="30"/>
      <c r="GV196" s="30"/>
      <c r="GW196" s="30"/>
      <c r="GX196" s="30"/>
      <c r="GY196" s="30"/>
      <c r="GZ196" s="30"/>
      <c r="HA196" s="30"/>
      <c r="HB196" s="30"/>
      <c r="HC196" s="30"/>
      <c r="HD196" s="30"/>
      <c r="HE196" s="30"/>
      <c r="HF196" s="30"/>
    </row>
    <row r="197" spans="1:214" ht="16" x14ac:dyDescent="0.2">
      <c r="A197" s="1"/>
      <c r="B197" s="18">
        <v>21990984</v>
      </c>
      <c r="C197" s="36" t="s">
        <v>14016</v>
      </c>
      <c r="D197" s="20" t="s">
        <v>14017</v>
      </c>
      <c r="E197" s="31">
        <v>50</v>
      </c>
      <c r="F197" s="32" t="s">
        <v>591</v>
      </c>
      <c r="G197" s="32" t="s">
        <v>45</v>
      </c>
      <c r="H197" s="32">
        <v>0.87</v>
      </c>
      <c r="I197" s="23" t="s">
        <v>14018</v>
      </c>
      <c r="J197" s="32"/>
      <c r="K197" s="32">
        <v>8.9999999999999998E-4</v>
      </c>
      <c r="L197" s="32">
        <v>1.9E-3</v>
      </c>
      <c r="M197" s="32"/>
      <c r="N197" s="32">
        <v>1.9E-3</v>
      </c>
      <c r="O197" s="32">
        <v>2.8E-3</v>
      </c>
      <c r="P197" s="37">
        <v>3.0618828978879829E-3</v>
      </c>
      <c r="Q197" s="37">
        <v>2.61882897887983E-4</v>
      </c>
      <c r="R197" s="24">
        <v>8.6400000140383182E-2</v>
      </c>
      <c r="S197" s="24">
        <f t="shared" si="2"/>
        <v>0.91359999985961682</v>
      </c>
      <c r="T197" s="31">
        <v>188</v>
      </c>
      <c r="U197" s="31" t="s">
        <v>39</v>
      </c>
      <c r="V197" s="40" t="s">
        <v>39</v>
      </c>
      <c r="W197" s="38" t="s">
        <v>40</v>
      </c>
      <c r="X197" s="32" t="s">
        <v>14019</v>
      </c>
      <c r="Y197" s="31">
        <v>301151</v>
      </c>
      <c r="Z197" s="32">
        <v>1741301963</v>
      </c>
      <c r="AA197" s="32" t="s">
        <v>14020</v>
      </c>
      <c r="AB197" s="32" t="s">
        <v>14019</v>
      </c>
      <c r="AC197" s="31">
        <v>1</v>
      </c>
      <c r="AD197" s="32" t="s">
        <v>12612</v>
      </c>
      <c r="AE197" s="32" t="s">
        <v>12613</v>
      </c>
      <c r="AF197" s="32" t="s">
        <v>14021</v>
      </c>
      <c r="AG197" s="31">
        <v>13</v>
      </c>
      <c r="AH197" s="32" t="s">
        <v>14022</v>
      </c>
      <c r="AI197" s="32" t="s">
        <v>601</v>
      </c>
      <c r="AJ197" s="32" t="s">
        <v>602</v>
      </c>
      <c r="AK197" s="32">
        <v>8.9244514181853799E-4</v>
      </c>
      <c r="AL197" s="32">
        <v>1.876724014257301E-3</v>
      </c>
      <c r="AM197" s="32">
        <v>2.61882897887983E-4</v>
      </c>
      <c r="AN197" s="32">
        <v>8.6400000140383182E-2</v>
      </c>
      <c r="AO197" s="32">
        <v>1.973734424376915</v>
      </c>
      <c r="AP197" s="32">
        <v>4.150568610241411</v>
      </c>
      <c r="AQ197" s="32">
        <v>0.57918102356838863</v>
      </c>
      <c r="AR197" s="32"/>
      <c r="AS197" s="32"/>
      <c r="AT197" s="17" t="s">
        <v>41</v>
      </c>
      <c r="AU197" s="17" t="s">
        <v>41</v>
      </c>
      <c r="AV197" s="17" t="s">
        <v>42</v>
      </c>
      <c r="AW197" s="17" t="s">
        <v>42</v>
      </c>
      <c r="AX197" s="29">
        <v>1</v>
      </c>
      <c r="AY197" s="30" t="s">
        <v>603</v>
      </c>
      <c r="AZ197" s="30"/>
      <c r="BA197" s="30"/>
      <c r="BB197" s="30"/>
      <c r="BC197" s="30"/>
      <c r="BD197" s="30"/>
      <c r="BE197" s="30"/>
      <c r="BF197" s="30"/>
      <c r="BG197" s="30"/>
      <c r="BH197" s="30"/>
      <c r="BI197" s="30"/>
      <c r="BJ197" s="30"/>
      <c r="BK197" s="30"/>
      <c r="BL197" s="30"/>
      <c r="BM197" s="30"/>
      <c r="BN197" s="30"/>
      <c r="BO197" s="30"/>
      <c r="BP197" s="30"/>
      <c r="BQ197" s="30"/>
      <c r="BR197" s="30"/>
      <c r="BS197" s="30"/>
      <c r="BT197" s="30"/>
      <c r="BU197" s="30"/>
      <c r="BV197" s="30"/>
      <c r="BW197" s="30"/>
      <c r="BX197" s="30"/>
      <c r="BY197" s="30"/>
      <c r="BZ197" s="30"/>
      <c r="CA197" s="30"/>
      <c r="CB197" s="30"/>
      <c r="CC197" s="30"/>
      <c r="CD197" s="30"/>
      <c r="CE197" s="30"/>
      <c r="CF197" s="30"/>
      <c r="CG197" s="30"/>
      <c r="CH197" s="30"/>
      <c r="CI197" s="30"/>
      <c r="CJ197" s="30"/>
      <c r="CK197" s="30"/>
      <c r="CL197" s="30"/>
      <c r="CM197" s="30"/>
      <c r="CN197" s="30"/>
      <c r="CO197" s="30"/>
      <c r="CP197" s="30"/>
      <c r="CQ197" s="30"/>
      <c r="CR197" s="30"/>
      <c r="CS197" s="30"/>
      <c r="CT197" s="30"/>
      <c r="CU197" s="30"/>
      <c r="CV197" s="30"/>
      <c r="CW197" s="30"/>
      <c r="CX197" s="30"/>
      <c r="CY197" s="30"/>
      <c r="CZ197" s="30"/>
      <c r="DA197" s="30"/>
      <c r="DB197" s="30"/>
      <c r="DC197" s="30"/>
      <c r="DD197" s="30"/>
      <c r="DE197" s="30"/>
      <c r="DF197" s="30"/>
      <c r="DG197" s="30"/>
      <c r="DH197" s="30"/>
      <c r="DI197" s="30"/>
      <c r="DJ197" s="30"/>
      <c r="DK197" s="30"/>
      <c r="DL197" s="30"/>
      <c r="DM197" s="30"/>
      <c r="DN197" s="30"/>
      <c r="DO197" s="30"/>
      <c r="DP197" s="30"/>
      <c r="DQ197" s="30"/>
      <c r="DR197" s="30"/>
      <c r="DS197" s="30"/>
      <c r="DT197" s="30"/>
      <c r="DU197" s="30"/>
      <c r="DV197" s="30"/>
      <c r="DW197" s="30"/>
      <c r="DX197" s="30"/>
      <c r="DY197" s="30"/>
      <c r="DZ197" s="30"/>
      <c r="EA197" s="30"/>
      <c r="EB197" s="30"/>
      <c r="EC197" s="30"/>
      <c r="ED197" s="30"/>
      <c r="EE197" s="30"/>
      <c r="EF197" s="30"/>
      <c r="EG197" s="30"/>
      <c r="EH197" s="30"/>
      <c r="EI197" s="30"/>
      <c r="EJ197" s="30"/>
      <c r="EK197" s="30"/>
      <c r="EL197" s="30"/>
      <c r="EM197" s="30"/>
      <c r="EN197" s="30"/>
      <c r="EO197" s="30"/>
      <c r="EP197" s="30"/>
      <c r="EQ197" s="30"/>
      <c r="ER197" s="30"/>
      <c r="ES197" s="30"/>
      <c r="ET197" s="30"/>
      <c r="EU197" s="30"/>
      <c r="EV197" s="30"/>
      <c r="EW197" s="30"/>
      <c r="EX197" s="30"/>
      <c r="EY197" s="30"/>
      <c r="EZ197" s="30"/>
      <c r="FA197" s="30"/>
      <c r="FB197" s="30"/>
      <c r="FC197" s="30"/>
      <c r="FD197" s="30"/>
      <c r="FE197" s="30"/>
      <c r="FF197" s="30"/>
      <c r="FG197" s="30"/>
      <c r="FH197" s="30"/>
      <c r="FI197" s="30"/>
      <c r="FJ197" s="30"/>
      <c r="FK197" s="30"/>
      <c r="FL197" s="30"/>
      <c r="FM197" s="30"/>
      <c r="FN197" s="30"/>
      <c r="FO197" s="30"/>
      <c r="FP197" s="30"/>
      <c r="FQ197" s="30"/>
      <c r="FR197" s="30"/>
      <c r="FS197" s="30"/>
      <c r="FT197" s="30"/>
      <c r="FU197" s="30"/>
      <c r="FV197" s="30"/>
      <c r="FW197" s="30"/>
      <c r="FX197" s="30"/>
      <c r="FY197" s="30"/>
      <c r="FZ197" s="30"/>
      <c r="GA197" s="30"/>
      <c r="GB197" s="30"/>
      <c r="GC197" s="30"/>
      <c r="GD197" s="30"/>
      <c r="GE197" s="30"/>
      <c r="GF197" s="30"/>
      <c r="GG197" s="30"/>
      <c r="GH197" s="30"/>
      <c r="GI197" s="30"/>
      <c r="GJ197" s="30"/>
      <c r="GK197" s="30"/>
      <c r="GL197" s="30"/>
      <c r="GM197" s="30"/>
      <c r="GN197" s="30"/>
      <c r="GO197" s="30"/>
      <c r="GP197" s="30"/>
      <c r="GQ197" s="30"/>
      <c r="GR197" s="30"/>
      <c r="GS197" s="30"/>
      <c r="GT197" s="30"/>
      <c r="GU197" s="30"/>
      <c r="GV197" s="30"/>
      <c r="GW197" s="30"/>
      <c r="GX197" s="30"/>
      <c r="GY197" s="30"/>
      <c r="GZ197" s="30"/>
      <c r="HA197" s="30"/>
      <c r="HB197" s="30"/>
      <c r="HC197" s="30"/>
      <c r="HD197" s="30"/>
      <c r="HE197" s="30"/>
      <c r="HF197" s="30"/>
    </row>
    <row r="198" spans="1:214" ht="16" x14ac:dyDescent="0.2">
      <c r="A198" s="1"/>
      <c r="B198" s="8">
        <v>21985744</v>
      </c>
      <c r="C198" s="33" t="s">
        <v>14023</v>
      </c>
      <c r="D198" s="10" t="s">
        <v>14024</v>
      </c>
      <c r="E198" s="29">
        <v>3</v>
      </c>
      <c r="F198" s="16" t="s">
        <v>591</v>
      </c>
      <c r="G198" s="16" t="s">
        <v>45</v>
      </c>
      <c r="H198" s="16">
        <v>1.33</v>
      </c>
      <c r="I198" s="13" t="s">
        <v>14025</v>
      </c>
      <c r="J198" s="16"/>
      <c r="K198" s="16">
        <v>8.0000000000000004E-4</v>
      </c>
      <c r="L198" s="16">
        <v>1.4E-3</v>
      </c>
      <c r="M198" s="16"/>
      <c r="N198" s="16">
        <v>1.4E-3</v>
      </c>
      <c r="O198" s="16">
        <v>2.0999999999999999E-3</v>
      </c>
      <c r="P198" s="34">
        <v>2.355701005673636E-3</v>
      </c>
      <c r="Q198" s="34">
        <v>2.5570100567363598E-4</v>
      </c>
      <c r="R198" s="14">
        <v>0.10659978586277551</v>
      </c>
      <c r="S198" s="14">
        <f t="shared" si="2"/>
        <v>0.89340021413722448</v>
      </c>
      <c r="T198" s="29">
        <v>189</v>
      </c>
      <c r="U198" s="29" t="s">
        <v>39</v>
      </c>
      <c r="V198" s="39" t="s">
        <v>39</v>
      </c>
      <c r="W198" s="35" t="s">
        <v>40</v>
      </c>
      <c r="X198" s="16" t="s">
        <v>14026</v>
      </c>
      <c r="Y198" s="29">
        <v>300916</v>
      </c>
      <c r="Z198" s="16">
        <v>1741238723</v>
      </c>
      <c r="AA198" s="16" t="s">
        <v>14027</v>
      </c>
      <c r="AB198" s="16" t="s">
        <v>14026</v>
      </c>
      <c r="AC198" s="29">
        <v>1</v>
      </c>
      <c r="AD198" s="16" t="s">
        <v>12612</v>
      </c>
      <c r="AE198" s="16" t="s">
        <v>12613</v>
      </c>
      <c r="AF198" s="16" t="s">
        <v>14028</v>
      </c>
      <c r="AG198" s="29">
        <v>10</v>
      </c>
      <c r="AH198" s="16" t="s">
        <v>14029</v>
      </c>
      <c r="AI198" s="16" t="s">
        <v>601</v>
      </c>
      <c r="AJ198" s="16" t="s">
        <v>602</v>
      </c>
      <c r="AK198" s="16">
        <v>7.5433109058283497E-4</v>
      </c>
      <c r="AL198" s="16">
        <v>1.3886688354958351E-3</v>
      </c>
      <c r="AM198" s="16">
        <v>2.5570100567363598E-4</v>
      </c>
      <c r="AN198" s="16">
        <v>0.10659978586277551</v>
      </c>
      <c r="AO198" s="16">
        <v>1.7414050920186861</v>
      </c>
      <c r="AP198" s="16">
        <v>3.205800491918811</v>
      </c>
      <c r="AQ198" s="16">
        <v>0.59029654070114368</v>
      </c>
      <c r="AR198" s="16"/>
      <c r="AS198" s="16"/>
      <c r="AT198" s="17" t="s">
        <v>41</v>
      </c>
      <c r="AU198" s="17" t="s">
        <v>41</v>
      </c>
      <c r="AV198" s="17" t="s">
        <v>42</v>
      </c>
      <c r="AW198" s="17" t="s">
        <v>42</v>
      </c>
      <c r="AX198" s="29">
        <v>1</v>
      </c>
      <c r="AY198" s="30" t="s">
        <v>603</v>
      </c>
      <c r="AZ198" s="30"/>
      <c r="BA198" s="30"/>
      <c r="BB198" s="30"/>
      <c r="BC198" s="30"/>
      <c r="BD198" s="30"/>
      <c r="BE198" s="30"/>
      <c r="BF198" s="30"/>
      <c r="BG198" s="30"/>
      <c r="BH198" s="30"/>
      <c r="BI198" s="30"/>
      <c r="BJ198" s="30"/>
      <c r="BK198" s="30"/>
      <c r="BL198" s="30"/>
      <c r="BM198" s="30"/>
      <c r="BN198" s="30"/>
      <c r="BO198" s="30"/>
      <c r="BP198" s="30"/>
      <c r="BQ198" s="30"/>
      <c r="BR198" s="30"/>
      <c r="BS198" s="30"/>
      <c r="BT198" s="30"/>
      <c r="BU198" s="30"/>
      <c r="BV198" s="30"/>
      <c r="BW198" s="30"/>
      <c r="BX198" s="30"/>
      <c r="BY198" s="30"/>
      <c r="BZ198" s="30"/>
      <c r="CA198" s="30"/>
      <c r="CB198" s="30"/>
      <c r="CC198" s="30"/>
      <c r="CD198" s="30"/>
      <c r="CE198" s="30"/>
      <c r="CF198" s="30"/>
      <c r="CG198" s="30"/>
      <c r="CH198" s="30"/>
      <c r="CI198" s="30"/>
      <c r="CJ198" s="30"/>
      <c r="CK198" s="30"/>
      <c r="CL198" s="30"/>
      <c r="CM198" s="30"/>
      <c r="CN198" s="30"/>
      <c r="CO198" s="30"/>
      <c r="CP198" s="30"/>
      <c r="CQ198" s="30"/>
      <c r="CR198" s="30"/>
      <c r="CS198" s="30"/>
      <c r="CT198" s="30"/>
      <c r="CU198" s="30"/>
      <c r="CV198" s="30"/>
      <c r="CW198" s="30"/>
      <c r="CX198" s="30"/>
      <c r="CY198" s="30"/>
      <c r="CZ198" s="30"/>
      <c r="DA198" s="30"/>
      <c r="DB198" s="30"/>
      <c r="DC198" s="30"/>
      <c r="DD198" s="30"/>
      <c r="DE198" s="30"/>
      <c r="DF198" s="30"/>
      <c r="DG198" s="30"/>
      <c r="DH198" s="30"/>
      <c r="DI198" s="30"/>
      <c r="DJ198" s="30"/>
      <c r="DK198" s="30"/>
      <c r="DL198" s="30"/>
      <c r="DM198" s="30"/>
      <c r="DN198" s="30"/>
      <c r="DO198" s="30"/>
      <c r="DP198" s="30"/>
      <c r="DQ198" s="30"/>
      <c r="DR198" s="30"/>
      <c r="DS198" s="30"/>
      <c r="DT198" s="30"/>
      <c r="DU198" s="30"/>
      <c r="DV198" s="30"/>
      <c r="DW198" s="30"/>
      <c r="DX198" s="30"/>
      <c r="DY198" s="30"/>
      <c r="DZ198" s="30"/>
      <c r="EA198" s="30"/>
      <c r="EB198" s="30"/>
      <c r="EC198" s="30"/>
      <c r="ED198" s="30"/>
      <c r="EE198" s="30"/>
      <c r="EF198" s="30"/>
      <c r="EG198" s="30"/>
      <c r="EH198" s="30"/>
      <c r="EI198" s="30"/>
      <c r="EJ198" s="30"/>
      <c r="EK198" s="30"/>
      <c r="EL198" s="30"/>
      <c r="EM198" s="30"/>
      <c r="EN198" s="30"/>
      <c r="EO198" s="30"/>
      <c r="EP198" s="30"/>
      <c r="EQ198" s="30"/>
      <c r="ER198" s="30"/>
      <c r="ES198" s="30"/>
      <c r="ET198" s="30"/>
      <c r="EU198" s="30"/>
      <c r="EV198" s="30"/>
      <c r="EW198" s="30"/>
      <c r="EX198" s="30"/>
      <c r="EY198" s="30"/>
      <c r="EZ198" s="30"/>
      <c r="FA198" s="30"/>
      <c r="FB198" s="30"/>
      <c r="FC198" s="30"/>
      <c r="FD198" s="30"/>
      <c r="FE198" s="30"/>
      <c r="FF198" s="30"/>
      <c r="FG198" s="30"/>
      <c r="FH198" s="30"/>
      <c r="FI198" s="30"/>
      <c r="FJ198" s="30"/>
      <c r="FK198" s="30"/>
      <c r="FL198" s="30"/>
      <c r="FM198" s="30"/>
      <c r="FN198" s="30"/>
      <c r="FO198" s="30"/>
      <c r="FP198" s="30"/>
      <c r="FQ198" s="30"/>
      <c r="FR198" s="30"/>
      <c r="FS198" s="30"/>
      <c r="FT198" s="30"/>
      <c r="FU198" s="30"/>
      <c r="FV198" s="30"/>
      <c r="FW198" s="30"/>
      <c r="FX198" s="30"/>
      <c r="FY198" s="30"/>
      <c r="FZ198" s="30"/>
      <c r="GA198" s="30"/>
      <c r="GB198" s="30"/>
      <c r="GC198" s="30"/>
      <c r="GD198" s="30"/>
      <c r="GE198" s="30"/>
      <c r="GF198" s="30"/>
      <c r="GG198" s="30"/>
      <c r="GH198" s="30"/>
      <c r="GI198" s="30"/>
      <c r="GJ198" s="30"/>
      <c r="GK198" s="30"/>
      <c r="GL198" s="30"/>
      <c r="GM198" s="30"/>
      <c r="GN198" s="30"/>
      <c r="GO198" s="30"/>
      <c r="GP198" s="30"/>
      <c r="GQ198" s="30"/>
      <c r="GR198" s="30"/>
      <c r="GS198" s="30"/>
      <c r="GT198" s="30"/>
      <c r="GU198" s="30"/>
      <c r="GV198" s="30"/>
      <c r="GW198" s="30"/>
      <c r="GX198" s="30"/>
      <c r="GY198" s="30"/>
      <c r="GZ198" s="30"/>
      <c r="HA198" s="30"/>
      <c r="HB198" s="30"/>
      <c r="HC198" s="30"/>
      <c r="HD198" s="30"/>
      <c r="HE198" s="30"/>
      <c r="HF198" s="30"/>
    </row>
    <row r="199" spans="1:214" ht="16" x14ac:dyDescent="0.2">
      <c r="A199" s="1"/>
      <c r="B199" s="18">
        <v>21990656</v>
      </c>
      <c r="C199" s="36" t="s">
        <v>14030</v>
      </c>
      <c r="D199" s="20" t="s">
        <v>14031</v>
      </c>
      <c r="E199" s="31">
        <v>1</v>
      </c>
      <c r="F199" s="32" t="s">
        <v>591</v>
      </c>
      <c r="G199" s="32" t="s">
        <v>36</v>
      </c>
      <c r="H199" s="32">
        <v>0.89</v>
      </c>
      <c r="I199" s="23" t="s">
        <v>14032</v>
      </c>
      <c r="J199" s="32"/>
      <c r="K199" s="32">
        <v>6.9999999999999999E-4</v>
      </c>
      <c r="L199" s="32">
        <v>1.1999999999999999E-3</v>
      </c>
      <c r="M199" s="32"/>
      <c r="N199" s="32">
        <v>1.1999999999999999E-3</v>
      </c>
      <c r="O199" s="32">
        <v>1.9E-3</v>
      </c>
      <c r="P199" s="37">
        <v>2.1379272699898538E-3</v>
      </c>
      <c r="Q199" s="37">
        <v>2.3792726998985399E-4</v>
      </c>
      <c r="R199" s="24">
        <v>0.1119998269654007</v>
      </c>
      <c r="S199" s="24">
        <f t="shared" si="2"/>
        <v>0.88800017303459933</v>
      </c>
      <c r="T199" s="31">
        <v>190</v>
      </c>
      <c r="U199" s="31" t="s">
        <v>39</v>
      </c>
      <c r="V199" s="40" t="s">
        <v>39</v>
      </c>
      <c r="W199" s="38" t="s">
        <v>40</v>
      </c>
      <c r="X199" s="32" t="s">
        <v>14033</v>
      </c>
      <c r="Y199" s="31">
        <v>301139</v>
      </c>
      <c r="Z199" s="32">
        <v>1741298003</v>
      </c>
      <c r="AA199" s="32" t="s">
        <v>14034</v>
      </c>
      <c r="AB199" s="32" t="s">
        <v>14033</v>
      </c>
      <c r="AC199" s="31">
        <v>1</v>
      </c>
      <c r="AD199" s="32" t="s">
        <v>12612</v>
      </c>
      <c r="AE199" s="32" t="s">
        <v>12613</v>
      </c>
      <c r="AF199" s="32" t="s">
        <v>14035</v>
      </c>
      <c r="AG199" s="31">
        <v>8</v>
      </c>
      <c r="AH199" s="32" t="s">
        <v>14036</v>
      </c>
      <c r="AI199" s="32" t="s">
        <v>640</v>
      </c>
      <c r="AJ199" s="32" t="s">
        <v>641</v>
      </c>
      <c r="AK199" s="32">
        <v>7.1202853578609298E-4</v>
      </c>
      <c r="AL199" s="32">
        <v>1.1743981011578129E-3</v>
      </c>
      <c r="AM199" s="32">
        <v>2.3792726998985399E-4</v>
      </c>
      <c r="AN199" s="32">
        <v>0.1119998269654007</v>
      </c>
      <c r="AO199" s="32">
        <v>1.5733179779994779</v>
      </c>
      <c r="AP199" s="32">
        <v>2.5949825786688998</v>
      </c>
      <c r="AQ199" s="32">
        <v>0.52573068706874193</v>
      </c>
      <c r="AR199" s="32"/>
      <c r="AS199" s="32"/>
      <c r="AT199" s="17" t="s">
        <v>41</v>
      </c>
      <c r="AU199" s="17" t="s">
        <v>41</v>
      </c>
      <c r="AV199" s="17" t="s">
        <v>42</v>
      </c>
      <c r="AW199" s="17" t="s">
        <v>42</v>
      </c>
      <c r="AX199" s="29">
        <v>1</v>
      </c>
      <c r="AY199" s="30" t="s">
        <v>603</v>
      </c>
      <c r="AZ199" s="30"/>
      <c r="BA199" s="30"/>
      <c r="BB199" s="30"/>
      <c r="BC199" s="30"/>
      <c r="BD199" s="30"/>
      <c r="BE199" s="30"/>
      <c r="BF199" s="30"/>
      <c r="BG199" s="30"/>
      <c r="BH199" s="30"/>
      <c r="BI199" s="30"/>
      <c r="BJ199" s="30"/>
      <c r="BK199" s="30"/>
      <c r="BL199" s="30"/>
      <c r="BM199" s="30"/>
      <c r="BN199" s="30"/>
      <c r="BO199" s="30"/>
      <c r="BP199" s="30"/>
      <c r="BQ199" s="30"/>
      <c r="BR199" s="30"/>
      <c r="BS199" s="30"/>
      <c r="BT199" s="30"/>
      <c r="BU199" s="30"/>
      <c r="BV199" s="30"/>
      <c r="BW199" s="30"/>
      <c r="BX199" s="30"/>
      <c r="BY199" s="30"/>
      <c r="BZ199" s="30"/>
      <c r="CA199" s="30"/>
      <c r="CB199" s="30"/>
      <c r="CC199" s="30"/>
      <c r="CD199" s="30"/>
      <c r="CE199" s="30"/>
      <c r="CF199" s="30"/>
      <c r="CG199" s="30"/>
      <c r="CH199" s="30"/>
      <c r="CI199" s="30"/>
      <c r="CJ199" s="30"/>
      <c r="CK199" s="30"/>
      <c r="CL199" s="30"/>
      <c r="CM199" s="30"/>
      <c r="CN199" s="30"/>
      <c r="CO199" s="30"/>
      <c r="CP199" s="30"/>
      <c r="CQ199" s="30"/>
      <c r="CR199" s="30"/>
      <c r="CS199" s="30"/>
      <c r="CT199" s="30"/>
      <c r="CU199" s="30"/>
      <c r="CV199" s="30"/>
      <c r="CW199" s="30"/>
      <c r="CX199" s="30"/>
      <c r="CY199" s="30"/>
      <c r="CZ199" s="30"/>
      <c r="DA199" s="30"/>
      <c r="DB199" s="30"/>
      <c r="DC199" s="30"/>
      <c r="DD199" s="30"/>
      <c r="DE199" s="30"/>
      <c r="DF199" s="30"/>
      <c r="DG199" s="30"/>
      <c r="DH199" s="30"/>
      <c r="DI199" s="30"/>
      <c r="DJ199" s="30"/>
      <c r="DK199" s="30"/>
      <c r="DL199" s="30"/>
      <c r="DM199" s="30"/>
      <c r="DN199" s="30"/>
      <c r="DO199" s="30"/>
      <c r="DP199" s="30"/>
      <c r="DQ199" s="30"/>
      <c r="DR199" s="30"/>
      <c r="DS199" s="30"/>
      <c r="DT199" s="30"/>
      <c r="DU199" s="30"/>
      <c r="DV199" s="30"/>
      <c r="DW199" s="30"/>
      <c r="DX199" s="30"/>
      <c r="DY199" s="30"/>
      <c r="DZ199" s="30"/>
      <c r="EA199" s="30"/>
      <c r="EB199" s="30"/>
      <c r="EC199" s="30"/>
      <c r="ED199" s="30"/>
      <c r="EE199" s="30"/>
      <c r="EF199" s="30"/>
      <c r="EG199" s="30"/>
      <c r="EH199" s="30"/>
      <c r="EI199" s="30"/>
      <c r="EJ199" s="30"/>
      <c r="EK199" s="30"/>
      <c r="EL199" s="30"/>
      <c r="EM199" s="30"/>
      <c r="EN199" s="30"/>
      <c r="EO199" s="30"/>
      <c r="EP199" s="30"/>
      <c r="EQ199" s="30"/>
      <c r="ER199" s="30"/>
      <c r="ES199" s="30"/>
      <c r="ET199" s="30"/>
      <c r="EU199" s="30"/>
      <c r="EV199" s="30"/>
      <c r="EW199" s="30"/>
      <c r="EX199" s="30"/>
      <c r="EY199" s="30"/>
      <c r="EZ199" s="30"/>
      <c r="FA199" s="30"/>
      <c r="FB199" s="30"/>
      <c r="FC199" s="30"/>
      <c r="FD199" s="30"/>
      <c r="FE199" s="30"/>
      <c r="FF199" s="30"/>
      <c r="FG199" s="30"/>
      <c r="FH199" s="30"/>
      <c r="FI199" s="30"/>
      <c r="FJ199" s="30"/>
      <c r="FK199" s="30"/>
      <c r="FL199" s="30"/>
      <c r="FM199" s="30"/>
      <c r="FN199" s="30"/>
      <c r="FO199" s="30"/>
      <c r="FP199" s="30"/>
      <c r="FQ199" s="30"/>
      <c r="FR199" s="30"/>
      <c r="FS199" s="30"/>
      <c r="FT199" s="30"/>
      <c r="FU199" s="30"/>
      <c r="FV199" s="30"/>
      <c r="FW199" s="30"/>
      <c r="FX199" s="30"/>
      <c r="FY199" s="30"/>
      <c r="FZ199" s="30"/>
      <c r="GA199" s="30"/>
      <c r="GB199" s="30"/>
      <c r="GC199" s="30"/>
      <c r="GD199" s="30"/>
      <c r="GE199" s="30"/>
      <c r="GF199" s="30"/>
      <c r="GG199" s="30"/>
      <c r="GH199" s="30"/>
      <c r="GI199" s="30"/>
      <c r="GJ199" s="30"/>
      <c r="GK199" s="30"/>
      <c r="GL199" s="30"/>
      <c r="GM199" s="30"/>
      <c r="GN199" s="30"/>
      <c r="GO199" s="30"/>
      <c r="GP199" s="30"/>
      <c r="GQ199" s="30"/>
      <c r="GR199" s="30"/>
      <c r="GS199" s="30"/>
      <c r="GT199" s="30"/>
      <c r="GU199" s="30"/>
      <c r="GV199" s="30"/>
      <c r="GW199" s="30"/>
      <c r="GX199" s="30"/>
      <c r="GY199" s="30"/>
      <c r="GZ199" s="30"/>
      <c r="HA199" s="30"/>
      <c r="HB199" s="30"/>
      <c r="HC199" s="30"/>
      <c r="HD199" s="30"/>
      <c r="HE199" s="30"/>
      <c r="HF199" s="30"/>
    </row>
    <row r="200" spans="1:214" ht="16" x14ac:dyDescent="0.2">
      <c r="A200" s="1"/>
      <c r="B200" s="8">
        <v>21992706</v>
      </c>
      <c r="C200" s="33" t="s">
        <v>14037</v>
      </c>
      <c r="D200" s="10" t="s">
        <v>14038</v>
      </c>
      <c r="E200" s="29">
        <v>4</v>
      </c>
      <c r="F200" s="16" t="s">
        <v>591</v>
      </c>
      <c r="G200" s="16" t="s">
        <v>36</v>
      </c>
      <c r="H200" s="16">
        <v>5.26</v>
      </c>
      <c r="I200" s="13" t="s">
        <v>14039</v>
      </c>
      <c r="J200" s="16"/>
      <c r="K200" s="16">
        <v>8.9999999999999998E-4</v>
      </c>
      <c r="L200" s="16">
        <v>6.9999999999999999E-4</v>
      </c>
      <c r="M200" s="16"/>
      <c r="N200" s="16">
        <v>6.9999999999999999E-4</v>
      </c>
      <c r="O200" s="16">
        <v>1.6000000000000001E-3</v>
      </c>
      <c r="P200" s="34">
        <v>1.8272017701846479E-3</v>
      </c>
      <c r="Q200" s="34">
        <v>2.27201770184648E-4</v>
      </c>
      <c r="R200" s="14">
        <v>0.12359988005525541</v>
      </c>
      <c r="S200" s="14">
        <f t="shared" si="2"/>
        <v>0.87640011994474465</v>
      </c>
      <c r="T200" s="29">
        <v>191</v>
      </c>
      <c r="U200" s="29" t="s">
        <v>39</v>
      </c>
      <c r="V200" s="39" t="s">
        <v>39</v>
      </c>
      <c r="W200" s="35" t="s">
        <v>40</v>
      </c>
      <c r="X200" s="16" t="s">
        <v>14040</v>
      </c>
      <c r="Y200" s="29">
        <v>301262</v>
      </c>
      <c r="Z200" s="16">
        <v>1741322807</v>
      </c>
      <c r="AA200" s="16" t="s">
        <v>14041</v>
      </c>
      <c r="AB200" s="16" t="s">
        <v>14040</v>
      </c>
      <c r="AC200" s="29">
        <v>1</v>
      </c>
      <c r="AD200" s="16" t="s">
        <v>12612</v>
      </c>
      <c r="AE200" s="16" t="s">
        <v>12613</v>
      </c>
      <c r="AF200" s="16" t="s">
        <v>14042</v>
      </c>
      <c r="AG200" s="29">
        <v>12</v>
      </c>
      <c r="AH200" s="16" t="s">
        <v>14043</v>
      </c>
      <c r="AI200" s="16" t="s">
        <v>640</v>
      </c>
      <c r="AJ200" s="16" t="s">
        <v>641</v>
      </c>
      <c r="AK200" s="16">
        <v>8.9256809960854401E-4</v>
      </c>
      <c r="AL200" s="16">
        <v>7.1843393819656805E-4</v>
      </c>
      <c r="AM200" s="16">
        <v>2.27201770184648E-4</v>
      </c>
      <c r="AN200" s="16">
        <v>0.12359988005525541</v>
      </c>
      <c r="AO200" s="16">
        <v>1.9285925120398499</v>
      </c>
      <c r="AP200" s="16">
        <v>1.5523368068037311</v>
      </c>
      <c r="AQ200" s="16">
        <v>0.49092011342606201</v>
      </c>
      <c r="AR200" s="16"/>
      <c r="AS200" s="16"/>
      <c r="AT200" s="17" t="s">
        <v>41</v>
      </c>
      <c r="AU200" s="17" t="s">
        <v>41</v>
      </c>
      <c r="AV200" s="17" t="s">
        <v>42</v>
      </c>
      <c r="AW200" s="17" t="s">
        <v>42</v>
      </c>
      <c r="AX200" s="29">
        <v>1</v>
      </c>
      <c r="AY200" s="30" t="s">
        <v>603</v>
      </c>
      <c r="AZ200" s="30" t="s">
        <v>624</v>
      </c>
      <c r="BA200" s="30"/>
      <c r="BB200" s="30"/>
      <c r="BC200" s="30"/>
      <c r="BD200" s="30"/>
      <c r="BE200" s="30"/>
      <c r="BF200" s="30"/>
      <c r="BG200" s="30"/>
      <c r="BH200" s="30"/>
      <c r="BI200" s="30"/>
      <c r="BJ200" s="30"/>
      <c r="BK200" s="30"/>
      <c r="BL200" s="30"/>
      <c r="BM200" s="30"/>
      <c r="BN200" s="30"/>
      <c r="BO200" s="30"/>
      <c r="BP200" s="30"/>
      <c r="BQ200" s="30"/>
      <c r="BR200" s="30"/>
      <c r="BS200" s="30"/>
      <c r="BT200" s="30"/>
      <c r="BU200" s="30"/>
      <c r="BV200" s="30"/>
      <c r="BW200" s="30"/>
      <c r="BX200" s="30"/>
      <c r="BY200" s="30"/>
      <c r="BZ200" s="30"/>
      <c r="CA200" s="30"/>
      <c r="CB200" s="30"/>
      <c r="CC200" s="30"/>
      <c r="CD200" s="30"/>
      <c r="CE200" s="30"/>
      <c r="CF200" s="30"/>
      <c r="CG200" s="30"/>
      <c r="CH200" s="30"/>
      <c r="CI200" s="30"/>
      <c r="CJ200" s="30"/>
      <c r="CK200" s="30"/>
      <c r="CL200" s="30"/>
      <c r="CM200" s="30"/>
      <c r="CN200" s="30"/>
      <c r="CO200" s="30"/>
      <c r="CP200" s="30"/>
      <c r="CQ200" s="30"/>
      <c r="CR200" s="30"/>
      <c r="CS200" s="30"/>
      <c r="CT200" s="30"/>
      <c r="CU200" s="30"/>
      <c r="CV200" s="30"/>
      <c r="CW200" s="30"/>
      <c r="CX200" s="30"/>
      <c r="CY200" s="30"/>
      <c r="CZ200" s="30"/>
      <c r="DA200" s="30"/>
      <c r="DB200" s="30"/>
      <c r="DC200" s="30"/>
      <c r="DD200" s="30"/>
      <c r="DE200" s="30"/>
      <c r="DF200" s="30"/>
      <c r="DG200" s="30"/>
      <c r="DH200" s="30"/>
      <c r="DI200" s="30"/>
      <c r="DJ200" s="30"/>
      <c r="DK200" s="30"/>
      <c r="DL200" s="30"/>
      <c r="DM200" s="30"/>
      <c r="DN200" s="30"/>
      <c r="DO200" s="30"/>
      <c r="DP200" s="30"/>
      <c r="DQ200" s="30"/>
      <c r="DR200" s="30"/>
      <c r="DS200" s="30"/>
      <c r="DT200" s="30"/>
      <c r="DU200" s="30"/>
      <c r="DV200" s="30"/>
      <c r="DW200" s="30"/>
      <c r="DX200" s="30"/>
      <c r="DY200" s="30"/>
      <c r="DZ200" s="30"/>
      <c r="EA200" s="30"/>
      <c r="EB200" s="30"/>
      <c r="EC200" s="30"/>
      <c r="ED200" s="30"/>
      <c r="EE200" s="30"/>
      <c r="EF200" s="30"/>
      <c r="EG200" s="30"/>
      <c r="EH200" s="30"/>
      <c r="EI200" s="30"/>
      <c r="EJ200" s="30"/>
      <c r="EK200" s="30"/>
      <c r="EL200" s="30"/>
      <c r="EM200" s="30"/>
      <c r="EN200" s="30"/>
      <c r="EO200" s="30"/>
      <c r="EP200" s="30"/>
      <c r="EQ200" s="30"/>
      <c r="ER200" s="30"/>
      <c r="ES200" s="30"/>
      <c r="ET200" s="30"/>
      <c r="EU200" s="30"/>
      <c r="EV200" s="30"/>
      <c r="EW200" s="30"/>
      <c r="EX200" s="30"/>
      <c r="EY200" s="30"/>
      <c r="EZ200" s="30"/>
      <c r="FA200" s="30"/>
      <c r="FB200" s="30"/>
      <c r="FC200" s="30"/>
      <c r="FD200" s="30"/>
      <c r="FE200" s="30"/>
      <c r="FF200" s="30"/>
      <c r="FG200" s="30"/>
      <c r="FH200" s="30"/>
      <c r="FI200" s="30"/>
      <c r="FJ200" s="30"/>
      <c r="FK200" s="30"/>
      <c r="FL200" s="30"/>
      <c r="FM200" s="30"/>
      <c r="FN200" s="30"/>
      <c r="FO200" s="30"/>
      <c r="FP200" s="30"/>
      <c r="FQ200" s="30"/>
      <c r="FR200" s="30"/>
      <c r="FS200" s="30"/>
      <c r="FT200" s="30"/>
      <c r="FU200" s="30"/>
      <c r="FV200" s="30"/>
      <c r="FW200" s="30"/>
      <c r="FX200" s="30"/>
      <c r="FY200" s="30"/>
      <c r="FZ200" s="30"/>
      <c r="GA200" s="30"/>
      <c r="GB200" s="30"/>
      <c r="GC200" s="30"/>
      <c r="GD200" s="30"/>
      <c r="GE200" s="30"/>
      <c r="GF200" s="30"/>
      <c r="GG200" s="30"/>
      <c r="GH200" s="30"/>
      <c r="GI200" s="30"/>
      <c r="GJ200" s="30"/>
      <c r="GK200" s="30"/>
      <c r="GL200" s="30"/>
      <c r="GM200" s="30"/>
      <c r="GN200" s="30"/>
      <c r="GO200" s="30"/>
      <c r="GP200" s="30"/>
      <c r="GQ200" s="30"/>
      <c r="GR200" s="30"/>
      <c r="GS200" s="30"/>
      <c r="GT200" s="30"/>
      <c r="GU200" s="30"/>
      <c r="GV200" s="30"/>
      <c r="GW200" s="30"/>
      <c r="GX200" s="30"/>
      <c r="GY200" s="30"/>
      <c r="GZ200" s="30"/>
      <c r="HA200" s="30"/>
      <c r="HB200" s="30"/>
      <c r="HC200" s="30"/>
      <c r="HD200" s="30"/>
      <c r="HE200" s="30"/>
      <c r="HF200" s="30"/>
    </row>
    <row r="201" spans="1:214" ht="16" x14ac:dyDescent="0.2">
      <c r="A201" s="1"/>
      <c r="B201" s="18">
        <v>21989703</v>
      </c>
      <c r="C201" s="36" t="s">
        <v>14044</v>
      </c>
      <c r="D201" s="20" t="s">
        <v>14045</v>
      </c>
      <c r="E201" s="31">
        <v>107</v>
      </c>
      <c r="F201" s="32" t="s">
        <v>591</v>
      </c>
      <c r="G201" s="32" t="s">
        <v>36</v>
      </c>
      <c r="H201" s="32">
        <v>0.98</v>
      </c>
      <c r="I201" s="23" t="s">
        <v>14046</v>
      </c>
      <c r="J201" s="32"/>
      <c r="K201" s="32">
        <v>4.0000000000000002E-4</v>
      </c>
      <c r="L201" s="32">
        <v>2.0000000000000001E-4</v>
      </c>
      <c r="M201" s="32"/>
      <c r="N201" s="32">
        <v>2.0000000000000001E-4</v>
      </c>
      <c r="O201" s="32">
        <v>5.9999999999999995E-4</v>
      </c>
      <c r="P201" s="37">
        <v>8.2423419488989694E-4</v>
      </c>
      <c r="Q201" s="37">
        <v>2.2423419488989699E-4</v>
      </c>
      <c r="R201" s="24">
        <v>0.27450000047048739</v>
      </c>
      <c r="S201" s="24">
        <f t="shared" si="2"/>
        <v>0.72549999952951261</v>
      </c>
      <c r="T201" s="31">
        <v>192</v>
      </c>
      <c r="U201" s="31" t="s">
        <v>39</v>
      </c>
      <c r="V201" s="40" t="s">
        <v>39</v>
      </c>
      <c r="W201" s="38" t="s">
        <v>40</v>
      </c>
      <c r="X201" s="32" t="s">
        <v>14047</v>
      </c>
      <c r="Y201" s="31">
        <v>301081</v>
      </c>
      <c r="Z201" s="32">
        <v>1741286507</v>
      </c>
      <c r="AA201" s="32" t="s">
        <v>14048</v>
      </c>
      <c r="AB201" s="32" t="s">
        <v>14047</v>
      </c>
      <c r="AC201" s="31">
        <v>1</v>
      </c>
      <c r="AD201" s="32" t="s">
        <v>12612</v>
      </c>
      <c r="AE201" s="32" t="s">
        <v>12613</v>
      </c>
      <c r="AF201" s="32" t="s">
        <v>14049</v>
      </c>
      <c r="AG201" s="31">
        <v>5</v>
      </c>
      <c r="AH201" s="32" t="s">
        <v>14050</v>
      </c>
      <c r="AI201" s="32" t="s">
        <v>640</v>
      </c>
      <c r="AJ201" s="32" t="s">
        <v>641</v>
      </c>
      <c r="AK201" s="32">
        <v>4.0896771313185803E-4</v>
      </c>
      <c r="AL201" s="32">
        <v>1.8368040347392501E-4</v>
      </c>
      <c r="AM201" s="32">
        <v>2.2423419488989699E-4</v>
      </c>
      <c r="AN201" s="32">
        <v>0.27450000047048739</v>
      </c>
      <c r="AO201" s="32">
        <v>0.89624753798741408</v>
      </c>
      <c r="AP201" s="32">
        <v>0.40253326632893122</v>
      </c>
      <c r="AQ201" s="32">
        <v>0.49140638404837672</v>
      </c>
      <c r="AR201" s="32"/>
      <c r="AS201" s="32"/>
      <c r="AT201" s="17" t="s">
        <v>41</v>
      </c>
      <c r="AU201" s="17" t="s">
        <v>41</v>
      </c>
      <c r="AV201" s="17" t="s">
        <v>42</v>
      </c>
      <c r="AW201" s="17" t="s">
        <v>42</v>
      </c>
      <c r="AX201" s="29">
        <v>1</v>
      </c>
      <c r="AY201" s="30"/>
      <c r="AZ201" s="30"/>
      <c r="BA201" s="30"/>
      <c r="BB201" s="30"/>
      <c r="BC201" s="30"/>
      <c r="BD201" s="30"/>
      <c r="BE201" s="30"/>
      <c r="BF201" s="30"/>
      <c r="BG201" s="30"/>
      <c r="BH201" s="30"/>
      <c r="BI201" s="30"/>
      <c r="BJ201" s="30"/>
      <c r="BK201" s="30"/>
      <c r="BL201" s="30"/>
      <c r="BM201" s="30"/>
      <c r="BN201" s="30"/>
      <c r="BO201" s="30"/>
      <c r="BP201" s="30"/>
      <c r="BQ201" s="30"/>
      <c r="BR201" s="30"/>
      <c r="BS201" s="30"/>
      <c r="BT201" s="30"/>
      <c r="BU201" s="30"/>
      <c r="BV201" s="30"/>
      <c r="BW201" s="30"/>
      <c r="BX201" s="30"/>
      <c r="BY201" s="30"/>
      <c r="BZ201" s="30"/>
      <c r="CA201" s="30"/>
      <c r="CB201" s="30"/>
      <c r="CC201" s="30"/>
      <c r="CD201" s="30"/>
      <c r="CE201" s="30"/>
      <c r="CF201" s="30"/>
      <c r="CG201" s="30"/>
      <c r="CH201" s="30"/>
      <c r="CI201" s="30"/>
      <c r="CJ201" s="30"/>
      <c r="CK201" s="30"/>
      <c r="CL201" s="30"/>
      <c r="CM201" s="30"/>
      <c r="CN201" s="30"/>
      <c r="CO201" s="30"/>
      <c r="CP201" s="30"/>
      <c r="CQ201" s="30"/>
      <c r="CR201" s="30"/>
      <c r="CS201" s="30"/>
      <c r="CT201" s="30"/>
      <c r="CU201" s="30"/>
      <c r="CV201" s="30"/>
      <c r="CW201" s="30"/>
      <c r="CX201" s="30"/>
      <c r="CY201" s="30"/>
      <c r="CZ201" s="30"/>
      <c r="DA201" s="30"/>
      <c r="DB201" s="30"/>
      <c r="DC201" s="30"/>
      <c r="DD201" s="30"/>
      <c r="DE201" s="30"/>
      <c r="DF201" s="30"/>
      <c r="DG201" s="30"/>
      <c r="DH201" s="30"/>
      <c r="DI201" s="30"/>
      <c r="DJ201" s="30"/>
      <c r="DK201" s="30"/>
      <c r="DL201" s="30"/>
      <c r="DM201" s="30"/>
      <c r="DN201" s="30"/>
      <c r="DO201" s="30"/>
      <c r="DP201" s="30"/>
      <c r="DQ201" s="30"/>
      <c r="DR201" s="30"/>
      <c r="DS201" s="30"/>
      <c r="DT201" s="30"/>
      <c r="DU201" s="30"/>
      <c r="DV201" s="30"/>
      <c r="DW201" s="30"/>
      <c r="DX201" s="30"/>
      <c r="DY201" s="30"/>
      <c r="DZ201" s="30"/>
      <c r="EA201" s="30"/>
      <c r="EB201" s="30"/>
      <c r="EC201" s="30"/>
      <c r="ED201" s="30"/>
      <c r="EE201" s="30"/>
      <c r="EF201" s="30"/>
      <c r="EG201" s="30"/>
      <c r="EH201" s="30"/>
      <c r="EI201" s="30"/>
      <c r="EJ201" s="30"/>
      <c r="EK201" s="30"/>
      <c r="EL201" s="30"/>
      <c r="EM201" s="30"/>
      <c r="EN201" s="30"/>
      <c r="EO201" s="30"/>
      <c r="EP201" s="30"/>
      <c r="EQ201" s="30"/>
      <c r="ER201" s="30"/>
      <c r="ES201" s="30"/>
      <c r="ET201" s="30"/>
      <c r="EU201" s="30"/>
      <c r="EV201" s="30"/>
      <c r="EW201" s="30"/>
      <c r="EX201" s="30"/>
      <c r="EY201" s="30"/>
      <c r="EZ201" s="30"/>
      <c r="FA201" s="30"/>
      <c r="FB201" s="30"/>
      <c r="FC201" s="30"/>
      <c r="FD201" s="30"/>
      <c r="FE201" s="30"/>
      <c r="FF201" s="30"/>
      <c r="FG201" s="30"/>
      <c r="FH201" s="30"/>
      <c r="FI201" s="30"/>
      <c r="FJ201" s="30"/>
      <c r="FK201" s="30"/>
      <c r="FL201" s="30"/>
      <c r="FM201" s="30"/>
      <c r="FN201" s="30"/>
      <c r="FO201" s="30"/>
      <c r="FP201" s="30"/>
      <c r="FQ201" s="30"/>
      <c r="FR201" s="30"/>
      <c r="FS201" s="30"/>
      <c r="FT201" s="30"/>
      <c r="FU201" s="30"/>
      <c r="FV201" s="30"/>
      <c r="FW201" s="30"/>
      <c r="FX201" s="30"/>
      <c r="FY201" s="30"/>
      <c r="FZ201" s="30"/>
      <c r="GA201" s="30"/>
      <c r="GB201" s="30"/>
      <c r="GC201" s="30"/>
      <c r="GD201" s="30"/>
      <c r="GE201" s="30"/>
      <c r="GF201" s="30"/>
      <c r="GG201" s="30"/>
      <c r="GH201" s="30"/>
      <c r="GI201" s="30"/>
      <c r="GJ201" s="30"/>
      <c r="GK201" s="30"/>
      <c r="GL201" s="30"/>
      <c r="GM201" s="30"/>
      <c r="GN201" s="30"/>
      <c r="GO201" s="30"/>
      <c r="GP201" s="30"/>
      <c r="GQ201" s="30"/>
      <c r="GR201" s="30"/>
      <c r="GS201" s="30"/>
      <c r="GT201" s="30"/>
      <c r="GU201" s="30"/>
      <c r="GV201" s="30"/>
      <c r="GW201" s="30"/>
      <c r="GX201" s="30"/>
      <c r="GY201" s="30"/>
      <c r="GZ201" s="30"/>
      <c r="HA201" s="30"/>
      <c r="HB201" s="30"/>
      <c r="HC201" s="30"/>
      <c r="HD201" s="30"/>
      <c r="HE201" s="30"/>
      <c r="HF201" s="30"/>
    </row>
    <row r="202" spans="1:214" ht="16" x14ac:dyDescent="0.2">
      <c r="A202" s="1"/>
      <c r="B202" s="8">
        <v>21989622</v>
      </c>
      <c r="C202" s="33" t="s">
        <v>14051</v>
      </c>
      <c r="D202" s="10" t="s">
        <v>14052</v>
      </c>
      <c r="E202" s="29">
        <v>4</v>
      </c>
      <c r="F202" s="16" t="s">
        <v>591</v>
      </c>
      <c r="G202" s="16" t="s">
        <v>45</v>
      </c>
      <c r="H202" s="16">
        <v>1.02</v>
      </c>
      <c r="I202" s="13" t="s">
        <v>14053</v>
      </c>
      <c r="J202" s="16"/>
      <c r="K202" s="16">
        <v>5.0000000000000001E-4</v>
      </c>
      <c r="L202" s="16">
        <v>6.9999999999999999E-4</v>
      </c>
      <c r="M202" s="16"/>
      <c r="N202" s="16">
        <v>6.9999999999999999E-4</v>
      </c>
      <c r="O202" s="16">
        <v>1.1999999999999999E-3</v>
      </c>
      <c r="P202" s="34">
        <v>1.410067645646149E-3</v>
      </c>
      <c r="Q202" s="34">
        <v>2.1006764564614899E-4</v>
      </c>
      <c r="R202" s="14">
        <v>0.14700000012375819</v>
      </c>
      <c r="S202" s="14">
        <f t="shared" ref="S202:S265" si="3">1-R202</f>
        <v>0.85299999987624187</v>
      </c>
      <c r="T202" s="29">
        <v>193</v>
      </c>
      <c r="U202" s="29" t="s">
        <v>39</v>
      </c>
      <c r="V202" s="39" t="s">
        <v>39</v>
      </c>
      <c r="W202" s="35" t="s">
        <v>40</v>
      </c>
      <c r="X202" s="16" t="s">
        <v>14054</v>
      </c>
      <c r="Y202" s="29">
        <v>301068</v>
      </c>
      <c r="Z202" s="16">
        <v>1741285523</v>
      </c>
      <c r="AA202" s="16" t="s">
        <v>14055</v>
      </c>
      <c r="AB202" s="16" t="s">
        <v>14054</v>
      </c>
      <c r="AC202" s="29">
        <v>1</v>
      </c>
      <c r="AD202" s="16" t="s">
        <v>12612</v>
      </c>
      <c r="AE202" s="16" t="s">
        <v>12613</v>
      </c>
      <c r="AF202" s="16" t="s">
        <v>14056</v>
      </c>
      <c r="AG202" s="29">
        <v>5</v>
      </c>
      <c r="AH202" s="16" t="s">
        <v>14057</v>
      </c>
      <c r="AI202" s="16" t="s">
        <v>601</v>
      </c>
      <c r="AJ202" s="16" t="s">
        <v>602</v>
      </c>
      <c r="AK202" s="16">
        <v>5.3120971950158704E-4</v>
      </c>
      <c r="AL202" s="16">
        <v>6.8775423668419996E-4</v>
      </c>
      <c r="AM202" s="16">
        <v>2.1006764564614899E-4</v>
      </c>
      <c r="AN202" s="16">
        <v>0.14700000012375819</v>
      </c>
      <c r="AO202" s="16">
        <v>1.1692169815236351</v>
      </c>
      <c r="AP202" s="16">
        <v>1.5137786511144391</v>
      </c>
      <c r="AQ202" s="16">
        <v>0.46236853269292089</v>
      </c>
      <c r="AR202" s="16"/>
      <c r="AS202" s="16"/>
      <c r="AT202" s="17" t="s">
        <v>41</v>
      </c>
      <c r="AU202" s="17" t="s">
        <v>41</v>
      </c>
      <c r="AV202" s="17" t="s">
        <v>42</v>
      </c>
      <c r="AW202" s="17" t="s">
        <v>42</v>
      </c>
      <c r="AX202" s="29">
        <v>1</v>
      </c>
      <c r="AY202" s="30" t="s">
        <v>603</v>
      </c>
      <c r="AZ202" s="30"/>
      <c r="BA202" s="30"/>
      <c r="BB202" s="30"/>
      <c r="BC202" s="30"/>
      <c r="BD202" s="30"/>
      <c r="BE202" s="30"/>
      <c r="BF202" s="30"/>
      <c r="BG202" s="30"/>
      <c r="BH202" s="30"/>
      <c r="BI202" s="30"/>
      <c r="BJ202" s="30"/>
      <c r="BK202" s="30"/>
      <c r="BL202" s="30"/>
      <c r="BM202" s="30"/>
      <c r="BN202" s="30"/>
      <c r="BO202" s="30"/>
      <c r="BP202" s="30"/>
      <c r="BQ202" s="30"/>
      <c r="BR202" s="30"/>
      <c r="BS202" s="30"/>
      <c r="BT202" s="30"/>
      <c r="BU202" s="30"/>
      <c r="BV202" s="30"/>
      <c r="BW202" s="30"/>
      <c r="BX202" s="30"/>
      <c r="BY202" s="30"/>
      <c r="BZ202" s="30"/>
      <c r="CA202" s="30"/>
      <c r="CB202" s="30"/>
      <c r="CC202" s="30"/>
      <c r="CD202" s="30"/>
      <c r="CE202" s="30"/>
      <c r="CF202" s="30"/>
      <c r="CG202" s="30"/>
      <c r="CH202" s="30"/>
      <c r="CI202" s="30"/>
      <c r="CJ202" s="30"/>
      <c r="CK202" s="30"/>
      <c r="CL202" s="30"/>
      <c r="CM202" s="30"/>
      <c r="CN202" s="30"/>
      <c r="CO202" s="30"/>
      <c r="CP202" s="30"/>
      <c r="CQ202" s="30"/>
      <c r="CR202" s="30"/>
      <c r="CS202" s="30"/>
      <c r="CT202" s="30"/>
      <c r="CU202" s="30"/>
      <c r="CV202" s="30"/>
      <c r="CW202" s="30"/>
      <c r="CX202" s="30"/>
      <c r="CY202" s="30"/>
      <c r="CZ202" s="30"/>
      <c r="DA202" s="30"/>
      <c r="DB202" s="30"/>
      <c r="DC202" s="30"/>
      <c r="DD202" s="30"/>
      <c r="DE202" s="30"/>
      <c r="DF202" s="30"/>
      <c r="DG202" s="30"/>
      <c r="DH202" s="30"/>
      <c r="DI202" s="30"/>
      <c r="DJ202" s="30"/>
      <c r="DK202" s="30"/>
      <c r="DL202" s="30"/>
      <c r="DM202" s="30"/>
      <c r="DN202" s="30"/>
      <c r="DO202" s="30"/>
      <c r="DP202" s="30"/>
      <c r="DQ202" s="30"/>
      <c r="DR202" s="30"/>
      <c r="DS202" s="30"/>
      <c r="DT202" s="30"/>
      <c r="DU202" s="30"/>
      <c r="DV202" s="30"/>
      <c r="DW202" s="30"/>
      <c r="DX202" s="30"/>
      <c r="DY202" s="30"/>
      <c r="DZ202" s="30"/>
      <c r="EA202" s="30"/>
      <c r="EB202" s="30"/>
      <c r="EC202" s="30"/>
      <c r="ED202" s="30"/>
      <c r="EE202" s="30"/>
      <c r="EF202" s="30"/>
      <c r="EG202" s="30"/>
      <c r="EH202" s="30"/>
      <c r="EI202" s="30"/>
      <c r="EJ202" s="30"/>
      <c r="EK202" s="30"/>
      <c r="EL202" s="30"/>
      <c r="EM202" s="30"/>
      <c r="EN202" s="30"/>
      <c r="EO202" s="30"/>
      <c r="EP202" s="30"/>
      <c r="EQ202" s="30"/>
      <c r="ER202" s="30"/>
      <c r="ES202" s="30"/>
      <c r="ET202" s="30"/>
      <c r="EU202" s="30"/>
      <c r="EV202" s="30"/>
      <c r="EW202" s="30"/>
      <c r="EX202" s="30"/>
      <c r="EY202" s="30"/>
      <c r="EZ202" s="30"/>
      <c r="FA202" s="30"/>
      <c r="FB202" s="30"/>
      <c r="FC202" s="30"/>
      <c r="FD202" s="30"/>
      <c r="FE202" s="30"/>
      <c r="FF202" s="30"/>
      <c r="FG202" s="30"/>
      <c r="FH202" s="30"/>
      <c r="FI202" s="30"/>
      <c r="FJ202" s="30"/>
      <c r="FK202" s="30"/>
      <c r="FL202" s="30"/>
      <c r="FM202" s="30"/>
      <c r="FN202" s="30"/>
      <c r="FO202" s="30"/>
      <c r="FP202" s="30"/>
      <c r="FQ202" s="30"/>
      <c r="FR202" s="30"/>
      <c r="FS202" s="30"/>
      <c r="FT202" s="30"/>
      <c r="FU202" s="30"/>
      <c r="FV202" s="30"/>
      <c r="FW202" s="30"/>
      <c r="FX202" s="30"/>
      <c r="FY202" s="30"/>
      <c r="FZ202" s="30"/>
      <c r="GA202" s="30"/>
      <c r="GB202" s="30"/>
      <c r="GC202" s="30"/>
      <c r="GD202" s="30"/>
      <c r="GE202" s="30"/>
      <c r="GF202" s="30"/>
      <c r="GG202" s="30"/>
      <c r="GH202" s="30"/>
      <c r="GI202" s="30"/>
      <c r="GJ202" s="30"/>
      <c r="GK202" s="30"/>
      <c r="GL202" s="30"/>
      <c r="GM202" s="30"/>
      <c r="GN202" s="30"/>
      <c r="GO202" s="30"/>
      <c r="GP202" s="30"/>
      <c r="GQ202" s="30"/>
      <c r="GR202" s="30"/>
      <c r="GS202" s="30"/>
      <c r="GT202" s="30"/>
      <c r="GU202" s="30"/>
      <c r="GV202" s="30"/>
      <c r="GW202" s="30"/>
      <c r="GX202" s="30"/>
      <c r="GY202" s="30"/>
      <c r="GZ202" s="30"/>
      <c r="HA202" s="30"/>
      <c r="HB202" s="30"/>
      <c r="HC202" s="30"/>
      <c r="HD202" s="30"/>
      <c r="HE202" s="30"/>
      <c r="HF202" s="30"/>
    </row>
    <row r="203" spans="1:214" ht="16" x14ac:dyDescent="0.2">
      <c r="A203" s="1"/>
      <c r="B203" s="18">
        <v>21991501</v>
      </c>
      <c r="C203" s="36" t="s">
        <v>14058</v>
      </c>
      <c r="D203" s="20" t="s">
        <v>14059</v>
      </c>
      <c r="E203" s="31">
        <v>48</v>
      </c>
      <c r="F203" s="32" t="s">
        <v>591</v>
      </c>
      <c r="G203" s="32" t="s">
        <v>36</v>
      </c>
      <c r="H203" s="32">
        <v>5.42</v>
      </c>
      <c r="I203" s="23" t="s">
        <v>14060</v>
      </c>
      <c r="J203" s="32"/>
      <c r="K203" s="32">
        <v>4.1999999999999997E-3</v>
      </c>
      <c r="L203" s="32">
        <v>1E-4</v>
      </c>
      <c r="M203" s="32"/>
      <c r="N203" s="32">
        <v>1E-4</v>
      </c>
      <c r="O203" s="32">
        <v>4.3E-3</v>
      </c>
      <c r="P203" s="37">
        <v>4.5067272253432027E-3</v>
      </c>
      <c r="Q203" s="37">
        <v>2.06727225343203E-4</v>
      </c>
      <c r="R203" s="24">
        <v>4.5794102514298662E-2</v>
      </c>
      <c r="S203" s="24">
        <f t="shared" si="3"/>
        <v>0.95420589748570128</v>
      </c>
      <c r="T203" s="31">
        <v>194</v>
      </c>
      <c r="U203" s="31" t="s">
        <v>39</v>
      </c>
      <c r="V203" s="40" t="s">
        <v>39</v>
      </c>
      <c r="W203" s="38" t="s">
        <v>40</v>
      </c>
      <c r="X203" s="32" t="s">
        <v>14061</v>
      </c>
      <c r="Y203" s="31">
        <v>301192</v>
      </c>
      <c r="Z203" s="32">
        <v>1741308179</v>
      </c>
      <c r="AA203" s="32" t="s">
        <v>14062</v>
      </c>
      <c r="AB203" s="32" t="s">
        <v>14061</v>
      </c>
      <c r="AC203" s="31">
        <v>1</v>
      </c>
      <c r="AD203" s="32" t="s">
        <v>12612</v>
      </c>
      <c r="AE203" s="32" t="s">
        <v>12613</v>
      </c>
      <c r="AF203" s="32" t="s">
        <v>14063</v>
      </c>
      <c r="AG203" s="31">
        <v>10</v>
      </c>
      <c r="AH203" s="32" t="s">
        <v>14064</v>
      </c>
      <c r="AI203" s="32" t="s">
        <v>640</v>
      </c>
      <c r="AJ203" s="32" t="s">
        <v>641</v>
      </c>
      <c r="AK203" s="32">
        <v>4.18662446173755E-3</v>
      </c>
      <c r="AL203" s="32">
        <v>1.2092447497864999E-4</v>
      </c>
      <c r="AM203" s="32">
        <v>2.06727225343203E-4</v>
      </c>
      <c r="AN203" s="32">
        <v>4.5794102514298662E-2</v>
      </c>
      <c r="AO203" s="32">
        <v>8.9000660637792119</v>
      </c>
      <c r="AP203" s="32">
        <v>0.25706528633598469</v>
      </c>
      <c r="AQ203" s="32">
        <v>0.43946763784318071</v>
      </c>
      <c r="AR203" s="32"/>
      <c r="AS203" s="32"/>
      <c r="AT203" s="17" t="s">
        <v>41</v>
      </c>
      <c r="AU203" s="17" t="s">
        <v>41</v>
      </c>
      <c r="AV203" s="17" t="s">
        <v>42</v>
      </c>
      <c r="AW203" s="17" t="s">
        <v>42</v>
      </c>
      <c r="AX203" s="29">
        <v>1</v>
      </c>
      <c r="AY203" s="30"/>
      <c r="AZ203" s="30"/>
      <c r="BA203" s="30"/>
      <c r="BB203" s="30"/>
      <c r="BC203" s="30"/>
      <c r="BD203" s="30"/>
      <c r="BE203" s="30"/>
      <c r="BF203" s="30"/>
      <c r="BG203" s="30"/>
      <c r="BH203" s="30"/>
      <c r="BI203" s="30"/>
      <c r="BJ203" s="30"/>
      <c r="BK203" s="30"/>
      <c r="BL203" s="30"/>
      <c r="BM203" s="30"/>
      <c r="BN203" s="30"/>
      <c r="BO203" s="30"/>
      <c r="BP203" s="30"/>
      <c r="BQ203" s="30"/>
      <c r="BR203" s="30"/>
      <c r="BS203" s="30"/>
      <c r="BT203" s="30"/>
      <c r="BU203" s="30"/>
      <c r="BV203" s="30"/>
      <c r="BW203" s="30"/>
      <c r="BX203" s="30"/>
      <c r="BY203" s="30"/>
      <c r="BZ203" s="30"/>
      <c r="CA203" s="30"/>
      <c r="CB203" s="30"/>
      <c r="CC203" s="30"/>
      <c r="CD203" s="30"/>
      <c r="CE203" s="30"/>
      <c r="CF203" s="30"/>
      <c r="CG203" s="30"/>
      <c r="CH203" s="30"/>
      <c r="CI203" s="30"/>
      <c r="CJ203" s="30"/>
      <c r="CK203" s="30"/>
      <c r="CL203" s="30"/>
      <c r="CM203" s="30"/>
      <c r="CN203" s="30"/>
      <c r="CO203" s="30"/>
      <c r="CP203" s="30"/>
      <c r="CQ203" s="30"/>
      <c r="CR203" s="30"/>
      <c r="CS203" s="30"/>
      <c r="CT203" s="30"/>
      <c r="CU203" s="30"/>
      <c r="CV203" s="30"/>
      <c r="CW203" s="30"/>
      <c r="CX203" s="30"/>
      <c r="CY203" s="30"/>
      <c r="CZ203" s="30"/>
      <c r="DA203" s="30"/>
      <c r="DB203" s="30"/>
      <c r="DC203" s="30"/>
      <c r="DD203" s="30"/>
      <c r="DE203" s="30"/>
      <c r="DF203" s="30"/>
      <c r="DG203" s="30"/>
      <c r="DH203" s="30"/>
      <c r="DI203" s="30"/>
      <c r="DJ203" s="30"/>
      <c r="DK203" s="30"/>
      <c r="DL203" s="30"/>
      <c r="DM203" s="30"/>
      <c r="DN203" s="30"/>
      <c r="DO203" s="30"/>
      <c r="DP203" s="30"/>
      <c r="DQ203" s="30"/>
      <c r="DR203" s="30"/>
      <c r="DS203" s="30"/>
      <c r="DT203" s="30"/>
      <c r="DU203" s="30"/>
      <c r="DV203" s="30"/>
      <c r="DW203" s="30"/>
      <c r="DX203" s="30"/>
      <c r="DY203" s="30"/>
      <c r="DZ203" s="30"/>
      <c r="EA203" s="30"/>
      <c r="EB203" s="30"/>
      <c r="EC203" s="30"/>
      <c r="ED203" s="30"/>
      <c r="EE203" s="30"/>
      <c r="EF203" s="30"/>
      <c r="EG203" s="30"/>
      <c r="EH203" s="30"/>
      <c r="EI203" s="30"/>
      <c r="EJ203" s="30"/>
      <c r="EK203" s="30"/>
      <c r="EL203" s="30"/>
      <c r="EM203" s="30"/>
      <c r="EN203" s="30"/>
      <c r="EO203" s="30"/>
      <c r="EP203" s="30"/>
      <c r="EQ203" s="30"/>
      <c r="ER203" s="30"/>
      <c r="ES203" s="30"/>
      <c r="ET203" s="30"/>
      <c r="EU203" s="30"/>
      <c r="EV203" s="30"/>
      <c r="EW203" s="30"/>
      <c r="EX203" s="30"/>
      <c r="EY203" s="30"/>
      <c r="EZ203" s="30"/>
      <c r="FA203" s="30"/>
      <c r="FB203" s="30"/>
      <c r="FC203" s="30"/>
      <c r="FD203" s="30"/>
      <c r="FE203" s="30"/>
      <c r="FF203" s="30"/>
      <c r="FG203" s="30"/>
      <c r="FH203" s="30"/>
      <c r="FI203" s="30"/>
      <c r="FJ203" s="30"/>
      <c r="FK203" s="30"/>
      <c r="FL203" s="30"/>
      <c r="FM203" s="30"/>
      <c r="FN203" s="30"/>
      <c r="FO203" s="30"/>
      <c r="FP203" s="30"/>
      <c r="FQ203" s="30"/>
      <c r="FR203" s="30"/>
      <c r="FS203" s="30"/>
      <c r="FT203" s="30"/>
      <c r="FU203" s="30"/>
      <c r="FV203" s="30"/>
      <c r="FW203" s="30"/>
      <c r="FX203" s="30"/>
      <c r="FY203" s="30"/>
      <c r="FZ203" s="30"/>
      <c r="GA203" s="30"/>
      <c r="GB203" s="30"/>
      <c r="GC203" s="30"/>
      <c r="GD203" s="30"/>
      <c r="GE203" s="30"/>
      <c r="GF203" s="30"/>
      <c r="GG203" s="30"/>
      <c r="GH203" s="30"/>
      <c r="GI203" s="30"/>
      <c r="GJ203" s="30"/>
      <c r="GK203" s="30"/>
      <c r="GL203" s="30"/>
      <c r="GM203" s="30"/>
      <c r="GN203" s="30"/>
      <c r="GO203" s="30"/>
      <c r="GP203" s="30"/>
      <c r="GQ203" s="30"/>
      <c r="GR203" s="30"/>
      <c r="GS203" s="30"/>
      <c r="GT203" s="30"/>
      <c r="GU203" s="30"/>
      <c r="GV203" s="30"/>
      <c r="GW203" s="30"/>
      <c r="GX203" s="30"/>
      <c r="GY203" s="30"/>
      <c r="GZ203" s="30"/>
      <c r="HA203" s="30"/>
      <c r="HB203" s="30"/>
      <c r="HC203" s="30"/>
      <c r="HD203" s="30"/>
      <c r="HE203" s="30"/>
      <c r="HF203" s="30"/>
    </row>
    <row r="204" spans="1:214" ht="16" x14ac:dyDescent="0.2">
      <c r="A204" s="1"/>
      <c r="B204" s="8">
        <v>21992429</v>
      </c>
      <c r="C204" s="33" t="s">
        <v>14065</v>
      </c>
      <c r="D204" s="10" t="s">
        <v>14066</v>
      </c>
      <c r="E204" s="29">
        <v>12</v>
      </c>
      <c r="F204" s="16" t="s">
        <v>591</v>
      </c>
      <c r="G204" s="16" t="s">
        <v>36</v>
      </c>
      <c r="H204" s="16">
        <v>5.27</v>
      </c>
      <c r="I204" s="13" t="s">
        <v>14067</v>
      </c>
      <c r="J204" s="16"/>
      <c r="K204" s="16">
        <v>1.6000000000000001E-3</v>
      </c>
      <c r="L204" s="16">
        <v>1E-3</v>
      </c>
      <c r="M204" s="16"/>
      <c r="N204" s="16">
        <v>1E-3</v>
      </c>
      <c r="O204" s="16">
        <v>2.5000000000000001E-3</v>
      </c>
      <c r="P204" s="34">
        <v>2.698941091538789E-3</v>
      </c>
      <c r="Q204" s="34">
        <v>1.98941091538789E-4</v>
      </c>
      <c r="R204" s="14">
        <v>7.3211743826679929E-2</v>
      </c>
      <c r="S204" s="14">
        <f t="shared" si="3"/>
        <v>0.92678825617332006</v>
      </c>
      <c r="T204" s="29">
        <v>195</v>
      </c>
      <c r="U204" s="29" t="s">
        <v>39</v>
      </c>
      <c r="V204" s="39" t="s">
        <v>39</v>
      </c>
      <c r="W204" s="35" t="s">
        <v>40</v>
      </c>
      <c r="X204" s="16" t="s">
        <v>14068</v>
      </c>
      <c r="Y204" s="29">
        <v>301249</v>
      </c>
      <c r="Z204" s="16">
        <v>1741319435</v>
      </c>
      <c r="AA204" s="16" t="s">
        <v>14069</v>
      </c>
      <c r="AB204" s="16" t="s">
        <v>14068</v>
      </c>
      <c r="AC204" s="29">
        <v>1</v>
      </c>
      <c r="AD204" s="16" t="s">
        <v>12612</v>
      </c>
      <c r="AE204" s="16" t="s">
        <v>12613</v>
      </c>
      <c r="AF204" s="16" t="s">
        <v>14070</v>
      </c>
      <c r="AG204" s="29">
        <v>21</v>
      </c>
      <c r="AH204" s="16" t="s">
        <v>14071</v>
      </c>
      <c r="AI204" s="16" t="s">
        <v>640</v>
      </c>
      <c r="AJ204" s="16" t="s">
        <v>641</v>
      </c>
      <c r="AK204" s="16">
        <v>1.561622628603906E-3</v>
      </c>
      <c r="AL204" s="16">
        <v>9.5677479879435301E-4</v>
      </c>
      <c r="AM204" s="16">
        <v>1.98941091538789E-4</v>
      </c>
      <c r="AN204" s="16">
        <v>7.3211743826679929E-2</v>
      </c>
      <c r="AO204" s="16">
        <v>3.3544273854816971</v>
      </c>
      <c r="AP204" s="16">
        <v>2.0551902412452598</v>
      </c>
      <c r="AQ204" s="16">
        <v>0.42733336039830089</v>
      </c>
      <c r="AR204" s="16"/>
      <c r="AS204" s="16"/>
      <c r="AT204" s="17" t="s">
        <v>41</v>
      </c>
      <c r="AU204" s="17" t="s">
        <v>41</v>
      </c>
      <c r="AV204" s="17" t="s">
        <v>42</v>
      </c>
      <c r="AW204" s="17" t="s">
        <v>42</v>
      </c>
      <c r="AX204" s="29">
        <v>1</v>
      </c>
      <c r="AY204" s="30" t="s">
        <v>603</v>
      </c>
      <c r="AZ204" s="30" t="s">
        <v>624</v>
      </c>
      <c r="BA204" s="30"/>
      <c r="BB204" s="30"/>
      <c r="BC204" s="30"/>
      <c r="BD204" s="30"/>
      <c r="BE204" s="30"/>
      <c r="BF204" s="30"/>
      <c r="BG204" s="30"/>
      <c r="BH204" s="30"/>
      <c r="BI204" s="30"/>
      <c r="BJ204" s="30"/>
      <c r="BK204" s="30"/>
      <c r="BL204" s="30"/>
      <c r="BM204" s="30"/>
      <c r="BN204" s="30"/>
      <c r="BO204" s="30"/>
      <c r="BP204" s="30"/>
      <c r="BQ204" s="30"/>
      <c r="BR204" s="30"/>
      <c r="BS204" s="30"/>
      <c r="BT204" s="30"/>
      <c r="BU204" s="30"/>
      <c r="BV204" s="30"/>
      <c r="BW204" s="30"/>
      <c r="BX204" s="30"/>
      <c r="BY204" s="30"/>
      <c r="BZ204" s="30"/>
      <c r="CA204" s="30"/>
      <c r="CB204" s="30"/>
      <c r="CC204" s="30"/>
      <c r="CD204" s="30"/>
      <c r="CE204" s="30"/>
      <c r="CF204" s="30"/>
      <c r="CG204" s="30"/>
      <c r="CH204" s="30"/>
      <c r="CI204" s="30"/>
      <c r="CJ204" s="30"/>
      <c r="CK204" s="30"/>
      <c r="CL204" s="30"/>
      <c r="CM204" s="30"/>
      <c r="CN204" s="30"/>
      <c r="CO204" s="30"/>
      <c r="CP204" s="30"/>
      <c r="CQ204" s="30"/>
      <c r="CR204" s="30"/>
      <c r="CS204" s="30"/>
      <c r="CT204" s="30"/>
      <c r="CU204" s="30"/>
      <c r="CV204" s="30"/>
      <c r="CW204" s="30"/>
      <c r="CX204" s="30"/>
      <c r="CY204" s="30"/>
      <c r="CZ204" s="30"/>
      <c r="DA204" s="30"/>
      <c r="DB204" s="30"/>
      <c r="DC204" s="30"/>
      <c r="DD204" s="30"/>
      <c r="DE204" s="30"/>
      <c r="DF204" s="30"/>
      <c r="DG204" s="30"/>
      <c r="DH204" s="30"/>
      <c r="DI204" s="30"/>
      <c r="DJ204" s="30"/>
      <c r="DK204" s="30"/>
      <c r="DL204" s="30"/>
      <c r="DM204" s="30"/>
      <c r="DN204" s="30"/>
      <c r="DO204" s="30"/>
      <c r="DP204" s="30"/>
      <c r="DQ204" s="30"/>
      <c r="DR204" s="30"/>
      <c r="DS204" s="30"/>
      <c r="DT204" s="30"/>
      <c r="DU204" s="30"/>
      <c r="DV204" s="30"/>
      <c r="DW204" s="30"/>
      <c r="DX204" s="30"/>
      <c r="DY204" s="30"/>
      <c r="DZ204" s="30"/>
      <c r="EA204" s="30"/>
      <c r="EB204" s="30"/>
      <c r="EC204" s="30"/>
      <c r="ED204" s="30"/>
      <c r="EE204" s="30"/>
      <c r="EF204" s="30"/>
      <c r="EG204" s="30"/>
      <c r="EH204" s="30"/>
      <c r="EI204" s="30"/>
      <c r="EJ204" s="30"/>
      <c r="EK204" s="30"/>
      <c r="EL204" s="30"/>
      <c r="EM204" s="30"/>
      <c r="EN204" s="30"/>
      <c r="EO204" s="30"/>
      <c r="EP204" s="30"/>
      <c r="EQ204" s="30"/>
      <c r="ER204" s="30"/>
      <c r="ES204" s="30"/>
      <c r="ET204" s="30"/>
      <c r="EU204" s="30"/>
      <c r="EV204" s="30"/>
      <c r="EW204" s="30"/>
      <c r="EX204" s="30"/>
      <c r="EY204" s="30"/>
      <c r="EZ204" s="30"/>
      <c r="FA204" s="30"/>
      <c r="FB204" s="30"/>
      <c r="FC204" s="30"/>
      <c r="FD204" s="30"/>
      <c r="FE204" s="30"/>
      <c r="FF204" s="30"/>
      <c r="FG204" s="30"/>
      <c r="FH204" s="30"/>
      <c r="FI204" s="30"/>
      <c r="FJ204" s="30"/>
      <c r="FK204" s="30"/>
      <c r="FL204" s="30"/>
      <c r="FM204" s="30"/>
      <c r="FN204" s="30"/>
      <c r="FO204" s="30"/>
      <c r="FP204" s="30"/>
      <c r="FQ204" s="30"/>
      <c r="FR204" s="30"/>
      <c r="FS204" s="30"/>
      <c r="FT204" s="30"/>
      <c r="FU204" s="30"/>
      <c r="FV204" s="30"/>
      <c r="FW204" s="30"/>
      <c r="FX204" s="30"/>
      <c r="FY204" s="30"/>
      <c r="FZ204" s="30"/>
      <c r="GA204" s="30"/>
      <c r="GB204" s="30"/>
      <c r="GC204" s="30"/>
      <c r="GD204" s="30"/>
      <c r="GE204" s="30"/>
      <c r="GF204" s="30"/>
      <c r="GG204" s="30"/>
      <c r="GH204" s="30"/>
      <c r="GI204" s="30"/>
      <c r="GJ204" s="30"/>
      <c r="GK204" s="30"/>
      <c r="GL204" s="30"/>
      <c r="GM204" s="30"/>
      <c r="GN204" s="30"/>
      <c r="GO204" s="30"/>
      <c r="GP204" s="30"/>
      <c r="GQ204" s="30"/>
      <c r="GR204" s="30"/>
      <c r="GS204" s="30"/>
      <c r="GT204" s="30"/>
      <c r="GU204" s="30"/>
      <c r="GV204" s="30"/>
      <c r="GW204" s="30"/>
      <c r="GX204" s="30"/>
      <c r="GY204" s="30"/>
      <c r="GZ204" s="30"/>
      <c r="HA204" s="30"/>
      <c r="HB204" s="30"/>
      <c r="HC204" s="30"/>
      <c r="HD204" s="30"/>
      <c r="HE204" s="30"/>
      <c r="HF204" s="30"/>
    </row>
    <row r="205" spans="1:214" ht="16" x14ac:dyDescent="0.2">
      <c r="A205" s="1"/>
      <c r="B205" s="18">
        <v>21985044</v>
      </c>
      <c r="C205" s="36" t="s">
        <v>14072</v>
      </c>
      <c r="D205" s="20" t="s">
        <v>14073</v>
      </c>
      <c r="E205" s="31">
        <v>185</v>
      </c>
      <c r="F205" s="32" t="s">
        <v>591</v>
      </c>
      <c r="G205" s="32" t="s">
        <v>88</v>
      </c>
      <c r="H205" s="32">
        <v>1.39</v>
      </c>
      <c r="I205" s="23" t="s">
        <v>14074</v>
      </c>
      <c r="J205" s="32"/>
      <c r="K205" s="32">
        <v>5.0000000000000001E-4</v>
      </c>
      <c r="L205" s="32">
        <v>1E-4</v>
      </c>
      <c r="M205" s="32"/>
      <c r="N205" s="32">
        <v>1E-4</v>
      </c>
      <c r="O205" s="32">
        <v>5.9999999999999995E-4</v>
      </c>
      <c r="P205" s="37">
        <v>7.9650813404779698E-4</v>
      </c>
      <c r="Q205" s="37">
        <v>1.96508134047797E-4</v>
      </c>
      <c r="R205" s="24">
        <v>0.23319258237096099</v>
      </c>
      <c r="S205" s="24">
        <f t="shared" si="3"/>
        <v>0.76680741762903903</v>
      </c>
      <c r="T205" s="31">
        <v>196</v>
      </c>
      <c r="U205" s="31" t="s">
        <v>39</v>
      </c>
      <c r="V205" s="40" t="s">
        <v>39</v>
      </c>
      <c r="W205" s="38" t="s">
        <v>40</v>
      </c>
      <c r="X205" s="32" t="s">
        <v>14075</v>
      </c>
      <c r="Y205" s="31">
        <v>300880</v>
      </c>
      <c r="Z205" s="32">
        <v>1741230251</v>
      </c>
      <c r="AA205" s="32" t="s">
        <v>14076</v>
      </c>
      <c r="AB205" s="32" t="s">
        <v>14075</v>
      </c>
      <c r="AC205" s="31">
        <v>1</v>
      </c>
      <c r="AD205" s="32" t="s">
        <v>12612</v>
      </c>
      <c r="AE205" s="32" t="s">
        <v>12613</v>
      </c>
      <c r="AF205" s="32" t="s">
        <v>14077</v>
      </c>
      <c r="AG205" s="31">
        <v>9</v>
      </c>
      <c r="AH205" s="32" t="s">
        <v>14078</v>
      </c>
      <c r="AI205" s="32" t="s">
        <v>612</v>
      </c>
      <c r="AJ205" s="32" t="s">
        <v>613</v>
      </c>
      <c r="AK205" s="32">
        <v>5.4848679803053395E-4</v>
      </c>
      <c r="AL205" s="32">
        <v>9.7691109003341994E-5</v>
      </c>
      <c r="AM205" s="32">
        <v>1.96508134047797E-4</v>
      </c>
      <c r="AN205" s="32">
        <v>0.23319258237096099</v>
      </c>
      <c r="AO205" s="32">
        <v>1.25633362587946</v>
      </c>
      <c r="AP205" s="32">
        <v>0.22376586935374471</v>
      </c>
      <c r="AQ205" s="32">
        <v>0.45011069992851888</v>
      </c>
      <c r="AR205" s="32"/>
      <c r="AS205" s="32"/>
      <c r="AT205" s="17" t="s">
        <v>41</v>
      </c>
      <c r="AU205" s="17" t="s">
        <v>41</v>
      </c>
      <c r="AV205" s="17" t="s">
        <v>42</v>
      </c>
      <c r="AW205" s="17" t="s">
        <v>42</v>
      </c>
      <c r="AX205" s="29">
        <v>1</v>
      </c>
      <c r="AY205" s="30" t="s">
        <v>603</v>
      </c>
      <c r="AZ205" s="30"/>
      <c r="BA205" s="30"/>
      <c r="BB205" s="30"/>
      <c r="BC205" s="30"/>
      <c r="BD205" s="30"/>
      <c r="BE205" s="30"/>
      <c r="BF205" s="30"/>
      <c r="BG205" s="30"/>
      <c r="BH205" s="30"/>
      <c r="BI205" s="30"/>
      <c r="BJ205" s="30"/>
      <c r="BK205" s="30"/>
      <c r="BL205" s="30"/>
      <c r="BM205" s="30"/>
      <c r="BN205" s="30"/>
      <c r="BO205" s="30"/>
      <c r="BP205" s="30"/>
      <c r="BQ205" s="30"/>
      <c r="BR205" s="30"/>
      <c r="BS205" s="30"/>
      <c r="BT205" s="30"/>
      <c r="BU205" s="30"/>
      <c r="BV205" s="30"/>
      <c r="BW205" s="30"/>
      <c r="BX205" s="30"/>
      <c r="BY205" s="30"/>
      <c r="BZ205" s="30"/>
      <c r="CA205" s="30"/>
      <c r="CB205" s="30"/>
      <c r="CC205" s="30"/>
      <c r="CD205" s="30"/>
      <c r="CE205" s="30"/>
      <c r="CF205" s="30"/>
      <c r="CG205" s="30"/>
      <c r="CH205" s="30"/>
      <c r="CI205" s="30"/>
      <c r="CJ205" s="30"/>
      <c r="CK205" s="30"/>
      <c r="CL205" s="30"/>
      <c r="CM205" s="30"/>
      <c r="CN205" s="30"/>
      <c r="CO205" s="30"/>
      <c r="CP205" s="30"/>
      <c r="CQ205" s="30"/>
      <c r="CR205" s="30"/>
      <c r="CS205" s="30"/>
      <c r="CT205" s="30"/>
      <c r="CU205" s="30"/>
      <c r="CV205" s="30"/>
      <c r="CW205" s="30"/>
      <c r="CX205" s="30"/>
      <c r="CY205" s="30"/>
      <c r="CZ205" s="30"/>
      <c r="DA205" s="30"/>
      <c r="DB205" s="30"/>
      <c r="DC205" s="30"/>
      <c r="DD205" s="30"/>
      <c r="DE205" s="30"/>
      <c r="DF205" s="30"/>
      <c r="DG205" s="30"/>
      <c r="DH205" s="30"/>
      <c r="DI205" s="30"/>
      <c r="DJ205" s="30"/>
      <c r="DK205" s="30"/>
      <c r="DL205" s="30"/>
      <c r="DM205" s="30"/>
      <c r="DN205" s="30"/>
      <c r="DO205" s="30"/>
      <c r="DP205" s="30"/>
      <c r="DQ205" s="30"/>
      <c r="DR205" s="30"/>
      <c r="DS205" s="30"/>
      <c r="DT205" s="30"/>
      <c r="DU205" s="30"/>
      <c r="DV205" s="30"/>
      <c r="DW205" s="30"/>
      <c r="DX205" s="30"/>
      <c r="DY205" s="30"/>
      <c r="DZ205" s="30"/>
      <c r="EA205" s="30"/>
      <c r="EB205" s="30"/>
      <c r="EC205" s="30"/>
      <c r="ED205" s="30"/>
      <c r="EE205" s="30"/>
      <c r="EF205" s="30"/>
      <c r="EG205" s="30"/>
      <c r="EH205" s="30"/>
      <c r="EI205" s="30"/>
      <c r="EJ205" s="30"/>
      <c r="EK205" s="30"/>
      <c r="EL205" s="30"/>
      <c r="EM205" s="30"/>
      <c r="EN205" s="30"/>
      <c r="EO205" s="30"/>
      <c r="EP205" s="30"/>
      <c r="EQ205" s="30"/>
      <c r="ER205" s="30"/>
      <c r="ES205" s="30"/>
      <c r="ET205" s="30"/>
      <c r="EU205" s="30"/>
      <c r="EV205" s="30"/>
      <c r="EW205" s="30"/>
      <c r="EX205" s="30"/>
      <c r="EY205" s="30"/>
      <c r="EZ205" s="30"/>
      <c r="FA205" s="30"/>
      <c r="FB205" s="30"/>
      <c r="FC205" s="30"/>
      <c r="FD205" s="30"/>
      <c r="FE205" s="30"/>
      <c r="FF205" s="30"/>
      <c r="FG205" s="30"/>
      <c r="FH205" s="30"/>
      <c r="FI205" s="30"/>
      <c r="FJ205" s="30"/>
      <c r="FK205" s="30"/>
      <c r="FL205" s="30"/>
      <c r="FM205" s="30"/>
      <c r="FN205" s="30"/>
      <c r="FO205" s="30"/>
      <c r="FP205" s="30"/>
      <c r="FQ205" s="30"/>
      <c r="FR205" s="30"/>
      <c r="FS205" s="30"/>
      <c r="FT205" s="30"/>
      <c r="FU205" s="30"/>
      <c r="FV205" s="30"/>
      <c r="FW205" s="30"/>
      <c r="FX205" s="30"/>
      <c r="FY205" s="30"/>
      <c r="FZ205" s="30"/>
      <c r="GA205" s="30"/>
      <c r="GB205" s="30"/>
      <c r="GC205" s="30"/>
      <c r="GD205" s="30"/>
      <c r="GE205" s="30"/>
      <c r="GF205" s="30"/>
      <c r="GG205" s="30"/>
      <c r="GH205" s="30"/>
      <c r="GI205" s="30"/>
      <c r="GJ205" s="30"/>
      <c r="GK205" s="30"/>
      <c r="GL205" s="30"/>
      <c r="GM205" s="30"/>
      <c r="GN205" s="30"/>
      <c r="GO205" s="30"/>
      <c r="GP205" s="30"/>
      <c r="GQ205" s="30"/>
      <c r="GR205" s="30"/>
      <c r="GS205" s="30"/>
      <c r="GT205" s="30"/>
      <c r="GU205" s="30"/>
      <c r="GV205" s="30"/>
      <c r="GW205" s="30"/>
      <c r="GX205" s="30"/>
      <c r="GY205" s="30"/>
      <c r="GZ205" s="30"/>
      <c r="HA205" s="30"/>
      <c r="HB205" s="30"/>
      <c r="HC205" s="30"/>
      <c r="HD205" s="30"/>
      <c r="HE205" s="30"/>
      <c r="HF205" s="30"/>
    </row>
    <row r="206" spans="1:214" ht="16" x14ac:dyDescent="0.2">
      <c r="A206" s="1"/>
      <c r="B206" s="8">
        <v>21984279</v>
      </c>
      <c r="C206" s="33" t="s">
        <v>2158</v>
      </c>
      <c r="D206" s="10" t="s">
        <v>14079</v>
      </c>
      <c r="E206" s="29">
        <v>125</v>
      </c>
      <c r="F206" s="16" t="s">
        <v>870</v>
      </c>
      <c r="G206" s="16" t="s">
        <v>88</v>
      </c>
      <c r="H206" s="16">
        <v>1.47</v>
      </c>
      <c r="I206" s="13" t="s">
        <v>14080</v>
      </c>
      <c r="J206" s="16"/>
      <c r="K206" s="16">
        <v>2.0000000000000001E-4</v>
      </c>
      <c r="L206" s="16">
        <v>5.0000000000000001E-4</v>
      </c>
      <c r="M206" s="16"/>
      <c r="N206" s="16">
        <v>5.0000000000000001E-4</v>
      </c>
      <c r="O206" s="16">
        <v>6.9999999999999999E-4</v>
      </c>
      <c r="P206" s="34">
        <v>8.95637544420004E-4</v>
      </c>
      <c r="Q206" s="34">
        <v>1.95637544420004E-4</v>
      </c>
      <c r="R206" s="14">
        <v>1.1206642077665439E-2</v>
      </c>
      <c r="S206" s="14">
        <f t="shared" si="3"/>
        <v>0.98879335792233458</v>
      </c>
      <c r="T206" s="29">
        <v>197</v>
      </c>
      <c r="U206" s="29" t="s">
        <v>39</v>
      </c>
      <c r="V206" s="35" t="s">
        <v>40</v>
      </c>
      <c r="W206" s="35" t="s">
        <v>40</v>
      </c>
      <c r="X206" s="16" t="s">
        <v>14081</v>
      </c>
      <c r="Y206" s="29">
        <v>300817</v>
      </c>
      <c r="Z206" s="16">
        <v>1741221011</v>
      </c>
      <c r="AA206" s="16" t="s">
        <v>14082</v>
      </c>
      <c r="AB206" s="16" t="s">
        <v>14083</v>
      </c>
      <c r="AC206" s="29">
        <v>3</v>
      </c>
      <c r="AD206" s="16" t="s">
        <v>14084</v>
      </c>
      <c r="AE206" s="16" t="s">
        <v>12613</v>
      </c>
      <c r="AF206" s="16" t="s">
        <v>14085</v>
      </c>
      <c r="AG206" s="29">
        <v>34</v>
      </c>
      <c r="AH206" s="16" t="s">
        <v>14086</v>
      </c>
      <c r="AI206" s="16" t="s">
        <v>612</v>
      </c>
      <c r="AJ206" s="16" t="s">
        <v>613</v>
      </c>
      <c r="AK206" s="16">
        <v>3.0092924155482499E-4</v>
      </c>
      <c r="AL206" s="16">
        <v>1.6960718194144669E-2</v>
      </c>
      <c r="AM206" s="16">
        <v>1.95637544420004E-4</v>
      </c>
      <c r="AN206" s="16">
        <v>1.1206642077665439E-2</v>
      </c>
      <c r="AO206" s="16">
        <v>0.67809633591998353</v>
      </c>
      <c r="AP206" s="16">
        <v>38.218289464321067</v>
      </c>
      <c r="AQ206" s="16">
        <v>0.44083818958291149</v>
      </c>
      <c r="AR206" s="16"/>
      <c r="AS206" s="16"/>
      <c r="AT206" s="17" t="s">
        <v>41</v>
      </c>
      <c r="AU206" s="17" t="s">
        <v>41</v>
      </c>
      <c r="AV206" s="17" t="s">
        <v>42</v>
      </c>
      <c r="AW206" s="17" t="s">
        <v>42</v>
      </c>
      <c r="AX206" s="29">
        <v>125</v>
      </c>
      <c r="AY206" s="30" t="s">
        <v>603</v>
      </c>
      <c r="AZ206" s="30" t="s">
        <v>624</v>
      </c>
      <c r="BA206" s="30"/>
      <c r="BB206" s="30"/>
      <c r="BC206" s="30"/>
      <c r="BD206" s="30"/>
      <c r="BE206" s="30"/>
      <c r="BF206" s="30"/>
      <c r="BG206" s="30"/>
      <c r="BH206" s="30"/>
      <c r="BI206" s="30"/>
      <c r="BJ206" s="30"/>
      <c r="BK206" s="30"/>
      <c r="BL206" s="30"/>
      <c r="BM206" s="30"/>
      <c r="BN206" s="30"/>
      <c r="BO206" s="30"/>
      <c r="BP206" s="30"/>
      <c r="BQ206" s="30"/>
      <c r="BR206" s="30"/>
      <c r="BS206" s="30"/>
      <c r="BT206" s="30"/>
      <c r="BU206" s="30"/>
      <c r="BV206" s="30"/>
      <c r="BW206" s="30"/>
      <c r="BX206" s="30"/>
      <c r="BY206" s="30"/>
      <c r="BZ206" s="30"/>
      <c r="CA206" s="30"/>
      <c r="CB206" s="30"/>
      <c r="CC206" s="30"/>
      <c r="CD206" s="30"/>
      <c r="CE206" s="30"/>
      <c r="CF206" s="30"/>
      <c r="CG206" s="30"/>
      <c r="CH206" s="30"/>
      <c r="CI206" s="30"/>
      <c r="CJ206" s="30"/>
      <c r="CK206" s="30"/>
      <c r="CL206" s="30"/>
      <c r="CM206" s="30"/>
      <c r="CN206" s="30"/>
      <c r="CO206" s="30"/>
      <c r="CP206" s="30"/>
      <c r="CQ206" s="30"/>
      <c r="CR206" s="30"/>
      <c r="CS206" s="30"/>
      <c r="CT206" s="30"/>
      <c r="CU206" s="30"/>
      <c r="CV206" s="30"/>
      <c r="CW206" s="30"/>
      <c r="CX206" s="30"/>
      <c r="CY206" s="30"/>
      <c r="CZ206" s="30"/>
      <c r="DA206" s="30"/>
      <c r="DB206" s="30"/>
      <c r="DC206" s="30"/>
      <c r="DD206" s="30"/>
      <c r="DE206" s="30"/>
      <c r="DF206" s="30"/>
      <c r="DG206" s="30"/>
      <c r="DH206" s="30"/>
      <c r="DI206" s="30"/>
      <c r="DJ206" s="30"/>
      <c r="DK206" s="30"/>
      <c r="DL206" s="30"/>
      <c r="DM206" s="30"/>
      <c r="DN206" s="30"/>
      <c r="DO206" s="30"/>
      <c r="DP206" s="30"/>
      <c r="DQ206" s="30"/>
      <c r="DR206" s="30"/>
      <c r="DS206" s="30"/>
      <c r="DT206" s="30"/>
      <c r="DU206" s="30"/>
      <c r="DV206" s="30"/>
      <c r="DW206" s="30"/>
      <c r="DX206" s="30"/>
      <c r="DY206" s="30"/>
      <c r="DZ206" s="30"/>
      <c r="EA206" s="30"/>
      <c r="EB206" s="30"/>
      <c r="EC206" s="30"/>
      <c r="ED206" s="30"/>
      <c r="EE206" s="30"/>
      <c r="EF206" s="30"/>
      <c r="EG206" s="30"/>
      <c r="EH206" s="30"/>
      <c r="EI206" s="30"/>
      <c r="EJ206" s="30"/>
      <c r="EK206" s="30"/>
      <c r="EL206" s="30"/>
      <c r="EM206" s="30"/>
      <c r="EN206" s="30"/>
      <c r="EO206" s="30"/>
      <c r="EP206" s="30"/>
      <c r="EQ206" s="30"/>
      <c r="ER206" s="30"/>
      <c r="ES206" s="30"/>
      <c r="ET206" s="30"/>
      <c r="EU206" s="30"/>
      <c r="EV206" s="30"/>
      <c r="EW206" s="30"/>
      <c r="EX206" s="30"/>
      <c r="EY206" s="30"/>
      <c r="EZ206" s="30"/>
      <c r="FA206" s="30"/>
      <c r="FB206" s="30"/>
      <c r="FC206" s="30"/>
      <c r="FD206" s="30"/>
      <c r="FE206" s="30"/>
      <c r="FF206" s="30"/>
      <c r="FG206" s="30"/>
      <c r="FH206" s="30"/>
      <c r="FI206" s="30"/>
      <c r="FJ206" s="30"/>
      <c r="FK206" s="30"/>
      <c r="FL206" s="30"/>
      <c r="FM206" s="30"/>
      <c r="FN206" s="30"/>
      <c r="FO206" s="30"/>
      <c r="FP206" s="30"/>
      <c r="FQ206" s="30"/>
      <c r="FR206" s="30"/>
      <c r="FS206" s="30"/>
      <c r="FT206" s="30"/>
      <c r="FU206" s="30"/>
      <c r="FV206" s="30"/>
      <c r="FW206" s="30"/>
      <c r="FX206" s="30"/>
      <c r="FY206" s="30"/>
      <c r="FZ206" s="30"/>
      <c r="GA206" s="30"/>
      <c r="GB206" s="30"/>
      <c r="GC206" s="30"/>
      <c r="GD206" s="30"/>
      <c r="GE206" s="30"/>
      <c r="GF206" s="30"/>
      <c r="GG206" s="30"/>
      <c r="GH206" s="30"/>
      <c r="GI206" s="30"/>
      <c r="GJ206" s="30"/>
      <c r="GK206" s="30"/>
      <c r="GL206" s="30"/>
      <c r="GM206" s="30"/>
      <c r="GN206" s="30"/>
      <c r="GO206" s="30"/>
      <c r="GP206" s="30"/>
      <c r="GQ206" s="30"/>
      <c r="GR206" s="30"/>
      <c r="GS206" s="30"/>
      <c r="GT206" s="30"/>
      <c r="GU206" s="30"/>
      <c r="GV206" s="30"/>
      <c r="GW206" s="30"/>
      <c r="GX206" s="30"/>
      <c r="GY206" s="30"/>
      <c r="GZ206" s="30"/>
      <c r="HA206" s="30"/>
      <c r="HB206" s="30"/>
      <c r="HC206" s="30"/>
      <c r="HD206" s="30"/>
      <c r="HE206" s="30"/>
      <c r="HF206" s="30"/>
    </row>
    <row r="207" spans="1:214" ht="16" x14ac:dyDescent="0.2">
      <c r="A207" s="1"/>
      <c r="B207" s="18">
        <v>21991581</v>
      </c>
      <c r="C207" s="36" t="s">
        <v>14087</v>
      </c>
      <c r="D207" s="20" t="s">
        <v>14088</v>
      </c>
      <c r="E207" s="31">
        <v>131</v>
      </c>
      <c r="F207" s="32" t="s">
        <v>591</v>
      </c>
      <c r="G207" s="32" t="s">
        <v>45</v>
      </c>
      <c r="H207" s="32">
        <v>5.4</v>
      </c>
      <c r="I207" s="23" t="s">
        <v>14089</v>
      </c>
      <c r="J207" s="32"/>
      <c r="K207" s="32">
        <v>3.0000000000000001E-3</v>
      </c>
      <c r="L207" s="32">
        <v>2.9999999999999997E-4</v>
      </c>
      <c r="M207" s="32"/>
      <c r="N207" s="32">
        <v>2.9999999999999997E-4</v>
      </c>
      <c r="O207" s="32">
        <v>3.3E-3</v>
      </c>
      <c r="P207" s="37">
        <v>3.485155948884093E-3</v>
      </c>
      <c r="Q207" s="37">
        <v>1.8515594888409299E-4</v>
      </c>
      <c r="R207" s="24">
        <v>5.3759846417795902E-2</v>
      </c>
      <c r="S207" s="24">
        <f t="shared" si="3"/>
        <v>0.94624015358220415</v>
      </c>
      <c r="T207" s="31">
        <v>198</v>
      </c>
      <c r="U207" s="31" t="s">
        <v>39</v>
      </c>
      <c r="V207" s="40" t="s">
        <v>39</v>
      </c>
      <c r="W207" s="38" t="s">
        <v>40</v>
      </c>
      <c r="X207" s="32" t="s">
        <v>14090</v>
      </c>
      <c r="Y207" s="31">
        <v>301197</v>
      </c>
      <c r="Z207" s="32">
        <v>1741309139</v>
      </c>
      <c r="AA207" s="32" t="s">
        <v>14091</v>
      </c>
      <c r="AB207" s="32" t="s">
        <v>14090</v>
      </c>
      <c r="AC207" s="31">
        <v>1</v>
      </c>
      <c r="AD207" s="32" t="s">
        <v>12612</v>
      </c>
      <c r="AE207" s="32" t="s">
        <v>12613</v>
      </c>
      <c r="AF207" s="32" t="s">
        <v>14092</v>
      </c>
      <c r="AG207" s="31">
        <v>11</v>
      </c>
      <c r="AH207" s="32" t="s">
        <v>14093</v>
      </c>
      <c r="AI207" s="32" t="s">
        <v>601</v>
      </c>
      <c r="AJ207" s="32" t="s">
        <v>602</v>
      </c>
      <c r="AK207" s="32">
        <v>3.001834812621756E-3</v>
      </c>
      <c r="AL207" s="32">
        <v>2.5714015072089398E-4</v>
      </c>
      <c r="AM207" s="32">
        <v>1.8515594888409299E-4</v>
      </c>
      <c r="AN207" s="32">
        <v>5.3759846417795902E-2</v>
      </c>
      <c r="AO207" s="32">
        <v>6.3643184137381743</v>
      </c>
      <c r="AP207" s="32">
        <v>0.54517383477043568</v>
      </c>
      <c r="AQ207" s="32">
        <v>0.39255704875612668</v>
      </c>
      <c r="AR207" s="32"/>
      <c r="AS207" s="32"/>
      <c r="AT207" s="17" t="s">
        <v>41</v>
      </c>
      <c r="AU207" s="17" t="s">
        <v>41</v>
      </c>
      <c r="AV207" s="17" t="s">
        <v>42</v>
      </c>
      <c r="AW207" s="17" t="s">
        <v>42</v>
      </c>
      <c r="AX207" s="29">
        <v>1</v>
      </c>
      <c r="AY207" s="30" t="s">
        <v>603</v>
      </c>
      <c r="AZ207" s="30" t="s">
        <v>624</v>
      </c>
      <c r="BA207" s="30"/>
      <c r="BB207" s="30"/>
      <c r="BC207" s="30"/>
      <c r="BD207" s="30"/>
      <c r="BE207" s="30"/>
      <c r="BF207" s="30"/>
      <c r="BG207" s="30"/>
      <c r="BH207" s="30"/>
      <c r="BI207" s="30"/>
      <c r="BJ207" s="30"/>
      <c r="BK207" s="30"/>
      <c r="BL207" s="30"/>
      <c r="BM207" s="30"/>
      <c r="BN207" s="30"/>
      <c r="BO207" s="30"/>
      <c r="BP207" s="30"/>
      <c r="BQ207" s="30"/>
      <c r="BR207" s="30"/>
      <c r="BS207" s="30"/>
      <c r="BT207" s="30"/>
      <c r="BU207" s="30"/>
      <c r="BV207" s="30"/>
      <c r="BW207" s="30"/>
      <c r="BX207" s="30"/>
      <c r="BY207" s="30"/>
      <c r="BZ207" s="30"/>
      <c r="CA207" s="30"/>
      <c r="CB207" s="30"/>
      <c r="CC207" s="30"/>
      <c r="CD207" s="30"/>
      <c r="CE207" s="30"/>
      <c r="CF207" s="30"/>
      <c r="CG207" s="30"/>
      <c r="CH207" s="30"/>
      <c r="CI207" s="30"/>
      <c r="CJ207" s="30"/>
      <c r="CK207" s="30"/>
      <c r="CL207" s="30"/>
      <c r="CM207" s="30"/>
      <c r="CN207" s="30"/>
      <c r="CO207" s="30"/>
      <c r="CP207" s="30"/>
      <c r="CQ207" s="30"/>
      <c r="CR207" s="30"/>
      <c r="CS207" s="30"/>
      <c r="CT207" s="30"/>
      <c r="CU207" s="30"/>
      <c r="CV207" s="30"/>
      <c r="CW207" s="30"/>
      <c r="CX207" s="30"/>
      <c r="CY207" s="30"/>
      <c r="CZ207" s="30"/>
      <c r="DA207" s="30"/>
      <c r="DB207" s="30"/>
      <c r="DC207" s="30"/>
      <c r="DD207" s="30"/>
      <c r="DE207" s="30"/>
      <c r="DF207" s="30"/>
      <c r="DG207" s="30"/>
      <c r="DH207" s="30"/>
      <c r="DI207" s="30"/>
      <c r="DJ207" s="30"/>
      <c r="DK207" s="30"/>
      <c r="DL207" s="30"/>
      <c r="DM207" s="30"/>
      <c r="DN207" s="30"/>
      <c r="DO207" s="30"/>
      <c r="DP207" s="30"/>
      <c r="DQ207" s="30"/>
      <c r="DR207" s="30"/>
      <c r="DS207" s="30"/>
      <c r="DT207" s="30"/>
      <c r="DU207" s="30"/>
      <c r="DV207" s="30"/>
      <c r="DW207" s="30"/>
      <c r="DX207" s="30"/>
      <c r="DY207" s="30"/>
      <c r="DZ207" s="30"/>
      <c r="EA207" s="30"/>
      <c r="EB207" s="30"/>
      <c r="EC207" s="30"/>
      <c r="ED207" s="30"/>
      <c r="EE207" s="30"/>
      <c r="EF207" s="30"/>
      <c r="EG207" s="30"/>
      <c r="EH207" s="30"/>
      <c r="EI207" s="30"/>
      <c r="EJ207" s="30"/>
      <c r="EK207" s="30"/>
      <c r="EL207" s="30"/>
      <c r="EM207" s="30"/>
      <c r="EN207" s="30"/>
      <c r="EO207" s="30"/>
      <c r="EP207" s="30"/>
      <c r="EQ207" s="30"/>
      <c r="ER207" s="30"/>
      <c r="ES207" s="30"/>
      <c r="ET207" s="30"/>
      <c r="EU207" s="30"/>
      <c r="EV207" s="30"/>
      <c r="EW207" s="30"/>
      <c r="EX207" s="30"/>
      <c r="EY207" s="30"/>
      <c r="EZ207" s="30"/>
      <c r="FA207" s="30"/>
      <c r="FB207" s="30"/>
      <c r="FC207" s="30"/>
      <c r="FD207" s="30"/>
      <c r="FE207" s="30"/>
      <c r="FF207" s="30"/>
      <c r="FG207" s="30"/>
      <c r="FH207" s="30"/>
      <c r="FI207" s="30"/>
      <c r="FJ207" s="30"/>
      <c r="FK207" s="30"/>
      <c r="FL207" s="30"/>
      <c r="FM207" s="30"/>
      <c r="FN207" s="30"/>
      <c r="FO207" s="30"/>
      <c r="FP207" s="30"/>
      <c r="FQ207" s="30"/>
      <c r="FR207" s="30"/>
      <c r="FS207" s="30"/>
      <c r="FT207" s="30"/>
      <c r="FU207" s="30"/>
      <c r="FV207" s="30"/>
      <c r="FW207" s="30"/>
      <c r="FX207" s="30"/>
      <c r="FY207" s="30"/>
      <c r="FZ207" s="30"/>
      <c r="GA207" s="30"/>
      <c r="GB207" s="30"/>
      <c r="GC207" s="30"/>
      <c r="GD207" s="30"/>
      <c r="GE207" s="30"/>
      <c r="GF207" s="30"/>
      <c r="GG207" s="30"/>
      <c r="GH207" s="30"/>
      <c r="GI207" s="30"/>
      <c r="GJ207" s="30"/>
      <c r="GK207" s="30"/>
      <c r="GL207" s="30"/>
      <c r="GM207" s="30"/>
      <c r="GN207" s="30"/>
      <c r="GO207" s="30"/>
      <c r="GP207" s="30"/>
      <c r="GQ207" s="30"/>
      <c r="GR207" s="30"/>
      <c r="GS207" s="30"/>
      <c r="GT207" s="30"/>
      <c r="GU207" s="30"/>
      <c r="GV207" s="30"/>
      <c r="GW207" s="30"/>
      <c r="GX207" s="30"/>
      <c r="GY207" s="30"/>
      <c r="GZ207" s="30"/>
      <c r="HA207" s="30"/>
      <c r="HB207" s="30"/>
      <c r="HC207" s="30"/>
      <c r="HD207" s="30"/>
      <c r="HE207" s="30"/>
      <c r="HF207" s="30"/>
    </row>
    <row r="208" spans="1:214" ht="16" x14ac:dyDescent="0.2">
      <c r="A208" s="1"/>
      <c r="B208" s="8">
        <v>21984273</v>
      </c>
      <c r="C208" s="33" t="s">
        <v>14094</v>
      </c>
      <c r="D208" s="10" t="s">
        <v>14095</v>
      </c>
      <c r="E208" s="29">
        <v>26</v>
      </c>
      <c r="F208" s="16" t="s">
        <v>591</v>
      </c>
      <c r="G208" s="16" t="s">
        <v>88</v>
      </c>
      <c r="H208" s="16">
        <v>1.47</v>
      </c>
      <c r="I208" s="13" t="s">
        <v>14096</v>
      </c>
      <c r="J208" s="16"/>
      <c r="K208" s="16">
        <v>1.1999999999999999E-3</v>
      </c>
      <c r="L208" s="16">
        <v>2.9999999999999997E-4</v>
      </c>
      <c r="M208" s="16"/>
      <c r="N208" s="16">
        <v>2.9999999999999997E-4</v>
      </c>
      <c r="O208" s="16">
        <v>1.5E-3</v>
      </c>
      <c r="P208" s="34">
        <v>1.679073804302295E-3</v>
      </c>
      <c r="Q208" s="34">
        <v>1.7907380430229501E-4</v>
      </c>
      <c r="R208" s="14">
        <v>0.1075986823472638</v>
      </c>
      <c r="S208" s="14">
        <f t="shared" si="3"/>
        <v>0.89240131765273623</v>
      </c>
      <c r="T208" s="29">
        <v>199</v>
      </c>
      <c r="U208" s="29" t="s">
        <v>39</v>
      </c>
      <c r="V208" s="39" t="s">
        <v>39</v>
      </c>
      <c r="W208" s="35" t="s">
        <v>40</v>
      </c>
      <c r="X208" s="16" t="s">
        <v>14097</v>
      </c>
      <c r="Y208" s="29">
        <v>300816</v>
      </c>
      <c r="Z208" s="16">
        <v>1741220939</v>
      </c>
      <c r="AA208" s="16" t="s">
        <v>14098</v>
      </c>
      <c r="AB208" s="16" t="s">
        <v>14097</v>
      </c>
      <c r="AC208" s="29">
        <v>1</v>
      </c>
      <c r="AD208" s="16" t="s">
        <v>12612</v>
      </c>
      <c r="AE208" s="16" t="s">
        <v>12613</v>
      </c>
      <c r="AF208" s="16" t="s">
        <v>14099</v>
      </c>
      <c r="AG208" s="29">
        <v>16</v>
      </c>
      <c r="AH208" s="16" t="s">
        <v>14100</v>
      </c>
      <c r="AI208" s="16" t="s">
        <v>612</v>
      </c>
      <c r="AJ208" s="16" t="s">
        <v>746</v>
      </c>
      <c r="AK208" s="16">
        <v>1.1719460774097369E-3</v>
      </c>
      <c r="AL208" s="16">
        <v>3.1325518556390801E-4</v>
      </c>
      <c r="AM208" s="16">
        <v>1.7907380430229501E-4</v>
      </c>
      <c r="AN208" s="16">
        <v>0.1075986823472638</v>
      </c>
      <c r="AO208" s="16">
        <v>2.6371326325429898</v>
      </c>
      <c r="AP208" s="16">
        <v>0.70489204929099425</v>
      </c>
      <c r="AQ208" s="16">
        <v>0.40295486461540841</v>
      </c>
      <c r="AR208" s="16"/>
      <c r="AS208" s="16"/>
      <c r="AT208" s="17" t="s">
        <v>41</v>
      </c>
      <c r="AU208" s="17" t="s">
        <v>41</v>
      </c>
      <c r="AV208" s="17" t="s">
        <v>42</v>
      </c>
      <c r="AW208" s="17" t="s">
        <v>42</v>
      </c>
      <c r="AX208" s="29">
        <v>1</v>
      </c>
      <c r="AY208" s="30" t="s">
        <v>603</v>
      </c>
      <c r="AZ208" s="30"/>
      <c r="BA208" s="30"/>
      <c r="BB208" s="30"/>
      <c r="BC208" s="30"/>
      <c r="BD208" s="30"/>
      <c r="BE208" s="30"/>
      <c r="BF208" s="30"/>
      <c r="BG208" s="30"/>
      <c r="BH208" s="30"/>
      <c r="BI208" s="30"/>
      <c r="BJ208" s="30"/>
      <c r="BK208" s="30"/>
      <c r="BL208" s="30"/>
      <c r="BM208" s="30"/>
      <c r="BN208" s="30"/>
      <c r="BO208" s="30"/>
      <c r="BP208" s="30"/>
      <c r="BQ208" s="30"/>
      <c r="BR208" s="30"/>
      <c r="BS208" s="30"/>
      <c r="BT208" s="30"/>
      <c r="BU208" s="30"/>
      <c r="BV208" s="30"/>
      <c r="BW208" s="30"/>
      <c r="BX208" s="30"/>
      <c r="BY208" s="30"/>
      <c r="BZ208" s="30"/>
      <c r="CA208" s="30"/>
      <c r="CB208" s="30"/>
      <c r="CC208" s="30"/>
      <c r="CD208" s="30"/>
      <c r="CE208" s="30"/>
      <c r="CF208" s="30"/>
      <c r="CG208" s="30"/>
      <c r="CH208" s="30"/>
      <c r="CI208" s="30"/>
      <c r="CJ208" s="30"/>
      <c r="CK208" s="30"/>
      <c r="CL208" s="30"/>
      <c r="CM208" s="30"/>
      <c r="CN208" s="30"/>
      <c r="CO208" s="30"/>
      <c r="CP208" s="30"/>
      <c r="CQ208" s="30"/>
      <c r="CR208" s="30"/>
      <c r="CS208" s="30"/>
      <c r="CT208" s="30"/>
      <c r="CU208" s="30"/>
      <c r="CV208" s="30"/>
      <c r="CW208" s="30"/>
      <c r="CX208" s="30"/>
      <c r="CY208" s="30"/>
      <c r="CZ208" s="30"/>
      <c r="DA208" s="30"/>
      <c r="DB208" s="30"/>
      <c r="DC208" s="30"/>
      <c r="DD208" s="30"/>
      <c r="DE208" s="30"/>
      <c r="DF208" s="30"/>
      <c r="DG208" s="30"/>
      <c r="DH208" s="30"/>
      <c r="DI208" s="30"/>
      <c r="DJ208" s="30"/>
      <c r="DK208" s="30"/>
      <c r="DL208" s="30"/>
      <c r="DM208" s="30"/>
      <c r="DN208" s="30"/>
      <c r="DO208" s="30"/>
      <c r="DP208" s="30"/>
      <c r="DQ208" s="30"/>
      <c r="DR208" s="30"/>
      <c r="DS208" s="30"/>
      <c r="DT208" s="30"/>
      <c r="DU208" s="30"/>
      <c r="DV208" s="30"/>
      <c r="DW208" s="30"/>
      <c r="DX208" s="30"/>
      <c r="DY208" s="30"/>
      <c r="DZ208" s="30"/>
      <c r="EA208" s="30"/>
      <c r="EB208" s="30"/>
      <c r="EC208" s="30"/>
      <c r="ED208" s="30"/>
      <c r="EE208" s="30"/>
      <c r="EF208" s="30"/>
      <c r="EG208" s="30"/>
      <c r="EH208" s="30"/>
      <c r="EI208" s="30"/>
      <c r="EJ208" s="30"/>
      <c r="EK208" s="30"/>
      <c r="EL208" s="30"/>
      <c r="EM208" s="30"/>
      <c r="EN208" s="30"/>
      <c r="EO208" s="30"/>
      <c r="EP208" s="30"/>
      <c r="EQ208" s="30"/>
      <c r="ER208" s="30"/>
      <c r="ES208" s="30"/>
      <c r="ET208" s="30"/>
      <c r="EU208" s="30"/>
      <c r="EV208" s="30"/>
      <c r="EW208" s="30"/>
      <c r="EX208" s="30"/>
      <c r="EY208" s="30"/>
      <c r="EZ208" s="30"/>
      <c r="FA208" s="30"/>
      <c r="FB208" s="30"/>
      <c r="FC208" s="30"/>
      <c r="FD208" s="30"/>
      <c r="FE208" s="30"/>
      <c r="FF208" s="30"/>
      <c r="FG208" s="30"/>
      <c r="FH208" s="30"/>
      <c r="FI208" s="30"/>
      <c r="FJ208" s="30"/>
      <c r="FK208" s="30"/>
      <c r="FL208" s="30"/>
      <c r="FM208" s="30"/>
      <c r="FN208" s="30"/>
      <c r="FO208" s="30"/>
      <c r="FP208" s="30"/>
      <c r="FQ208" s="30"/>
      <c r="FR208" s="30"/>
      <c r="FS208" s="30"/>
      <c r="FT208" s="30"/>
      <c r="FU208" s="30"/>
      <c r="FV208" s="30"/>
      <c r="FW208" s="30"/>
      <c r="FX208" s="30"/>
      <c r="FY208" s="30"/>
      <c r="FZ208" s="30"/>
      <c r="GA208" s="30"/>
      <c r="GB208" s="30"/>
      <c r="GC208" s="30"/>
      <c r="GD208" s="30"/>
      <c r="GE208" s="30"/>
      <c r="GF208" s="30"/>
      <c r="GG208" s="30"/>
      <c r="GH208" s="30"/>
      <c r="GI208" s="30"/>
      <c r="GJ208" s="30"/>
      <c r="GK208" s="30"/>
      <c r="GL208" s="30"/>
      <c r="GM208" s="30"/>
      <c r="GN208" s="30"/>
      <c r="GO208" s="30"/>
      <c r="GP208" s="30"/>
      <c r="GQ208" s="30"/>
      <c r="GR208" s="30"/>
      <c r="GS208" s="30"/>
      <c r="GT208" s="30"/>
      <c r="GU208" s="30"/>
      <c r="GV208" s="30"/>
      <c r="GW208" s="30"/>
      <c r="GX208" s="30"/>
      <c r="GY208" s="30"/>
      <c r="GZ208" s="30"/>
      <c r="HA208" s="30"/>
      <c r="HB208" s="30"/>
      <c r="HC208" s="30"/>
      <c r="HD208" s="30"/>
      <c r="HE208" s="30"/>
      <c r="HF208" s="30"/>
    </row>
    <row r="209" spans="1:214" ht="16" x14ac:dyDescent="0.2">
      <c r="A209" s="1"/>
      <c r="B209" s="18">
        <v>21989959</v>
      </c>
      <c r="C209" s="36" t="s">
        <v>14101</v>
      </c>
      <c r="D209" s="20" t="s">
        <v>14102</v>
      </c>
      <c r="E209" s="31">
        <v>4</v>
      </c>
      <c r="F209" s="32" t="s">
        <v>591</v>
      </c>
      <c r="G209" s="32" t="s">
        <v>36</v>
      </c>
      <c r="H209" s="32">
        <v>0.96</v>
      </c>
      <c r="I209" s="23" t="s">
        <v>14103</v>
      </c>
      <c r="J209" s="32"/>
      <c r="K209" s="32">
        <v>8.9999999999999998E-4</v>
      </c>
      <c r="L209" s="32">
        <v>2.0000000000000001E-4</v>
      </c>
      <c r="M209" s="32"/>
      <c r="N209" s="32">
        <v>2.0000000000000001E-4</v>
      </c>
      <c r="O209" s="32">
        <v>1.1000000000000001E-3</v>
      </c>
      <c r="P209" s="37">
        <v>1.2774633293527479E-3</v>
      </c>
      <c r="Q209" s="37">
        <v>1.77463329352748E-4</v>
      </c>
      <c r="R209" s="24">
        <v>0.14299996109388691</v>
      </c>
      <c r="S209" s="24">
        <f t="shared" si="3"/>
        <v>0.85700003890611309</v>
      </c>
      <c r="T209" s="31">
        <v>200</v>
      </c>
      <c r="U209" s="31" t="s">
        <v>39</v>
      </c>
      <c r="V209" s="40" t="s">
        <v>39</v>
      </c>
      <c r="W209" s="38" t="s">
        <v>40</v>
      </c>
      <c r="X209" s="32" t="s">
        <v>14104</v>
      </c>
      <c r="Y209" s="31">
        <v>301095</v>
      </c>
      <c r="Z209" s="32">
        <v>1741289603</v>
      </c>
      <c r="AA209" s="32" t="s">
        <v>14105</v>
      </c>
      <c r="AB209" s="32" t="s">
        <v>14104</v>
      </c>
      <c r="AC209" s="31">
        <v>1</v>
      </c>
      <c r="AD209" s="32" t="s">
        <v>12612</v>
      </c>
      <c r="AE209" s="32" t="s">
        <v>12613</v>
      </c>
      <c r="AF209" s="32" t="s">
        <v>14106</v>
      </c>
      <c r="AG209" s="31">
        <v>7</v>
      </c>
      <c r="AH209" s="32" t="s">
        <v>14107</v>
      </c>
      <c r="AI209" s="32" t="s">
        <v>640</v>
      </c>
      <c r="AJ209" s="32" t="s">
        <v>641</v>
      </c>
      <c r="AK209" s="32">
        <v>8.6610999381103997E-4</v>
      </c>
      <c r="AL209" s="32">
        <v>1.9742931764276501E-4</v>
      </c>
      <c r="AM209" s="32">
        <v>1.77463329352748E-4</v>
      </c>
      <c r="AN209" s="32">
        <v>0.14299996109388691</v>
      </c>
      <c r="AO209" s="32">
        <v>1.894104577983672</v>
      </c>
      <c r="AP209" s="32">
        <v>0.43176014253097172</v>
      </c>
      <c r="AQ209" s="32">
        <v>0.38809632373852831</v>
      </c>
      <c r="AR209" s="32"/>
      <c r="AS209" s="32"/>
      <c r="AT209" s="17" t="s">
        <v>41</v>
      </c>
      <c r="AU209" s="17" t="s">
        <v>41</v>
      </c>
      <c r="AV209" s="17" t="s">
        <v>42</v>
      </c>
      <c r="AW209" s="17" t="s">
        <v>42</v>
      </c>
      <c r="AX209" s="29">
        <v>1</v>
      </c>
      <c r="AY209" s="30" t="s">
        <v>603</v>
      </c>
      <c r="AZ209" s="30"/>
      <c r="BA209" s="30"/>
      <c r="BB209" s="30"/>
      <c r="BC209" s="30"/>
      <c r="BD209" s="30"/>
      <c r="BE209" s="30"/>
      <c r="BF209" s="30"/>
      <c r="BG209" s="30"/>
      <c r="BH209" s="30"/>
      <c r="BI209" s="30"/>
      <c r="BJ209" s="30"/>
      <c r="BK209" s="30"/>
      <c r="BL209" s="30"/>
      <c r="BM209" s="30"/>
      <c r="BN209" s="30"/>
      <c r="BO209" s="30"/>
      <c r="BP209" s="30"/>
      <c r="BQ209" s="30"/>
      <c r="BR209" s="30"/>
      <c r="BS209" s="30"/>
      <c r="BT209" s="30"/>
      <c r="BU209" s="30"/>
      <c r="BV209" s="30"/>
      <c r="BW209" s="30"/>
      <c r="BX209" s="30"/>
      <c r="BY209" s="30"/>
      <c r="BZ209" s="30"/>
      <c r="CA209" s="30"/>
      <c r="CB209" s="30"/>
      <c r="CC209" s="30"/>
      <c r="CD209" s="30"/>
      <c r="CE209" s="30"/>
      <c r="CF209" s="30"/>
      <c r="CG209" s="30"/>
      <c r="CH209" s="30"/>
      <c r="CI209" s="30"/>
      <c r="CJ209" s="30"/>
      <c r="CK209" s="30"/>
      <c r="CL209" s="30"/>
      <c r="CM209" s="30"/>
      <c r="CN209" s="30"/>
      <c r="CO209" s="30"/>
      <c r="CP209" s="30"/>
      <c r="CQ209" s="30"/>
      <c r="CR209" s="30"/>
      <c r="CS209" s="30"/>
      <c r="CT209" s="30"/>
      <c r="CU209" s="30"/>
      <c r="CV209" s="30"/>
      <c r="CW209" s="30"/>
      <c r="CX209" s="30"/>
      <c r="CY209" s="30"/>
      <c r="CZ209" s="30"/>
      <c r="DA209" s="30"/>
      <c r="DB209" s="30"/>
      <c r="DC209" s="30"/>
      <c r="DD209" s="30"/>
      <c r="DE209" s="30"/>
      <c r="DF209" s="30"/>
      <c r="DG209" s="30"/>
      <c r="DH209" s="30"/>
      <c r="DI209" s="30"/>
      <c r="DJ209" s="30"/>
      <c r="DK209" s="30"/>
      <c r="DL209" s="30"/>
      <c r="DM209" s="30"/>
      <c r="DN209" s="30"/>
      <c r="DO209" s="30"/>
      <c r="DP209" s="30"/>
      <c r="DQ209" s="30"/>
      <c r="DR209" s="30"/>
      <c r="DS209" s="30"/>
      <c r="DT209" s="30"/>
      <c r="DU209" s="30"/>
      <c r="DV209" s="30"/>
      <c r="DW209" s="30"/>
      <c r="DX209" s="30"/>
      <c r="DY209" s="30"/>
      <c r="DZ209" s="30"/>
      <c r="EA209" s="30"/>
      <c r="EB209" s="30"/>
      <c r="EC209" s="30"/>
      <c r="ED209" s="30"/>
      <c r="EE209" s="30"/>
      <c r="EF209" s="30"/>
      <c r="EG209" s="30"/>
      <c r="EH209" s="30"/>
      <c r="EI209" s="30"/>
      <c r="EJ209" s="30"/>
      <c r="EK209" s="30"/>
      <c r="EL209" s="30"/>
      <c r="EM209" s="30"/>
      <c r="EN209" s="30"/>
      <c r="EO209" s="30"/>
      <c r="EP209" s="30"/>
      <c r="EQ209" s="30"/>
      <c r="ER209" s="30"/>
      <c r="ES209" s="30"/>
      <c r="ET209" s="30"/>
      <c r="EU209" s="30"/>
      <c r="EV209" s="30"/>
      <c r="EW209" s="30"/>
      <c r="EX209" s="30"/>
      <c r="EY209" s="30"/>
      <c r="EZ209" s="30"/>
      <c r="FA209" s="30"/>
      <c r="FB209" s="30"/>
      <c r="FC209" s="30"/>
      <c r="FD209" s="30"/>
      <c r="FE209" s="30"/>
      <c r="FF209" s="30"/>
      <c r="FG209" s="30"/>
      <c r="FH209" s="30"/>
      <c r="FI209" s="30"/>
      <c r="FJ209" s="30"/>
      <c r="FK209" s="30"/>
      <c r="FL209" s="30"/>
      <c r="FM209" s="30"/>
      <c r="FN209" s="30"/>
      <c r="FO209" s="30"/>
      <c r="FP209" s="30"/>
      <c r="FQ209" s="30"/>
      <c r="FR209" s="30"/>
      <c r="FS209" s="30"/>
      <c r="FT209" s="30"/>
      <c r="FU209" s="30"/>
      <c r="FV209" s="30"/>
      <c r="FW209" s="30"/>
      <c r="FX209" s="30"/>
      <c r="FY209" s="30"/>
      <c r="FZ209" s="30"/>
      <c r="GA209" s="30"/>
      <c r="GB209" s="30"/>
      <c r="GC209" s="30"/>
      <c r="GD209" s="30"/>
      <c r="GE209" s="30"/>
      <c r="GF209" s="30"/>
      <c r="GG209" s="30"/>
      <c r="GH209" s="30"/>
      <c r="GI209" s="30"/>
      <c r="GJ209" s="30"/>
      <c r="GK209" s="30"/>
      <c r="GL209" s="30"/>
      <c r="GM209" s="30"/>
      <c r="GN209" s="30"/>
      <c r="GO209" s="30"/>
      <c r="GP209" s="30"/>
      <c r="GQ209" s="30"/>
      <c r="GR209" s="30"/>
      <c r="GS209" s="30"/>
      <c r="GT209" s="30"/>
      <c r="GU209" s="30"/>
      <c r="GV209" s="30"/>
      <c r="GW209" s="30"/>
      <c r="GX209" s="30"/>
      <c r="GY209" s="30"/>
      <c r="GZ209" s="30"/>
      <c r="HA209" s="30"/>
      <c r="HB209" s="30"/>
      <c r="HC209" s="30"/>
      <c r="HD209" s="30"/>
      <c r="HE209" s="30"/>
      <c r="HF209" s="30"/>
    </row>
    <row r="210" spans="1:214" ht="16" x14ac:dyDescent="0.2">
      <c r="A210" s="1"/>
      <c r="B210" s="8">
        <v>21991621</v>
      </c>
      <c r="C210" s="33" t="s">
        <v>14108</v>
      </c>
      <c r="D210" s="10" t="s">
        <v>14109</v>
      </c>
      <c r="E210" s="29">
        <v>39</v>
      </c>
      <c r="F210" s="16" t="s">
        <v>591</v>
      </c>
      <c r="G210" s="16" t="s">
        <v>45</v>
      </c>
      <c r="H210" s="16">
        <v>5.36</v>
      </c>
      <c r="I210" s="13" t="s">
        <v>14110</v>
      </c>
      <c r="J210" s="16"/>
      <c r="K210" s="16">
        <v>6.1999999999999998E-3</v>
      </c>
      <c r="L210" s="16">
        <v>5.0000000000000001E-4</v>
      </c>
      <c r="M210" s="16"/>
      <c r="N210" s="16">
        <v>5.0000000000000001E-4</v>
      </c>
      <c r="O210" s="16">
        <v>6.6E-3</v>
      </c>
      <c r="P210" s="34">
        <v>6.777245803267766E-3</v>
      </c>
      <c r="Q210" s="34">
        <v>1.77245803267766E-4</v>
      </c>
      <c r="R210" s="14">
        <v>2.600684584934871E-2</v>
      </c>
      <c r="S210" s="14">
        <f t="shared" si="3"/>
        <v>0.97399315415065124</v>
      </c>
      <c r="T210" s="29">
        <v>201</v>
      </c>
      <c r="U210" s="29" t="s">
        <v>39</v>
      </c>
      <c r="V210" s="39" t="s">
        <v>39</v>
      </c>
      <c r="W210" s="35" t="s">
        <v>40</v>
      </c>
      <c r="X210" s="16" t="s">
        <v>14111</v>
      </c>
      <c r="Y210" s="29">
        <v>301200</v>
      </c>
      <c r="Z210" s="16">
        <v>1741309619</v>
      </c>
      <c r="AA210" s="16" t="s">
        <v>14112</v>
      </c>
      <c r="AB210" s="16" t="s">
        <v>14111</v>
      </c>
      <c r="AC210" s="29">
        <v>1</v>
      </c>
      <c r="AD210" s="16" t="s">
        <v>12612</v>
      </c>
      <c r="AE210" s="16" t="s">
        <v>12613</v>
      </c>
      <c r="AF210" s="16" t="s">
        <v>14113</v>
      </c>
      <c r="AG210" s="29">
        <v>25</v>
      </c>
      <c r="AH210" s="16" t="s">
        <v>14114</v>
      </c>
      <c r="AI210" s="16" t="s">
        <v>601</v>
      </c>
      <c r="AJ210" s="16" t="s">
        <v>602</v>
      </c>
      <c r="AK210" s="16">
        <v>6.1788868473248802E-3</v>
      </c>
      <c r="AL210" s="16">
        <v>4.5921913387623998E-4</v>
      </c>
      <c r="AM210" s="16">
        <v>1.77245803267766E-4</v>
      </c>
      <c r="AN210" s="16">
        <v>2.600684584934871E-2</v>
      </c>
      <c r="AO210" s="16">
        <v>13.13001360503422</v>
      </c>
      <c r="AP210" s="16">
        <v>0.97583167073168353</v>
      </c>
      <c r="AQ210" s="16">
        <v>0.3766438625346496</v>
      </c>
      <c r="AR210" s="16"/>
      <c r="AS210" s="16"/>
      <c r="AT210" s="17" t="s">
        <v>41</v>
      </c>
      <c r="AU210" s="17" t="s">
        <v>41</v>
      </c>
      <c r="AV210" s="17" t="s">
        <v>42</v>
      </c>
      <c r="AW210" s="17" t="s">
        <v>42</v>
      </c>
      <c r="AX210" s="29">
        <v>1</v>
      </c>
      <c r="AY210" s="30" t="s">
        <v>603</v>
      </c>
      <c r="AZ210" s="30" t="s">
        <v>624</v>
      </c>
      <c r="BA210" s="30"/>
      <c r="BB210" s="30"/>
      <c r="BC210" s="30"/>
      <c r="BD210" s="30"/>
      <c r="BE210" s="30"/>
      <c r="BF210" s="30"/>
      <c r="BG210" s="30"/>
      <c r="BH210" s="30"/>
      <c r="BI210" s="30"/>
      <c r="BJ210" s="30"/>
      <c r="BK210" s="30"/>
      <c r="BL210" s="30"/>
      <c r="BM210" s="30"/>
      <c r="BN210" s="30"/>
      <c r="BO210" s="30"/>
      <c r="BP210" s="30"/>
      <c r="BQ210" s="30"/>
      <c r="BR210" s="30"/>
      <c r="BS210" s="30"/>
      <c r="BT210" s="30"/>
      <c r="BU210" s="30"/>
      <c r="BV210" s="30"/>
      <c r="BW210" s="30"/>
      <c r="BX210" s="30"/>
      <c r="BY210" s="30"/>
      <c r="BZ210" s="30"/>
      <c r="CA210" s="30"/>
      <c r="CB210" s="30"/>
      <c r="CC210" s="30"/>
      <c r="CD210" s="30"/>
      <c r="CE210" s="30"/>
      <c r="CF210" s="30"/>
      <c r="CG210" s="30"/>
      <c r="CH210" s="30"/>
      <c r="CI210" s="30"/>
      <c r="CJ210" s="30"/>
      <c r="CK210" s="30"/>
      <c r="CL210" s="30"/>
      <c r="CM210" s="30"/>
      <c r="CN210" s="30"/>
      <c r="CO210" s="30"/>
      <c r="CP210" s="30"/>
      <c r="CQ210" s="30"/>
      <c r="CR210" s="30"/>
      <c r="CS210" s="30"/>
      <c r="CT210" s="30"/>
      <c r="CU210" s="30"/>
      <c r="CV210" s="30"/>
      <c r="CW210" s="30"/>
      <c r="CX210" s="30"/>
      <c r="CY210" s="30"/>
      <c r="CZ210" s="30"/>
      <c r="DA210" s="30"/>
      <c r="DB210" s="30"/>
      <c r="DC210" s="30"/>
      <c r="DD210" s="30"/>
      <c r="DE210" s="30"/>
      <c r="DF210" s="30"/>
      <c r="DG210" s="30"/>
      <c r="DH210" s="30"/>
      <c r="DI210" s="30"/>
      <c r="DJ210" s="30"/>
      <c r="DK210" s="30"/>
      <c r="DL210" s="30"/>
      <c r="DM210" s="30"/>
      <c r="DN210" s="30"/>
      <c r="DO210" s="30"/>
      <c r="DP210" s="30"/>
      <c r="DQ210" s="30"/>
      <c r="DR210" s="30"/>
      <c r="DS210" s="30"/>
      <c r="DT210" s="30"/>
      <c r="DU210" s="30"/>
      <c r="DV210" s="30"/>
      <c r="DW210" s="30"/>
      <c r="DX210" s="30"/>
      <c r="DY210" s="30"/>
      <c r="DZ210" s="30"/>
      <c r="EA210" s="30"/>
      <c r="EB210" s="30"/>
      <c r="EC210" s="30"/>
      <c r="ED210" s="30"/>
      <c r="EE210" s="30"/>
      <c r="EF210" s="30"/>
      <c r="EG210" s="30"/>
      <c r="EH210" s="30"/>
      <c r="EI210" s="30"/>
      <c r="EJ210" s="30"/>
      <c r="EK210" s="30"/>
      <c r="EL210" s="30"/>
      <c r="EM210" s="30"/>
      <c r="EN210" s="30"/>
      <c r="EO210" s="30"/>
      <c r="EP210" s="30"/>
      <c r="EQ210" s="30"/>
      <c r="ER210" s="30"/>
      <c r="ES210" s="30"/>
      <c r="ET210" s="30"/>
      <c r="EU210" s="30"/>
      <c r="EV210" s="30"/>
      <c r="EW210" s="30"/>
      <c r="EX210" s="30"/>
      <c r="EY210" s="30"/>
      <c r="EZ210" s="30"/>
      <c r="FA210" s="30"/>
      <c r="FB210" s="30"/>
      <c r="FC210" s="30"/>
      <c r="FD210" s="30"/>
      <c r="FE210" s="30"/>
      <c r="FF210" s="30"/>
      <c r="FG210" s="30"/>
      <c r="FH210" s="30"/>
      <c r="FI210" s="30"/>
      <c r="FJ210" s="30"/>
      <c r="FK210" s="30"/>
      <c r="FL210" s="30"/>
      <c r="FM210" s="30"/>
      <c r="FN210" s="30"/>
      <c r="FO210" s="30"/>
      <c r="FP210" s="30"/>
      <c r="FQ210" s="30"/>
      <c r="FR210" s="30"/>
      <c r="FS210" s="30"/>
      <c r="FT210" s="30"/>
      <c r="FU210" s="30"/>
      <c r="FV210" s="30"/>
      <c r="FW210" s="30"/>
      <c r="FX210" s="30"/>
      <c r="FY210" s="30"/>
      <c r="FZ210" s="30"/>
      <c r="GA210" s="30"/>
      <c r="GB210" s="30"/>
      <c r="GC210" s="30"/>
      <c r="GD210" s="30"/>
      <c r="GE210" s="30"/>
      <c r="GF210" s="30"/>
      <c r="GG210" s="30"/>
      <c r="GH210" s="30"/>
      <c r="GI210" s="30"/>
      <c r="GJ210" s="30"/>
      <c r="GK210" s="30"/>
      <c r="GL210" s="30"/>
      <c r="GM210" s="30"/>
      <c r="GN210" s="30"/>
      <c r="GO210" s="30"/>
      <c r="GP210" s="30"/>
      <c r="GQ210" s="30"/>
      <c r="GR210" s="30"/>
      <c r="GS210" s="30"/>
      <c r="GT210" s="30"/>
      <c r="GU210" s="30"/>
      <c r="GV210" s="30"/>
      <c r="GW210" s="30"/>
      <c r="GX210" s="30"/>
      <c r="GY210" s="30"/>
      <c r="GZ210" s="30"/>
      <c r="HA210" s="30"/>
      <c r="HB210" s="30"/>
      <c r="HC210" s="30"/>
      <c r="HD210" s="30"/>
      <c r="HE210" s="30"/>
      <c r="HF210" s="30"/>
    </row>
    <row r="211" spans="1:214" ht="16" x14ac:dyDescent="0.2">
      <c r="A211" s="1"/>
      <c r="B211" s="18">
        <v>21992770</v>
      </c>
      <c r="C211" s="36" t="s">
        <v>14115</v>
      </c>
      <c r="D211" s="20" t="s">
        <v>14116</v>
      </c>
      <c r="E211" s="31">
        <v>58</v>
      </c>
      <c r="F211" s="32" t="s">
        <v>591</v>
      </c>
      <c r="G211" s="32" t="s">
        <v>36</v>
      </c>
      <c r="H211" s="32">
        <v>5.26</v>
      </c>
      <c r="I211" s="23" t="s">
        <v>14117</v>
      </c>
      <c r="J211" s="32"/>
      <c r="K211" s="32">
        <v>5.9999999999999995E-4</v>
      </c>
      <c r="L211" s="32">
        <v>1E-4</v>
      </c>
      <c r="M211" s="32"/>
      <c r="N211" s="32">
        <v>1E-4</v>
      </c>
      <c r="O211" s="32">
        <v>5.9999999999999995E-4</v>
      </c>
      <c r="P211" s="37">
        <v>7.7633169354610499E-4</v>
      </c>
      <c r="Q211" s="37">
        <v>1.7633169354610499E-4</v>
      </c>
      <c r="R211" s="24">
        <v>0.22600545731040561</v>
      </c>
      <c r="S211" s="24">
        <f t="shared" si="3"/>
        <v>0.77399454268959444</v>
      </c>
      <c r="T211" s="31">
        <v>202</v>
      </c>
      <c r="U211" s="31" t="s">
        <v>39</v>
      </c>
      <c r="V211" s="40" t="s">
        <v>39</v>
      </c>
      <c r="W211" s="38" t="s">
        <v>40</v>
      </c>
      <c r="X211" s="32" t="s">
        <v>14118</v>
      </c>
      <c r="Y211" s="31">
        <v>301265</v>
      </c>
      <c r="Z211" s="32">
        <v>1741323587</v>
      </c>
      <c r="AA211" s="32" t="s">
        <v>14119</v>
      </c>
      <c r="AB211" s="32" t="s">
        <v>14118</v>
      </c>
      <c r="AC211" s="31">
        <v>1</v>
      </c>
      <c r="AD211" s="32" t="s">
        <v>12612</v>
      </c>
      <c r="AE211" s="32" t="s">
        <v>12613</v>
      </c>
      <c r="AF211" s="32" t="s">
        <v>14120</v>
      </c>
      <c r="AG211" s="31">
        <v>6</v>
      </c>
      <c r="AH211" s="32" t="s">
        <v>14121</v>
      </c>
      <c r="AI211" s="32" t="s">
        <v>640</v>
      </c>
      <c r="AJ211" s="32" t="s">
        <v>641</v>
      </c>
      <c r="AK211" s="32">
        <v>5.5366184312076602E-4</v>
      </c>
      <c r="AL211" s="32">
        <v>5.0216355804545998E-5</v>
      </c>
      <c r="AM211" s="32">
        <v>1.7633169354610499E-4</v>
      </c>
      <c r="AN211" s="32">
        <v>0.22600545731040561</v>
      </c>
      <c r="AO211" s="32">
        <v>1.1938078121303</v>
      </c>
      <c r="AP211" s="32">
        <v>0.1082767010243572</v>
      </c>
      <c r="AQ211" s="32">
        <v>0.38020708108575579</v>
      </c>
      <c r="AR211" s="32"/>
      <c r="AS211" s="32"/>
      <c r="AT211" s="17" t="s">
        <v>41</v>
      </c>
      <c r="AU211" s="17" t="s">
        <v>41</v>
      </c>
      <c r="AV211" s="17" t="s">
        <v>42</v>
      </c>
      <c r="AW211" s="17" t="s">
        <v>42</v>
      </c>
      <c r="AX211" s="29">
        <v>1</v>
      </c>
      <c r="AY211" s="30" t="s">
        <v>603</v>
      </c>
      <c r="AZ211" s="30"/>
      <c r="BA211" s="30"/>
      <c r="BB211" s="30"/>
      <c r="BC211" s="30"/>
      <c r="BD211" s="30"/>
      <c r="BE211" s="30"/>
      <c r="BF211" s="30"/>
      <c r="BG211" s="30"/>
      <c r="BH211" s="30"/>
      <c r="BI211" s="30"/>
      <c r="BJ211" s="30"/>
      <c r="BK211" s="30"/>
      <c r="BL211" s="30"/>
      <c r="BM211" s="30"/>
      <c r="BN211" s="30"/>
      <c r="BO211" s="30"/>
      <c r="BP211" s="30"/>
      <c r="BQ211" s="30"/>
      <c r="BR211" s="30"/>
      <c r="BS211" s="30"/>
      <c r="BT211" s="30"/>
      <c r="BU211" s="30"/>
      <c r="BV211" s="30"/>
      <c r="BW211" s="30"/>
      <c r="BX211" s="30"/>
      <c r="BY211" s="30"/>
      <c r="BZ211" s="30"/>
      <c r="CA211" s="30"/>
      <c r="CB211" s="30"/>
      <c r="CC211" s="30"/>
      <c r="CD211" s="30"/>
      <c r="CE211" s="30"/>
      <c r="CF211" s="30"/>
      <c r="CG211" s="30"/>
      <c r="CH211" s="30"/>
      <c r="CI211" s="30"/>
      <c r="CJ211" s="30"/>
      <c r="CK211" s="30"/>
      <c r="CL211" s="30"/>
      <c r="CM211" s="30"/>
      <c r="CN211" s="30"/>
      <c r="CO211" s="30"/>
      <c r="CP211" s="30"/>
      <c r="CQ211" s="30"/>
      <c r="CR211" s="30"/>
      <c r="CS211" s="30"/>
      <c r="CT211" s="30"/>
      <c r="CU211" s="30"/>
      <c r="CV211" s="30"/>
      <c r="CW211" s="30"/>
      <c r="CX211" s="30"/>
      <c r="CY211" s="30"/>
      <c r="CZ211" s="30"/>
      <c r="DA211" s="30"/>
      <c r="DB211" s="30"/>
      <c r="DC211" s="30"/>
      <c r="DD211" s="30"/>
      <c r="DE211" s="30"/>
      <c r="DF211" s="30"/>
      <c r="DG211" s="30"/>
      <c r="DH211" s="30"/>
      <c r="DI211" s="30"/>
      <c r="DJ211" s="30"/>
      <c r="DK211" s="30"/>
      <c r="DL211" s="30"/>
      <c r="DM211" s="30"/>
      <c r="DN211" s="30"/>
      <c r="DO211" s="30"/>
      <c r="DP211" s="30"/>
      <c r="DQ211" s="30"/>
      <c r="DR211" s="30"/>
      <c r="DS211" s="30"/>
      <c r="DT211" s="30"/>
      <c r="DU211" s="30"/>
      <c r="DV211" s="30"/>
      <c r="DW211" s="30"/>
      <c r="DX211" s="30"/>
      <c r="DY211" s="30"/>
      <c r="DZ211" s="30"/>
      <c r="EA211" s="30"/>
      <c r="EB211" s="30"/>
      <c r="EC211" s="30"/>
      <c r="ED211" s="30"/>
      <c r="EE211" s="30"/>
      <c r="EF211" s="30"/>
      <c r="EG211" s="30"/>
      <c r="EH211" s="30"/>
      <c r="EI211" s="30"/>
      <c r="EJ211" s="30"/>
      <c r="EK211" s="30"/>
      <c r="EL211" s="30"/>
      <c r="EM211" s="30"/>
      <c r="EN211" s="30"/>
      <c r="EO211" s="30"/>
      <c r="EP211" s="30"/>
      <c r="EQ211" s="30"/>
      <c r="ER211" s="30"/>
      <c r="ES211" s="30"/>
      <c r="ET211" s="30"/>
      <c r="EU211" s="30"/>
      <c r="EV211" s="30"/>
      <c r="EW211" s="30"/>
      <c r="EX211" s="30"/>
      <c r="EY211" s="30"/>
      <c r="EZ211" s="30"/>
      <c r="FA211" s="30"/>
      <c r="FB211" s="30"/>
      <c r="FC211" s="30"/>
      <c r="FD211" s="30"/>
      <c r="FE211" s="30"/>
      <c r="FF211" s="30"/>
      <c r="FG211" s="30"/>
      <c r="FH211" s="30"/>
      <c r="FI211" s="30"/>
      <c r="FJ211" s="30"/>
      <c r="FK211" s="30"/>
      <c r="FL211" s="30"/>
      <c r="FM211" s="30"/>
      <c r="FN211" s="30"/>
      <c r="FO211" s="30"/>
      <c r="FP211" s="30"/>
      <c r="FQ211" s="30"/>
      <c r="FR211" s="30"/>
      <c r="FS211" s="30"/>
      <c r="FT211" s="30"/>
      <c r="FU211" s="30"/>
      <c r="FV211" s="30"/>
      <c r="FW211" s="30"/>
      <c r="FX211" s="30"/>
      <c r="FY211" s="30"/>
      <c r="FZ211" s="30"/>
      <c r="GA211" s="30"/>
      <c r="GB211" s="30"/>
      <c r="GC211" s="30"/>
      <c r="GD211" s="30"/>
      <c r="GE211" s="30"/>
      <c r="GF211" s="30"/>
      <c r="GG211" s="30"/>
      <c r="GH211" s="30"/>
      <c r="GI211" s="30"/>
      <c r="GJ211" s="30"/>
      <c r="GK211" s="30"/>
      <c r="GL211" s="30"/>
      <c r="GM211" s="30"/>
      <c r="GN211" s="30"/>
      <c r="GO211" s="30"/>
      <c r="GP211" s="30"/>
      <c r="GQ211" s="30"/>
      <c r="GR211" s="30"/>
      <c r="GS211" s="30"/>
      <c r="GT211" s="30"/>
      <c r="GU211" s="30"/>
      <c r="GV211" s="30"/>
      <c r="GW211" s="30"/>
      <c r="GX211" s="30"/>
      <c r="GY211" s="30"/>
      <c r="GZ211" s="30"/>
      <c r="HA211" s="30"/>
      <c r="HB211" s="30"/>
      <c r="HC211" s="30"/>
      <c r="HD211" s="30"/>
      <c r="HE211" s="30"/>
      <c r="HF211" s="30"/>
    </row>
    <row r="212" spans="1:214" ht="16" x14ac:dyDescent="0.2">
      <c r="A212" s="1"/>
      <c r="B212" s="8">
        <v>21986039</v>
      </c>
      <c r="C212" s="33" t="s">
        <v>14122</v>
      </c>
      <c r="D212" s="10" t="s">
        <v>14123</v>
      </c>
      <c r="E212" s="29">
        <v>5</v>
      </c>
      <c r="F212" s="16" t="s">
        <v>591</v>
      </c>
      <c r="G212" s="16" t="s">
        <v>36</v>
      </c>
      <c r="H212" s="16">
        <v>1.31</v>
      </c>
      <c r="I212" s="13" t="s">
        <v>14124</v>
      </c>
      <c r="J212" s="16"/>
      <c r="K212" s="16">
        <v>4.0000000000000002E-4</v>
      </c>
      <c r="L212" s="16">
        <v>6.9999999999999999E-4</v>
      </c>
      <c r="M212" s="16"/>
      <c r="N212" s="16">
        <v>6.9999999999999999E-4</v>
      </c>
      <c r="O212" s="16">
        <v>1.1000000000000001E-3</v>
      </c>
      <c r="P212" s="34">
        <v>1.252295191490714E-3</v>
      </c>
      <c r="Q212" s="34">
        <v>1.5229519149071401E-4</v>
      </c>
      <c r="R212" s="14">
        <v>0.12189972066618029</v>
      </c>
      <c r="S212" s="14">
        <f t="shared" si="3"/>
        <v>0.87810027933381973</v>
      </c>
      <c r="T212" s="29">
        <v>203</v>
      </c>
      <c r="U212" s="29" t="s">
        <v>39</v>
      </c>
      <c r="V212" s="39" t="s">
        <v>39</v>
      </c>
      <c r="W212" s="35" t="s">
        <v>40</v>
      </c>
      <c r="X212" s="16" t="s">
        <v>14125</v>
      </c>
      <c r="Y212" s="29">
        <v>300932</v>
      </c>
      <c r="Z212" s="16">
        <v>1741242263</v>
      </c>
      <c r="AA212" s="16" t="s">
        <v>14126</v>
      </c>
      <c r="AB212" s="16" t="s">
        <v>14125</v>
      </c>
      <c r="AC212" s="29">
        <v>1</v>
      </c>
      <c r="AD212" s="16" t="s">
        <v>12612</v>
      </c>
      <c r="AE212" s="16" t="s">
        <v>12613</v>
      </c>
      <c r="AF212" s="16" t="s">
        <v>14127</v>
      </c>
      <c r="AG212" s="29">
        <v>6</v>
      </c>
      <c r="AH212" s="16" t="s">
        <v>14128</v>
      </c>
      <c r="AI212" s="16" t="s">
        <v>640</v>
      </c>
      <c r="AJ212" s="16" t="s">
        <v>641</v>
      </c>
      <c r="AK212" s="16">
        <v>4.36105274563931E-4</v>
      </c>
      <c r="AL212" s="16">
        <v>6.60947692074208E-4</v>
      </c>
      <c r="AM212" s="16">
        <v>1.5229519149071401E-4</v>
      </c>
      <c r="AN212" s="16">
        <v>0.12189972066618029</v>
      </c>
      <c r="AO212" s="16">
        <v>1.002393915083456</v>
      </c>
      <c r="AP212" s="16">
        <v>1.519197274983924</v>
      </c>
      <c r="AQ212" s="16">
        <v>0.35005257251109501</v>
      </c>
      <c r="AR212" s="16"/>
      <c r="AS212" s="16"/>
      <c r="AT212" s="17" t="s">
        <v>41</v>
      </c>
      <c r="AU212" s="17" t="s">
        <v>41</v>
      </c>
      <c r="AV212" s="17" t="s">
        <v>42</v>
      </c>
      <c r="AW212" s="17" t="s">
        <v>42</v>
      </c>
      <c r="AX212" s="29">
        <v>1</v>
      </c>
      <c r="AY212" s="30" t="s">
        <v>603</v>
      </c>
      <c r="AZ212" s="30"/>
      <c r="BA212" s="30"/>
      <c r="BB212" s="30"/>
      <c r="BC212" s="30"/>
      <c r="BD212" s="30"/>
      <c r="BE212" s="30"/>
      <c r="BF212" s="30"/>
      <c r="BG212" s="30"/>
      <c r="BH212" s="30"/>
      <c r="BI212" s="30"/>
      <c r="BJ212" s="30"/>
      <c r="BK212" s="30"/>
      <c r="BL212" s="30"/>
      <c r="BM212" s="30"/>
      <c r="BN212" s="30"/>
      <c r="BO212" s="30"/>
      <c r="BP212" s="30"/>
      <c r="BQ212" s="30"/>
      <c r="BR212" s="30"/>
      <c r="BS212" s="30"/>
      <c r="BT212" s="30"/>
      <c r="BU212" s="30"/>
      <c r="BV212" s="30"/>
      <c r="BW212" s="30"/>
      <c r="BX212" s="30"/>
      <c r="BY212" s="30"/>
      <c r="BZ212" s="30"/>
      <c r="CA212" s="30"/>
      <c r="CB212" s="30"/>
      <c r="CC212" s="30"/>
      <c r="CD212" s="30"/>
      <c r="CE212" s="30"/>
      <c r="CF212" s="30"/>
      <c r="CG212" s="30"/>
      <c r="CH212" s="30"/>
      <c r="CI212" s="30"/>
      <c r="CJ212" s="30"/>
      <c r="CK212" s="30"/>
      <c r="CL212" s="30"/>
      <c r="CM212" s="30"/>
      <c r="CN212" s="30"/>
      <c r="CO212" s="30"/>
      <c r="CP212" s="30"/>
      <c r="CQ212" s="30"/>
      <c r="CR212" s="30"/>
      <c r="CS212" s="30"/>
      <c r="CT212" s="30"/>
      <c r="CU212" s="30"/>
      <c r="CV212" s="30"/>
      <c r="CW212" s="30"/>
      <c r="CX212" s="30"/>
      <c r="CY212" s="30"/>
      <c r="CZ212" s="30"/>
      <c r="DA212" s="30"/>
      <c r="DB212" s="30"/>
      <c r="DC212" s="30"/>
      <c r="DD212" s="30"/>
      <c r="DE212" s="30"/>
      <c r="DF212" s="30"/>
      <c r="DG212" s="30"/>
      <c r="DH212" s="30"/>
      <c r="DI212" s="30"/>
      <c r="DJ212" s="30"/>
      <c r="DK212" s="30"/>
      <c r="DL212" s="30"/>
      <c r="DM212" s="30"/>
      <c r="DN212" s="30"/>
      <c r="DO212" s="30"/>
      <c r="DP212" s="30"/>
      <c r="DQ212" s="30"/>
      <c r="DR212" s="30"/>
      <c r="DS212" s="30"/>
      <c r="DT212" s="30"/>
      <c r="DU212" s="30"/>
      <c r="DV212" s="30"/>
      <c r="DW212" s="30"/>
      <c r="DX212" s="30"/>
      <c r="DY212" s="30"/>
      <c r="DZ212" s="30"/>
      <c r="EA212" s="30"/>
      <c r="EB212" s="30"/>
      <c r="EC212" s="30"/>
      <c r="ED212" s="30"/>
      <c r="EE212" s="30"/>
      <c r="EF212" s="30"/>
      <c r="EG212" s="30"/>
      <c r="EH212" s="30"/>
      <c r="EI212" s="30"/>
      <c r="EJ212" s="30"/>
      <c r="EK212" s="30"/>
      <c r="EL212" s="30"/>
      <c r="EM212" s="30"/>
      <c r="EN212" s="30"/>
      <c r="EO212" s="30"/>
      <c r="EP212" s="30"/>
      <c r="EQ212" s="30"/>
      <c r="ER212" s="30"/>
      <c r="ES212" s="30"/>
      <c r="ET212" s="30"/>
      <c r="EU212" s="30"/>
      <c r="EV212" s="30"/>
      <c r="EW212" s="30"/>
      <c r="EX212" s="30"/>
      <c r="EY212" s="30"/>
      <c r="EZ212" s="30"/>
      <c r="FA212" s="30"/>
      <c r="FB212" s="30"/>
      <c r="FC212" s="30"/>
      <c r="FD212" s="30"/>
      <c r="FE212" s="30"/>
      <c r="FF212" s="30"/>
      <c r="FG212" s="30"/>
      <c r="FH212" s="30"/>
      <c r="FI212" s="30"/>
      <c r="FJ212" s="30"/>
      <c r="FK212" s="30"/>
      <c r="FL212" s="30"/>
      <c r="FM212" s="30"/>
      <c r="FN212" s="30"/>
      <c r="FO212" s="30"/>
      <c r="FP212" s="30"/>
      <c r="FQ212" s="30"/>
      <c r="FR212" s="30"/>
      <c r="FS212" s="30"/>
      <c r="FT212" s="30"/>
      <c r="FU212" s="30"/>
      <c r="FV212" s="30"/>
      <c r="FW212" s="30"/>
      <c r="FX212" s="30"/>
      <c r="FY212" s="30"/>
      <c r="FZ212" s="30"/>
      <c r="GA212" s="30"/>
      <c r="GB212" s="30"/>
      <c r="GC212" s="30"/>
      <c r="GD212" s="30"/>
      <c r="GE212" s="30"/>
      <c r="GF212" s="30"/>
      <c r="GG212" s="30"/>
      <c r="GH212" s="30"/>
      <c r="GI212" s="30"/>
      <c r="GJ212" s="30"/>
      <c r="GK212" s="30"/>
      <c r="GL212" s="30"/>
      <c r="GM212" s="30"/>
      <c r="GN212" s="30"/>
      <c r="GO212" s="30"/>
      <c r="GP212" s="30"/>
      <c r="GQ212" s="30"/>
      <c r="GR212" s="30"/>
      <c r="GS212" s="30"/>
      <c r="GT212" s="30"/>
      <c r="GU212" s="30"/>
      <c r="GV212" s="30"/>
      <c r="GW212" s="30"/>
      <c r="GX212" s="30"/>
      <c r="GY212" s="30"/>
      <c r="GZ212" s="30"/>
      <c r="HA212" s="30"/>
      <c r="HB212" s="30"/>
      <c r="HC212" s="30"/>
      <c r="HD212" s="30"/>
      <c r="HE212" s="30"/>
      <c r="HF212" s="30"/>
    </row>
    <row r="213" spans="1:214" ht="16" x14ac:dyDescent="0.2">
      <c r="A213" s="1"/>
      <c r="B213" s="18">
        <v>21991963</v>
      </c>
      <c r="C213" s="36" t="s">
        <v>14129</v>
      </c>
      <c r="D213" s="20" t="s">
        <v>14130</v>
      </c>
      <c r="E213" s="31">
        <v>3</v>
      </c>
      <c r="F213" s="32" t="s">
        <v>591</v>
      </c>
      <c r="G213" s="32" t="s">
        <v>88</v>
      </c>
      <c r="H213" s="32">
        <v>5.32</v>
      </c>
      <c r="I213" s="23" t="s">
        <v>14131</v>
      </c>
      <c r="J213" s="32"/>
      <c r="K213" s="32">
        <v>1.2999999999999999E-3</v>
      </c>
      <c r="L213" s="32">
        <v>4.0000000000000002E-4</v>
      </c>
      <c r="M213" s="32"/>
      <c r="N213" s="32">
        <v>4.0000000000000002E-4</v>
      </c>
      <c r="O213" s="32">
        <v>1.6000000000000001E-3</v>
      </c>
      <c r="P213" s="37">
        <v>1.7518751840687791E-3</v>
      </c>
      <c r="Q213" s="37">
        <v>1.5187518406877901E-4</v>
      </c>
      <c r="R213" s="24">
        <v>8.4499640852985156E-2</v>
      </c>
      <c r="S213" s="24">
        <f t="shared" si="3"/>
        <v>0.91550035914701489</v>
      </c>
      <c r="T213" s="31">
        <v>204</v>
      </c>
      <c r="U213" s="31" t="s">
        <v>39</v>
      </c>
      <c r="V213" s="40" t="s">
        <v>39</v>
      </c>
      <c r="W213" s="38" t="s">
        <v>40</v>
      </c>
      <c r="X213" s="32" t="s">
        <v>14132</v>
      </c>
      <c r="Y213" s="31">
        <v>301218</v>
      </c>
      <c r="Z213" s="32">
        <v>1741313771</v>
      </c>
      <c r="AA213" s="32" t="s">
        <v>14133</v>
      </c>
      <c r="AB213" s="32" t="s">
        <v>14132</v>
      </c>
      <c r="AC213" s="31">
        <v>1</v>
      </c>
      <c r="AD213" s="32" t="s">
        <v>12612</v>
      </c>
      <c r="AE213" s="32" t="s">
        <v>12613</v>
      </c>
      <c r="AF213" s="32" t="s">
        <v>14134</v>
      </c>
      <c r="AG213" s="31">
        <v>14</v>
      </c>
      <c r="AH213" s="32" t="s">
        <v>14135</v>
      </c>
      <c r="AI213" s="32" t="s">
        <v>612</v>
      </c>
      <c r="AJ213" s="32" t="s">
        <v>613</v>
      </c>
      <c r="AK213" s="32">
        <v>1.269174730695832E-3</v>
      </c>
      <c r="AL213" s="32">
        <v>3.7629718086406401E-4</v>
      </c>
      <c r="AM213" s="32">
        <v>1.5187518406877901E-4</v>
      </c>
      <c r="AN213" s="32">
        <v>8.4499640852985156E-2</v>
      </c>
      <c r="AO213" s="32">
        <v>2.7628854517598551</v>
      </c>
      <c r="AP213" s="32">
        <v>0.81916696054732085</v>
      </c>
      <c r="AQ213" s="32">
        <v>0.33061935949270282</v>
      </c>
      <c r="AR213" s="32"/>
      <c r="AS213" s="32"/>
      <c r="AT213" s="17" t="s">
        <v>41</v>
      </c>
      <c r="AU213" s="17" t="s">
        <v>41</v>
      </c>
      <c r="AV213" s="17" t="s">
        <v>42</v>
      </c>
      <c r="AW213" s="17" t="s">
        <v>42</v>
      </c>
      <c r="AX213" s="29">
        <v>1</v>
      </c>
      <c r="AY213" s="30" t="s">
        <v>603</v>
      </c>
      <c r="AZ213" s="30" t="s">
        <v>624</v>
      </c>
      <c r="BA213" s="30"/>
      <c r="BB213" s="30"/>
      <c r="BC213" s="30"/>
      <c r="BD213" s="30"/>
      <c r="BE213" s="30"/>
      <c r="BF213" s="30"/>
      <c r="BG213" s="30"/>
      <c r="BH213" s="30"/>
      <c r="BI213" s="30"/>
      <c r="BJ213" s="30"/>
      <c r="BK213" s="30"/>
      <c r="BL213" s="30"/>
      <c r="BM213" s="30"/>
      <c r="BN213" s="30"/>
      <c r="BO213" s="30"/>
      <c r="BP213" s="30"/>
      <c r="BQ213" s="30"/>
      <c r="BR213" s="30"/>
      <c r="BS213" s="30"/>
      <c r="BT213" s="30"/>
      <c r="BU213" s="30"/>
      <c r="BV213" s="30"/>
      <c r="BW213" s="30"/>
      <c r="BX213" s="30"/>
      <c r="BY213" s="30"/>
      <c r="BZ213" s="30"/>
      <c r="CA213" s="30"/>
      <c r="CB213" s="30"/>
      <c r="CC213" s="30"/>
      <c r="CD213" s="30"/>
      <c r="CE213" s="30"/>
      <c r="CF213" s="30"/>
      <c r="CG213" s="30"/>
      <c r="CH213" s="30"/>
      <c r="CI213" s="30"/>
      <c r="CJ213" s="30"/>
      <c r="CK213" s="30"/>
      <c r="CL213" s="30"/>
      <c r="CM213" s="30"/>
      <c r="CN213" s="30"/>
      <c r="CO213" s="30"/>
      <c r="CP213" s="30"/>
      <c r="CQ213" s="30"/>
      <c r="CR213" s="30"/>
      <c r="CS213" s="30"/>
      <c r="CT213" s="30"/>
      <c r="CU213" s="30"/>
      <c r="CV213" s="30"/>
      <c r="CW213" s="30"/>
      <c r="CX213" s="30"/>
      <c r="CY213" s="30"/>
      <c r="CZ213" s="30"/>
      <c r="DA213" s="30"/>
      <c r="DB213" s="30"/>
      <c r="DC213" s="30"/>
      <c r="DD213" s="30"/>
      <c r="DE213" s="30"/>
      <c r="DF213" s="30"/>
      <c r="DG213" s="30"/>
      <c r="DH213" s="30"/>
      <c r="DI213" s="30"/>
      <c r="DJ213" s="30"/>
      <c r="DK213" s="30"/>
      <c r="DL213" s="30"/>
      <c r="DM213" s="30"/>
      <c r="DN213" s="30"/>
      <c r="DO213" s="30"/>
      <c r="DP213" s="30"/>
      <c r="DQ213" s="30"/>
      <c r="DR213" s="30"/>
      <c r="DS213" s="30"/>
      <c r="DT213" s="30"/>
      <c r="DU213" s="30"/>
      <c r="DV213" s="30"/>
      <c r="DW213" s="30"/>
      <c r="DX213" s="30"/>
      <c r="DY213" s="30"/>
      <c r="DZ213" s="30"/>
      <c r="EA213" s="30"/>
      <c r="EB213" s="30"/>
      <c r="EC213" s="30"/>
      <c r="ED213" s="30"/>
      <c r="EE213" s="30"/>
      <c r="EF213" s="30"/>
      <c r="EG213" s="30"/>
      <c r="EH213" s="30"/>
      <c r="EI213" s="30"/>
      <c r="EJ213" s="30"/>
      <c r="EK213" s="30"/>
      <c r="EL213" s="30"/>
      <c r="EM213" s="30"/>
      <c r="EN213" s="30"/>
      <c r="EO213" s="30"/>
      <c r="EP213" s="30"/>
      <c r="EQ213" s="30"/>
      <c r="ER213" s="30"/>
      <c r="ES213" s="30"/>
      <c r="ET213" s="30"/>
      <c r="EU213" s="30"/>
      <c r="EV213" s="30"/>
      <c r="EW213" s="30"/>
      <c r="EX213" s="30"/>
      <c r="EY213" s="30"/>
      <c r="EZ213" s="30"/>
      <c r="FA213" s="30"/>
      <c r="FB213" s="30"/>
      <c r="FC213" s="30"/>
      <c r="FD213" s="30"/>
      <c r="FE213" s="30"/>
      <c r="FF213" s="30"/>
      <c r="FG213" s="30"/>
      <c r="FH213" s="30"/>
      <c r="FI213" s="30"/>
      <c r="FJ213" s="30"/>
      <c r="FK213" s="30"/>
      <c r="FL213" s="30"/>
      <c r="FM213" s="30"/>
      <c r="FN213" s="30"/>
      <c r="FO213" s="30"/>
      <c r="FP213" s="30"/>
      <c r="FQ213" s="30"/>
      <c r="FR213" s="30"/>
      <c r="FS213" s="30"/>
      <c r="FT213" s="30"/>
      <c r="FU213" s="30"/>
      <c r="FV213" s="30"/>
      <c r="FW213" s="30"/>
      <c r="FX213" s="30"/>
      <c r="FY213" s="30"/>
      <c r="FZ213" s="30"/>
      <c r="GA213" s="30"/>
      <c r="GB213" s="30"/>
      <c r="GC213" s="30"/>
      <c r="GD213" s="30"/>
      <c r="GE213" s="30"/>
      <c r="GF213" s="30"/>
      <c r="GG213" s="30"/>
      <c r="GH213" s="30"/>
      <c r="GI213" s="30"/>
      <c r="GJ213" s="30"/>
      <c r="GK213" s="30"/>
      <c r="GL213" s="30"/>
      <c r="GM213" s="30"/>
      <c r="GN213" s="30"/>
      <c r="GO213" s="30"/>
      <c r="GP213" s="30"/>
      <c r="GQ213" s="30"/>
      <c r="GR213" s="30"/>
      <c r="GS213" s="30"/>
      <c r="GT213" s="30"/>
      <c r="GU213" s="30"/>
      <c r="GV213" s="30"/>
      <c r="GW213" s="30"/>
      <c r="GX213" s="30"/>
      <c r="GY213" s="30"/>
      <c r="GZ213" s="30"/>
      <c r="HA213" s="30"/>
      <c r="HB213" s="30"/>
      <c r="HC213" s="30"/>
      <c r="HD213" s="30"/>
      <c r="HE213" s="30"/>
      <c r="HF213" s="30"/>
    </row>
    <row r="214" spans="1:214" ht="16" x14ac:dyDescent="0.2">
      <c r="A214" s="1"/>
      <c r="B214" s="8">
        <v>21992659</v>
      </c>
      <c r="C214" s="33" t="s">
        <v>14136</v>
      </c>
      <c r="D214" s="10" t="s">
        <v>14137</v>
      </c>
      <c r="E214" s="29">
        <v>54</v>
      </c>
      <c r="F214" s="16" t="s">
        <v>616</v>
      </c>
      <c r="G214" s="16" t="s">
        <v>36</v>
      </c>
      <c r="H214" s="16">
        <v>5.26</v>
      </c>
      <c r="I214" s="13" t="s">
        <v>14138</v>
      </c>
      <c r="J214" s="16"/>
      <c r="K214" s="16">
        <v>8.0000000000000004E-4</v>
      </c>
      <c r="L214" s="16">
        <v>2.0000000000000001E-4</v>
      </c>
      <c r="M214" s="16"/>
      <c r="N214" s="16">
        <v>2.0000000000000001E-4</v>
      </c>
      <c r="O214" s="16">
        <v>1E-3</v>
      </c>
      <c r="P214" s="34">
        <v>1.1505048858868219E-3</v>
      </c>
      <c r="Q214" s="34">
        <v>1.50504885886822E-4</v>
      </c>
      <c r="R214" s="14">
        <v>0.1290871304549511</v>
      </c>
      <c r="S214" s="14">
        <f t="shared" si="3"/>
        <v>0.87091286954504887</v>
      </c>
      <c r="T214" s="29">
        <v>205</v>
      </c>
      <c r="U214" s="29" t="s">
        <v>39</v>
      </c>
      <c r="V214" s="39" t="s">
        <v>39</v>
      </c>
      <c r="W214" s="35" t="s">
        <v>40</v>
      </c>
      <c r="X214" s="16" t="s">
        <v>14139</v>
      </c>
      <c r="Y214" s="29">
        <v>301261</v>
      </c>
      <c r="Z214" s="16">
        <v>1741322219</v>
      </c>
      <c r="AA214" s="16" t="s">
        <v>14140</v>
      </c>
      <c r="AB214" s="16" t="s">
        <v>14141</v>
      </c>
      <c r="AC214" s="29">
        <v>1</v>
      </c>
      <c r="AD214" s="16" t="s">
        <v>12612</v>
      </c>
      <c r="AE214" s="16" t="s">
        <v>12613</v>
      </c>
      <c r="AF214" s="16" t="s">
        <v>14142</v>
      </c>
      <c r="AG214" s="29">
        <v>10</v>
      </c>
      <c r="AH214" s="16" t="s">
        <v>14143</v>
      </c>
      <c r="AI214" s="16" t="s">
        <v>640</v>
      </c>
      <c r="AJ214" s="16" t="s">
        <v>641</v>
      </c>
      <c r="AK214" s="16">
        <v>8.0987503133068495E-4</v>
      </c>
      <c r="AL214" s="16">
        <v>2.0553712932607E-4</v>
      </c>
      <c r="AM214" s="16">
        <v>1.50504885886822E-4</v>
      </c>
      <c r="AN214" s="16">
        <v>0.1290871304549511</v>
      </c>
      <c r="AO214" s="16">
        <v>1.7518827184546559</v>
      </c>
      <c r="AP214" s="16">
        <v>0.44460803326099402</v>
      </c>
      <c r="AQ214" s="16">
        <v>0.32556493091889638</v>
      </c>
      <c r="AR214" s="16"/>
      <c r="AS214" s="16"/>
      <c r="AT214" s="17" t="s">
        <v>41</v>
      </c>
      <c r="AU214" s="17" t="s">
        <v>41</v>
      </c>
      <c r="AV214" s="17" t="s">
        <v>42</v>
      </c>
      <c r="AW214" s="17" t="s">
        <v>42</v>
      </c>
      <c r="AX214" s="29">
        <v>2</v>
      </c>
      <c r="AY214" s="30" t="s">
        <v>603</v>
      </c>
      <c r="AZ214" s="30"/>
      <c r="BA214" s="30"/>
      <c r="BB214" s="30"/>
      <c r="BC214" s="30"/>
      <c r="BD214" s="30"/>
      <c r="BE214" s="30"/>
      <c r="BF214" s="30"/>
      <c r="BG214" s="30"/>
      <c r="BH214" s="30"/>
      <c r="BI214" s="30"/>
      <c r="BJ214" s="30"/>
      <c r="BK214" s="30"/>
      <c r="BL214" s="30"/>
      <c r="BM214" s="30"/>
      <c r="BN214" s="30"/>
      <c r="BO214" s="30"/>
      <c r="BP214" s="30"/>
      <c r="BQ214" s="30"/>
      <c r="BR214" s="30"/>
      <c r="BS214" s="30"/>
      <c r="BT214" s="30"/>
      <c r="BU214" s="30"/>
      <c r="BV214" s="30"/>
      <c r="BW214" s="30"/>
      <c r="BX214" s="30"/>
      <c r="BY214" s="30"/>
      <c r="BZ214" s="30"/>
      <c r="CA214" s="30"/>
      <c r="CB214" s="30"/>
      <c r="CC214" s="30"/>
      <c r="CD214" s="30"/>
      <c r="CE214" s="30"/>
      <c r="CF214" s="30"/>
      <c r="CG214" s="30"/>
      <c r="CH214" s="30"/>
      <c r="CI214" s="30"/>
      <c r="CJ214" s="30"/>
      <c r="CK214" s="30"/>
      <c r="CL214" s="30"/>
      <c r="CM214" s="30"/>
      <c r="CN214" s="30"/>
      <c r="CO214" s="30"/>
      <c r="CP214" s="30"/>
      <c r="CQ214" s="30"/>
      <c r="CR214" s="30"/>
      <c r="CS214" s="30"/>
      <c r="CT214" s="30"/>
      <c r="CU214" s="30"/>
      <c r="CV214" s="30"/>
      <c r="CW214" s="30"/>
      <c r="CX214" s="30"/>
      <c r="CY214" s="30"/>
      <c r="CZ214" s="30"/>
      <c r="DA214" s="30"/>
      <c r="DB214" s="30"/>
      <c r="DC214" s="30"/>
      <c r="DD214" s="30"/>
      <c r="DE214" s="30"/>
      <c r="DF214" s="30"/>
      <c r="DG214" s="30"/>
      <c r="DH214" s="30"/>
      <c r="DI214" s="30"/>
      <c r="DJ214" s="30"/>
      <c r="DK214" s="30"/>
      <c r="DL214" s="30"/>
      <c r="DM214" s="30"/>
      <c r="DN214" s="30"/>
      <c r="DO214" s="30"/>
      <c r="DP214" s="30"/>
      <c r="DQ214" s="30"/>
      <c r="DR214" s="30"/>
      <c r="DS214" s="30"/>
      <c r="DT214" s="30"/>
      <c r="DU214" s="30"/>
      <c r="DV214" s="30"/>
      <c r="DW214" s="30"/>
      <c r="DX214" s="30"/>
      <c r="DY214" s="30"/>
      <c r="DZ214" s="30"/>
      <c r="EA214" s="30"/>
      <c r="EB214" s="30"/>
      <c r="EC214" s="30"/>
      <c r="ED214" s="30"/>
      <c r="EE214" s="30"/>
      <c r="EF214" s="30"/>
      <c r="EG214" s="30"/>
      <c r="EH214" s="30"/>
      <c r="EI214" s="30"/>
      <c r="EJ214" s="30"/>
      <c r="EK214" s="30"/>
      <c r="EL214" s="30"/>
      <c r="EM214" s="30"/>
      <c r="EN214" s="30"/>
      <c r="EO214" s="30"/>
      <c r="EP214" s="30"/>
      <c r="EQ214" s="30"/>
      <c r="ER214" s="30"/>
      <c r="ES214" s="30"/>
      <c r="ET214" s="30"/>
      <c r="EU214" s="30"/>
      <c r="EV214" s="30"/>
      <c r="EW214" s="30"/>
      <c r="EX214" s="30"/>
      <c r="EY214" s="30"/>
      <c r="EZ214" s="30"/>
      <c r="FA214" s="30"/>
      <c r="FB214" s="30"/>
      <c r="FC214" s="30"/>
      <c r="FD214" s="30"/>
      <c r="FE214" s="30"/>
      <c r="FF214" s="30"/>
      <c r="FG214" s="30"/>
      <c r="FH214" s="30"/>
      <c r="FI214" s="30"/>
      <c r="FJ214" s="30"/>
      <c r="FK214" s="30"/>
      <c r="FL214" s="30"/>
      <c r="FM214" s="30"/>
      <c r="FN214" s="30"/>
      <c r="FO214" s="30"/>
      <c r="FP214" s="30"/>
      <c r="FQ214" s="30"/>
      <c r="FR214" s="30"/>
      <c r="FS214" s="30"/>
      <c r="FT214" s="30"/>
      <c r="FU214" s="30"/>
      <c r="FV214" s="30"/>
      <c r="FW214" s="30"/>
      <c r="FX214" s="30"/>
      <c r="FY214" s="30"/>
      <c r="FZ214" s="30"/>
      <c r="GA214" s="30"/>
      <c r="GB214" s="30"/>
      <c r="GC214" s="30"/>
      <c r="GD214" s="30"/>
      <c r="GE214" s="30"/>
      <c r="GF214" s="30"/>
      <c r="GG214" s="30"/>
      <c r="GH214" s="30"/>
      <c r="GI214" s="30"/>
      <c r="GJ214" s="30"/>
      <c r="GK214" s="30"/>
      <c r="GL214" s="30"/>
      <c r="GM214" s="30"/>
      <c r="GN214" s="30"/>
      <c r="GO214" s="30"/>
      <c r="GP214" s="30"/>
      <c r="GQ214" s="30"/>
      <c r="GR214" s="30"/>
      <c r="GS214" s="30"/>
      <c r="GT214" s="30"/>
      <c r="GU214" s="30"/>
      <c r="GV214" s="30"/>
      <c r="GW214" s="30"/>
      <c r="GX214" s="30"/>
      <c r="GY214" s="30"/>
      <c r="GZ214" s="30"/>
      <c r="HA214" s="30"/>
      <c r="HB214" s="30"/>
      <c r="HC214" s="30"/>
      <c r="HD214" s="30"/>
      <c r="HE214" s="30"/>
      <c r="HF214" s="30"/>
    </row>
    <row r="215" spans="1:214" ht="16" x14ac:dyDescent="0.2">
      <c r="A215" s="1"/>
      <c r="B215" s="18">
        <v>21989466</v>
      </c>
      <c r="C215" s="36" t="s">
        <v>14144</v>
      </c>
      <c r="D215" s="20" t="s">
        <v>14145</v>
      </c>
      <c r="E215" s="31">
        <v>10</v>
      </c>
      <c r="F215" s="32" t="s">
        <v>591</v>
      </c>
      <c r="G215" s="32" t="s">
        <v>36</v>
      </c>
      <c r="H215" s="32">
        <v>1.04</v>
      </c>
      <c r="I215" s="23" t="s">
        <v>14146</v>
      </c>
      <c r="J215" s="32"/>
      <c r="K215" s="32">
        <v>1.5E-3</v>
      </c>
      <c r="L215" s="32">
        <v>6.9999999999999999E-4</v>
      </c>
      <c r="M215" s="32"/>
      <c r="N215" s="32">
        <v>6.9999999999999999E-4</v>
      </c>
      <c r="O215" s="32">
        <v>2.2000000000000001E-3</v>
      </c>
      <c r="P215" s="37">
        <v>2.3502770855253229E-3</v>
      </c>
      <c r="Q215" s="37">
        <v>1.50277085525323E-4</v>
      </c>
      <c r="R215" s="24">
        <v>6.4487257521408478E-2</v>
      </c>
      <c r="S215" s="24">
        <f t="shared" si="3"/>
        <v>0.93551274247859151</v>
      </c>
      <c r="T215" s="31">
        <v>206</v>
      </c>
      <c r="U215" s="31" t="s">
        <v>39</v>
      </c>
      <c r="V215" s="40" t="s">
        <v>39</v>
      </c>
      <c r="W215" s="38" t="s">
        <v>40</v>
      </c>
      <c r="X215" s="32" t="s">
        <v>14147</v>
      </c>
      <c r="Y215" s="31">
        <v>301059</v>
      </c>
      <c r="Z215" s="32">
        <v>1741283615</v>
      </c>
      <c r="AA215" s="32" t="s">
        <v>14148</v>
      </c>
      <c r="AB215" s="32" t="s">
        <v>14147</v>
      </c>
      <c r="AC215" s="31">
        <v>1</v>
      </c>
      <c r="AD215" s="32" t="s">
        <v>12612</v>
      </c>
      <c r="AE215" s="32" t="s">
        <v>12613</v>
      </c>
      <c r="AF215" s="32" t="s">
        <v>14149</v>
      </c>
      <c r="AG215" s="31">
        <v>4</v>
      </c>
      <c r="AH215" s="32" t="s">
        <v>14150</v>
      </c>
      <c r="AI215" s="32" t="s">
        <v>640</v>
      </c>
      <c r="AJ215" s="32" t="s">
        <v>641</v>
      </c>
      <c r="AK215" s="32">
        <v>1.5208378307878161E-3</v>
      </c>
      <c r="AL215" s="32">
        <v>6.5922275505447998E-4</v>
      </c>
      <c r="AM215" s="32">
        <v>1.50277085525323E-4</v>
      </c>
      <c r="AN215" s="32">
        <v>6.4487257521408478E-2</v>
      </c>
      <c r="AO215" s="32">
        <v>3.3228665223276521</v>
      </c>
      <c r="AP215" s="32">
        <v>1.4403305725189759</v>
      </c>
      <c r="AQ215" s="32">
        <v>0.32833921306809832</v>
      </c>
      <c r="AR215" s="32"/>
      <c r="AS215" s="32"/>
      <c r="AT215" s="17" t="s">
        <v>41</v>
      </c>
      <c r="AU215" s="17" t="s">
        <v>41</v>
      </c>
      <c r="AV215" s="17" t="s">
        <v>42</v>
      </c>
      <c r="AW215" s="17" t="s">
        <v>42</v>
      </c>
      <c r="AX215" s="29">
        <v>1</v>
      </c>
      <c r="AY215" s="30" t="s">
        <v>603</v>
      </c>
      <c r="AZ215" s="30" t="s">
        <v>624</v>
      </c>
      <c r="BA215" s="30"/>
      <c r="BB215" s="30"/>
      <c r="BC215" s="30"/>
      <c r="BD215" s="30"/>
      <c r="BE215" s="30"/>
      <c r="BF215" s="30"/>
      <c r="BG215" s="30"/>
      <c r="BH215" s="30"/>
      <c r="BI215" s="30"/>
      <c r="BJ215" s="30"/>
      <c r="BK215" s="30"/>
      <c r="BL215" s="30"/>
      <c r="BM215" s="30"/>
      <c r="BN215" s="30"/>
      <c r="BO215" s="30"/>
      <c r="BP215" s="30"/>
      <c r="BQ215" s="30"/>
      <c r="BR215" s="30"/>
      <c r="BS215" s="30"/>
      <c r="BT215" s="30"/>
      <c r="BU215" s="30"/>
      <c r="BV215" s="30"/>
      <c r="BW215" s="30"/>
      <c r="BX215" s="30"/>
      <c r="BY215" s="30"/>
      <c r="BZ215" s="30"/>
      <c r="CA215" s="30"/>
      <c r="CB215" s="30"/>
      <c r="CC215" s="30"/>
      <c r="CD215" s="30"/>
      <c r="CE215" s="30"/>
      <c r="CF215" s="30"/>
      <c r="CG215" s="30"/>
      <c r="CH215" s="30"/>
      <c r="CI215" s="30"/>
      <c r="CJ215" s="30"/>
      <c r="CK215" s="30"/>
      <c r="CL215" s="30"/>
      <c r="CM215" s="30"/>
      <c r="CN215" s="30"/>
      <c r="CO215" s="30"/>
      <c r="CP215" s="30"/>
      <c r="CQ215" s="30"/>
      <c r="CR215" s="30"/>
      <c r="CS215" s="30"/>
      <c r="CT215" s="30"/>
      <c r="CU215" s="30"/>
      <c r="CV215" s="30"/>
      <c r="CW215" s="30"/>
      <c r="CX215" s="30"/>
      <c r="CY215" s="30"/>
      <c r="CZ215" s="30"/>
      <c r="DA215" s="30"/>
      <c r="DB215" s="30"/>
      <c r="DC215" s="30"/>
      <c r="DD215" s="30"/>
      <c r="DE215" s="30"/>
      <c r="DF215" s="30"/>
      <c r="DG215" s="30"/>
      <c r="DH215" s="30"/>
      <c r="DI215" s="30"/>
      <c r="DJ215" s="30"/>
      <c r="DK215" s="30"/>
      <c r="DL215" s="30"/>
      <c r="DM215" s="30"/>
      <c r="DN215" s="30"/>
      <c r="DO215" s="30"/>
      <c r="DP215" s="30"/>
      <c r="DQ215" s="30"/>
      <c r="DR215" s="30"/>
      <c r="DS215" s="30"/>
      <c r="DT215" s="30"/>
      <c r="DU215" s="30"/>
      <c r="DV215" s="30"/>
      <c r="DW215" s="30"/>
      <c r="DX215" s="30"/>
      <c r="DY215" s="30"/>
      <c r="DZ215" s="30"/>
      <c r="EA215" s="30"/>
      <c r="EB215" s="30"/>
      <c r="EC215" s="30"/>
      <c r="ED215" s="30"/>
      <c r="EE215" s="30"/>
      <c r="EF215" s="30"/>
      <c r="EG215" s="30"/>
      <c r="EH215" s="30"/>
      <c r="EI215" s="30"/>
      <c r="EJ215" s="30"/>
      <c r="EK215" s="30"/>
      <c r="EL215" s="30"/>
      <c r="EM215" s="30"/>
      <c r="EN215" s="30"/>
      <c r="EO215" s="30"/>
      <c r="EP215" s="30"/>
      <c r="EQ215" s="30"/>
      <c r="ER215" s="30"/>
      <c r="ES215" s="30"/>
      <c r="ET215" s="30"/>
      <c r="EU215" s="30"/>
      <c r="EV215" s="30"/>
      <c r="EW215" s="30"/>
      <c r="EX215" s="30"/>
      <c r="EY215" s="30"/>
      <c r="EZ215" s="30"/>
      <c r="FA215" s="30"/>
      <c r="FB215" s="30"/>
      <c r="FC215" s="30"/>
      <c r="FD215" s="30"/>
      <c r="FE215" s="30"/>
      <c r="FF215" s="30"/>
      <c r="FG215" s="30"/>
      <c r="FH215" s="30"/>
      <c r="FI215" s="30"/>
      <c r="FJ215" s="30"/>
      <c r="FK215" s="30"/>
      <c r="FL215" s="30"/>
      <c r="FM215" s="30"/>
      <c r="FN215" s="30"/>
      <c r="FO215" s="30"/>
      <c r="FP215" s="30"/>
      <c r="FQ215" s="30"/>
      <c r="FR215" s="30"/>
      <c r="FS215" s="30"/>
      <c r="FT215" s="30"/>
      <c r="FU215" s="30"/>
      <c r="FV215" s="30"/>
      <c r="FW215" s="30"/>
      <c r="FX215" s="30"/>
      <c r="FY215" s="30"/>
      <c r="FZ215" s="30"/>
      <c r="GA215" s="30"/>
      <c r="GB215" s="30"/>
      <c r="GC215" s="30"/>
      <c r="GD215" s="30"/>
      <c r="GE215" s="30"/>
      <c r="GF215" s="30"/>
      <c r="GG215" s="30"/>
      <c r="GH215" s="30"/>
      <c r="GI215" s="30"/>
      <c r="GJ215" s="30"/>
      <c r="GK215" s="30"/>
      <c r="GL215" s="30"/>
      <c r="GM215" s="30"/>
      <c r="GN215" s="30"/>
      <c r="GO215" s="30"/>
      <c r="GP215" s="30"/>
      <c r="GQ215" s="30"/>
      <c r="GR215" s="30"/>
      <c r="GS215" s="30"/>
      <c r="GT215" s="30"/>
      <c r="GU215" s="30"/>
      <c r="GV215" s="30"/>
      <c r="GW215" s="30"/>
      <c r="GX215" s="30"/>
      <c r="GY215" s="30"/>
      <c r="GZ215" s="30"/>
      <c r="HA215" s="30"/>
      <c r="HB215" s="30"/>
      <c r="HC215" s="30"/>
      <c r="HD215" s="30"/>
      <c r="HE215" s="30"/>
      <c r="HF215" s="30"/>
    </row>
    <row r="216" spans="1:214" ht="16" x14ac:dyDescent="0.2">
      <c r="A216" s="1"/>
      <c r="B216" s="8">
        <v>21984797</v>
      </c>
      <c r="C216" s="33" t="s">
        <v>14151</v>
      </c>
      <c r="D216" s="10" t="s">
        <v>14152</v>
      </c>
      <c r="E216" s="29">
        <v>55</v>
      </c>
      <c r="F216" s="16" t="s">
        <v>591</v>
      </c>
      <c r="G216" s="16" t="s">
        <v>88</v>
      </c>
      <c r="H216" s="16">
        <v>1.42</v>
      </c>
      <c r="I216" s="13" t="s">
        <v>14153</v>
      </c>
      <c r="J216" s="16"/>
      <c r="K216" s="16">
        <v>2.9999999999999997E-4</v>
      </c>
      <c r="L216" s="16">
        <v>8.9999999999999998E-4</v>
      </c>
      <c r="M216" s="16"/>
      <c r="N216" s="16">
        <v>8.9999999999999998E-4</v>
      </c>
      <c r="O216" s="16">
        <v>1.1999999999999999E-3</v>
      </c>
      <c r="P216" s="34">
        <v>1.3485276586471561E-3</v>
      </c>
      <c r="Q216" s="34">
        <v>1.4852765864715599E-4</v>
      </c>
      <c r="R216" s="14">
        <v>0.1100644757790467</v>
      </c>
      <c r="S216" s="14">
        <f t="shared" si="3"/>
        <v>0.88993552422095334</v>
      </c>
      <c r="T216" s="29">
        <v>207</v>
      </c>
      <c r="U216" s="29" t="s">
        <v>39</v>
      </c>
      <c r="V216" s="35" t="s">
        <v>40</v>
      </c>
      <c r="W216" s="35" t="s">
        <v>40</v>
      </c>
      <c r="X216" s="16" t="s">
        <v>14154</v>
      </c>
      <c r="Y216" s="29">
        <v>300858</v>
      </c>
      <c r="Z216" s="16">
        <v>1741227251</v>
      </c>
      <c r="AA216" s="16" t="s">
        <v>14155</v>
      </c>
      <c r="AB216" s="16" t="s">
        <v>14154</v>
      </c>
      <c r="AC216" s="29">
        <v>1</v>
      </c>
      <c r="AD216" s="16" t="s">
        <v>12612</v>
      </c>
      <c r="AE216" s="16" t="s">
        <v>12613</v>
      </c>
      <c r="AF216" s="16" t="s">
        <v>14156</v>
      </c>
      <c r="AG216" s="29">
        <v>5</v>
      </c>
      <c r="AH216" s="16" t="s">
        <v>14157</v>
      </c>
      <c r="AI216" s="16" t="s">
        <v>612</v>
      </c>
      <c r="AJ216" s="16" t="s">
        <v>613</v>
      </c>
      <c r="AK216" s="16">
        <v>2.6819760912259201E-4</v>
      </c>
      <c r="AL216" s="16">
        <v>9.3273519707018598E-4</v>
      </c>
      <c r="AM216" s="16">
        <v>1.4852765864715599E-4</v>
      </c>
      <c r="AN216" s="16">
        <v>0.1100644757790467</v>
      </c>
      <c r="AO216" s="16">
        <v>0.6108934765541767</v>
      </c>
      <c r="AP216" s="16">
        <v>2.124559756914898</v>
      </c>
      <c r="AQ216" s="16">
        <v>0.338312403500729</v>
      </c>
      <c r="AR216" s="16"/>
      <c r="AS216" s="16"/>
      <c r="AT216" s="17" t="s">
        <v>41</v>
      </c>
      <c r="AU216" s="17" t="s">
        <v>41</v>
      </c>
      <c r="AV216" s="17" t="s">
        <v>42</v>
      </c>
      <c r="AW216" s="17" t="s">
        <v>42</v>
      </c>
      <c r="AX216" s="29">
        <v>1</v>
      </c>
      <c r="AY216" s="30" t="s">
        <v>603</v>
      </c>
      <c r="AZ216" s="30"/>
      <c r="BA216" s="30"/>
      <c r="BB216" s="30"/>
      <c r="BC216" s="30"/>
      <c r="BD216" s="30"/>
      <c r="BE216" s="30"/>
      <c r="BF216" s="30"/>
      <c r="BG216" s="30"/>
      <c r="BH216" s="30"/>
      <c r="BI216" s="30"/>
      <c r="BJ216" s="30"/>
      <c r="BK216" s="30"/>
      <c r="BL216" s="30"/>
      <c r="BM216" s="30"/>
      <c r="BN216" s="30"/>
      <c r="BO216" s="30"/>
      <c r="BP216" s="30"/>
      <c r="BQ216" s="30"/>
      <c r="BR216" s="30"/>
      <c r="BS216" s="30"/>
      <c r="BT216" s="30"/>
      <c r="BU216" s="30"/>
      <c r="BV216" s="30"/>
      <c r="BW216" s="30"/>
      <c r="BX216" s="30"/>
      <c r="BY216" s="30"/>
      <c r="BZ216" s="30"/>
      <c r="CA216" s="30"/>
      <c r="CB216" s="30"/>
      <c r="CC216" s="30"/>
      <c r="CD216" s="30"/>
      <c r="CE216" s="30"/>
      <c r="CF216" s="30"/>
      <c r="CG216" s="30"/>
      <c r="CH216" s="30"/>
      <c r="CI216" s="30"/>
      <c r="CJ216" s="30"/>
      <c r="CK216" s="30"/>
      <c r="CL216" s="30"/>
      <c r="CM216" s="30"/>
      <c r="CN216" s="30"/>
      <c r="CO216" s="30"/>
      <c r="CP216" s="30"/>
      <c r="CQ216" s="30"/>
      <c r="CR216" s="30"/>
      <c r="CS216" s="30"/>
      <c r="CT216" s="30"/>
      <c r="CU216" s="30"/>
      <c r="CV216" s="30"/>
      <c r="CW216" s="30"/>
      <c r="CX216" s="30"/>
      <c r="CY216" s="30"/>
      <c r="CZ216" s="30"/>
      <c r="DA216" s="30"/>
      <c r="DB216" s="30"/>
      <c r="DC216" s="30"/>
      <c r="DD216" s="30"/>
      <c r="DE216" s="30"/>
      <c r="DF216" s="30"/>
      <c r="DG216" s="30"/>
      <c r="DH216" s="30"/>
      <c r="DI216" s="30"/>
      <c r="DJ216" s="30"/>
      <c r="DK216" s="30"/>
      <c r="DL216" s="30"/>
      <c r="DM216" s="30"/>
      <c r="DN216" s="30"/>
      <c r="DO216" s="30"/>
      <c r="DP216" s="30"/>
      <c r="DQ216" s="30"/>
      <c r="DR216" s="30"/>
      <c r="DS216" s="30"/>
      <c r="DT216" s="30"/>
      <c r="DU216" s="30"/>
      <c r="DV216" s="30"/>
      <c r="DW216" s="30"/>
      <c r="DX216" s="30"/>
      <c r="DY216" s="30"/>
      <c r="DZ216" s="30"/>
      <c r="EA216" s="30"/>
      <c r="EB216" s="30"/>
      <c r="EC216" s="30"/>
      <c r="ED216" s="30"/>
      <c r="EE216" s="30"/>
      <c r="EF216" s="30"/>
      <c r="EG216" s="30"/>
      <c r="EH216" s="30"/>
      <c r="EI216" s="30"/>
      <c r="EJ216" s="30"/>
      <c r="EK216" s="30"/>
      <c r="EL216" s="30"/>
      <c r="EM216" s="30"/>
      <c r="EN216" s="30"/>
      <c r="EO216" s="30"/>
      <c r="EP216" s="30"/>
      <c r="EQ216" s="30"/>
      <c r="ER216" s="30"/>
      <c r="ES216" s="30"/>
      <c r="ET216" s="30"/>
      <c r="EU216" s="30"/>
      <c r="EV216" s="30"/>
      <c r="EW216" s="30"/>
      <c r="EX216" s="30"/>
      <c r="EY216" s="30"/>
      <c r="EZ216" s="30"/>
      <c r="FA216" s="30"/>
      <c r="FB216" s="30"/>
      <c r="FC216" s="30"/>
      <c r="FD216" s="30"/>
      <c r="FE216" s="30"/>
      <c r="FF216" s="30"/>
      <c r="FG216" s="30"/>
      <c r="FH216" s="30"/>
      <c r="FI216" s="30"/>
      <c r="FJ216" s="30"/>
      <c r="FK216" s="30"/>
      <c r="FL216" s="30"/>
      <c r="FM216" s="30"/>
      <c r="FN216" s="30"/>
      <c r="FO216" s="30"/>
      <c r="FP216" s="30"/>
      <c r="FQ216" s="30"/>
      <c r="FR216" s="30"/>
      <c r="FS216" s="30"/>
      <c r="FT216" s="30"/>
      <c r="FU216" s="30"/>
      <c r="FV216" s="30"/>
      <c r="FW216" s="30"/>
      <c r="FX216" s="30"/>
      <c r="FY216" s="30"/>
      <c r="FZ216" s="30"/>
      <c r="GA216" s="30"/>
      <c r="GB216" s="30"/>
      <c r="GC216" s="30"/>
      <c r="GD216" s="30"/>
      <c r="GE216" s="30"/>
      <c r="GF216" s="30"/>
      <c r="GG216" s="30"/>
      <c r="GH216" s="30"/>
      <c r="GI216" s="30"/>
      <c r="GJ216" s="30"/>
      <c r="GK216" s="30"/>
      <c r="GL216" s="30"/>
      <c r="GM216" s="30"/>
      <c r="GN216" s="30"/>
      <c r="GO216" s="30"/>
      <c r="GP216" s="30"/>
      <c r="GQ216" s="30"/>
      <c r="GR216" s="30"/>
      <c r="GS216" s="30"/>
      <c r="GT216" s="30"/>
      <c r="GU216" s="30"/>
      <c r="GV216" s="30"/>
      <c r="GW216" s="30"/>
      <c r="GX216" s="30"/>
      <c r="GY216" s="30"/>
      <c r="GZ216" s="30"/>
      <c r="HA216" s="30"/>
      <c r="HB216" s="30"/>
      <c r="HC216" s="30"/>
      <c r="HD216" s="30"/>
      <c r="HE216" s="30"/>
      <c r="HF216" s="30"/>
    </row>
    <row r="217" spans="1:214" ht="16" x14ac:dyDescent="0.2">
      <c r="A217" s="1"/>
      <c r="B217" s="18">
        <v>21987430</v>
      </c>
      <c r="C217" s="36" t="s">
        <v>14158</v>
      </c>
      <c r="D217" s="20" t="s">
        <v>14159</v>
      </c>
      <c r="E217" s="31">
        <v>7</v>
      </c>
      <c r="F217" s="32" t="s">
        <v>591</v>
      </c>
      <c r="G217" s="32" t="s">
        <v>45</v>
      </c>
      <c r="H217" s="32">
        <v>1.3</v>
      </c>
      <c r="I217" s="23" t="s">
        <v>14160</v>
      </c>
      <c r="J217" s="32"/>
      <c r="K217" s="32">
        <v>5.9999999999999995E-4</v>
      </c>
      <c r="L217" s="32">
        <v>1.4E-3</v>
      </c>
      <c r="M217" s="32"/>
      <c r="N217" s="32">
        <v>1.4E-3</v>
      </c>
      <c r="O217" s="32">
        <v>2E-3</v>
      </c>
      <c r="P217" s="37">
        <v>2.1414940138160818E-3</v>
      </c>
      <c r="Q217" s="37">
        <v>1.41494013816082E-4</v>
      </c>
      <c r="R217" s="24">
        <v>6.4799973619248649E-2</v>
      </c>
      <c r="S217" s="24">
        <f t="shared" si="3"/>
        <v>0.93520002638075139</v>
      </c>
      <c r="T217" s="31">
        <v>208</v>
      </c>
      <c r="U217" s="31" t="s">
        <v>39</v>
      </c>
      <c r="V217" s="40" t="s">
        <v>39</v>
      </c>
      <c r="W217" s="38" t="s">
        <v>40</v>
      </c>
      <c r="X217" s="32" t="s">
        <v>14161</v>
      </c>
      <c r="Y217" s="31">
        <v>300944</v>
      </c>
      <c r="Z217" s="32">
        <v>1741259027</v>
      </c>
      <c r="AA217" s="32" t="s">
        <v>14162</v>
      </c>
      <c r="AB217" s="32" t="s">
        <v>14161</v>
      </c>
      <c r="AC217" s="31">
        <v>1</v>
      </c>
      <c r="AD217" s="32" t="s">
        <v>12612</v>
      </c>
      <c r="AE217" s="32" t="s">
        <v>12613</v>
      </c>
      <c r="AF217" s="32" t="s">
        <v>14163</v>
      </c>
      <c r="AG217" s="31">
        <v>6</v>
      </c>
      <c r="AH217" s="32" t="s">
        <v>14164</v>
      </c>
      <c r="AI217" s="32" t="s">
        <v>601</v>
      </c>
      <c r="AJ217" s="32" t="s">
        <v>602</v>
      </c>
      <c r="AK217" s="32">
        <v>5.9498780260336197E-4</v>
      </c>
      <c r="AL217" s="32">
        <v>1.4470686684537721E-3</v>
      </c>
      <c r="AM217" s="32">
        <v>1.41494013816082E-4</v>
      </c>
      <c r="AN217" s="32">
        <v>6.4799973619248649E-2</v>
      </c>
      <c r="AO217" s="32">
        <v>1.359996178143063</v>
      </c>
      <c r="AP217" s="32">
        <v>3.3076440390823252</v>
      </c>
      <c r="AQ217" s="32">
        <v>0.32342060993185467</v>
      </c>
      <c r="AR217" s="32"/>
      <c r="AS217" s="32"/>
      <c r="AT217" s="17" t="s">
        <v>41</v>
      </c>
      <c r="AU217" s="17" t="s">
        <v>41</v>
      </c>
      <c r="AV217" s="17" t="s">
        <v>42</v>
      </c>
      <c r="AW217" s="17" t="s">
        <v>42</v>
      </c>
      <c r="AX217" s="29">
        <v>1</v>
      </c>
      <c r="AY217" s="30" t="s">
        <v>603</v>
      </c>
      <c r="AZ217" s="30"/>
      <c r="BA217" s="30"/>
      <c r="BB217" s="30"/>
      <c r="BC217" s="30"/>
      <c r="BD217" s="30"/>
      <c r="BE217" s="30"/>
      <c r="BF217" s="30"/>
      <c r="BG217" s="30"/>
      <c r="BH217" s="30"/>
      <c r="BI217" s="30"/>
      <c r="BJ217" s="30"/>
      <c r="BK217" s="30"/>
      <c r="BL217" s="30"/>
      <c r="BM217" s="30"/>
      <c r="BN217" s="30"/>
      <c r="BO217" s="30"/>
      <c r="BP217" s="30"/>
      <c r="BQ217" s="30"/>
      <c r="BR217" s="30"/>
      <c r="BS217" s="30"/>
      <c r="BT217" s="30"/>
      <c r="BU217" s="30"/>
      <c r="BV217" s="30"/>
      <c r="BW217" s="30"/>
      <c r="BX217" s="30"/>
      <c r="BY217" s="30"/>
      <c r="BZ217" s="30"/>
      <c r="CA217" s="30"/>
      <c r="CB217" s="30"/>
      <c r="CC217" s="30"/>
      <c r="CD217" s="30"/>
      <c r="CE217" s="30"/>
      <c r="CF217" s="30"/>
      <c r="CG217" s="30"/>
      <c r="CH217" s="30"/>
      <c r="CI217" s="30"/>
      <c r="CJ217" s="30"/>
      <c r="CK217" s="30"/>
      <c r="CL217" s="30"/>
      <c r="CM217" s="30"/>
      <c r="CN217" s="30"/>
      <c r="CO217" s="30"/>
      <c r="CP217" s="30"/>
      <c r="CQ217" s="30"/>
      <c r="CR217" s="30"/>
      <c r="CS217" s="30"/>
      <c r="CT217" s="30"/>
      <c r="CU217" s="30"/>
      <c r="CV217" s="30"/>
      <c r="CW217" s="30"/>
      <c r="CX217" s="30"/>
      <c r="CY217" s="30"/>
      <c r="CZ217" s="30"/>
      <c r="DA217" s="30"/>
      <c r="DB217" s="30"/>
      <c r="DC217" s="30"/>
      <c r="DD217" s="30"/>
      <c r="DE217" s="30"/>
      <c r="DF217" s="30"/>
      <c r="DG217" s="30"/>
      <c r="DH217" s="30"/>
      <c r="DI217" s="30"/>
      <c r="DJ217" s="30"/>
      <c r="DK217" s="30"/>
      <c r="DL217" s="30"/>
      <c r="DM217" s="30"/>
      <c r="DN217" s="30"/>
      <c r="DO217" s="30"/>
      <c r="DP217" s="30"/>
      <c r="DQ217" s="30"/>
      <c r="DR217" s="30"/>
      <c r="DS217" s="30"/>
      <c r="DT217" s="30"/>
      <c r="DU217" s="30"/>
      <c r="DV217" s="30"/>
      <c r="DW217" s="30"/>
      <c r="DX217" s="30"/>
      <c r="DY217" s="30"/>
      <c r="DZ217" s="30"/>
      <c r="EA217" s="30"/>
      <c r="EB217" s="30"/>
      <c r="EC217" s="30"/>
      <c r="ED217" s="30"/>
      <c r="EE217" s="30"/>
      <c r="EF217" s="30"/>
      <c r="EG217" s="30"/>
      <c r="EH217" s="30"/>
      <c r="EI217" s="30"/>
      <c r="EJ217" s="30"/>
      <c r="EK217" s="30"/>
      <c r="EL217" s="30"/>
      <c r="EM217" s="30"/>
      <c r="EN217" s="30"/>
      <c r="EO217" s="30"/>
      <c r="EP217" s="30"/>
      <c r="EQ217" s="30"/>
      <c r="ER217" s="30"/>
      <c r="ES217" s="30"/>
      <c r="ET217" s="30"/>
      <c r="EU217" s="30"/>
      <c r="EV217" s="30"/>
      <c r="EW217" s="30"/>
      <c r="EX217" s="30"/>
      <c r="EY217" s="30"/>
      <c r="EZ217" s="30"/>
      <c r="FA217" s="30"/>
      <c r="FB217" s="30"/>
      <c r="FC217" s="30"/>
      <c r="FD217" s="30"/>
      <c r="FE217" s="30"/>
      <c r="FF217" s="30"/>
      <c r="FG217" s="30"/>
      <c r="FH217" s="30"/>
      <c r="FI217" s="30"/>
      <c r="FJ217" s="30"/>
      <c r="FK217" s="30"/>
      <c r="FL217" s="30"/>
      <c r="FM217" s="30"/>
      <c r="FN217" s="30"/>
      <c r="FO217" s="30"/>
      <c r="FP217" s="30"/>
      <c r="FQ217" s="30"/>
      <c r="FR217" s="30"/>
      <c r="FS217" s="30"/>
      <c r="FT217" s="30"/>
      <c r="FU217" s="30"/>
      <c r="FV217" s="30"/>
      <c r="FW217" s="30"/>
      <c r="FX217" s="30"/>
      <c r="FY217" s="30"/>
      <c r="FZ217" s="30"/>
      <c r="GA217" s="30"/>
      <c r="GB217" s="30"/>
      <c r="GC217" s="30"/>
      <c r="GD217" s="30"/>
      <c r="GE217" s="30"/>
      <c r="GF217" s="30"/>
      <c r="GG217" s="30"/>
      <c r="GH217" s="30"/>
      <c r="GI217" s="30"/>
      <c r="GJ217" s="30"/>
      <c r="GK217" s="30"/>
      <c r="GL217" s="30"/>
      <c r="GM217" s="30"/>
      <c r="GN217" s="30"/>
      <c r="GO217" s="30"/>
      <c r="GP217" s="30"/>
      <c r="GQ217" s="30"/>
      <c r="GR217" s="30"/>
      <c r="GS217" s="30"/>
      <c r="GT217" s="30"/>
      <c r="GU217" s="30"/>
      <c r="GV217" s="30"/>
      <c r="GW217" s="30"/>
      <c r="GX217" s="30"/>
      <c r="GY217" s="30"/>
      <c r="GZ217" s="30"/>
      <c r="HA217" s="30"/>
      <c r="HB217" s="30"/>
      <c r="HC217" s="30"/>
      <c r="HD217" s="30"/>
      <c r="HE217" s="30"/>
      <c r="HF217" s="30"/>
    </row>
    <row r="218" spans="1:214" ht="16" x14ac:dyDescent="0.2">
      <c r="A218" s="1"/>
      <c r="B218" s="8">
        <v>21990174</v>
      </c>
      <c r="C218" s="33" t="s">
        <v>10806</v>
      </c>
      <c r="D218" s="10" t="s">
        <v>14165</v>
      </c>
      <c r="E218" s="29">
        <v>54</v>
      </c>
      <c r="F218" s="16" t="s">
        <v>616</v>
      </c>
      <c r="G218" s="16" t="s">
        <v>36</v>
      </c>
      <c r="H218" s="16">
        <v>0.93</v>
      </c>
      <c r="I218" s="13" t="s">
        <v>14166</v>
      </c>
      <c r="J218" s="16"/>
      <c r="K218" s="16">
        <v>2.0000000000000001E-4</v>
      </c>
      <c r="L218" s="16"/>
      <c r="M218" s="16"/>
      <c r="N218" s="16"/>
      <c r="O218" s="16">
        <v>2.0000000000000001E-4</v>
      </c>
      <c r="P218" s="34">
        <v>3.3888843706709597E-4</v>
      </c>
      <c r="Q218" s="34">
        <v>1.3888843706709599E-4</v>
      </c>
      <c r="R218" s="14">
        <v>0.39204468445859431</v>
      </c>
      <c r="S218" s="14">
        <f t="shared" si="3"/>
        <v>0.60795531554140569</v>
      </c>
      <c r="T218" s="29">
        <v>209</v>
      </c>
      <c r="U218" s="29" t="s">
        <v>39</v>
      </c>
      <c r="V218" s="35" t="s">
        <v>40</v>
      </c>
      <c r="W218" s="35" t="s">
        <v>40</v>
      </c>
      <c r="X218" s="16" t="s">
        <v>14167</v>
      </c>
      <c r="Y218" s="29">
        <v>301110</v>
      </c>
      <c r="Z218" s="16">
        <v>1741292195</v>
      </c>
      <c r="AA218" s="16" t="s">
        <v>14168</v>
      </c>
      <c r="AB218" s="16" t="s">
        <v>14169</v>
      </c>
      <c r="AC218" s="29">
        <v>1</v>
      </c>
      <c r="AD218" s="16" t="s">
        <v>12612</v>
      </c>
      <c r="AE218" s="16" t="s">
        <v>12613</v>
      </c>
      <c r="AF218" s="16" t="s">
        <v>14170</v>
      </c>
      <c r="AG218" s="29">
        <v>8</v>
      </c>
      <c r="AH218" s="16" t="s">
        <v>14171</v>
      </c>
      <c r="AI218" s="16" t="s">
        <v>640</v>
      </c>
      <c r="AJ218" s="16" t="s">
        <v>641</v>
      </c>
      <c r="AK218" s="16">
        <v>2.1034099977914399E-4</v>
      </c>
      <c r="AL218" s="16">
        <v>5.0374173489600001E-6</v>
      </c>
      <c r="AM218" s="16">
        <v>1.3888843706709599E-4</v>
      </c>
      <c r="AN218" s="16">
        <v>0.39204468445859431</v>
      </c>
      <c r="AO218" s="16">
        <v>0.46449898678605872</v>
      </c>
      <c r="AP218" s="16">
        <v>1.112419954772146E-2</v>
      </c>
      <c r="AQ218" s="16">
        <v>0.3067092880689164</v>
      </c>
      <c r="AR218" s="16"/>
      <c r="AS218" s="16"/>
      <c r="AT218" s="17" t="s">
        <v>41</v>
      </c>
      <c r="AU218" s="17" t="s">
        <v>41</v>
      </c>
      <c r="AV218" s="17" t="s">
        <v>42</v>
      </c>
      <c r="AW218" s="17" t="s">
        <v>42</v>
      </c>
      <c r="AX218" s="29">
        <v>2</v>
      </c>
      <c r="AY218" s="30" t="s">
        <v>603</v>
      </c>
      <c r="AZ218" s="30"/>
      <c r="BA218" s="30"/>
      <c r="BB218" s="30"/>
      <c r="BC218" s="30"/>
      <c r="BD218" s="30"/>
      <c r="BE218" s="30"/>
      <c r="BF218" s="30"/>
      <c r="BG218" s="30"/>
      <c r="BH218" s="30"/>
      <c r="BI218" s="30"/>
      <c r="BJ218" s="30"/>
      <c r="BK218" s="30"/>
      <c r="BL218" s="30"/>
      <c r="BM218" s="30"/>
      <c r="BN218" s="30"/>
      <c r="BO218" s="30"/>
      <c r="BP218" s="30"/>
      <c r="BQ218" s="30"/>
      <c r="BR218" s="30"/>
      <c r="BS218" s="30"/>
      <c r="BT218" s="30"/>
      <c r="BU218" s="30"/>
      <c r="BV218" s="30"/>
      <c r="BW218" s="30"/>
      <c r="BX218" s="30"/>
      <c r="BY218" s="30"/>
      <c r="BZ218" s="30"/>
      <c r="CA218" s="30"/>
      <c r="CB218" s="30"/>
      <c r="CC218" s="30"/>
      <c r="CD218" s="30"/>
      <c r="CE218" s="30"/>
      <c r="CF218" s="30"/>
      <c r="CG218" s="30"/>
      <c r="CH218" s="30"/>
      <c r="CI218" s="30"/>
      <c r="CJ218" s="30"/>
      <c r="CK218" s="30"/>
      <c r="CL218" s="30"/>
      <c r="CM218" s="30"/>
      <c r="CN218" s="30"/>
      <c r="CO218" s="30"/>
      <c r="CP218" s="30"/>
      <c r="CQ218" s="30"/>
      <c r="CR218" s="30"/>
      <c r="CS218" s="30"/>
      <c r="CT218" s="30"/>
      <c r="CU218" s="30"/>
      <c r="CV218" s="30"/>
      <c r="CW218" s="30"/>
      <c r="CX218" s="30"/>
      <c r="CY218" s="30"/>
      <c r="CZ218" s="30"/>
      <c r="DA218" s="30"/>
      <c r="DB218" s="30"/>
      <c r="DC218" s="30"/>
      <c r="DD218" s="30"/>
      <c r="DE218" s="30"/>
      <c r="DF218" s="30"/>
      <c r="DG218" s="30"/>
      <c r="DH218" s="30"/>
      <c r="DI218" s="30"/>
      <c r="DJ218" s="30"/>
      <c r="DK218" s="30"/>
      <c r="DL218" s="30"/>
      <c r="DM218" s="30"/>
      <c r="DN218" s="30"/>
      <c r="DO218" s="30"/>
      <c r="DP218" s="30"/>
      <c r="DQ218" s="30"/>
      <c r="DR218" s="30"/>
      <c r="DS218" s="30"/>
      <c r="DT218" s="30"/>
      <c r="DU218" s="30"/>
      <c r="DV218" s="30"/>
      <c r="DW218" s="30"/>
      <c r="DX218" s="30"/>
      <c r="DY218" s="30"/>
      <c r="DZ218" s="30"/>
      <c r="EA218" s="30"/>
      <c r="EB218" s="30"/>
      <c r="EC218" s="30"/>
      <c r="ED218" s="30"/>
      <c r="EE218" s="30"/>
      <c r="EF218" s="30"/>
      <c r="EG218" s="30"/>
      <c r="EH218" s="30"/>
      <c r="EI218" s="30"/>
      <c r="EJ218" s="30"/>
      <c r="EK218" s="30"/>
      <c r="EL218" s="30"/>
      <c r="EM218" s="30"/>
      <c r="EN218" s="30"/>
      <c r="EO218" s="30"/>
      <c r="EP218" s="30"/>
      <c r="EQ218" s="30"/>
      <c r="ER218" s="30"/>
      <c r="ES218" s="30"/>
      <c r="ET218" s="30"/>
      <c r="EU218" s="30"/>
      <c r="EV218" s="30"/>
      <c r="EW218" s="30"/>
      <c r="EX218" s="30"/>
      <c r="EY218" s="30"/>
      <c r="EZ218" s="30"/>
      <c r="FA218" s="30"/>
      <c r="FB218" s="30"/>
      <c r="FC218" s="30"/>
      <c r="FD218" s="30"/>
      <c r="FE218" s="30"/>
      <c r="FF218" s="30"/>
      <c r="FG218" s="30"/>
      <c r="FH218" s="30"/>
      <c r="FI218" s="30"/>
      <c r="FJ218" s="30"/>
      <c r="FK218" s="30"/>
      <c r="FL218" s="30"/>
      <c r="FM218" s="30"/>
      <c r="FN218" s="30"/>
      <c r="FO218" s="30"/>
      <c r="FP218" s="30"/>
      <c r="FQ218" s="30"/>
      <c r="FR218" s="30"/>
      <c r="FS218" s="30"/>
      <c r="FT218" s="30"/>
      <c r="FU218" s="30"/>
      <c r="FV218" s="30"/>
      <c r="FW218" s="30"/>
      <c r="FX218" s="30"/>
      <c r="FY218" s="30"/>
      <c r="FZ218" s="30"/>
      <c r="GA218" s="30"/>
      <c r="GB218" s="30"/>
      <c r="GC218" s="30"/>
      <c r="GD218" s="30"/>
      <c r="GE218" s="30"/>
      <c r="GF218" s="30"/>
      <c r="GG218" s="30"/>
      <c r="GH218" s="30"/>
      <c r="GI218" s="30"/>
      <c r="GJ218" s="30"/>
      <c r="GK218" s="30"/>
      <c r="GL218" s="30"/>
      <c r="GM218" s="30"/>
      <c r="GN218" s="30"/>
      <c r="GO218" s="30"/>
      <c r="GP218" s="30"/>
      <c r="GQ218" s="30"/>
      <c r="GR218" s="30"/>
      <c r="GS218" s="30"/>
      <c r="GT218" s="30"/>
      <c r="GU218" s="30"/>
      <c r="GV218" s="30"/>
      <c r="GW218" s="30"/>
      <c r="GX218" s="30"/>
      <c r="GY218" s="30"/>
      <c r="GZ218" s="30"/>
      <c r="HA218" s="30"/>
      <c r="HB218" s="30"/>
      <c r="HC218" s="30"/>
      <c r="HD218" s="30"/>
      <c r="HE218" s="30"/>
      <c r="HF218" s="30"/>
    </row>
    <row r="219" spans="1:214" ht="16" x14ac:dyDescent="0.2">
      <c r="A219" s="1"/>
      <c r="B219" s="18">
        <v>21984670</v>
      </c>
      <c r="C219" s="36" t="s">
        <v>12060</v>
      </c>
      <c r="D219" s="20" t="s">
        <v>14172</v>
      </c>
      <c r="E219" s="31">
        <v>62</v>
      </c>
      <c r="F219" s="32" t="s">
        <v>591</v>
      </c>
      <c r="G219" s="32" t="s">
        <v>45</v>
      </c>
      <c r="H219" s="32">
        <v>1.45</v>
      </c>
      <c r="I219" s="23" t="s">
        <v>14173</v>
      </c>
      <c r="J219" s="32"/>
      <c r="K219" s="32">
        <v>5.0000000000000001E-4</v>
      </c>
      <c r="L219" s="32">
        <v>2.9999999999999997E-4</v>
      </c>
      <c r="M219" s="32"/>
      <c r="N219" s="32">
        <v>2.9999999999999997E-4</v>
      </c>
      <c r="O219" s="32">
        <v>8.0000000000000004E-4</v>
      </c>
      <c r="P219" s="37">
        <v>9.3837011817484003E-4</v>
      </c>
      <c r="Q219" s="37">
        <v>1.3837011817484E-4</v>
      </c>
      <c r="R219" s="24">
        <v>0.14729991133145801</v>
      </c>
      <c r="S219" s="24">
        <f t="shared" si="3"/>
        <v>0.85270008866854197</v>
      </c>
      <c r="T219" s="31">
        <v>210</v>
      </c>
      <c r="U219" s="31" t="s">
        <v>39</v>
      </c>
      <c r="V219" s="40" t="s">
        <v>39</v>
      </c>
      <c r="W219" s="38" t="s">
        <v>40</v>
      </c>
      <c r="X219" s="32" t="s">
        <v>14174</v>
      </c>
      <c r="Y219" s="31">
        <v>300844</v>
      </c>
      <c r="Z219" s="32">
        <v>1741225727</v>
      </c>
      <c r="AA219" s="32" t="s">
        <v>14175</v>
      </c>
      <c r="AB219" s="32" t="s">
        <v>14174</v>
      </c>
      <c r="AC219" s="31">
        <v>1</v>
      </c>
      <c r="AD219" s="32" t="s">
        <v>12612</v>
      </c>
      <c r="AE219" s="32" t="s">
        <v>12613</v>
      </c>
      <c r="AF219" s="32" t="s">
        <v>14176</v>
      </c>
      <c r="AG219" s="31">
        <v>6</v>
      </c>
      <c r="AH219" s="32" t="s">
        <v>14177</v>
      </c>
      <c r="AI219" s="32" t="s">
        <v>601</v>
      </c>
      <c r="AJ219" s="32" t="s">
        <v>602</v>
      </c>
      <c r="AK219" s="32">
        <v>4.8523724126299999E-4</v>
      </c>
      <c r="AL219" s="32">
        <v>3.1576943260567999E-4</v>
      </c>
      <c r="AM219" s="32">
        <v>1.3837011817484E-4</v>
      </c>
      <c r="AN219" s="32">
        <v>0.14729991133145801</v>
      </c>
      <c r="AO219" s="32">
        <v>1.107611402381304</v>
      </c>
      <c r="AP219" s="32">
        <v>0.72078108260441698</v>
      </c>
      <c r="AQ219" s="32">
        <v>0.31584616267372129</v>
      </c>
      <c r="AR219" s="32"/>
      <c r="AS219" s="32"/>
      <c r="AT219" s="17" t="s">
        <v>41</v>
      </c>
      <c r="AU219" s="17" t="s">
        <v>41</v>
      </c>
      <c r="AV219" s="17" t="s">
        <v>42</v>
      </c>
      <c r="AW219" s="17" t="s">
        <v>42</v>
      </c>
      <c r="AX219" s="29">
        <v>1</v>
      </c>
      <c r="AY219" s="30" t="s">
        <v>603</v>
      </c>
      <c r="AZ219" s="30"/>
      <c r="BA219" s="30"/>
      <c r="BB219" s="30"/>
      <c r="BC219" s="30"/>
      <c r="BD219" s="30"/>
      <c r="BE219" s="30"/>
      <c r="BF219" s="30"/>
      <c r="BG219" s="30"/>
      <c r="BH219" s="30"/>
      <c r="BI219" s="30"/>
      <c r="BJ219" s="30"/>
      <c r="BK219" s="30"/>
      <c r="BL219" s="30"/>
      <c r="BM219" s="30"/>
      <c r="BN219" s="30"/>
      <c r="BO219" s="30"/>
      <c r="BP219" s="30"/>
      <c r="BQ219" s="30"/>
      <c r="BR219" s="30"/>
      <c r="BS219" s="30"/>
      <c r="BT219" s="30"/>
      <c r="BU219" s="30"/>
      <c r="BV219" s="30"/>
      <c r="BW219" s="30"/>
      <c r="BX219" s="30"/>
      <c r="BY219" s="30"/>
      <c r="BZ219" s="30"/>
      <c r="CA219" s="30"/>
      <c r="CB219" s="30"/>
      <c r="CC219" s="30"/>
      <c r="CD219" s="30"/>
      <c r="CE219" s="30"/>
      <c r="CF219" s="30"/>
      <c r="CG219" s="30"/>
      <c r="CH219" s="30"/>
      <c r="CI219" s="30"/>
      <c r="CJ219" s="30"/>
      <c r="CK219" s="30"/>
      <c r="CL219" s="30"/>
      <c r="CM219" s="30"/>
      <c r="CN219" s="30"/>
      <c r="CO219" s="30"/>
      <c r="CP219" s="30"/>
      <c r="CQ219" s="30"/>
      <c r="CR219" s="30"/>
      <c r="CS219" s="30"/>
      <c r="CT219" s="30"/>
      <c r="CU219" s="30"/>
      <c r="CV219" s="30"/>
      <c r="CW219" s="30"/>
      <c r="CX219" s="30"/>
      <c r="CY219" s="30"/>
      <c r="CZ219" s="30"/>
      <c r="DA219" s="30"/>
      <c r="DB219" s="30"/>
      <c r="DC219" s="30"/>
      <c r="DD219" s="30"/>
      <c r="DE219" s="30"/>
      <c r="DF219" s="30"/>
      <c r="DG219" s="30"/>
      <c r="DH219" s="30"/>
      <c r="DI219" s="30"/>
      <c r="DJ219" s="30"/>
      <c r="DK219" s="30"/>
      <c r="DL219" s="30"/>
      <c r="DM219" s="30"/>
      <c r="DN219" s="30"/>
      <c r="DO219" s="30"/>
      <c r="DP219" s="30"/>
      <c r="DQ219" s="30"/>
      <c r="DR219" s="30"/>
      <c r="DS219" s="30"/>
      <c r="DT219" s="30"/>
      <c r="DU219" s="30"/>
      <c r="DV219" s="30"/>
      <c r="DW219" s="30"/>
      <c r="DX219" s="30"/>
      <c r="DY219" s="30"/>
      <c r="DZ219" s="30"/>
      <c r="EA219" s="30"/>
      <c r="EB219" s="30"/>
      <c r="EC219" s="30"/>
      <c r="ED219" s="30"/>
      <c r="EE219" s="30"/>
      <c r="EF219" s="30"/>
      <c r="EG219" s="30"/>
      <c r="EH219" s="30"/>
      <c r="EI219" s="30"/>
      <c r="EJ219" s="30"/>
      <c r="EK219" s="30"/>
      <c r="EL219" s="30"/>
      <c r="EM219" s="30"/>
      <c r="EN219" s="30"/>
      <c r="EO219" s="30"/>
      <c r="EP219" s="30"/>
      <c r="EQ219" s="30"/>
      <c r="ER219" s="30"/>
      <c r="ES219" s="30"/>
      <c r="ET219" s="30"/>
      <c r="EU219" s="30"/>
      <c r="EV219" s="30"/>
      <c r="EW219" s="30"/>
      <c r="EX219" s="30"/>
      <c r="EY219" s="30"/>
      <c r="EZ219" s="30"/>
      <c r="FA219" s="30"/>
      <c r="FB219" s="30"/>
      <c r="FC219" s="30"/>
      <c r="FD219" s="30"/>
      <c r="FE219" s="30"/>
      <c r="FF219" s="30"/>
      <c r="FG219" s="30"/>
      <c r="FH219" s="30"/>
      <c r="FI219" s="30"/>
      <c r="FJ219" s="30"/>
      <c r="FK219" s="30"/>
      <c r="FL219" s="30"/>
      <c r="FM219" s="30"/>
      <c r="FN219" s="30"/>
      <c r="FO219" s="30"/>
      <c r="FP219" s="30"/>
      <c r="FQ219" s="30"/>
      <c r="FR219" s="30"/>
      <c r="FS219" s="30"/>
      <c r="FT219" s="30"/>
      <c r="FU219" s="30"/>
      <c r="FV219" s="30"/>
      <c r="FW219" s="30"/>
      <c r="FX219" s="30"/>
      <c r="FY219" s="30"/>
      <c r="FZ219" s="30"/>
      <c r="GA219" s="30"/>
      <c r="GB219" s="30"/>
      <c r="GC219" s="30"/>
      <c r="GD219" s="30"/>
      <c r="GE219" s="30"/>
      <c r="GF219" s="30"/>
      <c r="GG219" s="30"/>
      <c r="GH219" s="30"/>
      <c r="GI219" s="30"/>
      <c r="GJ219" s="30"/>
      <c r="GK219" s="30"/>
      <c r="GL219" s="30"/>
      <c r="GM219" s="30"/>
      <c r="GN219" s="30"/>
      <c r="GO219" s="30"/>
      <c r="GP219" s="30"/>
      <c r="GQ219" s="30"/>
      <c r="GR219" s="30"/>
      <c r="GS219" s="30"/>
      <c r="GT219" s="30"/>
      <c r="GU219" s="30"/>
      <c r="GV219" s="30"/>
      <c r="GW219" s="30"/>
      <c r="GX219" s="30"/>
      <c r="GY219" s="30"/>
      <c r="GZ219" s="30"/>
      <c r="HA219" s="30"/>
      <c r="HB219" s="30"/>
      <c r="HC219" s="30"/>
      <c r="HD219" s="30"/>
      <c r="HE219" s="30"/>
      <c r="HF219" s="30"/>
    </row>
    <row r="220" spans="1:214" ht="16" x14ac:dyDescent="0.2">
      <c r="A220" s="1"/>
      <c r="B220" s="8">
        <v>21989174</v>
      </c>
      <c r="C220" s="33" t="s">
        <v>14178</v>
      </c>
      <c r="D220" s="10" t="s">
        <v>14179</v>
      </c>
      <c r="E220" s="29">
        <v>14</v>
      </c>
      <c r="F220" s="16" t="s">
        <v>591</v>
      </c>
      <c r="G220" s="16" t="s">
        <v>36</v>
      </c>
      <c r="H220" s="16">
        <v>1.08</v>
      </c>
      <c r="I220" s="13" t="s">
        <v>14180</v>
      </c>
      <c r="J220" s="16"/>
      <c r="K220" s="16">
        <v>1.4E-3</v>
      </c>
      <c r="L220" s="16">
        <v>2.0000000000000001E-4</v>
      </c>
      <c r="M220" s="16"/>
      <c r="N220" s="16">
        <v>2.0000000000000001E-4</v>
      </c>
      <c r="O220" s="16">
        <v>1.6000000000000001E-3</v>
      </c>
      <c r="P220" s="34">
        <v>1.7376592387266781E-3</v>
      </c>
      <c r="Q220" s="34">
        <v>1.3765923872667801E-4</v>
      </c>
      <c r="R220" s="14">
        <v>7.836288673703426E-2</v>
      </c>
      <c r="S220" s="14">
        <f t="shared" si="3"/>
        <v>0.92163711326296571</v>
      </c>
      <c r="T220" s="29">
        <v>211</v>
      </c>
      <c r="U220" s="29" t="s">
        <v>39</v>
      </c>
      <c r="V220" s="39" t="s">
        <v>39</v>
      </c>
      <c r="W220" s="35" t="s">
        <v>40</v>
      </c>
      <c r="X220" s="16" t="s">
        <v>14181</v>
      </c>
      <c r="Y220" s="29">
        <v>301045</v>
      </c>
      <c r="Z220" s="16">
        <v>1741280087</v>
      </c>
      <c r="AA220" s="16" t="s">
        <v>14182</v>
      </c>
      <c r="AB220" s="16" t="s">
        <v>14181</v>
      </c>
      <c r="AC220" s="29">
        <v>1</v>
      </c>
      <c r="AD220" s="16" t="s">
        <v>12612</v>
      </c>
      <c r="AE220" s="16" t="s">
        <v>12613</v>
      </c>
      <c r="AF220" s="16" t="s">
        <v>14183</v>
      </c>
      <c r="AG220" s="29">
        <v>6</v>
      </c>
      <c r="AH220" s="16" t="s">
        <v>14184</v>
      </c>
      <c r="AI220" s="16" t="s">
        <v>640</v>
      </c>
      <c r="AJ220" s="16" t="s">
        <v>641</v>
      </c>
      <c r="AK220" s="16">
        <v>1.4086748021010279E-3</v>
      </c>
      <c r="AL220" s="16">
        <v>2.1035518360869201E-4</v>
      </c>
      <c r="AM220" s="16">
        <v>1.3765923872667801E-4</v>
      </c>
      <c r="AN220" s="16">
        <v>7.836288673703426E-2</v>
      </c>
      <c r="AO220" s="16">
        <v>3.1434564432044869</v>
      </c>
      <c r="AP220" s="16">
        <v>0.46940738649542663</v>
      </c>
      <c r="AQ220" s="16">
        <v>0.30718645658784649</v>
      </c>
      <c r="AR220" s="16"/>
      <c r="AS220" s="16"/>
      <c r="AT220" s="17" t="s">
        <v>41</v>
      </c>
      <c r="AU220" s="17" t="s">
        <v>41</v>
      </c>
      <c r="AV220" s="17" t="s">
        <v>42</v>
      </c>
      <c r="AW220" s="17" t="s">
        <v>42</v>
      </c>
      <c r="AX220" s="29">
        <v>1</v>
      </c>
      <c r="AY220" s="30" t="s">
        <v>603</v>
      </c>
      <c r="AZ220" s="30"/>
      <c r="BA220" s="30"/>
      <c r="BB220" s="30"/>
      <c r="BC220" s="30"/>
      <c r="BD220" s="30"/>
      <c r="BE220" s="30"/>
      <c r="BF220" s="30"/>
      <c r="BG220" s="30"/>
      <c r="BH220" s="30"/>
      <c r="BI220" s="30"/>
      <c r="BJ220" s="30"/>
      <c r="BK220" s="30"/>
      <c r="BL220" s="30"/>
      <c r="BM220" s="30"/>
      <c r="BN220" s="30"/>
      <c r="BO220" s="30"/>
      <c r="BP220" s="30"/>
      <c r="BQ220" s="30"/>
      <c r="BR220" s="30"/>
      <c r="BS220" s="30"/>
      <c r="BT220" s="30"/>
      <c r="BU220" s="30"/>
      <c r="BV220" s="30"/>
      <c r="BW220" s="30"/>
      <c r="BX220" s="30"/>
      <c r="BY220" s="30"/>
      <c r="BZ220" s="30"/>
      <c r="CA220" s="30"/>
      <c r="CB220" s="30"/>
      <c r="CC220" s="30"/>
      <c r="CD220" s="30"/>
      <c r="CE220" s="30"/>
      <c r="CF220" s="30"/>
      <c r="CG220" s="30"/>
      <c r="CH220" s="30"/>
      <c r="CI220" s="30"/>
      <c r="CJ220" s="30"/>
      <c r="CK220" s="30"/>
      <c r="CL220" s="30"/>
      <c r="CM220" s="30"/>
      <c r="CN220" s="30"/>
      <c r="CO220" s="30"/>
      <c r="CP220" s="30"/>
      <c r="CQ220" s="30"/>
      <c r="CR220" s="30"/>
      <c r="CS220" s="30"/>
      <c r="CT220" s="30"/>
      <c r="CU220" s="30"/>
      <c r="CV220" s="30"/>
      <c r="CW220" s="30"/>
      <c r="CX220" s="30"/>
      <c r="CY220" s="30"/>
      <c r="CZ220" s="30"/>
      <c r="DA220" s="30"/>
      <c r="DB220" s="30"/>
      <c r="DC220" s="30"/>
      <c r="DD220" s="30"/>
      <c r="DE220" s="30"/>
      <c r="DF220" s="30"/>
      <c r="DG220" s="30"/>
      <c r="DH220" s="30"/>
      <c r="DI220" s="30"/>
      <c r="DJ220" s="30"/>
      <c r="DK220" s="30"/>
      <c r="DL220" s="30"/>
      <c r="DM220" s="30"/>
      <c r="DN220" s="30"/>
      <c r="DO220" s="30"/>
      <c r="DP220" s="30"/>
      <c r="DQ220" s="30"/>
      <c r="DR220" s="30"/>
      <c r="DS220" s="30"/>
      <c r="DT220" s="30"/>
      <c r="DU220" s="30"/>
      <c r="DV220" s="30"/>
      <c r="DW220" s="30"/>
      <c r="DX220" s="30"/>
      <c r="DY220" s="30"/>
      <c r="DZ220" s="30"/>
      <c r="EA220" s="30"/>
      <c r="EB220" s="30"/>
      <c r="EC220" s="30"/>
      <c r="ED220" s="30"/>
      <c r="EE220" s="30"/>
      <c r="EF220" s="30"/>
      <c r="EG220" s="30"/>
      <c r="EH220" s="30"/>
      <c r="EI220" s="30"/>
      <c r="EJ220" s="30"/>
      <c r="EK220" s="30"/>
      <c r="EL220" s="30"/>
      <c r="EM220" s="30"/>
      <c r="EN220" s="30"/>
      <c r="EO220" s="30"/>
      <c r="EP220" s="30"/>
      <c r="EQ220" s="30"/>
      <c r="ER220" s="30"/>
      <c r="ES220" s="30"/>
      <c r="ET220" s="30"/>
      <c r="EU220" s="30"/>
      <c r="EV220" s="30"/>
      <c r="EW220" s="30"/>
      <c r="EX220" s="30"/>
      <c r="EY220" s="30"/>
      <c r="EZ220" s="30"/>
      <c r="FA220" s="30"/>
      <c r="FB220" s="30"/>
      <c r="FC220" s="30"/>
      <c r="FD220" s="30"/>
      <c r="FE220" s="30"/>
      <c r="FF220" s="30"/>
      <c r="FG220" s="30"/>
      <c r="FH220" s="30"/>
      <c r="FI220" s="30"/>
      <c r="FJ220" s="30"/>
      <c r="FK220" s="30"/>
      <c r="FL220" s="30"/>
      <c r="FM220" s="30"/>
      <c r="FN220" s="30"/>
      <c r="FO220" s="30"/>
      <c r="FP220" s="30"/>
      <c r="FQ220" s="30"/>
      <c r="FR220" s="30"/>
      <c r="FS220" s="30"/>
      <c r="FT220" s="30"/>
      <c r="FU220" s="30"/>
      <c r="FV220" s="30"/>
      <c r="FW220" s="30"/>
      <c r="FX220" s="30"/>
      <c r="FY220" s="30"/>
      <c r="FZ220" s="30"/>
      <c r="GA220" s="30"/>
      <c r="GB220" s="30"/>
      <c r="GC220" s="30"/>
      <c r="GD220" s="30"/>
      <c r="GE220" s="30"/>
      <c r="GF220" s="30"/>
      <c r="GG220" s="30"/>
      <c r="GH220" s="30"/>
      <c r="GI220" s="30"/>
      <c r="GJ220" s="30"/>
      <c r="GK220" s="30"/>
      <c r="GL220" s="30"/>
      <c r="GM220" s="30"/>
      <c r="GN220" s="30"/>
      <c r="GO220" s="30"/>
      <c r="GP220" s="30"/>
      <c r="GQ220" s="30"/>
      <c r="GR220" s="30"/>
      <c r="GS220" s="30"/>
      <c r="GT220" s="30"/>
      <c r="GU220" s="30"/>
      <c r="GV220" s="30"/>
      <c r="GW220" s="30"/>
      <c r="GX220" s="30"/>
      <c r="GY220" s="30"/>
      <c r="GZ220" s="30"/>
      <c r="HA220" s="30"/>
      <c r="HB220" s="30"/>
      <c r="HC220" s="30"/>
      <c r="HD220" s="30"/>
      <c r="HE220" s="30"/>
      <c r="HF220" s="30"/>
    </row>
    <row r="221" spans="1:214" ht="16" x14ac:dyDescent="0.2">
      <c r="A221" s="1"/>
      <c r="B221" s="18">
        <v>21990084</v>
      </c>
      <c r="C221" s="36" t="s">
        <v>1092</v>
      </c>
      <c r="D221" s="20" t="s">
        <v>14185</v>
      </c>
      <c r="E221" s="31">
        <v>53</v>
      </c>
      <c r="F221" s="32" t="s">
        <v>591</v>
      </c>
      <c r="G221" s="32" t="s">
        <v>45</v>
      </c>
      <c r="H221" s="32">
        <v>0.95</v>
      </c>
      <c r="I221" s="23" t="s">
        <v>14186</v>
      </c>
      <c r="J221" s="32" t="s">
        <v>14187</v>
      </c>
      <c r="K221" s="32">
        <v>2.9999999999999997E-4</v>
      </c>
      <c r="L221" s="32">
        <v>4.0000000000000002E-4</v>
      </c>
      <c r="M221" s="32"/>
      <c r="N221" s="32">
        <v>4.0000000000000002E-4</v>
      </c>
      <c r="O221" s="32">
        <v>6.9999999999999999E-4</v>
      </c>
      <c r="P221" s="37">
        <v>8.2838469504927003E-4</v>
      </c>
      <c r="Q221" s="37">
        <v>1.2838469504927001E-4</v>
      </c>
      <c r="R221" s="24">
        <v>0.16139160370246419</v>
      </c>
      <c r="S221" s="24">
        <f t="shared" si="3"/>
        <v>0.83860839629753581</v>
      </c>
      <c r="T221" s="31">
        <v>212</v>
      </c>
      <c r="U221" s="31" t="s">
        <v>39</v>
      </c>
      <c r="V221" s="40" t="s">
        <v>39</v>
      </c>
      <c r="W221" s="38" t="s">
        <v>40</v>
      </c>
      <c r="X221" s="32" t="s">
        <v>14188</v>
      </c>
      <c r="Y221" s="31">
        <v>301103</v>
      </c>
      <c r="Z221" s="32">
        <v>1741291115</v>
      </c>
      <c r="AA221" s="32" t="s">
        <v>14189</v>
      </c>
      <c r="AB221" s="32" t="s">
        <v>14188</v>
      </c>
      <c r="AC221" s="31">
        <v>1</v>
      </c>
      <c r="AD221" s="32" t="s">
        <v>12612</v>
      </c>
      <c r="AE221" s="32" t="s">
        <v>12613</v>
      </c>
      <c r="AF221" s="32" t="s">
        <v>14190</v>
      </c>
      <c r="AG221" s="31">
        <v>5</v>
      </c>
      <c r="AH221" s="32" t="s">
        <v>14191</v>
      </c>
      <c r="AI221" s="32" t="s">
        <v>601</v>
      </c>
      <c r="AJ221" s="32" t="s">
        <v>602</v>
      </c>
      <c r="AK221" s="32">
        <v>2.83748703596604E-4</v>
      </c>
      <c r="AL221" s="32">
        <v>3.8335219108750199E-4</v>
      </c>
      <c r="AM221" s="32">
        <v>1.2838469504927001E-4</v>
      </c>
      <c r="AN221" s="32">
        <v>0.16139160370246419</v>
      </c>
      <c r="AO221" s="32">
        <v>0.62487621453217201</v>
      </c>
      <c r="AP221" s="32">
        <v>0.84422470644986269</v>
      </c>
      <c r="AQ221" s="32">
        <v>0.28273095605154791</v>
      </c>
      <c r="AR221" s="32"/>
      <c r="AS221" s="32"/>
      <c r="AT221" s="17" t="s">
        <v>41</v>
      </c>
      <c r="AU221" s="17" t="s">
        <v>41</v>
      </c>
      <c r="AV221" s="17" t="s">
        <v>42</v>
      </c>
      <c r="AW221" s="17" t="s">
        <v>42</v>
      </c>
      <c r="AX221" s="29">
        <v>1</v>
      </c>
      <c r="AY221" s="30" t="s">
        <v>603</v>
      </c>
      <c r="AZ221" s="30"/>
      <c r="BA221" s="30"/>
      <c r="BB221" s="30"/>
      <c r="BC221" s="30"/>
      <c r="BD221" s="30"/>
      <c r="BE221" s="30"/>
      <c r="BF221" s="30"/>
      <c r="BG221" s="30"/>
      <c r="BH221" s="30"/>
      <c r="BI221" s="30"/>
      <c r="BJ221" s="30"/>
      <c r="BK221" s="30"/>
      <c r="BL221" s="30"/>
      <c r="BM221" s="30"/>
      <c r="BN221" s="30"/>
      <c r="BO221" s="30"/>
      <c r="BP221" s="30"/>
      <c r="BQ221" s="30"/>
      <c r="BR221" s="30"/>
      <c r="BS221" s="30"/>
      <c r="BT221" s="30"/>
      <c r="BU221" s="30"/>
      <c r="BV221" s="30"/>
      <c r="BW221" s="30"/>
      <c r="BX221" s="30"/>
      <c r="BY221" s="30"/>
      <c r="BZ221" s="30"/>
      <c r="CA221" s="30"/>
      <c r="CB221" s="30"/>
      <c r="CC221" s="30"/>
      <c r="CD221" s="30"/>
      <c r="CE221" s="30"/>
      <c r="CF221" s="30"/>
      <c r="CG221" s="30"/>
      <c r="CH221" s="30"/>
      <c r="CI221" s="30"/>
      <c r="CJ221" s="30"/>
      <c r="CK221" s="30"/>
      <c r="CL221" s="30"/>
      <c r="CM221" s="30"/>
      <c r="CN221" s="30"/>
      <c r="CO221" s="30"/>
      <c r="CP221" s="30"/>
      <c r="CQ221" s="30"/>
      <c r="CR221" s="30"/>
      <c r="CS221" s="30"/>
      <c r="CT221" s="30"/>
      <c r="CU221" s="30"/>
      <c r="CV221" s="30"/>
      <c r="CW221" s="30"/>
      <c r="CX221" s="30"/>
      <c r="CY221" s="30"/>
      <c r="CZ221" s="30"/>
      <c r="DA221" s="30"/>
      <c r="DB221" s="30"/>
      <c r="DC221" s="30"/>
      <c r="DD221" s="30"/>
      <c r="DE221" s="30"/>
      <c r="DF221" s="30"/>
      <c r="DG221" s="30"/>
      <c r="DH221" s="30"/>
      <c r="DI221" s="30"/>
      <c r="DJ221" s="30"/>
      <c r="DK221" s="30"/>
      <c r="DL221" s="30"/>
      <c r="DM221" s="30"/>
      <c r="DN221" s="30"/>
      <c r="DO221" s="30"/>
      <c r="DP221" s="30"/>
      <c r="DQ221" s="30"/>
      <c r="DR221" s="30"/>
      <c r="DS221" s="30"/>
      <c r="DT221" s="30"/>
      <c r="DU221" s="30"/>
      <c r="DV221" s="30"/>
      <c r="DW221" s="30"/>
      <c r="DX221" s="30"/>
      <c r="DY221" s="30"/>
      <c r="DZ221" s="30"/>
      <c r="EA221" s="30"/>
      <c r="EB221" s="30"/>
      <c r="EC221" s="30"/>
      <c r="ED221" s="30"/>
      <c r="EE221" s="30"/>
      <c r="EF221" s="30"/>
      <c r="EG221" s="30"/>
      <c r="EH221" s="30"/>
      <c r="EI221" s="30"/>
      <c r="EJ221" s="30"/>
      <c r="EK221" s="30"/>
      <c r="EL221" s="30"/>
      <c r="EM221" s="30"/>
      <c r="EN221" s="30"/>
      <c r="EO221" s="30"/>
      <c r="EP221" s="30"/>
      <c r="EQ221" s="30"/>
      <c r="ER221" s="30"/>
      <c r="ES221" s="30"/>
      <c r="ET221" s="30"/>
      <c r="EU221" s="30"/>
      <c r="EV221" s="30"/>
      <c r="EW221" s="30"/>
      <c r="EX221" s="30"/>
      <c r="EY221" s="30"/>
      <c r="EZ221" s="30"/>
      <c r="FA221" s="30"/>
      <c r="FB221" s="30"/>
      <c r="FC221" s="30"/>
      <c r="FD221" s="30"/>
      <c r="FE221" s="30"/>
      <c r="FF221" s="30"/>
      <c r="FG221" s="30"/>
      <c r="FH221" s="30"/>
      <c r="FI221" s="30"/>
      <c r="FJ221" s="30"/>
      <c r="FK221" s="30"/>
      <c r="FL221" s="30"/>
      <c r="FM221" s="30"/>
      <c r="FN221" s="30"/>
      <c r="FO221" s="30"/>
      <c r="FP221" s="30"/>
      <c r="FQ221" s="30"/>
      <c r="FR221" s="30"/>
      <c r="FS221" s="30"/>
      <c r="FT221" s="30"/>
      <c r="FU221" s="30"/>
      <c r="FV221" s="30"/>
      <c r="FW221" s="30"/>
      <c r="FX221" s="30"/>
      <c r="FY221" s="30"/>
      <c r="FZ221" s="30"/>
      <c r="GA221" s="30"/>
      <c r="GB221" s="30"/>
      <c r="GC221" s="30"/>
      <c r="GD221" s="30"/>
      <c r="GE221" s="30"/>
      <c r="GF221" s="30"/>
      <c r="GG221" s="30"/>
      <c r="GH221" s="30"/>
      <c r="GI221" s="30"/>
      <c r="GJ221" s="30"/>
      <c r="GK221" s="30"/>
      <c r="GL221" s="30"/>
      <c r="GM221" s="30"/>
      <c r="GN221" s="30"/>
      <c r="GO221" s="30"/>
      <c r="GP221" s="30"/>
      <c r="GQ221" s="30"/>
      <c r="GR221" s="30"/>
      <c r="GS221" s="30"/>
      <c r="GT221" s="30"/>
      <c r="GU221" s="30"/>
      <c r="GV221" s="30"/>
      <c r="GW221" s="30"/>
      <c r="GX221" s="30"/>
      <c r="GY221" s="30"/>
      <c r="GZ221" s="30"/>
      <c r="HA221" s="30"/>
      <c r="HB221" s="30"/>
      <c r="HC221" s="30"/>
      <c r="HD221" s="30"/>
      <c r="HE221" s="30"/>
      <c r="HF221" s="30"/>
    </row>
    <row r="222" spans="1:214" ht="16" x14ac:dyDescent="0.2">
      <c r="A222" s="1"/>
      <c r="B222" s="8">
        <v>21989519</v>
      </c>
      <c r="C222" s="33" t="s">
        <v>14192</v>
      </c>
      <c r="D222" s="10" t="s">
        <v>14193</v>
      </c>
      <c r="E222" s="29"/>
      <c r="F222" s="16" t="s">
        <v>591</v>
      </c>
      <c r="G222" s="16" t="s">
        <v>36</v>
      </c>
      <c r="H222" s="16">
        <v>1.03</v>
      </c>
      <c r="I222" s="13" t="s">
        <v>14194</v>
      </c>
      <c r="J222" s="16"/>
      <c r="K222" s="16">
        <v>8.9999999999999998E-4</v>
      </c>
      <c r="L222" s="16">
        <v>2.3E-3</v>
      </c>
      <c r="M222" s="16"/>
      <c r="N222" s="16">
        <v>2.3E-3</v>
      </c>
      <c r="O222" s="16">
        <v>3.2000000000000002E-3</v>
      </c>
      <c r="P222" s="34">
        <v>3.3270281873616649E-3</v>
      </c>
      <c r="Q222" s="34">
        <v>1.2702818736166501E-4</v>
      </c>
      <c r="R222" s="14">
        <v>3.8600000025254932E-2</v>
      </c>
      <c r="S222" s="14">
        <f t="shared" si="3"/>
        <v>0.96139999997474512</v>
      </c>
      <c r="T222" s="29">
        <v>213</v>
      </c>
      <c r="U222" s="29" t="s">
        <v>39</v>
      </c>
      <c r="V222" s="39" t="s">
        <v>39</v>
      </c>
      <c r="W222" s="35" t="s">
        <v>40</v>
      </c>
      <c r="X222" s="16" t="s">
        <v>14195</v>
      </c>
      <c r="Y222" s="29">
        <v>301062</v>
      </c>
      <c r="Z222" s="16">
        <v>1741284275</v>
      </c>
      <c r="AA222" s="16" t="s">
        <v>14196</v>
      </c>
      <c r="AB222" s="16" t="s">
        <v>14195</v>
      </c>
      <c r="AC222" s="29">
        <v>1</v>
      </c>
      <c r="AD222" s="16" t="s">
        <v>12612</v>
      </c>
      <c r="AE222" s="16" t="s">
        <v>12613</v>
      </c>
      <c r="AF222" s="16" t="s">
        <v>14197</v>
      </c>
      <c r="AG222" s="29">
        <v>5</v>
      </c>
      <c r="AH222" s="16" t="s">
        <v>14198</v>
      </c>
      <c r="AI222" s="16" t="s">
        <v>640</v>
      </c>
      <c r="AJ222" s="16" t="s">
        <v>641</v>
      </c>
      <c r="AK222" s="16">
        <v>8.8396124283258895E-4</v>
      </c>
      <c r="AL222" s="16">
        <v>2.2798962505972981E-3</v>
      </c>
      <c r="AM222" s="16">
        <v>1.2702818736166501E-4</v>
      </c>
      <c r="AN222" s="16">
        <v>3.8600000025254932E-2</v>
      </c>
      <c r="AO222" s="16">
        <v>1.9387886059060331</v>
      </c>
      <c r="AP222" s="16">
        <v>5.0004871923361716</v>
      </c>
      <c r="AQ222" s="16">
        <v>0.27861040773292728</v>
      </c>
      <c r="AR222" s="16"/>
      <c r="AS222" s="16"/>
      <c r="AT222" s="17" t="s">
        <v>41</v>
      </c>
      <c r="AU222" s="17" t="s">
        <v>41</v>
      </c>
      <c r="AV222" s="17" t="s">
        <v>42</v>
      </c>
      <c r="AW222" s="17" t="s">
        <v>42</v>
      </c>
      <c r="AX222" s="29">
        <v>1</v>
      </c>
      <c r="AY222" s="30" t="s">
        <v>603</v>
      </c>
      <c r="AZ222" s="30" t="s">
        <v>624</v>
      </c>
      <c r="BA222" s="30" t="s">
        <v>773</v>
      </c>
      <c r="BB222" s="30"/>
      <c r="BC222" s="30"/>
      <c r="BD222" s="30"/>
      <c r="BE222" s="30"/>
      <c r="BF222" s="30"/>
      <c r="BG222" s="30"/>
      <c r="BH222" s="30"/>
      <c r="BI222" s="30"/>
      <c r="BJ222" s="30"/>
      <c r="BK222" s="30"/>
      <c r="BL222" s="30"/>
      <c r="BM222" s="30"/>
      <c r="BN222" s="30"/>
      <c r="BO222" s="30"/>
      <c r="BP222" s="30"/>
      <c r="BQ222" s="30"/>
      <c r="BR222" s="30"/>
      <c r="BS222" s="30"/>
      <c r="BT222" s="30"/>
      <c r="BU222" s="30"/>
      <c r="BV222" s="30"/>
      <c r="BW222" s="30"/>
      <c r="BX222" s="30"/>
      <c r="BY222" s="30"/>
      <c r="BZ222" s="30"/>
      <c r="CA222" s="30"/>
      <c r="CB222" s="30"/>
      <c r="CC222" s="30"/>
      <c r="CD222" s="30"/>
      <c r="CE222" s="30"/>
      <c r="CF222" s="30"/>
      <c r="CG222" s="30"/>
      <c r="CH222" s="30"/>
      <c r="CI222" s="30"/>
      <c r="CJ222" s="30"/>
      <c r="CK222" s="30"/>
      <c r="CL222" s="30"/>
      <c r="CM222" s="30"/>
      <c r="CN222" s="30"/>
      <c r="CO222" s="30"/>
      <c r="CP222" s="30"/>
      <c r="CQ222" s="30"/>
      <c r="CR222" s="30"/>
      <c r="CS222" s="30"/>
      <c r="CT222" s="30"/>
      <c r="CU222" s="30"/>
      <c r="CV222" s="30"/>
      <c r="CW222" s="30"/>
      <c r="CX222" s="30"/>
      <c r="CY222" s="30"/>
      <c r="CZ222" s="30"/>
      <c r="DA222" s="30"/>
      <c r="DB222" s="30"/>
      <c r="DC222" s="30"/>
      <c r="DD222" s="30"/>
      <c r="DE222" s="30"/>
      <c r="DF222" s="30"/>
      <c r="DG222" s="30"/>
      <c r="DH222" s="30"/>
      <c r="DI222" s="30"/>
      <c r="DJ222" s="30"/>
      <c r="DK222" s="30"/>
      <c r="DL222" s="30"/>
      <c r="DM222" s="30"/>
      <c r="DN222" s="30"/>
      <c r="DO222" s="30"/>
      <c r="DP222" s="30"/>
      <c r="DQ222" s="30"/>
      <c r="DR222" s="30"/>
      <c r="DS222" s="30"/>
      <c r="DT222" s="30"/>
      <c r="DU222" s="30"/>
      <c r="DV222" s="30"/>
      <c r="DW222" s="30"/>
      <c r="DX222" s="30"/>
      <c r="DY222" s="30"/>
      <c r="DZ222" s="30"/>
      <c r="EA222" s="30"/>
      <c r="EB222" s="30"/>
      <c r="EC222" s="30"/>
      <c r="ED222" s="30"/>
      <c r="EE222" s="30"/>
      <c r="EF222" s="30"/>
      <c r="EG222" s="30"/>
      <c r="EH222" s="30"/>
      <c r="EI222" s="30"/>
      <c r="EJ222" s="30"/>
      <c r="EK222" s="30"/>
      <c r="EL222" s="30"/>
      <c r="EM222" s="30"/>
      <c r="EN222" s="30"/>
      <c r="EO222" s="30"/>
      <c r="EP222" s="30"/>
      <c r="EQ222" s="30"/>
      <c r="ER222" s="30"/>
      <c r="ES222" s="30"/>
      <c r="ET222" s="30"/>
      <c r="EU222" s="30"/>
      <c r="EV222" s="30"/>
      <c r="EW222" s="30"/>
      <c r="EX222" s="30"/>
      <c r="EY222" s="30"/>
      <c r="EZ222" s="30"/>
      <c r="FA222" s="30"/>
      <c r="FB222" s="30"/>
      <c r="FC222" s="30"/>
      <c r="FD222" s="30"/>
      <c r="FE222" s="30"/>
      <c r="FF222" s="30"/>
      <c r="FG222" s="30"/>
      <c r="FH222" s="30"/>
      <c r="FI222" s="30"/>
      <c r="FJ222" s="30"/>
      <c r="FK222" s="30"/>
      <c r="FL222" s="30"/>
      <c r="FM222" s="30"/>
      <c r="FN222" s="30"/>
      <c r="FO222" s="30"/>
      <c r="FP222" s="30"/>
      <c r="FQ222" s="30"/>
      <c r="FR222" s="30"/>
      <c r="FS222" s="30"/>
      <c r="FT222" s="30"/>
      <c r="FU222" s="30"/>
      <c r="FV222" s="30"/>
      <c r="FW222" s="30"/>
      <c r="FX222" s="30"/>
      <c r="FY222" s="30"/>
      <c r="FZ222" s="30"/>
      <c r="GA222" s="30"/>
      <c r="GB222" s="30"/>
      <c r="GC222" s="30"/>
      <c r="GD222" s="30"/>
      <c r="GE222" s="30"/>
      <c r="GF222" s="30"/>
      <c r="GG222" s="30"/>
      <c r="GH222" s="30"/>
      <c r="GI222" s="30"/>
      <c r="GJ222" s="30"/>
      <c r="GK222" s="30"/>
      <c r="GL222" s="30"/>
      <c r="GM222" s="30"/>
      <c r="GN222" s="30"/>
      <c r="GO222" s="30"/>
      <c r="GP222" s="30"/>
      <c r="GQ222" s="30"/>
      <c r="GR222" s="30"/>
      <c r="GS222" s="30"/>
      <c r="GT222" s="30"/>
      <c r="GU222" s="30"/>
      <c r="GV222" s="30"/>
      <c r="GW222" s="30"/>
      <c r="GX222" s="30"/>
      <c r="GY222" s="30"/>
      <c r="GZ222" s="30"/>
      <c r="HA222" s="30"/>
      <c r="HB222" s="30"/>
      <c r="HC222" s="30"/>
      <c r="HD222" s="30"/>
      <c r="HE222" s="30"/>
      <c r="HF222" s="30"/>
    </row>
    <row r="223" spans="1:214" ht="16" x14ac:dyDescent="0.2">
      <c r="A223" s="1"/>
      <c r="B223" s="18">
        <v>21988803</v>
      </c>
      <c r="C223" s="36" t="s">
        <v>14199</v>
      </c>
      <c r="D223" s="20" t="s">
        <v>14200</v>
      </c>
      <c r="E223" s="31">
        <v>3</v>
      </c>
      <c r="F223" s="32" t="s">
        <v>591</v>
      </c>
      <c r="G223" s="32" t="s">
        <v>88</v>
      </c>
      <c r="H223" s="32">
        <v>1.1100000000000001</v>
      </c>
      <c r="I223" s="23" t="s">
        <v>14201</v>
      </c>
      <c r="J223" s="32"/>
      <c r="K223" s="32">
        <v>2.2000000000000001E-3</v>
      </c>
      <c r="L223" s="32">
        <v>9.7000000000000003E-3</v>
      </c>
      <c r="M223" s="32"/>
      <c r="N223" s="32">
        <v>9.7000000000000003E-3</v>
      </c>
      <c r="O223" s="32">
        <v>1.1900000000000001E-2</v>
      </c>
      <c r="P223" s="37">
        <v>1.202172705525238E-2</v>
      </c>
      <c r="Q223" s="37">
        <v>1.2172705525238099E-4</v>
      </c>
      <c r="R223" s="24">
        <v>1.0165895935032721E-2</v>
      </c>
      <c r="S223" s="24">
        <f t="shared" si="3"/>
        <v>0.9898341040649673</v>
      </c>
      <c r="T223" s="31">
        <v>214</v>
      </c>
      <c r="U223" s="31" t="s">
        <v>39</v>
      </c>
      <c r="V223" s="40" t="s">
        <v>39</v>
      </c>
      <c r="W223" s="38" t="s">
        <v>40</v>
      </c>
      <c r="X223" s="32" t="s">
        <v>14202</v>
      </c>
      <c r="Y223" s="31">
        <v>301028</v>
      </c>
      <c r="Z223" s="32">
        <v>1741275623</v>
      </c>
      <c r="AA223" s="32" t="s">
        <v>14203</v>
      </c>
      <c r="AB223" s="32" t="s">
        <v>14202</v>
      </c>
      <c r="AC223" s="31">
        <v>1</v>
      </c>
      <c r="AD223" s="32" t="s">
        <v>12612</v>
      </c>
      <c r="AE223" s="32" t="s">
        <v>12613</v>
      </c>
      <c r="AF223" s="32" t="s">
        <v>14204</v>
      </c>
      <c r="AG223" s="31">
        <v>11</v>
      </c>
      <c r="AH223" s="32" t="s">
        <v>14205</v>
      </c>
      <c r="AI223" s="32" t="s">
        <v>612</v>
      </c>
      <c r="AJ223" s="32" t="s">
        <v>746</v>
      </c>
      <c r="AK223" s="32">
        <v>2.1601850427435498E-3</v>
      </c>
      <c r="AL223" s="32">
        <v>9.6921486272272244E-3</v>
      </c>
      <c r="AM223" s="32">
        <v>1.2172705525238099E-4</v>
      </c>
      <c r="AN223" s="32">
        <v>1.0165895935032721E-2</v>
      </c>
      <c r="AO223" s="32">
        <v>4.9045753370185707</v>
      </c>
      <c r="AP223" s="32">
        <v>22.00546350392462</v>
      </c>
      <c r="AQ223" s="32">
        <v>0.27637424629164092</v>
      </c>
      <c r="AR223" s="32"/>
      <c r="AS223" s="32"/>
      <c r="AT223" s="17" t="s">
        <v>41</v>
      </c>
      <c r="AU223" s="17" t="s">
        <v>41</v>
      </c>
      <c r="AV223" s="17" t="s">
        <v>42</v>
      </c>
      <c r="AW223" s="17" t="s">
        <v>42</v>
      </c>
      <c r="AX223" s="29">
        <v>1</v>
      </c>
      <c r="AY223" s="30" t="s">
        <v>603</v>
      </c>
      <c r="AZ223" s="30"/>
      <c r="BA223" s="30"/>
      <c r="BB223" s="30"/>
      <c r="BC223" s="30"/>
      <c r="BD223" s="30"/>
      <c r="BE223" s="30"/>
      <c r="BF223" s="30"/>
      <c r="BG223" s="30"/>
      <c r="BH223" s="30"/>
      <c r="BI223" s="30"/>
      <c r="BJ223" s="30"/>
      <c r="BK223" s="30"/>
      <c r="BL223" s="30"/>
      <c r="BM223" s="30"/>
      <c r="BN223" s="30"/>
      <c r="BO223" s="30"/>
      <c r="BP223" s="30"/>
      <c r="BQ223" s="30"/>
      <c r="BR223" s="30"/>
      <c r="BS223" s="30"/>
      <c r="BT223" s="30"/>
      <c r="BU223" s="30"/>
      <c r="BV223" s="30"/>
      <c r="BW223" s="30"/>
      <c r="BX223" s="30"/>
      <c r="BY223" s="30"/>
      <c r="BZ223" s="30"/>
      <c r="CA223" s="30"/>
      <c r="CB223" s="30"/>
      <c r="CC223" s="30"/>
      <c r="CD223" s="30"/>
      <c r="CE223" s="30"/>
      <c r="CF223" s="30"/>
      <c r="CG223" s="30"/>
      <c r="CH223" s="30"/>
      <c r="CI223" s="30"/>
      <c r="CJ223" s="30"/>
      <c r="CK223" s="30"/>
      <c r="CL223" s="30"/>
      <c r="CM223" s="30"/>
      <c r="CN223" s="30"/>
      <c r="CO223" s="30"/>
      <c r="CP223" s="30"/>
      <c r="CQ223" s="30"/>
      <c r="CR223" s="30"/>
      <c r="CS223" s="30"/>
      <c r="CT223" s="30"/>
      <c r="CU223" s="30"/>
      <c r="CV223" s="30"/>
      <c r="CW223" s="30"/>
      <c r="CX223" s="30"/>
      <c r="CY223" s="30"/>
      <c r="CZ223" s="30"/>
      <c r="DA223" s="30"/>
      <c r="DB223" s="30"/>
      <c r="DC223" s="30"/>
      <c r="DD223" s="30"/>
      <c r="DE223" s="30"/>
      <c r="DF223" s="30"/>
      <c r="DG223" s="30"/>
      <c r="DH223" s="30"/>
      <c r="DI223" s="30"/>
      <c r="DJ223" s="30"/>
      <c r="DK223" s="30"/>
      <c r="DL223" s="30"/>
      <c r="DM223" s="30"/>
      <c r="DN223" s="30"/>
      <c r="DO223" s="30"/>
      <c r="DP223" s="30"/>
      <c r="DQ223" s="30"/>
      <c r="DR223" s="30"/>
      <c r="DS223" s="30"/>
      <c r="DT223" s="30"/>
      <c r="DU223" s="30"/>
      <c r="DV223" s="30"/>
      <c r="DW223" s="30"/>
      <c r="DX223" s="30"/>
      <c r="DY223" s="30"/>
      <c r="DZ223" s="30"/>
      <c r="EA223" s="30"/>
      <c r="EB223" s="30"/>
      <c r="EC223" s="30"/>
      <c r="ED223" s="30"/>
      <c r="EE223" s="30"/>
      <c r="EF223" s="30"/>
      <c r="EG223" s="30"/>
      <c r="EH223" s="30"/>
      <c r="EI223" s="30"/>
      <c r="EJ223" s="30"/>
      <c r="EK223" s="30"/>
      <c r="EL223" s="30"/>
      <c r="EM223" s="30"/>
      <c r="EN223" s="30"/>
      <c r="EO223" s="30"/>
      <c r="EP223" s="30"/>
      <c r="EQ223" s="30"/>
      <c r="ER223" s="30"/>
      <c r="ES223" s="30"/>
      <c r="ET223" s="30"/>
      <c r="EU223" s="30"/>
      <c r="EV223" s="30"/>
      <c r="EW223" s="30"/>
      <c r="EX223" s="30"/>
      <c r="EY223" s="30"/>
      <c r="EZ223" s="30"/>
      <c r="FA223" s="30"/>
      <c r="FB223" s="30"/>
      <c r="FC223" s="30"/>
      <c r="FD223" s="30"/>
      <c r="FE223" s="30"/>
      <c r="FF223" s="30"/>
      <c r="FG223" s="30"/>
      <c r="FH223" s="30"/>
      <c r="FI223" s="30"/>
      <c r="FJ223" s="30"/>
      <c r="FK223" s="30"/>
      <c r="FL223" s="30"/>
      <c r="FM223" s="30"/>
      <c r="FN223" s="30"/>
      <c r="FO223" s="30"/>
      <c r="FP223" s="30"/>
      <c r="FQ223" s="30"/>
      <c r="FR223" s="30"/>
      <c r="FS223" s="30"/>
      <c r="FT223" s="30"/>
      <c r="FU223" s="30"/>
      <c r="FV223" s="30"/>
      <c r="FW223" s="30"/>
      <c r="FX223" s="30"/>
      <c r="FY223" s="30"/>
      <c r="FZ223" s="30"/>
      <c r="GA223" s="30"/>
      <c r="GB223" s="30"/>
      <c r="GC223" s="30"/>
      <c r="GD223" s="30"/>
      <c r="GE223" s="30"/>
      <c r="GF223" s="30"/>
      <c r="GG223" s="30"/>
      <c r="GH223" s="30"/>
      <c r="GI223" s="30"/>
      <c r="GJ223" s="30"/>
      <c r="GK223" s="30"/>
      <c r="GL223" s="30"/>
      <c r="GM223" s="30"/>
      <c r="GN223" s="30"/>
      <c r="GO223" s="30"/>
      <c r="GP223" s="30"/>
      <c r="GQ223" s="30"/>
      <c r="GR223" s="30"/>
      <c r="GS223" s="30"/>
      <c r="GT223" s="30"/>
      <c r="GU223" s="30"/>
      <c r="GV223" s="30"/>
      <c r="GW223" s="30"/>
      <c r="GX223" s="30"/>
      <c r="GY223" s="30"/>
      <c r="GZ223" s="30"/>
      <c r="HA223" s="30"/>
      <c r="HB223" s="30"/>
      <c r="HC223" s="30"/>
      <c r="HD223" s="30"/>
      <c r="HE223" s="30"/>
      <c r="HF223" s="30"/>
    </row>
    <row r="224" spans="1:214" ht="16" x14ac:dyDescent="0.2">
      <c r="A224" s="1"/>
      <c r="B224" s="8">
        <v>21988514</v>
      </c>
      <c r="C224" s="33" t="s">
        <v>14206</v>
      </c>
      <c r="D224" s="10" t="s">
        <v>14207</v>
      </c>
      <c r="E224" s="29">
        <v>2</v>
      </c>
      <c r="F224" s="16" t="s">
        <v>591</v>
      </c>
      <c r="G224" s="16" t="s">
        <v>166</v>
      </c>
      <c r="H224" s="16">
        <v>1.17</v>
      </c>
      <c r="I224" s="13" t="s">
        <v>14208</v>
      </c>
      <c r="J224" s="16"/>
      <c r="K224" s="16">
        <v>9.5999999999999992E-3</v>
      </c>
      <c r="L224" s="16">
        <v>1.1999999999999999E-3</v>
      </c>
      <c r="M224" s="16"/>
      <c r="N224" s="16">
        <v>1.1999999999999999E-3</v>
      </c>
      <c r="O224" s="16">
        <v>1.09E-2</v>
      </c>
      <c r="P224" s="34">
        <v>1.101676388102501E-2</v>
      </c>
      <c r="Q224" s="34">
        <v>1.16763881025013E-4</v>
      </c>
      <c r="R224" s="14">
        <v>1.0644116757769381E-2</v>
      </c>
      <c r="S224" s="14">
        <f t="shared" si="3"/>
        <v>0.98935588324223067</v>
      </c>
      <c r="T224" s="29">
        <v>215</v>
      </c>
      <c r="U224" s="29" t="s">
        <v>39</v>
      </c>
      <c r="V224" s="39" t="s">
        <v>39</v>
      </c>
      <c r="W224" s="35" t="s">
        <v>40</v>
      </c>
      <c r="X224" s="16" t="s">
        <v>14209</v>
      </c>
      <c r="Y224" s="29">
        <v>301014</v>
      </c>
      <c r="Z224" s="16">
        <v>1741272119</v>
      </c>
      <c r="AA224" s="16" t="s">
        <v>14210</v>
      </c>
      <c r="AB224" s="16" t="s">
        <v>14209</v>
      </c>
      <c r="AC224" s="29">
        <v>1</v>
      </c>
      <c r="AD224" s="16" t="s">
        <v>12612</v>
      </c>
      <c r="AE224" s="16" t="s">
        <v>12613</v>
      </c>
      <c r="AF224" s="16" t="s">
        <v>14211</v>
      </c>
      <c r="AG224" s="29">
        <v>24</v>
      </c>
      <c r="AH224" s="16" t="s">
        <v>14212</v>
      </c>
      <c r="AI224" s="16" t="s">
        <v>1274</v>
      </c>
      <c r="AJ224" s="16" t="s">
        <v>1275</v>
      </c>
      <c r="AK224" s="16">
        <v>9.6091583996756186E-3</v>
      </c>
      <c r="AL224" s="16">
        <v>1.2438823242502161E-3</v>
      </c>
      <c r="AM224" s="16">
        <v>1.16763881025013E-4</v>
      </c>
      <c r="AN224" s="16">
        <v>1.0644116757769381E-2</v>
      </c>
      <c r="AO224" s="16">
        <v>21.254221815924652</v>
      </c>
      <c r="AP224" s="16">
        <v>2.751307631000699</v>
      </c>
      <c r="AQ224" s="16">
        <v>0.25826667895053518</v>
      </c>
      <c r="AR224" s="16"/>
      <c r="AS224" s="16"/>
      <c r="AT224" s="17" t="s">
        <v>41</v>
      </c>
      <c r="AU224" s="17" t="s">
        <v>41</v>
      </c>
      <c r="AV224" s="17" t="s">
        <v>42</v>
      </c>
      <c r="AW224" s="17" t="s">
        <v>42</v>
      </c>
      <c r="AX224" s="29">
        <v>1</v>
      </c>
      <c r="AY224" s="30" t="s">
        <v>603</v>
      </c>
      <c r="AZ224" s="30"/>
      <c r="BA224" s="30"/>
      <c r="BB224" s="30"/>
      <c r="BC224" s="30"/>
      <c r="BD224" s="30"/>
      <c r="BE224" s="30"/>
      <c r="BF224" s="30"/>
      <c r="BG224" s="30"/>
      <c r="BH224" s="30"/>
      <c r="BI224" s="30"/>
      <c r="BJ224" s="30"/>
      <c r="BK224" s="30"/>
      <c r="BL224" s="30"/>
      <c r="BM224" s="30"/>
      <c r="BN224" s="30"/>
      <c r="BO224" s="30"/>
      <c r="BP224" s="30"/>
      <c r="BQ224" s="30"/>
      <c r="BR224" s="30"/>
      <c r="BS224" s="30"/>
      <c r="BT224" s="30"/>
      <c r="BU224" s="30"/>
      <c r="BV224" s="30"/>
      <c r="BW224" s="30"/>
      <c r="BX224" s="30"/>
      <c r="BY224" s="30"/>
      <c r="BZ224" s="30"/>
      <c r="CA224" s="30"/>
      <c r="CB224" s="30"/>
      <c r="CC224" s="30"/>
      <c r="CD224" s="30"/>
      <c r="CE224" s="30"/>
      <c r="CF224" s="30"/>
      <c r="CG224" s="30"/>
      <c r="CH224" s="30"/>
      <c r="CI224" s="30"/>
      <c r="CJ224" s="30"/>
      <c r="CK224" s="30"/>
      <c r="CL224" s="30"/>
      <c r="CM224" s="30"/>
      <c r="CN224" s="30"/>
      <c r="CO224" s="30"/>
      <c r="CP224" s="30"/>
      <c r="CQ224" s="30"/>
      <c r="CR224" s="30"/>
      <c r="CS224" s="30"/>
      <c r="CT224" s="30"/>
      <c r="CU224" s="30"/>
      <c r="CV224" s="30"/>
      <c r="CW224" s="30"/>
      <c r="CX224" s="30"/>
      <c r="CY224" s="30"/>
      <c r="CZ224" s="30"/>
      <c r="DA224" s="30"/>
      <c r="DB224" s="30"/>
      <c r="DC224" s="30"/>
      <c r="DD224" s="30"/>
      <c r="DE224" s="30"/>
      <c r="DF224" s="30"/>
      <c r="DG224" s="30"/>
      <c r="DH224" s="30"/>
      <c r="DI224" s="30"/>
      <c r="DJ224" s="30"/>
      <c r="DK224" s="30"/>
      <c r="DL224" s="30"/>
      <c r="DM224" s="30"/>
      <c r="DN224" s="30"/>
      <c r="DO224" s="30"/>
      <c r="DP224" s="30"/>
      <c r="DQ224" s="30"/>
      <c r="DR224" s="30"/>
      <c r="DS224" s="30"/>
      <c r="DT224" s="30"/>
      <c r="DU224" s="30"/>
      <c r="DV224" s="30"/>
      <c r="DW224" s="30"/>
      <c r="DX224" s="30"/>
      <c r="DY224" s="30"/>
      <c r="DZ224" s="30"/>
      <c r="EA224" s="30"/>
      <c r="EB224" s="30"/>
      <c r="EC224" s="30"/>
      <c r="ED224" s="30"/>
      <c r="EE224" s="30"/>
      <c r="EF224" s="30"/>
      <c r="EG224" s="30"/>
      <c r="EH224" s="30"/>
      <c r="EI224" s="30"/>
      <c r="EJ224" s="30"/>
      <c r="EK224" s="30"/>
      <c r="EL224" s="30"/>
      <c r="EM224" s="30"/>
      <c r="EN224" s="30"/>
      <c r="EO224" s="30"/>
      <c r="EP224" s="30"/>
      <c r="EQ224" s="30"/>
      <c r="ER224" s="30"/>
      <c r="ES224" s="30"/>
      <c r="ET224" s="30"/>
      <c r="EU224" s="30"/>
      <c r="EV224" s="30"/>
      <c r="EW224" s="30"/>
      <c r="EX224" s="30"/>
      <c r="EY224" s="30"/>
      <c r="EZ224" s="30"/>
      <c r="FA224" s="30"/>
      <c r="FB224" s="30"/>
      <c r="FC224" s="30"/>
      <c r="FD224" s="30"/>
      <c r="FE224" s="30"/>
      <c r="FF224" s="30"/>
      <c r="FG224" s="30"/>
      <c r="FH224" s="30"/>
      <c r="FI224" s="30"/>
      <c r="FJ224" s="30"/>
      <c r="FK224" s="30"/>
      <c r="FL224" s="30"/>
      <c r="FM224" s="30"/>
      <c r="FN224" s="30"/>
      <c r="FO224" s="30"/>
      <c r="FP224" s="30"/>
      <c r="FQ224" s="30"/>
      <c r="FR224" s="30"/>
      <c r="FS224" s="30"/>
      <c r="FT224" s="30"/>
      <c r="FU224" s="30"/>
      <c r="FV224" s="30"/>
      <c r="FW224" s="30"/>
      <c r="FX224" s="30"/>
      <c r="FY224" s="30"/>
      <c r="FZ224" s="30"/>
      <c r="GA224" s="30"/>
      <c r="GB224" s="30"/>
      <c r="GC224" s="30"/>
      <c r="GD224" s="30"/>
      <c r="GE224" s="30"/>
      <c r="GF224" s="30"/>
      <c r="GG224" s="30"/>
      <c r="GH224" s="30"/>
      <c r="GI224" s="30"/>
      <c r="GJ224" s="30"/>
      <c r="GK224" s="30"/>
      <c r="GL224" s="30"/>
      <c r="GM224" s="30"/>
      <c r="GN224" s="30"/>
      <c r="GO224" s="30"/>
      <c r="GP224" s="30"/>
      <c r="GQ224" s="30"/>
      <c r="GR224" s="30"/>
      <c r="GS224" s="30"/>
      <c r="GT224" s="30"/>
      <c r="GU224" s="30"/>
      <c r="GV224" s="30"/>
      <c r="GW224" s="30"/>
      <c r="GX224" s="30"/>
      <c r="GY224" s="30"/>
      <c r="GZ224" s="30"/>
      <c r="HA224" s="30"/>
      <c r="HB224" s="30"/>
      <c r="HC224" s="30"/>
      <c r="HD224" s="30"/>
      <c r="HE224" s="30"/>
      <c r="HF224" s="30"/>
    </row>
    <row r="225" spans="1:214" ht="16" x14ac:dyDescent="0.2">
      <c r="A225" s="1"/>
      <c r="B225" s="18">
        <v>21987800</v>
      </c>
      <c r="C225" s="36" t="s">
        <v>14213</v>
      </c>
      <c r="D225" s="20" t="s">
        <v>14214</v>
      </c>
      <c r="E225" s="31">
        <v>131</v>
      </c>
      <c r="F225" s="32" t="s">
        <v>591</v>
      </c>
      <c r="G225" s="32" t="s">
        <v>45</v>
      </c>
      <c r="H225" s="32">
        <v>1.28</v>
      </c>
      <c r="I225" s="23" t="s">
        <v>14215</v>
      </c>
      <c r="J225" s="32"/>
      <c r="K225" s="32">
        <v>1.4E-3</v>
      </c>
      <c r="L225" s="32">
        <v>1E-4</v>
      </c>
      <c r="M225" s="32"/>
      <c r="N225" s="32">
        <v>1E-4</v>
      </c>
      <c r="O225" s="32">
        <v>1.5E-3</v>
      </c>
      <c r="P225" s="37">
        <v>1.615966552951592E-3</v>
      </c>
      <c r="Q225" s="37">
        <v>1.1596655295159169E-4</v>
      </c>
      <c r="R225" s="24">
        <v>7.1902765842484451E-2</v>
      </c>
      <c r="S225" s="24">
        <f t="shared" si="3"/>
        <v>0.92809723415751555</v>
      </c>
      <c r="T225" s="31">
        <v>216</v>
      </c>
      <c r="U225" s="31" t="s">
        <v>39</v>
      </c>
      <c r="V225" s="40" t="s">
        <v>39</v>
      </c>
      <c r="W225" s="38" t="s">
        <v>40</v>
      </c>
      <c r="X225" s="32" t="s">
        <v>14216</v>
      </c>
      <c r="Y225" s="31">
        <v>300963</v>
      </c>
      <c r="Z225" s="32">
        <v>1741263503</v>
      </c>
      <c r="AA225" s="32" t="s">
        <v>14217</v>
      </c>
      <c r="AB225" s="32" t="s">
        <v>14216</v>
      </c>
      <c r="AC225" s="31">
        <v>1</v>
      </c>
      <c r="AD225" s="32" t="s">
        <v>12612</v>
      </c>
      <c r="AE225" s="32" t="s">
        <v>12613</v>
      </c>
      <c r="AF225" s="32" t="s">
        <v>14218</v>
      </c>
      <c r="AG225" s="31">
        <v>10</v>
      </c>
      <c r="AH225" s="32" t="s">
        <v>14219</v>
      </c>
      <c r="AI225" s="32" t="s">
        <v>601</v>
      </c>
      <c r="AJ225" s="32" t="s">
        <v>602</v>
      </c>
      <c r="AK225" s="32">
        <v>1.4287984598145361E-3</v>
      </c>
      <c r="AL225" s="32">
        <v>6.8059634419722004E-5</v>
      </c>
      <c r="AM225" s="32">
        <v>1.1596655295159169E-4</v>
      </c>
      <c r="AN225" s="32">
        <v>7.1902765842484451E-2</v>
      </c>
      <c r="AO225" s="32">
        <v>3.2606950462724149</v>
      </c>
      <c r="AP225" s="32">
        <v>0.15532051513570741</v>
      </c>
      <c r="AQ225" s="32">
        <v>0.26465003664101511</v>
      </c>
      <c r="AR225" s="32"/>
      <c r="AS225" s="32"/>
      <c r="AT225" s="17" t="s">
        <v>41</v>
      </c>
      <c r="AU225" s="17" t="s">
        <v>41</v>
      </c>
      <c r="AV225" s="17" t="s">
        <v>42</v>
      </c>
      <c r="AW225" s="17" t="s">
        <v>42</v>
      </c>
      <c r="AX225" s="29">
        <v>1</v>
      </c>
      <c r="AY225" s="30" t="s">
        <v>603</v>
      </c>
      <c r="AZ225" s="30" t="s">
        <v>624</v>
      </c>
      <c r="BA225" s="30"/>
      <c r="BB225" s="30"/>
      <c r="BC225" s="30"/>
      <c r="BD225" s="30"/>
      <c r="BE225" s="30"/>
      <c r="BF225" s="30"/>
      <c r="BG225" s="30"/>
      <c r="BH225" s="30"/>
      <c r="BI225" s="30"/>
      <c r="BJ225" s="30"/>
      <c r="BK225" s="30"/>
      <c r="BL225" s="30"/>
      <c r="BM225" s="30"/>
      <c r="BN225" s="30"/>
      <c r="BO225" s="30"/>
      <c r="BP225" s="30"/>
      <c r="BQ225" s="30"/>
      <c r="BR225" s="30"/>
      <c r="BS225" s="30"/>
      <c r="BT225" s="30"/>
      <c r="BU225" s="30"/>
      <c r="BV225" s="30"/>
      <c r="BW225" s="30"/>
      <c r="BX225" s="30"/>
      <c r="BY225" s="30"/>
      <c r="BZ225" s="30"/>
      <c r="CA225" s="30"/>
      <c r="CB225" s="30"/>
      <c r="CC225" s="30"/>
      <c r="CD225" s="30"/>
      <c r="CE225" s="30"/>
      <c r="CF225" s="30"/>
      <c r="CG225" s="30"/>
      <c r="CH225" s="30"/>
      <c r="CI225" s="30"/>
      <c r="CJ225" s="30"/>
      <c r="CK225" s="30"/>
      <c r="CL225" s="30"/>
      <c r="CM225" s="30"/>
      <c r="CN225" s="30"/>
      <c r="CO225" s="30"/>
      <c r="CP225" s="30"/>
      <c r="CQ225" s="30"/>
      <c r="CR225" s="30"/>
      <c r="CS225" s="30"/>
      <c r="CT225" s="30"/>
      <c r="CU225" s="30"/>
      <c r="CV225" s="30"/>
      <c r="CW225" s="30"/>
      <c r="CX225" s="30"/>
      <c r="CY225" s="30"/>
      <c r="CZ225" s="30"/>
      <c r="DA225" s="30"/>
      <c r="DB225" s="30"/>
      <c r="DC225" s="30"/>
      <c r="DD225" s="30"/>
      <c r="DE225" s="30"/>
      <c r="DF225" s="30"/>
      <c r="DG225" s="30"/>
      <c r="DH225" s="30"/>
      <c r="DI225" s="30"/>
      <c r="DJ225" s="30"/>
      <c r="DK225" s="30"/>
      <c r="DL225" s="30"/>
      <c r="DM225" s="30"/>
      <c r="DN225" s="30"/>
      <c r="DO225" s="30"/>
      <c r="DP225" s="30"/>
      <c r="DQ225" s="30"/>
      <c r="DR225" s="30"/>
      <c r="DS225" s="30"/>
      <c r="DT225" s="30"/>
      <c r="DU225" s="30"/>
      <c r="DV225" s="30"/>
      <c r="DW225" s="30"/>
      <c r="DX225" s="30"/>
      <c r="DY225" s="30"/>
      <c r="DZ225" s="30"/>
      <c r="EA225" s="30"/>
      <c r="EB225" s="30"/>
      <c r="EC225" s="30"/>
      <c r="ED225" s="30"/>
      <c r="EE225" s="30"/>
      <c r="EF225" s="30"/>
      <c r="EG225" s="30"/>
      <c r="EH225" s="30"/>
      <c r="EI225" s="30"/>
      <c r="EJ225" s="30"/>
      <c r="EK225" s="30"/>
      <c r="EL225" s="30"/>
      <c r="EM225" s="30"/>
      <c r="EN225" s="30"/>
      <c r="EO225" s="30"/>
      <c r="EP225" s="30"/>
      <c r="EQ225" s="30"/>
      <c r="ER225" s="30"/>
      <c r="ES225" s="30"/>
      <c r="ET225" s="30"/>
      <c r="EU225" s="30"/>
      <c r="EV225" s="30"/>
      <c r="EW225" s="30"/>
      <c r="EX225" s="30"/>
      <c r="EY225" s="30"/>
      <c r="EZ225" s="30"/>
      <c r="FA225" s="30"/>
      <c r="FB225" s="30"/>
      <c r="FC225" s="30"/>
      <c r="FD225" s="30"/>
      <c r="FE225" s="30"/>
      <c r="FF225" s="30"/>
      <c r="FG225" s="30"/>
      <c r="FH225" s="30"/>
      <c r="FI225" s="30"/>
      <c r="FJ225" s="30"/>
      <c r="FK225" s="30"/>
      <c r="FL225" s="30"/>
      <c r="FM225" s="30"/>
      <c r="FN225" s="30"/>
      <c r="FO225" s="30"/>
      <c r="FP225" s="30"/>
      <c r="FQ225" s="30"/>
      <c r="FR225" s="30"/>
      <c r="FS225" s="30"/>
      <c r="FT225" s="30"/>
      <c r="FU225" s="30"/>
      <c r="FV225" s="30"/>
      <c r="FW225" s="30"/>
      <c r="FX225" s="30"/>
      <c r="FY225" s="30"/>
      <c r="FZ225" s="30"/>
      <c r="GA225" s="30"/>
      <c r="GB225" s="30"/>
      <c r="GC225" s="30"/>
      <c r="GD225" s="30"/>
      <c r="GE225" s="30"/>
      <c r="GF225" s="30"/>
      <c r="GG225" s="30"/>
      <c r="GH225" s="30"/>
      <c r="GI225" s="30"/>
      <c r="GJ225" s="30"/>
      <c r="GK225" s="30"/>
      <c r="GL225" s="30"/>
      <c r="GM225" s="30"/>
      <c r="GN225" s="30"/>
      <c r="GO225" s="30"/>
      <c r="GP225" s="30"/>
      <c r="GQ225" s="30"/>
      <c r="GR225" s="30"/>
      <c r="GS225" s="30"/>
      <c r="GT225" s="30"/>
      <c r="GU225" s="30"/>
      <c r="GV225" s="30"/>
      <c r="GW225" s="30"/>
      <c r="GX225" s="30"/>
      <c r="GY225" s="30"/>
      <c r="GZ225" s="30"/>
      <c r="HA225" s="30"/>
      <c r="HB225" s="30"/>
      <c r="HC225" s="30"/>
      <c r="HD225" s="30"/>
      <c r="HE225" s="30"/>
      <c r="HF225" s="30"/>
    </row>
    <row r="226" spans="1:214" ht="16" x14ac:dyDescent="0.2">
      <c r="A226" s="1"/>
      <c r="B226" s="8">
        <v>21985150</v>
      </c>
      <c r="C226" s="33" t="s">
        <v>14220</v>
      </c>
      <c r="D226" s="10" t="s">
        <v>14221</v>
      </c>
      <c r="E226" s="29">
        <v>22</v>
      </c>
      <c r="F226" s="16" t="s">
        <v>591</v>
      </c>
      <c r="G226" s="16" t="s">
        <v>88</v>
      </c>
      <c r="H226" s="16">
        <v>1.38</v>
      </c>
      <c r="I226" s="13" t="s">
        <v>14222</v>
      </c>
      <c r="J226" s="16"/>
      <c r="K226" s="16">
        <v>4.0000000000000002E-4</v>
      </c>
      <c r="L226" s="16">
        <v>1E-4</v>
      </c>
      <c r="M226" s="16"/>
      <c r="N226" s="16">
        <v>1E-4</v>
      </c>
      <c r="O226" s="16">
        <v>5.0000000000000001E-4</v>
      </c>
      <c r="P226" s="34">
        <v>6.1478432143014395E-4</v>
      </c>
      <c r="Q226" s="34">
        <v>1.1478432143014399E-4</v>
      </c>
      <c r="R226" s="14">
        <v>0.17299949146148469</v>
      </c>
      <c r="S226" s="14">
        <f t="shared" si="3"/>
        <v>0.82700050853851526</v>
      </c>
      <c r="T226" s="29">
        <v>217</v>
      </c>
      <c r="U226" s="29" t="s">
        <v>39</v>
      </c>
      <c r="V226" s="39" t="s">
        <v>39</v>
      </c>
      <c r="W226" s="35" t="s">
        <v>40</v>
      </c>
      <c r="X226" s="16" t="s">
        <v>14223</v>
      </c>
      <c r="Y226" s="29">
        <v>300887</v>
      </c>
      <c r="Z226" s="16">
        <v>1741231535</v>
      </c>
      <c r="AA226" s="16" t="s">
        <v>14224</v>
      </c>
      <c r="AB226" s="16" t="s">
        <v>14223</v>
      </c>
      <c r="AC226" s="29">
        <v>1</v>
      </c>
      <c r="AD226" s="16" t="s">
        <v>12612</v>
      </c>
      <c r="AE226" s="16" t="s">
        <v>12613</v>
      </c>
      <c r="AF226" s="16" t="s">
        <v>14225</v>
      </c>
      <c r="AG226" s="29">
        <v>6</v>
      </c>
      <c r="AH226" s="16" t="s">
        <v>14226</v>
      </c>
      <c r="AI226" s="16" t="s">
        <v>612</v>
      </c>
      <c r="AJ226" s="16" t="s">
        <v>746</v>
      </c>
      <c r="AK226" s="16">
        <v>4.3295668544268798E-4</v>
      </c>
      <c r="AL226" s="16">
        <v>1.1575413094784E-4</v>
      </c>
      <c r="AM226" s="16">
        <v>1.1478432143014399E-4</v>
      </c>
      <c r="AN226" s="16">
        <v>0.17299949146148469</v>
      </c>
      <c r="AO226" s="16">
        <v>0.98586049891759331</v>
      </c>
      <c r="AP226" s="16">
        <v>0.26357700233067788</v>
      </c>
      <c r="AQ226" s="16">
        <v>0.26136870545683888</v>
      </c>
      <c r="AR226" s="16"/>
      <c r="AS226" s="16"/>
      <c r="AT226" s="17" t="s">
        <v>41</v>
      </c>
      <c r="AU226" s="17" t="s">
        <v>41</v>
      </c>
      <c r="AV226" s="17" t="s">
        <v>42</v>
      </c>
      <c r="AW226" s="17" t="s">
        <v>42</v>
      </c>
      <c r="AX226" s="29">
        <v>1</v>
      </c>
      <c r="AY226" s="30" t="s">
        <v>603</v>
      </c>
      <c r="AZ226" s="30" t="s">
        <v>624</v>
      </c>
      <c r="BA226" s="30"/>
      <c r="BB226" s="30"/>
      <c r="BC226" s="30"/>
      <c r="BD226" s="30"/>
      <c r="BE226" s="30"/>
      <c r="BF226" s="30"/>
      <c r="BG226" s="30"/>
      <c r="BH226" s="30"/>
      <c r="BI226" s="30"/>
      <c r="BJ226" s="30"/>
      <c r="BK226" s="30"/>
      <c r="BL226" s="30"/>
      <c r="BM226" s="30"/>
      <c r="BN226" s="30"/>
      <c r="BO226" s="30"/>
      <c r="BP226" s="30"/>
      <c r="BQ226" s="30"/>
      <c r="BR226" s="30"/>
      <c r="BS226" s="30"/>
      <c r="BT226" s="30"/>
      <c r="BU226" s="30"/>
      <c r="BV226" s="30"/>
      <c r="BW226" s="30"/>
      <c r="BX226" s="30"/>
      <c r="BY226" s="30"/>
      <c r="BZ226" s="30"/>
      <c r="CA226" s="30"/>
      <c r="CB226" s="30"/>
      <c r="CC226" s="30"/>
      <c r="CD226" s="30"/>
      <c r="CE226" s="30"/>
      <c r="CF226" s="30"/>
      <c r="CG226" s="30"/>
      <c r="CH226" s="30"/>
      <c r="CI226" s="30"/>
      <c r="CJ226" s="30"/>
      <c r="CK226" s="30"/>
      <c r="CL226" s="30"/>
      <c r="CM226" s="30"/>
      <c r="CN226" s="30"/>
      <c r="CO226" s="30"/>
      <c r="CP226" s="30"/>
      <c r="CQ226" s="30"/>
      <c r="CR226" s="30"/>
      <c r="CS226" s="30"/>
      <c r="CT226" s="30"/>
      <c r="CU226" s="30"/>
      <c r="CV226" s="30"/>
      <c r="CW226" s="30"/>
      <c r="CX226" s="30"/>
      <c r="CY226" s="30"/>
      <c r="CZ226" s="30"/>
      <c r="DA226" s="30"/>
      <c r="DB226" s="30"/>
      <c r="DC226" s="30"/>
      <c r="DD226" s="30"/>
      <c r="DE226" s="30"/>
      <c r="DF226" s="30"/>
      <c r="DG226" s="30"/>
      <c r="DH226" s="30"/>
      <c r="DI226" s="30"/>
      <c r="DJ226" s="30"/>
      <c r="DK226" s="30"/>
      <c r="DL226" s="30"/>
      <c r="DM226" s="30"/>
      <c r="DN226" s="30"/>
      <c r="DO226" s="30"/>
      <c r="DP226" s="30"/>
      <c r="DQ226" s="30"/>
      <c r="DR226" s="30"/>
      <c r="DS226" s="30"/>
      <c r="DT226" s="30"/>
      <c r="DU226" s="30"/>
      <c r="DV226" s="30"/>
      <c r="DW226" s="30"/>
      <c r="DX226" s="30"/>
      <c r="DY226" s="30"/>
      <c r="DZ226" s="30"/>
      <c r="EA226" s="30"/>
      <c r="EB226" s="30"/>
      <c r="EC226" s="30"/>
      <c r="ED226" s="30"/>
      <c r="EE226" s="30"/>
      <c r="EF226" s="30"/>
      <c r="EG226" s="30"/>
      <c r="EH226" s="30"/>
      <c r="EI226" s="30"/>
      <c r="EJ226" s="30"/>
      <c r="EK226" s="30"/>
      <c r="EL226" s="30"/>
      <c r="EM226" s="30"/>
      <c r="EN226" s="30"/>
      <c r="EO226" s="30"/>
      <c r="EP226" s="30"/>
      <c r="EQ226" s="30"/>
      <c r="ER226" s="30"/>
      <c r="ES226" s="30"/>
      <c r="ET226" s="30"/>
      <c r="EU226" s="30"/>
      <c r="EV226" s="30"/>
      <c r="EW226" s="30"/>
      <c r="EX226" s="30"/>
      <c r="EY226" s="30"/>
      <c r="EZ226" s="30"/>
      <c r="FA226" s="30"/>
      <c r="FB226" s="30"/>
      <c r="FC226" s="30"/>
      <c r="FD226" s="30"/>
      <c r="FE226" s="30"/>
      <c r="FF226" s="30"/>
      <c r="FG226" s="30"/>
      <c r="FH226" s="30"/>
      <c r="FI226" s="30"/>
      <c r="FJ226" s="30"/>
      <c r="FK226" s="30"/>
      <c r="FL226" s="30"/>
      <c r="FM226" s="30"/>
      <c r="FN226" s="30"/>
      <c r="FO226" s="30"/>
      <c r="FP226" s="30"/>
      <c r="FQ226" s="30"/>
      <c r="FR226" s="30"/>
      <c r="FS226" s="30"/>
      <c r="FT226" s="30"/>
      <c r="FU226" s="30"/>
      <c r="FV226" s="30"/>
      <c r="FW226" s="30"/>
      <c r="FX226" s="30"/>
      <c r="FY226" s="30"/>
      <c r="FZ226" s="30"/>
      <c r="GA226" s="30"/>
      <c r="GB226" s="30"/>
      <c r="GC226" s="30"/>
      <c r="GD226" s="30"/>
      <c r="GE226" s="30"/>
      <c r="GF226" s="30"/>
      <c r="GG226" s="30"/>
      <c r="GH226" s="30"/>
      <c r="GI226" s="30"/>
      <c r="GJ226" s="30"/>
      <c r="GK226" s="30"/>
      <c r="GL226" s="30"/>
      <c r="GM226" s="30"/>
      <c r="GN226" s="30"/>
      <c r="GO226" s="30"/>
      <c r="GP226" s="30"/>
      <c r="GQ226" s="30"/>
      <c r="GR226" s="30"/>
      <c r="GS226" s="30"/>
      <c r="GT226" s="30"/>
      <c r="GU226" s="30"/>
      <c r="GV226" s="30"/>
      <c r="GW226" s="30"/>
      <c r="GX226" s="30"/>
      <c r="GY226" s="30"/>
      <c r="GZ226" s="30"/>
      <c r="HA226" s="30"/>
      <c r="HB226" s="30"/>
      <c r="HC226" s="30"/>
      <c r="HD226" s="30"/>
      <c r="HE226" s="30"/>
      <c r="HF226" s="30"/>
    </row>
    <row r="227" spans="1:214" ht="16" x14ac:dyDescent="0.2">
      <c r="A227" s="1"/>
      <c r="B227" s="18">
        <v>21988777</v>
      </c>
      <c r="C227" s="36" t="s">
        <v>4674</v>
      </c>
      <c r="D227" s="20" t="s">
        <v>14227</v>
      </c>
      <c r="E227" s="31">
        <v>204</v>
      </c>
      <c r="F227" s="32" t="s">
        <v>616</v>
      </c>
      <c r="G227" s="32" t="s">
        <v>36</v>
      </c>
      <c r="H227" s="32">
        <v>1.1200000000000001</v>
      </c>
      <c r="I227" s="23" t="s">
        <v>14228</v>
      </c>
      <c r="J227" s="32"/>
      <c r="K227" s="32">
        <v>2.0000000000000001E-4</v>
      </c>
      <c r="L227" s="32"/>
      <c r="M227" s="32"/>
      <c r="N227" s="32"/>
      <c r="O227" s="32">
        <v>2.0000000000000001E-4</v>
      </c>
      <c r="P227" s="37">
        <v>3.09896910189862E-4</v>
      </c>
      <c r="Q227" s="37">
        <v>1.09896910189862E-4</v>
      </c>
      <c r="R227" s="24">
        <v>0.40128371100267168</v>
      </c>
      <c r="S227" s="24">
        <f t="shared" si="3"/>
        <v>0.59871628899732832</v>
      </c>
      <c r="T227" s="31">
        <v>218</v>
      </c>
      <c r="U227" s="31" t="s">
        <v>39</v>
      </c>
      <c r="V227" s="38" t="s">
        <v>40</v>
      </c>
      <c r="W227" s="38" t="s">
        <v>40</v>
      </c>
      <c r="X227" s="32" t="s">
        <v>14229</v>
      </c>
      <c r="Y227" s="31">
        <v>301027</v>
      </c>
      <c r="Z227" s="32">
        <v>1741275311</v>
      </c>
      <c r="AA227" s="32" t="s">
        <v>14230</v>
      </c>
      <c r="AB227" s="32" t="s">
        <v>14231</v>
      </c>
      <c r="AC227" s="31">
        <v>1</v>
      </c>
      <c r="AD227" s="32" t="s">
        <v>12612</v>
      </c>
      <c r="AE227" s="32" t="s">
        <v>12613</v>
      </c>
      <c r="AF227" s="32" t="s">
        <v>14232</v>
      </c>
      <c r="AG227" s="31">
        <v>2</v>
      </c>
      <c r="AH227" s="32" t="s">
        <v>14233</v>
      </c>
      <c r="AI227" s="32" t="s">
        <v>640</v>
      </c>
      <c r="AJ227" s="32" t="s">
        <v>641</v>
      </c>
      <c r="AK227" s="32">
        <v>1.59980541265951E-4</v>
      </c>
      <c r="AL227" s="32">
        <v>3.9859204594510002E-6</v>
      </c>
      <c r="AM227" s="32">
        <v>1.09896910189862E-4</v>
      </c>
      <c r="AN227" s="32">
        <v>0.40128371100267168</v>
      </c>
      <c r="AO227" s="32">
        <v>0.36093417377777121</v>
      </c>
      <c r="AP227" s="32">
        <v>8.9926868379839198E-3</v>
      </c>
      <c r="AQ227" s="32">
        <v>0.247939844222479</v>
      </c>
      <c r="AR227" s="32"/>
      <c r="AS227" s="32"/>
      <c r="AT227" s="17" t="s">
        <v>41</v>
      </c>
      <c r="AU227" s="17" t="s">
        <v>41</v>
      </c>
      <c r="AV227" s="17" t="s">
        <v>42</v>
      </c>
      <c r="AW227" s="17" t="s">
        <v>42</v>
      </c>
      <c r="AX227" s="29">
        <v>2</v>
      </c>
      <c r="AY227" s="30" t="s">
        <v>603</v>
      </c>
      <c r="AZ227" s="30"/>
      <c r="BA227" s="30"/>
      <c r="BB227" s="30"/>
      <c r="BC227" s="30"/>
      <c r="BD227" s="30"/>
      <c r="BE227" s="30"/>
      <c r="BF227" s="30"/>
      <c r="BG227" s="30"/>
      <c r="BH227" s="30"/>
      <c r="BI227" s="30"/>
      <c r="BJ227" s="30"/>
      <c r="BK227" s="30"/>
      <c r="BL227" s="30"/>
      <c r="BM227" s="30"/>
      <c r="BN227" s="30"/>
      <c r="BO227" s="30"/>
      <c r="BP227" s="30"/>
      <c r="BQ227" s="30"/>
      <c r="BR227" s="30"/>
      <c r="BS227" s="30"/>
      <c r="BT227" s="30"/>
      <c r="BU227" s="30"/>
      <c r="BV227" s="30"/>
      <c r="BW227" s="30"/>
      <c r="BX227" s="30"/>
      <c r="BY227" s="30"/>
      <c r="BZ227" s="30"/>
      <c r="CA227" s="30"/>
      <c r="CB227" s="30"/>
      <c r="CC227" s="30"/>
      <c r="CD227" s="30"/>
      <c r="CE227" s="30"/>
      <c r="CF227" s="30"/>
      <c r="CG227" s="30"/>
      <c r="CH227" s="30"/>
      <c r="CI227" s="30"/>
      <c r="CJ227" s="30"/>
      <c r="CK227" s="30"/>
      <c r="CL227" s="30"/>
      <c r="CM227" s="30"/>
      <c r="CN227" s="30"/>
      <c r="CO227" s="30"/>
      <c r="CP227" s="30"/>
      <c r="CQ227" s="30"/>
      <c r="CR227" s="30"/>
      <c r="CS227" s="30"/>
      <c r="CT227" s="30"/>
      <c r="CU227" s="30"/>
      <c r="CV227" s="30"/>
      <c r="CW227" s="30"/>
      <c r="CX227" s="30"/>
      <c r="CY227" s="30"/>
      <c r="CZ227" s="30"/>
      <c r="DA227" s="30"/>
      <c r="DB227" s="30"/>
      <c r="DC227" s="30"/>
      <c r="DD227" s="30"/>
      <c r="DE227" s="30"/>
      <c r="DF227" s="30"/>
      <c r="DG227" s="30"/>
      <c r="DH227" s="30"/>
      <c r="DI227" s="30"/>
      <c r="DJ227" s="30"/>
      <c r="DK227" s="30"/>
      <c r="DL227" s="30"/>
      <c r="DM227" s="30"/>
      <c r="DN227" s="30"/>
      <c r="DO227" s="30"/>
      <c r="DP227" s="30"/>
      <c r="DQ227" s="30"/>
      <c r="DR227" s="30"/>
      <c r="DS227" s="30"/>
      <c r="DT227" s="30"/>
      <c r="DU227" s="30"/>
      <c r="DV227" s="30"/>
      <c r="DW227" s="30"/>
      <c r="DX227" s="30"/>
      <c r="DY227" s="30"/>
      <c r="DZ227" s="30"/>
      <c r="EA227" s="30"/>
      <c r="EB227" s="30"/>
      <c r="EC227" s="30"/>
      <c r="ED227" s="30"/>
      <c r="EE227" s="30"/>
      <c r="EF227" s="30"/>
      <c r="EG227" s="30"/>
      <c r="EH227" s="30"/>
      <c r="EI227" s="30"/>
      <c r="EJ227" s="30"/>
      <c r="EK227" s="30"/>
      <c r="EL227" s="30"/>
      <c r="EM227" s="30"/>
      <c r="EN227" s="30"/>
      <c r="EO227" s="30"/>
      <c r="EP227" s="30"/>
      <c r="EQ227" s="30"/>
      <c r="ER227" s="30"/>
      <c r="ES227" s="30"/>
      <c r="ET227" s="30"/>
      <c r="EU227" s="30"/>
      <c r="EV227" s="30"/>
      <c r="EW227" s="30"/>
      <c r="EX227" s="30"/>
      <c r="EY227" s="30"/>
      <c r="EZ227" s="30"/>
      <c r="FA227" s="30"/>
      <c r="FB227" s="30"/>
      <c r="FC227" s="30"/>
      <c r="FD227" s="30"/>
      <c r="FE227" s="30"/>
      <c r="FF227" s="30"/>
      <c r="FG227" s="30"/>
      <c r="FH227" s="30"/>
      <c r="FI227" s="30"/>
      <c r="FJ227" s="30"/>
      <c r="FK227" s="30"/>
      <c r="FL227" s="30"/>
      <c r="FM227" s="30"/>
      <c r="FN227" s="30"/>
      <c r="FO227" s="30"/>
      <c r="FP227" s="30"/>
      <c r="FQ227" s="30"/>
      <c r="FR227" s="30"/>
      <c r="FS227" s="30"/>
      <c r="FT227" s="30"/>
      <c r="FU227" s="30"/>
      <c r="FV227" s="30"/>
      <c r="FW227" s="30"/>
      <c r="FX227" s="30"/>
      <c r="FY227" s="30"/>
      <c r="FZ227" s="30"/>
      <c r="GA227" s="30"/>
      <c r="GB227" s="30"/>
      <c r="GC227" s="30"/>
      <c r="GD227" s="30"/>
      <c r="GE227" s="30"/>
      <c r="GF227" s="30"/>
      <c r="GG227" s="30"/>
      <c r="GH227" s="30"/>
      <c r="GI227" s="30"/>
      <c r="GJ227" s="30"/>
      <c r="GK227" s="30"/>
      <c r="GL227" s="30"/>
      <c r="GM227" s="30"/>
      <c r="GN227" s="30"/>
      <c r="GO227" s="30"/>
      <c r="GP227" s="30"/>
      <c r="GQ227" s="30"/>
      <c r="GR227" s="30"/>
      <c r="GS227" s="30"/>
      <c r="GT227" s="30"/>
      <c r="GU227" s="30"/>
      <c r="GV227" s="30"/>
      <c r="GW227" s="30"/>
      <c r="GX227" s="30"/>
      <c r="GY227" s="30"/>
      <c r="GZ227" s="30"/>
      <c r="HA227" s="30"/>
      <c r="HB227" s="30"/>
      <c r="HC227" s="30"/>
      <c r="HD227" s="30"/>
      <c r="HE227" s="30"/>
      <c r="HF227" s="30"/>
    </row>
    <row r="228" spans="1:214" ht="16" x14ac:dyDescent="0.2">
      <c r="A228" s="1"/>
      <c r="B228" s="8">
        <v>21990470</v>
      </c>
      <c r="C228" s="33" t="s">
        <v>14234</v>
      </c>
      <c r="D228" s="10" t="s">
        <v>14235</v>
      </c>
      <c r="E228" s="29">
        <v>12</v>
      </c>
      <c r="F228" s="16" t="s">
        <v>591</v>
      </c>
      <c r="G228" s="16" t="s">
        <v>45</v>
      </c>
      <c r="H228" s="16">
        <v>0.92</v>
      </c>
      <c r="I228" s="13" t="s">
        <v>14236</v>
      </c>
      <c r="J228" s="16"/>
      <c r="K228" s="16">
        <v>2.3999999999999998E-3</v>
      </c>
      <c r="L228" s="16">
        <v>4.0000000000000002E-4</v>
      </c>
      <c r="M228" s="16"/>
      <c r="N228" s="16">
        <v>4.0000000000000002E-4</v>
      </c>
      <c r="O228" s="16">
        <v>2.8E-3</v>
      </c>
      <c r="P228" s="34">
        <v>2.9072644834274792E-3</v>
      </c>
      <c r="Q228" s="34">
        <v>1.0726448342747901E-4</v>
      </c>
      <c r="R228" s="14">
        <v>3.7000000956377052E-2</v>
      </c>
      <c r="S228" s="14">
        <f t="shared" si="3"/>
        <v>0.96299999904362299</v>
      </c>
      <c r="T228" s="29">
        <v>219</v>
      </c>
      <c r="U228" s="29" t="s">
        <v>39</v>
      </c>
      <c r="V228" s="39" t="s">
        <v>39</v>
      </c>
      <c r="W228" s="35" t="s">
        <v>40</v>
      </c>
      <c r="X228" s="16" t="s">
        <v>14237</v>
      </c>
      <c r="Y228" s="29">
        <v>301126</v>
      </c>
      <c r="Z228" s="16">
        <v>1741295771</v>
      </c>
      <c r="AA228" s="16" t="s">
        <v>14238</v>
      </c>
      <c r="AB228" s="16" t="s">
        <v>14237</v>
      </c>
      <c r="AC228" s="29">
        <v>1</v>
      </c>
      <c r="AD228" s="16" t="s">
        <v>12612</v>
      </c>
      <c r="AE228" s="16" t="s">
        <v>12613</v>
      </c>
      <c r="AF228" s="16" t="s">
        <v>14239</v>
      </c>
      <c r="AG228" s="29">
        <v>17</v>
      </c>
      <c r="AH228" s="16" t="s">
        <v>14240</v>
      </c>
      <c r="AI228" s="16" t="s">
        <v>601</v>
      </c>
      <c r="AJ228" s="16" t="s">
        <v>602</v>
      </c>
      <c r="AK228" s="16">
        <v>2.3747767177590539E-3</v>
      </c>
      <c r="AL228" s="16">
        <v>4.1699881651356598E-4</v>
      </c>
      <c r="AM228" s="16">
        <v>1.0726448342747901E-4</v>
      </c>
      <c r="AN228" s="16">
        <v>3.7000000956377052E-2</v>
      </c>
      <c r="AO228" s="16">
        <v>5.2596657002812996</v>
      </c>
      <c r="AP228" s="16">
        <v>0.92357077441114988</v>
      </c>
      <c r="AQ228" s="16">
        <v>0.23756983977604609</v>
      </c>
      <c r="AR228" s="16"/>
      <c r="AS228" s="16"/>
      <c r="AT228" s="17" t="s">
        <v>41</v>
      </c>
      <c r="AU228" s="17" t="s">
        <v>41</v>
      </c>
      <c r="AV228" s="17" t="s">
        <v>42</v>
      </c>
      <c r="AW228" s="17" t="s">
        <v>42</v>
      </c>
      <c r="AX228" s="29">
        <v>1</v>
      </c>
      <c r="AY228" s="30" t="s">
        <v>603</v>
      </c>
      <c r="AZ228" s="30"/>
      <c r="BA228" s="30"/>
      <c r="BB228" s="30"/>
      <c r="BC228" s="30"/>
      <c r="BD228" s="30"/>
      <c r="BE228" s="30"/>
      <c r="BF228" s="30"/>
      <c r="BG228" s="30"/>
      <c r="BH228" s="30"/>
      <c r="BI228" s="30"/>
      <c r="BJ228" s="30"/>
      <c r="BK228" s="30"/>
      <c r="BL228" s="30"/>
      <c r="BM228" s="30"/>
      <c r="BN228" s="30"/>
      <c r="BO228" s="30"/>
      <c r="BP228" s="30"/>
      <c r="BQ228" s="30"/>
      <c r="BR228" s="30"/>
      <c r="BS228" s="30"/>
      <c r="BT228" s="30"/>
      <c r="BU228" s="30"/>
      <c r="BV228" s="30"/>
      <c r="BW228" s="30"/>
      <c r="BX228" s="30"/>
      <c r="BY228" s="30"/>
      <c r="BZ228" s="30"/>
      <c r="CA228" s="30"/>
      <c r="CB228" s="30"/>
      <c r="CC228" s="30"/>
      <c r="CD228" s="30"/>
      <c r="CE228" s="30"/>
      <c r="CF228" s="30"/>
      <c r="CG228" s="30"/>
      <c r="CH228" s="30"/>
      <c r="CI228" s="30"/>
      <c r="CJ228" s="30"/>
      <c r="CK228" s="30"/>
      <c r="CL228" s="30"/>
      <c r="CM228" s="30"/>
      <c r="CN228" s="30"/>
      <c r="CO228" s="30"/>
      <c r="CP228" s="30"/>
      <c r="CQ228" s="30"/>
      <c r="CR228" s="30"/>
      <c r="CS228" s="30"/>
      <c r="CT228" s="30"/>
      <c r="CU228" s="30"/>
      <c r="CV228" s="30"/>
      <c r="CW228" s="30"/>
      <c r="CX228" s="30"/>
      <c r="CY228" s="30"/>
      <c r="CZ228" s="30"/>
      <c r="DA228" s="30"/>
      <c r="DB228" s="30"/>
      <c r="DC228" s="30"/>
      <c r="DD228" s="30"/>
      <c r="DE228" s="30"/>
      <c r="DF228" s="30"/>
      <c r="DG228" s="30"/>
      <c r="DH228" s="30"/>
      <c r="DI228" s="30"/>
      <c r="DJ228" s="30"/>
      <c r="DK228" s="30"/>
      <c r="DL228" s="30"/>
      <c r="DM228" s="30"/>
      <c r="DN228" s="30"/>
      <c r="DO228" s="30"/>
      <c r="DP228" s="30"/>
      <c r="DQ228" s="30"/>
      <c r="DR228" s="30"/>
      <c r="DS228" s="30"/>
      <c r="DT228" s="30"/>
      <c r="DU228" s="30"/>
      <c r="DV228" s="30"/>
      <c r="DW228" s="30"/>
      <c r="DX228" s="30"/>
      <c r="DY228" s="30"/>
      <c r="DZ228" s="30"/>
      <c r="EA228" s="30"/>
      <c r="EB228" s="30"/>
      <c r="EC228" s="30"/>
      <c r="ED228" s="30"/>
      <c r="EE228" s="30"/>
      <c r="EF228" s="30"/>
      <c r="EG228" s="30"/>
      <c r="EH228" s="30"/>
      <c r="EI228" s="30"/>
      <c r="EJ228" s="30"/>
      <c r="EK228" s="30"/>
      <c r="EL228" s="30"/>
      <c r="EM228" s="30"/>
      <c r="EN228" s="30"/>
      <c r="EO228" s="30"/>
      <c r="EP228" s="30"/>
      <c r="EQ228" s="30"/>
      <c r="ER228" s="30"/>
      <c r="ES228" s="30"/>
      <c r="ET228" s="30"/>
      <c r="EU228" s="30"/>
      <c r="EV228" s="30"/>
      <c r="EW228" s="30"/>
      <c r="EX228" s="30"/>
      <c r="EY228" s="30"/>
      <c r="EZ228" s="30"/>
      <c r="FA228" s="30"/>
      <c r="FB228" s="30"/>
      <c r="FC228" s="30"/>
      <c r="FD228" s="30"/>
      <c r="FE228" s="30"/>
      <c r="FF228" s="30"/>
      <c r="FG228" s="30"/>
      <c r="FH228" s="30"/>
      <c r="FI228" s="30"/>
      <c r="FJ228" s="30"/>
      <c r="FK228" s="30"/>
      <c r="FL228" s="30"/>
      <c r="FM228" s="30"/>
      <c r="FN228" s="30"/>
      <c r="FO228" s="30"/>
      <c r="FP228" s="30"/>
      <c r="FQ228" s="30"/>
      <c r="FR228" s="30"/>
      <c r="FS228" s="30"/>
      <c r="FT228" s="30"/>
      <c r="FU228" s="30"/>
      <c r="FV228" s="30"/>
      <c r="FW228" s="30"/>
      <c r="FX228" s="30"/>
      <c r="FY228" s="30"/>
      <c r="FZ228" s="30"/>
      <c r="GA228" s="30"/>
      <c r="GB228" s="30"/>
      <c r="GC228" s="30"/>
      <c r="GD228" s="30"/>
      <c r="GE228" s="30"/>
      <c r="GF228" s="30"/>
      <c r="GG228" s="30"/>
      <c r="GH228" s="30"/>
      <c r="GI228" s="30"/>
      <c r="GJ228" s="30"/>
      <c r="GK228" s="30"/>
      <c r="GL228" s="30"/>
      <c r="GM228" s="30"/>
      <c r="GN228" s="30"/>
      <c r="GO228" s="30"/>
      <c r="GP228" s="30"/>
      <c r="GQ228" s="30"/>
      <c r="GR228" s="30"/>
      <c r="GS228" s="30"/>
      <c r="GT228" s="30"/>
      <c r="GU228" s="30"/>
      <c r="GV228" s="30"/>
      <c r="GW228" s="30"/>
      <c r="GX228" s="30"/>
      <c r="GY228" s="30"/>
      <c r="GZ228" s="30"/>
      <c r="HA228" s="30"/>
      <c r="HB228" s="30"/>
      <c r="HC228" s="30"/>
      <c r="HD228" s="30"/>
      <c r="HE228" s="30"/>
      <c r="HF228" s="30"/>
    </row>
    <row r="229" spans="1:214" ht="16" x14ac:dyDescent="0.2">
      <c r="A229" s="1"/>
      <c r="B229" s="18">
        <v>21989051</v>
      </c>
      <c r="C229" s="36" t="s">
        <v>14241</v>
      </c>
      <c r="D229" s="20" t="s">
        <v>14242</v>
      </c>
      <c r="E229" s="31">
        <v>24</v>
      </c>
      <c r="F229" s="32" t="s">
        <v>591</v>
      </c>
      <c r="G229" s="32" t="s">
        <v>36</v>
      </c>
      <c r="H229" s="32">
        <v>1.0900000000000001</v>
      </c>
      <c r="I229" s="23" t="s">
        <v>12765</v>
      </c>
      <c r="J229" s="32"/>
      <c r="K229" s="32">
        <v>1.1000000000000001E-3</v>
      </c>
      <c r="L229" s="32">
        <v>8.0000000000000004E-4</v>
      </c>
      <c r="M229" s="32"/>
      <c r="N229" s="32">
        <v>8.0000000000000004E-4</v>
      </c>
      <c r="O229" s="32">
        <v>1.9E-3</v>
      </c>
      <c r="P229" s="37">
        <v>2.006731214761792E-3</v>
      </c>
      <c r="Q229" s="37">
        <v>1.06731214761792E-4</v>
      </c>
      <c r="R229" s="24">
        <v>5.3700000121743127E-2</v>
      </c>
      <c r="S229" s="24">
        <f t="shared" si="3"/>
        <v>0.94629999987825686</v>
      </c>
      <c r="T229" s="31">
        <v>220</v>
      </c>
      <c r="U229" s="31" t="s">
        <v>39</v>
      </c>
      <c r="V229" s="40" t="s">
        <v>39</v>
      </c>
      <c r="W229" s="38" t="s">
        <v>40</v>
      </c>
      <c r="X229" s="32" t="s">
        <v>14243</v>
      </c>
      <c r="Y229" s="31">
        <v>301037</v>
      </c>
      <c r="Z229" s="32">
        <v>1741278611</v>
      </c>
      <c r="AA229" s="32" t="s">
        <v>14244</v>
      </c>
      <c r="AB229" s="32" t="s">
        <v>14243</v>
      </c>
      <c r="AC229" s="31">
        <v>1</v>
      </c>
      <c r="AD229" s="32" t="s">
        <v>12612</v>
      </c>
      <c r="AE229" s="32" t="s">
        <v>12613</v>
      </c>
      <c r="AF229" s="32" t="s">
        <v>14245</v>
      </c>
      <c r="AG229" s="31">
        <v>4</v>
      </c>
      <c r="AH229" s="32" t="s">
        <v>14246</v>
      </c>
      <c r="AI229" s="32" t="s">
        <v>640</v>
      </c>
      <c r="AJ229" s="32" t="s">
        <v>641</v>
      </c>
      <c r="AK229" s="32">
        <v>1.0942909679821681E-3</v>
      </c>
      <c r="AL229" s="32">
        <v>7.86523711479912E-4</v>
      </c>
      <c r="AM229" s="32">
        <v>1.06731214761792E-4</v>
      </c>
      <c r="AN229" s="32">
        <v>5.3700000121743127E-2</v>
      </c>
      <c r="AO229" s="32">
        <v>2.4614189128246089</v>
      </c>
      <c r="AP229" s="32">
        <v>1.7691495182414849</v>
      </c>
      <c r="AQ229" s="32">
        <v>0.24007347066735621</v>
      </c>
      <c r="AR229" s="32"/>
      <c r="AS229" s="32"/>
      <c r="AT229" s="17" t="s">
        <v>41</v>
      </c>
      <c r="AU229" s="17" t="s">
        <v>41</v>
      </c>
      <c r="AV229" s="17" t="s">
        <v>42</v>
      </c>
      <c r="AW229" s="17" t="s">
        <v>42</v>
      </c>
      <c r="AX229" s="29">
        <v>1</v>
      </c>
      <c r="AY229" s="30" t="s">
        <v>603</v>
      </c>
      <c r="AZ229" s="30"/>
      <c r="BA229" s="30"/>
      <c r="BB229" s="30"/>
      <c r="BC229" s="30"/>
      <c r="BD229" s="30"/>
      <c r="BE229" s="30"/>
      <c r="BF229" s="30"/>
      <c r="BG229" s="30"/>
      <c r="BH229" s="30"/>
      <c r="BI229" s="30"/>
      <c r="BJ229" s="30"/>
      <c r="BK229" s="30"/>
      <c r="BL229" s="30"/>
      <c r="BM229" s="30"/>
      <c r="BN229" s="30"/>
      <c r="BO229" s="30"/>
      <c r="BP229" s="30"/>
      <c r="BQ229" s="30"/>
      <c r="BR229" s="30"/>
      <c r="BS229" s="30"/>
      <c r="BT229" s="30"/>
      <c r="BU229" s="30"/>
      <c r="BV229" s="30"/>
      <c r="BW229" s="30"/>
      <c r="BX229" s="30"/>
      <c r="BY229" s="30"/>
      <c r="BZ229" s="30"/>
      <c r="CA229" s="30"/>
      <c r="CB229" s="30"/>
      <c r="CC229" s="30"/>
      <c r="CD229" s="30"/>
      <c r="CE229" s="30"/>
      <c r="CF229" s="30"/>
      <c r="CG229" s="30"/>
      <c r="CH229" s="30"/>
      <c r="CI229" s="30"/>
      <c r="CJ229" s="30"/>
      <c r="CK229" s="30"/>
      <c r="CL229" s="30"/>
      <c r="CM229" s="30"/>
      <c r="CN229" s="30"/>
      <c r="CO229" s="30"/>
      <c r="CP229" s="30"/>
      <c r="CQ229" s="30"/>
      <c r="CR229" s="30"/>
      <c r="CS229" s="30"/>
      <c r="CT229" s="30"/>
      <c r="CU229" s="30"/>
      <c r="CV229" s="30"/>
      <c r="CW229" s="30"/>
      <c r="CX229" s="30"/>
      <c r="CY229" s="30"/>
      <c r="CZ229" s="30"/>
      <c r="DA229" s="30"/>
      <c r="DB229" s="30"/>
      <c r="DC229" s="30"/>
      <c r="DD229" s="30"/>
      <c r="DE229" s="30"/>
      <c r="DF229" s="30"/>
      <c r="DG229" s="30"/>
      <c r="DH229" s="30"/>
      <c r="DI229" s="30"/>
      <c r="DJ229" s="30"/>
      <c r="DK229" s="30"/>
      <c r="DL229" s="30"/>
      <c r="DM229" s="30"/>
      <c r="DN229" s="30"/>
      <c r="DO229" s="30"/>
      <c r="DP229" s="30"/>
      <c r="DQ229" s="30"/>
      <c r="DR229" s="30"/>
      <c r="DS229" s="30"/>
      <c r="DT229" s="30"/>
      <c r="DU229" s="30"/>
      <c r="DV229" s="30"/>
      <c r="DW229" s="30"/>
      <c r="DX229" s="30"/>
      <c r="DY229" s="30"/>
      <c r="DZ229" s="30"/>
      <c r="EA229" s="30"/>
      <c r="EB229" s="30"/>
      <c r="EC229" s="30"/>
      <c r="ED229" s="30"/>
      <c r="EE229" s="30"/>
      <c r="EF229" s="30"/>
      <c r="EG229" s="30"/>
      <c r="EH229" s="30"/>
      <c r="EI229" s="30"/>
      <c r="EJ229" s="30"/>
      <c r="EK229" s="30"/>
      <c r="EL229" s="30"/>
      <c r="EM229" s="30"/>
      <c r="EN229" s="30"/>
      <c r="EO229" s="30"/>
      <c r="EP229" s="30"/>
      <c r="EQ229" s="30"/>
      <c r="ER229" s="30"/>
      <c r="ES229" s="30"/>
      <c r="ET229" s="30"/>
      <c r="EU229" s="30"/>
      <c r="EV229" s="30"/>
      <c r="EW229" s="30"/>
      <c r="EX229" s="30"/>
      <c r="EY229" s="30"/>
      <c r="EZ229" s="30"/>
      <c r="FA229" s="30"/>
      <c r="FB229" s="30"/>
      <c r="FC229" s="30"/>
      <c r="FD229" s="30"/>
      <c r="FE229" s="30"/>
      <c r="FF229" s="30"/>
      <c r="FG229" s="30"/>
      <c r="FH229" s="30"/>
      <c r="FI229" s="30"/>
      <c r="FJ229" s="30"/>
      <c r="FK229" s="30"/>
      <c r="FL229" s="30"/>
      <c r="FM229" s="30"/>
      <c r="FN229" s="30"/>
      <c r="FO229" s="30"/>
      <c r="FP229" s="30"/>
      <c r="FQ229" s="30"/>
      <c r="FR229" s="30"/>
      <c r="FS229" s="30"/>
      <c r="FT229" s="30"/>
      <c r="FU229" s="30"/>
      <c r="FV229" s="30"/>
      <c r="FW229" s="30"/>
      <c r="FX229" s="30"/>
      <c r="FY229" s="30"/>
      <c r="FZ229" s="30"/>
      <c r="GA229" s="30"/>
      <c r="GB229" s="30"/>
      <c r="GC229" s="30"/>
      <c r="GD229" s="30"/>
      <c r="GE229" s="30"/>
      <c r="GF229" s="30"/>
      <c r="GG229" s="30"/>
      <c r="GH229" s="30"/>
      <c r="GI229" s="30"/>
      <c r="GJ229" s="30"/>
      <c r="GK229" s="30"/>
      <c r="GL229" s="30"/>
      <c r="GM229" s="30"/>
      <c r="GN229" s="30"/>
      <c r="GO229" s="30"/>
      <c r="GP229" s="30"/>
      <c r="GQ229" s="30"/>
      <c r="GR229" s="30"/>
      <c r="GS229" s="30"/>
      <c r="GT229" s="30"/>
      <c r="GU229" s="30"/>
      <c r="GV229" s="30"/>
      <c r="GW229" s="30"/>
      <c r="GX229" s="30"/>
      <c r="GY229" s="30"/>
      <c r="GZ229" s="30"/>
      <c r="HA229" s="30"/>
      <c r="HB229" s="30"/>
      <c r="HC229" s="30"/>
      <c r="HD229" s="30"/>
      <c r="HE229" s="30"/>
      <c r="HF229" s="30"/>
    </row>
    <row r="230" spans="1:214" ht="16" x14ac:dyDescent="0.2">
      <c r="A230" s="1"/>
      <c r="B230" s="8">
        <v>21993054</v>
      </c>
      <c r="C230" s="33" t="s">
        <v>14247</v>
      </c>
      <c r="D230" s="10" t="s">
        <v>14248</v>
      </c>
      <c r="E230" s="29">
        <v>6</v>
      </c>
      <c r="F230" s="16" t="s">
        <v>591</v>
      </c>
      <c r="G230" s="16" t="s">
        <v>45</v>
      </c>
      <c r="H230" s="16">
        <v>5.24</v>
      </c>
      <c r="I230" s="13" t="s">
        <v>14249</v>
      </c>
      <c r="J230" s="16"/>
      <c r="K230" s="16">
        <v>2.0000000000000001E-4</v>
      </c>
      <c r="L230" s="16">
        <v>2.9999999999999997E-4</v>
      </c>
      <c r="M230" s="16"/>
      <c r="N230" s="16">
        <v>2.9999999999999997E-4</v>
      </c>
      <c r="O230" s="16">
        <v>5.0000000000000001E-4</v>
      </c>
      <c r="P230" s="34">
        <v>6.0019843281782002E-4</v>
      </c>
      <c r="Q230" s="34">
        <v>1.0019843281782E-4</v>
      </c>
      <c r="R230" s="14">
        <v>0.17149989180290129</v>
      </c>
      <c r="S230" s="14">
        <f t="shared" si="3"/>
        <v>0.82850010819709874</v>
      </c>
      <c r="T230" s="29">
        <v>221</v>
      </c>
      <c r="U230" s="29" t="s">
        <v>39</v>
      </c>
      <c r="V230" s="39" t="s">
        <v>39</v>
      </c>
      <c r="W230" s="35" t="s">
        <v>40</v>
      </c>
      <c r="X230" s="16" t="s">
        <v>14250</v>
      </c>
      <c r="Y230" s="29">
        <v>301277</v>
      </c>
      <c r="Z230" s="16">
        <v>1741326995</v>
      </c>
      <c r="AA230" s="16" t="s">
        <v>14251</v>
      </c>
      <c r="AB230" s="16" t="s">
        <v>14250</v>
      </c>
      <c r="AC230" s="29">
        <v>1</v>
      </c>
      <c r="AD230" s="16" t="s">
        <v>12612</v>
      </c>
      <c r="AE230" s="16" t="s">
        <v>12613</v>
      </c>
      <c r="AF230" s="16" t="s">
        <v>14252</v>
      </c>
      <c r="AG230" s="29">
        <v>4</v>
      </c>
      <c r="AH230" s="16" t="s">
        <v>14253</v>
      </c>
      <c r="AI230" s="16" t="s">
        <v>601</v>
      </c>
      <c r="AJ230" s="16" t="s">
        <v>602</v>
      </c>
      <c r="AK230" s="16">
        <v>2.2969796959121399E-4</v>
      </c>
      <c r="AL230" s="16">
        <v>2.5435138786347798E-4</v>
      </c>
      <c r="AM230" s="16">
        <v>1.0019843281782E-4</v>
      </c>
      <c r="AN230" s="16">
        <v>0.17149989180290129</v>
      </c>
      <c r="AO230" s="16">
        <v>0.49974683725019159</v>
      </c>
      <c r="AP230" s="16">
        <v>0.55338452430026153</v>
      </c>
      <c r="AQ230" s="16">
        <v>0.2179986614041306</v>
      </c>
      <c r="AR230" s="16"/>
      <c r="AS230" s="16"/>
      <c r="AT230" s="17" t="s">
        <v>41</v>
      </c>
      <c r="AU230" s="17" t="s">
        <v>41</v>
      </c>
      <c r="AV230" s="17" t="s">
        <v>42</v>
      </c>
      <c r="AW230" s="17" t="s">
        <v>42</v>
      </c>
      <c r="AX230" s="29">
        <v>1</v>
      </c>
      <c r="AY230" s="30" t="s">
        <v>603</v>
      </c>
      <c r="AZ230" s="30" t="s">
        <v>624</v>
      </c>
      <c r="BA230" s="30"/>
      <c r="BB230" s="30"/>
      <c r="BC230" s="30"/>
      <c r="BD230" s="30"/>
      <c r="BE230" s="30"/>
      <c r="BF230" s="30"/>
      <c r="BG230" s="30"/>
      <c r="BH230" s="30"/>
      <c r="BI230" s="30"/>
      <c r="BJ230" s="30"/>
      <c r="BK230" s="30"/>
      <c r="BL230" s="30"/>
      <c r="BM230" s="30"/>
      <c r="BN230" s="30"/>
      <c r="BO230" s="30"/>
      <c r="BP230" s="30"/>
      <c r="BQ230" s="30"/>
      <c r="BR230" s="30"/>
      <c r="BS230" s="30"/>
      <c r="BT230" s="30"/>
      <c r="BU230" s="30"/>
      <c r="BV230" s="30"/>
      <c r="BW230" s="30"/>
      <c r="BX230" s="30"/>
      <c r="BY230" s="30"/>
      <c r="BZ230" s="30"/>
      <c r="CA230" s="30"/>
      <c r="CB230" s="30"/>
      <c r="CC230" s="30"/>
      <c r="CD230" s="30"/>
      <c r="CE230" s="30"/>
      <c r="CF230" s="30"/>
      <c r="CG230" s="30"/>
      <c r="CH230" s="30"/>
      <c r="CI230" s="30"/>
      <c r="CJ230" s="30"/>
      <c r="CK230" s="30"/>
      <c r="CL230" s="30"/>
      <c r="CM230" s="30"/>
      <c r="CN230" s="30"/>
      <c r="CO230" s="30"/>
      <c r="CP230" s="30"/>
      <c r="CQ230" s="30"/>
      <c r="CR230" s="30"/>
      <c r="CS230" s="30"/>
      <c r="CT230" s="30"/>
      <c r="CU230" s="30"/>
      <c r="CV230" s="30"/>
      <c r="CW230" s="30"/>
      <c r="CX230" s="30"/>
      <c r="CY230" s="30"/>
      <c r="CZ230" s="30"/>
      <c r="DA230" s="30"/>
      <c r="DB230" s="30"/>
      <c r="DC230" s="30"/>
      <c r="DD230" s="30"/>
      <c r="DE230" s="30"/>
      <c r="DF230" s="30"/>
      <c r="DG230" s="30"/>
      <c r="DH230" s="30"/>
      <c r="DI230" s="30"/>
      <c r="DJ230" s="30"/>
      <c r="DK230" s="30"/>
      <c r="DL230" s="30"/>
      <c r="DM230" s="30"/>
      <c r="DN230" s="30"/>
      <c r="DO230" s="30"/>
      <c r="DP230" s="30"/>
      <c r="DQ230" s="30"/>
      <c r="DR230" s="30"/>
      <c r="DS230" s="30"/>
      <c r="DT230" s="30"/>
      <c r="DU230" s="30"/>
      <c r="DV230" s="30"/>
      <c r="DW230" s="30"/>
      <c r="DX230" s="30"/>
      <c r="DY230" s="30"/>
      <c r="DZ230" s="30"/>
      <c r="EA230" s="30"/>
      <c r="EB230" s="30"/>
      <c r="EC230" s="30"/>
      <c r="ED230" s="30"/>
      <c r="EE230" s="30"/>
      <c r="EF230" s="30"/>
      <c r="EG230" s="30"/>
      <c r="EH230" s="30"/>
      <c r="EI230" s="30"/>
      <c r="EJ230" s="30"/>
      <c r="EK230" s="30"/>
      <c r="EL230" s="30"/>
      <c r="EM230" s="30"/>
      <c r="EN230" s="30"/>
      <c r="EO230" s="30"/>
      <c r="EP230" s="30"/>
      <c r="EQ230" s="30"/>
      <c r="ER230" s="30"/>
      <c r="ES230" s="30"/>
      <c r="ET230" s="30"/>
      <c r="EU230" s="30"/>
      <c r="EV230" s="30"/>
      <c r="EW230" s="30"/>
      <c r="EX230" s="30"/>
      <c r="EY230" s="30"/>
      <c r="EZ230" s="30"/>
      <c r="FA230" s="30"/>
      <c r="FB230" s="30"/>
      <c r="FC230" s="30"/>
      <c r="FD230" s="30"/>
      <c r="FE230" s="30"/>
      <c r="FF230" s="30"/>
      <c r="FG230" s="30"/>
      <c r="FH230" s="30"/>
      <c r="FI230" s="30"/>
      <c r="FJ230" s="30"/>
      <c r="FK230" s="30"/>
      <c r="FL230" s="30"/>
      <c r="FM230" s="30"/>
      <c r="FN230" s="30"/>
      <c r="FO230" s="30"/>
      <c r="FP230" s="30"/>
      <c r="FQ230" s="30"/>
      <c r="FR230" s="30"/>
      <c r="FS230" s="30"/>
      <c r="FT230" s="30"/>
      <c r="FU230" s="30"/>
      <c r="FV230" s="30"/>
      <c r="FW230" s="30"/>
      <c r="FX230" s="30"/>
      <c r="FY230" s="30"/>
      <c r="FZ230" s="30"/>
      <c r="GA230" s="30"/>
      <c r="GB230" s="30"/>
      <c r="GC230" s="30"/>
      <c r="GD230" s="30"/>
      <c r="GE230" s="30"/>
      <c r="GF230" s="30"/>
      <c r="GG230" s="30"/>
      <c r="GH230" s="30"/>
      <c r="GI230" s="30"/>
      <c r="GJ230" s="30"/>
      <c r="GK230" s="30"/>
      <c r="GL230" s="30"/>
      <c r="GM230" s="30"/>
      <c r="GN230" s="30"/>
      <c r="GO230" s="30"/>
      <c r="GP230" s="30"/>
      <c r="GQ230" s="30"/>
      <c r="GR230" s="30"/>
      <c r="GS230" s="30"/>
      <c r="GT230" s="30"/>
      <c r="GU230" s="30"/>
      <c r="GV230" s="30"/>
      <c r="GW230" s="30"/>
      <c r="GX230" s="30"/>
      <c r="GY230" s="30"/>
      <c r="GZ230" s="30"/>
      <c r="HA230" s="30"/>
      <c r="HB230" s="30"/>
      <c r="HC230" s="30"/>
      <c r="HD230" s="30"/>
      <c r="HE230" s="30"/>
      <c r="HF230" s="30"/>
    </row>
    <row r="231" spans="1:214" ht="16" x14ac:dyDescent="0.2">
      <c r="A231" s="1"/>
      <c r="B231" s="18">
        <v>21993126</v>
      </c>
      <c r="C231" s="36" t="s">
        <v>14254</v>
      </c>
      <c r="D231" s="20" t="s">
        <v>14255</v>
      </c>
      <c r="E231" s="31">
        <v>5</v>
      </c>
      <c r="F231" s="32" t="s">
        <v>591</v>
      </c>
      <c r="G231" s="32" t="s">
        <v>45</v>
      </c>
      <c r="H231" s="32">
        <v>5.23</v>
      </c>
      <c r="I231" s="23" t="s">
        <v>13112</v>
      </c>
      <c r="J231" s="32"/>
      <c r="K231" s="32">
        <v>2.0000000000000001E-4</v>
      </c>
      <c r="L231" s="32">
        <v>1E-4</v>
      </c>
      <c r="M231" s="32"/>
      <c r="N231" s="32">
        <v>1E-4</v>
      </c>
      <c r="O231" s="32">
        <v>4.0000000000000002E-4</v>
      </c>
      <c r="P231" s="37">
        <v>5.0013316918726407E-4</v>
      </c>
      <c r="Q231" s="37">
        <v>1.00133169187264E-4</v>
      </c>
      <c r="R231" s="24">
        <v>0.2114999078343836</v>
      </c>
      <c r="S231" s="24">
        <f t="shared" si="3"/>
        <v>0.78850009216561645</v>
      </c>
      <c r="T231" s="31">
        <v>222</v>
      </c>
      <c r="U231" s="31" t="s">
        <v>39</v>
      </c>
      <c r="V231" s="40" t="s">
        <v>39</v>
      </c>
      <c r="W231" s="38" t="s">
        <v>40</v>
      </c>
      <c r="X231" s="32" t="s">
        <v>14256</v>
      </c>
      <c r="Y231" s="31">
        <v>301282</v>
      </c>
      <c r="Z231" s="32">
        <v>1741327859</v>
      </c>
      <c r="AA231" s="32" t="s">
        <v>14257</v>
      </c>
      <c r="AB231" s="32" t="s">
        <v>14256</v>
      </c>
      <c r="AC231" s="31">
        <v>1</v>
      </c>
      <c r="AD231" s="32" t="s">
        <v>12612</v>
      </c>
      <c r="AE231" s="32" t="s">
        <v>12613</v>
      </c>
      <c r="AF231" s="32" t="s">
        <v>14258</v>
      </c>
      <c r="AG231" s="31">
        <v>4</v>
      </c>
      <c r="AH231" s="32" t="s">
        <v>14259</v>
      </c>
      <c r="AI231" s="32" t="s">
        <v>601</v>
      </c>
      <c r="AJ231" s="32" t="s">
        <v>602</v>
      </c>
      <c r="AK231" s="32">
        <v>2.3201409817212801E-4</v>
      </c>
      <c r="AL231" s="32">
        <v>1.4129581927152E-4</v>
      </c>
      <c r="AM231" s="32">
        <v>1.00133169187264E-4</v>
      </c>
      <c r="AN231" s="32">
        <v>0.2114999078343836</v>
      </c>
      <c r="AO231" s="32">
        <v>0.50375035702517845</v>
      </c>
      <c r="AP231" s="32">
        <v>0.30678230316585098</v>
      </c>
      <c r="AQ231" s="32">
        <v>0.21740971831256789</v>
      </c>
      <c r="AR231" s="32"/>
      <c r="AS231" s="32"/>
      <c r="AT231" s="17" t="s">
        <v>41</v>
      </c>
      <c r="AU231" s="17" t="s">
        <v>41</v>
      </c>
      <c r="AV231" s="17" t="s">
        <v>42</v>
      </c>
      <c r="AW231" s="17" t="s">
        <v>42</v>
      </c>
      <c r="AX231" s="29">
        <v>1</v>
      </c>
      <c r="AY231" s="30" t="s">
        <v>603</v>
      </c>
      <c r="AZ231" s="30" t="s">
        <v>624</v>
      </c>
      <c r="BA231" s="30" t="s">
        <v>773</v>
      </c>
      <c r="BB231" s="30" t="s">
        <v>877</v>
      </c>
      <c r="BC231" s="30" t="s">
        <v>878</v>
      </c>
      <c r="BD231" s="30" t="s">
        <v>879</v>
      </c>
      <c r="BE231" s="30" t="s">
        <v>1257</v>
      </c>
      <c r="BF231" s="30" t="s">
        <v>1258</v>
      </c>
      <c r="BG231" s="30" t="s">
        <v>1259</v>
      </c>
      <c r="BH231" s="30" t="s">
        <v>1927</v>
      </c>
      <c r="BI231" s="30" t="s">
        <v>1928</v>
      </c>
      <c r="BJ231" s="30" t="s">
        <v>1929</v>
      </c>
      <c r="BK231" s="30" t="s">
        <v>1930</v>
      </c>
      <c r="BL231" s="30" t="s">
        <v>1931</v>
      </c>
      <c r="BM231" s="30" t="s">
        <v>1932</v>
      </c>
      <c r="BN231" s="30" t="s">
        <v>1933</v>
      </c>
      <c r="BO231" s="30" t="s">
        <v>1934</v>
      </c>
      <c r="BP231" s="30" t="s">
        <v>1935</v>
      </c>
      <c r="BQ231" s="30" t="s">
        <v>1936</v>
      </c>
      <c r="BR231" s="30" t="s">
        <v>1937</v>
      </c>
      <c r="BS231" s="30" t="s">
        <v>1938</v>
      </c>
      <c r="BT231" s="30" t="s">
        <v>1939</v>
      </c>
      <c r="BU231" s="30" t="s">
        <v>1940</v>
      </c>
      <c r="BV231" s="30" t="s">
        <v>1941</v>
      </c>
      <c r="BW231" s="30" t="s">
        <v>1942</v>
      </c>
      <c r="BX231" s="30" t="s">
        <v>1943</v>
      </c>
      <c r="BY231" s="30" t="s">
        <v>1944</v>
      </c>
      <c r="BZ231" s="30" t="s">
        <v>1945</v>
      </c>
      <c r="CA231" s="30" t="s">
        <v>1946</v>
      </c>
      <c r="CB231" s="30" t="s">
        <v>1947</v>
      </c>
      <c r="CC231" s="30" t="s">
        <v>1948</v>
      </c>
      <c r="CD231" s="30" t="s">
        <v>1949</v>
      </c>
      <c r="CE231" s="30" t="s">
        <v>1950</v>
      </c>
      <c r="CF231" s="30" t="s">
        <v>1951</v>
      </c>
      <c r="CG231" s="30" t="s">
        <v>1952</v>
      </c>
      <c r="CH231" s="30" t="s">
        <v>1953</v>
      </c>
      <c r="CI231" s="30" t="s">
        <v>1954</v>
      </c>
      <c r="CJ231" s="30" t="s">
        <v>1955</v>
      </c>
      <c r="CK231" s="30" t="s">
        <v>1956</v>
      </c>
      <c r="CL231" s="30" t="s">
        <v>1957</v>
      </c>
      <c r="CM231" s="30" t="s">
        <v>1958</v>
      </c>
      <c r="CN231" s="30" t="s">
        <v>1959</v>
      </c>
      <c r="CO231" s="30" t="s">
        <v>1960</v>
      </c>
      <c r="CP231" s="30" t="s">
        <v>1961</v>
      </c>
      <c r="CQ231" s="30" t="s">
        <v>1962</v>
      </c>
      <c r="CR231" s="30" t="s">
        <v>1963</v>
      </c>
      <c r="CS231" s="30" t="s">
        <v>1964</v>
      </c>
      <c r="CT231" s="30" t="s">
        <v>1965</v>
      </c>
      <c r="CU231" s="30" t="s">
        <v>1966</v>
      </c>
      <c r="CV231" s="30" t="s">
        <v>1967</v>
      </c>
      <c r="CW231" s="30" t="s">
        <v>1968</v>
      </c>
      <c r="CX231" s="30" t="s">
        <v>1969</v>
      </c>
      <c r="CY231" s="30" t="s">
        <v>1970</v>
      </c>
      <c r="CZ231" s="30" t="s">
        <v>1971</v>
      </c>
      <c r="DA231" s="30" t="s">
        <v>1972</v>
      </c>
      <c r="DB231" s="30" t="s">
        <v>1973</v>
      </c>
      <c r="DC231" s="30" t="s">
        <v>1974</v>
      </c>
      <c r="DD231" s="30" t="s">
        <v>1975</v>
      </c>
      <c r="DE231" s="30" t="s">
        <v>1976</v>
      </c>
      <c r="DF231" s="30" t="s">
        <v>1977</v>
      </c>
      <c r="DG231" s="30" t="s">
        <v>1978</v>
      </c>
      <c r="DH231" s="30" t="s">
        <v>1979</v>
      </c>
      <c r="DI231" s="30" t="s">
        <v>1980</v>
      </c>
      <c r="DJ231" s="30" t="s">
        <v>1981</v>
      </c>
      <c r="DK231" s="30" t="s">
        <v>1982</v>
      </c>
      <c r="DL231" s="30" t="s">
        <v>1983</v>
      </c>
      <c r="DM231" s="30" t="s">
        <v>1984</v>
      </c>
      <c r="DN231" s="30" t="s">
        <v>1985</v>
      </c>
      <c r="DO231" s="30" t="s">
        <v>1986</v>
      </c>
      <c r="DP231" s="30" t="s">
        <v>1987</v>
      </c>
      <c r="DQ231" s="30" t="s">
        <v>1988</v>
      </c>
      <c r="DR231" s="30" t="s">
        <v>1989</v>
      </c>
      <c r="DS231" s="30" t="s">
        <v>1990</v>
      </c>
      <c r="DT231" s="30" t="s">
        <v>1991</v>
      </c>
      <c r="DU231" s="30" t="s">
        <v>1992</v>
      </c>
      <c r="DV231" s="30" t="s">
        <v>1993</v>
      </c>
      <c r="DW231" s="30" t="s">
        <v>1994</v>
      </c>
      <c r="DX231" s="30" t="s">
        <v>1995</v>
      </c>
      <c r="DY231" s="30" t="s">
        <v>1996</v>
      </c>
      <c r="DZ231" s="30" t="s">
        <v>1997</v>
      </c>
      <c r="EA231" s="30" t="s">
        <v>1998</v>
      </c>
      <c r="EB231" s="30" t="s">
        <v>1999</v>
      </c>
      <c r="EC231" s="30" t="s">
        <v>2000</v>
      </c>
      <c r="ED231" s="30" t="s">
        <v>2001</v>
      </c>
      <c r="EE231" s="30" t="s">
        <v>2002</v>
      </c>
      <c r="EF231" s="30" t="s">
        <v>2003</v>
      </c>
      <c r="EG231" s="30" t="s">
        <v>2004</v>
      </c>
      <c r="EH231" s="30" t="s">
        <v>2005</v>
      </c>
      <c r="EI231" s="30" t="s">
        <v>2006</v>
      </c>
      <c r="EJ231" s="30" t="s">
        <v>2007</v>
      </c>
      <c r="EK231" s="30" t="s">
        <v>2008</v>
      </c>
      <c r="EL231" s="30" t="s">
        <v>2009</v>
      </c>
      <c r="EM231" s="30" t="s">
        <v>2010</v>
      </c>
      <c r="EN231" s="30" t="s">
        <v>2011</v>
      </c>
      <c r="EO231" s="30" t="s">
        <v>2012</v>
      </c>
      <c r="EP231" s="30" t="s">
        <v>2013</v>
      </c>
      <c r="EQ231" s="30" t="s">
        <v>2014</v>
      </c>
      <c r="ER231" s="30" t="s">
        <v>2015</v>
      </c>
      <c r="ES231" s="30" t="s">
        <v>2016</v>
      </c>
      <c r="ET231" s="30" t="s">
        <v>2017</v>
      </c>
      <c r="EU231" s="30" t="s">
        <v>2018</v>
      </c>
      <c r="EV231" s="30" t="s">
        <v>2019</v>
      </c>
      <c r="EW231" s="30" t="s">
        <v>2020</v>
      </c>
      <c r="EX231" s="30" t="s">
        <v>2021</v>
      </c>
      <c r="EY231" s="30" t="s">
        <v>2022</v>
      </c>
      <c r="EZ231" s="30" t="s">
        <v>2023</v>
      </c>
      <c r="FA231" s="30" t="s">
        <v>2024</v>
      </c>
      <c r="FB231" s="30" t="s">
        <v>2025</v>
      </c>
      <c r="FC231" s="30" t="s">
        <v>2026</v>
      </c>
      <c r="FD231" s="30" t="s">
        <v>2027</v>
      </c>
      <c r="FE231" s="30" t="s">
        <v>2028</v>
      </c>
      <c r="FF231" s="30" t="s">
        <v>2029</v>
      </c>
      <c r="FG231" s="30" t="s">
        <v>2030</v>
      </c>
      <c r="FH231" s="30" t="s">
        <v>2031</v>
      </c>
      <c r="FI231" s="30" t="s">
        <v>2032</v>
      </c>
      <c r="FJ231" s="30" t="s">
        <v>2033</v>
      </c>
      <c r="FK231" s="30" t="s">
        <v>2034</v>
      </c>
      <c r="FL231" s="30" t="s">
        <v>2035</v>
      </c>
      <c r="FM231" s="30" t="s">
        <v>2036</v>
      </c>
      <c r="FN231" s="30" t="s">
        <v>2037</v>
      </c>
      <c r="FO231" s="30" t="s">
        <v>2038</v>
      </c>
      <c r="FP231" s="30" t="s">
        <v>2039</v>
      </c>
      <c r="FQ231" s="30" t="s">
        <v>2040</v>
      </c>
      <c r="FR231" s="30" t="s">
        <v>2041</v>
      </c>
      <c r="FS231" s="30" t="s">
        <v>2042</v>
      </c>
      <c r="FT231" s="30"/>
      <c r="FU231" s="30"/>
      <c r="FV231" s="30"/>
      <c r="FW231" s="30"/>
      <c r="FX231" s="30"/>
      <c r="FY231" s="30"/>
      <c r="FZ231" s="30"/>
      <c r="GA231" s="30"/>
      <c r="GB231" s="30"/>
      <c r="GC231" s="30"/>
      <c r="GD231" s="30"/>
      <c r="GE231" s="30"/>
      <c r="GF231" s="30"/>
      <c r="GG231" s="30"/>
      <c r="GH231" s="30"/>
      <c r="GI231" s="30"/>
      <c r="GJ231" s="30"/>
      <c r="GK231" s="30"/>
      <c r="GL231" s="30"/>
      <c r="GM231" s="30"/>
      <c r="GN231" s="30"/>
      <c r="GO231" s="30"/>
      <c r="GP231" s="30"/>
      <c r="GQ231" s="30"/>
      <c r="GR231" s="30"/>
      <c r="GS231" s="30"/>
      <c r="GT231" s="30"/>
      <c r="GU231" s="30"/>
      <c r="GV231" s="30"/>
      <c r="GW231" s="30"/>
      <c r="GX231" s="30"/>
      <c r="GY231" s="30"/>
      <c r="GZ231" s="30"/>
      <c r="HA231" s="30"/>
      <c r="HB231" s="30"/>
      <c r="HC231" s="30"/>
      <c r="HD231" s="30"/>
      <c r="HE231" s="30"/>
      <c r="HF231" s="30"/>
    </row>
    <row r="232" spans="1:214" ht="16" x14ac:dyDescent="0.2">
      <c r="A232" s="1"/>
      <c r="B232" s="8">
        <v>21989840</v>
      </c>
      <c r="C232" s="33" t="s">
        <v>14260</v>
      </c>
      <c r="D232" s="10" t="s">
        <v>14261</v>
      </c>
      <c r="E232" s="29"/>
      <c r="F232" s="16" t="s">
        <v>591</v>
      </c>
      <c r="G232" s="16" t="s">
        <v>36</v>
      </c>
      <c r="H232" s="16">
        <v>0.97</v>
      </c>
      <c r="I232" s="13" t="s">
        <v>14262</v>
      </c>
      <c r="J232" s="16"/>
      <c r="K232" s="16">
        <v>1.1000000000000001E-3</v>
      </c>
      <c r="L232" s="16">
        <v>1.1000000000000001E-3</v>
      </c>
      <c r="M232" s="16"/>
      <c r="N232" s="16">
        <v>1.1000000000000001E-3</v>
      </c>
      <c r="O232" s="16">
        <v>2.2000000000000001E-3</v>
      </c>
      <c r="P232" s="34">
        <v>2.2978646119417401E-3</v>
      </c>
      <c r="Q232" s="34">
        <v>9.7864611941739994E-5</v>
      </c>
      <c r="R232" s="14">
        <v>4.2661747970792918E-2</v>
      </c>
      <c r="S232" s="14">
        <f t="shared" si="3"/>
        <v>0.95733825202920708</v>
      </c>
      <c r="T232" s="29">
        <v>223</v>
      </c>
      <c r="U232" s="29" t="s">
        <v>39</v>
      </c>
      <c r="V232" s="39" t="s">
        <v>39</v>
      </c>
      <c r="W232" s="35" t="s">
        <v>40</v>
      </c>
      <c r="X232" s="16" t="s">
        <v>14263</v>
      </c>
      <c r="Y232" s="29">
        <v>301090</v>
      </c>
      <c r="Z232" s="16">
        <v>1741288175</v>
      </c>
      <c r="AA232" s="16" t="s">
        <v>14264</v>
      </c>
      <c r="AB232" s="16" t="s">
        <v>14263</v>
      </c>
      <c r="AC232" s="29">
        <v>1</v>
      </c>
      <c r="AD232" s="16" t="s">
        <v>12612</v>
      </c>
      <c r="AE232" s="16" t="s">
        <v>12613</v>
      </c>
      <c r="AF232" s="16" t="s">
        <v>14265</v>
      </c>
      <c r="AG232" s="29">
        <v>13</v>
      </c>
      <c r="AH232" s="16" t="s">
        <v>14266</v>
      </c>
      <c r="AI232" s="16" t="s">
        <v>640</v>
      </c>
      <c r="AJ232" s="16" t="s">
        <v>641</v>
      </c>
      <c r="AK232" s="16">
        <v>1.0646897676525201E-3</v>
      </c>
      <c r="AL232" s="16">
        <v>1.13141191566256E-3</v>
      </c>
      <c r="AM232" s="16">
        <v>9.7864611941739994E-5</v>
      </c>
      <c r="AN232" s="16">
        <v>4.2661747970792918E-2</v>
      </c>
      <c r="AO232" s="16">
        <v>2.3373452289818308</v>
      </c>
      <c r="AP232" s="16">
        <v>2.4838223522311118</v>
      </c>
      <c r="AQ232" s="16">
        <v>0.21484510395223291</v>
      </c>
      <c r="AR232" s="16"/>
      <c r="AS232" s="16"/>
      <c r="AT232" s="17" t="s">
        <v>41</v>
      </c>
      <c r="AU232" s="17" t="s">
        <v>41</v>
      </c>
      <c r="AV232" s="17" t="s">
        <v>42</v>
      </c>
      <c r="AW232" s="17" t="s">
        <v>42</v>
      </c>
      <c r="AX232" s="29">
        <v>1</v>
      </c>
      <c r="AY232" s="30" t="s">
        <v>603</v>
      </c>
      <c r="AZ232" s="30" t="s">
        <v>624</v>
      </c>
      <c r="BA232" s="30" t="s">
        <v>773</v>
      </c>
      <c r="BB232" s="30" t="s">
        <v>877</v>
      </c>
      <c r="BC232" s="30" t="s">
        <v>878</v>
      </c>
      <c r="BD232" s="30" t="s">
        <v>879</v>
      </c>
      <c r="BE232" s="30" t="s">
        <v>1257</v>
      </c>
      <c r="BF232" s="30" t="s">
        <v>1258</v>
      </c>
      <c r="BG232" s="30" t="s">
        <v>1259</v>
      </c>
      <c r="BH232" s="30" t="s">
        <v>1927</v>
      </c>
      <c r="BI232" s="30" t="s">
        <v>1928</v>
      </c>
      <c r="BJ232" s="30" t="s">
        <v>1929</v>
      </c>
      <c r="BK232" s="30" t="s">
        <v>1930</v>
      </c>
      <c r="BL232" s="30" t="s">
        <v>1931</v>
      </c>
      <c r="BM232" s="30" t="s">
        <v>1932</v>
      </c>
      <c r="BN232" s="30" t="s">
        <v>1933</v>
      </c>
      <c r="BO232" s="30" t="s">
        <v>1934</v>
      </c>
      <c r="BP232" s="30" t="s">
        <v>1935</v>
      </c>
      <c r="BQ232" s="30" t="s">
        <v>1936</v>
      </c>
      <c r="BR232" s="30" t="s">
        <v>1937</v>
      </c>
      <c r="BS232" s="30" t="s">
        <v>1938</v>
      </c>
      <c r="BT232" s="30" t="s">
        <v>1939</v>
      </c>
      <c r="BU232" s="30" t="s">
        <v>1940</v>
      </c>
      <c r="BV232" s="30" t="s">
        <v>1941</v>
      </c>
      <c r="BW232" s="30" t="s">
        <v>1942</v>
      </c>
      <c r="BX232" s="30" t="s">
        <v>1943</v>
      </c>
      <c r="BY232" s="30" t="s">
        <v>1944</v>
      </c>
      <c r="BZ232" s="30" t="s">
        <v>1945</v>
      </c>
      <c r="CA232" s="30" t="s">
        <v>1946</v>
      </c>
      <c r="CB232" s="30" t="s">
        <v>1947</v>
      </c>
      <c r="CC232" s="30" t="s">
        <v>1948</v>
      </c>
      <c r="CD232" s="30" t="s">
        <v>1949</v>
      </c>
      <c r="CE232" s="30" t="s">
        <v>1950</v>
      </c>
      <c r="CF232" s="30" t="s">
        <v>1951</v>
      </c>
      <c r="CG232" s="30" t="s">
        <v>1952</v>
      </c>
      <c r="CH232" s="30" t="s">
        <v>1953</v>
      </c>
      <c r="CI232" s="30" t="s">
        <v>1954</v>
      </c>
      <c r="CJ232" s="30" t="s">
        <v>1955</v>
      </c>
      <c r="CK232" s="30" t="s">
        <v>1956</v>
      </c>
      <c r="CL232" s="30" t="s">
        <v>1957</v>
      </c>
      <c r="CM232" s="30" t="s">
        <v>1958</v>
      </c>
      <c r="CN232" s="30" t="s">
        <v>1959</v>
      </c>
      <c r="CO232" s="30" t="s">
        <v>1960</v>
      </c>
      <c r="CP232" s="30" t="s">
        <v>1961</v>
      </c>
      <c r="CQ232" s="30" t="s">
        <v>1962</v>
      </c>
      <c r="CR232" s="30" t="s">
        <v>1963</v>
      </c>
      <c r="CS232" s="30" t="s">
        <v>1964</v>
      </c>
      <c r="CT232" s="30" t="s">
        <v>1965</v>
      </c>
      <c r="CU232" s="30" t="s">
        <v>1966</v>
      </c>
      <c r="CV232" s="30" t="s">
        <v>1967</v>
      </c>
      <c r="CW232" s="30" t="s">
        <v>1968</v>
      </c>
      <c r="CX232" s="30" t="s">
        <v>1969</v>
      </c>
      <c r="CY232" s="30" t="s">
        <v>1970</v>
      </c>
      <c r="CZ232" s="30" t="s">
        <v>1971</v>
      </c>
      <c r="DA232" s="30" t="s">
        <v>1972</v>
      </c>
      <c r="DB232" s="30" t="s">
        <v>1973</v>
      </c>
      <c r="DC232" s="30" t="s">
        <v>1974</v>
      </c>
      <c r="DD232" s="30" t="s">
        <v>1975</v>
      </c>
      <c r="DE232" s="30" t="s">
        <v>1976</v>
      </c>
      <c r="DF232" s="30" t="s">
        <v>1977</v>
      </c>
      <c r="DG232" s="30" t="s">
        <v>1978</v>
      </c>
      <c r="DH232" s="30" t="s">
        <v>1979</v>
      </c>
      <c r="DI232" s="30" t="s">
        <v>1980</v>
      </c>
      <c r="DJ232" s="30" t="s">
        <v>1981</v>
      </c>
      <c r="DK232" s="30" t="s">
        <v>1982</v>
      </c>
      <c r="DL232" s="30" t="s">
        <v>1983</v>
      </c>
      <c r="DM232" s="30" t="s">
        <v>1984</v>
      </c>
      <c r="DN232" s="30" t="s">
        <v>1985</v>
      </c>
      <c r="DO232" s="30" t="s">
        <v>1986</v>
      </c>
      <c r="DP232" s="30" t="s">
        <v>1987</v>
      </c>
      <c r="DQ232" s="30" t="s">
        <v>1988</v>
      </c>
      <c r="DR232" s="30" t="s">
        <v>1989</v>
      </c>
      <c r="DS232" s="30" t="s">
        <v>1990</v>
      </c>
      <c r="DT232" s="30" t="s">
        <v>1991</v>
      </c>
      <c r="DU232" s="30" t="s">
        <v>1992</v>
      </c>
      <c r="DV232" s="30" t="s">
        <v>1993</v>
      </c>
      <c r="DW232" s="30" t="s">
        <v>1994</v>
      </c>
      <c r="DX232" s="30" t="s">
        <v>1995</v>
      </c>
      <c r="DY232" s="30" t="s">
        <v>1996</v>
      </c>
      <c r="DZ232" s="30" t="s">
        <v>1997</v>
      </c>
      <c r="EA232" s="30" t="s">
        <v>1998</v>
      </c>
      <c r="EB232" s="30" t="s">
        <v>1999</v>
      </c>
      <c r="EC232" s="30" t="s">
        <v>2000</v>
      </c>
      <c r="ED232" s="30" t="s">
        <v>2001</v>
      </c>
      <c r="EE232" s="30" t="s">
        <v>2002</v>
      </c>
      <c r="EF232" s="30" t="s">
        <v>2003</v>
      </c>
      <c r="EG232" s="30" t="s">
        <v>2004</v>
      </c>
      <c r="EH232" s="30" t="s">
        <v>2005</v>
      </c>
      <c r="EI232" s="30" t="s">
        <v>2006</v>
      </c>
      <c r="EJ232" s="30" t="s">
        <v>2007</v>
      </c>
      <c r="EK232" s="30" t="s">
        <v>2008</v>
      </c>
      <c r="EL232" s="30" t="s">
        <v>2009</v>
      </c>
      <c r="EM232" s="30" t="s">
        <v>2010</v>
      </c>
      <c r="EN232" s="30" t="s">
        <v>2011</v>
      </c>
      <c r="EO232" s="30" t="s">
        <v>2012</v>
      </c>
      <c r="EP232" s="30" t="s">
        <v>2013</v>
      </c>
      <c r="EQ232" s="30" t="s">
        <v>2014</v>
      </c>
      <c r="ER232" s="30" t="s">
        <v>2015</v>
      </c>
      <c r="ES232" s="30" t="s">
        <v>2016</v>
      </c>
      <c r="ET232" s="30" t="s">
        <v>2017</v>
      </c>
      <c r="EU232" s="30" t="s">
        <v>2018</v>
      </c>
      <c r="EV232" s="30" t="s">
        <v>2019</v>
      </c>
      <c r="EW232" s="30" t="s">
        <v>2020</v>
      </c>
      <c r="EX232" s="30" t="s">
        <v>2021</v>
      </c>
      <c r="EY232" s="30" t="s">
        <v>2022</v>
      </c>
      <c r="EZ232" s="30" t="s">
        <v>2023</v>
      </c>
      <c r="FA232" s="30" t="s">
        <v>2024</v>
      </c>
      <c r="FB232" s="30" t="s">
        <v>2025</v>
      </c>
      <c r="FC232" s="30" t="s">
        <v>2026</v>
      </c>
      <c r="FD232" s="30" t="s">
        <v>2027</v>
      </c>
      <c r="FE232" s="30" t="s">
        <v>2028</v>
      </c>
      <c r="FF232" s="30" t="s">
        <v>2029</v>
      </c>
      <c r="FG232" s="30" t="s">
        <v>2030</v>
      </c>
      <c r="FH232" s="30" t="s">
        <v>2031</v>
      </c>
      <c r="FI232" s="30" t="s">
        <v>2032</v>
      </c>
      <c r="FJ232" s="30" t="s">
        <v>2033</v>
      </c>
      <c r="FK232" s="30" t="s">
        <v>2034</v>
      </c>
      <c r="FL232" s="30" t="s">
        <v>2035</v>
      </c>
      <c r="FM232" s="30" t="s">
        <v>2036</v>
      </c>
      <c r="FN232" s="30" t="s">
        <v>2037</v>
      </c>
      <c r="FO232" s="30" t="s">
        <v>2038</v>
      </c>
      <c r="FP232" s="30" t="s">
        <v>2039</v>
      </c>
      <c r="FQ232" s="30" t="s">
        <v>2040</v>
      </c>
      <c r="FR232" s="30" t="s">
        <v>2041</v>
      </c>
      <c r="FS232" s="30" t="s">
        <v>2042</v>
      </c>
      <c r="FT232" s="30" t="s">
        <v>2043</v>
      </c>
      <c r="FU232" s="30" t="s">
        <v>2044</v>
      </c>
      <c r="FV232" s="30" t="s">
        <v>2045</v>
      </c>
      <c r="FW232" s="30" t="s">
        <v>2046</v>
      </c>
      <c r="FX232" s="30" t="s">
        <v>2047</v>
      </c>
      <c r="FY232" s="30" t="s">
        <v>2048</v>
      </c>
      <c r="FZ232" s="30" t="s">
        <v>2049</v>
      </c>
      <c r="GA232" s="30" t="s">
        <v>2050</v>
      </c>
      <c r="GB232" s="30" t="s">
        <v>2051</v>
      </c>
      <c r="GC232" s="30" t="s">
        <v>2052</v>
      </c>
      <c r="GD232" s="30" t="s">
        <v>2053</v>
      </c>
      <c r="GE232" s="30" t="s">
        <v>2054</v>
      </c>
      <c r="GF232" s="30" t="s">
        <v>2055</v>
      </c>
      <c r="GG232" s="30" t="s">
        <v>2056</v>
      </c>
      <c r="GH232" s="30" t="s">
        <v>2057</v>
      </c>
      <c r="GI232" s="30" t="s">
        <v>2058</v>
      </c>
      <c r="GJ232" s="30" t="s">
        <v>2059</v>
      </c>
      <c r="GK232" s="30" t="s">
        <v>2060</v>
      </c>
      <c r="GL232" s="30" t="s">
        <v>2061</v>
      </c>
      <c r="GM232" s="30" t="s">
        <v>2062</v>
      </c>
      <c r="GN232" s="30" t="s">
        <v>2063</v>
      </c>
      <c r="GO232" s="30" t="s">
        <v>2064</v>
      </c>
      <c r="GP232" s="30" t="s">
        <v>2065</v>
      </c>
      <c r="GQ232" s="30" t="s">
        <v>2066</v>
      </c>
      <c r="GR232" s="30" t="s">
        <v>2067</v>
      </c>
      <c r="GS232" s="30" t="s">
        <v>2068</v>
      </c>
      <c r="GT232" s="30" t="s">
        <v>2069</v>
      </c>
      <c r="GU232" s="30" t="s">
        <v>2070</v>
      </c>
      <c r="GV232" s="30" t="s">
        <v>2071</v>
      </c>
      <c r="GW232" s="30" t="s">
        <v>2072</v>
      </c>
      <c r="GX232" s="30" t="s">
        <v>2073</v>
      </c>
      <c r="GY232" s="30" t="s">
        <v>2074</v>
      </c>
      <c r="GZ232" s="30" t="s">
        <v>2075</v>
      </c>
      <c r="HA232" s="30" t="s">
        <v>2076</v>
      </c>
      <c r="HB232" s="30" t="s">
        <v>2077</v>
      </c>
      <c r="HC232" s="30" t="s">
        <v>2078</v>
      </c>
      <c r="HD232" s="30" t="s">
        <v>2079</v>
      </c>
      <c r="HE232" s="30" t="s">
        <v>2080</v>
      </c>
      <c r="HF232" s="30" t="s">
        <v>2081</v>
      </c>
    </row>
    <row r="233" spans="1:214" ht="16" x14ac:dyDescent="0.2">
      <c r="A233" s="1"/>
      <c r="B233" s="18">
        <v>21992944</v>
      </c>
      <c r="C233" s="36" t="s">
        <v>14267</v>
      </c>
      <c r="D233" s="20" t="s">
        <v>14268</v>
      </c>
      <c r="E233" s="31">
        <v>8</v>
      </c>
      <c r="F233" s="32" t="s">
        <v>591</v>
      </c>
      <c r="G233" s="32" t="s">
        <v>45</v>
      </c>
      <c r="H233" s="32">
        <v>5.25</v>
      </c>
      <c r="I233" s="23" t="s">
        <v>14269</v>
      </c>
      <c r="J233" s="32"/>
      <c r="K233" s="32">
        <v>4.0000000000000002E-4</v>
      </c>
      <c r="L233" s="32">
        <v>8.9999999999999998E-4</v>
      </c>
      <c r="M233" s="32"/>
      <c r="N233" s="32">
        <v>8.9999999999999998E-4</v>
      </c>
      <c r="O233" s="32">
        <v>1.2999999999999999E-3</v>
      </c>
      <c r="P233" s="37">
        <v>1.3970546432550981E-3</v>
      </c>
      <c r="Q233" s="37">
        <v>9.7054643255098001E-5</v>
      </c>
      <c r="R233" s="24">
        <v>6.8799980789618922E-2</v>
      </c>
      <c r="S233" s="24">
        <f t="shared" si="3"/>
        <v>0.93120001921038109</v>
      </c>
      <c r="T233" s="31">
        <v>224</v>
      </c>
      <c r="U233" s="31" t="s">
        <v>39</v>
      </c>
      <c r="V233" s="40" t="s">
        <v>39</v>
      </c>
      <c r="W233" s="38" t="s">
        <v>40</v>
      </c>
      <c r="X233" s="32" t="s">
        <v>14270</v>
      </c>
      <c r="Y233" s="31">
        <v>301273</v>
      </c>
      <c r="Z233" s="32">
        <v>1741325675</v>
      </c>
      <c r="AA233" s="32" t="s">
        <v>14271</v>
      </c>
      <c r="AB233" s="32" t="s">
        <v>14270</v>
      </c>
      <c r="AC233" s="31">
        <v>1</v>
      </c>
      <c r="AD233" s="32" t="s">
        <v>12612</v>
      </c>
      <c r="AE233" s="32" t="s">
        <v>12613</v>
      </c>
      <c r="AF233" s="32" t="s">
        <v>14272</v>
      </c>
      <c r="AG233" s="31">
        <v>5</v>
      </c>
      <c r="AH233" s="32" t="s">
        <v>14273</v>
      </c>
      <c r="AI233" s="32" t="s">
        <v>601</v>
      </c>
      <c r="AJ233" s="32" t="s">
        <v>602</v>
      </c>
      <c r="AK233" s="32">
        <v>3.8360283391885002E-4</v>
      </c>
      <c r="AL233" s="32">
        <v>9.3002087100579997E-4</v>
      </c>
      <c r="AM233" s="32">
        <v>9.7054643255098001E-5</v>
      </c>
      <c r="AN233" s="32">
        <v>6.8799980789618922E-2</v>
      </c>
      <c r="AO233" s="32">
        <v>0.83272546150621363</v>
      </c>
      <c r="AP233" s="32">
        <v>2.018890348402766</v>
      </c>
      <c r="AQ233" s="32">
        <v>0.2106863282793672</v>
      </c>
      <c r="AR233" s="32"/>
      <c r="AS233" s="32"/>
      <c r="AT233" s="17" t="s">
        <v>41</v>
      </c>
      <c r="AU233" s="17" t="s">
        <v>41</v>
      </c>
      <c r="AV233" s="17" t="s">
        <v>42</v>
      </c>
      <c r="AW233" s="17" t="s">
        <v>42</v>
      </c>
      <c r="AX233" s="29">
        <v>1</v>
      </c>
      <c r="AY233" s="30" t="s">
        <v>603</v>
      </c>
      <c r="AZ233" s="30"/>
      <c r="BA233" s="30"/>
      <c r="BB233" s="30"/>
      <c r="BC233" s="30"/>
      <c r="BD233" s="30"/>
      <c r="BE233" s="30"/>
      <c r="BF233" s="30"/>
      <c r="BG233" s="30"/>
      <c r="BH233" s="30"/>
      <c r="BI233" s="30"/>
      <c r="BJ233" s="30"/>
      <c r="BK233" s="30"/>
      <c r="BL233" s="30"/>
      <c r="BM233" s="30"/>
      <c r="BN233" s="30"/>
      <c r="BO233" s="30"/>
      <c r="BP233" s="30"/>
      <c r="BQ233" s="30"/>
      <c r="BR233" s="30"/>
      <c r="BS233" s="30"/>
      <c r="BT233" s="30"/>
      <c r="BU233" s="30"/>
      <c r="BV233" s="30"/>
      <c r="BW233" s="30"/>
      <c r="BX233" s="30"/>
      <c r="BY233" s="30"/>
      <c r="BZ233" s="30"/>
      <c r="CA233" s="30"/>
      <c r="CB233" s="30"/>
      <c r="CC233" s="30"/>
      <c r="CD233" s="30"/>
      <c r="CE233" s="30"/>
      <c r="CF233" s="30"/>
      <c r="CG233" s="30"/>
      <c r="CH233" s="30"/>
      <c r="CI233" s="30"/>
      <c r="CJ233" s="30"/>
      <c r="CK233" s="30"/>
      <c r="CL233" s="30"/>
      <c r="CM233" s="30"/>
      <c r="CN233" s="30"/>
      <c r="CO233" s="30"/>
      <c r="CP233" s="30"/>
      <c r="CQ233" s="30"/>
      <c r="CR233" s="30"/>
      <c r="CS233" s="30"/>
      <c r="CT233" s="30"/>
      <c r="CU233" s="30"/>
      <c r="CV233" s="30"/>
      <c r="CW233" s="30"/>
      <c r="CX233" s="30"/>
      <c r="CY233" s="30"/>
      <c r="CZ233" s="30"/>
      <c r="DA233" s="30"/>
      <c r="DB233" s="30"/>
      <c r="DC233" s="30"/>
      <c r="DD233" s="30"/>
      <c r="DE233" s="30"/>
      <c r="DF233" s="30"/>
      <c r="DG233" s="30"/>
      <c r="DH233" s="30"/>
      <c r="DI233" s="30"/>
      <c r="DJ233" s="30"/>
      <c r="DK233" s="30"/>
      <c r="DL233" s="30"/>
      <c r="DM233" s="30"/>
      <c r="DN233" s="30"/>
      <c r="DO233" s="30"/>
      <c r="DP233" s="30"/>
      <c r="DQ233" s="30"/>
      <c r="DR233" s="30"/>
      <c r="DS233" s="30"/>
      <c r="DT233" s="30"/>
      <c r="DU233" s="30"/>
      <c r="DV233" s="30"/>
      <c r="DW233" s="30"/>
      <c r="DX233" s="30"/>
      <c r="DY233" s="30"/>
      <c r="DZ233" s="30"/>
      <c r="EA233" s="30"/>
      <c r="EB233" s="30"/>
      <c r="EC233" s="30"/>
      <c r="ED233" s="30"/>
      <c r="EE233" s="30"/>
      <c r="EF233" s="30"/>
      <c r="EG233" s="30"/>
      <c r="EH233" s="30"/>
      <c r="EI233" s="30"/>
      <c r="EJ233" s="30"/>
      <c r="EK233" s="30"/>
      <c r="EL233" s="30"/>
      <c r="EM233" s="30"/>
      <c r="EN233" s="30"/>
      <c r="EO233" s="30"/>
      <c r="EP233" s="30"/>
      <c r="EQ233" s="30"/>
      <c r="ER233" s="30"/>
      <c r="ES233" s="30"/>
      <c r="ET233" s="30"/>
      <c r="EU233" s="30"/>
      <c r="EV233" s="30"/>
      <c r="EW233" s="30"/>
      <c r="EX233" s="30"/>
      <c r="EY233" s="30"/>
      <c r="EZ233" s="30"/>
      <c r="FA233" s="30"/>
      <c r="FB233" s="30"/>
      <c r="FC233" s="30"/>
      <c r="FD233" s="30"/>
      <c r="FE233" s="30"/>
      <c r="FF233" s="30"/>
      <c r="FG233" s="30"/>
      <c r="FH233" s="30"/>
      <c r="FI233" s="30"/>
      <c r="FJ233" s="30"/>
      <c r="FK233" s="30"/>
      <c r="FL233" s="30"/>
      <c r="FM233" s="30"/>
      <c r="FN233" s="30"/>
      <c r="FO233" s="30"/>
      <c r="FP233" s="30"/>
      <c r="FQ233" s="30"/>
      <c r="FR233" s="30"/>
      <c r="FS233" s="30"/>
      <c r="FT233" s="30"/>
      <c r="FU233" s="30"/>
      <c r="FV233" s="30"/>
      <c r="FW233" s="30"/>
      <c r="FX233" s="30"/>
      <c r="FY233" s="30"/>
      <c r="FZ233" s="30"/>
      <c r="GA233" s="30"/>
      <c r="GB233" s="30"/>
      <c r="GC233" s="30"/>
      <c r="GD233" s="30"/>
      <c r="GE233" s="30"/>
      <c r="GF233" s="30"/>
      <c r="GG233" s="30"/>
      <c r="GH233" s="30"/>
      <c r="GI233" s="30"/>
      <c r="GJ233" s="30"/>
      <c r="GK233" s="30"/>
      <c r="GL233" s="30"/>
      <c r="GM233" s="30"/>
      <c r="GN233" s="30"/>
      <c r="GO233" s="30"/>
      <c r="GP233" s="30"/>
      <c r="GQ233" s="30"/>
      <c r="GR233" s="30"/>
      <c r="GS233" s="30"/>
      <c r="GT233" s="30"/>
      <c r="GU233" s="30"/>
      <c r="GV233" s="30"/>
      <c r="GW233" s="30"/>
      <c r="GX233" s="30"/>
      <c r="GY233" s="30"/>
      <c r="GZ233" s="30"/>
      <c r="HA233" s="30"/>
      <c r="HB233" s="30"/>
      <c r="HC233" s="30"/>
      <c r="HD233" s="30"/>
      <c r="HE233" s="30"/>
      <c r="HF233" s="30"/>
    </row>
    <row r="234" spans="1:214" ht="16" x14ac:dyDescent="0.2">
      <c r="A234" s="1"/>
      <c r="B234" s="8">
        <v>21985788</v>
      </c>
      <c r="C234" s="33" t="s">
        <v>14274</v>
      </c>
      <c r="D234" s="10" t="s">
        <v>14275</v>
      </c>
      <c r="E234" s="29">
        <v>1</v>
      </c>
      <c r="F234" s="16" t="s">
        <v>591</v>
      </c>
      <c r="G234" s="16" t="s">
        <v>36</v>
      </c>
      <c r="H234" s="16">
        <v>1.32</v>
      </c>
      <c r="I234" s="13" t="s">
        <v>14276</v>
      </c>
      <c r="J234" s="16"/>
      <c r="K234" s="16">
        <v>1.5E-3</v>
      </c>
      <c r="L234" s="16">
        <v>8.0000000000000004E-4</v>
      </c>
      <c r="M234" s="16"/>
      <c r="N234" s="16">
        <v>8.0000000000000004E-4</v>
      </c>
      <c r="O234" s="16">
        <v>2.3E-3</v>
      </c>
      <c r="P234" s="34">
        <v>2.3967067472122181E-3</v>
      </c>
      <c r="Q234" s="34">
        <v>9.6706747212217995E-5</v>
      </c>
      <c r="R234" s="14">
        <v>4.1100000017577062E-2</v>
      </c>
      <c r="S234" s="14">
        <f t="shared" si="3"/>
        <v>0.95889999998242292</v>
      </c>
      <c r="T234" s="29">
        <v>225</v>
      </c>
      <c r="U234" s="29" t="s">
        <v>39</v>
      </c>
      <c r="V234" s="39" t="s">
        <v>39</v>
      </c>
      <c r="W234" s="35" t="s">
        <v>40</v>
      </c>
      <c r="X234" s="16" t="s">
        <v>14277</v>
      </c>
      <c r="Y234" s="29">
        <v>300918</v>
      </c>
      <c r="Z234" s="16">
        <v>1741239251</v>
      </c>
      <c r="AA234" s="16" t="s">
        <v>14278</v>
      </c>
      <c r="AB234" s="16" t="s">
        <v>14277</v>
      </c>
      <c r="AC234" s="29">
        <v>1</v>
      </c>
      <c r="AD234" s="16" t="s">
        <v>12612</v>
      </c>
      <c r="AE234" s="16" t="s">
        <v>12613</v>
      </c>
      <c r="AF234" s="16" t="s">
        <v>14279</v>
      </c>
      <c r="AG234" s="29">
        <v>17</v>
      </c>
      <c r="AH234" s="16" t="s">
        <v>14280</v>
      </c>
      <c r="AI234" s="16" t="s">
        <v>640</v>
      </c>
      <c r="AJ234" s="16" t="s">
        <v>641</v>
      </c>
      <c r="AK234" s="16">
        <v>1.4861043379825261E-3</v>
      </c>
      <c r="AL234" s="16">
        <v>7.7015113307435205E-4</v>
      </c>
      <c r="AM234" s="16">
        <v>9.6706747212217995E-5</v>
      </c>
      <c r="AN234" s="16">
        <v>4.1100000017577062E-2</v>
      </c>
      <c r="AO234" s="16">
        <v>3.4414594257751729</v>
      </c>
      <c r="AP234" s="16">
        <v>1.7834843815800261</v>
      </c>
      <c r="AQ234" s="16">
        <v>0.22394951567220159</v>
      </c>
      <c r="AR234" s="16"/>
      <c r="AS234" s="16"/>
      <c r="AT234" s="17" t="s">
        <v>41</v>
      </c>
      <c r="AU234" s="17" t="s">
        <v>41</v>
      </c>
      <c r="AV234" s="17" t="s">
        <v>42</v>
      </c>
      <c r="AW234" s="17" t="s">
        <v>42</v>
      </c>
      <c r="AX234" s="29">
        <v>1</v>
      </c>
      <c r="AY234" s="30" t="s">
        <v>603</v>
      </c>
      <c r="AZ234" s="30" t="s">
        <v>624</v>
      </c>
      <c r="BA234" s="30"/>
      <c r="BB234" s="30"/>
      <c r="BC234" s="30"/>
      <c r="BD234" s="30"/>
      <c r="BE234" s="30"/>
      <c r="BF234" s="30"/>
      <c r="BG234" s="30"/>
      <c r="BH234" s="30"/>
      <c r="BI234" s="30"/>
      <c r="BJ234" s="30"/>
      <c r="BK234" s="30"/>
      <c r="BL234" s="30"/>
      <c r="BM234" s="30"/>
      <c r="BN234" s="30"/>
      <c r="BO234" s="30"/>
      <c r="BP234" s="30"/>
      <c r="BQ234" s="30"/>
      <c r="BR234" s="30"/>
      <c r="BS234" s="30"/>
      <c r="BT234" s="30"/>
      <c r="BU234" s="30"/>
      <c r="BV234" s="30"/>
      <c r="BW234" s="30"/>
      <c r="BX234" s="30"/>
      <c r="BY234" s="30"/>
      <c r="BZ234" s="30"/>
      <c r="CA234" s="30"/>
      <c r="CB234" s="30"/>
      <c r="CC234" s="30"/>
      <c r="CD234" s="30"/>
      <c r="CE234" s="30"/>
      <c r="CF234" s="30"/>
      <c r="CG234" s="30"/>
      <c r="CH234" s="30"/>
      <c r="CI234" s="30"/>
      <c r="CJ234" s="30"/>
      <c r="CK234" s="30"/>
      <c r="CL234" s="30"/>
      <c r="CM234" s="30"/>
      <c r="CN234" s="30"/>
      <c r="CO234" s="30"/>
      <c r="CP234" s="30"/>
      <c r="CQ234" s="30"/>
      <c r="CR234" s="30"/>
      <c r="CS234" s="30"/>
      <c r="CT234" s="30"/>
      <c r="CU234" s="30"/>
      <c r="CV234" s="30"/>
      <c r="CW234" s="30"/>
      <c r="CX234" s="30"/>
      <c r="CY234" s="30"/>
      <c r="CZ234" s="30"/>
      <c r="DA234" s="30"/>
      <c r="DB234" s="30"/>
      <c r="DC234" s="30"/>
      <c r="DD234" s="30"/>
      <c r="DE234" s="30"/>
      <c r="DF234" s="30"/>
      <c r="DG234" s="30"/>
      <c r="DH234" s="30"/>
      <c r="DI234" s="30"/>
      <c r="DJ234" s="30"/>
      <c r="DK234" s="30"/>
      <c r="DL234" s="30"/>
      <c r="DM234" s="30"/>
      <c r="DN234" s="30"/>
      <c r="DO234" s="30"/>
      <c r="DP234" s="30"/>
      <c r="DQ234" s="30"/>
      <c r="DR234" s="30"/>
      <c r="DS234" s="30"/>
      <c r="DT234" s="30"/>
      <c r="DU234" s="30"/>
      <c r="DV234" s="30"/>
      <c r="DW234" s="30"/>
      <c r="DX234" s="30"/>
      <c r="DY234" s="30"/>
      <c r="DZ234" s="30"/>
      <c r="EA234" s="30"/>
      <c r="EB234" s="30"/>
      <c r="EC234" s="30"/>
      <c r="ED234" s="30"/>
      <c r="EE234" s="30"/>
      <c r="EF234" s="30"/>
      <c r="EG234" s="30"/>
      <c r="EH234" s="30"/>
      <c r="EI234" s="30"/>
      <c r="EJ234" s="30"/>
      <c r="EK234" s="30"/>
      <c r="EL234" s="30"/>
      <c r="EM234" s="30"/>
      <c r="EN234" s="30"/>
      <c r="EO234" s="30"/>
      <c r="EP234" s="30"/>
      <c r="EQ234" s="30"/>
      <c r="ER234" s="30"/>
      <c r="ES234" s="30"/>
      <c r="ET234" s="30"/>
      <c r="EU234" s="30"/>
      <c r="EV234" s="30"/>
      <c r="EW234" s="30"/>
      <c r="EX234" s="30"/>
      <c r="EY234" s="30"/>
      <c r="EZ234" s="30"/>
      <c r="FA234" s="30"/>
      <c r="FB234" s="30"/>
      <c r="FC234" s="30"/>
      <c r="FD234" s="30"/>
      <c r="FE234" s="30"/>
      <c r="FF234" s="30"/>
      <c r="FG234" s="30"/>
      <c r="FH234" s="30"/>
      <c r="FI234" s="30"/>
      <c r="FJ234" s="30"/>
      <c r="FK234" s="30"/>
      <c r="FL234" s="30"/>
      <c r="FM234" s="30"/>
      <c r="FN234" s="30"/>
      <c r="FO234" s="30"/>
      <c r="FP234" s="30"/>
      <c r="FQ234" s="30"/>
      <c r="FR234" s="30"/>
      <c r="FS234" s="30"/>
      <c r="FT234" s="30"/>
      <c r="FU234" s="30"/>
      <c r="FV234" s="30"/>
      <c r="FW234" s="30"/>
      <c r="FX234" s="30"/>
      <c r="FY234" s="30"/>
      <c r="FZ234" s="30"/>
      <c r="GA234" s="30"/>
      <c r="GB234" s="30"/>
      <c r="GC234" s="30"/>
      <c r="GD234" s="30"/>
      <c r="GE234" s="30"/>
      <c r="GF234" s="30"/>
      <c r="GG234" s="30"/>
      <c r="GH234" s="30"/>
      <c r="GI234" s="30"/>
      <c r="GJ234" s="30"/>
      <c r="GK234" s="30"/>
      <c r="GL234" s="30"/>
      <c r="GM234" s="30"/>
      <c r="GN234" s="30"/>
      <c r="GO234" s="30"/>
      <c r="GP234" s="30"/>
      <c r="GQ234" s="30"/>
      <c r="GR234" s="30"/>
      <c r="GS234" s="30"/>
      <c r="GT234" s="30"/>
      <c r="GU234" s="30"/>
      <c r="GV234" s="30"/>
      <c r="GW234" s="30"/>
      <c r="GX234" s="30"/>
      <c r="GY234" s="30"/>
      <c r="GZ234" s="30"/>
      <c r="HA234" s="30"/>
      <c r="HB234" s="30"/>
      <c r="HC234" s="30"/>
      <c r="HD234" s="30"/>
      <c r="HE234" s="30"/>
      <c r="HF234" s="30"/>
    </row>
    <row r="235" spans="1:214" ht="16" x14ac:dyDescent="0.2">
      <c r="A235" s="1"/>
      <c r="B235" s="18">
        <v>21991096</v>
      </c>
      <c r="C235" s="36" t="s">
        <v>14281</v>
      </c>
      <c r="D235" s="20" t="s">
        <v>14282</v>
      </c>
      <c r="E235" s="31">
        <v>147</v>
      </c>
      <c r="F235" s="32" t="s">
        <v>616</v>
      </c>
      <c r="G235" s="32" t="s">
        <v>36</v>
      </c>
      <c r="H235" s="32">
        <v>0.87</v>
      </c>
      <c r="I235" s="23" t="s">
        <v>14283</v>
      </c>
      <c r="J235" s="32"/>
      <c r="K235" s="32">
        <v>2.0000000000000001E-4</v>
      </c>
      <c r="L235" s="32"/>
      <c r="M235" s="32"/>
      <c r="N235" s="32"/>
      <c r="O235" s="32">
        <v>2.0000000000000001E-4</v>
      </c>
      <c r="P235" s="37">
        <v>2.9519486155782398E-4</v>
      </c>
      <c r="Q235" s="37">
        <v>9.5194861557823995E-5</v>
      </c>
      <c r="R235" s="24">
        <v>0.310300056081867</v>
      </c>
      <c r="S235" s="24">
        <f t="shared" si="3"/>
        <v>0.68969994391813305</v>
      </c>
      <c r="T235" s="31">
        <v>226</v>
      </c>
      <c r="U235" s="31" t="s">
        <v>39</v>
      </c>
      <c r="V235" s="38" t="s">
        <v>40</v>
      </c>
      <c r="W235" s="38" t="s">
        <v>40</v>
      </c>
      <c r="X235" s="32" t="s">
        <v>14284</v>
      </c>
      <c r="Y235" s="31">
        <v>301159</v>
      </c>
      <c r="Z235" s="32">
        <v>1741303319</v>
      </c>
      <c r="AA235" s="32" t="s">
        <v>14285</v>
      </c>
      <c r="AB235" s="32" t="s">
        <v>14286</v>
      </c>
      <c r="AC235" s="31">
        <v>1</v>
      </c>
      <c r="AD235" s="32" t="s">
        <v>12612</v>
      </c>
      <c r="AE235" s="32" t="s">
        <v>12613</v>
      </c>
      <c r="AF235" s="32" t="s">
        <v>14287</v>
      </c>
      <c r="AG235" s="31">
        <v>5</v>
      </c>
      <c r="AH235" s="32" t="s">
        <v>14288</v>
      </c>
      <c r="AI235" s="32" t="s">
        <v>640</v>
      </c>
      <c r="AJ235" s="32" t="s">
        <v>641</v>
      </c>
      <c r="AK235" s="32">
        <v>2.0813572954310401E-4</v>
      </c>
      <c r="AL235" s="32">
        <v>3.4526649507839998E-6</v>
      </c>
      <c r="AM235" s="32">
        <v>9.5194861557823995E-5</v>
      </c>
      <c r="AN235" s="32">
        <v>0.310300056081867</v>
      </c>
      <c r="AO235" s="32">
        <v>0.46048321013241478</v>
      </c>
      <c r="AP235" s="32">
        <v>7.6387376811218356E-3</v>
      </c>
      <c r="AQ235" s="32">
        <v>0.2106108140802391</v>
      </c>
      <c r="AR235" s="32"/>
      <c r="AS235" s="32"/>
      <c r="AT235" s="17" t="s">
        <v>41</v>
      </c>
      <c r="AU235" s="17" t="s">
        <v>41</v>
      </c>
      <c r="AV235" s="17" t="s">
        <v>42</v>
      </c>
      <c r="AW235" s="17" t="s">
        <v>42</v>
      </c>
      <c r="AX235" s="29">
        <v>2</v>
      </c>
      <c r="AY235" s="30" t="s">
        <v>603</v>
      </c>
      <c r="AZ235" s="30"/>
      <c r="BA235" s="30"/>
      <c r="BB235" s="30"/>
      <c r="BC235" s="30"/>
      <c r="BD235" s="30"/>
      <c r="BE235" s="30"/>
      <c r="BF235" s="30"/>
      <c r="BG235" s="30"/>
      <c r="BH235" s="30"/>
      <c r="BI235" s="30"/>
      <c r="BJ235" s="30"/>
      <c r="BK235" s="30"/>
      <c r="BL235" s="30"/>
      <c r="BM235" s="30"/>
      <c r="BN235" s="30"/>
      <c r="BO235" s="30"/>
      <c r="BP235" s="30"/>
      <c r="BQ235" s="30"/>
      <c r="BR235" s="30"/>
      <c r="BS235" s="30"/>
      <c r="BT235" s="30"/>
      <c r="BU235" s="30"/>
      <c r="BV235" s="30"/>
      <c r="BW235" s="30"/>
      <c r="BX235" s="30"/>
      <c r="BY235" s="30"/>
      <c r="BZ235" s="30"/>
      <c r="CA235" s="30"/>
      <c r="CB235" s="30"/>
      <c r="CC235" s="30"/>
      <c r="CD235" s="30"/>
      <c r="CE235" s="30"/>
      <c r="CF235" s="30"/>
      <c r="CG235" s="30"/>
      <c r="CH235" s="30"/>
      <c r="CI235" s="30"/>
      <c r="CJ235" s="30"/>
      <c r="CK235" s="30"/>
      <c r="CL235" s="30"/>
      <c r="CM235" s="30"/>
      <c r="CN235" s="30"/>
      <c r="CO235" s="30"/>
      <c r="CP235" s="30"/>
      <c r="CQ235" s="30"/>
      <c r="CR235" s="30"/>
      <c r="CS235" s="30"/>
      <c r="CT235" s="30"/>
      <c r="CU235" s="30"/>
      <c r="CV235" s="30"/>
      <c r="CW235" s="30"/>
      <c r="CX235" s="30"/>
      <c r="CY235" s="30"/>
      <c r="CZ235" s="30"/>
      <c r="DA235" s="30"/>
      <c r="DB235" s="30"/>
      <c r="DC235" s="30"/>
      <c r="DD235" s="30"/>
      <c r="DE235" s="30"/>
      <c r="DF235" s="30"/>
      <c r="DG235" s="30"/>
      <c r="DH235" s="30"/>
      <c r="DI235" s="30"/>
      <c r="DJ235" s="30"/>
      <c r="DK235" s="30"/>
      <c r="DL235" s="30"/>
      <c r="DM235" s="30"/>
      <c r="DN235" s="30"/>
      <c r="DO235" s="30"/>
      <c r="DP235" s="30"/>
      <c r="DQ235" s="30"/>
      <c r="DR235" s="30"/>
      <c r="DS235" s="30"/>
      <c r="DT235" s="30"/>
      <c r="DU235" s="30"/>
      <c r="DV235" s="30"/>
      <c r="DW235" s="30"/>
      <c r="DX235" s="30"/>
      <c r="DY235" s="30"/>
      <c r="DZ235" s="30"/>
      <c r="EA235" s="30"/>
      <c r="EB235" s="30"/>
      <c r="EC235" s="30"/>
      <c r="ED235" s="30"/>
      <c r="EE235" s="30"/>
      <c r="EF235" s="30"/>
      <c r="EG235" s="30"/>
      <c r="EH235" s="30"/>
      <c r="EI235" s="30"/>
      <c r="EJ235" s="30"/>
      <c r="EK235" s="30"/>
      <c r="EL235" s="30"/>
      <c r="EM235" s="30"/>
      <c r="EN235" s="30"/>
      <c r="EO235" s="30"/>
      <c r="EP235" s="30"/>
      <c r="EQ235" s="30"/>
      <c r="ER235" s="30"/>
      <c r="ES235" s="30"/>
      <c r="ET235" s="30"/>
      <c r="EU235" s="30"/>
      <c r="EV235" s="30"/>
      <c r="EW235" s="30"/>
      <c r="EX235" s="30"/>
      <c r="EY235" s="30"/>
      <c r="EZ235" s="30"/>
      <c r="FA235" s="30"/>
      <c r="FB235" s="30"/>
      <c r="FC235" s="30"/>
      <c r="FD235" s="30"/>
      <c r="FE235" s="30"/>
      <c r="FF235" s="30"/>
      <c r="FG235" s="30"/>
      <c r="FH235" s="30"/>
      <c r="FI235" s="30"/>
      <c r="FJ235" s="30"/>
      <c r="FK235" s="30"/>
      <c r="FL235" s="30"/>
      <c r="FM235" s="30"/>
      <c r="FN235" s="30"/>
      <c r="FO235" s="30"/>
      <c r="FP235" s="30"/>
      <c r="FQ235" s="30"/>
      <c r="FR235" s="30"/>
      <c r="FS235" s="30"/>
      <c r="FT235" s="30"/>
      <c r="FU235" s="30"/>
      <c r="FV235" s="30"/>
      <c r="FW235" s="30"/>
      <c r="FX235" s="30"/>
      <c r="FY235" s="30"/>
      <c r="FZ235" s="30"/>
      <c r="GA235" s="30"/>
      <c r="GB235" s="30"/>
      <c r="GC235" s="30"/>
      <c r="GD235" s="30"/>
      <c r="GE235" s="30"/>
      <c r="GF235" s="30"/>
      <c r="GG235" s="30"/>
      <c r="GH235" s="30"/>
      <c r="GI235" s="30"/>
      <c r="GJ235" s="30"/>
      <c r="GK235" s="30"/>
      <c r="GL235" s="30"/>
      <c r="GM235" s="30"/>
      <c r="GN235" s="30"/>
      <c r="GO235" s="30"/>
      <c r="GP235" s="30"/>
      <c r="GQ235" s="30"/>
      <c r="GR235" s="30"/>
      <c r="GS235" s="30"/>
      <c r="GT235" s="30"/>
      <c r="GU235" s="30"/>
      <c r="GV235" s="30"/>
      <c r="GW235" s="30"/>
      <c r="GX235" s="30"/>
      <c r="GY235" s="30"/>
      <c r="GZ235" s="30"/>
      <c r="HA235" s="30"/>
      <c r="HB235" s="30"/>
      <c r="HC235" s="30"/>
      <c r="HD235" s="30"/>
      <c r="HE235" s="30"/>
      <c r="HF235" s="30"/>
    </row>
    <row r="236" spans="1:214" ht="16" x14ac:dyDescent="0.2">
      <c r="A236" s="1"/>
      <c r="B236" s="8">
        <v>21985180</v>
      </c>
      <c r="C236" s="33" t="s">
        <v>14289</v>
      </c>
      <c r="D236" s="10" t="s">
        <v>14290</v>
      </c>
      <c r="E236" s="29">
        <v>30</v>
      </c>
      <c r="F236" s="16" t="s">
        <v>616</v>
      </c>
      <c r="G236" s="16" t="s">
        <v>45</v>
      </c>
      <c r="H236" s="16">
        <v>1.38</v>
      </c>
      <c r="I236" s="13" t="s">
        <v>14291</v>
      </c>
      <c r="J236" s="16"/>
      <c r="K236" s="16">
        <v>1E-4</v>
      </c>
      <c r="L236" s="16"/>
      <c r="M236" s="16"/>
      <c r="N236" s="16"/>
      <c r="O236" s="16">
        <v>1E-4</v>
      </c>
      <c r="P236" s="34">
        <v>1.9417076495432801E-4</v>
      </c>
      <c r="Q236" s="34">
        <v>9.4170764954328004E-5</v>
      </c>
      <c r="R236" s="14">
        <v>0.50707325949845361</v>
      </c>
      <c r="S236" s="14">
        <f t="shared" si="3"/>
        <v>0.49292674050154639</v>
      </c>
      <c r="T236" s="29">
        <v>227</v>
      </c>
      <c r="U236" s="29" t="s">
        <v>39</v>
      </c>
      <c r="V236" s="35" t="s">
        <v>40</v>
      </c>
      <c r="W236" s="35" t="s">
        <v>40</v>
      </c>
      <c r="X236" s="16" t="s">
        <v>14292</v>
      </c>
      <c r="Y236" s="29">
        <v>300889</v>
      </c>
      <c r="Z236" s="16">
        <v>1741231895</v>
      </c>
      <c r="AA236" s="16" t="s">
        <v>14293</v>
      </c>
      <c r="AB236" s="16" t="s">
        <v>14294</v>
      </c>
      <c r="AC236" s="29">
        <v>1</v>
      </c>
      <c r="AD236" s="16" t="s">
        <v>12612</v>
      </c>
      <c r="AE236" s="16" t="s">
        <v>12613</v>
      </c>
      <c r="AF236" s="16" t="s">
        <v>14295</v>
      </c>
      <c r="AG236" s="29">
        <v>2</v>
      </c>
      <c r="AH236" s="16" t="s">
        <v>14296</v>
      </c>
      <c r="AI236" s="16" t="s">
        <v>601</v>
      </c>
      <c r="AJ236" s="16" t="s">
        <v>602</v>
      </c>
      <c r="AK236" s="16">
        <v>8.8127929694120007E-5</v>
      </c>
      <c r="AL236" s="16">
        <v>3.4156241217279999E-6</v>
      </c>
      <c r="AM236" s="16">
        <v>9.4170764954328004E-5</v>
      </c>
      <c r="AN236" s="16">
        <v>0.50707325949845361</v>
      </c>
      <c r="AO236" s="16">
        <v>0.20080759654699151</v>
      </c>
      <c r="AP236" s="16">
        <v>7.7828138363483113E-3</v>
      </c>
      <c r="AQ236" s="16">
        <v>0.21457675269469059</v>
      </c>
      <c r="AR236" s="16"/>
      <c r="AS236" s="16"/>
      <c r="AT236" s="17" t="s">
        <v>41</v>
      </c>
      <c r="AU236" s="17" t="s">
        <v>41</v>
      </c>
      <c r="AV236" s="17" t="s">
        <v>42</v>
      </c>
      <c r="AW236" s="17" t="s">
        <v>42</v>
      </c>
      <c r="AX236" s="29">
        <v>2</v>
      </c>
      <c r="AY236" s="30" t="s">
        <v>603</v>
      </c>
      <c r="AZ236" s="30" t="s">
        <v>624</v>
      </c>
      <c r="BA236" s="30"/>
      <c r="BB236" s="30"/>
      <c r="BC236" s="30"/>
      <c r="BD236" s="30"/>
      <c r="BE236" s="30"/>
      <c r="BF236" s="30"/>
      <c r="BG236" s="30"/>
      <c r="BH236" s="30"/>
      <c r="BI236" s="30"/>
      <c r="BJ236" s="30"/>
      <c r="BK236" s="30"/>
      <c r="BL236" s="30"/>
      <c r="BM236" s="30"/>
      <c r="BN236" s="30"/>
      <c r="BO236" s="30"/>
      <c r="BP236" s="30"/>
      <c r="BQ236" s="30"/>
      <c r="BR236" s="30"/>
      <c r="BS236" s="30"/>
      <c r="BT236" s="30"/>
      <c r="BU236" s="30"/>
      <c r="BV236" s="30"/>
      <c r="BW236" s="30"/>
      <c r="BX236" s="30"/>
      <c r="BY236" s="30"/>
      <c r="BZ236" s="30"/>
      <c r="CA236" s="30"/>
      <c r="CB236" s="30"/>
      <c r="CC236" s="30"/>
      <c r="CD236" s="30"/>
      <c r="CE236" s="30"/>
      <c r="CF236" s="30"/>
      <c r="CG236" s="30"/>
      <c r="CH236" s="30"/>
      <c r="CI236" s="30"/>
      <c r="CJ236" s="30"/>
      <c r="CK236" s="30"/>
      <c r="CL236" s="30"/>
      <c r="CM236" s="30"/>
      <c r="CN236" s="30"/>
      <c r="CO236" s="30"/>
      <c r="CP236" s="30"/>
      <c r="CQ236" s="30"/>
      <c r="CR236" s="30"/>
      <c r="CS236" s="30"/>
      <c r="CT236" s="30"/>
      <c r="CU236" s="30"/>
      <c r="CV236" s="30"/>
      <c r="CW236" s="30"/>
      <c r="CX236" s="30"/>
      <c r="CY236" s="30"/>
      <c r="CZ236" s="30"/>
      <c r="DA236" s="30"/>
      <c r="DB236" s="30"/>
      <c r="DC236" s="30"/>
      <c r="DD236" s="30"/>
      <c r="DE236" s="30"/>
      <c r="DF236" s="30"/>
      <c r="DG236" s="30"/>
      <c r="DH236" s="30"/>
      <c r="DI236" s="30"/>
      <c r="DJ236" s="30"/>
      <c r="DK236" s="30"/>
      <c r="DL236" s="30"/>
      <c r="DM236" s="30"/>
      <c r="DN236" s="30"/>
      <c r="DO236" s="30"/>
      <c r="DP236" s="30"/>
      <c r="DQ236" s="30"/>
      <c r="DR236" s="30"/>
      <c r="DS236" s="30"/>
      <c r="DT236" s="30"/>
      <c r="DU236" s="30"/>
      <c r="DV236" s="30"/>
      <c r="DW236" s="30"/>
      <c r="DX236" s="30"/>
      <c r="DY236" s="30"/>
      <c r="DZ236" s="30"/>
      <c r="EA236" s="30"/>
      <c r="EB236" s="30"/>
      <c r="EC236" s="30"/>
      <c r="ED236" s="30"/>
      <c r="EE236" s="30"/>
      <c r="EF236" s="30"/>
      <c r="EG236" s="30"/>
      <c r="EH236" s="30"/>
      <c r="EI236" s="30"/>
      <c r="EJ236" s="30"/>
      <c r="EK236" s="30"/>
      <c r="EL236" s="30"/>
      <c r="EM236" s="30"/>
      <c r="EN236" s="30"/>
      <c r="EO236" s="30"/>
      <c r="EP236" s="30"/>
      <c r="EQ236" s="30"/>
      <c r="ER236" s="30"/>
      <c r="ES236" s="30"/>
      <c r="ET236" s="30"/>
      <c r="EU236" s="30"/>
      <c r="EV236" s="30"/>
      <c r="EW236" s="30"/>
      <c r="EX236" s="30"/>
      <c r="EY236" s="30"/>
      <c r="EZ236" s="30"/>
      <c r="FA236" s="30"/>
      <c r="FB236" s="30"/>
      <c r="FC236" s="30"/>
      <c r="FD236" s="30"/>
      <c r="FE236" s="30"/>
      <c r="FF236" s="30"/>
      <c r="FG236" s="30"/>
      <c r="FH236" s="30"/>
      <c r="FI236" s="30"/>
      <c r="FJ236" s="30"/>
      <c r="FK236" s="30"/>
      <c r="FL236" s="30"/>
      <c r="FM236" s="30"/>
      <c r="FN236" s="30"/>
      <c r="FO236" s="30"/>
      <c r="FP236" s="30"/>
      <c r="FQ236" s="30"/>
      <c r="FR236" s="30"/>
      <c r="FS236" s="30"/>
      <c r="FT236" s="30"/>
      <c r="FU236" s="30"/>
      <c r="FV236" s="30"/>
      <c r="FW236" s="30"/>
      <c r="FX236" s="30"/>
      <c r="FY236" s="30"/>
      <c r="FZ236" s="30"/>
      <c r="GA236" s="30"/>
      <c r="GB236" s="30"/>
      <c r="GC236" s="30"/>
      <c r="GD236" s="30"/>
      <c r="GE236" s="30"/>
      <c r="GF236" s="30"/>
      <c r="GG236" s="30"/>
      <c r="GH236" s="30"/>
      <c r="GI236" s="30"/>
      <c r="GJ236" s="30"/>
      <c r="GK236" s="30"/>
      <c r="GL236" s="30"/>
      <c r="GM236" s="30"/>
      <c r="GN236" s="30"/>
      <c r="GO236" s="30"/>
      <c r="GP236" s="30"/>
      <c r="GQ236" s="30"/>
      <c r="GR236" s="30"/>
      <c r="GS236" s="30"/>
      <c r="GT236" s="30"/>
      <c r="GU236" s="30"/>
      <c r="GV236" s="30"/>
      <c r="GW236" s="30"/>
      <c r="GX236" s="30"/>
      <c r="GY236" s="30"/>
      <c r="GZ236" s="30"/>
      <c r="HA236" s="30"/>
      <c r="HB236" s="30"/>
      <c r="HC236" s="30"/>
      <c r="HD236" s="30"/>
      <c r="HE236" s="30"/>
      <c r="HF236" s="30"/>
    </row>
    <row r="237" spans="1:214" ht="16" x14ac:dyDescent="0.2">
      <c r="A237" s="1"/>
      <c r="B237" s="18">
        <v>21984756</v>
      </c>
      <c r="C237" s="36" t="s">
        <v>14297</v>
      </c>
      <c r="D237" s="20" t="s">
        <v>14298</v>
      </c>
      <c r="E237" s="31">
        <v>53</v>
      </c>
      <c r="F237" s="32" t="s">
        <v>591</v>
      </c>
      <c r="G237" s="32" t="s">
        <v>88</v>
      </c>
      <c r="H237" s="32">
        <v>1.44</v>
      </c>
      <c r="I237" s="23" t="s">
        <v>14299</v>
      </c>
      <c r="J237" s="32"/>
      <c r="K237" s="32">
        <v>2.0000000000000001E-4</v>
      </c>
      <c r="L237" s="32">
        <v>2.0000000000000001E-4</v>
      </c>
      <c r="M237" s="32"/>
      <c r="N237" s="32">
        <v>2.0000000000000001E-4</v>
      </c>
      <c r="O237" s="32">
        <v>4.0000000000000002E-4</v>
      </c>
      <c r="P237" s="37">
        <v>4.9302056381349301E-4</v>
      </c>
      <c r="Q237" s="37">
        <v>9.3020563813493005E-5</v>
      </c>
      <c r="R237" s="24">
        <v>0.17879994836738569</v>
      </c>
      <c r="S237" s="24">
        <f t="shared" si="3"/>
        <v>0.82120005163261434</v>
      </c>
      <c r="T237" s="31">
        <v>228</v>
      </c>
      <c r="U237" s="31" t="s">
        <v>39</v>
      </c>
      <c r="V237" s="40" t="s">
        <v>39</v>
      </c>
      <c r="W237" s="38" t="s">
        <v>40</v>
      </c>
      <c r="X237" s="32" t="s">
        <v>14300</v>
      </c>
      <c r="Y237" s="31">
        <v>300851</v>
      </c>
      <c r="Z237" s="32">
        <v>1741226759</v>
      </c>
      <c r="AA237" s="32" t="s">
        <v>14301</v>
      </c>
      <c r="AB237" s="32" t="s">
        <v>14300</v>
      </c>
      <c r="AC237" s="31">
        <v>1</v>
      </c>
      <c r="AD237" s="32" t="s">
        <v>12612</v>
      </c>
      <c r="AE237" s="32" t="s">
        <v>12613</v>
      </c>
      <c r="AF237" s="32" t="s">
        <v>1803</v>
      </c>
      <c r="AG237" s="31">
        <v>3</v>
      </c>
      <c r="AH237" s="32" t="s">
        <v>14302</v>
      </c>
      <c r="AI237" s="32" t="s">
        <v>612</v>
      </c>
      <c r="AJ237" s="32" t="s">
        <v>613</v>
      </c>
      <c r="AK237" s="32">
        <v>1.8153020988855901E-4</v>
      </c>
      <c r="AL237" s="32">
        <v>2.4569861486242799E-4</v>
      </c>
      <c r="AM237" s="32">
        <v>9.3020563813493005E-5</v>
      </c>
      <c r="AN237" s="32">
        <v>0.17879994836738569</v>
      </c>
      <c r="AO237" s="32">
        <v>0.41249745493302509</v>
      </c>
      <c r="AP237" s="32">
        <v>0.55830956937437382</v>
      </c>
      <c r="AQ237" s="32">
        <v>0.21137388566375059</v>
      </c>
      <c r="AR237" s="32"/>
      <c r="AS237" s="32"/>
      <c r="AT237" s="17" t="s">
        <v>41</v>
      </c>
      <c r="AU237" s="17" t="s">
        <v>41</v>
      </c>
      <c r="AV237" s="17" t="s">
        <v>42</v>
      </c>
      <c r="AW237" s="17" t="s">
        <v>42</v>
      </c>
      <c r="AX237" s="29">
        <v>1</v>
      </c>
      <c r="AY237" s="30" t="s">
        <v>603</v>
      </c>
      <c r="AZ237" s="30" t="s">
        <v>624</v>
      </c>
      <c r="BA237" s="30"/>
      <c r="BB237" s="30"/>
      <c r="BC237" s="30"/>
      <c r="BD237" s="30"/>
      <c r="BE237" s="30"/>
      <c r="BF237" s="30"/>
      <c r="BG237" s="30"/>
      <c r="BH237" s="30"/>
      <c r="BI237" s="30"/>
      <c r="BJ237" s="30"/>
      <c r="BK237" s="30"/>
      <c r="BL237" s="30"/>
      <c r="BM237" s="30"/>
      <c r="BN237" s="30"/>
      <c r="BO237" s="30"/>
      <c r="BP237" s="30"/>
      <c r="BQ237" s="30"/>
      <c r="BR237" s="30"/>
      <c r="BS237" s="30"/>
      <c r="BT237" s="30"/>
      <c r="BU237" s="30"/>
      <c r="BV237" s="30"/>
      <c r="BW237" s="30"/>
      <c r="BX237" s="30"/>
      <c r="BY237" s="30"/>
      <c r="BZ237" s="30"/>
      <c r="CA237" s="30"/>
      <c r="CB237" s="30"/>
      <c r="CC237" s="30"/>
      <c r="CD237" s="30"/>
      <c r="CE237" s="30"/>
      <c r="CF237" s="30"/>
      <c r="CG237" s="30"/>
      <c r="CH237" s="30"/>
      <c r="CI237" s="30"/>
      <c r="CJ237" s="30"/>
      <c r="CK237" s="30"/>
      <c r="CL237" s="30"/>
      <c r="CM237" s="30"/>
      <c r="CN237" s="30"/>
      <c r="CO237" s="30"/>
      <c r="CP237" s="30"/>
      <c r="CQ237" s="30"/>
      <c r="CR237" s="30"/>
      <c r="CS237" s="30"/>
      <c r="CT237" s="30"/>
      <c r="CU237" s="30"/>
      <c r="CV237" s="30"/>
      <c r="CW237" s="30"/>
      <c r="CX237" s="30"/>
      <c r="CY237" s="30"/>
      <c r="CZ237" s="30"/>
      <c r="DA237" s="30"/>
      <c r="DB237" s="30"/>
      <c r="DC237" s="30"/>
      <c r="DD237" s="30"/>
      <c r="DE237" s="30"/>
      <c r="DF237" s="30"/>
      <c r="DG237" s="30"/>
      <c r="DH237" s="30"/>
      <c r="DI237" s="30"/>
      <c r="DJ237" s="30"/>
      <c r="DK237" s="30"/>
      <c r="DL237" s="30"/>
      <c r="DM237" s="30"/>
      <c r="DN237" s="30"/>
      <c r="DO237" s="30"/>
      <c r="DP237" s="30"/>
      <c r="DQ237" s="30"/>
      <c r="DR237" s="30"/>
      <c r="DS237" s="30"/>
      <c r="DT237" s="30"/>
      <c r="DU237" s="30"/>
      <c r="DV237" s="30"/>
      <c r="DW237" s="30"/>
      <c r="DX237" s="30"/>
      <c r="DY237" s="30"/>
      <c r="DZ237" s="30"/>
      <c r="EA237" s="30"/>
      <c r="EB237" s="30"/>
      <c r="EC237" s="30"/>
      <c r="ED237" s="30"/>
      <c r="EE237" s="30"/>
      <c r="EF237" s="30"/>
      <c r="EG237" s="30"/>
      <c r="EH237" s="30"/>
      <c r="EI237" s="30"/>
      <c r="EJ237" s="30"/>
      <c r="EK237" s="30"/>
      <c r="EL237" s="30"/>
      <c r="EM237" s="30"/>
      <c r="EN237" s="30"/>
      <c r="EO237" s="30"/>
      <c r="EP237" s="30"/>
      <c r="EQ237" s="30"/>
      <c r="ER237" s="30"/>
      <c r="ES237" s="30"/>
      <c r="ET237" s="30"/>
      <c r="EU237" s="30"/>
      <c r="EV237" s="30"/>
      <c r="EW237" s="30"/>
      <c r="EX237" s="30"/>
      <c r="EY237" s="30"/>
      <c r="EZ237" s="30"/>
      <c r="FA237" s="30"/>
      <c r="FB237" s="30"/>
      <c r="FC237" s="30"/>
      <c r="FD237" s="30"/>
      <c r="FE237" s="30"/>
      <c r="FF237" s="30"/>
      <c r="FG237" s="30"/>
      <c r="FH237" s="30"/>
      <c r="FI237" s="30"/>
      <c r="FJ237" s="30"/>
      <c r="FK237" s="30"/>
      <c r="FL237" s="30"/>
      <c r="FM237" s="30"/>
      <c r="FN237" s="30"/>
      <c r="FO237" s="30"/>
      <c r="FP237" s="30"/>
      <c r="FQ237" s="30"/>
      <c r="FR237" s="30"/>
      <c r="FS237" s="30"/>
      <c r="FT237" s="30"/>
      <c r="FU237" s="30"/>
      <c r="FV237" s="30"/>
      <c r="FW237" s="30"/>
      <c r="FX237" s="30"/>
      <c r="FY237" s="30"/>
      <c r="FZ237" s="30"/>
      <c r="GA237" s="30"/>
      <c r="GB237" s="30"/>
      <c r="GC237" s="30"/>
      <c r="GD237" s="30"/>
      <c r="GE237" s="30"/>
      <c r="GF237" s="30"/>
      <c r="GG237" s="30"/>
      <c r="GH237" s="30"/>
      <c r="GI237" s="30"/>
      <c r="GJ237" s="30"/>
      <c r="GK237" s="30"/>
      <c r="GL237" s="30"/>
      <c r="GM237" s="30"/>
      <c r="GN237" s="30"/>
      <c r="GO237" s="30"/>
      <c r="GP237" s="30"/>
      <c r="GQ237" s="30"/>
      <c r="GR237" s="30"/>
      <c r="GS237" s="30"/>
      <c r="GT237" s="30"/>
      <c r="GU237" s="30"/>
      <c r="GV237" s="30"/>
      <c r="GW237" s="30"/>
      <c r="GX237" s="30"/>
      <c r="GY237" s="30"/>
      <c r="GZ237" s="30"/>
      <c r="HA237" s="30"/>
      <c r="HB237" s="30"/>
      <c r="HC237" s="30"/>
      <c r="HD237" s="30"/>
      <c r="HE237" s="30"/>
      <c r="HF237" s="30"/>
    </row>
    <row r="238" spans="1:214" ht="16" x14ac:dyDescent="0.2">
      <c r="A238" s="1"/>
      <c r="B238" s="8">
        <v>21984789</v>
      </c>
      <c r="C238" s="33" t="s">
        <v>3880</v>
      </c>
      <c r="D238" s="10" t="s">
        <v>14303</v>
      </c>
      <c r="E238" s="29">
        <v>3</v>
      </c>
      <c r="F238" s="16" t="s">
        <v>616</v>
      </c>
      <c r="G238" s="16" t="s">
        <v>88</v>
      </c>
      <c r="H238" s="16">
        <v>1.42</v>
      </c>
      <c r="I238" s="13" t="s">
        <v>14304</v>
      </c>
      <c r="J238" s="16"/>
      <c r="K238" s="16">
        <v>4.0000000000000002E-4</v>
      </c>
      <c r="L238" s="16">
        <v>2.0999999999999999E-3</v>
      </c>
      <c r="M238" s="16"/>
      <c r="N238" s="16">
        <v>2.0999999999999999E-3</v>
      </c>
      <c r="O238" s="16">
        <v>2.5000000000000001E-3</v>
      </c>
      <c r="P238" s="34">
        <v>2.5913027623896369E-3</v>
      </c>
      <c r="Q238" s="34">
        <v>9.1302762389637004E-5</v>
      </c>
      <c r="R238" s="14">
        <v>3.5099992871511339E-2</v>
      </c>
      <c r="S238" s="14">
        <f t="shared" si="3"/>
        <v>0.96490000712848867</v>
      </c>
      <c r="T238" s="29">
        <v>229</v>
      </c>
      <c r="U238" s="29" t="s">
        <v>39</v>
      </c>
      <c r="V238" s="35" t="s">
        <v>40</v>
      </c>
      <c r="W238" s="35" t="s">
        <v>40</v>
      </c>
      <c r="X238" s="16" t="s">
        <v>14305</v>
      </c>
      <c r="Y238" s="29">
        <v>300857</v>
      </c>
      <c r="Z238" s="16">
        <v>1741227155</v>
      </c>
      <c r="AA238" s="16" t="s">
        <v>14306</v>
      </c>
      <c r="AB238" s="16" t="s">
        <v>14307</v>
      </c>
      <c r="AC238" s="29">
        <v>1</v>
      </c>
      <c r="AD238" s="16" t="s">
        <v>12612</v>
      </c>
      <c r="AE238" s="16" t="s">
        <v>12613</v>
      </c>
      <c r="AF238" s="16" t="s">
        <v>14308</v>
      </c>
      <c r="AG238" s="29">
        <v>6</v>
      </c>
      <c r="AH238" s="16" t="s">
        <v>14309</v>
      </c>
      <c r="AI238" s="16" t="s">
        <v>612</v>
      </c>
      <c r="AJ238" s="16" t="s">
        <v>613</v>
      </c>
      <c r="AK238" s="16">
        <v>3.75928328456231E-4</v>
      </c>
      <c r="AL238" s="16">
        <v>2.1339877391369222E-3</v>
      </c>
      <c r="AM238" s="16">
        <v>9.1302762389637004E-5</v>
      </c>
      <c r="AN238" s="16">
        <v>3.5099992871511339E-2</v>
      </c>
      <c r="AO238" s="16">
        <v>0.85413320211730481</v>
      </c>
      <c r="AP238" s="16">
        <v>4.8485566075670281</v>
      </c>
      <c r="AQ238" s="16">
        <v>0.20744571477830451</v>
      </c>
      <c r="AR238" s="16"/>
      <c r="AS238" s="16"/>
      <c r="AT238" s="17" t="s">
        <v>41</v>
      </c>
      <c r="AU238" s="17" t="s">
        <v>41</v>
      </c>
      <c r="AV238" s="17" t="s">
        <v>42</v>
      </c>
      <c r="AW238" s="17" t="s">
        <v>42</v>
      </c>
      <c r="AX238" s="29">
        <v>2</v>
      </c>
      <c r="AY238" s="30" t="s">
        <v>603</v>
      </c>
      <c r="AZ238" s="30" t="s">
        <v>624</v>
      </c>
      <c r="BA238" s="30"/>
      <c r="BB238" s="30"/>
      <c r="BC238" s="30"/>
      <c r="BD238" s="30"/>
      <c r="BE238" s="30"/>
      <c r="BF238" s="30"/>
      <c r="BG238" s="30"/>
      <c r="BH238" s="30"/>
      <c r="BI238" s="30"/>
      <c r="BJ238" s="30"/>
      <c r="BK238" s="30"/>
      <c r="BL238" s="30"/>
      <c r="BM238" s="30"/>
      <c r="BN238" s="30"/>
      <c r="BO238" s="30"/>
      <c r="BP238" s="30"/>
      <c r="BQ238" s="30"/>
      <c r="BR238" s="30"/>
      <c r="BS238" s="30"/>
      <c r="BT238" s="30"/>
      <c r="BU238" s="30"/>
      <c r="BV238" s="30"/>
      <c r="BW238" s="30"/>
      <c r="BX238" s="30"/>
      <c r="BY238" s="30"/>
      <c r="BZ238" s="30"/>
      <c r="CA238" s="30"/>
      <c r="CB238" s="30"/>
      <c r="CC238" s="30"/>
      <c r="CD238" s="30"/>
      <c r="CE238" s="30"/>
      <c r="CF238" s="30"/>
      <c r="CG238" s="30"/>
      <c r="CH238" s="30"/>
      <c r="CI238" s="30"/>
      <c r="CJ238" s="30"/>
      <c r="CK238" s="30"/>
      <c r="CL238" s="30"/>
      <c r="CM238" s="30"/>
      <c r="CN238" s="30"/>
      <c r="CO238" s="30"/>
      <c r="CP238" s="30"/>
      <c r="CQ238" s="30"/>
      <c r="CR238" s="30"/>
      <c r="CS238" s="30"/>
      <c r="CT238" s="30"/>
      <c r="CU238" s="30"/>
      <c r="CV238" s="30"/>
      <c r="CW238" s="30"/>
      <c r="CX238" s="30"/>
      <c r="CY238" s="30"/>
      <c r="CZ238" s="30"/>
      <c r="DA238" s="30"/>
      <c r="DB238" s="30"/>
      <c r="DC238" s="30"/>
      <c r="DD238" s="30"/>
      <c r="DE238" s="30"/>
      <c r="DF238" s="30"/>
      <c r="DG238" s="30"/>
      <c r="DH238" s="30"/>
      <c r="DI238" s="30"/>
      <c r="DJ238" s="30"/>
      <c r="DK238" s="30"/>
      <c r="DL238" s="30"/>
      <c r="DM238" s="30"/>
      <c r="DN238" s="30"/>
      <c r="DO238" s="30"/>
      <c r="DP238" s="30"/>
      <c r="DQ238" s="30"/>
      <c r="DR238" s="30"/>
      <c r="DS238" s="30"/>
      <c r="DT238" s="30"/>
      <c r="DU238" s="30"/>
      <c r="DV238" s="30"/>
      <c r="DW238" s="30"/>
      <c r="DX238" s="30"/>
      <c r="DY238" s="30"/>
      <c r="DZ238" s="30"/>
      <c r="EA238" s="30"/>
      <c r="EB238" s="30"/>
      <c r="EC238" s="30"/>
      <c r="ED238" s="30"/>
      <c r="EE238" s="30"/>
      <c r="EF238" s="30"/>
      <c r="EG238" s="30"/>
      <c r="EH238" s="30"/>
      <c r="EI238" s="30"/>
      <c r="EJ238" s="30"/>
      <c r="EK238" s="30"/>
      <c r="EL238" s="30"/>
      <c r="EM238" s="30"/>
      <c r="EN238" s="30"/>
      <c r="EO238" s="30"/>
      <c r="EP238" s="30"/>
      <c r="EQ238" s="30"/>
      <c r="ER238" s="30"/>
      <c r="ES238" s="30"/>
      <c r="ET238" s="30"/>
      <c r="EU238" s="30"/>
      <c r="EV238" s="30"/>
      <c r="EW238" s="30"/>
      <c r="EX238" s="30"/>
      <c r="EY238" s="30"/>
      <c r="EZ238" s="30"/>
      <c r="FA238" s="30"/>
      <c r="FB238" s="30"/>
      <c r="FC238" s="30"/>
      <c r="FD238" s="30"/>
      <c r="FE238" s="30"/>
      <c r="FF238" s="30"/>
      <c r="FG238" s="30"/>
      <c r="FH238" s="30"/>
      <c r="FI238" s="30"/>
      <c r="FJ238" s="30"/>
      <c r="FK238" s="30"/>
      <c r="FL238" s="30"/>
      <c r="FM238" s="30"/>
      <c r="FN238" s="30"/>
      <c r="FO238" s="30"/>
      <c r="FP238" s="30"/>
      <c r="FQ238" s="30"/>
      <c r="FR238" s="30"/>
      <c r="FS238" s="30"/>
      <c r="FT238" s="30"/>
      <c r="FU238" s="30"/>
      <c r="FV238" s="30"/>
      <c r="FW238" s="30"/>
      <c r="FX238" s="30"/>
      <c r="FY238" s="30"/>
      <c r="FZ238" s="30"/>
      <c r="GA238" s="30"/>
      <c r="GB238" s="30"/>
      <c r="GC238" s="30"/>
      <c r="GD238" s="30"/>
      <c r="GE238" s="30"/>
      <c r="GF238" s="30"/>
      <c r="GG238" s="30"/>
      <c r="GH238" s="30"/>
      <c r="GI238" s="30"/>
      <c r="GJ238" s="30"/>
      <c r="GK238" s="30"/>
      <c r="GL238" s="30"/>
      <c r="GM238" s="30"/>
      <c r="GN238" s="30"/>
      <c r="GO238" s="30"/>
      <c r="GP238" s="30"/>
      <c r="GQ238" s="30"/>
      <c r="GR238" s="30"/>
      <c r="GS238" s="30"/>
      <c r="GT238" s="30"/>
      <c r="GU238" s="30"/>
      <c r="GV238" s="30"/>
      <c r="GW238" s="30"/>
      <c r="GX238" s="30"/>
      <c r="GY238" s="30"/>
      <c r="GZ238" s="30"/>
      <c r="HA238" s="30"/>
      <c r="HB238" s="30"/>
      <c r="HC238" s="30"/>
      <c r="HD238" s="30"/>
      <c r="HE238" s="30"/>
      <c r="HF238" s="30"/>
    </row>
    <row r="239" spans="1:214" ht="16" x14ac:dyDescent="0.2">
      <c r="A239" s="1"/>
      <c r="B239" s="18">
        <v>21990450</v>
      </c>
      <c r="C239" s="36" t="s">
        <v>363</v>
      </c>
      <c r="D239" s="20" t="s">
        <v>14310</v>
      </c>
      <c r="E239" s="31">
        <v>123</v>
      </c>
      <c r="F239" s="32" t="s">
        <v>616</v>
      </c>
      <c r="G239" s="32" t="s">
        <v>166</v>
      </c>
      <c r="H239" s="32">
        <v>0.92</v>
      </c>
      <c r="I239" s="23" t="s">
        <v>14311</v>
      </c>
      <c r="J239" s="32"/>
      <c r="K239" s="32">
        <v>4.0000000000000002E-4</v>
      </c>
      <c r="L239" s="32"/>
      <c r="M239" s="32"/>
      <c r="N239" s="32"/>
      <c r="O239" s="32">
        <v>4.0000000000000002E-4</v>
      </c>
      <c r="P239" s="37">
        <v>4.9064002819636102E-4</v>
      </c>
      <c r="Q239" s="37">
        <v>9.0640028196361004E-5</v>
      </c>
      <c r="R239" s="24">
        <v>0.17844696856763509</v>
      </c>
      <c r="S239" s="24">
        <f t="shared" si="3"/>
        <v>0.82155303143236491</v>
      </c>
      <c r="T239" s="31">
        <v>230</v>
      </c>
      <c r="U239" s="31" t="s">
        <v>39</v>
      </c>
      <c r="V239" s="38" t="s">
        <v>40</v>
      </c>
      <c r="W239" s="38" t="s">
        <v>40</v>
      </c>
      <c r="X239" s="32" t="s">
        <v>14312</v>
      </c>
      <c r="Y239" s="31">
        <v>301125</v>
      </c>
      <c r="Z239" s="32">
        <v>1741295531</v>
      </c>
      <c r="AA239" s="32" t="s">
        <v>14313</v>
      </c>
      <c r="AB239" s="32" t="s">
        <v>14314</v>
      </c>
      <c r="AC239" s="31">
        <v>1</v>
      </c>
      <c r="AD239" s="32" t="s">
        <v>12612</v>
      </c>
      <c r="AE239" s="32" t="s">
        <v>12613</v>
      </c>
      <c r="AF239" s="32" t="s">
        <v>14315</v>
      </c>
      <c r="AG239" s="31">
        <v>7</v>
      </c>
      <c r="AH239" s="32" t="s">
        <v>14316</v>
      </c>
      <c r="AI239" s="32" t="s">
        <v>1274</v>
      </c>
      <c r="AJ239" s="32" t="s">
        <v>4245</v>
      </c>
      <c r="AK239" s="32">
        <v>4.1401068178002998E-4</v>
      </c>
      <c r="AL239" s="32">
        <v>3.2874686540099999E-6</v>
      </c>
      <c r="AM239" s="32">
        <v>9.0640028196361004E-5</v>
      </c>
      <c r="AN239" s="32">
        <v>0.17844696856763509</v>
      </c>
      <c r="AO239" s="32">
        <v>0.91446448580617934</v>
      </c>
      <c r="AP239" s="32">
        <v>7.2613424353395418E-3</v>
      </c>
      <c r="AQ239" s="32">
        <v>0.20020518896196501</v>
      </c>
      <c r="AR239" s="32"/>
      <c r="AS239" s="32"/>
      <c r="AT239" s="17" t="s">
        <v>41</v>
      </c>
      <c r="AU239" s="17" t="s">
        <v>41</v>
      </c>
      <c r="AV239" s="17" t="s">
        <v>42</v>
      </c>
      <c r="AW239" s="17" t="s">
        <v>42</v>
      </c>
      <c r="AX239" s="29">
        <v>2</v>
      </c>
      <c r="AY239" s="30" t="s">
        <v>603</v>
      </c>
      <c r="AZ239" s="30"/>
      <c r="BA239" s="30"/>
      <c r="BB239" s="30"/>
      <c r="BC239" s="30"/>
      <c r="BD239" s="30"/>
      <c r="BE239" s="30"/>
      <c r="BF239" s="30"/>
      <c r="BG239" s="30"/>
      <c r="BH239" s="30"/>
      <c r="BI239" s="30"/>
      <c r="BJ239" s="30"/>
      <c r="BK239" s="30"/>
      <c r="BL239" s="30"/>
      <c r="BM239" s="30"/>
      <c r="BN239" s="30"/>
      <c r="BO239" s="30"/>
      <c r="BP239" s="30"/>
      <c r="BQ239" s="30"/>
      <c r="BR239" s="30"/>
      <c r="BS239" s="30"/>
      <c r="BT239" s="30"/>
      <c r="BU239" s="30"/>
      <c r="BV239" s="30"/>
      <c r="BW239" s="30"/>
      <c r="BX239" s="30"/>
      <c r="BY239" s="30"/>
      <c r="BZ239" s="30"/>
      <c r="CA239" s="30"/>
      <c r="CB239" s="30"/>
      <c r="CC239" s="30"/>
      <c r="CD239" s="30"/>
      <c r="CE239" s="30"/>
      <c r="CF239" s="30"/>
      <c r="CG239" s="30"/>
      <c r="CH239" s="30"/>
      <c r="CI239" s="30"/>
      <c r="CJ239" s="30"/>
      <c r="CK239" s="30"/>
      <c r="CL239" s="30"/>
      <c r="CM239" s="30"/>
      <c r="CN239" s="30"/>
      <c r="CO239" s="30"/>
      <c r="CP239" s="30"/>
      <c r="CQ239" s="30"/>
      <c r="CR239" s="30"/>
      <c r="CS239" s="30"/>
      <c r="CT239" s="30"/>
      <c r="CU239" s="30"/>
      <c r="CV239" s="30"/>
      <c r="CW239" s="30"/>
      <c r="CX239" s="30"/>
      <c r="CY239" s="30"/>
      <c r="CZ239" s="30"/>
      <c r="DA239" s="30"/>
      <c r="DB239" s="30"/>
      <c r="DC239" s="30"/>
      <c r="DD239" s="30"/>
      <c r="DE239" s="30"/>
      <c r="DF239" s="30"/>
      <c r="DG239" s="30"/>
      <c r="DH239" s="30"/>
      <c r="DI239" s="30"/>
      <c r="DJ239" s="30"/>
      <c r="DK239" s="30"/>
      <c r="DL239" s="30"/>
      <c r="DM239" s="30"/>
      <c r="DN239" s="30"/>
      <c r="DO239" s="30"/>
      <c r="DP239" s="30"/>
      <c r="DQ239" s="30"/>
      <c r="DR239" s="30"/>
      <c r="DS239" s="30"/>
      <c r="DT239" s="30"/>
      <c r="DU239" s="30"/>
      <c r="DV239" s="30"/>
      <c r="DW239" s="30"/>
      <c r="DX239" s="30"/>
      <c r="DY239" s="30"/>
      <c r="DZ239" s="30"/>
      <c r="EA239" s="30"/>
      <c r="EB239" s="30"/>
      <c r="EC239" s="30"/>
      <c r="ED239" s="30"/>
      <c r="EE239" s="30"/>
      <c r="EF239" s="30"/>
      <c r="EG239" s="30"/>
      <c r="EH239" s="30"/>
      <c r="EI239" s="30"/>
      <c r="EJ239" s="30"/>
      <c r="EK239" s="30"/>
      <c r="EL239" s="30"/>
      <c r="EM239" s="30"/>
      <c r="EN239" s="30"/>
      <c r="EO239" s="30"/>
      <c r="EP239" s="30"/>
      <c r="EQ239" s="30"/>
      <c r="ER239" s="30"/>
      <c r="ES239" s="30"/>
      <c r="ET239" s="30"/>
      <c r="EU239" s="30"/>
      <c r="EV239" s="30"/>
      <c r="EW239" s="30"/>
      <c r="EX239" s="30"/>
      <c r="EY239" s="30"/>
      <c r="EZ239" s="30"/>
      <c r="FA239" s="30"/>
      <c r="FB239" s="30"/>
      <c r="FC239" s="30"/>
      <c r="FD239" s="30"/>
      <c r="FE239" s="30"/>
      <c r="FF239" s="30"/>
      <c r="FG239" s="30"/>
      <c r="FH239" s="30"/>
      <c r="FI239" s="30"/>
      <c r="FJ239" s="30"/>
      <c r="FK239" s="30"/>
      <c r="FL239" s="30"/>
      <c r="FM239" s="30"/>
      <c r="FN239" s="30"/>
      <c r="FO239" s="30"/>
      <c r="FP239" s="30"/>
      <c r="FQ239" s="30"/>
      <c r="FR239" s="30"/>
      <c r="FS239" s="30"/>
      <c r="FT239" s="30"/>
      <c r="FU239" s="30"/>
      <c r="FV239" s="30"/>
      <c r="FW239" s="30"/>
      <c r="FX239" s="30"/>
      <c r="FY239" s="30"/>
      <c r="FZ239" s="30"/>
      <c r="GA239" s="30"/>
      <c r="GB239" s="30"/>
      <c r="GC239" s="30"/>
      <c r="GD239" s="30"/>
      <c r="GE239" s="30"/>
      <c r="GF239" s="30"/>
      <c r="GG239" s="30"/>
      <c r="GH239" s="30"/>
      <c r="GI239" s="30"/>
      <c r="GJ239" s="30"/>
      <c r="GK239" s="30"/>
      <c r="GL239" s="30"/>
      <c r="GM239" s="30"/>
      <c r="GN239" s="30"/>
      <c r="GO239" s="30"/>
      <c r="GP239" s="30"/>
      <c r="GQ239" s="30"/>
      <c r="GR239" s="30"/>
      <c r="GS239" s="30"/>
      <c r="GT239" s="30"/>
      <c r="GU239" s="30"/>
      <c r="GV239" s="30"/>
      <c r="GW239" s="30"/>
      <c r="GX239" s="30"/>
      <c r="GY239" s="30"/>
      <c r="GZ239" s="30"/>
      <c r="HA239" s="30"/>
      <c r="HB239" s="30"/>
      <c r="HC239" s="30"/>
      <c r="HD239" s="30"/>
      <c r="HE239" s="30"/>
      <c r="HF239" s="30"/>
    </row>
    <row r="240" spans="1:214" ht="16" x14ac:dyDescent="0.2">
      <c r="A240" s="1"/>
      <c r="B240" s="8">
        <v>21989443</v>
      </c>
      <c r="C240" s="33" t="s">
        <v>14317</v>
      </c>
      <c r="D240" s="10" t="s">
        <v>14318</v>
      </c>
      <c r="E240" s="29">
        <v>37</v>
      </c>
      <c r="F240" s="16" t="s">
        <v>591</v>
      </c>
      <c r="G240" s="16" t="s">
        <v>45</v>
      </c>
      <c r="H240" s="16">
        <v>1.04</v>
      </c>
      <c r="I240" s="13" t="s">
        <v>14319</v>
      </c>
      <c r="J240" s="16"/>
      <c r="K240" s="16">
        <v>2E-3</v>
      </c>
      <c r="L240" s="16">
        <v>1E-4</v>
      </c>
      <c r="M240" s="16"/>
      <c r="N240" s="16">
        <v>1E-4</v>
      </c>
      <c r="O240" s="16">
        <v>2.0999999999999999E-3</v>
      </c>
      <c r="P240" s="34">
        <v>2.1879777906060631E-3</v>
      </c>
      <c r="Q240" s="34">
        <v>8.7977790606063E-5</v>
      </c>
      <c r="R240" s="14">
        <v>3.9665455402555658E-2</v>
      </c>
      <c r="S240" s="14">
        <f t="shared" si="3"/>
        <v>0.96033454459744438</v>
      </c>
      <c r="T240" s="29">
        <v>231</v>
      </c>
      <c r="U240" s="29" t="s">
        <v>39</v>
      </c>
      <c r="V240" s="39" t="s">
        <v>39</v>
      </c>
      <c r="W240" s="35" t="s">
        <v>40</v>
      </c>
      <c r="X240" s="16" t="s">
        <v>14320</v>
      </c>
      <c r="Y240" s="29">
        <v>301057</v>
      </c>
      <c r="Z240" s="16">
        <v>1741283339</v>
      </c>
      <c r="AA240" s="16" t="s">
        <v>14321</v>
      </c>
      <c r="AB240" s="16" t="s">
        <v>14320</v>
      </c>
      <c r="AC240" s="29">
        <v>1</v>
      </c>
      <c r="AD240" s="16" t="s">
        <v>12612</v>
      </c>
      <c r="AE240" s="16" t="s">
        <v>12613</v>
      </c>
      <c r="AF240" s="16" t="s">
        <v>14322</v>
      </c>
      <c r="AG240" s="29">
        <v>5</v>
      </c>
      <c r="AH240" s="16" t="s">
        <v>14323</v>
      </c>
      <c r="AI240" s="16" t="s">
        <v>601</v>
      </c>
      <c r="AJ240" s="16" t="s">
        <v>602</v>
      </c>
      <c r="AK240" s="16">
        <v>1.9942642577736262E-3</v>
      </c>
      <c r="AL240" s="16">
        <v>1.35753174748256E-4</v>
      </c>
      <c r="AM240" s="16">
        <v>8.7977790606063E-5</v>
      </c>
      <c r="AN240" s="16">
        <v>3.9665455402555658E-2</v>
      </c>
      <c r="AO240" s="16">
        <v>4.3551750722531049</v>
      </c>
      <c r="AP240" s="16">
        <v>0.2964646437091869</v>
      </c>
      <c r="AQ240" s="16">
        <v>0.19213034534710199</v>
      </c>
      <c r="AR240" s="16"/>
      <c r="AS240" s="16"/>
      <c r="AT240" s="17" t="s">
        <v>41</v>
      </c>
      <c r="AU240" s="17" t="s">
        <v>41</v>
      </c>
      <c r="AV240" s="17" t="s">
        <v>42</v>
      </c>
      <c r="AW240" s="17" t="s">
        <v>42</v>
      </c>
      <c r="AX240" s="29">
        <v>1</v>
      </c>
      <c r="AY240" s="30" t="s">
        <v>603</v>
      </c>
      <c r="AZ240" s="30"/>
      <c r="BA240" s="30"/>
      <c r="BB240" s="30"/>
      <c r="BC240" s="30"/>
      <c r="BD240" s="30"/>
      <c r="BE240" s="30"/>
      <c r="BF240" s="30"/>
      <c r="BG240" s="30"/>
      <c r="BH240" s="30"/>
      <c r="BI240" s="30"/>
      <c r="BJ240" s="30"/>
      <c r="BK240" s="30"/>
      <c r="BL240" s="30"/>
      <c r="BM240" s="30"/>
      <c r="BN240" s="30"/>
      <c r="BO240" s="30"/>
      <c r="BP240" s="30"/>
      <c r="BQ240" s="30"/>
      <c r="BR240" s="30"/>
      <c r="BS240" s="30"/>
      <c r="BT240" s="30"/>
      <c r="BU240" s="30"/>
      <c r="BV240" s="30"/>
      <c r="BW240" s="30"/>
      <c r="BX240" s="30"/>
      <c r="BY240" s="30"/>
      <c r="BZ240" s="30"/>
      <c r="CA240" s="30"/>
      <c r="CB240" s="30"/>
      <c r="CC240" s="30"/>
      <c r="CD240" s="30"/>
      <c r="CE240" s="30"/>
      <c r="CF240" s="30"/>
      <c r="CG240" s="30"/>
      <c r="CH240" s="30"/>
      <c r="CI240" s="30"/>
      <c r="CJ240" s="30"/>
      <c r="CK240" s="30"/>
      <c r="CL240" s="30"/>
      <c r="CM240" s="30"/>
      <c r="CN240" s="30"/>
      <c r="CO240" s="30"/>
      <c r="CP240" s="30"/>
      <c r="CQ240" s="30"/>
      <c r="CR240" s="30"/>
      <c r="CS240" s="30"/>
      <c r="CT240" s="30"/>
      <c r="CU240" s="30"/>
      <c r="CV240" s="30"/>
      <c r="CW240" s="30"/>
      <c r="CX240" s="30"/>
      <c r="CY240" s="30"/>
      <c r="CZ240" s="30"/>
      <c r="DA240" s="30"/>
      <c r="DB240" s="30"/>
      <c r="DC240" s="30"/>
      <c r="DD240" s="30"/>
      <c r="DE240" s="30"/>
      <c r="DF240" s="30"/>
      <c r="DG240" s="30"/>
      <c r="DH240" s="30"/>
      <c r="DI240" s="30"/>
      <c r="DJ240" s="30"/>
      <c r="DK240" s="30"/>
      <c r="DL240" s="30"/>
      <c r="DM240" s="30"/>
      <c r="DN240" s="30"/>
      <c r="DO240" s="30"/>
      <c r="DP240" s="30"/>
      <c r="DQ240" s="30"/>
      <c r="DR240" s="30"/>
      <c r="DS240" s="30"/>
      <c r="DT240" s="30"/>
      <c r="DU240" s="30"/>
      <c r="DV240" s="30"/>
      <c r="DW240" s="30"/>
      <c r="DX240" s="30"/>
      <c r="DY240" s="30"/>
      <c r="DZ240" s="30"/>
      <c r="EA240" s="30"/>
      <c r="EB240" s="30"/>
      <c r="EC240" s="30"/>
      <c r="ED240" s="30"/>
      <c r="EE240" s="30"/>
      <c r="EF240" s="30"/>
      <c r="EG240" s="30"/>
      <c r="EH240" s="30"/>
      <c r="EI240" s="30"/>
      <c r="EJ240" s="30"/>
      <c r="EK240" s="30"/>
      <c r="EL240" s="30"/>
      <c r="EM240" s="30"/>
      <c r="EN240" s="30"/>
      <c r="EO240" s="30"/>
      <c r="EP240" s="30"/>
      <c r="EQ240" s="30"/>
      <c r="ER240" s="30"/>
      <c r="ES240" s="30"/>
      <c r="ET240" s="30"/>
      <c r="EU240" s="30"/>
      <c r="EV240" s="30"/>
      <c r="EW240" s="30"/>
      <c r="EX240" s="30"/>
      <c r="EY240" s="30"/>
      <c r="EZ240" s="30"/>
      <c r="FA240" s="30"/>
      <c r="FB240" s="30"/>
      <c r="FC240" s="30"/>
      <c r="FD240" s="30"/>
      <c r="FE240" s="30"/>
      <c r="FF240" s="30"/>
      <c r="FG240" s="30"/>
      <c r="FH240" s="30"/>
      <c r="FI240" s="30"/>
      <c r="FJ240" s="30"/>
      <c r="FK240" s="30"/>
      <c r="FL240" s="30"/>
      <c r="FM240" s="30"/>
      <c r="FN240" s="30"/>
      <c r="FO240" s="30"/>
      <c r="FP240" s="30"/>
      <c r="FQ240" s="30"/>
      <c r="FR240" s="30"/>
      <c r="FS240" s="30"/>
      <c r="FT240" s="30"/>
      <c r="FU240" s="30"/>
      <c r="FV240" s="30"/>
      <c r="FW240" s="30"/>
      <c r="FX240" s="30"/>
      <c r="FY240" s="30"/>
      <c r="FZ240" s="30"/>
      <c r="GA240" s="30"/>
      <c r="GB240" s="30"/>
      <c r="GC240" s="30"/>
      <c r="GD240" s="30"/>
      <c r="GE240" s="30"/>
      <c r="GF240" s="30"/>
      <c r="GG240" s="30"/>
      <c r="GH240" s="30"/>
      <c r="GI240" s="30"/>
      <c r="GJ240" s="30"/>
      <c r="GK240" s="30"/>
      <c r="GL240" s="30"/>
      <c r="GM240" s="30"/>
      <c r="GN240" s="30"/>
      <c r="GO240" s="30"/>
      <c r="GP240" s="30"/>
      <c r="GQ240" s="30"/>
      <c r="GR240" s="30"/>
      <c r="GS240" s="30"/>
      <c r="GT240" s="30"/>
      <c r="GU240" s="30"/>
      <c r="GV240" s="30"/>
      <c r="GW240" s="30"/>
      <c r="GX240" s="30"/>
      <c r="GY240" s="30"/>
      <c r="GZ240" s="30"/>
      <c r="HA240" s="30"/>
      <c r="HB240" s="30"/>
      <c r="HC240" s="30"/>
      <c r="HD240" s="30"/>
      <c r="HE240" s="30"/>
      <c r="HF240" s="30"/>
    </row>
    <row r="241" spans="1:214" ht="16" x14ac:dyDescent="0.2">
      <c r="A241" s="1"/>
      <c r="B241" s="18">
        <v>21989761</v>
      </c>
      <c r="C241" s="36" t="s">
        <v>14324</v>
      </c>
      <c r="D241" s="20" t="s">
        <v>14325</v>
      </c>
      <c r="E241" s="31">
        <v>18</v>
      </c>
      <c r="F241" s="32" t="s">
        <v>591</v>
      </c>
      <c r="G241" s="32" t="s">
        <v>45</v>
      </c>
      <c r="H241" s="32">
        <v>0.97</v>
      </c>
      <c r="I241" s="23" t="s">
        <v>14326</v>
      </c>
      <c r="J241" s="32"/>
      <c r="K241" s="32">
        <v>5.0000000000000001E-4</v>
      </c>
      <c r="L241" s="32">
        <v>8.0000000000000004E-4</v>
      </c>
      <c r="M241" s="32"/>
      <c r="N241" s="32">
        <v>8.0000000000000004E-4</v>
      </c>
      <c r="O241" s="32">
        <v>1.2999999999999999E-3</v>
      </c>
      <c r="P241" s="37">
        <v>1.3876328248595929E-3</v>
      </c>
      <c r="Q241" s="37">
        <v>8.7632824859593E-5</v>
      </c>
      <c r="R241" s="24">
        <v>6.4800000037070218E-2</v>
      </c>
      <c r="S241" s="24">
        <f t="shared" si="3"/>
        <v>0.9351999999629298</v>
      </c>
      <c r="T241" s="31">
        <v>232</v>
      </c>
      <c r="U241" s="31" t="s">
        <v>39</v>
      </c>
      <c r="V241" s="40" t="s">
        <v>39</v>
      </c>
      <c r="W241" s="38" t="s">
        <v>40</v>
      </c>
      <c r="X241" s="32" t="s">
        <v>14327</v>
      </c>
      <c r="Y241" s="31">
        <v>301086</v>
      </c>
      <c r="Z241" s="32">
        <v>1741287215</v>
      </c>
      <c r="AA241" s="32" t="s">
        <v>14328</v>
      </c>
      <c r="AB241" s="32" t="s">
        <v>14327</v>
      </c>
      <c r="AC241" s="31">
        <v>1</v>
      </c>
      <c r="AD241" s="32" t="s">
        <v>12612</v>
      </c>
      <c r="AE241" s="32" t="s">
        <v>12613</v>
      </c>
      <c r="AF241" s="32" t="s">
        <v>14329</v>
      </c>
      <c r="AG241" s="31">
        <v>4</v>
      </c>
      <c r="AH241" s="32" t="s">
        <v>14330</v>
      </c>
      <c r="AI241" s="32" t="s">
        <v>601</v>
      </c>
      <c r="AJ241" s="32" t="s">
        <v>602</v>
      </c>
      <c r="AK241" s="32">
        <v>4.52577429165575E-4</v>
      </c>
      <c r="AL241" s="32">
        <v>8.1214815352823901E-4</v>
      </c>
      <c r="AM241" s="32">
        <v>8.7632824859593E-5</v>
      </c>
      <c r="AN241" s="32">
        <v>6.4800000037070218E-2</v>
      </c>
      <c r="AO241" s="32">
        <v>0.99610223744718529</v>
      </c>
      <c r="AP241" s="32">
        <v>1.787500968308593</v>
      </c>
      <c r="AQ241" s="32">
        <v>0.1928758424329696</v>
      </c>
      <c r="AR241" s="32"/>
      <c r="AS241" s="32"/>
      <c r="AT241" s="17" t="s">
        <v>41</v>
      </c>
      <c r="AU241" s="17" t="s">
        <v>41</v>
      </c>
      <c r="AV241" s="17" t="s">
        <v>42</v>
      </c>
      <c r="AW241" s="17" t="s">
        <v>42</v>
      </c>
      <c r="AX241" s="29">
        <v>1</v>
      </c>
      <c r="AY241" s="30" t="s">
        <v>603</v>
      </c>
      <c r="AZ241" s="30"/>
      <c r="BA241" s="30"/>
      <c r="BB241" s="30"/>
      <c r="BC241" s="30"/>
      <c r="BD241" s="30"/>
      <c r="BE241" s="30"/>
      <c r="BF241" s="30"/>
      <c r="BG241" s="30"/>
      <c r="BH241" s="30"/>
      <c r="BI241" s="30"/>
      <c r="BJ241" s="30"/>
      <c r="BK241" s="30"/>
      <c r="BL241" s="30"/>
      <c r="BM241" s="30"/>
      <c r="BN241" s="30"/>
      <c r="BO241" s="30"/>
      <c r="BP241" s="30"/>
      <c r="BQ241" s="30"/>
      <c r="BR241" s="30"/>
      <c r="BS241" s="30"/>
      <c r="BT241" s="30"/>
      <c r="BU241" s="30"/>
      <c r="BV241" s="30"/>
      <c r="BW241" s="30"/>
      <c r="BX241" s="30"/>
      <c r="BY241" s="30"/>
      <c r="BZ241" s="30"/>
      <c r="CA241" s="30"/>
      <c r="CB241" s="30"/>
      <c r="CC241" s="30"/>
      <c r="CD241" s="30"/>
      <c r="CE241" s="30"/>
      <c r="CF241" s="30"/>
      <c r="CG241" s="30"/>
      <c r="CH241" s="30"/>
      <c r="CI241" s="30"/>
      <c r="CJ241" s="30"/>
      <c r="CK241" s="30"/>
      <c r="CL241" s="30"/>
      <c r="CM241" s="30"/>
      <c r="CN241" s="30"/>
      <c r="CO241" s="30"/>
      <c r="CP241" s="30"/>
      <c r="CQ241" s="30"/>
      <c r="CR241" s="30"/>
      <c r="CS241" s="30"/>
      <c r="CT241" s="30"/>
      <c r="CU241" s="30"/>
      <c r="CV241" s="30"/>
      <c r="CW241" s="30"/>
      <c r="CX241" s="30"/>
      <c r="CY241" s="30"/>
      <c r="CZ241" s="30"/>
      <c r="DA241" s="30"/>
      <c r="DB241" s="30"/>
      <c r="DC241" s="30"/>
      <c r="DD241" s="30"/>
      <c r="DE241" s="30"/>
      <c r="DF241" s="30"/>
      <c r="DG241" s="30"/>
      <c r="DH241" s="30"/>
      <c r="DI241" s="30"/>
      <c r="DJ241" s="30"/>
      <c r="DK241" s="30"/>
      <c r="DL241" s="30"/>
      <c r="DM241" s="30"/>
      <c r="DN241" s="30"/>
      <c r="DO241" s="30"/>
      <c r="DP241" s="30"/>
      <c r="DQ241" s="30"/>
      <c r="DR241" s="30"/>
      <c r="DS241" s="30"/>
      <c r="DT241" s="30"/>
      <c r="DU241" s="30"/>
      <c r="DV241" s="30"/>
      <c r="DW241" s="30"/>
      <c r="DX241" s="30"/>
      <c r="DY241" s="30"/>
      <c r="DZ241" s="30"/>
      <c r="EA241" s="30"/>
      <c r="EB241" s="30"/>
      <c r="EC241" s="30"/>
      <c r="ED241" s="30"/>
      <c r="EE241" s="30"/>
      <c r="EF241" s="30"/>
      <c r="EG241" s="30"/>
      <c r="EH241" s="30"/>
      <c r="EI241" s="30"/>
      <c r="EJ241" s="30"/>
      <c r="EK241" s="30"/>
      <c r="EL241" s="30"/>
      <c r="EM241" s="30"/>
      <c r="EN241" s="30"/>
      <c r="EO241" s="30"/>
      <c r="EP241" s="30"/>
      <c r="EQ241" s="30"/>
      <c r="ER241" s="30"/>
      <c r="ES241" s="30"/>
      <c r="ET241" s="30"/>
      <c r="EU241" s="30"/>
      <c r="EV241" s="30"/>
      <c r="EW241" s="30"/>
      <c r="EX241" s="30"/>
      <c r="EY241" s="30"/>
      <c r="EZ241" s="30"/>
      <c r="FA241" s="30"/>
      <c r="FB241" s="30"/>
      <c r="FC241" s="30"/>
      <c r="FD241" s="30"/>
      <c r="FE241" s="30"/>
      <c r="FF241" s="30"/>
      <c r="FG241" s="30"/>
      <c r="FH241" s="30"/>
      <c r="FI241" s="30"/>
      <c r="FJ241" s="30"/>
      <c r="FK241" s="30"/>
      <c r="FL241" s="30"/>
      <c r="FM241" s="30"/>
      <c r="FN241" s="30"/>
      <c r="FO241" s="30"/>
      <c r="FP241" s="30"/>
      <c r="FQ241" s="30"/>
      <c r="FR241" s="30"/>
      <c r="FS241" s="30"/>
      <c r="FT241" s="30"/>
      <c r="FU241" s="30"/>
      <c r="FV241" s="30"/>
      <c r="FW241" s="30"/>
      <c r="FX241" s="30"/>
      <c r="FY241" s="30"/>
      <c r="FZ241" s="30"/>
      <c r="GA241" s="30"/>
      <c r="GB241" s="30"/>
      <c r="GC241" s="30"/>
      <c r="GD241" s="30"/>
      <c r="GE241" s="30"/>
      <c r="GF241" s="30"/>
      <c r="GG241" s="30"/>
      <c r="GH241" s="30"/>
      <c r="GI241" s="30"/>
      <c r="GJ241" s="30"/>
      <c r="GK241" s="30"/>
      <c r="GL241" s="30"/>
      <c r="GM241" s="30"/>
      <c r="GN241" s="30"/>
      <c r="GO241" s="30"/>
      <c r="GP241" s="30"/>
      <c r="GQ241" s="30"/>
      <c r="GR241" s="30"/>
      <c r="GS241" s="30"/>
      <c r="GT241" s="30"/>
      <c r="GU241" s="30"/>
      <c r="GV241" s="30"/>
      <c r="GW241" s="30"/>
      <c r="GX241" s="30"/>
      <c r="GY241" s="30"/>
      <c r="GZ241" s="30"/>
      <c r="HA241" s="30"/>
      <c r="HB241" s="30"/>
      <c r="HC241" s="30"/>
      <c r="HD241" s="30"/>
      <c r="HE241" s="30"/>
      <c r="HF241" s="30"/>
    </row>
    <row r="242" spans="1:214" ht="16" x14ac:dyDescent="0.2">
      <c r="A242" s="1"/>
      <c r="B242" s="8">
        <v>21991789</v>
      </c>
      <c r="C242" s="33" t="s">
        <v>3165</v>
      </c>
      <c r="D242" s="10" t="s">
        <v>14331</v>
      </c>
      <c r="E242" s="29">
        <v>30</v>
      </c>
      <c r="F242" s="16" t="s">
        <v>616</v>
      </c>
      <c r="G242" s="16" t="s">
        <v>36</v>
      </c>
      <c r="H242" s="16">
        <v>5.35</v>
      </c>
      <c r="I242" s="13" t="s">
        <v>14332</v>
      </c>
      <c r="J242" s="16"/>
      <c r="K242" s="16">
        <v>2.8E-3</v>
      </c>
      <c r="L242" s="16">
        <v>8.9999999999999998E-4</v>
      </c>
      <c r="M242" s="16"/>
      <c r="N242" s="16">
        <v>8.9999999999999998E-4</v>
      </c>
      <c r="O242" s="16">
        <v>3.7000000000000002E-3</v>
      </c>
      <c r="P242" s="34">
        <v>3.78708194804194E-3</v>
      </c>
      <c r="Q242" s="34">
        <v>8.7081948041939998E-5</v>
      </c>
      <c r="R242" s="14">
        <v>2.3159442443401231E-2</v>
      </c>
      <c r="S242" s="14">
        <f t="shared" si="3"/>
        <v>0.97684055755659882</v>
      </c>
      <c r="T242" s="29">
        <v>233</v>
      </c>
      <c r="U242" s="29" t="s">
        <v>39</v>
      </c>
      <c r="V242" s="39" t="s">
        <v>39</v>
      </c>
      <c r="W242" s="35" t="s">
        <v>40</v>
      </c>
      <c r="X242" s="16" t="s">
        <v>14333</v>
      </c>
      <c r="Y242" s="29">
        <v>301208</v>
      </c>
      <c r="Z242" s="16">
        <v>1741311647</v>
      </c>
      <c r="AA242" s="16" t="s">
        <v>14334</v>
      </c>
      <c r="AB242" s="16" t="s">
        <v>14335</v>
      </c>
      <c r="AC242" s="29">
        <v>1</v>
      </c>
      <c r="AD242" s="16" t="s">
        <v>12612</v>
      </c>
      <c r="AE242" s="16" t="s">
        <v>12613</v>
      </c>
      <c r="AF242" s="16" t="s">
        <v>14336</v>
      </c>
      <c r="AG242" s="29">
        <v>20</v>
      </c>
      <c r="AH242" s="16" t="s">
        <v>14337</v>
      </c>
      <c r="AI242" s="16" t="s">
        <v>640</v>
      </c>
      <c r="AJ242" s="16" t="s">
        <v>641</v>
      </c>
      <c r="AK242" s="16">
        <v>2.7610288868684771E-3</v>
      </c>
      <c r="AL242" s="16">
        <v>9.1199471403608098E-4</v>
      </c>
      <c r="AM242" s="16">
        <v>8.7081948041939998E-5</v>
      </c>
      <c r="AN242" s="16">
        <v>2.3159442443401231E-2</v>
      </c>
      <c r="AO242" s="16">
        <v>6.0088895629836809</v>
      </c>
      <c r="AP242" s="16">
        <v>1.984794706325266</v>
      </c>
      <c r="AQ242" s="16">
        <v>0.18951841148861781</v>
      </c>
      <c r="AR242" s="16"/>
      <c r="AS242" s="16"/>
      <c r="AT242" s="17" t="s">
        <v>41</v>
      </c>
      <c r="AU242" s="17" t="s">
        <v>41</v>
      </c>
      <c r="AV242" s="17" t="s">
        <v>42</v>
      </c>
      <c r="AW242" s="17" t="s">
        <v>42</v>
      </c>
      <c r="AX242" s="29">
        <v>3</v>
      </c>
      <c r="AY242" s="30" t="s">
        <v>603</v>
      </c>
      <c r="AZ242" s="30" t="s">
        <v>624</v>
      </c>
      <c r="BA242" s="30"/>
      <c r="BB242" s="30"/>
      <c r="BC242" s="30"/>
      <c r="BD242" s="30"/>
      <c r="BE242" s="30"/>
      <c r="BF242" s="30"/>
      <c r="BG242" s="30"/>
      <c r="BH242" s="30"/>
      <c r="BI242" s="30"/>
      <c r="BJ242" s="30"/>
      <c r="BK242" s="30"/>
      <c r="BL242" s="30"/>
      <c r="BM242" s="30"/>
      <c r="BN242" s="30"/>
      <c r="BO242" s="30"/>
      <c r="BP242" s="30"/>
      <c r="BQ242" s="30"/>
      <c r="BR242" s="30"/>
      <c r="BS242" s="30"/>
      <c r="BT242" s="30"/>
      <c r="BU242" s="30"/>
      <c r="BV242" s="30"/>
      <c r="BW242" s="30"/>
      <c r="BX242" s="30"/>
      <c r="BY242" s="30"/>
      <c r="BZ242" s="30"/>
      <c r="CA242" s="30"/>
      <c r="CB242" s="30"/>
      <c r="CC242" s="30"/>
      <c r="CD242" s="30"/>
      <c r="CE242" s="30"/>
      <c r="CF242" s="30"/>
      <c r="CG242" s="30"/>
      <c r="CH242" s="30"/>
      <c r="CI242" s="30"/>
      <c r="CJ242" s="30"/>
      <c r="CK242" s="30"/>
      <c r="CL242" s="30"/>
      <c r="CM242" s="30"/>
      <c r="CN242" s="30"/>
      <c r="CO242" s="30"/>
      <c r="CP242" s="30"/>
      <c r="CQ242" s="30"/>
      <c r="CR242" s="30"/>
      <c r="CS242" s="30"/>
      <c r="CT242" s="30"/>
      <c r="CU242" s="30"/>
      <c r="CV242" s="30"/>
      <c r="CW242" s="30"/>
      <c r="CX242" s="30"/>
      <c r="CY242" s="30"/>
      <c r="CZ242" s="30"/>
      <c r="DA242" s="30"/>
      <c r="DB242" s="30"/>
      <c r="DC242" s="30"/>
      <c r="DD242" s="30"/>
      <c r="DE242" s="30"/>
      <c r="DF242" s="30"/>
      <c r="DG242" s="30"/>
      <c r="DH242" s="30"/>
      <c r="DI242" s="30"/>
      <c r="DJ242" s="30"/>
      <c r="DK242" s="30"/>
      <c r="DL242" s="30"/>
      <c r="DM242" s="30"/>
      <c r="DN242" s="30"/>
      <c r="DO242" s="30"/>
      <c r="DP242" s="30"/>
      <c r="DQ242" s="30"/>
      <c r="DR242" s="30"/>
      <c r="DS242" s="30"/>
      <c r="DT242" s="30"/>
      <c r="DU242" s="30"/>
      <c r="DV242" s="30"/>
      <c r="DW242" s="30"/>
      <c r="DX242" s="30"/>
      <c r="DY242" s="30"/>
      <c r="DZ242" s="30"/>
      <c r="EA242" s="30"/>
      <c r="EB242" s="30"/>
      <c r="EC242" s="30"/>
      <c r="ED242" s="30"/>
      <c r="EE242" s="30"/>
      <c r="EF242" s="30"/>
      <c r="EG242" s="30"/>
      <c r="EH242" s="30"/>
      <c r="EI242" s="30"/>
      <c r="EJ242" s="30"/>
      <c r="EK242" s="30"/>
      <c r="EL242" s="30"/>
      <c r="EM242" s="30"/>
      <c r="EN242" s="30"/>
      <c r="EO242" s="30"/>
      <c r="EP242" s="30"/>
      <c r="EQ242" s="30"/>
      <c r="ER242" s="30"/>
      <c r="ES242" s="30"/>
      <c r="ET242" s="30"/>
      <c r="EU242" s="30"/>
      <c r="EV242" s="30"/>
      <c r="EW242" s="30"/>
      <c r="EX242" s="30"/>
      <c r="EY242" s="30"/>
      <c r="EZ242" s="30"/>
      <c r="FA242" s="30"/>
      <c r="FB242" s="30"/>
      <c r="FC242" s="30"/>
      <c r="FD242" s="30"/>
      <c r="FE242" s="30"/>
      <c r="FF242" s="30"/>
      <c r="FG242" s="30"/>
      <c r="FH242" s="30"/>
      <c r="FI242" s="30"/>
      <c r="FJ242" s="30"/>
      <c r="FK242" s="30"/>
      <c r="FL242" s="30"/>
      <c r="FM242" s="30"/>
      <c r="FN242" s="30"/>
      <c r="FO242" s="30"/>
      <c r="FP242" s="30"/>
      <c r="FQ242" s="30"/>
      <c r="FR242" s="30"/>
      <c r="FS242" s="30"/>
      <c r="FT242" s="30"/>
      <c r="FU242" s="30"/>
      <c r="FV242" s="30"/>
      <c r="FW242" s="30"/>
      <c r="FX242" s="30"/>
      <c r="FY242" s="30"/>
      <c r="FZ242" s="30"/>
      <c r="GA242" s="30"/>
      <c r="GB242" s="30"/>
      <c r="GC242" s="30"/>
      <c r="GD242" s="30"/>
      <c r="GE242" s="30"/>
      <c r="GF242" s="30"/>
      <c r="GG242" s="30"/>
      <c r="GH242" s="30"/>
      <c r="GI242" s="30"/>
      <c r="GJ242" s="30"/>
      <c r="GK242" s="30"/>
      <c r="GL242" s="30"/>
      <c r="GM242" s="30"/>
      <c r="GN242" s="30"/>
      <c r="GO242" s="30"/>
      <c r="GP242" s="30"/>
      <c r="GQ242" s="30"/>
      <c r="GR242" s="30"/>
      <c r="GS242" s="30"/>
      <c r="GT242" s="30"/>
      <c r="GU242" s="30"/>
      <c r="GV242" s="30"/>
      <c r="GW242" s="30"/>
      <c r="GX242" s="30"/>
      <c r="GY242" s="30"/>
      <c r="GZ242" s="30"/>
      <c r="HA242" s="30"/>
      <c r="HB242" s="30"/>
      <c r="HC242" s="30"/>
      <c r="HD242" s="30"/>
      <c r="HE242" s="30"/>
      <c r="HF242" s="30"/>
    </row>
    <row r="243" spans="1:214" ht="16" x14ac:dyDescent="0.2">
      <c r="A243" s="1"/>
      <c r="B243" s="18">
        <v>21989241</v>
      </c>
      <c r="C243" s="36" t="s">
        <v>14338</v>
      </c>
      <c r="D243" s="20" t="s">
        <v>14339</v>
      </c>
      <c r="E243" s="31">
        <v>178</v>
      </c>
      <c r="F243" s="32" t="s">
        <v>591</v>
      </c>
      <c r="G243" s="32" t="s">
        <v>45</v>
      </c>
      <c r="H243" s="32">
        <v>1.08</v>
      </c>
      <c r="I243" s="23" t="s">
        <v>14340</v>
      </c>
      <c r="J243" s="32"/>
      <c r="K243" s="32">
        <v>1.2999999999999999E-3</v>
      </c>
      <c r="L243" s="32"/>
      <c r="M243" s="32"/>
      <c r="N243" s="32"/>
      <c r="O243" s="32">
        <v>1.2999999999999999E-3</v>
      </c>
      <c r="P243" s="37">
        <v>1.3862851293107671E-3</v>
      </c>
      <c r="Q243" s="37">
        <v>8.6285129310767001E-5</v>
      </c>
      <c r="R243" s="24">
        <v>6.3708027353280697E-2</v>
      </c>
      <c r="S243" s="24">
        <f t="shared" si="3"/>
        <v>0.93629197264671926</v>
      </c>
      <c r="T243" s="31">
        <v>234</v>
      </c>
      <c r="U243" s="31" t="s">
        <v>39</v>
      </c>
      <c r="V243" s="40" t="s">
        <v>39</v>
      </c>
      <c r="W243" s="38" t="s">
        <v>40</v>
      </c>
      <c r="X243" s="32" t="s">
        <v>14341</v>
      </c>
      <c r="Y243" s="31">
        <v>301047</v>
      </c>
      <c r="Z243" s="32">
        <v>1741280903</v>
      </c>
      <c r="AA243" s="32" t="s">
        <v>14342</v>
      </c>
      <c r="AB243" s="32" t="s">
        <v>14341</v>
      </c>
      <c r="AC243" s="31">
        <v>1</v>
      </c>
      <c r="AD243" s="32" t="s">
        <v>12612</v>
      </c>
      <c r="AE243" s="32" t="s">
        <v>12613</v>
      </c>
      <c r="AF243" s="32" t="s">
        <v>10081</v>
      </c>
      <c r="AG243" s="31">
        <v>4</v>
      </c>
      <c r="AH243" s="32" t="s">
        <v>14343</v>
      </c>
      <c r="AI243" s="32" t="s">
        <v>601</v>
      </c>
      <c r="AJ243" s="32" t="s">
        <v>602</v>
      </c>
      <c r="AK243" s="32">
        <v>1.2678422027438479E-3</v>
      </c>
      <c r="AL243" s="32">
        <v>2.5661131078399999E-7</v>
      </c>
      <c r="AM243" s="32">
        <v>8.6285129310767001E-5</v>
      </c>
      <c r="AN243" s="32">
        <v>6.3708027353280697E-2</v>
      </c>
      <c r="AO243" s="32">
        <v>2.8018979656527638</v>
      </c>
      <c r="AP243" s="32">
        <v>5.6710425642333962E-4</v>
      </c>
      <c r="AQ243" s="32">
        <v>0.19068786932530349</v>
      </c>
      <c r="AR243" s="32"/>
      <c r="AS243" s="32"/>
      <c r="AT243" s="17" t="s">
        <v>41</v>
      </c>
      <c r="AU243" s="17" t="s">
        <v>41</v>
      </c>
      <c r="AV243" s="17" t="s">
        <v>42</v>
      </c>
      <c r="AW243" s="17" t="s">
        <v>42</v>
      </c>
      <c r="AX243" s="29">
        <v>1</v>
      </c>
      <c r="AY243" s="30" t="s">
        <v>603</v>
      </c>
      <c r="AZ243" s="30"/>
      <c r="BA243" s="30"/>
      <c r="BB243" s="30"/>
      <c r="BC243" s="30"/>
      <c r="BD243" s="30"/>
      <c r="BE243" s="30"/>
      <c r="BF243" s="30"/>
      <c r="BG243" s="30"/>
      <c r="BH243" s="30"/>
      <c r="BI243" s="30"/>
      <c r="BJ243" s="30"/>
      <c r="BK243" s="30"/>
      <c r="BL243" s="30"/>
      <c r="BM243" s="30"/>
      <c r="BN243" s="30"/>
      <c r="BO243" s="30"/>
      <c r="BP243" s="30"/>
      <c r="BQ243" s="30"/>
      <c r="BR243" s="30"/>
      <c r="BS243" s="30"/>
      <c r="BT243" s="30"/>
      <c r="BU243" s="30"/>
      <c r="BV243" s="30"/>
      <c r="BW243" s="30"/>
      <c r="BX243" s="30"/>
      <c r="BY243" s="30"/>
      <c r="BZ243" s="30"/>
      <c r="CA243" s="30"/>
      <c r="CB243" s="30"/>
      <c r="CC243" s="30"/>
      <c r="CD243" s="30"/>
      <c r="CE243" s="30"/>
      <c r="CF243" s="30"/>
      <c r="CG243" s="30"/>
      <c r="CH243" s="30"/>
      <c r="CI243" s="30"/>
      <c r="CJ243" s="30"/>
      <c r="CK243" s="30"/>
      <c r="CL243" s="30"/>
      <c r="CM243" s="30"/>
      <c r="CN243" s="30"/>
      <c r="CO243" s="30"/>
      <c r="CP243" s="30"/>
      <c r="CQ243" s="30"/>
      <c r="CR243" s="30"/>
      <c r="CS243" s="30"/>
      <c r="CT243" s="30"/>
      <c r="CU243" s="30"/>
      <c r="CV243" s="30"/>
      <c r="CW243" s="30"/>
      <c r="CX243" s="30"/>
      <c r="CY243" s="30"/>
      <c r="CZ243" s="30"/>
      <c r="DA243" s="30"/>
      <c r="DB243" s="30"/>
      <c r="DC243" s="30"/>
      <c r="DD243" s="30"/>
      <c r="DE243" s="30"/>
      <c r="DF243" s="30"/>
      <c r="DG243" s="30"/>
      <c r="DH243" s="30"/>
      <c r="DI243" s="30"/>
      <c r="DJ243" s="30"/>
      <c r="DK243" s="30"/>
      <c r="DL243" s="30"/>
      <c r="DM243" s="30"/>
      <c r="DN243" s="30"/>
      <c r="DO243" s="30"/>
      <c r="DP243" s="30"/>
      <c r="DQ243" s="30"/>
      <c r="DR243" s="30"/>
      <c r="DS243" s="30"/>
      <c r="DT243" s="30"/>
      <c r="DU243" s="30"/>
      <c r="DV243" s="30"/>
      <c r="DW243" s="30"/>
      <c r="DX243" s="30"/>
      <c r="DY243" s="30"/>
      <c r="DZ243" s="30"/>
      <c r="EA243" s="30"/>
      <c r="EB243" s="30"/>
      <c r="EC243" s="30"/>
      <c r="ED243" s="30"/>
      <c r="EE243" s="30"/>
      <c r="EF243" s="30"/>
      <c r="EG243" s="30"/>
      <c r="EH243" s="30"/>
      <c r="EI243" s="30"/>
      <c r="EJ243" s="30"/>
      <c r="EK243" s="30"/>
      <c r="EL243" s="30"/>
      <c r="EM243" s="30"/>
      <c r="EN243" s="30"/>
      <c r="EO243" s="30"/>
      <c r="EP243" s="30"/>
      <c r="EQ243" s="30"/>
      <c r="ER243" s="30"/>
      <c r="ES243" s="30"/>
      <c r="ET243" s="30"/>
      <c r="EU243" s="30"/>
      <c r="EV243" s="30"/>
      <c r="EW243" s="30"/>
      <c r="EX243" s="30"/>
      <c r="EY243" s="30"/>
      <c r="EZ243" s="30"/>
      <c r="FA243" s="30"/>
      <c r="FB243" s="30"/>
      <c r="FC243" s="30"/>
      <c r="FD243" s="30"/>
      <c r="FE243" s="30"/>
      <c r="FF243" s="30"/>
      <c r="FG243" s="30"/>
      <c r="FH243" s="30"/>
      <c r="FI243" s="30"/>
      <c r="FJ243" s="30"/>
      <c r="FK243" s="30"/>
      <c r="FL243" s="30"/>
      <c r="FM243" s="30"/>
      <c r="FN243" s="30"/>
      <c r="FO243" s="30"/>
      <c r="FP243" s="30"/>
      <c r="FQ243" s="30"/>
      <c r="FR243" s="30"/>
      <c r="FS243" s="30"/>
      <c r="FT243" s="30"/>
      <c r="FU243" s="30"/>
      <c r="FV243" s="30"/>
      <c r="FW243" s="30"/>
      <c r="FX243" s="30"/>
      <c r="FY243" s="30"/>
      <c r="FZ243" s="30"/>
      <c r="GA243" s="30"/>
      <c r="GB243" s="30"/>
      <c r="GC243" s="30"/>
      <c r="GD243" s="30"/>
      <c r="GE243" s="30"/>
      <c r="GF243" s="30"/>
      <c r="GG243" s="30"/>
      <c r="GH243" s="30"/>
      <c r="GI243" s="30"/>
      <c r="GJ243" s="30"/>
      <c r="GK243" s="30"/>
      <c r="GL243" s="30"/>
      <c r="GM243" s="30"/>
      <c r="GN243" s="30"/>
      <c r="GO243" s="30"/>
      <c r="GP243" s="30"/>
      <c r="GQ243" s="30"/>
      <c r="GR243" s="30"/>
      <c r="GS243" s="30"/>
      <c r="GT243" s="30"/>
      <c r="GU243" s="30"/>
      <c r="GV243" s="30"/>
      <c r="GW243" s="30"/>
      <c r="GX243" s="30"/>
      <c r="GY243" s="30"/>
      <c r="GZ243" s="30"/>
      <c r="HA243" s="30"/>
      <c r="HB243" s="30"/>
      <c r="HC243" s="30"/>
      <c r="HD243" s="30"/>
      <c r="HE243" s="30"/>
      <c r="HF243" s="30"/>
    </row>
    <row r="244" spans="1:214" ht="16" x14ac:dyDescent="0.2">
      <c r="A244" s="1"/>
      <c r="B244" s="8">
        <v>21989452</v>
      </c>
      <c r="C244" s="33" t="s">
        <v>14344</v>
      </c>
      <c r="D244" s="10" t="s">
        <v>14345</v>
      </c>
      <c r="E244" s="29">
        <v>80</v>
      </c>
      <c r="F244" s="16" t="s">
        <v>591</v>
      </c>
      <c r="G244" s="16" t="s">
        <v>36</v>
      </c>
      <c r="H244" s="16">
        <v>1.04</v>
      </c>
      <c r="I244" s="13" t="s">
        <v>14346</v>
      </c>
      <c r="J244" s="16"/>
      <c r="K244" s="16">
        <v>4.0000000000000001E-3</v>
      </c>
      <c r="L244" s="16">
        <v>1E-4</v>
      </c>
      <c r="M244" s="16"/>
      <c r="N244" s="16">
        <v>1E-4</v>
      </c>
      <c r="O244" s="16">
        <v>4.0000000000000001E-3</v>
      </c>
      <c r="P244" s="34">
        <v>4.0854084907034497E-3</v>
      </c>
      <c r="Q244" s="34">
        <v>8.5408490703449993E-5</v>
      </c>
      <c r="R244" s="14">
        <v>2.0705262871009159E-2</v>
      </c>
      <c r="S244" s="14">
        <f t="shared" si="3"/>
        <v>0.97929473712899084</v>
      </c>
      <c r="T244" s="29">
        <v>235</v>
      </c>
      <c r="U244" s="29" t="s">
        <v>39</v>
      </c>
      <c r="V244" s="39" t="s">
        <v>39</v>
      </c>
      <c r="W244" s="35" t="s">
        <v>40</v>
      </c>
      <c r="X244" s="16" t="s">
        <v>14347</v>
      </c>
      <c r="Y244" s="29">
        <v>301058</v>
      </c>
      <c r="Z244" s="16">
        <v>1741283447</v>
      </c>
      <c r="AA244" s="16" t="s">
        <v>14348</v>
      </c>
      <c r="AB244" s="16" t="s">
        <v>14347</v>
      </c>
      <c r="AC244" s="29">
        <v>1</v>
      </c>
      <c r="AD244" s="16" t="s">
        <v>12612</v>
      </c>
      <c r="AE244" s="16" t="s">
        <v>12613</v>
      </c>
      <c r="AF244" s="16" t="s">
        <v>14349</v>
      </c>
      <c r="AG244" s="29">
        <v>11</v>
      </c>
      <c r="AH244" s="16" t="s">
        <v>14350</v>
      </c>
      <c r="AI244" s="16" t="s">
        <v>640</v>
      </c>
      <c r="AJ244" s="16" t="s">
        <v>641</v>
      </c>
      <c r="AK244" s="16">
        <v>3.98889549290738E-3</v>
      </c>
      <c r="AL244" s="16">
        <v>5.0661308331260001E-5</v>
      </c>
      <c r="AM244" s="16">
        <v>8.5408490703449993E-5</v>
      </c>
      <c r="AN244" s="16">
        <v>2.0705262871009159E-2</v>
      </c>
      <c r="AO244" s="16">
        <v>8.7028814151194851</v>
      </c>
      <c r="AP244" s="16">
        <v>0.1105316896684107</v>
      </c>
      <c r="AQ244" s="16">
        <v>0.18634230146117281</v>
      </c>
      <c r="AR244" s="16"/>
      <c r="AS244" s="16"/>
      <c r="AT244" s="17" t="s">
        <v>41</v>
      </c>
      <c r="AU244" s="17" t="s">
        <v>41</v>
      </c>
      <c r="AV244" s="17" t="s">
        <v>42</v>
      </c>
      <c r="AW244" s="17" t="s">
        <v>42</v>
      </c>
      <c r="AX244" s="29">
        <v>1</v>
      </c>
      <c r="AY244" s="30" t="s">
        <v>603</v>
      </c>
      <c r="AZ244" s="30"/>
      <c r="BA244" s="30"/>
      <c r="BB244" s="30"/>
      <c r="BC244" s="30"/>
      <c r="BD244" s="30"/>
      <c r="BE244" s="30"/>
      <c r="BF244" s="30"/>
      <c r="BG244" s="30"/>
      <c r="BH244" s="30"/>
      <c r="BI244" s="30"/>
      <c r="BJ244" s="30"/>
      <c r="BK244" s="30"/>
      <c r="BL244" s="30"/>
      <c r="BM244" s="30"/>
      <c r="BN244" s="30"/>
      <c r="BO244" s="30"/>
      <c r="BP244" s="30"/>
      <c r="BQ244" s="30"/>
      <c r="BR244" s="30"/>
      <c r="BS244" s="30"/>
      <c r="BT244" s="30"/>
      <c r="BU244" s="30"/>
      <c r="BV244" s="30"/>
      <c r="BW244" s="30"/>
      <c r="BX244" s="30"/>
      <c r="BY244" s="30"/>
      <c r="BZ244" s="30"/>
      <c r="CA244" s="30"/>
      <c r="CB244" s="30"/>
      <c r="CC244" s="30"/>
      <c r="CD244" s="30"/>
      <c r="CE244" s="30"/>
      <c r="CF244" s="30"/>
      <c r="CG244" s="30"/>
      <c r="CH244" s="30"/>
      <c r="CI244" s="30"/>
      <c r="CJ244" s="30"/>
      <c r="CK244" s="30"/>
      <c r="CL244" s="30"/>
      <c r="CM244" s="30"/>
      <c r="CN244" s="30"/>
      <c r="CO244" s="30"/>
      <c r="CP244" s="30"/>
      <c r="CQ244" s="30"/>
      <c r="CR244" s="30"/>
      <c r="CS244" s="30"/>
      <c r="CT244" s="30"/>
      <c r="CU244" s="30"/>
      <c r="CV244" s="30"/>
      <c r="CW244" s="30"/>
      <c r="CX244" s="30"/>
      <c r="CY244" s="30"/>
      <c r="CZ244" s="30"/>
      <c r="DA244" s="30"/>
      <c r="DB244" s="30"/>
      <c r="DC244" s="30"/>
      <c r="DD244" s="30"/>
      <c r="DE244" s="30"/>
      <c r="DF244" s="30"/>
      <c r="DG244" s="30"/>
      <c r="DH244" s="30"/>
      <c r="DI244" s="30"/>
      <c r="DJ244" s="30"/>
      <c r="DK244" s="30"/>
      <c r="DL244" s="30"/>
      <c r="DM244" s="30"/>
      <c r="DN244" s="30"/>
      <c r="DO244" s="30"/>
      <c r="DP244" s="30"/>
      <c r="DQ244" s="30"/>
      <c r="DR244" s="30"/>
      <c r="DS244" s="30"/>
      <c r="DT244" s="30"/>
      <c r="DU244" s="30"/>
      <c r="DV244" s="30"/>
      <c r="DW244" s="30"/>
      <c r="DX244" s="30"/>
      <c r="DY244" s="30"/>
      <c r="DZ244" s="30"/>
      <c r="EA244" s="30"/>
      <c r="EB244" s="30"/>
      <c r="EC244" s="30"/>
      <c r="ED244" s="30"/>
      <c r="EE244" s="30"/>
      <c r="EF244" s="30"/>
      <c r="EG244" s="30"/>
      <c r="EH244" s="30"/>
      <c r="EI244" s="30"/>
      <c r="EJ244" s="30"/>
      <c r="EK244" s="30"/>
      <c r="EL244" s="30"/>
      <c r="EM244" s="30"/>
      <c r="EN244" s="30"/>
      <c r="EO244" s="30"/>
      <c r="EP244" s="30"/>
      <c r="EQ244" s="30"/>
      <c r="ER244" s="30"/>
      <c r="ES244" s="30"/>
      <c r="ET244" s="30"/>
      <c r="EU244" s="30"/>
      <c r="EV244" s="30"/>
      <c r="EW244" s="30"/>
      <c r="EX244" s="30"/>
      <c r="EY244" s="30"/>
      <c r="EZ244" s="30"/>
      <c r="FA244" s="30"/>
      <c r="FB244" s="30"/>
      <c r="FC244" s="30"/>
      <c r="FD244" s="30"/>
      <c r="FE244" s="30"/>
      <c r="FF244" s="30"/>
      <c r="FG244" s="30"/>
      <c r="FH244" s="30"/>
      <c r="FI244" s="30"/>
      <c r="FJ244" s="30"/>
      <c r="FK244" s="30"/>
      <c r="FL244" s="30"/>
      <c r="FM244" s="30"/>
      <c r="FN244" s="30"/>
      <c r="FO244" s="30"/>
      <c r="FP244" s="30"/>
      <c r="FQ244" s="30"/>
      <c r="FR244" s="30"/>
      <c r="FS244" s="30"/>
      <c r="FT244" s="30"/>
      <c r="FU244" s="30"/>
      <c r="FV244" s="30"/>
      <c r="FW244" s="30"/>
      <c r="FX244" s="30"/>
      <c r="FY244" s="30"/>
      <c r="FZ244" s="30"/>
      <c r="GA244" s="30"/>
      <c r="GB244" s="30"/>
      <c r="GC244" s="30"/>
      <c r="GD244" s="30"/>
      <c r="GE244" s="30"/>
      <c r="GF244" s="30"/>
      <c r="GG244" s="30"/>
      <c r="GH244" s="30"/>
      <c r="GI244" s="30"/>
      <c r="GJ244" s="30"/>
      <c r="GK244" s="30"/>
      <c r="GL244" s="30"/>
      <c r="GM244" s="30"/>
      <c r="GN244" s="30"/>
      <c r="GO244" s="30"/>
      <c r="GP244" s="30"/>
      <c r="GQ244" s="30"/>
      <c r="GR244" s="30"/>
      <c r="GS244" s="30"/>
      <c r="GT244" s="30"/>
      <c r="GU244" s="30"/>
      <c r="GV244" s="30"/>
      <c r="GW244" s="30"/>
      <c r="GX244" s="30"/>
      <c r="GY244" s="30"/>
      <c r="GZ244" s="30"/>
      <c r="HA244" s="30"/>
      <c r="HB244" s="30"/>
      <c r="HC244" s="30"/>
      <c r="HD244" s="30"/>
      <c r="HE244" s="30"/>
      <c r="HF244" s="30"/>
    </row>
    <row r="245" spans="1:214" ht="16" x14ac:dyDescent="0.2">
      <c r="A245" s="1"/>
      <c r="B245" s="18">
        <v>21991953</v>
      </c>
      <c r="C245" s="36" t="s">
        <v>14351</v>
      </c>
      <c r="D245" s="20" t="s">
        <v>14352</v>
      </c>
      <c r="E245" s="31">
        <v>3</v>
      </c>
      <c r="F245" s="32" t="s">
        <v>591</v>
      </c>
      <c r="G245" s="32" t="s">
        <v>88</v>
      </c>
      <c r="H245" s="32">
        <v>5.32</v>
      </c>
      <c r="I245" s="23" t="s">
        <v>14353</v>
      </c>
      <c r="J245" s="32"/>
      <c r="K245" s="32">
        <v>1.2999999999999999E-3</v>
      </c>
      <c r="L245" s="32">
        <v>1.1000000000000001E-3</v>
      </c>
      <c r="M245" s="32"/>
      <c r="N245" s="32">
        <v>1.1000000000000001E-3</v>
      </c>
      <c r="O245" s="32">
        <v>2.3999999999999998E-3</v>
      </c>
      <c r="P245" s="37">
        <v>2.4849094858239839E-3</v>
      </c>
      <c r="Q245" s="37">
        <v>8.4909485823983998E-5</v>
      </c>
      <c r="R245" s="24">
        <v>3.3999773540399639E-2</v>
      </c>
      <c r="S245" s="24">
        <f t="shared" si="3"/>
        <v>0.96600022645960038</v>
      </c>
      <c r="T245" s="31">
        <v>236</v>
      </c>
      <c r="U245" s="31" t="s">
        <v>39</v>
      </c>
      <c r="V245" s="40" t="s">
        <v>39</v>
      </c>
      <c r="W245" s="38" t="s">
        <v>40</v>
      </c>
      <c r="X245" s="32" t="s">
        <v>14354</v>
      </c>
      <c r="Y245" s="31">
        <v>301217</v>
      </c>
      <c r="Z245" s="32">
        <v>1741313639</v>
      </c>
      <c r="AA245" s="32" t="s">
        <v>14355</v>
      </c>
      <c r="AB245" s="32" t="s">
        <v>14354</v>
      </c>
      <c r="AC245" s="31">
        <v>1</v>
      </c>
      <c r="AD245" s="32" t="s">
        <v>12612</v>
      </c>
      <c r="AE245" s="32" t="s">
        <v>12613</v>
      </c>
      <c r="AF245" s="32" t="s">
        <v>14356</v>
      </c>
      <c r="AG245" s="31">
        <v>12</v>
      </c>
      <c r="AH245" s="32" t="s">
        <v>14357</v>
      </c>
      <c r="AI245" s="32" t="s">
        <v>612</v>
      </c>
      <c r="AJ245" s="32" t="s">
        <v>746</v>
      </c>
      <c r="AK245" s="32">
        <v>1.2711634965E-3</v>
      </c>
      <c r="AL245" s="32">
        <v>1.141281469848816E-3</v>
      </c>
      <c r="AM245" s="32">
        <v>8.4909485823983998E-5</v>
      </c>
      <c r="AN245" s="32">
        <v>3.3999773540399639E-2</v>
      </c>
      <c r="AO245" s="32">
        <v>2.7711043763382541</v>
      </c>
      <c r="AP245" s="32">
        <v>2.4879648325645638</v>
      </c>
      <c r="AQ245" s="32">
        <v>0.18510053852814751</v>
      </c>
      <c r="AR245" s="32"/>
      <c r="AS245" s="32"/>
      <c r="AT245" s="17" t="s">
        <v>41</v>
      </c>
      <c r="AU245" s="17" t="s">
        <v>41</v>
      </c>
      <c r="AV245" s="17" t="s">
        <v>42</v>
      </c>
      <c r="AW245" s="17" t="s">
        <v>42</v>
      </c>
      <c r="AX245" s="29">
        <v>1</v>
      </c>
      <c r="AY245" s="30" t="s">
        <v>603</v>
      </c>
      <c r="AZ245" s="30"/>
      <c r="BA245" s="30"/>
      <c r="BB245" s="30"/>
      <c r="BC245" s="30"/>
      <c r="BD245" s="30"/>
      <c r="BE245" s="30"/>
      <c r="BF245" s="30"/>
      <c r="BG245" s="30"/>
      <c r="BH245" s="30"/>
      <c r="BI245" s="30"/>
      <c r="BJ245" s="30"/>
      <c r="BK245" s="30"/>
      <c r="BL245" s="30"/>
      <c r="BM245" s="30"/>
      <c r="BN245" s="30"/>
      <c r="BO245" s="30"/>
      <c r="BP245" s="30"/>
      <c r="BQ245" s="30"/>
      <c r="BR245" s="30"/>
      <c r="BS245" s="30"/>
      <c r="BT245" s="30"/>
      <c r="BU245" s="30"/>
      <c r="BV245" s="30"/>
      <c r="BW245" s="30"/>
      <c r="BX245" s="30"/>
      <c r="BY245" s="30"/>
      <c r="BZ245" s="30"/>
      <c r="CA245" s="30"/>
      <c r="CB245" s="30"/>
      <c r="CC245" s="30"/>
      <c r="CD245" s="30"/>
      <c r="CE245" s="30"/>
      <c r="CF245" s="30"/>
      <c r="CG245" s="30"/>
      <c r="CH245" s="30"/>
      <c r="CI245" s="30"/>
      <c r="CJ245" s="30"/>
      <c r="CK245" s="30"/>
      <c r="CL245" s="30"/>
      <c r="CM245" s="30"/>
      <c r="CN245" s="30"/>
      <c r="CO245" s="30"/>
      <c r="CP245" s="30"/>
      <c r="CQ245" s="30"/>
      <c r="CR245" s="30"/>
      <c r="CS245" s="30"/>
      <c r="CT245" s="30"/>
      <c r="CU245" s="30"/>
      <c r="CV245" s="30"/>
      <c r="CW245" s="30"/>
      <c r="CX245" s="30"/>
      <c r="CY245" s="30"/>
      <c r="CZ245" s="30"/>
      <c r="DA245" s="30"/>
      <c r="DB245" s="30"/>
      <c r="DC245" s="30"/>
      <c r="DD245" s="30"/>
      <c r="DE245" s="30"/>
      <c r="DF245" s="30"/>
      <c r="DG245" s="30"/>
      <c r="DH245" s="30"/>
      <c r="DI245" s="30"/>
      <c r="DJ245" s="30"/>
      <c r="DK245" s="30"/>
      <c r="DL245" s="30"/>
      <c r="DM245" s="30"/>
      <c r="DN245" s="30"/>
      <c r="DO245" s="30"/>
      <c r="DP245" s="30"/>
      <c r="DQ245" s="30"/>
      <c r="DR245" s="30"/>
      <c r="DS245" s="30"/>
      <c r="DT245" s="30"/>
      <c r="DU245" s="30"/>
      <c r="DV245" s="30"/>
      <c r="DW245" s="30"/>
      <c r="DX245" s="30"/>
      <c r="DY245" s="30"/>
      <c r="DZ245" s="30"/>
      <c r="EA245" s="30"/>
      <c r="EB245" s="30"/>
      <c r="EC245" s="30"/>
      <c r="ED245" s="30"/>
      <c r="EE245" s="30"/>
      <c r="EF245" s="30"/>
      <c r="EG245" s="30"/>
      <c r="EH245" s="30"/>
      <c r="EI245" s="30"/>
      <c r="EJ245" s="30"/>
      <c r="EK245" s="30"/>
      <c r="EL245" s="30"/>
      <c r="EM245" s="30"/>
      <c r="EN245" s="30"/>
      <c r="EO245" s="30"/>
      <c r="EP245" s="30"/>
      <c r="EQ245" s="30"/>
      <c r="ER245" s="30"/>
      <c r="ES245" s="30"/>
      <c r="ET245" s="30"/>
      <c r="EU245" s="30"/>
      <c r="EV245" s="30"/>
      <c r="EW245" s="30"/>
      <c r="EX245" s="30"/>
      <c r="EY245" s="30"/>
      <c r="EZ245" s="30"/>
      <c r="FA245" s="30"/>
      <c r="FB245" s="30"/>
      <c r="FC245" s="30"/>
      <c r="FD245" s="30"/>
      <c r="FE245" s="30"/>
      <c r="FF245" s="30"/>
      <c r="FG245" s="30"/>
      <c r="FH245" s="30"/>
      <c r="FI245" s="30"/>
      <c r="FJ245" s="30"/>
      <c r="FK245" s="30"/>
      <c r="FL245" s="30"/>
      <c r="FM245" s="30"/>
      <c r="FN245" s="30"/>
      <c r="FO245" s="30"/>
      <c r="FP245" s="30"/>
      <c r="FQ245" s="30"/>
      <c r="FR245" s="30"/>
      <c r="FS245" s="30"/>
      <c r="FT245" s="30"/>
      <c r="FU245" s="30"/>
      <c r="FV245" s="30"/>
      <c r="FW245" s="30"/>
      <c r="FX245" s="30"/>
      <c r="FY245" s="30"/>
      <c r="FZ245" s="30"/>
      <c r="GA245" s="30"/>
      <c r="GB245" s="30"/>
      <c r="GC245" s="30"/>
      <c r="GD245" s="30"/>
      <c r="GE245" s="30"/>
      <c r="GF245" s="30"/>
      <c r="GG245" s="30"/>
      <c r="GH245" s="30"/>
      <c r="GI245" s="30"/>
      <c r="GJ245" s="30"/>
      <c r="GK245" s="30"/>
      <c r="GL245" s="30"/>
      <c r="GM245" s="30"/>
      <c r="GN245" s="30"/>
      <c r="GO245" s="30"/>
      <c r="GP245" s="30"/>
      <c r="GQ245" s="30"/>
      <c r="GR245" s="30"/>
      <c r="GS245" s="30"/>
      <c r="GT245" s="30"/>
      <c r="GU245" s="30"/>
      <c r="GV245" s="30"/>
      <c r="GW245" s="30"/>
      <c r="GX245" s="30"/>
      <c r="GY245" s="30"/>
      <c r="GZ245" s="30"/>
      <c r="HA245" s="30"/>
      <c r="HB245" s="30"/>
      <c r="HC245" s="30"/>
      <c r="HD245" s="30"/>
      <c r="HE245" s="30"/>
      <c r="HF245" s="30"/>
    </row>
    <row r="246" spans="1:214" ht="16" x14ac:dyDescent="0.2">
      <c r="A246" s="1"/>
      <c r="B246" s="8">
        <v>21988453</v>
      </c>
      <c r="C246" s="33" t="s">
        <v>14358</v>
      </c>
      <c r="D246" s="10" t="s">
        <v>14359</v>
      </c>
      <c r="E246" s="29">
        <v>15</v>
      </c>
      <c r="F246" s="16" t="s">
        <v>591</v>
      </c>
      <c r="G246" s="16" t="s">
        <v>36</v>
      </c>
      <c r="H246" s="16">
        <v>1.21</v>
      </c>
      <c r="I246" s="13" t="s">
        <v>14360</v>
      </c>
      <c r="J246" s="16"/>
      <c r="K246" s="16">
        <v>5.0000000000000001E-4</v>
      </c>
      <c r="L246" s="16">
        <v>1E-4</v>
      </c>
      <c r="M246" s="16"/>
      <c r="N246" s="16">
        <v>1E-4</v>
      </c>
      <c r="O246" s="16">
        <v>6.9999999999999999E-4</v>
      </c>
      <c r="P246" s="34">
        <v>7.8305327297494899E-4</v>
      </c>
      <c r="Q246" s="34">
        <v>8.3053272974949007E-5</v>
      </c>
      <c r="R246" s="14">
        <v>0.11037755899292589</v>
      </c>
      <c r="S246" s="14">
        <f t="shared" si="3"/>
        <v>0.88962244100707411</v>
      </c>
      <c r="T246" s="29">
        <v>237</v>
      </c>
      <c r="U246" s="29" t="s">
        <v>39</v>
      </c>
      <c r="V246" s="39" t="s">
        <v>39</v>
      </c>
      <c r="W246" s="35" t="s">
        <v>40</v>
      </c>
      <c r="X246" s="16" t="s">
        <v>14361</v>
      </c>
      <c r="Y246" s="29">
        <v>301008</v>
      </c>
      <c r="Z246" s="16">
        <v>1741271387</v>
      </c>
      <c r="AA246" s="16" t="s">
        <v>14362</v>
      </c>
      <c r="AB246" s="16" t="s">
        <v>14361</v>
      </c>
      <c r="AC246" s="29">
        <v>1</v>
      </c>
      <c r="AD246" s="16" t="s">
        <v>12612</v>
      </c>
      <c r="AE246" s="16" t="s">
        <v>12613</v>
      </c>
      <c r="AF246" s="16" t="s">
        <v>14363</v>
      </c>
      <c r="AG246" s="29">
        <v>5</v>
      </c>
      <c r="AH246" s="16" t="s">
        <v>14364</v>
      </c>
      <c r="AI246" s="16" t="s">
        <v>640</v>
      </c>
      <c r="AJ246" s="16" t="s">
        <v>641</v>
      </c>
      <c r="AK246" s="16">
        <v>5.2713453973060001E-4</v>
      </c>
      <c r="AL246" s="16">
        <v>1.4225927647380001E-4</v>
      </c>
      <c r="AM246" s="16">
        <v>8.3053272974949007E-5</v>
      </c>
      <c r="AN246" s="16">
        <v>0.11037755899292589</v>
      </c>
      <c r="AO246" s="16">
        <v>1.1865226690686519</v>
      </c>
      <c r="AP246" s="16">
        <v>0.32021020005202683</v>
      </c>
      <c r="AQ246" s="16">
        <v>0.1869439084289308</v>
      </c>
      <c r="AR246" s="16"/>
      <c r="AS246" s="16"/>
      <c r="AT246" s="17" t="s">
        <v>41</v>
      </c>
      <c r="AU246" s="17" t="s">
        <v>41</v>
      </c>
      <c r="AV246" s="17" t="s">
        <v>42</v>
      </c>
      <c r="AW246" s="17" t="s">
        <v>42</v>
      </c>
      <c r="AX246" s="29">
        <v>1</v>
      </c>
      <c r="AY246" s="30" t="s">
        <v>603</v>
      </c>
      <c r="AZ246" s="30"/>
      <c r="BA246" s="30"/>
      <c r="BB246" s="30"/>
      <c r="BC246" s="30"/>
      <c r="BD246" s="30"/>
      <c r="BE246" s="30"/>
      <c r="BF246" s="30"/>
      <c r="BG246" s="30"/>
      <c r="BH246" s="30"/>
      <c r="BI246" s="30"/>
      <c r="BJ246" s="30"/>
      <c r="BK246" s="30"/>
      <c r="BL246" s="30"/>
      <c r="BM246" s="30"/>
      <c r="BN246" s="30"/>
      <c r="BO246" s="30"/>
      <c r="BP246" s="30"/>
      <c r="BQ246" s="30"/>
      <c r="BR246" s="30"/>
      <c r="BS246" s="30"/>
      <c r="BT246" s="30"/>
      <c r="BU246" s="30"/>
      <c r="BV246" s="30"/>
      <c r="BW246" s="30"/>
      <c r="BX246" s="30"/>
      <c r="BY246" s="30"/>
      <c r="BZ246" s="30"/>
      <c r="CA246" s="30"/>
      <c r="CB246" s="30"/>
      <c r="CC246" s="30"/>
      <c r="CD246" s="30"/>
      <c r="CE246" s="30"/>
      <c r="CF246" s="30"/>
      <c r="CG246" s="30"/>
      <c r="CH246" s="30"/>
      <c r="CI246" s="30"/>
      <c r="CJ246" s="30"/>
      <c r="CK246" s="30"/>
      <c r="CL246" s="30"/>
      <c r="CM246" s="30"/>
      <c r="CN246" s="30"/>
      <c r="CO246" s="30"/>
      <c r="CP246" s="30"/>
      <c r="CQ246" s="30"/>
      <c r="CR246" s="30"/>
      <c r="CS246" s="30"/>
      <c r="CT246" s="30"/>
      <c r="CU246" s="30"/>
      <c r="CV246" s="30"/>
      <c r="CW246" s="30"/>
      <c r="CX246" s="30"/>
      <c r="CY246" s="30"/>
      <c r="CZ246" s="30"/>
      <c r="DA246" s="30"/>
      <c r="DB246" s="30"/>
      <c r="DC246" s="30"/>
      <c r="DD246" s="30"/>
      <c r="DE246" s="30"/>
      <c r="DF246" s="30"/>
      <c r="DG246" s="30"/>
      <c r="DH246" s="30"/>
      <c r="DI246" s="30"/>
      <c r="DJ246" s="30"/>
      <c r="DK246" s="30"/>
      <c r="DL246" s="30"/>
      <c r="DM246" s="30"/>
      <c r="DN246" s="30"/>
      <c r="DO246" s="30"/>
      <c r="DP246" s="30"/>
      <c r="DQ246" s="30"/>
      <c r="DR246" s="30"/>
      <c r="DS246" s="30"/>
      <c r="DT246" s="30"/>
      <c r="DU246" s="30"/>
      <c r="DV246" s="30"/>
      <c r="DW246" s="30"/>
      <c r="DX246" s="30"/>
      <c r="DY246" s="30"/>
      <c r="DZ246" s="30"/>
      <c r="EA246" s="30"/>
      <c r="EB246" s="30"/>
      <c r="EC246" s="30"/>
      <c r="ED246" s="30"/>
      <c r="EE246" s="30"/>
      <c r="EF246" s="30"/>
      <c r="EG246" s="30"/>
      <c r="EH246" s="30"/>
      <c r="EI246" s="30"/>
      <c r="EJ246" s="30"/>
      <c r="EK246" s="30"/>
      <c r="EL246" s="30"/>
      <c r="EM246" s="30"/>
      <c r="EN246" s="30"/>
      <c r="EO246" s="30"/>
      <c r="EP246" s="30"/>
      <c r="EQ246" s="30"/>
      <c r="ER246" s="30"/>
      <c r="ES246" s="30"/>
      <c r="ET246" s="30"/>
      <c r="EU246" s="30"/>
      <c r="EV246" s="30"/>
      <c r="EW246" s="30"/>
      <c r="EX246" s="30"/>
      <c r="EY246" s="30"/>
      <c r="EZ246" s="30"/>
      <c r="FA246" s="30"/>
      <c r="FB246" s="30"/>
      <c r="FC246" s="30"/>
      <c r="FD246" s="30"/>
      <c r="FE246" s="30"/>
      <c r="FF246" s="30"/>
      <c r="FG246" s="30"/>
      <c r="FH246" s="30"/>
      <c r="FI246" s="30"/>
      <c r="FJ246" s="30"/>
      <c r="FK246" s="30"/>
      <c r="FL246" s="30"/>
      <c r="FM246" s="30"/>
      <c r="FN246" s="30"/>
      <c r="FO246" s="30"/>
      <c r="FP246" s="30"/>
      <c r="FQ246" s="30"/>
      <c r="FR246" s="30"/>
      <c r="FS246" s="30"/>
      <c r="FT246" s="30"/>
      <c r="FU246" s="30"/>
      <c r="FV246" s="30"/>
      <c r="FW246" s="30"/>
      <c r="FX246" s="30"/>
      <c r="FY246" s="30"/>
      <c r="FZ246" s="30"/>
      <c r="GA246" s="30"/>
      <c r="GB246" s="30"/>
      <c r="GC246" s="30"/>
      <c r="GD246" s="30"/>
      <c r="GE246" s="30"/>
      <c r="GF246" s="30"/>
      <c r="GG246" s="30"/>
      <c r="GH246" s="30"/>
      <c r="GI246" s="30"/>
      <c r="GJ246" s="30"/>
      <c r="GK246" s="30"/>
      <c r="GL246" s="30"/>
      <c r="GM246" s="30"/>
      <c r="GN246" s="30"/>
      <c r="GO246" s="30"/>
      <c r="GP246" s="30"/>
      <c r="GQ246" s="30"/>
      <c r="GR246" s="30"/>
      <c r="GS246" s="30"/>
      <c r="GT246" s="30"/>
      <c r="GU246" s="30"/>
      <c r="GV246" s="30"/>
      <c r="GW246" s="30"/>
      <c r="GX246" s="30"/>
      <c r="GY246" s="30"/>
      <c r="GZ246" s="30"/>
      <c r="HA246" s="30"/>
      <c r="HB246" s="30"/>
      <c r="HC246" s="30"/>
      <c r="HD246" s="30"/>
      <c r="HE246" s="30"/>
      <c r="HF246" s="30"/>
    </row>
    <row r="247" spans="1:214" ht="16" x14ac:dyDescent="0.2">
      <c r="A247" s="1"/>
      <c r="B247" s="18">
        <v>21985532</v>
      </c>
      <c r="C247" s="36" t="s">
        <v>14365</v>
      </c>
      <c r="D247" s="20" t="s">
        <v>14366</v>
      </c>
      <c r="E247" s="31">
        <v>12</v>
      </c>
      <c r="F247" s="32" t="s">
        <v>616</v>
      </c>
      <c r="G247" s="32" t="s">
        <v>36</v>
      </c>
      <c r="H247" s="32">
        <v>1.35</v>
      </c>
      <c r="I247" s="23" t="s">
        <v>14367</v>
      </c>
      <c r="J247" s="32"/>
      <c r="K247" s="32">
        <v>1E-4</v>
      </c>
      <c r="L247" s="32"/>
      <c r="M247" s="32"/>
      <c r="N247" s="32"/>
      <c r="O247" s="32">
        <v>1E-4</v>
      </c>
      <c r="P247" s="37">
        <v>1.78408781194218E-4</v>
      </c>
      <c r="Q247" s="37">
        <v>7.8408781194217996E-5</v>
      </c>
      <c r="R247" s="24">
        <v>0.41286279328701442</v>
      </c>
      <c r="S247" s="24">
        <f t="shared" si="3"/>
        <v>0.58713720671298564</v>
      </c>
      <c r="T247" s="31">
        <v>238</v>
      </c>
      <c r="U247" s="31" t="s">
        <v>39</v>
      </c>
      <c r="V247" s="38" t="s">
        <v>40</v>
      </c>
      <c r="W247" s="38" t="s">
        <v>40</v>
      </c>
      <c r="X247" s="32" t="s">
        <v>14368</v>
      </c>
      <c r="Y247" s="31">
        <v>300908</v>
      </c>
      <c r="Z247" s="32">
        <v>1741236131</v>
      </c>
      <c r="AA247" s="32" t="s">
        <v>14369</v>
      </c>
      <c r="AB247" s="32" t="s">
        <v>14370</v>
      </c>
      <c r="AC247" s="31">
        <v>1</v>
      </c>
      <c r="AD247" s="32" t="s">
        <v>12612</v>
      </c>
      <c r="AE247" s="32" t="s">
        <v>12613</v>
      </c>
      <c r="AF247" s="32" t="s">
        <v>14371</v>
      </c>
      <c r="AG247" s="31">
        <v>3</v>
      </c>
      <c r="AH247" s="32" t="s">
        <v>14372</v>
      </c>
      <c r="AI247" s="32" t="s">
        <v>640</v>
      </c>
      <c r="AJ247" s="32" t="s">
        <v>641</v>
      </c>
      <c r="AK247" s="32">
        <v>1.08662240436887E-4</v>
      </c>
      <c r="AL247" s="32">
        <v>2.8438422634230001E-6</v>
      </c>
      <c r="AM247" s="32">
        <v>7.8408781194217996E-5</v>
      </c>
      <c r="AN247" s="32">
        <v>0.41286279328701442</v>
      </c>
      <c r="AO247" s="32">
        <v>0.2483066571142504</v>
      </c>
      <c r="AP247" s="32">
        <v>6.4985312556750602E-3</v>
      </c>
      <c r="AQ247" s="32">
        <v>0.17917376145071451</v>
      </c>
      <c r="AR247" s="32"/>
      <c r="AS247" s="32"/>
      <c r="AT247" s="17" t="s">
        <v>41</v>
      </c>
      <c r="AU247" s="17" t="s">
        <v>41</v>
      </c>
      <c r="AV247" s="17" t="s">
        <v>42</v>
      </c>
      <c r="AW247" s="17" t="s">
        <v>42</v>
      </c>
      <c r="AX247" s="29">
        <v>2</v>
      </c>
      <c r="AY247" s="30" t="s">
        <v>603</v>
      </c>
      <c r="AZ247" s="30"/>
      <c r="BA247" s="30"/>
      <c r="BB247" s="30"/>
      <c r="BC247" s="30"/>
      <c r="BD247" s="30"/>
      <c r="BE247" s="30"/>
      <c r="BF247" s="30"/>
      <c r="BG247" s="30"/>
      <c r="BH247" s="30"/>
      <c r="BI247" s="30"/>
      <c r="BJ247" s="30"/>
      <c r="BK247" s="30"/>
      <c r="BL247" s="30"/>
      <c r="BM247" s="30"/>
      <c r="BN247" s="30"/>
      <c r="BO247" s="30"/>
      <c r="BP247" s="30"/>
      <c r="BQ247" s="30"/>
      <c r="BR247" s="30"/>
      <c r="BS247" s="30"/>
      <c r="BT247" s="30"/>
      <c r="BU247" s="30"/>
      <c r="BV247" s="30"/>
      <c r="BW247" s="30"/>
      <c r="BX247" s="30"/>
      <c r="BY247" s="30"/>
      <c r="BZ247" s="30"/>
      <c r="CA247" s="30"/>
      <c r="CB247" s="30"/>
      <c r="CC247" s="30"/>
      <c r="CD247" s="30"/>
      <c r="CE247" s="30"/>
      <c r="CF247" s="30"/>
      <c r="CG247" s="30"/>
      <c r="CH247" s="30"/>
      <c r="CI247" s="30"/>
      <c r="CJ247" s="30"/>
      <c r="CK247" s="30"/>
      <c r="CL247" s="30"/>
      <c r="CM247" s="30"/>
      <c r="CN247" s="30"/>
      <c r="CO247" s="30"/>
      <c r="CP247" s="30"/>
      <c r="CQ247" s="30"/>
      <c r="CR247" s="30"/>
      <c r="CS247" s="30"/>
      <c r="CT247" s="30"/>
      <c r="CU247" s="30"/>
      <c r="CV247" s="30"/>
      <c r="CW247" s="30"/>
      <c r="CX247" s="30"/>
      <c r="CY247" s="30"/>
      <c r="CZ247" s="30"/>
      <c r="DA247" s="30"/>
      <c r="DB247" s="30"/>
      <c r="DC247" s="30"/>
      <c r="DD247" s="30"/>
      <c r="DE247" s="30"/>
      <c r="DF247" s="30"/>
      <c r="DG247" s="30"/>
      <c r="DH247" s="30"/>
      <c r="DI247" s="30"/>
      <c r="DJ247" s="30"/>
      <c r="DK247" s="30"/>
      <c r="DL247" s="30"/>
      <c r="DM247" s="30"/>
      <c r="DN247" s="30"/>
      <c r="DO247" s="30"/>
      <c r="DP247" s="30"/>
      <c r="DQ247" s="30"/>
      <c r="DR247" s="30"/>
      <c r="DS247" s="30"/>
      <c r="DT247" s="30"/>
      <c r="DU247" s="30"/>
      <c r="DV247" s="30"/>
      <c r="DW247" s="30"/>
      <c r="DX247" s="30"/>
      <c r="DY247" s="30"/>
      <c r="DZ247" s="30"/>
      <c r="EA247" s="30"/>
      <c r="EB247" s="30"/>
      <c r="EC247" s="30"/>
      <c r="ED247" s="30"/>
      <c r="EE247" s="30"/>
      <c r="EF247" s="30"/>
      <c r="EG247" s="30"/>
      <c r="EH247" s="30"/>
      <c r="EI247" s="30"/>
      <c r="EJ247" s="30"/>
      <c r="EK247" s="30"/>
      <c r="EL247" s="30"/>
      <c r="EM247" s="30"/>
      <c r="EN247" s="30"/>
      <c r="EO247" s="30"/>
      <c r="EP247" s="30"/>
      <c r="EQ247" s="30"/>
      <c r="ER247" s="30"/>
      <c r="ES247" s="30"/>
      <c r="ET247" s="30"/>
      <c r="EU247" s="30"/>
      <c r="EV247" s="30"/>
      <c r="EW247" s="30"/>
      <c r="EX247" s="30"/>
      <c r="EY247" s="30"/>
      <c r="EZ247" s="30"/>
      <c r="FA247" s="30"/>
      <c r="FB247" s="30"/>
      <c r="FC247" s="30"/>
      <c r="FD247" s="30"/>
      <c r="FE247" s="30"/>
      <c r="FF247" s="30"/>
      <c r="FG247" s="30"/>
      <c r="FH247" s="30"/>
      <c r="FI247" s="30"/>
      <c r="FJ247" s="30"/>
      <c r="FK247" s="30"/>
      <c r="FL247" s="30"/>
      <c r="FM247" s="30"/>
      <c r="FN247" s="30"/>
      <c r="FO247" s="30"/>
      <c r="FP247" s="30"/>
      <c r="FQ247" s="30"/>
      <c r="FR247" s="30"/>
      <c r="FS247" s="30"/>
      <c r="FT247" s="30"/>
      <c r="FU247" s="30"/>
      <c r="FV247" s="30"/>
      <c r="FW247" s="30"/>
      <c r="FX247" s="30"/>
      <c r="FY247" s="30"/>
      <c r="FZ247" s="30"/>
      <c r="GA247" s="30"/>
      <c r="GB247" s="30"/>
      <c r="GC247" s="30"/>
      <c r="GD247" s="30"/>
      <c r="GE247" s="30"/>
      <c r="GF247" s="30"/>
      <c r="GG247" s="30"/>
      <c r="GH247" s="30"/>
      <c r="GI247" s="30"/>
      <c r="GJ247" s="30"/>
      <c r="GK247" s="30"/>
      <c r="GL247" s="30"/>
      <c r="GM247" s="30"/>
      <c r="GN247" s="30"/>
      <c r="GO247" s="30"/>
      <c r="GP247" s="30"/>
      <c r="GQ247" s="30"/>
      <c r="GR247" s="30"/>
      <c r="GS247" s="30"/>
      <c r="GT247" s="30"/>
      <c r="GU247" s="30"/>
      <c r="GV247" s="30"/>
      <c r="GW247" s="30"/>
      <c r="GX247" s="30"/>
      <c r="GY247" s="30"/>
      <c r="GZ247" s="30"/>
      <c r="HA247" s="30"/>
      <c r="HB247" s="30"/>
      <c r="HC247" s="30"/>
      <c r="HD247" s="30"/>
      <c r="HE247" s="30"/>
      <c r="HF247" s="30"/>
    </row>
    <row r="248" spans="1:214" ht="16" x14ac:dyDescent="0.2">
      <c r="A248" s="1"/>
      <c r="B248" s="8">
        <v>21987821</v>
      </c>
      <c r="C248" s="33" t="s">
        <v>7445</v>
      </c>
      <c r="D248" s="10" t="s">
        <v>14373</v>
      </c>
      <c r="E248" s="29">
        <v>14</v>
      </c>
      <c r="F248" s="16" t="s">
        <v>591</v>
      </c>
      <c r="G248" s="16" t="s">
        <v>45</v>
      </c>
      <c r="H248" s="16">
        <v>1.28</v>
      </c>
      <c r="I248" s="13" t="s">
        <v>14374</v>
      </c>
      <c r="J248" s="16"/>
      <c r="K248" s="16">
        <v>1E-3</v>
      </c>
      <c r="L248" s="16">
        <v>4.0000000000000002E-4</v>
      </c>
      <c r="M248" s="16"/>
      <c r="N248" s="16">
        <v>4.0000000000000002E-4</v>
      </c>
      <c r="O248" s="16">
        <v>1.4E-3</v>
      </c>
      <c r="P248" s="34">
        <v>1.4738963092331E-3</v>
      </c>
      <c r="Q248" s="34">
        <v>7.3896309233099995E-5</v>
      </c>
      <c r="R248" s="14">
        <v>4.9131580548347008E-2</v>
      </c>
      <c r="S248" s="14">
        <f t="shared" si="3"/>
        <v>0.95086841945165301</v>
      </c>
      <c r="T248" s="29">
        <v>239</v>
      </c>
      <c r="U248" s="29" t="s">
        <v>39</v>
      </c>
      <c r="V248" s="39" t="s">
        <v>39</v>
      </c>
      <c r="W248" s="35" t="s">
        <v>40</v>
      </c>
      <c r="X248" s="16" t="s">
        <v>14375</v>
      </c>
      <c r="Y248" s="29">
        <v>300966</v>
      </c>
      <c r="Z248" s="16">
        <v>1741263767</v>
      </c>
      <c r="AA248" s="16" t="s">
        <v>14376</v>
      </c>
      <c r="AB248" s="16" t="s">
        <v>14375</v>
      </c>
      <c r="AC248" s="29">
        <v>1</v>
      </c>
      <c r="AD248" s="16" t="s">
        <v>12612</v>
      </c>
      <c r="AE248" s="16" t="s">
        <v>12613</v>
      </c>
      <c r="AF248" s="16" t="s">
        <v>14377</v>
      </c>
      <c r="AG248" s="29">
        <v>7</v>
      </c>
      <c r="AH248" s="16" t="s">
        <v>14378</v>
      </c>
      <c r="AI248" s="16" t="s">
        <v>601</v>
      </c>
      <c r="AJ248" s="16" t="s">
        <v>602</v>
      </c>
      <c r="AK248" s="16">
        <v>1.0311938085548441E-3</v>
      </c>
      <c r="AL248" s="16">
        <v>3.9895897667144802E-4</v>
      </c>
      <c r="AM248" s="16">
        <v>7.3896309233099995E-5</v>
      </c>
      <c r="AN248" s="16">
        <v>4.9131580548347008E-2</v>
      </c>
      <c r="AO248" s="16">
        <v>2.3501165479124331</v>
      </c>
      <c r="AP248" s="16">
        <v>0.90923751212952897</v>
      </c>
      <c r="AQ248" s="16">
        <v>0.16841154176608519</v>
      </c>
      <c r="AR248" s="16"/>
      <c r="AS248" s="16"/>
      <c r="AT248" s="17" t="s">
        <v>41</v>
      </c>
      <c r="AU248" s="17" t="s">
        <v>41</v>
      </c>
      <c r="AV248" s="17" t="s">
        <v>42</v>
      </c>
      <c r="AW248" s="17" t="s">
        <v>42</v>
      </c>
      <c r="AX248" s="29">
        <v>1</v>
      </c>
      <c r="AY248" s="30" t="s">
        <v>603</v>
      </c>
      <c r="AZ248" s="30"/>
      <c r="BA248" s="30"/>
      <c r="BB248" s="30"/>
      <c r="BC248" s="30"/>
      <c r="BD248" s="30"/>
      <c r="BE248" s="30"/>
      <c r="BF248" s="30"/>
      <c r="BG248" s="30"/>
      <c r="BH248" s="30"/>
      <c r="BI248" s="30"/>
      <c r="BJ248" s="30"/>
      <c r="BK248" s="30"/>
      <c r="BL248" s="30"/>
      <c r="BM248" s="30"/>
      <c r="BN248" s="30"/>
      <c r="BO248" s="30"/>
      <c r="BP248" s="30"/>
      <c r="BQ248" s="30"/>
      <c r="BR248" s="30"/>
      <c r="BS248" s="30"/>
      <c r="BT248" s="30"/>
      <c r="BU248" s="30"/>
      <c r="BV248" s="30"/>
      <c r="BW248" s="30"/>
      <c r="BX248" s="30"/>
      <c r="BY248" s="30"/>
      <c r="BZ248" s="30"/>
      <c r="CA248" s="30"/>
      <c r="CB248" s="30"/>
      <c r="CC248" s="30"/>
      <c r="CD248" s="30"/>
      <c r="CE248" s="30"/>
      <c r="CF248" s="30"/>
      <c r="CG248" s="30"/>
      <c r="CH248" s="30"/>
      <c r="CI248" s="30"/>
      <c r="CJ248" s="30"/>
      <c r="CK248" s="30"/>
      <c r="CL248" s="30"/>
      <c r="CM248" s="30"/>
      <c r="CN248" s="30"/>
      <c r="CO248" s="30"/>
      <c r="CP248" s="30"/>
      <c r="CQ248" s="30"/>
      <c r="CR248" s="30"/>
      <c r="CS248" s="30"/>
      <c r="CT248" s="30"/>
      <c r="CU248" s="30"/>
      <c r="CV248" s="30"/>
      <c r="CW248" s="30"/>
      <c r="CX248" s="30"/>
      <c r="CY248" s="30"/>
      <c r="CZ248" s="30"/>
      <c r="DA248" s="30"/>
      <c r="DB248" s="30"/>
      <c r="DC248" s="30"/>
      <c r="DD248" s="30"/>
      <c r="DE248" s="30"/>
      <c r="DF248" s="30"/>
      <c r="DG248" s="30"/>
      <c r="DH248" s="30"/>
      <c r="DI248" s="30"/>
      <c r="DJ248" s="30"/>
      <c r="DK248" s="30"/>
      <c r="DL248" s="30"/>
      <c r="DM248" s="30"/>
      <c r="DN248" s="30"/>
      <c r="DO248" s="30"/>
      <c r="DP248" s="30"/>
      <c r="DQ248" s="30"/>
      <c r="DR248" s="30"/>
      <c r="DS248" s="30"/>
      <c r="DT248" s="30"/>
      <c r="DU248" s="30"/>
      <c r="DV248" s="30"/>
      <c r="DW248" s="30"/>
      <c r="DX248" s="30"/>
      <c r="DY248" s="30"/>
      <c r="DZ248" s="30"/>
      <c r="EA248" s="30"/>
      <c r="EB248" s="30"/>
      <c r="EC248" s="30"/>
      <c r="ED248" s="30"/>
      <c r="EE248" s="30"/>
      <c r="EF248" s="30"/>
      <c r="EG248" s="30"/>
      <c r="EH248" s="30"/>
      <c r="EI248" s="30"/>
      <c r="EJ248" s="30"/>
      <c r="EK248" s="30"/>
      <c r="EL248" s="30"/>
      <c r="EM248" s="30"/>
      <c r="EN248" s="30"/>
      <c r="EO248" s="30"/>
      <c r="EP248" s="30"/>
      <c r="EQ248" s="30"/>
      <c r="ER248" s="30"/>
      <c r="ES248" s="30"/>
      <c r="ET248" s="30"/>
      <c r="EU248" s="30"/>
      <c r="EV248" s="30"/>
      <c r="EW248" s="30"/>
      <c r="EX248" s="30"/>
      <c r="EY248" s="30"/>
      <c r="EZ248" s="30"/>
      <c r="FA248" s="30"/>
      <c r="FB248" s="30"/>
      <c r="FC248" s="30"/>
      <c r="FD248" s="30"/>
      <c r="FE248" s="30"/>
      <c r="FF248" s="30"/>
      <c r="FG248" s="30"/>
      <c r="FH248" s="30"/>
      <c r="FI248" s="30"/>
      <c r="FJ248" s="30"/>
      <c r="FK248" s="30"/>
      <c r="FL248" s="30"/>
      <c r="FM248" s="30"/>
      <c r="FN248" s="30"/>
      <c r="FO248" s="30"/>
      <c r="FP248" s="30"/>
      <c r="FQ248" s="30"/>
      <c r="FR248" s="30"/>
      <c r="FS248" s="30"/>
      <c r="FT248" s="30"/>
      <c r="FU248" s="30"/>
      <c r="FV248" s="30"/>
      <c r="FW248" s="30"/>
      <c r="FX248" s="30"/>
      <c r="FY248" s="30"/>
      <c r="FZ248" s="30"/>
      <c r="GA248" s="30"/>
      <c r="GB248" s="30"/>
      <c r="GC248" s="30"/>
      <c r="GD248" s="30"/>
      <c r="GE248" s="30"/>
      <c r="GF248" s="30"/>
      <c r="GG248" s="30"/>
      <c r="GH248" s="30"/>
      <c r="GI248" s="30"/>
      <c r="GJ248" s="30"/>
      <c r="GK248" s="30"/>
      <c r="GL248" s="30"/>
      <c r="GM248" s="30"/>
      <c r="GN248" s="30"/>
      <c r="GO248" s="30"/>
      <c r="GP248" s="30"/>
      <c r="GQ248" s="30"/>
      <c r="GR248" s="30"/>
      <c r="GS248" s="30"/>
      <c r="GT248" s="30"/>
      <c r="GU248" s="30"/>
      <c r="GV248" s="30"/>
      <c r="GW248" s="30"/>
      <c r="GX248" s="30"/>
      <c r="GY248" s="30"/>
      <c r="GZ248" s="30"/>
      <c r="HA248" s="30"/>
      <c r="HB248" s="30"/>
      <c r="HC248" s="30"/>
      <c r="HD248" s="30"/>
      <c r="HE248" s="30"/>
      <c r="HF248" s="30"/>
    </row>
    <row r="249" spans="1:214" ht="16" x14ac:dyDescent="0.2">
      <c r="A249" s="1"/>
      <c r="B249" s="18">
        <v>21989394</v>
      </c>
      <c r="C249" s="36" t="s">
        <v>14379</v>
      </c>
      <c r="D249" s="20" t="s">
        <v>14380</v>
      </c>
      <c r="E249" s="31">
        <v>11</v>
      </c>
      <c r="F249" s="32" t="s">
        <v>591</v>
      </c>
      <c r="G249" s="32" t="s">
        <v>36</v>
      </c>
      <c r="H249" s="32">
        <v>1.07</v>
      </c>
      <c r="I249" s="23" t="s">
        <v>14381</v>
      </c>
      <c r="J249" s="32"/>
      <c r="K249" s="32">
        <v>1E-3</v>
      </c>
      <c r="L249" s="32">
        <v>4.0000000000000002E-4</v>
      </c>
      <c r="M249" s="32"/>
      <c r="N249" s="32">
        <v>4.0000000000000002E-4</v>
      </c>
      <c r="O249" s="32">
        <v>1.5E-3</v>
      </c>
      <c r="P249" s="37">
        <v>1.5730343879099601E-3</v>
      </c>
      <c r="Q249" s="37">
        <v>7.3034387909960005E-5</v>
      </c>
      <c r="R249" s="24">
        <v>4.7098898764213408E-2</v>
      </c>
      <c r="S249" s="24">
        <f t="shared" si="3"/>
        <v>0.95290110123578664</v>
      </c>
      <c r="T249" s="31">
        <v>240</v>
      </c>
      <c r="U249" s="31" t="s">
        <v>39</v>
      </c>
      <c r="V249" s="40" t="s">
        <v>39</v>
      </c>
      <c r="W249" s="38" t="s">
        <v>40</v>
      </c>
      <c r="X249" s="32" t="s">
        <v>14382</v>
      </c>
      <c r="Y249" s="31">
        <v>301051</v>
      </c>
      <c r="Z249" s="32">
        <v>1741282751</v>
      </c>
      <c r="AA249" s="32" t="s">
        <v>14383</v>
      </c>
      <c r="AB249" s="32" t="s">
        <v>14382</v>
      </c>
      <c r="AC249" s="31">
        <v>1</v>
      </c>
      <c r="AD249" s="32" t="s">
        <v>12612</v>
      </c>
      <c r="AE249" s="32" t="s">
        <v>12613</v>
      </c>
      <c r="AF249" s="32" t="s">
        <v>14384</v>
      </c>
      <c r="AG249" s="31">
        <v>4</v>
      </c>
      <c r="AH249" s="32" t="s">
        <v>14385</v>
      </c>
      <c r="AI249" s="32" t="s">
        <v>640</v>
      </c>
      <c r="AJ249" s="32" t="s">
        <v>641</v>
      </c>
      <c r="AK249" s="32">
        <v>1.04888423806704E-3</v>
      </c>
      <c r="AL249" s="32">
        <v>4.2874157683548802E-4</v>
      </c>
      <c r="AM249" s="32">
        <v>7.3034387909960005E-5</v>
      </c>
      <c r="AN249" s="32">
        <v>4.7098898764213408E-2</v>
      </c>
      <c r="AO249" s="32">
        <v>2.3012751692919879</v>
      </c>
      <c r="AP249" s="32">
        <v>0.94066848276114456</v>
      </c>
      <c r="AQ249" s="32">
        <v>0.1602390590894622</v>
      </c>
      <c r="AR249" s="32"/>
      <c r="AS249" s="32"/>
      <c r="AT249" s="17" t="s">
        <v>41</v>
      </c>
      <c r="AU249" s="17" t="s">
        <v>41</v>
      </c>
      <c r="AV249" s="17" t="s">
        <v>42</v>
      </c>
      <c r="AW249" s="17" t="s">
        <v>42</v>
      </c>
      <c r="AX249" s="29">
        <v>1</v>
      </c>
      <c r="AY249" s="30" t="s">
        <v>603</v>
      </c>
      <c r="AZ249" s="30" t="s">
        <v>624</v>
      </c>
      <c r="BA249" s="30"/>
      <c r="BB249" s="30"/>
      <c r="BC249" s="30"/>
      <c r="BD249" s="30"/>
      <c r="BE249" s="30"/>
      <c r="BF249" s="30"/>
      <c r="BG249" s="30"/>
      <c r="BH249" s="30"/>
      <c r="BI249" s="30"/>
      <c r="BJ249" s="30"/>
      <c r="BK249" s="30"/>
      <c r="BL249" s="30"/>
      <c r="BM249" s="30"/>
      <c r="BN249" s="30"/>
      <c r="BO249" s="30"/>
      <c r="BP249" s="30"/>
      <c r="BQ249" s="30"/>
      <c r="BR249" s="30"/>
      <c r="BS249" s="30"/>
      <c r="BT249" s="30"/>
      <c r="BU249" s="30"/>
      <c r="BV249" s="30"/>
      <c r="BW249" s="30"/>
      <c r="BX249" s="30"/>
      <c r="BY249" s="30"/>
      <c r="BZ249" s="30"/>
      <c r="CA249" s="30"/>
      <c r="CB249" s="30"/>
      <c r="CC249" s="30"/>
      <c r="CD249" s="30"/>
      <c r="CE249" s="30"/>
      <c r="CF249" s="30"/>
      <c r="CG249" s="30"/>
      <c r="CH249" s="30"/>
      <c r="CI249" s="30"/>
      <c r="CJ249" s="30"/>
      <c r="CK249" s="30"/>
      <c r="CL249" s="30"/>
      <c r="CM249" s="30"/>
      <c r="CN249" s="30"/>
      <c r="CO249" s="30"/>
      <c r="CP249" s="30"/>
      <c r="CQ249" s="30"/>
      <c r="CR249" s="30"/>
      <c r="CS249" s="30"/>
      <c r="CT249" s="30"/>
      <c r="CU249" s="30"/>
      <c r="CV249" s="30"/>
      <c r="CW249" s="30"/>
      <c r="CX249" s="30"/>
      <c r="CY249" s="30"/>
      <c r="CZ249" s="30"/>
      <c r="DA249" s="30"/>
      <c r="DB249" s="30"/>
      <c r="DC249" s="30"/>
      <c r="DD249" s="30"/>
      <c r="DE249" s="30"/>
      <c r="DF249" s="30"/>
      <c r="DG249" s="30"/>
      <c r="DH249" s="30"/>
      <c r="DI249" s="30"/>
      <c r="DJ249" s="30"/>
      <c r="DK249" s="30"/>
      <c r="DL249" s="30"/>
      <c r="DM249" s="30"/>
      <c r="DN249" s="30"/>
      <c r="DO249" s="30"/>
      <c r="DP249" s="30"/>
      <c r="DQ249" s="30"/>
      <c r="DR249" s="30"/>
      <c r="DS249" s="30"/>
      <c r="DT249" s="30"/>
      <c r="DU249" s="30"/>
      <c r="DV249" s="30"/>
      <c r="DW249" s="30"/>
      <c r="DX249" s="30"/>
      <c r="DY249" s="30"/>
      <c r="DZ249" s="30"/>
      <c r="EA249" s="30"/>
      <c r="EB249" s="30"/>
      <c r="EC249" s="30"/>
      <c r="ED249" s="30"/>
      <c r="EE249" s="30"/>
      <c r="EF249" s="30"/>
      <c r="EG249" s="30"/>
      <c r="EH249" s="30"/>
      <c r="EI249" s="30"/>
      <c r="EJ249" s="30"/>
      <c r="EK249" s="30"/>
      <c r="EL249" s="30"/>
      <c r="EM249" s="30"/>
      <c r="EN249" s="30"/>
      <c r="EO249" s="30"/>
      <c r="EP249" s="30"/>
      <c r="EQ249" s="30"/>
      <c r="ER249" s="30"/>
      <c r="ES249" s="30"/>
      <c r="ET249" s="30"/>
      <c r="EU249" s="30"/>
      <c r="EV249" s="30"/>
      <c r="EW249" s="30"/>
      <c r="EX249" s="30"/>
      <c r="EY249" s="30"/>
      <c r="EZ249" s="30"/>
      <c r="FA249" s="30"/>
      <c r="FB249" s="30"/>
      <c r="FC249" s="30"/>
      <c r="FD249" s="30"/>
      <c r="FE249" s="30"/>
      <c r="FF249" s="30"/>
      <c r="FG249" s="30"/>
      <c r="FH249" s="30"/>
      <c r="FI249" s="30"/>
      <c r="FJ249" s="30"/>
      <c r="FK249" s="30"/>
      <c r="FL249" s="30"/>
      <c r="FM249" s="30"/>
      <c r="FN249" s="30"/>
      <c r="FO249" s="30"/>
      <c r="FP249" s="30"/>
      <c r="FQ249" s="30"/>
      <c r="FR249" s="30"/>
      <c r="FS249" s="30"/>
      <c r="FT249" s="30"/>
      <c r="FU249" s="30"/>
      <c r="FV249" s="30"/>
      <c r="FW249" s="30"/>
      <c r="FX249" s="30"/>
      <c r="FY249" s="30"/>
      <c r="FZ249" s="30"/>
      <c r="GA249" s="30"/>
      <c r="GB249" s="30"/>
      <c r="GC249" s="30"/>
      <c r="GD249" s="30"/>
      <c r="GE249" s="30"/>
      <c r="GF249" s="30"/>
      <c r="GG249" s="30"/>
      <c r="GH249" s="30"/>
      <c r="GI249" s="30"/>
      <c r="GJ249" s="30"/>
      <c r="GK249" s="30"/>
      <c r="GL249" s="30"/>
      <c r="GM249" s="30"/>
      <c r="GN249" s="30"/>
      <c r="GO249" s="30"/>
      <c r="GP249" s="30"/>
      <c r="GQ249" s="30"/>
      <c r="GR249" s="30"/>
      <c r="GS249" s="30"/>
      <c r="GT249" s="30"/>
      <c r="GU249" s="30"/>
      <c r="GV249" s="30"/>
      <c r="GW249" s="30"/>
      <c r="GX249" s="30"/>
      <c r="GY249" s="30"/>
      <c r="GZ249" s="30"/>
      <c r="HA249" s="30"/>
      <c r="HB249" s="30"/>
      <c r="HC249" s="30"/>
      <c r="HD249" s="30"/>
      <c r="HE249" s="30"/>
      <c r="HF249" s="30"/>
    </row>
    <row r="250" spans="1:214" ht="16" x14ac:dyDescent="0.2">
      <c r="A250" s="1"/>
      <c r="B250" s="8">
        <v>21987874</v>
      </c>
      <c r="C250" s="33" t="s">
        <v>14386</v>
      </c>
      <c r="D250" s="10" t="s">
        <v>14387</v>
      </c>
      <c r="E250" s="29">
        <v>7</v>
      </c>
      <c r="F250" s="16" t="s">
        <v>591</v>
      </c>
      <c r="G250" s="16" t="s">
        <v>36</v>
      </c>
      <c r="H250" s="16">
        <v>1.27</v>
      </c>
      <c r="I250" s="13" t="s">
        <v>14388</v>
      </c>
      <c r="J250" s="16"/>
      <c r="K250" s="16">
        <v>8.0000000000000004E-4</v>
      </c>
      <c r="L250" s="16">
        <v>5.0000000000000001E-4</v>
      </c>
      <c r="M250" s="16"/>
      <c r="N250" s="16">
        <v>5.0000000000000001E-4</v>
      </c>
      <c r="O250" s="16">
        <v>1.2999999999999999E-3</v>
      </c>
      <c r="P250" s="34">
        <v>1.370298973514774E-3</v>
      </c>
      <c r="Q250" s="34">
        <v>7.0298973514773999E-5</v>
      </c>
      <c r="R250" s="14">
        <v>5.0300000033164018E-2</v>
      </c>
      <c r="S250" s="14">
        <f t="shared" si="3"/>
        <v>0.94969999996683596</v>
      </c>
      <c r="T250" s="29">
        <v>241</v>
      </c>
      <c r="U250" s="29" t="s">
        <v>39</v>
      </c>
      <c r="V250" s="39" t="s">
        <v>39</v>
      </c>
      <c r="W250" s="35" t="s">
        <v>40</v>
      </c>
      <c r="X250" s="16" t="s">
        <v>14389</v>
      </c>
      <c r="Y250" s="29">
        <v>300971</v>
      </c>
      <c r="Z250" s="16">
        <v>1741264403</v>
      </c>
      <c r="AA250" s="16" t="s">
        <v>14390</v>
      </c>
      <c r="AB250" s="16" t="s">
        <v>14389</v>
      </c>
      <c r="AC250" s="29">
        <v>1</v>
      </c>
      <c r="AD250" s="16" t="s">
        <v>12612</v>
      </c>
      <c r="AE250" s="16" t="s">
        <v>12613</v>
      </c>
      <c r="AF250" s="16" t="s">
        <v>14391</v>
      </c>
      <c r="AG250" s="29">
        <v>4</v>
      </c>
      <c r="AH250" s="16" t="s">
        <v>14392</v>
      </c>
      <c r="AI250" s="16" t="s">
        <v>640</v>
      </c>
      <c r="AJ250" s="16" t="s">
        <v>641</v>
      </c>
      <c r="AK250" s="16">
        <v>7.7896942528025601E-4</v>
      </c>
      <c r="AL250" s="16">
        <v>5.4832550713785602E-4</v>
      </c>
      <c r="AM250" s="16">
        <v>7.0298973514773999E-5</v>
      </c>
      <c r="AN250" s="16">
        <v>5.0300000033164018E-2</v>
      </c>
      <c r="AO250" s="16">
        <v>1.777762261903699</v>
      </c>
      <c r="AP250" s="16">
        <v>1.251387233174369</v>
      </c>
      <c r="AQ250" s="16">
        <v>0.16043615847973711</v>
      </c>
      <c r="AR250" s="16"/>
      <c r="AS250" s="16"/>
      <c r="AT250" s="17" t="s">
        <v>41</v>
      </c>
      <c r="AU250" s="17" t="s">
        <v>41</v>
      </c>
      <c r="AV250" s="17" t="s">
        <v>42</v>
      </c>
      <c r="AW250" s="17" t="s">
        <v>42</v>
      </c>
      <c r="AX250" s="29">
        <v>1</v>
      </c>
      <c r="AY250" s="30"/>
      <c r="AZ250" s="30"/>
      <c r="BA250" s="30"/>
      <c r="BB250" s="30"/>
      <c r="BC250" s="30"/>
      <c r="BD250" s="30"/>
      <c r="BE250" s="30"/>
      <c r="BF250" s="30"/>
      <c r="BG250" s="30"/>
      <c r="BH250" s="30"/>
      <c r="BI250" s="30"/>
      <c r="BJ250" s="30"/>
      <c r="BK250" s="30"/>
      <c r="BL250" s="30"/>
      <c r="BM250" s="30"/>
      <c r="BN250" s="30"/>
      <c r="BO250" s="30"/>
      <c r="BP250" s="30"/>
      <c r="BQ250" s="30"/>
      <c r="BR250" s="30"/>
      <c r="BS250" s="30"/>
      <c r="BT250" s="30"/>
      <c r="BU250" s="30"/>
      <c r="BV250" s="30"/>
      <c r="BW250" s="30"/>
      <c r="BX250" s="30"/>
      <c r="BY250" s="30"/>
      <c r="BZ250" s="30"/>
      <c r="CA250" s="30"/>
      <c r="CB250" s="30"/>
      <c r="CC250" s="30"/>
      <c r="CD250" s="30"/>
      <c r="CE250" s="30"/>
      <c r="CF250" s="30"/>
      <c r="CG250" s="30"/>
      <c r="CH250" s="30"/>
      <c r="CI250" s="30"/>
      <c r="CJ250" s="30"/>
      <c r="CK250" s="30"/>
      <c r="CL250" s="30"/>
      <c r="CM250" s="30"/>
      <c r="CN250" s="30"/>
      <c r="CO250" s="30"/>
      <c r="CP250" s="30"/>
      <c r="CQ250" s="30"/>
      <c r="CR250" s="30"/>
      <c r="CS250" s="30"/>
      <c r="CT250" s="30"/>
      <c r="CU250" s="30"/>
      <c r="CV250" s="30"/>
      <c r="CW250" s="30"/>
      <c r="CX250" s="30"/>
      <c r="CY250" s="30"/>
      <c r="CZ250" s="30"/>
      <c r="DA250" s="30"/>
      <c r="DB250" s="30"/>
      <c r="DC250" s="30"/>
      <c r="DD250" s="30"/>
      <c r="DE250" s="30"/>
      <c r="DF250" s="30"/>
      <c r="DG250" s="30"/>
      <c r="DH250" s="30"/>
      <c r="DI250" s="30"/>
      <c r="DJ250" s="30"/>
      <c r="DK250" s="30"/>
      <c r="DL250" s="30"/>
      <c r="DM250" s="30"/>
      <c r="DN250" s="30"/>
      <c r="DO250" s="30"/>
      <c r="DP250" s="30"/>
      <c r="DQ250" s="30"/>
      <c r="DR250" s="30"/>
      <c r="DS250" s="30"/>
      <c r="DT250" s="30"/>
      <c r="DU250" s="30"/>
      <c r="DV250" s="30"/>
      <c r="DW250" s="30"/>
      <c r="DX250" s="30"/>
      <c r="DY250" s="30"/>
      <c r="DZ250" s="30"/>
      <c r="EA250" s="30"/>
      <c r="EB250" s="30"/>
      <c r="EC250" s="30"/>
      <c r="ED250" s="30"/>
      <c r="EE250" s="30"/>
      <c r="EF250" s="30"/>
      <c r="EG250" s="30"/>
      <c r="EH250" s="30"/>
      <c r="EI250" s="30"/>
      <c r="EJ250" s="30"/>
      <c r="EK250" s="30"/>
      <c r="EL250" s="30"/>
      <c r="EM250" s="30"/>
      <c r="EN250" s="30"/>
      <c r="EO250" s="30"/>
      <c r="EP250" s="30"/>
      <c r="EQ250" s="30"/>
      <c r="ER250" s="30"/>
      <c r="ES250" s="30"/>
      <c r="ET250" s="30"/>
      <c r="EU250" s="30"/>
      <c r="EV250" s="30"/>
      <c r="EW250" s="30"/>
      <c r="EX250" s="30"/>
      <c r="EY250" s="30"/>
      <c r="EZ250" s="30"/>
      <c r="FA250" s="30"/>
      <c r="FB250" s="30"/>
      <c r="FC250" s="30"/>
      <c r="FD250" s="30"/>
      <c r="FE250" s="30"/>
      <c r="FF250" s="30"/>
      <c r="FG250" s="30"/>
      <c r="FH250" s="30"/>
      <c r="FI250" s="30"/>
      <c r="FJ250" s="30"/>
      <c r="FK250" s="30"/>
      <c r="FL250" s="30"/>
      <c r="FM250" s="30"/>
      <c r="FN250" s="30"/>
      <c r="FO250" s="30"/>
      <c r="FP250" s="30"/>
      <c r="FQ250" s="30"/>
      <c r="FR250" s="30"/>
      <c r="FS250" s="30"/>
      <c r="FT250" s="30"/>
      <c r="FU250" s="30"/>
      <c r="FV250" s="30"/>
      <c r="FW250" s="30"/>
      <c r="FX250" s="30"/>
      <c r="FY250" s="30"/>
      <c r="FZ250" s="30"/>
      <c r="GA250" s="30"/>
      <c r="GB250" s="30"/>
      <c r="GC250" s="30"/>
      <c r="GD250" s="30"/>
      <c r="GE250" s="30"/>
      <c r="GF250" s="30"/>
      <c r="GG250" s="30"/>
      <c r="GH250" s="30"/>
      <c r="GI250" s="30"/>
      <c r="GJ250" s="30"/>
      <c r="GK250" s="30"/>
      <c r="GL250" s="30"/>
      <c r="GM250" s="30"/>
      <c r="GN250" s="30"/>
      <c r="GO250" s="30"/>
      <c r="GP250" s="30"/>
      <c r="GQ250" s="30"/>
      <c r="GR250" s="30"/>
      <c r="GS250" s="30"/>
      <c r="GT250" s="30"/>
      <c r="GU250" s="30"/>
      <c r="GV250" s="30"/>
      <c r="GW250" s="30"/>
      <c r="GX250" s="30"/>
      <c r="GY250" s="30"/>
      <c r="GZ250" s="30"/>
      <c r="HA250" s="30"/>
      <c r="HB250" s="30"/>
      <c r="HC250" s="30"/>
      <c r="HD250" s="30"/>
      <c r="HE250" s="30"/>
      <c r="HF250" s="30"/>
    </row>
    <row r="251" spans="1:214" ht="16" x14ac:dyDescent="0.2">
      <c r="A251" s="1"/>
      <c r="B251" s="18">
        <v>21989093</v>
      </c>
      <c r="C251" s="36" t="s">
        <v>14393</v>
      </c>
      <c r="D251" s="20" t="s">
        <v>14394</v>
      </c>
      <c r="E251" s="31">
        <v>91</v>
      </c>
      <c r="F251" s="32" t="s">
        <v>591</v>
      </c>
      <c r="G251" s="32" t="s">
        <v>36</v>
      </c>
      <c r="H251" s="32">
        <v>1.0900000000000001</v>
      </c>
      <c r="I251" s="23" t="s">
        <v>14395</v>
      </c>
      <c r="J251" s="32"/>
      <c r="K251" s="32">
        <v>8.0000000000000004E-4</v>
      </c>
      <c r="L251" s="32">
        <v>2.0000000000000001E-4</v>
      </c>
      <c r="M251" s="32"/>
      <c r="N251" s="32">
        <v>2.0000000000000001E-4</v>
      </c>
      <c r="O251" s="32">
        <v>1E-3</v>
      </c>
      <c r="P251" s="37">
        <v>1.069815146672816E-3</v>
      </c>
      <c r="Q251" s="37">
        <v>6.9815146672816004E-5</v>
      </c>
      <c r="R251" s="24">
        <v>6.3999807624278787E-2</v>
      </c>
      <c r="S251" s="24">
        <f t="shared" si="3"/>
        <v>0.93600019237572119</v>
      </c>
      <c r="T251" s="31">
        <v>242</v>
      </c>
      <c r="U251" s="31" t="s">
        <v>39</v>
      </c>
      <c r="V251" s="40" t="s">
        <v>39</v>
      </c>
      <c r="W251" s="38" t="s">
        <v>40</v>
      </c>
      <c r="X251" s="32" t="s">
        <v>14396</v>
      </c>
      <c r="Y251" s="31">
        <v>301039</v>
      </c>
      <c r="Z251" s="32">
        <v>1741279115</v>
      </c>
      <c r="AA251" s="32" t="s">
        <v>14397</v>
      </c>
      <c r="AB251" s="32" t="s">
        <v>14396</v>
      </c>
      <c r="AC251" s="31">
        <v>1</v>
      </c>
      <c r="AD251" s="32" t="s">
        <v>12612</v>
      </c>
      <c r="AE251" s="32" t="s">
        <v>12613</v>
      </c>
      <c r="AF251" s="32" t="s">
        <v>14398</v>
      </c>
      <c r="AG251" s="31">
        <v>4</v>
      </c>
      <c r="AH251" s="32" t="s">
        <v>14399</v>
      </c>
      <c r="AI251" s="32" t="s">
        <v>640</v>
      </c>
      <c r="AJ251" s="32" t="s">
        <v>641</v>
      </c>
      <c r="AK251" s="32">
        <v>8.1596781539657103E-4</v>
      </c>
      <c r="AL251" s="32">
        <v>2.0508198369228E-4</v>
      </c>
      <c r="AM251" s="32">
        <v>6.9815146672816004E-5</v>
      </c>
      <c r="AN251" s="32">
        <v>6.3999807624278787E-2</v>
      </c>
      <c r="AO251" s="32">
        <v>1.8269866336244329</v>
      </c>
      <c r="AP251" s="32">
        <v>0.4591872815729614</v>
      </c>
      <c r="AQ251" s="32">
        <v>0.1563190819404715</v>
      </c>
      <c r="AR251" s="32"/>
      <c r="AS251" s="32"/>
      <c r="AT251" s="17" t="s">
        <v>41</v>
      </c>
      <c r="AU251" s="17" t="s">
        <v>41</v>
      </c>
      <c r="AV251" s="17" t="s">
        <v>42</v>
      </c>
      <c r="AW251" s="17" t="s">
        <v>42</v>
      </c>
      <c r="AX251" s="29">
        <v>1</v>
      </c>
      <c r="AY251" s="30" t="s">
        <v>603</v>
      </c>
      <c r="AZ251" s="30" t="s">
        <v>624</v>
      </c>
      <c r="BA251" s="30"/>
      <c r="BB251" s="30"/>
      <c r="BC251" s="30"/>
      <c r="BD251" s="30"/>
      <c r="BE251" s="30"/>
      <c r="BF251" s="30"/>
      <c r="BG251" s="30"/>
      <c r="BH251" s="30"/>
      <c r="BI251" s="30"/>
      <c r="BJ251" s="30"/>
      <c r="BK251" s="30"/>
      <c r="BL251" s="30"/>
      <c r="BM251" s="30"/>
      <c r="BN251" s="30"/>
      <c r="BO251" s="30"/>
      <c r="BP251" s="30"/>
      <c r="BQ251" s="30"/>
      <c r="BR251" s="30"/>
      <c r="BS251" s="30"/>
      <c r="BT251" s="30"/>
      <c r="BU251" s="30"/>
      <c r="BV251" s="30"/>
      <c r="BW251" s="30"/>
      <c r="BX251" s="30"/>
      <c r="BY251" s="30"/>
      <c r="BZ251" s="30"/>
      <c r="CA251" s="30"/>
      <c r="CB251" s="30"/>
      <c r="CC251" s="30"/>
      <c r="CD251" s="30"/>
      <c r="CE251" s="30"/>
      <c r="CF251" s="30"/>
      <c r="CG251" s="30"/>
      <c r="CH251" s="30"/>
      <c r="CI251" s="30"/>
      <c r="CJ251" s="30"/>
      <c r="CK251" s="30"/>
      <c r="CL251" s="30"/>
      <c r="CM251" s="30"/>
      <c r="CN251" s="30"/>
      <c r="CO251" s="30"/>
      <c r="CP251" s="30"/>
      <c r="CQ251" s="30"/>
      <c r="CR251" s="30"/>
      <c r="CS251" s="30"/>
      <c r="CT251" s="30"/>
      <c r="CU251" s="30"/>
      <c r="CV251" s="30"/>
      <c r="CW251" s="30"/>
      <c r="CX251" s="30"/>
      <c r="CY251" s="30"/>
      <c r="CZ251" s="30"/>
      <c r="DA251" s="30"/>
      <c r="DB251" s="30"/>
      <c r="DC251" s="30"/>
      <c r="DD251" s="30"/>
      <c r="DE251" s="30"/>
      <c r="DF251" s="30"/>
      <c r="DG251" s="30"/>
      <c r="DH251" s="30"/>
      <c r="DI251" s="30"/>
      <c r="DJ251" s="30"/>
      <c r="DK251" s="30"/>
      <c r="DL251" s="30"/>
      <c r="DM251" s="30"/>
      <c r="DN251" s="30"/>
      <c r="DO251" s="30"/>
      <c r="DP251" s="30"/>
      <c r="DQ251" s="30"/>
      <c r="DR251" s="30"/>
      <c r="DS251" s="30"/>
      <c r="DT251" s="30"/>
      <c r="DU251" s="30"/>
      <c r="DV251" s="30"/>
      <c r="DW251" s="30"/>
      <c r="DX251" s="30"/>
      <c r="DY251" s="30"/>
      <c r="DZ251" s="30"/>
      <c r="EA251" s="30"/>
      <c r="EB251" s="30"/>
      <c r="EC251" s="30"/>
      <c r="ED251" s="30"/>
      <c r="EE251" s="30"/>
      <c r="EF251" s="30"/>
      <c r="EG251" s="30"/>
      <c r="EH251" s="30"/>
      <c r="EI251" s="30"/>
      <c r="EJ251" s="30"/>
      <c r="EK251" s="30"/>
      <c r="EL251" s="30"/>
      <c r="EM251" s="30"/>
      <c r="EN251" s="30"/>
      <c r="EO251" s="30"/>
      <c r="EP251" s="30"/>
      <c r="EQ251" s="30"/>
      <c r="ER251" s="30"/>
      <c r="ES251" s="30"/>
      <c r="ET251" s="30"/>
      <c r="EU251" s="30"/>
      <c r="EV251" s="30"/>
      <c r="EW251" s="30"/>
      <c r="EX251" s="30"/>
      <c r="EY251" s="30"/>
      <c r="EZ251" s="30"/>
      <c r="FA251" s="30"/>
      <c r="FB251" s="30"/>
      <c r="FC251" s="30"/>
      <c r="FD251" s="30"/>
      <c r="FE251" s="30"/>
      <c r="FF251" s="30"/>
      <c r="FG251" s="30"/>
      <c r="FH251" s="30"/>
      <c r="FI251" s="30"/>
      <c r="FJ251" s="30"/>
      <c r="FK251" s="30"/>
      <c r="FL251" s="30"/>
      <c r="FM251" s="30"/>
      <c r="FN251" s="30"/>
      <c r="FO251" s="30"/>
      <c r="FP251" s="30"/>
      <c r="FQ251" s="30"/>
      <c r="FR251" s="30"/>
      <c r="FS251" s="30"/>
      <c r="FT251" s="30"/>
      <c r="FU251" s="30"/>
      <c r="FV251" s="30"/>
      <c r="FW251" s="30"/>
      <c r="FX251" s="30"/>
      <c r="FY251" s="30"/>
      <c r="FZ251" s="30"/>
      <c r="GA251" s="30"/>
      <c r="GB251" s="30"/>
      <c r="GC251" s="30"/>
      <c r="GD251" s="30"/>
      <c r="GE251" s="30"/>
      <c r="GF251" s="30"/>
      <c r="GG251" s="30"/>
      <c r="GH251" s="30"/>
      <c r="GI251" s="30"/>
      <c r="GJ251" s="30"/>
      <c r="GK251" s="30"/>
      <c r="GL251" s="30"/>
      <c r="GM251" s="30"/>
      <c r="GN251" s="30"/>
      <c r="GO251" s="30"/>
      <c r="GP251" s="30"/>
      <c r="GQ251" s="30"/>
      <c r="GR251" s="30"/>
      <c r="GS251" s="30"/>
      <c r="GT251" s="30"/>
      <c r="GU251" s="30"/>
      <c r="GV251" s="30"/>
      <c r="GW251" s="30"/>
      <c r="GX251" s="30"/>
      <c r="GY251" s="30"/>
      <c r="GZ251" s="30"/>
      <c r="HA251" s="30"/>
      <c r="HB251" s="30"/>
      <c r="HC251" s="30"/>
      <c r="HD251" s="30"/>
      <c r="HE251" s="30"/>
      <c r="HF251" s="30"/>
    </row>
    <row r="252" spans="1:214" ht="16" x14ac:dyDescent="0.2">
      <c r="A252" s="1"/>
      <c r="B252" s="8">
        <v>21989474</v>
      </c>
      <c r="C252" s="33" t="s">
        <v>14400</v>
      </c>
      <c r="D252" s="10" t="s">
        <v>14401</v>
      </c>
      <c r="E252" s="29">
        <v>74</v>
      </c>
      <c r="F252" s="16" t="s">
        <v>591</v>
      </c>
      <c r="G252" s="16" t="s">
        <v>36</v>
      </c>
      <c r="H252" s="16">
        <v>1.04</v>
      </c>
      <c r="I252" s="13" t="s">
        <v>14402</v>
      </c>
      <c r="J252" s="16"/>
      <c r="K252" s="16">
        <v>8.9999999999999998E-4</v>
      </c>
      <c r="L252" s="16">
        <v>1E-4</v>
      </c>
      <c r="M252" s="16"/>
      <c r="N252" s="16">
        <v>1E-4</v>
      </c>
      <c r="O252" s="16">
        <v>8.9999999999999998E-4</v>
      </c>
      <c r="P252" s="34">
        <v>9.6858624388051096E-4</v>
      </c>
      <c r="Q252" s="34">
        <v>6.8586243880510998E-5</v>
      </c>
      <c r="R252" s="14">
        <v>6.9698776366906204E-2</v>
      </c>
      <c r="S252" s="14">
        <f t="shared" si="3"/>
        <v>0.93030122363309375</v>
      </c>
      <c r="T252" s="29">
        <v>243</v>
      </c>
      <c r="U252" s="29" t="s">
        <v>39</v>
      </c>
      <c r="V252" s="39" t="s">
        <v>39</v>
      </c>
      <c r="W252" s="35" t="s">
        <v>40</v>
      </c>
      <c r="X252" s="16" t="s">
        <v>14403</v>
      </c>
      <c r="Y252" s="29">
        <v>301060</v>
      </c>
      <c r="Z252" s="16">
        <v>1741283723</v>
      </c>
      <c r="AA252" s="16" t="s">
        <v>14404</v>
      </c>
      <c r="AB252" s="16" t="s">
        <v>14403</v>
      </c>
      <c r="AC252" s="29">
        <v>1</v>
      </c>
      <c r="AD252" s="16" t="s">
        <v>12612</v>
      </c>
      <c r="AE252" s="16" t="s">
        <v>12613</v>
      </c>
      <c r="AF252" s="16" t="s">
        <v>14405</v>
      </c>
      <c r="AG252" s="29">
        <v>3</v>
      </c>
      <c r="AH252" s="16" t="s">
        <v>14406</v>
      </c>
      <c r="AI252" s="16" t="s">
        <v>640</v>
      </c>
      <c r="AJ252" s="16" t="s">
        <v>641</v>
      </c>
      <c r="AK252" s="16">
        <v>8.6514995514592801E-4</v>
      </c>
      <c r="AL252" s="16">
        <v>5.0301792106452002E-5</v>
      </c>
      <c r="AM252" s="16">
        <v>6.8586243880510998E-5</v>
      </c>
      <c r="AN252" s="16">
        <v>6.9698776366906204E-2</v>
      </c>
      <c r="AO252" s="16">
        <v>1.893421608811541</v>
      </c>
      <c r="AP252" s="16">
        <v>0.1100878519033584</v>
      </c>
      <c r="AQ252" s="16">
        <v>0.1501042396848688</v>
      </c>
      <c r="AR252" s="16"/>
      <c r="AS252" s="16"/>
      <c r="AT252" s="17" t="s">
        <v>41</v>
      </c>
      <c r="AU252" s="17" t="s">
        <v>41</v>
      </c>
      <c r="AV252" s="17" t="s">
        <v>42</v>
      </c>
      <c r="AW252" s="17" t="s">
        <v>42</v>
      </c>
      <c r="AX252" s="29">
        <v>1</v>
      </c>
      <c r="AY252" s="30" t="s">
        <v>603</v>
      </c>
      <c r="AZ252" s="30"/>
      <c r="BA252" s="30"/>
      <c r="BB252" s="30"/>
      <c r="BC252" s="30"/>
      <c r="BD252" s="30"/>
      <c r="BE252" s="30"/>
      <c r="BF252" s="30"/>
      <c r="BG252" s="30"/>
      <c r="BH252" s="30"/>
      <c r="BI252" s="30"/>
      <c r="BJ252" s="30"/>
      <c r="BK252" s="30"/>
      <c r="BL252" s="30"/>
      <c r="BM252" s="30"/>
      <c r="BN252" s="30"/>
      <c r="BO252" s="30"/>
      <c r="BP252" s="30"/>
      <c r="BQ252" s="30"/>
      <c r="BR252" s="30"/>
      <c r="BS252" s="30"/>
      <c r="BT252" s="30"/>
      <c r="BU252" s="30"/>
      <c r="BV252" s="30"/>
      <c r="BW252" s="30"/>
      <c r="BX252" s="30"/>
      <c r="BY252" s="30"/>
      <c r="BZ252" s="30"/>
      <c r="CA252" s="30"/>
      <c r="CB252" s="30"/>
      <c r="CC252" s="30"/>
      <c r="CD252" s="30"/>
      <c r="CE252" s="30"/>
      <c r="CF252" s="30"/>
      <c r="CG252" s="30"/>
      <c r="CH252" s="30"/>
      <c r="CI252" s="30"/>
      <c r="CJ252" s="30"/>
      <c r="CK252" s="30"/>
      <c r="CL252" s="30"/>
      <c r="CM252" s="30"/>
      <c r="CN252" s="30"/>
      <c r="CO252" s="30"/>
      <c r="CP252" s="30"/>
      <c r="CQ252" s="30"/>
      <c r="CR252" s="30"/>
      <c r="CS252" s="30"/>
      <c r="CT252" s="30"/>
      <c r="CU252" s="30"/>
      <c r="CV252" s="30"/>
      <c r="CW252" s="30"/>
      <c r="CX252" s="30"/>
      <c r="CY252" s="30"/>
      <c r="CZ252" s="30"/>
      <c r="DA252" s="30"/>
      <c r="DB252" s="30"/>
      <c r="DC252" s="30"/>
      <c r="DD252" s="30"/>
      <c r="DE252" s="30"/>
      <c r="DF252" s="30"/>
      <c r="DG252" s="30"/>
      <c r="DH252" s="30"/>
      <c r="DI252" s="30"/>
      <c r="DJ252" s="30"/>
      <c r="DK252" s="30"/>
      <c r="DL252" s="30"/>
      <c r="DM252" s="30"/>
      <c r="DN252" s="30"/>
      <c r="DO252" s="30"/>
      <c r="DP252" s="30"/>
      <c r="DQ252" s="30"/>
      <c r="DR252" s="30"/>
      <c r="DS252" s="30"/>
      <c r="DT252" s="30"/>
      <c r="DU252" s="30"/>
      <c r="DV252" s="30"/>
      <c r="DW252" s="30"/>
      <c r="DX252" s="30"/>
      <c r="DY252" s="30"/>
      <c r="DZ252" s="30"/>
      <c r="EA252" s="30"/>
      <c r="EB252" s="30"/>
      <c r="EC252" s="30"/>
      <c r="ED252" s="30"/>
      <c r="EE252" s="30"/>
      <c r="EF252" s="30"/>
      <c r="EG252" s="30"/>
      <c r="EH252" s="30"/>
      <c r="EI252" s="30"/>
      <c r="EJ252" s="30"/>
      <c r="EK252" s="30"/>
      <c r="EL252" s="30"/>
      <c r="EM252" s="30"/>
      <c r="EN252" s="30"/>
      <c r="EO252" s="30"/>
      <c r="EP252" s="30"/>
      <c r="EQ252" s="30"/>
      <c r="ER252" s="30"/>
      <c r="ES252" s="30"/>
      <c r="ET252" s="30"/>
      <c r="EU252" s="30"/>
      <c r="EV252" s="30"/>
      <c r="EW252" s="30"/>
      <c r="EX252" s="30"/>
      <c r="EY252" s="30"/>
      <c r="EZ252" s="30"/>
      <c r="FA252" s="30"/>
      <c r="FB252" s="30"/>
      <c r="FC252" s="30"/>
      <c r="FD252" s="30"/>
      <c r="FE252" s="30"/>
      <c r="FF252" s="30"/>
      <c r="FG252" s="30"/>
      <c r="FH252" s="30"/>
      <c r="FI252" s="30"/>
      <c r="FJ252" s="30"/>
      <c r="FK252" s="30"/>
      <c r="FL252" s="30"/>
      <c r="FM252" s="30"/>
      <c r="FN252" s="30"/>
      <c r="FO252" s="30"/>
      <c r="FP252" s="30"/>
      <c r="FQ252" s="30"/>
      <c r="FR252" s="30"/>
      <c r="FS252" s="30"/>
      <c r="FT252" s="30"/>
      <c r="FU252" s="30"/>
      <c r="FV252" s="30"/>
      <c r="FW252" s="30"/>
      <c r="FX252" s="30"/>
      <c r="FY252" s="30"/>
      <c r="FZ252" s="30"/>
      <c r="GA252" s="30"/>
      <c r="GB252" s="30"/>
      <c r="GC252" s="30"/>
      <c r="GD252" s="30"/>
      <c r="GE252" s="30"/>
      <c r="GF252" s="30"/>
      <c r="GG252" s="30"/>
      <c r="GH252" s="30"/>
      <c r="GI252" s="30"/>
      <c r="GJ252" s="30"/>
      <c r="GK252" s="30"/>
      <c r="GL252" s="30"/>
      <c r="GM252" s="30"/>
      <c r="GN252" s="30"/>
      <c r="GO252" s="30"/>
      <c r="GP252" s="30"/>
      <c r="GQ252" s="30"/>
      <c r="GR252" s="30"/>
      <c r="GS252" s="30"/>
      <c r="GT252" s="30"/>
      <c r="GU252" s="30"/>
      <c r="GV252" s="30"/>
      <c r="GW252" s="30"/>
      <c r="GX252" s="30"/>
      <c r="GY252" s="30"/>
      <c r="GZ252" s="30"/>
      <c r="HA252" s="30"/>
      <c r="HB252" s="30"/>
      <c r="HC252" s="30"/>
      <c r="HD252" s="30"/>
      <c r="HE252" s="30"/>
      <c r="HF252" s="30"/>
    </row>
    <row r="253" spans="1:214" ht="16" x14ac:dyDescent="0.2">
      <c r="A253" s="1"/>
      <c r="B253" s="18">
        <v>21985996</v>
      </c>
      <c r="C253" s="36" t="s">
        <v>14407</v>
      </c>
      <c r="D253" s="20" t="s">
        <v>14408</v>
      </c>
      <c r="E253" s="31">
        <v>29</v>
      </c>
      <c r="F253" s="32" t="s">
        <v>591</v>
      </c>
      <c r="G253" s="32" t="s">
        <v>36</v>
      </c>
      <c r="H253" s="32">
        <v>1.32</v>
      </c>
      <c r="I253" s="23" t="s">
        <v>14409</v>
      </c>
      <c r="J253" s="32"/>
      <c r="K253" s="32">
        <v>5.0000000000000001E-4</v>
      </c>
      <c r="L253" s="32">
        <v>2.9999999999999997E-4</v>
      </c>
      <c r="M253" s="32"/>
      <c r="N253" s="32">
        <v>2.9999999999999997E-4</v>
      </c>
      <c r="O253" s="32">
        <v>8.0000000000000004E-4</v>
      </c>
      <c r="P253" s="37">
        <v>8.6831004526638804E-4</v>
      </c>
      <c r="Q253" s="37">
        <v>6.8310045266387997E-5</v>
      </c>
      <c r="R253" s="24">
        <v>7.6200000207622756E-2</v>
      </c>
      <c r="S253" s="24">
        <f t="shared" si="3"/>
        <v>0.92379999979237726</v>
      </c>
      <c r="T253" s="31">
        <v>244</v>
      </c>
      <c r="U253" s="31" t="s">
        <v>39</v>
      </c>
      <c r="V253" s="40" t="s">
        <v>39</v>
      </c>
      <c r="W253" s="38" t="s">
        <v>40</v>
      </c>
      <c r="X253" s="32" t="s">
        <v>14410</v>
      </c>
      <c r="Y253" s="31">
        <v>300928</v>
      </c>
      <c r="Z253" s="32">
        <v>1741241747</v>
      </c>
      <c r="AA253" s="32" t="s">
        <v>14411</v>
      </c>
      <c r="AB253" s="32" t="s">
        <v>14410</v>
      </c>
      <c r="AC253" s="31">
        <v>1</v>
      </c>
      <c r="AD253" s="32" t="s">
        <v>12612</v>
      </c>
      <c r="AE253" s="32" t="s">
        <v>12613</v>
      </c>
      <c r="AF253" s="32" t="s">
        <v>14412</v>
      </c>
      <c r="AG253" s="31">
        <v>10</v>
      </c>
      <c r="AH253" s="32" t="s">
        <v>14413</v>
      </c>
      <c r="AI253" s="32" t="s">
        <v>640</v>
      </c>
      <c r="AJ253" s="32" t="s">
        <v>641</v>
      </c>
      <c r="AK253" s="32">
        <v>4.9761984746355E-4</v>
      </c>
      <c r="AL253" s="32">
        <v>3.3052739178795001E-4</v>
      </c>
      <c r="AM253" s="32">
        <v>6.8310045266387997E-5</v>
      </c>
      <c r="AN253" s="32">
        <v>7.6200000207622756E-2</v>
      </c>
      <c r="AO253" s="32">
        <v>1.1467249159106589</v>
      </c>
      <c r="AP253" s="32">
        <v>0.76167379071826402</v>
      </c>
      <c r="AQ253" s="32">
        <v>0.15741500527607041</v>
      </c>
      <c r="AR253" s="32"/>
      <c r="AS253" s="32"/>
      <c r="AT253" s="17" t="s">
        <v>41</v>
      </c>
      <c r="AU253" s="17" t="s">
        <v>41</v>
      </c>
      <c r="AV253" s="17" t="s">
        <v>42</v>
      </c>
      <c r="AW253" s="17" t="s">
        <v>42</v>
      </c>
      <c r="AX253" s="29">
        <v>1</v>
      </c>
      <c r="AY253" s="30" t="s">
        <v>603</v>
      </c>
      <c r="AZ253" s="30" t="s">
        <v>624</v>
      </c>
      <c r="BA253" s="30"/>
      <c r="BB253" s="30"/>
      <c r="BC253" s="30"/>
      <c r="BD253" s="30"/>
      <c r="BE253" s="30"/>
      <c r="BF253" s="30"/>
      <c r="BG253" s="30"/>
      <c r="BH253" s="30"/>
      <c r="BI253" s="30"/>
      <c r="BJ253" s="30"/>
      <c r="BK253" s="30"/>
      <c r="BL253" s="30"/>
      <c r="BM253" s="30"/>
      <c r="BN253" s="30"/>
      <c r="BO253" s="30"/>
      <c r="BP253" s="30"/>
      <c r="BQ253" s="30"/>
      <c r="BR253" s="30"/>
      <c r="BS253" s="30"/>
      <c r="BT253" s="30"/>
      <c r="BU253" s="30"/>
      <c r="BV253" s="30"/>
      <c r="BW253" s="30"/>
      <c r="BX253" s="30"/>
      <c r="BY253" s="30"/>
      <c r="BZ253" s="30"/>
      <c r="CA253" s="30"/>
      <c r="CB253" s="30"/>
      <c r="CC253" s="30"/>
      <c r="CD253" s="30"/>
      <c r="CE253" s="30"/>
      <c r="CF253" s="30"/>
      <c r="CG253" s="30"/>
      <c r="CH253" s="30"/>
      <c r="CI253" s="30"/>
      <c r="CJ253" s="30"/>
      <c r="CK253" s="30"/>
      <c r="CL253" s="30"/>
      <c r="CM253" s="30"/>
      <c r="CN253" s="30"/>
      <c r="CO253" s="30"/>
      <c r="CP253" s="30"/>
      <c r="CQ253" s="30"/>
      <c r="CR253" s="30"/>
      <c r="CS253" s="30"/>
      <c r="CT253" s="30"/>
      <c r="CU253" s="30"/>
      <c r="CV253" s="30"/>
      <c r="CW253" s="30"/>
      <c r="CX253" s="30"/>
      <c r="CY253" s="30"/>
      <c r="CZ253" s="30"/>
      <c r="DA253" s="30"/>
      <c r="DB253" s="30"/>
      <c r="DC253" s="30"/>
      <c r="DD253" s="30"/>
      <c r="DE253" s="30"/>
      <c r="DF253" s="30"/>
      <c r="DG253" s="30"/>
      <c r="DH253" s="30"/>
      <c r="DI253" s="30"/>
      <c r="DJ253" s="30"/>
      <c r="DK253" s="30"/>
      <c r="DL253" s="30"/>
      <c r="DM253" s="30"/>
      <c r="DN253" s="30"/>
      <c r="DO253" s="30"/>
      <c r="DP253" s="30"/>
      <c r="DQ253" s="30"/>
      <c r="DR253" s="30"/>
      <c r="DS253" s="30"/>
      <c r="DT253" s="30"/>
      <c r="DU253" s="30"/>
      <c r="DV253" s="30"/>
      <c r="DW253" s="30"/>
      <c r="DX253" s="30"/>
      <c r="DY253" s="30"/>
      <c r="DZ253" s="30"/>
      <c r="EA253" s="30"/>
      <c r="EB253" s="30"/>
      <c r="EC253" s="30"/>
      <c r="ED253" s="30"/>
      <c r="EE253" s="30"/>
      <c r="EF253" s="30"/>
      <c r="EG253" s="30"/>
      <c r="EH253" s="30"/>
      <c r="EI253" s="30"/>
      <c r="EJ253" s="30"/>
      <c r="EK253" s="30"/>
      <c r="EL253" s="30"/>
      <c r="EM253" s="30"/>
      <c r="EN253" s="30"/>
      <c r="EO253" s="30"/>
      <c r="EP253" s="30"/>
      <c r="EQ253" s="30"/>
      <c r="ER253" s="30"/>
      <c r="ES253" s="30"/>
      <c r="ET253" s="30"/>
      <c r="EU253" s="30"/>
      <c r="EV253" s="30"/>
      <c r="EW253" s="30"/>
      <c r="EX253" s="30"/>
      <c r="EY253" s="30"/>
      <c r="EZ253" s="30"/>
      <c r="FA253" s="30"/>
      <c r="FB253" s="30"/>
      <c r="FC253" s="30"/>
      <c r="FD253" s="30"/>
      <c r="FE253" s="30"/>
      <c r="FF253" s="30"/>
      <c r="FG253" s="30"/>
      <c r="FH253" s="30"/>
      <c r="FI253" s="30"/>
      <c r="FJ253" s="30"/>
      <c r="FK253" s="30"/>
      <c r="FL253" s="30"/>
      <c r="FM253" s="30"/>
      <c r="FN253" s="30"/>
      <c r="FO253" s="30"/>
      <c r="FP253" s="30"/>
      <c r="FQ253" s="30"/>
      <c r="FR253" s="30"/>
      <c r="FS253" s="30"/>
      <c r="FT253" s="30"/>
      <c r="FU253" s="30"/>
      <c r="FV253" s="30"/>
      <c r="FW253" s="30"/>
      <c r="FX253" s="30"/>
      <c r="FY253" s="30"/>
      <c r="FZ253" s="30"/>
      <c r="GA253" s="30"/>
      <c r="GB253" s="30"/>
      <c r="GC253" s="30"/>
      <c r="GD253" s="30"/>
      <c r="GE253" s="30"/>
      <c r="GF253" s="30"/>
      <c r="GG253" s="30"/>
      <c r="GH253" s="30"/>
      <c r="GI253" s="30"/>
      <c r="GJ253" s="30"/>
      <c r="GK253" s="30"/>
      <c r="GL253" s="30"/>
      <c r="GM253" s="30"/>
      <c r="GN253" s="30"/>
      <c r="GO253" s="30"/>
      <c r="GP253" s="30"/>
      <c r="GQ253" s="30"/>
      <c r="GR253" s="30"/>
      <c r="GS253" s="30"/>
      <c r="GT253" s="30"/>
      <c r="GU253" s="30"/>
      <c r="GV253" s="30"/>
      <c r="GW253" s="30"/>
      <c r="GX253" s="30"/>
      <c r="GY253" s="30"/>
      <c r="GZ253" s="30"/>
      <c r="HA253" s="30"/>
      <c r="HB253" s="30"/>
      <c r="HC253" s="30"/>
      <c r="HD253" s="30"/>
      <c r="HE253" s="30"/>
      <c r="HF253" s="30"/>
    </row>
    <row r="254" spans="1:214" ht="16" x14ac:dyDescent="0.2">
      <c r="A254" s="1"/>
      <c r="B254" s="8">
        <v>21991554</v>
      </c>
      <c r="C254" s="33" t="s">
        <v>14414</v>
      </c>
      <c r="D254" s="10" t="s">
        <v>14415</v>
      </c>
      <c r="E254" s="29">
        <v>24</v>
      </c>
      <c r="F254" s="16" t="s">
        <v>591</v>
      </c>
      <c r="G254" s="16" t="s">
        <v>45</v>
      </c>
      <c r="H254" s="16">
        <v>5.4</v>
      </c>
      <c r="I254" s="13" t="s">
        <v>14416</v>
      </c>
      <c r="J254" s="16"/>
      <c r="K254" s="16">
        <v>2.3E-3</v>
      </c>
      <c r="L254" s="16">
        <v>4.0000000000000002E-4</v>
      </c>
      <c r="M254" s="16"/>
      <c r="N254" s="16">
        <v>4.0000000000000002E-4</v>
      </c>
      <c r="O254" s="16">
        <v>2.7000000000000001E-3</v>
      </c>
      <c r="P254" s="34">
        <v>2.7671127111835551E-3</v>
      </c>
      <c r="Q254" s="34">
        <v>6.7112711183555003E-5</v>
      </c>
      <c r="R254" s="14">
        <v>2.4051152606512579E-2</v>
      </c>
      <c r="S254" s="14">
        <f t="shared" si="3"/>
        <v>0.97594884739348742</v>
      </c>
      <c r="T254" s="29">
        <v>245</v>
      </c>
      <c r="U254" s="29" t="s">
        <v>39</v>
      </c>
      <c r="V254" s="39" t="s">
        <v>39</v>
      </c>
      <c r="W254" s="35" t="s">
        <v>40</v>
      </c>
      <c r="X254" s="16" t="s">
        <v>14417</v>
      </c>
      <c r="Y254" s="29">
        <v>301195</v>
      </c>
      <c r="Z254" s="16">
        <v>1741308815</v>
      </c>
      <c r="AA254" s="16" t="s">
        <v>14418</v>
      </c>
      <c r="AB254" s="16" t="s">
        <v>14417</v>
      </c>
      <c r="AC254" s="29">
        <v>1</v>
      </c>
      <c r="AD254" s="16" t="s">
        <v>12612</v>
      </c>
      <c r="AE254" s="16" t="s">
        <v>12613</v>
      </c>
      <c r="AF254" s="16" t="s">
        <v>14419</v>
      </c>
      <c r="AG254" s="29">
        <v>9</v>
      </c>
      <c r="AH254" s="16" t="s">
        <v>14420</v>
      </c>
      <c r="AI254" s="16" t="s">
        <v>601</v>
      </c>
      <c r="AJ254" s="16" t="s">
        <v>602</v>
      </c>
      <c r="AK254" s="16">
        <v>2.3025040913479768E-3</v>
      </c>
      <c r="AL254" s="16">
        <v>4.20798787172148E-4</v>
      </c>
      <c r="AM254" s="16">
        <v>6.7112711183555003E-5</v>
      </c>
      <c r="AN254" s="16">
        <v>2.4051152606512579E-2</v>
      </c>
      <c r="AO254" s="16">
        <v>4.8713181912954981</v>
      </c>
      <c r="AP254" s="16">
        <v>0.89026759801616995</v>
      </c>
      <c r="AQ254" s="16">
        <v>0.14198774807136871</v>
      </c>
      <c r="AR254" s="16"/>
      <c r="AS254" s="16"/>
      <c r="AT254" s="17" t="s">
        <v>41</v>
      </c>
      <c r="AU254" s="17" t="s">
        <v>41</v>
      </c>
      <c r="AV254" s="17" t="s">
        <v>42</v>
      </c>
      <c r="AW254" s="17" t="s">
        <v>42</v>
      </c>
      <c r="AX254" s="29">
        <v>1</v>
      </c>
      <c r="AY254" s="30" t="s">
        <v>603</v>
      </c>
      <c r="AZ254" s="30"/>
      <c r="BA254" s="30"/>
      <c r="BB254" s="30"/>
      <c r="BC254" s="30"/>
      <c r="BD254" s="30"/>
      <c r="BE254" s="30"/>
      <c r="BF254" s="30"/>
      <c r="BG254" s="30"/>
      <c r="BH254" s="30"/>
      <c r="BI254" s="30"/>
      <c r="BJ254" s="30"/>
      <c r="BK254" s="30"/>
      <c r="BL254" s="30"/>
      <c r="BM254" s="30"/>
      <c r="BN254" s="30"/>
      <c r="BO254" s="30"/>
      <c r="BP254" s="30"/>
      <c r="BQ254" s="30"/>
      <c r="BR254" s="30"/>
      <c r="BS254" s="30"/>
      <c r="BT254" s="30"/>
      <c r="BU254" s="30"/>
      <c r="BV254" s="30"/>
      <c r="BW254" s="30"/>
      <c r="BX254" s="30"/>
      <c r="BY254" s="30"/>
      <c r="BZ254" s="30"/>
      <c r="CA254" s="30"/>
      <c r="CB254" s="30"/>
      <c r="CC254" s="30"/>
      <c r="CD254" s="30"/>
      <c r="CE254" s="30"/>
      <c r="CF254" s="30"/>
      <c r="CG254" s="30"/>
      <c r="CH254" s="30"/>
      <c r="CI254" s="30"/>
      <c r="CJ254" s="30"/>
      <c r="CK254" s="30"/>
      <c r="CL254" s="30"/>
      <c r="CM254" s="30"/>
      <c r="CN254" s="30"/>
      <c r="CO254" s="30"/>
      <c r="CP254" s="30"/>
      <c r="CQ254" s="30"/>
      <c r="CR254" s="30"/>
      <c r="CS254" s="30"/>
      <c r="CT254" s="30"/>
      <c r="CU254" s="30"/>
      <c r="CV254" s="30"/>
      <c r="CW254" s="30"/>
      <c r="CX254" s="30"/>
      <c r="CY254" s="30"/>
      <c r="CZ254" s="30"/>
      <c r="DA254" s="30"/>
      <c r="DB254" s="30"/>
      <c r="DC254" s="30"/>
      <c r="DD254" s="30"/>
      <c r="DE254" s="30"/>
      <c r="DF254" s="30"/>
      <c r="DG254" s="30"/>
      <c r="DH254" s="30"/>
      <c r="DI254" s="30"/>
      <c r="DJ254" s="30"/>
      <c r="DK254" s="30"/>
      <c r="DL254" s="30"/>
      <c r="DM254" s="30"/>
      <c r="DN254" s="30"/>
      <c r="DO254" s="30"/>
      <c r="DP254" s="30"/>
      <c r="DQ254" s="30"/>
      <c r="DR254" s="30"/>
      <c r="DS254" s="30"/>
      <c r="DT254" s="30"/>
      <c r="DU254" s="30"/>
      <c r="DV254" s="30"/>
      <c r="DW254" s="30"/>
      <c r="DX254" s="30"/>
      <c r="DY254" s="30"/>
      <c r="DZ254" s="30"/>
      <c r="EA254" s="30"/>
      <c r="EB254" s="30"/>
      <c r="EC254" s="30"/>
      <c r="ED254" s="30"/>
      <c r="EE254" s="30"/>
      <c r="EF254" s="30"/>
      <c r="EG254" s="30"/>
      <c r="EH254" s="30"/>
      <c r="EI254" s="30"/>
      <c r="EJ254" s="30"/>
      <c r="EK254" s="30"/>
      <c r="EL254" s="30"/>
      <c r="EM254" s="30"/>
      <c r="EN254" s="30"/>
      <c r="EO254" s="30"/>
      <c r="EP254" s="30"/>
      <c r="EQ254" s="30"/>
      <c r="ER254" s="30"/>
      <c r="ES254" s="30"/>
      <c r="ET254" s="30"/>
      <c r="EU254" s="30"/>
      <c r="EV254" s="30"/>
      <c r="EW254" s="30"/>
      <c r="EX254" s="30"/>
      <c r="EY254" s="30"/>
      <c r="EZ254" s="30"/>
      <c r="FA254" s="30"/>
      <c r="FB254" s="30"/>
      <c r="FC254" s="30"/>
      <c r="FD254" s="30"/>
      <c r="FE254" s="30"/>
      <c r="FF254" s="30"/>
      <c r="FG254" s="30"/>
      <c r="FH254" s="30"/>
      <c r="FI254" s="30"/>
      <c r="FJ254" s="30"/>
      <c r="FK254" s="30"/>
      <c r="FL254" s="30"/>
      <c r="FM254" s="30"/>
      <c r="FN254" s="30"/>
      <c r="FO254" s="30"/>
      <c r="FP254" s="30"/>
      <c r="FQ254" s="30"/>
      <c r="FR254" s="30"/>
      <c r="FS254" s="30"/>
      <c r="FT254" s="30"/>
      <c r="FU254" s="30"/>
      <c r="FV254" s="30"/>
      <c r="FW254" s="30"/>
      <c r="FX254" s="30"/>
      <c r="FY254" s="30"/>
      <c r="FZ254" s="30"/>
      <c r="GA254" s="30"/>
      <c r="GB254" s="30"/>
      <c r="GC254" s="30"/>
      <c r="GD254" s="30"/>
      <c r="GE254" s="30"/>
      <c r="GF254" s="30"/>
      <c r="GG254" s="30"/>
      <c r="GH254" s="30"/>
      <c r="GI254" s="30"/>
      <c r="GJ254" s="30"/>
      <c r="GK254" s="30"/>
      <c r="GL254" s="30"/>
      <c r="GM254" s="30"/>
      <c r="GN254" s="30"/>
      <c r="GO254" s="30"/>
      <c r="GP254" s="30"/>
      <c r="GQ254" s="30"/>
      <c r="GR254" s="30"/>
      <c r="GS254" s="30"/>
      <c r="GT254" s="30"/>
      <c r="GU254" s="30"/>
      <c r="GV254" s="30"/>
      <c r="GW254" s="30"/>
      <c r="GX254" s="30"/>
      <c r="GY254" s="30"/>
      <c r="GZ254" s="30"/>
      <c r="HA254" s="30"/>
      <c r="HB254" s="30"/>
      <c r="HC254" s="30"/>
      <c r="HD254" s="30"/>
      <c r="HE254" s="30"/>
      <c r="HF254" s="30"/>
    </row>
    <row r="255" spans="1:214" ht="16" x14ac:dyDescent="0.2">
      <c r="A255" s="1"/>
      <c r="B255" s="18">
        <v>21989805</v>
      </c>
      <c r="C255" s="36" t="s">
        <v>2791</v>
      </c>
      <c r="D255" s="20" t="s">
        <v>14421</v>
      </c>
      <c r="E255" s="31">
        <v>8</v>
      </c>
      <c r="F255" s="32" t="s">
        <v>591</v>
      </c>
      <c r="G255" s="32" t="s">
        <v>45</v>
      </c>
      <c r="H255" s="32">
        <v>0.97</v>
      </c>
      <c r="I255" s="23" t="s">
        <v>14422</v>
      </c>
      <c r="J255" s="32"/>
      <c r="K255" s="32">
        <v>4.0000000000000002E-4</v>
      </c>
      <c r="L255" s="32">
        <v>2.0000000000000001E-4</v>
      </c>
      <c r="M255" s="32"/>
      <c r="N255" s="32">
        <v>2.0000000000000001E-4</v>
      </c>
      <c r="O255" s="32">
        <v>6.9999999999999999E-4</v>
      </c>
      <c r="P255" s="37">
        <v>7.6643081222485196E-4</v>
      </c>
      <c r="Q255" s="37">
        <v>6.6430812224852005E-5</v>
      </c>
      <c r="R255" s="24">
        <v>9.1199789536799317E-2</v>
      </c>
      <c r="S255" s="24">
        <f t="shared" si="3"/>
        <v>0.9088002104632007</v>
      </c>
      <c r="T255" s="31">
        <v>246</v>
      </c>
      <c r="U255" s="31" t="s">
        <v>39</v>
      </c>
      <c r="V255" s="40" t="s">
        <v>39</v>
      </c>
      <c r="W255" s="38" t="s">
        <v>40</v>
      </c>
      <c r="X255" s="32" t="s">
        <v>14423</v>
      </c>
      <c r="Y255" s="31">
        <v>301089</v>
      </c>
      <c r="Z255" s="32">
        <v>1741287743</v>
      </c>
      <c r="AA255" s="32" t="s">
        <v>14424</v>
      </c>
      <c r="AB255" s="32" t="s">
        <v>14423</v>
      </c>
      <c r="AC255" s="31">
        <v>1</v>
      </c>
      <c r="AD255" s="32" t="s">
        <v>12612</v>
      </c>
      <c r="AE255" s="32" t="s">
        <v>12613</v>
      </c>
      <c r="AF255" s="32" t="s">
        <v>14425</v>
      </c>
      <c r="AG255" s="31">
        <v>4</v>
      </c>
      <c r="AH255" s="32" t="s">
        <v>14426</v>
      </c>
      <c r="AI255" s="32" t="s">
        <v>601</v>
      </c>
      <c r="AJ255" s="32" t="s">
        <v>602</v>
      </c>
      <c r="AK255" s="32">
        <v>4.2365365116933603E-4</v>
      </c>
      <c r="AL255" s="32">
        <v>2.3832524634584401E-4</v>
      </c>
      <c r="AM255" s="32">
        <v>6.6430812224852005E-5</v>
      </c>
      <c r="AN255" s="32">
        <v>9.1199789536799317E-2</v>
      </c>
      <c r="AO255" s="32">
        <v>0.92943499566076637</v>
      </c>
      <c r="AP255" s="32">
        <v>0.52285121039771953</v>
      </c>
      <c r="AQ255" s="32">
        <v>0.14573961891164619</v>
      </c>
      <c r="AR255" s="32"/>
      <c r="AS255" s="32"/>
      <c r="AT255" s="17" t="s">
        <v>41</v>
      </c>
      <c r="AU255" s="17" t="s">
        <v>41</v>
      </c>
      <c r="AV255" s="17" t="s">
        <v>42</v>
      </c>
      <c r="AW255" s="17" t="s">
        <v>42</v>
      </c>
      <c r="AX255" s="29">
        <v>1</v>
      </c>
      <c r="AY255" s="30" t="s">
        <v>603</v>
      </c>
      <c r="AZ255" s="30"/>
      <c r="BA255" s="30"/>
      <c r="BB255" s="30"/>
      <c r="BC255" s="30"/>
      <c r="BD255" s="30"/>
      <c r="BE255" s="30"/>
      <c r="BF255" s="30"/>
      <c r="BG255" s="30"/>
      <c r="BH255" s="30"/>
      <c r="BI255" s="30"/>
      <c r="BJ255" s="30"/>
      <c r="BK255" s="30"/>
      <c r="BL255" s="30"/>
      <c r="BM255" s="30"/>
      <c r="BN255" s="30"/>
      <c r="BO255" s="30"/>
      <c r="BP255" s="30"/>
      <c r="BQ255" s="30"/>
      <c r="BR255" s="30"/>
      <c r="BS255" s="30"/>
      <c r="BT255" s="30"/>
      <c r="BU255" s="30"/>
      <c r="BV255" s="30"/>
      <c r="BW255" s="30"/>
      <c r="BX255" s="30"/>
      <c r="BY255" s="30"/>
      <c r="BZ255" s="30"/>
      <c r="CA255" s="30"/>
      <c r="CB255" s="30"/>
      <c r="CC255" s="30"/>
      <c r="CD255" s="30"/>
      <c r="CE255" s="30"/>
      <c r="CF255" s="30"/>
      <c r="CG255" s="30"/>
      <c r="CH255" s="30"/>
      <c r="CI255" s="30"/>
      <c r="CJ255" s="30"/>
      <c r="CK255" s="30"/>
      <c r="CL255" s="30"/>
      <c r="CM255" s="30"/>
      <c r="CN255" s="30"/>
      <c r="CO255" s="30"/>
      <c r="CP255" s="30"/>
      <c r="CQ255" s="30"/>
      <c r="CR255" s="30"/>
      <c r="CS255" s="30"/>
      <c r="CT255" s="30"/>
      <c r="CU255" s="30"/>
      <c r="CV255" s="30"/>
      <c r="CW255" s="30"/>
      <c r="CX255" s="30"/>
      <c r="CY255" s="30"/>
      <c r="CZ255" s="30"/>
      <c r="DA255" s="30"/>
      <c r="DB255" s="30"/>
      <c r="DC255" s="30"/>
      <c r="DD255" s="30"/>
      <c r="DE255" s="30"/>
      <c r="DF255" s="30"/>
      <c r="DG255" s="30"/>
      <c r="DH255" s="30"/>
      <c r="DI255" s="30"/>
      <c r="DJ255" s="30"/>
      <c r="DK255" s="30"/>
      <c r="DL255" s="30"/>
      <c r="DM255" s="30"/>
      <c r="DN255" s="30"/>
      <c r="DO255" s="30"/>
      <c r="DP255" s="30"/>
      <c r="DQ255" s="30"/>
      <c r="DR255" s="30"/>
      <c r="DS255" s="30"/>
      <c r="DT255" s="30"/>
      <c r="DU255" s="30"/>
      <c r="DV255" s="30"/>
      <c r="DW255" s="30"/>
      <c r="DX255" s="30"/>
      <c r="DY255" s="30"/>
      <c r="DZ255" s="30"/>
      <c r="EA255" s="30"/>
      <c r="EB255" s="30"/>
      <c r="EC255" s="30"/>
      <c r="ED255" s="30"/>
      <c r="EE255" s="30"/>
      <c r="EF255" s="30"/>
      <c r="EG255" s="30"/>
      <c r="EH255" s="30"/>
      <c r="EI255" s="30"/>
      <c r="EJ255" s="30"/>
      <c r="EK255" s="30"/>
      <c r="EL255" s="30"/>
      <c r="EM255" s="30"/>
      <c r="EN255" s="30"/>
      <c r="EO255" s="30"/>
      <c r="EP255" s="30"/>
      <c r="EQ255" s="30"/>
      <c r="ER255" s="30"/>
      <c r="ES255" s="30"/>
      <c r="ET255" s="30"/>
      <c r="EU255" s="30"/>
      <c r="EV255" s="30"/>
      <c r="EW255" s="30"/>
      <c r="EX255" s="30"/>
      <c r="EY255" s="30"/>
      <c r="EZ255" s="30"/>
      <c r="FA255" s="30"/>
      <c r="FB255" s="30"/>
      <c r="FC255" s="30"/>
      <c r="FD255" s="30"/>
      <c r="FE255" s="30"/>
      <c r="FF255" s="30"/>
      <c r="FG255" s="30"/>
      <c r="FH255" s="30"/>
      <c r="FI255" s="30"/>
      <c r="FJ255" s="30"/>
      <c r="FK255" s="30"/>
      <c r="FL255" s="30"/>
      <c r="FM255" s="30"/>
      <c r="FN255" s="30"/>
      <c r="FO255" s="30"/>
      <c r="FP255" s="30"/>
      <c r="FQ255" s="30"/>
      <c r="FR255" s="30"/>
      <c r="FS255" s="30"/>
      <c r="FT255" s="30"/>
      <c r="FU255" s="30"/>
      <c r="FV255" s="30"/>
      <c r="FW255" s="30"/>
      <c r="FX255" s="30"/>
      <c r="FY255" s="30"/>
      <c r="FZ255" s="30"/>
      <c r="GA255" s="30"/>
      <c r="GB255" s="30"/>
      <c r="GC255" s="30"/>
      <c r="GD255" s="30"/>
      <c r="GE255" s="30"/>
      <c r="GF255" s="30"/>
      <c r="GG255" s="30"/>
      <c r="GH255" s="30"/>
      <c r="GI255" s="30"/>
      <c r="GJ255" s="30"/>
      <c r="GK255" s="30"/>
      <c r="GL255" s="30"/>
      <c r="GM255" s="30"/>
      <c r="GN255" s="30"/>
      <c r="GO255" s="30"/>
      <c r="GP255" s="30"/>
      <c r="GQ255" s="30"/>
      <c r="GR255" s="30"/>
      <c r="GS255" s="30"/>
      <c r="GT255" s="30"/>
      <c r="GU255" s="30"/>
      <c r="GV255" s="30"/>
      <c r="GW255" s="30"/>
      <c r="GX255" s="30"/>
      <c r="GY255" s="30"/>
      <c r="GZ255" s="30"/>
      <c r="HA255" s="30"/>
      <c r="HB255" s="30"/>
      <c r="HC255" s="30"/>
      <c r="HD255" s="30"/>
      <c r="HE255" s="30"/>
      <c r="HF255" s="30"/>
    </row>
    <row r="256" spans="1:214" ht="16" x14ac:dyDescent="0.2">
      <c r="A256" s="1"/>
      <c r="B256" s="8">
        <v>21990430</v>
      </c>
      <c r="C256" s="33" t="s">
        <v>230</v>
      </c>
      <c r="D256" s="10" t="s">
        <v>14427</v>
      </c>
      <c r="E256" s="29">
        <v>4</v>
      </c>
      <c r="F256" s="16" t="s">
        <v>591</v>
      </c>
      <c r="G256" s="16" t="s">
        <v>45</v>
      </c>
      <c r="H256" s="16">
        <v>0.92</v>
      </c>
      <c r="I256" s="13" t="s">
        <v>14428</v>
      </c>
      <c r="J256" s="16"/>
      <c r="K256" s="16">
        <v>2.0000000000000001E-4</v>
      </c>
      <c r="L256" s="16">
        <v>4.0000000000000002E-4</v>
      </c>
      <c r="M256" s="16"/>
      <c r="N256" s="16">
        <v>4.0000000000000002E-4</v>
      </c>
      <c r="O256" s="16">
        <v>5.9999999999999995E-4</v>
      </c>
      <c r="P256" s="34">
        <v>6.6601889206165793E-4</v>
      </c>
      <c r="Q256" s="34">
        <v>6.6018892061657999E-5</v>
      </c>
      <c r="R256" s="14">
        <v>9.6000000162110452E-2</v>
      </c>
      <c r="S256" s="14">
        <f t="shared" si="3"/>
        <v>0.90399999983788959</v>
      </c>
      <c r="T256" s="29">
        <v>247</v>
      </c>
      <c r="U256" s="29" t="s">
        <v>39</v>
      </c>
      <c r="V256" s="39" t="s">
        <v>39</v>
      </c>
      <c r="W256" s="35" t="s">
        <v>40</v>
      </c>
      <c r="X256" s="16" t="s">
        <v>14429</v>
      </c>
      <c r="Y256" s="29">
        <v>301123</v>
      </c>
      <c r="Z256" s="16">
        <v>1741295291</v>
      </c>
      <c r="AA256" s="16" t="s">
        <v>14430</v>
      </c>
      <c r="AB256" s="16" t="s">
        <v>14429</v>
      </c>
      <c r="AC256" s="29">
        <v>1</v>
      </c>
      <c r="AD256" s="16" t="s">
        <v>12612</v>
      </c>
      <c r="AE256" s="16" t="s">
        <v>12613</v>
      </c>
      <c r="AF256" s="16" t="s">
        <v>14431</v>
      </c>
      <c r="AG256" s="29">
        <v>3</v>
      </c>
      <c r="AH256" s="16" t="s">
        <v>14432</v>
      </c>
      <c r="AI256" s="16" t="s">
        <v>601</v>
      </c>
      <c r="AJ256" s="16" t="s">
        <v>602</v>
      </c>
      <c r="AK256" s="16">
        <v>1.7652131131049999E-4</v>
      </c>
      <c r="AL256" s="16">
        <v>4.4515658777549998E-4</v>
      </c>
      <c r="AM256" s="16">
        <v>6.6018892061657999E-5</v>
      </c>
      <c r="AN256" s="16">
        <v>9.6000000162110452E-2</v>
      </c>
      <c r="AO256" s="16">
        <v>0.39000326890083442</v>
      </c>
      <c r="AP256" s="16">
        <v>0.98352161059920284</v>
      </c>
      <c r="AQ256" s="16">
        <v>0.14586104942291139</v>
      </c>
      <c r="AR256" s="16"/>
      <c r="AS256" s="16"/>
      <c r="AT256" s="17" t="s">
        <v>41</v>
      </c>
      <c r="AU256" s="17" t="s">
        <v>41</v>
      </c>
      <c r="AV256" s="17" t="s">
        <v>42</v>
      </c>
      <c r="AW256" s="17" t="s">
        <v>42</v>
      </c>
      <c r="AX256" s="29">
        <v>1</v>
      </c>
      <c r="AY256" s="30"/>
      <c r="AZ256" s="30"/>
      <c r="BA256" s="30"/>
      <c r="BB256" s="30"/>
      <c r="BC256" s="30"/>
      <c r="BD256" s="30"/>
      <c r="BE256" s="30"/>
      <c r="BF256" s="30"/>
      <c r="BG256" s="30"/>
      <c r="BH256" s="30"/>
      <c r="BI256" s="30"/>
      <c r="BJ256" s="30"/>
      <c r="BK256" s="30"/>
      <c r="BL256" s="30"/>
      <c r="BM256" s="30"/>
      <c r="BN256" s="30"/>
      <c r="BO256" s="30"/>
      <c r="BP256" s="30"/>
      <c r="BQ256" s="30"/>
      <c r="BR256" s="30"/>
      <c r="BS256" s="30"/>
      <c r="BT256" s="30"/>
      <c r="BU256" s="30"/>
      <c r="BV256" s="30"/>
      <c r="BW256" s="30"/>
      <c r="BX256" s="30"/>
      <c r="BY256" s="30"/>
      <c r="BZ256" s="30"/>
      <c r="CA256" s="30"/>
      <c r="CB256" s="30"/>
      <c r="CC256" s="30"/>
      <c r="CD256" s="30"/>
      <c r="CE256" s="30"/>
      <c r="CF256" s="30"/>
      <c r="CG256" s="30"/>
      <c r="CH256" s="30"/>
      <c r="CI256" s="30"/>
      <c r="CJ256" s="30"/>
      <c r="CK256" s="30"/>
      <c r="CL256" s="30"/>
      <c r="CM256" s="30"/>
      <c r="CN256" s="30"/>
      <c r="CO256" s="30"/>
      <c r="CP256" s="30"/>
      <c r="CQ256" s="30"/>
      <c r="CR256" s="30"/>
      <c r="CS256" s="30"/>
      <c r="CT256" s="30"/>
      <c r="CU256" s="30"/>
      <c r="CV256" s="30"/>
      <c r="CW256" s="30"/>
      <c r="CX256" s="30"/>
      <c r="CY256" s="30"/>
      <c r="CZ256" s="30"/>
      <c r="DA256" s="30"/>
      <c r="DB256" s="30"/>
      <c r="DC256" s="30"/>
      <c r="DD256" s="30"/>
      <c r="DE256" s="30"/>
      <c r="DF256" s="30"/>
      <c r="DG256" s="30"/>
      <c r="DH256" s="30"/>
      <c r="DI256" s="30"/>
      <c r="DJ256" s="30"/>
      <c r="DK256" s="30"/>
      <c r="DL256" s="30"/>
      <c r="DM256" s="30"/>
      <c r="DN256" s="30"/>
      <c r="DO256" s="30"/>
      <c r="DP256" s="30"/>
      <c r="DQ256" s="30"/>
      <c r="DR256" s="30"/>
      <c r="DS256" s="30"/>
      <c r="DT256" s="30"/>
      <c r="DU256" s="30"/>
      <c r="DV256" s="30"/>
      <c r="DW256" s="30"/>
      <c r="DX256" s="30"/>
      <c r="DY256" s="30"/>
      <c r="DZ256" s="30"/>
      <c r="EA256" s="30"/>
      <c r="EB256" s="30"/>
      <c r="EC256" s="30"/>
      <c r="ED256" s="30"/>
      <c r="EE256" s="30"/>
      <c r="EF256" s="30"/>
      <c r="EG256" s="30"/>
      <c r="EH256" s="30"/>
      <c r="EI256" s="30"/>
      <c r="EJ256" s="30"/>
      <c r="EK256" s="30"/>
      <c r="EL256" s="30"/>
      <c r="EM256" s="30"/>
      <c r="EN256" s="30"/>
      <c r="EO256" s="30"/>
      <c r="EP256" s="30"/>
      <c r="EQ256" s="30"/>
      <c r="ER256" s="30"/>
      <c r="ES256" s="30"/>
      <c r="ET256" s="30"/>
      <c r="EU256" s="30"/>
      <c r="EV256" s="30"/>
      <c r="EW256" s="30"/>
      <c r="EX256" s="30"/>
      <c r="EY256" s="30"/>
      <c r="EZ256" s="30"/>
      <c r="FA256" s="30"/>
      <c r="FB256" s="30"/>
      <c r="FC256" s="30"/>
      <c r="FD256" s="30"/>
      <c r="FE256" s="30"/>
      <c r="FF256" s="30"/>
      <c r="FG256" s="30"/>
      <c r="FH256" s="30"/>
      <c r="FI256" s="30"/>
      <c r="FJ256" s="30"/>
      <c r="FK256" s="30"/>
      <c r="FL256" s="30"/>
      <c r="FM256" s="30"/>
      <c r="FN256" s="30"/>
      <c r="FO256" s="30"/>
      <c r="FP256" s="30"/>
      <c r="FQ256" s="30"/>
      <c r="FR256" s="30"/>
      <c r="FS256" s="30"/>
      <c r="FT256" s="30"/>
      <c r="FU256" s="30"/>
      <c r="FV256" s="30"/>
      <c r="FW256" s="30"/>
      <c r="FX256" s="30"/>
      <c r="FY256" s="30"/>
      <c r="FZ256" s="30"/>
      <c r="GA256" s="30"/>
      <c r="GB256" s="30"/>
      <c r="GC256" s="30"/>
      <c r="GD256" s="30"/>
      <c r="GE256" s="30"/>
      <c r="GF256" s="30"/>
      <c r="GG256" s="30"/>
      <c r="GH256" s="30"/>
      <c r="GI256" s="30"/>
      <c r="GJ256" s="30"/>
      <c r="GK256" s="30"/>
      <c r="GL256" s="30"/>
      <c r="GM256" s="30"/>
      <c r="GN256" s="30"/>
      <c r="GO256" s="30"/>
      <c r="GP256" s="30"/>
      <c r="GQ256" s="30"/>
      <c r="GR256" s="30"/>
      <c r="GS256" s="30"/>
      <c r="GT256" s="30"/>
      <c r="GU256" s="30"/>
      <c r="GV256" s="30"/>
      <c r="GW256" s="30"/>
      <c r="GX256" s="30"/>
      <c r="GY256" s="30"/>
      <c r="GZ256" s="30"/>
      <c r="HA256" s="30"/>
      <c r="HB256" s="30"/>
      <c r="HC256" s="30"/>
      <c r="HD256" s="30"/>
      <c r="HE256" s="30"/>
      <c r="HF256" s="30"/>
    </row>
    <row r="257" spans="1:214" ht="16" x14ac:dyDescent="0.2">
      <c r="A257" s="1"/>
      <c r="B257" s="18">
        <v>21985732</v>
      </c>
      <c r="C257" s="36" t="s">
        <v>14433</v>
      </c>
      <c r="D257" s="20" t="s">
        <v>14434</v>
      </c>
      <c r="E257" s="31">
        <v>3</v>
      </c>
      <c r="F257" s="32" t="s">
        <v>591</v>
      </c>
      <c r="G257" s="32" t="s">
        <v>36</v>
      </c>
      <c r="H257" s="32">
        <v>1.33</v>
      </c>
      <c r="I257" s="23" t="s">
        <v>14435</v>
      </c>
      <c r="J257" s="32"/>
      <c r="K257" s="32">
        <v>4.0000000000000001E-3</v>
      </c>
      <c r="L257" s="32">
        <v>1.1000000000000001E-3</v>
      </c>
      <c r="M257" s="32"/>
      <c r="N257" s="32">
        <v>1.1000000000000001E-3</v>
      </c>
      <c r="O257" s="32">
        <v>5.1000000000000004E-3</v>
      </c>
      <c r="P257" s="37">
        <v>5.1642781886505574E-3</v>
      </c>
      <c r="Q257" s="37">
        <v>6.4278188650557005E-5</v>
      </c>
      <c r="R257" s="24">
        <v>1.236687272598006E-2</v>
      </c>
      <c r="S257" s="24">
        <f t="shared" si="3"/>
        <v>0.98763312727401997</v>
      </c>
      <c r="T257" s="31">
        <v>248</v>
      </c>
      <c r="U257" s="31" t="s">
        <v>39</v>
      </c>
      <c r="V257" s="40" t="s">
        <v>39</v>
      </c>
      <c r="W257" s="38" t="s">
        <v>40</v>
      </c>
      <c r="X257" s="32" t="s">
        <v>14436</v>
      </c>
      <c r="Y257" s="31">
        <v>300914</v>
      </c>
      <c r="Z257" s="32">
        <v>1741238555</v>
      </c>
      <c r="AA257" s="32" t="s">
        <v>14437</v>
      </c>
      <c r="AB257" s="32" t="s">
        <v>14436</v>
      </c>
      <c r="AC257" s="31">
        <v>1</v>
      </c>
      <c r="AD257" s="32" t="s">
        <v>12612</v>
      </c>
      <c r="AE257" s="32" t="s">
        <v>12613</v>
      </c>
      <c r="AF257" s="32" t="s">
        <v>14438</v>
      </c>
      <c r="AG257" s="31">
        <v>35</v>
      </c>
      <c r="AH257" s="32" t="s">
        <v>14439</v>
      </c>
      <c r="AI257" s="32" t="s">
        <v>640</v>
      </c>
      <c r="AJ257" s="32" t="s">
        <v>641</v>
      </c>
      <c r="AK257" s="32">
        <v>4.0214021275909121E-3</v>
      </c>
      <c r="AL257" s="32">
        <v>1.1119302741483519E-3</v>
      </c>
      <c r="AM257" s="32">
        <v>6.4278188650557005E-5</v>
      </c>
      <c r="AN257" s="32">
        <v>1.236687272598006E-2</v>
      </c>
      <c r="AO257" s="32">
        <v>9.2966533463445238</v>
      </c>
      <c r="AP257" s="32">
        <v>2.5705537462018868</v>
      </c>
      <c r="AQ257" s="32">
        <v>0.1485979314317295</v>
      </c>
      <c r="AR257" s="32"/>
      <c r="AS257" s="32"/>
      <c r="AT257" s="17" t="s">
        <v>41</v>
      </c>
      <c r="AU257" s="17" t="s">
        <v>41</v>
      </c>
      <c r="AV257" s="17" t="s">
        <v>42</v>
      </c>
      <c r="AW257" s="17" t="s">
        <v>42</v>
      </c>
      <c r="AX257" s="29">
        <v>1</v>
      </c>
      <c r="AY257" s="30" t="s">
        <v>603</v>
      </c>
      <c r="AZ257" s="30" t="s">
        <v>624</v>
      </c>
      <c r="BA257" s="30"/>
      <c r="BB257" s="30"/>
      <c r="BC257" s="30"/>
      <c r="BD257" s="30"/>
      <c r="BE257" s="30"/>
      <c r="BF257" s="30"/>
      <c r="BG257" s="30"/>
      <c r="BH257" s="30"/>
      <c r="BI257" s="30"/>
      <c r="BJ257" s="30"/>
      <c r="BK257" s="30"/>
      <c r="BL257" s="30"/>
      <c r="BM257" s="30"/>
      <c r="BN257" s="30"/>
      <c r="BO257" s="30"/>
      <c r="BP257" s="30"/>
      <c r="BQ257" s="30"/>
      <c r="BR257" s="30"/>
      <c r="BS257" s="30"/>
      <c r="BT257" s="30"/>
      <c r="BU257" s="30"/>
      <c r="BV257" s="30"/>
      <c r="BW257" s="30"/>
      <c r="BX257" s="30"/>
      <c r="BY257" s="30"/>
      <c r="BZ257" s="30"/>
      <c r="CA257" s="30"/>
      <c r="CB257" s="30"/>
      <c r="CC257" s="30"/>
      <c r="CD257" s="30"/>
      <c r="CE257" s="30"/>
      <c r="CF257" s="30"/>
      <c r="CG257" s="30"/>
      <c r="CH257" s="30"/>
      <c r="CI257" s="30"/>
      <c r="CJ257" s="30"/>
      <c r="CK257" s="30"/>
      <c r="CL257" s="30"/>
      <c r="CM257" s="30"/>
      <c r="CN257" s="30"/>
      <c r="CO257" s="30"/>
      <c r="CP257" s="30"/>
      <c r="CQ257" s="30"/>
      <c r="CR257" s="30"/>
      <c r="CS257" s="30"/>
      <c r="CT257" s="30"/>
      <c r="CU257" s="30"/>
      <c r="CV257" s="30"/>
      <c r="CW257" s="30"/>
      <c r="CX257" s="30"/>
      <c r="CY257" s="30"/>
      <c r="CZ257" s="30"/>
      <c r="DA257" s="30"/>
      <c r="DB257" s="30"/>
      <c r="DC257" s="30"/>
      <c r="DD257" s="30"/>
      <c r="DE257" s="30"/>
      <c r="DF257" s="30"/>
      <c r="DG257" s="30"/>
      <c r="DH257" s="30"/>
      <c r="DI257" s="30"/>
      <c r="DJ257" s="30"/>
      <c r="DK257" s="30"/>
      <c r="DL257" s="30"/>
      <c r="DM257" s="30"/>
      <c r="DN257" s="30"/>
      <c r="DO257" s="30"/>
      <c r="DP257" s="30"/>
      <c r="DQ257" s="30"/>
      <c r="DR257" s="30"/>
      <c r="DS257" s="30"/>
      <c r="DT257" s="30"/>
      <c r="DU257" s="30"/>
      <c r="DV257" s="30"/>
      <c r="DW257" s="30"/>
      <c r="DX257" s="30"/>
      <c r="DY257" s="30"/>
      <c r="DZ257" s="30"/>
      <c r="EA257" s="30"/>
      <c r="EB257" s="30"/>
      <c r="EC257" s="30"/>
      <c r="ED257" s="30"/>
      <c r="EE257" s="30"/>
      <c r="EF257" s="30"/>
      <c r="EG257" s="30"/>
      <c r="EH257" s="30"/>
      <c r="EI257" s="30"/>
      <c r="EJ257" s="30"/>
      <c r="EK257" s="30"/>
      <c r="EL257" s="30"/>
      <c r="EM257" s="30"/>
      <c r="EN257" s="30"/>
      <c r="EO257" s="30"/>
      <c r="EP257" s="30"/>
      <c r="EQ257" s="30"/>
      <c r="ER257" s="30"/>
      <c r="ES257" s="30"/>
      <c r="ET257" s="30"/>
      <c r="EU257" s="30"/>
      <c r="EV257" s="30"/>
      <c r="EW257" s="30"/>
      <c r="EX257" s="30"/>
      <c r="EY257" s="30"/>
      <c r="EZ257" s="30"/>
      <c r="FA257" s="30"/>
      <c r="FB257" s="30"/>
      <c r="FC257" s="30"/>
      <c r="FD257" s="30"/>
      <c r="FE257" s="30"/>
      <c r="FF257" s="30"/>
      <c r="FG257" s="30"/>
      <c r="FH257" s="30"/>
      <c r="FI257" s="30"/>
      <c r="FJ257" s="30"/>
      <c r="FK257" s="30"/>
      <c r="FL257" s="30"/>
      <c r="FM257" s="30"/>
      <c r="FN257" s="30"/>
      <c r="FO257" s="30"/>
      <c r="FP257" s="30"/>
      <c r="FQ257" s="30"/>
      <c r="FR257" s="30"/>
      <c r="FS257" s="30"/>
      <c r="FT257" s="30"/>
      <c r="FU257" s="30"/>
      <c r="FV257" s="30"/>
      <c r="FW257" s="30"/>
      <c r="FX257" s="30"/>
      <c r="FY257" s="30"/>
      <c r="FZ257" s="30"/>
      <c r="GA257" s="30"/>
      <c r="GB257" s="30"/>
      <c r="GC257" s="30"/>
      <c r="GD257" s="30"/>
      <c r="GE257" s="30"/>
      <c r="GF257" s="30"/>
      <c r="GG257" s="30"/>
      <c r="GH257" s="30"/>
      <c r="GI257" s="30"/>
      <c r="GJ257" s="30"/>
      <c r="GK257" s="30"/>
      <c r="GL257" s="30"/>
      <c r="GM257" s="30"/>
      <c r="GN257" s="30"/>
      <c r="GO257" s="30"/>
      <c r="GP257" s="30"/>
      <c r="GQ257" s="30"/>
      <c r="GR257" s="30"/>
      <c r="GS257" s="30"/>
      <c r="GT257" s="30"/>
      <c r="GU257" s="30"/>
      <c r="GV257" s="30"/>
      <c r="GW257" s="30"/>
      <c r="GX257" s="30"/>
      <c r="GY257" s="30"/>
      <c r="GZ257" s="30"/>
      <c r="HA257" s="30"/>
      <c r="HB257" s="30"/>
      <c r="HC257" s="30"/>
      <c r="HD257" s="30"/>
      <c r="HE257" s="30"/>
      <c r="HF257" s="30"/>
    </row>
    <row r="258" spans="1:214" ht="16" x14ac:dyDescent="0.2">
      <c r="A258" s="1"/>
      <c r="B258" s="8">
        <v>21984214</v>
      </c>
      <c r="C258" s="33" t="s">
        <v>14440</v>
      </c>
      <c r="D258" s="10" t="s">
        <v>14441</v>
      </c>
      <c r="E258" s="29">
        <v>10</v>
      </c>
      <c r="F258" s="16" t="s">
        <v>616</v>
      </c>
      <c r="G258" s="16" t="s">
        <v>36</v>
      </c>
      <c r="H258" s="16">
        <v>1.48</v>
      </c>
      <c r="I258" s="13" t="s">
        <v>14442</v>
      </c>
      <c r="J258" s="16"/>
      <c r="K258" s="16">
        <v>8.9999999999999998E-4</v>
      </c>
      <c r="L258" s="16">
        <v>2.9999999999999997E-4</v>
      </c>
      <c r="M258" s="16"/>
      <c r="N258" s="16">
        <v>2.9999999999999997E-4</v>
      </c>
      <c r="O258" s="16">
        <v>1.1999999999999999E-3</v>
      </c>
      <c r="P258" s="34">
        <v>1.264223206325804E-3</v>
      </c>
      <c r="Q258" s="34">
        <v>6.4223206325804001E-5</v>
      </c>
      <c r="R258" s="14">
        <v>4.9488463332622502E-2</v>
      </c>
      <c r="S258" s="14">
        <f t="shared" si="3"/>
        <v>0.95051153666737753</v>
      </c>
      <c r="T258" s="29">
        <v>249</v>
      </c>
      <c r="U258" s="29" t="s">
        <v>39</v>
      </c>
      <c r="V258" s="39" t="s">
        <v>39</v>
      </c>
      <c r="W258" s="35" t="s">
        <v>40</v>
      </c>
      <c r="X258" s="16" t="s">
        <v>14443</v>
      </c>
      <c r="Y258" s="29">
        <v>300810</v>
      </c>
      <c r="Z258" s="16">
        <v>1741220231</v>
      </c>
      <c r="AA258" s="16" t="s">
        <v>14444</v>
      </c>
      <c r="AB258" s="16" t="s">
        <v>14445</v>
      </c>
      <c r="AC258" s="29">
        <v>1</v>
      </c>
      <c r="AD258" s="16" t="s">
        <v>12612</v>
      </c>
      <c r="AE258" s="16" t="s">
        <v>12613</v>
      </c>
      <c r="AF258" s="16" t="s">
        <v>14446</v>
      </c>
      <c r="AG258" s="29">
        <v>11</v>
      </c>
      <c r="AH258" s="16" t="s">
        <v>14447</v>
      </c>
      <c r="AI258" s="16" t="s">
        <v>640</v>
      </c>
      <c r="AJ258" s="16" t="s">
        <v>641</v>
      </c>
      <c r="AK258" s="16">
        <v>8.8960261294605998E-4</v>
      </c>
      <c r="AL258" s="16">
        <v>3.4391514904526E-4</v>
      </c>
      <c r="AM258" s="16">
        <v>6.4223206325804001E-5</v>
      </c>
      <c r="AN258" s="16">
        <v>4.9488463332622502E-2</v>
      </c>
      <c r="AO258" s="16">
        <v>2.0022608214747359</v>
      </c>
      <c r="AP258" s="16">
        <v>0.77406228221895002</v>
      </c>
      <c r="AQ258" s="16">
        <v>0.144549496577797</v>
      </c>
      <c r="AR258" s="16"/>
      <c r="AS258" s="16"/>
      <c r="AT258" s="17" t="s">
        <v>41</v>
      </c>
      <c r="AU258" s="17" t="s">
        <v>41</v>
      </c>
      <c r="AV258" s="17" t="s">
        <v>42</v>
      </c>
      <c r="AW258" s="17" t="s">
        <v>42</v>
      </c>
      <c r="AX258" s="29">
        <v>3</v>
      </c>
      <c r="AY258" s="30" t="s">
        <v>603</v>
      </c>
      <c r="AZ258" s="30"/>
      <c r="BA258" s="30"/>
      <c r="BB258" s="30"/>
      <c r="BC258" s="30"/>
      <c r="BD258" s="30"/>
      <c r="BE258" s="30"/>
      <c r="BF258" s="30"/>
      <c r="BG258" s="30"/>
      <c r="BH258" s="30"/>
      <c r="BI258" s="30"/>
      <c r="BJ258" s="30"/>
      <c r="BK258" s="30"/>
      <c r="BL258" s="30"/>
      <c r="BM258" s="30"/>
      <c r="BN258" s="30"/>
      <c r="BO258" s="30"/>
      <c r="BP258" s="30"/>
      <c r="BQ258" s="30"/>
      <c r="BR258" s="30"/>
      <c r="BS258" s="30"/>
      <c r="BT258" s="30"/>
      <c r="BU258" s="30"/>
      <c r="BV258" s="30"/>
      <c r="BW258" s="30"/>
      <c r="BX258" s="30"/>
      <c r="BY258" s="30"/>
      <c r="BZ258" s="30"/>
      <c r="CA258" s="30"/>
      <c r="CB258" s="30"/>
      <c r="CC258" s="30"/>
      <c r="CD258" s="30"/>
      <c r="CE258" s="30"/>
      <c r="CF258" s="30"/>
      <c r="CG258" s="30"/>
      <c r="CH258" s="30"/>
      <c r="CI258" s="30"/>
      <c r="CJ258" s="30"/>
      <c r="CK258" s="30"/>
      <c r="CL258" s="30"/>
      <c r="CM258" s="30"/>
      <c r="CN258" s="30"/>
      <c r="CO258" s="30"/>
      <c r="CP258" s="30"/>
      <c r="CQ258" s="30"/>
      <c r="CR258" s="30"/>
      <c r="CS258" s="30"/>
      <c r="CT258" s="30"/>
      <c r="CU258" s="30"/>
      <c r="CV258" s="30"/>
      <c r="CW258" s="30"/>
      <c r="CX258" s="30"/>
      <c r="CY258" s="30"/>
      <c r="CZ258" s="30"/>
      <c r="DA258" s="30"/>
      <c r="DB258" s="30"/>
      <c r="DC258" s="30"/>
      <c r="DD258" s="30"/>
      <c r="DE258" s="30"/>
      <c r="DF258" s="30"/>
      <c r="DG258" s="30"/>
      <c r="DH258" s="30"/>
      <c r="DI258" s="30"/>
      <c r="DJ258" s="30"/>
      <c r="DK258" s="30"/>
      <c r="DL258" s="30"/>
      <c r="DM258" s="30"/>
      <c r="DN258" s="30"/>
      <c r="DO258" s="30"/>
      <c r="DP258" s="30"/>
      <c r="DQ258" s="30"/>
      <c r="DR258" s="30"/>
      <c r="DS258" s="30"/>
      <c r="DT258" s="30"/>
      <c r="DU258" s="30"/>
      <c r="DV258" s="30"/>
      <c r="DW258" s="30"/>
      <c r="DX258" s="30"/>
      <c r="DY258" s="30"/>
      <c r="DZ258" s="30"/>
      <c r="EA258" s="30"/>
      <c r="EB258" s="30"/>
      <c r="EC258" s="30"/>
      <c r="ED258" s="30"/>
      <c r="EE258" s="30"/>
      <c r="EF258" s="30"/>
      <c r="EG258" s="30"/>
      <c r="EH258" s="30"/>
      <c r="EI258" s="30"/>
      <c r="EJ258" s="30"/>
      <c r="EK258" s="30"/>
      <c r="EL258" s="30"/>
      <c r="EM258" s="30"/>
      <c r="EN258" s="30"/>
      <c r="EO258" s="30"/>
      <c r="EP258" s="30"/>
      <c r="EQ258" s="30"/>
      <c r="ER258" s="30"/>
      <c r="ES258" s="30"/>
      <c r="ET258" s="30"/>
      <c r="EU258" s="30"/>
      <c r="EV258" s="30"/>
      <c r="EW258" s="30"/>
      <c r="EX258" s="30"/>
      <c r="EY258" s="30"/>
      <c r="EZ258" s="30"/>
      <c r="FA258" s="30"/>
      <c r="FB258" s="30"/>
      <c r="FC258" s="30"/>
      <c r="FD258" s="30"/>
      <c r="FE258" s="30"/>
      <c r="FF258" s="30"/>
      <c r="FG258" s="30"/>
      <c r="FH258" s="30"/>
      <c r="FI258" s="30"/>
      <c r="FJ258" s="30"/>
      <c r="FK258" s="30"/>
      <c r="FL258" s="30"/>
      <c r="FM258" s="30"/>
      <c r="FN258" s="30"/>
      <c r="FO258" s="30"/>
      <c r="FP258" s="30"/>
      <c r="FQ258" s="30"/>
      <c r="FR258" s="30"/>
      <c r="FS258" s="30"/>
      <c r="FT258" s="30"/>
      <c r="FU258" s="30"/>
      <c r="FV258" s="30"/>
      <c r="FW258" s="30"/>
      <c r="FX258" s="30"/>
      <c r="FY258" s="30"/>
      <c r="FZ258" s="30"/>
      <c r="GA258" s="30"/>
      <c r="GB258" s="30"/>
      <c r="GC258" s="30"/>
      <c r="GD258" s="30"/>
      <c r="GE258" s="30"/>
      <c r="GF258" s="30"/>
      <c r="GG258" s="30"/>
      <c r="GH258" s="30"/>
      <c r="GI258" s="30"/>
      <c r="GJ258" s="30"/>
      <c r="GK258" s="30"/>
      <c r="GL258" s="30"/>
      <c r="GM258" s="30"/>
      <c r="GN258" s="30"/>
      <c r="GO258" s="30"/>
      <c r="GP258" s="30"/>
      <c r="GQ258" s="30"/>
      <c r="GR258" s="30"/>
      <c r="GS258" s="30"/>
      <c r="GT258" s="30"/>
      <c r="GU258" s="30"/>
      <c r="GV258" s="30"/>
      <c r="GW258" s="30"/>
      <c r="GX258" s="30"/>
      <c r="GY258" s="30"/>
      <c r="GZ258" s="30"/>
      <c r="HA258" s="30"/>
      <c r="HB258" s="30"/>
      <c r="HC258" s="30"/>
      <c r="HD258" s="30"/>
      <c r="HE258" s="30"/>
      <c r="HF258" s="30"/>
    </row>
    <row r="259" spans="1:214" ht="16" x14ac:dyDescent="0.2">
      <c r="A259" s="1"/>
      <c r="B259" s="18">
        <v>21992545</v>
      </c>
      <c r="C259" s="36" t="s">
        <v>14448</v>
      </c>
      <c r="D259" s="20" t="s">
        <v>14449</v>
      </c>
      <c r="E259" s="31">
        <v>16</v>
      </c>
      <c r="F259" s="32" t="s">
        <v>870</v>
      </c>
      <c r="G259" s="32" t="s">
        <v>36</v>
      </c>
      <c r="H259" s="32">
        <v>5.26</v>
      </c>
      <c r="I259" s="23" t="s">
        <v>14450</v>
      </c>
      <c r="J259" s="32"/>
      <c r="K259" s="32">
        <v>4.0000000000000002E-4</v>
      </c>
      <c r="L259" s="32">
        <v>2.9999999999999997E-4</v>
      </c>
      <c r="M259" s="32"/>
      <c r="N259" s="32">
        <v>2.9999999999999997E-4</v>
      </c>
      <c r="O259" s="32">
        <v>6.9999999999999999E-4</v>
      </c>
      <c r="P259" s="37">
        <v>7.60228853822668E-4</v>
      </c>
      <c r="Q259" s="37">
        <v>6.0228853822667997E-5</v>
      </c>
      <c r="R259" s="24">
        <v>5.1524568936287068E-2</v>
      </c>
      <c r="S259" s="24">
        <f t="shared" si="3"/>
        <v>0.9484754310637129</v>
      </c>
      <c r="T259" s="31">
        <v>250</v>
      </c>
      <c r="U259" s="31" t="s">
        <v>39</v>
      </c>
      <c r="V259" s="40" t="s">
        <v>39</v>
      </c>
      <c r="W259" s="38" t="s">
        <v>40</v>
      </c>
      <c r="X259" s="32" t="s">
        <v>14451</v>
      </c>
      <c r="Y259" s="31">
        <v>301254</v>
      </c>
      <c r="Z259" s="32">
        <v>1741320839</v>
      </c>
      <c r="AA259" s="32" t="s">
        <v>14452</v>
      </c>
      <c r="AB259" s="32" t="s">
        <v>14453</v>
      </c>
      <c r="AC259" s="31">
        <v>2</v>
      </c>
      <c r="AD259" s="32" t="s">
        <v>14084</v>
      </c>
      <c r="AE259" s="32" t="s">
        <v>12613</v>
      </c>
      <c r="AF259" s="32" t="s">
        <v>14454</v>
      </c>
      <c r="AG259" s="31">
        <v>65</v>
      </c>
      <c r="AH259" s="32" t="s">
        <v>14455</v>
      </c>
      <c r="AI259" s="32" t="s">
        <v>640</v>
      </c>
      <c r="AJ259" s="32" t="s">
        <v>641</v>
      </c>
      <c r="AK259" s="32">
        <v>8.3470836742340602E-4</v>
      </c>
      <c r="AL259" s="32">
        <v>2.7399742616736198E-4</v>
      </c>
      <c r="AM259" s="32">
        <v>6.0228853822667997E-5</v>
      </c>
      <c r="AN259" s="32">
        <v>5.1524568936287068E-2</v>
      </c>
      <c r="AO259" s="32">
        <v>1.794123651555471</v>
      </c>
      <c r="AP259" s="32">
        <v>0.58893055579354381</v>
      </c>
      <c r="AQ259" s="32">
        <v>0.12945600567403129</v>
      </c>
      <c r="AR259" s="32"/>
      <c r="AS259" s="32"/>
      <c r="AT259" s="17" t="s">
        <v>41</v>
      </c>
      <c r="AU259" s="17" t="s">
        <v>41</v>
      </c>
      <c r="AV259" s="17" t="s">
        <v>42</v>
      </c>
      <c r="AW259" s="17" t="s">
        <v>42</v>
      </c>
      <c r="AX259" s="29">
        <v>164</v>
      </c>
      <c r="AY259" s="30" t="s">
        <v>603</v>
      </c>
      <c r="AZ259" s="30" t="s">
        <v>624</v>
      </c>
      <c r="BA259" s="30"/>
      <c r="BB259" s="30"/>
      <c r="BC259" s="30"/>
      <c r="BD259" s="30"/>
      <c r="BE259" s="30"/>
      <c r="BF259" s="30"/>
      <c r="BG259" s="30"/>
      <c r="BH259" s="30"/>
      <c r="BI259" s="30"/>
      <c r="BJ259" s="30"/>
      <c r="BK259" s="30"/>
      <c r="BL259" s="30"/>
      <c r="BM259" s="30"/>
      <c r="BN259" s="30"/>
      <c r="BO259" s="30"/>
      <c r="BP259" s="30"/>
      <c r="BQ259" s="30"/>
      <c r="BR259" s="30"/>
      <c r="BS259" s="30"/>
      <c r="BT259" s="30"/>
      <c r="BU259" s="30"/>
      <c r="BV259" s="30"/>
      <c r="BW259" s="30"/>
      <c r="BX259" s="30"/>
      <c r="BY259" s="30"/>
      <c r="BZ259" s="30"/>
      <c r="CA259" s="30"/>
      <c r="CB259" s="30"/>
      <c r="CC259" s="30"/>
      <c r="CD259" s="30"/>
      <c r="CE259" s="30"/>
      <c r="CF259" s="30"/>
      <c r="CG259" s="30"/>
      <c r="CH259" s="30"/>
      <c r="CI259" s="30"/>
      <c r="CJ259" s="30"/>
      <c r="CK259" s="30"/>
      <c r="CL259" s="30"/>
      <c r="CM259" s="30"/>
      <c r="CN259" s="30"/>
      <c r="CO259" s="30"/>
      <c r="CP259" s="30"/>
      <c r="CQ259" s="30"/>
      <c r="CR259" s="30"/>
      <c r="CS259" s="30"/>
      <c r="CT259" s="30"/>
      <c r="CU259" s="30"/>
      <c r="CV259" s="30"/>
      <c r="CW259" s="30"/>
      <c r="CX259" s="30"/>
      <c r="CY259" s="30"/>
      <c r="CZ259" s="30"/>
      <c r="DA259" s="30"/>
      <c r="DB259" s="30"/>
      <c r="DC259" s="30"/>
      <c r="DD259" s="30"/>
      <c r="DE259" s="30"/>
      <c r="DF259" s="30"/>
      <c r="DG259" s="30"/>
      <c r="DH259" s="30"/>
      <c r="DI259" s="30"/>
      <c r="DJ259" s="30"/>
      <c r="DK259" s="30"/>
      <c r="DL259" s="30"/>
      <c r="DM259" s="30"/>
      <c r="DN259" s="30"/>
      <c r="DO259" s="30"/>
      <c r="DP259" s="30"/>
      <c r="DQ259" s="30"/>
      <c r="DR259" s="30"/>
      <c r="DS259" s="30"/>
      <c r="DT259" s="30"/>
      <c r="DU259" s="30"/>
      <c r="DV259" s="30"/>
      <c r="DW259" s="30"/>
      <c r="DX259" s="30"/>
      <c r="DY259" s="30"/>
      <c r="DZ259" s="30"/>
      <c r="EA259" s="30"/>
      <c r="EB259" s="30"/>
      <c r="EC259" s="30"/>
      <c r="ED259" s="30"/>
      <c r="EE259" s="30"/>
      <c r="EF259" s="30"/>
      <c r="EG259" s="30"/>
      <c r="EH259" s="30"/>
      <c r="EI259" s="30"/>
      <c r="EJ259" s="30"/>
      <c r="EK259" s="30"/>
      <c r="EL259" s="30"/>
      <c r="EM259" s="30"/>
      <c r="EN259" s="30"/>
      <c r="EO259" s="30"/>
      <c r="EP259" s="30"/>
      <c r="EQ259" s="30"/>
      <c r="ER259" s="30"/>
      <c r="ES259" s="30"/>
      <c r="ET259" s="30"/>
      <c r="EU259" s="30"/>
      <c r="EV259" s="30"/>
      <c r="EW259" s="30"/>
      <c r="EX259" s="30"/>
      <c r="EY259" s="30"/>
      <c r="EZ259" s="30"/>
      <c r="FA259" s="30"/>
      <c r="FB259" s="30"/>
      <c r="FC259" s="30"/>
      <c r="FD259" s="30"/>
      <c r="FE259" s="30"/>
      <c r="FF259" s="30"/>
      <c r="FG259" s="30"/>
      <c r="FH259" s="30"/>
      <c r="FI259" s="30"/>
      <c r="FJ259" s="30"/>
      <c r="FK259" s="30"/>
      <c r="FL259" s="30"/>
      <c r="FM259" s="30"/>
      <c r="FN259" s="30"/>
      <c r="FO259" s="30"/>
      <c r="FP259" s="30"/>
      <c r="FQ259" s="30"/>
      <c r="FR259" s="30"/>
      <c r="FS259" s="30"/>
      <c r="FT259" s="30"/>
      <c r="FU259" s="30"/>
      <c r="FV259" s="30"/>
      <c r="FW259" s="30"/>
      <c r="FX259" s="30"/>
      <c r="FY259" s="30"/>
      <c r="FZ259" s="30"/>
      <c r="GA259" s="30"/>
      <c r="GB259" s="30"/>
      <c r="GC259" s="30"/>
      <c r="GD259" s="30"/>
      <c r="GE259" s="30"/>
      <c r="GF259" s="30"/>
      <c r="GG259" s="30"/>
      <c r="GH259" s="30"/>
      <c r="GI259" s="30"/>
      <c r="GJ259" s="30"/>
      <c r="GK259" s="30"/>
      <c r="GL259" s="30"/>
      <c r="GM259" s="30"/>
      <c r="GN259" s="30"/>
      <c r="GO259" s="30"/>
      <c r="GP259" s="30"/>
      <c r="GQ259" s="30"/>
      <c r="GR259" s="30"/>
      <c r="GS259" s="30"/>
      <c r="GT259" s="30"/>
      <c r="GU259" s="30"/>
      <c r="GV259" s="30"/>
      <c r="GW259" s="30"/>
      <c r="GX259" s="30"/>
      <c r="GY259" s="30"/>
      <c r="GZ259" s="30"/>
      <c r="HA259" s="30"/>
      <c r="HB259" s="30"/>
      <c r="HC259" s="30"/>
      <c r="HD259" s="30"/>
      <c r="HE259" s="30"/>
      <c r="HF259" s="30"/>
    </row>
    <row r="260" spans="1:214" ht="16" x14ac:dyDescent="0.2">
      <c r="A260" s="1"/>
      <c r="B260" s="8">
        <v>21985588</v>
      </c>
      <c r="C260" s="33" t="s">
        <v>2906</v>
      </c>
      <c r="D260" s="10" t="s">
        <v>14456</v>
      </c>
      <c r="E260" s="29">
        <v>8</v>
      </c>
      <c r="F260" s="16" t="s">
        <v>591</v>
      </c>
      <c r="G260" s="16" t="s">
        <v>36</v>
      </c>
      <c r="H260" s="16">
        <v>1.34</v>
      </c>
      <c r="I260" s="13" t="s">
        <v>14457</v>
      </c>
      <c r="J260" s="16"/>
      <c r="K260" s="16">
        <v>2.8E-3</v>
      </c>
      <c r="L260" s="16">
        <v>1.5E-3</v>
      </c>
      <c r="M260" s="16"/>
      <c r="N260" s="16">
        <v>1.5E-3</v>
      </c>
      <c r="O260" s="16">
        <v>4.4000000000000003E-3</v>
      </c>
      <c r="P260" s="34">
        <v>4.4601141152909533E-3</v>
      </c>
      <c r="Q260" s="34">
        <v>6.0114115290953E-5</v>
      </c>
      <c r="R260" s="14">
        <v>1.3599985430950619E-2</v>
      </c>
      <c r="S260" s="14">
        <f t="shared" si="3"/>
        <v>0.98640001456904935</v>
      </c>
      <c r="T260" s="29">
        <v>251</v>
      </c>
      <c r="U260" s="29" t="s">
        <v>39</v>
      </c>
      <c r="V260" s="39" t="s">
        <v>39</v>
      </c>
      <c r="W260" s="35" t="s">
        <v>40</v>
      </c>
      <c r="X260" s="16" t="s">
        <v>14458</v>
      </c>
      <c r="Y260" s="29">
        <v>300909</v>
      </c>
      <c r="Z260" s="16">
        <v>1741236803</v>
      </c>
      <c r="AA260" s="16" t="s">
        <v>14459</v>
      </c>
      <c r="AB260" s="16" t="s">
        <v>14458</v>
      </c>
      <c r="AC260" s="29">
        <v>1</v>
      </c>
      <c r="AD260" s="16" t="s">
        <v>12612</v>
      </c>
      <c r="AE260" s="16" t="s">
        <v>12613</v>
      </c>
      <c r="AF260" s="16" t="s">
        <v>14460</v>
      </c>
      <c r="AG260" s="29">
        <v>25</v>
      </c>
      <c r="AH260" s="16" t="s">
        <v>14461</v>
      </c>
      <c r="AI260" s="16" t="s">
        <v>640</v>
      </c>
      <c r="AJ260" s="16" t="s">
        <v>641</v>
      </c>
      <c r="AK260" s="16">
        <v>2.8389614924101921E-3</v>
      </c>
      <c r="AL260" s="16">
        <v>1.5210846635110801E-3</v>
      </c>
      <c r="AM260" s="16">
        <v>6.0114115290953E-5</v>
      </c>
      <c r="AN260" s="16">
        <v>1.3599985430950619E-2</v>
      </c>
      <c r="AO260" s="16">
        <v>6.5207089830280056</v>
      </c>
      <c r="AP260" s="16">
        <v>3.4937248905346312</v>
      </c>
      <c r="AQ260" s="16">
        <v>0.13807395860509319</v>
      </c>
      <c r="AR260" s="16"/>
      <c r="AS260" s="16"/>
      <c r="AT260" s="17" t="s">
        <v>41</v>
      </c>
      <c r="AU260" s="17" t="s">
        <v>41</v>
      </c>
      <c r="AV260" s="17" t="s">
        <v>42</v>
      </c>
      <c r="AW260" s="17" t="s">
        <v>42</v>
      </c>
      <c r="AX260" s="29">
        <v>1</v>
      </c>
      <c r="AY260" s="30" t="s">
        <v>603</v>
      </c>
      <c r="AZ260" s="30"/>
      <c r="BA260" s="30"/>
      <c r="BB260" s="30"/>
      <c r="BC260" s="30"/>
      <c r="BD260" s="30"/>
      <c r="BE260" s="30"/>
      <c r="BF260" s="30"/>
      <c r="BG260" s="30"/>
      <c r="BH260" s="30"/>
      <c r="BI260" s="30"/>
      <c r="BJ260" s="30"/>
      <c r="BK260" s="30"/>
      <c r="BL260" s="30"/>
      <c r="BM260" s="30"/>
      <c r="BN260" s="30"/>
      <c r="BO260" s="30"/>
      <c r="BP260" s="30"/>
      <c r="BQ260" s="30"/>
      <c r="BR260" s="30"/>
      <c r="BS260" s="30"/>
      <c r="BT260" s="30"/>
      <c r="BU260" s="30"/>
      <c r="BV260" s="30"/>
      <c r="BW260" s="30"/>
      <c r="BX260" s="30"/>
      <c r="BY260" s="30"/>
      <c r="BZ260" s="30"/>
      <c r="CA260" s="30"/>
      <c r="CB260" s="30"/>
      <c r="CC260" s="30"/>
      <c r="CD260" s="30"/>
      <c r="CE260" s="30"/>
      <c r="CF260" s="30"/>
      <c r="CG260" s="30"/>
      <c r="CH260" s="30"/>
      <c r="CI260" s="30"/>
      <c r="CJ260" s="30"/>
      <c r="CK260" s="30"/>
      <c r="CL260" s="30"/>
      <c r="CM260" s="30"/>
      <c r="CN260" s="30"/>
      <c r="CO260" s="30"/>
      <c r="CP260" s="30"/>
      <c r="CQ260" s="30"/>
      <c r="CR260" s="30"/>
      <c r="CS260" s="30"/>
      <c r="CT260" s="30"/>
      <c r="CU260" s="30"/>
      <c r="CV260" s="30"/>
      <c r="CW260" s="30"/>
      <c r="CX260" s="30"/>
      <c r="CY260" s="30"/>
      <c r="CZ260" s="30"/>
      <c r="DA260" s="30"/>
      <c r="DB260" s="30"/>
      <c r="DC260" s="30"/>
      <c r="DD260" s="30"/>
      <c r="DE260" s="30"/>
      <c r="DF260" s="30"/>
      <c r="DG260" s="30"/>
      <c r="DH260" s="30"/>
      <c r="DI260" s="30"/>
      <c r="DJ260" s="30"/>
      <c r="DK260" s="30"/>
      <c r="DL260" s="30"/>
      <c r="DM260" s="30"/>
      <c r="DN260" s="30"/>
      <c r="DO260" s="30"/>
      <c r="DP260" s="30"/>
      <c r="DQ260" s="30"/>
      <c r="DR260" s="30"/>
      <c r="DS260" s="30"/>
      <c r="DT260" s="30"/>
      <c r="DU260" s="30"/>
      <c r="DV260" s="30"/>
      <c r="DW260" s="30"/>
      <c r="DX260" s="30"/>
      <c r="DY260" s="30"/>
      <c r="DZ260" s="30"/>
      <c r="EA260" s="30"/>
      <c r="EB260" s="30"/>
      <c r="EC260" s="30"/>
      <c r="ED260" s="30"/>
      <c r="EE260" s="30"/>
      <c r="EF260" s="30"/>
      <c r="EG260" s="30"/>
      <c r="EH260" s="30"/>
      <c r="EI260" s="30"/>
      <c r="EJ260" s="30"/>
      <c r="EK260" s="30"/>
      <c r="EL260" s="30"/>
      <c r="EM260" s="30"/>
      <c r="EN260" s="30"/>
      <c r="EO260" s="30"/>
      <c r="EP260" s="30"/>
      <c r="EQ260" s="30"/>
      <c r="ER260" s="30"/>
      <c r="ES260" s="30"/>
      <c r="ET260" s="30"/>
      <c r="EU260" s="30"/>
      <c r="EV260" s="30"/>
      <c r="EW260" s="30"/>
      <c r="EX260" s="30"/>
      <c r="EY260" s="30"/>
      <c r="EZ260" s="30"/>
      <c r="FA260" s="30"/>
      <c r="FB260" s="30"/>
      <c r="FC260" s="30"/>
      <c r="FD260" s="30"/>
      <c r="FE260" s="30"/>
      <c r="FF260" s="30"/>
      <c r="FG260" s="30"/>
      <c r="FH260" s="30"/>
      <c r="FI260" s="30"/>
      <c r="FJ260" s="30"/>
      <c r="FK260" s="30"/>
      <c r="FL260" s="30"/>
      <c r="FM260" s="30"/>
      <c r="FN260" s="30"/>
      <c r="FO260" s="30"/>
      <c r="FP260" s="30"/>
      <c r="FQ260" s="30"/>
      <c r="FR260" s="30"/>
      <c r="FS260" s="30"/>
      <c r="FT260" s="30"/>
      <c r="FU260" s="30"/>
      <c r="FV260" s="30"/>
      <c r="FW260" s="30"/>
      <c r="FX260" s="30"/>
      <c r="FY260" s="30"/>
      <c r="FZ260" s="30"/>
      <c r="GA260" s="30"/>
      <c r="GB260" s="30"/>
      <c r="GC260" s="30"/>
      <c r="GD260" s="30"/>
      <c r="GE260" s="30"/>
      <c r="GF260" s="30"/>
      <c r="GG260" s="30"/>
      <c r="GH260" s="30"/>
      <c r="GI260" s="30"/>
      <c r="GJ260" s="30"/>
      <c r="GK260" s="30"/>
      <c r="GL260" s="30"/>
      <c r="GM260" s="30"/>
      <c r="GN260" s="30"/>
      <c r="GO260" s="30"/>
      <c r="GP260" s="30"/>
      <c r="GQ260" s="30"/>
      <c r="GR260" s="30"/>
      <c r="GS260" s="30"/>
      <c r="GT260" s="30"/>
      <c r="GU260" s="30"/>
      <c r="GV260" s="30"/>
      <c r="GW260" s="30"/>
      <c r="GX260" s="30"/>
      <c r="GY260" s="30"/>
      <c r="GZ260" s="30"/>
      <c r="HA260" s="30"/>
      <c r="HB260" s="30"/>
      <c r="HC260" s="30"/>
      <c r="HD260" s="30"/>
      <c r="HE260" s="30"/>
      <c r="HF260" s="30"/>
    </row>
    <row r="261" spans="1:214" ht="16" x14ac:dyDescent="0.2">
      <c r="A261" s="1"/>
      <c r="B261" s="18">
        <v>21984191</v>
      </c>
      <c r="C261" s="36" t="s">
        <v>14462</v>
      </c>
      <c r="D261" s="20" t="s">
        <v>14463</v>
      </c>
      <c r="E261" s="31">
        <v>3</v>
      </c>
      <c r="F261" s="32" t="s">
        <v>591</v>
      </c>
      <c r="G261" s="32" t="s">
        <v>36</v>
      </c>
      <c r="H261" s="32">
        <v>1.49</v>
      </c>
      <c r="I261" s="23" t="s">
        <v>14464</v>
      </c>
      <c r="J261" s="32"/>
      <c r="K261" s="32">
        <v>6.9999999999999999E-4</v>
      </c>
      <c r="L261" s="32">
        <v>6.9999999999999999E-4</v>
      </c>
      <c r="M261" s="32"/>
      <c r="N261" s="32">
        <v>6.9999999999999999E-4</v>
      </c>
      <c r="O261" s="32">
        <v>1.4E-3</v>
      </c>
      <c r="P261" s="37">
        <v>1.456839311341523E-3</v>
      </c>
      <c r="Q261" s="37">
        <v>5.6839311341523E-5</v>
      </c>
      <c r="R261" s="24">
        <v>3.7900000576841217E-2</v>
      </c>
      <c r="S261" s="24">
        <f t="shared" si="3"/>
        <v>0.96209999942315882</v>
      </c>
      <c r="T261" s="31">
        <v>252</v>
      </c>
      <c r="U261" s="31" t="s">
        <v>39</v>
      </c>
      <c r="V261" s="40" t="s">
        <v>39</v>
      </c>
      <c r="W261" s="38" t="s">
        <v>40</v>
      </c>
      <c r="X261" s="32" t="s">
        <v>14465</v>
      </c>
      <c r="Y261" s="31">
        <v>300807</v>
      </c>
      <c r="Z261" s="32">
        <v>1741219955</v>
      </c>
      <c r="AA261" s="32" t="s">
        <v>14466</v>
      </c>
      <c r="AB261" s="32" t="s">
        <v>14465</v>
      </c>
      <c r="AC261" s="31">
        <v>1</v>
      </c>
      <c r="AD261" s="32" t="s">
        <v>12612</v>
      </c>
      <c r="AE261" s="32" t="s">
        <v>12613</v>
      </c>
      <c r="AF261" s="32" t="s">
        <v>14467</v>
      </c>
      <c r="AG261" s="31">
        <v>8</v>
      </c>
      <c r="AH261" s="32" t="s">
        <v>14468</v>
      </c>
      <c r="AI261" s="32" t="s">
        <v>640</v>
      </c>
      <c r="AJ261" s="32" t="s">
        <v>641</v>
      </c>
      <c r="AK261" s="32">
        <v>7.3189709508325802E-4</v>
      </c>
      <c r="AL261" s="32">
        <v>7.1098154809827604E-4</v>
      </c>
      <c r="AM261" s="32">
        <v>5.6839311341523E-5</v>
      </c>
      <c r="AN261" s="32">
        <v>3.7900000576841217E-2</v>
      </c>
      <c r="AO261" s="32">
        <v>1.639716805958227</v>
      </c>
      <c r="AP261" s="32">
        <v>1.5928583416638951</v>
      </c>
      <c r="AQ261" s="32">
        <v>0.1273408169972107</v>
      </c>
      <c r="AR261" s="32"/>
      <c r="AS261" s="32"/>
      <c r="AT261" s="17" t="s">
        <v>41</v>
      </c>
      <c r="AU261" s="17" t="s">
        <v>41</v>
      </c>
      <c r="AV261" s="17" t="s">
        <v>42</v>
      </c>
      <c r="AW261" s="17" t="s">
        <v>42</v>
      </c>
      <c r="AX261" s="29">
        <v>1</v>
      </c>
      <c r="AY261" s="30" t="s">
        <v>603</v>
      </c>
      <c r="AZ261" s="30"/>
      <c r="BA261" s="30"/>
      <c r="BB261" s="30"/>
      <c r="BC261" s="30"/>
      <c r="BD261" s="30"/>
      <c r="BE261" s="30"/>
      <c r="BF261" s="30"/>
      <c r="BG261" s="30"/>
      <c r="BH261" s="30"/>
      <c r="BI261" s="30"/>
      <c r="BJ261" s="30"/>
      <c r="BK261" s="30"/>
      <c r="BL261" s="30"/>
      <c r="BM261" s="30"/>
      <c r="BN261" s="30"/>
      <c r="BO261" s="30"/>
      <c r="BP261" s="30"/>
      <c r="BQ261" s="30"/>
      <c r="BR261" s="30"/>
      <c r="BS261" s="30"/>
      <c r="BT261" s="30"/>
      <c r="BU261" s="30"/>
      <c r="BV261" s="30"/>
      <c r="BW261" s="30"/>
      <c r="BX261" s="30"/>
      <c r="BY261" s="30"/>
      <c r="BZ261" s="30"/>
      <c r="CA261" s="30"/>
      <c r="CB261" s="30"/>
      <c r="CC261" s="30"/>
      <c r="CD261" s="30"/>
      <c r="CE261" s="30"/>
      <c r="CF261" s="30"/>
      <c r="CG261" s="30"/>
      <c r="CH261" s="30"/>
      <c r="CI261" s="30"/>
      <c r="CJ261" s="30"/>
      <c r="CK261" s="30"/>
      <c r="CL261" s="30"/>
      <c r="CM261" s="30"/>
      <c r="CN261" s="30"/>
      <c r="CO261" s="30"/>
      <c r="CP261" s="30"/>
      <c r="CQ261" s="30"/>
      <c r="CR261" s="30"/>
      <c r="CS261" s="30"/>
      <c r="CT261" s="30"/>
      <c r="CU261" s="30"/>
      <c r="CV261" s="30"/>
      <c r="CW261" s="30"/>
      <c r="CX261" s="30"/>
      <c r="CY261" s="30"/>
      <c r="CZ261" s="30"/>
      <c r="DA261" s="30"/>
      <c r="DB261" s="30"/>
      <c r="DC261" s="30"/>
      <c r="DD261" s="30"/>
      <c r="DE261" s="30"/>
      <c r="DF261" s="30"/>
      <c r="DG261" s="30"/>
      <c r="DH261" s="30"/>
      <c r="DI261" s="30"/>
      <c r="DJ261" s="30"/>
      <c r="DK261" s="30"/>
      <c r="DL261" s="30"/>
      <c r="DM261" s="30"/>
      <c r="DN261" s="30"/>
      <c r="DO261" s="30"/>
      <c r="DP261" s="30"/>
      <c r="DQ261" s="30"/>
      <c r="DR261" s="30"/>
      <c r="DS261" s="30"/>
      <c r="DT261" s="30"/>
      <c r="DU261" s="30"/>
      <c r="DV261" s="30"/>
      <c r="DW261" s="30"/>
      <c r="DX261" s="30"/>
      <c r="DY261" s="30"/>
      <c r="DZ261" s="30"/>
      <c r="EA261" s="30"/>
      <c r="EB261" s="30"/>
      <c r="EC261" s="30"/>
      <c r="ED261" s="30"/>
      <c r="EE261" s="30"/>
      <c r="EF261" s="30"/>
      <c r="EG261" s="30"/>
      <c r="EH261" s="30"/>
      <c r="EI261" s="30"/>
      <c r="EJ261" s="30"/>
      <c r="EK261" s="30"/>
      <c r="EL261" s="30"/>
      <c r="EM261" s="30"/>
      <c r="EN261" s="30"/>
      <c r="EO261" s="30"/>
      <c r="EP261" s="30"/>
      <c r="EQ261" s="30"/>
      <c r="ER261" s="30"/>
      <c r="ES261" s="30"/>
      <c r="ET261" s="30"/>
      <c r="EU261" s="30"/>
      <c r="EV261" s="30"/>
      <c r="EW261" s="30"/>
      <c r="EX261" s="30"/>
      <c r="EY261" s="30"/>
      <c r="EZ261" s="30"/>
      <c r="FA261" s="30"/>
      <c r="FB261" s="30"/>
      <c r="FC261" s="30"/>
      <c r="FD261" s="30"/>
      <c r="FE261" s="30"/>
      <c r="FF261" s="30"/>
      <c r="FG261" s="30"/>
      <c r="FH261" s="30"/>
      <c r="FI261" s="30"/>
      <c r="FJ261" s="30"/>
      <c r="FK261" s="30"/>
      <c r="FL261" s="30"/>
      <c r="FM261" s="30"/>
      <c r="FN261" s="30"/>
      <c r="FO261" s="30"/>
      <c r="FP261" s="30"/>
      <c r="FQ261" s="30"/>
      <c r="FR261" s="30"/>
      <c r="FS261" s="30"/>
      <c r="FT261" s="30"/>
      <c r="FU261" s="30"/>
      <c r="FV261" s="30"/>
      <c r="FW261" s="30"/>
      <c r="FX261" s="30"/>
      <c r="FY261" s="30"/>
      <c r="FZ261" s="30"/>
      <c r="GA261" s="30"/>
      <c r="GB261" s="30"/>
      <c r="GC261" s="30"/>
      <c r="GD261" s="30"/>
      <c r="GE261" s="30"/>
      <c r="GF261" s="30"/>
      <c r="GG261" s="30"/>
      <c r="GH261" s="30"/>
      <c r="GI261" s="30"/>
      <c r="GJ261" s="30"/>
      <c r="GK261" s="30"/>
      <c r="GL261" s="30"/>
      <c r="GM261" s="30"/>
      <c r="GN261" s="30"/>
      <c r="GO261" s="30"/>
      <c r="GP261" s="30"/>
      <c r="GQ261" s="30"/>
      <c r="GR261" s="30"/>
      <c r="GS261" s="30"/>
      <c r="GT261" s="30"/>
      <c r="GU261" s="30"/>
      <c r="GV261" s="30"/>
      <c r="GW261" s="30"/>
      <c r="GX261" s="30"/>
      <c r="GY261" s="30"/>
      <c r="GZ261" s="30"/>
      <c r="HA261" s="30"/>
      <c r="HB261" s="30"/>
      <c r="HC261" s="30"/>
      <c r="HD261" s="30"/>
      <c r="HE261" s="30"/>
      <c r="HF261" s="30"/>
    </row>
    <row r="262" spans="1:214" ht="16" x14ac:dyDescent="0.2">
      <c r="A262" s="1"/>
      <c r="B262" s="8">
        <v>21987553</v>
      </c>
      <c r="C262" s="33" t="s">
        <v>14469</v>
      </c>
      <c r="D262" s="10" t="s">
        <v>14470</v>
      </c>
      <c r="E262" s="29">
        <v>84</v>
      </c>
      <c r="F262" s="16" t="s">
        <v>591</v>
      </c>
      <c r="G262" s="16" t="s">
        <v>36</v>
      </c>
      <c r="H262" s="16">
        <v>1.29</v>
      </c>
      <c r="I262" s="13" t="s">
        <v>14471</v>
      </c>
      <c r="J262" s="16"/>
      <c r="K262" s="16">
        <v>2.9999999999999997E-4</v>
      </c>
      <c r="L262" s="16">
        <v>1E-4</v>
      </c>
      <c r="M262" s="16"/>
      <c r="N262" s="16">
        <v>1E-4</v>
      </c>
      <c r="O262" s="16">
        <v>4.0000000000000002E-4</v>
      </c>
      <c r="P262" s="34">
        <v>4.5556105515566302E-4</v>
      </c>
      <c r="Q262" s="34">
        <v>5.5561055155663001E-5</v>
      </c>
      <c r="R262" s="14">
        <v>0.113000000282202</v>
      </c>
      <c r="S262" s="14">
        <f t="shared" si="3"/>
        <v>0.88699999971779797</v>
      </c>
      <c r="T262" s="29">
        <v>253</v>
      </c>
      <c r="U262" s="29" t="s">
        <v>39</v>
      </c>
      <c r="V262" s="39" t="s">
        <v>39</v>
      </c>
      <c r="W262" s="35" t="s">
        <v>40</v>
      </c>
      <c r="X262" s="16" t="s">
        <v>14472</v>
      </c>
      <c r="Y262" s="29">
        <v>300954</v>
      </c>
      <c r="Z262" s="16">
        <v>1741260515</v>
      </c>
      <c r="AA262" s="16" t="s">
        <v>14473</v>
      </c>
      <c r="AB262" s="16" t="s">
        <v>14472</v>
      </c>
      <c r="AC262" s="29">
        <v>1</v>
      </c>
      <c r="AD262" s="16" t="s">
        <v>12612</v>
      </c>
      <c r="AE262" s="16" t="s">
        <v>12613</v>
      </c>
      <c r="AF262" s="16" t="s">
        <v>14474</v>
      </c>
      <c r="AG262" s="29">
        <v>4</v>
      </c>
      <c r="AH262" s="16" t="s">
        <v>14475</v>
      </c>
      <c r="AI262" s="16" t="s">
        <v>640</v>
      </c>
      <c r="AJ262" s="16" t="s">
        <v>641</v>
      </c>
      <c r="AK262" s="16">
        <v>3.0938655006794501E-4</v>
      </c>
      <c r="AL262" s="16">
        <v>1.267431471384E-4</v>
      </c>
      <c r="AM262" s="16">
        <v>5.5561055155663001E-5</v>
      </c>
      <c r="AN262" s="16">
        <v>0.113000000282202</v>
      </c>
      <c r="AO262" s="16">
        <v>0.71117979810870091</v>
      </c>
      <c r="AP262" s="16">
        <v>0.2913415782740183</v>
      </c>
      <c r="AQ262" s="16">
        <v>0.12771692880518909</v>
      </c>
      <c r="AR262" s="16"/>
      <c r="AS262" s="16"/>
      <c r="AT262" s="17" t="s">
        <v>41</v>
      </c>
      <c r="AU262" s="17" t="s">
        <v>41</v>
      </c>
      <c r="AV262" s="17" t="s">
        <v>42</v>
      </c>
      <c r="AW262" s="17" t="s">
        <v>42</v>
      </c>
      <c r="AX262" s="29">
        <v>1</v>
      </c>
      <c r="AY262" s="30" t="s">
        <v>603</v>
      </c>
      <c r="AZ262" s="30"/>
      <c r="BA262" s="30"/>
      <c r="BB262" s="30"/>
      <c r="BC262" s="30"/>
      <c r="BD262" s="30"/>
      <c r="BE262" s="30"/>
      <c r="BF262" s="30"/>
      <c r="BG262" s="30"/>
      <c r="BH262" s="30"/>
      <c r="BI262" s="30"/>
      <c r="BJ262" s="30"/>
      <c r="BK262" s="30"/>
      <c r="BL262" s="30"/>
      <c r="BM262" s="30"/>
      <c r="BN262" s="30"/>
      <c r="BO262" s="30"/>
      <c r="BP262" s="30"/>
      <c r="BQ262" s="30"/>
      <c r="BR262" s="30"/>
      <c r="BS262" s="30"/>
      <c r="BT262" s="30"/>
      <c r="BU262" s="30"/>
      <c r="BV262" s="30"/>
      <c r="BW262" s="30"/>
      <c r="BX262" s="30"/>
      <c r="BY262" s="30"/>
      <c r="BZ262" s="30"/>
      <c r="CA262" s="30"/>
      <c r="CB262" s="30"/>
      <c r="CC262" s="30"/>
      <c r="CD262" s="30"/>
      <c r="CE262" s="30"/>
      <c r="CF262" s="30"/>
      <c r="CG262" s="30"/>
      <c r="CH262" s="30"/>
      <c r="CI262" s="30"/>
      <c r="CJ262" s="30"/>
      <c r="CK262" s="30"/>
      <c r="CL262" s="30"/>
      <c r="CM262" s="30"/>
      <c r="CN262" s="30"/>
      <c r="CO262" s="30"/>
      <c r="CP262" s="30"/>
      <c r="CQ262" s="30"/>
      <c r="CR262" s="30"/>
      <c r="CS262" s="30"/>
      <c r="CT262" s="30"/>
      <c r="CU262" s="30"/>
      <c r="CV262" s="30"/>
      <c r="CW262" s="30"/>
      <c r="CX262" s="30"/>
      <c r="CY262" s="30"/>
      <c r="CZ262" s="30"/>
      <c r="DA262" s="30"/>
      <c r="DB262" s="30"/>
      <c r="DC262" s="30"/>
      <c r="DD262" s="30"/>
      <c r="DE262" s="30"/>
      <c r="DF262" s="30"/>
      <c r="DG262" s="30"/>
      <c r="DH262" s="30"/>
      <c r="DI262" s="30"/>
      <c r="DJ262" s="30"/>
      <c r="DK262" s="30"/>
      <c r="DL262" s="30"/>
      <c r="DM262" s="30"/>
      <c r="DN262" s="30"/>
      <c r="DO262" s="30"/>
      <c r="DP262" s="30"/>
      <c r="DQ262" s="30"/>
      <c r="DR262" s="30"/>
      <c r="DS262" s="30"/>
      <c r="DT262" s="30"/>
      <c r="DU262" s="30"/>
      <c r="DV262" s="30"/>
      <c r="DW262" s="30"/>
      <c r="DX262" s="30"/>
      <c r="DY262" s="30"/>
      <c r="DZ262" s="30"/>
      <c r="EA262" s="30"/>
      <c r="EB262" s="30"/>
      <c r="EC262" s="30"/>
      <c r="ED262" s="30"/>
      <c r="EE262" s="30"/>
      <c r="EF262" s="30"/>
      <c r="EG262" s="30"/>
      <c r="EH262" s="30"/>
      <c r="EI262" s="30"/>
      <c r="EJ262" s="30"/>
      <c r="EK262" s="30"/>
      <c r="EL262" s="30"/>
      <c r="EM262" s="30"/>
      <c r="EN262" s="30"/>
      <c r="EO262" s="30"/>
      <c r="EP262" s="30"/>
      <c r="EQ262" s="30"/>
      <c r="ER262" s="30"/>
      <c r="ES262" s="30"/>
      <c r="ET262" s="30"/>
      <c r="EU262" s="30"/>
      <c r="EV262" s="30"/>
      <c r="EW262" s="30"/>
      <c r="EX262" s="30"/>
      <c r="EY262" s="30"/>
      <c r="EZ262" s="30"/>
      <c r="FA262" s="30"/>
      <c r="FB262" s="30"/>
      <c r="FC262" s="30"/>
      <c r="FD262" s="30"/>
      <c r="FE262" s="30"/>
      <c r="FF262" s="30"/>
      <c r="FG262" s="30"/>
      <c r="FH262" s="30"/>
      <c r="FI262" s="30"/>
      <c r="FJ262" s="30"/>
      <c r="FK262" s="30"/>
      <c r="FL262" s="30"/>
      <c r="FM262" s="30"/>
      <c r="FN262" s="30"/>
      <c r="FO262" s="30"/>
      <c r="FP262" s="30"/>
      <c r="FQ262" s="30"/>
      <c r="FR262" s="30"/>
      <c r="FS262" s="30"/>
      <c r="FT262" s="30"/>
      <c r="FU262" s="30"/>
      <c r="FV262" s="30"/>
      <c r="FW262" s="30"/>
      <c r="FX262" s="30"/>
      <c r="FY262" s="30"/>
      <c r="FZ262" s="30"/>
      <c r="GA262" s="30"/>
      <c r="GB262" s="30"/>
      <c r="GC262" s="30"/>
      <c r="GD262" s="30"/>
      <c r="GE262" s="30"/>
      <c r="GF262" s="30"/>
      <c r="GG262" s="30"/>
      <c r="GH262" s="30"/>
      <c r="GI262" s="30"/>
      <c r="GJ262" s="30"/>
      <c r="GK262" s="30"/>
      <c r="GL262" s="30"/>
      <c r="GM262" s="30"/>
      <c r="GN262" s="30"/>
      <c r="GO262" s="30"/>
      <c r="GP262" s="30"/>
      <c r="GQ262" s="30"/>
      <c r="GR262" s="30"/>
      <c r="GS262" s="30"/>
      <c r="GT262" s="30"/>
      <c r="GU262" s="30"/>
      <c r="GV262" s="30"/>
      <c r="GW262" s="30"/>
      <c r="GX262" s="30"/>
      <c r="GY262" s="30"/>
      <c r="GZ262" s="30"/>
      <c r="HA262" s="30"/>
      <c r="HB262" s="30"/>
      <c r="HC262" s="30"/>
      <c r="HD262" s="30"/>
      <c r="HE262" s="30"/>
      <c r="HF262" s="30"/>
    </row>
    <row r="263" spans="1:214" ht="16" x14ac:dyDescent="0.2">
      <c r="A263" s="1"/>
      <c r="B263" s="18">
        <v>21984704</v>
      </c>
      <c r="C263" s="36" t="s">
        <v>14476</v>
      </c>
      <c r="D263" s="20" t="s">
        <v>14477</v>
      </c>
      <c r="E263" s="31">
        <v>41</v>
      </c>
      <c r="F263" s="32" t="s">
        <v>616</v>
      </c>
      <c r="G263" s="32" t="s">
        <v>45</v>
      </c>
      <c r="H263" s="32">
        <v>1.44</v>
      </c>
      <c r="I263" s="23" t="s">
        <v>14478</v>
      </c>
      <c r="J263" s="32"/>
      <c r="K263" s="32">
        <v>2.9999999999999997E-4</v>
      </c>
      <c r="L263" s="32">
        <v>1.1999999999999999E-3</v>
      </c>
      <c r="M263" s="32"/>
      <c r="N263" s="32">
        <v>1.1999999999999999E-3</v>
      </c>
      <c r="O263" s="32">
        <v>1.5E-3</v>
      </c>
      <c r="P263" s="37">
        <v>1.554794779084672E-3</v>
      </c>
      <c r="Q263" s="37">
        <v>5.4794779084671997E-5</v>
      </c>
      <c r="R263" s="24">
        <v>3.5298546704457083E-2</v>
      </c>
      <c r="S263" s="24">
        <f t="shared" si="3"/>
        <v>0.96470145329554291</v>
      </c>
      <c r="T263" s="31">
        <v>254</v>
      </c>
      <c r="U263" s="31" t="s">
        <v>39</v>
      </c>
      <c r="V263" s="38" t="s">
        <v>40</v>
      </c>
      <c r="W263" s="38" t="s">
        <v>40</v>
      </c>
      <c r="X263" s="32" t="s">
        <v>14479</v>
      </c>
      <c r="Y263" s="31">
        <v>300847</v>
      </c>
      <c r="Z263" s="32">
        <v>1741226135</v>
      </c>
      <c r="AA263" s="32" t="s">
        <v>14480</v>
      </c>
      <c r="AB263" s="32" t="s">
        <v>14481</v>
      </c>
      <c r="AC263" s="31">
        <v>1</v>
      </c>
      <c r="AD263" s="32" t="s">
        <v>12612</v>
      </c>
      <c r="AE263" s="32" t="s">
        <v>12613</v>
      </c>
      <c r="AF263" s="32" t="s">
        <v>14482</v>
      </c>
      <c r="AG263" s="31">
        <v>3</v>
      </c>
      <c r="AH263" s="32" t="s">
        <v>14483</v>
      </c>
      <c r="AI263" s="32" t="s">
        <v>601</v>
      </c>
      <c r="AJ263" s="32" t="s">
        <v>602</v>
      </c>
      <c r="AK263" s="32">
        <v>2.9974542514209999E-4</v>
      </c>
      <c r="AL263" s="32">
        <v>1.1977837354370999E-3</v>
      </c>
      <c r="AM263" s="32">
        <v>5.4794779084671997E-5</v>
      </c>
      <c r="AN263" s="32">
        <v>3.5298546704457083E-2</v>
      </c>
      <c r="AO263" s="32">
        <v>0.67924859854433695</v>
      </c>
      <c r="AP263" s="32">
        <v>2.714279703415496</v>
      </c>
      <c r="AQ263" s="32">
        <v>0.1241696245511187</v>
      </c>
      <c r="AR263" s="32"/>
      <c r="AS263" s="32"/>
      <c r="AT263" s="17" t="s">
        <v>41</v>
      </c>
      <c r="AU263" s="17" t="s">
        <v>41</v>
      </c>
      <c r="AV263" s="17" t="s">
        <v>42</v>
      </c>
      <c r="AW263" s="17" t="s">
        <v>42</v>
      </c>
      <c r="AX263" s="29">
        <v>2</v>
      </c>
      <c r="AY263" s="30" t="s">
        <v>603</v>
      </c>
      <c r="AZ263" s="30" t="s">
        <v>624</v>
      </c>
      <c r="BA263" s="30" t="s">
        <v>773</v>
      </c>
      <c r="BB263" s="30"/>
      <c r="BC263" s="30"/>
      <c r="BD263" s="30"/>
      <c r="BE263" s="30"/>
      <c r="BF263" s="30"/>
      <c r="BG263" s="30"/>
      <c r="BH263" s="30"/>
      <c r="BI263" s="30"/>
      <c r="BJ263" s="30"/>
      <c r="BK263" s="30"/>
      <c r="BL263" s="30"/>
      <c r="BM263" s="30"/>
      <c r="BN263" s="30"/>
      <c r="BO263" s="30"/>
      <c r="BP263" s="30"/>
      <c r="BQ263" s="30"/>
      <c r="BR263" s="30"/>
      <c r="BS263" s="30"/>
      <c r="BT263" s="30"/>
      <c r="BU263" s="30"/>
      <c r="BV263" s="30"/>
      <c r="BW263" s="30"/>
      <c r="BX263" s="30"/>
      <c r="BY263" s="30"/>
      <c r="BZ263" s="30"/>
      <c r="CA263" s="30"/>
      <c r="CB263" s="30"/>
      <c r="CC263" s="30"/>
      <c r="CD263" s="30"/>
      <c r="CE263" s="30"/>
      <c r="CF263" s="30"/>
      <c r="CG263" s="30"/>
      <c r="CH263" s="30"/>
      <c r="CI263" s="30"/>
      <c r="CJ263" s="30"/>
      <c r="CK263" s="30"/>
      <c r="CL263" s="30"/>
      <c r="CM263" s="30"/>
      <c r="CN263" s="30"/>
      <c r="CO263" s="30"/>
      <c r="CP263" s="30"/>
      <c r="CQ263" s="30"/>
      <c r="CR263" s="30"/>
      <c r="CS263" s="30"/>
      <c r="CT263" s="30"/>
      <c r="CU263" s="30"/>
      <c r="CV263" s="30"/>
      <c r="CW263" s="30"/>
      <c r="CX263" s="30"/>
      <c r="CY263" s="30"/>
      <c r="CZ263" s="30"/>
      <c r="DA263" s="30"/>
      <c r="DB263" s="30"/>
      <c r="DC263" s="30"/>
      <c r="DD263" s="30"/>
      <c r="DE263" s="30"/>
      <c r="DF263" s="30"/>
      <c r="DG263" s="30"/>
      <c r="DH263" s="30"/>
      <c r="DI263" s="30"/>
      <c r="DJ263" s="30"/>
      <c r="DK263" s="30"/>
      <c r="DL263" s="30"/>
      <c r="DM263" s="30"/>
      <c r="DN263" s="30"/>
      <c r="DO263" s="30"/>
      <c r="DP263" s="30"/>
      <c r="DQ263" s="30"/>
      <c r="DR263" s="30"/>
      <c r="DS263" s="30"/>
      <c r="DT263" s="30"/>
      <c r="DU263" s="30"/>
      <c r="DV263" s="30"/>
      <c r="DW263" s="30"/>
      <c r="DX263" s="30"/>
      <c r="DY263" s="30"/>
      <c r="DZ263" s="30"/>
      <c r="EA263" s="30"/>
      <c r="EB263" s="30"/>
      <c r="EC263" s="30"/>
      <c r="ED263" s="30"/>
      <c r="EE263" s="30"/>
      <c r="EF263" s="30"/>
      <c r="EG263" s="30"/>
      <c r="EH263" s="30"/>
      <c r="EI263" s="30"/>
      <c r="EJ263" s="30"/>
      <c r="EK263" s="30"/>
      <c r="EL263" s="30"/>
      <c r="EM263" s="30"/>
      <c r="EN263" s="30"/>
      <c r="EO263" s="30"/>
      <c r="EP263" s="30"/>
      <c r="EQ263" s="30"/>
      <c r="ER263" s="30"/>
      <c r="ES263" s="30"/>
      <c r="ET263" s="30"/>
      <c r="EU263" s="30"/>
      <c r="EV263" s="30"/>
      <c r="EW263" s="30"/>
      <c r="EX263" s="30"/>
      <c r="EY263" s="30"/>
      <c r="EZ263" s="30"/>
      <c r="FA263" s="30"/>
      <c r="FB263" s="30"/>
      <c r="FC263" s="30"/>
      <c r="FD263" s="30"/>
      <c r="FE263" s="30"/>
      <c r="FF263" s="30"/>
      <c r="FG263" s="30"/>
      <c r="FH263" s="30"/>
      <c r="FI263" s="30"/>
      <c r="FJ263" s="30"/>
      <c r="FK263" s="30"/>
      <c r="FL263" s="30"/>
      <c r="FM263" s="30"/>
      <c r="FN263" s="30"/>
      <c r="FO263" s="30"/>
      <c r="FP263" s="30"/>
      <c r="FQ263" s="30"/>
      <c r="FR263" s="30"/>
      <c r="FS263" s="30"/>
      <c r="FT263" s="30"/>
      <c r="FU263" s="30"/>
      <c r="FV263" s="30"/>
      <c r="FW263" s="30"/>
      <c r="FX263" s="30"/>
      <c r="FY263" s="30"/>
      <c r="FZ263" s="30"/>
      <c r="GA263" s="30"/>
      <c r="GB263" s="30"/>
      <c r="GC263" s="30"/>
      <c r="GD263" s="30"/>
      <c r="GE263" s="30"/>
      <c r="GF263" s="30"/>
      <c r="GG263" s="30"/>
      <c r="GH263" s="30"/>
      <c r="GI263" s="30"/>
      <c r="GJ263" s="30"/>
      <c r="GK263" s="30"/>
      <c r="GL263" s="30"/>
      <c r="GM263" s="30"/>
      <c r="GN263" s="30"/>
      <c r="GO263" s="30"/>
      <c r="GP263" s="30"/>
      <c r="GQ263" s="30"/>
      <c r="GR263" s="30"/>
      <c r="GS263" s="30"/>
      <c r="GT263" s="30"/>
      <c r="GU263" s="30"/>
      <c r="GV263" s="30"/>
      <c r="GW263" s="30"/>
      <c r="GX263" s="30"/>
      <c r="GY263" s="30"/>
      <c r="GZ263" s="30"/>
      <c r="HA263" s="30"/>
      <c r="HB263" s="30"/>
      <c r="HC263" s="30"/>
      <c r="HD263" s="30"/>
      <c r="HE263" s="30"/>
      <c r="HF263" s="30"/>
    </row>
    <row r="264" spans="1:214" ht="16" x14ac:dyDescent="0.2">
      <c r="A264" s="1"/>
      <c r="B264" s="8">
        <v>21989957</v>
      </c>
      <c r="C264" s="33" t="s">
        <v>14484</v>
      </c>
      <c r="D264" s="10" t="s">
        <v>14485</v>
      </c>
      <c r="E264" s="29">
        <v>13</v>
      </c>
      <c r="F264" s="16" t="s">
        <v>591</v>
      </c>
      <c r="G264" s="16" t="s">
        <v>36</v>
      </c>
      <c r="H264" s="16">
        <v>0.96</v>
      </c>
      <c r="I264" s="13" t="s">
        <v>14486</v>
      </c>
      <c r="J264" s="16"/>
      <c r="K264" s="16">
        <v>8.9999999999999998E-4</v>
      </c>
      <c r="L264" s="16">
        <v>2.9999999999999997E-4</v>
      </c>
      <c r="M264" s="16"/>
      <c r="N264" s="16">
        <v>2.9999999999999997E-4</v>
      </c>
      <c r="O264" s="16">
        <v>1.1999999999999999E-3</v>
      </c>
      <c r="P264" s="34">
        <v>1.2540574492890309E-3</v>
      </c>
      <c r="Q264" s="34">
        <v>5.4057449289031253E-5</v>
      </c>
      <c r="R264" s="14">
        <v>4.3566814017429838E-2</v>
      </c>
      <c r="S264" s="14">
        <f t="shared" si="3"/>
        <v>0.95643318598257021</v>
      </c>
      <c r="T264" s="29">
        <v>255</v>
      </c>
      <c r="U264" s="29" t="s">
        <v>39</v>
      </c>
      <c r="V264" s="39" t="s">
        <v>39</v>
      </c>
      <c r="W264" s="35" t="s">
        <v>40</v>
      </c>
      <c r="X264" s="16" t="s">
        <v>14487</v>
      </c>
      <c r="Y264" s="29">
        <v>301094</v>
      </c>
      <c r="Z264" s="16">
        <v>1741289579</v>
      </c>
      <c r="AA264" s="16" t="s">
        <v>14488</v>
      </c>
      <c r="AB264" s="16" t="s">
        <v>14487</v>
      </c>
      <c r="AC264" s="29">
        <v>1</v>
      </c>
      <c r="AD264" s="16" t="s">
        <v>12612</v>
      </c>
      <c r="AE264" s="16" t="s">
        <v>12613</v>
      </c>
      <c r="AF264" s="16" t="s">
        <v>14489</v>
      </c>
      <c r="AG264" s="29">
        <v>10</v>
      </c>
      <c r="AH264" s="16" t="s">
        <v>14490</v>
      </c>
      <c r="AI264" s="16" t="s">
        <v>640</v>
      </c>
      <c r="AJ264" s="16" t="s">
        <v>641</v>
      </c>
      <c r="AK264" s="16">
        <v>9.0360740256761603E-4</v>
      </c>
      <c r="AL264" s="16">
        <v>2.8312932848907201E-4</v>
      </c>
      <c r="AM264" s="16">
        <v>5.4057449289031253E-5</v>
      </c>
      <c r="AN264" s="16">
        <v>4.3566814017429838E-2</v>
      </c>
      <c r="AO264" s="16">
        <v>1.976109419256642</v>
      </c>
      <c r="AP264" s="16">
        <v>0.61917878417689987</v>
      </c>
      <c r="AQ264" s="16">
        <v>0.1182188574567918</v>
      </c>
      <c r="AR264" s="16"/>
      <c r="AS264" s="16"/>
      <c r="AT264" s="17" t="s">
        <v>41</v>
      </c>
      <c r="AU264" s="17" t="s">
        <v>41</v>
      </c>
      <c r="AV264" s="17" t="s">
        <v>42</v>
      </c>
      <c r="AW264" s="17" t="s">
        <v>42</v>
      </c>
      <c r="AX264" s="29">
        <v>1</v>
      </c>
      <c r="AY264" s="30" t="s">
        <v>603</v>
      </c>
      <c r="AZ264" s="30" t="s">
        <v>624</v>
      </c>
      <c r="BA264" s="30"/>
      <c r="BB264" s="30"/>
      <c r="BC264" s="30"/>
      <c r="BD264" s="30"/>
      <c r="BE264" s="30"/>
      <c r="BF264" s="30"/>
      <c r="BG264" s="30"/>
      <c r="BH264" s="30"/>
      <c r="BI264" s="30"/>
      <c r="BJ264" s="30"/>
      <c r="BK264" s="30"/>
      <c r="BL264" s="30"/>
      <c r="BM264" s="30"/>
      <c r="BN264" s="30"/>
      <c r="BO264" s="30"/>
      <c r="BP264" s="30"/>
      <c r="BQ264" s="30"/>
      <c r="BR264" s="30"/>
      <c r="BS264" s="30"/>
      <c r="BT264" s="30"/>
      <c r="BU264" s="30"/>
      <c r="BV264" s="30"/>
      <c r="BW264" s="30"/>
      <c r="BX264" s="30"/>
      <c r="BY264" s="30"/>
      <c r="BZ264" s="30"/>
      <c r="CA264" s="30"/>
      <c r="CB264" s="30"/>
      <c r="CC264" s="30"/>
      <c r="CD264" s="30"/>
      <c r="CE264" s="30"/>
      <c r="CF264" s="30"/>
      <c r="CG264" s="30"/>
      <c r="CH264" s="30"/>
      <c r="CI264" s="30"/>
      <c r="CJ264" s="30"/>
      <c r="CK264" s="30"/>
      <c r="CL264" s="30"/>
      <c r="CM264" s="30"/>
      <c r="CN264" s="30"/>
      <c r="CO264" s="30"/>
      <c r="CP264" s="30"/>
      <c r="CQ264" s="30"/>
      <c r="CR264" s="30"/>
      <c r="CS264" s="30"/>
      <c r="CT264" s="30"/>
      <c r="CU264" s="30"/>
      <c r="CV264" s="30"/>
      <c r="CW264" s="30"/>
      <c r="CX264" s="30"/>
      <c r="CY264" s="30"/>
      <c r="CZ264" s="30"/>
      <c r="DA264" s="30"/>
      <c r="DB264" s="30"/>
      <c r="DC264" s="30"/>
      <c r="DD264" s="30"/>
      <c r="DE264" s="30"/>
      <c r="DF264" s="30"/>
      <c r="DG264" s="30"/>
      <c r="DH264" s="30"/>
      <c r="DI264" s="30"/>
      <c r="DJ264" s="30"/>
      <c r="DK264" s="30"/>
      <c r="DL264" s="30"/>
      <c r="DM264" s="30"/>
      <c r="DN264" s="30"/>
      <c r="DO264" s="30"/>
      <c r="DP264" s="30"/>
      <c r="DQ264" s="30"/>
      <c r="DR264" s="30"/>
      <c r="DS264" s="30"/>
      <c r="DT264" s="30"/>
      <c r="DU264" s="30"/>
      <c r="DV264" s="30"/>
      <c r="DW264" s="30"/>
      <c r="DX264" s="30"/>
      <c r="DY264" s="30"/>
      <c r="DZ264" s="30"/>
      <c r="EA264" s="30"/>
      <c r="EB264" s="30"/>
      <c r="EC264" s="30"/>
      <c r="ED264" s="30"/>
      <c r="EE264" s="30"/>
      <c r="EF264" s="30"/>
      <c r="EG264" s="30"/>
      <c r="EH264" s="30"/>
      <c r="EI264" s="30"/>
      <c r="EJ264" s="30"/>
      <c r="EK264" s="30"/>
      <c r="EL264" s="30"/>
      <c r="EM264" s="30"/>
      <c r="EN264" s="30"/>
      <c r="EO264" s="30"/>
      <c r="EP264" s="30"/>
      <c r="EQ264" s="30"/>
      <c r="ER264" s="30"/>
      <c r="ES264" s="30"/>
      <c r="ET264" s="30"/>
      <c r="EU264" s="30"/>
      <c r="EV264" s="30"/>
      <c r="EW264" s="30"/>
      <c r="EX264" s="30"/>
      <c r="EY264" s="30"/>
      <c r="EZ264" s="30"/>
      <c r="FA264" s="30"/>
      <c r="FB264" s="30"/>
      <c r="FC264" s="30"/>
      <c r="FD264" s="30"/>
      <c r="FE264" s="30"/>
      <c r="FF264" s="30"/>
      <c r="FG264" s="30"/>
      <c r="FH264" s="30"/>
      <c r="FI264" s="30"/>
      <c r="FJ264" s="30"/>
      <c r="FK264" s="30"/>
      <c r="FL264" s="30"/>
      <c r="FM264" s="30"/>
      <c r="FN264" s="30"/>
      <c r="FO264" s="30"/>
      <c r="FP264" s="30"/>
      <c r="FQ264" s="30"/>
      <c r="FR264" s="30"/>
      <c r="FS264" s="30"/>
      <c r="FT264" s="30"/>
      <c r="FU264" s="30"/>
      <c r="FV264" s="30"/>
      <c r="FW264" s="30"/>
      <c r="FX264" s="30"/>
      <c r="FY264" s="30"/>
      <c r="FZ264" s="30"/>
      <c r="GA264" s="30"/>
      <c r="GB264" s="30"/>
      <c r="GC264" s="30"/>
      <c r="GD264" s="30"/>
      <c r="GE264" s="30"/>
      <c r="GF264" s="30"/>
      <c r="GG264" s="30"/>
      <c r="GH264" s="30"/>
      <c r="GI264" s="30"/>
      <c r="GJ264" s="30"/>
      <c r="GK264" s="30"/>
      <c r="GL264" s="30"/>
      <c r="GM264" s="30"/>
      <c r="GN264" s="30"/>
      <c r="GO264" s="30"/>
      <c r="GP264" s="30"/>
      <c r="GQ264" s="30"/>
      <c r="GR264" s="30"/>
      <c r="GS264" s="30"/>
      <c r="GT264" s="30"/>
      <c r="GU264" s="30"/>
      <c r="GV264" s="30"/>
      <c r="GW264" s="30"/>
      <c r="GX264" s="30"/>
      <c r="GY264" s="30"/>
      <c r="GZ264" s="30"/>
      <c r="HA264" s="30"/>
      <c r="HB264" s="30"/>
      <c r="HC264" s="30"/>
      <c r="HD264" s="30"/>
      <c r="HE264" s="30"/>
      <c r="HF264" s="30"/>
    </row>
    <row r="265" spans="1:214" ht="16" x14ac:dyDescent="0.2">
      <c r="A265" s="1"/>
      <c r="B265" s="18">
        <v>21984244</v>
      </c>
      <c r="C265" s="36" t="s">
        <v>14491</v>
      </c>
      <c r="D265" s="20" t="s">
        <v>14492</v>
      </c>
      <c r="E265" s="31">
        <v>47</v>
      </c>
      <c r="F265" s="32" t="s">
        <v>616</v>
      </c>
      <c r="G265" s="32" t="s">
        <v>166</v>
      </c>
      <c r="H265" s="32">
        <v>1.48</v>
      </c>
      <c r="I265" s="23" t="s">
        <v>14493</v>
      </c>
      <c r="J265" s="32"/>
      <c r="K265" s="32">
        <v>2.0000000000000001E-4</v>
      </c>
      <c r="L265" s="32">
        <v>6.9999999999999999E-4</v>
      </c>
      <c r="M265" s="32"/>
      <c r="N265" s="32">
        <v>6.9999999999999999E-4</v>
      </c>
      <c r="O265" s="32">
        <v>8.0000000000000004E-4</v>
      </c>
      <c r="P265" s="37">
        <v>8.5227037814726602E-4</v>
      </c>
      <c r="Q265" s="37">
        <v>5.2270378147266002E-5</v>
      </c>
      <c r="R265" s="24">
        <v>5.829996583990945E-2</v>
      </c>
      <c r="S265" s="24">
        <f t="shared" si="3"/>
        <v>0.94170003416009052</v>
      </c>
      <c r="T265" s="31">
        <v>256</v>
      </c>
      <c r="U265" s="31" t="s">
        <v>39</v>
      </c>
      <c r="V265" s="38" t="s">
        <v>40</v>
      </c>
      <c r="W265" s="38" t="s">
        <v>40</v>
      </c>
      <c r="X265" s="32" t="s">
        <v>14494</v>
      </c>
      <c r="Y265" s="31">
        <v>300812</v>
      </c>
      <c r="Z265" s="32">
        <v>1741220591</v>
      </c>
      <c r="AA265" s="32" t="s">
        <v>14495</v>
      </c>
      <c r="AB265" s="32" t="s">
        <v>14496</v>
      </c>
      <c r="AC265" s="31">
        <v>1</v>
      </c>
      <c r="AD265" s="32" t="s">
        <v>12612</v>
      </c>
      <c r="AE265" s="32" t="s">
        <v>12613</v>
      </c>
      <c r="AF265" s="32" t="s">
        <v>689</v>
      </c>
      <c r="AG265" s="31">
        <v>2</v>
      </c>
      <c r="AH265" s="32" t="s">
        <v>14497</v>
      </c>
      <c r="AI265" s="32" t="s">
        <v>1274</v>
      </c>
      <c r="AJ265" s="32" t="s">
        <v>4021</v>
      </c>
      <c r="AK265" s="32">
        <v>1.55559788564372E-4</v>
      </c>
      <c r="AL265" s="32">
        <v>6.8874631312369197E-4</v>
      </c>
      <c r="AM265" s="32">
        <v>5.2270378147266002E-5</v>
      </c>
      <c r="AN265" s="32">
        <v>5.829996583990945E-2</v>
      </c>
      <c r="AO265" s="32">
        <v>0.34902650572046789</v>
      </c>
      <c r="AP265" s="32">
        <v>1.5453268560977871</v>
      </c>
      <c r="AQ265" s="32">
        <v>0.1172780421328378</v>
      </c>
      <c r="AR265" s="32"/>
      <c r="AS265" s="32"/>
      <c r="AT265" s="17" t="s">
        <v>41</v>
      </c>
      <c r="AU265" s="17" t="s">
        <v>41</v>
      </c>
      <c r="AV265" s="17" t="s">
        <v>42</v>
      </c>
      <c r="AW265" s="17" t="s">
        <v>42</v>
      </c>
      <c r="AX265" s="29">
        <v>2</v>
      </c>
      <c r="AY265" s="30" t="s">
        <v>603</v>
      </c>
      <c r="AZ265" s="30" t="s">
        <v>624</v>
      </c>
      <c r="BA265" s="30"/>
      <c r="BB265" s="30"/>
      <c r="BC265" s="30"/>
      <c r="BD265" s="30"/>
      <c r="BE265" s="30"/>
      <c r="BF265" s="30"/>
      <c r="BG265" s="30"/>
      <c r="BH265" s="30"/>
      <c r="BI265" s="30"/>
      <c r="BJ265" s="30"/>
      <c r="BK265" s="30"/>
      <c r="BL265" s="30"/>
      <c r="BM265" s="30"/>
      <c r="BN265" s="30"/>
      <c r="BO265" s="30"/>
      <c r="BP265" s="30"/>
      <c r="BQ265" s="30"/>
      <c r="BR265" s="30"/>
      <c r="BS265" s="30"/>
      <c r="BT265" s="30"/>
      <c r="BU265" s="30"/>
      <c r="BV265" s="30"/>
      <c r="BW265" s="30"/>
      <c r="BX265" s="30"/>
      <c r="BY265" s="30"/>
      <c r="BZ265" s="30"/>
      <c r="CA265" s="30"/>
      <c r="CB265" s="30"/>
      <c r="CC265" s="30"/>
      <c r="CD265" s="30"/>
      <c r="CE265" s="30"/>
      <c r="CF265" s="30"/>
      <c r="CG265" s="30"/>
      <c r="CH265" s="30"/>
      <c r="CI265" s="30"/>
      <c r="CJ265" s="30"/>
      <c r="CK265" s="30"/>
      <c r="CL265" s="30"/>
      <c r="CM265" s="30"/>
      <c r="CN265" s="30"/>
      <c r="CO265" s="30"/>
      <c r="CP265" s="30"/>
      <c r="CQ265" s="30"/>
      <c r="CR265" s="30"/>
      <c r="CS265" s="30"/>
      <c r="CT265" s="30"/>
      <c r="CU265" s="30"/>
      <c r="CV265" s="30"/>
      <c r="CW265" s="30"/>
      <c r="CX265" s="30"/>
      <c r="CY265" s="30"/>
      <c r="CZ265" s="30"/>
      <c r="DA265" s="30"/>
      <c r="DB265" s="30"/>
      <c r="DC265" s="30"/>
      <c r="DD265" s="30"/>
      <c r="DE265" s="30"/>
      <c r="DF265" s="30"/>
      <c r="DG265" s="30"/>
      <c r="DH265" s="30"/>
      <c r="DI265" s="30"/>
      <c r="DJ265" s="30"/>
      <c r="DK265" s="30"/>
      <c r="DL265" s="30"/>
      <c r="DM265" s="30"/>
      <c r="DN265" s="30"/>
      <c r="DO265" s="30"/>
      <c r="DP265" s="30"/>
      <c r="DQ265" s="30"/>
      <c r="DR265" s="30"/>
      <c r="DS265" s="30"/>
      <c r="DT265" s="30"/>
      <c r="DU265" s="30"/>
      <c r="DV265" s="30"/>
      <c r="DW265" s="30"/>
      <c r="DX265" s="30"/>
      <c r="DY265" s="30"/>
      <c r="DZ265" s="30"/>
      <c r="EA265" s="30"/>
      <c r="EB265" s="30"/>
      <c r="EC265" s="30"/>
      <c r="ED265" s="30"/>
      <c r="EE265" s="30"/>
      <c r="EF265" s="30"/>
      <c r="EG265" s="30"/>
      <c r="EH265" s="30"/>
      <c r="EI265" s="30"/>
      <c r="EJ265" s="30"/>
      <c r="EK265" s="30"/>
      <c r="EL265" s="30"/>
      <c r="EM265" s="30"/>
      <c r="EN265" s="30"/>
      <c r="EO265" s="30"/>
      <c r="EP265" s="30"/>
      <c r="EQ265" s="30"/>
      <c r="ER265" s="30"/>
      <c r="ES265" s="30"/>
      <c r="ET265" s="30"/>
      <c r="EU265" s="30"/>
      <c r="EV265" s="30"/>
      <c r="EW265" s="30"/>
      <c r="EX265" s="30"/>
      <c r="EY265" s="30"/>
      <c r="EZ265" s="30"/>
      <c r="FA265" s="30"/>
      <c r="FB265" s="30"/>
      <c r="FC265" s="30"/>
      <c r="FD265" s="30"/>
      <c r="FE265" s="30"/>
      <c r="FF265" s="30"/>
      <c r="FG265" s="30"/>
      <c r="FH265" s="30"/>
      <c r="FI265" s="30"/>
      <c r="FJ265" s="30"/>
      <c r="FK265" s="30"/>
      <c r="FL265" s="30"/>
      <c r="FM265" s="30"/>
      <c r="FN265" s="30"/>
      <c r="FO265" s="30"/>
      <c r="FP265" s="30"/>
      <c r="FQ265" s="30"/>
      <c r="FR265" s="30"/>
      <c r="FS265" s="30"/>
      <c r="FT265" s="30"/>
      <c r="FU265" s="30"/>
      <c r="FV265" s="30"/>
      <c r="FW265" s="30"/>
      <c r="FX265" s="30"/>
      <c r="FY265" s="30"/>
      <c r="FZ265" s="30"/>
      <c r="GA265" s="30"/>
      <c r="GB265" s="30"/>
      <c r="GC265" s="30"/>
      <c r="GD265" s="30"/>
      <c r="GE265" s="30"/>
      <c r="GF265" s="30"/>
      <c r="GG265" s="30"/>
      <c r="GH265" s="30"/>
      <c r="GI265" s="30"/>
      <c r="GJ265" s="30"/>
      <c r="GK265" s="30"/>
      <c r="GL265" s="30"/>
      <c r="GM265" s="30"/>
      <c r="GN265" s="30"/>
      <c r="GO265" s="30"/>
      <c r="GP265" s="30"/>
      <c r="GQ265" s="30"/>
      <c r="GR265" s="30"/>
      <c r="GS265" s="30"/>
      <c r="GT265" s="30"/>
      <c r="GU265" s="30"/>
      <c r="GV265" s="30"/>
      <c r="GW265" s="30"/>
      <c r="GX265" s="30"/>
      <c r="GY265" s="30"/>
      <c r="GZ265" s="30"/>
      <c r="HA265" s="30"/>
      <c r="HB265" s="30"/>
      <c r="HC265" s="30"/>
      <c r="HD265" s="30"/>
      <c r="HE265" s="30"/>
      <c r="HF265" s="30"/>
    </row>
    <row r="266" spans="1:214" ht="16" x14ac:dyDescent="0.2">
      <c r="A266" s="1"/>
      <c r="B266" s="8">
        <v>21990092</v>
      </c>
      <c r="C266" s="33" t="s">
        <v>14498</v>
      </c>
      <c r="D266" s="10" t="s">
        <v>14499</v>
      </c>
      <c r="E266" s="29">
        <v>195</v>
      </c>
      <c r="F266" s="16" t="s">
        <v>591</v>
      </c>
      <c r="G266" s="16" t="s">
        <v>88</v>
      </c>
      <c r="H266" s="16">
        <v>0.95</v>
      </c>
      <c r="I266" s="13" t="s">
        <v>14500</v>
      </c>
      <c r="J266" s="16"/>
      <c r="K266" s="16">
        <v>2.9999999999999997E-4</v>
      </c>
      <c r="L266" s="16"/>
      <c r="M266" s="16"/>
      <c r="N266" s="16"/>
      <c r="O266" s="16">
        <v>2.9999999999999997E-4</v>
      </c>
      <c r="P266" s="34">
        <v>3.52015881479821E-4</v>
      </c>
      <c r="Q266" s="34">
        <v>5.2015881479821003E-5</v>
      </c>
      <c r="R266" s="14">
        <v>0.13156861667756789</v>
      </c>
      <c r="S266" s="14">
        <f t="shared" ref="S266:S329" si="4">1-R266</f>
        <v>0.86843138332243208</v>
      </c>
      <c r="T266" s="29">
        <v>257</v>
      </c>
      <c r="U266" s="29" t="s">
        <v>39</v>
      </c>
      <c r="V266" s="39" t="s">
        <v>39</v>
      </c>
      <c r="W266" s="35" t="s">
        <v>40</v>
      </c>
      <c r="X266" s="16" t="s">
        <v>14501</v>
      </c>
      <c r="Y266" s="29">
        <v>301104</v>
      </c>
      <c r="Z266" s="16">
        <v>1741291211</v>
      </c>
      <c r="AA266" s="16" t="s">
        <v>14502</v>
      </c>
      <c r="AB266" s="16" t="s">
        <v>14501</v>
      </c>
      <c r="AC266" s="29">
        <v>1</v>
      </c>
      <c r="AD266" s="16" t="s">
        <v>12612</v>
      </c>
      <c r="AE266" s="16" t="s">
        <v>12613</v>
      </c>
      <c r="AF266" s="16" t="s">
        <v>14503</v>
      </c>
      <c r="AG266" s="29">
        <v>6</v>
      </c>
      <c r="AH266" s="16" t="s">
        <v>14504</v>
      </c>
      <c r="AI266" s="16" t="s">
        <v>612</v>
      </c>
      <c r="AJ266" s="16" t="s">
        <v>613</v>
      </c>
      <c r="AK266" s="16">
        <v>3.43262858717166E-4</v>
      </c>
      <c r="AL266" s="16">
        <v>7.2999399813000006E-8</v>
      </c>
      <c r="AM266" s="16">
        <v>5.2015881479821003E-5</v>
      </c>
      <c r="AN266" s="16">
        <v>0.13156861667756789</v>
      </c>
      <c r="AO266" s="16">
        <v>0.75354535137298451</v>
      </c>
      <c r="AP266" s="16">
        <v>1.6025141370575309E-4</v>
      </c>
      <c r="AQ266" s="16">
        <v>0.1141874941937232</v>
      </c>
      <c r="AR266" s="16"/>
      <c r="AS266" s="16"/>
      <c r="AT266" s="17" t="s">
        <v>41</v>
      </c>
      <c r="AU266" s="17" t="s">
        <v>41</v>
      </c>
      <c r="AV266" s="17" t="s">
        <v>42</v>
      </c>
      <c r="AW266" s="17" t="s">
        <v>42</v>
      </c>
      <c r="AX266" s="29">
        <v>1</v>
      </c>
      <c r="AY266" s="30" t="s">
        <v>603</v>
      </c>
      <c r="AZ266" s="30"/>
      <c r="BA266" s="30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  <c r="BM266" s="30"/>
      <c r="BN266" s="30"/>
      <c r="BO266" s="30"/>
      <c r="BP266" s="30"/>
      <c r="BQ266" s="30"/>
      <c r="BR266" s="30"/>
      <c r="BS266" s="30"/>
      <c r="BT266" s="30"/>
      <c r="BU266" s="30"/>
      <c r="BV266" s="30"/>
      <c r="BW266" s="30"/>
      <c r="BX266" s="30"/>
      <c r="BY266" s="30"/>
      <c r="BZ266" s="30"/>
      <c r="CA266" s="30"/>
      <c r="CB266" s="30"/>
      <c r="CC266" s="30"/>
      <c r="CD266" s="30"/>
      <c r="CE266" s="30"/>
      <c r="CF266" s="30"/>
      <c r="CG266" s="30"/>
      <c r="CH266" s="30"/>
      <c r="CI266" s="30"/>
      <c r="CJ266" s="30"/>
      <c r="CK266" s="30"/>
      <c r="CL266" s="30"/>
      <c r="CM266" s="30"/>
      <c r="CN266" s="30"/>
      <c r="CO266" s="30"/>
      <c r="CP266" s="30"/>
      <c r="CQ266" s="30"/>
      <c r="CR266" s="30"/>
      <c r="CS266" s="30"/>
      <c r="CT266" s="30"/>
      <c r="CU266" s="30"/>
      <c r="CV266" s="30"/>
      <c r="CW266" s="30"/>
      <c r="CX266" s="30"/>
      <c r="CY266" s="30"/>
      <c r="CZ266" s="30"/>
      <c r="DA266" s="30"/>
      <c r="DB266" s="30"/>
      <c r="DC266" s="30"/>
      <c r="DD266" s="30"/>
      <c r="DE266" s="30"/>
      <c r="DF266" s="30"/>
      <c r="DG266" s="30"/>
      <c r="DH266" s="30"/>
      <c r="DI266" s="30"/>
      <c r="DJ266" s="30"/>
      <c r="DK266" s="30"/>
      <c r="DL266" s="30"/>
      <c r="DM266" s="30"/>
      <c r="DN266" s="30"/>
      <c r="DO266" s="30"/>
      <c r="DP266" s="30"/>
      <c r="DQ266" s="30"/>
      <c r="DR266" s="30"/>
      <c r="DS266" s="30"/>
      <c r="DT266" s="30"/>
      <c r="DU266" s="30"/>
      <c r="DV266" s="30"/>
      <c r="DW266" s="30"/>
      <c r="DX266" s="30"/>
      <c r="DY266" s="30"/>
      <c r="DZ266" s="30"/>
      <c r="EA266" s="30"/>
      <c r="EB266" s="30"/>
      <c r="EC266" s="30"/>
      <c r="ED266" s="30"/>
      <c r="EE266" s="30"/>
      <c r="EF266" s="30"/>
      <c r="EG266" s="30"/>
      <c r="EH266" s="30"/>
      <c r="EI266" s="30"/>
      <c r="EJ266" s="30"/>
      <c r="EK266" s="30"/>
      <c r="EL266" s="30"/>
      <c r="EM266" s="30"/>
      <c r="EN266" s="30"/>
      <c r="EO266" s="30"/>
      <c r="EP266" s="30"/>
      <c r="EQ266" s="30"/>
      <c r="ER266" s="30"/>
      <c r="ES266" s="30"/>
      <c r="ET266" s="30"/>
      <c r="EU266" s="30"/>
      <c r="EV266" s="30"/>
      <c r="EW266" s="30"/>
      <c r="EX266" s="30"/>
      <c r="EY266" s="30"/>
      <c r="EZ266" s="30"/>
      <c r="FA266" s="30"/>
      <c r="FB266" s="30"/>
      <c r="FC266" s="30"/>
      <c r="FD266" s="30"/>
      <c r="FE266" s="30"/>
      <c r="FF266" s="30"/>
      <c r="FG266" s="30"/>
      <c r="FH266" s="30"/>
      <c r="FI266" s="30"/>
      <c r="FJ266" s="30"/>
      <c r="FK266" s="30"/>
      <c r="FL266" s="30"/>
      <c r="FM266" s="30"/>
      <c r="FN266" s="30"/>
      <c r="FO266" s="30"/>
      <c r="FP266" s="30"/>
      <c r="FQ266" s="30"/>
      <c r="FR266" s="30"/>
      <c r="FS266" s="30"/>
      <c r="FT266" s="30"/>
      <c r="FU266" s="30"/>
      <c r="FV266" s="30"/>
      <c r="FW266" s="30"/>
      <c r="FX266" s="30"/>
      <c r="FY266" s="30"/>
      <c r="FZ266" s="30"/>
      <c r="GA266" s="30"/>
      <c r="GB266" s="30"/>
      <c r="GC266" s="30"/>
      <c r="GD266" s="30"/>
      <c r="GE266" s="30"/>
      <c r="GF266" s="30"/>
      <c r="GG266" s="30"/>
      <c r="GH266" s="30"/>
      <c r="GI266" s="30"/>
      <c r="GJ266" s="30"/>
      <c r="GK266" s="30"/>
      <c r="GL266" s="30"/>
      <c r="GM266" s="30"/>
      <c r="GN266" s="30"/>
      <c r="GO266" s="30"/>
      <c r="GP266" s="30"/>
      <c r="GQ266" s="30"/>
      <c r="GR266" s="30"/>
      <c r="GS266" s="30"/>
      <c r="GT266" s="30"/>
      <c r="GU266" s="30"/>
      <c r="GV266" s="30"/>
      <c r="GW266" s="30"/>
      <c r="GX266" s="30"/>
      <c r="GY266" s="30"/>
      <c r="GZ266" s="30"/>
      <c r="HA266" s="30"/>
      <c r="HB266" s="30"/>
      <c r="HC266" s="30"/>
      <c r="HD266" s="30"/>
      <c r="HE266" s="30"/>
      <c r="HF266" s="30"/>
    </row>
    <row r="267" spans="1:214" ht="16" x14ac:dyDescent="0.2">
      <c r="A267" s="1"/>
      <c r="B267" s="18">
        <v>21987291</v>
      </c>
      <c r="C267" s="36" t="s">
        <v>6263</v>
      </c>
      <c r="D267" s="20" t="s">
        <v>14505</v>
      </c>
      <c r="E267" s="31">
        <v>179</v>
      </c>
      <c r="F267" s="32" t="s">
        <v>616</v>
      </c>
      <c r="G267" s="32" t="s">
        <v>45</v>
      </c>
      <c r="H267" s="32">
        <v>1.31</v>
      </c>
      <c r="I267" s="23" t="s">
        <v>14506</v>
      </c>
      <c r="J267" s="32"/>
      <c r="K267" s="32">
        <v>1E-4</v>
      </c>
      <c r="L267" s="32"/>
      <c r="M267" s="32"/>
      <c r="N267" s="32"/>
      <c r="O267" s="32">
        <v>1E-4</v>
      </c>
      <c r="P267" s="37">
        <v>1.52004040293257E-4</v>
      </c>
      <c r="Q267" s="37">
        <v>5.2004040293256997E-5</v>
      </c>
      <c r="R267" s="24">
        <v>0.31484284902927873</v>
      </c>
      <c r="S267" s="24">
        <f t="shared" si="4"/>
        <v>0.68515715097072127</v>
      </c>
      <c r="T267" s="31">
        <v>258</v>
      </c>
      <c r="U267" s="31" t="s">
        <v>39</v>
      </c>
      <c r="V267" s="38" t="s">
        <v>40</v>
      </c>
      <c r="W267" s="38" t="s">
        <v>40</v>
      </c>
      <c r="X267" s="32" t="s">
        <v>14507</v>
      </c>
      <c r="Y267" s="31">
        <v>300935</v>
      </c>
      <c r="Z267" s="32">
        <v>1741257359</v>
      </c>
      <c r="AA267" s="32" t="s">
        <v>14508</v>
      </c>
      <c r="AB267" s="32" t="s">
        <v>14509</v>
      </c>
      <c r="AC267" s="31">
        <v>1</v>
      </c>
      <c r="AD267" s="32" t="s">
        <v>12612</v>
      </c>
      <c r="AE267" s="32" t="s">
        <v>12613</v>
      </c>
      <c r="AF267" s="32" t="s">
        <v>14510</v>
      </c>
      <c r="AG267" s="31">
        <v>2</v>
      </c>
      <c r="AH267" s="32" t="s">
        <v>14511</v>
      </c>
      <c r="AI267" s="32" t="s">
        <v>601</v>
      </c>
      <c r="AJ267" s="32" t="s">
        <v>602</v>
      </c>
      <c r="AK267" s="32">
        <v>1.1128439853367201E-4</v>
      </c>
      <c r="AL267" s="32">
        <v>1.8861568597620001E-6</v>
      </c>
      <c r="AM267" s="32">
        <v>5.2004040293256997E-5</v>
      </c>
      <c r="AN267" s="32">
        <v>0.31484284902927873</v>
      </c>
      <c r="AO267" s="32">
        <v>0.25598475745116911</v>
      </c>
      <c r="AP267" s="32">
        <v>4.3386801081100532E-3</v>
      </c>
      <c r="AQ267" s="32">
        <v>0.11962361136293739</v>
      </c>
      <c r="AR267" s="32"/>
      <c r="AS267" s="32"/>
      <c r="AT267" s="17" t="s">
        <v>41</v>
      </c>
      <c r="AU267" s="17" t="s">
        <v>41</v>
      </c>
      <c r="AV267" s="17" t="s">
        <v>42</v>
      </c>
      <c r="AW267" s="17" t="s">
        <v>42</v>
      </c>
      <c r="AX267" s="29">
        <v>2</v>
      </c>
      <c r="AY267" s="30" t="s">
        <v>603</v>
      </c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  <c r="BM267" s="30"/>
      <c r="BN267" s="30"/>
      <c r="BO267" s="30"/>
      <c r="BP267" s="30"/>
      <c r="BQ267" s="30"/>
      <c r="BR267" s="30"/>
      <c r="BS267" s="30"/>
      <c r="BT267" s="30"/>
      <c r="BU267" s="30"/>
      <c r="BV267" s="30"/>
      <c r="BW267" s="30"/>
      <c r="BX267" s="30"/>
      <c r="BY267" s="30"/>
      <c r="BZ267" s="30"/>
      <c r="CA267" s="30"/>
      <c r="CB267" s="30"/>
      <c r="CC267" s="30"/>
      <c r="CD267" s="30"/>
      <c r="CE267" s="30"/>
      <c r="CF267" s="30"/>
      <c r="CG267" s="30"/>
      <c r="CH267" s="30"/>
      <c r="CI267" s="30"/>
      <c r="CJ267" s="30"/>
      <c r="CK267" s="30"/>
      <c r="CL267" s="30"/>
      <c r="CM267" s="30"/>
      <c r="CN267" s="30"/>
      <c r="CO267" s="30"/>
      <c r="CP267" s="30"/>
      <c r="CQ267" s="30"/>
      <c r="CR267" s="30"/>
      <c r="CS267" s="30"/>
      <c r="CT267" s="30"/>
      <c r="CU267" s="30"/>
      <c r="CV267" s="30"/>
      <c r="CW267" s="30"/>
      <c r="CX267" s="30"/>
      <c r="CY267" s="30"/>
      <c r="CZ267" s="30"/>
      <c r="DA267" s="30"/>
      <c r="DB267" s="30"/>
      <c r="DC267" s="30"/>
      <c r="DD267" s="30"/>
      <c r="DE267" s="30"/>
      <c r="DF267" s="30"/>
      <c r="DG267" s="30"/>
      <c r="DH267" s="30"/>
      <c r="DI267" s="30"/>
      <c r="DJ267" s="30"/>
      <c r="DK267" s="30"/>
      <c r="DL267" s="30"/>
      <c r="DM267" s="30"/>
      <c r="DN267" s="30"/>
      <c r="DO267" s="30"/>
      <c r="DP267" s="30"/>
      <c r="DQ267" s="30"/>
      <c r="DR267" s="30"/>
      <c r="DS267" s="30"/>
      <c r="DT267" s="30"/>
      <c r="DU267" s="30"/>
      <c r="DV267" s="30"/>
      <c r="DW267" s="30"/>
      <c r="DX267" s="30"/>
      <c r="DY267" s="30"/>
      <c r="DZ267" s="30"/>
      <c r="EA267" s="30"/>
      <c r="EB267" s="30"/>
      <c r="EC267" s="30"/>
      <c r="ED267" s="30"/>
      <c r="EE267" s="30"/>
      <c r="EF267" s="30"/>
      <c r="EG267" s="30"/>
      <c r="EH267" s="30"/>
      <c r="EI267" s="30"/>
      <c r="EJ267" s="30"/>
      <c r="EK267" s="30"/>
      <c r="EL267" s="30"/>
      <c r="EM267" s="30"/>
      <c r="EN267" s="30"/>
      <c r="EO267" s="30"/>
      <c r="EP267" s="30"/>
      <c r="EQ267" s="30"/>
      <c r="ER267" s="30"/>
      <c r="ES267" s="30"/>
      <c r="ET267" s="30"/>
      <c r="EU267" s="30"/>
      <c r="EV267" s="30"/>
      <c r="EW267" s="30"/>
      <c r="EX267" s="30"/>
      <c r="EY267" s="30"/>
      <c r="EZ267" s="30"/>
      <c r="FA267" s="30"/>
      <c r="FB267" s="30"/>
      <c r="FC267" s="30"/>
      <c r="FD267" s="30"/>
      <c r="FE267" s="30"/>
      <c r="FF267" s="30"/>
      <c r="FG267" s="30"/>
      <c r="FH267" s="30"/>
      <c r="FI267" s="30"/>
      <c r="FJ267" s="30"/>
      <c r="FK267" s="30"/>
      <c r="FL267" s="30"/>
      <c r="FM267" s="30"/>
      <c r="FN267" s="30"/>
      <c r="FO267" s="30"/>
      <c r="FP267" s="30"/>
      <c r="FQ267" s="30"/>
      <c r="FR267" s="30"/>
      <c r="FS267" s="30"/>
      <c r="FT267" s="30"/>
      <c r="FU267" s="30"/>
      <c r="FV267" s="30"/>
      <c r="FW267" s="30"/>
      <c r="FX267" s="30"/>
      <c r="FY267" s="30"/>
      <c r="FZ267" s="30"/>
      <c r="GA267" s="30"/>
      <c r="GB267" s="30"/>
      <c r="GC267" s="30"/>
      <c r="GD267" s="30"/>
      <c r="GE267" s="30"/>
      <c r="GF267" s="30"/>
      <c r="GG267" s="30"/>
      <c r="GH267" s="30"/>
      <c r="GI267" s="30"/>
      <c r="GJ267" s="30"/>
      <c r="GK267" s="30"/>
      <c r="GL267" s="30"/>
      <c r="GM267" s="30"/>
      <c r="GN267" s="30"/>
      <c r="GO267" s="30"/>
      <c r="GP267" s="30"/>
      <c r="GQ267" s="30"/>
      <c r="GR267" s="30"/>
      <c r="GS267" s="30"/>
      <c r="GT267" s="30"/>
      <c r="GU267" s="30"/>
      <c r="GV267" s="30"/>
      <c r="GW267" s="30"/>
      <c r="GX267" s="30"/>
      <c r="GY267" s="30"/>
      <c r="GZ267" s="30"/>
      <c r="HA267" s="30"/>
      <c r="HB267" s="30"/>
      <c r="HC267" s="30"/>
      <c r="HD267" s="30"/>
      <c r="HE267" s="30"/>
      <c r="HF267" s="30"/>
    </row>
    <row r="268" spans="1:214" ht="16" x14ac:dyDescent="0.2">
      <c r="A268" s="1"/>
      <c r="B268" s="8">
        <v>21990242</v>
      </c>
      <c r="C268" s="33" t="s">
        <v>14512</v>
      </c>
      <c r="D268" s="10" t="s">
        <v>14513</v>
      </c>
      <c r="E268" s="29">
        <v>11</v>
      </c>
      <c r="F268" s="16" t="s">
        <v>591</v>
      </c>
      <c r="G268" s="16" t="s">
        <v>36</v>
      </c>
      <c r="H268" s="16">
        <v>0.93</v>
      </c>
      <c r="I268" s="13" t="s">
        <v>14514</v>
      </c>
      <c r="J268" s="16"/>
      <c r="K268" s="16">
        <v>2.0000000000000001E-4</v>
      </c>
      <c r="L268" s="16">
        <v>5.0000000000000001E-4</v>
      </c>
      <c r="M268" s="16"/>
      <c r="N268" s="16">
        <v>5.0000000000000001E-4</v>
      </c>
      <c r="O268" s="16">
        <v>6.9999999999999999E-4</v>
      </c>
      <c r="P268" s="34">
        <v>7.5179797508686402E-4</v>
      </c>
      <c r="Q268" s="34">
        <v>5.1797975086864001E-5</v>
      </c>
      <c r="R268" s="14">
        <v>6.9999976083311932E-2</v>
      </c>
      <c r="S268" s="14">
        <f t="shared" si="4"/>
        <v>0.93000002391668812</v>
      </c>
      <c r="T268" s="29">
        <v>259</v>
      </c>
      <c r="U268" s="29" t="s">
        <v>39</v>
      </c>
      <c r="V268" s="39" t="s">
        <v>39</v>
      </c>
      <c r="W268" s="35" t="s">
        <v>40</v>
      </c>
      <c r="X268" s="16" t="s">
        <v>14515</v>
      </c>
      <c r="Y268" s="29">
        <v>301111</v>
      </c>
      <c r="Z268" s="16">
        <v>1741293023</v>
      </c>
      <c r="AA268" s="16" t="s">
        <v>14516</v>
      </c>
      <c r="AB268" s="16" t="s">
        <v>14515</v>
      </c>
      <c r="AC268" s="29">
        <v>1</v>
      </c>
      <c r="AD268" s="16" t="s">
        <v>12612</v>
      </c>
      <c r="AE268" s="16" t="s">
        <v>12613</v>
      </c>
      <c r="AF268" s="16" t="s">
        <v>14517</v>
      </c>
      <c r="AG268" s="29">
        <v>3</v>
      </c>
      <c r="AH268" s="16" t="s">
        <v>14518</v>
      </c>
      <c r="AI268" s="16" t="s">
        <v>640</v>
      </c>
      <c r="AJ268" s="16" t="s">
        <v>641</v>
      </c>
      <c r="AK268" s="16">
        <v>1.7058124251854401E-4</v>
      </c>
      <c r="AL268" s="16">
        <v>5.1759210788784003E-4</v>
      </c>
      <c r="AM268" s="16">
        <v>5.1797975086864001E-5</v>
      </c>
      <c r="AN268" s="16">
        <v>6.9999976083311932E-2</v>
      </c>
      <c r="AO268" s="16">
        <v>0.37634031536956858</v>
      </c>
      <c r="AP268" s="16">
        <v>1.141923779187701</v>
      </c>
      <c r="AQ268" s="16">
        <v>0.11427790061721629</v>
      </c>
      <c r="AR268" s="16"/>
      <c r="AS268" s="16"/>
      <c r="AT268" s="17" t="s">
        <v>41</v>
      </c>
      <c r="AU268" s="17" t="s">
        <v>41</v>
      </c>
      <c r="AV268" s="17" t="s">
        <v>42</v>
      </c>
      <c r="AW268" s="17" t="s">
        <v>42</v>
      </c>
      <c r="AX268" s="29">
        <v>1</v>
      </c>
      <c r="AY268" s="30" t="s">
        <v>603</v>
      </c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  <c r="BM268" s="30"/>
      <c r="BN268" s="30"/>
      <c r="BO268" s="30"/>
      <c r="BP268" s="30"/>
      <c r="BQ268" s="30"/>
      <c r="BR268" s="30"/>
      <c r="BS268" s="30"/>
      <c r="BT268" s="30"/>
      <c r="BU268" s="30"/>
      <c r="BV268" s="30"/>
      <c r="BW268" s="30"/>
      <c r="BX268" s="30"/>
      <c r="BY268" s="30"/>
      <c r="BZ268" s="30"/>
      <c r="CA268" s="30"/>
      <c r="CB268" s="30"/>
      <c r="CC268" s="30"/>
      <c r="CD268" s="30"/>
      <c r="CE268" s="30"/>
      <c r="CF268" s="30"/>
      <c r="CG268" s="30"/>
      <c r="CH268" s="30"/>
      <c r="CI268" s="30"/>
      <c r="CJ268" s="30"/>
      <c r="CK268" s="30"/>
      <c r="CL268" s="30"/>
      <c r="CM268" s="30"/>
      <c r="CN268" s="30"/>
      <c r="CO268" s="30"/>
      <c r="CP268" s="30"/>
      <c r="CQ268" s="30"/>
      <c r="CR268" s="30"/>
      <c r="CS268" s="30"/>
      <c r="CT268" s="30"/>
      <c r="CU268" s="30"/>
      <c r="CV268" s="30"/>
      <c r="CW268" s="30"/>
      <c r="CX268" s="30"/>
      <c r="CY268" s="30"/>
      <c r="CZ268" s="30"/>
      <c r="DA268" s="30"/>
      <c r="DB268" s="30"/>
      <c r="DC268" s="30"/>
      <c r="DD268" s="30"/>
      <c r="DE268" s="30"/>
      <c r="DF268" s="30"/>
      <c r="DG268" s="30"/>
      <c r="DH268" s="30"/>
      <c r="DI268" s="30"/>
      <c r="DJ268" s="30"/>
      <c r="DK268" s="30"/>
      <c r="DL268" s="30"/>
      <c r="DM268" s="30"/>
      <c r="DN268" s="30"/>
      <c r="DO268" s="30"/>
      <c r="DP268" s="30"/>
      <c r="DQ268" s="30"/>
      <c r="DR268" s="30"/>
      <c r="DS268" s="30"/>
      <c r="DT268" s="30"/>
      <c r="DU268" s="30"/>
      <c r="DV268" s="30"/>
      <c r="DW268" s="30"/>
      <c r="DX268" s="30"/>
      <c r="DY268" s="30"/>
      <c r="DZ268" s="30"/>
      <c r="EA268" s="30"/>
      <c r="EB268" s="30"/>
      <c r="EC268" s="30"/>
      <c r="ED268" s="30"/>
      <c r="EE268" s="30"/>
      <c r="EF268" s="30"/>
      <c r="EG268" s="30"/>
      <c r="EH268" s="30"/>
      <c r="EI268" s="30"/>
      <c r="EJ268" s="30"/>
      <c r="EK268" s="30"/>
      <c r="EL268" s="30"/>
      <c r="EM268" s="30"/>
      <c r="EN268" s="30"/>
      <c r="EO268" s="30"/>
      <c r="EP268" s="30"/>
      <c r="EQ268" s="30"/>
      <c r="ER268" s="30"/>
      <c r="ES268" s="30"/>
      <c r="ET268" s="30"/>
      <c r="EU268" s="30"/>
      <c r="EV268" s="30"/>
      <c r="EW268" s="30"/>
      <c r="EX268" s="30"/>
      <c r="EY268" s="30"/>
      <c r="EZ268" s="30"/>
      <c r="FA268" s="30"/>
      <c r="FB268" s="30"/>
      <c r="FC268" s="30"/>
      <c r="FD268" s="30"/>
      <c r="FE268" s="30"/>
      <c r="FF268" s="30"/>
      <c r="FG268" s="30"/>
      <c r="FH268" s="30"/>
      <c r="FI268" s="30"/>
      <c r="FJ268" s="30"/>
      <c r="FK268" s="30"/>
      <c r="FL268" s="30"/>
      <c r="FM268" s="30"/>
      <c r="FN268" s="30"/>
      <c r="FO268" s="30"/>
      <c r="FP268" s="30"/>
      <c r="FQ268" s="30"/>
      <c r="FR268" s="30"/>
      <c r="FS268" s="30"/>
      <c r="FT268" s="30"/>
      <c r="FU268" s="30"/>
      <c r="FV268" s="30"/>
      <c r="FW268" s="30"/>
      <c r="FX268" s="30"/>
      <c r="FY268" s="30"/>
      <c r="FZ268" s="30"/>
      <c r="GA268" s="30"/>
      <c r="GB268" s="30"/>
      <c r="GC268" s="30"/>
      <c r="GD268" s="30"/>
      <c r="GE268" s="30"/>
      <c r="GF268" s="30"/>
      <c r="GG268" s="30"/>
      <c r="GH268" s="30"/>
      <c r="GI268" s="30"/>
      <c r="GJ268" s="30"/>
      <c r="GK268" s="30"/>
      <c r="GL268" s="30"/>
      <c r="GM268" s="30"/>
      <c r="GN268" s="30"/>
      <c r="GO268" s="30"/>
      <c r="GP268" s="30"/>
      <c r="GQ268" s="30"/>
      <c r="GR268" s="30"/>
      <c r="GS268" s="30"/>
      <c r="GT268" s="30"/>
      <c r="GU268" s="30"/>
      <c r="GV268" s="30"/>
      <c r="GW268" s="30"/>
      <c r="GX268" s="30"/>
      <c r="GY268" s="30"/>
      <c r="GZ268" s="30"/>
      <c r="HA268" s="30"/>
      <c r="HB268" s="30"/>
      <c r="HC268" s="30"/>
      <c r="HD268" s="30"/>
      <c r="HE268" s="30"/>
      <c r="HF268" s="30"/>
    </row>
    <row r="269" spans="1:214" ht="16" x14ac:dyDescent="0.2">
      <c r="A269" s="1"/>
      <c r="B269" s="18">
        <v>21988226</v>
      </c>
      <c r="C269" s="36" t="s">
        <v>14519</v>
      </c>
      <c r="D269" s="20" t="s">
        <v>14520</v>
      </c>
      <c r="E269" s="31">
        <v>16</v>
      </c>
      <c r="F269" s="32" t="s">
        <v>591</v>
      </c>
      <c r="G269" s="32" t="s">
        <v>36</v>
      </c>
      <c r="H269" s="32">
        <v>1.23</v>
      </c>
      <c r="I269" s="23" t="s">
        <v>14521</v>
      </c>
      <c r="J269" s="32"/>
      <c r="K269" s="32">
        <v>2.9999999999999997E-4</v>
      </c>
      <c r="L269" s="32">
        <v>2.9999999999999997E-4</v>
      </c>
      <c r="M269" s="32"/>
      <c r="N269" s="32">
        <v>2.9999999999999997E-4</v>
      </c>
      <c r="O269" s="32">
        <v>5.9999999999999995E-4</v>
      </c>
      <c r="P269" s="37">
        <v>6.4772033830221693E-4</v>
      </c>
      <c r="Q269" s="37">
        <v>4.7720338302217E-5</v>
      </c>
      <c r="R269" s="24">
        <v>7.1400000173710662E-2</v>
      </c>
      <c r="S269" s="24">
        <f t="shared" si="4"/>
        <v>0.92859999982628938</v>
      </c>
      <c r="T269" s="31">
        <v>260</v>
      </c>
      <c r="U269" s="31" t="s">
        <v>39</v>
      </c>
      <c r="V269" s="40" t="s">
        <v>39</v>
      </c>
      <c r="W269" s="38" t="s">
        <v>40</v>
      </c>
      <c r="X269" s="32" t="s">
        <v>14522</v>
      </c>
      <c r="Y269" s="31">
        <v>300995</v>
      </c>
      <c r="Z269" s="32">
        <v>1741268651</v>
      </c>
      <c r="AA269" s="32" t="s">
        <v>14523</v>
      </c>
      <c r="AB269" s="32" t="s">
        <v>14522</v>
      </c>
      <c r="AC269" s="31">
        <v>1</v>
      </c>
      <c r="AD269" s="32" t="s">
        <v>12612</v>
      </c>
      <c r="AE269" s="32" t="s">
        <v>12613</v>
      </c>
      <c r="AF269" s="32" t="s">
        <v>14524</v>
      </c>
      <c r="AG269" s="31">
        <v>4</v>
      </c>
      <c r="AH269" s="32" t="s">
        <v>14525</v>
      </c>
      <c r="AI269" s="32" t="s">
        <v>640</v>
      </c>
      <c r="AJ269" s="32" t="s">
        <v>641</v>
      </c>
      <c r="AK269" s="32">
        <v>3.4888794187560597E-4</v>
      </c>
      <c r="AL269" s="32">
        <v>2.7174379525799099E-4</v>
      </c>
      <c r="AM269" s="32">
        <v>4.7720338302217E-5</v>
      </c>
      <c r="AN269" s="32">
        <v>7.1400000173710662E-2</v>
      </c>
      <c r="AO269" s="32">
        <v>0.78774040232029008</v>
      </c>
      <c r="AP269" s="32">
        <v>0.61355965888008679</v>
      </c>
      <c r="AQ269" s="32">
        <v>0.1077458804995092</v>
      </c>
      <c r="AR269" s="32"/>
      <c r="AS269" s="32"/>
      <c r="AT269" s="17" t="s">
        <v>41</v>
      </c>
      <c r="AU269" s="17" t="s">
        <v>41</v>
      </c>
      <c r="AV269" s="17" t="s">
        <v>42</v>
      </c>
      <c r="AW269" s="17" t="s">
        <v>42</v>
      </c>
      <c r="AX269" s="29">
        <v>1</v>
      </c>
      <c r="AY269" s="30" t="s">
        <v>603</v>
      </c>
      <c r="AZ269" s="30" t="s">
        <v>624</v>
      </c>
      <c r="BA269" s="30"/>
      <c r="BB269" s="30"/>
      <c r="BC269" s="30"/>
      <c r="BD269" s="30"/>
      <c r="BE269" s="30"/>
      <c r="BF269" s="30"/>
      <c r="BG269" s="30"/>
      <c r="BH269" s="30"/>
      <c r="BI269" s="30"/>
      <c r="BJ269" s="30"/>
      <c r="BK269" s="30"/>
      <c r="BL269" s="30"/>
      <c r="BM269" s="30"/>
      <c r="BN269" s="30"/>
      <c r="BO269" s="30"/>
      <c r="BP269" s="30"/>
      <c r="BQ269" s="30"/>
      <c r="BR269" s="30"/>
      <c r="BS269" s="30"/>
      <c r="BT269" s="30"/>
      <c r="BU269" s="30"/>
      <c r="BV269" s="30"/>
      <c r="BW269" s="30"/>
      <c r="BX269" s="30"/>
      <c r="BY269" s="30"/>
      <c r="BZ269" s="30"/>
      <c r="CA269" s="30"/>
      <c r="CB269" s="30"/>
      <c r="CC269" s="30"/>
      <c r="CD269" s="30"/>
      <c r="CE269" s="30"/>
      <c r="CF269" s="30"/>
      <c r="CG269" s="30"/>
      <c r="CH269" s="30"/>
      <c r="CI269" s="30"/>
      <c r="CJ269" s="30"/>
      <c r="CK269" s="30"/>
      <c r="CL269" s="30"/>
      <c r="CM269" s="30"/>
      <c r="CN269" s="30"/>
      <c r="CO269" s="30"/>
      <c r="CP269" s="30"/>
      <c r="CQ269" s="30"/>
      <c r="CR269" s="30"/>
      <c r="CS269" s="30"/>
      <c r="CT269" s="30"/>
      <c r="CU269" s="30"/>
      <c r="CV269" s="30"/>
      <c r="CW269" s="30"/>
      <c r="CX269" s="30"/>
      <c r="CY269" s="30"/>
      <c r="CZ269" s="30"/>
      <c r="DA269" s="30"/>
      <c r="DB269" s="30"/>
      <c r="DC269" s="30"/>
      <c r="DD269" s="30"/>
      <c r="DE269" s="30"/>
      <c r="DF269" s="30"/>
      <c r="DG269" s="30"/>
      <c r="DH269" s="30"/>
      <c r="DI269" s="30"/>
      <c r="DJ269" s="30"/>
      <c r="DK269" s="30"/>
      <c r="DL269" s="30"/>
      <c r="DM269" s="30"/>
      <c r="DN269" s="30"/>
      <c r="DO269" s="30"/>
      <c r="DP269" s="30"/>
      <c r="DQ269" s="30"/>
      <c r="DR269" s="30"/>
      <c r="DS269" s="30"/>
      <c r="DT269" s="30"/>
      <c r="DU269" s="30"/>
      <c r="DV269" s="30"/>
      <c r="DW269" s="30"/>
      <c r="DX269" s="30"/>
      <c r="DY269" s="30"/>
      <c r="DZ269" s="30"/>
      <c r="EA269" s="30"/>
      <c r="EB269" s="30"/>
      <c r="EC269" s="30"/>
      <c r="ED269" s="30"/>
      <c r="EE269" s="30"/>
      <c r="EF269" s="30"/>
      <c r="EG269" s="30"/>
      <c r="EH269" s="30"/>
      <c r="EI269" s="30"/>
      <c r="EJ269" s="30"/>
      <c r="EK269" s="30"/>
      <c r="EL269" s="30"/>
      <c r="EM269" s="30"/>
      <c r="EN269" s="30"/>
      <c r="EO269" s="30"/>
      <c r="EP269" s="30"/>
      <c r="EQ269" s="30"/>
      <c r="ER269" s="30"/>
      <c r="ES269" s="30"/>
      <c r="ET269" s="30"/>
      <c r="EU269" s="30"/>
      <c r="EV269" s="30"/>
      <c r="EW269" s="30"/>
      <c r="EX269" s="30"/>
      <c r="EY269" s="30"/>
      <c r="EZ269" s="30"/>
      <c r="FA269" s="30"/>
      <c r="FB269" s="30"/>
      <c r="FC269" s="30"/>
      <c r="FD269" s="30"/>
      <c r="FE269" s="30"/>
      <c r="FF269" s="30"/>
      <c r="FG269" s="30"/>
      <c r="FH269" s="30"/>
      <c r="FI269" s="30"/>
      <c r="FJ269" s="30"/>
      <c r="FK269" s="30"/>
      <c r="FL269" s="30"/>
      <c r="FM269" s="30"/>
      <c r="FN269" s="30"/>
      <c r="FO269" s="30"/>
      <c r="FP269" s="30"/>
      <c r="FQ269" s="30"/>
      <c r="FR269" s="30"/>
      <c r="FS269" s="30"/>
      <c r="FT269" s="30"/>
      <c r="FU269" s="30"/>
      <c r="FV269" s="30"/>
      <c r="FW269" s="30"/>
      <c r="FX269" s="30"/>
      <c r="FY269" s="30"/>
      <c r="FZ269" s="30"/>
      <c r="GA269" s="30"/>
      <c r="GB269" s="30"/>
      <c r="GC269" s="30"/>
      <c r="GD269" s="30"/>
      <c r="GE269" s="30"/>
      <c r="GF269" s="30"/>
      <c r="GG269" s="30"/>
      <c r="GH269" s="30"/>
      <c r="GI269" s="30"/>
      <c r="GJ269" s="30"/>
      <c r="GK269" s="30"/>
      <c r="GL269" s="30"/>
      <c r="GM269" s="30"/>
      <c r="GN269" s="30"/>
      <c r="GO269" s="30"/>
      <c r="GP269" s="30"/>
      <c r="GQ269" s="30"/>
      <c r="GR269" s="30"/>
      <c r="GS269" s="30"/>
      <c r="GT269" s="30"/>
      <c r="GU269" s="30"/>
      <c r="GV269" s="30"/>
      <c r="GW269" s="30"/>
      <c r="GX269" s="30"/>
      <c r="GY269" s="30"/>
      <c r="GZ269" s="30"/>
      <c r="HA269" s="30"/>
      <c r="HB269" s="30"/>
      <c r="HC269" s="30"/>
      <c r="HD269" s="30"/>
      <c r="HE269" s="30"/>
      <c r="HF269" s="30"/>
    </row>
    <row r="270" spans="1:214" ht="16" x14ac:dyDescent="0.2">
      <c r="A270" s="1"/>
      <c r="B270" s="8">
        <v>21985004</v>
      </c>
      <c r="C270" s="33" t="s">
        <v>14526</v>
      </c>
      <c r="D270" s="10" t="s">
        <v>14527</v>
      </c>
      <c r="E270" s="29">
        <v>14</v>
      </c>
      <c r="F270" s="16" t="s">
        <v>591</v>
      </c>
      <c r="G270" s="16" t="s">
        <v>36</v>
      </c>
      <c r="H270" s="16">
        <v>1.39</v>
      </c>
      <c r="I270" s="13" t="s">
        <v>14528</v>
      </c>
      <c r="J270" s="16"/>
      <c r="K270" s="16">
        <v>2.3E-3</v>
      </c>
      <c r="L270" s="16">
        <v>8.9999999999999998E-4</v>
      </c>
      <c r="M270" s="16"/>
      <c r="N270" s="16">
        <v>8.9999999999999998E-4</v>
      </c>
      <c r="O270" s="16">
        <v>3.0999999999999999E-3</v>
      </c>
      <c r="P270" s="34">
        <v>3.1470890331268728E-3</v>
      </c>
      <c r="Q270" s="34">
        <v>4.7089033126872999E-5</v>
      </c>
      <c r="R270" s="14">
        <v>1.4751596934613269E-2</v>
      </c>
      <c r="S270" s="14">
        <f t="shared" si="4"/>
        <v>0.98524840306538675</v>
      </c>
      <c r="T270" s="29">
        <v>261</v>
      </c>
      <c r="U270" s="29" t="s">
        <v>39</v>
      </c>
      <c r="V270" s="39" t="s">
        <v>39</v>
      </c>
      <c r="W270" s="35" t="s">
        <v>40</v>
      </c>
      <c r="X270" s="16" t="s">
        <v>14529</v>
      </c>
      <c r="Y270" s="29">
        <v>300877</v>
      </c>
      <c r="Z270" s="16">
        <v>1741229771</v>
      </c>
      <c r="AA270" s="16" t="s">
        <v>14530</v>
      </c>
      <c r="AB270" s="16" t="s">
        <v>14529</v>
      </c>
      <c r="AC270" s="29">
        <v>1</v>
      </c>
      <c r="AD270" s="16" t="s">
        <v>12612</v>
      </c>
      <c r="AE270" s="16" t="s">
        <v>12613</v>
      </c>
      <c r="AF270" s="16" t="s">
        <v>14531</v>
      </c>
      <c r="AG270" s="29">
        <v>21</v>
      </c>
      <c r="AH270" s="16" t="s">
        <v>14532</v>
      </c>
      <c r="AI270" s="16" t="s">
        <v>640</v>
      </c>
      <c r="AJ270" s="16" t="s">
        <v>641</v>
      </c>
      <c r="AK270" s="16">
        <v>2.2617822800198341E-3</v>
      </c>
      <c r="AL270" s="16">
        <v>8.8325990733037203E-4</v>
      </c>
      <c r="AM270" s="16">
        <v>4.7089033126872999E-5</v>
      </c>
      <c r="AN270" s="16">
        <v>1.4751596934613269E-2</v>
      </c>
      <c r="AO270" s="16">
        <v>5.176261342169397</v>
      </c>
      <c r="AP270" s="16">
        <v>2.0214076986058251</v>
      </c>
      <c r="AQ270" s="16">
        <v>0.10776684562787769</v>
      </c>
      <c r="AR270" s="16"/>
      <c r="AS270" s="16"/>
      <c r="AT270" s="17" t="s">
        <v>41</v>
      </c>
      <c r="AU270" s="17" t="s">
        <v>41</v>
      </c>
      <c r="AV270" s="17" t="s">
        <v>42</v>
      </c>
      <c r="AW270" s="17" t="s">
        <v>42</v>
      </c>
      <c r="AX270" s="29">
        <v>1</v>
      </c>
      <c r="AY270" s="30" t="s">
        <v>603</v>
      </c>
      <c r="AZ270" s="30" t="s">
        <v>624</v>
      </c>
      <c r="BA270" s="30"/>
      <c r="BB270" s="30"/>
      <c r="BC270" s="30"/>
      <c r="BD270" s="30"/>
      <c r="BE270" s="30"/>
      <c r="BF270" s="30"/>
      <c r="BG270" s="30"/>
      <c r="BH270" s="30"/>
      <c r="BI270" s="30"/>
      <c r="BJ270" s="30"/>
      <c r="BK270" s="30"/>
      <c r="BL270" s="30"/>
      <c r="BM270" s="30"/>
      <c r="BN270" s="30"/>
      <c r="BO270" s="30"/>
      <c r="BP270" s="30"/>
      <c r="BQ270" s="30"/>
      <c r="BR270" s="30"/>
      <c r="BS270" s="30"/>
      <c r="BT270" s="30"/>
      <c r="BU270" s="30"/>
      <c r="BV270" s="30"/>
      <c r="BW270" s="30"/>
      <c r="BX270" s="30"/>
      <c r="BY270" s="30"/>
      <c r="BZ270" s="30"/>
      <c r="CA270" s="30"/>
      <c r="CB270" s="30"/>
      <c r="CC270" s="30"/>
      <c r="CD270" s="30"/>
      <c r="CE270" s="30"/>
      <c r="CF270" s="30"/>
      <c r="CG270" s="30"/>
      <c r="CH270" s="30"/>
      <c r="CI270" s="30"/>
      <c r="CJ270" s="30"/>
      <c r="CK270" s="30"/>
      <c r="CL270" s="30"/>
      <c r="CM270" s="30"/>
      <c r="CN270" s="30"/>
      <c r="CO270" s="30"/>
      <c r="CP270" s="30"/>
      <c r="CQ270" s="30"/>
      <c r="CR270" s="30"/>
      <c r="CS270" s="30"/>
      <c r="CT270" s="30"/>
      <c r="CU270" s="30"/>
      <c r="CV270" s="30"/>
      <c r="CW270" s="30"/>
      <c r="CX270" s="30"/>
      <c r="CY270" s="30"/>
      <c r="CZ270" s="30"/>
      <c r="DA270" s="30"/>
      <c r="DB270" s="30"/>
      <c r="DC270" s="30"/>
      <c r="DD270" s="30"/>
      <c r="DE270" s="30"/>
      <c r="DF270" s="30"/>
      <c r="DG270" s="30"/>
      <c r="DH270" s="30"/>
      <c r="DI270" s="30"/>
      <c r="DJ270" s="30"/>
      <c r="DK270" s="30"/>
      <c r="DL270" s="30"/>
      <c r="DM270" s="30"/>
      <c r="DN270" s="30"/>
      <c r="DO270" s="30"/>
      <c r="DP270" s="30"/>
      <c r="DQ270" s="30"/>
      <c r="DR270" s="30"/>
      <c r="DS270" s="30"/>
      <c r="DT270" s="30"/>
      <c r="DU270" s="30"/>
      <c r="DV270" s="30"/>
      <c r="DW270" s="30"/>
      <c r="DX270" s="30"/>
      <c r="DY270" s="30"/>
      <c r="DZ270" s="30"/>
      <c r="EA270" s="30"/>
      <c r="EB270" s="30"/>
      <c r="EC270" s="30"/>
      <c r="ED270" s="30"/>
      <c r="EE270" s="30"/>
      <c r="EF270" s="30"/>
      <c r="EG270" s="30"/>
      <c r="EH270" s="30"/>
      <c r="EI270" s="30"/>
      <c r="EJ270" s="30"/>
      <c r="EK270" s="30"/>
      <c r="EL270" s="30"/>
      <c r="EM270" s="30"/>
      <c r="EN270" s="30"/>
      <c r="EO270" s="30"/>
      <c r="EP270" s="30"/>
      <c r="EQ270" s="30"/>
      <c r="ER270" s="30"/>
      <c r="ES270" s="30"/>
      <c r="ET270" s="30"/>
      <c r="EU270" s="30"/>
      <c r="EV270" s="30"/>
      <c r="EW270" s="30"/>
      <c r="EX270" s="30"/>
      <c r="EY270" s="30"/>
      <c r="EZ270" s="30"/>
      <c r="FA270" s="30"/>
      <c r="FB270" s="30"/>
      <c r="FC270" s="30"/>
      <c r="FD270" s="30"/>
      <c r="FE270" s="30"/>
      <c r="FF270" s="30"/>
      <c r="FG270" s="30"/>
      <c r="FH270" s="30"/>
      <c r="FI270" s="30"/>
      <c r="FJ270" s="30"/>
      <c r="FK270" s="30"/>
      <c r="FL270" s="30"/>
      <c r="FM270" s="30"/>
      <c r="FN270" s="30"/>
      <c r="FO270" s="30"/>
      <c r="FP270" s="30"/>
      <c r="FQ270" s="30"/>
      <c r="FR270" s="30"/>
      <c r="FS270" s="30"/>
      <c r="FT270" s="30"/>
      <c r="FU270" s="30"/>
      <c r="FV270" s="30"/>
      <c r="FW270" s="30"/>
      <c r="FX270" s="30"/>
      <c r="FY270" s="30"/>
      <c r="FZ270" s="30"/>
      <c r="GA270" s="30"/>
      <c r="GB270" s="30"/>
      <c r="GC270" s="30"/>
      <c r="GD270" s="30"/>
      <c r="GE270" s="30"/>
      <c r="GF270" s="30"/>
      <c r="GG270" s="30"/>
      <c r="GH270" s="30"/>
      <c r="GI270" s="30"/>
      <c r="GJ270" s="30"/>
      <c r="GK270" s="30"/>
      <c r="GL270" s="30"/>
      <c r="GM270" s="30"/>
      <c r="GN270" s="30"/>
      <c r="GO270" s="30"/>
      <c r="GP270" s="30"/>
      <c r="GQ270" s="30"/>
      <c r="GR270" s="30"/>
      <c r="GS270" s="30"/>
      <c r="GT270" s="30"/>
      <c r="GU270" s="30"/>
      <c r="GV270" s="30"/>
      <c r="GW270" s="30"/>
      <c r="GX270" s="30"/>
      <c r="GY270" s="30"/>
      <c r="GZ270" s="30"/>
      <c r="HA270" s="30"/>
      <c r="HB270" s="30"/>
      <c r="HC270" s="30"/>
      <c r="HD270" s="30"/>
      <c r="HE270" s="30"/>
      <c r="HF270" s="30"/>
    </row>
    <row r="271" spans="1:214" ht="16" x14ac:dyDescent="0.2">
      <c r="A271" s="1"/>
      <c r="B271" s="18">
        <v>21985787</v>
      </c>
      <c r="C271" s="36" t="s">
        <v>14533</v>
      </c>
      <c r="D271" s="20" t="s">
        <v>14534</v>
      </c>
      <c r="E271" s="31">
        <v>15</v>
      </c>
      <c r="F271" s="32" t="s">
        <v>591</v>
      </c>
      <c r="G271" s="32" t="s">
        <v>88</v>
      </c>
      <c r="H271" s="32">
        <v>1.33</v>
      </c>
      <c r="I271" s="23" t="s">
        <v>14535</v>
      </c>
      <c r="J271" s="32"/>
      <c r="K271" s="32">
        <v>1.6999999999999999E-3</v>
      </c>
      <c r="L271" s="32">
        <v>2.9999999999999997E-4</v>
      </c>
      <c r="M271" s="32"/>
      <c r="N271" s="32">
        <v>2.9999999999999997E-4</v>
      </c>
      <c r="O271" s="32">
        <v>1.9E-3</v>
      </c>
      <c r="P271" s="37">
        <v>1.9458769923069591E-3</v>
      </c>
      <c r="Q271" s="37">
        <v>4.5876992306959E-5</v>
      </c>
      <c r="R271" s="24">
        <v>2.3368756107972989E-2</v>
      </c>
      <c r="S271" s="24">
        <f t="shared" si="4"/>
        <v>0.97663124389202705</v>
      </c>
      <c r="T271" s="31">
        <v>262</v>
      </c>
      <c r="U271" s="31" t="s">
        <v>39</v>
      </c>
      <c r="V271" s="40" t="s">
        <v>39</v>
      </c>
      <c r="W271" s="38" t="s">
        <v>40</v>
      </c>
      <c r="X271" s="32" t="s">
        <v>14536</v>
      </c>
      <c r="Y271" s="31">
        <v>300917</v>
      </c>
      <c r="Z271" s="32">
        <v>1741239239</v>
      </c>
      <c r="AA271" s="32" t="s">
        <v>14537</v>
      </c>
      <c r="AB271" s="32" t="s">
        <v>14536</v>
      </c>
      <c r="AC271" s="31">
        <v>1</v>
      </c>
      <c r="AD271" s="32" t="s">
        <v>12612</v>
      </c>
      <c r="AE271" s="32" t="s">
        <v>12613</v>
      </c>
      <c r="AF271" s="32" t="s">
        <v>14538</v>
      </c>
      <c r="AG271" s="31">
        <v>20</v>
      </c>
      <c r="AH271" s="32" t="s">
        <v>14539</v>
      </c>
      <c r="AI271" s="32" t="s">
        <v>612</v>
      </c>
      <c r="AJ271" s="32" t="s">
        <v>746</v>
      </c>
      <c r="AK271" s="32">
        <v>1.658163737078919E-3</v>
      </c>
      <c r="AL271" s="32">
        <v>2.59135748428729E-4</v>
      </c>
      <c r="AM271" s="32">
        <v>4.5876992306959E-5</v>
      </c>
      <c r="AN271" s="32">
        <v>2.3368756107972989E-2</v>
      </c>
      <c r="AO271" s="32">
        <v>3.8394947960936312</v>
      </c>
      <c r="AP271" s="32">
        <v>0.60003142954185795</v>
      </c>
      <c r="AQ271" s="32">
        <v>0.10622863670465919</v>
      </c>
      <c r="AR271" s="32"/>
      <c r="AS271" s="32"/>
      <c r="AT271" s="17" t="s">
        <v>41</v>
      </c>
      <c r="AU271" s="17" t="s">
        <v>41</v>
      </c>
      <c r="AV271" s="17" t="s">
        <v>42</v>
      </c>
      <c r="AW271" s="17" t="s">
        <v>42</v>
      </c>
      <c r="AX271" s="29">
        <v>1</v>
      </c>
      <c r="AY271" s="30" t="s">
        <v>603</v>
      </c>
      <c r="AZ271" s="30" t="s">
        <v>624</v>
      </c>
      <c r="BA271" s="30"/>
      <c r="BB271" s="30"/>
      <c r="BC271" s="30"/>
      <c r="BD271" s="30"/>
      <c r="BE271" s="30"/>
      <c r="BF271" s="30"/>
      <c r="BG271" s="30"/>
      <c r="BH271" s="30"/>
      <c r="BI271" s="30"/>
      <c r="BJ271" s="30"/>
      <c r="BK271" s="30"/>
      <c r="BL271" s="30"/>
      <c r="BM271" s="30"/>
      <c r="BN271" s="30"/>
      <c r="BO271" s="30"/>
      <c r="BP271" s="30"/>
      <c r="BQ271" s="30"/>
      <c r="BR271" s="30"/>
      <c r="BS271" s="30"/>
      <c r="BT271" s="30"/>
      <c r="BU271" s="30"/>
      <c r="BV271" s="30"/>
      <c r="BW271" s="30"/>
      <c r="BX271" s="30"/>
      <c r="BY271" s="30"/>
      <c r="BZ271" s="30"/>
      <c r="CA271" s="30"/>
      <c r="CB271" s="30"/>
      <c r="CC271" s="30"/>
      <c r="CD271" s="30"/>
      <c r="CE271" s="30"/>
      <c r="CF271" s="30"/>
      <c r="CG271" s="30"/>
      <c r="CH271" s="30"/>
      <c r="CI271" s="30"/>
      <c r="CJ271" s="30"/>
      <c r="CK271" s="30"/>
      <c r="CL271" s="30"/>
      <c r="CM271" s="30"/>
      <c r="CN271" s="30"/>
      <c r="CO271" s="30"/>
      <c r="CP271" s="30"/>
      <c r="CQ271" s="30"/>
      <c r="CR271" s="30"/>
      <c r="CS271" s="30"/>
      <c r="CT271" s="30"/>
      <c r="CU271" s="30"/>
      <c r="CV271" s="30"/>
      <c r="CW271" s="30"/>
      <c r="CX271" s="30"/>
      <c r="CY271" s="30"/>
      <c r="CZ271" s="30"/>
      <c r="DA271" s="30"/>
      <c r="DB271" s="30"/>
      <c r="DC271" s="30"/>
      <c r="DD271" s="30"/>
      <c r="DE271" s="30"/>
      <c r="DF271" s="30"/>
      <c r="DG271" s="30"/>
      <c r="DH271" s="30"/>
      <c r="DI271" s="30"/>
      <c r="DJ271" s="30"/>
      <c r="DK271" s="30"/>
      <c r="DL271" s="30"/>
      <c r="DM271" s="30"/>
      <c r="DN271" s="30"/>
      <c r="DO271" s="30"/>
      <c r="DP271" s="30"/>
      <c r="DQ271" s="30"/>
      <c r="DR271" s="30"/>
      <c r="DS271" s="30"/>
      <c r="DT271" s="30"/>
      <c r="DU271" s="30"/>
      <c r="DV271" s="30"/>
      <c r="DW271" s="30"/>
      <c r="DX271" s="30"/>
      <c r="DY271" s="30"/>
      <c r="DZ271" s="30"/>
      <c r="EA271" s="30"/>
      <c r="EB271" s="30"/>
      <c r="EC271" s="30"/>
      <c r="ED271" s="30"/>
      <c r="EE271" s="30"/>
      <c r="EF271" s="30"/>
      <c r="EG271" s="30"/>
      <c r="EH271" s="30"/>
      <c r="EI271" s="30"/>
      <c r="EJ271" s="30"/>
      <c r="EK271" s="30"/>
      <c r="EL271" s="30"/>
      <c r="EM271" s="30"/>
      <c r="EN271" s="30"/>
      <c r="EO271" s="30"/>
      <c r="EP271" s="30"/>
      <c r="EQ271" s="30"/>
      <c r="ER271" s="30"/>
      <c r="ES271" s="30"/>
      <c r="ET271" s="30"/>
      <c r="EU271" s="30"/>
      <c r="EV271" s="30"/>
      <c r="EW271" s="30"/>
      <c r="EX271" s="30"/>
      <c r="EY271" s="30"/>
      <c r="EZ271" s="30"/>
      <c r="FA271" s="30"/>
      <c r="FB271" s="30"/>
      <c r="FC271" s="30"/>
      <c r="FD271" s="30"/>
      <c r="FE271" s="30"/>
      <c r="FF271" s="30"/>
      <c r="FG271" s="30"/>
      <c r="FH271" s="30"/>
      <c r="FI271" s="30"/>
      <c r="FJ271" s="30"/>
      <c r="FK271" s="30"/>
      <c r="FL271" s="30"/>
      <c r="FM271" s="30"/>
      <c r="FN271" s="30"/>
      <c r="FO271" s="30"/>
      <c r="FP271" s="30"/>
      <c r="FQ271" s="30"/>
      <c r="FR271" s="30"/>
      <c r="FS271" s="30"/>
      <c r="FT271" s="30"/>
      <c r="FU271" s="30"/>
      <c r="FV271" s="30"/>
      <c r="FW271" s="30"/>
      <c r="FX271" s="30"/>
      <c r="FY271" s="30"/>
      <c r="FZ271" s="30"/>
      <c r="GA271" s="30"/>
      <c r="GB271" s="30"/>
      <c r="GC271" s="30"/>
      <c r="GD271" s="30"/>
      <c r="GE271" s="30"/>
      <c r="GF271" s="30"/>
      <c r="GG271" s="30"/>
      <c r="GH271" s="30"/>
      <c r="GI271" s="30"/>
      <c r="GJ271" s="30"/>
      <c r="GK271" s="30"/>
      <c r="GL271" s="30"/>
      <c r="GM271" s="30"/>
      <c r="GN271" s="30"/>
      <c r="GO271" s="30"/>
      <c r="GP271" s="30"/>
      <c r="GQ271" s="30"/>
      <c r="GR271" s="30"/>
      <c r="GS271" s="30"/>
      <c r="GT271" s="30"/>
      <c r="GU271" s="30"/>
      <c r="GV271" s="30"/>
      <c r="GW271" s="30"/>
      <c r="GX271" s="30"/>
      <c r="GY271" s="30"/>
      <c r="GZ271" s="30"/>
      <c r="HA271" s="30"/>
      <c r="HB271" s="30"/>
      <c r="HC271" s="30"/>
      <c r="HD271" s="30"/>
      <c r="HE271" s="30"/>
      <c r="HF271" s="30"/>
    </row>
    <row r="272" spans="1:214" ht="16" x14ac:dyDescent="0.2">
      <c r="A272" s="1"/>
      <c r="B272" s="8">
        <v>21984782</v>
      </c>
      <c r="C272" s="33" t="s">
        <v>14540</v>
      </c>
      <c r="D272" s="10" t="s">
        <v>14541</v>
      </c>
      <c r="E272" s="29">
        <v>101</v>
      </c>
      <c r="F272" s="16" t="s">
        <v>591</v>
      </c>
      <c r="G272" s="16" t="s">
        <v>45</v>
      </c>
      <c r="H272" s="16">
        <v>1.43</v>
      </c>
      <c r="I272" s="13" t="s">
        <v>14542</v>
      </c>
      <c r="J272" s="16"/>
      <c r="K272" s="16">
        <v>4.0000000000000002E-4</v>
      </c>
      <c r="L272" s="16">
        <v>4.0000000000000002E-4</v>
      </c>
      <c r="M272" s="16"/>
      <c r="N272" s="16">
        <v>4.0000000000000002E-4</v>
      </c>
      <c r="O272" s="16">
        <v>6.9999999999999999E-4</v>
      </c>
      <c r="P272" s="34">
        <v>7.4575044896730896E-4</v>
      </c>
      <c r="Q272" s="34">
        <v>4.5750448967309003E-5</v>
      </c>
      <c r="R272" s="14">
        <v>5.8636309233046011E-2</v>
      </c>
      <c r="S272" s="14">
        <f t="shared" si="4"/>
        <v>0.94136369076695403</v>
      </c>
      <c r="T272" s="29">
        <v>263</v>
      </c>
      <c r="U272" s="29" t="s">
        <v>39</v>
      </c>
      <c r="V272" s="39" t="s">
        <v>39</v>
      </c>
      <c r="W272" s="35" t="s">
        <v>40</v>
      </c>
      <c r="X272" s="16" t="s">
        <v>14543</v>
      </c>
      <c r="Y272" s="29">
        <v>300854</v>
      </c>
      <c r="Z272" s="16">
        <v>1741227071</v>
      </c>
      <c r="AA272" s="16" t="s">
        <v>14544</v>
      </c>
      <c r="AB272" s="16" t="s">
        <v>14543</v>
      </c>
      <c r="AC272" s="29">
        <v>1</v>
      </c>
      <c r="AD272" s="16" t="s">
        <v>12612</v>
      </c>
      <c r="AE272" s="16" t="s">
        <v>12613</v>
      </c>
      <c r="AF272" s="16" t="s">
        <v>14545</v>
      </c>
      <c r="AG272" s="29">
        <v>6</v>
      </c>
      <c r="AH272" s="16" t="s">
        <v>14546</v>
      </c>
      <c r="AI272" s="16" t="s">
        <v>601</v>
      </c>
      <c r="AJ272" s="16" t="s">
        <v>602</v>
      </c>
      <c r="AK272" s="16">
        <v>3.6470249177938502E-4</v>
      </c>
      <c r="AL272" s="16">
        <v>3.6978799811384998E-4</v>
      </c>
      <c r="AM272" s="16">
        <v>4.5750448967309003E-5</v>
      </c>
      <c r="AN272" s="16">
        <v>5.8636309233046011E-2</v>
      </c>
      <c r="AO272" s="16">
        <v>0.82878320428083208</v>
      </c>
      <c r="AP272" s="16">
        <v>0.84033997268870453</v>
      </c>
      <c r="AQ272" s="16">
        <v>0.1039674928115101</v>
      </c>
      <c r="AR272" s="16"/>
      <c r="AS272" s="16"/>
      <c r="AT272" s="17" t="s">
        <v>41</v>
      </c>
      <c r="AU272" s="17" t="s">
        <v>41</v>
      </c>
      <c r="AV272" s="17" t="s">
        <v>42</v>
      </c>
      <c r="AW272" s="17" t="s">
        <v>42</v>
      </c>
      <c r="AX272" s="29">
        <v>1</v>
      </c>
      <c r="AY272" s="30" t="s">
        <v>603</v>
      </c>
      <c r="AZ272" s="30"/>
      <c r="BA272" s="30"/>
      <c r="BB272" s="30"/>
      <c r="BC272" s="30"/>
      <c r="BD272" s="30"/>
      <c r="BE272" s="30"/>
      <c r="BF272" s="30"/>
      <c r="BG272" s="30"/>
      <c r="BH272" s="30"/>
      <c r="BI272" s="30"/>
      <c r="BJ272" s="30"/>
      <c r="BK272" s="30"/>
      <c r="BL272" s="30"/>
      <c r="BM272" s="30"/>
      <c r="BN272" s="30"/>
      <c r="BO272" s="30"/>
      <c r="BP272" s="30"/>
      <c r="BQ272" s="30"/>
      <c r="BR272" s="30"/>
      <c r="BS272" s="30"/>
      <c r="BT272" s="30"/>
      <c r="BU272" s="30"/>
      <c r="BV272" s="30"/>
      <c r="BW272" s="30"/>
      <c r="BX272" s="30"/>
      <c r="BY272" s="30"/>
      <c r="BZ272" s="30"/>
      <c r="CA272" s="30"/>
      <c r="CB272" s="30"/>
      <c r="CC272" s="30"/>
      <c r="CD272" s="30"/>
      <c r="CE272" s="30"/>
      <c r="CF272" s="30"/>
      <c r="CG272" s="30"/>
      <c r="CH272" s="30"/>
      <c r="CI272" s="30"/>
      <c r="CJ272" s="30"/>
      <c r="CK272" s="30"/>
      <c r="CL272" s="30"/>
      <c r="CM272" s="30"/>
      <c r="CN272" s="30"/>
      <c r="CO272" s="30"/>
      <c r="CP272" s="30"/>
      <c r="CQ272" s="30"/>
      <c r="CR272" s="30"/>
      <c r="CS272" s="30"/>
      <c r="CT272" s="30"/>
      <c r="CU272" s="30"/>
      <c r="CV272" s="30"/>
      <c r="CW272" s="30"/>
      <c r="CX272" s="30"/>
      <c r="CY272" s="30"/>
      <c r="CZ272" s="30"/>
      <c r="DA272" s="30"/>
      <c r="DB272" s="30"/>
      <c r="DC272" s="30"/>
      <c r="DD272" s="30"/>
      <c r="DE272" s="30"/>
      <c r="DF272" s="30"/>
      <c r="DG272" s="30"/>
      <c r="DH272" s="30"/>
      <c r="DI272" s="30"/>
      <c r="DJ272" s="30"/>
      <c r="DK272" s="30"/>
      <c r="DL272" s="30"/>
      <c r="DM272" s="30"/>
      <c r="DN272" s="30"/>
      <c r="DO272" s="30"/>
      <c r="DP272" s="30"/>
      <c r="DQ272" s="30"/>
      <c r="DR272" s="30"/>
      <c r="DS272" s="30"/>
      <c r="DT272" s="30"/>
      <c r="DU272" s="30"/>
      <c r="DV272" s="30"/>
      <c r="DW272" s="30"/>
      <c r="DX272" s="30"/>
      <c r="DY272" s="30"/>
      <c r="DZ272" s="30"/>
      <c r="EA272" s="30"/>
      <c r="EB272" s="30"/>
      <c r="EC272" s="30"/>
      <c r="ED272" s="30"/>
      <c r="EE272" s="30"/>
      <c r="EF272" s="30"/>
      <c r="EG272" s="30"/>
      <c r="EH272" s="30"/>
      <c r="EI272" s="30"/>
      <c r="EJ272" s="30"/>
      <c r="EK272" s="30"/>
      <c r="EL272" s="30"/>
      <c r="EM272" s="30"/>
      <c r="EN272" s="30"/>
      <c r="EO272" s="30"/>
      <c r="EP272" s="30"/>
      <c r="EQ272" s="30"/>
      <c r="ER272" s="30"/>
      <c r="ES272" s="30"/>
      <c r="ET272" s="30"/>
      <c r="EU272" s="30"/>
      <c r="EV272" s="30"/>
      <c r="EW272" s="30"/>
      <c r="EX272" s="30"/>
      <c r="EY272" s="30"/>
      <c r="EZ272" s="30"/>
      <c r="FA272" s="30"/>
      <c r="FB272" s="30"/>
      <c r="FC272" s="30"/>
      <c r="FD272" s="30"/>
      <c r="FE272" s="30"/>
      <c r="FF272" s="30"/>
      <c r="FG272" s="30"/>
      <c r="FH272" s="30"/>
      <c r="FI272" s="30"/>
      <c r="FJ272" s="30"/>
      <c r="FK272" s="30"/>
      <c r="FL272" s="30"/>
      <c r="FM272" s="30"/>
      <c r="FN272" s="30"/>
      <c r="FO272" s="30"/>
      <c r="FP272" s="30"/>
      <c r="FQ272" s="30"/>
      <c r="FR272" s="30"/>
      <c r="FS272" s="30"/>
      <c r="FT272" s="30"/>
      <c r="FU272" s="30"/>
      <c r="FV272" s="30"/>
      <c r="FW272" s="30"/>
      <c r="FX272" s="30"/>
      <c r="FY272" s="30"/>
      <c r="FZ272" s="30"/>
      <c r="GA272" s="30"/>
      <c r="GB272" s="30"/>
      <c r="GC272" s="30"/>
      <c r="GD272" s="30"/>
      <c r="GE272" s="30"/>
      <c r="GF272" s="30"/>
      <c r="GG272" s="30"/>
      <c r="GH272" s="30"/>
      <c r="GI272" s="30"/>
      <c r="GJ272" s="30"/>
      <c r="GK272" s="30"/>
      <c r="GL272" s="30"/>
      <c r="GM272" s="30"/>
      <c r="GN272" s="30"/>
      <c r="GO272" s="30"/>
      <c r="GP272" s="30"/>
      <c r="GQ272" s="30"/>
      <c r="GR272" s="30"/>
      <c r="GS272" s="30"/>
      <c r="GT272" s="30"/>
      <c r="GU272" s="30"/>
      <c r="GV272" s="30"/>
      <c r="GW272" s="30"/>
      <c r="GX272" s="30"/>
      <c r="GY272" s="30"/>
      <c r="GZ272" s="30"/>
      <c r="HA272" s="30"/>
      <c r="HB272" s="30"/>
      <c r="HC272" s="30"/>
      <c r="HD272" s="30"/>
      <c r="HE272" s="30"/>
      <c r="HF272" s="30"/>
    </row>
    <row r="273" spans="1:214" ht="16" x14ac:dyDescent="0.2">
      <c r="A273" s="1"/>
      <c r="B273" s="18">
        <v>21990122</v>
      </c>
      <c r="C273" s="36" t="s">
        <v>14547</v>
      </c>
      <c r="D273" s="20" t="s">
        <v>14548</v>
      </c>
      <c r="E273" s="31">
        <v>58</v>
      </c>
      <c r="F273" s="32" t="s">
        <v>591</v>
      </c>
      <c r="G273" s="32" t="s">
        <v>45</v>
      </c>
      <c r="H273" s="32">
        <v>0.95</v>
      </c>
      <c r="I273" s="23" t="s">
        <v>14549</v>
      </c>
      <c r="J273" s="32"/>
      <c r="K273" s="32">
        <v>4.0000000000000002E-4</v>
      </c>
      <c r="L273" s="32">
        <v>2.0000000000000001E-4</v>
      </c>
      <c r="M273" s="32"/>
      <c r="N273" s="32">
        <v>2.0000000000000001E-4</v>
      </c>
      <c r="O273" s="32">
        <v>5.9999999999999995E-4</v>
      </c>
      <c r="P273" s="37">
        <v>6.4520390262961993E-4</v>
      </c>
      <c r="Q273" s="37">
        <v>4.5203902629620001E-5</v>
      </c>
      <c r="R273" s="24">
        <v>6.9297988776929997E-2</v>
      </c>
      <c r="S273" s="24">
        <f t="shared" si="4"/>
        <v>0.93070201122306995</v>
      </c>
      <c r="T273" s="31">
        <v>264</v>
      </c>
      <c r="U273" s="31" t="s">
        <v>39</v>
      </c>
      <c r="V273" s="40" t="s">
        <v>39</v>
      </c>
      <c r="W273" s="38" t="s">
        <v>40</v>
      </c>
      <c r="X273" s="32" t="s">
        <v>14550</v>
      </c>
      <c r="Y273" s="31">
        <v>301106</v>
      </c>
      <c r="Z273" s="32">
        <v>1741291571</v>
      </c>
      <c r="AA273" s="32" t="s">
        <v>14551</v>
      </c>
      <c r="AB273" s="32" t="s">
        <v>14550</v>
      </c>
      <c r="AC273" s="31">
        <v>1</v>
      </c>
      <c r="AD273" s="32" t="s">
        <v>12612</v>
      </c>
      <c r="AE273" s="32" t="s">
        <v>12613</v>
      </c>
      <c r="AF273" s="32" t="s">
        <v>14552</v>
      </c>
      <c r="AG273" s="31">
        <v>7</v>
      </c>
      <c r="AH273" s="32" t="s">
        <v>14553</v>
      </c>
      <c r="AI273" s="32" t="s">
        <v>601</v>
      </c>
      <c r="AJ273" s="32" t="s">
        <v>602</v>
      </c>
      <c r="AK273" s="32">
        <v>3.8042045652631401E-4</v>
      </c>
      <c r="AL273" s="32">
        <v>2.2668753946396999E-4</v>
      </c>
      <c r="AM273" s="32">
        <v>4.5203902629620001E-5</v>
      </c>
      <c r="AN273" s="32">
        <v>6.9297988776929997E-2</v>
      </c>
      <c r="AO273" s="32">
        <v>0.83843562127459759</v>
      </c>
      <c r="AP273" s="32">
        <v>0.499612743544817</v>
      </c>
      <c r="AQ273" s="32">
        <v>9.9628086594970591E-2</v>
      </c>
      <c r="AR273" s="32"/>
      <c r="AS273" s="32"/>
      <c r="AT273" s="17" t="s">
        <v>41</v>
      </c>
      <c r="AU273" s="17" t="s">
        <v>41</v>
      </c>
      <c r="AV273" s="17" t="s">
        <v>42</v>
      </c>
      <c r="AW273" s="17" t="s">
        <v>42</v>
      </c>
      <c r="AX273" s="29">
        <v>1</v>
      </c>
      <c r="AY273" s="30" t="s">
        <v>603</v>
      </c>
      <c r="AZ273" s="30"/>
      <c r="BA273" s="30"/>
      <c r="BB273" s="30"/>
      <c r="BC273" s="30"/>
      <c r="BD273" s="30"/>
      <c r="BE273" s="30"/>
      <c r="BF273" s="30"/>
      <c r="BG273" s="30"/>
      <c r="BH273" s="30"/>
      <c r="BI273" s="30"/>
      <c r="BJ273" s="30"/>
      <c r="BK273" s="30"/>
      <c r="BL273" s="30"/>
      <c r="BM273" s="30"/>
      <c r="BN273" s="30"/>
      <c r="BO273" s="30"/>
      <c r="BP273" s="30"/>
      <c r="BQ273" s="30"/>
      <c r="BR273" s="30"/>
      <c r="BS273" s="30"/>
      <c r="BT273" s="30"/>
      <c r="BU273" s="30"/>
      <c r="BV273" s="30"/>
      <c r="BW273" s="30"/>
      <c r="BX273" s="30"/>
      <c r="BY273" s="30"/>
      <c r="BZ273" s="30"/>
      <c r="CA273" s="30"/>
      <c r="CB273" s="30"/>
      <c r="CC273" s="30"/>
      <c r="CD273" s="30"/>
      <c r="CE273" s="30"/>
      <c r="CF273" s="30"/>
      <c r="CG273" s="30"/>
      <c r="CH273" s="30"/>
      <c r="CI273" s="30"/>
      <c r="CJ273" s="30"/>
      <c r="CK273" s="30"/>
      <c r="CL273" s="30"/>
      <c r="CM273" s="30"/>
      <c r="CN273" s="30"/>
      <c r="CO273" s="30"/>
      <c r="CP273" s="30"/>
      <c r="CQ273" s="30"/>
      <c r="CR273" s="30"/>
      <c r="CS273" s="30"/>
      <c r="CT273" s="30"/>
      <c r="CU273" s="30"/>
      <c r="CV273" s="30"/>
      <c r="CW273" s="30"/>
      <c r="CX273" s="30"/>
      <c r="CY273" s="30"/>
      <c r="CZ273" s="30"/>
      <c r="DA273" s="30"/>
      <c r="DB273" s="30"/>
      <c r="DC273" s="30"/>
      <c r="DD273" s="30"/>
      <c r="DE273" s="30"/>
      <c r="DF273" s="30"/>
      <c r="DG273" s="30"/>
      <c r="DH273" s="30"/>
      <c r="DI273" s="30"/>
      <c r="DJ273" s="30"/>
      <c r="DK273" s="30"/>
      <c r="DL273" s="30"/>
      <c r="DM273" s="30"/>
      <c r="DN273" s="30"/>
      <c r="DO273" s="30"/>
      <c r="DP273" s="30"/>
      <c r="DQ273" s="30"/>
      <c r="DR273" s="30"/>
      <c r="DS273" s="30"/>
      <c r="DT273" s="30"/>
      <c r="DU273" s="30"/>
      <c r="DV273" s="30"/>
      <c r="DW273" s="30"/>
      <c r="DX273" s="30"/>
      <c r="DY273" s="30"/>
      <c r="DZ273" s="30"/>
      <c r="EA273" s="30"/>
      <c r="EB273" s="30"/>
      <c r="EC273" s="30"/>
      <c r="ED273" s="30"/>
      <c r="EE273" s="30"/>
      <c r="EF273" s="30"/>
      <c r="EG273" s="30"/>
      <c r="EH273" s="30"/>
      <c r="EI273" s="30"/>
      <c r="EJ273" s="30"/>
      <c r="EK273" s="30"/>
      <c r="EL273" s="30"/>
      <c r="EM273" s="30"/>
      <c r="EN273" s="30"/>
      <c r="EO273" s="30"/>
      <c r="EP273" s="30"/>
      <c r="EQ273" s="30"/>
      <c r="ER273" s="30"/>
      <c r="ES273" s="30"/>
      <c r="ET273" s="30"/>
      <c r="EU273" s="30"/>
      <c r="EV273" s="30"/>
      <c r="EW273" s="30"/>
      <c r="EX273" s="30"/>
      <c r="EY273" s="30"/>
      <c r="EZ273" s="30"/>
      <c r="FA273" s="30"/>
      <c r="FB273" s="30"/>
      <c r="FC273" s="30"/>
      <c r="FD273" s="30"/>
      <c r="FE273" s="30"/>
      <c r="FF273" s="30"/>
      <c r="FG273" s="30"/>
      <c r="FH273" s="30"/>
      <c r="FI273" s="30"/>
      <c r="FJ273" s="30"/>
      <c r="FK273" s="30"/>
      <c r="FL273" s="30"/>
      <c r="FM273" s="30"/>
      <c r="FN273" s="30"/>
      <c r="FO273" s="30"/>
      <c r="FP273" s="30"/>
      <c r="FQ273" s="30"/>
      <c r="FR273" s="30"/>
      <c r="FS273" s="30"/>
      <c r="FT273" s="30"/>
      <c r="FU273" s="30"/>
      <c r="FV273" s="30"/>
      <c r="FW273" s="30"/>
      <c r="FX273" s="30"/>
      <c r="FY273" s="30"/>
      <c r="FZ273" s="30"/>
      <c r="GA273" s="30"/>
      <c r="GB273" s="30"/>
      <c r="GC273" s="30"/>
      <c r="GD273" s="30"/>
      <c r="GE273" s="30"/>
      <c r="GF273" s="30"/>
      <c r="GG273" s="30"/>
      <c r="GH273" s="30"/>
      <c r="GI273" s="30"/>
      <c r="GJ273" s="30"/>
      <c r="GK273" s="30"/>
      <c r="GL273" s="30"/>
      <c r="GM273" s="30"/>
      <c r="GN273" s="30"/>
      <c r="GO273" s="30"/>
      <c r="GP273" s="30"/>
      <c r="GQ273" s="30"/>
      <c r="GR273" s="30"/>
      <c r="GS273" s="30"/>
      <c r="GT273" s="30"/>
      <c r="GU273" s="30"/>
      <c r="GV273" s="30"/>
      <c r="GW273" s="30"/>
      <c r="GX273" s="30"/>
      <c r="GY273" s="30"/>
      <c r="GZ273" s="30"/>
      <c r="HA273" s="30"/>
      <c r="HB273" s="30"/>
      <c r="HC273" s="30"/>
      <c r="HD273" s="30"/>
      <c r="HE273" s="30"/>
      <c r="HF273" s="30"/>
    </row>
    <row r="274" spans="1:214" ht="16" x14ac:dyDescent="0.2">
      <c r="A274" s="1"/>
      <c r="B274" s="8">
        <v>21988101</v>
      </c>
      <c r="C274" s="33" t="s">
        <v>14554</v>
      </c>
      <c r="D274" s="10" t="s">
        <v>14555</v>
      </c>
      <c r="E274" s="29">
        <v>13</v>
      </c>
      <c r="F274" s="16" t="s">
        <v>591</v>
      </c>
      <c r="G274" s="16" t="s">
        <v>45</v>
      </c>
      <c r="H274" s="16">
        <v>1.23</v>
      </c>
      <c r="I274" s="13" t="s">
        <v>14556</v>
      </c>
      <c r="J274" s="16"/>
      <c r="K274" s="16">
        <v>1E-4</v>
      </c>
      <c r="L274" s="16">
        <v>2.0000000000000001E-4</v>
      </c>
      <c r="M274" s="16"/>
      <c r="N274" s="16">
        <v>2.0000000000000001E-4</v>
      </c>
      <c r="O274" s="16">
        <v>2.9999999999999997E-4</v>
      </c>
      <c r="P274" s="34">
        <v>3.4426152590228001E-4</v>
      </c>
      <c r="Q274" s="34">
        <v>4.4261525902279998E-5</v>
      </c>
      <c r="R274" s="14">
        <v>0.11750000034256559</v>
      </c>
      <c r="S274" s="14">
        <f t="shared" si="4"/>
        <v>0.88249999965743442</v>
      </c>
      <c r="T274" s="29">
        <v>265</v>
      </c>
      <c r="U274" s="29" t="s">
        <v>39</v>
      </c>
      <c r="V274" s="39" t="s">
        <v>39</v>
      </c>
      <c r="W274" s="35" t="s">
        <v>40</v>
      </c>
      <c r="X274" s="16" t="s">
        <v>14557</v>
      </c>
      <c r="Y274" s="29">
        <v>300987</v>
      </c>
      <c r="Z274" s="16">
        <v>1741267151</v>
      </c>
      <c r="AA274" s="16" t="s">
        <v>14558</v>
      </c>
      <c r="AB274" s="16" t="s">
        <v>14557</v>
      </c>
      <c r="AC274" s="29">
        <v>1</v>
      </c>
      <c r="AD274" s="16" t="s">
        <v>12612</v>
      </c>
      <c r="AE274" s="16" t="s">
        <v>12613</v>
      </c>
      <c r="AF274" s="16" t="s">
        <v>2893</v>
      </c>
      <c r="AG274" s="29">
        <v>2</v>
      </c>
      <c r="AH274" s="16" t="s">
        <v>14559</v>
      </c>
      <c r="AI274" s="16" t="s">
        <v>601</v>
      </c>
      <c r="AJ274" s="16" t="s">
        <v>602</v>
      </c>
      <c r="AK274" s="16">
        <v>1.2750059272795001E-4</v>
      </c>
      <c r="AL274" s="16">
        <v>2.0493171773775E-4</v>
      </c>
      <c r="AM274" s="16">
        <v>4.4261525902279998E-5</v>
      </c>
      <c r="AN274" s="16">
        <v>0.11750000034256559</v>
      </c>
      <c r="AO274" s="16">
        <v>0.28930863388522582</v>
      </c>
      <c r="AP274" s="16">
        <v>0.46500580138451569</v>
      </c>
      <c r="AQ274" s="16">
        <v>0.10043280049518601</v>
      </c>
      <c r="AR274" s="16"/>
      <c r="AS274" s="16"/>
      <c r="AT274" s="17" t="s">
        <v>41</v>
      </c>
      <c r="AU274" s="17" t="s">
        <v>41</v>
      </c>
      <c r="AV274" s="17" t="s">
        <v>42</v>
      </c>
      <c r="AW274" s="17" t="s">
        <v>42</v>
      </c>
      <c r="AX274" s="29">
        <v>1</v>
      </c>
      <c r="AY274" s="30"/>
      <c r="AZ274" s="30"/>
      <c r="BA274" s="30"/>
      <c r="BB274" s="30"/>
      <c r="BC274" s="30"/>
      <c r="BD274" s="30"/>
      <c r="BE274" s="30"/>
      <c r="BF274" s="30"/>
      <c r="BG274" s="30"/>
      <c r="BH274" s="30"/>
      <c r="BI274" s="30"/>
      <c r="BJ274" s="30"/>
      <c r="BK274" s="30"/>
      <c r="BL274" s="30"/>
      <c r="BM274" s="30"/>
      <c r="BN274" s="30"/>
      <c r="BO274" s="30"/>
      <c r="BP274" s="30"/>
      <c r="BQ274" s="30"/>
      <c r="BR274" s="30"/>
      <c r="BS274" s="30"/>
      <c r="BT274" s="30"/>
      <c r="BU274" s="30"/>
      <c r="BV274" s="30"/>
      <c r="BW274" s="30"/>
      <c r="BX274" s="30"/>
      <c r="BY274" s="30"/>
      <c r="BZ274" s="30"/>
      <c r="CA274" s="30"/>
      <c r="CB274" s="30"/>
      <c r="CC274" s="30"/>
      <c r="CD274" s="30"/>
      <c r="CE274" s="30"/>
      <c r="CF274" s="30"/>
      <c r="CG274" s="30"/>
      <c r="CH274" s="30"/>
      <c r="CI274" s="30"/>
      <c r="CJ274" s="30"/>
      <c r="CK274" s="30"/>
      <c r="CL274" s="30"/>
      <c r="CM274" s="30"/>
      <c r="CN274" s="30"/>
      <c r="CO274" s="30"/>
      <c r="CP274" s="30"/>
      <c r="CQ274" s="30"/>
      <c r="CR274" s="30"/>
      <c r="CS274" s="30"/>
      <c r="CT274" s="30"/>
      <c r="CU274" s="30"/>
      <c r="CV274" s="30"/>
      <c r="CW274" s="30"/>
      <c r="CX274" s="30"/>
      <c r="CY274" s="30"/>
      <c r="CZ274" s="30"/>
      <c r="DA274" s="30"/>
      <c r="DB274" s="30"/>
      <c r="DC274" s="30"/>
      <c r="DD274" s="30"/>
      <c r="DE274" s="30"/>
      <c r="DF274" s="30"/>
      <c r="DG274" s="30"/>
      <c r="DH274" s="30"/>
      <c r="DI274" s="30"/>
      <c r="DJ274" s="30"/>
      <c r="DK274" s="30"/>
      <c r="DL274" s="30"/>
      <c r="DM274" s="30"/>
      <c r="DN274" s="30"/>
      <c r="DO274" s="30"/>
      <c r="DP274" s="30"/>
      <c r="DQ274" s="30"/>
      <c r="DR274" s="30"/>
      <c r="DS274" s="30"/>
      <c r="DT274" s="30"/>
      <c r="DU274" s="30"/>
      <c r="DV274" s="30"/>
      <c r="DW274" s="30"/>
      <c r="DX274" s="30"/>
      <c r="DY274" s="30"/>
      <c r="DZ274" s="30"/>
      <c r="EA274" s="30"/>
      <c r="EB274" s="30"/>
      <c r="EC274" s="30"/>
      <c r="ED274" s="30"/>
      <c r="EE274" s="30"/>
      <c r="EF274" s="30"/>
      <c r="EG274" s="30"/>
      <c r="EH274" s="30"/>
      <c r="EI274" s="30"/>
      <c r="EJ274" s="30"/>
      <c r="EK274" s="30"/>
      <c r="EL274" s="30"/>
      <c r="EM274" s="30"/>
      <c r="EN274" s="30"/>
      <c r="EO274" s="30"/>
      <c r="EP274" s="30"/>
      <c r="EQ274" s="30"/>
      <c r="ER274" s="30"/>
      <c r="ES274" s="30"/>
      <c r="ET274" s="30"/>
      <c r="EU274" s="30"/>
      <c r="EV274" s="30"/>
      <c r="EW274" s="30"/>
      <c r="EX274" s="30"/>
      <c r="EY274" s="30"/>
      <c r="EZ274" s="30"/>
      <c r="FA274" s="30"/>
      <c r="FB274" s="30"/>
      <c r="FC274" s="30"/>
      <c r="FD274" s="30"/>
      <c r="FE274" s="30"/>
      <c r="FF274" s="30"/>
      <c r="FG274" s="30"/>
      <c r="FH274" s="30"/>
      <c r="FI274" s="30"/>
      <c r="FJ274" s="30"/>
      <c r="FK274" s="30"/>
      <c r="FL274" s="30"/>
      <c r="FM274" s="30"/>
      <c r="FN274" s="30"/>
      <c r="FO274" s="30"/>
      <c r="FP274" s="30"/>
      <c r="FQ274" s="30"/>
      <c r="FR274" s="30"/>
      <c r="FS274" s="30"/>
      <c r="FT274" s="30"/>
      <c r="FU274" s="30"/>
      <c r="FV274" s="30"/>
      <c r="FW274" s="30"/>
      <c r="FX274" s="30"/>
      <c r="FY274" s="30"/>
      <c r="FZ274" s="30"/>
      <c r="GA274" s="30"/>
      <c r="GB274" s="30"/>
      <c r="GC274" s="30"/>
      <c r="GD274" s="30"/>
      <c r="GE274" s="30"/>
      <c r="GF274" s="30"/>
      <c r="GG274" s="30"/>
      <c r="GH274" s="30"/>
      <c r="GI274" s="30"/>
      <c r="GJ274" s="30"/>
      <c r="GK274" s="30"/>
      <c r="GL274" s="30"/>
      <c r="GM274" s="30"/>
      <c r="GN274" s="30"/>
      <c r="GO274" s="30"/>
      <c r="GP274" s="30"/>
      <c r="GQ274" s="30"/>
      <c r="GR274" s="30"/>
      <c r="GS274" s="30"/>
      <c r="GT274" s="30"/>
      <c r="GU274" s="30"/>
      <c r="GV274" s="30"/>
      <c r="GW274" s="30"/>
      <c r="GX274" s="30"/>
      <c r="GY274" s="30"/>
      <c r="GZ274" s="30"/>
      <c r="HA274" s="30"/>
      <c r="HB274" s="30"/>
      <c r="HC274" s="30"/>
      <c r="HD274" s="30"/>
      <c r="HE274" s="30"/>
      <c r="HF274" s="30"/>
    </row>
    <row r="275" spans="1:214" ht="16" x14ac:dyDescent="0.2">
      <c r="A275" s="1"/>
      <c r="B275" s="18">
        <v>21992804</v>
      </c>
      <c r="C275" s="36" t="s">
        <v>14560</v>
      </c>
      <c r="D275" s="20" t="s">
        <v>14561</v>
      </c>
      <c r="E275" s="31">
        <v>28</v>
      </c>
      <c r="F275" s="32" t="s">
        <v>591</v>
      </c>
      <c r="G275" s="32" t="s">
        <v>36</v>
      </c>
      <c r="H275" s="32">
        <v>5.26</v>
      </c>
      <c r="I275" s="23" t="s">
        <v>14562</v>
      </c>
      <c r="J275" s="32"/>
      <c r="K275" s="32">
        <v>5.9999999999999995E-4</v>
      </c>
      <c r="L275" s="32">
        <v>1E-4</v>
      </c>
      <c r="M275" s="32"/>
      <c r="N275" s="32">
        <v>1E-4</v>
      </c>
      <c r="O275" s="32">
        <v>5.9999999999999995E-4</v>
      </c>
      <c r="P275" s="37">
        <v>6.4335044376060194E-4</v>
      </c>
      <c r="Q275" s="37">
        <v>4.3350443760601999E-5</v>
      </c>
      <c r="R275" s="24">
        <v>6.3800000041803931E-2</v>
      </c>
      <c r="S275" s="24">
        <f t="shared" si="4"/>
        <v>0.93619999995819603</v>
      </c>
      <c r="T275" s="31">
        <v>266</v>
      </c>
      <c r="U275" s="31" t="s">
        <v>39</v>
      </c>
      <c r="V275" s="40" t="s">
        <v>39</v>
      </c>
      <c r="W275" s="38" t="s">
        <v>40</v>
      </c>
      <c r="X275" s="32" t="s">
        <v>14563</v>
      </c>
      <c r="Y275" s="31">
        <v>301268</v>
      </c>
      <c r="Z275" s="32">
        <v>1741323995</v>
      </c>
      <c r="AA275" s="32" t="s">
        <v>14564</v>
      </c>
      <c r="AB275" s="32" t="s">
        <v>14563</v>
      </c>
      <c r="AC275" s="31">
        <v>1</v>
      </c>
      <c r="AD275" s="32" t="s">
        <v>12612</v>
      </c>
      <c r="AE275" s="32" t="s">
        <v>12613</v>
      </c>
      <c r="AF275" s="32" t="s">
        <v>14565</v>
      </c>
      <c r="AG275" s="31">
        <v>9</v>
      </c>
      <c r="AH275" s="32" t="s">
        <v>14566</v>
      </c>
      <c r="AI275" s="32" t="s">
        <v>640</v>
      </c>
      <c r="AJ275" s="32" t="s">
        <v>641</v>
      </c>
      <c r="AK275" s="32">
        <v>5.8596518206579303E-4</v>
      </c>
      <c r="AL275" s="32">
        <v>5.0158413863217998E-5</v>
      </c>
      <c r="AM275" s="32">
        <v>4.3350443760601999E-5</v>
      </c>
      <c r="AN275" s="32">
        <v>6.3800000041803931E-2</v>
      </c>
      <c r="AO275" s="32">
        <v>1.2669657061185271</v>
      </c>
      <c r="AP275" s="32">
        <v>0.1084518196353549</v>
      </c>
      <c r="AQ275" s="32">
        <v>9.3731722072755666E-2</v>
      </c>
      <c r="AR275" s="32"/>
      <c r="AS275" s="32"/>
      <c r="AT275" s="17" t="s">
        <v>41</v>
      </c>
      <c r="AU275" s="17" t="s">
        <v>41</v>
      </c>
      <c r="AV275" s="17" t="s">
        <v>42</v>
      </c>
      <c r="AW275" s="17" t="s">
        <v>42</v>
      </c>
      <c r="AX275" s="29">
        <v>1</v>
      </c>
      <c r="AY275" s="30" t="s">
        <v>603</v>
      </c>
      <c r="AZ275" s="30"/>
      <c r="BA275" s="30"/>
      <c r="BB275" s="30"/>
      <c r="BC275" s="30"/>
      <c r="BD275" s="30"/>
      <c r="BE275" s="30"/>
      <c r="BF275" s="30"/>
      <c r="BG275" s="30"/>
      <c r="BH275" s="30"/>
      <c r="BI275" s="30"/>
      <c r="BJ275" s="30"/>
      <c r="BK275" s="30"/>
      <c r="BL275" s="30"/>
      <c r="BM275" s="30"/>
      <c r="BN275" s="30"/>
      <c r="BO275" s="30"/>
      <c r="BP275" s="30"/>
      <c r="BQ275" s="30"/>
      <c r="BR275" s="30"/>
      <c r="BS275" s="30"/>
      <c r="BT275" s="30"/>
      <c r="BU275" s="30"/>
      <c r="BV275" s="30"/>
      <c r="BW275" s="30"/>
      <c r="BX275" s="30"/>
      <c r="BY275" s="30"/>
      <c r="BZ275" s="30"/>
      <c r="CA275" s="30"/>
      <c r="CB275" s="30"/>
      <c r="CC275" s="30"/>
      <c r="CD275" s="30"/>
      <c r="CE275" s="30"/>
      <c r="CF275" s="30"/>
      <c r="CG275" s="30"/>
      <c r="CH275" s="30"/>
      <c r="CI275" s="30"/>
      <c r="CJ275" s="30"/>
      <c r="CK275" s="30"/>
      <c r="CL275" s="30"/>
      <c r="CM275" s="30"/>
      <c r="CN275" s="30"/>
      <c r="CO275" s="30"/>
      <c r="CP275" s="30"/>
      <c r="CQ275" s="30"/>
      <c r="CR275" s="30"/>
      <c r="CS275" s="30"/>
      <c r="CT275" s="30"/>
      <c r="CU275" s="30"/>
      <c r="CV275" s="30"/>
      <c r="CW275" s="30"/>
      <c r="CX275" s="30"/>
      <c r="CY275" s="30"/>
      <c r="CZ275" s="30"/>
      <c r="DA275" s="30"/>
      <c r="DB275" s="30"/>
      <c r="DC275" s="30"/>
      <c r="DD275" s="30"/>
      <c r="DE275" s="30"/>
      <c r="DF275" s="30"/>
      <c r="DG275" s="30"/>
      <c r="DH275" s="30"/>
      <c r="DI275" s="30"/>
      <c r="DJ275" s="30"/>
      <c r="DK275" s="30"/>
      <c r="DL275" s="30"/>
      <c r="DM275" s="30"/>
      <c r="DN275" s="30"/>
      <c r="DO275" s="30"/>
      <c r="DP275" s="30"/>
      <c r="DQ275" s="30"/>
      <c r="DR275" s="30"/>
      <c r="DS275" s="30"/>
      <c r="DT275" s="30"/>
      <c r="DU275" s="30"/>
      <c r="DV275" s="30"/>
      <c r="DW275" s="30"/>
      <c r="DX275" s="30"/>
      <c r="DY275" s="30"/>
      <c r="DZ275" s="30"/>
      <c r="EA275" s="30"/>
      <c r="EB275" s="30"/>
      <c r="EC275" s="30"/>
      <c r="ED275" s="30"/>
      <c r="EE275" s="30"/>
      <c r="EF275" s="30"/>
      <c r="EG275" s="30"/>
      <c r="EH275" s="30"/>
      <c r="EI275" s="30"/>
      <c r="EJ275" s="30"/>
      <c r="EK275" s="30"/>
      <c r="EL275" s="30"/>
      <c r="EM275" s="30"/>
      <c r="EN275" s="30"/>
      <c r="EO275" s="30"/>
      <c r="EP275" s="30"/>
      <c r="EQ275" s="30"/>
      <c r="ER275" s="30"/>
      <c r="ES275" s="30"/>
      <c r="ET275" s="30"/>
      <c r="EU275" s="30"/>
      <c r="EV275" s="30"/>
      <c r="EW275" s="30"/>
      <c r="EX275" s="30"/>
      <c r="EY275" s="30"/>
      <c r="EZ275" s="30"/>
      <c r="FA275" s="30"/>
      <c r="FB275" s="30"/>
      <c r="FC275" s="30"/>
      <c r="FD275" s="30"/>
      <c r="FE275" s="30"/>
      <c r="FF275" s="30"/>
      <c r="FG275" s="30"/>
      <c r="FH275" s="30"/>
      <c r="FI275" s="30"/>
      <c r="FJ275" s="30"/>
      <c r="FK275" s="30"/>
      <c r="FL275" s="30"/>
      <c r="FM275" s="30"/>
      <c r="FN275" s="30"/>
      <c r="FO275" s="30"/>
      <c r="FP275" s="30"/>
      <c r="FQ275" s="30"/>
      <c r="FR275" s="30"/>
      <c r="FS275" s="30"/>
      <c r="FT275" s="30"/>
      <c r="FU275" s="30"/>
      <c r="FV275" s="30"/>
      <c r="FW275" s="30"/>
      <c r="FX275" s="30"/>
      <c r="FY275" s="30"/>
      <c r="FZ275" s="30"/>
      <c r="GA275" s="30"/>
      <c r="GB275" s="30"/>
      <c r="GC275" s="30"/>
      <c r="GD275" s="30"/>
      <c r="GE275" s="30"/>
      <c r="GF275" s="30"/>
      <c r="GG275" s="30"/>
      <c r="GH275" s="30"/>
      <c r="GI275" s="30"/>
      <c r="GJ275" s="30"/>
      <c r="GK275" s="30"/>
      <c r="GL275" s="30"/>
      <c r="GM275" s="30"/>
      <c r="GN275" s="30"/>
      <c r="GO275" s="30"/>
      <c r="GP275" s="30"/>
      <c r="GQ275" s="30"/>
      <c r="GR275" s="30"/>
      <c r="GS275" s="30"/>
      <c r="GT275" s="30"/>
      <c r="GU275" s="30"/>
      <c r="GV275" s="30"/>
      <c r="GW275" s="30"/>
      <c r="GX275" s="30"/>
      <c r="GY275" s="30"/>
      <c r="GZ275" s="30"/>
      <c r="HA275" s="30"/>
      <c r="HB275" s="30"/>
      <c r="HC275" s="30"/>
      <c r="HD275" s="30"/>
      <c r="HE275" s="30"/>
      <c r="HF275" s="30"/>
    </row>
    <row r="276" spans="1:214" ht="16" x14ac:dyDescent="0.2">
      <c r="A276" s="1"/>
      <c r="B276" s="8">
        <v>21989672</v>
      </c>
      <c r="C276" s="33" t="s">
        <v>14567</v>
      </c>
      <c r="D276" s="10" t="s">
        <v>14568</v>
      </c>
      <c r="E276" s="29">
        <v>12</v>
      </c>
      <c r="F276" s="16" t="s">
        <v>591</v>
      </c>
      <c r="G276" s="16" t="s">
        <v>36</v>
      </c>
      <c r="H276" s="16">
        <v>1.01</v>
      </c>
      <c r="I276" s="13" t="s">
        <v>14569</v>
      </c>
      <c r="J276" s="16"/>
      <c r="K276" s="16">
        <v>1.6000000000000001E-3</v>
      </c>
      <c r="L276" s="16">
        <v>2.9999999999999997E-4</v>
      </c>
      <c r="M276" s="16"/>
      <c r="N276" s="16">
        <v>2.9999999999999997E-4</v>
      </c>
      <c r="O276" s="16">
        <v>1.8E-3</v>
      </c>
      <c r="P276" s="34">
        <v>1.8432460651462001E-3</v>
      </c>
      <c r="Q276" s="34">
        <v>4.3246065146199998E-5</v>
      </c>
      <c r="R276" s="14">
        <v>2.2854372222056021E-2</v>
      </c>
      <c r="S276" s="14">
        <f t="shared" si="4"/>
        <v>0.977145627777944</v>
      </c>
      <c r="T276" s="29">
        <v>267</v>
      </c>
      <c r="U276" s="29" t="s">
        <v>39</v>
      </c>
      <c r="V276" s="39" t="s">
        <v>39</v>
      </c>
      <c r="W276" s="35" t="s">
        <v>40</v>
      </c>
      <c r="X276" s="16" t="s">
        <v>14570</v>
      </c>
      <c r="Y276" s="29">
        <v>301075</v>
      </c>
      <c r="Z276" s="16">
        <v>1741286123</v>
      </c>
      <c r="AA276" s="16" t="s">
        <v>14571</v>
      </c>
      <c r="AB276" s="16" t="s">
        <v>14570</v>
      </c>
      <c r="AC276" s="29">
        <v>1</v>
      </c>
      <c r="AD276" s="16" t="s">
        <v>12612</v>
      </c>
      <c r="AE276" s="16" t="s">
        <v>12613</v>
      </c>
      <c r="AF276" s="16" t="s">
        <v>14572</v>
      </c>
      <c r="AG276" s="29">
        <v>19</v>
      </c>
      <c r="AH276" s="16" t="s">
        <v>14573</v>
      </c>
      <c r="AI276" s="16" t="s">
        <v>640</v>
      </c>
      <c r="AJ276" s="16" t="s">
        <v>641</v>
      </c>
      <c r="AK276" s="16">
        <v>1.5866214350470679E-3</v>
      </c>
      <c r="AL276" s="16">
        <v>2.6237721893599401E-4</v>
      </c>
      <c r="AM276" s="16">
        <v>4.3246065146199998E-5</v>
      </c>
      <c r="AN276" s="16">
        <v>2.2854372222056021E-2</v>
      </c>
      <c r="AO276" s="16">
        <v>3.4975731141101081</v>
      </c>
      <c r="AP276" s="16">
        <v>0.57838844631409547</v>
      </c>
      <c r="AQ276" s="16">
        <v>9.5332302592972498E-2</v>
      </c>
      <c r="AR276" s="16"/>
      <c r="AS276" s="16"/>
      <c r="AT276" s="17" t="s">
        <v>41</v>
      </c>
      <c r="AU276" s="17" t="s">
        <v>41</v>
      </c>
      <c r="AV276" s="17" t="s">
        <v>42</v>
      </c>
      <c r="AW276" s="17" t="s">
        <v>42</v>
      </c>
      <c r="AX276" s="29">
        <v>1</v>
      </c>
      <c r="AY276" s="30" t="s">
        <v>603</v>
      </c>
      <c r="AZ276" s="30"/>
      <c r="BA276" s="30"/>
      <c r="BB276" s="30"/>
      <c r="BC276" s="30"/>
      <c r="BD276" s="30"/>
      <c r="BE276" s="30"/>
      <c r="BF276" s="30"/>
      <c r="BG276" s="30"/>
      <c r="BH276" s="30"/>
      <c r="BI276" s="30"/>
      <c r="BJ276" s="30"/>
      <c r="BK276" s="30"/>
      <c r="BL276" s="30"/>
      <c r="BM276" s="30"/>
      <c r="BN276" s="30"/>
      <c r="BO276" s="30"/>
      <c r="BP276" s="30"/>
      <c r="BQ276" s="30"/>
      <c r="BR276" s="30"/>
      <c r="BS276" s="30"/>
      <c r="BT276" s="30"/>
      <c r="BU276" s="30"/>
      <c r="BV276" s="30"/>
      <c r="BW276" s="30"/>
      <c r="BX276" s="30"/>
      <c r="BY276" s="30"/>
      <c r="BZ276" s="30"/>
      <c r="CA276" s="30"/>
      <c r="CB276" s="30"/>
      <c r="CC276" s="30"/>
      <c r="CD276" s="30"/>
      <c r="CE276" s="30"/>
      <c r="CF276" s="30"/>
      <c r="CG276" s="30"/>
      <c r="CH276" s="30"/>
      <c r="CI276" s="30"/>
      <c r="CJ276" s="30"/>
      <c r="CK276" s="30"/>
      <c r="CL276" s="30"/>
      <c r="CM276" s="30"/>
      <c r="CN276" s="30"/>
      <c r="CO276" s="30"/>
      <c r="CP276" s="30"/>
      <c r="CQ276" s="30"/>
      <c r="CR276" s="30"/>
      <c r="CS276" s="30"/>
      <c r="CT276" s="30"/>
      <c r="CU276" s="30"/>
      <c r="CV276" s="30"/>
      <c r="CW276" s="30"/>
      <c r="CX276" s="30"/>
      <c r="CY276" s="30"/>
      <c r="CZ276" s="30"/>
      <c r="DA276" s="30"/>
      <c r="DB276" s="30"/>
      <c r="DC276" s="30"/>
      <c r="DD276" s="30"/>
      <c r="DE276" s="30"/>
      <c r="DF276" s="30"/>
      <c r="DG276" s="30"/>
      <c r="DH276" s="30"/>
      <c r="DI276" s="30"/>
      <c r="DJ276" s="30"/>
      <c r="DK276" s="30"/>
      <c r="DL276" s="30"/>
      <c r="DM276" s="30"/>
      <c r="DN276" s="30"/>
      <c r="DO276" s="30"/>
      <c r="DP276" s="30"/>
      <c r="DQ276" s="30"/>
      <c r="DR276" s="30"/>
      <c r="DS276" s="30"/>
      <c r="DT276" s="30"/>
      <c r="DU276" s="30"/>
      <c r="DV276" s="30"/>
      <c r="DW276" s="30"/>
      <c r="DX276" s="30"/>
      <c r="DY276" s="30"/>
      <c r="DZ276" s="30"/>
      <c r="EA276" s="30"/>
      <c r="EB276" s="30"/>
      <c r="EC276" s="30"/>
      <c r="ED276" s="30"/>
      <c r="EE276" s="30"/>
      <c r="EF276" s="30"/>
      <c r="EG276" s="30"/>
      <c r="EH276" s="30"/>
      <c r="EI276" s="30"/>
      <c r="EJ276" s="30"/>
      <c r="EK276" s="30"/>
      <c r="EL276" s="30"/>
      <c r="EM276" s="30"/>
      <c r="EN276" s="30"/>
      <c r="EO276" s="30"/>
      <c r="EP276" s="30"/>
      <c r="EQ276" s="30"/>
      <c r="ER276" s="30"/>
      <c r="ES276" s="30"/>
      <c r="ET276" s="30"/>
      <c r="EU276" s="30"/>
      <c r="EV276" s="30"/>
      <c r="EW276" s="30"/>
      <c r="EX276" s="30"/>
      <c r="EY276" s="30"/>
      <c r="EZ276" s="30"/>
      <c r="FA276" s="30"/>
      <c r="FB276" s="30"/>
      <c r="FC276" s="30"/>
      <c r="FD276" s="30"/>
      <c r="FE276" s="30"/>
      <c r="FF276" s="30"/>
      <c r="FG276" s="30"/>
      <c r="FH276" s="30"/>
      <c r="FI276" s="30"/>
      <c r="FJ276" s="30"/>
      <c r="FK276" s="30"/>
      <c r="FL276" s="30"/>
      <c r="FM276" s="30"/>
      <c r="FN276" s="30"/>
      <c r="FO276" s="30"/>
      <c r="FP276" s="30"/>
      <c r="FQ276" s="30"/>
      <c r="FR276" s="30"/>
      <c r="FS276" s="30"/>
      <c r="FT276" s="30"/>
      <c r="FU276" s="30"/>
      <c r="FV276" s="30"/>
      <c r="FW276" s="30"/>
      <c r="FX276" s="30"/>
      <c r="FY276" s="30"/>
      <c r="FZ276" s="30"/>
      <c r="GA276" s="30"/>
      <c r="GB276" s="30"/>
      <c r="GC276" s="30"/>
      <c r="GD276" s="30"/>
      <c r="GE276" s="30"/>
      <c r="GF276" s="30"/>
      <c r="GG276" s="30"/>
      <c r="GH276" s="30"/>
      <c r="GI276" s="30"/>
      <c r="GJ276" s="30"/>
      <c r="GK276" s="30"/>
      <c r="GL276" s="30"/>
      <c r="GM276" s="30"/>
      <c r="GN276" s="30"/>
      <c r="GO276" s="30"/>
      <c r="GP276" s="30"/>
      <c r="GQ276" s="30"/>
      <c r="GR276" s="30"/>
      <c r="GS276" s="30"/>
      <c r="GT276" s="30"/>
      <c r="GU276" s="30"/>
      <c r="GV276" s="30"/>
      <c r="GW276" s="30"/>
      <c r="GX276" s="30"/>
      <c r="GY276" s="30"/>
      <c r="GZ276" s="30"/>
      <c r="HA276" s="30"/>
      <c r="HB276" s="30"/>
      <c r="HC276" s="30"/>
      <c r="HD276" s="30"/>
      <c r="HE276" s="30"/>
      <c r="HF276" s="30"/>
    </row>
    <row r="277" spans="1:214" ht="16" x14ac:dyDescent="0.2">
      <c r="A277" s="1"/>
      <c r="B277" s="18">
        <v>21984819</v>
      </c>
      <c r="C277" s="36" t="s">
        <v>14574</v>
      </c>
      <c r="D277" s="20" t="s">
        <v>14575</v>
      </c>
      <c r="E277" s="31">
        <v>19</v>
      </c>
      <c r="F277" s="32" t="s">
        <v>591</v>
      </c>
      <c r="G277" s="32" t="s">
        <v>36</v>
      </c>
      <c r="H277" s="32">
        <v>1.42</v>
      </c>
      <c r="I277" s="23" t="s">
        <v>14576</v>
      </c>
      <c r="J277" s="32"/>
      <c r="K277" s="32">
        <v>1E-3</v>
      </c>
      <c r="L277" s="32">
        <v>2.9999999999999997E-4</v>
      </c>
      <c r="M277" s="32"/>
      <c r="N277" s="32">
        <v>2.9999999999999997E-4</v>
      </c>
      <c r="O277" s="32">
        <v>1.2999999999999999E-3</v>
      </c>
      <c r="P277" s="37">
        <v>1.34271658493868E-3</v>
      </c>
      <c r="Q277" s="37">
        <v>4.2716584938680001E-5</v>
      </c>
      <c r="R277" s="24">
        <v>3.1599558637282137E-2</v>
      </c>
      <c r="S277" s="24">
        <f t="shared" si="4"/>
        <v>0.96840044136271786</v>
      </c>
      <c r="T277" s="31">
        <v>268</v>
      </c>
      <c r="U277" s="31" t="s">
        <v>39</v>
      </c>
      <c r="V277" s="38" t="s">
        <v>40</v>
      </c>
      <c r="W277" s="38" t="s">
        <v>40</v>
      </c>
      <c r="X277" s="32" t="s">
        <v>14577</v>
      </c>
      <c r="Y277" s="31">
        <v>300861</v>
      </c>
      <c r="Z277" s="32">
        <v>1741227515</v>
      </c>
      <c r="AA277" s="32" t="s">
        <v>14578</v>
      </c>
      <c r="AB277" s="32" t="s">
        <v>14577</v>
      </c>
      <c r="AC277" s="31">
        <v>1</v>
      </c>
      <c r="AD277" s="32" t="s">
        <v>12612</v>
      </c>
      <c r="AE277" s="32" t="s">
        <v>12613</v>
      </c>
      <c r="AF277" s="32" t="s">
        <v>14579</v>
      </c>
      <c r="AG277" s="31">
        <v>13</v>
      </c>
      <c r="AH277" s="32" t="s">
        <v>14580</v>
      </c>
      <c r="AI277" s="32" t="s">
        <v>640</v>
      </c>
      <c r="AJ277" s="32" t="s">
        <v>641</v>
      </c>
      <c r="AK277" s="32">
        <v>1.0412964389013839E-3</v>
      </c>
      <c r="AL277" s="32">
        <v>2.6779651973633399E-4</v>
      </c>
      <c r="AM277" s="32">
        <v>4.2716584938680001E-5</v>
      </c>
      <c r="AN277" s="32">
        <v>3.1599558637282137E-2</v>
      </c>
      <c r="AO277" s="32">
        <v>2.3732942255940039</v>
      </c>
      <c r="AP277" s="32">
        <v>0.61035446793130055</v>
      </c>
      <c r="AQ277" s="32">
        <v>9.7358466412335587E-2</v>
      </c>
      <c r="AR277" s="32"/>
      <c r="AS277" s="32"/>
      <c r="AT277" s="17" t="s">
        <v>41</v>
      </c>
      <c r="AU277" s="17" t="s">
        <v>41</v>
      </c>
      <c r="AV277" s="17" t="s">
        <v>42</v>
      </c>
      <c r="AW277" s="17" t="s">
        <v>42</v>
      </c>
      <c r="AX277" s="29">
        <v>1</v>
      </c>
      <c r="AY277" s="30" t="s">
        <v>603</v>
      </c>
      <c r="AZ277" s="30" t="s">
        <v>624</v>
      </c>
      <c r="BA277" s="30"/>
      <c r="BB277" s="30"/>
      <c r="BC277" s="30"/>
      <c r="BD277" s="30"/>
      <c r="BE277" s="30"/>
      <c r="BF277" s="30"/>
      <c r="BG277" s="30"/>
      <c r="BH277" s="30"/>
      <c r="BI277" s="30"/>
      <c r="BJ277" s="30"/>
      <c r="BK277" s="30"/>
      <c r="BL277" s="30"/>
      <c r="BM277" s="30"/>
      <c r="BN277" s="30"/>
      <c r="BO277" s="30"/>
      <c r="BP277" s="30"/>
      <c r="BQ277" s="30"/>
      <c r="BR277" s="30"/>
      <c r="BS277" s="30"/>
      <c r="BT277" s="30"/>
      <c r="BU277" s="30"/>
      <c r="BV277" s="30"/>
      <c r="BW277" s="30"/>
      <c r="BX277" s="30"/>
      <c r="BY277" s="30"/>
      <c r="BZ277" s="30"/>
      <c r="CA277" s="30"/>
      <c r="CB277" s="30"/>
      <c r="CC277" s="30"/>
      <c r="CD277" s="30"/>
      <c r="CE277" s="30"/>
      <c r="CF277" s="30"/>
      <c r="CG277" s="30"/>
      <c r="CH277" s="30"/>
      <c r="CI277" s="30"/>
      <c r="CJ277" s="30"/>
      <c r="CK277" s="30"/>
      <c r="CL277" s="30"/>
      <c r="CM277" s="30"/>
      <c r="CN277" s="30"/>
      <c r="CO277" s="30"/>
      <c r="CP277" s="30"/>
      <c r="CQ277" s="30"/>
      <c r="CR277" s="30"/>
      <c r="CS277" s="30"/>
      <c r="CT277" s="30"/>
      <c r="CU277" s="30"/>
      <c r="CV277" s="30"/>
      <c r="CW277" s="30"/>
      <c r="CX277" s="30"/>
      <c r="CY277" s="30"/>
      <c r="CZ277" s="30"/>
      <c r="DA277" s="30"/>
      <c r="DB277" s="30"/>
      <c r="DC277" s="30"/>
      <c r="DD277" s="30"/>
      <c r="DE277" s="30"/>
      <c r="DF277" s="30"/>
      <c r="DG277" s="30"/>
      <c r="DH277" s="30"/>
      <c r="DI277" s="30"/>
      <c r="DJ277" s="30"/>
      <c r="DK277" s="30"/>
      <c r="DL277" s="30"/>
      <c r="DM277" s="30"/>
      <c r="DN277" s="30"/>
      <c r="DO277" s="30"/>
      <c r="DP277" s="30"/>
      <c r="DQ277" s="30"/>
      <c r="DR277" s="30"/>
      <c r="DS277" s="30"/>
      <c r="DT277" s="30"/>
      <c r="DU277" s="30"/>
      <c r="DV277" s="30"/>
      <c r="DW277" s="30"/>
      <c r="DX277" s="30"/>
      <c r="DY277" s="30"/>
      <c r="DZ277" s="30"/>
      <c r="EA277" s="30"/>
      <c r="EB277" s="30"/>
      <c r="EC277" s="30"/>
      <c r="ED277" s="30"/>
      <c r="EE277" s="30"/>
      <c r="EF277" s="30"/>
      <c r="EG277" s="30"/>
      <c r="EH277" s="30"/>
      <c r="EI277" s="30"/>
      <c r="EJ277" s="30"/>
      <c r="EK277" s="30"/>
      <c r="EL277" s="30"/>
      <c r="EM277" s="30"/>
      <c r="EN277" s="30"/>
      <c r="EO277" s="30"/>
      <c r="EP277" s="30"/>
      <c r="EQ277" s="30"/>
      <c r="ER277" s="30"/>
      <c r="ES277" s="30"/>
      <c r="ET277" s="30"/>
      <c r="EU277" s="30"/>
      <c r="EV277" s="30"/>
      <c r="EW277" s="30"/>
      <c r="EX277" s="30"/>
      <c r="EY277" s="30"/>
      <c r="EZ277" s="30"/>
      <c r="FA277" s="30"/>
      <c r="FB277" s="30"/>
      <c r="FC277" s="30"/>
      <c r="FD277" s="30"/>
      <c r="FE277" s="30"/>
      <c r="FF277" s="30"/>
      <c r="FG277" s="30"/>
      <c r="FH277" s="30"/>
      <c r="FI277" s="30"/>
      <c r="FJ277" s="30"/>
      <c r="FK277" s="30"/>
      <c r="FL277" s="30"/>
      <c r="FM277" s="30"/>
      <c r="FN277" s="30"/>
      <c r="FO277" s="30"/>
      <c r="FP277" s="30"/>
      <c r="FQ277" s="30"/>
      <c r="FR277" s="30"/>
      <c r="FS277" s="30"/>
      <c r="FT277" s="30"/>
      <c r="FU277" s="30"/>
      <c r="FV277" s="30"/>
      <c r="FW277" s="30"/>
      <c r="FX277" s="30"/>
      <c r="FY277" s="30"/>
      <c r="FZ277" s="30"/>
      <c r="GA277" s="30"/>
      <c r="GB277" s="30"/>
      <c r="GC277" s="30"/>
      <c r="GD277" s="30"/>
      <c r="GE277" s="30"/>
      <c r="GF277" s="30"/>
      <c r="GG277" s="30"/>
      <c r="GH277" s="30"/>
      <c r="GI277" s="30"/>
      <c r="GJ277" s="30"/>
      <c r="GK277" s="30"/>
      <c r="GL277" s="30"/>
      <c r="GM277" s="30"/>
      <c r="GN277" s="30"/>
      <c r="GO277" s="30"/>
      <c r="GP277" s="30"/>
      <c r="GQ277" s="30"/>
      <c r="GR277" s="30"/>
      <c r="GS277" s="30"/>
      <c r="GT277" s="30"/>
      <c r="GU277" s="30"/>
      <c r="GV277" s="30"/>
      <c r="GW277" s="30"/>
      <c r="GX277" s="30"/>
      <c r="GY277" s="30"/>
      <c r="GZ277" s="30"/>
      <c r="HA277" s="30"/>
      <c r="HB277" s="30"/>
      <c r="HC277" s="30"/>
      <c r="HD277" s="30"/>
      <c r="HE277" s="30"/>
      <c r="HF277" s="30"/>
    </row>
    <row r="278" spans="1:214" ht="16" x14ac:dyDescent="0.2">
      <c r="A278" s="1"/>
      <c r="B278" s="8">
        <v>21984816</v>
      </c>
      <c r="C278" s="33" t="s">
        <v>14581</v>
      </c>
      <c r="D278" s="10" t="s">
        <v>14582</v>
      </c>
      <c r="E278" s="29">
        <v>81</v>
      </c>
      <c r="F278" s="16" t="s">
        <v>591</v>
      </c>
      <c r="G278" s="16" t="s">
        <v>45</v>
      </c>
      <c r="H278" s="16">
        <v>1.42</v>
      </c>
      <c r="I278" s="13" t="s">
        <v>14583</v>
      </c>
      <c r="J278" s="16"/>
      <c r="K278" s="16">
        <v>2.9999999999999997E-4</v>
      </c>
      <c r="L278" s="16">
        <v>5.0000000000000001E-4</v>
      </c>
      <c r="M278" s="16"/>
      <c r="N278" s="16">
        <v>5.0000000000000001E-4</v>
      </c>
      <c r="O278" s="16">
        <v>6.9999999999999999E-4</v>
      </c>
      <c r="P278" s="34">
        <v>7.4257637114702999E-4</v>
      </c>
      <c r="Q278" s="34">
        <v>4.257637114703E-5</v>
      </c>
      <c r="R278" s="14">
        <v>5.3800000461474602E-2</v>
      </c>
      <c r="S278" s="14">
        <f t="shared" si="4"/>
        <v>0.9461999995385254</v>
      </c>
      <c r="T278" s="29">
        <v>269</v>
      </c>
      <c r="U278" s="29" t="s">
        <v>39</v>
      </c>
      <c r="V278" s="35" t="s">
        <v>40</v>
      </c>
      <c r="W278" s="35" t="s">
        <v>40</v>
      </c>
      <c r="X278" s="16" t="s">
        <v>14584</v>
      </c>
      <c r="Y278" s="29">
        <v>300860</v>
      </c>
      <c r="Z278" s="16">
        <v>1741227479</v>
      </c>
      <c r="AA278" s="16" t="s">
        <v>14585</v>
      </c>
      <c r="AB278" s="16" t="s">
        <v>14584</v>
      </c>
      <c r="AC278" s="29">
        <v>1</v>
      </c>
      <c r="AD278" s="16" t="s">
        <v>12612</v>
      </c>
      <c r="AE278" s="16" t="s">
        <v>12613</v>
      </c>
      <c r="AF278" s="16" t="s">
        <v>14586</v>
      </c>
      <c r="AG278" s="29">
        <v>5</v>
      </c>
      <c r="AH278" s="16" t="s">
        <v>14587</v>
      </c>
      <c r="AI278" s="16" t="s">
        <v>601</v>
      </c>
      <c r="AJ278" s="16" t="s">
        <v>602</v>
      </c>
      <c r="AK278" s="16">
        <v>2.6427801523863599E-4</v>
      </c>
      <c r="AL278" s="16">
        <v>4.8452797015387201E-4</v>
      </c>
      <c r="AM278" s="16">
        <v>4.257637114703E-5</v>
      </c>
      <c r="AN278" s="16">
        <v>5.3800000461474602E-2</v>
      </c>
      <c r="AO278" s="16">
        <v>0.60162530116707513</v>
      </c>
      <c r="AP278" s="16">
        <v>1.103021322846224</v>
      </c>
      <c r="AQ278" s="16">
        <v>9.6924528855733286E-2</v>
      </c>
      <c r="AR278" s="16"/>
      <c r="AS278" s="16"/>
      <c r="AT278" s="17" t="s">
        <v>41</v>
      </c>
      <c r="AU278" s="17" t="s">
        <v>41</v>
      </c>
      <c r="AV278" s="17" t="s">
        <v>42</v>
      </c>
      <c r="AW278" s="17" t="s">
        <v>42</v>
      </c>
      <c r="AX278" s="29">
        <v>1</v>
      </c>
      <c r="AY278" s="30" t="s">
        <v>603</v>
      </c>
      <c r="AZ278" s="30"/>
      <c r="BA278" s="30"/>
      <c r="BB278" s="30"/>
      <c r="BC278" s="30"/>
      <c r="BD278" s="30"/>
      <c r="BE278" s="30"/>
      <c r="BF278" s="30"/>
      <c r="BG278" s="30"/>
      <c r="BH278" s="30"/>
      <c r="BI278" s="30"/>
      <c r="BJ278" s="30"/>
      <c r="BK278" s="30"/>
      <c r="BL278" s="30"/>
      <c r="BM278" s="30"/>
      <c r="BN278" s="30"/>
      <c r="BO278" s="30"/>
      <c r="BP278" s="30"/>
      <c r="BQ278" s="30"/>
      <c r="BR278" s="30"/>
      <c r="BS278" s="30"/>
      <c r="BT278" s="30"/>
      <c r="BU278" s="30"/>
      <c r="BV278" s="30"/>
      <c r="BW278" s="30"/>
      <c r="BX278" s="30"/>
      <c r="BY278" s="30"/>
      <c r="BZ278" s="30"/>
      <c r="CA278" s="30"/>
      <c r="CB278" s="30"/>
      <c r="CC278" s="30"/>
      <c r="CD278" s="30"/>
      <c r="CE278" s="30"/>
      <c r="CF278" s="30"/>
      <c r="CG278" s="30"/>
      <c r="CH278" s="30"/>
      <c r="CI278" s="30"/>
      <c r="CJ278" s="30"/>
      <c r="CK278" s="30"/>
      <c r="CL278" s="30"/>
      <c r="CM278" s="30"/>
      <c r="CN278" s="30"/>
      <c r="CO278" s="30"/>
      <c r="CP278" s="30"/>
      <c r="CQ278" s="30"/>
      <c r="CR278" s="30"/>
      <c r="CS278" s="30"/>
      <c r="CT278" s="30"/>
      <c r="CU278" s="30"/>
      <c r="CV278" s="30"/>
      <c r="CW278" s="30"/>
      <c r="CX278" s="30"/>
      <c r="CY278" s="30"/>
      <c r="CZ278" s="30"/>
      <c r="DA278" s="30"/>
      <c r="DB278" s="30"/>
      <c r="DC278" s="30"/>
      <c r="DD278" s="30"/>
      <c r="DE278" s="30"/>
      <c r="DF278" s="30"/>
      <c r="DG278" s="30"/>
      <c r="DH278" s="30"/>
      <c r="DI278" s="30"/>
      <c r="DJ278" s="30"/>
      <c r="DK278" s="30"/>
      <c r="DL278" s="30"/>
      <c r="DM278" s="30"/>
      <c r="DN278" s="30"/>
      <c r="DO278" s="30"/>
      <c r="DP278" s="30"/>
      <c r="DQ278" s="30"/>
      <c r="DR278" s="30"/>
      <c r="DS278" s="30"/>
      <c r="DT278" s="30"/>
      <c r="DU278" s="30"/>
      <c r="DV278" s="30"/>
      <c r="DW278" s="30"/>
      <c r="DX278" s="30"/>
      <c r="DY278" s="30"/>
      <c r="DZ278" s="30"/>
      <c r="EA278" s="30"/>
      <c r="EB278" s="30"/>
      <c r="EC278" s="30"/>
      <c r="ED278" s="30"/>
      <c r="EE278" s="30"/>
      <c r="EF278" s="30"/>
      <c r="EG278" s="30"/>
      <c r="EH278" s="30"/>
      <c r="EI278" s="30"/>
      <c r="EJ278" s="30"/>
      <c r="EK278" s="30"/>
      <c r="EL278" s="30"/>
      <c r="EM278" s="30"/>
      <c r="EN278" s="30"/>
      <c r="EO278" s="30"/>
      <c r="EP278" s="30"/>
      <c r="EQ278" s="30"/>
      <c r="ER278" s="30"/>
      <c r="ES278" s="30"/>
      <c r="ET278" s="30"/>
      <c r="EU278" s="30"/>
      <c r="EV278" s="30"/>
      <c r="EW278" s="30"/>
      <c r="EX278" s="30"/>
      <c r="EY278" s="30"/>
      <c r="EZ278" s="30"/>
      <c r="FA278" s="30"/>
      <c r="FB278" s="30"/>
      <c r="FC278" s="30"/>
      <c r="FD278" s="30"/>
      <c r="FE278" s="30"/>
      <c r="FF278" s="30"/>
      <c r="FG278" s="30"/>
      <c r="FH278" s="30"/>
      <c r="FI278" s="30"/>
      <c r="FJ278" s="30"/>
      <c r="FK278" s="30"/>
      <c r="FL278" s="30"/>
      <c r="FM278" s="30"/>
      <c r="FN278" s="30"/>
      <c r="FO278" s="30"/>
      <c r="FP278" s="30"/>
      <c r="FQ278" s="30"/>
      <c r="FR278" s="30"/>
      <c r="FS278" s="30"/>
      <c r="FT278" s="30"/>
      <c r="FU278" s="30"/>
      <c r="FV278" s="30"/>
      <c r="FW278" s="30"/>
      <c r="FX278" s="30"/>
      <c r="FY278" s="30"/>
      <c r="FZ278" s="30"/>
      <c r="GA278" s="30"/>
      <c r="GB278" s="30"/>
      <c r="GC278" s="30"/>
      <c r="GD278" s="30"/>
      <c r="GE278" s="30"/>
      <c r="GF278" s="30"/>
      <c r="GG278" s="30"/>
      <c r="GH278" s="30"/>
      <c r="GI278" s="30"/>
      <c r="GJ278" s="30"/>
      <c r="GK278" s="30"/>
      <c r="GL278" s="30"/>
      <c r="GM278" s="30"/>
      <c r="GN278" s="30"/>
      <c r="GO278" s="30"/>
      <c r="GP278" s="30"/>
      <c r="GQ278" s="30"/>
      <c r="GR278" s="30"/>
      <c r="GS278" s="30"/>
      <c r="GT278" s="30"/>
      <c r="GU278" s="30"/>
      <c r="GV278" s="30"/>
      <c r="GW278" s="30"/>
      <c r="GX278" s="30"/>
      <c r="GY278" s="30"/>
      <c r="GZ278" s="30"/>
      <c r="HA278" s="30"/>
      <c r="HB278" s="30"/>
      <c r="HC278" s="30"/>
      <c r="HD278" s="30"/>
      <c r="HE278" s="30"/>
      <c r="HF278" s="30"/>
    </row>
    <row r="279" spans="1:214" ht="16" x14ac:dyDescent="0.2">
      <c r="A279" s="1"/>
      <c r="B279" s="18">
        <v>21984835</v>
      </c>
      <c r="C279" s="36" t="s">
        <v>14588</v>
      </c>
      <c r="D279" s="20" t="s">
        <v>14589</v>
      </c>
      <c r="E279" s="31">
        <v>107</v>
      </c>
      <c r="F279" s="32" t="s">
        <v>591</v>
      </c>
      <c r="G279" s="32" t="s">
        <v>36</v>
      </c>
      <c r="H279" s="32">
        <v>1.42</v>
      </c>
      <c r="I279" s="23" t="s">
        <v>14590</v>
      </c>
      <c r="J279" s="32"/>
      <c r="K279" s="32">
        <v>5.9999999999999995E-4</v>
      </c>
      <c r="L279" s="32"/>
      <c r="M279" s="32"/>
      <c r="N279" s="32"/>
      <c r="O279" s="32">
        <v>5.9999999999999995E-4</v>
      </c>
      <c r="P279" s="37">
        <v>6.4257610502671959E-4</v>
      </c>
      <c r="Q279" s="37">
        <v>4.2576105026719628E-5</v>
      </c>
      <c r="R279" s="24">
        <v>6.1761896932651682E-2</v>
      </c>
      <c r="S279" s="24">
        <f t="shared" si="4"/>
        <v>0.93823810306734834</v>
      </c>
      <c r="T279" s="31">
        <v>270</v>
      </c>
      <c r="U279" s="31" t="s">
        <v>39</v>
      </c>
      <c r="V279" s="40" t="s">
        <v>39</v>
      </c>
      <c r="W279" s="38" t="s">
        <v>40</v>
      </c>
      <c r="X279" s="32" t="s">
        <v>14591</v>
      </c>
      <c r="Y279" s="31">
        <v>300863</v>
      </c>
      <c r="Z279" s="32">
        <v>1741227719</v>
      </c>
      <c r="AA279" s="32" t="s">
        <v>14592</v>
      </c>
      <c r="AB279" s="32" t="s">
        <v>14591</v>
      </c>
      <c r="AC279" s="31">
        <v>1</v>
      </c>
      <c r="AD279" s="32" t="s">
        <v>12612</v>
      </c>
      <c r="AE279" s="32" t="s">
        <v>12613</v>
      </c>
      <c r="AF279" s="32" t="s">
        <v>14593</v>
      </c>
      <c r="AG279" s="31">
        <v>7</v>
      </c>
      <c r="AH279" s="32" t="s">
        <v>14594</v>
      </c>
      <c r="AI279" s="32" t="s">
        <v>640</v>
      </c>
      <c r="AJ279" s="32" t="s">
        <v>641</v>
      </c>
      <c r="AK279" s="32">
        <v>6.3940403188632604E-4</v>
      </c>
      <c r="AL279" s="32">
        <v>7.3786286240099997E-6</v>
      </c>
      <c r="AM279" s="32">
        <v>4.2576105026719628E-5</v>
      </c>
      <c r="AN279" s="32">
        <v>6.1761896932651682E-2</v>
      </c>
      <c r="AO279" s="32">
        <v>1.453846560130492</v>
      </c>
      <c r="AP279" s="32">
        <v>1.6777175789539672E-2</v>
      </c>
      <c r="AQ279" s="32">
        <v>9.680752818251756E-2</v>
      </c>
      <c r="AR279" s="32"/>
      <c r="AS279" s="32"/>
      <c r="AT279" s="17" t="s">
        <v>41</v>
      </c>
      <c r="AU279" s="17" t="s">
        <v>41</v>
      </c>
      <c r="AV279" s="17" t="s">
        <v>42</v>
      </c>
      <c r="AW279" s="17" t="s">
        <v>42</v>
      </c>
      <c r="AX279" s="29">
        <v>1</v>
      </c>
      <c r="AY279" s="30" t="s">
        <v>603</v>
      </c>
      <c r="AZ279" s="30"/>
      <c r="BA279" s="30"/>
      <c r="BB279" s="30"/>
      <c r="BC279" s="30"/>
      <c r="BD279" s="30"/>
      <c r="BE279" s="30"/>
      <c r="BF279" s="30"/>
      <c r="BG279" s="30"/>
      <c r="BH279" s="30"/>
      <c r="BI279" s="30"/>
      <c r="BJ279" s="30"/>
      <c r="BK279" s="30"/>
      <c r="BL279" s="30"/>
      <c r="BM279" s="30"/>
      <c r="BN279" s="30"/>
      <c r="BO279" s="30"/>
      <c r="BP279" s="30"/>
      <c r="BQ279" s="30"/>
      <c r="BR279" s="30"/>
      <c r="BS279" s="30"/>
      <c r="BT279" s="30"/>
      <c r="BU279" s="30"/>
      <c r="BV279" s="30"/>
      <c r="BW279" s="30"/>
      <c r="BX279" s="30"/>
      <c r="BY279" s="30"/>
      <c r="BZ279" s="30"/>
      <c r="CA279" s="30"/>
      <c r="CB279" s="30"/>
      <c r="CC279" s="30"/>
      <c r="CD279" s="30"/>
      <c r="CE279" s="30"/>
      <c r="CF279" s="30"/>
      <c r="CG279" s="30"/>
      <c r="CH279" s="30"/>
      <c r="CI279" s="30"/>
      <c r="CJ279" s="30"/>
      <c r="CK279" s="30"/>
      <c r="CL279" s="30"/>
      <c r="CM279" s="30"/>
      <c r="CN279" s="30"/>
      <c r="CO279" s="30"/>
      <c r="CP279" s="30"/>
      <c r="CQ279" s="30"/>
      <c r="CR279" s="30"/>
      <c r="CS279" s="30"/>
      <c r="CT279" s="30"/>
      <c r="CU279" s="30"/>
      <c r="CV279" s="30"/>
      <c r="CW279" s="30"/>
      <c r="CX279" s="30"/>
      <c r="CY279" s="30"/>
      <c r="CZ279" s="30"/>
      <c r="DA279" s="30"/>
      <c r="DB279" s="30"/>
      <c r="DC279" s="30"/>
      <c r="DD279" s="30"/>
      <c r="DE279" s="30"/>
      <c r="DF279" s="30"/>
      <c r="DG279" s="30"/>
      <c r="DH279" s="30"/>
      <c r="DI279" s="30"/>
      <c r="DJ279" s="30"/>
      <c r="DK279" s="30"/>
      <c r="DL279" s="30"/>
      <c r="DM279" s="30"/>
      <c r="DN279" s="30"/>
      <c r="DO279" s="30"/>
      <c r="DP279" s="30"/>
      <c r="DQ279" s="30"/>
      <c r="DR279" s="30"/>
      <c r="DS279" s="30"/>
      <c r="DT279" s="30"/>
      <c r="DU279" s="30"/>
      <c r="DV279" s="30"/>
      <c r="DW279" s="30"/>
      <c r="DX279" s="30"/>
      <c r="DY279" s="30"/>
      <c r="DZ279" s="30"/>
      <c r="EA279" s="30"/>
      <c r="EB279" s="30"/>
      <c r="EC279" s="30"/>
      <c r="ED279" s="30"/>
      <c r="EE279" s="30"/>
      <c r="EF279" s="30"/>
      <c r="EG279" s="30"/>
      <c r="EH279" s="30"/>
      <c r="EI279" s="30"/>
      <c r="EJ279" s="30"/>
      <c r="EK279" s="30"/>
      <c r="EL279" s="30"/>
      <c r="EM279" s="30"/>
      <c r="EN279" s="30"/>
      <c r="EO279" s="30"/>
      <c r="EP279" s="30"/>
      <c r="EQ279" s="30"/>
      <c r="ER279" s="30"/>
      <c r="ES279" s="30"/>
      <c r="ET279" s="30"/>
      <c r="EU279" s="30"/>
      <c r="EV279" s="30"/>
      <c r="EW279" s="30"/>
      <c r="EX279" s="30"/>
      <c r="EY279" s="30"/>
      <c r="EZ279" s="30"/>
      <c r="FA279" s="30"/>
      <c r="FB279" s="30"/>
      <c r="FC279" s="30"/>
      <c r="FD279" s="30"/>
      <c r="FE279" s="30"/>
      <c r="FF279" s="30"/>
      <c r="FG279" s="30"/>
      <c r="FH279" s="30"/>
      <c r="FI279" s="30"/>
      <c r="FJ279" s="30"/>
      <c r="FK279" s="30"/>
      <c r="FL279" s="30"/>
      <c r="FM279" s="30"/>
      <c r="FN279" s="30"/>
      <c r="FO279" s="30"/>
      <c r="FP279" s="30"/>
      <c r="FQ279" s="30"/>
      <c r="FR279" s="30"/>
      <c r="FS279" s="30"/>
      <c r="FT279" s="30"/>
      <c r="FU279" s="30"/>
      <c r="FV279" s="30"/>
      <c r="FW279" s="30"/>
      <c r="FX279" s="30"/>
      <c r="FY279" s="30"/>
      <c r="FZ279" s="30"/>
      <c r="GA279" s="30"/>
      <c r="GB279" s="30"/>
      <c r="GC279" s="30"/>
      <c r="GD279" s="30"/>
      <c r="GE279" s="30"/>
      <c r="GF279" s="30"/>
      <c r="GG279" s="30"/>
      <c r="GH279" s="30"/>
      <c r="GI279" s="30"/>
      <c r="GJ279" s="30"/>
      <c r="GK279" s="30"/>
      <c r="GL279" s="30"/>
      <c r="GM279" s="30"/>
      <c r="GN279" s="30"/>
      <c r="GO279" s="30"/>
      <c r="GP279" s="30"/>
      <c r="GQ279" s="30"/>
      <c r="GR279" s="30"/>
      <c r="GS279" s="30"/>
      <c r="GT279" s="30"/>
      <c r="GU279" s="30"/>
      <c r="GV279" s="30"/>
      <c r="GW279" s="30"/>
      <c r="GX279" s="30"/>
      <c r="GY279" s="30"/>
      <c r="GZ279" s="30"/>
      <c r="HA279" s="30"/>
      <c r="HB279" s="30"/>
      <c r="HC279" s="30"/>
      <c r="HD279" s="30"/>
      <c r="HE279" s="30"/>
      <c r="HF279" s="30"/>
    </row>
    <row r="280" spans="1:214" ht="16" x14ac:dyDescent="0.2">
      <c r="A280" s="1"/>
      <c r="B280" s="8">
        <v>21987398</v>
      </c>
      <c r="C280" s="33" t="s">
        <v>14595</v>
      </c>
      <c r="D280" s="10" t="s">
        <v>14596</v>
      </c>
      <c r="E280" s="29">
        <v>10</v>
      </c>
      <c r="F280" s="16" t="s">
        <v>591</v>
      </c>
      <c r="G280" s="16" t="s">
        <v>45</v>
      </c>
      <c r="H280" s="16">
        <v>1.3</v>
      </c>
      <c r="I280" s="13" t="s">
        <v>14597</v>
      </c>
      <c r="J280" s="16"/>
      <c r="K280" s="16">
        <v>5.9999999999999995E-4</v>
      </c>
      <c r="L280" s="16">
        <v>2.0000000000000001E-4</v>
      </c>
      <c r="M280" s="16"/>
      <c r="N280" s="16">
        <v>2.0000000000000001E-4</v>
      </c>
      <c r="O280" s="16">
        <v>8.0000000000000004E-4</v>
      </c>
      <c r="P280" s="34">
        <v>8.4177250744005608E-4</v>
      </c>
      <c r="Q280" s="34">
        <v>4.1772507440055998E-5</v>
      </c>
      <c r="R280" s="14">
        <v>4.989970739110481E-2</v>
      </c>
      <c r="S280" s="14">
        <f t="shared" si="4"/>
        <v>0.95010029260889517</v>
      </c>
      <c r="T280" s="29">
        <v>271</v>
      </c>
      <c r="U280" s="29" t="s">
        <v>39</v>
      </c>
      <c r="V280" s="39" t="s">
        <v>39</v>
      </c>
      <c r="W280" s="35" t="s">
        <v>40</v>
      </c>
      <c r="X280" s="16" t="s">
        <v>14598</v>
      </c>
      <c r="Y280" s="29">
        <v>300942</v>
      </c>
      <c r="Z280" s="16">
        <v>1741258643</v>
      </c>
      <c r="AA280" s="16" t="s">
        <v>14599</v>
      </c>
      <c r="AB280" s="16" t="s">
        <v>14598</v>
      </c>
      <c r="AC280" s="29">
        <v>1</v>
      </c>
      <c r="AD280" s="16" t="s">
        <v>12612</v>
      </c>
      <c r="AE280" s="16" t="s">
        <v>12613</v>
      </c>
      <c r="AF280" s="16" t="s">
        <v>14600</v>
      </c>
      <c r="AG280" s="29">
        <v>7</v>
      </c>
      <c r="AH280" s="16" t="s">
        <v>14601</v>
      </c>
      <c r="AI280" s="16" t="s">
        <v>601</v>
      </c>
      <c r="AJ280" s="16" t="s">
        <v>602</v>
      </c>
      <c r="AK280" s="16">
        <v>5.6381204644427195E-4</v>
      </c>
      <c r="AL280" s="16">
        <v>2.3154475255930901E-4</v>
      </c>
      <c r="AM280" s="16">
        <v>4.1772507440055998E-5</v>
      </c>
      <c r="AN280" s="16">
        <v>4.989970739110481E-2</v>
      </c>
      <c r="AO280" s="16">
        <v>1.293928031365938</v>
      </c>
      <c r="AP280" s="16">
        <v>0.53138674092128146</v>
      </c>
      <c r="AQ280" s="16">
        <v>9.5866377204966463E-2</v>
      </c>
      <c r="AR280" s="16"/>
      <c r="AS280" s="16"/>
      <c r="AT280" s="17" t="s">
        <v>41</v>
      </c>
      <c r="AU280" s="17" t="s">
        <v>41</v>
      </c>
      <c r="AV280" s="17" t="s">
        <v>42</v>
      </c>
      <c r="AW280" s="17" t="s">
        <v>42</v>
      </c>
      <c r="AX280" s="29">
        <v>1</v>
      </c>
      <c r="AY280" s="30" t="s">
        <v>603</v>
      </c>
      <c r="AZ280" s="30" t="s">
        <v>624</v>
      </c>
      <c r="BA280" s="30"/>
      <c r="BB280" s="30"/>
      <c r="BC280" s="30"/>
      <c r="BD280" s="30"/>
      <c r="BE280" s="30"/>
      <c r="BF280" s="30"/>
      <c r="BG280" s="30"/>
      <c r="BH280" s="30"/>
      <c r="BI280" s="30"/>
      <c r="BJ280" s="30"/>
      <c r="BK280" s="30"/>
      <c r="BL280" s="30"/>
      <c r="BM280" s="30"/>
      <c r="BN280" s="30"/>
      <c r="BO280" s="30"/>
      <c r="BP280" s="30"/>
      <c r="BQ280" s="30"/>
      <c r="BR280" s="30"/>
      <c r="BS280" s="30"/>
      <c r="BT280" s="30"/>
      <c r="BU280" s="30"/>
      <c r="BV280" s="30"/>
      <c r="BW280" s="30"/>
      <c r="BX280" s="30"/>
      <c r="BY280" s="30"/>
      <c r="BZ280" s="30"/>
      <c r="CA280" s="30"/>
      <c r="CB280" s="30"/>
      <c r="CC280" s="30"/>
      <c r="CD280" s="30"/>
      <c r="CE280" s="30"/>
      <c r="CF280" s="30"/>
      <c r="CG280" s="30"/>
      <c r="CH280" s="30"/>
      <c r="CI280" s="30"/>
      <c r="CJ280" s="30"/>
      <c r="CK280" s="30"/>
      <c r="CL280" s="30"/>
      <c r="CM280" s="30"/>
      <c r="CN280" s="30"/>
      <c r="CO280" s="30"/>
      <c r="CP280" s="30"/>
      <c r="CQ280" s="30"/>
      <c r="CR280" s="30"/>
      <c r="CS280" s="30"/>
      <c r="CT280" s="30"/>
      <c r="CU280" s="30"/>
      <c r="CV280" s="30"/>
      <c r="CW280" s="30"/>
      <c r="CX280" s="30"/>
      <c r="CY280" s="30"/>
      <c r="CZ280" s="30"/>
      <c r="DA280" s="30"/>
      <c r="DB280" s="30"/>
      <c r="DC280" s="30"/>
      <c r="DD280" s="30"/>
      <c r="DE280" s="30"/>
      <c r="DF280" s="30"/>
      <c r="DG280" s="30"/>
      <c r="DH280" s="30"/>
      <c r="DI280" s="30"/>
      <c r="DJ280" s="30"/>
      <c r="DK280" s="30"/>
      <c r="DL280" s="30"/>
      <c r="DM280" s="30"/>
      <c r="DN280" s="30"/>
      <c r="DO280" s="30"/>
      <c r="DP280" s="30"/>
      <c r="DQ280" s="30"/>
      <c r="DR280" s="30"/>
      <c r="DS280" s="30"/>
      <c r="DT280" s="30"/>
      <c r="DU280" s="30"/>
      <c r="DV280" s="30"/>
      <c r="DW280" s="30"/>
      <c r="DX280" s="30"/>
      <c r="DY280" s="30"/>
      <c r="DZ280" s="30"/>
      <c r="EA280" s="30"/>
      <c r="EB280" s="30"/>
      <c r="EC280" s="30"/>
      <c r="ED280" s="30"/>
      <c r="EE280" s="30"/>
      <c r="EF280" s="30"/>
      <c r="EG280" s="30"/>
      <c r="EH280" s="30"/>
      <c r="EI280" s="30"/>
      <c r="EJ280" s="30"/>
      <c r="EK280" s="30"/>
      <c r="EL280" s="30"/>
      <c r="EM280" s="30"/>
      <c r="EN280" s="30"/>
      <c r="EO280" s="30"/>
      <c r="EP280" s="30"/>
      <c r="EQ280" s="30"/>
      <c r="ER280" s="30"/>
      <c r="ES280" s="30"/>
      <c r="ET280" s="30"/>
      <c r="EU280" s="30"/>
      <c r="EV280" s="30"/>
      <c r="EW280" s="30"/>
      <c r="EX280" s="30"/>
      <c r="EY280" s="30"/>
      <c r="EZ280" s="30"/>
      <c r="FA280" s="30"/>
      <c r="FB280" s="30"/>
      <c r="FC280" s="30"/>
      <c r="FD280" s="30"/>
      <c r="FE280" s="30"/>
      <c r="FF280" s="30"/>
      <c r="FG280" s="30"/>
      <c r="FH280" s="30"/>
      <c r="FI280" s="30"/>
      <c r="FJ280" s="30"/>
      <c r="FK280" s="30"/>
      <c r="FL280" s="30"/>
      <c r="FM280" s="30"/>
      <c r="FN280" s="30"/>
      <c r="FO280" s="30"/>
      <c r="FP280" s="30"/>
      <c r="FQ280" s="30"/>
      <c r="FR280" s="30"/>
      <c r="FS280" s="30"/>
      <c r="FT280" s="30"/>
      <c r="FU280" s="30"/>
      <c r="FV280" s="30"/>
      <c r="FW280" s="30"/>
      <c r="FX280" s="30"/>
      <c r="FY280" s="30"/>
      <c r="FZ280" s="30"/>
      <c r="GA280" s="30"/>
      <c r="GB280" s="30"/>
      <c r="GC280" s="30"/>
      <c r="GD280" s="30"/>
      <c r="GE280" s="30"/>
      <c r="GF280" s="30"/>
      <c r="GG280" s="30"/>
      <c r="GH280" s="30"/>
      <c r="GI280" s="30"/>
      <c r="GJ280" s="30"/>
      <c r="GK280" s="30"/>
      <c r="GL280" s="30"/>
      <c r="GM280" s="30"/>
      <c r="GN280" s="30"/>
      <c r="GO280" s="30"/>
      <c r="GP280" s="30"/>
      <c r="GQ280" s="30"/>
      <c r="GR280" s="30"/>
      <c r="GS280" s="30"/>
      <c r="GT280" s="30"/>
      <c r="GU280" s="30"/>
      <c r="GV280" s="30"/>
      <c r="GW280" s="30"/>
      <c r="GX280" s="30"/>
      <c r="GY280" s="30"/>
      <c r="GZ280" s="30"/>
      <c r="HA280" s="30"/>
      <c r="HB280" s="30"/>
      <c r="HC280" s="30"/>
      <c r="HD280" s="30"/>
      <c r="HE280" s="30"/>
      <c r="HF280" s="30"/>
    </row>
    <row r="281" spans="1:214" ht="16" x14ac:dyDescent="0.2">
      <c r="A281" s="1"/>
      <c r="B281" s="18">
        <v>21984707</v>
      </c>
      <c r="C281" s="36" t="s">
        <v>911</v>
      </c>
      <c r="D281" s="20" t="s">
        <v>14602</v>
      </c>
      <c r="E281" s="31">
        <v>90</v>
      </c>
      <c r="F281" s="32" t="s">
        <v>591</v>
      </c>
      <c r="G281" s="32" t="s">
        <v>45</v>
      </c>
      <c r="H281" s="32">
        <v>1.44</v>
      </c>
      <c r="I281" s="23" t="s">
        <v>14603</v>
      </c>
      <c r="J281" s="32"/>
      <c r="K281" s="32">
        <v>5.9999999999999995E-4</v>
      </c>
      <c r="L281" s="32">
        <v>1E-4</v>
      </c>
      <c r="M281" s="32"/>
      <c r="N281" s="32">
        <v>1E-4</v>
      </c>
      <c r="O281" s="32">
        <v>5.9999999999999995E-4</v>
      </c>
      <c r="P281" s="37">
        <v>6.4175260845197196E-4</v>
      </c>
      <c r="Q281" s="37">
        <v>4.1752608451972003E-5</v>
      </c>
      <c r="R281" s="24">
        <v>6.1155811456727861E-2</v>
      </c>
      <c r="S281" s="24">
        <f t="shared" si="4"/>
        <v>0.93884418854327212</v>
      </c>
      <c r="T281" s="31">
        <v>272</v>
      </c>
      <c r="U281" s="31" t="s">
        <v>39</v>
      </c>
      <c r="V281" s="38" t="s">
        <v>40</v>
      </c>
      <c r="W281" s="38" t="s">
        <v>40</v>
      </c>
      <c r="X281" s="32" t="s">
        <v>14604</v>
      </c>
      <c r="Y281" s="31">
        <v>300848</v>
      </c>
      <c r="Z281" s="32">
        <v>1741226171</v>
      </c>
      <c r="AA281" s="32" t="s">
        <v>14605</v>
      </c>
      <c r="AB281" s="32" t="s">
        <v>14604</v>
      </c>
      <c r="AC281" s="31">
        <v>1</v>
      </c>
      <c r="AD281" s="32" t="s">
        <v>12612</v>
      </c>
      <c r="AE281" s="32" t="s">
        <v>12613</v>
      </c>
      <c r="AF281" s="32" t="s">
        <v>14606</v>
      </c>
      <c r="AG281" s="31">
        <v>8</v>
      </c>
      <c r="AH281" s="32" t="s">
        <v>14607</v>
      </c>
      <c r="AI281" s="32" t="s">
        <v>601</v>
      </c>
      <c r="AJ281" s="32" t="s">
        <v>602</v>
      </c>
      <c r="AK281" s="32">
        <v>5.6005060045229399E-4</v>
      </c>
      <c r="AL281" s="32">
        <v>8.0921906786742001E-5</v>
      </c>
      <c r="AM281" s="32">
        <v>4.1752608451972003E-5</v>
      </c>
      <c r="AN281" s="32">
        <v>6.1155811456727861E-2</v>
      </c>
      <c r="AO281" s="32">
        <v>1.266630188727383</v>
      </c>
      <c r="AP281" s="32">
        <v>0.1830158381808604</v>
      </c>
      <c r="AQ281" s="32">
        <v>9.4429171722469535E-2</v>
      </c>
      <c r="AR281" s="32"/>
      <c r="AS281" s="32"/>
      <c r="AT281" s="17" t="s">
        <v>41</v>
      </c>
      <c r="AU281" s="17" t="s">
        <v>41</v>
      </c>
      <c r="AV281" s="17" t="s">
        <v>42</v>
      </c>
      <c r="AW281" s="17" t="s">
        <v>42</v>
      </c>
      <c r="AX281" s="29">
        <v>1</v>
      </c>
      <c r="AY281" s="30" t="s">
        <v>603</v>
      </c>
      <c r="AZ281" s="30"/>
      <c r="BA281" s="30"/>
      <c r="BB281" s="30"/>
      <c r="BC281" s="30"/>
      <c r="BD281" s="30"/>
      <c r="BE281" s="30"/>
      <c r="BF281" s="30"/>
      <c r="BG281" s="30"/>
      <c r="BH281" s="30"/>
      <c r="BI281" s="30"/>
      <c r="BJ281" s="30"/>
      <c r="BK281" s="30"/>
      <c r="BL281" s="30"/>
      <c r="BM281" s="30"/>
      <c r="BN281" s="30"/>
      <c r="BO281" s="30"/>
      <c r="BP281" s="30"/>
      <c r="BQ281" s="30"/>
      <c r="BR281" s="30"/>
      <c r="BS281" s="30"/>
      <c r="BT281" s="30"/>
      <c r="BU281" s="30"/>
      <c r="BV281" s="30"/>
      <c r="BW281" s="30"/>
      <c r="BX281" s="30"/>
      <c r="BY281" s="30"/>
      <c r="BZ281" s="30"/>
      <c r="CA281" s="30"/>
      <c r="CB281" s="30"/>
      <c r="CC281" s="30"/>
      <c r="CD281" s="30"/>
      <c r="CE281" s="30"/>
      <c r="CF281" s="30"/>
      <c r="CG281" s="30"/>
      <c r="CH281" s="30"/>
      <c r="CI281" s="30"/>
      <c r="CJ281" s="30"/>
      <c r="CK281" s="30"/>
      <c r="CL281" s="30"/>
      <c r="CM281" s="30"/>
      <c r="CN281" s="30"/>
      <c r="CO281" s="30"/>
      <c r="CP281" s="30"/>
      <c r="CQ281" s="30"/>
      <c r="CR281" s="30"/>
      <c r="CS281" s="30"/>
      <c r="CT281" s="30"/>
      <c r="CU281" s="30"/>
      <c r="CV281" s="30"/>
      <c r="CW281" s="30"/>
      <c r="CX281" s="30"/>
      <c r="CY281" s="30"/>
      <c r="CZ281" s="30"/>
      <c r="DA281" s="30"/>
      <c r="DB281" s="30"/>
      <c r="DC281" s="30"/>
      <c r="DD281" s="30"/>
      <c r="DE281" s="30"/>
      <c r="DF281" s="30"/>
      <c r="DG281" s="30"/>
      <c r="DH281" s="30"/>
      <c r="DI281" s="30"/>
      <c r="DJ281" s="30"/>
      <c r="DK281" s="30"/>
      <c r="DL281" s="30"/>
      <c r="DM281" s="30"/>
      <c r="DN281" s="30"/>
      <c r="DO281" s="30"/>
      <c r="DP281" s="30"/>
      <c r="DQ281" s="30"/>
      <c r="DR281" s="30"/>
      <c r="DS281" s="30"/>
      <c r="DT281" s="30"/>
      <c r="DU281" s="30"/>
      <c r="DV281" s="30"/>
      <c r="DW281" s="30"/>
      <c r="DX281" s="30"/>
      <c r="DY281" s="30"/>
      <c r="DZ281" s="30"/>
      <c r="EA281" s="30"/>
      <c r="EB281" s="30"/>
      <c r="EC281" s="30"/>
      <c r="ED281" s="30"/>
      <c r="EE281" s="30"/>
      <c r="EF281" s="30"/>
      <c r="EG281" s="30"/>
      <c r="EH281" s="30"/>
      <c r="EI281" s="30"/>
      <c r="EJ281" s="30"/>
      <c r="EK281" s="30"/>
      <c r="EL281" s="30"/>
      <c r="EM281" s="30"/>
      <c r="EN281" s="30"/>
      <c r="EO281" s="30"/>
      <c r="EP281" s="30"/>
      <c r="EQ281" s="30"/>
      <c r="ER281" s="30"/>
      <c r="ES281" s="30"/>
      <c r="ET281" s="30"/>
      <c r="EU281" s="30"/>
      <c r="EV281" s="30"/>
      <c r="EW281" s="30"/>
      <c r="EX281" s="30"/>
      <c r="EY281" s="30"/>
      <c r="EZ281" s="30"/>
      <c r="FA281" s="30"/>
      <c r="FB281" s="30"/>
      <c r="FC281" s="30"/>
      <c r="FD281" s="30"/>
      <c r="FE281" s="30"/>
      <c r="FF281" s="30"/>
      <c r="FG281" s="30"/>
      <c r="FH281" s="30"/>
      <c r="FI281" s="30"/>
      <c r="FJ281" s="30"/>
      <c r="FK281" s="30"/>
      <c r="FL281" s="30"/>
      <c r="FM281" s="30"/>
      <c r="FN281" s="30"/>
      <c r="FO281" s="30"/>
      <c r="FP281" s="30"/>
      <c r="FQ281" s="30"/>
      <c r="FR281" s="30"/>
      <c r="FS281" s="30"/>
      <c r="FT281" s="30"/>
      <c r="FU281" s="30"/>
      <c r="FV281" s="30"/>
      <c r="FW281" s="30"/>
      <c r="FX281" s="30"/>
      <c r="FY281" s="30"/>
      <c r="FZ281" s="30"/>
      <c r="GA281" s="30"/>
      <c r="GB281" s="30"/>
      <c r="GC281" s="30"/>
      <c r="GD281" s="30"/>
      <c r="GE281" s="30"/>
      <c r="GF281" s="30"/>
      <c r="GG281" s="30"/>
      <c r="GH281" s="30"/>
      <c r="GI281" s="30"/>
      <c r="GJ281" s="30"/>
      <c r="GK281" s="30"/>
      <c r="GL281" s="30"/>
      <c r="GM281" s="30"/>
      <c r="GN281" s="30"/>
      <c r="GO281" s="30"/>
      <c r="GP281" s="30"/>
      <c r="GQ281" s="30"/>
      <c r="GR281" s="30"/>
      <c r="GS281" s="30"/>
      <c r="GT281" s="30"/>
      <c r="GU281" s="30"/>
      <c r="GV281" s="30"/>
      <c r="GW281" s="30"/>
      <c r="GX281" s="30"/>
      <c r="GY281" s="30"/>
      <c r="GZ281" s="30"/>
      <c r="HA281" s="30"/>
      <c r="HB281" s="30"/>
      <c r="HC281" s="30"/>
      <c r="HD281" s="30"/>
      <c r="HE281" s="30"/>
      <c r="HF281" s="30"/>
    </row>
    <row r="282" spans="1:214" ht="16" x14ac:dyDescent="0.2">
      <c r="A282" s="1"/>
      <c r="B282" s="8">
        <v>21991655</v>
      </c>
      <c r="C282" s="33" t="s">
        <v>14608</v>
      </c>
      <c r="D282" s="10" t="s">
        <v>14609</v>
      </c>
      <c r="E282" s="29">
        <v>88</v>
      </c>
      <c r="F282" s="16" t="s">
        <v>591</v>
      </c>
      <c r="G282" s="16" t="s">
        <v>45</v>
      </c>
      <c r="H282" s="16">
        <v>5.36</v>
      </c>
      <c r="I282" s="13" t="s">
        <v>14610</v>
      </c>
      <c r="J282" s="16"/>
      <c r="K282" s="16">
        <v>8.9999999999999998E-4</v>
      </c>
      <c r="L282" s="16">
        <v>5.9999999999999995E-4</v>
      </c>
      <c r="M282" s="16"/>
      <c r="N282" s="16">
        <v>5.9999999999999995E-4</v>
      </c>
      <c r="O282" s="16">
        <v>1.5E-3</v>
      </c>
      <c r="P282" s="34">
        <v>1.540095001422539E-3</v>
      </c>
      <c r="Q282" s="34">
        <v>4.0095001422539002E-5</v>
      </c>
      <c r="R282" s="14">
        <v>2.5617553124142611E-2</v>
      </c>
      <c r="S282" s="14">
        <f t="shared" si="4"/>
        <v>0.9743824468758574</v>
      </c>
      <c r="T282" s="29">
        <v>273</v>
      </c>
      <c r="U282" s="29" t="s">
        <v>39</v>
      </c>
      <c r="V282" s="39" t="s">
        <v>39</v>
      </c>
      <c r="W282" s="35" t="s">
        <v>40</v>
      </c>
      <c r="X282" s="16" t="s">
        <v>14611</v>
      </c>
      <c r="Y282" s="29">
        <v>301204</v>
      </c>
      <c r="Z282" s="16">
        <v>1741310027</v>
      </c>
      <c r="AA282" s="16" t="s">
        <v>14612</v>
      </c>
      <c r="AB282" s="16" t="s">
        <v>14611</v>
      </c>
      <c r="AC282" s="29">
        <v>1</v>
      </c>
      <c r="AD282" s="16" t="s">
        <v>12612</v>
      </c>
      <c r="AE282" s="16" t="s">
        <v>12613</v>
      </c>
      <c r="AF282" s="16" t="s">
        <v>14613</v>
      </c>
      <c r="AG282" s="29">
        <v>5</v>
      </c>
      <c r="AH282" s="16" t="s">
        <v>14614</v>
      </c>
      <c r="AI282" s="16" t="s">
        <v>601</v>
      </c>
      <c r="AJ282" s="16" t="s">
        <v>602</v>
      </c>
      <c r="AK282" s="16">
        <v>9.0327904234367099E-4</v>
      </c>
      <c r="AL282" s="16">
        <v>6.2176378295122502E-4</v>
      </c>
      <c r="AM282" s="16">
        <v>4.0095001422539002E-5</v>
      </c>
      <c r="AN282" s="16">
        <v>2.5617553124142611E-2</v>
      </c>
      <c r="AO282" s="16">
        <v>1.9369338895824499</v>
      </c>
      <c r="AP282" s="16">
        <v>1.3332705465948449</v>
      </c>
      <c r="AQ282" s="16">
        <v>8.5977160343131784E-2</v>
      </c>
      <c r="AR282" s="16"/>
      <c r="AS282" s="16"/>
      <c r="AT282" s="17" t="s">
        <v>41</v>
      </c>
      <c r="AU282" s="17" t="s">
        <v>41</v>
      </c>
      <c r="AV282" s="17" t="s">
        <v>42</v>
      </c>
      <c r="AW282" s="17" t="s">
        <v>42</v>
      </c>
      <c r="AX282" s="29">
        <v>1</v>
      </c>
      <c r="AY282" s="30" t="s">
        <v>603</v>
      </c>
      <c r="AZ282" s="30"/>
      <c r="BA282" s="30"/>
      <c r="BB282" s="30"/>
      <c r="BC282" s="30"/>
      <c r="BD282" s="30"/>
      <c r="BE282" s="30"/>
      <c r="BF282" s="30"/>
      <c r="BG282" s="30"/>
      <c r="BH282" s="30"/>
      <c r="BI282" s="30"/>
      <c r="BJ282" s="30"/>
      <c r="BK282" s="30"/>
      <c r="BL282" s="30"/>
      <c r="BM282" s="30"/>
      <c r="BN282" s="30"/>
      <c r="BO282" s="30"/>
      <c r="BP282" s="30"/>
      <c r="BQ282" s="30"/>
      <c r="BR282" s="30"/>
      <c r="BS282" s="30"/>
      <c r="BT282" s="30"/>
      <c r="BU282" s="30"/>
      <c r="BV282" s="30"/>
      <c r="BW282" s="30"/>
      <c r="BX282" s="30"/>
      <c r="BY282" s="30"/>
      <c r="BZ282" s="30"/>
      <c r="CA282" s="30"/>
      <c r="CB282" s="30"/>
      <c r="CC282" s="30"/>
      <c r="CD282" s="30"/>
      <c r="CE282" s="30"/>
      <c r="CF282" s="30"/>
      <c r="CG282" s="30"/>
      <c r="CH282" s="30"/>
      <c r="CI282" s="30"/>
      <c r="CJ282" s="30"/>
      <c r="CK282" s="30"/>
      <c r="CL282" s="30"/>
      <c r="CM282" s="30"/>
      <c r="CN282" s="30"/>
      <c r="CO282" s="30"/>
      <c r="CP282" s="30"/>
      <c r="CQ282" s="30"/>
      <c r="CR282" s="30"/>
      <c r="CS282" s="30"/>
      <c r="CT282" s="30"/>
      <c r="CU282" s="30"/>
      <c r="CV282" s="30"/>
      <c r="CW282" s="30"/>
      <c r="CX282" s="30"/>
      <c r="CY282" s="30"/>
      <c r="CZ282" s="30"/>
      <c r="DA282" s="30"/>
      <c r="DB282" s="30"/>
      <c r="DC282" s="30"/>
      <c r="DD282" s="30"/>
      <c r="DE282" s="30"/>
      <c r="DF282" s="30"/>
      <c r="DG282" s="30"/>
      <c r="DH282" s="30"/>
      <c r="DI282" s="30"/>
      <c r="DJ282" s="30"/>
      <c r="DK282" s="30"/>
      <c r="DL282" s="30"/>
      <c r="DM282" s="30"/>
      <c r="DN282" s="30"/>
      <c r="DO282" s="30"/>
      <c r="DP282" s="30"/>
      <c r="DQ282" s="30"/>
      <c r="DR282" s="30"/>
      <c r="DS282" s="30"/>
      <c r="DT282" s="30"/>
      <c r="DU282" s="30"/>
      <c r="DV282" s="30"/>
      <c r="DW282" s="30"/>
      <c r="DX282" s="30"/>
      <c r="DY282" s="30"/>
      <c r="DZ282" s="30"/>
      <c r="EA282" s="30"/>
      <c r="EB282" s="30"/>
      <c r="EC282" s="30"/>
      <c r="ED282" s="30"/>
      <c r="EE282" s="30"/>
      <c r="EF282" s="30"/>
      <c r="EG282" s="30"/>
      <c r="EH282" s="30"/>
      <c r="EI282" s="30"/>
      <c r="EJ282" s="30"/>
      <c r="EK282" s="30"/>
      <c r="EL282" s="30"/>
      <c r="EM282" s="30"/>
      <c r="EN282" s="30"/>
      <c r="EO282" s="30"/>
      <c r="EP282" s="30"/>
      <c r="EQ282" s="30"/>
      <c r="ER282" s="30"/>
      <c r="ES282" s="30"/>
      <c r="ET282" s="30"/>
      <c r="EU282" s="30"/>
      <c r="EV282" s="30"/>
      <c r="EW282" s="30"/>
      <c r="EX282" s="30"/>
      <c r="EY282" s="30"/>
      <c r="EZ282" s="30"/>
      <c r="FA282" s="30"/>
      <c r="FB282" s="30"/>
      <c r="FC282" s="30"/>
      <c r="FD282" s="30"/>
      <c r="FE282" s="30"/>
      <c r="FF282" s="30"/>
      <c r="FG282" s="30"/>
      <c r="FH282" s="30"/>
      <c r="FI282" s="30"/>
      <c r="FJ282" s="30"/>
      <c r="FK282" s="30"/>
      <c r="FL282" s="30"/>
      <c r="FM282" s="30"/>
      <c r="FN282" s="30"/>
      <c r="FO282" s="30"/>
      <c r="FP282" s="30"/>
      <c r="FQ282" s="30"/>
      <c r="FR282" s="30"/>
      <c r="FS282" s="30"/>
      <c r="FT282" s="30"/>
      <c r="FU282" s="30"/>
      <c r="FV282" s="30"/>
      <c r="FW282" s="30"/>
      <c r="FX282" s="30"/>
      <c r="FY282" s="30"/>
      <c r="FZ282" s="30"/>
      <c r="GA282" s="30"/>
      <c r="GB282" s="30"/>
      <c r="GC282" s="30"/>
      <c r="GD282" s="30"/>
      <c r="GE282" s="30"/>
      <c r="GF282" s="30"/>
      <c r="GG282" s="30"/>
      <c r="GH282" s="30"/>
      <c r="GI282" s="30"/>
      <c r="GJ282" s="30"/>
      <c r="GK282" s="30"/>
      <c r="GL282" s="30"/>
      <c r="GM282" s="30"/>
      <c r="GN282" s="30"/>
      <c r="GO282" s="30"/>
      <c r="GP282" s="30"/>
      <c r="GQ282" s="30"/>
      <c r="GR282" s="30"/>
      <c r="GS282" s="30"/>
      <c r="GT282" s="30"/>
      <c r="GU282" s="30"/>
      <c r="GV282" s="30"/>
      <c r="GW282" s="30"/>
      <c r="GX282" s="30"/>
      <c r="GY282" s="30"/>
      <c r="GZ282" s="30"/>
      <c r="HA282" s="30"/>
      <c r="HB282" s="30"/>
      <c r="HC282" s="30"/>
      <c r="HD282" s="30"/>
      <c r="HE282" s="30"/>
      <c r="HF282" s="30"/>
    </row>
    <row r="283" spans="1:214" ht="16" x14ac:dyDescent="0.2">
      <c r="A283" s="1"/>
      <c r="B283" s="18">
        <v>21987938</v>
      </c>
      <c r="C283" s="36" t="s">
        <v>14615</v>
      </c>
      <c r="D283" s="20" t="s">
        <v>14616</v>
      </c>
      <c r="E283" s="31">
        <v>9</v>
      </c>
      <c r="F283" s="32" t="s">
        <v>591</v>
      </c>
      <c r="G283" s="32" t="s">
        <v>36</v>
      </c>
      <c r="H283" s="32">
        <v>1.24</v>
      </c>
      <c r="I283" s="23" t="s">
        <v>14617</v>
      </c>
      <c r="J283" s="32"/>
      <c r="K283" s="32">
        <v>2.9999999999999997E-4</v>
      </c>
      <c r="L283" s="32">
        <v>5.0000000000000001E-4</v>
      </c>
      <c r="M283" s="32"/>
      <c r="N283" s="32">
        <v>5.0000000000000001E-4</v>
      </c>
      <c r="O283" s="32">
        <v>8.0000000000000004E-4</v>
      </c>
      <c r="P283" s="37">
        <v>8.40004149393592E-4</v>
      </c>
      <c r="Q283" s="37">
        <v>4.0004149393591998E-5</v>
      </c>
      <c r="R283" s="24">
        <v>4.6799810333207313E-2</v>
      </c>
      <c r="S283" s="24">
        <f t="shared" si="4"/>
        <v>0.95320018966679265</v>
      </c>
      <c r="T283" s="31">
        <v>274</v>
      </c>
      <c r="U283" s="31" t="s">
        <v>39</v>
      </c>
      <c r="V283" s="40" t="s">
        <v>39</v>
      </c>
      <c r="W283" s="38" t="s">
        <v>40</v>
      </c>
      <c r="X283" s="32" t="s">
        <v>14618</v>
      </c>
      <c r="Y283" s="31">
        <v>300977</v>
      </c>
      <c r="Z283" s="32">
        <v>1741265171</v>
      </c>
      <c r="AA283" s="32" t="s">
        <v>14619</v>
      </c>
      <c r="AB283" s="32" t="s">
        <v>14618</v>
      </c>
      <c r="AC283" s="31">
        <v>1</v>
      </c>
      <c r="AD283" s="32" t="s">
        <v>12612</v>
      </c>
      <c r="AE283" s="32" t="s">
        <v>12613</v>
      </c>
      <c r="AF283" s="32" t="s">
        <v>14517</v>
      </c>
      <c r="AG283" s="31">
        <v>3</v>
      </c>
      <c r="AH283" s="32" t="s">
        <v>14620</v>
      </c>
      <c r="AI283" s="32" t="s">
        <v>640</v>
      </c>
      <c r="AJ283" s="32" t="s">
        <v>641</v>
      </c>
      <c r="AK283" s="32">
        <v>3.0645447136122002E-4</v>
      </c>
      <c r="AL283" s="32">
        <v>5.0833436042970002E-4</v>
      </c>
      <c r="AM283" s="32">
        <v>4.0004149393591998E-5</v>
      </c>
      <c r="AN283" s="32">
        <v>4.6799810333207313E-2</v>
      </c>
      <c r="AO283" s="32">
        <v>0.6962516155216395</v>
      </c>
      <c r="AP283" s="32">
        <v>1.154914196886232</v>
      </c>
      <c r="AQ283" s="32">
        <v>9.0887737806987237E-2</v>
      </c>
      <c r="AR283" s="32"/>
      <c r="AS283" s="32"/>
      <c r="AT283" s="17" t="s">
        <v>41</v>
      </c>
      <c r="AU283" s="17" t="s">
        <v>41</v>
      </c>
      <c r="AV283" s="17" t="s">
        <v>42</v>
      </c>
      <c r="AW283" s="17" t="s">
        <v>42</v>
      </c>
      <c r="AX283" s="29">
        <v>1</v>
      </c>
      <c r="AY283" s="30" t="s">
        <v>603</v>
      </c>
      <c r="AZ283" s="30" t="s">
        <v>624</v>
      </c>
      <c r="BA283" s="30" t="s">
        <v>773</v>
      </c>
      <c r="BB283" s="30"/>
      <c r="BC283" s="30"/>
      <c r="BD283" s="30"/>
      <c r="BE283" s="30"/>
      <c r="BF283" s="30"/>
      <c r="BG283" s="30"/>
      <c r="BH283" s="30"/>
      <c r="BI283" s="30"/>
      <c r="BJ283" s="30"/>
      <c r="BK283" s="30"/>
      <c r="BL283" s="30"/>
      <c r="BM283" s="30"/>
      <c r="BN283" s="30"/>
      <c r="BO283" s="30"/>
      <c r="BP283" s="30"/>
      <c r="BQ283" s="30"/>
      <c r="BR283" s="30"/>
      <c r="BS283" s="30"/>
      <c r="BT283" s="30"/>
      <c r="BU283" s="30"/>
      <c r="BV283" s="30"/>
      <c r="BW283" s="30"/>
      <c r="BX283" s="30"/>
      <c r="BY283" s="30"/>
      <c r="BZ283" s="30"/>
      <c r="CA283" s="30"/>
      <c r="CB283" s="30"/>
      <c r="CC283" s="30"/>
      <c r="CD283" s="30"/>
      <c r="CE283" s="30"/>
      <c r="CF283" s="30"/>
      <c r="CG283" s="30"/>
      <c r="CH283" s="30"/>
      <c r="CI283" s="30"/>
      <c r="CJ283" s="30"/>
      <c r="CK283" s="30"/>
      <c r="CL283" s="30"/>
      <c r="CM283" s="30"/>
      <c r="CN283" s="30"/>
      <c r="CO283" s="30"/>
      <c r="CP283" s="30"/>
      <c r="CQ283" s="30"/>
      <c r="CR283" s="30"/>
      <c r="CS283" s="30"/>
      <c r="CT283" s="30"/>
      <c r="CU283" s="30"/>
      <c r="CV283" s="30"/>
      <c r="CW283" s="30"/>
      <c r="CX283" s="30"/>
      <c r="CY283" s="30"/>
      <c r="CZ283" s="30"/>
      <c r="DA283" s="30"/>
      <c r="DB283" s="30"/>
      <c r="DC283" s="30"/>
      <c r="DD283" s="30"/>
      <c r="DE283" s="30"/>
      <c r="DF283" s="30"/>
      <c r="DG283" s="30"/>
      <c r="DH283" s="30"/>
      <c r="DI283" s="30"/>
      <c r="DJ283" s="30"/>
      <c r="DK283" s="30"/>
      <c r="DL283" s="30"/>
      <c r="DM283" s="30"/>
      <c r="DN283" s="30"/>
      <c r="DO283" s="30"/>
      <c r="DP283" s="30"/>
      <c r="DQ283" s="30"/>
      <c r="DR283" s="30"/>
      <c r="DS283" s="30"/>
      <c r="DT283" s="30"/>
      <c r="DU283" s="30"/>
      <c r="DV283" s="30"/>
      <c r="DW283" s="30"/>
      <c r="DX283" s="30"/>
      <c r="DY283" s="30"/>
      <c r="DZ283" s="30"/>
      <c r="EA283" s="30"/>
      <c r="EB283" s="30"/>
      <c r="EC283" s="30"/>
      <c r="ED283" s="30"/>
      <c r="EE283" s="30"/>
      <c r="EF283" s="30"/>
      <c r="EG283" s="30"/>
      <c r="EH283" s="30"/>
      <c r="EI283" s="30"/>
      <c r="EJ283" s="30"/>
      <c r="EK283" s="30"/>
      <c r="EL283" s="30"/>
      <c r="EM283" s="30"/>
      <c r="EN283" s="30"/>
      <c r="EO283" s="30"/>
      <c r="EP283" s="30"/>
      <c r="EQ283" s="30"/>
      <c r="ER283" s="30"/>
      <c r="ES283" s="30"/>
      <c r="ET283" s="30"/>
      <c r="EU283" s="30"/>
      <c r="EV283" s="30"/>
      <c r="EW283" s="30"/>
      <c r="EX283" s="30"/>
      <c r="EY283" s="30"/>
      <c r="EZ283" s="30"/>
      <c r="FA283" s="30"/>
      <c r="FB283" s="30"/>
      <c r="FC283" s="30"/>
      <c r="FD283" s="30"/>
      <c r="FE283" s="30"/>
      <c r="FF283" s="30"/>
      <c r="FG283" s="30"/>
      <c r="FH283" s="30"/>
      <c r="FI283" s="30"/>
      <c r="FJ283" s="30"/>
      <c r="FK283" s="30"/>
      <c r="FL283" s="30"/>
      <c r="FM283" s="30"/>
      <c r="FN283" s="30"/>
      <c r="FO283" s="30"/>
      <c r="FP283" s="30"/>
      <c r="FQ283" s="30"/>
      <c r="FR283" s="30"/>
      <c r="FS283" s="30"/>
      <c r="FT283" s="30"/>
      <c r="FU283" s="30"/>
      <c r="FV283" s="30"/>
      <c r="FW283" s="30"/>
      <c r="FX283" s="30"/>
      <c r="FY283" s="30"/>
      <c r="FZ283" s="30"/>
      <c r="GA283" s="30"/>
      <c r="GB283" s="30"/>
      <c r="GC283" s="30"/>
      <c r="GD283" s="30"/>
      <c r="GE283" s="30"/>
      <c r="GF283" s="30"/>
      <c r="GG283" s="30"/>
      <c r="GH283" s="30"/>
      <c r="GI283" s="30"/>
      <c r="GJ283" s="30"/>
      <c r="GK283" s="30"/>
      <c r="GL283" s="30"/>
      <c r="GM283" s="30"/>
      <c r="GN283" s="30"/>
      <c r="GO283" s="30"/>
      <c r="GP283" s="30"/>
      <c r="GQ283" s="30"/>
      <c r="GR283" s="30"/>
      <c r="GS283" s="30"/>
      <c r="GT283" s="30"/>
      <c r="GU283" s="30"/>
      <c r="GV283" s="30"/>
      <c r="GW283" s="30"/>
      <c r="GX283" s="30"/>
      <c r="GY283" s="30"/>
      <c r="GZ283" s="30"/>
      <c r="HA283" s="30"/>
      <c r="HB283" s="30"/>
      <c r="HC283" s="30"/>
      <c r="HD283" s="30"/>
      <c r="HE283" s="30"/>
      <c r="HF283" s="30"/>
    </row>
    <row r="284" spans="1:214" ht="16" x14ac:dyDescent="0.2">
      <c r="A284" s="1"/>
      <c r="B284" s="8">
        <v>21988111</v>
      </c>
      <c r="C284" s="33" t="s">
        <v>14621</v>
      </c>
      <c r="D284" s="10" t="s">
        <v>14622</v>
      </c>
      <c r="E284" s="29">
        <v>8</v>
      </c>
      <c r="F284" s="16" t="s">
        <v>591</v>
      </c>
      <c r="G284" s="16" t="s">
        <v>88</v>
      </c>
      <c r="H284" s="16">
        <v>1.23</v>
      </c>
      <c r="I284" s="13" t="s">
        <v>14623</v>
      </c>
      <c r="J284" s="16"/>
      <c r="K284" s="16">
        <v>8.9999999999999998E-4</v>
      </c>
      <c r="L284" s="16">
        <v>8.9999999999999998E-4</v>
      </c>
      <c r="M284" s="16"/>
      <c r="N284" s="16">
        <v>8.9999999999999998E-4</v>
      </c>
      <c r="O284" s="16">
        <v>1.8E-3</v>
      </c>
      <c r="P284" s="34">
        <v>1.839037733232916E-3</v>
      </c>
      <c r="Q284" s="34">
        <v>3.9037733232915999E-5</v>
      </c>
      <c r="R284" s="14">
        <v>2.109968828657259E-2</v>
      </c>
      <c r="S284" s="14">
        <f t="shared" si="4"/>
        <v>0.9789003117134274</v>
      </c>
      <c r="T284" s="29">
        <v>275</v>
      </c>
      <c r="U284" s="29" t="s">
        <v>39</v>
      </c>
      <c r="V284" s="39" t="s">
        <v>39</v>
      </c>
      <c r="W284" s="35" t="s">
        <v>40</v>
      </c>
      <c r="X284" s="16" t="s">
        <v>14624</v>
      </c>
      <c r="Y284" s="29">
        <v>300990</v>
      </c>
      <c r="Z284" s="16">
        <v>1741267271</v>
      </c>
      <c r="AA284" s="16" t="s">
        <v>14625</v>
      </c>
      <c r="AB284" s="16" t="s">
        <v>14624</v>
      </c>
      <c r="AC284" s="29">
        <v>1</v>
      </c>
      <c r="AD284" s="16" t="s">
        <v>12612</v>
      </c>
      <c r="AE284" s="16" t="s">
        <v>12613</v>
      </c>
      <c r="AF284" s="16" t="s">
        <v>14626</v>
      </c>
      <c r="AG284" s="29">
        <v>11</v>
      </c>
      <c r="AH284" s="16" t="s">
        <v>14627</v>
      </c>
      <c r="AI284" s="16" t="s">
        <v>612</v>
      </c>
      <c r="AJ284" s="16" t="s">
        <v>746</v>
      </c>
      <c r="AK284" s="16">
        <v>9.3349794938569802E-4</v>
      </c>
      <c r="AL284" s="16">
        <v>8.7762118712807397E-4</v>
      </c>
      <c r="AM284" s="16">
        <v>3.9037733232915999E-5</v>
      </c>
      <c r="AN284" s="16">
        <v>2.109968828657259E-2</v>
      </c>
      <c r="AO284" s="16">
        <v>2.1129992513995011</v>
      </c>
      <c r="AP284" s="16">
        <v>1.986520605250697</v>
      </c>
      <c r="AQ284" s="16">
        <v>8.8363023348649553E-2</v>
      </c>
      <c r="AR284" s="16"/>
      <c r="AS284" s="16"/>
      <c r="AT284" s="17" t="s">
        <v>41</v>
      </c>
      <c r="AU284" s="17" t="s">
        <v>41</v>
      </c>
      <c r="AV284" s="17" t="s">
        <v>42</v>
      </c>
      <c r="AW284" s="17" t="s">
        <v>42</v>
      </c>
      <c r="AX284" s="29">
        <v>1</v>
      </c>
      <c r="AY284" s="30" t="s">
        <v>603</v>
      </c>
      <c r="AZ284" s="30"/>
      <c r="BA284" s="30"/>
      <c r="BB284" s="30"/>
      <c r="BC284" s="30"/>
      <c r="BD284" s="30"/>
      <c r="BE284" s="30"/>
      <c r="BF284" s="30"/>
      <c r="BG284" s="30"/>
      <c r="BH284" s="30"/>
      <c r="BI284" s="30"/>
      <c r="BJ284" s="30"/>
      <c r="BK284" s="30"/>
      <c r="BL284" s="30"/>
      <c r="BM284" s="30"/>
      <c r="BN284" s="30"/>
      <c r="BO284" s="30"/>
      <c r="BP284" s="30"/>
      <c r="BQ284" s="30"/>
      <c r="BR284" s="30"/>
      <c r="BS284" s="30"/>
      <c r="BT284" s="30"/>
      <c r="BU284" s="30"/>
      <c r="BV284" s="30"/>
      <c r="BW284" s="30"/>
      <c r="BX284" s="30"/>
      <c r="BY284" s="30"/>
      <c r="BZ284" s="30"/>
      <c r="CA284" s="30"/>
      <c r="CB284" s="30"/>
      <c r="CC284" s="30"/>
      <c r="CD284" s="30"/>
      <c r="CE284" s="30"/>
      <c r="CF284" s="30"/>
      <c r="CG284" s="30"/>
      <c r="CH284" s="30"/>
      <c r="CI284" s="30"/>
      <c r="CJ284" s="30"/>
      <c r="CK284" s="30"/>
      <c r="CL284" s="30"/>
      <c r="CM284" s="30"/>
      <c r="CN284" s="30"/>
      <c r="CO284" s="30"/>
      <c r="CP284" s="30"/>
      <c r="CQ284" s="30"/>
      <c r="CR284" s="30"/>
      <c r="CS284" s="30"/>
      <c r="CT284" s="30"/>
      <c r="CU284" s="30"/>
      <c r="CV284" s="30"/>
      <c r="CW284" s="30"/>
      <c r="CX284" s="30"/>
      <c r="CY284" s="30"/>
      <c r="CZ284" s="30"/>
      <c r="DA284" s="30"/>
      <c r="DB284" s="30"/>
      <c r="DC284" s="30"/>
      <c r="DD284" s="30"/>
      <c r="DE284" s="30"/>
      <c r="DF284" s="30"/>
      <c r="DG284" s="30"/>
      <c r="DH284" s="30"/>
      <c r="DI284" s="30"/>
      <c r="DJ284" s="30"/>
      <c r="DK284" s="30"/>
      <c r="DL284" s="30"/>
      <c r="DM284" s="30"/>
      <c r="DN284" s="30"/>
      <c r="DO284" s="30"/>
      <c r="DP284" s="30"/>
      <c r="DQ284" s="30"/>
      <c r="DR284" s="30"/>
      <c r="DS284" s="30"/>
      <c r="DT284" s="30"/>
      <c r="DU284" s="30"/>
      <c r="DV284" s="30"/>
      <c r="DW284" s="30"/>
      <c r="DX284" s="30"/>
      <c r="DY284" s="30"/>
      <c r="DZ284" s="30"/>
      <c r="EA284" s="30"/>
      <c r="EB284" s="30"/>
      <c r="EC284" s="30"/>
      <c r="ED284" s="30"/>
      <c r="EE284" s="30"/>
      <c r="EF284" s="30"/>
      <c r="EG284" s="30"/>
      <c r="EH284" s="30"/>
      <c r="EI284" s="30"/>
      <c r="EJ284" s="30"/>
      <c r="EK284" s="30"/>
      <c r="EL284" s="30"/>
      <c r="EM284" s="30"/>
      <c r="EN284" s="30"/>
      <c r="EO284" s="30"/>
      <c r="EP284" s="30"/>
      <c r="EQ284" s="30"/>
      <c r="ER284" s="30"/>
      <c r="ES284" s="30"/>
      <c r="ET284" s="30"/>
      <c r="EU284" s="30"/>
      <c r="EV284" s="30"/>
      <c r="EW284" s="30"/>
      <c r="EX284" s="30"/>
      <c r="EY284" s="30"/>
      <c r="EZ284" s="30"/>
      <c r="FA284" s="30"/>
      <c r="FB284" s="30"/>
      <c r="FC284" s="30"/>
      <c r="FD284" s="30"/>
      <c r="FE284" s="30"/>
      <c r="FF284" s="30"/>
      <c r="FG284" s="30"/>
      <c r="FH284" s="30"/>
      <c r="FI284" s="30"/>
      <c r="FJ284" s="30"/>
      <c r="FK284" s="30"/>
      <c r="FL284" s="30"/>
      <c r="FM284" s="30"/>
      <c r="FN284" s="30"/>
      <c r="FO284" s="30"/>
      <c r="FP284" s="30"/>
      <c r="FQ284" s="30"/>
      <c r="FR284" s="30"/>
      <c r="FS284" s="30"/>
      <c r="FT284" s="30"/>
      <c r="FU284" s="30"/>
      <c r="FV284" s="30"/>
      <c r="FW284" s="30"/>
      <c r="FX284" s="30"/>
      <c r="FY284" s="30"/>
      <c r="FZ284" s="30"/>
      <c r="GA284" s="30"/>
      <c r="GB284" s="30"/>
      <c r="GC284" s="30"/>
      <c r="GD284" s="30"/>
      <c r="GE284" s="30"/>
      <c r="GF284" s="30"/>
      <c r="GG284" s="30"/>
      <c r="GH284" s="30"/>
      <c r="GI284" s="30"/>
      <c r="GJ284" s="30"/>
      <c r="GK284" s="30"/>
      <c r="GL284" s="30"/>
      <c r="GM284" s="30"/>
      <c r="GN284" s="30"/>
      <c r="GO284" s="30"/>
      <c r="GP284" s="30"/>
      <c r="GQ284" s="30"/>
      <c r="GR284" s="30"/>
      <c r="GS284" s="30"/>
      <c r="GT284" s="30"/>
      <c r="GU284" s="30"/>
      <c r="GV284" s="30"/>
      <c r="GW284" s="30"/>
      <c r="GX284" s="30"/>
      <c r="GY284" s="30"/>
      <c r="GZ284" s="30"/>
      <c r="HA284" s="30"/>
      <c r="HB284" s="30"/>
      <c r="HC284" s="30"/>
      <c r="HD284" s="30"/>
      <c r="HE284" s="30"/>
      <c r="HF284" s="30"/>
    </row>
    <row r="285" spans="1:214" ht="16" x14ac:dyDescent="0.2">
      <c r="A285" s="1"/>
      <c r="B285" s="18">
        <v>21992864</v>
      </c>
      <c r="C285" s="36" t="s">
        <v>14628</v>
      </c>
      <c r="D285" s="20" t="s">
        <v>14629</v>
      </c>
      <c r="E285" s="31">
        <v>5</v>
      </c>
      <c r="F285" s="32" t="s">
        <v>591</v>
      </c>
      <c r="G285" s="32" t="s">
        <v>36</v>
      </c>
      <c r="H285" s="32">
        <v>5.25</v>
      </c>
      <c r="I285" s="23" t="s">
        <v>14630</v>
      </c>
      <c r="J285" s="32"/>
      <c r="K285" s="32">
        <v>2.9999999999999997E-4</v>
      </c>
      <c r="L285" s="32">
        <v>2.0000000000000001E-4</v>
      </c>
      <c r="M285" s="32"/>
      <c r="N285" s="32">
        <v>2.0000000000000001E-4</v>
      </c>
      <c r="O285" s="32">
        <v>5.0000000000000001E-4</v>
      </c>
      <c r="P285" s="37">
        <v>5.3895337547361401E-4</v>
      </c>
      <c r="Q285" s="37">
        <v>3.8953375473613997E-5</v>
      </c>
      <c r="R285" s="24">
        <v>7.48000001127863E-2</v>
      </c>
      <c r="S285" s="24">
        <f t="shared" si="4"/>
        <v>0.92519999988721369</v>
      </c>
      <c r="T285" s="31">
        <v>276</v>
      </c>
      <c r="U285" s="31" t="s">
        <v>39</v>
      </c>
      <c r="V285" s="40" t="s">
        <v>39</v>
      </c>
      <c r="W285" s="38" t="s">
        <v>40</v>
      </c>
      <c r="X285" s="32" t="s">
        <v>14631</v>
      </c>
      <c r="Y285" s="31">
        <v>301270</v>
      </c>
      <c r="Z285" s="32">
        <v>1741324715</v>
      </c>
      <c r="AA285" s="32" t="s">
        <v>14632</v>
      </c>
      <c r="AB285" s="32" t="s">
        <v>14631</v>
      </c>
      <c r="AC285" s="31">
        <v>1</v>
      </c>
      <c r="AD285" s="32" t="s">
        <v>12612</v>
      </c>
      <c r="AE285" s="32" t="s">
        <v>12613</v>
      </c>
      <c r="AF285" s="32" t="s">
        <v>14633</v>
      </c>
      <c r="AG285" s="31">
        <v>4</v>
      </c>
      <c r="AH285" s="32" t="s">
        <v>14634</v>
      </c>
      <c r="AI285" s="32" t="s">
        <v>640</v>
      </c>
      <c r="AJ285" s="32" t="s">
        <v>641</v>
      </c>
      <c r="AK285" s="32">
        <v>2.5332299058648897E-4</v>
      </c>
      <c r="AL285" s="32">
        <v>2.2849068494094801E-4</v>
      </c>
      <c r="AM285" s="32">
        <v>3.8953375473613997E-5</v>
      </c>
      <c r="AN285" s="32">
        <v>7.48000001127863E-2</v>
      </c>
      <c r="AO285" s="32">
        <v>0.5486516042881644</v>
      </c>
      <c r="AP285" s="32">
        <v>0.49486933881333561</v>
      </c>
      <c r="AQ285" s="32">
        <v>8.4365938900996945E-2</v>
      </c>
      <c r="AR285" s="32"/>
      <c r="AS285" s="32"/>
      <c r="AT285" s="17" t="s">
        <v>41</v>
      </c>
      <c r="AU285" s="17" t="s">
        <v>41</v>
      </c>
      <c r="AV285" s="17" t="s">
        <v>42</v>
      </c>
      <c r="AW285" s="17" t="s">
        <v>42</v>
      </c>
      <c r="AX285" s="29">
        <v>1</v>
      </c>
      <c r="AY285" s="30" t="s">
        <v>603</v>
      </c>
      <c r="AZ285" s="30"/>
      <c r="BA285" s="30"/>
      <c r="BB285" s="30"/>
      <c r="BC285" s="30"/>
      <c r="BD285" s="30"/>
      <c r="BE285" s="30"/>
      <c r="BF285" s="30"/>
      <c r="BG285" s="30"/>
      <c r="BH285" s="30"/>
      <c r="BI285" s="30"/>
      <c r="BJ285" s="30"/>
      <c r="BK285" s="30"/>
      <c r="BL285" s="30"/>
      <c r="BM285" s="30"/>
      <c r="BN285" s="30"/>
      <c r="BO285" s="30"/>
      <c r="BP285" s="30"/>
      <c r="BQ285" s="30"/>
      <c r="BR285" s="30"/>
      <c r="BS285" s="30"/>
      <c r="BT285" s="30"/>
      <c r="BU285" s="30"/>
      <c r="BV285" s="30"/>
      <c r="BW285" s="30"/>
      <c r="BX285" s="30"/>
      <c r="BY285" s="30"/>
      <c r="BZ285" s="30"/>
      <c r="CA285" s="30"/>
      <c r="CB285" s="30"/>
      <c r="CC285" s="30"/>
      <c r="CD285" s="30"/>
      <c r="CE285" s="30"/>
      <c r="CF285" s="30"/>
      <c r="CG285" s="30"/>
      <c r="CH285" s="30"/>
      <c r="CI285" s="30"/>
      <c r="CJ285" s="30"/>
      <c r="CK285" s="30"/>
      <c r="CL285" s="30"/>
      <c r="CM285" s="30"/>
      <c r="CN285" s="30"/>
      <c r="CO285" s="30"/>
      <c r="CP285" s="30"/>
      <c r="CQ285" s="30"/>
      <c r="CR285" s="30"/>
      <c r="CS285" s="30"/>
      <c r="CT285" s="30"/>
      <c r="CU285" s="30"/>
      <c r="CV285" s="30"/>
      <c r="CW285" s="30"/>
      <c r="CX285" s="30"/>
      <c r="CY285" s="30"/>
      <c r="CZ285" s="30"/>
      <c r="DA285" s="30"/>
      <c r="DB285" s="30"/>
      <c r="DC285" s="30"/>
      <c r="DD285" s="30"/>
      <c r="DE285" s="30"/>
      <c r="DF285" s="30"/>
      <c r="DG285" s="30"/>
      <c r="DH285" s="30"/>
      <c r="DI285" s="30"/>
      <c r="DJ285" s="30"/>
      <c r="DK285" s="30"/>
      <c r="DL285" s="30"/>
      <c r="DM285" s="30"/>
      <c r="DN285" s="30"/>
      <c r="DO285" s="30"/>
      <c r="DP285" s="30"/>
      <c r="DQ285" s="30"/>
      <c r="DR285" s="30"/>
      <c r="DS285" s="30"/>
      <c r="DT285" s="30"/>
      <c r="DU285" s="30"/>
      <c r="DV285" s="30"/>
      <c r="DW285" s="30"/>
      <c r="DX285" s="30"/>
      <c r="DY285" s="30"/>
      <c r="DZ285" s="30"/>
      <c r="EA285" s="30"/>
      <c r="EB285" s="30"/>
      <c r="EC285" s="30"/>
      <c r="ED285" s="30"/>
      <c r="EE285" s="30"/>
      <c r="EF285" s="30"/>
      <c r="EG285" s="30"/>
      <c r="EH285" s="30"/>
      <c r="EI285" s="30"/>
      <c r="EJ285" s="30"/>
      <c r="EK285" s="30"/>
      <c r="EL285" s="30"/>
      <c r="EM285" s="30"/>
      <c r="EN285" s="30"/>
      <c r="EO285" s="30"/>
      <c r="EP285" s="30"/>
      <c r="EQ285" s="30"/>
      <c r="ER285" s="30"/>
      <c r="ES285" s="30"/>
      <c r="ET285" s="30"/>
      <c r="EU285" s="30"/>
      <c r="EV285" s="30"/>
      <c r="EW285" s="30"/>
      <c r="EX285" s="30"/>
      <c r="EY285" s="30"/>
      <c r="EZ285" s="30"/>
      <c r="FA285" s="30"/>
      <c r="FB285" s="30"/>
      <c r="FC285" s="30"/>
      <c r="FD285" s="30"/>
      <c r="FE285" s="30"/>
      <c r="FF285" s="30"/>
      <c r="FG285" s="30"/>
      <c r="FH285" s="30"/>
      <c r="FI285" s="30"/>
      <c r="FJ285" s="30"/>
      <c r="FK285" s="30"/>
      <c r="FL285" s="30"/>
      <c r="FM285" s="30"/>
      <c r="FN285" s="30"/>
      <c r="FO285" s="30"/>
      <c r="FP285" s="30"/>
      <c r="FQ285" s="30"/>
      <c r="FR285" s="30"/>
      <c r="FS285" s="30"/>
      <c r="FT285" s="30"/>
      <c r="FU285" s="30"/>
      <c r="FV285" s="30"/>
      <c r="FW285" s="30"/>
      <c r="FX285" s="30"/>
      <c r="FY285" s="30"/>
      <c r="FZ285" s="30"/>
      <c r="GA285" s="30"/>
      <c r="GB285" s="30"/>
      <c r="GC285" s="30"/>
      <c r="GD285" s="30"/>
      <c r="GE285" s="30"/>
      <c r="GF285" s="30"/>
      <c r="GG285" s="30"/>
      <c r="GH285" s="30"/>
      <c r="GI285" s="30"/>
      <c r="GJ285" s="30"/>
      <c r="GK285" s="30"/>
      <c r="GL285" s="30"/>
      <c r="GM285" s="30"/>
      <c r="GN285" s="30"/>
      <c r="GO285" s="30"/>
      <c r="GP285" s="30"/>
      <c r="GQ285" s="30"/>
      <c r="GR285" s="30"/>
      <c r="GS285" s="30"/>
      <c r="GT285" s="30"/>
      <c r="GU285" s="30"/>
      <c r="GV285" s="30"/>
      <c r="GW285" s="30"/>
      <c r="GX285" s="30"/>
      <c r="GY285" s="30"/>
      <c r="GZ285" s="30"/>
      <c r="HA285" s="30"/>
      <c r="HB285" s="30"/>
      <c r="HC285" s="30"/>
      <c r="HD285" s="30"/>
      <c r="HE285" s="30"/>
      <c r="HF285" s="30"/>
    </row>
    <row r="286" spans="1:214" ht="16" x14ac:dyDescent="0.2">
      <c r="A286" s="1"/>
      <c r="B286" s="8">
        <v>21991133</v>
      </c>
      <c r="C286" s="33" t="s">
        <v>7503</v>
      </c>
      <c r="D286" s="10" t="s">
        <v>14635</v>
      </c>
      <c r="E286" s="29">
        <v>110</v>
      </c>
      <c r="F286" s="16" t="s">
        <v>616</v>
      </c>
      <c r="G286" s="16" t="s">
        <v>36</v>
      </c>
      <c r="H286" s="16">
        <v>0.86</v>
      </c>
      <c r="I286" s="13" t="s">
        <v>14636</v>
      </c>
      <c r="J286" s="16"/>
      <c r="K286" s="16">
        <v>1E-4</v>
      </c>
      <c r="L286" s="16"/>
      <c r="M286" s="16"/>
      <c r="N286" s="16"/>
      <c r="O286" s="16">
        <v>1E-4</v>
      </c>
      <c r="P286" s="34">
        <v>1.38721184475042E-4</v>
      </c>
      <c r="Q286" s="34">
        <v>3.8721184475041997E-5</v>
      </c>
      <c r="R286" s="14">
        <v>0.32392769079690009</v>
      </c>
      <c r="S286" s="14">
        <f t="shared" si="4"/>
        <v>0.67607230920309991</v>
      </c>
      <c r="T286" s="29">
        <v>277</v>
      </c>
      <c r="U286" s="29" t="s">
        <v>39</v>
      </c>
      <c r="V286" s="35" t="s">
        <v>40</v>
      </c>
      <c r="W286" s="35" t="s">
        <v>40</v>
      </c>
      <c r="X286" s="16" t="s">
        <v>14637</v>
      </c>
      <c r="Y286" s="29">
        <v>301164</v>
      </c>
      <c r="Z286" s="16">
        <v>1741303763</v>
      </c>
      <c r="AA286" s="16" t="s">
        <v>14638</v>
      </c>
      <c r="AB286" s="16" t="s">
        <v>14639</v>
      </c>
      <c r="AC286" s="29">
        <v>1</v>
      </c>
      <c r="AD286" s="16" t="s">
        <v>12612</v>
      </c>
      <c r="AE286" s="16" t="s">
        <v>12613</v>
      </c>
      <c r="AF286" s="16" t="s">
        <v>14640</v>
      </c>
      <c r="AG286" s="29">
        <v>2</v>
      </c>
      <c r="AH286" s="16" t="s">
        <v>14641</v>
      </c>
      <c r="AI286" s="16" t="s">
        <v>640</v>
      </c>
      <c r="AJ286" s="16" t="s">
        <v>641</v>
      </c>
      <c r="AK286" s="16">
        <v>7.9410915626372004E-5</v>
      </c>
      <c r="AL286" s="16">
        <v>1.4044062706819999E-6</v>
      </c>
      <c r="AM286" s="16">
        <v>3.8721184475041997E-5</v>
      </c>
      <c r="AN286" s="16">
        <v>0.32392769079690009</v>
      </c>
      <c r="AO286" s="16">
        <v>0.17526988155410889</v>
      </c>
      <c r="AP286" s="16">
        <v>3.099701329152495E-3</v>
      </c>
      <c r="AQ286" s="16">
        <v>8.5462525687357668E-2</v>
      </c>
      <c r="AR286" s="16"/>
      <c r="AS286" s="16"/>
      <c r="AT286" s="17" t="s">
        <v>41</v>
      </c>
      <c r="AU286" s="17" t="s">
        <v>41</v>
      </c>
      <c r="AV286" s="17" t="s">
        <v>42</v>
      </c>
      <c r="AW286" s="17" t="s">
        <v>42</v>
      </c>
      <c r="AX286" s="29">
        <v>2</v>
      </c>
      <c r="AY286" s="30" t="s">
        <v>603</v>
      </c>
      <c r="AZ286" s="30" t="s">
        <v>624</v>
      </c>
      <c r="BA286" s="30"/>
      <c r="BB286" s="30"/>
      <c r="BC286" s="30"/>
      <c r="BD286" s="30"/>
      <c r="BE286" s="30"/>
      <c r="BF286" s="30"/>
      <c r="BG286" s="30"/>
      <c r="BH286" s="30"/>
      <c r="BI286" s="30"/>
      <c r="BJ286" s="30"/>
      <c r="BK286" s="30"/>
      <c r="BL286" s="30"/>
      <c r="BM286" s="30"/>
      <c r="BN286" s="30"/>
      <c r="BO286" s="30"/>
      <c r="BP286" s="30"/>
      <c r="BQ286" s="30"/>
      <c r="BR286" s="30"/>
      <c r="BS286" s="30"/>
      <c r="BT286" s="30"/>
      <c r="BU286" s="30"/>
      <c r="BV286" s="30"/>
      <c r="BW286" s="30"/>
      <c r="BX286" s="30"/>
      <c r="BY286" s="30"/>
      <c r="BZ286" s="30"/>
      <c r="CA286" s="30"/>
      <c r="CB286" s="30"/>
      <c r="CC286" s="30"/>
      <c r="CD286" s="30"/>
      <c r="CE286" s="30"/>
      <c r="CF286" s="30"/>
      <c r="CG286" s="30"/>
      <c r="CH286" s="30"/>
      <c r="CI286" s="30"/>
      <c r="CJ286" s="30"/>
      <c r="CK286" s="30"/>
      <c r="CL286" s="30"/>
      <c r="CM286" s="30"/>
      <c r="CN286" s="30"/>
      <c r="CO286" s="30"/>
      <c r="CP286" s="30"/>
      <c r="CQ286" s="30"/>
      <c r="CR286" s="30"/>
      <c r="CS286" s="30"/>
      <c r="CT286" s="30"/>
      <c r="CU286" s="30"/>
      <c r="CV286" s="30"/>
      <c r="CW286" s="30"/>
      <c r="CX286" s="30"/>
      <c r="CY286" s="30"/>
      <c r="CZ286" s="30"/>
      <c r="DA286" s="30"/>
      <c r="DB286" s="30"/>
      <c r="DC286" s="30"/>
      <c r="DD286" s="30"/>
      <c r="DE286" s="30"/>
      <c r="DF286" s="30"/>
      <c r="DG286" s="30"/>
      <c r="DH286" s="30"/>
      <c r="DI286" s="30"/>
      <c r="DJ286" s="30"/>
      <c r="DK286" s="30"/>
      <c r="DL286" s="30"/>
      <c r="DM286" s="30"/>
      <c r="DN286" s="30"/>
      <c r="DO286" s="30"/>
      <c r="DP286" s="30"/>
      <c r="DQ286" s="30"/>
      <c r="DR286" s="30"/>
      <c r="DS286" s="30"/>
      <c r="DT286" s="30"/>
      <c r="DU286" s="30"/>
      <c r="DV286" s="30"/>
      <c r="DW286" s="30"/>
      <c r="DX286" s="30"/>
      <c r="DY286" s="30"/>
      <c r="DZ286" s="30"/>
      <c r="EA286" s="30"/>
      <c r="EB286" s="30"/>
      <c r="EC286" s="30"/>
      <c r="ED286" s="30"/>
      <c r="EE286" s="30"/>
      <c r="EF286" s="30"/>
      <c r="EG286" s="30"/>
      <c r="EH286" s="30"/>
      <c r="EI286" s="30"/>
      <c r="EJ286" s="30"/>
      <c r="EK286" s="30"/>
      <c r="EL286" s="30"/>
      <c r="EM286" s="30"/>
      <c r="EN286" s="30"/>
      <c r="EO286" s="30"/>
      <c r="EP286" s="30"/>
      <c r="EQ286" s="30"/>
      <c r="ER286" s="30"/>
      <c r="ES286" s="30"/>
      <c r="ET286" s="30"/>
      <c r="EU286" s="30"/>
      <c r="EV286" s="30"/>
      <c r="EW286" s="30"/>
      <c r="EX286" s="30"/>
      <c r="EY286" s="30"/>
      <c r="EZ286" s="30"/>
      <c r="FA286" s="30"/>
      <c r="FB286" s="30"/>
      <c r="FC286" s="30"/>
      <c r="FD286" s="30"/>
      <c r="FE286" s="30"/>
      <c r="FF286" s="30"/>
      <c r="FG286" s="30"/>
      <c r="FH286" s="30"/>
      <c r="FI286" s="30"/>
      <c r="FJ286" s="30"/>
      <c r="FK286" s="30"/>
      <c r="FL286" s="30"/>
      <c r="FM286" s="30"/>
      <c r="FN286" s="30"/>
      <c r="FO286" s="30"/>
      <c r="FP286" s="30"/>
      <c r="FQ286" s="30"/>
      <c r="FR286" s="30"/>
      <c r="FS286" s="30"/>
      <c r="FT286" s="30"/>
      <c r="FU286" s="30"/>
      <c r="FV286" s="30"/>
      <c r="FW286" s="30"/>
      <c r="FX286" s="30"/>
      <c r="FY286" s="30"/>
      <c r="FZ286" s="30"/>
      <c r="GA286" s="30"/>
      <c r="GB286" s="30"/>
      <c r="GC286" s="30"/>
      <c r="GD286" s="30"/>
      <c r="GE286" s="30"/>
      <c r="GF286" s="30"/>
      <c r="GG286" s="30"/>
      <c r="GH286" s="30"/>
      <c r="GI286" s="30"/>
      <c r="GJ286" s="30"/>
      <c r="GK286" s="30"/>
      <c r="GL286" s="30"/>
      <c r="GM286" s="30"/>
      <c r="GN286" s="30"/>
      <c r="GO286" s="30"/>
      <c r="GP286" s="30"/>
      <c r="GQ286" s="30"/>
      <c r="GR286" s="30"/>
      <c r="GS286" s="30"/>
      <c r="GT286" s="30"/>
      <c r="GU286" s="30"/>
      <c r="GV286" s="30"/>
      <c r="GW286" s="30"/>
      <c r="GX286" s="30"/>
      <c r="GY286" s="30"/>
      <c r="GZ286" s="30"/>
      <c r="HA286" s="30"/>
      <c r="HB286" s="30"/>
      <c r="HC286" s="30"/>
      <c r="HD286" s="30"/>
      <c r="HE286" s="30"/>
      <c r="HF286" s="30"/>
    </row>
    <row r="287" spans="1:214" ht="16" x14ac:dyDescent="0.2">
      <c r="A287" s="1"/>
      <c r="B287" s="18">
        <v>21991462</v>
      </c>
      <c r="C287" s="36" t="s">
        <v>14642</v>
      </c>
      <c r="D287" s="20" t="s">
        <v>14643</v>
      </c>
      <c r="E287" s="31">
        <v>22</v>
      </c>
      <c r="F287" s="32" t="s">
        <v>591</v>
      </c>
      <c r="G287" s="32" t="s">
        <v>88</v>
      </c>
      <c r="H287" s="32">
        <v>5.47</v>
      </c>
      <c r="I287" s="23" t="s">
        <v>13181</v>
      </c>
      <c r="J287" s="32"/>
      <c r="K287" s="32">
        <v>4.0000000000000001E-3</v>
      </c>
      <c r="L287" s="32">
        <v>4.0000000000000002E-4</v>
      </c>
      <c r="M287" s="32"/>
      <c r="N287" s="32">
        <v>4.0000000000000002E-4</v>
      </c>
      <c r="O287" s="32">
        <v>4.4000000000000003E-3</v>
      </c>
      <c r="P287" s="37">
        <v>4.4364210881670356E-3</v>
      </c>
      <c r="Q287" s="37">
        <v>3.6421088167035002E-5</v>
      </c>
      <c r="R287" s="24">
        <v>8.1976355164797669E-3</v>
      </c>
      <c r="S287" s="24">
        <f t="shared" si="4"/>
        <v>0.99180236448352022</v>
      </c>
      <c r="T287" s="31">
        <v>278</v>
      </c>
      <c r="U287" s="31" t="s">
        <v>39</v>
      </c>
      <c r="V287" s="40" t="s">
        <v>39</v>
      </c>
      <c r="W287" s="38" t="s">
        <v>40</v>
      </c>
      <c r="X287" s="32" t="s">
        <v>14644</v>
      </c>
      <c r="Y287" s="31">
        <v>301189</v>
      </c>
      <c r="Z287" s="32">
        <v>1741307711</v>
      </c>
      <c r="AA287" s="32" t="s">
        <v>14645</v>
      </c>
      <c r="AB287" s="32" t="s">
        <v>14644</v>
      </c>
      <c r="AC287" s="31">
        <v>1</v>
      </c>
      <c r="AD287" s="32" t="s">
        <v>12612</v>
      </c>
      <c r="AE287" s="32" t="s">
        <v>12613</v>
      </c>
      <c r="AF287" s="32" t="s">
        <v>14646</v>
      </c>
      <c r="AG287" s="31">
        <v>9</v>
      </c>
      <c r="AH287" s="32" t="s">
        <v>14647</v>
      </c>
      <c r="AI287" s="32" t="s">
        <v>612</v>
      </c>
      <c r="AJ287" s="32" t="s">
        <v>746</v>
      </c>
      <c r="AK287" s="32">
        <v>4.0319660864635556E-3</v>
      </c>
      <c r="AL287" s="32">
        <v>3.7449005427491703E-4</v>
      </c>
      <c r="AM287" s="32">
        <v>3.6421088167035002E-5</v>
      </c>
      <c r="AN287" s="32">
        <v>8.1976355164797669E-3</v>
      </c>
      <c r="AO287" s="32">
        <v>8.6023572550243141</v>
      </c>
      <c r="AP287" s="32">
        <v>0.79898916961175703</v>
      </c>
      <c r="AQ287" s="32">
        <v>7.7705815304705619E-2</v>
      </c>
      <c r="AR287" s="32"/>
      <c r="AS287" s="32"/>
      <c r="AT287" s="17" t="s">
        <v>41</v>
      </c>
      <c r="AU287" s="17" t="s">
        <v>41</v>
      </c>
      <c r="AV287" s="17" t="s">
        <v>42</v>
      </c>
      <c r="AW287" s="17" t="s">
        <v>42</v>
      </c>
      <c r="AX287" s="29">
        <v>1</v>
      </c>
      <c r="AY287" s="30" t="s">
        <v>603</v>
      </c>
      <c r="AZ287" s="30" t="s">
        <v>624</v>
      </c>
      <c r="BA287" s="30"/>
      <c r="BB287" s="30"/>
      <c r="BC287" s="30"/>
      <c r="BD287" s="30"/>
      <c r="BE287" s="30"/>
      <c r="BF287" s="30"/>
      <c r="BG287" s="30"/>
      <c r="BH287" s="30"/>
      <c r="BI287" s="30"/>
      <c r="BJ287" s="30"/>
      <c r="BK287" s="30"/>
      <c r="BL287" s="30"/>
      <c r="BM287" s="30"/>
      <c r="BN287" s="30"/>
      <c r="BO287" s="30"/>
      <c r="BP287" s="30"/>
      <c r="BQ287" s="30"/>
      <c r="BR287" s="30"/>
      <c r="BS287" s="30"/>
      <c r="BT287" s="30"/>
      <c r="BU287" s="30"/>
      <c r="BV287" s="30"/>
      <c r="BW287" s="30"/>
      <c r="BX287" s="30"/>
      <c r="BY287" s="30"/>
      <c r="BZ287" s="30"/>
      <c r="CA287" s="30"/>
      <c r="CB287" s="30"/>
      <c r="CC287" s="30"/>
      <c r="CD287" s="30"/>
      <c r="CE287" s="30"/>
      <c r="CF287" s="30"/>
      <c r="CG287" s="30"/>
      <c r="CH287" s="30"/>
      <c r="CI287" s="30"/>
      <c r="CJ287" s="30"/>
      <c r="CK287" s="30"/>
      <c r="CL287" s="30"/>
      <c r="CM287" s="30"/>
      <c r="CN287" s="30"/>
      <c r="CO287" s="30"/>
      <c r="CP287" s="30"/>
      <c r="CQ287" s="30"/>
      <c r="CR287" s="30"/>
      <c r="CS287" s="30"/>
      <c r="CT287" s="30"/>
      <c r="CU287" s="30"/>
      <c r="CV287" s="30"/>
      <c r="CW287" s="30"/>
      <c r="CX287" s="30"/>
      <c r="CY287" s="30"/>
      <c r="CZ287" s="30"/>
      <c r="DA287" s="30"/>
      <c r="DB287" s="30"/>
      <c r="DC287" s="30"/>
      <c r="DD287" s="30"/>
      <c r="DE287" s="30"/>
      <c r="DF287" s="30"/>
      <c r="DG287" s="30"/>
      <c r="DH287" s="30"/>
      <c r="DI287" s="30"/>
      <c r="DJ287" s="30"/>
      <c r="DK287" s="30"/>
      <c r="DL287" s="30"/>
      <c r="DM287" s="30"/>
      <c r="DN287" s="30"/>
      <c r="DO287" s="30"/>
      <c r="DP287" s="30"/>
      <c r="DQ287" s="30"/>
      <c r="DR287" s="30"/>
      <c r="DS287" s="30"/>
      <c r="DT287" s="30"/>
      <c r="DU287" s="30"/>
      <c r="DV287" s="30"/>
      <c r="DW287" s="30"/>
      <c r="DX287" s="30"/>
      <c r="DY287" s="30"/>
      <c r="DZ287" s="30"/>
      <c r="EA287" s="30"/>
      <c r="EB287" s="30"/>
      <c r="EC287" s="30"/>
      <c r="ED287" s="30"/>
      <c r="EE287" s="30"/>
      <c r="EF287" s="30"/>
      <c r="EG287" s="30"/>
      <c r="EH287" s="30"/>
      <c r="EI287" s="30"/>
      <c r="EJ287" s="30"/>
      <c r="EK287" s="30"/>
      <c r="EL287" s="30"/>
      <c r="EM287" s="30"/>
      <c r="EN287" s="30"/>
      <c r="EO287" s="30"/>
      <c r="EP287" s="30"/>
      <c r="EQ287" s="30"/>
      <c r="ER287" s="30"/>
      <c r="ES287" s="30"/>
      <c r="ET287" s="30"/>
      <c r="EU287" s="30"/>
      <c r="EV287" s="30"/>
      <c r="EW287" s="30"/>
      <c r="EX287" s="30"/>
      <c r="EY287" s="30"/>
      <c r="EZ287" s="30"/>
      <c r="FA287" s="30"/>
      <c r="FB287" s="30"/>
      <c r="FC287" s="30"/>
      <c r="FD287" s="30"/>
      <c r="FE287" s="30"/>
      <c r="FF287" s="30"/>
      <c r="FG287" s="30"/>
      <c r="FH287" s="30"/>
      <c r="FI287" s="30"/>
      <c r="FJ287" s="30"/>
      <c r="FK287" s="30"/>
      <c r="FL287" s="30"/>
      <c r="FM287" s="30"/>
      <c r="FN287" s="30"/>
      <c r="FO287" s="30"/>
      <c r="FP287" s="30"/>
      <c r="FQ287" s="30"/>
      <c r="FR287" s="30"/>
      <c r="FS287" s="30"/>
      <c r="FT287" s="30"/>
      <c r="FU287" s="30"/>
      <c r="FV287" s="30"/>
      <c r="FW287" s="30"/>
      <c r="FX287" s="30"/>
      <c r="FY287" s="30"/>
      <c r="FZ287" s="30"/>
      <c r="GA287" s="30"/>
      <c r="GB287" s="30"/>
      <c r="GC287" s="30"/>
      <c r="GD287" s="30"/>
      <c r="GE287" s="30"/>
      <c r="GF287" s="30"/>
      <c r="GG287" s="30"/>
      <c r="GH287" s="30"/>
      <c r="GI287" s="30"/>
      <c r="GJ287" s="30"/>
      <c r="GK287" s="30"/>
      <c r="GL287" s="30"/>
      <c r="GM287" s="30"/>
      <c r="GN287" s="30"/>
      <c r="GO287" s="30"/>
      <c r="GP287" s="30"/>
      <c r="GQ287" s="30"/>
      <c r="GR287" s="30"/>
      <c r="GS287" s="30"/>
      <c r="GT287" s="30"/>
      <c r="GU287" s="30"/>
      <c r="GV287" s="30"/>
      <c r="GW287" s="30"/>
      <c r="GX287" s="30"/>
      <c r="GY287" s="30"/>
      <c r="GZ287" s="30"/>
      <c r="HA287" s="30"/>
      <c r="HB287" s="30"/>
      <c r="HC287" s="30"/>
      <c r="HD287" s="30"/>
      <c r="HE287" s="30"/>
      <c r="HF287" s="30"/>
    </row>
    <row r="288" spans="1:214" ht="16" x14ac:dyDescent="0.2">
      <c r="A288" s="1"/>
      <c r="B288" s="8">
        <v>21991142</v>
      </c>
      <c r="C288" s="33" t="s">
        <v>14648</v>
      </c>
      <c r="D288" s="10" t="s">
        <v>14649</v>
      </c>
      <c r="E288" s="29">
        <v>12</v>
      </c>
      <c r="F288" s="16" t="s">
        <v>591</v>
      </c>
      <c r="G288" s="16" t="s">
        <v>88</v>
      </c>
      <c r="H288" s="16">
        <v>0.86</v>
      </c>
      <c r="I288" s="13" t="s">
        <v>14650</v>
      </c>
      <c r="J288" s="16"/>
      <c r="K288" s="16">
        <v>2.0000000000000001E-4</v>
      </c>
      <c r="L288" s="16">
        <v>2.0000000000000001E-4</v>
      </c>
      <c r="M288" s="16"/>
      <c r="N288" s="16">
        <v>2.0000000000000001E-4</v>
      </c>
      <c r="O288" s="16">
        <v>4.0000000000000002E-4</v>
      </c>
      <c r="P288" s="34">
        <v>4.3520481530553198E-4</v>
      </c>
      <c r="Q288" s="34">
        <v>3.5204815305532001E-5</v>
      </c>
      <c r="R288" s="14">
        <v>7.8798761994157723E-2</v>
      </c>
      <c r="S288" s="14">
        <f t="shared" si="4"/>
        <v>0.9212012380058423</v>
      </c>
      <c r="T288" s="29">
        <v>279</v>
      </c>
      <c r="U288" s="29" t="s">
        <v>39</v>
      </c>
      <c r="V288" s="39" t="s">
        <v>39</v>
      </c>
      <c r="W288" s="35" t="s">
        <v>40</v>
      </c>
      <c r="X288" s="16" t="s">
        <v>14651</v>
      </c>
      <c r="Y288" s="29">
        <v>301168</v>
      </c>
      <c r="Z288" s="16">
        <v>1741303871</v>
      </c>
      <c r="AA288" s="16" t="s">
        <v>14652</v>
      </c>
      <c r="AB288" s="16" t="s">
        <v>14651</v>
      </c>
      <c r="AC288" s="29">
        <v>1</v>
      </c>
      <c r="AD288" s="16" t="s">
        <v>12612</v>
      </c>
      <c r="AE288" s="16" t="s">
        <v>12613</v>
      </c>
      <c r="AF288" s="16" t="s">
        <v>14653</v>
      </c>
      <c r="AG288" s="29">
        <v>4</v>
      </c>
      <c r="AH288" s="16" t="s">
        <v>14654</v>
      </c>
      <c r="AI288" s="16" t="s">
        <v>612</v>
      </c>
      <c r="AJ288" s="16" t="s">
        <v>746</v>
      </c>
      <c r="AK288" s="16">
        <v>2.1151247780248E-4</v>
      </c>
      <c r="AL288" s="16">
        <v>2.0005134150762001E-4</v>
      </c>
      <c r="AM288" s="16">
        <v>3.5204815305532001E-5</v>
      </c>
      <c r="AN288" s="16">
        <v>7.8798761994157723E-2</v>
      </c>
      <c r="AO288" s="16">
        <v>0.46683901408942258</v>
      </c>
      <c r="AP288" s="16">
        <v>0.44154260782617838</v>
      </c>
      <c r="AQ288" s="16">
        <v>7.7702183054100982E-2</v>
      </c>
      <c r="AR288" s="16"/>
      <c r="AS288" s="16"/>
      <c r="AT288" s="17" t="s">
        <v>41</v>
      </c>
      <c r="AU288" s="17" t="s">
        <v>41</v>
      </c>
      <c r="AV288" s="17" t="s">
        <v>42</v>
      </c>
      <c r="AW288" s="17" t="s">
        <v>42</v>
      </c>
      <c r="AX288" s="29">
        <v>1</v>
      </c>
      <c r="AY288" s="30" t="s">
        <v>603</v>
      </c>
      <c r="AZ288" s="30" t="s">
        <v>624</v>
      </c>
      <c r="BA288" s="30"/>
      <c r="BB288" s="30"/>
      <c r="BC288" s="30"/>
      <c r="BD288" s="30"/>
      <c r="BE288" s="30"/>
      <c r="BF288" s="30"/>
      <c r="BG288" s="30"/>
      <c r="BH288" s="30"/>
      <c r="BI288" s="30"/>
      <c r="BJ288" s="30"/>
      <c r="BK288" s="30"/>
      <c r="BL288" s="30"/>
      <c r="BM288" s="30"/>
      <c r="BN288" s="30"/>
      <c r="BO288" s="30"/>
      <c r="BP288" s="30"/>
      <c r="BQ288" s="30"/>
      <c r="BR288" s="30"/>
      <c r="BS288" s="30"/>
      <c r="BT288" s="30"/>
      <c r="BU288" s="30"/>
      <c r="BV288" s="30"/>
      <c r="BW288" s="30"/>
      <c r="BX288" s="30"/>
      <c r="BY288" s="30"/>
      <c r="BZ288" s="30"/>
      <c r="CA288" s="30"/>
      <c r="CB288" s="30"/>
      <c r="CC288" s="30"/>
      <c r="CD288" s="30"/>
      <c r="CE288" s="30"/>
      <c r="CF288" s="30"/>
      <c r="CG288" s="30"/>
      <c r="CH288" s="30"/>
      <c r="CI288" s="30"/>
      <c r="CJ288" s="30"/>
      <c r="CK288" s="30"/>
      <c r="CL288" s="30"/>
      <c r="CM288" s="30"/>
      <c r="CN288" s="30"/>
      <c r="CO288" s="30"/>
      <c r="CP288" s="30"/>
      <c r="CQ288" s="30"/>
      <c r="CR288" s="30"/>
      <c r="CS288" s="30"/>
      <c r="CT288" s="30"/>
      <c r="CU288" s="30"/>
      <c r="CV288" s="30"/>
      <c r="CW288" s="30"/>
      <c r="CX288" s="30"/>
      <c r="CY288" s="30"/>
      <c r="CZ288" s="30"/>
      <c r="DA288" s="30"/>
      <c r="DB288" s="30"/>
      <c r="DC288" s="30"/>
      <c r="DD288" s="30"/>
      <c r="DE288" s="30"/>
      <c r="DF288" s="30"/>
      <c r="DG288" s="30"/>
      <c r="DH288" s="30"/>
      <c r="DI288" s="30"/>
      <c r="DJ288" s="30"/>
      <c r="DK288" s="30"/>
      <c r="DL288" s="30"/>
      <c r="DM288" s="30"/>
      <c r="DN288" s="30"/>
      <c r="DO288" s="30"/>
      <c r="DP288" s="30"/>
      <c r="DQ288" s="30"/>
      <c r="DR288" s="30"/>
      <c r="DS288" s="30"/>
      <c r="DT288" s="30"/>
      <c r="DU288" s="30"/>
      <c r="DV288" s="30"/>
      <c r="DW288" s="30"/>
      <c r="DX288" s="30"/>
      <c r="DY288" s="30"/>
      <c r="DZ288" s="30"/>
      <c r="EA288" s="30"/>
      <c r="EB288" s="30"/>
      <c r="EC288" s="30"/>
      <c r="ED288" s="30"/>
      <c r="EE288" s="30"/>
      <c r="EF288" s="30"/>
      <c r="EG288" s="30"/>
      <c r="EH288" s="30"/>
      <c r="EI288" s="30"/>
      <c r="EJ288" s="30"/>
      <c r="EK288" s="30"/>
      <c r="EL288" s="30"/>
      <c r="EM288" s="30"/>
      <c r="EN288" s="30"/>
      <c r="EO288" s="30"/>
      <c r="EP288" s="30"/>
      <c r="EQ288" s="30"/>
      <c r="ER288" s="30"/>
      <c r="ES288" s="30"/>
      <c r="ET288" s="30"/>
      <c r="EU288" s="30"/>
      <c r="EV288" s="30"/>
      <c r="EW288" s="30"/>
      <c r="EX288" s="30"/>
      <c r="EY288" s="30"/>
      <c r="EZ288" s="30"/>
      <c r="FA288" s="30"/>
      <c r="FB288" s="30"/>
      <c r="FC288" s="30"/>
      <c r="FD288" s="30"/>
      <c r="FE288" s="30"/>
      <c r="FF288" s="30"/>
      <c r="FG288" s="30"/>
      <c r="FH288" s="30"/>
      <c r="FI288" s="30"/>
      <c r="FJ288" s="30"/>
      <c r="FK288" s="30"/>
      <c r="FL288" s="30"/>
      <c r="FM288" s="30"/>
      <c r="FN288" s="30"/>
      <c r="FO288" s="30"/>
      <c r="FP288" s="30"/>
      <c r="FQ288" s="30"/>
      <c r="FR288" s="30"/>
      <c r="FS288" s="30"/>
      <c r="FT288" s="30"/>
      <c r="FU288" s="30"/>
      <c r="FV288" s="30"/>
      <c r="FW288" s="30"/>
      <c r="FX288" s="30"/>
      <c r="FY288" s="30"/>
      <c r="FZ288" s="30"/>
      <c r="GA288" s="30"/>
      <c r="GB288" s="30"/>
      <c r="GC288" s="30"/>
      <c r="GD288" s="30"/>
      <c r="GE288" s="30"/>
      <c r="GF288" s="30"/>
      <c r="GG288" s="30"/>
      <c r="GH288" s="30"/>
      <c r="GI288" s="30"/>
      <c r="GJ288" s="30"/>
      <c r="GK288" s="30"/>
      <c r="GL288" s="30"/>
      <c r="GM288" s="30"/>
      <c r="GN288" s="30"/>
      <c r="GO288" s="30"/>
      <c r="GP288" s="30"/>
      <c r="GQ288" s="30"/>
      <c r="GR288" s="30"/>
      <c r="GS288" s="30"/>
      <c r="GT288" s="30"/>
      <c r="GU288" s="30"/>
      <c r="GV288" s="30"/>
      <c r="GW288" s="30"/>
      <c r="GX288" s="30"/>
      <c r="GY288" s="30"/>
      <c r="GZ288" s="30"/>
      <c r="HA288" s="30"/>
      <c r="HB288" s="30"/>
      <c r="HC288" s="30"/>
      <c r="HD288" s="30"/>
      <c r="HE288" s="30"/>
      <c r="HF288" s="30"/>
    </row>
    <row r="289" spans="1:214" ht="16" x14ac:dyDescent="0.2">
      <c r="A289" s="1"/>
      <c r="B289" s="18">
        <v>21985001</v>
      </c>
      <c r="C289" s="36" t="s">
        <v>452</v>
      </c>
      <c r="D289" s="20" t="s">
        <v>14655</v>
      </c>
      <c r="E289" s="31">
        <v>10</v>
      </c>
      <c r="F289" s="32" t="s">
        <v>591</v>
      </c>
      <c r="G289" s="32" t="s">
        <v>36</v>
      </c>
      <c r="H289" s="32">
        <v>1.4</v>
      </c>
      <c r="I289" s="23" t="s">
        <v>14656</v>
      </c>
      <c r="J289" s="32"/>
      <c r="K289" s="32">
        <v>4.0000000000000001E-3</v>
      </c>
      <c r="L289" s="32">
        <v>1.4E-3</v>
      </c>
      <c r="M289" s="32"/>
      <c r="N289" s="32">
        <v>1.4E-3</v>
      </c>
      <c r="O289" s="32">
        <v>5.3E-3</v>
      </c>
      <c r="P289" s="37">
        <v>5.3316771496493649E-3</v>
      </c>
      <c r="Q289" s="37">
        <v>3.1677149649364998E-5</v>
      </c>
      <c r="R289" s="24">
        <v>5.9336869887430818E-3</v>
      </c>
      <c r="S289" s="24">
        <f t="shared" si="4"/>
        <v>0.99406631301125692</v>
      </c>
      <c r="T289" s="31">
        <v>280</v>
      </c>
      <c r="U289" s="31" t="s">
        <v>39</v>
      </c>
      <c r="V289" s="40" t="s">
        <v>39</v>
      </c>
      <c r="W289" s="38" t="s">
        <v>40</v>
      </c>
      <c r="X289" s="32" t="s">
        <v>14657</v>
      </c>
      <c r="Y289" s="31">
        <v>300876</v>
      </c>
      <c r="Z289" s="32">
        <v>1741229735</v>
      </c>
      <c r="AA289" s="32" t="s">
        <v>14658</v>
      </c>
      <c r="AB289" s="32" t="s">
        <v>14657</v>
      </c>
      <c r="AC289" s="31">
        <v>1</v>
      </c>
      <c r="AD289" s="32" t="s">
        <v>12612</v>
      </c>
      <c r="AE289" s="32" t="s">
        <v>12613</v>
      </c>
      <c r="AF289" s="32" t="s">
        <v>14659</v>
      </c>
      <c r="AG289" s="31">
        <v>40</v>
      </c>
      <c r="AH289" s="32" t="s">
        <v>14660</v>
      </c>
      <c r="AI289" s="32" t="s">
        <v>640</v>
      </c>
      <c r="AJ289" s="32" t="s">
        <v>641</v>
      </c>
      <c r="AK289" s="32">
        <v>3.9541799916241382E-3</v>
      </c>
      <c r="AL289" s="32">
        <v>1.35267010316328E-3</v>
      </c>
      <c r="AM289" s="32">
        <v>3.1677149649364998E-5</v>
      </c>
      <c r="AN289" s="32">
        <v>5.9336869887430818E-3</v>
      </c>
      <c r="AO289" s="32">
        <v>9.0450629175563204</v>
      </c>
      <c r="AP289" s="32">
        <v>3.094190506179733</v>
      </c>
      <c r="AQ289" s="32">
        <v>7.2460487948012617E-2</v>
      </c>
      <c r="AR289" s="32"/>
      <c r="AS289" s="32"/>
      <c r="AT289" s="17" t="s">
        <v>41</v>
      </c>
      <c r="AU289" s="17" t="s">
        <v>41</v>
      </c>
      <c r="AV289" s="17" t="s">
        <v>42</v>
      </c>
      <c r="AW289" s="17" t="s">
        <v>42</v>
      </c>
      <c r="AX289" s="29">
        <v>1</v>
      </c>
      <c r="AY289" s="30" t="s">
        <v>603</v>
      </c>
      <c r="AZ289" s="30"/>
      <c r="BA289" s="30"/>
      <c r="BB289" s="30"/>
      <c r="BC289" s="30"/>
      <c r="BD289" s="30"/>
      <c r="BE289" s="30"/>
      <c r="BF289" s="30"/>
      <c r="BG289" s="30"/>
      <c r="BH289" s="30"/>
      <c r="BI289" s="30"/>
      <c r="BJ289" s="30"/>
      <c r="BK289" s="30"/>
      <c r="BL289" s="30"/>
      <c r="BM289" s="30"/>
      <c r="BN289" s="30"/>
      <c r="BO289" s="30"/>
      <c r="BP289" s="30"/>
      <c r="BQ289" s="30"/>
      <c r="BR289" s="30"/>
      <c r="BS289" s="30"/>
      <c r="BT289" s="30"/>
      <c r="BU289" s="30"/>
      <c r="BV289" s="30"/>
      <c r="BW289" s="30"/>
      <c r="BX289" s="30"/>
      <c r="BY289" s="30"/>
      <c r="BZ289" s="30"/>
      <c r="CA289" s="30"/>
      <c r="CB289" s="30"/>
      <c r="CC289" s="30"/>
      <c r="CD289" s="30"/>
      <c r="CE289" s="30"/>
      <c r="CF289" s="30"/>
      <c r="CG289" s="30"/>
      <c r="CH289" s="30"/>
      <c r="CI289" s="30"/>
      <c r="CJ289" s="30"/>
      <c r="CK289" s="30"/>
      <c r="CL289" s="30"/>
      <c r="CM289" s="30"/>
      <c r="CN289" s="30"/>
      <c r="CO289" s="30"/>
      <c r="CP289" s="30"/>
      <c r="CQ289" s="30"/>
      <c r="CR289" s="30"/>
      <c r="CS289" s="30"/>
      <c r="CT289" s="30"/>
      <c r="CU289" s="30"/>
      <c r="CV289" s="30"/>
      <c r="CW289" s="30"/>
      <c r="CX289" s="30"/>
      <c r="CY289" s="30"/>
      <c r="CZ289" s="30"/>
      <c r="DA289" s="30"/>
      <c r="DB289" s="30"/>
      <c r="DC289" s="30"/>
      <c r="DD289" s="30"/>
      <c r="DE289" s="30"/>
      <c r="DF289" s="30"/>
      <c r="DG289" s="30"/>
      <c r="DH289" s="30"/>
      <c r="DI289" s="30"/>
      <c r="DJ289" s="30"/>
      <c r="DK289" s="30"/>
      <c r="DL289" s="30"/>
      <c r="DM289" s="30"/>
      <c r="DN289" s="30"/>
      <c r="DO289" s="30"/>
      <c r="DP289" s="30"/>
      <c r="DQ289" s="30"/>
      <c r="DR289" s="30"/>
      <c r="DS289" s="30"/>
      <c r="DT289" s="30"/>
      <c r="DU289" s="30"/>
      <c r="DV289" s="30"/>
      <c r="DW289" s="30"/>
      <c r="DX289" s="30"/>
      <c r="DY289" s="30"/>
      <c r="DZ289" s="30"/>
      <c r="EA289" s="30"/>
      <c r="EB289" s="30"/>
      <c r="EC289" s="30"/>
      <c r="ED289" s="30"/>
      <c r="EE289" s="30"/>
      <c r="EF289" s="30"/>
      <c r="EG289" s="30"/>
      <c r="EH289" s="30"/>
      <c r="EI289" s="30"/>
      <c r="EJ289" s="30"/>
      <c r="EK289" s="30"/>
      <c r="EL289" s="30"/>
      <c r="EM289" s="30"/>
      <c r="EN289" s="30"/>
      <c r="EO289" s="30"/>
      <c r="EP289" s="30"/>
      <c r="EQ289" s="30"/>
      <c r="ER289" s="30"/>
      <c r="ES289" s="30"/>
      <c r="ET289" s="30"/>
      <c r="EU289" s="30"/>
      <c r="EV289" s="30"/>
      <c r="EW289" s="30"/>
      <c r="EX289" s="30"/>
      <c r="EY289" s="30"/>
      <c r="EZ289" s="30"/>
      <c r="FA289" s="30"/>
      <c r="FB289" s="30"/>
      <c r="FC289" s="30"/>
      <c r="FD289" s="30"/>
      <c r="FE289" s="30"/>
      <c r="FF289" s="30"/>
      <c r="FG289" s="30"/>
      <c r="FH289" s="30"/>
      <c r="FI289" s="30"/>
      <c r="FJ289" s="30"/>
      <c r="FK289" s="30"/>
      <c r="FL289" s="30"/>
      <c r="FM289" s="30"/>
      <c r="FN289" s="30"/>
      <c r="FO289" s="30"/>
      <c r="FP289" s="30"/>
      <c r="FQ289" s="30"/>
      <c r="FR289" s="30"/>
      <c r="FS289" s="30"/>
      <c r="FT289" s="30"/>
      <c r="FU289" s="30"/>
      <c r="FV289" s="30"/>
      <c r="FW289" s="30"/>
      <c r="FX289" s="30"/>
      <c r="FY289" s="30"/>
      <c r="FZ289" s="30"/>
      <c r="GA289" s="30"/>
      <c r="GB289" s="30"/>
      <c r="GC289" s="30"/>
      <c r="GD289" s="30"/>
      <c r="GE289" s="30"/>
      <c r="GF289" s="30"/>
      <c r="GG289" s="30"/>
      <c r="GH289" s="30"/>
      <c r="GI289" s="30"/>
      <c r="GJ289" s="30"/>
      <c r="GK289" s="30"/>
      <c r="GL289" s="30"/>
      <c r="GM289" s="30"/>
      <c r="GN289" s="30"/>
      <c r="GO289" s="30"/>
      <c r="GP289" s="30"/>
      <c r="GQ289" s="30"/>
      <c r="GR289" s="30"/>
      <c r="GS289" s="30"/>
      <c r="GT289" s="30"/>
      <c r="GU289" s="30"/>
      <c r="GV289" s="30"/>
      <c r="GW289" s="30"/>
      <c r="GX289" s="30"/>
      <c r="GY289" s="30"/>
      <c r="GZ289" s="30"/>
      <c r="HA289" s="30"/>
      <c r="HB289" s="30"/>
      <c r="HC289" s="30"/>
      <c r="HD289" s="30"/>
      <c r="HE289" s="30"/>
      <c r="HF289" s="30"/>
    </row>
    <row r="290" spans="1:214" ht="16" x14ac:dyDescent="0.2">
      <c r="A290" s="1"/>
      <c r="B290" s="8">
        <v>21992509</v>
      </c>
      <c r="C290" s="33" t="s">
        <v>14661</v>
      </c>
      <c r="D290" s="10" t="s">
        <v>14662</v>
      </c>
      <c r="E290" s="29">
        <v>11</v>
      </c>
      <c r="F290" s="16" t="s">
        <v>591</v>
      </c>
      <c r="G290" s="16" t="s">
        <v>45</v>
      </c>
      <c r="H290" s="16">
        <v>5.27</v>
      </c>
      <c r="I290" s="13" t="s">
        <v>14663</v>
      </c>
      <c r="J290" s="16"/>
      <c r="K290" s="16">
        <v>1E-4</v>
      </c>
      <c r="L290" s="16">
        <v>2.0000000000000001E-4</v>
      </c>
      <c r="M290" s="16"/>
      <c r="N290" s="16">
        <v>2.0000000000000001E-4</v>
      </c>
      <c r="O290" s="16">
        <v>2.9999999999999997E-4</v>
      </c>
      <c r="P290" s="34">
        <v>3.3056455185165599E-4</v>
      </c>
      <c r="Q290" s="34">
        <v>3.0564551851656E-5</v>
      </c>
      <c r="R290" s="14">
        <v>9.4996928711938433E-2</v>
      </c>
      <c r="S290" s="14">
        <f t="shared" si="4"/>
        <v>0.90500307128806157</v>
      </c>
      <c r="T290" s="29">
        <v>281</v>
      </c>
      <c r="U290" s="29" t="s">
        <v>39</v>
      </c>
      <c r="V290" s="39" t="s">
        <v>39</v>
      </c>
      <c r="W290" s="35" t="s">
        <v>40</v>
      </c>
      <c r="X290" s="16" t="s">
        <v>14664</v>
      </c>
      <c r="Y290" s="29">
        <v>301251</v>
      </c>
      <c r="Z290" s="16">
        <v>1741320407</v>
      </c>
      <c r="AA290" s="16" t="s">
        <v>14665</v>
      </c>
      <c r="AB290" s="16" t="s">
        <v>14664</v>
      </c>
      <c r="AC290" s="29">
        <v>1</v>
      </c>
      <c r="AD290" s="16" t="s">
        <v>12612</v>
      </c>
      <c r="AE290" s="16" t="s">
        <v>12613</v>
      </c>
      <c r="AF290" s="16" t="s">
        <v>14510</v>
      </c>
      <c r="AG290" s="29">
        <v>2</v>
      </c>
      <c r="AH290" s="16" t="s">
        <v>14666</v>
      </c>
      <c r="AI290" s="16" t="s">
        <v>601</v>
      </c>
      <c r="AJ290" s="16" t="s">
        <v>602</v>
      </c>
      <c r="AK290" s="16">
        <v>1.1941845051671E-4</v>
      </c>
      <c r="AL290" s="16">
        <v>1.7175952411201801E-4</v>
      </c>
      <c r="AM290" s="16">
        <v>3.0564551851656E-5</v>
      </c>
      <c r="AN290" s="16">
        <v>9.4996928711938433E-2</v>
      </c>
      <c r="AO290" s="16">
        <v>0.25684512013667982</v>
      </c>
      <c r="AP290" s="16">
        <v>0.36942026474374001</v>
      </c>
      <c r="AQ290" s="16">
        <v>6.5738216819049081E-2</v>
      </c>
      <c r="AR290" s="16"/>
      <c r="AS290" s="16"/>
      <c r="AT290" s="17" t="s">
        <v>41</v>
      </c>
      <c r="AU290" s="17" t="s">
        <v>41</v>
      </c>
      <c r="AV290" s="17" t="s">
        <v>42</v>
      </c>
      <c r="AW290" s="17" t="s">
        <v>42</v>
      </c>
      <c r="AX290" s="29">
        <v>1</v>
      </c>
      <c r="AY290" s="30" t="s">
        <v>603</v>
      </c>
      <c r="AZ290" s="30"/>
      <c r="BA290" s="30"/>
      <c r="BB290" s="30"/>
      <c r="BC290" s="30"/>
      <c r="BD290" s="30"/>
      <c r="BE290" s="30"/>
      <c r="BF290" s="30"/>
      <c r="BG290" s="30"/>
      <c r="BH290" s="30"/>
      <c r="BI290" s="30"/>
      <c r="BJ290" s="30"/>
      <c r="BK290" s="30"/>
      <c r="BL290" s="30"/>
      <c r="BM290" s="30"/>
      <c r="BN290" s="30"/>
      <c r="BO290" s="30"/>
      <c r="BP290" s="30"/>
      <c r="BQ290" s="30"/>
      <c r="BR290" s="30"/>
      <c r="BS290" s="30"/>
      <c r="BT290" s="30"/>
      <c r="BU290" s="30"/>
      <c r="BV290" s="30"/>
      <c r="BW290" s="30"/>
      <c r="BX290" s="30"/>
      <c r="BY290" s="30"/>
      <c r="BZ290" s="30"/>
      <c r="CA290" s="30"/>
      <c r="CB290" s="30"/>
      <c r="CC290" s="30"/>
      <c r="CD290" s="30"/>
      <c r="CE290" s="30"/>
      <c r="CF290" s="30"/>
      <c r="CG290" s="30"/>
      <c r="CH290" s="30"/>
      <c r="CI290" s="30"/>
      <c r="CJ290" s="30"/>
      <c r="CK290" s="30"/>
      <c r="CL290" s="30"/>
      <c r="CM290" s="30"/>
      <c r="CN290" s="30"/>
      <c r="CO290" s="30"/>
      <c r="CP290" s="30"/>
      <c r="CQ290" s="30"/>
      <c r="CR290" s="30"/>
      <c r="CS290" s="30"/>
      <c r="CT290" s="30"/>
      <c r="CU290" s="30"/>
      <c r="CV290" s="30"/>
      <c r="CW290" s="30"/>
      <c r="CX290" s="30"/>
      <c r="CY290" s="30"/>
      <c r="CZ290" s="30"/>
      <c r="DA290" s="30"/>
      <c r="DB290" s="30"/>
      <c r="DC290" s="30"/>
      <c r="DD290" s="30"/>
      <c r="DE290" s="30"/>
      <c r="DF290" s="30"/>
      <c r="DG290" s="30"/>
      <c r="DH290" s="30"/>
      <c r="DI290" s="30"/>
      <c r="DJ290" s="30"/>
      <c r="DK290" s="30"/>
      <c r="DL290" s="30"/>
      <c r="DM290" s="30"/>
      <c r="DN290" s="30"/>
      <c r="DO290" s="30"/>
      <c r="DP290" s="30"/>
      <c r="DQ290" s="30"/>
      <c r="DR290" s="30"/>
      <c r="DS290" s="30"/>
      <c r="DT290" s="30"/>
      <c r="DU290" s="30"/>
      <c r="DV290" s="30"/>
      <c r="DW290" s="30"/>
      <c r="DX290" s="30"/>
      <c r="DY290" s="30"/>
      <c r="DZ290" s="30"/>
      <c r="EA290" s="30"/>
      <c r="EB290" s="30"/>
      <c r="EC290" s="30"/>
      <c r="ED290" s="30"/>
      <c r="EE290" s="30"/>
      <c r="EF290" s="30"/>
      <c r="EG290" s="30"/>
      <c r="EH290" s="30"/>
      <c r="EI290" s="30"/>
      <c r="EJ290" s="30"/>
      <c r="EK290" s="30"/>
      <c r="EL290" s="30"/>
      <c r="EM290" s="30"/>
      <c r="EN290" s="30"/>
      <c r="EO290" s="30"/>
      <c r="EP290" s="30"/>
      <c r="EQ290" s="30"/>
      <c r="ER290" s="30"/>
      <c r="ES290" s="30"/>
      <c r="ET290" s="30"/>
      <c r="EU290" s="30"/>
      <c r="EV290" s="30"/>
      <c r="EW290" s="30"/>
      <c r="EX290" s="30"/>
      <c r="EY290" s="30"/>
      <c r="EZ290" s="30"/>
      <c r="FA290" s="30"/>
      <c r="FB290" s="30"/>
      <c r="FC290" s="30"/>
      <c r="FD290" s="30"/>
      <c r="FE290" s="30"/>
      <c r="FF290" s="30"/>
      <c r="FG290" s="30"/>
      <c r="FH290" s="30"/>
      <c r="FI290" s="30"/>
      <c r="FJ290" s="30"/>
      <c r="FK290" s="30"/>
      <c r="FL290" s="30"/>
      <c r="FM290" s="30"/>
      <c r="FN290" s="30"/>
      <c r="FO290" s="30"/>
      <c r="FP290" s="30"/>
      <c r="FQ290" s="30"/>
      <c r="FR290" s="30"/>
      <c r="FS290" s="30"/>
      <c r="FT290" s="30"/>
      <c r="FU290" s="30"/>
      <c r="FV290" s="30"/>
      <c r="FW290" s="30"/>
      <c r="FX290" s="30"/>
      <c r="FY290" s="30"/>
      <c r="FZ290" s="30"/>
      <c r="GA290" s="30"/>
      <c r="GB290" s="30"/>
      <c r="GC290" s="30"/>
      <c r="GD290" s="30"/>
      <c r="GE290" s="30"/>
      <c r="GF290" s="30"/>
      <c r="GG290" s="30"/>
      <c r="GH290" s="30"/>
      <c r="GI290" s="30"/>
      <c r="GJ290" s="30"/>
      <c r="GK290" s="30"/>
      <c r="GL290" s="30"/>
      <c r="GM290" s="30"/>
      <c r="GN290" s="30"/>
      <c r="GO290" s="30"/>
      <c r="GP290" s="30"/>
      <c r="GQ290" s="30"/>
      <c r="GR290" s="30"/>
      <c r="GS290" s="30"/>
      <c r="GT290" s="30"/>
      <c r="GU290" s="30"/>
      <c r="GV290" s="30"/>
      <c r="GW290" s="30"/>
      <c r="GX290" s="30"/>
      <c r="GY290" s="30"/>
      <c r="GZ290" s="30"/>
      <c r="HA290" s="30"/>
      <c r="HB290" s="30"/>
      <c r="HC290" s="30"/>
      <c r="HD290" s="30"/>
      <c r="HE290" s="30"/>
      <c r="HF290" s="30"/>
    </row>
    <row r="291" spans="1:214" ht="16" x14ac:dyDescent="0.2">
      <c r="A291" s="1"/>
      <c r="B291" s="18">
        <v>21987287</v>
      </c>
      <c r="C291" s="36" t="s">
        <v>12276</v>
      </c>
      <c r="D291" s="20" t="s">
        <v>14667</v>
      </c>
      <c r="E291" s="31">
        <v>256</v>
      </c>
      <c r="F291" s="32" t="s">
        <v>591</v>
      </c>
      <c r="G291" s="32" t="s">
        <v>45</v>
      </c>
      <c r="H291" s="32">
        <v>1.31</v>
      </c>
      <c r="I291" s="23" t="s">
        <v>14668</v>
      </c>
      <c r="J291" s="32"/>
      <c r="K291" s="32">
        <v>2.0000000000000001E-4</v>
      </c>
      <c r="L291" s="32"/>
      <c r="M291" s="32"/>
      <c r="N291" s="32"/>
      <c r="O291" s="32">
        <v>2.0000000000000001E-4</v>
      </c>
      <c r="P291" s="37">
        <v>2.3049498459066099E-4</v>
      </c>
      <c r="Q291" s="37">
        <v>3.0494984590660999E-5</v>
      </c>
      <c r="R291" s="24">
        <v>0.14350000056400269</v>
      </c>
      <c r="S291" s="24">
        <f t="shared" si="4"/>
        <v>0.85649999943599731</v>
      </c>
      <c r="T291" s="31">
        <v>282</v>
      </c>
      <c r="U291" s="31" t="s">
        <v>39</v>
      </c>
      <c r="V291" s="40" t="s">
        <v>39</v>
      </c>
      <c r="W291" s="38" t="s">
        <v>40</v>
      </c>
      <c r="X291" s="32" t="s">
        <v>14669</v>
      </c>
      <c r="Y291" s="31">
        <v>300934</v>
      </c>
      <c r="Z291" s="32">
        <v>1741257311</v>
      </c>
      <c r="AA291" s="32" t="s">
        <v>14670</v>
      </c>
      <c r="AB291" s="32" t="s">
        <v>14669</v>
      </c>
      <c r="AC291" s="31">
        <v>1</v>
      </c>
      <c r="AD291" s="32" t="s">
        <v>12612</v>
      </c>
      <c r="AE291" s="32" t="s">
        <v>12613</v>
      </c>
      <c r="AF291" s="32" t="s">
        <v>14671</v>
      </c>
      <c r="AG291" s="31">
        <v>3</v>
      </c>
      <c r="AH291" s="32" t="s">
        <v>14672</v>
      </c>
      <c r="AI291" s="32" t="s">
        <v>601</v>
      </c>
      <c r="AJ291" s="32" t="s">
        <v>602</v>
      </c>
      <c r="AK291" s="32">
        <v>1.81527324186E-4</v>
      </c>
      <c r="AL291" s="32">
        <v>4.8629380735000004E-7</v>
      </c>
      <c r="AM291" s="32">
        <v>3.0494984590660999E-5</v>
      </c>
      <c r="AN291" s="32">
        <v>0.14350000056400269</v>
      </c>
      <c r="AO291" s="32">
        <v>0.41774323992612949</v>
      </c>
      <c r="AP291" s="32">
        <v>1.119092960518995E-3</v>
      </c>
      <c r="AQ291" s="32">
        <v>7.0177168762467781E-2</v>
      </c>
      <c r="AR291" s="32"/>
      <c r="AS291" s="32"/>
      <c r="AT291" s="17" t="s">
        <v>41</v>
      </c>
      <c r="AU291" s="17" t="s">
        <v>41</v>
      </c>
      <c r="AV291" s="17" t="s">
        <v>42</v>
      </c>
      <c r="AW291" s="17" t="s">
        <v>42</v>
      </c>
      <c r="AX291" s="29">
        <v>1</v>
      </c>
      <c r="AY291" s="30" t="s">
        <v>603</v>
      </c>
      <c r="AZ291" s="30" t="s">
        <v>624</v>
      </c>
      <c r="BA291" s="30"/>
      <c r="BB291" s="30"/>
      <c r="BC291" s="30"/>
      <c r="BD291" s="30"/>
      <c r="BE291" s="30"/>
      <c r="BF291" s="30"/>
      <c r="BG291" s="30"/>
      <c r="BH291" s="30"/>
      <c r="BI291" s="30"/>
      <c r="BJ291" s="30"/>
      <c r="BK291" s="30"/>
      <c r="BL291" s="30"/>
      <c r="BM291" s="30"/>
      <c r="BN291" s="30"/>
      <c r="BO291" s="30"/>
      <c r="BP291" s="30"/>
      <c r="BQ291" s="30"/>
      <c r="BR291" s="30"/>
      <c r="BS291" s="30"/>
      <c r="BT291" s="30"/>
      <c r="BU291" s="30"/>
      <c r="BV291" s="30"/>
      <c r="BW291" s="30"/>
      <c r="BX291" s="30"/>
      <c r="BY291" s="30"/>
      <c r="BZ291" s="30"/>
      <c r="CA291" s="30"/>
      <c r="CB291" s="30"/>
      <c r="CC291" s="30"/>
      <c r="CD291" s="30"/>
      <c r="CE291" s="30"/>
      <c r="CF291" s="30"/>
      <c r="CG291" s="30"/>
      <c r="CH291" s="30"/>
      <c r="CI291" s="30"/>
      <c r="CJ291" s="30"/>
      <c r="CK291" s="30"/>
      <c r="CL291" s="30"/>
      <c r="CM291" s="30"/>
      <c r="CN291" s="30"/>
      <c r="CO291" s="30"/>
      <c r="CP291" s="30"/>
      <c r="CQ291" s="30"/>
      <c r="CR291" s="30"/>
      <c r="CS291" s="30"/>
      <c r="CT291" s="30"/>
      <c r="CU291" s="30"/>
      <c r="CV291" s="30"/>
      <c r="CW291" s="30"/>
      <c r="CX291" s="30"/>
      <c r="CY291" s="30"/>
      <c r="CZ291" s="30"/>
      <c r="DA291" s="30"/>
      <c r="DB291" s="30"/>
      <c r="DC291" s="30"/>
      <c r="DD291" s="30"/>
      <c r="DE291" s="30"/>
      <c r="DF291" s="30"/>
      <c r="DG291" s="30"/>
      <c r="DH291" s="30"/>
      <c r="DI291" s="30"/>
      <c r="DJ291" s="30"/>
      <c r="DK291" s="30"/>
      <c r="DL291" s="30"/>
      <c r="DM291" s="30"/>
      <c r="DN291" s="30"/>
      <c r="DO291" s="30"/>
      <c r="DP291" s="30"/>
      <c r="DQ291" s="30"/>
      <c r="DR291" s="30"/>
      <c r="DS291" s="30"/>
      <c r="DT291" s="30"/>
      <c r="DU291" s="30"/>
      <c r="DV291" s="30"/>
      <c r="DW291" s="30"/>
      <c r="DX291" s="30"/>
      <c r="DY291" s="30"/>
      <c r="DZ291" s="30"/>
      <c r="EA291" s="30"/>
      <c r="EB291" s="30"/>
      <c r="EC291" s="30"/>
      <c r="ED291" s="30"/>
      <c r="EE291" s="30"/>
      <c r="EF291" s="30"/>
      <c r="EG291" s="30"/>
      <c r="EH291" s="30"/>
      <c r="EI291" s="30"/>
      <c r="EJ291" s="30"/>
      <c r="EK291" s="30"/>
      <c r="EL291" s="30"/>
      <c r="EM291" s="30"/>
      <c r="EN291" s="30"/>
      <c r="EO291" s="30"/>
      <c r="EP291" s="30"/>
      <c r="EQ291" s="30"/>
      <c r="ER291" s="30"/>
      <c r="ES291" s="30"/>
      <c r="ET291" s="30"/>
      <c r="EU291" s="30"/>
      <c r="EV291" s="30"/>
      <c r="EW291" s="30"/>
      <c r="EX291" s="30"/>
      <c r="EY291" s="30"/>
      <c r="EZ291" s="30"/>
      <c r="FA291" s="30"/>
      <c r="FB291" s="30"/>
      <c r="FC291" s="30"/>
      <c r="FD291" s="30"/>
      <c r="FE291" s="30"/>
      <c r="FF291" s="30"/>
      <c r="FG291" s="30"/>
      <c r="FH291" s="30"/>
      <c r="FI291" s="30"/>
      <c r="FJ291" s="30"/>
      <c r="FK291" s="30"/>
      <c r="FL291" s="30"/>
      <c r="FM291" s="30"/>
      <c r="FN291" s="30"/>
      <c r="FO291" s="30"/>
      <c r="FP291" s="30"/>
      <c r="FQ291" s="30"/>
      <c r="FR291" s="30"/>
      <c r="FS291" s="30"/>
      <c r="FT291" s="30"/>
      <c r="FU291" s="30"/>
      <c r="FV291" s="30"/>
      <c r="FW291" s="30"/>
      <c r="FX291" s="30"/>
      <c r="FY291" s="30"/>
      <c r="FZ291" s="30"/>
      <c r="GA291" s="30"/>
      <c r="GB291" s="30"/>
      <c r="GC291" s="30"/>
      <c r="GD291" s="30"/>
      <c r="GE291" s="30"/>
      <c r="GF291" s="30"/>
      <c r="GG291" s="30"/>
      <c r="GH291" s="30"/>
      <c r="GI291" s="30"/>
      <c r="GJ291" s="30"/>
      <c r="GK291" s="30"/>
      <c r="GL291" s="30"/>
      <c r="GM291" s="30"/>
      <c r="GN291" s="30"/>
      <c r="GO291" s="30"/>
      <c r="GP291" s="30"/>
      <c r="GQ291" s="30"/>
      <c r="GR291" s="30"/>
      <c r="GS291" s="30"/>
      <c r="GT291" s="30"/>
      <c r="GU291" s="30"/>
      <c r="GV291" s="30"/>
      <c r="GW291" s="30"/>
      <c r="GX291" s="30"/>
      <c r="GY291" s="30"/>
      <c r="GZ291" s="30"/>
      <c r="HA291" s="30"/>
      <c r="HB291" s="30"/>
      <c r="HC291" s="30"/>
      <c r="HD291" s="30"/>
      <c r="HE291" s="30"/>
      <c r="HF291" s="30"/>
    </row>
    <row r="292" spans="1:214" ht="16" x14ac:dyDescent="0.2">
      <c r="A292" s="1"/>
      <c r="B292" s="8">
        <v>21990615</v>
      </c>
      <c r="C292" s="33" t="s">
        <v>14673</v>
      </c>
      <c r="D292" s="10" t="s">
        <v>14674</v>
      </c>
      <c r="E292" s="29">
        <v>6</v>
      </c>
      <c r="F292" s="16" t="s">
        <v>591</v>
      </c>
      <c r="G292" s="16" t="s">
        <v>45</v>
      </c>
      <c r="H292" s="16">
        <v>0.9</v>
      </c>
      <c r="I292" s="13" t="s">
        <v>14675</v>
      </c>
      <c r="J292" s="16"/>
      <c r="K292" s="16">
        <v>1E-4</v>
      </c>
      <c r="L292" s="16">
        <v>2E-3</v>
      </c>
      <c r="M292" s="16"/>
      <c r="N292" s="16">
        <v>2E-3</v>
      </c>
      <c r="O292" s="16">
        <v>2.0999999999999999E-3</v>
      </c>
      <c r="P292" s="34">
        <v>2.1291666072567042E-3</v>
      </c>
      <c r="Q292" s="34">
        <v>2.9166607256703999E-5</v>
      </c>
      <c r="R292" s="14">
        <v>1.379963531593198E-2</v>
      </c>
      <c r="S292" s="14">
        <f t="shared" si="4"/>
        <v>0.98620036468406802</v>
      </c>
      <c r="T292" s="29">
        <v>283</v>
      </c>
      <c r="U292" s="29" t="s">
        <v>39</v>
      </c>
      <c r="V292" s="39" t="s">
        <v>39</v>
      </c>
      <c r="W292" s="35" t="s">
        <v>40</v>
      </c>
      <c r="X292" s="16" t="s">
        <v>14676</v>
      </c>
      <c r="Y292" s="29">
        <v>301135</v>
      </c>
      <c r="Z292" s="16">
        <v>1741297511</v>
      </c>
      <c r="AA292" s="16" t="s">
        <v>14677</v>
      </c>
      <c r="AB292" s="16" t="s">
        <v>14676</v>
      </c>
      <c r="AC292" s="29">
        <v>1</v>
      </c>
      <c r="AD292" s="16" t="s">
        <v>12612</v>
      </c>
      <c r="AE292" s="16" t="s">
        <v>12613</v>
      </c>
      <c r="AF292" s="16" t="s">
        <v>14678</v>
      </c>
      <c r="AG292" s="29">
        <v>2</v>
      </c>
      <c r="AH292" s="16" t="s">
        <v>14679</v>
      </c>
      <c r="AI292" s="16" t="s">
        <v>601</v>
      </c>
      <c r="AJ292" s="16" t="s">
        <v>602</v>
      </c>
      <c r="AK292" s="16">
        <v>1.05333941816892E-4</v>
      </c>
      <c r="AL292" s="16">
        <v>1.9790775701271721E-3</v>
      </c>
      <c r="AM292" s="16">
        <v>2.9166607256703999E-5</v>
      </c>
      <c r="AN292" s="16">
        <v>1.379963531593198E-2</v>
      </c>
      <c r="AO292" s="16">
        <v>0.2321390705932555</v>
      </c>
      <c r="AP292" s="16">
        <v>4.361568738782398</v>
      </c>
      <c r="AQ292" s="16">
        <v>6.4278512549161768E-2</v>
      </c>
      <c r="AR292" s="16"/>
      <c r="AS292" s="16"/>
      <c r="AT292" s="17" t="s">
        <v>41</v>
      </c>
      <c r="AU292" s="17" t="s">
        <v>41</v>
      </c>
      <c r="AV292" s="17" t="s">
        <v>42</v>
      </c>
      <c r="AW292" s="17" t="s">
        <v>42</v>
      </c>
      <c r="AX292" s="29">
        <v>1</v>
      </c>
      <c r="AY292" s="30" t="s">
        <v>603</v>
      </c>
      <c r="AZ292" s="30"/>
      <c r="BA292" s="30"/>
      <c r="BB292" s="30"/>
      <c r="BC292" s="30"/>
      <c r="BD292" s="30"/>
      <c r="BE292" s="30"/>
      <c r="BF292" s="30"/>
      <c r="BG292" s="30"/>
      <c r="BH292" s="30"/>
      <c r="BI292" s="30"/>
      <c r="BJ292" s="30"/>
      <c r="BK292" s="30"/>
      <c r="BL292" s="30"/>
      <c r="BM292" s="30"/>
      <c r="BN292" s="30"/>
      <c r="BO292" s="30"/>
      <c r="BP292" s="30"/>
      <c r="BQ292" s="30"/>
      <c r="BR292" s="30"/>
      <c r="BS292" s="30"/>
      <c r="BT292" s="30"/>
      <c r="BU292" s="30"/>
      <c r="BV292" s="30"/>
      <c r="BW292" s="30"/>
      <c r="BX292" s="30"/>
      <c r="BY292" s="30"/>
      <c r="BZ292" s="30"/>
      <c r="CA292" s="30"/>
      <c r="CB292" s="30"/>
      <c r="CC292" s="30"/>
      <c r="CD292" s="30"/>
      <c r="CE292" s="30"/>
      <c r="CF292" s="30"/>
      <c r="CG292" s="30"/>
      <c r="CH292" s="30"/>
      <c r="CI292" s="30"/>
      <c r="CJ292" s="30"/>
      <c r="CK292" s="30"/>
      <c r="CL292" s="30"/>
      <c r="CM292" s="30"/>
      <c r="CN292" s="30"/>
      <c r="CO292" s="30"/>
      <c r="CP292" s="30"/>
      <c r="CQ292" s="30"/>
      <c r="CR292" s="30"/>
      <c r="CS292" s="30"/>
      <c r="CT292" s="30"/>
      <c r="CU292" s="30"/>
      <c r="CV292" s="30"/>
      <c r="CW292" s="30"/>
      <c r="CX292" s="30"/>
      <c r="CY292" s="30"/>
      <c r="CZ292" s="30"/>
      <c r="DA292" s="30"/>
      <c r="DB292" s="30"/>
      <c r="DC292" s="30"/>
      <c r="DD292" s="30"/>
      <c r="DE292" s="30"/>
      <c r="DF292" s="30"/>
      <c r="DG292" s="30"/>
      <c r="DH292" s="30"/>
      <c r="DI292" s="30"/>
      <c r="DJ292" s="30"/>
      <c r="DK292" s="30"/>
      <c r="DL292" s="30"/>
      <c r="DM292" s="30"/>
      <c r="DN292" s="30"/>
      <c r="DO292" s="30"/>
      <c r="DP292" s="30"/>
      <c r="DQ292" s="30"/>
      <c r="DR292" s="30"/>
      <c r="DS292" s="30"/>
      <c r="DT292" s="30"/>
      <c r="DU292" s="30"/>
      <c r="DV292" s="30"/>
      <c r="DW292" s="30"/>
      <c r="DX292" s="30"/>
      <c r="DY292" s="30"/>
      <c r="DZ292" s="30"/>
      <c r="EA292" s="30"/>
      <c r="EB292" s="30"/>
      <c r="EC292" s="30"/>
      <c r="ED292" s="30"/>
      <c r="EE292" s="30"/>
      <c r="EF292" s="30"/>
      <c r="EG292" s="30"/>
      <c r="EH292" s="30"/>
      <c r="EI292" s="30"/>
      <c r="EJ292" s="30"/>
      <c r="EK292" s="30"/>
      <c r="EL292" s="30"/>
      <c r="EM292" s="30"/>
      <c r="EN292" s="30"/>
      <c r="EO292" s="30"/>
      <c r="EP292" s="30"/>
      <c r="EQ292" s="30"/>
      <c r="ER292" s="30"/>
      <c r="ES292" s="30"/>
      <c r="ET292" s="30"/>
      <c r="EU292" s="30"/>
      <c r="EV292" s="30"/>
      <c r="EW292" s="30"/>
      <c r="EX292" s="30"/>
      <c r="EY292" s="30"/>
      <c r="EZ292" s="30"/>
      <c r="FA292" s="30"/>
      <c r="FB292" s="30"/>
      <c r="FC292" s="30"/>
      <c r="FD292" s="30"/>
      <c r="FE292" s="30"/>
      <c r="FF292" s="30"/>
      <c r="FG292" s="30"/>
      <c r="FH292" s="30"/>
      <c r="FI292" s="30"/>
      <c r="FJ292" s="30"/>
      <c r="FK292" s="30"/>
      <c r="FL292" s="30"/>
      <c r="FM292" s="30"/>
      <c r="FN292" s="30"/>
      <c r="FO292" s="30"/>
      <c r="FP292" s="30"/>
      <c r="FQ292" s="30"/>
      <c r="FR292" s="30"/>
      <c r="FS292" s="30"/>
      <c r="FT292" s="30"/>
      <c r="FU292" s="30"/>
      <c r="FV292" s="30"/>
      <c r="FW292" s="30"/>
      <c r="FX292" s="30"/>
      <c r="FY292" s="30"/>
      <c r="FZ292" s="30"/>
      <c r="GA292" s="30"/>
      <c r="GB292" s="30"/>
      <c r="GC292" s="30"/>
      <c r="GD292" s="30"/>
      <c r="GE292" s="30"/>
      <c r="GF292" s="30"/>
      <c r="GG292" s="30"/>
      <c r="GH292" s="30"/>
      <c r="GI292" s="30"/>
      <c r="GJ292" s="30"/>
      <c r="GK292" s="30"/>
      <c r="GL292" s="30"/>
      <c r="GM292" s="30"/>
      <c r="GN292" s="30"/>
      <c r="GO292" s="30"/>
      <c r="GP292" s="30"/>
      <c r="GQ292" s="30"/>
      <c r="GR292" s="30"/>
      <c r="GS292" s="30"/>
      <c r="GT292" s="30"/>
      <c r="GU292" s="30"/>
      <c r="GV292" s="30"/>
      <c r="GW292" s="30"/>
      <c r="GX292" s="30"/>
      <c r="GY292" s="30"/>
      <c r="GZ292" s="30"/>
      <c r="HA292" s="30"/>
      <c r="HB292" s="30"/>
      <c r="HC292" s="30"/>
      <c r="HD292" s="30"/>
      <c r="HE292" s="30"/>
      <c r="HF292" s="30"/>
    </row>
    <row r="293" spans="1:214" ht="16" x14ac:dyDescent="0.2">
      <c r="A293" s="1"/>
      <c r="B293" s="18">
        <v>21990916</v>
      </c>
      <c r="C293" s="36" t="s">
        <v>14680</v>
      </c>
      <c r="D293" s="20" t="s">
        <v>14681</v>
      </c>
      <c r="E293" s="31">
        <v>31</v>
      </c>
      <c r="F293" s="32" t="s">
        <v>616</v>
      </c>
      <c r="G293" s="32" t="s">
        <v>45</v>
      </c>
      <c r="H293" s="32">
        <v>0.87</v>
      </c>
      <c r="I293" s="23" t="s">
        <v>14682</v>
      </c>
      <c r="J293" s="32"/>
      <c r="K293" s="32">
        <v>2.0000000000000001E-4</v>
      </c>
      <c r="L293" s="32"/>
      <c r="M293" s="32"/>
      <c r="N293" s="32"/>
      <c r="O293" s="32">
        <v>2.0000000000000001E-4</v>
      </c>
      <c r="P293" s="37">
        <v>2.2915513576541899E-4</v>
      </c>
      <c r="Q293" s="37">
        <v>2.9155135765418999E-5</v>
      </c>
      <c r="R293" s="24">
        <v>0.1322568427110952</v>
      </c>
      <c r="S293" s="24">
        <f t="shared" si="4"/>
        <v>0.86774315728890483</v>
      </c>
      <c r="T293" s="31">
        <v>284</v>
      </c>
      <c r="U293" s="31" t="s">
        <v>39</v>
      </c>
      <c r="V293" s="38" t="s">
        <v>40</v>
      </c>
      <c r="W293" s="38" t="s">
        <v>40</v>
      </c>
      <c r="X293" s="32" t="s">
        <v>14683</v>
      </c>
      <c r="Y293" s="31">
        <v>301149</v>
      </c>
      <c r="Z293" s="32">
        <v>1741301147</v>
      </c>
      <c r="AA293" s="32" t="s">
        <v>14684</v>
      </c>
      <c r="AB293" s="32" t="s">
        <v>14685</v>
      </c>
      <c r="AC293" s="31">
        <v>1</v>
      </c>
      <c r="AD293" s="32" t="s">
        <v>12612</v>
      </c>
      <c r="AE293" s="32" t="s">
        <v>12613</v>
      </c>
      <c r="AF293" s="32" t="s">
        <v>785</v>
      </c>
      <c r="AG293" s="31">
        <v>2</v>
      </c>
      <c r="AH293" s="32" t="s">
        <v>14686</v>
      </c>
      <c r="AI293" s="32" t="s">
        <v>601</v>
      </c>
      <c r="AJ293" s="32" t="s">
        <v>602</v>
      </c>
      <c r="AK293" s="32">
        <v>1.90230637996263E-4</v>
      </c>
      <c r="AL293" s="32">
        <v>1.0575331234379999E-6</v>
      </c>
      <c r="AM293" s="32">
        <v>2.9155135765418999E-5</v>
      </c>
      <c r="AN293" s="32">
        <v>0.1322568427110952</v>
      </c>
      <c r="AO293" s="32">
        <v>0.42185787913007672</v>
      </c>
      <c r="AP293" s="32">
        <v>2.3451988873218429E-3</v>
      </c>
      <c r="AQ293" s="32">
        <v>6.4654799401927671E-2</v>
      </c>
      <c r="AR293" s="32"/>
      <c r="AS293" s="32"/>
      <c r="AT293" s="17" t="s">
        <v>41</v>
      </c>
      <c r="AU293" s="17" t="s">
        <v>41</v>
      </c>
      <c r="AV293" s="17" t="s">
        <v>42</v>
      </c>
      <c r="AW293" s="17" t="s">
        <v>42</v>
      </c>
      <c r="AX293" s="29">
        <v>2</v>
      </c>
      <c r="AY293" s="30" t="s">
        <v>603</v>
      </c>
      <c r="AZ293" s="30"/>
      <c r="BA293" s="30"/>
      <c r="BB293" s="30"/>
      <c r="BC293" s="30"/>
      <c r="BD293" s="30"/>
      <c r="BE293" s="30"/>
      <c r="BF293" s="30"/>
      <c r="BG293" s="30"/>
      <c r="BH293" s="30"/>
      <c r="BI293" s="30"/>
      <c r="BJ293" s="30"/>
      <c r="BK293" s="30"/>
      <c r="BL293" s="30"/>
      <c r="BM293" s="30"/>
      <c r="BN293" s="30"/>
      <c r="BO293" s="30"/>
      <c r="BP293" s="30"/>
      <c r="BQ293" s="30"/>
      <c r="BR293" s="30"/>
      <c r="BS293" s="30"/>
      <c r="BT293" s="30"/>
      <c r="BU293" s="30"/>
      <c r="BV293" s="30"/>
      <c r="BW293" s="30"/>
      <c r="BX293" s="30"/>
      <c r="BY293" s="30"/>
      <c r="BZ293" s="30"/>
      <c r="CA293" s="30"/>
      <c r="CB293" s="30"/>
      <c r="CC293" s="30"/>
      <c r="CD293" s="30"/>
      <c r="CE293" s="30"/>
      <c r="CF293" s="30"/>
      <c r="CG293" s="30"/>
      <c r="CH293" s="30"/>
      <c r="CI293" s="30"/>
      <c r="CJ293" s="30"/>
      <c r="CK293" s="30"/>
      <c r="CL293" s="30"/>
      <c r="CM293" s="30"/>
      <c r="CN293" s="30"/>
      <c r="CO293" s="30"/>
      <c r="CP293" s="30"/>
      <c r="CQ293" s="30"/>
      <c r="CR293" s="30"/>
      <c r="CS293" s="30"/>
      <c r="CT293" s="30"/>
      <c r="CU293" s="30"/>
      <c r="CV293" s="30"/>
      <c r="CW293" s="30"/>
      <c r="CX293" s="30"/>
      <c r="CY293" s="30"/>
      <c r="CZ293" s="30"/>
      <c r="DA293" s="30"/>
      <c r="DB293" s="30"/>
      <c r="DC293" s="30"/>
      <c r="DD293" s="30"/>
      <c r="DE293" s="30"/>
      <c r="DF293" s="30"/>
      <c r="DG293" s="30"/>
      <c r="DH293" s="30"/>
      <c r="DI293" s="30"/>
      <c r="DJ293" s="30"/>
      <c r="DK293" s="30"/>
      <c r="DL293" s="30"/>
      <c r="DM293" s="30"/>
      <c r="DN293" s="30"/>
      <c r="DO293" s="30"/>
      <c r="DP293" s="30"/>
      <c r="DQ293" s="30"/>
      <c r="DR293" s="30"/>
      <c r="DS293" s="30"/>
      <c r="DT293" s="30"/>
      <c r="DU293" s="30"/>
      <c r="DV293" s="30"/>
      <c r="DW293" s="30"/>
      <c r="DX293" s="30"/>
      <c r="DY293" s="30"/>
      <c r="DZ293" s="30"/>
      <c r="EA293" s="30"/>
      <c r="EB293" s="30"/>
      <c r="EC293" s="30"/>
      <c r="ED293" s="30"/>
      <c r="EE293" s="30"/>
      <c r="EF293" s="30"/>
      <c r="EG293" s="30"/>
      <c r="EH293" s="30"/>
      <c r="EI293" s="30"/>
      <c r="EJ293" s="30"/>
      <c r="EK293" s="30"/>
      <c r="EL293" s="30"/>
      <c r="EM293" s="30"/>
      <c r="EN293" s="30"/>
      <c r="EO293" s="30"/>
      <c r="EP293" s="30"/>
      <c r="EQ293" s="30"/>
      <c r="ER293" s="30"/>
      <c r="ES293" s="30"/>
      <c r="ET293" s="30"/>
      <c r="EU293" s="30"/>
      <c r="EV293" s="30"/>
      <c r="EW293" s="30"/>
      <c r="EX293" s="30"/>
      <c r="EY293" s="30"/>
      <c r="EZ293" s="30"/>
      <c r="FA293" s="30"/>
      <c r="FB293" s="30"/>
      <c r="FC293" s="30"/>
      <c r="FD293" s="30"/>
      <c r="FE293" s="30"/>
      <c r="FF293" s="30"/>
      <c r="FG293" s="30"/>
      <c r="FH293" s="30"/>
      <c r="FI293" s="30"/>
      <c r="FJ293" s="30"/>
      <c r="FK293" s="30"/>
      <c r="FL293" s="30"/>
      <c r="FM293" s="30"/>
      <c r="FN293" s="30"/>
      <c r="FO293" s="30"/>
      <c r="FP293" s="30"/>
      <c r="FQ293" s="30"/>
      <c r="FR293" s="30"/>
      <c r="FS293" s="30"/>
      <c r="FT293" s="30"/>
      <c r="FU293" s="30"/>
      <c r="FV293" s="30"/>
      <c r="FW293" s="30"/>
      <c r="FX293" s="30"/>
      <c r="FY293" s="30"/>
      <c r="FZ293" s="30"/>
      <c r="GA293" s="30"/>
      <c r="GB293" s="30"/>
      <c r="GC293" s="30"/>
      <c r="GD293" s="30"/>
      <c r="GE293" s="30"/>
      <c r="GF293" s="30"/>
      <c r="GG293" s="30"/>
      <c r="GH293" s="30"/>
      <c r="GI293" s="30"/>
      <c r="GJ293" s="30"/>
      <c r="GK293" s="30"/>
      <c r="GL293" s="30"/>
      <c r="GM293" s="30"/>
      <c r="GN293" s="30"/>
      <c r="GO293" s="30"/>
      <c r="GP293" s="30"/>
      <c r="GQ293" s="30"/>
      <c r="GR293" s="30"/>
      <c r="GS293" s="30"/>
      <c r="GT293" s="30"/>
      <c r="GU293" s="30"/>
      <c r="GV293" s="30"/>
      <c r="GW293" s="30"/>
      <c r="GX293" s="30"/>
      <c r="GY293" s="30"/>
      <c r="GZ293" s="30"/>
      <c r="HA293" s="30"/>
      <c r="HB293" s="30"/>
      <c r="HC293" s="30"/>
      <c r="HD293" s="30"/>
      <c r="HE293" s="30"/>
      <c r="HF293" s="30"/>
    </row>
    <row r="294" spans="1:214" ht="16" x14ac:dyDescent="0.2">
      <c r="A294" s="1"/>
      <c r="B294" s="8">
        <v>21987352</v>
      </c>
      <c r="C294" s="33" t="s">
        <v>14687</v>
      </c>
      <c r="D294" s="10" t="s">
        <v>14688</v>
      </c>
      <c r="E294" s="29">
        <v>46</v>
      </c>
      <c r="F294" s="16" t="s">
        <v>591</v>
      </c>
      <c r="G294" s="16" t="s">
        <v>45</v>
      </c>
      <c r="H294" s="16">
        <v>1.31</v>
      </c>
      <c r="I294" s="13" t="s">
        <v>14689</v>
      </c>
      <c r="J294" s="16"/>
      <c r="K294" s="16">
        <v>5.0000000000000001E-4</v>
      </c>
      <c r="L294" s="16"/>
      <c r="M294" s="16"/>
      <c r="N294" s="16"/>
      <c r="O294" s="16">
        <v>5.0000000000000001E-4</v>
      </c>
      <c r="P294" s="34">
        <v>5.2903819644940797E-4</v>
      </c>
      <c r="Q294" s="34">
        <v>2.9038196449407999E-5</v>
      </c>
      <c r="R294" s="14">
        <v>5.9094694366728887E-2</v>
      </c>
      <c r="S294" s="14">
        <f t="shared" si="4"/>
        <v>0.94090530563327113</v>
      </c>
      <c r="T294" s="29">
        <v>285</v>
      </c>
      <c r="U294" s="29" t="s">
        <v>39</v>
      </c>
      <c r="V294" s="39" t="s">
        <v>39</v>
      </c>
      <c r="W294" s="35" t="s">
        <v>40</v>
      </c>
      <c r="X294" s="16" t="s">
        <v>14690</v>
      </c>
      <c r="Y294" s="29">
        <v>300936</v>
      </c>
      <c r="Z294" s="16">
        <v>1741258091</v>
      </c>
      <c r="AA294" s="16" t="s">
        <v>14691</v>
      </c>
      <c r="AB294" s="16" t="s">
        <v>14690</v>
      </c>
      <c r="AC294" s="29">
        <v>1</v>
      </c>
      <c r="AD294" s="16" t="s">
        <v>12612</v>
      </c>
      <c r="AE294" s="16" t="s">
        <v>12613</v>
      </c>
      <c r="AF294" s="16" t="s">
        <v>14692</v>
      </c>
      <c r="AG294" s="29">
        <v>9</v>
      </c>
      <c r="AH294" s="16" t="s">
        <v>14693</v>
      </c>
      <c r="AI294" s="16" t="s">
        <v>601</v>
      </c>
      <c r="AJ294" s="16" t="s">
        <v>602</v>
      </c>
      <c r="AK294" s="16">
        <v>4.6225877271603401E-4</v>
      </c>
      <c r="AL294" s="16">
        <v>8.7185716605999994E-8</v>
      </c>
      <c r="AM294" s="16">
        <v>2.9038196449407999E-5</v>
      </c>
      <c r="AN294" s="16">
        <v>5.9094694366728887E-2</v>
      </c>
      <c r="AO294" s="16">
        <v>1.0630599092357711</v>
      </c>
      <c r="AP294" s="16">
        <v>2.005016355606639E-4</v>
      </c>
      <c r="AQ294" s="16">
        <v>6.6779354560440582E-2</v>
      </c>
      <c r="AR294" s="16"/>
      <c r="AS294" s="16"/>
      <c r="AT294" s="17" t="s">
        <v>41</v>
      </c>
      <c r="AU294" s="17" t="s">
        <v>41</v>
      </c>
      <c r="AV294" s="17" t="s">
        <v>42</v>
      </c>
      <c r="AW294" s="17" t="s">
        <v>42</v>
      </c>
      <c r="AX294" s="29">
        <v>1</v>
      </c>
      <c r="AY294" s="30" t="s">
        <v>603</v>
      </c>
      <c r="AZ294" s="30" t="s">
        <v>624</v>
      </c>
      <c r="BA294" s="30"/>
      <c r="BB294" s="30"/>
      <c r="BC294" s="30"/>
      <c r="BD294" s="30"/>
      <c r="BE294" s="30"/>
      <c r="BF294" s="30"/>
      <c r="BG294" s="30"/>
      <c r="BH294" s="30"/>
      <c r="BI294" s="30"/>
      <c r="BJ294" s="30"/>
      <c r="BK294" s="30"/>
      <c r="BL294" s="30"/>
      <c r="BM294" s="30"/>
      <c r="BN294" s="30"/>
      <c r="BO294" s="30"/>
      <c r="BP294" s="30"/>
      <c r="BQ294" s="30"/>
      <c r="BR294" s="30"/>
      <c r="BS294" s="30"/>
      <c r="BT294" s="30"/>
      <c r="BU294" s="30"/>
      <c r="BV294" s="30"/>
      <c r="BW294" s="30"/>
      <c r="BX294" s="30"/>
      <c r="BY294" s="30"/>
      <c r="BZ294" s="30"/>
      <c r="CA294" s="30"/>
      <c r="CB294" s="30"/>
      <c r="CC294" s="30"/>
      <c r="CD294" s="30"/>
      <c r="CE294" s="30"/>
      <c r="CF294" s="30"/>
      <c r="CG294" s="30"/>
      <c r="CH294" s="30"/>
      <c r="CI294" s="30"/>
      <c r="CJ294" s="30"/>
      <c r="CK294" s="30"/>
      <c r="CL294" s="30"/>
      <c r="CM294" s="30"/>
      <c r="CN294" s="30"/>
      <c r="CO294" s="30"/>
      <c r="CP294" s="30"/>
      <c r="CQ294" s="30"/>
      <c r="CR294" s="30"/>
      <c r="CS294" s="30"/>
      <c r="CT294" s="30"/>
      <c r="CU294" s="30"/>
      <c r="CV294" s="30"/>
      <c r="CW294" s="30"/>
      <c r="CX294" s="30"/>
      <c r="CY294" s="30"/>
      <c r="CZ294" s="30"/>
      <c r="DA294" s="30"/>
      <c r="DB294" s="30"/>
      <c r="DC294" s="30"/>
      <c r="DD294" s="30"/>
      <c r="DE294" s="30"/>
      <c r="DF294" s="30"/>
      <c r="DG294" s="30"/>
      <c r="DH294" s="30"/>
      <c r="DI294" s="30"/>
      <c r="DJ294" s="30"/>
      <c r="DK294" s="30"/>
      <c r="DL294" s="30"/>
      <c r="DM294" s="30"/>
      <c r="DN294" s="30"/>
      <c r="DO294" s="30"/>
      <c r="DP294" s="30"/>
      <c r="DQ294" s="30"/>
      <c r="DR294" s="30"/>
      <c r="DS294" s="30"/>
      <c r="DT294" s="30"/>
      <c r="DU294" s="30"/>
      <c r="DV294" s="30"/>
      <c r="DW294" s="30"/>
      <c r="DX294" s="30"/>
      <c r="DY294" s="30"/>
      <c r="DZ294" s="30"/>
      <c r="EA294" s="30"/>
      <c r="EB294" s="30"/>
      <c r="EC294" s="30"/>
      <c r="ED294" s="30"/>
      <c r="EE294" s="30"/>
      <c r="EF294" s="30"/>
      <c r="EG294" s="30"/>
      <c r="EH294" s="30"/>
      <c r="EI294" s="30"/>
      <c r="EJ294" s="30"/>
      <c r="EK294" s="30"/>
      <c r="EL294" s="30"/>
      <c r="EM294" s="30"/>
      <c r="EN294" s="30"/>
      <c r="EO294" s="30"/>
      <c r="EP294" s="30"/>
      <c r="EQ294" s="30"/>
      <c r="ER294" s="30"/>
      <c r="ES294" s="30"/>
      <c r="ET294" s="30"/>
      <c r="EU294" s="30"/>
      <c r="EV294" s="30"/>
      <c r="EW294" s="30"/>
      <c r="EX294" s="30"/>
      <c r="EY294" s="30"/>
      <c r="EZ294" s="30"/>
      <c r="FA294" s="30"/>
      <c r="FB294" s="30"/>
      <c r="FC294" s="30"/>
      <c r="FD294" s="30"/>
      <c r="FE294" s="30"/>
      <c r="FF294" s="30"/>
      <c r="FG294" s="30"/>
      <c r="FH294" s="30"/>
      <c r="FI294" s="30"/>
      <c r="FJ294" s="30"/>
      <c r="FK294" s="30"/>
      <c r="FL294" s="30"/>
      <c r="FM294" s="30"/>
      <c r="FN294" s="30"/>
      <c r="FO294" s="30"/>
      <c r="FP294" s="30"/>
      <c r="FQ294" s="30"/>
      <c r="FR294" s="30"/>
      <c r="FS294" s="30"/>
      <c r="FT294" s="30"/>
      <c r="FU294" s="30"/>
      <c r="FV294" s="30"/>
      <c r="FW294" s="30"/>
      <c r="FX294" s="30"/>
      <c r="FY294" s="30"/>
      <c r="FZ294" s="30"/>
      <c r="GA294" s="30"/>
      <c r="GB294" s="30"/>
      <c r="GC294" s="30"/>
      <c r="GD294" s="30"/>
      <c r="GE294" s="30"/>
      <c r="GF294" s="30"/>
      <c r="GG294" s="30"/>
      <c r="GH294" s="30"/>
      <c r="GI294" s="30"/>
      <c r="GJ294" s="30"/>
      <c r="GK294" s="30"/>
      <c r="GL294" s="30"/>
      <c r="GM294" s="30"/>
      <c r="GN294" s="30"/>
      <c r="GO294" s="30"/>
      <c r="GP294" s="30"/>
      <c r="GQ294" s="30"/>
      <c r="GR294" s="30"/>
      <c r="GS294" s="30"/>
      <c r="GT294" s="30"/>
      <c r="GU294" s="30"/>
      <c r="GV294" s="30"/>
      <c r="GW294" s="30"/>
      <c r="GX294" s="30"/>
      <c r="GY294" s="30"/>
      <c r="GZ294" s="30"/>
      <c r="HA294" s="30"/>
      <c r="HB294" s="30"/>
      <c r="HC294" s="30"/>
      <c r="HD294" s="30"/>
      <c r="HE294" s="30"/>
      <c r="HF294" s="30"/>
    </row>
    <row r="295" spans="1:214" ht="16" x14ac:dyDescent="0.2">
      <c r="A295" s="1"/>
      <c r="B295" s="18">
        <v>21989123</v>
      </c>
      <c r="C295" s="36" t="s">
        <v>14694</v>
      </c>
      <c r="D295" s="20" t="s">
        <v>14695</v>
      </c>
      <c r="E295" s="31">
        <v>8</v>
      </c>
      <c r="F295" s="32" t="s">
        <v>591</v>
      </c>
      <c r="G295" s="32" t="s">
        <v>36</v>
      </c>
      <c r="H295" s="32">
        <v>1.0900000000000001</v>
      </c>
      <c r="I295" s="23" t="s">
        <v>14696</v>
      </c>
      <c r="J295" s="32"/>
      <c r="K295" s="32">
        <v>1.8E-3</v>
      </c>
      <c r="L295" s="32">
        <v>2.9999999999999997E-4</v>
      </c>
      <c r="M295" s="32"/>
      <c r="N295" s="32">
        <v>2.9999999999999997E-4</v>
      </c>
      <c r="O295" s="32">
        <v>2.0999999999999999E-3</v>
      </c>
      <c r="P295" s="37">
        <v>2.1286419721291052E-3</v>
      </c>
      <c r="Q295" s="37">
        <v>2.864197212910475E-5</v>
      </c>
      <c r="R295" s="24">
        <v>1.3642614381362659E-2</v>
      </c>
      <c r="S295" s="24">
        <f t="shared" si="4"/>
        <v>0.98635738561863739</v>
      </c>
      <c r="T295" s="31">
        <v>286</v>
      </c>
      <c r="U295" s="31" t="s">
        <v>39</v>
      </c>
      <c r="V295" s="40" t="s">
        <v>39</v>
      </c>
      <c r="W295" s="38" t="s">
        <v>40</v>
      </c>
      <c r="X295" s="32" t="s">
        <v>14697</v>
      </c>
      <c r="Y295" s="31">
        <v>301041</v>
      </c>
      <c r="Z295" s="32">
        <v>1741279475</v>
      </c>
      <c r="AA295" s="32" t="s">
        <v>14698</v>
      </c>
      <c r="AB295" s="32" t="s">
        <v>14697</v>
      </c>
      <c r="AC295" s="31">
        <v>1</v>
      </c>
      <c r="AD295" s="32" t="s">
        <v>12612</v>
      </c>
      <c r="AE295" s="32" t="s">
        <v>12613</v>
      </c>
      <c r="AF295" s="32" t="s">
        <v>14699</v>
      </c>
      <c r="AG295" s="31">
        <v>12</v>
      </c>
      <c r="AH295" s="32" t="s">
        <v>14700</v>
      </c>
      <c r="AI295" s="32" t="s">
        <v>640</v>
      </c>
      <c r="AJ295" s="32" t="s">
        <v>641</v>
      </c>
      <c r="AK295" s="32">
        <v>1.8186543088630799E-3</v>
      </c>
      <c r="AL295" s="32">
        <v>2.5215264635072198E-4</v>
      </c>
      <c r="AM295" s="32">
        <v>2.864197212910475E-5</v>
      </c>
      <c r="AN295" s="32">
        <v>1.3642614381362659E-2</v>
      </c>
      <c r="AO295" s="32">
        <v>4.0726593374159687</v>
      </c>
      <c r="AP295" s="32">
        <v>0.56466576666590051</v>
      </c>
      <c r="AQ295" s="32">
        <v>6.4140279252151419E-2</v>
      </c>
      <c r="AR295" s="32"/>
      <c r="AS295" s="32"/>
      <c r="AT295" s="17" t="s">
        <v>41</v>
      </c>
      <c r="AU295" s="17" t="s">
        <v>41</v>
      </c>
      <c r="AV295" s="17" t="s">
        <v>42</v>
      </c>
      <c r="AW295" s="17" t="s">
        <v>42</v>
      </c>
      <c r="AX295" s="29">
        <v>1</v>
      </c>
      <c r="AY295" s="30" t="s">
        <v>603</v>
      </c>
      <c r="AZ295" s="30" t="s">
        <v>624</v>
      </c>
      <c r="BA295" s="30"/>
      <c r="BB295" s="30"/>
      <c r="BC295" s="30"/>
      <c r="BD295" s="30"/>
      <c r="BE295" s="30"/>
      <c r="BF295" s="30"/>
      <c r="BG295" s="30"/>
      <c r="BH295" s="30"/>
      <c r="BI295" s="30"/>
      <c r="BJ295" s="30"/>
      <c r="BK295" s="30"/>
      <c r="BL295" s="30"/>
      <c r="BM295" s="30"/>
      <c r="BN295" s="30"/>
      <c r="BO295" s="30"/>
      <c r="BP295" s="30"/>
      <c r="BQ295" s="30"/>
      <c r="BR295" s="30"/>
      <c r="BS295" s="30"/>
      <c r="BT295" s="30"/>
      <c r="BU295" s="30"/>
      <c r="BV295" s="30"/>
      <c r="BW295" s="30"/>
      <c r="BX295" s="30"/>
      <c r="BY295" s="30"/>
      <c r="BZ295" s="30"/>
      <c r="CA295" s="30"/>
      <c r="CB295" s="30"/>
      <c r="CC295" s="30"/>
      <c r="CD295" s="30"/>
      <c r="CE295" s="30"/>
      <c r="CF295" s="30"/>
      <c r="CG295" s="30"/>
      <c r="CH295" s="30"/>
      <c r="CI295" s="30"/>
      <c r="CJ295" s="30"/>
      <c r="CK295" s="30"/>
      <c r="CL295" s="30"/>
      <c r="CM295" s="30"/>
      <c r="CN295" s="30"/>
      <c r="CO295" s="30"/>
      <c r="CP295" s="30"/>
      <c r="CQ295" s="30"/>
      <c r="CR295" s="30"/>
      <c r="CS295" s="30"/>
      <c r="CT295" s="30"/>
      <c r="CU295" s="30"/>
      <c r="CV295" s="30"/>
      <c r="CW295" s="30"/>
      <c r="CX295" s="30"/>
      <c r="CY295" s="30"/>
      <c r="CZ295" s="30"/>
      <c r="DA295" s="30"/>
      <c r="DB295" s="30"/>
      <c r="DC295" s="30"/>
      <c r="DD295" s="30"/>
      <c r="DE295" s="30"/>
      <c r="DF295" s="30"/>
      <c r="DG295" s="30"/>
      <c r="DH295" s="30"/>
      <c r="DI295" s="30"/>
      <c r="DJ295" s="30"/>
      <c r="DK295" s="30"/>
      <c r="DL295" s="30"/>
      <c r="DM295" s="30"/>
      <c r="DN295" s="30"/>
      <c r="DO295" s="30"/>
      <c r="DP295" s="30"/>
      <c r="DQ295" s="30"/>
      <c r="DR295" s="30"/>
      <c r="DS295" s="30"/>
      <c r="DT295" s="30"/>
      <c r="DU295" s="30"/>
      <c r="DV295" s="30"/>
      <c r="DW295" s="30"/>
      <c r="DX295" s="30"/>
      <c r="DY295" s="30"/>
      <c r="DZ295" s="30"/>
      <c r="EA295" s="30"/>
      <c r="EB295" s="30"/>
      <c r="EC295" s="30"/>
      <c r="ED295" s="30"/>
      <c r="EE295" s="30"/>
      <c r="EF295" s="30"/>
      <c r="EG295" s="30"/>
      <c r="EH295" s="30"/>
      <c r="EI295" s="30"/>
      <c r="EJ295" s="30"/>
      <c r="EK295" s="30"/>
      <c r="EL295" s="30"/>
      <c r="EM295" s="30"/>
      <c r="EN295" s="30"/>
      <c r="EO295" s="30"/>
      <c r="EP295" s="30"/>
      <c r="EQ295" s="30"/>
      <c r="ER295" s="30"/>
      <c r="ES295" s="30"/>
      <c r="ET295" s="30"/>
      <c r="EU295" s="30"/>
      <c r="EV295" s="30"/>
      <c r="EW295" s="30"/>
      <c r="EX295" s="30"/>
      <c r="EY295" s="30"/>
      <c r="EZ295" s="30"/>
      <c r="FA295" s="30"/>
      <c r="FB295" s="30"/>
      <c r="FC295" s="30"/>
      <c r="FD295" s="30"/>
      <c r="FE295" s="30"/>
      <c r="FF295" s="30"/>
      <c r="FG295" s="30"/>
      <c r="FH295" s="30"/>
      <c r="FI295" s="30"/>
      <c r="FJ295" s="30"/>
      <c r="FK295" s="30"/>
      <c r="FL295" s="30"/>
      <c r="FM295" s="30"/>
      <c r="FN295" s="30"/>
      <c r="FO295" s="30"/>
      <c r="FP295" s="30"/>
      <c r="FQ295" s="30"/>
      <c r="FR295" s="30"/>
      <c r="FS295" s="30"/>
      <c r="FT295" s="30"/>
      <c r="FU295" s="30"/>
      <c r="FV295" s="30"/>
      <c r="FW295" s="30"/>
      <c r="FX295" s="30"/>
      <c r="FY295" s="30"/>
      <c r="FZ295" s="30"/>
      <c r="GA295" s="30"/>
      <c r="GB295" s="30"/>
      <c r="GC295" s="30"/>
      <c r="GD295" s="30"/>
      <c r="GE295" s="30"/>
      <c r="GF295" s="30"/>
      <c r="GG295" s="30"/>
      <c r="GH295" s="30"/>
      <c r="GI295" s="30"/>
      <c r="GJ295" s="30"/>
      <c r="GK295" s="30"/>
      <c r="GL295" s="30"/>
      <c r="GM295" s="30"/>
      <c r="GN295" s="30"/>
      <c r="GO295" s="30"/>
      <c r="GP295" s="30"/>
      <c r="GQ295" s="30"/>
      <c r="GR295" s="30"/>
      <c r="GS295" s="30"/>
      <c r="GT295" s="30"/>
      <c r="GU295" s="30"/>
      <c r="GV295" s="30"/>
      <c r="GW295" s="30"/>
      <c r="GX295" s="30"/>
      <c r="GY295" s="30"/>
      <c r="GZ295" s="30"/>
      <c r="HA295" s="30"/>
      <c r="HB295" s="30"/>
      <c r="HC295" s="30"/>
      <c r="HD295" s="30"/>
      <c r="HE295" s="30"/>
      <c r="HF295" s="30"/>
    </row>
    <row r="296" spans="1:214" ht="16" x14ac:dyDescent="0.2">
      <c r="A296" s="1"/>
      <c r="B296" s="8">
        <v>21984441</v>
      </c>
      <c r="C296" s="33" t="s">
        <v>14701</v>
      </c>
      <c r="D296" s="10" t="s">
        <v>14702</v>
      </c>
      <c r="E296" s="29">
        <v>23</v>
      </c>
      <c r="F296" s="16" t="s">
        <v>591</v>
      </c>
      <c r="G296" s="16" t="s">
        <v>45</v>
      </c>
      <c r="H296" s="16">
        <v>1.46</v>
      </c>
      <c r="I296" s="13" t="s">
        <v>14703</v>
      </c>
      <c r="J296" s="16"/>
      <c r="K296" s="16">
        <v>2.9999999999999997E-4</v>
      </c>
      <c r="L296" s="16">
        <v>1E-3</v>
      </c>
      <c r="M296" s="16"/>
      <c r="N296" s="16">
        <v>1E-3</v>
      </c>
      <c r="O296" s="16">
        <v>1.1999999999999999E-3</v>
      </c>
      <c r="P296" s="34">
        <v>1.228483210402266E-3</v>
      </c>
      <c r="Q296" s="34">
        <v>2.8483210402265999E-5</v>
      </c>
      <c r="R296" s="14">
        <v>2.2798403586744689E-2</v>
      </c>
      <c r="S296" s="14">
        <f t="shared" si="4"/>
        <v>0.97720159641325532</v>
      </c>
      <c r="T296" s="29">
        <v>287</v>
      </c>
      <c r="U296" s="29" t="s">
        <v>39</v>
      </c>
      <c r="V296" s="39" t="s">
        <v>39</v>
      </c>
      <c r="W296" s="35" t="s">
        <v>40</v>
      </c>
      <c r="X296" s="16" t="s">
        <v>14704</v>
      </c>
      <c r="Y296" s="29">
        <v>300825</v>
      </c>
      <c r="Z296" s="16">
        <v>1741222979</v>
      </c>
      <c r="AA296" s="16" t="s">
        <v>14705</v>
      </c>
      <c r="AB296" s="16" t="s">
        <v>14704</v>
      </c>
      <c r="AC296" s="29">
        <v>1</v>
      </c>
      <c r="AD296" s="16" t="s">
        <v>12612</v>
      </c>
      <c r="AE296" s="16" t="s">
        <v>12613</v>
      </c>
      <c r="AF296" s="16" t="s">
        <v>14706</v>
      </c>
      <c r="AG296" s="29">
        <v>6</v>
      </c>
      <c r="AH296" s="16" t="s">
        <v>14707</v>
      </c>
      <c r="AI296" s="16" t="s">
        <v>601</v>
      </c>
      <c r="AJ296" s="16" t="s">
        <v>602</v>
      </c>
      <c r="AK296" s="16">
        <v>2.6366605213833902E-4</v>
      </c>
      <c r="AL296" s="16">
        <v>9.5720182881504304E-4</v>
      </c>
      <c r="AM296" s="16">
        <v>2.8483210402265999E-5</v>
      </c>
      <c r="AN296" s="16">
        <v>2.2798403586744689E-2</v>
      </c>
      <c r="AO296" s="16">
        <v>0.59008492842889482</v>
      </c>
      <c r="AP296" s="16">
        <v>2.142218795584574</v>
      </c>
      <c r="AQ296" s="16">
        <v>6.3745457692929691E-2</v>
      </c>
      <c r="AR296" s="16"/>
      <c r="AS296" s="16"/>
      <c r="AT296" s="17" t="s">
        <v>41</v>
      </c>
      <c r="AU296" s="17" t="s">
        <v>41</v>
      </c>
      <c r="AV296" s="17" t="s">
        <v>42</v>
      </c>
      <c r="AW296" s="17" t="s">
        <v>42</v>
      </c>
      <c r="AX296" s="29">
        <v>1</v>
      </c>
      <c r="AY296" s="30"/>
      <c r="AZ296" s="30"/>
      <c r="BA296" s="30"/>
      <c r="BB296" s="30"/>
      <c r="BC296" s="30"/>
      <c r="BD296" s="30"/>
      <c r="BE296" s="30"/>
      <c r="BF296" s="30"/>
      <c r="BG296" s="30"/>
      <c r="BH296" s="30"/>
      <c r="BI296" s="30"/>
      <c r="BJ296" s="30"/>
      <c r="BK296" s="30"/>
      <c r="BL296" s="30"/>
      <c r="BM296" s="30"/>
      <c r="BN296" s="30"/>
      <c r="BO296" s="30"/>
      <c r="BP296" s="30"/>
      <c r="BQ296" s="30"/>
      <c r="BR296" s="30"/>
      <c r="BS296" s="30"/>
      <c r="BT296" s="30"/>
      <c r="BU296" s="30"/>
      <c r="BV296" s="30"/>
      <c r="BW296" s="30"/>
      <c r="BX296" s="30"/>
      <c r="BY296" s="30"/>
      <c r="BZ296" s="30"/>
      <c r="CA296" s="30"/>
      <c r="CB296" s="30"/>
      <c r="CC296" s="30"/>
      <c r="CD296" s="30"/>
      <c r="CE296" s="30"/>
      <c r="CF296" s="30"/>
      <c r="CG296" s="30"/>
      <c r="CH296" s="30"/>
      <c r="CI296" s="30"/>
      <c r="CJ296" s="30"/>
      <c r="CK296" s="30"/>
      <c r="CL296" s="30"/>
      <c r="CM296" s="30"/>
      <c r="CN296" s="30"/>
      <c r="CO296" s="30"/>
      <c r="CP296" s="30"/>
      <c r="CQ296" s="30"/>
      <c r="CR296" s="30"/>
      <c r="CS296" s="30"/>
      <c r="CT296" s="30"/>
      <c r="CU296" s="30"/>
      <c r="CV296" s="30"/>
      <c r="CW296" s="30"/>
      <c r="CX296" s="30"/>
      <c r="CY296" s="30"/>
      <c r="CZ296" s="30"/>
      <c r="DA296" s="30"/>
      <c r="DB296" s="30"/>
      <c r="DC296" s="30"/>
      <c r="DD296" s="30"/>
      <c r="DE296" s="30"/>
      <c r="DF296" s="30"/>
      <c r="DG296" s="30"/>
      <c r="DH296" s="30"/>
      <c r="DI296" s="30"/>
      <c r="DJ296" s="30"/>
      <c r="DK296" s="30"/>
      <c r="DL296" s="30"/>
      <c r="DM296" s="30"/>
      <c r="DN296" s="30"/>
      <c r="DO296" s="30"/>
      <c r="DP296" s="30"/>
      <c r="DQ296" s="30"/>
      <c r="DR296" s="30"/>
      <c r="DS296" s="30"/>
      <c r="DT296" s="30"/>
      <c r="DU296" s="30"/>
      <c r="DV296" s="30"/>
      <c r="DW296" s="30"/>
      <c r="DX296" s="30"/>
      <c r="DY296" s="30"/>
      <c r="DZ296" s="30"/>
      <c r="EA296" s="30"/>
      <c r="EB296" s="30"/>
      <c r="EC296" s="30"/>
      <c r="ED296" s="30"/>
      <c r="EE296" s="30"/>
      <c r="EF296" s="30"/>
      <c r="EG296" s="30"/>
      <c r="EH296" s="30"/>
      <c r="EI296" s="30"/>
      <c r="EJ296" s="30"/>
      <c r="EK296" s="30"/>
      <c r="EL296" s="30"/>
      <c r="EM296" s="30"/>
      <c r="EN296" s="30"/>
      <c r="EO296" s="30"/>
      <c r="EP296" s="30"/>
      <c r="EQ296" s="30"/>
      <c r="ER296" s="30"/>
      <c r="ES296" s="30"/>
      <c r="ET296" s="30"/>
      <c r="EU296" s="30"/>
      <c r="EV296" s="30"/>
      <c r="EW296" s="30"/>
      <c r="EX296" s="30"/>
      <c r="EY296" s="30"/>
      <c r="EZ296" s="30"/>
      <c r="FA296" s="30"/>
      <c r="FB296" s="30"/>
      <c r="FC296" s="30"/>
      <c r="FD296" s="30"/>
      <c r="FE296" s="30"/>
      <c r="FF296" s="30"/>
      <c r="FG296" s="30"/>
      <c r="FH296" s="30"/>
      <c r="FI296" s="30"/>
      <c r="FJ296" s="30"/>
      <c r="FK296" s="30"/>
      <c r="FL296" s="30"/>
      <c r="FM296" s="30"/>
      <c r="FN296" s="30"/>
      <c r="FO296" s="30"/>
      <c r="FP296" s="30"/>
      <c r="FQ296" s="30"/>
      <c r="FR296" s="30"/>
      <c r="FS296" s="30"/>
      <c r="FT296" s="30"/>
      <c r="FU296" s="30"/>
      <c r="FV296" s="30"/>
      <c r="FW296" s="30"/>
      <c r="FX296" s="30"/>
      <c r="FY296" s="30"/>
      <c r="FZ296" s="30"/>
      <c r="GA296" s="30"/>
      <c r="GB296" s="30"/>
      <c r="GC296" s="30"/>
      <c r="GD296" s="30"/>
      <c r="GE296" s="30"/>
      <c r="GF296" s="30"/>
      <c r="GG296" s="30"/>
      <c r="GH296" s="30"/>
      <c r="GI296" s="30"/>
      <c r="GJ296" s="30"/>
      <c r="GK296" s="30"/>
      <c r="GL296" s="30"/>
      <c r="GM296" s="30"/>
      <c r="GN296" s="30"/>
      <c r="GO296" s="30"/>
      <c r="GP296" s="30"/>
      <c r="GQ296" s="30"/>
      <c r="GR296" s="30"/>
      <c r="GS296" s="30"/>
      <c r="GT296" s="30"/>
      <c r="GU296" s="30"/>
      <c r="GV296" s="30"/>
      <c r="GW296" s="30"/>
      <c r="GX296" s="30"/>
      <c r="GY296" s="30"/>
      <c r="GZ296" s="30"/>
      <c r="HA296" s="30"/>
      <c r="HB296" s="30"/>
      <c r="HC296" s="30"/>
      <c r="HD296" s="30"/>
      <c r="HE296" s="30"/>
      <c r="HF296" s="30"/>
    </row>
    <row r="297" spans="1:214" ht="16" x14ac:dyDescent="0.2">
      <c r="A297" s="1"/>
      <c r="B297" s="18">
        <v>21991303</v>
      </c>
      <c r="C297" s="36" t="s">
        <v>155</v>
      </c>
      <c r="D297" s="20" t="s">
        <v>14708</v>
      </c>
      <c r="E297" s="31">
        <v>31</v>
      </c>
      <c r="F297" s="32" t="s">
        <v>591</v>
      </c>
      <c r="G297" s="32" t="s">
        <v>45</v>
      </c>
      <c r="H297" s="32">
        <v>0.85</v>
      </c>
      <c r="I297" s="23" t="s">
        <v>14709</v>
      </c>
      <c r="J297" s="32"/>
      <c r="K297" s="32">
        <v>2.0000000000000001E-4</v>
      </c>
      <c r="L297" s="32">
        <v>2.9999999999999997E-4</v>
      </c>
      <c r="M297" s="32"/>
      <c r="N297" s="32">
        <v>2.9999999999999997E-4</v>
      </c>
      <c r="O297" s="32">
        <v>5.0000000000000001E-4</v>
      </c>
      <c r="P297" s="37">
        <v>5.2793637199078096E-4</v>
      </c>
      <c r="Q297" s="37">
        <v>2.7936371990781001E-5</v>
      </c>
      <c r="R297" s="24">
        <v>5.0800000395431803E-2</v>
      </c>
      <c r="S297" s="24">
        <f t="shared" si="4"/>
        <v>0.94919999960456825</v>
      </c>
      <c r="T297" s="31">
        <v>288</v>
      </c>
      <c r="U297" s="31" t="s">
        <v>39</v>
      </c>
      <c r="V297" s="40" t="s">
        <v>39</v>
      </c>
      <c r="W297" s="38" t="s">
        <v>40</v>
      </c>
      <c r="X297" s="32" t="s">
        <v>14710</v>
      </c>
      <c r="Y297" s="31">
        <v>301180</v>
      </c>
      <c r="Z297" s="32">
        <v>1741305803</v>
      </c>
      <c r="AA297" s="32" t="s">
        <v>14711</v>
      </c>
      <c r="AB297" s="32" t="s">
        <v>14710</v>
      </c>
      <c r="AC297" s="31">
        <v>1</v>
      </c>
      <c r="AD297" s="32" t="s">
        <v>12612</v>
      </c>
      <c r="AE297" s="32" t="s">
        <v>12613</v>
      </c>
      <c r="AF297" s="32" t="s">
        <v>14712</v>
      </c>
      <c r="AG297" s="31">
        <v>2</v>
      </c>
      <c r="AH297" s="32" t="s">
        <v>14713</v>
      </c>
      <c r="AI297" s="32" t="s">
        <v>601</v>
      </c>
      <c r="AJ297" s="32" t="s">
        <v>602</v>
      </c>
      <c r="AK297" s="32">
        <v>1.9636235477901899E-4</v>
      </c>
      <c r="AL297" s="32">
        <v>3.2562985144519503E-4</v>
      </c>
      <c r="AM297" s="32">
        <v>2.7936371990781001E-5</v>
      </c>
      <c r="AN297" s="32">
        <v>5.0800000395431803E-2</v>
      </c>
      <c r="AO297" s="32">
        <v>0.43304555637693393</v>
      </c>
      <c r="AP297" s="32">
        <v>0.71812420639747698</v>
      </c>
      <c r="AQ297" s="32">
        <v>6.1609170278667767E-2</v>
      </c>
      <c r="AR297" s="32"/>
      <c r="AS297" s="32"/>
      <c r="AT297" s="17" t="s">
        <v>41</v>
      </c>
      <c r="AU297" s="17" t="s">
        <v>41</v>
      </c>
      <c r="AV297" s="17" t="s">
        <v>42</v>
      </c>
      <c r="AW297" s="17" t="s">
        <v>42</v>
      </c>
      <c r="AX297" s="29">
        <v>1</v>
      </c>
      <c r="AY297" s="30" t="s">
        <v>603</v>
      </c>
      <c r="AZ297" s="30" t="s">
        <v>624</v>
      </c>
      <c r="BA297" s="30"/>
      <c r="BB297" s="30"/>
      <c r="BC297" s="30"/>
      <c r="BD297" s="30"/>
      <c r="BE297" s="30"/>
      <c r="BF297" s="30"/>
      <c r="BG297" s="30"/>
      <c r="BH297" s="30"/>
      <c r="BI297" s="30"/>
      <c r="BJ297" s="30"/>
      <c r="BK297" s="30"/>
      <c r="BL297" s="30"/>
      <c r="BM297" s="30"/>
      <c r="BN297" s="30"/>
      <c r="BO297" s="30"/>
      <c r="BP297" s="30"/>
      <c r="BQ297" s="30"/>
      <c r="BR297" s="30"/>
      <c r="BS297" s="30"/>
      <c r="BT297" s="30"/>
      <c r="BU297" s="30"/>
      <c r="BV297" s="30"/>
      <c r="BW297" s="30"/>
      <c r="BX297" s="30"/>
      <c r="BY297" s="30"/>
      <c r="BZ297" s="30"/>
      <c r="CA297" s="30"/>
      <c r="CB297" s="30"/>
      <c r="CC297" s="30"/>
      <c r="CD297" s="30"/>
      <c r="CE297" s="30"/>
      <c r="CF297" s="30"/>
      <c r="CG297" s="30"/>
      <c r="CH297" s="30"/>
      <c r="CI297" s="30"/>
      <c r="CJ297" s="30"/>
      <c r="CK297" s="30"/>
      <c r="CL297" s="30"/>
      <c r="CM297" s="30"/>
      <c r="CN297" s="30"/>
      <c r="CO297" s="30"/>
      <c r="CP297" s="30"/>
      <c r="CQ297" s="30"/>
      <c r="CR297" s="30"/>
      <c r="CS297" s="30"/>
      <c r="CT297" s="30"/>
      <c r="CU297" s="30"/>
      <c r="CV297" s="30"/>
      <c r="CW297" s="30"/>
      <c r="CX297" s="30"/>
      <c r="CY297" s="30"/>
      <c r="CZ297" s="30"/>
      <c r="DA297" s="30"/>
      <c r="DB297" s="30"/>
      <c r="DC297" s="30"/>
      <c r="DD297" s="30"/>
      <c r="DE297" s="30"/>
      <c r="DF297" s="30"/>
      <c r="DG297" s="30"/>
      <c r="DH297" s="30"/>
      <c r="DI297" s="30"/>
      <c r="DJ297" s="30"/>
      <c r="DK297" s="30"/>
      <c r="DL297" s="30"/>
      <c r="DM297" s="30"/>
      <c r="DN297" s="30"/>
      <c r="DO297" s="30"/>
      <c r="DP297" s="30"/>
      <c r="DQ297" s="30"/>
      <c r="DR297" s="30"/>
      <c r="DS297" s="30"/>
      <c r="DT297" s="30"/>
      <c r="DU297" s="30"/>
      <c r="DV297" s="30"/>
      <c r="DW297" s="30"/>
      <c r="DX297" s="30"/>
      <c r="DY297" s="30"/>
      <c r="DZ297" s="30"/>
      <c r="EA297" s="30"/>
      <c r="EB297" s="30"/>
      <c r="EC297" s="30"/>
      <c r="ED297" s="30"/>
      <c r="EE297" s="30"/>
      <c r="EF297" s="30"/>
      <c r="EG297" s="30"/>
      <c r="EH297" s="30"/>
      <c r="EI297" s="30"/>
      <c r="EJ297" s="30"/>
      <c r="EK297" s="30"/>
      <c r="EL297" s="30"/>
      <c r="EM297" s="30"/>
      <c r="EN297" s="30"/>
      <c r="EO297" s="30"/>
      <c r="EP297" s="30"/>
      <c r="EQ297" s="30"/>
      <c r="ER297" s="30"/>
      <c r="ES297" s="30"/>
      <c r="ET297" s="30"/>
      <c r="EU297" s="30"/>
      <c r="EV297" s="30"/>
      <c r="EW297" s="30"/>
      <c r="EX297" s="30"/>
      <c r="EY297" s="30"/>
      <c r="EZ297" s="30"/>
      <c r="FA297" s="30"/>
      <c r="FB297" s="30"/>
      <c r="FC297" s="30"/>
      <c r="FD297" s="30"/>
      <c r="FE297" s="30"/>
      <c r="FF297" s="30"/>
      <c r="FG297" s="30"/>
      <c r="FH297" s="30"/>
      <c r="FI297" s="30"/>
      <c r="FJ297" s="30"/>
      <c r="FK297" s="30"/>
      <c r="FL297" s="30"/>
      <c r="FM297" s="30"/>
      <c r="FN297" s="30"/>
      <c r="FO297" s="30"/>
      <c r="FP297" s="30"/>
      <c r="FQ297" s="30"/>
      <c r="FR297" s="30"/>
      <c r="FS297" s="30"/>
      <c r="FT297" s="30"/>
      <c r="FU297" s="30"/>
      <c r="FV297" s="30"/>
      <c r="FW297" s="30"/>
      <c r="FX297" s="30"/>
      <c r="FY297" s="30"/>
      <c r="FZ297" s="30"/>
      <c r="GA297" s="30"/>
      <c r="GB297" s="30"/>
      <c r="GC297" s="30"/>
      <c r="GD297" s="30"/>
      <c r="GE297" s="30"/>
      <c r="GF297" s="30"/>
      <c r="GG297" s="30"/>
      <c r="GH297" s="30"/>
      <c r="GI297" s="30"/>
      <c r="GJ297" s="30"/>
      <c r="GK297" s="30"/>
      <c r="GL297" s="30"/>
      <c r="GM297" s="30"/>
      <c r="GN297" s="30"/>
      <c r="GO297" s="30"/>
      <c r="GP297" s="30"/>
      <c r="GQ297" s="30"/>
      <c r="GR297" s="30"/>
      <c r="GS297" s="30"/>
      <c r="GT297" s="30"/>
      <c r="GU297" s="30"/>
      <c r="GV297" s="30"/>
      <c r="GW297" s="30"/>
      <c r="GX297" s="30"/>
      <c r="GY297" s="30"/>
      <c r="GZ297" s="30"/>
      <c r="HA297" s="30"/>
      <c r="HB297" s="30"/>
      <c r="HC297" s="30"/>
      <c r="HD297" s="30"/>
      <c r="HE297" s="30"/>
      <c r="HF297" s="30"/>
    </row>
    <row r="298" spans="1:214" ht="16" x14ac:dyDescent="0.2">
      <c r="A298" s="1"/>
      <c r="B298" s="8">
        <v>21984632</v>
      </c>
      <c r="C298" s="33" t="s">
        <v>2554</v>
      </c>
      <c r="D298" s="10" t="s">
        <v>14714</v>
      </c>
      <c r="E298" s="29">
        <v>24</v>
      </c>
      <c r="F298" s="16" t="s">
        <v>616</v>
      </c>
      <c r="G298" s="16" t="s">
        <v>36</v>
      </c>
      <c r="H298" s="16">
        <v>1.45</v>
      </c>
      <c r="I298" s="13" t="s">
        <v>14715</v>
      </c>
      <c r="J298" s="16"/>
      <c r="K298" s="16">
        <v>2.9999999999999997E-4</v>
      </c>
      <c r="L298" s="16">
        <v>2.0000000000000001E-4</v>
      </c>
      <c r="M298" s="16"/>
      <c r="N298" s="16">
        <v>2.0000000000000001E-4</v>
      </c>
      <c r="O298" s="16">
        <v>4.0000000000000002E-4</v>
      </c>
      <c r="P298" s="34">
        <v>4.2791063270202401E-4</v>
      </c>
      <c r="Q298" s="34">
        <v>2.7910632702024001E-5</v>
      </c>
      <c r="R298" s="14">
        <v>6.3991246627808807E-2</v>
      </c>
      <c r="S298" s="14">
        <f t="shared" si="4"/>
        <v>0.93600875337219125</v>
      </c>
      <c r="T298" s="29">
        <v>289</v>
      </c>
      <c r="U298" s="29" t="s">
        <v>39</v>
      </c>
      <c r="V298" s="35" t="s">
        <v>40</v>
      </c>
      <c r="W298" s="35" t="s">
        <v>40</v>
      </c>
      <c r="X298" s="16" t="s">
        <v>14716</v>
      </c>
      <c r="Y298" s="29">
        <v>300842</v>
      </c>
      <c r="Z298" s="16">
        <v>1741225271</v>
      </c>
      <c r="AA298" s="16" t="s">
        <v>14717</v>
      </c>
      <c r="AB298" s="16" t="s">
        <v>14718</v>
      </c>
      <c r="AC298" s="29">
        <v>1</v>
      </c>
      <c r="AD298" s="16" t="s">
        <v>12612</v>
      </c>
      <c r="AE298" s="16" t="s">
        <v>12613</v>
      </c>
      <c r="AF298" s="16" t="s">
        <v>14719</v>
      </c>
      <c r="AG298" s="29">
        <v>4</v>
      </c>
      <c r="AH298" s="16" t="s">
        <v>14720</v>
      </c>
      <c r="AI298" s="16" t="s">
        <v>640</v>
      </c>
      <c r="AJ298" s="16" t="s">
        <v>641</v>
      </c>
      <c r="AK298" s="16">
        <v>2.5574232815269202E-4</v>
      </c>
      <c r="AL298" s="16">
        <v>1.52510329795959E-4</v>
      </c>
      <c r="AM298" s="16">
        <v>2.7910632702024001E-5</v>
      </c>
      <c r="AN298" s="16">
        <v>6.3991246627808807E-2</v>
      </c>
      <c r="AO298" s="16">
        <v>0.57545731586629278</v>
      </c>
      <c r="AP298" s="16">
        <v>0.34317035298852172</v>
      </c>
      <c r="AQ298" s="16">
        <v>6.2802970063083149E-2</v>
      </c>
      <c r="AR298" s="16"/>
      <c r="AS298" s="16"/>
      <c r="AT298" s="17" t="s">
        <v>41</v>
      </c>
      <c r="AU298" s="17" t="s">
        <v>41</v>
      </c>
      <c r="AV298" s="17" t="s">
        <v>42</v>
      </c>
      <c r="AW298" s="17" t="s">
        <v>42</v>
      </c>
      <c r="AX298" s="29">
        <v>2</v>
      </c>
      <c r="AY298" s="30" t="s">
        <v>603</v>
      </c>
      <c r="AZ298" s="30"/>
      <c r="BA298" s="30"/>
      <c r="BB298" s="30"/>
      <c r="BC298" s="30"/>
      <c r="BD298" s="30"/>
      <c r="BE298" s="30"/>
      <c r="BF298" s="30"/>
      <c r="BG298" s="30"/>
      <c r="BH298" s="30"/>
      <c r="BI298" s="30"/>
      <c r="BJ298" s="30"/>
      <c r="BK298" s="30"/>
      <c r="BL298" s="30"/>
      <c r="BM298" s="30"/>
      <c r="BN298" s="30"/>
      <c r="BO298" s="30"/>
      <c r="BP298" s="30"/>
      <c r="BQ298" s="30"/>
      <c r="BR298" s="30"/>
      <c r="BS298" s="30"/>
      <c r="BT298" s="30"/>
      <c r="BU298" s="30"/>
      <c r="BV298" s="30"/>
      <c r="BW298" s="30"/>
      <c r="BX298" s="30"/>
      <c r="BY298" s="30"/>
      <c r="BZ298" s="30"/>
      <c r="CA298" s="30"/>
      <c r="CB298" s="30"/>
      <c r="CC298" s="30"/>
      <c r="CD298" s="30"/>
      <c r="CE298" s="30"/>
      <c r="CF298" s="30"/>
      <c r="CG298" s="30"/>
      <c r="CH298" s="30"/>
      <c r="CI298" s="30"/>
      <c r="CJ298" s="30"/>
      <c r="CK298" s="30"/>
      <c r="CL298" s="30"/>
      <c r="CM298" s="30"/>
      <c r="CN298" s="30"/>
      <c r="CO298" s="30"/>
      <c r="CP298" s="30"/>
      <c r="CQ298" s="30"/>
      <c r="CR298" s="30"/>
      <c r="CS298" s="30"/>
      <c r="CT298" s="30"/>
      <c r="CU298" s="30"/>
      <c r="CV298" s="30"/>
      <c r="CW298" s="30"/>
      <c r="CX298" s="30"/>
      <c r="CY298" s="30"/>
      <c r="CZ298" s="30"/>
      <c r="DA298" s="30"/>
      <c r="DB298" s="30"/>
      <c r="DC298" s="30"/>
      <c r="DD298" s="30"/>
      <c r="DE298" s="30"/>
      <c r="DF298" s="30"/>
      <c r="DG298" s="30"/>
      <c r="DH298" s="30"/>
      <c r="DI298" s="30"/>
      <c r="DJ298" s="30"/>
      <c r="DK298" s="30"/>
      <c r="DL298" s="30"/>
      <c r="DM298" s="30"/>
      <c r="DN298" s="30"/>
      <c r="DO298" s="30"/>
      <c r="DP298" s="30"/>
      <c r="DQ298" s="30"/>
      <c r="DR298" s="30"/>
      <c r="DS298" s="30"/>
      <c r="DT298" s="30"/>
      <c r="DU298" s="30"/>
      <c r="DV298" s="30"/>
      <c r="DW298" s="30"/>
      <c r="DX298" s="30"/>
      <c r="DY298" s="30"/>
      <c r="DZ298" s="30"/>
      <c r="EA298" s="30"/>
      <c r="EB298" s="30"/>
      <c r="EC298" s="30"/>
      <c r="ED298" s="30"/>
      <c r="EE298" s="30"/>
      <c r="EF298" s="30"/>
      <c r="EG298" s="30"/>
      <c r="EH298" s="30"/>
      <c r="EI298" s="30"/>
      <c r="EJ298" s="30"/>
      <c r="EK298" s="30"/>
      <c r="EL298" s="30"/>
      <c r="EM298" s="30"/>
      <c r="EN298" s="30"/>
      <c r="EO298" s="30"/>
      <c r="EP298" s="30"/>
      <c r="EQ298" s="30"/>
      <c r="ER298" s="30"/>
      <c r="ES298" s="30"/>
      <c r="ET298" s="30"/>
      <c r="EU298" s="30"/>
      <c r="EV298" s="30"/>
      <c r="EW298" s="30"/>
      <c r="EX298" s="30"/>
      <c r="EY298" s="30"/>
      <c r="EZ298" s="30"/>
      <c r="FA298" s="30"/>
      <c r="FB298" s="30"/>
      <c r="FC298" s="30"/>
      <c r="FD298" s="30"/>
      <c r="FE298" s="30"/>
      <c r="FF298" s="30"/>
      <c r="FG298" s="30"/>
      <c r="FH298" s="30"/>
      <c r="FI298" s="30"/>
      <c r="FJ298" s="30"/>
      <c r="FK298" s="30"/>
      <c r="FL298" s="30"/>
      <c r="FM298" s="30"/>
      <c r="FN298" s="30"/>
      <c r="FO298" s="30"/>
      <c r="FP298" s="30"/>
      <c r="FQ298" s="30"/>
      <c r="FR298" s="30"/>
      <c r="FS298" s="30"/>
      <c r="FT298" s="30"/>
      <c r="FU298" s="30"/>
      <c r="FV298" s="30"/>
      <c r="FW298" s="30"/>
      <c r="FX298" s="30"/>
      <c r="FY298" s="30"/>
      <c r="FZ298" s="30"/>
      <c r="GA298" s="30"/>
      <c r="GB298" s="30"/>
      <c r="GC298" s="30"/>
      <c r="GD298" s="30"/>
      <c r="GE298" s="30"/>
      <c r="GF298" s="30"/>
      <c r="GG298" s="30"/>
      <c r="GH298" s="30"/>
      <c r="GI298" s="30"/>
      <c r="GJ298" s="30"/>
      <c r="GK298" s="30"/>
      <c r="GL298" s="30"/>
      <c r="GM298" s="30"/>
      <c r="GN298" s="30"/>
      <c r="GO298" s="30"/>
      <c r="GP298" s="30"/>
      <c r="GQ298" s="30"/>
      <c r="GR298" s="30"/>
      <c r="GS298" s="30"/>
      <c r="GT298" s="30"/>
      <c r="GU298" s="30"/>
      <c r="GV298" s="30"/>
      <c r="GW298" s="30"/>
      <c r="GX298" s="30"/>
      <c r="GY298" s="30"/>
      <c r="GZ298" s="30"/>
      <c r="HA298" s="30"/>
      <c r="HB298" s="30"/>
      <c r="HC298" s="30"/>
      <c r="HD298" s="30"/>
      <c r="HE298" s="30"/>
      <c r="HF298" s="30"/>
    </row>
    <row r="299" spans="1:214" ht="16" x14ac:dyDescent="0.2">
      <c r="A299" s="1"/>
      <c r="B299" s="18">
        <v>21987906</v>
      </c>
      <c r="C299" s="36" t="s">
        <v>14721</v>
      </c>
      <c r="D299" s="20" t="s">
        <v>14722</v>
      </c>
      <c r="E299" s="31">
        <v>47</v>
      </c>
      <c r="F299" s="32" t="s">
        <v>591</v>
      </c>
      <c r="G299" s="32" t="s">
        <v>88</v>
      </c>
      <c r="H299" s="32">
        <v>1.26</v>
      </c>
      <c r="I299" s="23" t="s">
        <v>14723</v>
      </c>
      <c r="J299" s="32"/>
      <c r="K299" s="32">
        <v>6.9999999999999999E-4</v>
      </c>
      <c r="L299" s="32">
        <v>1E-4</v>
      </c>
      <c r="M299" s="32"/>
      <c r="N299" s="32">
        <v>1E-4</v>
      </c>
      <c r="O299" s="32">
        <v>8.0000000000000004E-4</v>
      </c>
      <c r="P299" s="37">
        <v>8.2769982290734209E-4</v>
      </c>
      <c r="Q299" s="37">
        <v>2.7699822907342E-5</v>
      </c>
      <c r="R299" s="24">
        <v>3.2299975084652342E-2</v>
      </c>
      <c r="S299" s="24">
        <f t="shared" si="4"/>
        <v>0.96770002491534768</v>
      </c>
      <c r="T299" s="31">
        <v>290</v>
      </c>
      <c r="U299" s="31" t="s">
        <v>39</v>
      </c>
      <c r="V299" s="40" t="s">
        <v>39</v>
      </c>
      <c r="W299" s="38" t="s">
        <v>40</v>
      </c>
      <c r="X299" s="32" t="s">
        <v>14724</v>
      </c>
      <c r="Y299" s="31">
        <v>300974</v>
      </c>
      <c r="Z299" s="32">
        <v>1741264787</v>
      </c>
      <c r="AA299" s="32" t="s">
        <v>14725</v>
      </c>
      <c r="AB299" s="32" t="s">
        <v>14724</v>
      </c>
      <c r="AC299" s="31">
        <v>1</v>
      </c>
      <c r="AD299" s="32" t="s">
        <v>12612</v>
      </c>
      <c r="AE299" s="32" t="s">
        <v>12613</v>
      </c>
      <c r="AF299" s="32" t="s">
        <v>14726</v>
      </c>
      <c r="AG299" s="31">
        <v>5</v>
      </c>
      <c r="AH299" s="32" t="s">
        <v>14727</v>
      </c>
      <c r="AI299" s="32" t="s">
        <v>612</v>
      </c>
      <c r="AJ299" s="32" t="s">
        <v>746</v>
      </c>
      <c r="AK299" s="32">
        <v>7.20284864772889E-4</v>
      </c>
      <c r="AL299" s="32">
        <v>1.0959563040812101E-4</v>
      </c>
      <c r="AM299" s="32">
        <v>2.7699822907342E-5</v>
      </c>
      <c r="AN299" s="32">
        <v>3.2299975084652342E-2</v>
      </c>
      <c r="AO299" s="32">
        <v>1.637707376765499</v>
      </c>
      <c r="AP299" s="32">
        <v>0.24918692750435351</v>
      </c>
      <c r="AQ299" s="32">
        <v>6.2980921200885706E-2</v>
      </c>
      <c r="AR299" s="32"/>
      <c r="AS299" s="32"/>
      <c r="AT299" s="17" t="s">
        <v>41</v>
      </c>
      <c r="AU299" s="17" t="s">
        <v>41</v>
      </c>
      <c r="AV299" s="17" t="s">
        <v>42</v>
      </c>
      <c r="AW299" s="17" t="s">
        <v>42</v>
      </c>
      <c r="AX299" s="29">
        <v>1</v>
      </c>
      <c r="AY299" s="30" t="s">
        <v>603</v>
      </c>
      <c r="AZ299" s="30"/>
      <c r="BA299" s="30"/>
      <c r="BB299" s="30"/>
      <c r="BC299" s="30"/>
      <c r="BD299" s="30"/>
      <c r="BE299" s="30"/>
      <c r="BF299" s="30"/>
      <c r="BG299" s="30"/>
      <c r="BH299" s="30"/>
      <c r="BI299" s="30"/>
      <c r="BJ299" s="30"/>
      <c r="BK299" s="30"/>
      <c r="BL299" s="30"/>
      <c r="BM299" s="30"/>
      <c r="BN299" s="30"/>
      <c r="BO299" s="30"/>
      <c r="BP299" s="30"/>
      <c r="BQ299" s="30"/>
      <c r="BR299" s="30"/>
      <c r="BS299" s="30"/>
      <c r="BT299" s="30"/>
      <c r="BU299" s="30"/>
      <c r="BV299" s="30"/>
      <c r="BW299" s="30"/>
      <c r="BX299" s="30"/>
      <c r="BY299" s="30"/>
      <c r="BZ299" s="30"/>
      <c r="CA299" s="30"/>
      <c r="CB299" s="30"/>
      <c r="CC299" s="30"/>
      <c r="CD299" s="30"/>
      <c r="CE299" s="30"/>
      <c r="CF299" s="30"/>
      <c r="CG299" s="30"/>
      <c r="CH299" s="30"/>
      <c r="CI299" s="30"/>
      <c r="CJ299" s="30"/>
      <c r="CK299" s="30"/>
      <c r="CL299" s="30"/>
      <c r="CM299" s="30"/>
      <c r="CN299" s="30"/>
      <c r="CO299" s="30"/>
      <c r="CP299" s="30"/>
      <c r="CQ299" s="30"/>
      <c r="CR299" s="30"/>
      <c r="CS299" s="30"/>
      <c r="CT299" s="30"/>
      <c r="CU299" s="30"/>
      <c r="CV299" s="30"/>
      <c r="CW299" s="30"/>
      <c r="CX299" s="30"/>
      <c r="CY299" s="30"/>
      <c r="CZ299" s="30"/>
      <c r="DA299" s="30"/>
      <c r="DB299" s="30"/>
      <c r="DC299" s="30"/>
      <c r="DD299" s="30"/>
      <c r="DE299" s="30"/>
      <c r="DF299" s="30"/>
      <c r="DG299" s="30"/>
      <c r="DH299" s="30"/>
      <c r="DI299" s="30"/>
      <c r="DJ299" s="30"/>
      <c r="DK299" s="30"/>
      <c r="DL299" s="30"/>
      <c r="DM299" s="30"/>
      <c r="DN299" s="30"/>
      <c r="DO299" s="30"/>
      <c r="DP299" s="30"/>
      <c r="DQ299" s="30"/>
      <c r="DR299" s="30"/>
      <c r="DS299" s="30"/>
      <c r="DT299" s="30"/>
      <c r="DU299" s="30"/>
      <c r="DV299" s="30"/>
      <c r="DW299" s="30"/>
      <c r="DX299" s="30"/>
      <c r="DY299" s="30"/>
      <c r="DZ299" s="30"/>
      <c r="EA299" s="30"/>
      <c r="EB299" s="30"/>
      <c r="EC299" s="30"/>
      <c r="ED299" s="30"/>
      <c r="EE299" s="30"/>
      <c r="EF299" s="30"/>
      <c r="EG299" s="30"/>
      <c r="EH299" s="30"/>
      <c r="EI299" s="30"/>
      <c r="EJ299" s="30"/>
      <c r="EK299" s="30"/>
      <c r="EL299" s="30"/>
      <c r="EM299" s="30"/>
      <c r="EN299" s="30"/>
      <c r="EO299" s="30"/>
      <c r="EP299" s="30"/>
      <c r="EQ299" s="30"/>
      <c r="ER299" s="30"/>
      <c r="ES299" s="30"/>
      <c r="ET299" s="30"/>
      <c r="EU299" s="30"/>
      <c r="EV299" s="30"/>
      <c r="EW299" s="30"/>
      <c r="EX299" s="30"/>
      <c r="EY299" s="30"/>
      <c r="EZ299" s="30"/>
      <c r="FA299" s="30"/>
      <c r="FB299" s="30"/>
      <c r="FC299" s="30"/>
      <c r="FD299" s="30"/>
      <c r="FE299" s="30"/>
      <c r="FF299" s="30"/>
      <c r="FG299" s="30"/>
      <c r="FH299" s="30"/>
      <c r="FI299" s="30"/>
      <c r="FJ299" s="30"/>
      <c r="FK299" s="30"/>
      <c r="FL299" s="30"/>
      <c r="FM299" s="30"/>
      <c r="FN299" s="30"/>
      <c r="FO299" s="30"/>
      <c r="FP299" s="30"/>
      <c r="FQ299" s="30"/>
      <c r="FR299" s="30"/>
      <c r="FS299" s="30"/>
      <c r="FT299" s="30"/>
      <c r="FU299" s="30"/>
      <c r="FV299" s="30"/>
      <c r="FW299" s="30"/>
      <c r="FX299" s="30"/>
      <c r="FY299" s="30"/>
      <c r="FZ299" s="30"/>
      <c r="GA299" s="30"/>
      <c r="GB299" s="30"/>
      <c r="GC299" s="30"/>
      <c r="GD299" s="30"/>
      <c r="GE299" s="30"/>
      <c r="GF299" s="30"/>
      <c r="GG299" s="30"/>
      <c r="GH299" s="30"/>
      <c r="GI299" s="30"/>
      <c r="GJ299" s="30"/>
      <c r="GK299" s="30"/>
      <c r="GL299" s="30"/>
      <c r="GM299" s="30"/>
      <c r="GN299" s="30"/>
      <c r="GO299" s="30"/>
      <c r="GP299" s="30"/>
      <c r="GQ299" s="30"/>
      <c r="GR299" s="30"/>
      <c r="GS299" s="30"/>
      <c r="GT299" s="30"/>
      <c r="GU299" s="30"/>
      <c r="GV299" s="30"/>
      <c r="GW299" s="30"/>
      <c r="GX299" s="30"/>
      <c r="GY299" s="30"/>
      <c r="GZ299" s="30"/>
      <c r="HA299" s="30"/>
      <c r="HB299" s="30"/>
      <c r="HC299" s="30"/>
      <c r="HD299" s="30"/>
      <c r="HE299" s="30"/>
      <c r="HF299" s="30"/>
    </row>
    <row r="300" spans="1:214" ht="16" x14ac:dyDescent="0.2">
      <c r="A300" s="1"/>
      <c r="B300" s="8">
        <v>21987945</v>
      </c>
      <c r="C300" s="33" t="s">
        <v>14728</v>
      </c>
      <c r="D300" s="10" t="s">
        <v>14729</v>
      </c>
      <c r="E300" s="29">
        <v>87</v>
      </c>
      <c r="F300" s="16" t="s">
        <v>591</v>
      </c>
      <c r="G300" s="16" t="s">
        <v>36</v>
      </c>
      <c r="H300" s="16">
        <v>1.24</v>
      </c>
      <c r="I300" s="13" t="s">
        <v>14730</v>
      </c>
      <c r="J300" s="16"/>
      <c r="K300" s="16">
        <v>6.9999999999999999E-4</v>
      </c>
      <c r="L300" s="16">
        <v>1E-4</v>
      </c>
      <c r="M300" s="16"/>
      <c r="N300" s="16">
        <v>1E-4</v>
      </c>
      <c r="O300" s="16">
        <v>8.0000000000000004E-4</v>
      </c>
      <c r="P300" s="34">
        <v>8.27529783327057E-4</v>
      </c>
      <c r="Q300" s="34">
        <v>2.7529783327057001E-5</v>
      </c>
      <c r="R300" s="14">
        <v>3.3196986788693358E-2</v>
      </c>
      <c r="S300" s="14">
        <f t="shared" si="4"/>
        <v>0.96680301321130668</v>
      </c>
      <c r="T300" s="29">
        <v>291</v>
      </c>
      <c r="U300" s="29" t="s">
        <v>39</v>
      </c>
      <c r="V300" s="39" t="s">
        <v>39</v>
      </c>
      <c r="W300" s="35" t="s">
        <v>40</v>
      </c>
      <c r="X300" s="16" t="s">
        <v>14731</v>
      </c>
      <c r="Y300" s="29">
        <v>300978</v>
      </c>
      <c r="Z300" s="16">
        <v>1741265267</v>
      </c>
      <c r="AA300" s="16" t="s">
        <v>14732</v>
      </c>
      <c r="AB300" s="16" t="s">
        <v>14731</v>
      </c>
      <c r="AC300" s="29">
        <v>1</v>
      </c>
      <c r="AD300" s="16" t="s">
        <v>12612</v>
      </c>
      <c r="AE300" s="16" t="s">
        <v>12613</v>
      </c>
      <c r="AF300" s="16" t="s">
        <v>14733</v>
      </c>
      <c r="AG300" s="29">
        <v>5</v>
      </c>
      <c r="AH300" s="16" t="s">
        <v>14734</v>
      </c>
      <c r="AI300" s="16" t="s">
        <v>640</v>
      </c>
      <c r="AJ300" s="16" t="s">
        <v>641</v>
      </c>
      <c r="AK300" s="16">
        <v>7.1075987177695199E-4</v>
      </c>
      <c r="AL300" s="16">
        <v>9.0995951517174994E-5</v>
      </c>
      <c r="AM300" s="16">
        <v>2.7529783327057001E-5</v>
      </c>
      <c r="AN300" s="16">
        <v>3.3196986788693358E-2</v>
      </c>
      <c r="AO300" s="16">
        <v>1.612835884458943</v>
      </c>
      <c r="AP300" s="16">
        <v>0.20648539932406609</v>
      </c>
      <c r="AQ300" s="16">
        <v>6.2469793532731667E-2</v>
      </c>
      <c r="AR300" s="16"/>
      <c r="AS300" s="16"/>
      <c r="AT300" s="17" t="s">
        <v>41</v>
      </c>
      <c r="AU300" s="17" t="s">
        <v>41</v>
      </c>
      <c r="AV300" s="17" t="s">
        <v>42</v>
      </c>
      <c r="AW300" s="17" t="s">
        <v>42</v>
      </c>
      <c r="AX300" s="29">
        <v>1</v>
      </c>
      <c r="AY300" s="30" t="s">
        <v>603</v>
      </c>
      <c r="AZ300" s="30" t="s">
        <v>624</v>
      </c>
      <c r="BA300" s="30"/>
      <c r="BB300" s="30"/>
      <c r="BC300" s="30"/>
      <c r="BD300" s="30"/>
      <c r="BE300" s="30"/>
      <c r="BF300" s="30"/>
      <c r="BG300" s="30"/>
      <c r="BH300" s="30"/>
      <c r="BI300" s="30"/>
      <c r="BJ300" s="30"/>
      <c r="BK300" s="30"/>
      <c r="BL300" s="30"/>
      <c r="BM300" s="30"/>
      <c r="BN300" s="30"/>
      <c r="BO300" s="30"/>
      <c r="BP300" s="30"/>
      <c r="BQ300" s="30"/>
      <c r="BR300" s="30"/>
      <c r="BS300" s="30"/>
      <c r="BT300" s="30"/>
      <c r="BU300" s="30"/>
      <c r="BV300" s="30"/>
      <c r="BW300" s="30"/>
      <c r="BX300" s="30"/>
      <c r="BY300" s="30"/>
      <c r="BZ300" s="30"/>
      <c r="CA300" s="30"/>
      <c r="CB300" s="30"/>
      <c r="CC300" s="30"/>
      <c r="CD300" s="30"/>
      <c r="CE300" s="30"/>
      <c r="CF300" s="30"/>
      <c r="CG300" s="30"/>
      <c r="CH300" s="30"/>
      <c r="CI300" s="30"/>
      <c r="CJ300" s="30"/>
      <c r="CK300" s="30"/>
      <c r="CL300" s="30"/>
      <c r="CM300" s="30"/>
      <c r="CN300" s="30"/>
      <c r="CO300" s="30"/>
      <c r="CP300" s="30"/>
      <c r="CQ300" s="30"/>
      <c r="CR300" s="30"/>
      <c r="CS300" s="30"/>
      <c r="CT300" s="30"/>
      <c r="CU300" s="30"/>
      <c r="CV300" s="30"/>
      <c r="CW300" s="30"/>
      <c r="CX300" s="30"/>
      <c r="CY300" s="30"/>
      <c r="CZ300" s="30"/>
      <c r="DA300" s="30"/>
      <c r="DB300" s="30"/>
      <c r="DC300" s="30"/>
      <c r="DD300" s="30"/>
      <c r="DE300" s="30"/>
      <c r="DF300" s="30"/>
      <c r="DG300" s="30"/>
      <c r="DH300" s="30"/>
      <c r="DI300" s="30"/>
      <c r="DJ300" s="30"/>
      <c r="DK300" s="30"/>
      <c r="DL300" s="30"/>
      <c r="DM300" s="30"/>
      <c r="DN300" s="30"/>
      <c r="DO300" s="30"/>
      <c r="DP300" s="30"/>
      <c r="DQ300" s="30"/>
      <c r="DR300" s="30"/>
      <c r="DS300" s="30"/>
      <c r="DT300" s="30"/>
      <c r="DU300" s="30"/>
      <c r="DV300" s="30"/>
      <c r="DW300" s="30"/>
      <c r="DX300" s="30"/>
      <c r="DY300" s="30"/>
      <c r="DZ300" s="30"/>
      <c r="EA300" s="30"/>
      <c r="EB300" s="30"/>
      <c r="EC300" s="30"/>
      <c r="ED300" s="30"/>
      <c r="EE300" s="30"/>
      <c r="EF300" s="30"/>
      <c r="EG300" s="30"/>
      <c r="EH300" s="30"/>
      <c r="EI300" s="30"/>
      <c r="EJ300" s="30"/>
      <c r="EK300" s="30"/>
      <c r="EL300" s="30"/>
      <c r="EM300" s="30"/>
      <c r="EN300" s="30"/>
      <c r="EO300" s="30"/>
      <c r="EP300" s="30"/>
      <c r="EQ300" s="30"/>
      <c r="ER300" s="30"/>
      <c r="ES300" s="30"/>
      <c r="ET300" s="30"/>
      <c r="EU300" s="30"/>
      <c r="EV300" s="30"/>
      <c r="EW300" s="30"/>
      <c r="EX300" s="30"/>
      <c r="EY300" s="30"/>
      <c r="EZ300" s="30"/>
      <c r="FA300" s="30"/>
      <c r="FB300" s="30"/>
      <c r="FC300" s="30"/>
      <c r="FD300" s="30"/>
      <c r="FE300" s="30"/>
      <c r="FF300" s="30"/>
      <c r="FG300" s="30"/>
      <c r="FH300" s="30"/>
      <c r="FI300" s="30"/>
      <c r="FJ300" s="30"/>
      <c r="FK300" s="30"/>
      <c r="FL300" s="30"/>
      <c r="FM300" s="30"/>
      <c r="FN300" s="30"/>
      <c r="FO300" s="30"/>
      <c r="FP300" s="30"/>
      <c r="FQ300" s="30"/>
      <c r="FR300" s="30"/>
      <c r="FS300" s="30"/>
      <c r="FT300" s="30"/>
      <c r="FU300" s="30"/>
      <c r="FV300" s="30"/>
      <c r="FW300" s="30"/>
      <c r="FX300" s="30"/>
      <c r="FY300" s="30"/>
      <c r="FZ300" s="30"/>
      <c r="GA300" s="30"/>
      <c r="GB300" s="30"/>
      <c r="GC300" s="30"/>
      <c r="GD300" s="30"/>
      <c r="GE300" s="30"/>
      <c r="GF300" s="30"/>
      <c r="GG300" s="30"/>
      <c r="GH300" s="30"/>
      <c r="GI300" s="30"/>
      <c r="GJ300" s="30"/>
      <c r="GK300" s="30"/>
      <c r="GL300" s="30"/>
      <c r="GM300" s="30"/>
      <c r="GN300" s="30"/>
      <c r="GO300" s="30"/>
      <c r="GP300" s="30"/>
      <c r="GQ300" s="30"/>
      <c r="GR300" s="30"/>
      <c r="GS300" s="30"/>
      <c r="GT300" s="30"/>
      <c r="GU300" s="30"/>
      <c r="GV300" s="30"/>
      <c r="GW300" s="30"/>
      <c r="GX300" s="30"/>
      <c r="GY300" s="30"/>
      <c r="GZ300" s="30"/>
      <c r="HA300" s="30"/>
      <c r="HB300" s="30"/>
      <c r="HC300" s="30"/>
      <c r="HD300" s="30"/>
      <c r="HE300" s="30"/>
      <c r="HF300" s="30"/>
    </row>
    <row r="301" spans="1:214" ht="16" x14ac:dyDescent="0.2">
      <c r="A301" s="1"/>
      <c r="B301" s="18">
        <v>21984343</v>
      </c>
      <c r="C301" s="36" t="s">
        <v>8203</v>
      </c>
      <c r="D301" s="20" t="s">
        <v>14735</v>
      </c>
      <c r="E301" s="31">
        <v>76</v>
      </c>
      <c r="F301" s="32" t="s">
        <v>591</v>
      </c>
      <c r="G301" s="32" t="s">
        <v>36</v>
      </c>
      <c r="H301" s="32">
        <v>1.47</v>
      </c>
      <c r="I301" s="23" t="s">
        <v>14736</v>
      </c>
      <c r="J301" s="32"/>
      <c r="K301" s="32">
        <v>1E-4</v>
      </c>
      <c r="L301" s="32">
        <v>2.0000000000000001E-4</v>
      </c>
      <c r="M301" s="32"/>
      <c r="N301" s="32">
        <v>2.0000000000000001E-4</v>
      </c>
      <c r="O301" s="32">
        <v>2.9999999999999997E-4</v>
      </c>
      <c r="P301" s="37">
        <v>3.2752025567114499E-4</v>
      </c>
      <c r="Q301" s="37">
        <v>2.7520255671144999E-5</v>
      </c>
      <c r="R301" s="24">
        <v>7.8000000418132751E-2</v>
      </c>
      <c r="S301" s="24">
        <f t="shared" si="4"/>
        <v>0.92199999958186729</v>
      </c>
      <c r="T301" s="31">
        <v>292</v>
      </c>
      <c r="U301" s="31" t="s">
        <v>39</v>
      </c>
      <c r="V301" s="38" t="s">
        <v>40</v>
      </c>
      <c r="W301" s="38" t="s">
        <v>40</v>
      </c>
      <c r="X301" s="32" t="s">
        <v>14737</v>
      </c>
      <c r="Y301" s="31">
        <v>300819</v>
      </c>
      <c r="Z301" s="32">
        <v>1741221779</v>
      </c>
      <c r="AA301" s="32" t="s">
        <v>14738</v>
      </c>
      <c r="AB301" s="32" t="s">
        <v>14737</v>
      </c>
      <c r="AC301" s="31">
        <v>1</v>
      </c>
      <c r="AD301" s="32" t="s">
        <v>12612</v>
      </c>
      <c r="AE301" s="32" t="s">
        <v>12613</v>
      </c>
      <c r="AF301" s="32" t="s">
        <v>10948</v>
      </c>
      <c r="AG301" s="31">
        <v>2</v>
      </c>
      <c r="AH301" s="32" t="s">
        <v>14739</v>
      </c>
      <c r="AI301" s="32" t="s">
        <v>640</v>
      </c>
      <c r="AJ301" s="32" t="s">
        <v>641</v>
      </c>
      <c r="AK301" s="32">
        <v>1.2970497187227601E-4</v>
      </c>
      <c r="AL301" s="32">
        <v>1.9559856122091E-4</v>
      </c>
      <c r="AM301" s="32">
        <v>2.7520255671144999E-5</v>
      </c>
      <c r="AN301" s="32">
        <v>7.8000000418132751E-2</v>
      </c>
      <c r="AO301" s="32">
        <v>0.29118742540109588</v>
      </c>
      <c r="AP301" s="32">
        <v>0.43911841336476581</v>
      </c>
      <c r="AQ301" s="32">
        <v>6.1782923812294437E-2</v>
      </c>
      <c r="AR301" s="32"/>
      <c r="AS301" s="32"/>
      <c r="AT301" s="17" t="s">
        <v>41</v>
      </c>
      <c r="AU301" s="17" t="s">
        <v>41</v>
      </c>
      <c r="AV301" s="17" t="s">
        <v>42</v>
      </c>
      <c r="AW301" s="17" t="s">
        <v>42</v>
      </c>
      <c r="AX301" s="29">
        <v>1</v>
      </c>
      <c r="AY301" s="30" t="s">
        <v>603</v>
      </c>
      <c r="AZ301" s="30" t="s">
        <v>624</v>
      </c>
      <c r="BA301" s="30"/>
      <c r="BB301" s="30"/>
      <c r="BC301" s="30"/>
      <c r="BD301" s="30"/>
      <c r="BE301" s="30"/>
      <c r="BF301" s="30"/>
      <c r="BG301" s="30"/>
      <c r="BH301" s="30"/>
      <c r="BI301" s="30"/>
      <c r="BJ301" s="30"/>
      <c r="BK301" s="30"/>
      <c r="BL301" s="30"/>
      <c r="BM301" s="30"/>
      <c r="BN301" s="30"/>
      <c r="BO301" s="30"/>
      <c r="BP301" s="30"/>
      <c r="BQ301" s="30"/>
      <c r="BR301" s="30"/>
      <c r="BS301" s="30"/>
      <c r="BT301" s="30"/>
      <c r="BU301" s="30"/>
      <c r="BV301" s="30"/>
      <c r="BW301" s="30"/>
      <c r="BX301" s="30"/>
      <c r="BY301" s="30"/>
      <c r="BZ301" s="30"/>
      <c r="CA301" s="30"/>
      <c r="CB301" s="30"/>
      <c r="CC301" s="30"/>
      <c r="CD301" s="30"/>
      <c r="CE301" s="30"/>
      <c r="CF301" s="30"/>
      <c r="CG301" s="30"/>
      <c r="CH301" s="30"/>
      <c r="CI301" s="30"/>
      <c r="CJ301" s="30"/>
      <c r="CK301" s="30"/>
      <c r="CL301" s="30"/>
      <c r="CM301" s="30"/>
      <c r="CN301" s="30"/>
      <c r="CO301" s="30"/>
      <c r="CP301" s="30"/>
      <c r="CQ301" s="30"/>
      <c r="CR301" s="30"/>
      <c r="CS301" s="30"/>
      <c r="CT301" s="30"/>
      <c r="CU301" s="30"/>
      <c r="CV301" s="30"/>
      <c r="CW301" s="30"/>
      <c r="CX301" s="30"/>
      <c r="CY301" s="30"/>
      <c r="CZ301" s="30"/>
      <c r="DA301" s="30"/>
      <c r="DB301" s="30"/>
      <c r="DC301" s="30"/>
      <c r="DD301" s="30"/>
      <c r="DE301" s="30"/>
      <c r="DF301" s="30"/>
      <c r="DG301" s="30"/>
      <c r="DH301" s="30"/>
      <c r="DI301" s="30"/>
      <c r="DJ301" s="30"/>
      <c r="DK301" s="30"/>
      <c r="DL301" s="30"/>
      <c r="DM301" s="30"/>
      <c r="DN301" s="30"/>
      <c r="DO301" s="30"/>
      <c r="DP301" s="30"/>
      <c r="DQ301" s="30"/>
      <c r="DR301" s="30"/>
      <c r="DS301" s="30"/>
      <c r="DT301" s="30"/>
      <c r="DU301" s="30"/>
      <c r="DV301" s="30"/>
      <c r="DW301" s="30"/>
      <c r="DX301" s="30"/>
      <c r="DY301" s="30"/>
      <c r="DZ301" s="30"/>
      <c r="EA301" s="30"/>
      <c r="EB301" s="30"/>
      <c r="EC301" s="30"/>
      <c r="ED301" s="30"/>
      <c r="EE301" s="30"/>
      <c r="EF301" s="30"/>
      <c r="EG301" s="30"/>
      <c r="EH301" s="30"/>
      <c r="EI301" s="30"/>
      <c r="EJ301" s="30"/>
      <c r="EK301" s="30"/>
      <c r="EL301" s="30"/>
      <c r="EM301" s="30"/>
      <c r="EN301" s="30"/>
      <c r="EO301" s="30"/>
      <c r="EP301" s="30"/>
      <c r="EQ301" s="30"/>
      <c r="ER301" s="30"/>
      <c r="ES301" s="30"/>
      <c r="ET301" s="30"/>
      <c r="EU301" s="30"/>
      <c r="EV301" s="30"/>
      <c r="EW301" s="30"/>
      <c r="EX301" s="30"/>
      <c r="EY301" s="30"/>
      <c r="EZ301" s="30"/>
      <c r="FA301" s="30"/>
      <c r="FB301" s="30"/>
      <c r="FC301" s="30"/>
      <c r="FD301" s="30"/>
      <c r="FE301" s="30"/>
      <c r="FF301" s="30"/>
      <c r="FG301" s="30"/>
      <c r="FH301" s="30"/>
      <c r="FI301" s="30"/>
      <c r="FJ301" s="30"/>
      <c r="FK301" s="30"/>
      <c r="FL301" s="30"/>
      <c r="FM301" s="30"/>
      <c r="FN301" s="30"/>
      <c r="FO301" s="30"/>
      <c r="FP301" s="30"/>
      <c r="FQ301" s="30"/>
      <c r="FR301" s="30"/>
      <c r="FS301" s="30"/>
      <c r="FT301" s="30"/>
      <c r="FU301" s="30"/>
      <c r="FV301" s="30"/>
      <c r="FW301" s="30"/>
      <c r="FX301" s="30"/>
      <c r="FY301" s="30"/>
      <c r="FZ301" s="30"/>
      <c r="GA301" s="30"/>
      <c r="GB301" s="30"/>
      <c r="GC301" s="30"/>
      <c r="GD301" s="30"/>
      <c r="GE301" s="30"/>
      <c r="GF301" s="30"/>
      <c r="GG301" s="30"/>
      <c r="GH301" s="30"/>
      <c r="GI301" s="30"/>
      <c r="GJ301" s="30"/>
      <c r="GK301" s="30"/>
      <c r="GL301" s="30"/>
      <c r="GM301" s="30"/>
      <c r="GN301" s="30"/>
      <c r="GO301" s="30"/>
      <c r="GP301" s="30"/>
      <c r="GQ301" s="30"/>
      <c r="GR301" s="30"/>
      <c r="GS301" s="30"/>
      <c r="GT301" s="30"/>
      <c r="GU301" s="30"/>
      <c r="GV301" s="30"/>
      <c r="GW301" s="30"/>
      <c r="GX301" s="30"/>
      <c r="GY301" s="30"/>
      <c r="GZ301" s="30"/>
      <c r="HA301" s="30"/>
      <c r="HB301" s="30"/>
      <c r="HC301" s="30"/>
      <c r="HD301" s="30"/>
      <c r="HE301" s="30"/>
      <c r="HF301" s="30"/>
    </row>
    <row r="302" spans="1:214" ht="16" x14ac:dyDescent="0.2">
      <c r="A302" s="1"/>
      <c r="B302" s="8">
        <v>21984904</v>
      </c>
      <c r="C302" s="33" t="s">
        <v>14740</v>
      </c>
      <c r="D302" s="10" t="s">
        <v>14741</v>
      </c>
      <c r="E302" s="29">
        <v>70</v>
      </c>
      <c r="F302" s="16" t="s">
        <v>591</v>
      </c>
      <c r="G302" s="16" t="s">
        <v>36</v>
      </c>
      <c r="H302" s="16">
        <v>1.41</v>
      </c>
      <c r="I302" s="13" t="s">
        <v>14742</v>
      </c>
      <c r="J302" s="16"/>
      <c r="K302" s="16">
        <v>6.9999999999999999E-4</v>
      </c>
      <c r="L302" s="16">
        <v>1E-4</v>
      </c>
      <c r="M302" s="16"/>
      <c r="N302" s="16">
        <v>1E-4</v>
      </c>
      <c r="O302" s="16">
        <v>6.9999999999999999E-4</v>
      </c>
      <c r="P302" s="34">
        <v>7.2728441279082997E-4</v>
      </c>
      <c r="Q302" s="34">
        <v>2.7284412790829999E-5</v>
      </c>
      <c r="R302" s="14">
        <v>3.7295181143867942E-2</v>
      </c>
      <c r="S302" s="14">
        <f t="shared" si="4"/>
        <v>0.96270481885613202</v>
      </c>
      <c r="T302" s="29">
        <v>293</v>
      </c>
      <c r="U302" s="29" t="s">
        <v>39</v>
      </c>
      <c r="V302" s="39" t="s">
        <v>39</v>
      </c>
      <c r="W302" s="35" t="s">
        <v>40</v>
      </c>
      <c r="X302" s="16" t="s">
        <v>14743</v>
      </c>
      <c r="Y302" s="29">
        <v>300870</v>
      </c>
      <c r="Z302" s="16">
        <v>1741228559</v>
      </c>
      <c r="AA302" s="16" t="s">
        <v>14744</v>
      </c>
      <c r="AB302" s="16" t="s">
        <v>14743</v>
      </c>
      <c r="AC302" s="29">
        <v>1</v>
      </c>
      <c r="AD302" s="16" t="s">
        <v>12612</v>
      </c>
      <c r="AE302" s="16" t="s">
        <v>12613</v>
      </c>
      <c r="AF302" s="16" t="s">
        <v>14745</v>
      </c>
      <c r="AG302" s="29">
        <v>11</v>
      </c>
      <c r="AH302" s="16" t="s">
        <v>14746</v>
      </c>
      <c r="AI302" s="16" t="s">
        <v>640</v>
      </c>
      <c r="AJ302" s="16" t="s">
        <v>641</v>
      </c>
      <c r="AK302" s="16">
        <v>6.5411405878745301E-4</v>
      </c>
      <c r="AL302" s="16">
        <v>5.0181640221658998E-5</v>
      </c>
      <c r="AM302" s="16">
        <v>2.7284412790829999E-5</v>
      </c>
      <c r="AN302" s="16">
        <v>3.7295181143867942E-2</v>
      </c>
      <c r="AO302" s="16">
        <v>1.482492480074634</v>
      </c>
      <c r="AP302" s="16">
        <v>0.1137323120746343</v>
      </c>
      <c r="AQ302" s="16">
        <v>6.1837742580611733E-2</v>
      </c>
      <c r="AR302" s="16"/>
      <c r="AS302" s="16"/>
      <c r="AT302" s="17" t="s">
        <v>41</v>
      </c>
      <c r="AU302" s="17" t="s">
        <v>41</v>
      </c>
      <c r="AV302" s="17" t="s">
        <v>42</v>
      </c>
      <c r="AW302" s="17" t="s">
        <v>42</v>
      </c>
      <c r="AX302" s="29">
        <v>1</v>
      </c>
      <c r="AY302" s="30" t="s">
        <v>603</v>
      </c>
      <c r="AZ302" s="30"/>
      <c r="BA302" s="30"/>
      <c r="BB302" s="30"/>
      <c r="BC302" s="30"/>
      <c r="BD302" s="30"/>
      <c r="BE302" s="30"/>
      <c r="BF302" s="30"/>
      <c r="BG302" s="30"/>
      <c r="BH302" s="30"/>
      <c r="BI302" s="30"/>
      <c r="BJ302" s="30"/>
      <c r="BK302" s="30"/>
      <c r="BL302" s="30"/>
      <c r="BM302" s="30"/>
      <c r="BN302" s="30"/>
      <c r="BO302" s="30"/>
      <c r="BP302" s="30"/>
      <c r="BQ302" s="30"/>
      <c r="BR302" s="30"/>
      <c r="BS302" s="30"/>
      <c r="BT302" s="30"/>
      <c r="BU302" s="30"/>
      <c r="BV302" s="30"/>
      <c r="BW302" s="30"/>
      <c r="BX302" s="30"/>
      <c r="BY302" s="30"/>
      <c r="BZ302" s="30"/>
      <c r="CA302" s="30"/>
      <c r="CB302" s="30"/>
      <c r="CC302" s="30"/>
      <c r="CD302" s="30"/>
      <c r="CE302" s="30"/>
      <c r="CF302" s="30"/>
      <c r="CG302" s="30"/>
      <c r="CH302" s="30"/>
      <c r="CI302" s="30"/>
      <c r="CJ302" s="30"/>
      <c r="CK302" s="30"/>
      <c r="CL302" s="30"/>
      <c r="CM302" s="30"/>
      <c r="CN302" s="30"/>
      <c r="CO302" s="30"/>
      <c r="CP302" s="30"/>
      <c r="CQ302" s="30"/>
      <c r="CR302" s="30"/>
      <c r="CS302" s="30"/>
      <c r="CT302" s="30"/>
      <c r="CU302" s="30"/>
      <c r="CV302" s="30"/>
      <c r="CW302" s="30"/>
      <c r="CX302" s="30"/>
      <c r="CY302" s="30"/>
      <c r="CZ302" s="30"/>
      <c r="DA302" s="30"/>
      <c r="DB302" s="30"/>
      <c r="DC302" s="30"/>
      <c r="DD302" s="30"/>
      <c r="DE302" s="30"/>
      <c r="DF302" s="30"/>
      <c r="DG302" s="30"/>
      <c r="DH302" s="30"/>
      <c r="DI302" s="30"/>
      <c r="DJ302" s="30"/>
      <c r="DK302" s="30"/>
      <c r="DL302" s="30"/>
      <c r="DM302" s="30"/>
      <c r="DN302" s="30"/>
      <c r="DO302" s="30"/>
      <c r="DP302" s="30"/>
      <c r="DQ302" s="30"/>
      <c r="DR302" s="30"/>
      <c r="DS302" s="30"/>
      <c r="DT302" s="30"/>
      <c r="DU302" s="30"/>
      <c r="DV302" s="30"/>
      <c r="DW302" s="30"/>
      <c r="DX302" s="30"/>
      <c r="DY302" s="30"/>
      <c r="DZ302" s="30"/>
      <c r="EA302" s="30"/>
      <c r="EB302" s="30"/>
      <c r="EC302" s="30"/>
      <c r="ED302" s="30"/>
      <c r="EE302" s="30"/>
      <c r="EF302" s="30"/>
      <c r="EG302" s="30"/>
      <c r="EH302" s="30"/>
      <c r="EI302" s="30"/>
      <c r="EJ302" s="30"/>
      <c r="EK302" s="30"/>
      <c r="EL302" s="30"/>
      <c r="EM302" s="30"/>
      <c r="EN302" s="30"/>
      <c r="EO302" s="30"/>
      <c r="EP302" s="30"/>
      <c r="EQ302" s="30"/>
      <c r="ER302" s="30"/>
      <c r="ES302" s="30"/>
      <c r="ET302" s="30"/>
      <c r="EU302" s="30"/>
      <c r="EV302" s="30"/>
      <c r="EW302" s="30"/>
      <c r="EX302" s="30"/>
      <c r="EY302" s="30"/>
      <c r="EZ302" s="30"/>
      <c r="FA302" s="30"/>
      <c r="FB302" s="30"/>
      <c r="FC302" s="30"/>
      <c r="FD302" s="30"/>
      <c r="FE302" s="30"/>
      <c r="FF302" s="30"/>
      <c r="FG302" s="30"/>
      <c r="FH302" s="30"/>
      <c r="FI302" s="30"/>
      <c r="FJ302" s="30"/>
      <c r="FK302" s="30"/>
      <c r="FL302" s="30"/>
      <c r="FM302" s="30"/>
      <c r="FN302" s="30"/>
      <c r="FO302" s="30"/>
      <c r="FP302" s="30"/>
      <c r="FQ302" s="30"/>
      <c r="FR302" s="30"/>
      <c r="FS302" s="30"/>
      <c r="FT302" s="30"/>
      <c r="FU302" s="30"/>
      <c r="FV302" s="30"/>
      <c r="FW302" s="30"/>
      <c r="FX302" s="30"/>
      <c r="FY302" s="30"/>
      <c r="FZ302" s="30"/>
      <c r="GA302" s="30"/>
      <c r="GB302" s="30"/>
      <c r="GC302" s="30"/>
      <c r="GD302" s="30"/>
      <c r="GE302" s="30"/>
      <c r="GF302" s="30"/>
      <c r="GG302" s="30"/>
      <c r="GH302" s="30"/>
      <c r="GI302" s="30"/>
      <c r="GJ302" s="30"/>
      <c r="GK302" s="30"/>
      <c r="GL302" s="30"/>
      <c r="GM302" s="30"/>
      <c r="GN302" s="30"/>
      <c r="GO302" s="30"/>
      <c r="GP302" s="30"/>
      <c r="GQ302" s="30"/>
      <c r="GR302" s="30"/>
      <c r="GS302" s="30"/>
      <c r="GT302" s="30"/>
      <c r="GU302" s="30"/>
      <c r="GV302" s="30"/>
      <c r="GW302" s="30"/>
      <c r="GX302" s="30"/>
      <c r="GY302" s="30"/>
      <c r="GZ302" s="30"/>
      <c r="HA302" s="30"/>
      <c r="HB302" s="30"/>
      <c r="HC302" s="30"/>
      <c r="HD302" s="30"/>
      <c r="HE302" s="30"/>
      <c r="HF302" s="30"/>
    </row>
    <row r="303" spans="1:214" ht="16" x14ac:dyDescent="0.2">
      <c r="A303" s="1"/>
      <c r="B303" s="18">
        <v>21993020</v>
      </c>
      <c r="C303" s="36" t="s">
        <v>14747</v>
      </c>
      <c r="D303" s="20" t="s">
        <v>14748</v>
      </c>
      <c r="E303" s="31">
        <v>6</v>
      </c>
      <c r="F303" s="32" t="s">
        <v>591</v>
      </c>
      <c r="G303" s="32" t="s">
        <v>36</v>
      </c>
      <c r="H303" s="32">
        <v>5.24</v>
      </c>
      <c r="I303" s="23" t="s">
        <v>14749</v>
      </c>
      <c r="J303" s="32"/>
      <c r="K303" s="32">
        <v>2.0999999999999999E-3</v>
      </c>
      <c r="L303" s="32">
        <v>1E-3</v>
      </c>
      <c r="M303" s="32"/>
      <c r="N303" s="32">
        <v>1E-3</v>
      </c>
      <c r="O303" s="32">
        <v>3.0999999999999999E-3</v>
      </c>
      <c r="P303" s="37">
        <v>3.1272505772910741E-3</v>
      </c>
      <c r="Q303" s="37">
        <v>2.7250577291073999E-5</v>
      </c>
      <c r="R303" s="24">
        <v>8.7939577618771116E-3</v>
      </c>
      <c r="S303" s="24">
        <f t="shared" si="4"/>
        <v>0.99120604223812292</v>
      </c>
      <c r="T303" s="31">
        <v>294</v>
      </c>
      <c r="U303" s="31" t="s">
        <v>39</v>
      </c>
      <c r="V303" s="40" t="s">
        <v>39</v>
      </c>
      <c r="W303" s="38" t="s">
        <v>40</v>
      </c>
      <c r="X303" s="32" t="s">
        <v>14750</v>
      </c>
      <c r="Y303" s="31">
        <v>301275</v>
      </c>
      <c r="Z303" s="32">
        <v>1741326587</v>
      </c>
      <c r="AA303" s="32" t="s">
        <v>14751</v>
      </c>
      <c r="AB303" s="32" t="s">
        <v>14750</v>
      </c>
      <c r="AC303" s="31">
        <v>1</v>
      </c>
      <c r="AD303" s="32" t="s">
        <v>12612</v>
      </c>
      <c r="AE303" s="32" t="s">
        <v>12613</v>
      </c>
      <c r="AF303" s="32" t="s">
        <v>14752</v>
      </c>
      <c r="AG303" s="31">
        <v>21</v>
      </c>
      <c r="AH303" s="32" t="s">
        <v>14753</v>
      </c>
      <c r="AI303" s="32" t="s">
        <v>640</v>
      </c>
      <c r="AJ303" s="32" t="s">
        <v>641</v>
      </c>
      <c r="AK303" s="32">
        <v>2.094978949066515E-3</v>
      </c>
      <c r="AL303" s="32">
        <v>9.7655466489798002E-4</v>
      </c>
      <c r="AM303" s="32">
        <v>2.7250577291073999E-5</v>
      </c>
      <c r="AN303" s="32">
        <v>8.7939577618771116E-3</v>
      </c>
      <c r="AO303" s="32">
        <v>4.5701600325758136</v>
      </c>
      <c r="AP303" s="32">
        <v>2.1303369664553689</v>
      </c>
      <c r="AQ303" s="32">
        <v>5.9446659001407658E-2</v>
      </c>
      <c r="AR303" s="32"/>
      <c r="AS303" s="32"/>
      <c r="AT303" s="17" t="s">
        <v>41</v>
      </c>
      <c r="AU303" s="17" t="s">
        <v>41</v>
      </c>
      <c r="AV303" s="17" t="s">
        <v>42</v>
      </c>
      <c r="AW303" s="17" t="s">
        <v>42</v>
      </c>
      <c r="AX303" s="29">
        <v>1</v>
      </c>
      <c r="AY303" s="30" t="s">
        <v>603</v>
      </c>
      <c r="AZ303" s="30" t="s">
        <v>624</v>
      </c>
      <c r="BA303" s="30"/>
      <c r="BB303" s="30"/>
      <c r="BC303" s="30"/>
      <c r="BD303" s="30"/>
      <c r="BE303" s="30"/>
      <c r="BF303" s="30"/>
      <c r="BG303" s="30"/>
      <c r="BH303" s="30"/>
      <c r="BI303" s="30"/>
      <c r="BJ303" s="30"/>
      <c r="BK303" s="30"/>
      <c r="BL303" s="30"/>
      <c r="BM303" s="30"/>
      <c r="BN303" s="30"/>
      <c r="BO303" s="30"/>
      <c r="BP303" s="30"/>
      <c r="BQ303" s="30"/>
      <c r="BR303" s="30"/>
      <c r="BS303" s="30"/>
      <c r="BT303" s="30"/>
      <c r="BU303" s="30"/>
      <c r="BV303" s="30"/>
      <c r="BW303" s="30"/>
      <c r="BX303" s="30"/>
      <c r="BY303" s="30"/>
      <c r="BZ303" s="30"/>
      <c r="CA303" s="30"/>
      <c r="CB303" s="30"/>
      <c r="CC303" s="30"/>
      <c r="CD303" s="30"/>
      <c r="CE303" s="30"/>
      <c r="CF303" s="30"/>
      <c r="CG303" s="30"/>
      <c r="CH303" s="30"/>
      <c r="CI303" s="30"/>
      <c r="CJ303" s="30"/>
      <c r="CK303" s="30"/>
      <c r="CL303" s="30"/>
      <c r="CM303" s="30"/>
      <c r="CN303" s="30"/>
      <c r="CO303" s="30"/>
      <c r="CP303" s="30"/>
      <c r="CQ303" s="30"/>
      <c r="CR303" s="30"/>
      <c r="CS303" s="30"/>
      <c r="CT303" s="30"/>
      <c r="CU303" s="30"/>
      <c r="CV303" s="30"/>
      <c r="CW303" s="30"/>
      <c r="CX303" s="30"/>
      <c r="CY303" s="30"/>
      <c r="CZ303" s="30"/>
      <c r="DA303" s="30"/>
      <c r="DB303" s="30"/>
      <c r="DC303" s="30"/>
      <c r="DD303" s="30"/>
      <c r="DE303" s="30"/>
      <c r="DF303" s="30"/>
      <c r="DG303" s="30"/>
      <c r="DH303" s="30"/>
      <c r="DI303" s="30"/>
      <c r="DJ303" s="30"/>
      <c r="DK303" s="30"/>
      <c r="DL303" s="30"/>
      <c r="DM303" s="30"/>
      <c r="DN303" s="30"/>
      <c r="DO303" s="30"/>
      <c r="DP303" s="30"/>
      <c r="DQ303" s="30"/>
      <c r="DR303" s="30"/>
      <c r="DS303" s="30"/>
      <c r="DT303" s="30"/>
      <c r="DU303" s="30"/>
      <c r="DV303" s="30"/>
      <c r="DW303" s="30"/>
      <c r="DX303" s="30"/>
      <c r="DY303" s="30"/>
      <c r="DZ303" s="30"/>
      <c r="EA303" s="30"/>
      <c r="EB303" s="30"/>
      <c r="EC303" s="30"/>
      <c r="ED303" s="30"/>
      <c r="EE303" s="30"/>
      <c r="EF303" s="30"/>
      <c r="EG303" s="30"/>
      <c r="EH303" s="30"/>
      <c r="EI303" s="30"/>
      <c r="EJ303" s="30"/>
      <c r="EK303" s="30"/>
      <c r="EL303" s="30"/>
      <c r="EM303" s="30"/>
      <c r="EN303" s="30"/>
      <c r="EO303" s="30"/>
      <c r="EP303" s="30"/>
      <c r="EQ303" s="30"/>
      <c r="ER303" s="30"/>
      <c r="ES303" s="30"/>
      <c r="ET303" s="30"/>
      <c r="EU303" s="30"/>
      <c r="EV303" s="30"/>
      <c r="EW303" s="30"/>
      <c r="EX303" s="30"/>
      <c r="EY303" s="30"/>
      <c r="EZ303" s="30"/>
      <c r="FA303" s="30"/>
      <c r="FB303" s="30"/>
      <c r="FC303" s="30"/>
      <c r="FD303" s="30"/>
      <c r="FE303" s="30"/>
      <c r="FF303" s="30"/>
      <c r="FG303" s="30"/>
      <c r="FH303" s="30"/>
      <c r="FI303" s="30"/>
      <c r="FJ303" s="30"/>
      <c r="FK303" s="30"/>
      <c r="FL303" s="30"/>
      <c r="FM303" s="30"/>
      <c r="FN303" s="30"/>
      <c r="FO303" s="30"/>
      <c r="FP303" s="30"/>
      <c r="FQ303" s="30"/>
      <c r="FR303" s="30"/>
      <c r="FS303" s="30"/>
      <c r="FT303" s="30"/>
      <c r="FU303" s="30"/>
      <c r="FV303" s="30"/>
      <c r="FW303" s="30"/>
      <c r="FX303" s="30"/>
      <c r="FY303" s="30"/>
      <c r="FZ303" s="30"/>
      <c r="GA303" s="30"/>
      <c r="GB303" s="30"/>
      <c r="GC303" s="30"/>
      <c r="GD303" s="30"/>
      <c r="GE303" s="30"/>
      <c r="GF303" s="30"/>
      <c r="GG303" s="30"/>
      <c r="GH303" s="30"/>
      <c r="GI303" s="30"/>
      <c r="GJ303" s="30"/>
      <c r="GK303" s="30"/>
      <c r="GL303" s="30"/>
      <c r="GM303" s="30"/>
      <c r="GN303" s="30"/>
      <c r="GO303" s="30"/>
      <c r="GP303" s="30"/>
      <c r="GQ303" s="30"/>
      <c r="GR303" s="30"/>
      <c r="GS303" s="30"/>
      <c r="GT303" s="30"/>
      <c r="GU303" s="30"/>
      <c r="GV303" s="30"/>
      <c r="GW303" s="30"/>
      <c r="GX303" s="30"/>
      <c r="GY303" s="30"/>
      <c r="GZ303" s="30"/>
      <c r="HA303" s="30"/>
      <c r="HB303" s="30"/>
      <c r="HC303" s="30"/>
      <c r="HD303" s="30"/>
      <c r="HE303" s="30"/>
      <c r="HF303" s="30"/>
    </row>
    <row r="304" spans="1:214" ht="16" x14ac:dyDescent="0.2">
      <c r="A304" s="1"/>
      <c r="B304" s="8">
        <v>21985343</v>
      </c>
      <c r="C304" s="33" t="s">
        <v>14754</v>
      </c>
      <c r="D304" s="10" t="s">
        <v>14755</v>
      </c>
      <c r="E304" s="29">
        <v>41</v>
      </c>
      <c r="F304" s="16" t="s">
        <v>591</v>
      </c>
      <c r="G304" s="16" t="s">
        <v>45</v>
      </c>
      <c r="H304" s="16">
        <v>1.35</v>
      </c>
      <c r="I304" s="13" t="s">
        <v>14756</v>
      </c>
      <c r="J304" s="16"/>
      <c r="K304" s="16">
        <v>2.9999999999999997E-4</v>
      </c>
      <c r="L304" s="16">
        <v>2.0000000000000001E-4</v>
      </c>
      <c r="M304" s="16"/>
      <c r="N304" s="16">
        <v>2.0000000000000001E-4</v>
      </c>
      <c r="O304" s="16">
        <v>5.0000000000000001E-4</v>
      </c>
      <c r="P304" s="34">
        <v>5.2636162724400406E-4</v>
      </c>
      <c r="Q304" s="34">
        <v>2.6361627244004001E-5</v>
      </c>
      <c r="R304" s="14">
        <v>4.9799707078826028E-2</v>
      </c>
      <c r="S304" s="14">
        <f t="shared" si="4"/>
        <v>0.95020029292117392</v>
      </c>
      <c r="T304" s="29">
        <v>295</v>
      </c>
      <c r="U304" s="29" t="s">
        <v>39</v>
      </c>
      <c r="V304" s="39" t="s">
        <v>39</v>
      </c>
      <c r="W304" s="35" t="s">
        <v>40</v>
      </c>
      <c r="X304" s="16" t="s">
        <v>14757</v>
      </c>
      <c r="Y304" s="29">
        <v>300899</v>
      </c>
      <c r="Z304" s="16">
        <v>1741233863</v>
      </c>
      <c r="AA304" s="16" t="s">
        <v>14758</v>
      </c>
      <c r="AB304" s="16" t="s">
        <v>14757</v>
      </c>
      <c r="AC304" s="29">
        <v>1</v>
      </c>
      <c r="AD304" s="16" t="s">
        <v>12612</v>
      </c>
      <c r="AE304" s="16" t="s">
        <v>12613</v>
      </c>
      <c r="AF304" s="16" t="s">
        <v>14759</v>
      </c>
      <c r="AG304" s="29">
        <v>6</v>
      </c>
      <c r="AH304" s="16" t="s">
        <v>14760</v>
      </c>
      <c r="AI304" s="16" t="s">
        <v>601</v>
      </c>
      <c r="AJ304" s="16" t="s">
        <v>602</v>
      </c>
      <c r="AK304" s="16">
        <v>2.5531700186542201E-4</v>
      </c>
      <c r="AL304" s="16">
        <v>2.4767442917818998E-4</v>
      </c>
      <c r="AM304" s="16">
        <v>2.6361627244004001E-5</v>
      </c>
      <c r="AN304" s="16">
        <v>4.9799707078826028E-2</v>
      </c>
      <c r="AO304" s="16">
        <v>0.58349211180155802</v>
      </c>
      <c r="AP304" s="16">
        <v>0.56602605648879645</v>
      </c>
      <c r="AQ304" s="16">
        <v>6.0245896038044311E-2</v>
      </c>
      <c r="AR304" s="16"/>
      <c r="AS304" s="16"/>
      <c r="AT304" s="17" t="s">
        <v>41</v>
      </c>
      <c r="AU304" s="17" t="s">
        <v>41</v>
      </c>
      <c r="AV304" s="17" t="s">
        <v>42</v>
      </c>
      <c r="AW304" s="17" t="s">
        <v>42</v>
      </c>
      <c r="AX304" s="29">
        <v>1</v>
      </c>
      <c r="AY304" s="30" t="s">
        <v>603</v>
      </c>
      <c r="AZ304" s="30" t="s">
        <v>624</v>
      </c>
      <c r="BA304" s="30"/>
      <c r="BB304" s="30"/>
      <c r="BC304" s="30"/>
      <c r="BD304" s="30"/>
      <c r="BE304" s="30"/>
      <c r="BF304" s="30"/>
      <c r="BG304" s="30"/>
      <c r="BH304" s="30"/>
      <c r="BI304" s="30"/>
      <c r="BJ304" s="30"/>
      <c r="BK304" s="30"/>
      <c r="BL304" s="30"/>
      <c r="BM304" s="30"/>
      <c r="BN304" s="30"/>
      <c r="BO304" s="30"/>
      <c r="BP304" s="30"/>
      <c r="BQ304" s="30"/>
      <c r="BR304" s="30"/>
      <c r="BS304" s="30"/>
      <c r="BT304" s="30"/>
      <c r="BU304" s="30"/>
      <c r="BV304" s="30"/>
      <c r="BW304" s="30"/>
      <c r="BX304" s="30"/>
      <c r="BY304" s="30"/>
      <c r="BZ304" s="30"/>
      <c r="CA304" s="30"/>
      <c r="CB304" s="30"/>
      <c r="CC304" s="30"/>
      <c r="CD304" s="30"/>
      <c r="CE304" s="30"/>
      <c r="CF304" s="30"/>
      <c r="CG304" s="30"/>
      <c r="CH304" s="30"/>
      <c r="CI304" s="30"/>
      <c r="CJ304" s="30"/>
      <c r="CK304" s="30"/>
      <c r="CL304" s="30"/>
      <c r="CM304" s="30"/>
      <c r="CN304" s="30"/>
      <c r="CO304" s="30"/>
      <c r="CP304" s="30"/>
      <c r="CQ304" s="30"/>
      <c r="CR304" s="30"/>
      <c r="CS304" s="30"/>
      <c r="CT304" s="30"/>
      <c r="CU304" s="30"/>
      <c r="CV304" s="30"/>
      <c r="CW304" s="30"/>
      <c r="CX304" s="30"/>
      <c r="CY304" s="30"/>
      <c r="CZ304" s="30"/>
      <c r="DA304" s="30"/>
      <c r="DB304" s="30"/>
      <c r="DC304" s="30"/>
      <c r="DD304" s="30"/>
      <c r="DE304" s="30"/>
      <c r="DF304" s="30"/>
      <c r="DG304" s="30"/>
      <c r="DH304" s="30"/>
      <c r="DI304" s="30"/>
      <c r="DJ304" s="30"/>
      <c r="DK304" s="30"/>
      <c r="DL304" s="30"/>
      <c r="DM304" s="30"/>
      <c r="DN304" s="30"/>
      <c r="DO304" s="30"/>
      <c r="DP304" s="30"/>
      <c r="DQ304" s="30"/>
      <c r="DR304" s="30"/>
      <c r="DS304" s="30"/>
      <c r="DT304" s="30"/>
      <c r="DU304" s="30"/>
      <c r="DV304" s="30"/>
      <c r="DW304" s="30"/>
      <c r="DX304" s="30"/>
      <c r="DY304" s="30"/>
      <c r="DZ304" s="30"/>
      <c r="EA304" s="30"/>
      <c r="EB304" s="30"/>
      <c r="EC304" s="30"/>
      <c r="ED304" s="30"/>
      <c r="EE304" s="30"/>
      <c r="EF304" s="30"/>
      <c r="EG304" s="30"/>
      <c r="EH304" s="30"/>
      <c r="EI304" s="30"/>
      <c r="EJ304" s="30"/>
      <c r="EK304" s="30"/>
      <c r="EL304" s="30"/>
      <c r="EM304" s="30"/>
      <c r="EN304" s="30"/>
      <c r="EO304" s="30"/>
      <c r="EP304" s="30"/>
      <c r="EQ304" s="30"/>
      <c r="ER304" s="30"/>
      <c r="ES304" s="30"/>
      <c r="ET304" s="30"/>
      <c r="EU304" s="30"/>
      <c r="EV304" s="30"/>
      <c r="EW304" s="30"/>
      <c r="EX304" s="30"/>
      <c r="EY304" s="30"/>
      <c r="EZ304" s="30"/>
      <c r="FA304" s="30"/>
      <c r="FB304" s="30"/>
      <c r="FC304" s="30"/>
      <c r="FD304" s="30"/>
      <c r="FE304" s="30"/>
      <c r="FF304" s="30"/>
      <c r="FG304" s="30"/>
      <c r="FH304" s="30"/>
      <c r="FI304" s="30"/>
      <c r="FJ304" s="30"/>
      <c r="FK304" s="30"/>
      <c r="FL304" s="30"/>
      <c r="FM304" s="30"/>
      <c r="FN304" s="30"/>
      <c r="FO304" s="30"/>
      <c r="FP304" s="30"/>
      <c r="FQ304" s="30"/>
      <c r="FR304" s="30"/>
      <c r="FS304" s="30"/>
      <c r="FT304" s="30"/>
      <c r="FU304" s="30"/>
      <c r="FV304" s="30"/>
      <c r="FW304" s="30"/>
      <c r="FX304" s="30"/>
      <c r="FY304" s="30"/>
      <c r="FZ304" s="30"/>
      <c r="GA304" s="30"/>
      <c r="GB304" s="30"/>
      <c r="GC304" s="30"/>
      <c r="GD304" s="30"/>
      <c r="GE304" s="30"/>
      <c r="GF304" s="30"/>
      <c r="GG304" s="30"/>
      <c r="GH304" s="30"/>
      <c r="GI304" s="30"/>
      <c r="GJ304" s="30"/>
      <c r="GK304" s="30"/>
      <c r="GL304" s="30"/>
      <c r="GM304" s="30"/>
      <c r="GN304" s="30"/>
      <c r="GO304" s="30"/>
      <c r="GP304" s="30"/>
      <c r="GQ304" s="30"/>
      <c r="GR304" s="30"/>
      <c r="GS304" s="30"/>
      <c r="GT304" s="30"/>
      <c r="GU304" s="30"/>
      <c r="GV304" s="30"/>
      <c r="GW304" s="30"/>
      <c r="GX304" s="30"/>
      <c r="GY304" s="30"/>
      <c r="GZ304" s="30"/>
      <c r="HA304" s="30"/>
      <c r="HB304" s="30"/>
      <c r="HC304" s="30"/>
      <c r="HD304" s="30"/>
      <c r="HE304" s="30"/>
      <c r="HF304" s="30"/>
    </row>
    <row r="305" spans="1:214" ht="16" x14ac:dyDescent="0.2">
      <c r="A305" s="1"/>
      <c r="B305" s="18">
        <v>21984257</v>
      </c>
      <c r="C305" s="36" t="s">
        <v>14761</v>
      </c>
      <c r="D305" s="20" t="s">
        <v>14762</v>
      </c>
      <c r="E305" s="31">
        <v>73</v>
      </c>
      <c r="F305" s="32" t="s">
        <v>591</v>
      </c>
      <c r="G305" s="32" t="s">
        <v>36</v>
      </c>
      <c r="H305" s="32">
        <v>1.48</v>
      </c>
      <c r="I305" s="23" t="s">
        <v>14763</v>
      </c>
      <c r="J305" s="32"/>
      <c r="K305" s="32">
        <v>4.0000000000000002E-4</v>
      </c>
      <c r="L305" s="32"/>
      <c r="M305" s="32"/>
      <c r="N305" s="32"/>
      <c r="O305" s="32">
        <v>4.0000000000000002E-4</v>
      </c>
      <c r="P305" s="37">
        <v>4.2613958110109202E-4</v>
      </c>
      <c r="Q305" s="37">
        <v>2.6139581101092001E-5</v>
      </c>
      <c r="R305" s="24">
        <v>5.817456704228624E-2</v>
      </c>
      <c r="S305" s="24">
        <f t="shared" si="4"/>
        <v>0.94182543295771382</v>
      </c>
      <c r="T305" s="31">
        <v>296</v>
      </c>
      <c r="U305" s="31" t="s">
        <v>39</v>
      </c>
      <c r="V305" s="40" t="s">
        <v>39</v>
      </c>
      <c r="W305" s="38" t="s">
        <v>40</v>
      </c>
      <c r="X305" s="32" t="s">
        <v>14764</v>
      </c>
      <c r="Y305" s="31">
        <v>300814</v>
      </c>
      <c r="Z305" s="32">
        <v>1741220747</v>
      </c>
      <c r="AA305" s="32" t="s">
        <v>14765</v>
      </c>
      <c r="AB305" s="32" t="s">
        <v>14764</v>
      </c>
      <c r="AC305" s="31">
        <v>1</v>
      </c>
      <c r="AD305" s="32" t="s">
        <v>12612</v>
      </c>
      <c r="AE305" s="32" t="s">
        <v>12613</v>
      </c>
      <c r="AF305" s="32" t="s">
        <v>14766</v>
      </c>
      <c r="AG305" s="31">
        <v>7</v>
      </c>
      <c r="AH305" s="32" t="s">
        <v>14767</v>
      </c>
      <c r="AI305" s="32" t="s">
        <v>640</v>
      </c>
      <c r="AJ305" s="32" t="s">
        <v>641</v>
      </c>
      <c r="AK305" s="32">
        <v>3.7981534492966402E-4</v>
      </c>
      <c r="AL305" s="32">
        <v>4.3375123681371999E-5</v>
      </c>
      <c r="AM305" s="32">
        <v>2.6139581101092001E-5</v>
      </c>
      <c r="AN305" s="32">
        <v>5.817456704228624E-2</v>
      </c>
      <c r="AO305" s="32">
        <v>0.85145855274821336</v>
      </c>
      <c r="AP305" s="32">
        <v>9.7237040388283999E-2</v>
      </c>
      <c r="AQ305" s="32">
        <v>5.8598922320797643E-2</v>
      </c>
      <c r="AR305" s="32"/>
      <c r="AS305" s="32"/>
      <c r="AT305" s="17" t="s">
        <v>41</v>
      </c>
      <c r="AU305" s="17" t="s">
        <v>41</v>
      </c>
      <c r="AV305" s="17" t="s">
        <v>42</v>
      </c>
      <c r="AW305" s="17" t="s">
        <v>42</v>
      </c>
      <c r="AX305" s="29">
        <v>1</v>
      </c>
      <c r="AY305" s="30" t="s">
        <v>603</v>
      </c>
      <c r="AZ305" s="30"/>
      <c r="BA305" s="30"/>
      <c r="BB305" s="30"/>
      <c r="BC305" s="30"/>
      <c r="BD305" s="30"/>
      <c r="BE305" s="30"/>
      <c r="BF305" s="30"/>
      <c r="BG305" s="30"/>
      <c r="BH305" s="30"/>
      <c r="BI305" s="30"/>
      <c r="BJ305" s="30"/>
      <c r="BK305" s="30"/>
      <c r="BL305" s="30"/>
      <c r="BM305" s="30"/>
      <c r="BN305" s="30"/>
      <c r="BO305" s="30"/>
      <c r="BP305" s="30"/>
      <c r="BQ305" s="30"/>
      <c r="BR305" s="30"/>
      <c r="BS305" s="30"/>
      <c r="BT305" s="30"/>
      <c r="BU305" s="30"/>
      <c r="BV305" s="30"/>
      <c r="BW305" s="30"/>
      <c r="BX305" s="30"/>
      <c r="BY305" s="30"/>
      <c r="BZ305" s="30"/>
      <c r="CA305" s="30"/>
      <c r="CB305" s="30"/>
      <c r="CC305" s="30"/>
      <c r="CD305" s="30"/>
      <c r="CE305" s="30"/>
      <c r="CF305" s="30"/>
      <c r="CG305" s="30"/>
      <c r="CH305" s="30"/>
      <c r="CI305" s="30"/>
      <c r="CJ305" s="30"/>
      <c r="CK305" s="30"/>
      <c r="CL305" s="30"/>
      <c r="CM305" s="30"/>
      <c r="CN305" s="30"/>
      <c r="CO305" s="30"/>
      <c r="CP305" s="30"/>
      <c r="CQ305" s="30"/>
      <c r="CR305" s="30"/>
      <c r="CS305" s="30"/>
      <c r="CT305" s="30"/>
      <c r="CU305" s="30"/>
      <c r="CV305" s="30"/>
      <c r="CW305" s="30"/>
      <c r="CX305" s="30"/>
      <c r="CY305" s="30"/>
      <c r="CZ305" s="30"/>
      <c r="DA305" s="30"/>
      <c r="DB305" s="30"/>
      <c r="DC305" s="30"/>
      <c r="DD305" s="30"/>
      <c r="DE305" s="30"/>
      <c r="DF305" s="30"/>
      <c r="DG305" s="30"/>
      <c r="DH305" s="30"/>
      <c r="DI305" s="30"/>
      <c r="DJ305" s="30"/>
      <c r="DK305" s="30"/>
      <c r="DL305" s="30"/>
      <c r="DM305" s="30"/>
      <c r="DN305" s="30"/>
      <c r="DO305" s="30"/>
      <c r="DP305" s="30"/>
      <c r="DQ305" s="30"/>
      <c r="DR305" s="30"/>
      <c r="DS305" s="30"/>
      <c r="DT305" s="30"/>
      <c r="DU305" s="30"/>
      <c r="DV305" s="30"/>
      <c r="DW305" s="30"/>
      <c r="DX305" s="30"/>
      <c r="DY305" s="30"/>
      <c r="DZ305" s="30"/>
      <c r="EA305" s="30"/>
      <c r="EB305" s="30"/>
      <c r="EC305" s="30"/>
      <c r="ED305" s="30"/>
      <c r="EE305" s="30"/>
      <c r="EF305" s="30"/>
      <c r="EG305" s="30"/>
      <c r="EH305" s="30"/>
      <c r="EI305" s="30"/>
      <c r="EJ305" s="30"/>
      <c r="EK305" s="30"/>
      <c r="EL305" s="30"/>
      <c r="EM305" s="30"/>
      <c r="EN305" s="30"/>
      <c r="EO305" s="30"/>
      <c r="EP305" s="30"/>
      <c r="EQ305" s="30"/>
      <c r="ER305" s="30"/>
      <c r="ES305" s="30"/>
      <c r="ET305" s="30"/>
      <c r="EU305" s="30"/>
      <c r="EV305" s="30"/>
      <c r="EW305" s="30"/>
      <c r="EX305" s="30"/>
      <c r="EY305" s="30"/>
      <c r="EZ305" s="30"/>
      <c r="FA305" s="30"/>
      <c r="FB305" s="30"/>
      <c r="FC305" s="30"/>
      <c r="FD305" s="30"/>
      <c r="FE305" s="30"/>
      <c r="FF305" s="30"/>
      <c r="FG305" s="30"/>
      <c r="FH305" s="30"/>
      <c r="FI305" s="30"/>
      <c r="FJ305" s="30"/>
      <c r="FK305" s="30"/>
      <c r="FL305" s="30"/>
      <c r="FM305" s="30"/>
      <c r="FN305" s="30"/>
      <c r="FO305" s="30"/>
      <c r="FP305" s="30"/>
      <c r="FQ305" s="30"/>
      <c r="FR305" s="30"/>
      <c r="FS305" s="30"/>
      <c r="FT305" s="30"/>
      <c r="FU305" s="30"/>
      <c r="FV305" s="30"/>
      <c r="FW305" s="30"/>
      <c r="FX305" s="30"/>
      <c r="FY305" s="30"/>
      <c r="FZ305" s="30"/>
      <c r="GA305" s="30"/>
      <c r="GB305" s="30"/>
      <c r="GC305" s="30"/>
      <c r="GD305" s="30"/>
      <c r="GE305" s="30"/>
      <c r="GF305" s="30"/>
      <c r="GG305" s="30"/>
      <c r="GH305" s="30"/>
      <c r="GI305" s="30"/>
      <c r="GJ305" s="30"/>
      <c r="GK305" s="30"/>
      <c r="GL305" s="30"/>
      <c r="GM305" s="30"/>
      <c r="GN305" s="30"/>
      <c r="GO305" s="30"/>
      <c r="GP305" s="30"/>
      <c r="GQ305" s="30"/>
      <c r="GR305" s="30"/>
      <c r="GS305" s="30"/>
      <c r="GT305" s="30"/>
      <c r="GU305" s="30"/>
      <c r="GV305" s="30"/>
      <c r="GW305" s="30"/>
      <c r="GX305" s="30"/>
      <c r="GY305" s="30"/>
      <c r="GZ305" s="30"/>
      <c r="HA305" s="30"/>
      <c r="HB305" s="30"/>
      <c r="HC305" s="30"/>
      <c r="HD305" s="30"/>
      <c r="HE305" s="30"/>
      <c r="HF305" s="30"/>
    </row>
    <row r="306" spans="1:214" ht="16" x14ac:dyDescent="0.2">
      <c r="A306" s="1"/>
      <c r="B306" s="8">
        <v>21991338</v>
      </c>
      <c r="C306" s="33" t="s">
        <v>14768</v>
      </c>
      <c r="D306" s="10" t="s">
        <v>14769</v>
      </c>
      <c r="E306" s="29">
        <v>3</v>
      </c>
      <c r="F306" s="16" t="s">
        <v>591</v>
      </c>
      <c r="G306" s="16" t="s">
        <v>36</v>
      </c>
      <c r="H306" s="16">
        <v>0.85</v>
      </c>
      <c r="I306" s="13" t="s">
        <v>14770</v>
      </c>
      <c r="J306" s="16"/>
      <c r="K306" s="16">
        <v>8.0000000000000004E-4</v>
      </c>
      <c r="L306" s="16">
        <v>5.9999999999999995E-4</v>
      </c>
      <c r="M306" s="16"/>
      <c r="N306" s="16">
        <v>5.9999999999999995E-4</v>
      </c>
      <c r="O306" s="16">
        <v>1.4E-3</v>
      </c>
      <c r="P306" s="34">
        <v>1.425926535250844E-3</v>
      </c>
      <c r="Q306" s="34">
        <v>2.5926535250843998E-5</v>
      </c>
      <c r="R306" s="14">
        <v>1.7783869220273418E-2</v>
      </c>
      <c r="S306" s="14">
        <f t="shared" si="4"/>
        <v>0.98221613077972658</v>
      </c>
      <c r="T306" s="29">
        <v>297</v>
      </c>
      <c r="U306" s="29" t="s">
        <v>39</v>
      </c>
      <c r="V306" s="39" t="s">
        <v>39</v>
      </c>
      <c r="W306" s="35" t="s">
        <v>40</v>
      </c>
      <c r="X306" s="16" t="s">
        <v>14771</v>
      </c>
      <c r="Y306" s="29">
        <v>301183</v>
      </c>
      <c r="Z306" s="16">
        <v>1741306223</v>
      </c>
      <c r="AA306" s="16" t="s">
        <v>14772</v>
      </c>
      <c r="AB306" s="16" t="s">
        <v>14771</v>
      </c>
      <c r="AC306" s="29">
        <v>1</v>
      </c>
      <c r="AD306" s="16" t="s">
        <v>12612</v>
      </c>
      <c r="AE306" s="16" t="s">
        <v>12613</v>
      </c>
      <c r="AF306" s="16" t="s">
        <v>14773</v>
      </c>
      <c r="AG306" s="29">
        <v>8</v>
      </c>
      <c r="AH306" s="16" t="s">
        <v>14774</v>
      </c>
      <c r="AI306" s="16" t="s">
        <v>640</v>
      </c>
      <c r="AJ306" s="16" t="s">
        <v>641</v>
      </c>
      <c r="AK306" s="16">
        <v>7.8470236913923998E-4</v>
      </c>
      <c r="AL306" s="16">
        <v>6.4723917424423403E-4</v>
      </c>
      <c r="AM306" s="16">
        <v>2.5926535250843998E-5</v>
      </c>
      <c r="AN306" s="16">
        <v>1.7783869220273418E-2</v>
      </c>
      <c r="AO306" s="16">
        <v>1.729391660544632</v>
      </c>
      <c r="AP306" s="16">
        <v>1.4264389586890049</v>
      </c>
      <c r="AQ306" s="16">
        <v>5.7139032087808073E-2</v>
      </c>
      <c r="AR306" s="16"/>
      <c r="AS306" s="16"/>
      <c r="AT306" s="17" t="s">
        <v>41</v>
      </c>
      <c r="AU306" s="17" t="s">
        <v>41</v>
      </c>
      <c r="AV306" s="17" t="s">
        <v>42</v>
      </c>
      <c r="AW306" s="17" t="s">
        <v>42</v>
      </c>
      <c r="AX306" s="29">
        <v>1</v>
      </c>
      <c r="AY306" s="30" t="s">
        <v>603</v>
      </c>
      <c r="AZ306" s="30" t="s">
        <v>624</v>
      </c>
      <c r="BA306" s="30"/>
      <c r="BB306" s="30"/>
      <c r="BC306" s="30"/>
      <c r="BD306" s="30"/>
      <c r="BE306" s="30"/>
      <c r="BF306" s="30"/>
      <c r="BG306" s="30"/>
      <c r="BH306" s="30"/>
      <c r="BI306" s="30"/>
      <c r="BJ306" s="30"/>
      <c r="BK306" s="30"/>
      <c r="BL306" s="30"/>
      <c r="BM306" s="30"/>
      <c r="BN306" s="30"/>
      <c r="BO306" s="30"/>
      <c r="BP306" s="30"/>
      <c r="BQ306" s="30"/>
      <c r="BR306" s="30"/>
      <c r="BS306" s="30"/>
      <c r="BT306" s="30"/>
      <c r="BU306" s="30"/>
      <c r="BV306" s="30"/>
      <c r="BW306" s="30"/>
      <c r="BX306" s="30"/>
      <c r="BY306" s="30"/>
      <c r="BZ306" s="30"/>
      <c r="CA306" s="30"/>
      <c r="CB306" s="30"/>
      <c r="CC306" s="30"/>
      <c r="CD306" s="30"/>
      <c r="CE306" s="30"/>
      <c r="CF306" s="30"/>
      <c r="CG306" s="30"/>
      <c r="CH306" s="30"/>
      <c r="CI306" s="30"/>
      <c r="CJ306" s="30"/>
      <c r="CK306" s="30"/>
      <c r="CL306" s="30"/>
      <c r="CM306" s="30"/>
      <c r="CN306" s="30"/>
      <c r="CO306" s="30"/>
      <c r="CP306" s="30"/>
      <c r="CQ306" s="30"/>
      <c r="CR306" s="30"/>
      <c r="CS306" s="30"/>
      <c r="CT306" s="30"/>
      <c r="CU306" s="30"/>
      <c r="CV306" s="30"/>
      <c r="CW306" s="30"/>
      <c r="CX306" s="30"/>
      <c r="CY306" s="30"/>
      <c r="CZ306" s="30"/>
      <c r="DA306" s="30"/>
      <c r="DB306" s="30"/>
      <c r="DC306" s="30"/>
      <c r="DD306" s="30"/>
      <c r="DE306" s="30"/>
      <c r="DF306" s="30"/>
      <c r="DG306" s="30"/>
      <c r="DH306" s="30"/>
      <c r="DI306" s="30"/>
      <c r="DJ306" s="30"/>
      <c r="DK306" s="30"/>
      <c r="DL306" s="30"/>
      <c r="DM306" s="30"/>
      <c r="DN306" s="30"/>
      <c r="DO306" s="30"/>
      <c r="DP306" s="30"/>
      <c r="DQ306" s="30"/>
      <c r="DR306" s="30"/>
      <c r="DS306" s="30"/>
      <c r="DT306" s="30"/>
      <c r="DU306" s="30"/>
      <c r="DV306" s="30"/>
      <c r="DW306" s="30"/>
      <c r="DX306" s="30"/>
      <c r="DY306" s="30"/>
      <c r="DZ306" s="30"/>
      <c r="EA306" s="30"/>
      <c r="EB306" s="30"/>
      <c r="EC306" s="30"/>
      <c r="ED306" s="30"/>
      <c r="EE306" s="30"/>
      <c r="EF306" s="30"/>
      <c r="EG306" s="30"/>
      <c r="EH306" s="30"/>
      <c r="EI306" s="30"/>
      <c r="EJ306" s="30"/>
      <c r="EK306" s="30"/>
      <c r="EL306" s="30"/>
      <c r="EM306" s="30"/>
      <c r="EN306" s="30"/>
      <c r="EO306" s="30"/>
      <c r="EP306" s="30"/>
      <c r="EQ306" s="30"/>
      <c r="ER306" s="30"/>
      <c r="ES306" s="30"/>
      <c r="ET306" s="30"/>
      <c r="EU306" s="30"/>
      <c r="EV306" s="30"/>
      <c r="EW306" s="30"/>
      <c r="EX306" s="30"/>
      <c r="EY306" s="30"/>
      <c r="EZ306" s="30"/>
      <c r="FA306" s="30"/>
      <c r="FB306" s="30"/>
      <c r="FC306" s="30"/>
      <c r="FD306" s="30"/>
      <c r="FE306" s="30"/>
      <c r="FF306" s="30"/>
      <c r="FG306" s="30"/>
      <c r="FH306" s="30"/>
      <c r="FI306" s="30"/>
      <c r="FJ306" s="30"/>
      <c r="FK306" s="30"/>
      <c r="FL306" s="30"/>
      <c r="FM306" s="30"/>
      <c r="FN306" s="30"/>
      <c r="FO306" s="30"/>
      <c r="FP306" s="30"/>
      <c r="FQ306" s="30"/>
      <c r="FR306" s="30"/>
      <c r="FS306" s="30"/>
      <c r="FT306" s="30"/>
      <c r="FU306" s="30"/>
      <c r="FV306" s="30"/>
      <c r="FW306" s="30"/>
      <c r="FX306" s="30"/>
      <c r="FY306" s="30"/>
      <c r="FZ306" s="30"/>
      <c r="GA306" s="30"/>
      <c r="GB306" s="30"/>
      <c r="GC306" s="30"/>
      <c r="GD306" s="30"/>
      <c r="GE306" s="30"/>
      <c r="GF306" s="30"/>
      <c r="GG306" s="30"/>
      <c r="GH306" s="30"/>
      <c r="GI306" s="30"/>
      <c r="GJ306" s="30"/>
      <c r="GK306" s="30"/>
      <c r="GL306" s="30"/>
      <c r="GM306" s="30"/>
      <c r="GN306" s="30"/>
      <c r="GO306" s="30"/>
      <c r="GP306" s="30"/>
      <c r="GQ306" s="30"/>
      <c r="GR306" s="30"/>
      <c r="GS306" s="30"/>
      <c r="GT306" s="30"/>
      <c r="GU306" s="30"/>
      <c r="GV306" s="30"/>
      <c r="GW306" s="30"/>
      <c r="GX306" s="30"/>
      <c r="GY306" s="30"/>
      <c r="GZ306" s="30"/>
      <c r="HA306" s="30"/>
      <c r="HB306" s="30"/>
      <c r="HC306" s="30"/>
      <c r="HD306" s="30"/>
      <c r="HE306" s="30"/>
      <c r="HF306" s="30"/>
    </row>
    <row r="307" spans="1:214" ht="16" x14ac:dyDescent="0.2">
      <c r="A307" s="1"/>
      <c r="B307" s="18">
        <v>21992131</v>
      </c>
      <c r="C307" s="36" t="s">
        <v>14775</v>
      </c>
      <c r="D307" s="20" t="s">
        <v>14776</v>
      </c>
      <c r="E307" s="31">
        <v>18</v>
      </c>
      <c r="F307" s="32" t="s">
        <v>591</v>
      </c>
      <c r="G307" s="32" t="s">
        <v>45</v>
      </c>
      <c r="H307" s="32">
        <v>5.32</v>
      </c>
      <c r="I307" s="23" t="s">
        <v>14777</v>
      </c>
      <c r="J307" s="32"/>
      <c r="K307" s="32">
        <v>2.0000000000000001E-4</v>
      </c>
      <c r="L307" s="32">
        <v>2.9999999999999997E-4</v>
      </c>
      <c r="M307" s="32"/>
      <c r="N307" s="32">
        <v>2.9999999999999997E-4</v>
      </c>
      <c r="O307" s="32">
        <v>4.0000000000000002E-4</v>
      </c>
      <c r="P307" s="37">
        <v>4.2535622695360201E-4</v>
      </c>
      <c r="Q307" s="37">
        <v>2.5356226953601998E-5</v>
      </c>
      <c r="R307" s="24">
        <v>5.5994104022869383E-2</v>
      </c>
      <c r="S307" s="24">
        <f t="shared" si="4"/>
        <v>0.94400589597713058</v>
      </c>
      <c r="T307" s="31">
        <v>298</v>
      </c>
      <c r="U307" s="31" t="s">
        <v>39</v>
      </c>
      <c r="V307" s="40" t="s">
        <v>39</v>
      </c>
      <c r="W307" s="38" t="s">
        <v>40</v>
      </c>
      <c r="X307" s="32" t="s">
        <v>14778</v>
      </c>
      <c r="Y307" s="31">
        <v>301226</v>
      </c>
      <c r="Z307" s="32">
        <v>1741315799</v>
      </c>
      <c r="AA307" s="32" t="s">
        <v>14779</v>
      </c>
      <c r="AB307" s="32" t="s">
        <v>14778</v>
      </c>
      <c r="AC307" s="31">
        <v>1</v>
      </c>
      <c r="AD307" s="32" t="s">
        <v>12612</v>
      </c>
      <c r="AE307" s="32" t="s">
        <v>12613</v>
      </c>
      <c r="AF307" s="32" t="s">
        <v>14780</v>
      </c>
      <c r="AG307" s="31">
        <v>3</v>
      </c>
      <c r="AH307" s="32" t="s">
        <v>14781</v>
      </c>
      <c r="AI307" s="32" t="s">
        <v>601</v>
      </c>
      <c r="AJ307" s="32" t="s">
        <v>602</v>
      </c>
      <c r="AK307" s="32">
        <v>1.7393141925896801E-4</v>
      </c>
      <c r="AL307" s="32">
        <v>2.5354979794487E-4</v>
      </c>
      <c r="AM307" s="32">
        <v>2.5356226953601998E-5</v>
      </c>
      <c r="AN307" s="32">
        <v>5.5994104022869383E-2</v>
      </c>
      <c r="AO307" s="32">
        <v>0.37634282567737498</v>
      </c>
      <c r="AP307" s="32">
        <v>0.54861650537345275</v>
      </c>
      <c r="AQ307" s="32">
        <v>5.4864349068682552E-2</v>
      </c>
      <c r="AR307" s="32"/>
      <c r="AS307" s="32"/>
      <c r="AT307" s="17" t="s">
        <v>41</v>
      </c>
      <c r="AU307" s="17" t="s">
        <v>41</v>
      </c>
      <c r="AV307" s="17" t="s">
        <v>42</v>
      </c>
      <c r="AW307" s="17" t="s">
        <v>42</v>
      </c>
      <c r="AX307" s="29">
        <v>1</v>
      </c>
      <c r="AY307" s="30" t="s">
        <v>603</v>
      </c>
      <c r="AZ307" s="30"/>
      <c r="BA307" s="30"/>
      <c r="BB307" s="30"/>
      <c r="BC307" s="30"/>
      <c r="BD307" s="30"/>
      <c r="BE307" s="30"/>
      <c r="BF307" s="30"/>
      <c r="BG307" s="30"/>
      <c r="BH307" s="30"/>
      <c r="BI307" s="30"/>
      <c r="BJ307" s="30"/>
      <c r="BK307" s="30"/>
      <c r="BL307" s="30"/>
      <c r="BM307" s="30"/>
      <c r="BN307" s="30"/>
      <c r="BO307" s="30"/>
      <c r="BP307" s="30"/>
      <c r="BQ307" s="30"/>
      <c r="BR307" s="30"/>
      <c r="BS307" s="30"/>
      <c r="BT307" s="30"/>
      <c r="BU307" s="30"/>
      <c r="BV307" s="30"/>
      <c r="BW307" s="30"/>
      <c r="BX307" s="30"/>
      <c r="BY307" s="30"/>
      <c r="BZ307" s="30"/>
      <c r="CA307" s="30"/>
      <c r="CB307" s="30"/>
      <c r="CC307" s="30"/>
      <c r="CD307" s="30"/>
      <c r="CE307" s="30"/>
      <c r="CF307" s="30"/>
      <c r="CG307" s="30"/>
      <c r="CH307" s="30"/>
      <c r="CI307" s="30"/>
      <c r="CJ307" s="30"/>
      <c r="CK307" s="30"/>
      <c r="CL307" s="30"/>
      <c r="CM307" s="30"/>
      <c r="CN307" s="30"/>
      <c r="CO307" s="30"/>
      <c r="CP307" s="30"/>
      <c r="CQ307" s="30"/>
      <c r="CR307" s="30"/>
      <c r="CS307" s="30"/>
      <c r="CT307" s="30"/>
      <c r="CU307" s="30"/>
      <c r="CV307" s="30"/>
      <c r="CW307" s="30"/>
      <c r="CX307" s="30"/>
      <c r="CY307" s="30"/>
      <c r="CZ307" s="30"/>
      <c r="DA307" s="30"/>
      <c r="DB307" s="30"/>
      <c r="DC307" s="30"/>
      <c r="DD307" s="30"/>
      <c r="DE307" s="30"/>
      <c r="DF307" s="30"/>
      <c r="DG307" s="30"/>
      <c r="DH307" s="30"/>
      <c r="DI307" s="30"/>
      <c r="DJ307" s="30"/>
      <c r="DK307" s="30"/>
      <c r="DL307" s="30"/>
      <c r="DM307" s="30"/>
      <c r="DN307" s="30"/>
      <c r="DO307" s="30"/>
      <c r="DP307" s="30"/>
      <c r="DQ307" s="30"/>
      <c r="DR307" s="30"/>
      <c r="DS307" s="30"/>
      <c r="DT307" s="30"/>
      <c r="DU307" s="30"/>
      <c r="DV307" s="30"/>
      <c r="DW307" s="30"/>
      <c r="DX307" s="30"/>
      <c r="DY307" s="30"/>
      <c r="DZ307" s="30"/>
      <c r="EA307" s="30"/>
      <c r="EB307" s="30"/>
      <c r="EC307" s="30"/>
      <c r="ED307" s="30"/>
      <c r="EE307" s="30"/>
      <c r="EF307" s="30"/>
      <c r="EG307" s="30"/>
      <c r="EH307" s="30"/>
      <c r="EI307" s="30"/>
      <c r="EJ307" s="30"/>
      <c r="EK307" s="30"/>
      <c r="EL307" s="30"/>
      <c r="EM307" s="30"/>
      <c r="EN307" s="30"/>
      <c r="EO307" s="30"/>
      <c r="EP307" s="30"/>
      <c r="EQ307" s="30"/>
      <c r="ER307" s="30"/>
      <c r="ES307" s="30"/>
      <c r="ET307" s="30"/>
      <c r="EU307" s="30"/>
      <c r="EV307" s="30"/>
      <c r="EW307" s="30"/>
      <c r="EX307" s="30"/>
      <c r="EY307" s="30"/>
      <c r="EZ307" s="30"/>
      <c r="FA307" s="30"/>
      <c r="FB307" s="30"/>
      <c r="FC307" s="30"/>
      <c r="FD307" s="30"/>
      <c r="FE307" s="30"/>
      <c r="FF307" s="30"/>
      <c r="FG307" s="30"/>
      <c r="FH307" s="30"/>
      <c r="FI307" s="30"/>
      <c r="FJ307" s="30"/>
      <c r="FK307" s="30"/>
      <c r="FL307" s="30"/>
      <c r="FM307" s="30"/>
      <c r="FN307" s="30"/>
      <c r="FO307" s="30"/>
      <c r="FP307" s="30"/>
      <c r="FQ307" s="30"/>
      <c r="FR307" s="30"/>
      <c r="FS307" s="30"/>
      <c r="FT307" s="30"/>
      <c r="FU307" s="30"/>
      <c r="FV307" s="30"/>
      <c r="FW307" s="30"/>
      <c r="FX307" s="30"/>
      <c r="FY307" s="30"/>
      <c r="FZ307" s="30"/>
      <c r="GA307" s="30"/>
      <c r="GB307" s="30"/>
      <c r="GC307" s="30"/>
      <c r="GD307" s="30"/>
      <c r="GE307" s="30"/>
      <c r="GF307" s="30"/>
      <c r="GG307" s="30"/>
      <c r="GH307" s="30"/>
      <c r="GI307" s="30"/>
      <c r="GJ307" s="30"/>
      <c r="GK307" s="30"/>
      <c r="GL307" s="30"/>
      <c r="GM307" s="30"/>
      <c r="GN307" s="30"/>
      <c r="GO307" s="30"/>
      <c r="GP307" s="30"/>
      <c r="GQ307" s="30"/>
      <c r="GR307" s="30"/>
      <c r="GS307" s="30"/>
      <c r="GT307" s="30"/>
      <c r="GU307" s="30"/>
      <c r="GV307" s="30"/>
      <c r="GW307" s="30"/>
      <c r="GX307" s="30"/>
      <c r="GY307" s="30"/>
      <c r="GZ307" s="30"/>
      <c r="HA307" s="30"/>
      <c r="HB307" s="30"/>
      <c r="HC307" s="30"/>
      <c r="HD307" s="30"/>
      <c r="HE307" s="30"/>
      <c r="HF307" s="30"/>
    </row>
    <row r="308" spans="1:214" ht="16" x14ac:dyDescent="0.2">
      <c r="A308" s="1"/>
      <c r="B308" s="8">
        <v>21991122</v>
      </c>
      <c r="C308" s="33" t="s">
        <v>14782</v>
      </c>
      <c r="D308" s="10" t="s">
        <v>14783</v>
      </c>
      <c r="E308" s="29">
        <v>24</v>
      </c>
      <c r="F308" s="16" t="s">
        <v>591</v>
      </c>
      <c r="G308" s="16" t="s">
        <v>36</v>
      </c>
      <c r="H308" s="16">
        <v>0.86</v>
      </c>
      <c r="I308" s="13" t="s">
        <v>14784</v>
      </c>
      <c r="J308" s="16"/>
      <c r="K308" s="16">
        <v>2.0000000000000001E-4</v>
      </c>
      <c r="L308" s="16">
        <v>1E-4</v>
      </c>
      <c r="M308" s="16"/>
      <c r="N308" s="16">
        <v>1E-4</v>
      </c>
      <c r="O308" s="16">
        <v>2.9999999999999997E-4</v>
      </c>
      <c r="P308" s="34">
        <v>3.2447351551628801E-4</v>
      </c>
      <c r="Q308" s="34">
        <v>2.4473515516288001E-5</v>
      </c>
      <c r="R308" s="14">
        <v>7.099921963355596E-2</v>
      </c>
      <c r="S308" s="14">
        <f t="shared" si="4"/>
        <v>0.92900078036644407</v>
      </c>
      <c r="T308" s="29">
        <v>299</v>
      </c>
      <c r="U308" s="29" t="s">
        <v>39</v>
      </c>
      <c r="V308" s="39" t="s">
        <v>39</v>
      </c>
      <c r="W308" s="35" t="s">
        <v>40</v>
      </c>
      <c r="X308" s="16" t="s">
        <v>14785</v>
      </c>
      <c r="Y308" s="29">
        <v>301162</v>
      </c>
      <c r="Z308" s="16">
        <v>1741303631</v>
      </c>
      <c r="AA308" s="16" t="s">
        <v>14786</v>
      </c>
      <c r="AB308" s="16" t="s">
        <v>14785</v>
      </c>
      <c r="AC308" s="29">
        <v>1</v>
      </c>
      <c r="AD308" s="16" t="s">
        <v>12612</v>
      </c>
      <c r="AE308" s="16" t="s">
        <v>12613</v>
      </c>
      <c r="AF308" s="16" t="s">
        <v>14787</v>
      </c>
      <c r="AG308" s="29">
        <v>3</v>
      </c>
      <c r="AH308" s="16" t="s">
        <v>14788</v>
      </c>
      <c r="AI308" s="16" t="s">
        <v>640</v>
      </c>
      <c r="AJ308" s="16" t="s">
        <v>641</v>
      </c>
      <c r="AK308" s="16">
        <v>1.7850353349504E-4</v>
      </c>
      <c r="AL308" s="16">
        <v>1.41724141263744E-4</v>
      </c>
      <c r="AM308" s="16">
        <v>2.4473515516288001E-5</v>
      </c>
      <c r="AN308" s="16">
        <v>7.099921963355596E-2</v>
      </c>
      <c r="AO308" s="16">
        <v>0.39423038026923529</v>
      </c>
      <c r="AP308" s="16">
        <v>0.31300199502935389</v>
      </c>
      <c r="AQ308" s="16">
        <v>5.4050489307425051E-2</v>
      </c>
      <c r="AR308" s="16"/>
      <c r="AS308" s="16"/>
      <c r="AT308" s="17" t="s">
        <v>41</v>
      </c>
      <c r="AU308" s="17" t="s">
        <v>41</v>
      </c>
      <c r="AV308" s="17" t="s">
        <v>42</v>
      </c>
      <c r="AW308" s="17" t="s">
        <v>42</v>
      </c>
      <c r="AX308" s="29">
        <v>1</v>
      </c>
      <c r="AY308" s="30" t="s">
        <v>603</v>
      </c>
      <c r="AZ308" s="30"/>
      <c r="BA308" s="30"/>
      <c r="BB308" s="30"/>
      <c r="BC308" s="30"/>
      <c r="BD308" s="30"/>
      <c r="BE308" s="30"/>
      <c r="BF308" s="30"/>
      <c r="BG308" s="30"/>
      <c r="BH308" s="30"/>
      <c r="BI308" s="30"/>
      <c r="BJ308" s="30"/>
      <c r="BK308" s="30"/>
      <c r="BL308" s="30"/>
      <c r="BM308" s="30"/>
      <c r="BN308" s="30"/>
      <c r="BO308" s="30"/>
      <c r="BP308" s="30"/>
      <c r="BQ308" s="30"/>
      <c r="BR308" s="30"/>
      <c r="BS308" s="30"/>
      <c r="BT308" s="30"/>
      <c r="BU308" s="30"/>
      <c r="BV308" s="30"/>
      <c r="BW308" s="30"/>
      <c r="BX308" s="30"/>
      <c r="BY308" s="30"/>
      <c r="BZ308" s="30"/>
      <c r="CA308" s="30"/>
      <c r="CB308" s="30"/>
      <c r="CC308" s="30"/>
      <c r="CD308" s="30"/>
      <c r="CE308" s="30"/>
      <c r="CF308" s="30"/>
      <c r="CG308" s="30"/>
      <c r="CH308" s="30"/>
      <c r="CI308" s="30"/>
      <c r="CJ308" s="30"/>
      <c r="CK308" s="30"/>
      <c r="CL308" s="30"/>
      <c r="CM308" s="30"/>
      <c r="CN308" s="30"/>
      <c r="CO308" s="30"/>
      <c r="CP308" s="30"/>
      <c r="CQ308" s="30"/>
      <c r="CR308" s="30"/>
      <c r="CS308" s="30"/>
      <c r="CT308" s="30"/>
      <c r="CU308" s="30"/>
      <c r="CV308" s="30"/>
      <c r="CW308" s="30"/>
      <c r="CX308" s="30"/>
      <c r="CY308" s="30"/>
      <c r="CZ308" s="30"/>
      <c r="DA308" s="30"/>
      <c r="DB308" s="30"/>
      <c r="DC308" s="30"/>
      <c r="DD308" s="30"/>
      <c r="DE308" s="30"/>
      <c r="DF308" s="30"/>
      <c r="DG308" s="30"/>
      <c r="DH308" s="30"/>
      <c r="DI308" s="30"/>
      <c r="DJ308" s="30"/>
      <c r="DK308" s="30"/>
      <c r="DL308" s="30"/>
      <c r="DM308" s="30"/>
      <c r="DN308" s="30"/>
      <c r="DO308" s="30"/>
      <c r="DP308" s="30"/>
      <c r="DQ308" s="30"/>
      <c r="DR308" s="30"/>
      <c r="DS308" s="30"/>
      <c r="DT308" s="30"/>
      <c r="DU308" s="30"/>
      <c r="DV308" s="30"/>
      <c r="DW308" s="30"/>
      <c r="DX308" s="30"/>
      <c r="DY308" s="30"/>
      <c r="DZ308" s="30"/>
      <c r="EA308" s="30"/>
      <c r="EB308" s="30"/>
      <c r="EC308" s="30"/>
      <c r="ED308" s="30"/>
      <c r="EE308" s="30"/>
      <c r="EF308" s="30"/>
      <c r="EG308" s="30"/>
      <c r="EH308" s="30"/>
      <c r="EI308" s="30"/>
      <c r="EJ308" s="30"/>
      <c r="EK308" s="30"/>
      <c r="EL308" s="30"/>
      <c r="EM308" s="30"/>
      <c r="EN308" s="30"/>
      <c r="EO308" s="30"/>
      <c r="EP308" s="30"/>
      <c r="EQ308" s="30"/>
      <c r="ER308" s="30"/>
      <c r="ES308" s="30"/>
      <c r="ET308" s="30"/>
      <c r="EU308" s="30"/>
      <c r="EV308" s="30"/>
      <c r="EW308" s="30"/>
      <c r="EX308" s="30"/>
      <c r="EY308" s="30"/>
      <c r="EZ308" s="30"/>
      <c r="FA308" s="30"/>
      <c r="FB308" s="30"/>
      <c r="FC308" s="30"/>
      <c r="FD308" s="30"/>
      <c r="FE308" s="30"/>
      <c r="FF308" s="30"/>
      <c r="FG308" s="30"/>
      <c r="FH308" s="30"/>
      <c r="FI308" s="30"/>
      <c r="FJ308" s="30"/>
      <c r="FK308" s="30"/>
      <c r="FL308" s="30"/>
      <c r="FM308" s="30"/>
      <c r="FN308" s="30"/>
      <c r="FO308" s="30"/>
      <c r="FP308" s="30"/>
      <c r="FQ308" s="30"/>
      <c r="FR308" s="30"/>
      <c r="FS308" s="30"/>
      <c r="FT308" s="30"/>
      <c r="FU308" s="30"/>
      <c r="FV308" s="30"/>
      <c r="FW308" s="30"/>
      <c r="FX308" s="30"/>
      <c r="FY308" s="30"/>
      <c r="FZ308" s="30"/>
      <c r="GA308" s="30"/>
      <c r="GB308" s="30"/>
      <c r="GC308" s="30"/>
      <c r="GD308" s="30"/>
      <c r="GE308" s="30"/>
      <c r="GF308" s="30"/>
      <c r="GG308" s="30"/>
      <c r="GH308" s="30"/>
      <c r="GI308" s="30"/>
      <c r="GJ308" s="30"/>
      <c r="GK308" s="30"/>
      <c r="GL308" s="30"/>
      <c r="GM308" s="30"/>
      <c r="GN308" s="30"/>
      <c r="GO308" s="30"/>
      <c r="GP308" s="30"/>
      <c r="GQ308" s="30"/>
      <c r="GR308" s="30"/>
      <c r="GS308" s="30"/>
      <c r="GT308" s="30"/>
      <c r="GU308" s="30"/>
      <c r="GV308" s="30"/>
      <c r="GW308" s="30"/>
      <c r="GX308" s="30"/>
      <c r="GY308" s="30"/>
      <c r="GZ308" s="30"/>
      <c r="HA308" s="30"/>
      <c r="HB308" s="30"/>
      <c r="HC308" s="30"/>
      <c r="HD308" s="30"/>
      <c r="HE308" s="30"/>
      <c r="HF308" s="30"/>
    </row>
    <row r="309" spans="1:214" ht="16" x14ac:dyDescent="0.2">
      <c r="A309" s="1"/>
      <c r="B309" s="18">
        <v>21987432</v>
      </c>
      <c r="C309" s="36" t="s">
        <v>14789</v>
      </c>
      <c r="D309" s="20" t="s">
        <v>14790</v>
      </c>
      <c r="E309" s="31">
        <v>145</v>
      </c>
      <c r="F309" s="32" t="s">
        <v>591</v>
      </c>
      <c r="G309" s="32" t="s">
        <v>45</v>
      </c>
      <c r="H309" s="32">
        <v>1.3</v>
      </c>
      <c r="I309" s="23" t="s">
        <v>14791</v>
      </c>
      <c r="J309" s="32"/>
      <c r="K309" s="32">
        <v>4.0000000000000002E-4</v>
      </c>
      <c r="L309" s="32"/>
      <c r="M309" s="32"/>
      <c r="N309" s="32"/>
      <c r="O309" s="32">
        <v>4.0000000000000002E-4</v>
      </c>
      <c r="P309" s="37">
        <v>4.239959496604E-4</v>
      </c>
      <c r="Q309" s="37">
        <v>2.3995949660400001E-5</v>
      </c>
      <c r="R309" s="24">
        <v>5.4995167897049148E-2</v>
      </c>
      <c r="S309" s="24">
        <f t="shared" si="4"/>
        <v>0.94500483210295083</v>
      </c>
      <c r="T309" s="31">
        <v>300</v>
      </c>
      <c r="U309" s="31" t="s">
        <v>39</v>
      </c>
      <c r="V309" s="40" t="s">
        <v>39</v>
      </c>
      <c r="W309" s="38" t="s">
        <v>40</v>
      </c>
      <c r="X309" s="32" t="s">
        <v>14792</v>
      </c>
      <c r="Y309" s="31">
        <v>300945</v>
      </c>
      <c r="Z309" s="32">
        <v>1741259051</v>
      </c>
      <c r="AA309" s="32" t="s">
        <v>14793</v>
      </c>
      <c r="AB309" s="32" t="s">
        <v>14792</v>
      </c>
      <c r="AC309" s="31">
        <v>1</v>
      </c>
      <c r="AD309" s="32" t="s">
        <v>12612</v>
      </c>
      <c r="AE309" s="32" t="s">
        <v>12613</v>
      </c>
      <c r="AF309" s="32" t="s">
        <v>14794</v>
      </c>
      <c r="AG309" s="31">
        <v>5</v>
      </c>
      <c r="AH309" s="32" t="s">
        <v>14795</v>
      </c>
      <c r="AI309" s="32" t="s">
        <v>601</v>
      </c>
      <c r="AJ309" s="32" t="s">
        <v>602</v>
      </c>
      <c r="AK309" s="32">
        <v>4.1004709969872001E-4</v>
      </c>
      <c r="AL309" s="32">
        <v>2.28527871E-6</v>
      </c>
      <c r="AM309" s="32">
        <v>2.3995949660400001E-5</v>
      </c>
      <c r="AN309" s="32">
        <v>5.4995167897049148E-2</v>
      </c>
      <c r="AO309" s="32">
        <v>0.93725441736261972</v>
      </c>
      <c r="AP309" s="32">
        <v>5.2235159507919701E-3</v>
      </c>
      <c r="AQ309" s="32">
        <v>5.4848113386353897E-2</v>
      </c>
      <c r="AR309" s="32"/>
      <c r="AS309" s="32"/>
      <c r="AT309" s="17" t="s">
        <v>41</v>
      </c>
      <c r="AU309" s="17" t="s">
        <v>41</v>
      </c>
      <c r="AV309" s="17" t="s">
        <v>42</v>
      </c>
      <c r="AW309" s="17" t="s">
        <v>42</v>
      </c>
      <c r="AX309" s="29">
        <v>1</v>
      </c>
      <c r="AY309" s="30" t="s">
        <v>603</v>
      </c>
      <c r="AZ309" s="30"/>
      <c r="BA309" s="30"/>
      <c r="BB309" s="30"/>
      <c r="BC309" s="30"/>
      <c r="BD309" s="30"/>
      <c r="BE309" s="30"/>
      <c r="BF309" s="30"/>
      <c r="BG309" s="30"/>
      <c r="BH309" s="30"/>
      <c r="BI309" s="30"/>
      <c r="BJ309" s="30"/>
      <c r="BK309" s="30"/>
      <c r="BL309" s="30"/>
      <c r="BM309" s="30"/>
      <c r="BN309" s="30"/>
      <c r="BO309" s="30"/>
      <c r="BP309" s="30"/>
      <c r="BQ309" s="30"/>
      <c r="BR309" s="30"/>
      <c r="BS309" s="30"/>
      <c r="BT309" s="30"/>
      <c r="BU309" s="30"/>
      <c r="BV309" s="30"/>
      <c r="BW309" s="30"/>
      <c r="BX309" s="30"/>
      <c r="BY309" s="30"/>
      <c r="BZ309" s="30"/>
      <c r="CA309" s="30"/>
      <c r="CB309" s="30"/>
      <c r="CC309" s="30"/>
      <c r="CD309" s="30"/>
      <c r="CE309" s="30"/>
      <c r="CF309" s="30"/>
      <c r="CG309" s="30"/>
      <c r="CH309" s="30"/>
      <c r="CI309" s="30"/>
      <c r="CJ309" s="30"/>
      <c r="CK309" s="30"/>
      <c r="CL309" s="30"/>
      <c r="CM309" s="30"/>
      <c r="CN309" s="30"/>
      <c r="CO309" s="30"/>
      <c r="CP309" s="30"/>
      <c r="CQ309" s="30"/>
      <c r="CR309" s="30"/>
      <c r="CS309" s="30"/>
      <c r="CT309" s="30"/>
      <c r="CU309" s="30"/>
      <c r="CV309" s="30"/>
      <c r="CW309" s="30"/>
      <c r="CX309" s="30"/>
      <c r="CY309" s="30"/>
      <c r="CZ309" s="30"/>
      <c r="DA309" s="30"/>
      <c r="DB309" s="30"/>
      <c r="DC309" s="30"/>
      <c r="DD309" s="30"/>
      <c r="DE309" s="30"/>
      <c r="DF309" s="30"/>
      <c r="DG309" s="30"/>
      <c r="DH309" s="30"/>
      <c r="DI309" s="30"/>
      <c r="DJ309" s="30"/>
      <c r="DK309" s="30"/>
      <c r="DL309" s="30"/>
      <c r="DM309" s="30"/>
      <c r="DN309" s="30"/>
      <c r="DO309" s="30"/>
      <c r="DP309" s="30"/>
      <c r="DQ309" s="30"/>
      <c r="DR309" s="30"/>
      <c r="DS309" s="30"/>
      <c r="DT309" s="30"/>
      <c r="DU309" s="30"/>
      <c r="DV309" s="30"/>
      <c r="DW309" s="30"/>
      <c r="DX309" s="30"/>
      <c r="DY309" s="30"/>
      <c r="DZ309" s="30"/>
      <c r="EA309" s="30"/>
      <c r="EB309" s="30"/>
      <c r="EC309" s="30"/>
      <c r="ED309" s="30"/>
      <c r="EE309" s="30"/>
      <c r="EF309" s="30"/>
      <c r="EG309" s="30"/>
      <c r="EH309" s="30"/>
      <c r="EI309" s="30"/>
      <c r="EJ309" s="30"/>
      <c r="EK309" s="30"/>
      <c r="EL309" s="30"/>
      <c r="EM309" s="30"/>
      <c r="EN309" s="30"/>
      <c r="EO309" s="30"/>
      <c r="EP309" s="30"/>
      <c r="EQ309" s="30"/>
      <c r="ER309" s="30"/>
      <c r="ES309" s="30"/>
      <c r="ET309" s="30"/>
      <c r="EU309" s="30"/>
      <c r="EV309" s="30"/>
      <c r="EW309" s="30"/>
      <c r="EX309" s="30"/>
      <c r="EY309" s="30"/>
      <c r="EZ309" s="30"/>
      <c r="FA309" s="30"/>
      <c r="FB309" s="30"/>
      <c r="FC309" s="30"/>
      <c r="FD309" s="30"/>
      <c r="FE309" s="30"/>
      <c r="FF309" s="30"/>
      <c r="FG309" s="30"/>
      <c r="FH309" s="30"/>
      <c r="FI309" s="30"/>
      <c r="FJ309" s="30"/>
      <c r="FK309" s="30"/>
      <c r="FL309" s="30"/>
      <c r="FM309" s="30"/>
      <c r="FN309" s="30"/>
      <c r="FO309" s="30"/>
      <c r="FP309" s="30"/>
      <c r="FQ309" s="30"/>
      <c r="FR309" s="30"/>
      <c r="FS309" s="30"/>
      <c r="FT309" s="30"/>
      <c r="FU309" s="30"/>
      <c r="FV309" s="30"/>
      <c r="FW309" s="30"/>
      <c r="FX309" s="30"/>
      <c r="FY309" s="30"/>
      <c r="FZ309" s="30"/>
      <c r="GA309" s="30"/>
      <c r="GB309" s="30"/>
      <c r="GC309" s="30"/>
      <c r="GD309" s="30"/>
      <c r="GE309" s="30"/>
      <c r="GF309" s="30"/>
      <c r="GG309" s="30"/>
      <c r="GH309" s="30"/>
      <c r="GI309" s="30"/>
      <c r="GJ309" s="30"/>
      <c r="GK309" s="30"/>
      <c r="GL309" s="30"/>
      <c r="GM309" s="30"/>
      <c r="GN309" s="30"/>
      <c r="GO309" s="30"/>
      <c r="GP309" s="30"/>
      <c r="GQ309" s="30"/>
      <c r="GR309" s="30"/>
      <c r="GS309" s="30"/>
      <c r="GT309" s="30"/>
      <c r="GU309" s="30"/>
      <c r="GV309" s="30"/>
      <c r="GW309" s="30"/>
      <c r="GX309" s="30"/>
      <c r="GY309" s="30"/>
      <c r="GZ309" s="30"/>
      <c r="HA309" s="30"/>
      <c r="HB309" s="30"/>
      <c r="HC309" s="30"/>
      <c r="HD309" s="30"/>
      <c r="HE309" s="30"/>
      <c r="HF309" s="30"/>
    </row>
    <row r="310" spans="1:214" ht="16" x14ac:dyDescent="0.2">
      <c r="A310" s="1"/>
      <c r="B310" s="8">
        <v>21993154</v>
      </c>
      <c r="C310" s="33" t="s">
        <v>14796</v>
      </c>
      <c r="D310" s="10" t="s">
        <v>14797</v>
      </c>
      <c r="E310" s="29">
        <v>5</v>
      </c>
      <c r="F310" s="16" t="s">
        <v>591</v>
      </c>
      <c r="G310" s="16" t="s">
        <v>45</v>
      </c>
      <c r="H310" s="16">
        <v>5.22</v>
      </c>
      <c r="I310" s="13" t="s">
        <v>14798</v>
      </c>
      <c r="J310" s="16"/>
      <c r="K310" s="16">
        <v>4.0000000000000002E-4</v>
      </c>
      <c r="L310" s="16">
        <v>2.9999999999999997E-4</v>
      </c>
      <c r="M310" s="16"/>
      <c r="N310" s="16">
        <v>2.9999999999999997E-4</v>
      </c>
      <c r="O310" s="16">
        <v>8.0000000000000004E-4</v>
      </c>
      <c r="P310" s="34">
        <v>8.2274023554636808E-4</v>
      </c>
      <c r="Q310" s="34">
        <v>2.2740235546368E-5</v>
      </c>
      <c r="R310" s="14">
        <v>2.919996575192866E-2</v>
      </c>
      <c r="S310" s="14">
        <f t="shared" si="4"/>
        <v>0.97080003424807138</v>
      </c>
      <c r="T310" s="29">
        <v>301</v>
      </c>
      <c r="U310" s="29" t="s">
        <v>39</v>
      </c>
      <c r="V310" s="39" t="s">
        <v>39</v>
      </c>
      <c r="W310" s="35" t="s">
        <v>40</v>
      </c>
      <c r="X310" s="16" t="s">
        <v>14799</v>
      </c>
      <c r="Y310" s="29">
        <v>301285</v>
      </c>
      <c r="Z310" s="16">
        <v>1741328195</v>
      </c>
      <c r="AA310" s="16" t="s">
        <v>14800</v>
      </c>
      <c r="AB310" s="16" t="s">
        <v>14799</v>
      </c>
      <c r="AC310" s="29">
        <v>1</v>
      </c>
      <c r="AD310" s="16" t="s">
        <v>12612</v>
      </c>
      <c r="AE310" s="16" t="s">
        <v>12613</v>
      </c>
      <c r="AF310" s="16" t="s">
        <v>14801</v>
      </c>
      <c r="AG310" s="29">
        <v>5</v>
      </c>
      <c r="AH310" s="16" t="s">
        <v>14802</v>
      </c>
      <c r="AI310" s="16" t="s">
        <v>601</v>
      </c>
      <c r="AJ310" s="16" t="s">
        <v>602</v>
      </c>
      <c r="AK310" s="16">
        <v>4.1084854511999998E-4</v>
      </c>
      <c r="AL310" s="16">
        <v>3.4518732268800002E-4</v>
      </c>
      <c r="AM310" s="16">
        <v>2.2740235546368E-5</v>
      </c>
      <c r="AN310" s="16">
        <v>2.919996575192866E-2</v>
      </c>
      <c r="AO310" s="16">
        <v>0.8906730703856911</v>
      </c>
      <c r="AP310" s="16">
        <v>0.74832698377193485</v>
      </c>
      <c r="AQ310" s="16">
        <v>4.9298252740463337E-2</v>
      </c>
      <c r="AR310" s="16"/>
      <c r="AS310" s="16"/>
      <c r="AT310" s="17" t="s">
        <v>41</v>
      </c>
      <c r="AU310" s="17" t="s">
        <v>41</v>
      </c>
      <c r="AV310" s="17" t="s">
        <v>42</v>
      </c>
      <c r="AW310" s="17" t="s">
        <v>42</v>
      </c>
      <c r="AX310" s="29">
        <v>1</v>
      </c>
      <c r="AY310" s="30" t="s">
        <v>603</v>
      </c>
      <c r="AZ310" s="30" t="s">
        <v>624</v>
      </c>
      <c r="BA310" s="30" t="s">
        <v>773</v>
      </c>
      <c r="BB310" s="30"/>
      <c r="BC310" s="30"/>
      <c r="BD310" s="30"/>
      <c r="BE310" s="30"/>
      <c r="BF310" s="30"/>
      <c r="BG310" s="30"/>
      <c r="BH310" s="30"/>
      <c r="BI310" s="30"/>
      <c r="BJ310" s="30"/>
      <c r="BK310" s="30"/>
      <c r="BL310" s="30"/>
      <c r="BM310" s="30"/>
      <c r="BN310" s="30"/>
      <c r="BO310" s="30"/>
      <c r="BP310" s="30"/>
      <c r="BQ310" s="30"/>
      <c r="BR310" s="30"/>
      <c r="BS310" s="30"/>
      <c r="BT310" s="30"/>
      <c r="BU310" s="30"/>
      <c r="BV310" s="30"/>
      <c r="BW310" s="30"/>
      <c r="BX310" s="30"/>
      <c r="BY310" s="30"/>
      <c r="BZ310" s="30"/>
      <c r="CA310" s="30"/>
      <c r="CB310" s="30"/>
      <c r="CC310" s="30"/>
      <c r="CD310" s="30"/>
      <c r="CE310" s="30"/>
      <c r="CF310" s="30"/>
      <c r="CG310" s="30"/>
      <c r="CH310" s="30"/>
      <c r="CI310" s="30"/>
      <c r="CJ310" s="30"/>
      <c r="CK310" s="30"/>
      <c r="CL310" s="30"/>
      <c r="CM310" s="30"/>
      <c r="CN310" s="30"/>
      <c r="CO310" s="30"/>
      <c r="CP310" s="30"/>
      <c r="CQ310" s="30"/>
      <c r="CR310" s="30"/>
      <c r="CS310" s="30"/>
      <c r="CT310" s="30"/>
      <c r="CU310" s="30"/>
      <c r="CV310" s="30"/>
      <c r="CW310" s="30"/>
      <c r="CX310" s="30"/>
      <c r="CY310" s="30"/>
      <c r="CZ310" s="30"/>
      <c r="DA310" s="30"/>
      <c r="DB310" s="30"/>
      <c r="DC310" s="30"/>
      <c r="DD310" s="30"/>
      <c r="DE310" s="30"/>
      <c r="DF310" s="30"/>
      <c r="DG310" s="30"/>
      <c r="DH310" s="30"/>
      <c r="DI310" s="30"/>
      <c r="DJ310" s="30"/>
      <c r="DK310" s="30"/>
      <c r="DL310" s="30"/>
      <c r="DM310" s="30"/>
      <c r="DN310" s="30"/>
      <c r="DO310" s="30"/>
      <c r="DP310" s="30"/>
      <c r="DQ310" s="30"/>
      <c r="DR310" s="30"/>
      <c r="DS310" s="30"/>
      <c r="DT310" s="30"/>
      <c r="DU310" s="30"/>
      <c r="DV310" s="30"/>
      <c r="DW310" s="30"/>
      <c r="DX310" s="30"/>
      <c r="DY310" s="30"/>
      <c r="DZ310" s="30"/>
      <c r="EA310" s="30"/>
      <c r="EB310" s="30"/>
      <c r="EC310" s="30"/>
      <c r="ED310" s="30"/>
      <c r="EE310" s="30"/>
      <c r="EF310" s="30"/>
      <c r="EG310" s="30"/>
      <c r="EH310" s="30"/>
      <c r="EI310" s="30"/>
      <c r="EJ310" s="30"/>
      <c r="EK310" s="30"/>
      <c r="EL310" s="30"/>
      <c r="EM310" s="30"/>
      <c r="EN310" s="30"/>
      <c r="EO310" s="30"/>
      <c r="EP310" s="30"/>
      <c r="EQ310" s="30"/>
      <c r="ER310" s="30"/>
      <c r="ES310" s="30"/>
      <c r="ET310" s="30"/>
      <c r="EU310" s="30"/>
      <c r="EV310" s="30"/>
      <c r="EW310" s="30"/>
      <c r="EX310" s="30"/>
      <c r="EY310" s="30"/>
      <c r="EZ310" s="30"/>
      <c r="FA310" s="30"/>
      <c r="FB310" s="30"/>
      <c r="FC310" s="30"/>
      <c r="FD310" s="30"/>
      <c r="FE310" s="30"/>
      <c r="FF310" s="30"/>
      <c r="FG310" s="30"/>
      <c r="FH310" s="30"/>
      <c r="FI310" s="30"/>
      <c r="FJ310" s="30"/>
      <c r="FK310" s="30"/>
      <c r="FL310" s="30"/>
      <c r="FM310" s="30"/>
      <c r="FN310" s="30"/>
      <c r="FO310" s="30"/>
      <c r="FP310" s="30"/>
      <c r="FQ310" s="30"/>
      <c r="FR310" s="30"/>
      <c r="FS310" s="30"/>
      <c r="FT310" s="30"/>
      <c r="FU310" s="30"/>
      <c r="FV310" s="30"/>
      <c r="FW310" s="30"/>
      <c r="FX310" s="30"/>
      <c r="FY310" s="30"/>
      <c r="FZ310" s="30"/>
      <c r="GA310" s="30"/>
      <c r="GB310" s="30"/>
      <c r="GC310" s="30"/>
      <c r="GD310" s="30"/>
      <c r="GE310" s="30"/>
      <c r="GF310" s="30"/>
      <c r="GG310" s="30"/>
      <c r="GH310" s="30"/>
      <c r="GI310" s="30"/>
      <c r="GJ310" s="30"/>
      <c r="GK310" s="30"/>
      <c r="GL310" s="30"/>
      <c r="GM310" s="30"/>
      <c r="GN310" s="30"/>
      <c r="GO310" s="30"/>
      <c r="GP310" s="30"/>
      <c r="GQ310" s="30"/>
      <c r="GR310" s="30"/>
      <c r="GS310" s="30"/>
      <c r="GT310" s="30"/>
      <c r="GU310" s="30"/>
      <c r="GV310" s="30"/>
      <c r="GW310" s="30"/>
      <c r="GX310" s="30"/>
      <c r="GY310" s="30"/>
      <c r="GZ310" s="30"/>
      <c r="HA310" s="30"/>
      <c r="HB310" s="30"/>
      <c r="HC310" s="30"/>
      <c r="HD310" s="30"/>
      <c r="HE310" s="30"/>
      <c r="HF310" s="30"/>
    </row>
    <row r="311" spans="1:214" ht="16" x14ac:dyDescent="0.2">
      <c r="A311" s="1"/>
      <c r="B311" s="18">
        <v>21991043</v>
      </c>
      <c r="C311" s="36" t="s">
        <v>14803</v>
      </c>
      <c r="D311" s="20" t="s">
        <v>14804</v>
      </c>
      <c r="E311" s="31">
        <v>36</v>
      </c>
      <c r="F311" s="32" t="s">
        <v>591</v>
      </c>
      <c r="G311" s="32" t="s">
        <v>36</v>
      </c>
      <c r="H311" s="32">
        <v>0.87</v>
      </c>
      <c r="I311" s="23" t="s">
        <v>14805</v>
      </c>
      <c r="J311" s="32"/>
      <c r="K311" s="32">
        <v>2.0000000000000001E-4</v>
      </c>
      <c r="L311" s="32">
        <v>2.9999999999999997E-4</v>
      </c>
      <c r="M311" s="32"/>
      <c r="N311" s="32">
        <v>2.9999999999999997E-4</v>
      </c>
      <c r="O311" s="32">
        <v>5.0000000000000001E-4</v>
      </c>
      <c r="P311" s="37">
        <v>5.2269908834977905E-4</v>
      </c>
      <c r="Q311" s="37">
        <v>2.2699088349779001E-5</v>
      </c>
      <c r="R311" s="24">
        <v>4.7798326850977388E-2</v>
      </c>
      <c r="S311" s="24">
        <f t="shared" si="4"/>
        <v>0.9522016731490226</v>
      </c>
      <c r="T311" s="31">
        <v>302</v>
      </c>
      <c r="U311" s="31" t="s">
        <v>39</v>
      </c>
      <c r="V311" s="40" t="s">
        <v>39</v>
      </c>
      <c r="W311" s="38" t="s">
        <v>40</v>
      </c>
      <c r="X311" s="32" t="s">
        <v>14806</v>
      </c>
      <c r="Y311" s="31">
        <v>301155</v>
      </c>
      <c r="Z311" s="32">
        <v>1741302683</v>
      </c>
      <c r="AA311" s="32" t="s">
        <v>14807</v>
      </c>
      <c r="AB311" s="32" t="s">
        <v>14806</v>
      </c>
      <c r="AC311" s="31">
        <v>1</v>
      </c>
      <c r="AD311" s="32" t="s">
        <v>12612</v>
      </c>
      <c r="AE311" s="32" t="s">
        <v>12613</v>
      </c>
      <c r="AF311" s="32" t="s">
        <v>5647</v>
      </c>
      <c r="AG311" s="31">
        <v>3</v>
      </c>
      <c r="AH311" s="32" t="s">
        <v>14808</v>
      </c>
      <c r="AI311" s="32" t="s">
        <v>640</v>
      </c>
      <c r="AJ311" s="32" t="s">
        <v>641</v>
      </c>
      <c r="AK311" s="32">
        <v>1.9958154144446801E-4</v>
      </c>
      <c r="AL311" s="32">
        <v>2.5261231824865799E-4</v>
      </c>
      <c r="AM311" s="32">
        <v>2.2699088349779001E-5</v>
      </c>
      <c r="AN311" s="32">
        <v>4.7798326850977388E-2</v>
      </c>
      <c r="AO311" s="32">
        <v>0.44033977974677191</v>
      </c>
      <c r="AP311" s="32">
        <v>0.55734238634430955</v>
      </c>
      <c r="AQ311" s="32">
        <v>5.0081342653500442E-2</v>
      </c>
      <c r="AR311" s="32"/>
      <c r="AS311" s="32"/>
      <c r="AT311" s="17" t="s">
        <v>41</v>
      </c>
      <c r="AU311" s="17" t="s">
        <v>41</v>
      </c>
      <c r="AV311" s="17" t="s">
        <v>42</v>
      </c>
      <c r="AW311" s="17" t="s">
        <v>42</v>
      </c>
      <c r="AX311" s="29">
        <v>1</v>
      </c>
      <c r="AY311" s="30" t="s">
        <v>603</v>
      </c>
      <c r="AZ311" s="30"/>
      <c r="BA311" s="30"/>
      <c r="BB311" s="30"/>
      <c r="BC311" s="30"/>
      <c r="BD311" s="30"/>
      <c r="BE311" s="30"/>
      <c r="BF311" s="30"/>
      <c r="BG311" s="30"/>
      <c r="BH311" s="30"/>
      <c r="BI311" s="30"/>
      <c r="BJ311" s="30"/>
      <c r="BK311" s="30"/>
      <c r="BL311" s="30"/>
      <c r="BM311" s="30"/>
      <c r="BN311" s="30"/>
      <c r="BO311" s="30"/>
      <c r="BP311" s="30"/>
      <c r="BQ311" s="30"/>
      <c r="BR311" s="30"/>
      <c r="BS311" s="30"/>
      <c r="BT311" s="30"/>
      <c r="BU311" s="30"/>
      <c r="BV311" s="30"/>
      <c r="BW311" s="30"/>
      <c r="BX311" s="30"/>
      <c r="BY311" s="30"/>
      <c r="BZ311" s="30"/>
      <c r="CA311" s="30"/>
      <c r="CB311" s="30"/>
      <c r="CC311" s="30"/>
      <c r="CD311" s="30"/>
      <c r="CE311" s="30"/>
      <c r="CF311" s="30"/>
      <c r="CG311" s="30"/>
      <c r="CH311" s="30"/>
      <c r="CI311" s="30"/>
      <c r="CJ311" s="30"/>
      <c r="CK311" s="30"/>
      <c r="CL311" s="30"/>
      <c r="CM311" s="30"/>
      <c r="CN311" s="30"/>
      <c r="CO311" s="30"/>
      <c r="CP311" s="30"/>
      <c r="CQ311" s="30"/>
      <c r="CR311" s="30"/>
      <c r="CS311" s="30"/>
      <c r="CT311" s="30"/>
      <c r="CU311" s="30"/>
      <c r="CV311" s="30"/>
      <c r="CW311" s="30"/>
      <c r="CX311" s="30"/>
      <c r="CY311" s="30"/>
      <c r="CZ311" s="30"/>
      <c r="DA311" s="30"/>
      <c r="DB311" s="30"/>
      <c r="DC311" s="30"/>
      <c r="DD311" s="30"/>
      <c r="DE311" s="30"/>
      <c r="DF311" s="30"/>
      <c r="DG311" s="30"/>
      <c r="DH311" s="30"/>
      <c r="DI311" s="30"/>
      <c r="DJ311" s="30"/>
      <c r="DK311" s="30"/>
      <c r="DL311" s="30"/>
      <c r="DM311" s="30"/>
      <c r="DN311" s="30"/>
      <c r="DO311" s="30"/>
      <c r="DP311" s="30"/>
      <c r="DQ311" s="30"/>
      <c r="DR311" s="30"/>
      <c r="DS311" s="30"/>
      <c r="DT311" s="30"/>
      <c r="DU311" s="30"/>
      <c r="DV311" s="30"/>
      <c r="DW311" s="30"/>
      <c r="DX311" s="30"/>
      <c r="DY311" s="30"/>
      <c r="DZ311" s="30"/>
      <c r="EA311" s="30"/>
      <c r="EB311" s="30"/>
      <c r="EC311" s="30"/>
      <c r="ED311" s="30"/>
      <c r="EE311" s="30"/>
      <c r="EF311" s="30"/>
      <c r="EG311" s="30"/>
      <c r="EH311" s="30"/>
      <c r="EI311" s="30"/>
      <c r="EJ311" s="30"/>
      <c r="EK311" s="30"/>
      <c r="EL311" s="30"/>
      <c r="EM311" s="30"/>
      <c r="EN311" s="30"/>
      <c r="EO311" s="30"/>
      <c r="EP311" s="30"/>
      <c r="EQ311" s="30"/>
      <c r="ER311" s="30"/>
      <c r="ES311" s="30"/>
      <c r="ET311" s="30"/>
      <c r="EU311" s="30"/>
      <c r="EV311" s="30"/>
      <c r="EW311" s="30"/>
      <c r="EX311" s="30"/>
      <c r="EY311" s="30"/>
      <c r="EZ311" s="30"/>
      <c r="FA311" s="30"/>
      <c r="FB311" s="30"/>
      <c r="FC311" s="30"/>
      <c r="FD311" s="30"/>
      <c r="FE311" s="30"/>
      <c r="FF311" s="30"/>
      <c r="FG311" s="30"/>
      <c r="FH311" s="30"/>
      <c r="FI311" s="30"/>
      <c r="FJ311" s="30"/>
      <c r="FK311" s="30"/>
      <c r="FL311" s="30"/>
      <c r="FM311" s="30"/>
      <c r="FN311" s="30"/>
      <c r="FO311" s="30"/>
      <c r="FP311" s="30"/>
      <c r="FQ311" s="30"/>
      <c r="FR311" s="30"/>
      <c r="FS311" s="30"/>
      <c r="FT311" s="30"/>
      <c r="FU311" s="30"/>
      <c r="FV311" s="30"/>
      <c r="FW311" s="30"/>
      <c r="FX311" s="30"/>
      <c r="FY311" s="30"/>
      <c r="FZ311" s="30"/>
      <c r="GA311" s="30"/>
      <c r="GB311" s="30"/>
      <c r="GC311" s="30"/>
      <c r="GD311" s="30"/>
      <c r="GE311" s="30"/>
      <c r="GF311" s="30"/>
      <c r="GG311" s="30"/>
      <c r="GH311" s="30"/>
      <c r="GI311" s="30"/>
      <c r="GJ311" s="30"/>
      <c r="GK311" s="30"/>
      <c r="GL311" s="30"/>
      <c r="GM311" s="30"/>
      <c r="GN311" s="30"/>
      <c r="GO311" s="30"/>
      <c r="GP311" s="30"/>
      <c r="GQ311" s="30"/>
      <c r="GR311" s="30"/>
      <c r="GS311" s="30"/>
      <c r="GT311" s="30"/>
      <c r="GU311" s="30"/>
      <c r="GV311" s="30"/>
      <c r="GW311" s="30"/>
      <c r="GX311" s="30"/>
      <c r="GY311" s="30"/>
      <c r="GZ311" s="30"/>
      <c r="HA311" s="30"/>
      <c r="HB311" s="30"/>
      <c r="HC311" s="30"/>
      <c r="HD311" s="30"/>
      <c r="HE311" s="30"/>
      <c r="HF311" s="30"/>
    </row>
    <row r="312" spans="1:214" ht="16" x14ac:dyDescent="0.2">
      <c r="A312" s="1"/>
      <c r="B312" s="8">
        <v>21985402</v>
      </c>
      <c r="C312" s="33" t="s">
        <v>14809</v>
      </c>
      <c r="D312" s="10" t="s">
        <v>14810</v>
      </c>
      <c r="E312" s="29">
        <v>36</v>
      </c>
      <c r="F312" s="16" t="s">
        <v>591</v>
      </c>
      <c r="G312" s="16" t="s">
        <v>36</v>
      </c>
      <c r="H312" s="16">
        <v>1.35</v>
      </c>
      <c r="I312" s="13" t="s">
        <v>14811</v>
      </c>
      <c r="J312" s="16"/>
      <c r="K312" s="16">
        <v>2.0000000000000001E-4</v>
      </c>
      <c r="L312" s="16"/>
      <c r="M312" s="16"/>
      <c r="N312" s="16"/>
      <c r="O312" s="16">
        <v>2.9999999999999997E-4</v>
      </c>
      <c r="P312" s="34">
        <v>3.21915489820984E-4</v>
      </c>
      <c r="Q312" s="34">
        <v>2.1915489820984001E-5</v>
      </c>
      <c r="R312" s="14">
        <v>7.9796350800247592E-2</v>
      </c>
      <c r="S312" s="14">
        <f t="shared" si="4"/>
        <v>0.92020364919975239</v>
      </c>
      <c r="T312" s="29">
        <v>303</v>
      </c>
      <c r="U312" s="29" t="s">
        <v>39</v>
      </c>
      <c r="V312" s="39" t="s">
        <v>39</v>
      </c>
      <c r="W312" s="35" t="s">
        <v>40</v>
      </c>
      <c r="X312" s="16" t="s">
        <v>14812</v>
      </c>
      <c r="Y312" s="29">
        <v>300901</v>
      </c>
      <c r="Z312" s="16">
        <v>1741234571</v>
      </c>
      <c r="AA312" s="16" t="s">
        <v>14813</v>
      </c>
      <c r="AB312" s="16" t="s">
        <v>14812</v>
      </c>
      <c r="AC312" s="29">
        <v>1</v>
      </c>
      <c r="AD312" s="16" t="s">
        <v>12612</v>
      </c>
      <c r="AE312" s="16" t="s">
        <v>12613</v>
      </c>
      <c r="AF312" s="16" t="s">
        <v>14814</v>
      </c>
      <c r="AG312" s="29">
        <v>5</v>
      </c>
      <c r="AH312" s="16" t="s">
        <v>14815</v>
      </c>
      <c r="AI312" s="16" t="s">
        <v>640</v>
      </c>
      <c r="AJ312" s="16" t="s">
        <v>641</v>
      </c>
      <c r="AK312" s="16">
        <v>2.0445301070147999E-4</v>
      </c>
      <c r="AL312" s="16">
        <v>4.8274256962079997E-5</v>
      </c>
      <c r="AM312" s="16">
        <v>2.1915489820984001E-5</v>
      </c>
      <c r="AN312" s="16">
        <v>7.9796350800247592E-2</v>
      </c>
      <c r="AO312" s="16">
        <v>0.46769990983145882</v>
      </c>
      <c r="AP312" s="16">
        <v>0.110430585252233</v>
      </c>
      <c r="AQ312" s="16">
        <v>5.0133145890192923E-2</v>
      </c>
      <c r="AR312" s="16"/>
      <c r="AS312" s="16"/>
      <c r="AT312" s="17" t="s">
        <v>41</v>
      </c>
      <c r="AU312" s="17" t="s">
        <v>41</v>
      </c>
      <c r="AV312" s="17" t="s">
        <v>42</v>
      </c>
      <c r="AW312" s="17" t="s">
        <v>42</v>
      </c>
      <c r="AX312" s="29">
        <v>1</v>
      </c>
      <c r="AY312" s="30" t="s">
        <v>603</v>
      </c>
      <c r="AZ312" s="30" t="s">
        <v>624</v>
      </c>
      <c r="BA312" s="30"/>
      <c r="BB312" s="30"/>
      <c r="BC312" s="30"/>
      <c r="BD312" s="30"/>
      <c r="BE312" s="30"/>
      <c r="BF312" s="30"/>
      <c r="BG312" s="30"/>
      <c r="BH312" s="30"/>
      <c r="BI312" s="30"/>
      <c r="BJ312" s="30"/>
      <c r="BK312" s="30"/>
      <c r="BL312" s="30"/>
      <c r="BM312" s="30"/>
      <c r="BN312" s="30"/>
      <c r="BO312" s="30"/>
      <c r="BP312" s="30"/>
      <c r="BQ312" s="30"/>
      <c r="BR312" s="30"/>
      <c r="BS312" s="30"/>
      <c r="BT312" s="30"/>
      <c r="BU312" s="30"/>
      <c r="BV312" s="30"/>
      <c r="BW312" s="30"/>
      <c r="BX312" s="30"/>
      <c r="BY312" s="30"/>
      <c r="BZ312" s="30"/>
      <c r="CA312" s="30"/>
      <c r="CB312" s="30"/>
      <c r="CC312" s="30"/>
      <c r="CD312" s="30"/>
      <c r="CE312" s="30"/>
      <c r="CF312" s="30"/>
      <c r="CG312" s="30"/>
      <c r="CH312" s="30"/>
      <c r="CI312" s="30"/>
      <c r="CJ312" s="30"/>
      <c r="CK312" s="30"/>
      <c r="CL312" s="30"/>
      <c r="CM312" s="30"/>
      <c r="CN312" s="30"/>
      <c r="CO312" s="30"/>
      <c r="CP312" s="30"/>
      <c r="CQ312" s="30"/>
      <c r="CR312" s="30"/>
      <c r="CS312" s="30"/>
      <c r="CT312" s="30"/>
      <c r="CU312" s="30"/>
      <c r="CV312" s="30"/>
      <c r="CW312" s="30"/>
      <c r="CX312" s="30"/>
      <c r="CY312" s="30"/>
      <c r="CZ312" s="30"/>
      <c r="DA312" s="30"/>
      <c r="DB312" s="30"/>
      <c r="DC312" s="30"/>
      <c r="DD312" s="30"/>
      <c r="DE312" s="30"/>
      <c r="DF312" s="30"/>
      <c r="DG312" s="30"/>
      <c r="DH312" s="30"/>
      <c r="DI312" s="30"/>
      <c r="DJ312" s="30"/>
      <c r="DK312" s="30"/>
      <c r="DL312" s="30"/>
      <c r="DM312" s="30"/>
      <c r="DN312" s="30"/>
      <c r="DO312" s="30"/>
      <c r="DP312" s="30"/>
      <c r="DQ312" s="30"/>
      <c r="DR312" s="30"/>
      <c r="DS312" s="30"/>
      <c r="DT312" s="30"/>
      <c r="DU312" s="30"/>
      <c r="DV312" s="30"/>
      <c r="DW312" s="30"/>
      <c r="DX312" s="30"/>
      <c r="DY312" s="30"/>
      <c r="DZ312" s="30"/>
      <c r="EA312" s="30"/>
      <c r="EB312" s="30"/>
      <c r="EC312" s="30"/>
      <c r="ED312" s="30"/>
      <c r="EE312" s="30"/>
      <c r="EF312" s="30"/>
      <c r="EG312" s="30"/>
      <c r="EH312" s="30"/>
      <c r="EI312" s="30"/>
      <c r="EJ312" s="30"/>
      <c r="EK312" s="30"/>
      <c r="EL312" s="30"/>
      <c r="EM312" s="30"/>
      <c r="EN312" s="30"/>
      <c r="EO312" s="30"/>
      <c r="EP312" s="30"/>
      <c r="EQ312" s="30"/>
      <c r="ER312" s="30"/>
      <c r="ES312" s="30"/>
      <c r="ET312" s="30"/>
      <c r="EU312" s="30"/>
      <c r="EV312" s="30"/>
      <c r="EW312" s="30"/>
      <c r="EX312" s="30"/>
      <c r="EY312" s="30"/>
      <c r="EZ312" s="30"/>
      <c r="FA312" s="30"/>
      <c r="FB312" s="30"/>
      <c r="FC312" s="30"/>
      <c r="FD312" s="30"/>
      <c r="FE312" s="30"/>
      <c r="FF312" s="30"/>
      <c r="FG312" s="30"/>
      <c r="FH312" s="30"/>
      <c r="FI312" s="30"/>
      <c r="FJ312" s="30"/>
      <c r="FK312" s="30"/>
      <c r="FL312" s="30"/>
      <c r="FM312" s="30"/>
      <c r="FN312" s="30"/>
      <c r="FO312" s="30"/>
      <c r="FP312" s="30"/>
      <c r="FQ312" s="30"/>
      <c r="FR312" s="30"/>
      <c r="FS312" s="30"/>
      <c r="FT312" s="30"/>
      <c r="FU312" s="30"/>
      <c r="FV312" s="30"/>
      <c r="FW312" s="30"/>
      <c r="FX312" s="30"/>
      <c r="FY312" s="30"/>
      <c r="FZ312" s="30"/>
      <c r="GA312" s="30"/>
      <c r="GB312" s="30"/>
      <c r="GC312" s="30"/>
      <c r="GD312" s="30"/>
      <c r="GE312" s="30"/>
      <c r="GF312" s="30"/>
      <c r="GG312" s="30"/>
      <c r="GH312" s="30"/>
      <c r="GI312" s="30"/>
      <c r="GJ312" s="30"/>
      <c r="GK312" s="30"/>
      <c r="GL312" s="30"/>
      <c r="GM312" s="30"/>
      <c r="GN312" s="30"/>
      <c r="GO312" s="30"/>
      <c r="GP312" s="30"/>
      <c r="GQ312" s="30"/>
      <c r="GR312" s="30"/>
      <c r="GS312" s="30"/>
      <c r="GT312" s="30"/>
      <c r="GU312" s="30"/>
      <c r="GV312" s="30"/>
      <c r="GW312" s="30"/>
      <c r="GX312" s="30"/>
      <c r="GY312" s="30"/>
      <c r="GZ312" s="30"/>
      <c r="HA312" s="30"/>
      <c r="HB312" s="30"/>
      <c r="HC312" s="30"/>
      <c r="HD312" s="30"/>
      <c r="HE312" s="30"/>
      <c r="HF312" s="30"/>
    </row>
    <row r="313" spans="1:214" ht="16" x14ac:dyDescent="0.2">
      <c r="A313" s="1"/>
      <c r="B313" s="18">
        <v>21985927</v>
      </c>
      <c r="C313" s="36" t="s">
        <v>14816</v>
      </c>
      <c r="D313" s="20" t="s">
        <v>14817</v>
      </c>
      <c r="E313" s="31">
        <v>72</v>
      </c>
      <c r="F313" s="32" t="s">
        <v>591</v>
      </c>
      <c r="G313" s="32" t="s">
        <v>45</v>
      </c>
      <c r="H313" s="32">
        <v>1.32</v>
      </c>
      <c r="I313" s="23" t="s">
        <v>14818</v>
      </c>
      <c r="J313" s="32"/>
      <c r="K313" s="32">
        <v>2.0000000000000001E-4</v>
      </c>
      <c r="L313" s="32"/>
      <c r="M313" s="32"/>
      <c r="N313" s="32"/>
      <c r="O313" s="32">
        <v>2.0000000000000001E-4</v>
      </c>
      <c r="P313" s="37">
        <v>2.2166161065258501E-4</v>
      </c>
      <c r="Q313" s="37">
        <v>2.1661610652585001E-5</v>
      </c>
      <c r="R313" s="24">
        <v>0.1147856882557894</v>
      </c>
      <c r="S313" s="24">
        <f t="shared" si="4"/>
        <v>0.88521431174421061</v>
      </c>
      <c r="T313" s="31">
        <v>304</v>
      </c>
      <c r="U313" s="31" t="s">
        <v>39</v>
      </c>
      <c r="V313" s="40" t="s">
        <v>39</v>
      </c>
      <c r="W313" s="38" t="s">
        <v>40</v>
      </c>
      <c r="X313" s="32" t="s">
        <v>14819</v>
      </c>
      <c r="Y313" s="31">
        <v>300925</v>
      </c>
      <c r="Z313" s="32">
        <v>1741240919</v>
      </c>
      <c r="AA313" s="32" t="s">
        <v>14820</v>
      </c>
      <c r="AB313" s="32" t="s">
        <v>14819</v>
      </c>
      <c r="AC313" s="31">
        <v>1</v>
      </c>
      <c r="AD313" s="32" t="s">
        <v>12612</v>
      </c>
      <c r="AE313" s="32" t="s">
        <v>12613</v>
      </c>
      <c r="AF313" s="32" t="s">
        <v>14821</v>
      </c>
      <c r="AG313" s="31">
        <v>4</v>
      </c>
      <c r="AH313" s="32" t="s">
        <v>14822</v>
      </c>
      <c r="AI313" s="32" t="s">
        <v>601</v>
      </c>
      <c r="AJ313" s="32" t="s">
        <v>602</v>
      </c>
      <c r="AK313" s="32">
        <v>1.5203905750510999E-4</v>
      </c>
      <c r="AL313" s="32">
        <v>1.5012846407937001E-5</v>
      </c>
      <c r="AM313" s="32">
        <v>2.1661610652585001E-5</v>
      </c>
      <c r="AN313" s="32">
        <v>0.1147856882557894</v>
      </c>
      <c r="AO313" s="32">
        <v>0.3517439342065905</v>
      </c>
      <c r="AP313" s="32">
        <v>3.4732375652812487E-2</v>
      </c>
      <c r="AQ313" s="32">
        <v>5.0114360594056932E-2</v>
      </c>
      <c r="AR313" s="32"/>
      <c r="AS313" s="32"/>
      <c r="AT313" s="17" t="s">
        <v>41</v>
      </c>
      <c r="AU313" s="17" t="s">
        <v>41</v>
      </c>
      <c r="AV313" s="17" t="s">
        <v>42</v>
      </c>
      <c r="AW313" s="17" t="s">
        <v>42</v>
      </c>
      <c r="AX313" s="29">
        <v>1</v>
      </c>
      <c r="AY313" s="30"/>
      <c r="AZ313" s="30"/>
      <c r="BA313" s="30"/>
      <c r="BB313" s="30"/>
      <c r="BC313" s="30"/>
      <c r="BD313" s="30"/>
      <c r="BE313" s="30"/>
      <c r="BF313" s="30"/>
      <c r="BG313" s="30"/>
      <c r="BH313" s="30"/>
      <c r="BI313" s="30"/>
      <c r="BJ313" s="30"/>
      <c r="BK313" s="30"/>
      <c r="BL313" s="30"/>
      <c r="BM313" s="30"/>
      <c r="BN313" s="30"/>
      <c r="BO313" s="30"/>
      <c r="BP313" s="30"/>
      <c r="BQ313" s="30"/>
      <c r="BR313" s="30"/>
      <c r="BS313" s="30"/>
      <c r="BT313" s="30"/>
      <c r="BU313" s="30"/>
      <c r="BV313" s="30"/>
      <c r="BW313" s="30"/>
      <c r="BX313" s="30"/>
      <c r="BY313" s="30"/>
      <c r="BZ313" s="30"/>
      <c r="CA313" s="30"/>
      <c r="CB313" s="30"/>
      <c r="CC313" s="30"/>
      <c r="CD313" s="30"/>
      <c r="CE313" s="30"/>
      <c r="CF313" s="30"/>
      <c r="CG313" s="30"/>
      <c r="CH313" s="30"/>
      <c r="CI313" s="30"/>
      <c r="CJ313" s="30"/>
      <c r="CK313" s="30"/>
      <c r="CL313" s="30"/>
      <c r="CM313" s="30"/>
      <c r="CN313" s="30"/>
      <c r="CO313" s="30"/>
      <c r="CP313" s="30"/>
      <c r="CQ313" s="30"/>
      <c r="CR313" s="30"/>
      <c r="CS313" s="30"/>
      <c r="CT313" s="30"/>
      <c r="CU313" s="30"/>
      <c r="CV313" s="30"/>
      <c r="CW313" s="30"/>
      <c r="CX313" s="30"/>
      <c r="CY313" s="30"/>
      <c r="CZ313" s="30"/>
      <c r="DA313" s="30"/>
      <c r="DB313" s="30"/>
      <c r="DC313" s="30"/>
      <c r="DD313" s="30"/>
      <c r="DE313" s="30"/>
      <c r="DF313" s="30"/>
      <c r="DG313" s="30"/>
      <c r="DH313" s="30"/>
      <c r="DI313" s="30"/>
      <c r="DJ313" s="30"/>
      <c r="DK313" s="30"/>
      <c r="DL313" s="30"/>
      <c r="DM313" s="30"/>
      <c r="DN313" s="30"/>
      <c r="DO313" s="30"/>
      <c r="DP313" s="30"/>
      <c r="DQ313" s="30"/>
      <c r="DR313" s="30"/>
      <c r="DS313" s="30"/>
      <c r="DT313" s="30"/>
      <c r="DU313" s="30"/>
      <c r="DV313" s="30"/>
      <c r="DW313" s="30"/>
      <c r="DX313" s="30"/>
      <c r="DY313" s="30"/>
      <c r="DZ313" s="30"/>
      <c r="EA313" s="30"/>
      <c r="EB313" s="30"/>
      <c r="EC313" s="30"/>
      <c r="ED313" s="30"/>
      <c r="EE313" s="30"/>
      <c r="EF313" s="30"/>
      <c r="EG313" s="30"/>
      <c r="EH313" s="30"/>
      <c r="EI313" s="30"/>
      <c r="EJ313" s="30"/>
      <c r="EK313" s="30"/>
      <c r="EL313" s="30"/>
      <c r="EM313" s="30"/>
      <c r="EN313" s="30"/>
      <c r="EO313" s="30"/>
      <c r="EP313" s="30"/>
      <c r="EQ313" s="30"/>
      <c r="ER313" s="30"/>
      <c r="ES313" s="30"/>
      <c r="ET313" s="30"/>
      <c r="EU313" s="30"/>
      <c r="EV313" s="30"/>
      <c r="EW313" s="30"/>
      <c r="EX313" s="30"/>
      <c r="EY313" s="30"/>
      <c r="EZ313" s="30"/>
      <c r="FA313" s="30"/>
      <c r="FB313" s="30"/>
      <c r="FC313" s="30"/>
      <c r="FD313" s="30"/>
      <c r="FE313" s="30"/>
      <c r="FF313" s="30"/>
      <c r="FG313" s="30"/>
      <c r="FH313" s="30"/>
      <c r="FI313" s="30"/>
      <c r="FJ313" s="30"/>
      <c r="FK313" s="30"/>
      <c r="FL313" s="30"/>
      <c r="FM313" s="30"/>
      <c r="FN313" s="30"/>
      <c r="FO313" s="30"/>
      <c r="FP313" s="30"/>
      <c r="FQ313" s="30"/>
      <c r="FR313" s="30"/>
      <c r="FS313" s="30"/>
      <c r="FT313" s="30"/>
      <c r="FU313" s="30"/>
      <c r="FV313" s="30"/>
      <c r="FW313" s="30"/>
      <c r="FX313" s="30"/>
      <c r="FY313" s="30"/>
      <c r="FZ313" s="30"/>
      <c r="GA313" s="30"/>
      <c r="GB313" s="30"/>
      <c r="GC313" s="30"/>
      <c r="GD313" s="30"/>
      <c r="GE313" s="30"/>
      <c r="GF313" s="30"/>
      <c r="GG313" s="30"/>
      <c r="GH313" s="30"/>
      <c r="GI313" s="30"/>
      <c r="GJ313" s="30"/>
      <c r="GK313" s="30"/>
      <c r="GL313" s="30"/>
      <c r="GM313" s="30"/>
      <c r="GN313" s="30"/>
      <c r="GO313" s="30"/>
      <c r="GP313" s="30"/>
      <c r="GQ313" s="30"/>
      <c r="GR313" s="30"/>
      <c r="GS313" s="30"/>
      <c r="GT313" s="30"/>
      <c r="GU313" s="30"/>
      <c r="GV313" s="30"/>
      <c r="GW313" s="30"/>
      <c r="GX313" s="30"/>
      <c r="GY313" s="30"/>
      <c r="GZ313" s="30"/>
      <c r="HA313" s="30"/>
      <c r="HB313" s="30"/>
      <c r="HC313" s="30"/>
      <c r="HD313" s="30"/>
      <c r="HE313" s="30"/>
      <c r="HF313" s="30"/>
    </row>
    <row r="314" spans="1:214" ht="16" x14ac:dyDescent="0.2">
      <c r="A314" s="1"/>
      <c r="B314" s="8">
        <v>21985948</v>
      </c>
      <c r="C314" s="33" t="s">
        <v>14823</v>
      </c>
      <c r="D314" s="10" t="s">
        <v>14824</v>
      </c>
      <c r="E314" s="29">
        <v>198</v>
      </c>
      <c r="F314" s="16" t="s">
        <v>591</v>
      </c>
      <c r="G314" s="16" t="s">
        <v>36</v>
      </c>
      <c r="H314" s="16">
        <v>1.32</v>
      </c>
      <c r="I314" s="13" t="s">
        <v>14825</v>
      </c>
      <c r="J314" s="16"/>
      <c r="K314" s="16">
        <v>5.9999999999999995E-4</v>
      </c>
      <c r="L314" s="16"/>
      <c r="M314" s="16"/>
      <c r="N314" s="16"/>
      <c r="O314" s="16">
        <v>5.9999999999999995E-4</v>
      </c>
      <c r="P314" s="34">
        <v>6.2151515630264509E-4</v>
      </c>
      <c r="Q314" s="34">
        <v>2.1515156302645129E-5</v>
      </c>
      <c r="R314" s="14">
        <v>3.573996809745824E-2</v>
      </c>
      <c r="S314" s="14">
        <f t="shared" si="4"/>
        <v>0.96426003190254173</v>
      </c>
      <c r="T314" s="29">
        <v>305</v>
      </c>
      <c r="U314" s="29" t="s">
        <v>39</v>
      </c>
      <c r="V314" s="39" t="s">
        <v>39</v>
      </c>
      <c r="W314" s="35" t="s">
        <v>40</v>
      </c>
      <c r="X314" s="16" t="s">
        <v>14826</v>
      </c>
      <c r="Y314" s="29">
        <v>300926</v>
      </c>
      <c r="Z314" s="16">
        <v>1741241171</v>
      </c>
      <c r="AA314" s="16" t="s">
        <v>14827</v>
      </c>
      <c r="AB314" s="16" t="s">
        <v>14826</v>
      </c>
      <c r="AC314" s="29">
        <v>1</v>
      </c>
      <c r="AD314" s="16" t="s">
        <v>12612</v>
      </c>
      <c r="AE314" s="16" t="s">
        <v>12613</v>
      </c>
      <c r="AF314" s="16" t="s">
        <v>14828</v>
      </c>
      <c r="AG314" s="29">
        <v>9</v>
      </c>
      <c r="AH314" s="16" t="s">
        <v>14829</v>
      </c>
      <c r="AI314" s="16" t="s">
        <v>640</v>
      </c>
      <c r="AJ314" s="16" t="s">
        <v>641</v>
      </c>
      <c r="AK314" s="16">
        <v>5.8036538635600004E-4</v>
      </c>
      <c r="AL314" s="16">
        <v>1.109376912E-7</v>
      </c>
      <c r="AM314" s="16">
        <v>2.1515156302645129E-5</v>
      </c>
      <c r="AN314" s="16">
        <v>3.573996809745824E-2</v>
      </c>
      <c r="AO314" s="16">
        <v>1.3373838068436781</v>
      </c>
      <c r="AP314" s="16">
        <v>2.556428678682356E-4</v>
      </c>
      <c r="AQ314" s="16">
        <v>4.9579148442216232E-2</v>
      </c>
      <c r="AR314" s="16"/>
      <c r="AS314" s="16"/>
      <c r="AT314" s="17" t="s">
        <v>41</v>
      </c>
      <c r="AU314" s="17" t="s">
        <v>41</v>
      </c>
      <c r="AV314" s="17" t="s">
        <v>42</v>
      </c>
      <c r="AW314" s="17" t="s">
        <v>42</v>
      </c>
      <c r="AX314" s="29">
        <v>1</v>
      </c>
      <c r="AY314" s="30"/>
      <c r="AZ314" s="30"/>
      <c r="BA314" s="30"/>
      <c r="BB314" s="30"/>
      <c r="BC314" s="30"/>
      <c r="BD314" s="30"/>
      <c r="BE314" s="30"/>
      <c r="BF314" s="30"/>
      <c r="BG314" s="30"/>
      <c r="BH314" s="30"/>
      <c r="BI314" s="30"/>
      <c r="BJ314" s="30"/>
      <c r="BK314" s="30"/>
      <c r="BL314" s="30"/>
      <c r="BM314" s="30"/>
      <c r="BN314" s="30"/>
      <c r="BO314" s="30"/>
      <c r="BP314" s="30"/>
      <c r="BQ314" s="30"/>
      <c r="BR314" s="30"/>
      <c r="BS314" s="30"/>
      <c r="BT314" s="30"/>
      <c r="BU314" s="30"/>
      <c r="BV314" s="30"/>
      <c r="BW314" s="30"/>
      <c r="BX314" s="30"/>
      <c r="BY314" s="30"/>
      <c r="BZ314" s="30"/>
      <c r="CA314" s="30"/>
      <c r="CB314" s="30"/>
      <c r="CC314" s="30"/>
      <c r="CD314" s="30"/>
      <c r="CE314" s="30"/>
      <c r="CF314" s="30"/>
      <c r="CG314" s="30"/>
      <c r="CH314" s="30"/>
      <c r="CI314" s="30"/>
      <c r="CJ314" s="30"/>
      <c r="CK314" s="30"/>
      <c r="CL314" s="30"/>
      <c r="CM314" s="30"/>
      <c r="CN314" s="30"/>
      <c r="CO314" s="30"/>
      <c r="CP314" s="30"/>
      <c r="CQ314" s="30"/>
      <c r="CR314" s="30"/>
      <c r="CS314" s="30"/>
      <c r="CT314" s="30"/>
      <c r="CU314" s="30"/>
      <c r="CV314" s="30"/>
      <c r="CW314" s="30"/>
      <c r="CX314" s="30"/>
      <c r="CY314" s="30"/>
      <c r="CZ314" s="30"/>
      <c r="DA314" s="30"/>
      <c r="DB314" s="30"/>
      <c r="DC314" s="30"/>
      <c r="DD314" s="30"/>
      <c r="DE314" s="30"/>
      <c r="DF314" s="30"/>
      <c r="DG314" s="30"/>
      <c r="DH314" s="30"/>
      <c r="DI314" s="30"/>
      <c r="DJ314" s="30"/>
      <c r="DK314" s="30"/>
      <c r="DL314" s="30"/>
      <c r="DM314" s="30"/>
      <c r="DN314" s="30"/>
      <c r="DO314" s="30"/>
      <c r="DP314" s="30"/>
      <c r="DQ314" s="30"/>
      <c r="DR314" s="30"/>
      <c r="DS314" s="30"/>
      <c r="DT314" s="30"/>
      <c r="DU314" s="30"/>
      <c r="DV314" s="30"/>
      <c r="DW314" s="30"/>
      <c r="DX314" s="30"/>
      <c r="DY314" s="30"/>
      <c r="DZ314" s="30"/>
      <c r="EA314" s="30"/>
      <c r="EB314" s="30"/>
      <c r="EC314" s="30"/>
      <c r="ED314" s="30"/>
      <c r="EE314" s="30"/>
      <c r="EF314" s="30"/>
      <c r="EG314" s="30"/>
      <c r="EH314" s="30"/>
      <c r="EI314" s="30"/>
      <c r="EJ314" s="30"/>
      <c r="EK314" s="30"/>
      <c r="EL314" s="30"/>
      <c r="EM314" s="30"/>
      <c r="EN314" s="30"/>
      <c r="EO314" s="30"/>
      <c r="EP314" s="30"/>
      <c r="EQ314" s="30"/>
      <c r="ER314" s="30"/>
      <c r="ES314" s="30"/>
      <c r="ET314" s="30"/>
      <c r="EU314" s="30"/>
      <c r="EV314" s="30"/>
      <c r="EW314" s="30"/>
      <c r="EX314" s="30"/>
      <c r="EY314" s="30"/>
      <c r="EZ314" s="30"/>
      <c r="FA314" s="30"/>
      <c r="FB314" s="30"/>
      <c r="FC314" s="30"/>
      <c r="FD314" s="30"/>
      <c r="FE314" s="30"/>
      <c r="FF314" s="30"/>
      <c r="FG314" s="30"/>
      <c r="FH314" s="30"/>
      <c r="FI314" s="30"/>
      <c r="FJ314" s="30"/>
      <c r="FK314" s="30"/>
      <c r="FL314" s="30"/>
      <c r="FM314" s="30"/>
      <c r="FN314" s="30"/>
      <c r="FO314" s="30"/>
      <c r="FP314" s="30"/>
      <c r="FQ314" s="30"/>
      <c r="FR314" s="30"/>
      <c r="FS314" s="30"/>
      <c r="FT314" s="30"/>
      <c r="FU314" s="30"/>
      <c r="FV314" s="30"/>
      <c r="FW314" s="30"/>
      <c r="FX314" s="30"/>
      <c r="FY314" s="30"/>
      <c r="FZ314" s="30"/>
      <c r="GA314" s="30"/>
      <c r="GB314" s="30"/>
      <c r="GC314" s="30"/>
      <c r="GD314" s="30"/>
      <c r="GE314" s="30"/>
      <c r="GF314" s="30"/>
      <c r="GG314" s="30"/>
      <c r="GH314" s="30"/>
      <c r="GI314" s="30"/>
      <c r="GJ314" s="30"/>
      <c r="GK314" s="30"/>
      <c r="GL314" s="30"/>
      <c r="GM314" s="30"/>
      <c r="GN314" s="30"/>
      <c r="GO314" s="30"/>
      <c r="GP314" s="30"/>
      <c r="GQ314" s="30"/>
      <c r="GR314" s="30"/>
      <c r="GS314" s="30"/>
      <c r="GT314" s="30"/>
      <c r="GU314" s="30"/>
      <c r="GV314" s="30"/>
      <c r="GW314" s="30"/>
      <c r="GX314" s="30"/>
      <c r="GY314" s="30"/>
      <c r="GZ314" s="30"/>
      <c r="HA314" s="30"/>
      <c r="HB314" s="30"/>
      <c r="HC314" s="30"/>
      <c r="HD314" s="30"/>
      <c r="HE314" s="30"/>
      <c r="HF314" s="30"/>
    </row>
    <row r="315" spans="1:214" ht="16" x14ac:dyDescent="0.2">
      <c r="A315" s="1"/>
      <c r="B315" s="18">
        <v>21990652</v>
      </c>
      <c r="C315" s="36" t="s">
        <v>14830</v>
      </c>
      <c r="D315" s="20" t="s">
        <v>14831</v>
      </c>
      <c r="E315" s="31">
        <v>19</v>
      </c>
      <c r="F315" s="32" t="s">
        <v>591</v>
      </c>
      <c r="G315" s="32" t="s">
        <v>36</v>
      </c>
      <c r="H315" s="32">
        <v>0.9</v>
      </c>
      <c r="I315" s="23" t="s">
        <v>14832</v>
      </c>
      <c r="J315" s="32"/>
      <c r="K315" s="32">
        <v>4.0000000000000002E-4</v>
      </c>
      <c r="L315" s="32">
        <v>2.0000000000000001E-4</v>
      </c>
      <c r="M315" s="32"/>
      <c r="N315" s="32">
        <v>2.0000000000000001E-4</v>
      </c>
      <c r="O315" s="32">
        <v>5.0000000000000001E-4</v>
      </c>
      <c r="P315" s="37">
        <v>5.2149902734847996E-4</v>
      </c>
      <c r="Q315" s="37">
        <v>2.1499027348479999E-5</v>
      </c>
      <c r="R315" s="24">
        <v>3.7813113956057798E-2</v>
      </c>
      <c r="S315" s="24">
        <f t="shared" si="4"/>
        <v>0.9621868860439422</v>
      </c>
      <c r="T315" s="31">
        <v>306</v>
      </c>
      <c r="U315" s="31" t="s">
        <v>39</v>
      </c>
      <c r="V315" s="40" t="s">
        <v>39</v>
      </c>
      <c r="W315" s="38" t="s">
        <v>40</v>
      </c>
      <c r="X315" s="32" t="s">
        <v>14833</v>
      </c>
      <c r="Y315" s="31">
        <v>301138</v>
      </c>
      <c r="Z315" s="32">
        <v>1741297955</v>
      </c>
      <c r="AA315" s="32" t="s">
        <v>14834</v>
      </c>
      <c r="AB315" s="32" t="s">
        <v>14833</v>
      </c>
      <c r="AC315" s="31">
        <v>1</v>
      </c>
      <c r="AD315" s="32" t="s">
        <v>12612</v>
      </c>
      <c r="AE315" s="32" t="s">
        <v>12613</v>
      </c>
      <c r="AF315" s="32" t="s">
        <v>14835</v>
      </c>
      <c r="AG315" s="31">
        <v>10</v>
      </c>
      <c r="AH315" s="32" t="s">
        <v>14836</v>
      </c>
      <c r="AI315" s="32" t="s">
        <v>640</v>
      </c>
      <c r="AJ315" s="32" t="s">
        <v>641</v>
      </c>
      <c r="AK315" s="32">
        <v>3.9654439309139199E-4</v>
      </c>
      <c r="AL315" s="32">
        <v>1.5051666623968E-4</v>
      </c>
      <c r="AM315" s="32">
        <v>2.1499027348479999E-5</v>
      </c>
      <c r="AN315" s="32">
        <v>3.7813113956057798E-2</v>
      </c>
      <c r="AO315" s="32">
        <v>0.87619795156115332</v>
      </c>
      <c r="AP315" s="32">
        <v>0.33257914355285401</v>
      </c>
      <c r="AQ315" s="32">
        <v>4.7503896288741403E-2</v>
      </c>
      <c r="AR315" s="32"/>
      <c r="AS315" s="32"/>
      <c r="AT315" s="17" t="s">
        <v>41</v>
      </c>
      <c r="AU315" s="17" t="s">
        <v>41</v>
      </c>
      <c r="AV315" s="17" t="s">
        <v>42</v>
      </c>
      <c r="AW315" s="17" t="s">
        <v>42</v>
      </c>
      <c r="AX315" s="29">
        <v>1</v>
      </c>
      <c r="AY315" s="30" t="s">
        <v>603</v>
      </c>
      <c r="AZ315" s="30"/>
      <c r="BA315" s="30"/>
      <c r="BB315" s="30"/>
      <c r="BC315" s="30"/>
      <c r="BD315" s="30"/>
      <c r="BE315" s="30"/>
      <c r="BF315" s="30"/>
      <c r="BG315" s="30"/>
      <c r="BH315" s="30"/>
      <c r="BI315" s="30"/>
      <c r="BJ315" s="30"/>
      <c r="BK315" s="30"/>
      <c r="BL315" s="30"/>
      <c r="BM315" s="30"/>
      <c r="BN315" s="30"/>
      <c r="BO315" s="30"/>
      <c r="BP315" s="30"/>
      <c r="BQ315" s="30"/>
      <c r="BR315" s="30"/>
      <c r="BS315" s="30"/>
      <c r="BT315" s="30"/>
      <c r="BU315" s="30"/>
      <c r="BV315" s="30"/>
      <c r="BW315" s="30"/>
      <c r="BX315" s="30"/>
      <c r="BY315" s="30"/>
      <c r="BZ315" s="30"/>
      <c r="CA315" s="30"/>
      <c r="CB315" s="30"/>
      <c r="CC315" s="30"/>
      <c r="CD315" s="30"/>
      <c r="CE315" s="30"/>
      <c r="CF315" s="30"/>
      <c r="CG315" s="30"/>
      <c r="CH315" s="30"/>
      <c r="CI315" s="30"/>
      <c r="CJ315" s="30"/>
      <c r="CK315" s="30"/>
      <c r="CL315" s="30"/>
      <c r="CM315" s="30"/>
      <c r="CN315" s="30"/>
      <c r="CO315" s="30"/>
      <c r="CP315" s="30"/>
      <c r="CQ315" s="30"/>
      <c r="CR315" s="30"/>
      <c r="CS315" s="30"/>
      <c r="CT315" s="30"/>
      <c r="CU315" s="30"/>
      <c r="CV315" s="30"/>
      <c r="CW315" s="30"/>
      <c r="CX315" s="30"/>
      <c r="CY315" s="30"/>
      <c r="CZ315" s="30"/>
      <c r="DA315" s="30"/>
      <c r="DB315" s="30"/>
      <c r="DC315" s="30"/>
      <c r="DD315" s="30"/>
      <c r="DE315" s="30"/>
      <c r="DF315" s="30"/>
      <c r="DG315" s="30"/>
      <c r="DH315" s="30"/>
      <c r="DI315" s="30"/>
      <c r="DJ315" s="30"/>
      <c r="DK315" s="30"/>
      <c r="DL315" s="30"/>
      <c r="DM315" s="30"/>
      <c r="DN315" s="30"/>
      <c r="DO315" s="30"/>
      <c r="DP315" s="30"/>
      <c r="DQ315" s="30"/>
      <c r="DR315" s="30"/>
      <c r="DS315" s="30"/>
      <c r="DT315" s="30"/>
      <c r="DU315" s="30"/>
      <c r="DV315" s="30"/>
      <c r="DW315" s="30"/>
      <c r="DX315" s="30"/>
      <c r="DY315" s="30"/>
      <c r="DZ315" s="30"/>
      <c r="EA315" s="30"/>
      <c r="EB315" s="30"/>
      <c r="EC315" s="30"/>
      <c r="ED315" s="30"/>
      <c r="EE315" s="30"/>
      <c r="EF315" s="30"/>
      <c r="EG315" s="30"/>
      <c r="EH315" s="30"/>
      <c r="EI315" s="30"/>
      <c r="EJ315" s="30"/>
      <c r="EK315" s="30"/>
      <c r="EL315" s="30"/>
      <c r="EM315" s="30"/>
      <c r="EN315" s="30"/>
      <c r="EO315" s="30"/>
      <c r="EP315" s="30"/>
      <c r="EQ315" s="30"/>
      <c r="ER315" s="30"/>
      <c r="ES315" s="30"/>
      <c r="ET315" s="30"/>
      <c r="EU315" s="30"/>
      <c r="EV315" s="30"/>
      <c r="EW315" s="30"/>
      <c r="EX315" s="30"/>
      <c r="EY315" s="30"/>
      <c r="EZ315" s="30"/>
      <c r="FA315" s="30"/>
      <c r="FB315" s="30"/>
      <c r="FC315" s="30"/>
      <c r="FD315" s="30"/>
      <c r="FE315" s="30"/>
      <c r="FF315" s="30"/>
      <c r="FG315" s="30"/>
      <c r="FH315" s="30"/>
      <c r="FI315" s="30"/>
      <c r="FJ315" s="30"/>
      <c r="FK315" s="30"/>
      <c r="FL315" s="30"/>
      <c r="FM315" s="30"/>
      <c r="FN315" s="30"/>
      <c r="FO315" s="30"/>
      <c r="FP315" s="30"/>
      <c r="FQ315" s="30"/>
      <c r="FR315" s="30"/>
      <c r="FS315" s="30"/>
      <c r="FT315" s="30"/>
      <c r="FU315" s="30"/>
      <c r="FV315" s="30"/>
      <c r="FW315" s="30"/>
      <c r="FX315" s="30"/>
      <c r="FY315" s="30"/>
      <c r="FZ315" s="30"/>
      <c r="GA315" s="30"/>
      <c r="GB315" s="30"/>
      <c r="GC315" s="30"/>
      <c r="GD315" s="30"/>
      <c r="GE315" s="30"/>
      <c r="GF315" s="30"/>
      <c r="GG315" s="30"/>
      <c r="GH315" s="30"/>
      <c r="GI315" s="30"/>
      <c r="GJ315" s="30"/>
      <c r="GK315" s="30"/>
      <c r="GL315" s="30"/>
      <c r="GM315" s="30"/>
      <c r="GN315" s="30"/>
      <c r="GO315" s="30"/>
      <c r="GP315" s="30"/>
      <c r="GQ315" s="30"/>
      <c r="GR315" s="30"/>
      <c r="GS315" s="30"/>
      <c r="GT315" s="30"/>
      <c r="GU315" s="30"/>
      <c r="GV315" s="30"/>
      <c r="GW315" s="30"/>
      <c r="GX315" s="30"/>
      <c r="GY315" s="30"/>
      <c r="GZ315" s="30"/>
      <c r="HA315" s="30"/>
      <c r="HB315" s="30"/>
      <c r="HC315" s="30"/>
      <c r="HD315" s="30"/>
      <c r="HE315" s="30"/>
      <c r="HF315" s="30"/>
    </row>
    <row r="316" spans="1:214" ht="16" x14ac:dyDescent="0.2">
      <c r="A316" s="1"/>
      <c r="B316" s="8">
        <v>21992300</v>
      </c>
      <c r="C316" s="33" t="s">
        <v>14837</v>
      </c>
      <c r="D316" s="10" t="s">
        <v>14838</v>
      </c>
      <c r="E316" s="29">
        <v>21</v>
      </c>
      <c r="F316" s="16" t="s">
        <v>591</v>
      </c>
      <c r="G316" s="16" t="s">
        <v>36</v>
      </c>
      <c r="H316" s="16">
        <v>5.28</v>
      </c>
      <c r="I316" s="13" t="s">
        <v>14839</v>
      </c>
      <c r="J316" s="16"/>
      <c r="K316" s="16">
        <v>2.9999999999999997E-4</v>
      </c>
      <c r="L316" s="16">
        <v>1E-4</v>
      </c>
      <c r="M316" s="16"/>
      <c r="N316" s="16">
        <v>1E-4</v>
      </c>
      <c r="O316" s="16">
        <v>4.0000000000000002E-4</v>
      </c>
      <c r="P316" s="34">
        <v>4.2020025149548798E-4</v>
      </c>
      <c r="Q316" s="34">
        <v>2.0200251495487999E-5</v>
      </c>
      <c r="R316" s="14">
        <v>4.9000000307190733E-2</v>
      </c>
      <c r="S316" s="14">
        <f t="shared" si="4"/>
        <v>0.95099999969280924</v>
      </c>
      <c r="T316" s="29">
        <v>307</v>
      </c>
      <c r="U316" s="29" t="s">
        <v>39</v>
      </c>
      <c r="V316" s="39" t="s">
        <v>39</v>
      </c>
      <c r="W316" s="35" t="s">
        <v>40</v>
      </c>
      <c r="X316" s="16" t="s">
        <v>14840</v>
      </c>
      <c r="Y316" s="29">
        <v>301237</v>
      </c>
      <c r="Z316" s="16">
        <v>1741317875</v>
      </c>
      <c r="AA316" s="16" t="s">
        <v>14841</v>
      </c>
      <c r="AB316" s="16" t="s">
        <v>14840</v>
      </c>
      <c r="AC316" s="29">
        <v>1</v>
      </c>
      <c r="AD316" s="16" t="s">
        <v>12612</v>
      </c>
      <c r="AE316" s="16" t="s">
        <v>12613</v>
      </c>
      <c r="AF316" s="16" t="s">
        <v>14842</v>
      </c>
      <c r="AG316" s="29">
        <v>4</v>
      </c>
      <c r="AH316" s="16" t="s">
        <v>14843</v>
      </c>
      <c r="AI316" s="16" t="s">
        <v>640</v>
      </c>
      <c r="AJ316" s="16" t="s">
        <v>641</v>
      </c>
      <c r="AK316" s="16">
        <v>2.8694337332096502E-4</v>
      </c>
      <c r="AL316" s="16">
        <v>1.05106403119233E-4</v>
      </c>
      <c r="AM316" s="16">
        <v>2.0200251495487999E-5</v>
      </c>
      <c r="AN316" s="16">
        <v>4.9000000307190733E-2</v>
      </c>
      <c r="AO316" s="16">
        <v>0.61953934695013302</v>
      </c>
      <c r="AP316" s="16">
        <v>0.22693520186621899</v>
      </c>
      <c r="AQ316" s="16">
        <v>4.3614356640828918E-2</v>
      </c>
      <c r="AR316" s="16"/>
      <c r="AS316" s="16"/>
      <c r="AT316" s="17" t="s">
        <v>41</v>
      </c>
      <c r="AU316" s="17" t="s">
        <v>41</v>
      </c>
      <c r="AV316" s="17" t="s">
        <v>42</v>
      </c>
      <c r="AW316" s="17" t="s">
        <v>42</v>
      </c>
      <c r="AX316" s="29">
        <v>1</v>
      </c>
      <c r="AY316" s="30" t="s">
        <v>603</v>
      </c>
      <c r="AZ316" s="30"/>
      <c r="BA316" s="30"/>
      <c r="BB316" s="30"/>
      <c r="BC316" s="30"/>
      <c r="BD316" s="30"/>
      <c r="BE316" s="30"/>
      <c r="BF316" s="30"/>
      <c r="BG316" s="30"/>
      <c r="BH316" s="30"/>
      <c r="BI316" s="30"/>
      <c r="BJ316" s="30"/>
      <c r="BK316" s="30"/>
      <c r="BL316" s="30"/>
      <c r="BM316" s="30"/>
      <c r="BN316" s="30"/>
      <c r="BO316" s="30"/>
      <c r="BP316" s="30"/>
      <c r="BQ316" s="30"/>
      <c r="BR316" s="30"/>
      <c r="BS316" s="30"/>
      <c r="BT316" s="30"/>
      <c r="BU316" s="30"/>
      <c r="BV316" s="30"/>
      <c r="BW316" s="30"/>
      <c r="BX316" s="30"/>
      <c r="BY316" s="30"/>
      <c r="BZ316" s="30"/>
      <c r="CA316" s="30"/>
      <c r="CB316" s="30"/>
      <c r="CC316" s="30"/>
      <c r="CD316" s="30"/>
      <c r="CE316" s="30"/>
      <c r="CF316" s="30"/>
      <c r="CG316" s="30"/>
      <c r="CH316" s="30"/>
      <c r="CI316" s="30"/>
      <c r="CJ316" s="30"/>
      <c r="CK316" s="30"/>
      <c r="CL316" s="30"/>
      <c r="CM316" s="30"/>
      <c r="CN316" s="30"/>
      <c r="CO316" s="30"/>
      <c r="CP316" s="30"/>
      <c r="CQ316" s="30"/>
      <c r="CR316" s="30"/>
      <c r="CS316" s="30"/>
      <c r="CT316" s="30"/>
      <c r="CU316" s="30"/>
      <c r="CV316" s="30"/>
      <c r="CW316" s="30"/>
      <c r="CX316" s="30"/>
      <c r="CY316" s="30"/>
      <c r="CZ316" s="30"/>
      <c r="DA316" s="30"/>
      <c r="DB316" s="30"/>
      <c r="DC316" s="30"/>
      <c r="DD316" s="30"/>
      <c r="DE316" s="30"/>
      <c r="DF316" s="30"/>
      <c r="DG316" s="30"/>
      <c r="DH316" s="30"/>
      <c r="DI316" s="30"/>
      <c r="DJ316" s="30"/>
      <c r="DK316" s="30"/>
      <c r="DL316" s="30"/>
      <c r="DM316" s="30"/>
      <c r="DN316" s="30"/>
      <c r="DO316" s="30"/>
      <c r="DP316" s="30"/>
      <c r="DQ316" s="30"/>
      <c r="DR316" s="30"/>
      <c r="DS316" s="30"/>
      <c r="DT316" s="30"/>
      <c r="DU316" s="30"/>
      <c r="DV316" s="30"/>
      <c r="DW316" s="30"/>
      <c r="DX316" s="30"/>
      <c r="DY316" s="30"/>
      <c r="DZ316" s="30"/>
      <c r="EA316" s="30"/>
      <c r="EB316" s="30"/>
      <c r="EC316" s="30"/>
      <c r="ED316" s="30"/>
      <c r="EE316" s="30"/>
      <c r="EF316" s="30"/>
      <c r="EG316" s="30"/>
      <c r="EH316" s="30"/>
      <c r="EI316" s="30"/>
      <c r="EJ316" s="30"/>
      <c r="EK316" s="30"/>
      <c r="EL316" s="30"/>
      <c r="EM316" s="30"/>
      <c r="EN316" s="30"/>
      <c r="EO316" s="30"/>
      <c r="EP316" s="30"/>
      <c r="EQ316" s="30"/>
      <c r="ER316" s="30"/>
      <c r="ES316" s="30"/>
      <c r="ET316" s="30"/>
      <c r="EU316" s="30"/>
      <c r="EV316" s="30"/>
      <c r="EW316" s="30"/>
      <c r="EX316" s="30"/>
      <c r="EY316" s="30"/>
      <c r="EZ316" s="30"/>
      <c r="FA316" s="30"/>
      <c r="FB316" s="30"/>
      <c r="FC316" s="30"/>
      <c r="FD316" s="30"/>
      <c r="FE316" s="30"/>
      <c r="FF316" s="30"/>
      <c r="FG316" s="30"/>
      <c r="FH316" s="30"/>
      <c r="FI316" s="30"/>
      <c r="FJ316" s="30"/>
      <c r="FK316" s="30"/>
      <c r="FL316" s="30"/>
      <c r="FM316" s="30"/>
      <c r="FN316" s="30"/>
      <c r="FO316" s="30"/>
      <c r="FP316" s="30"/>
      <c r="FQ316" s="30"/>
      <c r="FR316" s="30"/>
      <c r="FS316" s="30"/>
      <c r="FT316" s="30"/>
      <c r="FU316" s="30"/>
      <c r="FV316" s="30"/>
      <c r="FW316" s="30"/>
      <c r="FX316" s="30"/>
      <c r="FY316" s="30"/>
      <c r="FZ316" s="30"/>
      <c r="GA316" s="30"/>
      <c r="GB316" s="30"/>
      <c r="GC316" s="30"/>
      <c r="GD316" s="30"/>
      <c r="GE316" s="30"/>
      <c r="GF316" s="30"/>
      <c r="GG316" s="30"/>
      <c r="GH316" s="30"/>
      <c r="GI316" s="30"/>
      <c r="GJ316" s="30"/>
      <c r="GK316" s="30"/>
      <c r="GL316" s="30"/>
      <c r="GM316" s="30"/>
      <c r="GN316" s="30"/>
      <c r="GO316" s="30"/>
      <c r="GP316" s="30"/>
      <c r="GQ316" s="30"/>
      <c r="GR316" s="30"/>
      <c r="GS316" s="30"/>
      <c r="GT316" s="30"/>
      <c r="GU316" s="30"/>
      <c r="GV316" s="30"/>
      <c r="GW316" s="30"/>
      <c r="GX316" s="30"/>
      <c r="GY316" s="30"/>
      <c r="GZ316" s="30"/>
      <c r="HA316" s="30"/>
      <c r="HB316" s="30"/>
      <c r="HC316" s="30"/>
      <c r="HD316" s="30"/>
      <c r="HE316" s="30"/>
      <c r="HF316" s="30"/>
    </row>
    <row r="317" spans="1:214" ht="16" x14ac:dyDescent="0.2">
      <c r="A317" s="1"/>
      <c r="B317" s="18">
        <v>21988251</v>
      </c>
      <c r="C317" s="36" t="s">
        <v>14844</v>
      </c>
      <c r="D317" s="20" t="s">
        <v>14845</v>
      </c>
      <c r="E317" s="31">
        <v>48</v>
      </c>
      <c r="F317" s="32" t="s">
        <v>591</v>
      </c>
      <c r="G317" s="32" t="s">
        <v>36</v>
      </c>
      <c r="H317" s="32">
        <v>1.22</v>
      </c>
      <c r="I317" s="23" t="s">
        <v>14846</v>
      </c>
      <c r="J317" s="32"/>
      <c r="K317" s="32">
        <v>2.9999999999999997E-4</v>
      </c>
      <c r="L317" s="32">
        <v>1E-4</v>
      </c>
      <c r="M317" s="32"/>
      <c r="N317" s="32">
        <v>1E-4</v>
      </c>
      <c r="O317" s="32">
        <v>4.0000000000000002E-4</v>
      </c>
      <c r="P317" s="37">
        <v>4.1994558175784298E-4</v>
      </c>
      <c r="Q317" s="37">
        <v>1.9945581757842999E-5</v>
      </c>
      <c r="R317" s="24">
        <v>4.8999764632882407E-2</v>
      </c>
      <c r="S317" s="24">
        <f t="shared" si="4"/>
        <v>0.95100023536711764</v>
      </c>
      <c r="T317" s="31">
        <v>308</v>
      </c>
      <c r="U317" s="31" t="s">
        <v>39</v>
      </c>
      <c r="V317" s="40" t="s">
        <v>39</v>
      </c>
      <c r="W317" s="38" t="s">
        <v>40</v>
      </c>
      <c r="X317" s="32" t="s">
        <v>14847</v>
      </c>
      <c r="Y317" s="31">
        <v>300997</v>
      </c>
      <c r="Z317" s="32">
        <v>1741268951</v>
      </c>
      <c r="AA317" s="32" t="s">
        <v>14848</v>
      </c>
      <c r="AB317" s="32" t="s">
        <v>14847</v>
      </c>
      <c r="AC317" s="31">
        <v>1</v>
      </c>
      <c r="AD317" s="32" t="s">
        <v>12612</v>
      </c>
      <c r="AE317" s="32" t="s">
        <v>12613</v>
      </c>
      <c r="AF317" s="32" t="s">
        <v>14849</v>
      </c>
      <c r="AG317" s="31">
        <v>4</v>
      </c>
      <c r="AH317" s="32" t="s">
        <v>14850</v>
      </c>
      <c r="AI317" s="32" t="s">
        <v>640</v>
      </c>
      <c r="AJ317" s="32" t="s">
        <v>641</v>
      </c>
      <c r="AK317" s="32">
        <v>3.2074552339348398E-4</v>
      </c>
      <c r="AL317" s="32">
        <v>6.6363539034822001E-5</v>
      </c>
      <c r="AM317" s="32">
        <v>1.9945581757842999E-5</v>
      </c>
      <c r="AN317" s="32">
        <v>4.8999764632882407E-2</v>
      </c>
      <c r="AO317" s="32">
        <v>0.72290107982572316</v>
      </c>
      <c r="AP317" s="32">
        <v>0.1495711413888558</v>
      </c>
      <c r="AQ317" s="32">
        <v>4.4953651848192458E-2</v>
      </c>
      <c r="AR317" s="32"/>
      <c r="AS317" s="32"/>
      <c r="AT317" s="17" t="s">
        <v>41</v>
      </c>
      <c r="AU317" s="17" t="s">
        <v>41</v>
      </c>
      <c r="AV317" s="17" t="s">
        <v>42</v>
      </c>
      <c r="AW317" s="17" t="s">
        <v>42</v>
      </c>
      <c r="AX317" s="29">
        <v>1</v>
      </c>
      <c r="AY317" s="30" t="s">
        <v>603</v>
      </c>
      <c r="AZ317" s="30"/>
      <c r="BA317" s="30"/>
      <c r="BB317" s="30"/>
      <c r="BC317" s="30"/>
      <c r="BD317" s="30"/>
      <c r="BE317" s="30"/>
      <c r="BF317" s="30"/>
      <c r="BG317" s="30"/>
      <c r="BH317" s="30"/>
      <c r="BI317" s="30"/>
      <c r="BJ317" s="30"/>
      <c r="BK317" s="30"/>
      <c r="BL317" s="30"/>
      <c r="BM317" s="30"/>
      <c r="BN317" s="30"/>
      <c r="BO317" s="30"/>
      <c r="BP317" s="30"/>
      <c r="BQ317" s="30"/>
      <c r="BR317" s="30"/>
      <c r="BS317" s="30"/>
      <c r="BT317" s="30"/>
      <c r="BU317" s="30"/>
      <c r="BV317" s="30"/>
      <c r="BW317" s="30"/>
      <c r="BX317" s="30"/>
      <c r="BY317" s="30"/>
      <c r="BZ317" s="30"/>
      <c r="CA317" s="30"/>
      <c r="CB317" s="30"/>
      <c r="CC317" s="30"/>
      <c r="CD317" s="30"/>
      <c r="CE317" s="30"/>
      <c r="CF317" s="30"/>
      <c r="CG317" s="30"/>
      <c r="CH317" s="30"/>
      <c r="CI317" s="30"/>
      <c r="CJ317" s="30"/>
      <c r="CK317" s="30"/>
      <c r="CL317" s="30"/>
      <c r="CM317" s="30"/>
      <c r="CN317" s="30"/>
      <c r="CO317" s="30"/>
      <c r="CP317" s="30"/>
      <c r="CQ317" s="30"/>
      <c r="CR317" s="30"/>
      <c r="CS317" s="30"/>
      <c r="CT317" s="30"/>
      <c r="CU317" s="30"/>
      <c r="CV317" s="30"/>
      <c r="CW317" s="30"/>
      <c r="CX317" s="30"/>
      <c r="CY317" s="30"/>
      <c r="CZ317" s="30"/>
      <c r="DA317" s="30"/>
      <c r="DB317" s="30"/>
      <c r="DC317" s="30"/>
      <c r="DD317" s="30"/>
      <c r="DE317" s="30"/>
      <c r="DF317" s="30"/>
      <c r="DG317" s="30"/>
      <c r="DH317" s="30"/>
      <c r="DI317" s="30"/>
      <c r="DJ317" s="30"/>
      <c r="DK317" s="30"/>
      <c r="DL317" s="30"/>
      <c r="DM317" s="30"/>
      <c r="DN317" s="30"/>
      <c r="DO317" s="30"/>
      <c r="DP317" s="30"/>
      <c r="DQ317" s="30"/>
      <c r="DR317" s="30"/>
      <c r="DS317" s="30"/>
      <c r="DT317" s="30"/>
      <c r="DU317" s="30"/>
      <c r="DV317" s="30"/>
      <c r="DW317" s="30"/>
      <c r="DX317" s="30"/>
      <c r="DY317" s="30"/>
      <c r="DZ317" s="30"/>
      <c r="EA317" s="30"/>
      <c r="EB317" s="30"/>
      <c r="EC317" s="30"/>
      <c r="ED317" s="30"/>
      <c r="EE317" s="30"/>
      <c r="EF317" s="30"/>
      <c r="EG317" s="30"/>
      <c r="EH317" s="30"/>
      <c r="EI317" s="30"/>
      <c r="EJ317" s="30"/>
      <c r="EK317" s="30"/>
      <c r="EL317" s="30"/>
      <c r="EM317" s="30"/>
      <c r="EN317" s="30"/>
      <c r="EO317" s="30"/>
      <c r="EP317" s="30"/>
      <c r="EQ317" s="30"/>
      <c r="ER317" s="30"/>
      <c r="ES317" s="30"/>
      <c r="ET317" s="30"/>
      <c r="EU317" s="30"/>
      <c r="EV317" s="30"/>
      <c r="EW317" s="30"/>
      <c r="EX317" s="30"/>
      <c r="EY317" s="30"/>
      <c r="EZ317" s="30"/>
      <c r="FA317" s="30"/>
      <c r="FB317" s="30"/>
      <c r="FC317" s="30"/>
      <c r="FD317" s="30"/>
      <c r="FE317" s="30"/>
      <c r="FF317" s="30"/>
      <c r="FG317" s="30"/>
      <c r="FH317" s="30"/>
      <c r="FI317" s="30"/>
      <c r="FJ317" s="30"/>
      <c r="FK317" s="30"/>
      <c r="FL317" s="30"/>
      <c r="FM317" s="30"/>
      <c r="FN317" s="30"/>
      <c r="FO317" s="30"/>
      <c r="FP317" s="30"/>
      <c r="FQ317" s="30"/>
      <c r="FR317" s="30"/>
      <c r="FS317" s="30"/>
      <c r="FT317" s="30"/>
      <c r="FU317" s="30"/>
      <c r="FV317" s="30"/>
      <c r="FW317" s="30"/>
      <c r="FX317" s="30"/>
      <c r="FY317" s="30"/>
      <c r="FZ317" s="30"/>
      <c r="GA317" s="30"/>
      <c r="GB317" s="30"/>
      <c r="GC317" s="30"/>
      <c r="GD317" s="30"/>
      <c r="GE317" s="30"/>
      <c r="GF317" s="30"/>
      <c r="GG317" s="30"/>
      <c r="GH317" s="30"/>
      <c r="GI317" s="30"/>
      <c r="GJ317" s="30"/>
      <c r="GK317" s="30"/>
      <c r="GL317" s="30"/>
      <c r="GM317" s="30"/>
      <c r="GN317" s="30"/>
      <c r="GO317" s="30"/>
      <c r="GP317" s="30"/>
      <c r="GQ317" s="30"/>
      <c r="GR317" s="30"/>
      <c r="GS317" s="30"/>
      <c r="GT317" s="30"/>
      <c r="GU317" s="30"/>
      <c r="GV317" s="30"/>
      <c r="GW317" s="30"/>
      <c r="GX317" s="30"/>
      <c r="GY317" s="30"/>
      <c r="GZ317" s="30"/>
      <c r="HA317" s="30"/>
      <c r="HB317" s="30"/>
      <c r="HC317" s="30"/>
      <c r="HD317" s="30"/>
      <c r="HE317" s="30"/>
      <c r="HF317" s="30"/>
    </row>
    <row r="318" spans="1:214" ht="16" x14ac:dyDescent="0.2">
      <c r="A318" s="1"/>
      <c r="B318" s="8">
        <v>21991312</v>
      </c>
      <c r="C318" s="33" t="s">
        <v>14851</v>
      </c>
      <c r="D318" s="10" t="s">
        <v>14852</v>
      </c>
      <c r="E318" s="29">
        <v>159</v>
      </c>
      <c r="F318" s="16" t="s">
        <v>591</v>
      </c>
      <c r="G318" s="16" t="s">
        <v>45</v>
      </c>
      <c r="H318" s="16">
        <v>0.85</v>
      </c>
      <c r="I318" s="13" t="s">
        <v>14853</v>
      </c>
      <c r="J318" s="16"/>
      <c r="K318" s="16">
        <v>2.9999999999999997E-4</v>
      </c>
      <c r="L318" s="16">
        <v>1E-4</v>
      </c>
      <c r="M318" s="16"/>
      <c r="N318" s="16">
        <v>1E-4</v>
      </c>
      <c r="O318" s="16">
        <v>4.0000000000000002E-4</v>
      </c>
      <c r="P318" s="34">
        <v>4.1988682818693598E-4</v>
      </c>
      <c r="Q318" s="34">
        <v>1.9886828186936001E-5</v>
      </c>
      <c r="R318" s="14">
        <v>4.9298819761576157E-2</v>
      </c>
      <c r="S318" s="14">
        <f t="shared" si="4"/>
        <v>0.95070118023842387</v>
      </c>
      <c r="T318" s="29">
        <v>309</v>
      </c>
      <c r="U318" s="29" t="s">
        <v>39</v>
      </c>
      <c r="V318" s="39" t="s">
        <v>39</v>
      </c>
      <c r="W318" s="35" t="s">
        <v>40</v>
      </c>
      <c r="X318" s="16" t="s">
        <v>14854</v>
      </c>
      <c r="Y318" s="29">
        <v>301181</v>
      </c>
      <c r="Z318" s="16">
        <v>1741305911</v>
      </c>
      <c r="AA318" s="16" t="s">
        <v>14855</v>
      </c>
      <c r="AB318" s="16" t="s">
        <v>14854</v>
      </c>
      <c r="AC318" s="29">
        <v>1</v>
      </c>
      <c r="AD318" s="16" t="s">
        <v>12612</v>
      </c>
      <c r="AE318" s="16" t="s">
        <v>12613</v>
      </c>
      <c r="AF318" s="16" t="s">
        <v>14856</v>
      </c>
      <c r="AG318" s="29">
        <v>8</v>
      </c>
      <c r="AH318" s="16" t="s">
        <v>14857</v>
      </c>
      <c r="AI318" s="16" t="s">
        <v>601</v>
      </c>
      <c r="AJ318" s="16" t="s">
        <v>602</v>
      </c>
      <c r="AK318" s="16">
        <v>3.1976080658444403E-4</v>
      </c>
      <c r="AL318" s="16">
        <v>6.3745961325132E-5</v>
      </c>
      <c r="AM318" s="16">
        <v>1.9886828186936001E-5</v>
      </c>
      <c r="AN318" s="16">
        <v>4.9298819761576157E-2</v>
      </c>
      <c r="AO318" s="16">
        <v>0.70611274795184675</v>
      </c>
      <c r="AP318" s="16">
        <v>0.14076720784801419</v>
      </c>
      <c r="AQ318" s="16">
        <v>4.3915147228699679E-2</v>
      </c>
      <c r="AR318" s="16"/>
      <c r="AS318" s="16"/>
      <c r="AT318" s="17" t="s">
        <v>41</v>
      </c>
      <c r="AU318" s="17" t="s">
        <v>41</v>
      </c>
      <c r="AV318" s="17" t="s">
        <v>42</v>
      </c>
      <c r="AW318" s="17" t="s">
        <v>42</v>
      </c>
      <c r="AX318" s="29">
        <v>1</v>
      </c>
      <c r="AY318" s="30" t="s">
        <v>603</v>
      </c>
      <c r="AZ318" s="30"/>
      <c r="BA318" s="30"/>
      <c r="BB318" s="30"/>
      <c r="BC318" s="30"/>
      <c r="BD318" s="30"/>
      <c r="BE318" s="30"/>
      <c r="BF318" s="30"/>
      <c r="BG318" s="30"/>
      <c r="BH318" s="30"/>
      <c r="BI318" s="30"/>
      <c r="BJ318" s="30"/>
      <c r="BK318" s="30"/>
      <c r="BL318" s="30"/>
      <c r="BM318" s="30"/>
      <c r="BN318" s="30"/>
      <c r="BO318" s="30"/>
      <c r="BP318" s="30"/>
      <c r="BQ318" s="30"/>
      <c r="BR318" s="30"/>
      <c r="BS318" s="30"/>
      <c r="BT318" s="30"/>
      <c r="BU318" s="30"/>
      <c r="BV318" s="30"/>
      <c r="BW318" s="30"/>
      <c r="BX318" s="30"/>
      <c r="BY318" s="30"/>
      <c r="BZ318" s="30"/>
      <c r="CA318" s="30"/>
      <c r="CB318" s="30"/>
      <c r="CC318" s="30"/>
      <c r="CD318" s="30"/>
      <c r="CE318" s="30"/>
      <c r="CF318" s="30"/>
      <c r="CG318" s="30"/>
      <c r="CH318" s="30"/>
      <c r="CI318" s="30"/>
      <c r="CJ318" s="30"/>
      <c r="CK318" s="30"/>
      <c r="CL318" s="30"/>
      <c r="CM318" s="30"/>
      <c r="CN318" s="30"/>
      <c r="CO318" s="30"/>
      <c r="CP318" s="30"/>
      <c r="CQ318" s="30"/>
      <c r="CR318" s="30"/>
      <c r="CS318" s="30"/>
      <c r="CT318" s="30"/>
      <c r="CU318" s="30"/>
      <c r="CV318" s="30"/>
      <c r="CW318" s="30"/>
      <c r="CX318" s="30"/>
      <c r="CY318" s="30"/>
      <c r="CZ318" s="30"/>
      <c r="DA318" s="30"/>
      <c r="DB318" s="30"/>
      <c r="DC318" s="30"/>
      <c r="DD318" s="30"/>
      <c r="DE318" s="30"/>
      <c r="DF318" s="30"/>
      <c r="DG318" s="30"/>
      <c r="DH318" s="30"/>
      <c r="DI318" s="30"/>
      <c r="DJ318" s="30"/>
      <c r="DK318" s="30"/>
      <c r="DL318" s="30"/>
      <c r="DM318" s="30"/>
      <c r="DN318" s="30"/>
      <c r="DO318" s="30"/>
      <c r="DP318" s="30"/>
      <c r="DQ318" s="30"/>
      <c r="DR318" s="30"/>
      <c r="DS318" s="30"/>
      <c r="DT318" s="30"/>
      <c r="DU318" s="30"/>
      <c r="DV318" s="30"/>
      <c r="DW318" s="30"/>
      <c r="DX318" s="30"/>
      <c r="DY318" s="30"/>
      <c r="DZ318" s="30"/>
      <c r="EA318" s="30"/>
      <c r="EB318" s="30"/>
      <c r="EC318" s="30"/>
      <c r="ED318" s="30"/>
      <c r="EE318" s="30"/>
      <c r="EF318" s="30"/>
      <c r="EG318" s="30"/>
      <c r="EH318" s="30"/>
      <c r="EI318" s="30"/>
      <c r="EJ318" s="30"/>
      <c r="EK318" s="30"/>
      <c r="EL318" s="30"/>
      <c r="EM318" s="30"/>
      <c r="EN318" s="30"/>
      <c r="EO318" s="30"/>
      <c r="EP318" s="30"/>
      <c r="EQ318" s="30"/>
      <c r="ER318" s="30"/>
      <c r="ES318" s="30"/>
      <c r="ET318" s="30"/>
      <c r="EU318" s="30"/>
      <c r="EV318" s="30"/>
      <c r="EW318" s="30"/>
      <c r="EX318" s="30"/>
      <c r="EY318" s="30"/>
      <c r="EZ318" s="30"/>
      <c r="FA318" s="30"/>
      <c r="FB318" s="30"/>
      <c r="FC318" s="30"/>
      <c r="FD318" s="30"/>
      <c r="FE318" s="30"/>
      <c r="FF318" s="30"/>
      <c r="FG318" s="30"/>
      <c r="FH318" s="30"/>
      <c r="FI318" s="30"/>
      <c r="FJ318" s="30"/>
      <c r="FK318" s="30"/>
      <c r="FL318" s="30"/>
      <c r="FM318" s="30"/>
      <c r="FN318" s="30"/>
      <c r="FO318" s="30"/>
      <c r="FP318" s="30"/>
      <c r="FQ318" s="30"/>
      <c r="FR318" s="30"/>
      <c r="FS318" s="30"/>
      <c r="FT318" s="30"/>
      <c r="FU318" s="30"/>
      <c r="FV318" s="30"/>
      <c r="FW318" s="30"/>
      <c r="FX318" s="30"/>
      <c r="FY318" s="30"/>
      <c r="FZ318" s="30"/>
      <c r="GA318" s="30"/>
      <c r="GB318" s="30"/>
      <c r="GC318" s="30"/>
      <c r="GD318" s="30"/>
      <c r="GE318" s="30"/>
      <c r="GF318" s="30"/>
      <c r="GG318" s="30"/>
      <c r="GH318" s="30"/>
      <c r="GI318" s="30"/>
      <c r="GJ318" s="30"/>
      <c r="GK318" s="30"/>
      <c r="GL318" s="30"/>
      <c r="GM318" s="30"/>
      <c r="GN318" s="30"/>
      <c r="GO318" s="30"/>
      <c r="GP318" s="30"/>
      <c r="GQ318" s="30"/>
      <c r="GR318" s="30"/>
      <c r="GS318" s="30"/>
      <c r="GT318" s="30"/>
      <c r="GU318" s="30"/>
      <c r="GV318" s="30"/>
      <c r="GW318" s="30"/>
      <c r="GX318" s="30"/>
      <c r="GY318" s="30"/>
      <c r="GZ318" s="30"/>
      <c r="HA318" s="30"/>
      <c r="HB318" s="30"/>
      <c r="HC318" s="30"/>
      <c r="HD318" s="30"/>
      <c r="HE318" s="30"/>
      <c r="HF318" s="30"/>
    </row>
    <row r="319" spans="1:214" ht="16" x14ac:dyDescent="0.2">
      <c r="A319" s="1"/>
      <c r="B319" s="18">
        <v>21992593</v>
      </c>
      <c r="C319" s="36" t="s">
        <v>14858</v>
      </c>
      <c r="D319" s="20" t="s">
        <v>14859</v>
      </c>
      <c r="E319" s="31">
        <v>132</v>
      </c>
      <c r="F319" s="32" t="s">
        <v>591</v>
      </c>
      <c r="G319" s="32" t="s">
        <v>36</v>
      </c>
      <c r="H319" s="32">
        <v>5.26</v>
      </c>
      <c r="I319" s="23" t="s">
        <v>14860</v>
      </c>
      <c r="J319" s="32"/>
      <c r="K319" s="32">
        <v>2.0000000000000001E-4</v>
      </c>
      <c r="L319" s="32"/>
      <c r="M319" s="32"/>
      <c r="N319" s="32"/>
      <c r="O319" s="32">
        <v>2.0000000000000001E-4</v>
      </c>
      <c r="P319" s="37">
        <v>2.1967025824960401E-4</v>
      </c>
      <c r="Q319" s="37">
        <v>1.9670258249604E-5</v>
      </c>
      <c r="R319" s="24">
        <v>0.11179882556067711</v>
      </c>
      <c r="S319" s="24">
        <f t="shared" si="4"/>
        <v>0.88820117443932289</v>
      </c>
      <c r="T319" s="31">
        <v>310</v>
      </c>
      <c r="U319" s="31" t="s">
        <v>39</v>
      </c>
      <c r="V319" s="40" t="s">
        <v>39</v>
      </c>
      <c r="W319" s="38" t="s">
        <v>40</v>
      </c>
      <c r="X319" s="32" t="s">
        <v>14861</v>
      </c>
      <c r="Y319" s="31">
        <v>301258</v>
      </c>
      <c r="Z319" s="32">
        <v>1741321415</v>
      </c>
      <c r="AA319" s="32" t="s">
        <v>14862</v>
      </c>
      <c r="AB319" s="32" t="s">
        <v>14861</v>
      </c>
      <c r="AC319" s="31">
        <v>1</v>
      </c>
      <c r="AD319" s="32" t="s">
        <v>12612</v>
      </c>
      <c r="AE319" s="32" t="s">
        <v>12613</v>
      </c>
      <c r="AF319" s="32" t="s">
        <v>5619</v>
      </c>
      <c r="AG319" s="31">
        <v>4</v>
      </c>
      <c r="AH319" s="32" t="s">
        <v>14863</v>
      </c>
      <c r="AI319" s="32" t="s">
        <v>640</v>
      </c>
      <c r="AJ319" s="32" t="s">
        <v>641</v>
      </c>
      <c r="AK319" s="32">
        <v>1.5623992373698799E-4</v>
      </c>
      <c r="AL319" s="32">
        <v>3.3153294048000001E-8</v>
      </c>
      <c r="AM319" s="32">
        <v>1.9670258249604E-5</v>
      </c>
      <c r="AN319" s="32">
        <v>0.11179882556067711</v>
      </c>
      <c r="AO319" s="32">
        <v>0.33610454277065371</v>
      </c>
      <c r="AP319" s="32">
        <v>7.1319624784904476E-5</v>
      </c>
      <c r="AQ319" s="32">
        <v>4.2314812994232731E-2</v>
      </c>
      <c r="AR319" s="32"/>
      <c r="AS319" s="32"/>
      <c r="AT319" s="17" t="s">
        <v>41</v>
      </c>
      <c r="AU319" s="17" t="s">
        <v>41</v>
      </c>
      <c r="AV319" s="17" t="s">
        <v>42</v>
      </c>
      <c r="AW319" s="17" t="s">
        <v>42</v>
      </c>
      <c r="AX319" s="29">
        <v>1</v>
      </c>
      <c r="AY319" s="30"/>
      <c r="AZ319" s="30"/>
      <c r="BA319" s="30"/>
      <c r="BB319" s="30"/>
      <c r="BC319" s="30"/>
      <c r="BD319" s="30"/>
      <c r="BE319" s="30"/>
      <c r="BF319" s="30"/>
      <c r="BG319" s="30"/>
      <c r="BH319" s="30"/>
      <c r="BI319" s="30"/>
      <c r="BJ319" s="30"/>
      <c r="BK319" s="30"/>
      <c r="BL319" s="30"/>
      <c r="BM319" s="30"/>
      <c r="BN319" s="30"/>
      <c r="BO319" s="30"/>
      <c r="BP319" s="30"/>
      <c r="BQ319" s="30"/>
      <c r="BR319" s="30"/>
      <c r="BS319" s="30"/>
      <c r="BT319" s="30"/>
      <c r="BU319" s="30"/>
      <c r="BV319" s="30"/>
      <c r="BW319" s="30"/>
      <c r="BX319" s="30"/>
      <c r="BY319" s="30"/>
      <c r="BZ319" s="30"/>
      <c r="CA319" s="30"/>
      <c r="CB319" s="30"/>
      <c r="CC319" s="30"/>
      <c r="CD319" s="30"/>
      <c r="CE319" s="30"/>
      <c r="CF319" s="30"/>
      <c r="CG319" s="30"/>
      <c r="CH319" s="30"/>
      <c r="CI319" s="30"/>
      <c r="CJ319" s="30"/>
      <c r="CK319" s="30"/>
      <c r="CL319" s="30"/>
      <c r="CM319" s="30"/>
      <c r="CN319" s="30"/>
      <c r="CO319" s="30"/>
      <c r="CP319" s="30"/>
      <c r="CQ319" s="30"/>
      <c r="CR319" s="30"/>
      <c r="CS319" s="30"/>
      <c r="CT319" s="30"/>
      <c r="CU319" s="30"/>
      <c r="CV319" s="30"/>
      <c r="CW319" s="30"/>
      <c r="CX319" s="30"/>
      <c r="CY319" s="30"/>
      <c r="CZ319" s="30"/>
      <c r="DA319" s="30"/>
      <c r="DB319" s="30"/>
      <c r="DC319" s="30"/>
      <c r="DD319" s="30"/>
      <c r="DE319" s="30"/>
      <c r="DF319" s="30"/>
      <c r="DG319" s="30"/>
      <c r="DH319" s="30"/>
      <c r="DI319" s="30"/>
      <c r="DJ319" s="30"/>
      <c r="DK319" s="30"/>
      <c r="DL319" s="30"/>
      <c r="DM319" s="30"/>
      <c r="DN319" s="30"/>
      <c r="DO319" s="30"/>
      <c r="DP319" s="30"/>
      <c r="DQ319" s="30"/>
      <c r="DR319" s="30"/>
      <c r="DS319" s="30"/>
      <c r="DT319" s="30"/>
      <c r="DU319" s="30"/>
      <c r="DV319" s="30"/>
      <c r="DW319" s="30"/>
      <c r="DX319" s="30"/>
      <c r="DY319" s="30"/>
      <c r="DZ319" s="30"/>
      <c r="EA319" s="30"/>
      <c r="EB319" s="30"/>
      <c r="EC319" s="30"/>
      <c r="ED319" s="30"/>
      <c r="EE319" s="30"/>
      <c r="EF319" s="30"/>
      <c r="EG319" s="30"/>
      <c r="EH319" s="30"/>
      <c r="EI319" s="30"/>
      <c r="EJ319" s="30"/>
      <c r="EK319" s="30"/>
      <c r="EL319" s="30"/>
      <c r="EM319" s="30"/>
      <c r="EN319" s="30"/>
      <c r="EO319" s="30"/>
      <c r="EP319" s="30"/>
      <c r="EQ319" s="30"/>
      <c r="ER319" s="30"/>
      <c r="ES319" s="30"/>
      <c r="ET319" s="30"/>
      <c r="EU319" s="30"/>
      <c r="EV319" s="30"/>
      <c r="EW319" s="30"/>
      <c r="EX319" s="30"/>
      <c r="EY319" s="30"/>
      <c r="EZ319" s="30"/>
      <c r="FA319" s="30"/>
      <c r="FB319" s="30"/>
      <c r="FC319" s="30"/>
      <c r="FD319" s="30"/>
      <c r="FE319" s="30"/>
      <c r="FF319" s="30"/>
      <c r="FG319" s="30"/>
      <c r="FH319" s="30"/>
      <c r="FI319" s="30"/>
      <c r="FJ319" s="30"/>
      <c r="FK319" s="30"/>
      <c r="FL319" s="30"/>
      <c r="FM319" s="30"/>
      <c r="FN319" s="30"/>
      <c r="FO319" s="30"/>
      <c r="FP319" s="30"/>
      <c r="FQ319" s="30"/>
      <c r="FR319" s="30"/>
      <c r="FS319" s="30"/>
      <c r="FT319" s="30"/>
      <c r="FU319" s="30"/>
      <c r="FV319" s="30"/>
      <c r="FW319" s="30"/>
      <c r="FX319" s="30"/>
      <c r="FY319" s="30"/>
      <c r="FZ319" s="30"/>
      <c r="GA319" s="30"/>
      <c r="GB319" s="30"/>
      <c r="GC319" s="30"/>
      <c r="GD319" s="30"/>
      <c r="GE319" s="30"/>
      <c r="GF319" s="30"/>
      <c r="GG319" s="30"/>
      <c r="GH319" s="30"/>
      <c r="GI319" s="30"/>
      <c r="GJ319" s="30"/>
      <c r="GK319" s="30"/>
      <c r="GL319" s="30"/>
      <c r="GM319" s="30"/>
      <c r="GN319" s="30"/>
      <c r="GO319" s="30"/>
      <c r="GP319" s="30"/>
      <c r="GQ319" s="30"/>
      <c r="GR319" s="30"/>
      <c r="GS319" s="30"/>
      <c r="GT319" s="30"/>
      <c r="GU319" s="30"/>
      <c r="GV319" s="30"/>
      <c r="GW319" s="30"/>
      <c r="GX319" s="30"/>
      <c r="GY319" s="30"/>
      <c r="GZ319" s="30"/>
      <c r="HA319" s="30"/>
      <c r="HB319" s="30"/>
      <c r="HC319" s="30"/>
      <c r="HD319" s="30"/>
      <c r="HE319" s="30"/>
      <c r="HF319" s="30"/>
    </row>
    <row r="320" spans="1:214" ht="16" x14ac:dyDescent="0.2">
      <c r="A320" s="1"/>
      <c r="B320" s="8">
        <v>21984388</v>
      </c>
      <c r="C320" s="33" t="s">
        <v>14864</v>
      </c>
      <c r="D320" s="10" t="s">
        <v>14865</v>
      </c>
      <c r="E320" s="29">
        <v>126</v>
      </c>
      <c r="F320" s="16" t="s">
        <v>616</v>
      </c>
      <c r="G320" s="16" t="s">
        <v>36</v>
      </c>
      <c r="H320" s="16">
        <v>1.47</v>
      </c>
      <c r="I320" s="13" t="s">
        <v>14866</v>
      </c>
      <c r="J320" s="16"/>
      <c r="K320" s="16">
        <v>1E-4</v>
      </c>
      <c r="L320" s="16"/>
      <c r="M320" s="16"/>
      <c r="N320" s="16"/>
      <c r="O320" s="16">
        <v>2.0000000000000001E-4</v>
      </c>
      <c r="P320" s="34">
        <v>2.19157439012196E-4</v>
      </c>
      <c r="Q320" s="34">
        <v>1.9157439012196001E-5</v>
      </c>
      <c r="R320" s="14">
        <v>9.6063896794653422E-2</v>
      </c>
      <c r="S320" s="14">
        <f t="shared" si="4"/>
        <v>0.90393610320534656</v>
      </c>
      <c r="T320" s="29">
        <v>311</v>
      </c>
      <c r="U320" s="29" t="s">
        <v>39</v>
      </c>
      <c r="V320" s="35" t="s">
        <v>40</v>
      </c>
      <c r="W320" s="35" t="s">
        <v>40</v>
      </c>
      <c r="X320" s="16" t="s">
        <v>14867</v>
      </c>
      <c r="Y320" s="29">
        <v>300822</v>
      </c>
      <c r="Z320" s="16">
        <v>1741222331</v>
      </c>
      <c r="AA320" s="16" t="s">
        <v>14868</v>
      </c>
      <c r="AB320" s="16" t="s">
        <v>14869</v>
      </c>
      <c r="AC320" s="29">
        <v>1</v>
      </c>
      <c r="AD320" s="16" t="s">
        <v>12612</v>
      </c>
      <c r="AE320" s="16" t="s">
        <v>12613</v>
      </c>
      <c r="AF320" s="16" t="s">
        <v>14870</v>
      </c>
      <c r="AG320" s="29">
        <v>3</v>
      </c>
      <c r="AH320" s="16" t="s">
        <v>14871</v>
      </c>
      <c r="AI320" s="16" t="s">
        <v>640</v>
      </c>
      <c r="AJ320" s="16" t="s">
        <v>641</v>
      </c>
      <c r="AK320" s="16">
        <v>1.3444719467119599E-4</v>
      </c>
      <c r="AL320" s="16">
        <v>4.5819287804479999E-5</v>
      </c>
      <c r="AM320" s="16">
        <v>1.9157439012196001E-5</v>
      </c>
      <c r="AN320" s="16">
        <v>9.6063896794653422E-2</v>
      </c>
      <c r="AO320" s="16">
        <v>0.3011906372684191</v>
      </c>
      <c r="AP320" s="16">
        <v>0.1026450609606734</v>
      </c>
      <c r="AQ320" s="16">
        <v>4.2916784382339833E-2</v>
      </c>
      <c r="AR320" s="16"/>
      <c r="AS320" s="16"/>
      <c r="AT320" s="17" t="s">
        <v>41</v>
      </c>
      <c r="AU320" s="17" t="s">
        <v>41</v>
      </c>
      <c r="AV320" s="17" t="s">
        <v>42</v>
      </c>
      <c r="AW320" s="17" t="s">
        <v>42</v>
      </c>
      <c r="AX320" s="29">
        <v>2</v>
      </c>
      <c r="AY320" s="30" t="s">
        <v>603</v>
      </c>
      <c r="AZ320" s="30" t="s">
        <v>624</v>
      </c>
      <c r="BA320" s="30"/>
      <c r="BB320" s="30"/>
      <c r="BC320" s="30"/>
      <c r="BD320" s="30"/>
      <c r="BE320" s="30"/>
      <c r="BF320" s="30"/>
      <c r="BG320" s="30"/>
      <c r="BH320" s="30"/>
      <c r="BI320" s="30"/>
      <c r="BJ320" s="30"/>
      <c r="BK320" s="30"/>
      <c r="BL320" s="30"/>
      <c r="BM320" s="30"/>
      <c r="BN320" s="30"/>
      <c r="BO320" s="30"/>
      <c r="BP320" s="30"/>
      <c r="BQ320" s="30"/>
      <c r="BR320" s="30"/>
      <c r="BS320" s="30"/>
      <c r="BT320" s="30"/>
      <c r="BU320" s="30"/>
      <c r="BV320" s="30"/>
      <c r="BW320" s="30"/>
      <c r="BX320" s="30"/>
      <c r="BY320" s="30"/>
      <c r="BZ320" s="30"/>
      <c r="CA320" s="30"/>
      <c r="CB320" s="30"/>
      <c r="CC320" s="30"/>
      <c r="CD320" s="30"/>
      <c r="CE320" s="30"/>
      <c r="CF320" s="30"/>
      <c r="CG320" s="30"/>
      <c r="CH320" s="30"/>
      <c r="CI320" s="30"/>
      <c r="CJ320" s="30"/>
      <c r="CK320" s="30"/>
      <c r="CL320" s="30"/>
      <c r="CM320" s="30"/>
      <c r="CN320" s="30"/>
      <c r="CO320" s="30"/>
      <c r="CP320" s="30"/>
      <c r="CQ320" s="30"/>
      <c r="CR320" s="30"/>
      <c r="CS320" s="30"/>
      <c r="CT320" s="30"/>
      <c r="CU320" s="30"/>
      <c r="CV320" s="30"/>
      <c r="CW320" s="30"/>
      <c r="CX320" s="30"/>
      <c r="CY320" s="30"/>
      <c r="CZ320" s="30"/>
      <c r="DA320" s="30"/>
      <c r="DB320" s="30"/>
      <c r="DC320" s="30"/>
      <c r="DD320" s="30"/>
      <c r="DE320" s="30"/>
      <c r="DF320" s="30"/>
      <c r="DG320" s="30"/>
      <c r="DH320" s="30"/>
      <c r="DI320" s="30"/>
      <c r="DJ320" s="30"/>
      <c r="DK320" s="30"/>
      <c r="DL320" s="30"/>
      <c r="DM320" s="30"/>
      <c r="DN320" s="30"/>
      <c r="DO320" s="30"/>
      <c r="DP320" s="30"/>
      <c r="DQ320" s="30"/>
      <c r="DR320" s="30"/>
      <c r="DS320" s="30"/>
      <c r="DT320" s="30"/>
      <c r="DU320" s="30"/>
      <c r="DV320" s="30"/>
      <c r="DW320" s="30"/>
      <c r="DX320" s="30"/>
      <c r="DY320" s="30"/>
      <c r="DZ320" s="30"/>
      <c r="EA320" s="30"/>
      <c r="EB320" s="30"/>
      <c r="EC320" s="30"/>
      <c r="ED320" s="30"/>
      <c r="EE320" s="30"/>
      <c r="EF320" s="30"/>
      <c r="EG320" s="30"/>
      <c r="EH320" s="30"/>
      <c r="EI320" s="30"/>
      <c r="EJ320" s="30"/>
      <c r="EK320" s="30"/>
      <c r="EL320" s="30"/>
      <c r="EM320" s="30"/>
      <c r="EN320" s="30"/>
      <c r="EO320" s="30"/>
      <c r="EP320" s="30"/>
      <c r="EQ320" s="30"/>
      <c r="ER320" s="30"/>
      <c r="ES320" s="30"/>
      <c r="ET320" s="30"/>
      <c r="EU320" s="30"/>
      <c r="EV320" s="30"/>
      <c r="EW320" s="30"/>
      <c r="EX320" s="30"/>
      <c r="EY320" s="30"/>
      <c r="EZ320" s="30"/>
      <c r="FA320" s="30"/>
      <c r="FB320" s="30"/>
      <c r="FC320" s="30"/>
      <c r="FD320" s="30"/>
      <c r="FE320" s="30"/>
      <c r="FF320" s="30"/>
      <c r="FG320" s="30"/>
      <c r="FH320" s="30"/>
      <c r="FI320" s="30"/>
      <c r="FJ320" s="30"/>
      <c r="FK320" s="30"/>
      <c r="FL320" s="30"/>
      <c r="FM320" s="30"/>
      <c r="FN320" s="30"/>
      <c r="FO320" s="30"/>
      <c r="FP320" s="30"/>
      <c r="FQ320" s="30"/>
      <c r="FR320" s="30"/>
      <c r="FS320" s="30"/>
      <c r="FT320" s="30"/>
      <c r="FU320" s="30"/>
      <c r="FV320" s="30"/>
      <c r="FW320" s="30"/>
      <c r="FX320" s="30"/>
      <c r="FY320" s="30"/>
      <c r="FZ320" s="30"/>
      <c r="GA320" s="30"/>
      <c r="GB320" s="30"/>
      <c r="GC320" s="30"/>
      <c r="GD320" s="30"/>
      <c r="GE320" s="30"/>
      <c r="GF320" s="30"/>
      <c r="GG320" s="30"/>
      <c r="GH320" s="30"/>
      <c r="GI320" s="30"/>
      <c r="GJ320" s="30"/>
      <c r="GK320" s="30"/>
      <c r="GL320" s="30"/>
      <c r="GM320" s="30"/>
      <c r="GN320" s="30"/>
      <c r="GO320" s="30"/>
      <c r="GP320" s="30"/>
      <c r="GQ320" s="30"/>
      <c r="GR320" s="30"/>
      <c r="GS320" s="30"/>
      <c r="GT320" s="30"/>
      <c r="GU320" s="30"/>
      <c r="GV320" s="30"/>
      <c r="GW320" s="30"/>
      <c r="GX320" s="30"/>
      <c r="GY320" s="30"/>
      <c r="GZ320" s="30"/>
      <c r="HA320" s="30"/>
      <c r="HB320" s="30"/>
      <c r="HC320" s="30"/>
      <c r="HD320" s="30"/>
      <c r="HE320" s="30"/>
      <c r="HF320" s="30"/>
    </row>
    <row r="321" spans="1:214" ht="16" x14ac:dyDescent="0.2">
      <c r="A321" s="1"/>
      <c r="B321" s="18">
        <v>21985644</v>
      </c>
      <c r="C321" s="36" t="s">
        <v>14872</v>
      </c>
      <c r="D321" s="20" t="s">
        <v>14873</v>
      </c>
      <c r="E321" s="31">
        <v>7</v>
      </c>
      <c r="F321" s="32" t="s">
        <v>591</v>
      </c>
      <c r="G321" s="32" t="s">
        <v>36</v>
      </c>
      <c r="H321" s="32">
        <v>1.34</v>
      </c>
      <c r="I321" s="23" t="s">
        <v>14874</v>
      </c>
      <c r="J321" s="32"/>
      <c r="K321" s="32">
        <v>2.0000000000000001E-4</v>
      </c>
      <c r="L321" s="32">
        <v>2.0000000000000001E-4</v>
      </c>
      <c r="M321" s="32"/>
      <c r="N321" s="32">
        <v>2.0000000000000001E-4</v>
      </c>
      <c r="O321" s="32">
        <v>4.0000000000000002E-4</v>
      </c>
      <c r="P321" s="37">
        <v>4.1849373063337599E-4</v>
      </c>
      <c r="Q321" s="37">
        <v>1.8493730633375999E-5</v>
      </c>
      <c r="R321" s="24">
        <v>4.5999841966201459E-2</v>
      </c>
      <c r="S321" s="24">
        <f t="shared" si="4"/>
        <v>0.95400015803379856</v>
      </c>
      <c r="T321" s="31">
        <v>312</v>
      </c>
      <c r="U321" s="31" t="s">
        <v>39</v>
      </c>
      <c r="V321" s="40" t="s">
        <v>39</v>
      </c>
      <c r="W321" s="38" t="s">
        <v>40</v>
      </c>
      <c r="X321" s="32" t="s">
        <v>14875</v>
      </c>
      <c r="Y321" s="31">
        <v>300912</v>
      </c>
      <c r="Z321" s="32">
        <v>1741237475</v>
      </c>
      <c r="AA321" s="32" t="s">
        <v>14876</v>
      </c>
      <c r="AB321" s="32" t="s">
        <v>14875</v>
      </c>
      <c r="AC321" s="31">
        <v>1</v>
      </c>
      <c r="AD321" s="32" t="s">
        <v>12612</v>
      </c>
      <c r="AE321" s="32" t="s">
        <v>12613</v>
      </c>
      <c r="AF321" s="32" t="s">
        <v>14877</v>
      </c>
      <c r="AG321" s="31">
        <v>3</v>
      </c>
      <c r="AH321" s="32" t="s">
        <v>14878</v>
      </c>
      <c r="AI321" s="32" t="s">
        <v>640</v>
      </c>
      <c r="AJ321" s="32" t="s">
        <v>641</v>
      </c>
      <c r="AK321" s="32">
        <v>2.0879765090295999E-4</v>
      </c>
      <c r="AL321" s="32">
        <v>1.7474762214033599E-4</v>
      </c>
      <c r="AM321" s="32">
        <v>1.8493730633375999E-5</v>
      </c>
      <c r="AN321" s="32">
        <v>4.5999841966201459E-2</v>
      </c>
      <c r="AO321" s="32">
        <v>0.48018203560895573</v>
      </c>
      <c r="AP321" s="32">
        <v>0.401875541004861</v>
      </c>
      <c r="AQ321" s="32">
        <v>4.2530924955977538E-2</v>
      </c>
      <c r="AR321" s="32"/>
      <c r="AS321" s="32"/>
      <c r="AT321" s="17" t="s">
        <v>41</v>
      </c>
      <c r="AU321" s="17" t="s">
        <v>41</v>
      </c>
      <c r="AV321" s="17" t="s">
        <v>42</v>
      </c>
      <c r="AW321" s="17" t="s">
        <v>42</v>
      </c>
      <c r="AX321" s="29">
        <v>1</v>
      </c>
      <c r="AY321" s="30" t="s">
        <v>603</v>
      </c>
      <c r="AZ321" s="30"/>
      <c r="BA321" s="30"/>
      <c r="BB321" s="30"/>
      <c r="BC321" s="30"/>
      <c r="BD321" s="30"/>
      <c r="BE321" s="30"/>
      <c r="BF321" s="30"/>
      <c r="BG321" s="30"/>
      <c r="BH321" s="30"/>
      <c r="BI321" s="30"/>
      <c r="BJ321" s="30"/>
      <c r="BK321" s="30"/>
      <c r="BL321" s="30"/>
      <c r="BM321" s="30"/>
      <c r="BN321" s="30"/>
      <c r="BO321" s="30"/>
      <c r="BP321" s="30"/>
      <c r="BQ321" s="30"/>
      <c r="BR321" s="30"/>
      <c r="BS321" s="30"/>
      <c r="BT321" s="30"/>
      <c r="BU321" s="30"/>
      <c r="BV321" s="30"/>
      <c r="BW321" s="30"/>
      <c r="BX321" s="30"/>
      <c r="BY321" s="30"/>
      <c r="BZ321" s="30"/>
      <c r="CA321" s="30"/>
      <c r="CB321" s="30"/>
      <c r="CC321" s="30"/>
      <c r="CD321" s="30"/>
      <c r="CE321" s="30"/>
      <c r="CF321" s="30"/>
      <c r="CG321" s="30"/>
      <c r="CH321" s="30"/>
      <c r="CI321" s="30"/>
      <c r="CJ321" s="30"/>
      <c r="CK321" s="30"/>
      <c r="CL321" s="30"/>
      <c r="CM321" s="30"/>
      <c r="CN321" s="30"/>
      <c r="CO321" s="30"/>
      <c r="CP321" s="30"/>
      <c r="CQ321" s="30"/>
      <c r="CR321" s="30"/>
      <c r="CS321" s="30"/>
      <c r="CT321" s="30"/>
      <c r="CU321" s="30"/>
      <c r="CV321" s="30"/>
      <c r="CW321" s="30"/>
      <c r="CX321" s="30"/>
      <c r="CY321" s="30"/>
      <c r="CZ321" s="30"/>
      <c r="DA321" s="30"/>
      <c r="DB321" s="30"/>
      <c r="DC321" s="30"/>
      <c r="DD321" s="30"/>
      <c r="DE321" s="30"/>
      <c r="DF321" s="30"/>
      <c r="DG321" s="30"/>
      <c r="DH321" s="30"/>
      <c r="DI321" s="30"/>
      <c r="DJ321" s="30"/>
      <c r="DK321" s="30"/>
      <c r="DL321" s="30"/>
      <c r="DM321" s="30"/>
      <c r="DN321" s="30"/>
      <c r="DO321" s="30"/>
      <c r="DP321" s="30"/>
      <c r="DQ321" s="30"/>
      <c r="DR321" s="30"/>
      <c r="DS321" s="30"/>
      <c r="DT321" s="30"/>
      <c r="DU321" s="30"/>
      <c r="DV321" s="30"/>
      <c r="DW321" s="30"/>
      <c r="DX321" s="30"/>
      <c r="DY321" s="30"/>
      <c r="DZ321" s="30"/>
      <c r="EA321" s="30"/>
      <c r="EB321" s="30"/>
      <c r="EC321" s="30"/>
      <c r="ED321" s="30"/>
      <c r="EE321" s="30"/>
      <c r="EF321" s="30"/>
      <c r="EG321" s="30"/>
      <c r="EH321" s="30"/>
      <c r="EI321" s="30"/>
      <c r="EJ321" s="30"/>
      <c r="EK321" s="30"/>
      <c r="EL321" s="30"/>
      <c r="EM321" s="30"/>
      <c r="EN321" s="30"/>
      <c r="EO321" s="30"/>
      <c r="EP321" s="30"/>
      <c r="EQ321" s="30"/>
      <c r="ER321" s="30"/>
      <c r="ES321" s="30"/>
      <c r="ET321" s="30"/>
      <c r="EU321" s="30"/>
      <c r="EV321" s="30"/>
      <c r="EW321" s="30"/>
      <c r="EX321" s="30"/>
      <c r="EY321" s="30"/>
      <c r="EZ321" s="30"/>
      <c r="FA321" s="30"/>
      <c r="FB321" s="30"/>
      <c r="FC321" s="30"/>
      <c r="FD321" s="30"/>
      <c r="FE321" s="30"/>
      <c r="FF321" s="30"/>
      <c r="FG321" s="30"/>
      <c r="FH321" s="30"/>
      <c r="FI321" s="30"/>
      <c r="FJ321" s="30"/>
      <c r="FK321" s="30"/>
      <c r="FL321" s="30"/>
      <c r="FM321" s="30"/>
      <c r="FN321" s="30"/>
      <c r="FO321" s="30"/>
      <c r="FP321" s="30"/>
      <c r="FQ321" s="30"/>
      <c r="FR321" s="30"/>
      <c r="FS321" s="30"/>
      <c r="FT321" s="30"/>
      <c r="FU321" s="30"/>
      <c r="FV321" s="30"/>
      <c r="FW321" s="30"/>
      <c r="FX321" s="30"/>
      <c r="FY321" s="30"/>
      <c r="FZ321" s="30"/>
      <c r="GA321" s="30"/>
      <c r="GB321" s="30"/>
      <c r="GC321" s="30"/>
      <c r="GD321" s="30"/>
      <c r="GE321" s="30"/>
      <c r="GF321" s="30"/>
      <c r="GG321" s="30"/>
      <c r="GH321" s="30"/>
      <c r="GI321" s="30"/>
      <c r="GJ321" s="30"/>
      <c r="GK321" s="30"/>
      <c r="GL321" s="30"/>
      <c r="GM321" s="30"/>
      <c r="GN321" s="30"/>
      <c r="GO321" s="30"/>
      <c r="GP321" s="30"/>
      <c r="GQ321" s="30"/>
      <c r="GR321" s="30"/>
      <c r="GS321" s="30"/>
      <c r="GT321" s="30"/>
      <c r="GU321" s="30"/>
      <c r="GV321" s="30"/>
      <c r="GW321" s="30"/>
      <c r="GX321" s="30"/>
      <c r="GY321" s="30"/>
      <c r="GZ321" s="30"/>
      <c r="HA321" s="30"/>
      <c r="HB321" s="30"/>
      <c r="HC321" s="30"/>
      <c r="HD321" s="30"/>
      <c r="HE321" s="30"/>
      <c r="HF321" s="30"/>
    </row>
    <row r="322" spans="1:214" ht="16" x14ac:dyDescent="0.2">
      <c r="A322" s="1"/>
      <c r="B322" s="8">
        <v>21985158</v>
      </c>
      <c r="C322" s="33" t="s">
        <v>14879</v>
      </c>
      <c r="D322" s="10" t="s">
        <v>14880</v>
      </c>
      <c r="E322" s="29">
        <v>6</v>
      </c>
      <c r="F322" s="16" t="s">
        <v>591</v>
      </c>
      <c r="G322" s="16" t="s">
        <v>36</v>
      </c>
      <c r="H322" s="16">
        <v>1.38</v>
      </c>
      <c r="I322" s="13" t="s">
        <v>14881</v>
      </c>
      <c r="J322" s="16"/>
      <c r="K322" s="16">
        <v>5.0000000000000001E-4</v>
      </c>
      <c r="L322" s="16">
        <v>8.9999999999999998E-4</v>
      </c>
      <c r="M322" s="16"/>
      <c r="N322" s="16">
        <v>8.9999999999999998E-4</v>
      </c>
      <c r="O322" s="16">
        <v>1.2999999999999999E-3</v>
      </c>
      <c r="P322" s="34">
        <v>1.3184566437000279E-3</v>
      </c>
      <c r="Q322" s="34">
        <v>1.8456643700028001E-5</v>
      </c>
      <c r="R322" s="14">
        <v>1.3539172872477681E-2</v>
      </c>
      <c r="S322" s="14">
        <f t="shared" si="4"/>
        <v>0.98646082712752237</v>
      </c>
      <c r="T322" s="29">
        <v>313</v>
      </c>
      <c r="U322" s="29" t="s">
        <v>39</v>
      </c>
      <c r="V322" s="39" t="s">
        <v>39</v>
      </c>
      <c r="W322" s="35" t="s">
        <v>40</v>
      </c>
      <c r="X322" s="16" t="s">
        <v>14882</v>
      </c>
      <c r="Y322" s="29">
        <v>300888</v>
      </c>
      <c r="Z322" s="16">
        <v>1741231631</v>
      </c>
      <c r="AA322" s="16" t="s">
        <v>14883</v>
      </c>
      <c r="AB322" s="16" t="s">
        <v>14882</v>
      </c>
      <c r="AC322" s="29">
        <v>1</v>
      </c>
      <c r="AD322" s="16" t="s">
        <v>12612</v>
      </c>
      <c r="AE322" s="16" t="s">
        <v>12613</v>
      </c>
      <c r="AF322" s="16" t="s">
        <v>14884</v>
      </c>
      <c r="AG322" s="29">
        <v>5</v>
      </c>
      <c r="AH322" s="16" t="s">
        <v>14885</v>
      </c>
      <c r="AI322" s="16" t="s">
        <v>640</v>
      </c>
      <c r="AJ322" s="16" t="s">
        <v>641</v>
      </c>
      <c r="AK322" s="16">
        <v>4.7068487785251802E-4</v>
      </c>
      <c r="AL322" s="16">
        <v>8.74061672162966E-4</v>
      </c>
      <c r="AM322" s="16">
        <v>1.8456643700028001E-5</v>
      </c>
      <c r="AN322" s="16">
        <v>1.3539172872477681E-2</v>
      </c>
      <c r="AO322" s="16">
        <v>1.073001391684187</v>
      </c>
      <c r="AP322" s="16">
        <v>1.992563251506323</v>
      </c>
      <c r="AQ322" s="16">
        <v>4.2074868575137231E-2</v>
      </c>
      <c r="AR322" s="16"/>
      <c r="AS322" s="16"/>
      <c r="AT322" s="17" t="s">
        <v>41</v>
      </c>
      <c r="AU322" s="17" t="s">
        <v>41</v>
      </c>
      <c r="AV322" s="17" t="s">
        <v>42</v>
      </c>
      <c r="AW322" s="17" t="s">
        <v>42</v>
      </c>
      <c r="AX322" s="29">
        <v>1</v>
      </c>
      <c r="AY322" s="30" t="s">
        <v>603</v>
      </c>
      <c r="AZ322" s="30"/>
      <c r="BA322" s="30"/>
      <c r="BB322" s="30"/>
      <c r="BC322" s="30"/>
      <c r="BD322" s="30"/>
      <c r="BE322" s="30"/>
      <c r="BF322" s="30"/>
      <c r="BG322" s="30"/>
      <c r="BH322" s="30"/>
      <c r="BI322" s="30"/>
      <c r="BJ322" s="30"/>
      <c r="BK322" s="30"/>
      <c r="BL322" s="30"/>
      <c r="BM322" s="30"/>
      <c r="BN322" s="30"/>
      <c r="BO322" s="30"/>
      <c r="BP322" s="30"/>
      <c r="BQ322" s="30"/>
      <c r="BR322" s="30"/>
      <c r="BS322" s="30"/>
      <c r="BT322" s="30"/>
      <c r="BU322" s="30"/>
      <c r="BV322" s="30"/>
      <c r="BW322" s="30"/>
      <c r="BX322" s="30"/>
      <c r="BY322" s="30"/>
      <c r="BZ322" s="30"/>
      <c r="CA322" s="30"/>
      <c r="CB322" s="30"/>
      <c r="CC322" s="30"/>
      <c r="CD322" s="30"/>
      <c r="CE322" s="30"/>
      <c r="CF322" s="30"/>
      <c r="CG322" s="30"/>
      <c r="CH322" s="30"/>
      <c r="CI322" s="30"/>
      <c r="CJ322" s="30"/>
      <c r="CK322" s="30"/>
      <c r="CL322" s="30"/>
      <c r="CM322" s="30"/>
      <c r="CN322" s="30"/>
      <c r="CO322" s="30"/>
      <c r="CP322" s="30"/>
      <c r="CQ322" s="30"/>
      <c r="CR322" s="30"/>
      <c r="CS322" s="30"/>
      <c r="CT322" s="30"/>
      <c r="CU322" s="30"/>
      <c r="CV322" s="30"/>
      <c r="CW322" s="30"/>
      <c r="CX322" s="30"/>
      <c r="CY322" s="30"/>
      <c r="CZ322" s="30"/>
      <c r="DA322" s="30"/>
      <c r="DB322" s="30"/>
      <c r="DC322" s="30"/>
      <c r="DD322" s="30"/>
      <c r="DE322" s="30"/>
      <c r="DF322" s="30"/>
      <c r="DG322" s="30"/>
      <c r="DH322" s="30"/>
      <c r="DI322" s="30"/>
      <c r="DJ322" s="30"/>
      <c r="DK322" s="30"/>
      <c r="DL322" s="30"/>
      <c r="DM322" s="30"/>
      <c r="DN322" s="30"/>
      <c r="DO322" s="30"/>
      <c r="DP322" s="30"/>
      <c r="DQ322" s="30"/>
      <c r="DR322" s="30"/>
      <c r="DS322" s="30"/>
      <c r="DT322" s="30"/>
      <c r="DU322" s="30"/>
      <c r="DV322" s="30"/>
      <c r="DW322" s="30"/>
      <c r="DX322" s="30"/>
      <c r="DY322" s="30"/>
      <c r="DZ322" s="30"/>
      <c r="EA322" s="30"/>
      <c r="EB322" s="30"/>
      <c r="EC322" s="30"/>
      <c r="ED322" s="30"/>
      <c r="EE322" s="30"/>
      <c r="EF322" s="30"/>
      <c r="EG322" s="30"/>
      <c r="EH322" s="30"/>
      <c r="EI322" s="30"/>
      <c r="EJ322" s="30"/>
      <c r="EK322" s="30"/>
      <c r="EL322" s="30"/>
      <c r="EM322" s="30"/>
      <c r="EN322" s="30"/>
      <c r="EO322" s="30"/>
      <c r="EP322" s="30"/>
      <c r="EQ322" s="30"/>
      <c r="ER322" s="30"/>
      <c r="ES322" s="30"/>
      <c r="ET322" s="30"/>
      <c r="EU322" s="30"/>
      <c r="EV322" s="30"/>
      <c r="EW322" s="30"/>
      <c r="EX322" s="30"/>
      <c r="EY322" s="30"/>
      <c r="EZ322" s="30"/>
      <c r="FA322" s="30"/>
      <c r="FB322" s="30"/>
      <c r="FC322" s="30"/>
      <c r="FD322" s="30"/>
      <c r="FE322" s="30"/>
      <c r="FF322" s="30"/>
      <c r="FG322" s="30"/>
      <c r="FH322" s="30"/>
      <c r="FI322" s="30"/>
      <c r="FJ322" s="30"/>
      <c r="FK322" s="30"/>
      <c r="FL322" s="30"/>
      <c r="FM322" s="30"/>
      <c r="FN322" s="30"/>
      <c r="FO322" s="30"/>
      <c r="FP322" s="30"/>
      <c r="FQ322" s="30"/>
      <c r="FR322" s="30"/>
      <c r="FS322" s="30"/>
      <c r="FT322" s="30"/>
      <c r="FU322" s="30"/>
      <c r="FV322" s="30"/>
      <c r="FW322" s="30"/>
      <c r="FX322" s="30"/>
      <c r="FY322" s="30"/>
      <c r="FZ322" s="30"/>
      <c r="GA322" s="30"/>
      <c r="GB322" s="30"/>
      <c r="GC322" s="30"/>
      <c r="GD322" s="30"/>
      <c r="GE322" s="30"/>
      <c r="GF322" s="30"/>
      <c r="GG322" s="30"/>
      <c r="GH322" s="30"/>
      <c r="GI322" s="30"/>
      <c r="GJ322" s="30"/>
      <c r="GK322" s="30"/>
      <c r="GL322" s="30"/>
      <c r="GM322" s="30"/>
      <c r="GN322" s="30"/>
      <c r="GO322" s="30"/>
      <c r="GP322" s="30"/>
      <c r="GQ322" s="30"/>
      <c r="GR322" s="30"/>
      <c r="GS322" s="30"/>
      <c r="GT322" s="30"/>
      <c r="GU322" s="30"/>
      <c r="GV322" s="30"/>
      <c r="GW322" s="30"/>
      <c r="GX322" s="30"/>
      <c r="GY322" s="30"/>
      <c r="GZ322" s="30"/>
      <c r="HA322" s="30"/>
      <c r="HB322" s="30"/>
      <c r="HC322" s="30"/>
      <c r="HD322" s="30"/>
      <c r="HE322" s="30"/>
      <c r="HF322" s="30"/>
    </row>
    <row r="323" spans="1:214" ht="16" x14ac:dyDescent="0.2">
      <c r="A323" s="1"/>
      <c r="B323" s="18">
        <v>21987545</v>
      </c>
      <c r="C323" s="36" t="s">
        <v>14886</v>
      </c>
      <c r="D323" s="20" t="s">
        <v>14887</v>
      </c>
      <c r="E323" s="31">
        <v>19</v>
      </c>
      <c r="F323" s="32" t="s">
        <v>591</v>
      </c>
      <c r="G323" s="32" t="s">
        <v>36</v>
      </c>
      <c r="H323" s="32">
        <v>1.29</v>
      </c>
      <c r="I323" s="23" t="s">
        <v>14888</v>
      </c>
      <c r="J323" s="32"/>
      <c r="K323" s="32">
        <v>5.9999999999999995E-4</v>
      </c>
      <c r="L323" s="32">
        <v>2.0000000000000001E-4</v>
      </c>
      <c r="M323" s="32"/>
      <c r="N323" s="32">
        <v>2.0000000000000001E-4</v>
      </c>
      <c r="O323" s="32">
        <v>8.0000000000000004E-4</v>
      </c>
      <c r="P323" s="37">
        <v>8.1830408818055406E-4</v>
      </c>
      <c r="Q323" s="37">
        <v>1.8304088180554001E-5</v>
      </c>
      <c r="R323" s="24">
        <v>2.3199794552060601E-2</v>
      </c>
      <c r="S323" s="24">
        <f t="shared" si="4"/>
        <v>0.97680020544793944</v>
      </c>
      <c r="T323" s="31">
        <v>314</v>
      </c>
      <c r="U323" s="31" t="s">
        <v>39</v>
      </c>
      <c r="V323" s="40" t="s">
        <v>39</v>
      </c>
      <c r="W323" s="38" t="s">
        <v>40</v>
      </c>
      <c r="X323" s="32" t="s">
        <v>14889</v>
      </c>
      <c r="Y323" s="31">
        <v>300952</v>
      </c>
      <c r="Z323" s="32">
        <v>1741260407</v>
      </c>
      <c r="AA323" s="32" t="s">
        <v>14890</v>
      </c>
      <c r="AB323" s="32" t="s">
        <v>14889</v>
      </c>
      <c r="AC323" s="31">
        <v>1</v>
      </c>
      <c r="AD323" s="32" t="s">
        <v>12612</v>
      </c>
      <c r="AE323" s="32" t="s">
        <v>12613</v>
      </c>
      <c r="AF323" s="32" t="s">
        <v>14891</v>
      </c>
      <c r="AG323" s="31">
        <v>8</v>
      </c>
      <c r="AH323" s="32" t="s">
        <v>14892</v>
      </c>
      <c r="AI323" s="32" t="s">
        <v>640</v>
      </c>
      <c r="AJ323" s="32" t="s">
        <v>641</v>
      </c>
      <c r="AK323" s="32">
        <v>6.1431572935419405E-4</v>
      </c>
      <c r="AL323" s="32">
        <v>1.5635648738379E-4</v>
      </c>
      <c r="AM323" s="32">
        <v>1.8304088180554001E-5</v>
      </c>
      <c r="AN323" s="32">
        <v>2.3199794552060601E-2</v>
      </c>
      <c r="AO323" s="32">
        <v>1.412103643154722</v>
      </c>
      <c r="AP323" s="32">
        <v>0.3594105684020733</v>
      </c>
      <c r="AQ323" s="32">
        <v>4.2074894666229372E-2</v>
      </c>
      <c r="AR323" s="32"/>
      <c r="AS323" s="32"/>
      <c r="AT323" s="17" t="s">
        <v>41</v>
      </c>
      <c r="AU323" s="17" t="s">
        <v>41</v>
      </c>
      <c r="AV323" s="17" t="s">
        <v>42</v>
      </c>
      <c r="AW323" s="17" t="s">
        <v>42</v>
      </c>
      <c r="AX323" s="29">
        <v>1</v>
      </c>
      <c r="AY323" s="30" t="s">
        <v>603</v>
      </c>
      <c r="AZ323" s="30" t="s">
        <v>624</v>
      </c>
      <c r="BA323" s="30"/>
      <c r="BB323" s="30"/>
      <c r="BC323" s="30"/>
      <c r="BD323" s="30"/>
      <c r="BE323" s="30"/>
      <c r="BF323" s="30"/>
      <c r="BG323" s="30"/>
      <c r="BH323" s="30"/>
      <c r="BI323" s="30"/>
      <c r="BJ323" s="30"/>
      <c r="BK323" s="30"/>
      <c r="BL323" s="30"/>
      <c r="BM323" s="30"/>
      <c r="BN323" s="30"/>
      <c r="BO323" s="30"/>
      <c r="BP323" s="30"/>
      <c r="BQ323" s="30"/>
      <c r="BR323" s="30"/>
      <c r="BS323" s="30"/>
      <c r="BT323" s="30"/>
      <c r="BU323" s="30"/>
      <c r="BV323" s="30"/>
      <c r="BW323" s="30"/>
      <c r="BX323" s="30"/>
      <c r="BY323" s="30"/>
      <c r="BZ323" s="30"/>
      <c r="CA323" s="30"/>
      <c r="CB323" s="30"/>
      <c r="CC323" s="30"/>
      <c r="CD323" s="30"/>
      <c r="CE323" s="30"/>
      <c r="CF323" s="30"/>
      <c r="CG323" s="30"/>
      <c r="CH323" s="30"/>
      <c r="CI323" s="30"/>
      <c r="CJ323" s="30"/>
      <c r="CK323" s="30"/>
      <c r="CL323" s="30"/>
      <c r="CM323" s="30"/>
      <c r="CN323" s="30"/>
      <c r="CO323" s="30"/>
      <c r="CP323" s="30"/>
      <c r="CQ323" s="30"/>
      <c r="CR323" s="30"/>
      <c r="CS323" s="30"/>
      <c r="CT323" s="30"/>
      <c r="CU323" s="30"/>
      <c r="CV323" s="30"/>
      <c r="CW323" s="30"/>
      <c r="CX323" s="30"/>
      <c r="CY323" s="30"/>
      <c r="CZ323" s="30"/>
      <c r="DA323" s="30"/>
      <c r="DB323" s="30"/>
      <c r="DC323" s="30"/>
      <c r="DD323" s="30"/>
      <c r="DE323" s="30"/>
      <c r="DF323" s="30"/>
      <c r="DG323" s="30"/>
      <c r="DH323" s="30"/>
      <c r="DI323" s="30"/>
      <c r="DJ323" s="30"/>
      <c r="DK323" s="30"/>
      <c r="DL323" s="30"/>
      <c r="DM323" s="30"/>
      <c r="DN323" s="30"/>
      <c r="DO323" s="30"/>
      <c r="DP323" s="30"/>
      <c r="DQ323" s="30"/>
      <c r="DR323" s="30"/>
      <c r="DS323" s="30"/>
      <c r="DT323" s="30"/>
      <c r="DU323" s="30"/>
      <c r="DV323" s="30"/>
      <c r="DW323" s="30"/>
      <c r="DX323" s="30"/>
      <c r="DY323" s="30"/>
      <c r="DZ323" s="30"/>
      <c r="EA323" s="30"/>
      <c r="EB323" s="30"/>
      <c r="EC323" s="30"/>
      <c r="ED323" s="30"/>
      <c r="EE323" s="30"/>
      <c r="EF323" s="30"/>
      <c r="EG323" s="30"/>
      <c r="EH323" s="30"/>
      <c r="EI323" s="30"/>
      <c r="EJ323" s="30"/>
      <c r="EK323" s="30"/>
      <c r="EL323" s="30"/>
      <c r="EM323" s="30"/>
      <c r="EN323" s="30"/>
      <c r="EO323" s="30"/>
      <c r="EP323" s="30"/>
      <c r="EQ323" s="30"/>
      <c r="ER323" s="30"/>
      <c r="ES323" s="30"/>
      <c r="ET323" s="30"/>
      <c r="EU323" s="30"/>
      <c r="EV323" s="30"/>
      <c r="EW323" s="30"/>
      <c r="EX323" s="30"/>
      <c r="EY323" s="30"/>
      <c r="EZ323" s="30"/>
      <c r="FA323" s="30"/>
      <c r="FB323" s="30"/>
      <c r="FC323" s="30"/>
      <c r="FD323" s="30"/>
      <c r="FE323" s="30"/>
      <c r="FF323" s="30"/>
      <c r="FG323" s="30"/>
      <c r="FH323" s="30"/>
      <c r="FI323" s="30"/>
      <c r="FJ323" s="30"/>
      <c r="FK323" s="30"/>
      <c r="FL323" s="30"/>
      <c r="FM323" s="30"/>
      <c r="FN323" s="30"/>
      <c r="FO323" s="30"/>
      <c r="FP323" s="30"/>
      <c r="FQ323" s="30"/>
      <c r="FR323" s="30"/>
      <c r="FS323" s="30"/>
      <c r="FT323" s="30"/>
      <c r="FU323" s="30"/>
      <c r="FV323" s="30"/>
      <c r="FW323" s="30"/>
      <c r="FX323" s="30"/>
      <c r="FY323" s="30"/>
      <c r="FZ323" s="30"/>
      <c r="GA323" s="30"/>
      <c r="GB323" s="30"/>
      <c r="GC323" s="30"/>
      <c r="GD323" s="30"/>
      <c r="GE323" s="30"/>
      <c r="GF323" s="30"/>
      <c r="GG323" s="30"/>
      <c r="GH323" s="30"/>
      <c r="GI323" s="30"/>
      <c r="GJ323" s="30"/>
      <c r="GK323" s="30"/>
      <c r="GL323" s="30"/>
      <c r="GM323" s="30"/>
      <c r="GN323" s="30"/>
      <c r="GO323" s="30"/>
      <c r="GP323" s="30"/>
      <c r="GQ323" s="30"/>
      <c r="GR323" s="30"/>
      <c r="GS323" s="30"/>
      <c r="GT323" s="30"/>
      <c r="GU323" s="30"/>
      <c r="GV323" s="30"/>
      <c r="GW323" s="30"/>
      <c r="GX323" s="30"/>
      <c r="GY323" s="30"/>
      <c r="GZ323" s="30"/>
      <c r="HA323" s="30"/>
      <c r="HB323" s="30"/>
      <c r="HC323" s="30"/>
      <c r="HD323" s="30"/>
      <c r="HE323" s="30"/>
      <c r="HF323" s="30"/>
    </row>
    <row r="324" spans="1:214" ht="16" x14ac:dyDescent="0.2">
      <c r="A324" s="1"/>
      <c r="B324" s="8">
        <v>21984877</v>
      </c>
      <c r="C324" s="33" t="s">
        <v>14893</v>
      </c>
      <c r="D324" s="10" t="s">
        <v>14894</v>
      </c>
      <c r="E324" s="29">
        <v>201</v>
      </c>
      <c r="F324" s="16" t="s">
        <v>591</v>
      </c>
      <c r="G324" s="16" t="s">
        <v>45</v>
      </c>
      <c r="H324" s="16">
        <v>1.41</v>
      </c>
      <c r="I324" s="13" t="s">
        <v>14895</v>
      </c>
      <c r="J324" s="16"/>
      <c r="K324" s="16">
        <v>2.9999999999999997E-4</v>
      </c>
      <c r="L324" s="16"/>
      <c r="M324" s="16"/>
      <c r="N324" s="16"/>
      <c r="O324" s="16">
        <v>2.9999999999999997E-4</v>
      </c>
      <c r="P324" s="34">
        <v>3.1777242573178697E-4</v>
      </c>
      <c r="Q324" s="34">
        <v>1.7772425731787001E-5</v>
      </c>
      <c r="R324" s="14">
        <v>6.5296962029826988E-2</v>
      </c>
      <c r="S324" s="14">
        <f t="shared" si="4"/>
        <v>0.93470303797017307</v>
      </c>
      <c r="T324" s="29">
        <v>315</v>
      </c>
      <c r="U324" s="29" t="s">
        <v>39</v>
      </c>
      <c r="V324" s="39" t="s">
        <v>39</v>
      </c>
      <c r="W324" s="35" t="s">
        <v>40</v>
      </c>
      <c r="X324" s="16" t="s">
        <v>14896</v>
      </c>
      <c r="Y324" s="29">
        <v>300867</v>
      </c>
      <c r="Z324" s="16">
        <v>1741228235</v>
      </c>
      <c r="AA324" s="16" t="s">
        <v>14897</v>
      </c>
      <c r="AB324" s="16" t="s">
        <v>14896</v>
      </c>
      <c r="AC324" s="29">
        <v>1</v>
      </c>
      <c r="AD324" s="16" t="s">
        <v>12612</v>
      </c>
      <c r="AE324" s="16" t="s">
        <v>12613</v>
      </c>
      <c r="AF324" s="16" t="s">
        <v>14898</v>
      </c>
      <c r="AG324" s="29">
        <v>4</v>
      </c>
      <c r="AH324" s="16" t="s">
        <v>14899</v>
      </c>
      <c r="AI324" s="16" t="s">
        <v>601</v>
      </c>
      <c r="AJ324" s="16" t="s">
        <v>602</v>
      </c>
      <c r="AK324" s="16">
        <v>2.5099204715596897E-4</v>
      </c>
      <c r="AL324" s="16">
        <v>3.4139743065980002E-6</v>
      </c>
      <c r="AM324" s="16">
        <v>1.7772425731787001E-5</v>
      </c>
      <c r="AN324" s="16">
        <v>6.5296962029826988E-2</v>
      </c>
      <c r="AO324" s="16">
        <v>0.57003677507809047</v>
      </c>
      <c r="AP324" s="16">
        <v>7.7535958847463546E-3</v>
      </c>
      <c r="AQ324" s="16">
        <v>4.0363574719828751E-2</v>
      </c>
      <c r="AR324" s="16"/>
      <c r="AS324" s="16"/>
      <c r="AT324" s="17" t="s">
        <v>41</v>
      </c>
      <c r="AU324" s="17" t="s">
        <v>41</v>
      </c>
      <c r="AV324" s="17" t="s">
        <v>42</v>
      </c>
      <c r="AW324" s="17" t="s">
        <v>42</v>
      </c>
      <c r="AX324" s="29">
        <v>1</v>
      </c>
      <c r="AY324" s="30" t="s">
        <v>603</v>
      </c>
      <c r="AZ324" s="30"/>
      <c r="BA324" s="30"/>
      <c r="BB324" s="30"/>
      <c r="BC324" s="30"/>
      <c r="BD324" s="30"/>
      <c r="BE324" s="30"/>
      <c r="BF324" s="30"/>
      <c r="BG324" s="30"/>
      <c r="BH324" s="30"/>
      <c r="BI324" s="30"/>
      <c r="BJ324" s="30"/>
      <c r="BK324" s="30"/>
      <c r="BL324" s="30"/>
      <c r="BM324" s="30"/>
      <c r="BN324" s="30"/>
      <c r="BO324" s="30"/>
      <c r="BP324" s="30"/>
      <c r="BQ324" s="30"/>
      <c r="BR324" s="30"/>
      <c r="BS324" s="30"/>
      <c r="BT324" s="30"/>
      <c r="BU324" s="30"/>
      <c r="BV324" s="30"/>
      <c r="BW324" s="30"/>
      <c r="BX324" s="30"/>
      <c r="BY324" s="30"/>
      <c r="BZ324" s="30"/>
      <c r="CA324" s="30"/>
      <c r="CB324" s="30"/>
      <c r="CC324" s="30"/>
      <c r="CD324" s="30"/>
      <c r="CE324" s="30"/>
      <c r="CF324" s="30"/>
      <c r="CG324" s="30"/>
      <c r="CH324" s="30"/>
      <c r="CI324" s="30"/>
      <c r="CJ324" s="30"/>
      <c r="CK324" s="30"/>
      <c r="CL324" s="30"/>
      <c r="CM324" s="30"/>
      <c r="CN324" s="30"/>
      <c r="CO324" s="30"/>
      <c r="CP324" s="30"/>
      <c r="CQ324" s="30"/>
      <c r="CR324" s="30"/>
      <c r="CS324" s="30"/>
      <c r="CT324" s="30"/>
      <c r="CU324" s="30"/>
      <c r="CV324" s="30"/>
      <c r="CW324" s="30"/>
      <c r="CX324" s="30"/>
      <c r="CY324" s="30"/>
      <c r="CZ324" s="30"/>
      <c r="DA324" s="30"/>
      <c r="DB324" s="30"/>
      <c r="DC324" s="30"/>
      <c r="DD324" s="30"/>
      <c r="DE324" s="30"/>
      <c r="DF324" s="30"/>
      <c r="DG324" s="30"/>
      <c r="DH324" s="30"/>
      <c r="DI324" s="30"/>
      <c r="DJ324" s="30"/>
      <c r="DK324" s="30"/>
      <c r="DL324" s="30"/>
      <c r="DM324" s="30"/>
      <c r="DN324" s="30"/>
      <c r="DO324" s="30"/>
      <c r="DP324" s="30"/>
      <c r="DQ324" s="30"/>
      <c r="DR324" s="30"/>
      <c r="DS324" s="30"/>
      <c r="DT324" s="30"/>
      <c r="DU324" s="30"/>
      <c r="DV324" s="30"/>
      <c r="DW324" s="30"/>
      <c r="DX324" s="30"/>
      <c r="DY324" s="30"/>
      <c r="DZ324" s="30"/>
      <c r="EA324" s="30"/>
      <c r="EB324" s="30"/>
      <c r="EC324" s="30"/>
      <c r="ED324" s="30"/>
      <c r="EE324" s="30"/>
      <c r="EF324" s="30"/>
      <c r="EG324" s="30"/>
      <c r="EH324" s="30"/>
      <c r="EI324" s="30"/>
      <c r="EJ324" s="30"/>
      <c r="EK324" s="30"/>
      <c r="EL324" s="30"/>
      <c r="EM324" s="30"/>
      <c r="EN324" s="30"/>
      <c r="EO324" s="30"/>
      <c r="EP324" s="30"/>
      <c r="EQ324" s="30"/>
      <c r="ER324" s="30"/>
      <c r="ES324" s="30"/>
      <c r="ET324" s="30"/>
      <c r="EU324" s="30"/>
      <c r="EV324" s="30"/>
      <c r="EW324" s="30"/>
      <c r="EX324" s="30"/>
      <c r="EY324" s="30"/>
      <c r="EZ324" s="30"/>
      <c r="FA324" s="30"/>
      <c r="FB324" s="30"/>
      <c r="FC324" s="30"/>
      <c r="FD324" s="30"/>
      <c r="FE324" s="30"/>
      <c r="FF324" s="30"/>
      <c r="FG324" s="30"/>
      <c r="FH324" s="30"/>
      <c r="FI324" s="30"/>
      <c r="FJ324" s="30"/>
      <c r="FK324" s="30"/>
      <c r="FL324" s="30"/>
      <c r="FM324" s="30"/>
      <c r="FN324" s="30"/>
      <c r="FO324" s="30"/>
      <c r="FP324" s="30"/>
      <c r="FQ324" s="30"/>
      <c r="FR324" s="30"/>
      <c r="FS324" s="30"/>
      <c r="FT324" s="30"/>
      <c r="FU324" s="30"/>
      <c r="FV324" s="30"/>
      <c r="FW324" s="30"/>
      <c r="FX324" s="30"/>
      <c r="FY324" s="30"/>
      <c r="FZ324" s="30"/>
      <c r="GA324" s="30"/>
      <c r="GB324" s="30"/>
      <c r="GC324" s="30"/>
      <c r="GD324" s="30"/>
      <c r="GE324" s="30"/>
      <c r="GF324" s="30"/>
      <c r="GG324" s="30"/>
      <c r="GH324" s="30"/>
      <c r="GI324" s="30"/>
      <c r="GJ324" s="30"/>
      <c r="GK324" s="30"/>
      <c r="GL324" s="30"/>
      <c r="GM324" s="30"/>
      <c r="GN324" s="30"/>
      <c r="GO324" s="30"/>
      <c r="GP324" s="30"/>
      <c r="GQ324" s="30"/>
      <c r="GR324" s="30"/>
      <c r="GS324" s="30"/>
      <c r="GT324" s="30"/>
      <c r="GU324" s="30"/>
      <c r="GV324" s="30"/>
      <c r="GW324" s="30"/>
      <c r="GX324" s="30"/>
      <c r="GY324" s="30"/>
      <c r="GZ324" s="30"/>
      <c r="HA324" s="30"/>
      <c r="HB324" s="30"/>
      <c r="HC324" s="30"/>
      <c r="HD324" s="30"/>
      <c r="HE324" s="30"/>
      <c r="HF324" s="30"/>
    </row>
    <row r="325" spans="1:214" ht="16" x14ac:dyDescent="0.2">
      <c r="A325" s="1"/>
      <c r="B325" s="18">
        <v>21988107</v>
      </c>
      <c r="C325" s="36" t="s">
        <v>14900</v>
      </c>
      <c r="D325" s="20" t="s">
        <v>14901</v>
      </c>
      <c r="E325" s="31">
        <v>73</v>
      </c>
      <c r="F325" s="32" t="s">
        <v>591</v>
      </c>
      <c r="G325" s="32" t="s">
        <v>45</v>
      </c>
      <c r="H325" s="32">
        <v>1.23</v>
      </c>
      <c r="I325" s="23" t="s">
        <v>14902</v>
      </c>
      <c r="J325" s="32"/>
      <c r="K325" s="32">
        <v>1E-4</v>
      </c>
      <c r="L325" s="32"/>
      <c r="M325" s="32"/>
      <c r="N325" s="32"/>
      <c r="O325" s="32">
        <v>2.0000000000000001E-4</v>
      </c>
      <c r="P325" s="37">
        <v>2.1769026625952E-4</v>
      </c>
      <c r="Q325" s="37">
        <v>1.7690266259520002E-5</v>
      </c>
      <c r="R325" s="24">
        <v>9.9298794786354519E-2</v>
      </c>
      <c r="S325" s="24">
        <f t="shared" si="4"/>
        <v>0.90070120521364549</v>
      </c>
      <c r="T325" s="31">
        <v>316</v>
      </c>
      <c r="U325" s="31" t="s">
        <v>39</v>
      </c>
      <c r="V325" s="40" t="s">
        <v>39</v>
      </c>
      <c r="W325" s="38" t="s">
        <v>40</v>
      </c>
      <c r="X325" s="32" t="s">
        <v>14903</v>
      </c>
      <c r="Y325" s="31">
        <v>300989</v>
      </c>
      <c r="Z325" s="32">
        <v>1741267223</v>
      </c>
      <c r="AA325" s="32" t="s">
        <v>14904</v>
      </c>
      <c r="AB325" s="32" t="s">
        <v>14903</v>
      </c>
      <c r="AC325" s="31">
        <v>1</v>
      </c>
      <c r="AD325" s="32" t="s">
        <v>12612</v>
      </c>
      <c r="AE325" s="32" t="s">
        <v>12613</v>
      </c>
      <c r="AF325" s="32" t="s">
        <v>14905</v>
      </c>
      <c r="AG325" s="31">
        <v>2</v>
      </c>
      <c r="AH325" s="32" t="s">
        <v>14906</v>
      </c>
      <c r="AI325" s="32" t="s">
        <v>601</v>
      </c>
      <c r="AJ325" s="32" t="s">
        <v>602</v>
      </c>
      <c r="AK325" s="32">
        <v>1.1995504960435999E-4</v>
      </c>
      <c r="AL325" s="32">
        <v>4.050655695171E-5</v>
      </c>
      <c r="AM325" s="32">
        <v>1.7690266259520002E-5</v>
      </c>
      <c r="AN325" s="32">
        <v>9.9298794786354519E-2</v>
      </c>
      <c r="AO325" s="32">
        <v>0.27160734227597871</v>
      </c>
      <c r="AP325" s="32">
        <v>9.1716674826873124E-2</v>
      </c>
      <c r="AQ325" s="32">
        <v>4.0055055779227543E-2</v>
      </c>
      <c r="AR325" s="32"/>
      <c r="AS325" s="32"/>
      <c r="AT325" s="17" t="s">
        <v>41</v>
      </c>
      <c r="AU325" s="17" t="s">
        <v>41</v>
      </c>
      <c r="AV325" s="17" t="s">
        <v>42</v>
      </c>
      <c r="AW325" s="17" t="s">
        <v>42</v>
      </c>
      <c r="AX325" s="29">
        <v>1</v>
      </c>
      <c r="AY325" s="30" t="s">
        <v>603</v>
      </c>
      <c r="AZ325" s="30"/>
      <c r="BA325" s="30"/>
      <c r="BB325" s="30"/>
      <c r="BC325" s="30"/>
      <c r="BD325" s="30"/>
      <c r="BE325" s="30"/>
      <c r="BF325" s="30"/>
      <c r="BG325" s="30"/>
      <c r="BH325" s="30"/>
      <c r="BI325" s="30"/>
      <c r="BJ325" s="30"/>
      <c r="BK325" s="30"/>
      <c r="BL325" s="30"/>
      <c r="BM325" s="30"/>
      <c r="BN325" s="30"/>
      <c r="BO325" s="30"/>
      <c r="BP325" s="30"/>
      <c r="BQ325" s="30"/>
      <c r="BR325" s="30"/>
      <c r="BS325" s="30"/>
      <c r="BT325" s="30"/>
      <c r="BU325" s="30"/>
      <c r="BV325" s="30"/>
      <c r="BW325" s="30"/>
      <c r="BX325" s="30"/>
      <c r="BY325" s="30"/>
      <c r="BZ325" s="30"/>
      <c r="CA325" s="30"/>
      <c r="CB325" s="30"/>
      <c r="CC325" s="30"/>
      <c r="CD325" s="30"/>
      <c r="CE325" s="30"/>
      <c r="CF325" s="30"/>
      <c r="CG325" s="30"/>
      <c r="CH325" s="30"/>
      <c r="CI325" s="30"/>
      <c r="CJ325" s="30"/>
      <c r="CK325" s="30"/>
      <c r="CL325" s="30"/>
      <c r="CM325" s="30"/>
      <c r="CN325" s="30"/>
      <c r="CO325" s="30"/>
      <c r="CP325" s="30"/>
      <c r="CQ325" s="30"/>
      <c r="CR325" s="30"/>
      <c r="CS325" s="30"/>
      <c r="CT325" s="30"/>
      <c r="CU325" s="30"/>
      <c r="CV325" s="30"/>
      <c r="CW325" s="30"/>
      <c r="CX325" s="30"/>
      <c r="CY325" s="30"/>
      <c r="CZ325" s="30"/>
      <c r="DA325" s="30"/>
      <c r="DB325" s="30"/>
      <c r="DC325" s="30"/>
      <c r="DD325" s="30"/>
      <c r="DE325" s="30"/>
      <c r="DF325" s="30"/>
      <c r="DG325" s="30"/>
      <c r="DH325" s="30"/>
      <c r="DI325" s="30"/>
      <c r="DJ325" s="30"/>
      <c r="DK325" s="30"/>
      <c r="DL325" s="30"/>
      <c r="DM325" s="30"/>
      <c r="DN325" s="30"/>
      <c r="DO325" s="30"/>
      <c r="DP325" s="30"/>
      <c r="DQ325" s="30"/>
      <c r="DR325" s="30"/>
      <c r="DS325" s="30"/>
      <c r="DT325" s="30"/>
      <c r="DU325" s="30"/>
      <c r="DV325" s="30"/>
      <c r="DW325" s="30"/>
      <c r="DX325" s="30"/>
      <c r="DY325" s="30"/>
      <c r="DZ325" s="30"/>
      <c r="EA325" s="30"/>
      <c r="EB325" s="30"/>
      <c r="EC325" s="30"/>
      <c r="ED325" s="30"/>
      <c r="EE325" s="30"/>
      <c r="EF325" s="30"/>
      <c r="EG325" s="30"/>
      <c r="EH325" s="30"/>
      <c r="EI325" s="30"/>
      <c r="EJ325" s="30"/>
      <c r="EK325" s="30"/>
      <c r="EL325" s="30"/>
      <c r="EM325" s="30"/>
      <c r="EN325" s="30"/>
      <c r="EO325" s="30"/>
      <c r="EP325" s="30"/>
      <c r="EQ325" s="30"/>
      <c r="ER325" s="30"/>
      <c r="ES325" s="30"/>
      <c r="ET325" s="30"/>
      <c r="EU325" s="30"/>
      <c r="EV325" s="30"/>
      <c r="EW325" s="30"/>
      <c r="EX325" s="30"/>
      <c r="EY325" s="30"/>
      <c r="EZ325" s="30"/>
      <c r="FA325" s="30"/>
      <c r="FB325" s="30"/>
      <c r="FC325" s="30"/>
      <c r="FD325" s="30"/>
      <c r="FE325" s="30"/>
      <c r="FF325" s="30"/>
      <c r="FG325" s="30"/>
      <c r="FH325" s="30"/>
      <c r="FI325" s="30"/>
      <c r="FJ325" s="30"/>
      <c r="FK325" s="30"/>
      <c r="FL325" s="30"/>
      <c r="FM325" s="30"/>
      <c r="FN325" s="30"/>
      <c r="FO325" s="30"/>
      <c r="FP325" s="30"/>
      <c r="FQ325" s="30"/>
      <c r="FR325" s="30"/>
      <c r="FS325" s="30"/>
      <c r="FT325" s="30"/>
      <c r="FU325" s="30"/>
      <c r="FV325" s="30"/>
      <c r="FW325" s="30"/>
      <c r="FX325" s="30"/>
      <c r="FY325" s="30"/>
      <c r="FZ325" s="30"/>
      <c r="GA325" s="30"/>
      <c r="GB325" s="30"/>
      <c r="GC325" s="30"/>
      <c r="GD325" s="30"/>
      <c r="GE325" s="30"/>
      <c r="GF325" s="30"/>
      <c r="GG325" s="30"/>
      <c r="GH325" s="30"/>
      <c r="GI325" s="30"/>
      <c r="GJ325" s="30"/>
      <c r="GK325" s="30"/>
      <c r="GL325" s="30"/>
      <c r="GM325" s="30"/>
      <c r="GN325" s="30"/>
      <c r="GO325" s="30"/>
      <c r="GP325" s="30"/>
      <c r="GQ325" s="30"/>
      <c r="GR325" s="30"/>
      <c r="GS325" s="30"/>
      <c r="GT325" s="30"/>
      <c r="GU325" s="30"/>
      <c r="GV325" s="30"/>
      <c r="GW325" s="30"/>
      <c r="GX325" s="30"/>
      <c r="GY325" s="30"/>
      <c r="GZ325" s="30"/>
      <c r="HA325" s="30"/>
      <c r="HB325" s="30"/>
      <c r="HC325" s="30"/>
      <c r="HD325" s="30"/>
      <c r="HE325" s="30"/>
      <c r="HF325" s="30"/>
    </row>
    <row r="326" spans="1:214" ht="16" x14ac:dyDescent="0.2">
      <c r="A326" s="1"/>
      <c r="B326" s="8">
        <v>21984162</v>
      </c>
      <c r="C326" s="33" t="s">
        <v>14907</v>
      </c>
      <c r="D326" s="10" t="s">
        <v>14908</v>
      </c>
      <c r="E326" s="29">
        <v>130</v>
      </c>
      <c r="F326" s="16" t="s">
        <v>591</v>
      </c>
      <c r="G326" s="16" t="s">
        <v>36</v>
      </c>
      <c r="H326" s="16">
        <v>1.49</v>
      </c>
      <c r="I326" s="13" t="s">
        <v>14909</v>
      </c>
      <c r="J326" s="16"/>
      <c r="K326" s="16">
        <v>1E-4</v>
      </c>
      <c r="L326" s="16"/>
      <c r="M326" s="16"/>
      <c r="N326" s="16"/>
      <c r="O326" s="16">
        <v>1E-4</v>
      </c>
      <c r="P326" s="34">
        <v>1.1753179336033E-4</v>
      </c>
      <c r="Q326" s="34">
        <v>1.7531793360329999E-5</v>
      </c>
      <c r="R326" s="14">
        <v>0.109300000315672</v>
      </c>
      <c r="S326" s="14">
        <f t="shared" si="4"/>
        <v>0.890699999684328</v>
      </c>
      <c r="T326" s="29">
        <v>317</v>
      </c>
      <c r="U326" s="29" t="s">
        <v>39</v>
      </c>
      <c r="V326" s="35" t="s">
        <v>40</v>
      </c>
      <c r="W326" s="35" t="s">
        <v>40</v>
      </c>
      <c r="X326" s="16" t="s">
        <v>14910</v>
      </c>
      <c r="Y326" s="29">
        <v>300805</v>
      </c>
      <c r="Z326" s="16">
        <v>1741219607</v>
      </c>
      <c r="AA326" s="16" t="s">
        <v>14911</v>
      </c>
      <c r="AB326" s="16" t="s">
        <v>14910</v>
      </c>
      <c r="AC326" s="29">
        <v>1</v>
      </c>
      <c r="AD326" s="16" t="s">
        <v>12612</v>
      </c>
      <c r="AE326" s="16" t="s">
        <v>12613</v>
      </c>
      <c r="AF326" s="16" t="s">
        <v>14912</v>
      </c>
      <c r="AG326" s="29">
        <v>3</v>
      </c>
      <c r="AH326" s="16" t="s">
        <v>14913</v>
      </c>
      <c r="AI326" s="16" t="s">
        <v>640</v>
      </c>
      <c r="AJ326" s="16" t="s">
        <v>641</v>
      </c>
      <c r="AK326" s="16">
        <v>1.4255541093717E-4</v>
      </c>
      <c r="AL326" s="16">
        <v>3.1346642250000001E-7</v>
      </c>
      <c r="AM326" s="16">
        <v>1.7531793360329999E-5</v>
      </c>
      <c r="AN326" s="16">
        <v>0.109300000315672</v>
      </c>
      <c r="AO326" s="16">
        <v>0.31950399278267438</v>
      </c>
      <c r="AP326" s="16">
        <v>7.025603092413842E-4</v>
      </c>
      <c r="AQ326" s="16">
        <v>3.9293338235579248E-2</v>
      </c>
      <c r="AR326" s="16"/>
      <c r="AS326" s="16"/>
      <c r="AT326" s="17" t="s">
        <v>41</v>
      </c>
      <c r="AU326" s="17" t="s">
        <v>41</v>
      </c>
      <c r="AV326" s="17" t="s">
        <v>42</v>
      </c>
      <c r="AW326" s="17" t="s">
        <v>42</v>
      </c>
      <c r="AX326" s="29">
        <v>1</v>
      </c>
      <c r="AY326" s="30" t="s">
        <v>603</v>
      </c>
      <c r="AZ326" s="30"/>
      <c r="BA326" s="30"/>
      <c r="BB326" s="30"/>
      <c r="BC326" s="30"/>
      <c r="BD326" s="30"/>
      <c r="BE326" s="30"/>
      <c r="BF326" s="30"/>
      <c r="BG326" s="30"/>
      <c r="BH326" s="30"/>
      <c r="BI326" s="30"/>
      <c r="BJ326" s="30"/>
      <c r="BK326" s="30"/>
      <c r="BL326" s="30"/>
      <c r="BM326" s="30"/>
      <c r="BN326" s="30"/>
      <c r="BO326" s="30"/>
      <c r="BP326" s="30"/>
      <c r="BQ326" s="30"/>
      <c r="BR326" s="30"/>
      <c r="BS326" s="30"/>
      <c r="BT326" s="30"/>
      <c r="BU326" s="30"/>
      <c r="BV326" s="30"/>
      <c r="BW326" s="30"/>
      <c r="BX326" s="30"/>
      <c r="BY326" s="30"/>
      <c r="BZ326" s="30"/>
      <c r="CA326" s="30"/>
      <c r="CB326" s="30"/>
      <c r="CC326" s="30"/>
      <c r="CD326" s="30"/>
      <c r="CE326" s="30"/>
      <c r="CF326" s="30"/>
      <c r="CG326" s="30"/>
      <c r="CH326" s="30"/>
      <c r="CI326" s="30"/>
      <c r="CJ326" s="30"/>
      <c r="CK326" s="30"/>
      <c r="CL326" s="30"/>
      <c r="CM326" s="30"/>
      <c r="CN326" s="30"/>
      <c r="CO326" s="30"/>
      <c r="CP326" s="30"/>
      <c r="CQ326" s="30"/>
      <c r="CR326" s="30"/>
      <c r="CS326" s="30"/>
      <c r="CT326" s="30"/>
      <c r="CU326" s="30"/>
      <c r="CV326" s="30"/>
      <c r="CW326" s="30"/>
      <c r="CX326" s="30"/>
      <c r="CY326" s="30"/>
      <c r="CZ326" s="30"/>
      <c r="DA326" s="30"/>
      <c r="DB326" s="30"/>
      <c r="DC326" s="30"/>
      <c r="DD326" s="30"/>
      <c r="DE326" s="30"/>
      <c r="DF326" s="30"/>
      <c r="DG326" s="30"/>
      <c r="DH326" s="30"/>
      <c r="DI326" s="30"/>
      <c r="DJ326" s="30"/>
      <c r="DK326" s="30"/>
      <c r="DL326" s="30"/>
      <c r="DM326" s="30"/>
      <c r="DN326" s="30"/>
      <c r="DO326" s="30"/>
      <c r="DP326" s="30"/>
      <c r="DQ326" s="30"/>
      <c r="DR326" s="30"/>
      <c r="DS326" s="30"/>
      <c r="DT326" s="30"/>
      <c r="DU326" s="30"/>
      <c r="DV326" s="30"/>
      <c r="DW326" s="30"/>
      <c r="DX326" s="30"/>
      <c r="DY326" s="30"/>
      <c r="DZ326" s="30"/>
      <c r="EA326" s="30"/>
      <c r="EB326" s="30"/>
      <c r="EC326" s="30"/>
      <c r="ED326" s="30"/>
      <c r="EE326" s="30"/>
      <c r="EF326" s="30"/>
      <c r="EG326" s="30"/>
      <c r="EH326" s="30"/>
      <c r="EI326" s="30"/>
      <c r="EJ326" s="30"/>
      <c r="EK326" s="30"/>
      <c r="EL326" s="30"/>
      <c r="EM326" s="30"/>
      <c r="EN326" s="30"/>
      <c r="EO326" s="30"/>
      <c r="EP326" s="30"/>
      <c r="EQ326" s="30"/>
      <c r="ER326" s="30"/>
      <c r="ES326" s="30"/>
      <c r="ET326" s="30"/>
      <c r="EU326" s="30"/>
      <c r="EV326" s="30"/>
      <c r="EW326" s="30"/>
      <c r="EX326" s="30"/>
      <c r="EY326" s="30"/>
      <c r="EZ326" s="30"/>
      <c r="FA326" s="30"/>
      <c r="FB326" s="30"/>
      <c r="FC326" s="30"/>
      <c r="FD326" s="30"/>
      <c r="FE326" s="30"/>
      <c r="FF326" s="30"/>
      <c r="FG326" s="30"/>
      <c r="FH326" s="30"/>
      <c r="FI326" s="30"/>
      <c r="FJ326" s="30"/>
      <c r="FK326" s="30"/>
      <c r="FL326" s="30"/>
      <c r="FM326" s="30"/>
      <c r="FN326" s="30"/>
      <c r="FO326" s="30"/>
      <c r="FP326" s="30"/>
      <c r="FQ326" s="30"/>
      <c r="FR326" s="30"/>
      <c r="FS326" s="30"/>
      <c r="FT326" s="30"/>
      <c r="FU326" s="30"/>
      <c r="FV326" s="30"/>
      <c r="FW326" s="30"/>
      <c r="FX326" s="30"/>
      <c r="FY326" s="30"/>
      <c r="FZ326" s="30"/>
      <c r="GA326" s="30"/>
      <c r="GB326" s="30"/>
      <c r="GC326" s="30"/>
      <c r="GD326" s="30"/>
      <c r="GE326" s="30"/>
      <c r="GF326" s="30"/>
      <c r="GG326" s="30"/>
      <c r="GH326" s="30"/>
      <c r="GI326" s="30"/>
      <c r="GJ326" s="30"/>
      <c r="GK326" s="30"/>
      <c r="GL326" s="30"/>
      <c r="GM326" s="30"/>
      <c r="GN326" s="30"/>
      <c r="GO326" s="30"/>
      <c r="GP326" s="30"/>
      <c r="GQ326" s="30"/>
      <c r="GR326" s="30"/>
      <c r="GS326" s="30"/>
      <c r="GT326" s="30"/>
      <c r="GU326" s="30"/>
      <c r="GV326" s="30"/>
      <c r="GW326" s="30"/>
      <c r="GX326" s="30"/>
      <c r="GY326" s="30"/>
      <c r="GZ326" s="30"/>
      <c r="HA326" s="30"/>
      <c r="HB326" s="30"/>
      <c r="HC326" s="30"/>
      <c r="HD326" s="30"/>
      <c r="HE326" s="30"/>
      <c r="HF326" s="30"/>
    </row>
    <row r="327" spans="1:214" ht="16" x14ac:dyDescent="0.2">
      <c r="A327" s="1"/>
      <c r="B327" s="18">
        <v>21989586</v>
      </c>
      <c r="C327" s="36" t="s">
        <v>14914</v>
      </c>
      <c r="D327" s="20" t="s">
        <v>14915</v>
      </c>
      <c r="E327" s="31">
        <v>47</v>
      </c>
      <c r="F327" s="32" t="s">
        <v>591</v>
      </c>
      <c r="G327" s="32" t="s">
        <v>36</v>
      </c>
      <c r="H327" s="32">
        <v>1.03</v>
      </c>
      <c r="I327" s="23" t="s">
        <v>13151</v>
      </c>
      <c r="J327" s="32"/>
      <c r="K327" s="32">
        <v>4.0000000000000002E-4</v>
      </c>
      <c r="L327" s="32">
        <v>5.0000000000000001E-4</v>
      </c>
      <c r="M327" s="32"/>
      <c r="N327" s="32">
        <v>5.0000000000000001E-4</v>
      </c>
      <c r="O327" s="32">
        <v>8.9999999999999998E-4</v>
      </c>
      <c r="P327" s="37">
        <v>9.1736830719617497E-4</v>
      </c>
      <c r="Q327" s="37">
        <v>1.7368307196174999E-5</v>
      </c>
      <c r="R327" s="24">
        <v>1.9296378214883919E-2</v>
      </c>
      <c r="S327" s="24">
        <f t="shared" si="4"/>
        <v>0.98070362178511605</v>
      </c>
      <c r="T327" s="31">
        <v>318</v>
      </c>
      <c r="U327" s="31" t="s">
        <v>39</v>
      </c>
      <c r="V327" s="40" t="s">
        <v>39</v>
      </c>
      <c r="W327" s="38" t="s">
        <v>40</v>
      </c>
      <c r="X327" s="32" t="s">
        <v>14916</v>
      </c>
      <c r="Y327" s="31">
        <v>301064</v>
      </c>
      <c r="Z327" s="32">
        <v>1741285091</v>
      </c>
      <c r="AA327" s="32" t="s">
        <v>14917</v>
      </c>
      <c r="AB327" s="32" t="s">
        <v>14916</v>
      </c>
      <c r="AC327" s="31">
        <v>1</v>
      </c>
      <c r="AD327" s="32" t="s">
        <v>12612</v>
      </c>
      <c r="AE327" s="32" t="s">
        <v>12613</v>
      </c>
      <c r="AF327" s="32" t="s">
        <v>14918</v>
      </c>
      <c r="AG327" s="31">
        <v>5</v>
      </c>
      <c r="AH327" s="32" t="s">
        <v>14919</v>
      </c>
      <c r="AI327" s="32" t="s">
        <v>640</v>
      </c>
      <c r="AJ327" s="32" t="s">
        <v>641</v>
      </c>
      <c r="AK327" s="32">
        <v>4.0124054510673002E-4</v>
      </c>
      <c r="AL327" s="32">
        <v>4.8147234442541499E-4</v>
      </c>
      <c r="AM327" s="32">
        <v>1.7368307196174999E-5</v>
      </c>
      <c r="AN327" s="32">
        <v>1.9296378214883919E-2</v>
      </c>
      <c r="AO327" s="32">
        <v>0.88140437838808627</v>
      </c>
      <c r="AP327" s="32">
        <v>1.0576494265714209</v>
      </c>
      <c r="AQ327" s="32">
        <v>3.8152928946464992E-2</v>
      </c>
      <c r="AR327" s="32"/>
      <c r="AS327" s="32"/>
      <c r="AT327" s="17" t="s">
        <v>41</v>
      </c>
      <c r="AU327" s="17" t="s">
        <v>41</v>
      </c>
      <c r="AV327" s="17" t="s">
        <v>42</v>
      </c>
      <c r="AW327" s="17" t="s">
        <v>42</v>
      </c>
      <c r="AX327" s="29">
        <v>1</v>
      </c>
      <c r="AY327" s="30" t="s">
        <v>603</v>
      </c>
      <c r="AZ327" s="30"/>
      <c r="BA327" s="30"/>
      <c r="BB327" s="30"/>
      <c r="BC327" s="30"/>
      <c r="BD327" s="30"/>
      <c r="BE327" s="30"/>
      <c r="BF327" s="30"/>
      <c r="BG327" s="30"/>
      <c r="BH327" s="30"/>
      <c r="BI327" s="30"/>
      <c r="BJ327" s="30"/>
      <c r="BK327" s="30"/>
      <c r="BL327" s="30"/>
      <c r="BM327" s="30"/>
      <c r="BN327" s="30"/>
      <c r="BO327" s="30"/>
      <c r="BP327" s="30"/>
      <c r="BQ327" s="30"/>
      <c r="BR327" s="30"/>
      <c r="BS327" s="30"/>
      <c r="BT327" s="30"/>
      <c r="BU327" s="30"/>
      <c r="BV327" s="30"/>
      <c r="BW327" s="30"/>
      <c r="BX327" s="30"/>
      <c r="BY327" s="30"/>
      <c r="BZ327" s="30"/>
      <c r="CA327" s="30"/>
      <c r="CB327" s="30"/>
      <c r="CC327" s="30"/>
      <c r="CD327" s="30"/>
      <c r="CE327" s="30"/>
      <c r="CF327" s="30"/>
      <c r="CG327" s="30"/>
      <c r="CH327" s="30"/>
      <c r="CI327" s="30"/>
      <c r="CJ327" s="30"/>
      <c r="CK327" s="30"/>
      <c r="CL327" s="30"/>
      <c r="CM327" s="30"/>
      <c r="CN327" s="30"/>
      <c r="CO327" s="30"/>
      <c r="CP327" s="30"/>
      <c r="CQ327" s="30"/>
      <c r="CR327" s="30"/>
      <c r="CS327" s="30"/>
      <c r="CT327" s="30"/>
      <c r="CU327" s="30"/>
      <c r="CV327" s="30"/>
      <c r="CW327" s="30"/>
      <c r="CX327" s="30"/>
      <c r="CY327" s="30"/>
      <c r="CZ327" s="30"/>
      <c r="DA327" s="30"/>
      <c r="DB327" s="30"/>
      <c r="DC327" s="30"/>
      <c r="DD327" s="30"/>
      <c r="DE327" s="30"/>
      <c r="DF327" s="30"/>
      <c r="DG327" s="30"/>
      <c r="DH327" s="30"/>
      <c r="DI327" s="30"/>
      <c r="DJ327" s="30"/>
      <c r="DK327" s="30"/>
      <c r="DL327" s="30"/>
      <c r="DM327" s="30"/>
      <c r="DN327" s="30"/>
      <c r="DO327" s="30"/>
      <c r="DP327" s="30"/>
      <c r="DQ327" s="30"/>
      <c r="DR327" s="30"/>
      <c r="DS327" s="30"/>
      <c r="DT327" s="30"/>
      <c r="DU327" s="30"/>
      <c r="DV327" s="30"/>
      <c r="DW327" s="30"/>
      <c r="DX327" s="30"/>
      <c r="DY327" s="30"/>
      <c r="DZ327" s="30"/>
      <c r="EA327" s="30"/>
      <c r="EB327" s="30"/>
      <c r="EC327" s="30"/>
      <c r="ED327" s="30"/>
      <c r="EE327" s="30"/>
      <c r="EF327" s="30"/>
      <c r="EG327" s="30"/>
      <c r="EH327" s="30"/>
      <c r="EI327" s="30"/>
      <c r="EJ327" s="30"/>
      <c r="EK327" s="30"/>
      <c r="EL327" s="30"/>
      <c r="EM327" s="30"/>
      <c r="EN327" s="30"/>
      <c r="EO327" s="30"/>
      <c r="EP327" s="30"/>
      <c r="EQ327" s="30"/>
      <c r="ER327" s="30"/>
      <c r="ES327" s="30"/>
      <c r="ET327" s="30"/>
      <c r="EU327" s="30"/>
      <c r="EV327" s="30"/>
      <c r="EW327" s="30"/>
      <c r="EX327" s="30"/>
      <c r="EY327" s="30"/>
      <c r="EZ327" s="30"/>
      <c r="FA327" s="30"/>
      <c r="FB327" s="30"/>
      <c r="FC327" s="30"/>
      <c r="FD327" s="30"/>
      <c r="FE327" s="30"/>
      <c r="FF327" s="30"/>
      <c r="FG327" s="30"/>
      <c r="FH327" s="30"/>
      <c r="FI327" s="30"/>
      <c r="FJ327" s="30"/>
      <c r="FK327" s="30"/>
      <c r="FL327" s="30"/>
      <c r="FM327" s="30"/>
      <c r="FN327" s="30"/>
      <c r="FO327" s="30"/>
      <c r="FP327" s="30"/>
      <c r="FQ327" s="30"/>
      <c r="FR327" s="30"/>
      <c r="FS327" s="30"/>
      <c r="FT327" s="30"/>
      <c r="FU327" s="30"/>
      <c r="FV327" s="30"/>
      <c r="FW327" s="30"/>
      <c r="FX327" s="30"/>
      <c r="FY327" s="30"/>
      <c r="FZ327" s="30"/>
      <c r="GA327" s="30"/>
      <c r="GB327" s="30"/>
      <c r="GC327" s="30"/>
      <c r="GD327" s="30"/>
      <c r="GE327" s="30"/>
      <c r="GF327" s="30"/>
      <c r="GG327" s="30"/>
      <c r="GH327" s="30"/>
      <c r="GI327" s="30"/>
      <c r="GJ327" s="30"/>
      <c r="GK327" s="30"/>
      <c r="GL327" s="30"/>
      <c r="GM327" s="30"/>
      <c r="GN327" s="30"/>
      <c r="GO327" s="30"/>
      <c r="GP327" s="30"/>
      <c r="GQ327" s="30"/>
      <c r="GR327" s="30"/>
      <c r="GS327" s="30"/>
      <c r="GT327" s="30"/>
      <c r="GU327" s="30"/>
      <c r="GV327" s="30"/>
      <c r="GW327" s="30"/>
      <c r="GX327" s="30"/>
      <c r="GY327" s="30"/>
      <c r="GZ327" s="30"/>
      <c r="HA327" s="30"/>
      <c r="HB327" s="30"/>
      <c r="HC327" s="30"/>
      <c r="HD327" s="30"/>
      <c r="HE327" s="30"/>
      <c r="HF327" s="30"/>
    </row>
    <row r="328" spans="1:214" ht="16" x14ac:dyDescent="0.2">
      <c r="A328" s="1"/>
      <c r="B328" s="8">
        <v>21985873</v>
      </c>
      <c r="C328" s="33" t="s">
        <v>14920</v>
      </c>
      <c r="D328" s="10" t="s">
        <v>14921</v>
      </c>
      <c r="E328" s="29">
        <v>190</v>
      </c>
      <c r="F328" s="16" t="s">
        <v>591</v>
      </c>
      <c r="G328" s="16" t="s">
        <v>36</v>
      </c>
      <c r="H328" s="16">
        <v>1.32</v>
      </c>
      <c r="I328" s="13" t="s">
        <v>14922</v>
      </c>
      <c r="J328" s="16"/>
      <c r="K328" s="16">
        <v>1E-4</v>
      </c>
      <c r="L328" s="16">
        <v>1E-4</v>
      </c>
      <c r="M328" s="16"/>
      <c r="N328" s="16">
        <v>1E-4</v>
      </c>
      <c r="O328" s="16">
        <v>2.9999999999999997E-4</v>
      </c>
      <c r="P328" s="34">
        <v>3.1719425112341902E-4</v>
      </c>
      <c r="Q328" s="34">
        <v>1.7194251123419001E-5</v>
      </c>
      <c r="R328" s="14">
        <v>5.5299940800162171E-2</v>
      </c>
      <c r="S328" s="14">
        <f t="shared" si="4"/>
        <v>0.94470005919983779</v>
      </c>
      <c r="T328" s="29">
        <v>319</v>
      </c>
      <c r="U328" s="29" t="s">
        <v>39</v>
      </c>
      <c r="V328" s="39" t="s">
        <v>39</v>
      </c>
      <c r="W328" s="35" t="s">
        <v>40</v>
      </c>
      <c r="X328" s="16" t="s">
        <v>14923</v>
      </c>
      <c r="Y328" s="29">
        <v>300922</v>
      </c>
      <c r="Z328" s="16">
        <v>1741240271</v>
      </c>
      <c r="AA328" s="16" t="s">
        <v>14924</v>
      </c>
      <c r="AB328" s="16" t="s">
        <v>14923</v>
      </c>
      <c r="AC328" s="29">
        <v>1</v>
      </c>
      <c r="AD328" s="16" t="s">
        <v>12612</v>
      </c>
      <c r="AE328" s="16" t="s">
        <v>12613</v>
      </c>
      <c r="AF328" s="16" t="s">
        <v>2503</v>
      </c>
      <c r="AG328" s="29">
        <v>2</v>
      </c>
      <c r="AH328" s="16" t="s">
        <v>14925</v>
      </c>
      <c r="AI328" s="16" t="s">
        <v>640</v>
      </c>
      <c r="AJ328" s="16" t="s">
        <v>641</v>
      </c>
      <c r="AK328" s="16">
        <v>1.4851618944759001E-4</v>
      </c>
      <c r="AL328" s="16">
        <v>1.45216675708446E-4</v>
      </c>
      <c r="AM328" s="16">
        <v>1.7194251123419001E-5</v>
      </c>
      <c r="AN328" s="16">
        <v>5.5299940800162171E-2</v>
      </c>
      <c r="AO328" s="16">
        <v>0.34283653698424449</v>
      </c>
      <c r="AP328" s="16">
        <v>0.33521990025078419</v>
      </c>
      <c r="AQ328" s="16">
        <v>3.969141366416927E-2</v>
      </c>
      <c r="AR328" s="16"/>
      <c r="AS328" s="16"/>
      <c r="AT328" s="17" t="s">
        <v>41</v>
      </c>
      <c r="AU328" s="17" t="s">
        <v>41</v>
      </c>
      <c r="AV328" s="17" t="s">
        <v>42</v>
      </c>
      <c r="AW328" s="17" t="s">
        <v>42</v>
      </c>
      <c r="AX328" s="29">
        <v>1</v>
      </c>
      <c r="AY328" s="30"/>
      <c r="AZ328" s="30"/>
      <c r="BA328" s="30"/>
      <c r="BB328" s="30"/>
      <c r="BC328" s="30"/>
      <c r="BD328" s="30"/>
      <c r="BE328" s="30"/>
      <c r="BF328" s="30"/>
      <c r="BG328" s="30"/>
      <c r="BH328" s="30"/>
      <c r="BI328" s="30"/>
      <c r="BJ328" s="30"/>
      <c r="BK328" s="30"/>
      <c r="BL328" s="30"/>
      <c r="BM328" s="30"/>
      <c r="BN328" s="30"/>
      <c r="BO328" s="30"/>
      <c r="BP328" s="30"/>
      <c r="BQ328" s="30"/>
      <c r="BR328" s="30"/>
      <c r="BS328" s="30"/>
      <c r="BT328" s="30"/>
      <c r="BU328" s="30"/>
      <c r="BV328" s="30"/>
      <c r="BW328" s="30"/>
      <c r="BX328" s="30"/>
      <c r="BY328" s="30"/>
      <c r="BZ328" s="30"/>
      <c r="CA328" s="30"/>
      <c r="CB328" s="30"/>
      <c r="CC328" s="30"/>
      <c r="CD328" s="30"/>
      <c r="CE328" s="30"/>
      <c r="CF328" s="30"/>
      <c r="CG328" s="30"/>
      <c r="CH328" s="30"/>
      <c r="CI328" s="30"/>
      <c r="CJ328" s="30"/>
      <c r="CK328" s="30"/>
      <c r="CL328" s="30"/>
      <c r="CM328" s="30"/>
      <c r="CN328" s="30"/>
      <c r="CO328" s="30"/>
      <c r="CP328" s="30"/>
      <c r="CQ328" s="30"/>
      <c r="CR328" s="30"/>
      <c r="CS328" s="30"/>
      <c r="CT328" s="30"/>
      <c r="CU328" s="30"/>
      <c r="CV328" s="30"/>
      <c r="CW328" s="30"/>
      <c r="CX328" s="30"/>
      <c r="CY328" s="30"/>
      <c r="CZ328" s="30"/>
      <c r="DA328" s="30"/>
      <c r="DB328" s="30"/>
      <c r="DC328" s="30"/>
      <c r="DD328" s="30"/>
      <c r="DE328" s="30"/>
      <c r="DF328" s="30"/>
      <c r="DG328" s="30"/>
      <c r="DH328" s="30"/>
      <c r="DI328" s="30"/>
      <c r="DJ328" s="30"/>
      <c r="DK328" s="30"/>
      <c r="DL328" s="30"/>
      <c r="DM328" s="30"/>
      <c r="DN328" s="30"/>
      <c r="DO328" s="30"/>
      <c r="DP328" s="30"/>
      <c r="DQ328" s="30"/>
      <c r="DR328" s="30"/>
      <c r="DS328" s="30"/>
      <c r="DT328" s="30"/>
      <c r="DU328" s="30"/>
      <c r="DV328" s="30"/>
      <c r="DW328" s="30"/>
      <c r="DX328" s="30"/>
      <c r="DY328" s="30"/>
      <c r="DZ328" s="30"/>
      <c r="EA328" s="30"/>
      <c r="EB328" s="30"/>
      <c r="EC328" s="30"/>
      <c r="ED328" s="30"/>
      <c r="EE328" s="30"/>
      <c r="EF328" s="30"/>
      <c r="EG328" s="30"/>
      <c r="EH328" s="30"/>
      <c r="EI328" s="30"/>
      <c r="EJ328" s="30"/>
      <c r="EK328" s="30"/>
      <c r="EL328" s="30"/>
      <c r="EM328" s="30"/>
      <c r="EN328" s="30"/>
      <c r="EO328" s="30"/>
      <c r="EP328" s="30"/>
      <c r="EQ328" s="30"/>
      <c r="ER328" s="30"/>
      <c r="ES328" s="30"/>
      <c r="ET328" s="30"/>
      <c r="EU328" s="30"/>
      <c r="EV328" s="30"/>
      <c r="EW328" s="30"/>
      <c r="EX328" s="30"/>
      <c r="EY328" s="30"/>
      <c r="EZ328" s="30"/>
      <c r="FA328" s="30"/>
      <c r="FB328" s="30"/>
      <c r="FC328" s="30"/>
      <c r="FD328" s="30"/>
      <c r="FE328" s="30"/>
      <c r="FF328" s="30"/>
      <c r="FG328" s="30"/>
      <c r="FH328" s="30"/>
      <c r="FI328" s="30"/>
      <c r="FJ328" s="30"/>
      <c r="FK328" s="30"/>
      <c r="FL328" s="30"/>
      <c r="FM328" s="30"/>
      <c r="FN328" s="30"/>
      <c r="FO328" s="30"/>
      <c r="FP328" s="30"/>
      <c r="FQ328" s="30"/>
      <c r="FR328" s="30"/>
      <c r="FS328" s="30"/>
      <c r="FT328" s="30"/>
      <c r="FU328" s="30"/>
      <c r="FV328" s="30"/>
      <c r="FW328" s="30"/>
      <c r="FX328" s="30"/>
      <c r="FY328" s="30"/>
      <c r="FZ328" s="30"/>
      <c r="GA328" s="30"/>
      <c r="GB328" s="30"/>
      <c r="GC328" s="30"/>
      <c r="GD328" s="30"/>
      <c r="GE328" s="30"/>
      <c r="GF328" s="30"/>
      <c r="GG328" s="30"/>
      <c r="GH328" s="30"/>
      <c r="GI328" s="30"/>
      <c r="GJ328" s="30"/>
      <c r="GK328" s="30"/>
      <c r="GL328" s="30"/>
      <c r="GM328" s="30"/>
      <c r="GN328" s="30"/>
      <c r="GO328" s="30"/>
      <c r="GP328" s="30"/>
      <c r="GQ328" s="30"/>
      <c r="GR328" s="30"/>
      <c r="GS328" s="30"/>
      <c r="GT328" s="30"/>
      <c r="GU328" s="30"/>
      <c r="GV328" s="30"/>
      <c r="GW328" s="30"/>
      <c r="GX328" s="30"/>
      <c r="GY328" s="30"/>
      <c r="GZ328" s="30"/>
      <c r="HA328" s="30"/>
      <c r="HB328" s="30"/>
      <c r="HC328" s="30"/>
      <c r="HD328" s="30"/>
      <c r="HE328" s="30"/>
      <c r="HF328" s="30"/>
    </row>
    <row r="329" spans="1:214" ht="16" x14ac:dyDescent="0.2">
      <c r="A329" s="1"/>
      <c r="B329" s="18">
        <v>21984133</v>
      </c>
      <c r="C329" s="36" t="s">
        <v>14926</v>
      </c>
      <c r="D329" s="20" t="s">
        <v>14927</v>
      </c>
      <c r="E329" s="31">
        <v>80</v>
      </c>
      <c r="F329" s="32" t="s">
        <v>591</v>
      </c>
      <c r="G329" s="32" t="s">
        <v>45</v>
      </c>
      <c r="H329" s="32">
        <v>1.49</v>
      </c>
      <c r="I329" s="23" t="s">
        <v>14928</v>
      </c>
      <c r="J329" s="32"/>
      <c r="K329" s="32">
        <v>2.0000000000000001E-4</v>
      </c>
      <c r="L329" s="32">
        <v>1E-4</v>
      </c>
      <c r="M329" s="32"/>
      <c r="N329" s="32">
        <v>1E-4</v>
      </c>
      <c r="O329" s="32">
        <v>2.9999999999999997E-4</v>
      </c>
      <c r="P329" s="37">
        <v>3.1699670021035199E-4</v>
      </c>
      <c r="Q329" s="37">
        <v>1.6996700210351999E-5</v>
      </c>
      <c r="R329" s="24">
        <v>4.8999574681080661E-2</v>
      </c>
      <c r="S329" s="24">
        <f t="shared" si="4"/>
        <v>0.95100042531891937</v>
      </c>
      <c r="T329" s="31">
        <v>320</v>
      </c>
      <c r="U329" s="31" t="s">
        <v>39</v>
      </c>
      <c r="V329" s="38" t="s">
        <v>40</v>
      </c>
      <c r="W329" s="38" t="s">
        <v>40</v>
      </c>
      <c r="X329" s="32" t="s">
        <v>14929</v>
      </c>
      <c r="Y329" s="31">
        <v>300802</v>
      </c>
      <c r="Z329" s="32">
        <v>1741219259</v>
      </c>
      <c r="AA329" s="32" t="s">
        <v>14930</v>
      </c>
      <c r="AB329" s="32" t="s">
        <v>14929</v>
      </c>
      <c r="AC329" s="31">
        <v>1</v>
      </c>
      <c r="AD329" s="32" t="s">
        <v>12612</v>
      </c>
      <c r="AE329" s="32" t="s">
        <v>12613</v>
      </c>
      <c r="AF329" s="32" t="s">
        <v>6289</v>
      </c>
      <c r="AG329" s="31">
        <v>3</v>
      </c>
      <c r="AH329" s="32" t="s">
        <v>14931</v>
      </c>
      <c r="AI329" s="32" t="s">
        <v>601</v>
      </c>
      <c r="AJ329" s="32" t="s">
        <v>602</v>
      </c>
      <c r="AK329" s="32">
        <v>2.2320541316282999E-4</v>
      </c>
      <c r="AL329" s="32">
        <v>1.06672330353666E-4</v>
      </c>
      <c r="AM329" s="32">
        <v>1.6996700210351999E-5</v>
      </c>
      <c r="AN329" s="32">
        <v>4.8999574681080661E-2</v>
      </c>
      <c r="AO329" s="32">
        <v>0.50019909044146271</v>
      </c>
      <c r="AP329" s="32">
        <v>0.23905066576163339</v>
      </c>
      <c r="AQ329" s="32">
        <v>3.8089282268088227E-2</v>
      </c>
      <c r="AR329" s="32"/>
      <c r="AS329" s="32"/>
      <c r="AT329" s="17" t="s">
        <v>41</v>
      </c>
      <c r="AU329" s="17" t="s">
        <v>41</v>
      </c>
      <c r="AV329" s="17" t="s">
        <v>42</v>
      </c>
      <c r="AW329" s="17" t="s">
        <v>42</v>
      </c>
      <c r="AX329" s="29">
        <v>1</v>
      </c>
      <c r="AY329" s="30" t="s">
        <v>603</v>
      </c>
      <c r="AZ329" s="30" t="s">
        <v>624</v>
      </c>
      <c r="BA329" s="30"/>
      <c r="BB329" s="30"/>
      <c r="BC329" s="30"/>
      <c r="BD329" s="30"/>
      <c r="BE329" s="30"/>
      <c r="BF329" s="30"/>
      <c r="BG329" s="30"/>
      <c r="BH329" s="30"/>
      <c r="BI329" s="30"/>
      <c r="BJ329" s="30"/>
      <c r="BK329" s="30"/>
      <c r="BL329" s="30"/>
      <c r="BM329" s="30"/>
      <c r="BN329" s="30"/>
      <c r="BO329" s="30"/>
      <c r="BP329" s="30"/>
      <c r="BQ329" s="30"/>
      <c r="BR329" s="30"/>
      <c r="BS329" s="30"/>
      <c r="BT329" s="30"/>
      <c r="BU329" s="30"/>
      <c r="BV329" s="30"/>
      <c r="BW329" s="30"/>
      <c r="BX329" s="30"/>
      <c r="BY329" s="30"/>
      <c r="BZ329" s="30"/>
      <c r="CA329" s="30"/>
      <c r="CB329" s="30"/>
      <c r="CC329" s="30"/>
      <c r="CD329" s="30"/>
      <c r="CE329" s="30"/>
      <c r="CF329" s="30"/>
      <c r="CG329" s="30"/>
      <c r="CH329" s="30"/>
      <c r="CI329" s="30"/>
      <c r="CJ329" s="30"/>
      <c r="CK329" s="30"/>
      <c r="CL329" s="30"/>
      <c r="CM329" s="30"/>
      <c r="CN329" s="30"/>
      <c r="CO329" s="30"/>
      <c r="CP329" s="30"/>
      <c r="CQ329" s="30"/>
      <c r="CR329" s="30"/>
      <c r="CS329" s="30"/>
      <c r="CT329" s="30"/>
      <c r="CU329" s="30"/>
      <c r="CV329" s="30"/>
      <c r="CW329" s="30"/>
      <c r="CX329" s="30"/>
      <c r="CY329" s="30"/>
      <c r="CZ329" s="30"/>
      <c r="DA329" s="30"/>
      <c r="DB329" s="30"/>
      <c r="DC329" s="30"/>
      <c r="DD329" s="30"/>
      <c r="DE329" s="30"/>
      <c r="DF329" s="30"/>
      <c r="DG329" s="30"/>
      <c r="DH329" s="30"/>
      <c r="DI329" s="30"/>
      <c r="DJ329" s="30"/>
      <c r="DK329" s="30"/>
      <c r="DL329" s="30"/>
      <c r="DM329" s="30"/>
      <c r="DN329" s="30"/>
      <c r="DO329" s="30"/>
      <c r="DP329" s="30"/>
      <c r="DQ329" s="30"/>
      <c r="DR329" s="30"/>
      <c r="DS329" s="30"/>
      <c r="DT329" s="30"/>
      <c r="DU329" s="30"/>
      <c r="DV329" s="30"/>
      <c r="DW329" s="30"/>
      <c r="DX329" s="30"/>
      <c r="DY329" s="30"/>
      <c r="DZ329" s="30"/>
      <c r="EA329" s="30"/>
      <c r="EB329" s="30"/>
      <c r="EC329" s="30"/>
      <c r="ED329" s="30"/>
      <c r="EE329" s="30"/>
      <c r="EF329" s="30"/>
      <c r="EG329" s="30"/>
      <c r="EH329" s="30"/>
      <c r="EI329" s="30"/>
      <c r="EJ329" s="30"/>
      <c r="EK329" s="30"/>
      <c r="EL329" s="30"/>
      <c r="EM329" s="30"/>
      <c r="EN329" s="30"/>
      <c r="EO329" s="30"/>
      <c r="EP329" s="30"/>
      <c r="EQ329" s="30"/>
      <c r="ER329" s="30"/>
      <c r="ES329" s="30"/>
      <c r="ET329" s="30"/>
      <c r="EU329" s="30"/>
      <c r="EV329" s="30"/>
      <c r="EW329" s="30"/>
      <c r="EX329" s="30"/>
      <c r="EY329" s="30"/>
      <c r="EZ329" s="30"/>
      <c r="FA329" s="30"/>
      <c r="FB329" s="30"/>
      <c r="FC329" s="30"/>
      <c r="FD329" s="30"/>
      <c r="FE329" s="30"/>
      <c r="FF329" s="30"/>
      <c r="FG329" s="30"/>
      <c r="FH329" s="30"/>
      <c r="FI329" s="30"/>
      <c r="FJ329" s="30"/>
      <c r="FK329" s="30"/>
      <c r="FL329" s="30"/>
      <c r="FM329" s="30"/>
      <c r="FN329" s="30"/>
      <c r="FO329" s="30"/>
      <c r="FP329" s="30"/>
      <c r="FQ329" s="30"/>
      <c r="FR329" s="30"/>
      <c r="FS329" s="30"/>
      <c r="FT329" s="30"/>
      <c r="FU329" s="30"/>
      <c r="FV329" s="30"/>
      <c r="FW329" s="30"/>
      <c r="FX329" s="30"/>
      <c r="FY329" s="30"/>
      <c r="FZ329" s="30"/>
      <c r="GA329" s="30"/>
      <c r="GB329" s="30"/>
      <c r="GC329" s="30"/>
      <c r="GD329" s="30"/>
      <c r="GE329" s="30"/>
      <c r="GF329" s="30"/>
      <c r="GG329" s="30"/>
      <c r="GH329" s="30"/>
      <c r="GI329" s="30"/>
      <c r="GJ329" s="30"/>
      <c r="GK329" s="30"/>
      <c r="GL329" s="30"/>
      <c r="GM329" s="30"/>
      <c r="GN329" s="30"/>
      <c r="GO329" s="30"/>
      <c r="GP329" s="30"/>
      <c r="GQ329" s="30"/>
      <c r="GR329" s="30"/>
      <c r="GS329" s="30"/>
      <c r="GT329" s="30"/>
      <c r="GU329" s="30"/>
      <c r="GV329" s="30"/>
      <c r="GW329" s="30"/>
      <c r="GX329" s="30"/>
      <c r="GY329" s="30"/>
      <c r="GZ329" s="30"/>
      <c r="HA329" s="30"/>
      <c r="HB329" s="30"/>
      <c r="HC329" s="30"/>
      <c r="HD329" s="30"/>
      <c r="HE329" s="30"/>
      <c r="HF329" s="30"/>
    </row>
    <row r="330" spans="1:214" ht="16" x14ac:dyDescent="0.2">
      <c r="A330" s="1"/>
      <c r="B330" s="8">
        <v>21989850</v>
      </c>
      <c r="C330" s="33" t="s">
        <v>14932</v>
      </c>
      <c r="D330" s="10" t="s">
        <v>14933</v>
      </c>
      <c r="E330" s="29">
        <v>35</v>
      </c>
      <c r="F330" s="16" t="s">
        <v>591</v>
      </c>
      <c r="G330" s="16" t="s">
        <v>36</v>
      </c>
      <c r="H330" s="16">
        <v>0.97</v>
      </c>
      <c r="I330" s="13" t="s">
        <v>14934</v>
      </c>
      <c r="J330" s="16"/>
      <c r="K330" s="16">
        <v>2.9999999999999997E-4</v>
      </c>
      <c r="L330" s="16">
        <v>1E-4</v>
      </c>
      <c r="M330" s="16"/>
      <c r="N330" s="16">
        <v>1E-4</v>
      </c>
      <c r="O330" s="16">
        <v>2.9999999999999997E-4</v>
      </c>
      <c r="P330" s="34">
        <v>3.1686173910049602E-4</v>
      </c>
      <c r="Q330" s="34">
        <v>1.6861739100495999E-5</v>
      </c>
      <c r="R330" s="14">
        <v>4.9551040747600528E-2</v>
      </c>
      <c r="S330" s="14">
        <f t="shared" ref="S330:S393" si="5">1-R330</f>
        <v>0.95044895925239947</v>
      </c>
      <c r="T330" s="29">
        <v>321</v>
      </c>
      <c r="U330" s="29" t="s">
        <v>39</v>
      </c>
      <c r="V330" s="39" t="s">
        <v>39</v>
      </c>
      <c r="W330" s="35" t="s">
        <v>40</v>
      </c>
      <c r="X330" s="16" t="s">
        <v>14935</v>
      </c>
      <c r="Y330" s="29">
        <v>301091</v>
      </c>
      <c r="Z330" s="16">
        <v>1741288295</v>
      </c>
      <c r="AA330" s="16" t="s">
        <v>14936</v>
      </c>
      <c r="AB330" s="16" t="s">
        <v>14935</v>
      </c>
      <c r="AC330" s="29">
        <v>1</v>
      </c>
      <c r="AD330" s="16" t="s">
        <v>12612</v>
      </c>
      <c r="AE330" s="16" t="s">
        <v>12613</v>
      </c>
      <c r="AF330" s="16" t="s">
        <v>14937</v>
      </c>
      <c r="AG330" s="29">
        <v>4</v>
      </c>
      <c r="AH330" s="16" t="s">
        <v>14938</v>
      </c>
      <c r="AI330" s="16" t="s">
        <v>640</v>
      </c>
      <c r="AJ330" s="16" t="s">
        <v>641</v>
      </c>
      <c r="AK330" s="16">
        <v>2.698230224862E-4</v>
      </c>
      <c r="AL330" s="16">
        <v>5.3605550101913998E-5</v>
      </c>
      <c r="AM330" s="16">
        <v>1.6861739100495999E-5</v>
      </c>
      <c r="AN330" s="16">
        <v>4.9551040747600528E-2</v>
      </c>
      <c r="AO330" s="16">
        <v>0.59310842814770948</v>
      </c>
      <c r="AP330" s="16">
        <v>0.11783243426741161</v>
      </c>
      <c r="AQ330" s="16">
        <v>3.7064441282965183E-2</v>
      </c>
      <c r="AR330" s="16"/>
      <c r="AS330" s="16"/>
      <c r="AT330" s="17" t="s">
        <v>41</v>
      </c>
      <c r="AU330" s="17" t="s">
        <v>41</v>
      </c>
      <c r="AV330" s="17" t="s">
        <v>42</v>
      </c>
      <c r="AW330" s="17" t="s">
        <v>42</v>
      </c>
      <c r="AX330" s="29">
        <v>1</v>
      </c>
      <c r="AY330" s="30" t="s">
        <v>603</v>
      </c>
      <c r="AZ330" s="30"/>
      <c r="BA330" s="30"/>
      <c r="BB330" s="30"/>
      <c r="BC330" s="30"/>
      <c r="BD330" s="30"/>
      <c r="BE330" s="30"/>
      <c r="BF330" s="30"/>
      <c r="BG330" s="30"/>
      <c r="BH330" s="30"/>
      <c r="BI330" s="30"/>
      <c r="BJ330" s="30"/>
      <c r="BK330" s="30"/>
      <c r="BL330" s="30"/>
      <c r="BM330" s="30"/>
      <c r="BN330" s="30"/>
      <c r="BO330" s="30"/>
      <c r="BP330" s="30"/>
      <c r="BQ330" s="30"/>
      <c r="BR330" s="30"/>
      <c r="BS330" s="30"/>
      <c r="BT330" s="30"/>
      <c r="BU330" s="30"/>
      <c r="BV330" s="30"/>
      <c r="BW330" s="30"/>
      <c r="BX330" s="30"/>
      <c r="BY330" s="30"/>
      <c r="BZ330" s="30"/>
      <c r="CA330" s="30"/>
      <c r="CB330" s="30"/>
      <c r="CC330" s="30"/>
      <c r="CD330" s="30"/>
      <c r="CE330" s="30"/>
      <c r="CF330" s="30"/>
      <c r="CG330" s="30"/>
      <c r="CH330" s="30"/>
      <c r="CI330" s="30"/>
      <c r="CJ330" s="30"/>
      <c r="CK330" s="30"/>
      <c r="CL330" s="30"/>
      <c r="CM330" s="30"/>
      <c r="CN330" s="30"/>
      <c r="CO330" s="30"/>
      <c r="CP330" s="30"/>
      <c r="CQ330" s="30"/>
      <c r="CR330" s="30"/>
      <c r="CS330" s="30"/>
      <c r="CT330" s="30"/>
      <c r="CU330" s="30"/>
      <c r="CV330" s="30"/>
      <c r="CW330" s="30"/>
      <c r="CX330" s="30"/>
      <c r="CY330" s="30"/>
      <c r="CZ330" s="30"/>
      <c r="DA330" s="30"/>
      <c r="DB330" s="30"/>
      <c r="DC330" s="30"/>
      <c r="DD330" s="30"/>
      <c r="DE330" s="30"/>
      <c r="DF330" s="30"/>
      <c r="DG330" s="30"/>
      <c r="DH330" s="30"/>
      <c r="DI330" s="30"/>
      <c r="DJ330" s="30"/>
      <c r="DK330" s="30"/>
      <c r="DL330" s="30"/>
      <c r="DM330" s="30"/>
      <c r="DN330" s="30"/>
      <c r="DO330" s="30"/>
      <c r="DP330" s="30"/>
      <c r="DQ330" s="30"/>
      <c r="DR330" s="30"/>
      <c r="DS330" s="30"/>
      <c r="DT330" s="30"/>
      <c r="DU330" s="30"/>
      <c r="DV330" s="30"/>
      <c r="DW330" s="30"/>
      <c r="DX330" s="30"/>
      <c r="DY330" s="30"/>
      <c r="DZ330" s="30"/>
      <c r="EA330" s="30"/>
      <c r="EB330" s="30"/>
      <c r="EC330" s="30"/>
      <c r="ED330" s="30"/>
      <c r="EE330" s="30"/>
      <c r="EF330" s="30"/>
      <c r="EG330" s="30"/>
      <c r="EH330" s="30"/>
      <c r="EI330" s="30"/>
      <c r="EJ330" s="30"/>
      <c r="EK330" s="30"/>
      <c r="EL330" s="30"/>
      <c r="EM330" s="30"/>
      <c r="EN330" s="30"/>
      <c r="EO330" s="30"/>
      <c r="EP330" s="30"/>
      <c r="EQ330" s="30"/>
      <c r="ER330" s="30"/>
      <c r="ES330" s="30"/>
      <c r="ET330" s="30"/>
      <c r="EU330" s="30"/>
      <c r="EV330" s="30"/>
      <c r="EW330" s="30"/>
      <c r="EX330" s="30"/>
      <c r="EY330" s="30"/>
      <c r="EZ330" s="30"/>
      <c r="FA330" s="30"/>
      <c r="FB330" s="30"/>
      <c r="FC330" s="30"/>
      <c r="FD330" s="30"/>
      <c r="FE330" s="30"/>
      <c r="FF330" s="30"/>
      <c r="FG330" s="30"/>
      <c r="FH330" s="30"/>
      <c r="FI330" s="30"/>
      <c r="FJ330" s="30"/>
      <c r="FK330" s="30"/>
      <c r="FL330" s="30"/>
      <c r="FM330" s="30"/>
      <c r="FN330" s="30"/>
      <c r="FO330" s="30"/>
      <c r="FP330" s="30"/>
      <c r="FQ330" s="30"/>
      <c r="FR330" s="30"/>
      <c r="FS330" s="30"/>
      <c r="FT330" s="30"/>
      <c r="FU330" s="30"/>
      <c r="FV330" s="30"/>
      <c r="FW330" s="30"/>
      <c r="FX330" s="30"/>
      <c r="FY330" s="30"/>
      <c r="FZ330" s="30"/>
      <c r="GA330" s="30"/>
      <c r="GB330" s="30"/>
      <c r="GC330" s="30"/>
      <c r="GD330" s="30"/>
      <c r="GE330" s="30"/>
      <c r="GF330" s="30"/>
      <c r="GG330" s="30"/>
      <c r="GH330" s="30"/>
      <c r="GI330" s="30"/>
      <c r="GJ330" s="30"/>
      <c r="GK330" s="30"/>
      <c r="GL330" s="30"/>
      <c r="GM330" s="30"/>
      <c r="GN330" s="30"/>
      <c r="GO330" s="30"/>
      <c r="GP330" s="30"/>
      <c r="GQ330" s="30"/>
      <c r="GR330" s="30"/>
      <c r="GS330" s="30"/>
      <c r="GT330" s="30"/>
      <c r="GU330" s="30"/>
      <c r="GV330" s="30"/>
      <c r="GW330" s="30"/>
      <c r="GX330" s="30"/>
      <c r="GY330" s="30"/>
      <c r="GZ330" s="30"/>
      <c r="HA330" s="30"/>
      <c r="HB330" s="30"/>
      <c r="HC330" s="30"/>
      <c r="HD330" s="30"/>
      <c r="HE330" s="30"/>
      <c r="HF330" s="30"/>
    </row>
    <row r="331" spans="1:214" ht="16" x14ac:dyDescent="0.2">
      <c r="A331" s="1"/>
      <c r="B331" s="18">
        <v>21988321</v>
      </c>
      <c r="C331" s="36" t="s">
        <v>14939</v>
      </c>
      <c r="D331" s="20" t="s">
        <v>14940</v>
      </c>
      <c r="E331" s="31">
        <v>21</v>
      </c>
      <c r="F331" s="32" t="s">
        <v>591</v>
      </c>
      <c r="G331" s="32" t="s">
        <v>88</v>
      </c>
      <c r="H331" s="32">
        <v>1.21</v>
      </c>
      <c r="I331" s="23" t="s">
        <v>14941</v>
      </c>
      <c r="J331" s="32"/>
      <c r="K331" s="32">
        <v>5.0000000000000001E-4</v>
      </c>
      <c r="L331" s="32">
        <v>2.9999999999999997E-4</v>
      </c>
      <c r="M331" s="32"/>
      <c r="N331" s="32">
        <v>2.9999999999999997E-4</v>
      </c>
      <c r="O331" s="32">
        <v>6.9999999999999999E-4</v>
      </c>
      <c r="P331" s="37">
        <v>7.1635849699445704E-4</v>
      </c>
      <c r="Q331" s="37">
        <v>1.6358496994457001E-5</v>
      </c>
      <c r="R331" s="24">
        <v>2.2100000360699489E-2</v>
      </c>
      <c r="S331" s="24">
        <f t="shared" si="5"/>
        <v>0.97789999963930052</v>
      </c>
      <c r="T331" s="31">
        <v>322</v>
      </c>
      <c r="U331" s="31" t="s">
        <v>39</v>
      </c>
      <c r="V331" s="40" t="s">
        <v>39</v>
      </c>
      <c r="W331" s="38" t="s">
        <v>40</v>
      </c>
      <c r="X331" s="32" t="s">
        <v>14942</v>
      </c>
      <c r="Y331" s="31">
        <v>301004</v>
      </c>
      <c r="Z331" s="32">
        <v>1741269791</v>
      </c>
      <c r="AA331" s="32" t="s">
        <v>14943</v>
      </c>
      <c r="AB331" s="32" t="s">
        <v>14942</v>
      </c>
      <c r="AC331" s="31">
        <v>1</v>
      </c>
      <c r="AD331" s="32" t="s">
        <v>12612</v>
      </c>
      <c r="AE331" s="32" t="s">
        <v>12613</v>
      </c>
      <c r="AF331" s="32" t="s">
        <v>14944</v>
      </c>
      <c r="AG331" s="31">
        <v>4</v>
      </c>
      <c r="AH331" s="32" t="s">
        <v>14945</v>
      </c>
      <c r="AI331" s="32" t="s">
        <v>612</v>
      </c>
      <c r="AJ331" s="32" t="s">
        <v>746</v>
      </c>
      <c r="AK331" s="32">
        <v>4.6125558286104598E-4</v>
      </c>
      <c r="AL331" s="32">
        <v>2.6258939197553702E-4</v>
      </c>
      <c r="AM331" s="32">
        <v>1.6358496994457001E-5</v>
      </c>
      <c r="AN331" s="32">
        <v>2.2100000360699489E-2</v>
      </c>
      <c r="AO331" s="32">
        <v>1.0361458844732381</v>
      </c>
      <c r="AP331" s="32">
        <v>0.58987018891811971</v>
      </c>
      <c r="AQ331" s="32">
        <v>3.674706597986177E-2</v>
      </c>
      <c r="AR331" s="32"/>
      <c r="AS331" s="32"/>
      <c r="AT331" s="17" t="s">
        <v>41</v>
      </c>
      <c r="AU331" s="17" t="s">
        <v>41</v>
      </c>
      <c r="AV331" s="17" t="s">
        <v>42</v>
      </c>
      <c r="AW331" s="17" t="s">
        <v>42</v>
      </c>
      <c r="AX331" s="29">
        <v>1</v>
      </c>
      <c r="AY331" s="30" t="s">
        <v>603</v>
      </c>
      <c r="AZ331" s="30" t="s">
        <v>624</v>
      </c>
      <c r="BA331" s="30"/>
      <c r="BB331" s="30"/>
      <c r="BC331" s="30"/>
      <c r="BD331" s="30"/>
      <c r="BE331" s="30"/>
      <c r="BF331" s="30"/>
      <c r="BG331" s="30"/>
      <c r="BH331" s="30"/>
      <c r="BI331" s="30"/>
      <c r="BJ331" s="30"/>
      <c r="BK331" s="30"/>
      <c r="BL331" s="30"/>
      <c r="BM331" s="30"/>
      <c r="BN331" s="30"/>
      <c r="BO331" s="30"/>
      <c r="BP331" s="30"/>
      <c r="BQ331" s="30"/>
      <c r="BR331" s="30"/>
      <c r="BS331" s="30"/>
      <c r="BT331" s="30"/>
      <c r="BU331" s="30"/>
      <c r="BV331" s="30"/>
      <c r="BW331" s="30"/>
      <c r="BX331" s="30"/>
      <c r="BY331" s="30"/>
      <c r="BZ331" s="30"/>
      <c r="CA331" s="30"/>
      <c r="CB331" s="30"/>
      <c r="CC331" s="30"/>
      <c r="CD331" s="30"/>
      <c r="CE331" s="30"/>
      <c r="CF331" s="30"/>
      <c r="CG331" s="30"/>
      <c r="CH331" s="30"/>
      <c r="CI331" s="30"/>
      <c r="CJ331" s="30"/>
      <c r="CK331" s="30"/>
      <c r="CL331" s="30"/>
      <c r="CM331" s="30"/>
      <c r="CN331" s="30"/>
      <c r="CO331" s="30"/>
      <c r="CP331" s="30"/>
      <c r="CQ331" s="30"/>
      <c r="CR331" s="30"/>
      <c r="CS331" s="30"/>
      <c r="CT331" s="30"/>
      <c r="CU331" s="30"/>
      <c r="CV331" s="30"/>
      <c r="CW331" s="30"/>
      <c r="CX331" s="30"/>
      <c r="CY331" s="30"/>
      <c r="CZ331" s="30"/>
      <c r="DA331" s="30"/>
      <c r="DB331" s="30"/>
      <c r="DC331" s="30"/>
      <c r="DD331" s="30"/>
      <c r="DE331" s="30"/>
      <c r="DF331" s="30"/>
      <c r="DG331" s="30"/>
      <c r="DH331" s="30"/>
      <c r="DI331" s="30"/>
      <c r="DJ331" s="30"/>
      <c r="DK331" s="30"/>
      <c r="DL331" s="30"/>
      <c r="DM331" s="30"/>
      <c r="DN331" s="30"/>
      <c r="DO331" s="30"/>
      <c r="DP331" s="30"/>
      <c r="DQ331" s="30"/>
      <c r="DR331" s="30"/>
      <c r="DS331" s="30"/>
      <c r="DT331" s="30"/>
      <c r="DU331" s="30"/>
      <c r="DV331" s="30"/>
      <c r="DW331" s="30"/>
      <c r="DX331" s="30"/>
      <c r="DY331" s="30"/>
      <c r="DZ331" s="30"/>
      <c r="EA331" s="30"/>
      <c r="EB331" s="30"/>
      <c r="EC331" s="30"/>
      <c r="ED331" s="30"/>
      <c r="EE331" s="30"/>
      <c r="EF331" s="30"/>
      <c r="EG331" s="30"/>
      <c r="EH331" s="30"/>
      <c r="EI331" s="30"/>
      <c r="EJ331" s="30"/>
      <c r="EK331" s="30"/>
      <c r="EL331" s="30"/>
      <c r="EM331" s="30"/>
      <c r="EN331" s="30"/>
      <c r="EO331" s="30"/>
      <c r="EP331" s="30"/>
      <c r="EQ331" s="30"/>
      <c r="ER331" s="30"/>
      <c r="ES331" s="30"/>
      <c r="ET331" s="30"/>
      <c r="EU331" s="30"/>
      <c r="EV331" s="30"/>
      <c r="EW331" s="30"/>
      <c r="EX331" s="30"/>
      <c r="EY331" s="30"/>
      <c r="EZ331" s="30"/>
      <c r="FA331" s="30"/>
      <c r="FB331" s="30"/>
      <c r="FC331" s="30"/>
      <c r="FD331" s="30"/>
      <c r="FE331" s="30"/>
      <c r="FF331" s="30"/>
      <c r="FG331" s="30"/>
      <c r="FH331" s="30"/>
      <c r="FI331" s="30"/>
      <c r="FJ331" s="30"/>
      <c r="FK331" s="30"/>
      <c r="FL331" s="30"/>
      <c r="FM331" s="30"/>
      <c r="FN331" s="30"/>
      <c r="FO331" s="30"/>
      <c r="FP331" s="30"/>
      <c r="FQ331" s="30"/>
      <c r="FR331" s="30"/>
      <c r="FS331" s="30"/>
      <c r="FT331" s="30"/>
      <c r="FU331" s="30"/>
      <c r="FV331" s="30"/>
      <c r="FW331" s="30"/>
      <c r="FX331" s="30"/>
      <c r="FY331" s="30"/>
      <c r="FZ331" s="30"/>
      <c r="GA331" s="30"/>
      <c r="GB331" s="30"/>
      <c r="GC331" s="30"/>
      <c r="GD331" s="30"/>
      <c r="GE331" s="30"/>
      <c r="GF331" s="30"/>
      <c r="GG331" s="30"/>
      <c r="GH331" s="30"/>
      <c r="GI331" s="30"/>
      <c r="GJ331" s="30"/>
      <c r="GK331" s="30"/>
      <c r="GL331" s="30"/>
      <c r="GM331" s="30"/>
      <c r="GN331" s="30"/>
      <c r="GO331" s="30"/>
      <c r="GP331" s="30"/>
      <c r="GQ331" s="30"/>
      <c r="GR331" s="30"/>
      <c r="GS331" s="30"/>
      <c r="GT331" s="30"/>
      <c r="GU331" s="30"/>
      <c r="GV331" s="30"/>
      <c r="GW331" s="30"/>
      <c r="GX331" s="30"/>
      <c r="GY331" s="30"/>
      <c r="GZ331" s="30"/>
      <c r="HA331" s="30"/>
      <c r="HB331" s="30"/>
      <c r="HC331" s="30"/>
      <c r="HD331" s="30"/>
      <c r="HE331" s="30"/>
      <c r="HF331" s="30"/>
    </row>
    <row r="332" spans="1:214" ht="16" x14ac:dyDescent="0.2">
      <c r="A332" s="1"/>
      <c r="B332" s="8">
        <v>21985036</v>
      </c>
      <c r="C332" s="33" t="s">
        <v>14946</v>
      </c>
      <c r="D332" s="10" t="s">
        <v>14947</v>
      </c>
      <c r="E332" s="29">
        <v>66</v>
      </c>
      <c r="F332" s="16" t="s">
        <v>591</v>
      </c>
      <c r="G332" s="16" t="s">
        <v>36</v>
      </c>
      <c r="H332" s="16">
        <v>1.39</v>
      </c>
      <c r="I332" s="13" t="s">
        <v>14948</v>
      </c>
      <c r="J332" s="16"/>
      <c r="K332" s="16">
        <v>2.0000000000000001E-4</v>
      </c>
      <c r="L332" s="16">
        <v>1E-4</v>
      </c>
      <c r="M332" s="16"/>
      <c r="N332" s="16">
        <v>1E-4</v>
      </c>
      <c r="O332" s="16">
        <v>2.9999999999999997E-4</v>
      </c>
      <c r="P332" s="34">
        <v>3.1626787420264101E-4</v>
      </c>
      <c r="Q332" s="34">
        <v>1.6267874202641001E-5</v>
      </c>
      <c r="R332" s="14">
        <v>4.5999679642961408E-2</v>
      </c>
      <c r="S332" s="14">
        <f t="shared" si="5"/>
        <v>0.95400032035703863</v>
      </c>
      <c r="T332" s="29">
        <v>323</v>
      </c>
      <c r="U332" s="29" t="s">
        <v>39</v>
      </c>
      <c r="V332" s="39" t="s">
        <v>39</v>
      </c>
      <c r="W332" s="35" t="s">
        <v>40</v>
      </c>
      <c r="X332" s="16" t="s">
        <v>14949</v>
      </c>
      <c r="Y332" s="29">
        <v>300879</v>
      </c>
      <c r="Z332" s="16">
        <v>1741230155</v>
      </c>
      <c r="AA332" s="16" t="s">
        <v>14950</v>
      </c>
      <c r="AB332" s="16" t="s">
        <v>14949</v>
      </c>
      <c r="AC332" s="29">
        <v>1</v>
      </c>
      <c r="AD332" s="16" t="s">
        <v>12612</v>
      </c>
      <c r="AE332" s="16" t="s">
        <v>12613</v>
      </c>
      <c r="AF332" s="16" t="s">
        <v>14951</v>
      </c>
      <c r="AG332" s="29">
        <v>3</v>
      </c>
      <c r="AH332" s="16" t="s">
        <v>14952</v>
      </c>
      <c r="AI332" s="16" t="s">
        <v>640</v>
      </c>
      <c r="AJ332" s="16" t="s">
        <v>641</v>
      </c>
      <c r="AK332" s="16">
        <v>2.42347662324415E-4</v>
      </c>
      <c r="AL332" s="16">
        <v>9.5036365592880001E-5</v>
      </c>
      <c r="AM332" s="16">
        <v>1.6267874202641001E-5</v>
      </c>
      <c r="AN332" s="16">
        <v>4.5999679642961408E-2</v>
      </c>
      <c r="AO332" s="16">
        <v>0.55338402800267184</v>
      </c>
      <c r="AP332" s="16">
        <v>0.21700892962656901</v>
      </c>
      <c r="AQ332" s="16">
        <v>3.714655906706181E-2</v>
      </c>
      <c r="AR332" s="16"/>
      <c r="AS332" s="16"/>
      <c r="AT332" s="17" t="s">
        <v>41</v>
      </c>
      <c r="AU332" s="17" t="s">
        <v>41</v>
      </c>
      <c r="AV332" s="17" t="s">
        <v>42</v>
      </c>
      <c r="AW332" s="17" t="s">
        <v>42</v>
      </c>
      <c r="AX332" s="29">
        <v>1</v>
      </c>
      <c r="AY332" s="30" t="s">
        <v>603</v>
      </c>
      <c r="AZ332" s="30" t="s">
        <v>624</v>
      </c>
      <c r="BA332" s="30" t="s">
        <v>773</v>
      </c>
      <c r="BB332" s="30"/>
      <c r="BC332" s="30"/>
      <c r="BD332" s="30"/>
      <c r="BE332" s="30"/>
      <c r="BF332" s="30"/>
      <c r="BG332" s="30"/>
      <c r="BH332" s="30"/>
      <c r="BI332" s="30"/>
      <c r="BJ332" s="30"/>
      <c r="BK332" s="30"/>
      <c r="BL332" s="30"/>
      <c r="BM332" s="30"/>
      <c r="BN332" s="30"/>
      <c r="BO332" s="30"/>
      <c r="BP332" s="30"/>
      <c r="BQ332" s="30"/>
      <c r="BR332" s="30"/>
      <c r="BS332" s="30"/>
      <c r="BT332" s="30"/>
      <c r="BU332" s="30"/>
      <c r="BV332" s="30"/>
      <c r="BW332" s="30"/>
      <c r="BX332" s="30"/>
      <c r="BY332" s="30"/>
      <c r="BZ332" s="30"/>
      <c r="CA332" s="30"/>
      <c r="CB332" s="30"/>
      <c r="CC332" s="30"/>
      <c r="CD332" s="30"/>
      <c r="CE332" s="30"/>
      <c r="CF332" s="30"/>
      <c r="CG332" s="30"/>
      <c r="CH332" s="30"/>
      <c r="CI332" s="30"/>
      <c r="CJ332" s="30"/>
      <c r="CK332" s="30"/>
      <c r="CL332" s="30"/>
      <c r="CM332" s="30"/>
      <c r="CN332" s="30"/>
      <c r="CO332" s="30"/>
      <c r="CP332" s="30"/>
      <c r="CQ332" s="30"/>
      <c r="CR332" s="30"/>
      <c r="CS332" s="30"/>
      <c r="CT332" s="30"/>
      <c r="CU332" s="30"/>
      <c r="CV332" s="30"/>
      <c r="CW332" s="30"/>
      <c r="CX332" s="30"/>
      <c r="CY332" s="30"/>
      <c r="CZ332" s="30"/>
      <c r="DA332" s="30"/>
      <c r="DB332" s="30"/>
      <c r="DC332" s="30"/>
      <c r="DD332" s="30"/>
      <c r="DE332" s="30"/>
      <c r="DF332" s="30"/>
      <c r="DG332" s="30"/>
      <c r="DH332" s="30"/>
      <c r="DI332" s="30"/>
      <c r="DJ332" s="30"/>
      <c r="DK332" s="30"/>
      <c r="DL332" s="30"/>
      <c r="DM332" s="30"/>
      <c r="DN332" s="30"/>
      <c r="DO332" s="30"/>
      <c r="DP332" s="30"/>
      <c r="DQ332" s="30"/>
      <c r="DR332" s="30"/>
      <c r="DS332" s="30"/>
      <c r="DT332" s="30"/>
      <c r="DU332" s="30"/>
      <c r="DV332" s="30"/>
      <c r="DW332" s="30"/>
      <c r="DX332" s="30"/>
      <c r="DY332" s="30"/>
      <c r="DZ332" s="30"/>
      <c r="EA332" s="30"/>
      <c r="EB332" s="30"/>
      <c r="EC332" s="30"/>
      <c r="ED332" s="30"/>
      <c r="EE332" s="30"/>
      <c r="EF332" s="30"/>
      <c r="EG332" s="30"/>
      <c r="EH332" s="30"/>
      <c r="EI332" s="30"/>
      <c r="EJ332" s="30"/>
      <c r="EK332" s="30"/>
      <c r="EL332" s="30"/>
      <c r="EM332" s="30"/>
      <c r="EN332" s="30"/>
      <c r="EO332" s="30"/>
      <c r="EP332" s="30"/>
      <c r="EQ332" s="30"/>
      <c r="ER332" s="30"/>
      <c r="ES332" s="30"/>
      <c r="ET332" s="30"/>
      <c r="EU332" s="30"/>
      <c r="EV332" s="30"/>
      <c r="EW332" s="30"/>
      <c r="EX332" s="30"/>
      <c r="EY332" s="30"/>
      <c r="EZ332" s="30"/>
      <c r="FA332" s="30"/>
      <c r="FB332" s="30"/>
      <c r="FC332" s="30"/>
      <c r="FD332" s="30"/>
      <c r="FE332" s="30"/>
      <c r="FF332" s="30"/>
      <c r="FG332" s="30"/>
      <c r="FH332" s="30"/>
      <c r="FI332" s="30"/>
      <c r="FJ332" s="30"/>
      <c r="FK332" s="30"/>
      <c r="FL332" s="30"/>
      <c r="FM332" s="30"/>
      <c r="FN332" s="30"/>
      <c r="FO332" s="30"/>
      <c r="FP332" s="30"/>
      <c r="FQ332" s="30"/>
      <c r="FR332" s="30"/>
      <c r="FS332" s="30"/>
      <c r="FT332" s="30"/>
      <c r="FU332" s="30"/>
      <c r="FV332" s="30"/>
      <c r="FW332" s="30"/>
      <c r="FX332" s="30"/>
      <c r="FY332" s="30"/>
      <c r="FZ332" s="30"/>
      <c r="GA332" s="30"/>
      <c r="GB332" s="30"/>
      <c r="GC332" s="30"/>
      <c r="GD332" s="30"/>
      <c r="GE332" s="30"/>
      <c r="GF332" s="30"/>
      <c r="GG332" s="30"/>
      <c r="GH332" s="30"/>
      <c r="GI332" s="30"/>
      <c r="GJ332" s="30"/>
      <c r="GK332" s="30"/>
      <c r="GL332" s="30"/>
      <c r="GM332" s="30"/>
      <c r="GN332" s="30"/>
      <c r="GO332" s="30"/>
      <c r="GP332" s="30"/>
      <c r="GQ332" s="30"/>
      <c r="GR332" s="30"/>
      <c r="GS332" s="30"/>
      <c r="GT332" s="30"/>
      <c r="GU332" s="30"/>
      <c r="GV332" s="30"/>
      <c r="GW332" s="30"/>
      <c r="GX332" s="30"/>
      <c r="GY332" s="30"/>
      <c r="GZ332" s="30"/>
      <c r="HA332" s="30"/>
      <c r="HB332" s="30"/>
      <c r="HC332" s="30"/>
      <c r="HD332" s="30"/>
      <c r="HE332" s="30"/>
      <c r="HF332" s="30"/>
    </row>
    <row r="333" spans="1:214" ht="16" x14ac:dyDescent="0.2">
      <c r="A333" s="1"/>
      <c r="B333" s="18">
        <v>21991744</v>
      </c>
      <c r="C333" s="36" t="s">
        <v>14953</v>
      </c>
      <c r="D333" s="20" t="s">
        <v>14954</v>
      </c>
      <c r="E333" s="31">
        <v>11</v>
      </c>
      <c r="F333" s="32" t="s">
        <v>591</v>
      </c>
      <c r="G333" s="32" t="s">
        <v>36</v>
      </c>
      <c r="H333" s="32">
        <v>5.35</v>
      </c>
      <c r="I333" s="23" t="s">
        <v>14955</v>
      </c>
      <c r="J333" s="32"/>
      <c r="K333" s="32">
        <v>1E-3</v>
      </c>
      <c r="L333" s="32">
        <v>1.1000000000000001E-3</v>
      </c>
      <c r="M333" s="32"/>
      <c r="N333" s="32">
        <v>1.1000000000000001E-3</v>
      </c>
      <c r="O333" s="32">
        <v>2.2000000000000001E-3</v>
      </c>
      <c r="P333" s="37">
        <v>2.216211553553568E-3</v>
      </c>
      <c r="Q333" s="37">
        <v>1.6211553553567999E-5</v>
      </c>
      <c r="R333" s="24">
        <v>7.4294572466252658E-3</v>
      </c>
      <c r="S333" s="24">
        <f t="shared" si="5"/>
        <v>0.99257054275337475</v>
      </c>
      <c r="T333" s="31">
        <v>324</v>
      </c>
      <c r="U333" s="31" t="s">
        <v>39</v>
      </c>
      <c r="V333" s="40" t="s">
        <v>39</v>
      </c>
      <c r="W333" s="38" t="s">
        <v>40</v>
      </c>
      <c r="X333" s="32" t="s">
        <v>14956</v>
      </c>
      <c r="Y333" s="31">
        <v>301207</v>
      </c>
      <c r="Z333" s="32">
        <v>1741311107</v>
      </c>
      <c r="AA333" s="32" t="s">
        <v>14957</v>
      </c>
      <c r="AB333" s="32" t="s">
        <v>14956</v>
      </c>
      <c r="AC333" s="31">
        <v>1</v>
      </c>
      <c r="AD333" s="32" t="s">
        <v>12612</v>
      </c>
      <c r="AE333" s="32" t="s">
        <v>12613</v>
      </c>
      <c r="AF333" s="32" t="s">
        <v>14958</v>
      </c>
      <c r="AG333" s="31">
        <v>8</v>
      </c>
      <c r="AH333" s="32" t="s">
        <v>14959</v>
      </c>
      <c r="AI333" s="32" t="s">
        <v>640</v>
      </c>
      <c r="AJ333" s="32" t="s">
        <v>641</v>
      </c>
      <c r="AK333" s="32">
        <v>1.036045008632157E-3</v>
      </c>
      <c r="AL333" s="32">
        <v>1.129807754952904E-3</v>
      </c>
      <c r="AM333" s="32">
        <v>1.6211553553567999E-5</v>
      </c>
      <c r="AN333" s="32">
        <v>7.4294572466252658E-3</v>
      </c>
      <c r="AO333" s="32">
        <v>2.2430783229165261</v>
      </c>
      <c r="AP333" s="32">
        <v>2.4460783682976248</v>
      </c>
      <c r="AQ333" s="32">
        <v>3.5098653102743287E-2</v>
      </c>
      <c r="AR333" s="32"/>
      <c r="AS333" s="32"/>
      <c r="AT333" s="17" t="s">
        <v>41</v>
      </c>
      <c r="AU333" s="17" t="s">
        <v>41</v>
      </c>
      <c r="AV333" s="17" t="s">
        <v>42</v>
      </c>
      <c r="AW333" s="17" t="s">
        <v>42</v>
      </c>
      <c r="AX333" s="29">
        <v>1</v>
      </c>
      <c r="AY333" s="30" t="s">
        <v>603</v>
      </c>
      <c r="AZ333" s="30"/>
      <c r="BA333" s="30"/>
      <c r="BB333" s="30"/>
      <c r="BC333" s="30"/>
      <c r="BD333" s="30"/>
      <c r="BE333" s="30"/>
      <c r="BF333" s="30"/>
      <c r="BG333" s="30"/>
      <c r="BH333" s="30"/>
      <c r="BI333" s="30"/>
      <c r="BJ333" s="30"/>
      <c r="BK333" s="30"/>
      <c r="BL333" s="30"/>
      <c r="BM333" s="30"/>
      <c r="BN333" s="30"/>
      <c r="BO333" s="30"/>
      <c r="BP333" s="30"/>
      <c r="BQ333" s="30"/>
      <c r="BR333" s="30"/>
      <c r="BS333" s="30"/>
      <c r="BT333" s="30"/>
      <c r="BU333" s="30"/>
      <c r="BV333" s="30"/>
      <c r="BW333" s="30"/>
      <c r="BX333" s="30"/>
      <c r="BY333" s="30"/>
      <c r="BZ333" s="30"/>
      <c r="CA333" s="30"/>
      <c r="CB333" s="30"/>
      <c r="CC333" s="30"/>
      <c r="CD333" s="30"/>
      <c r="CE333" s="30"/>
      <c r="CF333" s="30"/>
      <c r="CG333" s="30"/>
      <c r="CH333" s="30"/>
      <c r="CI333" s="30"/>
      <c r="CJ333" s="30"/>
      <c r="CK333" s="30"/>
      <c r="CL333" s="30"/>
      <c r="CM333" s="30"/>
      <c r="CN333" s="30"/>
      <c r="CO333" s="30"/>
      <c r="CP333" s="30"/>
      <c r="CQ333" s="30"/>
      <c r="CR333" s="30"/>
      <c r="CS333" s="30"/>
      <c r="CT333" s="30"/>
      <c r="CU333" s="30"/>
      <c r="CV333" s="30"/>
      <c r="CW333" s="30"/>
      <c r="CX333" s="30"/>
      <c r="CY333" s="30"/>
      <c r="CZ333" s="30"/>
      <c r="DA333" s="30"/>
      <c r="DB333" s="30"/>
      <c r="DC333" s="30"/>
      <c r="DD333" s="30"/>
      <c r="DE333" s="30"/>
      <c r="DF333" s="30"/>
      <c r="DG333" s="30"/>
      <c r="DH333" s="30"/>
      <c r="DI333" s="30"/>
      <c r="DJ333" s="30"/>
      <c r="DK333" s="30"/>
      <c r="DL333" s="30"/>
      <c r="DM333" s="30"/>
      <c r="DN333" s="30"/>
      <c r="DO333" s="30"/>
      <c r="DP333" s="30"/>
      <c r="DQ333" s="30"/>
      <c r="DR333" s="30"/>
      <c r="DS333" s="30"/>
      <c r="DT333" s="30"/>
      <c r="DU333" s="30"/>
      <c r="DV333" s="30"/>
      <c r="DW333" s="30"/>
      <c r="DX333" s="30"/>
      <c r="DY333" s="30"/>
      <c r="DZ333" s="30"/>
      <c r="EA333" s="30"/>
      <c r="EB333" s="30"/>
      <c r="EC333" s="30"/>
      <c r="ED333" s="30"/>
      <c r="EE333" s="30"/>
      <c r="EF333" s="30"/>
      <c r="EG333" s="30"/>
      <c r="EH333" s="30"/>
      <c r="EI333" s="30"/>
      <c r="EJ333" s="30"/>
      <c r="EK333" s="30"/>
      <c r="EL333" s="30"/>
      <c r="EM333" s="30"/>
      <c r="EN333" s="30"/>
      <c r="EO333" s="30"/>
      <c r="EP333" s="30"/>
      <c r="EQ333" s="30"/>
      <c r="ER333" s="30"/>
      <c r="ES333" s="30"/>
      <c r="ET333" s="30"/>
      <c r="EU333" s="30"/>
      <c r="EV333" s="30"/>
      <c r="EW333" s="30"/>
      <c r="EX333" s="30"/>
      <c r="EY333" s="30"/>
      <c r="EZ333" s="30"/>
      <c r="FA333" s="30"/>
      <c r="FB333" s="30"/>
      <c r="FC333" s="30"/>
      <c r="FD333" s="30"/>
      <c r="FE333" s="30"/>
      <c r="FF333" s="30"/>
      <c r="FG333" s="30"/>
      <c r="FH333" s="30"/>
      <c r="FI333" s="30"/>
      <c r="FJ333" s="30"/>
      <c r="FK333" s="30"/>
      <c r="FL333" s="30"/>
      <c r="FM333" s="30"/>
      <c r="FN333" s="30"/>
      <c r="FO333" s="30"/>
      <c r="FP333" s="30"/>
      <c r="FQ333" s="30"/>
      <c r="FR333" s="30"/>
      <c r="FS333" s="30"/>
      <c r="FT333" s="30"/>
      <c r="FU333" s="30"/>
      <c r="FV333" s="30"/>
      <c r="FW333" s="30"/>
      <c r="FX333" s="30"/>
      <c r="FY333" s="30"/>
      <c r="FZ333" s="30"/>
      <c r="GA333" s="30"/>
      <c r="GB333" s="30"/>
      <c r="GC333" s="30"/>
      <c r="GD333" s="30"/>
      <c r="GE333" s="30"/>
      <c r="GF333" s="30"/>
      <c r="GG333" s="30"/>
      <c r="GH333" s="30"/>
      <c r="GI333" s="30"/>
      <c r="GJ333" s="30"/>
      <c r="GK333" s="30"/>
      <c r="GL333" s="30"/>
      <c r="GM333" s="30"/>
      <c r="GN333" s="30"/>
      <c r="GO333" s="30"/>
      <c r="GP333" s="30"/>
      <c r="GQ333" s="30"/>
      <c r="GR333" s="30"/>
      <c r="GS333" s="30"/>
      <c r="GT333" s="30"/>
      <c r="GU333" s="30"/>
      <c r="GV333" s="30"/>
      <c r="GW333" s="30"/>
      <c r="GX333" s="30"/>
      <c r="GY333" s="30"/>
      <c r="GZ333" s="30"/>
      <c r="HA333" s="30"/>
      <c r="HB333" s="30"/>
      <c r="HC333" s="30"/>
      <c r="HD333" s="30"/>
      <c r="HE333" s="30"/>
      <c r="HF333" s="30"/>
    </row>
    <row r="334" spans="1:214" ht="16" x14ac:dyDescent="0.2">
      <c r="A334" s="1"/>
      <c r="B334" s="8">
        <v>21988556</v>
      </c>
      <c r="C334" s="33" t="s">
        <v>14960</v>
      </c>
      <c r="D334" s="10" t="s">
        <v>14961</v>
      </c>
      <c r="E334" s="29">
        <v>158</v>
      </c>
      <c r="F334" s="16" t="s">
        <v>591</v>
      </c>
      <c r="G334" s="16" t="s">
        <v>45</v>
      </c>
      <c r="H334" s="16">
        <v>1.1599999999999999</v>
      </c>
      <c r="I334" s="13" t="s">
        <v>14962</v>
      </c>
      <c r="J334" s="16"/>
      <c r="K334" s="16">
        <v>4.0000000000000002E-4</v>
      </c>
      <c r="L334" s="16"/>
      <c r="M334" s="16"/>
      <c r="N334" s="16"/>
      <c r="O334" s="16">
        <v>4.0000000000000002E-4</v>
      </c>
      <c r="P334" s="34">
        <v>4.1593693615212939E-4</v>
      </c>
      <c r="Q334" s="34">
        <v>1.5936936152129379E-5</v>
      </c>
      <c r="R334" s="14">
        <v>3.6488328810901673E-2</v>
      </c>
      <c r="S334" s="14">
        <f t="shared" si="5"/>
        <v>0.96351167118909831</v>
      </c>
      <c r="T334" s="29">
        <v>325</v>
      </c>
      <c r="U334" s="29" t="s">
        <v>39</v>
      </c>
      <c r="V334" s="39" t="s">
        <v>39</v>
      </c>
      <c r="W334" s="35" t="s">
        <v>40</v>
      </c>
      <c r="X334" s="16" t="s">
        <v>14963</v>
      </c>
      <c r="Y334" s="29">
        <v>301017</v>
      </c>
      <c r="Z334" s="16">
        <v>1741272623</v>
      </c>
      <c r="AA334" s="16" t="s">
        <v>14964</v>
      </c>
      <c r="AB334" s="16" t="s">
        <v>14963</v>
      </c>
      <c r="AC334" s="29">
        <v>1</v>
      </c>
      <c r="AD334" s="16" t="s">
        <v>12612</v>
      </c>
      <c r="AE334" s="16" t="s">
        <v>12613</v>
      </c>
      <c r="AF334" s="16" t="s">
        <v>14965</v>
      </c>
      <c r="AG334" s="29">
        <v>5</v>
      </c>
      <c r="AH334" s="16" t="s">
        <v>14966</v>
      </c>
      <c r="AI334" s="16" t="s">
        <v>601</v>
      </c>
      <c r="AJ334" s="16" t="s">
        <v>602</v>
      </c>
      <c r="AK334" s="16">
        <v>4.2078241675967199E-4</v>
      </c>
      <c r="AL334" s="16">
        <v>4.8695159720000003E-8</v>
      </c>
      <c r="AM334" s="16">
        <v>1.5936936152129379E-5</v>
      </c>
      <c r="AN334" s="16">
        <v>3.6488328810901673E-2</v>
      </c>
      <c r="AO334" s="16">
        <v>0.93669558360625149</v>
      </c>
      <c r="AP334" s="16">
        <v>1.083993513891918E-4</v>
      </c>
      <c r="AQ334" s="16">
        <v>3.547690472636951E-2</v>
      </c>
      <c r="AR334" s="16"/>
      <c r="AS334" s="16"/>
      <c r="AT334" s="17" t="s">
        <v>41</v>
      </c>
      <c r="AU334" s="17" t="s">
        <v>41</v>
      </c>
      <c r="AV334" s="17" t="s">
        <v>42</v>
      </c>
      <c r="AW334" s="17" t="s">
        <v>42</v>
      </c>
      <c r="AX334" s="29">
        <v>1</v>
      </c>
      <c r="AY334" s="30" t="s">
        <v>603</v>
      </c>
      <c r="AZ334" s="30"/>
      <c r="BA334" s="30"/>
      <c r="BB334" s="30"/>
      <c r="BC334" s="30"/>
      <c r="BD334" s="30"/>
      <c r="BE334" s="30"/>
      <c r="BF334" s="30"/>
      <c r="BG334" s="30"/>
      <c r="BH334" s="30"/>
      <c r="BI334" s="30"/>
      <c r="BJ334" s="30"/>
      <c r="BK334" s="30"/>
      <c r="BL334" s="30"/>
      <c r="BM334" s="30"/>
      <c r="BN334" s="30"/>
      <c r="BO334" s="30"/>
      <c r="BP334" s="30"/>
      <c r="BQ334" s="30"/>
      <c r="BR334" s="30"/>
      <c r="BS334" s="30"/>
      <c r="BT334" s="30"/>
      <c r="BU334" s="30"/>
      <c r="BV334" s="30"/>
      <c r="BW334" s="30"/>
      <c r="BX334" s="30"/>
      <c r="BY334" s="30"/>
      <c r="BZ334" s="30"/>
      <c r="CA334" s="30"/>
      <c r="CB334" s="30"/>
      <c r="CC334" s="30"/>
      <c r="CD334" s="30"/>
      <c r="CE334" s="30"/>
      <c r="CF334" s="30"/>
      <c r="CG334" s="30"/>
      <c r="CH334" s="30"/>
      <c r="CI334" s="30"/>
      <c r="CJ334" s="30"/>
      <c r="CK334" s="30"/>
      <c r="CL334" s="30"/>
      <c r="CM334" s="30"/>
      <c r="CN334" s="30"/>
      <c r="CO334" s="30"/>
      <c r="CP334" s="30"/>
      <c r="CQ334" s="30"/>
      <c r="CR334" s="30"/>
      <c r="CS334" s="30"/>
      <c r="CT334" s="30"/>
      <c r="CU334" s="30"/>
      <c r="CV334" s="30"/>
      <c r="CW334" s="30"/>
      <c r="CX334" s="30"/>
      <c r="CY334" s="30"/>
      <c r="CZ334" s="30"/>
      <c r="DA334" s="30"/>
      <c r="DB334" s="30"/>
      <c r="DC334" s="30"/>
      <c r="DD334" s="30"/>
      <c r="DE334" s="30"/>
      <c r="DF334" s="30"/>
      <c r="DG334" s="30"/>
      <c r="DH334" s="30"/>
      <c r="DI334" s="30"/>
      <c r="DJ334" s="30"/>
      <c r="DK334" s="30"/>
      <c r="DL334" s="30"/>
      <c r="DM334" s="30"/>
      <c r="DN334" s="30"/>
      <c r="DO334" s="30"/>
      <c r="DP334" s="30"/>
      <c r="DQ334" s="30"/>
      <c r="DR334" s="30"/>
      <c r="DS334" s="30"/>
      <c r="DT334" s="30"/>
      <c r="DU334" s="30"/>
      <c r="DV334" s="30"/>
      <c r="DW334" s="30"/>
      <c r="DX334" s="30"/>
      <c r="DY334" s="30"/>
      <c r="DZ334" s="30"/>
      <c r="EA334" s="30"/>
      <c r="EB334" s="30"/>
      <c r="EC334" s="30"/>
      <c r="ED334" s="30"/>
      <c r="EE334" s="30"/>
      <c r="EF334" s="30"/>
      <c r="EG334" s="30"/>
      <c r="EH334" s="30"/>
      <c r="EI334" s="30"/>
      <c r="EJ334" s="30"/>
      <c r="EK334" s="30"/>
      <c r="EL334" s="30"/>
      <c r="EM334" s="30"/>
      <c r="EN334" s="30"/>
      <c r="EO334" s="30"/>
      <c r="EP334" s="30"/>
      <c r="EQ334" s="30"/>
      <c r="ER334" s="30"/>
      <c r="ES334" s="30"/>
      <c r="ET334" s="30"/>
      <c r="EU334" s="30"/>
      <c r="EV334" s="30"/>
      <c r="EW334" s="30"/>
      <c r="EX334" s="30"/>
      <c r="EY334" s="30"/>
      <c r="EZ334" s="30"/>
      <c r="FA334" s="30"/>
      <c r="FB334" s="30"/>
      <c r="FC334" s="30"/>
      <c r="FD334" s="30"/>
      <c r="FE334" s="30"/>
      <c r="FF334" s="30"/>
      <c r="FG334" s="30"/>
      <c r="FH334" s="30"/>
      <c r="FI334" s="30"/>
      <c r="FJ334" s="30"/>
      <c r="FK334" s="30"/>
      <c r="FL334" s="30"/>
      <c r="FM334" s="30"/>
      <c r="FN334" s="30"/>
      <c r="FO334" s="30"/>
      <c r="FP334" s="30"/>
      <c r="FQ334" s="30"/>
      <c r="FR334" s="30"/>
      <c r="FS334" s="30"/>
      <c r="FT334" s="30"/>
      <c r="FU334" s="30"/>
      <c r="FV334" s="30"/>
      <c r="FW334" s="30"/>
      <c r="FX334" s="30"/>
      <c r="FY334" s="30"/>
      <c r="FZ334" s="30"/>
      <c r="GA334" s="30"/>
      <c r="GB334" s="30"/>
      <c r="GC334" s="30"/>
      <c r="GD334" s="30"/>
      <c r="GE334" s="30"/>
      <c r="GF334" s="30"/>
      <c r="GG334" s="30"/>
      <c r="GH334" s="30"/>
      <c r="GI334" s="30"/>
      <c r="GJ334" s="30"/>
      <c r="GK334" s="30"/>
      <c r="GL334" s="30"/>
      <c r="GM334" s="30"/>
      <c r="GN334" s="30"/>
      <c r="GO334" s="30"/>
      <c r="GP334" s="30"/>
      <c r="GQ334" s="30"/>
      <c r="GR334" s="30"/>
      <c r="GS334" s="30"/>
      <c r="GT334" s="30"/>
      <c r="GU334" s="30"/>
      <c r="GV334" s="30"/>
      <c r="GW334" s="30"/>
      <c r="GX334" s="30"/>
      <c r="GY334" s="30"/>
      <c r="GZ334" s="30"/>
      <c r="HA334" s="30"/>
      <c r="HB334" s="30"/>
      <c r="HC334" s="30"/>
      <c r="HD334" s="30"/>
      <c r="HE334" s="30"/>
      <c r="HF334" s="30"/>
    </row>
    <row r="335" spans="1:214" ht="16" x14ac:dyDescent="0.2">
      <c r="A335" s="1"/>
      <c r="B335" s="18">
        <v>21992112</v>
      </c>
      <c r="C335" s="36" t="s">
        <v>14967</v>
      </c>
      <c r="D335" s="20" t="s">
        <v>14968</v>
      </c>
      <c r="E335" s="31">
        <v>103</v>
      </c>
      <c r="F335" s="32" t="s">
        <v>591</v>
      </c>
      <c r="G335" s="32" t="s">
        <v>36</v>
      </c>
      <c r="H335" s="32">
        <v>5.32</v>
      </c>
      <c r="I335" s="23" t="s">
        <v>14969</v>
      </c>
      <c r="J335" s="32"/>
      <c r="K335" s="32">
        <v>2.9999999999999997E-4</v>
      </c>
      <c r="L335" s="32"/>
      <c r="M335" s="32"/>
      <c r="N335" s="32"/>
      <c r="O335" s="32">
        <v>2.9999999999999997E-4</v>
      </c>
      <c r="P335" s="37">
        <v>3.1590118935406601E-4</v>
      </c>
      <c r="Q335" s="37">
        <v>1.5901189354065999E-5</v>
      </c>
      <c r="R335" s="24">
        <v>4.899981373901912E-2</v>
      </c>
      <c r="S335" s="24">
        <f t="shared" si="5"/>
        <v>0.95100018626098093</v>
      </c>
      <c r="T335" s="31">
        <v>326</v>
      </c>
      <c r="U335" s="31" t="s">
        <v>39</v>
      </c>
      <c r="V335" s="40" t="s">
        <v>39</v>
      </c>
      <c r="W335" s="38" t="s">
        <v>40</v>
      </c>
      <c r="X335" s="32" t="s">
        <v>14970</v>
      </c>
      <c r="Y335" s="31">
        <v>301224</v>
      </c>
      <c r="Z335" s="32">
        <v>1741315571</v>
      </c>
      <c r="AA335" s="32" t="s">
        <v>14971</v>
      </c>
      <c r="AB335" s="32" t="s">
        <v>14970</v>
      </c>
      <c r="AC335" s="31">
        <v>1</v>
      </c>
      <c r="AD335" s="32" t="s">
        <v>12612</v>
      </c>
      <c r="AE335" s="32" t="s">
        <v>12613</v>
      </c>
      <c r="AF335" s="32" t="s">
        <v>14972</v>
      </c>
      <c r="AG335" s="31">
        <v>4</v>
      </c>
      <c r="AH335" s="32" t="s">
        <v>14973</v>
      </c>
      <c r="AI335" s="32" t="s">
        <v>640</v>
      </c>
      <c r="AJ335" s="32" t="s">
        <v>641</v>
      </c>
      <c r="AK335" s="32">
        <v>2.8191706608016799E-4</v>
      </c>
      <c r="AL335" s="32">
        <v>2.6697046578102E-5</v>
      </c>
      <c r="AM335" s="32">
        <v>1.5901189354065999E-5</v>
      </c>
      <c r="AN335" s="32">
        <v>4.899981373901912E-2</v>
      </c>
      <c r="AO335" s="32">
        <v>0.61354374945317525</v>
      </c>
      <c r="AP335" s="32">
        <v>5.8101505824400428E-2</v>
      </c>
      <c r="AQ335" s="32">
        <v>3.4606189233979387E-2</v>
      </c>
      <c r="AR335" s="32"/>
      <c r="AS335" s="32"/>
      <c r="AT335" s="17" t="s">
        <v>41</v>
      </c>
      <c r="AU335" s="17" t="s">
        <v>41</v>
      </c>
      <c r="AV335" s="17" t="s">
        <v>42</v>
      </c>
      <c r="AW335" s="17" t="s">
        <v>42</v>
      </c>
      <c r="AX335" s="29">
        <v>1</v>
      </c>
      <c r="AY335" s="30" t="s">
        <v>603</v>
      </c>
      <c r="AZ335" s="30"/>
      <c r="BA335" s="30"/>
      <c r="BB335" s="30"/>
      <c r="BC335" s="30"/>
      <c r="BD335" s="30"/>
      <c r="BE335" s="30"/>
      <c r="BF335" s="30"/>
      <c r="BG335" s="30"/>
      <c r="BH335" s="30"/>
      <c r="BI335" s="30"/>
      <c r="BJ335" s="30"/>
      <c r="BK335" s="30"/>
      <c r="BL335" s="30"/>
      <c r="BM335" s="30"/>
      <c r="BN335" s="30"/>
      <c r="BO335" s="30"/>
      <c r="BP335" s="30"/>
      <c r="BQ335" s="30"/>
      <c r="BR335" s="30"/>
      <c r="BS335" s="30"/>
      <c r="BT335" s="30"/>
      <c r="BU335" s="30"/>
      <c r="BV335" s="30"/>
      <c r="BW335" s="30"/>
      <c r="BX335" s="30"/>
      <c r="BY335" s="30"/>
      <c r="BZ335" s="30"/>
      <c r="CA335" s="30"/>
      <c r="CB335" s="30"/>
      <c r="CC335" s="30"/>
      <c r="CD335" s="30"/>
      <c r="CE335" s="30"/>
      <c r="CF335" s="30"/>
      <c r="CG335" s="30"/>
      <c r="CH335" s="30"/>
      <c r="CI335" s="30"/>
      <c r="CJ335" s="30"/>
      <c r="CK335" s="30"/>
      <c r="CL335" s="30"/>
      <c r="CM335" s="30"/>
      <c r="CN335" s="30"/>
      <c r="CO335" s="30"/>
      <c r="CP335" s="30"/>
      <c r="CQ335" s="30"/>
      <c r="CR335" s="30"/>
      <c r="CS335" s="30"/>
      <c r="CT335" s="30"/>
      <c r="CU335" s="30"/>
      <c r="CV335" s="30"/>
      <c r="CW335" s="30"/>
      <c r="CX335" s="30"/>
      <c r="CY335" s="30"/>
      <c r="CZ335" s="30"/>
      <c r="DA335" s="30"/>
      <c r="DB335" s="30"/>
      <c r="DC335" s="30"/>
      <c r="DD335" s="30"/>
      <c r="DE335" s="30"/>
      <c r="DF335" s="30"/>
      <c r="DG335" s="30"/>
      <c r="DH335" s="30"/>
      <c r="DI335" s="30"/>
      <c r="DJ335" s="30"/>
      <c r="DK335" s="30"/>
      <c r="DL335" s="30"/>
      <c r="DM335" s="30"/>
      <c r="DN335" s="30"/>
      <c r="DO335" s="30"/>
      <c r="DP335" s="30"/>
      <c r="DQ335" s="30"/>
      <c r="DR335" s="30"/>
      <c r="DS335" s="30"/>
      <c r="DT335" s="30"/>
      <c r="DU335" s="30"/>
      <c r="DV335" s="30"/>
      <c r="DW335" s="30"/>
      <c r="DX335" s="30"/>
      <c r="DY335" s="30"/>
      <c r="DZ335" s="30"/>
      <c r="EA335" s="30"/>
      <c r="EB335" s="30"/>
      <c r="EC335" s="30"/>
      <c r="ED335" s="30"/>
      <c r="EE335" s="30"/>
      <c r="EF335" s="30"/>
      <c r="EG335" s="30"/>
      <c r="EH335" s="30"/>
      <c r="EI335" s="30"/>
      <c r="EJ335" s="30"/>
      <c r="EK335" s="30"/>
      <c r="EL335" s="30"/>
      <c r="EM335" s="30"/>
      <c r="EN335" s="30"/>
      <c r="EO335" s="30"/>
      <c r="EP335" s="30"/>
      <c r="EQ335" s="30"/>
      <c r="ER335" s="30"/>
      <c r="ES335" s="30"/>
      <c r="ET335" s="30"/>
      <c r="EU335" s="30"/>
      <c r="EV335" s="30"/>
      <c r="EW335" s="30"/>
      <c r="EX335" s="30"/>
      <c r="EY335" s="30"/>
      <c r="EZ335" s="30"/>
      <c r="FA335" s="30"/>
      <c r="FB335" s="30"/>
      <c r="FC335" s="30"/>
      <c r="FD335" s="30"/>
      <c r="FE335" s="30"/>
      <c r="FF335" s="30"/>
      <c r="FG335" s="30"/>
      <c r="FH335" s="30"/>
      <c r="FI335" s="30"/>
      <c r="FJ335" s="30"/>
      <c r="FK335" s="30"/>
      <c r="FL335" s="30"/>
      <c r="FM335" s="30"/>
      <c r="FN335" s="30"/>
      <c r="FO335" s="30"/>
      <c r="FP335" s="30"/>
      <c r="FQ335" s="30"/>
      <c r="FR335" s="30"/>
      <c r="FS335" s="30"/>
      <c r="FT335" s="30"/>
      <c r="FU335" s="30"/>
      <c r="FV335" s="30"/>
      <c r="FW335" s="30"/>
      <c r="FX335" s="30"/>
      <c r="FY335" s="30"/>
      <c r="FZ335" s="30"/>
      <c r="GA335" s="30"/>
      <c r="GB335" s="30"/>
      <c r="GC335" s="30"/>
      <c r="GD335" s="30"/>
      <c r="GE335" s="30"/>
      <c r="GF335" s="30"/>
      <c r="GG335" s="30"/>
      <c r="GH335" s="30"/>
      <c r="GI335" s="30"/>
      <c r="GJ335" s="30"/>
      <c r="GK335" s="30"/>
      <c r="GL335" s="30"/>
      <c r="GM335" s="30"/>
      <c r="GN335" s="30"/>
      <c r="GO335" s="30"/>
      <c r="GP335" s="30"/>
      <c r="GQ335" s="30"/>
      <c r="GR335" s="30"/>
      <c r="GS335" s="30"/>
      <c r="GT335" s="30"/>
      <c r="GU335" s="30"/>
      <c r="GV335" s="30"/>
      <c r="GW335" s="30"/>
      <c r="GX335" s="30"/>
      <c r="GY335" s="30"/>
      <c r="GZ335" s="30"/>
      <c r="HA335" s="30"/>
      <c r="HB335" s="30"/>
      <c r="HC335" s="30"/>
      <c r="HD335" s="30"/>
      <c r="HE335" s="30"/>
      <c r="HF335" s="30"/>
    </row>
    <row r="336" spans="1:214" ht="16" x14ac:dyDescent="0.2">
      <c r="A336" s="1"/>
      <c r="B336" s="8">
        <v>21991223</v>
      </c>
      <c r="C336" s="33" t="s">
        <v>14974</v>
      </c>
      <c r="D336" s="10" t="s">
        <v>14975</v>
      </c>
      <c r="E336" s="29">
        <v>149</v>
      </c>
      <c r="F336" s="16" t="s">
        <v>591</v>
      </c>
      <c r="G336" s="16" t="s">
        <v>36</v>
      </c>
      <c r="H336" s="16">
        <v>0.85</v>
      </c>
      <c r="I336" s="13" t="s">
        <v>14976</v>
      </c>
      <c r="J336" s="16"/>
      <c r="K336" s="16">
        <v>2.0000000000000001E-4</v>
      </c>
      <c r="L336" s="16"/>
      <c r="M336" s="16"/>
      <c r="N336" s="16"/>
      <c r="O336" s="16">
        <v>2.0000000000000001E-4</v>
      </c>
      <c r="P336" s="34">
        <v>2.1582801782986521E-4</v>
      </c>
      <c r="Q336" s="34">
        <v>1.582801782986516E-5</v>
      </c>
      <c r="R336" s="14">
        <v>6.4448052784285476E-2</v>
      </c>
      <c r="S336" s="14">
        <f t="shared" si="5"/>
        <v>0.93555194721571455</v>
      </c>
      <c r="T336" s="29">
        <v>327</v>
      </c>
      <c r="U336" s="29" t="s">
        <v>39</v>
      </c>
      <c r="V336" s="39" t="s">
        <v>39</v>
      </c>
      <c r="W336" s="35" t="s">
        <v>40</v>
      </c>
      <c r="X336" s="16" t="s">
        <v>14977</v>
      </c>
      <c r="Y336" s="29">
        <v>301175</v>
      </c>
      <c r="Z336" s="16">
        <v>1741304843</v>
      </c>
      <c r="AA336" s="16" t="s">
        <v>14978</v>
      </c>
      <c r="AB336" s="16" t="s">
        <v>14977</v>
      </c>
      <c r="AC336" s="29">
        <v>1</v>
      </c>
      <c r="AD336" s="16" t="s">
        <v>12612</v>
      </c>
      <c r="AE336" s="16" t="s">
        <v>12613</v>
      </c>
      <c r="AF336" s="16" t="s">
        <v>12357</v>
      </c>
      <c r="AG336" s="29">
        <v>4</v>
      </c>
      <c r="AH336" s="16" t="s">
        <v>14979</v>
      </c>
      <c r="AI336" s="16" t="s">
        <v>640</v>
      </c>
      <c r="AJ336" s="16" t="s">
        <v>641</v>
      </c>
      <c r="AK336" s="16">
        <v>2.2971683038931201E-4</v>
      </c>
      <c r="AL336" s="16">
        <v>4.8573863616000001E-8</v>
      </c>
      <c r="AM336" s="16">
        <v>1.582801782986516E-5</v>
      </c>
      <c r="AN336" s="16">
        <v>6.4448052784285476E-2</v>
      </c>
      <c r="AO336" s="16">
        <v>0.50632623425813417</v>
      </c>
      <c r="AP336" s="16">
        <v>1.070632108512749E-4</v>
      </c>
      <c r="AQ336" s="16">
        <v>3.48870417983057E-2</v>
      </c>
      <c r="AR336" s="16"/>
      <c r="AS336" s="16"/>
      <c r="AT336" s="17" t="s">
        <v>41</v>
      </c>
      <c r="AU336" s="17" t="s">
        <v>41</v>
      </c>
      <c r="AV336" s="17" t="s">
        <v>42</v>
      </c>
      <c r="AW336" s="17" t="s">
        <v>42</v>
      </c>
      <c r="AX336" s="29">
        <v>1</v>
      </c>
      <c r="AY336" s="30" t="s">
        <v>603</v>
      </c>
      <c r="AZ336" s="30"/>
      <c r="BA336" s="30"/>
      <c r="BB336" s="30"/>
      <c r="BC336" s="30"/>
      <c r="BD336" s="30"/>
      <c r="BE336" s="30"/>
      <c r="BF336" s="30"/>
      <c r="BG336" s="30"/>
      <c r="BH336" s="30"/>
      <c r="BI336" s="30"/>
      <c r="BJ336" s="30"/>
      <c r="BK336" s="30"/>
      <c r="BL336" s="30"/>
      <c r="BM336" s="30"/>
      <c r="BN336" s="30"/>
      <c r="BO336" s="30"/>
      <c r="BP336" s="30"/>
      <c r="BQ336" s="30"/>
      <c r="BR336" s="30"/>
      <c r="BS336" s="30"/>
      <c r="BT336" s="30"/>
      <c r="BU336" s="30"/>
      <c r="BV336" s="30"/>
      <c r="BW336" s="30"/>
      <c r="BX336" s="30"/>
      <c r="BY336" s="30"/>
      <c r="BZ336" s="30"/>
      <c r="CA336" s="30"/>
      <c r="CB336" s="30"/>
      <c r="CC336" s="30"/>
      <c r="CD336" s="30"/>
      <c r="CE336" s="30"/>
      <c r="CF336" s="30"/>
      <c r="CG336" s="30"/>
      <c r="CH336" s="30"/>
      <c r="CI336" s="30"/>
      <c r="CJ336" s="30"/>
      <c r="CK336" s="30"/>
      <c r="CL336" s="30"/>
      <c r="CM336" s="30"/>
      <c r="CN336" s="30"/>
      <c r="CO336" s="30"/>
      <c r="CP336" s="30"/>
      <c r="CQ336" s="30"/>
      <c r="CR336" s="30"/>
      <c r="CS336" s="30"/>
      <c r="CT336" s="30"/>
      <c r="CU336" s="30"/>
      <c r="CV336" s="30"/>
      <c r="CW336" s="30"/>
      <c r="CX336" s="30"/>
      <c r="CY336" s="30"/>
      <c r="CZ336" s="30"/>
      <c r="DA336" s="30"/>
      <c r="DB336" s="30"/>
      <c r="DC336" s="30"/>
      <c r="DD336" s="30"/>
      <c r="DE336" s="30"/>
      <c r="DF336" s="30"/>
      <c r="DG336" s="30"/>
      <c r="DH336" s="30"/>
      <c r="DI336" s="30"/>
      <c r="DJ336" s="30"/>
      <c r="DK336" s="30"/>
      <c r="DL336" s="30"/>
      <c r="DM336" s="30"/>
      <c r="DN336" s="30"/>
      <c r="DO336" s="30"/>
      <c r="DP336" s="30"/>
      <c r="DQ336" s="30"/>
      <c r="DR336" s="30"/>
      <c r="DS336" s="30"/>
      <c r="DT336" s="30"/>
      <c r="DU336" s="30"/>
      <c r="DV336" s="30"/>
      <c r="DW336" s="30"/>
      <c r="DX336" s="30"/>
      <c r="DY336" s="30"/>
      <c r="DZ336" s="30"/>
      <c r="EA336" s="30"/>
      <c r="EB336" s="30"/>
      <c r="EC336" s="30"/>
      <c r="ED336" s="30"/>
      <c r="EE336" s="30"/>
      <c r="EF336" s="30"/>
      <c r="EG336" s="30"/>
      <c r="EH336" s="30"/>
      <c r="EI336" s="30"/>
      <c r="EJ336" s="30"/>
      <c r="EK336" s="30"/>
      <c r="EL336" s="30"/>
      <c r="EM336" s="30"/>
      <c r="EN336" s="30"/>
      <c r="EO336" s="30"/>
      <c r="EP336" s="30"/>
      <c r="EQ336" s="30"/>
      <c r="ER336" s="30"/>
      <c r="ES336" s="30"/>
      <c r="ET336" s="30"/>
      <c r="EU336" s="30"/>
      <c r="EV336" s="30"/>
      <c r="EW336" s="30"/>
      <c r="EX336" s="30"/>
      <c r="EY336" s="30"/>
      <c r="EZ336" s="30"/>
      <c r="FA336" s="30"/>
      <c r="FB336" s="30"/>
      <c r="FC336" s="30"/>
      <c r="FD336" s="30"/>
      <c r="FE336" s="30"/>
      <c r="FF336" s="30"/>
      <c r="FG336" s="30"/>
      <c r="FH336" s="30"/>
      <c r="FI336" s="30"/>
      <c r="FJ336" s="30"/>
      <c r="FK336" s="30"/>
      <c r="FL336" s="30"/>
      <c r="FM336" s="30"/>
      <c r="FN336" s="30"/>
      <c r="FO336" s="30"/>
      <c r="FP336" s="30"/>
      <c r="FQ336" s="30"/>
      <c r="FR336" s="30"/>
      <c r="FS336" s="30"/>
      <c r="FT336" s="30"/>
      <c r="FU336" s="30"/>
      <c r="FV336" s="30"/>
      <c r="FW336" s="30"/>
      <c r="FX336" s="30"/>
      <c r="FY336" s="30"/>
      <c r="FZ336" s="30"/>
      <c r="GA336" s="30"/>
      <c r="GB336" s="30"/>
      <c r="GC336" s="30"/>
      <c r="GD336" s="30"/>
      <c r="GE336" s="30"/>
      <c r="GF336" s="30"/>
      <c r="GG336" s="30"/>
      <c r="GH336" s="30"/>
      <c r="GI336" s="30"/>
      <c r="GJ336" s="30"/>
      <c r="GK336" s="30"/>
      <c r="GL336" s="30"/>
      <c r="GM336" s="30"/>
      <c r="GN336" s="30"/>
      <c r="GO336" s="30"/>
      <c r="GP336" s="30"/>
      <c r="GQ336" s="30"/>
      <c r="GR336" s="30"/>
      <c r="GS336" s="30"/>
      <c r="GT336" s="30"/>
      <c r="GU336" s="30"/>
      <c r="GV336" s="30"/>
      <c r="GW336" s="30"/>
      <c r="GX336" s="30"/>
      <c r="GY336" s="30"/>
      <c r="GZ336" s="30"/>
      <c r="HA336" s="30"/>
      <c r="HB336" s="30"/>
      <c r="HC336" s="30"/>
      <c r="HD336" s="30"/>
      <c r="HE336" s="30"/>
      <c r="HF336" s="30"/>
    </row>
    <row r="337" spans="1:214" ht="16" x14ac:dyDescent="0.2">
      <c r="A337" s="1"/>
      <c r="B337" s="18">
        <v>21992065</v>
      </c>
      <c r="C337" s="36" t="s">
        <v>14980</v>
      </c>
      <c r="D337" s="20" t="s">
        <v>14981</v>
      </c>
      <c r="E337" s="31">
        <v>64</v>
      </c>
      <c r="F337" s="32" t="s">
        <v>591</v>
      </c>
      <c r="G337" s="32" t="s">
        <v>36</v>
      </c>
      <c r="H337" s="32">
        <v>5.32</v>
      </c>
      <c r="I337" s="23" t="s">
        <v>14982</v>
      </c>
      <c r="J337" s="32"/>
      <c r="K337" s="32">
        <v>2.0000000000000001E-4</v>
      </c>
      <c r="L337" s="32">
        <v>1E-4</v>
      </c>
      <c r="M337" s="32"/>
      <c r="N337" s="32">
        <v>1E-4</v>
      </c>
      <c r="O337" s="32">
        <v>2.9999999999999997E-4</v>
      </c>
      <c r="P337" s="37">
        <v>3.15319684268307E-4</v>
      </c>
      <c r="Q337" s="37">
        <v>1.5319684268307001E-5</v>
      </c>
      <c r="R337" s="24">
        <v>4.6000000180846462E-2</v>
      </c>
      <c r="S337" s="24">
        <f t="shared" si="5"/>
        <v>0.95399999981915351</v>
      </c>
      <c r="T337" s="31">
        <v>328</v>
      </c>
      <c r="U337" s="31" t="s">
        <v>39</v>
      </c>
      <c r="V337" s="40" t="s">
        <v>39</v>
      </c>
      <c r="W337" s="38" t="s">
        <v>40</v>
      </c>
      <c r="X337" s="32" t="s">
        <v>14983</v>
      </c>
      <c r="Y337" s="31">
        <v>301221</v>
      </c>
      <c r="Z337" s="32">
        <v>1741315007</v>
      </c>
      <c r="AA337" s="32" t="s">
        <v>14984</v>
      </c>
      <c r="AB337" s="32" t="s">
        <v>14983</v>
      </c>
      <c r="AC337" s="31">
        <v>1</v>
      </c>
      <c r="AD337" s="32" t="s">
        <v>12612</v>
      </c>
      <c r="AE337" s="32" t="s">
        <v>12613</v>
      </c>
      <c r="AF337" s="32" t="s">
        <v>14877</v>
      </c>
      <c r="AG337" s="31">
        <v>3</v>
      </c>
      <c r="AH337" s="32" t="s">
        <v>14985</v>
      </c>
      <c r="AI337" s="32" t="s">
        <v>640</v>
      </c>
      <c r="AJ337" s="32" t="s">
        <v>641</v>
      </c>
      <c r="AK337" s="32">
        <v>2.4855505663629599E-4</v>
      </c>
      <c r="AL337" s="32">
        <v>6.9161872314494994E-5</v>
      </c>
      <c r="AM337" s="32">
        <v>1.5319684268307001E-5</v>
      </c>
      <c r="AN337" s="32">
        <v>4.6000000180846462E-2</v>
      </c>
      <c r="AO337" s="32">
        <v>0.53884029961581303</v>
      </c>
      <c r="AP337" s="32">
        <v>0.14993540869484381</v>
      </c>
      <c r="AQ337" s="32">
        <v>3.3211407455827083E-2</v>
      </c>
      <c r="AR337" s="32"/>
      <c r="AS337" s="32"/>
      <c r="AT337" s="17" t="s">
        <v>41</v>
      </c>
      <c r="AU337" s="17" t="s">
        <v>41</v>
      </c>
      <c r="AV337" s="17" t="s">
        <v>42</v>
      </c>
      <c r="AW337" s="17" t="s">
        <v>42</v>
      </c>
      <c r="AX337" s="29">
        <v>1</v>
      </c>
      <c r="AY337" s="30"/>
      <c r="AZ337" s="30"/>
      <c r="BA337" s="30"/>
      <c r="BB337" s="30"/>
      <c r="BC337" s="30"/>
      <c r="BD337" s="30"/>
      <c r="BE337" s="30"/>
      <c r="BF337" s="30"/>
      <c r="BG337" s="30"/>
      <c r="BH337" s="30"/>
      <c r="BI337" s="30"/>
      <c r="BJ337" s="30"/>
      <c r="BK337" s="30"/>
      <c r="BL337" s="30"/>
      <c r="BM337" s="30"/>
      <c r="BN337" s="30"/>
      <c r="BO337" s="30"/>
      <c r="BP337" s="30"/>
      <c r="BQ337" s="30"/>
      <c r="BR337" s="30"/>
      <c r="BS337" s="30"/>
      <c r="BT337" s="30"/>
      <c r="BU337" s="30"/>
      <c r="BV337" s="30"/>
      <c r="BW337" s="30"/>
      <c r="BX337" s="30"/>
      <c r="BY337" s="30"/>
      <c r="BZ337" s="30"/>
      <c r="CA337" s="30"/>
      <c r="CB337" s="30"/>
      <c r="CC337" s="30"/>
      <c r="CD337" s="30"/>
      <c r="CE337" s="30"/>
      <c r="CF337" s="30"/>
      <c r="CG337" s="30"/>
      <c r="CH337" s="30"/>
      <c r="CI337" s="30"/>
      <c r="CJ337" s="30"/>
      <c r="CK337" s="30"/>
      <c r="CL337" s="30"/>
      <c r="CM337" s="30"/>
      <c r="CN337" s="30"/>
      <c r="CO337" s="30"/>
      <c r="CP337" s="30"/>
      <c r="CQ337" s="30"/>
      <c r="CR337" s="30"/>
      <c r="CS337" s="30"/>
      <c r="CT337" s="30"/>
      <c r="CU337" s="30"/>
      <c r="CV337" s="30"/>
      <c r="CW337" s="30"/>
      <c r="CX337" s="30"/>
      <c r="CY337" s="30"/>
      <c r="CZ337" s="30"/>
      <c r="DA337" s="30"/>
      <c r="DB337" s="30"/>
      <c r="DC337" s="30"/>
      <c r="DD337" s="30"/>
      <c r="DE337" s="30"/>
      <c r="DF337" s="30"/>
      <c r="DG337" s="30"/>
      <c r="DH337" s="30"/>
      <c r="DI337" s="30"/>
      <c r="DJ337" s="30"/>
      <c r="DK337" s="30"/>
      <c r="DL337" s="30"/>
      <c r="DM337" s="30"/>
      <c r="DN337" s="30"/>
      <c r="DO337" s="30"/>
      <c r="DP337" s="30"/>
      <c r="DQ337" s="30"/>
      <c r="DR337" s="30"/>
      <c r="DS337" s="30"/>
      <c r="DT337" s="30"/>
      <c r="DU337" s="30"/>
      <c r="DV337" s="30"/>
      <c r="DW337" s="30"/>
      <c r="DX337" s="30"/>
      <c r="DY337" s="30"/>
      <c r="DZ337" s="30"/>
      <c r="EA337" s="30"/>
      <c r="EB337" s="30"/>
      <c r="EC337" s="30"/>
      <c r="ED337" s="30"/>
      <c r="EE337" s="30"/>
      <c r="EF337" s="30"/>
      <c r="EG337" s="30"/>
      <c r="EH337" s="30"/>
      <c r="EI337" s="30"/>
      <c r="EJ337" s="30"/>
      <c r="EK337" s="30"/>
      <c r="EL337" s="30"/>
      <c r="EM337" s="30"/>
      <c r="EN337" s="30"/>
      <c r="EO337" s="30"/>
      <c r="EP337" s="30"/>
      <c r="EQ337" s="30"/>
      <c r="ER337" s="30"/>
      <c r="ES337" s="30"/>
      <c r="ET337" s="30"/>
      <c r="EU337" s="30"/>
      <c r="EV337" s="30"/>
      <c r="EW337" s="30"/>
      <c r="EX337" s="30"/>
      <c r="EY337" s="30"/>
      <c r="EZ337" s="30"/>
      <c r="FA337" s="30"/>
      <c r="FB337" s="30"/>
      <c r="FC337" s="30"/>
      <c r="FD337" s="30"/>
      <c r="FE337" s="30"/>
      <c r="FF337" s="30"/>
      <c r="FG337" s="30"/>
      <c r="FH337" s="30"/>
      <c r="FI337" s="30"/>
      <c r="FJ337" s="30"/>
      <c r="FK337" s="30"/>
      <c r="FL337" s="30"/>
      <c r="FM337" s="30"/>
      <c r="FN337" s="30"/>
      <c r="FO337" s="30"/>
      <c r="FP337" s="30"/>
      <c r="FQ337" s="30"/>
      <c r="FR337" s="30"/>
      <c r="FS337" s="30"/>
      <c r="FT337" s="30"/>
      <c r="FU337" s="30"/>
      <c r="FV337" s="30"/>
      <c r="FW337" s="30"/>
      <c r="FX337" s="30"/>
      <c r="FY337" s="30"/>
      <c r="FZ337" s="30"/>
      <c r="GA337" s="30"/>
      <c r="GB337" s="30"/>
      <c r="GC337" s="30"/>
      <c r="GD337" s="30"/>
      <c r="GE337" s="30"/>
      <c r="GF337" s="30"/>
      <c r="GG337" s="30"/>
      <c r="GH337" s="30"/>
      <c r="GI337" s="30"/>
      <c r="GJ337" s="30"/>
      <c r="GK337" s="30"/>
      <c r="GL337" s="30"/>
      <c r="GM337" s="30"/>
      <c r="GN337" s="30"/>
      <c r="GO337" s="30"/>
      <c r="GP337" s="30"/>
      <c r="GQ337" s="30"/>
      <c r="GR337" s="30"/>
      <c r="GS337" s="30"/>
      <c r="GT337" s="30"/>
      <c r="GU337" s="30"/>
      <c r="GV337" s="30"/>
      <c r="GW337" s="30"/>
      <c r="GX337" s="30"/>
      <c r="GY337" s="30"/>
      <c r="GZ337" s="30"/>
      <c r="HA337" s="30"/>
      <c r="HB337" s="30"/>
      <c r="HC337" s="30"/>
      <c r="HD337" s="30"/>
      <c r="HE337" s="30"/>
      <c r="HF337" s="30"/>
    </row>
    <row r="338" spans="1:214" ht="16" x14ac:dyDescent="0.2">
      <c r="A338" s="1"/>
      <c r="B338" s="8">
        <v>21988330</v>
      </c>
      <c r="C338" s="33" t="s">
        <v>14986</v>
      </c>
      <c r="D338" s="10" t="s">
        <v>14987</v>
      </c>
      <c r="E338" s="29">
        <v>300</v>
      </c>
      <c r="F338" s="16" t="s">
        <v>591</v>
      </c>
      <c r="G338" s="16" t="s">
        <v>45</v>
      </c>
      <c r="H338" s="16">
        <v>1.21</v>
      </c>
      <c r="I338" s="13" t="s">
        <v>14988</v>
      </c>
      <c r="J338" s="16"/>
      <c r="K338" s="16">
        <v>4.0000000000000002E-4</v>
      </c>
      <c r="L338" s="16"/>
      <c r="M338" s="16"/>
      <c r="N338" s="16"/>
      <c r="O338" s="16">
        <v>4.0000000000000002E-4</v>
      </c>
      <c r="P338" s="34">
        <v>4.1530684542589899E-4</v>
      </c>
      <c r="Q338" s="34">
        <v>1.5306845425899001E-5</v>
      </c>
      <c r="R338" s="14">
        <v>3.829505185268902E-2</v>
      </c>
      <c r="S338" s="14">
        <f t="shared" si="5"/>
        <v>0.961704948147311</v>
      </c>
      <c r="T338" s="29">
        <v>329</v>
      </c>
      <c r="U338" s="29" t="s">
        <v>39</v>
      </c>
      <c r="V338" s="39" t="s">
        <v>39</v>
      </c>
      <c r="W338" s="35" t="s">
        <v>40</v>
      </c>
      <c r="X338" s="16" t="s">
        <v>14989</v>
      </c>
      <c r="Y338" s="29">
        <v>301005</v>
      </c>
      <c r="Z338" s="16">
        <v>1741269899</v>
      </c>
      <c r="AA338" s="16" t="s">
        <v>14990</v>
      </c>
      <c r="AB338" s="16" t="s">
        <v>14989</v>
      </c>
      <c r="AC338" s="29">
        <v>1</v>
      </c>
      <c r="AD338" s="16" t="s">
        <v>12612</v>
      </c>
      <c r="AE338" s="16" t="s">
        <v>12613</v>
      </c>
      <c r="AF338" s="16" t="s">
        <v>14991</v>
      </c>
      <c r="AG338" s="29">
        <v>6</v>
      </c>
      <c r="AH338" s="16" t="s">
        <v>14992</v>
      </c>
      <c r="AI338" s="16" t="s">
        <v>601</v>
      </c>
      <c r="AJ338" s="16" t="s">
        <v>602</v>
      </c>
      <c r="AK338" s="16">
        <v>3.8433147369246E-4</v>
      </c>
      <c r="AL338" s="16">
        <v>6.9859493865000004E-8</v>
      </c>
      <c r="AM338" s="16">
        <v>1.5306845425899001E-5</v>
      </c>
      <c r="AN338" s="16">
        <v>3.829505185268902E-2</v>
      </c>
      <c r="AO338" s="16">
        <v>0.86394671995723715</v>
      </c>
      <c r="AP338" s="16">
        <v>1.570386104543578E-4</v>
      </c>
      <c r="AQ338" s="16">
        <v>3.440857646017275E-2</v>
      </c>
      <c r="AR338" s="16"/>
      <c r="AS338" s="16"/>
      <c r="AT338" s="17" t="s">
        <v>41</v>
      </c>
      <c r="AU338" s="17" t="s">
        <v>41</v>
      </c>
      <c r="AV338" s="17" t="s">
        <v>42</v>
      </c>
      <c r="AW338" s="17" t="s">
        <v>42</v>
      </c>
      <c r="AX338" s="29">
        <v>1</v>
      </c>
      <c r="AY338" s="30" t="s">
        <v>603</v>
      </c>
      <c r="AZ338" s="30"/>
      <c r="BA338" s="30"/>
      <c r="BB338" s="30"/>
      <c r="BC338" s="30"/>
      <c r="BD338" s="30"/>
      <c r="BE338" s="30"/>
      <c r="BF338" s="30"/>
      <c r="BG338" s="30"/>
      <c r="BH338" s="30"/>
      <c r="BI338" s="30"/>
      <c r="BJ338" s="30"/>
      <c r="BK338" s="30"/>
      <c r="BL338" s="30"/>
      <c r="BM338" s="30"/>
      <c r="BN338" s="30"/>
      <c r="BO338" s="30"/>
      <c r="BP338" s="30"/>
      <c r="BQ338" s="30"/>
      <c r="BR338" s="30"/>
      <c r="BS338" s="30"/>
      <c r="BT338" s="30"/>
      <c r="BU338" s="30"/>
      <c r="BV338" s="30"/>
      <c r="BW338" s="30"/>
      <c r="BX338" s="30"/>
      <c r="BY338" s="30"/>
      <c r="BZ338" s="30"/>
      <c r="CA338" s="30"/>
      <c r="CB338" s="30"/>
      <c r="CC338" s="30"/>
      <c r="CD338" s="30"/>
      <c r="CE338" s="30"/>
      <c r="CF338" s="30"/>
      <c r="CG338" s="30"/>
      <c r="CH338" s="30"/>
      <c r="CI338" s="30"/>
      <c r="CJ338" s="30"/>
      <c r="CK338" s="30"/>
      <c r="CL338" s="30"/>
      <c r="CM338" s="30"/>
      <c r="CN338" s="30"/>
      <c r="CO338" s="30"/>
      <c r="CP338" s="30"/>
      <c r="CQ338" s="30"/>
      <c r="CR338" s="30"/>
      <c r="CS338" s="30"/>
      <c r="CT338" s="30"/>
      <c r="CU338" s="30"/>
      <c r="CV338" s="30"/>
      <c r="CW338" s="30"/>
      <c r="CX338" s="30"/>
      <c r="CY338" s="30"/>
      <c r="CZ338" s="30"/>
      <c r="DA338" s="30"/>
      <c r="DB338" s="30"/>
      <c r="DC338" s="30"/>
      <c r="DD338" s="30"/>
      <c r="DE338" s="30"/>
      <c r="DF338" s="30"/>
      <c r="DG338" s="30"/>
      <c r="DH338" s="30"/>
      <c r="DI338" s="30"/>
      <c r="DJ338" s="30"/>
      <c r="DK338" s="30"/>
      <c r="DL338" s="30"/>
      <c r="DM338" s="30"/>
      <c r="DN338" s="30"/>
      <c r="DO338" s="30"/>
      <c r="DP338" s="30"/>
      <c r="DQ338" s="30"/>
      <c r="DR338" s="30"/>
      <c r="DS338" s="30"/>
      <c r="DT338" s="30"/>
      <c r="DU338" s="30"/>
      <c r="DV338" s="30"/>
      <c r="DW338" s="30"/>
      <c r="DX338" s="30"/>
      <c r="DY338" s="30"/>
      <c r="DZ338" s="30"/>
      <c r="EA338" s="30"/>
      <c r="EB338" s="30"/>
      <c r="EC338" s="30"/>
      <c r="ED338" s="30"/>
      <c r="EE338" s="30"/>
      <c r="EF338" s="30"/>
      <c r="EG338" s="30"/>
      <c r="EH338" s="30"/>
      <c r="EI338" s="30"/>
      <c r="EJ338" s="30"/>
      <c r="EK338" s="30"/>
      <c r="EL338" s="30"/>
      <c r="EM338" s="30"/>
      <c r="EN338" s="30"/>
      <c r="EO338" s="30"/>
      <c r="EP338" s="30"/>
      <c r="EQ338" s="30"/>
      <c r="ER338" s="30"/>
      <c r="ES338" s="30"/>
      <c r="ET338" s="30"/>
      <c r="EU338" s="30"/>
      <c r="EV338" s="30"/>
      <c r="EW338" s="30"/>
      <c r="EX338" s="30"/>
      <c r="EY338" s="30"/>
      <c r="EZ338" s="30"/>
      <c r="FA338" s="30"/>
      <c r="FB338" s="30"/>
      <c r="FC338" s="30"/>
      <c r="FD338" s="30"/>
      <c r="FE338" s="30"/>
      <c r="FF338" s="30"/>
      <c r="FG338" s="30"/>
      <c r="FH338" s="30"/>
      <c r="FI338" s="30"/>
      <c r="FJ338" s="30"/>
      <c r="FK338" s="30"/>
      <c r="FL338" s="30"/>
      <c r="FM338" s="30"/>
      <c r="FN338" s="30"/>
      <c r="FO338" s="30"/>
      <c r="FP338" s="30"/>
      <c r="FQ338" s="30"/>
      <c r="FR338" s="30"/>
      <c r="FS338" s="30"/>
      <c r="FT338" s="30"/>
      <c r="FU338" s="30"/>
      <c r="FV338" s="30"/>
      <c r="FW338" s="30"/>
      <c r="FX338" s="30"/>
      <c r="FY338" s="30"/>
      <c r="FZ338" s="30"/>
      <c r="GA338" s="30"/>
      <c r="GB338" s="30"/>
      <c r="GC338" s="30"/>
      <c r="GD338" s="30"/>
      <c r="GE338" s="30"/>
      <c r="GF338" s="30"/>
      <c r="GG338" s="30"/>
      <c r="GH338" s="30"/>
      <c r="GI338" s="30"/>
      <c r="GJ338" s="30"/>
      <c r="GK338" s="30"/>
      <c r="GL338" s="30"/>
      <c r="GM338" s="30"/>
      <c r="GN338" s="30"/>
      <c r="GO338" s="30"/>
      <c r="GP338" s="30"/>
      <c r="GQ338" s="30"/>
      <c r="GR338" s="30"/>
      <c r="GS338" s="30"/>
      <c r="GT338" s="30"/>
      <c r="GU338" s="30"/>
      <c r="GV338" s="30"/>
      <c r="GW338" s="30"/>
      <c r="GX338" s="30"/>
      <c r="GY338" s="30"/>
      <c r="GZ338" s="30"/>
      <c r="HA338" s="30"/>
      <c r="HB338" s="30"/>
      <c r="HC338" s="30"/>
      <c r="HD338" s="30"/>
      <c r="HE338" s="30"/>
      <c r="HF338" s="30"/>
    </row>
    <row r="339" spans="1:214" ht="16" x14ac:dyDescent="0.2">
      <c r="A339" s="1"/>
      <c r="B339" s="18">
        <v>21992354</v>
      </c>
      <c r="C339" s="36" t="s">
        <v>14993</v>
      </c>
      <c r="D339" s="20" t="s">
        <v>14994</v>
      </c>
      <c r="E339" s="31">
        <v>154</v>
      </c>
      <c r="F339" s="32" t="s">
        <v>591</v>
      </c>
      <c r="G339" s="32" t="s">
        <v>88</v>
      </c>
      <c r="H339" s="32">
        <v>5.28</v>
      </c>
      <c r="I339" s="23" t="s">
        <v>14995</v>
      </c>
      <c r="J339" s="32"/>
      <c r="K339" s="32">
        <v>5.0000000000000001E-4</v>
      </c>
      <c r="L339" s="32">
        <v>1E-4</v>
      </c>
      <c r="M339" s="32"/>
      <c r="N339" s="32">
        <v>1E-4</v>
      </c>
      <c r="O339" s="32">
        <v>5.0000000000000001E-4</v>
      </c>
      <c r="P339" s="37">
        <v>5.1525416975576601E-4</v>
      </c>
      <c r="Q339" s="37">
        <v>1.5254169755766E-5</v>
      </c>
      <c r="R339" s="24">
        <v>2.737810181513E-2</v>
      </c>
      <c r="S339" s="24">
        <f t="shared" si="5"/>
        <v>0.97262189818486999</v>
      </c>
      <c r="T339" s="31">
        <v>330</v>
      </c>
      <c r="U339" s="31" t="s">
        <v>39</v>
      </c>
      <c r="V339" s="40" t="s">
        <v>39</v>
      </c>
      <c r="W339" s="38" t="s">
        <v>40</v>
      </c>
      <c r="X339" s="32" t="s">
        <v>14996</v>
      </c>
      <c r="Y339" s="31">
        <v>301242</v>
      </c>
      <c r="Z339" s="32">
        <v>1741318535</v>
      </c>
      <c r="AA339" s="32" t="s">
        <v>14997</v>
      </c>
      <c r="AB339" s="32" t="s">
        <v>14996</v>
      </c>
      <c r="AC339" s="31">
        <v>1</v>
      </c>
      <c r="AD339" s="32" t="s">
        <v>12612</v>
      </c>
      <c r="AE339" s="32" t="s">
        <v>12613</v>
      </c>
      <c r="AF339" s="32" t="s">
        <v>14998</v>
      </c>
      <c r="AG339" s="31">
        <v>8</v>
      </c>
      <c r="AH339" s="32" t="s">
        <v>14999</v>
      </c>
      <c r="AI339" s="32" t="s">
        <v>612</v>
      </c>
      <c r="AJ339" s="32" t="s">
        <v>613</v>
      </c>
      <c r="AK339" s="32">
        <v>4.5716624828910001E-4</v>
      </c>
      <c r="AL339" s="32">
        <v>8.4746395738259997E-5</v>
      </c>
      <c r="AM339" s="32">
        <v>1.5254169755766E-5</v>
      </c>
      <c r="AN339" s="32">
        <v>2.737810181513E-2</v>
      </c>
      <c r="AO339" s="32">
        <v>0.98433188750447032</v>
      </c>
      <c r="AP339" s="32">
        <v>0.18246880645373131</v>
      </c>
      <c r="AQ339" s="32">
        <v>3.2843994420409507E-2</v>
      </c>
      <c r="AR339" s="32"/>
      <c r="AS339" s="32"/>
      <c r="AT339" s="17" t="s">
        <v>41</v>
      </c>
      <c r="AU339" s="17" t="s">
        <v>41</v>
      </c>
      <c r="AV339" s="17" t="s">
        <v>42</v>
      </c>
      <c r="AW339" s="17" t="s">
        <v>42</v>
      </c>
      <c r="AX339" s="29">
        <v>1</v>
      </c>
      <c r="AY339" s="30" t="s">
        <v>603</v>
      </c>
      <c r="AZ339" s="30" t="s">
        <v>624</v>
      </c>
      <c r="BA339" s="30"/>
      <c r="BB339" s="30"/>
      <c r="BC339" s="30"/>
      <c r="BD339" s="30"/>
      <c r="BE339" s="30"/>
      <c r="BF339" s="30"/>
      <c r="BG339" s="30"/>
      <c r="BH339" s="30"/>
      <c r="BI339" s="30"/>
      <c r="BJ339" s="30"/>
      <c r="BK339" s="30"/>
      <c r="BL339" s="30"/>
      <c r="BM339" s="30"/>
      <c r="BN339" s="30"/>
      <c r="BO339" s="30"/>
      <c r="BP339" s="30"/>
      <c r="BQ339" s="30"/>
      <c r="BR339" s="30"/>
      <c r="BS339" s="30"/>
      <c r="BT339" s="30"/>
      <c r="BU339" s="30"/>
      <c r="BV339" s="30"/>
      <c r="BW339" s="30"/>
      <c r="BX339" s="30"/>
      <c r="BY339" s="30"/>
      <c r="BZ339" s="30"/>
      <c r="CA339" s="30"/>
      <c r="CB339" s="30"/>
      <c r="CC339" s="30"/>
      <c r="CD339" s="30"/>
      <c r="CE339" s="30"/>
      <c r="CF339" s="30"/>
      <c r="CG339" s="30"/>
      <c r="CH339" s="30"/>
      <c r="CI339" s="30"/>
      <c r="CJ339" s="30"/>
      <c r="CK339" s="30"/>
      <c r="CL339" s="30"/>
      <c r="CM339" s="30"/>
      <c r="CN339" s="30"/>
      <c r="CO339" s="30"/>
      <c r="CP339" s="30"/>
      <c r="CQ339" s="30"/>
      <c r="CR339" s="30"/>
      <c r="CS339" s="30"/>
      <c r="CT339" s="30"/>
      <c r="CU339" s="30"/>
      <c r="CV339" s="30"/>
      <c r="CW339" s="30"/>
      <c r="CX339" s="30"/>
      <c r="CY339" s="30"/>
      <c r="CZ339" s="30"/>
      <c r="DA339" s="30"/>
      <c r="DB339" s="30"/>
      <c r="DC339" s="30"/>
      <c r="DD339" s="30"/>
      <c r="DE339" s="30"/>
      <c r="DF339" s="30"/>
      <c r="DG339" s="30"/>
      <c r="DH339" s="30"/>
      <c r="DI339" s="30"/>
      <c r="DJ339" s="30"/>
      <c r="DK339" s="30"/>
      <c r="DL339" s="30"/>
      <c r="DM339" s="30"/>
      <c r="DN339" s="30"/>
      <c r="DO339" s="30"/>
      <c r="DP339" s="30"/>
      <c r="DQ339" s="30"/>
      <c r="DR339" s="30"/>
      <c r="DS339" s="30"/>
      <c r="DT339" s="30"/>
      <c r="DU339" s="30"/>
      <c r="DV339" s="30"/>
      <c r="DW339" s="30"/>
      <c r="DX339" s="30"/>
      <c r="DY339" s="30"/>
      <c r="DZ339" s="30"/>
      <c r="EA339" s="30"/>
      <c r="EB339" s="30"/>
      <c r="EC339" s="30"/>
      <c r="ED339" s="30"/>
      <c r="EE339" s="30"/>
      <c r="EF339" s="30"/>
      <c r="EG339" s="30"/>
      <c r="EH339" s="30"/>
      <c r="EI339" s="30"/>
      <c r="EJ339" s="30"/>
      <c r="EK339" s="30"/>
      <c r="EL339" s="30"/>
      <c r="EM339" s="30"/>
      <c r="EN339" s="30"/>
      <c r="EO339" s="30"/>
      <c r="EP339" s="30"/>
      <c r="EQ339" s="30"/>
      <c r="ER339" s="30"/>
      <c r="ES339" s="30"/>
      <c r="ET339" s="30"/>
      <c r="EU339" s="30"/>
      <c r="EV339" s="30"/>
      <c r="EW339" s="30"/>
      <c r="EX339" s="30"/>
      <c r="EY339" s="30"/>
      <c r="EZ339" s="30"/>
      <c r="FA339" s="30"/>
      <c r="FB339" s="30"/>
      <c r="FC339" s="30"/>
      <c r="FD339" s="30"/>
      <c r="FE339" s="30"/>
      <c r="FF339" s="30"/>
      <c r="FG339" s="30"/>
      <c r="FH339" s="30"/>
      <c r="FI339" s="30"/>
      <c r="FJ339" s="30"/>
      <c r="FK339" s="30"/>
      <c r="FL339" s="30"/>
      <c r="FM339" s="30"/>
      <c r="FN339" s="30"/>
      <c r="FO339" s="30"/>
      <c r="FP339" s="30"/>
      <c r="FQ339" s="30"/>
      <c r="FR339" s="30"/>
      <c r="FS339" s="30"/>
      <c r="FT339" s="30"/>
      <c r="FU339" s="30"/>
      <c r="FV339" s="30"/>
      <c r="FW339" s="30"/>
      <c r="FX339" s="30"/>
      <c r="FY339" s="30"/>
      <c r="FZ339" s="30"/>
      <c r="GA339" s="30"/>
      <c r="GB339" s="30"/>
      <c r="GC339" s="30"/>
      <c r="GD339" s="30"/>
      <c r="GE339" s="30"/>
      <c r="GF339" s="30"/>
      <c r="GG339" s="30"/>
      <c r="GH339" s="30"/>
      <c r="GI339" s="30"/>
      <c r="GJ339" s="30"/>
      <c r="GK339" s="30"/>
      <c r="GL339" s="30"/>
      <c r="GM339" s="30"/>
      <c r="GN339" s="30"/>
      <c r="GO339" s="30"/>
      <c r="GP339" s="30"/>
      <c r="GQ339" s="30"/>
      <c r="GR339" s="30"/>
      <c r="GS339" s="30"/>
      <c r="GT339" s="30"/>
      <c r="GU339" s="30"/>
      <c r="GV339" s="30"/>
      <c r="GW339" s="30"/>
      <c r="GX339" s="30"/>
      <c r="GY339" s="30"/>
      <c r="GZ339" s="30"/>
      <c r="HA339" s="30"/>
      <c r="HB339" s="30"/>
      <c r="HC339" s="30"/>
      <c r="HD339" s="30"/>
      <c r="HE339" s="30"/>
      <c r="HF339" s="30"/>
    </row>
    <row r="340" spans="1:214" ht="16" x14ac:dyDescent="0.2">
      <c r="A340" s="1"/>
      <c r="B340" s="8">
        <v>21987801</v>
      </c>
      <c r="C340" s="33" t="s">
        <v>15000</v>
      </c>
      <c r="D340" s="10" t="s">
        <v>15001</v>
      </c>
      <c r="E340" s="29">
        <v>8</v>
      </c>
      <c r="F340" s="16" t="s">
        <v>591</v>
      </c>
      <c r="G340" s="16" t="s">
        <v>45</v>
      </c>
      <c r="H340" s="16">
        <v>1.28</v>
      </c>
      <c r="I340" s="13" t="s">
        <v>15002</v>
      </c>
      <c r="J340" s="16"/>
      <c r="K340" s="16">
        <v>6.9999999999999999E-4</v>
      </c>
      <c r="L340" s="16">
        <v>5.0000000000000001E-4</v>
      </c>
      <c r="M340" s="16"/>
      <c r="N340" s="16">
        <v>5.0000000000000001E-4</v>
      </c>
      <c r="O340" s="16">
        <v>1.1999999999999999E-3</v>
      </c>
      <c r="P340" s="34">
        <v>1.21499481419023E-3</v>
      </c>
      <c r="Q340" s="34">
        <v>1.499481419023025E-5</v>
      </c>
      <c r="R340" s="14">
        <v>1.199965448951514E-2</v>
      </c>
      <c r="S340" s="14">
        <f t="shared" si="5"/>
        <v>0.98800034551048488</v>
      </c>
      <c r="T340" s="29">
        <v>331</v>
      </c>
      <c r="U340" s="29" t="s">
        <v>39</v>
      </c>
      <c r="V340" s="39" t="s">
        <v>39</v>
      </c>
      <c r="W340" s="35" t="s">
        <v>40</v>
      </c>
      <c r="X340" s="16" t="s">
        <v>15003</v>
      </c>
      <c r="Y340" s="29">
        <v>300964</v>
      </c>
      <c r="Z340" s="16">
        <v>1741263515</v>
      </c>
      <c r="AA340" s="16" t="s">
        <v>15004</v>
      </c>
      <c r="AB340" s="16" t="s">
        <v>15003</v>
      </c>
      <c r="AC340" s="29">
        <v>1</v>
      </c>
      <c r="AD340" s="16" t="s">
        <v>12612</v>
      </c>
      <c r="AE340" s="16" t="s">
        <v>12613</v>
      </c>
      <c r="AF340" s="16" t="s">
        <v>15005</v>
      </c>
      <c r="AG340" s="29">
        <v>5</v>
      </c>
      <c r="AH340" s="16" t="s">
        <v>15006</v>
      </c>
      <c r="AI340" s="16" t="s">
        <v>601</v>
      </c>
      <c r="AJ340" s="16" t="s">
        <v>602</v>
      </c>
      <c r="AK340" s="16">
        <v>7.3321637114560803E-4</v>
      </c>
      <c r="AL340" s="16">
        <v>5.01392643118737E-4</v>
      </c>
      <c r="AM340" s="16">
        <v>1.499481419023025E-5</v>
      </c>
      <c r="AN340" s="16">
        <v>1.199965448951514E-2</v>
      </c>
      <c r="AO340" s="16">
        <v>1.671884553554968</v>
      </c>
      <c r="AP340" s="16">
        <v>1.1432786395461489</v>
      </c>
      <c r="AQ340" s="16">
        <v>3.4191269064141327E-2</v>
      </c>
      <c r="AR340" s="16"/>
      <c r="AS340" s="16"/>
      <c r="AT340" s="17" t="s">
        <v>41</v>
      </c>
      <c r="AU340" s="17" t="s">
        <v>41</v>
      </c>
      <c r="AV340" s="17" t="s">
        <v>42</v>
      </c>
      <c r="AW340" s="17" t="s">
        <v>42</v>
      </c>
      <c r="AX340" s="29">
        <v>1</v>
      </c>
      <c r="AY340" s="30" t="s">
        <v>603</v>
      </c>
      <c r="AZ340" s="30" t="s">
        <v>624</v>
      </c>
      <c r="BA340" s="30"/>
      <c r="BB340" s="30"/>
      <c r="BC340" s="30"/>
      <c r="BD340" s="30"/>
      <c r="BE340" s="30"/>
      <c r="BF340" s="30"/>
      <c r="BG340" s="30"/>
      <c r="BH340" s="30"/>
      <c r="BI340" s="30"/>
      <c r="BJ340" s="30"/>
      <c r="BK340" s="30"/>
      <c r="BL340" s="30"/>
      <c r="BM340" s="30"/>
      <c r="BN340" s="30"/>
      <c r="BO340" s="30"/>
      <c r="BP340" s="30"/>
      <c r="BQ340" s="30"/>
      <c r="BR340" s="30"/>
      <c r="BS340" s="30"/>
      <c r="BT340" s="30"/>
      <c r="BU340" s="30"/>
      <c r="BV340" s="30"/>
      <c r="BW340" s="30"/>
      <c r="BX340" s="30"/>
      <c r="BY340" s="30"/>
      <c r="BZ340" s="30"/>
      <c r="CA340" s="30"/>
      <c r="CB340" s="30"/>
      <c r="CC340" s="30"/>
      <c r="CD340" s="30"/>
      <c r="CE340" s="30"/>
      <c r="CF340" s="30"/>
      <c r="CG340" s="30"/>
      <c r="CH340" s="30"/>
      <c r="CI340" s="30"/>
      <c r="CJ340" s="30"/>
      <c r="CK340" s="30"/>
      <c r="CL340" s="30"/>
      <c r="CM340" s="30"/>
      <c r="CN340" s="30"/>
      <c r="CO340" s="30"/>
      <c r="CP340" s="30"/>
      <c r="CQ340" s="30"/>
      <c r="CR340" s="30"/>
      <c r="CS340" s="30"/>
      <c r="CT340" s="30"/>
      <c r="CU340" s="30"/>
      <c r="CV340" s="30"/>
      <c r="CW340" s="30"/>
      <c r="CX340" s="30"/>
      <c r="CY340" s="30"/>
      <c r="CZ340" s="30"/>
      <c r="DA340" s="30"/>
      <c r="DB340" s="30"/>
      <c r="DC340" s="30"/>
      <c r="DD340" s="30"/>
      <c r="DE340" s="30"/>
      <c r="DF340" s="30"/>
      <c r="DG340" s="30"/>
      <c r="DH340" s="30"/>
      <c r="DI340" s="30"/>
      <c r="DJ340" s="30"/>
      <c r="DK340" s="30"/>
      <c r="DL340" s="30"/>
      <c r="DM340" s="30"/>
      <c r="DN340" s="30"/>
      <c r="DO340" s="30"/>
      <c r="DP340" s="30"/>
      <c r="DQ340" s="30"/>
      <c r="DR340" s="30"/>
      <c r="DS340" s="30"/>
      <c r="DT340" s="30"/>
      <c r="DU340" s="30"/>
      <c r="DV340" s="30"/>
      <c r="DW340" s="30"/>
      <c r="DX340" s="30"/>
      <c r="DY340" s="30"/>
      <c r="DZ340" s="30"/>
      <c r="EA340" s="30"/>
      <c r="EB340" s="30"/>
      <c r="EC340" s="30"/>
      <c r="ED340" s="30"/>
      <c r="EE340" s="30"/>
      <c r="EF340" s="30"/>
      <c r="EG340" s="30"/>
      <c r="EH340" s="30"/>
      <c r="EI340" s="30"/>
      <c r="EJ340" s="30"/>
      <c r="EK340" s="30"/>
      <c r="EL340" s="30"/>
      <c r="EM340" s="30"/>
      <c r="EN340" s="30"/>
      <c r="EO340" s="30"/>
      <c r="EP340" s="30"/>
      <c r="EQ340" s="30"/>
      <c r="ER340" s="30"/>
      <c r="ES340" s="30"/>
      <c r="ET340" s="30"/>
      <c r="EU340" s="30"/>
      <c r="EV340" s="30"/>
      <c r="EW340" s="30"/>
      <c r="EX340" s="30"/>
      <c r="EY340" s="30"/>
      <c r="EZ340" s="30"/>
      <c r="FA340" s="30"/>
      <c r="FB340" s="30"/>
      <c r="FC340" s="30"/>
      <c r="FD340" s="30"/>
      <c r="FE340" s="30"/>
      <c r="FF340" s="30"/>
      <c r="FG340" s="30"/>
      <c r="FH340" s="30"/>
      <c r="FI340" s="30"/>
      <c r="FJ340" s="30"/>
      <c r="FK340" s="30"/>
      <c r="FL340" s="30"/>
      <c r="FM340" s="30"/>
      <c r="FN340" s="30"/>
      <c r="FO340" s="30"/>
      <c r="FP340" s="30"/>
      <c r="FQ340" s="30"/>
      <c r="FR340" s="30"/>
      <c r="FS340" s="30"/>
      <c r="FT340" s="30"/>
      <c r="FU340" s="30"/>
      <c r="FV340" s="30"/>
      <c r="FW340" s="30"/>
      <c r="FX340" s="30"/>
      <c r="FY340" s="30"/>
      <c r="FZ340" s="30"/>
      <c r="GA340" s="30"/>
      <c r="GB340" s="30"/>
      <c r="GC340" s="30"/>
      <c r="GD340" s="30"/>
      <c r="GE340" s="30"/>
      <c r="GF340" s="30"/>
      <c r="GG340" s="30"/>
      <c r="GH340" s="30"/>
      <c r="GI340" s="30"/>
      <c r="GJ340" s="30"/>
      <c r="GK340" s="30"/>
      <c r="GL340" s="30"/>
      <c r="GM340" s="30"/>
      <c r="GN340" s="30"/>
      <c r="GO340" s="30"/>
      <c r="GP340" s="30"/>
      <c r="GQ340" s="30"/>
      <c r="GR340" s="30"/>
      <c r="GS340" s="30"/>
      <c r="GT340" s="30"/>
      <c r="GU340" s="30"/>
      <c r="GV340" s="30"/>
      <c r="GW340" s="30"/>
      <c r="GX340" s="30"/>
      <c r="GY340" s="30"/>
      <c r="GZ340" s="30"/>
      <c r="HA340" s="30"/>
      <c r="HB340" s="30"/>
      <c r="HC340" s="30"/>
      <c r="HD340" s="30"/>
      <c r="HE340" s="30"/>
      <c r="HF340" s="30"/>
    </row>
    <row r="341" spans="1:214" ht="16" x14ac:dyDescent="0.2">
      <c r="A341" s="1"/>
      <c r="B341" s="18">
        <v>21989023</v>
      </c>
      <c r="C341" s="36" t="s">
        <v>15007</v>
      </c>
      <c r="D341" s="20" t="s">
        <v>15008</v>
      </c>
      <c r="E341" s="31">
        <v>51</v>
      </c>
      <c r="F341" s="32" t="s">
        <v>591</v>
      </c>
      <c r="G341" s="32" t="s">
        <v>36</v>
      </c>
      <c r="H341" s="32">
        <v>1.1000000000000001</v>
      </c>
      <c r="I341" s="23" t="s">
        <v>15009</v>
      </c>
      <c r="J341" s="32"/>
      <c r="K341" s="32">
        <v>4.0000000000000002E-4</v>
      </c>
      <c r="L341" s="32">
        <v>2.0000000000000001E-4</v>
      </c>
      <c r="M341" s="32"/>
      <c r="N341" s="32">
        <v>2.0000000000000001E-4</v>
      </c>
      <c r="O341" s="32">
        <v>5.9999999999999995E-4</v>
      </c>
      <c r="P341" s="37">
        <v>6.1497668899465694E-4</v>
      </c>
      <c r="Q341" s="37">
        <v>1.4976688994656999E-5</v>
      </c>
      <c r="R341" s="24">
        <v>2.3500000263315161E-2</v>
      </c>
      <c r="S341" s="24">
        <f t="shared" si="5"/>
        <v>0.97649999973668489</v>
      </c>
      <c r="T341" s="31">
        <v>332</v>
      </c>
      <c r="U341" s="31" t="s">
        <v>39</v>
      </c>
      <c r="V341" s="40" t="s">
        <v>39</v>
      </c>
      <c r="W341" s="38" t="s">
        <v>40</v>
      </c>
      <c r="X341" s="32" t="s">
        <v>15010</v>
      </c>
      <c r="Y341" s="31">
        <v>301036</v>
      </c>
      <c r="Z341" s="32">
        <v>1741278275</v>
      </c>
      <c r="AA341" s="32" t="s">
        <v>15011</v>
      </c>
      <c r="AB341" s="32" t="s">
        <v>15010</v>
      </c>
      <c r="AC341" s="31">
        <v>1</v>
      </c>
      <c r="AD341" s="32" t="s">
        <v>12612</v>
      </c>
      <c r="AE341" s="32" t="s">
        <v>12613</v>
      </c>
      <c r="AF341" s="32" t="s">
        <v>15012</v>
      </c>
      <c r="AG341" s="31">
        <v>2</v>
      </c>
      <c r="AH341" s="32" t="s">
        <v>15013</v>
      </c>
      <c r="AI341" s="32" t="s">
        <v>640</v>
      </c>
      <c r="AJ341" s="32" t="s">
        <v>641</v>
      </c>
      <c r="AK341" s="32">
        <v>3.7980975234029699E-4</v>
      </c>
      <c r="AL341" s="32">
        <v>2.4251946619035199E-4</v>
      </c>
      <c r="AM341" s="32">
        <v>1.4976688994656999E-5</v>
      </c>
      <c r="AN341" s="32">
        <v>2.3500000263315161E-2</v>
      </c>
      <c r="AO341" s="32">
        <v>0.85305783574568084</v>
      </c>
      <c r="AP341" s="32">
        <v>0.54470199798655783</v>
      </c>
      <c r="AQ341" s="32">
        <v>3.3637845847021321E-2</v>
      </c>
      <c r="AR341" s="32"/>
      <c r="AS341" s="32"/>
      <c r="AT341" s="17" t="s">
        <v>41</v>
      </c>
      <c r="AU341" s="17" t="s">
        <v>41</v>
      </c>
      <c r="AV341" s="17" t="s">
        <v>42</v>
      </c>
      <c r="AW341" s="17" t="s">
        <v>42</v>
      </c>
      <c r="AX341" s="29">
        <v>1</v>
      </c>
      <c r="AY341" s="30" t="s">
        <v>603</v>
      </c>
      <c r="AZ341" s="30"/>
      <c r="BA341" s="30"/>
      <c r="BB341" s="30"/>
      <c r="BC341" s="30"/>
      <c r="BD341" s="30"/>
      <c r="BE341" s="30"/>
      <c r="BF341" s="30"/>
      <c r="BG341" s="30"/>
      <c r="BH341" s="30"/>
      <c r="BI341" s="30"/>
      <c r="BJ341" s="30"/>
      <c r="BK341" s="30"/>
      <c r="BL341" s="30"/>
      <c r="BM341" s="30"/>
      <c r="BN341" s="30"/>
      <c r="BO341" s="30"/>
      <c r="BP341" s="30"/>
      <c r="BQ341" s="30"/>
      <c r="BR341" s="30"/>
      <c r="BS341" s="30"/>
      <c r="BT341" s="30"/>
      <c r="BU341" s="30"/>
      <c r="BV341" s="30"/>
      <c r="BW341" s="30"/>
      <c r="BX341" s="30"/>
      <c r="BY341" s="30"/>
      <c r="BZ341" s="30"/>
      <c r="CA341" s="30"/>
      <c r="CB341" s="30"/>
      <c r="CC341" s="30"/>
      <c r="CD341" s="30"/>
      <c r="CE341" s="30"/>
      <c r="CF341" s="30"/>
      <c r="CG341" s="30"/>
      <c r="CH341" s="30"/>
      <c r="CI341" s="30"/>
      <c r="CJ341" s="30"/>
      <c r="CK341" s="30"/>
      <c r="CL341" s="30"/>
      <c r="CM341" s="30"/>
      <c r="CN341" s="30"/>
      <c r="CO341" s="30"/>
      <c r="CP341" s="30"/>
      <c r="CQ341" s="30"/>
      <c r="CR341" s="30"/>
      <c r="CS341" s="30"/>
      <c r="CT341" s="30"/>
      <c r="CU341" s="30"/>
      <c r="CV341" s="30"/>
      <c r="CW341" s="30"/>
      <c r="CX341" s="30"/>
      <c r="CY341" s="30"/>
      <c r="CZ341" s="30"/>
      <c r="DA341" s="30"/>
      <c r="DB341" s="30"/>
      <c r="DC341" s="30"/>
      <c r="DD341" s="30"/>
      <c r="DE341" s="30"/>
      <c r="DF341" s="30"/>
      <c r="DG341" s="30"/>
      <c r="DH341" s="30"/>
      <c r="DI341" s="30"/>
      <c r="DJ341" s="30"/>
      <c r="DK341" s="30"/>
      <c r="DL341" s="30"/>
      <c r="DM341" s="30"/>
      <c r="DN341" s="30"/>
      <c r="DO341" s="30"/>
      <c r="DP341" s="30"/>
      <c r="DQ341" s="30"/>
      <c r="DR341" s="30"/>
      <c r="DS341" s="30"/>
      <c r="DT341" s="30"/>
      <c r="DU341" s="30"/>
      <c r="DV341" s="30"/>
      <c r="DW341" s="30"/>
      <c r="DX341" s="30"/>
      <c r="DY341" s="30"/>
      <c r="DZ341" s="30"/>
      <c r="EA341" s="30"/>
      <c r="EB341" s="30"/>
      <c r="EC341" s="30"/>
      <c r="ED341" s="30"/>
      <c r="EE341" s="30"/>
      <c r="EF341" s="30"/>
      <c r="EG341" s="30"/>
      <c r="EH341" s="30"/>
      <c r="EI341" s="30"/>
      <c r="EJ341" s="30"/>
      <c r="EK341" s="30"/>
      <c r="EL341" s="30"/>
      <c r="EM341" s="30"/>
      <c r="EN341" s="30"/>
      <c r="EO341" s="30"/>
      <c r="EP341" s="30"/>
      <c r="EQ341" s="30"/>
      <c r="ER341" s="30"/>
      <c r="ES341" s="30"/>
      <c r="ET341" s="30"/>
      <c r="EU341" s="30"/>
      <c r="EV341" s="30"/>
      <c r="EW341" s="30"/>
      <c r="EX341" s="30"/>
      <c r="EY341" s="30"/>
      <c r="EZ341" s="30"/>
      <c r="FA341" s="30"/>
      <c r="FB341" s="30"/>
      <c r="FC341" s="30"/>
      <c r="FD341" s="30"/>
      <c r="FE341" s="30"/>
      <c r="FF341" s="30"/>
      <c r="FG341" s="30"/>
      <c r="FH341" s="30"/>
      <c r="FI341" s="30"/>
      <c r="FJ341" s="30"/>
      <c r="FK341" s="30"/>
      <c r="FL341" s="30"/>
      <c r="FM341" s="30"/>
      <c r="FN341" s="30"/>
      <c r="FO341" s="30"/>
      <c r="FP341" s="30"/>
      <c r="FQ341" s="30"/>
      <c r="FR341" s="30"/>
      <c r="FS341" s="30"/>
      <c r="FT341" s="30"/>
      <c r="FU341" s="30"/>
      <c r="FV341" s="30"/>
      <c r="FW341" s="30"/>
      <c r="FX341" s="30"/>
      <c r="FY341" s="30"/>
      <c r="FZ341" s="30"/>
      <c r="GA341" s="30"/>
      <c r="GB341" s="30"/>
      <c r="GC341" s="30"/>
      <c r="GD341" s="30"/>
      <c r="GE341" s="30"/>
      <c r="GF341" s="30"/>
      <c r="GG341" s="30"/>
      <c r="GH341" s="30"/>
      <c r="GI341" s="30"/>
      <c r="GJ341" s="30"/>
      <c r="GK341" s="30"/>
      <c r="GL341" s="30"/>
      <c r="GM341" s="30"/>
      <c r="GN341" s="30"/>
      <c r="GO341" s="30"/>
      <c r="GP341" s="30"/>
      <c r="GQ341" s="30"/>
      <c r="GR341" s="30"/>
      <c r="GS341" s="30"/>
      <c r="GT341" s="30"/>
      <c r="GU341" s="30"/>
      <c r="GV341" s="30"/>
      <c r="GW341" s="30"/>
      <c r="GX341" s="30"/>
      <c r="GY341" s="30"/>
      <c r="GZ341" s="30"/>
      <c r="HA341" s="30"/>
      <c r="HB341" s="30"/>
      <c r="HC341" s="30"/>
      <c r="HD341" s="30"/>
      <c r="HE341" s="30"/>
      <c r="HF341" s="30"/>
    </row>
    <row r="342" spans="1:214" ht="16" x14ac:dyDescent="0.2">
      <c r="A342" s="1"/>
      <c r="B342" s="8">
        <v>21987536</v>
      </c>
      <c r="C342" s="33" t="s">
        <v>15014</v>
      </c>
      <c r="D342" s="10" t="s">
        <v>15015</v>
      </c>
      <c r="E342" s="29">
        <v>129</v>
      </c>
      <c r="F342" s="16" t="s">
        <v>591</v>
      </c>
      <c r="G342" s="16" t="s">
        <v>45</v>
      </c>
      <c r="H342" s="16">
        <v>1.29</v>
      </c>
      <c r="I342" s="13" t="s">
        <v>15016</v>
      </c>
      <c r="J342" s="16"/>
      <c r="K342" s="16">
        <v>2.0000000000000001E-4</v>
      </c>
      <c r="L342" s="16">
        <v>1E-4</v>
      </c>
      <c r="M342" s="16"/>
      <c r="N342" s="16">
        <v>1E-4</v>
      </c>
      <c r="O342" s="16">
        <v>2.0000000000000001E-4</v>
      </c>
      <c r="P342" s="34">
        <v>2.1497497014932E-4</v>
      </c>
      <c r="Q342" s="34">
        <v>1.497497014932E-5</v>
      </c>
      <c r="R342" s="14">
        <v>5.6797196968324623E-2</v>
      </c>
      <c r="S342" s="14">
        <f t="shared" si="5"/>
        <v>0.94320280303167536</v>
      </c>
      <c r="T342" s="29">
        <v>333</v>
      </c>
      <c r="U342" s="29" t="s">
        <v>39</v>
      </c>
      <c r="V342" s="39" t="s">
        <v>39</v>
      </c>
      <c r="W342" s="35" t="s">
        <v>40</v>
      </c>
      <c r="X342" s="16" t="s">
        <v>15017</v>
      </c>
      <c r="Y342" s="29">
        <v>300951</v>
      </c>
      <c r="Z342" s="16">
        <v>1741260299</v>
      </c>
      <c r="AA342" s="16" t="s">
        <v>15018</v>
      </c>
      <c r="AB342" s="16" t="s">
        <v>15017</v>
      </c>
      <c r="AC342" s="29">
        <v>1</v>
      </c>
      <c r="AD342" s="16" t="s">
        <v>12612</v>
      </c>
      <c r="AE342" s="16" t="s">
        <v>12613</v>
      </c>
      <c r="AF342" s="16" t="s">
        <v>15019</v>
      </c>
      <c r="AG342" s="29">
        <v>2</v>
      </c>
      <c r="AH342" s="16" t="s">
        <v>15020</v>
      </c>
      <c r="AI342" s="16" t="s">
        <v>601</v>
      </c>
      <c r="AJ342" s="16" t="s">
        <v>602</v>
      </c>
      <c r="AK342" s="16">
        <v>1.5640736920723199E-4</v>
      </c>
      <c r="AL342" s="16">
        <v>9.2274512541816E-5</v>
      </c>
      <c r="AM342" s="16">
        <v>1.497497014932E-5</v>
      </c>
      <c r="AN342" s="16">
        <v>5.6797196968324623E-2</v>
      </c>
      <c r="AO342" s="16">
        <v>0.35920414434528181</v>
      </c>
      <c r="AP342" s="16">
        <v>0.21191704387371291</v>
      </c>
      <c r="AQ342" s="16">
        <v>3.4391418808122937E-2</v>
      </c>
      <c r="AR342" s="16"/>
      <c r="AS342" s="16"/>
      <c r="AT342" s="17" t="s">
        <v>41</v>
      </c>
      <c r="AU342" s="17" t="s">
        <v>41</v>
      </c>
      <c r="AV342" s="17" t="s">
        <v>42</v>
      </c>
      <c r="AW342" s="17" t="s">
        <v>42</v>
      </c>
      <c r="AX342" s="29">
        <v>1</v>
      </c>
      <c r="AY342" s="30" t="s">
        <v>603</v>
      </c>
      <c r="AZ342" s="30"/>
      <c r="BA342" s="30"/>
      <c r="BB342" s="30"/>
      <c r="BC342" s="30"/>
      <c r="BD342" s="30"/>
      <c r="BE342" s="30"/>
      <c r="BF342" s="30"/>
      <c r="BG342" s="30"/>
      <c r="BH342" s="30"/>
      <c r="BI342" s="30"/>
      <c r="BJ342" s="30"/>
      <c r="BK342" s="30"/>
      <c r="BL342" s="30"/>
      <c r="BM342" s="30"/>
      <c r="BN342" s="30"/>
      <c r="BO342" s="30"/>
      <c r="BP342" s="30"/>
      <c r="BQ342" s="30"/>
      <c r="BR342" s="30"/>
      <c r="BS342" s="30"/>
      <c r="BT342" s="30"/>
      <c r="BU342" s="30"/>
      <c r="BV342" s="30"/>
      <c r="BW342" s="30"/>
      <c r="BX342" s="30"/>
      <c r="BY342" s="30"/>
      <c r="BZ342" s="30"/>
      <c r="CA342" s="30"/>
      <c r="CB342" s="30"/>
      <c r="CC342" s="30"/>
      <c r="CD342" s="30"/>
      <c r="CE342" s="30"/>
      <c r="CF342" s="30"/>
      <c r="CG342" s="30"/>
      <c r="CH342" s="30"/>
      <c r="CI342" s="30"/>
      <c r="CJ342" s="30"/>
      <c r="CK342" s="30"/>
      <c r="CL342" s="30"/>
      <c r="CM342" s="30"/>
      <c r="CN342" s="30"/>
      <c r="CO342" s="30"/>
      <c r="CP342" s="30"/>
      <c r="CQ342" s="30"/>
      <c r="CR342" s="30"/>
      <c r="CS342" s="30"/>
      <c r="CT342" s="30"/>
      <c r="CU342" s="30"/>
      <c r="CV342" s="30"/>
      <c r="CW342" s="30"/>
      <c r="CX342" s="30"/>
      <c r="CY342" s="30"/>
      <c r="CZ342" s="30"/>
      <c r="DA342" s="30"/>
      <c r="DB342" s="30"/>
      <c r="DC342" s="30"/>
      <c r="DD342" s="30"/>
      <c r="DE342" s="30"/>
      <c r="DF342" s="30"/>
      <c r="DG342" s="30"/>
      <c r="DH342" s="30"/>
      <c r="DI342" s="30"/>
      <c r="DJ342" s="30"/>
      <c r="DK342" s="30"/>
      <c r="DL342" s="30"/>
      <c r="DM342" s="30"/>
      <c r="DN342" s="30"/>
      <c r="DO342" s="30"/>
      <c r="DP342" s="30"/>
      <c r="DQ342" s="30"/>
      <c r="DR342" s="30"/>
      <c r="DS342" s="30"/>
      <c r="DT342" s="30"/>
      <c r="DU342" s="30"/>
      <c r="DV342" s="30"/>
      <c r="DW342" s="30"/>
      <c r="DX342" s="30"/>
      <c r="DY342" s="30"/>
      <c r="DZ342" s="30"/>
      <c r="EA342" s="30"/>
      <c r="EB342" s="30"/>
      <c r="EC342" s="30"/>
      <c r="ED342" s="30"/>
      <c r="EE342" s="30"/>
      <c r="EF342" s="30"/>
      <c r="EG342" s="30"/>
      <c r="EH342" s="30"/>
      <c r="EI342" s="30"/>
      <c r="EJ342" s="30"/>
      <c r="EK342" s="30"/>
      <c r="EL342" s="30"/>
      <c r="EM342" s="30"/>
      <c r="EN342" s="30"/>
      <c r="EO342" s="30"/>
      <c r="EP342" s="30"/>
      <c r="EQ342" s="30"/>
      <c r="ER342" s="30"/>
      <c r="ES342" s="30"/>
      <c r="ET342" s="30"/>
      <c r="EU342" s="30"/>
      <c r="EV342" s="30"/>
      <c r="EW342" s="30"/>
      <c r="EX342" s="30"/>
      <c r="EY342" s="30"/>
      <c r="EZ342" s="30"/>
      <c r="FA342" s="30"/>
      <c r="FB342" s="30"/>
      <c r="FC342" s="30"/>
      <c r="FD342" s="30"/>
      <c r="FE342" s="30"/>
      <c r="FF342" s="30"/>
      <c r="FG342" s="30"/>
      <c r="FH342" s="30"/>
      <c r="FI342" s="30"/>
      <c r="FJ342" s="30"/>
      <c r="FK342" s="30"/>
      <c r="FL342" s="30"/>
      <c r="FM342" s="30"/>
      <c r="FN342" s="30"/>
      <c r="FO342" s="30"/>
      <c r="FP342" s="30"/>
      <c r="FQ342" s="30"/>
      <c r="FR342" s="30"/>
      <c r="FS342" s="30"/>
      <c r="FT342" s="30"/>
      <c r="FU342" s="30"/>
      <c r="FV342" s="30"/>
      <c r="FW342" s="30"/>
      <c r="FX342" s="30"/>
      <c r="FY342" s="30"/>
      <c r="FZ342" s="30"/>
      <c r="GA342" s="30"/>
      <c r="GB342" s="30"/>
      <c r="GC342" s="30"/>
      <c r="GD342" s="30"/>
      <c r="GE342" s="30"/>
      <c r="GF342" s="30"/>
      <c r="GG342" s="30"/>
      <c r="GH342" s="30"/>
      <c r="GI342" s="30"/>
      <c r="GJ342" s="30"/>
      <c r="GK342" s="30"/>
      <c r="GL342" s="30"/>
      <c r="GM342" s="30"/>
      <c r="GN342" s="30"/>
      <c r="GO342" s="30"/>
      <c r="GP342" s="30"/>
      <c r="GQ342" s="30"/>
      <c r="GR342" s="30"/>
      <c r="GS342" s="30"/>
      <c r="GT342" s="30"/>
      <c r="GU342" s="30"/>
      <c r="GV342" s="30"/>
      <c r="GW342" s="30"/>
      <c r="GX342" s="30"/>
      <c r="GY342" s="30"/>
      <c r="GZ342" s="30"/>
      <c r="HA342" s="30"/>
      <c r="HB342" s="30"/>
      <c r="HC342" s="30"/>
      <c r="HD342" s="30"/>
      <c r="HE342" s="30"/>
      <c r="HF342" s="30"/>
    </row>
    <row r="343" spans="1:214" ht="16" x14ac:dyDescent="0.2">
      <c r="A343" s="1"/>
      <c r="B343" s="18">
        <v>21990598</v>
      </c>
      <c r="C343" s="36" t="s">
        <v>15021</v>
      </c>
      <c r="D343" s="20" t="s">
        <v>15022</v>
      </c>
      <c r="E343" s="31">
        <v>11</v>
      </c>
      <c r="F343" s="32" t="s">
        <v>591</v>
      </c>
      <c r="G343" s="32" t="s">
        <v>36</v>
      </c>
      <c r="H343" s="32">
        <v>0.9</v>
      </c>
      <c r="I343" s="23" t="s">
        <v>15023</v>
      </c>
      <c r="J343" s="32"/>
      <c r="K343" s="32">
        <v>1.1000000000000001E-3</v>
      </c>
      <c r="L343" s="32">
        <v>2.9999999999999997E-4</v>
      </c>
      <c r="M343" s="32"/>
      <c r="N343" s="32">
        <v>2.9999999999999997E-4</v>
      </c>
      <c r="O343" s="32">
        <v>1.4E-3</v>
      </c>
      <c r="P343" s="37">
        <v>1.414505983468166E-3</v>
      </c>
      <c r="Q343" s="37">
        <v>1.4505983468166501E-5</v>
      </c>
      <c r="R343" s="24">
        <v>1.041451737239316E-2</v>
      </c>
      <c r="S343" s="24">
        <f t="shared" si="5"/>
        <v>0.98958548262760682</v>
      </c>
      <c r="T343" s="31">
        <v>334</v>
      </c>
      <c r="U343" s="31" t="s">
        <v>39</v>
      </c>
      <c r="V343" s="40" t="s">
        <v>39</v>
      </c>
      <c r="W343" s="38" t="s">
        <v>40</v>
      </c>
      <c r="X343" s="32" t="s">
        <v>15024</v>
      </c>
      <c r="Y343" s="31">
        <v>301134</v>
      </c>
      <c r="Z343" s="32">
        <v>1741297307</v>
      </c>
      <c r="AA343" s="32" t="s">
        <v>15025</v>
      </c>
      <c r="AB343" s="32" t="s">
        <v>15024</v>
      </c>
      <c r="AC343" s="31">
        <v>1</v>
      </c>
      <c r="AD343" s="32" t="s">
        <v>12612</v>
      </c>
      <c r="AE343" s="32" t="s">
        <v>12613</v>
      </c>
      <c r="AF343" s="32" t="s">
        <v>15026</v>
      </c>
      <c r="AG343" s="31">
        <v>14</v>
      </c>
      <c r="AH343" s="32" t="s">
        <v>15027</v>
      </c>
      <c r="AI343" s="32" t="s">
        <v>640</v>
      </c>
      <c r="AJ343" s="32" t="s">
        <v>641</v>
      </c>
      <c r="AK343" s="32">
        <v>1.06030130813133E-3</v>
      </c>
      <c r="AL343" s="32">
        <v>3.1805451365506202E-4</v>
      </c>
      <c r="AM343" s="32">
        <v>1.4505983468166501E-5</v>
      </c>
      <c r="AN343" s="32">
        <v>1.041451737239316E-2</v>
      </c>
      <c r="AO343" s="32">
        <v>2.3348117735852951</v>
      </c>
      <c r="AP343" s="32">
        <v>0.70036452603508903</v>
      </c>
      <c r="AQ343" s="32">
        <v>3.1942562674565501E-2</v>
      </c>
      <c r="AR343" s="32"/>
      <c r="AS343" s="32"/>
      <c r="AT343" s="17" t="s">
        <v>41</v>
      </c>
      <c r="AU343" s="17" t="s">
        <v>41</v>
      </c>
      <c r="AV343" s="17" t="s">
        <v>42</v>
      </c>
      <c r="AW343" s="17" t="s">
        <v>42</v>
      </c>
      <c r="AX343" s="29">
        <v>1</v>
      </c>
      <c r="AY343" s="30" t="s">
        <v>603</v>
      </c>
      <c r="AZ343" s="30"/>
      <c r="BA343" s="30"/>
      <c r="BB343" s="30"/>
      <c r="BC343" s="30"/>
      <c r="BD343" s="30"/>
      <c r="BE343" s="30"/>
      <c r="BF343" s="30"/>
      <c r="BG343" s="30"/>
      <c r="BH343" s="30"/>
      <c r="BI343" s="30"/>
      <c r="BJ343" s="30"/>
      <c r="BK343" s="30"/>
      <c r="BL343" s="30"/>
      <c r="BM343" s="30"/>
      <c r="BN343" s="30"/>
      <c r="BO343" s="30"/>
      <c r="BP343" s="30"/>
      <c r="BQ343" s="30"/>
      <c r="BR343" s="30"/>
      <c r="BS343" s="30"/>
      <c r="BT343" s="30"/>
      <c r="BU343" s="30"/>
      <c r="BV343" s="30"/>
      <c r="BW343" s="30"/>
      <c r="BX343" s="30"/>
      <c r="BY343" s="30"/>
      <c r="BZ343" s="30"/>
      <c r="CA343" s="30"/>
      <c r="CB343" s="30"/>
      <c r="CC343" s="30"/>
      <c r="CD343" s="30"/>
      <c r="CE343" s="30"/>
      <c r="CF343" s="30"/>
      <c r="CG343" s="30"/>
      <c r="CH343" s="30"/>
      <c r="CI343" s="30"/>
      <c r="CJ343" s="30"/>
      <c r="CK343" s="30"/>
      <c r="CL343" s="30"/>
      <c r="CM343" s="30"/>
      <c r="CN343" s="30"/>
      <c r="CO343" s="30"/>
      <c r="CP343" s="30"/>
      <c r="CQ343" s="30"/>
      <c r="CR343" s="30"/>
      <c r="CS343" s="30"/>
      <c r="CT343" s="30"/>
      <c r="CU343" s="30"/>
      <c r="CV343" s="30"/>
      <c r="CW343" s="30"/>
      <c r="CX343" s="30"/>
      <c r="CY343" s="30"/>
      <c r="CZ343" s="30"/>
      <c r="DA343" s="30"/>
      <c r="DB343" s="30"/>
      <c r="DC343" s="30"/>
      <c r="DD343" s="30"/>
      <c r="DE343" s="30"/>
      <c r="DF343" s="30"/>
      <c r="DG343" s="30"/>
      <c r="DH343" s="30"/>
      <c r="DI343" s="30"/>
      <c r="DJ343" s="30"/>
      <c r="DK343" s="30"/>
      <c r="DL343" s="30"/>
      <c r="DM343" s="30"/>
      <c r="DN343" s="30"/>
      <c r="DO343" s="30"/>
      <c r="DP343" s="30"/>
      <c r="DQ343" s="30"/>
      <c r="DR343" s="30"/>
      <c r="DS343" s="30"/>
      <c r="DT343" s="30"/>
      <c r="DU343" s="30"/>
      <c r="DV343" s="30"/>
      <c r="DW343" s="30"/>
      <c r="DX343" s="30"/>
      <c r="DY343" s="30"/>
      <c r="DZ343" s="30"/>
      <c r="EA343" s="30"/>
      <c r="EB343" s="30"/>
      <c r="EC343" s="30"/>
      <c r="ED343" s="30"/>
      <c r="EE343" s="30"/>
      <c r="EF343" s="30"/>
      <c r="EG343" s="30"/>
      <c r="EH343" s="30"/>
      <c r="EI343" s="30"/>
      <c r="EJ343" s="30"/>
      <c r="EK343" s="30"/>
      <c r="EL343" s="30"/>
      <c r="EM343" s="30"/>
      <c r="EN343" s="30"/>
      <c r="EO343" s="30"/>
      <c r="EP343" s="30"/>
      <c r="EQ343" s="30"/>
      <c r="ER343" s="30"/>
      <c r="ES343" s="30"/>
      <c r="ET343" s="30"/>
      <c r="EU343" s="30"/>
      <c r="EV343" s="30"/>
      <c r="EW343" s="30"/>
      <c r="EX343" s="30"/>
      <c r="EY343" s="30"/>
      <c r="EZ343" s="30"/>
      <c r="FA343" s="30"/>
      <c r="FB343" s="30"/>
      <c r="FC343" s="30"/>
      <c r="FD343" s="30"/>
      <c r="FE343" s="30"/>
      <c r="FF343" s="30"/>
      <c r="FG343" s="30"/>
      <c r="FH343" s="30"/>
      <c r="FI343" s="30"/>
      <c r="FJ343" s="30"/>
      <c r="FK343" s="30"/>
      <c r="FL343" s="30"/>
      <c r="FM343" s="30"/>
      <c r="FN343" s="30"/>
      <c r="FO343" s="30"/>
      <c r="FP343" s="30"/>
      <c r="FQ343" s="30"/>
      <c r="FR343" s="30"/>
      <c r="FS343" s="30"/>
      <c r="FT343" s="30"/>
      <c r="FU343" s="30"/>
      <c r="FV343" s="30"/>
      <c r="FW343" s="30"/>
      <c r="FX343" s="30"/>
      <c r="FY343" s="30"/>
      <c r="FZ343" s="30"/>
      <c r="GA343" s="30"/>
      <c r="GB343" s="30"/>
      <c r="GC343" s="30"/>
      <c r="GD343" s="30"/>
      <c r="GE343" s="30"/>
      <c r="GF343" s="30"/>
      <c r="GG343" s="30"/>
      <c r="GH343" s="30"/>
      <c r="GI343" s="30"/>
      <c r="GJ343" s="30"/>
      <c r="GK343" s="30"/>
      <c r="GL343" s="30"/>
      <c r="GM343" s="30"/>
      <c r="GN343" s="30"/>
      <c r="GO343" s="30"/>
      <c r="GP343" s="30"/>
      <c r="GQ343" s="30"/>
      <c r="GR343" s="30"/>
      <c r="GS343" s="30"/>
      <c r="GT343" s="30"/>
      <c r="GU343" s="30"/>
      <c r="GV343" s="30"/>
      <c r="GW343" s="30"/>
      <c r="GX343" s="30"/>
      <c r="GY343" s="30"/>
      <c r="GZ343" s="30"/>
      <c r="HA343" s="30"/>
      <c r="HB343" s="30"/>
      <c r="HC343" s="30"/>
      <c r="HD343" s="30"/>
      <c r="HE343" s="30"/>
      <c r="HF343" s="30"/>
    </row>
    <row r="344" spans="1:214" ht="16" x14ac:dyDescent="0.2">
      <c r="A344" s="1"/>
      <c r="B344" s="8">
        <v>21986013</v>
      </c>
      <c r="C344" s="33" t="s">
        <v>15028</v>
      </c>
      <c r="D344" s="10" t="s">
        <v>15029</v>
      </c>
      <c r="E344" s="29">
        <v>29</v>
      </c>
      <c r="F344" s="16" t="s">
        <v>591</v>
      </c>
      <c r="G344" s="16" t="s">
        <v>45</v>
      </c>
      <c r="H344" s="16">
        <v>1.31</v>
      </c>
      <c r="I344" s="13" t="s">
        <v>15030</v>
      </c>
      <c r="J344" s="16"/>
      <c r="K344" s="16">
        <v>2.0000000000000001E-4</v>
      </c>
      <c r="L344" s="16"/>
      <c r="M344" s="16"/>
      <c r="N344" s="16"/>
      <c r="O344" s="16">
        <v>2.9999999999999997E-4</v>
      </c>
      <c r="P344" s="34">
        <v>3.1424240495698098E-4</v>
      </c>
      <c r="Q344" s="34">
        <v>1.4242404956981001E-5</v>
      </c>
      <c r="R344" s="14">
        <v>4.8999642747973943E-2</v>
      </c>
      <c r="S344" s="14">
        <f t="shared" si="5"/>
        <v>0.95100035725202603</v>
      </c>
      <c r="T344" s="29">
        <v>335</v>
      </c>
      <c r="U344" s="29" t="s">
        <v>39</v>
      </c>
      <c r="V344" s="39" t="s">
        <v>39</v>
      </c>
      <c r="W344" s="35" t="s">
        <v>40</v>
      </c>
      <c r="X344" s="16" t="s">
        <v>15031</v>
      </c>
      <c r="Y344" s="29">
        <v>300930</v>
      </c>
      <c r="Z344" s="16">
        <v>1741241951</v>
      </c>
      <c r="AA344" s="16" t="s">
        <v>15032</v>
      </c>
      <c r="AB344" s="16" t="s">
        <v>15031</v>
      </c>
      <c r="AC344" s="29">
        <v>1</v>
      </c>
      <c r="AD344" s="16" t="s">
        <v>12612</v>
      </c>
      <c r="AE344" s="16" t="s">
        <v>12613</v>
      </c>
      <c r="AF344" s="16" t="s">
        <v>15033</v>
      </c>
      <c r="AG344" s="29">
        <v>4</v>
      </c>
      <c r="AH344" s="16" t="s">
        <v>15034</v>
      </c>
      <c r="AI344" s="16" t="s">
        <v>601</v>
      </c>
      <c r="AJ344" s="16" t="s">
        <v>602</v>
      </c>
      <c r="AK344" s="16">
        <v>2.4984079473122401E-4</v>
      </c>
      <c r="AL344" s="16">
        <v>2.6580245150276001E-5</v>
      </c>
      <c r="AM344" s="16">
        <v>1.4242404956981001E-5</v>
      </c>
      <c r="AN344" s="16">
        <v>4.8999642747973943E-2</v>
      </c>
      <c r="AO344" s="16">
        <v>0.57477751631968088</v>
      </c>
      <c r="AP344" s="16">
        <v>6.1149850676225623E-2</v>
      </c>
      <c r="AQ344" s="16">
        <v>3.2765722492995163E-2</v>
      </c>
      <c r="AR344" s="16"/>
      <c r="AS344" s="16"/>
      <c r="AT344" s="17" t="s">
        <v>41</v>
      </c>
      <c r="AU344" s="17" t="s">
        <v>41</v>
      </c>
      <c r="AV344" s="17" t="s">
        <v>42</v>
      </c>
      <c r="AW344" s="17" t="s">
        <v>42</v>
      </c>
      <c r="AX344" s="29">
        <v>1</v>
      </c>
      <c r="AY344" s="30" t="s">
        <v>603</v>
      </c>
      <c r="AZ344" s="30" t="s">
        <v>624</v>
      </c>
      <c r="BA344" s="30"/>
      <c r="BB344" s="30"/>
      <c r="BC344" s="30"/>
      <c r="BD344" s="30"/>
      <c r="BE344" s="30"/>
      <c r="BF344" s="30"/>
      <c r="BG344" s="30"/>
      <c r="BH344" s="30"/>
      <c r="BI344" s="30"/>
      <c r="BJ344" s="30"/>
      <c r="BK344" s="30"/>
      <c r="BL344" s="30"/>
      <c r="BM344" s="30"/>
      <c r="BN344" s="30"/>
      <c r="BO344" s="30"/>
      <c r="BP344" s="30"/>
      <c r="BQ344" s="30"/>
      <c r="BR344" s="30"/>
      <c r="BS344" s="30"/>
      <c r="BT344" s="30"/>
      <c r="BU344" s="30"/>
      <c r="BV344" s="30"/>
      <c r="BW344" s="30"/>
      <c r="BX344" s="30"/>
      <c r="BY344" s="30"/>
      <c r="BZ344" s="30"/>
      <c r="CA344" s="30"/>
      <c r="CB344" s="30"/>
      <c r="CC344" s="30"/>
      <c r="CD344" s="30"/>
      <c r="CE344" s="30"/>
      <c r="CF344" s="30"/>
      <c r="CG344" s="30"/>
      <c r="CH344" s="30"/>
      <c r="CI344" s="30"/>
      <c r="CJ344" s="30"/>
      <c r="CK344" s="30"/>
      <c r="CL344" s="30"/>
      <c r="CM344" s="30"/>
      <c r="CN344" s="30"/>
      <c r="CO344" s="30"/>
      <c r="CP344" s="30"/>
      <c r="CQ344" s="30"/>
      <c r="CR344" s="30"/>
      <c r="CS344" s="30"/>
      <c r="CT344" s="30"/>
      <c r="CU344" s="30"/>
      <c r="CV344" s="30"/>
      <c r="CW344" s="30"/>
      <c r="CX344" s="30"/>
      <c r="CY344" s="30"/>
      <c r="CZ344" s="30"/>
      <c r="DA344" s="30"/>
      <c r="DB344" s="30"/>
      <c r="DC344" s="30"/>
      <c r="DD344" s="30"/>
      <c r="DE344" s="30"/>
      <c r="DF344" s="30"/>
      <c r="DG344" s="30"/>
      <c r="DH344" s="30"/>
      <c r="DI344" s="30"/>
      <c r="DJ344" s="30"/>
      <c r="DK344" s="30"/>
      <c r="DL344" s="30"/>
      <c r="DM344" s="30"/>
      <c r="DN344" s="30"/>
      <c r="DO344" s="30"/>
      <c r="DP344" s="30"/>
      <c r="DQ344" s="30"/>
      <c r="DR344" s="30"/>
      <c r="DS344" s="30"/>
      <c r="DT344" s="30"/>
      <c r="DU344" s="30"/>
      <c r="DV344" s="30"/>
      <c r="DW344" s="30"/>
      <c r="DX344" s="30"/>
      <c r="DY344" s="30"/>
      <c r="DZ344" s="30"/>
      <c r="EA344" s="30"/>
      <c r="EB344" s="30"/>
      <c r="EC344" s="30"/>
      <c r="ED344" s="30"/>
      <c r="EE344" s="30"/>
      <c r="EF344" s="30"/>
      <c r="EG344" s="30"/>
      <c r="EH344" s="30"/>
      <c r="EI344" s="30"/>
      <c r="EJ344" s="30"/>
      <c r="EK344" s="30"/>
      <c r="EL344" s="30"/>
      <c r="EM344" s="30"/>
      <c r="EN344" s="30"/>
      <c r="EO344" s="30"/>
      <c r="EP344" s="30"/>
      <c r="EQ344" s="30"/>
      <c r="ER344" s="30"/>
      <c r="ES344" s="30"/>
      <c r="ET344" s="30"/>
      <c r="EU344" s="30"/>
      <c r="EV344" s="30"/>
      <c r="EW344" s="30"/>
      <c r="EX344" s="30"/>
      <c r="EY344" s="30"/>
      <c r="EZ344" s="30"/>
      <c r="FA344" s="30"/>
      <c r="FB344" s="30"/>
      <c r="FC344" s="30"/>
      <c r="FD344" s="30"/>
      <c r="FE344" s="30"/>
      <c r="FF344" s="30"/>
      <c r="FG344" s="30"/>
      <c r="FH344" s="30"/>
      <c r="FI344" s="30"/>
      <c r="FJ344" s="30"/>
      <c r="FK344" s="30"/>
      <c r="FL344" s="30"/>
      <c r="FM344" s="30"/>
      <c r="FN344" s="30"/>
      <c r="FO344" s="30"/>
      <c r="FP344" s="30"/>
      <c r="FQ344" s="30"/>
      <c r="FR344" s="30"/>
      <c r="FS344" s="30"/>
      <c r="FT344" s="30"/>
      <c r="FU344" s="30"/>
      <c r="FV344" s="30"/>
      <c r="FW344" s="30"/>
      <c r="FX344" s="30"/>
      <c r="FY344" s="30"/>
      <c r="FZ344" s="30"/>
      <c r="GA344" s="30"/>
      <c r="GB344" s="30"/>
      <c r="GC344" s="30"/>
      <c r="GD344" s="30"/>
      <c r="GE344" s="30"/>
      <c r="GF344" s="30"/>
      <c r="GG344" s="30"/>
      <c r="GH344" s="30"/>
      <c r="GI344" s="30"/>
      <c r="GJ344" s="30"/>
      <c r="GK344" s="30"/>
      <c r="GL344" s="30"/>
      <c r="GM344" s="30"/>
      <c r="GN344" s="30"/>
      <c r="GO344" s="30"/>
      <c r="GP344" s="30"/>
      <c r="GQ344" s="30"/>
      <c r="GR344" s="30"/>
      <c r="GS344" s="30"/>
      <c r="GT344" s="30"/>
      <c r="GU344" s="30"/>
      <c r="GV344" s="30"/>
      <c r="GW344" s="30"/>
      <c r="GX344" s="30"/>
      <c r="GY344" s="30"/>
      <c r="GZ344" s="30"/>
      <c r="HA344" s="30"/>
      <c r="HB344" s="30"/>
      <c r="HC344" s="30"/>
      <c r="HD344" s="30"/>
      <c r="HE344" s="30"/>
      <c r="HF344" s="30"/>
    </row>
    <row r="345" spans="1:214" ht="16" x14ac:dyDescent="0.2">
      <c r="A345" s="1"/>
      <c r="B345" s="18">
        <v>21991139</v>
      </c>
      <c r="C345" s="36" t="s">
        <v>15035</v>
      </c>
      <c r="D345" s="20" t="s">
        <v>15036</v>
      </c>
      <c r="E345" s="31">
        <v>3</v>
      </c>
      <c r="F345" s="32" t="s">
        <v>591</v>
      </c>
      <c r="G345" s="32" t="s">
        <v>36</v>
      </c>
      <c r="H345" s="32">
        <v>0.86</v>
      </c>
      <c r="I345" s="23" t="s">
        <v>15037</v>
      </c>
      <c r="J345" s="32"/>
      <c r="K345" s="32">
        <v>2.9999999999999997E-4</v>
      </c>
      <c r="L345" s="32">
        <v>5.9999999999999995E-4</v>
      </c>
      <c r="M345" s="32"/>
      <c r="N345" s="32">
        <v>5.9999999999999995E-4</v>
      </c>
      <c r="O345" s="32">
        <v>8.9999999999999998E-4</v>
      </c>
      <c r="P345" s="37">
        <v>9.1384093542930603E-4</v>
      </c>
      <c r="Q345" s="37">
        <v>1.3840935429306E-5</v>
      </c>
      <c r="R345" s="24">
        <v>1.4399516746759541E-2</v>
      </c>
      <c r="S345" s="24">
        <f t="shared" si="5"/>
        <v>0.98560048325324046</v>
      </c>
      <c r="T345" s="31">
        <v>336</v>
      </c>
      <c r="U345" s="31" t="s">
        <v>39</v>
      </c>
      <c r="V345" s="40" t="s">
        <v>39</v>
      </c>
      <c r="W345" s="38" t="s">
        <v>40</v>
      </c>
      <c r="X345" s="32" t="s">
        <v>15038</v>
      </c>
      <c r="Y345" s="31">
        <v>301166</v>
      </c>
      <c r="Z345" s="32">
        <v>1741303835</v>
      </c>
      <c r="AA345" s="32" t="s">
        <v>15039</v>
      </c>
      <c r="AB345" s="32" t="s">
        <v>15038</v>
      </c>
      <c r="AC345" s="31">
        <v>1</v>
      </c>
      <c r="AD345" s="32" t="s">
        <v>12612</v>
      </c>
      <c r="AE345" s="32" t="s">
        <v>12613</v>
      </c>
      <c r="AF345" s="32" t="s">
        <v>5771</v>
      </c>
      <c r="AG345" s="31">
        <v>3</v>
      </c>
      <c r="AH345" s="32" t="s">
        <v>15040</v>
      </c>
      <c r="AI345" s="32" t="s">
        <v>640</v>
      </c>
      <c r="AJ345" s="32" t="s">
        <v>641</v>
      </c>
      <c r="AK345" s="32">
        <v>3.2722993380451798E-4</v>
      </c>
      <c r="AL345" s="32">
        <v>6.2013745967907203E-4</v>
      </c>
      <c r="AM345" s="32">
        <v>1.3840935429306E-5</v>
      </c>
      <c r="AN345" s="32">
        <v>1.4399516746759541E-2</v>
      </c>
      <c r="AO345" s="32">
        <v>0.72224406473612202</v>
      </c>
      <c r="AP345" s="32">
        <v>1.368733582427422</v>
      </c>
      <c r="AQ345" s="32">
        <v>3.0548957877991501E-2</v>
      </c>
      <c r="AR345" s="32"/>
      <c r="AS345" s="32"/>
      <c r="AT345" s="17" t="s">
        <v>41</v>
      </c>
      <c r="AU345" s="17" t="s">
        <v>41</v>
      </c>
      <c r="AV345" s="17" t="s">
        <v>42</v>
      </c>
      <c r="AW345" s="17" t="s">
        <v>42</v>
      </c>
      <c r="AX345" s="29">
        <v>1</v>
      </c>
      <c r="AY345" s="30" t="s">
        <v>603</v>
      </c>
      <c r="AZ345" s="30" t="s">
        <v>624</v>
      </c>
      <c r="BA345" s="30"/>
      <c r="BB345" s="30"/>
      <c r="BC345" s="30"/>
      <c r="BD345" s="30"/>
      <c r="BE345" s="30"/>
      <c r="BF345" s="30"/>
      <c r="BG345" s="30"/>
      <c r="BH345" s="30"/>
      <c r="BI345" s="30"/>
      <c r="BJ345" s="30"/>
      <c r="BK345" s="30"/>
      <c r="BL345" s="30"/>
      <c r="BM345" s="30"/>
      <c r="BN345" s="30"/>
      <c r="BO345" s="30"/>
      <c r="BP345" s="30"/>
      <c r="BQ345" s="30"/>
      <c r="BR345" s="30"/>
      <c r="BS345" s="30"/>
      <c r="BT345" s="30"/>
      <c r="BU345" s="30"/>
      <c r="BV345" s="30"/>
      <c r="BW345" s="30"/>
      <c r="BX345" s="30"/>
      <c r="BY345" s="30"/>
      <c r="BZ345" s="30"/>
      <c r="CA345" s="30"/>
      <c r="CB345" s="30"/>
      <c r="CC345" s="30"/>
      <c r="CD345" s="30"/>
      <c r="CE345" s="30"/>
      <c r="CF345" s="30"/>
      <c r="CG345" s="30"/>
      <c r="CH345" s="30"/>
      <c r="CI345" s="30"/>
      <c r="CJ345" s="30"/>
      <c r="CK345" s="30"/>
      <c r="CL345" s="30"/>
      <c r="CM345" s="30"/>
      <c r="CN345" s="30"/>
      <c r="CO345" s="30"/>
      <c r="CP345" s="30"/>
      <c r="CQ345" s="30"/>
      <c r="CR345" s="30"/>
      <c r="CS345" s="30"/>
      <c r="CT345" s="30"/>
      <c r="CU345" s="30"/>
      <c r="CV345" s="30"/>
      <c r="CW345" s="30"/>
      <c r="CX345" s="30"/>
      <c r="CY345" s="30"/>
      <c r="CZ345" s="30"/>
      <c r="DA345" s="30"/>
      <c r="DB345" s="30"/>
      <c r="DC345" s="30"/>
      <c r="DD345" s="30"/>
      <c r="DE345" s="30"/>
      <c r="DF345" s="30"/>
      <c r="DG345" s="30"/>
      <c r="DH345" s="30"/>
      <c r="DI345" s="30"/>
      <c r="DJ345" s="30"/>
      <c r="DK345" s="30"/>
      <c r="DL345" s="30"/>
      <c r="DM345" s="30"/>
      <c r="DN345" s="30"/>
      <c r="DO345" s="30"/>
      <c r="DP345" s="30"/>
      <c r="DQ345" s="30"/>
      <c r="DR345" s="30"/>
      <c r="DS345" s="30"/>
      <c r="DT345" s="30"/>
      <c r="DU345" s="30"/>
      <c r="DV345" s="30"/>
      <c r="DW345" s="30"/>
      <c r="DX345" s="30"/>
      <c r="DY345" s="30"/>
      <c r="DZ345" s="30"/>
      <c r="EA345" s="30"/>
      <c r="EB345" s="30"/>
      <c r="EC345" s="30"/>
      <c r="ED345" s="30"/>
      <c r="EE345" s="30"/>
      <c r="EF345" s="30"/>
      <c r="EG345" s="30"/>
      <c r="EH345" s="30"/>
      <c r="EI345" s="30"/>
      <c r="EJ345" s="30"/>
      <c r="EK345" s="30"/>
      <c r="EL345" s="30"/>
      <c r="EM345" s="30"/>
      <c r="EN345" s="30"/>
      <c r="EO345" s="30"/>
      <c r="EP345" s="30"/>
      <c r="EQ345" s="30"/>
      <c r="ER345" s="30"/>
      <c r="ES345" s="30"/>
      <c r="ET345" s="30"/>
      <c r="EU345" s="30"/>
      <c r="EV345" s="30"/>
      <c r="EW345" s="30"/>
      <c r="EX345" s="30"/>
      <c r="EY345" s="30"/>
      <c r="EZ345" s="30"/>
      <c r="FA345" s="30"/>
      <c r="FB345" s="30"/>
      <c r="FC345" s="30"/>
      <c r="FD345" s="30"/>
      <c r="FE345" s="30"/>
      <c r="FF345" s="30"/>
      <c r="FG345" s="30"/>
      <c r="FH345" s="30"/>
      <c r="FI345" s="30"/>
      <c r="FJ345" s="30"/>
      <c r="FK345" s="30"/>
      <c r="FL345" s="30"/>
      <c r="FM345" s="30"/>
      <c r="FN345" s="30"/>
      <c r="FO345" s="30"/>
      <c r="FP345" s="30"/>
      <c r="FQ345" s="30"/>
      <c r="FR345" s="30"/>
      <c r="FS345" s="30"/>
      <c r="FT345" s="30"/>
      <c r="FU345" s="30"/>
      <c r="FV345" s="30"/>
      <c r="FW345" s="30"/>
      <c r="FX345" s="30"/>
      <c r="FY345" s="30"/>
      <c r="FZ345" s="30"/>
      <c r="GA345" s="30"/>
      <c r="GB345" s="30"/>
      <c r="GC345" s="30"/>
      <c r="GD345" s="30"/>
      <c r="GE345" s="30"/>
      <c r="GF345" s="30"/>
      <c r="GG345" s="30"/>
      <c r="GH345" s="30"/>
      <c r="GI345" s="30"/>
      <c r="GJ345" s="30"/>
      <c r="GK345" s="30"/>
      <c r="GL345" s="30"/>
      <c r="GM345" s="30"/>
      <c r="GN345" s="30"/>
      <c r="GO345" s="30"/>
      <c r="GP345" s="30"/>
      <c r="GQ345" s="30"/>
      <c r="GR345" s="30"/>
      <c r="GS345" s="30"/>
      <c r="GT345" s="30"/>
      <c r="GU345" s="30"/>
      <c r="GV345" s="30"/>
      <c r="GW345" s="30"/>
      <c r="GX345" s="30"/>
      <c r="GY345" s="30"/>
      <c r="GZ345" s="30"/>
      <c r="HA345" s="30"/>
      <c r="HB345" s="30"/>
      <c r="HC345" s="30"/>
      <c r="HD345" s="30"/>
      <c r="HE345" s="30"/>
      <c r="HF345" s="30"/>
    </row>
    <row r="346" spans="1:214" ht="16" x14ac:dyDescent="0.2">
      <c r="A346" s="1"/>
      <c r="B346" s="8">
        <v>21988853</v>
      </c>
      <c r="C346" s="33" t="s">
        <v>15041</v>
      </c>
      <c r="D346" s="10" t="s">
        <v>15042</v>
      </c>
      <c r="E346" s="29">
        <v>15</v>
      </c>
      <c r="F346" s="16" t="s">
        <v>591</v>
      </c>
      <c r="G346" s="16" t="s">
        <v>45</v>
      </c>
      <c r="H346" s="16">
        <v>1.1000000000000001</v>
      </c>
      <c r="I346" s="13" t="s">
        <v>15043</v>
      </c>
      <c r="J346" s="16"/>
      <c r="K346" s="16">
        <v>2.9999999999999997E-4</v>
      </c>
      <c r="L346" s="16">
        <v>8.9999999999999998E-4</v>
      </c>
      <c r="M346" s="16"/>
      <c r="N346" s="16">
        <v>8.9999999999999998E-4</v>
      </c>
      <c r="O346" s="16">
        <v>1.1000000000000001E-3</v>
      </c>
      <c r="P346" s="34">
        <v>1.1137178515667841E-3</v>
      </c>
      <c r="Q346" s="34">
        <v>1.3717851566784E-5</v>
      </c>
      <c r="R346" s="14">
        <v>1.1999925646474389E-2</v>
      </c>
      <c r="S346" s="14">
        <f t="shared" si="5"/>
        <v>0.98800007435352566</v>
      </c>
      <c r="T346" s="29">
        <v>337</v>
      </c>
      <c r="U346" s="29" t="s">
        <v>39</v>
      </c>
      <c r="V346" s="39" t="s">
        <v>39</v>
      </c>
      <c r="W346" s="35" t="s">
        <v>40</v>
      </c>
      <c r="X346" s="16" t="s">
        <v>15044</v>
      </c>
      <c r="Y346" s="29">
        <v>301031</v>
      </c>
      <c r="Z346" s="16">
        <v>1741276223</v>
      </c>
      <c r="AA346" s="16" t="s">
        <v>15045</v>
      </c>
      <c r="AB346" s="16" t="s">
        <v>15044</v>
      </c>
      <c r="AC346" s="29">
        <v>1</v>
      </c>
      <c r="AD346" s="16" t="s">
        <v>12612</v>
      </c>
      <c r="AE346" s="16" t="s">
        <v>12613</v>
      </c>
      <c r="AF346" s="16" t="s">
        <v>6043</v>
      </c>
      <c r="AG346" s="29">
        <v>2</v>
      </c>
      <c r="AH346" s="16" t="s">
        <v>15046</v>
      </c>
      <c r="AI346" s="16" t="s">
        <v>601</v>
      </c>
      <c r="AJ346" s="16" t="s">
        <v>602</v>
      </c>
      <c r="AK346" s="16">
        <v>2.5260042738686398E-4</v>
      </c>
      <c r="AL346" s="16">
        <v>8.7684310145160003E-4</v>
      </c>
      <c r="AM346" s="16">
        <v>1.3717851566784E-5</v>
      </c>
      <c r="AN346" s="16">
        <v>1.1999925646474389E-2</v>
      </c>
      <c r="AO346" s="16">
        <v>0.5706012004921317</v>
      </c>
      <c r="AP346" s="16">
        <v>1.980708154405703</v>
      </c>
      <c r="AQ346" s="16">
        <v>3.098736868006927E-2</v>
      </c>
      <c r="AR346" s="16"/>
      <c r="AS346" s="16"/>
      <c r="AT346" s="17" t="s">
        <v>41</v>
      </c>
      <c r="AU346" s="17" t="s">
        <v>41</v>
      </c>
      <c r="AV346" s="17" t="s">
        <v>42</v>
      </c>
      <c r="AW346" s="17" t="s">
        <v>42</v>
      </c>
      <c r="AX346" s="29">
        <v>1</v>
      </c>
      <c r="AY346" s="30" t="s">
        <v>603</v>
      </c>
      <c r="AZ346" s="30"/>
      <c r="BA346" s="30"/>
      <c r="BB346" s="30"/>
      <c r="BC346" s="30"/>
      <c r="BD346" s="30"/>
      <c r="BE346" s="30"/>
      <c r="BF346" s="30"/>
      <c r="BG346" s="30"/>
      <c r="BH346" s="30"/>
      <c r="BI346" s="30"/>
      <c r="BJ346" s="30"/>
      <c r="BK346" s="30"/>
      <c r="BL346" s="30"/>
      <c r="BM346" s="30"/>
      <c r="BN346" s="30"/>
      <c r="BO346" s="30"/>
      <c r="BP346" s="30"/>
      <c r="BQ346" s="30"/>
      <c r="BR346" s="30"/>
      <c r="BS346" s="30"/>
      <c r="BT346" s="30"/>
      <c r="BU346" s="30"/>
      <c r="BV346" s="30"/>
      <c r="BW346" s="30"/>
      <c r="BX346" s="30"/>
      <c r="BY346" s="30"/>
      <c r="BZ346" s="30"/>
      <c r="CA346" s="30"/>
      <c r="CB346" s="30"/>
      <c r="CC346" s="30"/>
      <c r="CD346" s="30"/>
      <c r="CE346" s="30"/>
      <c r="CF346" s="30"/>
      <c r="CG346" s="30"/>
      <c r="CH346" s="30"/>
      <c r="CI346" s="30"/>
      <c r="CJ346" s="30"/>
      <c r="CK346" s="30"/>
      <c r="CL346" s="30"/>
      <c r="CM346" s="30"/>
      <c r="CN346" s="30"/>
      <c r="CO346" s="30"/>
      <c r="CP346" s="30"/>
      <c r="CQ346" s="30"/>
      <c r="CR346" s="30"/>
      <c r="CS346" s="30"/>
      <c r="CT346" s="30"/>
      <c r="CU346" s="30"/>
      <c r="CV346" s="30"/>
      <c r="CW346" s="30"/>
      <c r="CX346" s="30"/>
      <c r="CY346" s="30"/>
      <c r="CZ346" s="30"/>
      <c r="DA346" s="30"/>
      <c r="DB346" s="30"/>
      <c r="DC346" s="30"/>
      <c r="DD346" s="30"/>
      <c r="DE346" s="30"/>
      <c r="DF346" s="30"/>
      <c r="DG346" s="30"/>
      <c r="DH346" s="30"/>
      <c r="DI346" s="30"/>
      <c r="DJ346" s="30"/>
      <c r="DK346" s="30"/>
      <c r="DL346" s="30"/>
      <c r="DM346" s="30"/>
      <c r="DN346" s="30"/>
      <c r="DO346" s="30"/>
      <c r="DP346" s="30"/>
      <c r="DQ346" s="30"/>
      <c r="DR346" s="30"/>
      <c r="DS346" s="30"/>
      <c r="DT346" s="30"/>
      <c r="DU346" s="30"/>
      <c r="DV346" s="30"/>
      <c r="DW346" s="30"/>
      <c r="DX346" s="30"/>
      <c r="DY346" s="30"/>
      <c r="DZ346" s="30"/>
      <c r="EA346" s="30"/>
      <c r="EB346" s="30"/>
      <c r="EC346" s="30"/>
      <c r="ED346" s="30"/>
      <c r="EE346" s="30"/>
      <c r="EF346" s="30"/>
      <c r="EG346" s="30"/>
      <c r="EH346" s="30"/>
      <c r="EI346" s="30"/>
      <c r="EJ346" s="30"/>
      <c r="EK346" s="30"/>
      <c r="EL346" s="30"/>
      <c r="EM346" s="30"/>
      <c r="EN346" s="30"/>
      <c r="EO346" s="30"/>
      <c r="EP346" s="30"/>
      <c r="EQ346" s="30"/>
      <c r="ER346" s="30"/>
      <c r="ES346" s="30"/>
      <c r="ET346" s="30"/>
      <c r="EU346" s="30"/>
      <c r="EV346" s="30"/>
      <c r="EW346" s="30"/>
      <c r="EX346" s="30"/>
      <c r="EY346" s="30"/>
      <c r="EZ346" s="30"/>
      <c r="FA346" s="30"/>
      <c r="FB346" s="30"/>
      <c r="FC346" s="30"/>
      <c r="FD346" s="30"/>
      <c r="FE346" s="30"/>
      <c r="FF346" s="30"/>
      <c r="FG346" s="30"/>
      <c r="FH346" s="30"/>
      <c r="FI346" s="30"/>
      <c r="FJ346" s="30"/>
      <c r="FK346" s="30"/>
      <c r="FL346" s="30"/>
      <c r="FM346" s="30"/>
      <c r="FN346" s="30"/>
      <c r="FO346" s="30"/>
      <c r="FP346" s="30"/>
      <c r="FQ346" s="30"/>
      <c r="FR346" s="30"/>
      <c r="FS346" s="30"/>
      <c r="FT346" s="30"/>
      <c r="FU346" s="30"/>
      <c r="FV346" s="30"/>
      <c r="FW346" s="30"/>
      <c r="FX346" s="30"/>
      <c r="FY346" s="30"/>
      <c r="FZ346" s="30"/>
      <c r="GA346" s="30"/>
      <c r="GB346" s="30"/>
      <c r="GC346" s="30"/>
      <c r="GD346" s="30"/>
      <c r="GE346" s="30"/>
      <c r="GF346" s="30"/>
      <c r="GG346" s="30"/>
      <c r="GH346" s="30"/>
      <c r="GI346" s="30"/>
      <c r="GJ346" s="30"/>
      <c r="GK346" s="30"/>
      <c r="GL346" s="30"/>
      <c r="GM346" s="30"/>
      <c r="GN346" s="30"/>
      <c r="GO346" s="30"/>
      <c r="GP346" s="30"/>
      <c r="GQ346" s="30"/>
      <c r="GR346" s="30"/>
      <c r="GS346" s="30"/>
      <c r="GT346" s="30"/>
      <c r="GU346" s="30"/>
      <c r="GV346" s="30"/>
      <c r="GW346" s="30"/>
      <c r="GX346" s="30"/>
      <c r="GY346" s="30"/>
      <c r="GZ346" s="30"/>
      <c r="HA346" s="30"/>
      <c r="HB346" s="30"/>
      <c r="HC346" s="30"/>
      <c r="HD346" s="30"/>
      <c r="HE346" s="30"/>
      <c r="HF346" s="30"/>
    </row>
    <row r="347" spans="1:214" ht="16" x14ac:dyDescent="0.2">
      <c r="A347" s="1"/>
      <c r="B347" s="18">
        <v>21984473</v>
      </c>
      <c r="C347" s="36" t="s">
        <v>15047</v>
      </c>
      <c r="D347" s="20" t="s">
        <v>15048</v>
      </c>
      <c r="E347" s="31">
        <v>18</v>
      </c>
      <c r="F347" s="32" t="s">
        <v>591</v>
      </c>
      <c r="G347" s="32" t="s">
        <v>36</v>
      </c>
      <c r="H347" s="32">
        <v>1.46</v>
      </c>
      <c r="I347" s="23" t="s">
        <v>15049</v>
      </c>
      <c r="J347" s="32"/>
      <c r="K347" s="32">
        <v>1E-4</v>
      </c>
      <c r="L347" s="32">
        <v>2.9999999999999997E-4</v>
      </c>
      <c r="M347" s="32"/>
      <c r="N347" s="32">
        <v>2.9999999999999997E-4</v>
      </c>
      <c r="O347" s="32">
        <v>4.0000000000000002E-4</v>
      </c>
      <c r="P347" s="37">
        <v>4.1364753378918501E-4</v>
      </c>
      <c r="Q347" s="37">
        <v>1.3647533789184999E-5</v>
      </c>
      <c r="R347" s="24">
        <v>3.4830254043887732E-2</v>
      </c>
      <c r="S347" s="24">
        <f t="shared" si="5"/>
        <v>0.96516974595611227</v>
      </c>
      <c r="T347" s="31">
        <v>338</v>
      </c>
      <c r="U347" s="31" t="s">
        <v>39</v>
      </c>
      <c r="V347" s="38" t="s">
        <v>40</v>
      </c>
      <c r="W347" s="38" t="s">
        <v>40</v>
      </c>
      <c r="X347" s="32" t="s">
        <v>15050</v>
      </c>
      <c r="Y347" s="31">
        <v>300829</v>
      </c>
      <c r="Z347" s="32">
        <v>1741223363</v>
      </c>
      <c r="AA347" s="32" t="s">
        <v>15051</v>
      </c>
      <c r="AB347" s="32" t="s">
        <v>15050</v>
      </c>
      <c r="AC347" s="31">
        <v>1</v>
      </c>
      <c r="AD347" s="32" t="s">
        <v>12612</v>
      </c>
      <c r="AE347" s="32" t="s">
        <v>12613</v>
      </c>
      <c r="AF347" s="32" t="s">
        <v>15052</v>
      </c>
      <c r="AG347" s="31">
        <v>3</v>
      </c>
      <c r="AH347" s="32" t="s">
        <v>15053</v>
      </c>
      <c r="AI347" s="32" t="s">
        <v>640</v>
      </c>
      <c r="AJ347" s="32" t="s">
        <v>641</v>
      </c>
      <c r="AK347" s="32">
        <v>1.2210331499413999E-4</v>
      </c>
      <c r="AL347" s="32">
        <v>2.5607901763075502E-4</v>
      </c>
      <c r="AM347" s="32">
        <v>1.3647533789184999E-5</v>
      </c>
      <c r="AN347" s="32">
        <v>3.4830254043887732E-2</v>
      </c>
      <c r="AO347" s="32">
        <v>0.27387411687801289</v>
      </c>
      <c r="AP347" s="32">
        <v>0.57437764738801711</v>
      </c>
      <c r="AQ347" s="32">
        <v>3.0611013830830581E-2</v>
      </c>
      <c r="AR347" s="32"/>
      <c r="AS347" s="32"/>
      <c r="AT347" s="17" t="s">
        <v>41</v>
      </c>
      <c r="AU347" s="17" t="s">
        <v>41</v>
      </c>
      <c r="AV347" s="17" t="s">
        <v>42</v>
      </c>
      <c r="AW347" s="17" t="s">
        <v>42</v>
      </c>
      <c r="AX347" s="29">
        <v>1</v>
      </c>
      <c r="AY347" s="30" t="s">
        <v>603</v>
      </c>
      <c r="AZ347" s="30" t="s">
        <v>624</v>
      </c>
      <c r="BA347" s="30"/>
      <c r="BB347" s="30"/>
      <c r="BC347" s="30"/>
      <c r="BD347" s="30"/>
      <c r="BE347" s="30"/>
      <c r="BF347" s="30"/>
      <c r="BG347" s="30"/>
      <c r="BH347" s="30"/>
      <c r="BI347" s="30"/>
      <c r="BJ347" s="30"/>
      <c r="BK347" s="30"/>
      <c r="BL347" s="30"/>
      <c r="BM347" s="30"/>
      <c r="BN347" s="30"/>
      <c r="BO347" s="30"/>
      <c r="BP347" s="30"/>
      <c r="BQ347" s="30"/>
      <c r="BR347" s="30"/>
      <c r="BS347" s="30"/>
      <c r="BT347" s="30"/>
      <c r="BU347" s="30"/>
      <c r="BV347" s="30"/>
      <c r="BW347" s="30"/>
      <c r="BX347" s="30"/>
      <c r="BY347" s="30"/>
      <c r="BZ347" s="30"/>
      <c r="CA347" s="30"/>
      <c r="CB347" s="30"/>
      <c r="CC347" s="30"/>
      <c r="CD347" s="30"/>
      <c r="CE347" s="30"/>
      <c r="CF347" s="30"/>
      <c r="CG347" s="30"/>
      <c r="CH347" s="30"/>
      <c r="CI347" s="30"/>
      <c r="CJ347" s="30"/>
      <c r="CK347" s="30"/>
      <c r="CL347" s="30"/>
      <c r="CM347" s="30"/>
      <c r="CN347" s="30"/>
      <c r="CO347" s="30"/>
      <c r="CP347" s="30"/>
      <c r="CQ347" s="30"/>
      <c r="CR347" s="30"/>
      <c r="CS347" s="30"/>
      <c r="CT347" s="30"/>
      <c r="CU347" s="30"/>
      <c r="CV347" s="30"/>
      <c r="CW347" s="30"/>
      <c r="CX347" s="30"/>
      <c r="CY347" s="30"/>
      <c r="CZ347" s="30"/>
      <c r="DA347" s="30"/>
      <c r="DB347" s="30"/>
      <c r="DC347" s="30"/>
      <c r="DD347" s="30"/>
      <c r="DE347" s="30"/>
      <c r="DF347" s="30"/>
      <c r="DG347" s="30"/>
      <c r="DH347" s="30"/>
      <c r="DI347" s="30"/>
      <c r="DJ347" s="30"/>
      <c r="DK347" s="30"/>
      <c r="DL347" s="30"/>
      <c r="DM347" s="30"/>
      <c r="DN347" s="30"/>
      <c r="DO347" s="30"/>
      <c r="DP347" s="30"/>
      <c r="DQ347" s="30"/>
      <c r="DR347" s="30"/>
      <c r="DS347" s="30"/>
      <c r="DT347" s="30"/>
      <c r="DU347" s="30"/>
      <c r="DV347" s="30"/>
      <c r="DW347" s="30"/>
      <c r="DX347" s="30"/>
      <c r="DY347" s="30"/>
      <c r="DZ347" s="30"/>
      <c r="EA347" s="30"/>
      <c r="EB347" s="30"/>
      <c r="EC347" s="30"/>
      <c r="ED347" s="30"/>
      <c r="EE347" s="30"/>
      <c r="EF347" s="30"/>
      <c r="EG347" s="30"/>
      <c r="EH347" s="30"/>
      <c r="EI347" s="30"/>
      <c r="EJ347" s="30"/>
      <c r="EK347" s="30"/>
      <c r="EL347" s="30"/>
      <c r="EM347" s="30"/>
      <c r="EN347" s="30"/>
      <c r="EO347" s="30"/>
      <c r="EP347" s="30"/>
      <c r="EQ347" s="30"/>
      <c r="ER347" s="30"/>
      <c r="ES347" s="30"/>
      <c r="ET347" s="30"/>
      <c r="EU347" s="30"/>
      <c r="EV347" s="30"/>
      <c r="EW347" s="30"/>
      <c r="EX347" s="30"/>
      <c r="EY347" s="30"/>
      <c r="EZ347" s="30"/>
      <c r="FA347" s="30"/>
      <c r="FB347" s="30"/>
      <c r="FC347" s="30"/>
      <c r="FD347" s="30"/>
      <c r="FE347" s="30"/>
      <c r="FF347" s="30"/>
      <c r="FG347" s="30"/>
      <c r="FH347" s="30"/>
      <c r="FI347" s="30"/>
      <c r="FJ347" s="30"/>
      <c r="FK347" s="30"/>
      <c r="FL347" s="30"/>
      <c r="FM347" s="30"/>
      <c r="FN347" s="30"/>
      <c r="FO347" s="30"/>
      <c r="FP347" s="30"/>
      <c r="FQ347" s="30"/>
      <c r="FR347" s="30"/>
      <c r="FS347" s="30"/>
      <c r="FT347" s="30"/>
      <c r="FU347" s="30"/>
      <c r="FV347" s="30"/>
      <c r="FW347" s="30"/>
      <c r="FX347" s="30"/>
      <c r="FY347" s="30"/>
      <c r="FZ347" s="30"/>
      <c r="GA347" s="30"/>
      <c r="GB347" s="30"/>
      <c r="GC347" s="30"/>
      <c r="GD347" s="30"/>
      <c r="GE347" s="30"/>
      <c r="GF347" s="30"/>
      <c r="GG347" s="30"/>
      <c r="GH347" s="30"/>
      <c r="GI347" s="30"/>
      <c r="GJ347" s="30"/>
      <c r="GK347" s="30"/>
      <c r="GL347" s="30"/>
      <c r="GM347" s="30"/>
      <c r="GN347" s="30"/>
      <c r="GO347" s="30"/>
      <c r="GP347" s="30"/>
      <c r="GQ347" s="30"/>
      <c r="GR347" s="30"/>
      <c r="GS347" s="30"/>
      <c r="GT347" s="30"/>
      <c r="GU347" s="30"/>
      <c r="GV347" s="30"/>
      <c r="GW347" s="30"/>
      <c r="GX347" s="30"/>
      <c r="GY347" s="30"/>
      <c r="GZ347" s="30"/>
      <c r="HA347" s="30"/>
      <c r="HB347" s="30"/>
      <c r="HC347" s="30"/>
      <c r="HD347" s="30"/>
      <c r="HE347" s="30"/>
      <c r="HF347" s="30"/>
    </row>
    <row r="348" spans="1:214" ht="16" x14ac:dyDescent="0.2">
      <c r="A348" s="1"/>
      <c r="B348" s="8">
        <v>21987500</v>
      </c>
      <c r="C348" s="33" t="s">
        <v>15054</v>
      </c>
      <c r="D348" s="10" t="s">
        <v>15055</v>
      </c>
      <c r="E348" s="29">
        <v>165</v>
      </c>
      <c r="F348" s="16" t="s">
        <v>591</v>
      </c>
      <c r="G348" s="16" t="s">
        <v>36</v>
      </c>
      <c r="H348" s="16">
        <v>1.29</v>
      </c>
      <c r="I348" s="13" t="s">
        <v>15056</v>
      </c>
      <c r="J348" s="16"/>
      <c r="K348" s="16">
        <v>8.0000000000000004E-4</v>
      </c>
      <c r="L348" s="16">
        <v>1E-4</v>
      </c>
      <c r="M348" s="16"/>
      <c r="N348" s="16">
        <v>1E-4</v>
      </c>
      <c r="O348" s="16">
        <v>8.9999999999999998E-4</v>
      </c>
      <c r="P348" s="34">
        <v>9.1335551874472895E-4</v>
      </c>
      <c r="Q348" s="34">
        <v>1.3355518744728999E-5</v>
      </c>
      <c r="R348" s="14">
        <v>1.477382407207594E-2</v>
      </c>
      <c r="S348" s="14">
        <f t="shared" si="5"/>
        <v>0.98522617592792405</v>
      </c>
      <c r="T348" s="29">
        <v>339</v>
      </c>
      <c r="U348" s="29" t="s">
        <v>39</v>
      </c>
      <c r="V348" s="39" t="s">
        <v>39</v>
      </c>
      <c r="W348" s="35" t="s">
        <v>40</v>
      </c>
      <c r="X348" s="16" t="s">
        <v>15057</v>
      </c>
      <c r="Y348" s="29">
        <v>300949</v>
      </c>
      <c r="Z348" s="16">
        <v>1741259867</v>
      </c>
      <c r="AA348" s="16" t="s">
        <v>15058</v>
      </c>
      <c r="AB348" s="16" t="s">
        <v>15057</v>
      </c>
      <c r="AC348" s="29">
        <v>1</v>
      </c>
      <c r="AD348" s="16" t="s">
        <v>12612</v>
      </c>
      <c r="AE348" s="16" t="s">
        <v>12613</v>
      </c>
      <c r="AF348" s="16" t="s">
        <v>15059</v>
      </c>
      <c r="AG348" s="29">
        <v>14</v>
      </c>
      <c r="AH348" s="16" t="s">
        <v>15060</v>
      </c>
      <c r="AI348" s="16" t="s">
        <v>640</v>
      </c>
      <c r="AJ348" s="16" t="s">
        <v>641</v>
      </c>
      <c r="AK348" s="16">
        <v>8.2984192054361399E-4</v>
      </c>
      <c r="AL348" s="16">
        <v>6.0801327691176998E-5</v>
      </c>
      <c r="AM348" s="16">
        <v>1.3355518744728999E-5</v>
      </c>
      <c r="AN348" s="16">
        <v>1.477382407207594E-2</v>
      </c>
      <c r="AO348" s="16">
        <v>1.904514129379181</v>
      </c>
      <c r="AP348" s="16">
        <v>0.1395410195679242</v>
      </c>
      <c r="AQ348" s="16">
        <v>3.065134879889217E-2</v>
      </c>
      <c r="AR348" s="16"/>
      <c r="AS348" s="16"/>
      <c r="AT348" s="17" t="s">
        <v>41</v>
      </c>
      <c r="AU348" s="17" t="s">
        <v>41</v>
      </c>
      <c r="AV348" s="17" t="s">
        <v>42</v>
      </c>
      <c r="AW348" s="17" t="s">
        <v>42</v>
      </c>
      <c r="AX348" s="29">
        <v>1</v>
      </c>
      <c r="AY348" s="30" t="s">
        <v>603</v>
      </c>
      <c r="AZ348" s="30"/>
      <c r="BA348" s="30"/>
      <c r="BB348" s="30"/>
      <c r="BC348" s="30"/>
      <c r="BD348" s="30"/>
      <c r="BE348" s="30"/>
      <c r="BF348" s="30"/>
      <c r="BG348" s="30"/>
      <c r="BH348" s="30"/>
      <c r="BI348" s="30"/>
      <c r="BJ348" s="30"/>
      <c r="BK348" s="30"/>
      <c r="BL348" s="30"/>
      <c r="BM348" s="30"/>
      <c r="BN348" s="30"/>
      <c r="BO348" s="30"/>
      <c r="BP348" s="30"/>
      <c r="BQ348" s="30"/>
      <c r="BR348" s="30"/>
      <c r="BS348" s="30"/>
      <c r="BT348" s="30"/>
      <c r="BU348" s="30"/>
      <c r="BV348" s="30"/>
      <c r="BW348" s="30"/>
      <c r="BX348" s="30"/>
      <c r="BY348" s="30"/>
      <c r="BZ348" s="30"/>
      <c r="CA348" s="30"/>
      <c r="CB348" s="30"/>
      <c r="CC348" s="30"/>
      <c r="CD348" s="30"/>
      <c r="CE348" s="30"/>
      <c r="CF348" s="30"/>
      <c r="CG348" s="30"/>
      <c r="CH348" s="30"/>
      <c r="CI348" s="30"/>
      <c r="CJ348" s="30"/>
      <c r="CK348" s="30"/>
      <c r="CL348" s="30"/>
      <c r="CM348" s="30"/>
      <c r="CN348" s="30"/>
      <c r="CO348" s="30"/>
      <c r="CP348" s="30"/>
      <c r="CQ348" s="30"/>
      <c r="CR348" s="30"/>
      <c r="CS348" s="30"/>
      <c r="CT348" s="30"/>
      <c r="CU348" s="30"/>
      <c r="CV348" s="30"/>
      <c r="CW348" s="30"/>
      <c r="CX348" s="30"/>
      <c r="CY348" s="30"/>
      <c r="CZ348" s="30"/>
      <c r="DA348" s="30"/>
      <c r="DB348" s="30"/>
      <c r="DC348" s="30"/>
      <c r="DD348" s="30"/>
      <c r="DE348" s="30"/>
      <c r="DF348" s="30"/>
      <c r="DG348" s="30"/>
      <c r="DH348" s="30"/>
      <c r="DI348" s="30"/>
      <c r="DJ348" s="30"/>
      <c r="DK348" s="30"/>
      <c r="DL348" s="30"/>
      <c r="DM348" s="30"/>
      <c r="DN348" s="30"/>
      <c r="DO348" s="30"/>
      <c r="DP348" s="30"/>
      <c r="DQ348" s="30"/>
      <c r="DR348" s="30"/>
      <c r="DS348" s="30"/>
      <c r="DT348" s="30"/>
      <c r="DU348" s="30"/>
      <c r="DV348" s="30"/>
      <c r="DW348" s="30"/>
      <c r="DX348" s="30"/>
      <c r="DY348" s="30"/>
      <c r="DZ348" s="30"/>
      <c r="EA348" s="30"/>
      <c r="EB348" s="30"/>
      <c r="EC348" s="30"/>
      <c r="ED348" s="30"/>
      <c r="EE348" s="30"/>
      <c r="EF348" s="30"/>
      <c r="EG348" s="30"/>
      <c r="EH348" s="30"/>
      <c r="EI348" s="30"/>
      <c r="EJ348" s="30"/>
      <c r="EK348" s="30"/>
      <c r="EL348" s="30"/>
      <c r="EM348" s="30"/>
      <c r="EN348" s="30"/>
      <c r="EO348" s="30"/>
      <c r="EP348" s="30"/>
      <c r="EQ348" s="30"/>
      <c r="ER348" s="30"/>
      <c r="ES348" s="30"/>
      <c r="ET348" s="30"/>
      <c r="EU348" s="30"/>
      <c r="EV348" s="30"/>
      <c r="EW348" s="30"/>
      <c r="EX348" s="30"/>
      <c r="EY348" s="30"/>
      <c r="EZ348" s="30"/>
      <c r="FA348" s="30"/>
      <c r="FB348" s="30"/>
      <c r="FC348" s="30"/>
      <c r="FD348" s="30"/>
      <c r="FE348" s="30"/>
      <c r="FF348" s="30"/>
      <c r="FG348" s="30"/>
      <c r="FH348" s="30"/>
      <c r="FI348" s="30"/>
      <c r="FJ348" s="30"/>
      <c r="FK348" s="30"/>
      <c r="FL348" s="30"/>
      <c r="FM348" s="30"/>
      <c r="FN348" s="30"/>
      <c r="FO348" s="30"/>
      <c r="FP348" s="30"/>
      <c r="FQ348" s="30"/>
      <c r="FR348" s="30"/>
      <c r="FS348" s="30"/>
      <c r="FT348" s="30"/>
      <c r="FU348" s="30"/>
      <c r="FV348" s="30"/>
      <c r="FW348" s="30"/>
      <c r="FX348" s="30"/>
      <c r="FY348" s="30"/>
      <c r="FZ348" s="30"/>
      <c r="GA348" s="30"/>
      <c r="GB348" s="30"/>
      <c r="GC348" s="30"/>
      <c r="GD348" s="30"/>
      <c r="GE348" s="30"/>
      <c r="GF348" s="30"/>
      <c r="GG348" s="30"/>
      <c r="GH348" s="30"/>
      <c r="GI348" s="30"/>
      <c r="GJ348" s="30"/>
      <c r="GK348" s="30"/>
      <c r="GL348" s="30"/>
      <c r="GM348" s="30"/>
      <c r="GN348" s="30"/>
      <c r="GO348" s="30"/>
      <c r="GP348" s="30"/>
      <c r="GQ348" s="30"/>
      <c r="GR348" s="30"/>
      <c r="GS348" s="30"/>
      <c r="GT348" s="30"/>
      <c r="GU348" s="30"/>
      <c r="GV348" s="30"/>
      <c r="GW348" s="30"/>
      <c r="GX348" s="30"/>
      <c r="GY348" s="30"/>
      <c r="GZ348" s="30"/>
      <c r="HA348" s="30"/>
      <c r="HB348" s="30"/>
      <c r="HC348" s="30"/>
      <c r="HD348" s="30"/>
      <c r="HE348" s="30"/>
      <c r="HF348" s="30"/>
    </row>
    <row r="349" spans="1:214" ht="16" x14ac:dyDescent="0.2">
      <c r="A349" s="1"/>
      <c r="B349" s="18">
        <v>21985487</v>
      </c>
      <c r="C349" s="36" t="s">
        <v>15061</v>
      </c>
      <c r="D349" s="20" t="s">
        <v>15062</v>
      </c>
      <c r="E349" s="31">
        <v>5</v>
      </c>
      <c r="F349" s="32" t="s">
        <v>591</v>
      </c>
      <c r="G349" s="32" t="s">
        <v>36</v>
      </c>
      <c r="H349" s="32">
        <v>1.35</v>
      </c>
      <c r="I349" s="23" t="s">
        <v>15063</v>
      </c>
      <c r="J349" s="32"/>
      <c r="K349" s="32">
        <v>2.0000000000000001E-4</v>
      </c>
      <c r="L349" s="32">
        <v>2.0000000000000001E-4</v>
      </c>
      <c r="M349" s="32"/>
      <c r="N349" s="32">
        <v>2.0000000000000001E-4</v>
      </c>
      <c r="O349" s="32">
        <v>4.0000000000000002E-4</v>
      </c>
      <c r="P349" s="37">
        <v>4.1330717038327099E-4</v>
      </c>
      <c r="Q349" s="37">
        <v>1.3307170383271001E-5</v>
      </c>
      <c r="R349" s="24">
        <v>2.9799891272773341E-2</v>
      </c>
      <c r="S349" s="24">
        <f t="shared" si="5"/>
        <v>0.97020010872722662</v>
      </c>
      <c r="T349" s="31">
        <v>340</v>
      </c>
      <c r="U349" s="31" t="s">
        <v>39</v>
      </c>
      <c r="V349" s="40" t="s">
        <v>39</v>
      </c>
      <c r="W349" s="38" t="s">
        <v>40</v>
      </c>
      <c r="X349" s="32" t="s">
        <v>15064</v>
      </c>
      <c r="Y349" s="31">
        <v>300904</v>
      </c>
      <c r="Z349" s="32">
        <v>1741235591</v>
      </c>
      <c r="AA349" s="32" t="s">
        <v>15065</v>
      </c>
      <c r="AB349" s="32" t="s">
        <v>15064</v>
      </c>
      <c r="AC349" s="31">
        <v>1</v>
      </c>
      <c r="AD349" s="32" t="s">
        <v>12612</v>
      </c>
      <c r="AE349" s="32" t="s">
        <v>12613</v>
      </c>
      <c r="AF349" s="32" t="s">
        <v>15066</v>
      </c>
      <c r="AG349" s="31">
        <v>5</v>
      </c>
      <c r="AH349" s="32" t="s">
        <v>15067</v>
      </c>
      <c r="AI349" s="32" t="s">
        <v>640</v>
      </c>
      <c r="AJ349" s="32" t="s">
        <v>641</v>
      </c>
      <c r="AK349" s="32">
        <v>2.3069061981623599E-4</v>
      </c>
      <c r="AL349" s="32">
        <v>2.0255318079108499E-4</v>
      </c>
      <c r="AM349" s="32">
        <v>1.3307170383271001E-5</v>
      </c>
      <c r="AN349" s="32">
        <v>2.9799891272773341E-2</v>
      </c>
      <c r="AO349" s="32">
        <v>0.52646578857558102</v>
      </c>
      <c r="AP349" s="32">
        <v>0.46225251871366152</v>
      </c>
      <c r="AQ349" s="32">
        <v>3.036868146229376E-2</v>
      </c>
      <c r="AR349" s="32"/>
      <c r="AS349" s="32"/>
      <c r="AT349" s="17" t="s">
        <v>41</v>
      </c>
      <c r="AU349" s="17" t="s">
        <v>41</v>
      </c>
      <c r="AV349" s="17" t="s">
        <v>42</v>
      </c>
      <c r="AW349" s="17" t="s">
        <v>42</v>
      </c>
      <c r="AX349" s="29">
        <v>1</v>
      </c>
      <c r="AY349" s="30" t="s">
        <v>603</v>
      </c>
      <c r="AZ349" s="30"/>
      <c r="BA349" s="30"/>
      <c r="BB349" s="30"/>
      <c r="BC349" s="30"/>
      <c r="BD349" s="30"/>
      <c r="BE349" s="30"/>
      <c r="BF349" s="30"/>
      <c r="BG349" s="30"/>
      <c r="BH349" s="30"/>
      <c r="BI349" s="30"/>
      <c r="BJ349" s="30"/>
      <c r="BK349" s="30"/>
      <c r="BL349" s="30"/>
      <c r="BM349" s="30"/>
      <c r="BN349" s="30"/>
      <c r="BO349" s="30"/>
      <c r="BP349" s="30"/>
      <c r="BQ349" s="30"/>
      <c r="BR349" s="30"/>
      <c r="BS349" s="30"/>
      <c r="BT349" s="30"/>
      <c r="BU349" s="30"/>
      <c r="BV349" s="30"/>
      <c r="BW349" s="30"/>
      <c r="BX349" s="30"/>
      <c r="BY349" s="30"/>
      <c r="BZ349" s="30"/>
      <c r="CA349" s="30"/>
      <c r="CB349" s="30"/>
      <c r="CC349" s="30"/>
      <c r="CD349" s="30"/>
      <c r="CE349" s="30"/>
      <c r="CF349" s="30"/>
      <c r="CG349" s="30"/>
      <c r="CH349" s="30"/>
      <c r="CI349" s="30"/>
      <c r="CJ349" s="30"/>
      <c r="CK349" s="30"/>
      <c r="CL349" s="30"/>
      <c r="CM349" s="30"/>
      <c r="CN349" s="30"/>
      <c r="CO349" s="30"/>
      <c r="CP349" s="30"/>
      <c r="CQ349" s="30"/>
      <c r="CR349" s="30"/>
      <c r="CS349" s="30"/>
      <c r="CT349" s="30"/>
      <c r="CU349" s="30"/>
      <c r="CV349" s="30"/>
      <c r="CW349" s="30"/>
      <c r="CX349" s="30"/>
      <c r="CY349" s="30"/>
      <c r="CZ349" s="30"/>
      <c r="DA349" s="30"/>
      <c r="DB349" s="30"/>
      <c r="DC349" s="30"/>
      <c r="DD349" s="30"/>
      <c r="DE349" s="30"/>
      <c r="DF349" s="30"/>
      <c r="DG349" s="30"/>
      <c r="DH349" s="30"/>
      <c r="DI349" s="30"/>
      <c r="DJ349" s="30"/>
      <c r="DK349" s="30"/>
      <c r="DL349" s="30"/>
      <c r="DM349" s="30"/>
      <c r="DN349" s="30"/>
      <c r="DO349" s="30"/>
      <c r="DP349" s="30"/>
      <c r="DQ349" s="30"/>
      <c r="DR349" s="30"/>
      <c r="DS349" s="30"/>
      <c r="DT349" s="30"/>
      <c r="DU349" s="30"/>
      <c r="DV349" s="30"/>
      <c r="DW349" s="30"/>
      <c r="DX349" s="30"/>
      <c r="DY349" s="30"/>
      <c r="DZ349" s="30"/>
      <c r="EA349" s="30"/>
      <c r="EB349" s="30"/>
      <c r="EC349" s="30"/>
      <c r="ED349" s="30"/>
      <c r="EE349" s="30"/>
      <c r="EF349" s="30"/>
      <c r="EG349" s="30"/>
      <c r="EH349" s="30"/>
      <c r="EI349" s="30"/>
      <c r="EJ349" s="30"/>
      <c r="EK349" s="30"/>
      <c r="EL349" s="30"/>
      <c r="EM349" s="30"/>
      <c r="EN349" s="30"/>
      <c r="EO349" s="30"/>
      <c r="EP349" s="30"/>
      <c r="EQ349" s="30"/>
      <c r="ER349" s="30"/>
      <c r="ES349" s="30"/>
      <c r="ET349" s="30"/>
      <c r="EU349" s="30"/>
      <c r="EV349" s="30"/>
      <c r="EW349" s="30"/>
      <c r="EX349" s="30"/>
      <c r="EY349" s="30"/>
      <c r="EZ349" s="30"/>
      <c r="FA349" s="30"/>
      <c r="FB349" s="30"/>
      <c r="FC349" s="30"/>
      <c r="FD349" s="30"/>
      <c r="FE349" s="30"/>
      <c r="FF349" s="30"/>
      <c r="FG349" s="30"/>
      <c r="FH349" s="30"/>
      <c r="FI349" s="30"/>
      <c r="FJ349" s="30"/>
      <c r="FK349" s="30"/>
      <c r="FL349" s="30"/>
      <c r="FM349" s="30"/>
      <c r="FN349" s="30"/>
      <c r="FO349" s="30"/>
      <c r="FP349" s="30"/>
      <c r="FQ349" s="30"/>
      <c r="FR349" s="30"/>
      <c r="FS349" s="30"/>
      <c r="FT349" s="30"/>
      <c r="FU349" s="30"/>
      <c r="FV349" s="30"/>
      <c r="FW349" s="30"/>
      <c r="FX349" s="30"/>
      <c r="FY349" s="30"/>
      <c r="FZ349" s="30"/>
      <c r="GA349" s="30"/>
      <c r="GB349" s="30"/>
      <c r="GC349" s="30"/>
      <c r="GD349" s="30"/>
      <c r="GE349" s="30"/>
      <c r="GF349" s="30"/>
      <c r="GG349" s="30"/>
      <c r="GH349" s="30"/>
      <c r="GI349" s="30"/>
      <c r="GJ349" s="30"/>
      <c r="GK349" s="30"/>
      <c r="GL349" s="30"/>
      <c r="GM349" s="30"/>
      <c r="GN349" s="30"/>
      <c r="GO349" s="30"/>
      <c r="GP349" s="30"/>
      <c r="GQ349" s="30"/>
      <c r="GR349" s="30"/>
      <c r="GS349" s="30"/>
      <c r="GT349" s="30"/>
      <c r="GU349" s="30"/>
      <c r="GV349" s="30"/>
      <c r="GW349" s="30"/>
      <c r="GX349" s="30"/>
      <c r="GY349" s="30"/>
      <c r="GZ349" s="30"/>
      <c r="HA349" s="30"/>
      <c r="HB349" s="30"/>
      <c r="HC349" s="30"/>
      <c r="HD349" s="30"/>
      <c r="HE349" s="30"/>
      <c r="HF349" s="30"/>
    </row>
    <row r="350" spans="1:214" ht="16" x14ac:dyDescent="0.2">
      <c r="A350" s="1"/>
      <c r="B350" s="8">
        <v>21991073</v>
      </c>
      <c r="C350" s="33" t="s">
        <v>15068</v>
      </c>
      <c r="D350" s="10" t="s">
        <v>15069</v>
      </c>
      <c r="E350" s="29">
        <v>15</v>
      </c>
      <c r="F350" s="16" t="s">
        <v>591</v>
      </c>
      <c r="G350" s="16" t="s">
        <v>36</v>
      </c>
      <c r="H350" s="16">
        <v>0.87</v>
      </c>
      <c r="I350" s="13" t="s">
        <v>15070</v>
      </c>
      <c r="J350" s="16"/>
      <c r="K350" s="16">
        <v>1E-4</v>
      </c>
      <c r="L350" s="16">
        <v>2.0000000000000001E-4</v>
      </c>
      <c r="M350" s="16"/>
      <c r="N350" s="16">
        <v>2.0000000000000001E-4</v>
      </c>
      <c r="O350" s="16">
        <v>2.9999999999999997E-4</v>
      </c>
      <c r="P350" s="34">
        <v>3.1316412152574698E-4</v>
      </c>
      <c r="Q350" s="34">
        <v>1.3164121525747E-5</v>
      </c>
      <c r="R350" s="14">
        <v>3.6799708100438651E-2</v>
      </c>
      <c r="S350" s="14">
        <f t="shared" si="5"/>
        <v>0.96320029189956136</v>
      </c>
      <c r="T350" s="29">
        <v>341</v>
      </c>
      <c r="U350" s="29" t="s">
        <v>39</v>
      </c>
      <c r="V350" s="39" t="s">
        <v>39</v>
      </c>
      <c r="W350" s="35" t="s">
        <v>40</v>
      </c>
      <c r="X350" s="16" t="s">
        <v>15071</v>
      </c>
      <c r="Y350" s="29">
        <v>301157</v>
      </c>
      <c r="Z350" s="16">
        <v>1741303043</v>
      </c>
      <c r="AA350" s="16" t="s">
        <v>15072</v>
      </c>
      <c r="AB350" s="16" t="s">
        <v>15071</v>
      </c>
      <c r="AC350" s="29">
        <v>1</v>
      </c>
      <c r="AD350" s="16" t="s">
        <v>12612</v>
      </c>
      <c r="AE350" s="16" t="s">
        <v>12613</v>
      </c>
      <c r="AF350" s="16" t="s">
        <v>15073</v>
      </c>
      <c r="AG350" s="29">
        <v>2</v>
      </c>
      <c r="AH350" s="16" t="s">
        <v>15074</v>
      </c>
      <c r="AI350" s="16" t="s">
        <v>640</v>
      </c>
      <c r="AJ350" s="16" t="s">
        <v>641</v>
      </c>
      <c r="AK350" s="16">
        <v>1.04101056924426E-4</v>
      </c>
      <c r="AL350" s="16">
        <v>2.4045835266637099E-4</v>
      </c>
      <c r="AM350" s="16">
        <v>1.3164121525747E-5</v>
      </c>
      <c r="AN350" s="16">
        <v>3.6799708100438651E-2</v>
      </c>
      <c r="AO350" s="16">
        <v>0.2302333291854021</v>
      </c>
      <c r="AP350" s="16">
        <v>0.53180561946654181</v>
      </c>
      <c r="AQ350" s="16">
        <v>2.9114205121608169E-2</v>
      </c>
      <c r="AR350" s="16"/>
      <c r="AS350" s="16"/>
      <c r="AT350" s="17" t="s">
        <v>41</v>
      </c>
      <c r="AU350" s="17" t="s">
        <v>41</v>
      </c>
      <c r="AV350" s="17" t="s">
        <v>42</v>
      </c>
      <c r="AW350" s="17" t="s">
        <v>42</v>
      </c>
      <c r="AX350" s="29">
        <v>1</v>
      </c>
      <c r="AY350" s="30" t="s">
        <v>603</v>
      </c>
      <c r="AZ350" s="30"/>
      <c r="BA350" s="30"/>
      <c r="BB350" s="30"/>
      <c r="BC350" s="30"/>
      <c r="BD350" s="30"/>
      <c r="BE350" s="30"/>
      <c r="BF350" s="30"/>
      <c r="BG350" s="30"/>
      <c r="BH350" s="30"/>
      <c r="BI350" s="30"/>
      <c r="BJ350" s="30"/>
      <c r="BK350" s="30"/>
      <c r="BL350" s="30"/>
      <c r="BM350" s="30"/>
      <c r="BN350" s="30"/>
      <c r="BO350" s="30"/>
      <c r="BP350" s="30"/>
      <c r="BQ350" s="30"/>
      <c r="BR350" s="30"/>
      <c r="BS350" s="30"/>
      <c r="BT350" s="30"/>
      <c r="BU350" s="30"/>
      <c r="BV350" s="30"/>
      <c r="BW350" s="30"/>
      <c r="BX350" s="30"/>
      <c r="BY350" s="30"/>
      <c r="BZ350" s="30"/>
      <c r="CA350" s="30"/>
      <c r="CB350" s="30"/>
      <c r="CC350" s="30"/>
      <c r="CD350" s="30"/>
      <c r="CE350" s="30"/>
      <c r="CF350" s="30"/>
      <c r="CG350" s="30"/>
      <c r="CH350" s="30"/>
      <c r="CI350" s="30"/>
      <c r="CJ350" s="30"/>
      <c r="CK350" s="30"/>
      <c r="CL350" s="30"/>
      <c r="CM350" s="30"/>
      <c r="CN350" s="30"/>
      <c r="CO350" s="30"/>
      <c r="CP350" s="30"/>
      <c r="CQ350" s="30"/>
      <c r="CR350" s="30"/>
      <c r="CS350" s="30"/>
      <c r="CT350" s="30"/>
      <c r="CU350" s="30"/>
      <c r="CV350" s="30"/>
      <c r="CW350" s="30"/>
      <c r="CX350" s="30"/>
      <c r="CY350" s="30"/>
      <c r="CZ350" s="30"/>
      <c r="DA350" s="30"/>
      <c r="DB350" s="30"/>
      <c r="DC350" s="30"/>
      <c r="DD350" s="30"/>
      <c r="DE350" s="30"/>
      <c r="DF350" s="30"/>
      <c r="DG350" s="30"/>
      <c r="DH350" s="30"/>
      <c r="DI350" s="30"/>
      <c r="DJ350" s="30"/>
      <c r="DK350" s="30"/>
      <c r="DL350" s="30"/>
      <c r="DM350" s="30"/>
      <c r="DN350" s="30"/>
      <c r="DO350" s="30"/>
      <c r="DP350" s="30"/>
      <c r="DQ350" s="30"/>
      <c r="DR350" s="30"/>
      <c r="DS350" s="30"/>
      <c r="DT350" s="30"/>
      <c r="DU350" s="30"/>
      <c r="DV350" s="30"/>
      <c r="DW350" s="30"/>
      <c r="DX350" s="30"/>
      <c r="DY350" s="30"/>
      <c r="DZ350" s="30"/>
      <c r="EA350" s="30"/>
      <c r="EB350" s="30"/>
      <c r="EC350" s="30"/>
      <c r="ED350" s="30"/>
      <c r="EE350" s="30"/>
      <c r="EF350" s="30"/>
      <c r="EG350" s="30"/>
      <c r="EH350" s="30"/>
      <c r="EI350" s="30"/>
      <c r="EJ350" s="30"/>
      <c r="EK350" s="30"/>
      <c r="EL350" s="30"/>
      <c r="EM350" s="30"/>
      <c r="EN350" s="30"/>
      <c r="EO350" s="30"/>
      <c r="EP350" s="30"/>
      <c r="EQ350" s="30"/>
      <c r="ER350" s="30"/>
      <c r="ES350" s="30"/>
      <c r="ET350" s="30"/>
      <c r="EU350" s="30"/>
      <c r="EV350" s="30"/>
      <c r="EW350" s="30"/>
      <c r="EX350" s="30"/>
      <c r="EY350" s="30"/>
      <c r="EZ350" s="30"/>
      <c r="FA350" s="30"/>
      <c r="FB350" s="30"/>
      <c r="FC350" s="30"/>
      <c r="FD350" s="30"/>
      <c r="FE350" s="30"/>
      <c r="FF350" s="30"/>
      <c r="FG350" s="30"/>
      <c r="FH350" s="30"/>
      <c r="FI350" s="30"/>
      <c r="FJ350" s="30"/>
      <c r="FK350" s="30"/>
      <c r="FL350" s="30"/>
      <c r="FM350" s="30"/>
      <c r="FN350" s="30"/>
      <c r="FO350" s="30"/>
      <c r="FP350" s="30"/>
      <c r="FQ350" s="30"/>
      <c r="FR350" s="30"/>
      <c r="FS350" s="30"/>
      <c r="FT350" s="30"/>
      <c r="FU350" s="30"/>
      <c r="FV350" s="30"/>
      <c r="FW350" s="30"/>
      <c r="FX350" s="30"/>
      <c r="FY350" s="30"/>
      <c r="FZ350" s="30"/>
      <c r="GA350" s="30"/>
      <c r="GB350" s="30"/>
      <c r="GC350" s="30"/>
      <c r="GD350" s="30"/>
      <c r="GE350" s="30"/>
      <c r="GF350" s="30"/>
      <c r="GG350" s="30"/>
      <c r="GH350" s="30"/>
      <c r="GI350" s="30"/>
      <c r="GJ350" s="30"/>
      <c r="GK350" s="30"/>
      <c r="GL350" s="30"/>
      <c r="GM350" s="30"/>
      <c r="GN350" s="30"/>
      <c r="GO350" s="30"/>
      <c r="GP350" s="30"/>
      <c r="GQ350" s="30"/>
      <c r="GR350" s="30"/>
      <c r="GS350" s="30"/>
      <c r="GT350" s="30"/>
      <c r="GU350" s="30"/>
      <c r="GV350" s="30"/>
      <c r="GW350" s="30"/>
      <c r="GX350" s="30"/>
      <c r="GY350" s="30"/>
      <c r="GZ350" s="30"/>
      <c r="HA350" s="30"/>
      <c r="HB350" s="30"/>
      <c r="HC350" s="30"/>
      <c r="HD350" s="30"/>
      <c r="HE350" s="30"/>
      <c r="HF350" s="30"/>
    </row>
    <row r="351" spans="1:214" ht="16" x14ac:dyDescent="0.2">
      <c r="A351" s="1"/>
      <c r="B351" s="18">
        <v>21988100</v>
      </c>
      <c r="C351" s="36" t="s">
        <v>15075</v>
      </c>
      <c r="D351" s="20" t="s">
        <v>15076</v>
      </c>
      <c r="E351" s="31">
        <v>89</v>
      </c>
      <c r="F351" s="32" t="s">
        <v>591</v>
      </c>
      <c r="G351" s="32" t="s">
        <v>45</v>
      </c>
      <c r="H351" s="32">
        <v>1.23</v>
      </c>
      <c r="I351" s="23" t="s">
        <v>15077</v>
      </c>
      <c r="J351" s="32"/>
      <c r="K351" s="32">
        <v>1E-4</v>
      </c>
      <c r="L351" s="32">
        <v>1E-4</v>
      </c>
      <c r="M351" s="32"/>
      <c r="N351" s="32">
        <v>1E-4</v>
      </c>
      <c r="O351" s="32">
        <v>2.0000000000000001E-4</v>
      </c>
      <c r="P351" s="37">
        <v>2.12907756609476E-4</v>
      </c>
      <c r="Q351" s="37">
        <v>1.2907756609475999E-5</v>
      </c>
      <c r="R351" s="24">
        <v>5.5300000154897729E-2</v>
      </c>
      <c r="S351" s="24">
        <f t="shared" si="5"/>
        <v>0.94469999984510222</v>
      </c>
      <c r="T351" s="31">
        <v>342</v>
      </c>
      <c r="U351" s="31" t="s">
        <v>39</v>
      </c>
      <c r="V351" s="40" t="s">
        <v>39</v>
      </c>
      <c r="W351" s="38" t="s">
        <v>40</v>
      </c>
      <c r="X351" s="32" t="s">
        <v>15078</v>
      </c>
      <c r="Y351" s="31">
        <v>300986</v>
      </c>
      <c r="Z351" s="32">
        <v>1741267139</v>
      </c>
      <c r="AA351" s="32" t="s">
        <v>15079</v>
      </c>
      <c r="AB351" s="32" t="s">
        <v>15078</v>
      </c>
      <c r="AC351" s="31">
        <v>1</v>
      </c>
      <c r="AD351" s="32" t="s">
        <v>12612</v>
      </c>
      <c r="AE351" s="32" t="s">
        <v>12613</v>
      </c>
      <c r="AF351" s="32" t="s">
        <v>2815</v>
      </c>
      <c r="AG351" s="31">
        <v>2</v>
      </c>
      <c r="AH351" s="32" t="s">
        <v>15080</v>
      </c>
      <c r="AI351" s="32" t="s">
        <v>601</v>
      </c>
      <c r="AJ351" s="32" t="s">
        <v>602</v>
      </c>
      <c r="AK351" s="32">
        <v>1.33838951267482E-4</v>
      </c>
      <c r="AL351" s="32">
        <v>8.6666611712929998E-5</v>
      </c>
      <c r="AM351" s="32">
        <v>1.2907756609475999E-5</v>
      </c>
      <c r="AN351" s="32">
        <v>5.5300000154897729E-2</v>
      </c>
      <c r="AO351" s="32">
        <v>0.30369087183823551</v>
      </c>
      <c r="AP351" s="32">
        <v>0.19665320611907919</v>
      </c>
      <c r="AQ351" s="32">
        <v>2.9288692275937771E-2</v>
      </c>
      <c r="AR351" s="32"/>
      <c r="AS351" s="32"/>
      <c r="AT351" s="17" t="s">
        <v>41</v>
      </c>
      <c r="AU351" s="17" t="s">
        <v>41</v>
      </c>
      <c r="AV351" s="17" t="s">
        <v>42</v>
      </c>
      <c r="AW351" s="17" t="s">
        <v>42</v>
      </c>
      <c r="AX351" s="29">
        <v>1</v>
      </c>
      <c r="AY351" s="30" t="s">
        <v>603</v>
      </c>
      <c r="AZ351" s="30" t="s">
        <v>624</v>
      </c>
      <c r="BA351" s="30"/>
      <c r="BB351" s="30"/>
      <c r="BC351" s="30"/>
      <c r="BD351" s="30"/>
      <c r="BE351" s="30"/>
      <c r="BF351" s="30"/>
      <c r="BG351" s="30"/>
      <c r="BH351" s="30"/>
      <c r="BI351" s="30"/>
      <c r="BJ351" s="30"/>
      <c r="BK351" s="30"/>
      <c r="BL351" s="30"/>
      <c r="BM351" s="30"/>
      <c r="BN351" s="30"/>
      <c r="BO351" s="30"/>
      <c r="BP351" s="30"/>
      <c r="BQ351" s="30"/>
      <c r="BR351" s="30"/>
      <c r="BS351" s="30"/>
      <c r="BT351" s="30"/>
      <c r="BU351" s="30"/>
      <c r="BV351" s="30"/>
      <c r="BW351" s="30"/>
      <c r="BX351" s="30"/>
      <c r="BY351" s="30"/>
      <c r="BZ351" s="30"/>
      <c r="CA351" s="30"/>
      <c r="CB351" s="30"/>
      <c r="CC351" s="30"/>
      <c r="CD351" s="30"/>
      <c r="CE351" s="30"/>
      <c r="CF351" s="30"/>
      <c r="CG351" s="30"/>
      <c r="CH351" s="30"/>
      <c r="CI351" s="30"/>
      <c r="CJ351" s="30"/>
      <c r="CK351" s="30"/>
      <c r="CL351" s="30"/>
      <c r="CM351" s="30"/>
      <c r="CN351" s="30"/>
      <c r="CO351" s="30"/>
      <c r="CP351" s="30"/>
      <c r="CQ351" s="30"/>
      <c r="CR351" s="30"/>
      <c r="CS351" s="30"/>
      <c r="CT351" s="30"/>
      <c r="CU351" s="30"/>
      <c r="CV351" s="30"/>
      <c r="CW351" s="30"/>
      <c r="CX351" s="30"/>
      <c r="CY351" s="30"/>
      <c r="CZ351" s="30"/>
      <c r="DA351" s="30"/>
      <c r="DB351" s="30"/>
      <c r="DC351" s="30"/>
      <c r="DD351" s="30"/>
      <c r="DE351" s="30"/>
      <c r="DF351" s="30"/>
      <c r="DG351" s="30"/>
      <c r="DH351" s="30"/>
      <c r="DI351" s="30"/>
      <c r="DJ351" s="30"/>
      <c r="DK351" s="30"/>
      <c r="DL351" s="30"/>
      <c r="DM351" s="30"/>
      <c r="DN351" s="30"/>
      <c r="DO351" s="30"/>
      <c r="DP351" s="30"/>
      <c r="DQ351" s="30"/>
      <c r="DR351" s="30"/>
      <c r="DS351" s="30"/>
      <c r="DT351" s="30"/>
      <c r="DU351" s="30"/>
      <c r="DV351" s="30"/>
      <c r="DW351" s="30"/>
      <c r="DX351" s="30"/>
      <c r="DY351" s="30"/>
      <c r="DZ351" s="30"/>
      <c r="EA351" s="30"/>
      <c r="EB351" s="30"/>
      <c r="EC351" s="30"/>
      <c r="ED351" s="30"/>
      <c r="EE351" s="30"/>
      <c r="EF351" s="30"/>
      <c r="EG351" s="30"/>
      <c r="EH351" s="30"/>
      <c r="EI351" s="30"/>
      <c r="EJ351" s="30"/>
      <c r="EK351" s="30"/>
      <c r="EL351" s="30"/>
      <c r="EM351" s="30"/>
      <c r="EN351" s="30"/>
      <c r="EO351" s="30"/>
      <c r="EP351" s="30"/>
      <c r="EQ351" s="30"/>
      <c r="ER351" s="30"/>
      <c r="ES351" s="30"/>
      <c r="ET351" s="30"/>
      <c r="EU351" s="30"/>
      <c r="EV351" s="30"/>
      <c r="EW351" s="30"/>
      <c r="EX351" s="30"/>
      <c r="EY351" s="30"/>
      <c r="EZ351" s="30"/>
      <c r="FA351" s="30"/>
      <c r="FB351" s="30"/>
      <c r="FC351" s="30"/>
      <c r="FD351" s="30"/>
      <c r="FE351" s="30"/>
      <c r="FF351" s="30"/>
      <c r="FG351" s="30"/>
      <c r="FH351" s="30"/>
      <c r="FI351" s="30"/>
      <c r="FJ351" s="30"/>
      <c r="FK351" s="30"/>
      <c r="FL351" s="30"/>
      <c r="FM351" s="30"/>
      <c r="FN351" s="30"/>
      <c r="FO351" s="30"/>
      <c r="FP351" s="30"/>
      <c r="FQ351" s="30"/>
      <c r="FR351" s="30"/>
      <c r="FS351" s="30"/>
      <c r="FT351" s="30"/>
      <c r="FU351" s="30"/>
      <c r="FV351" s="30"/>
      <c r="FW351" s="30"/>
      <c r="FX351" s="30"/>
      <c r="FY351" s="30"/>
      <c r="FZ351" s="30"/>
      <c r="GA351" s="30"/>
      <c r="GB351" s="30"/>
      <c r="GC351" s="30"/>
      <c r="GD351" s="30"/>
      <c r="GE351" s="30"/>
      <c r="GF351" s="30"/>
      <c r="GG351" s="30"/>
      <c r="GH351" s="30"/>
      <c r="GI351" s="30"/>
      <c r="GJ351" s="30"/>
      <c r="GK351" s="30"/>
      <c r="GL351" s="30"/>
      <c r="GM351" s="30"/>
      <c r="GN351" s="30"/>
      <c r="GO351" s="30"/>
      <c r="GP351" s="30"/>
      <c r="GQ351" s="30"/>
      <c r="GR351" s="30"/>
      <c r="GS351" s="30"/>
      <c r="GT351" s="30"/>
      <c r="GU351" s="30"/>
      <c r="GV351" s="30"/>
      <c r="GW351" s="30"/>
      <c r="GX351" s="30"/>
      <c r="GY351" s="30"/>
      <c r="GZ351" s="30"/>
      <c r="HA351" s="30"/>
      <c r="HB351" s="30"/>
      <c r="HC351" s="30"/>
      <c r="HD351" s="30"/>
      <c r="HE351" s="30"/>
      <c r="HF351" s="30"/>
    </row>
    <row r="352" spans="1:214" ht="16" x14ac:dyDescent="0.2">
      <c r="A352" s="1"/>
      <c r="B352" s="8">
        <v>21990309</v>
      </c>
      <c r="C352" s="33" t="s">
        <v>15081</v>
      </c>
      <c r="D352" s="10" t="s">
        <v>15082</v>
      </c>
      <c r="E352" s="29">
        <v>15</v>
      </c>
      <c r="F352" s="16" t="s">
        <v>591</v>
      </c>
      <c r="G352" s="16" t="s">
        <v>36</v>
      </c>
      <c r="H352" s="16">
        <v>0.93</v>
      </c>
      <c r="I352" s="13" t="s">
        <v>15083</v>
      </c>
      <c r="J352" s="16"/>
      <c r="K352" s="16">
        <v>4.0000000000000002E-4</v>
      </c>
      <c r="L352" s="16">
        <v>2.0000000000000001E-4</v>
      </c>
      <c r="M352" s="16"/>
      <c r="N352" s="16">
        <v>2.0000000000000001E-4</v>
      </c>
      <c r="O352" s="16">
        <v>5.9999999999999995E-4</v>
      </c>
      <c r="P352" s="34">
        <v>6.1279365795523797E-4</v>
      </c>
      <c r="Q352" s="34">
        <v>1.2793657955237999E-5</v>
      </c>
      <c r="R352" s="14">
        <v>2.229969536298974E-2</v>
      </c>
      <c r="S352" s="14">
        <f t="shared" si="5"/>
        <v>0.9777003046370103</v>
      </c>
      <c r="T352" s="29">
        <v>343</v>
      </c>
      <c r="U352" s="29" t="s">
        <v>39</v>
      </c>
      <c r="V352" s="39" t="s">
        <v>39</v>
      </c>
      <c r="W352" s="35" t="s">
        <v>40</v>
      </c>
      <c r="X352" s="16" t="s">
        <v>15084</v>
      </c>
      <c r="Y352" s="29">
        <v>301116</v>
      </c>
      <c r="Z352" s="16">
        <v>1741293827</v>
      </c>
      <c r="AA352" s="16" t="s">
        <v>15085</v>
      </c>
      <c r="AB352" s="16" t="s">
        <v>15084</v>
      </c>
      <c r="AC352" s="29">
        <v>1</v>
      </c>
      <c r="AD352" s="16" t="s">
        <v>12612</v>
      </c>
      <c r="AE352" s="16" t="s">
        <v>12613</v>
      </c>
      <c r="AF352" s="16" t="s">
        <v>15086</v>
      </c>
      <c r="AG352" s="29">
        <v>4</v>
      </c>
      <c r="AH352" s="16" t="s">
        <v>15087</v>
      </c>
      <c r="AI352" s="16" t="s">
        <v>640</v>
      </c>
      <c r="AJ352" s="16" t="s">
        <v>641</v>
      </c>
      <c r="AK352" s="16">
        <v>3.6339763647464198E-4</v>
      </c>
      <c r="AL352" s="16">
        <v>1.97523177762925E-4</v>
      </c>
      <c r="AM352" s="16">
        <v>1.2793657955237999E-5</v>
      </c>
      <c r="AN352" s="16">
        <v>2.229969536298974E-2</v>
      </c>
      <c r="AO352" s="16">
        <v>0.79738027765551323</v>
      </c>
      <c r="AP352" s="16">
        <v>0.43341252259077612</v>
      </c>
      <c r="AQ352" s="16">
        <v>2.807230842650018E-2</v>
      </c>
      <c r="AR352" s="16"/>
      <c r="AS352" s="16"/>
      <c r="AT352" s="17" t="s">
        <v>41</v>
      </c>
      <c r="AU352" s="17" t="s">
        <v>41</v>
      </c>
      <c r="AV352" s="17" t="s">
        <v>42</v>
      </c>
      <c r="AW352" s="17" t="s">
        <v>42</v>
      </c>
      <c r="AX352" s="29">
        <v>1</v>
      </c>
      <c r="AY352" s="30" t="s">
        <v>603</v>
      </c>
      <c r="AZ352" s="30" t="s">
        <v>624</v>
      </c>
      <c r="BA352" s="30"/>
      <c r="BB352" s="30"/>
      <c r="BC352" s="30"/>
      <c r="BD352" s="30"/>
      <c r="BE352" s="30"/>
      <c r="BF352" s="30"/>
      <c r="BG352" s="30"/>
      <c r="BH352" s="30"/>
      <c r="BI352" s="30"/>
      <c r="BJ352" s="30"/>
      <c r="BK352" s="30"/>
      <c r="BL352" s="30"/>
      <c r="BM352" s="30"/>
      <c r="BN352" s="30"/>
      <c r="BO352" s="30"/>
      <c r="BP352" s="30"/>
      <c r="BQ352" s="30"/>
      <c r="BR352" s="30"/>
      <c r="BS352" s="30"/>
      <c r="BT352" s="30"/>
      <c r="BU352" s="30"/>
      <c r="BV352" s="30"/>
      <c r="BW352" s="30"/>
      <c r="BX352" s="30"/>
      <c r="BY352" s="30"/>
      <c r="BZ352" s="30"/>
      <c r="CA352" s="30"/>
      <c r="CB352" s="30"/>
      <c r="CC352" s="30"/>
      <c r="CD352" s="30"/>
      <c r="CE352" s="30"/>
      <c r="CF352" s="30"/>
      <c r="CG352" s="30"/>
      <c r="CH352" s="30"/>
      <c r="CI352" s="30"/>
      <c r="CJ352" s="30"/>
      <c r="CK352" s="30"/>
      <c r="CL352" s="30"/>
      <c r="CM352" s="30"/>
      <c r="CN352" s="30"/>
      <c r="CO352" s="30"/>
      <c r="CP352" s="30"/>
      <c r="CQ352" s="30"/>
      <c r="CR352" s="30"/>
      <c r="CS352" s="30"/>
      <c r="CT352" s="30"/>
      <c r="CU352" s="30"/>
      <c r="CV352" s="30"/>
      <c r="CW352" s="30"/>
      <c r="CX352" s="30"/>
      <c r="CY352" s="30"/>
      <c r="CZ352" s="30"/>
      <c r="DA352" s="30"/>
      <c r="DB352" s="30"/>
      <c r="DC352" s="30"/>
      <c r="DD352" s="30"/>
      <c r="DE352" s="30"/>
      <c r="DF352" s="30"/>
      <c r="DG352" s="30"/>
      <c r="DH352" s="30"/>
      <c r="DI352" s="30"/>
      <c r="DJ352" s="30"/>
      <c r="DK352" s="30"/>
      <c r="DL352" s="30"/>
      <c r="DM352" s="30"/>
      <c r="DN352" s="30"/>
      <c r="DO352" s="30"/>
      <c r="DP352" s="30"/>
      <c r="DQ352" s="30"/>
      <c r="DR352" s="30"/>
      <c r="DS352" s="30"/>
      <c r="DT352" s="30"/>
      <c r="DU352" s="30"/>
      <c r="DV352" s="30"/>
      <c r="DW352" s="30"/>
      <c r="DX352" s="30"/>
      <c r="DY352" s="30"/>
      <c r="DZ352" s="30"/>
      <c r="EA352" s="30"/>
      <c r="EB352" s="30"/>
      <c r="EC352" s="30"/>
      <c r="ED352" s="30"/>
      <c r="EE352" s="30"/>
      <c r="EF352" s="30"/>
      <c r="EG352" s="30"/>
      <c r="EH352" s="30"/>
      <c r="EI352" s="30"/>
      <c r="EJ352" s="30"/>
      <c r="EK352" s="30"/>
      <c r="EL352" s="30"/>
      <c r="EM352" s="30"/>
      <c r="EN352" s="30"/>
      <c r="EO352" s="30"/>
      <c r="EP352" s="30"/>
      <c r="EQ352" s="30"/>
      <c r="ER352" s="30"/>
      <c r="ES352" s="30"/>
      <c r="ET352" s="30"/>
      <c r="EU352" s="30"/>
      <c r="EV352" s="30"/>
      <c r="EW352" s="30"/>
      <c r="EX352" s="30"/>
      <c r="EY352" s="30"/>
      <c r="EZ352" s="30"/>
      <c r="FA352" s="30"/>
      <c r="FB352" s="30"/>
      <c r="FC352" s="30"/>
      <c r="FD352" s="30"/>
      <c r="FE352" s="30"/>
      <c r="FF352" s="30"/>
      <c r="FG352" s="30"/>
      <c r="FH352" s="30"/>
      <c r="FI352" s="30"/>
      <c r="FJ352" s="30"/>
      <c r="FK352" s="30"/>
      <c r="FL352" s="30"/>
      <c r="FM352" s="30"/>
      <c r="FN352" s="30"/>
      <c r="FO352" s="30"/>
      <c r="FP352" s="30"/>
      <c r="FQ352" s="30"/>
      <c r="FR352" s="30"/>
      <c r="FS352" s="30"/>
      <c r="FT352" s="30"/>
      <c r="FU352" s="30"/>
      <c r="FV352" s="30"/>
      <c r="FW352" s="30"/>
      <c r="FX352" s="30"/>
      <c r="FY352" s="30"/>
      <c r="FZ352" s="30"/>
      <c r="GA352" s="30"/>
      <c r="GB352" s="30"/>
      <c r="GC352" s="30"/>
      <c r="GD352" s="30"/>
      <c r="GE352" s="30"/>
      <c r="GF352" s="30"/>
      <c r="GG352" s="30"/>
      <c r="GH352" s="30"/>
      <c r="GI352" s="30"/>
      <c r="GJ352" s="30"/>
      <c r="GK352" s="30"/>
      <c r="GL352" s="30"/>
      <c r="GM352" s="30"/>
      <c r="GN352" s="30"/>
      <c r="GO352" s="30"/>
      <c r="GP352" s="30"/>
      <c r="GQ352" s="30"/>
      <c r="GR352" s="30"/>
      <c r="GS352" s="30"/>
      <c r="GT352" s="30"/>
      <c r="GU352" s="30"/>
      <c r="GV352" s="30"/>
      <c r="GW352" s="30"/>
      <c r="GX352" s="30"/>
      <c r="GY352" s="30"/>
      <c r="GZ352" s="30"/>
      <c r="HA352" s="30"/>
      <c r="HB352" s="30"/>
      <c r="HC352" s="30"/>
      <c r="HD352" s="30"/>
      <c r="HE352" s="30"/>
      <c r="HF352" s="30"/>
    </row>
    <row r="353" spans="1:214" ht="16" x14ac:dyDescent="0.2">
      <c r="A353" s="1"/>
      <c r="B353" s="18">
        <v>21984513</v>
      </c>
      <c r="C353" s="36" t="s">
        <v>15088</v>
      </c>
      <c r="D353" s="20" t="s">
        <v>15089</v>
      </c>
      <c r="E353" s="31">
        <v>85</v>
      </c>
      <c r="F353" s="32" t="s">
        <v>591</v>
      </c>
      <c r="G353" s="32" t="s">
        <v>45</v>
      </c>
      <c r="H353" s="32">
        <v>1.46</v>
      </c>
      <c r="I353" s="23" t="s">
        <v>15090</v>
      </c>
      <c r="J353" s="32"/>
      <c r="K353" s="32">
        <v>2.0000000000000001E-4</v>
      </c>
      <c r="L353" s="32">
        <v>2.9999999999999997E-4</v>
      </c>
      <c r="M353" s="32"/>
      <c r="N353" s="32">
        <v>2.9999999999999997E-4</v>
      </c>
      <c r="O353" s="32">
        <v>5.0000000000000001E-4</v>
      </c>
      <c r="P353" s="37">
        <v>5.1275269784542305E-4</v>
      </c>
      <c r="Q353" s="37">
        <v>1.2752697845422999E-5</v>
      </c>
      <c r="R353" s="24">
        <v>2.4297340759654909E-2</v>
      </c>
      <c r="S353" s="24">
        <f t="shared" si="5"/>
        <v>0.97570265924034505</v>
      </c>
      <c r="T353" s="31">
        <v>344</v>
      </c>
      <c r="U353" s="31" t="s">
        <v>39</v>
      </c>
      <c r="V353" s="40" t="s">
        <v>39</v>
      </c>
      <c r="W353" s="38" t="s">
        <v>40</v>
      </c>
      <c r="X353" s="32" t="s">
        <v>15091</v>
      </c>
      <c r="Y353" s="31">
        <v>300832</v>
      </c>
      <c r="Z353" s="32">
        <v>1741223843</v>
      </c>
      <c r="AA353" s="32" t="s">
        <v>15092</v>
      </c>
      <c r="AB353" s="32" t="s">
        <v>15091</v>
      </c>
      <c r="AC353" s="31">
        <v>1</v>
      </c>
      <c r="AD353" s="32" t="s">
        <v>12612</v>
      </c>
      <c r="AE353" s="32" t="s">
        <v>12613</v>
      </c>
      <c r="AF353" s="32" t="s">
        <v>15093</v>
      </c>
      <c r="AG353" s="31">
        <v>4</v>
      </c>
      <c r="AH353" s="32" t="s">
        <v>15094</v>
      </c>
      <c r="AI353" s="32" t="s">
        <v>601</v>
      </c>
      <c r="AJ353" s="32" t="s">
        <v>602</v>
      </c>
      <c r="AK353" s="32">
        <v>2.29742211770061E-4</v>
      </c>
      <c r="AL353" s="32">
        <v>2.8236490823744398E-4</v>
      </c>
      <c r="AM353" s="32">
        <v>1.2752697845422999E-5</v>
      </c>
      <c r="AN353" s="32">
        <v>2.4297340759654909E-2</v>
      </c>
      <c r="AO353" s="32">
        <v>0.51678903973362544</v>
      </c>
      <c r="AP353" s="32">
        <v>0.63516011558446217</v>
      </c>
      <c r="AQ353" s="32">
        <v>2.868630201987141E-2</v>
      </c>
      <c r="AR353" s="32"/>
      <c r="AS353" s="32"/>
      <c r="AT353" s="17" t="s">
        <v>41</v>
      </c>
      <c r="AU353" s="17" t="s">
        <v>41</v>
      </c>
      <c r="AV353" s="17" t="s">
        <v>42</v>
      </c>
      <c r="AW353" s="17" t="s">
        <v>42</v>
      </c>
      <c r="AX353" s="29">
        <v>1</v>
      </c>
      <c r="AY353" s="30" t="s">
        <v>603</v>
      </c>
      <c r="AZ353" s="30"/>
      <c r="BA353" s="30"/>
      <c r="BB353" s="30"/>
      <c r="BC353" s="30"/>
      <c r="BD353" s="30"/>
      <c r="BE353" s="30"/>
      <c r="BF353" s="30"/>
      <c r="BG353" s="30"/>
      <c r="BH353" s="30"/>
      <c r="BI353" s="30"/>
      <c r="BJ353" s="30"/>
      <c r="BK353" s="30"/>
      <c r="BL353" s="30"/>
      <c r="BM353" s="30"/>
      <c r="BN353" s="30"/>
      <c r="BO353" s="30"/>
      <c r="BP353" s="30"/>
      <c r="BQ353" s="30"/>
      <c r="BR353" s="30"/>
      <c r="BS353" s="30"/>
      <c r="BT353" s="30"/>
      <c r="BU353" s="30"/>
      <c r="BV353" s="30"/>
      <c r="BW353" s="30"/>
      <c r="BX353" s="30"/>
      <c r="BY353" s="30"/>
      <c r="BZ353" s="30"/>
      <c r="CA353" s="30"/>
      <c r="CB353" s="30"/>
      <c r="CC353" s="30"/>
      <c r="CD353" s="30"/>
      <c r="CE353" s="30"/>
      <c r="CF353" s="30"/>
      <c r="CG353" s="30"/>
      <c r="CH353" s="30"/>
      <c r="CI353" s="30"/>
      <c r="CJ353" s="30"/>
      <c r="CK353" s="30"/>
      <c r="CL353" s="30"/>
      <c r="CM353" s="30"/>
      <c r="CN353" s="30"/>
      <c r="CO353" s="30"/>
      <c r="CP353" s="30"/>
      <c r="CQ353" s="30"/>
      <c r="CR353" s="30"/>
      <c r="CS353" s="30"/>
      <c r="CT353" s="30"/>
      <c r="CU353" s="30"/>
      <c r="CV353" s="30"/>
      <c r="CW353" s="30"/>
      <c r="CX353" s="30"/>
      <c r="CY353" s="30"/>
      <c r="CZ353" s="30"/>
      <c r="DA353" s="30"/>
      <c r="DB353" s="30"/>
      <c r="DC353" s="30"/>
      <c r="DD353" s="30"/>
      <c r="DE353" s="30"/>
      <c r="DF353" s="30"/>
      <c r="DG353" s="30"/>
      <c r="DH353" s="30"/>
      <c r="DI353" s="30"/>
      <c r="DJ353" s="30"/>
      <c r="DK353" s="30"/>
      <c r="DL353" s="30"/>
      <c r="DM353" s="30"/>
      <c r="DN353" s="30"/>
      <c r="DO353" s="30"/>
      <c r="DP353" s="30"/>
      <c r="DQ353" s="30"/>
      <c r="DR353" s="30"/>
      <c r="DS353" s="30"/>
      <c r="DT353" s="30"/>
      <c r="DU353" s="30"/>
      <c r="DV353" s="30"/>
      <c r="DW353" s="30"/>
      <c r="DX353" s="30"/>
      <c r="DY353" s="30"/>
      <c r="DZ353" s="30"/>
      <c r="EA353" s="30"/>
      <c r="EB353" s="30"/>
      <c r="EC353" s="30"/>
      <c r="ED353" s="30"/>
      <c r="EE353" s="30"/>
      <c r="EF353" s="30"/>
      <c r="EG353" s="30"/>
      <c r="EH353" s="30"/>
      <c r="EI353" s="30"/>
      <c r="EJ353" s="30"/>
      <c r="EK353" s="30"/>
      <c r="EL353" s="30"/>
      <c r="EM353" s="30"/>
      <c r="EN353" s="30"/>
      <c r="EO353" s="30"/>
      <c r="EP353" s="30"/>
      <c r="EQ353" s="30"/>
      <c r="ER353" s="30"/>
      <c r="ES353" s="30"/>
      <c r="ET353" s="30"/>
      <c r="EU353" s="30"/>
      <c r="EV353" s="30"/>
      <c r="EW353" s="30"/>
      <c r="EX353" s="30"/>
      <c r="EY353" s="30"/>
      <c r="EZ353" s="30"/>
      <c r="FA353" s="30"/>
      <c r="FB353" s="30"/>
      <c r="FC353" s="30"/>
      <c r="FD353" s="30"/>
      <c r="FE353" s="30"/>
      <c r="FF353" s="30"/>
      <c r="FG353" s="30"/>
      <c r="FH353" s="30"/>
      <c r="FI353" s="30"/>
      <c r="FJ353" s="30"/>
      <c r="FK353" s="30"/>
      <c r="FL353" s="30"/>
      <c r="FM353" s="30"/>
      <c r="FN353" s="30"/>
      <c r="FO353" s="30"/>
      <c r="FP353" s="30"/>
      <c r="FQ353" s="30"/>
      <c r="FR353" s="30"/>
      <c r="FS353" s="30"/>
      <c r="FT353" s="30"/>
      <c r="FU353" s="30"/>
      <c r="FV353" s="30"/>
      <c r="FW353" s="30"/>
      <c r="FX353" s="30"/>
      <c r="FY353" s="30"/>
      <c r="FZ353" s="30"/>
      <c r="GA353" s="30"/>
      <c r="GB353" s="30"/>
      <c r="GC353" s="30"/>
      <c r="GD353" s="30"/>
      <c r="GE353" s="30"/>
      <c r="GF353" s="30"/>
      <c r="GG353" s="30"/>
      <c r="GH353" s="30"/>
      <c r="GI353" s="30"/>
      <c r="GJ353" s="30"/>
      <c r="GK353" s="30"/>
      <c r="GL353" s="30"/>
      <c r="GM353" s="30"/>
      <c r="GN353" s="30"/>
      <c r="GO353" s="30"/>
      <c r="GP353" s="30"/>
      <c r="GQ353" s="30"/>
      <c r="GR353" s="30"/>
      <c r="GS353" s="30"/>
      <c r="GT353" s="30"/>
      <c r="GU353" s="30"/>
      <c r="GV353" s="30"/>
      <c r="GW353" s="30"/>
      <c r="GX353" s="30"/>
      <c r="GY353" s="30"/>
      <c r="GZ353" s="30"/>
      <c r="HA353" s="30"/>
      <c r="HB353" s="30"/>
      <c r="HC353" s="30"/>
      <c r="HD353" s="30"/>
      <c r="HE353" s="30"/>
      <c r="HF353" s="30"/>
    </row>
    <row r="354" spans="1:214" ht="16" x14ac:dyDescent="0.2">
      <c r="A354" s="1"/>
      <c r="B354" s="8">
        <v>21991235</v>
      </c>
      <c r="C354" s="33" t="s">
        <v>15095</v>
      </c>
      <c r="D354" s="10" t="s">
        <v>15096</v>
      </c>
      <c r="E354" s="29">
        <v>18</v>
      </c>
      <c r="F354" s="16" t="s">
        <v>591</v>
      </c>
      <c r="G354" s="16" t="s">
        <v>45</v>
      </c>
      <c r="H354" s="16">
        <v>0.85</v>
      </c>
      <c r="I354" s="13" t="s">
        <v>15097</v>
      </c>
      <c r="J354" s="16"/>
      <c r="K354" s="16">
        <v>5.9999999999999995E-4</v>
      </c>
      <c r="L354" s="16">
        <v>2.9999999999999997E-4</v>
      </c>
      <c r="M354" s="16"/>
      <c r="N354" s="16">
        <v>2.9999999999999997E-4</v>
      </c>
      <c r="O354" s="16">
        <v>8.9999999999999998E-4</v>
      </c>
      <c r="P354" s="34">
        <v>9.1247656657891796E-4</v>
      </c>
      <c r="Q354" s="34">
        <v>1.2476566578918001E-5</v>
      </c>
      <c r="R354" s="14">
        <v>1.429755752932965E-2</v>
      </c>
      <c r="S354" s="14">
        <f t="shared" si="5"/>
        <v>0.9857024424706704</v>
      </c>
      <c r="T354" s="29">
        <v>345</v>
      </c>
      <c r="U354" s="29" t="s">
        <v>39</v>
      </c>
      <c r="V354" s="39" t="s">
        <v>39</v>
      </c>
      <c r="W354" s="35" t="s">
        <v>40</v>
      </c>
      <c r="X354" s="16" t="s">
        <v>15098</v>
      </c>
      <c r="Y354" s="29">
        <v>301176</v>
      </c>
      <c r="Z354" s="16">
        <v>1741304987</v>
      </c>
      <c r="AA354" s="16" t="s">
        <v>15099</v>
      </c>
      <c r="AB354" s="16" t="s">
        <v>15098</v>
      </c>
      <c r="AC354" s="29">
        <v>1</v>
      </c>
      <c r="AD354" s="16" t="s">
        <v>12612</v>
      </c>
      <c r="AE354" s="16" t="s">
        <v>12613</v>
      </c>
      <c r="AF354" s="16" t="s">
        <v>15100</v>
      </c>
      <c r="AG354" s="29">
        <v>10</v>
      </c>
      <c r="AH354" s="16" t="s">
        <v>15101</v>
      </c>
      <c r="AI354" s="16" t="s">
        <v>601</v>
      </c>
      <c r="AJ354" s="16" t="s">
        <v>602</v>
      </c>
      <c r="AK354" s="16">
        <v>5.7118890256415398E-4</v>
      </c>
      <c r="AL354" s="16">
        <v>2.8897075234608001E-4</v>
      </c>
      <c r="AM354" s="16">
        <v>1.2476566578918001E-5</v>
      </c>
      <c r="AN354" s="16">
        <v>1.429755752932965E-2</v>
      </c>
      <c r="AO354" s="16">
        <v>1.2590842018184309</v>
      </c>
      <c r="AP354" s="16">
        <v>0.6369845552552037</v>
      </c>
      <c r="AQ354" s="16">
        <v>2.7502368834427929E-2</v>
      </c>
      <c r="AR354" s="16"/>
      <c r="AS354" s="16"/>
      <c r="AT354" s="17" t="s">
        <v>41</v>
      </c>
      <c r="AU354" s="17" t="s">
        <v>41</v>
      </c>
      <c r="AV354" s="17" t="s">
        <v>42</v>
      </c>
      <c r="AW354" s="17" t="s">
        <v>42</v>
      </c>
      <c r="AX354" s="29">
        <v>1</v>
      </c>
      <c r="AY354" s="30" t="s">
        <v>603</v>
      </c>
      <c r="AZ354" s="30" t="s">
        <v>624</v>
      </c>
      <c r="BA354" s="30"/>
      <c r="BB354" s="30"/>
      <c r="BC354" s="30"/>
      <c r="BD354" s="30"/>
      <c r="BE354" s="30"/>
      <c r="BF354" s="30"/>
      <c r="BG354" s="30"/>
      <c r="BH354" s="30"/>
      <c r="BI354" s="30"/>
      <c r="BJ354" s="30"/>
      <c r="BK354" s="30"/>
      <c r="BL354" s="30"/>
      <c r="BM354" s="30"/>
      <c r="BN354" s="30"/>
      <c r="BO354" s="30"/>
      <c r="BP354" s="30"/>
      <c r="BQ354" s="30"/>
      <c r="BR354" s="30"/>
      <c r="BS354" s="30"/>
      <c r="BT354" s="30"/>
      <c r="BU354" s="30"/>
      <c r="BV354" s="30"/>
      <c r="BW354" s="30"/>
      <c r="BX354" s="30"/>
      <c r="BY354" s="30"/>
      <c r="BZ354" s="30"/>
      <c r="CA354" s="30"/>
      <c r="CB354" s="30"/>
      <c r="CC354" s="30"/>
      <c r="CD354" s="30"/>
      <c r="CE354" s="30"/>
      <c r="CF354" s="30"/>
      <c r="CG354" s="30"/>
      <c r="CH354" s="30"/>
      <c r="CI354" s="30"/>
      <c r="CJ354" s="30"/>
      <c r="CK354" s="30"/>
      <c r="CL354" s="30"/>
      <c r="CM354" s="30"/>
      <c r="CN354" s="30"/>
      <c r="CO354" s="30"/>
      <c r="CP354" s="30"/>
      <c r="CQ354" s="30"/>
      <c r="CR354" s="30"/>
      <c r="CS354" s="30"/>
      <c r="CT354" s="30"/>
      <c r="CU354" s="30"/>
      <c r="CV354" s="30"/>
      <c r="CW354" s="30"/>
      <c r="CX354" s="30"/>
      <c r="CY354" s="30"/>
      <c r="CZ354" s="30"/>
      <c r="DA354" s="30"/>
      <c r="DB354" s="30"/>
      <c r="DC354" s="30"/>
      <c r="DD354" s="30"/>
      <c r="DE354" s="30"/>
      <c r="DF354" s="30"/>
      <c r="DG354" s="30"/>
      <c r="DH354" s="30"/>
      <c r="DI354" s="30"/>
      <c r="DJ354" s="30"/>
      <c r="DK354" s="30"/>
      <c r="DL354" s="30"/>
      <c r="DM354" s="30"/>
      <c r="DN354" s="30"/>
      <c r="DO354" s="30"/>
      <c r="DP354" s="30"/>
      <c r="DQ354" s="30"/>
      <c r="DR354" s="30"/>
      <c r="DS354" s="30"/>
      <c r="DT354" s="30"/>
      <c r="DU354" s="30"/>
      <c r="DV354" s="30"/>
      <c r="DW354" s="30"/>
      <c r="DX354" s="30"/>
      <c r="DY354" s="30"/>
      <c r="DZ354" s="30"/>
      <c r="EA354" s="30"/>
      <c r="EB354" s="30"/>
      <c r="EC354" s="30"/>
      <c r="ED354" s="30"/>
      <c r="EE354" s="30"/>
      <c r="EF354" s="30"/>
      <c r="EG354" s="30"/>
      <c r="EH354" s="30"/>
      <c r="EI354" s="30"/>
      <c r="EJ354" s="30"/>
      <c r="EK354" s="30"/>
      <c r="EL354" s="30"/>
      <c r="EM354" s="30"/>
      <c r="EN354" s="30"/>
      <c r="EO354" s="30"/>
      <c r="EP354" s="30"/>
      <c r="EQ354" s="30"/>
      <c r="ER354" s="30"/>
      <c r="ES354" s="30"/>
      <c r="ET354" s="30"/>
      <c r="EU354" s="30"/>
      <c r="EV354" s="30"/>
      <c r="EW354" s="30"/>
      <c r="EX354" s="30"/>
      <c r="EY354" s="30"/>
      <c r="EZ354" s="30"/>
      <c r="FA354" s="30"/>
      <c r="FB354" s="30"/>
      <c r="FC354" s="30"/>
      <c r="FD354" s="30"/>
      <c r="FE354" s="30"/>
      <c r="FF354" s="30"/>
      <c r="FG354" s="30"/>
      <c r="FH354" s="30"/>
      <c r="FI354" s="30"/>
      <c r="FJ354" s="30"/>
      <c r="FK354" s="30"/>
      <c r="FL354" s="30"/>
      <c r="FM354" s="30"/>
      <c r="FN354" s="30"/>
      <c r="FO354" s="30"/>
      <c r="FP354" s="30"/>
      <c r="FQ354" s="30"/>
      <c r="FR354" s="30"/>
      <c r="FS354" s="30"/>
      <c r="FT354" s="30"/>
      <c r="FU354" s="30"/>
      <c r="FV354" s="30"/>
      <c r="FW354" s="30"/>
      <c r="FX354" s="30"/>
      <c r="FY354" s="30"/>
      <c r="FZ354" s="30"/>
      <c r="GA354" s="30"/>
      <c r="GB354" s="30"/>
      <c r="GC354" s="30"/>
      <c r="GD354" s="30"/>
      <c r="GE354" s="30"/>
      <c r="GF354" s="30"/>
      <c r="GG354" s="30"/>
      <c r="GH354" s="30"/>
      <c r="GI354" s="30"/>
      <c r="GJ354" s="30"/>
      <c r="GK354" s="30"/>
      <c r="GL354" s="30"/>
      <c r="GM354" s="30"/>
      <c r="GN354" s="30"/>
      <c r="GO354" s="30"/>
      <c r="GP354" s="30"/>
      <c r="GQ354" s="30"/>
      <c r="GR354" s="30"/>
      <c r="GS354" s="30"/>
      <c r="GT354" s="30"/>
      <c r="GU354" s="30"/>
      <c r="GV354" s="30"/>
      <c r="GW354" s="30"/>
      <c r="GX354" s="30"/>
      <c r="GY354" s="30"/>
      <c r="GZ354" s="30"/>
      <c r="HA354" s="30"/>
      <c r="HB354" s="30"/>
      <c r="HC354" s="30"/>
      <c r="HD354" s="30"/>
      <c r="HE354" s="30"/>
      <c r="HF354" s="30"/>
    </row>
    <row r="355" spans="1:214" ht="16" x14ac:dyDescent="0.2">
      <c r="A355" s="1"/>
      <c r="B355" s="18">
        <v>21989277</v>
      </c>
      <c r="C355" s="36" t="s">
        <v>15102</v>
      </c>
      <c r="D355" s="20" t="s">
        <v>15103</v>
      </c>
      <c r="E355" s="31">
        <v>194</v>
      </c>
      <c r="F355" s="32" t="s">
        <v>591</v>
      </c>
      <c r="G355" s="32" t="s">
        <v>45</v>
      </c>
      <c r="H355" s="32">
        <v>1.08</v>
      </c>
      <c r="I355" s="23" t="s">
        <v>15104</v>
      </c>
      <c r="J355" s="32"/>
      <c r="K355" s="32">
        <v>8.9999999999999998E-4</v>
      </c>
      <c r="L355" s="32"/>
      <c r="M355" s="32"/>
      <c r="N355" s="32"/>
      <c r="O355" s="32">
        <v>8.9999999999999998E-4</v>
      </c>
      <c r="P355" s="37">
        <v>9.1201883754661096E-4</v>
      </c>
      <c r="Q355" s="37">
        <v>1.2018837546611E-5</v>
      </c>
      <c r="R355" s="24">
        <v>1.3575604076913239E-2</v>
      </c>
      <c r="S355" s="24">
        <f t="shared" si="5"/>
        <v>0.98642439592308673</v>
      </c>
      <c r="T355" s="31">
        <v>346</v>
      </c>
      <c r="U355" s="31" t="s">
        <v>39</v>
      </c>
      <c r="V355" s="40" t="s">
        <v>39</v>
      </c>
      <c r="W355" s="38" t="s">
        <v>40</v>
      </c>
      <c r="X355" s="32" t="s">
        <v>15105</v>
      </c>
      <c r="Y355" s="31">
        <v>301048</v>
      </c>
      <c r="Z355" s="32">
        <v>1741281335</v>
      </c>
      <c r="AA355" s="32" t="s">
        <v>15106</v>
      </c>
      <c r="AB355" s="32" t="s">
        <v>15105</v>
      </c>
      <c r="AC355" s="31">
        <v>1</v>
      </c>
      <c r="AD355" s="32" t="s">
        <v>12612</v>
      </c>
      <c r="AE355" s="32" t="s">
        <v>12613</v>
      </c>
      <c r="AF355" s="32" t="s">
        <v>15107</v>
      </c>
      <c r="AG355" s="31">
        <v>5</v>
      </c>
      <c r="AH355" s="32" t="s">
        <v>15108</v>
      </c>
      <c r="AI355" s="32" t="s">
        <v>601</v>
      </c>
      <c r="AJ355" s="32" t="s">
        <v>602</v>
      </c>
      <c r="AK355" s="32">
        <v>8.7313200914379996E-4</v>
      </c>
      <c r="AL355" s="32">
        <v>1.7532211340000001E-7</v>
      </c>
      <c r="AM355" s="32">
        <v>1.2018837546611E-5</v>
      </c>
      <c r="AN355" s="32">
        <v>1.3575604076913239E-2</v>
      </c>
      <c r="AO355" s="32">
        <v>1.932839243885341</v>
      </c>
      <c r="AP355" s="32">
        <v>3.881079350563886E-4</v>
      </c>
      <c r="AQ355" s="32">
        <v>2.6605920562633299E-2</v>
      </c>
      <c r="AR355" s="32"/>
      <c r="AS355" s="32"/>
      <c r="AT355" s="17" t="s">
        <v>41</v>
      </c>
      <c r="AU355" s="17" t="s">
        <v>41</v>
      </c>
      <c r="AV355" s="17" t="s">
        <v>42</v>
      </c>
      <c r="AW355" s="17" t="s">
        <v>42</v>
      </c>
      <c r="AX355" s="29">
        <v>1</v>
      </c>
      <c r="AY355" s="30" t="s">
        <v>603</v>
      </c>
      <c r="AZ355" s="30"/>
      <c r="BA355" s="30"/>
      <c r="BB355" s="30"/>
      <c r="BC355" s="30"/>
      <c r="BD355" s="30"/>
      <c r="BE355" s="30"/>
      <c r="BF355" s="30"/>
      <c r="BG355" s="30"/>
      <c r="BH355" s="30"/>
      <c r="BI355" s="30"/>
      <c r="BJ355" s="30"/>
      <c r="BK355" s="30"/>
      <c r="BL355" s="30"/>
      <c r="BM355" s="30"/>
      <c r="BN355" s="30"/>
      <c r="BO355" s="30"/>
      <c r="BP355" s="30"/>
      <c r="BQ355" s="30"/>
      <c r="BR355" s="30"/>
      <c r="BS355" s="30"/>
      <c r="BT355" s="30"/>
      <c r="BU355" s="30"/>
      <c r="BV355" s="30"/>
      <c r="BW355" s="30"/>
      <c r="BX355" s="30"/>
      <c r="BY355" s="30"/>
      <c r="BZ355" s="30"/>
      <c r="CA355" s="30"/>
      <c r="CB355" s="30"/>
      <c r="CC355" s="30"/>
      <c r="CD355" s="30"/>
      <c r="CE355" s="30"/>
      <c r="CF355" s="30"/>
      <c r="CG355" s="30"/>
      <c r="CH355" s="30"/>
      <c r="CI355" s="30"/>
      <c r="CJ355" s="30"/>
      <c r="CK355" s="30"/>
      <c r="CL355" s="30"/>
      <c r="CM355" s="30"/>
      <c r="CN355" s="30"/>
      <c r="CO355" s="30"/>
      <c r="CP355" s="30"/>
      <c r="CQ355" s="30"/>
      <c r="CR355" s="30"/>
      <c r="CS355" s="30"/>
      <c r="CT355" s="30"/>
      <c r="CU355" s="30"/>
      <c r="CV355" s="30"/>
      <c r="CW355" s="30"/>
      <c r="CX355" s="30"/>
      <c r="CY355" s="30"/>
      <c r="CZ355" s="30"/>
      <c r="DA355" s="30"/>
      <c r="DB355" s="30"/>
      <c r="DC355" s="30"/>
      <c r="DD355" s="30"/>
      <c r="DE355" s="30"/>
      <c r="DF355" s="30"/>
      <c r="DG355" s="30"/>
      <c r="DH355" s="30"/>
      <c r="DI355" s="30"/>
      <c r="DJ355" s="30"/>
      <c r="DK355" s="30"/>
      <c r="DL355" s="30"/>
      <c r="DM355" s="30"/>
      <c r="DN355" s="30"/>
      <c r="DO355" s="30"/>
      <c r="DP355" s="30"/>
      <c r="DQ355" s="30"/>
      <c r="DR355" s="30"/>
      <c r="DS355" s="30"/>
      <c r="DT355" s="30"/>
      <c r="DU355" s="30"/>
      <c r="DV355" s="30"/>
      <c r="DW355" s="30"/>
      <c r="DX355" s="30"/>
      <c r="DY355" s="30"/>
      <c r="DZ355" s="30"/>
      <c r="EA355" s="30"/>
      <c r="EB355" s="30"/>
      <c r="EC355" s="30"/>
      <c r="ED355" s="30"/>
      <c r="EE355" s="30"/>
      <c r="EF355" s="30"/>
      <c r="EG355" s="30"/>
      <c r="EH355" s="30"/>
      <c r="EI355" s="30"/>
      <c r="EJ355" s="30"/>
      <c r="EK355" s="30"/>
      <c r="EL355" s="30"/>
      <c r="EM355" s="30"/>
      <c r="EN355" s="30"/>
      <c r="EO355" s="30"/>
      <c r="EP355" s="30"/>
      <c r="EQ355" s="30"/>
      <c r="ER355" s="30"/>
      <c r="ES355" s="30"/>
      <c r="ET355" s="30"/>
      <c r="EU355" s="30"/>
      <c r="EV355" s="30"/>
      <c r="EW355" s="30"/>
      <c r="EX355" s="30"/>
      <c r="EY355" s="30"/>
      <c r="EZ355" s="30"/>
      <c r="FA355" s="30"/>
      <c r="FB355" s="30"/>
      <c r="FC355" s="30"/>
      <c r="FD355" s="30"/>
      <c r="FE355" s="30"/>
      <c r="FF355" s="30"/>
      <c r="FG355" s="30"/>
      <c r="FH355" s="30"/>
      <c r="FI355" s="30"/>
      <c r="FJ355" s="30"/>
      <c r="FK355" s="30"/>
      <c r="FL355" s="30"/>
      <c r="FM355" s="30"/>
      <c r="FN355" s="30"/>
      <c r="FO355" s="30"/>
      <c r="FP355" s="30"/>
      <c r="FQ355" s="30"/>
      <c r="FR355" s="30"/>
      <c r="FS355" s="30"/>
      <c r="FT355" s="30"/>
      <c r="FU355" s="30"/>
      <c r="FV355" s="30"/>
      <c r="FW355" s="30"/>
      <c r="FX355" s="30"/>
      <c r="FY355" s="30"/>
      <c r="FZ355" s="30"/>
      <c r="GA355" s="30"/>
      <c r="GB355" s="30"/>
      <c r="GC355" s="30"/>
      <c r="GD355" s="30"/>
      <c r="GE355" s="30"/>
      <c r="GF355" s="30"/>
      <c r="GG355" s="30"/>
      <c r="GH355" s="30"/>
      <c r="GI355" s="30"/>
      <c r="GJ355" s="30"/>
      <c r="GK355" s="30"/>
      <c r="GL355" s="30"/>
      <c r="GM355" s="30"/>
      <c r="GN355" s="30"/>
      <c r="GO355" s="30"/>
      <c r="GP355" s="30"/>
      <c r="GQ355" s="30"/>
      <c r="GR355" s="30"/>
      <c r="GS355" s="30"/>
      <c r="GT355" s="30"/>
      <c r="GU355" s="30"/>
      <c r="GV355" s="30"/>
      <c r="GW355" s="30"/>
      <c r="GX355" s="30"/>
      <c r="GY355" s="30"/>
      <c r="GZ355" s="30"/>
      <c r="HA355" s="30"/>
      <c r="HB355" s="30"/>
      <c r="HC355" s="30"/>
      <c r="HD355" s="30"/>
      <c r="HE355" s="30"/>
      <c r="HF355" s="30"/>
    </row>
    <row r="356" spans="1:214" ht="16" x14ac:dyDescent="0.2">
      <c r="A356" s="1"/>
      <c r="B356" s="8">
        <v>21984199</v>
      </c>
      <c r="C356" s="33" t="s">
        <v>15109</v>
      </c>
      <c r="D356" s="10" t="s">
        <v>15110</v>
      </c>
      <c r="E356" s="29">
        <v>72</v>
      </c>
      <c r="F356" s="16" t="s">
        <v>591</v>
      </c>
      <c r="G356" s="16" t="s">
        <v>36</v>
      </c>
      <c r="H356" s="16">
        <v>1.49</v>
      </c>
      <c r="I356" s="13" t="s">
        <v>15111</v>
      </c>
      <c r="J356" s="16"/>
      <c r="K356" s="16">
        <v>1E-4</v>
      </c>
      <c r="L356" s="16"/>
      <c r="M356" s="16"/>
      <c r="N356" s="16"/>
      <c r="O356" s="16">
        <v>2.0000000000000001E-4</v>
      </c>
      <c r="P356" s="34">
        <v>2.11905001615369E-4</v>
      </c>
      <c r="Q356" s="34">
        <v>1.1905001615369001E-5</v>
      </c>
      <c r="R356" s="14">
        <v>6.1799901650020563E-2</v>
      </c>
      <c r="S356" s="14">
        <f t="shared" si="5"/>
        <v>0.93820009834997942</v>
      </c>
      <c r="T356" s="29">
        <v>347</v>
      </c>
      <c r="U356" s="29" t="s">
        <v>39</v>
      </c>
      <c r="V356" s="39" t="s">
        <v>39</v>
      </c>
      <c r="W356" s="35" t="s">
        <v>40</v>
      </c>
      <c r="X356" s="16" t="s">
        <v>15112</v>
      </c>
      <c r="Y356" s="29">
        <v>300808</v>
      </c>
      <c r="Z356" s="16">
        <v>1741220051</v>
      </c>
      <c r="AA356" s="16" t="s">
        <v>15113</v>
      </c>
      <c r="AB356" s="16" t="s">
        <v>15112</v>
      </c>
      <c r="AC356" s="29">
        <v>1</v>
      </c>
      <c r="AD356" s="16" t="s">
        <v>12612</v>
      </c>
      <c r="AE356" s="16" t="s">
        <v>12613</v>
      </c>
      <c r="AF356" s="16" t="s">
        <v>15114</v>
      </c>
      <c r="AG356" s="29">
        <v>3</v>
      </c>
      <c r="AH356" s="16" t="s">
        <v>15115</v>
      </c>
      <c r="AI356" s="16" t="s">
        <v>640</v>
      </c>
      <c r="AJ356" s="16" t="s">
        <v>641</v>
      </c>
      <c r="AK356" s="16">
        <v>1.44482719337406E-4</v>
      </c>
      <c r="AL356" s="16">
        <v>3.6250152207416999E-5</v>
      </c>
      <c r="AM356" s="16">
        <v>1.1905001615369001E-5</v>
      </c>
      <c r="AN356" s="16">
        <v>6.1799901650020563E-2</v>
      </c>
      <c r="AO356" s="16">
        <v>0.3244361199403738</v>
      </c>
      <c r="AP356" s="16">
        <v>8.1399760354437828E-2</v>
      </c>
      <c r="AQ356" s="16">
        <v>2.673269543712303E-2</v>
      </c>
      <c r="AR356" s="16"/>
      <c r="AS356" s="16"/>
      <c r="AT356" s="17" t="s">
        <v>41</v>
      </c>
      <c r="AU356" s="17" t="s">
        <v>41</v>
      </c>
      <c r="AV356" s="17" t="s">
        <v>42</v>
      </c>
      <c r="AW356" s="17" t="s">
        <v>42</v>
      </c>
      <c r="AX356" s="29">
        <v>1</v>
      </c>
      <c r="AY356" s="30" t="s">
        <v>603</v>
      </c>
      <c r="AZ356" s="30" t="s">
        <v>624</v>
      </c>
      <c r="BA356" s="30"/>
      <c r="BB356" s="30"/>
      <c r="BC356" s="30"/>
      <c r="BD356" s="30"/>
      <c r="BE356" s="30"/>
      <c r="BF356" s="30"/>
      <c r="BG356" s="30"/>
      <c r="BH356" s="30"/>
      <c r="BI356" s="30"/>
      <c r="BJ356" s="30"/>
      <c r="BK356" s="30"/>
      <c r="BL356" s="30"/>
      <c r="BM356" s="30"/>
      <c r="BN356" s="30"/>
      <c r="BO356" s="30"/>
      <c r="BP356" s="30"/>
      <c r="BQ356" s="30"/>
      <c r="BR356" s="30"/>
      <c r="BS356" s="30"/>
      <c r="BT356" s="30"/>
      <c r="BU356" s="30"/>
      <c r="BV356" s="30"/>
      <c r="BW356" s="30"/>
      <c r="BX356" s="30"/>
      <c r="BY356" s="30"/>
      <c r="BZ356" s="30"/>
      <c r="CA356" s="30"/>
      <c r="CB356" s="30"/>
      <c r="CC356" s="30"/>
      <c r="CD356" s="30"/>
      <c r="CE356" s="30"/>
      <c r="CF356" s="30"/>
      <c r="CG356" s="30"/>
      <c r="CH356" s="30"/>
      <c r="CI356" s="30"/>
      <c r="CJ356" s="30"/>
      <c r="CK356" s="30"/>
      <c r="CL356" s="30"/>
      <c r="CM356" s="30"/>
      <c r="CN356" s="30"/>
      <c r="CO356" s="30"/>
      <c r="CP356" s="30"/>
      <c r="CQ356" s="30"/>
      <c r="CR356" s="30"/>
      <c r="CS356" s="30"/>
      <c r="CT356" s="30"/>
      <c r="CU356" s="30"/>
      <c r="CV356" s="30"/>
      <c r="CW356" s="30"/>
      <c r="CX356" s="30"/>
      <c r="CY356" s="30"/>
      <c r="CZ356" s="30"/>
      <c r="DA356" s="30"/>
      <c r="DB356" s="30"/>
      <c r="DC356" s="30"/>
      <c r="DD356" s="30"/>
      <c r="DE356" s="30"/>
      <c r="DF356" s="30"/>
      <c r="DG356" s="30"/>
      <c r="DH356" s="30"/>
      <c r="DI356" s="30"/>
      <c r="DJ356" s="30"/>
      <c r="DK356" s="30"/>
      <c r="DL356" s="30"/>
      <c r="DM356" s="30"/>
      <c r="DN356" s="30"/>
      <c r="DO356" s="30"/>
      <c r="DP356" s="30"/>
      <c r="DQ356" s="30"/>
      <c r="DR356" s="30"/>
      <c r="DS356" s="30"/>
      <c r="DT356" s="30"/>
      <c r="DU356" s="30"/>
      <c r="DV356" s="30"/>
      <c r="DW356" s="30"/>
      <c r="DX356" s="30"/>
      <c r="DY356" s="30"/>
      <c r="DZ356" s="30"/>
      <c r="EA356" s="30"/>
      <c r="EB356" s="30"/>
      <c r="EC356" s="30"/>
      <c r="ED356" s="30"/>
      <c r="EE356" s="30"/>
      <c r="EF356" s="30"/>
      <c r="EG356" s="30"/>
      <c r="EH356" s="30"/>
      <c r="EI356" s="30"/>
      <c r="EJ356" s="30"/>
      <c r="EK356" s="30"/>
      <c r="EL356" s="30"/>
      <c r="EM356" s="30"/>
      <c r="EN356" s="30"/>
      <c r="EO356" s="30"/>
      <c r="EP356" s="30"/>
      <c r="EQ356" s="30"/>
      <c r="ER356" s="30"/>
      <c r="ES356" s="30"/>
      <c r="ET356" s="30"/>
      <c r="EU356" s="30"/>
      <c r="EV356" s="30"/>
      <c r="EW356" s="30"/>
      <c r="EX356" s="30"/>
      <c r="EY356" s="30"/>
      <c r="EZ356" s="30"/>
      <c r="FA356" s="30"/>
      <c r="FB356" s="30"/>
      <c r="FC356" s="30"/>
      <c r="FD356" s="30"/>
      <c r="FE356" s="30"/>
      <c r="FF356" s="30"/>
      <c r="FG356" s="30"/>
      <c r="FH356" s="30"/>
      <c r="FI356" s="30"/>
      <c r="FJ356" s="30"/>
      <c r="FK356" s="30"/>
      <c r="FL356" s="30"/>
      <c r="FM356" s="30"/>
      <c r="FN356" s="30"/>
      <c r="FO356" s="30"/>
      <c r="FP356" s="30"/>
      <c r="FQ356" s="30"/>
      <c r="FR356" s="30"/>
      <c r="FS356" s="30"/>
      <c r="FT356" s="30"/>
      <c r="FU356" s="30"/>
      <c r="FV356" s="30"/>
      <c r="FW356" s="30"/>
      <c r="FX356" s="30"/>
      <c r="FY356" s="30"/>
      <c r="FZ356" s="30"/>
      <c r="GA356" s="30"/>
      <c r="GB356" s="30"/>
      <c r="GC356" s="30"/>
      <c r="GD356" s="30"/>
      <c r="GE356" s="30"/>
      <c r="GF356" s="30"/>
      <c r="GG356" s="30"/>
      <c r="GH356" s="30"/>
      <c r="GI356" s="30"/>
      <c r="GJ356" s="30"/>
      <c r="GK356" s="30"/>
      <c r="GL356" s="30"/>
      <c r="GM356" s="30"/>
      <c r="GN356" s="30"/>
      <c r="GO356" s="30"/>
      <c r="GP356" s="30"/>
      <c r="GQ356" s="30"/>
      <c r="GR356" s="30"/>
      <c r="GS356" s="30"/>
      <c r="GT356" s="30"/>
      <c r="GU356" s="30"/>
      <c r="GV356" s="30"/>
      <c r="GW356" s="30"/>
      <c r="GX356" s="30"/>
      <c r="GY356" s="30"/>
      <c r="GZ356" s="30"/>
      <c r="HA356" s="30"/>
      <c r="HB356" s="30"/>
      <c r="HC356" s="30"/>
      <c r="HD356" s="30"/>
      <c r="HE356" s="30"/>
      <c r="HF356" s="30"/>
    </row>
    <row r="357" spans="1:214" ht="16" x14ac:dyDescent="0.2">
      <c r="A357" s="1"/>
      <c r="B357" s="18">
        <v>21988004</v>
      </c>
      <c r="C357" s="36" t="s">
        <v>15116</v>
      </c>
      <c r="D357" s="20" t="s">
        <v>15117</v>
      </c>
      <c r="E357" s="31">
        <v>11</v>
      </c>
      <c r="F357" s="32" t="s">
        <v>591</v>
      </c>
      <c r="G357" s="32" t="s">
        <v>36</v>
      </c>
      <c r="H357" s="32">
        <v>1.24</v>
      </c>
      <c r="I357" s="23" t="s">
        <v>15118</v>
      </c>
      <c r="J357" s="32"/>
      <c r="K357" s="32">
        <v>1.1000000000000001E-3</v>
      </c>
      <c r="L357" s="32">
        <v>1E-4</v>
      </c>
      <c r="M357" s="32"/>
      <c r="N357" s="32">
        <v>1E-4</v>
      </c>
      <c r="O357" s="32">
        <v>1.1999999999999999E-3</v>
      </c>
      <c r="P357" s="37">
        <v>1.2118111730046921E-3</v>
      </c>
      <c r="Q357" s="37">
        <v>1.1811173004691999E-5</v>
      </c>
      <c r="R357" s="24">
        <v>9.6000005443571158E-3</v>
      </c>
      <c r="S357" s="24">
        <f t="shared" si="5"/>
        <v>0.99039999945564283</v>
      </c>
      <c r="T357" s="31">
        <v>348</v>
      </c>
      <c r="U357" s="31" t="s">
        <v>39</v>
      </c>
      <c r="V357" s="40" t="s">
        <v>39</v>
      </c>
      <c r="W357" s="38" t="s">
        <v>40</v>
      </c>
      <c r="X357" s="32" t="s">
        <v>15119</v>
      </c>
      <c r="Y357" s="31">
        <v>300980</v>
      </c>
      <c r="Z357" s="32">
        <v>1741265987</v>
      </c>
      <c r="AA357" s="32" t="s">
        <v>15120</v>
      </c>
      <c r="AB357" s="32" t="s">
        <v>15119</v>
      </c>
      <c r="AC357" s="31">
        <v>1</v>
      </c>
      <c r="AD357" s="32" t="s">
        <v>12612</v>
      </c>
      <c r="AE357" s="32" t="s">
        <v>12613</v>
      </c>
      <c r="AF357" s="32" t="s">
        <v>15121</v>
      </c>
      <c r="AG357" s="31">
        <v>12</v>
      </c>
      <c r="AH357" s="32" t="s">
        <v>15122</v>
      </c>
      <c r="AI357" s="32" t="s">
        <v>640</v>
      </c>
      <c r="AJ357" s="32" t="s">
        <v>641</v>
      </c>
      <c r="AK357" s="32">
        <v>1.076693786599347E-3</v>
      </c>
      <c r="AL357" s="32">
        <v>1.4182549195355099E-4</v>
      </c>
      <c r="AM357" s="32">
        <v>1.1811173004691999E-5</v>
      </c>
      <c r="AN357" s="32">
        <v>9.6000005443571158E-3</v>
      </c>
      <c r="AO357" s="32">
        <v>2.4440995479743699</v>
      </c>
      <c r="AP357" s="32">
        <v>0.32194447956251149</v>
      </c>
      <c r="AQ357" s="32">
        <v>2.681141375672939E-2</v>
      </c>
      <c r="AR357" s="32"/>
      <c r="AS357" s="32"/>
      <c r="AT357" s="17" t="s">
        <v>41</v>
      </c>
      <c r="AU357" s="17" t="s">
        <v>41</v>
      </c>
      <c r="AV357" s="17" t="s">
        <v>42</v>
      </c>
      <c r="AW357" s="17" t="s">
        <v>42</v>
      </c>
      <c r="AX357" s="29">
        <v>1</v>
      </c>
      <c r="AY357" s="30" t="s">
        <v>603</v>
      </c>
      <c r="AZ357" s="30" t="s">
        <v>624</v>
      </c>
      <c r="BA357" s="30"/>
      <c r="BB357" s="30"/>
      <c r="BC357" s="30"/>
      <c r="BD357" s="30"/>
      <c r="BE357" s="30"/>
      <c r="BF357" s="30"/>
      <c r="BG357" s="30"/>
      <c r="BH357" s="30"/>
      <c r="BI357" s="30"/>
      <c r="BJ357" s="30"/>
      <c r="BK357" s="30"/>
      <c r="BL357" s="30"/>
      <c r="BM357" s="30"/>
      <c r="BN357" s="30"/>
      <c r="BO357" s="30"/>
      <c r="BP357" s="30"/>
      <c r="BQ357" s="30"/>
      <c r="BR357" s="30"/>
      <c r="BS357" s="30"/>
      <c r="BT357" s="30"/>
      <c r="BU357" s="30"/>
      <c r="BV357" s="30"/>
      <c r="BW357" s="30"/>
      <c r="BX357" s="30"/>
      <c r="BY357" s="30"/>
      <c r="BZ357" s="30"/>
      <c r="CA357" s="30"/>
      <c r="CB357" s="30"/>
      <c r="CC357" s="30"/>
      <c r="CD357" s="30"/>
      <c r="CE357" s="30"/>
      <c r="CF357" s="30"/>
      <c r="CG357" s="30"/>
      <c r="CH357" s="30"/>
      <c r="CI357" s="30"/>
      <c r="CJ357" s="30"/>
      <c r="CK357" s="30"/>
      <c r="CL357" s="30"/>
      <c r="CM357" s="30"/>
      <c r="CN357" s="30"/>
      <c r="CO357" s="30"/>
      <c r="CP357" s="30"/>
      <c r="CQ357" s="30"/>
      <c r="CR357" s="30"/>
      <c r="CS357" s="30"/>
      <c r="CT357" s="30"/>
      <c r="CU357" s="30"/>
      <c r="CV357" s="30"/>
      <c r="CW357" s="30"/>
      <c r="CX357" s="30"/>
      <c r="CY357" s="30"/>
      <c r="CZ357" s="30"/>
      <c r="DA357" s="30"/>
      <c r="DB357" s="30"/>
      <c r="DC357" s="30"/>
      <c r="DD357" s="30"/>
      <c r="DE357" s="30"/>
      <c r="DF357" s="30"/>
      <c r="DG357" s="30"/>
      <c r="DH357" s="30"/>
      <c r="DI357" s="30"/>
      <c r="DJ357" s="30"/>
      <c r="DK357" s="30"/>
      <c r="DL357" s="30"/>
      <c r="DM357" s="30"/>
      <c r="DN357" s="30"/>
      <c r="DO357" s="30"/>
      <c r="DP357" s="30"/>
      <c r="DQ357" s="30"/>
      <c r="DR357" s="30"/>
      <c r="DS357" s="30"/>
      <c r="DT357" s="30"/>
      <c r="DU357" s="30"/>
      <c r="DV357" s="30"/>
      <c r="DW357" s="30"/>
      <c r="DX357" s="30"/>
      <c r="DY357" s="30"/>
      <c r="DZ357" s="30"/>
      <c r="EA357" s="30"/>
      <c r="EB357" s="30"/>
      <c r="EC357" s="30"/>
      <c r="ED357" s="30"/>
      <c r="EE357" s="30"/>
      <c r="EF357" s="30"/>
      <c r="EG357" s="30"/>
      <c r="EH357" s="30"/>
      <c r="EI357" s="30"/>
      <c r="EJ357" s="30"/>
      <c r="EK357" s="30"/>
      <c r="EL357" s="30"/>
      <c r="EM357" s="30"/>
      <c r="EN357" s="30"/>
      <c r="EO357" s="30"/>
      <c r="EP357" s="30"/>
      <c r="EQ357" s="30"/>
      <c r="ER357" s="30"/>
      <c r="ES357" s="30"/>
      <c r="ET357" s="30"/>
      <c r="EU357" s="30"/>
      <c r="EV357" s="30"/>
      <c r="EW357" s="30"/>
      <c r="EX357" s="30"/>
      <c r="EY357" s="30"/>
      <c r="EZ357" s="30"/>
      <c r="FA357" s="30"/>
      <c r="FB357" s="30"/>
      <c r="FC357" s="30"/>
      <c r="FD357" s="30"/>
      <c r="FE357" s="30"/>
      <c r="FF357" s="30"/>
      <c r="FG357" s="30"/>
      <c r="FH357" s="30"/>
      <c r="FI357" s="30"/>
      <c r="FJ357" s="30"/>
      <c r="FK357" s="30"/>
      <c r="FL357" s="30"/>
      <c r="FM357" s="30"/>
      <c r="FN357" s="30"/>
      <c r="FO357" s="30"/>
      <c r="FP357" s="30"/>
      <c r="FQ357" s="30"/>
      <c r="FR357" s="30"/>
      <c r="FS357" s="30"/>
      <c r="FT357" s="30"/>
      <c r="FU357" s="30"/>
      <c r="FV357" s="30"/>
      <c r="FW357" s="30"/>
      <c r="FX357" s="30"/>
      <c r="FY357" s="30"/>
      <c r="FZ357" s="30"/>
      <c r="GA357" s="30"/>
      <c r="GB357" s="30"/>
      <c r="GC357" s="30"/>
      <c r="GD357" s="30"/>
      <c r="GE357" s="30"/>
      <c r="GF357" s="30"/>
      <c r="GG357" s="30"/>
      <c r="GH357" s="30"/>
      <c r="GI357" s="30"/>
      <c r="GJ357" s="30"/>
      <c r="GK357" s="30"/>
      <c r="GL357" s="30"/>
      <c r="GM357" s="30"/>
      <c r="GN357" s="30"/>
      <c r="GO357" s="30"/>
      <c r="GP357" s="30"/>
      <c r="GQ357" s="30"/>
      <c r="GR357" s="30"/>
      <c r="GS357" s="30"/>
      <c r="GT357" s="30"/>
      <c r="GU357" s="30"/>
      <c r="GV357" s="30"/>
      <c r="GW357" s="30"/>
      <c r="GX357" s="30"/>
      <c r="GY357" s="30"/>
      <c r="GZ357" s="30"/>
      <c r="HA357" s="30"/>
      <c r="HB357" s="30"/>
      <c r="HC357" s="30"/>
      <c r="HD357" s="30"/>
      <c r="HE357" s="30"/>
      <c r="HF357" s="30"/>
    </row>
    <row r="358" spans="1:214" ht="16" x14ac:dyDescent="0.2">
      <c r="A358" s="1"/>
      <c r="B358" s="8">
        <v>21992324</v>
      </c>
      <c r="C358" s="33" t="s">
        <v>15123</v>
      </c>
      <c r="D358" s="10" t="s">
        <v>15124</v>
      </c>
      <c r="E358" s="29">
        <v>62</v>
      </c>
      <c r="F358" s="16" t="s">
        <v>591</v>
      </c>
      <c r="G358" s="16" t="s">
        <v>36</v>
      </c>
      <c r="H358" s="16">
        <v>5.28</v>
      </c>
      <c r="I358" s="13" t="s">
        <v>15125</v>
      </c>
      <c r="J358" s="16"/>
      <c r="K358" s="16">
        <v>2.9999999999999997E-4</v>
      </c>
      <c r="L358" s="16"/>
      <c r="M358" s="16"/>
      <c r="N358" s="16"/>
      <c r="O358" s="16">
        <v>2.9999999999999997E-4</v>
      </c>
      <c r="P358" s="34">
        <v>3.1168407839806702E-4</v>
      </c>
      <c r="Q358" s="34">
        <v>1.1684078398067E-5</v>
      </c>
      <c r="R358" s="14">
        <v>3.6299924040910952E-2</v>
      </c>
      <c r="S358" s="14">
        <f t="shared" si="5"/>
        <v>0.96370007595908902</v>
      </c>
      <c r="T358" s="29">
        <v>349</v>
      </c>
      <c r="U358" s="29" t="s">
        <v>39</v>
      </c>
      <c r="V358" s="39" t="s">
        <v>39</v>
      </c>
      <c r="W358" s="35" t="s">
        <v>40</v>
      </c>
      <c r="X358" s="16" t="s">
        <v>15126</v>
      </c>
      <c r="Y358" s="29">
        <v>301240</v>
      </c>
      <c r="Z358" s="16">
        <v>1741318175</v>
      </c>
      <c r="AA358" s="16" t="s">
        <v>15127</v>
      </c>
      <c r="AB358" s="16" t="s">
        <v>15126</v>
      </c>
      <c r="AC358" s="29">
        <v>1</v>
      </c>
      <c r="AD358" s="16" t="s">
        <v>12612</v>
      </c>
      <c r="AE358" s="16" t="s">
        <v>12613</v>
      </c>
      <c r="AF358" s="16" t="s">
        <v>15128</v>
      </c>
      <c r="AG358" s="29">
        <v>3</v>
      </c>
      <c r="AH358" s="16" t="s">
        <v>15129</v>
      </c>
      <c r="AI358" s="16" t="s">
        <v>640</v>
      </c>
      <c r="AJ358" s="16" t="s">
        <v>641</v>
      </c>
      <c r="AK358" s="16">
        <v>2.6793313303910402E-4</v>
      </c>
      <c r="AL358" s="16">
        <v>4.2258900063744003E-5</v>
      </c>
      <c r="AM358" s="16">
        <v>1.1684078398067E-5</v>
      </c>
      <c r="AN358" s="16">
        <v>3.6299924040910952E-2</v>
      </c>
      <c r="AO358" s="16">
        <v>0.57828254629105535</v>
      </c>
      <c r="AP358" s="16">
        <v>9.1207772831718173E-2</v>
      </c>
      <c r="AQ358" s="16">
        <v>2.5217853911753348E-2</v>
      </c>
      <c r="AR358" s="16"/>
      <c r="AS358" s="16"/>
      <c r="AT358" s="17" t="s">
        <v>41</v>
      </c>
      <c r="AU358" s="17" t="s">
        <v>41</v>
      </c>
      <c r="AV358" s="17" t="s">
        <v>42</v>
      </c>
      <c r="AW358" s="17" t="s">
        <v>42</v>
      </c>
      <c r="AX358" s="29">
        <v>1</v>
      </c>
      <c r="AY358" s="30" t="s">
        <v>603</v>
      </c>
      <c r="AZ358" s="30"/>
      <c r="BA358" s="30"/>
      <c r="BB358" s="30"/>
      <c r="BC358" s="30"/>
      <c r="BD358" s="30"/>
      <c r="BE358" s="30"/>
      <c r="BF358" s="30"/>
      <c r="BG358" s="30"/>
      <c r="BH358" s="30"/>
      <c r="BI358" s="30"/>
      <c r="BJ358" s="30"/>
      <c r="BK358" s="30"/>
      <c r="BL358" s="30"/>
      <c r="BM358" s="30"/>
      <c r="BN358" s="30"/>
      <c r="BO358" s="30"/>
      <c r="BP358" s="30"/>
      <c r="BQ358" s="30"/>
      <c r="BR358" s="30"/>
      <c r="BS358" s="30"/>
      <c r="BT358" s="30"/>
      <c r="BU358" s="30"/>
      <c r="BV358" s="30"/>
      <c r="BW358" s="30"/>
      <c r="BX358" s="30"/>
      <c r="BY358" s="30"/>
      <c r="BZ358" s="30"/>
      <c r="CA358" s="30"/>
      <c r="CB358" s="30"/>
      <c r="CC358" s="30"/>
      <c r="CD358" s="30"/>
      <c r="CE358" s="30"/>
      <c r="CF358" s="30"/>
      <c r="CG358" s="30"/>
      <c r="CH358" s="30"/>
      <c r="CI358" s="30"/>
      <c r="CJ358" s="30"/>
      <c r="CK358" s="30"/>
      <c r="CL358" s="30"/>
      <c r="CM358" s="30"/>
      <c r="CN358" s="30"/>
      <c r="CO358" s="30"/>
      <c r="CP358" s="30"/>
      <c r="CQ358" s="30"/>
      <c r="CR358" s="30"/>
      <c r="CS358" s="30"/>
      <c r="CT358" s="30"/>
      <c r="CU358" s="30"/>
      <c r="CV358" s="30"/>
      <c r="CW358" s="30"/>
      <c r="CX358" s="30"/>
      <c r="CY358" s="30"/>
      <c r="CZ358" s="30"/>
      <c r="DA358" s="30"/>
      <c r="DB358" s="30"/>
      <c r="DC358" s="30"/>
      <c r="DD358" s="30"/>
      <c r="DE358" s="30"/>
      <c r="DF358" s="30"/>
      <c r="DG358" s="30"/>
      <c r="DH358" s="30"/>
      <c r="DI358" s="30"/>
      <c r="DJ358" s="30"/>
      <c r="DK358" s="30"/>
      <c r="DL358" s="30"/>
      <c r="DM358" s="30"/>
      <c r="DN358" s="30"/>
      <c r="DO358" s="30"/>
      <c r="DP358" s="30"/>
      <c r="DQ358" s="30"/>
      <c r="DR358" s="30"/>
      <c r="DS358" s="30"/>
      <c r="DT358" s="30"/>
      <c r="DU358" s="30"/>
      <c r="DV358" s="30"/>
      <c r="DW358" s="30"/>
      <c r="DX358" s="30"/>
      <c r="DY358" s="30"/>
      <c r="DZ358" s="30"/>
      <c r="EA358" s="30"/>
      <c r="EB358" s="30"/>
      <c r="EC358" s="30"/>
      <c r="ED358" s="30"/>
      <c r="EE358" s="30"/>
      <c r="EF358" s="30"/>
      <c r="EG358" s="30"/>
      <c r="EH358" s="30"/>
      <c r="EI358" s="30"/>
      <c r="EJ358" s="30"/>
      <c r="EK358" s="30"/>
      <c r="EL358" s="30"/>
      <c r="EM358" s="30"/>
      <c r="EN358" s="30"/>
      <c r="EO358" s="30"/>
      <c r="EP358" s="30"/>
      <c r="EQ358" s="30"/>
      <c r="ER358" s="30"/>
      <c r="ES358" s="30"/>
      <c r="ET358" s="30"/>
      <c r="EU358" s="30"/>
      <c r="EV358" s="30"/>
      <c r="EW358" s="30"/>
      <c r="EX358" s="30"/>
      <c r="EY358" s="30"/>
      <c r="EZ358" s="30"/>
      <c r="FA358" s="30"/>
      <c r="FB358" s="30"/>
      <c r="FC358" s="30"/>
      <c r="FD358" s="30"/>
      <c r="FE358" s="30"/>
      <c r="FF358" s="30"/>
      <c r="FG358" s="30"/>
      <c r="FH358" s="30"/>
      <c r="FI358" s="30"/>
      <c r="FJ358" s="30"/>
      <c r="FK358" s="30"/>
      <c r="FL358" s="30"/>
      <c r="FM358" s="30"/>
      <c r="FN358" s="30"/>
      <c r="FO358" s="30"/>
      <c r="FP358" s="30"/>
      <c r="FQ358" s="30"/>
      <c r="FR358" s="30"/>
      <c r="FS358" s="30"/>
      <c r="FT358" s="30"/>
      <c r="FU358" s="30"/>
      <c r="FV358" s="30"/>
      <c r="FW358" s="30"/>
      <c r="FX358" s="30"/>
      <c r="FY358" s="30"/>
      <c r="FZ358" s="30"/>
      <c r="GA358" s="30"/>
      <c r="GB358" s="30"/>
      <c r="GC358" s="30"/>
      <c r="GD358" s="30"/>
      <c r="GE358" s="30"/>
      <c r="GF358" s="30"/>
      <c r="GG358" s="30"/>
      <c r="GH358" s="30"/>
      <c r="GI358" s="30"/>
      <c r="GJ358" s="30"/>
      <c r="GK358" s="30"/>
      <c r="GL358" s="30"/>
      <c r="GM358" s="30"/>
      <c r="GN358" s="30"/>
      <c r="GO358" s="30"/>
      <c r="GP358" s="30"/>
      <c r="GQ358" s="30"/>
      <c r="GR358" s="30"/>
      <c r="GS358" s="30"/>
      <c r="GT358" s="30"/>
      <c r="GU358" s="30"/>
      <c r="GV358" s="30"/>
      <c r="GW358" s="30"/>
      <c r="GX358" s="30"/>
      <c r="GY358" s="30"/>
      <c r="GZ358" s="30"/>
      <c r="HA358" s="30"/>
      <c r="HB358" s="30"/>
      <c r="HC358" s="30"/>
      <c r="HD358" s="30"/>
      <c r="HE358" s="30"/>
      <c r="HF358" s="30"/>
    </row>
    <row r="359" spans="1:214" ht="16" x14ac:dyDescent="0.2">
      <c r="A359" s="1"/>
      <c r="B359" s="18">
        <v>21988299</v>
      </c>
      <c r="C359" s="36" t="s">
        <v>15130</v>
      </c>
      <c r="D359" s="20" t="s">
        <v>15131</v>
      </c>
      <c r="E359" s="31">
        <v>67</v>
      </c>
      <c r="F359" s="32" t="s">
        <v>591</v>
      </c>
      <c r="G359" s="32" t="s">
        <v>36</v>
      </c>
      <c r="H359" s="32">
        <v>1.22</v>
      </c>
      <c r="I359" s="23" t="s">
        <v>15132</v>
      </c>
      <c r="J359" s="32"/>
      <c r="K359" s="32">
        <v>1E-4</v>
      </c>
      <c r="L359" s="32"/>
      <c r="M359" s="32"/>
      <c r="N359" s="32"/>
      <c r="O359" s="32">
        <v>1E-4</v>
      </c>
      <c r="P359" s="37">
        <v>1.1167462480768E-4</v>
      </c>
      <c r="Q359" s="37">
        <v>1.167462480768E-5</v>
      </c>
      <c r="R359" s="24">
        <v>7.9300000347317434E-2</v>
      </c>
      <c r="S359" s="24">
        <f t="shared" si="5"/>
        <v>0.92069999965268257</v>
      </c>
      <c r="T359" s="31">
        <v>350</v>
      </c>
      <c r="U359" s="31" t="s">
        <v>39</v>
      </c>
      <c r="V359" s="40" t="s">
        <v>39</v>
      </c>
      <c r="W359" s="38" t="s">
        <v>40</v>
      </c>
      <c r="X359" s="32" t="s">
        <v>15133</v>
      </c>
      <c r="Y359" s="31">
        <v>301000</v>
      </c>
      <c r="Z359" s="32">
        <v>1741269527</v>
      </c>
      <c r="AA359" s="32" t="s">
        <v>15134</v>
      </c>
      <c r="AB359" s="32" t="s">
        <v>15133</v>
      </c>
      <c r="AC359" s="31">
        <v>1</v>
      </c>
      <c r="AD359" s="32" t="s">
        <v>12612</v>
      </c>
      <c r="AE359" s="32" t="s">
        <v>12613</v>
      </c>
      <c r="AF359" s="32" t="s">
        <v>15135</v>
      </c>
      <c r="AG359" s="31">
        <v>2</v>
      </c>
      <c r="AH359" s="32" t="s">
        <v>15136</v>
      </c>
      <c r="AI359" s="32" t="s">
        <v>640</v>
      </c>
      <c r="AJ359" s="32" t="s">
        <v>641</v>
      </c>
      <c r="AK359" s="32">
        <v>1.105955464744E-4</v>
      </c>
      <c r="AL359" s="32">
        <v>2.4950821864800001E-5</v>
      </c>
      <c r="AM359" s="32">
        <v>1.167462480768E-5</v>
      </c>
      <c r="AN359" s="32">
        <v>7.9300000347317434E-2</v>
      </c>
      <c r="AO359" s="32">
        <v>0.24882289144951419</v>
      </c>
      <c r="AP359" s="32">
        <v>5.6135494044313658E-2</v>
      </c>
      <c r="AQ359" s="32">
        <v>2.626610197100096E-2</v>
      </c>
      <c r="AR359" s="32"/>
      <c r="AS359" s="32"/>
      <c r="AT359" s="17" t="s">
        <v>41</v>
      </c>
      <c r="AU359" s="17" t="s">
        <v>41</v>
      </c>
      <c r="AV359" s="17" t="s">
        <v>42</v>
      </c>
      <c r="AW359" s="17" t="s">
        <v>42</v>
      </c>
      <c r="AX359" s="29">
        <v>1</v>
      </c>
      <c r="AY359" s="30" t="s">
        <v>603</v>
      </c>
      <c r="AZ359" s="30"/>
      <c r="BA359" s="30"/>
      <c r="BB359" s="30"/>
      <c r="BC359" s="30"/>
      <c r="BD359" s="30"/>
      <c r="BE359" s="30"/>
      <c r="BF359" s="30"/>
      <c r="BG359" s="30"/>
      <c r="BH359" s="30"/>
      <c r="BI359" s="30"/>
      <c r="BJ359" s="30"/>
      <c r="BK359" s="30"/>
      <c r="BL359" s="30"/>
      <c r="BM359" s="30"/>
      <c r="BN359" s="30"/>
      <c r="BO359" s="30"/>
      <c r="BP359" s="30"/>
      <c r="BQ359" s="30"/>
      <c r="BR359" s="30"/>
      <c r="BS359" s="30"/>
      <c r="BT359" s="30"/>
      <c r="BU359" s="30"/>
      <c r="BV359" s="30"/>
      <c r="BW359" s="30"/>
      <c r="BX359" s="30"/>
      <c r="BY359" s="30"/>
      <c r="BZ359" s="30"/>
      <c r="CA359" s="30"/>
      <c r="CB359" s="30"/>
      <c r="CC359" s="30"/>
      <c r="CD359" s="30"/>
      <c r="CE359" s="30"/>
      <c r="CF359" s="30"/>
      <c r="CG359" s="30"/>
      <c r="CH359" s="30"/>
      <c r="CI359" s="30"/>
      <c r="CJ359" s="30"/>
      <c r="CK359" s="30"/>
      <c r="CL359" s="30"/>
      <c r="CM359" s="30"/>
      <c r="CN359" s="30"/>
      <c r="CO359" s="30"/>
      <c r="CP359" s="30"/>
      <c r="CQ359" s="30"/>
      <c r="CR359" s="30"/>
      <c r="CS359" s="30"/>
      <c r="CT359" s="30"/>
      <c r="CU359" s="30"/>
      <c r="CV359" s="30"/>
      <c r="CW359" s="30"/>
      <c r="CX359" s="30"/>
      <c r="CY359" s="30"/>
      <c r="CZ359" s="30"/>
      <c r="DA359" s="30"/>
      <c r="DB359" s="30"/>
      <c r="DC359" s="30"/>
      <c r="DD359" s="30"/>
      <c r="DE359" s="30"/>
      <c r="DF359" s="30"/>
      <c r="DG359" s="30"/>
      <c r="DH359" s="30"/>
      <c r="DI359" s="30"/>
      <c r="DJ359" s="30"/>
      <c r="DK359" s="30"/>
      <c r="DL359" s="30"/>
      <c r="DM359" s="30"/>
      <c r="DN359" s="30"/>
      <c r="DO359" s="30"/>
      <c r="DP359" s="30"/>
      <c r="DQ359" s="30"/>
      <c r="DR359" s="30"/>
      <c r="DS359" s="30"/>
      <c r="DT359" s="30"/>
      <c r="DU359" s="30"/>
      <c r="DV359" s="30"/>
      <c r="DW359" s="30"/>
      <c r="DX359" s="30"/>
      <c r="DY359" s="30"/>
      <c r="DZ359" s="30"/>
      <c r="EA359" s="30"/>
      <c r="EB359" s="30"/>
      <c r="EC359" s="30"/>
      <c r="ED359" s="30"/>
      <c r="EE359" s="30"/>
      <c r="EF359" s="30"/>
      <c r="EG359" s="30"/>
      <c r="EH359" s="30"/>
      <c r="EI359" s="30"/>
      <c r="EJ359" s="30"/>
      <c r="EK359" s="30"/>
      <c r="EL359" s="30"/>
      <c r="EM359" s="30"/>
      <c r="EN359" s="30"/>
      <c r="EO359" s="30"/>
      <c r="EP359" s="30"/>
      <c r="EQ359" s="30"/>
      <c r="ER359" s="30"/>
      <c r="ES359" s="30"/>
      <c r="ET359" s="30"/>
      <c r="EU359" s="30"/>
      <c r="EV359" s="30"/>
      <c r="EW359" s="30"/>
      <c r="EX359" s="30"/>
      <c r="EY359" s="30"/>
      <c r="EZ359" s="30"/>
      <c r="FA359" s="30"/>
      <c r="FB359" s="30"/>
      <c r="FC359" s="30"/>
      <c r="FD359" s="30"/>
      <c r="FE359" s="30"/>
      <c r="FF359" s="30"/>
      <c r="FG359" s="30"/>
      <c r="FH359" s="30"/>
      <c r="FI359" s="30"/>
      <c r="FJ359" s="30"/>
      <c r="FK359" s="30"/>
      <c r="FL359" s="30"/>
      <c r="FM359" s="30"/>
      <c r="FN359" s="30"/>
      <c r="FO359" s="30"/>
      <c r="FP359" s="30"/>
      <c r="FQ359" s="30"/>
      <c r="FR359" s="30"/>
      <c r="FS359" s="30"/>
      <c r="FT359" s="30"/>
      <c r="FU359" s="30"/>
      <c r="FV359" s="30"/>
      <c r="FW359" s="30"/>
      <c r="FX359" s="30"/>
      <c r="FY359" s="30"/>
      <c r="FZ359" s="30"/>
      <c r="GA359" s="30"/>
      <c r="GB359" s="30"/>
      <c r="GC359" s="30"/>
      <c r="GD359" s="30"/>
      <c r="GE359" s="30"/>
      <c r="GF359" s="30"/>
      <c r="GG359" s="30"/>
      <c r="GH359" s="30"/>
      <c r="GI359" s="30"/>
      <c r="GJ359" s="30"/>
      <c r="GK359" s="30"/>
      <c r="GL359" s="30"/>
      <c r="GM359" s="30"/>
      <c r="GN359" s="30"/>
      <c r="GO359" s="30"/>
      <c r="GP359" s="30"/>
      <c r="GQ359" s="30"/>
      <c r="GR359" s="30"/>
      <c r="GS359" s="30"/>
      <c r="GT359" s="30"/>
      <c r="GU359" s="30"/>
      <c r="GV359" s="30"/>
      <c r="GW359" s="30"/>
      <c r="GX359" s="30"/>
      <c r="GY359" s="30"/>
      <c r="GZ359" s="30"/>
      <c r="HA359" s="30"/>
      <c r="HB359" s="30"/>
      <c r="HC359" s="30"/>
      <c r="HD359" s="30"/>
      <c r="HE359" s="30"/>
      <c r="HF359" s="30"/>
    </row>
    <row r="360" spans="1:214" ht="16" x14ac:dyDescent="0.2">
      <c r="A360" s="1"/>
      <c r="B360" s="8">
        <v>21988516</v>
      </c>
      <c r="C360" s="33" t="s">
        <v>15137</v>
      </c>
      <c r="D360" s="10" t="s">
        <v>15138</v>
      </c>
      <c r="E360" s="29">
        <v>41</v>
      </c>
      <c r="F360" s="16" t="s">
        <v>591</v>
      </c>
      <c r="G360" s="16" t="s">
        <v>45</v>
      </c>
      <c r="H360" s="16">
        <v>1.1599999999999999</v>
      </c>
      <c r="I360" s="13" t="s">
        <v>15139</v>
      </c>
      <c r="J360" s="16"/>
      <c r="K360" s="16">
        <v>1.1000000000000001E-3</v>
      </c>
      <c r="L360" s="16">
        <v>2.0000000000000001E-4</v>
      </c>
      <c r="M360" s="16"/>
      <c r="N360" s="16">
        <v>2.0000000000000001E-4</v>
      </c>
      <c r="O360" s="16">
        <v>1.2999999999999999E-3</v>
      </c>
      <c r="P360" s="34">
        <v>1.311214854437393E-3</v>
      </c>
      <c r="Q360" s="34">
        <v>1.1214854437393E-5</v>
      </c>
      <c r="R360" s="14">
        <v>8.6896245480167899E-3</v>
      </c>
      <c r="S360" s="14">
        <f t="shared" si="5"/>
        <v>0.99131037545198319</v>
      </c>
      <c r="T360" s="29">
        <v>351</v>
      </c>
      <c r="U360" s="29" t="s">
        <v>39</v>
      </c>
      <c r="V360" s="39" t="s">
        <v>39</v>
      </c>
      <c r="W360" s="35" t="s">
        <v>40</v>
      </c>
      <c r="X360" s="16" t="s">
        <v>15140</v>
      </c>
      <c r="Y360" s="29">
        <v>301015</v>
      </c>
      <c r="Z360" s="16">
        <v>1741272143</v>
      </c>
      <c r="AA360" s="16" t="s">
        <v>15141</v>
      </c>
      <c r="AB360" s="16" t="s">
        <v>15140</v>
      </c>
      <c r="AC360" s="29">
        <v>1</v>
      </c>
      <c r="AD360" s="16" t="s">
        <v>12612</v>
      </c>
      <c r="AE360" s="16" t="s">
        <v>12613</v>
      </c>
      <c r="AF360" s="16" t="s">
        <v>15142</v>
      </c>
      <c r="AG360" s="29">
        <v>7</v>
      </c>
      <c r="AH360" s="16" t="s">
        <v>15143</v>
      </c>
      <c r="AI360" s="16" t="s">
        <v>601</v>
      </c>
      <c r="AJ360" s="16" t="s">
        <v>602</v>
      </c>
      <c r="AK360" s="16">
        <v>1.112681594209914E-3</v>
      </c>
      <c r="AL360" s="16">
        <v>1.6670642785470899E-4</v>
      </c>
      <c r="AM360" s="16">
        <v>1.1214854437393E-5</v>
      </c>
      <c r="AN360" s="16">
        <v>8.6896245480167899E-3</v>
      </c>
      <c r="AO360" s="16">
        <v>2.4644190024238251</v>
      </c>
      <c r="AP360" s="16">
        <v>0.36922915843059678</v>
      </c>
      <c r="AQ360" s="16">
        <v>2.4839181782775471E-2</v>
      </c>
      <c r="AR360" s="16"/>
      <c r="AS360" s="16"/>
      <c r="AT360" s="17" t="s">
        <v>41</v>
      </c>
      <c r="AU360" s="17" t="s">
        <v>41</v>
      </c>
      <c r="AV360" s="17" t="s">
        <v>42</v>
      </c>
      <c r="AW360" s="17" t="s">
        <v>42</v>
      </c>
      <c r="AX360" s="29">
        <v>1</v>
      </c>
      <c r="AY360" s="30" t="s">
        <v>603</v>
      </c>
      <c r="AZ360" s="30" t="s">
        <v>624</v>
      </c>
      <c r="BA360" s="30"/>
      <c r="BB360" s="30"/>
      <c r="BC360" s="30"/>
      <c r="BD360" s="30"/>
      <c r="BE360" s="30"/>
      <c r="BF360" s="30"/>
      <c r="BG360" s="30"/>
      <c r="BH360" s="30"/>
      <c r="BI360" s="30"/>
      <c r="BJ360" s="30"/>
      <c r="BK360" s="30"/>
      <c r="BL360" s="30"/>
      <c r="BM360" s="30"/>
      <c r="BN360" s="30"/>
      <c r="BO360" s="30"/>
      <c r="BP360" s="30"/>
      <c r="BQ360" s="30"/>
      <c r="BR360" s="30"/>
      <c r="BS360" s="30"/>
      <c r="BT360" s="30"/>
      <c r="BU360" s="30"/>
      <c r="BV360" s="30"/>
      <c r="BW360" s="30"/>
      <c r="BX360" s="30"/>
      <c r="BY360" s="30"/>
      <c r="BZ360" s="30"/>
      <c r="CA360" s="30"/>
      <c r="CB360" s="30"/>
      <c r="CC360" s="30"/>
      <c r="CD360" s="30"/>
      <c r="CE360" s="30"/>
      <c r="CF360" s="30"/>
      <c r="CG360" s="30"/>
      <c r="CH360" s="30"/>
      <c r="CI360" s="30"/>
      <c r="CJ360" s="30"/>
      <c r="CK360" s="30"/>
      <c r="CL360" s="30"/>
      <c r="CM360" s="30"/>
      <c r="CN360" s="30"/>
      <c r="CO360" s="30"/>
      <c r="CP360" s="30"/>
      <c r="CQ360" s="30"/>
      <c r="CR360" s="30"/>
      <c r="CS360" s="30"/>
      <c r="CT360" s="30"/>
      <c r="CU360" s="30"/>
      <c r="CV360" s="30"/>
      <c r="CW360" s="30"/>
      <c r="CX360" s="30"/>
      <c r="CY360" s="30"/>
      <c r="CZ360" s="30"/>
      <c r="DA360" s="30"/>
      <c r="DB360" s="30"/>
      <c r="DC360" s="30"/>
      <c r="DD360" s="30"/>
      <c r="DE360" s="30"/>
      <c r="DF360" s="30"/>
      <c r="DG360" s="30"/>
      <c r="DH360" s="30"/>
      <c r="DI360" s="30"/>
      <c r="DJ360" s="30"/>
      <c r="DK360" s="30"/>
      <c r="DL360" s="30"/>
      <c r="DM360" s="30"/>
      <c r="DN360" s="30"/>
      <c r="DO360" s="30"/>
      <c r="DP360" s="30"/>
      <c r="DQ360" s="30"/>
      <c r="DR360" s="30"/>
      <c r="DS360" s="30"/>
      <c r="DT360" s="30"/>
      <c r="DU360" s="30"/>
      <c r="DV360" s="30"/>
      <c r="DW360" s="30"/>
      <c r="DX360" s="30"/>
      <c r="DY360" s="30"/>
      <c r="DZ360" s="30"/>
      <c r="EA360" s="30"/>
      <c r="EB360" s="30"/>
      <c r="EC360" s="30"/>
      <c r="ED360" s="30"/>
      <c r="EE360" s="30"/>
      <c r="EF360" s="30"/>
      <c r="EG360" s="30"/>
      <c r="EH360" s="30"/>
      <c r="EI360" s="30"/>
      <c r="EJ360" s="30"/>
      <c r="EK360" s="30"/>
      <c r="EL360" s="30"/>
      <c r="EM360" s="30"/>
      <c r="EN360" s="30"/>
      <c r="EO360" s="30"/>
      <c r="EP360" s="30"/>
      <c r="EQ360" s="30"/>
      <c r="ER360" s="30"/>
      <c r="ES360" s="30"/>
      <c r="ET360" s="30"/>
      <c r="EU360" s="30"/>
      <c r="EV360" s="30"/>
      <c r="EW360" s="30"/>
      <c r="EX360" s="30"/>
      <c r="EY360" s="30"/>
      <c r="EZ360" s="30"/>
      <c r="FA360" s="30"/>
      <c r="FB360" s="30"/>
      <c r="FC360" s="30"/>
      <c r="FD360" s="30"/>
      <c r="FE360" s="30"/>
      <c r="FF360" s="30"/>
      <c r="FG360" s="30"/>
      <c r="FH360" s="30"/>
      <c r="FI360" s="30"/>
      <c r="FJ360" s="30"/>
      <c r="FK360" s="30"/>
      <c r="FL360" s="30"/>
      <c r="FM360" s="30"/>
      <c r="FN360" s="30"/>
      <c r="FO360" s="30"/>
      <c r="FP360" s="30"/>
      <c r="FQ360" s="30"/>
      <c r="FR360" s="30"/>
      <c r="FS360" s="30"/>
      <c r="FT360" s="30"/>
      <c r="FU360" s="30"/>
      <c r="FV360" s="30"/>
      <c r="FW360" s="30"/>
      <c r="FX360" s="30"/>
      <c r="FY360" s="30"/>
      <c r="FZ360" s="30"/>
      <c r="GA360" s="30"/>
      <c r="GB360" s="30"/>
      <c r="GC360" s="30"/>
      <c r="GD360" s="30"/>
      <c r="GE360" s="30"/>
      <c r="GF360" s="30"/>
      <c r="GG360" s="30"/>
      <c r="GH360" s="30"/>
      <c r="GI360" s="30"/>
      <c r="GJ360" s="30"/>
      <c r="GK360" s="30"/>
      <c r="GL360" s="30"/>
      <c r="GM360" s="30"/>
      <c r="GN360" s="30"/>
      <c r="GO360" s="30"/>
      <c r="GP360" s="30"/>
      <c r="GQ360" s="30"/>
      <c r="GR360" s="30"/>
      <c r="GS360" s="30"/>
      <c r="GT360" s="30"/>
      <c r="GU360" s="30"/>
      <c r="GV360" s="30"/>
      <c r="GW360" s="30"/>
      <c r="GX360" s="30"/>
      <c r="GY360" s="30"/>
      <c r="GZ360" s="30"/>
      <c r="HA360" s="30"/>
      <c r="HB360" s="30"/>
      <c r="HC360" s="30"/>
      <c r="HD360" s="30"/>
      <c r="HE360" s="30"/>
      <c r="HF360" s="30"/>
    </row>
    <row r="361" spans="1:214" ht="16" x14ac:dyDescent="0.2">
      <c r="A361" s="1"/>
      <c r="B361" s="18">
        <v>21991330</v>
      </c>
      <c r="C361" s="36" t="s">
        <v>15144</v>
      </c>
      <c r="D361" s="20" t="s">
        <v>15145</v>
      </c>
      <c r="E361" s="31">
        <v>77</v>
      </c>
      <c r="F361" s="32" t="s">
        <v>591</v>
      </c>
      <c r="G361" s="32" t="s">
        <v>45</v>
      </c>
      <c r="H361" s="32">
        <v>0.85</v>
      </c>
      <c r="I361" s="23" t="s">
        <v>15146</v>
      </c>
      <c r="J361" s="32"/>
      <c r="K361" s="32">
        <v>1E-4</v>
      </c>
      <c r="L361" s="32">
        <v>1E-4</v>
      </c>
      <c r="M361" s="32"/>
      <c r="N361" s="32">
        <v>1E-4</v>
      </c>
      <c r="O361" s="32">
        <v>2.9999999999999997E-4</v>
      </c>
      <c r="P361" s="37">
        <v>3.1117749307120398E-4</v>
      </c>
      <c r="Q361" s="37">
        <v>1.1177493071204E-5</v>
      </c>
      <c r="R361" s="24">
        <v>3.7797927528686097E-2</v>
      </c>
      <c r="S361" s="24">
        <f t="shared" si="5"/>
        <v>0.96220207247131395</v>
      </c>
      <c r="T361" s="31">
        <v>352</v>
      </c>
      <c r="U361" s="31" t="s">
        <v>39</v>
      </c>
      <c r="V361" s="40" t="s">
        <v>39</v>
      </c>
      <c r="W361" s="38" t="s">
        <v>40</v>
      </c>
      <c r="X361" s="32" t="s">
        <v>15147</v>
      </c>
      <c r="Y361" s="31">
        <v>301182</v>
      </c>
      <c r="Z361" s="32">
        <v>1741306127</v>
      </c>
      <c r="AA361" s="32" t="s">
        <v>15148</v>
      </c>
      <c r="AB361" s="32" t="s">
        <v>15147</v>
      </c>
      <c r="AC361" s="31">
        <v>1</v>
      </c>
      <c r="AD361" s="32" t="s">
        <v>12612</v>
      </c>
      <c r="AE361" s="32" t="s">
        <v>12613</v>
      </c>
      <c r="AF361" s="32" t="s">
        <v>2531</v>
      </c>
      <c r="AG361" s="31">
        <v>3</v>
      </c>
      <c r="AH361" s="32" t="s">
        <v>15149</v>
      </c>
      <c r="AI361" s="32" t="s">
        <v>601</v>
      </c>
      <c r="AJ361" s="32" t="s">
        <v>602</v>
      </c>
      <c r="AK361" s="32">
        <v>1.38380644552216E-4</v>
      </c>
      <c r="AL361" s="32">
        <v>1.4615895064077201E-4</v>
      </c>
      <c r="AM361" s="32">
        <v>1.1177493071204E-5</v>
      </c>
      <c r="AN361" s="32">
        <v>3.7797927528686097E-2</v>
      </c>
      <c r="AO361" s="32">
        <v>0.3053715954408861</v>
      </c>
      <c r="AP361" s="32">
        <v>0.32253637847666411</v>
      </c>
      <c r="AQ361" s="32">
        <v>2.4665941564501519E-2</v>
      </c>
      <c r="AR361" s="32"/>
      <c r="AS361" s="32"/>
      <c r="AT361" s="17" t="s">
        <v>41</v>
      </c>
      <c r="AU361" s="17" t="s">
        <v>41</v>
      </c>
      <c r="AV361" s="17" t="s">
        <v>42</v>
      </c>
      <c r="AW361" s="17" t="s">
        <v>42</v>
      </c>
      <c r="AX361" s="29">
        <v>1</v>
      </c>
      <c r="AY361" s="30" t="s">
        <v>603</v>
      </c>
      <c r="AZ361" s="30"/>
      <c r="BA361" s="30"/>
      <c r="BB361" s="30"/>
      <c r="BC361" s="30"/>
      <c r="BD361" s="30"/>
      <c r="BE361" s="30"/>
      <c r="BF361" s="30"/>
      <c r="BG361" s="30"/>
      <c r="BH361" s="30"/>
      <c r="BI361" s="30"/>
      <c r="BJ361" s="30"/>
      <c r="BK361" s="30"/>
      <c r="BL361" s="30"/>
      <c r="BM361" s="30"/>
      <c r="BN361" s="30"/>
      <c r="BO361" s="30"/>
      <c r="BP361" s="30"/>
      <c r="BQ361" s="30"/>
      <c r="BR361" s="30"/>
      <c r="BS361" s="30"/>
      <c r="BT361" s="30"/>
      <c r="BU361" s="30"/>
      <c r="BV361" s="30"/>
      <c r="BW361" s="30"/>
      <c r="BX361" s="30"/>
      <c r="BY361" s="30"/>
      <c r="BZ361" s="30"/>
      <c r="CA361" s="30"/>
      <c r="CB361" s="30"/>
      <c r="CC361" s="30"/>
      <c r="CD361" s="30"/>
      <c r="CE361" s="30"/>
      <c r="CF361" s="30"/>
      <c r="CG361" s="30"/>
      <c r="CH361" s="30"/>
      <c r="CI361" s="30"/>
      <c r="CJ361" s="30"/>
      <c r="CK361" s="30"/>
      <c r="CL361" s="30"/>
      <c r="CM361" s="30"/>
      <c r="CN361" s="30"/>
      <c r="CO361" s="30"/>
      <c r="CP361" s="30"/>
      <c r="CQ361" s="30"/>
      <c r="CR361" s="30"/>
      <c r="CS361" s="30"/>
      <c r="CT361" s="30"/>
      <c r="CU361" s="30"/>
      <c r="CV361" s="30"/>
      <c r="CW361" s="30"/>
      <c r="CX361" s="30"/>
      <c r="CY361" s="30"/>
      <c r="CZ361" s="30"/>
      <c r="DA361" s="30"/>
      <c r="DB361" s="30"/>
      <c r="DC361" s="30"/>
      <c r="DD361" s="30"/>
      <c r="DE361" s="30"/>
      <c r="DF361" s="30"/>
      <c r="DG361" s="30"/>
      <c r="DH361" s="30"/>
      <c r="DI361" s="30"/>
      <c r="DJ361" s="30"/>
      <c r="DK361" s="30"/>
      <c r="DL361" s="30"/>
      <c r="DM361" s="30"/>
      <c r="DN361" s="30"/>
      <c r="DO361" s="30"/>
      <c r="DP361" s="30"/>
      <c r="DQ361" s="30"/>
      <c r="DR361" s="30"/>
      <c r="DS361" s="30"/>
      <c r="DT361" s="30"/>
      <c r="DU361" s="30"/>
      <c r="DV361" s="30"/>
      <c r="DW361" s="30"/>
      <c r="DX361" s="30"/>
      <c r="DY361" s="30"/>
      <c r="DZ361" s="30"/>
      <c r="EA361" s="30"/>
      <c r="EB361" s="30"/>
      <c r="EC361" s="30"/>
      <c r="ED361" s="30"/>
      <c r="EE361" s="30"/>
      <c r="EF361" s="30"/>
      <c r="EG361" s="30"/>
      <c r="EH361" s="30"/>
      <c r="EI361" s="30"/>
      <c r="EJ361" s="30"/>
      <c r="EK361" s="30"/>
      <c r="EL361" s="30"/>
      <c r="EM361" s="30"/>
      <c r="EN361" s="30"/>
      <c r="EO361" s="30"/>
      <c r="EP361" s="30"/>
      <c r="EQ361" s="30"/>
      <c r="ER361" s="30"/>
      <c r="ES361" s="30"/>
      <c r="ET361" s="30"/>
      <c r="EU361" s="30"/>
      <c r="EV361" s="30"/>
      <c r="EW361" s="30"/>
      <c r="EX361" s="30"/>
      <c r="EY361" s="30"/>
      <c r="EZ361" s="30"/>
      <c r="FA361" s="30"/>
      <c r="FB361" s="30"/>
      <c r="FC361" s="30"/>
      <c r="FD361" s="30"/>
      <c r="FE361" s="30"/>
      <c r="FF361" s="30"/>
      <c r="FG361" s="30"/>
      <c r="FH361" s="30"/>
      <c r="FI361" s="30"/>
      <c r="FJ361" s="30"/>
      <c r="FK361" s="30"/>
      <c r="FL361" s="30"/>
      <c r="FM361" s="30"/>
      <c r="FN361" s="30"/>
      <c r="FO361" s="30"/>
      <c r="FP361" s="30"/>
      <c r="FQ361" s="30"/>
      <c r="FR361" s="30"/>
      <c r="FS361" s="30"/>
      <c r="FT361" s="30"/>
      <c r="FU361" s="30"/>
      <c r="FV361" s="30"/>
      <c r="FW361" s="30"/>
      <c r="FX361" s="30"/>
      <c r="FY361" s="30"/>
      <c r="FZ361" s="30"/>
      <c r="GA361" s="30"/>
      <c r="GB361" s="30"/>
      <c r="GC361" s="30"/>
      <c r="GD361" s="30"/>
      <c r="GE361" s="30"/>
      <c r="GF361" s="30"/>
      <c r="GG361" s="30"/>
      <c r="GH361" s="30"/>
      <c r="GI361" s="30"/>
      <c r="GJ361" s="30"/>
      <c r="GK361" s="30"/>
      <c r="GL361" s="30"/>
      <c r="GM361" s="30"/>
      <c r="GN361" s="30"/>
      <c r="GO361" s="30"/>
      <c r="GP361" s="30"/>
      <c r="GQ361" s="30"/>
      <c r="GR361" s="30"/>
      <c r="GS361" s="30"/>
      <c r="GT361" s="30"/>
      <c r="GU361" s="30"/>
      <c r="GV361" s="30"/>
      <c r="GW361" s="30"/>
      <c r="GX361" s="30"/>
      <c r="GY361" s="30"/>
      <c r="GZ361" s="30"/>
      <c r="HA361" s="30"/>
      <c r="HB361" s="30"/>
      <c r="HC361" s="30"/>
      <c r="HD361" s="30"/>
      <c r="HE361" s="30"/>
      <c r="HF361" s="30"/>
    </row>
    <row r="362" spans="1:214" ht="16" x14ac:dyDescent="0.2">
      <c r="A362" s="1"/>
      <c r="B362" s="8">
        <v>21987493</v>
      </c>
      <c r="C362" s="33" t="s">
        <v>15150</v>
      </c>
      <c r="D362" s="10" t="s">
        <v>15151</v>
      </c>
      <c r="E362" s="29">
        <v>90</v>
      </c>
      <c r="F362" s="16" t="s">
        <v>591</v>
      </c>
      <c r="G362" s="16" t="s">
        <v>36</v>
      </c>
      <c r="H362" s="16">
        <v>1.29</v>
      </c>
      <c r="I362" s="13" t="s">
        <v>15152</v>
      </c>
      <c r="J362" s="16"/>
      <c r="K362" s="16">
        <v>1E-4</v>
      </c>
      <c r="L362" s="16"/>
      <c r="M362" s="16"/>
      <c r="N362" s="16"/>
      <c r="O362" s="16">
        <v>1E-4</v>
      </c>
      <c r="P362" s="34">
        <v>1.1098806982597E-4</v>
      </c>
      <c r="Q362" s="34">
        <v>1.098806982597E-5</v>
      </c>
      <c r="R362" s="14">
        <v>7.5000000595700514E-2</v>
      </c>
      <c r="S362" s="14">
        <f t="shared" si="5"/>
        <v>0.92499999940429944</v>
      </c>
      <c r="T362" s="29">
        <v>353</v>
      </c>
      <c r="U362" s="29" t="s">
        <v>39</v>
      </c>
      <c r="V362" s="39" t="s">
        <v>39</v>
      </c>
      <c r="W362" s="35" t="s">
        <v>40</v>
      </c>
      <c r="X362" s="16" t="s">
        <v>15153</v>
      </c>
      <c r="Y362" s="29">
        <v>300948</v>
      </c>
      <c r="Z362" s="16">
        <v>1741259783</v>
      </c>
      <c r="AA362" s="16" t="s">
        <v>15154</v>
      </c>
      <c r="AB362" s="16" t="s">
        <v>15153</v>
      </c>
      <c r="AC362" s="29">
        <v>1</v>
      </c>
      <c r="AD362" s="16" t="s">
        <v>12612</v>
      </c>
      <c r="AE362" s="16" t="s">
        <v>12613</v>
      </c>
      <c r="AF362" s="16" t="s">
        <v>15155</v>
      </c>
      <c r="AG362" s="29">
        <v>2</v>
      </c>
      <c r="AH362" s="16" t="s">
        <v>15156</v>
      </c>
      <c r="AI362" s="16" t="s">
        <v>640</v>
      </c>
      <c r="AJ362" s="16" t="s">
        <v>641</v>
      </c>
      <c r="AK362" s="16">
        <v>1.3012404790894801E-4</v>
      </c>
      <c r="AL362" s="16">
        <v>5.3954787810200004E-6</v>
      </c>
      <c r="AM362" s="16">
        <v>1.098806982597E-5</v>
      </c>
      <c r="AN362" s="16">
        <v>7.5000000595700514E-2</v>
      </c>
      <c r="AO362" s="16">
        <v>0.29848155632798312</v>
      </c>
      <c r="AP362" s="16">
        <v>1.2376274251937989E-2</v>
      </c>
      <c r="AQ362" s="16">
        <v>2.5204689182363991E-2</v>
      </c>
      <c r="AR362" s="16"/>
      <c r="AS362" s="16"/>
      <c r="AT362" s="17" t="s">
        <v>41</v>
      </c>
      <c r="AU362" s="17" t="s">
        <v>41</v>
      </c>
      <c r="AV362" s="17" t="s">
        <v>42</v>
      </c>
      <c r="AW362" s="17" t="s">
        <v>42</v>
      </c>
      <c r="AX362" s="29">
        <v>1</v>
      </c>
      <c r="AY362" s="30" t="s">
        <v>603</v>
      </c>
      <c r="AZ362" s="30" t="s">
        <v>624</v>
      </c>
      <c r="BA362" s="30"/>
      <c r="BB362" s="30"/>
      <c r="BC362" s="30"/>
      <c r="BD362" s="30"/>
      <c r="BE362" s="30"/>
      <c r="BF362" s="30"/>
      <c r="BG362" s="30"/>
      <c r="BH362" s="30"/>
      <c r="BI362" s="30"/>
      <c r="BJ362" s="30"/>
      <c r="BK362" s="30"/>
      <c r="BL362" s="30"/>
      <c r="BM362" s="30"/>
      <c r="BN362" s="30"/>
      <c r="BO362" s="30"/>
      <c r="BP362" s="30"/>
      <c r="BQ362" s="30"/>
      <c r="BR362" s="30"/>
      <c r="BS362" s="30"/>
      <c r="BT362" s="30"/>
      <c r="BU362" s="30"/>
      <c r="BV362" s="30"/>
      <c r="BW362" s="30"/>
      <c r="BX362" s="30"/>
      <c r="BY362" s="30"/>
      <c r="BZ362" s="30"/>
      <c r="CA362" s="30"/>
      <c r="CB362" s="30"/>
      <c r="CC362" s="30"/>
      <c r="CD362" s="30"/>
      <c r="CE362" s="30"/>
      <c r="CF362" s="30"/>
      <c r="CG362" s="30"/>
      <c r="CH362" s="30"/>
      <c r="CI362" s="30"/>
      <c r="CJ362" s="30"/>
      <c r="CK362" s="30"/>
      <c r="CL362" s="30"/>
      <c r="CM362" s="30"/>
      <c r="CN362" s="30"/>
      <c r="CO362" s="30"/>
      <c r="CP362" s="30"/>
      <c r="CQ362" s="30"/>
      <c r="CR362" s="30"/>
      <c r="CS362" s="30"/>
      <c r="CT362" s="30"/>
      <c r="CU362" s="30"/>
      <c r="CV362" s="30"/>
      <c r="CW362" s="30"/>
      <c r="CX362" s="30"/>
      <c r="CY362" s="30"/>
      <c r="CZ362" s="30"/>
      <c r="DA362" s="30"/>
      <c r="DB362" s="30"/>
      <c r="DC362" s="30"/>
      <c r="DD362" s="30"/>
      <c r="DE362" s="30"/>
      <c r="DF362" s="30"/>
      <c r="DG362" s="30"/>
      <c r="DH362" s="30"/>
      <c r="DI362" s="30"/>
      <c r="DJ362" s="30"/>
      <c r="DK362" s="30"/>
      <c r="DL362" s="30"/>
      <c r="DM362" s="30"/>
      <c r="DN362" s="30"/>
      <c r="DO362" s="30"/>
      <c r="DP362" s="30"/>
      <c r="DQ362" s="30"/>
      <c r="DR362" s="30"/>
      <c r="DS362" s="30"/>
      <c r="DT362" s="30"/>
      <c r="DU362" s="30"/>
      <c r="DV362" s="30"/>
      <c r="DW362" s="30"/>
      <c r="DX362" s="30"/>
      <c r="DY362" s="30"/>
      <c r="DZ362" s="30"/>
      <c r="EA362" s="30"/>
      <c r="EB362" s="30"/>
      <c r="EC362" s="30"/>
      <c r="ED362" s="30"/>
      <c r="EE362" s="30"/>
      <c r="EF362" s="30"/>
      <c r="EG362" s="30"/>
      <c r="EH362" s="30"/>
      <c r="EI362" s="30"/>
      <c r="EJ362" s="30"/>
      <c r="EK362" s="30"/>
      <c r="EL362" s="30"/>
      <c r="EM362" s="30"/>
      <c r="EN362" s="30"/>
      <c r="EO362" s="30"/>
      <c r="EP362" s="30"/>
      <c r="EQ362" s="30"/>
      <c r="ER362" s="30"/>
      <c r="ES362" s="30"/>
      <c r="ET362" s="30"/>
      <c r="EU362" s="30"/>
      <c r="EV362" s="30"/>
      <c r="EW362" s="30"/>
      <c r="EX362" s="30"/>
      <c r="EY362" s="30"/>
      <c r="EZ362" s="30"/>
      <c r="FA362" s="30"/>
      <c r="FB362" s="30"/>
      <c r="FC362" s="30"/>
      <c r="FD362" s="30"/>
      <c r="FE362" s="30"/>
      <c r="FF362" s="30"/>
      <c r="FG362" s="30"/>
      <c r="FH362" s="30"/>
      <c r="FI362" s="30"/>
      <c r="FJ362" s="30"/>
      <c r="FK362" s="30"/>
      <c r="FL362" s="30"/>
      <c r="FM362" s="30"/>
      <c r="FN362" s="30"/>
      <c r="FO362" s="30"/>
      <c r="FP362" s="30"/>
      <c r="FQ362" s="30"/>
      <c r="FR362" s="30"/>
      <c r="FS362" s="30"/>
      <c r="FT362" s="30"/>
      <c r="FU362" s="30"/>
      <c r="FV362" s="30"/>
      <c r="FW362" s="30"/>
      <c r="FX362" s="30"/>
      <c r="FY362" s="30"/>
      <c r="FZ362" s="30"/>
      <c r="GA362" s="30"/>
      <c r="GB362" s="30"/>
      <c r="GC362" s="30"/>
      <c r="GD362" s="30"/>
      <c r="GE362" s="30"/>
      <c r="GF362" s="30"/>
      <c r="GG362" s="30"/>
      <c r="GH362" s="30"/>
      <c r="GI362" s="30"/>
      <c r="GJ362" s="30"/>
      <c r="GK362" s="30"/>
      <c r="GL362" s="30"/>
      <c r="GM362" s="30"/>
      <c r="GN362" s="30"/>
      <c r="GO362" s="30"/>
      <c r="GP362" s="30"/>
      <c r="GQ362" s="30"/>
      <c r="GR362" s="30"/>
      <c r="GS362" s="30"/>
      <c r="GT362" s="30"/>
      <c r="GU362" s="30"/>
      <c r="GV362" s="30"/>
      <c r="GW362" s="30"/>
      <c r="GX362" s="30"/>
      <c r="GY362" s="30"/>
      <c r="GZ362" s="30"/>
      <c r="HA362" s="30"/>
      <c r="HB362" s="30"/>
      <c r="HC362" s="30"/>
      <c r="HD362" s="30"/>
      <c r="HE362" s="30"/>
      <c r="HF362" s="30"/>
    </row>
    <row r="363" spans="1:214" ht="16" x14ac:dyDescent="0.2">
      <c r="A363" s="1"/>
      <c r="B363" s="18">
        <v>21992515</v>
      </c>
      <c r="C363" s="36" t="s">
        <v>15157</v>
      </c>
      <c r="D363" s="20" t="s">
        <v>15158</v>
      </c>
      <c r="E363" s="31">
        <v>12</v>
      </c>
      <c r="F363" s="32" t="s">
        <v>591</v>
      </c>
      <c r="G363" s="32" t="s">
        <v>36</v>
      </c>
      <c r="H363" s="32">
        <v>5.27</v>
      </c>
      <c r="I363" s="23" t="s">
        <v>15159</v>
      </c>
      <c r="J363" s="32"/>
      <c r="K363" s="32">
        <v>2.0000000000000001E-4</v>
      </c>
      <c r="L363" s="32">
        <v>2.9999999999999997E-4</v>
      </c>
      <c r="M363" s="32"/>
      <c r="N363" s="32">
        <v>2.9999999999999997E-4</v>
      </c>
      <c r="O363" s="32">
        <v>4.0000000000000002E-4</v>
      </c>
      <c r="P363" s="37">
        <v>4.1095822064664798E-4</v>
      </c>
      <c r="Q363" s="37">
        <v>1.0958220646648001E-5</v>
      </c>
      <c r="R363" s="24">
        <v>2.579998367116295E-2</v>
      </c>
      <c r="S363" s="24">
        <f t="shared" si="5"/>
        <v>0.97420001632883702</v>
      </c>
      <c r="T363" s="31">
        <v>354</v>
      </c>
      <c r="U363" s="31" t="s">
        <v>39</v>
      </c>
      <c r="V363" s="40" t="s">
        <v>39</v>
      </c>
      <c r="W363" s="38" t="s">
        <v>40</v>
      </c>
      <c r="X363" s="32" t="s">
        <v>15160</v>
      </c>
      <c r="Y363" s="31">
        <v>301252</v>
      </c>
      <c r="Z363" s="32">
        <v>1741320479</v>
      </c>
      <c r="AA363" s="32" t="s">
        <v>15161</v>
      </c>
      <c r="AB363" s="32" t="s">
        <v>15160</v>
      </c>
      <c r="AC363" s="31">
        <v>1</v>
      </c>
      <c r="AD363" s="32" t="s">
        <v>12612</v>
      </c>
      <c r="AE363" s="32" t="s">
        <v>12613</v>
      </c>
      <c r="AF363" s="32" t="s">
        <v>15162</v>
      </c>
      <c r="AG363" s="31">
        <v>4</v>
      </c>
      <c r="AH363" s="32" t="s">
        <v>15163</v>
      </c>
      <c r="AI363" s="32" t="s">
        <v>640</v>
      </c>
      <c r="AJ363" s="32" t="s">
        <v>641</v>
      </c>
      <c r="AK363" s="32">
        <v>1.5817644636535001E-4</v>
      </c>
      <c r="AL363" s="32">
        <v>2.5560283617085002E-4</v>
      </c>
      <c r="AM363" s="32">
        <v>1.0958220646648001E-5</v>
      </c>
      <c r="AN363" s="32">
        <v>2.579998367116295E-2</v>
      </c>
      <c r="AO363" s="32">
        <v>0.34022286969540799</v>
      </c>
      <c r="AP363" s="32">
        <v>0.54977800059732296</v>
      </c>
      <c r="AQ363" s="32">
        <v>2.357011654280505E-2</v>
      </c>
      <c r="AR363" s="32"/>
      <c r="AS363" s="32"/>
      <c r="AT363" s="17" t="s">
        <v>41</v>
      </c>
      <c r="AU363" s="17" t="s">
        <v>41</v>
      </c>
      <c r="AV363" s="17" t="s">
        <v>42</v>
      </c>
      <c r="AW363" s="17" t="s">
        <v>42</v>
      </c>
      <c r="AX363" s="29">
        <v>1</v>
      </c>
      <c r="AY363" s="30" t="s">
        <v>603</v>
      </c>
      <c r="AZ363" s="30"/>
      <c r="BA363" s="30"/>
      <c r="BB363" s="30"/>
      <c r="BC363" s="30"/>
      <c r="BD363" s="30"/>
      <c r="BE363" s="30"/>
      <c r="BF363" s="30"/>
      <c r="BG363" s="30"/>
      <c r="BH363" s="30"/>
      <c r="BI363" s="30"/>
      <c r="BJ363" s="30"/>
      <c r="BK363" s="30"/>
      <c r="BL363" s="30"/>
      <c r="BM363" s="30"/>
      <c r="BN363" s="30"/>
      <c r="BO363" s="30"/>
      <c r="BP363" s="30"/>
      <c r="BQ363" s="30"/>
      <c r="BR363" s="30"/>
      <c r="BS363" s="30"/>
      <c r="BT363" s="30"/>
      <c r="BU363" s="30"/>
      <c r="BV363" s="30"/>
      <c r="BW363" s="30"/>
      <c r="BX363" s="30"/>
      <c r="BY363" s="30"/>
      <c r="BZ363" s="30"/>
      <c r="CA363" s="30"/>
      <c r="CB363" s="30"/>
      <c r="CC363" s="30"/>
      <c r="CD363" s="30"/>
      <c r="CE363" s="30"/>
      <c r="CF363" s="30"/>
      <c r="CG363" s="30"/>
      <c r="CH363" s="30"/>
      <c r="CI363" s="30"/>
      <c r="CJ363" s="30"/>
      <c r="CK363" s="30"/>
      <c r="CL363" s="30"/>
      <c r="CM363" s="30"/>
      <c r="CN363" s="30"/>
      <c r="CO363" s="30"/>
      <c r="CP363" s="30"/>
      <c r="CQ363" s="30"/>
      <c r="CR363" s="30"/>
      <c r="CS363" s="30"/>
      <c r="CT363" s="30"/>
      <c r="CU363" s="30"/>
      <c r="CV363" s="30"/>
      <c r="CW363" s="30"/>
      <c r="CX363" s="30"/>
      <c r="CY363" s="30"/>
      <c r="CZ363" s="30"/>
      <c r="DA363" s="30"/>
      <c r="DB363" s="30"/>
      <c r="DC363" s="30"/>
      <c r="DD363" s="30"/>
      <c r="DE363" s="30"/>
      <c r="DF363" s="30"/>
      <c r="DG363" s="30"/>
      <c r="DH363" s="30"/>
      <c r="DI363" s="30"/>
      <c r="DJ363" s="30"/>
      <c r="DK363" s="30"/>
      <c r="DL363" s="30"/>
      <c r="DM363" s="30"/>
      <c r="DN363" s="30"/>
      <c r="DO363" s="30"/>
      <c r="DP363" s="30"/>
      <c r="DQ363" s="30"/>
      <c r="DR363" s="30"/>
      <c r="DS363" s="30"/>
      <c r="DT363" s="30"/>
      <c r="DU363" s="30"/>
      <c r="DV363" s="30"/>
      <c r="DW363" s="30"/>
      <c r="DX363" s="30"/>
      <c r="DY363" s="30"/>
      <c r="DZ363" s="30"/>
      <c r="EA363" s="30"/>
      <c r="EB363" s="30"/>
      <c r="EC363" s="30"/>
      <c r="ED363" s="30"/>
      <c r="EE363" s="30"/>
      <c r="EF363" s="30"/>
      <c r="EG363" s="30"/>
      <c r="EH363" s="30"/>
      <c r="EI363" s="30"/>
      <c r="EJ363" s="30"/>
      <c r="EK363" s="30"/>
      <c r="EL363" s="30"/>
      <c r="EM363" s="30"/>
      <c r="EN363" s="30"/>
      <c r="EO363" s="30"/>
      <c r="EP363" s="30"/>
      <c r="EQ363" s="30"/>
      <c r="ER363" s="30"/>
      <c r="ES363" s="30"/>
      <c r="ET363" s="30"/>
      <c r="EU363" s="30"/>
      <c r="EV363" s="30"/>
      <c r="EW363" s="30"/>
      <c r="EX363" s="30"/>
      <c r="EY363" s="30"/>
      <c r="EZ363" s="30"/>
      <c r="FA363" s="30"/>
      <c r="FB363" s="30"/>
      <c r="FC363" s="30"/>
      <c r="FD363" s="30"/>
      <c r="FE363" s="30"/>
      <c r="FF363" s="30"/>
      <c r="FG363" s="30"/>
      <c r="FH363" s="30"/>
      <c r="FI363" s="30"/>
      <c r="FJ363" s="30"/>
      <c r="FK363" s="30"/>
      <c r="FL363" s="30"/>
      <c r="FM363" s="30"/>
      <c r="FN363" s="30"/>
      <c r="FO363" s="30"/>
      <c r="FP363" s="30"/>
      <c r="FQ363" s="30"/>
      <c r="FR363" s="30"/>
      <c r="FS363" s="30"/>
      <c r="FT363" s="30"/>
      <c r="FU363" s="30"/>
      <c r="FV363" s="30"/>
      <c r="FW363" s="30"/>
      <c r="FX363" s="30"/>
      <c r="FY363" s="30"/>
      <c r="FZ363" s="30"/>
      <c r="GA363" s="30"/>
      <c r="GB363" s="30"/>
      <c r="GC363" s="30"/>
      <c r="GD363" s="30"/>
      <c r="GE363" s="30"/>
      <c r="GF363" s="30"/>
      <c r="GG363" s="30"/>
      <c r="GH363" s="30"/>
      <c r="GI363" s="30"/>
      <c r="GJ363" s="30"/>
      <c r="GK363" s="30"/>
      <c r="GL363" s="30"/>
      <c r="GM363" s="30"/>
      <c r="GN363" s="30"/>
      <c r="GO363" s="30"/>
      <c r="GP363" s="30"/>
      <c r="GQ363" s="30"/>
      <c r="GR363" s="30"/>
      <c r="GS363" s="30"/>
      <c r="GT363" s="30"/>
      <c r="GU363" s="30"/>
      <c r="GV363" s="30"/>
      <c r="GW363" s="30"/>
      <c r="GX363" s="30"/>
      <c r="GY363" s="30"/>
      <c r="GZ363" s="30"/>
      <c r="HA363" s="30"/>
      <c r="HB363" s="30"/>
      <c r="HC363" s="30"/>
      <c r="HD363" s="30"/>
      <c r="HE363" s="30"/>
      <c r="HF363" s="30"/>
    </row>
    <row r="364" spans="1:214" ht="16" x14ac:dyDescent="0.2">
      <c r="A364" s="1"/>
      <c r="B364" s="8">
        <v>21991040</v>
      </c>
      <c r="C364" s="33" t="s">
        <v>15164</v>
      </c>
      <c r="D364" s="10" t="s">
        <v>15165</v>
      </c>
      <c r="E364" s="29">
        <v>8</v>
      </c>
      <c r="F364" s="16" t="s">
        <v>591</v>
      </c>
      <c r="G364" s="16" t="s">
        <v>36</v>
      </c>
      <c r="H364" s="16">
        <v>0.87</v>
      </c>
      <c r="I364" s="13" t="s">
        <v>15166</v>
      </c>
      <c r="J364" s="16"/>
      <c r="K364" s="16">
        <v>5.9999999999999995E-4</v>
      </c>
      <c r="L364" s="16">
        <v>2.9999999999999997E-4</v>
      </c>
      <c r="M364" s="16"/>
      <c r="N364" s="16">
        <v>2.9999999999999997E-4</v>
      </c>
      <c r="O364" s="16">
        <v>8.9999999999999998E-4</v>
      </c>
      <c r="P364" s="34">
        <v>9.1080104631266099E-4</v>
      </c>
      <c r="Q364" s="34">
        <v>1.0801046312661001E-5</v>
      </c>
      <c r="R364" s="14">
        <v>1.1619899180260639E-2</v>
      </c>
      <c r="S364" s="14">
        <f t="shared" si="5"/>
        <v>0.98838010081973937</v>
      </c>
      <c r="T364" s="29">
        <v>355</v>
      </c>
      <c r="U364" s="29" t="s">
        <v>39</v>
      </c>
      <c r="V364" s="39" t="s">
        <v>39</v>
      </c>
      <c r="W364" s="35" t="s">
        <v>40</v>
      </c>
      <c r="X364" s="16" t="s">
        <v>15167</v>
      </c>
      <c r="Y364" s="29">
        <v>301154</v>
      </c>
      <c r="Z364" s="16">
        <v>1741302647</v>
      </c>
      <c r="AA364" s="16" t="s">
        <v>15168</v>
      </c>
      <c r="AB364" s="16" t="s">
        <v>15167</v>
      </c>
      <c r="AC364" s="29">
        <v>1</v>
      </c>
      <c r="AD364" s="16" t="s">
        <v>12612</v>
      </c>
      <c r="AE364" s="16" t="s">
        <v>12613</v>
      </c>
      <c r="AF364" s="16" t="s">
        <v>15169</v>
      </c>
      <c r="AG364" s="29">
        <v>6</v>
      </c>
      <c r="AH364" s="16" t="s">
        <v>15170</v>
      </c>
      <c r="AI364" s="16" t="s">
        <v>640</v>
      </c>
      <c r="AJ364" s="16" t="s">
        <v>641</v>
      </c>
      <c r="AK364" s="16">
        <v>6.2911577111525105E-4</v>
      </c>
      <c r="AL364" s="16">
        <v>2.8961330543316501E-4</v>
      </c>
      <c r="AM364" s="16">
        <v>1.0801046312661001E-5</v>
      </c>
      <c r="AN364" s="16">
        <v>1.1619899180260639E-2</v>
      </c>
      <c r="AO364" s="16">
        <v>1.3880124002289449</v>
      </c>
      <c r="AP364" s="16">
        <v>0.6389712000064991</v>
      </c>
      <c r="AQ364" s="16">
        <v>2.383025017930147E-2</v>
      </c>
      <c r="AR364" s="16"/>
      <c r="AS364" s="16"/>
      <c r="AT364" s="17" t="s">
        <v>41</v>
      </c>
      <c r="AU364" s="17" t="s">
        <v>41</v>
      </c>
      <c r="AV364" s="17" t="s">
        <v>42</v>
      </c>
      <c r="AW364" s="17" t="s">
        <v>42</v>
      </c>
      <c r="AX364" s="29">
        <v>1</v>
      </c>
      <c r="AY364" s="30" t="s">
        <v>603</v>
      </c>
      <c r="AZ364" s="30"/>
      <c r="BA364" s="30"/>
      <c r="BB364" s="30"/>
      <c r="BC364" s="30"/>
      <c r="BD364" s="30"/>
      <c r="BE364" s="30"/>
      <c r="BF364" s="30"/>
      <c r="BG364" s="30"/>
      <c r="BH364" s="30"/>
      <c r="BI364" s="30"/>
      <c r="BJ364" s="30"/>
      <c r="BK364" s="30"/>
      <c r="BL364" s="30"/>
      <c r="BM364" s="30"/>
      <c r="BN364" s="30"/>
      <c r="BO364" s="30"/>
      <c r="BP364" s="30"/>
      <c r="BQ364" s="30"/>
      <c r="BR364" s="30"/>
      <c r="BS364" s="30"/>
      <c r="BT364" s="30"/>
      <c r="BU364" s="30"/>
      <c r="BV364" s="30"/>
      <c r="BW364" s="30"/>
      <c r="BX364" s="30"/>
      <c r="BY364" s="30"/>
      <c r="BZ364" s="30"/>
      <c r="CA364" s="30"/>
      <c r="CB364" s="30"/>
      <c r="CC364" s="30"/>
      <c r="CD364" s="30"/>
      <c r="CE364" s="30"/>
      <c r="CF364" s="30"/>
      <c r="CG364" s="30"/>
      <c r="CH364" s="30"/>
      <c r="CI364" s="30"/>
      <c r="CJ364" s="30"/>
      <c r="CK364" s="30"/>
      <c r="CL364" s="30"/>
      <c r="CM364" s="30"/>
      <c r="CN364" s="30"/>
      <c r="CO364" s="30"/>
      <c r="CP364" s="30"/>
      <c r="CQ364" s="30"/>
      <c r="CR364" s="30"/>
      <c r="CS364" s="30"/>
      <c r="CT364" s="30"/>
      <c r="CU364" s="30"/>
      <c r="CV364" s="30"/>
      <c r="CW364" s="30"/>
      <c r="CX364" s="30"/>
      <c r="CY364" s="30"/>
      <c r="CZ364" s="30"/>
      <c r="DA364" s="30"/>
      <c r="DB364" s="30"/>
      <c r="DC364" s="30"/>
      <c r="DD364" s="30"/>
      <c r="DE364" s="30"/>
      <c r="DF364" s="30"/>
      <c r="DG364" s="30"/>
      <c r="DH364" s="30"/>
      <c r="DI364" s="30"/>
      <c r="DJ364" s="30"/>
      <c r="DK364" s="30"/>
      <c r="DL364" s="30"/>
      <c r="DM364" s="30"/>
      <c r="DN364" s="30"/>
      <c r="DO364" s="30"/>
      <c r="DP364" s="30"/>
      <c r="DQ364" s="30"/>
      <c r="DR364" s="30"/>
      <c r="DS364" s="30"/>
      <c r="DT364" s="30"/>
      <c r="DU364" s="30"/>
      <c r="DV364" s="30"/>
      <c r="DW364" s="30"/>
      <c r="DX364" s="30"/>
      <c r="DY364" s="30"/>
      <c r="DZ364" s="30"/>
      <c r="EA364" s="30"/>
      <c r="EB364" s="30"/>
      <c r="EC364" s="30"/>
      <c r="ED364" s="30"/>
      <c r="EE364" s="30"/>
      <c r="EF364" s="30"/>
      <c r="EG364" s="30"/>
      <c r="EH364" s="30"/>
      <c r="EI364" s="30"/>
      <c r="EJ364" s="30"/>
      <c r="EK364" s="30"/>
      <c r="EL364" s="30"/>
      <c r="EM364" s="30"/>
      <c r="EN364" s="30"/>
      <c r="EO364" s="30"/>
      <c r="EP364" s="30"/>
      <c r="EQ364" s="30"/>
      <c r="ER364" s="30"/>
      <c r="ES364" s="30"/>
      <c r="ET364" s="30"/>
      <c r="EU364" s="30"/>
      <c r="EV364" s="30"/>
      <c r="EW364" s="30"/>
      <c r="EX364" s="30"/>
      <c r="EY364" s="30"/>
      <c r="EZ364" s="30"/>
      <c r="FA364" s="30"/>
      <c r="FB364" s="30"/>
      <c r="FC364" s="30"/>
      <c r="FD364" s="30"/>
      <c r="FE364" s="30"/>
      <c r="FF364" s="30"/>
      <c r="FG364" s="30"/>
      <c r="FH364" s="30"/>
      <c r="FI364" s="30"/>
      <c r="FJ364" s="30"/>
      <c r="FK364" s="30"/>
      <c r="FL364" s="30"/>
      <c r="FM364" s="30"/>
      <c r="FN364" s="30"/>
      <c r="FO364" s="30"/>
      <c r="FP364" s="30"/>
      <c r="FQ364" s="30"/>
      <c r="FR364" s="30"/>
      <c r="FS364" s="30"/>
      <c r="FT364" s="30"/>
      <c r="FU364" s="30"/>
      <c r="FV364" s="30"/>
      <c r="FW364" s="30"/>
      <c r="FX364" s="30"/>
      <c r="FY364" s="30"/>
      <c r="FZ364" s="30"/>
      <c r="GA364" s="30"/>
      <c r="GB364" s="30"/>
      <c r="GC364" s="30"/>
      <c r="GD364" s="30"/>
      <c r="GE364" s="30"/>
      <c r="GF364" s="30"/>
      <c r="GG364" s="30"/>
      <c r="GH364" s="30"/>
      <c r="GI364" s="30"/>
      <c r="GJ364" s="30"/>
      <c r="GK364" s="30"/>
      <c r="GL364" s="30"/>
      <c r="GM364" s="30"/>
      <c r="GN364" s="30"/>
      <c r="GO364" s="30"/>
      <c r="GP364" s="30"/>
      <c r="GQ364" s="30"/>
      <c r="GR364" s="30"/>
      <c r="GS364" s="30"/>
      <c r="GT364" s="30"/>
      <c r="GU364" s="30"/>
      <c r="GV364" s="30"/>
      <c r="GW364" s="30"/>
      <c r="GX364" s="30"/>
      <c r="GY364" s="30"/>
      <c r="GZ364" s="30"/>
      <c r="HA364" s="30"/>
      <c r="HB364" s="30"/>
      <c r="HC364" s="30"/>
      <c r="HD364" s="30"/>
      <c r="HE364" s="30"/>
      <c r="HF364" s="30"/>
    </row>
    <row r="365" spans="1:214" ht="16" x14ac:dyDescent="0.2">
      <c r="A365" s="1"/>
      <c r="B365" s="18">
        <v>21988217</v>
      </c>
      <c r="C365" s="36" t="s">
        <v>15171</v>
      </c>
      <c r="D365" s="20" t="s">
        <v>15172</v>
      </c>
      <c r="E365" s="31">
        <v>38</v>
      </c>
      <c r="F365" s="32" t="s">
        <v>591</v>
      </c>
      <c r="G365" s="32" t="s">
        <v>36</v>
      </c>
      <c r="H365" s="32">
        <v>1.23</v>
      </c>
      <c r="I365" s="23" t="s">
        <v>14340</v>
      </c>
      <c r="J365" s="32"/>
      <c r="K365" s="32">
        <v>1E-4</v>
      </c>
      <c r="L365" s="32">
        <v>2.9999999999999997E-4</v>
      </c>
      <c r="M365" s="32"/>
      <c r="N365" s="32">
        <v>2.9999999999999997E-4</v>
      </c>
      <c r="O365" s="32">
        <v>4.0000000000000002E-4</v>
      </c>
      <c r="P365" s="37">
        <v>4.10754039519559E-4</v>
      </c>
      <c r="Q365" s="37">
        <v>1.0754039519559001E-5</v>
      </c>
      <c r="R365" s="24">
        <v>2.5300000006466261E-2</v>
      </c>
      <c r="S365" s="24">
        <f t="shared" si="5"/>
        <v>0.97469999999353374</v>
      </c>
      <c r="T365" s="31">
        <v>356</v>
      </c>
      <c r="U365" s="31" t="s">
        <v>39</v>
      </c>
      <c r="V365" s="40" t="s">
        <v>39</v>
      </c>
      <c r="W365" s="38" t="s">
        <v>40</v>
      </c>
      <c r="X365" s="32" t="s">
        <v>15173</v>
      </c>
      <c r="Y365" s="31">
        <v>300994</v>
      </c>
      <c r="Z365" s="32">
        <v>1741268543</v>
      </c>
      <c r="AA365" s="32" t="s">
        <v>15174</v>
      </c>
      <c r="AB365" s="32" t="s">
        <v>15173</v>
      </c>
      <c r="AC365" s="31">
        <v>1</v>
      </c>
      <c r="AD365" s="32" t="s">
        <v>12612</v>
      </c>
      <c r="AE365" s="32" t="s">
        <v>12613</v>
      </c>
      <c r="AF365" s="32" t="s">
        <v>3103</v>
      </c>
      <c r="AG365" s="31">
        <v>2</v>
      </c>
      <c r="AH365" s="32" t="s">
        <v>15175</v>
      </c>
      <c r="AI365" s="32" t="s">
        <v>640</v>
      </c>
      <c r="AJ365" s="32" t="s">
        <v>641</v>
      </c>
      <c r="AK365" s="32">
        <v>1.2036326622758001E-4</v>
      </c>
      <c r="AL365" s="32">
        <v>2.9394354471967699E-4</v>
      </c>
      <c r="AM365" s="32">
        <v>1.0754039519559001E-5</v>
      </c>
      <c r="AN365" s="32">
        <v>2.5300000006466261E-2</v>
      </c>
      <c r="AO365" s="32">
        <v>0.2718024849131519</v>
      </c>
      <c r="AP365" s="32">
        <v>0.66377881211636125</v>
      </c>
      <c r="AQ365" s="32">
        <v>2.4284607387969049E-2</v>
      </c>
      <c r="AR365" s="32"/>
      <c r="AS365" s="32"/>
      <c r="AT365" s="17" t="s">
        <v>41</v>
      </c>
      <c r="AU365" s="17" t="s">
        <v>41</v>
      </c>
      <c r="AV365" s="17" t="s">
        <v>42</v>
      </c>
      <c r="AW365" s="17" t="s">
        <v>42</v>
      </c>
      <c r="AX365" s="29">
        <v>1</v>
      </c>
      <c r="AY365" s="30" t="s">
        <v>603</v>
      </c>
      <c r="AZ365" s="30"/>
      <c r="BA365" s="30"/>
      <c r="BB365" s="30"/>
      <c r="BC365" s="30"/>
      <c r="BD365" s="30"/>
      <c r="BE365" s="30"/>
      <c r="BF365" s="30"/>
      <c r="BG365" s="30"/>
      <c r="BH365" s="30"/>
      <c r="BI365" s="30"/>
      <c r="BJ365" s="30"/>
      <c r="BK365" s="30"/>
      <c r="BL365" s="30"/>
      <c r="BM365" s="30"/>
      <c r="BN365" s="30"/>
      <c r="BO365" s="30"/>
      <c r="BP365" s="30"/>
      <c r="BQ365" s="30"/>
      <c r="BR365" s="30"/>
      <c r="BS365" s="30"/>
      <c r="BT365" s="30"/>
      <c r="BU365" s="30"/>
      <c r="BV365" s="30"/>
      <c r="BW365" s="30"/>
      <c r="BX365" s="30"/>
      <c r="BY365" s="30"/>
      <c r="BZ365" s="30"/>
      <c r="CA365" s="30"/>
      <c r="CB365" s="30"/>
      <c r="CC365" s="30"/>
      <c r="CD365" s="30"/>
      <c r="CE365" s="30"/>
      <c r="CF365" s="30"/>
      <c r="CG365" s="30"/>
      <c r="CH365" s="30"/>
      <c r="CI365" s="30"/>
      <c r="CJ365" s="30"/>
      <c r="CK365" s="30"/>
      <c r="CL365" s="30"/>
      <c r="CM365" s="30"/>
      <c r="CN365" s="30"/>
      <c r="CO365" s="30"/>
      <c r="CP365" s="30"/>
      <c r="CQ365" s="30"/>
      <c r="CR365" s="30"/>
      <c r="CS365" s="30"/>
      <c r="CT365" s="30"/>
      <c r="CU365" s="30"/>
      <c r="CV365" s="30"/>
      <c r="CW365" s="30"/>
      <c r="CX365" s="30"/>
      <c r="CY365" s="30"/>
      <c r="CZ365" s="30"/>
      <c r="DA365" s="30"/>
      <c r="DB365" s="30"/>
      <c r="DC365" s="30"/>
      <c r="DD365" s="30"/>
      <c r="DE365" s="30"/>
      <c r="DF365" s="30"/>
      <c r="DG365" s="30"/>
      <c r="DH365" s="30"/>
      <c r="DI365" s="30"/>
      <c r="DJ365" s="30"/>
      <c r="DK365" s="30"/>
      <c r="DL365" s="30"/>
      <c r="DM365" s="30"/>
      <c r="DN365" s="30"/>
      <c r="DO365" s="30"/>
      <c r="DP365" s="30"/>
      <c r="DQ365" s="30"/>
      <c r="DR365" s="30"/>
      <c r="DS365" s="30"/>
      <c r="DT365" s="30"/>
      <c r="DU365" s="30"/>
      <c r="DV365" s="30"/>
      <c r="DW365" s="30"/>
      <c r="DX365" s="30"/>
      <c r="DY365" s="30"/>
      <c r="DZ365" s="30"/>
      <c r="EA365" s="30"/>
      <c r="EB365" s="30"/>
      <c r="EC365" s="30"/>
      <c r="ED365" s="30"/>
      <c r="EE365" s="30"/>
      <c r="EF365" s="30"/>
      <c r="EG365" s="30"/>
      <c r="EH365" s="30"/>
      <c r="EI365" s="30"/>
      <c r="EJ365" s="30"/>
      <c r="EK365" s="30"/>
      <c r="EL365" s="30"/>
      <c r="EM365" s="30"/>
      <c r="EN365" s="30"/>
      <c r="EO365" s="30"/>
      <c r="EP365" s="30"/>
      <c r="EQ365" s="30"/>
      <c r="ER365" s="30"/>
      <c r="ES365" s="30"/>
      <c r="ET365" s="30"/>
      <c r="EU365" s="30"/>
      <c r="EV365" s="30"/>
      <c r="EW365" s="30"/>
      <c r="EX365" s="30"/>
      <c r="EY365" s="30"/>
      <c r="EZ365" s="30"/>
      <c r="FA365" s="30"/>
      <c r="FB365" s="30"/>
      <c r="FC365" s="30"/>
      <c r="FD365" s="30"/>
      <c r="FE365" s="30"/>
      <c r="FF365" s="30"/>
      <c r="FG365" s="30"/>
      <c r="FH365" s="30"/>
      <c r="FI365" s="30"/>
      <c r="FJ365" s="30"/>
      <c r="FK365" s="30"/>
      <c r="FL365" s="30"/>
      <c r="FM365" s="30"/>
      <c r="FN365" s="30"/>
      <c r="FO365" s="30"/>
      <c r="FP365" s="30"/>
      <c r="FQ365" s="30"/>
      <c r="FR365" s="30"/>
      <c r="FS365" s="30"/>
      <c r="FT365" s="30"/>
      <c r="FU365" s="30"/>
      <c r="FV365" s="30"/>
      <c r="FW365" s="30"/>
      <c r="FX365" s="30"/>
      <c r="FY365" s="30"/>
      <c r="FZ365" s="30"/>
      <c r="GA365" s="30"/>
      <c r="GB365" s="30"/>
      <c r="GC365" s="30"/>
      <c r="GD365" s="30"/>
      <c r="GE365" s="30"/>
      <c r="GF365" s="30"/>
      <c r="GG365" s="30"/>
      <c r="GH365" s="30"/>
      <c r="GI365" s="30"/>
      <c r="GJ365" s="30"/>
      <c r="GK365" s="30"/>
      <c r="GL365" s="30"/>
      <c r="GM365" s="30"/>
      <c r="GN365" s="30"/>
      <c r="GO365" s="30"/>
      <c r="GP365" s="30"/>
      <c r="GQ365" s="30"/>
      <c r="GR365" s="30"/>
      <c r="GS365" s="30"/>
      <c r="GT365" s="30"/>
      <c r="GU365" s="30"/>
      <c r="GV365" s="30"/>
      <c r="GW365" s="30"/>
      <c r="GX365" s="30"/>
      <c r="GY365" s="30"/>
      <c r="GZ365" s="30"/>
      <c r="HA365" s="30"/>
      <c r="HB365" s="30"/>
      <c r="HC365" s="30"/>
      <c r="HD365" s="30"/>
      <c r="HE365" s="30"/>
      <c r="HF365" s="30"/>
    </row>
    <row r="366" spans="1:214" ht="16" x14ac:dyDescent="0.2">
      <c r="A366" s="1"/>
      <c r="B366" s="8">
        <v>21993036</v>
      </c>
      <c r="C366" s="33" t="s">
        <v>15176</v>
      </c>
      <c r="D366" s="10" t="s">
        <v>15177</v>
      </c>
      <c r="E366" s="29">
        <v>36</v>
      </c>
      <c r="F366" s="16" t="s">
        <v>591</v>
      </c>
      <c r="G366" s="16" t="s">
        <v>36</v>
      </c>
      <c r="H366" s="16">
        <v>5.24</v>
      </c>
      <c r="I366" s="13" t="s">
        <v>15178</v>
      </c>
      <c r="J366" s="16"/>
      <c r="K366" s="16">
        <v>2.0000000000000001E-4</v>
      </c>
      <c r="L366" s="16"/>
      <c r="M366" s="16"/>
      <c r="N366" s="16"/>
      <c r="O366" s="16">
        <v>2.0000000000000001E-4</v>
      </c>
      <c r="P366" s="34">
        <v>2.10735283447448E-4</v>
      </c>
      <c r="Q366" s="34">
        <v>1.0735283447447999E-5</v>
      </c>
      <c r="R366" s="14">
        <v>4.6670829689970307E-2</v>
      </c>
      <c r="S366" s="14">
        <f t="shared" si="5"/>
        <v>0.95332917031002973</v>
      </c>
      <c r="T366" s="29">
        <v>357</v>
      </c>
      <c r="U366" s="29" t="s">
        <v>39</v>
      </c>
      <c r="V366" s="39" t="s">
        <v>39</v>
      </c>
      <c r="W366" s="35" t="s">
        <v>40</v>
      </c>
      <c r="X366" s="16" t="s">
        <v>15179</v>
      </c>
      <c r="Y366" s="29">
        <v>301276</v>
      </c>
      <c r="Z366" s="16">
        <v>1741326779</v>
      </c>
      <c r="AA366" s="16" t="s">
        <v>15180</v>
      </c>
      <c r="AB366" s="16" t="s">
        <v>15179</v>
      </c>
      <c r="AC366" s="29">
        <v>1</v>
      </c>
      <c r="AD366" s="16" t="s">
        <v>12612</v>
      </c>
      <c r="AE366" s="16" t="s">
        <v>12613</v>
      </c>
      <c r="AF366" s="16" t="s">
        <v>14877</v>
      </c>
      <c r="AG366" s="29">
        <v>3</v>
      </c>
      <c r="AH366" s="16" t="s">
        <v>15181</v>
      </c>
      <c r="AI366" s="16" t="s">
        <v>640</v>
      </c>
      <c r="AJ366" s="16" t="s">
        <v>641</v>
      </c>
      <c r="AK366" s="16">
        <v>1.82982256979236E-4</v>
      </c>
      <c r="AL366" s="16">
        <v>3.6303728077891997E-5</v>
      </c>
      <c r="AM366" s="16">
        <v>1.0735283447447999E-5</v>
      </c>
      <c r="AN366" s="16">
        <v>4.6670829689970307E-2</v>
      </c>
      <c r="AO366" s="16">
        <v>0.39851850193701482</v>
      </c>
      <c r="AP366" s="16">
        <v>7.9066175962470439E-2</v>
      </c>
      <c r="AQ366" s="16">
        <v>2.3380458564524531E-2</v>
      </c>
      <c r="AR366" s="16"/>
      <c r="AS366" s="16"/>
      <c r="AT366" s="17" t="s">
        <v>41</v>
      </c>
      <c r="AU366" s="17" t="s">
        <v>41</v>
      </c>
      <c r="AV366" s="17" t="s">
        <v>42</v>
      </c>
      <c r="AW366" s="17" t="s">
        <v>42</v>
      </c>
      <c r="AX366" s="29">
        <v>1</v>
      </c>
      <c r="AY366" s="30"/>
      <c r="AZ366" s="30"/>
      <c r="BA366" s="30"/>
      <c r="BB366" s="30"/>
      <c r="BC366" s="30"/>
      <c r="BD366" s="30"/>
      <c r="BE366" s="30"/>
      <c r="BF366" s="30"/>
      <c r="BG366" s="30"/>
      <c r="BH366" s="30"/>
      <c r="BI366" s="30"/>
      <c r="BJ366" s="30"/>
      <c r="BK366" s="30"/>
      <c r="BL366" s="30"/>
      <c r="BM366" s="30"/>
      <c r="BN366" s="30"/>
      <c r="BO366" s="30"/>
      <c r="BP366" s="30"/>
      <c r="BQ366" s="30"/>
      <c r="BR366" s="30"/>
      <c r="BS366" s="30"/>
      <c r="BT366" s="30"/>
      <c r="BU366" s="30"/>
      <c r="BV366" s="30"/>
      <c r="BW366" s="30"/>
      <c r="BX366" s="30"/>
      <c r="BY366" s="30"/>
      <c r="BZ366" s="30"/>
      <c r="CA366" s="30"/>
      <c r="CB366" s="30"/>
      <c r="CC366" s="30"/>
      <c r="CD366" s="30"/>
      <c r="CE366" s="30"/>
      <c r="CF366" s="30"/>
      <c r="CG366" s="30"/>
      <c r="CH366" s="30"/>
      <c r="CI366" s="30"/>
      <c r="CJ366" s="30"/>
      <c r="CK366" s="30"/>
      <c r="CL366" s="30"/>
      <c r="CM366" s="30"/>
      <c r="CN366" s="30"/>
      <c r="CO366" s="30"/>
      <c r="CP366" s="30"/>
      <c r="CQ366" s="30"/>
      <c r="CR366" s="30"/>
      <c r="CS366" s="30"/>
      <c r="CT366" s="30"/>
      <c r="CU366" s="30"/>
      <c r="CV366" s="30"/>
      <c r="CW366" s="30"/>
      <c r="CX366" s="30"/>
      <c r="CY366" s="30"/>
      <c r="CZ366" s="30"/>
      <c r="DA366" s="30"/>
      <c r="DB366" s="30"/>
      <c r="DC366" s="30"/>
      <c r="DD366" s="30"/>
      <c r="DE366" s="30"/>
      <c r="DF366" s="30"/>
      <c r="DG366" s="30"/>
      <c r="DH366" s="30"/>
      <c r="DI366" s="30"/>
      <c r="DJ366" s="30"/>
      <c r="DK366" s="30"/>
      <c r="DL366" s="30"/>
      <c r="DM366" s="30"/>
      <c r="DN366" s="30"/>
      <c r="DO366" s="30"/>
      <c r="DP366" s="30"/>
      <c r="DQ366" s="30"/>
      <c r="DR366" s="30"/>
      <c r="DS366" s="30"/>
      <c r="DT366" s="30"/>
      <c r="DU366" s="30"/>
      <c r="DV366" s="30"/>
      <c r="DW366" s="30"/>
      <c r="DX366" s="30"/>
      <c r="DY366" s="30"/>
      <c r="DZ366" s="30"/>
      <c r="EA366" s="30"/>
      <c r="EB366" s="30"/>
      <c r="EC366" s="30"/>
      <c r="ED366" s="30"/>
      <c r="EE366" s="30"/>
      <c r="EF366" s="30"/>
      <c r="EG366" s="30"/>
      <c r="EH366" s="30"/>
      <c r="EI366" s="30"/>
      <c r="EJ366" s="30"/>
      <c r="EK366" s="30"/>
      <c r="EL366" s="30"/>
      <c r="EM366" s="30"/>
      <c r="EN366" s="30"/>
      <c r="EO366" s="30"/>
      <c r="EP366" s="30"/>
      <c r="EQ366" s="30"/>
      <c r="ER366" s="30"/>
      <c r="ES366" s="30"/>
      <c r="ET366" s="30"/>
      <c r="EU366" s="30"/>
      <c r="EV366" s="30"/>
      <c r="EW366" s="30"/>
      <c r="EX366" s="30"/>
      <c r="EY366" s="30"/>
      <c r="EZ366" s="30"/>
      <c r="FA366" s="30"/>
      <c r="FB366" s="30"/>
      <c r="FC366" s="30"/>
      <c r="FD366" s="30"/>
      <c r="FE366" s="30"/>
      <c r="FF366" s="30"/>
      <c r="FG366" s="30"/>
      <c r="FH366" s="30"/>
      <c r="FI366" s="30"/>
      <c r="FJ366" s="30"/>
      <c r="FK366" s="30"/>
      <c r="FL366" s="30"/>
      <c r="FM366" s="30"/>
      <c r="FN366" s="30"/>
      <c r="FO366" s="30"/>
      <c r="FP366" s="30"/>
      <c r="FQ366" s="30"/>
      <c r="FR366" s="30"/>
      <c r="FS366" s="30"/>
      <c r="FT366" s="30"/>
      <c r="FU366" s="30"/>
      <c r="FV366" s="30"/>
      <c r="FW366" s="30"/>
      <c r="FX366" s="30"/>
      <c r="FY366" s="30"/>
      <c r="FZ366" s="30"/>
      <c r="GA366" s="30"/>
      <c r="GB366" s="30"/>
      <c r="GC366" s="30"/>
      <c r="GD366" s="30"/>
      <c r="GE366" s="30"/>
      <c r="GF366" s="30"/>
      <c r="GG366" s="30"/>
      <c r="GH366" s="30"/>
      <c r="GI366" s="30"/>
      <c r="GJ366" s="30"/>
      <c r="GK366" s="30"/>
      <c r="GL366" s="30"/>
      <c r="GM366" s="30"/>
      <c r="GN366" s="30"/>
      <c r="GO366" s="30"/>
      <c r="GP366" s="30"/>
      <c r="GQ366" s="30"/>
      <c r="GR366" s="30"/>
      <c r="GS366" s="30"/>
      <c r="GT366" s="30"/>
      <c r="GU366" s="30"/>
      <c r="GV366" s="30"/>
      <c r="GW366" s="30"/>
      <c r="GX366" s="30"/>
      <c r="GY366" s="30"/>
      <c r="GZ366" s="30"/>
      <c r="HA366" s="30"/>
      <c r="HB366" s="30"/>
      <c r="HC366" s="30"/>
      <c r="HD366" s="30"/>
      <c r="HE366" s="30"/>
      <c r="HF366" s="30"/>
    </row>
    <row r="367" spans="1:214" ht="16" x14ac:dyDescent="0.2">
      <c r="A367" s="1"/>
      <c r="B367" s="18">
        <v>21991850</v>
      </c>
      <c r="C367" s="36" t="s">
        <v>7721</v>
      </c>
      <c r="D367" s="20" t="s">
        <v>15182</v>
      </c>
      <c r="E367" s="31">
        <v>73</v>
      </c>
      <c r="F367" s="32" t="s">
        <v>591</v>
      </c>
      <c r="G367" s="32" t="s">
        <v>36</v>
      </c>
      <c r="H367" s="32">
        <v>5.33</v>
      </c>
      <c r="I367" s="23" t="s">
        <v>15183</v>
      </c>
      <c r="J367" s="32"/>
      <c r="K367" s="32">
        <v>4.0000000000000002E-4</v>
      </c>
      <c r="L367" s="32"/>
      <c r="M367" s="32"/>
      <c r="N367" s="32"/>
      <c r="O367" s="32">
        <v>4.0000000000000002E-4</v>
      </c>
      <c r="P367" s="37">
        <v>4.1059198260289599E-4</v>
      </c>
      <c r="Q367" s="37">
        <v>1.0591982602896001E-5</v>
      </c>
      <c r="R367" s="24">
        <v>2.4854360818683689E-2</v>
      </c>
      <c r="S367" s="24">
        <f t="shared" si="5"/>
        <v>0.97514563918131636</v>
      </c>
      <c r="T367" s="31">
        <v>358</v>
      </c>
      <c r="U367" s="31" t="s">
        <v>39</v>
      </c>
      <c r="V367" s="40" t="s">
        <v>39</v>
      </c>
      <c r="W367" s="38" t="s">
        <v>40</v>
      </c>
      <c r="X367" s="32" t="s">
        <v>15184</v>
      </c>
      <c r="Y367" s="31">
        <v>301213</v>
      </c>
      <c r="Z367" s="32">
        <v>1741312391</v>
      </c>
      <c r="AA367" s="32" t="s">
        <v>15185</v>
      </c>
      <c r="AB367" s="32" t="s">
        <v>15184</v>
      </c>
      <c r="AC367" s="31">
        <v>1</v>
      </c>
      <c r="AD367" s="32" t="s">
        <v>12612</v>
      </c>
      <c r="AE367" s="32" t="s">
        <v>12613</v>
      </c>
      <c r="AF367" s="32" t="s">
        <v>15186</v>
      </c>
      <c r="AG367" s="31">
        <v>5</v>
      </c>
      <c r="AH367" s="32" t="s">
        <v>15187</v>
      </c>
      <c r="AI367" s="32" t="s">
        <v>640</v>
      </c>
      <c r="AJ367" s="32" t="s">
        <v>641</v>
      </c>
      <c r="AK367" s="32">
        <v>3.8908149104999998E-4</v>
      </c>
      <c r="AL367" s="32">
        <v>2.6488465500000001E-5</v>
      </c>
      <c r="AM367" s="32">
        <v>1.0591982602896001E-5</v>
      </c>
      <c r="AN367" s="32">
        <v>2.4854360818683689E-2</v>
      </c>
      <c r="AO367" s="32">
        <v>0.84555186950323691</v>
      </c>
      <c r="AP367" s="32">
        <v>5.7564731396895871E-2</v>
      </c>
      <c r="AQ367" s="32">
        <v>2.301849586176679E-2</v>
      </c>
      <c r="AR367" s="32"/>
      <c r="AS367" s="32"/>
      <c r="AT367" s="17" t="s">
        <v>41</v>
      </c>
      <c r="AU367" s="17" t="s">
        <v>41</v>
      </c>
      <c r="AV367" s="17" t="s">
        <v>42</v>
      </c>
      <c r="AW367" s="17" t="s">
        <v>42</v>
      </c>
      <c r="AX367" s="29">
        <v>1</v>
      </c>
      <c r="AY367" s="30" t="s">
        <v>603</v>
      </c>
      <c r="AZ367" s="30" t="s">
        <v>624</v>
      </c>
      <c r="BA367" s="30"/>
      <c r="BB367" s="30"/>
      <c r="BC367" s="30"/>
      <c r="BD367" s="30"/>
      <c r="BE367" s="30"/>
      <c r="BF367" s="30"/>
      <c r="BG367" s="30"/>
      <c r="BH367" s="30"/>
      <c r="BI367" s="30"/>
      <c r="BJ367" s="30"/>
      <c r="BK367" s="30"/>
      <c r="BL367" s="30"/>
      <c r="BM367" s="30"/>
      <c r="BN367" s="30"/>
      <c r="BO367" s="30"/>
      <c r="BP367" s="30"/>
      <c r="BQ367" s="30"/>
      <c r="BR367" s="30"/>
      <c r="BS367" s="30"/>
      <c r="BT367" s="30"/>
      <c r="BU367" s="30"/>
      <c r="BV367" s="30"/>
      <c r="BW367" s="30"/>
      <c r="BX367" s="30"/>
      <c r="BY367" s="30"/>
      <c r="BZ367" s="30"/>
      <c r="CA367" s="30"/>
      <c r="CB367" s="30"/>
      <c r="CC367" s="30"/>
      <c r="CD367" s="30"/>
      <c r="CE367" s="30"/>
      <c r="CF367" s="30"/>
      <c r="CG367" s="30"/>
      <c r="CH367" s="30"/>
      <c r="CI367" s="30"/>
      <c r="CJ367" s="30"/>
      <c r="CK367" s="30"/>
      <c r="CL367" s="30"/>
      <c r="CM367" s="30"/>
      <c r="CN367" s="30"/>
      <c r="CO367" s="30"/>
      <c r="CP367" s="30"/>
      <c r="CQ367" s="30"/>
      <c r="CR367" s="30"/>
      <c r="CS367" s="30"/>
      <c r="CT367" s="30"/>
      <c r="CU367" s="30"/>
      <c r="CV367" s="30"/>
      <c r="CW367" s="30"/>
      <c r="CX367" s="30"/>
      <c r="CY367" s="30"/>
      <c r="CZ367" s="30"/>
      <c r="DA367" s="30"/>
      <c r="DB367" s="30"/>
      <c r="DC367" s="30"/>
      <c r="DD367" s="30"/>
      <c r="DE367" s="30"/>
      <c r="DF367" s="30"/>
      <c r="DG367" s="30"/>
      <c r="DH367" s="30"/>
      <c r="DI367" s="30"/>
      <c r="DJ367" s="30"/>
      <c r="DK367" s="30"/>
      <c r="DL367" s="30"/>
      <c r="DM367" s="30"/>
      <c r="DN367" s="30"/>
      <c r="DO367" s="30"/>
      <c r="DP367" s="30"/>
      <c r="DQ367" s="30"/>
      <c r="DR367" s="30"/>
      <c r="DS367" s="30"/>
      <c r="DT367" s="30"/>
      <c r="DU367" s="30"/>
      <c r="DV367" s="30"/>
      <c r="DW367" s="30"/>
      <c r="DX367" s="30"/>
      <c r="DY367" s="30"/>
      <c r="DZ367" s="30"/>
      <c r="EA367" s="30"/>
      <c r="EB367" s="30"/>
      <c r="EC367" s="30"/>
      <c r="ED367" s="30"/>
      <c r="EE367" s="30"/>
      <c r="EF367" s="30"/>
      <c r="EG367" s="30"/>
      <c r="EH367" s="30"/>
      <c r="EI367" s="30"/>
      <c r="EJ367" s="30"/>
      <c r="EK367" s="30"/>
      <c r="EL367" s="30"/>
      <c r="EM367" s="30"/>
      <c r="EN367" s="30"/>
      <c r="EO367" s="30"/>
      <c r="EP367" s="30"/>
      <c r="EQ367" s="30"/>
      <c r="ER367" s="30"/>
      <c r="ES367" s="30"/>
      <c r="ET367" s="30"/>
      <c r="EU367" s="30"/>
      <c r="EV367" s="30"/>
      <c r="EW367" s="30"/>
      <c r="EX367" s="30"/>
      <c r="EY367" s="30"/>
      <c r="EZ367" s="30"/>
      <c r="FA367" s="30"/>
      <c r="FB367" s="30"/>
      <c r="FC367" s="30"/>
      <c r="FD367" s="30"/>
      <c r="FE367" s="30"/>
      <c r="FF367" s="30"/>
      <c r="FG367" s="30"/>
      <c r="FH367" s="30"/>
      <c r="FI367" s="30"/>
      <c r="FJ367" s="30"/>
      <c r="FK367" s="30"/>
      <c r="FL367" s="30"/>
      <c r="FM367" s="30"/>
      <c r="FN367" s="30"/>
      <c r="FO367" s="30"/>
      <c r="FP367" s="30"/>
      <c r="FQ367" s="30"/>
      <c r="FR367" s="30"/>
      <c r="FS367" s="30"/>
      <c r="FT367" s="30"/>
      <c r="FU367" s="30"/>
      <c r="FV367" s="30"/>
      <c r="FW367" s="30"/>
      <c r="FX367" s="30"/>
      <c r="FY367" s="30"/>
      <c r="FZ367" s="30"/>
      <c r="GA367" s="30"/>
      <c r="GB367" s="30"/>
      <c r="GC367" s="30"/>
      <c r="GD367" s="30"/>
      <c r="GE367" s="30"/>
      <c r="GF367" s="30"/>
      <c r="GG367" s="30"/>
      <c r="GH367" s="30"/>
      <c r="GI367" s="30"/>
      <c r="GJ367" s="30"/>
      <c r="GK367" s="30"/>
      <c r="GL367" s="30"/>
      <c r="GM367" s="30"/>
      <c r="GN367" s="30"/>
      <c r="GO367" s="30"/>
      <c r="GP367" s="30"/>
      <c r="GQ367" s="30"/>
      <c r="GR367" s="30"/>
      <c r="GS367" s="30"/>
      <c r="GT367" s="30"/>
      <c r="GU367" s="30"/>
      <c r="GV367" s="30"/>
      <c r="GW367" s="30"/>
      <c r="GX367" s="30"/>
      <c r="GY367" s="30"/>
      <c r="GZ367" s="30"/>
      <c r="HA367" s="30"/>
      <c r="HB367" s="30"/>
      <c r="HC367" s="30"/>
      <c r="HD367" s="30"/>
      <c r="HE367" s="30"/>
      <c r="HF367" s="30"/>
    </row>
    <row r="368" spans="1:214" ht="16" x14ac:dyDescent="0.2">
      <c r="A368" s="1"/>
      <c r="B368" s="8">
        <v>21984246</v>
      </c>
      <c r="C368" s="33" t="s">
        <v>15188</v>
      </c>
      <c r="D368" s="10" t="s">
        <v>15189</v>
      </c>
      <c r="E368" s="29">
        <v>20</v>
      </c>
      <c r="F368" s="16" t="s">
        <v>591</v>
      </c>
      <c r="G368" s="16" t="s">
        <v>36</v>
      </c>
      <c r="H368" s="16">
        <v>1.48</v>
      </c>
      <c r="I368" s="13" t="s">
        <v>15190</v>
      </c>
      <c r="J368" s="16"/>
      <c r="K368" s="16">
        <v>1E-4</v>
      </c>
      <c r="L368" s="16">
        <v>4.0000000000000002E-4</v>
      </c>
      <c r="M368" s="16"/>
      <c r="N368" s="16">
        <v>4.0000000000000002E-4</v>
      </c>
      <c r="O368" s="16">
        <v>5.0000000000000001E-4</v>
      </c>
      <c r="P368" s="34">
        <v>5.0972612961195697E-4</v>
      </c>
      <c r="Q368" s="34">
        <v>9.7261296119570006E-6</v>
      </c>
      <c r="R368" s="14">
        <v>2.000000031366389E-2</v>
      </c>
      <c r="S368" s="14">
        <f t="shared" si="5"/>
        <v>0.97999999968633611</v>
      </c>
      <c r="T368" s="29">
        <v>359</v>
      </c>
      <c r="U368" s="29" t="s">
        <v>39</v>
      </c>
      <c r="V368" s="39" t="s">
        <v>39</v>
      </c>
      <c r="W368" s="35" t="s">
        <v>40</v>
      </c>
      <c r="X368" s="16" t="s">
        <v>15191</v>
      </c>
      <c r="Y368" s="29">
        <v>300813</v>
      </c>
      <c r="Z368" s="16">
        <v>1741220615</v>
      </c>
      <c r="AA368" s="16" t="s">
        <v>15192</v>
      </c>
      <c r="AB368" s="16" t="s">
        <v>15191</v>
      </c>
      <c r="AC368" s="29">
        <v>1</v>
      </c>
      <c r="AD368" s="16" t="s">
        <v>12612</v>
      </c>
      <c r="AE368" s="16" t="s">
        <v>12613</v>
      </c>
      <c r="AF368" s="16" t="s">
        <v>15193</v>
      </c>
      <c r="AG368" s="29">
        <v>2</v>
      </c>
      <c r="AH368" s="16" t="s">
        <v>15194</v>
      </c>
      <c r="AI368" s="16" t="s">
        <v>640</v>
      </c>
      <c r="AJ368" s="16" t="s">
        <v>641</v>
      </c>
      <c r="AK368" s="16">
        <v>1.1000702318694E-4</v>
      </c>
      <c r="AL368" s="16">
        <v>3.66573320172114E-4</v>
      </c>
      <c r="AM368" s="16">
        <v>9.7261296119570006E-6</v>
      </c>
      <c r="AN368" s="16">
        <v>2.000000031366389E-2</v>
      </c>
      <c r="AO368" s="16">
        <v>0.24682064215946031</v>
      </c>
      <c r="AP368" s="16">
        <v>0.82247350816550524</v>
      </c>
      <c r="AQ368" s="16">
        <v>2.1822329947697089E-2</v>
      </c>
      <c r="AR368" s="16"/>
      <c r="AS368" s="16"/>
      <c r="AT368" s="17" t="s">
        <v>41</v>
      </c>
      <c r="AU368" s="17" t="s">
        <v>41</v>
      </c>
      <c r="AV368" s="17" t="s">
        <v>42</v>
      </c>
      <c r="AW368" s="17" t="s">
        <v>42</v>
      </c>
      <c r="AX368" s="29">
        <v>1</v>
      </c>
      <c r="AY368" s="30" t="s">
        <v>603</v>
      </c>
      <c r="AZ368" s="30"/>
      <c r="BA368" s="30"/>
      <c r="BB368" s="30"/>
      <c r="BC368" s="30"/>
      <c r="BD368" s="30"/>
      <c r="BE368" s="30"/>
      <c r="BF368" s="30"/>
      <c r="BG368" s="30"/>
      <c r="BH368" s="30"/>
      <c r="BI368" s="30"/>
      <c r="BJ368" s="30"/>
      <c r="BK368" s="30"/>
      <c r="BL368" s="30"/>
      <c r="BM368" s="30"/>
      <c r="BN368" s="30"/>
      <c r="BO368" s="30"/>
      <c r="BP368" s="30"/>
      <c r="BQ368" s="30"/>
      <c r="BR368" s="30"/>
      <c r="BS368" s="30"/>
      <c r="BT368" s="30"/>
      <c r="BU368" s="30"/>
      <c r="BV368" s="30"/>
      <c r="BW368" s="30"/>
      <c r="BX368" s="30"/>
      <c r="BY368" s="30"/>
      <c r="BZ368" s="30"/>
      <c r="CA368" s="30"/>
      <c r="CB368" s="30"/>
      <c r="CC368" s="30"/>
      <c r="CD368" s="30"/>
      <c r="CE368" s="30"/>
      <c r="CF368" s="30"/>
      <c r="CG368" s="30"/>
      <c r="CH368" s="30"/>
      <c r="CI368" s="30"/>
      <c r="CJ368" s="30"/>
      <c r="CK368" s="30"/>
      <c r="CL368" s="30"/>
      <c r="CM368" s="30"/>
      <c r="CN368" s="30"/>
      <c r="CO368" s="30"/>
      <c r="CP368" s="30"/>
      <c r="CQ368" s="30"/>
      <c r="CR368" s="30"/>
      <c r="CS368" s="30"/>
      <c r="CT368" s="30"/>
      <c r="CU368" s="30"/>
      <c r="CV368" s="30"/>
      <c r="CW368" s="30"/>
      <c r="CX368" s="30"/>
      <c r="CY368" s="30"/>
      <c r="CZ368" s="30"/>
      <c r="DA368" s="30"/>
      <c r="DB368" s="30"/>
      <c r="DC368" s="30"/>
      <c r="DD368" s="30"/>
      <c r="DE368" s="30"/>
      <c r="DF368" s="30"/>
      <c r="DG368" s="30"/>
      <c r="DH368" s="30"/>
      <c r="DI368" s="30"/>
      <c r="DJ368" s="30"/>
      <c r="DK368" s="30"/>
      <c r="DL368" s="30"/>
      <c r="DM368" s="30"/>
      <c r="DN368" s="30"/>
      <c r="DO368" s="30"/>
      <c r="DP368" s="30"/>
      <c r="DQ368" s="30"/>
      <c r="DR368" s="30"/>
      <c r="DS368" s="30"/>
      <c r="DT368" s="30"/>
      <c r="DU368" s="30"/>
      <c r="DV368" s="30"/>
      <c r="DW368" s="30"/>
      <c r="DX368" s="30"/>
      <c r="DY368" s="30"/>
      <c r="DZ368" s="30"/>
      <c r="EA368" s="30"/>
      <c r="EB368" s="30"/>
      <c r="EC368" s="30"/>
      <c r="ED368" s="30"/>
      <c r="EE368" s="30"/>
      <c r="EF368" s="30"/>
      <c r="EG368" s="30"/>
      <c r="EH368" s="30"/>
      <c r="EI368" s="30"/>
      <c r="EJ368" s="30"/>
      <c r="EK368" s="30"/>
      <c r="EL368" s="30"/>
      <c r="EM368" s="30"/>
      <c r="EN368" s="30"/>
      <c r="EO368" s="30"/>
      <c r="EP368" s="30"/>
      <c r="EQ368" s="30"/>
      <c r="ER368" s="30"/>
      <c r="ES368" s="30"/>
      <c r="ET368" s="30"/>
      <c r="EU368" s="30"/>
      <c r="EV368" s="30"/>
      <c r="EW368" s="30"/>
      <c r="EX368" s="30"/>
      <c r="EY368" s="30"/>
      <c r="EZ368" s="30"/>
      <c r="FA368" s="30"/>
      <c r="FB368" s="30"/>
      <c r="FC368" s="30"/>
      <c r="FD368" s="30"/>
      <c r="FE368" s="30"/>
      <c r="FF368" s="30"/>
      <c r="FG368" s="30"/>
      <c r="FH368" s="30"/>
      <c r="FI368" s="30"/>
      <c r="FJ368" s="30"/>
      <c r="FK368" s="30"/>
      <c r="FL368" s="30"/>
      <c r="FM368" s="30"/>
      <c r="FN368" s="30"/>
      <c r="FO368" s="30"/>
      <c r="FP368" s="30"/>
      <c r="FQ368" s="30"/>
      <c r="FR368" s="30"/>
      <c r="FS368" s="30"/>
      <c r="FT368" s="30"/>
      <c r="FU368" s="30"/>
      <c r="FV368" s="30"/>
      <c r="FW368" s="30"/>
      <c r="FX368" s="30"/>
      <c r="FY368" s="30"/>
      <c r="FZ368" s="30"/>
      <c r="GA368" s="30"/>
      <c r="GB368" s="30"/>
      <c r="GC368" s="30"/>
      <c r="GD368" s="30"/>
      <c r="GE368" s="30"/>
      <c r="GF368" s="30"/>
      <c r="GG368" s="30"/>
      <c r="GH368" s="30"/>
      <c r="GI368" s="30"/>
      <c r="GJ368" s="30"/>
      <c r="GK368" s="30"/>
      <c r="GL368" s="30"/>
      <c r="GM368" s="30"/>
      <c r="GN368" s="30"/>
      <c r="GO368" s="30"/>
      <c r="GP368" s="30"/>
      <c r="GQ368" s="30"/>
      <c r="GR368" s="30"/>
      <c r="GS368" s="30"/>
      <c r="GT368" s="30"/>
      <c r="GU368" s="30"/>
      <c r="GV368" s="30"/>
      <c r="GW368" s="30"/>
      <c r="GX368" s="30"/>
      <c r="GY368" s="30"/>
      <c r="GZ368" s="30"/>
      <c r="HA368" s="30"/>
      <c r="HB368" s="30"/>
      <c r="HC368" s="30"/>
      <c r="HD368" s="30"/>
      <c r="HE368" s="30"/>
      <c r="HF368" s="30"/>
    </row>
    <row r="369" spans="1:214" ht="16" x14ac:dyDescent="0.2">
      <c r="A369" s="1"/>
      <c r="B369" s="18">
        <v>21987864</v>
      </c>
      <c r="C369" s="36" t="s">
        <v>15195</v>
      </c>
      <c r="D369" s="20" t="s">
        <v>15196</v>
      </c>
      <c r="E369" s="31">
        <v>22</v>
      </c>
      <c r="F369" s="32" t="s">
        <v>591</v>
      </c>
      <c r="G369" s="32" t="s">
        <v>45</v>
      </c>
      <c r="H369" s="32">
        <v>1.28</v>
      </c>
      <c r="I369" s="23" t="s">
        <v>15197</v>
      </c>
      <c r="J369" s="32"/>
      <c r="K369" s="32">
        <v>2.9999999999999997E-4</v>
      </c>
      <c r="L369" s="32">
        <v>1E-4</v>
      </c>
      <c r="M369" s="32"/>
      <c r="N369" s="32">
        <v>1E-4</v>
      </c>
      <c r="O369" s="32">
        <v>4.0000000000000002E-4</v>
      </c>
      <c r="P369" s="37">
        <v>4.09545886791322E-4</v>
      </c>
      <c r="Q369" s="37">
        <v>9.5458867913220008E-6</v>
      </c>
      <c r="R369" s="24">
        <v>2.5300000109511708E-2</v>
      </c>
      <c r="S369" s="24">
        <f t="shared" si="5"/>
        <v>0.97469999989048828</v>
      </c>
      <c r="T369" s="31">
        <v>360</v>
      </c>
      <c r="U369" s="31" t="s">
        <v>39</v>
      </c>
      <c r="V369" s="40" t="s">
        <v>39</v>
      </c>
      <c r="W369" s="38" t="s">
        <v>40</v>
      </c>
      <c r="X369" s="32" t="s">
        <v>15198</v>
      </c>
      <c r="Y369" s="31">
        <v>300969</v>
      </c>
      <c r="Z369" s="32">
        <v>1741264283</v>
      </c>
      <c r="AA369" s="32" t="s">
        <v>15199</v>
      </c>
      <c r="AB369" s="32" t="s">
        <v>15198</v>
      </c>
      <c r="AC369" s="31">
        <v>1</v>
      </c>
      <c r="AD369" s="32" t="s">
        <v>12612</v>
      </c>
      <c r="AE369" s="32" t="s">
        <v>12613</v>
      </c>
      <c r="AF369" s="32" t="s">
        <v>3103</v>
      </c>
      <c r="AG369" s="31">
        <v>2</v>
      </c>
      <c r="AH369" s="32" t="s">
        <v>15200</v>
      </c>
      <c r="AI369" s="32" t="s">
        <v>601</v>
      </c>
      <c r="AJ369" s="32" t="s">
        <v>602</v>
      </c>
      <c r="AK369" s="32">
        <v>3.17154750483457E-4</v>
      </c>
      <c r="AL369" s="32">
        <v>5.0607139405156999E-5</v>
      </c>
      <c r="AM369" s="32">
        <v>9.5458867913220008E-6</v>
      </c>
      <c r="AN369" s="32">
        <v>2.5300000109511708E-2</v>
      </c>
      <c r="AO369" s="32">
        <v>0.72471049308336632</v>
      </c>
      <c r="AP369" s="32">
        <v>0.1156392104987972</v>
      </c>
      <c r="AQ369" s="32">
        <v>2.1812709136191259E-2</v>
      </c>
      <c r="AR369" s="32"/>
      <c r="AS369" s="32"/>
      <c r="AT369" s="17" t="s">
        <v>41</v>
      </c>
      <c r="AU369" s="17" t="s">
        <v>41</v>
      </c>
      <c r="AV369" s="17" t="s">
        <v>42</v>
      </c>
      <c r="AW369" s="17" t="s">
        <v>42</v>
      </c>
      <c r="AX369" s="29">
        <v>1</v>
      </c>
      <c r="AY369" s="30" t="s">
        <v>603</v>
      </c>
      <c r="AZ369" s="30" t="s">
        <v>624</v>
      </c>
      <c r="BA369" s="30"/>
      <c r="BB369" s="30"/>
      <c r="BC369" s="30"/>
      <c r="BD369" s="30"/>
      <c r="BE369" s="30"/>
      <c r="BF369" s="30"/>
      <c r="BG369" s="30"/>
      <c r="BH369" s="30"/>
      <c r="BI369" s="30"/>
      <c r="BJ369" s="30"/>
      <c r="BK369" s="30"/>
      <c r="BL369" s="30"/>
      <c r="BM369" s="30"/>
      <c r="BN369" s="30"/>
      <c r="BO369" s="30"/>
      <c r="BP369" s="30"/>
      <c r="BQ369" s="30"/>
      <c r="BR369" s="30"/>
      <c r="BS369" s="30"/>
      <c r="BT369" s="30"/>
      <c r="BU369" s="30"/>
      <c r="BV369" s="30"/>
      <c r="BW369" s="30"/>
      <c r="BX369" s="30"/>
      <c r="BY369" s="30"/>
      <c r="BZ369" s="30"/>
      <c r="CA369" s="30"/>
      <c r="CB369" s="30"/>
      <c r="CC369" s="30"/>
      <c r="CD369" s="30"/>
      <c r="CE369" s="30"/>
      <c r="CF369" s="30"/>
      <c r="CG369" s="30"/>
      <c r="CH369" s="30"/>
      <c r="CI369" s="30"/>
      <c r="CJ369" s="30"/>
      <c r="CK369" s="30"/>
      <c r="CL369" s="30"/>
      <c r="CM369" s="30"/>
      <c r="CN369" s="30"/>
      <c r="CO369" s="30"/>
      <c r="CP369" s="30"/>
      <c r="CQ369" s="30"/>
      <c r="CR369" s="30"/>
      <c r="CS369" s="30"/>
      <c r="CT369" s="30"/>
      <c r="CU369" s="30"/>
      <c r="CV369" s="30"/>
      <c r="CW369" s="30"/>
      <c r="CX369" s="30"/>
      <c r="CY369" s="30"/>
      <c r="CZ369" s="30"/>
      <c r="DA369" s="30"/>
      <c r="DB369" s="30"/>
      <c r="DC369" s="30"/>
      <c r="DD369" s="30"/>
      <c r="DE369" s="30"/>
      <c r="DF369" s="30"/>
      <c r="DG369" s="30"/>
      <c r="DH369" s="30"/>
      <c r="DI369" s="30"/>
      <c r="DJ369" s="30"/>
      <c r="DK369" s="30"/>
      <c r="DL369" s="30"/>
      <c r="DM369" s="30"/>
      <c r="DN369" s="30"/>
      <c r="DO369" s="30"/>
      <c r="DP369" s="30"/>
      <c r="DQ369" s="30"/>
      <c r="DR369" s="30"/>
      <c r="DS369" s="30"/>
      <c r="DT369" s="30"/>
      <c r="DU369" s="30"/>
      <c r="DV369" s="30"/>
      <c r="DW369" s="30"/>
      <c r="DX369" s="30"/>
      <c r="DY369" s="30"/>
      <c r="DZ369" s="30"/>
      <c r="EA369" s="30"/>
      <c r="EB369" s="30"/>
      <c r="EC369" s="30"/>
      <c r="ED369" s="30"/>
      <c r="EE369" s="30"/>
      <c r="EF369" s="30"/>
      <c r="EG369" s="30"/>
      <c r="EH369" s="30"/>
      <c r="EI369" s="30"/>
      <c r="EJ369" s="30"/>
      <c r="EK369" s="30"/>
      <c r="EL369" s="30"/>
      <c r="EM369" s="30"/>
      <c r="EN369" s="30"/>
      <c r="EO369" s="30"/>
      <c r="EP369" s="30"/>
      <c r="EQ369" s="30"/>
      <c r="ER369" s="30"/>
      <c r="ES369" s="30"/>
      <c r="ET369" s="30"/>
      <c r="EU369" s="30"/>
      <c r="EV369" s="30"/>
      <c r="EW369" s="30"/>
      <c r="EX369" s="30"/>
      <c r="EY369" s="30"/>
      <c r="EZ369" s="30"/>
      <c r="FA369" s="30"/>
      <c r="FB369" s="30"/>
      <c r="FC369" s="30"/>
      <c r="FD369" s="30"/>
      <c r="FE369" s="30"/>
      <c r="FF369" s="30"/>
      <c r="FG369" s="30"/>
      <c r="FH369" s="30"/>
      <c r="FI369" s="30"/>
      <c r="FJ369" s="30"/>
      <c r="FK369" s="30"/>
      <c r="FL369" s="30"/>
      <c r="FM369" s="30"/>
      <c r="FN369" s="30"/>
      <c r="FO369" s="30"/>
      <c r="FP369" s="30"/>
      <c r="FQ369" s="30"/>
      <c r="FR369" s="30"/>
      <c r="FS369" s="30"/>
      <c r="FT369" s="30"/>
      <c r="FU369" s="30"/>
      <c r="FV369" s="30"/>
      <c r="FW369" s="30"/>
      <c r="FX369" s="30"/>
      <c r="FY369" s="30"/>
      <c r="FZ369" s="30"/>
      <c r="GA369" s="30"/>
      <c r="GB369" s="30"/>
      <c r="GC369" s="30"/>
      <c r="GD369" s="30"/>
      <c r="GE369" s="30"/>
      <c r="GF369" s="30"/>
      <c r="GG369" s="30"/>
      <c r="GH369" s="30"/>
      <c r="GI369" s="30"/>
      <c r="GJ369" s="30"/>
      <c r="GK369" s="30"/>
      <c r="GL369" s="30"/>
      <c r="GM369" s="30"/>
      <c r="GN369" s="30"/>
      <c r="GO369" s="30"/>
      <c r="GP369" s="30"/>
      <c r="GQ369" s="30"/>
      <c r="GR369" s="30"/>
      <c r="GS369" s="30"/>
      <c r="GT369" s="30"/>
      <c r="GU369" s="30"/>
      <c r="GV369" s="30"/>
      <c r="GW369" s="30"/>
      <c r="GX369" s="30"/>
      <c r="GY369" s="30"/>
      <c r="GZ369" s="30"/>
      <c r="HA369" s="30"/>
      <c r="HB369" s="30"/>
      <c r="HC369" s="30"/>
      <c r="HD369" s="30"/>
      <c r="HE369" s="30"/>
      <c r="HF369" s="30"/>
    </row>
    <row r="370" spans="1:214" ht="16" x14ac:dyDescent="0.2">
      <c r="A370" s="1"/>
      <c r="B370" s="8">
        <v>21990348</v>
      </c>
      <c r="C370" s="33" t="s">
        <v>15201</v>
      </c>
      <c r="D370" s="10" t="s">
        <v>15202</v>
      </c>
      <c r="E370" s="29">
        <v>152</v>
      </c>
      <c r="F370" s="16" t="s">
        <v>591</v>
      </c>
      <c r="G370" s="16" t="s">
        <v>36</v>
      </c>
      <c r="H370" s="16">
        <v>0.93</v>
      </c>
      <c r="I370" s="13" t="s">
        <v>15203</v>
      </c>
      <c r="J370" s="16"/>
      <c r="K370" s="16">
        <v>1E-4</v>
      </c>
      <c r="L370" s="16"/>
      <c r="M370" s="16"/>
      <c r="N370" s="16"/>
      <c r="O370" s="16">
        <v>1E-4</v>
      </c>
      <c r="P370" s="34">
        <v>1.09012621582084E-4</v>
      </c>
      <c r="Q370" s="34">
        <v>9.0126215820840007E-6</v>
      </c>
      <c r="R370" s="14">
        <v>6.5000000556521526E-2</v>
      </c>
      <c r="S370" s="14">
        <f t="shared" si="5"/>
        <v>0.93499999944347845</v>
      </c>
      <c r="T370" s="29">
        <v>361</v>
      </c>
      <c r="U370" s="29" t="s">
        <v>39</v>
      </c>
      <c r="V370" s="39" t="s">
        <v>39</v>
      </c>
      <c r="W370" s="35" t="s">
        <v>40</v>
      </c>
      <c r="X370" s="16" t="s">
        <v>15204</v>
      </c>
      <c r="Y370" s="29">
        <v>301118</v>
      </c>
      <c r="Z370" s="16">
        <v>1741294295</v>
      </c>
      <c r="AA370" s="16" t="s">
        <v>15205</v>
      </c>
      <c r="AB370" s="16" t="s">
        <v>15204</v>
      </c>
      <c r="AC370" s="29">
        <v>1</v>
      </c>
      <c r="AD370" s="16" t="s">
        <v>12612</v>
      </c>
      <c r="AE370" s="16" t="s">
        <v>12613</v>
      </c>
      <c r="AF370" s="16" t="s">
        <v>15206</v>
      </c>
      <c r="AG370" s="29">
        <v>2</v>
      </c>
      <c r="AH370" s="16" t="s">
        <v>15207</v>
      </c>
      <c r="AI370" s="16" t="s">
        <v>640</v>
      </c>
      <c r="AJ370" s="16" t="s">
        <v>641</v>
      </c>
      <c r="AK370" s="16">
        <v>1.2565824074529E-4</v>
      </c>
      <c r="AL370" s="16">
        <v>3.9848531329200002E-6</v>
      </c>
      <c r="AM370" s="16">
        <v>9.0126215820840007E-6</v>
      </c>
      <c r="AN370" s="16">
        <v>6.5000000556521526E-2</v>
      </c>
      <c r="AO370" s="16">
        <v>0.27687945858785767</v>
      </c>
      <c r="AP370" s="16">
        <v>8.7803551239545238E-3</v>
      </c>
      <c r="AQ370" s="16">
        <v>1.985870380887211E-2</v>
      </c>
      <c r="AR370" s="16"/>
      <c r="AS370" s="16"/>
      <c r="AT370" s="17" t="s">
        <v>41</v>
      </c>
      <c r="AU370" s="17" t="s">
        <v>41</v>
      </c>
      <c r="AV370" s="17" t="s">
        <v>42</v>
      </c>
      <c r="AW370" s="17" t="s">
        <v>42</v>
      </c>
      <c r="AX370" s="29">
        <v>1</v>
      </c>
      <c r="AY370" s="30" t="s">
        <v>603</v>
      </c>
      <c r="AZ370" s="30"/>
      <c r="BA370" s="30"/>
      <c r="BB370" s="30"/>
      <c r="BC370" s="30"/>
      <c r="BD370" s="30"/>
      <c r="BE370" s="30"/>
      <c r="BF370" s="30"/>
      <c r="BG370" s="30"/>
      <c r="BH370" s="30"/>
      <c r="BI370" s="30"/>
      <c r="BJ370" s="30"/>
      <c r="BK370" s="30"/>
      <c r="BL370" s="30"/>
      <c r="BM370" s="30"/>
      <c r="BN370" s="30"/>
      <c r="BO370" s="30"/>
      <c r="BP370" s="30"/>
      <c r="BQ370" s="30"/>
      <c r="BR370" s="30"/>
      <c r="BS370" s="30"/>
      <c r="BT370" s="30"/>
      <c r="BU370" s="30"/>
      <c r="BV370" s="30"/>
      <c r="BW370" s="30"/>
      <c r="BX370" s="30"/>
      <c r="BY370" s="30"/>
      <c r="BZ370" s="30"/>
      <c r="CA370" s="30"/>
      <c r="CB370" s="30"/>
      <c r="CC370" s="30"/>
      <c r="CD370" s="30"/>
      <c r="CE370" s="30"/>
      <c r="CF370" s="30"/>
      <c r="CG370" s="30"/>
      <c r="CH370" s="30"/>
      <c r="CI370" s="30"/>
      <c r="CJ370" s="30"/>
      <c r="CK370" s="30"/>
      <c r="CL370" s="30"/>
      <c r="CM370" s="30"/>
      <c r="CN370" s="30"/>
      <c r="CO370" s="30"/>
      <c r="CP370" s="30"/>
      <c r="CQ370" s="30"/>
      <c r="CR370" s="30"/>
      <c r="CS370" s="30"/>
      <c r="CT370" s="30"/>
      <c r="CU370" s="30"/>
      <c r="CV370" s="30"/>
      <c r="CW370" s="30"/>
      <c r="CX370" s="30"/>
      <c r="CY370" s="30"/>
      <c r="CZ370" s="30"/>
      <c r="DA370" s="30"/>
      <c r="DB370" s="30"/>
      <c r="DC370" s="30"/>
      <c r="DD370" s="30"/>
      <c r="DE370" s="30"/>
      <c r="DF370" s="30"/>
      <c r="DG370" s="30"/>
      <c r="DH370" s="30"/>
      <c r="DI370" s="30"/>
      <c r="DJ370" s="30"/>
      <c r="DK370" s="30"/>
      <c r="DL370" s="30"/>
      <c r="DM370" s="30"/>
      <c r="DN370" s="30"/>
      <c r="DO370" s="30"/>
      <c r="DP370" s="30"/>
      <c r="DQ370" s="30"/>
      <c r="DR370" s="30"/>
      <c r="DS370" s="30"/>
      <c r="DT370" s="30"/>
      <c r="DU370" s="30"/>
      <c r="DV370" s="30"/>
      <c r="DW370" s="30"/>
      <c r="DX370" s="30"/>
      <c r="DY370" s="30"/>
      <c r="DZ370" s="30"/>
      <c r="EA370" s="30"/>
      <c r="EB370" s="30"/>
      <c r="EC370" s="30"/>
      <c r="ED370" s="30"/>
      <c r="EE370" s="30"/>
      <c r="EF370" s="30"/>
      <c r="EG370" s="30"/>
      <c r="EH370" s="30"/>
      <c r="EI370" s="30"/>
      <c r="EJ370" s="30"/>
      <c r="EK370" s="30"/>
      <c r="EL370" s="30"/>
      <c r="EM370" s="30"/>
      <c r="EN370" s="30"/>
      <c r="EO370" s="30"/>
      <c r="EP370" s="30"/>
      <c r="EQ370" s="30"/>
      <c r="ER370" s="30"/>
      <c r="ES370" s="30"/>
      <c r="ET370" s="30"/>
      <c r="EU370" s="30"/>
      <c r="EV370" s="30"/>
      <c r="EW370" s="30"/>
      <c r="EX370" s="30"/>
      <c r="EY370" s="30"/>
      <c r="EZ370" s="30"/>
      <c r="FA370" s="30"/>
      <c r="FB370" s="30"/>
      <c r="FC370" s="30"/>
      <c r="FD370" s="30"/>
      <c r="FE370" s="30"/>
      <c r="FF370" s="30"/>
      <c r="FG370" s="30"/>
      <c r="FH370" s="30"/>
      <c r="FI370" s="30"/>
      <c r="FJ370" s="30"/>
      <c r="FK370" s="30"/>
      <c r="FL370" s="30"/>
      <c r="FM370" s="30"/>
      <c r="FN370" s="30"/>
      <c r="FO370" s="30"/>
      <c r="FP370" s="30"/>
      <c r="FQ370" s="30"/>
      <c r="FR370" s="30"/>
      <c r="FS370" s="30"/>
      <c r="FT370" s="30"/>
      <c r="FU370" s="30"/>
      <c r="FV370" s="30"/>
      <c r="FW370" s="30"/>
      <c r="FX370" s="30"/>
      <c r="FY370" s="30"/>
      <c r="FZ370" s="30"/>
      <c r="GA370" s="30"/>
      <c r="GB370" s="30"/>
      <c r="GC370" s="30"/>
      <c r="GD370" s="30"/>
      <c r="GE370" s="30"/>
      <c r="GF370" s="30"/>
      <c r="GG370" s="30"/>
      <c r="GH370" s="30"/>
      <c r="GI370" s="30"/>
      <c r="GJ370" s="30"/>
      <c r="GK370" s="30"/>
      <c r="GL370" s="30"/>
      <c r="GM370" s="30"/>
      <c r="GN370" s="30"/>
      <c r="GO370" s="30"/>
      <c r="GP370" s="30"/>
      <c r="GQ370" s="30"/>
      <c r="GR370" s="30"/>
      <c r="GS370" s="30"/>
      <c r="GT370" s="30"/>
      <c r="GU370" s="30"/>
      <c r="GV370" s="30"/>
      <c r="GW370" s="30"/>
      <c r="GX370" s="30"/>
      <c r="GY370" s="30"/>
      <c r="GZ370" s="30"/>
      <c r="HA370" s="30"/>
      <c r="HB370" s="30"/>
      <c r="HC370" s="30"/>
      <c r="HD370" s="30"/>
      <c r="HE370" s="30"/>
      <c r="HF370" s="30"/>
    </row>
    <row r="371" spans="1:214" ht="16" x14ac:dyDescent="0.2">
      <c r="A371" s="1"/>
      <c r="B371" s="18">
        <v>21989167</v>
      </c>
      <c r="C371" s="36" t="s">
        <v>15208</v>
      </c>
      <c r="D371" s="20" t="s">
        <v>15209</v>
      </c>
      <c r="E371" s="31">
        <v>6</v>
      </c>
      <c r="F371" s="32" t="s">
        <v>591</v>
      </c>
      <c r="G371" s="32" t="s">
        <v>36</v>
      </c>
      <c r="H371" s="32">
        <v>1.0900000000000001</v>
      </c>
      <c r="I371" s="23" t="s">
        <v>15210</v>
      </c>
      <c r="J371" s="32"/>
      <c r="K371" s="32">
        <v>2.9999999999999997E-4</v>
      </c>
      <c r="L371" s="32">
        <v>8.0000000000000004E-4</v>
      </c>
      <c r="M371" s="32"/>
      <c r="N371" s="32">
        <v>8.0000000000000004E-4</v>
      </c>
      <c r="O371" s="32">
        <v>1.1000000000000001E-3</v>
      </c>
      <c r="P371" s="37">
        <v>1.1089418896672401E-3</v>
      </c>
      <c r="Q371" s="37">
        <v>8.9418896672400006E-6</v>
      </c>
      <c r="R371" s="24">
        <v>7.7999749986152073E-3</v>
      </c>
      <c r="S371" s="24">
        <f t="shared" si="5"/>
        <v>0.99220002500138482</v>
      </c>
      <c r="T371" s="31">
        <v>362</v>
      </c>
      <c r="U371" s="31" t="s">
        <v>39</v>
      </c>
      <c r="V371" s="40" t="s">
        <v>39</v>
      </c>
      <c r="W371" s="38" t="s">
        <v>40</v>
      </c>
      <c r="X371" s="32" t="s">
        <v>15211</v>
      </c>
      <c r="Y371" s="31">
        <v>301044</v>
      </c>
      <c r="Z371" s="32">
        <v>1741280003</v>
      </c>
      <c r="AA371" s="32" t="s">
        <v>15212</v>
      </c>
      <c r="AB371" s="32" t="s">
        <v>15211</v>
      </c>
      <c r="AC371" s="31">
        <v>1</v>
      </c>
      <c r="AD371" s="32" t="s">
        <v>12612</v>
      </c>
      <c r="AE371" s="32" t="s">
        <v>12613</v>
      </c>
      <c r="AF371" s="32" t="s">
        <v>15213</v>
      </c>
      <c r="AG371" s="31">
        <v>3</v>
      </c>
      <c r="AH371" s="32" t="s">
        <v>15214</v>
      </c>
      <c r="AI371" s="32" t="s">
        <v>640</v>
      </c>
      <c r="AJ371" s="32" t="s">
        <v>641</v>
      </c>
      <c r="AK371" s="32">
        <v>3.4407580959610901E-4</v>
      </c>
      <c r="AL371" s="32">
        <v>7.9338208648308298E-4</v>
      </c>
      <c r="AM371" s="32">
        <v>8.9418896672400006E-6</v>
      </c>
      <c r="AN371" s="32">
        <v>7.7999749986152073E-3</v>
      </c>
      <c r="AO371" s="32">
        <v>0.76947821296441987</v>
      </c>
      <c r="AP371" s="32">
        <v>1.7742898892590131</v>
      </c>
      <c r="AQ371" s="32">
        <v>1.999730608713696E-2</v>
      </c>
      <c r="AR371" s="32"/>
      <c r="AS371" s="32"/>
      <c r="AT371" s="17" t="s">
        <v>41</v>
      </c>
      <c r="AU371" s="17" t="s">
        <v>41</v>
      </c>
      <c r="AV371" s="17" t="s">
        <v>42</v>
      </c>
      <c r="AW371" s="17" t="s">
        <v>42</v>
      </c>
      <c r="AX371" s="29">
        <v>1</v>
      </c>
      <c r="AY371" s="30" t="s">
        <v>603</v>
      </c>
      <c r="AZ371" s="30"/>
      <c r="BA371" s="30"/>
      <c r="BB371" s="30"/>
      <c r="BC371" s="30"/>
      <c r="BD371" s="30"/>
      <c r="BE371" s="30"/>
      <c r="BF371" s="30"/>
      <c r="BG371" s="30"/>
      <c r="BH371" s="30"/>
      <c r="BI371" s="30"/>
      <c r="BJ371" s="30"/>
      <c r="BK371" s="30"/>
      <c r="BL371" s="30"/>
      <c r="BM371" s="30"/>
      <c r="BN371" s="30"/>
      <c r="BO371" s="30"/>
      <c r="BP371" s="30"/>
      <c r="BQ371" s="30"/>
      <c r="BR371" s="30"/>
      <c r="BS371" s="30"/>
      <c r="BT371" s="30"/>
      <c r="BU371" s="30"/>
      <c r="BV371" s="30"/>
      <c r="BW371" s="30"/>
      <c r="BX371" s="30"/>
      <c r="BY371" s="30"/>
      <c r="BZ371" s="30"/>
      <c r="CA371" s="30"/>
      <c r="CB371" s="30"/>
      <c r="CC371" s="30"/>
      <c r="CD371" s="30"/>
      <c r="CE371" s="30"/>
      <c r="CF371" s="30"/>
      <c r="CG371" s="30"/>
      <c r="CH371" s="30"/>
      <c r="CI371" s="30"/>
      <c r="CJ371" s="30"/>
      <c r="CK371" s="30"/>
      <c r="CL371" s="30"/>
      <c r="CM371" s="30"/>
      <c r="CN371" s="30"/>
      <c r="CO371" s="30"/>
      <c r="CP371" s="30"/>
      <c r="CQ371" s="30"/>
      <c r="CR371" s="30"/>
      <c r="CS371" s="30"/>
      <c r="CT371" s="30"/>
      <c r="CU371" s="30"/>
      <c r="CV371" s="30"/>
      <c r="CW371" s="30"/>
      <c r="CX371" s="30"/>
      <c r="CY371" s="30"/>
      <c r="CZ371" s="30"/>
      <c r="DA371" s="30"/>
      <c r="DB371" s="30"/>
      <c r="DC371" s="30"/>
      <c r="DD371" s="30"/>
      <c r="DE371" s="30"/>
      <c r="DF371" s="30"/>
      <c r="DG371" s="30"/>
      <c r="DH371" s="30"/>
      <c r="DI371" s="30"/>
      <c r="DJ371" s="30"/>
      <c r="DK371" s="30"/>
      <c r="DL371" s="30"/>
      <c r="DM371" s="30"/>
      <c r="DN371" s="30"/>
      <c r="DO371" s="30"/>
      <c r="DP371" s="30"/>
      <c r="DQ371" s="30"/>
      <c r="DR371" s="30"/>
      <c r="DS371" s="30"/>
      <c r="DT371" s="30"/>
      <c r="DU371" s="30"/>
      <c r="DV371" s="30"/>
      <c r="DW371" s="30"/>
      <c r="DX371" s="30"/>
      <c r="DY371" s="30"/>
      <c r="DZ371" s="30"/>
      <c r="EA371" s="30"/>
      <c r="EB371" s="30"/>
      <c r="EC371" s="30"/>
      <c r="ED371" s="30"/>
      <c r="EE371" s="30"/>
      <c r="EF371" s="30"/>
      <c r="EG371" s="30"/>
      <c r="EH371" s="30"/>
      <c r="EI371" s="30"/>
      <c r="EJ371" s="30"/>
      <c r="EK371" s="30"/>
      <c r="EL371" s="30"/>
      <c r="EM371" s="30"/>
      <c r="EN371" s="30"/>
      <c r="EO371" s="30"/>
      <c r="EP371" s="30"/>
      <c r="EQ371" s="30"/>
      <c r="ER371" s="30"/>
      <c r="ES371" s="30"/>
      <c r="ET371" s="30"/>
      <c r="EU371" s="30"/>
      <c r="EV371" s="30"/>
      <c r="EW371" s="30"/>
      <c r="EX371" s="30"/>
      <c r="EY371" s="30"/>
      <c r="EZ371" s="30"/>
      <c r="FA371" s="30"/>
      <c r="FB371" s="30"/>
      <c r="FC371" s="30"/>
      <c r="FD371" s="30"/>
      <c r="FE371" s="30"/>
      <c r="FF371" s="30"/>
      <c r="FG371" s="30"/>
      <c r="FH371" s="30"/>
      <c r="FI371" s="30"/>
      <c r="FJ371" s="30"/>
      <c r="FK371" s="30"/>
      <c r="FL371" s="30"/>
      <c r="FM371" s="30"/>
      <c r="FN371" s="30"/>
      <c r="FO371" s="30"/>
      <c r="FP371" s="30"/>
      <c r="FQ371" s="30"/>
      <c r="FR371" s="30"/>
      <c r="FS371" s="30"/>
      <c r="FT371" s="30"/>
      <c r="FU371" s="30"/>
      <c r="FV371" s="30"/>
      <c r="FW371" s="30"/>
      <c r="FX371" s="30"/>
      <c r="FY371" s="30"/>
      <c r="FZ371" s="30"/>
      <c r="GA371" s="30"/>
      <c r="GB371" s="30"/>
      <c r="GC371" s="30"/>
      <c r="GD371" s="30"/>
      <c r="GE371" s="30"/>
      <c r="GF371" s="30"/>
      <c r="GG371" s="30"/>
      <c r="GH371" s="30"/>
      <c r="GI371" s="30"/>
      <c r="GJ371" s="30"/>
      <c r="GK371" s="30"/>
      <c r="GL371" s="30"/>
      <c r="GM371" s="30"/>
      <c r="GN371" s="30"/>
      <c r="GO371" s="30"/>
      <c r="GP371" s="30"/>
      <c r="GQ371" s="30"/>
      <c r="GR371" s="30"/>
      <c r="GS371" s="30"/>
      <c r="GT371" s="30"/>
      <c r="GU371" s="30"/>
      <c r="GV371" s="30"/>
      <c r="GW371" s="30"/>
      <c r="GX371" s="30"/>
      <c r="GY371" s="30"/>
      <c r="GZ371" s="30"/>
      <c r="HA371" s="30"/>
      <c r="HB371" s="30"/>
      <c r="HC371" s="30"/>
      <c r="HD371" s="30"/>
      <c r="HE371" s="30"/>
      <c r="HF371" s="30"/>
    </row>
    <row r="372" spans="1:214" ht="16" x14ac:dyDescent="0.2">
      <c r="A372" s="1"/>
      <c r="B372" s="8">
        <v>21987833</v>
      </c>
      <c r="C372" s="33" t="s">
        <v>15215</v>
      </c>
      <c r="D372" s="10" t="s">
        <v>15216</v>
      </c>
      <c r="E372" s="29">
        <v>44</v>
      </c>
      <c r="F372" s="16" t="s">
        <v>591</v>
      </c>
      <c r="G372" s="16" t="s">
        <v>36</v>
      </c>
      <c r="H372" s="16">
        <v>1.28</v>
      </c>
      <c r="I372" s="13" t="s">
        <v>15217</v>
      </c>
      <c r="J372" s="16"/>
      <c r="K372" s="16">
        <v>2.0000000000000001E-4</v>
      </c>
      <c r="L372" s="16">
        <v>1E-4</v>
      </c>
      <c r="M372" s="16"/>
      <c r="N372" s="16">
        <v>1E-4</v>
      </c>
      <c r="O372" s="16">
        <v>2.9999999999999997E-4</v>
      </c>
      <c r="P372" s="34">
        <v>3.0864112653499203E-4</v>
      </c>
      <c r="Q372" s="34">
        <v>8.6411265349920002E-6</v>
      </c>
      <c r="R372" s="14">
        <v>2.530000000871413E-2</v>
      </c>
      <c r="S372" s="14">
        <f t="shared" si="5"/>
        <v>0.97469999999128587</v>
      </c>
      <c r="T372" s="29">
        <v>363</v>
      </c>
      <c r="U372" s="29" t="s">
        <v>39</v>
      </c>
      <c r="V372" s="39" t="s">
        <v>39</v>
      </c>
      <c r="W372" s="35" t="s">
        <v>40</v>
      </c>
      <c r="X372" s="16" t="s">
        <v>15218</v>
      </c>
      <c r="Y372" s="29">
        <v>300967</v>
      </c>
      <c r="Z372" s="16">
        <v>1741263911</v>
      </c>
      <c r="AA372" s="16" t="s">
        <v>15219</v>
      </c>
      <c r="AB372" s="16" t="s">
        <v>15218</v>
      </c>
      <c r="AC372" s="29">
        <v>1</v>
      </c>
      <c r="AD372" s="16" t="s">
        <v>12612</v>
      </c>
      <c r="AE372" s="16" t="s">
        <v>12613</v>
      </c>
      <c r="AF372" s="16" t="s">
        <v>3103</v>
      </c>
      <c r="AG372" s="29">
        <v>2</v>
      </c>
      <c r="AH372" s="16" t="s">
        <v>15220</v>
      </c>
      <c r="AI372" s="16" t="s">
        <v>640</v>
      </c>
      <c r="AJ372" s="16" t="s">
        <v>641</v>
      </c>
      <c r="AK372" s="16">
        <v>2.27532333885202E-4</v>
      </c>
      <c r="AL372" s="16">
        <v>1.0537304282153399E-4</v>
      </c>
      <c r="AM372" s="16">
        <v>8.6411265349920002E-6</v>
      </c>
      <c r="AN372" s="16">
        <v>2.530000000871413E-2</v>
      </c>
      <c r="AO372" s="16">
        <v>0.51925121674610231</v>
      </c>
      <c r="AP372" s="16">
        <v>0.24047167170942099</v>
      </c>
      <c r="AQ372" s="16">
        <v>1.9719902621028941E-2</v>
      </c>
      <c r="AR372" s="16"/>
      <c r="AS372" s="16"/>
      <c r="AT372" s="17" t="s">
        <v>41</v>
      </c>
      <c r="AU372" s="17" t="s">
        <v>41</v>
      </c>
      <c r="AV372" s="17" t="s">
        <v>42</v>
      </c>
      <c r="AW372" s="17" t="s">
        <v>42</v>
      </c>
      <c r="AX372" s="29">
        <v>1</v>
      </c>
      <c r="AY372" s="30" t="s">
        <v>603</v>
      </c>
      <c r="AZ372" s="30"/>
      <c r="BA372" s="30"/>
      <c r="BB372" s="30"/>
      <c r="BC372" s="30"/>
      <c r="BD372" s="30"/>
      <c r="BE372" s="30"/>
      <c r="BF372" s="30"/>
      <c r="BG372" s="30"/>
      <c r="BH372" s="30"/>
      <c r="BI372" s="30"/>
      <c r="BJ372" s="30"/>
      <c r="BK372" s="30"/>
      <c r="BL372" s="30"/>
      <c r="BM372" s="30"/>
      <c r="BN372" s="30"/>
      <c r="BO372" s="30"/>
      <c r="BP372" s="30"/>
      <c r="BQ372" s="30"/>
      <c r="BR372" s="30"/>
      <c r="BS372" s="30"/>
      <c r="BT372" s="30"/>
      <c r="BU372" s="30"/>
      <c r="BV372" s="30"/>
      <c r="BW372" s="30"/>
      <c r="BX372" s="30"/>
      <c r="BY372" s="30"/>
      <c r="BZ372" s="30"/>
      <c r="CA372" s="30"/>
      <c r="CB372" s="30"/>
      <c r="CC372" s="30"/>
      <c r="CD372" s="30"/>
      <c r="CE372" s="30"/>
      <c r="CF372" s="30"/>
      <c r="CG372" s="30"/>
      <c r="CH372" s="30"/>
      <c r="CI372" s="30"/>
      <c r="CJ372" s="30"/>
      <c r="CK372" s="30"/>
      <c r="CL372" s="30"/>
      <c r="CM372" s="30"/>
      <c r="CN372" s="30"/>
      <c r="CO372" s="30"/>
      <c r="CP372" s="30"/>
      <c r="CQ372" s="30"/>
      <c r="CR372" s="30"/>
      <c r="CS372" s="30"/>
      <c r="CT372" s="30"/>
      <c r="CU372" s="30"/>
      <c r="CV372" s="30"/>
      <c r="CW372" s="30"/>
      <c r="CX372" s="30"/>
      <c r="CY372" s="30"/>
      <c r="CZ372" s="30"/>
      <c r="DA372" s="30"/>
      <c r="DB372" s="30"/>
      <c r="DC372" s="30"/>
      <c r="DD372" s="30"/>
      <c r="DE372" s="30"/>
      <c r="DF372" s="30"/>
      <c r="DG372" s="30"/>
      <c r="DH372" s="30"/>
      <c r="DI372" s="30"/>
      <c r="DJ372" s="30"/>
      <c r="DK372" s="30"/>
      <c r="DL372" s="30"/>
      <c r="DM372" s="30"/>
      <c r="DN372" s="30"/>
      <c r="DO372" s="30"/>
      <c r="DP372" s="30"/>
      <c r="DQ372" s="30"/>
      <c r="DR372" s="30"/>
      <c r="DS372" s="30"/>
      <c r="DT372" s="30"/>
      <c r="DU372" s="30"/>
      <c r="DV372" s="30"/>
      <c r="DW372" s="30"/>
      <c r="DX372" s="30"/>
      <c r="DY372" s="30"/>
      <c r="DZ372" s="30"/>
      <c r="EA372" s="30"/>
      <c r="EB372" s="30"/>
      <c r="EC372" s="30"/>
      <c r="ED372" s="30"/>
      <c r="EE372" s="30"/>
      <c r="EF372" s="30"/>
      <c r="EG372" s="30"/>
      <c r="EH372" s="30"/>
      <c r="EI372" s="30"/>
      <c r="EJ372" s="30"/>
      <c r="EK372" s="30"/>
      <c r="EL372" s="30"/>
      <c r="EM372" s="30"/>
      <c r="EN372" s="30"/>
      <c r="EO372" s="30"/>
      <c r="EP372" s="30"/>
      <c r="EQ372" s="30"/>
      <c r="ER372" s="30"/>
      <c r="ES372" s="30"/>
      <c r="ET372" s="30"/>
      <c r="EU372" s="30"/>
      <c r="EV372" s="30"/>
      <c r="EW372" s="30"/>
      <c r="EX372" s="30"/>
      <c r="EY372" s="30"/>
      <c r="EZ372" s="30"/>
      <c r="FA372" s="30"/>
      <c r="FB372" s="30"/>
      <c r="FC372" s="30"/>
      <c r="FD372" s="30"/>
      <c r="FE372" s="30"/>
      <c r="FF372" s="30"/>
      <c r="FG372" s="30"/>
      <c r="FH372" s="30"/>
      <c r="FI372" s="30"/>
      <c r="FJ372" s="30"/>
      <c r="FK372" s="30"/>
      <c r="FL372" s="30"/>
      <c r="FM372" s="30"/>
      <c r="FN372" s="30"/>
      <c r="FO372" s="30"/>
      <c r="FP372" s="30"/>
      <c r="FQ372" s="30"/>
      <c r="FR372" s="30"/>
      <c r="FS372" s="30"/>
      <c r="FT372" s="30"/>
      <c r="FU372" s="30"/>
      <c r="FV372" s="30"/>
      <c r="FW372" s="30"/>
      <c r="FX372" s="30"/>
      <c r="FY372" s="30"/>
      <c r="FZ372" s="30"/>
      <c r="GA372" s="30"/>
      <c r="GB372" s="30"/>
      <c r="GC372" s="30"/>
      <c r="GD372" s="30"/>
      <c r="GE372" s="30"/>
      <c r="GF372" s="30"/>
      <c r="GG372" s="30"/>
      <c r="GH372" s="30"/>
      <c r="GI372" s="30"/>
      <c r="GJ372" s="30"/>
      <c r="GK372" s="30"/>
      <c r="GL372" s="30"/>
      <c r="GM372" s="30"/>
      <c r="GN372" s="30"/>
      <c r="GO372" s="30"/>
      <c r="GP372" s="30"/>
      <c r="GQ372" s="30"/>
      <c r="GR372" s="30"/>
      <c r="GS372" s="30"/>
      <c r="GT372" s="30"/>
      <c r="GU372" s="30"/>
      <c r="GV372" s="30"/>
      <c r="GW372" s="30"/>
      <c r="GX372" s="30"/>
      <c r="GY372" s="30"/>
      <c r="GZ372" s="30"/>
      <c r="HA372" s="30"/>
      <c r="HB372" s="30"/>
      <c r="HC372" s="30"/>
      <c r="HD372" s="30"/>
      <c r="HE372" s="30"/>
      <c r="HF372" s="30"/>
    </row>
    <row r="373" spans="1:214" ht="16" x14ac:dyDescent="0.2">
      <c r="A373" s="1"/>
      <c r="B373" s="18">
        <v>21984700</v>
      </c>
      <c r="C373" s="36" t="s">
        <v>15221</v>
      </c>
      <c r="D373" s="20" t="s">
        <v>15222</v>
      </c>
      <c r="E373" s="31">
        <v>61</v>
      </c>
      <c r="F373" s="32" t="s">
        <v>591</v>
      </c>
      <c r="G373" s="32" t="s">
        <v>45</v>
      </c>
      <c r="H373" s="32">
        <v>1.44</v>
      </c>
      <c r="I373" s="23" t="s">
        <v>15223</v>
      </c>
      <c r="J373" s="32"/>
      <c r="K373" s="32">
        <v>2.9999999999999997E-4</v>
      </c>
      <c r="L373" s="32"/>
      <c r="M373" s="32"/>
      <c r="N373" s="32"/>
      <c r="O373" s="32">
        <v>2.9999999999999997E-4</v>
      </c>
      <c r="P373" s="37">
        <v>3.0862912633650299E-4</v>
      </c>
      <c r="Q373" s="37">
        <v>8.6291263365029994E-6</v>
      </c>
      <c r="R373" s="24">
        <v>2.9500000556311981E-2</v>
      </c>
      <c r="S373" s="24">
        <f t="shared" si="5"/>
        <v>0.97049999944368803</v>
      </c>
      <c r="T373" s="31">
        <v>364</v>
      </c>
      <c r="U373" s="31" t="s">
        <v>39</v>
      </c>
      <c r="V373" s="40" t="s">
        <v>39</v>
      </c>
      <c r="W373" s="38" t="s">
        <v>40</v>
      </c>
      <c r="X373" s="32" t="s">
        <v>15224</v>
      </c>
      <c r="Y373" s="31">
        <v>300846</v>
      </c>
      <c r="Z373" s="32">
        <v>1741226087</v>
      </c>
      <c r="AA373" s="32" t="s">
        <v>15225</v>
      </c>
      <c r="AB373" s="32" t="s">
        <v>15224</v>
      </c>
      <c r="AC373" s="31">
        <v>1</v>
      </c>
      <c r="AD373" s="32" t="s">
        <v>12612</v>
      </c>
      <c r="AE373" s="32" t="s">
        <v>12613</v>
      </c>
      <c r="AF373" s="32" t="s">
        <v>15226</v>
      </c>
      <c r="AG373" s="31">
        <v>4</v>
      </c>
      <c r="AH373" s="32" t="s">
        <v>15227</v>
      </c>
      <c r="AI373" s="32" t="s">
        <v>601</v>
      </c>
      <c r="AJ373" s="32" t="s">
        <v>602</v>
      </c>
      <c r="AK373" s="32">
        <v>2.83847255343725E-4</v>
      </c>
      <c r="AL373" s="32">
        <v>3.6369973150000001E-8</v>
      </c>
      <c r="AM373" s="32">
        <v>8.6291263365029994E-6</v>
      </c>
      <c r="AN373" s="32">
        <v>2.9500000556311981E-2</v>
      </c>
      <c r="AO373" s="32">
        <v>0.64483532616622852</v>
      </c>
      <c r="AP373" s="32">
        <v>8.2624168658728897E-5</v>
      </c>
      <c r="AQ373" s="32">
        <v>1.9603379602844261E-2</v>
      </c>
      <c r="AR373" s="32"/>
      <c r="AS373" s="32"/>
      <c r="AT373" s="17" t="s">
        <v>41</v>
      </c>
      <c r="AU373" s="17" t="s">
        <v>41</v>
      </c>
      <c r="AV373" s="17" t="s">
        <v>42</v>
      </c>
      <c r="AW373" s="17" t="s">
        <v>42</v>
      </c>
      <c r="AX373" s="29">
        <v>1</v>
      </c>
      <c r="AY373" s="30" t="s">
        <v>603</v>
      </c>
      <c r="AZ373" s="30" t="s">
        <v>624</v>
      </c>
      <c r="BA373" s="30"/>
      <c r="BB373" s="30"/>
      <c r="BC373" s="30"/>
      <c r="BD373" s="30"/>
      <c r="BE373" s="30"/>
      <c r="BF373" s="30"/>
      <c r="BG373" s="30"/>
      <c r="BH373" s="30"/>
      <c r="BI373" s="30"/>
      <c r="BJ373" s="30"/>
      <c r="BK373" s="30"/>
      <c r="BL373" s="30"/>
      <c r="BM373" s="30"/>
      <c r="BN373" s="30"/>
      <c r="BO373" s="30"/>
      <c r="BP373" s="30"/>
      <c r="BQ373" s="30"/>
      <c r="BR373" s="30"/>
      <c r="BS373" s="30"/>
      <c r="BT373" s="30"/>
      <c r="BU373" s="30"/>
      <c r="BV373" s="30"/>
      <c r="BW373" s="30"/>
      <c r="BX373" s="30"/>
      <c r="BY373" s="30"/>
      <c r="BZ373" s="30"/>
      <c r="CA373" s="30"/>
      <c r="CB373" s="30"/>
      <c r="CC373" s="30"/>
      <c r="CD373" s="30"/>
      <c r="CE373" s="30"/>
      <c r="CF373" s="30"/>
      <c r="CG373" s="30"/>
      <c r="CH373" s="30"/>
      <c r="CI373" s="30"/>
      <c r="CJ373" s="30"/>
      <c r="CK373" s="30"/>
      <c r="CL373" s="30"/>
      <c r="CM373" s="30"/>
      <c r="CN373" s="30"/>
      <c r="CO373" s="30"/>
      <c r="CP373" s="30"/>
      <c r="CQ373" s="30"/>
      <c r="CR373" s="30"/>
      <c r="CS373" s="30"/>
      <c r="CT373" s="30"/>
      <c r="CU373" s="30"/>
      <c r="CV373" s="30"/>
      <c r="CW373" s="30"/>
      <c r="CX373" s="30"/>
      <c r="CY373" s="30"/>
      <c r="CZ373" s="30"/>
      <c r="DA373" s="30"/>
      <c r="DB373" s="30"/>
      <c r="DC373" s="30"/>
      <c r="DD373" s="30"/>
      <c r="DE373" s="30"/>
      <c r="DF373" s="30"/>
      <c r="DG373" s="30"/>
      <c r="DH373" s="30"/>
      <c r="DI373" s="30"/>
      <c r="DJ373" s="30"/>
      <c r="DK373" s="30"/>
      <c r="DL373" s="30"/>
      <c r="DM373" s="30"/>
      <c r="DN373" s="30"/>
      <c r="DO373" s="30"/>
      <c r="DP373" s="30"/>
      <c r="DQ373" s="30"/>
      <c r="DR373" s="30"/>
      <c r="DS373" s="30"/>
      <c r="DT373" s="30"/>
      <c r="DU373" s="30"/>
      <c r="DV373" s="30"/>
      <c r="DW373" s="30"/>
      <c r="DX373" s="30"/>
      <c r="DY373" s="30"/>
      <c r="DZ373" s="30"/>
      <c r="EA373" s="30"/>
      <c r="EB373" s="30"/>
      <c r="EC373" s="30"/>
      <c r="ED373" s="30"/>
      <c r="EE373" s="30"/>
      <c r="EF373" s="30"/>
      <c r="EG373" s="30"/>
      <c r="EH373" s="30"/>
      <c r="EI373" s="30"/>
      <c r="EJ373" s="30"/>
      <c r="EK373" s="30"/>
      <c r="EL373" s="30"/>
      <c r="EM373" s="30"/>
      <c r="EN373" s="30"/>
      <c r="EO373" s="30"/>
      <c r="EP373" s="30"/>
      <c r="EQ373" s="30"/>
      <c r="ER373" s="30"/>
      <c r="ES373" s="30"/>
      <c r="ET373" s="30"/>
      <c r="EU373" s="30"/>
      <c r="EV373" s="30"/>
      <c r="EW373" s="30"/>
      <c r="EX373" s="30"/>
      <c r="EY373" s="30"/>
      <c r="EZ373" s="30"/>
      <c r="FA373" s="30"/>
      <c r="FB373" s="30"/>
      <c r="FC373" s="30"/>
      <c r="FD373" s="30"/>
      <c r="FE373" s="30"/>
      <c r="FF373" s="30"/>
      <c r="FG373" s="30"/>
      <c r="FH373" s="30"/>
      <c r="FI373" s="30"/>
      <c r="FJ373" s="30"/>
      <c r="FK373" s="30"/>
      <c r="FL373" s="30"/>
      <c r="FM373" s="30"/>
      <c r="FN373" s="30"/>
      <c r="FO373" s="30"/>
      <c r="FP373" s="30"/>
      <c r="FQ373" s="30"/>
      <c r="FR373" s="30"/>
      <c r="FS373" s="30"/>
      <c r="FT373" s="30"/>
      <c r="FU373" s="30"/>
      <c r="FV373" s="30"/>
      <c r="FW373" s="30"/>
      <c r="FX373" s="30"/>
      <c r="FY373" s="30"/>
      <c r="FZ373" s="30"/>
      <c r="GA373" s="30"/>
      <c r="GB373" s="30"/>
      <c r="GC373" s="30"/>
      <c r="GD373" s="30"/>
      <c r="GE373" s="30"/>
      <c r="GF373" s="30"/>
      <c r="GG373" s="30"/>
      <c r="GH373" s="30"/>
      <c r="GI373" s="30"/>
      <c r="GJ373" s="30"/>
      <c r="GK373" s="30"/>
      <c r="GL373" s="30"/>
      <c r="GM373" s="30"/>
      <c r="GN373" s="30"/>
      <c r="GO373" s="30"/>
      <c r="GP373" s="30"/>
      <c r="GQ373" s="30"/>
      <c r="GR373" s="30"/>
      <c r="GS373" s="30"/>
      <c r="GT373" s="30"/>
      <c r="GU373" s="30"/>
      <c r="GV373" s="30"/>
      <c r="GW373" s="30"/>
      <c r="GX373" s="30"/>
      <c r="GY373" s="30"/>
      <c r="GZ373" s="30"/>
      <c r="HA373" s="30"/>
      <c r="HB373" s="30"/>
      <c r="HC373" s="30"/>
      <c r="HD373" s="30"/>
      <c r="HE373" s="30"/>
      <c r="HF373" s="30"/>
    </row>
    <row r="374" spans="1:214" ht="16" x14ac:dyDescent="0.2">
      <c r="A374" s="1"/>
      <c r="B374" s="8">
        <v>21987360</v>
      </c>
      <c r="C374" s="33" t="s">
        <v>15228</v>
      </c>
      <c r="D374" s="10" t="s">
        <v>15229</v>
      </c>
      <c r="E374" s="29">
        <v>31</v>
      </c>
      <c r="F374" s="16" t="s">
        <v>591</v>
      </c>
      <c r="G374" s="16" t="s">
        <v>36</v>
      </c>
      <c r="H374" s="16">
        <v>1.31</v>
      </c>
      <c r="I374" s="13" t="s">
        <v>15230</v>
      </c>
      <c r="J374" s="16"/>
      <c r="K374" s="16">
        <v>8.0000000000000004E-4</v>
      </c>
      <c r="L374" s="16">
        <v>1E-4</v>
      </c>
      <c r="M374" s="16"/>
      <c r="N374" s="16">
        <v>1E-4</v>
      </c>
      <c r="O374" s="16">
        <v>8.9999999999999998E-4</v>
      </c>
      <c r="P374" s="34">
        <v>9.08573382351287E-4</v>
      </c>
      <c r="Q374" s="34">
        <v>8.5733823512870002E-6</v>
      </c>
      <c r="R374" s="14">
        <v>9.8949949024769029E-3</v>
      </c>
      <c r="S374" s="14">
        <f t="shared" si="5"/>
        <v>0.99010500509752308</v>
      </c>
      <c r="T374" s="29">
        <v>365</v>
      </c>
      <c r="U374" s="29" t="s">
        <v>39</v>
      </c>
      <c r="V374" s="39" t="s">
        <v>39</v>
      </c>
      <c r="W374" s="35" t="s">
        <v>40</v>
      </c>
      <c r="X374" s="16" t="s">
        <v>15231</v>
      </c>
      <c r="Y374" s="29">
        <v>300937</v>
      </c>
      <c r="Z374" s="16">
        <v>1741258187</v>
      </c>
      <c r="AA374" s="16" t="s">
        <v>15232</v>
      </c>
      <c r="AB374" s="16" t="s">
        <v>15231</v>
      </c>
      <c r="AC374" s="29">
        <v>1</v>
      </c>
      <c r="AD374" s="16" t="s">
        <v>12612</v>
      </c>
      <c r="AE374" s="16" t="s">
        <v>12613</v>
      </c>
      <c r="AF374" s="16" t="s">
        <v>15233</v>
      </c>
      <c r="AG374" s="29">
        <v>8</v>
      </c>
      <c r="AH374" s="16" t="s">
        <v>15234</v>
      </c>
      <c r="AI374" s="16" t="s">
        <v>640</v>
      </c>
      <c r="AJ374" s="16" t="s">
        <v>641</v>
      </c>
      <c r="AK374" s="16">
        <v>7.6728072851367296E-4</v>
      </c>
      <c r="AL374" s="16">
        <v>9.0582146635376999E-5</v>
      </c>
      <c r="AM374" s="16">
        <v>8.5733823512870002E-6</v>
      </c>
      <c r="AN374" s="16">
        <v>9.8949949024769029E-3</v>
      </c>
      <c r="AO374" s="16">
        <v>1.763053169386456</v>
      </c>
      <c r="AP374" s="16">
        <v>0.20813912663321149</v>
      </c>
      <c r="AQ374" s="16">
        <v>1.9699867812500511E-2</v>
      </c>
      <c r="AR374" s="16"/>
      <c r="AS374" s="16"/>
      <c r="AT374" s="17" t="s">
        <v>41</v>
      </c>
      <c r="AU374" s="17" t="s">
        <v>41</v>
      </c>
      <c r="AV374" s="17" t="s">
        <v>42</v>
      </c>
      <c r="AW374" s="17" t="s">
        <v>42</v>
      </c>
      <c r="AX374" s="29">
        <v>1</v>
      </c>
      <c r="AY374" s="30" t="s">
        <v>603</v>
      </c>
      <c r="AZ374" s="30"/>
      <c r="BA374" s="30"/>
      <c r="BB374" s="30"/>
      <c r="BC374" s="30"/>
      <c r="BD374" s="30"/>
      <c r="BE374" s="30"/>
      <c r="BF374" s="30"/>
      <c r="BG374" s="30"/>
      <c r="BH374" s="30"/>
      <c r="BI374" s="30"/>
      <c r="BJ374" s="30"/>
      <c r="BK374" s="30"/>
      <c r="BL374" s="30"/>
      <c r="BM374" s="30"/>
      <c r="BN374" s="30"/>
      <c r="BO374" s="30"/>
      <c r="BP374" s="30"/>
      <c r="BQ374" s="30"/>
      <c r="BR374" s="30"/>
      <c r="BS374" s="30"/>
      <c r="BT374" s="30"/>
      <c r="BU374" s="30"/>
      <c r="BV374" s="30"/>
      <c r="BW374" s="30"/>
      <c r="BX374" s="30"/>
      <c r="BY374" s="30"/>
      <c r="BZ374" s="30"/>
      <c r="CA374" s="30"/>
      <c r="CB374" s="30"/>
      <c r="CC374" s="30"/>
      <c r="CD374" s="30"/>
      <c r="CE374" s="30"/>
      <c r="CF374" s="30"/>
      <c r="CG374" s="30"/>
      <c r="CH374" s="30"/>
      <c r="CI374" s="30"/>
      <c r="CJ374" s="30"/>
      <c r="CK374" s="30"/>
      <c r="CL374" s="30"/>
      <c r="CM374" s="30"/>
      <c r="CN374" s="30"/>
      <c r="CO374" s="30"/>
      <c r="CP374" s="30"/>
      <c r="CQ374" s="30"/>
      <c r="CR374" s="30"/>
      <c r="CS374" s="30"/>
      <c r="CT374" s="30"/>
      <c r="CU374" s="30"/>
      <c r="CV374" s="30"/>
      <c r="CW374" s="30"/>
      <c r="CX374" s="30"/>
      <c r="CY374" s="30"/>
      <c r="CZ374" s="30"/>
      <c r="DA374" s="30"/>
      <c r="DB374" s="30"/>
      <c r="DC374" s="30"/>
      <c r="DD374" s="30"/>
      <c r="DE374" s="30"/>
      <c r="DF374" s="30"/>
      <c r="DG374" s="30"/>
      <c r="DH374" s="30"/>
      <c r="DI374" s="30"/>
      <c r="DJ374" s="30"/>
      <c r="DK374" s="30"/>
      <c r="DL374" s="30"/>
      <c r="DM374" s="30"/>
      <c r="DN374" s="30"/>
      <c r="DO374" s="30"/>
      <c r="DP374" s="30"/>
      <c r="DQ374" s="30"/>
      <c r="DR374" s="30"/>
      <c r="DS374" s="30"/>
      <c r="DT374" s="30"/>
      <c r="DU374" s="30"/>
      <c r="DV374" s="30"/>
      <c r="DW374" s="30"/>
      <c r="DX374" s="30"/>
      <c r="DY374" s="30"/>
      <c r="DZ374" s="30"/>
      <c r="EA374" s="30"/>
      <c r="EB374" s="30"/>
      <c r="EC374" s="30"/>
      <c r="ED374" s="30"/>
      <c r="EE374" s="30"/>
      <c r="EF374" s="30"/>
      <c r="EG374" s="30"/>
      <c r="EH374" s="30"/>
      <c r="EI374" s="30"/>
      <c r="EJ374" s="30"/>
      <c r="EK374" s="30"/>
      <c r="EL374" s="30"/>
      <c r="EM374" s="30"/>
      <c r="EN374" s="30"/>
      <c r="EO374" s="30"/>
      <c r="EP374" s="30"/>
      <c r="EQ374" s="30"/>
      <c r="ER374" s="30"/>
      <c r="ES374" s="30"/>
      <c r="ET374" s="30"/>
      <c r="EU374" s="30"/>
      <c r="EV374" s="30"/>
      <c r="EW374" s="30"/>
      <c r="EX374" s="30"/>
      <c r="EY374" s="30"/>
      <c r="EZ374" s="30"/>
      <c r="FA374" s="30"/>
      <c r="FB374" s="30"/>
      <c r="FC374" s="30"/>
      <c r="FD374" s="30"/>
      <c r="FE374" s="30"/>
      <c r="FF374" s="30"/>
      <c r="FG374" s="30"/>
      <c r="FH374" s="30"/>
      <c r="FI374" s="30"/>
      <c r="FJ374" s="30"/>
      <c r="FK374" s="30"/>
      <c r="FL374" s="30"/>
      <c r="FM374" s="30"/>
      <c r="FN374" s="30"/>
      <c r="FO374" s="30"/>
      <c r="FP374" s="30"/>
      <c r="FQ374" s="30"/>
      <c r="FR374" s="30"/>
      <c r="FS374" s="30"/>
      <c r="FT374" s="30"/>
      <c r="FU374" s="30"/>
      <c r="FV374" s="30"/>
      <c r="FW374" s="30"/>
      <c r="FX374" s="30"/>
      <c r="FY374" s="30"/>
      <c r="FZ374" s="30"/>
      <c r="GA374" s="30"/>
      <c r="GB374" s="30"/>
      <c r="GC374" s="30"/>
      <c r="GD374" s="30"/>
      <c r="GE374" s="30"/>
      <c r="GF374" s="30"/>
      <c r="GG374" s="30"/>
      <c r="GH374" s="30"/>
      <c r="GI374" s="30"/>
      <c r="GJ374" s="30"/>
      <c r="GK374" s="30"/>
      <c r="GL374" s="30"/>
      <c r="GM374" s="30"/>
      <c r="GN374" s="30"/>
      <c r="GO374" s="30"/>
      <c r="GP374" s="30"/>
      <c r="GQ374" s="30"/>
      <c r="GR374" s="30"/>
      <c r="GS374" s="30"/>
      <c r="GT374" s="30"/>
      <c r="GU374" s="30"/>
      <c r="GV374" s="30"/>
      <c r="GW374" s="30"/>
      <c r="GX374" s="30"/>
      <c r="GY374" s="30"/>
      <c r="GZ374" s="30"/>
      <c r="HA374" s="30"/>
      <c r="HB374" s="30"/>
      <c r="HC374" s="30"/>
      <c r="HD374" s="30"/>
      <c r="HE374" s="30"/>
      <c r="HF374" s="30"/>
    </row>
    <row r="375" spans="1:214" ht="16" x14ac:dyDescent="0.2">
      <c r="A375" s="1"/>
      <c r="B375" s="18">
        <v>21984804</v>
      </c>
      <c r="C375" s="36" t="s">
        <v>15235</v>
      </c>
      <c r="D375" s="20" t="s">
        <v>15236</v>
      </c>
      <c r="E375" s="31">
        <v>234</v>
      </c>
      <c r="F375" s="32" t="s">
        <v>591</v>
      </c>
      <c r="G375" s="32" t="s">
        <v>45</v>
      </c>
      <c r="H375" s="32">
        <v>1.42</v>
      </c>
      <c r="I375" s="23" t="s">
        <v>15237</v>
      </c>
      <c r="J375" s="32"/>
      <c r="K375" s="32">
        <v>2.0000000000000001E-4</v>
      </c>
      <c r="L375" s="32"/>
      <c r="M375" s="32"/>
      <c r="N375" s="32"/>
      <c r="O375" s="32">
        <v>2.0000000000000001E-4</v>
      </c>
      <c r="P375" s="37">
        <v>2.08568674776702E-4</v>
      </c>
      <c r="Q375" s="37">
        <v>8.5686747767019995E-6</v>
      </c>
      <c r="R375" s="24">
        <v>4.1293667274215178E-2</v>
      </c>
      <c r="S375" s="24">
        <f t="shared" si="5"/>
        <v>0.95870633272578487</v>
      </c>
      <c r="T375" s="31">
        <v>366</v>
      </c>
      <c r="U375" s="31" t="s">
        <v>39</v>
      </c>
      <c r="V375" s="38" t="s">
        <v>40</v>
      </c>
      <c r="W375" s="38" t="s">
        <v>40</v>
      </c>
      <c r="X375" s="32" t="s">
        <v>15238</v>
      </c>
      <c r="Y375" s="31">
        <v>300859</v>
      </c>
      <c r="Z375" s="32">
        <v>1741227335</v>
      </c>
      <c r="AA375" s="32" t="s">
        <v>15239</v>
      </c>
      <c r="AB375" s="32" t="s">
        <v>15238</v>
      </c>
      <c r="AC375" s="31">
        <v>1</v>
      </c>
      <c r="AD375" s="32" t="s">
        <v>12612</v>
      </c>
      <c r="AE375" s="32" t="s">
        <v>12613</v>
      </c>
      <c r="AF375" s="32" t="s">
        <v>15240</v>
      </c>
      <c r="AG375" s="31">
        <v>3</v>
      </c>
      <c r="AH375" s="32" t="s">
        <v>15241</v>
      </c>
      <c r="AI375" s="32" t="s">
        <v>601</v>
      </c>
      <c r="AJ375" s="32" t="s">
        <v>602</v>
      </c>
      <c r="AK375" s="32">
        <v>1.8805568913936001E-4</v>
      </c>
      <c r="AL375" s="32">
        <v>1.0881419472E-5</v>
      </c>
      <c r="AM375" s="32">
        <v>8.5686747767019995E-6</v>
      </c>
      <c r="AN375" s="32">
        <v>4.1293667274215178E-2</v>
      </c>
      <c r="AO375" s="32">
        <v>0.4284482175968724</v>
      </c>
      <c r="AP375" s="32">
        <v>2.479119243368064E-2</v>
      </c>
      <c r="AQ375" s="32">
        <v>1.9522054621408751E-2</v>
      </c>
      <c r="AR375" s="32"/>
      <c r="AS375" s="32"/>
      <c r="AT375" s="17" t="s">
        <v>41</v>
      </c>
      <c r="AU375" s="17" t="s">
        <v>41</v>
      </c>
      <c r="AV375" s="17" t="s">
        <v>42</v>
      </c>
      <c r="AW375" s="17" t="s">
        <v>42</v>
      </c>
      <c r="AX375" s="29">
        <v>1</v>
      </c>
      <c r="AY375" s="30" t="s">
        <v>603</v>
      </c>
      <c r="AZ375" s="30"/>
      <c r="BA375" s="30"/>
      <c r="BB375" s="30"/>
      <c r="BC375" s="30"/>
      <c r="BD375" s="30"/>
      <c r="BE375" s="30"/>
      <c r="BF375" s="30"/>
      <c r="BG375" s="30"/>
      <c r="BH375" s="30"/>
      <c r="BI375" s="30"/>
      <c r="BJ375" s="30"/>
      <c r="BK375" s="30"/>
      <c r="BL375" s="30"/>
      <c r="BM375" s="30"/>
      <c r="BN375" s="30"/>
      <c r="BO375" s="30"/>
      <c r="BP375" s="30"/>
      <c r="BQ375" s="30"/>
      <c r="BR375" s="30"/>
      <c r="BS375" s="30"/>
      <c r="BT375" s="30"/>
      <c r="BU375" s="30"/>
      <c r="BV375" s="30"/>
      <c r="BW375" s="30"/>
      <c r="BX375" s="30"/>
      <c r="BY375" s="30"/>
      <c r="BZ375" s="30"/>
      <c r="CA375" s="30"/>
      <c r="CB375" s="30"/>
      <c r="CC375" s="30"/>
      <c r="CD375" s="30"/>
      <c r="CE375" s="30"/>
      <c r="CF375" s="30"/>
      <c r="CG375" s="30"/>
      <c r="CH375" s="30"/>
      <c r="CI375" s="30"/>
      <c r="CJ375" s="30"/>
      <c r="CK375" s="30"/>
      <c r="CL375" s="30"/>
      <c r="CM375" s="30"/>
      <c r="CN375" s="30"/>
      <c r="CO375" s="30"/>
      <c r="CP375" s="30"/>
      <c r="CQ375" s="30"/>
      <c r="CR375" s="30"/>
      <c r="CS375" s="30"/>
      <c r="CT375" s="30"/>
      <c r="CU375" s="30"/>
      <c r="CV375" s="30"/>
      <c r="CW375" s="30"/>
      <c r="CX375" s="30"/>
      <c r="CY375" s="30"/>
      <c r="CZ375" s="30"/>
      <c r="DA375" s="30"/>
      <c r="DB375" s="30"/>
      <c r="DC375" s="30"/>
      <c r="DD375" s="30"/>
      <c r="DE375" s="30"/>
      <c r="DF375" s="30"/>
      <c r="DG375" s="30"/>
      <c r="DH375" s="30"/>
      <c r="DI375" s="30"/>
      <c r="DJ375" s="30"/>
      <c r="DK375" s="30"/>
      <c r="DL375" s="30"/>
      <c r="DM375" s="30"/>
      <c r="DN375" s="30"/>
      <c r="DO375" s="30"/>
      <c r="DP375" s="30"/>
      <c r="DQ375" s="30"/>
      <c r="DR375" s="30"/>
      <c r="DS375" s="30"/>
      <c r="DT375" s="30"/>
      <c r="DU375" s="30"/>
      <c r="DV375" s="30"/>
      <c r="DW375" s="30"/>
      <c r="DX375" s="30"/>
      <c r="DY375" s="30"/>
      <c r="DZ375" s="30"/>
      <c r="EA375" s="30"/>
      <c r="EB375" s="30"/>
      <c r="EC375" s="30"/>
      <c r="ED375" s="30"/>
      <c r="EE375" s="30"/>
      <c r="EF375" s="30"/>
      <c r="EG375" s="30"/>
      <c r="EH375" s="30"/>
      <c r="EI375" s="30"/>
      <c r="EJ375" s="30"/>
      <c r="EK375" s="30"/>
      <c r="EL375" s="30"/>
      <c r="EM375" s="30"/>
      <c r="EN375" s="30"/>
      <c r="EO375" s="30"/>
      <c r="EP375" s="30"/>
      <c r="EQ375" s="30"/>
      <c r="ER375" s="30"/>
      <c r="ES375" s="30"/>
      <c r="ET375" s="30"/>
      <c r="EU375" s="30"/>
      <c r="EV375" s="30"/>
      <c r="EW375" s="30"/>
      <c r="EX375" s="30"/>
      <c r="EY375" s="30"/>
      <c r="EZ375" s="30"/>
      <c r="FA375" s="30"/>
      <c r="FB375" s="30"/>
      <c r="FC375" s="30"/>
      <c r="FD375" s="30"/>
      <c r="FE375" s="30"/>
      <c r="FF375" s="30"/>
      <c r="FG375" s="30"/>
      <c r="FH375" s="30"/>
      <c r="FI375" s="30"/>
      <c r="FJ375" s="30"/>
      <c r="FK375" s="30"/>
      <c r="FL375" s="30"/>
      <c r="FM375" s="30"/>
      <c r="FN375" s="30"/>
      <c r="FO375" s="30"/>
      <c r="FP375" s="30"/>
      <c r="FQ375" s="30"/>
      <c r="FR375" s="30"/>
      <c r="FS375" s="30"/>
      <c r="FT375" s="30"/>
      <c r="FU375" s="30"/>
      <c r="FV375" s="30"/>
      <c r="FW375" s="30"/>
      <c r="FX375" s="30"/>
      <c r="FY375" s="30"/>
      <c r="FZ375" s="30"/>
      <c r="GA375" s="30"/>
      <c r="GB375" s="30"/>
      <c r="GC375" s="30"/>
      <c r="GD375" s="30"/>
      <c r="GE375" s="30"/>
      <c r="GF375" s="30"/>
      <c r="GG375" s="30"/>
      <c r="GH375" s="30"/>
      <c r="GI375" s="30"/>
      <c r="GJ375" s="30"/>
      <c r="GK375" s="30"/>
      <c r="GL375" s="30"/>
      <c r="GM375" s="30"/>
      <c r="GN375" s="30"/>
      <c r="GO375" s="30"/>
      <c r="GP375" s="30"/>
      <c r="GQ375" s="30"/>
      <c r="GR375" s="30"/>
      <c r="GS375" s="30"/>
      <c r="GT375" s="30"/>
      <c r="GU375" s="30"/>
      <c r="GV375" s="30"/>
      <c r="GW375" s="30"/>
      <c r="GX375" s="30"/>
      <c r="GY375" s="30"/>
      <c r="GZ375" s="30"/>
      <c r="HA375" s="30"/>
      <c r="HB375" s="30"/>
      <c r="HC375" s="30"/>
      <c r="HD375" s="30"/>
      <c r="HE375" s="30"/>
      <c r="HF375" s="30"/>
    </row>
    <row r="376" spans="1:214" ht="16" x14ac:dyDescent="0.2">
      <c r="A376" s="1"/>
      <c r="B376" s="8">
        <v>21993084</v>
      </c>
      <c r="C376" s="33" t="s">
        <v>15242</v>
      </c>
      <c r="D376" s="10" t="s">
        <v>15243</v>
      </c>
      <c r="E376" s="29">
        <v>146</v>
      </c>
      <c r="F376" s="16" t="s">
        <v>616</v>
      </c>
      <c r="G376" s="16" t="s">
        <v>36</v>
      </c>
      <c r="H376" s="16">
        <v>5.24</v>
      </c>
      <c r="I376" s="13" t="s">
        <v>15244</v>
      </c>
      <c r="J376" s="16"/>
      <c r="K376" s="16">
        <v>4.0000000000000002E-4</v>
      </c>
      <c r="L376" s="16"/>
      <c r="M376" s="16"/>
      <c r="N376" s="16"/>
      <c r="O376" s="16">
        <v>4.0000000000000002E-4</v>
      </c>
      <c r="P376" s="34">
        <v>4.0836738241263203E-4</v>
      </c>
      <c r="Q376" s="34">
        <v>8.3673824126319999E-6</v>
      </c>
      <c r="R376" s="14">
        <v>2.0950232095914411E-2</v>
      </c>
      <c r="S376" s="14">
        <f t="shared" si="5"/>
        <v>0.9790497679040856</v>
      </c>
      <c r="T376" s="29">
        <v>367</v>
      </c>
      <c r="U376" s="29" t="s">
        <v>39</v>
      </c>
      <c r="V376" s="35" t="s">
        <v>40</v>
      </c>
      <c r="W376" s="35" t="s">
        <v>40</v>
      </c>
      <c r="X376" s="16" t="s">
        <v>15245</v>
      </c>
      <c r="Y376" s="29">
        <v>301280</v>
      </c>
      <c r="Z376" s="16">
        <v>1741327355</v>
      </c>
      <c r="AA376" s="16" t="s">
        <v>15246</v>
      </c>
      <c r="AB376" s="16" t="s">
        <v>15247</v>
      </c>
      <c r="AC376" s="29">
        <v>1</v>
      </c>
      <c r="AD376" s="16" t="s">
        <v>12612</v>
      </c>
      <c r="AE376" s="16" t="s">
        <v>12613</v>
      </c>
      <c r="AF376" s="16" t="s">
        <v>15248</v>
      </c>
      <c r="AG376" s="29">
        <v>6</v>
      </c>
      <c r="AH376" s="16" t="s">
        <v>15249</v>
      </c>
      <c r="AI376" s="16" t="s">
        <v>640</v>
      </c>
      <c r="AJ376" s="16" t="s">
        <v>641</v>
      </c>
      <c r="AK376" s="16">
        <v>3.9072243648428402E-4</v>
      </c>
      <c r="AL376" s="16">
        <v>3.0348492542E-7</v>
      </c>
      <c r="AM376" s="16">
        <v>8.3673824126319999E-6</v>
      </c>
      <c r="AN376" s="16">
        <v>2.0950232095914411E-2</v>
      </c>
      <c r="AO376" s="16">
        <v>0.84899073754430365</v>
      </c>
      <c r="AP376" s="16">
        <v>6.594345924546553E-4</v>
      </c>
      <c r="AQ376" s="16">
        <v>1.8181270135741012E-2</v>
      </c>
      <c r="AR376" s="16"/>
      <c r="AS376" s="16"/>
      <c r="AT376" s="17" t="s">
        <v>41</v>
      </c>
      <c r="AU376" s="17" t="s">
        <v>41</v>
      </c>
      <c r="AV376" s="17" t="s">
        <v>42</v>
      </c>
      <c r="AW376" s="17" t="s">
        <v>42</v>
      </c>
      <c r="AX376" s="29">
        <v>2</v>
      </c>
      <c r="AY376" s="30" t="s">
        <v>603</v>
      </c>
      <c r="AZ376" s="30"/>
      <c r="BA376" s="30"/>
      <c r="BB376" s="30"/>
      <c r="BC376" s="30"/>
      <c r="BD376" s="30"/>
      <c r="BE376" s="30"/>
      <c r="BF376" s="30"/>
      <c r="BG376" s="30"/>
      <c r="BH376" s="30"/>
      <c r="BI376" s="30"/>
      <c r="BJ376" s="30"/>
      <c r="BK376" s="30"/>
      <c r="BL376" s="30"/>
      <c r="BM376" s="30"/>
      <c r="BN376" s="30"/>
      <c r="BO376" s="30"/>
      <c r="BP376" s="30"/>
      <c r="BQ376" s="30"/>
      <c r="BR376" s="30"/>
      <c r="BS376" s="30"/>
      <c r="BT376" s="30"/>
      <c r="BU376" s="30"/>
      <c r="BV376" s="30"/>
      <c r="BW376" s="30"/>
      <c r="BX376" s="30"/>
      <c r="BY376" s="30"/>
      <c r="BZ376" s="30"/>
      <c r="CA376" s="30"/>
      <c r="CB376" s="30"/>
      <c r="CC376" s="30"/>
      <c r="CD376" s="30"/>
      <c r="CE376" s="30"/>
      <c r="CF376" s="30"/>
      <c r="CG376" s="30"/>
      <c r="CH376" s="30"/>
      <c r="CI376" s="30"/>
      <c r="CJ376" s="30"/>
      <c r="CK376" s="30"/>
      <c r="CL376" s="30"/>
      <c r="CM376" s="30"/>
      <c r="CN376" s="30"/>
      <c r="CO376" s="30"/>
      <c r="CP376" s="30"/>
      <c r="CQ376" s="30"/>
      <c r="CR376" s="30"/>
      <c r="CS376" s="30"/>
      <c r="CT376" s="30"/>
      <c r="CU376" s="30"/>
      <c r="CV376" s="30"/>
      <c r="CW376" s="30"/>
      <c r="CX376" s="30"/>
      <c r="CY376" s="30"/>
      <c r="CZ376" s="30"/>
      <c r="DA376" s="30"/>
      <c r="DB376" s="30"/>
      <c r="DC376" s="30"/>
      <c r="DD376" s="30"/>
      <c r="DE376" s="30"/>
      <c r="DF376" s="30"/>
      <c r="DG376" s="30"/>
      <c r="DH376" s="30"/>
      <c r="DI376" s="30"/>
      <c r="DJ376" s="30"/>
      <c r="DK376" s="30"/>
      <c r="DL376" s="30"/>
      <c r="DM376" s="30"/>
      <c r="DN376" s="30"/>
      <c r="DO376" s="30"/>
      <c r="DP376" s="30"/>
      <c r="DQ376" s="30"/>
      <c r="DR376" s="30"/>
      <c r="DS376" s="30"/>
      <c r="DT376" s="30"/>
      <c r="DU376" s="30"/>
      <c r="DV376" s="30"/>
      <c r="DW376" s="30"/>
      <c r="DX376" s="30"/>
      <c r="DY376" s="30"/>
      <c r="DZ376" s="30"/>
      <c r="EA376" s="30"/>
      <c r="EB376" s="30"/>
      <c r="EC376" s="30"/>
      <c r="ED376" s="30"/>
      <c r="EE376" s="30"/>
      <c r="EF376" s="30"/>
      <c r="EG376" s="30"/>
      <c r="EH376" s="30"/>
      <c r="EI376" s="30"/>
      <c r="EJ376" s="30"/>
      <c r="EK376" s="30"/>
      <c r="EL376" s="30"/>
      <c r="EM376" s="30"/>
      <c r="EN376" s="30"/>
      <c r="EO376" s="30"/>
      <c r="EP376" s="30"/>
      <c r="EQ376" s="30"/>
      <c r="ER376" s="30"/>
      <c r="ES376" s="30"/>
      <c r="ET376" s="30"/>
      <c r="EU376" s="30"/>
      <c r="EV376" s="30"/>
      <c r="EW376" s="30"/>
      <c r="EX376" s="30"/>
      <c r="EY376" s="30"/>
      <c r="EZ376" s="30"/>
      <c r="FA376" s="30"/>
      <c r="FB376" s="30"/>
      <c r="FC376" s="30"/>
      <c r="FD376" s="30"/>
      <c r="FE376" s="30"/>
      <c r="FF376" s="30"/>
      <c r="FG376" s="30"/>
      <c r="FH376" s="30"/>
      <c r="FI376" s="30"/>
      <c r="FJ376" s="30"/>
      <c r="FK376" s="30"/>
      <c r="FL376" s="30"/>
      <c r="FM376" s="30"/>
      <c r="FN376" s="30"/>
      <c r="FO376" s="30"/>
      <c r="FP376" s="30"/>
      <c r="FQ376" s="30"/>
      <c r="FR376" s="30"/>
      <c r="FS376" s="30"/>
      <c r="FT376" s="30"/>
      <c r="FU376" s="30"/>
      <c r="FV376" s="30"/>
      <c r="FW376" s="30"/>
      <c r="FX376" s="30"/>
      <c r="FY376" s="30"/>
      <c r="FZ376" s="30"/>
      <c r="GA376" s="30"/>
      <c r="GB376" s="30"/>
      <c r="GC376" s="30"/>
      <c r="GD376" s="30"/>
      <c r="GE376" s="30"/>
      <c r="GF376" s="30"/>
      <c r="GG376" s="30"/>
      <c r="GH376" s="30"/>
      <c r="GI376" s="30"/>
      <c r="GJ376" s="30"/>
      <c r="GK376" s="30"/>
      <c r="GL376" s="30"/>
      <c r="GM376" s="30"/>
      <c r="GN376" s="30"/>
      <c r="GO376" s="30"/>
      <c r="GP376" s="30"/>
      <c r="GQ376" s="30"/>
      <c r="GR376" s="30"/>
      <c r="GS376" s="30"/>
      <c r="GT376" s="30"/>
      <c r="GU376" s="30"/>
      <c r="GV376" s="30"/>
      <c r="GW376" s="30"/>
      <c r="GX376" s="30"/>
      <c r="GY376" s="30"/>
      <c r="GZ376" s="30"/>
      <c r="HA376" s="30"/>
      <c r="HB376" s="30"/>
      <c r="HC376" s="30"/>
      <c r="HD376" s="30"/>
      <c r="HE376" s="30"/>
      <c r="HF376" s="30"/>
    </row>
    <row r="377" spans="1:214" ht="16" x14ac:dyDescent="0.2">
      <c r="A377" s="1"/>
      <c r="B377" s="18">
        <v>21985330</v>
      </c>
      <c r="C377" s="36" t="s">
        <v>15250</v>
      </c>
      <c r="D377" s="20" t="s">
        <v>15251</v>
      </c>
      <c r="E377" s="31">
        <v>116</v>
      </c>
      <c r="F377" s="32" t="s">
        <v>591</v>
      </c>
      <c r="G377" s="32" t="s">
        <v>36</v>
      </c>
      <c r="H377" s="32">
        <v>1.35</v>
      </c>
      <c r="I377" s="23" t="s">
        <v>15252</v>
      </c>
      <c r="J377" s="32"/>
      <c r="K377" s="32">
        <v>2.9999999999999997E-4</v>
      </c>
      <c r="L377" s="32"/>
      <c r="M377" s="32"/>
      <c r="N377" s="32"/>
      <c r="O377" s="32">
        <v>2.9999999999999997E-4</v>
      </c>
      <c r="P377" s="37">
        <v>3.0834633897886102E-4</v>
      </c>
      <c r="Q377" s="37">
        <v>8.3463389788610003E-6</v>
      </c>
      <c r="R377" s="24">
        <v>2.6300000037535479E-2</v>
      </c>
      <c r="S377" s="24">
        <f t="shared" si="5"/>
        <v>0.97369999996246448</v>
      </c>
      <c r="T377" s="31">
        <v>368</v>
      </c>
      <c r="U377" s="31" t="s">
        <v>39</v>
      </c>
      <c r="V377" s="40" t="s">
        <v>39</v>
      </c>
      <c r="W377" s="38" t="s">
        <v>40</v>
      </c>
      <c r="X377" s="32" t="s">
        <v>15253</v>
      </c>
      <c r="Y377" s="31">
        <v>300897</v>
      </c>
      <c r="Z377" s="32">
        <v>1741233707</v>
      </c>
      <c r="AA377" s="32" t="s">
        <v>15254</v>
      </c>
      <c r="AB377" s="32" t="s">
        <v>15253</v>
      </c>
      <c r="AC377" s="31">
        <v>1</v>
      </c>
      <c r="AD377" s="32" t="s">
        <v>12612</v>
      </c>
      <c r="AE377" s="32" t="s">
        <v>12613</v>
      </c>
      <c r="AF377" s="32" t="s">
        <v>15255</v>
      </c>
      <c r="AG377" s="31">
        <v>6</v>
      </c>
      <c r="AH377" s="32" t="s">
        <v>15256</v>
      </c>
      <c r="AI377" s="32" t="s">
        <v>640</v>
      </c>
      <c r="AJ377" s="32" t="s">
        <v>641</v>
      </c>
      <c r="AK377" s="32">
        <v>3.08961106167909E-4</v>
      </c>
      <c r="AL377" s="32">
        <v>4.3846372206000001E-8</v>
      </c>
      <c r="AM377" s="32">
        <v>8.3463389788610003E-6</v>
      </c>
      <c r="AN377" s="32">
        <v>2.6300000037535479E-2</v>
      </c>
      <c r="AO377" s="32">
        <v>0.70734352487669994</v>
      </c>
      <c r="AP377" s="32">
        <v>1.00383015370202E-4</v>
      </c>
      <c r="AQ377" s="32">
        <v>1.9108323718632979E-2</v>
      </c>
      <c r="AR377" s="32"/>
      <c r="AS377" s="32"/>
      <c r="AT377" s="17" t="s">
        <v>41</v>
      </c>
      <c r="AU377" s="17" t="s">
        <v>41</v>
      </c>
      <c r="AV377" s="17" t="s">
        <v>42</v>
      </c>
      <c r="AW377" s="17" t="s">
        <v>42</v>
      </c>
      <c r="AX377" s="29">
        <v>1</v>
      </c>
      <c r="AY377" s="30" t="s">
        <v>603</v>
      </c>
      <c r="AZ377" s="30"/>
      <c r="BA377" s="30"/>
      <c r="BB377" s="30"/>
      <c r="BC377" s="30"/>
      <c r="BD377" s="30"/>
      <c r="BE377" s="30"/>
      <c r="BF377" s="30"/>
      <c r="BG377" s="30"/>
      <c r="BH377" s="30"/>
      <c r="BI377" s="30"/>
      <c r="BJ377" s="30"/>
      <c r="BK377" s="30"/>
      <c r="BL377" s="30"/>
      <c r="BM377" s="30"/>
      <c r="BN377" s="30"/>
      <c r="BO377" s="30"/>
      <c r="BP377" s="30"/>
      <c r="BQ377" s="30"/>
      <c r="BR377" s="30"/>
      <c r="BS377" s="30"/>
      <c r="BT377" s="30"/>
      <c r="BU377" s="30"/>
      <c r="BV377" s="30"/>
      <c r="BW377" s="30"/>
      <c r="BX377" s="30"/>
      <c r="BY377" s="30"/>
      <c r="BZ377" s="30"/>
      <c r="CA377" s="30"/>
      <c r="CB377" s="30"/>
      <c r="CC377" s="30"/>
      <c r="CD377" s="30"/>
      <c r="CE377" s="30"/>
      <c r="CF377" s="30"/>
      <c r="CG377" s="30"/>
      <c r="CH377" s="30"/>
      <c r="CI377" s="30"/>
      <c r="CJ377" s="30"/>
      <c r="CK377" s="30"/>
      <c r="CL377" s="30"/>
      <c r="CM377" s="30"/>
      <c r="CN377" s="30"/>
      <c r="CO377" s="30"/>
      <c r="CP377" s="30"/>
      <c r="CQ377" s="30"/>
      <c r="CR377" s="30"/>
      <c r="CS377" s="30"/>
      <c r="CT377" s="30"/>
      <c r="CU377" s="30"/>
      <c r="CV377" s="30"/>
      <c r="CW377" s="30"/>
      <c r="CX377" s="30"/>
      <c r="CY377" s="30"/>
      <c r="CZ377" s="30"/>
      <c r="DA377" s="30"/>
      <c r="DB377" s="30"/>
      <c r="DC377" s="30"/>
      <c r="DD377" s="30"/>
      <c r="DE377" s="30"/>
      <c r="DF377" s="30"/>
      <c r="DG377" s="30"/>
      <c r="DH377" s="30"/>
      <c r="DI377" s="30"/>
      <c r="DJ377" s="30"/>
      <c r="DK377" s="30"/>
      <c r="DL377" s="30"/>
      <c r="DM377" s="30"/>
      <c r="DN377" s="30"/>
      <c r="DO377" s="30"/>
      <c r="DP377" s="30"/>
      <c r="DQ377" s="30"/>
      <c r="DR377" s="30"/>
      <c r="DS377" s="30"/>
      <c r="DT377" s="30"/>
      <c r="DU377" s="30"/>
      <c r="DV377" s="30"/>
      <c r="DW377" s="30"/>
      <c r="DX377" s="30"/>
      <c r="DY377" s="30"/>
      <c r="DZ377" s="30"/>
      <c r="EA377" s="30"/>
      <c r="EB377" s="30"/>
      <c r="EC377" s="30"/>
      <c r="ED377" s="30"/>
      <c r="EE377" s="30"/>
      <c r="EF377" s="30"/>
      <c r="EG377" s="30"/>
      <c r="EH377" s="30"/>
      <c r="EI377" s="30"/>
      <c r="EJ377" s="30"/>
      <c r="EK377" s="30"/>
      <c r="EL377" s="30"/>
      <c r="EM377" s="30"/>
      <c r="EN377" s="30"/>
      <c r="EO377" s="30"/>
      <c r="EP377" s="30"/>
      <c r="EQ377" s="30"/>
      <c r="ER377" s="30"/>
      <c r="ES377" s="30"/>
      <c r="ET377" s="30"/>
      <c r="EU377" s="30"/>
      <c r="EV377" s="30"/>
      <c r="EW377" s="30"/>
      <c r="EX377" s="30"/>
      <c r="EY377" s="30"/>
      <c r="EZ377" s="30"/>
      <c r="FA377" s="30"/>
      <c r="FB377" s="30"/>
      <c r="FC377" s="30"/>
      <c r="FD377" s="30"/>
      <c r="FE377" s="30"/>
      <c r="FF377" s="30"/>
      <c r="FG377" s="30"/>
      <c r="FH377" s="30"/>
      <c r="FI377" s="30"/>
      <c r="FJ377" s="30"/>
      <c r="FK377" s="30"/>
      <c r="FL377" s="30"/>
      <c r="FM377" s="30"/>
      <c r="FN377" s="30"/>
      <c r="FO377" s="30"/>
      <c r="FP377" s="30"/>
      <c r="FQ377" s="30"/>
      <c r="FR377" s="30"/>
      <c r="FS377" s="30"/>
      <c r="FT377" s="30"/>
      <c r="FU377" s="30"/>
      <c r="FV377" s="30"/>
      <c r="FW377" s="30"/>
      <c r="FX377" s="30"/>
      <c r="FY377" s="30"/>
      <c r="FZ377" s="30"/>
      <c r="GA377" s="30"/>
      <c r="GB377" s="30"/>
      <c r="GC377" s="30"/>
      <c r="GD377" s="30"/>
      <c r="GE377" s="30"/>
      <c r="GF377" s="30"/>
      <c r="GG377" s="30"/>
      <c r="GH377" s="30"/>
      <c r="GI377" s="30"/>
      <c r="GJ377" s="30"/>
      <c r="GK377" s="30"/>
      <c r="GL377" s="30"/>
      <c r="GM377" s="30"/>
      <c r="GN377" s="30"/>
      <c r="GO377" s="30"/>
      <c r="GP377" s="30"/>
      <c r="GQ377" s="30"/>
      <c r="GR377" s="30"/>
      <c r="GS377" s="30"/>
      <c r="GT377" s="30"/>
      <c r="GU377" s="30"/>
      <c r="GV377" s="30"/>
      <c r="GW377" s="30"/>
      <c r="GX377" s="30"/>
      <c r="GY377" s="30"/>
      <c r="GZ377" s="30"/>
      <c r="HA377" s="30"/>
      <c r="HB377" s="30"/>
      <c r="HC377" s="30"/>
      <c r="HD377" s="30"/>
      <c r="HE377" s="30"/>
      <c r="HF377" s="30"/>
    </row>
    <row r="378" spans="1:214" ht="16" x14ac:dyDescent="0.2">
      <c r="A378" s="1"/>
      <c r="B378" s="8">
        <v>21989905</v>
      </c>
      <c r="C378" s="33" t="s">
        <v>15257</v>
      </c>
      <c r="D378" s="10" t="s">
        <v>15258</v>
      </c>
      <c r="E378" s="29">
        <v>153</v>
      </c>
      <c r="F378" s="16" t="s">
        <v>591</v>
      </c>
      <c r="G378" s="16" t="s">
        <v>36</v>
      </c>
      <c r="H378" s="16">
        <v>0.97</v>
      </c>
      <c r="I378" s="13" t="s">
        <v>15259</v>
      </c>
      <c r="J378" s="16"/>
      <c r="K378" s="16">
        <v>4.0000000000000002E-4</v>
      </c>
      <c r="L378" s="16"/>
      <c r="M378" s="16"/>
      <c r="N378" s="16"/>
      <c r="O378" s="16">
        <v>4.0000000000000002E-4</v>
      </c>
      <c r="P378" s="34">
        <v>4.0824269559717498E-4</v>
      </c>
      <c r="Q378" s="34">
        <v>8.2426955971750003E-6</v>
      </c>
      <c r="R378" s="14">
        <v>2.269970527849112E-2</v>
      </c>
      <c r="S378" s="14">
        <f t="shared" si="5"/>
        <v>0.97730029472150892</v>
      </c>
      <c r="T378" s="29">
        <v>369</v>
      </c>
      <c r="U378" s="29" t="s">
        <v>39</v>
      </c>
      <c r="V378" s="39" t="s">
        <v>39</v>
      </c>
      <c r="W378" s="35" t="s">
        <v>40</v>
      </c>
      <c r="X378" s="16" t="s">
        <v>15260</v>
      </c>
      <c r="Y378" s="29">
        <v>301092</v>
      </c>
      <c r="Z378" s="16">
        <v>1741288955</v>
      </c>
      <c r="AA378" s="16" t="s">
        <v>15261</v>
      </c>
      <c r="AB378" s="16" t="s">
        <v>15260</v>
      </c>
      <c r="AC378" s="29">
        <v>1</v>
      </c>
      <c r="AD378" s="16" t="s">
        <v>12612</v>
      </c>
      <c r="AE378" s="16" t="s">
        <v>12613</v>
      </c>
      <c r="AF378" s="16" t="s">
        <v>15262</v>
      </c>
      <c r="AG378" s="29">
        <v>4</v>
      </c>
      <c r="AH378" s="16" t="s">
        <v>15263</v>
      </c>
      <c r="AI378" s="16" t="s">
        <v>640</v>
      </c>
      <c r="AJ378" s="16" t="s">
        <v>641</v>
      </c>
      <c r="AK378" s="16">
        <v>3.54822307777644E-4</v>
      </c>
      <c r="AL378" s="16">
        <v>5.4054606311999997E-8</v>
      </c>
      <c r="AM378" s="16">
        <v>8.2426955971750003E-6</v>
      </c>
      <c r="AN378" s="16">
        <v>2.269970527849112E-2</v>
      </c>
      <c r="AO378" s="16">
        <v>0.77739502603732769</v>
      </c>
      <c r="AP378" s="16">
        <v>1.184304965055592E-4</v>
      </c>
      <c r="AQ378" s="16">
        <v>1.805926633676936E-2</v>
      </c>
      <c r="AR378" s="16"/>
      <c r="AS378" s="16"/>
      <c r="AT378" s="17" t="s">
        <v>41</v>
      </c>
      <c r="AU378" s="17" t="s">
        <v>41</v>
      </c>
      <c r="AV378" s="17" t="s">
        <v>42</v>
      </c>
      <c r="AW378" s="17" t="s">
        <v>42</v>
      </c>
      <c r="AX378" s="29">
        <v>1</v>
      </c>
      <c r="AY378" s="30" t="s">
        <v>603</v>
      </c>
      <c r="AZ378" s="30"/>
      <c r="BA378" s="30"/>
      <c r="BB378" s="30"/>
      <c r="BC378" s="30"/>
      <c r="BD378" s="30"/>
      <c r="BE378" s="30"/>
      <c r="BF378" s="30"/>
      <c r="BG378" s="30"/>
      <c r="BH378" s="30"/>
      <c r="BI378" s="30"/>
      <c r="BJ378" s="30"/>
      <c r="BK378" s="30"/>
      <c r="BL378" s="30"/>
      <c r="BM378" s="30"/>
      <c r="BN378" s="30"/>
      <c r="BO378" s="30"/>
      <c r="BP378" s="30"/>
      <c r="BQ378" s="30"/>
      <c r="BR378" s="30"/>
      <c r="BS378" s="30"/>
      <c r="BT378" s="30"/>
      <c r="BU378" s="30"/>
      <c r="BV378" s="30"/>
      <c r="BW378" s="30"/>
      <c r="BX378" s="30"/>
      <c r="BY378" s="30"/>
      <c r="BZ378" s="30"/>
      <c r="CA378" s="30"/>
      <c r="CB378" s="30"/>
      <c r="CC378" s="30"/>
      <c r="CD378" s="30"/>
      <c r="CE378" s="30"/>
      <c r="CF378" s="30"/>
      <c r="CG378" s="30"/>
      <c r="CH378" s="30"/>
      <c r="CI378" s="30"/>
      <c r="CJ378" s="30"/>
      <c r="CK378" s="30"/>
      <c r="CL378" s="30"/>
      <c r="CM378" s="30"/>
      <c r="CN378" s="30"/>
      <c r="CO378" s="30"/>
      <c r="CP378" s="30"/>
      <c r="CQ378" s="30"/>
      <c r="CR378" s="30"/>
      <c r="CS378" s="30"/>
      <c r="CT378" s="30"/>
      <c r="CU378" s="30"/>
      <c r="CV378" s="30"/>
      <c r="CW378" s="30"/>
      <c r="CX378" s="30"/>
      <c r="CY378" s="30"/>
      <c r="CZ378" s="30"/>
      <c r="DA378" s="30"/>
      <c r="DB378" s="30"/>
      <c r="DC378" s="30"/>
      <c r="DD378" s="30"/>
      <c r="DE378" s="30"/>
      <c r="DF378" s="30"/>
      <c r="DG378" s="30"/>
      <c r="DH378" s="30"/>
      <c r="DI378" s="30"/>
      <c r="DJ378" s="30"/>
      <c r="DK378" s="30"/>
      <c r="DL378" s="30"/>
      <c r="DM378" s="30"/>
      <c r="DN378" s="30"/>
      <c r="DO378" s="30"/>
      <c r="DP378" s="30"/>
      <c r="DQ378" s="30"/>
      <c r="DR378" s="30"/>
      <c r="DS378" s="30"/>
      <c r="DT378" s="30"/>
      <c r="DU378" s="30"/>
      <c r="DV378" s="30"/>
      <c r="DW378" s="30"/>
      <c r="DX378" s="30"/>
      <c r="DY378" s="30"/>
      <c r="DZ378" s="30"/>
      <c r="EA378" s="30"/>
      <c r="EB378" s="30"/>
      <c r="EC378" s="30"/>
      <c r="ED378" s="30"/>
      <c r="EE378" s="30"/>
      <c r="EF378" s="30"/>
      <c r="EG378" s="30"/>
      <c r="EH378" s="30"/>
      <c r="EI378" s="30"/>
      <c r="EJ378" s="30"/>
      <c r="EK378" s="30"/>
      <c r="EL378" s="30"/>
      <c r="EM378" s="30"/>
      <c r="EN378" s="30"/>
      <c r="EO378" s="30"/>
      <c r="EP378" s="30"/>
      <c r="EQ378" s="30"/>
      <c r="ER378" s="30"/>
      <c r="ES378" s="30"/>
      <c r="ET378" s="30"/>
      <c r="EU378" s="30"/>
      <c r="EV378" s="30"/>
      <c r="EW378" s="30"/>
      <c r="EX378" s="30"/>
      <c r="EY378" s="30"/>
      <c r="EZ378" s="30"/>
      <c r="FA378" s="30"/>
      <c r="FB378" s="30"/>
      <c r="FC378" s="30"/>
      <c r="FD378" s="30"/>
      <c r="FE378" s="30"/>
      <c r="FF378" s="30"/>
      <c r="FG378" s="30"/>
      <c r="FH378" s="30"/>
      <c r="FI378" s="30"/>
      <c r="FJ378" s="30"/>
      <c r="FK378" s="30"/>
      <c r="FL378" s="30"/>
      <c r="FM378" s="30"/>
      <c r="FN378" s="30"/>
      <c r="FO378" s="30"/>
      <c r="FP378" s="30"/>
      <c r="FQ378" s="30"/>
      <c r="FR378" s="30"/>
      <c r="FS378" s="30"/>
      <c r="FT378" s="30"/>
      <c r="FU378" s="30"/>
      <c r="FV378" s="30"/>
      <c r="FW378" s="30"/>
      <c r="FX378" s="30"/>
      <c r="FY378" s="30"/>
      <c r="FZ378" s="30"/>
      <c r="GA378" s="30"/>
      <c r="GB378" s="30"/>
      <c r="GC378" s="30"/>
      <c r="GD378" s="30"/>
      <c r="GE378" s="30"/>
      <c r="GF378" s="30"/>
      <c r="GG378" s="30"/>
      <c r="GH378" s="30"/>
      <c r="GI378" s="30"/>
      <c r="GJ378" s="30"/>
      <c r="GK378" s="30"/>
      <c r="GL378" s="30"/>
      <c r="GM378" s="30"/>
      <c r="GN378" s="30"/>
      <c r="GO378" s="30"/>
      <c r="GP378" s="30"/>
      <c r="GQ378" s="30"/>
      <c r="GR378" s="30"/>
      <c r="GS378" s="30"/>
      <c r="GT378" s="30"/>
      <c r="GU378" s="30"/>
      <c r="GV378" s="30"/>
      <c r="GW378" s="30"/>
      <c r="GX378" s="30"/>
      <c r="GY378" s="30"/>
      <c r="GZ378" s="30"/>
      <c r="HA378" s="30"/>
      <c r="HB378" s="30"/>
      <c r="HC378" s="30"/>
      <c r="HD378" s="30"/>
      <c r="HE378" s="30"/>
      <c r="HF378" s="30"/>
    </row>
    <row r="379" spans="1:214" ht="16" x14ac:dyDescent="0.2">
      <c r="A379" s="1"/>
      <c r="B379" s="18">
        <v>21989350</v>
      </c>
      <c r="C379" s="36" t="s">
        <v>15264</v>
      </c>
      <c r="D379" s="20" t="s">
        <v>15265</v>
      </c>
      <c r="E379" s="31">
        <v>58</v>
      </c>
      <c r="F379" s="32" t="s">
        <v>591</v>
      </c>
      <c r="G379" s="32" t="s">
        <v>45</v>
      </c>
      <c r="H379" s="32">
        <v>1.08</v>
      </c>
      <c r="I379" s="23" t="s">
        <v>15266</v>
      </c>
      <c r="J379" s="32"/>
      <c r="K379" s="32">
        <v>5.0000000000000001E-4</v>
      </c>
      <c r="L379" s="32">
        <v>4.0000000000000002E-4</v>
      </c>
      <c r="M379" s="32"/>
      <c r="N379" s="32">
        <v>4.0000000000000002E-4</v>
      </c>
      <c r="O379" s="32">
        <v>8.9999999999999998E-4</v>
      </c>
      <c r="P379" s="37">
        <v>9.0824244164110994E-4</v>
      </c>
      <c r="Q379" s="37">
        <v>8.2424416411099997E-6</v>
      </c>
      <c r="R379" s="24">
        <v>8.9999812063756481E-3</v>
      </c>
      <c r="S379" s="24">
        <f t="shared" si="5"/>
        <v>0.99100001879362432</v>
      </c>
      <c r="T379" s="31">
        <v>370</v>
      </c>
      <c r="U379" s="31" t="s">
        <v>39</v>
      </c>
      <c r="V379" s="40" t="s">
        <v>39</v>
      </c>
      <c r="W379" s="38" t="s">
        <v>40</v>
      </c>
      <c r="X379" s="32" t="s">
        <v>15267</v>
      </c>
      <c r="Y379" s="31">
        <v>301050</v>
      </c>
      <c r="Z379" s="32">
        <v>1741282223</v>
      </c>
      <c r="AA379" s="32" t="s">
        <v>15268</v>
      </c>
      <c r="AB379" s="32" t="s">
        <v>15267</v>
      </c>
      <c r="AC379" s="31">
        <v>1</v>
      </c>
      <c r="AD379" s="32" t="s">
        <v>12612</v>
      </c>
      <c r="AE379" s="32" t="s">
        <v>12613</v>
      </c>
      <c r="AF379" s="32" t="s">
        <v>15269</v>
      </c>
      <c r="AG379" s="31">
        <v>4</v>
      </c>
      <c r="AH379" s="32" t="s">
        <v>15270</v>
      </c>
      <c r="AI379" s="32" t="s">
        <v>601</v>
      </c>
      <c r="AJ379" s="32" t="s">
        <v>602</v>
      </c>
      <c r="AK379" s="32">
        <v>4.6144463510670001E-4</v>
      </c>
      <c r="AL379" s="32">
        <v>4.46141684680158E-4</v>
      </c>
      <c r="AM379" s="32">
        <v>8.2424416411099997E-6</v>
      </c>
      <c r="AN379" s="32">
        <v>8.9999812063756481E-3</v>
      </c>
      <c r="AO379" s="32">
        <v>1.022601399860567</v>
      </c>
      <c r="AP379" s="32">
        <v>0.98868873225622855</v>
      </c>
      <c r="AQ379" s="32">
        <v>1.826596674705977E-2</v>
      </c>
      <c r="AR379" s="32"/>
      <c r="AS379" s="32"/>
      <c r="AT379" s="17" t="s">
        <v>41</v>
      </c>
      <c r="AU379" s="17" t="s">
        <v>41</v>
      </c>
      <c r="AV379" s="17" t="s">
        <v>42</v>
      </c>
      <c r="AW379" s="17" t="s">
        <v>42</v>
      </c>
      <c r="AX379" s="29">
        <v>1</v>
      </c>
      <c r="AY379" s="30" t="s">
        <v>603</v>
      </c>
      <c r="AZ379" s="30" t="s">
        <v>624</v>
      </c>
      <c r="BA379" s="30"/>
      <c r="BB379" s="30"/>
      <c r="BC379" s="30"/>
      <c r="BD379" s="30"/>
      <c r="BE379" s="30"/>
      <c r="BF379" s="30"/>
      <c r="BG379" s="30"/>
      <c r="BH379" s="30"/>
      <c r="BI379" s="30"/>
      <c r="BJ379" s="30"/>
      <c r="BK379" s="30"/>
      <c r="BL379" s="30"/>
      <c r="BM379" s="30"/>
      <c r="BN379" s="30"/>
      <c r="BO379" s="30"/>
      <c r="BP379" s="30"/>
      <c r="BQ379" s="30"/>
      <c r="BR379" s="30"/>
      <c r="BS379" s="30"/>
      <c r="BT379" s="30"/>
      <c r="BU379" s="30"/>
      <c r="BV379" s="30"/>
      <c r="BW379" s="30"/>
      <c r="BX379" s="30"/>
      <c r="BY379" s="30"/>
      <c r="BZ379" s="30"/>
      <c r="CA379" s="30"/>
      <c r="CB379" s="30"/>
      <c r="CC379" s="30"/>
      <c r="CD379" s="30"/>
      <c r="CE379" s="30"/>
      <c r="CF379" s="30"/>
      <c r="CG379" s="30"/>
      <c r="CH379" s="30"/>
      <c r="CI379" s="30"/>
      <c r="CJ379" s="30"/>
      <c r="CK379" s="30"/>
      <c r="CL379" s="30"/>
      <c r="CM379" s="30"/>
      <c r="CN379" s="30"/>
      <c r="CO379" s="30"/>
      <c r="CP379" s="30"/>
      <c r="CQ379" s="30"/>
      <c r="CR379" s="30"/>
      <c r="CS379" s="30"/>
      <c r="CT379" s="30"/>
      <c r="CU379" s="30"/>
      <c r="CV379" s="30"/>
      <c r="CW379" s="30"/>
      <c r="CX379" s="30"/>
      <c r="CY379" s="30"/>
      <c r="CZ379" s="30"/>
      <c r="DA379" s="30"/>
      <c r="DB379" s="30"/>
      <c r="DC379" s="30"/>
      <c r="DD379" s="30"/>
      <c r="DE379" s="30"/>
      <c r="DF379" s="30"/>
      <c r="DG379" s="30"/>
      <c r="DH379" s="30"/>
      <c r="DI379" s="30"/>
      <c r="DJ379" s="30"/>
      <c r="DK379" s="30"/>
      <c r="DL379" s="30"/>
      <c r="DM379" s="30"/>
      <c r="DN379" s="30"/>
      <c r="DO379" s="30"/>
      <c r="DP379" s="30"/>
      <c r="DQ379" s="30"/>
      <c r="DR379" s="30"/>
      <c r="DS379" s="30"/>
      <c r="DT379" s="30"/>
      <c r="DU379" s="30"/>
      <c r="DV379" s="30"/>
      <c r="DW379" s="30"/>
      <c r="DX379" s="30"/>
      <c r="DY379" s="30"/>
      <c r="DZ379" s="30"/>
      <c r="EA379" s="30"/>
      <c r="EB379" s="30"/>
      <c r="EC379" s="30"/>
      <c r="ED379" s="30"/>
      <c r="EE379" s="30"/>
      <c r="EF379" s="30"/>
      <c r="EG379" s="30"/>
      <c r="EH379" s="30"/>
      <c r="EI379" s="30"/>
      <c r="EJ379" s="30"/>
      <c r="EK379" s="30"/>
      <c r="EL379" s="30"/>
      <c r="EM379" s="30"/>
      <c r="EN379" s="30"/>
      <c r="EO379" s="30"/>
      <c r="EP379" s="30"/>
      <c r="EQ379" s="30"/>
      <c r="ER379" s="30"/>
      <c r="ES379" s="30"/>
      <c r="ET379" s="30"/>
      <c r="EU379" s="30"/>
      <c r="EV379" s="30"/>
      <c r="EW379" s="30"/>
      <c r="EX379" s="30"/>
      <c r="EY379" s="30"/>
      <c r="EZ379" s="30"/>
      <c r="FA379" s="30"/>
      <c r="FB379" s="30"/>
      <c r="FC379" s="30"/>
      <c r="FD379" s="30"/>
      <c r="FE379" s="30"/>
      <c r="FF379" s="30"/>
      <c r="FG379" s="30"/>
      <c r="FH379" s="30"/>
      <c r="FI379" s="30"/>
      <c r="FJ379" s="30"/>
      <c r="FK379" s="30"/>
      <c r="FL379" s="30"/>
      <c r="FM379" s="30"/>
      <c r="FN379" s="30"/>
      <c r="FO379" s="30"/>
      <c r="FP379" s="30"/>
      <c r="FQ379" s="30"/>
      <c r="FR379" s="30"/>
      <c r="FS379" s="30"/>
      <c r="FT379" s="30"/>
      <c r="FU379" s="30"/>
      <c r="FV379" s="30"/>
      <c r="FW379" s="30"/>
      <c r="FX379" s="30"/>
      <c r="FY379" s="30"/>
      <c r="FZ379" s="30"/>
      <c r="GA379" s="30"/>
      <c r="GB379" s="30"/>
      <c r="GC379" s="30"/>
      <c r="GD379" s="30"/>
      <c r="GE379" s="30"/>
      <c r="GF379" s="30"/>
      <c r="GG379" s="30"/>
      <c r="GH379" s="30"/>
      <c r="GI379" s="30"/>
      <c r="GJ379" s="30"/>
      <c r="GK379" s="30"/>
      <c r="GL379" s="30"/>
      <c r="GM379" s="30"/>
      <c r="GN379" s="30"/>
      <c r="GO379" s="30"/>
      <c r="GP379" s="30"/>
      <c r="GQ379" s="30"/>
      <c r="GR379" s="30"/>
      <c r="GS379" s="30"/>
      <c r="GT379" s="30"/>
      <c r="GU379" s="30"/>
      <c r="GV379" s="30"/>
      <c r="GW379" s="30"/>
      <c r="GX379" s="30"/>
      <c r="GY379" s="30"/>
      <c r="GZ379" s="30"/>
      <c r="HA379" s="30"/>
      <c r="HB379" s="30"/>
      <c r="HC379" s="30"/>
      <c r="HD379" s="30"/>
      <c r="HE379" s="30"/>
      <c r="HF379" s="30"/>
    </row>
    <row r="380" spans="1:214" ht="16" x14ac:dyDescent="0.2">
      <c r="A380" s="1"/>
      <c r="B380" s="8">
        <v>21992639</v>
      </c>
      <c r="C380" s="33" t="s">
        <v>15271</v>
      </c>
      <c r="D380" s="10" t="s">
        <v>15272</v>
      </c>
      <c r="E380" s="29">
        <v>32</v>
      </c>
      <c r="F380" s="16" t="s">
        <v>591</v>
      </c>
      <c r="G380" s="16" t="s">
        <v>36</v>
      </c>
      <c r="H380" s="16">
        <v>5.26</v>
      </c>
      <c r="I380" s="13" t="s">
        <v>15273</v>
      </c>
      <c r="J380" s="16"/>
      <c r="K380" s="16">
        <v>1E-4</v>
      </c>
      <c r="L380" s="16"/>
      <c r="M380" s="16"/>
      <c r="N380" s="16"/>
      <c r="O380" s="16">
        <v>2.0000000000000001E-4</v>
      </c>
      <c r="P380" s="34">
        <v>2.08200467153628E-4</v>
      </c>
      <c r="Q380" s="34">
        <v>8.2004671536280007E-6</v>
      </c>
      <c r="R380" s="14">
        <v>4.4999294028791513E-2</v>
      </c>
      <c r="S380" s="14">
        <f t="shared" si="5"/>
        <v>0.95500070597120845</v>
      </c>
      <c r="T380" s="29">
        <v>371</v>
      </c>
      <c r="U380" s="29" t="s">
        <v>39</v>
      </c>
      <c r="V380" s="39" t="s">
        <v>39</v>
      </c>
      <c r="W380" s="35" t="s">
        <v>40</v>
      </c>
      <c r="X380" s="16" t="s">
        <v>15274</v>
      </c>
      <c r="Y380" s="29">
        <v>301259</v>
      </c>
      <c r="Z380" s="16">
        <v>1741321979</v>
      </c>
      <c r="AA380" s="16" t="s">
        <v>15275</v>
      </c>
      <c r="AB380" s="16" t="s">
        <v>15274</v>
      </c>
      <c r="AC380" s="29">
        <v>1</v>
      </c>
      <c r="AD380" s="16" t="s">
        <v>12612</v>
      </c>
      <c r="AE380" s="16" t="s">
        <v>12613</v>
      </c>
      <c r="AF380" s="16" t="s">
        <v>938</v>
      </c>
      <c r="AG380" s="29">
        <v>2</v>
      </c>
      <c r="AH380" s="16" t="s">
        <v>15276</v>
      </c>
      <c r="AI380" s="16" t="s">
        <v>640</v>
      </c>
      <c r="AJ380" s="16" t="s">
        <v>641</v>
      </c>
      <c r="AK380" s="16">
        <v>1.2769481948617599E-4</v>
      </c>
      <c r="AL380" s="16">
        <v>4.6340175729476001E-5</v>
      </c>
      <c r="AM380" s="16">
        <v>8.2004671536280007E-6</v>
      </c>
      <c r="AN380" s="16">
        <v>4.4999294028791513E-2</v>
      </c>
      <c r="AO380" s="16">
        <v>0.27553100682501108</v>
      </c>
      <c r="AP380" s="16">
        <v>9.9989610593190295E-2</v>
      </c>
      <c r="AQ380" s="16">
        <v>1.7694398099831789E-2</v>
      </c>
      <c r="AR380" s="16"/>
      <c r="AS380" s="16"/>
      <c r="AT380" s="17" t="s">
        <v>41</v>
      </c>
      <c r="AU380" s="17" t="s">
        <v>41</v>
      </c>
      <c r="AV380" s="17" t="s">
        <v>42</v>
      </c>
      <c r="AW380" s="17" t="s">
        <v>42</v>
      </c>
      <c r="AX380" s="29">
        <v>1</v>
      </c>
      <c r="AY380" s="30" t="s">
        <v>603</v>
      </c>
      <c r="AZ380" s="30" t="s">
        <v>624</v>
      </c>
      <c r="BA380" s="30"/>
      <c r="BB380" s="30"/>
      <c r="BC380" s="30"/>
      <c r="BD380" s="30"/>
      <c r="BE380" s="30"/>
      <c r="BF380" s="30"/>
      <c r="BG380" s="30"/>
      <c r="BH380" s="30"/>
      <c r="BI380" s="30"/>
      <c r="BJ380" s="30"/>
      <c r="BK380" s="30"/>
      <c r="BL380" s="30"/>
      <c r="BM380" s="30"/>
      <c r="BN380" s="30"/>
      <c r="BO380" s="30"/>
      <c r="BP380" s="30"/>
      <c r="BQ380" s="30"/>
      <c r="BR380" s="30"/>
      <c r="BS380" s="30"/>
      <c r="BT380" s="30"/>
      <c r="BU380" s="30"/>
      <c r="BV380" s="30"/>
      <c r="BW380" s="30"/>
      <c r="BX380" s="30"/>
      <c r="BY380" s="30"/>
      <c r="BZ380" s="30"/>
      <c r="CA380" s="30"/>
      <c r="CB380" s="30"/>
      <c r="CC380" s="30"/>
      <c r="CD380" s="30"/>
      <c r="CE380" s="30"/>
      <c r="CF380" s="30"/>
      <c r="CG380" s="30"/>
      <c r="CH380" s="30"/>
      <c r="CI380" s="30"/>
      <c r="CJ380" s="30"/>
      <c r="CK380" s="30"/>
      <c r="CL380" s="30"/>
      <c r="CM380" s="30"/>
      <c r="CN380" s="30"/>
      <c r="CO380" s="30"/>
      <c r="CP380" s="30"/>
      <c r="CQ380" s="30"/>
      <c r="CR380" s="30"/>
      <c r="CS380" s="30"/>
      <c r="CT380" s="30"/>
      <c r="CU380" s="30"/>
      <c r="CV380" s="30"/>
      <c r="CW380" s="30"/>
      <c r="CX380" s="30"/>
      <c r="CY380" s="30"/>
      <c r="CZ380" s="30"/>
      <c r="DA380" s="30"/>
      <c r="DB380" s="30"/>
      <c r="DC380" s="30"/>
      <c r="DD380" s="30"/>
      <c r="DE380" s="30"/>
      <c r="DF380" s="30"/>
      <c r="DG380" s="30"/>
      <c r="DH380" s="30"/>
      <c r="DI380" s="30"/>
      <c r="DJ380" s="30"/>
      <c r="DK380" s="30"/>
      <c r="DL380" s="30"/>
      <c r="DM380" s="30"/>
      <c r="DN380" s="30"/>
      <c r="DO380" s="30"/>
      <c r="DP380" s="30"/>
      <c r="DQ380" s="30"/>
      <c r="DR380" s="30"/>
      <c r="DS380" s="30"/>
      <c r="DT380" s="30"/>
      <c r="DU380" s="30"/>
      <c r="DV380" s="30"/>
      <c r="DW380" s="30"/>
      <c r="DX380" s="30"/>
      <c r="DY380" s="30"/>
      <c r="DZ380" s="30"/>
      <c r="EA380" s="30"/>
      <c r="EB380" s="30"/>
      <c r="EC380" s="30"/>
      <c r="ED380" s="30"/>
      <c r="EE380" s="30"/>
      <c r="EF380" s="30"/>
      <c r="EG380" s="30"/>
      <c r="EH380" s="30"/>
      <c r="EI380" s="30"/>
      <c r="EJ380" s="30"/>
      <c r="EK380" s="30"/>
      <c r="EL380" s="30"/>
      <c r="EM380" s="30"/>
      <c r="EN380" s="30"/>
      <c r="EO380" s="30"/>
      <c r="EP380" s="30"/>
      <c r="EQ380" s="30"/>
      <c r="ER380" s="30"/>
      <c r="ES380" s="30"/>
      <c r="ET380" s="30"/>
      <c r="EU380" s="30"/>
      <c r="EV380" s="30"/>
      <c r="EW380" s="30"/>
      <c r="EX380" s="30"/>
      <c r="EY380" s="30"/>
      <c r="EZ380" s="30"/>
      <c r="FA380" s="30"/>
      <c r="FB380" s="30"/>
      <c r="FC380" s="30"/>
      <c r="FD380" s="30"/>
      <c r="FE380" s="30"/>
      <c r="FF380" s="30"/>
      <c r="FG380" s="30"/>
      <c r="FH380" s="30"/>
      <c r="FI380" s="30"/>
      <c r="FJ380" s="30"/>
      <c r="FK380" s="30"/>
      <c r="FL380" s="30"/>
      <c r="FM380" s="30"/>
      <c r="FN380" s="30"/>
      <c r="FO380" s="30"/>
      <c r="FP380" s="30"/>
      <c r="FQ380" s="30"/>
      <c r="FR380" s="30"/>
      <c r="FS380" s="30"/>
      <c r="FT380" s="30"/>
      <c r="FU380" s="30"/>
      <c r="FV380" s="30"/>
      <c r="FW380" s="30"/>
      <c r="FX380" s="30"/>
      <c r="FY380" s="30"/>
      <c r="FZ380" s="30"/>
      <c r="GA380" s="30"/>
      <c r="GB380" s="30"/>
      <c r="GC380" s="30"/>
      <c r="GD380" s="30"/>
      <c r="GE380" s="30"/>
      <c r="GF380" s="30"/>
      <c r="GG380" s="30"/>
      <c r="GH380" s="30"/>
      <c r="GI380" s="30"/>
      <c r="GJ380" s="30"/>
      <c r="GK380" s="30"/>
      <c r="GL380" s="30"/>
      <c r="GM380" s="30"/>
      <c r="GN380" s="30"/>
      <c r="GO380" s="30"/>
      <c r="GP380" s="30"/>
      <c r="GQ380" s="30"/>
      <c r="GR380" s="30"/>
      <c r="GS380" s="30"/>
      <c r="GT380" s="30"/>
      <c r="GU380" s="30"/>
      <c r="GV380" s="30"/>
      <c r="GW380" s="30"/>
      <c r="GX380" s="30"/>
      <c r="GY380" s="30"/>
      <c r="GZ380" s="30"/>
      <c r="HA380" s="30"/>
      <c r="HB380" s="30"/>
      <c r="HC380" s="30"/>
      <c r="HD380" s="30"/>
      <c r="HE380" s="30"/>
      <c r="HF380" s="30"/>
    </row>
    <row r="381" spans="1:214" ht="16" x14ac:dyDescent="0.2">
      <c r="A381" s="1"/>
      <c r="B381" s="18">
        <v>21992172</v>
      </c>
      <c r="C381" s="36" t="s">
        <v>15277</v>
      </c>
      <c r="D381" s="20" t="s">
        <v>15278</v>
      </c>
      <c r="E381" s="31">
        <v>201</v>
      </c>
      <c r="F381" s="32" t="s">
        <v>591</v>
      </c>
      <c r="G381" s="32" t="s">
        <v>45</v>
      </c>
      <c r="H381" s="32">
        <v>5.31</v>
      </c>
      <c r="I381" s="23" t="s">
        <v>15279</v>
      </c>
      <c r="J381" s="32" t="s">
        <v>15280</v>
      </c>
      <c r="K381" s="32">
        <v>2.0000000000000001E-4</v>
      </c>
      <c r="L381" s="32"/>
      <c r="M381" s="32"/>
      <c r="N381" s="32"/>
      <c r="O381" s="32">
        <v>2.0000000000000001E-4</v>
      </c>
      <c r="P381" s="37">
        <v>2.08192699363358E-4</v>
      </c>
      <c r="Q381" s="37">
        <v>8.1926993633579992E-6</v>
      </c>
      <c r="R381" s="24">
        <v>4.6594183844258737E-2</v>
      </c>
      <c r="S381" s="24">
        <f t="shared" si="5"/>
        <v>0.95340581615574127</v>
      </c>
      <c r="T381" s="31">
        <v>372</v>
      </c>
      <c r="U381" s="31" t="s">
        <v>39</v>
      </c>
      <c r="V381" s="40" t="s">
        <v>39</v>
      </c>
      <c r="W381" s="38" t="s">
        <v>40</v>
      </c>
      <c r="X381" s="32" t="s">
        <v>15281</v>
      </c>
      <c r="Y381" s="31">
        <v>301228</v>
      </c>
      <c r="Z381" s="32">
        <v>1741316303</v>
      </c>
      <c r="AA381" s="32" t="s">
        <v>15282</v>
      </c>
      <c r="AB381" s="32" t="s">
        <v>15281</v>
      </c>
      <c r="AC381" s="31">
        <v>1</v>
      </c>
      <c r="AD381" s="32" t="s">
        <v>12612</v>
      </c>
      <c r="AE381" s="32" t="s">
        <v>12613</v>
      </c>
      <c r="AF381" s="32" t="s">
        <v>15283</v>
      </c>
      <c r="AG381" s="31">
        <v>3</v>
      </c>
      <c r="AH381" s="32" t="s">
        <v>15284</v>
      </c>
      <c r="AI381" s="32" t="s">
        <v>601</v>
      </c>
      <c r="AJ381" s="32" t="s">
        <v>602</v>
      </c>
      <c r="AK381" s="32">
        <v>1.67605099570653E-4</v>
      </c>
      <c r="AL381" s="32">
        <v>3.3145776644999998E-8</v>
      </c>
      <c r="AM381" s="32">
        <v>8.1926993633579992E-6</v>
      </c>
      <c r="AN381" s="32">
        <v>4.6594183844258737E-2</v>
      </c>
      <c r="AO381" s="32">
        <v>0.36228198014020491</v>
      </c>
      <c r="AP381" s="32">
        <v>7.1645299737276783E-5</v>
      </c>
      <c r="AQ381" s="32">
        <v>1.77086935639423E-2</v>
      </c>
      <c r="AR381" s="32"/>
      <c r="AS381" s="32"/>
      <c r="AT381" s="17" t="s">
        <v>41</v>
      </c>
      <c r="AU381" s="17" t="s">
        <v>41</v>
      </c>
      <c r="AV381" s="17" t="s">
        <v>42</v>
      </c>
      <c r="AW381" s="17" t="s">
        <v>42</v>
      </c>
      <c r="AX381" s="29">
        <v>1</v>
      </c>
      <c r="AY381" s="30" t="s">
        <v>603</v>
      </c>
      <c r="AZ381" s="30"/>
      <c r="BA381" s="30"/>
      <c r="BB381" s="30"/>
      <c r="BC381" s="30"/>
      <c r="BD381" s="30"/>
      <c r="BE381" s="30"/>
      <c r="BF381" s="30"/>
      <c r="BG381" s="30"/>
      <c r="BH381" s="30"/>
      <c r="BI381" s="30"/>
      <c r="BJ381" s="30"/>
      <c r="BK381" s="30"/>
      <c r="BL381" s="30"/>
      <c r="BM381" s="30"/>
      <c r="BN381" s="30"/>
      <c r="BO381" s="30"/>
      <c r="BP381" s="30"/>
      <c r="BQ381" s="30"/>
      <c r="BR381" s="30"/>
      <c r="BS381" s="30"/>
      <c r="BT381" s="30"/>
      <c r="BU381" s="30"/>
      <c r="BV381" s="30"/>
      <c r="BW381" s="30"/>
      <c r="BX381" s="30"/>
      <c r="BY381" s="30"/>
      <c r="BZ381" s="30"/>
      <c r="CA381" s="30"/>
      <c r="CB381" s="30"/>
      <c r="CC381" s="30"/>
      <c r="CD381" s="30"/>
      <c r="CE381" s="30"/>
      <c r="CF381" s="30"/>
      <c r="CG381" s="30"/>
      <c r="CH381" s="30"/>
      <c r="CI381" s="30"/>
      <c r="CJ381" s="30"/>
      <c r="CK381" s="30"/>
      <c r="CL381" s="30"/>
      <c r="CM381" s="30"/>
      <c r="CN381" s="30"/>
      <c r="CO381" s="30"/>
      <c r="CP381" s="30"/>
      <c r="CQ381" s="30"/>
      <c r="CR381" s="30"/>
      <c r="CS381" s="30"/>
      <c r="CT381" s="30"/>
      <c r="CU381" s="30"/>
      <c r="CV381" s="30"/>
      <c r="CW381" s="30"/>
      <c r="CX381" s="30"/>
      <c r="CY381" s="30"/>
      <c r="CZ381" s="30"/>
      <c r="DA381" s="30"/>
      <c r="DB381" s="30"/>
      <c r="DC381" s="30"/>
      <c r="DD381" s="30"/>
      <c r="DE381" s="30"/>
      <c r="DF381" s="30"/>
      <c r="DG381" s="30"/>
      <c r="DH381" s="30"/>
      <c r="DI381" s="30"/>
      <c r="DJ381" s="30"/>
      <c r="DK381" s="30"/>
      <c r="DL381" s="30"/>
      <c r="DM381" s="30"/>
      <c r="DN381" s="30"/>
      <c r="DO381" s="30"/>
      <c r="DP381" s="30"/>
      <c r="DQ381" s="30"/>
      <c r="DR381" s="30"/>
      <c r="DS381" s="30"/>
      <c r="DT381" s="30"/>
      <c r="DU381" s="30"/>
      <c r="DV381" s="30"/>
      <c r="DW381" s="30"/>
      <c r="DX381" s="30"/>
      <c r="DY381" s="30"/>
      <c r="DZ381" s="30"/>
      <c r="EA381" s="30"/>
      <c r="EB381" s="30"/>
      <c r="EC381" s="30"/>
      <c r="ED381" s="30"/>
      <c r="EE381" s="30"/>
      <c r="EF381" s="30"/>
      <c r="EG381" s="30"/>
      <c r="EH381" s="30"/>
      <c r="EI381" s="30"/>
      <c r="EJ381" s="30"/>
      <c r="EK381" s="30"/>
      <c r="EL381" s="30"/>
      <c r="EM381" s="30"/>
      <c r="EN381" s="30"/>
      <c r="EO381" s="30"/>
      <c r="EP381" s="30"/>
      <c r="EQ381" s="30"/>
      <c r="ER381" s="30"/>
      <c r="ES381" s="30"/>
      <c r="ET381" s="30"/>
      <c r="EU381" s="30"/>
      <c r="EV381" s="30"/>
      <c r="EW381" s="30"/>
      <c r="EX381" s="30"/>
      <c r="EY381" s="30"/>
      <c r="EZ381" s="30"/>
      <c r="FA381" s="30"/>
      <c r="FB381" s="30"/>
      <c r="FC381" s="30"/>
      <c r="FD381" s="30"/>
      <c r="FE381" s="30"/>
      <c r="FF381" s="30"/>
      <c r="FG381" s="30"/>
      <c r="FH381" s="30"/>
      <c r="FI381" s="30"/>
      <c r="FJ381" s="30"/>
      <c r="FK381" s="30"/>
      <c r="FL381" s="30"/>
      <c r="FM381" s="30"/>
      <c r="FN381" s="30"/>
      <c r="FO381" s="30"/>
      <c r="FP381" s="30"/>
      <c r="FQ381" s="30"/>
      <c r="FR381" s="30"/>
      <c r="FS381" s="30"/>
      <c r="FT381" s="30"/>
      <c r="FU381" s="30"/>
      <c r="FV381" s="30"/>
      <c r="FW381" s="30"/>
      <c r="FX381" s="30"/>
      <c r="FY381" s="30"/>
      <c r="FZ381" s="30"/>
      <c r="GA381" s="30"/>
      <c r="GB381" s="30"/>
      <c r="GC381" s="30"/>
      <c r="GD381" s="30"/>
      <c r="GE381" s="30"/>
      <c r="GF381" s="30"/>
      <c r="GG381" s="30"/>
      <c r="GH381" s="30"/>
      <c r="GI381" s="30"/>
      <c r="GJ381" s="30"/>
      <c r="GK381" s="30"/>
      <c r="GL381" s="30"/>
      <c r="GM381" s="30"/>
      <c r="GN381" s="30"/>
      <c r="GO381" s="30"/>
      <c r="GP381" s="30"/>
      <c r="GQ381" s="30"/>
      <c r="GR381" s="30"/>
      <c r="GS381" s="30"/>
      <c r="GT381" s="30"/>
      <c r="GU381" s="30"/>
      <c r="GV381" s="30"/>
      <c r="GW381" s="30"/>
      <c r="GX381" s="30"/>
      <c r="GY381" s="30"/>
      <c r="GZ381" s="30"/>
      <c r="HA381" s="30"/>
      <c r="HB381" s="30"/>
      <c r="HC381" s="30"/>
      <c r="HD381" s="30"/>
      <c r="HE381" s="30"/>
      <c r="HF381" s="30"/>
    </row>
    <row r="382" spans="1:214" ht="16" x14ac:dyDescent="0.2">
      <c r="A382" s="1"/>
      <c r="B382" s="8">
        <v>21992351</v>
      </c>
      <c r="C382" s="33" t="s">
        <v>15285</v>
      </c>
      <c r="D382" s="10" t="s">
        <v>15286</v>
      </c>
      <c r="E382" s="29">
        <v>19</v>
      </c>
      <c r="F382" s="16" t="s">
        <v>591</v>
      </c>
      <c r="G382" s="16" t="s">
        <v>45</v>
      </c>
      <c r="H382" s="16">
        <v>5.28</v>
      </c>
      <c r="I382" s="13" t="s">
        <v>15287</v>
      </c>
      <c r="J382" s="16"/>
      <c r="K382" s="16">
        <v>1E-4</v>
      </c>
      <c r="L382" s="16">
        <v>1E-4</v>
      </c>
      <c r="M382" s="16"/>
      <c r="N382" s="16">
        <v>1E-4</v>
      </c>
      <c r="O382" s="16">
        <v>2.0000000000000001E-4</v>
      </c>
      <c r="P382" s="34">
        <v>2.0793862029834601E-4</v>
      </c>
      <c r="Q382" s="34">
        <v>7.9386202983460005E-6</v>
      </c>
      <c r="R382" s="14">
        <v>3.1785155090923882E-2</v>
      </c>
      <c r="S382" s="14">
        <f t="shared" si="5"/>
        <v>0.96821484490907617</v>
      </c>
      <c r="T382" s="29">
        <v>373</v>
      </c>
      <c r="U382" s="29" t="s">
        <v>39</v>
      </c>
      <c r="V382" s="39" t="s">
        <v>39</v>
      </c>
      <c r="W382" s="35" t="s">
        <v>40</v>
      </c>
      <c r="X382" s="16" t="s">
        <v>15288</v>
      </c>
      <c r="Y382" s="29">
        <v>301241</v>
      </c>
      <c r="Z382" s="16">
        <v>1741318499</v>
      </c>
      <c r="AA382" s="16" t="s">
        <v>15289</v>
      </c>
      <c r="AB382" s="16" t="s">
        <v>15288</v>
      </c>
      <c r="AC382" s="29">
        <v>1</v>
      </c>
      <c r="AD382" s="16" t="s">
        <v>12612</v>
      </c>
      <c r="AE382" s="16" t="s">
        <v>12613</v>
      </c>
      <c r="AF382" s="16" t="s">
        <v>15290</v>
      </c>
      <c r="AG382" s="29">
        <v>3</v>
      </c>
      <c r="AH382" s="16" t="s">
        <v>15291</v>
      </c>
      <c r="AI382" s="16" t="s">
        <v>601</v>
      </c>
      <c r="AJ382" s="16" t="s">
        <v>602</v>
      </c>
      <c r="AK382" s="16">
        <v>1.3805494567122601E-4</v>
      </c>
      <c r="AL382" s="16">
        <v>1.0376517441212401E-4</v>
      </c>
      <c r="AM382" s="16">
        <v>7.9386202983460005E-6</v>
      </c>
      <c r="AN382" s="16">
        <v>3.1785155090923882E-2</v>
      </c>
      <c r="AO382" s="16">
        <v>0.29745351133873049</v>
      </c>
      <c r="AP382" s="16">
        <v>0.22357268936287841</v>
      </c>
      <c r="AQ382" s="16">
        <v>1.7104570006144331E-2</v>
      </c>
      <c r="AR382" s="16"/>
      <c r="AS382" s="16"/>
      <c r="AT382" s="17" t="s">
        <v>41</v>
      </c>
      <c r="AU382" s="17" t="s">
        <v>41</v>
      </c>
      <c r="AV382" s="17" t="s">
        <v>42</v>
      </c>
      <c r="AW382" s="17" t="s">
        <v>42</v>
      </c>
      <c r="AX382" s="29">
        <v>1</v>
      </c>
      <c r="AY382" s="30" t="s">
        <v>603</v>
      </c>
      <c r="AZ382" s="30"/>
      <c r="BA382" s="30"/>
      <c r="BB382" s="30"/>
      <c r="BC382" s="30"/>
      <c r="BD382" s="30"/>
      <c r="BE382" s="30"/>
      <c r="BF382" s="30"/>
      <c r="BG382" s="30"/>
      <c r="BH382" s="30"/>
      <c r="BI382" s="30"/>
      <c r="BJ382" s="30"/>
      <c r="BK382" s="30"/>
      <c r="BL382" s="30"/>
      <c r="BM382" s="30"/>
      <c r="BN382" s="30"/>
      <c r="BO382" s="30"/>
      <c r="BP382" s="30"/>
      <c r="BQ382" s="30"/>
      <c r="BR382" s="30"/>
      <c r="BS382" s="30"/>
      <c r="BT382" s="30"/>
      <c r="BU382" s="30"/>
      <c r="BV382" s="30"/>
      <c r="BW382" s="30"/>
      <c r="BX382" s="30"/>
      <c r="BY382" s="30"/>
      <c r="BZ382" s="30"/>
      <c r="CA382" s="30"/>
      <c r="CB382" s="30"/>
      <c r="CC382" s="30"/>
      <c r="CD382" s="30"/>
      <c r="CE382" s="30"/>
      <c r="CF382" s="30"/>
      <c r="CG382" s="30"/>
      <c r="CH382" s="30"/>
      <c r="CI382" s="30"/>
      <c r="CJ382" s="30"/>
      <c r="CK382" s="30"/>
      <c r="CL382" s="30"/>
      <c r="CM382" s="30"/>
      <c r="CN382" s="30"/>
      <c r="CO382" s="30"/>
      <c r="CP382" s="30"/>
      <c r="CQ382" s="30"/>
      <c r="CR382" s="30"/>
      <c r="CS382" s="30"/>
      <c r="CT382" s="30"/>
      <c r="CU382" s="30"/>
      <c r="CV382" s="30"/>
      <c r="CW382" s="30"/>
      <c r="CX382" s="30"/>
      <c r="CY382" s="30"/>
      <c r="CZ382" s="30"/>
      <c r="DA382" s="30"/>
      <c r="DB382" s="30"/>
      <c r="DC382" s="30"/>
      <c r="DD382" s="30"/>
      <c r="DE382" s="30"/>
      <c r="DF382" s="30"/>
      <c r="DG382" s="30"/>
      <c r="DH382" s="30"/>
      <c r="DI382" s="30"/>
      <c r="DJ382" s="30"/>
      <c r="DK382" s="30"/>
      <c r="DL382" s="30"/>
      <c r="DM382" s="30"/>
      <c r="DN382" s="30"/>
      <c r="DO382" s="30"/>
      <c r="DP382" s="30"/>
      <c r="DQ382" s="30"/>
      <c r="DR382" s="30"/>
      <c r="DS382" s="30"/>
      <c r="DT382" s="30"/>
      <c r="DU382" s="30"/>
      <c r="DV382" s="30"/>
      <c r="DW382" s="30"/>
      <c r="DX382" s="30"/>
      <c r="DY382" s="30"/>
      <c r="DZ382" s="30"/>
      <c r="EA382" s="30"/>
      <c r="EB382" s="30"/>
      <c r="EC382" s="30"/>
      <c r="ED382" s="30"/>
      <c r="EE382" s="30"/>
      <c r="EF382" s="30"/>
      <c r="EG382" s="30"/>
      <c r="EH382" s="30"/>
      <c r="EI382" s="30"/>
      <c r="EJ382" s="30"/>
      <c r="EK382" s="30"/>
      <c r="EL382" s="30"/>
      <c r="EM382" s="30"/>
      <c r="EN382" s="30"/>
      <c r="EO382" s="30"/>
      <c r="EP382" s="30"/>
      <c r="EQ382" s="30"/>
      <c r="ER382" s="30"/>
      <c r="ES382" s="30"/>
      <c r="ET382" s="30"/>
      <c r="EU382" s="30"/>
      <c r="EV382" s="30"/>
      <c r="EW382" s="30"/>
      <c r="EX382" s="30"/>
      <c r="EY382" s="30"/>
      <c r="EZ382" s="30"/>
      <c r="FA382" s="30"/>
      <c r="FB382" s="30"/>
      <c r="FC382" s="30"/>
      <c r="FD382" s="30"/>
      <c r="FE382" s="30"/>
      <c r="FF382" s="30"/>
      <c r="FG382" s="30"/>
      <c r="FH382" s="30"/>
      <c r="FI382" s="30"/>
      <c r="FJ382" s="30"/>
      <c r="FK382" s="30"/>
      <c r="FL382" s="30"/>
      <c r="FM382" s="30"/>
      <c r="FN382" s="30"/>
      <c r="FO382" s="30"/>
      <c r="FP382" s="30"/>
      <c r="FQ382" s="30"/>
      <c r="FR382" s="30"/>
      <c r="FS382" s="30"/>
      <c r="FT382" s="30"/>
      <c r="FU382" s="30"/>
      <c r="FV382" s="30"/>
      <c r="FW382" s="30"/>
      <c r="FX382" s="30"/>
      <c r="FY382" s="30"/>
      <c r="FZ382" s="30"/>
      <c r="GA382" s="30"/>
      <c r="GB382" s="30"/>
      <c r="GC382" s="30"/>
      <c r="GD382" s="30"/>
      <c r="GE382" s="30"/>
      <c r="GF382" s="30"/>
      <c r="GG382" s="30"/>
      <c r="GH382" s="30"/>
      <c r="GI382" s="30"/>
      <c r="GJ382" s="30"/>
      <c r="GK382" s="30"/>
      <c r="GL382" s="30"/>
      <c r="GM382" s="30"/>
      <c r="GN382" s="30"/>
      <c r="GO382" s="30"/>
      <c r="GP382" s="30"/>
      <c r="GQ382" s="30"/>
      <c r="GR382" s="30"/>
      <c r="GS382" s="30"/>
      <c r="GT382" s="30"/>
      <c r="GU382" s="30"/>
      <c r="GV382" s="30"/>
      <c r="GW382" s="30"/>
      <c r="GX382" s="30"/>
      <c r="GY382" s="30"/>
      <c r="GZ382" s="30"/>
      <c r="HA382" s="30"/>
      <c r="HB382" s="30"/>
      <c r="HC382" s="30"/>
      <c r="HD382" s="30"/>
      <c r="HE382" s="30"/>
      <c r="HF382" s="30"/>
    </row>
    <row r="383" spans="1:214" ht="16" x14ac:dyDescent="0.2">
      <c r="A383" s="1"/>
      <c r="B383" s="18">
        <v>21987988</v>
      </c>
      <c r="C383" s="36" t="s">
        <v>15292</v>
      </c>
      <c r="D383" s="20" t="s">
        <v>15293</v>
      </c>
      <c r="E383" s="31">
        <v>327</v>
      </c>
      <c r="F383" s="32" t="s">
        <v>591</v>
      </c>
      <c r="G383" s="32" t="s">
        <v>36</v>
      </c>
      <c r="H383" s="32">
        <v>1.24</v>
      </c>
      <c r="I383" s="23" t="s">
        <v>15294</v>
      </c>
      <c r="J383" s="32"/>
      <c r="K383" s="32">
        <v>4.0000000000000002E-4</v>
      </c>
      <c r="L383" s="32"/>
      <c r="M383" s="32"/>
      <c r="N383" s="32"/>
      <c r="O383" s="32">
        <v>4.0000000000000002E-4</v>
      </c>
      <c r="P383" s="37">
        <v>4.0768943852428999E-4</v>
      </c>
      <c r="Q383" s="37">
        <v>7.6894385242899995E-6</v>
      </c>
      <c r="R383" s="24">
        <v>1.749979722560327E-2</v>
      </c>
      <c r="S383" s="24">
        <f t="shared" si="5"/>
        <v>0.98250020277439676</v>
      </c>
      <c r="T383" s="31">
        <v>374</v>
      </c>
      <c r="U383" s="31" t="s">
        <v>39</v>
      </c>
      <c r="V383" s="40" t="s">
        <v>39</v>
      </c>
      <c r="W383" s="38" t="s">
        <v>40</v>
      </c>
      <c r="X383" s="32" t="s">
        <v>15295</v>
      </c>
      <c r="Y383" s="31">
        <v>300979</v>
      </c>
      <c r="Z383" s="32">
        <v>1741265795</v>
      </c>
      <c r="AA383" s="32" t="s">
        <v>15296</v>
      </c>
      <c r="AB383" s="32" t="s">
        <v>15295</v>
      </c>
      <c r="AC383" s="31">
        <v>1</v>
      </c>
      <c r="AD383" s="32" t="s">
        <v>12612</v>
      </c>
      <c r="AE383" s="32" t="s">
        <v>12613</v>
      </c>
      <c r="AF383" s="32" t="s">
        <v>15297</v>
      </c>
      <c r="AG383" s="31">
        <v>5</v>
      </c>
      <c r="AH383" s="32" t="s">
        <v>15298</v>
      </c>
      <c r="AI383" s="32" t="s">
        <v>640</v>
      </c>
      <c r="AJ383" s="32" t="s">
        <v>641</v>
      </c>
      <c r="AK383" s="32">
        <v>4.3165574135147199E-4</v>
      </c>
      <c r="AL383" s="32">
        <v>5.6398620237999998E-8</v>
      </c>
      <c r="AM383" s="32">
        <v>7.6894385242899995E-6</v>
      </c>
      <c r="AN383" s="32">
        <v>1.749979722560327E-2</v>
      </c>
      <c r="AO383" s="32">
        <v>0.97799553129254568</v>
      </c>
      <c r="AP383" s="32">
        <v>1.277814547100341E-4</v>
      </c>
      <c r="AQ383" s="32">
        <v>1.7421838271765459E-2</v>
      </c>
      <c r="AR383" s="32"/>
      <c r="AS383" s="32"/>
      <c r="AT383" s="17" t="s">
        <v>41</v>
      </c>
      <c r="AU383" s="17" t="s">
        <v>41</v>
      </c>
      <c r="AV383" s="17" t="s">
        <v>42</v>
      </c>
      <c r="AW383" s="17" t="s">
        <v>42</v>
      </c>
      <c r="AX383" s="29">
        <v>1</v>
      </c>
      <c r="AY383" s="30" t="s">
        <v>603</v>
      </c>
      <c r="AZ383" s="30"/>
      <c r="BA383" s="30"/>
      <c r="BB383" s="30"/>
      <c r="BC383" s="30"/>
      <c r="BD383" s="30"/>
      <c r="BE383" s="30"/>
      <c r="BF383" s="30"/>
      <c r="BG383" s="30"/>
      <c r="BH383" s="30"/>
      <c r="BI383" s="30"/>
      <c r="BJ383" s="30"/>
      <c r="BK383" s="30"/>
      <c r="BL383" s="30"/>
      <c r="BM383" s="30"/>
      <c r="BN383" s="30"/>
      <c r="BO383" s="30"/>
      <c r="BP383" s="30"/>
      <c r="BQ383" s="30"/>
      <c r="BR383" s="30"/>
      <c r="BS383" s="30"/>
      <c r="BT383" s="30"/>
      <c r="BU383" s="30"/>
      <c r="BV383" s="30"/>
      <c r="BW383" s="30"/>
      <c r="BX383" s="30"/>
      <c r="BY383" s="30"/>
      <c r="BZ383" s="30"/>
      <c r="CA383" s="30"/>
      <c r="CB383" s="30"/>
      <c r="CC383" s="30"/>
      <c r="CD383" s="30"/>
      <c r="CE383" s="30"/>
      <c r="CF383" s="30"/>
      <c r="CG383" s="30"/>
      <c r="CH383" s="30"/>
      <c r="CI383" s="30"/>
      <c r="CJ383" s="30"/>
      <c r="CK383" s="30"/>
      <c r="CL383" s="30"/>
      <c r="CM383" s="30"/>
      <c r="CN383" s="30"/>
      <c r="CO383" s="30"/>
      <c r="CP383" s="30"/>
      <c r="CQ383" s="30"/>
      <c r="CR383" s="30"/>
      <c r="CS383" s="30"/>
      <c r="CT383" s="30"/>
      <c r="CU383" s="30"/>
      <c r="CV383" s="30"/>
      <c r="CW383" s="30"/>
      <c r="CX383" s="30"/>
      <c r="CY383" s="30"/>
      <c r="CZ383" s="30"/>
      <c r="DA383" s="30"/>
      <c r="DB383" s="30"/>
      <c r="DC383" s="30"/>
      <c r="DD383" s="30"/>
      <c r="DE383" s="30"/>
      <c r="DF383" s="30"/>
      <c r="DG383" s="30"/>
      <c r="DH383" s="30"/>
      <c r="DI383" s="30"/>
      <c r="DJ383" s="30"/>
      <c r="DK383" s="30"/>
      <c r="DL383" s="30"/>
      <c r="DM383" s="30"/>
      <c r="DN383" s="30"/>
      <c r="DO383" s="30"/>
      <c r="DP383" s="30"/>
      <c r="DQ383" s="30"/>
      <c r="DR383" s="30"/>
      <c r="DS383" s="30"/>
      <c r="DT383" s="30"/>
      <c r="DU383" s="30"/>
      <c r="DV383" s="30"/>
      <c r="DW383" s="30"/>
      <c r="DX383" s="30"/>
      <c r="DY383" s="30"/>
      <c r="DZ383" s="30"/>
      <c r="EA383" s="30"/>
      <c r="EB383" s="30"/>
      <c r="EC383" s="30"/>
      <c r="ED383" s="30"/>
      <c r="EE383" s="30"/>
      <c r="EF383" s="30"/>
      <c r="EG383" s="30"/>
      <c r="EH383" s="30"/>
      <c r="EI383" s="30"/>
      <c r="EJ383" s="30"/>
      <c r="EK383" s="30"/>
      <c r="EL383" s="30"/>
      <c r="EM383" s="30"/>
      <c r="EN383" s="30"/>
      <c r="EO383" s="30"/>
      <c r="EP383" s="30"/>
      <c r="EQ383" s="30"/>
      <c r="ER383" s="30"/>
      <c r="ES383" s="30"/>
      <c r="ET383" s="30"/>
      <c r="EU383" s="30"/>
      <c r="EV383" s="30"/>
      <c r="EW383" s="30"/>
      <c r="EX383" s="30"/>
      <c r="EY383" s="30"/>
      <c r="EZ383" s="30"/>
      <c r="FA383" s="30"/>
      <c r="FB383" s="30"/>
      <c r="FC383" s="30"/>
      <c r="FD383" s="30"/>
      <c r="FE383" s="30"/>
      <c r="FF383" s="30"/>
      <c r="FG383" s="30"/>
      <c r="FH383" s="30"/>
      <c r="FI383" s="30"/>
      <c r="FJ383" s="30"/>
      <c r="FK383" s="30"/>
      <c r="FL383" s="30"/>
      <c r="FM383" s="30"/>
      <c r="FN383" s="30"/>
      <c r="FO383" s="30"/>
      <c r="FP383" s="30"/>
      <c r="FQ383" s="30"/>
      <c r="FR383" s="30"/>
      <c r="FS383" s="30"/>
      <c r="FT383" s="30"/>
      <c r="FU383" s="30"/>
      <c r="FV383" s="30"/>
      <c r="FW383" s="30"/>
      <c r="FX383" s="30"/>
      <c r="FY383" s="30"/>
      <c r="FZ383" s="30"/>
      <c r="GA383" s="30"/>
      <c r="GB383" s="30"/>
      <c r="GC383" s="30"/>
      <c r="GD383" s="30"/>
      <c r="GE383" s="30"/>
      <c r="GF383" s="30"/>
      <c r="GG383" s="30"/>
      <c r="GH383" s="30"/>
      <c r="GI383" s="30"/>
      <c r="GJ383" s="30"/>
      <c r="GK383" s="30"/>
      <c r="GL383" s="30"/>
      <c r="GM383" s="30"/>
      <c r="GN383" s="30"/>
      <c r="GO383" s="30"/>
      <c r="GP383" s="30"/>
      <c r="GQ383" s="30"/>
      <c r="GR383" s="30"/>
      <c r="GS383" s="30"/>
      <c r="GT383" s="30"/>
      <c r="GU383" s="30"/>
      <c r="GV383" s="30"/>
      <c r="GW383" s="30"/>
      <c r="GX383" s="30"/>
      <c r="GY383" s="30"/>
      <c r="GZ383" s="30"/>
      <c r="HA383" s="30"/>
      <c r="HB383" s="30"/>
      <c r="HC383" s="30"/>
      <c r="HD383" s="30"/>
      <c r="HE383" s="30"/>
      <c r="HF383" s="30"/>
    </row>
    <row r="384" spans="1:214" ht="16" x14ac:dyDescent="0.2">
      <c r="A384" s="1"/>
      <c r="B384" s="8">
        <v>21984962</v>
      </c>
      <c r="C384" s="33" t="s">
        <v>15299</v>
      </c>
      <c r="D384" s="10" t="s">
        <v>15300</v>
      </c>
      <c r="E384" s="29">
        <v>42</v>
      </c>
      <c r="F384" s="16" t="s">
        <v>591</v>
      </c>
      <c r="G384" s="16" t="s">
        <v>36</v>
      </c>
      <c r="H384" s="16">
        <v>1.41</v>
      </c>
      <c r="I384" s="13" t="s">
        <v>15301</v>
      </c>
      <c r="J384" s="16"/>
      <c r="K384" s="16">
        <v>2.0000000000000001E-4</v>
      </c>
      <c r="L384" s="16">
        <v>1E-4</v>
      </c>
      <c r="M384" s="16"/>
      <c r="N384" s="16">
        <v>1E-4</v>
      </c>
      <c r="O384" s="16">
        <v>2.9999999999999997E-4</v>
      </c>
      <c r="P384" s="34">
        <v>3.07599126746182E-4</v>
      </c>
      <c r="Q384" s="34">
        <v>7.5991267461820003E-6</v>
      </c>
      <c r="R384" s="14">
        <v>2.700000057723189E-2</v>
      </c>
      <c r="S384" s="14">
        <f t="shared" si="5"/>
        <v>0.97299999942276816</v>
      </c>
      <c r="T384" s="29">
        <v>375</v>
      </c>
      <c r="U384" s="29" t="s">
        <v>39</v>
      </c>
      <c r="V384" s="39" t="s">
        <v>39</v>
      </c>
      <c r="W384" s="35" t="s">
        <v>40</v>
      </c>
      <c r="X384" s="16" t="s">
        <v>15302</v>
      </c>
      <c r="Y384" s="29">
        <v>300872</v>
      </c>
      <c r="Z384" s="16">
        <v>1741229255</v>
      </c>
      <c r="AA384" s="16" t="s">
        <v>15303</v>
      </c>
      <c r="AB384" s="16" t="s">
        <v>15302</v>
      </c>
      <c r="AC384" s="29">
        <v>1</v>
      </c>
      <c r="AD384" s="16" t="s">
        <v>12612</v>
      </c>
      <c r="AE384" s="16" t="s">
        <v>12613</v>
      </c>
      <c r="AF384" s="16" t="s">
        <v>15304</v>
      </c>
      <c r="AG384" s="29">
        <v>2</v>
      </c>
      <c r="AH384" s="16" t="s">
        <v>15305</v>
      </c>
      <c r="AI384" s="16" t="s">
        <v>640</v>
      </c>
      <c r="AJ384" s="16" t="s">
        <v>641</v>
      </c>
      <c r="AK384" s="16">
        <v>2.16173174747976E-4</v>
      </c>
      <c r="AL384" s="16">
        <v>5.7676831236234E-5</v>
      </c>
      <c r="AM384" s="16">
        <v>7.5991267461820003E-6</v>
      </c>
      <c r="AN384" s="16">
        <v>2.700000057723189E-2</v>
      </c>
      <c r="AO384" s="16">
        <v>0.49050193250782348</v>
      </c>
      <c r="AP384" s="16">
        <v>0.1308700638517373</v>
      </c>
      <c r="AQ384" s="16">
        <v>1.724259431689296E-2</v>
      </c>
      <c r="AR384" s="16"/>
      <c r="AS384" s="16"/>
      <c r="AT384" s="17" t="s">
        <v>41</v>
      </c>
      <c r="AU384" s="17" t="s">
        <v>41</v>
      </c>
      <c r="AV384" s="17" t="s">
        <v>42</v>
      </c>
      <c r="AW384" s="17" t="s">
        <v>42</v>
      </c>
      <c r="AX384" s="29">
        <v>1</v>
      </c>
      <c r="AY384" s="30" t="s">
        <v>603</v>
      </c>
      <c r="AZ384" s="30" t="s">
        <v>624</v>
      </c>
      <c r="BA384" s="30"/>
      <c r="BB384" s="30"/>
      <c r="BC384" s="30"/>
      <c r="BD384" s="30"/>
      <c r="BE384" s="30"/>
      <c r="BF384" s="30"/>
      <c r="BG384" s="30"/>
      <c r="BH384" s="30"/>
      <c r="BI384" s="30"/>
      <c r="BJ384" s="30"/>
      <c r="BK384" s="30"/>
      <c r="BL384" s="30"/>
      <c r="BM384" s="30"/>
      <c r="BN384" s="30"/>
      <c r="BO384" s="30"/>
      <c r="BP384" s="30"/>
      <c r="BQ384" s="30"/>
      <c r="BR384" s="30"/>
      <c r="BS384" s="30"/>
      <c r="BT384" s="30"/>
      <c r="BU384" s="30"/>
      <c r="BV384" s="30"/>
      <c r="BW384" s="30"/>
      <c r="BX384" s="30"/>
      <c r="BY384" s="30"/>
      <c r="BZ384" s="30"/>
      <c r="CA384" s="30"/>
      <c r="CB384" s="30"/>
      <c r="CC384" s="30"/>
      <c r="CD384" s="30"/>
      <c r="CE384" s="30"/>
      <c r="CF384" s="30"/>
      <c r="CG384" s="30"/>
      <c r="CH384" s="30"/>
      <c r="CI384" s="30"/>
      <c r="CJ384" s="30"/>
      <c r="CK384" s="30"/>
      <c r="CL384" s="30"/>
      <c r="CM384" s="30"/>
      <c r="CN384" s="30"/>
      <c r="CO384" s="30"/>
      <c r="CP384" s="30"/>
      <c r="CQ384" s="30"/>
      <c r="CR384" s="30"/>
      <c r="CS384" s="30"/>
      <c r="CT384" s="30"/>
      <c r="CU384" s="30"/>
      <c r="CV384" s="30"/>
      <c r="CW384" s="30"/>
      <c r="CX384" s="30"/>
      <c r="CY384" s="30"/>
      <c r="CZ384" s="30"/>
      <c r="DA384" s="30"/>
      <c r="DB384" s="30"/>
      <c r="DC384" s="30"/>
      <c r="DD384" s="30"/>
      <c r="DE384" s="30"/>
      <c r="DF384" s="30"/>
      <c r="DG384" s="30"/>
      <c r="DH384" s="30"/>
      <c r="DI384" s="30"/>
      <c r="DJ384" s="30"/>
      <c r="DK384" s="30"/>
      <c r="DL384" s="30"/>
      <c r="DM384" s="30"/>
      <c r="DN384" s="30"/>
      <c r="DO384" s="30"/>
      <c r="DP384" s="30"/>
      <c r="DQ384" s="30"/>
      <c r="DR384" s="30"/>
      <c r="DS384" s="30"/>
      <c r="DT384" s="30"/>
      <c r="DU384" s="30"/>
      <c r="DV384" s="30"/>
      <c r="DW384" s="30"/>
      <c r="DX384" s="30"/>
      <c r="DY384" s="30"/>
      <c r="DZ384" s="30"/>
      <c r="EA384" s="30"/>
      <c r="EB384" s="30"/>
      <c r="EC384" s="30"/>
      <c r="ED384" s="30"/>
      <c r="EE384" s="30"/>
      <c r="EF384" s="30"/>
      <c r="EG384" s="30"/>
      <c r="EH384" s="30"/>
      <c r="EI384" s="30"/>
      <c r="EJ384" s="30"/>
      <c r="EK384" s="30"/>
      <c r="EL384" s="30"/>
      <c r="EM384" s="30"/>
      <c r="EN384" s="30"/>
      <c r="EO384" s="30"/>
      <c r="EP384" s="30"/>
      <c r="EQ384" s="30"/>
      <c r="ER384" s="30"/>
      <c r="ES384" s="30"/>
      <c r="ET384" s="30"/>
      <c r="EU384" s="30"/>
      <c r="EV384" s="30"/>
      <c r="EW384" s="30"/>
      <c r="EX384" s="30"/>
      <c r="EY384" s="30"/>
      <c r="EZ384" s="30"/>
      <c r="FA384" s="30"/>
      <c r="FB384" s="30"/>
      <c r="FC384" s="30"/>
      <c r="FD384" s="30"/>
      <c r="FE384" s="30"/>
      <c r="FF384" s="30"/>
      <c r="FG384" s="30"/>
      <c r="FH384" s="30"/>
      <c r="FI384" s="30"/>
      <c r="FJ384" s="30"/>
      <c r="FK384" s="30"/>
      <c r="FL384" s="30"/>
      <c r="FM384" s="30"/>
      <c r="FN384" s="30"/>
      <c r="FO384" s="30"/>
      <c r="FP384" s="30"/>
      <c r="FQ384" s="30"/>
      <c r="FR384" s="30"/>
      <c r="FS384" s="30"/>
      <c r="FT384" s="30"/>
      <c r="FU384" s="30"/>
      <c r="FV384" s="30"/>
      <c r="FW384" s="30"/>
      <c r="FX384" s="30"/>
      <c r="FY384" s="30"/>
      <c r="FZ384" s="30"/>
      <c r="GA384" s="30"/>
      <c r="GB384" s="30"/>
      <c r="GC384" s="30"/>
      <c r="GD384" s="30"/>
      <c r="GE384" s="30"/>
      <c r="GF384" s="30"/>
      <c r="GG384" s="30"/>
      <c r="GH384" s="30"/>
      <c r="GI384" s="30"/>
      <c r="GJ384" s="30"/>
      <c r="GK384" s="30"/>
      <c r="GL384" s="30"/>
      <c r="GM384" s="30"/>
      <c r="GN384" s="30"/>
      <c r="GO384" s="30"/>
      <c r="GP384" s="30"/>
      <c r="GQ384" s="30"/>
      <c r="GR384" s="30"/>
      <c r="GS384" s="30"/>
      <c r="GT384" s="30"/>
      <c r="GU384" s="30"/>
      <c r="GV384" s="30"/>
      <c r="GW384" s="30"/>
      <c r="GX384" s="30"/>
      <c r="GY384" s="30"/>
      <c r="GZ384" s="30"/>
      <c r="HA384" s="30"/>
      <c r="HB384" s="30"/>
      <c r="HC384" s="30"/>
      <c r="HD384" s="30"/>
      <c r="HE384" s="30"/>
      <c r="HF384" s="30"/>
    </row>
    <row r="385" spans="1:214" ht="16" x14ac:dyDescent="0.2">
      <c r="A385" s="1"/>
      <c r="B385" s="18">
        <v>21991150</v>
      </c>
      <c r="C385" s="36" t="s">
        <v>15306</v>
      </c>
      <c r="D385" s="20" t="s">
        <v>15307</v>
      </c>
      <c r="E385" s="31">
        <v>83</v>
      </c>
      <c r="F385" s="32" t="s">
        <v>591</v>
      </c>
      <c r="G385" s="32" t="s">
        <v>45</v>
      </c>
      <c r="H385" s="32">
        <v>0.86</v>
      </c>
      <c r="I385" s="23" t="s">
        <v>15308</v>
      </c>
      <c r="J385" s="32"/>
      <c r="K385" s="32">
        <v>1E-4</v>
      </c>
      <c r="L385" s="32"/>
      <c r="M385" s="32"/>
      <c r="N385" s="32"/>
      <c r="O385" s="32">
        <v>2.0000000000000001E-4</v>
      </c>
      <c r="P385" s="37">
        <v>2.0733869008320401E-4</v>
      </c>
      <c r="Q385" s="37">
        <v>7.3386900832039997E-6</v>
      </c>
      <c r="R385" s="24">
        <v>3.7797459090577738E-2</v>
      </c>
      <c r="S385" s="24">
        <f t="shared" si="5"/>
        <v>0.96220254090942225</v>
      </c>
      <c r="T385" s="31">
        <v>376</v>
      </c>
      <c r="U385" s="31" t="s">
        <v>39</v>
      </c>
      <c r="V385" s="40" t="s">
        <v>39</v>
      </c>
      <c r="W385" s="38" t="s">
        <v>40</v>
      </c>
      <c r="X385" s="32" t="s">
        <v>15309</v>
      </c>
      <c r="Y385" s="31">
        <v>301169</v>
      </c>
      <c r="Z385" s="32">
        <v>1741303967</v>
      </c>
      <c r="AA385" s="32" t="s">
        <v>15310</v>
      </c>
      <c r="AB385" s="32" t="s">
        <v>15309</v>
      </c>
      <c r="AC385" s="31">
        <v>1</v>
      </c>
      <c r="AD385" s="32" t="s">
        <v>12612</v>
      </c>
      <c r="AE385" s="32" t="s">
        <v>12613</v>
      </c>
      <c r="AF385" s="32" t="s">
        <v>15311</v>
      </c>
      <c r="AG385" s="31">
        <v>3</v>
      </c>
      <c r="AH385" s="32" t="s">
        <v>15312</v>
      </c>
      <c r="AI385" s="32" t="s">
        <v>601</v>
      </c>
      <c r="AJ385" s="32" t="s">
        <v>602</v>
      </c>
      <c r="AK385" s="32">
        <v>1.38671872808604E-4</v>
      </c>
      <c r="AL385" s="32">
        <v>4.8147728691167999E-5</v>
      </c>
      <c r="AM385" s="32">
        <v>7.3386900832039997E-6</v>
      </c>
      <c r="AN385" s="32">
        <v>3.7797459090577738E-2</v>
      </c>
      <c r="AO385" s="32">
        <v>0.30621864932301462</v>
      </c>
      <c r="AP385" s="32">
        <v>0.10632100186697439</v>
      </c>
      <c r="AQ385" s="32">
        <v>1.6205476421167209E-2</v>
      </c>
      <c r="AR385" s="32"/>
      <c r="AS385" s="32"/>
      <c r="AT385" s="17" t="s">
        <v>41</v>
      </c>
      <c r="AU385" s="17" t="s">
        <v>41</v>
      </c>
      <c r="AV385" s="17" t="s">
        <v>42</v>
      </c>
      <c r="AW385" s="17" t="s">
        <v>42</v>
      </c>
      <c r="AX385" s="29">
        <v>1</v>
      </c>
      <c r="AY385" s="30" t="s">
        <v>603</v>
      </c>
      <c r="AZ385" s="30"/>
      <c r="BA385" s="30"/>
      <c r="BB385" s="30"/>
      <c r="BC385" s="30"/>
      <c r="BD385" s="30"/>
      <c r="BE385" s="30"/>
      <c r="BF385" s="30"/>
      <c r="BG385" s="30"/>
      <c r="BH385" s="30"/>
      <c r="BI385" s="30"/>
      <c r="BJ385" s="30"/>
      <c r="BK385" s="30"/>
      <c r="BL385" s="30"/>
      <c r="BM385" s="30"/>
      <c r="BN385" s="30"/>
      <c r="BO385" s="30"/>
      <c r="BP385" s="30"/>
      <c r="BQ385" s="30"/>
      <c r="BR385" s="30"/>
      <c r="BS385" s="30"/>
      <c r="BT385" s="30"/>
      <c r="BU385" s="30"/>
      <c r="BV385" s="30"/>
      <c r="BW385" s="30"/>
      <c r="BX385" s="30"/>
      <c r="BY385" s="30"/>
      <c r="BZ385" s="30"/>
      <c r="CA385" s="30"/>
      <c r="CB385" s="30"/>
      <c r="CC385" s="30"/>
      <c r="CD385" s="30"/>
      <c r="CE385" s="30"/>
      <c r="CF385" s="30"/>
      <c r="CG385" s="30"/>
      <c r="CH385" s="30"/>
      <c r="CI385" s="30"/>
      <c r="CJ385" s="30"/>
      <c r="CK385" s="30"/>
      <c r="CL385" s="30"/>
      <c r="CM385" s="30"/>
      <c r="CN385" s="30"/>
      <c r="CO385" s="30"/>
      <c r="CP385" s="30"/>
      <c r="CQ385" s="30"/>
      <c r="CR385" s="30"/>
      <c r="CS385" s="30"/>
      <c r="CT385" s="30"/>
      <c r="CU385" s="30"/>
      <c r="CV385" s="30"/>
      <c r="CW385" s="30"/>
      <c r="CX385" s="30"/>
      <c r="CY385" s="30"/>
      <c r="CZ385" s="30"/>
      <c r="DA385" s="30"/>
      <c r="DB385" s="30"/>
      <c r="DC385" s="30"/>
      <c r="DD385" s="30"/>
      <c r="DE385" s="30"/>
      <c r="DF385" s="30"/>
      <c r="DG385" s="30"/>
      <c r="DH385" s="30"/>
      <c r="DI385" s="30"/>
      <c r="DJ385" s="30"/>
      <c r="DK385" s="30"/>
      <c r="DL385" s="30"/>
      <c r="DM385" s="30"/>
      <c r="DN385" s="30"/>
      <c r="DO385" s="30"/>
      <c r="DP385" s="30"/>
      <c r="DQ385" s="30"/>
      <c r="DR385" s="30"/>
      <c r="DS385" s="30"/>
      <c r="DT385" s="30"/>
      <c r="DU385" s="30"/>
      <c r="DV385" s="30"/>
      <c r="DW385" s="30"/>
      <c r="DX385" s="30"/>
      <c r="DY385" s="30"/>
      <c r="DZ385" s="30"/>
      <c r="EA385" s="30"/>
      <c r="EB385" s="30"/>
      <c r="EC385" s="30"/>
      <c r="ED385" s="30"/>
      <c r="EE385" s="30"/>
      <c r="EF385" s="30"/>
      <c r="EG385" s="30"/>
      <c r="EH385" s="30"/>
      <c r="EI385" s="30"/>
      <c r="EJ385" s="30"/>
      <c r="EK385" s="30"/>
      <c r="EL385" s="30"/>
      <c r="EM385" s="30"/>
      <c r="EN385" s="30"/>
      <c r="EO385" s="30"/>
      <c r="EP385" s="30"/>
      <c r="EQ385" s="30"/>
      <c r="ER385" s="30"/>
      <c r="ES385" s="30"/>
      <c r="ET385" s="30"/>
      <c r="EU385" s="30"/>
      <c r="EV385" s="30"/>
      <c r="EW385" s="30"/>
      <c r="EX385" s="30"/>
      <c r="EY385" s="30"/>
      <c r="EZ385" s="30"/>
      <c r="FA385" s="30"/>
      <c r="FB385" s="30"/>
      <c r="FC385" s="30"/>
      <c r="FD385" s="30"/>
      <c r="FE385" s="30"/>
      <c r="FF385" s="30"/>
      <c r="FG385" s="30"/>
      <c r="FH385" s="30"/>
      <c r="FI385" s="30"/>
      <c r="FJ385" s="30"/>
      <c r="FK385" s="30"/>
      <c r="FL385" s="30"/>
      <c r="FM385" s="30"/>
      <c r="FN385" s="30"/>
      <c r="FO385" s="30"/>
      <c r="FP385" s="30"/>
      <c r="FQ385" s="30"/>
      <c r="FR385" s="30"/>
      <c r="FS385" s="30"/>
      <c r="FT385" s="30"/>
      <c r="FU385" s="30"/>
      <c r="FV385" s="30"/>
      <c r="FW385" s="30"/>
      <c r="FX385" s="30"/>
      <c r="FY385" s="30"/>
      <c r="FZ385" s="30"/>
      <c r="GA385" s="30"/>
      <c r="GB385" s="30"/>
      <c r="GC385" s="30"/>
      <c r="GD385" s="30"/>
      <c r="GE385" s="30"/>
      <c r="GF385" s="30"/>
      <c r="GG385" s="30"/>
      <c r="GH385" s="30"/>
      <c r="GI385" s="30"/>
      <c r="GJ385" s="30"/>
      <c r="GK385" s="30"/>
      <c r="GL385" s="30"/>
      <c r="GM385" s="30"/>
      <c r="GN385" s="30"/>
      <c r="GO385" s="30"/>
      <c r="GP385" s="30"/>
      <c r="GQ385" s="30"/>
      <c r="GR385" s="30"/>
      <c r="GS385" s="30"/>
      <c r="GT385" s="30"/>
      <c r="GU385" s="30"/>
      <c r="GV385" s="30"/>
      <c r="GW385" s="30"/>
      <c r="GX385" s="30"/>
      <c r="GY385" s="30"/>
      <c r="GZ385" s="30"/>
      <c r="HA385" s="30"/>
      <c r="HB385" s="30"/>
      <c r="HC385" s="30"/>
      <c r="HD385" s="30"/>
      <c r="HE385" s="30"/>
      <c r="HF385" s="30"/>
    </row>
    <row r="386" spans="1:214" ht="16" x14ac:dyDescent="0.2">
      <c r="A386" s="1"/>
      <c r="B386" s="8">
        <v>21989658</v>
      </c>
      <c r="C386" s="33" t="s">
        <v>15313</v>
      </c>
      <c r="D386" s="10" t="s">
        <v>15314</v>
      </c>
      <c r="E386" s="29">
        <v>103</v>
      </c>
      <c r="F386" s="16" t="s">
        <v>591</v>
      </c>
      <c r="G386" s="16" t="s">
        <v>36</v>
      </c>
      <c r="H386" s="16">
        <v>1.02</v>
      </c>
      <c r="I386" s="13" t="s">
        <v>15315</v>
      </c>
      <c r="J386" s="16"/>
      <c r="K386" s="16">
        <v>2.0000000000000001E-4</v>
      </c>
      <c r="L386" s="16"/>
      <c r="M386" s="16"/>
      <c r="N386" s="16"/>
      <c r="O386" s="16">
        <v>2.0000000000000001E-4</v>
      </c>
      <c r="P386" s="34">
        <v>2.07312036612526E-4</v>
      </c>
      <c r="Q386" s="34">
        <v>7.3120366125259997E-6</v>
      </c>
      <c r="R386" s="14">
        <v>3.4999921691441317E-2</v>
      </c>
      <c r="S386" s="14">
        <f t="shared" si="5"/>
        <v>0.96500007830855872</v>
      </c>
      <c r="T386" s="29">
        <v>377</v>
      </c>
      <c r="U386" s="29" t="s">
        <v>39</v>
      </c>
      <c r="V386" s="39" t="s">
        <v>39</v>
      </c>
      <c r="W386" s="35" t="s">
        <v>40</v>
      </c>
      <c r="X386" s="16" t="s">
        <v>15316</v>
      </c>
      <c r="Y386" s="29">
        <v>301072</v>
      </c>
      <c r="Z386" s="16">
        <v>1741285955</v>
      </c>
      <c r="AA386" s="16" t="s">
        <v>15317</v>
      </c>
      <c r="AB386" s="16" t="s">
        <v>15316</v>
      </c>
      <c r="AC386" s="29">
        <v>1</v>
      </c>
      <c r="AD386" s="16" t="s">
        <v>12612</v>
      </c>
      <c r="AE386" s="16" t="s">
        <v>12613</v>
      </c>
      <c r="AF386" s="16" t="s">
        <v>15318</v>
      </c>
      <c r="AG386" s="29">
        <v>2</v>
      </c>
      <c r="AH386" s="16" t="s">
        <v>15319</v>
      </c>
      <c r="AI386" s="16" t="s">
        <v>640</v>
      </c>
      <c r="AJ386" s="16" t="s">
        <v>641</v>
      </c>
      <c r="AK386" s="16">
        <v>1.60558787940642E-4</v>
      </c>
      <c r="AL386" s="16">
        <v>4.1044974658864002E-5</v>
      </c>
      <c r="AM386" s="16">
        <v>7.3120366125259997E-6</v>
      </c>
      <c r="AN386" s="16">
        <v>3.4999921691441317E-2</v>
      </c>
      <c r="AO386" s="16">
        <v>0.35382741158275682</v>
      </c>
      <c r="AP386" s="16">
        <v>9.0451835918160611E-2</v>
      </c>
      <c r="AQ386" s="16">
        <v>1.6113717730386092E-2</v>
      </c>
      <c r="AR386" s="16"/>
      <c r="AS386" s="16"/>
      <c r="AT386" s="17" t="s">
        <v>41</v>
      </c>
      <c r="AU386" s="17" t="s">
        <v>41</v>
      </c>
      <c r="AV386" s="17" t="s">
        <v>42</v>
      </c>
      <c r="AW386" s="17" t="s">
        <v>42</v>
      </c>
      <c r="AX386" s="29">
        <v>1</v>
      </c>
      <c r="AY386" s="30"/>
      <c r="AZ386" s="30"/>
      <c r="BA386" s="30"/>
      <c r="BB386" s="30"/>
      <c r="BC386" s="30"/>
      <c r="BD386" s="30"/>
      <c r="BE386" s="30"/>
      <c r="BF386" s="30"/>
      <c r="BG386" s="30"/>
      <c r="BH386" s="30"/>
      <c r="BI386" s="30"/>
      <c r="BJ386" s="30"/>
      <c r="BK386" s="30"/>
      <c r="BL386" s="30"/>
      <c r="BM386" s="30"/>
      <c r="BN386" s="30"/>
      <c r="BO386" s="30"/>
      <c r="BP386" s="30"/>
      <c r="BQ386" s="30"/>
      <c r="BR386" s="30"/>
      <c r="BS386" s="30"/>
      <c r="BT386" s="30"/>
      <c r="BU386" s="30"/>
      <c r="BV386" s="30"/>
      <c r="BW386" s="30"/>
      <c r="BX386" s="30"/>
      <c r="BY386" s="30"/>
      <c r="BZ386" s="30"/>
      <c r="CA386" s="30"/>
      <c r="CB386" s="30"/>
      <c r="CC386" s="30"/>
      <c r="CD386" s="30"/>
      <c r="CE386" s="30"/>
      <c r="CF386" s="30"/>
      <c r="CG386" s="30"/>
      <c r="CH386" s="30"/>
      <c r="CI386" s="30"/>
      <c r="CJ386" s="30"/>
      <c r="CK386" s="30"/>
      <c r="CL386" s="30"/>
      <c r="CM386" s="30"/>
      <c r="CN386" s="30"/>
      <c r="CO386" s="30"/>
      <c r="CP386" s="30"/>
      <c r="CQ386" s="30"/>
      <c r="CR386" s="30"/>
      <c r="CS386" s="30"/>
      <c r="CT386" s="30"/>
      <c r="CU386" s="30"/>
      <c r="CV386" s="30"/>
      <c r="CW386" s="30"/>
      <c r="CX386" s="30"/>
      <c r="CY386" s="30"/>
      <c r="CZ386" s="30"/>
      <c r="DA386" s="30"/>
      <c r="DB386" s="30"/>
      <c r="DC386" s="30"/>
      <c r="DD386" s="30"/>
      <c r="DE386" s="30"/>
      <c r="DF386" s="30"/>
      <c r="DG386" s="30"/>
      <c r="DH386" s="30"/>
      <c r="DI386" s="30"/>
      <c r="DJ386" s="30"/>
      <c r="DK386" s="30"/>
      <c r="DL386" s="30"/>
      <c r="DM386" s="30"/>
      <c r="DN386" s="30"/>
      <c r="DO386" s="30"/>
      <c r="DP386" s="30"/>
      <c r="DQ386" s="30"/>
      <c r="DR386" s="30"/>
      <c r="DS386" s="30"/>
      <c r="DT386" s="30"/>
      <c r="DU386" s="30"/>
      <c r="DV386" s="30"/>
      <c r="DW386" s="30"/>
      <c r="DX386" s="30"/>
      <c r="DY386" s="30"/>
      <c r="DZ386" s="30"/>
      <c r="EA386" s="30"/>
      <c r="EB386" s="30"/>
      <c r="EC386" s="30"/>
      <c r="ED386" s="30"/>
      <c r="EE386" s="30"/>
      <c r="EF386" s="30"/>
      <c r="EG386" s="30"/>
      <c r="EH386" s="30"/>
      <c r="EI386" s="30"/>
      <c r="EJ386" s="30"/>
      <c r="EK386" s="30"/>
      <c r="EL386" s="30"/>
      <c r="EM386" s="30"/>
      <c r="EN386" s="30"/>
      <c r="EO386" s="30"/>
      <c r="EP386" s="30"/>
      <c r="EQ386" s="30"/>
      <c r="ER386" s="30"/>
      <c r="ES386" s="30"/>
      <c r="ET386" s="30"/>
      <c r="EU386" s="30"/>
      <c r="EV386" s="30"/>
      <c r="EW386" s="30"/>
      <c r="EX386" s="30"/>
      <c r="EY386" s="30"/>
      <c r="EZ386" s="30"/>
      <c r="FA386" s="30"/>
      <c r="FB386" s="30"/>
      <c r="FC386" s="30"/>
      <c r="FD386" s="30"/>
      <c r="FE386" s="30"/>
      <c r="FF386" s="30"/>
      <c r="FG386" s="30"/>
      <c r="FH386" s="30"/>
      <c r="FI386" s="30"/>
      <c r="FJ386" s="30"/>
      <c r="FK386" s="30"/>
      <c r="FL386" s="30"/>
      <c r="FM386" s="30"/>
      <c r="FN386" s="30"/>
      <c r="FO386" s="30"/>
      <c r="FP386" s="30"/>
      <c r="FQ386" s="30"/>
      <c r="FR386" s="30"/>
      <c r="FS386" s="30"/>
      <c r="FT386" s="30"/>
      <c r="FU386" s="30"/>
      <c r="FV386" s="30"/>
      <c r="FW386" s="30"/>
      <c r="FX386" s="30"/>
      <c r="FY386" s="30"/>
      <c r="FZ386" s="30"/>
      <c r="GA386" s="30"/>
      <c r="GB386" s="30"/>
      <c r="GC386" s="30"/>
      <c r="GD386" s="30"/>
      <c r="GE386" s="30"/>
      <c r="GF386" s="30"/>
      <c r="GG386" s="30"/>
      <c r="GH386" s="30"/>
      <c r="GI386" s="30"/>
      <c r="GJ386" s="30"/>
      <c r="GK386" s="30"/>
      <c r="GL386" s="30"/>
      <c r="GM386" s="30"/>
      <c r="GN386" s="30"/>
      <c r="GO386" s="30"/>
      <c r="GP386" s="30"/>
      <c r="GQ386" s="30"/>
      <c r="GR386" s="30"/>
      <c r="GS386" s="30"/>
      <c r="GT386" s="30"/>
      <c r="GU386" s="30"/>
      <c r="GV386" s="30"/>
      <c r="GW386" s="30"/>
      <c r="GX386" s="30"/>
      <c r="GY386" s="30"/>
      <c r="GZ386" s="30"/>
      <c r="HA386" s="30"/>
      <c r="HB386" s="30"/>
      <c r="HC386" s="30"/>
      <c r="HD386" s="30"/>
      <c r="HE386" s="30"/>
      <c r="HF386" s="30"/>
    </row>
    <row r="387" spans="1:214" ht="16" x14ac:dyDescent="0.2">
      <c r="A387" s="1"/>
      <c r="B387" s="18">
        <v>21990939</v>
      </c>
      <c r="C387" s="36" t="s">
        <v>15320</v>
      </c>
      <c r="D387" s="20" t="s">
        <v>15321</v>
      </c>
      <c r="E387" s="31">
        <v>25</v>
      </c>
      <c r="F387" s="32" t="s">
        <v>591</v>
      </c>
      <c r="G387" s="32" t="s">
        <v>45</v>
      </c>
      <c r="H387" s="32">
        <v>0.87</v>
      </c>
      <c r="I387" s="23" t="s">
        <v>15322</v>
      </c>
      <c r="J387" s="32"/>
      <c r="K387" s="32">
        <v>2.0000000000000001E-4</v>
      </c>
      <c r="L387" s="32"/>
      <c r="M387" s="32"/>
      <c r="N387" s="32"/>
      <c r="O387" s="32">
        <v>2.0000000000000001E-4</v>
      </c>
      <c r="P387" s="37">
        <v>2.0710464008243701E-4</v>
      </c>
      <c r="Q387" s="37">
        <v>7.1046400824369996E-6</v>
      </c>
      <c r="R387" s="24">
        <v>3.5784517969485168E-2</v>
      </c>
      <c r="S387" s="24">
        <f t="shared" si="5"/>
        <v>0.96421548203051488</v>
      </c>
      <c r="T387" s="31">
        <v>378</v>
      </c>
      <c r="U387" s="31" t="s">
        <v>39</v>
      </c>
      <c r="V387" s="40" t="s">
        <v>39</v>
      </c>
      <c r="W387" s="38" t="s">
        <v>40</v>
      </c>
      <c r="X387" s="32" t="s">
        <v>15323</v>
      </c>
      <c r="Y387" s="31">
        <v>301150</v>
      </c>
      <c r="Z387" s="32">
        <v>1741301423</v>
      </c>
      <c r="AA387" s="32" t="s">
        <v>15324</v>
      </c>
      <c r="AB387" s="32" t="s">
        <v>15323</v>
      </c>
      <c r="AC387" s="31">
        <v>1</v>
      </c>
      <c r="AD387" s="32" t="s">
        <v>12612</v>
      </c>
      <c r="AE387" s="32" t="s">
        <v>12613</v>
      </c>
      <c r="AF387" s="32" t="s">
        <v>15325</v>
      </c>
      <c r="AG387" s="31">
        <v>4</v>
      </c>
      <c r="AH387" s="32" t="s">
        <v>15326</v>
      </c>
      <c r="AI387" s="32" t="s">
        <v>601</v>
      </c>
      <c r="AJ387" s="32" t="s">
        <v>602</v>
      </c>
      <c r="AK387" s="32">
        <v>1.6737001051839301E-4</v>
      </c>
      <c r="AL387" s="32">
        <v>2.4064843168386001E-5</v>
      </c>
      <c r="AM387" s="32">
        <v>7.1046400824369996E-6</v>
      </c>
      <c r="AN387" s="32">
        <v>3.5784517969485168E-2</v>
      </c>
      <c r="AO387" s="32">
        <v>0.37153979964758349</v>
      </c>
      <c r="AP387" s="32">
        <v>5.3420842728274097E-2</v>
      </c>
      <c r="AQ387" s="32">
        <v>1.5771383084825411E-2</v>
      </c>
      <c r="AR387" s="32"/>
      <c r="AS387" s="32"/>
      <c r="AT387" s="17" t="s">
        <v>41</v>
      </c>
      <c r="AU387" s="17" t="s">
        <v>41</v>
      </c>
      <c r="AV387" s="17" t="s">
        <v>42</v>
      </c>
      <c r="AW387" s="17" t="s">
        <v>42</v>
      </c>
      <c r="AX387" s="29">
        <v>1</v>
      </c>
      <c r="AY387" s="30" t="s">
        <v>603</v>
      </c>
      <c r="AZ387" s="30"/>
      <c r="BA387" s="30"/>
      <c r="BB387" s="30"/>
      <c r="BC387" s="30"/>
      <c r="BD387" s="30"/>
      <c r="BE387" s="30"/>
      <c r="BF387" s="30"/>
      <c r="BG387" s="30"/>
      <c r="BH387" s="30"/>
      <c r="BI387" s="30"/>
      <c r="BJ387" s="30"/>
      <c r="BK387" s="30"/>
      <c r="BL387" s="30"/>
      <c r="BM387" s="30"/>
      <c r="BN387" s="30"/>
      <c r="BO387" s="30"/>
      <c r="BP387" s="30"/>
      <c r="BQ387" s="30"/>
      <c r="BR387" s="30"/>
      <c r="BS387" s="30"/>
      <c r="BT387" s="30"/>
      <c r="BU387" s="30"/>
      <c r="BV387" s="30"/>
      <c r="BW387" s="30"/>
      <c r="BX387" s="30"/>
      <c r="BY387" s="30"/>
      <c r="BZ387" s="30"/>
      <c r="CA387" s="30"/>
      <c r="CB387" s="30"/>
      <c r="CC387" s="30"/>
      <c r="CD387" s="30"/>
      <c r="CE387" s="30"/>
      <c r="CF387" s="30"/>
      <c r="CG387" s="30"/>
      <c r="CH387" s="30"/>
      <c r="CI387" s="30"/>
      <c r="CJ387" s="30"/>
      <c r="CK387" s="30"/>
      <c r="CL387" s="30"/>
      <c r="CM387" s="30"/>
      <c r="CN387" s="30"/>
      <c r="CO387" s="30"/>
      <c r="CP387" s="30"/>
      <c r="CQ387" s="30"/>
      <c r="CR387" s="30"/>
      <c r="CS387" s="30"/>
      <c r="CT387" s="30"/>
      <c r="CU387" s="30"/>
      <c r="CV387" s="30"/>
      <c r="CW387" s="30"/>
      <c r="CX387" s="30"/>
      <c r="CY387" s="30"/>
      <c r="CZ387" s="30"/>
      <c r="DA387" s="30"/>
      <c r="DB387" s="30"/>
      <c r="DC387" s="30"/>
      <c r="DD387" s="30"/>
      <c r="DE387" s="30"/>
      <c r="DF387" s="30"/>
      <c r="DG387" s="30"/>
      <c r="DH387" s="30"/>
      <c r="DI387" s="30"/>
      <c r="DJ387" s="30"/>
      <c r="DK387" s="30"/>
      <c r="DL387" s="30"/>
      <c r="DM387" s="30"/>
      <c r="DN387" s="30"/>
      <c r="DO387" s="30"/>
      <c r="DP387" s="30"/>
      <c r="DQ387" s="30"/>
      <c r="DR387" s="30"/>
      <c r="DS387" s="30"/>
      <c r="DT387" s="30"/>
      <c r="DU387" s="30"/>
      <c r="DV387" s="30"/>
      <c r="DW387" s="30"/>
      <c r="DX387" s="30"/>
      <c r="DY387" s="30"/>
      <c r="DZ387" s="30"/>
      <c r="EA387" s="30"/>
      <c r="EB387" s="30"/>
      <c r="EC387" s="30"/>
      <c r="ED387" s="30"/>
      <c r="EE387" s="30"/>
      <c r="EF387" s="30"/>
      <c r="EG387" s="30"/>
      <c r="EH387" s="30"/>
      <c r="EI387" s="30"/>
      <c r="EJ387" s="30"/>
      <c r="EK387" s="30"/>
      <c r="EL387" s="30"/>
      <c r="EM387" s="30"/>
      <c r="EN387" s="30"/>
      <c r="EO387" s="30"/>
      <c r="EP387" s="30"/>
      <c r="EQ387" s="30"/>
      <c r="ER387" s="30"/>
      <c r="ES387" s="30"/>
      <c r="ET387" s="30"/>
      <c r="EU387" s="30"/>
      <c r="EV387" s="30"/>
      <c r="EW387" s="30"/>
      <c r="EX387" s="30"/>
      <c r="EY387" s="30"/>
      <c r="EZ387" s="30"/>
      <c r="FA387" s="30"/>
      <c r="FB387" s="30"/>
      <c r="FC387" s="30"/>
      <c r="FD387" s="30"/>
      <c r="FE387" s="30"/>
      <c r="FF387" s="30"/>
      <c r="FG387" s="30"/>
      <c r="FH387" s="30"/>
      <c r="FI387" s="30"/>
      <c r="FJ387" s="30"/>
      <c r="FK387" s="30"/>
      <c r="FL387" s="30"/>
      <c r="FM387" s="30"/>
      <c r="FN387" s="30"/>
      <c r="FO387" s="30"/>
      <c r="FP387" s="30"/>
      <c r="FQ387" s="30"/>
      <c r="FR387" s="30"/>
      <c r="FS387" s="30"/>
      <c r="FT387" s="30"/>
      <c r="FU387" s="30"/>
      <c r="FV387" s="30"/>
      <c r="FW387" s="30"/>
      <c r="FX387" s="30"/>
      <c r="FY387" s="30"/>
      <c r="FZ387" s="30"/>
      <c r="GA387" s="30"/>
      <c r="GB387" s="30"/>
      <c r="GC387" s="30"/>
      <c r="GD387" s="30"/>
      <c r="GE387" s="30"/>
      <c r="GF387" s="30"/>
      <c r="GG387" s="30"/>
      <c r="GH387" s="30"/>
      <c r="GI387" s="30"/>
      <c r="GJ387" s="30"/>
      <c r="GK387" s="30"/>
      <c r="GL387" s="30"/>
      <c r="GM387" s="30"/>
      <c r="GN387" s="30"/>
      <c r="GO387" s="30"/>
      <c r="GP387" s="30"/>
      <c r="GQ387" s="30"/>
      <c r="GR387" s="30"/>
      <c r="GS387" s="30"/>
      <c r="GT387" s="30"/>
      <c r="GU387" s="30"/>
      <c r="GV387" s="30"/>
      <c r="GW387" s="30"/>
      <c r="GX387" s="30"/>
      <c r="GY387" s="30"/>
      <c r="GZ387" s="30"/>
      <c r="HA387" s="30"/>
      <c r="HB387" s="30"/>
      <c r="HC387" s="30"/>
      <c r="HD387" s="30"/>
      <c r="HE387" s="30"/>
      <c r="HF387" s="30"/>
    </row>
    <row r="388" spans="1:214" ht="16" x14ac:dyDescent="0.2">
      <c r="A388" s="1"/>
      <c r="B388" s="8">
        <v>21991026</v>
      </c>
      <c r="C388" s="33" t="s">
        <v>15327</v>
      </c>
      <c r="D388" s="10" t="s">
        <v>15328</v>
      </c>
      <c r="E388" s="29">
        <v>114</v>
      </c>
      <c r="F388" s="16" t="s">
        <v>591</v>
      </c>
      <c r="G388" s="16" t="s">
        <v>45</v>
      </c>
      <c r="H388" s="16">
        <v>0.87</v>
      </c>
      <c r="I388" s="13" t="s">
        <v>15329</v>
      </c>
      <c r="J388" s="16"/>
      <c r="K388" s="16">
        <v>2.0000000000000001E-4</v>
      </c>
      <c r="L388" s="16"/>
      <c r="M388" s="16"/>
      <c r="N388" s="16"/>
      <c r="O388" s="16">
        <v>2.0000000000000001E-4</v>
      </c>
      <c r="P388" s="34">
        <v>2.0689738078745199E-4</v>
      </c>
      <c r="Q388" s="34">
        <v>6.8973807874519998E-6</v>
      </c>
      <c r="R388" s="14">
        <v>3.7799731864617707E-2</v>
      </c>
      <c r="S388" s="14">
        <f t="shared" si="5"/>
        <v>0.96220026813538229</v>
      </c>
      <c r="T388" s="29">
        <v>379</v>
      </c>
      <c r="U388" s="29" t="s">
        <v>39</v>
      </c>
      <c r="V388" s="39" t="s">
        <v>39</v>
      </c>
      <c r="W388" s="35" t="s">
        <v>40</v>
      </c>
      <c r="X388" s="16" t="s">
        <v>15330</v>
      </c>
      <c r="Y388" s="29">
        <v>301153</v>
      </c>
      <c r="Z388" s="16">
        <v>1741302479</v>
      </c>
      <c r="AA388" s="16" t="s">
        <v>15331</v>
      </c>
      <c r="AB388" s="16" t="s">
        <v>15330</v>
      </c>
      <c r="AC388" s="29">
        <v>1</v>
      </c>
      <c r="AD388" s="16" t="s">
        <v>12612</v>
      </c>
      <c r="AE388" s="16" t="s">
        <v>12613</v>
      </c>
      <c r="AF388" s="16" t="s">
        <v>3828</v>
      </c>
      <c r="AG388" s="29">
        <v>3</v>
      </c>
      <c r="AH388" s="16" t="s">
        <v>15332</v>
      </c>
      <c r="AI388" s="16" t="s">
        <v>601</v>
      </c>
      <c r="AJ388" s="16" t="s">
        <v>602</v>
      </c>
      <c r="AK388" s="16">
        <v>1.5664648079996999E-4</v>
      </c>
      <c r="AL388" s="16">
        <v>1.8927823983138001E-5</v>
      </c>
      <c r="AM388" s="16">
        <v>6.8973807874519998E-6</v>
      </c>
      <c r="AN388" s="16">
        <v>3.7799731864617707E-2</v>
      </c>
      <c r="AO388" s="16">
        <v>0.34595187246237818</v>
      </c>
      <c r="AP388" s="16">
        <v>4.1801872057161189E-2</v>
      </c>
      <c r="AQ388" s="16">
        <v>1.523278267292877E-2</v>
      </c>
      <c r="AR388" s="16"/>
      <c r="AS388" s="16"/>
      <c r="AT388" s="17" t="s">
        <v>41</v>
      </c>
      <c r="AU388" s="17" t="s">
        <v>41</v>
      </c>
      <c r="AV388" s="17" t="s">
        <v>42</v>
      </c>
      <c r="AW388" s="17" t="s">
        <v>42</v>
      </c>
      <c r="AX388" s="29">
        <v>1</v>
      </c>
      <c r="AY388" s="30"/>
      <c r="AZ388" s="30"/>
      <c r="BA388" s="30"/>
      <c r="BB388" s="30"/>
      <c r="BC388" s="30"/>
      <c r="BD388" s="30"/>
      <c r="BE388" s="30"/>
      <c r="BF388" s="30"/>
      <c r="BG388" s="30"/>
      <c r="BH388" s="30"/>
      <c r="BI388" s="30"/>
      <c r="BJ388" s="30"/>
      <c r="BK388" s="30"/>
      <c r="BL388" s="30"/>
      <c r="BM388" s="30"/>
      <c r="BN388" s="30"/>
      <c r="BO388" s="30"/>
      <c r="BP388" s="30"/>
      <c r="BQ388" s="30"/>
      <c r="BR388" s="30"/>
      <c r="BS388" s="30"/>
      <c r="BT388" s="30"/>
      <c r="BU388" s="30"/>
      <c r="BV388" s="30"/>
      <c r="BW388" s="30"/>
      <c r="BX388" s="30"/>
      <c r="BY388" s="30"/>
      <c r="BZ388" s="30"/>
      <c r="CA388" s="30"/>
      <c r="CB388" s="30"/>
      <c r="CC388" s="30"/>
      <c r="CD388" s="30"/>
      <c r="CE388" s="30"/>
      <c r="CF388" s="30"/>
      <c r="CG388" s="30"/>
      <c r="CH388" s="30"/>
      <c r="CI388" s="30"/>
      <c r="CJ388" s="30"/>
      <c r="CK388" s="30"/>
      <c r="CL388" s="30"/>
      <c r="CM388" s="30"/>
      <c r="CN388" s="30"/>
      <c r="CO388" s="30"/>
      <c r="CP388" s="30"/>
      <c r="CQ388" s="30"/>
      <c r="CR388" s="30"/>
      <c r="CS388" s="30"/>
      <c r="CT388" s="30"/>
      <c r="CU388" s="30"/>
      <c r="CV388" s="30"/>
      <c r="CW388" s="30"/>
      <c r="CX388" s="30"/>
      <c r="CY388" s="30"/>
      <c r="CZ388" s="30"/>
      <c r="DA388" s="30"/>
      <c r="DB388" s="30"/>
      <c r="DC388" s="30"/>
      <c r="DD388" s="30"/>
      <c r="DE388" s="30"/>
      <c r="DF388" s="30"/>
      <c r="DG388" s="30"/>
      <c r="DH388" s="30"/>
      <c r="DI388" s="30"/>
      <c r="DJ388" s="30"/>
      <c r="DK388" s="30"/>
      <c r="DL388" s="30"/>
      <c r="DM388" s="30"/>
      <c r="DN388" s="30"/>
      <c r="DO388" s="30"/>
      <c r="DP388" s="30"/>
      <c r="DQ388" s="30"/>
      <c r="DR388" s="30"/>
      <c r="DS388" s="30"/>
      <c r="DT388" s="30"/>
      <c r="DU388" s="30"/>
      <c r="DV388" s="30"/>
      <c r="DW388" s="30"/>
      <c r="DX388" s="30"/>
      <c r="DY388" s="30"/>
      <c r="DZ388" s="30"/>
      <c r="EA388" s="30"/>
      <c r="EB388" s="30"/>
      <c r="EC388" s="30"/>
      <c r="ED388" s="30"/>
      <c r="EE388" s="30"/>
      <c r="EF388" s="30"/>
      <c r="EG388" s="30"/>
      <c r="EH388" s="30"/>
      <c r="EI388" s="30"/>
      <c r="EJ388" s="30"/>
      <c r="EK388" s="30"/>
      <c r="EL388" s="30"/>
      <c r="EM388" s="30"/>
      <c r="EN388" s="30"/>
      <c r="EO388" s="30"/>
      <c r="EP388" s="30"/>
      <c r="EQ388" s="30"/>
      <c r="ER388" s="30"/>
      <c r="ES388" s="30"/>
      <c r="ET388" s="30"/>
      <c r="EU388" s="30"/>
      <c r="EV388" s="30"/>
      <c r="EW388" s="30"/>
      <c r="EX388" s="30"/>
      <c r="EY388" s="30"/>
      <c r="EZ388" s="30"/>
      <c r="FA388" s="30"/>
      <c r="FB388" s="30"/>
      <c r="FC388" s="30"/>
      <c r="FD388" s="30"/>
      <c r="FE388" s="30"/>
      <c r="FF388" s="30"/>
      <c r="FG388" s="30"/>
      <c r="FH388" s="30"/>
      <c r="FI388" s="30"/>
      <c r="FJ388" s="30"/>
      <c r="FK388" s="30"/>
      <c r="FL388" s="30"/>
      <c r="FM388" s="30"/>
      <c r="FN388" s="30"/>
      <c r="FO388" s="30"/>
      <c r="FP388" s="30"/>
      <c r="FQ388" s="30"/>
      <c r="FR388" s="30"/>
      <c r="FS388" s="30"/>
      <c r="FT388" s="30"/>
      <c r="FU388" s="30"/>
      <c r="FV388" s="30"/>
      <c r="FW388" s="30"/>
      <c r="FX388" s="30"/>
      <c r="FY388" s="30"/>
      <c r="FZ388" s="30"/>
      <c r="GA388" s="30"/>
      <c r="GB388" s="30"/>
      <c r="GC388" s="30"/>
      <c r="GD388" s="30"/>
      <c r="GE388" s="30"/>
      <c r="GF388" s="30"/>
      <c r="GG388" s="30"/>
      <c r="GH388" s="30"/>
      <c r="GI388" s="30"/>
      <c r="GJ388" s="30"/>
      <c r="GK388" s="30"/>
      <c r="GL388" s="30"/>
      <c r="GM388" s="30"/>
      <c r="GN388" s="30"/>
      <c r="GO388" s="30"/>
      <c r="GP388" s="30"/>
      <c r="GQ388" s="30"/>
      <c r="GR388" s="30"/>
      <c r="GS388" s="30"/>
      <c r="GT388" s="30"/>
      <c r="GU388" s="30"/>
      <c r="GV388" s="30"/>
      <c r="GW388" s="30"/>
      <c r="GX388" s="30"/>
      <c r="GY388" s="30"/>
      <c r="GZ388" s="30"/>
      <c r="HA388" s="30"/>
      <c r="HB388" s="30"/>
      <c r="HC388" s="30"/>
      <c r="HD388" s="30"/>
      <c r="HE388" s="30"/>
      <c r="HF388" s="30"/>
    </row>
    <row r="389" spans="1:214" ht="16" x14ac:dyDescent="0.2">
      <c r="A389" s="1"/>
      <c r="B389" s="18">
        <v>21988212</v>
      </c>
      <c r="C389" s="36" t="s">
        <v>15333</v>
      </c>
      <c r="D389" s="20" t="s">
        <v>15334</v>
      </c>
      <c r="E389" s="31">
        <v>31</v>
      </c>
      <c r="F389" s="32" t="s">
        <v>591</v>
      </c>
      <c r="G389" s="32" t="s">
        <v>36</v>
      </c>
      <c r="H389" s="32">
        <v>1.23</v>
      </c>
      <c r="I389" s="23" t="s">
        <v>15335</v>
      </c>
      <c r="J389" s="32"/>
      <c r="K389" s="32">
        <v>1E-4</v>
      </c>
      <c r="L389" s="32">
        <v>1E-4</v>
      </c>
      <c r="M389" s="32"/>
      <c r="N389" s="32">
        <v>1E-4</v>
      </c>
      <c r="O389" s="32">
        <v>2.9999999999999997E-4</v>
      </c>
      <c r="P389" s="37">
        <v>3.06861291474672E-4</v>
      </c>
      <c r="Q389" s="37">
        <v>6.8612914746720004E-6</v>
      </c>
      <c r="R389" s="24">
        <v>2.4999904701721261E-2</v>
      </c>
      <c r="S389" s="24">
        <f t="shared" si="5"/>
        <v>0.97500009529827869</v>
      </c>
      <c r="T389" s="31">
        <v>380</v>
      </c>
      <c r="U389" s="31" t="s">
        <v>39</v>
      </c>
      <c r="V389" s="40" t="s">
        <v>39</v>
      </c>
      <c r="W389" s="38" t="s">
        <v>40</v>
      </c>
      <c r="X389" s="32" t="s">
        <v>15336</v>
      </c>
      <c r="Y389" s="31">
        <v>300993</v>
      </c>
      <c r="Z389" s="32">
        <v>1741268483</v>
      </c>
      <c r="AA389" s="32" t="s">
        <v>15337</v>
      </c>
      <c r="AB389" s="32" t="s">
        <v>15336</v>
      </c>
      <c r="AC389" s="31">
        <v>1</v>
      </c>
      <c r="AD389" s="32" t="s">
        <v>12612</v>
      </c>
      <c r="AE389" s="32" t="s">
        <v>12613</v>
      </c>
      <c r="AF389" s="32" t="s">
        <v>15338</v>
      </c>
      <c r="AG389" s="31">
        <v>2</v>
      </c>
      <c r="AH389" s="32" t="s">
        <v>15339</v>
      </c>
      <c r="AI389" s="32" t="s">
        <v>640</v>
      </c>
      <c r="AJ389" s="32" t="s">
        <v>641</v>
      </c>
      <c r="AK389" s="32">
        <v>1.2627077040716601E-4</v>
      </c>
      <c r="AL389" s="32">
        <v>1.41320643299858E-4</v>
      </c>
      <c r="AM389" s="32">
        <v>6.8612914746720004E-6</v>
      </c>
      <c r="AN389" s="32">
        <v>2.4999904701721261E-2</v>
      </c>
      <c r="AO389" s="32">
        <v>0.28527260125342968</v>
      </c>
      <c r="AP389" s="32">
        <v>0.31927347393986161</v>
      </c>
      <c r="AQ389" s="32">
        <v>1.550112081066848E-2</v>
      </c>
      <c r="AR389" s="32"/>
      <c r="AS389" s="32"/>
      <c r="AT389" s="17" t="s">
        <v>41</v>
      </c>
      <c r="AU389" s="17" t="s">
        <v>41</v>
      </c>
      <c r="AV389" s="17" t="s">
        <v>42</v>
      </c>
      <c r="AW389" s="17" t="s">
        <v>42</v>
      </c>
      <c r="AX389" s="29">
        <v>1</v>
      </c>
      <c r="AY389" s="30" t="s">
        <v>603</v>
      </c>
      <c r="AZ389" s="30" t="s">
        <v>624</v>
      </c>
      <c r="BA389" s="30"/>
      <c r="BB389" s="30"/>
      <c r="BC389" s="30"/>
      <c r="BD389" s="30"/>
      <c r="BE389" s="30"/>
      <c r="BF389" s="30"/>
      <c r="BG389" s="30"/>
      <c r="BH389" s="30"/>
      <c r="BI389" s="30"/>
      <c r="BJ389" s="30"/>
      <c r="BK389" s="30"/>
      <c r="BL389" s="30"/>
      <c r="BM389" s="30"/>
      <c r="BN389" s="30"/>
      <c r="BO389" s="30"/>
      <c r="BP389" s="30"/>
      <c r="BQ389" s="30"/>
      <c r="BR389" s="30"/>
      <c r="BS389" s="30"/>
      <c r="BT389" s="30"/>
      <c r="BU389" s="30"/>
      <c r="BV389" s="30"/>
      <c r="BW389" s="30"/>
      <c r="BX389" s="30"/>
      <c r="BY389" s="30"/>
      <c r="BZ389" s="30"/>
      <c r="CA389" s="30"/>
      <c r="CB389" s="30"/>
      <c r="CC389" s="30"/>
      <c r="CD389" s="30"/>
      <c r="CE389" s="30"/>
      <c r="CF389" s="30"/>
      <c r="CG389" s="30"/>
      <c r="CH389" s="30"/>
      <c r="CI389" s="30"/>
      <c r="CJ389" s="30"/>
      <c r="CK389" s="30"/>
      <c r="CL389" s="30"/>
      <c r="CM389" s="30"/>
      <c r="CN389" s="30"/>
      <c r="CO389" s="30"/>
      <c r="CP389" s="30"/>
      <c r="CQ389" s="30"/>
      <c r="CR389" s="30"/>
      <c r="CS389" s="30"/>
      <c r="CT389" s="30"/>
      <c r="CU389" s="30"/>
      <c r="CV389" s="30"/>
      <c r="CW389" s="30"/>
      <c r="CX389" s="30"/>
      <c r="CY389" s="30"/>
      <c r="CZ389" s="30"/>
      <c r="DA389" s="30"/>
      <c r="DB389" s="30"/>
      <c r="DC389" s="30"/>
      <c r="DD389" s="30"/>
      <c r="DE389" s="30"/>
      <c r="DF389" s="30"/>
      <c r="DG389" s="30"/>
      <c r="DH389" s="30"/>
      <c r="DI389" s="30"/>
      <c r="DJ389" s="30"/>
      <c r="DK389" s="30"/>
      <c r="DL389" s="30"/>
      <c r="DM389" s="30"/>
      <c r="DN389" s="30"/>
      <c r="DO389" s="30"/>
      <c r="DP389" s="30"/>
      <c r="DQ389" s="30"/>
      <c r="DR389" s="30"/>
      <c r="DS389" s="30"/>
      <c r="DT389" s="30"/>
      <c r="DU389" s="30"/>
      <c r="DV389" s="30"/>
      <c r="DW389" s="30"/>
      <c r="DX389" s="30"/>
      <c r="DY389" s="30"/>
      <c r="DZ389" s="30"/>
      <c r="EA389" s="30"/>
      <c r="EB389" s="30"/>
      <c r="EC389" s="30"/>
      <c r="ED389" s="30"/>
      <c r="EE389" s="30"/>
      <c r="EF389" s="30"/>
      <c r="EG389" s="30"/>
      <c r="EH389" s="30"/>
      <c r="EI389" s="30"/>
      <c r="EJ389" s="30"/>
      <c r="EK389" s="30"/>
      <c r="EL389" s="30"/>
      <c r="EM389" s="30"/>
      <c r="EN389" s="30"/>
      <c r="EO389" s="30"/>
      <c r="EP389" s="30"/>
      <c r="EQ389" s="30"/>
      <c r="ER389" s="30"/>
      <c r="ES389" s="30"/>
      <c r="ET389" s="30"/>
      <c r="EU389" s="30"/>
      <c r="EV389" s="30"/>
      <c r="EW389" s="30"/>
      <c r="EX389" s="30"/>
      <c r="EY389" s="30"/>
      <c r="EZ389" s="30"/>
      <c r="FA389" s="30"/>
      <c r="FB389" s="30"/>
      <c r="FC389" s="30"/>
      <c r="FD389" s="30"/>
      <c r="FE389" s="30"/>
      <c r="FF389" s="30"/>
      <c r="FG389" s="30"/>
      <c r="FH389" s="30"/>
      <c r="FI389" s="30"/>
      <c r="FJ389" s="30"/>
      <c r="FK389" s="30"/>
      <c r="FL389" s="30"/>
      <c r="FM389" s="30"/>
      <c r="FN389" s="30"/>
      <c r="FO389" s="30"/>
      <c r="FP389" s="30"/>
      <c r="FQ389" s="30"/>
      <c r="FR389" s="30"/>
      <c r="FS389" s="30"/>
      <c r="FT389" s="30"/>
      <c r="FU389" s="30"/>
      <c r="FV389" s="30"/>
      <c r="FW389" s="30"/>
      <c r="FX389" s="30"/>
      <c r="FY389" s="30"/>
      <c r="FZ389" s="30"/>
      <c r="GA389" s="30"/>
      <c r="GB389" s="30"/>
      <c r="GC389" s="30"/>
      <c r="GD389" s="30"/>
      <c r="GE389" s="30"/>
      <c r="GF389" s="30"/>
      <c r="GG389" s="30"/>
      <c r="GH389" s="30"/>
      <c r="GI389" s="30"/>
      <c r="GJ389" s="30"/>
      <c r="GK389" s="30"/>
      <c r="GL389" s="30"/>
      <c r="GM389" s="30"/>
      <c r="GN389" s="30"/>
      <c r="GO389" s="30"/>
      <c r="GP389" s="30"/>
      <c r="GQ389" s="30"/>
      <c r="GR389" s="30"/>
      <c r="GS389" s="30"/>
      <c r="GT389" s="30"/>
      <c r="GU389" s="30"/>
      <c r="GV389" s="30"/>
      <c r="GW389" s="30"/>
      <c r="GX389" s="30"/>
      <c r="GY389" s="30"/>
      <c r="GZ389" s="30"/>
      <c r="HA389" s="30"/>
      <c r="HB389" s="30"/>
      <c r="HC389" s="30"/>
      <c r="HD389" s="30"/>
      <c r="HE389" s="30"/>
      <c r="HF389" s="30"/>
    </row>
    <row r="390" spans="1:214" ht="16" x14ac:dyDescent="0.2">
      <c r="A390" s="1"/>
      <c r="B390" s="8">
        <v>21984460</v>
      </c>
      <c r="C390" s="33" t="s">
        <v>15340</v>
      </c>
      <c r="D390" s="10" t="s">
        <v>15341</v>
      </c>
      <c r="E390" s="29">
        <v>230</v>
      </c>
      <c r="F390" s="16" t="s">
        <v>591</v>
      </c>
      <c r="G390" s="16" t="s">
        <v>45</v>
      </c>
      <c r="H390" s="16">
        <v>1.46</v>
      </c>
      <c r="I390" s="13" t="s">
        <v>15342</v>
      </c>
      <c r="J390" s="16"/>
      <c r="K390" s="16">
        <v>2.9999999999999997E-4</v>
      </c>
      <c r="L390" s="16"/>
      <c r="M390" s="16"/>
      <c r="N390" s="16"/>
      <c r="O390" s="16">
        <v>2.9999999999999997E-4</v>
      </c>
      <c r="P390" s="34">
        <v>3.0673638840059998E-4</v>
      </c>
      <c r="Q390" s="34">
        <v>6.7363884005999999E-6</v>
      </c>
      <c r="R390" s="14">
        <v>2.1181065741471741E-2</v>
      </c>
      <c r="S390" s="14">
        <f t="shared" si="5"/>
        <v>0.97881893425852828</v>
      </c>
      <c r="T390" s="29">
        <v>381</v>
      </c>
      <c r="U390" s="29" t="s">
        <v>39</v>
      </c>
      <c r="V390" s="39" t="s">
        <v>39</v>
      </c>
      <c r="W390" s="35" t="s">
        <v>40</v>
      </c>
      <c r="X390" s="16" t="s">
        <v>15343</v>
      </c>
      <c r="Y390" s="29">
        <v>300827</v>
      </c>
      <c r="Z390" s="16">
        <v>1741223207</v>
      </c>
      <c r="AA390" s="16" t="s">
        <v>15344</v>
      </c>
      <c r="AB390" s="16" t="s">
        <v>15343</v>
      </c>
      <c r="AC390" s="29">
        <v>1</v>
      </c>
      <c r="AD390" s="16" t="s">
        <v>12612</v>
      </c>
      <c r="AE390" s="16" t="s">
        <v>12613</v>
      </c>
      <c r="AF390" s="16" t="s">
        <v>15345</v>
      </c>
      <c r="AG390" s="29">
        <v>6</v>
      </c>
      <c r="AH390" s="16" t="s">
        <v>15346</v>
      </c>
      <c r="AI390" s="16" t="s">
        <v>601</v>
      </c>
      <c r="AJ390" s="16" t="s">
        <v>602</v>
      </c>
      <c r="AK390" s="16">
        <v>3.1123948972863801E-4</v>
      </c>
      <c r="AL390" s="16">
        <v>6.2339721642000001E-8</v>
      </c>
      <c r="AM390" s="16">
        <v>6.7363884005999999E-6</v>
      </c>
      <c r="AN390" s="16">
        <v>2.1181065741471741E-2</v>
      </c>
      <c r="AO390" s="16">
        <v>0.69607571216203989</v>
      </c>
      <c r="AP390" s="16">
        <v>1.394205027638746E-4</v>
      </c>
      <c r="AQ390" s="16">
        <v>1.5065685776043411E-2</v>
      </c>
      <c r="AR390" s="16"/>
      <c r="AS390" s="16"/>
      <c r="AT390" s="17" t="s">
        <v>41</v>
      </c>
      <c r="AU390" s="17" t="s">
        <v>41</v>
      </c>
      <c r="AV390" s="17" t="s">
        <v>42</v>
      </c>
      <c r="AW390" s="17" t="s">
        <v>42</v>
      </c>
      <c r="AX390" s="29">
        <v>1</v>
      </c>
      <c r="AY390" s="30" t="s">
        <v>603</v>
      </c>
      <c r="AZ390" s="30"/>
      <c r="BA390" s="30"/>
      <c r="BB390" s="30"/>
      <c r="BC390" s="30"/>
      <c r="BD390" s="30"/>
      <c r="BE390" s="30"/>
      <c r="BF390" s="30"/>
      <c r="BG390" s="30"/>
      <c r="BH390" s="30"/>
      <c r="BI390" s="30"/>
      <c r="BJ390" s="30"/>
      <c r="BK390" s="30"/>
      <c r="BL390" s="30"/>
      <c r="BM390" s="30"/>
      <c r="BN390" s="30"/>
      <c r="BO390" s="30"/>
      <c r="BP390" s="30"/>
      <c r="BQ390" s="30"/>
      <c r="BR390" s="30"/>
      <c r="BS390" s="30"/>
      <c r="BT390" s="30"/>
      <c r="BU390" s="30"/>
      <c r="BV390" s="30"/>
      <c r="BW390" s="30"/>
      <c r="BX390" s="30"/>
      <c r="BY390" s="30"/>
      <c r="BZ390" s="30"/>
      <c r="CA390" s="30"/>
      <c r="CB390" s="30"/>
      <c r="CC390" s="30"/>
      <c r="CD390" s="30"/>
      <c r="CE390" s="30"/>
      <c r="CF390" s="30"/>
      <c r="CG390" s="30"/>
      <c r="CH390" s="30"/>
      <c r="CI390" s="30"/>
      <c r="CJ390" s="30"/>
      <c r="CK390" s="30"/>
      <c r="CL390" s="30"/>
      <c r="CM390" s="30"/>
      <c r="CN390" s="30"/>
      <c r="CO390" s="30"/>
      <c r="CP390" s="30"/>
      <c r="CQ390" s="30"/>
      <c r="CR390" s="30"/>
      <c r="CS390" s="30"/>
      <c r="CT390" s="30"/>
      <c r="CU390" s="30"/>
      <c r="CV390" s="30"/>
      <c r="CW390" s="30"/>
      <c r="CX390" s="30"/>
      <c r="CY390" s="30"/>
      <c r="CZ390" s="30"/>
      <c r="DA390" s="30"/>
      <c r="DB390" s="30"/>
      <c r="DC390" s="30"/>
      <c r="DD390" s="30"/>
      <c r="DE390" s="30"/>
      <c r="DF390" s="30"/>
      <c r="DG390" s="30"/>
      <c r="DH390" s="30"/>
      <c r="DI390" s="30"/>
      <c r="DJ390" s="30"/>
      <c r="DK390" s="30"/>
      <c r="DL390" s="30"/>
      <c r="DM390" s="30"/>
      <c r="DN390" s="30"/>
      <c r="DO390" s="30"/>
      <c r="DP390" s="30"/>
      <c r="DQ390" s="30"/>
      <c r="DR390" s="30"/>
      <c r="DS390" s="30"/>
      <c r="DT390" s="30"/>
      <c r="DU390" s="30"/>
      <c r="DV390" s="30"/>
      <c r="DW390" s="30"/>
      <c r="DX390" s="30"/>
      <c r="DY390" s="30"/>
      <c r="DZ390" s="30"/>
      <c r="EA390" s="30"/>
      <c r="EB390" s="30"/>
      <c r="EC390" s="30"/>
      <c r="ED390" s="30"/>
      <c r="EE390" s="30"/>
      <c r="EF390" s="30"/>
      <c r="EG390" s="30"/>
      <c r="EH390" s="30"/>
      <c r="EI390" s="30"/>
      <c r="EJ390" s="30"/>
      <c r="EK390" s="30"/>
      <c r="EL390" s="30"/>
      <c r="EM390" s="30"/>
      <c r="EN390" s="30"/>
      <c r="EO390" s="30"/>
      <c r="EP390" s="30"/>
      <c r="EQ390" s="30"/>
      <c r="ER390" s="30"/>
      <c r="ES390" s="30"/>
      <c r="ET390" s="30"/>
      <c r="EU390" s="30"/>
      <c r="EV390" s="30"/>
      <c r="EW390" s="30"/>
      <c r="EX390" s="30"/>
      <c r="EY390" s="30"/>
      <c r="EZ390" s="30"/>
      <c r="FA390" s="30"/>
      <c r="FB390" s="30"/>
      <c r="FC390" s="30"/>
      <c r="FD390" s="30"/>
      <c r="FE390" s="30"/>
      <c r="FF390" s="30"/>
      <c r="FG390" s="30"/>
      <c r="FH390" s="30"/>
      <c r="FI390" s="30"/>
      <c r="FJ390" s="30"/>
      <c r="FK390" s="30"/>
      <c r="FL390" s="30"/>
      <c r="FM390" s="30"/>
      <c r="FN390" s="30"/>
      <c r="FO390" s="30"/>
      <c r="FP390" s="30"/>
      <c r="FQ390" s="30"/>
      <c r="FR390" s="30"/>
      <c r="FS390" s="30"/>
      <c r="FT390" s="30"/>
      <c r="FU390" s="30"/>
      <c r="FV390" s="30"/>
      <c r="FW390" s="30"/>
      <c r="FX390" s="30"/>
      <c r="FY390" s="30"/>
      <c r="FZ390" s="30"/>
      <c r="GA390" s="30"/>
      <c r="GB390" s="30"/>
      <c r="GC390" s="30"/>
      <c r="GD390" s="30"/>
      <c r="GE390" s="30"/>
      <c r="GF390" s="30"/>
      <c r="GG390" s="30"/>
      <c r="GH390" s="30"/>
      <c r="GI390" s="30"/>
      <c r="GJ390" s="30"/>
      <c r="GK390" s="30"/>
      <c r="GL390" s="30"/>
      <c r="GM390" s="30"/>
      <c r="GN390" s="30"/>
      <c r="GO390" s="30"/>
      <c r="GP390" s="30"/>
      <c r="GQ390" s="30"/>
      <c r="GR390" s="30"/>
      <c r="GS390" s="30"/>
      <c r="GT390" s="30"/>
      <c r="GU390" s="30"/>
      <c r="GV390" s="30"/>
      <c r="GW390" s="30"/>
      <c r="GX390" s="30"/>
      <c r="GY390" s="30"/>
      <c r="GZ390" s="30"/>
      <c r="HA390" s="30"/>
      <c r="HB390" s="30"/>
      <c r="HC390" s="30"/>
      <c r="HD390" s="30"/>
      <c r="HE390" s="30"/>
      <c r="HF390" s="30"/>
    </row>
    <row r="391" spans="1:214" ht="16" x14ac:dyDescent="0.2">
      <c r="A391" s="1"/>
      <c r="B391" s="18">
        <v>21990646</v>
      </c>
      <c r="C391" s="36" t="s">
        <v>15347</v>
      </c>
      <c r="D391" s="20" t="s">
        <v>15348</v>
      </c>
      <c r="E391" s="31">
        <v>15</v>
      </c>
      <c r="F391" s="32" t="s">
        <v>591</v>
      </c>
      <c r="G391" s="32" t="s">
        <v>45</v>
      </c>
      <c r="H391" s="32">
        <v>0.9</v>
      </c>
      <c r="I391" s="23" t="s">
        <v>15349</v>
      </c>
      <c r="J391" s="32"/>
      <c r="K391" s="32">
        <v>5.0000000000000001E-4</v>
      </c>
      <c r="L391" s="32">
        <v>1E-4</v>
      </c>
      <c r="M391" s="32"/>
      <c r="N391" s="32">
        <v>1E-4</v>
      </c>
      <c r="O391" s="32">
        <v>5.9999999999999995E-4</v>
      </c>
      <c r="P391" s="37">
        <v>6.0649659582360691E-4</v>
      </c>
      <c r="Q391" s="37">
        <v>6.4965958236070003E-6</v>
      </c>
      <c r="R391" s="24">
        <v>1.074978152345988E-2</v>
      </c>
      <c r="S391" s="24">
        <f t="shared" si="5"/>
        <v>0.98925021847654016</v>
      </c>
      <c r="T391" s="31">
        <v>382</v>
      </c>
      <c r="U391" s="31" t="s">
        <v>39</v>
      </c>
      <c r="V391" s="40" t="s">
        <v>39</v>
      </c>
      <c r="W391" s="38" t="s">
        <v>40</v>
      </c>
      <c r="X391" s="32" t="s">
        <v>15350</v>
      </c>
      <c r="Y391" s="31">
        <v>301137</v>
      </c>
      <c r="Z391" s="32">
        <v>1741297883</v>
      </c>
      <c r="AA391" s="32" t="s">
        <v>15351</v>
      </c>
      <c r="AB391" s="32" t="s">
        <v>15350</v>
      </c>
      <c r="AC391" s="31">
        <v>1</v>
      </c>
      <c r="AD391" s="32" t="s">
        <v>12612</v>
      </c>
      <c r="AE391" s="32" t="s">
        <v>12613</v>
      </c>
      <c r="AF391" s="32" t="s">
        <v>15352</v>
      </c>
      <c r="AG391" s="31">
        <v>11</v>
      </c>
      <c r="AH391" s="32" t="s">
        <v>15353</v>
      </c>
      <c r="AI391" s="32" t="s">
        <v>601</v>
      </c>
      <c r="AJ391" s="32" t="s">
        <v>602</v>
      </c>
      <c r="AK391" s="32">
        <v>5.0043752977563802E-4</v>
      </c>
      <c r="AL391" s="32">
        <v>9.7412652000755003E-5</v>
      </c>
      <c r="AM391" s="32">
        <v>6.4965958236070003E-6</v>
      </c>
      <c r="AN391" s="32">
        <v>1.074978152345988E-2</v>
      </c>
      <c r="AO391" s="32">
        <v>1.1049468094089001</v>
      </c>
      <c r="AP391" s="32">
        <v>0.21508338727623069</v>
      </c>
      <c r="AQ391" s="32">
        <v>1.4344233596013559E-2</v>
      </c>
      <c r="AR391" s="32"/>
      <c r="AS391" s="32"/>
      <c r="AT391" s="17" t="s">
        <v>41</v>
      </c>
      <c r="AU391" s="17" t="s">
        <v>41</v>
      </c>
      <c r="AV391" s="17" t="s">
        <v>42</v>
      </c>
      <c r="AW391" s="17" t="s">
        <v>42</v>
      </c>
      <c r="AX391" s="29">
        <v>1</v>
      </c>
      <c r="AY391" s="30"/>
      <c r="AZ391" s="30"/>
      <c r="BA391" s="30"/>
      <c r="BB391" s="30"/>
      <c r="BC391" s="30"/>
      <c r="BD391" s="30"/>
      <c r="BE391" s="30"/>
      <c r="BF391" s="30"/>
      <c r="BG391" s="30"/>
      <c r="BH391" s="30"/>
      <c r="BI391" s="30"/>
      <c r="BJ391" s="30"/>
      <c r="BK391" s="30"/>
      <c r="BL391" s="30"/>
      <c r="BM391" s="30"/>
      <c r="BN391" s="30"/>
      <c r="BO391" s="30"/>
      <c r="BP391" s="30"/>
      <c r="BQ391" s="30"/>
      <c r="BR391" s="30"/>
      <c r="BS391" s="30"/>
      <c r="BT391" s="30"/>
      <c r="BU391" s="30"/>
      <c r="BV391" s="30"/>
      <c r="BW391" s="30"/>
      <c r="BX391" s="30"/>
      <c r="BY391" s="30"/>
      <c r="BZ391" s="30"/>
      <c r="CA391" s="30"/>
      <c r="CB391" s="30"/>
      <c r="CC391" s="30"/>
      <c r="CD391" s="30"/>
      <c r="CE391" s="30"/>
      <c r="CF391" s="30"/>
      <c r="CG391" s="30"/>
      <c r="CH391" s="30"/>
      <c r="CI391" s="30"/>
      <c r="CJ391" s="30"/>
      <c r="CK391" s="30"/>
      <c r="CL391" s="30"/>
      <c r="CM391" s="30"/>
      <c r="CN391" s="30"/>
      <c r="CO391" s="30"/>
      <c r="CP391" s="30"/>
      <c r="CQ391" s="30"/>
      <c r="CR391" s="30"/>
      <c r="CS391" s="30"/>
      <c r="CT391" s="30"/>
      <c r="CU391" s="30"/>
      <c r="CV391" s="30"/>
      <c r="CW391" s="30"/>
      <c r="CX391" s="30"/>
      <c r="CY391" s="30"/>
      <c r="CZ391" s="30"/>
      <c r="DA391" s="30"/>
      <c r="DB391" s="30"/>
      <c r="DC391" s="30"/>
      <c r="DD391" s="30"/>
      <c r="DE391" s="30"/>
      <c r="DF391" s="30"/>
      <c r="DG391" s="30"/>
      <c r="DH391" s="30"/>
      <c r="DI391" s="30"/>
      <c r="DJ391" s="30"/>
      <c r="DK391" s="30"/>
      <c r="DL391" s="30"/>
      <c r="DM391" s="30"/>
      <c r="DN391" s="30"/>
      <c r="DO391" s="30"/>
      <c r="DP391" s="30"/>
      <c r="DQ391" s="30"/>
      <c r="DR391" s="30"/>
      <c r="DS391" s="30"/>
      <c r="DT391" s="30"/>
      <c r="DU391" s="30"/>
      <c r="DV391" s="30"/>
      <c r="DW391" s="30"/>
      <c r="DX391" s="30"/>
      <c r="DY391" s="30"/>
      <c r="DZ391" s="30"/>
      <c r="EA391" s="30"/>
      <c r="EB391" s="30"/>
      <c r="EC391" s="30"/>
      <c r="ED391" s="30"/>
      <c r="EE391" s="30"/>
      <c r="EF391" s="30"/>
      <c r="EG391" s="30"/>
      <c r="EH391" s="30"/>
      <c r="EI391" s="30"/>
      <c r="EJ391" s="30"/>
      <c r="EK391" s="30"/>
      <c r="EL391" s="30"/>
      <c r="EM391" s="30"/>
      <c r="EN391" s="30"/>
      <c r="EO391" s="30"/>
      <c r="EP391" s="30"/>
      <c r="EQ391" s="30"/>
      <c r="ER391" s="30"/>
      <c r="ES391" s="30"/>
      <c r="ET391" s="30"/>
      <c r="EU391" s="30"/>
      <c r="EV391" s="30"/>
      <c r="EW391" s="30"/>
      <c r="EX391" s="30"/>
      <c r="EY391" s="30"/>
      <c r="EZ391" s="30"/>
      <c r="FA391" s="30"/>
      <c r="FB391" s="30"/>
      <c r="FC391" s="30"/>
      <c r="FD391" s="30"/>
      <c r="FE391" s="30"/>
      <c r="FF391" s="30"/>
      <c r="FG391" s="30"/>
      <c r="FH391" s="30"/>
      <c r="FI391" s="30"/>
      <c r="FJ391" s="30"/>
      <c r="FK391" s="30"/>
      <c r="FL391" s="30"/>
      <c r="FM391" s="30"/>
      <c r="FN391" s="30"/>
      <c r="FO391" s="30"/>
      <c r="FP391" s="30"/>
      <c r="FQ391" s="30"/>
      <c r="FR391" s="30"/>
      <c r="FS391" s="30"/>
      <c r="FT391" s="30"/>
      <c r="FU391" s="30"/>
      <c r="FV391" s="30"/>
      <c r="FW391" s="30"/>
      <c r="FX391" s="30"/>
      <c r="FY391" s="30"/>
      <c r="FZ391" s="30"/>
      <c r="GA391" s="30"/>
      <c r="GB391" s="30"/>
      <c r="GC391" s="30"/>
      <c r="GD391" s="30"/>
      <c r="GE391" s="30"/>
      <c r="GF391" s="30"/>
      <c r="GG391" s="30"/>
      <c r="GH391" s="30"/>
      <c r="GI391" s="30"/>
      <c r="GJ391" s="30"/>
      <c r="GK391" s="30"/>
      <c r="GL391" s="30"/>
      <c r="GM391" s="30"/>
      <c r="GN391" s="30"/>
      <c r="GO391" s="30"/>
      <c r="GP391" s="30"/>
      <c r="GQ391" s="30"/>
      <c r="GR391" s="30"/>
      <c r="GS391" s="30"/>
      <c r="GT391" s="30"/>
      <c r="GU391" s="30"/>
      <c r="GV391" s="30"/>
      <c r="GW391" s="30"/>
      <c r="GX391" s="30"/>
      <c r="GY391" s="30"/>
      <c r="GZ391" s="30"/>
      <c r="HA391" s="30"/>
      <c r="HB391" s="30"/>
      <c r="HC391" s="30"/>
      <c r="HD391" s="30"/>
      <c r="HE391" s="30"/>
      <c r="HF391" s="30"/>
    </row>
    <row r="392" spans="1:214" ht="16" x14ac:dyDescent="0.2">
      <c r="A392" s="1"/>
      <c r="B392" s="8">
        <v>21992863</v>
      </c>
      <c r="C392" s="33" t="s">
        <v>15354</v>
      </c>
      <c r="D392" s="10" t="s">
        <v>15355</v>
      </c>
      <c r="E392" s="29">
        <v>29</v>
      </c>
      <c r="F392" s="16" t="s">
        <v>591</v>
      </c>
      <c r="G392" s="16" t="s">
        <v>36</v>
      </c>
      <c r="H392" s="16">
        <v>5.25</v>
      </c>
      <c r="I392" s="13" t="s">
        <v>15356</v>
      </c>
      <c r="J392" s="16"/>
      <c r="K392" s="16">
        <v>5.9999999999999995E-4</v>
      </c>
      <c r="L392" s="16">
        <v>1E-4</v>
      </c>
      <c r="M392" s="16"/>
      <c r="N392" s="16">
        <v>1E-4</v>
      </c>
      <c r="O392" s="16">
        <v>5.9999999999999995E-4</v>
      </c>
      <c r="P392" s="34">
        <v>6.062603086807349E-4</v>
      </c>
      <c r="Q392" s="34">
        <v>6.2603086807350003E-6</v>
      </c>
      <c r="R392" s="14">
        <v>9.8998638904447111E-3</v>
      </c>
      <c r="S392" s="14">
        <f t="shared" si="5"/>
        <v>0.99010013610955527</v>
      </c>
      <c r="T392" s="29">
        <v>383</v>
      </c>
      <c r="U392" s="29" t="s">
        <v>39</v>
      </c>
      <c r="V392" s="39" t="s">
        <v>39</v>
      </c>
      <c r="W392" s="35" t="s">
        <v>40</v>
      </c>
      <c r="X392" s="16" t="s">
        <v>15357</v>
      </c>
      <c r="Y392" s="29">
        <v>301269</v>
      </c>
      <c r="Z392" s="16">
        <v>1741324703</v>
      </c>
      <c r="AA392" s="16" t="s">
        <v>15358</v>
      </c>
      <c r="AB392" s="16" t="s">
        <v>15357</v>
      </c>
      <c r="AC392" s="29">
        <v>1</v>
      </c>
      <c r="AD392" s="16" t="s">
        <v>12612</v>
      </c>
      <c r="AE392" s="16" t="s">
        <v>12613</v>
      </c>
      <c r="AF392" s="16" t="s">
        <v>15359</v>
      </c>
      <c r="AG392" s="29">
        <v>8</v>
      </c>
      <c r="AH392" s="16" t="s">
        <v>15360</v>
      </c>
      <c r="AI392" s="16" t="s">
        <v>640</v>
      </c>
      <c r="AJ392" s="16" t="s">
        <v>641</v>
      </c>
      <c r="AK392" s="16">
        <v>5.7593138220592198E-4</v>
      </c>
      <c r="AL392" s="16">
        <v>5.0171415314975998E-5</v>
      </c>
      <c r="AM392" s="16">
        <v>6.2603086807350003E-6</v>
      </c>
      <c r="AN392" s="16">
        <v>9.8998638904447111E-3</v>
      </c>
      <c r="AO392" s="16">
        <v>1.247362807756274</v>
      </c>
      <c r="AP392" s="16">
        <v>0.10866217645007339</v>
      </c>
      <c r="AQ392" s="16">
        <v>1.3558691980827939E-2</v>
      </c>
      <c r="AR392" s="16"/>
      <c r="AS392" s="16"/>
      <c r="AT392" s="17" t="s">
        <v>41</v>
      </c>
      <c r="AU392" s="17" t="s">
        <v>41</v>
      </c>
      <c r="AV392" s="17" t="s">
        <v>42</v>
      </c>
      <c r="AW392" s="17" t="s">
        <v>42</v>
      </c>
      <c r="AX392" s="29">
        <v>1</v>
      </c>
      <c r="AY392" s="30" t="s">
        <v>603</v>
      </c>
      <c r="AZ392" s="30" t="s">
        <v>624</v>
      </c>
      <c r="BA392" s="30"/>
      <c r="BB392" s="30"/>
      <c r="BC392" s="30"/>
      <c r="BD392" s="30"/>
      <c r="BE392" s="30"/>
      <c r="BF392" s="30"/>
      <c r="BG392" s="30"/>
      <c r="BH392" s="30"/>
      <c r="BI392" s="30"/>
      <c r="BJ392" s="30"/>
      <c r="BK392" s="30"/>
      <c r="BL392" s="30"/>
      <c r="BM392" s="30"/>
      <c r="BN392" s="30"/>
      <c r="BO392" s="30"/>
      <c r="BP392" s="30"/>
      <c r="BQ392" s="30"/>
      <c r="BR392" s="30"/>
      <c r="BS392" s="30"/>
      <c r="BT392" s="30"/>
      <c r="BU392" s="30"/>
      <c r="BV392" s="30"/>
      <c r="BW392" s="30"/>
      <c r="BX392" s="30"/>
      <c r="BY392" s="30"/>
      <c r="BZ392" s="30"/>
      <c r="CA392" s="30"/>
      <c r="CB392" s="30"/>
      <c r="CC392" s="30"/>
      <c r="CD392" s="30"/>
      <c r="CE392" s="30"/>
      <c r="CF392" s="30"/>
      <c r="CG392" s="30"/>
      <c r="CH392" s="30"/>
      <c r="CI392" s="30"/>
      <c r="CJ392" s="30"/>
      <c r="CK392" s="30"/>
      <c r="CL392" s="30"/>
      <c r="CM392" s="30"/>
      <c r="CN392" s="30"/>
      <c r="CO392" s="30"/>
      <c r="CP392" s="30"/>
      <c r="CQ392" s="30"/>
      <c r="CR392" s="30"/>
      <c r="CS392" s="30"/>
      <c r="CT392" s="30"/>
      <c r="CU392" s="30"/>
      <c r="CV392" s="30"/>
      <c r="CW392" s="30"/>
      <c r="CX392" s="30"/>
      <c r="CY392" s="30"/>
      <c r="CZ392" s="30"/>
      <c r="DA392" s="30"/>
      <c r="DB392" s="30"/>
      <c r="DC392" s="30"/>
      <c r="DD392" s="30"/>
      <c r="DE392" s="30"/>
      <c r="DF392" s="30"/>
      <c r="DG392" s="30"/>
      <c r="DH392" s="30"/>
      <c r="DI392" s="30"/>
      <c r="DJ392" s="30"/>
      <c r="DK392" s="30"/>
      <c r="DL392" s="30"/>
      <c r="DM392" s="30"/>
      <c r="DN392" s="30"/>
      <c r="DO392" s="30"/>
      <c r="DP392" s="30"/>
      <c r="DQ392" s="30"/>
      <c r="DR392" s="30"/>
      <c r="DS392" s="30"/>
      <c r="DT392" s="30"/>
      <c r="DU392" s="30"/>
      <c r="DV392" s="30"/>
      <c r="DW392" s="30"/>
      <c r="DX392" s="30"/>
      <c r="DY392" s="30"/>
      <c r="DZ392" s="30"/>
      <c r="EA392" s="30"/>
      <c r="EB392" s="30"/>
      <c r="EC392" s="30"/>
      <c r="ED392" s="30"/>
      <c r="EE392" s="30"/>
      <c r="EF392" s="30"/>
      <c r="EG392" s="30"/>
      <c r="EH392" s="30"/>
      <c r="EI392" s="30"/>
      <c r="EJ392" s="30"/>
      <c r="EK392" s="30"/>
      <c r="EL392" s="30"/>
      <c r="EM392" s="30"/>
      <c r="EN392" s="30"/>
      <c r="EO392" s="30"/>
      <c r="EP392" s="30"/>
      <c r="EQ392" s="30"/>
      <c r="ER392" s="30"/>
      <c r="ES392" s="30"/>
      <c r="ET392" s="30"/>
      <c r="EU392" s="30"/>
      <c r="EV392" s="30"/>
      <c r="EW392" s="30"/>
      <c r="EX392" s="30"/>
      <c r="EY392" s="30"/>
      <c r="EZ392" s="30"/>
      <c r="FA392" s="30"/>
      <c r="FB392" s="30"/>
      <c r="FC392" s="30"/>
      <c r="FD392" s="30"/>
      <c r="FE392" s="30"/>
      <c r="FF392" s="30"/>
      <c r="FG392" s="30"/>
      <c r="FH392" s="30"/>
      <c r="FI392" s="30"/>
      <c r="FJ392" s="30"/>
      <c r="FK392" s="30"/>
      <c r="FL392" s="30"/>
      <c r="FM392" s="30"/>
      <c r="FN392" s="30"/>
      <c r="FO392" s="30"/>
      <c r="FP392" s="30"/>
      <c r="FQ392" s="30"/>
      <c r="FR392" s="30"/>
      <c r="FS392" s="30"/>
      <c r="FT392" s="30"/>
      <c r="FU392" s="30"/>
      <c r="FV392" s="30"/>
      <c r="FW392" s="30"/>
      <c r="FX392" s="30"/>
      <c r="FY392" s="30"/>
      <c r="FZ392" s="30"/>
      <c r="GA392" s="30"/>
      <c r="GB392" s="30"/>
      <c r="GC392" s="30"/>
      <c r="GD392" s="30"/>
      <c r="GE392" s="30"/>
      <c r="GF392" s="30"/>
      <c r="GG392" s="30"/>
      <c r="GH392" s="30"/>
      <c r="GI392" s="30"/>
      <c r="GJ392" s="30"/>
      <c r="GK392" s="30"/>
      <c r="GL392" s="30"/>
      <c r="GM392" s="30"/>
      <c r="GN392" s="30"/>
      <c r="GO392" s="30"/>
      <c r="GP392" s="30"/>
      <c r="GQ392" s="30"/>
      <c r="GR392" s="30"/>
      <c r="GS392" s="30"/>
      <c r="GT392" s="30"/>
      <c r="GU392" s="30"/>
      <c r="GV392" s="30"/>
      <c r="GW392" s="30"/>
      <c r="GX392" s="30"/>
      <c r="GY392" s="30"/>
      <c r="GZ392" s="30"/>
      <c r="HA392" s="30"/>
      <c r="HB392" s="30"/>
      <c r="HC392" s="30"/>
      <c r="HD392" s="30"/>
      <c r="HE392" s="30"/>
      <c r="HF392" s="30"/>
    </row>
    <row r="393" spans="1:214" ht="16" x14ac:dyDescent="0.2">
      <c r="A393" s="1"/>
      <c r="B393" s="18">
        <v>21991301</v>
      </c>
      <c r="C393" s="36" t="s">
        <v>15361</v>
      </c>
      <c r="D393" s="20" t="s">
        <v>15362</v>
      </c>
      <c r="E393" s="31">
        <v>152</v>
      </c>
      <c r="F393" s="32" t="s">
        <v>591</v>
      </c>
      <c r="G393" s="32" t="s">
        <v>36</v>
      </c>
      <c r="H393" s="32">
        <v>0.85</v>
      </c>
      <c r="I393" s="23" t="s">
        <v>15363</v>
      </c>
      <c r="J393" s="32"/>
      <c r="K393" s="32">
        <v>2.0000000000000001E-4</v>
      </c>
      <c r="L393" s="32"/>
      <c r="M393" s="32"/>
      <c r="N393" s="32"/>
      <c r="O393" s="32">
        <v>2.0000000000000001E-4</v>
      </c>
      <c r="P393" s="37">
        <v>2.0606646220764399E-4</v>
      </c>
      <c r="Q393" s="37">
        <v>6.0664622076440001E-6</v>
      </c>
      <c r="R393" s="24">
        <v>2.8096512591353609E-2</v>
      </c>
      <c r="S393" s="24">
        <f t="shared" si="5"/>
        <v>0.9719034874086464</v>
      </c>
      <c r="T393" s="31">
        <v>384</v>
      </c>
      <c r="U393" s="31" t="s">
        <v>39</v>
      </c>
      <c r="V393" s="40" t="s">
        <v>39</v>
      </c>
      <c r="W393" s="38" t="s">
        <v>40</v>
      </c>
      <c r="X393" s="32" t="s">
        <v>15364</v>
      </c>
      <c r="Y393" s="31">
        <v>301179</v>
      </c>
      <c r="Z393" s="32">
        <v>1741305779</v>
      </c>
      <c r="AA393" s="32" t="s">
        <v>15365</v>
      </c>
      <c r="AB393" s="32" t="s">
        <v>15364</v>
      </c>
      <c r="AC393" s="31">
        <v>1</v>
      </c>
      <c r="AD393" s="32" t="s">
        <v>12612</v>
      </c>
      <c r="AE393" s="32" t="s">
        <v>12613</v>
      </c>
      <c r="AF393" s="32" t="s">
        <v>15366</v>
      </c>
      <c r="AG393" s="31">
        <v>3</v>
      </c>
      <c r="AH393" s="32" t="s">
        <v>15367</v>
      </c>
      <c r="AI393" s="32" t="s">
        <v>640</v>
      </c>
      <c r="AJ393" s="32" t="s">
        <v>641</v>
      </c>
      <c r="AK393" s="32">
        <v>2.0981156964170399E-4</v>
      </c>
      <c r="AL393" s="32">
        <v>3.7099536420000002E-8</v>
      </c>
      <c r="AM393" s="32">
        <v>6.0664622076440001E-6</v>
      </c>
      <c r="AN393" s="32">
        <v>2.8096512591353609E-2</v>
      </c>
      <c r="AO393" s="32">
        <v>0.4627056342447039</v>
      </c>
      <c r="AP393" s="32">
        <v>8.1817054029552878E-5</v>
      </c>
      <c r="AQ393" s="32">
        <v>1.337860561361294E-2</v>
      </c>
      <c r="AR393" s="32"/>
      <c r="AS393" s="32"/>
      <c r="AT393" s="17" t="s">
        <v>41</v>
      </c>
      <c r="AU393" s="17" t="s">
        <v>41</v>
      </c>
      <c r="AV393" s="17" t="s">
        <v>42</v>
      </c>
      <c r="AW393" s="17" t="s">
        <v>42</v>
      </c>
      <c r="AX393" s="29">
        <v>1</v>
      </c>
      <c r="AY393" s="30" t="s">
        <v>603</v>
      </c>
      <c r="AZ393" s="30" t="s">
        <v>624</v>
      </c>
      <c r="BA393" s="30"/>
      <c r="BB393" s="30"/>
      <c r="BC393" s="30"/>
      <c r="BD393" s="30"/>
      <c r="BE393" s="30"/>
      <c r="BF393" s="30"/>
      <c r="BG393" s="30"/>
      <c r="BH393" s="30"/>
      <c r="BI393" s="30"/>
      <c r="BJ393" s="30"/>
      <c r="BK393" s="30"/>
      <c r="BL393" s="30"/>
      <c r="BM393" s="30"/>
      <c r="BN393" s="30"/>
      <c r="BO393" s="30"/>
      <c r="BP393" s="30"/>
      <c r="BQ393" s="30"/>
      <c r="BR393" s="30"/>
      <c r="BS393" s="30"/>
      <c r="BT393" s="30"/>
      <c r="BU393" s="30"/>
      <c r="BV393" s="30"/>
      <c r="BW393" s="30"/>
      <c r="BX393" s="30"/>
      <c r="BY393" s="30"/>
      <c r="BZ393" s="30"/>
      <c r="CA393" s="30"/>
      <c r="CB393" s="30"/>
      <c r="CC393" s="30"/>
      <c r="CD393" s="30"/>
      <c r="CE393" s="30"/>
      <c r="CF393" s="30"/>
      <c r="CG393" s="30"/>
      <c r="CH393" s="30"/>
      <c r="CI393" s="30"/>
      <c r="CJ393" s="30"/>
      <c r="CK393" s="30"/>
      <c r="CL393" s="30"/>
      <c r="CM393" s="30"/>
      <c r="CN393" s="30"/>
      <c r="CO393" s="30"/>
      <c r="CP393" s="30"/>
      <c r="CQ393" s="30"/>
      <c r="CR393" s="30"/>
      <c r="CS393" s="30"/>
      <c r="CT393" s="30"/>
      <c r="CU393" s="30"/>
      <c r="CV393" s="30"/>
      <c r="CW393" s="30"/>
      <c r="CX393" s="30"/>
      <c r="CY393" s="30"/>
      <c r="CZ393" s="30"/>
      <c r="DA393" s="30"/>
      <c r="DB393" s="30"/>
      <c r="DC393" s="30"/>
      <c r="DD393" s="30"/>
      <c r="DE393" s="30"/>
      <c r="DF393" s="30"/>
      <c r="DG393" s="30"/>
      <c r="DH393" s="30"/>
      <c r="DI393" s="30"/>
      <c r="DJ393" s="30"/>
      <c r="DK393" s="30"/>
      <c r="DL393" s="30"/>
      <c r="DM393" s="30"/>
      <c r="DN393" s="30"/>
      <c r="DO393" s="30"/>
      <c r="DP393" s="30"/>
      <c r="DQ393" s="30"/>
      <c r="DR393" s="30"/>
      <c r="DS393" s="30"/>
      <c r="DT393" s="30"/>
      <c r="DU393" s="30"/>
      <c r="DV393" s="30"/>
      <c r="DW393" s="30"/>
      <c r="DX393" s="30"/>
      <c r="DY393" s="30"/>
      <c r="DZ393" s="30"/>
      <c r="EA393" s="30"/>
      <c r="EB393" s="30"/>
      <c r="EC393" s="30"/>
      <c r="ED393" s="30"/>
      <c r="EE393" s="30"/>
      <c r="EF393" s="30"/>
      <c r="EG393" s="30"/>
      <c r="EH393" s="30"/>
      <c r="EI393" s="30"/>
      <c r="EJ393" s="30"/>
      <c r="EK393" s="30"/>
      <c r="EL393" s="30"/>
      <c r="EM393" s="30"/>
      <c r="EN393" s="30"/>
      <c r="EO393" s="30"/>
      <c r="EP393" s="30"/>
      <c r="EQ393" s="30"/>
      <c r="ER393" s="30"/>
      <c r="ES393" s="30"/>
      <c r="ET393" s="30"/>
      <c r="EU393" s="30"/>
      <c r="EV393" s="30"/>
      <c r="EW393" s="30"/>
      <c r="EX393" s="30"/>
      <c r="EY393" s="30"/>
      <c r="EZ393" s="30"/>
      <c r="FA393" s="30"/>
      <c r="FB393" s="30"/>
      <c r="FC393" s="30"/>
      <c r="FD393" s="30"/>
      <c r="FE393" s="30"/>
      <c r="FF393" s="30"/>
      <c r="FG393" s="30"/>
      <c r="FH393" s="30"/>
      <c r="FI393" s="30"/>
      <c r="FJ393" s="30"/>
      <c r="FK393" s="30"/>
      <c r="FL393" s="30"/>
      <c r="FM393" s="30"/>
      <c r="FN393" s="30"/>
      <c r="FO393" s="30"/>
      <c r="FP393" s="30"/>
      <c r="FQ393" s="30"/>
      <c r="FR393" s="30"/>
      <c r="FS393" s="30"/>
      <c r="FT393" s="30"/>
      <c r="FU393" s="30"/>
      <c r="FV393" s="30"/>
      <c r="FW393" s="30"/>
      <c r="FX393" s="30"/>
      <c r="FY393" s="30"/>
      <c r="FZ393" s="30"/>
      <c r="GA393" s="30"/>
      <c r="GB393" s="30"/>
      <c r="GC393" s="30"/>
      <c r="GD393" s="30"/>
      <c r="GE393" s="30"/>
      <c r="GF393" s="30"/>
      <c r="GG393" s="30"/>
      <c r="GH393" s="30"/>
      <c r="GI393" s="30"/>
      <c r="GJ393" s="30"/>
      <c r="GK393" s="30"/>
      <c r="GL393" s="30"/>
      <c r="GM393" s="30"/>
      <c r="GN393" s="30"/>
      <c r="GO393" s="30"/>
      <c r="GP393" s="30"/>
      <c r="GQ393" s="30"/>
      <c r="GR393" s="30"/>
      <c r="GS393" s="30"/>
      <c r="GT393" s="30"/>
      <c r="GU393" s="30"/>
      <c r="GV393" s="30"/>
      <c r="GW393" s="30"/>
      <c r="GX393" s="30"/>
      <c r="GY393" s="30"/>
      <c r="GZ393" s="30"/>
      <c r="HA393" s="30"/>
      <c r="HB393" s="30"/>
      <c r="HC393" s="30"/>
      <c r="HD393" s="30"/>
      <c r="HE393" s="30"/>
      <c r="HF393" s="30"/>
    </row>
    <row r="394" spans="1:214" ht="16" x14ac:dyDescent="0.2">
      <c r="A394" s="1"/>
      <c r="B394" s="8">
        <v>21991154</v>
      </c>
      <c r="C394" s="33" t="s">
        <v>4971</v>
      </c>
      <c r="D394" s="10" t="s">
        <v>15368</v>
      </c>
      <c r="E394" s="29">
        <v>130</v>
      </c>
      <c r="F394" s="16" t="s">
        <v>591</v>
      </c>
      <c r="G394" s="16" t="s">
        <v>45</v>
      </c>
      <c r="H394" s="16">
        <v>0.86</v>
      </c>
      <c r="I394" s="13" t="s">
        <v>15369</v>
      </c>
      <c r="J394" s="16"/>
      <c r="K394" s="16">
        <v>2.9999999999999997E-4</v>
      </c>
      <c r="L394" s="16"/>
      <c r="M394" s="16"/>
      <c r="N394" s="16"/>
      <c r="O394" s="16">
        <v>2.9999999999999997E-4</v>
      </c>
      <c r="P394" s="34">
        <v>3.0605266735259199E-4</v>
      </c>
      <c r="Q394" s="34">
        <v>6.0526673525919996E-6</v>
      </c>
      <c r="R394" s="14">
        <v>2.279802591368834E-2</v>
      </c>
      <c r="S394" s="14">
        <f t="shared" ref="S394:S457" si="6">1-R394</f>
        <v>0.97720197408631171</v>
      </c>
      <c r="T394" s="29">
        <v>385</v>
      </c>
      <c r="U394" s="29" t="s">
        <v>39</v>
      </c>
      <c r="V394" s="39" t="s">
        <v>39</v>
      </c>
      <c r="W394" s="35" t="s">
        <v>40</v>
      </c>
      <c r="X394" s="16" t="s">
        <v>15370</v>
      </c>
      <c r="Y394" s="29">
        <v>301171</v>
      </c>
      <c r="Z394" s="16">
        <v>1741304015</v>
      </c>
      <c r="AA394" s="16" t="s">
        <v>15371</v>
      </c>
      <c r="AB394" s="16" t="s">
        <v>15370</v>
      </c>
      <c r="AC394" s="29">
        <v>1</v>
      </c>
      <c r="AD394" s="16" t="s">
        <v>12612</v>
      </c>
      <c r="AE394" s="16" t="s">
        <v>12613</v>
      </c>
      <c r="AF394" s="16" t="s">
        <v>15372</v>
      </c>
      <c r="AG394" s="29">
        <v>6</v>
      </c>
      <c r="AH394" s="16" t="s">
        <v>15373</v>
      </c>
      <c r="AI394" s="16" t="s">
        <v>601</v>
      </c>
      <c r="AJ394" s="16" t="s">
        <v>602</v>
      </c>
      <c r="AK394" s="16">
        <v>2.5572060301574701E-4</v>
      </c>
      <c r="AL394" s="16">
        <v>3.717582897069E-6</v>
      </c>
      <c r="AM394" s="16">
        <v>6.0526673525919996E-6</v>
      </c>
      <c r="AN394" s="16">
        <v>2.279802591368834E-2</v>
      </c>
      <c r="AO394" s="16">
        <v>0.56469893081038169</v>
      </c>
      <c r="AP394" s="16">
        <v>8.2094092631423681E-3</v>
      </c>
      <c r="AQ394" s="16">
        <v>1.33658952084871E-2</v>
      </c>
      <c r="AR394" s="16"/>
      <c r="AS394" s="16"/>
      <c r="AT394" s="17" t="s">
        <v>41</v>
      </c>
      <c r="AU394" s="17" t="s">
        <v>41</v>
      </c>
      <c r="AV394" s="17" t="s">
        <v>42</v>
      </c>
      <c r="AW394" s="17" t="s">
        <v>42</v>
      </c>
      <c r="AX394" s="29">
        <v>1</v>
      </c>
      <c r="AY394" s="30" t="s">
        <v>603</v>
      </c>
      <c r="AZ394" s="30"/>
      <c r="BA394" s="30"/>
      <c r="BB394" s="30"/>
      <c r="BC394" s="30"/>
      <c r="BD394" s="30"/>
      <c r="BE394" s="30"/>
      <c r="BF394" s="30"/>
      <c r="BG394" s="30"/>
      <c r="BH394" s="30"/>
      <c r="BI394" s="30"/>
      <c r="BJ394" s="30"/>
      <c r="BK394" s="30"/>
      <c r="BL394" s="30"/>
      <c r="BM394" s="30"/>
      <c r="BN394" s="30"/>
      <c r="BO394" s="30"/>
      <c r="BP394" s="30"/>
      <c r="BQ394" s="30"/>
      <c r="BR394" s="30"/>
      <c r="BS394" s="30"/>
      <c r="BT394" s="30"/>
      <c r="BU394" s="30"/>
      <c r="BV394" s="30"/>
      <c r="BW394" s="30"/>
      <c r="BX394" s="30"/>
      <c r="BY394" s="30"/>
      <c r="BZ394" s="30"/>
      <c r="CA394" s="30"/>
      <c r="CB394" s="30"/>
      <c r="CC394" s="30"/>
      <c r="CD394" s="30"/>
      <c r="CE394" s="30"/>
      <c r="CF394" s="30"/>
      <c r="CG394" s="30"/>
      <c r="CH394" s="30"/>
      <c r="CI394" s="30"/>
      <c r="CJ394" s="30"/>
      <c r="CK394" s="30"/>
      <c r="CL394" s="30"/>
      <c r="CM394" s="30"/>
      <c r="CN394" s="30"/>
      <c r="CO394" s="30"/>
      <c r="CP394" s="30"/>
      <c r="CQ394" s="30"/>
      <c r="CR394" s="30"/>
      <c r="CS394" s="30"/>
      <c r="CT394" s="30"/>
      <c r="CU394" s="30"/>
      <c r="CV394" s="30"/>
      <c r="CW394" s="30"/>
      <c r="CX394" s="30"/>
      <c r="CY394" s="30"/>
      <c r="CZ394" s="30"/>
      <c r="DA394" s="30"/>
      <c r="DB394" s="30"/>
      <c r="DC394" s="30"/>
      <c r="DD394" s="30"/>
      <c r="DE394" s="30"/>
      <c r="DF394" s="30"/>
      <c r="DG394" s="30"/>
      <c r="DH394" s="30"/>
      <c r="DI394" s="30"/>
      <c r="DJ394" s="30"/>
      <c r="DK394" s="30"/>
      <c r="DL394" s="30"/>
      <c r="DM394" s="30"/>
      <c r="DN394" s="30"/>
      <c r="DO394" s="30"/>
      <c r="DP394" s="30"/>
      <c r="DQ394" s="30"/>
      <c r="DR394" s="30"/>
      <c r="DS394" s="30"/>
      <c r="DT394" s="30"/>
      <c r="DU394" s="30"/>
      <c r="DV394" s="30"/>
      <c r="DW394" s="30"/>
      <c r="DX394" s="30"/>
      <c r="DY394" s="30"/>
      <c r="DZ394" s="30"/>
      <c r="EA394" s="30"/>
      <c r="EB394" s="30"/>
      <c r="EC394" s="30"/>
      <c r="ED394" s="30"/>
      <c r="EE394" s="30"/>
      <c r="EF394" s="30"/>
      <c r="EG394" s="30"/>
      <c r="EH394" s="30"/>
      <c r="EI394" s="30"/>
      <c r="EJ394" s="30"/>
      <c r="EK394" s="30"/>
      <c r="EL394" s="30"/>
      <c r="EM394" s="30"/>
      <c r="EN394" s="30"/>
      <c r="EO394" s="30"/>
      <c r="EP394" s="30"/>
      <c r="EQ394" s="30"/>
      <c r="ER394" s="30"/>
      <c r="ES394" s="30"/>
      <c r="ET394" s="30"/>
      <c r="EU394" s="30"/>
      <c r="EV394" s="30"/>
      <c r="EW394" s="30"/>
      <c r="EX394" s="30"/>
      <c r="EY394" s="30"/>
      <c r="EZ394" s="30"/>
      <c r="FA394" s="30"/>
      <c r="FB394" s="30"/>
      <c r="FC394" s="30"/>
      <c r="FD394" s="30"/>
      <c r="FE394" s="30"/>
      <c r="FF394" s="30"/>
      <c r="FG394" s="30"/>
      <c r="FH394" s="30"/>
      <c r="FI394" s="30"/>
      <c r="FJ394" s="30"/>
      <c r="FK394" s="30"/>
      <c r="FL394" s="30"/>
      <c r="FM394" s="30"/>
      <c r="FN394" s="30"/>
      <c r="FO394" s="30"/>
      <c r="FP394" s="30"/>
      <c r="FQ394" s="30"/>
      <c r="FR394" s="30"/>
      <c r="FS394" s="30"/>
      <c r="FT394" s="30"/>
      <c r="FU394" s="30"/>
      <c r="FV394" s="30"/>
      <c r="FW394" s="30"/>
      <c r="FX394" s="30"/>
      <c r="FY394" s="30"/>
      <c r="FZ394" s="30"/>
      <c r="GA394" s="30"/>
      <c r="GB394" s="30"/>
      <c r="GC394" s="30"/>
      <c r="GD394" s="30"/>
      <c r="GE394" s="30"/>
      <c r="GF394" s="30"/>
      <c r="GG394" s="30"/>
      <c r="GH394" s="30"/>
      <c r="GI394" s="30"/>
      <c r="GJ394" s="30"/>
      <c r="GK394" s="30"/>
      <c r="GL394" s="30"/>
      <c r="GM394" s="30"/>
      <c r="GN394" s="30"/>
      <c r="GO394" s="30"/>
      <c r="GP394" s="30"/>
      <c r="GQ394" s="30"/>
      <c r="GR394" s="30"/>
      <c r="GS394" s="30"/>
      <c r="GT394" s="30"/>
      <c r="GU394" s="30"/>
      <c r="GV394" s="30"/>
      <c r="GW394" s="30"/>
      <c r="GX394" s="30"/>
      <c r="GY394" s="30"/>
      <c r="GZ394" s="30"/>
      <c r="HA394" s="30"/>
      <c r="HB394" s="30"/>
      <c r="HC394" s="30"/>
      <c r="HD394" s="30"/>
      <c r="HE394" s="30"/>
      <c r="HF394" s="30"/>
    </row>
    <row r="395" spans="1:214" ht="16" x14ac:dyDescent="0.2">
      <c r="A395" s="1"/>
      <c r="B395" s="18">
        <v>21988957</v>
      </c>
      <c r="C395" s="36" t="s">
        <v>15374</v>
      </c>
      <c r="D395" s="20" t="s">
        <v>15375</v>
      </c>
      <c r="E395" s="31">
        <v>54</v>
      </c>
      <c r="F395" s="32" t="s">
        <v>591</v>
      </c>
      <c r="G395" s="32" t="s">
        <v>36</v>
      </c>
      <c r="H395" s="32">
        <v>1.1000000000000001</v>
      </c>
      <c r="I395" s="23" t="s">
        <v>15376</v>
      </c>
      <c r="J395" s="32"/>
      <c r="K395" s="32">
        <v>2.9999999999999997E-4</v>
      </c>
      <c r="L395" s="32">
        <v>2.0000000000000001E-4</v>
      </c>
      <c r="M395" s="32"/>
      <c r="N395" s="32">
        <v>2.0000000000000001E-4</v>
      </c>
      <c r="O395" s="32">
        <v>5.0000000000000001E-4</v>
      </c>
      <c r="P395" s="37">
        <v>5.05936092501512E-4</v>
      </c>
      <c r="Q395" s="37">
        <v>5.9360925015119997E-6</v>
      </c>
      <c r="R395" s="24">
        <v>1.19999326067579E-2</v>
      </c>
      <c r="S395" s="24">
        <f t="shared" si="6"/>
        <v>0.98800006739324209</v>
      </c>
      <c r="T395" s="31">
        <v>386</v>
      </c>
      <c r="U395" s="31" t="s">
        <v>39</v>
      </c>
      <c r="V395" s="40" t="s">
        <v>39</v>
      </c>
      <c r="W395" s="38" t="s">
        <v>40</v>
      </c>
      <c r="X395" s="32" t="s">
        <v>15377</v>
      </c>
      <c r="Y395" s="31">
        <v>301034</v>
      </c>
      <c r="Z395" s="32">
        <v>1741277471</v>
      </c>
      <c r="AA395" s="32" t="s">
        <v>15378</v>
      </c>
      <c r="AB395" s="32" t="s">
        <v>15377</v>
      </c>
      <c r="AC395" s="31">
        <v>1</v>
      </c>
      <c r="AD395" s="32" t="s">
        <v>12612</v>
      </c>
      <c r="AE395" s="32" t="s">
        <v>12613</v>
      </c>
      <c r="AF395" s="32" t="s">
        <v>15379</v>
      </c>
      <c r="AG395" s="31">
        <v>2</v>
      </c>
      <c r="AH395" s="32" t="s">
        <v>15380</v>
      </c>
      <c r="AI395" s="32" t="s">
        <v>640</v>
      </c>
      <c r="AJ395" s="32" t="s">
        <v>641</v>
      </c>
      <c r="AK395" s="32">
        <v>3.2040451551443999E-4</v>
      </c>
      <c r="AL395" s="32">
        <v>1.68336545268144E-4</v>
      </c>
      <c r="AM395" s="32">
        <v>5.9360925015119997E-6</v>
      </c>
      <c r="AN395" s="32">
        <v>1.19999326067579E-2</v>
      </c>
      <c r="AO395" s="32">
        <v>0.72423105466701554</v>
      </c>
      <c r="AP395" s="32">
        <v>0.38050198363404553</v>
      </c>
      <c r="AQ395" s="32">
        <v>1.341773391073587E-2</v>
      </c>
      <c r="AR395" s="32"/>
      <c r="AS395" s="32"/>
      <c r="AT395" s="17" t="s">
        <v>41</v>
      </c>
      <c r="AU395" s="17" t="s">
        <v>41</v>
      </c>
      <c r="AV395" s="17" t="s">
        <v>42</v>
      </c>
      <c r="AW395" s="17" t="s">
        <v>42</v>
      </c>
      <c r="AX395" s="29">
        <v>1</v>
      </c>
      <c r="AY395" s="30" t="s">
        <v>603</v>
      </c>
      <c r="AZ395" s="30"/>
      <c r="BA395" s="30"/>
      <c r="BB395" s="30"/>
      <c r="BC395" s="30"/>
      <c r="BD395" s="30"/>
      <c r="BE395" s="30"/>
      <c r="BF395" s="30"/>
      <c r="BG395" s="30"/>
      <c r="BH395" s="30"/>
      <c r="BI395" s="30"/>
      <c r="BJ395" s="30"/>
      <c r="BK395" s="30"/>
      <c r="BL395" s="30"/>
      <c r="BM395" s="30"/>
      <c r="BN395" s="30"/>
      <c r="BO395" s="30"/>
      <c r="BP395" s="30"/>
      <c r="BQ395" s="30"/>
      <c r="BR395" s="30"/>
      <c r="BS395" s="30"/>
      <c r="BT395" s="30"/>
      <c r="BU395" s="30"/>
      <c r="BV395" s="30"/>
      <c r="BW395" s="30"/>
      <c r="BX395" s="30"/>
      <c r="BY395" s="30"/>
      <c r="BZ395" s="30"/>
      <c r="CA395" s="30"/>
      <c r="CB395" s="30"/>
      <c r="CC395" s="30"/>
      <c r="CD395" s="30"/>
      <c r="CE395" s="30"/>
      <c r="CF395" s="30"/>
      <c r="CG395" s="30"/>
      <c r="CH395" s="30"/>
      <c r="CI395" s="30"/>
      <c r="CJ395" s="30"/>
      <c r="CK395" s="30"/>
      <c r="CL395" s="30"/>
      <c r="CM395" s="30"/>
      <c r="CN395" s="30"/>
      <c r="CO395" s="30"/>
      <c r="CP395" s="30"/>
      <c r="CQ395" s="30"/>
      <c r="CR395" s="30"/>
      <c r="CS395" s="30"/>
      <c r="CT395" s="30"/>
      <c r="CU395" s="30"/>
      <c r="CV395" s="30"/>
      <c r="CW395" s="30"/>
      <c r="CX395" s="30"/>
      <c r="CY395" s="30"/>
      <c r="CZ395" s="30"/>
      <c r="DA395" s="30"/>
      <c r="DB395" s="30"/>
      <c r="DC395" s="30"/>
      <c r="DD395" s="30"/>
      <c r="DE395" s="30"/>
      <c r="DF395" s="30"/>
      <c r="DG395" s="30"/>
      <c r="DH395" s="30"/>
      <c r="DI395" s="30"/>
      <c r="DJ395" s="30"/>
      <c r="DK395" s="30"/>
      <c r="DL395" s="30"/>
      <c r="DM395" s="30"/>
      <c r="DN395" s="30"/>
      <c r="DO395" s="30"/>
      <c r="DP395" s="30"/>
      <c r="DQ395" s="30"/>
      <c r="DR395" s="30"/>
      <c r="DS395" s="30"/>
      <c r="DT395" s="30"/>
      <c r="DU395" s="30"/>
      <c r="DV395" s="30"/>
      <c r="DW395" s="30"/>
      <c r="DX395" s="30"/>
      <c r="DY395" s="30"/>
      <c r="DZ395" s="30"/>
      <c r="EA395" s="30"/>
      <c r="EB395" s="30"/>
      <c r="EC395" s="30"/>
      <c r="ED395" s="30"/>
      <c r="EE395" s="30"/>
      <c r="EF395" s="30"/>
      <c r="EG395" s="30"/>
      <c r="EH395" s="30"/>
      <c r="EI395" s="30"/>
      <c r="EJ395" s="30"/>
      <c r="EK395" s="30"/>
      <c r="EL395" s="30"/>
      <c r="EM395" s="30"/>
      <c r="EN395" s="30"/>
      <c r="EO395" s="30"/>
      <c r="EP395" s="30"/>
      <c r="EQ395" s="30"/>
      <c r="ER395" s="30"/>
      <c r="ES395" s="30"/>
      <c r="ET395" s="30"/>
      <c r="EU395" s="30"/>
      <c r="EV395" s="30"/>
      <c r="EW395" s="30"/>
      <c r="EX395" s="30"/>
      <c r="EY395" s="30"/>
      <c r="EZ395" s="30"/>
      <c r="FA395" s="30"/>
      <c r="FB395" s="30"/>
      <c r="FC395" s="30"/>
      <c r="FD395" s="30"/>
      <c r="FE395" s="30"/>
      <c r="FF395" s="30"/>
      <c r="FG395" s="30"/>
      <c r="FH395" s="30"/>
      <c r="FI395" s="30"/>
      <c r="FJ395" s="30"/>
      <c r="FK395" s="30"/>
      <c r="FL395" s="30"/>
      <c r="FM395" s="30"/>
      <c r="FN395" s="30"/>
      <c r="FO395" s="30"/>
      <c r="FP395" s="30"/>
      <c r="FQ395" s="30"/>
      <c r="FR395" s="30"/>
      <c r="FS395" s="30"/>
      <c r="FT395" s="30"/>
      <c r="FU395" s="30"/>
      <c r="FV395" s="30"/>
      <c r="FW395" s="30"/>
      <c r="FX395" s="30"/>
      <c r="FY395" s="30"/>
      <c r="FZ395" s="30"/>
      <c r="GA395" s="30"/>
      <c r="GB395" s="30"/>
      <c r="GC395" s="30"/>
      <c r="GD395" s="30"/>
      <c r="GE395" s="30"/>
      <c r="GF395" s="30"/>
      <c r="GG395" s="30"/>
      <c r="GH395" s="30"/>
      <c r="GI395" s="30"/>
      <c r="GJ395" s="30"/>
      <c r="GK395" s="30"/>
      <c r="GL395" s="30"/>
      <c r="GM395" s="30"/>
      <c r="GN395" s="30"/>
      <c r="GO395" s="30"/>
      <c r="GP395" s="30"/>
      <c r="GQ395" s="30"/>
      <c r="GR395" s="30"/>
      <c r="GS395" s="30"/>
      <c r="GT395" s="30"/>
      <c r="GU395" s="30"/>
      <c r="GV395" s="30"/>
      <c r="GW395" s="30"/>
      <c r="GX395" s="30"/>
      <c r="GY395" s="30"/>
      <c r="GZ395" s="30"/>
      <c r="HA395" s="30"/>
      <c r="HB395" s="30"/>
      <c r="HC395" s="30"/>
      <c r="HD395" s="30"/>
      <c r="HE395" s="30"/>
      <c r="HF395" s="30"/>
    </row>
    <row r="396" spans="1:214" ht="16" x14ac:dyDescent="0.2">
      <c r="A396" s="1"/>
      <c r="B396" s="8">
        <v>21987749</v>
      </c>
      <c r="C396" s="33" t="s">
        <v>15381</v>
      </c>
      <c r="D396" s="10" t="s">
        <v>15382</v>
      </c>
      <c r="E396" s="29">
        <v>156</v>
      </c>
      <c r="F396" s="16" t="s">
        <v>591</v>
      </c>
      <c r="G396" s="16" t="s">
        <v>36</v>
      </c>
      <c r="H396" s="16">
        <v>1.29</v>
      </c>
      <c r="I396" s="13" t="s">
        <v>15383</v>
      </c>
      <c r="J396" s="16"/>
      <c r="K396" s="16">
        <v>2.0000000000000001E-4</v>
      </c>
      <c r="L396" s="16"/>
      <c r="M396" s="16"/>
      <c r="N396" s="16"/>
      <c r="O396" s="16">
        <v>2.0000000000000001E-4</v>
      </c>
      <c r="P396" s="34">
        <v>2.05920453984703E-4</v>
      </c>
      <c r="Q396" s="34">
        <v>5.9204539847030003E-6</v>
      </c>
      <c r="R396" s="14">
        <v>2.5300000442158781E-2</v>
      </c>
      <c r="S396" s="14">
        <f t="shared" si="6"/>
        <v>0.97469999955784126</v>
      </c>
      <c r="T396" s="29">
        <v>387</v>
      </c>
      <c r="U396" s="29" t="s">
        <v>39</v>
      </c>
      <c r="V396" s="39" t="s">
        <v>39</v>
      </c>
      <c r="W396" s="35" t="s">
        <v>40</v>
      </c>
      <c r="X396" s="16" t="s">
        <v>15384</v>
      </c>
      <c r="Y396" s="29">
        <v>300960</v>
      </c>
      <c r="Z396" s="16">
        <v>1741262891</v>
      </c>
      <c r="AA396" s="16" t="s">
        <v>15385</v>
      </c>
      <c r="AB396" s="16" t="s">
        <v>15384</v>
      </c>
      <c r="AC396" s="29">
        <v>1</v>
      </c>
      <c r="AD396" s="16" t="s">
        <v>12612</v>
      </c>
      <c r="AE396" s="16" t="s">
        <v>12613</v>
      </c>
      <c r="AF396" s="16" t="s">
        <v>3103</v>
      </c>
      <c r="AG396" s="29">
        <v>2</v>
      </c>
      <c r="AH396" s="16" t="s">
        <v>15386</v>
      </c>
      <c r="AI396" s="16" t="s">
        <v>640</v>
      </c>
      <c r="AJ396" s="16" t="s">
        <v>641</v>
      </c>
      <c r="AK396" s="16">
        <v>1.81350203279342E-4</v>
      </c>
      <c r="AL396" s="16">
        <v>4.6739377567314999E-5</v>
      </c>
      <c r="AM396" s="16">
        <v>5.9204539847030003E-6</v>
      </c>
      <c r="AN396" s="16">
        <v>2.5300000442158781E-2</v>
      </c>
      <c r="AO396" s="16">
        <v>0.41443050815736709</v>
      </c>
      <c r="AP396" s="16">
        <v>0.10681115127477719</v>
      </c>
      <c r="AQ396" s="16">
        <v>1.352971603579267E-2</v>
      </c>
      <c r="AR396" s="16"/>
      <c r="AS396" s="16"/>
      <c r="AT396" s="17" t="s">
        <v>41</v>
      </c>
      <c r="AU396" s="17" t="s">
        <v>41</v>
      </c>
      <c r="AV396" s="17" t="s">
        <v>42</v>
      </c>
      <c r="AW396" s="17" t="s">
        <v>42</v>
      </c>
      <c r="AX396" s="29">
        <v>1</v>
      </c>
      <c r="AY396" s="30" t="s">
        <v>603</v>
      </c>
      <c r="AZ396" s="30"/>
      <c r="BA396" s="30"/>
      <c r="BB396" s="30"/>
      <c r="BC396" s="30"/>
      <c r="BD396" s="30"/>
      <c r="BE396" s="30"/>
      <c r="BF396" s="30"/>
      <c r="BG396" s="30"/>
      <c r="BH396" s="30"/>
      <c r="BI396" s="30"/>
      <c r="BJ396" s="30"/>
      <c r="BK396" s="30"/>
      <c r="BL396" s="30"/>
      <c r="BM396" s="30"/>
      <c r="BN396" s="30"/>
      <c r="BO396" s="30"/>
      <c r="BP396" s="30"/>
      <c r="BQ396" s="30"/>
      <c r="BR396" s="30"/>
      <c r="BS396" s="30"/>
      <c r="BT396" s="30"/>
      <c r="BU396" s="30"/>
      <c r="BV396" s="30"/>
      <c r="BW396" s="30"/>
      <c r="BX396" s="30"/>
      <c r="BY396" s="30"/>
      <c r="BZ396" s="30"/>
      <c r="CA396" s="30"/>
      <c r="CB396" s="30"/>
      <c r="CC396" s="30"/>
      <c r="CD396" s="30"/>
      <c r="CE396" s="30"/>
      <c r="CF396" s="30"/>
      <c r="CG396" s="30"/>
      <c r="CH396" s="30"/>
      <c r="CI396" s="30"/>
      <c r="CJ396" s="30"/>
      <c r="CK396" s="30"/>
      <c r="CL396" s="30"/>
      <c r="CM396" s="30"/>
      <c r="CN396" s="30"/>
      <c r="CO396" s="30"/>
      <c r="CP396" s="30"/>
      <c r="CQ396" s="30"/>
      <c r="CR396" s="30"/>
      <c r="CS396" s="30"/>
      <c r="CT396" s="30"/>
      <c r="CU396" s="30"/>
      <c r="CV396" s="30"/>
      <c r="CW396" s="30"/>
      <c r="CX396" s="30"/>
      <c r="CY396" s="30"/>
      <c r="CZ396" s="30"/>
      <c r="DA396" s="30"/>
      <c r="DB396" s="30"/>
      <c r="DC396" s="30"/>
      <c r="DD396" s="30"/>
      <c r="DE396" s="30"/>
      <c r="DF396" s="30"/>
      <c r="DG396" s="30"/>
      <c r="DH396" s="30"/>
      <c r="DI396" s="30"/>
      <c r="DJ396" s="30"/>
      <c r="DK396" s="30"/>
      <c r="DL396" s="30"/>
      <c r="DM396" s="30"/>
      <c r="DN396" s="30"/>
      <c r="DO396" s="30"/>
      <c r="DP396" s="30"/>
      <c r="DQ396" s="30"/>
      <c r="DR396" s="30"/>
      <c r="DS396" s="30"/>
      <c r="DT396" s="30"/>
      <c r="DU396" s="30"/>
      <c r="DV396" s="30"/>
      <c r="DW396" s="30"/>
      <c r="DX396" s="30"/>
      <c r="DY396" s="30"/>
      <c r="DZ396" s="30"/>
      <c r="EA396" s="30"/>
      <c r="EB396" s="30"/>
      <c r="EC396" s="30"/>
      <c r="ED396" s="30"/>
      <c r="EE396" s="30"/>
      <c r="EF396" s="30"/>
      <c r="EG396" s="30"/>
      <c r="EH396" s="30"/>
      <c r="EI396" s="30"/>
      <c r="EJ396" s="30"/>
      <c r="EK396" s="30"/>
      <c r="EL396" s="30"/>
      <c r="EM396" s="30"/>
      <c r="EN396" s="30"/>
      <c r="EO396" s="30"/>
      <c r="EP396" s="30"/>
      <c r="EQ396" s="30"/>
      <c r="ER396" s="30"/>
      <c r="ES396" s="30"/>
      <c r="ET396" s="30"/>
      <c r="EU396" s="30"/>
      <c r="EV396" s="30"/>
      <c r="EW396" s="30"/>
      <c r="EX396" s="30"/>
      <c r="EY396" s="30"/>
      <c r="EZ396" s="30"/>
      <c r="FA396" s="30"/>
      <c r="FB396" s="30"/>
      <c r="FC396" s="30"/>
      <c r="FD396" s="30"/>
      <c r="FE396" s="30"/>
      <c r="FF396" s="30"/>
      <c r="FG396" s="30"/>
      <c r="FH396" s="30"/>
      <c r="FI396" s="30"/>
      <c r="FJ396" s="30"/>
      <c r="FK396" s="30"/>
      <c r="FL396" s="30"/>
      <c r="FM396" s="30"/>
      <c r="FN396" s="30"/>
      <c r="FO396" s="30"/>
      <c r="FP396" s="30"/>
      <c r="FQ396" s="30"/>
      <c r="FR396" s="30"/>
      <c r="FS396" s="30"/>
      <c r="FT396" s="30"/>
      <c r="FU396" s="30"/>
      <c r="FV396" s="30"/>
      <c r="FW396" s="30"/>
      <c r="FX396" s="30"/>
      <c r="FY396" s="30"/>
      <c r="FZ396" s="30"/>
      <c r="GA396" s="30"/>
      <c r="GB396" s="30"/>
      <c r="GC396" s="30"/>
      <c r="GD396" s="30"/>
      <c r="GE396" s="30"/>
      <c r="GF396" s="30"/>
      <c r="GG396" s="30"/>
      <c r="GH396" s="30"/>
      <c r="GI396" s="30"/>
      <c r="GJ396" s="30"/>
      <c r="GK396" s="30"/>
      <c r="GL396" s="30"/>
      <c r="GM396" s="30"/>
      <c r="GN396" s="30"/>
      <c r="GO396" s="30"/>
      <c r="GP396" s="30"/>
      <c r="GQ396" s="30"/>
      <c r="GR396" s="30"/>
      <c r="GS396" s="30"/>
      <c r="GT396" s="30"/>
      <c r="GU396" s="30"/>
      <c r="GV396" s="30"/>
      <c r="GW396" s="30"/>
      <c r="GX396" s="30"/>
      <c r="GY396" s="30"/>
      <c r="GZ396" s="30"/>
      <c r="HA396" s="30"/>
      <c r="HB396" s="30"/>
      <c r="HC396" s="30"/>
      <c r="HD396" s="30"/>
      <c r="HE396" s="30"/>
      <c r="HF396" s="30"/>
    </row>
    <row r="397" spans="1:214" ht="16" x14ac:dyDescent="0.2">
      <c r="A397" s="1"/>
      <c r="B397" s="18">
        <v>21985497</v>
      </c>
      <c r="C397" s="36" t="s">
        <v>15387</v>
      </c>
      <c r="D397" s="20" t="s">
        <v>15388</v>
      </c>
      <c r="E397" s="31">
        <v>101</v>
      </c>
      <c r="F397" s="32" t="s">
        <v>591</v>
      </c>
      <c r="G397" s="32" t="s">
        <v>36</v>
      </c>
      <c r="H397" s="32">
        <v>1.35</v>
      </c>
      <c r="I397" s="23" t="s">
        <v>15389</v>
      </c>
      <c r="J397" s="32"/>
      <c r="K397" s="32">
        <v>2.0000000000000001E-4</v>
      </c>
      <c r="L397" s="32"/>
      <c r="M397" s="32"/>
      <c r="N397" s="32"/>
      <c r="O397" s="32">
        <v>2.0000000000000001E-4</v>
      </c>
      <c r="P397" s="37">
        <v>2.059090680687707E-4</v>
      </c>
      <c r="Q397" s="37">
        <v>5.9090680687707497E-6</v>
      </c>
      <c r="R397" s="24">
        <v>2.7000000830646839E-2</v>
      </c>
      <c r="S397" s="24">
        <f t="shared" si="6"/>
        <v>0.9729999991693532</v>
      </c>
      <c r="T397" s="31">
        <v>388</v>
      </c>
      <c r="U397" s="31" t="s">
        <v>39</v>
      </c>
      <c r="V397" s="40" t="s">
        <v>39</v>
      </c>
      <c r="W397" s="38" t="s">
        <v>40</v>
      </c>
      <c r="X397" s="32" t="s">
        <v>15390</v>
      </c>
      <c r="Y397" s="31">
        <v>300906</v>
      </c>
      <c r="Z397" s="32">
        <v>1741235711</v>
      </c>
      <c r="AA397" s="32" t="s">
        <v>15391</v>
      </c>
      <c r="AB397" s="32" t="s">
        <v>15390</v>
      </c>
      <c r="AC397" s="31">
        <v>1</v>
      </c>
      <c r="AD397" s="32" t="s">
        <v>12612</v>
      </c>
      <c r="AE397" s="32" t="s">
        <v>12613</v>
      </c>
      <c r="AF397" s="32" t="s">
        <v>15392</v>
      </c>
      <c r="AG397" s="31">
        <v>4</v>
      </c>
      <c r="AH397" s="32" t="s">
        <v>15393</v>
      </c>
      <c r="AI397" s="32" t="s">
        <v>640</v>
      </c>
      <c r="AJ397" s="32" t="s">
        <v>641</v>
      </c>
      <c r="AK397" s="32">
        <v>2.1291365899099799E-4</v>
      </c>
      <c r="AL397" s="32">
        <v>3.1639124678000001E-8</v>
      </c>
      <c r="AM397" s="32">
        <v>5.9090680687707497E-6</v>
      </c>
      <c r="AN397" s="32">
        <v>2.7000000830646839E-2</v>
      </c>
      <c r="AO397" s="32">
        <v>0.4857903016270787</v>
      </c>
      <c r="AP397" s="32">
        <v>7.2188792364853466E-5</v>
      </c>
      <c r="AQ397" s="32">
        <v>1.348231002682853E-2</v>
      </c>
      <c r="AR397" s="32"/>
      <c r="AS397" s="32"/>
      <c r="AT397" s="17" t="s">
        <v>41</v>
      </c>
      <c r="AU397" s="17" t="s">
        <v>41</v>
      </c>
      <c r="AV397" s="17" t="s">
        <v>42</v>
      </c>
      <c r="AW397" s="17" t="s">
        <v>42</v>
      </c>
      <c r="AX397" s="29">
        <v>1</v>
      </c>
      <c r="AY397" s="30" t="s">
        <v>603</v>
      </c>
      <c r="AZ397" s="30"/>
      <c r="BA397" s="30"/>
      <c r="BB397" s="30"/>
      <c r="BC397" s="30"/>
      <c r="BD397" s="30"/>
      <c r="BE397" s="30"/>
      <c r="BF397" s="30"/>
      <c r="BG397" s="30"/>
      <c r="BH397" s="30"/>
      <c r="BI397" s="30"/>
      <c r="BJ397" s="30"/>
      <c r="BK397" s="30"/>
      <c r="BL397" s="30"/>
      <c r="BM397" s="30"/>
      <c r="BN397" s="30"/>
      <c r="BO397" s="30"/>
      <c r="BP397" s="30"/>
      <c r="BQ397" s="30"/>
      <c r="BR397" s="30"/>
      <c r="BS397" s="30"/>
      <c r="BT397" s="30"/>
      <c r="BU397" s="30"/>
      <c r="BV397" s="30"/>
      <c r="BW397" s="30"/>
      <c r="BX397" s="30"/>
      <c r="BY397" s="30"/>
      <c r="BZ397" s="30"/>
      <c r="CA397" s="30"/>
      <c r="CB397" s="30"/>
      <c r="CC397" s="30"/>
      <c r="CD397" s="30"/>
      <c r="CE397" s="30"/>
      <c r="CF397" s="30"/>
      <c r="CG397" s="30"/>
      <c r="CH397" s="30"/>
      <c r="CI397" s="30"/>
      <c r="CJ397" s="30"/>
      <c r="CK397" s="30"/>
      <c r="CL397" s="30"/>
      <c r="CM397" s="30"/>
      <c r="CN397" s="30"/>
      <c r="CO397" s="30"/>
      <c r="CP397" s="30"/>
      <c r="CQ397" s="30"/>
      <c r="CR397" s="30"/>
      <c r="CS397" s="30"/>
      <c r="CT397" s="30"/>
      <c r="CU397" s="30"/>
      <c r="CV397" s="30"/>
      <c r="CW397" s="30"/>
      <c r="CX397" s="30"/>
      <c r="CY397" s="30"/>
      <c r="CZ397" s="30"/>
      <c r="DA397" s="30"/>
      <c r="DB397" s="30"/>
      <c r="DC397" s="30"/>
      <c r="DD397" s="30"/>
      <c r="DE397" s="30"/>
      <c r="DF397" s="30"/>
      <c r="DG397" s="30"/>
      <c r="DH397" s="30"/>
      <c r="DI397" s="30"/>
      <c r="DJ397" s="30"/>
      <c r="DK397" s="30"/>
      <c r="DL397" s="30"/>
      <c r="DM397" s="30"/>
      <c r="DN397" s="30"/>
      <c r="DO397" s="30"/>
      <c r="DP397" s="30"/>
      <c r="DQ397" s="30"/>
      <c r="DR397" s="30"/>
      <c r="DS397" s="30"/>
      <c r="DT397" s="30"/>
      <c r="DU397" s="30"/>
      <c r="DV397" s="30"/>
      <c r="DW397" s="30"/>
      <c r="DX397" s="30"/>
      <c r="DY397" s="30"/>
      <c r="DZ397" s="30"/>
      <c r="EA397" s="30"/>
      <c r="EB397" s="30"/>
      <c r="EC397" s="30"/>
      <c r="ED397" s="30"/>
      <c r="EE397" s="30"/>
      <c r="EF397" s="30"/>
      <c r="EG397" s="30"/>
      <c r="EH397" s="30"/>
      <c r="EI397" s="30"/>
      <c r="EJ397" s="30"/>
      <c r="EK397" s="30"/>
      <c r="EL397" s="30"/>
      <c r="EM397" s="30"/>
      <c r="EN397" s="30"/>
      <c r="EO397" s="30"/>
      <c r="EP397" s="30"/>
      <c r="EQ397" s="30"/>
      <c r="ER397" s="30"/>
      <c r="ES397" s="30"/>
      <c r="ET397" s="30"/>
      <c r="EU397" s="30"/>
      <c r="EV397" s="30"/>
      <c r="EW397" s="30"/>
      <c r="EX397" s="30"/>
      <c r="EY397" s="30"/>
      <c r="EZ397" s="30"/>
      <c r="FA397" s="30"/>
      <c r="FB397" s="30"/>
      <c r="FC397" s="30"/>
      <c r="FD397" s="30"/>
      <c r="FE397" s="30"/>
      <c r="FF397" s="30"/>
      <c r="FG397" s="30"/>
      <c r="FH397" s="30"/>
      <c r="FI397" s="30"/>
      <c r="FJ397" s="30"/>
      <c r="FK397" s="30"/>
      <c r="FL397" s="30"/>
      <c r="FM397" s="30"/>
      <c r="FN397" s="30"/>
      <c r="FO397" s="30"/>
      <c r="FP397" s="30"/>
      <c r="FQ397" s="30"/>
      <c r="FR397" s="30"/>
      <c r="FS397" s="30"/>
      <c r="FT397" s="30"/>
      <c r="FU397" s="30"/>
      <c r="FV397" s="30"/>
      <c r="FW397" s="30"/>
      <c r="FX397" s="30"/>
      <c r="FY397" s="30"/>
      <c r="FZ397" s="30"/>
      <c r="GA397" s="30"/>
      <c r="GB397" s="30"/>
      <c r="GC397" s="30"/>
      <c r="GD397" s="30"/>
      <c r="GE397" s="30"/>
      <c r="GF397" s="30"/>
      <c r="GG397" s="30"/>
      <c r="GH397" s="30"/>
      <c r="GI397" s="30"/>
      <c r="GJ397" s="30"/>
      <c r="GK397" s="30"/>
      <c r="GL397" s="30"/>
      <c r="GM397" s="30"/>
      <c r="GN397" s="30"/>
      <c r="GO397" s="30"/>
      <c r="GP397" s="30"/>
      <c r="GQ397" s="30"/>
      <c r="GR397" s="30"/>
      <c r="GS397" s="30"/>
      <c r="GT397" s="30"/>
      <c r="GU397" s="30"/>
      <c r="GV397" s="30"/>
      <c r="GW397" s="30"/>
      <c r="GX397" s="30"/>
      <c r="GY397" s="30"/>
      <c r="GZ397" s="30"/>
      <c r="HA397" s="30"/>
      <c r="HB397" s="30"/>
      <c r="HC397" s="30"/>
      <c r="HD397" s="30"/>
      <c r="HE397" s="30"/>
      <c r="HF397" s="30"/>
    </row>
    <row r="398" spans="1:214" ht="16" x14ac:dyDescent="0.2">
      <c r="A398" s="1"/>
      <c r="B398" s="8">
        <v>21990250</v>
      </c>
      <c r="C398" s="33" t="s">
        <v>15394</v>
      </c>
      <c r="D398" s="10" t="s">
        <v>15395</v>
      </c>
      <c r="E398" s="29">
        <v>84</v>
      </c>
      <c r="F398" s="16" t="s">
        <v>591</v>
      </c>
      <c r="G398" s="16" t="s">
        <v>45</v>
      </c>
      <c r="H398" s="16">
        <v>0.93</v>
      </c>
      <c r="I398" s="13" t="s">
        <v>15396</v>
      </c>
      <c r="J398" s="16"/>
      <c r="K398" s="16">
        <v>1E-4</v>
      </c>
      <c r="L398" s="16"/>
      <c r="M398" s="16"/>
      <c r="N398" s="16"/>
      <c r="O398" s="16">
        <v>2.0000000000000001E-4</v>
      </c>
      <c r="P398" s="34">
        <v>2.05904791686765E-4</v>
      </c>
      <c r="Q398" s="34">
        <v>5.9047916867649998E-6</v>
      </c>
      <c r="R398" s="14">
        <v>3.7799814129213093E-2</v>
      </c>
      <c r="S398" s="14">
        <f t="shared" si="6"/>
        <v>0.96220018587078693</v>
      </c>
      <c r="T398" s="29">
        <v>389</v>
      </c>
      <c r="U398" s="29" t="s">
        <v>39</v>
      </c>
      <c r="V398" s="39" t="s">
        <v>39</v>
      </c>
      <c r="W398" s="35" t="s">
        <v>40</v>
      </c>
      <c r="X398" s="16" t="s">
        <v>15397</v>
      </c>
      <c r="Y398" s="29">
        <v>301112</v>
      </c>
      <c r="Z398" s="16">
        <v>1741293119</v>
      </c>
      <c r="AA398" s="16" t="s">
        <v>15398</v>
      </c>
      <c r="AB398" s="16" t="s">
        <v>15397</v>
      </c>
      <c r="AC398" s="29">
        <v>1</v>
      </c>
      <c r="AD398" s="16" t="s">
        <v>12612</v>
      </c>
      <c r="AE398" s="16" t="s">
        <v>12613</v>
      </c>
      <c r="AF398" s="16" t="s">
        <v>15399</v>
      </c>
      <c r="AG398" s="29">
        <v>3</v>
      </c>
      <c r="AH398" s="16" t="s">
        <v>15400</v>
      </c>
      <c r="AI398" s="16" t="s">
        <v>601</v>
      </c>
      <c r="AJ398" s="16" t="s">
        <v>602</v>
      </c>
      <c r="AK398" s="16">
        <v>1.3906935643968801E-4</v>
      </c>
      <c r="AL398" s="16">
        <v>1.1238040287499001E-5</v>
      </c>
      <c r="AM398" s="16">
        <v>5.9047916867649998E-6</v>
      </c>
      <c r="AN398" s="16">
        <v>3.7799814129213093E-2</v>
      </c>
      <c r="AO398" s="16">
        <v>0.30680673174438222</v>
      </c>
      <c r="AP398" s="16">
        <v>2.4792711349854869E-2</v>
      </c>
      <c r="AQ398" s="16">
        <v>1.3026808244657691E-2</v>
      </c>
      <c r="AR398" s="16"/>
      <c r="AS398" s="16"/>
      <c r="AT398" s="17" t="s">
        <v>41</v>
      </c>
      <c r="AU398" s="17" t="s">
        <v>41</v>
      </c>
      <c r="AV398" s="17" t="s">
        <v>42</v>
      </c>
      <c r="AW398" s="17" t="s">
        <v>42</v>
      </c>
      <c r="AX398" s="29">
        <v>1</v>
      </c>
      <c r="AY398" s="30" t="s">
        <v>603</v>
      </c>
      <c r="AZ398" s="30"/>
      <c r="BA398" s="30"/>
      <c r="BB398" s="30"/>
      <c r="BC398" s="30"/>
      <c r="BD398" s="30"/>
      <c r="BE398" s="30"/>
      <c r="BF398" s="30"/>
      <c r="BG398" s="30"/>
      <c r="BH398" s="30"/>
      <c r="BI398" s="30"/>
      <c r="BJ398" s="30"/>
      <c r="BK398" s="30"/>
      <c r="BL398" s="30"/>
      <c r="BM398" s="30"/>
      <c r="BN398" s="30"/>
      <c r="BO398" s="30"/>
      <c r="BP398" s="30"/>
      <c r="BQ398" s="30"/>
      <c r="BR398" s="30"/>
      <c r="BS398" s="30"/>
      <c r="BT398" s="30"/>
      <c r="BU398" s="30"/>
      <c r="BV398" s="30"/>
      <c r="BW398" s="30"/>
      <c r="BX398" s="30"/>
      <c r="BY398" s="30"/>
      <c r="BZ398" s="30"/>
      <c r="CA398" s="30"/>
      <c r="CB398" s="30"/>
      <c r="CC398" s="30"/>
      <c r="CD398" s="30"/>
      <c r="CE398" s="30"/>
      <c r="CF398" s="30"/>
      <c r="CG398" s="30"/>
      <c r="CH398" s="30"/>
      <c r="CI398" s="30"/>
      <c r="CJ398" s="30"/>
      <c r="CK398" s="30"/>
      <c r="CL398" s="30"/>
      <c r="CM398" s="30"/>
      <c r="CN398" s="30"/>
      <c r="CO398" s="30"/>
      <c r="CP398" s="30"/>
      <c r="CQ398" s="30"/>
      <c r="CR398" s="30"/>
      <c r="CS398" s="30"/>
      <c r="CT398" s="30"/>
      <c r="CU398" s="30"/>
      <c r="CV398" s="30"/>
      <c r="CW398" s="30"/>
      <c r="CX398" s="30"/>
      <c r="CY398" s="30"/>
      <c r="CZ398" s="30"/>
      <c r="DA398" s="30"/>
      <c r="DB398" s="30"/>
      <c r="DC398" s="30"/>
      <c r="DD398" s="30"/>
      <c r="DE398" s="30"/>
      <c r="DF398" s="30"/>
      <c r="DG398" s="30"/>
      <c r="DH398" s="30"/>
      <c r="DI398" s="30"/>
      <c r="DJ398" s="30"/>
      <c r="DK398" s="30"/>
      <c r="DL398" s="30"/>
      <c r="DM398" s="30"/>
      <c r="DN398" s="30"/>
      <c r="DO398" s="30"/>
      <c r="DP398" s="30"/>
      <c r="DQ398" s="30"/>
      <c r="DR398" s="30"/>
      <c r="DS398" s="30"/>
      <c r="DT398" s="30"/>
      <c r="DU398" s="30"/>
      <c r="DV398" s="30"/>
      <c r="DW398" s="30"/>
      <c r="DX398" s="30"/>
      <c r="DY398" s="30"/>
      <c r="DZ398" s="30"/>
      <c r="EA398" s="30"/>
      <c r="EB398" s="30"/>
      <c r="EC398" s="30"/>
      <c r="ED398" s="30"/>
      <c r="EE398" s="30"/>
      <c r="EF398" s="30"/>
      <c r="EG398" s="30"/>
      <c r="EH398" s="30"/>
      <c r="EI398" s="30"/>
      <c r="EJ398" s="30"/>
      <c r="EK398" s="30"/>
      <c r="EL398" s="30"/>
      <c r="EM398" s="30"/>
      <c r="EN398" s="30"/>
      <c r="EO398" s="30"/>
      <c r="EP398" s="30"/>
      <c r="EQ398" s="30"/>
      <c r="ER398" s="30"/>
      <c r="ES398" s="30"/>
      <c r="ET398" s="30"/>
      <c r="EU398" s="30"/>
      <c r="EV398" s="30"/>
      <c r="EW398" s="30"/>
      <c r="EX398" s="30"/>
      <c r="EY398" s="30"/>
      <c r="EZ398" s="30"/>
      <c r="FA398" s="30"/>
      <c r="FB398" s="30"/>
      <c r="FC398" s="30"/>
      <c r="FD398" s="30"/>
      <c r="FE398" s="30"/>
      <c r="FF398" s="30"/>
      <c r="FG398" s="30"/>
      <c r="FH398" s="30"/>
      <c r="FI398" s="30"/>
      <c r="FJ398" s="30"/>
      <c r="FK398" s="30"/>
      <c r="FL398" s="30"/>
      <c r="FM398" s="30"/>
      <c r="FN398" s="30"/>
      <c r="FO398" s="30"/>
      <c r="FP398" s="30"/>
      <c r="FQ398" s="30"/>
      <c r="FR398" s="30"/>
      <c r="FS398" s="30"/>
      <c r="FT398" s="30"/>
      <c r="FU398" s="30"/>
      <c r="FV398" s="30"/>
      <c r="FW398" s="30"/>
      <c r="FX398" s="30"/>
      <c r="FY398" s="30"/>
      <c r="FZ398" s="30"/>
      <c r="GA398" s="30"/>
      <c r="GB398" s="30"/>
      <c r="GC398" s="30"/>
      <c r="GD398" s="30"/>
      <c r="GE398" s="30"/>
      <c r="GF398" s="30"/>
      <c r="GG398" s="30"/>
      <c r="GH398" s="30"/>
      <c r="GI398" s="30"/>
      <c r="GJ398" s="30"/>
      <c r="GK398" s="30"/>
      <c r="GL398" s="30"/>
      <c r="GM398" s="30"/>
      <c r="GN398" s="30"/>
      <c r="GO398" s="30"/>
      <c r="GP398" s="30"/>
      <c r="GQ398" s="30"/>
      <c r="GR398" s="30"/>
      <c r="GS398" s="30"/>
      <c r="GT398" s="30"/>
      <c r="GU398" s="30"/>
      <c r="GV398" s="30"/>
      <c r="GW398" s="30"/>
      <c r="GX398" s="30"/>
      <c r="GY398" s="30"/>
      <c r="GZ398" s="30"/>
      <c r="HA398" s="30"/>
      <c r="HB398" s="30"/>
      <c r="HC398" s="30"/>
      <c r="HD398" s="30"/>
      <c r="HE398" s="30"/>
      <c r="HF398" s="30"/>
    </row>
    <row r="399" spans="1:214" ht="16" x14ac:dyDescent="0.2">
      <c r="A399" s="1"/>
      <c r="B399" s="18">
        <v>21990738</v>
      </c>
      <c r="C399" s="36" t="s">
        <v>15401</v>
      </c>
      <c r="D399" s="20" t="s">
        <v>15402</v>
      </c>
      <c r="E399" s="31">
        <v>100</v>
      </c>
      <c r="F399" s="32" t="s">
        <v>591</v>
      </c>
      <c r="G399" s="32" t="s">
        <v>36</v>
      </c>
      <c r="H399" s="32">
        <v>0.89</v>
      </c>
      <c r="I399" s="23" t="s">
        <v>15403</v>
      </c>
      <c r="J399" s="32"/>
      <c r="K399" s="32">
        <v>1E-4</v>
      </c>
      <c r="L399" s="32"/>
      <c r="M399" s="32"/>
      <c r="N399" s="32"/>
      <c r="O399" s="32">
        <v>2.0000000000000001E-4</v>
      </c>
      <c r="P399" s="37">
        <v>2.0587293027066501E-4</v>
      </c>
      <c r="Q399" s="37">
        <v>5.8729302706649997E-6</v>
      </c>
      <c r="R399" s="24">
        <v>3.6799562276043557E-2</v>
      </c>
      <c r="S399" s="24">
        <f t="shared" si="6"/>
        <v>0.96320043772395647</v>
      </c>
      <c r="T399" s="31">
        <v>390</v>
      </c>
      <c r="U399" s="31" t="s">
        <v>39</v>
      </c>
      <c r="V399" s="40" t="s">
        <v>39</v>
      </c>
      <c r="W399" s="38" t="s">
        <v>40</v>
      </c>
      <c r="X399" s="32" t="s">
        <v>15404</v>
      </c>
      <c r="Y399" s="31">
        <v>301141</v>
      </c>
      <c r="Z399" s="32">
        <v>1741298987</v>
      </c>
      <c r="AA399" s="32" t="s">
        <v>15405</v>
      </c>
      <c r="AB399" s="32" t="s">
        <v>15404</v>
      </c>
      <c r="AC399" s="31">
        <v>1</v>
      </c>
      <c r="AD399" s="32" t="s">
        <v>12612</v>
      </c>
      <c r="AE399" s="32" t="s">
        <v>12613</v>
      </c>
      <c r="AF399" s="32" t="s">
        <v>15073</v>
      </c>
      <c r="AG399" s="31">
        <v>2</v>
      </c>
      <c r="AH399" s="32" t="s">
        <v>15406</v>
      </c>
      <c r="AI399" s="32" t="s">
        <v>640</v>
      </c>
      <c r="AJ399" s="32" t="s">
        <v>641</v>
      </c>
      <c r="AK399" s="32">
        <v>1.37048121500283E-4</v>
      </c>
      <c r="AL399" s="32">
        <v>1.6671343013820002E-5</v>
      </c>
      <c r="AM399" s="32">
        <v>5.8729302706649997E-6</v>
      </c>
      <c r="AN399" s="32">
        <v>3.6799562276043557E-2</v>
      </c>
      <c r="AO399" s="32">
        <v>0.30438881501070558</v>
      </c>
      <c r="AP399" s="32">
        <v>3.7027653418826287E-2</v>
      </c>
      <c r="AQ399" s="32">
        <v>1.3043989703459959E-2</v>
      </c>
      <c r="AR399" s="32"/>
      <c r="AS399" s="32"/>
      <c r="AT399" s="17" t="s">
        <v>41</v>
      </c>
      <c r="AU399" s="17" t="s">
        <v>41</v>
      </c>
      <c r="AV399" s="17" t="s">
        <v>42</v>
      </c>
      <c r="AW399" s="17" t="s">
        <v>42</v>
      </c>
      <c r="AX399" s="29">
        <v>1</v>
      </c>
      <c r="AY399" s="30" t="s">
        <v>603</v>
      </c>
      <c r="AZ399" s="30"/>
      <c r="BA399" s="30"/>
      <c r="BB399" s="30"/>
      <c r="BC399" s="30"/>
      <c r="BD399" s="30"/>
      <c r="BE399" s="30"/>
      <c r="BF399" s="30"/>
      <c r="BG399" s="30"/>
      <c r="BH399" s="30"/>
      <c r="BI399" s="30"/>
      <c r="BJ399" s="30"/>
      <c r="BK399" s="30"/>
      <c r="BL399" s="30"/>
      <c r="BM399" s="30"/>
      <c r="BN399" s="30"/>
      <c r="BO399" s="30"/>
      <c r="BP399" s="30"/>
      <c r="BQ399" s="30"/>
      <c r="BR399" s="30"/>
      <c r="BS399" s="30"/>
      <c r="BT399" s="30"/>
      <c r="BU399" s="30"/>
      <c r="BV399" s="30"/>
      <c r="BW399" s="30"/>
      <c r="BX399" s="30"/>
      <c r="BY399" s="30"/>
      <c r="BZ399" s="30"/>
      <c r="CA399" s="30"/>
      <c r="CB399" s="30"/>
      <c r="CC399" s="30"/>
      <c r="CD399" s="30"/>
      <c r="CE399" s="30"/>
      <c r="CF399" s="30"/>
      <c r="CG399" s="30"/>
      <c r="CH399" s="30"/>
      <c r="CI399" s="30"/>
      <c r="CJ399" s="30"/>
      <c r="CK399" s="30"/>
      <c r="CL399" s="30"/>
      <c r="CM399" s="30"/>
      <c r="CN399" s="30"/>
      <c r="CO399" s="30"/>
      <c r="CP399" s="30"/>
      <c r="CQ399" s="30"/>
      <c r="CR399" s="30"/>
      <c r="CS399" s="30"/>
      <c r="CT399" s="30"/>
      <c r="CU399" s="30"/>
      <c r="CV399" s="30"/>
      <c r="CW399" s="30"/>
      <c r="CX399" s="30"/>
      <c r="CY399" s="30"/>
      <c r="CZ399" s="30"/>
      <c r="DA399" s="30"/>
      <c r="DB399" s="30"/>
      <c r="DC399" s="30"/>
      <c r="DD399" s="30"/>
      <c r="DE399" s="30"/>
      <c r="DF399" s="30"/>
      <c r="DG399" s="30"/>
      <c r="DH399" s="30"/>
      <c r="DI399" s="30"/>
      <c r="DJ399" s="30"/>
      <c r="DK399" s="30"/>
      <c r="DL399" s="30"/>
      <c r="DM399" s="30"/>
      <c r="DN399" s="30"/>
      <c r="DO399" s="30"/>
      <c r="DP399" s="30"/>
      <c r="DQ399" s="30"/>
      <c r="DR399" s="30"/>
      <c r="DS399" s="30"/>
      <c r="DT399" s="30"/>
      <c r="DU399" s="30"/>
      <c r="DV399" s="30"/>
      <c r="DW399" s="30"/>
      <c r="DX399" s="30"/>
      <c r="DY399" s="30"/>
      <c r="DZ399" s="30"/>
      <c r="EA399" s="30"/>
      <c r="EB399" s="30"/>
      <c r="EC399" s="30"/>
      <c r="ED399" s="30"/>
      <c r="EE399" s="30"/>
      <c r="EF399" s="30"/>
      <c r="EG399" s="30"/>
      <c r="EH399" s="30"/>
      <c r="EI399" s="30"/>
      <c r="EJ399" s="30"/>
      <c r="EK399" s="30"/>
      <c r="EL399" s="30"/>
      <c r="EM399" s="30"/>
      <c r="EN399" s="30"/>
      <c r="EO399" s="30"/>
      <c r="EP399" s="30"/>
      <c r="EQ399" s="30"/>
      <c r="ER399" s="30"/>
      <c r="ES399" s="30"/>
      <c r="ET399" s="30"/>
      <c r="EU399" s="30"/>
      <c r="EV399" s="30"/>
      <c r="EW399" s="30"/>
      <c r="EX399" s="30"/>
      <c r="EY399" s="30"/>
      <c r="EZ399" s="30"/>
      <c r="FA399" s="30"/>
      <c r="FB399" s="30"/>
      <c r="FC399" s="30"/>
      <c r="FD399" s="30"/>
      <c r="FE399" s="30"/>
      <c r="FF399" s="30"/>
      <c r="FG399" s="30"/>
      <c r="FH399" s="30"/>
      <c r="FI399" s="30"/>
      <c r="FJ399" s="30"/>
      <c r="FK399" s="30"/>
      <c r="FL399" s="30"/>
      <c r="FM399" s="30"/>
      <c r="FN399" s="30"/>
      <c r="FO399" s="30"/>
      <c r="FP399" s="30"/>
      <c r="FQ399" s="30"/>
      <c r="FR399" s="30"/>
      <c r="FS399" s="30"/>
      <c r="FT399" s="30"/>
      <c r="FU399" s="30"/>
      <c r="FV399" s="30"/>
      <c r="FW399" s="30"/>
      <c r="FX399" s="30"/>
      <c r="FY399" s="30"/>
      <c r="FZ399" s="30"/>
      <c r="GA399" s="30"/>
      <c r="GB399" s="30"/>
      <c r="GC399" s="30"/>
      <c r="GD399" s="30"/>
      <c r="GE399" s="30"/>
      <c r="GF399" s="30"/>
      <c r="GG399" s="30"/>
      <c r="GH399" s="30"/>
      <c r="GI399" s="30"/>
      <c r="GJ399" s="30"/>
      <c r="GK399" s="30"/>
      <c r="GL399" s="30"/>
      <c r="GM399" s="30"/>
      <c r="GN399" s="30"/>
      <c r="GO399" s="30"/>
      <c r="GP399" s="30"/>
      <c r="GQ399" s="30"/>
      <c r="GR399" s="30"/>
      <c r="GS399" s="30"/>
      <c r="GT399" s="30"/>
      <c r="GU399" s="30"/>
      <c r="GV399" s="30"/>
      <c r="GW399" s="30"/>
      <c r="GX399" s="30"/>
      <c r="GY399" s="30"/>
      <c r="GZ399" s="30"/>
      <c r="HA399" s="30"/>
      <c r="HB399" s="30"/>
      <c r="HC399" s="30"/>
      <c r="HD399" s="30"/>
      <c r="HE399" s="30"/>
      <c r="HF399" s="30"/>
    </row>
    <row r="400" spans="1:214" ht="16" x14ac:dyDescent="0.2">
      <c r="A400" s="1"/>
      <c r="B400" s="8">
        <v>21984559</v>
      </c>
      <c r="C400" s="33" t="s">
        <v>15407</v>
      </c>
      <c r="D400" s="10" t="s">
        <v>15408</v>
      </c>
      <c r="E400" s="29">
        <v>136</v>
      </c>
      <c r="F400" s="16" t="s">
        <v>591</v>
      </c>
      <c r="G400" s="16" t="s">
        <v>36</v>
      </c>
      <c r="H400" s="16">
        <v>1.45</v>
      </c>
      <c r="I400" s="13" t="s">
        <v>15409</v>
      </c>
      <c r="J400" s="16"/>
      <c r="K400" s="16">
        <v>2.9999999999999997E-4</v>
      </c>
      <c r="L400" s="16"/>
      <c r="M400" s="16"/>
      <c r="N400" s="16"/>
      <c r="O400" s="16">
        <v>2.9999999999999997E-4</v>
      </c>
      <c r="P400" s="34">
        <v>3.0586137033687102E-4</v>
      </c>
      <c r="Q400" s="34">
        <v>5.861370336871E-6</v>
      </c>
      <c r="R400" s="14">
        <v>1.9767700904562639E-2</v>
      </c>
      <c r="S400" s="14">
        <f t="shared" si="6"/>
        <v>0.98023229909543741</v>
      </c>
      <c r="T400" s="29">
        <v>391</v>
      </c>
      <c r="U400" s="29" t="s">
        <v>39</v>
      </c>
      <c r="V400" s="39" t="s">
        <v>39</v>
      </c>
      <c r="W400" s="35" t="s">
        <v>40</v>
      </c>
      <c r="X400" s="16" t="s">
        <v>15410</v>
      </c>
      <c r="Y400" s="29">
        <v>300837</v>
      </c>
      <c r="Z400" s="16">
        <v>1741224395</v>
      </c>
      <c r="AA400" s="16" t="s">
        <v>15411</v>
      </c>
      <c r="AB400" s="16" t="s">
        <v>15410</v>
      </c>
      <c r="AC400" s="29">
        <v>1</v>
      </c>
      <c r="AD400" s="16" t="s">
        <v>12612</v>
      </c>
      <c r="AE400" s="16" t="s">
        <v>12613</v>
      </c>
      <c r="AF400" s="16" t="s">
        <v>15412</v>
      </c>
      <c r="AG400" s="29">
        <v>6</v>
      </c>
      <c r="AH400" s="16" t="s">
        <v>15413</v>
      </c>
      <c r="AI400" s="16" t="s">
        <v>640</v>
      </c>
      <c r="AJ400" s="16" t="s">
        <v>641</v>
      </c>
      <c r="AK400" s="16">
        <v>2.6275166487793101E-4</v>
      </c>
      <c r="AL400" s="16">
        <v>2.789946085995E-5</v>
      </c>
      <c r="AM400" s="16">
        <v>5.861370336871E-6</v>
      </c>
      <c r="AN400" s="16">
        <v>1.9767700904562639E-2</v>
      </c>
      <c r="AO400" s="16">
        <v>0.59014683779839316</v>
      </c>
      <c r="AP400" s="16">
        <v>6.2662889730608282E-2</v>
      </c>
      <c r="AQ400" s="16">
        <v>1.3164784973205539E-2</v>
      </c>
      <c r="AR400" s="16"/>
      <c r="AS400" s="16"/>
      <c r="AT400" s="17" t="s">
        <v>41</v>
      </c>
      <c r="AU400" s="17" t="s">
        <v>41</v>
      </c>
      <c r="AV400" s="17" t="s">
        <v>42</v>
      </c>
      <c r="AW400" s="17" t="s">
        <v>42</v>
      </c>
      <c r="AX400" s="29">
        <v>1</v>
      </c>
      <c r="AY400" s="30"/>
      <c r="AZ400" s="30"/>
      <c r="BA400" s="30"/>
      <c r="BB400" s="30"/>
      <c r="BC400" s="30"/>
      <c r="BD400" s="30"/>
      <c r="BE400" s="30"/>
      <c r="BF400" s="30"/>
      <c r="BG400" s="30"/>
      <c r="BH400" s="30"/>
      <c r="BI400" s="30"/>
      <c r="BJ400" s="30"/>
      <c r="BK400" s="30"/>
      <c r="BL400" s="30"/>
      <c r="BM400" s="30"/>
      <c r="BN400" s="30"/>
      <c r="BO400" s="30"/>
      <c r="BP400" s="30"/>
      <c r="BQ400" s="30"/>
      <c r="BR400" s="30"/>
      <c r="BS400" s="30"/>
      <c r="BT400" s="30"/>
      <c r="BU400" s="30"/>
      <c r="BV400" s="30"/>
      <c r="BW400" s="30"/>
      <c r="BX400" s="30"/>
      <c r="BY400" s="30"/>
      <c r="BZ400" s="30"/>
      <c r="CA400" s="30"/>
      <c r="CB400" s="30"/>
      <c r="CC400" s="30"/>
      <c r="CD400" s="30"/>
      <c r="CE400" s="30"/>
      <c r="CF400" s="30"/>
      <c r="CG400" s="30"/>
      <c r="CH400" s="30"/>
      <c r="CI400" s="30"/>
      <c r="CJ400" s="30"/>
      <c r="CK400" s="30"/>
      <c r="CL400" s="30"/>
      <c r="CM400" s="30"/>
      <c r="CN400" s="30"/>
      <c r="CO400" s="30"/>
      <c r="CP400" s="30"/>
      <c r="CQ400" s="30"/>
      <c r="CR400" s="30"/>
      <c r="CS400" s="30"/>
      <c r="CT400" s="30"/>
      <c r="CU400" s="30"/>
      <c r="CV400" s="30"/>
      <c r="CW400" s="30"/>
      <c r="CX400" s="30"/>
      <c r="CY400" s="30"/>
      <c r="CZ400" s="30"/>
      <c r="DA400" s="30"/>
      <c r="DB400" s="30"/>
      <c r="DC400" s="30"/>
      <c r="DD400" s="30"/>
      <c r="DE400" s="30"/>
      <c r="DF400" s="30"/>
      <c r="DG400" s="30"/>
      <c r="DH400" s="30"/>
      <c r="DI400" s="30"/>
      <c r="DJ400" s="30"/>
      <c r="DK400" s="30"/>
      <c r="DL400" s="30"/>
      <c r="DM400" s="30"/>
      <c r="DN400" s="30"/>
      <c r="DO400" s="30"/>
      <c r="DP400" s="30"/>
      <c r="DQ400" s="30"/>
      <c r="DR400" s="30"/>
      <c r="DS400" s="30"/>
      <c r="DT400" s="30"/>
      <c r="DU400" s="30"/>
      <c r="DV400" s="30"/>
      <c r="DW400" s="30"/>
      <c r="DX400" s="30"/>
      <c r="DY400" s="30"/>
      <c r="DZ400" s="30"/>
      <c r="EA400" s="30"/>
      <c r="EB400" s="30"/>
      <c r="EC400" s="30"/>
      <c r="ED400" s="30"/>
      <c r="EE400" s="30"/>
      <c r="EF400" s="30"/>
      <c r="EG400" s="30"/>
      <c r="EH400" s="30"/>
      <c r="EI400" s="30"/>
      <c r="EJ400" s="30"/>
      <c r="EK400" s="30"/>
      <c r="EL400" s="30"/>
      <c r="EM400" s="30"/>
      <c r="EN400" s="30"/>
      <c r="EO400" s="30"/>
      <c r="EP400" s="30"/>
      <c r="EQ400" s="30"/>
      <c r="ER400" s="30"/>
      <c r="ES400" s="30"/>
      <c r="ET400" s="30"/>
      <c r="EU400" s="30"/>
      <c r="EV400" s="30"/>
      <c r="EW400" s="30"/>
      <c r="EX400" s="30"/>
      <c r="EY400" s="30"/>
      <c r="EZ400" s="30"/>
      <c r="FA400" s="30"/>
      <c r="FB400" s="30"/>
      <c r="FC400" s="30"/>
      <c r="FD400" s="30"/>
      <c r="FE400" s="30"/>
      <c r="FF400" s="30"/>
      <c r="FG400" s="30"/>
      <c r="FH400" s="30"/>
      <c r="FI400" s="30"/>
      <c r="FJ400" s="30"/>
      <c r="FK400" s="30"/>
      <c r="FL400" s="30"/>
      <c r="FM400" s="30"/>
      <c r="FN400" s="30"/>
      <c r="FO400" s="30"/>
      <c r="FP400" s="30"/>
      <c r="FQ400" s="30"/>
      <c r="FR400" s="30"/>
      <c r="FS400" s="30"/>
      <c r="FT400" s="30"/>
      <c r="FU400" s="30"/>
      <c r="FV400" s="30"/>
      <c r="FW400" s="30"/>
      <c r="FX400" s="30"/>
      <c r="FY400" s="30"/>
      <c r="FZ400" s="30"/>
      <c r="GA400" s="30"/>
      <c r="GB400" s="30"/>
      <c r="GC400" s="30"/>
      <c r="GD400" s="30"/>
      <c r="GE400" s="30"/>
      <c r="GF400" s="30"/>
      <c r="GG400" s="30"/>
      <c r="GH400" s="30"/>
      <c r="GI400" s="30"/>
      <c r="GJ400" s="30"/>
      <c r="GK400" s="30"/>
      <c r="GL400" s="30"/>
      <c r="GM400" s="30"/>
      <c r="GN400" s="30"/>
      <c r="GO400" s="30"/>
      <c r="GP400" s="30"/>
      <c r="GQ400" s="30"/>
      <c r="GR400" s="30"/>
      <c r="GS400" s="30"/>
      <c r="GT400" s="30"/>
      <c r="GU400" s="30"/>
      <c r="GV400" s="30"/>
      <c r="GW400" s="30"/>
      <c r="GX400" s="30"/>
      <c r="GY400" s="30"/>
      <c r="GZ400" s="30"/>
      <c r="HA400" s="30"/>
      <c r="HB400" s="30"/>
      <c r="HC400" s="30"/>
      <c r="HD400" s="30"/>
      <c r="HE400" s="30"/>
      <c r="HF400" s="30"/>
    </row>
    <row r="401" spans="1:214" ht="16" x14ac:dyDescent="0.2">
      <c r="A401" s="1"/>
      <c r="B401" s="18">
        <v>21985822</v>
      </c>
      <c r="C401" s="36" t="s">
        <v>15414</v>
      </c>
      <c r="D401" s="20" t="s">
        <v>15415</v>
      </c>
      <c r="E401" s="31">
        <v>48</v>
      </c>
      <c r="F401" s="32" t="s">
        <v>591</v>
      </c>
      <c r="G401" s="32" t="s">
        <v>36</v>
      </c>
      <c r="H401" s="32">
        <v>1.32</v>
      </c>
      <c r="I401" s="23" t="s">
        <v>15416</v>
      </c>
      <c r="J401" s="32"/>
      <c r="K401" s="32">
        <v>2.0000000000000001E-4</v>
      </c>
      <c r="L401" s="32"/>
      <c r="M401" s="32"/>
      <c r="N401" s="32"/>
      <c r="O401" s="32">
        <v>2.0000000000000001E-4</v>
      </c>
      <c r="P401" s="37">
        <v>2.05738644439512E-4</v>
      </c>
      <c r="Q401" s="37">
        <v>5.7386444395119996E-6</v>
      </c>
      <c r="R401" s="24">
        <v>2.2791152225926769E-2</v>
      </c>
      <c r="S401" s="24">
        <f t="shared" si="6"/>
        <v>0.97720884777407324</v>
      </c>
      <c r="T401" s="31">
        <v>392</v>
      </c>
      <c r="U401" s="31" t="s">
        <v>39</v>
      </c>
      <c r="V401" s="40" t="s">
        <v>39</v>
      </c>
      <c r="W401" s="38" t="s">
        <v>40</v>
      </c>
      <c r="X401" s="32" t="s">
        <v>15417</v>
      </c>
      <c r="Y401" s="31">
        <v>300919</v>
      </c>
      <c r="Z401" s="32">
        <v>1741239659</v>
      </c>
      <c r="AA401" s="32" t="s">
        <v>15418</v>
      </c>
      <c r="AB401" s="32" t="s">
        <v>15417</v>
      </c>
      <c r="AC401" s="31">
        <v>1</v>
      </c>
      <c r="AD401" s="32" t="s">
        <v>12612</v>
      </c>
      <c r="AE401" s="32" t="s">
        <v>12613</v>
      </c>
      <c r="AF401" s="32" t="s">
        <v>15419</v>
      </c>
      <c r="AG401" s="31">
        <v>5</v>
      </c>
      <c r="AH401" s="32" t="s">
        <v>15420</v>
      </c>
      <c r="AI401" s="32" t="s">
        <v>640</v>
      </c>
      <c r="AJ401" s="32" t="s">
        <v>641</v>
      </c>
      <c r="AK401" s="32">
        <v>2.2661493724720799E-4</v>
      </c>
      <c r="AL401" s="32">
        <v>1.9439060590655999E-5</v>
      </c>
      <c r="AM401" s="32">
        <v>5.7386444395119996E-6</v>
      </c>
      <c r="AN401" s="32">
        <v>2.2791152225926769E-2</v>
      </c>
      <c r="AO401" s="32">
        <v>0.52437187767397708</v>
      </c>
      <c r="AP401" s="32">
        <v>4.4980692031880092E-2</v>
      </c>
      <c r="AQ401" s="32">
        <v>1.327884117703856E-2</v>
      </c>
      <c r="AR401" s="32"/>
      <c r="AS401" s="32"/>
      <c r="AT401" s="17" t="s">
        <v>41</v>
      </c>
      <c r="AU401" s="17" t="s">
        <v>41</v>
      </c>
      <c r="AV401" s="17" t="s">
        <v>42</v>
      </c>
      <c r="AW401" s="17" t="s">
        <v>42</v>
      </c>
      <c r="AX401" s="29">
        <v>1</v>
      </c>
      <c r="AY401" s="30" t="s">
        <v>603</v>
      </c>
      <c r="AZ401" s="30"/>
      <c r="BA401" s="30"/>
      <c r="BB401" s="30"/>
      <c r="BC401" s="30"/>
      <c r="BD401" s="30"/>
      <c r="BE401" s="30"/>
      <c r="BF401" s="30"/>
      <c r="BG401" s="30"/>
      <c r="BH401" s="30"/>
      <c r="BI401" s="30"/>
      <c r="BJ401" s="30"/>
      <c r="BK401" s="30"/>
      <c r="BL401" s="30"/>
      <c r="BM401" s="30"/>
      <c r="BN401" s="30"/>
      <c r="BO401" s="30"/>
      <c r="BP401" s="30"/>
      <c r="BQ401" s="30"/>
      <c r="BR401" s="30"/>
      <c r="BS401" s="30"/>
      <c r="BT401" s="30"/>
      <c r="BU401" s="30"/>
      <c r="BV401" s="30"/>
      <c r="BW401" s="30"/>
      <c r="BX401" s="30"/>
      <c r="BY401" s="30"/>
      <c r="BZ401" s="30"/>
      <c r="CA401" s="30"/>
      <c r="CB401" s="30"/>
      <c r="CC401" s="30"/>
      <c r="CD401" s="30"/>
      <c r="CE401" s="30"/>
      <c r="CF401" s="30"/>
      <c r="CG401" s="30"/>
      <c r="CH401" s="30"/>
      <c r="CI401" s="30"/>
      <c r="CJ401" s="30"/>
      <c r="CK401" s="30"/>
      <c r="CL401" s="30"/>
      <c r="CM401" s="30"/>
      <c r="CN401" s="30"/>
      <c r="CO401" s="30"/>
      <c r="CP401" s="30"/>
      <c r="CQ401" s="30"/>
      <c r="CR401" s="30"/>
      <c r="CS401" s="30"/>
      <c r="CT401" s="30"/>
      <c r="CU401" s="30"/>
      <c r="CV401" s="30"/>
      <c r="CW401" s="30"/>
      <c r="CX401" s="30"/>
      <c r="CY401" s="30"/>
      <c r="CZ401" s="30"/>
      <c r="DA401" s="30"/>
      <c r="DB401" s="30"/>
      <c r="DC401" s="30"/>
      <c r="DD401" s="30"/>
      <c r="DE401" s="30"/>
      <c r="DF401" s="30"/>
      <c r="DG401" s="30"/>
      <c r="DH401" s="30"/>
      <c r="DI401" s="30"/>
      <c r="DJ401" s="30"/>
      <c r="DK401" s="30"/>
      <c r="DL401" s="30"/>
      <c r="DM401" s="30"/>
      <c r="DN401" s="30"/>
      <c r="DO401" s="30"/>
      <c r="DP401" s="30"/>
      <c r="DQ401" s="30"/>
      <c r="DR401" s="30"/>
      <c r="DS401" s="30"/>
      <c r="DT401" s="30"/>
      <c r="DU401" s="30"/>
      <c r="DV401" s="30"/>
      <c r="DW401" s="30"/>
      <c r="DX401" s="30"/>
      <c r="DY401" s="30"/>
      <c r="DZ401" s="30"/>
      <c r="EA401" s="30"/>
      <c r="EB401" s="30"/>
      <c r="EC401" s="30"/>
      <c r="ED401" s="30"/>
      <c r="EE401" s="30"/>
      <c r="EF401" s="30"/>
      <c r="EG401" s="30"/>
      <c r="EH401" s="30"/>
      <c r="EI401" s="30"/>
      <c r="EJ401" s="30"/>
      <c r="EK401" s="30"/>
      <c r="EL401" s="30"/>
      <c r="EM401" s="30"/>
      <c r="EN401" s="30"/>
      <c r="EO401" s="30"/>
      <c r="EP401" s="30"/>
      <c r="EQ401" s="30"/>
      <c r="ER401" s="30"/>
      <c r="ES401" s="30"/>
      <c r="ET401" s="30"/>
      <c r="EU401" s="30"/>
      <c r="EV401" s="30"/>
      <c r="EW401" s="30"/>
      <c r="EX401" s="30"/>
      <c r="EY401" s="30"/>
      <c r="EZ401" s="30"/>
      <c r="FA401" s="30"/>
      <c r="FB401" s="30"/>
      <c r="FC401" s="30"/>
      <c r="FD401" s="30"/>
      <c r="FE401" s="30"/>
      <c r="FF401" s="30"/>
      <c r="FG401" s="30"/>
      <c r="FH401" s="30"/>
      <c r="FI401" s="30"/>
      <c r="FJ401" s="30"/>
      <c r="FK401" s="30"/>
      <c r="FL401" s="30"/>
      <c r="FM401" s="30"/>
      <c r="FN401" s="30"/>
      <c r="FO401" s="30"/>
      <c r="FP401" s="30"/>
      <c r="FQ401" s="30"/>
      <c r="FR401" s="30"/>
      <c r="FS401" s="30"/>
      <c r="FT401" s="30"/>
      <c r="FU401" s="30"/>
      <c r="FV401" s="30"/>
      <c r="FW401" s="30"/>
      <c r="FX401" s="30"/>
      <c r="FY401" s="30"/>
      <c r="FZ401" s="30"/>
      <c r="GA401" s="30"/>
      <c r="GB401" s="30"/>
      <c r="GC401" s="30"/>
      <c r="GD401" s="30"/>
      <c r="GE401" s="30"/>
      <c r="GF401" s="30"/>
      <c r="GG401" s="30"/>
      <c r="GH401" s="30"/>
      <c r="GI401" s="30"/>
      <c r="GJ401" s="30"/>
      <c r="GK401" s="30"/>
      <c r="GL401" s="30"/>
      <c r="GM401" s="30"/>
      <c r="GN401" s="30"/>
      <c r="GO401" s="30"/>
      <c r="GP401" s="30"/>
      <c r="GQ401" s="30"/>
      <c r="GR401" s="30"/>
      <c r="GS401" s="30"/>
      <c r="GT401" s="30"/>
      <c r="GU401" s="30"/>
      <c r="GV401" s="30"/>
      <c r="GW401" s="30"/>
      <c r="GX401" s="30"/>
      <c r="GY401" s="30"/>
      <c r="GZ401" s="30"/>
      <c r="HA401" s="30"/>
      <c r="HB401" s="30"/>
      <c r="HC401" s="30"/>
      <c r="HD401" s="30"/>
      <c r="HE401" s="30"/>
      <c r="HF401" s="30"/>
    </row>
    <row r="402" spans="1:214" ht="16" x14ac:dyDescent="0.2">
      <c r="A402" s="1"/>
      <c r="B402" s="8">
        <v>21988241</v>
      </c>
      <c r="C402" s="33" t="s">
        <v>15421</v>
      </c>
      <c r="D402" s="10" t="s">
        <v>15422</v>
      </c>
      <c r="E402" s="29">
        <v>6</v>
      </c>
      <c r="F402" s="16" t="s">
        <v>591</v>
      </c>
      <c r="G402" s="16" t="s">
        <v>36</v>
      </c>
      <c r="H402" s="16">
        <v>1.22</v>
      </c>
      <c r="I402" s="13" t="s">
        <v>15423</v>
      </c>
      <c r="J402" s="16"/>
      <c r="K402" s="16">
        <v>8.0000000000000004E-4</v>
      </c>
      <c r="L402" s="16">
        <v>5.0000000000000001E-4</v>
      </c>
      <c r="M402" s="16"/>
      <c r="N402" s="16">
        <v>5.0000000000000001E-4</v>
      </c>
      <c r="O402" s="16">
        <v>1.2999999999999999E-3</v>
      </c>
      <c r="P402" s="34">
        <v>1.3056029522891901E-3</v>
      </c>
      <c r="Q402" s="34">
        <v>5.6029522891900001E-6</v>
      </c>
      <c r="R402" s="14">
        <v>4.1983284965215811E-3</v>
      </c>
      <c r="S402" s="14">
        <f t="shared" si="6"/>
        <v>0.99580167150347842</v>
      </c>
      <c r="T402" s="29">
        <v>393</v>
      </c>
      <c r="U402" s="29" t="s">
        <v>39</v>
      </c>
      <c r="V402" s="39" t="s">
        <v>39</v>
      </c>
      <c r="W402" s="35" t="s">
        <v>40</v>
      </c>
      <c r="X402" s="16" t="s">
        <v>15424</v>
      </c>
      <c r="Y402" s="29">
        <v>300996</v>
      </c>
      <c r="Z402" s="16">
        <v>1741268831</v>
      </c>
      <c r="AA402" s="16" t="s">
        <v>15425</v>
      </c>
      <c r="AB402" s="16" t="s">
        <v>15424</v>
      </c>
      <c r="AC402" s="29">
        <v>1</v>
      </c>
      <c r="AD402" s="16" t="s">
        <v>12612</v>
      </c>
      <c r="AE402" s="16" t="s">
        <v>12613</v>
      </c>
      <c r="AF402" s="16" t="s">
        <v>15426</v>
      </c>
      <c r="AG402" s="29">
        <v>8</v>
      </c>
      <c r="AH402" s="16" t="s">
        <v>15427</v>
      </c>
      <c r="AI402" s="16" t="s">
        <v>640</v>
      </c>
      <c r="AJ402" s="16" t="s">
        <v>641</v>
      </c>
      <c r="AK402" s="16">
        <v>8.0389314511349996E-4</v>
      </c>
      <c r="AL402" s="16">
        <v>5.2507128907794995E-4</v>
      </c>
      <c r="AM402" s="16">
        <v>5.6029522891900001E-6</v>
      </c>
      <c r="AN402" s="16">
        <v>4.1983284965215811E-3</v>
      </c>
      <c r="AO402" s="16">
        <v>1.8111474430179699</v>
      </c>
      <c r="AP402" s="16">
        <v>1.1829700606308959</v>
      </c>
      <c r="AQ402" s="16">
        <v>1.262328553689236E-2</v>
      </c>
      <c r="AR402" s="16"/>
      <c r="AS402" s="16"/>
      <c r="AT402" s="17" t="s">
        <v>41</v>
      </c>
      <c r="AU402" s="17" t="s">
        <v>41</v>
      </c>
      <c r="AV402" s="17" t="s">
        <v>42</v>
      </c>
      <c r="AW402" s="17" t="s">
        <v>42</v>
      </c>
      <c r="AX402" s="29">
        <v>1</v>
      </c>
      <c r="AY402" s="30" t="s">
        <v>603</v>
      </c>
      <c r="AZ402" s="30"/>
      <c r="BA402" s="30"/>
      <c r="BB402" s="30"/>
      <c r="BC402" s="30"/>
      <c r="BD402" s="30"/>
      <c r="BE402" s="30"/>
      <c r="BF402" s="30"/>
      <c r="BG402" s="30"/>
      <c r="BH402" s="30"/>
      <c r="BI402" s="30"/>
      <c r="BJ402" s="30"/>
      <c r="BK402" s="30"/>
      <c r="BL402" s="30"/>
      <c r="BM402" s="30"/>
      <c r="BN402" s="30"/>
      <c r="BO402" s="30"/>
      <c r="BP402" s="30"/>
      <c r="BQ402" s="30"/>
      <c r="BR402" s="30"/>
      <c r="BS402" s="30"/>
      <c r="BT402" s="30"/>
      <c r="BU402" s="30"/>
      <c r="BV402" s="30"/>
      <c r="BW402" s="30"/>
      <c r="BX402" s="30"/>
      <c r="BY402" s="30"/>
      <c r="BZ402" s="30"/>
      <c r="CA402" s="30"/>
      <c r="CB402" s="30"/>
      <c r="CC402" s="30"/>
      <c r="CD402" s="30"/>
      <c r="CE402" s="30"/>
      <c r="CF402" s="30"/>
      <c r="CG402" s="30"/>
      <c r="CH402" s="30"/>
      <c r="CI402" s="30"/>
      <c r="CJ402" s="30"/>
      <c r="CK402" s="30"/>
      <c r="CL402" s="30"/>
      <c r="CM402" s="30"/>
      <c r="CN402" s="30"/>
      <c r="CO402" s="30"/>
      <c r="CP402" s="30"/>
      <c r="CQ402" s="30"/>
      <c r="CR402" s="30"/>
      <c r="CS402" s="30"/>
      <c r="CT402" s="30"/>
      <c r="CU402" s="30"/>
      <c r="CV402" s="30"/>
      <c r="CW402" s="30"/>
      <c r="CX402" s="30"/>
      <c r="CY402" s="30"/>
      <c r="CZ402" s="30"/>
      <c r="DA402" s="30"/>
      <c r="DB402" s="30"/>
      <c r="DC402" s="30"/>
      <c r="DD402" s="30"/>
      <c r="DE402" s="30"/>
      <c r="DF402" s="30"/>
      <c r="DG402" s="30"/>
      <c r="DH402" s="30"/>
      <c r="DI402" s="30"/>
      <c r="DJ402" s="30"/>
      <c r="DK402" s="30"/>
      <c r="DL402" s="30"/>
      <c r="DM402" s="30"/>
      <c r="DN402" s="30"/>
      <c r="DO402" s="30"/>
      <c r="DP402" s="30"/>
      <c r="DQ402" s="30"/>
      <c r="DR402" s="30"/>
      <c r="DS402" s="30"/>
      <c r="DT402" s="30"/>
      <c r="DU402" s="30"/>
      <c r="DV402" s="30"/>
      <c r="DW402" s="30"/>
      <c r="DX402" s="30"/>
      <c r="DY402" s="30"/>
      <c r="DZ402" s="30"/>
      <c r="EA402" s="30"/>
      <c r="EB402" s="30"/>
      <c r="EC402" s="30"/>
      <c r="ED402" s="30"/>
      <c r="EE402" s="30"/>
      <c r="EF402" s="30"/>
      <c r="EG402" s="30"/>
      <c r="EH402" s="30"/>
      <c r="EI402" s="30"/>
      <c r="EJ402" s="30"/>
      <c r="EK402" s="30"/>
      <c r="EL402" s="30"/>
      <c r="EM402" s="30"/>
      <c r="EN402" s="30"/>
      <c r="EO402" s="30"/>
      <c r="EP402" s="30"/>
      <c r="EQ402" s="30"/>
      <c r="ER402" s="30"/>
      <c r="ES402" s="30"/>
      <c r="ET402" s="30"/>
      <c r="EU402" s="30"/>
      <c r="EV402" s="30"/>
      <c r="EW402" s="30"/>
      <c r="EX402" s="30"/>
      <c r="EY402" s="30"/>
      <c r="EZ402" s="30"/>
      <c r="FA402" s="30"/>
      <c r="FB402" s="30"/>
      <c r="FC402" s="30"/>
      <c r="FD402" s="30"/>
      <c r="FE402" s="30"/>
      <c r="FF402" s="30"/>
      <c r="FG402" s="30"/>
      <c r="FH402" s="30"/>
      <c r="FI402" s="30"/>
      <c r="FJ402" s="30"/>
      <c r="FK402" s="30"/>
      <c r="FL402" s="30"/>
      <c r="FM402" s="30"/>
      <c r="FN402" s="30"/>
      <c r="FO402" s="30"/>
      <c r="FP402" s="30"/>
      <c r="FQ402" s="30"/>
      <c r="FR402" s="30"/>
      <c r="FS402" s="30"/>
      <c r="FT402" s="30"/>
      <c r="FU402" s="30"/>
      <c r="FV402" s="30"/>
      <c r="FW402" s="30"/>
      <c r="FX402" s="30"/>
      <c r="FY402" s="30"/>
      <c r="FZ402" s="30"/>
      <c r="GA402" s="30"/>
      <c r="GB402" s="30"/>
      <c r="GC402" s="30"/>
      <c r="GD402" s="30"/>
      <c r="GE402" s="30"/>
      <c r="GF402" s="30"/>
      <c r="GG402" s="30"/>
      <c r="GH402" s="30"/>
      <c r="GI402" s="30"/>
      <c r="GJ402" s="30"/>
      <c r="GK402" s="30"/>
      <c r="GL402" s="30"/>
      <c r="GM402" s="30"/>
      <c r="GN402" s="30"/>
      <c r="GO402" s="30"/>
      <c r="GP402" s="30"/>
      <c r="GQ402" s="30"/>
      <c r="GR402" s="30"/>
      <c r="GS402" s="30"/>
      <c r="GT402" s="30"/>
      <c r="GU402" s="30"/>
      <c r="GV402" s="30"/>
      <c r="GW402" s="30"/>
      <c r="GX402" s="30"/>
      <c r="GY402" s="30"/>
      <c r="GZ402" s="30"/>
      <c r="HA402" s="30"/>
      <c r="HB402" s="30"/>
      <c r="HC402" s="30"/>
      <c r="HD402" s="30"/>
      <c r="HE402" s="30"/>
      <c r="HF402" s="30"/>
    </row>
    <row r="403" spans="1:214" ht="16" x14ac:dyDescent="0.2">
      <c r="A403" s="1"/>
      <c r="B403" s="18">
        <v>21988103</v>
      </c>
      <c r="C403" s="36" t="s">
        <v>15428</v>
      </c>
      <c r="D403" s="20" t="s">
        <v>15429</v>
      </c>
      <c r="E403" s="31">
        <v>174</v>
      </c>
      <c r="F403" s="32" t="s">
        <v>591</v>
      </c>
      <c r="G403" s="32" t="s">
        <v>45</v>
      </c>
      <c r="H403" s="32">
        <v>1.23</v>
      </c>
      <c r="I403" s="23" t="s">
        <v>15430</v>
      </c>
      <c r="J403" s="32"/>
      <c r="K403" s="32">
        <v>1E-4</v>
      </c>
      <c r="L403" s="32">
        <v>1E-4</v>
      </c>
      <c r="M403" s="32"/>
      <c r="N403" s="32">
        <v>1E-4</v>
      </c>
      <c r="O403" s="32">
        <v>2.0000000000000001E-4</v>
      </c>
      <c r="P403" s="37">
        <v>2.05577272124549E-4</v>
      </c>
      <c r="Q403" s="37">
        <v>5.5772721245490002E-6</v>
      </c>
      <c r="R403" s="24">
        <v>2.5300000030399099E-2</v>
      </c>
      <c r="S403" s="24">
        <f t="shared" si="6"/>
        <v>0.97469999996960088</v>
      </c>
      <c r="T403" s="31">
        <v>394</v>
      </c>
      <c r="U403" s="31" t="s">
        <v>39</v>
      </c>
      <c r="V403" s="40" t="s">
        <v>39</v>
      </c>
      <c r="W403" s="38" t="s">
        <v>40</v>
      </c>
      <c r="X403" s="32" t="s">
        <v>15431</v>
      </c>
      <c r="Y403" s="31">
        <v>300988</v>
      </c>
      <c r="Z403" s="32">
        <v>1741267175</v>
      </c>
      <c r="AA403" s="32" t="s">
        <v>15432</v>
      </c>
      <c r="AB403" s="32" t="s">
        <v>15431</v>
      </c>
      <c r="AC403" s="31">
        <v>1</v>
      </c>
      <c r="AD403" s="32" t="s">
        <v>12612</v>
      </c>
      <c r="AE403" s="32" t="s">
        <v>12613</v>
      </c>
      <c r="AF403" s="32" t="s">
        <v>3103</v>
      </c>
      <c r="AG403" s="31">
        <v>2</v>
      </c>
      <c r="AH403" s="32" t="s">
        <v>15433</v>
      </c>
      <c r="AI403" s="32" t="s">
        <v>601</v>
      </c>
      <c r="AJ403" s="32" t="s">
        <v>602</v>
      </c>
      <c r="AK403" s="32">
        <v>1.16157337772111E-4</v>
      </c>
      <c r="AL403" s="32">
        <v>9.8710928358187994E-5</v>
      </c>
      <c r="AM403" s="32">
        <v>5.5772721245490002E-6</v>
      </c>
      <c r="AN403" s="32">
        <v>2.5300000030399099E-2</v>
      </c>
      <c r="AO403" s="32">
        <v>0.26333520731236348</v>
      </c>
      <c r="AP403" s="32">
        <v>0.2237832175027723</v>
      </c>
      <c r="AQ403" s="32">
        <v>1.2643989086914191E-2</v>
      </c>
      <c r="AR403" s="32"/>
      <c r="AS403" s="32"/>
      <c r="AT403" s="17" t="s">
        <v>41</v>
      </c>
      <c r="AU403" s="17" t="s">
        <v>41</v>
      </c>
      <c r="AV403" s="17" t="s">
        <v>42</v>
      </c>
      <c r="AW403" s="17" t="s">
        <v>42</v>
      </c>
      <c r="AX403" s="29">
        <v>1</v>
      </c>
      <c r="AY403" s="30" t="s">
        <v>603</v>
      </c>
      <c r="AZ403" s="30" t="s">
        <v>624</v>
      </c>
      <c r="BA403" s="30"/>
      <c r="BB403" s="30"/>
      <c r="BC403" s="30"/>
      <c r="BD403" s="30"/>
      <c r="BE403" s="30"/>
      <c r="BF403" s="30"/>
      <c r="BG403" s="30"/>
      <c r="BH403" s="30"/>
      <c r="BI403" s="30"/>
      <c r="BJ403" s="30"/>
      <c r="BK403" s="30"/>
      <c r="BL403" s="30"/>
      <c r="BM403" s="30"/>
      <c r="BN403" s="30"/>
      <c r="BO403" s="30"/>
      <c r="BP403" s="30"/>
      <c r="BQ403" s="30"/>
      <c r="BR403" s="30"/>
      <c r="BS403" s="30"/>
      <c r="BT403" s="30"/>
      <c r="BU403" s="30"/>
      <c r="BV403" s="30"/>
      <c r="BW403" s="30"/>
      <c r="BX403" s="30"/>
      <c r="BY403" s="30"/>
      <c r="BZ403" s="30"/>
      <c r="CA403" s="30"/>
      <c r="CB403" s="30"/>
      <c r="CC403" s="30"/>
      <c r="CD403" s="30"/>
      <c r="CE403" s="30"/>
      <c r="CF403" s="30"/>
      <c r="CG403" s="30"/>
      <c r="CH403" s="30"/>
      <c r="CI403" s="30"/>
      <c r="CJ403" s="30"/>
      <c r="CK403" s="30"/>
      <c r="CL403" s="30"/>
      <c r="CM403" s="30"/>
      <c r="CN403" s="30"/>
      <c r="CO403" s="30"/>
      <c r="CP403" s="30"/>
      <c r="CQ403" s="30"/>
      <c r="CR403" s="30"/>
      <c r="CS403" s="30"/>
      <c r="CT403" s="30"/>
      <c r="CU403" s="30"/>
      <c r="CV403" s="30"/>
      <c r="CW403" s="30"/>
      <c r="CX403" s="30"/>
      <c r="CY403" s="30"/>
      <c r="CZ403" s="30"/>
      <c r="DA403" s="30"/>
      <c r="DB403" s="30"/>
      <c r="DC403" s="30"/>
      <c r="DD403" s="30"/>
      <c r="DE403" s="30"/>
      <c r="DF403" s="30"/>
      <c r="DG403" s="30"/>
      <c r="DH403" s="30"/>
      <c r="DI403" s="30"/>
      <c r="DJ403" s="30"/>
      <c r="DK403" s="30"/>
      <c r="DL403" s="30"/>
      <c r="DM403" s="30"/>
      <c r="DN403" s="30"/>
      <c r="DO403" s="30"/>
      <c r="DP403" s="30"/>
      <c r="DQ403" s="30"/>
      <c r="DR403" s="30"/>
      <c r="DS403" s="30"/>
      <c r="DT403" s="30"/>
      <c r="DU403" s="30"/>
      <c r="DV403" s="30"/>
      <c r="DW403" s="30"/>
      <c r="DX403" s="30"/>
      <c r="DY403" s="30"/>
      <c r="DZ403" s="30"/>
      <c r="EA403" s="30"/>
      <c r="EB403" s="30"/>
      <c r="EC403" s="30"/>
      <c r="ED403" s="30"/>
      <c r="EE403" s="30"/>
      <c r="EF403" s="30"/>
      <c r="EG403" s="30"/>
      <c r="EH403" s="30"/>
      <c r="EI403" s="30"/>
      <c r="EJ403" s="30"/>
      <c r="EK403" s="30"/>
      <c r="EL403" s="30"/>
      <c r="EM403" s="30"/>
      <c r="EN403" s="30"/>
      <c r="EO403" s="30"/>
      <c r="EP403" s="30"/>
      <c r="EQ403" s="30"/>
      <c r="ER403" s="30"/>
      <c r="ES403" s="30"/>
      <c r="ET403" s="30"/>
      <c r="EU403" s="30"/>
      <c r="EV403" s="30"/>
      <c r="EW403" s="30"/>
      <c r="EX403" s="30"/>
      <c r="EY403" s="30"/>
      <c r="EZ403" s="30"/>
      <c r="FA403" s="30"/>
      <c r="FB403" s="30"/>
      <c r="FC403" s="30"/>
      <c r="FD403" s="30"/>
      <c r="FE403" s="30"/>
      <c r="FF403" s="30"/>
      <c r="FG403" s="30"/>
      <c r="FH403" s="30"/>
      <c r="FI403" s="30"/>
      <c r="FJ403" s="30"/>
      <c r="FK403" s="30"/>
      <c r="FL403" s="30"/>
      <c r="FM403" s="30"/>
      <c r="FN403" s="30"/>
      <c r="FO403" s="30"/>
      <c r="FP403" s="30"/>
      <c r="FQ403" s="30"/>
      <c r="FR403" s="30"/>
      <c r="FS403" s="30"/>
      <c r="FT403" s="30"/>
      <c r="FU403" s="30"/>
      <c r="FV403" s="30"/>
      <c r="FW403" s="30"/>
      <c r="FX403" s="30"/>
      <c r="FY403" s="30"/>
      <c r="FZ403" s="30"/>
      <c r="GA403" s="30"/>
      <c r="GB403" s="30"/>
      <c r="GC403" s="30"/>
      <c r="GD403" s="30"/>
      <c r="GE403" s="30"/>
      <c r="GF403" s="30"/>
      <c r="GG403" s="30"/>
      <c r="GH403" s="30"/>
      <c r="GI403" s="30"/>
      <c r="GJ403" s="30"/>
      <c r="GK403" s="30"/>
      <c r="GL403" s="30"/>
      <c r="GM403" s="30"/>
      <c r="GN403" s="30"/>
      <c r="GO403" s="30"/>
      <c r="GP403" s="30"/>
      <c r="GQ403" s="30"/>
      <c r="GR403" s="30"/>
      <c r="GS403" s="30"/>
      <c r="GT403" s="30"/>
      <c r="GU403" s="30"/>
      <c r="GV403" s="30"/>
      <c r="GW403" s="30"/>
      <c r="GX403" s="30"/>
      <c r="GY403" s="30"/>
      <c r="GZ403" s="30"/>
      <c r="HA403" s="30"/>
      <c r="HB403" s="30"/>
      <c r="HC403" s="30"/>
      <c r="HD403" s="30"/>
      <c r="HE403" s="30"/>
      <c r="HF403" s="30"/>
    </row>
    <row r="404" spans="1:214" ht="16" x14ac:dyDescent="0.2">
      <c r="A404" s="1"/>
      <c r="B404" s="8">
        <v>21991732</v>
      </c>
      <c r="C404" s="33" t="s">
        <v>15434</v>
      </c>
      <c r="D404" s="10" t="s">
        <v>15435</v>
      </c>
      <c r="E404" s="29">
        <v>33</v>
      </c>
      <c r="F404" s="16" t="s">
        <v>591</v>
      </c>
      <c r="G404" s="16" t="s">
        <v>88</v>
      </c>
      <c r="H404" s="16">
        <v>5.36</v>
      </c>
      <c r="I404" s="13" t="s">
        <v>15436</v>
      </c>
      <c r="J404" s="16"/>
      <c r="K404" s="16">
        <v>1.6999999999999999E-3</v>
      </c>
      <c r="L404" s="16">
        <v>2.0000000000000001E-4</v>
      </c>
      <c r="M404" s="16"/>
      <c r="N404" s="16">
        <v>2.0000000000000001E-4</v>
      </c>
      <c r="O404" s="16">
        <v>1.9E-3</v>
      </c>
      <c r="P404" s="34">
        <v>1.905547146791664E-3</v>
      </c>
      <c r="Q404" s="34">
        <v>5.5471467916639999E-6</v>
      </c>
      <c r="R404" s="14">
        <v>2.9503696668555482E-3</v>
      </c>
      <c r="S404" s="14">
        <f t="shared" si="6"/>
        <v>0.99704963033314442</v>
      </c>
      <c r="T404" s="29">
        <v>395</v>
      </c>
      <c r="U404" s="29" t="s">
        <v>39</v>
      </c>
      <c r="V404" s="39" t="s">
        <v>39</v>
      </c>
      <c r="W404" s="35" t="s">
        <v>40</v>
      </c>
      <c r="X404" s="16" t="s">
        <v>15437</v>
      </c>
      <c r="Y404" s="29">
        <v>301206</v>
      </c>
      <c r="Z404" s="16">
        <v>1741310963</v>
      </c>
      <c r="AA404" s="16" t="s">
        <v>15438</v>
      </c>
      <c r="AB404" s="16" t="s">
        <v>15437</v>
      </c>
      <c r="AC404" s="29">
        <v>1</v>
      </c>
      <c r="AD404" s="16" t="s">
        <v>12612</v>
      </c>
      <c r="AE404" s="16" t="s">
        <v>12613</v>
      </c>
      <c r="AF404" s="16" t="s">
        <v>15439</v>
      </c>
      <c r="AG404" s="29">
        <v>9</v>
      </c>
      <c r="AH404" s="16" t="s">
        <v>15440</v>
      </c>
      <c r="AI404" s="16" t="s">
        <v>612</v>
      </c>
      <c r="AJ404" s="16" t="s">
        <v>746</v>
      </c>
      <c r="AK404" s="16">
        <v>1.706008642012454E-3</v>
      </c>
      <c r="AL404" s="16">
        <v>1.6859735064164201E-4</v>
      </c>
      <c r="AM404" s="16">
        <v>5.5471467916639999E-6</v>
      </c>
      <c r="AN404" s="16">
        <v>2.9503696668555482E-3</v>
      </c>
      <c r="AO404" s="16">
        <v>3.691699248950898</v>
      </c>
      <c r="AP404" s="16">
        <v>0.36483444304517038</v>
      </c>
      <c r="AQ404" s="16">
        <v>1.200368927817945E-2</v>
      </c>
      <c r="AR404" s="16"/>
      <c r="AS404" s="16"/>
      <c r="AT404" s="17" t="s">
        <v>41</v>
      </c>
      <c r="AU404" s="17" t="s">
        <v>41</v>
      </c>
      <c r="AV404" s="17" t="s">
        <v>42</v>
      </c>
      <c r="AW404" s="17" t="s">
        <v>42</v>
      </c>
      <c r="AX404" s="29">
        <v>1</v>
      </c>
      <c r="AY404" s="30" t="s">
        <v>603</v>
      </c>
      <c r="AZ404" s="30" t="s">
        <v>624</v>
      </c>
      <c r="BA404" s="30"/>
      <c r="BB404" s="30"/>
      <c r="BC404" s="30"/>
      <c r="BD404" s="30"/>
      <c r="BE404" s="30"/>
      <c r="BF404" s="30"/>
      <c r="BG404" s="30"/>
      <c r="BH404" s="30"/>
      <c r="BI404" s="30"/>
      <c r="BJ404" s="30"/>
      <c r="BK404" s="30"/>
      <c r="BL404" s="30"/>
      <c r="BM404" s="30"/>
      <c r="BN404" s="30"/>
      <c r="BO404" s="30"/>
      <c r="BP404" s="30"/>
      <c r="BQ404" s="30"/>
      <c r="BR404" s="30"/>
      <c r="BS404" s="30"/>
      <c r="BT404" s="30"/>
      <c r="BU404" s="30"/>
      <c r="BV404" s="30"/>
      <c r="BW404" s="30"/>
      <c r="BX404" s="30"/>
      <c r="BY404" s="30"/>
      <c r="BZ404" s="30"/>
      <c r="CA404" s="30"/>
      <c r="CB404" s="30"/>
      <c r="CC404" s="30"/>
      <c r="CD404" s="30"/>
      <c r="CE404" s="30"/>
      <c r="CF404" s="30"/>
      <c r="CG404" s="30"/>
      <c r="CH404" s="30"/>
      <c r="CI404" s="30"/>
      <c r="CJ404" s="30"/>
      <c r="CK404" s="30"/>
      <c r="CL404" s="30"/>
      <c r="CM404" s="30"/>
      <c r="CN404" s="30"/>
      <c r="CO404" s="30"/>
      <c r="CP404" s="30"/>
      <c r="CQ404" s="30"/>
      <c r="CR404" s="30"/>
      <c r="CS404" s="30"/>
      <c r="CT404" s="30"/>
      <c r="CU404" s="30"/>
      <c r="CV404" s="30"/>
      <c r="CW404" s="30"/>
      <c r="CX404" s="30"/>
      <c r="CY404" s="30"/>
      <c r="CZ404" s="30"/>
      <c r="DA404" s="30"/>
      <c r="DB404" s="30"/>
      <c r="DC404" s="30"/>
      <c r="DD404" s="30"/>
      <c r="DE404" s="30"/>
      <c r="DF404" s="30"/>
      <c r="DG404" s="30"/>
      <c r="DH404" s="30"/>
      <c r="DI404" s="30"/>
      <c r="DJ404" s="30"/>
      <c r="DK404" s="30"/>
      <c r="DL404" s="30"/>
      <c r="DM404" s="30"/>
      <c r="DN404" s="30"/>
      <c r="DO404" s="30"/>
      <c r="DP404" s="30"/>
      <c r="DQ404" s="30"/>
      <c r="DR404" s="30"/>
      <c r="DS404" s="30"/>
      <c r="DT404" s="30"/>
      <c r="DU404" s="30"/>
      <c r="DV404" s="30"/>
      <c r="DW404" s="30"/>
      <c r="DX404" s="30"/>
      <c r="DY404" s="30"/>
      <c r="DZ404" s="30"/>
      <c r="EA404" s="30"/>
      <c r="EB404" s="30"/>
      <c r="EC404" s="30"/>
      <c r="ED404" s="30"/>
      <c r="EE404" s="30"/>
      <c r="EF404" s="30"/>
      <c r="EG404" s="30"/>
      <c r="EH404" s="30"/>
      <c r="EI404" s="30"/>
      <c r="EJ404" s="30"/>
      <c r="EK404" s="30"/>
      <c r="EL404" s="30"/>
      <c r="EM404" s="30"/>
      <c r="EN404" s="30"/>
      <c r="EO404" s="30"/>
      <c r="EP404" s="30"/>
      <c r="EQ404" s="30"/>
      <c r="ER404" s="30"/>
      <c r="ES404" s="30"/>
      <c r="ET404" s="30"/>
      <c r="EU404" s="30"/>
      <c r="EV404" s="30"/>
      <c r="EW404" s="30"/>
      <c r="EX404" s="30"/>
      <c r="EY404" s="30"/>
      <c r="EZ404" s="30"/>
      <c r="FA404" s="30"/>
      <c r="FB404" s="30"/>
      <c r="FC404" s="30"/>
      <c r="FD404" s="30"/>
      <c r="FE404" s="30"/>
      <c r="FF404" s="30"/>
      <c r="FG404" s="30"/>
      <c r="FH404" s="30"/>
      <c r="FI404" s="30"/>
      <c r="FJ404" s="30"/>
      <c r="FK404" s="30"/>
      <c r="FL404" s="30"/>
      <c r="FM404" s="30"/>
      <c r="FN404" s="30"/>
      <c r="FO404" s="30"/>
      <c r="FP404" s="30"/>
      <c r="FQ404" s="30"/>
      <c r="FR404" s="30"/>
      <c r="FS404" s="30"/>
      <c r="FT404" s="30"/>
      <c r="FU404" s="30"/>
      <c r="FV404" s="30"/>
      <c r="FW404" s="30"/>
      <c r="FX404" s="30"/>
      <c r="FY404" s="30"/>
      <c r="FZ404" s="30"/>
      <c r="GA404" s="30"/>
      <c r="GB404" s="30"/>
      <c r="GC404" s="30"/>
      <c r="GD404" s="30"/>
      <c r="GE404" s="30"/>
      <c r="GF404" s="30"/>
      <c r="GG404" s="30"/>
      <c r="GH404" s="30"/>
      <c r="GI404" s="30"/>
      <c r="GJ404" s="30"/>
      <c r="GK404" s="30"/>
      <c r="GL404" s="30"/>
      <c r="GM404" s="30"/>
      <c r="GN404" s="30"/>
      <c r="GO404" s="30"/>
      <c r="GP404" s="30"/>
      <c r="GQ404" s="30"/>
      <c r="GR404" s="30"/>
      <c r="GS404" s="30"/>
      <c r="GT404" s="30"/>
      <c r="GU404" s="30"/>
      <c r="GV404" s="30"/>
      <c r="GW404" s="30"/>
      <c r="GX404" s="30"/>
      <c r="GY404" s="30"/>
      <c r="GZ404" s="30"/>
      <c r="HA404" s="30"/>
      <c r="HB404" s="30"/>
      <c r="HC404" s="30"/>
      <c r="HD404" s="30"/>
      <c r="HE404" s="30"/>
      <c r="HF404" s="30"/>
    </row>
    <row r="405" spans="1:214" ht="16" x14ac:dyDescent="0.2">
      <c r="A405" s="1"/>
      <c r="B405" s="18">
        <v>21984846</v>
      </c>
      <c r="C405" s="36" t="s">
        <v>15441</v>
      </c>
      <c r="D405" s="20" t="s">
        <v>15442</v>
      </c>
      <c r="E405" s="31">
        <v>196</v>
      </c>
      <c r="F405" s="32" t="s">
        <v>591</v>
      </c>
      <c r="G405" s="32" t="s">
        <v>36</v>
      </c>
      <c r="H405" s="32">
        <v>1.42</v>
      </c>
      <c r="I405" s="23" t="s">
        <v>15443</v>
      </c>
      <c r="J405" s="32"/>
      <c r="K405" s="32">
        <v>2.0000000000000001E-4</v>
      </c>
      <c r="L405" s="32"/>
      <c r="M405" s="32"/>
      <c r="N405" s="32"/>
      <c r="O405" s="32">
        <v>2.0000000000000001E-4</v>
      </c>
      <c r="P405" s="37">
        <v>2.0542675295615601E-4</v>
      </c>
      <c r="Q405" s="37">
        <v>5.4267529561560001E-6</v>
      </c>
      <c r="R405" s="24">
        <v>2.1377214642255098E-2</v>
      </c>
      <c r="S405" s="24">
        <f t="shared" si="6"/>
        <v>0.97862278535774494</v>
      </c>
      <c r="T405" s="31">
        <v>396</v>
      </c>
      <c r="U405" s="31" t="s">
        <v>39</v>
      </c>
      <c r="V405" s="40" t="s">
        <v>39</v>
      </c>
      <c r="W405" s="38" t="s">
        <v>40</v>
      </c>
      <c r="X405" s="32" t="s">
        <v>15444</v>
      </c>
      <c r="Y405" s="31">
        <v>300864</v>
      </c>
      <c r="Z405" s="32">
        <v>1741227851</v>
      </c>
      <c r="AA405" s="32" t="s">
        <v>15445</v>
      </c>
      <c r="AB405" s="32" t="s">
        <v>15444</v>
      </c>
      <c r="AC405" s="31">
        <v>1</v>
      </c>
      <c r="AD405" s="32" t="s">
        <v>12612</v>
      </c>
      <c r="AE405" s="32" t="s">
        <v>12613</v>
      </c>
      <c r="AF405" s="32" t="s">
        <v>15446</v>
      </c>
      <c r="AG405" s="31">
        <v>4</v>
      </c>
      <c r="AH405" s="32" t="s">
        <v>15447</v>
      </c>
      <c r="AI405" s="32" t="s">
        <v>640</v>
      </c>
      <c r="AJ405" s="32" t="s">
        <v>641</v>
      </c>
      <c r="AK405" s="32">
        <v>2.48383694712948E-4</v>
      </c>
      <c r="AL405" s="32">
        <v>4.6429710479999999E-8</v>
      </c>
      <c r="AM405" s="32">
        <v>5.4267529561560001E-6</v>
      </c>
      <c r="AN405" s="32">
        <v>2.1377214642255098E-2</v>
      </c>
      <c r="AO405" s="32">
        <v>0.56404835626306449</v>
      </c>
      <c r="AP405" s="32">
        <v>1.054360750542809E-4</v>
      </c>
      <c r="AQ405" s="32">
        <v>1.23234783519224E-2</v>
      </c>
      <c r="AR405" s="32"/>
      <c r="AS405" s="32"/>
      <c r="AT405" s="17" t="s">
        <v>41</v>
      </c>
      <c r="AU405" s="17" t="s">
        <v>41</v>
      </c>
      <c r="AV405" s="17" t="s">
        <v>42</v>
      </c>
      <c r="AW405" s="17" t="s">
        <v>42</v>
      </c>
      <c r="AX405" s="29">
        <v>1</v>
      </c>
      <c r="AY405" s="30"/>
      <c r="AZ405" s="30"/>
      <c r="BA405" s="30"/>
      <c r="BB405" s="30"/>
      <c r="BC405" s="30"/>
      <c r="BD405" s="30"/>
      <c r="BE405" s="30"/>
      <c r="BF405" s="30"/>
      <c r="BG405" s="30"/>
      <c r="BH405" s="30"/>
      <c r="BI405" s="30"/>
      <c r="BJ405" s="30"/>
      <c r="BK405" s="30"/>
      <c r="BL405" s="30"/>
      <c r="BM405" s="30"/>
      <c r="BN405" s="30"/>
      <c r="BO405" s="30"/>
      <c r="BP405" s="30"/>
      <c r="BQ405" s="30"/>
      <c r="BR405" s="30"/>
      <c r="BS405" s="30"/>
      <c r="BT405" s="30"/>
      <c r="BU405" s="30"/>
      <c r="BV405" s="30"/>
      <c r="BW405" s="30"/>
      <c r="BX405" s="30"/>
      <c r="BY405" s="30"/>
      <c r="BZ405" s="30"/>
      <c r="CA405" s="30"/>
      <c r="CB405" s="30"/>
      <c r="CC405" s="30"/>
      <c r="CD405" s="30"/>
      <c r="CE405" s="30"/>
      <c r="CF405" s="30"/>
      <c r="CG405" s="30"/>
      <c r="CH405" s="30"/>
      <c r="CI405" s="30"/>
      <c r="CJ405" s="30"/>
      <c r="CK405" s="30"/>
      <c r="CL405" s="30"/>
      <c r="CM405" s="30"/>
      <c r="CN405" s="30"/>
      <c r="CO405" s="30"/>
      <c r="CP405" s="30"/>
      <c r="CQ405" s="30"/>
      <c r="CR405" s="30"/>
      <c r="CS405" s="30"/>
      <c r="CT405" s="30"/>
      <c r="CU405" s="30"/>
      <c r="CV405" s="30"/>
      <c r="CW405" s="30"/>
      <c r="CX405" s="30"/>
      <c r="CY405" s="30"/>
      <c r="CZ405" s="30"/>
      <c r="DA405" s="30"/>
      <c r="DB405" s="30"/>
      <c r="DC405" s="30"/>
      <c r="DD405" s="30"/>
      <c r="DE405" s="30"/>
      <c r="DF405" s="30"/>
      <c r="DG405" s="30"/>
      <c r="DH405" s="30"/>
      <c r="DI405" s="30"/>
      <c r="DJ405" s="30"/>
      <c r="DK405" s="30"/>
      <c r="DL405" s="30"/>
      <c r="DM405" s="30"/>
      <c r="DN405" s="30"/>
      <c r="DO405" s="30"/>
      <c r="DP405" s="30"/>
      <c r="DQ405" s="30"/>
      <c r="DR405" s="30"/>
      <c r="DS405" s="30"/>
      <c r="DT405" s="30"/>
      <c r="DU405" s="30"/>
      <c r="DV405" s="30"/>
      <c r="DW405" s="30"/>
      <c r="DX405" s="30"/>
      <c r="DY405" s="30"/>
      <c r="DZ405" s="30"/>
      <c r="EA405" s="30"/>
      <c r="EB405" s="30"/>
      <c r="EC405" s="30"/>
      <c r="ED405" s="30"/>
      <c r="EE405" s="30"/>
      <c r="EF405" s="30"/>
      <c r="EG405" s="30"/>
      <c r="EH405" s="30"/>
      <c r="EI405" s="30"/>
      <c r="EJ405" s="30"/>
      <c r="EK405" s="30"/>
      <c r="EL405" s="30"/>
      <c r="EM405" s="30"/>
      <c r="EN405" s="30"/>
      <c r="EO405" s="30"/>
      <c r="EP405" s="30"/>
      <c r="EQ405" s="30"/>
      <c r="ER405" s="30"/>
      <c r="ES405" s="30"/>
      <c r="ET405" s="30"/>
      <c r="EU405" s="30"/>
      <c r="EV405" s="30"/>
      <c r="EW405" s="30"/>
      <c r="EX405" s="30"/>
      <c r="EY405" s="30"/>
      <c r="EZ405" s="30"/>
      <c r="FA405" s="30"/>
      <c r="FB405" s="30"/>
      <c r="FC405" s="30"/>
      <c r="FD405" s="30"/>
      <c r="FE405" s="30"/>
      <c r="FF405" s="30"/>
      <c r="FG405" s="30"/>
      <c r="FH405" s="30"/>
      <c r="FI405" s="30"/>
      <c r="FJ405" s="30"/>
      <c r="FK405" s="30"/>
      <c r="FL405" s="30"/>
      <c r="FM405" s="30"/>
      <c r="FN405" s="30"/>
      <c r="FO405" s="30"/>
      <c r="FP405" s="30"/>
      <c r="FQ405" s="30"/>
      <c r="FR405" s="30"/>
      <c r="FS405" s="30"/>
      <c r="FT405" s="30"/>
      <c r="FU405" s="30"/>
      <c r="FV405" s="30"/>
      <c r="FW405" s="30"/>
      <c r="FX405" s="30"/>
      <c r="FY405" s="30"/>
      <c r="FZ405" s="30"/>
      <c r="GA405" s="30"/>
      <c r="GB405" s="30"/>
      <c r="GC405" s="30"/>
      <c r="GD405" s="30"/>
      <c r="GE405" s="30"/>
      <c r="GF405" s="30"/>
      <c r="GG405" s="30"/>
      <c r="GH405" s="30"/>
      <c r="GI405" s="30"/>
      <c r="GJ405" s="30"/>
      <c r="GK405" s="30"/>
      <c r="GL405" s="30"/>
      <c r="GM405" s="30"/>
      <c r="GN405" s="30"/>
      <c r="GO405" s="30"/>
      <c r="GP405" s="30"/>
      <c r="GQ405" s="30"/>
      <c r="GR405" s="30"/>
      <c r="GS405" s="30"/>
      <c r="GT405" s="30"/>
      <c r="GU405" s="30"/>
      <c r="GV405" s="30"/>
      <c r="GW405" s="30"/>
      <c r="GX405" s="30"/>
      <c r="GY405" s="30"/>
      <c r="GZ405" s="30"/>
      <c r="HA405" s="30"/>
      <c r="HB405" s="30"/>
      <c r="HC405" s="30"/>
      <c r="HD405" s="30"/>
      <c r="HE405" s="30"/>
      <c r="HF405" s="30"/>
    </row>
    <row r="406" spans="1:214" ht="16" x14ac:dyDescent="0.2">
      <c r="A406" s="1"/>
      <c r="B406" s="8">
        <v>21988937</v>
      </c>
      <c r="C406" s="33" t="s">
        <v>15448</v>
      </c>
      <c r="D406" s="10" t="s">
        <v>15449</v>
      </c>
      <c r="E406" s="29">
        <v>6</v>
      </c>
      <c r="F406" s="16" t="s">
        <v>591</v>
      </c>
      <c r="G406" s="16" t="s">
        <v>45</v>
      </c>
      <c r="H406" s="16">
        <v>1.1000000000000001</v>
      </c>
      <c r="I406" s="13" t="s">
        <v>15450</v>
      </c>
      <c r="J406" s="16"/>
      <c r="K406" s="16">
        <v>2.9999999999999997E-4</v>
      </c>
      <c r="L406" s="16">
        <v>5.9999999999999995E-4</v>
      </c>
      <c r="M406" s="16"/>
      <c r="N406" s="16">
        <v>5.9999999999999995E-4</v>
      </c>
      <c r="O406" s="16">
        <v>8.9999999999999998E-4</v>
      </c>
      <c r="P406" s="34">
        <v>9.0540347291374402E-4</v>
      </c>
      <c r="Q406" s="34">
        <v>5.4034729137440002E-6</v>
      </c>
      <c r="R406" s="14">
        <v>5.9999526738962724E-3</v>
      </c>
      <c r="S406" s="14">
        <f t="shared" si="6"/>
        <v>0.9940000473261037</v>
      </c>
      <c r="T406" s="29">
        <v>397</v>
      </c>
      <c r="U406" s="29" t="s">
        <v>39</v>
      </c>
      <c r="V406" s="39" t="s">
        <v>39</v>
      </c>
      <c r="W406" s="35" t="s">
        <v>40</v>
      </c>
      <c r="X406" s="16" t="s">
        <v>15451</v>
      </c>
      <c r="Y406" s="29">
        <v>301032</v>
      </c>
      <c r="Z406" s="16">
        <v>1741277231</v>
      </c>
      <c r="AA406" s="16" t="s">
        <v>15452</v>
      </c>
      <c r="AB406" s="16" t="s">
        <v>15451</v>
      </c>
      <c r="AC406" s="29">
        <v>1</v>
      </c>
      <c r="AD406" s="16" t="s">
        <v>12612</v>
      </c>
      <c r="AE406" s="16" t="s">
        <v>12613</v>
      </c>
      <c r="AF406" s="16" t="s">
        <v>15453</v>
      </c>
      <c r="AG406" s="29">
        <v>3</v>
      </c>
      <c r="AH406" s="16" t="s">
        <v>15454</v>
      </c>
      <c r="AI406" s="16" t="s">
        <v>601</v>
      </c>
      <c r="AJ406" s="16" t="s">
        <v>602</v>
      </c>
      <c r="AK406" s="16">
        <v>3.3151614457116002E-4</v>
      </c>
      <c r="AL406" s="16">
        <v>5.6366630500956003E-4</v>
      </c>
      <c r="AM406" s="16">
        <v>5.4034729137440002E-6</v>
      </c>
      <c r="AN406" s="16">
        <v>5.9999526738962724E-3</v>
      </c>
      <c r="AO406" s="16">
        <v>0.74823047730545889</v>
      </c>
      <c r="AP406" s="16">
        <v>1.272192366329171</v>
      </c>
      <c r="AQ406" s="16">
        <v>1.219561455321508E-2</v>
      </c>
      <c r="AR406" s="16"/>
      <c r="AS406" s="16"/>
      <c r="AT406" s="17" t="s">
        <v>41</v>
      </c>
      <c r="AU406" s="17" t="s">
        <v>41</v>
      </c>
      <c r="AV406" s="17" t="s">
        <v>42</v>
      </c>
      <c r="AW406" s="17" t="s">
        <v>42</v>
      </c>
      <c r="AX406" s="29">
        <v>1</v>
      </c>
      <c r="AY406" s="30" t="s">
        <v>603</v>
      </c>
      <c r="AZ406" s="30"/>
      <c r="BA406" s="30"/>
      <c r="BB406" s="30"/>
      <c r="BC406" s="30"/>
      <c r="BD406" s="30"/>
      <c r="BE406" s="30"/>
      <c r="BF406" s="30"/>
      <c r="BG406" s="30"/>
      <c r="BH406" s="30"/>
      <c r="BI406" s="30"/>
      <c r="BJ406" s="30"/>
      <c r="BK406" s="30"/>
      <c r="BL406" s="30"/>
      <c r="BM406" s="30"/>
      <c r="BN406" s="30"/>
      <c r="BO406" s="30"/>
      <c r="BP406" s="30"/>
      <c r="BQ406" s="30"/>
      <c r="BR406" s="30"/>
      <c r="BS406" s="30"/>
      <c r="BT406" s="30"/>
      <c r="BU406" s="30"/>
      <c r="BV406" s="30"/>
      <c r="BW406" s="30"/>
      <c r="BX406" s="30"/>
      <c r="BY406" s="30"/>
      <c r="BZ406" s="30"/>
      <c r="CA406" s="30"/>
      <c r="CB406" s="30"/>
      <c r="CC406" s="30"/>
      <c r="CD406" s="30"/>
      <c r="CE406" s="30"/>
      <c r="CF406" s="30"/>
      <c r="CG406" s="30"/>
      <c r="CH406" s="30"/>
      <c r="CI406" s="30"/>
      <c r="CJ406" s="30"/>
      <c r="CK406" s="30"/>
      <c r="CL406" s="30"/>
      <c r="CM406" s="30"/>
      <c r="CN406" s="30"/>
      <c r="CO406" s="30"/>
      <c r="CP406" s="30"/>
      <c r="CQ406" s="30"/>
      <c r="CR406" s="30"/>
      <c r="CS406" s="30"/>
      <c r="CT406" s="30"/>
      <c r="CU406" s="30"/>
      <c r="CV406" s="30"/>
      <c r="CW406" s="30"/>
      <c r="CX406" s="30"/>
      <c r="CY406" s="30"/>
      <c r="CZ406" s="30"/>
      <c r="DA406" s="30"/>
      <c r="DB406" s="30"/>
      <c r="DC406" s="30"/>
      <c r="DD406" s="30"/>
      <c r="DE406" s="30"/>
      <c r="DF406" s="30"/>
      <c r="DG406" s="30"/>
      <c r="DH406" s="30"/>
      <c r="DI406" s="30"/>
      <c r="DJ406" s="30"/>
      <c r="DK406" s="30"/>
      <c r="DL406" s="30"/>
      <c r="DM406" s="30"/>
      <c r="DN406" s="30"/>
      <c r="DO406" s="30"/>
      <c r="DP406" s="30"/>
      <c r="DQ406" s="30"/>
      <c r="DR406" s="30"/>
      <c r="DS406" s="30"/>
      <c r="DT406" s="30"/>
      <c r="DU406" s="30"/>
      <c r="DV406" s="30"/>
      <c r="DW406" s="30"/>
      <c r="DX406" s="30"/>
      <c r="DY406" s="30"/>
      <c r="DZ406" s="30"/>
      <c r="EA406" s="30"/>
      <c r="EB406" s="30"/>
      <c r="EC406" s="30"/>
      <c r="ED406" s="30"/>
      <c r="EE406" s="30"/>
      <c r="EF406" s="30"/>
      <c r="EG406" s="30"/>
      <c r="EH406" s="30"/>
      <c r="EI406" s="30"/>
      <c r="EJ406" s="30"/>
      <c r="EK406" s="30"/>
      <c r="EL406" s="30"/>
      <c r="EM406" s="30"/>
      <c r="EN406" s="30"/>
      <c r="EO406" s="30"/>
      <c r="EP406" s="30"/>
      <c r="EQ406" s="30"/>
      <c r="ER406" s="30"/>
      <c r="ES406" s="30"/>
      <c r="ET406" s="30"/>
      <c r="EU406" s="30"/>
      <c r="EV406" s="30"/>
      <c r="EW406" s="30"/>
      <c r="EX406" s="30"/>
      <c r="EY406" s="30"/>
      <c r="EZ406" s="30"/>
      <c r="FA406" s="30"/>
      <c r="FB406" s="30"/>
      <c r="FC406" s="30"/>
      <c r="FD406" s="30"/>
      <c r="FE406" s="30"/>
      <c r="FF406" s="30"/>
      <c r="FG406" s="30"/>
      <c r="FH406" s="30"/>
      <c r="FI406" s="30"/>
      <c r="FJ406" s="30"/>
      <c r="FK406" s="30"/>
      <c r="FL406" s="30"/>
      <c r="FM406" s="30"/>
      <c r="FN406" s="30"/>
      <c r="FO406" s="30"/>
      <c r="FP406" s="30"/>
      <c r="FQ406" s="30"/>
      <c r="FR406" s="30"/>
      <c r="FS406" s="30"/>
      <c r="FT406" s="30"/>
      <c r="FU406" s="30"/>
      <c r="FV406" s="30"/>
      <c r="FW406" s="30"/>
      <c r="FX406" s="30"/>
      <c r="FY406" s="30"/>
      <c r="FZ406" s="30"/>
      <c r="GA406" s="30"/>
      <c r="GB406" s="30"/>
      <c r="GC406" s="30"/>
      <c r="GD406" s="30"/>
      <c r="GE406" s="30"/>
      <c r="GF406" s="30"/>
      <c r="GG406" s="30"/>
      <c r="GH406" s="30"/>
      <c r="GI406" s="30"/>
      <c r="GJ406" s="30"/>
      <c r="GK406" s="30"/>
      <c r="GL406" s="30"/>
      <c r="GM406" s="30"/>
      <c r="GN406" s="30"/>
      <c r="GO406" s="30"/>
      <c r="GP406" s="30"/>
      <c r="GQ406" s="30"/>
      <c r="GR406" s="30"/>
      <c r="GS406" s="30"/>
      <c r="GT406" s="30"/>
      <c r="GU406" s="30"/>
      <c r="GV406" s="30"/>
      <c r="GW406" s="30"/>
      <c r="GX406" s="30"/>
      <c r="GY406" s="30"/>
      <c r="GZ406" s="30"/>
      <c r="HA406" s="30"/>
      <c r="HB406" s="30"/>
      <c r="HC406" s="30"/>
      <c r="HD406" s="30"/>
      <c r="HE406" s="30"/>
      <c r="HF406" s="30"/>
    </row>
    <row r="407" spans="1:214" ht="16" x14ac:dyDescent="0.2">
      <c r="A407" s="1"/>
      <c r="B407" s="18">
        <v>21990539</v>
      </c>
      <c r="C407" s="36" t="s">
        <v>15455</v>
      </c>
      <c r="D407" s="20" t="s">
        <v>15456</v>
      </c>
      <c r="E407" s="31">
        <v>8</v>
      </c>
      <c r="F407" s="32" t="s">
        <v>591</v>
      </c>
      <c r="G407" s="32" t="s">
        <v>36</v>
      </c>
      <c r="H407" s="32">
        <v>0.91</v>
      </c>
      <c r="I407" s="23" t="s">
        <v>15457</v>
      </c>
      <c r="J407" s="32"/>
      <c r="K407" s="32">
        <v>1E-4</v>
      </c>
      <c r="L407" s="32">
        <v>8.0000000000000004E-4</v>
      </c>
      <c r="M407" s="32"/>
      <c r="N407" s="32">
        <v>8.0000000000000004E-4</v>
      </c>
      <c r="O407" s="32">
        <v>8.9999999999999998E-4</v>
      </c>
      <c r="P407" s="37">
        <v>9.0499812546176994E-4</v>
      </c>
      <c r="Q407" s="37">
        <v>4.9981254617699999E-6</v>
      </c>
      <c r="R407" s="24">
        <v>5.2999807274523086E-3</v>
      </c>
      <c r="S407" s="24">
        <f t="shared" si="6"/>
        <v>0.9947000192725477</v>
      </c>
      <c r="T407" s="31">
        <v>398</v>
      </c>
      <c r="U407" s="31" t="s">
        <v>39</v>
      </c>
      <c r="V407" s="40" t="s">
        <v>39</v>
      </c>
      <c r="W407" s="38" t="s">
        <v>40</v>
      </c>
      <c r="X407" s="32" t="s">
        <v>15458</v>
      </c>
      <c r="Y407" s="31">
        <v>301129</v>
      </c>
      <c r="Z407" s="32">
        <v>1741296599</v>
      </c>
      <c r="AA407" s="32" t="s">
        <v>15459</v>
      </c>
      <c r="AB407" s="32" t="s">
        <v>15458</v>
      </c>
      <c r="AC407" s="31">
        <v>1</v>
      </c>
      <c r="AD407" s="32" t="s">
        <v>12612</v>
      </c>
      <c r="AE407" s="32" t="s">
        <v>12613</v>
      </c>
      <c r="AF407" s="32" t="s">
        <v>5356</v>
      </c>
      <c r="AG407" s="31">
        <v>2</v>
      </c>
      <c r="AH407" s="32" t="s">
        <v>15460</v>
      </c>
      <c r="AI407" s="32" t="s">
        <v>640</v>
      </c>
      <c r="AJ407" s="32" t="s">
        <v>641</v>
      </c>
      <c r="AK407" s="32">
        <v>1.0661450872722E-4</v>
      </c>
      <c r="AL407" s="32">
        <v>8.3143333499373004E-4</v>
      </c>
      <c r="AM407" s="32">
        <v>4.9981254617699999E-6</v>
      </c>
      <c r="AN407" s="32">
        <v>5.2999807274523086E-3</v>
      </c>
      <c r="AO407" s="32">
        <v>0.2355576987258568</v>
      </c>
      <c r="AP407" s="32">
        <v>1.836996909456136</v>
      </c>
      <c r="AQ407" s="32">
        <v>1.1043027311882741E-2</v>
      </c>
      <c r="AR407" s="32"/>
      <c r="AS407" s="32"/>
      <c r="AT407" s="17" t="s">
        <v>41</v>
      </c>
      <c r="AU407" s="17" t="s">
        <v>41</v>
      </c>
      <c r="AV407" s="17" t="s">
        <v>42</v>
      </c>
      <c r="AW407" s="17" t="s">
        <v>42</v>
      </c>
      <c r="AX407" s="29">
        <v>1</v>
      </c>
      <c r="AY407" s="30" t="s">
        <v>603</v>
      </c>
      <c r="AZ407" s="30"/>
      <c r="BA407" s="30"/>
      <c r="BB407" s="30"/>
      <c r="BC407" s="30"/>
      <c r="BD407" s="30"/>
      <c r="BE407" s="30"/>
      <c r="BF407" s="30"/>
      <c r="BG407" s="30"/>
      <c r="BH407" s="30"/>
      <c r="BI407" s="30"/>
      <c r="BJ407" s="30"/>
      <c r="BK407" s="30"/>
      <c r="BL407" s="30"/>
      <c r="BM407" s="30"/>
      <c r="BN407" s="30"/>
      <c r="BO407" s="30"/>
      <c r="BP407" s="30"/>
      <c r="BQ407" s="30"/>
      <c r="BR407" s="30"/>
      <c r="BS407" s="30"/>
      <c r="BT407" s="30"/>
      <c r="BU407" s="30"/>
      <c r="BV407" s="30"/>
      <c r="BW407" s="30"/>
      <c r="BX407" s="30"/>
      <c r="BY407" s="30"/>
      <c r="BZ407" s="30"/>
      <c r="CA407" s="30"/>
      <c r="CB407" s="30"/>
      <c r="CC407" s="30"/>
      <c r="CD407" s="30"/>
      <c r="CE407" s="30"/>
      <c r="CF407" s="30"/>
      <c r="CG407" s="30"/>
      <c r="CH407" s="30"/>
      <c r="CI407" s="30"/>
      <c r="CJ407" s="30"/>
      <c r="CK407" s="30"/>
      <c r="CL407" s="30"/>
      <c r="CM407" s="30"/>
      <c r="CN407" s="30"/>
      <c r="CO407" s="30"/>
      <c r="CP407" s="30"/>
      <c r="CQ407" s="30"/>
      <c r="CR407" s="30"/>
      <c r="CS407" s="30"/>
      <c r="CT407" s="30"/>
      <c r="CU407" s="30"/>
      <c r="CV407" s="30"/>
      <c r="CW407" s="30"/>
      <c r="CX407" s="30"/>
      <c r="CY407" s="30"/>
      <c r="CZ407" s="30"/>
      <c r="DA407" s="30"/>
      <c r="DB407" s="30"/>
      <c r="DC407" s="30"/>
      <c r="DD407" s="30"/>
      <c r="DE407" s="30"/>
      <c r="DF407" s="30"/>
      <c r="DG407" s="30"/>
      <c r="DH407" s="30"/>
      <c r="DI407" s="30"/>
      <c r="DJ407" s="30"/>
      <c r="DK407" s="30"/>
      <c r="DL407" s="30"/>
      <c r="DM407" s="30"/>
      <c r="DN407" s="30"/>
      <c r="DO407" s="30"/>
      <c r="DP407" s="30"/>
      <c r="DQ407" s="30"/>
      <c r="DR407" s="30"/>
      <c r="DS407" s="30"/>
      <c r="DT407" s="30"/>
      <c r="DU407" s="30"/>
      <c r="DV407" s="30"/>
      <c r="DW407" s="30"/>
      <c r="DX407" s="30"/>
      <c r="DY407" s="30"/>
      <c r="DZ407" s="30"/>
      <c r="EA407" s="30"/>
      <c r="EB407" s="30"/>
      <c r="EC407" s="30"/>
      <c r="ED407" s="30"/>
      <c r="EE407" s="30"/>
      <c r="EF407" s="30"/>
      <c r="EG407" s="30"/>
      <c r="EH407" s="30"/>
      <c r="EI407" s="30"/>
      <c r="EJ407" s="30"/>
      <c r="EK407" s="30"/>
      <c r="EL407" s="30"/>
      <c r="EM407" s="30"/>
      <c r="EN407" s="30"/>
      <c r="EO407" s="30"/>
      <c r="EP407" s="30"/>
      <c r="EQ407" s="30"/>
      <c r="ER407" s="30"/>
      <c r="ES407" s="30"/>
      <c r="ET407" s="30"/>
      <c r="EU407" s="30"/>
      <c r="EV407" s="30"/>
      <c r="EW407" s="30"/>
      <c r="EX407" s="30"/>
      <c r="EY407" s="30"/>
      <c r="EZ407" s="30"/>
      <c r="FA407" s="30"/>
      <c r="FB407" s="30"/>
      <c r="FC407" s="30"/>
      <c r="FD407" s="30"/>
      <c r="FE407" s="30"/>
      <c r="FF407" s="30"/>
      <c r="FG407" s="30"/>
      <c r="FH407" s="30"/>
      <c r="FI407" s="30"/>
      <c r="FJ407" s="30"/>
      <c r="FK407" s="30"/>
      <c r="FL407" s="30"/>
      <c r="FM407" s="30"/>
      <c r="FN407" s="30"/>
      <c r="FO407" s="30"/>
      <c r="FP407" s="30"/>
      <c r="FQ407" s="30"/>
      <c r="FR407" s="30"/>
      <c r="FS407" s="30"/>
      <c r="FT407" s="30"/>
      <c r="FU407" s="30"/>
      <c r="FV407" s="30"/>
      <c r="FW407" s="30"/>
      <c r="FX407" s="30"/>
      <c r="FY407" s="30"/>
      <c r="FZ407" s="30"/>
      <c r="GA407" s="30"/>
      <c r="GB407" s="30"/>
      <c r="GC407" s="30"/>
      <c r="GD407" s="30"/>
      <c r="GE407" s="30"/>
      <c r="GF407" s="30"/>
      <c r="GG407" s="30"/>
      <c r="GH407" s="30"/>
      <c r="GI407" s="30"/>
      <c r="GJ407" s="30"/>
      <c r="GK407" s="30"/>
      <c r="GL407" s="30"/>
      <c r="GM407" s="30"/>
      <c r="GN407" s="30"/>
      <c r="GO407" s="30"/>
      <c r="GP407" s="30"/>
      <c r="GQ407" s="30"/>
      <c r="GR407" s="30"/>
      <c r="GS407" s="30"/>
      <c r="GT407" s="30"/>
      <c r="GU407" s="30"/>
      <c r="GV407" s="30"/>
      <c r="GW407" s="30"/>
      <c r="GX407" s="30"/>
      <c r="GY407" s="30"/>
      <c r="GZ407" s="30"/>
      <c r="HA407" s="30"/>
      <c r="HB407" s="30"/>
      <c r="HC407" s="30"/>
      <c r="HD407" s="30"/>
      <c r="HE407" s="30"/>
      <c r="HF407" s="30"/>
    </row>
    <row r="408" spans="1:214" ht="16" x14ac:dyDescent="0.2">
      <c r="A408" s="1"/>
      <c r="B408" s="8">
        <v>21989601</v>
      </c>
      <c r="C408" s="33" t="s">
        <v>15461</v>
      </c>
      <c r="D408" s="10" t="s">
        <v>15462</v>
      </c>
      <c r="E408" s="29">
        <v>125</v>
      </c>
      <c r="F408" s="16" t="s">
        <v>591</v>
      </c>
      <c r="G408" s="16" t="s">
        <v>88</v>
      </c>
      <c r="H408" s="16">
        <v>1.02</v>
      </c>
      <c r="I408" s="13" t="s">
        <v>15463</v>
      </c>
      <c r="J408" s="16"/>
      <c r="K408" s="16">
        <v>2.0000000000000001E-4</v>
      </c>
      <c r="L408" s="16"/>
      <c r="M408" s="16"/>
      <c r="N408" s="16"/>
      <c r="O408" s="16">
        <v>2.0000000000000001E-4</v>
      </c>
      <c r="P408" s="34">
        <v>2.04907575223842E-4</v>
      </c>
      <c r="Q408" s="34">
        <v>4.9075752238419997E-6</v>
      </c>
      <c r="R408" s="14">
        <v>2.5000000336655819E-2</v>
      </c>
      <c r="S408" s="14">
        <f t="shared" si="6"/>
        <v>0.97499999966334416</v>
      </c>
      <c r="T408" s="29">
        <v>399</v>
      </c>
      <c r="U408" s="29" t="s">
        <v>39</v>
      </c>
      <c r="V408" s="39" t="s">
        <v>39</v>
      </c>
      <c r="W408" s="35" t="s">
        <v>40</v>
      </c>
      <c r="X408" s="16" t="s">
        <v>15464</v>
      </c>
      <c r="Y408" s="29">
        <v>301067</v>
      </c>
      <c r="Z408" s="16">
        <v>1741285271</v>
      </c>
      <c r="AA408" s="16" t="s">
        <v>15465</v>
      </c>
      <c r="AB408" s="16" t="s">
        <v>15464</v>
      </c>
      <c r="AC408" s="29">
        <v>1</v>
      </c>
      <c r="AD408" s="16" t="s">
        <v>12612</v>
      </c>
      <c r="AE408" s="16" t="s">
        <v>12613</v>
      </c>
      <c r="AF408" s="16" t="s">
        <v>3681</v>
      </c>
      <c r="AG408" s="29">
        <v>2</v>
      </c>
      <c r="AH408" s="16" t="s">
        <v>15466</v>
      </c>
      <c r="AI408" s="16" t="s">
        <v>612</v>
      </c>
      <c r="AJ408" s="16" t="s">
        <v>613</v>
      </c>
      <c r="AK408" s="16">
        <v>1.77218524820772E-4</v>
      </c>
      <c r="AL408" s="16">
        <v>1.4176906265604E-5</v>
      </c>
      <c r="AM408" s="16">
        <v>4.9075752238419997E-6</v>
      </c>
      <c r="AN408" s="16">
        <v>2.5000000336655819E-2</v>
      </c>
      <c r="AO408" s="16">
        <v>0.39000070797693831</v>
      </c>
      <c r="AP408" s="16">
        <v>3.1198789664342079E-2</v>
      </c>
      <c r="AQ408" s="16">
        <v>1.079998726817144E-2</v>
      </c>
      <c r="AR408" s="16"/>
      <c r="AS408" s="16"/>
      <c r="AT408" s="17" t="s">
        <v>41</v>
      </c>
      <c r="AU408" s="17" t="s">
        <v>41</v>
      </c>
      <c r="AV408" s="17" t="s">
        <v>42</v>
      </c>
      <c r="AW408" s="17" t="s">
        <v>42</v>
      </c>
      <c r="AX408" s="29">
        <v>1</v>
      </c>
      <c r="AY408" s="30" t="s">
        <v>603</v>
      </c>
      <c r="AZ408" s="30"/>
      <c r="BA408" s="30"/>
      <c r="BB408" s="30"/>
      <c r="BC408" s="30"/>
      <c r="BD408" s="30"/>
      <c r="BE408" s="30"/>
      <c r="BF408" s="30"/>
      <c r="BG408" s="30"/>
      <c r="BH408" s="30"/>
      <c r="BI408" s="30"/>
      <c r="BJ408" s="30"/>
      <c r="BK408" s="30"/>
      <c r="BL408" s="30"/>
      <c r="BM408" s="30"/>
      <c r="BN408" s="30"/>
      <c r="BO408" s="30"/>
      <c r="BP408" s="30"/>
      <c r="BQ408" s="30"/>
      <c r="BR408" s="30"/>
      <c r="BS408" s="30"/>
      <c r="BT408" s="30"/>
      <c r="BU408" s="30"/>
      <c r="BV408" s="30"/>
      <c r="BW408" s="30"/>
      <c r="BX408" s="30"/>
      <c r="BY408" s="30"/>
      <c r="BZ408" s="30"/>
      <c r="CA408" s="30"/>
      <c r="CB408" s="30"/>
      <c r="CC408" s="30"/>
      <c r="CD408" s="30"/>
      <c r="CE408" s="30"/>
      <c r="CF408" s="30"/>
      <c r="CG408" s="30"/>
      <c r="CH408" s="30"/>
      <c r="CI408" s="30"/>
      <c r="CJ408" s="30"/>
      <c r="CK408" s="30"/>
      <c r="CL408" s="30"/>
      <c r="CM408" s="30"/>
      <c r="CN408" s="30"/>
      <c r="CO408" s="30"/>
      <c r="CP408" s="30"/>
      <c r="CQ408" s="30"/>
      <c r="CR408" s="30"/>
      <c r="CS408" s="30"/>
      <c r="CT408" s="30"/>
      <c r="CU408" s="30"/>
      <c r="CV408" s="30"/>
      <c r="CW408" s="30"/>
      <c r="CX408" s="30"/>
      <c r="CY408" s="30"/>
      <c r="CZ408" s="30"/>
      <c r="DA408" s="30"/>
      <c r="DB408" s="30"/>
      <c r="DC408" s="30"/>
      <c r="DD408" s="30"/>
      <c r="DE408" s="30"/>
      <c r="DF408" s="30"/>
      <c r="DG408" s="30"/>
      <c r="DH408" s="30"/>
      <c r="DI408" s="30"/>
      <c r="DJ408" s="30"/>
      <c r="DK408" s="30"/>
      <c r="DL408" s="30"/>
      <c r="DM408" s="30"/>
      <c r="DN408" s="30"/>
      <c r="DO408" s="30"/>
      <c r="DP408" s="30"/>
      <c r="DQ408" s="30"/>
      <c r="DR408" s="30"/>
      <c r="DS408" s="30"/>
      <c r="DT408" s="30"/>
      <c r="DU408" s="30"/>
      <c r="DV408" s="30"/>
      <c r="DW408" s="30"/>
      <c r="DX408" s="30"/>
      <c r="DY408" s="30"/>
      <c r="DZ408" s="30"/>
      <c r="EA408" s="30"/>
      <c r="EB408" s="30"/>
      <c r="EC408" s="30"/>
      <c r="ED408" s="30"/>
      <c r="EE408" s="30"/>
      <c r="EF408" s="30"/>
      <c r="EG408" s="30"/>
      <c r="EH408" s="30"/>
      <c r="EI408" s="30"/>
      <c r="EJ408" s="30"/>
      <c r="EK408" s="30"/>
      <c r="EL408" s="30"/>
      <c r="EM408" s="30"/>
      <c r="EN408" s="30"/>
      <c r="EO408" s="30"/>
      <c r="EP408" s="30"/>
      <c r="EQ408" s="30"/>
      <c r="ER408" s="30"/>
      <c r="ES408" s="30"/>
      <c r="ET408" s="30"/>
      <c r="EU408" s="30"/>
      <c r="EV408" s="30"/>
      <c r="EW408" s="30"/>
      <c r="EX408" s="30"/>
      <c r="EY408" s="30"/>
      <c r="EZ408" s="30"/>
      <c r="FA408" s="30"/>
      <c r="FB408" s="30"/>
      <c r="FC408" s="30"/>
      <c r="FD408" s="30"/>
      <c r="FE408" s="30"/>
      <c r="FF408" s="30"/>
      <c r="FG408" s="30"/>
      <c r="FH408" s="30"/>
      <c r="FI408" s="30"/>
      <c r="FJ408" s="30"/>
      <c r="FK408" s="30"/>
      <c r="FL408" s="30"/>
      <c r="FM408" s="30"/>
      <c r="FN408" s="30"/>
      <c r="FO408" s="30"/>
      <c r="FP408" s="30"/>
      <c r="FQ408" s="30"/>
      <c r="FR408" s="30"/>
      <c r="FS408" s="30"/>
      <c r="FT408" s="30"/>
      <c r="FU408" s="30"/>
      <c r="FV408" s="30"/>
      <c r="FW408" s="30"/>
      <c r="FX408" s="30"/>
      <c r="FY408" s="30"/>
      <c r="FZ408" s="30"/>
      <c r="GA408" s="30"/>
      <c r="GB408" s="30"/>
      <c r="GC408" s="30"/>
      <c r="GD408" s="30"/>
      <c r="GE408" s="30"/>
      <c r="GF408" s="30"/>
      <c r="GG408" s="30"/>
      <c r="GH408" s="30"/>
      <c r="GI408" s="30"/>
      <c r="GJ408" s="30"/>
      <c r="GK408" s="30"/>
      <c r="GL408" s="30"/>
      <c r="GM408" s="30"/>
      <c r="GN408" s="30"/>
      <c r="GO408" s="30"/>
      <c r="GP408" s="30"/>
      <c r="GQ408" s="30"/>
      <c r="GR408" s="30"/>
      <c r="GS408" s="30"/>
      <c r="GT408" s="30"/>
      <c r="GU408" s="30"/>
      <c r="GV408" s="30"/>
      <c r="GW408" s="30"/>
      <c r="GX408" s="30"/>
      <c r="GY408" s="30"/>
      <c r="GZ408" s="30"/>
      <c r="HA408" s="30"/>
      <c r="HB408" s="30"/>
      <c r="HC408" s="30"/>
      <c r="HD408" s="30"/>
      <c r="HE408" s="30"/>
      <c r="HF408" s="30"/>
    </row>
    <row r="409" spans="1:214" ht="16" x14ac:dyDescent="0.2">
      <c r="A409" s="1"/>
      <c r="B409" s="18">
        <v>21985392</v>
      </c>
      <c r="C409" s="36" t="s">
        <v>15467</v>
      </c>
      <c r="D409" s="20" t="s">
        <v>15468</v>
      </c>
      <c r="E409" s="31">
        <v>108</v>
      </c>
      <c r="F409" s="32" t="s">
        <v>591</v>
      </c>
      <c r="G409" s="32" t="s">
        <v>36</v>
      </c>
      <c r="H409" s="32">
        <v>1.35</v>
      </c>
      <c r="I409" s="23" t="s">
        <v>15469</v>
      </c>
      <c r="J409" s="32"/>
      <c r="K409" s="32">
        <v>2.0000000000000001E-4</v>
      </c>
      <c r="L409" s="32"/>
      <c r="M409" s="32"/>
      <c r="N409" s="32"/>
      <c r="O409" s="32">
        <v>2.0000000000000001E-4</v>
      </c>
      <c r="P409" s="37">
        <v>2.0487152558722299E-4</v>
      </c>
      <c r="Q409" s="37">
        <v>4.8715255872229997E-6</v>
      </c>
      <c r="R409" s="24">
        <v>2.2900000362393119E-2</v>
      </c>
      <c r="S409" s="24">
        <f t="shared" si="6"/>
        <v>0.97709999963760685</v>
      </c>
      <c r="T409" s="31">
        <v>400</v>
      </c>
      <c r="U409" s="31" t="s">
        <v>39</v>
      </c>
      <c r="V409" s="40" t="s">
        <v>39</v>
      </c>
      <c r="W409" s="38" t="s">
        <v>40</v>
      </c>
      <c r="X409" s="32" t="s">
        <v>15470</v>
      </c>
      <c r="Y409" s="31">
        <v>300900</v>
      </c>
      <c r="Z409" s="32">
        <v>1741234451</v>
      </c>
      <c r="AA409" s="32" t="s">
        <v>15471</v>
      </c>
      <c r="AB409" s="32" t="s">
        <v>15470</v>
      </c>
      <c r="AC409" s="31">
        <v>1</v>
      </c>
      <c r="AD409" s="32" t="s">
        <v>12612</v>
      </c>
      <c r="AE409" s="32" t="s">
        <v>12613</v>
      </c>
      <c r="AF409" s="32" t="s">
        <v>15472</v>
      </c>
      <c r="AG409" s="31">
        <v>5</v>
      </c>
      <c r="AH409" s="32" t="s">
        <v>15473</v>
      </c>
      <c r="AI409" s="32" t="s">
        <v>640</v>
      </c>
      <c r="AJ409" s="32" t="s">
        <v>641</v>
      </c>
      <c r="AK409" s="32">
        <v>2.0782078404684001E-4</v>
      </c>
      <c r="AL409" s="32">
        <v>3.8061987376999998E-8</v>
      </c>
      <c r="AM409" s="32">
        <v>4.8715255872229997E-6</v>
      </c>
      <c r="AN409" s="32">
        <v>2.2900000362393119E-2</v>
      </c>
      <c r="AO409" s="32">
        <v>0.47513417019359161</v>
      </c>
      <c r="AP409" s="32">
        <v>8.7019933406727197E-5</v>
      </c>
      <c r="AQ409" s="32">
        <v>1.1137616856167589E-2</v>
      </c>
      <c r="AR409" s="32"/>
      <c r="AS409" s="32"/>
      <c r="AT409" s="17" t="s">
        <v>41</v>
      </c>
      <c r="AU409" s="17" t="s">
        <v>41</v>
      </c>
      <c r="AV409" s="17" t="s">
        <v>42</v>
      </c>
      <c r="AW409" s="17" t="s">
        <v>42</v>
      </c>
      <c r="AX409" s="29">
        <v>1</v>
      </c>
      <c r="AY409" s="30" t="s">
        <v>603</v>
      </c>
      <c r="AZ409" s="30" t="s">
        <v>624</v>
      </c>
      <c r="BA409" s="30"/>
      <c r="BB409" s="30"/>
      <c r="BC409" s="30"/>
      <c r="BD409" s="30"/>
      <c r="BE409" s="30"/>
      <c r="BF409" s="30"/>
      <c r="BG409" s="30"/>
      <c r="BH409" s="30"/>
      <c r="BI409" s="30"/>
      <c r="BJ409" s="30"/>
      <c r="BK409" s="30"/>
      <c r="BL409" s="30"/>
      <c r="BM409" s="30"/>
      <c r="BN409" s="30"/>
      <c r="BO409" s="30"/>
      <c r="BP409" s="30"/>
      <c r="BQ409" s="30"/>
      <c r="BR409" s="30"/>
      <c r="BS409" s="30"/>
      <c r="BT409" s="30"/>
      <c r="BU409" s="30"/>
      <c r="BV409" s="30"/>
      <c r="BW409" s="30"/>
      <c r="BX409" s="30"/>
      <c r="BY409" s="30"/>
      <c r="BZ409" s="30"/>
      <c r="CA409" s="30"/>
      <c r="CB409" s="30"/>
      <c r="CC409" s="30"/>
      <c r="CD409" s="30"/>
      <c r="CE409" s="30"/>
      <c r="CF409" s="30"/>
      <c r="CG409" s="30"/>
      <c r="CH409" s="30"/>
      <c r="CI409" s="30"/>
      <c r="CJ409" s="30"/>
      <c r="CK409" s="30"/>
      <c r="CL409" s="30"/>
      <c r="CM409" s="30"/>
      <c r="CN409" s="30"/>
      <c r="CO409" s="30"/>
      <c r="CP409" s="30"/>
      <c r="CQ409" s="30"/>
      <c r="CR409" s="30"/>
      <c r="CS409" s="30"/>
      <c r="CT409" s="30"/>
      <c r="CU409" s="30"/>
      <c r="CV409" s="30"/>
      <c r="CW409" s="30"/>
      <c r="CX409" s="30"/>
      <c r="CY409" s="30"/>
      <c r="CZ409" s="30"/>
      <c r="DA409" s="30"/>
      <c r="DB409" s="30"/>
      <c r="DC409" s="30"/>
      <c r="DD409" s="30"/>
      <c r="DE409" s="30"/>
      <c r="DF409" s="30"/>
      <c r="DG409" s="30"/>
      <c r="DH409" s="30"/>
      <c r="DI409" s="30"/>
      <c r="DJ409" s="30"/>
      <c r="DK409" s="30"/>
      <c r="DL409" s="30"/>
      <c r="DM409" s="30"/>
      <c r="DN409" s="30"/>
      <c r="DO409" s="30"/>
      <c r="DP409" s="30"/>
      <c r="DQ409" s="30"/>
      <c r="DR409" s="30"/>
      <c r="DS409" s="30"/>
      <c r="DT409" s="30"/>
      <c r="DU409" s="30"/>
      <c r="DV409" s="30"/>
      <c r="DW409" s="30"/>
      <c r="DX409" s="30"/>
      <c r="DY409" s="30"/>
      <c r="DZ409" s="30"/>
      <c r="EA409" s="30"/>
      <c r="EB409" s="30"/>
      <c r="EC409" s="30"/>
      <c r="ED409" s="30"/>
      <c r="EE409" s="30"/>
      <c r="EF409" s="30"/>
      <c r="EG409" s="30"/>
      <c r="EH409" s="30"/>
      <c r="EI409" s="30"/>
      <c r="EJ409" s="30"/>
      <c r="EK409" s="30"/>
      <c r="EL409" s="30"/>
      <c r="EM409" s="30"/>
      <c r="EN409" s="30"/>
      <c r="EO409" s="30"/>
      <c r="EP409" s="30"/>
      <c r="EQ409" s="30"/>
      <c r="ER409" s="30"/>
      <c r="ES409" s="30"/>
      <c r="ET409" s="30"/>
      <c r="EU409" s="30"/>
      <c r="EV409" s="30"/>
      <c r="EW409" s="30"/>
      <c r="EX409" s="30"/>
      <c r="EY409" s="30"/>
      <c r="EZ409" s="30"/>
      <c r="FA409" s="30"/>
      <c r="FB409" s="30"/>
      <c r="FC409" s="30"/>
      <c r="FD409" s="30"/>
      <c r="FE409" s="30"/>
      <c r="FF409" s="30"/>
      <c r="FG409" s="30"/>
      <c r="FH409" s="30"/>
      <c r="FI409" s="30"/>
      <c r="FJ409" s="30"/>
      <c r="FK409" s="30"/>
      <c r="FL409" s="30"/>
      <c r="FM409" s="30"/>
      <c r="FN409" s="30"/>
      <c r="FO409" s="30"/>
      <c r="FP409" s="30"/>
      <c r="FQ409" s="30"/>
      <c r="FR409" s="30"/>
      <c r="FS409" s="30"/>
      <c r="FT409" s="30"/>
      <c r="FU409" s="30"/>
      <c r="FV409" s="30"/>
      <c r="FW409" s="30"/>
      <c r="FX409" s="30"/>
      <c r="FY409" s="30"/>
      <c r="FZ409" s="30"/>
      <c r="GA409" s="30"/>
      <c r="GB409" s="30"/>
      <c r="GC409" s="30"/>
      <c r="GD409" s="30"/>
      <c r="GE409" s="30"/>
      <c r="GF409" s="30"/>
      <c r="GG409" s="30"/>
      <c r="GH409" s="30"/>
      <c r="GI409" s="30"/>
      <c r="GJ409" s="30"/>
      <c r="GK409" s="30"/>
      <c r="GL409" s="30"/>
      <c r="GM409" s="30"/>
      <c r="GN409" s="30"/>
      <c r="GO409" s="30"/>
      <c r="GP409" s="30"/>
      <c r="GQ409" s="30"/>
      <c r="GR409" s="30"/>
      <c r="GS409" s="30"/>
      <c r="GT409" s="30"/>
      <c r="GU409" s="30"/>
      <c r="GV409" s="30"/>
      <c r="GW409" s="30"/>
      <c r="GX409" s="30"/>
      <c r="GY409" s="30"/>
      <c r="GZ409" s="30"/>
      <c r="HA409" s="30"/>
      <c r="HB409" s="30"/>
      <c r="HC409" s="30"/>
      <c r="HD409" s="30"/>
      <c r="HE409" s="30"/>
      <c r="HF409" s="30"/>
    </row>
    <row r="410" spans="1:214" ht="16" x14ac:dyDescent="0.2">
      <c r="A410" s="1"/>
      <c r="B410" s="8">
        <v>21984579</v>
      </c>
      <c r="C410" s="33" t="s">
        <v>15474</v>
      </c>
      <c r="D410" s="10" t="s">
        <v>15475</v>
      </c>
      <c r="E410" s="29">
        <v>54</v>
      </c>
      <c r="F410" s="16" t="s">
        <v>591</v>
      </c>
      <c r="G410" s="16" t="s">
        <v>36</v>
      </c>
      <c r="H410" s="16">
        <v>1.45</v>
      </c>
      <c r="I410" s="13" t="s">
        <v>15476</v>
      </c>
      <c r="J410" s="16"/>
      <c r="K410" s="16">
        <v>1E-4</v>
      </c>
      <c r="L410" s="16"/>
      <c r="M410" s="16"/>
      <c r="N410" s="16"/>
      <c r="O410" s="16">
        <v>1E-4</v>
      </c>
      <c r="P410" s="34">
        <v>1.0466511325126699E-4</v>
      </c>
      <c r="Q410" s="34">
        <v>4.6651132512670004E-6</v>
      </c>
      <c r="R410" s="14">
        <v>3.8500000037503292E-2</v>
      </c>
      <c r="S410" s="14">
        <f t="shared" si="6"/>
        <v>0.96149999996249669</v>
      </c>
      <c r="T410" s="29">
        <v>401</v>
      </c>
      <c r="U410" s="29" t="s">
        <v>39</v>
      </c>
      <c r="V410" s="39" t="s">
        <v>39</v>
      </c>
      <c r="W410" s="35" t="s">
        <v>40</v>
      </c>
      <c r="X410" s="16" t="s">
        <v>15477</v>
      </c>
      <c r="Y410" s="29">
        <v>300840</v>
      </c>
      <c r="Z410" s="16">
        <v>1741224635</v>
      </c>
      <c r="AA410" s="16" t="s">
        <v>15478</v>
      </c>
      <c r="AB410" s="16" t="s">
        <v>15477</v>
      </c>
      <c r="AC410" s="29">
        <v>1</v>
      </c>
      <c r="AD410" s="16" t="s">
        <v>12612</v>
      </c>
      <c r="AE410" s="16" t="s">
        <v>12613</v>
      </c>
      <c r="AF410" s="16" t="s">
        <v>1030</v>
      </c>
      <c r="AG410" s="29">
        <v>2</v>
      </c>
      <c r="AH410" s="16" t="s">
        <v>15479</v>
      </c>
      <c r="AI410" s="16" t="s">
        <v>640</v>
      </c>
      <c r="AJ410" s="16" t="s">
        <v>641</v>
      </c>
      <c r="AK410" s="16">
        <v>1.0457678534496E-4</v>
      </c>
      <c r="AL410" s="16">
        <v>1.192987404592E-5</v>
      </c>
      <c r="AM410" s="16">
        <v>4.6651132512670004E-6</v>
      </c>
      <c r="AN410" s="16">
        <v>3.8500000037503292E-2</v>
      </c>
      <c r="AO410" s="16">
        <v>0.2348330812308243</v>
      </c>
      <c r="AP410" s="16">
        <v>2.6789206339225571E-2</v>
      </c>
      <c r="AQ410" s="16">
        <v>1.0475775435934989E-2</v>
      </c>
      <c r="AR410" s="16"/>
      <c r="AS410" s="16"/>
      <c r="AT410" s="17" t="s">
        <v>41</v>
      </c>
      <c r="AU410" s="17" t="s">
        <v>41</v>
      </c>
      <c r="AV410" s="17" t="s">
        <v>42</v>
      </c>
      <c r="AW410" s="17" t="s">
        <v>42</v>
      </c>
      <c r="AX410" s="29">
        <v>1</v>
      </c>
      <c r="AY410" s="30" t="s">
        <v>603</v>
      </c>
      <c r="AZ410" s="30" t="s">
        <v>624</v>
      </c>
      <c r="BA410" s="30"/>
      <c r="BB410" s="30"/>
      <c r="BC410" s="30"/>
      <c r="BD410" s="30"/>
      <c r="BE410" s="30"/>
      <c r="BF410" s="30"/>
      <c r="BG410" s="30"/>
      <c r="BH410" s="30"/>
      <c r="BI410" s="30"/>
      <c r="BJ410" s="30"/>
      <c r="BK410" s="30"/>
      <c r="BL410" s="30"/>
      <c r="BM410" s="30"/>
      <c r="BN410" s="30"/>
      <c r="BO410" s="30"/>
      <c r="BP410" s="30"/>
      <c r="BQ410" s="30"/>
      <c r="BR410" s="30"/>
      <c r="BS410" s="30"/>
      <c r="BT410" s="30"/>
      <c r="BU410" s="30"/>
      <c r="BV410" s="30"/>
      <c r="BW410" s="30"/>
      <c r="BX410" s="30"/>
      <c r="BY410" s="30"/>
      <c r="BZ410" s="30"/>
      <c r="CA410" s="30"/>
      <c r="CB410" s="30"/>
      <c r="CC410" s="30"/>
      <c r="CD410" s="30"/>
      <c r="CE410" s="30"/>
      <c r="CF410" s="30"/>
      <c r="CG410" s="30"/>
      <c r="CH410" s="30"/>
      <c r="CI410" s="30"/>
      <c r="CJ410" s="30"/>
      <c r="CK410" s="30"/>
      <c r="CL410" s="30"/>
      <c r="CM410" s="30"/>
      <c r="CN410" s="30"/>
      <c r="CO410" s="30"/>
      <c r="CP410" s="30"/>
      <c r="CQ410" s="30"/>
      <c r="CR410" s="30"/>
      <c r="CS410" s="30"/>
      <c r="CT410" s="30"/>
      <c r="CU410" s="30"/>
      <c r="CV410" s="30"/>
      <c r="CW410" s="30"/>
      <c r="CX410" s="30"/>
      <c r="CY410" s="30"/>
      <c r="CZ410" s="30"/>
      <c r="DA410" s="30"/>
      <c r="DB410" s="30"/>
      <c r="DC410" s="30"/>
      <c r="DD410" s="30"/>
      <c r="DE410" s="30"/>
      <c r="DF410" s="30"/>
      <c r="DG410" s="30"/>
      <c r="DH410" s="30"/>
      <c r="DI410" s="30"/>
      <c r="DJ410" s="30"/>
      <c r="DK410" s="30"/>
      <c r="DL410" s="30"/>
      <c r="DM410" s="30"/>
      <c r="DN410" s="30"/>
      <c r="DO410" s="30"/>
      <c r="DP410" s="30"/>
      <c r="DQ410" s="30"/>
      <c r="DR410" s="30"/>
      <c r="DS410" s="30"/>
      <c r="DT410" s="30"/>
      <c r="DU410" s="30"/>
      <c r="DV410" s="30"/>
      <c r="DW410" s="30"/>
      <c r="DX410" s="30"/>
      <c r="DY410" s="30"/>
      <c r="DZ410" s="30"/>
      <c r="EA410" s="30"/>
      <c r="EB410" s="30"/>
      <c r="EC410" s="30"/>
      <c r="ED410" s="30"/>
      <c r="EE410" s="30"/>
      <c r="EF410" s="30"/>
      <c r="EG410" s="30"/>
      <c r="EH410" s="30"/>
      <c r="EI410" s="30"/>
      <c r="EJ410" s="30"/>
      <c r="EK410" s="30"/>
      <c r="EL410" s="30"/>
      <c r="EM410" s="30"/>
      <c r="EN410" s="30"/>
      <c r="EO410" s="30"/>
      <c r="EP410" s="30"/>
      <c r="EQ410" s="30"/>
      <c r="ER410" s="30"/>
      <c r="ES410" s="30"/>
      <c r="ET410" s="30"/>
      <c r="EU410" s="30"/>
      <c r="EV410" s="30"/>
      <c r="EW410" s="30"/>
      <c r="EX410" s="30"/>
      <c r="EY410" s="30"/>
      <c r="EZ410" s="30"/>
      <c r="FA410" s="30"/>
      <c r="FB410" s="30"/>
      <c r="FC410" s="30"/>
      <c r="FD410" s="30"/>
      <c r="FE410" s="30"/>
      <c r="FF410" s="30"/>
      <c r="FG410" s="30"/>
      <c r="FH410" s="30"/>
      <c r="FI410" s="30"/>
      <c r="FJ410" s="30"/>
      <c r="FK410" s="30"/>
      <c r="FL410" s="30"/>
      <c r="FM410" s="30"/>
      <c r="FN410" s="30"/>
      <c r="FO410" s="30"/>
      <c r="FP410" s="30"/>
      <c r="FQ410" s="30"/>
      <c r="FR410" s="30"/>
      <c r="FS410" s="30"/>
      <c r="FT410" s="30"/>
      <c r="FU410" s="30"/>
      <c r="FV410" s="30"/>
      <c r="FW410" s="30"/>
      <c r="FX410" s="30"/>
      <c r="FY410" s="30"/>
      <c r="FZ410" s="30"/>
      <c r="GA410" s="30"/>
      <c r="GB410" s="30"/>
      <c r="GC410" s="30"/>
      <c r="GD410" s="30"/>
      <c r="GE410" s="30"/>
      <c r="GF410" s="30"/>
      <c r="GG410" s="30"/>
      <c r="GH410" s="30"/>
      <c r="GI410" s="30"/>
      <c r="GJ410" s="30"/>
      <c r="GK410" s="30"/>
      <c r="GL410" s="30"/>
      <c r="GM410" s="30"/>
      <c r="GN410" s="30"/>
      <c r="GO410" s="30"/>
      <c r="GP410" s="30"/>
      <c r="GQ410" s="30"/>
      <c r="GR410" s="30"/>
      <c r="GS410" s="30"/>
      <c r="GT410" s="30"/>
      <c r="GU410" s="30"/>
      <c r="GV410" s="30"/>
      <c r="GW410" s="30"/>
      <c r="GX410" s="30"/>
      <c r="GY410" s="30"/>
      <c r="GZ410" s="30"/>
      <c r="HA410" s="30"/>
      <c r="HB410" s="30"/>
      <c r="HC410" s="30"/>
      <c r="HD410" s="30"/>
      <c r="HE410" s="30"/>
      <c r="HF410" s="30"/>
    </row>
    <row r="411" spans="1:214" ht="16" x14ac:dyDescent="0.2">
      <c r="A411" s="1"/>
      <c r="B411" s="18">
        <v>21991179</v>
      </c>
      <c r="C411" s="36" t="s">
        <v>15480</v>
      </c>
      <c r="D411" s="20" t="s">
        <v>15481</v>
      </c>
      <c r="E411" s="31">
        <v>9</v>
      </c>
      <c r="F411" s="32" t="s">
        <v>591</v>
      </c>
      <c r="G411" s="32" t="s">
        <v>166</v>
      </c>
      <c r="H411" s="32">
        <v>0.85</v>
      </c>
      <c r="I411" s="23" t="s">
        <v>15482</v>
      </c>
      <c r="J411" s="32"/>
      <c r="K411" s="32">
        <v>1E-4</v>
      </c>
      <c r="L411" s="32">
        <v>5.0000000000000001E-4</v>
      </c>
      <c r="M411" s="32"/>
      <c r="N411" s="32">
        <v>5.0000000000000001E-4</v>
      </c>
      <c r="O411" s="32">
        <v>5.9999999999999995E-4</v>
      </c>
      <c r="P411" s="37">
        <v>6.0461896834283996E-4</v>
      </c>
      <c r="Q411" s="37">
        <v>4.6189683428399999E-6</v>
      </c>
      <c r="R411" s="24">
        <v>7.7963472855760822E-3</v>
      </c>
      <c r="S411" s="24">
        <f t="shared" si="6"/>
        <v>0.9922036527144239</v>
      </c>
      <c r="T411" s="31">
        <v>402</v>
      </c>
      <c r="U411" s="31" t="s">
        <v>39</v>
      </c>
      <c r="V411" s="40" t="s">
        <v>39</v>
      </c>
      <c r="W411" s="38" t="s">
        <v>40</v>
      </c>
      <c r="X411" s="32" t="s">
        <v>15483</v>
      </c>
      <c r="Y411" s="31">
        <v>301173</v>
      </c>
      <c r="Z411" s="32">
        <v>1741304315</v>
      </c>
      <c r="AA411" s="32" t="s">
        <v>15484</v>
      </c>
      <c r="AB411" s="32" t="s">
        <v>15483</v>
      </c>
      <c r="AC411" s="31">
        <v>1</v>
      </c>
      <c r="AD411" s="32" t="s">
        <v>12612</v>
      </c>
      <c r="AE411" s="32" t="s">
        <v>12613</v>
      </c>
      <c r="AF411" s="32" t="s">
        <v>15485</v>
      </c>
      <c r="AG411" s="31">
        <v>3</v>
      </c>
      <c r="AH411" s="32" t="s">
        <v>15486</v>
      </c>
      <c r="AI411" s="32" t="s">
        <v>1274</v>
      </c>
      <c r="AJ411" s="32" t="s">
        <v>1275</v>
      </c>
      <c r="AK411" s="32">
        <v>1.0468020515252001E-4</v>
      </c>
      <c r="AL411" s="32">
        <v>4.8315369881132798E-4</v>
      </c>
      <c r="AM411" s="32">
        <v>4.6189683428399999E-6</v>
      </c>
      <c r="AN411" s="32">
        <v>7.7963472855760822E-3</v>
      </c>
      <c r="AO411" s="32">
        <v>0.23155491309808041</v>
      </c>
      <c r="AP411" s="32">
        <v>1.0687465942416521</v>
      </c>
      <c r="AQ411" s="32">
        <v>1.021725943000173E-2</v>
      </c>
      <c r="AR411" s="32"/>
      <c r="AS411" s="32"/>
      <c r="AT411" s="17" t="s">
        <v>41</v>
      </c>
      <c r="AU411" s="17" t="s">
        <v>41</v>
      </c>
      <c r="AV411" s="17" t="s">
        <v>42</v>
      </c>
      <c r="AW411" s="17" t="s">
        <v>42</v>
      </c>
      <c r="AX411" s="29">
        <v>1</v>
      </c>
      <c r="AY411" s="30"/>
      <c r="AZ411" s="30"/>
      <c r="BA411" s="30"/>
      <c r="BB411" s="30"/>
      <c r="BC411" s="30"/>
      <c r="BD411" s="30"/>
      <c r="BE411" s="30"/>
      <c r="BF411" s="30"/>
      <c r="BG411" s="30"/>
      <c r="BH411" s="30"/>
      <c r="BI411" s="30"/>
      <c r="BJ411" s="30"/>
      <c r="BK411" s="30"/>
      <c r="BL411" s="30"/>
      <c r="BM411" s="30"/>
      <c r="BN411" s="30"/>
      <c r="BO411" s="30"/>
      <c r="BP411" s="30"/>
      <c r="BQ411" s="30"/>
      <c r="BR411" s="30"/>
      <c r="BS411" s="30"/>
      <c r="BT411" s="30"/>
      <c r="BU411" s="30"/>
      <c r="BV411" s="30"/>
      <c r="BW411" s="30"/>
      <c r="BX411" s="30"/>
      <c r="BY411" s="30"/>
      <c r="BZ411" s="30"/>
      <c r="CA411" s="30"/>
      <c r="CB411" s="30"/>
      <c r="CC411" s="30"/>
      <c r="CD411" s="30"/>
      <c r="CE411" s="30"/>
      <c r="CF411" s="30"/>
      <c r="CG411" s="30"/>
      <c r="CH411" s="30"/>
      <c r="CI411" s="30"/>
      <c r="CJ411" s="30"/>
      <c r="CK411" s="30"/>
      <c r="CL411" s="30"/>
      <c r="CM411" s="30"/>
      <c r="CN411" s="30"/>
      <c r="CO411" s="30"/>
      <c r="CP411" s="30"/>
      <c r="CQ411" s="30"/>
      <c r="CR411" s="30"/>
      <c r="CS411" s="30"/>
      <c r="CT411" s="30"/>
      <c r="CU411" s="30"/>
      <c r="CV411" s="30"/>
      <c r="CW411" s="30"/>
      <c r="CX411" s="30"/>
      <c r="CY411" s="30"/>
      <c r="CZ411" s="30"/>
      <c r="DA411" s="30"/>
      <c r="DB411" s="30"/>
      <c r="DC411" s="30"/>
      <c r="DD411" s="30"/>
      <c r="DE411" s="30"/>
      <c r="DF411" s="30"/>
      <c r="DG411" s="30"/>
      <c r="DH411" s="30"/>
      <c r="DI411" s="30"/>
      <c r="DJ411" s="30"/>
      <c r="DK411" s="30"/>
      <c r="DL411" s="30"/>
      <c r="DM411" s="30"/>
      <c r="DN411" s="30"/>
      <c r="DO411" s="30"/>
      <c r="DP411" s="30"/>
      <c r="DQ411" s="30"/>
      <c r="DR411" s="30"/>
      <c r="DS411" s="30"/>
      <c r="DT411" s="30"/>
      <c r="DU411" s="30"/>
      <c r="DV411" s="30"/>
      <c r="DW411" s="30"/>
      <c r="DX411" s="30"/>
      <c r="DY411" s="30"/>
      <c r="DZ411" s="30"/>
      <c r="EA411" s="30"/>
      <c r="EB411" s="30"/>
      <c r="EC411" s="30"/>
      <c r="ED411" s="30"/>
      <c r="EE411" s="30"/>
      <c r="EF411" s="30"/>
      <c r="EG411" s="30"/>
      <c r="EH411" s="30"/>
      <c r="EI411" s="30"/>
      <c r="EJ411" s="30"/>
      <c r="EK411" s="30"/>
      <c r="EL411" s="30"/>
      <c r="EM411" s="30"/>
      <c r="EN411" s="30"/>
      <c r="EO411" s="30"/>
      <c r="EP411" s="30"/>
      <c r="EQ411" s="30"/>
      <c r="ER411" s="30"/>
      <c r="ES411" s="30"/>
      <c r="ET411" s="30"/>
      <c r="EU411" s="30"/>
      <c r="EV411" s="30"/>
      <c r="EW411" s="30"/>
      <c r="EX411" s="30"/>
      <c r="EY411" s="30"/>
      <c r="EZ411" s="30"/>
      <c r="FA411" s="30"/>
      <c r="FB411" s="30"/>
      <c r="FC411" s="30"/>
      <c r="FD411" s="30"/>
      <c r="FE411" s="30"/>
      <c r="FF411" s="30"/>
      <c r="FG411" s="30"/>
      <c r="FH411" s="30"/>
      <c r="FI411" s="30"/>
      <c r="FJ411" s="30"/>
      <c r="FK411" s="30"/>
      <c r="FL411" s="30"/>
      <c r="FM411" s="30"/>
      <c r="FN411" s="30"/>
      <c r="FO411" s="30"/>
      <c r="FP411" s="30"/>
      <c r="FQ411" s="30"/>
      <c r="FR411" s="30"/>
      <c r="FS411" s="30"/>
      <c r="FT411" s="30"/>
      <c r="FU411" s="30"/>
      <c r="FV411" s="30"/>
      <c r="FW411" s="30"/>
      <c r="FX411" s="30"/>
      <c r="FY411" s="30"/>
      <c r="FZ411" s="30"/>
      <c r="GA411" s="30"/>
      <c r="GB411" s="30"/>
      <c r="GC411" s="30"/>
      <c r="GD411" s="30"/>
      <c r="GE411" s="30"/>
      <c r="GF411" s="30"/>
      <c r="GG411" s="30"/>
      <c r="GH411" s="30"/>
      <c r="GI411" s="30"/>
      <c r="GJ411" s="30"/>
      <c r="GK411" s="30"/>
      <c r="GL411" s="30"/>
      <c r="GM411" s="30"/>
      <c r="GN411" s="30"/>
      <c r="GO411" s="30"/>
      <c r="GP411" s="30"/>
      <c r="GQ411" s="30"/>
      <c r="GR411" s="30"/>
      <c r="GS411" s="30"/>
      <c r="GT411" s="30"/>
      <c r="GU411" s="30"/>
      <c r="GV411" s="30"/>
      <c r="GW411" s="30"/>
      <c r="GX411" s="30"/>
      <c r="GY411" s="30"/>
      <c r="GZ411" s="30"/>
      <c r="HA411" s="30"/>
      <c r="HB411" s="30"/>
      <c r="HC411" s="30"/>
      <c r="HD411" s="30"/>
      <c r="HE411" s="30"/>
      <c r="HF411" s="30"/>
    </row>
    <row r="412" spans="1:214" ht="16" x14ac:dyDescent="0.2">
      <c r="A412" s="1"/>
      <c r="B412" s="8">
        <v>21992937</v>
      </c>
      <c r="C412" s="33" t="s">
        <v>15487</v>
      </c>
      <c r="D412" s="10" t="s">
        <v>15488</v>
      </c>
      <c r="E412" s="29">
        <v>83</v>
      </c>
      <c r="F412" s="16" t="s">
        <v>591</v>
      </c>
      <c r="G412" s="16" t="s">
        <v>36</v>
      </c>
      <c r="H412" s="16">
        <v>5.25</v>
      </c>
      <c r="I412" s="13" t="s">
        <v>15489</v>
      </c>
      <c r="J412" s="16"/>
      <c r="K412" s="16">
        <v>2.0000000000000001E-4</v>
      </c>
      <c r="L412" s="16"/>
      <c r="M412" s="16"/>
      <c r="N412" s="16"/>
      <c r="O412" s="16">
        <v>2.0000000000000001E-4</v>
      </c>
      <c r="P412" s="34">
        <v>2.0456713310900801E-4</v>
      </c>
      <c r="Q412" s="34">
        <v>4.5671331090079998E-6</v>
      </c>
      <c r="R412" s="14">
        <v>2.579207200535916E-2</v>
      </c>
      <c r="S412" s="14">
        <f t="shared" si="6"/>
        <v>0.97420792799464084</v>
      </c>
      <c r="T412" s="29">
        <v>403</v>
      </c>
      <c r="U412" s="29" t="s">
        <v>39</v>
      </c>
      <c r="V412" s="39" t="s">
        <v>39</v>
      </c>
      <c r="W412" s="35" t="s">
        <v>40</v>
      </c>
      <c r="X412" s="16" t="s">
        <v>15490</v>
      </c>
      <c r="Y412" s="29">
        <v>301272</v>
      </c>
      <c r="Z412" s="16">
        <v>1741325591</v>
      </c>
      <c r="AA412" s="16" t="s">
        <v>15491</v>
      </c>
      <c r="AB412" s="16" t="s">
        <v>15490</v>
      </c>
      <c r="AC412" s="29">
        <v>1</v>
      </c>
      <c r="AD412" s="16" t="s">
        <v>12612</v>
      </c>
      <c r="AE412" s="16" t="s">
        <v>12613</v>
      </c>
      <c r="AF412" s="16" t="s">
        <v>15492</v>
      </c>
      <c r="AG412" s="29">
        <v>4</v>
      </c>
      <c r="AH412" s="16" t="s">
        <v>15493</v>
      </c>
      <c r="AI412" s="16" t="s">
        <v>640</v>
      </c>
      <c r="AJ412" s="16" t="s">
        <v>641</v>
      </c>
      <c r="AK412" s="16">
        <v>1.63338501616224E-4</v>
      </c>
      <c r="AL412" s="16">
        <v>9.1694412151199999E-6</v>
      </c>
      <c r="AM412" s="16">
        <v>4.5671331090079998E-6</v>
      </c>
      <c r="AN412" s="16">
        <v>2.579207200535916E-2</v>
      </c>
      <c r="AO412" s="16">
        <v>0.35436233893263458</v>
      </c>
      <c r="AP412" s="16">
        <v>1.9893072383691299E-2</v>
      </c>
      <c r="AQ412" s="16">
        <v>9.908380171916531E-3</v>
      </c>
      <c r="AR412" s="16"/>
      <c r="AS412" s="16"/>
      <c r="AT412" s="17" t="s">
        <v>41</v>
      </c>
      <c r="AU412" s="17" t="s">
        <v>41</v>
      </c>
      <c r="AV412" s="17" t="s">
        <v>42</v>
      </c>
      <c r="AW412" s="17" t="s">
        <v>42</v>
      </c>
      <c r="AX412" s="29">
        <v>1</v>
      </c>
      <c r="AY412" s="30" t="s">
        <v>603</v>
      </c>
      <c r="AZ412" s="30" t="s">
        <v>624</v>
      </c>
      <c r="BA412" s="30"/>
      <c r="BB412" s="30"/>
      <c r="BC412" s="30"/>
      <c r="BD412" s="30"/>
      <c r="BE412" s="30"/>
      <c r="BF412" s="30"/>
      <c r="BG412" s="30"/>
      <c r="BH412" s="30"/>
      <c r="BI412" s="30"/>
      <c r="BJ412" s="30"/>
      <c r="BK412" s="30"/>
      <c r="BL412" s="30"/>
      <c r="BM412" s="30"/>
      <c r="BN412" s="30"/>
      <c r="BO412" s="30"/>
      <c r="BP412" s="30"/>
      <c r="BQ412" s="30"/>
      <c r="BR412" s="30"/>
      <c r="BS412" s="30"/>
      <c r="BT412" s="30"/>
      <c r="BU412" s="30"/>
      <c r="BV412" s="30"/>
      <c r="BW412" s="30"/>
      <c r="BX412" s="30"/>
      <c r="BY412" s="30"/>
      <c r="BZ412" s="30"/>
      <c r="CA412" s="30"/>
      <c r="CB412" s="30"/>
      <c r="CC412" s="30"/>
      <c r="CD412" s="30"/>
      <c r="CE412" s="30"/>
      <c r="CF412" s="30"/>
      <c r="CG412" s="30"/>
      <c r="CH412" s="30"/>
      <c r="CI412" s="30"/>
      <c r="CJ412" s="30"/>
      <c r="CK412" s="30"/>
      <c r="CL412" s="30"/>
      <c r="CM412" s="30"/>
      <c r="CN412" s="30"/>
      <c r="CO412" s="30"/>
      <c r="CP412" s="30"/>
      <c r="CQ412" s="30"/>
      <c r="CR412" s="30"/>
      <c r="CS412" s="30"/>
      <c r="CT412" s="30"/>
      <c r="CU412" s="30"/>
      <c r="CV412" s="30"/>
      <c r="CW412" s="30"/>
      <c r="CX412" s="30"/>
      <c r="CY412" s="30"/>
      <c r="CZ412" s="30"/>
      <c r="DA412" s="30"/>
      <c r="DB412" s="30"/>
      <c r="DC412" s="30"/>
      <c r="DD412" s="30"/>
      <c r="DE412" s="30"/>
      <c r="DF412" s="30"/>
      <c r="DG412" s="30"/>
      <c r="DH412" s="30"/>
      <c r="DI412" s="30"/>
      <c r="DJ412" s="30"/>
      <c r="DK412" s="30"/>
      <c r="DL412" s="30"/>
      <c r="DM412" s="30"/>
      <c r="DN412" s="30"/>
      <c r="DO412" s="30"/>
      <c r="DP412" s="30"/>
      <c r="DQ412" s="30"/>
      <c r="DR412" s="30"/>
      <c r="DS412" s="30"/>
      <c r="DT412" s="30"/>
      <c r="DU412" s="30"/>
      <c r="DV412" s="30"/>
      <c r="DW412" s="30"/>
      <c r="DX412" s="30"/>
      <c r="DY412" s="30"/>
      <c r="DZ412" s="30"/>
      <c r="EA412" s="30"/>
      <c r="EB412" s="30"/>
      <c r="EC412" s="30"/>
      <c r="ED412" s="30"/>
      <c r="EE412" s="30"/>
      <c r="EF412" s="30"/>
      <c r="EG412" s="30"/>
      <c r="EH412" s="30"/>
      <c r="EI412" s="30"/>
      <c r="EJ412" s="30"/>
      <c r="EK412" s="30"/>
      <c r="EL412" s="30"/>
      <c r="EM412" s="30"/>
      <c r="EN412" s="30"/>
      <c r="EO412" s="30"/>
      <c r="EP412" s="30"/>
      <c r="EQ412" s="30"/>
      <c r="ER412" s="30"/>
      <c r="ES412" s="30"/>
      <c r="ET412" s="30"/>
      <c r="EU412" s="30"/>
      <c r="EV412" s="30"/>
      <c r="EW412" s="30"/>
      <c r="EX412" s="30"/>
      <c r="EY412" s="30"/>
      <c r="EZ412" s="30"/>
      <c r="FA412" s="30"/>
      <c r="FB412" s="30"/>
      <c r="FC412" s="30"/>
      <c r="FD412" s="30"/>
      <c r="FE412" s="30"/>
      <c r="FF412" s="30"/>
      <c r="FG412" s="30"/>
      <c r="FH412" s="30"/>
      <c r="FI412" s="30"/>
      <c r="FJ412" s="30"/>
      <c r="FK412" s="30"/>
      <c r="FL412" s="30"/>
      <c r="FM412" s="30"/>
      <c r="FN412" s="30"/>
      <c r="FO412" s="30"/>
      <c r="FP412" s="30"/>
      <c r="FQ412" s="30"/>
      <c r="FR412" s="30"/>
      <c r="FS412" s="30"/>
      <c r="FT412" s="30"/>
      <c r="FU412" s="30"/>
      <c r="FV412" s="30"/>
      <c r="FW412" s="30"/>
      <c r="FX412" s="30"/>
      <c r="FY412" s="30"/>
      <c r="FZ412" s="30"/>
      <c r="GA412" s="30"/>
      <c r="GB412" s="30"/>
      <c r="GC412" s="30"/>
      <c r="GD412" s="30"/>
      <c r="GE412" s="30"/>
      <c r="GF412" s="30"/>
      <c r="GG412" s="30"/>
      <c r="GH412" s="30"/>
      <c r="GI412" s="30"/>
      <c r="GJ412" s="30"/>
      <c r="GK412" s="30"/>
      <c r="GL412" s="30"/>
      <c r="GM412" s="30"/>
      <c r="GN412" s="30"/>
      <c r="GO412" s="30"/>
      <c r="GP412" s="30"/>
      <c r="GQ412" s="30"/>
      <c r="GR412" s="30"/>
      <c r="GS412" s="30"/>
      <c r="GT412" s="30"/>
      <c r="GU412" s="30"/>
      <c r="GV412" s="30"/>
      <c r="GW412" s="30"/>
      <c r="GX412" s="30"/>
      <c r="GY412" s="30"/>
      <c r="GZ412" s="30"/>
      <c r="HA412" s="30"/>
      <c r="HB412" s="30"/>
      <c r="HC412" s="30"/>
      <c r="HD412" s="30"/>
      <c r="HE412" s="30"/>
      <c r="HF412" s="30"/>
    </row>
    <row r="413" spans="1:214" ht="16" x14ac:dyDescent="0.2">
      <c r="A413" s="1"/>
      <c r="B413" s="18">
        <v>21987766</v>
      </c>
      <c r="C413" s="36" t="s">
        <v>15494</v>
      </c>
      <c r="D413" s="20" t="s">
        <v>15495</v>
      </c>
      <c r="E413" s="31">
        <v>34</v>
      </c>
      <c r="F413" s="32" t="s">
        <v>591</v>
      </c>
      <c r="G413" s="32" t="s">
        <v>36</v>
      </c>
      <c r="H413" s="32">
        <v>1.29</v>
      </c>
      <c r="I413" s="23" t="s">
        <v>15496</v>
      </c>
      <c r="J413" s="32"/>
      <c r="K413" s="32">
        <v>2.9999999999999997E-4</v>
      </c>
      <c r="L413" s="32">
        <v>1E-4</v>
      </c>
      <c r="M413" s="32"/>
      <c r="N413" s="32">
        <v>1E-4</v>
      </c>
      <c r="O413" s="32">
        <v>4.0000000000000002E-4</v>
      </c>
      <c r="P413" s="37">
        <v>4.0447956588940002E-4</v>
      </c>
      <c r="Q413" s="37">
        <v>4.4795658894E-6</v>
      </c>
      <c r="R413" s="24">
        <v>1.179969037358884E-2</v>
      </c>
      <c r="S413" s="24">
        <f t="shared" si="6"/>
        <v>0.98820030962641114</v>
      </c>
      <c r="T413" s="31">
        <v>404</v>
      </c>
      <c r="U413" s="31" t="s">
        <v>39</v>
      </c>
      <c r="V413" s="40" t="s">
        <v>39</v>
      </c>
      <c r="W413" s="38" t="s">
        <v>40</v>
      </c>
      <c r="X413" s="32" t="s">
        <v>15497</v>
      </c>
      <c r="Y413" s="31">
        <v>300962</v>
      </c>
      <c r="Z413" s="32">
        <v>1741263095</v>
      </c>
      <c r="AA413" s="32" t="s">
        <v>15498</v>
      </c>
      <c r="AB413" s="32" t="s">
        <v>15497</v>
      </c>
      <c r="AC413" s="31">
        <v>1</v>
      </c>
      <c r="AD413" s="32" t="s">
        <v>12612</v>
      </c>
      <c r="AE413" s="32" t="s">
        <v>12613</v>
      </c>
      <c r="AF413" s="32" t="s">
        <v>15499</v>
      </c>
      <c r="AG413" s="31">
        <v>4</v>
      </c>
      <c r="AH413" s="32" t="s">
        <v>15500</v>
      </c>
      <c r="AI413" s="32" t="s">
        <v>640</v>
      </c>
      <c r="AJ413" s="32" t="s">
        <v>641</v>
      </c>
      <c r="AK413" s="32">
        <v>3.0217857726398201E-4</v>
      </c>
      <c r="AL413" s="32">
        <v>7.2976046183194002E-5</v>
      </c>
      <c r="AM413" s="32">
        <v>4.4795658894E-6</v>
      </c>
      <c r="AN413" s="32">
        <v>1.179969037358884E-2</v>
      </c>
      <c r="AO413" s="32">
        <v>0.69110897132581117</v>
      </c>
      <c r="AP413" s="32">
        <v>0.1669026330911367</v>
      </c>
      <c r="AQ413" s="32">
        <v>1.0245160996654269E-2</v>
      </c>
      <c r="AR413" s="32"/>
      <c r="AS413" s="32"/>
      <c r="AT413" s="17" t="s">
        <v>41</v>
      </c>
      <c r="AU413" s="17" t="s">
        <v>41</v>
      </c>
      <c r="AV413" s="17" t="s">
        <v>42</v>
      </c>
      <c r="AW413" s="17" t="s">
        <v>42</v>
      </c>
      <c r="AX413" s="29">
        <v>1</v>
      </c>
      <c r="AY413" s="30"/>
      <c r="AZ413" s="30"/>
      <c r="BA413" s="30"/>
      <c r="BB413" s="30"/>
      <c r="BC413" s="30"/>
      <c r="BD413" s="30"/>
      <c r="BE413" s="30"/>
      <c r="BF413" s="30"/>
      <c r="BG413" s="30"/>
      <c r="BH413" s="30"/>
      <c r="BI413" s="30"/>
      <c r="BJ413" s="30"/>
      <c r="BK413" s="30"/>
      <c r="BL413" s="30"/>
      <c r="BM413" s="30"/>
      <c r="BN413" s="30"/>
      <c r="BO413" s="30"/>
      <c r="BP413" s="30"/>
      <c r="BQ413" s="30"/>
      <c r="BR413" s="30"/>
      <c r="BS413" s="30"/>
      <c r="BT413" s="30"/>
      <c r="BU413" s="30"/>
      <c r="BV413" s="30"/>
      <c r="BW413" s="30"/>
      <c r="BX413" s="30"/>
      <c r="BY413" s="30"/>
      <c r="BZ413" s="30"/>
      <c r="CA413" s="30"/>
      <c r="CB413" s="30"/>
      <c r="CC413" s="30"/>
      <c r="CD413" s="30"/>
      <c r="CE413" s="30"/>
      <c r="CF413" s="30"/>
      <c r="CG413" s="30"/>
      <c r="CH413" s="30"/>
      <c r="CI413" s="30"/>
      <c r="CJ413" s="30"/>
      <c r="CK413" s="30"/>
      <c r="CL413" s="30"/>
      <c r="CM413" s="30"/>
      <c r="CN413" s="30"/>
      <c r="CO413" s="30"/>
      <c r="CP413" s="30"/>
      <c r="CQ413" s="30"/>
      <c r="CR413" s="30"/>
      <c r="CS413" s="30"/>
      <c r="CT413" s="30"/>
      <c r="CU413" s="30"/>
      <c r="CV413" s="30"/>
      <c r="CW413" s="30"/>
      <c r="CX413" s="30"/>
      <c r="CY413" s="30"/>
      <c r="CZ413" s="30"/>
      <c r="DA413" s="30"/>
      <c r="DB413" s="30"/>
      <c r="DC413" s="30"/>
      <c r="DD413" s="30"/>
      <c r="DE413" s="30"/>
      <c r="DF413" s="30"/>
      <c r="DG413" s="30"/>
      <c r="DH413" s="30"/>
      <c r="DI413" s="30"/>
      <c r="DJ413" s="30"/>
      <c r="DK413" s="30"/>
      <c r="DL413" s="30"/>
      <c r="DM413" s="30"/>
      <c r="DN413" s="30"/>
      <c r="DO413" s="30"/>
      <c r="DP413" s="30"/>
      <c r="DQ413" s="30"/>
      <c r="DR413" s="30"/>
      <c r="DS413" s="30"/>
      <c r="DT413" s="30"/>
      <c r="DU413" s="30"/>
      <c r="DV413" s="30"/>
      <c r="DW413" s="30"/>
      <c r="DX413" s="30"/>
      <c r="DY413" s="30"/>
      <c r="DZ413" s="30"/>
      <c r="EA413" s="30"/>
      <c r="EB413" s="30"/>
      <c r="EC413" s="30"/>
      <c r="ED413" s="30"/>
      <c r="EE413" s="30"/>
      <c r="EF413" s="30"/>
      <c r="EG413" s="30"/>
      <c r="EH413" s="30"/>
      <c r="EI413" s="30"/>
      <c r="EJ413" s="30"/>
      <c r="EK413" s="30"/>
      <c r="EL413" s="30"/>
      <c r="EM413" s="30"/>
      <c r="EN413" s="30"/>
      <c r="EO413" s="30"/>
      <c r="EP413" s="30"/>
      <c r="EQ413" s="30"/>
      <c r="ER413" s="30"/>
      <c r="ES413" s="30"/>
      <c r="ET413" s="30"/>
      <c r="EU413" s="30"/>
      <c r="EV413" s="30"/>
      <c r="EW413" s="30"/>
      <c r="EX413" s="30"/>
      <c r="EY413" s="30"/>
      <c r="EZ413" s="30"/>
      <c r="FA413" s="30"/>
      <c r="FB413" s="30"/>
      <c r="FC413" s="30"/>
      <c r="FD413" s="30"/>
      <c r="FE413" s="30"/>
      <c r="FF413" s="30"/>
      <c r="FG413" s="30"/>
      <c r="FH413" s="30"/>
      <c r="FI413" s="30"/>
      <c r="FJ413" s="30"/>
      <c r="FK413" s="30"/>
      <c r="FL413" s="30"/>
      <c r="FM413" s="30"/>
      <c r="FN413" s="30"/>
      <c r="FO413" s="30"/>
      <c r="FP413" s="30"/>
      <c r="FQ413" s="30"/>
      <c r="FR413" s="30"/>
      <c r="FS413" s="30"/>
      <c r="FT413" s="30"/>
      <c r="FU413" s="30"/>
      <c r="FV413" s="30"/>
      <c r="FW413" s="30"/>
      <c r="FX413" s="30"/>
      <c r="FY413" s="30"/>
      <c r="FZ413" s="30"/>
      <c r="GA413" s="30"/>
      <c r="GB413" s="30"/>
      <c r="GC413" s="30"/>
      <c r="GD413" s="30"/>
      <c r="GE413" s="30"/>
      <c r="GF413" s="30"/>
      <c r="GG413" s="30"/>
      <c r="GH413" s="30"/>
      <c r="GI413" s="30"/>
      <c r="GJ413" s="30"/>
      <c r="GK413" s="30"/>
      <c r="GL413" s="30"/>
      <c r="GM413" s="30"/>
      <c r="GN413" s="30"/>
      <c r="GO413" s="30"/>
      <c r="GP413" s="30"/>
      <c r="GQ413" s="30"/>
      <c r="GR413" s="30"/>
      <c r="GS413" s="30"/>
      <c r="GT413" s="30"/>
      <c r="GU413" s="30"/>
      <c r="GV413" s="30"/>
      <c r="GW413" s="30"/>
      <c r="GX413" s="30"/>
      <c r="GY413" s="30"/>
      <c r="GZ413" s="30"/>
      <c r="HA413" s="30"/>
      <c r="HB413" s="30"/>
      <c r="HC413" s="30"/>
      <c r="HD413" s="30"/>
      <c r="HE413" s="30"/>
      <c r="HF413" s="30"/>
    </row>
    <row r="414" spans="1:214" ht="16" x14ac:dyDescent="0.2">
      <c r="A414" s="1"/>
      <c r="B414" s="8">
        <v>21992581</v>
      </c>
      <c r="C414" s="33" t="s">
        <v>15501</v>
      </c>
      <c r="D414" s="10" t="s">
        <v>15502</v>
      </c>
      <c r="E414" s="29">
        <v>23</v>
      </c>
      <c r="F414" s="16" t="s">
        <v>591</v>
      </c>
      <c r="G414" s="16" t="s">
        <v>36</v>
      </c>
      <c r="H414" s="16">
        <v>5.26</v>
      </c>
      <c r="I414" s="13" t="s">
        <v>14928</v>
      </c>
      <c r="J414" s="16"/>
      <c r="K414" s="16">
        <v>1E-4</v>
      </c>
      <c r="L414" s="16">
        <v>2.0000000000000001E-4</v>
      </c>
      <c r="M414" s="16"/>
      <c r="N414" s="16">
        <v>2.0000000000000001E-4</v>
      </c>
      <c r="O414" s="16">
        <v>2.9999999999999997E-4</v>
      </c>
      <c r="P414" s="34">
        <v>3.0415133091948898E-4</v>
      </c>
      <c r="Q414" s="34">
        <v>4.1513309194890002E-6</v>
      </c>
      <c r="R414" s="14">
        <v>1.2999919974241559E-2</v>
      </c>
      <c r="S414" s="14">
        <f t="shared" si="6"/>
        <v>0.98700008002575845</v>
      </c>
      <c r="T414" s="29">
        <v>405</v>
      </c>
      <c r="U414" s="29" t="s">
        <v>39</v>
      </c>
      <c r="V414" s="39" t="s">
        <v>39</v>
      </c>
      <c r="W414" s="35" t="s">
        <v>40</v>
      </c>
      <c r="X414" s="16" t="s">
        <v>15503</v>
      </c>
      <c r="Y414" s="29">
        <v>301257</v>
      </c>
      <c r="Z414" s="16">
        <v>1741321271</v>
      </c>
      <c r="AA414" s="16" t="s">
        <v>15504</v>
      </c>
      <c r="AB414" s="16" t="s">
        <v>15503</v>
      </c>
      <c r="AC414" s="29">
        <v>1</v>
      </c>
      <c r="AD414" s="16" t="s">
        <v>12612</v>
      </c>
      <c r="AE414" s="16" t="s">
        <v>12613</v>
      </c>
      <c r="AF414" s="16" t="s">
        <v>5793</v>
      </c>
      <c r="AG414" s="29">
        <v>3</v>
      </c>
      <c r="AH414" s="16" t="s">
        <v>15505</v>
      </c>
      <c r="AI414" s="16" t="s">
        <v>640</v>
      </c>
      <c r="AJ414" s="16" t="s">
        <v>641</v>
      </c>
      <c r="AK414" s="16">
        <v>1.49037704967928E-4</v>
      </c>
      <c r="AL414" s="16">
        <v>1.6614607753747901E-4</v>
      </c>
      <c r="AM414" s="16">
        <v>4.1513309194890002E-6</v>
      </c>
      <c r="AN414" s="16">
        <v>1.2999919974241559E-2</v>
      </c>
      <c r="AO414" s="16">
        <v>0.3203452827078575</v>
      </c>
      <c r="AP414" s="16">
        <v>0.35711843651241693</v>
      </c>
      <c r="AQ414" s="16">
        <v>8.9229720580020419E-3</v>
      </c>
      <c r="AR414" s="16"/>
      <c r="AS414" s="16"/>
      <c r="AT414" s="17" t="s">
        <v>41</v>
      </c>
      <c r="AU414" s="17" t="s">
        <v>41</v>
      </c>
      <c r="AV414" s="17" t="s">
        <v>42</v>
      </c>
      <c r="AW414" s="17" t="s">
        <v>42</v>
      </c>
      <c r="AX414" s="29">
        <v>1</v>
      </c>
      <c r="AY414" s="30" t="s">
        <v>603</v>
      </c>
      <c r="AZ414" s="30"/>
      <c r="BA414" s="30"/>
      <c r="BB414" s="30"/>
      <c r="BC414" s="30"/>
      <c r="BD414" s="30"/>
      <c r="BE414" s="30"/>
      <c r="BF414" s="30"/>
      <c r="BG414" s="30"/>
      <c r="BH414" s="30"/>
      <c r="BI414" s="30"/>
      <c r="BJ414" s="30"/>
      <c r="BK414" s="30"/>
      <c r="BL414" s="30"/>
      <c r="BM414" s="30"/>
      <c r="BN414" s="30"/>
      <c r="BO414" s="30"/>
      <c r="BP414" s="30"/>
      <c r="BQ414" s="30"/>
      <c r="BR414" s="30"/>
      <c r="BS414" s="30"/>
      <c r="BT414" s="30"/>
      <c r="BU414" s="30"/>
      <c r="BV414" s="30"/>
      <c r="BW414" s="30"/>
      <c r="BX414" s="30"/>
      <c r="BY414" s="30"/>
      <c r="BZ414" s="30"/>
      <c r="CA414" s="30"/>
      <c r="CB414" s="30"/>
      <c r="CC414" s="30"/>
      <c r="CD414" s="30"/>
      <c r="CE414" s="30"/>
      <c r="CF414" s="30"/>
      <c r="CG414" s="30"/>
      <c r="CH414" s="30"/>
      <c r="CI414" s="30"/>
      <c r="CJ414" s="30"/>
      <c r="CK414" s="30"/>
      <c r="CL414" s="30"/>
      <c r="CM414" s="30"/>
      <c r="CN414" s="30"/>
      <c r="CO414" s="30"/>
      <c r="CP414" s="30"/>
      <c r="CQ414" s="30"/>
      <c r="CR414" s="30"/>
      <c r="CS414" s="30"/>
      <c r="CT414" s="30"/>
      <c r="CU414" s="30"/>
      <c r="CV414" s="30"/>
      <c r="CW414" s="30"/>
      <c r="CX414" s="30"/>
      <c r="CY414" s="30"/>
      <c r="CZ414" s="30"/>
      <c r="DA414" s="30"/>
      <c r="DB414" s="30"/>
      <c r="DC414" s="30"/>
      <c r="DD414" s="30"/>
      <c r="DE414" s="30"/>
      <c r="DF414" s="30"/>
      <c r="DG414" s="30"/>
      <c r="DH414" s="30"/>
      <c r="DI414" s="30"/>
      <c r="DJ414" s="30"/>
      <c r="DK414" s="30"/>
      <c r="DL414" s="30"/>
      <c r="DM414" s="30"/>
      <c r="DN414" s="30"/>
      <c r="DO414" s="30"/>
      <c r="DP414" s="30"/>
      <c r="DQ414" s="30"/>
      <c r="DR414" s="30"/>
      <c r="DS414" s="30"/>
      <c r="DT414" s="30"/>
      <c r="DU414" s="30"/>
      <c r="DV414" s="30"/>
      <c r="DW414" s="30"/>
      <c r="DX414" s="30"/>
      <c r="DY414" s="30"/>
      <c r="DZ414" s="30"/>
      <c r="EA414" s="30"/>
      <c r="EB414" s="30"/>
      <c r="EC414" s="30"/>
      <c r="ED414" s="30"/>
      <c r="EE414" s="30"/>
      <c r="EF414" s="30"/>
      <c r="EG414" s="30"/>
      <c r="EH414" s="30"/>
      <c r="EI414" s="30"/>
      <c r="EJ414" s="30"/>
      <c r="EK414" s="30"/>
      <c r="EL414" s="30"/>
      <c r="EM414" s="30"/>
      <c r="EN414" s="30"/>
      <c r="EO414" s="30"/>
      <c r="EP414" s="30"/>
      <c r="EQ414" s="30"/>
      <c r="ER414" s="30"/>
      <c r="ES414" s="30"/>
      <c r="ET414" s="30"/>
      <c r="EU414" s="30"/>
      <c r="EV414" s="30"/>
      <c r="EW414" s="30"/>
      <c r="EX414" s="30"/>
      <c r="EY414" s="30"/>
      <c r="EZ414" s="30"/>
      <c r="FA414" s="30"/>
      <c r="FB414" s="30"/>
      <c r="FC414" s="30"/>
      <c r="FD414" s="30"/>
      <c r="FE414" s="30"/>
      <c r="FF414" s="30"/>
      <c r="FG414" s="30"/>
      <c r="FH414" s="30"/>
      <c r="FI414" s="30"/>
      <c r="FJ414" s="30"/>
      <c r="FK414" s="30"/>
      <c r="FL414" s="30"/>
      <c r="FM414" s="30"/>
      <c r="FN414" s="30"/>
      <c r="FO414" s="30"/>
      <c r="FP414" s="30"/>
      <c r="FQ414" s="30"/>
      <c r="FR414" s="30"/>
      <c r="FS414" s="30"/>
      <c r="FT414" s="30"/>
      <c r="FU414" s="30"/>
      <c r="FV414" s="30"/>
      <c r="FW414" s="30"/>
      <c r="FX414" s="30"/>
      <c r="FY414" s="30"/>
      <c r="FZ414" s="30"/>
      <c r="GA414" s="30"/>
      <c r="GB414" s="30"/>
      <c r="GC414" s="30"/>
      <c r="GD414" s="30"/>
      <c r="GE414" s="30"/>
      <c r="GF414" s="30"/>
      <c r="GG414" s="30"/>
      <c r="GH414" s="30"/>
      <c r="GI414" s="30"/>
      <c r="GJ414" s="30"/>
      <c r="GK414" s="30"/>
      <c r="GL414" s="30"/>
      <c r="GM414" s="30"/>
      <c r="GN414" s="30"/>
      <c r="GO414" s="30"/>
      <c r="GP414" s="30"/>
      <c r="GQ414" s="30"/>
      <c r="GR414" s="30"/>
      <c r="GS414" s="30"/>
      <c r="GT414" s="30"/>
      <c r="GU414" s="30"/>
      <c r="GV414" s="30"/>
      <c r="GW414" s="30"/>
      <c r="GX414" s="30"/>
      <c r="GY414" s="30"/>
      <c r="GZ414" s="30"/>
      <c r="HA414" s="30"/>
      <c r="HB414" s="30"/>
      <c r="HC414" s="30"/>
      <c r="HD414" s="30"/>
      <c r="HE414" s="30"/>
      <c r="HF414" s="30"/>
    </row>
    <row r="415" spans="1:214" ht="16" x14ac:dyDescent="0.2">
      <c r="A415" s="1"/>
      <c r="B415" s="18">
        <v>21991010</v>
      </c>
      <c r="C415" s="36" t="s">
        <v>15506</v>
      </c>
      <c r="D415" s="20" t="s">
        <v>15507</v>
      </c>
      <c r="E415" s="31">
        <v>5</v>
      </c>
      <c r="F415" s="32" t="s">
        <v>591</v>
      </c>
      <c r="G415" s="32" t="s">
        <v>1304</v>
      </c>
      <c r="H415" s="32">
        <v>0.87</v>
      </c>
      <c r="I415" s="23" t="s">
        <v>15508</v>
      </c>
      <c r="J415" s="32"/>
      <c r="K415" s="32">
        <v>4.0000000000000002E-4</v>
      </c>
      <c r="L415" s="32">
        <v>1E-4</v>
      </c>
      <c r="M415" s="32"/>
      <c r="N415" s="32">
        <v>1E-4</v>
      </c>
      <c r="O415" s="32">
        <v>4.0000000000000002E-4</v>
      </c>
      <c r="P415" s="37">
        <v>4.0386917982532402E-4</v>
      </c>
      <c r="Q415" s="37">
        <v>3.8691798253240004E-6</v>
      </c>
      <c r="R415" s="24">
        <v>8.5933073372047603E-3</v>
      </c>
      <c r="S415" s="24">
        <f t="shared" si="6"/>
        <v>0.99140669266279524</v>
      </c>
      <c r="T415" s="31">
        <v>406</v>
      </c>
      <c r="U415" s="31" t="s">
        <v>39</v>
      </c>
      <c r="V415" s="40" t="s">
        <v>39</v>
      </c>
      <c r="W415" s="38" t="s">
        <v>40</v>
      </c>
      <c r="X415" s="32" t="s">
        <v>15509</v>
      </c>
      <c r="Y415" s="31">
        <v>301152</v>
      </c>
      <c r="Z415" s="32">
        <v>1741302275</v>
      </c>
      <c r="AA415" s="32" t="s">
        <v>15510</v>
      </c>
      <c r="AB415" s="32" t="s">
        <v>15509</v>
      </c>
      <c r="AC415" s="31">
        <v>1</v>
      </c>
      <c r="AD415" s="32" t="s">
        <v>12612</v>
      </c>
      <c r="AE415" s="32" t="s">
        <v>12613</v>
      </c>
      <c r="AF415" s="32" t="s">
        <v>15511</v>
      </c>
      <c r="AG415" s="31">
        <v>4</v>
      </c>
      <c r="AH415" s="32" t="s">
        <v>15512</v>
      </c>
      <c r="AI415" s="32" t="s">
        <v>9023</v>
      </c>
      <c r="AJ415" s="32" t="s">
        <v>9024</v>
      </c>
      <c r="AK415" s="32">
        <v>3.5718979856394002E-4</v>
      </c>
      <c r="AL415" s="32">
        <v>8.9196048400290006E-5</v>
      </c>
      <c r="AM415" s="32">
        <v>3.8691798253240004E-6</v>
      </c>
      <c r="AN415" s="32">
        <v>8.5933073372047603E-3</v>
      </c>
      <c r="AO415" s="32">
        <v>0.79129804279332527</v>
      </c>
      <c r="AP415" s="32">
        <v>0.1975998721346843</v>
      </c>
      <c r="AQ415" s="32">
        <v>8.5715617727706063E-3</v>
      </c>
      <c r="AR415" s="32"/>
      <c r="AS415" s="32"/>
      <c r="AT415" s="17" t="s">
        <v>41</v>
      </c>
      <c r="AU415" s="17" t="s">
        <v>41</v>
      </c>
      <c r="AV415" s="17" t="s">
        <v>42</v>
      </c>
      <c r="AW415" s="17" t="s">
        <v>42</v>
      </c>
      <c r="AX415" s="29">
        <v>1</v>
      </c>
      <c r="AY415" s="30" t="s">
        <v>603</v>
      </c>
      <c r="AZ415" s="30" t="s">
        <v>624</v>
      </c>
      <c r="BA415" s="30"/>
      <c r="BB415" s="30"/>
      <c r="BC415" s="30"/>
      <c r="BD415" s="30"/>
      <c r="BE415" s="30"/>
      <c r="BF415" s="30"/>
      <c r="BG415" s="30"/>
      <c r="BH415" s="30"/>
      <c r="BI415" s="30"/>
      <c r="BJ415" s="30"/>
      <c r="BK415" s="30"/>
      <c r="BL415" s="30"/>
      <c r="BM415" s="30"/>
      <c r="BN415" s="30"/>
      <c r="BO415" s="30"/>
      <c r="BP415" s="30"/>
      <c r="BQ415" s="30"/>
      <c r="BR415" s="30"/>
      <c r="BS415" s="30"/>
      <c r="BT415" s="30"/>
      <c r="BU415" s="30"/>
      <c r="BV415" s="30"/>
      <c r="BW415" s="30"/>
      <c r="BX415" s="30"/>
      <c r="BY415" s="30"/>
      <c r="BZ415" s="30"/>
      <c r="CA415" s="30"/>
      <c r="CB415" s="30"/>
      <c r="CC415" s="30"/>
      <c r="CD415" s="30"/>
      <c r="CE415" s="30"/>
      <c r="CF415" s="30"/>
      <c r="CG415" s="30"/>
      <c r="CH415" s="30"/>
      <c r="CI415" s="30"/>
      <c r="CJ415" s="30"/>
      <c r="CK415" s="30"/>
      <c r="CL415" s="30"/>
      <c r="CM415" s="30"/>
      <c r="CN415" s="30"/>
      <c r="CO415" s="30"/>
      <c r="CP415" s="30"/>
      <c r="CQ415" s="30"/>
      <c r="CR415" s="30"/>
      <c r="CS415" s="30"/>
      <c r="CT415" s="30"/>
      <c r="CU415" s="30"/>
      <c r="CV415" s="30"/>
      <c r="CW415" s="30"/>
      <c r="CX415" s="30"/>
      <c r="CY415" s="30"/>
      <c r="CZ415" s="30"/>
      <c r="DA415" s="30"/>
      <c r="DB415" s="30"/>
      <c r="DC415" s="30"/>
      <c r="DD415" s="30"/>
      <c r="DE415" s="30"/>
      <c r="DF415" s="30"/>
      <c r="DG415" s="30"/>
      <c r="DH415" s="30"/>
      <c r="DI415" s="30"/>
      <c r="DJ415" s="30"/>
      <c r="DK415" s="30"/>
      <c r="DL415" s="30"/>
      <c r="DM415" s="30"/>
      <c r="DN415" s="30"/>
      <c r="DO415" s="30"/>
      <c r="DP415" s="30"/>
      <c r="DQ415" s="30"/>
      <c r="DR415" s="30"/>
      <c r="DS415" s="30"/>
      <c r="DT415" s="30"/>
      <c r="DU415" s="30"/>
      <c r="DV415" s="30"/>
      <c r="DW415" s="30"/>
      <c r="DX415" s="30"/>
      <c r="DY415" s="30"/>
      <c r="DZ415" s="30"/>
      <c r="EA415" s="30"/>
      <c r="EB415" s="30"/>
      <c r="EC415" s="30"/>
      <c r="ED415" s="30"/>
      <c r="EE415" s="30"/>
      <c r="EF415" s="30"/>
      <c r="EG415" s="30"/>
      <c r="EH415" s="30"/>
      <c r="EI415" s="30"/>
      <c r="EJ415" s="30"/>
      <c r="EK415" s="30"/>
      <c r="EL415" s="30"/>
      <c r="EM415" s="30"/>
      <c r="EN415" s="30"/>
      <c r="EO415" s="30"/>
      <c r="EP415" s="30"/>
      <c r="EQ415" s="30"/>
      <c r="ER415" s="30"/>
      <c r="ES415" s="30"/>
      <c r="ET415" s="30"/>
      <c r="EU415" s="30"/>
      <c r="EV415" s="30"/>
      <c r="EW415" s="30"/>
      <c r="EX415" s="30"/>
      <c r="EY415" s="30"/>
      <c r="EZ415" s="30"/>
      <c r="FA415" s="30"/>
      <c r="FB415" s="30"/>
      <c r="FC415" s="30"/>
      <c r="FD415" s="30"/>
      <c r="FE415" s="30"/>
      <c r="FF415" s="30"/>
      <c r="FG415" s="30"/>
      <c r="FH415" s="30"/>
      <c r="FI415" s="30"/>
      <c r="FJ415" s="30"/>
      <c r="FK415" s="30"/>
      <c r="FL415" s="30"/>
      <c r="FM415" s="30"/>
      <c r="FN415" s="30"/>
      <c r="FO415" s="30"/>
      <c r="FP415" s="30"/>
      <c r="FQ415" s="30"/>
      <c r="FR415" s="30"/>
      <c r="FS415" s="30"/>
      <c r="FT415" s="30"/>
      <c r="FU415" s="30"/>
      <c r="FV415" s="30"/>
      <c r="FW415" s="30"/>
      <c r="FX415" s="30"/>
      <c r="FY415" s="30"/>
      <c r="FZ415" s="30"/>
      <c r="GA415" s="30"/>
      <c r="GB415" s="30"/>
      <c r="GC415" s="30"/>
      <c r="GD415" s="30"/>
      <c r="GE415" s="30"/>
      <c r="GF415" s="30"/>
      <c r="GG415" s="30"/>
      <c r="GH415" s="30"/>
      <c r="GI415" s="30"/>
      <c r="GJ415" s="30"/>
      <c r="GK415" s="30"/>
      <c r="GL415" s="30"/>
      <c r="GM415" s="30"/>
      <c r="GN415" s="30"/>
      <c r="GO415" s="30"/>
      <c r="GP415" s="30"/>
      <c r="GQ415" s="30"/>
      <c r="GR415" s="30"/>
      <c r="GS415" s="30"/>
      <c r="GT415" s="30"/>
      <c r="GU415" s="30"/>
      <c r="GV415" s="30"/>
      <c r="GW415" s="30"/>
      <c r="GX415" s="30"/>
      <c r="GY415" s="30"/>
      <c r="GZ415" s="30"/>
      <c r="HA415" s="30"/>
      <c r="HB415" s="30"/>
      <c r="HC415" s="30"/>
      <c r="HD415" s="30"/>
      <c r="HE415" s="30"/>
      <c r="HF415" s="30"/>
    </row>
    <row r="416" spans="1:214" ht="16" x14ac:dyDescent="0.2">
      <c r="A416" s="1"/>
      <c r="B416" s="8">
        <v>21992102</v>
      </c>
      <c r="C416" s="33" t="s">
        <v>15513</v>
      </c>
      <c r="D416" s="10" t="s">
        <v>15514</v>
      </c>
      <c r="E416" s="29">
        <v>172</v>
      </c>
      <c r="F416" s="16" t="s">
        <v>591</v>
      </c>
      <c r="G416" s="16" t="s">
        <v>36</v>
      </c>
      <c r="H416" s="16">
        <v>5.32</v>
      </c>
      <c r="I416" s="13" t="s">
        <v>15515</v>
      </c>
      <c r="J416" s="16"/>
      <c r="K416" s="16">
        <v>2.9999999999999997E-4</v>
      </c>
      <c r="L416" s="16"/>
      <c r="M416" s="16"/>
      <c r="N416" s="16"/>
      <c r="O416" s="16">
        <v>2.9999999999999997E-4</v>
      </c>
      <c r="P416" s="34">
        <v>3.0384658417367599E-4</v>
      </c>
      <c r="Q416" s="34">
        <v>3.8465841736759999E-6</v>
      </c>
      <c r="R416" s="14">
        <v>1.479821333133576E-2</v>
      </c>
      <c r="S416" s="14">
        <f t="shared" si="6"/>
        <v>0.9852017866686642</v>
      </c>
      <c r="T416" s="29">
        <v>407</v>
      </c>
      <c r="U416" s="29" t="s">
        <v>39</v>
      </c>
      <c r="V416" s="39" t="s">
        <v>39</v>
      </c>
      <c r="W416" s="35" t="s">
        <v>40</v>
      </c>
      <c r="X416" s="16" t="s">
        <v>15516</v>
      </c>
      <c r="Y416" s="29">
        <v>301222</v>
      </c>
      <c r="Z416" s="16">
        <v>1741315451</v>
      </c>
      <c r="AA416" s="16" t="s">
        <v>15517</v>
      </c>
      <c r="AB416" s="16" t="s">
        <v>15516</v>
      </c>
      <c r="AC416" s="29">
        <v>1</v>
      </c>
      <c r="AD416" s="16" t="s">
        <v>12612</v>
      </c>
      <c r="AE416" s="16" t="s">
        <v>12613</v>
      </c>
      <c r="AF416" s="16" t="s">
        <v>15518</v>
      </c>
      <c r="AG416" s="29">
        <v>5</v>
      </c>
      <c r="AH416" s="16" t="s">
        <v>15519</v>
      </c>
      <c r="AI416" s="16" t="s">
        <v>640</v>
      </c>
      <c r="AJ416" s="16" t="s">
        <v>641</v>
      </c>
      <c r="AK416" s="16">
        <v>2.5603921592307202E-4</v>
      </c>
      <c r="AL416" s="16">
        <v>4.9915624467999998E-8</v>
      </c>
      <c r="AM416" s="16">
        <v>3.8465841736759999E-6</v>
      </c>
      <c r="AN416" s="16">
        <v>1.479821333133576E-2</v>
      </c>
      <c r="AO416" s="16">
        <v>0.55732086777869227</v>
      </c>
      <c r="AP416" s="16">
        <v>1.0865139952849809E-4</v>
      </c>
      <c r="AQ416" s="16">
        <v>8.3728643752018043E-3</v>
      </c>
      <c r="AR416" s="16"/>
      <c r="AS416" s="16"/>
      <c r="AT416" s="17" t="s">
        <v>41</v>
      </c>
      <c r="AU416" s="17" t="s">
        <v>41</v>
      </c>
      <c r="AV416" s="17" t="s">
        <v>42</v>
      </c>
      <c r="AW416" s="17" t="s">
        <v>42</v>
      </c>
      <c r="AX416" s="29">
        <v>1</v>
      </c>
      <c r="AY416" s="30" t="s">
        <v>603</v>
      </c>
      <c r="AZ416" s="30"/>
      <c r="BA416" s="30"/>
      <c r="BB416" s="30"/>
      <c r="BC416" s="30"/>
      <c r="BD416" s="30"/>
      <c r="BE416" s="30"/>
      <c r="BF416" s="30"/>
      <c r="BG416" s="30"/>
      <c r="BH416" s="30"/>
      <c r="BI416" s="30"/>
      <c r="BJ416" s="30"/>
      <c r="BK416" s="30"/>
      <c r="BL416" s="30"/>
      <c r="BM416" s="30"/>
      <c r="BN416" s="30"/>
      <c r="BO416" s="30"/>
      <c r="BP416" s="30"/>
      <c r="BQ416" s="30"/>
      <c r="BR416" s="30"/>
      <c r="BS416" s="30"/>
      <c r="BT416" s="30"/>
      <c r="BU416" s="30"/>
      <c r="BV416" s="30"/>
      <c r="BW416" s="30"/>
      <c r="BX416" s="30"/>
      <c r="BY416" s="30"/>
      <c r="BZ416" s="30"/>
      <c r="CA416" s="30"/>
      <c r="CB416" s="30"/>
      <c r="CC416" s="30"/>
      <c r="CD416" s="30"/>
      <c r="CE416" s="30"/>
      <c r="CF416" s="30"/>
      <c r="CG416" s="30"/>
      <c r="CH416" s="30"/>
      <c r="CI416" s="30"/>
      <c r="CJ416" s="30"/>
      <c r="CK416" s="30"/>
      <c r="CL416" s="30"/>
      <c r="CM416" s="30"/>
      <c r="CN416" s="30"/>
      <c r="CO416" s="30"/>
      <c r="CP416" s="30"/>
      <c r="CQ416" s="30"/>
      <c r="CR416" s="30"/>
      <c r="CS416" s="30"/>
      <c r="CT416" s="30"/>
      <c r="CU416" s="30"/>
      <c r="CV416" s="30"/>
      <c r="CW416" s="30"/>
      <c r="CX416" s="30"/>
      <c r="CY416" s="30"/>
      <c r="CZ416" s="30"/>
      <c r="DA416" s="30"/>
      <c r="DB416" s="30"/>
      <c r="DC416" s="30"/>
      <c r="DD416" s="30"/>
      <c r="DE416" s="30"/>
      <c r="DF416" s="30"/>
      <c r="DG416" s="30"/>
      <c r="DH416" s="30"/>
      <c r="DI416" s="30"/>
      <c r="DJ416" s="30"/>
      <c r="DK416" s="30"/>
      <c r="DL416" s="30"/>
      <c r="DM416" s="30"/>
      <c r="DN416" s="30"/>
      <c r="DO416" s="30"/>
      <c r="DP416" s="30"/>
      <c r="DQ416" s="30"/>
      <c r="DR416" s="30"/>
      <c r="DS416" s="30"/>
      <c r="DT416" s="30"/>
      <c r="DU416" s="30"/>
      <c r="DV416" s="30"/>
      <c r="DW416" s="30"/>
      <c r="DX416" s="30"/>
      <c r="DY416" s="30"/>
      <c r="DZ416" s="30"/>
      <c r="EA416" s="30"/>
      <c r="EB416" s="30"/>
      <c r="EC416" s="30"/>
      <c r="ED416" s="30"/>
      <c r="EE416" s="30"/>
      <c r="EF416" s="30"/>
      <c r="EG416" s="30"/>
      <c r="EH416" s="30"/>
      <c r="EI416" s="30"/>
      <c r="EJ416" s="30"/>
      <c r="EK416" s="30"/>
      <c r="EL416" s="30"/>
      <c r="EM416" s="30"/>
      <c r="EN416" s="30"/>
      <c r="EO416" s="30"/>
      <c r="EP416" s="30"/>
      <c r="EQ416" s="30"/>
      <c r="ER416" s="30"/>
      <c r="ES416" s="30"/>
      <c r="ET416" s="30"/>
      <c r="EU416" s="30"/>
      <c r="EV416" s="30"/>
      <c r="EW416" s="30"/>
      <c r="EX416" s="30"/>
      <c r="EY416" s="30"/>
      <c r="EZ416" s="30"/>
      <c r="FA416" s="30"/>
      <c r="FB416" s="30"/>
      <c r="FC416" s="30"/>
      <c r="FD416" s="30"/>
      <c r="FE416" s="30"/>
      <c r="FF416" s="30"/>
      <c r="FG416" s="30"/>
      <c r="FH416" s="30"/>
      <c r="FI416" s="30"/>
      <c r="FJ416" s="30"/>
      <c r="FK416" s="30"/>
      <c r="FL416" s="30"/>
      <c r="FM416" s="30"/>
      <c r="FN416" s="30"/>
      <c r="FO416" s="30"/>
      <c r="FP416" s="30"/>
      <c r="FQ416" s="30"/>
      <c r="FR416" s="30"/>
      <c r="FS416" s="30"/>
      <c r="FT416" s="30"/>
      <c r="FU416" s="30"/>
      <c r="FV416" s="30"/>
      <c r="FW416" s="30"/>
      <c r="FX416" s="30"/>
      <c r="FY416" s="30"/>
      <c r="FZ416" s="30"/>
      <c r="GA416" s="30"/>
      <c r="GB416" s="30"/>
      <c r="GC416" s="30"/>
      <c r="GD416" s="30"/>
      <c r="GE416" s="30"/>
      <c r="GF416" s="30"/>
      <c r="GG416" s="30"/>
      <c r="GH416" s="30"/>
      <c r="GI416" s="30"/>
      <c r="GJ416" s="30"/>
      <c r="GK416" s="30"/>
      <c r="GL416" s="30"/>
      <c r="GM416" s="30"/>
      <c r="GN416" s="30"/>
      <c r="GO416" s="30"/>
      <c r="GP416" s="30"/>
      <c r="GQ416" s="30"/>
      <c r="GR416" s="30"/>
      <c r="GS416" s="30"/>
      <c r="GT416" s="30"/>
      <c r="GU416" s="30"/>
      <c r="GV416" s="30"/>
      <c r="GW416" s="30"/>
      <c r="GX416" s="30"/>
      <c r="GY416" s="30"/>
      <c r="GZ416" s="30"/>
      <c r="HA416" s="30"/>
      <c r="HB416" s="30"/>
      <c r="HC416" s="30"/>
      <c r="HD416" s="30"/>
      <c r="HE416" s="30"/>
      <c r="HF416" s="30"/>
    </row>
    <row r="417" spans="1:214" ht="16" x14ac:dyDescent="0.2">
      <c r="A417" s="1"/>
      <c r="B417" s="18">
        <v>21990048</v>
      </c>
      <c r="C417" s="36" t="s">
        <v>1776</v>
      </c>
      <c r="D417" s="20" t="s">
        <v>15520</v>
      </c>
      <c r="E417" s="31"/>
      <c r="F417" s="32" t="s">
        <v>591</v>
      </c>
      <c r="G417" s="32" t="s">
        <v>88</v>
      </c>
      <c r="H417" s="32">
        <v>0.95</v>
      </c>
      <c r="I417" s="23" t="s">
        <v>15521</v>
      </c>
      <c r="J417" s="32"/>
      <c r="K417" s="32">
        <v>2.3999999999999998E-3</v>
      </c>
      <c r="L417" s="32">
        <v>6.9999999999999999E-4</v>
      </c>
      <c r="M417" s="32"/>
      <c r="N417" s="32">
        <v>6.9999999999999999E-4</v>
      </c>
      <c r="O417" s="32">
        <v>3.0999999999999999E-3</v>
      </c>
      <c r="P417" s="37">
        <v>3.1038180108673668E-3</v>
      </c>
      <c r="Q417" s="37">
        <v>3.8180108673670002E-6</v>
      </c>
      <c r="R417" s="24">
        <v>1.2244938133376239E-3</v>
      </c>
      <c r="S417" s="24">
        <f t="shared" si="6"/>
        <v>0.99877550618666233</v>
      </c>
      <c r="T417" s="31">
        <v>408</v>
      </c>
      <c r="U417" s="31" t="s">
        <v>39</v>
      </c>
      <c r="V417" s="40" t="s">
        <v>39</v>
      </c>
      <c r="W417" s="38" t="s">
        <v>40</v>
      </c>
      <c r="X417" s="32" t="s">
        <v>15522</v>
      </c>
      <c r="Y417" s="31">
        <v>301100</v>
      </c>
      <c r="Z417" s="32">
        <v>1741290671</v>
      </c>
      <c r="AA417" s="32" t="s">
        <v>15523</v>
      </c>
      <c r="AB417" s="32" t="s">
        <v>15522</v>
      </c>
      <c r="AC417" s="31">
        <v>1</v>
      </c>
      <c r="AD417" s="32" t="s">
        <v>12612</v>
      </c>
      <c r="AE417" s="32" t="s">
        <v>12613</v>
      </c>
      <c r="AF417" s="32" t="s">
        <v>15524</v>
      </c>
      <c r="AG417" s="31">
        <v>32</v>
      </c>
      <c r="AH417" s="32" t="s">
        <v>15525</v>
      </c>
      <c r="AI417" s="32" t="s">
        <v>612</v>
      </c>
      <c r="AJ417" s="32" t="s">
        <v>746</v>
      </c>
      <c r="AK417" s="32">
        <v>2.4042934964967752E-3</v>
      </c>
      <c r="AL417" s="32">
        <v>7.0992047105817495E-4</v>
      </c>
      <c r="AM417" s="32">
        <v>3.8180108673670002E-6</v>
      </c>
      <c r="AN417" s="32">
        <v>1.2244938133376239E-3</v>
      </c>
      <c r="AO417" s="32">
        <v>5.3244167903586943</v>
      </c>
      <c r="AP417" s="32">
        <v>1.5721510212580529</v>
      </c>
      <c r="AQ417" s="32">
        <v>8.455157907136187E-3</v>
      </c>
      <c r="AR417" s="32"/>
      <c r="AS417" s="32"/>
      <c r="AT417" s="17" t="s">
        <v>41</v>
      </c>
      <c r="AU417" s="17" t="s">
        <v>41</v>
      </c>
      <c r="AV417" s="17" t="s">
        <v>42</v>
      </c>
      <c r="AW417" s="17" t="s">
        <v>42</v>
      </c>
      <c r="AX417" s="29">
        <v>1</v>
      </c>
      <c r="AY417" s="30" t="s">
        <v>603</v>
      </c>
      <c r="AZ417" s="30"/>
      <c r="BA417" s="30"/>
      <c r="BB417" s="30"/>
      <c r="BC417" s="30"/>
      <c r="BD417" s="30"/>
      <c r="BE417" s="30"/>
      <c r="BF417" s="30"/>
      <c r="BG417" s="30"/>
      <c r="BH417" s="30"/>
      <c r="BI417" s="30"/>
      <c r="BJ417" s="30"/>
      <c r="BK417" s="30"/>
      <c r="BL417" s="30"/>
      <c r="BM417" s="30"/>
      <c r="BN417" s="30"/>
      <c r="BO417" s="30"/>
      <c r="BP417" s="30"/>
      <c r="BQ417" s="30"/>
      <c r="BR417" s="30"/>
      <c r="BS417" s="30"/>
      <c r="BT417" s="30"/>
      <c r="BU417" s="30"/>
      <c r="BV417" s="30"/>
      <c r="BW417" s="30"/>
      <c r="BX417" s="30"/>
      <c r="BY417" s="30"/>
      <c r="BZ417" s="30"/>
      <c r="CA417" s="30"/>
      <c r="CB417" s="30"/>
      <c r="CC417" s="30"/>
      <c r="CD417" s="30"/>
      <c r="CE417" s="30"/>
      <c r="CF417" s="30"/>
      <c r="CG417" s="30"/>
      <c r="CH417" s="30"/>
      <c r="CI417" s="30"/>
      <c r="CJ417" s="30"/>
      <c r="CK417" s="30"/>
      <c r="CL417" s="30"/>
      <c r="CM417" s="30"/>
      <c r="CN417" s="30"/>
      <c r="CO417" s="30"/>
      <c r="CP417" s="30"/>
      <c r="CQ417" s="30"/>
      <c r="CR417" s="30"/>
      <c r="CS417" s="30"/>
      <c r="CT417" s="30"/>
      <c r="CU417" s="30"/>
      <c r="CV417" s="30"/>
      <c r="CW417" s="30"/>
      <c r="CX417" s="30"/>
      <c r="CY417" s="30"/>
      <c r="CZ417" s="30"/>
      <c r="DA417" s="30"/>
      <c r="DB417" s="30"/>
      <c r="DC417" s="30"/>
      <c r="DD417" s="30"/>
      <c r="DE417" s="30"/>
      <c r="DF417" s="30"/>
      <c r="DG417" s="30"/>
      <c r="DH417" s="30"/>
      <c r="DI417" s="30"/>
      <c r="DJ417" s="30"/>
      <c r="DK417" s="30"/>
      <c r="DL417" s="30"/>
      <c r="DM417" s="30"/>
      <c r="DN417" s="30"/>
      <c r="DO417" s="30"/>
      <c r="DP417" s="30"/>
      <c r="DQ417" s="30"/>
      <c r="DR417" s="30"/>
      <c r="DS417" s="30"/>
      <c r="DT417" s="30"/>
      <c r="DU417" s="30"/>
      <c r="DV417" s="30"/>
      <c r="DW417" s="30"/>
      <c r="DX417" s="30"/>
      <c r="DY417" s="30"/>
      <c r="DZ417" s="30"/>
      <c r="EA417" s="30"/>
      <c r="EB417" s="30"/>
      <c r="EC417" s="30"/>
      <c r="ED417" s="30"/>
      <c r="EE417" s="30"/>
      <c r="EF417" s="30"/>
      <c r="EG417" s="30"/>
      <c r="EH417" s="30"/>
      <c r="EI417" s="30"/>
      <c r="EJ417" s="30"/>
      <c r="EK417" s="30"/>
      <c r="EL417" s="30"/>
      <c r="EM417" s="30"/>
      <c r="EN417" s="30"/>
      <c r="EO417" s="30"/>
      <c r="EP417" s="30"/>
      <c r="EQ417" s="30"/>
      <c r="ER417" s="30"/>
      <c r="ES417" s="30"/>
      <c r="ET417" s="30"/>
      <c r="EU417" s="30"/>
      <c r="EV417" s="30"/>
      <c r="EW417" s="30"/>
      <c r="EX417" s="30"/>
      <c r="EY417" s="30"/>
      <c r="EZ417" s="30"/>
      <c r="FA417" s="30"/>
      <c r="FB417" s="30"/>
      <c r="FC417" s="30"/>
      <c r="FD417" s="30"/>
      <c r="FE417" s="30"/>
      <c r="FF417" s="30"/>
      <c r="FG417" s="30"/>
      <c r="FH417" s="30"/>
      <c r="FI417" s="30"/>
      <c r="FJ417" s="30"/>
      <c r="FK417" s="30"/>
      <c r="FL417" s="30"/>
      <c r="FM417" s="30"/>
      <c r="FN417" s="30"/>
      <c r="FO417" s="30"/>
      <c r="FP417" s="30"/>
      <c r="FQ417" s="30"/>
      <c r="FR417" s="30"/>
      <c r="FS417" s="30"/>
      <c r="FT417" s="30"/>
      <c r="FU417" s="30"/>
      <c r="FV417" s="30"/>
      <c r="FW417" s="30"/>
      <c r="FX417" s="30"/>
      <c r="FY417" s="30"/>
      <c r="FZ417" s="30"/>
      <c r="GA417" s="30"/>
      <c r="GB417" s="30"/>
      <c r="GC417" s="30"/>
      <c r="GD417" s="30"/>
      <c r="GE417" s="30"/>
      <c r="GF417" s="30"/>
      <c r="GG417" s="30"/>
      <c r="GH417" s="30"/>
      <c r="GI417" s="30"/>
      <c r="GJ417" s="30"/>
      <c r="GK417" s="30"/>
      <c r="GL417" s="30"/>
      <c r="GM417" s="30"/>
      <c r="GN417" s="30"/>
      <c r="GO417" s="30"/>
      <c r="GP417" s="30"/>
      <c r="GQ417" s="30"/>
      <c r="GR417" s="30"/>
      <c r="GS417" s="30"/>
      <c r="GT417" s="30"/>
      <c r="GU417" s="30"/>
      <c r="GV417" s="30"/>
      <c r="GW417" s="30"/>
      <c r="GX417" s="30"/>
      <c r="GY417" s="30"/>
      <c r="GZ417" s="30"/>
      <c r="HA417" s="30"/>
      <c r="HB417" s="30"/>
      <c r="HC417" s="30"/>
      <c r="HD417" s="30"/>
      <c r="HE417" s="30"/>
      <c r="HF417" s="30"/>
    </row>
    <row r="418" spans="1:214" ht="16" x14ac:dyDescent="0.2">
      <c r="A418" s="1"/>
      <c r="B418" s="8">
        <v>21984367</v>
      </c>
      <c r="C418" s="33" t="s">
        <v>15526</v>
      </c>
      <c r="D418" s="10" t="s">
        <v>15527</v>
      </c>
      <c r="E418" s="29">
        <v>137</v>
      </c>
      <c r="F418" s="16" t="s">
        <v>591</v>
      </c>
      <c r="G418" s="16" t="s">
        <v>36</v>
      </c>
      <c r="H418" s="16">
        <v>1.47</v>
      </c>
      <c r="I418" s="13" t="s">
        <v>15528</v>
      </c>
      <c r="J418" s="16"/>
      <c r="K418" s="16">
        <v>2.0000000000000001E-4</v>
      </c>
      <c r="L418" s="16"/>
      <c r="M418" s="16"/>
      <c r="N418" s="16"/>
      <c r="O418" s="16">
        <v>2.0000000000000001E-4</v>
      </c>
      <c r="P418" s="34">
        <v>2.0371416985845E-4</v>
      </c>
      <c r="Q418" s="34">
        <v>3.7141698584499999E-6</v>
      </c>
      <c r="R418" s="14">
        <v>1.7597754578800948E-2</v>
      </c>
      <c r="S418" s="14">
        <f t="shared" si="6"/>
        <v>0.98240224542119903</v>
      </c>
      <c r="T418" s="29">
        <v>409</v>
      </c>
      <c r="U418" s="29" t="s">
        <v>39</v>
      </c>
      <c r="V418" s="39" t="s">
        <v>39</v>
      </c>
      <c r="W418" s="35" t="s">
        <v>40</v>
      </c>
      <c r="X418" s="16" t="s">
        <v>15529</v>
      </c>
      <c r="Y418" s="29">
        <v>300821</v>
      </c>
      <c r="Z418" s="16">
        <v>1741222079</v>
      </c>
      <c r="AA418" s="16" t="s">
        <v>15530</v>
      </c>
      <c r="AB418" s="16" t="s">
        <v>15529</v>
      </c>
      <c r="AC418" s="29">
        <v>1</v>
      </c>
      <c r="AD418" s="16" t="s">
        <v>12612</v>
      </c>
      <c r="AE418" s="16" t="s">
        <v>12613</v>
      </c>
      <c r="AF418" s="16" t="s">
        <v>15531</v>
      </c>
      <c r="AG418" s="29">
        <v>3</v>
      </c>
      <c r="AH418" s="16" t="s">
        <v>15532</v>
      </c>
      <c r="AI418" s="16" t="s">
        <v>640</v>
      </c>
      <c r="AJ418" s="16" t="s">
        <v>641</v>
      </c>
      <c r="AK418" s="16">
        <v>2.0730473666655399E-4</v>
      </c>
      <c r="AL418" s="16">
        <v>4.0398900487999998E-8</v>
      </c>
      <c r="AM418" s="16">
        <v>3.7141698584499999E-6</v>
      </c>
      <c r="AN418" s="16">
        <v>1.7597754578800948E-2</v>
      </c>
      <c r="AO418" s="16">
        <v>0.46575992241940389</v>
      </c>
      <c r="AP418" s="16">
        <v>9.0765840953193505E-5</v>
      </c>
      <c r="AQ418" s="16">
        <v>8.3447753917301592E-3</v>
      </c>
      <c r="AR418" s="16"/>
      <c r="AS418" s="16"/>
      <c r="AT418" s="17" t="s">
        <v>41</v>
      </c>
      <c r="AU418" s="17" t="s">
        <v>41</v>
      </c>
      <c r="AV418" s="17" t="s">
        <v>42</v>
      </c>
      <c r="AW418" s="17" t="s">
        <v>42</v>
      </c>
      <c r="AX418" s="29">
        <v>1</v>
      </c>
      <c r="AY418" s="30" t="s">
        <v>603</v>
      </c>
      <c r="AZ418" s="30"/>
      <c r="BA418" s="30"/>
      <c r="BB418" s="30"/>
      <c r="BC418" s="30"/>
      <c r="BD418" s="30"/>
      <c r="BE418" s="30"/>
      <c r="BF418" s="30"/>
      <c r="BG418" s="30"/>
      <c r="BH418" s="30"/>
      <c r="BI418" s="30"/>
      <c r="BJ418" s="30"/>
      <c r="BK418" s="30"/>
      <c r="BL418" s="30"/>
      <c r="BM418" s="30"/>
      <c r="BN418" s="30"/>
      <c r="BO418" s="30"/>
      <c r="BP418" s="30"/>
      <c r="BQ418" s="30"/>
      <c r="BR418" s="30"/>
      <c r="BS418" s="30"/>
      <c r="BT418" s="30"/>
      <c r="BU418" s="30"/>
      <c r="BV418" s="30"/>
      <c r="BW418" s="30"/>
      <c r="BX418" s="30"/>
      <c r="BY418" s="30"/>
      <c r="BZ418" s="30"/>
      <c r="CA418" s="30"/>
      <c r="CB418" s="30"/>
      <c r="CC418" s="30"/>
      <c r="CD418" s="30"/>
      <c r="CE418" s="30"/>
      <c r="CF418" s="30"/>
      <c r="CG418" s="30"/>
      <c r="CH418" s="30"/>
      <c r="CI418" s="30"/>
      <c r="CJ418" s="30"/>
      <c r="CK418" s="30"/>
      <c r="CL418" s="30"/>
      <c r="CM418" s="30"/>
      <c r="CN418" s="30"/>
      <c r="CO418" s="30"/>
      <c r="CP418" s="30"/>
      <c r="CQ418" s="30"/>
      <c r="CR418" s="30"/>
      <c r="CS418" s="30"/>
      <c r="CT418" s="30"/>
      <c r="CU418" s="30"/>
      <c r="CV418" s="30"/>
      <c r="CW418" s="30"/>
      <c r="CX418" s="30"/>
      <c r="CY418" s="30"/>
      <c r="CZ418" s="30"/>
      <c r="DA418" s="30"/>
      <c r="DB418" s="30"/>
      <c r="DC418" s="30"/>
      <c r="DD418" s="30"/>
      <c r="DE418" s="30"/>
      <c r="DF418" s="30"/>
      <c r="DG418" s="30"/>
      <c r="DH418" s="30"/>
      <c r="DI418" s="30"/>
      <c r="DJ418" s="30"/>
      <c r="DK418" s="30"/>
      <c r="DL418" s="30"/>
      <c r="DM418" s="30"/>
      <c r="DN418" s="30"/>
      <c r="DO418" s="30"/>
      <c r="DP418" s="30"/>
      <c r="DQ418" s="30"/>
      <c r="DR418" s="30"/>
      <c r="DS418" s="30"/>
      <c r="DT418" s="30"/>
      <c r="DU418" s="30"/>
      <c r="DV418" s="30"/>
      <c r="DW418" s="30"/>
      <c r="DX418" s="30"/>
      <c r="DY418" s="30"/>
      <c r="DZ418" s="30"/>
      <c r="EA418" s="30"/>
      <c r="EB418" s="30"/>
      <c r="EC418" s="30"/>
      <c r="ED418" s="30"/>
      <c r="EE418" s="30"/>
      <c r="EF418" s="30"/>
      <c r="EG418" s="30"/>
      <c r="EH418" s="30"/>
      <c r="EI418" s="30"/>
      <c r="EJ418" s="30"/>
      <c r="EK418" s="30"/>
      <c r="EL418" s="30"/>
      <c r="EM418" s="30"/>
      <c r="EN418" s="30"/>
      <c r="EO418" s="30"/>
      <c r="EP418" s="30"/>
      <c r="EQ418" s="30"/>
      <c r="ER418" s="30"/>
      <c r="ES418" s="30"/>
      <c r="ET418" s="30"/>
      <c r="EU418" s="30"/>
      <c r="EV418" s="30"/>
      <c r="EW418" s="30"/>
      <c r="EX418" s="30"/>
      <c r="EY418" s="30"/>
      <c r="EZ418" s="30"/>
      <c r="FA418" s="30"/>
      <c r="FB418" s="30"/>
      <c r="FC418" s="30"/>
      <c r="FD418" s="30"/>
      <c r="FE418" s="30"/>
      <c r="FF418" s="30"/>
      <c r="FG418" s="30"/>
      <c r="FH418" s="30"/>
      <c r="FI418" s="30"/>
      <c r="FJ418" s="30"/>
      <c r="FK418" s="30"/>
      <c r="FL418" s="30"/>
      <c r="FM418" s="30"/>
      <c r="FN418" s="30"/>
      <c r="FO418" s="30"/>
      <c r="FP418" s="30"/>
      <c r="FQ418" s="30"/>
      <c r="FR418" s="30"/>
      <c r="FS418" s="30"/>
      <c r="FT418" s="30"/>
      <c r="FU418" s="30"/>
      <c r="FV418" s="30"/>
      <c r="FW418" s="30"/>
      <c r="FX418" s="30"/>
      <c r="FY418" s="30"/>
      <c r="FZ418" s="30"/>
      <c r="GA418" s="30"/>
      <c r="GB418" s="30"/>
      <c r="GC418" s="30"/>
      <c r="GD418" s="30"/>
      <c r="GE418" s="30"/>
      <c r="GF418" s="30"/>
      <c r="GG418" s="30"/>
      <c r="GH418" s="30"/>
      <c r="GI418" s="30"/>
      <c r="GJ418" s="30"/>
      <c r="GK418" s="30"/>
      <c r="GL418" s="30"/>
      <c r="GM418" s="30"/>
      <c r="GN418" s="30"/>
      <c r="GO418" s="30"/>
      <c r="GP418" s="30"/>
      <c r="GQ418" s="30"/>
      <c r="GR418" s="30"/>
      <c r="GS418" s="30"/>
      <c r="GT418" s="30"/>
      <c r="GU418" s="30"/>
      <c r="GV418" s="30"/>
      <c r="GW418" s="30"/>
      <c r="GX418" s="30"/>
      <c r="GY418" s="30"/>
      <c r="GZ418" s="30"/>
      <c r="HA418" s="30"/>
      <c r="HB418" s="30"/>
      <c r="HC418" s="30"/>
      <c r="HD418" s="30"/>
      <c r="HE418" s="30"/>
      <c r="HF418" s="30"/>
    </row>
    <row r="419" spans="1:214" ht="16" x14ac:dyDescent="0.2">
      <c r="A419" s="1"/>
      <c r="B419" s="18">
        <v>21985706</v>
      </c>
      <c r="C419" s="36" t="s">
        <v>15533</v>
      </c>
      <c r="D419" s="20" t="s">
        <v>15534</v>
      </c>
      <c r="E419" s="31">
        <v>114</v>
      </c>
      <c r="F419" s="32" t="s">
        <v>591</v>
      </c>
      <c r="G419" s="32" t="s">
        <v>36</v>
      </c>
      <c r="H419" s="32">
        <v>1.34</v>
      </c>
      <c r="I419" s="23" t="s">
        <v>14770</v>
      </c>
      <c r="J419" s="32"/>
      <c r="K419" s="32">
        <v>2.0000000000000001E-4</v>
      </c>
      <c r="L419" s="32"/>
      <c r="M419" s="32"/>
      <c r="N419" s="32"/>
      <c r="O419" s="32">
        <v>2.0000000000000001E-4</v>
      </c>
      <c r="P419" s="37">
        <v>2.0361820745360001E-4</v>
      </c>
      <c r="Q419" s="37">
        <v>3.6182074536000002E-6</v>
      </c>
      <c r="R419" s="24">
        <v>1.55901187960567E-2</v>
      </c>
      <c r="S419" s="24">
        <f t="shared" si="6"/>
        <v>0.98440988120394335</v>
      </c>
      <c r="T419" s="31">
        <v>410</v>
      </c>
      <c r="U419" s="31" t="s">
        <v>39</v>
      </c>
      <c r="V419" s="40" t="s">
        <v>39</v>
      </c>
      <c r="W419" s="38" t="s">
        <v>40</v>
      </c>
      <c r="X419" s="32" t="s">
        <v>15535</v>
      </c>
      <c r="Y419" s="31">
        <v>300913</v>
      </c>
      <c r="Z419" s="32">
        <v>1741238219</v>
      </c>
      <c r="AA419" s="32" t="s">
        <v>15536</v>
      </c>
      <c r="AB419" s="32" t="s">
        <v>15535</v>
      </c>
      <c r="AC419" s="31">
        <v>1</v>
      </c>
      <c r="AD419" s="32" t="s">
        <v>12612</v>
      </c>
      <c r="AE419" s="32" t="s">
        <v>12613</v>
      </c>
      <c r="AF419" s="32" t="s">
        <v>15537</v>
      </c>
      <c r="AG419" s="31">
        <v>3</v>
      </c>
      <c r="AH419" s="32" t="s">
        <v>15538</v>
      </c>
      <c r="AI419" s="32" t="s">
        <v>640</v>
      </c>
      <c r="AJ419" s="32" t="s">
        <v>641</v>
      </c>
      <c r="AK419" s="32">
        <v>2.2841984012246701E-4</v>
      </c>
      <c r="AL419" s="32">
        <v>4.5331706146999998E-8</v>
      </c>
      <c r="AM419" s="32">
        <v>3.6182074536000002E-6</v>
      </c>
      <c r="AN419" s="32">
        <v>1.55901187960567E-2</v>
      </c>
      <c r="AO419" s="32">
        <v>0.52496147421125572</v>
      </c>
      <c r="AP419" s="32">
        <v>1.041827158038532E-4</v>
      </c>
      <c r="AQ419" s="32">
        <v>8.31547521364886E-3</v>
      </c>
      <c r="AR419" s="32"/>
      <c r="AS419" s="32"/>
      <c r="AT419" s="17" t="s">
        <v>41</v>
      </c>
      <c r="AU419" s="17" t="s">
        <v>41</v>
      </c>
      <c r="AV419" s="17" t="s">
        <v>42</v>
      </c>
      <c r="AW419" s="17" t="s">
        <v>42</v>
      </c>
      <c r="AX419" s="29">
        <v>1</v>
      </c>
      <c r="AY419" s="30" t="s">
        <v>603</v>
      </c>
      <c r="AZ419" s="30"/>
      <c r="BA419" s="30"/>
      <c r="BB419" s="30"/>
      <c r="BC419" s="30"/>
      <c r="BD419" s="30"/>
      <c r="BE419" s="30"/>
      <c r="BF419" s="30"/>
      <c r="BG419" s="30"/>
      <c r="BH419" s="30"/>
      <c r="BI419" s="30"/>
      <c r="BJ419" s="30"/>
      <c r="BK419" s="30"/>
      <c r="BL419" s="30"/>
      <c r="BM419" s="30"/>
      <c r="BN419" s="30"/>
      <c r="BO419" s="30"/>
      <c r="BP419" s="30"/>
      <c r="BQ419" s="30"/>
      <c r="BR419" s="30"/>
      <c r="BS419" s="30"/>
      <c r="BT419" s="30"/>
      <c r="BU419" s="30"/>
      <c r="BV419" s="30"/>
      <c r="BW419" s="30"/>
      <c r="BX419" s="30"/>
      <c r="BY419" s="30"/>
      <c r="BZ419" s="30"/>
      <c r="CA419" s="30"/>
      <c r="CB419" s="30"/>
      <c r="CC419" s="30"/>
      <c r="CD419" s="30"/>
      <c r="CE419" s="30"/>
      <c r="CF419" s="30"/>
      <c r="CG419" s="30"/>
      <c r="CH419" s="30"/>
      <c r="CI419" s="30"/>
      <c r="CJ419" s="30"/>
      <c r="CK419" s="30"/>
      <c r="CL419" s="30"/>
      <c r="CM419" s="30"/>
      <c r="CN419" s="30"/>
      <c r="CO419" s="30"/>
      <c r="CP419" s="30"/>
      <c r="CQ419" s="30"/>
      <c r="CR419" s="30"/>
      <c r="CS419" s="30"/>
      <c r="CT419" s="30"/>
      <c r="CU419" s="30"/>
      <c r="CV419" s="30"/>
      <c r="CW419" s="30"/>
      <c r="CX419" s="30"/>
      <c r="CY419" s="30"/>
      <c r="CZ419" s="30"/>
      <c r="DA419" s="30"/>
      <c r="DB419" s="30"/>
      <c r="DC419" s="30"/>
      <c r="DD419" s="30"/>
      <c r="DE419" s="30"/>
      <c r="DF419" s="30"/>
      <c r="DG419" s="30"/>
      <c r="DH419" s="30"/>
      <c r="DI419" s="30"/>
      <c r="DJ419" s="30"/>
      <c r="DK419" s="30"/>
      <c r="DL419" s="30"/>
      <c r="DM419" s="30"/>
      <c r="DN419" s="30"/>
      <c r="DO419" s="30"/>
      <c r="DP419" s="30"/>
      <c r="DQ419" s="30"/>
      <c r="DR419" s="30"/>
      <c r="DS419" s="30"/>
      <c r="DT419" s="30"/>
      <c r="DU419" s="30"/>
      <c r="DV419" s="30"/>
      <c r="DW419" s="30"/>
      <c r="DX419" s="30"/>
      <c r="DY419" s="30"/>
      <c r="DZ419" s="30"/>
      <c r="EA419" s="30"/>
      <c r="EB419" s="30"/>
      <c r="EC419" s="30"/>
      <c r="ED419" s="30"/>
      <c r="EE419" s="30"/>
      <c r="EF419" s="30"/>
      <c r="EG419" s="30"/>
      <c r="EH419" s="30"/>
      <c r="EI419" s="30"/>
      <c r="EJ419" s="30"/>
      <c r="EK419" s="30"/>
      <c r="EL419" s="30"/>
      <c r="EM419" s="30"/>
      <c r="EN419" s="30"/>
      <c r="EO419" s="30"/>
      <c r="EP419" s="30"/>
      <c r="EQ419" s="30"/>
      <c r="ER419" s="30"/>
      <c r="ES419" s="30"/>
      <c r="ET419" s="30"/>
      <c r="EU419" s="30"/>
      <c r="EV419" s="30"/>
      <c r="EW419" s="30"/>
      <c r="EX419" s="30"/>
      <c r="EY419" s="30"/>
      <c r="EZ419" s="30"/>
      <c r="FA419" s="30"/>
      <c r="FB419" s="30"/>
      <c r="FC419" s="30"/>
      <c r="FD419" s="30"/>
      <c r="FE419" s="30"/>
      <c r="FF419" s="30"/>
      <c r="FG419" s="30"/>
      <c r="FH419" s="30"/>
      <c r="FI419" s="30"/>
      <c r="FJ419" s="30"/>
      <c r="FK419" s="30"/>
      <c r="FL419" s="30"/>
      <c r="FM419" s="30"/>
      <c r="FN419" s="30"/>
      <c r="FO419" s="30"/>
      <c r="FP419" s="30"/>
      <c r="FQ419" s="30"/>
      <c r="FR419" s="30"/>
      <c r="FS419" s="30"/>
      <c r="FT419" s="30"/>
      <c r="FU419" s="30"/>
      <c r="FV419" s="30"/>
      <c r="FW419" s="30"/>
      <c r="FX419" s="30"/>
      <c r="FY419" s="30"/>
      <c r="FZ419" s="30"/>
      <c r="GA419" s="30"/>
      <c r="GB419" s="30"/>
      <c r="GC419" s="30"/>
      <c r="GD419" s="30"/>
      <c r="GE419" s="30"/>
      <c r="GF419" s="30"/>
      <c r="GG419" s="30"/>
      <c r="GH419" s="30"/>
      <c r="GI419" s="30"/>
      <c r="GJ419" s="30"/>
      <c r="GK419" s="30"/>
      <c r="GL419" s="30"/>
      <c r="GM419" s="30"/>
      <c r="GN419" s="30"/>
      <c r="GO419" s="30"/>
      <c r="GP419" s="30"/>
      <c r="GQ419" s="30"/>
      <c r="GR419" s="30"/>
      <c r="GS419" s="30"/>
      <c r="GT419" s="30"/>
      <c r="GU419" s="30"/>
      <c r="GV419" s="30"/>
      <c r="GW419" s="30"/>
      <c r="GX419" s="30"/>
      <c r="GY419" s="30"/>
      <c r="GZ419" s="30"/>
      <c r="HA419" s="30"/>
      <c r="HB419" s="30"/>
      <c r="HC419" s="30"/>
      <c r="HD419" s="30"/>
      <c r="HE419" s="30"/>
      <c r="HF419" s="30"/>
    </row>
    <row r="420" spans="1:214" ht="16" x14ac:dyDescent="0.2">
      <c r="A420" s="1"/>
      <c r="B420" s="8">
        <v>21992130</v>
      </c>
      <c r="C420" s="33" t="s">
        <v>15539</v>
      </c>
      <c r="D420" s="10" t="s">
        <v>15540</v>
      </c>
      <c r="E420" s="29">
        <v>15</v>
      </c>
      <c r="F420" s="16" t="s">
        <v>591</v>
      </c>
      <c r="G420" s="16" t="s">
        <v>45</v>
      </c>
      <c r="H420" s="16">
        <v>5.32</v>
      </c>
      <c r="I420" s="13" t="s">
        <v>15541</v>
      </c>
      <c r="J420" s="16"/>
      <c r="K420" s="16">
        <v>5.0000000000000001E-4</v>
      </c>
      <c r="L420" s="16">
        <v>2.0000000000000001E-4</v>
      </c>
      <c r="M420" s="16"/>
      <c r="N420" s="16">
        <v>2.0000000000000001E-4</v>
      </c>
      <c r="O420" s="16">
        <v>6.9999999999999999E-4</v>
      </c>
      <c r="P420" s="34">
        <v>7.0347736203304199E-4</v>
      </c>
      <c r="Q420" s="34">
        <v>3.4773620330419999E-6</v>
      </c>
      <c r="R420" s="14">
        <v>4.6272080636484518E-3</v>
      </c>
      <c r="S420" s="14">
        <f t="shared" si="6"/>
        <v>0.99537279193635153</v>
      </c>
      <c r="T420" s="29">
        <v>411</v>
      </c>
      <c r="U420" s="29" t="s">
        <v>39</v>
      </c>
      <c r="V420" s="39" t="s">
        <v>39</v>
      </c>
      <c r="W420" s="35" t="s">
        <v>40</v>
      </c>
      <c r="X420" s="16" t="s">
        <v>15542</v>
      </c>
      <c r="Y420" s="29">
        <v>301225</v>
      </c>
      <c r="Z420" s="16">
        <v>1741315787</v>
      </c>
      <c r="AA420" s="16" t="s">
        <v>15543</v>
      </c>
      <c r="AB420" s="16" t="s">
        <v>15542</v>
      </c>
      <c r="AC420" s="29">
        <v>1</v>
      </c>
      <c r="AD420" s="16" t="s">
        <v>12612</v>
      </c>
      <c r="AE420" s="16" t="s">
        <v>12613</v>
      </c>
      <c r="AF420" s="16" t="s">
        <v>15544</v>
      </c>
      <c r="AG420" s="29">
        <v>8</v>
      </c>
      <c r="AH420" s="16" t="s">
        <v>15545</v>
      </c>
      <c r="AI420" s="16" t="s">
        <v>601</v>
      </c>
      <c r="AJ420" s="16" t="s">
        <v>602</v>
      </c>
      <c r="AK420" s="16">
        <v>5.4864846118017597E-4</v>
      </c>
      <c r="AL420" s="16">
        <v>1.99377455915358E-4</v>
      </c>
      <c r="AM420" s="16">
        <v>3.4773620330419999E-6</v>
      </c>
      <c r="AN420" s="16">
        <v>4.6272080636484518E-3</v>
      </c>
      <c r="AO420" s="16">
        <v>1.186399172768932</v>
      </c>
      <c r="AP420" s="16">
        <v>0.43113444309666032</v>
      </c>
      <c r="AQ420" s="16">
        <v>7.5194586904423896E-3</v>
      </c>
      <c r="AR420" s="16"/>
      <c r="AS420" s="16"/>
      <c r="AT420" s="17" t="s">
        <v>41</v>
      </c>
      <c r="AU420" s="17" t="s">
        <v>41</v>
      </c>
      <c r="AV420" s="17" t="s">
        <v>42</v>
      </c>
      <c r="AW420" s="17" t="s">
        <v>42</v>
      </c>
      <c r="AX420" s="29">
        <v>1</v>
      </c>
      <c r="AY420" s="30" t="s">
        <v>603</v>
      </c>
      <c r="AZ420" s="30"/>
      <c r="BA420" s="30"/>
      <c r="BB420" s="30"/>
      <c r="BC420" s="30"/>
      <c r="BD420" s="30"/>
      <c r="BE420" s="30"/>
      <c r="BF420" s="30"/>
      <c r="BG420" s="30"/>
      <c r="BH420" s="30"/>
      <c r="BI420" s="30"/>
      <c r="BJ420" s="30"/>
      <c r="BK420" s="30"/>
      <c r="BL420" s="30"/>
      <c r="BM420" s="30"/>
      <c r="BN420" s="30"/>
      <c r="BO420" s="30"/>
      <c r="BP420" s="30"/>
      <c r="BQ420" s="30"/>
      <c r="BR420" s="30"/>
      <c r="BS420" s="30"/>
      <c r="BT420" s="30"/>
      <c r="BU420" s="30"/>
      <c r="BV420" s="30"/>
      <c r="BW420" s="30"/>
      <c r="BX420" s="30"/>
      <c r="BY420" s="30"/>
      <c r="BZ420" s="30"/>
      <c r="CA420" s="30"/>
      <c r="CB420" s="30"/>
      <c r="CC420" s="30"/>
      <c r="CD420" s="30"/>
      <c r="CE420" s="30"/>
      <c r="CF420" s="30"/>
      <c r="CG420" s="30"/>
      <c r="CH420" s="30"/>
      <c r="CI420" s="30"/>
      <c r="CJ420" s="30"/>
      <c r="CK420" s="30"/>
      <c r="CL420" s="30"/>
      <c r="CM420" s="30"/>
      <c r="CN420" s="30"/>
      <c r="CO420" s="30"/>
      <c r="CP420" s="30"/>
      <c r="CQ420" s="30"/>
      <c r="CR420" s="30"/>
      <c r="CS420" s="30"/>
      <c r="CT420" s="30"/>
      <c r="CU420" s="30"/>
      <c r="CV420" s="30"/>
      <c r="CW420" s="30"/>
      <c r="CX420" s="30"/>
      <c r="CY420" s="30"/>
      <c r="CZ420" s="30"/>
      <c r="DA420" s="30"/>
      <c r="DB420" s="30"/>
      <c r="DC420" s="30"/>
      <c r="DD420" s="30"/>
      <c r="DE420" s="30"/>
      <c r="DF420" s="30"/>
      <c r="DG420" s="30"/>
      <c r="DH420" s="30"/>
      <c r="DI420" s="30"/>
      <c r="DJ420" s="30"/>
      <c r="DK420" s="30"/>
      <c r="DL420" s="30"/>
      <c r="DM420" s="30"/>
      <c r="DN420" s="30"/>
      <c r="DO420" s="30"/>
      <c r="DP420" s="30"/>
      <c r="DQ420" s="30"/>
      <c r="DR420" s="30"/>
      <c r="DS420" s="30"/>
      <c r="DT420" s="30"/>
      <c r="DU420" s="30"/>
      <c r="DV420" s="30"/>
      <c r="DW420" s="30"/>
      <c r="DX420" s="30"/>
      <c r="DY420" s="30"/>
      <c r="DZ420" s="30"/>
      <c r="EA420" s="30"/>
      <c r="EB420" s="30"/>
      <c r="EC420" s="30"/>
      <c r="ED420" s="30"/>
      <c r="EE420" s="30"/>
      <c r="EF420" s="30"/>
      <c r="EG420" s="30"/>
      <c r="EH420" s="30"/>
      <c r="EI420" s="30"/>
      <c r="EJ420" s="30"/>
      <c r="EK420" s="30"/>
      <c r="EL420" s="30"/>
      <c r="EM420" s="30"/>
      <c r="EN420" s="30"/>
      <c r="EO420" s="30"/>
      <c r="EP420" s="30"/>
      <c r="EQ420" s="30"/>
      <c r="ER420" s="30"/>
      <c r="ES420" s="30"/>
      <c r="ET420" s="30"/>
      <c r="EU420" s="30"/>
      <c r="EV420" s="30"/>
      <c r="EW420" s="30"/>
      <c r="EX420" s="30"/>
      <c r="EY420" s="30"/>
      <c r="EZ420" s="30"/>
      <c r="FA420" s="30"/>
      <c r="FB420" s="30"/>
      <c r="FC420" s="30"/>
      <c r="FD420" s="30"/>
      <c r="FE420" s="30"/>
      <c r="FF420" s="30"/>
      <c r="FG420" s="30"/>
      <c r="FH420" s="30"/>
      <c r="FI420" s="30"/>
      <c r="FJ420" s="30"/>
      <c r="FK420" s="30"/>
      <c r="FL420" s="30"/>
      <c r="FM420" s="30"/>
      <c r="FN420" s="30"/>
      <c r="FO420" s="30"/>
      <c r="FP420" s="30"/>
      <c r="FQ420" s="30"/>
      <c r="FR420" s="30"/>
      <c r="FS420" s="30"/>
      <c r="FT420" s="30"/>
      <c r="FU420" s="30"/>
      <c r="FV420" s="30"/>
      <c r="FW420" s="30"/>
      <c r="FX420" s="30"/>
      <c r="FY420" s="30"/>
      <c r="FZ420" s="30"/>
      <c r="GA420" s="30"/>
      <c r="GB420" s="30"/>
      <c r="GC420" s="30"/>
      <c r="GD420" s="30"/>
      <c r="GE420" s="30"/>
      <c r="GF420" s="30"/>
      <c r="GG420" s="30"/>
      <c r="GH420" s="30"/>
      <c r="GI420" s="30"/>
      <c r="GJ420" s="30"/>
      <c r="GK420" s="30"/>
      <c r="GL420" s="30"/>
      <c r="GM420" s="30"/>
      <c r="GN420" s="30"/>
      <c r="GO420" s="30"/>
      <c r="GP420" s="30"/>
      <c r="GQ420" s="30"/>
      <c r="GR420" s="30"/>
      <c r="GS420" s="30"/>
      <c r="GT420" s="30"/>
      <c r="GU420" s="30"/>
      <c r="GV420" s="30"/>
      <c r="GW420" s="30"/>
      <c r="GX420" s="30"/>
      <c r="GY420" s="30"/>
      <c r="GZ420" s="30"/>
      <c r="HA420" s="30"/>
      <c r="HB420" s="30"/>
      <c r="HC420" s="30"/>
      <c r="HD420" s="30"/>
      <c r="HE420" s="30"/>
      <c r="HF420" s="30"/>
    </row>
    <row r="421" spans="1:214" ht="16" x14ac:dyDescent="0.2">
      <c r="A421" s="1"/>
      <c r="B421" s="18">
        <v>21992450</v>
      </c>
      <c r="C421" s="36" t="s">
        <v>15546</v>
      </c>
      <c r="D421" s="20" t="s">
        <v>15547</v>
      </c>
      <c r="E421" s="31">
        <v>6</v>
      </c>
      <c r="F421" s="32" t="s">
        <v>591</v>
      </c>
      <c r="G421" s="32" t="s">
        <v>36</v>
      </c>
      <c r="H421" s="32">
        <v>5.27</v>
      </c>
      <c r="I421" s="23" t="s">
        <v>15548</v>
      </c>
      <c r="J421" s="32"/>
      <c r="K421" s="32">
        <v>2.9999999999999997E-4</v>
      </c>
      <c r="L421" s="32">
        <v>2.0000000000000001E-4</v>
      </c>
      <c r="M421" s="32"/>
      <c r="N421" s="32">
        <v>2.0000000000000001E-4</v>
      </c>
      <c r="O421" s="32">
        <v>5.0000000000000001E-4</v>
      </c>
      <c r="P421" s="37">
        <v>5.0346084057427496E-4</v>
      </c>
      <c r="Q421" s="37">
        <v>3.4608405742749998E-6</v>
      </c>
      <c r="R421" s="24">
        <v>7.3999623480990352E-3</v>
      </c>
      <c r="S421" s="24">
        <f t="shared" si="6"/>
        <v>0.99260003765190097</v>
      </c>
      <c r="T421" s="31">
        <v>412</v>
      </c>
      <c r="U421" s="31" t="s">
        <v>39</v>
      </c>
      <c r="V421" s="40" t="s">
        <v>39</v>
      </c>
      <c r="W421" s="38" t="s">
        <v>40</v>
      </c>
      <c r="X421" s="32" t="s">
        <v>15549</v>
      </c>
      <c r="Y421" s="31">
        <v>301250</v>
      </c>
      <c r="Z421" s="32">
        <v>1741319687</v>
      </c>
      <c r="AA421" s="32" t="s">
        <v>15550</v>
      </c>
      <c r="AB421" s="32" t="s">
        <v>15549</v>
      </c>
      <c r="AC421" s="31">
        <v>1</v>
      </c>
      <c r="AD421" s="32" t="s">
        <v>12612</v>
      </c>
      <c r="AE421" s="32" t="s">
        <v>12613</v>
      </c>
      <c r="AF421" s="32" t="s">
        <v>15551</v>
      </c>
      <c r="AG421" s="31">
        <v>5</v>
      </c>
      <c r="AH421" s="32" t="s">
        <v>15552</v>
      </c>
      <c r="AI421" s="32" t="s">
        <v>640</v>
      </c>
      <c r="AJ421" s="32" t="s">
        <v>641</v>
      </c>
      <c r="AK421" s="32">
        <v>2.9624026616224E-4</v>
      </c>
      <c r="AL421" s="32">
        <v>1.6798243156743999E-4</v>
      </c>
      <c r="AM421" s="32">
        <v>3.4608405742749998E-6</v>
      </c>
      <c r="AN421" s="32">
        <v>7.3999623480990352E-3</v>
      </c>
      <c r="AO421" s="32">
        <v>0.63664891679841651</v>
      </c>
      <c r="AP421" s="32">
        <v>0.36101045439921547</v>
      </c>
      <c r="AQ421" s="32">
        <v>7.4376803375456688E-3</v>
      </c>
      <c r="AR421" s="32"/>
      <c r="AS421" s="32"/>
      <c r="AT421" s="17" t="s">
        <v>41</v>
      </c>
      <c r="AU421" s="17" t="s">
        <v>41</v>
      </c>
      <c r="AV421" s="17" t="s">
        <v>42</v>
      </c>
      <c r="AW421" s="17" t="s">
        <v>42</v>
      </c>
      <c r="AX421" s="29">
        <v>1</v>
      </c>
      <c r="AY421" s="30" t="s">
        <v>603</v>
      </c>
      <c r="AZ421" s="30"/>
      <c r="BA421" s="30"/>
      <c r="BB421" s="30"/>
      <c r="BC421" s="30"/>
      <c r="BD421" s="30"/>
      <c r="BE421" s="30"/>
      <c r="BF421" s="30"/>
      <c r="BG421" s="30"/>
      <c r="BH421" s="30"/>
      <c r="BI421" s="30"/>
      <c r="BJ421" s="30"/>
      <c r="BK421" s="30"/>
      <c r="BL421" s="30"/>
      <c r="BM421" s="30"/>
      <c r="BN421" s="30"/>
      <c r="BO421" s="30"/>
      <c r="BP421" s="30"/>
      <c r="BQ421" s="30"/>
      <c r="BR421" s="30"/>
      <c r="BS421" s="30"/>
      <c r="BT421" s="30"/>
      <c r="BU421" s="30"/>
      <c r="BV421" s="30"/>
      <c r="BW421" s="30"/>
      <c r="BX421" s="30"/>
      <c r="BY421" s="30"/>
      <c r="BZ421" s="30"/>
      <c r="CA421" s="30"/>
      <c r="CB421" s="30"/>
      <c r="CC421" s="30"/>
      <c r="CD421" s="30"/>
      <c r="CE421" s="30"/>
      <c r="CF421" s="30"/>
      <c r="CG421" s="30"/>
      <c r="CH421" s="30"/>
      <c r="CI421" s="30"/>
      <c r="CJ421" s="30"/>
      <c r="CK421" s="30"/>
      <c r="CL421" s="30"/>
      <c r="CM421" s="30"/>
      <c r="CN421" s="30"/>
      <c r="CO421" s="30"/>
      <c r="CP421" s="30"/>
      <c r="CQ421" s="30"/>
      <c r="CR421" s="30"/>
      <c r="CS421" s="30"/>
      <c r="CT421" s="30"/>
      <c r="CU421" s="30"/>
      <c r="CV421" s="30"/>
      <c r="CW421" s="30"/>
      <c r="CX421" s="30"/>
      <c r="CY421" s="30"/>
      <c r="CZ421" s="30"/>
      <c r="DA421" s="30"/>
      <c r="DB421" s="30"/>
      <c r="DC421" s="30"/>
      <c r="DD421" s="30"/>
      <c r="DE421" s="30"/>
      <c r="DF421" s="30"/>
      <c r="DG421" s="30"/>
      <c r="DH421" s="30"/>
      <c r="DI421" s="30"/>
      <c r="DJ421" s="30"/>
      <c r="DK421" s="30"/>
      <c r="DL421" s="30"/>
      <c r="DM421" s="30"/>
      <c r="DN421" s="30"/>
      <c r="DO421" s="30"/>
      <c r="DP421" s="30"/>
      <c r="DQ421" s="30"/>
      <c r="DR421" s="30"/>
      <c r="DS421" s="30"/>
      <c r="DT421" s="30"/>
      <c r="DU421" s="30"/>
      <c r="DV421" s="30"/>
      <c r="DW421" s="30"/>
      <c r="DX421" s="30"/>
      <c r="DY421" s="30"/>
      <c r="DZ421" s="30"/>
      <c r="EA421" s="30"/>
      <c r="EB421" s="30"/>
      <c r="EC421" s="30"/>
      <c r="ED421" s="30"/>
      <c r="EE421" s="30"/>
      <c r="EF421" s="30"/>
      <c r="EG421" s="30"/>
      <c r="EH421" s="30"/>
      <c r="EI421" s="30"/>
      <c r="EJ421" s="30"/>
      <c r="EK421" s="30"/>
      <c r="EL421" s="30"/>
      <c r="EM421" s="30"/>
      <c r="EN421" s="30"/>
      <c r="EO421" s="30"/>
      <c r="EP421" s="30"/>
      <c r="EQ421" s="30"/>
      <c r="ER421" s="30"/>
      <c r="ES421" s="30"/>
      <c r="ET421" s="30"/>
      <c r="EU421" s="30"/>
      <c r="EV421" s="30"/>
      <c r="EW421" s="30"/>
      <c r="EX421" s="30"/>
      <c r="EY421" s="30"/>
      <c r="EZ421" s="30"/>
      <c r="FA421" s="30"/>
      <c r="FB421" s="30"/>
      <c r="FC421" s="30"/>
      <c r="FD421" s="30"/>
      <c r="FE421" s="30"/>
      <c r="FF421" s="30"/>
      <c r="FG421" s="30"/>
      <c r="FH421" s="30"/>
      <c r="FI421" s="30"/>
      <c r="FJ421" s="30"/>
      <c r="FK421" s="30"/>
      <c r="FL421" s="30"/>
      <c r="FM421" s="30"/>
      <c r="FN421" s="30"/>
      <c r="FO421" s="30"/>
      <c r="FP421" s="30"/>
      <c r="FQ421" s="30"/>
      <c r="FR421" s="30"/>
      <c r="FS421" s="30"/>
      <c r="FT421" s="30"/>
      <c r="FU421" s="30"/>
      <c r="FV421" s="30"/>
      <c r="FW421" s="30"/>
      <c r="FX421" s="30"/>
      <c r="FY421" s="30"/>
      <c r="FZ421" s="30"/>
      <c r="GA421" s="30"/>
      <c r="GB421" s="30"/>
      <c r="GC421" s="30"/>
      <c r="GD421" s="30"/>
      <c r="GE421" s="30"/>
      <c r="GF421" s="30"/>
      <c r="GG421" s="30"/>
      <c r="GH421" s="30"/>
      <c r="GI421" s="30"/>
      <c r="GJ421" s="30"/>
      <c r="GK421" s="30"/>
      <c r="GL421" s="30"/>
      <c r="GM421" s="30"/>
      <c r="GN421" s="30"/>
      <c r="GO421" s="30"/>
      <c r="GP421" s="30"/>
      <c r="GQ421" s="30"/>
      <c r="GR421" s="30"/>
      <c r="GS421" s="30"/>
      <c r="GT421" s="30"/>
      <c r="GU421" s="30"/>
      <c r="GV421" s="30"/>
      <c r="GW421" s="30"/>
      <c r="GX421" s="30"/>
      <c r="GY421" s="30"/>
      <c r="GZ421" s="30"/>
      <c r="HA421" s="30"/>
      <c r="HB421" s="30"/>
      <c r="HC421" s="30"/>
      <c r="HD421" s="30"/>
      <c r="HE421" s="30"/>
      <c r="HF421" s="30"/>
    </row>
    <row r="422" spans="1:214" ht="16" x14ac:dyDescent="0.2">
      <c r="A422" s="1"/>
      <c r="B422" s="8">
        <v>21993152</v>
      </c>
      <c r="C422" s="33" t="s">
        <v>15553</v>
      </c>
      <c r="D422" s="10" t="s">
        <v>15554</v>
      </c>
      <c r="E422" s="29">
        <v>29</v>
      </c>
      <c r="F422" s="16" t="s">
        <v>591</v>
      </c>
      <c r="G422" s="16" t="s">
        <v>36</v>
      </c>
      <c r="H422" s="16">
        <v>5.22</v>
      </c>
      <c r="I422" s="13" t="s">
        <v>15555</v>
      </c>
      <c r="J422" s="16"/>
      <c r="K422" s="16">
        <v>2.0000000000000001E-4</v>
      </c>
      <c r="L422" s="16">
        <v>1E-4</v>
      </c>
      <c r="M422" s="16"/>
      <c r="N422" s="16">
        <v>1E-4</v>
      </c>
      <c r="O422" s="16">
        <v>2.9999999999999997E-4</v>
      </c>
      <c r="P422" s="34">
        <v>3.0345959233971602E-4</v>
      </c>
      <c r="Q422" s="34">
        <v>3.4595923397160001E-6</v>
      </c>
      <c r="R422" s="14">
        <v>1.179872930280404E-2</v>
      </c>
      <c r="S422" s="14">
        <f t="shared" si="6"/>
        <v>0.98820127069719599</v>
      </c>
      <c r="T422" s="29">
        <v>413</v>
      </c>
      <c r="U422" s="29" t="s">
        <v>39</v>
      </c>
      <c r="V422" s="39" t="s">
        <v>39</v>
      </c>
      <c r="W422" s="35" t="s">
        <v>40</v>
      </c>
      <c r="X422" s="16" t="s">
        <v>15556</v>
      </c>
      <c r="Y422" s="29">
        <v>301284</v>
      </c>
      <c r="Z422" s="16">
        <v>1741328171</v>
      </c>
      <c r="AA422" s="16" t="s">
        <v>15557</v>
      </c>
      <c r="AB422" s="16" t="s">
        <v>15556</v>
      </c>
      <c r="AC422" s="29">
        <v>1</v>
      </c>
      <c r="AD422" s="16" t="s">
        <v>12612</v>
      </c>
      <c r="AE422" s="16" t="s">
        <v>12613</v>
      </c>
      <c r="AF422" s="16" t="s">
        <v>15558</v>
      </c>
      <c r="AG422" s="29">
        <v>4</v>
      </c>
      <c r="AH422" s="16" t="s">
        <v>15559</v>
      </c>
      <c r="AI422" s="16" t="s">
        <v>640</v>
      </c>
      <c r="AJ422" s="16" t="s">
        <v>641</v>
      </c>
      <c r="AK422" s="16">
        <v>1.9921666206144801E-4</v>
      </c>
      <c r="AL422" s="16">
        <v>9.0541112565108004E-5</v>
      </c>
      <c r="AM422" s="16">
        <v>3.4595923397160001E-6</v>
      </c>
      <c r="AN422" s="16">
        <v>1.179872930280404E-2</v>
      </c>
      <c r="AO422" s="16">
        <v>0.43185525068394348</v>
      </c>
      <c r="AP422" s="16">
        <v>0.1962720108820383</v>
      </c>
      <c r="AQ422" s="16">
        <v>7.4995891491820557E-3</v>
      </c>
      <c r="AR422" s="16"/>
      <c r="AS422" s="16"/>
      <c r="AT422" s="17" t="s">
        <v>41</v>
      </c>
      <c r="AU422" s="17" t="s">
        <v>41</v>
      </c>
      <c r="AV422" s="17" t="s">
        <v>42</v>
      </c>
      <c r="AW422" s="17" t="s">
        <v>42</v>
      </c>
      <c r="AX422" s="29">
        <v>1</v>
      </c>
      <c r="AY422" s="30" t="s">
        <v>603</v>
      </c>
      <c r="AZ422" s="30" t="s">
        <v>624</v>
      </c>
      <c r="BA422" s="30"/>
      <c r="BB422" s="30"/>
      <c r="BC422" s="30"/>
      <c r="BD422" s="30"/>
      <c r="BE422" s="30"/>
      <c r="BF422" s="30"/>
      <c r="BG422" s="30"/>
      <c r="BH422" s="30"/>
      <c r="BI422" s="30"/>
      <c r="BJ422" s="30"/>
      <c r="BK422" s="30"/>
      <c r="BL422" s="30"/>
      <c r="BM422" s="30"/>
      <c r="BN422" s="30"/>
      <c r="BO422" s="30"/>
      <c r="BP422" s="30"/>
      <c r="BQ422" s="30"/>
      <c r="BR422" s="30"/>
      <c r="BS422" s="30"/>
      <c r="BT422" s="30"/>
      <c r="BU422" s="30"/>
      <c r="BV422" s="30"/>
      <c r="BW422" s="30"/>
      <c r="BX422" s="30"/>
      <c r="BY422" s="30"/>
      <c r="BZ422" s="30"/>
      <c r="CA422" s="30"/>
      <c r="CB422" s="30"/>
      <c r="CC422" s="30"/>
      <c r="CD422" s="30"/>
      <c r="CE422" s="30"/>
      <c r="CF422" s="30"/>
      <c r="CG422" s="30"/>
      <c r="CH422" s="30"/>
      <c r="CI422" s="30"/>
      <c r="CJ422" s="30"/>
      <c r="CK422" s="30"/>
      <c r="CL422" s="30"/>
      <c r="CM422" s="30"/>
      <c r="CN422" s="30"/>
      <c r="CO422" s="30"/>
      <c r="CP422" s="30"/>
      <c r="CQ422" s="30"/>
      <c r="CR422" s="30"/>
      <c r="CS422" s="30"/>
      <c r="CT422" s="30"/>
      <c r="CU422" s="30"/>
      <c r="CV422" s="30"/>
      <c r="CW422" s="30"/>
      <c r="CX422" s="30"/>
      <c r="CY422" s="30"/>
      <c r="CZ422" s="30"/>
      <c r="DA422" s="30"/>
      <c r="DB422" s="30"/>
      <c r="DC422" s="30"/>
      <c r="DD422" s="30"/>
      <c r="DE422" s="30"/>
      <c r="DF422" s="30"/>
      <c r="DG422" s="30"/>
      <c r="DH422" s="30"/>
      <c r="DI422" s="30"/>
      <c r="DJ422" s="30"/>
      <c r="DK422" s="30"/>
      <c r="DL422" s="30"/>
      <c r="DM422" s="30"/>
      <c r="DN422" s="30"/>
      <c r="DO422" s="30"/>
      <c r="DP422" s="30"/>
      <c r="DQ422" s="30"/>
      <c r="DR422" s="30"/>
      <c r="DS422" s="30"/>
      <c r="DT422" s="30"/>
      <c r="DU422" s="30"/>
      <c r="DV422" s="30"/>
      <c r="DW422" s="30"/>
      <c r="DX422" s="30"/>
      <c r="DY422" s="30"/>
      <c r="DZ422" s="30"/>
      <c r="EA422" s="30"/>
      <c r="EB422" s="30"/>
      <c r="EC422" s="30"/>
      <c r="ED422" s="30"/>
      <c r="EE422" s="30"/>
      <c r="EF422" s="30"/>
      <c r="EG422" s="30"/>
      <c r="EH422" s="30"/>
      <c r="EI422" s="30"/>
      <c r="EJ422" s="30"/>
      <c r="EK422" s="30"/>
      <c r="EL422" s="30"/>
      <c r="EM422" s="30"/>
      <c r="EN422" s="30"/>
      <c r="EO422" s="30"/>
      <c r="EP422" s="30"/>
      <c r="EQ422" s="30"/>
      <c r="ER422" s="30"/>
      <c r="ES422" s="30"/>
      <c r="ET422" s="30"/>
      <c r="EU422" s="30"/>
      <c r="EV422" s="30"/>
      <c r="EW422" s="30"/>
      <c r="EX422" s="30"/>
      <c r="EY422" s="30"/>
      <c r="EZ422" s="30"/>
      <c r="FA422" s="30"/>
      <c r="FB422" s="30"/>
      <c r="FC422" s="30"/>
      <c r="FD422" s="30"/>
      <c r="FE422" s="30"/>
      <c r="FF422" s="30"/>
      <c r="FG422" s="30"/>
      <c r="FH422" s="30"/>
      <c r="FI422" s="30"/>
      <c r="FJ422" s="30"/>
      <c r="FK422" s="30"/>
      <c r="FL422" s="30"/>
      <c r="FM422" s="30"/>
      <c r="FN422" s="30"/>
      <c r="FO422" s="30"/>
      <c r="FP422" s="30"/>
      <c r="FQ422" s="30"/>
      <c r="FR422" s="30"/>
      <c r="FS422" s="30"/>
      <c r="FT422" s="30"/>
      <c r="FU422" s="30"/>
      <c r="FV422" s="30"/>
      <c r="FW422" s="30"/>
      <c r="FX422" s="30"/>
      <c r="FY422" s="30"/>
      <c r="FZ422" s="30"/>
      <c r="GA422" s="30"/>
      <c r="GB422" s="30"/>
      <c r="GC422" s="30"/>
      <c r="GD422" s="30"/>
      <c r="GE422" s="30"/>
      <c r="GF422" s="30"/>
      <c r="GG422" s="30"/>
      <c r="GH422" s="30"/>
      <c r="GI422" s="30"/>
      <c r="GJ422" s="30"/>
      <c r="GK422" s="30"/>
      <c r="GL422" s="30"/>
      <c r="GM422" s="30"/>
      <c r="GN422" s="30"/>
      <c r="GO422" s="30"/>
      <c r="GP422" s="30"/>
      <c r="GQ422" s="30"/>
      <c r="GR422" s="30"/>
      <c r="GS422" s="30"/>
      <c r="GT422" s="30"/>
      <c r="GU422" s="30"/>
      <c r="GV422" s="30"/>
      <c r="GW422" s="30"/>
      <c r="GX422" s="30"/>
      <c r="GY422" s="30"/>
      <c r="GZ422" s="30"/>
      <c r="HA422" s="30"/>
      <c r="HB422" s="30"/>
      <c r="HC422" s="30"/>
      <c r="HD422" s="30"/>
      <c r="HE422" s="30"/>
      <c r="HF422" s="30"/>
    </row>
    <row r="423" spans="1:214" ht="16" x14ac:dyDescent="0.2">
      <c r="A423" s="1"/>
      <c r="B423" s="18">
        <v>21990294</v>
      </c>
      <c r="C423" s="36" t="s">
        <v>15560</v>
      </c>
      <c r="D423" s="20" t="s">
        <v>15561</v>
      </c>
      <c r="E423" s="31">
        <v>58</v>
      </c>
      <c r="F423" s="32" t="s">
        <v>591</v>
      </c>
      <c r="G423" s="32" t="s">
        <v>36</v>
      </c>
      <c r="H423" s="32">
        <v>0.93</v>
      </c>
      <c r="I423" s="23" t="s">
        <v>15562</v>
      </c>
      <c r="J423" s="32"/>
      <c r="K423" s="32">
        <v>1E-4</v>
      </c>
      <c r="L423" s="32">
        <v>1E-4</v>
      </c>
      <c r="M423" s="32"/>
      <c r="N423" s="32">
        <v>1E-4</v>
      </c>
      <c r="O423" s="32">
        <v>2.0000000000000001E-4</v>
      </c>
      <c r="P423" s="37">
        <v>2.0342650794101001E-4</v>
      </c>
      <c r="Q423" s="37">
        <v>3.4265079410100001E-6</v>
      </c>
      <c r="R423" s="24">
        <v>2.0300000580859581E-2</v>
      </c>
      <c r="S423" s="24">
        <f t="shared" si="6"/>
        <v>0.97969999941914043</v>
      </c>
      <c r="T423" s="31">
        <v>414</v>
      </c>
      <c r="U423" s="31" t="s">
        <v>39</v>
      </c>
      <c r="V423" s="40" t="s">
        <v>39</v>
      </c>
      <c r="W423" s="38" t="s">
        <v>40</v>
      </c>
      <c r="X423" s="32" t="s">
        <v>15563</v>
      </c>
      <c r="Y423" s="31">
        <v>301114</v>
      </c>
      <c r="Z423" s="32">
        <v>1741293647</v>
      </c>
      <c r="AA423" s="32" t="s">
        <v>15564</v>
      </c>
      <c r="AB423" s="32" t="s">
        <v>15563</v>
      </c>
      <c r="AC423" s="31">
        <v>1</v>
      </c>
      <c r="AD423" s="32" t="s">
        <v>12612</v>
      </c>
      <c r="AE423" s="32" t="s">
        <v>12613</v>
      </c>
      <c r="AF423" s="32" t="s">
        <v>15565</v>
      </c>
      <c r="AG423" s="31">
        <v>2</v>
      </c>
      <c r="AH423" s="32" t="s">
        <v>15566</v>
      </c>
      <c r="AI423" s="32" t="s">
        <v>640</v>
      </c>
      <c r="AJ423" s="32" t="s">
        <v>641</v>
      </c>
      <c r="AK423" s="32">
        <v>1.0219800798652201E-4</v>
      </c>
      <c r="AL423" s="32">
        <v>6.3168973873683996E-5</v>
      </c>
      <c r="AM423" s="32">
        <v>3.4265079410100001E-6</v>
      </c>
      <c r="AN423" s="32">
        <v>2.0300000580859581E-2</v>
      </c>
      <c r="AO423" s="32">
        <v>0.2252834600743342</v>
      </c>
      <c r="AP423" s="32">
        <v>0.13924855566153049</v>
      </c>
      <c r="AQ423" s="32">
        <v>7.5533327912293471E-3</v>
      </c>
      <c r="AR423" s="32"/>
      <c r="AS423" s="32"/>
      <c r="AT423" s="17" t="s">
        <v>41</v>
      </c>
      <c r="AU423" s="17" t="s">
        <v>41</v>
      </c>
      <c r="AV423" s="17" t="s">
        <v>42</v>
      </c>
      <c r="AW423" s="17" t="s">
        <v>42</v>
      </c>
      <c r="AX423" s="29">
        <v>1</v>
      </c>
      <c r="AY423" s="30" t="s">
        <v>603</v>
      </c>
      <c r="AZ423" s="30"/>
      <c r="BA423" s="30"/>
      <c r="BB423" s="30"/>
      <c r="BC423" s="30"/>
      <c r="BD423" s="30"/>
      <c r="BE423" s="30"/>
      <c r="BF423" s="30"/>
      <c r="BG423" s="30"/>
      <c r="BH423" s="30"/>
      <c r="BI423" s="30"/>
      <c r="BJ423" s="30"/>
      <c r="BK423" s="30"/>
      <c r="BL423" s="30"/>
      <c r="BM423" s="30"/>
      <c r="BN423" s="30"/>
      <c r="BO423" s="30"/>
      <c r="BP423" s="30"/>
      <c r="BQ423" s="30"/>
      <c r="BR423" s="30"/>
      <c r="BS423" s="30"/>
      <c r="BT423" s="30"/>
      <c r="BU423" s="30"/>
      <c r="BV423" s="30"/>
      <c r="BW423" s="30"/>
      <c r="BX423" s="30"/>
      <c r="BY423" s="30"/>
      <c r="BZ423" s="30"/>
      <c r="CA423" s="30"/>
      <c r="CB423" s="30"/>
      <c r="CC423" s="30"/>
      <c r="CD423" s="30"/>
      <c r="CE423" s="30"/>
      <c r="CF423" s="30"/>
      <c r="CG423" s="30"/>
      <c r="CH423" s="30"/>
      <c r="CI423" s="30"/>
      <c r="CJ423" s="30"/>
      <c r="CK423" s="30"/>
      <c r="CL423" s="30"/>
      <c r="CM423" s="30"/>
      <c r="CN423" s="30"/>
      <c r="CO423" s="30"/>
      <c r="CP423" s="30"/>
      <c r="CQ423" s="30"/>
      <c r="CR423" s="30"/>
      <c r="CS423" s="30"/>
      <c r="CT423" s="30"/>
      <c r="CU423" s="30"/>
      <c r="CV423" s="30"/>
      <c r="CW423" s="30"/>
      <c r="CX423" s="30"/>
      <c r="CY423" s="30"/>
      <c r="CZ423" s="30"/>
      <c r="DA423" s="30"/>
      <c r="DB423" s="30"/>
      <c r="DC423" s="30"/>
      <c r="DD423" s="30"/>
      <c r="DE423" s="30"/>
      <c r="DF423" s="30"/>
      <c r="DG423" s="30"/>
      <c r="DH423" s="30"/>
      <c r="DI423" s="30"/>
      <c r="DJ423" s="30"/>
      <c r="DK423" s="30"/>
      <c r="DL423" s="30"/>
      <c r="DM423" s="30"/>
      <c r="DN423" s="30"/>
      <c r="DO423" s="30"/>
      <c r="DP423" s="30"/>
      <c r="DQ423" s="30"/>
      <c r="DR423" s="30"/>
      <c r="DS423" s="30"/>
      <c r="DT423" s="30"/>
      <c r="DU423" s="30"/>
      <c r="DV423" s="30"/>
      <c r="DW423" s="30"/>
      <c r="DX423" s="30"/>
      <c r="DY423" s="30"/>
      <c r="DZ423" s="30"/>
      <c r="EA423" s="30"/>
      <c r="EB423" s="30"/>
      <c r="EC423" s="30"/>
      <c r="ED423" s="30"/>
      <c r="EE423" s="30"/>
      <c r="EF423" s="30"/>
      <c r="EG423" s="30"/>
      <c r="EH423" s="30"/>
      <c r="EI423" s="30"/>
      <c r="EJ423" s="30"/>
      <c r="EK423" s="30"/>
      <c r="EL423" s="30"/>
      <c r="EM423" s="30"/>
      <c r="EN423" s="30"/>
      <c r="EO423" s="30"/>
      <c r="EP423" s="30"/>
      <c r="EQ423" s="30"/>
      <c r="ER423" s="30"/>
      <c r="ES423" s="30"/>
      <c r="ET423" s="30"/>
      <c r="EU423" s="30"/>
      <c r="EV423" s="30"/>
      <c r="EW423" s="30"/>
      <c r="EX423" s="30"/>
      <c r="EY423" s="30"/>
      <c r="EZ423" s="30"/>
      <c r="FA423" s="30"/>
      <c r="FB423" s="30"/>
      <c r="FC423" s="30"/>
      <c r="FD423" s="30"/>
      <c r="FE423" s="30"/>
      <c r="FF423" s="30"/>
      <c r="FG423" s="30"/>
      <c r="FH423" s="30"/>
      <c r="FI423" s="30"/>
      <c r="FJ423" s="30"/>
      <c r="FK423" s="30"/>
      <c r="FL423" s="30"/>
      <c r="FM423" s="30"/>
      <c r="FN423" s="30"/>
      <c r="FO423" s="30"/>
      <c r="FP423" s="30"/>
      <c r="FQ423" s="30"/>
      <c r="FR423" s="30"/>
      <c r="FS423" s="30"/>
      <c r="FT423" s="30"/>
      <c r="FU423" s="30"/>
      <c r="FV423" s="30"/>
      <c r="FW423" s="30"/>
      <c r="FX423" s="30"/>
      <c r="FY423" s="30"/>
      <c r="FZ423" s="30"/>
      <c r="GA423" s="30"/>
      <c r="GB423" s="30"/>
      <c r="GC423" s="30"/>
      <c r="GD423" s="30"/>
      <c r="GE423" s="30"/>
      <c r="GF423" s="30"/>
      <c r="GG423" s="30"/>
      <c r="GH423" s="30"/>
      <c r="GI423" s="30"/>
      <c r="GJ423" s="30"/>
      <c r="GK423" s="30"/>
      <c r="GL423" s="30"/>
      <c r="GM423" s="30"/>
      <c r="GN423" s="30"/>
      <c r="GO423" s="30"/>
      <c r="GP423" s="30"/>
      <c r="GQ423" s="30"/>
      <c r="GR423" s="30"/>
      <c r="GS423" s="30"/>
      <c r="GT423" s="30"/>
      <c r="GU423" s="30"/>
      <c r="GV423" s="30"/>
      <c r="GW423" s="30"/>
      <c r="GX423" s="30"/>
      <c r="GY423" s="30"/>
      <c r="GZ423" s="30"/>
      <c r="HA423" s="30"/>
      <c r="HB423" s="30"/>
      <c r="HC423" s="30"/>
      <c r="HD423" s="30"/>
      <c r="HE423" s="30"/>
      <c r="HF423" s="30"/>
    </row>
    <row r="424" spans="1:214" ht="16" x14ac:dyDescent="0.2">
      <c r="A424" s="1"/>
      <c r="B424" s="8">
        <v>21985126</v>
      </c>
      <c r="C424" s="33" t="s">
        <v>15567</v>
      </c>
      <c r="D424" s="10" t="s">
        <v>15568</v>
      </c>
      <c r="E424" s="29">
        <v>35</v>
      </c>
      <c r="F424" s="16" t="s">
        <v>591</v>
      </c>
      <c r="G424" s="16" t="s">
        <v>88</v>
      </c>
      <c r="H424" s="16">
        <v>1.38</v>
      </c>
      <c r="I424" s="13" t="s">
        <v>15569</v>
      </c>
      <c r="J424" s="16"/>
      <c r="K424" s="16">
        <v>1E-4</v>
      </c>
      <c r="L424" s="16">
        <v>2.9999999999999997E-4</v>
      </c>
      <c r="M424" s="16"/>
      <c r="N424" s="16">
        <v>2.9999999999999997E-4</v>
      </c>
      <c r="O424" s="16">
        <v>4.0000000000000002E-4</v>
      </c>
      <c r="P424" s="34">
        <v>4.0323961361205402E-4</v>
      </c>
      <c r="Q424" s="34">
        <v>3.2396136120540002E-6</v>
      </c>
      <c r="R424" s="14">
        <v>7.799897858251679E-3</v>
      </c>
      <c r="S424" s="14">
        <f t="shared" si="6"/>
        <v>0.99220010214174836</v>
      </c>
      <c r="T424" s="29">
        <v>415</v>
      </c>
      <c r="U424" s="29" t="s">
        <v>39</v>
      </c>
      <c r="V424" s="39" t="s">
        <v>39</v>
      </c>
      <c r="W424" s="35" t="s">
        <v>40</v>
      </c>
      <c r="X424" s="16" t="s">
        <v>15570</v>
      </c>
      <c r="Y424" s="29">
        <v>300886</v>
      </c>
      <c r="Z424" s="16">
        <v>1741231247</v>
      </c>
      <c r="AA424" s="16" t="s">
        <v>15571</v>
      </c>
      <c r="AB424" s="16" t="s">
        <v>15570</v>
      </c>
      <c r="AC424" s="29">
        <v>1</v>
      </c>
      <c r="AD424" s="16" t="s">
        <v>12612</v>
      </c>
      <c r="AE424" s="16" t="s">
        <v>12613</v>
      </c>
      <c r="AF424" s="16" t="s">
        <v>10613</v>
      </c>
      <c r="AG424" s="29">
        <v>3</v>
      </c>
      <c r="AH424" s="16" t="s">
        <v>15572</v>
      </c>
      <c r="AI424" s="16" t="s">
        <v>612</v>
      </c>
      <c r="AJ424" s="16" t="s">
        <v>613</v>
      </c>
      <c r="AK424" s="16">
        <v>1.3984862844397999E-4</v>
      </c>
      <c r="AL424" s="16">
        <v>2.7225227533634997E-4</v>
      </c>
      <c r="AM424" s="16">
        <v>3.2396136120540002E-6</v>
      </c>
      <c r="AN424" s="16">
        <v>7.799897858251679E-3</v>
      </c>
      <c r="AO424" s="16">
        <v>0.318515243745364</v>
      </c>
      <c r="AP424" s="16">
        <v>0.62007401004811435</v>
      </c>
      <c r="AQ424" s="16">
        <v>7.3784514783247932E-3</v>
      </c>
      <c r="AR424" s="16"/>
      <c r="AS424" s="16"/>
      <c r="AT424" s="17" t="s">
        <v>41</v>
      </c>
      <c r="AU424" s="17" t="s">
        <v>41</v>
      </c>
      <c r="AV424" s="17" t="s">
        <v>42</v>
      </c>
      <c r="AW424" s="17" t="s">
        <v>42</v>
      </c>
      <c r="AX424" s="29">
        <v>1</v>
      </c>
      <c r="AY424" s="30" t="s">
        <v>603</v>
      </c>
      <c r="AZ424" s="30"/>
      <c r="BA424" s="30"/>
      <c r="BB424" s="30"/>
      <c r="BC424" s="30"/>
      <c r="BD424" s="30"/>
      <c r="BE424" s="30"/>
      <c r="BF424" s="30"/>
      <c r="BG424" s="30"/>
      <c r="BH424" s="30"/>
      <c r="BI424" s="30"/>
      <c r="BJ424" s="30"/>
      <c r="BK424" s="30"/>
      <c r="BL424" s="30"/>
      <c r="BM424" s="30"/>
      <c r="BN424" s="30"/>
      <c r="BO424" s="30"/>
      <c r="BP424" s="30"/>
      <c r="BQ424" s="30"/>
      <c r="BR424" s="30"/>
      <c r="BS424" s="30"/>
      <c r="BT424" s="30"/>
      <c r="BU424" s="30"/>
      <c r="BV424" s="30"/>
      <c r="BW424" s="30"/>
      <c r="BX424" s="30"/>
      <c r="BY424" s="30"/>
      <c r="BZ424" s="30"/>
      <c r="CA424" s="30"/>
      <c r="CB424" s="30"/>
      <c r="CC424" s="30"/>
      <c r="CD424" s="30"/>
      <c r="CE424" s="30"/>
      <c r="CF424" s="30"/>
      <c r="CG424" s="30"/>
      <c r="CH424" s="30"/>
      <c r="CI424" s="30"/>
      <c r="CJ424" s="30"/>
      <c r="CK424" s="30"/>
      <c r="CL424" s="30"/>
      <c r="CM424" s="30"/>
      <c r="CN424" s="30"/>
      <c r="CO424" s="30"/>
      <c r="CP424" s="30"/>
      <c r="CQ424" s="30"/>
      <c r="CR424" s="30"/>
      <c r="CS424" s="30"/>
      <c r="CT424" s="30"/>
      <c r="CU424" s="30"/>
      <c r="CV424" s="30"/>
      <c r="CW424" s="30"/>
      <c r="CX424" s="30"/>
      <c r="CY424" s="30"/>
      <c r="CZ424" s="30"/>
      <c r="DA424" s="30"/>
      <c r="DB424" s="30"/>
      <c r="DC424" s="30"/>
      <c r="DD424" s="30"/>
      <c r="DE424" s="30"/>
      <c r="DF424" s="30"/>
      <c r="DG424" s="30"/>
      <c r="DH424" s="30"/>
      <c r="DI424" s="30"/>
      <c r="DJ424" s="30"/>
      <c r="DK424" s="30"/>
      <c r="DL424" s="30"/>
      <c r="DM424" s="30"/>
      <c r="DN424" s="30"/>
      <c r="DO424" s="30"/>
      <c r="DP424" s="30"/>
      <c r="DQ424" s="30"/>
      <c r="DR424" s="30"/>
      <c r="DS424" s="30"/>
      <c r="DT424" s="30"/>
      <c r="DU424" s="30"/>
      <c r="DV424" s="30"/>
      <c r="DW424" s="30"/>
      <c r="DX424" s="30"/>
      <c r="DY424" s="30"/>
      <c r="DZ424" s="30"/>
      <c r="EA424" s="30"/>
      <c r="EB424" s="30"/>
      <c r="EC424" s="30"/>
      <c r="ED424" s="30"/>
      <c r="EE424" s="30"/>
      <c r="EF424" s="30"/>
      <c r="EG424" s="30"/>
      <c r="EH424" s="30"/>
      <c r="EI424" s="30"/>
      <c r="EJ424" s="30"/>
      <c r="EK424" s="30"/>
      <c r="EL424" s="30"/>
      <c r="EM424" s="30"/>
      <c r="EN424" s="30"/>
      <c r="EO424" s="30"/>
      <c r="EP424" s="30"/>
      <c r="EQ424" s="30"/>
      <c r="ER424" s="30"/>
      <c r="ES424" s="30"/>
      <c r="ET424" s="30"/>
      <c r="EU424" s="30"/>
      <c r="EV424" s="30"/>
      <c r="EW424" s="30"/>
      <c r="EX424" s="30"/>
      <c r="EY424" s="30"/>
      <c r="EZ424" s="30"/>
      <c r="FA424" s="30"/>
      <c r="FB424" s="30"/>
      <c r="FC424" s="30"/>
      <c r="FD424" s="30"/>
      <c r="FE424" s="30"/>
      <c r="FF424" s="30"/>
      <c r="FG424" s="30"/>
      <c r="FH424" s="30"/>
      <c r="FI424" s="30"/>
      <c r="FJ424" s="30"/>
      <c r="FK424" s="30"/>
      <c r="FL424" s="30"/>
      <c r="FM424" s="30"/>
      <c r="FN424" s="30"/>
      <c r="FO424" s="30"/>
      <c r="FP424" s="30"/>
      <c r="FQ424" s="30"/>
      <c r="FR424" s="30"/>
      <c r="FS424" s="30"/>
      <c r="FT424" s="30"/>
      <c r="FU424" s="30"/>
      <c r="FV424" s="30"/>
      <c r="FW424" s="30"/>
      <c r="FX424" s="30"/>
      <c r="FY424" s="30"/>
      <c r="FZ424" s="30"/>
      <c r="GA424" s="30"/>
      <c r="GB424" s="30"/>
      <c r="GC424" s="30"/>
      <c r="GD424" s="30"/>
      <c r="GE424" s="30"/>
      <c r="GF424" s="30"/>
      <c r="GG424" s="30"/>
      <c r="GH424" s="30"/>
      <c r="GI424" s="30"/>
      <c r="GJ424" s="30"/>
      <c r="GK424" s="30"/>
      <c r="GL424" s="30"/>
      <c r="GM424" s="30"/>
      <c r="GN424" s="30"/>
      <c r="GO424" s="30"/>
      <c r="GP424" s="30"/>
      <c r="GQ424" s="30"/>
      <c r="GR424" s="30"/>
      <c r="GS424" s="30"/>
      <c r="GT424" s="30"/>
      <c r="GU424" s="30"/>
      <c r="GV424" s="30"/>
      <c r="GW424" s="30"/>
      <c r="GX424" s="30"/>
      <c r="GY424" s="30"/>
      <c r="GZ424" s="30"/>
      <c r="HA424" s="30"/>
      <c r="HB424" s="30"/>
      <c r="HC424" s="30"/>
      <c r="HD424" s="30"/>
      <c r="HE424" s="30"/>
      <c r="HF424" s="30"/>
    </row>
    <row r="425" spans="1:214" ht="16" x14ac:dyDescent="0.2">
      <c r="A425" s="1"/>
      <c r="B425" s="18">
        <v>21984896</v>
      </c>
      <c r="C425" s="36" t="s">
        <v>15573</v>
      </c>
      <c r="D425" s="20" t="s">
        <v>15574</v>
      </c>
      <c r="E425" s="31">
        <v>116</v>
      </c>
      <c r="F425" s="32" t="s">
        <v>591</v>
      </c>
      <c r="G425" s="32" t="s">
        <v>36</v>
      </c>
      <c r="H425" s="32">
        <v>1.41</v>
      </c>
      <c r="I425" s="23" t="s">
        <v>15575</v>
      </c>
      <c r="J425" s="32"/>
      <c r="K425" s="32">
        <v>1E-4</v>
      </c>
      <c r="L425" s="32"/>
      <c r="M425" s="32"/>
      <c r="N425" s="32"/>
      <c r="O425" s="32">
        <v>1E-4</v>
      </c>
      <c r="P425" s="37">
        <v>1.03121649687408E-4</v>
      </c>
      <c r="Q425" s="37">
        <v>3.1216496874079999E-6</v>
      </c>
      <c r="R425" s="24">
        <v>2.1299877091143969E-2</v>
      </c>
      <c r="S425" s="24">
        <f t="shared" si="6"/>
        <v>0.978700122908856</v>
      </c>
      <c r="T425" s="31">
        <v>416</v>
      </c>
      <c r="U425" s="31" t="s">
        <v>39</v>
      </c>
      <c r="V425" s="40" t="s">
        <v>39</v>
      </c>
      <c r="W425" s="38" t="s">
        <v>40</v>
      </c>
      <c r="X425" s="32" t="s">
        <v>15576</v>
      </c>
      <c r="Y425" s="31">
        <v>300868</v>
      </c>
      <c r="Z425" s="32">
        <v>1741228463</v>
      </c>
      <c r="AA425" s="32" t="s">
        <v>15577</v>
      </c>
      <c r="AB425" s="32" t="s">
        <v>15576</v>
      </c>
      <c r="AC425" s="31">
        <v>1</v>
      </c>
      <c r="AD425" s="32" t="s">
        <v>12612</v>
      </c>
      <c r="AE425" s="32" t="s">
        <v>12613</v>
      </c>
      <c r="AF425" s="32" t="s">
        <v>15578</v>
      </c>
      <c r="AG425" s="31">
        <v>3</v>
      </c>
      <c r="AH425" s="32" t="s">
        <v>15579</v>
      </c>
      <c r="AI425" s="32" t="s">
        <v>640</v>
      </c>
      <c r="AJ425" s="32" t="s">
        <v>641</v>
      </c>
      <c r="AK425" s="32">
        <v>1.41968325924125E-4</v>
      </c>
      <c r="AL425" s="32">
        <v>1.467193429875E-6</v>
      </c>
      <c r="AM425" s="32">
        <v>3.1216496874079999E-6</v>
      </c>
      <c r="AN425" s="32">
        <v>2.1299877091143969E-2</v>
      </c>
      <c r="AO425" s="32">
        <v>0.32174902489083218</v>
      </c>
      <c r="AP425" s="32">
        <v>3.3251646260928211E-3</v>
      </c>
      <c r="AQ425" s="32">
        <v>7.0747311869486318E-3</v>
      </c>
      <c r="AR425" s="32"/>
      <c r="AS425" s="32"/>
      <c r="AT425" s="17" t="s">
        <v>41</v>
      </c>
      <c r="AU425" s="17" t="s">
        <v>41</v>
      </c>
      <c r="AV425" s="17" t="s">
        <v>42</v>
      </c>
      <c r="AW425" s="17" t="s">
        <v>42</v>
      </c>
      <c r="AX425" s="29">
        <v>1</v>
      </c>
      <c r="AY425" s="30" t="s">
        <v>603</v>
      </c>
      <c r="AZ425" s="30"/>
      <c r="BA425" s="30"/>
      <c r="BB425" s="30"/>
      <c r="BC425" s="30"/>
      <c r="BD425" s="30"/>
      <c r="BE425" s="30"/>
      <c r="BF425" s="30"/>
      <c r="BG425" s="30"/>
      <c r="BH425" s="30"/>
      <c r="BI425" s="30"/>
      <c r="BJ425" s="30"/>
      <c r="BK425" s="30"/>
      <c r="BL425" s="30"/>
      <c r="BM425" s="30"/>
      <c r="BN425" s="30"/>
      <c r="BO425" s="30"/>
      <c r="BP425" s="30"/>
      <c r="BQ425" s="30"/>
      <c r="BR425" s="30"/>
      <c r="BS425" s="30"/>
      <c r="BT425" s="30"/>
      <c r="BU425" s="30"/>
      <c r="BV425" s="30"/>
      <c r="BW425" s="30"/>
      <c r="BX425" s="30"/>
      <c r="BY425" s="30"/>
      <c r="BZ425" s="30"/>
      <c r="CA425" s="30"/>
      <c r="CB425" s="30"/>
      <c r="CC425" s="30"/>
      <c r="CD425" s="30"/>
      <c r="CE425" s="30"/>
      <c r="CF425" s="30"/>
      <c r="CG425" s="30"/>
      <c r="CH425" s="30"/>
      <c r="CI425" s="30"/>
      <c r="CJ425" s="30"/>
      <c r="CK425" s="30"/>
      <c r="CL425" s="30"/>
      <c r="CM425" s="30"/>
      <c r="CN425" s="30"/>
      <c r="CO425" s="30"/>
      <c r="CP425" s="30"/>
      <c r="CQ425" s="30"/>
      <c r="CR425" s="30"/>
      <c r="CS425" s="30"/>
      <c r="CT425" s="30"/>
      <c r="CU425" s="30"/>
      <c r="CV425" s="30"/>
      <c r="CW425" s="30"/>
      <c r="CX425" s="30"/>
      <c r="CY425" s="30"/>
      <c r="CZ425" s="30"/>
      <c r="DA425" s="30"/>
      <c r="DB425" s="30"/>
      <c r="DC425" s="30"/>
      <c r="DD425" s="30"/>
      <c r="DE425" s="30"/>
      <c r="DF425" s="30"/>
      <c r="DG425" s="30"/>
      <c r="DH425" s="30"/>
      <c r="DI425" s="30"/>
      <c r="DJ425" s="30"/>
      <c r="DK425" s="30"/>
      <c r="DL425" s="30"/>
      <c r="DM425" s="30"/>
      <c r="DN425" s="30"/>
      <c r="DO425" s="30"/>
      <c r="DP425" s="30"/>
      <c r="DQ425" s="30"/>
      <c r="DR425" s="30"/>
      <c r="DS425" s="30"/>
      <c r="DT425" s="30"/>
      <c r="DU425" s="30"/>
      <c r="DV425" s="30"/>
      <c r="DW425" s="30"/>
      <c r="DX425" s="30"/>
      <c r="DY425" s="30"/>
      <c r="DZ425" s="30"/>
      <c r="EA425" s="30"/>
      <c r="EB425" s="30"/>
      <c r="EC425" s="30"/>
      <c r="ED425" s="30"/>
      <c r="EE425" s="30"/>
      <c r="EF425" s="30"/>
      <c r="EG425" s="30"/>
      <c r="EH425" s="30"/>
      <c r="EI425" s="30"/>
      <c r="EJ425" s="30"/>
      <c r="EK425" s="30"/>
      <c r="EL425" s="30"/>
      <c r="EM425" s="30"/>
      <c r="EN425" s="30"/>
      <c r="EO425" s="30"/>
      <c r="EP425" s="30"/>
      <c r="EQ425" s="30"/>
      <c r="ER425" s="30"/>
      <c r="ES425" s="30"/>
      <c r="ET425" s="30"/>
      <c r="EU425" s="30"/>
      <c r="EV425" s="30"/>
      <c r="EW425" s="30"/>
      <c r="EX425" s="30"/>
      <c r="EY425" s="30"/>
      <c r="EZ425" s="30"/>
      <c r="FA425" s="30"/>
      <c r="FB425" s="30"/>
      <c r="FC425" s="30"/>
      <c r="FD425" s="30"/>
      <c r="FE425" s="30"/>
      <c r="FF425" s="30"/>
      <c r="FG425" s="30"/>
      <c r="FH425" s="30"/>
      <c r="FI425" s="30"/>
      <c r="FJ425" s="30"/>
      <c r="FK425" s="30"/>
      <c r="FL425" s="30"/>
      <c r="FM425" s="30"/>
      <c r="FN425" s="30"/>
      <c r="FO425" s="30"/>
      <c r="FP425" s="30"/>
      <c r="FQ425" s="30"/>
      <c r="FR425" s="30"/>
      <c r="FS425" s="30"/>
      <c r="FT425" s="30"/>
      <c r="FU425" s="30"/>
      <c r="FV425" s="30"/>
      <c r="FW425" s="30"/>
      <c r="FX425" s="30"/>
      <c r="FY425" s="30"/>
      <c r="FZ425" s="30"/>
      <c r="GA425" s="30"/>
      <c r="GB425" s="30"/>
      <c r="GC425" s="30"/>
      <c r="GD425" s="30"/>
      <c r="GE425" s="30"/>
      <c r="GF425" s="30"/>
      <c r="GG425" s="30"/>
      <c r="GH425" s="30"/>
      <c r="GI425" s="30"/>
      <c r="GJ425" s="30"/>
      <c r="GK425" s="30"/>
      <c r="GL425" s="30"/>
      <c r="GM425" s="30"/>
      <c r="GN425" s="30"/>
      <c r="GO425" s="30"/>
      <c r="GP425" s="30"/>
      <c r="GQ425" s="30"/>
      <c r="GR425" s="30"/>
      <c r="GS425" s="30"/>
      <c r="GT425" s="30"/>
      <c r="GU425" s="30"/>
      <c r="GV425" s="30"/>
      <c r="GW425" s="30"/>
      <c r="GX425" s="30"/>
      <c r="GY425" s="30"/>
      <c r="GZ425" s="30"/>
      <c r="HA425" s="30"/>
      <c r="HB425" s="30"/>
      <c r="HC425" s="30"/>
      <c r="HD425" s="30"/>
      <c r="HE425" s="30"/>
      <c r="HF425" s="30"/>
    </row>
    <row r="426" spans="1:214" ht="16" x14ac:dyDescent="0.2">
      <c r="A426" s="1"/>
      <c r="B426" s="8">
        <v>21990411</v>
      </c>
      <c r="C426" s="33" t="s">
        <v>15580</v>
      </c>
      <c r="D426" s="10" t="s">
        <v>15581</v>
      </c>
      <c r="E426" s="29">
        <v>76</v>
      </c>
      <c r="F426" s="16" t="s">
        <v>591</v>
      </c>
      <c r="G426" s="16" t="s">
        <v>88</v>
      </c>
      <c r="H426" s="16">
        <v>0.93</v>
      </c>
      <c r="I426" s="13" t="s">
        <v>15582</v>
      </c>
      <c r="J426" s="16"/>
      <c r="K426" s="16">
        <v>5.9999999999999995E-4</v>
      </c>
      <c r="L426" s="16">
        <v>1E-4</v>
      </c>
      <c r="M426" s="16"/>
      <c r="N426" s="16">
        <v>1E-4</v>
      </c>
      <c r="O426" s="16">
        <v>5.9999999999999995E-4</v>
      </c>
      <c r="P426" s="34">
        <v>6.0309523348581195E-4</v>
      </c>
      <c r="Q426" s="34">
        <v>3.0952334858119999E-6</v>
      </c>
      <c r="R426" s="14">
        <v>4.8998506122590758E-3</v>
      </c>
      <c r="S426" s="14">
        <f t="shared" si="6"/>
        <v>0.99510014938774094</v>
      </c>
      <c r="T426" s="29">
        <v>417</v>
      </c>
      <c r="U426" s="29" t="s">
        <v>39</v>
      </c>
      <c r="V426" s="39" t="s">
        <v>39</v>
      </c>
      <c r="W426" s="35" t="s">
        <v>40</v>
      </c>
      <c r="X426" s="16" t="s">
        <v>15583</v>
      </c>
      <c r="Y426" s="29">
        <v>301122</v>
      </c>
      <c r="Z426" s="16">
        <v>1741295063</v>
      </c>
      <c r="AA426" s="16" t="s">
        <v>15584</v>
      </c>
      <c r="AB426" s="16" t="s">
        <v>15583</v>
      </c>
      <c r="AC426" s="29">
        <v>1</v>
      </c>
      <c r="AD426" s="16" t="s">
        <v>12612</v>
      </c>
      <c r="AE426" s="16" t="s">
        <v>12613</v>
      </c>
      <c r="AF426" s="16" t="s">
        <v>15585</v>
      </c>
      <c r="AG426" s="29">
        <v>10</v>
      </c>
      <c r="AH426" s="16" t="s">
        <v>15586</v>
      </c>
      <c r="AI426" s="16" t="s">
        <v>612</v>
      </c>
      <c r="AJ426" s="16" t="s">
        <v>613</v>
      </c>
      <c r="AK426" s="16">
        <v>5.6047235631840003E-4</v>
      </c>
      <c r="AL426" s="16">
        <v>6.8131972233035997E-5</v>
      </c>
      <c r="AM426" s="16">
        <v>3.0952334858119999E-6</v>
      </c>
      <c r="AN426" s="16">
        <v>4.8998506122590758E-3</v>
      </c>
      <c r="AO426" s="16">
        <v>1.2367184142115619</v>
      </c>
      <c r="AP426" s="16">
        <v>0.15033759240264649</v>
      </c>
      <c r="AQ426" s="16">
        <v>6.8298323816229816E-3</v>
      </c>
      <c r="AR426" s="16"/>
      <c r="AS426" s="16"/>
      <c r="AT426" s="17" t="s">
        <v>41</v>
      </c>
      <c r="AU426" s="17" t="s">
        <v>41</v>
      </c>
      <c r="AV426" s="17" t="s">
        <v>42</v>
      </c>
      <c r="AW426" s="17" t="s">
        <v>42</v>
      </c>
      <c r="AX426" s="29">
        <v>1</v>
      </c>
      <c r="AY426" s="30" t="s">
        <v>603</v>
      </c>
      <c r="AZ426" s="30" t="s">
        <v>624</v>
      </c>
      <c r="BA426" s="30"/>
      <c r="BB426" s="30"/>
      <c r="BC426" s="30"/>
      <c r="BD426" s="30"/>
      <c r="BE426" s="30"/>
      <c r="BF426" s="30"/>
      <c r="BG426" s="30"/>
      <c r="BH426" s="30"/>
      <c r="BI426" s="30"/>
      <c r="BJ426" s="30"/>
      <c r="BK426" s="30"/>
      <c r="BL426" s="30"/>
      <c r="BM426" s="30"/>
      <c r="BN426" s="30"/>
      <c r="BO426" s="30"/>
      <c r="BP426" s="30"/>
      <c r="BQ426" s="30"/>
      <c r="BR426" s="30"/>
      <c r="BS426" s="30"/>
      <c r="BT426" s="30"/>
      <c r="BU426" s="30"/>
      <c r="BV426" s="30"/>
      <c r="BW426" s="30"/>
      <c r="BX426" s="30"/>
      <c r="BY426" s="30"/>
      <c r="BZ426" s="30"/>
      <c r="CA426" s="30"/>
      <c r="CB426" s="30"/>
      <c r="CC426" s="30"/>
      <c r="CD426" s="30"/>
      <c r="CE426" s="30"/>
      <c r="CF426" s="30"/>
      <c r="CG426" s="30"/>
      <c r="CH426" s="30"/>
      <c r="CI426" s="30"/>
      <c r="CJ426" s="30"/>
      <c r="CK426" s="30"/>
      <c r="CL426" s="30"/>
      <c r="CM426" s="30"/>
      <c r="CN426" s="30"/>
      <c r="CO426" s="30"/>
      <c r="CP426" s="30"/>
      <c r="CQ426" s="30"/>
      <c r="CR426" s="30"/>
      <c r="CS426" s="30"/>
      <c r="CT426" s="30"/>
      <c r="CU426" s="30"/>
      <c r="CV426" s="30"/>
      <c r="CW426" s="30"/>
      <c r="CX426" s="30"/>
      <c r="CY426" s="30"/>
      <c r="CZ426" s="30"/>
      <c r="DA426" s="30"/>
      <c r="DB426" s="30"/>
      <c r="DC426" s="30"/>
      <c r="DD426" s="30"/>
      <c r="DE426" s="30"/>
      <c r="DF426" s="30"/>
      <c r="DG426" s="30"/>
      <c r="DH426" s="30"/>
      <c r="DI426" s="30"/>
      <c r="DJ426" s="30"/>
      <c r="DK426" s="30"/>
      <c r="DL426" s="30"/>
      <c r="DM426" s="30"/>
      <c r="DN426" s="30"/>
      <c r="DO426" s="30"/>
      <c r="DP426" s="30"/>
      <c r="DQ426" s="30"/>
      <c r="DR426" s="30"/>
      <c r="DS426" s="30"/>
      <c r="DT426" s="30"/>
      <c r="DU426" s="30"/>
      <c r="DV426" s="30"/>
      <c r="DW426" s="30"/>
      <c r="DX426" s="30"/>
      <c r="DY426" s="30"/>
      <c r="DZ426" s="30"/>
      <c r="EA426" s="30"/>
      <c r="EB426" s="30"/>
      <c r="EC426" s="30"/>
      <c r="ED426" s="30"/>
      <c r="EE426" s="30"/>
      <c r="EF426" s="30"/>
      <c r="EG426" s="30"/>
      <c r="EH426" s="30"/>
      <c r="EI426" s="30"/>
      <c r="EJ426" s="30"/>
      <c r="EK426" s="30"/>
      <c r="EL426" s="30"/>
      <c r="EM426" s="30"/>
      <c r="EN426" s="30"/>
      <c r="EO426" s="30"/>
      <c r="EP426" s="30"/>
      <c r="EQ426" s="30"/>
      <c r="ER426" s="30"/>
      <c r="ES426" s="30"/>
      <c r="ET426" s="30"/>
      <c r="EU426" s="30"/>
      <c r="EV426" s="30"/>
      <c r="EW426" s="30"/>
      <c r="EX426" s="30"/>
      <c r="EY426" s="30"/>
      <c r="EZ426" s="30"/>
      <c r="FA426" s="30"/>
      <c r="FB426" s="30"/>
      <c r="FC426" s="30"/>
      <c r="FD426" s="30"/>
      <c r="FE426" s="30"/>
      <c r="FF426" s="30"/>
      <c r="FG426" s="30"/>
      <c r="FH426" s="30"/>
      <c r="FI426" s="30"/>
      <c r="FJ426" s="30"/>
      <c r="FK426" s="30"/>
      <c r="FL426" s="30"/>
      <c r="FM426" s="30"/>
      <c r="FN426" s="30"/>
      <c r="FO426" s="30"/>
      <c r="FP426" s="30"/>
      <c r="FQ426" s="30"/>
      <c r="FR426" s="30"/>
      <c r="FS426" s="30"/>
      <c r="FT426" s="30"/>
      <c r="FU426" s="30"/>
      <c r="FV426" s="30"/>
      <c r="FW426" s="30"/>
      <c r="FX426" s="30"/>
      <c r="FY426" s="30"/>
      <c r="FZ426" s="30"/>
      <c r="GA426" s="30"/>
      <c r="GB426" s="30"/>
      <c r="GC426" s="30"/>
      <c r="GD426" s="30"/>
      <c r="GE426" s="30"/>
      <c r="GF426" s="30"/>
      <c r="GG426" s="30"/>
      <c r="GH426" s="30"/>
      <c r="GI426" s="30"/>
      <c r="GJ426" s="30"/>
      <c r="GK426" s="30"/>
      <c r="GL426" s="30"/>
      <c r="GM426" s="30"/>
      <c r="GN426" s="30"/>
      <c r="GO426" s="30"/>
      <c r="GP426" s="30"/>
      <c r="GQ426" s="30"/>
      <c r="GR426" s="30"/>
      <c r="GS426" s="30"/>
      <c r="GT426" s="30"/>
      <c r="GU426" s="30"/>
      <c r="GV426" s="30"/>
      <c r="GW426" s="30"/>
      <c r="GX426" s="30"/>
      <c r="GY426" s="30"/>
      <c r="GZ426" s="30"/>
      <c r="HA426" s="30"/>
      <c r="HB426" s="30"/>
      <c r="HC426" s="30"/>
      <c r="HD426" s="30"/>
      <c r="HE426" s="30"/>
      <c r="HF426" s="30"/>
    </row>
    <row r="427" spans="1:214" ht="16" x14ac:dyDescent="0.2">
      <c r="A427" s="1"/>
      <c r="B427" s="18">
        <v>21991104</v>
      </c>
      <c r="C427" s="36" t="s">
        <v>15587</v>
      </c>
      <c r="D427" s="20" t="s">
        <v>15588</v>
      </c>
      <c r="E427" s="31">
        <v>10</v>
      </c>
      <c r="F427" s="32" t="s">
        <v>591</v>
      </c>
      <c r="G427" s="32" t="s">
        <v>36</v>
      </c>
      <c r="H427" s="32">
        <v>0.86</v>
      </c>
      <c r="I427" s="23" t="s">
        <v>15589</v>
      </c>
      <c r="J427" s="32"/>
      <c r="K427" s="32">
        <v>1E-3</v>
      </c>
      <c r="L427" s="32">
        <v>2.9999999999999997E-4</v>
      </c>
      <c r="M427" s="32"/>
      <c r="N427" s="32">
        <v>2.9999999999999997E-4</v>
      </c>
      <c r="O427" s="32">
        <v>1.2999999999999999E-3</v>
      </c>
      <c r="P427" s="37">
        <v>1.3030660604514881E-3</v>
      </c>
      <c r="Q427" s="37">
        <v>3.0660604514880002E-6</v>
      </c>
      <c r="R427" s="24">
        <v>2.400000192583174E-3</v>
      </c>
      <c r="S427" s="24">
        <f t="shared" si="6"/>
        <v>0.99759999980741687</v>
      </c>
      <c r="T427" s="31">
        <v>418</v>
      </c>
      <c r="U427" s="31" t="s">
        <v>39</v>
      </c>
      <c r="V427" s="40" t="s">
        <v>39</v>
      </c>
      <c r="W427" s="38" t="s">
        <v>40</v>
      </c>
      <c r="X427" s="32" t="s">
        <v>15590</v>
      </c>
      <c r="Y427" s="31">
        <v>301160</v>
      </c>
      <c r="Z427" s="32">
        <v>1741303415</v>
      </c>
      <c r="AA427" s="32" t="s">
        <v>15591</v>
      </c>
      <c r="AB427" s="32" t="s">
        <v>15590</v>
      </c>
      <c r="AC427" s="31">
        <v>1</v>
      </c>
      <c r="AD427" s="32" t="s">
        <v>12612</v>
      </c>
      <c r="AE427" s="32" t="s">
        <v>12613</v>
      </c>
      <c r="AF427" s="32" t="s">
        <v>15592</v>
      </c>
      <c r="AG427" s="31">
        <v>11</v>
      </c>
      <c r="AH427" s="32" t="s">
        <v>15593</v>
      </c>
      <c r="AI427" s="32" t="s">
        <v>640</v>
      </c>
      <c r="AJ427" s="32" t="s">
        <v>641</v>
      </c>
      <c r="AK427" s="32">
        <v>1.0236359426279401E-3</v>
      </c>
      <c r="AL427" s="32">
        <v>2.5082308252813998E-4</v>
      </c>
      <c r="AM427" s="32">
        <v>3.0660604514880002E-6</v>
      </c>
      <c r="AN427" s="32">
        <v>2.400000192583174E-3</v>
      </c>
      <c r="AO427" s="32">
        <v>2.262216191922934</v>
      </c>
      <c r="AP427" s="32">
        <v>0.55431429766570706</v>
      </c>
      <c r="AQ427" s="32">
        <v>6.7759359650501737E-3</v>
      </c>
      <c r="AR427" s="32"/>
      <c r="AS427" s="32"/>
      <c r="AT427" s="17" t="s">
        <v>41</v>
      </c>
      <c r="AU427" s="17" t="s">
        <v>41</v>
      </c>
      <c r="AV427" s="17" t="s">
        <v>42</v>
      </c>
      <c r="AW427" s="17" t="s">
        <v>42</v>
      </c>
      <c r="AX427" s="29">
        <v>1</v>
      </c>
      <c r="AY427" s="30" t="s">
        <v>603</v>
      </c>
      <c r="AZ427" s="30" t="s">
        <v>624</v>
      </c>
      <c r="BA427" s="30"/>
      <c r="BB427" s="30"/>
      <c r="BC427" s="30"/>
      <c r="BD427" s="30"/>
      <c r="BE427" s="30"/>
      <c r="BF427" s="30"/>
      <c r="BG427" s="30"/>
      <c r="BH427" s="30"/>
      <c r="BI427" s="30"/>
      <c r="BJ427" s="30"/>
      <c r="BK427" s="30"/>
      <c r="BL427" s="30"/>
      <c r="BM427" s="30"/>
      <c r="BN427" s="30"/>
      <c r="BO427" s="30"/>
      <c r="BP427" s="30"/>
      <c r="BQ427" s="30"/>
      <c r="BR427" s="30"/>
      <c r="BS427" s="30"/>
      <c r="BT427" s="30"/>
      <c r="BU427" s="30"/>
      <c r="BV427" s="30"/>
      <c r="BW427" s="30"/>
      <c r="BX427" s="30"/>
      <c r="BY427" s="30"/>
      <c r="BZ427" s="30"/>
      <c r="CA427" s="30"/>
      <c r="CB427" s="30"/>
      <c r="CC427" s="30"/>
      <c r="CD427" s="30"/>
      <c r="CE427" s="30"/>
      <c r="CF427" s="30"/>
      <c r="CG427" s="30"/>
      <c r="CH427" s="30"/>
      <c r="CI427" s="30"/>
      <c r="CJ427" s="30"/>
      <c r="CK427" s="30"/>
      <c r="CL427" s="30"/>
      <c r="CM427" s="30"/>
      <c r="CN427" s="30"/>
      <c r="CO427" s="30"/>
      <c r="CP427" s="30"/>
      <c r="CQ427" s="30"/>
      <c r="CR427" s="30"/>
      <c r="CS427" s="30"/>
      <c r="CT427" s="30"/>
      <c r="CU427" s="30"/>
      <c r="CV427" s="30"/>
      <c r="CW427" s="30"/>
      <c r="CX427" s="30"/>
      <c r="CY427" s="30"/>
      <c r="CZ427" s="30"/>
      <c r="DA427" s="30"/>
      <c r="DB427" s="30"/>
      <c r="DC427" s="30"/>
      <c r="DD427" s="30"/>
      <c r="DE427" s="30"/>
      <c r="DF427" s="30"/>
      <c r="DG427" s="30"/>
      <c r="DH427" s="30"/>
      <c r="DI427" s="30"/>
      <c r="DJ427" s="30"/>
      <c r="DK427" s="30"/>
      <c r="DL427" s="30"/>
      <c r="DM427" s="30"/>
      <c r="DN427" s="30"/>
      <c r="DO427" s="30"/>
      <c r="DP427" s="30"/>
      <c r="DQ427" s="30"/>
      <c r="DR427" s="30"/>
      <c r="DS427" s="30"/>
      <c r="DT427" s="30"/>
      <c r="DU427" s="30"/>
      <c r="DV427" s="30"/>
      <c r="DW427" s="30"/>
      <c r="DX427" s="30"/>
      <c r="DY427" s="30"/>
      <c r="DZ427" s="30"/>
      <c r="EA427" s="30"/>
      <c r="EB427" s="30"/>
      <c r="EC427" s="30"/>
      <c r="ED427" s="30"/>
      <c r="EE427" s="30"/>
      <c r="EF427" s="30"/>
      <c r="EG427" s="30"/>
      <c r="EH427" s="30"/>
      <c r="EI427" s="30"/>
      <c r="EJ427" s="30"/>
      <c r="EK427" s="30"/>
      <c r="EL427" s="30"/>
      <c r="EM427" s="30"/>
      <c r="EN427" s="30"/>
      <c r="EO427" s="30"/>
      <c r="EP427" s="30"/>
      <c r="EQ427" s="30"/>
      <c r="ER427" s="30"/>
      <c r="ES427" s="30"/>
      <c r="ET427" s="30"/>
      <c r="EU427" s="30"/>
      <c r="EV427" s="30"/>
      <c r="EW427" s="30"/>
      <c r="EX427" s="30"/>
      <c r="EY427" s="30"/>
      <c r="EZ427" s="30"/>
      <c r="FA427" s="30"/>
      <c r="FB427" s="30"/>
      <c r="FC427" s="30"/>
      <c r="FD427" s="30"/>
      <c r="FE427" s="30"/>
      <c r="FF427" s="30"/>
      <c r="FG427" s="30"/>
      <c r="FH427" s="30"/>
      <c r="FI427" s="30"/>
      <c r="FJ427" s="30"/>
      <c r="FK427" s="30"/>
      <c r="FL427" s="30"/>
      <c r="FM427" s="30"/>
      <c r="FN427" s="30"/>
      <c r="FO427" s="30"/>
      <c r="FP427" s="30"/>
      <c r="FQ427" s="30"/>
      <c r="FR427" s="30"/>
      <c r="FS427" s="30"/>
      <c r="FT427" s="30"/>
      <c r="FU427" s="30"/>
      <c r="FV427" s="30"/>
      <c r="FW427" s="30"/>
      <c r="FX427" s="30"/>
      <c r="FY427" s="30"/>
      <c r="FZ427" s="30"/>
      <c r="GA427" s="30"/>
      <c r="GB427" s="30"/>
      <c r="GC427" s="30"/>
      <c r="GD427" s="30"/>
      <c r="GE427" s="30"/>
      <c r="GF427" s="30"/>
      <c r="GG427" s="30"/>
      <c r="GH427" s="30"/>
      <c r="GI427" s="30"/>
      <c r="GJ427" s="30"/>
      <c r="GK427" s="30"/>
      <c r="GL427" s="30"/>
      <c r="GM427" s="30"/>
      <c r="GN427" s="30"/>
      <c r="GO427" s="30"/>
      <c r="GP427" s="30"/>
      <c r="GQ427" s="30"/>
      <c r="GR427" s="30"/>
      <c r="GS427" s="30"/>
      <c r="GT427" s="30"/>
      <c r="GU427" s="30"/>
      <c r="GV427" s="30"/>
      <c r="GW427" s="30"/>
      <c r="GX427" s="30"/>
      <c r="GY427" s="30"/>
      <c r="GZ427" s="30"/>
      <c r="HA427" s="30"/>
      <c r="HB427" s="30"/>
      <c r="HC427" s="30"/>
      <c r="HD427" s="30"/>
      <c r="HE427" s="30"/>
      <c r="HF427" s="30"/>
    </row>
    <row r="428" spans="1:214" ht="16" x14ac:dyDescent="0.2">
      <c r="A428" s="1"/>
      <c r="B428" s="8">
        <v>21984898</v>
      </c>
      <c r="C428" s="33" t="s">
        <v>15594</v>
      </c>
      <c r="D428" s="10" t="s">
        <v>15595</v>
      </c>
      <c r="E428" s="29">
        <v>12</v>
      </c>
      <c r="F428" s="16" t="s">
        <v>591</v>
      </c>
      <c r="G428" s="16" t="s">
        <v>45</v>
      </c>
      <c r="H428" s="16">
        <v>1.41</v>
      </c>
      <c r="I428" s="13" t="s">
        <v>14521</v>
      </c>
      <c r="J428" s="16"/>
      <c r="K428" s="16">
        <v>2.9999999999999997E-4</v>
      </c>
      <c r="L428" s="16">
        <v>2.0000000000000001E-4</v>
      </c>
      <c r="M428" s="16"/>
      <c r="N428" s="16">
        <v>2.0000000000000001E-4</v>
      </c>
      <c r="O428" s="16">
        <v>5.0000000000000001E-4</v>
      </c>
      <c r="P428" s="34">
        <v>5.0296325372430799E-4</v>
      </c>
      <c r="Q428" s="34">
        <v>2.9632537243080002E-6</v>
      </c>
      <c r="R428" s="14">
        <v>6.2000007026450036E-3</v>
      </c>
      <c r="S428" s="14">
        <f t="shared" si="6"/>
        <v>0.99379999929735496</v>
      </c>
      <c r="T428" s="29">
        <v>419</v>
      </c>
      <c r="U428" s="29" t="s">
        <v>39</v>
      </c>
      <c r="V428" s="39" t="s">
        <v>39</v>
      </c>
      <c r="W428" s="35" t="s">
        <v>40</v>
      </c>
      <c r="X428" s="16" t="s">
        <v>15596</v>
      </c>
      <c r="Y428" s="29">
        <v>300869</v>
      </c>
      <c r="Z428" s="16">
        <v>1741228487</v>
      </c>
      <c r="AA428" s="16" t="s">
        <v>15597</v>
      </c>
      <c r="AB428" s="16" t="s">
        <v>15596</v>
      </c>
      <c r="AC428" s="29">
        <v>1</v>
      </c>
      <c r="AD428" s="16" t="s">
        <v>12612</v>
      </c>
      <c r="AE428" s="16" t="s">
        <v>12613</v>
      </c>
      <c r="AF428" s="16" t="s">
        <v>15598</v>
      </c>
      <c r="AG428" s="29">
        <v>4</v>
      </c>
      <c r="AH428" s="16" t="s">
        <v>15599</v>
      </c>
      <c r="AI428" s="16" t="s">
        <v>601</v>
      </c>
      <c r="AJ428" s="16" t="s">
        <v>602</v>
      </c>
      <c r="AK428" s="16">
        <v>2.7446344507003E-4</v>
      </c>
      <c r="AL428" s="16">
        <v>2.0051739612226999E-4</v>
      </c>
      <c r="AM428" s="16">
        <v>2.9632537243080002E-6</v>
      </c>
      <c r="AN428" s="16">
        <v>6.2000007026450036E-3</v>
      </c>
      <c r="AO428" s="16">
        <v>0.62214187470018456</v>
      </c>
      <c r="AP428" s="16">
        <v>0.45452416696758369</v>
      </c>
      <c r="AQ428" s="16">
        <v>6.7169754674721556E-3</v>
      </c>
      <c r="AR428" s="16"/>
      <c r="AS428" s="16"/>
      <c r="AT428" s="17" t="s">
        <v>41</v>
      </c>
      <c r="AU428" s="17" t="s">
        <v>41</v>
      </c>
      <c r="AV428" s="17" t="s">
        <v>42</v>
      </c>
      <c r="AW428" s="17" t="s">
        <v>42</v>
      </c>
      <c r="AX428" s="29">
        <v>1</v>
      </c>
      <c r="AY428" s="30"/>
      <c r="AZ428" s="30"/>
      <c r="BA428" s="30"/>
      <c r="BB428" s="30"/>
      <c r="BC428" s="30"/>
      <c r="BD428" s="30"/>
      <c r="BE428" s="30"/>
      <c r="BF428" s="30"/>
      <c r="BG428" s="30"/>
      <c r="BH428" s="30"/>
      <c r="BI428" s="30"/>
      <c r="BJ428" s="30"/>
      <c r="BK428" s="30"/>
      <c r="BL428" s="30"/>
      <c r="BM428" s="30"/>
      <c r="BN428" s="30"/>
      <c r="BO428" s="30"/>
      <c r="BP428" s="30"/>
      <c r="BQ428" s="30"/>
      <c r="BR428" s="30"/>
      <c r="BS428" s="30"/>
      <c r="BT428" s="30"/>
      <c r="BU428" s="30"/>
      <c r="BV428" s="30"/>
      <c r="BW428" s="30"/>
      <c r="BX428" s="30"/>
      <c r="BY428" s="30"/>
      <c r="BZ428" s="30"/>
      <c r="CA428" s="30"/>
      <c r="CB428" s="30"/>
      <c r="CC428" s="30"/>
      <c r="CD428" s="30"/>
      <c r="CE428" s="30"/>
      <c r="CF428" s="30"/>
      <c r="CG428" s="30"/>
      <c r="CH428" s="30"/>
      <c r="CI428" s="30"/>
      <c r="CJ428" s="30"/>
      <c r="CK428" s="30"/>
      <c r="CL428" s="30"/>
      <c r="CM428" s="30"/>
      <c r="CN428" s="30"/>
      <c r="CO428" s="30"/>
      <c r="CP428" s="30"/>
      <c r="CQ428" s="30"/>
      <c r="CR428" s="30"/>
      <c r="CS428" s="30"/>
      <c r="CT428" s="30"/>
      <c r="CU428" s="30"/>
      <c r="CV428" s="30"/>
      <c r="CW428" s="30"/>
      <c r="CX428" s="30"/>
      <c r="CY428" s="30"/>
      <c r="CZ428" s="30"/>
      <c r="DA428" s="30"/>
      <c r="DB428" s="30"/>
      <c r="DC428" s="30"/>
      <c r="DD428" s="30"/>
      <c r="DE428" s="30"/>
      <c r="DF428" s="30"/>
      <c r="DG428" s="30"/>
      <c r="DH428" s="30"/>
      <c r="DI428" s="30"/>
      <c r="DJ428" s="30"/>
      <c r="DK428" s="30"/>
      <c r="DL428" s="30"/>
      <c r="DM428" s="30"/>
      <c r="DN428" s="30"/>
      <c r="DO428" s="30"/>
      <c r="DP428" s="30"/>
      <c r="DQ428" s="30"/>
      <c r="DR428" s="30"/>
      <c r="DS428" s="30"/>
      <c r="DT428" s="30"/>
      <c r="DU428" s="30"/>
      <c r="DV428" s="30"/>
      <c r="DW428" s="30"/>
      <c r="DX428" s="30"/>
      <c r="DY428" s="30"/>
      <c r="DZ428" s="30"/>
      <c r="EA428" s="30"/>
      <c r="EB428" s="30"/>
      <c r="EC428" s="30"/>
      <c r="ED428" s="30"/>
      <c r="EE428" s="30"/>
      <c r="EF428" s="30"/>
      <c r="EG428" s="30"/>
      <c r="EH428" s="30"/>
      <c r="EI428" s="30"/>
      <c r="EJ428" s="30"/>
      <c r="EK428" s="30"/>
      <c r="EL428" s="30"/>
      <c r="EM428" s="30"/>
      <c r="EN428" s="30"/>
      <c r="EO428" s="30"/>
      <c r="EP428" s="30"/>
      <c r="EQ428" s="30"/>
      <c r="ER428" s="30"/>
      <c r="ES428" s="30"/>
      <c r="ET428" s="30"/>
      <c r="EU428" s="30"/>
      <c r="EV428" s="30"/>
      <c r="EW428" s="30"/>
      <c r="EX428" s="30"/>
      <c r="EY428" s="30"/>
      <c r="EZ428" s="30"/>
      <c r="FA428" s="30"/>
      <c r="FB428" s="30"/>
      <c r="FC428" s="30"/>
      <c r="FD428" s="30"/>
      <c r="FE428" s="30"/>
      <c r="FF428" s="30"/>
      <c r="FG428" s="30"/>
      <c r="FH428" s="30"/>
      <c r="FI428" s="30"/>
      <c r="FJ428" s="30"/>
      <c r="FK428" s="30"/>
      <c r="FL428" s="30"/>
      <c r="FM428" s="30"/>
      <c r="FN428" s="30"/>
      <c r="FO428" s="30"/>
      <c r="FP428" s="30"/>
      <c r="FQ428" s="30"/>
      <c r="FR428" s="30"/>
      <c r="FS428" s="30"/>
      <c r="FT428" s="30"/>
      <c r="FU428" s="30"/>
      <c r="FV428" s="30"/>
      <c r="FW428" s="30"/>
      <c r="FX428" s="30"/>
      <c r="FY428" s="30"/>
      <c r="FZ428" s="30"/>
      <c r="GA428" s="30"/>
      <c r="GB428" s="30"/>
      <c r="GC428" s="30"/>
      <c r="GD428" s="30"/>
      <c r="GE428" s="30"/>
      <c r="GF428" s="30"/>
      <c r="GG428" s="30"/>
      <c r="GH428" s="30"/>
      <c r="GI428" s="30"/>
      <c r="GJ428" s="30"/>
      <c r="GK428" s="30"/>
      <c r="GL428" s="30"/>
      <c r="GM428" s="30"/>
      <c r="GN428" s="30"/>
      <c r="GO428" s="30"/>
      <c r="GP428" s="30"/>
      <c r="GQ428" s="30"/>
      <c r="GR428" s="30"/>
      <c r="GS428" s="30"/>
      <c r="GT428" s="30"/>
      <c r="GU428" s="30"/>
      <c r="GV428" s="30"/>
      <c r="GW428" s="30"/>
      <c r="GX428" s="30"/>
      <c r="GY428" s="30"/>
      <c r="GZ428" s="30"/>
      <c r="HA428" s="30"/>
      <c r="HB428" s="30"/>
      <c r="HC428" s="30"/>
      <c r="HD428" s="30"/>
      <c r="HE428" s="30"/>
      <c r="HF428" s="30"/>
    </row>
    <row r="429" spans="1:214" ht="16" x14ac:dyDescent="0.2">
      <c r="A429" s="1"/>
      <c r="B429" s="18">
        <v>21985926</v>
      </c>
      <c r="C429" s="36" t="s">
        <v>15600</v>
      </c>
      <c r="D429" s="20" t="s">
        <v>15601</v>
      </c>
      <c r="E429" s="31">
        <v>120</v>
      </c>
      <c r="F429" s="32" t="s">
        <v>591</v>
      </c>
      <c r="G429" s="32" t="s">
        <v>45</v>
      </c>
      <c r="H429" s="32">
        <v>1.32</v>
      </c>
      <c r="I429" s="23" t="s">
        <v>15602</v>
      </c>
      <c r="J429" s="32"/>
      <c r="K429" s="32">
        <v>2.0000000000000001E-4</v>
      </c>
      <c r="L429" s="32"/>
      <c r="M429" s="32"/>
      <c r="N429" s="32"/>
      <c r="O429" s="32">
        <v>2.0000000000000001E-4</v>
      </c>
      <c r="P429" s="37">
        <v>2.0273252236794801E-4</v>
      </c>
      <c r="Q429" s="37">
        <v>2.7325223679480001E-6</v>
      </c>
      <c r="R429" s="24">
        <v>1.270515298778715E-2</v>
      </c>
      <c r="S429" s="24">
        <f t="shared" si="6"/>
        <v>0.98729484701221282</v>
      </c>
      <c r="T429" s="31">
        <v>420</v>
      </c>
      <c r="U429" s="31" t="s">
        <v>39</v>
      </c>
      <c r="V429" s="40" t="s">
        <v>39</v>
      </c>
      <c r="W429" s="38" t="s">
        <v>40</v>
      </c>
      <c r="X429" s="32" t="s">
        <v>15603</v>
      </c>
      <c r="Y429" s="31">
        <v>300924</v>
      </c>
      <c r="Z429" s="32">
        <v>1741240907</v>
      </c>
      <c r="AA429" s="32" t="s">
        <v>15604</v>
      </c>
      <c r="AB429" s="32" t="s">
        <v>15603</v>
      </c>
      <c r="AC429" s="31">
        <v>1</v>
      </c>
      <c r="AD429" s="32" t="s">
        <v>12612</v>
      </c>
      <c r="AE429" s="32" t="s">
        <v>12613</v>
      </c>
      <c r="AF429" s="32" t="s">
        <v>15605</v>
      </c>
      <c r="AG429" s="31">
        <v>3</v>
      </c>
      <c r="AH429" s="32" t="s">
        <v>15606</v>
      </c>
      <c r="AI429" s="32" t="s">
        <v>601</v>
      </c>
      <c r="AJ429" s="32" t="s">
        <v>602</v>
      </c>
      <c r="AK429" s="32">
        <v>2.1229703413968399E-4</v>
      </c>
      <c r="AL429" s="32">
        <v>4.2420238704000001E-8</v>
      </c>
      <c r="AM429" s="32">
        <v>2.7325223679480001E-6</v>
      </c>
      <c r="AN429" s="32">
        <v>1.270515298778715E-2</v>
      </c>
      <c r="AO429" s="32">
        <v>0.49125234297415621</v>
      </c>
      <c r="AP429" s="32">
        <v>9.8159834108429536E-5</v>
      </c>
      <c r="AQ429" s="32">
        <v>6.3230182226687156E-3</v>
      </c>
      <c r="AR429" s="32"/>
      <c r="AS429" s="32"/>
      <c r="AT429" s="17" t="s">
        <v>41</v>
      </c>
      <c r="AU429" s="17" t="s">
        <v>41</v>
      </c>
      <c r="AV429" s="17" t="s">
        <v>42</v>
      </c>
      <c r="AW429" s="17" t="s">
        <v>42</v>
      </c>
      <c r="AX429" s="29">
        <v>1</v>
      </c>
      <c r="AY429" s="30" t="s">
        <v>603</v>
      </c>
      <c r="AZ429" s="30" t="s">
        <v>624</v>
      </c>
      <c r="BA429" s="30"/>
      <c r="BB429" s="30"/>
      <c r="BC429" s="30"/>
      <c r="BD429" s="30"/>
      <c r="BE429" s="30"/>
      <c r="BF429" s="30"/>
      <c r="BG429" s="30"/>
      <c r="BH429" s="30"/>
      <c r="BI429" s="30"/>
      <c r="BJ429" s="30"/>
      <c r="BK429" s="30"/>
      <c r="BL429" s="30"/>
      <c r="BM429" s="30"/>
      <c r="BN429" s="30"/>
      <c r="BO429" s="30"/>
      <c r="BP429" s="30"/>
      <c r="BQ429" s="30"/>
      <c r="BR429" s="30"/>
      <c r="BS429" s="30"/>
      <c r="BT429" s="30"/>
      <c r="BU429" s="30"/>
      <c r="BV429" s="30"/>
      <c r="BW429" s="30"/>
      <c r="BX429" s="30"/>
      <c r="BY429" s="30"/>
      <c r="BZ429" s="30"/>
      <c r="CA429" s="30"/>
      <c r="CB429" s="30"/>
      <c r="CC429" s="30"/>
      <c r="CD429" s="30"/>
      <c r="CE429" s="30"/>
      <c r="CF429" s="30"/>
      <c r="CG429" s="30"/>
      <c r="CH429" s="30"/>
      <c r="CI429" s="30"/>
      <c r="CJ429" s="30"/>
      <c r="CK429" s="30"/>
      <c r="CL429" s="30"/>
      <c r="CM429" s="30"/>
      <c r="CN429" s="30"/>
      <c r="CO429" s="30"/>
      <c r="CP429" s="30"/>
      <c r="CQ429" s="30"/>
      <c r="CR429" s="30"/>
      <c r="CS429" s="30"/>
      <c r="CT429" s="30"/>
      <c r="CU429" s="30"/>
      <c r="CV429" s="30"/>
      <c r="CW429" s="30"/>
      <c r="CX429" s="30"/>
      <c r="CY429" s="30"/>
      <c r="CZ429" s="30"/>
      <c r="DA429" s="30"/>
      <c r="DB429" s="30"/>
      <c r="DC429" s="30"/>
      <c r="DD429" s="30"/>
      <c r="DE429" s="30"/>
      <c r="DF429" s="30"/>
      <c r="DG429" s="30"/>
      <c r="DH429" s="30"/>
      <c r="DI429" s="30"/>
      <c r="DJ429" s="30"/>
      <c r="DK429" s="30"/>
      <c r="DL429" s="30"/>
      <c r="DM429" s="30"/>
      <c r="DN429" s="30"/>
      <c r="DO429" s="30"/>
      <c r="DP429" s="30"/>
      <c r="DQ429" s="30"/>
      <c r="DR429" s="30"/>
      <c r="DS429" s="30"/>
      <c r="DT429" s="30"/>
      <c r="DU429" s="30"/>
      <c r="DV429" s="30"/>
      <c r="DW429" s="30"/>
      <c r="DX429" s="30"/>
      <c r="DY429" s="30"/>
      <c r="DZ429" s="30"/>
      <c r="EA429" s="30"/>
      <c r="EB429" s="30"/>
      <c r="EC429" s="30"/>
      <c r="ED429" s="30"/>
      <c r="EE429" s="30"/>
      <c r="EF429" s="30"/>
      <c r="EG429" s="30"/>
      <c r="EH429" s="30"/>
      <c r="EI429" s="30"/>
      <c r="EJ429" s="30"/>
      <c r="EK429" s="30"/>
      <c r="EL429" s="30"/>
      <c r="EM429" s="30"/>
      <c r="EN429" s="30"/>
      <c r="EO429" s="30"/>
      <c r="EP429" s="30"/>
      <c r="EQ429" s="30"/>
      <c r="ER429" s="30"/>
      <c r="ES429" s="30"/>
      <c r="ET429" s="30"/>
      <c r="EU429" s="30"/>
      <c r="EV429" s="30"/>
      <c r="EW429" s="30"/>
      <c r="EX429" s="30"/>
      <c r="EY429" s="30"/>
      <c r="EZ429" s="30"/>
      <c r="FA429" s="30"/>
      <c r="FB429" s="30"/>
      <c r="FC429" s="30"/>
      <c r="FD429" s="30"/>
      <c r="FE429" s="30"/>
      <c r="FF429" s="30"/>
      <c r="FG429" s="30"/>
      <c r="FH429" s="30"/>
      <c r="FI429" s="30"/>
      <c r="FJ429" s="30"/>
      <c r="FK429" s="30"/>
      <c r="FL429" s="30"/>
      <c r="FM429" s="30"/>
      <c r="FN429" s="30"/>
      <c r="FO429" s="30"/>
      <c r="FP429" s="30"/>
      <c r="FQ429" s="30"/>
      <c r="FR429" s="30"/>
      <c r="FS429" s="30"/>
      <c r="FT429" s="30"/>
      <c r="FU429" s="30"/>
      <c r="FV429" s="30"/>
      <c r="FW429" s="30"/>
      <c r="FX429" s="30"/>
      <c r="FY429" s="30"/>
      <c r="FZ429" s="30"/>
      <c r="GA429" s="30"/>
      <c r="GB429" s="30"/>
      <c r="GC429" s="30"/>
      <c r="GD429" s="30"/>
      <c r="GE429" s="30"/>
      <c r="GF429" s="30"/>
      <c r="GG429" s="30"/>
      <c r="GH429" s="30"/>
      <c r="GI429" s="30"/>
      <c r="GJ429" s="30"/>
      <c r="GK429" s="30"/>
      <c r="GL429" s="30"/>
      <c r="GM429" s="30"/>
      <c r="GN429" s="30"/>
      <c r="GO429" s="30"/>
      <c r="GP429" s="30"/>
      <c r="GQ429" s="30"/>
      <c r="GR429" s="30"/>
      <c r="GS429" s="30"/>
      <c r="GT429" s="30"/>
      <c r="GU429" s="30"/>
      <c r="GV429" s="30"/>
      <c r="GW429" s="30"/>
      <c r="GX429" s="30"/>
      <c r="GY429" s="30"/>
      <c r="GZ429" s="30"/>
      <c r="HA429" s="30"/>
      <c r="HB429" s="30"/>
      <c r="HC429" s="30"/>
      <c r="HD429" s="30"/>
      <c r="HE429" s="30"/>
      <c r="HF429" s="30"/>
    </row>
    <row r="430" spans="1:214" ht="16" x14ac:dyDescent="0.2">
      <c r="A430" s="1"/>
      <c r="B430" s="8">
        <v>21993082</v>
      </c>
      <c r="C430" s="33" t="s">
        <v>15607</v>
      </c>
      <c r="D430" s="10" t="s">
        <v>15608</v>
      </c>
      <c r="E430" s="29">
        <v>94</v>
      </c>
      <c r="F430" s="16" t="s">
        <v>591</v>
      </c>
      <c r="G430" s="16" t="s">
        <v>36</v>
      </c>
      <c r="H430" s="16">
        <v>5.24</v>
      </c>
      <c r="I430" s="13" t="s">
        <v>15609</v>
      </c>
      <c r="J430" s="16"/>
      <c r="K430" s="16">
        <v>2.0000000000000001E-4</v>
      </c>
      <c r="L430" s="16"/>
      <c r="M430" s="16"/>
      <c r="N430" s="16"/>
      <c r="O430" s="16">
        <v>2.0000000000000001E-4</v>
      </c>
      <c r="P430" s="34">
        <v>2.0262322906296399E-4</v>
      </c>
      <c r="Q430" s="34">
        <v>2.623229062964E-6</v>
      </c>
      <c r="R430" s="14">
        <v>1.07992200070318E-2</v>
      </c>
      <c r="S430" s="14">
        <f t="shared" si="6"/>
        <v>0.98920077999296818</v>
      </c>
      <c r="T430" s="29">
        <v>421</v>
      </c>
      <c r="U430" s="29" t="s">
        <v>39</v>
      </c>
      <c r="V430" s="39" t="s">
        <v>39</v>
      </c>
      <c r="W430" s="35" t="s">
        <v>40</v>
      </c>
      <c r="X430" s="16" t="s">
        <v>15610</v>
      </c>
      <c r="Y430" s="29">
        <v>301279</v>
      </c>
      <c r="Z430" s="16">
        <v>1741327331</v>
      </c>
      <c r="AA430" s="16" t="s">
        <v>15611</v>
      </c>
      <c r="AB430" s="16" t="s">
        <v>15610</v>
      </c>
      <c r="AC430" s="29">
        <v>1</v>
      </c>
      <c r="AD430" s="16" t="s">
        <v>12612</v>
      </c>
      <c r="AE430" s="16" t="s">
        <v>12613</v>
      </c>
      <c r="AF430" s="16" t="s">
        <v>15612</v>
      </c>
      <c r="AG430" s="29">
        <v>4</v>
      </c>
      <c r="AH430" s="16" t="s">
        <v>15613</v>
      </c>
      <c r="AI430" s="16" t="s">
        <v>640</v>
      </c>
      <c r="AJ430" s="16" t="s">
        <v>641</v>
      </c>
      <c r="AK430" s="16">
        <v>2.3904843663024301E-4</v>
      </c>
      <c r="AL430" s="16">
        <v>1.237457489385E-6</v>
      </c>
      <c r="AM430" s="16">
        <v>2.623229062964E-6</v>
      </c>
      <c r="AN430" s="16">
        <v>1.07992200070318E-2</v>
      </c>
      <c r="AO430" s="16">
        <v>0.51944193427175089</v>
      </c>
      <c r="AP430" s="16">
        <v>2.688941709581076E-3</v>
      </c>
      <c r="AQ430" s="16">
        <v>5.7001635221382704E-3</v>
      </c>
      <c r="AR430" s="16"/>
      <c r="AS430" s="16"/>
      <c r="AT430" s="17" t="s">
        <v>41</v>
      </c>
      <c r="AU430" s="17" t="s">
        <v>41</v>
      </c>
      <c r="AV430" s="17" t="s">
        <v>42</v>
      </c>
      <c r="AW430" s="17" t="s">
        <v>42</v>
      </c>
      <c r="AX430" s="29">
        <v>1</v>
      </c>
      <c r="AY430" s="30"/>
      <c r="AZ430" s="30"/>
      <c r="BA430" s="30"/>
      <c r="BB430" s="30"/>
      <c r="BC430" s="30"/>
      <c r="BD430" s="30"/>
      <c r="BE430" s="30"/>
      <c r="BF430" s="30"/>
      <c r="BG430" s="30"/>
      <c r="BH430" s="30"/>
      <c r="BI430" s="30"/>
      <c r="BJ430" s="30"/>
      <c r="BK430" s="30"/>
      <c r="BL430" s="30"/>
      <c r="BM430" s="30"/>
      <c r="BN430" s="30"/>
      <c r="BO430" s="30"/>
      <c r="BP430" s="30"/>
      <c r="BQ430" s="30"/>
      <c r="BR430" s="30"/>
      <c r="BS430" s="30"/>
      <c r="BT430" s="30"/>
      <c r="BU430" s="30"/>
      <c r="BV430" s="30"/>
      <c r="BW430" s="30"/>
      <c r="BX430" s="30"/>
      <c r="BY430" s="30"/>
      <c r="BZ430" s="30"/>
      <c r="CA430" s="30"/>
      <c r="CB430" s="30"/>
      <c r="CC430" s="30"/>
      <c r="CD430" s="30"/>
      <c r="CE430" s="30"/>
      <c r="CF430" s="30"/>
      <c r="CG430" s="30"/>
      <c r="CH430" s="30"/>
      <c r="CI430" s="30"/>
      <c r="CJ430" s="30"/>
      <c r="CK430" s="30"/>
      <c r="CL430" s="30"/>
      <c r="CM430" s="30"/>
      <c r="CN430" s="30"/>
      <c r="CO430" s="30"/>
      <c r="CP430" s="30"/>
      <c r="CQ430" s="30"/>
      <c r="CR430" s="30"/>
      <c r="CS430" s="30"/>
      <c r="CT430" s="30"/>
      <c r="CU430" s="30"/>
      <c r="CV430" s="30"/>
      <c r="CW430" s="30"/>
      <c r="CX430" s="30"/>
      <c r="CY430" s="30"/>
      <c r="CZ430" s="30"/>
      <c r="DA430" s="30"/>
      <c r="DB430" s="30"/>
      <c r="DC430" s="30"/>
      <c r="DD430" s="30"/>
      <c r="DE430" s="30"/>
      <c r="DF430" s="30"/>
      <c r="DG430" s="30"/>
      <c r="DH430" s="30"/>
      <c r="DI430" s="30"/>
      <c r="DJ430" s="30"/>
      <c r="DK430" s="30"/>
      <c r="DL430" s="30"/>
      <c r="DM430" s="30"/>
      <c r="DN430" s="30"/>
      <c r="DO430" s="30"/>
      <c r="DP430" s="30"/>
      <c r="DQ430" s="30"/>
      <c r="DR430" s="30"/>
      <c r="DS430" s="30"/>
      <c r="DT430" s="30"/>
      <c r="DU430" s="30"/>
      <c r="DV430" s="30"/>
      <c r="DW430" s="30"/>
      <c r="DX430" s="30"/>
      <c r="DY430" s="30"/>
      <c r="DZ430" s="30"/>
      <c r="EA430" s="30"/>
      <c r="EB430" s="30"/>
      <c r="EC430" s="30"/>
      <c r="ED430" s="30"/>
      <c r="EE430" s="30"/>
      <c r="EF430" s="30"/>
      <c r="EG430" s="30"/>
      <c r="EH430" s="30"/>
      <c r="EI430" s="30"/>
      <c r="EJ430" s="30"/>
      <c r="EK430" s="30"/>
      <c r="EL430" s="30"/>
      <c r="EM430" s="30"/>
      <c r="EN430" s="30"/>
      <c r="EO430" s="30"/>
      <c r="EP430" s="30"/>
      <c r="EQ430" s="30"/>
      <c r="ER430" s="30"/>
      <c r="ES430" s="30"/>
      <c r="ET430" s="30"/>
      <c r="EU430" s="30"/>
      <c r="EV430" s="30"/>
      <c r="EW430" s="30"/>
      <c r="EX430" s="30"/>
      <c r="EY430" s="30"/>
      <c r="EZ430" s="30"/>
      <c r="FA430" s="30"/>
      <c r="FB430" s="30"/>
      <c r="FC430" s="30"/>
      <c r="FD430" s="30"/>
      <c r="FE430" s="30"/>
      <c r="FF430" s="30"/>
      <c r="FG430" s="30"/>
      <c r="FH430" s="30"/>
      <c r="FI430" s="30"/>
      <c r="FJ430" s="30"/>
      <c r="FK430" s="30"/>
      <c r="FL430" s="30"/>
      <c r="FM430" s="30"/>
      <c r="FN430" s="30"/>
      <c r="FO430" s="30"/>
      <c r="FP430" s="30"/>
      <c r="FQ430" s="30"/>
      <c r="FR430" s="30"/>
      <c r="FS430" s="30"/>
      <c r="FT430" s="30"/>
      <c r="FU430" s="30"/>
      <c r="FV430" s="30"/>
      <c r="FW430" s="30"/>
      <c r="FX430" s="30"/>
      <c r="FY430" s="30"/>
      <c r="FZ430" s="30"/>
      <c r="GA430" s="30"/>
      <c r="GB430" s="30"/>
      <c r="GC430" s="30"/>
      <c r="GD430" s="30"/>
      <c r="GE430" s="30"/>
      <c r="GF430" s="30"/>
      <c r="GG430" s="30"/>
      <c r="GH430" s="30"/>
      <c r="GI430" s="30"/>
      <c r="GJ430" s="30"/>
      <c r="GK430" s="30"/>
      <c r="GL430" s="30"/>
      <c r="GM430" s="30"/>
      <c r="GN430" s="30"/>
      <c r="GO430" s="30"/>
      <c r="GP430" s="30"/>
      <c r="GQ430" s="30"/>
      <c r="GR430" s="30"/>
      <c r="GS430" s="30"/>
      <c r="GT430" s="30"/>
      <c r="GU430" s="30"/>
      <c r="GV430" s="30"/>
      <c r="GW430" s="30"/>
      <c r="GX430" s="30"/>
      <c r="GY430" s="30"/>
      <c r="GZ430" s="30"/>
      <c r="HA430" s="30"/>
      <c r="HB430" s="30"/>
      <c r="HC430" s="30"/>
      <c r="HD430" s="30"/>
      <c r="HE430" s="30"/>
      <c r="HF430" s="30"/>
    </row>
    <row r="431" spans="1:214" ht="16" x14ac:dyDescent="0.2">
      <c r="A431" s="1"/>
      <c r="B431" s="18">
        <v>21992727</v>
      </c>
      <c r="C431" s="36" t="s">
        <v>15614</v>
      </c>
      <c r="D431" s="20" t="s">
        <v>15615</v>
      </c>
      <c r="E431" s="31">
        <v>37</v>
      </c>
      <c r="F431" s="32" t="s">
        <v>591</v>
      </c>
      <c r="G431" s="32" t="s">
        <v>36</v>
      </c>
      <c r="H431" s="32">
        <v>5.26</v>
      </c>
      <c r="I431" s="23" t="s">
        <v>15616</v>
      </c>
      <c r="J431" s="32"/>
      <c r="K431" s="32">
        <v>4.0000000000000002E-4</v>
      </c>
      <c r="L431" s="32">
        <v>1E-4</v>
      </c>
      <c r="M431" s="32"/>
      <c r="N431" s="32">
        <v>1E-4</v>
      </c>
      <c r="O431" s="32">
        <v>5.0000000000000001E-4</v>
      </c>
      <c r="P431" s="37">
        <v>5.0261091420410501E-4</v>
      </c>
      <c r="Q431" s="37">
        <v>2.610914204105E-6</v>
      </c>
      <c r="R431" s="24">
        <v>4.7997909394811569E-3</v>
      </c>
      <c r="S431" s="24">
        <f t="shared" si="6"/>
        <v>0.99520020906051887</v>
      </c>
      <c r="T431" s="31">
        <v>422</v>
      </c>
      <c r="U431" s="31" t="s">
        <v>39</v>
      </c>
      <c r="V431" s="40" t="s">
        <v>39</v>
      </c>
      <c r="W431" s="38" t="s">
        <v>40</v>
      </c>
      <c r="X431" s="32" t="s">
        <v>15617</v>
      </c>
      <c r="Y431" s="31">
        <v>301264</v>
      </c>
      <c r="Z431" s="32">
        <v>1741323059</v>
      </c>
      <c r="AA431" s="32" t="s">
        <v>15618</v>
      </c>
      <c r="AB431" s="32" t="s">
        <v>15617</v>
      </c>
      <c r="AC431" s="31">
        <v>1</v>
      </c>
      <c r="AD431" s="32" t="s">
        <v>12612</v>
      </c>
      <c r="AE431" s="32" t="s">
        <v>12613</v>
      </c>
      <c r="AF431" s="32" t="s">
        <v>15619</v>
      </c>
      <c r="AG431" s="31">
        <v>8</v>
      </c>
      <c r="AH431" s="32" t="s">
        <v>15620</v>
      </c>
      <c r="AI431" s="32" t="s">
        <v>640</v>
      </c>
      <c r="AJ431" s="32" t="s">
        <v>641</v>
      </c>
      <c r="AK431" s="32">
        <v>4.2947571216189002E-4</v>
      </c>
      <c r="AL431" s="32">
        <v>1.1187752478664499E-4</v>
      </c>
      <c r="AM431" s="32">
        <v>2.610914204105E-6</v>
      </c>
      <c r="AN431" s="32">
        <v>4.7997909394811569E-3</v>
      </c>
      <c r="AO431" s="32">
        <v>0.92626542676480894</v>
      </c>
      <c r="AP431" s="32">
        <v>0.24129020642459459</v>
      </c>
      <c r="AQ431" s="32">
        <v>5.6310508162100868E-3</v>
      </c>
      <c r="AR431" s="32"/>
      <c r="AS431" s="32"/>
      <c r="AT431" s="17" t="s">
        <v>41</v>
      </c>
      <c r="AU431" s="17" t="s">
        <v>41</v>
      </c>
      <c r="AV431" s="17" t="s">
        <v>42</v>
      </c>
      <c r="AW431" s="17" t="s">
        <v>42</v>
      </c>
      <c r="AX431" s="29">
        <v>1</v>
      </c>
      <c r="AY431" s="30" t="s">
        <v>603</v>
      </c>
      <c r="AZ431" s="30" t="s">
        <v>624</v>
      </c>
      <c r="BA431" s="30"/>
      <c r="BB431" s="30"/>
      <c r="BC431" s="30"/>
      <c r="BD431" s="30"/>
      <c r="BE431" s="30"/>
      <c r="BF431" s="30"/>
      <c r="BG431" s="30"/>
      <c r="BH431" s="30"/>
      <c r="BI431" s="30"/>
      <c r="BJ431" s="30"/>
      <c r="BK431" s="30"/>
      <c r="BL431" s="30"/>
      <c r="BM431" s="30"/>
      <c r="BN431" s="30"/>
      <c r="BO431" s="30"/>
      <c r="BP431" s="30"/>
      <c r="BQ431" s="30"/>
      <c r="BR431" s="30"/>
      <c r="BS431" s="30"/>
      <c r="BT431" s="30"/>
      <c r="BU431" s="30"/>
      <c r="BV431" s="30"/>
      <c r="BW431" s="30"/>
      <c r="BX431" s="30"/>
      <c r="BY431" s="30"/>
      <c r="BZ431" s="30"/>
      <c r="CA431" s="30"/>
      <c r="CB431" s="30"/>
      <c r="CC431" s="30"/>
      <c r="CD431" s="30"/>
      <c r="CE431" s="30"/>
      <c r="CF431" s="30"/>
      <c r="CG431" s="30"/>
      <c r="CH431" s="30"/>
      <c r="CI431" s="30"/>
      <c r="CJ431" s="30"/>
      <c r="CK431" s="30"/>
      <c r="CL431" s="30"/>
      <c r="CM431" s="30"/>
      <c r="CN431" s="30"/>
      <c r="CO431" s="30"/>
      <c r="CP431" s="30"/>
      <c r="CQ431" s="30"/>
      <c r="CR431" s="30"/>
      <c r="CS431" s="30"/>
      <c r="CT431" s="30"/>
      <c r="CU431" s="30"/>
      <c r="CV431" s="30"/>
      <c r="CW431" s="30"/>
      <c r="CX431" s="30"/>
      <c r="CY431" s="30"/>
      <c r="CZ431" s="30"/>
      <c r="DA431" s="30"/>
      <c r="DB431" s="30"/>
      <c r="DC431" s="30"/>
      <c r="DD431" s="30"/>
      <c r="DE431" s="30"/>
      <c r="DF431" s="30"/>
      <c r="DG431" s="30"/>
      <c r="DH431" s="30"/>
      <c r="DI431" s="30"/>
      <c r="DJ431" s="30"/>
      <c r="DK431" s="30"/>
      <c r="DL431" s="30"/>
      <c r="DM431" s="30"/>
      <c r="DN431" s="30"/>
      <c r="DO431" s="30"/>
      <c r="DP431" s="30"/>
      <c r="DQ431" s="30"/>
      <c r="DR431" s="30"/>
      <c r="DS431" s="30"/>
      <c r="DT431" s="30"/>
      <c r="DU431" s="30"/>
      <c r="DV431" s="30"/>
      <c r="DW431" s="30"/>
      <c r="DX431" s="30"/>
      <c r="DY431" s="30"/>
      <c r="DZ431" s="30"/>
      <c r="EA431" s="30"/>
      <c r="EB431" s="30"/>
      <c r="EC431" s="30"/>
      <c r="ED431" s="30"/>
      <c r="EE431" s="30"/>
      <c r="EF431" s="30"/>
      <c r="EG431" s="30"/>
      <c r="EH431" s="30"/>
      <c r="EI431" s="30"/>
      <c r="EJ431" s="30"/>
      <c r="EK431" s="30"/>
      <c r="EL431" s="30"/>
      <c r="EM431" s="30"/>
      <c r="EN431" s="30"/>
      <c r="EO431" s="30"/>
      <c r="EP431" s="30"/>
      <c r="EQ431" s="30"/>
      <c r="ER431" s="30"/>
      <c r="ES431" s="30"/>
      <c r="ET431" s="30"/>
      <c r="EU431" s="30"/>
      <c r="EV431" s="30"/>
      <c r="EW431" s="30"/>
      <c r="EX431" s="30"/>
      <c r="EY431" s="30"/>
      <c r="EZ431" s="30"/>
      <c r="FA431" s="30"/>
      <c r="FB431" s="30"/>
      <c r="FC431" s="30"/>
      <c r="FD431" s="30"/>
      <c r="FE431" s="30"/>
      <c r="FF431" s="30"/>
      <c r="FG431" s="30"/>
      <c r="FH431" s="30"/>
      <c r="FI431" s="30"/>
      <c r="FJ431" s="30"/>
      <c r="FK431" s="30"/>
      <c r="FL431" s="30"/>
      <c r="FM431" s="30"/>
      <c r="FN431" s="30"/>
      <c r="FO431" s="30"/>
      <c r="FP431" s="30"/>
      <c r="FQ431" s="30"/>
      <c r="FR431" s="30"/>
      <c r="FS431" s="30"/>
      <c r="FT431" s="30"/>
      <c r="FU431" s="30"/>
      <c r="FV431" s="30"/>
      <c r="FW431" s="30"/>
      <c r="FX431" s="30"/>
      <c r="FY431" s="30"/>
      <c r="FZ431" s="30"/>
      <c r="GA431" s="30"/>
      <c r="GB431" s="30"/>
      <c r="GC431" s="30"/>
      <c r="GD431" s="30"/>
      <c r="GE431" s="30"/>
      <c r="GF431" s="30"/>
      <c r="GG431" s="30"/>
      <c r="GH431" s="30"/>
      <c r="GI431" s="30"/>
      <c r="GJ431" s="30"/>
      <c r="GK431" s="30"/>
      <c r="GL431" s="30"/>
      <c r="GM431" s="30"/>
      <c r="GN431" s="30"/>
      <c r="GO431" s="30"/>
      <c r="GP431" s="30"/>
      <c r="GQ431" s="30"/>
      <c r="GR431" s="30"/>
      <c r="GS431" s="30"/>
      <c r="GT431" s="30"/>
      <c r="GU431" s="30"/>
      <c r="GV431" s="30"/>
      <c r="GW431" s="30"/>
      <c r="GX431" s="30"/>
      <c r="GY431" s="30"/>
      <c r="GZ431" s="30"/>
      <c r="HA431" s="30"/>
      <c r="HB431" s="30"/>
      <c r="HC431" s="30"/>
      <c r="HD431" s="30"/>
      <c r="HE431" s="30"/>
      <c r="HF431" s="30"/>
    </row>
    <row r="432" spans="1:214" ht="16" x14ac:dyDescent="0.2">
      <c r="A432" s="1"/>
      <c r="B432" s="8">
        <v>21992111</v>
      </c>
      <c r="C432" s="33" t="s">
        <v>15621</v>
      </c>
      <c r="D432" s="10" t="s">
        <v>15622</v>
      </c>
      <c r="E432" s="29">
        <v>28</v>
      </c>
      <c r="F432" s="16" t="s">
        <v>591</v>
      </c>
      <c r="G432" s="16" t="s">
        <v>88</v>
      </c>
      <c r="H432" s="16">
        <v>5.32</v>
      </c>
      <c r="I432" s="13" t="s">
        <v>12608</v>
      </c>
      <c r="J432" s="16"/>
      <c r="K432" s="16">
        <v>1E-4</v>
      </c>
      <c r="L432" s="16">
        <v>2.9999999999999997E-4</v>
      </c>
      <c r="M432" s="16"/>
      <c r="N432" s="16">
        <v>2.9999999999999997E-4</v>
      </c>
      <c r="O432" s="16">
        <v>4.0000000000000002E-4</v>
      </c>
      <c r="P432" s="34">
        <v>4.0252968514839201E-4</v>
      </c>
      <c r="Q432" s="34">
        <v>2.5296851483920001E-6</v>
      </c>
      <c r="R432" s="14">
        <v>5.9996151749675984E-3</v>
      </c>
      <c r="S432" s="14">
        <f t="shared" si="6"/>
        <v>0.99400038482503239</v>
      </c>
      <c r="T432" s="29">
        <v>423</v>
      </c>
      <c r="U432" s="29" t="s">
        <v>39</v>
      </c>
      <c r="V432" s="39" t="s">
        <v>39</v>
      </c>
      <c r="W432" s="35" t="s">
        <v>40</v>
      </c>
      <c r="X432" s="16" t="s">
        <v>15623</v>
      </c>
      <c r="Y432" s="29">
        <v>301223</v>
      </c>
      <c r="Z432" s="16">
        <v>1741315559</v>
      </c>
      <c r="AA432" s="16" t="s">
        <v>15624</v>
      </c>
      <c r="AB432" s="16" t="s">
        <v>15623</v>
      </c>
      <c r="AC432" s="29">
        <v>1</v>
      </c>
      <c r="AD432" s="16" t="s">
        <v>12612</v>
      </c>
      <c r="AE432" s="16" t="s">
        <v>12613</v>
      </c>
      <c r="AF432" s="16" t="s">
        <v>15625</v>
      </c>
      <c r="AG432" s="29">
        <v>3</v>
      </c>
      <c r="AH432" s="16" t="s">
        <v>15626</v>
      </c>
      <c r="AI432" s="16" t="s">
        <v>612</v>
      </c>
      <c r="AJ432" s="16" t="s">
        <v>613</v>
      </c>
      <c r="AK432" s="16">
        <v>1.3766426694574401E-4</v>
      </c>
      <c r="AL432" s="16">
        <v>2.8144728232147999E-4</v>
      </c>
      <c r="AM432" s="16">
        <v>2.5296851483920001E-6</v>
      </c>
      <c r="AN432" s="16">
        <v>5.9996151749675984E-3</v>
      </c>
      <c r="AO432" s="16">
        <v>0.29950284282041167</v>
      </c>
      <c r="AP432" s="16">
        <v>0.61231765533305871</v>
      </c>
      <c r="AQ432" s="16">
        <v>5.5035915288212164E-3</v>
      </c>
      <c r="AR432" s="16"/>
      <c r="AS432" s="16"/>
      <c r="AT432" s="17" t="s">
        <v>41</v>
      </c>
      <c r="AU432" s="17" t="s">
        <v>41</v>
      </c>
      <c r="AV432" s="17" t="s">
        <v>42</v>
      </c>
      <c r="AW432" s="17" t="s">
        <v>42</v>
      </c>
      <c r="AX432" s="29">
        <v>1</v>
      </c>
      <c r="AY432" s="30"/>
      <c r="AZ432" s="30"/>
      <c r="BA432" s="30"/>
      <c r="BB432" s="30"/>
      <c r="BC432" s="30"/>
      <c r="BD432" s="30"/>
      <c r="BE432" s="30"/>
      <c r="BF432" s="30"/>
      <c r="BG432" s="30"/>
      <c r="BH432" s="30"/>
      <c r="BI432" s="30"/>
      <c r="BJ432" s="30"/>
      <c r="BK432" s="30"/>
      <c r="BL432" s="30"/>
      <c r="BM432" s="30"/>
      <c r="BN432" s="30"/>
      <c r="BO432" s="30"/>
      <c r="BP432" s="30"/>
      <c r="BQ432" s="30"/>
      <c r="BR432" s="30"/>
      <c r="BS432" s="30"/>
      <c r="BT432" s="30"/>
      <c r="BU432" s="30"/>
      <c r="BV432" s="30"/>
      <c r="BW432" s="30"/>
      <c r="BX432" s="30"/>
      <c r="BY432" s="30"/>
      <c r="BZ432" s="30"/>
      <c r="CA432" s="30"/>
      <c r="CB432" s="30"/>
      <c r="CC432" s="30"/>
      <c r="CD432" s="30"/>
      <c r="CE432" s="30"/>
      <c r="CF432" s="30"/>
      <c r="CG432" s="30"/>
      <c r="CH432" s="30"/>
      <c r="CI432" s="30"/>
      <c r="CJ432" s="30"/>
      <c r="CK432" s="30"/>
      <c r="CL432" s="30"/>
      <c r="CM432" s="30"/>
      <c r="CN432" s="30"/>
      <c r="CO432" s="30"/>
      <c r="CP432" s="30"/>
      <c r="CQ432" s="30"/>
      <c r="CR432" s="30"/>
      <c r="CS432" s="30"/>
      <c r="CT432" s="30"/>
      <c r="CU432" s="30"/>
      <c r="CV432" s="30"/>
      <c r="CW432" s="30"/>
      <c r="CX432" s="30"/>
      <c r="CY432" s="30"/>
      <c r="CZ432" s="30"/>
      <c r="DA432" s="30"/>
      <c r="DB432" s="30"/>
      <c r="DC432" s="30"/>
      <c r="DD432" s="30"/>
      <c r="DE432" s="30"/>
      <c r="DF432" s="30"/>
      <c r="DG432" s="30"/>
      <c r="DH432" s="30"/>
      <c r="DI432" s="30"/>
      <c r="DJ432" s="30"/>
      <c r="DK432" s="30"/>
      <c r="DL432" s="30"/>
      <c r="DM432" s="30"/>
      <c r="DN432" s="30"/>
      <c r="DO432" s="30"/>
      <c r="DP432" s="30"/>
      <c r="DQ432" s="30"/>
      <c r="DR432" s="30"/>
      <c r="DS432" s="30"/>
      <c r="DT432" s="30"/>
      <c r="DU432" s="30"/>
      <c r="DV432" s="30"/>
      <c r="DW432" s="30"/>
      <c r="DX432" s="30"/>
      <c r="DY432" s="30"/>
      <c r="DZ432" s="30"/>
      <c r="EA432" s="30"/>
      <c r="EB432" s="30"/>
      <c r="EC432" s="30"/>
      <c r="ED432" s="30"/>
      <c r="EE432" s="30"/>
      <c r="EF432" s="30"/>
      <c r="EG432" s="30"/>
      <c r="EH432" s="30"/>
      <c r="EI432" s="30"/>
      <c r="EJ432" s="30"/>
      <c r="EK432" s="30"/>
      <c r="EL432" s="30"/>
      <c r="EM432" s="30"/>
      <c r="EN432" s="30"/>
      <c r="EO432" s="30"/>
      <c r="EP432" s="30"/>
      <c r="EQ432" s="30"/>
      <c r="ER432" s="30"/>
      <c r="ES432" s="30"/>
      <c r="ET432" s="30"/>
      <c r="EU432" s="30"/>
      <c r="EV432" s="30"/>
      <c r="EW432" s="30"/>
      <c r="EX432" s="30"/>
      <c r="EY432" s="30"/>
      <c r="EZ432" s="30"/>
      <c r="FA432" s="30"/>
      <c r="FB432" s="30"/>
      <c r="FC432" s="30"/>
      <c r="FD432" s="30"/>
      <c r="FE432" s="30"/>
      <c r="FF432" s="30"/>
      <c r="FG432" s="30"/>
      <c r="FH432" s="30"/>
      <c r="FI432" s="30"/>
      <c r="FJ432" s="30"/>
      <c r="FK432" s="30"/>
      <c r="FL432" s="30"/>
      <c r="FM432" s="30"/>
      <c r="FN432" s="30"/>
      <c r="FO432" s="30"/>
      <c r="FP432" s="30"/>
      <c r="FQ432" s="30"/>
      <c r="FR432" s="30"/>
      <c r="FS432" s="30"/>
      <c r="FT432" s="30"/>
      <c r="FU432" s="30"/>
      <c r="FV432" s="30"/>
      <c r="FW432" s="30"/>
      <c r="FX432" s="30"/>
      <c r="FY432" s="30"/>
      <c r="FZ432" s="30"/>
      <c r="GA432" s="30"/>
      <c r="GB432" s="30"/>
      <c r="GC432" s="30"/>
      <c r="GD432" s="30"/>
      <c r="GE432" s="30"/>
      <c r="GF432" s="30"/>
      <c r="GG432" s="30"/>
      <c r="GH432" s="30"/>
      <c r="GI432" s="30"/>
      <c r="GJ432" s="30"/>
      <c r="GK432" s="30"/>
      <c r="GL432" s="30"/>
      <c r="GM432" s="30"/>
      <c r="GN432" s="30"/>
      <c r="GO432" s="30"/>
      <c r="GP432" s="30"/>
      <c r="GQ432" s="30"/>
      <c r="GR432" s="30"/>
      <c r="GS432" s="30"/>
      <c r="GT432" s="30"/>
      <c r="GU432" s="30"/>
      <c r="GV432" s="30"/>
      <c r="GW432" s="30"/>
      <c r="GX432" s="30"/>
      <c r="GY432" s="30"/>
      <c r="GZ432" s="30"/>
      <c r="HA432" s="30"/>
      <c r="HB432" s="30"/>
      <c r="HC432" s="30"/>
      <c r="HD432" s="30"/>
      <c r="HE432" s="30"/>
      <c r="HF432" s="30"/>
    </row>
    <row r="433" spans="1:214" ht="16" x14ac:dyDescent="0.2">
      <c r="A433" s="1"/>
      <c r="B433" s="18">
        <v>21991637</v>
      </c>
      <c r="C433" s="36" t="s">
        <v>15627</v>
      </c>
      <c r="D433" s="20" t="s">
        <v>15628</v>
      </c>
      <c r="E433" s="31">
        <v>206</v>
      </c>
      <c r="F433" s="32" t="s">
        <v>591</v>
      </c>
      <c r="G433" s="32" t="s">
        <v>45</v>
      </c>
      <c r="H433" s="32">
        <v>5.36</v>
      </c>
      <c r="I433" s="23" t="s">
        <v>15629</v>
      </c>
      <c r="J433" s="32"/>
      <c r="K433" s="32">
        <v>4.0000000000000002E-4</v>
      </c>
      <c r="L433" s="32"/>
      <c r="M433" s="32"/>
      <c r="N433" s="32"/>
      <c r="O433" s="32">
        <v>4.0000000000000002E-4</v>
      </c>
      <c r="P433" s="37">
        <v>4.0239383834274301E-4</v>
      </c>
      <c r="Q433" s="37">
        <v>2.3938383427430002E-6</v>
      </c>
      <c r="R433" s="24">
        <v>5.9999453370956713E-3</v>
      </c>
      <c r="S433" s="24">
        <f t="shared" si="6"/>
        <v>0.99400005466290431</v>
      </c>
      <c r="T433" s="31">
        <v>424</v>
      </c>
      <c r="U433" s="31" t="s">
        <v>39</v>
      </c>
      <c r="V433" s="40" t="s">
        <v>39</v>
      </c>
      <c r="W433" s="38" t="s">
        <v>40</v>
      </c>
      <c r="X433" s="32" t="s">
        <v>15630</v>
      </c>
      <c r="Y433" s="31">
        <v>301202</v>
      </c>
      <c r="Z433" s="32">
        <v>1741309811</v>
      </c>
      <c r="AA433" s="32" t="s">
        <v>15631</v>
      </c>
      <c r="AB433" s="32" t="s">
        <v>15630</v>
      </c>
      <c r="AC433" s="31">
        <v>1</v>
      </c>
      <c r="AD433" s="32" t="s">
        <v>12612</v>
      </c>
      <c r="AE433" s="32" t="s">
        <v>12613</v>
      </c>
      <c r="AF433" s="32" t="s">
        <v>15632</v>
      </c>
      <c r="AG433" s="31">
        <v>3</v>
      </c>
      <c r="AH433" s="32" t="s">
        <v>15633</v>
      </c>
      <c r="AI433" s="32" t="s">
        <v>601</v>
      </c>
      <c r="AJ433" s="32" t="s">
        <v>602</v>
      </c>
      <c r="AK433" s="32">
        <v>3.9409123267533202E-4</v>
      </c>
      <c r="AL433" s="32">
        <v>2.491620976549E-6</v>
      </c>
      <c r="AM433" s="32">
        <v>2.3938383427430002E-6</v>
      </c>
      <c r="AN433" s="32">
        <v>5.9999453370956713E-3</v>
      </c>
      <c r="AO433" s="32">
        <v>0.84327224112933519</v>
      </c>
      <c r="AP433" s="32">
        <v>5.3315441469623344E-3</v>
      </c>
      <c r="AQ433" s="32">
        <v>5.1223099039335229E-3</v>
      </c>
      <c r="AR433" s="32"/>
      <c r="AS433" s="32"/>
      <c r="AT433" s="17" t="s">
        <v>41</v>
      </c>
      <c r="AU433" s="17" t="s">
        <v>41</v>
      </c>
      <c r="AV433" s="17" t="s">
        <v>42</v>
      </c>
      <c r="AW433" s="17" t="s">
        <v>42</v>
      </c>
      <c r="AX433" s="29">
        <v>1</v>
      </c>
      <c r="AY433" s="30" t="s">
        <v>603</v>
      </c>
      <c r="AZ433" s="30"/>
      <c r="BA433" s="30"/>
      <c r="BB433" s="30"/>
      <c r="BC433" s="30"/>
      <c r="BD433" s="30"/>
      <c r="BE433" s="30"/>
      <c r="BF433" s="30"/>
      <c r="BG433" s="30"/>
      <c r="BH433" s="30"/>
      <c r="BI433" s="30"/>
      <c r="BJ433" s="30"/>
      <c r="BK433" s="30"/>
      <c r="BL433" s="30"/>
      <c r="BM433" s="30"/>
      <c r="BN433" s="30"/>
      <c r="BO433" s="30"/>
      <c r="BP433" s="30"/>
      <c r="BQ433" s="30"/>
      <c r="BR433" s="30"/>
      <c r="BS433" s="30"/>
      <c r="BT433" s="30"/>
      <c r="BU433" s="30"/>
      <c r="BV433" s="30"/>
      <c r="BW433" s="30"/>
      <c r="BX433" s="30"/>
      <c r="BY433" s="30"/>
      <c r="BZ433" s="30"/>
      <c r="CA433" s="30"/>
      <c r="CB433" s="30"/>
      <c r="CC433" s="30"/>
      <c r="CD433" s="30"/>
      <c r="CE433" s="30"/>
      <c r="CF433" s="30"/>
      <c r="CG433" s="30"/>
      <c r="CH433" s="30"/>
      <c r="CI433" s="30"/>
      <c r="CJ433" s="30"/>
      <c r="CK433" s="30"/>
      <c r="CL433" s="30"/>
      <c r="CM433" s="30"/>
      <c r="CN433" s="30"/>
      <c r="CO433" s="30"/>
      <c r="CP433" s="30"/>
      <c r="CQ433" s="30"/>
      <c r="CR433" s="30"/>
      <c r="CS433" s="30"/>
      <c r="CT433" s="30"/>
      <c r="CU433" s="30"/>
      <c r="CV433" s="30"/>
      <c r="CW433" s="30"/>
      <c r="CX433" s="30"/>
      <c r="CY433" s="30"/>
      <c r="CZ433" s="30"/>
      <c r="DA433" s="30"/>
      <c r="DB433" s="30"/>
      <c r="DC433" s="30"/>
      <c r="DD433" s="30"/>
      <c r="DE433" s="30"/>
      <c r="DF433" s="30"/>
      <c r="DG433" s="30"/>
      <c r="DH433" s="30"/>
      <c r="DI433" s="30"/>
      <c r="DJ433" s="30"/>
      <c r="DK433" s="30"/>
      <c r="DL433" s="30"/>
      <c r="DM433" s="30"/>
      <c r="DN433" s="30"/>
      <c r="DO433" s="30"/>
      <c r="DP433" s="30"/>
      <c r="DQ433" s="30"/>
      <c r="DR433" s="30"/>
      <c r="DS433" s="30"/>
      <c r="DT433" s="30"/>
      <c r="DU433" s="30"/>
      <c r="DV433" s="30"/>
      <c r="DW433" s="30"/>
      <c r="DX433" s="30"/>
      <c r="DY433" s="30"/>
      <c r="DZ433" s="30"/>
      <c r="EA433" s="30"/>
      <c r="EB433" s="30"/>
      <c r="EC433" s="30"/>
      <c r="ED433" s="30"/>
      <c r="EE433" s="30"/>
      <c r="EF433" s="30"/>
      <c r="EG433" s="30"/>
      <c r="EH433" s="30"/>
      <c r="EI433" s="30"/>
      <c r="EJ433" s="30"/>
      <c r="EK433" s="30"/>
      <c r="EL433" s="30"/>
      <c r="EM433" s="30"/>
      <c r="EN433" s="30"/>
      <c r="EO433" s="30"/>
      <c r="EP433" s="30"/>
      <c r="EQ433" s="30"/>
      <c r="ER433" s="30"/>
      <c r="ES433" s="30"/>
      <c r="ET433" s="30"/>
      <c r="EU433" s="30"/>
      <c r="EV433" s="30"/>
      <c r="EW433" s="30"/>
      <c r="EX433" s="30"/>
      <c r="EY433" s="30"/>
      <c r="EZ433" s="30"/>
      <c r="FA433" s="30"/>
      <c r="FB433" s="30"/>
      <c r="FC433" s="30"/>
      <c r="FD433" s="30"/>
      <c r="FE433" s="30"/>
      <c r="FF433" s="30"/>
      <c r="FG433" s="30"/>
      <c r="FH433" s="30"/>
      <c r="FI433" s="30"/>
      <c r="FJ433" s="30"/>
      <c r="FK433" s="30"/>
      <c r="FL433" s="30"/>
      <c r="FM433" s="30"/>
      <c r="FN433" s="30"/>
      <c r="FO433" s="30"/>
      <c r="FP433" s="30"/>
      <c r="FQ433" s="30"/>
      <c r="FR433" s="30"/>
      <c r="FS433" s="30"/>
      <c r="FT433" s="30"/>
      <c r="FU433" s="30"/>
      <c r="FV433" s="30"/>
      <c r="FW433" s="30"/>
      <c r="FX433" s="30"/>
      <c r="FY433" s="30"/>
      <c r="FZ433" s="30"/>
      <c r="GA433" s="30"/>
      <c r="GB433" s="30"/>
      <c r="GC433" s="30"/>
      <c r="GD433" s="30"/>
      <c r="GE433" s="30"/>
      <c r="GF433" s="30"/>
      <c r="GG433" s="30"/>
      <c r="GH433" s="30"/>
      <c r="GI433" s="30"/>
      <c r="GJ433" s="30"/>
      <c r="GK433" s="30"/>
      <c r="GL433" s="30"/>
      <c r="GM433" s="30"/>
      <c r="GN433" s="30"/>
      <c r="GO433" s="30"/>
      <c r="GP433" s="30"/>
      <c r="GQ433" s="30"/>
      <c r="GR433" s="30"/>
      <c r="GS433" s="30"/>
      <c r="GT433" s="30"/>
      <c r="GU433" s="30"/>
      <c r="GV433" s="30"/>
      <c r="GW433" s="30"/>
      <c r="GX433" s="30"/>
      <c r="GY433" s="30"/>
      <c r="GZ433" s="30"/>
      <c r="HA433" s="30"/>
      <c r="HB433" s="30"/>
      <c r="HC433" s="30"/>
      <c r="HD433" s="30"/>
      <c r="HE433" s="30"/>
      <c r="HF433" s="30"/>
    </row>
    <row r="434" spans="1:214" ht="16" x14ac:dyDescent="0.2">
      <c r="A434" s="1"/>
      <c r="B434" s="8">
        <v>21987437</v>
      </c>
      <c r="C434" s="33" t="s">
        <v>15634</v>
      </c>
      <c r="D434" s="10" t="s">
        <v>15635</v>
      </c>
      <c r="E434" s="29">
        <v>80</v>
      </c>
      <c r="F434" s="16" t="s">
        <v>591</v>
      </c>
      <c r="G434" s="16" t="s">
        <v>36</v>
      </c>
      <c r="H434" s="16">
        <v>1.3</v>
      </c>
      <c r="I434" s="13" t="s">
        <v>15636</v>
      </c>
      <c r="J434" s="16"/>
      <c r="K434" s="16">
        <v>1E-4</v>
      </c>
      <c r="L434" s="16">
        <v>1E-4</v>
      </c>
      <c r="M434" s="16"/>
      <c r="N434" s="16">
        <v>1E-4</v>
      </c>
      <c r="O434" s="16">
        <v>2.9999999999999997E-4</v>
      </c>
      <c r="P434" s="34">
        <v>3.0221948484935202E-4</v>
      </c>
      <c r="Q434" s="34">
        <v>2.2194848493519999E-6</v>
      </c>
      <c r="R434" s="14">
        <v>7.7916367657123696E-3</v>
      </c>
      <c r="S434" s="14">
        <f t="shared" si="6"/>
        <v>0.99220836323428763</v>
      </c>
      <c r="T434" s="29">
        <v>425</v>
      </c>
      <c r="U434" s="29" t="s">
        <v>39</v>
      </c>
      <c r="V434" s="39" t="s">
        <v>39</v>
      </c>
      <c r="W434" s="35" t="s">
        <v>40</v>
      </c>
      <c r="X434" s="16" t="s">
        <v>15637</v>
      </c>
      <c r="Y434" s="29">
        <v>300946</v>
      </c>
      <c r="Z434" s="16">
        <v>1741259111</v>
      </c>
      <c r="AA434" s="16" t="s">
        <v>15638</v>
      </c>
      <c r="AB434" s="16" t="s">
        <v>15637</v>
      </c>
      <c r="AC434" s="29">
        <v>1</v>
      </c>
      <c r="AD434" s="16" t="s">
        <v>12612</v>
      </c>
      <c r="AE434" s="16" t="s">
        <v>12613</v>
      </c>
      <c r="AF434" s="16" t="s">
        <v>15639</v>
      </c>
      <c r="AG434" s="29">
        <v>3</v>
      </c>
      <c r="AH434" s="16" t="s">
        <v>15640</v>
      </c>
      <c r="AI434" s="16" t="s">
        <v>640</v>
      </c>
      <c r="AJ434" s="16" t="s">
        <v>641</v>
      </c>
      <c r="AK434" s="16">
        <v>1.40427291257175E-4</v>
      </c>
      <c r="AL434" s="16">
        <v>1.4220798754454499E-4</v>
      </c>
      <c r="AM434" s="16">
        <v>2.2194848493519999E-6</v>
      </c>
      <c r="AN434" s="16">
        <v>7.7916367657123696E-3</v>
      </c>
      <c r="AO434" s="16">
        <v>0.3209465091504376</v>
      </c>
      <c r="AP434" s="16">
        <v>0.32501628969075941</v>
      </c>
      <c r="AQ434" s="16">
        <v>5.0726315955725108E-3</v>
      </c>
      <c r="AR434" s="16"/>
      <c r="AS434" s="16"/>
      <c r="AT434" s="17" t="s">
        <v>41</v>
      </c>
      <c r="AU434" s="17" t="s">
        <v>41</v>
      </c>
      <c r="AV434" s="17" t="s">
        <v>42</v>
      </c>
      <c r="AW434" s="17" t="s">
        <v>42</v>
      </c>
      <c r="AX434" s="29">
        <v>1</v>
      </c>
      <c r="AY434" s="30" t="s">
        <v>603</v>
      </c>
      <c r="AZ434" s="30" t="s">
        <v>624</v>
      </c>
      <c r="BA434" s="30"/>
      <c r="BB434" s="30"/>
      <c r="BC434" s="30"/>
      <c r="BD434" s="30"/>
      <c r="BE434" s="30"/>
      <c r="BF434" s="30"/>
      <c r="BG434" s="30"/>
      <c r="BH434" s="30"/>
      <c r="BI434" s="30"/>
      <c r="BJ434" s="30"/>
      <c r="BK434" s="30"/>
      <c r="BL434" s="30"/>
      <c r="BM434" s="30"/>
      <c r="BN434" s="30"/>
      <c r="BO434" s="30"/>
      <c r="BP434" s="30"/>
      <c r="BQ434" s="30"/>
      <c r="BR434" s="30"/>
      <c r="BS434" s="30"/>
      <c r="BT434" s="30"/>
      <c r="BU434" s="30"/>
      <c r="BV434" s="30"/>
      <c r="BW434" s="30"/>
      <c r="BX434" s="30"/>
      <c r="BY434" s="30"/>
      <c r="BZ434" s="30"/>
      <c r="CA434" s="30"/>
      <c r="CB434" s="30"/>
      <c r="CC434" s="30"/>
      <c r="CD434" s="30"/>
      <c r="CE434" s="30"/>
      <c r="CF434" s="30"/>
      <c r="CG434" s="30"/>
      <c r="CH434" s="30"/>
      <c r="CI434" s="30"/>
      <c r="CJ434" s="30"/>
      <c r="CK434" s="30"/>
      <c r="CL434" s="30"/>
      <c r="CM434" s="30"/>
      <c r="CN434" s="30"/>
      <c r="CO434" s="30"/>
      <c r="CP434" s="30"/>
      <c r="CQ434" s="30"/>
      <c r="CR434" s="30"/>
      <c r="CS434" s="30"/>
      <c r="CT434" s="30"/>
      <c r="CU434" s="30"/>
      <c r="CV434" s="30"/>
      <c r="CW434" s="30"/>
      <c r="CX434" s="30"/>
      <c r="CY434" s="30"/>
      <c r="CZ434" s="30"/>
      <c r="DA434" s="30"/>
      <c r="DB434" s="30"/>
      <c r="DC434" s="30"/>
      <c r="DD434" s="30"/>
      <c r="DE434" s="30"/>
      <c r="DF434" s="30"/>
      <c r="DG434" s="30"/>
      <c r="DH434" s="30"/>
      <c r="DI434" s="30"/>
      <c r="DJ434" s="30"/>
      <c r="DK434" s="30"/>
      <c r="DL434" s="30"/>
      <c r="DM434" s="30"/>
      <c r="DN434" s="30"/>
      <c r="DO434" s="30"/>
      <c r="DP434" s="30"/>
      <c r="DQ434" s="30"/>
      <c r="DR434" s="30"/>
      <c r="DS434" s="30"/>
      <c r="DT434" s="30"/>
      <c r="DU434" s="30"/>
      <c r="DV434" s="30"/>
      <c r="DW434" s="30"/>
      <c r="DX434" s="30"/>
      <c r="DY434" s="30"/>
      <c r="DZ434" s="30"/>
      <c r="EA434" s="30"/>
      <c r="EB434" s="30"/>
      <c r="EC434" s="30"/>
      <c r="ED434" s="30"/>
      <c r="EE434" s="30"/>
      <c r="EF434" s="30"/>
      <c r="EG434" s="30"/>
      <c r="EH434" s="30"/>
      <c r="EI434" s="30"/>
      <c r="EJ434" s="30"/>
      <c r="EK434" s="30"/>
      <c r="EL434" s="30"/>
      <c r="EM434" s="30"/>
      <c r="EN434" s="30"/>
      <c r="EO434" s="30"/>
      <c r="EP434" s="30"/>
      <c r="EQ434" s="30"/>
      <c r="ER434" s="30"/>
      <c r="ES434" s="30"/>
      <c r="ET434" s="30"/>
      <c r="EU434" s="30"/>
      <c r="EV434" s="30"/>
      <c r="EW434" s="30"/>
      <c r="EX434" s="30"/>
      <c r="EY434" s="30"/>
      <c r="EZ434" s="30"/>
      <c r="FA434" s="30"/>
      <c r="FB434" s="30"/>
      <c r="FC434" s="30"/>
      <c r="FD434" s="30"/>
      <c r="FE434" s="30"/>
      <c r="FF434" s="30"/>
      <c r="FG434" s="30"/>
      <c r="FH434" s="30"/>
      <c r="FI434" s="30"/>
      <c r="FJ434" s="30"/>
      <c r="FK434" s="30"/>
      <c r="FL434" s="30"/>
      <c r="FM434" s="30"/>
      <c r="FN434" s="30"/>
      <c r="FO434" s="30"/>
      <c r="FP434" s="30"/>
      <c r="FQ434" s="30"/>
      <c r="FR434" s="30"/>
      <c r="FS434" s="30"/>
      <c r="FT434" s="30"/>
      <c r="FU434" s="30"/>
      <c r="FV434" s="30"/>
      <c r="FW434" s="30"/>
      <c r="FX434" s="30"/>
      <c r="FY434" s="30"/>
      <c r="FZ434" s="30"/>
      <c r="GA434" s="30"/>
      <c r="GB434" s="30"/>
      <c r="GC434" s="30"/>
      <c r="GD434" s="30"/>
      <c r="GE434" s="30"/>
      <c r="GF434" s="30"/>
      <c r="GG434" s="30"/>
      <c r="GH434" s="30"/>
      <c r="GI434" s="30"/>
      <c r="GJ434" s="30"/>
      <c r="GK434" s="30"/>
      <c r="GL434" s="30"/>
      <c r="GM434" s="30"/>
      <c r="GN434" s="30"/>
      <c r="GO434" s="30"/>
      <c r="GP434" s="30"/>
      <c r="GQ434" s="30"/>
      <c r="GR434" s="30"/>
      <c r="GS434" s="30"/>
      <c r="GT434" s="30"/>
      <c r="GU434" s="30"/>
      <c r="GV434" s="30"/>
      <c r="GW434" s="30"/>
      <c r="GX434" s="30"/>
      <c r="GY434" s="30"/>
      <c r="GZ434" s="30"/>
      <c r="HA434" s="30"/>
      <c r="HB434" s="30"/>
      <c r="HC434" s="30"/>
      <c r="HD434" s="30"/>
      <c r="HE434" s="30"/>
      <c r="HF434" s="30"/>
    </row>
    <row r="435" spans="1:214" ht="16" x14ac:dyDescent="0.2">
      <c r="A435" s="1"/>
      <c r="B435" s="18">
        <v>21988072</v>
      </c>
      <c r="C435" s="36" t="s">
        <v>15641</v>
      </c>
      <c r="D435" s="20" t="s">
        <v>15642</v>
      </c>
      <c r="E435" s="31">
        <v>113</v>
      </c>
      <c r="F435" s="32" t="s">
        <v>591</v>
      </c>
      <c r="G435" s="32" t="s">
        <v>45</v>
      </c>
      <c r="H435" s="32">
        <v>1.24</v>
      </c>
      <c r="I435" s="23" t="s">
        <v>15643</v>
      </c>
      <c r="J435" s="32"/>
      <c r="K435" s="32">
        <v>2.0000000000000001E-4</v>
      </c>
      <c r="L435" s="32">
        <v>1E-4</v>
      </c>
      <c r="M435" s="32"/>
      <c r="N435" s="32">
        <v>1E-4</v>
      </c>
      <c r="O435" s="32">
        <v>2.9999999999999997E-4</v>
      </c>
      <c r="P435" s="37">
        <v>3.0206868651457198E-4</v>
      </c>
      <c r="Q435" s="37">
        <v>2.0686865145719999E-6</v>
      </c>
      <c r="R435" s="24">
        <v>7.7939251280435308E-3</v>
      </c>
      <c r="S435" s="24">
        <f t="shared" si="6"/>
        <v>0.99220607487195644</v>
      </c>
      <c r="T435" s="31">
        <v>426</v>
      </c>
      <c r="U435" s="31" t="s">
        <v>39</v>
      </c>
      <c r="V435" s="40" t="s">
        <v>39</v>
      </c>
      <c r="W435" s="38" t="s">
        <v>40</v>
      </c>
      <c r="X435" s="32" t="s">
        <v>15644</v>
      </c>
      <c r="Y435" s="31">
        <v>300983</v>
      </c>
      <c r="Z435" s="32">
        <v>1741266803</v>
      </c>
      <c r="AA435" s="32" t="s">
        <v>15645</v>
      </c>
      <c r="AB435" s="32" t="s">
        <v>15644</v>
      </c>
      <c r="AC435" s="31">
        <v>1</v>
      </c>
      <c r="AD435" s="32" t="s">
        <v>12612</v>
      </c>
      <c r="AE435" s="32" t="s">
        <v>12613</v>
      </c>
      <c r="AF435" s="32" t="s">
        <v>15646</v>
      </c>
      <c r="AG435" s="31">
        <v>3</v>
      </c>
      <c r="AH435" s="32" t="s">
        <v>15647</v>
      </c>
      <c r="AI435" s="32" t="s">
        <v>601</v>
      </c>
      <c r="AJ435" s="32" t="s">
        <v>602</v>
      </c>
      <c r="AK435" s="32">
        <v>1.64565335489382E-4</v>
      </c>
      <c r="AL435" s="32">
        <v>9.8788917091086005E-5</v>
      </c>
      <c r="AM435" s="32">
        <v>2.0686865145719999E-6</v>
      </c>
      <c r="AN435" s="32">
        <v>7.7939251280435308E-3</v>
      </c>
      <c r="AO435" s="32">
        <v>0.37365627237956578</v>
      </c>
      <c r="AP435" s="32">
        <v>0.22430664637177411</v>
      </c>
      <c r="AQ435" s="32">
        <v>4.6970869621975973E-3</v>
      </c>
      <c r="AR435" s="32"/>
      <c r="AS435" s="32"/>
      <c r="AT435" s="17" t="s">
        <v>41</v>
      </c>
      <c r="AU435" s="17" t="s">
        <v>41</v>
      </c>
      <c r="AV435" s="17" t="s">
        <v>42</v>
      </c>
      <c r="AW435" s="17" t="s">
        <v>42</v>
      </c>
      <c r="AX435" s="29">
        <v>1</v>
      </c>
      <c r="AY435" s="30" t="s">
        <v>603</v>
      </c>
      <c r="AZ435" s="30" t="s">
        <v>624</v>
      </c>
      <c r="BA435" s="30"/>
      <c r="BB435" s="30"/>
      <c r="BC435" s="30"/>
      <c r="BD435" s="30"/>
      <c r="BE435" s="30"/>
      <c r="BF435" s="30"/>
      <c r="BG435" s="30"/>
      <c r="BH435" s="30"/>
      <c r="BI435" s="30"/>
      <c r="BJ435" s="30"/>
      <c r="BK435" s="30"/>
      <c r="BL435" s="30"/>
      <c r="BM435" s="30"/>
      <c r="BN435" s="30"/>
      <c r="BO435" s="30"/>
      <c r="BP435" s="30"/>
      <c r="BQ435" s="30"/>
      <c r="BR435" s="30"/>
      <c r="BS435" s="30"/>
      <c r="BT435" s="30"/>
      <c r="BU435" s="30"/>
      <c r="BV435" s="30"/>
      <c r="BW435" s="30"/>
      <c r="BX435" s="30"/>
      <c r="BY435" s="30"/>
      <c r="BZ435" s="30"/>
      <c r="CA435" s="30"/>
      <c r="CB435" s="30"/>
      <c r="CC435" s="30"/>
      <c r="CD435" s="30"/>
      <c r="CE435" s="30"/>
      <c r="CF435" s="30"/>
      <c r="CG435" s="30"/>
      <c r="CH435" s="30"/>
      <c r="CI435" s="30"/>
      <c r="CJ435" s="30"/>
      <c r="CK435" s="30"/>
      <c r="CL435" s="30"/>
      <c r="CM435" s="30"/>
      <c r="CN435" s="30"/>
      <c r="CO435" s="30"/>
      <c r="CP435" s="30"/>
      <c r="CQ435" s="30"/>
      <c r="CR435" s="30"/>
      <c r="CS435" s="30"/>
      <c r="CT435" s="30"/>
      <c r="CU435" s="30"/>
      <c r="CV435" s="30"/>
      <c r="CW435" s="30"/>
      <c r="CX435" s="30"/>
      <c r="CY435" s="30"/>
      <c r="CZ435" s="30"/>
      <c r="DA435" s="30"/>
      <c r="DB435" s="30"/>
      <c r="DC435" s="30"/>
      <c r="DD435" s="30"/>
      <c r="DE435" s="30"/>
      <c r="DF435" s="30"/>
      <c r="DG435" s="30"/>
      <c r="DH435" s="30"/>
      <c r="DI435" s="30"/>
      <c r="DJ435" s="30"/>
      <c r="DK435" s="30"/>
      <c r="DL435" s="30"/>
      <c r="DM435" s="30"/>
      <c r="DN435" s="30"/>
      <c r="DO435" s="30"/>
      <c r="DP435" s="30"/>
      <c r="DQ435" s="30"/>
      <c r="DR435" s="30"/>
      <c r="DS435" s="30"/>
      <c r="DT435" s="30"/>
      <c r="DU435" s="30"/>
      <c r="DV435" s="30"/>
      <c r="DW435" s="30"/>
      <c r="DX435" s="30"/>
      <c r="DY435" s="30"/>
      <c r="DZ435" s="30"/>
      <c r="EA435" s="30"/>
      <c r="EB435" s="30"/>
      <c r="EC435" s="30"/>
      <c r="ED435" s="30"/>
      <c r="EE435" s="30"/>
      <c r="EF435" s="30"/>
      <c r="EG435" s="30"/>
      <c r="EH435" s="30"/>
      <c r="EI435" s="30"/>
      <c r="EJ435" s="30"/>
      <c r="EK435" s="30"/>
      <c r="EL435" s="30"/>
      <c r="EM435" s="30"/>
      <c r="EN435" s="30"/>
      <c r="EO435" s="30"/>
      <c r="EP435" s="30"/>
      <c r="EQ435" s="30"/>
      <c r="ER435" s="30"/>
      <c r="ES435" s="30"/>
      <c r="ET435" s="30"/>
      <c r="EU435" s="30"/>
      <c r="EV435" s="30"/>
      <c r="EW435" s="30"/>
      <c r="EX435" s="30"/>
      <c r="EY435" s="30"/>
      <c r="EZ435" s="30"/>
      <c r="FA435" s="30"/>
      <c r="FB435" s="30"/>
      <c r="FC435" s="30"/>
      <c r="FD435" s="30"/>
      <c r="FE435" s="30"/>
      <c r="FF435" s="30"/>
      <c r="FG435" s="30"/>
      <c r="FH435" s="30"/>
      <c r="FI435" s="30"/>
      <c r="FJ435" s="30"/>
      <c r="FK435" s="30"/>
      <c r="FL435" s="30"/>
      <c r="FM435" s="30"/>
      <c r="FN435" s="30"/>
      <c r="FO435" s="30"/>
      <c r="FP435" s="30"/>
      <c r="FQ435" s="30"/>
      <c r="FR435" s="30"/>
      <c r="FS435" s="30"/>
      <c r="FT435" s="30"/>
      <c r="FU435" s="30"/>
      <c r="FV435" s="30"/>
      <c r="FW435" s="30"/>
      <c r="FX435" s="30"/>
      <c r="FY435" s="30"/>
      <c r="FZ435" s="30"/>
      <c r="GA435" s="30"/>
      <c r="GB435" s="30"/>
      <c r="GC435" s="30"/>
      <c r="GD435" s="30"/>
      <c r="GE435" s="30"/>
      <c r="GF435" s="30"/>
      <c r="GG435" s="30"/>
      <c r="GH435" s="30"/>
      <c r="GI435" s="30"/>
      <c r="GJ435" s="30"/>
      <c r="GK435" s="30"/>
      <c r="GL435" s="30"/>
      <c r="GM435" s="30"/>
      <c r="GN435" s="30"/>
      <c r="GO435" s="30"/>
      <c r="GP435" s="30"/>
      <c r="GQ435" s="30"/>
      <c r="GR435" s="30"/>
      <c r="GS435" s="30"/>
      <c r="GT435" s="30"/>
      <c r="GU435" s="30"/>
      <c r="GV435" s="30"/>
      <c r="GW435" s="30"/>
      <c r="GX435" s="30"/>
      <c r="GY435" s="30"/>
      <c r="GZ435" s="30"/>
      <c r="HA435" s="30"/>
      <c r="HB435" s="30"/>
      <c r="HC435" s="30"/>
      <c r="HD435" s="30"/>
      <c r="HE435" s="30"/>
      <c r="HF435" s="30"/>
    </row>
    <row r="436" spans="1:214" ht="16" x14ac:dyDescent="0.2">
      <c r="A436" s="1"/>
      <c r="B436" s="8">
        <v>21992717</v>
      </c>
      <c r="C436" s="33" t="s">
        <v>15648</v>
      </c>
      <c r="D436" s="10" t="s">
        <v>15649</v>
      </c>
      <c r="E436" s="29">
        <v>37</v>
      </c>
      <c r="F436" s="16" t="s">
        <v>591</v>
      </c>
      <c r="G436" s="16" t="s">
        <v>88</v>
      </c>
      <c r="H436" s="16">
        <v>5.26</v>
      </c>
      <c r="I436" s="13" t="s">
        <v>15650</v>
      </c>
      <c r="J436" s="16"/>
      <c r="K436" s="16">
        <v>1E-4</v>
      </c>
      <c r="L436" s="16">
        <v>1E-4</v>
      </c>
      <c r="M436" s="16"/>
      <c r="N436" s="16">
        <v>1E-4</v>
      </c>
      <c r="O436" s="16">
        <v>2.9999999999999997E-4</v>
      </c>
      <c r="P436" s="34">
        <v>3.0198030693168502E-4</v>
      </c>
      <c r="Q436" s="34">
        <v>1.980306931685E-6</v>
      </c>
      <c r="R436" s="14">
        <v>7.7943545170371777E-3</v>
      </c>
      <c r="S436" s="14">
        <f t="shared" si="6"/>
        <v>0.99220564548296286</v>
      </c>
      <c r="T436" s="29">
        <v>427</v>
      </c>
      <c r="U436" s="29" t="s">
        <v>39</v>
      </c>
      <c r="V436" s="39" t="s">
        <v>39</v>
      </c>
      <c r="W436" s="35" t="s">
        <v>40</v>
      </c>
      <c r="X436" s="16" t="s">
        <v>15651</v>
      </c>
      <c r="Y436" s="29">
        <v>301263</v>
      </c>
      <c r="Z436" s="16">
        <v>1741322939</v>
      </c>
      <c r="AA436" s="16" t="s">
        <v>15652</v>
      </c>
      <c r="AB436" s="16" t="s">
        <v>15651</v>
      </c>
      <c r="AC436" s="29">
        <v>1</v>
      </c>
      <c r="AD436" s="16" t="s">
        <v>12612</v>
      </c>
      <c r="AE436" s="16" t="s">
        <v>12613</v>
      </c>
      <c r="AF436" s="16" t="s">
        <v>4590</v>
      </c>
      <c r="AG436" s="29">
        <v>3</v>
      </c>
      <c r="AH436" s="16" t="s">
        <v>15653</v>
      </c>
      <c r="AI436" s="16" t="s">
        <v>612</v>
      </c>
      <c r="AJ436" s="16" t="s">
        <v>613</v>
      </c>
      <c r="AK436" s="16">
        <v>1.1995004894242301E-4</v>
      </c>
      <c r="AL436" s="16">
        <v>1.3213903850054799E-4</v>
      </c>
      <c r="AM436" s="16">
        <v>1.980306931685E-6</v>
      </c>
      <c r="AN436" s="16">
        <v>7.7943545170371777E-3</v>
      </c>
      <c r="AO436" s="16">
        <v>0.25901728135490359</v>
      </c>
      <c r="AP436" s="16">
        <v>0.28533789535752319</v>
      </c>
      <c r="AQ436" s="16">
        <v>4.2762276648968429E-3</v>
      </c>
      <c r="AR436" s="16"/>
      <c r="AS436" s="16"/>
      <c r="AT436" s="17" t="s">
        <v>41</v>
      </c>
      <c r="AU436" s="17" t="s">
        <v>41</v>
      </c>
      <c r="AV436" s="17" t="s">
        <v>42</v>
      </c>
      <c r="AW436" s="17" t="s">
        <v>42</v>
      </c>
      <c r="AX436" s="29">
        <v>1</v>
      </c>
      <c r="AY436" s="30" t="s">
        <v>603</v>
      </c>
      <c r="AZ436" s="30" t="s">
        <v>624</v>
      </c>
      <c r="BA436" s="30" t="s">
        <v>773</v>
      </c>
      <c r="BB436" s="30"/>
      <c r="BC436" s="30"/>
      <c r="BD436" s="30"/>
      <c r="BE436" s="30"/>
      <c r="BF436" s="30"/>
      <c r="BG436" s="30"/>
      <c r="BH436" s="30"/>
      <c r="BI436" s="30"/>
      <c r="BJ436" s="30"/>
      <c r="BK436" s="30"/>
      <c r="BL436" s="30"/>
      <c r="BM436" s="30"/>
      <c r="BN436" s="30"/>
      <c r="BO436" s="30"/>
      <c r="BP436" s="30"/>
      <c r="BQ436" s="30"/>
      <c r="BR436" s="30"/>
      <c r="BS436" s="30"/>
      <c r="BT436" s="30"/>
      <c r="BU436" s="30"/>
      <c r="BV436" s="30"/>
      <c r="BW436" s="30"/>
      <c r="BX436" s="30"/>
      <c r="BY436" s="30"/>
      <c r="BZ436" s="30"/>
      <c r="CA436" s="30"/>
      <c r="CB436" s="30"/>
      <c r="CC436" s="30"/>
      <c r="CD436" s="30"/>
      <c r="CE436" s="30"/>
      <c r="CF436" s="30"/>
      <c r="CG436" s="30"/>
      <c r="CH436" s="30"/>
      <c r="CI436" s="30"/>
      <c r="CJ436" s="30"/>
      <c r="CK436" s="30"/>
      <c r="CL436" s="30"/>
      <c r="CM436" s="30"/>
      <c r="CN436" s="30"/>
      <c r="CO436" s="30"/>
      <c r="CP436" s="30"/>
      <c r="CQ436" s="30"/>
      <c r="CR436" s="30"/>
      <c r="CS436" s="30"/>
      <c r="CT436" s="30"/>
      <c r="CU436" s="30"/>
      <c r="CV436" s="30"/>
      <c r="CW436" s="30"/>
      <c r="CX436" s="30"/>
      <c r="CY436" s="30"/>
      <c r="CZ436" s="30"/>
      <c r="DA436" s="30"/>
      <c r="DB436" s="30"/>
      <c r="DC436" s="30"/>
      <c r="DD436" s="30"/>
      <c r="DE436" s="30"/>
      <c r="DF436" s="30"/>
      <c r="DG436" s="30"/>
      <c r="DH436" s="30"/>
      <c r="DI436" s="30"/>
      <c r="DJ436" s="30"/>
      <c r="DK436" s="30"/>
      <c r="DL436" s="30"/>
      <c r="DM436" s="30"/>
      <c r="DN436" s="30"/>
      <c r="DO436" s="30"/>
      <c r="DP436" s="30"/>
      <c r="DQ436" s="30"/>
      <c r="DR436" s="30"/>
      <c r="DS436" s="30"/>
      <c r="DT436" s="30"/>
      <c r="DU436" s="30"/>
      <c r="DV436" s="30"/>
      <c r="DW436" s="30"/>
      <c r="DX436" s="30"/>
      <c r="DY436" s="30"/>
      <c r="DZ436" s="30"/>
      <c r="EA436" s="30"/>
      <c r="EB436" s="30"/>
      <c r="EC436" s="30"/>
      <c r="ED436" s="30"/>
      <c r="EE436" s="30"/>
      <c r="EF436" s="30"/>
      <c r="EG436" s="30"/>
      <c r="EH436" s="30"/>
      <c r="EI436" s="30"/>
      <c r="EJ436" s="30"/>
      <c r="EK436" s="30"/>
      <c r="EL436" s="30"/>
      <c r="EM436" s="30"/>
      <c r="EN436" s="30"/>
      <c r="EO436" s="30"/>
      <c r="EP436" s="30"/>
      <c r="EQ436" s="30"/>
      <c r="ER436" s="30"/>
      <c r="ES436" s="30"/>
      <c r="ET436" s="30"/>
      <c r="EU436" s="30"/>
      <c r="EV436" s="30"/>
      <c r="EW436" s="30"/>
      <c r="EX436" s="30"/>
      <c r="EY436" s="30"/>
      <c r="EZ436" s="30"/>
      <c r="FA436" s="30"/>
      <c r="FB436" s="30"/>
      <c r="FC436" s="30"/>
      <c r="FD436" s="30"/>
      <c r="FE436" s="30"/>
      <c r="FF436" s="30"/>
      <c r="FG436" s="30"/>
      <c r="FH436" s="30"/>
      <c r="FI436" s="30"/>
      <c r="FJ436" s="30"/>
      <c r="FK436" s="30"/>
      <c r="FL436" s="30"/>
      <c r="FM436" s="30"/>
      <c r="FN436" s="30"/>
      <c r="FO436" s="30"/>
      <c r="FP436" s="30"/>
      <c r="FQ436" s="30"/>
      <c r="FR436" s="30"/>
      <c r="FS436" s="30"/>
      <c r="FT436" s="30"/>
      <c r="FU436" s="30"/>
      <c r="FV436" s="30"/>
      <c r="FW436" s="30"/>
      <c r="FX436" s="30"/>
      <c r="FY436" s="30"/>
      <c r="FZ436" s="30"/>
      <c r="GA436" s="30"/>
      <c r="GB436" s="30"/>
      <c r="GC436" s="30"/>
      <c r="GD436" s="30"/>
      <c r="GE436" s="30"/>
      <c r="GF436" s="30"/>
      <c r="GG436" s="30"/>
      <c r="GH436" s="30"/>
      <c r="GI436" s="30"/>
      <c r="GJ436" s="30"/>
      <c r="GK436" s="30"/>
      <c r="GL436" s="30"/>
      <c r="GM436" s="30"/>
      <c r="GN436" s="30"/>
      <c r="GO436" s="30"/>
      <c r="GP436" s="30"/>
      <c r="GQ436" s="30"/>
      <c r="GR436" s="30"/>
      <c r="GS436" s="30"/>
      <c r="GT436" s="30"/>
      <c r="GU436" s="30"/>
      <c r="GV436" s="30"/>
      <c r="GW436" s="30"/>
      <c r="GX436" s="30"/>
      <c r="GY436" s="30"/>
      <c r="GZ436" s="30"/>
      <c r="HA436" s="30"/>
      <c r="HB436" s="30"/>
      <c r="HC436" s="30"/>
      <c r="HD436" s="30"/>
      <c r="HE436" s="30"/>
      <c r="HF436" s="30"/>
    </row>
    <row r="437" spans="1:214" ht="16" x14ac:dyDescent="0.2">
      <c r="A437" s="1"/>
      <c r="B437" s="18">
        <v>21984573</v>
      </c>
      <c r="C437" s="36" t="s">
        <v>15654</v>
      </c>
      <c r="D437" s="20" t="s">
        <v>15655</v>
      </c>
      <c r="E437" s="31">
        <v>52</v>
      </c>
      <c r="F437" s="32" t="s">
        <v>591</v>
      </c>
      <c r="G437" s="32" t="s">
        <v>45</v>
      </c>
      <c r="H437" s="32">
        <v>1.45</v>
      </c>
      <c r="I437" s="23" t="s">
        <v>15656</v>
      </c>
      <c r="J437" s="32"/>
      <c r="K437" s="32">
        <v>2.0000000000000001E-4</v>
      </c>
      <c r="L437" s="32"/>
      <c r="M437" s="32"/>
      <c r="N437" s="32"/>
      <c r="O437" s="32">
        <v>2.0000000000000001E-4</v>
      </c>
      <c r="P437" s="37">
        <v>2.0193825341243199E-4</v>
      </c>
      <c r="Q437" s="37">
        <v>1.9382534124320001E-6</v>
      </c>
      <c r="R437" s="24">
        <v>1.029780725248622E-2</v>
      </c>
      <c r="S437" s="24">
        <f t="shared" si="6"/>
        <v>0.98970219274751381</v>
      </c>
      <c r="T437" s="31">
        <v>428</v>
      </c>
      <c r="U437" s="31" t="s">
        <v>39</v>
      </c>
      <c r="V437" s="40" t="s">
        <v>39</v>
      </c>
      <c r="W437" s="38" t="s">
        <v>40</v>
      </c>
      <c r="X437" s="32" t="s">
        <v>15657</v>
      </c>
      <c r="Y437" s="31">
        <v>300838</v>
      </c>
      <c r="Z437" s="32">
        <v>1741224563</v>
      </c>
      <c r="AA437" s="32" t="s">
        <v>15658</v>
      </c>
      <c r="AB437" s="32" t="s">
        <v>15657</v>
      </c>
      <c r="AC437" s="31">
        <v>1</v>
      </c>
      <c r="AD437" s="32" t="s">
        <v>12612</v>
      </c>
      <c r="AE437" s="32" t="s">
        <v>12613</v>
      </c>
      <c r="AF437" s="32" t="s">
        <v>15659</v>
      </c>
      <c r="AG437" s="31">
        <v>4</v>
      </c>
      <c r="AH437" s="32" t="s">
        <v>15660</v>
      </c>
      <c r="AI437" s="32" t="s">
        <v>601</v>
      </c>
      <c r="AJ437" s="32" t="s">
        <v>602</v>
      </c>
      <c r="AK437" s="32">
        <v>1.5505003701316299E-4</v>
      </c>
      <c r="AL437" s="32">
        <v>3.1231722331397E-5</v>
      </c>
      <c r="AM437" s="32">
        <v>1.9382534124320001E-6</v>
      </c>
      <c r="AN437" s="32">
        <v>1.029780725248622E-2</v>
      </c>
      <c r="AO437" s="32">
        <v>0.34826560233975701</v>
      </c>
      <c r="AP437" s="32">
        <v>7.015112540043196E-2</v>
      </c>
      <c r="AQ437" s="32">
        <v>4.353607423585544E-3</v>
      </c>
      <c r="AR437" s="32"/>
      <c r="AS437" s="32"/>
      <c r="AT437" s="17" t="s">
        <v>41</v>
      </c>
      <c r="AU437" s="17" t="s">
        <v>41</v>
      </c>
      <c r="AV437" s="17" t="s">
        <v>42</v>
      </c>
      <c r="AW437" s="17" t="s">
        <v>42</v>
      </c>
      <c r="AX437" s="29">
        <v>1</v>
      </c>
      <c r="AY437" s="30" t="s">
        <v>603</v>
      </c>
      <c r="AZ437" s="30" t="s">
        <v>624</v>
      </c>
      <c r="BA437" s="30"/>
      <c r="BB437" s="30"/>
      <c r="BC437" s="30"/>
      <c r="BD437" s="30"/>
      <c r="BE437" s="30"/>
      <c r="BF437" s="30"/>
      <c r="BG437" s="30"/>
      <c r="BH437" s="30"/>
      <c r="BI437" s="30"/>
      <c r="BJ437" s="30"/>
      <c r="BK437" s="30"/>
      <c r="BL437" s="30"/>
      <c r="BM437" s="30"/>
      <c r="BN437" s="30"/>
      <c r="BO437" s="30"/>
      <c r="BP437" s="30"/>
      <c r="BQ437" s="30"/>
      <c r="BR437" s="30"/>
      <c r="BS437" s="30"/>
      <c r="BT437" s="30"/>
      <c r="BU437" s="30"/>
      <c r="BV437" s="30"/>
      <c r="BW437" s="30"/>
      <c r="BX437" s="30"/>
      <c r="BY437" s="30"/>
      <c r="BZ437" s="30"/>
      <c r="CA437" s="30"/>
      <c r="CB437" s="30"/>
      <c r="CC437" s="30"/>
      <c r="CD437" s="30"/>
      <c r="CE437" s="30"/>
      <c r="CF437" s="30"/>
      <c r="CG437" s="30"/>
      <c r="CH437" s="30"/>
      <c r="CI437" s="30"/>
      <c r="CJ437" s="30"/>
      <c r="CK437" s="30"/>
      <c r="CL437" s="30"/>
      <c r="CM437" s="30"/>
      <c r="CN437" s="30"/>
      <c r="CO437" s="30"/>
      <c r="CP437" s="30"/>
      <c r="CQ437" s="30"/>
      <c r="CR437" s="30"/>
      <c r="CS437" s="30"/>
      <c r="CT437" s="30"/>
      <c r="CU437" s="30"/>
      <c r="CV437" s="30"/>
      <c r="CW437" s="30"/>
      <c r="CX437" s="30"/>
      <c r="CY437" s="30"/>
      <c r="CZ437" s="30"/>
      <c r="DA437" s="30"/>
      <c r="DB437" s="30"/>
      <c r="DC437" s="30"/>
      <c r="DD437" s="30"/>
      <c r="DE437" s="30"/>
      <c r="DF437" s="30"/>
      <c r="DG437" s="30"/>
      <c r="DH437" s="30"/>
      <c r="DI437" s="30"/>
      <c r="DJ437" s="30"/>
      <c r="DK437" s="30"/>
      <c r="DL437" s="30"/>
      <c r="DM437" s="30"/>
      <c r="DN437" s="30"/>
      <c r="DO437" s="30"/>
      <c r="DP437" s="30"/>
      <c r="DQ437" s="30"/>
      <c r="DR437" s="30"/>
      <c r="DS437" s="30"/>
      <c r="DT437" s="30"/>
      <c r="DU437" s="30"/>
      <c r="DV437" s="30"/>
      <c r="DW437" s="30"/>
      <c r="DX437" s="30"/>
      <c r="DY437" s="30"/>
      <c r="DZ437" s="30"/>
      <c r="EA437" s="30"/>
      <c r="EB437" s="30"/>
      <c r="EC437" s="30"/>
      <c r="ED437" s="30"/>
      <c r="EE437" s="30"/>
      <c r="EF437" s="30"/>
      <c r="EG437" s="30"/>
      <c r="EH437" s="30"/>
      <c r="EI437" s="30"/>
      <c r="EJ437" s="30"/>
      <c r="EK437" s="30"/>
      <c r="EL437" s="30"/>
      <c r="EM437" s="30"/>
      <c r="EN437" s="30"/>
      <c r="EO437" s="30"/>
      <c r="EP437" s="30"/>
      <c r="EQ437" s="30"/>
      <c r="ER437" s="30"/>
      <c r="ES437" s="30"/>
      <c r="ET437" s="30"/>
      <c r="EU437" s="30"/>
      <c r="EV437" s="30"/>
      <c r="EW437" s="30"/>
      <c r="EX437" s="30"/>
      <c r="EY437" s="30"/>
      <c r="EZ437" s="30"/>
      <c r="FA437" s="30"/>
      <c r="FB437" s="30"/>
      <c r="FC437" s="30"/>
      <c r="FD437" s="30"/>
      <c r="FE437" s="30"/>
      <c r="FF437" s="30"/>
      <c r="FG437" s="30"/>
      <c r="FH437" s="30"/>
      <c r="FI437" s="30"/>
      <c r="FJ437" s="30"/>
      <c r="FK437" s="30"/>
      <c r="FL437" s="30"/>
      <c r="FM437" s="30"/>
      <c r="FN437" s="30"/>
      <c r="FO437" s="30"/>
      <c r="FP437" s="30"/>
      <c r="FQ437" s="30"/>
      <c r="FR437" s="30"/>
      <c r="FS437" s="30"/>
      <c r="FT437" s="30"/>
      <c r="FU437" s="30"/>
      <c r="FV437" s="30"/>
      <c r="FW437" s="30"/>
      <c r="FX437" s="30"/>
      <c r="FY437" s="30"/>
      <c r="FZ437" s="30"/>
      <c r="GA437" s="30"/>
      <c r="GB437" s="30"/>
      <c r="GC437" s="30"/>
      <c r="GD437" s="30"/>
      <c r="GE437" s="30"/>
      <c r="GF437" s="30"/>
      <c r="GG437" s="30"/>
      <c r="GH437" s="30"/>
      <c r="GI437" s="30"/>
      <c r="GJ437" s="30"/>
      <c r="GK437" s="30"/>
      <c r="GL437" s="30"/>
      <c r="GM437" s="30"/>
      <c r="GN437" s="30"/>
      <c r="GO437" s="30"/>
      <c r="GP437" s="30"/>
      <c r="GQ437" s="30"/>
      <c r="GR437" s="30"/>
      <c r="GS437" s="30"/>
      <c r="GT437" s="30"/>
      <c r="GU437" s="30"/>
      <c r="GV437" s="30"/>
      <c r="GW437" s="30"/>
      <c r="GX437" s="30"/>
      <c r="GY437" s="30"/>
      <c r="GZ437" s="30"/>
      <c r="HA437" s="30"/>
      <c r="HB437" s="30"/>
      <c r="HC437" s="30"/>
      <c r="HD437" s="30"/>
      <c r="HE437" s="30"/>
      <c r="HF437" s="30"/>
    </row>
    <row r="438" spans="1:214" ht="16" x14ac:dyDescent="0.2">
      <c r="A438" s="1"/>
      <c r="B438" s="8">
        <v>21990885</v>
      </c>
      <c r="C438" s="33" t="s">
        <v>15661</v>
      </c>
      <c r="D438" s="10" t="s">
        <v>15662</v>
      </c>
      <c r="E438" s="29">
        <v>241</v>
      </c>
      <c r="F438" s="16" t="s">
        <v>591</v>
      </c>
      <c r="G438" s="16" t="s">
        <v>45</v>
      </c>
      <c r="H438" s="16">
        <v>0.88</v>
      </c>
      <c r="I438" s="13" t="s">
        <v>15663</v>
      </c>
      <c r="J438" s="16"/>
      <c r="K438" s="16">
        <v>2.0000000000000001E-4</v>
      </c>
      <c r="L438" s="16"/>
      <c r="M438" s="16"/>
      <c r="N438" s="16"/>
      <c r="O438" s="16">
        <v>2.0000000000000001E-4</v>
      </c>
      <c r="P438" s="34">
        <v>2.0188428031837799E-4</v>
      </c>
      <c r="Q438" s="34">
        <v>1.884280318378E-6</v>
      </c>
      <c r="R438" s="14">
        <v>1.0789197784805291E-2</v>
      </c>
      <c r="S438" s="14">
        <f t="shared" si="6"/>
        <v>0.98921080221519475</v>
      </c>
      <c r="T438" s="29">
        <v>429</v>
      </c>
      <c r="U438" s="29" t="s">
        <v>39</v>
      </c>
      <c r="V438" s="39" t="s">
        <v>39</v>
      </c>
      <c r="W438" s="35" t="s">
        <v>40</v>
      </c>
      <c r="X438" s="16" t="s">
        <v>15664</v>
      </c>
      <c r="Y438" s="29">
        <v>301147</v>
      </c>
      <c r="Z438" s="16">
        <v>1741300775</v>
      </c>
      <c r="AA438" s="16" t="s">
        <v>15665</v>
      </c>
      <c r="AB438" s="16" t="s">
        <v>15664</v>
      </c>
      <c r="AC438" s="29">
        <v>1</v>
      </c>
      <c r="AD438" s="16" t="s">
        <v>12612</v>
      </c>
      <c r="AE438" s="16" t="s">
        <v>12613</v>
      </c>
      <c r="AF438" s="16" t="s">
        <v>6844</v>
      </c>
      <c r="AG438" s="29">
        <v>4</v>
      </c>
      <c r="AH438" s="16" t="s">
        <v>15666</v>
      </c>
      <c r="AI438" s="16" t="s">
        <v>601</v>
      </c>
      <c r="AJ438" s="16" t="s">
        <v>602</v>
      </c>
      <c r="AK438" s="16">
        <v>1.7213053393280001E-4</v>
      </c>
      <c r="AL438" s="16">
        <v>6.3026650095000002E-7</v>
      </c>
      <c r="AM438" s="16">
        <v>1.884280318378E-6</v>
      </c>
      <c r="AN438" s="16">
        <v>1.0789197784805291E-2</v>
      </c>
      <c r="AO438" s="16">
        <v>0.3807623480087135</v>
      </c>
      <c r="AP438" s="16">
        <v>1.3941846765353511E-3</v>
      </c>
      <c r="AQ438" s="16">
        <v>4.1681332297052653E-3</v>
      </c>
      <c r="AR438" s="16"/>
      <c r="AS438" s="16"/>
      <c r="AT438" s="17" t="s">
        <v>41</v>
      </c>
      <c r="AU438" s="17" t="s">
        <v>41</v>
      </c>
      <c r="AV438" s="17" t="s">
        <v>42</v>
      </c>
      <c r="AW438" s="17" t="s">
        <v>42</v>
      </c>
      <c r="AX438" s="29">
        <v>1</v>
      </c>
      <c r="AY438" s="30" t="s">
        <v>603</v>
      </c>
      <c r="AZ438" s="30"/>
      <c r="BA438" s="30"/>
      <c r="BB438" s="30"/>
      <c r="BC438" s="30"/>
      <c r="BD438" s="30"/>
      <c r="BE438" s="30"/>
      <c r="BF438" s="30"/>
      <c r="BG438" s="30"/>
      <c r="BH438" s="30"/>
      <c r="BI438" s="30"/>
      <c r="BJ438" s="30"/>
      <c r="BK438" s="30"/>
      <c r="BL438" s="30"/>
      <c r="BM438" s="30"/>
      <c r="BN438" s="30"/>
      <c r="BO438" s="30"/>
      <c r="BP438" s="30"/>
      <c r="BQ438" s="30"/>
      <c r="BR438" s="30"/>
      <c r="BS438" s="30"/>
      <c r="BT438" s="30"/>
      <c r="BU438" s="30"/>
      <c r="BV438" s="30"/>
      <c r="BW438" s="30"/>
      <c r="BX438" s="30"/>
      <c r="BY438" s="30"/>
      <c r="BZ438" s="30"/>
      <c r="CA438" s="30"/>
      <c r="CB438" s="30"/>
      <c r="CC438" s="30"/>
      <c r="CD438" s="30"/>
      <c r="CE438" s="30"/>
      <c r="CF438" s="30"/>
      <c r="CG438" s="30"/>
      <c r="CH438" s="30"/>
      <c r="CI438" s="30"/>
      <c r="CJ438" s="30"/>
      <c r="CK438" s="30"/>
      <c r="CL438" s="30"/>
      <c r="CM438" s="30"/>
      <c r="CN438" s="30"/>
      <c r="CO438" s="30"/>
      <c r="CP438" s="30"/>
      <c r="CQ438" s="30"/>
      <c r="CR438" s="30"/>
      <c r="CS438" s="30"/>
      <c r="CT438" s="30"/>
      <c r="CU438" s="30"/>
      <c r="CV438" s="30"/>
      <c r="CW438" s="30"/>
      <c r="CX438" s="30"/>
      <c r="CY438" s="30"/>
      <c r="CZ438" s="30"/>
      <c r="DA438" s="30"/>
      <c r="DB438" s="30"/>
      <c r="DC438" s="30"/>
      <c r="DD438" s="30"/>
      <c r="DE438" s="30"/>
      <c r="DF438" s="30"/>
      <c r="DG438" s="30"/>
      <c r="DH438" s="30"/>
      <c r="DI438" s="30"/>
      <c r="DJ438" s="30"/>
      <c r="DK438" s="30"/>
      <c r="DL438" s="30"/>
      <c r="DM438" s="30"/>
      <c r="DN438" s="30"/>
      <c r="DO438" s="30"/>
      <c r="DP438" s="30"/>
      <c r="DQ438" s="30"/>
      <c r="DR438" s="30"/>
      <c r="DS438" s="30"/>
      <c r="DT438" s="30"/>
      <c r="DU438" s="30"/>
      <c r="DV438" s="30"/>
      <c r="DW438" s="30"/>
      <c r="DX438" s="30"/>
      <c r="DY438" s="30"/>
      <c r="DZ438" s="30"/>
      <c r="EA438" s="30"/>
      <c r="EB438" s="30"/>
      <c r="EC438" s="30"/>
      <c r="ED438" s="30"/>
      <c r="EE438" s="30"/>
      <c r="EF438" s="30"/>
      <c r="EG438" s="30"/>
      <c r="EH438" s="30"/>
      <c r="EI438" s="30"/>
      <c r="EJ438" s="30"/>
      <c r="EK438" s="30"/>
      <c r="EL438" s="30"/>
      <c r="EM438" s="30"/>
      <c r="EN438" s="30"/>
      <c r="EO438" s="30"/>
      <c r="EP438" s="30"/>
      <c r="EQ438" s="30"/>
      <c r="ER438" s="30"/>
      <c r="ES438" s="30"/>
      <c r="ET438" s="30"/>
      <c r="EU438" s="30"/>
      <c r="EV438" s="30"/>
      <c r="EW438" s="30"/>
      <c r="EX438" s="30"/>
      <c r="EY438" s="30"/>
      <c r="EZ438" s="30"/>
      <c r="FA438" s="30"/>
      <c r="FB438" s="30"/>
      <c r="FC438" s="30"/>
      <c r="FD438" s="30"/>
      <c r="FE438" s="30"/>
      <c r="FF438" s="30"/>
      <c r="FG438" s="30"/>
      <c r="FH438" s="30"/>
      <c r="FI438" s="30"/>
      <c r="FJ438" s="30"/>
      <c r="FK438" s="30"/>
      <c r="FL438" s="30"/>
      <c r="FM438" s="30"/>
      <c r="FN438" s="30"/>
      <c r="FO438" s="30"/>
      <c r="FP438" s="30"/>
      <c r="FQ438" s="30"/>
      <c r="FR438" s="30"/>
      <c r="FS438" s="30"/>
      <c r="FT438" s="30"/>
      <c r="FU438" s="30"/>
      <c r="FV438" s="30"/>
      <c r="FW438" s="30"/>
      <c r="FX438" s="30"/>
      <c r="FY438" s="30"/>
      <c r="FZ438" s="30"/>
      <c r="GA438" s="30"/>
      <c r="GB438" s="30"/>
      <c r="GC438" s="30"/>
      <c r="GD438" s="30"/>
      <c r="GE438" s="30"/>
      <c r="GF438" s="30"/>
      <c r="GG438" s="30"/>
      <c r="GH438" s="30"/>
      <c r="GI438" s="30"/>
      <c r="GJ438" s="30"/>
      <c r="GK438" s="30"/>
      <c r="GL438" s="30"/>
      <c r="GM438" s="30"/>
      <c r="GN438" s="30"/>
      <c r="GO438" s="30"/>
      <c r="GP438" s="30"/>
      <c r="GQ438" s="30"/>
      <c r="GR438" s="30"/>
      <c r="GS438" s="30"/>
      <c r="GT438" s="30"/>
      <c r="GU438" s="30"/>
      <c r="GV438" s="30"/>
      <c r="GW438" s="30"/>
      <c r="GX438" s="30"/>
      <c r="GY438" s="30"/>
      <c r="GZ438" s="30"/>
      <c r="HA438" s="30"/>
      <c r="HB438" s="30"/>
      <c r="HC438" s="30"/>
      <c r="HD438" s="30"/>
      <c r="HE438" s="30"/>
      <c r="HF438" s="30"/>
    </row>
    <row r="439" spans="1:214" ht="16" x14ac:dyDescent="0.2">
      <c r="A439" s="1"/>
      <c r="B439" s="18">
        <v>21985897</v>
      </c>
      <c r="C439" s="36" t="s">
        <v>15667</v>
      </c>
      <c r="D439" s="20" t="s">
        <v>15668</v>
      </c>
      <c r="E439" s="31">
        <v>78</v>
      </c>
      <c r="F439" s="32" t="s">
        <v>591</v>
      </c>
      <c r="G439" s="32" t="s">
        <v>36</v>
      </c>
      <c r="H439" s="32">
        <v>1.32</v>
      </c>
      <c r="I439" s="23" t="s">
        <v>15669</v>
      </c>
      <c r="J439" s="32"/>
      <c r="K439" s="32">
        <v>2.0000000000000001E-4</v>
      </c>
      <c r="L439" s="32"/>
      <c r="M439" s="32"/>
      <c r="N439" s="32"/>
      <c r="O439" s="32">
        <v>2.0000000000000001E-4</v>
      </c>
      <c r="P439" s="37">
        <v>2.01807344782971E-4</v>
      </c>
      <c r="Q439" s="37">
        <v>1.8073447829710001E-6</v>
      </c>
      <c r="R439" s="24">
        <v>1.0780598488805001E-2</v>
      </c>
      <c r="S439" s="24">
        <f t="shared" si="6"/>
        <v>0.98921940151119503</v>
      </c>
      <c r="T439" s="31">
        <v>430</v>
      </c>
      <c r="U439" s="31" t="s">
        <v>39</v>
      </c>
      <c r="V439" s="40" t="s">
        <v>39</v>
      </c>
      <c r="W439" s="38" t="s">
        <v>40</v>
      </c>
      <c r="X439" s="32" t="s">
        <v>15670</v>
      </c>
      <c r="Y439" s="31">
        <v>300923</v>
      </c>
      <c r="Z439" s="32">
        <v>1741240559</v>
      </c>
      <c r="AA439" s="32" t="s">
        <v>15671</v>
      </c>
      <c r="AB439" s="32" t="s">
        <v>15670</v>
      </c>
      <c r="AC439" s="31">
        <v>1</v>
      </c>
      <c r="AD439" s="32" t="s">
        <v>12612</v>
      </c>
      <c r="AE439" s="32" t="s">
        <v>12613</v>
      </c>
      <c r="AF439" s="32" t="s">
        <v>15672</v>
      </c>
      <c r="AG439" s="31">
        <v>4</v>
      </c>
      <c r="AH439" s="32" t="s">
        <v>15673</v>
      </c>
      <c r="AI439" s="32" t="s">
        <v>640</v>
      </c>
      <c r="AJ439" s="32" t="s">
        <v>641</v>
      </c>
      <c r="AK439" s="32">
        <v>1.62917024268134E-4</v>
      </c>
      <c r="AL439" s="32">
        <v>2.923538887199E-6</v>
      </c>
      <c r="AM439" s="32">
        <v>1.8073447829710001E-6</v>
      </c>
      <c r="AN439" s="32">
        <v>1.0780598488805001E-2</v>
      </c>
      <c r="AO439" s="32">
        <v>0.37699268359069871</v>
      </c>
      <c r="AP439" s="32">
        <v>6.765117246758435E-3</v>
      </c>
      <c r="AQ439" s="32">
        <v>4.1822256634425712E-3</v>
      </c>
      <c r="AR439" s="32"/>
      <c r="AS439" s="32"/>
      <c r="AT439" s="17" t="s">
        <v>41</v>
      </c>
      <c r="AU439" s="17" t="s">
        <v>41</v>
      </c>
      <c r="AV439" s="17" t="s">
        <v>42</v>
      </c>
      <c r="AW439" s="17" t="s">
        <v>42</v>
      </c>
      <c r="AX439" s="29">
        <v>1</v>
      </c>
      <c r="AY439" s="30" t="s">
        <v>603</v>
      </c>
      <c r="AZ439" s="30" t="s">
        <v>624</v>
      </c>
      <c r="BA439" s="30"/>
      <c r="BB439" s="30"/>
      <c r="BC439" s="30"/>
      <c r="BD439" s="30"/>
      <c r="BE439" s="30"/>
      <c r="BF439" s="30"/>
      <c r="BG439" s="30"/>
      <c r="BH439" s="30"/>
      <c r="BI439" s="30"/>
      <c r="BJ439" s="30"/>
      <c r="BK439" s="30"/>
      <c r="BL439" s="30"/>
      <c r="BM439" s="30"/>
      <c r="BN439" s="30"/>
      <c r="BO439" s="30"/>
      <c r="BP439" s="30"/>
      <c r="BQ439" s="30"/>
      <c r="BR439" s="30"/>
      <c r="BS439" s="30"/>
      <c r="BT439" s="30"/>
      <c r="BU439" s="30"/>
      <c r="BV439" s="30"/>
      <c r="BW439" s="30"/>
      <c r="BX439" s="30"/>
      <c r="BY439" s="30"/>
      <c r="BZ439" s="30"/>
      <c r="CA439" s="30"/>
      <c r="CB439" s="30"/>
      <c r="CC439" s="30"/>
      <c r="CD439" s="30"/>
      <c r="CE439" s="30"/>
      <c r="CF439" s="30"/>
      <c r="CG439" s="30"/>
      <c r="CH439" s="30"/>
      <c r="CI439" s="30"/>
      <c r="CJ439" s="30"/>
      <c r="CK439" s="30"/>
      <c r="CL439" s="30"/>
      <c r="CM439" s="30"/>
      <c r="CN439" s="30"/>
      <c r="CO439" s="30"/>
      <c r="CP439" s="30"/>
      <c r="CQ439" s="30"/>
      <c r="CR439" s="30"/>
      <c r="CS439" s="30"/>
      <c r="CT439" s="30"/>
      <c r="CU439" s="30"/>
      <c r="CV439" s="30"/>
      <c r="CW439" s="30"/>
      <c r="CX439" s="30"/>
      <c r="CY439" s="30"/>
      <c r="CZ439" s="30"/>
      <c r="DA439" s="30"/>
      <c r="DB439" s="30"/>
      <c r="DC439" s="30"/>
      <c r="DD439" s="30"/>
      <c r="DE439" s="30"/>
      <c r="DF439" s="30"/>
      <c r="DG439" s="30"/>
      <c r="DH439" s="30"/>
      <c r="DI439" s="30"/>
      <c r="DJ439" s="30"/>
      <c r="DK439" s="30"/>
      <c r="DL439" s="30"/>
      <c r="DM439" s="30"/>
      <c r="DN439" s="30"/>
      <c r="DO439" s="30"/>
      <c r="DP439" s="30"/>
      <c r="DQ439" s="30"/>
      <c r="DR439" s="30"/>
      <c r="DS439" s="30"/>
      <c r="DT439" s="30"/>
      <c r="DU439" s="30"/>
      <c r="DV439" s="30"/>
      <c r="DW439" s="30"/>
      <c r="DX439" s="30"/>
      <c r="DY439" s="30"/>
      <c r="DZ439" s="30"/>
      <c r="EA439" s="30"/>
      <c r="EB439" s="30"/>
      <c r="EC439" s="30"/>
      <c r="ED439" s="30"/>
      <c r="EE439" s="30"/>
      <c r="EF439" s="30"/>
      <c r="EG439" s="30"/>
      <c r="EH439" s="30"/>
      <c r="EI439" s="30"/>
      <c r="EJ439" s="30"/>
      <c r="EK439" s="30"/>
      <c r="EL439" s="30"/>
      <c r="EM439" s="30"/>
      <c r="EN439" s="30"/>
      <c r="EO439" s="30"/>
      <c r="EP439" s="30"/>
      <c r="EQ439" s="30"/>
      <c r="ER439" s="30"/>
      <c r="ES439" s="30"/>
      <c r="ET439" s="30"/>
      <c r="EU439" s="30"/>
      <c r="EV439" s="30"/>
      <c r="EW439" s="30"/>
      <c r="EX439" s="30"/>
      <c r="EY439" s="30"/>
      <c r="EZ439" s="30"/>
      <c r="FA439" s="30"/>
      <c r="FB439" s="30"/>
      <c r="FC439" s="30"/>
      <c r="FD439" s="30"/>
      <c r="FE439" s="30"/>
      <c r="FF439" s="30"/>
      <c r="FG439" s="30"/>
      <c r="FH439" s="30"/>
      <c r="FI439" s="30"/>
      <c r="FJ439" s="30"/>
      <c r="FK439" s="30"/>
      <c r="FL439" s="30"/>
      <c r="FM439" s="30"/>
      <c r="FN439" s="30"/>
      <c r="FO439" s="30"/>
      <c r="FP439" s="30"/>
      <c r="FQ439" s="30"/>
      <c r="FR439" s="30"/>
      <c r="FS439" s="30"/>
      <c r="FT439" s="30"/>
      <c r="FU439" s="30"/>
      <c r="FV439" s="30"/>
      <c r="FW439" s="30"/>
      <c r="FX439" s="30"/>
      <c r="FY439" s="30"/>
      <c r="FZ439" s="30"/>
      <c r="GA439" s="30"/>
      <c r="GB439" s="30"/>
      <c r="GC439" s="30"/>
      <c r="GD439" s="30"/>
      <c r="GE439" s="30"/>
      <c r="GF439" s="30"/>
      <c r="GG439" s="30"/>
      <c r="GH439" s="30"/>
      <c r="GI439" s="30"/>
      <c r="GJ439" s="30"/>
      <c r="GK439" s="30"/>
      <c r="GL439" s="30"/>
      <c r="GM439" s="30"/>
      <c r="GN439" s="30"/>
      <c r="GO439" s="30"/>
      <c r="GP439" s="30"/>
      <c r="GQ439" s="30"/>
      <c r="GR439" s="30"/>
      <c r="GS439" s="30"/>
      <c r="GT439" s="30"/>
      <c r="GU439" s="30"/>
      <c r="GV439" s="30"/>
      <c r="GW439" s="30"/>
      <c r="GX439" s="30"/>
      <c r="GY439" s="30"/>
      <c r="GZ439" s="30"/>
      <c r="HA439" s="30"/>
      <c r="HB439" s="30"/>
      <c r="HC439" s="30"/>
      <c r="HD439" s="30"/>
      <c r="HE439" s="30"/>
      <c r="HF439" s="30"/>
    </row>
    <row r="440" spans="1:214" ht="16" x14ac:dyDescent="0.2">
      <c r="A440" s="1"/>
      <c r="B440" s="8">
        <v>21984395</v>
      </c>
      <c r="C440" s="33" t="s">
        <v>15674</v>
      </c>
      <c r="D440" s="10" t="s">
        <v>15675</v>
      </c>
      <c r="E440" s="29">
        <v>147</v>
      </c>
      <c r="F440" s="16" t="s">
        <v>591</v>
      </c>
      <c r="G440" s="16" t="s">
        <v>45</v>
      </c>
      <c r="H440" s="16">
        <v>1.46</v>
      </c>
      <c r="I440" s="13" t="s">
        <v>15676</v>
      </c>
      <c r="J440" s="16"/>
      <c r="K440" s="16">
        <v>4.0000000000000002E-4</v>
      </c>
      <c r="L440" s="16">
        <v>1E-4</v>
      </c>
      <c r="M440" s="16"/>
      <c r="N440" s="16">
        <v>1E-4</v>
      </c>
      <c r="O440" s="16">
        <v>4.0000000000000002E-4</v>
      </c>
      <c r="P440" s="34">
        <v>4.0180712246625498E-4</v>
      </c>
      <c r="Q440" s="34">
        <v>1.8071224662549999E-6</v>
      </c>
      <c r="R440" s="14">
        <v>4.1000012735929407E-3</v>
      </c>
      <c r="S440" s="14">
        <f t="shared" si="6"/>
        <v>0.99589999872640711</v>
      </c>
      <c r="T440" s="29">
        <v>431</v>
      </c>
      <c r="U440" s="29" t="s">
        <v>39</v>
      </c>
      <c r="V440" s="39" t="s">
        <v>39</v>
      </c>
      <c r="W440" s="35" t="s">
        <v>40</v>
      </c>
      <c r="X440" s="16" t="s">
        <v>15677</v>
      </c>
      <c r="Y440" s="29">
        <v>300823</v>
      </c>
      <c r="Z440" s="16">
        <v>1741222427</v>
      </c>
      <c r="AA440" s="16" t="s">
        <v>15678</v>
      </c>
      <c r="AB440" s="16" t="s">
        <v>15677</v>
      </c>
      <c r="AC440" s="29">
        <v>1</v>
      </c>
      <c r="AD440" s="16" t="s">
        <v>12612</v>
      </c>
      <c r="AE440" s="16" t="s">
        <v>12613</v>
      </c>
      <c r="AF440" s="16" t="s">
        <v>15679</v>
      </c>
      <c r="AG440" s="29">
        <v>4</v>
      </c>
      <c r="AH440" s="16" t="s">
        <v>15680</v>
      </c>
      <c r="AI440" s="16" t="s">
        <v>601</v>
      </c>
      <c r="AJ440" s="16" t="s">
        <v>602</v>
      </c>
      <c r="AK440" s="16">
        <v>3.7741051844250302E-4</v>
      </c>
      <c r="AL440" s="16">
        <v>6.1543799311813003E-5</v>
      </c>
      <c r="AM440" s="16">
        <v>1.8071224662549999E-6</v>
      </c>
      <c r="AN440" s="16">
        <v>4.1000012735929407E-3</v>
      </c>
      <c r="AO440" s="16">
        <v>0.8454809638536982</v>
      </c>
      <c r="AP440" s="16">
        <v>0.13787138465590329</v>
      </c>
      <c r="AQ440" s="16">
        <v>4.0483440972345786E-3</v>
      </c>
      <c r="AR440" s="16"/>
      <c r="AS440" s="16"/>
      <c r="AT440" s="17" t="s">
        <v>41</v>
      </c>
      <c r="AU440" s="17" t="s">
        <v>41</v>
      </c>
      <c r="AV440" s="17" t="s">
        <v>42</v>
      </c>
      <c r="AW440" s="17" t="s">
        <v>42</v>
      </c>
      <c r="AX440" s="29">
        <v>1</v>
      </c>
      <c r="AY440" s="30" t="s">
        <v>603</v>
      </c>
      <c r="AZ440" s="30" t="s">
        <v>624</v>
      </c>
      <c r="BA440" s="30"/>
      <c r="BB440" s="30"/>
      <c r="BC440" s="30"/>
      <c r="BD440" s="30"/>
      <c r="BE440" s="30"/>
      <c r="BF440" s="30"/>
      <c r="BG440" s="30"/>
      <c r="BH440" s="30"/>
      <c r="BI440" s="30"/>
      <c r="BJ440" s="30"/>
      <c r="BK440" s="30"/>
      <c r="BL440" s="30"/>
      <c r="BM440" s="30"/>
      <c r="BN440" s="30"/>
      <c r="BO440" s="30"/>
      <c r="BP440" s="30"/>
      <c r="BQ440" s="30"/>
      <c r="BR440" s="30"/>
      <c r="BS440" s="30"/>
      <c r="BT440" s="30"/>
      <c r="BU440" s="30"/>
      <c r="BV440" s="30"/>
      <c r="BW440" s="30"/>
      <c r="BX440" s="30"/>
      <c r="BY440" s="30"/>
      <c r="BZ440" s="30"/>
      <c r="CA440" s="30"/>
      <c r="CB440" s="30"/>
      <c r="CC440" s="30"/>
      <c r="CD440" s="30"/>
      <c r="CE440" s="30"/>
      <c r="CF440" s="30"/>
      <c r="CG440" s="30"/>
      <c r="CH440" s="30"/>
      <c r="CI440" s="30"/>
      <c r="CJ440" s="30"/>
      <c r="CK440" s="30"/>
      <c r="CL440" s="30"/>
      <c r="CM440" s="30"/>
      <c r="CN440" s="30"/>
      <c r="CO440" s="30"/>
      <c r="CP440" s="30"/>
      <c r="CQ440" s="30"/>
      <c r="CR440" s="30"/>
      <c r="CS440" s="30"/>
      <c r="CT440" s="30"/>
      <c r="CU440" s="30"/>
      <c r="CV440" s="30"/>
      <c r="CW440" s="30"/>
      <c r="CX440" s="30"/>
      <c r="CY440" s="30"/>
      <c r="CZ440" s="30"/>
      <c r="DA440" s="30"/>
      <c r="DB440" s="30"/>
      <c r="DC440" s="30"/>
      <c r="DD440" s="30"/>
      <c r="DE440" s="30"/>
      <c r="DF440" s="30"/>
      <c r="DG440" s="30"/>
      <c r="DH440" s="30"/>
      <c r="DI440" s="30"/>
      <c r="DJ440" s="30"/>
      <c r="DK440" s="30"/>
      <c r="DL440" s="30"/>
      <c r="DM440" s="30"/>
      <c r="DN440" s="30"/>
      <c r="DO440" s="30"/>
      <c r="DP440" s="30"/>
      <c r="DQ440" s="30"/>
      <c r="DR440" s="30"/>
      <c r="DS440" s="30"/>
      <c r="DT440" s="30"/>
      <c r="DU440" s="30"/>
      <c r="DV440" s="30"/>
      <c r="DW440" s="30"/>
      <c r="DX440" s="30"/>
      <c r="DY440" s="30"/>
      <c r="DZ440" s="30"/>
      <c r="EA440" s="30"/>
      <c r="EB440" s="30"/>
      <c r="EC440" s="30"/>
      <c r="ED440" s="30"/>
      <c r="EE440" s="30"/>
      <c r="EF440" s="30"/>
      <c r="EG440" s="30"/>
      <c r="EH440" s="30"/>
      <c r="EI440" s="30"/>
      <c r="EJ440" s="30"/>
      <c r="EK440" s="30"/>
      <c r="EL440" s="30"/>
      <c r="EM440" s="30"/>
      <c r="EN440" s="30"/>
      <c r="EO440" s="30"/>
      <c r="EP440" s="30"/>
      <c r="EQ440" s="30"/>
      <c r="ER440" s="30"/>
      <c r="ES440" s="30"/>
      <c r="ET440" s="30"/>
      <c r="EU440" s="30"/>
      <c r="EV440" s="30"/>
      <c r="EW440" s="30"/>
      <c r="EX440" s="30"/>
      <c r="EY440" s="30"/>
      <c r="EZ440" s="30"/>
      <c r="FA440" s="30"/>
      <c r="FB440" s="30"/>
      <c r="FC440" s="30"/>
      <c r="FD440" s="30"/>
      <c r="FE440" s="30"/>
      <c r="FF440" s="30"/>
      <c r="FG440" s="30"/>
      <c r="FH440" s="30"/>
      <c r="FI440" s="30"/>
      <c r="FJ440" s="30"/>
      <c r="FK440" s="30"/>
      <c r="FL440" s="30"/>
      <c r="FM440" s="30"/>
      <c r="FN440" s="30"/>
      <c r="FO440" s="30"/>
      <c r="FP440" s="30"/>
      <c r="FQ440" s="30"/>
      <c r="FR440" s="30"/>
      <c r="FS440" s="30"/>
      <c r="FT440" s="30"/>
      <c r="FU440" s="30"/>
      <c r="FV440" s="30"/>
      <c r="FW440" s="30"/>
      <c r="FX440" s="30"/>
      <c r="FY440" s="30"/>
      <c r="FZ440" s="30"/>
      <c r="GA440" s="30"/>
      <c r="GB440" s="30"/>
      <c r="GC440" s="30"/>
      <c r="GD440" s="30"/>
      <c r="GE440" s="30"/>
      <c r="GF440" s="30"/>
      <c r="GG440" s="30"/>
      <c r="GH440" s="30"/>
      <c r="GI440" s="30"/>
      <c r="GJ440" s="30"/>
      <c r="GK440" s="30"/>
      <c r="GL440" s="30"/>
      <c r="GM440" s="30"/>
      <c r="GN440" s="30"/>
      <c r="GO440" s="30"/>
      <c r="GP440" s="30"/>
      <c r="GQ440" s="30"/>
      <c r="GR440" s="30"/>
      <c r="GS440" s="30"/>
      <c r="GT440" s="30"/>
      <c r="GU440" s="30"/>
      <c r="GV440" s="30"/>
      <c r="GW440" s="30"/>
      <c r="GX440" s="30"/>
      <c r="GY440" s="30"/>
      <c r="GZ440" s="30"/>
      <c r="HA440" s="30"/>
      <c r="HB440" s="30"/>
      <c r="HC440" s="30"/>
      <c r="HD440" s="30"/>
      <c r="HE440" s="30"/>
      <c r="HF440" s="30"/>
    </row>
    <row r="441" spans="1:214" ht="16" x14ac:dyDescent="0.2">
      <c r="A441" s="1"/>
      <c r="B441" s="18">
        <v>21990863</v>
      </c>
      <c r="C441" s="36" t="s">
        <v>15681</v>
      </c>
      <c r="D441" s="20" t="s">
        <v>15682</v>
      </c>
      <c r="E441" s="31">
        <v>73</v>
      </c>
      <c r="F441" s="32" t="s">
        <v>591</v>
      </c>
      <c r="G441" s="32" t="s">
        <v>36</v>
      </c>
      <c r="H441" s="32">
        <v>0.88</v>
      </c>
      <c r="I441" s="23" t="s">
        <v>15683</v>
      </c>
      <c r="J441" s="32"/>
      <c r="K441" s="32">
        <v>1E-4</v>
      </c>
      <c r="L441" s="32">
        <v>1E-4</v>
      </c>
      <c r="M441" s="32"/>
      <c r="N441" s="32">
        <v>1E-4</v>
      </c>
      <c r="O441" s="32">
        <v>2.0000000000000001E-4</v>
      </c>
      <c r="P441" s="37">
        <v>2.0170285001344001E-4</v>
      </c>
      <c r="Q441" s="37">
        <v>1.70285001344E-6</v>
      </c>
      <c r="R441" s="24">
        <v>7.7921522594559924E-3</v>
      </c>
      <c r="S441" s="24">
        <f t="shared" si="6"/>
        <v>0.99220784774054405</v>
      </c>
      <c r="T441" s="31">
        <v>432</v>
      </c>
      <c r="U441" s="31" t="s">
        <v>39</v>
      </c>
      <c r="V441" s="40" t="s">
        <v>39</v>
      </c>
      <c r="W441" s="38" t="s">
        <v>40</v>
      </c>
      <c r="X441" s="32" t="s">
        <v>15684</v>
      </c>
      <c r="Y441" s="31">
        <v>301145</v>
      </c>
      <c r="Z441" s="32">
        <v>1741300511</v>
      </c>
      <c r="AA441" s="32" t="s">
        <v>15685</v>
      </c>
      <c r="AB441" s="32" t="s">
        <v>15684</v>
      </c>
      <c r="AC441" s="31">
        <v>1</v>
      </c>
      <c r="AD441" s="32" t="s">
        <v>12612</v>
      </c>
      <c r="AE441" s="32" t="s">
        <v>12613</v>
      </c>
      <c r="AF441" s="32" t="s">
        <v>15686</v>
      </c>
      <c r="AG441" s="31">
        <v>3</v>
      </c>
      <c r="AH441" s="32" t="s">
        <v>15687</v>
      </c>
      <c r="AI441" s="32" t="s">
        <v>640</v>
      </c>
      <c r="AJ441" s="32" t="s">
        <v>641</v>
      </c>
      <c r="AK441" s="32">
        <v>1.2679615631680001E-4</v>
      </c>
      <c r="AL441" s="32">
        <v>9.0034969487999997E-5</v>
      </c>
      <c r="AM441" s="32">
        <v>1.70285001344E-6</v>
      </c>
      <c r="AN441" s="32">
        <v>7.7921522594559924E-3</v>
      </c>
      <c r="AO441" s="32">
        <v>0.27996711492146392</v>
      </c>
      <c r="AP441" s="32">
        <v>0.19879806598094479</v>
      </c>
      <c r="AQ441" s="32">
        <v>3.759908969287947E-3</v>
      </c>
      <c r="AR441" s="32"/>
      <c r="AS441" s="32"/>
      <c r="AT441" s="17" t="s">
        <v>41</v>
      </c>
      <c r="AU441" s="17" t="s">
        <v>41</v>
      </c>
      <c r="AV441" s="17" t="s">
        <v>42</v>
      </c>
      <c r="AW441" s="17" t="s">
        <v>42</v>
      </c>
      <c r="AX441" s="29">
        <v>1</v>
      </c>
      <c r="AY441" s="30" t="s">
        <v>603</v>
      </c>
      <c r="AZ441" s="30"/>
      <c r="BA441" s="30"/>
      <c r="BB441" s="30"/>
      <c r="BC441" s="30"/>
      <c r="BD441" s="30"/>
      <c r="BE441" s="30"/>
      <c r="BF441" s="30"/>
      <c r="BG441" s="30"/>
      <c r="BH441" s="30"/>
      <c r="BI441" s="30"/>
      <c r="BJ441" s="30"/>
      <c r="BK441" s="30"/>
      <c r="BL441" s="30"/>
      <c r="BM441" s="30"/>
      <c r="BN441" s="30"/>
      <c r="BO441" s="30"/>
      <c r="BP441" s="30"/>
      <c r="BQ441" s="30"/>
      <c r="BR441" s="30"/>
      <c r="BS441" s="30"/>
      <c r="BT441" s="30"/>
      <c r="BU441" s="30"/>
      <c r="BV441" s="30"/>
      <c r="BW441" s="30"/>
      <c r="BX441" s="30"/>
      <c r="BY441" s="30"/>
      <c r="BZ441" s="30"/>
      <c r="CA441" s="30"/>
      <c r="CB441" s="30"/>
      <c r="CC441" s="30"/>
      <c r="CD441" s="30"/>
      <c r="CE441" s="30"/>
      <c r="CF441" s="30"/>
      <c r="CG441" s="30"/>
      <c r="CH441" s="30"/>
      <c r="CI441" s="30"/>
      <c r="CJ441" s="30"/>
      <c r="CK441" s="30"/>
      <c r="CL441" s="30"/>
      <c r="CM441" s="30"/>
      <c r="CN441" s="30"/>
      <c r="CO441" s="30"/>
      <c r="CP441" s="30"/>
      <c r="CQ441" s="30"/>
      <c r="CR441" s="30"/>
      <c r="CS441" s="30"/>
      <c r="CT441" s="30"/>
      <c r="CU441" s="30"/>
      <c r="CV441" s="30"/>
      <c r="CW441" s="30"/>
      <c r="CX441" s="30"/>
      <c r="CY441" s="30"/>
      <c r="CZ441" s="30"/>
      <c r="DA441" s="30"/>
      <c r="DB441" s="30"/>
      <c r="DC441" s="30"/>
      <c r="DD441" s="30"/>
      <c r="DE441" s="30"/>
      <c r="DF441" s="30"/>
      <c r="DG441" s="30"/>
      <c r="DH441" s="30"/>
      <c r="DI441" s="30"/>
      <c r="DJ441" s="30"/>
      <c r="DK441" s="30"/>
      <c r="DL441" s="30"/>
      <c r="DM441" s="30"/>
      <c r="DN441" s="30"/>
      <c r="DO441" s="30"/>
      <c r="DP441" s="30"/>
      <c r="DQ441" s="30"/>
      <c r="DR441" s="30"/>
      <c r="DS441" s="30"/>
      <c r="DT441" s="30"/>
      <c r="DU441" s="30"/>
      <c r="DV441" s="30"/>
      <c r="DW441" s="30"/>
      <c r="DX441" s="30"/>
      <c r="DY441" s="30"/>
      <c r="DZ441" s="30"/>
      <c r="EA441" s="30"/>
      <c r="EB441" s="30"/>
      <c r="EC441" s="30"/>
      <c r="ED441" s="30"/>
      <c r="EE441" s="30"/>
      <c r="EF441" s="30"/>
      <c r="EG441" s="30"/>
      <c r="EH441" s="30"/>
      <c r="EI441" s="30"/>
      <c r="EJ441" s="30"/>
      <c r="EK441" s="30"/>
      <c r="EL441" s="30"/>
      <c r="EM441" s="30"/>
      <c r="EN441" s="30"/>
      <c r="EO441" s="30"/>
      <c r="EP441" s="30"/>
      <c r="EQ441" s="30"/>
      <c r="ER441" s="30"/>
      <c r="ES441" s="30"/>
      <c r="ET441" s="30"/>
      <c r="EU441" s="30"/>
      <c r="EV441" s="30"/>
      <c r="EW441" s="30"/>
      <c r="EX441" s="30"/>
      <c r="EY441" s="30"/>
      <c r="EZ441" s="30"/>
      <c r="FA441" s="30"/>
      <c r="FB441" s="30"/>
      <c r="FC441" s="30"/>
      <c r="FD441" s="30"/>
      <c r="FE441" s="30"/>
      <c r="FF441" s="30"/>
      <c r="FG441" s="30"/>
      <c r="FH441" s="30"/>
      <c r="FI441" s="30"/>
      <c r="FJ441" s="30"/>
      <c r="FK441" s="30"/>
      <c r="FL441" s="30"/>
      <c r="FM441" s="30"/>
      <c r="FN441" s="30"/>
      <c r="FO441" s="30"/>
      <c r="FP441" s="30"/>
      <c r="FQ441" s="30"/>
      <c r="FR441" s="30"/>
      <c r="FS441" s="30"/>
      <c r="FT441" s="30"/>
      <c r="FU441" s="30"/>
      <c r="FV441" s="30"/>
      <c r="FW441" s="30"/>
      <c r="FX441" s="30"/>
      <c r="FY441" s="30"/>
      <c r="FZ441" s="30"/>
      <c r="GA441" s="30"/>
      <c r="GB441" s="30"/>
      <c r="GC441" s="30"/>
      <c r="GD441" s="30"/>
      <c r="GE441" s="30"/>
      <c r="GF441" s="30"/>
      <c r="GG441" s="30"/>
      <c r="GH441" s="30"/>
      <c r="GI441" s="30"/>
      <c r="GJ441" s="30"/>
      <c r="GK441" s="30"/>
      <c r="GL441" s="30"/>
      <c r="GM441" s="30"/>
      <c r="GN441" s="30"/>
      <c r="GO441" s="30"/>
      <c r="GP441" s="30"/>
      <c r="GQ441" s="30"/>
      <c r="GR441" s="30"/>
      <c r="GS441" s="30"/>
      <c r="GT441" s="30"/>
      <c r="GU441" s="30"/>
      <c r="GV441" s="30"/>
      <c r="GW441" s="30"/>
      <c r="GX441" s="30"/>
      <c r="GY441" s="30"/>
      <c r="GZ441" s="30"/>
      <c r="HA441" s="30"/>
      <c r="HB441" s="30"/>
      <c r="HC441" s="30"/>
      <c r="HD441" s="30"/>
      <c r="HE441" s="30"/>
      <c r="HF441" s="30"/>
    </row>
    <row r="442" spans="1:214" ht="16" x14ac:dyDescent="0.2">
      <c r="A442" s="1"/>
      <c r="B442" s="8">
        <v>21989982</v>
      </c>
      <c r="C442" s="33" t="s">
        <v>15688</v>
      </c>
      <c r="D442" s="10" t="s">
        <v>15689</v>
      </c>
      <c r="E442" s="29">
        <v>41</v>
      </c>
      <c r="F442" s="16" t="s">
        <v>591</v>
      </c>
      <c r="G442" s="16" t="s">
        <v>36</v>
      </c>
      <c r="H442" s="16">
        <v>0.96</v>
      </c>
      <c r="I442" s="13" t="s">
        <v>15690</v>
      </c>
      <c r="J442" s="16"/>
      <c r="K442" s="16">
        <v>6.9999999999999999E-4</v>
      </c>
      <c r="L442" s="16">
        <v>1E-4</v>
      </c>
      <c r="M442" s="16"/>
      <c r="N442" s="16">
        <v>1E-4</v>
      </c>
      <c r="O442" s="16">
        <v>6.9999999999999999E-4</v>
      </c>
      <c r="P442" s="34">
        <v>7.0154399758528001E-4</v>
      </c>
      <c r="Q442" s="34">
        <v>1.5439975852800001E-6</v>
      </c>
      <c r="R442" s="14">
        <v>2.1201722648351339E-3</v>
      </c>
      <c r="S442" s="14">
        <f t="shared" si="6"/>
        <v>0.99787982773516481</v>
      </c>
      <c r="T442" s="29">
        <v>433</v>
      </c>
      <c r="U442" s="29" t="s">
        <v>39</v>
      </c>
      <c r="V442" s="39" t="s">
        <v>39</v>
      </c>
      <c r="W442" s="35" t="s">
        <v>40</v>
      </c>
      <c r="X442" s="16" t="s">
        <v>15691</v>
      </c>
      <c r="Y442" s="29">
        <v>301097</v>
      </c>
      <c r="Z442" s="16">
        <v>1741289879</v>
      </c>
      <c r="AA442" s="16" t="s">
        <v>15692</v>
      </c>
      <c r="AB442" s="16" t="s">
        <v>15691</v>
      </c>
      <c r="AC442" s="29">
        <v>1</v>
      </c>
      <c r="AD442" s="16" t="s">
        <v>12612</v>
      </c>
      <c r="AE442" s="16" t="s">
        <v>12613</v>
      </c>
      <c r="AF442" s="16" t="s">
        <v>15693</v>
      </c>
      <c r="AG442" s="29">
        <v>11</v>
      </c>
      <c r="AH442" s="16" t="s">
        <v>15694</v>
      </c>
      <c r="AI442" s="16" t="s">
        <v>640</v>
      </c>
      <c r="AJ442" s="16" t="s">
        <v>641</v>
      </c>
      <c r="AK442" s="16">
        <v>6.7635805960113301E-4</v>
      </c>
      <c r="AL442" s="16">
        <v>5.0339515863342E-5</v>
      </c>
      <c r="AM442" s="16">
        <v>1.5439975852800001E-6</v>
      </c>
      <c r="AN442" s="16">
        <v>2.1201722648351339E-3</v>
      </c>
      <c r="AO442" s="16">
        <v>1.4799935170370371</v>
      </c>
      <c r="AP442" s="16">
        <v>0.1101519469916056</v>
      </c>
      <c r="AQ442" s="16">
        <v>3.3785454081567828E-3</v>
      </c>
      <c r="AR442" s="16"/>
      <c r="AS442" s="16"/>
      <c r="AT442" s="17" t="s">
        <v>41</v>
      </c>
      <c r="AU442" s="17" t="s">
        <v>41</v>
      </c>
      <c r="AV442" s="17" t="s">
        <v>42</v>
      </c>
      <c r="AW442" s="17" t="s">
        <v>42</v>
      </c>
      <c r="AX442" s="29">
        <v>1</v>
      </c>
      <c r="AY442" s="30" t="s">
        <v>603</v>
      </c>
      <c r="AZ442" s="30" t="s">
        <v>624</v>
      </c>
      <c r="BA442" s="30"/>
      <c r="BB442" s="30"/>
      <c r="BC442" s="30"/>
      <c r="BD442" s="30"/>
      <c r="BE442" s="30"/>
      <c r="BF442" s="30"/>
      <c r="BG442" s="30"/>
      <c r="BH442" s="30"/>
      <c r="BI442" s="30"/>
      <c r="BJ442" s="30"/>
      <c r="BK442" s="30"/>
      <c r="BL442" s="30"/>
      <c r="BM442" s="30"/>
      <c r="BN442" s="30"/>
      <c r="BO442" s="30"/>
      <c r="BP442" s="30"/>
      <c r="BQ442" s="30"/>
      <c r="BR442" s="30"/>
      <c r="BS442" s="30"/>
      <c r="BT442" s="30"/>
      <c r="BU442" s="30"/>
      <c r="BV442" s="30"/>
      <c r="BW442" s="30"/>
      <c r="BX442" s="30"/>
      <c r="BY442" s="30"/>
      <c r="BZ442" s="30"/>
      <c r="CA442" s="30"/>
      <c r="CB442" s="30"/>
      <c r="CC442" s="30"/>
      <c r="CD442" s="30"/>
      <c r="CE442" s="30"/>
      <c r="CF442" s="30"/>
      <c r="CG442" s="30"/>
      <c r="CH442" s="30"/>
      <c r="CI442" s="30"/>
      <c r="CJ442" s="30"/>
      <c r="CK442" s="30"/>
      <c r="CL442" s="30"/>
      <c r="CM442" s="30"/>
      <c r="CN442" s="30"/>
      <c r="CO442" s="30"/>
      <c r="CP442" s="30"/>
      <c r="CQ442" s="30"/>
      <c r="CR442" s="30"/>
      <c r="CS442" s="30"/>
      <c r="CT442" s="30"/>
      <c r="CU442" s="30"/>
      <c r="CV442" s="30"/>
      <c r="CW442" s="30"/>
      <c r="CX442" s="30"/>
      <c r="CY442" s="30"/>
      <c r="CZ442" s="30"/>
      <c r="DA442" s="30"/>
      <c r="DB442" s="30"/>
      <c r="DC442" s="30"/>
      <c r="DD442" s="30"/>
      <c r="DE442" s="30"/>
      <c r="DF442" s="30"/>
      <c r="DG442" s="30"/>
      <c r="DH442" s="30"/>
      <c r="DI442" s="30"/>
      <c r="DJ442" s="30"/>
      <c r="DK442" s="30"/>
      <c r="DL442" s="30"/>
      <c r="DM442" s="30"/>
      <c r="DN442" s="30"/>
      <c r="DO442" s="30"/>
      <c r="DP442" s="30"/>
      <c r="DQ442" s="30"/>
      <c r="DR442" s="30"/>
      <c r="DS442" s="30"/>
      <c r="DT442" s="30"/>
      <c r="DU442" s="30"/>
      <c r="DV442" s="30"/>
      <c r="DW442" s="30"/>
      <c r="DX442" s="30"/>
      <c r="DY442" s="30"/>
      <c r="DZ442" s="30"/>
      <c r="EA442" s="30"/>
      <c r="EB442" s="30"/>
      <c r="EC442" s="30"/>
      <c r="ED442" s="30"/>
      <c r="EE442" s="30"/>
      <c r="EF442" s="30"/>
      <c r="EG442" s="30"/>
      <c r="EH442" s="30"/>
      <c r="EI442" s="30"/>
      <c r="EJ442" s="30"/>
      <c r="EK442" s="30"/>
      <c r="EL442" s="30"/>
      <c r="EM442" s="30"/>
      <c r="EN442" s="30"/>
      <c r="EO442" s="30"/>
      <c r="EP442" s="30"/>
      <c r="EQ442" s="30"/>
      <c r="ER442" s="30"/>
      <c r="ES442" s="30"/>
      <c r="ET442" s="30"/>
      <c r="EU442" s="30"/>
      <c r="EV442" s="30"/>
      <c r="EW442" s="30"/>
      <c r="EX442" s="30"/>
      <c r="EY442" s="30"/>
      <c r="EZ442" s="30"/>
      <c r="FA442" s="30"/>
      <c r="FB442" s="30"/>
      <c r="FC442" s="30"/>
      <c r="FD442" s="30"/>
      <c r="FE442" s="30"/>
      <c r="FF442" s="30"/>
      <c r="FG442" s="30"/>
      <c r="FH442" s="30"/>
      <c r="FI442" s="30"/>
      <c r="FJ442" s="30"/>
      <c r="FK442" s="30"/>
      <c r="FL442" s="30"/>
      <c r="FM442" s="30"/>
      <c r="FN442" s="30"/>
      <c r="FO442" s="30"/>
      <c r="FP442" s="30"/>
      <c r="FQ442" s="30"/>
      <c r="FR442" s="30"/>
      <c r="FS442" s="30"/>
      <c r="FT442" s="30"/>
      <c r="FU442" s="30"/>
      <c r="FV442" s="30"/>
      <c r="FW442" s="30"/>
      <c r="FX442" s="30"/>
      <c r="FY442" s="30"/>
      <c r="FZ442" s="30"/>
      <c r="GA442" s="30"/>
      <c r="GB442" s="30"/>
      <c r="GC442" s="30"/>
      <c r="GD442" s="30"/>
      <c r="GE442" s="30"/>
      <c r="GF442" s="30"/>
      <c r="GG442" s="30"/>
      <c r="GH442" s="30"/>
      <c r="GI442" s="30"/>
      <c r="GJ442" s="30"/>
      <c r="GK442" s="30"/>
      <c r="GL442" s="30"/>
      <c r="GM442" s="30"/>
      <c r="GN442" s="30"/>
      <c r="GO442" s="30"/>
      <c r="GP442" s="30"/>
      <c r="GQ442" s="30"/>
      <c r="GR442" s="30"/>
      <c r="GS442" s="30"/>
      <c r="GT442" s="30"/>
      <c r="GU442" s="30"/>
      <c r="GV442" s="30"/>
      <c r="GW442" s="30"/>
      <c r="GX442" s="30"/>
      <c r="GY442" s="30"/>
      <c r="GZ442" s="30"/>
      <c r="HA442" s="30"/>
      <c r="HB442" s="30"/>
      <c r="HC442" s="30"/>
      <c r="HD442" s="30"/>
      <c r="HE442" s="30"/>
      <c r="HF442" s="30"/>
    </row>
    <row r="443" spans="1:214" ht="16" x14ac:dyDescent="0.2">
      <c r="A443" s="1"/>
      <c r="B443" s="18">
        <v>21985522</v>
      </c>
      <c r="C443" s="36" t="s">
        <v>15695</v>
      </c>
      <c r="D443" s="20" t="s">
        <v>15696</v>
      </c>
      <c r="E443" s="31">
        <v>36</v>
      </c>
      <c r="F443" s="32" t="s">
        <v>591</v>
      </c>
      <c r="G443" s="32" t="s">
        <v>36</v>
      </c>
      <c r="H443" s="32">
        <v>1.35</v>
      </c>
      <c r="I443" s="23" t="s">
        <v>15697</v>
      </c>
      <c r="J443" s="32"/>
      <c r="K443" s="32">
        <v>1E-4</v>
      </c>
      <c r="L443" s="32">
        <v>1E-4</v>
      </c>
      <c r="M443" s="32"/>
      <c r="N443" s="32">
        <v>1E-4</v>
      </c>
      <c r="O443" s="32">
        <v>2.0000000000000001E-4</v>
      </c>
      <c r="P443" s="37">
        <v>2.0151353906895899E-4</v>
      </c>
      <c r="Q443" s="37">
        <v>1.5135390689589999E-6</v>
      </c>
      <c r="R443" s="24">
        <v>7.7799372629600563E-3</v>
      </c>
      <c r="S443" s="24">
        <f t="shared" si="6"/>
        <v>0.99222006273704</v>
      </c>
      <c r="T443" s="31">
        <v>434</v>
      </c>
      <c r="U443" s="31" t="s">
        <v>39</v>
      </c>
      <c r="V443" s="40" t="s">
        <v>39</v>
      </c>
      <c r="W443" s="38" t="s">
        <v>40</v>
      </c>
      <c r="X443" s="32" t="s">
        <v>15698</v>
      </c>
      <c r="Y443" s="31">
        <v>300907</v>
      </c>
      <c r="Z443" s="32">
        <v>1741236011</v>
      </c>
      <c r="AA443" s="32" t="s">
        <v>15699</v>
      </c>
      <c r="AB443" s="32" t="s">
        <v>15698</v>
      </c>
      <c r="AC443" s="31">
        <v>1</v>
      </c>
      <c r="AD443" s="32" t="s">
        <v>12612</v>
      </c>
      <c r="AE443" s="32" t="s">
        <v>12613</v>
      </c>
      <c r="AF443" s="32" t="s">
        <v>15700</v>
      </c>
      <c r="AG443" s="31">
        <v>3</v>
      </c>
      <c r="AH443" s="32" t="s">
        <v>15701</v>
      </c>
      <c r="AI443" s="32" t="s">
        <v>640</v>
      </c>
      <c r="AJ443" s="32" t="s">
        <v>641</v>
      </c>
      <c r="AK443" s="32">
        <v>1.1841054271020899E-4</v>
      </c>
      <c r="AL443" s="32">
        <v>7.4619783781919993E-5</v>
      </c>
      <c r="AM443" s="32">
        <v>1.5135390689589999E-6</v>
      </c>
      <c r="AN443" s="32">
        <v>7.7799372629600563E-3</v>
      </c>
      <c r="AO443" s="32">
        <v>0.27065086711409891</v>
      </c>
      <c r="AP443" s="32">
        <v>0.17055837024469611</v>
      </c>
      <c r="AQ443" s="32">
        <v>3.4594948393011742E-3</v>
      </c>
      <c r="AR443" s="32"/>
      <c r="AS443" s="32"/>
      <c r="AT443" s="17" t="s">
        <v>41</v>
      </c>
      <c r="AU443" s="17" t="s">
        <v>41</v>
      </c>
      <c r="AV443" s="17" t="s">
        <v>42</v>
      </c>
      <c r="AW443" s="17" t="s">
        <v>42</v>
      </c>
      <c r="AX443" s="29">
        <v>1</v>
      </c>
      <c r="AY443" s="30"/>
      <c r="AZ443" s="30"/>
      <c r="BA443" s="30"/>
      <c r="BB443" s="30"/>
      <c r="BC443" s="30"/>
      <c r="BD443" s="30"/>
      <c r="BE443" s="30"/>
      <c r="BF443" s="30"/>
      <c r="BG443" s="30"/>
      <c r="BH443" s="30"/>
      <c r="BI443" s="30"/>
      <c r="BJ443" s="30"/>
      <c r="BK443" s="30"/>
      <c r="BL443" s="30"/>
      <c r="BM443" s="30"/>
      <c r="BN443" s="30"/>
      <c r="BO443" s="30"/>
      <c r="BP443" s="30"/>
      <c r="BQ443" s="30"/>
      <c r="BR443" s="30"/>
      <c r="BS443" s="30"/>
      <c r="BT443" s="30"/>
      <c r="BU443" s="30"/>
      <c r="BV443" s="30"/>
      <c r="BW443" s="30"/>
      <c r="BX443" s="30"/>
      <c r="BY443" s="30"/>
      <c r="BZ443" s="30"/>
      <c r="CA443" s="30"/>
      <c r="CB443" s="30"/>
      <c r="CC443" s="30"/>
      <c r="CD443" s="30"/>
      <c r="CE443" s="30"/>
      <c r="CF443" s="30"/>
      <c r="CG443" s="30"/>
      <c r="CH443" s="30"/>
      <c r="CI443" s="30"/>
      <c r="CJ443" s="30"/>
      <c r="CK443" s="30"/>
      <c r="CL443" s="30"/>
      <c r="CM443" s="30"/>
      <c r="CN443" s="30"/>
      <c r="CO443" s="30"/>
      <c r="CP443" s="30"/>
      <c r="CQ443" s="30"/>
      <c r="CR443" s="30"/>
      <c r="CS443" s="30"/>
      <c r="CT443" s="30"/>
      <c r="CU443" s="30"/>
      <c r="CV443" s="30"/>
      <c r="CW443" s="30"/>
      <c r="CX443" s="30"/>
      <c r="CY443" s="30"/>
      <c r="CZ443" s="30"/>
      <c r="DA443" s="30"/>
      <c r="DB443" s="30"/>
      <c r="DC443" s="30"/>
      <c r="DD443" s="30"/>
      <c r="DE443" s="30"/>
      <c r="DF443" s="30"/>
      <c r="DG443" s="30"/>
      <c r="DH443" s="30"/>
      <c r="DI443" s="30"/>
      <c r="DJ443" s="30"/>
      <c r="DK443" s="30"/>
      <c r="DL443" s="30"/>
      <c r="DM443" s="30"/>
      <c r="DN443" s="30"/>
      <c r="DO443" s="30"/>
      <c r="DP443" s="30"/>
      <c r="DQ443" s="30"/>
      <c r="DR443" s="30"/>
      <c r="DS443" s="30"/>
      <c r="DT443" s="30"/>
      <c r="DU443" s="30"/>
      <c r="DV443" s="30"/>
      <c r="DW443" s="30"/>
      <c r="DX443" s="30"/>
      <c r="DY443" s="30"/>
      <c r="DZ443" s="30"/>
      <c r="EA443" s="30"/>
      <c r="EB443" s="30"/>
      <c r="EC443" s="30"/>
      <c r="ED443" s="30"/>
      <c r="EE443" s="30"/>
      <c r="EF443" s="30"/>
      <c r="EG443" s="30"/>
      <c r="EH443" s="30"/>
      <c r="EI443" s="30"/>
      <c r="EJ443" s="30"/>
      <c r="EK443" s="30"/>
      <c r="EL443" s="30"/>
      <c r="EM443" s="30"/>
      <c r="EN443" s="30"/>
      <c r="EO443" s="30"/>
      <c r="EP443" s="30"/>
      <c r="EQ443" s="30"/>
      <c r="ER443" s="30"/>
      <c r="ES443" s="30"/>
      <c r="ET443" s="30"/>
      <c r="EU443" s="30"/>
      <c r="EV443" s="30"/>
      <c r="EW443" s="30"/>
      <c r="EX443" s="30"/>
      <c r="EY443" s="30"/>
      <c r="EZ443" s="30"/>
      <c r="FA443" s="30"/>
      <c r="FB443" s="30"/>
      <c r="FC443" s="30"/>
      <c r="FD443" s="30"/>
      <c r="FE443" s="30"/>
      <c r="FF443" s="30"/>
      <c r="FG443" s="30"/>
      <c r="FH443" s="30"/>
      <c r="FI443" s="30"/>
      <c r="FJ443" s="30"/>
      <c r="FK443" s="30"/>
      <c r="FL443" s="30"/>
      <c r="FM443" s="30"/>
      <c r="FN443" s="30"/>
      <c r="FO443" s="30"/>
      <c r="FP443" s="30"/>
      <c r="FQ443" s="30"/>
      <c r="FR443" s="30"/>
      <c r="FS443" s="30"/>
      <c r="FT443" s="30"/>
      <c r="FU443" s="30"/>
      <c r="FV443" s="30"/>
      <c r="FW443" s="30"/>
      <c r="FX443" s="30"/>
      <c r="FY443" s="30"/>
      <c r="FZ443" s="30"/>
      <c r="GA443" s="30"/>
      <c r="GB443" s="30"/>
      <c r="GC443" s="30"/>
      <c r="GD443" s="30"/>
      <c r="GE443" s="30"/>
      <c r="GF443" s="30"/>
      <c r="GG443" s="30"/>
      <c r="GH443" s="30"/>
      <c r="GI443" s="30"/>
      <c r="GJ443" s="30"/>
      <c r="GK443" s="30"/>
      <c r="GL443" s="30"/>
      <c r="GM443" s="30"/>
      <c r="GN443" s="30"/>
      <c r="GO443" s="30"/>
      <c r="GP443" s="30"/>
      <c r="GQ443" s="30"/>
      <c r="GR443" s="30"/>
      <c r="GS443" s="30"/>
      <c r="GT443" s="30"/>
      <c r="GU443" s="30"/>
      <c r="GV443" s="30"/>
      <c r="GW443" s="30"/>
      <c r="GX443" s="30"/>
      <c r="GY443" s="30"/>
      <c r="GZ443" s="30"/>
      <c r="HA443" s="30"/>
      <c r="HB443" s="30"/>
      <c r="HC443" s="30"/>
      <c r="HD443" s="30"/>
      <c r="HE443" s="30"/>
      <c r="HF443" s="30"/>
    </row>
    <row r="444" spans="1:214" ht="16" x14ac:dyDescent="0.2">
      <c r="A444" s="1"/>
      <c r="B444" s="8">
        <v>21990486</v>
      </c>
      <c r="C444" s="33" t="s">
        <v>15702</v>
      </c>
      <c r="D444" s="10" t="s">
        <v>15703</v>
      </c>
      <c r="E444" s="29">
        <v>55</v>
      </c>
      <c r="F444" s="16" t="s">
        <v>591</v>
      </c>
      <c r="G444" s="16" t="s">
        <v>36</v>
      </c>
      <c r="H444" s="16">
        <v>0.91</v>
      </c>
      <c r="I444" s="13" t="s">
        <v>15704</v>
      </c>
      <c r="J444" s="16"/>
      <c r="K444" s="16">
        <v>1E-4</v>
      </c>
      <c r="L444" s="16">
        <v>1E-4</v>
      </c>
      <c r="M444" s="16"/>
      <c r="N444" s="16">
        <v>1E-4</v>
      </c>
      <c r="O444" s="16">
        <v>2.0000000000000001E-4</v>
      </c>
      <c r="P444" s="34">
        <v>2.0151120603332999E-4</v>
      </c>
      <c r="Q444" s="34">
        <v>1.51120603333E-6</v>
      </c>
      <c r="R444" s="14">
        <v>7.2979998312373033E-3</v>
      </c>
      <c r="S444" s="14">
        <f t="shared" si="6"/>
        <v>0.99270200016876264</v>
      </c>
      <c r="T444" s="29">
        <v>435</v>
      </c>
      <c r="U444" s="29" t="s">
        <v>39</v>
      </c>
      <c r="V444" s="39" t="s">
        <v>39</v>
      </c>
      <c r="W444" s="35" t="s">
        <v>40</v>
      </c>
      <c r="X444" s="16" t="s">
        <v>15705</v>
      </c>
      <c r="Y444" s="29">
        <v>301127</v>
      </c>
      <c r="Z444" s="16">
        <v>1741295963</v>
      </c>
      <c r="AA444" s="16" t="s">
        <v>15706</v>
      </c>
      <c r="AB444" s="16" t="s">
        <v>15705</v>
      </c>
      <c r="AC444" s="29">
        <v>1</v>
      </c>
      <c r="AD444" s="16" t="s">
        <v>12612</v>
      </c>
      <c r="AE444" s="16" t="s">
        <v>12613</v>
      </c>
      <c r="AF444" s="16" t="s">
        <v>15707</v>
      </c>
      <c r="AG444" s="29">
        <v>3</v>
      </c>
      <c r="AH444" s="16" t="s">
        <v>15708</v>
      </c>
      <c r="AI444" s="16" t="s">
        <v>640</v>
      </c>
      <c r="AJ444" s="16" t="s">
        <v>641</v>
      </c>
      <c r="AK444" s="16">
        <v>1.38051162289314E-4</v>
      </c>
      <c r="AL444" s="16">
        <v>6.7508893430700005E-5</v>
      </c>
      <c r="AM444" s="16">
        <v>1.51120603333E-6</v>
      </c>
      <c r="AN444" s="16">
        <v>7.2979998312373033E-3</v>
      </c>
      <c r="AO444" s="16">
        <v>0.30579231836600251</v>
      </c>
      <c r="AP444" s="16">
        <v>0.14953659708589859</v>
      </c>
      <c r="AQ444" s="16">
        <v>3.3474198173878149E-3</v>
      </c>
      <c r="AR444" s="16"/>
      <c r="AS444" s="16"/>
      <c r="AT444" s="17" t="s">
        <v>41</v>
      </c>
      <c r="AU444" s="17" t="s">
        <v>41</v>
      </c>
      <c r="AV444" s="17" t="s">
        <v>42</v>
      </c>
      <c r="AW444" s="17" t="s">
        <v>42</v>
      </c>
      <c r="AX444" s="29">
        <v>1</v>
      </c>
      <c r="AY444" s="30" t="s">
        <v>603</v>
      </c>
      <c r="AZ444" s="30"/>
      <c r="BA444" s="30"/>
      <c r="BB444" s="30"/>
      <c r="BC444" s="30"/>
      <c r="BD444" s="30"/>
      <c r="BE444" s="30"/>
      <c r="BF444" s="30"/>
      <c r="BG444" s="30"/>
      <c r="BH444" s="30"/>
      <c r="BI444" s="30"/>
      <c r="BJ444" s="30"/>
      <c r="BK444" s="30"/>
      <c r="BL444" s="30"/>
      <c r="BM444" s="30"/>
      <c r="BN444" s="30"/>
      <c r="BO444" s="30"/>
      <c r="BP444" s="30"/>
      <c r="BQ444" s="30"/>
      <c r="BR444" s="30"/>
      <c r="BS444" s="30"/>
      <c r="BT444" s="30"/>
      <c r="BU444" s="30"/>
      <c r="BV444" s="30"/>
      <c r="BW444" s="30"/>
      <c r="BX444" s="30"/>
      <c r="BY444" s="30"/>
      <c r="BZ444" s="30"/>
      <c r="CA444" s="30"/>
      <c r="CB444" s="30"/>
      <c r="CC444" s="30"/>
      <c r="CD444" s="30"/>
      <c r="CE444" s="30"/>
      <c r="CF444" s="30"/>
      <c r="CG444" s="30"/>
      <c r="CH444" s="30"/>
      <c r="CI444" s="30"/>
      <c r="CJ444" s="30"/>
      <c r="CK444" s="30"/>
      <c r="CL444" s="30"/>
      <c r="CM444" s="30"/>
      <c r="CN444" s="30"/>
      <c r="CO444" s="30"/>
      <c r="CP444" s="30"/>
      <c r="CQ444" s="30"/>
      <c r="CR444" s="30"/>
      <c r="CS444" s="30"/>
      <c r="CT444" s="30"/>
      <c r="CU444" s="30"/>
      <c r="CV444" s="30"/>
      <c r="CW444" s="30"/>
      <c r="CX444" s="30"/>
      <c r="CY444" s="30"/>
      <c r="CZ444" s="30"/>
      <c r="DA444" s="30"/>
      <c r="DB444" s="30"/>
      <c r="DC444" s="30"/>
      <c r="DD444" s="30"/>
      <c r="DE444" s="30"/>
      <c r="DF444" s="30"/>
      <c r="DG444" s="30"/>
      <c r="DH444" s="30"/>
      <c r="DI444" s="30"/>
      <c r="DJ444" s="30"/>
      <c r="DK444" s="30"/>
      <c r="DL444" s="30"/>
      <c r="DM444" s="30"/>
      <c r="DN444" s="30"/>
      <c r="DO444" s="30"/>
      <c r="DP444" s="30"/>
      <c r="DQ444" s="30"/>
      <c r="DR444" s="30"/>
      <c r="DS444" s="30"/>
      <c r="DT444" s="30"/>
      <c r="DU444" s="30"/>
      <c r="DV444" s="30"/>
      <c r="DW444" s="30"/>
      <c r="DX444" s="30"/>
      <c r="DY444" s="30"/>
      <c r="DZ444" s="30"/>
      <c r="EA444" s="30"/>
      <c r="EB444" s="30"/>
      <c r="EC444" s="30"/>
      <c r="ED444" s="30"/>
      <c r="EE444" s="30"/>
      <c r="EF444" s="30"/>
      <c r="EG444" s="30"/>
      <c r="EH444" s="30"/>
      <c r="EI444" s="30"/>
      <c r="EJ444" s="30"/>
      <c r="EK444" s="30"/>
      <c r="EL444" s="30"/>
      <c r="EM444" s="30"/>
      <c r="EN444" s="30"/>
      <c r="EO444" s="30"/>
      <c r="EP444" s="30"/>
      <c r="EQ444" s="30"/>
      <c r="ER444" s="30"/>
      <c r="ES444" s="30"/>
      <c r="ET444" s="30"/>
      <c r="EU444" s="30"/>
      <c r="EV444" s="30"/>
      <c r="EW444" s="30"/>
      <c r="EX444" s="30"/>
      <c r="EY444" s="30"/>
      <c r="EZ444" s="30"/>
      <c r="FA444" s="30"/>
      <c r="FB444" s="30"/>
      <c r="FC444" s="30"/>
      <c r="FD444" s="30"/>
      <c r="FE444" s="30"/>
      <c r="FF444" s="30"/>
      <c r="FG444" s="30"/>
      <c r="FH444" s="30"/>
      <c r="FI444" s="30"/>
      <c r="FJ444" s="30"/>
      <c r="FK444" s="30"/>
      <c r="FL444" s="30"/>
      <c r="FM444" s="30"/>
      <c r="FN444" s="30"/>
      <c r="FO444" s="30"/>
      <c r="FP444" s="30"/>
      <c r="FQ444" s="30"/>
      <c r="FR444" s="30"/>
      <c r="FS444" s="30"/>
      <c r="FT444" s="30"/>
      <c r="FU444" s="30"/>
      <c r="FV444" s="30"/>
      <c r="FW444" s="30"/>
      <c r="FX444" s="30"/>
      <c r="FY444" s="30"/>
      <c r="FZ444" s="30"/>
      <c r="GA444" s="30"/>
      <c r="GB444" s="30"/>
      <c r="GC444" s="30"/>
      <c r="GD444" s="30"/>
      <c r="GE444" s="30"/>
      <c r="GF444" s="30"/>
      <c r="GG444" s="30"/>
      <c r="GH444" s="30"/>
      <c r="GI444" s="30"/>
      <c r="GJ444" s="30"/>
      <c r="GK444" s="30"/>
      <c r="GL444" s="30"/>
      <c r="GM444" s="30"/>
      <c r="GN444" s="30"/>
      <c r="GO444" s="30"/>
      <c r="GP444" s="30"/>
      <c r="GQ444" s="30"/>
      <c r="GR444" s="30"/>
      <c r="GS444" s="30"/>
      <c r="GT444" s="30"/>
      <c r="GU444" s="30"/>
      <c r="GV444" s="30"/>
      <c r="GW444" s="30"/>
      <c r="GX444" s="30"/>
      <c r="GY444" s="30"/>
      <c r="GZ444" s="30"/>
      <c r="HA444" s="30"/>
      <c r="HB444" s="30"/>
      <c r="HC444" s="30"/>
      <c r="HD444" s="30"/>
      <c r="HE444" s="30"/>
      <c r="HF444" s="30"/>
    </row>
    <row r="445" spans="1:214" ht="16" x14ac:dyDescent="0.2">
      <c r="A445" s="1"/>
      <c r="B445" s="18">
        <v>21991851</v>
      </c>
      <c r="C445" s="36" t="s">
        <v>15709</v>
      </c>
      <c r="D445" s="20" t="s">
        <v>15710</v>
      </c>
      <c r="E445" s="31">
        <v>43</v>
      </c>
      <c r="F445" s="32" t="s">
        <v>591</v>
      </c>
      <c r="G445" s="32" t="s">
        <v>36</v>
      </c>
      <c r="H445" s="32">
        <v>5.33</v>
      </c>
      <c r="I445" s="23" t="s">
        <v>15711</v>
      </c>
      <c r="J445" s="32"/>
      <c r="K445" s="32">
        <v>1E-4</v>
      </c>
      <c r="L445" s="32">
        <v>2.0000000000000001E-4</v>
      </c>
      <c r="M445" s="32"/>
      <c r="N445" s="32">
        <v>2.0000000000000001E-4</v>
      </c>
      <c r="O445" s="32">
        <v>2.9999999999999997E-4</v>
      </c>
      <c r="P445" s="37">
        <v>3.0150029313954802E-4</v>
      </c>
      <c r="Q445" s="37">
        <v>1.5002931395480001E-6</v>
      </c>
      <c r="R445" s="24">
        <v>4.9950043857286998E-3</v>
      </c>
      <c r="S445" s="24">
        <f t="shared" si="6"/>
        <v>0.99500499561427125</v>
      </c>
      <c r="T445" s="31">
        <v>436</v>
      </c>
      <c r="U445" s="31" t="s">
        <v>39</v>
      </c>
      <c r="V445" s="40" t="s">
        <v>39</v>
      </c>
      <c r="W445" s="38" t="s">
        <v>40</v>
      </c>
      <c r="X445" s="32" t="s">
        <v>15712</v>
      </c>
      <c r="Y445" s="31">
        <v>301214</v>
      </c>
      <c r="Z445" s="32">
        <v>1741312403</v>
      </c>
      <c r="AA445" s="32" t="s">
        <v>15713</v>
      </c>
      <c r="AB445" s="32" t="s">
        <v>15712</v>
      </c>
      <c r="AC445" s="31">
        <v>1</v>
      </c>
      <c r="AD445" s="32" t="s">
        <v>12612</v>
      </c>
      <c r="AE445" s="32" t="s">
        <v>12613</v>
      </c>
      <c r="AF445" s="32" t="s">
        <v>15714</v>
      </c>
      <c r="AG445" s="31">
        <v>2</v>
      </c>
      <c r="AH445" s="32" t="s">
        <v>15715</v>
      </c>
      <c r="AI445" s="32" t="s">
        <v>640</v>
      </c>
      <c r="AJ445" s="32" t="s">
        <v>641</v>
      </c>
      <c r="AK445" s="32">
        <v>1.08243137319054E-4</v>
      </c>
      <c r="AL445" s="32">
        <v>1.9061529271579799E-4</v>
      </c>
      <c r="AM445" s="32">
        <v>1.5002931395480001E-6</v>
      </c>
      <c r="AN445" s="32">
        <v>4.9950043857286998E-3</v>
      </c>
      <c r="AO445" s="32">
        <v>0.23511100244225211</v>
      </c>
      <c r="AP445" s="32">
        <v>0.41402858103730961</v>
      </c>
      <c r="AQ445" s="32">
        <v>3.258732449306715E-3</v>
      </c>
      <c r="AR445" s="32"/>
      <c r="AS445" s="32"/>
      <c r="AT445" s="17" t="s">
        <v>41</v>
      </c>
      <c r="AU445" s="17" t="s">
        <v>41</v>
      </c>
      <c r="AV445" s="17" t="s">
        <v>42</v>
      </c>
      <c r="AW445" s="17" t="s">
        <v>42</v>
      </c>
      <c r="AX445" s="29">
        <v>1</v>
      </c>
      <c r="AY445" s="30" t="s">
        <v>603</v>
      </c>
      <c r="AZ445" s="30"/>
      <c r="BA445" s="30"/>
      <c r="BB445" s="30"/>
      <c r="BC445" s="30"/>
      <c r="BD445" s="30"/>
      <c r="BE445" s="30"/>
      <c r="BF445" s="30"/>
      <c r="BG445" s="30"/>
      <c r="BH445" s="30"/>
      <c r="BI445" s="30"/>
      <c r="BJ445" s="30"/>
      <c r="BK445" s="30"/>
      <c r="BL445" s="30"/>
      <c r="BM445" s="30"/>
      <c r="BN445" s="30"/>
      <c r="BO445" s="30"/>
      <c r="BP445" s="30"/>
      <c r="BQ445" s="30"/>
      <c r="BR445" s="30"/>
      <c r="BS445" s="30"/>
      <c r="BT445" s="30"/>
      <c r="BU445" s="30"/>
      <c r="BV445" s="30"/>
      <c r="BW445" s="30"/>
      <c r="BX445" s="30"/>
      <c r="BY445" s="30"/>
      <c r="BZ445" s="30"/>
      <c r="CA445" s="30"/>
      <c r="CB445" s="30"/>
      <c r="CC445" s="30"/>
      <c r="CD445" s="30"/>
      <c r="CE445" s="30"/>
      <c r="CF445" s="30"/>
      <c r="CG445" s="30"/>
      <c r="CH445" s="30"/>
      <c r="CI445" s="30"/>
      <c r="CJ445" s="30"/>
      <c r="CK445" s="30"/>
      <c r="CL445" s="30"/>
      <c r="CM445" s="30"/>
      <c r="CN445" s="30"/>
      <c r="CO445" s="30"/>
      <c r="CP445" s="30"/>
      <c r="CQ445" s="30"/>
      <c r="CR445" s="30"/>
      <c r="CS445" s="30"/>
      <c r="CT445" s="30"/>
      <c r="CU445" s="30"/>
      <c r="CV445" s="30"/>
      <c r="CW445" s="30"/>
      <c r="CX445" s="30"/>
      <c r="CY445" s="30"/>
      <c r="CZ445" s="30"/>
      <c r="DA445" s="30"/>
      <c r="DB445" s="30"/>
      <c r="DC445" s="30"/>
      <c r="DD445" s="30"/>
      <c r="DE445" s="30"/>
      <c r="DF445" s="30"/>
      <c r="DG445" s="30"/>
      <c r="DH445" s="30"/>
      <c r="DI445" s="30"/>
      <c r="DJ445" s="30"/>
      <c r="DK445" s="30"/>
      <c r="DL445" s="30"/>
      <c r="DM445" s="30"/>
      <c r="DN445" s="30"/>
      <c r="DO445" s="30"/>
      <c r="DP445" s="30"/>
      <c r="DQ445" s="30"/>
      <c r="DR445" s="30"/>
      <c r="DS445" s="30"/>
      <c r="DT445" s="30"/>
      <c r="DU445" s="30"/>
      <c r="DV445" s="30"/>
      <c r="DW445" s="30"/>
      <c r="DX445" s="30"/>
      <c r="DY445" s="30"/>
      <c r="DZ445" s="30"/>
      <c r="EA445" s="30"/>
      <c r="EB445" s="30"/>
      <c r="EC445" s="30"/>
      <c r="ED445" s="30"/>
      <c r="EE445" s="30"/>
      <c r="EF445" s="30"/>
      <c r="EG445" s="30"/>
      <c r="EH445" s="30"/>
      <c r="EI445" s="30"/>
      <c r="EJ445" s="30"/>
      <c r="EK445" s="30"/>
      <c r="EL445" s="30"/>
      <c r="EM445" s="30"/>
      <c r="EN445" s="30"/>
      <c r="EO445" s="30"/>
      <c r="EP445" s="30"/>
      <c r="EQ445" s="30"/>
      <c r="ER445" s="30"/>
      <c r="ES445" s="30"/>
      <c r="ET445" s="30"/>
      <c r="EU445" s="30"/>
      <c r="EV445" s="30"/>
      <c r="EW445" s="30"/>
      <c r="EX445" s="30"/>
      <c r="EY445" s="30"/>
      <c r="EZ445" s="30"/>
      <c r="FA445" s="30"/>
      <c r="FB445" s="30"/>
      <c r="FC445" s="30"/>
      <c r="FD445" s="30"/>
      <c r="FE445" s="30"/>
      <c r="FF445" s="30"/>
      <c r="FG445" s="30"/>
      <c r="FH445" s="30"/>
      <c r="FI445" s="30"/>
      <c r="FJ445" s="30"/>
      <c r="FK445" s="30"/>
      <c r="FL445" s="30"/>
      <c r="FM445" s="30"/>
      <c r="FN445" s="30"/>
      <c r="FO445" s="30"/>
      <c r="FP445" s="30"/>
      <c r="FQ445" s="30"/>
      <c r="FR445" s="30"/>
      <c r="FS445" s="30"/>
      <c r="FT445" s="30"/>
      <c r="FU445" s="30"/>
      <c r="FV445" s="30"/>
      <c r="FW445" s="30"/>
      <c r="FX445" s="30"/>
      <c r="FY445" s="30"/>
      <c r="FZ445" s="30"/>
      <c r="GA445" s="30"/>
      <c r="GB445" s="30"/>
      <c r="GC445" s="30"/>
      <c r="GD445" s="30"/>
      <c r="GE445" s="30"/>
      <c r="GF445" s="30"/>
      <c r="GG445" s="30"/>
      <c r="GH445" s="30"/>
      <c r="GI445" s="30"/>
      <c r="GJ445" s="30"/>
      <c r="GK445" s="30"/>
      <c r="GL445" s="30"/>
      <c r="GM445" s="30"/>
      <c r="GN445" s="30"/>
      <c r="GO445" s="30"/>
      <c r="GP445" s="30"/>
      <c r="GQ445" s="30"/>
      <c r="GR445" s="30"/>
      <c r="GS445" s="30"/>
      <c r="GT445" s="30"/>
      <c r="GU445" s="30"/>
      <c r="GV445" s="30"/>
      <c r="GW445" s="30"/>
      <c r="GX445" s="30"/>
      <c r="GY445" s="30"/>
      <c r="GZ445" s="30"/>
      <c r="HA445" s="30"/>
      <c r="HB445" s="30"/>
      <c r="HC445" s="30"/>
      <c r="HD445" s="30"/>
      <c r="HE445" s="30"/>
      <c r="HF445" s="30"/>
    </row>
    <row r="446" spans="1:214" ht="16" x14ac:dyDescent="0.2">
      <c r="A446" s="1"/>
      <c r="B446" s="8">
        <v>21990675</v>
      </c>
      <c r="C446" s="33" t="s">
        <v>15716</v>
      </c>
      <c r="D446" s="10" t="s">
        <v>15717</v>
      </c>
      <c r="E446" s="29">
        <v>83</v>
      </c>
      <c r="F446" s="16" t="s">
        <v>591</v>
      </c>
      <c r="G446" s="16" t="s">
        <v>166</v>
      </c>
      <c r="H446" s="16">
        <v>0.89</v>
      </c>
      <c r="I446" s="13" t="s">
        <v>15718</v>
      </c>
      <c r="J446" s="16"/>
      <c r="K446" s="16">
        <v>1E-4</v>
      </c>
      <c r="L446" s="16">
        <v>1E-4</v>
      </c>
      <c r="M446" s="16"/>
      <c r="N446" s="16">
        <v>1E-4</v>
      </c>
      <c r="O446" s="16">
        <v>2.0000000000000001E-4</v>
      </c>
      <c r="P446" s="34">
        <v>2.0142976669196099E-4</v>
      </c>
      <c r="Q446" s="34">
        <v>1.429766691961E-6</v>
      </c>
      <c r="R446" s="14">
        <v>7.7790853570635756E-3</v>
      </c>
      <c r="S446" s="14">
        <f t="shared" si="6"/>
        <v>0.99222091464293638</v>
      </c>
      <c r="T446" s="29">
        <v>437</v>
      </c>
      <c r="U446" s="29" t="s">
        <v>39</v>
      </c>
      <c r="V446" s="39" t="s">
        <v>39</v>
      </c>
      <c r="W446" s="35" t="s">
        <v>40</v>
      </c>
      <c r="X446" s="16" t="s">
        <v>15719</v>
      </c>
      <c r="Y446" s="29">
        <v>301140</v>
      </c>
      <c r="Z446" s="16">
        <v>1741298231</v>
      </c>
      <c r="AA446" s="16" t="s">
        <v>15720</v>
      </c>
      <c r="AB446" s="16" t="s">
        <v>15719</v>
      </c>
      <c r="AC446" s="29">
        <v>1</v>
      </c>
      <c r="AD446" s="16" t="s">
        <v>12612</v>
      </c>
      <c r="AE446" s="16" t="s">
        <v>12613</v>
      </c>
      <c r="AF446" s="16" t="s">
        <v>7636</v>
      </c>
      <c r="AG446" s="29">
        <v>3</v>
      </c>
      <c r="AH446" s="16" t="s">
        <v>15721</v>
      </c>
      <c r="AI446" s="16" t="s">
        <v>1274</v>
      </c>
      <c r="AJ446" s="16" t="s">
        <v>1275</v>
      </c>
      <c r="AK446" s="16">
        <v>1.30608279411564E-4</v>
      </c>
      <c r="AL446" s="16">
        <v>5.1758200670235001E-5</v>
      </c>
      <c r="AM446" s="16">
        <v>1.429766691961E-6</v>
      </c>
      <c r="AN446" s="16">
        <v>7.7790853570635756E-3</v>
      </c>
      <c r="AO446" s="16">
        <v>0.28888575015232248</v>
      </c>
      <c r="AP446" s="16">
        <v>0.114481307728118</v>
      </c>
      <c r="AQ446" s="16">
        <v>3.162427567462372E-3</v>
      </c>
      <c r="AR446" s="16"/>
      <c r="AS446" s="16"/>
      <c r="AT446" s="17" t="s">
        <v>41</v>
      </c>
      <c r="AU446" s="17" t="s">
        <v>41</v>
      </c>
      <c r="AV446" s="17" t="s">
        <v>42</v>
      </c>
      <c r="AW446" s="17" t="s">
        <v>42</v>
      </c>
      <c r="AX446" s="29">
        <v>1</v>
      </c>
      <c r="AY446" s="30" t="s">
        <v>603</v>
      </c>
      <c r="AZ446" s="30"/>
      <c r="BA446" s="30"/>
      <c r="BB446" s="30"/>
      <c r="BC446" s="30"/>
      <c r="BD446" s="30"/>
      <c r="BE446" s="30"/>
      <c r="BF446" s="30"/>
      <c r="BG446" s="30"/>
      <c r="BH446" s="30"/>
      <c r="BI446" s="30"/>
      <c r="BJ446" s="30"/>
      <c r="BK446" s="30"/>
      <c r="BL446" s="30"/>
      <c r="BM446" s="30"/>
      <c r="BN446" s="30"/>
      <c r="BO446" s="30"/>
      <c r="BP446" s="30"/>
      <c r="BQ446" s="30"/>
      <c r="BR446" s="30"/>
      <c r="BS446" s="30"/>
      <c r="BT446" s="30"/>
      <c r="BU446" s="30"/>
      <c r="BV446" s="30"/>
      <c r="BW446" s="30"/>
      <c r="BX446" s="30"/>
      <c r="BY446" s="30"/>
      <c r="BZ446" s="30"/>
      <c r="CA446" s="30"/>
      <c r="CB446" s="30"/>
      <c r="CC446" s="30"/>
      <c r="CD446" s="30"/>
      <c r="CE446" s="30"/>
      <c r="CF446" s="30"/>
      <c r="CG446" s="30"/>
      <c r="CH446" s="30"/>
      <c r="CI446" s="30"/>
      <c r="CJ446" s="30"/>
      <c r="CK446" s="30"/>
      <c r="CL446" s="30"/>
      <c r="CM446" s="30"/>
      <c r="CN446" s="30"/>
      <c r="CO446" s="30"/>
      <c r="CP446" s="30"/>
      <c r="CQ446" s="30"/>
      <c r="CR446" s="30"/>
      <c r="CS446" s="30"/>
      <c r="CT446" s="30"/>
      <c r="CU446" s="30"/>
      <c r="CV446" s="30"/>
      <c r="CW446" s="30"/>
      <c r="CX446" s="30"/>
      <c r="CY446" s="30"/>
      <c r="CZ446" s="30"/>
      <c r="DA446" s="30"/>
      <c r="DB446" s="30"/>
      <c r="DC446" s="30"/>
      <c r="DD446" s="30"/>
      <c r="DE446" s="30"/>
      <c r="DF446" s="30"/>
      <c r="DG446" s="30"/>
      <c r="DH446" s="30"/>
      <c r="DI446" s="30"/>
      <c r="DJ446" s="30"/>
      <c r="DK446" s="30"/>
      <c r="DL446" s="30"/>
      <c r="DM446" s="30"/>
      <c r="DN446" s="30"/>
      <c r="DO446" s="30"/>
      <c r="DP446" s="30"/>
      <c r="DQ446" s="30"/>
      <c r="DR446" s="30"/>
      <c r="DS446" s="30"/>
      <c r="DT446" s="30"/>
      <c r="DU446" s="30"/>
      <c r="DV446" s="30"/>
      <c r="DW446" s="30"/>
      <c r="DX446" s="30"/>
      <c r="DY446" s="30"/>
      <c r="DZ446" s="30"/>
      <c r="EA446" s="30"/>
      <c r="EB446" s="30"/>
      <c r="EC446" s="30"/>
      <c r="ED446" s="30"/>
      <c r="EE446" s="30"/>
      <c r="EF446" s="30"/>
      <c r="EG446" s="30"/>
      <c r="EH446" s="30"/>
      <c r="EI446" s="30"/>
      <c r="EJ446" s="30"/>
      <c r="EK446" s="30"/>
      <c r="EL446" s="30"/>
      <c r="EM446" s="30"/>
      <c r="EN446" s="30"/>
      <c r="EO446" s="30"/>
      <c r="EP446" s="30"/>
      <c r="EQ446" s="30"/>
      <c r="ER446" s="30"/>
      <c r="ES446" s="30"/>
      <c r="ET446" s="30"/>
      <c r="EU446" s="30"/>
      <c r="EV446" s="30"/>
      <c r="EW446" s="30"/>
      <c r="EX446" s="30"/>
      <c r="EY446" s="30"/>
      <c r="EZ446" s="30"/>
      <c r="FA446" s="30"/>
      <c r="FB446" s="30"/>
      <c r="FC446" s="30"/>
      <c r="FD446" s="30"/>
      <c r="FE446" s="30"/>
      <c r="FF446" s="30"/>
      <c r="FG446" s="30"/>
      <c r="FH446" s="30"/>
      <c r="FI446" s="30"/>
      <c r="FJ446" s="30"/>
      <c r="FK446" s="30"/>
      <c r="FL446" s="30"/>
      <c r="FM446" s="30"/>
      <c r="FN446" s="30"/>
      <c r="FO446" s="30"/>
      <c r="FP446" s="30"/>
      <c r="FQ446" s="30"/>
      <c r="FR446" s="30"/>
      <c r="FS446" s="30"/>
      <c r="FT446" s="30"/>
      <c r="FU446" s="30"/>
      <c r="FV446" s="30"/>
      <c r="FW446" s="30"/>
      <c r="FX446" s="30"/>
      <c r="FY446" s="30"/>
      <c r="FZ446" s="30"/>
      <c r="GA446" s="30"/>
      <c r="GB446" s="30"/>
      <c r="GC446" s="30"/>
      <c r="GD446" s="30"/>
      <c r="GE446" s="30"/>
      <c r="GF446" s="30"/>
      <c r="GG446" s="30"/>
      <c r="GH446" s="30"/>
      <c r="GI446" s="30"/>
      <c r="GJ446" s="30"/>
      <c r="GK446" s="30"/>
      <c r="GL446" s="30"/>
      <c r="GM446" s="30"/>
      <c r="GN446" s="30"/>
      <c r="GO446" s="30"/>
      <c r="GP446" s="30"/>
      <c r="GQ446" s="30"/>
      <c r="GR446" s="30"/>
      <c r="GS446" s="30"/>
      <c r="GT446" s="30"/>
      <c r="GU446" s="30"/>
      <c r="GV446" s="30"/>
      <c r="GW446" s="30"/>
      <c r="GX446" s="30"/>
      <c r="GY446" s="30"/>
      <c r="GZ446" s="30"/>
      <c r="HA446" s="30"/>
      <c r="HB446" s="30"/>
      <c r="HC446" s="30"/>
      <c r="HD446" s="30"/>
      <c r="HE446" s="30"/>
      <c r="HF446" s="30"/>
    </row>
    <row r="447" spans="1:214" ht="16" x14ac:dyDescent="0.2">
      <c r="A447" s="1"/>
      <c r="B447" s="18">
        <v>21989804</v>
      </c>
      <c r="C447" s="36" t="s">
        <v>15722</v>
      </c>
      <c r="D447" s="20" t="s">
        <v>15723</v>
      </c>
      <c r="E447" s="31">
        <v>155</v>
      </c>
      <c r="F447" s="32" t="s">
        <v>591</v>
      </c>
      <c r="G447" s="32" t="s">
        <v>88</v>
      </c>
      <c r="H447" s="32">
        <v>0.97</v>
      </c>
      <c r="I447" s="23" t="s">
        <v>15724</v>
      </c>
      <c r="J447" s="32"/>
      <c r="K447" s="32">
        <v>2.0000000000000001E-4</v>
      </c>
      <c r="L447" s="32"/>
      <c r="M447" s="32"/>
      <c r="N447" s="32"/>
      <c r="O447" s="32">
        <v>2.0000000000000001E-4</v>
      </c>
      <c r="P447" s="37">
        <v>2.01373867469272E-4</v>
      </c>
      <c r="Q447" s="37">
        <v>1.373867469272E-6</v>
      </c>
      <c r="R447" s="24">
        <v>7.8418750806843584E-3</v>
      </c>
      <c r="S447" s="24">
        <f t="shared" si="6"/>
        <v>0.99215812491931565</v>
      </c>
      <c r="T447" s="31">
        <v>438</v>
      </c>
      <c r="U447" s="31" t="s">
        <v>39</v>
      </c>
      <c r="V447" s="40" t="s">
        <v>39</v>
      </c>
      <c r="W447" s="38" t="s">
        <v>40</v>
      </c>
      <c r="X447" s="32" t="s">
        <v>15725</v>
      </c>
      <c r="Y447" s="31">
        <v>301088</v>
      </c>
      <c r="Z447" s="32">
        <v>1741287731</v>
      </c>
      <c r="AA447" s="32" t="s">
        <v>15726</v>
      </c>
      <c r="AB447" s="32" t="s">
        <v>15725</v>
      </c>
      <c r="AC447" s="31">
        <v>1</v>
      </c>
      <c r="AD447" s="32" t="s">
        <v>12612</v>
      </c>
      <c r="AE447" s="32" t="s">
        <v>12613</v>
      </c>
      <c r="AF447" s="32" t="s">
        <v>15727</v>
      </c>
      <c r="AG447" s="31">
        <v>3</v>
      </c>
      <c r="AH447" s="32" t="s">
        <v>15728</v>
      </c>
      <c r="AI447" s="32" t="s">
        <v>612</v>
      </c>
      <c r="AJ447" s="32" t="s">
        <v>613</v>
      </c>
      <c r="AK447" s="32">
        <v>1.64531308731888E-4</v>
      </c>
      <c r="AL447" s="32">
        <v>9.2911199826479994E-6</v>
      </c>
      <c r="AM447" s="32">
        <v>1.373867469272E-6</v>
      </c>
      <c r="AN447" s="32">
        <v>7.8418750806843584E-3</v>
      </c>
      <c r="AO447" s="32">
        <v>0.3612935838169094</v>
      </c>
      <c r="AP447" s="32">
        <v>2.0402329879195859E-2</v>
      </c>
      <c r="AQ447" s="32">
        <v>3.0168695884599541E-3</v>
      </c>
      <c r="AR447" s="32"/>
      <c r="AS447" s="32"/>
      <c r="AT447" s="17" t="s">
        <v>41</v>
      </c>
      <c r="AU447" s="17" t="s">
        <v>41</v>
      </c>
      <c r="AV447" s="17" t="s">
        <v>42</v>
      </c>
      <c r="AW447" s="17" t="s">
        <v>42</v>
      </c>
      <c r="AX447" s="29">
        <v>1</v>
      </c>
      <c r="AY447" s="30" t="s">
        <v>603</v>
      </c>
      <c r="AZ447" s="30" t="s">
        <v>624</v>
      </c>
      <c r="BA447" s="30"/>
      <c r="BB447" s="30"/>
      <c r="BC447" s="30"/>
      <c r="BD447" s="30"/>
      <c r="BE447" s="30"/>
      <c r="BF447" s="30"/>
      <c r="BG447" s="30"/>
      <c r="BH447" s="30"/>
      <c r="BI447" s="30"/>
      <c r="BJ447" s="30"/>
      <c r="BK447" s="30"/>
      <c r="BL447" s="30"/>
      <c r="BM447" s="30"/>
      <c r="BN447" s="30"/>
      <c r="BO447" s="30"/>
      <c r="BP447" s="30"/>
      <c r="BQ447" s="30"/>
      <c r="BR447" s="30"/>
      <c r="BS447" s="30"/>
      <c r="BT447" s="30"/>
      <c r="BU447" s="30"/>
      <c r="BV447" s="30"/>
      <c r="BW447" s="30"/>
      <c r="BX447" s="30"/>
      <c r="BY447" s="30"/>
      <c r="BZ447" s="30"/>
      <c r="CA447" s="30"/>
      <c r="CB447" s="30"/>
      <c r="CC447" s="30"/>
      <c r="CD447" s="30"/>
      <c r="CE447" s="30"/>
      <c r="CF447" s="30"/>
      <c r="CG447" s="30"/>
      <c r="CH447" s="30"/>
      <c r="CI447" s="30"/>
      <c r="CJ447" s="30"/>
      <c r="CK447" s="30"/>
      <c r="CL447" s="30"/>
      <c r="CM447" s="30"/>
      <c r="CN447" s="30"/>
      <c r="CO447" s="30"/>
      <c r="CP447" s="30"/>
      <c r="CQ447" s="30"/>
      <c r="CR447" s="30"/>
      <c r="CS447" s="30"/>
      <c r="CT447" s="30"/>
      <c r="CU447" s="30"/>
      <c r="CV447" s="30"/>
      <c r="CW447" s="30"/>
      <c r="CX447" s="30"/>
      <c r="CY447" s="30"/>
      <c r="CZ447" s="30"/>
      <c r="DA447" s="30"/>
      <c r="DB447" s="30"/>
      <c r="DC447" s="30"/>
      <c r="DD447" s="30"/>
      <c r="DE447" s="30"/>
      <c r="DF447" s="30"/>
      <c r="DG447" s="30"/>
      <c r="DH447" s="30"/>
      <c r="DI447" s="30"/>
      <c r="DJ447" s="30"/>
      <c r="DK447" s="30"/>
      <c r="DL447" s="30"/>
      <c r="DM447" s="30"/>
      <c r="DN447" s="30"/>
      <c r="DO447" s="30"/>
      <c r="DP447" s="30"/>
      <c r="DQ447" s="30"/>
      <c r="DR447" s="30"/>
      <c r="DS447" s="30"/>
      <c r="DT447" s="30"/>
      <c r="DU447" s="30"/>
      <c r="DV447" s="30"/>
      <c r="DW447" s="30"/>
      <c r="DX447" s="30"/>
      <c r="DY447" s="30"/>
      <c r="DZ447" s="30"/>
      <c r="EA447" s="30"/>
      <c r="EB447" s="30"/>
      <c r="EC447" s="30"/>
      <c r="ED447" s="30"/>
      <c r="EE447" s="30"/>
      <c r="EF447" s="30"/>
      <c r="EG447" s="30"/>
      <c r="EH447" s="30"/>
      <c r="EI447" s="30"/>
      <c r="EJ447" s="30"/>
      <c r="EK447" s="30"/>
      <c r="EL447" s="30"/>
      <c r="EM447" s="30"/>
      <c r="EN447" s="30"/>
      <c r="EO447" s="30"/>
      <c r="EP447" s="30"/>
      <c r="EQ447" s="30"/>
      <c r="ER447" s="30"/>
      <c r="ES447" s="30"/>
      <c r="ET447" s="30"/>
      <c r="EU447" s="30"/>
      <c r="EV447" s="30"/>
      <c r="EW447" s="30"/>
      <c r="EX447" s="30"/>
      <c r="EY447" s="30"/>
      <c r="EZ447" s="30"/>
      <c r="FA447" s="30"/>
      <c r="FB447" s="30"/>
      <c r="FC447" s="30"/>
      <c r="FD447" s="30"/>
      <c r="FE447" s="30"/>
      <c r="FF447" s="30"/>
      <c r="FG447" s="30"/>
      <c r="FH447" s="30"/>
      <c r="FI447" s="30"/>
      <c r="FJ447" s="30"/>
      <c r="FK447" s="30"/>
      <c r="FL447" s="30"/>
      <c r="FM447" s="30"/>
      <c r="FN447" s="30"/>
      <c r="FO447" s="30"/>
      <c r="FP447" s="30"/>
      <c r="FQ447" s="30"/>
      <c r="FR447" s="30"/>
      <c r="FS447" s="30"/>
      <c r="FT447" s="30"/>
      <c r="FU447" s="30"/>
      <c r="FV447" s="30"/>
      <c r="FW447" s="30"/>
      <c r="FX447" s="30"/>
      <c r="FY447" s="30"/>
      <c r="FZ447" s="30"/>
      <c r="GA447" s="30"/>
      <c r="GB447" s="30"/>
      <c r="GC447" s="30"/>
      <c r="GD447" s="30"/>
      <c r="GE447" s="30"/>
      <c r="GF447" s="30"/>
      <c r="GG447" s="30"/>
      <c r="GH447" s="30"/>
      <c r="GI447" s="30"/>
      <c r="GJ447" s="30"/>
      <c r="GK447" s="30"/>
      <c r="GL447" s="30"/>
      <c r="GM447" s="30"/>
      <c r="GN447" s="30"/>
      <c r="GO447" s="30"/>
      <c r="GP447" s="30"/>
      <c r="GQ447" s="30"/>
      <c r="GR447" s="30"/>
      <c r="GS447" s="30"/>
      <c r="GT447" s="30"/>
      <c r="GU447" s="30"/>
      <c r="GV447" s="30"/>
      <c r="GW447" s="30"/>
      <c r="GX447" s="30"/>
      <c r="GY447" s="30"/>
      <c r="GZ447" s="30"/>
      <c r="HA447" s="30"/>
      <c r="HB447" s="30"/>
      <c r="HC447" s="30"/>
      <c r="HD447" s="30"/>
      <c r="HE447" s="30"/>
      <c r="HF447" s="30"/>
    </row>
    <row r="448" spans="1:214" ht="16" x14ac:dyDescent="0.2">
      <c r="A448" s="1"/>
      <c r="B448" s="8">
        <v>21990404</v>
      </c>
      <c r="C448" s="33" t="s">
        <v>15729</v>
      </c>
      <c r="D448" s="10" t="s">
        <v>15730</v>
      </c>
      <c r="E448" s="29">
        <v>61</v>
      </c>
      <c r="F448" s="16" t="s">
        <v>591</v>
      </c>
      <c r="G448" s="16" t="s">
        <v>166</v>
      </c>
      <c r="H448" s="16">
        <v>0.93</v>
      </c>
      <c r="I448" s="13" t="s">
        <v>15731</v>
      </c>
      <c r="J448" s="16"/>
      <c r="K448" s="16">
        <v>1E-4</v>
      </c>
      <c r="L448" s="16"/>
      <c r="M448" s="16"/>
      <c r="N448" s="16"/>
      <c r="O448" s="16">
        <v>2.0000000000000001E-4</v>
      </c>
      <c r="P448" s="34">
        <v>2.0134539601115501E-4</v>
      </c>
      <c r="Q448" s="34">
        <v>1.3453960111549999E-6</v>
      </c>
      <c r="R448" s="14">
        <v>7.7999662998579867E-3</v>
      </c>
      <c r="S448" s="14">
        <f t="shared" si="6"/>
        <v>0.99220003370014198</v>
      </c>
      <c r="T448" s="29">
        <v>439</v>
      </c>
      <c r="U448" s="29" t="s">
        <v>39</v>
      </c>
      <c r="V448" s="39" t="s">
        <v>39</v>
      </c>
      <c r="W448" s="35" t="s">
        <v>40</v>
      </c>
      <c r="X448" s="16" t="s">
        <v>15732</v>
      </c>
      <c r="Y448" s="29">
        <v>301121</v>
      </c>
      <c r="Z448" s="16">
        <v>1741294979</v>
      </c>
      <c r="AA448" s="16" t="s">
        <v>15733</v>
      </c>
      <c r="AB448" s="16" t="s">
        <v>15732</v>
      </c>
      <c r="AC448" s="29">
        <v>1</v>
      </c>
      <c r="AD448" s="16" t="s">
        <v>12612</v>
      </c>
      <c r="AE448" s="16" t="s">
        <v>12613</v>
      </c>
      <c r="AF448" s="16" t="s">
        <v>15734</v>
      </c>
      <c r="AG448" s="29">
        <v>3</v>
      </c>
      <c r="AH448" s="16" t="s">
        <v>15735</v>
      </c>
      <c r="AI448" s="16" t="s">
        <v>1274</v>
      </c>
      <c r="AJ448" s="16" t="s">
        <v>1275</v>
      </c>
      <c r="AK448" s="16">
        <v>1.36014531597044E-4</v>
      </c>
      <c r="AL448" s="16">
        <v>3.5127485725817001E-5</v>
      </c>
      <c r="AM448" s="16">
        <v>1.3453960111549999E-6</v>
      </c>
      <c r="AN448" s="16">
        <v>7.7999662998579867E-3</v>
      </c>
      <c r="AO448" s="16">
        <v>0.29980489944450722</v>
      </c>
      <c r="AP448" s="16">
        <v>7.7428435051095701E-2</v>
      </c>
      <c r="AQ448" s="16">
        <v>2.965538395796908E-3</v>
      </c>
      <c r="AR448" s="16"/>
      <c r="AS448" s="16"/>
      <c r="AT448" s="17" t="s">
        <v>41</v>
      </c>
      <c r="AU448" s="17" t="s">
        <v>41</v>
      </c>
      <c r="AV448" s="17" t="s">
        <v>42</v>
      </c>
      <c r="AW448" s="17" t="s">
        <v>42</v>
      </c>
      <c r="AX448" s="29">
        <v>1</v>
      </c>
      <c r="AY448" s="30" t="s">
        <v>603</v>
      </c>
      <c r="AZ448" s="30"/>
      <c r="BA448" s="30"/>
      <c r="BB448" s="30"/>
      <c r="BC448" s="30"/>
      <c r="BD448" s="30"/>
      <c r="BE448" s="30"/>
      <c r="BF448" s="30"/>
      <c r="BG448" s="30"/>
      <c r="BH448" s="30"/>
      <c r="BI448" s="30"/>
      <c r="BJ448" s="30"/>
      <c r="BK448" s="30"/>
      <c r="BL448" s="30"/>
      <c r="BM448" s="30"/>
      <c r="BN448" s="30"/>
      <c r="BO448" s="30"/>
      <c r="BP448" s="30"/>
      <c r="BQ448" s="30"/>
      <c r="BR448" s="30"/>
      <c r="BS448" s="30"/>
      <c r="BT448" s="30"/>
      <c r="BU448" s="30"/>
      <c r="BV448" s="30"/>
      <c r="BW448" s="30"/>
      <c r="BX448" s="30"/>
      <c r="BY448" s="30"/>
      <c r="BZ448" s="30"/>
      <c r="CA448" s="30"/>
      <c r="CB448" s="30"/>
      <c r="CC448" s="30"/>
      <c r="CD448" s="30"/>
      <c r="CE448" s="30"/>
      <c r="CF448" s="30"/>
      <c r="CG448" s="30"/>
      <c r="CH448" s="30"/>
      <c r="CI448" s="30"/>
      <c r="CJ448" s="30"/>
      <c r="CK448" s="30"/>
      <c r="CL448" s="30"/>
      <c r="CM448" s="30"/>
      <c r="CN448" s="30"/>
      <c r="CO448" s="30"/>
      <c r="CP448" s="30"/>
      <c r="CQ448" s="30"/>
      <c r="CR448" s="30"/>
      <c r="CS448" s="30"/>
      <c r="CT448" s="30"/>
      <c r="CU448" s="30"/>
      <c r="CV448" s="30"/>
      <c r="CW448" s="30"/>
      <c r="CX448" s="30"/>
      <c r="CY448" s="30"/>
      <c r="CZ448" s="30"/>
      <c r="DA448" s="30"/>
      <c r="DB448" s="30"/>
      <c r="DC448" s="30"/>
      <c r="DD448" s="30"/>
      <c r="DE448" s="30"/>
      <c r="DF448" s="30"/>
      <c r="DG448" s="30"/>
      <c r="DH448" s="30"/>
      <c r="DI448" s="30"/>
      <c r="DJ448" s="30"/>
      <c r="DK448" s="30"/>
      <c r="DL448" s="30"/>
      <c r="DM448" s="30"/>
      <c r="DN448" s="30"/>
      <c r="DO448" s="30"/>
      <c r="DP448" s="30"/>
      <c r="DQ448" s="30"/>
      <c r="DR448" s="30"/>
      <c r="DS448" s="30"/>
      <c r="DT448" s="30"/>
      <c r="DU448" s="30"/>
      <c r="DV448" s="30"/>
      <c r="DW448" s="30"/>
      <c r="DX448" s="30"/>
      <c r="DY448" s="30"/>
      <c r="DZ448" s="30"/>
      <c r="EA448" s="30"/>
      <c r="EB448" s="30"/>
      <c r="EC448" s="30"/>
      <c r="ED448" s="30"/>
      <c r="EE448" s="30"/>
      <c r="EF448" s="30"/>
      <c r="EG448" s="30"/>
      <c r="EH448" s="30"/>
      <c r="EI448" s="30"/>
      <c r="EJ448" s="30"/>
      <c r="EK448" s="30"/>
      <c r="EL448" s="30"/>
      <c r="EM448" s="30"/>
      <c r="EN448" s="30"/>
      <c r="EO448" s="30"/>
      <c r="EP448" s="30"/>
      <c r="EQ448" s="30"/>
      <c r="ER448" s="30"/>
      <c r="ES448" s="30"/>
      <c r="ET448" s="30"/>
      <c r="EU448" s="30"/>
      <c r="EV448" s="30"/>
      <c r="EW448" s="30"/>
      <c r="EX448" s="30"/>
      <c r="EY448" s="30"/>
      <c r="EZ448" s="30"/>
      <c r="FA448" s="30"/>
      <c r="FB448" s="30"/>
      <c r="FC448" s="30"/>
      <c r="FD448" s="30"/>
      <c r="FE448" s="30"/>
      <c r="FF448" s="30"/>
      <c r="FG448" s="30"/>
      <c r="FH448" s="30"/>
      <c r="FI448" s="30"/>
      <c r="FJ448" s="30"/>
      <c r="FK448" s="30"/>
      <c r="FL448" s="30"/>
      <c r="FM448" s="30"/>
      <c r="FN448" s="30"/>
      <c r="FO448" s="30"/>
      <c r="FP448" s="30"/>
      <c r="FQ448" s="30"/>
      <c r="FR448" s="30"/>
      <c r="FS448" s="30"/>
      <c r="FT448" s="30"/>
      <c r="FU448" s="30"/>
      <c r="FV448" s="30"/>
      <c r="FW448" s="30"/>
      <c r="FX448" s="30"/>
      <c r="FY448" s="30"/>
      <c r="FZ448" s="30"/>
      <c r="GA448" s="30"/>
      <c r="GB448" s="30"/>
      <c r="GC448" s="30"/>
      <c r="GD448" s="30"/>
      <c r="GE448" s="30"/>
      <c r="GF448" s="30"/>
      <c r="GG448" s="30"/>
      <c r="GH448" s="30"/>
      <c r="GI448" s="30"/>
      <c r="GJ448" s="30"/>
      <c r="GK448" s="30"/>
      <c r="GL448" s="30"/>
      <c r="GM448" s="30"/>
      <c r="GN448" s="30"/>
      <c r="GO448" s="30"/>
      <c r="GP448" s="30"/>
      <c r="GQ448" s="30"/>
      <c r="GR448" s="30"/>
      <c r="GS448" s="30"/>
      <c r="GT448" s="30"/>
      <c r="GU448" s="30"/>
      <c r="GV448" s="30"/>
      <c r="GW448" s="30"/>
      <c r="GX448" s="30"/>
      <c r="GY448" s="30"/>
      <c r="GZ448" s="30"/>
      <c r="HA448" s="30"/>
      <c r="HB448" s="30"/>
      <c r="HC448" s="30"/>
      <c r="HD448" s="30"/>
      <c r="HE448" s="30"/>
      <c r="HF448" s="30"/>
    </row>
    <row r="449" spans="1:214" ht="16" x14ac:dyDescent="0.2">
      <c r="A449" s="1"/>
      <c r="B449" s="18">
        <v>21987765</v>
      </c>
      <c r="C449" s="36" t="s">
        <v>15736</v>
      </c>
      <c r="D449" s="20" t="s">
        <v>15737</v>
      </c>
      <c r="E449" s="31">
        <v>51</v>
      </c>
      <c r="F449" s="32" t="s">
        <v>591</v>
      </c>
      <c r="G449" s="32" t="s">
        <v>166</v>
      </c>
      <c r="H449" s="32">
        <v>1.29</v>
      </c>
      <c r="I449" s="23" t="s">
        <v>15738</v>
      </c>
      <c r="J449" s="32"/>
      <c r="K449" s="32">
        <v>2.0000000000000001E-4</v>
      </c>
      <c r="L449" s="32">
        <v>1E-4</v>
      </c>
      <c r="M449" s="32"/>
      <c r="N449" s="32">
        <v>1E-4</v>
      </c>
      <c r="O449" s="32">
        <v>2.0000000000000001E-4</v>
      </c>
      <c r="P449" s="37">
        <v>2.0130514431387E-4</v>
      </c>
      <c r="Q449" s="37">
        <v>1.30514431387E-6</v>
      </c>
      <c r="R449" s="24">
        <v>5.2939882053274568E-3</v>
      </c>
      <c r="S449" s="24">
        <f t="shared" si="6"/>
        <v>0.99470601179467255</v>
      </c>
      <c r="T449" s="31">
        <v>440</v>
      </c>
      <c r="U449" s="31" t="s">
        <v>39</v>
      </c>
      <c r="V449" s="40" t="s">
        <v>39</v>
      </c>
      <c r="W449" s="38" t="s">
        <v>40</v>
      </c>
      <c r="X449" s="32" t="s">
        <v>15739</v>
      </c>
      <c r="Y449" s="31">
        <v>300961</v>
      </c>
      <c r="Z449" s="32">
        <v>1741263083</v>
      </c>
      <c r="AA449" s="32" t="s">
        <v>15740</v>
      </c>
      <c r="AB449" s="32" t="s">
        <v>15739</v>
      </c>
      <c r="AC449" s="31">
        <v>1</v>
      </c>
      <c r="AD449" s="32" t="s">
        <v>12612</v>
      </c>
      <c r="AE449" s="32" t="s">
        <v>12613</v>
      </c>
      <c r="AF449" s="32" t="s">
        <v>2503</v>
      </c>
      <c r="AG449" s="31">
        <v>2</v>
      </c>
      <c r="AH449" s="32" t="s">
        <v>15741</v>
      </c>
      <c r="AI449" s="32" t="s">
        <v>1274</v>
      </c>
      <c r="AJ449" s="32" t="s">
        <v>4021</v>
      </c>
      <c r="AK449" s="32">
        <v>1.5654785275121401E-4</v>
      </c>
      <c r="AL449" s="32">
        <v>8.8680289986180005E-5</v>
      </c>
      <c r="AM449" s="32">
        <v>1.30514431387E-6</v>
      </c>
      <c r="AN449" s="32">
        <v>5.2939882053274568E-3</v>
      </c>
      <c r="AO449" s="32">
        <v>0.35803849675571819</v>
      </c>
      <c r="AP449" s="32">
        <v>0.20281950317754729</v>
      </c>
      <c r="AQ449" s="32">
        <v>2.9849780752337039E-3</v>
      </c>
      <c r="AR449" s="32"/>
      <c r="AS449" s="32"/>
      <c r="AT449" s="17" t="s">
        <v>41</v>
      </c>
      <c r="AU449" s="17" t="s">
        <v>41</v>
      </c>
      <c r="AV449" s="17" t="s">
        <v>42</v>
      </c>
      <c r="AW449" s="17" t="s">
        <v>42</v>
      </c>
      <c r="AX449" s="29">
        <v>1</v>
      </c>
      <c r="AY449" s="30" t="s">
        <v>603</v>
      </c>
      <c r="AZ449" s="30"/>
      <c r="BA449" s="30"/>
      <c r="BB449" s="30"/>
      <c r="BC449" s="30"/>
      <c r="BD449" s="30"/>
      <c r="BE449" s="30"/>
      <c r="BF449" s="30"/>
      <c r="BG449" s="30"/>
      <c r="BH449" s="30"/>
      <c r="BI449" s="30"/>
      <c r="BJ449" s="30"/>
      <c r="BK449" s="30"/>
      <c r="BL449" s="30"/>
      <c r="BM449" s="30"/>
      <c r="BN449" s="30"/>
      <c r="BO449" s="30"/>
      <c r="BP449" s="30"/>
      <c r="BQ449" s="30"/>
      <c r="BR449" s="30"/>
      <c r="BS449" s="30"/>
      <c r="BT449" s="30"/>
      <c r="BU449" s="30"/>
      <c r="BV449" s="30"/>
      <c r="BW449" s="30"/>
      <c r="BX449" s="30"/>
      <c r="BY449" s="30"/>
      <c r="BZ449" s="30"/>
      <c r="CA449" s="30"/>
      <c r="CB449" s="30"/>
      <c r="CC449" s="30"/>
      <c r="CD449" s="30"/>
      <c r="CE449" s="30"/>
      <c r="CF449" s="30"/>
      <c r="CG449" s="30"/>
      <c r="CH449" s="30"/>
      <c r="CI449" s="30"/>
      <c r="CJ449" s="30"/>
      <c r="CK449" s="30"/>
      <c r="CL449" s="30"/>
      <c r="CM449" s="30"/>
      <c r="CN449" s="30"/>
      <c r="CO449" s="30"/>
      <c r="CP449" s="30"/>
      <c r="CQ449" s="30"/>
      <c r="CR449" s="30"/>
      <c r="CS449" s="30"/>
      <c r="CT449" s="30"/>
      <c r="CU449" s="30"/>
      <c r="CV449" s="30"/>
      <c r="CW449" s="30"/>
      <c r="CX449" s="30"/>
      <c r="CY449" s="30"/>
      <c r="CZ449" s="30"/>
      <c r="DA449" s="30"/>
      <c r="DB449" s="30"/>
      <c r="DC449" s="30"/>
      <c r="DD449" s="30"/>
      <c r="DE449" s="30"/>
      <c r="DF449" s="30"/>
      <c r="DG449" s="30"/>
      <c r="DH449" s="30"/>
      <c r="DI449" s="30"/>
      <c r="DJ449" s="30"/>
      <c r="DK449" s="30"/>
      <c r="DL449" s="30"/>
      <c r="DM449" s="30"/>
      <c r="DN449" s="30"/>
      <c r="DO449" s="30"/>
      <c r="DP449" s="30"/>
      <c r="DQ449" s="30"/>
      <c r="DR449" s="30"/>
      <c r="DS449" s="30"/>
      <c r="DT449" s="30"/>
      <c r="DU449" s="30"/>
      <c r="DV449" s="30"/>
      <c r="DW449" s="30"/>
      <c r="DX449" s="30"/>
      <c r="DY449" s="30"/>
      <c r="DZ449" s="30"/>
      <c r="EA449" s="30"/>
      <c r="EB449" s="30"/>
      <c r="EC449" s="30"/>
      <c r="ED449" s="30"/>
      <c r="EE449" s="30"/>
      <c r="EF449" s="30"/>
      <c r="EG449" s="30"/>
      <c r="EH449" s="30"/>
      <c r="EI449" s="30"/>
      <c r="EJ449" s="30"/>
      <c r="EK449" s="30"/>
      <c r="EL449" s="30"/>
      <c r="EM449" s="30"/>
      <c r="EN449" s="30"/>
      <c r="EO449" s="30"/>
      <c r="EP449" s="30"/>
      <c r="EQ449" s="30"/>
      <c r="ER449" s="30"/>
      <c r="ES449" s="30"/>
      <c r="ET449" s="30"/>
      <c r="EU449" s="30"/>
      <c r="EV449" s="30"/>
      <c r="EW449" s="30"/>
      <c r="EX449" s="30"/>
      <c r="EY449" s="30"/>
      <c r="EZ449" s="30"/>
      <c r="FA449" s="30"/>
      <c r="FB449" s="30"/>
      <c r="FC449" s="30"/>
      <c r="FD449" s="30"/>
      <c r="FE449" s="30"/>
      <c r="FF449" s="30"/>
      <c r="FG449" s="30"/>
      <c r="FH449" s="30"/>
      <c r="FI449" s="30"/>
      <c r="FJ449" s="30"/>
      <c r="FK449" s="30"/>
      <c r="FL449" s="30"/>
      <c r="FM449" s="30"/>
      <c r="FN449" s="30"/>
      <c r="FO449" s="30"/>
      <c r="FP449" s="30"/>
      <c r="FQ449" s="30"/>
      <c r="FR449" s="30"/>
      <c r="FS449" s="30"/>
      <c r="FT449" s="30"/>
      <c r="FU449" s="30"/>
      <c r="FV449" s="30"/>
      <c r="FW449" s="30"/>
      <c r="FX449" s="30"/>
      <c r="FY449" s="30"/>
      <c r="FZ449" s="30"/>
      <c r="GA449" s="30"/>
      <c r="GB449" s="30"/>
      <c r="GC449" s="30"/>
      <c r="GD449" s="30"/>
      <c r="GE449" s="30"/>
      <c r="GF449" s="30"/>
      <c r="GG449" s="30"/>
      <c r="GH449" s="30"/>
      <c r="GI449" s="30"/>
      <c r="GJ449" s="30"/>
      <c r="GK449" s="30"/>
      <c r="GL449" s="30"/>
      <c r="GM449" s="30"/>
      <c r="GN449" s="30"/>
      <c r="GO449" s="30"/>
      <c r="GP449" s="30"/>
      <c r="GQ449" s="30"/>
      <c r="GR449" s="30"/>
      <c r="GS449" s="30"/>
      <c r="GT449" s="30"/>
      <c r="GU449" s="30"/>
      <c r="GV449" s="30"/>
      <c r="GW449" s="30"/>
      <c r="GX449" s="30"/>
      <c r="GY449" s="30"/>
      <c r="GZ449" s="30"/>
      <c r="HA449" s="30"/>
      <c r="HB449" s="30"/>
      <c r="HC449" s="30"/>
      <c r="HD449" s="30"/>
      <c r="HE449" s="30"/>
      <c r="HF449" s="30"/>
    </row>
    <row r="450" spans="1:214" ht="16" x14ac:dyDescent="0.2">
      <c r="A450" s="1"/>
      <c r="B450" s="8">
        <v>21993076</v>
      </c>
      <c r="C450" s="33" t="s">
        <v>15742</v>
      </c>
      <c r="D450" s="10" t="s">
        <v>15743</v>
      </c>
      <c r="E450" s="29">
        <v>65</v>
      </c>
      <c r="F450" s="16" t="s">
        <v>591</v>
      </c>
      <c r="G450" s="16" t="s">
        <v>36</v>
      </c>
      <c r="H450" s="16">
        <v>5.24</v>
      </c>
      <c r="I450" s="13" t="s">
        <v>15744</v>
      </c>
      <c r="J450" s="16"/>
      <c r="K450" s="16">
        <v>1E-4</v>
      </c>
      <c r="L450" s="16"/>
      <c r="M450" s="16"/>
      <c r="N450" s="16"/>
      <c r="O450" s="16">
        <v>1E-4</v>
      </c>
      <c r="P450" s="34">
        <v>1.01141847302688E-4</v>
      </c>
      <c r="Q450" s="34">
        <v>1.1418473026880001E-6</v>
      </c>
      <c r="R450" s="14">
        <v>7.7998252145894658E-3</v>
      </c>
      <c r="S450" s="14">
        <f t="shared" si="6"/>
        <v>0.99220017478541056</v>
      </c>
      <c r="T450" s="29">
        <v>441</v>
      </c>
      <c r="U450" s="29" t="s">
        <v>39</v>
      </c>
      <c r="V450" s="39" t="s">
        <v>39</v>
      </c>
      <c r="W450" s="35" t="s">
        <v>40</v>
      </c>
      <c r="X450" s="16" t="s">
        <v>15745</v>
      </c>
      <c r="Y450" s="29">
        <v>301278</v>
      </c>
      <c r="Z450" s="16">
        <v>1741327259</v>
      </c>
      <c r="AA450" s="16" t="s">
        <v>15746</v>
      </c>
      <c r="AB450" s="16" t="s">
        <v>15745</v>
      </c>
      <c r="AC450" s="29">
        <v>1</v>
      </c>
      <c r="AD450" s="16" t="s">
        <v>12612</v>
      </c>
      <c r="AE450" s="16" t="s">
        <v>12613</v>
      </c>
      <c r="AF450" s="16" t="s">
        <v>6422</v>
      </c>
      <c r="AG450" s="29">
        <v>3</v>
      </c>
      <c r="AH450" s="16" t="s">
        <v>15747</v>
      </c>
      <c r="AI450" s="16" t="s">
        <v>640</v>
      </c>
      <c r="AJ450" s="16" t="s">
        <v>641</v>
      </c>
      <c r="AK450" s="16">
        <v>1.2442018666985601E-4</v>
      </c>
      <c r="AL450" s="16">
        <v>2.0831926311615999E-5</v>
      </c>
      <c r="AM450" s="16">
        <v>1.1418473026880001E-6</v>
      </c>
      <c r="AN450" s="16">
        <v>7.7998252145894658E-3</v>
      </c>
      <c r="AO450" s="16">
        <v>0.27043851995246188</v>
      </c>
      <c r="AP450" s="16">
        <v>4.5280074481973923E-2</v>
      </c>
      <c r="AQ450" s="16">
        <v>2.481908304558654E-3</v>
      </c>
      <c r="AR450" s="16"/>
      <c r="AS450" s="16"/>
      <c r="AT450" s="17" t="s">
        <v>41</v>
      </c>
      <c r="AU450" s="17" t="s">
        <v>41</v>
      </c>
      <c r="AV450" s="17" t="s">
        <v>42</v>
      </c>
      <c r="AW450" s="17" t="s">
        <v>42</v>
      </c>
      <c r="AX450" s="29">
        <v>1</v>
      </c>
      <c r="AY450" s="30" t="s">
        <v>603</v>
      </c>
      <c r="AZ450" s="30"/>
      <c r="BA450" s="30"/>
      <c r="BB450" s="30"/>
      <c r="BC450" s="30"/>
      <c r="BD450" s="30"/>
      <c r="BE450" s="30"/>
      <c r="BF450" s="30"/>
      <c r="BG450" s="30"/>
      <c r="BH450" s="30"/>
      <c r="BI450" s="30"/>
      <c r="BJ450" s="30"/>
      <c r="BK450" s="30"/>
      <c r="BL450" s="30"/>
      <c r="BM450" s="30"/>
      <c r="BN450" s="30"/>
      <c r="BO450" s="30"/>
      <c r="BP450" s="30"/>
      <c r="BQ450" s="30"/>
      <c r="BR450" s="30"/>
      <c r="BS450" s="30"/>
      <c r="BT450" s="30"/>
      <c r="BU450" s="30"/>
      <c r="BV450" s="30"/>
      <c r="BW450" s="30"/>
      <c r="BX450" s="30"/>
      <c r="BY450" s="30"/>
      <c r="BZ450" s="30"/>
      <c r="CA450" s="30"/>
      <c r="CB450" s="30"/>
      <c r="CC450" s="30"/>
      <c r="CD450" s="30"/>
      <c r="CE450" s="30"/>
      <c r="CF450" s="30"/>
      <c r="CG450" s="30"/>
      <c r="CH450" s="30"/>
      <c r="CI450" s="30"/>
      <c r="CJ450" s="30"/>
      <c r="CK450" s="30"/>
      <c r="CL450" s="30"/>
      <c r="CM450" s="30"/>
      <c r="CN450" s="30"/>
      <c r="CO450" s="30"/>
      <c r="CP450" s="30"/>
      <c r="CQ450" s="30"/>
      <c r="CR450" s="30"/>
      <c r="CS450" s="30"/>
      <c r="CT450" s="30"/>
      <c r="CU450" s="30"/>
      <c r="CV450" s="30"/>
      <c r="CW450" s="30"/>
      <c r="CX450" s="30"/>
      <c r="CY450" s="30"/>
      <c r="CZ450" s="30"/>
      <c r="DA450" s="30"/>
      <c r="DB450" s="30"/>
      <c r="DC450" s="30"/>
      <c r="DD450" s="30"/>
      <c r="DE450" s="30"/>
      <c r="DF450" s="30"/>
      <c r="DG450" s="30"/>
      <c r="DH450" s="30"/>
      <c r="DI450" s="30"/>
      <c r="DJ450" s="30"/>
      <c r="DK450" s="30"/>
      <c r="DL450" s="30"/>
      <c r="DM450" s="30"/>
      <c r="DN450" s="30"/>
      <c r="DO450" s="30"/>
      <c r="DP450" s="30"/>
      <c r="DQ450" s="30"/>
      <c r="DR450" s="30"/>
      <c r="DS450" s="30"/>
      <c r="DT450" s="30"/>
      <c r="DU450" s="30"/>
      <c r="DV450" s="30"/>
      <c r="DW450" s="30"/>
      <c r="DX450" s="30"/>
      <c r="DY450" s="30"/>
      <c r="DZ450" s="30"/>
      <c r="EA450" s="30"/>
      <c r="EB450" s="30"/>
      <c r="EC450" s="30"/>
      <c r="ED450" s="30"/>
      <c r="EE450" s="30"/>
      <c r="EF450" s="30"/>
      <c r="EG450" s="30"/>
      <c r="EH450" s="30"/>
      <c r="EI450" s="30"/>
      <c r="EJ450" s="30"/>
      <c r="EK450" s="30"/>
      <c r="EL450" s="30"/>
      <c r="EM450" s="30"/>
      <c r="EN450" s="30"/>
      <c r="EO450" s="30"/>
      <c r="EP450" s="30"/>
      <c r="EQ450" s="30"/>
      <c r="ER450" s="30"/>
      <c r="ES450" s="30"/>
      <c r="ET450" s="30"/>
      <c r="EU450" s="30"/>
      <c r="EV450" s="30"/>
      <c r="EW450" s="30"/>
      <c r="EX450" s="30"/>
      <c r="EY450" s="30"/>
      <c r="EZ450" s="30"/>
      <c r="FA450" s="30"/>
      <c r="FB450" s="30"/>
      <c r="FC450" s="30"/>
      <c r="FD450" s="30"/>
      <c r="FE450" s="30"/>
      <c r="FF450" s="30"/>
      <c r="FG450" s="30"/>
      <c r="FH450" s="30"/>
      <c r="FI450" s="30"/>
      <c r="FJ450" s="30"/>
      <c r="FK450" s="30"/>
      <c r="FL450" s="30"/>
      <c r="FM450" s="30"/>
      <c r="FN450" s="30"/>
      <c r="FO450" s="30"/>
      <c r="FP450" s="30"/>
      <c r="FQ450" s="30"/>
      <c r="FR450" s="30"/>
      <c r="FS450" s="30"/>
      <c r="FT450" s="30"/>
      <c r="FU450" s="30"/>
      <c r="FV450" s="30"/>
      <c r="FW450" s="30"/>
      <c r="FX450" s="30"/>
      <c r="FY450" s="30"/>
      <c r="FZ450" s="30"/>
      <c r="GA450" s="30"/>
      <c r="GB450" s="30"/>
      <c r="GC450" s="30"/>
      <c r="GD450" s="30"/>
      <c r="GE450" s="30"/>
      <c r="GF450" s="30"/>
      <c r="GG450" s="30"/>
      <c r="GH450" s="30"/>
      <c r="GI450" s="30"/>
      <c r="GJ450" s="30"/>
      <c r="GK450" s="30"/>
      <c r="GL450" s="30"/>
      <c r="GM450" s="30"/>
      <c r="GN450" s="30"/>
      <c r="GO450" s="30"/>
      <c r="GP450" s="30"/>
      <c r="GQ450" s="30"/>
      <c r="GR450" s="30"/>
      <c r="GS450" s="30"/>
      <c r="GT450" s="30"/>
      <c r="GU450" s="30"/>
      <c r="GV450" s="30"/>
      <c r="GW450" s="30"/>
      <c r="GX450" s="30"/>
      <c r="GY450" s="30"/>
      <c r="GZ450" s="30"/>
      <c r="HA450" s="30"/>
      <c r="HB450" s="30"/>
      <c r="HC450" s="30"/>
      <c r="HD450" s="30"/>
      <c r="HE450" s="30"/>
      <c r="HF450" s="30"/>
    </row>
    <row r="451" spans="1:214" ht="16" x14ac:dyDescent="0.2">
      <c r="A451" s="1"/>
      <c r="B451" s="18">
        <v>21987546</v>
      </c>
      <c r="C451" s="36" t="s">
        <v>15748</v>
      </c>
      <c r="D451" s="20" t="s">
        <v>15749</v>
      </c>
      <c r="E451" s="31">
        <v>92</v>
      </c>
      <c r="F451" s="32" t="s">
        <v>591</v>
      </c>
      <c r="G451" s="32" t="s">
        <v>36</v>
      </c>
      <c r="H451" s="32">
        <v>1.29</v>
      </c>
      <c r="I451" s="23" t="s">
        <v>15750</v>
      </c>
      <c r="J451" s="32"/>
      <c r="K451" s="32">
        <v>1E-4</v>
      </c>
      <c r="L451" s="32"/>
      <c r="M451" s="32"/>
      <c r="N451" s="32"/>
      <c r="O451" s="32">
        <v>1E-4</v>
      </c>
      <c r="P451" s="37">
        <v>1.01140108875702E-4</v>
      </c>
      <c r="Q451" s="37">
        <v>1.1401088757019999E-6</v>
      </c>
      <c r="R451" s="24">
        <v>7.7926656034401406E-3</v>
      </c>
      <c r="S451" s="24">
        <f t="shared" si="6"/>
        <v>0.99220733439655984</v>
      </c>
      <c r="T451" s="31">
        <v>442</v>
      </c>
      <c r="U451" s="31" t="s">
        <v>39</v>
      </c>
      <c r="V451" s="40" t="s">
        <v>39</v>
      </c>
      <c r="W451" s="38" t="s">
        <v>40</v>
      </c>
      <c r="X451" s="32" t="s">
        <v>15751</v>
      </c>
      <c r="Y451" s="31">
        <v>300953</v>
      </c>
      <c r="Z451" s="32">
        <v>1741260419</v>
      </c>
      <c r="AA451" s="32" t="s">
        <v>15752</v>
      </c>
      <c r="AB451" s="32" t="s">
        <v>15751</v>
      </c>
      <c r="AC451" s="31">
        <v>1</v>
      </c>
      <c r="AD451" s="32" t="s">
        <v>12612</v>
      </c>
      <c r="AE451" s="32" t="s">
        <v>12613</v>
      </c>
      <c r="AF451" s="32" t="s">
        <v>15646</v>
      </c>
      <c r="AG451" s="31">
        <v>3</v>
      </c>
      <c r="AH451" s="32" t="s">
        <v>15753</v>
      </c>
      <c r="AI451" s="32" t="s">
        <v>640</v>
      </c>
      <c r="AJ451" s="32" t="s">
        <v>641</v>
      </c>
      <c r="AK451" s="32">
        <v>1.3197598596380601E-4</v>
      </c>
      <c r="AL451" s="32">
        <v>1.3189281744171999E-5</v>
      </c>
      <c r="AM451" s="32">
        <v>1.1401088757019999E-6</v>
      </c>
      <c r="AN451" s="32">
        <v>7.7926656034401406E-3</v>
      </c>
      <c r="AO451" s="32">
        <v>0.30336863480947829</v>
      </c>
      <c r="AP451" s="32">
        <v>3.0317745820397621E-2</v>
      </c>
      <c r="AQ451" s="32">
        <v>2.6207288441909391E-3</v>
      </c>
      <c r="AR451" s="32"/>
      <c r="AS451" s="32"/>
      <c r="AT451" s="17" t="s">
        <v>41</v>
      </c>
      <c r="AU451" s="17" t="s">
        <v>41</v>
      </c>
      <c r="AV451" s="17" t="s">
        <v>42</v>
      </c>
      <c r="AW451" s="17" t="s">
        <v>42</v>
      </c>
      <c r="AX451" s="29">
        <v>1</v>
      </c>
      <c r="AY451" s="30" t="s">
        <v>603</v>
      </c>
      <c r="AZ451" s="30" t="s">
        <v>624</v>
      </c>
      <c r="BA451" s="30"/>
      <c r="BB451" s="30"/>
      <c r="BC451" s="30"/>
      <c r="BD451" s="30"/>
      <c r="BE451" s="30"/>
      <c r="BF451" s="30"/>
      <c r="BG451" s="30"/>
      <c r="BH451" s="30"/>
      <c r="BI451" s="30"/>
      <c r="BJ451" s="30"/>
      <c r="BK451" s="30"/>
      <c r="BL451" s="30"/>
      <c r="BM451" s="30"/>
      <c r="BN451" s="30"/>
      <c r="BO451" s="30"/>
      <c r="BP451" s="30"/>
      <c r="BQ451" s="30"/>
      <c r="BR451" s="30"/>
      <c r="BS451" s="30"/>
      <c r="BT451" s="30"/>
      <c r="BU451" s="30"/>
      <c r="BV451" s="30"/>
      <c r="BW451" s="30"/>
      <c r="BX451" s="30"/>
      <c r="BY451" s="30"/>
      <c r="BZ451" s="30"/>
      <c r="CA451" s="30"/>
      <c r="CB451" s="30"/>
      <c r="CC451" s="30"/>
      <c r="CD451" s="30"/>
      <c r="CE451" s="30"/>
      <c r="CF451" s="30"/>
      <c r="CG451" s="30"/>
      <c r="CH451" s="30"/>
      <c r="CI451" s="30"/>
      <c r="CJ451" s="30"/>
      <c r="CK451" s="30"/>
      <c r="CL451" s="30"/>
      <c r="CM451" s="30"/>
      <c r="CN451" s="30"/>
      <c r="CO451" s="30"/>
      <c r="CP451" s="30"/>
      <c r="CQ451" s="30"/>
      <c r="CR451" s="30"/>
      <c r="CS451" s="30"/>
      <c r="CT451" s="30"/>
      <c r="CU451" s="30"/>
      <c r="CV451" s="30"/>
      <c r="CW451" s="30"/>
      <c r="CX451" s="30"/>
      <c r="CY451" s="30"/>
      <c r="CZ451" s="30"/>
      <c r="DA451" s="30"/>
      <c r="DB451" s="30"/>
      <c r="DC451" s="30"/>
      <c r="DD451" s="30"/>
      <c r="DE451" s="30"/>
      <c r="DF451" s="30"/>
      <c r="DG451" s="30"/>
      <c r="DH451" s="30"/>
      <c r="DI451" s="30"/>
      <c r="DJ451" s="30"/>
      <c r="DK451" s="30"/>
      <c r="DL451" s="30"/>
      <c r="DM451" s="30"/>
      <c r="DN451" s="30"/>
      <c r="DO451" s="30"/>
      <c r="DP451" s="30"/>
      <c r="DQ451" s="30"/>
      <c r="DR451" s="30"/>
      <c r="DS451" s="30"/>
      <c r="DT451" s="30"/>
      <c r="DU451" s="30"/>
      <c r="DV451" s="30"/>
      <c r="DW451" s="30"/>
      <c r="DX451" s="30"/>
      <c r="DY451" s="30"/>
      <c r="DZ451" s="30"/>
      <c r="EA451" s="30"/>
      <c r="EB451" s="30"/>
      <c r="EC451" s="30"/>
      <c r="ED451" s="30"/>
      <c r="EE451" s="30"/>
      <c r="EF451" s="30"/>
      <c r="EG451" s="30"/>
      <c r="EH451" s="30"/>
      <c r="EI451" s="30"/>
      <c r="EJ451" s="30"/>
      <c r="EK451" s="30"/>
      <c r="EL451" s="30"/>
      <c r="EM451" s="30"/>
      <c r="EN451" s="30"/>
      <c r="EO451" s="30"/>
      <c r="EP451" s="30"/>
      <c r="EQ451" s="30"/>
      <c r="ER451" s="30"/>
      <c r="ES451" s="30"/>
      <c r="ET451" s="30"/>
      <c r="EU451" s="30"/>
      <c r="EV451" s="30"/>
      <c r="EW451" s="30"/>
      <c r="EX451" s="30"/>
      <c r="EY451" s="30"/>
      <c r="EZ451" s="30"/>
      <c r="FA451" s="30"/>
      <c r="FB451" s="30"/>
      <c r="FC451" s="30"/>
      <c r="FD451" s="30"/>
      <c r="FE451" s="30"/>
      <c r="FF451" s="30"/>
      <c r="FG451" s="30"/>
      <c r="FH451" s="30"/>
      <c r="FI451" s="30"/>
      <c r="FJ451" s="30"/>
      <c r="FK451" s="30"/>
      <c r="FL451" s="30"/>
      <c r="FM451" s="30"/>
      <c r="FN451" s="30"/>
      <c r="FO451" s="30"/>
      <c r="FP451" s="30"/>
      <c r="FQ451" s="30"/>
      <c r="FR451" s="30"/>
      <c r="FS451" s="30"/>
      <c r="FT451" s="30"/>
      <c r="FU451" s="30"/>
      <c r="FV451" s="30"/>
      <c r="FW451" s="30"/>
      <c r="FX451" s="30"/>
      <c r="FY451" s="30"/>
      <c r="FZ451" s="30"/>
      <c r="GA451" s="30"/>
      <c r="GB451" s="30"/>
      <c r="GC451" s="30"/>
      <c r="GD451" s="30"/>
      <c r="GE451" s="30"/>
      <c r="GF451" s="30"/>
      <c r="GG451" s="30"/>
      <c r="GH451" s="30"/>
      <c r="GI451" s="30"/>
      <c r="GJ451" s="30"/>
      <c r="GK451" s="30"/>
      <c r="GL451" s="30"/>
      <c r="GM451" s="30"/>
      <c r="GN451" s="30"/>
      <c r="GO451" s="30"/>
      <c r="GP451" s="30"/>
      <c r="GQ451" s="30"/>
      <c r="GR451" s="30"/>
      <c r="GS451" s="30"/>
      <c r="GT451" s="30"/>
      <c r="GU451" s="30"/>
      <c r="GV451" s="30"/>
      <c r="GW451" s="30"/>
      <c r="GX451" s="30"/>
      <c r="GY451" s="30"/>
      <c r="GZ451" s="30"/>
      <c r="HA451" s="30"/>
      <c r="HB451" s="30"/>
      <c r="HC451" s="30"/>
      <c r="HD451" s="30"/>
      <c r="HE451" s="30"/>
      <c r="HF451" s="30"/>
    </row>
    <row r="452" spans="1:214" ht="16" x14ac:dyDescent="0.2">
      <c r="A452" s="1"/>
      <c r="B452" s="8">
        <v>21991153</v>
      </c>
      <c r="C452" s="33" t="s">
        <v>15754</v>
      </c>
      <c r="D452" s="10" t="s">
        <v>15755</v>
      </c>
      <c r="E452" s="29">
        <v>104</v>
      </c>
      <c r="F452" s="16" t="s">
        <v>591</v>
      </c>
      <c r="G452" s="16" t="s">
        <v>45</v>
      </c>
      <c r="H452" s="16">
        <v>0.86</v>
      </c>
      <c r="I452" s="13" t="s">
        <v>15756</v>
      </c>
      <c r="J452" s="16"/>
      <c r="K452" s="16">
        <v>1E-4</v>
      </c>
      <c r="L452" s="16"/>
      <c r="M452" s="16"/>
      <c r="N452" s="16"/>
      <c r="O452" s="16">
        <v>1E-4</v>
      </c>
      <c r="P452" s="34">
        <v>1.008946690015E-4</v>
      </c>
      <c r="Q452" s="34">
        <v>8.9466900150000003E-7</v>
      </c>
      <c r="R452" s="14">
        <v>6.2966654279475818E-3</v>
      </c>
      <c r="S452" s="14">
        <f t="shared" si="6"/>
        <v>0.9937033345720524</v>
      </c>
      <c r="T452" s="29">
        <v>443</v>
      </c>
      <c r="U452" s="29" t="s">
        <v>39</v>
      </c>
      <c r="V452" s="39" t="s">
        <v>39</v>
      </c>
      <c r="W452" s="35" t="s">
        <v>40</v>
      </c>
      <c r="X452" s="16" t="s">
        <v>15757</v>
      </c>
      <c r="Y452" s="29">
        <v>301170</v>
      </c>
      <c r="Z452" s="16">
        <v>1741304003</v>
      </c>
      <c r="AA452" s="16" t="s">
        <v>15758</v>
      </c>
      <c r="AB452" s="16" t="s">
        <v>15757</v>
      </c>
      <c r="AC452" s="29">
        <v>1</v>
      </c>
      <c r="AD452" s="16" t="s">
        <v>12612</v>
      </c>
      <c r="AE452" s="16" t="s">
        <v>12613</v>
      </c>
      <c r="AF452" s="16" t="s">
        <v>15759</v>
      </c>
      <c r="AG452" s="29">
        <v>3</v>
      </c>
      <c r="AH452" s="16" t="s">
        <v>15760</v>
      </c>
      <c r="AI452" s="16" t="s">
        <v>601</v>
      </c>
      <c r="AJ452" s="16" t="s">
        <v>602</v>
      </c>
      <c r="AK452" s="16">
        <v>1.2038109373132E-4</v>
      </c>
      <c r="AL452" s="16">
        <v>2.08103956851E-5</v>
      </c>
      <c r="AM452" s="16">
        <v>8.9466900150000003E-7</v>
      </c>
      <c r="AN452" s="16">
        <v>6.2966654279475818E-3</v>
      </c>
      <c r="AO452" s="16">
        <v>0.26582771597397098</v>
      </c>
      <c r="AP452" s="16">
        <v>4.5953893439709112E-2</v>
      </c>
      <c r="AQ452" s="16">
        <v>1.9756243264600079E-3</v>
      </c>
      <c r="AR452" s="16"/>
      <c r="AS452" s="16"/>
      <c r="AT452" s="17" t="s">
        <v>41</v>
      </c>
      <c r="AU452" s="17" t="s">
        <v>41</v>
      </c>
      <c r="AV452" s="17" t="s">
        <v>42</v>
      </c>
      <c r="AW452" s="17" t="s">
        <v>42</v>
      </c>
      <c r="AX452" s="29">
        <v>1</v>
      </c>
      <c r="AY452" s="30"/>
      <c r="AZ452" s="30"/>
      <c r="BA452" s="30"/>
      <c r="BB452" s="30"/>
      <c r="BC452" s="30"/>
      <c r="BD452" s="30"/>
      <c r="BE452" s="30"/>
      <c r="BF452" s="30"/>
      <c r="BG452" s="30"/>
      <c r="BH452" s="30"/>
      <c r="BI452" s="30"/>
      <c r="BJ452" s="30"/>
      <c r="BK452" s="30"/>
      <c r="BL452" s="30"/>
      <c r="BM452" s="30"/>
      <c r="BN452" s="30"/>
      <c r="BO452" s="30"/>
      <c r="BP452" s="30"/>
      <c r="BQ452" s="30"/>
      <c r="BR452" s="30"/>
      <c r="BS452" s="30"/>
      <c r="BT452" s="30"/>
      <c r="BU452" s="30"/>
      <c r="BV452" s="30"/>
      <c r="BW452" s="30"/>
      <c r="BX452" s="30"/>
      <c r="BY452" s="30"/>
      <c r="BZ452" s="30"/>
      <c r="CA452" s="30"/>
      <c r="CB452" s="30"/>
      <c r="CC452" s="30"/>
      <c r="CD452" s="30"/>
      <c r="CE452" s="30"/>
      <c r="CF452" s="30"/>
      <c r="CG452" s="30"/>
      <c r="CH452" s="30"/>
      <c r="CI452" s="30"/>
      <c r="CJ452" s="30"/>
      <c r="CK452" s="30"/>
      <c r="CL452" s="30"/>
      <c r="CM452" s="30"/>
      <c r="CN452" s="30"/>
      <c r="CO452" s="30"/>
      <c r="CP452" s="30"/>
      <c r="CQ452" s="30"/>
      <c r="CR452" s="30"/>
      <c r="CS452" s="30"/>
      <c r="CT452" s="30"/>
      <c r="CU452" s="30"/>
      <c r="CV452" s="30"/>
      <c r="CW452" s="30"/>
      <c r="CX452" s="30"/>
      <c r="CY452" s="30"/>
      <c r="CZ452" s="30"/>
      <c r="DA452" s="30"/>
      <c r="DB452" s="30"/>
      <c r="DC452" s="30"/>
      <c r="DD452" s="30"/>
      <c r="DE452" s="30"/>
      <c r="DF452" s="30"/>
      <c r="DG452" s="30"/>
      <c r="DH452" s="30"/>
      <c r="DI452" s="30"/>
      <c r="DJ452" s="30"/>
      <c r="DK452" s="30"/>
      <c r="DL452" s="30"/>
      <c r="DM452" s="30"/>
      <c r="DN452" s="30"/>
      <c r="DO452" s="30"/>
      <c r="DP452" s="30"/>
      <c r="DQ452" s="30"/>
      <c r="DR452" s="30"/>
      <c r="DS452" s="30"/>
      <c r="DT452" s="30"/>
      <c r="DU452" s="30"/>
      <c r="DV452" s="30"/>
      <c r="DW452" s="30"/>
      <c r="DX452" s="30"/>
      <c r="DY452" s="30"/>
      <c r="DZ452" s="30"/>
      <c r="EA452" s="30"/>
      <c r="EB452" s="30"/>
      <c r="EC452" s="30"/>
      <c r="ED452" s="30"/>
      <c r="EE452" s="30"/>
      <c r="EF452" s="30"/>
      <c r="EG452" s="30"/>
      <c r="EH452" s="30"/>
      <c r="EI452" s="30"/>
      <c r="EJ452" s="30"/>
      <c r="EK452" s="30"/>
      <c r="EL452" s="30"/>
      <c r="EM452" s="30"/>
      <c r="EN452" s="30"/>
      <c r="EO452" s="30"/>
      <c r="EP452" s="30"/>
      <c r="EQ452" s="30"/>
      <c r="ER452" s="30"/>
      <c r="ES452" s="30"/>
      <c r="ET452" s="30"/>
      <c r="EU452" s="30"/>
      <c r="EV452" s="30"/>
      <c r="EW452" s="30"/>
      <c r="EX452" s="30"/>
      <c r="EY452" s="30"/>
      <c r="EZ452" s="30"/>
      <c r="FA452" s="30"/>
      <c r="FB452" s="30"/>
      <c r="FC452" s="30"/>
      <c r="FD452" s="30"/>
      <c r="FE452" s="30"/>
      <c r="FF452" s="30"/>
      <c r="FG452" s="30"/>
      <c r="FH452" s="30"/>
      <c r="FI452" s="30"/>
      <c r="FJ452" s="30"/>
      <c r="FK452" s="30"/>
      <c r="FL452" s="30"/>
      <c r="FM452" s="30"/>
      <c r="FN452" s="30"/>
      <c r="FO452" s="30"/>
      <c r="FP452" s="30"/>
      <c r="FQ452" s="30"/>
      <c r="FR452" s="30"/>
      <c r="FS452" s="30"/>
      <c r="FT452" s="30"/>
      <c r="FU452" s="30"/>
      <c r="FV452" s="30"/>
      <c r="FW452" s="30"/>
      <c r="FX452" s="30"/>
      <c r="FY452" s="30"/>
      <c r="FZ452" s="30"/>
      <c r="GA452" s="30"/>
      <c r="GB452" s="30"/>
      <c r="GC452" s="30"/>
      <c r="GD452" s="30"/>
      <c r="GE452" s="30"/>
      <c r="GF452" s="30"/>
      <c r="GG452" s="30"/>
      <c r="GH452" s="30"/>
      <c r="GI452" s="30"/>
      <c r="GJ452" s="30"/>
      <c r="GK452" s="30"/>
      <c r="GL452" s="30"/>
      <c r="GM452" s="30"/>
      <c r="GN452" s="30"/>
      <c r="GO452" s="30"/>
      <c r="GP452" s="30"/>
      <c r="GQ452" s="30"/>
      <c r="GR452" s="30"/>
      <c r="GS452" s="30"/>
      <c r="GT452" s="30"/>
      <c r="GU452" s="30"/>
      <c r="GV452" s="30"/>
      <c r="GW452" s="30"/>
      <c r="GX452" s="30"/>
      <c r="GY452" s="30"/>
      <c r="GZ452" s="30"/>
      <c r="HA452" s="30"/>
      <c r="HB452" s="30"/>
      <c r="HC452" s="30"/>
      <c r="HD452" s="30"/>
      <c r="HE452" s="30"/>
      <c r="HF452" s="30"/>
    </row>
    <row r="453" spans="1:214" ht="16" x14ac:dyDescent="0.2">
      <c r="A453" s="1"/>
      <c r="B453" s="18">
        <v>21984137</v>
      </c>
      <c r="C453" s="36" t="s">
        <v>15761</v>
      </c>
      <c r="D453" s="20" t="s">
        <v>15762</v>
      </c>
      <c r="E453" s="31">
        <v>158</v>
      </c>
      <c r="F453" s="32" t="s">
        <v>591</v>
      </c>
      <c r="G453" s="32" t="s">
        <v>45</v>
      </c>
      <c r="H453" s="32">
        <v>1.49</v>
      </c>
      <c r="I453" s="23" t="s">
        <v>15763</v>
      </c>
      <c r="J453" s="32"/>
      <c r="K453" s="32">
        <v>1E-4</v>
      </c>
      <c r="L453" s="32"/>
      <c r="M453" s="32"/>
      <c r="N453" s="32"/>
      <c r="O453" s="32">
        <v>1E-4</v>
      </c>
      <c r="P453" s="37">
        <v>1.00875397257958E-4</v>
      </c>
      <c r="Q453" s="37">
        <v>8.75397257958E-7</v>
      </c>
      <c r="R453" s="24">
        <v>9.7940573511987039E-3</v>
      </c>
      <c r="S453" s="24">
        <f t="shared" si="6"/>
        <v>0.99020594264880124</v>
      </c>
      <c r="T453" s="31">
        <v>444</v>
      </c>
      <c r="U453" s="31" t="s">
        <v>39</v>
      </c>
      <c r="V453" s="38" t="s">
        <v>40</v>
      </c>
      <c r="W453" s="38" t="s">
        <v>40</v>
      </c>
      <c r="X453" s="32" t="s">
        <v>15764</v>
      </c>
      <c r="Y453" s="31">
        <v>300803</v>
      </c>
      <c r="Z453" s="32">
        <v>1741219307</v>
      </c>
      <c r="AA453" s="32" t="s">
        <v>15765</v>
      </c>
      <c r="AB453" s="32" t="s">
        <v>15764</v>
      </c>
      <c r="AC453" s="31">
        <v>1</v>
      </c>
      <c r="AD453" s="32" t="s">
        <v>12612</v>
      </c>
      <c r="AE453" s="32" t="s">
        <v>12613</v>
      </c>
      <c r="AF453" s="32" t="s">
        <v>15766</v>
      </c>
      <c r="AG453" s="31">
        <v>2</v>
      </c>
      <c r="AH453" s="32" t="s">
        <v>15767</v>
      </c>
      <c r="AI453" s="32" t="s">
        <v>601</v>
      </c>
      <c r="AJ453" s="32" t="s">
        <v>602</v>
      </c>
      <c r="AK453" s="32">
        <v>8.7105890830860007E-5</v>
      </c>
      <c r="AL453" s="32">
        <v>1.3991623790220001E-6</v>
      </c>
      <c r="AM453" s="32">
        <v>8.75397257958E-7</v>
      </c>
      <c r="AN453" s="32">
        <v>9.7940573511987039E-3</v>
      </c>
      <c r="AO453" s="32">
        <v>0.1953340528061388</v>
      </c>
      <c r="AP453" s="32">
        <v>3.1376070598823332E-3</v>
      </c>
      <c r="AQ453" s="32">
        <v>1.963069231957579E-3</v>
      </c>
      <c r="AR453" s="32"/>
      <c r="AS453" s="32"/>
      <c r="AT453" s="17" t="s">
        <v>41</v>
      </c>
      <c r="AU453" s="17" t="s">
        <v>41</v>
      </c>
      <c r="AV453" s="17" t="s">
        <v>42</v>
      </c>
      <c r="AW453" s="17" t="s">
        <v>42</v>
      </c>
      <c r="AX453" s="29">
        <v>1</v>
      </c>
      <c r="AY453" s="30" t="s">
        <v>603</v>
      </c>
      <c r="AZ453" s="30"/>
      <c r="BA453" s="30"/>
      <c r="BB453" s="30"/>
      <c r="BC453" s="30"/>
      <c r="BD453" s="30"/>
      <c r="BE453" s="30"/>
      <c r="BF453" s="30"/>
      <c r="BG453" s="30"/>
      <c r="BH453" s="30"/>
      <c r="BI453" s="30"/>
      <c r="BJ453" s="30"/>
      <c r="BK453" s="30"/>
      <c r="BL453" s="30"/>
      <c r="BM453" s="30"/>
      <c r="BN453" s="30"/>
      <c r="BO453" s="30"/>
      <c r="BP453" s="30"/>
      <c r="BQ453" s="30"/>
      <c r="BR453" s="30"/>
      <c r="BS453" s="30"/>
      <c r="BT453" s="30"/>
      <c r="BU453" s="30"/>
      <c r="BV453" s="30"/>
      <c r="BW453" s="30"/>
      <c r="BX453" s="30"/>
      <c r="BY453" s="30"/>
      <c r="BZ453" s="30"/>
      <c r="CA453" s="30"/>
      <c r="CB453" s="30"/>
      <c r="CC453" s="30"/>
      <c r="CD453" s="30"/>
      <c r="CE453" s="30"/>
      <c r="CF453" s="30"/>
      <c r="CG453" s="30"/>
      <c r="CH453" s="30"/>
      <c r="CI453" s="30"/>
      <c r="CJ453" s="30"/>
      <c r="CK453" s="30"/>
      <c r="CL453" s="30"/>
      <c r="CM453" s="30"/>
      <c r="CN453" s="30"/>
      <c r="CO453" s="30"/>
      <c r="CP453" s="30"/>
      <c r="CQ453" s="30"/>
      <c r="CR453" s="30"/>
      <c r="CS453" s="30"/>
      <c r="CT453" s="30"/>
      <c r="CU453" s="30"/>
      <c r="CV453" s="30"/>
      <c r="CW453" s="30"/>
      <c r="CX453" s="30"/>
      <c r="CY453" s="30"/>
      <c r="CZ453" s="30"/>
      <c r="DA453" s="30"/>
      <c r="DB453" s="30"/>
      <c r="DC453" s="30"/>
      <c r="DD453" s="30"/>
      <c r="DE453" s="30"/>
      <c r="DF453" s="30"/>
      <c r="DG453" s="30"/>
      <c r="DH453" s="30"/>
      <c r="DI453" s="30"/>
      <c r="DJ453" s="30"/>
      <c r="DK453" s="30"/>
      <c r="DL453" s="30"/>
      <c r="DM453" s="30"/>
      <c r="DN453" s="30"/>
      <c r="DO453" s="30"/>
      <c r="DP453" s="30"/>
      <c r="DQ453" s="30"/>
      <c r="DR453" s="30"/>
      <c r="DS453" s="30"/>
      <c r="DT453" s="30"/>
      <c r="DU453" s="30"/>
      <c r="DV453" s="30"/>
      <c r="DW453" s="30"/>
      <c r="DX453" s="30"/>
      <c r="DY453" s="30"/>
      <c r="DZ453" s="30"/>
      <c r="EA453" s="30"/>
      <c r="EB453" s="30"/>
      <c r="EC453" s="30"/>
      <c r="ED453" s="30"/>
      <c r="EE453" s="30"/>
      <c r="EF453" s="30"/>
      <c r="EG453" s="30"/>
      <c r="EH453" s="30"/>
      <c r="EI453" s="30"/>
      <c r="EJ453" s="30"/>
      <c r="EK453" s="30"/>
      <c r="EL453" s="30"/>
      <c r="EM453" s="30"/>
      <c r="EN453" s="30"/>
      <c r="EO453" s="30"/>
      <c r="EP453" s="30"/>
      <c r="EQ453" s="30"/>
      <c r="ER453" s="30"/>
      <c r="ES453" s="30"/>
      <c r="ET453" s="30"/>
      <c r="EU453" s="30"/>
      <c r="EV453" s="30"/>
      <c r="EW453" s="30"/>
      <c r="EX453" s="30"/>
      <c r="EY453" s="30"/>
      <c r="EZ453" s="30"/>
      <c r="FA453" s="30"/>
      <c r="FB453" s="30"/>
      <c r="FC453" s="30"/>
      <c r="FD453" s="30"/>
      <c r="FE453" s="30"/>
      <c r="FF453" s="30"/>
      <c r="FG453" s="30"/>
      <c r="FH453" s="30"/>
      <c r="FI453" s="30"/>
      <c r="FJ453" s="30"/>
      <c r="FK453" s="30"/>
      <c r="FL453" s="30"/>
      <c r="FM453" s="30"/>
      <c r="FN453" s="30"/>
      <c r="FO453" s="30"/>
      <c r="FP453" s="30"/>
      <c r="FQ453" s="30"/>
      <c r="FR453" s="30"/>
      <c r="FS453" s="30"/>
      <c r="FT453" s="30"/>
      <c r="FU453" s="30"/>
      <c r="FV453" s="30"/>
      <c r="FW453" s="30"/>
      <c r="FX453" s="30"/>
      <c r="FY453" s="30"/>
      <c r="FZ453" s="30"/>
      <c r="GA453" s="30"/>
      <c r="GB453" s="30"/>
      <c r="GC453" s="30"/>
      <c r="GD453" s="30"/>
      <c r="GE453" s="30"/>
      <c r="GF453" s="30"/>
      <c r="GG453" s="30"/>
      <c r="GH453" s="30"/>
      <c r="GI453" s="30"/>
      <c r="GJ453" s="30"/>
      <c r="GK453" s="30"/>
      <c r="GL453" s="30"/>
      <c r="GM453" s="30"/>
      <c r="GN453" s="30"/>
      <c r="GO453" s="30"/>
      <c r="GP453" s="30"/>
      <c r="GQ453" s="30"/>
      <c r="GR453" s="30"/>
      <c r="GS453" s="30"/>
      <c r="GT453" s="30"/>
      <c r="GU453" s="30"/>
      <c r="GV453" s="30"/>
      <c r="GW453" s="30"/>
      <c r="GX453" s="30"/>
      <c r="GY453" s="30"/>
      <c r="GZ453" s="30"/>
      <c r="HA453" s="30"/>
      <c r="HB453" s="30"/>
      <c r="HC453" s="30"/>
      <c r="HD453" s="30"/>
      <c r="HE453" s="30"/>
      <c r="HF453" s="30"/>
    </row>
    <row r="454" spans="1:214" ht="16" x14ac:dyDescent="0.2">
      <c r="A454" s="1"/>
      <c r="B454" s="8">
        <v>21990584</v>
      </c>
      <c r="C454" s="33" t="s">
        <v>15768</v>
      </c>
      <c r="D454" s="10" t="s">
        <v>15769</v>
      </c>
      <c r="E454" s="29">
        <v>276</v>
      </c>
      <c r="F454" s="16" t="s">
        <v>591</v>
      </c>
      <c r="G454" s="16" t="s">
        <v>36</v>
      </c>
      <c r="H454" s="16">
        <v>0.9</v>
      </c>
      <c r="I454" s="13" t="s">
        <v>15770</v>
      </c>
      <c r="J454" s="16"/>
      <c r="K454" s="16">
        <v>4.0000000000000002E-4</v>
      </c>
      <c r="L454" s="16"/>
      <c r="M454" s="16"/>
      <c r="N454" s="16"/>
      <c r="O454" s="16">
        <v>4.0000000000000002E-4</v>
      </c>
      <c r="P454" s="34">
        <v>4.0082386788961371E-4</v>
      </c>
      <c r="Q454" s="34">
        <v>8.2386788961368749E-7</v>
      </c>
      <c r="R454" s="14">
        <v>2.061995592248793E-3</v>
      </c>
      <c r="S454" s="14">
        <f t="shared" si="6"/>
        <v>0.99793800440775116</v>
      </c>
      <c r="T454" s="29">
        <v>445</v>
      </c>
      <c r="U454" s="29" t="s">
        <v>39</v>
      </c>
      <c r="V454" s="39" t="s">
        <v>39</v>
      </c>
      <c r="W454" s="35" t="s">
        <v>40</v>
      </c>
      <c r="X454" s="16" t="s">
        <v>15771</v>
      </c>
      <c r="Y454" s="29">
        <v>301133</v>
      </c>
      <c r="Z454" s="16">
        <v>1741297139</v>
      </c>
      <c r="AA454" s="16" t="s">
        <v>15772</v>
      </c>
      <c r="AB454" s="16" t="s">
        <v>15771</v>
      </c>
      <c r="AC454" s="29">
        <v>1</v>
      </c>
      <c r="AD454" s="16" t="s">
        <v>12612</v>
      </c>
      <c r="AE454" s="16" t="s">
        <v>12613</v>
      </c>
      <c r="AF454" s="16" t="s">
        <v>15773</v>
      </c>
      <c r="AG454" s="29">
        <v>6</v>
      </c>
      <c r="AH454" s="16" t="s">
        <v>15774</v>
      </c>
      <c r="AI454" s="16" t="s">
        <v>640</v>
      </c>
      <c r="AJ454" s="16" t="s">
        <v>641</v>
      </c>
      <c r="AK454" s="16">
        <v>3.9865215013320003E-4</v>
      </c>
      <c r="AL454" s="16">
        <v>7.2794162175E-8</v>
      </c>
      <c r="AM454" s="16">
        <v>8.2386788961368749E-7</v>
      </c>
      <c r="AN454" s="16">
        <v>2.061995592248793E-3</v>
      </c>
      <c r="AO454" s="16">
        <v>0.87854098202966935</v>
      </c>
      <c r="AP454" s="16">
        <v>1.6042219940838969E-4</v>
      </c>
      <c r="AQ454" s="16">
        <v>1.815622227453381E-3</v>
      </c>
      <c r="AR454" s="16"/>
      <c r="AS454" s="16"/>
      <c r="AT454" s="17" t="s">
        <v>41</v>
      </c>
      <c r="AU454" s="17" t="s">
        <v>41</v>
      </c>
      <c r="AV454" s="17" t="s">
        <v>42</v>
      </c>
      <c r="AW454" s="17" t="s">
        <v>42</v>
      </c>
      <c r="AX454" s="29">
        <v>1</v>
      </c>
      <c r="AY454" s="30" t="s">
        <v>603</v>
      </c>
      <c r="AZ454" s="30"/>
      <c r="BA454" s="30"/>
      <c r="BB454" s="30"/>
      <c r="BC454" s="30"/>
      <c r="BD454" s="30"/>
      <c r="BE454" s="30"/>
      <c r="BF454" s="30"/>
      <c r="BG454" s="30"/>
      <c r="BH454" s="30"/>
      <c r="BI454" s="30"/>
      <c r="BJ454" s="30"/>
      <c r="BK454" s="30"/>
      <c r="BL454" s="30"/>
      <c r="BM454" s="30"/>
      <c r="BN454" s="30"/>
      <c r="BO454" s="30"/>
      <c r="BP454" s="30"/>
      <c r="BQ454" s="30"/>
      <c r="BR454" s="30"/>
      <c r="BS454" s="30"/>
      <c r="BT454" s="30"/>
      <c r="BU454" s="30"/>
      <c r="BV454" s="30"/>
      <c r="BW454" s="30"/>
      <c r="BX454" s="30"/>
      <c r="BY454" s="30"/>
      <c r="BZ454" s="30"/>
      <c r="CA454" s="30"/>
      <c r="CB454" s="30"/>
      <c r="CC454" s="30"/>
      <c r="CD454" s="30"/>
      <c r="CE454" s="30"/>
      <c r="CF454" s="30"/>
      <c r="CG454" s="30"/>
      <c r="CH454" s="30"/>
      <c r="CI454" s="30"/>
      <c r="CJ454" s="30"/>
      <c r="CK454" s="30"/>
      <c r="CL454" s="30"/>
      <c r="CM454" s="30"/>
      <c r="CN454" s="30"/>
      <c r="CO454" s="30"/>
      <c r="CP454" s="30"/>
      <c r="CQ454" s="30"/>
      <c r="CR454" s="30"/>
      <c r="CS454" s="30"/>
      <c r="CT454" s="30"/>
      <c r="CU454" s="30"/>
      <c r="CV454" s="30"/>
      <c r="CW454" s="30"/>
      <c r="CX454" s="30"/>
      <c r="CY454" s="30"/>
      <c r="CZ454" s="30"/>
      <c r="DA454" s="30"/>
      <c r="DB454" s="30"/>
      <c r="DC454" s="30"/>
      <c r="DD454" s="30"/>
      <c r="DE454" s="30"/>
      <c r="DF454" s="30"/>
      <c r="DG454" s="30"/>
      <c r="DH454" s="30"/>
      <c r="DI454" s="30"/>
      <c r="DJ454" s="30"/>
      <c r="DK454" s="30"/>
      <c r="DL454" s="30"/>
      <c r="DM454" s="30"/>
      <c r="DN454" s="30"/>
      <c r="DO454" s="30"/>
      <c r="DP454" s="30"/>
      <c r="DQ454" s="30"/>
      <c r="DR454" s="30"/>
      <c r="DS454" s="30"/>
      <c r="DT454" s="30"/>
      <c r="DU454" s="30"/>
      <c r="DV454" s="30"/>
      <c r="DW454" s="30"/>
      <c r="DX454" s="30"/>
      <c r="DY454" s="30"/>
      <c r="DZ454" s="30"/>
      <c r="EA454" s="30"/>
      <c r="EB454" s="30"/>
      <c r="EC454" s="30"/>
      <c r="ED454" s="30"/>
      <c r="EE454" s="30"/>
      <c r="EF454" s="30"/>
      <c r="EG454" s="30"/>
      <c r="EH454" s="30"/>
      <c r="EI454" s="30"/>
      <c r="EJ454" s="30"/>
      <c r="EK454" s="30"/>
      <c r="EL454" s="30"/>
      <c r="EM454" s="30"/>
      <c r="EN454" s="30"/>
      <c r="EO454" s="30"/>
      <c r="EP454" s="30"/>
      <c r="EQ454" s="30"/>
      <c r="ER454" s="30"/>
      <c r="ES454" s="30"/>
      <c r="ET454" s="30"/>
      <c r="EU454" s="30"/>
      <c r="EV454" s="30"/>
      <c r="EW454" s="30"/>
      <c r="EX454" s="30"/>
      <c r="EY454" s="30"/>
      <c r="EZ454" s="30"/>
      <c r="FA454" s="30"/>
      <c r="FB454" s="30"/>
      <c r="FC454" s="30"/>
      <c r="FD454" s="30"/>
      <c r="FE454" s="30"/>
      <c r="FF454" s="30"/>
      <c r="FG454" s="30"/>
      <c r="FH454" s="30"/>
      <c r="FI454" s="30"/>
      <c r="FJ454" s="30"/>
      <c r="FK454" s="30"/>
      <c r="FL454" s="30"/>
      <c r="FM454" s="30"/>
      <c r="FN454" s="30"/>
      <c r="FO454" s="30"/>
      <c r="FP454" s="30"/>
      <c r="FQ454" s="30"/>
      <c r="FR454" s="30"/>
      <c r="FS454" s="30"/>
      <c r="FT454" s="30"/>
      <c r="FU454" s="30"/>
      <c r="FV454" s="30"/>
      <c r="FW454" s="30"/>
      <c r="FX454" s="30"/>
      <c r="FY454" s="30"/>
      <c r="FZ454" s="30"/>
      <c r="GA454" s="30"/>
      <c r="GB454" s="30"/>
      <c r="GC454" s="30"/>
      <c r="GD454" s="30"/>
      <c r="GE454" s="30"/>
      <c r="GF454" s="30"/>
      <c r="GG454" s="30"/>
      <c r="GH454" s="30"/>
      <c r="GI454" s="30"/>
      <c r="GJ454" s="30"/>
      <c r="GK454" s="30"/>
      <c r="GL454" s="30"/>
      <c r="GM454" s="30"/>
      <c r="GN454" s="30"/>
      <c r="GO454" s="30"/>
      <c r="GP454" s="30"/>
      <c r="GQ454" s="30"/>
      <c r="GR454" s="30"/>
      <c r="GS454" s="30"/>
      <c r="GT454" s="30"/>
      <c r="GU454" s="30"/>
      <c r="GV454" s="30"/>
      <c r="GW454" s="30"/>
      <c r="GX454" s="30"/>
      <c r="GY454" s="30"/>
      <c r="GZ454" s="30"/>
      <c r="HA454" s="30"/>
      <c r="HB454" s="30"/>
      <c r="HC454" s="30"/>
      <c r="HD454" s="30"/>
      <c r="HE454" s="30"/>
      <c r="HF454" s="30"/>
    </row>
    <row r="455" spans="1:214" ht="16" x14ac:dyDescent="0.2">
      <c r="A455" s="1"/>
      <c r="B455" s="18">
        <v>21989697</v>
      </c>
      <c r="C455" s="36" t="s">
        <v>15775</v>
      </c>
      <c r="D455" s="20" t="s">
        <v>15776</v>
      </c>
      <c r="E455" s="31">
        <v>16</v>
      </c>
      <c r="F455" s="32" t="s">
        <v>591</v>
      </c>
      <c r="G455" s="32" t="s">
        <v>36</v>
      </c>
      <c r="H455" s="32">
        <v>0.98</v>
      </c>
      <c r="I455" s="23" t="s">
        <v>15777</v>
      </c>
      <c r="J455" s="32"/>
      <c r="K455" s="32">
        <v>1E-3</v>
      </c>
      <c r="L455" s="32">
        <v>2.9999999999999997E-4</v>
      </c>
      <c r="M455" s="32"/>
      <c r="N455" s="32">
        <v>2.9999999999999997E-4</v>
      </c>
      <c r="O455" s="32">
        <v>1.2999999999999999E-3</v>
      </c>
      <c r="P455" s="37">
        <v>1.3006569834753171E-3</v>
      </c>
      <c r="Q455" s="37">
        <v>6.5698347531699997E-7</v>
      </c>
      <c r="R455" s="24">
        <v>4.9728069206586198E-4</v>
      </c>
      <c r="S455" s="24">
        <f t="shared" si="6"/>
        <v>0.99950271930793411</v>
      </c>
      <c r="T455" s="31">
        <v>446</v>
      </c>
      <c r="U455" s="31" t="s">
        <v>39</v>
      </c>
      <c r="V455" s="40" t="s">
        <v>39</v>
      </c>
      <c r="W455" s="38" t="s">
        <v>40</v>
      </c>
      <c r="X455" s="32" t="s">
        <v>15778</v>
      </c>
      <c r="Y455" s="31">
        <v>301080</v>
      </c>
      <c r="Z455" s="32">
        <v>1741286435</v>
      </c>
      <c r="AA455" s="32" t="s">
        <v>15779</v>
      </c>
      <c r="AB455" s="32" t="s">
        <v>15778</v>
      </c>
      <c r="AC455" s="31">
        <v>1</v>
      </c>
      <c r="AD455" s="32" t="s">
        <v>12612</v>
      </c>
      <c r="AE455" s="32" t="s">
        <v>12613</v>
      </c>
      <c r="AF455" s="32" t="s">
        <v>15780</v>
      </c>
      <c r="AG455" s="31">
        <v>10</v>
      </c>
      <c r="AH455" s="32" t="s">
        <v>15781</v>
      </c>
      <c r="AI455" s="32" t="s">
        <v>640</v>
      </c>
      <c r="AJ455" s="32" t="s">
        <v>641</v>
      </c>
      <c r="AK455" s="32">
        <v>1.0297933141013441E-3</v>
      </c>
      <c r="AL455" s="32">
        <v>2.9070189232172799E-4</v>
      </c>
      <c r="AM455" s="32">
        <v>6.5698347531699997E-7</v>
      </c>
      <c r="AN455" s="32">
        <v>4.9728069206586198E-4</v>
      </c>
      <c r="AO455" s="32">
        <v>2.2569658852028618</v>
      </c>
      <c r="AP455" s="32">
        <v>0.63712226982810594</v>
      </c>
      <c r="AQ455" s="32">
        <v>1.4398901902237071E-3</v>
      </c>
      <c r="AR455" s="32"/>
      <c r="AS455" s="32"/>
      <c r="AT455" s="17" t="s">
        <v>41</v>
      </c>
      <c r="AU455" s="17" t="s">
        <v>41</v>
      </c>
      <c r="AV455" s="17" t="s">
        <v>42</v>
      </c>
      <c r="AW455" s="17" t="s">
        <v>42</v>
      </c>
      <c r="AX455" s="29">
        <v>1</v>
      </c>
      <c r="AY455" s="30" t="s">
        <v>603</v>
      </c>
      <c r="AZ455" s="30"/>
      <c r="BA455" s="30"/>
      <c r="BB455" s="30"/>
      <c r="BC455" s="30"/>
      <c r="BD455" s="30"/>
      <c r="BE455" s="30"/>
      <c r="BF455" s="30"/>
      <c r="BG455" s="30"/>
      <c r="BH455" s="30"/>
      <c r="BI455" s="30"/>
      <c r="BJ455" s="30"/>
      <c r="BK455" s="30"/>
      <c r="BL455" s="30"/>
      <c r="BM455" s="30"/>
      <c r="BN455" s="30"/>
      <c r="BO455" s="30"/>
      <c r="BP455" s="30"/>
      <c r="BQ455" s="30"/>
      <c r="BR455" s="30"/>
      <c r="BS455" s="30"/>
      <c r="BT455" s="30"/>
      <c r="BU455" s="30"/>
      <c r="BV455" s="30"/>
      <c r="BW455" s="30"/>
      <c r="BX455" s="30"/>
      <c r="BY455" s="30"/>
      <c r="BZ455" s="30"/>
      <c r="CA455" s="30"/>
      <c r="CB455" s="30"/>
      <c r="CC455" s="30"/>
      <c r="CD455" s="30"/>
      <c r="CE455" s="30"/>
      <c r="CF455" s="30"/>
      <c r="CG455" s="30"/>
      <c r="CH455" s="30"/>
      <c r="CI455" s="30"/>
      <c r="CJ455" s="30"/>
      <c r="CK455" s="30"/>
      <c r="CL455" s="30"/>
      <c r="CM455" s="30"/>
      <c r="CN455" s="30"/>
      <c r="CO455" s="30"/>
      <c r="CP455" s="30"/>
      <c r="CQ455" s="30"/>
      <c r="CR455" s="30"/>
      <c r="CS455" s="30"/>
      <c r="CT455" s="30"/>
      <c r="CU455" s="30"/>
      <c r="CV455" s="30"/>
      <c r="CW455" s="30"/>
      <c r="CX455" s="30"/>
      <c r="CY455" s="30"/>
      <c r="CZ455" s="30"/>
      <c r="DA455" s="30"/>
      <c r="DB455" s="30"/>
      <c r="DC455" s="30"/>
      <c r="DD455" s="30"/>
      <c r="DE455" s="30"/>
      <c r="DF455" s="30"/>
      <c r="DG455" s="30"/>
      <c r="DH455" s="30"/>
      <c r="DI455" s="30"/>
      <c r="DJ455" s="30"/>
      <c r="DK455" s="30"/>
      <c r="DL455" s="30"/>
      <c r="DM455" s="30"/>
      <c r="DN455" s="30"/>
      <c r="DO455" s="30"/>
      <c r="DP455" s="30"/>
      <c r="DQ455" s="30"/>
      <c r="DR455" s="30"/>
      <c r="DS455" s="30"/>
      <c r="DT455" s="30"/>
      <c r="DU455" s="30"/>
      <c r="DV455" s="30"/>
      <c r="DW455" s="30"/>
      <c r="DX455" s="30"/>
      <c r="DY455" s="30"/>
      <c r="DZ455" s="30"/>
      <c r="EA455" s="30"/>
      <c r="EB455" s="30"/>
      <c r="EC455" s="30"/>
      <c r="ED455" s="30"/>
      <c r="EE455" s="30"/>
      <c r="EF455" s="30"/>
      <c r="EG455" s="30"/>
      <c r="EH455" s="30"/>
      <c r="EI455" s="30"/>
      <c r="EJ455" s="30"/>
      <c r="EK455" s="30"/>
      <c r="EL455" s="30"/>
      <c r="EM455" s="30"/>
      <c r="EN455" s="30"/>
      <c r="EO455" s="30"/>
      <c r="EP455" s="30"/>
      <c r="EQ455" s="30"/>
      <c r="ER455" s="30"/>
      <c r="ES455" s="30"/>
      <c r="ET455" s="30"/>
      <c r="EU455" s="30"/>
      <c r="EV455" s="30"/>
      <c r="EW455" s="30"/>
      <c r="EX455" s="30"/>
      <c r="EY455" s="30"/>
      <c r="EZ455" s="30"/>
      <c r="FA455" s="30"/>
      <c r="FB455" s="30"/>
      <c r="FC455" s="30"/>
      <c r="FD455" s="30"/>
      <c r="FE455" s="30"/>
      <c r="FF455" s="30"/>
      <c r="FG455" s="30"/>
      <c r="FH455" s="30"/>
      <c r="FI455" s="30"/>
      <c r="FJ455" s="30"/>
      <c r="FK455" s="30"/>
      <c r="FL455" s="30"/>
      <c r="FM455" s="30"/>
      <c r="FN455" s="30"/>
      <c r="FO455" s="30"/>
      <c r="FP455" s="30"/>
      <c r="FQ455" s="30"/>
      <c r="FR455" s="30"/>
      <c r="FS455" s="30"/>
      <c r="FT455" s="30"/>
      <c r="FU455" s="30"/>
      <c r="FV455" s="30"/>
      <c r="FW455" s="30"/>
      <c r="FX455" s="30"/>
      <c r="FY455" s="30"/>
      <c r="FZ455" s="30"/>
      <c r="GA455" s="30"/>
      <c r="GB455" s="30"/>
      <c r="GC455" s="30"/>
      <c r="GD455" s="30"/>
      <c r="GE455" s="30"/>
      <c r="GF455" s="30"/>
      <c r="GG455" s="30"/>
      <c r="GH455" s="30"/>
      <c r="GI455" s="30"/>
      <c r="GJ455" s="30"/>
      <c r="GK455" s="30"/>
      <c r="GL455" s="30"/>
      <c r="GM455" s="30"/>
      <c r="GN455" s="30"/>
      <c r="GO455" s="30"/>
      <c r="GP455" s="30"/>
      <c r="GQ455" s="30"/>
      <c r="GR455" s="30"/>
      <c r="GS455" s="30"/>
      <c r="GT455" s="30"/>
      <c r="GU455" s="30"/>
      <c r="GV455" s="30"/>
      <c r="GW455" s="30"/>
      <c r="GX455" s="30"/>
      <c r="GY455" s="30"/>
      <c r="GZ455" s="30"/>
      <c r="HA455" s="30"/>
      <c r="HB455" s="30"/>
      <c r="HC455" s="30"/>
      <c r="HD455" s="30"/>
      <c r="HE455" s="30"/>
      <c r="HF455" s="30"/>
    </row>
    <row r="456" spans="1:214" ht="16" x14ac:dyDescent="0.2">
      <c r="A456" s="1"/>
      <c r="B456" s="8">
        <v>21988261</v>
      </c>
      <c r="C456" s="33" t="s">
        <v>15782</v>
      </c>
      <c r="D456" s="10" t="s">
        <v>15783</v>
      </c>
      <c r="E456" s="29">
        <v>268</v>
      </c>
      <c r="F456" s="16" t="s">
        <v>591</v>
      </c>
      <c r="G456" s="16" t="s">
        <v>36</v>
      </c>
      <c r="H456" s="16">
        <v>1.22</v>
      </c>
      <c r="I456" s="13" t="s">
        <v>15784</v>
      </c>
      <c r="J456" s="16"/>
      <c r="K456" s="16">
        <v>1E-4</v>
      </c>
      <c r="L456" s="16"/>
      <c r="M456" s="16"/>
      <c r="N456" s="16"/>
      <c r="O456" s="16">
        <v>1E-4</v>
      </c>
      <c r="P456" s="34">
        <v>1.006451529685E-4</v>
      </c>
      <c r="Q456" s="34">
        <v>6.451529685E-7</v>
      </c>
      <c r="R456" s="14">
        <v>6.7986939971268687E-3</v>
      </c>
      <c r="S456" s="14">
        <f t="shared" si="6"/>
        <v>0.99320130600287315</v>
      </c>
      <c r="T456" s="29">
        <v>447</v>
      </c>
      <c r="U456" s="29" t="s">
        <v>39</v>
      </c>
      <c r="V456" s="39" t="s">
        <v>39</v>
      </c>
      <c r="W456" s="35" t="s">
        <v>40</v>
      </c>
      <c r="X456" s="16" t="s">
        <v>15785</v>
      </c>
      <c r="Y456" s="29">
        <v>300998</v>
      </c>
      <c r="Z456" s="16">
        <v>1741269071</v>
      </c>
      <c r="AA456" s="16" t="s">
        <v>15786</v>
      </c>
      <c r="AB456" s="16" t="s">
        <v>15785</v>
      </c>
      <c r="AC456" s="29">
        <v>1</v>
      </c>
      <c r="AD456" s="16" t="s">
        <v>12612</v>
      </c>
      <c r="AE456" s="16" t="s">
        <v>12613</v>
      </c>
      <c r="AF456" s="16" t="s">
        <v>15787</v>
      </c>
      <c r="AG456" s="29">
        <v>2</v>
      </c>
      <c r="AH456" s="16" t="s">
        <v>15788</v>
      </c>
      <c r="AI456" s="16" t="s">
        <v>640</v>
      </c>
      <c r="AJ456" s="16" t="s">
        <v>641</v>
      </c>
      <c r="AK456" s="16">
        <v>9.3970043574923004E-5</v>
      </c>
      <c r="AL456" s="16">
        <v>2.7846520582499998E-7</v>
      </c>
      <c r="AM456" s="16">
        <v>6.451529685E-7</v>
      </c>
      <c r="AN456" s="16">
        <v>6.7986939971268687E-3</v>
      </c>
      <c r="AO456" s="16">
        <v>0.2119243557796201</v>
      </c>
      <c r="AP456" s="16">
        <v>6.2800395856420449E-4</v>
      </c>
      <c r="AQ456" s="16">
        <v>1.454970350414505E-3</v>
      </c>
      <c r="AR456" s="16"/>
      <c r="AS456" s="16"/>
      <c r="AT456" s="17" t="s">
        <v>41</v>
      </c>
      <c r="AU456" s="17" t="s">
        <v>41</v>
      </c>
      <c r="AV456" s="17" t="s">
        <v>42</v>
      </c>
      <c r="AW456" s="17" t="s">
        <v>42</v>
      </c>
      <c r="AX456" s="29">
        <v>1</v>
      </c>
      <c r="AY456" s="30" t="s">
        <v>603</v>
      </c>
      <c r="AZ456" s="30"/>
      <c r="BA456" s="30"/>
      <c r="BB456" s="30"/>
      <c r="BC456" s="30"/>
      <c r="BD456" s="30"/>
      <c r="BE456" s="30"/>
      <c r="BF456" s="30"/>
      <c r="BG456" s="30"/>
      <c r="BH456" s="30"/>
      <c r="BI456" s="30"/>
      <c r="BJ456" s="30"/>
      <c r="BK456" s="30"/>
      <c r="BL456" s="30"/>
      <c r="BM456" s="30"/>
      <c r="BN456" s="30"/>
      <c r="BO456" s="30"/>
      <c r="BP456" s="30"/>
      <c r="BQ456" s="30"/>
      <c r="BR456" s="30"/>
      <c r="BS456" s="30"/>
      <c r="BT456" s="30"/>
      <c r="BU456" s="30"/>
      <c r="BV456" s="30"/>
      <c r="BW456" s="30"/>
      <c r="BX456" s="30"/>
      <c r="BY456" s="30"/>
      <c r="BZ456" s="30"/>
      <c r="CA456" s="30"/>
      <c r="CB456" s="30"/>
      <c r="CC456" s="30"/>
      <c r="CD456" s="30"/>
      <c r="CE456" s="30"/>
      <c r="CF456" s="30"/>
      <c r="CG456" s="30"/>
      <c r="CH456" s="30"/>
      <c r="CI456" s="30"/>
      <c r="CJ456" s="30"/>
      <c r="CK456" s="30"/>
      <c r="CL456" s="30"/>
      <c r="CM456" s="30"/>
      <c r="CN456" s="30"/>
      <c r="CO456" s="30"/>
      <c r="CP456" s="30"/>
      <c r="CQ456" s="30"/>
      <c r="CR456" s="30"/>
      <c r="CS456" s="30"/>
      <c r="CT456" s="30"/>
      <c r="CU456" s="30"/>
      <c r="CV456" s="30"/>
      <c r="CW456" s="30"/>
      <c r="CX456" s="30"/>
      <c r="CY456" s="30"/>
      <c r="CZ456" s="30"/>
      <c r="DA456" s="30"/>
      <c r="DB456" s="30"/>
      <c r="DC456" s="30"/>
      <c r="DD456" s="30"/>
      <c r="DE456" s="30"/>
      <c r="DF456" s="30"/>
      <c r="DG456" s="30"/>
      <c r="DH456" s="30"/>
      <c r="DI456" s="30"/>
      <c r="DJ456" s="30"/>
      <c r="DK456" s="30"/>
      <c r="DL456" s="30"/>
      <c r="DM456" s="30"/>
      <c r="DN456" s="30"/>
      <c r="DO456" s="30"/>
      <c r="DP456" s="30"/>
      <c r="DQ456" s="30"/>
      <c r="DR456" s="30"/>
      <c r="DS456" s="30"/>
      <c r="DT456" s="30"/>
      <c r="DU456" s="30"/>
      <c r="DV456" s="30"/>
      <c r="DW456" s="30"/>
      <c r="DX456" s="30"/>
      <c r="DY456" s="30"/>
      <c r="DZ456" s="30"/>
      <c r="EA456" s="30"/>
      <c r="EB456" s="30"/>
      <c r="EC456" s="30"/>
      <c r="ED456" s="30"/>
      <c r="EE456" s="30"/>
      <c r="EF456" s="30"/>
      <c r="EG456" s="30"/>
      <c r="EH456" s="30"/>
      <c r="EI456" s="30"/>
      <c r="EJ456" s="30"/>
      <c r="EK456" s="30"/>
      <c r="EL456" s="30"/>
      <c r="EM456" s="30"/>
      <c r="EN456" s="30"/>
      <c r="EO456" s="30"/>
      <c r="EP456" s="30"/>
      <c r="EQ456" s="30"/>
      <c r="ER456" s="30"/>
      <c r="ES456" s="30"/>
      <c r="ET456" s="30"/>
      <c r="EU456" s="30"/>
      <c r="EV456" s="30"/>
      <c r="EW456" s="30"/>
      <c r="EX456" s="30"/>
      <c r="EY456" s="30"/>
      <c r="EZ456" s="30"/>
      <c r="FA456" s="30"/>
      <c r="FB456" s="30"/>
      <c r="FC456" s="30"/>
      <c r="FD456" s="30"/>
      <c r="FE456" s="30"/>
      <c r="FF456" s="30"/>
      <c r="FG456" s="30"/>
      <c r="FH456" s="30"/>
      <c r="FI456" s="30"/>
      <c r="FJ456" s="30"/>
      <c r="FK456" s="30"/>
      <c r="FL456" s="30"/>
      <c r="FM456" s="30"/>
      <c r="FN456" s="30"/>
      <c r="FO456" s="30"/>
      <c r="FP456" s="30"/>
      <c r="FQ456" s="30"/>
      <c r="FR456" s="30"/>
      <c r="FS456" s="30"/>
      <c r="FT456" s="30"/>
      <c r="FU456" s="30"/>
      <c r="FV456" s="30"/>
      <c r="FW456" s="30"/>
      <c r="FX456" s="30"/>
      <c r="FY456" s="30"/>
      <c r="FZ456" s="30"/>
      <c r="GA456" s="30"/>
      <c r="GB456" s="30"/>
      <c r="GC456" s="30"/>
      <c r="GD456" s="30"/>
      <c r="GE456" s="30"/>
      <c r="GF456" s="30"/>
      <c r="GG456" s="30"/>
      <c r="GH456" s="30"/>
      <c r="GI456" s="30"/>
      <c r="GJ456" s="30"/>
      <c r="GK456" s="30"/>
      <c r="GL456" s="30"/>
      <c r="GM456" s="30"/>
      <c r="GN456" s="30"/>
      <c r="GO456" s="30"/>
      <c r="GP456" s="30"/>
      <c r="GQ456" s="30"/>
      <c r="GR456" s="30"/>
      <c r="GS456" s="30"/>
      <c r="GT456" s="30"/>
      <c r="GU456" s="30"/>
      <c r="GV456" s="30"/>
      <c r="GW456" s="30"/>
      <c r="GX456" s="30"/>
      <c r="GY456" s="30"/>
      <c r="GZ456" s="30"/>
      <c r="HA456" s="30"/>
      <c r="HB456" s="30"/>
      <c r="HC456" s="30"/>
      <c r="HD456" s="30"/>
      <c r="HE456" s="30"/>
      <c r="HF456" s="30"/>
    </row>
    <row r="457" spans="1:214" ht="16" x14ac:dyDescent="0.2">
      <c r="A457" s="1"/>
      <c r="B457" s="18">
        <v>21992571</v>
      </c>
      <c r="C457" s="36" t="s">
        <v>15789</v>
      </c>
      <c r="D457" s="20" t="s">
        <v>15790</v>
      </c>
      <c r="E457" s="31">
        <v>119</v>
      </c>
      <c r="F457" s="32" t="s">
        <v>591</v>
      </c>
      <c r="G457" s="32" t="s">
        <v>36</v>
      </c>
      <c r="H457" s="32">
        <v>5.26</v>
      </c>
      <c r="I457" s="23" t="s">
        <v>15791</v>
      </c>
      <c r="J457" s="32"/>
      <c r="K457" s="32">
        <v>2.9999999999999997E-4</v>
      </c>
      <c r="L457" s="32"/>
      <c r="M457" s="32"/>
      <c r="N457" s="32"/>
      <c r="O457" s="32">
        <v>2.9999999999999997E-4</v>
      </c>
      <c r="P457" s="37">
        <v>3.0054114395177301E-4</v>
      </c>
      <c r="Q457" s="37">
        <v>5.4114395177300002E-7</v>
      </c>
      <c r="R457" s="24">
        <v>1.802843931408313E-3</v>
      </c>
      <c r="S457" s="24">
        <f t="shared" si="6"/>
        <v>0.99819715606859172</v>
      </c>
      <c r="T457" s="31">
        <v>448</v>
      </c>
      <c r="U457" s="31" t="s">
        <v>39</v>
      </c>
      <c r="V457" s="40" t="s">
        <v>39</v>
      </c>
      <c r="W457" s="38" t="s">
        <v>40</v>
      </c>
      <c r="X457" s="32" t="s">
        <v>15792</v>
      </c>
      <c r="Y457" s="31">
        <v>301256</v>
      </c>
      <c r="Z457" s="32">
        <v>1741321151</v>
      </c>
      <c r="AA457" s="32" t="s">
        <v>15793</v>
      </c>
      <c r="AB457" s="32" t="s">
        <v>15792</v>
      </c>
      <c r="AC457" s="31">
        <v>1</v>
      </c>
      <c r="AD457" s="32" t="s">
        <v>12612</v>
      </c>
      <c r="AE457" s="32" t="s">
        <v>12613</v>
      </c>
      <c r="AF457" s="32" t="s">
        <v>15794</v>
      </c>
      <c r="AG457" s="31">
        <v>4</v>
      </c>
      <c r="AH457" s="32" t="s">
        <v>15795</v>
      </c>
      <c r="AI457" s="32" t="s">
        <v>640</v>
      </c>
      <c r="AJ457" s="32" t="s">
        <v>641</v>
      </c>
      <c r="AK457" s="32">
        <v>2.9957325155954102E-4</v>
      </c>
      <c r="AL457" s="32">
        <v>4.6889858673000002E-8</v>
      </c>
      <c r="AM457" s="32">
        <v>5.4114395177300002E-7</v>
      </c>
      <c r="AN457" s="32">
        <v>1.802843931408313E-3</v>
      </c>
      <c r="AO457" s="32">
        <v>0.644080723370829</v>
      </c>
      <c r="AP457" s="32">
        <v>1.008129194967838E-4</v>
      </c>
      <c r="AQ457" s="32">
        <v>1.163456303562634E-3</v>
      </c>
      <c r="AR457" s="32"/>
      <c r="AS457" s="32"/>
      <c r="AT457" s="17" t="s">
        <v>41</v>
      </c>
      <c r="AU457" s="17" t="s">
        <v>41</v>
      </c>
      <c r="AV457" s="17" t="s">
        <v>42</v>
      </c>
      <c r="AW457" s="17" t="s">
        <v>42</v>
      </c>
      <c r="AX457" s="29">
        <v>1</v>
      </c>
      <c r="AY457" s="30" t="s">
        <v>603</v>
      </c>
      <c r="AZ457" s="30"/>
      <c r="BA457" s="30"/>
      <c r="BB457" s="30"/>
      <c r="BC457" s="30"/>
      <c r="BD457" s="30"/>
      <c r="BE457" s="30"/>
      <c r="BF457" s="30"/>
      <c r="BG457" s="30"/>
      <c r="BH457" s="30"/>
      <c r="BI457" s="30"/>
      <c r="BJ457" s="30"/>
      <c r="BK457" s="30"/>
      <c r="BL457" s="30"/>
      <c r="BM457" s="30"/>
      <c r="BN457" s="30"/>
      <c r="BO457" s="30"/>
      <c r="BP457" s="30"/>
      <c r="BQ457" s="30"/>
      <c r="BR457" s="30"/>
      <c r="BS457" s="30"/>
      <c r="BT457" s="30"/>
      <c r="BU457" s="30"/>
      <c r="BV457" s="30"/>
      <c r="BW457" s="30"/>
      <c r="BX457" s="30"/>
      <c r="BY457" s="30"/>
      <c r="BZ457" s="30"/>
      <c r="CA457" s="30"/>
      <c r="CB457" s="30"/>
      <c r="CC457" s="30"/>
      <c r="CD457" s="30"/>
      <c r="CE457" s="30"/>
      <c r="CF457" s="30"/>
      <c r="CG457" s="30"/>
      <c r="CH457" s="30"/>
      <c r="CI457" s="30"/>
      <c r="CJ457" s="30"/>
      <c r="CK457" s="30"/>
      <c r="CL457" s="30"/>
      <c r="CM457" s="30"/>
      <c r="CN457" s="30"/>
      <c r="CO457" s="30"/>
      <c r="CP457" s="30"/>
      <c r="CQ457" s="30"/>
      <c r="CR457" s="30"/>
      <c r="CS457" s="30"/>
      <c r="CT457" s="30"/>
      <c r="CU457" s="30"/>
      <c r="CV457" s="30"/>
      <c r="CW457" s="30"/>
      <c r="CX457" s="30"/>
      <c r="CY457" s="30"/>
      <c r="CZ457" s="30"/>
      <c r="DA457" s="30"/>
      <c r="DB457" s="30"/>
      <c r="DC457" s="30"/>
      <c r="DD457" s="30"/>
      <c r="DE457" s="30"/>
      <c r="DF457" s="30"/>
      <c r="DG457" s="30"/>
      <c r="DH457" s="30"/>
      <c r="DI457" s="30"/>
      <c r="DJ457" s="30"/>
      <c r="DK457" s="30"/>
      <c r="DL457" s="30"/>
      <c r="DM457" s="30"/>
      <c r="DN457" s="30"/>
      <c r="DO457" s="30"/>
      <c r="DP457" s="30"/>
      <c r="DQ457" s="30"/>
      <c r="DR457" s="30"/>
      <c r="DS457" s="30"/>
      <c r="DT457" s="30"/>
      <c r="DU457" s="30"/>
      <c r="DV457" s="30"/>
      <c r="DW457" s="30"/>
      <c r="DX457" s="30"/>
      <c r="DY457" s="30"/>
      <c r="DZ457" s="30"/>
      <c r="EA457" s="30"/>
      <c r="EB457" s="30"/>
      <c r="EC457" s="30"/>
      <c r="ED457" s="30"/>
      <c r="EE457" s="30"/>
      <c r="EF457" s="30"/>
      <c r="EG457" s="30"/>
      <c r="EH457" s="30"/>
      <c r="EI457" s="30"/>
      <c r="EJ457" s="30"/>
      <c r="EK457" s="30"/>
      <c r="EL457" s="30"/>
      <c r="EM457" s="30"/>
      <c r="EN457" s="30"/>
      <c r="EO457" s="30"/>
      <c r="EP457" s="30"/>
      <c r="EQ457" s="30"/>
      <c r="ER457" s="30"/>
      <c r="ES457" s="30"/>
      <c r="ET457" s="30"/>
      <c r="EU457" s="30"/>
      <c r="EV457" s="30"/>
      <c r="EW457" s="30"/>
      <c r="EX457" s="30"/>
      <c r="EY457" s="30"/>
      <c r="EZ457" s="30"/>
      <c r="FA457" s="30"/>
      <c r="FB457" s="30"/>
      <c r="FC457" s="30"/>
      <c r="FD457" s="30"/>
      <c r="FE457" s="30"/>
      <c r="FF457" s="30"/>
      <c r="FG457" s="30"/>
      <c r="FH457" s="30"/>
      <c r="FI457" s="30"/>
      <c r="FJ457" s="30"/>
      <c r="FK457" s="30"/>
      <c r="FL457" s="30"/>
      <c r="FM457" s="30"/>
      <c r="FN457" s="30"/>
      <c r="FO457" s="30"/>
      <c r="FP457" s="30"/>
      <c r="FQ457" s="30"/>
      <c r="FR457" s="30"/>
      <c r="FS457" s="30"/>
      <c r="FT457" s="30"/>
      <c r="FU457" s="30"/>
      <c r="FV457" s="30"/>
      <c r="FW457" s="30"/>
      <c r="FX457" s="30"/>
      <c r="FY457" s="30"/>
      <c r="FZ457" s="30"/>
      <c r="GA457" s="30"/>
      <c r="GB457" s="30"/>
      <c r="GC457" s="30"/>
      <c r="GD457" s="30"/>
      <c r="GE457" s="30"/>
      <c r="GF457" s="30"/>
      <c r="GG457" s="30"/>
      <c r="GH457" s="30"/>
      <c r="GI457" s="30"/>
      <c r="GJ457" s="30"/>
      <c r="GK457" s="30"/>
      <c r="GL457" s="30"/>
      <c r="GM457" s="30"/>
      <c r="GN457" s="30"/>
      <c r="GO457" s="30"/>
      <c r="GP457" s="30"/>
      <c r="GQ457" s="30"/>
      <c r="GR457" s="30"/>
      <c r="GS457" s="30"/>
      <c r="GT457" s="30"/>
      <c r="GU457" s="30"/>
      <c r="GV457" s="30"/>
      <c r="GW457" s="30"/>
      <c r="GX457" s="30"/>
      <c r="GY457" s="30"/>
      <c r="GZ457" s="30"/>
      <c r="HA457" s="30"/>
      <c r="HB457" s="30"/>
      <c r="HC457" s="30"/>
      <c r="HD457" s="30"/>
      <c r="HE457" s="30"/>
      <c r="HF457" s="30"/>
    </row>
    <row r="458" spans="1:214" ht="16" x14ac:dyDescent="0.2">
      <c r="A458" s="1"/>
      <c r="B458" s="8">
        <v>21987410</v>
      </c>
      <c r="C458" s="33" t="s">
        <v>15796</v>
      </c>
      <c r="D458" s="10" t="s">
        <v>15797</v>
      </c>
      <c r="E458" s="29">
        <v>177</v>
      </c>
      <c r="F458" s="16" t="s">
        <v>591</v>
      </c>
      <c r="G458" s="16" t="s">
        <v>45</v>
      </c>
      <c r="H458" s="16">
        <v>1.3</v>
      </c>
      <c r="I458" s="13" t="s">
        <v>15798</v>
      </c>
      <c r="J458" s="16"/>
      <c r="K458" s="16">
        <v>1E-4</v>
      </c>
      <c r="L458" s="16"/>
      <c r="M458" s="16"/>
      <c r="N458" s="16"/>
      <c r="O458" s="16">
        <v>1E-4</v>
      </c>
      <c r="P458" s="34">
        <v>1.00526251289723E-4</v>
      </c>
      <c r="Q458" s="34">
        <v>5.2625128972299996E-7</v>
      </c>
      <c r="R458" s="14">
        <v>5.2839275163166378E-3</v>
      </c>
      <c r="S458" s="14">
        <f t="shared" ref="S458:S521" si="7">1-R458</f>
        <v>0.99471607248368332</v>
      </c>
      <c r="T458" s="29">
        <v>449</v>
      </c>
      <c r="U458" s="29" t="s">
        <v>39</v>
      </c>
      <c r="V458" s="39" t="s">
        <v>39</v>
      </c>
      <c r="W458" s="35" t="s">
        <v>40</v>
      </c>
      <c r="X458" s="16" t="s">
        <v>15799</v>
      </c>
      <c r="Y458" s="29">
        <v>300943</v>
      </c>
      <c r="Z458" s="16">
        <v>1741258787</v>
      </c>
      <c r="AA458" s="16" t="s">
        <v>15800</v>
      </c>
      <c r="AB458" s="16" t="s">
        <v>15799</v>
      </c>
      <c r="AC458" s="29">
        <v>1</v>
      </c>
      <c r="AD458" s="16" t="s">
        <v>12612</v>
      </c>
      <c r="AE458" s="16" t="s">
        <v>12613</v>
      </c>
      <c r="AF458" s="16" t="s">
        <v>5708</v>
      </c>
      <c r="AG458" s="29">
        <v>2</v>
      </c>
      <c r="AH458" s="16" t="s">
        <v>15801</v>
      </c>
      <c r="AI458" s="16" t="s">
        <v>601</v>
      </c>
      <c r="AJ458" s="16" t="s">
        <v>602</v>
      </c>
      <c r="AK458" s="16">
        <v>9.5047243156529999E-5</v>
      </c>
      <c r="AL458" s="16">
        <v>4.0212271122750001E-6</v>
      </c>
      <c r="AM458" s="16">
        <v>5.2625128972299996E-7</v>
      </c>
      <c r="AN458" s="16">
        <v>5.2839275163166378E-3</v>
      </c>
      <c r="AO458" s="16">
        <v>0.21813043447376981</v>
      </c>
      <c r="AP458" s="16">
        <v>9.2285897832270342E-3</v>
      </c>
      <c r="AQ458" s="16">
        <v>1.2077301629949821E-3</v>
      </c>
      <c r="AR458" s="16"/>
      <c r="AS458" s="16"/>
      <c r="AT458" s="17" t="s">
        <v>41</v>
      </c>
      <c r="AU458" s="17" t="s">
        <v>41</v>
      </c>
      <c r="AV458" s="17" t="s">
        <v>42</v>
      </c>
      <c r="AW458" s="17" t="s">
        <v>42</v>
      </c>
      <c r="AX458" s="29">
        <v>1</v>
      </c>
      <c r="AY458" s="30" t="s">
        <v>603</v>
      </c>
      <c r="AZ458" s="30" t="s">
        <v>624</v>
      </c>
      <c r="BA458" s="30"/>
      <c r="BB458" s="30"/>
      <c r="BC458" s="30"/>
      <c r="BD458" s="30"/>
      <c r="BE458" s="30"/>
      <c r="BF458" s="30"/>
      <c r="BG458" s="30"/>
      <c r="BH458" s="30"/>
      <c r="BI458" s="30"/>
      <c r="BJ458" s="30"/>
      <c r="BK458" s="30"/>
      <c r="BL458" s="30"/>
      <c r="BM458" s="30"/>
      <c r="BN458" s="30"/>
      <c r="BO458" s="30"/>
      <c r="BP458" s="30"/>
      <c r="BQ458" s="30"/>
      <c r="BR458" s="30"/>
      <c r="BS458" s="30"/>
      <c r="BT458" s="30"/>
      <c r="BU458" s="30"/>
      <c r="BV458" s="30"/>
      <c r="BW458" s="30"/>
      <c r="BX458" s="30"/>
      <c r="BY458" s="30"/>
      <c r="BZ458" s="30"/>
      <c r="CA458" s="30"/>
      <c r="CB458" s="30"/>
      <c r="CC458" s="30"/>
      <c r="CD458" s="30"/>
      <c r="CE458" s="30"/>
      <c r="CF458" s="30"/>
      <c r="CG458" s="30"/>
      <c r="CH458" s="30"/>
      <c r="CI458" s="30"/>
      <c r="CJ458" s="30"/>
      <c r="CK458" s="30"/>
      <c r="CL458" s="30"/>
      <c r="CM458" s="30"/>
      <c r="CN458" s="30"/>
      <c r="CO458" s="30"/>
      <c r="CP458" s="30"/>
      <c r="CQ458" s="30"/>
      <c r="CR458" s="30"/>
      <c r="CS458" s="30"/>
      <c r="CT458" s="30"/>
      <c r="CU458" s="30"/>
      <c r="CV458" s="30"/>
      <c r="CW458" s="30"/>
      <c r="CX458" s="30"/>
      <c r="CY458" s="30"/>
      <c r="CZ458" s="30"/>
      <c r="DA458" s="30"/>
      <c r="DB458" s="30"/>
      <c r="DC458" s="30"/>
      <c r="DD458" s="30"/>
      <c r="DE458" s="30"/>
      <c r="DF458" s="30"/>
      <c r="DG458" s="30"/>
      <c r="DH458" s="30"/>
      <c r="DI458" s="30"/>
      <c r="DJ458" s="30"/>
      <c r="DK458" s="30"/>
      <c r="DL458" s="30"/>
      <c r="DM458" s="30"/>
      <c r="DN458" s="30"/>
      <c r="DO458" s="30"/>
      <c r="DP458" s="30"/>
      <c r="DQ458" s="30"/>
      <c r="DR458" s="30"/>
      <c r="DS458" s="30"/>
      <c r="DT458" s="30"/>
      <c r="DU458" s="30"/>
      <c r="DV458" s="30"/>
      <c r="DW458" s="30"/>
      <c r="DX458" s="30"/>
      <c r="DY458" s="30"/>
      <c r="DZ458" s="30"/>
      <c r="EA458" s="30"/>
      <c r="EB458" s="30"/>
      <c r="EC458" s="30"/>
      <c r="ED458" s="30"/>
      <c r="EE458" s="30"/>
      <c r="EF458" s="30"/>
      <c r="EG458" s="30"/>
      <c r="EH458" s="30"/>
      <c r="EI458" s="30"/>
      <c r="EJ458" s="30"/>
      <c r="EK458" s="30"/>
      <c r="EL458" s="30"/>
      <c r="EM458" s="30"/>
      <c r="EN458" s="30"/>
      <c r="EO458" s="30"/>
      <c r="EP458" s="30"/>
      <c r="EQ458" s="30"/>
      <c r="ER458" s="30"/>
      <c r="ES458" s="30"/>
      <c r="ET458" s="30"/>
      <c r="EU458" s="30"/>
      <c r="EV458" s="30"/>
      <c r="EW458" s="30"/>
      <c r="EX458" s="30"/>
      <c r="EY458" s="30"/>
      <c r="EZ458" s="30"/>
      <c r="FA458" s="30"/>
      <c r="FB458" s="30"/>
      <c r="FC458" s="30"/>
      <c r="FD458" s="30"/>
      <c r="FE458" s="30"/>
      <c r="FF458" s="30"/>
      <c r="FG458" s="30"/>
      <c r="FH458" s="30"/>
      <c r="FI458" s="30"/>
      <c r="FJ458" s="30"/>
      <c r="FK458" s="30"/>
      <c r="FL458" s="30"/>
      <c r="FM458" s="30"/>
      <c r="FN458" s="30"/>
      <c r="FO458" s="30"/>
      <c r="FP458" s="30"/>
      <c r="FQ458" s="30"/>
      <c r="FR458" s="30"/>
      <c r="FS458" s="30"/>
      <c r="FT458" s="30"/>
      <c r="FU458" s="30"/>
      <c r="FV458" s="30"/>
      <c r="FW458" s="30"/>
      <c r="FX458" s="30"/>
      <c r="FY458" s="30"/>
      <c r="FZ458" s="30"/>
      <c r="GA458" s="30"/>
      <c r="GB458" s="30"/>
      <c r="GC458" s="30"/>
      <c r="GD458" s="30"/>
      <c r="GE458" s="30"/>
      <c r="GF458" s="30"/>
      <c r="GG458" s="30"/>
      <c r="GH458" s="30"/>
      <c r="GI458" s="30"/>
      <c r="GJ458" s="30"/>
      <c r="GK458" s="30"/>
      <c r="GL458" s="30"/>
      <c r="GM458" s="30"/>
      <c r="GN458" s="30"/>
      <c r="GO458" s="30"/>
      <c r="GP458" s="30"/>
      <c r="GQ458" s="30"/>
      <c r="GR458" s="30"/>
      <c r="GS458" s="30"/>
      <c r="GT458" s="30"/>
      <c r="GU458" s="30"/>
      <c r="GV458" s="30"/>
      <c r="GW458" s="30"/>
      <c r="GX458" s="30"/>
      <c r="GY458" s="30"/>
      <c r="GZ458" s="30"/>
      <c r="HA458" s="30"/>
      <c r="HB458" s="30"/>
      <c r="HC458" s="30"/>
      <c r="HD458" s="30"/>
      <c r="HE458" s="30"/>
      <c r="HF458" s="30"/>
    </row>
    <row r="459" spans="1:214" ht="16" x14ac:dyDescent="0.2">
      <c r="A459" s="1"/>
      <c r="B459" s="18">
        <v>21985323</v>
      </c>
      <c r="C459" s="36" t="s">
        <v>15802</v>
      </c>
      <c r="D459" s="20" t="s">
        <v>15803</v>
      </c>
      <c r="E459" s="31">
        <v>111</v>
      </c>
      <c r="F459" s="32" t="s">
        <v>591</v>
      </c>
      <c r="G459" s="32" t="s">
        <v>36</v>
      </c>
      <c r="H459" s="32">
        <v>1.36</v>
      </c>
      <c r="I459" s="23" t="s">
        <v>15804</v>
      </c>
      <c r="J459" s="32"/>
      <c r="K459" s="32">
        <v>1E-4</v>
      </c>
      <c r="L459" s="32"/>
      <c r="M459" s="32"/>
      <c r="N459" s="32"/>
      <c r="O459" s="32">
        <v>1E-4</v>
      </c>
      <c r="P459" s="37">
        <v>1.0050660519652599E-4</v>
      </c>
      <c r="Q459" s="37">
        <v>5.0660519652599999E-7</v>
      </c>
      <c r="R459" s="24">
        <v>5.2870072333507699E-3</v>
      </c>
      <c r="S459" s="24">
        <f t="shared" si="7"/>
        <v>0.99471299276664926</v>
      </c>
      <c r="T459" s="31">
        <v>450</v>
      </c>
      <c r="U459" s="31" t="s">
        <v>39</v>
      </c>
      <c r="V459" s="40" t="s">
        <v>39</v>
      </c>
      <c r="W459" s="38" t="s">
        <v>40</v>
      </c>
      <c r="X459" s="32" t="s">
        <v>15805</v>
      </c>
      <c r="Y459" s="31">
        <v>300896</v>
      </c>
      <c r="Z459" s="32">
        <v>1741233623</v>
      </c>
      <c r="AA459" s="32" t="s">
        <v>15806</v>
      </c>
      <c r="AB459" s="32" t="s">
        <v>15805</v>
      </c>
      <c r="AC459" s="31">
        <v>1</v>
      </c>
      <c r="AD459" s="32" t="s">
        <v>12612</v>
      </c>
      <c r="AE459" s="32" t="s">
        <v>12613</v>
      </c>
      <c r="AF459" s="32" t="s">
        <v>5701</v>
      </c>
      <c r="AG459" s="31">
        <v>2</v>
      </c>
      <c r="AH459" s="32" t="s">
        <v>15807</v>
      </c>
      <c r="AI459" s="32" t="s">
        <v>640</v>
      </c>
      <c r="AJ459" s="32" t="s">
        <v>641</v>
      </c>
      <c r="AK459" s="32">
        <v>8.5172682759143998E-5</v>
      </c>
      <c r="AL459" s="32">
        <v>1.0141499526953999E-5</v>
      </c>
      <c r="AM459" s="32">
        <v>5.0660519652599999E-7</v>
      </c>
      <c r="AN459" s="32">
        <v>5.2870072333507699E-3</v>
      </c>
      <c r="AO459" s="32">
        <v>0.19500007381896031</v>
      </c>
      <c r="AP459" s="32">
        <v>2.321863175289814E-2</v>
      </c>
      <c r="AQ459" s="32">
        <v>1.15985604209506E-3</v>
      </c>
      <c r="AR459" s="32"/>
      <c r="AS459" s="32"/>
      <c r="AT459" s="17" t="s">
        <v>41</v>
      </c>
      <c r="AU459" s="17" t="s">
        <v>41</v>
      </c>
      <c r="AV459" s="17" t="s">
        <v>42</v>
      </c>
      <c r="AW459" s="17" t="s">
        <v>42</v>
      </c>
      <c r="AX459" s="29">
        <v>1</v>
      </c>
      <c r="AY459" s="30"/>
      <c r="AZ459" s="30"/>
      <c r="BA459" s="30"/>
      <c r="BB459" s="30"/>
      <c r="BC459" s="30"/>
      <c r="BD459" s="30"/>
      <c r="BE459" s="30"/>
      <c r="BF459" s="30"/>
      <c r="BG459" s="30"/>
      <c r="BH459" s="30"/>
      <c r="BI459" s="30"/>
      <c r="BJ459" s="30"/>
      <c r="BK459" s="30"/>
      <c r="BL459" s="30"/>
      <c r="BM459" s="30"/>
      <c r="BN459" s="30"/>
      <c r="BO459" s="30"/>
      <c r="BP459" s="30"/>
      <c r="BQ459" s="30"/>
      <c r="BR459" s="30"/>
      <c r="BS459" s="30"/>
      <c r="BT459" s="30"/>
      <c r="BU459" s="30"/>
      <c r="BV459" s="30"/>
      <c r="BW459" s="30"/>
      <c r="BX459" s="30"/>
      <c r="BY459" s="30"/>
      <c r="BZ459" s="30"/>
      <c r="CA459" s="30"/>
      <c r="CB459" s="30"/>
      <c r="CC459" s="30"/>
      <c r="CD459" s="30"/>
      <c r="CE459" s="30"/>
      <c r="CF459" s="30"/>
      <c r="CG459" s="30"/>
      <c r="CH459" s="30"/>
      <c r="CI459" s="30"/>
      <c r="CJ459" s="30"/>
      <c r="CK459" s="30"/>
      <c r="CL459" s="30"/>
      <c r="CM459" s="30"/>
      <c r="CN459" s="30"/>
      <c r="CO459" s="30"/>
      <c r="CP459" s="30"/>
      <c r="CQ459" s="30"/>
      <c r="CR459" s="30"/>
      <c r="CS459" s="30"/>
      <c r="CT459" s="30"/>
      <c r="CU459" s="30"/>
      <c r="CV459" s="30"/>
      <c r="CW459" s="30"/>
      <c r="CX459" s="30"/>
      <c r="CY459" s="30"/>
      <c r="CZ459" s="30"/>
      <c r="DA459" s="30"/>
      <c r="DB459" s="30"/>
      <c r="DC459" s="30"/>
      <c r="DD459" s="30"/>
      <c r="DE459" s="30"/>
      <c r="DF459" s="30"/>
      <c r="DG459" s="30"/>
      <c r="DH459" s="30"/>
      <c r="DI459" s="30"/>
      <c r="DJ459" s="30"/>
      <c r="DK459" s="30"/>
      <c r="DL459" s="30"/>
      <c r="DM459" s="30"/>
      <c r="DN459" s="30"/>
      <c r="DO459" s="30"/>
      <c r="DP459" s="30"/>
      <c r="DQ459" s="30"/>
      <c r="DR459" s="30"/>
      <c r="DS459" s="30"/>
      <c r="DT459" s="30"/>
      <c r="DU459" s="30"/>
      <c r="DV459" s="30"/>
      <c r="DW459" s="30"/>
      <c r="DX459" s="30"/>
      <c r="DY459" s="30"/>
      <c r="DZ459" s="30"/>
      <c r="EA459" s="30"/>
      <c r="EB459" s="30"/>
      <c r="EC459" s="30"/>
      <c r="ED459" s="30"/>
      <c r="EE459" s="30"/>
      <c r="EF459" s="30"/>
      <c r="EG459" s="30"/>
      <c r="EH459" s="30"/>
      <c r="EI459" s="30"/>
      <c r="EJ459" s="30"/>
      <c r="EK459" s="30"/>
      <c r="EL459" s="30"/>
      <c r="EM459" s="30"/>
      <c r="EN459" s="30"/>
      <c r="EO459" s="30"/>
      <c r="EP459" s="30"/>
      <c r="EQ459" s="30"/>
      <c r="ER459" s="30"/>
      <c r="ES459" s="30"/>
      <c r="ET459" s="30"/>
      <c r="EU459" s="30"/>
      <c r="EV459" s="30"/>
      <c r="EW459" s="30"/>
      <c r="EX459" s="30"/>
      <c r="EY459" s="30"/>
      <c r="EZ459" s="30"/>
      <c r="FA459" s="30"/>
      <c r="FB459" s="30"/>
      <c r="FC459" s="30"/>
      <c r="FD459" s="30"/>
      <c r="FE459" s="30"/>
      <c r="FF459" s="30"/>
      <c r="FG459" s="30"/>
      <c r="FH459" s="30"/>
      <c r="FI459" s="30"/>
      <c r="FJ459" s="30"/>
      <c r="FK459" s="30"/>
      <c r="FL459" s="30"/>
      <c r="FM459" s="30"/>
      <c r="FN459" s="30"/>
      <c r="FO459" s="30"/>
      <c r="FP459" s="30"/>
      <c r="FQ459" s="30"/>
      <c r="FR459" s="30"/>
      <c r="FS459" s="30"/>
      <c r="FT459" s="30"/>
      <c r="FU459" s="30"/>
      <c r="FV459" s="30"/>
      <c r="FW459" s="30"/>
      <c r="FX459" s="30"/>
      <c r="FY459" s="30"/>
      <c r="FZ459" s="30"/>
      <c r="GA459" s="30"/>
      <c r="GB459" s="30"/>
      <c r="GC459" s="30"/>
      <c r="GD459" s="30"/>
      <c r="GE459" s="30"/>
      <c r="GF459" s="30"/>
      <c r="GG459" s="30"/>
      <c r="GH459" s="30"/>
      <c r="GI459" s="30"/>
      <c r="GJ459" s="30"/>
      <c r="GK459" s="30"/>
      <c r="GL459" s="30"/>
      <c r="GM459" s="30"/>
      <c r="GN459" s="30"/>
      <c r="GO459" s="30"/>
      <c r="GP459" s="30"/>
      <c r="GQ459" s="30"/>
      <c r="GR459" s="30"/>
      <c r="GS459" s="30"/>
      <c r="GT459" s="30"/>
      <c r="GU459" s="30"/>
      <c r="GV459" s="30"/>
      <c r="GW459" s="30"/>
      <c r="GX459" s="30"/>
      <c r="GY459" s="30"/>
      <c r="GZ459" s="30"/>
      <c r="HA459" s="30"/>
      <c r="HB459" s="30"/>
      <c r="HC459" s="30"/>
      <c r="HD459" s="30"/>
      <c r="HE459" s="30"/>
      <c r="HF459" s="30"/>
    </row>
    <row r="460" spans="1:214" ht="16" x14ac:dyDescent="0.2">
      <c r="A460" s="1"/>
      <c r="B460" s="8">
        <v>21990630</v>
      </c>
      <c r="C460" s="33" t="s">
        <v>15808</v>
      </c>
      <c r="D460" s="10" t="s">
        <v>15809</v>
      </c>
      <c r="E460" s="29">
        <v>178</v>
      </c>
      <c r="F460" s="16" t="s">
        <v>591</v>
      </c>
      <c r="G460" s="16" t="s">
        <v>45</v>
      </c>
      <c r="H460" s="16">
        <v>0.9</v>
      </c>
      <c r="I460" s="13" t="s">
        <v>15810</v>
      </c>
      <c r="J460" s="16"/>
      <c r="K460" s="16">
        <v>2.9999999999999997E-4</v>
      </c>
      <c r="L460" s="16"/>
      <c r="M460" s="16"/>
      <c r="N460" s="16"/>
      <c r="O460" s="16">
        <v>2.9999999999999997E-4</v>
      </c>
      <c r="P460" s="34">
        <v>3.0015683678817298E-4</v>
      </c>
      <c r="Q460" s="34">
        <v>1.5683678817300001E-7</v>
      </c>
      <c r="R460" s="14">
        <v>4.6028015169050361E-4</v>
      </c>
      <c r="S460" s="14">
        <f t="shared" si="7"/>
        <v>0.99953971984830947</v>
      </c>
      <c r="T460" s="29">
        <v>451</v>
      </c>
      <c r="U460" s="29" t="s">
        <v>39</v>
      </c>
      <c r="V460" s="39" t="s">
        <v>39</v>
      </c>
      <c r="W460" s="35" t="s">
        <v>40</v>
      </c>
      <c r="X460" s="16" t="s">
        <v>15811</v>
      </c>
      <c r="Y460" s="29">
        <v>301136</v>
      </c>
      <c r="Z460" s="16">
        <v>1741297691</v>
      </c>
      <c r="AA460" s="16" t="s">
        <v>15812</v>
      </c>
      <c r="AB460" s="16" t="s">
        <v>15811</v>
      </c>
      <c r="AC460" s="29">
        <v>1</v>
      </c>
      <c r="AD460" s="16" t="s">
        <v>12612</v>
      </c>
      <c r="AE460" s="16" t="s">
        <v>12613</v>
      </c>
      <c r="AF460" s="16" t="s">
        <v>15813</v>
      </c>
      <c r="AG460" s="29">
        <v>6</v>
      </c>
      <c r="AH460" s="16" t="s">
        <v>15814</v>
      </c>
      <c r="AI460" s="16" t="s">
        <v>601</v>
      </c>
      <c r="AJ460" s="16" t="s">
        <v>602</v>
      </c>
      <c r="AK460" s="16">
        <v>3.4052255649138E-4</v>
      </c>
      <c r="AL460" s="16">
        <v>6.2625677759000006E-8</v>
      </c>
      <c r="AM460" s="16">
        <v>1.5683678817300001E-7</v>
      </c>
      <c r="AN460" s="16">
        <v>4.6028015169050361E-4</v>
      </c>
      <c r="AO460" s="16">
        <v>0.75050278089773204</v>
      </c>
      <c r="AP460" s="16">
        <v>1.3802535079618001E-4</v>
      </c>
      <c r="AQ460" s="16">
        <v>3.456641665201543E-4</v>
      </c>
      <c r="AR460" s="16"/>
      <c r="AS460" s="16"/>
      <c r="AT460" s="17" t="s">
        <v>41</v>
      </c>
      <c r="AU460" s="17" t="s">
        <v>41</v>
      </c>
      <c r="AV460" s="17" t="s">
        <v>42</v>
      </c>
      <c r="AW460" s="17" t="s">
        <v>42</v>
      </c>
      <c r="AX460" s="29">
        <v>1</v>
      </c>
      <c r="AY460" s="30" t="s">
        <v>603</v>
      </c>
      <c r="AZ460" s="30"/>
      <c r="BA460" s="30"/>
      <c r="BB460" s="30"/>
      <c r="BC460" s="30"/>
      <c r="BD460" s="30"/>
      <c r="BE460" s="30"/>
      <c r="BF460" s="30"/>
      <c r="BG460" s="30"/>
      <c r="BH460" s="30"/>
      <c r="BI460" s="30"/>
      <c r="BJ460" s="30"/>
      <c r="BK460" s="30"/>
      <c r="BL460" s="30"/>
      <c r="BM460" s="30"/>
      <c r="BN460" s="30"/>
      <c r="BO460" s="30"/>
      <c r="BP460" s="30"/>
      <c r="BQ460" s="30"/>
      <c r="BR460" s="30"/>
      <c r="BS460" s="30"/>
      <c r="BT460" s="30"/>
      <c r="BU460" s="30"/>
      <c r="BV460" s="30"/>
      <c r="BW460" s="30"/>
      <c r="BX460" s="30"/>
      <c r="BY460" s="30"/>
      <c r="BZ460" s="30"/>
      <c r="CA460" s="30"/>
      <c r="CB460" s="30"/>
      <c r="CC460" s="30"/>
      <c r="CD460" s="30"/>
      <c r="CE460" s="30"/>
      <c r="CF460" s="30"/>
      <c r="CG460" s="30"/>
      <c r="CH460" s="30"/>
      <c r="CI460" s="30"/>
      <c r="CJ460" s="30"/>
      <c r="CK460" s="30"/>
      <c r="CL460" s="30"/>
      <c r="CM460" s="30"/>
      <c r="CN460" s="30"/>
      <c r="CO460" s="30"/>
      <c r="CP460" s="30"/>
      <c r="CQ460" s="30"/>
      <c r="CR460" s="30"/>
      <c r="CS460" s="30"/>
      <c r="CT460" s="30"/>
      <c r="CU460" s="30"/>
      <c r="CV460" s="30"/>
      <c r="CW460" s="30"/>
      <c r="CX460" s="30"/>
      <c r="CY460" s="30"/>
      <c r="CZ460" s="30"/>
      <c r="DA460" s="30"/>
      <c r="DB460" s="30"/>
      <c r="DC460" s="30"/>
      <c r="DD460" s="30"/>
      <c r="DE460" s="30"/>
      <c r="DF460" s="30"/>
      <c r="DG460" s="30"/>
      <c r="DH460" s="30"/>
      <c r="DI460" s="30"/>
      <c r="DJ460" s="30"/>
      <c r="DK460" s="30"/>
      <c r="DL460" s="30"/>
      <c r="DM460" s="30"/>
      <c r="DN460" s="30"/>
      <c r="DO460" s="30"/>
      <c r="DP460" s="30"/>
      <c r="DQ460" s="30"/>
      <c r="DR460" s="30"/>
      <c r="DS460" s="30"/>
      <c r="DT460" s="30"/>
      <c r="DU460" s="30"/>
      <c r="DV460" s="30"/>
      <c r="DW460" s="30"/>
      <c r="DX460" s="30"/>
      <c r="DY460" s="30"/>
      <c r="DZ460" s="30"/>
      <c r="EA460" s="30"/>
      <c r="EB460" s="30"/>
      <c r="EC460" s="30"/>
      <c r="ED460" s="30"/>
      <c r="EE460" s="30"/>
      <c r="EF460" s="30"/>
      <c r="EG460" s="30"/>
      <c r="EH460" s="30"/>
      <c r="EI460" s="30"/>
      <c r="EJ460" s="30"/>
      <c r="EK460" s="30"/>
      <c r="EL460" s="30"/>
      <c r="EM460" s="30"/>
      <c r="EN460" s="30"/>
      <c r="EO460" s="30"/>
      <c r="EP460" s="30"/>
      <c r="EQ460" s="30"/>
      <c r="ER460" s="30"/>
      <c r="ES460" s="30"/>
      <c r="ET460" s="30"/>
      <c r="EU460" s="30"/>
      <c r="EV460" s="30"/>
      <c r="EW460" s="30"/>
      <c r="EX460" s="30"/>
      <c r="EY460" s="30"/>
      <c r="EZ460" s="30"/>
      <c r="FA460" s="30"/>
      <c r="FB460" s="30"/>
      <c r="FC460" s="30"/>
      <c r="FD460" s="30"/>
      <c r="FE460" s="30"/>
      <c r="FF460" s="30"/>
      <c r="FG460" s="30"/>
      <c r="FH460" s="30"/>
      <c r="FI460" s="30"/>
      <c r="FJ460" s="30"/>
      <c r="FK460" s="30"/>
      <c r="FL460" s="30"/>
      <c r="FM460" s="30"/>
      <c r="FN460" s="30"/>
      <c r="FO460" s="30"/>
      <c r="FP460" s="30"/>
      <c r="FQ460" s="30"/>
      <c r="FR460" s="30"/>
      <c r="FS460" s="30"/>
      <c r="FT460" s="30"/>
      <c r="FU460" s="30"/>
      <c r="FV460" s="30"/>
      <c r="FW460" s="30"/>
      <c r="FX460" s="30"/>
      <c r="FY460" s="30"/>
      <c r="FZ460" s="30"/>
      <c r="GA460" s="30"/>
      <c r="GB460" s="30"/>
      <c r="GC460" s="30"/>
      <c r="GD460" s="30"/>
      <c r="GE460" s="30"/>
      <c r="GF460" s="30"/>
      <c r="GG460" s="30"/>
      <c r="GH460" s="30"/>
      <c r="GI460" s="30"/>
      <c r="GJ460" s="30"/>
      <c r="GK460" s="30"/>
      <c r="GL460" s="30"/>
      <c r="GM460" s="30"/>
      <c r="GN460" s="30"/>
      <c r="GO460" s="30"/>
      <c r="GP460" s="30"/>
      <c r="GQ460" s="30"/>
      <c r="GR460" s="30"/>
      <c r="GS460" s="30"/>
      <c r="GT460" s="30"/>
      <c r="GU460" s="30"/>
      <c r="GV460" s="30"/>
      <c r="GW460" s="30"/>
      <c r="GX460" s="30"/>
      <c r="GY460" s="30"/>
      <c r="GZ460" s="30"/>
      <c r="HA460" s="30"/>
      <c r="HB460" s="30"/>
      <c r="HC460" s="30"/>
      <c r="HD460" s="30"/>
      <c r="HE460" s="30"/>
      <c r="HF460" s="30"/>
    </row>
    <row r="461" spans="1:214" ht="16" x14ac:dyDescent="0.2">
      <c r="A461" s="1"/>
      <c r="B461" s="18">
        <v>21993002</v>
      </c>
      <c r="C461" s="36" t="s">
        <v>15815</v>
      </c>
      <c r="D461" s="20" t="s">
        <v>15816</v>
      </c>
      <c r="E461" s="31">
        <v>9</v>
      </c>
      <c r="F461" s="32" t="s">
        <v>591</v>
      </c>
      <c r="G461" s="32" t="s">
        <v>45</v>
      </c>
      <c r="H461" s="32">
        <v>5.25</v>
      </c>
      <c r="I461" s="23" t="s">
        <v>15817</v>
      </c>
      <c r="J461" s="32"/>
      <c r="K461" s="32">
        <v>4.0000000000000002E-4</v>
      </c>
      <c r="L461" s="32">
        <v>4.0000000000000002E-4</v>
      </c>
      <c r="M461" s="32"/>
      <c r="N461" s="32">
        <v>4.0000000000000002E-4</v>
      </c>
      <c r="O461" s="32">
        <v>6.9999999999999999E-4</v>
      </c>
      <c r="P461" s="37">
        <v>7.0007413310446296E-4</v>
      </c>
      <c r="Q461" s="37">
        <v>7.4133104463000001E-8</v>
      </c>
      <c r="R461" s="24">
        <v>1.000005063197641E-4</v>
      </c>
      <c r="S461" s="24">
        <f t="shared" si="7"/>
        <v>0.99989999949368025</v>
      </c>
      <c r="T461" s="31">
        <v>452</v>
      </c>
      <c r="U461" s="31" t="s">
        <v>39</v>
      </c>
      <c r="V461" s="40" t="s">
        <v>39</v>
      </c>
      <c r="W461" s="38" t="s">
        <v>40</v>
      </c>
      <c r="X461" s="32" t="s">
        <v>15818</v>
      </c>
      <c r="Y461" s="31">
        <v>301274</v>
      </c>
      <c r="Z461" s="32">
        <v>1741326371</v>
      </c>
      <c r="AA461" s="32" t="s">
        <v>15819</v>
      </c>
      <c r="AB461" s="32" t="s">
        <v>15818</v>
      </c>
      <c r="AC461" s="31">
        <v>1</v>
      </c>
      <c r="AD461" s="32" t="s">
        <v>12612</v>
      </c>
      <c r="AE461" s="32" t="s">
        <v>12613</v>
      </c>
      <c r="AF461" s="32" t="s">
        <v>15820</v>
      </c>
      <c r="AG461" s="31">
        <v>5</v>
      </c>
      <c r="AH461" s="32" t="s">
        <v>15821</v>
      </c>
      <c r="AI461" s="32" t="s">
        <v>601</v>
      </c>
      <c r="AJ461" s="32" t="s">
        <v>602</v>
      </c>
      <c r="AK461" s="32">
        <v>3.71822686510045E-4</v>
      </c>
      <c r="AL461" s="32">
        <v>3.6943047152889998E-4</v>
      </c>
      <c r="AM461" s="32">
        <v>7.4133104463000001E-8</v>
      </c>
      <c r="AN461" s="32">
        <v>1.000005063197641E-4</v>
      </c>
      <c r="AO461" s="32">
        <v>0.80895266253844367</v>
      </c>
      <c r="AP461" s="32">
        <v>0.80374806166665336</v>
      </c>
      <c r="AQ461" s="32">
        <v>1.6128701774619739E-4</v>
      </c>
      <c r="AR461" s="32"/>
      <c r="AS461" s="32"/>
      <c r="AT461" s="17" t="s">
        <v>41</v>
      </c>
      <c r="AU461" s="17" t="s">
        <v>41</v>
      </c>
      <c r="AV461" s="17" t="s">
        <v>42</v>
      </c>
      <c r="AW461" s="17" t="s">
        <v>42</v>
      </c>
      <c r="AX461" s="29">
        <v>1</v>
      </c>
      <c r="AY461" s="30" t="s">
        <v>603</v>
      </c>
      <c r="AZ461" s="30" t="s">
        <v>624</v>
      </c>
      <c r="BA461" s="30"/>
      <c r="BB461" s="30"/>
      <c r="BC461" s="30"/>
      <c r="BD461" s="30"/>
      <c r="BE461" s="30"/>
      <c r="BF461" s="30"/>
      <c r="BG461" s="30"/>
      <c r="BH461" s="30"/>
      <c r="BI461" s="30"/>
      <c r="BJ461" s="30"/>
      <c r="BK461" s="30"/>
      <c r="BL461" s="30"/>
      <c r="BM461" s="30"/>
      <c r="BN461" s="30"/>
      <c r="BO461" s="30"/>
      <c r="BP461" s="30"/>
      <c r="BQ461" s="30"/>
      <c r="BR461" s="30"/>
      <c r="BS461" s="30"/>
      <c r="BT461" s="30"/>
      <c r="BU461" s="30"/>
      <c r="BV461" s="30"/>
      <c r="BW461" s="30"/>
      <c r="BX461" s="30"/>
      <c r="BY461" s="30"/>
      <c r="BZ461" s="30"/>
      <c r="CA461" s="30"/>
      <c r="CB461" s="30"/>
      <c r="CC461" s="30"/>
      <c r="CD461" s="30"/>
      <c r="CE461" s="30"/>
      <c r="CF461" s="30"/>
      <c r="CG461" s="30"/>
      <c r="CH461" s="30"/>
      <c r="CI461" s="30"/>
      <c r="CJ461" s="30"/>
      <c r="CK461" s="30"/>
      <c r="CL461" s="30"/>
      <c r="CM461" s="30"/>
      <c r="CN461" s="30"/>
      <c r="CO461" s="30"/>
      <c r="CP461" s="30"/>
      <c r="CQ461" s="30"/>
      <c r="CR461" s="30"/>
      <c r="CS461" s="30"/>
      <c r="CT461" s="30"/>
      <c r="CU461" s="30"/>
      <c r="CV461" s="30"/>
      <c r="CW461" s="30"/>
      <c r="CX461" s="30"/>
      <c r="CY461" s="30"/>
      <c r="CZ461" s="30"/>
      <c r="DA461" s="30"/>
      <c r="DB461" s="30"/>
      <c r="DC461" s="30"/>
      <c r="DD461" s="30"/>
      <c r="DE461" s="30"/>
      <c r="DF461" s="30"/>
      <c r="DG461" s="30"/>
      <c r="DH461" s="30"/>
      <c r="DI461" s="30"/>
      <c r="DJ461" s="30"/>
      <c r="DK461" s="30"/>
      <c r="DL461" s="30"/>
      <c r="DM461" s="30"/>
      <c r="DN461" s="30"/>
      <c r="DO461" s="30"/>
      <c r="DP461" s="30"/>
      <c r="DQ461" s="30"/>
      <c r="DR461" s="30"/>
      <c r="DS461" s="30"/>
      <c r="DT461" s="30"/>
      <c r="DU461" s="30"/>
      <c r="DV461" s="30"/>
      <c r="DW461" s="30"/>
      <c r="DX461" s="30"/>
      <c r="DY461" s="30"/>
      <c r="DZ461" s="30"/>
      <c r="EA461" s="30"/>
      <c r="EB461" s="30"/>
      <c r="EC461" s="30"/>
      <c r="ED461" s="30"/>
      <c r="EE461" s="30"/>
      <c r="EF461" s="30"/>
      <c r="EG461" s="30"/>
      <c r="EH461" s="30"/>
      <c r="EI461" s="30"/>
      <c r="EJ461" s="30"/>
      <c r="EK461" s="30"/>
      <c r="EL461" s="30"/>
      <c r="EM461" s="30"/>
      <c r="EN461" s="30"/>
      <c r="EO461" s="30"/>
      <c r="EP461" s="30"/>
      <c r="EQ461" s="30"/>
      <c r="ER461" s="30"/>
      <c r="ES461" s="30"/>
      <c r="ET461" s="30"/>
      <c r="EU461" s="30"/>
      <c r="EV461" s="30"/>
      <c r="EW461" s="30"/>
      <c r="EX461" s="30"/>
      <c r="EY461" s="30"/>
      <c r="EZ461" s="30"/>
      <c r="FA461" s="30"/>
      <c r="FB461" s="30"/>
      <c r="FC461" s="30"/>
      <c r="FD461" s="30"/>
      <c r="FE461" s="30"/>
      <c r="FF461" s="30"/>
      <c r="FG461" s="30"/>
      <c r="FH461" s="30"/>
      <c r="FI461" s="30"/>
      <c r="FJ461" s="30"/>
      <c r="FK461" s="30"/>
      <c r="FL461" s="30"/>
      <c r="FM461" s="30"/>
      <c r="FN461" s="30"/>
      <c r="FO461" s="30"/>
      <c r="FP461" s="30"/>
      <c r="FQ461" s="30"/>
      <c r="FR461" s="30"/>
      <c r="FS461" s="30"/>
      <c r="FT461" s="30"/>
      <c r="FU461" s="30"/>
      <c r="FV461" s="30"/>
      <c r="FW461" s="30"/>
      <c r="FX461" s="30"/>
      <c r="FY461" s="30"/>
      <c r="FZ461" s="30"/>
      <c r="GA461" s="30"/>
      <c r="GB461" s="30"/>
      <c r="GC461" s="30"/>
      <c r="GD461" s="30"/>
      <c r="GE461" s="30"/>
      <c r="GF461" s="30"/>
      <c r="GG461" s="30"/>
      <c r="GH461" s="30"/>
      <c r="GI461" s="30"/>
      <c r="GJ461" s="30"/>
      <c r="GK461" s="30"/>
      <c r="GL461" s="30"/>
      <c r="GM461" s="30"/>
      <c r="GN461" s="30"/>
      <c r="GO461" s="30"/>
      <c r="GP461" s="30"/>
      <c r="GQ461" s="30"/>
      <c r="GR461" s="30"/>
      <c r="GS461" s="30"/>
      <c r="GT461" s="30"/>
      <c r="GU461" s="30"/>
      <c r="GV461" s="30"/>
      <c r="GW461" s="30"/>
      <c r="GX461" s="30"/>
      <c r="GY461" s="30"/>
      <c r="GZ461" s="30"/>
      <c r="HA461" s="30"/>
      <c r="HB461" s="30"/>
      <c r="HC461" s="30"/>
      <c r="HD461" s="30"/>
      <c r="HE461" s="30"/>
      <c r="HF461" s="30"/>
    </row>
    <row r="462" spans="1:214" ht="16" x14ac:dyDescent="0.2">
      <c r="A462" s="1"/>
      <c r="B462" s="8">
        <v>21991372</v>
      </c>
      <c r="C462" s="33" t="s">
        <v>15822</v>
      </c>
      <c r="D462" s="10" t="s">
        <v>15823</v>
      </c>
      <c r="E462" s="29">
        <v>98</v>
      </c>
      <c r="F462" s="16"/>
      <c r="G462" s="16" t="s">
        <v>45</v>
      </c>
      <c r="H462" s="16">
        <v>5.5</v>
      </c>
      <c r="I462" s="13" t="s">
        <v>15824</v>
      </c>
      <c r="J462" s="16"/>
      <c r="K462" s="16">
        <v>1E-4</v>
      </c>
      <c r="L462" s="16"/>
      <c r="M462" s="16"/>
      <c r="N462" s="16"/>
      <c r="O462" s="16">
        <v>1E-4</v>
      </c>
      <c r="P462" s="34">
        <v>1E-4</v>
      </c>
      <c r="Q462" s="34"/>
      <c r="R462" s="14"/>
      <c r="S462" s="14">
        <f t="shared" si="7"/>
        <v>1</v>
      </c>
      <c r="T462" s="29">
        <v>453</v>
      </c>
      <c r="U462" s="29" t="s">
        <v>39</v>
      </c>
      <c r="V462" s="39" t="s">
        <v>39</v>
      </c>
      <c r="W462" s="39" t="s">
        <v>39</v>
      </c>
      <c r="X462" s="16"/>
      <c r="Y462" s="29">
        <v>301187</v>
      </c>
      <c r="Z462" s="16"/>
      <c r="AA462" s="16"/>
      <c r="AB462" s="16"/>
      <c r="AC462" s="29"/>
      <c r="AD462" s="16"/>
      <c r="AE462" s="16"/>
      <c r="AF462" s="16"/>
      <c r="AG462" s="29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7" t="s">
        <v>41</v>
      </c>
      <c r="AU462" s="17" t="s">
        <v>41</v>
      </c>
      <c r="AV462" s="17" t="s">
        <v>42</v>
      </c>
      <c r="AW462" s="17" t="s">
        <v>42</v>
      </c>
      <c r="AX462" s="29"/>
      <c r="AY462" s="30" t="s">
        <v>603</v>
      </c>
      <c r="AZ462" s="30"/>
      <c r="BA462" s="30"/>
      <c r="BB462" s="30"/>
      <c r="BC462" s="30"/>
      <c r="BD462" s="30"/>
      <c r="BE462" s="30"/>
      <c r="BF462" s="30"/>
      <c r="BG462" s="30"/>
      <c r="BH462" s="30"/>
      <c r="BI462" s="30"/>
      <c r="BJ462" s="30"/>
      <c r="BK462" s="30"/>
      <c r="BL462" s="30"/>
      <c r="BM462" s="30"/>
      <c r="BN462" s="30"/>
      <c r="BO462" s="30"/>
      <c r="BP462" s="30"/>
      <c r="BQ462" s="30"/>
      <c r="BR462" s="30"/>
      <c r="BS462" s="30"/>
      <c r="BT462" s="30"/>
      <c r="BU462" s="30"/>
      <c r="BV462" s="30"/>
      <c r="BW462" s="30"/>
      <c r="BX462" s="30"/>
      <c r="BY462" s="30"/>
      <c r="BZ462" s="30"/>
      <c r="CA462" s="30"/>
      <c r="CB462" s="30"/>
      <c r="CC462" s="30"/>
      <c r="CD462" s="30"/>
      <c r="CE462" s="30"/>
      <c r="CF462" s="30"/>
      <c r="CG462" s="30"/>
      <c r="CH462" s="30"/>
      <c r="CI462" s="30"/>
      <c r="CJ462" s="30"/>
      <c r="CK462" s="30"/>
      <c r="CL462" s="30"/>
      <c r="CM462" s="30"/>
      <c r="CN462" s="30"/>
      <c r="CO462" s="30"/>
      <c r="CP462" s="30"/>
      <c r="CQ462" s="30"/>
      <c r="CR462" s="30"/>
      <c r="CS462" s="30"/>
      <c r="CT462" s="30"/>
      <c r="CU462" s="30"/>
      <c r="CV462" s="30"/>
      <c r="CW462" s="30"/>
      <c r="CX462" s="30"/>
      <c r="CY462" s="30"/>
      <c r="CZ462" s="30"/>
      <c r="DA462" s="30"/>
      <c r="DB462" s="30"/>
      <c r="DC462" s="30"/>
      <c r="DD462" s="30"/>
      <c r="DE462" s="30"/>
      <c r="DF462" s="30"/>
      <c r="DG462" s="30"/>
      <c r="DH462" s="30"/>
      <c r="DI462" s="30"/>
      <c r="DJ462" s="30"/>
      <c r="DK462" s="30"/>
      <c r="DL462" s="30"/>
      <c r="DM462" s="30"/>
      <c r="DN462" s="30"/>
      <c r="DO462" s="30"/>
      <c r="DP462" s="30"/>
      <c r="DQ462" s="30"/>
      <c r="DR462" s="30"/>
      <c r="DS462" s="30"/>
      <c r="DT462" s="30"/>
      <c r="DU462" s="30"/>
      <c r="DV462" s="30"/>
      <c r="DW462" s="30"/>
      <c r="DX462" s="30"/>
      <c r="DY462" s="30"/>
      <c r="DZ462" s="30"/>
      <c r="EA462" s="30"/>
      <c r="EB462" s="30"/>
      <c r="EC462" s="30"/>
      <c r="ED462" s="30"/>
      <c r="EE462" s="30"/>
      <c r="EF462" s="30"/>
      <c r="EG462" s="30"/>
      <c r="EH462" s="30"/>
      <c r="EI462" s="30"/>
      <c r="EJ462" s="30"/>
      <c r="EK462" s="30"/>
      <c r="EL462" s="30"/>
      <c r="EM462" s="30"/>
      <c r="EN462" s="30"/>
      <c r="EO462" s="30"/>
      <c r="EP462" s="30"/>
      <c r="EQ462" s="30"/>
      <c r="ER462" s="30"/>
      <c r="ES462" s="30"/>
      <c r="ET462" s="30"/>
      <c r="EU462" s="30"/>
      <c r="EV462" s="30"/>
      <c r="EW462" s="30"/>
      <c r="EX462" s="30"/>
      <c r="EY462" s="30"/>
      <c r="EZ462" s="30"/>
      <c r="FA462" s="30"/>
      <c r="FB462" s="30"/>
      <c r="FC462" s="30"/>
      <c r="FD462" s="30"/>
      <c r="FE462" s="30"/>
      <c r="FF462" s="30"/>
      <c r="FG462" s="30"/>
      <c r="FH462" s="30"/>
      <c r="FI462" s="30"/>
      <c r="FJ462" s="30"/>
      <c r="FK462" s="30"/>
      <c r="FL462" s="30"/>
      <c r="FM462" s="30"/>
      <c r="FN462" s="30"/>
      <c r="FO462" s="30"/>
      <c r="FP462" s="30"/>
      <c r="FQ462" s="30"/>
      <c r="FR462" s="30"/>
      <c r="FS462" s="30"/>
      <c r="FT462" s="30"/>
      <c r="FU462" s="30"/>
      <c r="FV462" s="30"/>
      <c r="FW462" s="30"/>
      <c r="FX462" s="30"/>
      <c r="FY462" s="30"/>
      <c r="FZ462" s="30"/>
      <c r="GA462" s="30"/>
      <c r="GB462" s="30"/>
      <c r="GC462" s="30"/>
      <c r="GD462" s="30"/>
      <c r="GE462" s="30"/>
      <c r="GF462" s="30"/>
      <c r="GG462" s="30"/>
      <c r="GH462" s="30"/>
      <c r="GI462" s="30"/>
      <c r="GJ462" s="30"/>
      <c r="GK462" s="30"/>
      <c r="GL462" s="30"/>
      <c r="GM462" s="30"/>
      <c r="GN462" s="30"/>
      <c r="GO462" s="30"/>
      <c r="GP462" s="30"/>
      <c r="GQ462" s="30"/>
      <c r="GR462" s="30"/>
      <c r="GS462" s="30"/>
      <c r="GT462" s="30"/>
      <c r="GU462" s="30"/>
      <c r="GV462" s="30"/>
      <c r="GW462" s="30"/>
      <c r="GX462" s="30"/>
      <c r="GY462" s="30"/>
      <c r="GZ462" s="30"/>
      <c r="HA462" s="30"/>
      <c r="HB462" s="30"/>
      <c r="HC462" s="30"/>
      <c r="HD462" s="30"/>
      <c r="HE462" s="30"/>
      <c r="HF462" s="30"/>
    </row>
    <row r="463" spans="1:214" ht="16" x14ac:dyDescent="0.2">
      <c r="A463" s="1"/>
      <c r="B463" s="18">
        <v>21986473</v>
      </c>
      <c r="C463" s="36" t="s">
        <v>15825</v>
      </c>
      <c r="D463" s="20" t="s">
        <v>15826</v>
      </c>
      <c r="E463" s="31">
        <v>199</v>
      </c>
      <c r="F463" s="32"/>
      <c r="G463" s="32" t="s">
        <v>36</v>
      </c>
      <c r="H463" s="32">
        <v>1.31</v>
      </c>
      <c r="I463" s="23"/>
      <c r="J463" s="32"/>
      <c r="K463" s="32">
        <v>6.7000000000000002E-3</v>
      </c>
      <c r="L463" s="32"/>
      <c r="M463" s="32"/>
      <c r="N463" s="32"/>
      <c r="O463" s="32">
        <v>6.7000000000000002E-3</v>
      </c>
      <c r="P463" s="37">
        <v>6.7000000000000002E-3</v>
      </c>
      <c r="Q463" s="37"/>
      <c r="R463" s="24"/>
      <c r="S463" s="24">
        <f t="shared" si="7"/>
        <v>1</v>
      </c>
      <c r="T463" s="31">
        <v>454</v>
      </c>
      <c r="U463" s="31" t="s">
        <v>39</v>
      </c>
      <c r="V463" s="40" t="s">
        <v>39</v>
      </c>
      <c r="W463" s="40" t="s">
        <v>39</v>
      </c>
      <c r="X463" s="32"/>
      <c r="Y463" s="31">
        <v>8</v>
      </c>
      <c r="Z463" s="32"/>
      <c r="AA463" s="32"/>
      <c r="AB463" s="32"/>
      <c r="AC463" s="31"/>
      <c r="AD463" s="32"/>
      <c r="AE463" s="32"/>
      <c r="AF463" s="32"/>
      <c r="AG463" s="31"/>
      <c r="AH463" s="32"/>
      <c r="AI463" s="32"/>
      <c r="AJ463" s="32"/>
      <c r="AK463" s="32"/>
      <c r="AL463" s="32"/>
      <c r="AM463" s="32"/>
      <c r="AN463" s="32"/>
      <c r="AO463" s="32"/>
      <c r="AP463" s="32"/>
      <c r="AQ463" s="32"/>
      <c r="AR463" s="32"/>
      <c r="AS463" s="32"/>
      <c r="AT463" s="17" t="s">
        <v>41</v>
      </c>
      <c r="AU463" s="17" t="s">
        <v>41</v>
      </c>
      <c r="AV463" s="17" t="s">
        <v>42</v>
      </c>
      <c r="AW463" s="17" t="s">
        <v>42</v>
      </c>
      <c r="AX463" s="29"/>
      <c r="AY463" s="30" t="s">
        <v>603</v>
      </c>
      <c r="AZ463" s="30"/>
      <c r="BA463" s="30"/>
      <c r="BB463" s="30"/>
      <c r="BC463" s="30"/>
      <c r="BD463" s="30"/>
      <c r="BE463" s="30"/>
      <c r="BF463" s="30"/>
      <c r="BG463" s="30"/>
      <c r="BH463" s="30"/>
      <c r="BI463" s="30"/>
      <c r="BJ463" s="30"/>
      <c r="BK463" s="30"/>
      <c r="BL463" s="30"/>
      <c r="BM463" s="30"/>
      <c r="BN463" s="30"/>
      <c r="BO463" s="30"/>
      <c r="BP463" s="30"/>
      <c r="BQ463" s="30"/>
      <c r="BR463" s="30"/>
      <c r="BS463" s="30"/>
      <c r="BT463" s="30"/>
      <c r="BU463" s="30"/>
      <c r="BV463" s="30"/>
      <c r="BW463" s="30"/>
      <c r="BX463" s="30"/>
      <c r="BY463" s="30"/>
      <c r="BZ463" s="30"/>
      <c r="CA463" s="30"/>
      <c r="CB463" s="30"/>
      <c r="CC463" s="30"/>
      <c r="CD463" s="30"/>
      <c r="CE463" s="30"/>
      <c r="CF463" s="30"/>
      <c r="CG463" s="30"/>
      <c r="CH463" s="30"/>
      <c r="CI463" s="30"/>
      <c r="CJ463" s="30"/>
      <c r="CK463" s="30"/>
      <c r="CL463" s="30"/>
      <c r="CM463" s="30"/>
      <c r="CN463" s="30"/>
      <c r="CO463" s="30"/>
      <c r="CP463" s="30"/>
      <c r="CQ463" s="30"/>
      <c r="CR463" s="30"/>
      <c r="CS463" s="30"/>
      <c r="CT463" s="30"/>
      <c r="CU463" s="30"/>
      <c r="CV463" s="30"/>
      <c r="CW463" s="30"/>
      <c r="CX463" s="30"/>
      <c r="CY463" s="30"/>
      <c r="CZ463" s="30"/>
      <c r="DA463" s="30"/>
      <c r="DB463" s="30"/>
      <c r="DC463" s="30"/>
      <c r="DD463" s="30"/>
      <c r="DE463" s="30"/>
      <c r="DF463" s="30"/>
      <c r="DG463" s="30"/>
      <c r="DH463" s="30"/>
      <c r="DI463" s="30"/>
      <c r="DJ463" s="30"/>
      <c r="DK463" s="30"/>
      <c r="DL463" s="30"/>
      <c r="DM463" s="30"/>
      <c r="DN463" s="30"/>
      <c r="DO463" s="30"/>
      <c r="DP463" s="30"/>
      <c r="DQ463" s="30"/>
      <c r="DR463" s="30"/>
      <c r="DS463" s="30"/>
      <c r="DT463" s="30"/>
      <c r="DU463" s="30"/>
      <c r="DV463" s="30"/>
      <c r="DW463" s="30"/>
      <c r="DX463" s="30"/>
      <c r="DY463" s="30"/>
      <c r="DZ463" s="30"/>
      <c r="EA463" s="30"/>
      <c r="EB463" s="30"/>
      <c r="EC463" s="30"/>
      <c r="ED463" s="30"/>
      <c r="EE463" s="30"/>
      <c r="EF463" s="30"/>
      <c r="EG463" s="30"/>
      <c r="EH463" s="30"/>
      <c r="EI463" s="30"/>
      <c r="EJ463" s="30"/>
      <c r="EK463" s="30"/>
      <c r="EL463" s="30"/>
      <c r="EM463" s="30"/>
      <c r="EN463" s="30"/>
      <c r="EO463" s="30"/>
      <c r="EP463" s="30"/>
      <c r="EQ463" s="30"/>
      <c r="ER463" s="30"/>
      <c r="ES463" s="30"/>
      <c r="ET463" s="30"/>
      <c r="EU463" s="30"/>
      <c r="EV463" s="30"/>
      <c r="EW463" s="30"/>
      <c r="EX463" s="30"/>
      <c r="EY463" s="30"/>
      <c r="EZ463" s="30"/>
      <c r="FA463" s="30"/>
      <c r="FB463" s="30"/>
      <c r="FC463" s="30"/>
      <c r="FD463" s="30"/>
      <c r="FE463" s="30"/>
      <c r="FF463" s="30"/>
      <c r="FG463" s="30"/>
      <c r="FH463" s="30"/>
      <c r="FI463" s="30"/>
      <c r="FJ463" s="30"/>
      <c r="FK463" s="30"/>
      <c r="FL463" s="30"/>
      <c r="FM463" s="30"/>
      <c r="FN463" s="30"/>
      <c r="FO463" s="30"/>
      <c r="FP463" s="30"/>
      <c r="FQ463" s="30"/>
      <c r="FR463" s="30"/>
      <c r="FS463" s="30"/>
      <c r="FT463" s="30"/>
      <c r="FU463" s="30"/>
      <c r="FV463" s="30"/>
      <c r="FW463" s="30"/>
      <c r="FX463" s="30"/>
      <c r="FY463" s="30"/>
      <c r="FZ463" s="30"/>
      <c r="GA463" s="30"/>
      <c r="GB463" s="30"/>
      <c r="GC463" s="30"/>
      <c r="GD463" s="30"/>
      <c r="GE463" s="30"/>
      <c r="GF463" s="30"/>
      <c r="GG463" s="30"/>
      <c r="GH463" s="30"/>
      <c r="GI463" s="30"/>
      <c r="GJ463" s="30"/>
      <c r="GK463" s="30"/>
      <c r="GL463" s="30"/>
      <c r="GM463" s="30"/>
      <c r="GN463" s="30"/>
      <c r="GO463" s="30"/>
      <c r="GP463" s="30"/>
      <c r="GQ463" s="30"/>
      <c r="GR463" s="30"/>
      <c r="GS463" s="30"/>
      <c r="GT463" s="30"/>
      <c r="GU463" s="30"/>
      <c r="GV463" s="30"/>
      <c r="GW463" s="30"/>
      <c r="GX463" s="30"/>
      <c r="GY463" s="30"/>
      <c r="GZ463" s="30"/>
      <c r="HA463" s="30"/>
      <c r="HB463" s="30"/>
      <c r="HC463" s="30"/>
      <c r="HD463" s="30"/>
      <c r="HE463" s="30"/>
      <c r="HF463" s="30"/>
    </row>
    <row r="464" spans="1:214" ht="16" x14ac:dyDescent="0.2">
      <c r="A464" s="1"/>
      <c r="B464" s="8">
        <v>21993203</v>
      </c>
      <c r="C464" s="33" t="s">
        <v>15827</v>
      </c>
      <c r="D464" s="10" t="s">
        <v>15828</v>
      </c>
      <c r="E464" s="29">
        <v>21</v>
      </c>
      <c r="F464" s="16"/>
      <c r="G464" s="16" t="s">
        <v>1304</v>
      </c>
      <c r="H464" s="16">
        <v>5.21</v>
      </c>
      <c r="I464" s="13" t="s">
        <v>15829</v>
      </c>
      <c r="J464" s="16"/>
      <c r="K464" s="16">
        <v>2.0000000000000001E-4</v>
      </c>
      <c r="L464" s="16"/>
      <c r="M464" s="16"/>
      <c r="N464" s="16"/>
      <c r="O464" s="16">
        <v>2.0000000000000001E-4</v>
      </c>
      <c r="P464" s="34">
        <v>2.0000000000000001E-4</v>
      </c>
      <c r="Q464" s="34"/>
      <c r="R464" s="14"/>
      <c r="S464" s="14">
        <f t="shared" si="7"/>
        <v>1</v>
      </c>
      <c r="T464" s="29">
        <v>455</v>
      </c>
      <c r="U464" s="29" t="s">
        <v>39</v>
      </c>
      <c r="V464" s="39" t="s">
        <v>39</v>
      </c>
      <c r="W464" s="35" t="s">
        <v>40</v>
      </c>
      <c r="X464" s="16"/>
      <c r="Y464" s="29">
        <v>301287</v>
      </c>
      <c r="Z464" s="16"/>
      <c r="AA464" s="16"/>
      <c r="AB464" s="16"/>
      <c r="AC464" s="29"/>
      <c r="AD464" s="16"/>
      <c r="AE464" s="16"/>
      <c r="AF464" s="16"/>
      <c r="AG464" s="29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7" t="s">
        <v>41</v>
      </c>
      <c r="AU464" s="17" t="s">
        <v>41</v>
      </c>
      <c r="AV464" s="17" t="s">
        <v>42</v>
      </c>
      <c r="AW464" s="17" t="s">
        <v>42</v>
      </c>
      <c r="AX464" s="29"/>
      <c r="AY464" s="30" t="s">
        <v>603</v>
      </c>
      <c r="AZ464" s="30"/>
      <c r="BA464" s="30"/>
      <c r="BB464" s="30"/>
      <c r="BC464" s="30"/>
      <c r="BD464" s="30"/>
      <c r="BE464" s="30"/>
      <c r="BF464" s="30"/>
      <c r="BG464" s="30"/>
      <c r="BH464" s="30"/>
      <c r="BI464" s="30"/>
      <c r="BJ464" s="30"/>
      <c r="BK464" s="30"/>
      <c r="BL464" s="30"/>
      <c r="BM464" s="30"/>
      <c r="BN464" s="30"/>
      <c r="BO464" s="30"/>
      <c r="BP464" s="30"/>
      <c r="BQ464" s="30"/>
      <c r="BR464" s="30"/>
      <c r="BS464" s="30"/>
      <c r="BT464" s="30"/>
      <c r="BU464" s="30"/>
      <c r="BV464" s="30"/>
      <c r="BW464" s="30"/>
      <c r="BX464" s="30"/>
      <c r="BY464" s="30"/>
      <c r="BZ464" s="30"/>
      <c r="CA464" s="30"/>
      <c r="CB464" s="30"/>
      <c r="CC464" s="30"/>
      <c r="CD464" s="30"/>
      <c r="CE464" s="30"/>
      <c r="CF464" s="30"/>
      <c r="CG464" s="30"/>
      <c r="CH464" s="30"/>
      <c r="CI464" s="30"/>
      <c r="CJ464" s="30"/>
      <c r="CK464" s="30"/>
      <c r="CL464" s="30"/>
      <c r="CM464" s="30"/>
      <c r="CN464" s="30"/>
      <c r="CO464" s="30"/>
      <c r="CP464" s="30"/>
      <c r="CQ464" s="30"/>
      <c r="CR464" s="30"/>
      <c r="CS464" s="30"/>
      <c r="CT464" s="30"/>
      <c r="CU464" s="30"/>
      <c r="CV464" s="30"/>
      <c r="CW464" s="30"/>
      <c r="CX464" s="30"/>
      <c r="CY464" s="30"/>
      <c r="CZ464" s="30"/>
      <c r="DA464" s="30"/>
      <c r="DB464" s="30"/>
      <c r="DC464" s="30"/>
      <c r="DD464" s="30"/>
      <c r="DE464" s="30"/>
      <c r="DF464" s="30"/>
      <c r="DG464" s="30"/>
      <c r="DH464" s="30"/>
      <c r="DI464" s="30"/>
      <c r="DJ464" s="30"/>
      <c r="DK464" s="30"/>
      <c r="DL464" s="30"/>
      <c r="DM464" s="30"/>
      <c r="DN464" s="30"/>
      <c r="DO464" s="30"/>
      <c r="DP464" s="30"/>
      <c r="DQ464" s="30"/>
      <c r="DR464" s="30"/>
      <c r="DS464" s="30"/>
      <c r="DT464" s="30"/>
      <c r="DU464" s="30"/>
      <c r="DV464" s="30"/>
      <c r="DW464" s="30"/>
      <c r="DX464" s="30"/>
      <c r="DY464" s="30"/>
      <c r="DZ464" s="30"/>
      <c r="EA464" s="30"/>
      <c r="EB464" s="30"/>
      <c r="EC464" s="30"/>
      <c r="ED464" s="30"/>
      <c r="EE464" s="30"/>
      <c r="EF464" s="30"/>
      <c r="EG464" s="30"/>
      <c r="EH464" s="30"/>
      <c r="EI464" s="30"/>
      <c r="EJ464" s="30"/>
      <c r="EK464" s="30"/>
      <c r="EL464" s="30"/>
      <c r="EM464" s="30"/>
      <c r="EN464" s="30"/>
      <c r="EO464" s="30"/>
      <c r="EP464" s="30"/>
      <c r="EQ464" s="30"/>
      <c r="ER464" s="30"/>
      <c r="ES464" s="30"/>
      <c r="ET464" s="30"/>
      <c r="EU464" s="30"/>
      <c r="EV464" s="30"/>
      <c r="EW464" s="30"/>
      <c r="EX464" s="30"/>
      <c r="EY464" s="30"/>
      <c r="EZ464" s="30"/>
      <c r="FA464" s="30"/>
      <c r="FB464" s="30"/>
      <c r="FC464" s="30"/>
      <c r="FD464" s="30"/>
      <c r="FE464" s="30"/>
      <c r="FF464" s="30"/>
      <c r="FG464" s="30"/>
      <c r="FH464" s="30"/>
      <c r="FI464" s="30"/>
      <c r="FJ464" s="30"/>
      <c r="FK464" s="30"/>
      <c r="FL464" s="30"/>
      <c r="FM464" s="30"/>
      <c r="FN464" s="30"/>
      <c r="FO464" s="30"/>
      <c r="FP464" s="30"/>
      <c r="FQ464" s="30"/>
      <c r="FR464" s="30"/>
      <c r="FS464" s="30"/>
      <c r="FT464" s="30"/>
      <c r="FU464" s="30"/>
      <c r="FV464" s="30"/>
      <c r="FW464" s="30"/>
      <c r="FX464" s="30"/>
      <c r="FY464" s="30"/>
      <c r="FZ464" s="30"/>
      <c r="GA464" s="30"/>
      <c r="GB464" s="30"/>
      <c r="GC464" s="30"/>
      <c r="GD464" s="30"/>
      <c r="GE464" s="30"/>
      <c r="GF464" s="30"/>
      <c r="GG464" s="30"/>
      <c r="GH464" s="30"/>
      <c r="GI464" s="30"/>
      <c r="GJ464" s="30"/>
      <c r="GK464" s="30"/>
      <c r="GL464" s="30"/>
      <c r="GM464" s="30"/>
      <c r="GN464" s="30"/>
      <c r="GO464" s="30"/>
      <c r="GP464" s="30"/>
      <c r="GQ464" s="30"/>
      <c r="GR464" s="30"/>
      <c r="GS464" s="30"/>
      <c r="GT464" s="30"/>
      <c r="GU464" s="30"/>
      <c r="GV464" s="30"/>
      <c r="GW464" s="30"/>
      <c r="GX464" s="30"/>
      <c r="GY464" s="30"/>
      <c r="GZ464" s="30"/>
      <c r="HA464" s="30"/>
      <c r="HB464" s="30"/>
      <c r="HC464" s="30"/>
      <c r="HD464" s="30"/>
      <c r="HE464" s="30"/>
      <c r="HF464" s="30"/>
    </row>
    <row r="465" spans="1:214" ht="16" x14ac:dyDescent="0.2">
      <c r="A465" s="1"/>
      <c r="B465" s="18">
        <v>21984295</v>
      </c>
      <c r="C465" s="36" t="s">
        <v>15830</v>
      </c>
      <c r="D465" s="20" t="s">
        <v>15831</v>
      </c>
      <c r="E465" s="31">
        <v>68</v>
      </c>
      <c r="F465" s="32"/>
      <c r="G465" s="32" t="s">
        <v>36</v>
      </c>
      <c r="H465" s="32">
        <v>1.47</v>
      </c>
      <c r="I465" s="23" t="s">
        <v>15832</v>
      </c>
      <c r="J465" s="32"/>
      <c r="K465" s="32">
        <v>2.9999999999999997E-4</v>
      </c>
      <c r="L465" s="32"/>
      <c r="M465" s="32"/>
      <c r="N465" s="32"/>
      <c r="O465" s="32">
        <v>2.9999999999999997E-4</v>
      </c>
      <c r="P465" s="37">
        <v>2.9999999999999997E-4</v>
      </c>
      <c r="Q465" s="37"/>
      <c r="R465" s="24"/>
      <c r="S465" s="24">
        <f t="shared" si="7"/>
        <v>1</v>
      </c>
      <c r="T465" s="31">
        <v>456</v>
      </c>
      <c r="U465" s="31" t="s">
        <v>39</v>
      </c>
      <c r="V465" s="38" t="s">
        <v>40</v>
      </c>
      <c r="W465" s="38" t="s">
        <v>40</v>
      </c>
      <c r="X465" s="32"/>
      <c r="Y465" s="31">
        <v>300818</v>
      </c>
      <c r="Z465" s="32"/>
      <c r="AA465" s="32"/>
      <c r="AB465" s="32"/>
      <c r="AC465" s="31"/>
      <c r="AD465" s="32"/>
      <c r="AE465" s="32"/>
      <c r="AF465" s="32"/>
      <c r="AG465" s="31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17" t="s">
        <v>41</v>
      </c>
      <c r="AU465" s="17" t="s">
        <v>41</v>
      </c>
      <c r="AV465" s="17" t="s">
        <v>42</v>
      </c>
      <c r="AW465" s="17" t="s">
        <v>42</v>
      </c>
      <c r="AX465" s="29"/>
      <c r="AY465" s="30" t="s">
        <v>603</v>
      </c>
      <c r="AZ465" s="30" t="s">
        <v>624</v>
      </c>
      <c r="BA465" s="30"/>
      <c r="BB465" s="30"/>
      <c r="BC465" s="30"/>
      <c r="BD465" s="30"/>
      <c r="BE465" s="30"/>
      <c r="BF465" s="30"/>
      <c r="BG465" s="30"/>
      <c r="BH465" s="30"/>
      <c r="BI465" s="30"/>
      <c r="BJ465" s="30"/>
      <c r="BK465" s="30"/>
      <c r="BL465" s="30"/>
      <c r="BM465" s="30"/>
      <c r="BN465" s="30"/>
      <c r="BO465" s="30"/>
      <c r="BP465" s="30"/>
      <c r="BQ465" s="30"/>
      <c r="BR465" s="30"/>
      <c r="BS465" s="30"/>
      <c r="BT465" s="30"/>
      <c r="BU465" s="30"/>
      <c r="BV465" s="30"/>
      <c r="BW465" s="30"/>
      <c r="BX465" s="30"/>
      <c r="BY465" s="30"/>
      <c r="BZ465" s="30"/>
      <c r="CA465" s="30"/>
      <c r="CB465" s="30"/>
      <c r="CC465" s="30"/>
      <c r="CD465" s="30"/>
      <c r="CE465" s="30"/>
      <c r="CF465" s="30"/>
      <c r="CG465" s="30"/>
      <c r="CH465" s="30"/>
      <c r="CI465" s="30"/>
      <c r="CJ465" s="30"/>
      <c r="CK465" s="30"/>
      <c r="CL465" s="30"/>
      <c r="CM465" s="30"/>
      <c r="CN465" s="30"/>
      <c r="CO465" s="30"/>
      <c r="CP465" s="30"/>
      <c r="CQ465" s="30"/>
      <c r="CR465" s="30"/>
      <c r="CS465" s="30"/>
      <c r="CT465" s="30"/>
      <c r="CU465" s="30"/>
      <c r="CV465" s="30"/>
      <c r="CW465" s="30"/>
      <c r="CX465" s="30"/>
      <c r="CY465" s="30"/>
      <c r="CZ465" s="30"/>
      <c r="DA465" s="30"/>
      <c r="DB465" s="30"/>
      <c r="DC465" s="30"/>
      <c r="DD465" s="30"/>
      <c r="DE465" s="30"/>
      <c r="DF465" s="30"/>
      <c r="DG465" s="30"/>
      <c r="DH465" s="30"/>
      <c r="DI465" s="30"/>
      <c r="DJ465" s="30"/>
      <c r="DK465" s="30"/>
      <c r="DL465" s="30"/>
      <c r="DM465" s="30"/>
      <c r="DN465" s="30"/>
      <c r="DO465" s="30"/>
      <c r="DP465" s="30"/>
      <c r="DQ465" s="30"/>
      <c r="DR465" s="30"/>
      <c r="DS465" s="30"/>
      <c r="DT465" s="30"/>
      <c r="DU465" s="30"/>
      <c r="DV465" s="30"/>
      <c r="DW465" s="30"/>
      <c r="DX465" s="30"/>
      <c r="DY465" s="30"/>
      <c r="DZ465" s="30"/>
      <c r="EA465" s="30"/>
      <c r="EB465" s="30"/>
      <c r="EC465" s="30"/>
      <c r="ED465" s="30"/>
      <c r="EE465" s="30"/>
      <c r="EF465" s="30"/>
      <c r="EG465" s="30"/>
      <c r="EH465" s="30"/>
      <c r="EI465" s="30"/>
      <c r="EJ465" s="30"/>
      <c r="EK465" s="30"/>
      <c r="EL465" s="30"/>
      <c r="EM465" s="30"/>
      <c r="EN465" s="30"/>
      <c r="EO465" s="30"/>
      <c r="EP465" s="30"/>
      <c r="EQ465" s="30"/>
      <c r="ER465" s="30"/>
      <c r="ES465" s="30"/>
      <c r="ET465" s="30"/>
      <c r="EU465" s="30"/>
      <c r="EV465" s="30"/>
      <c r="EW465" s="30"/>
      <c r="EX465" s="30"/>
      <c r="EY465" s="30"/>
      <c r="EZ465" s="30"/>
      <c r="FA465" s="30"/>
      <c r="FB465" s="30"/>
      <c r="FC465" s="30"/>
      <c r="FD465" s="30"/>
      <c r="FE465" s="30"/>
      <c r="FF465" s="30"/>
      <c r="FG465" s="30"/>
      <c r="FH465" s="30"/>
      <c r="FI465" s="30"/>
      <c r="FJ465" s="30"/>
      <c r="FK465" s="30"/>
      <c r="FL465" s="30"/>
      <c r="FM465" s="30"/>
      <c r="FN465" s="30"/>
      <c r="FO465" s="30"/>
      <c r="FP465" s="30"/>
      <c r="FQ465" s="30"/>
      <c r="FR465" s="30"/>
      <c r="FS465" s="30"/>
      <c r="FT465" s="30"/>
      <c r="FU465" s="30"/>
      <c r="FV465" s="30"/>
      <c r="FW465" s="30"/>
      <c r="FX465" s="30"/>
      <c r="FY465" s="30"/>
      <c r="FZ465" s="30"/>
      <c r="GA465" s="30"/>
      <c r="GB465" s="30"/>
      <c r="GC465" s="30"/>
      <c r="GD465" s="30"/>
      <c r="GE465" s="30"/>
      <c r="GF465" s="30"/>
      <c r="GG465" s="30"/>
      <c r="GH465" s="30"/>
      <c r="GI465" s="30"/>
      <c r="GJ465" s="30"/>
      <c r="GK465" s="30"/>
      <c r="GL465" s="30"/>
      <c r="GM465" s="30"/>
      <c r="GN465" s="30"/>
      <c r="GO465" s="30"/>
      <c r="GP465" s="30"/>
      <c r="GQ465" s="30"/>
      <c r="GR465" s="30"/>
      <c r="GS465" s="30"/>
      <c r="GT465" s="30"/>
      <c r="GU465" s="30"/>
      <c r="GV465" s="30"/>
      <c r="GW465" s="30"/>
      <c r="GX465" s="30"/>
      <c r="GY465" s="30"/>
      <c r="GZ465" s="30"/>
      <c r="HA465" s="30"/>
      <c r="HB465" s="30"/>
      <c r="HC465" s="30"/>
      <c r="HD465" s="30"/>
      <c r="HE465" s="30"/>
      <c r="HF465" s="30"/>
    </row>
    <row r="466" spans="1:214" ht="16" x14ac:dyDescent="0.2">
      <c r="A466" s="1"/>
      <c r="B466" s="8">
        <v>21991176</v>
      </c>
      <c r="C466" s="33" t="s">
        <v>15833</v>
      </c>
      <c r="D466" s="10" t="s">
        <v>15834</v>
      </c>
      <c r="E466" s="29">
        <v>46</v>
      </c>
      <c r="F466" s="16"/>
      <c r="G466" s="16" t="s">
        <v>45</v>
      </c>
      <c r="H466" s="16">
        <v>0.86</v>
      </c>
      <c r="I466" s="13" t="s">
        <v>15835</v>
      </c>
      <c r="J466" s="16"/>
      <c r="K466" s="16">
        <v>2.9999999999999997E-4</v>
      </c>
      <c r="L466" s="16">
        <v>1E-4</v>
      </c>
      <c r="M466" s="16"/>
      <c r="N466" s="16">
        <v>1E-4</v>
      </c>
      <c r="O466" s="16">
        <v>5.0000000000000001E-4</v>
      </c>
      <c r="P466" s="34">
        <v>5.0000000000000001E-4</v>
      </c>
      <c r="Q466" s="34"/>
      <c r="R466" s="14"/>
      <c r="S466" s="14">
        <f t="shared" si="7"/>
        <v>1</v>
      </c>
      <c r="T466" s="29">
        <v>457</v>
      </c>
      <c r="U466" s="29" t="s">
        <v>39</v>
      </c>
      <c r="V466" s="39" t="s">
        <v>39</v>
      </c>
      <c r="W466" s="35" t="s">
        <v>40</v>
      </c>
      <c r="X466" s="16"/>
      <c r="Y466" s="29">
        <v>301172</v>
      </c>
      <c r="Z466" s="16"/>
      <c r="AA466" s="16"/>
      <c r="AB466" s="16"/>
      <c r="AC466" s="29"/>
      <c r="AD466" s="16"/>
      <c r="AE466" s="16"/>
      <c r="AF466" s="16"/>
      <c r="AG466" s="29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7" t="s">
        <v>41</v>
      </c>
      <c r="AU466" s="17" t="s">
        <v>41</v>
      </c>
      <c r="AV466" s="17" t="s">
        <v>42</v>
      </c>
      <c r="AW466" s="17" t="s">
        <v>42</v>
      </c>
      <c r="AX466" s="29"/>
      <c r="AY466" s="30" t="s">
        <v>603</v>
      </c>
      <c r="AZ466" s="30"/>
      <c r="BA466" s="30"/>
      <c r="BB466" s="30"/>
      <c r="BC466" s="30"/>
      <c r="BD466" s="30"/>
      <c r="BE466" s="30"/>
      <c r="BF466" s="30"/>
      <c r="BG466" s="30"/>
      <c r="BH466" s="30"/>
      <c r="BI466" s="30"/>
      <c r="BJ466" s="30"/>
      <c r="BK466" s="30"/>
      <c r="BL466" s="30"/>
      <c r="BM466" s="30"/>
      <c r="BN466" s="30"/>
      <c r="BO466" s="30"/>
      <c r="BP466" s="30"/>
      <c r="BQ466" s="30"/>
      <c r="BR466" s="30"/>
      <c r="BS466" s="30"/>
      <c r="BT466" s="30"/>
      <c r="BU466" s="30"/>
      <c r="BV466" s="30"/>
      <c r="BW466" s="30"/>
      <c r="BX466" s="30"/>
      <c r="BY466" s="30"/>
      <c r="BZ466" s="30"/>
      <c r="CA466" s="30"/>
      <c r="CB466" s="30"/>
      <c r="CC466" s="30"/>
      <c r="CD466" s="30"/>
      <c r="CE466" s="30"/>
      <c r="CF466" s="30"/>
      <c r="CG466" s="30"/>
      <c r="CH466" s="30"/>
      <c r="CI466" s="30"/>
      <c r="CJ466" s="30"/>
      <c r="CK466" s="30"/>
      <c r="CL466" s="30"/>
      <c r="CM466" s="30"/>
      <c r="CN466" s="30"/>
      <c r="CO466" s="30"/>
      <c r="CP466" s="30"/>
      <c r="CQ466" s="30"/>
      <c r="CR466" s="30"/>
      <c r="CS466" s="30"/>
      <c r="CT466" s="30"/>
      <c r="CU466" s="30"/>
      <c r="CV466" s="30"/>
      <c r="CW466" s="30"/>
      <c r="CX466" s="30"/>
      <c r="CY466" s="30"/>
      <c r="CZ466" s="30"/>
      <c r="DA466" s="30"/>
      <c r="DB466" s="30"/>
      <c r="DC466" s="30"/>
      <c r="DD466" s="30"/>
      <c r="DE466" s="30"/>
      <c r="DF466" s="30"/>
      <c r="DG466" s="30"/>
      <c r="DH466" s="30"/>
      <c r="DI466" s="30"/>
      <c r="DJ466" s="30"/>
      <c r="DK466" s="30"/>
      <c r="DL466" s="30"/>
      <c r="DM466" s="30"/>
      <c r="DN466" s="30"/>
      <c r="DO466" s="30"/>
      <c r="DP466" s="30"/>
      <c r="DQ466" s="30"/>
      <c r="DR466" s="30"/>
      <c r="DS466" s="30"/>
      <c r="DT466" s="30"/>
      <c r="DU466" s="30"/>
      <c r="DV466" s="30"/>
      <c r="DW466" s="30"/>
      <c r="DX466" s="30"/>
      <c r="DY466" s="30"/>
      <c r="DZ466" s="30"/>
      <c r="EA466" s="30"/>
      <c r="EB466" s="30"/>
      <c r="EC466" s="30"/>
      <c r="ED466" s="30"/>
      <c r="EE466" s="30"/>
      <c r="EF466" s="30"/>
      <c r="EG466" s="30"/>
      <c r="EH466" s="30"/>
      <c r="EI466" s="30"/>
      <c r="EJ466" s="30"/>
      <c r="EK466" s="30"/>
      <c r="EL466" s="30"/>
      <c r="EM466" s="30"/>
      <c r="EN466" s="30"/>
      <c r="EO466" s="30"/>
      <c r="EP466" s="30"/>
      <c r="EQ466" s="30"/>
      <c r="ER466" s="30"/>
      <c r="ES466" s="30"/>
      <c r="ET466" s="30"/>
      <c r="EU466" s="30"/>
      <c r="EV466" s="30"/>
      <c r="EW466" s="30"/>
      <c r="EX466" s="30"/>
      <c r="EY466" s="30"/>
      <c r="EZ466" s="30"/>
      <c r="FA466" s="30"/>
      <c r="FB466" s="30"/>
      <c r="FC466" s="30"/>
      <c r="FD466" s="30"/>
      <c r="FE466" s="30"/>
      <c r="FF466" s="30"/>
      <c r="FG466" s="30"/>
      <c r="FH466" s="30"/>
      <c r="FI466" s="30"/>
      <c r="FJ466" s="30"/>
      <c r="FK466" s="30"/>
      <c r="FL466" s="30"/>
      <c r="FM466" s="30"/>
      <c r="FN466" s="30"/>
      <c r="FO466" s="30"/>
      <c r="FP466" s="30"/>
      <c r="FQ466" s="30"/>
      <c r="FR466" s="30"/>
      <c r="FS466" s="30"/>
      <c r="FT466" s="30"/>
      <c r="FU466" s="30"/>
      <c r="FV466" s="30"/>
      <c r="FW466" s="30"/>
      <c r="FX466" s="30"/>
      <c r="FY466" s="30"/>
      <c r="FZ466" s="30"/>
      <c r="GA466" s="30"/>
      <c r="GB466" s="30"/>
      <c r="GC466" s="30"/>
      <c r="GD466" s="30"/>
      <c r="GE466" s="30"/>
      <c r="GF466" s="30"/>
      <c r="GG466" s="30"/>
      <c r="GH466" s="30"/>
      <c r="GI466" s="30"/>
      <c r="GJ466" s="30"/>
      <c r="GK466" s="30"/>
      <c r="GL466" s="30"/>
      <c r="GM466" s="30"/>
      <c r="GN466" s="30"/>
      <c r="GO466" s="30"/>
      <c r="GP466" s="30"/>
      <c r="GQ466" s="30"/>
      <c r="GR466" s="30"/>
      <c r="GS466" s="30"/>
      <c r="GT466" s="30"/>
      <c r="GU466" s="30"/>
      <c r="GV466" s="30"/>
      <c r="GW466" s="30"/>
      <c r="GX466" s="30"/>
      <c r="GY466" s="30"/>
      <c r="GZ466" s="30"/>
      <c r="HA466" s="30"/>
      <c r="HB466" s="30"/>
      <c r="HC466" s="30"/>
      <c r="HD466" s="30"/>
      <c r="HE466" s="30"/>
      <c r="HF466" s="30"/>
    </row>
    <row r="467" spans="1:214" ht="16" x14ac:dyDescent="0.2">
      <c r="A467" s="1"/>
      <c r="B467" s="18">
        <v>21985289</v>
      </c>
      <c r="C467" s="36" t="s">
        <v>7698</v>
      </c>
      <c r="D467" s="20" t="s">
        <v>15836</v>
      </c>
      <c r="E467" s="31">
        <v>10</v>
      </c>
      <c r="F467" s="32"/>
      <c r="G467" s="32" t="s">
        <v>36</v>
      </c>
      <c r="H467" s="32">
        <v>1.36</v>
      </c>
      <c r="I467" s="23" t="s">
        <v>15837</v>
      </c>
      <c r="J467" s="32"/>
      <c r="K467" s="32">
        <v>2.9999999999999997E-4</v>
      </c>
      <c r="L467" s="32">
        <v>2.0000000000000001E-4</v>
      </c>
      <c r="M467" s="32"/>
      <c r="N467" s="32">
        <v>2.0000000000000001E-4</v>
      </c>
      <c r="O467" s="32">
        <v>5.0000000000000001E-4</v>
      </c>
      <c r="P467" s="37">
        <v>5.0000000000000001E-4</v>
      </c>
      <c r="Q467" s="37"/>
      <c r="R467" s="24"/>
      <c r="S467" s="24">
        <f t="shared" si="7"/>
        <v>1</v>
      </c>
      <c r="T467" s="31">
        <v>458</v>
      </c>
      <c r="U467" s="31" t="s">
        <v>39</v>
      </c>
      <c r="V467" s="40" t="s">
        <v>39</v>
      </c>
      <c r="W467" s="38" t="s">
        <v>40</v>
      </c>
      <c r="X467" s="32"/>
      <c r="Y467" s="31">
        <v>300894</v>
      </c>
      <c r="Z467" s="32"/>
      <c r="AA467" s="32"/>
      <c r="AB467" s="32"/>
      <c r="AC467" s="31"/>
      <c r="AD467" s="32"/>
      <c r="AE467" s="32"/>
      <c r="AF467" s="32"/>
      <c r="AG467" s="31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/>
      <c r="AT467" s="17" t="s">
        <v>41</v>
      </c>
      <c r="AU467" s="17" t="s">
        <v>41</v>
      </c>
      <c r="AV467" s="17" t="s">
        <v>42</v>
      </c>
      <c r="AW467" s="17" t="s">
        <v>42</v>
      </c>
      <c r="AX467" s="29"/>
      <c r="AY467" s="30" t="s">
        <v>603</v>
      </c>
      <c r="AZ467" s="30"/>
      <c r="BA467" s="30"/>
      <c r="BB467" s="30"/>
      <c r="BC467" s="30"/>
      <c r="BD467" s="30"/>
      <c r="BE467" s="30"/>
      <c r="BF467" s="30"/>
      <c r="BG467" s="30"/>
      <c r="BH467" s="30"/>
      <c r="BI467" s="30"/>
      <c r="BJ467" s="30"/>
      <c r="BK467" s="30"/>
      <c r="BL467" s="30"/>
      <c r="BM467" s="30"/>
      <c r="BN467" s="30"/>
      <c r="BO467" s="30"/>
      <c r="BP467" s="30"/>
      <c r="BQ467" s="30"/>
      <c r="BR467" s="30"/>
      <c r="BS467" s="30"/>
      <c r="BT467" s="30"/>
      <c r="BU467" s="30"/>
      <c r="BV467" s="30"/>
      <c r="BW467" s="30"/>
      <c r="BX467" s="30"/>
      <c r="BY467" s="30"/>
      <c r="BZ467" s="30"/>
      <c r="CA467" s="30"/>
      <c r="CB467" s="30"/>
      <c r="CC467" s="30"/>
      <c r="CD467" s="30"/>
      <c r="CE467" s="30"/>
      <c r="CF467" s="30"/>
      <c r="CG467" s="30"/>
      <c r="CH467" s="30"/>
      <c r="CI467" s="30"/>
      <c r="CJ467" s="30"/>
      <c r="CK467" s="30"/>
      <c r="CL467" s="30"/>
      <c r="CM467" s="30"/>
      <c r="CN467" s="30"/>
      <c r="CO467" s="30"/>
      <c r="CP467" s="30"/>
      <c r="CQ467" s="30"/>
      <c r="CR467" s="30"/>
      <c r="CS467" s="30"/>
      <c r="CT467" s="30"/>
      <c r="CU467" s="30"/>
      <c r="CV467" s="30"/>
      <c r="CW467" s="30"/>
      <c r="CX467" s="30"/>
      <c r="CY467" s="30"/>
      <c r="CZ467" s="30"/>
      <c r="DA467" s="30"/>
      <c r="DB467" s="30"/>
      <c r="DC467" s="30"/>
      <c r="DD467" s="30"/>
      <c r="DE467" s="30"/>
      <c r="DF467" s="30"/>
      <c r="DG467" s="30"/>
      <c r="DH467" s="30"/>
      <c r="DI467" s="30"/>
      <c r="DJ467" s="30"/>
      <c r="DK467" s="30"/>
      <c r="DL467" s="30"/>
      <c r="DM467" s="30"/>
      <c r="DN467" s="30"/>
      <c r="DO467" s="30"/>
      <c r="DP467" s="30"/>
      <c r="DQ467" s="30"/>
      <c r="DR467" s="30"/>
      <c r="DS467" s="30"/>
      <c r="DT467" s="30"/>
      <c r="DU467" s="30"/>
      <c r="DV467" s="30"/>
      <c r="DW467" s="30"/>
      <c r="DX467" s="30"/>
      <c r="DY467" s="30"/>
      <c r="DZ467" s="30"/>
      <c r="EA467" s="30"/>
      <c r="EB467" s="30"/>
      <c r="EC467" s="30"/>
      <c r="ED467" s="30"/>
      <c r="EE467" s="30"/>
      <c r="EF467" s="30"/>
      <c r="EG467" s="30"/>
      <c r="EH467" s="30"/>
      <c r="EI467" s="30"/>
      <c r="EJ467" s="30"/>
      <c r="EK467" s="30"/>
      <c r="EL467" s="30"/>
      <c r="EM467" s="30"/>
      <c r="EN467" s="30"/>
      <c r="EO467" s="30"/>
      <c r="EP467" s="30"/>
      <c r="EQ467" s="30"/>
      <c r="ER467" s="30"/>
      <c r="ES467" s="30"/>
      <c r="ET467" s="30"/>
      <c r="EU467" s="30"/>
      <c r="EV467" s="30"/>
      <c r="EW467" s="30"/>
      <c r="EX467" s="30"/>
      <c r="EY467" s="30"/>
      <c r="EZ467" s="30"/>
      <c r="FA467" s="30"/>
      <c r="FB467" s="30"/>
      <c r="FC467" s="30"/>
      <c r="FD467" s="30"/>
      <c r="FE467" s="30"/>
      <c r="FF467" s="30"/>
      <c r="FG467" s="30"/>
      <c r="FH467" s="30"/>
      <c r="FI467" s="30"/>
      <c r="FJ467" s="30"/>
      <c r="FK467" s="30"/>
      <c r="FL467" s="30"/>
      <c r="FM467" s="30"/>
      <c r="FN467" s="30"/>
      <c r="FO467" s="30"/>
      <c r="FP467" s="30"/>
      <c r="FQ467" s="30"/>
      <c r="FR467" s="30"/>
      <c r="FS467" s="30"/>
      <c r="FT467" s="30"/>
      <c r="FU467" s="30"/>
      <c r="FV467" s="30"/>
      <c r="FW467" s="30"/>
      <c r="FX467" s="30"/>
      <c r="FY467" s="30"/>
      <c r="FZ467" s="30"/>
      <c r="GA467" s="30"/>
      <c r="GB467" s="30"/>
      <c r="GC467" s="30"/>
      <c r="GD467" s="30"/>
      <c r="GE467" s="30"/>
      <c r="GF467" s="30"/>
      <c r="GG467" s="30"/>
      <c r="GH467" s="30"/>
      <c r="GI467" s="30"/>
      <c r="GJ467" s="30"/>
      <c r="GK467" s="30"/>
      <c r="GL467" s="30"/>
      <c r="GM467" s="30"/>
      <c r="GN467" s="30"/>
      <c r="GO467" s="30"/>
      <c r="GP467" s="30"/>
      <c r="GQ467" s="30"/>
      <c r="GR467" s="30"/>
      <c r="GS467" s="30"/>
      <c r="GT467" s="30"/>
      <c r="GU467" s="30"/>
      <c r="GV467" s="30"/>
      <c r="GW467" s="30"/>
      <c r="GX467" s="30"/>
      <c r="GY467" s="30"/>
      <c r="GZ467" s="30"/>
      <c r="HA467" s="30"/>
      <c r="HB467" s="30"/>
      <c r="HC467" s="30"/>
      <c r="HD467" s="30"/>
      <c r="HE467" s="30"/>
      <c r="HF467" s="30"/>
    </row>
    <row r="468" spans="1:214" ht="16" x14ac:dyDescent="0.2">
      <c r="A468" s="1"/>
      <c r="B468" s="8">
        <v>21985119</v>
      </c>
      <c r="C468" s="33" t="s">
        <v>15838</v>
      </c>
      <c r="D468" s="10" t="s">
        <v>15839</v>
      </c>
      <c r="E468" s="29">
        <v>33</v>
      </c>
      <c r="F468" s="16"/>
      <c r="G468" s="16" t="s">
        <v>45</v>
      </c>
      <c r="H468" s="16">
        <v>1.39</v>
      </c>
      <c r="I468" s="13" t="s">
        <v>15840</v>
      </c>
      <c r="J468" s="16"/>
      <c r="K468" s="16">
        <v>2.9999999999999997E-4</v>
      </c>
      <c r="L468" s="16">
        <v>2.9999999999999997E-4</v>
      </c>
      <c r="M468" s="16"/>
      <c r="N468" s="16">
        <v>2.9999999999999997E-4</v>
      </c>
      <c r="O468" s="16">
        <v>5.9999999999999995E-4</v>
      </c>
      <c r="P468" s="34">
        <v>5.9999999999999995E-4</v>
      </c>
      <c r="Q468" s="34"/>
      <c r="R468" s="14"/>
      <c r="S468" s="14">
        <f t="shared" si="7"/>
        <v>1</v>
      </c>
      <c r="T468" s="29">
        <v>459</v>
      </c>
      <c r="U468" s="29" t="s">
        <v>39</v>
      </c>
      <c r="V468" s="35" t="s">
        <v>40</v>
      </c>
      <c r="W468" s="35" t="s">
        <v>40</v>
      </c>
      <c r="X468" s="16"/>
      <c r="Y468" s="29">
        <v>300884</v>
      </c>
      <c r="Z468" s="16"/>
      <c r="AA468" s="16"/>
      <c r="AB468" s="16"/>
      <c r="AC468" s="29"/>
      <c r="AD468" s="16"/>
      <c r="AE468" s="16"/>
      <c r="AF468" s="16"/>
      <c r="AG468" s="29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7" t="s">
        <v>41</v>
      </c>
      <c r="AU468" s="17" t="s">
        <v>41</v>
      </c>
      <c r="AV468" s="17" t="s">
        <v>42</v>
      </c>
      <c r="AW468" s="17" t="s">
        <v>42</v>
      </c>
      <c r="AX468" s="29"/>
      <c r="AY468" s="30" t="s">
        <v>603</v>
      </c>
      <c r="AZ468" s="30" t="s">
        <v>624</v>
      </c>
      <c r="BA468" s="30"/>
      <c r="BB468" s="30"/>
      <c r="BC468" s="30"/>
      <c r="BD468" s="30"/>
      <c r="BE468" s="30"/>
      <c r="BF468" s="30"/>
      <c r="BG468" s="30"/>
      <c r="BH468" s="30"/>
      <c r="BI468" s="30"/>
      <c r="BJ468" s="30"/>
      <c r="BK468" s="30"/>
      <c r="BL468" s="30"/>
      <c r="BM468" s="30"/>
      <c r="BN468" s="30"/>
      <c r="BO468" s="30"/>
      <c r="BP468" s="30"/>
      <c r="BQ468" s="30"/>
      <c r="BR468" s="30"/>
      <c r="BS468" s="30"/>
      <c r="BT468" s="30"/>
      <c r="BU468" s="30"/>
      <c r="BV468" s="30"/>
      <c r="BW468" s="30"/>
      <c r="BX468" s="30"/>
      <c r="BY468" s="30"/>
      <c r="BZ468" s="30"/>
      <c r="CA468" s="30"/>
      <c r="CB468" s="30"/>
      <c r="CC468" s="30"/>
      <c r="CD468" s="30"/>
      <c r="CE468" s="30"/>
      <c r="CF468" s="30"/>
      <c r="CG468" s="30"/>
      <c r="CH468" s="30"/>
      <c r="CI468" s="30"/>
      <c r="CJ468" s="30"/>
      <c r="CK468" s="30"/>
      <c r="CL468" s="30"/>
      <c r="CM468" s="30"/>
      <c r="CN468" s="30"/>
      <c r="CO468" s="30"/>
      <c r="CP468" s="30"/>
      <c r="CQ468" s="30"/>
      <c r="CR468" s="30"/>
      <c r="CS468" s="30"/>
      <c r="CT468" s="30"/>
      <c r="CU468" s="30"/>
      <c r="CV468" s="30"/>
      <c r="CW468" s="30"/>
      <c r="CX468" s="30"/>
      <c r="CY468" s="30"/>
      <c r="CZ468" s="30"/>
      <c r="DA468" s="30"/>
      <c r="DB468" s="30"/>
      <c r="DC468" s="30"/>
      <c r="DD468" s="30"/>
      <c r="DE468" s="30"/>
      <c r="DF468" s="30"/>
      <c r="DG468" s="30"/>
      <c r="DH468" s="30"/>
      <c r="DI468" s="30"/>
      <c r="DJ468" s="30"/>
      <c r="DK468" s="30"/>
      <c r="DL468" s="30"/>
      <c r="DM468" s="30"/>
      <c r="DN468" s="30"/>
      <c r="DO468" s="30"/>
      <c r="DP468" s="30"/>
      <c r="DQ468" s="30"/>
      <c r="DR468" s="30"/>
      <c r="DS468" s="30"/>
      <c r="DT468" s="30"/>
      <c r="DU468" s="30"/>
      <c r="DV468" s="30"/>
      <c r="DW468" s="30"/>
      <c r="DX468" s="30"/>
      <c r="DY468" s="30"/>
      <c r="DZ468" s="30"/>
      <c r="EA468" s="30"/>
      <c r="EB468" s="30"/>
      <c r="EC468" s="30"/>
      <c r="ED468" s="30"/>
      <c r="EE468" s="30"/>
      <c r="EF468" s="30"/>
      <c r="EG468" s="30"/>
      <c r="EH468" s="30"/>
      <c r="EI468" s="30"/>
      <c r="EJ468" s="30"/>
      <c r="EK468" s="30"/>
      <c r="EL468" s="30"/>
      <c r="EM468" s="30"/>
      <c r="EN468" s="30"/>
      <c r="EO468" s="30"/>
      <c r="EP468" s="30"/>
      <c r="EQ468" s="30"/>
      <c r="ER468" s="30"/>
      <c r="ES468" s="30"/>
      <c r="ET468" s="30"/>
      <c r="EU468" s="30"/>
      <c r="EV468" s="30"/>
      <c r="EW468" s="30"/>
      <c r="EX468" s="30"/>
      <c r="EY468" s="30"/>
      <c r="EZ468" s="30"/>
      <c r="FA468" s="30"/>
      <c r="FB468" s="30"/>
      <c r="FC468" s="30"/>
      <c r="FD468" s="30"/>
      <c r="FE468" s="30"/>
      <c r="FF468" s="30"/>
      <c r="FG468" s="30"/>
      <c r="FH468" s="30"/>
      <c r="FI468" s="30"/>
      <c r="FJ468" s="30"/>
      <c r="FK468" s="30"/>
      <c r="FL468" s="30"/>
      <c r="FM468" s="30"/>
      <c r="FN468" s="30"/>
      <c r="FO468" s="30"/>
      <c r="FP468" s="30"/>
      <c r="FQ468" s="30"/>
      <c r="FR468" s="30"/>
      <c r="FS468" s="30"/>
      <c r="FT468" s="30"/>
      <c r="FU468" s="30"/>
      <c r="FV468" s="30"/>
      <c r="FW468" s="30"/>
      <c r="FX468" s="30"/>
      <c r="FY468" s="30"/>
      <c r="FZ468" s="30"/>
      <c r="GA468" s="30"/>
      <c r="GB468" s="30"/>
      <c r="GC468" s="30"/>
      <c r="GD468" s="30"/>
      <c r="GE468" s="30"/>
      <c r="GF468" s="30"/>
      <c r="GG468" s="30"/>
      <c r="GH468" s="30"/>
      <c r="GI468" s="30"/>
      <c r="GJ468" s="30"/>
      <c r="GK468" s="30"/>
      <c r="GL468" s="30"/>
      <c r="GM468" s="30"/>
      <c r="GN468" s="30"/>
      <c r="GO468" s="30"/>
      <c r="GP468" s="30"/>
      <c r="GQ468" s="30"/>
      <c r="GR468" s="30"/>
      <c r="GS468" s="30"/>
      <c r="GT468" s="30"/>
      <c r="GU468" s="30"/>
      <c r="GV468" s="30"/>
      <c r="GW468" s="30"/>
      <c r="GX468" s="30"/>
      <c r="GY468" s="30"/>
      <c r="GZ468" s="30"/>
      <c r="HA468" s="30"/>
      <c r="HB468" s="30"/>
      <c r="HC468" s="30"/>
      <c r="HD468" s="30"/>
      <c r="HE468" s="30"/>
      <c r="HF468" s="30"/>
    </row>
    <row r="469" spans="1:214" ht="16" x14ac:dyDescent="0.2">
      <c r="A469" s="1"/>
      <c r="B469" s="18">
        <v>21987583</v>
      </c>
      <c r="C469" s="36" t="s">
        <v>7570</v>
      </c>
      <c r="D469" s="20" t="s">
        <v>15841</v>
      </c>
      <c r="E469" s="31">
        <v>228</v>
      </c>
      <c r="F469" s="32"/>
      <c r="G469" s="32" t="s">
        <v>36</v>
      </c>
      <c r="H469" s="32">
        <v>1.29</v>
      </c>
      <c r="I469" s="23" t="s">
        <v>15842</v>
      </c>
      <c r="J469" s="32"/>
      <c r="K469" s="32">
        <v>5.9999999999999995E-4</v>
      </c>
      <c r="L469" s="32"/>
      <c r="M469" s="32"/>
      <c r="N469" s="32"/>
      <c r="O469" s="32">
        <v>5.9999999999999995E-4</v>
      </c>
      <c r="P469" s="37">
        <v>5.9999999999999995E-4</v>
      </c>
      <c r="Q469" s="37"/>
      <c r="R469" s="24"/>
      <c r="S469" s="24">
        <f t="shared" si="7"/>
        <v>1</v>
      </c>
      <c r="T469" s="31">
        <v>460</v>
      </c>
      <c r="U469" s="31" t="s">
        <v>39</v>
      </c>
      <c r="V469" s="40" t="s">
        <v>39</v>
      </c>
      <c r="W469" s="38" t="s">
        <v>40</v>
      </c>
      <c r="X469" s="32"/>
      <c r="Y469" s="31">
        <v>300955</v>
      </c>
      <c r="Z469" s="32"/>
      <c r="AA469" s="32"/>
      <c r="AB469" s="32"/>
      <c r="AC469" s="31"/>
      <c r="AD469" s="32"/>
      <c r="AE469" s="32"/>
      <c r="AF469" s="32"/>
      <c r="AG469" s="31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/>
      <c r="AT469" s="17" t="s">
        <v>41</v>
      </c>
      <c r="AU469" s="17" t="s">
        <v>41</v>
      </c>
      <c r="AV469" s="17" t="s">
        <v>42</v>
      </c>
      <c r="AW469" s="17" t="s">
        <v>42</v>
      </c>
      <c r="AX469" s="29"/>
      <c r="AY469" s="30" t="s">
        <v>603</v>
      </c>
      <c r="AZ469" s="30" t="s">
        <v>624</v>
      </c>
      <c r="BA469" s="30"/>
      <c r="BB469" s="30"/>
      <c r="BC469" s="30"/>
      <c r="BD469" s="30"/>
      <c r="BE469" s="30"/>
      <c r="BF469" s="30"/>
      <c r="BG469" s="30"/>
      <c r="BH469" s="30"/>
      <c r="BI469" s="30"/>
      <c r="BJ469" s="30"/>
      <c r="BK469" s="30"/>
      <c r="BL469" s="30"/>
      <c r="BM469" s="30"/>
      <c r="BN469" s="30"/>
      <c r="BO469" s="30"/>
      <c r="BP469" s="30"/>
      <c r="BQ469" s="30"/>
      <c r="BR469" s="30"/>
      <c r="BS469" s="30"/>
      <c r="BT469" s="30"/>
      <c r="BU469" s="30"/>
      <c r="BV469" s="30"/>
      <c r="BW469" s="30"/>
      <c r="BX469" s="30"/>
      <c r="BY469" s="30"/>
      <c r="BZ469" s="30"/>
      <c r="CA469" s="30"/>
      <c r="CB469" s="30"/>
      <c r="CC469" s="30"/>
      <c r="CD469" s="30"/>
      <c r="CE469" s="30"/>
      <c r="CF469" s="30"/>
      <c r="CG469" s="30"/>
      <c r="CH469" s="30"/>
      <c r="CI469" s="30"/>
      <c r="CJ469" s="30"/>
      <c r="CK469" s="30"/>
      <c r="CL469" s="30"/>
      <c r="CM469" s="30"/>
      <c r="CN469" s="30"/>
      <c r="CO469" s="30"/>
      <c r="CP469" s="30"/>
      <c r="CQ469" s="30"/>
      <c r="CR469" s="30"/>
      <c r="CS469" s="30"/>
      <c r="CT469" s="30"/>
      <c r="CU469" s="30"/>
      <c r="CV469" s="30"/>
      <c r="CW469" s="30"/>
      <c r="CX469" s="30"/>
      <c r="CY469" s="30"/>
      <c r="CZ469" s="30"/>
      <c r="DA469" s="30"/>
      <c r="DB469" s="30"/>
      <c r="DC469" s="30"/>
      <c r="DD469" s="30"/>
      <c r="DE469" s="30"/>
      <c r="DF469" s="30"/>
      <c r="DG469" s="30"/>
      <c r="DH469" s="30"/>
      <c r="DI469" s="30"/>
      <c r="DJ469" s="30"/>
      <c r="DK469" s="30"/>
      <c r="DL469" s="30"/>
      <c r="DM469" s="30"/>
      <c r="DN469" s="30"/>
      <c r="DO469" s="30"/>
      <c r="DP469" s="30"/>
      <c r="DQ469" s="30"/>
      <c r="DR469" s="30"/>
      <c r="DS469" s="30"/>
      <c r="DT469" s="30"/>
      <c r="DU469" s="30"/>
      <c r="DV469" s="30"/>
      <c r="DW469" s="30"/>
      <c r="DX469" s="30"/>
      <c r="DY469" s="30"/>
      <c r="DZ469" s="30"/>
      <c r="EA469" s="30"/>
      <c r="EB469" s="30"/>
      <c r="EC469" s="30"/>
      <c r="ED469" s="30"/>
      <c r="EE469" s="30"/>
      <c r="EF469" s="30"/>
      <c r="EG469" s="30"/>
      <c r="EH469" s="30"/>
      <c r="EI469" s="30"/>
      <c r="EJ469" s="30"/>
      <c r="EK469" s="30"/>
      <c r="EL469" s="30"/>
      <c r="EM469" s="30"/>
      <c r="EN469" s="30"/>
      <c r="EO469" s="30"/>
      <c r="EP469" s="30"/>
      <c r="EQ469" s="30"/>
      <c r="ER469" s="30"/>
      <c r="ES469" s="30"/>
      <c r="ET469" s="30"/>
      <c r="EU469" s="30"/>
      <c r="EV469" s="30"/>
      <c r="EW469" s="30"/>
      <c r="EX469" s="30"/>
      <c r="EY469" s="30"/>
      <c r="EZ469" s="30"/>
      <c r="FA469" s="30"/>
      <c r="FB469" s="30"/>
      <c r="FC469" s="30"/>
      <c r="FD469" s="30"/>
      <c r="FE469" s="30"/>
      <c r="FF469" s="30"/>
      <c r="FG469" s="30"/>
      <c r="FH469" s="30"/>
      <c r="FI469" s="30"/>
      <c r="FJ469" s="30"/>
      <c r="FK469" s="30"/>
      <c r="FL469" s="30"/>
      <c r="FM469" s="30"/>
      <c r="FN469" s="30"/>
      <c r="FO469" s="30"/>
      <c r="FP469" s="30"/>
      <c r="FQ469" s="30"/>
      <c r="FR469" s="30"/>
      <c r="FS469" s="30"/>
      <c r="FT469" s="30"/>
      <c r="FU469" s="30"/>
      <c r="FV469" s="30"/>
      <c r="FW469" s="30"/>
      <c r="FX469" s="30"/>
      <c r="FY469" s="30"/>
      <c r="FZ469" s="30"/>
      <c r="GA469" s="30"/>
      <c r="GB469" s="30"/>
      <c r="GC469" s="30"/>
      <c r="GD469" s="30"/>
      <c r="GE469" s="30"/>
      <c r="GF469" s="30"/>
      <c r="GG469" s="30"/>
      <c r="GH469" s="30"/>
      <c r="GI469" s="30"/>
      <c r="GJ469" s="30"/>
      <c r="GK469" s="30"/>
      <c r="GL469" s="30"/>
      <c r="GM469" s="30"/>
      <c r="GN469" s="30"/>
      <c r="GO469" s="30"/>
      <c r="GP469" s="30"/>
      <c r="GQ469" s="30"/>
      <c r="GR469" s="30"/>
      <c r="GS469" s="30"/>
      <c r="GT469" s="30"/>
      <c r="GU469" s="30"/>
      <c r="GV469" s="30"/>
      <c r="GW469" s="30"/>
      <c r="GX469" s="30"/>
      <c r="GY469" s="30"/>
      <c r="GZ469" s="30"/>
      <c r="HA469" s="30"/>
      <c r="HB469" s="30"/>
      <c r="HC469" s="30"/>
      <c r="HD469" s="30"/>
      <c r="HE469" s="30"/>
      <c r="HF469" s="30"/>
    </row>
    <row r="470" spans="1:214" ht="16" x14ac:dyDescent="0.2">
      <c r="A470" s="1"/>
      <c r="B470" s="8">
        <v>21990556</v>
      </c>
      <c r="C470" s="33" t="s">
        <v>15843</v>
      </c>
      <c r="D470" s="10" t="s">
        <v>15844</v>
      </c>
      <c r="E470" s="29">
        <v>101</v>
      </c>
      <c r="F470" s="16"/>
      <c r="G470" s="16" t="s">
        <v>88</v>
      </c>
      <c r="H470" s="16">
        <v>0.91</v>
      </c>
      <c r="I470" s="13" t="s">
        <v>15845</v>
      </c>
      <c r="J470" s="16"/>
      <c r="K470" s="16">
        <v>6.9999999999999999E-4</v>
      </c>
      <c r="L470" s="16">
        <v>1E-4</v>
      </c>
      <c r="M470" s="16"/>
      <c r="N470" s="16">
        <v>1E-4</v>
      </c>
      <c r="O470" s="16">
        <v>8.0000000000000004E-4</v>
      </c>
      <c r="P470" s="34">
        <v>8.0000000000000004E-4</v>
      </c>
      <c r="Q470" s="34"/>
      <c r="R470" s="14"/>
      <c r="S470" s="14">
        <f t="shared" si="7"/>
        <v>1</v>
      </c>
      <c r="T470" s="29">
        <v>461</v>
      </c>
      <c r="U470" s="29" t="s">
        <v>39</v>
      </c>
      <c r="V470" s="39" t="s">
        <v>39</v>
      </c>
      <c r="W470" s="35" t="s">
        <v>40</v>
      </c>
      <c r="X470" s="16"/>
      <c r="Y470" s="29">
        <v>301130</v>
      </c>
      <c r="Z470" s="16"/>
      <c r="AA470" s="16"/>
      <c r="AB470" s="16"/>
      <c r="AC470" s="29"/>
      <c r="AD470" s="16"/>
      <c r="AE470" s="16"/>
      <c r="AF470" s="16"/>
      <c r="AG470" s="29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7" t="s">
        <v>41</v>
      </c>
      <c r="AU470" s="17" t="s">
        <v>41</v>
      </c>
      <c r="AV470" s="17" t="s">
        <v>42</v>
      </c>
      <c r="AW470" s="17" t="s">
        <v>42</v>
      </c>
      <c r="AX470" s="29"/>
      <c r="AY470" s="30" t="s">
        <v>603</v>
      </c>
      <c r="AZ470" s="30" t="s">
        <v>624</v>
      </c>
      <c r="BA470" s="30" t="s">
        <v>773</v>
      </c>
      <c r="BB470" s="30" t="s">
        <v>877</v>
      </c>
      <c r="BC470" s="30"/>
      <c r="BD470" s="30"/>
      <c r="BE470" s="30"/>
      <c r="BF470" s="30"/>
      <c r="BG470" s="30"/>
      <c r="BH470" s="30"/>
      <c r="BI470" s="30"/>
      <c r="BJ470" s="30"/>
      <c r="BK470" s="30"/>
      <c r="BL470" s="30"/>
      <c r="BM470" s="30"/>
      <c r="BN470" s="30"/>
      <c r="BO470" s="30"/>
      <c r="BP470" s="30"/>
      <c r="BQ470" s="30"/>
      <c r="BR470" s="30"/>
      <c r="BS470" s="30"/>
      <c r="BT470" s="30"/>
      <c r="BU470" s="30"/>
      <c r="BV470" s="30"/>
      <c r="BW470" s="30"/>
      <c r="BX470" s="30"/>
      <c r="BY470" s="30"/>
      <c r="BZ470" s="30"/>
      <c r="CA470" s="30"/>
      <c r="CB470" s="30"/>
      <c r="CC470" s="30"/>
      <c r="CD470" s="30"/>
      <c r="CE470" s="30"/>
      <c r="CF470" s="30"/>
      <c r="CG470" s="30"/>
      <c r="CH470" s="30"/>
      <c r="CI470" s="30"/>
      <c r="CJ470" s="30"/>
      <c r="CK470" s="30"/>
      <c r="CL470" s="30"/>
      <c r="CM470" s="30"/>
      <c r="CN470" s="30"/>
      <c r="CO470" s="30"/>
      <c r="CP470" s="30"/>
      <c r="CQ470" s="30"/>
      <c r="CR470" s="30"/>
      <c r="CS470" s="30"/>
      <c r="CT470" s="30"/>
      <c r="CU470" s="30"/>
      <c r="CV470" s="30"/>
      <c r="CW470" s="30"/>
      <c r="CX470" s="30"/>
      <c r="CY470" s="30"/>
      <c r="CZ470" s="30"/>
      <c r="DA470" s="30"/>
      <c r="DB470" s="30"/>
      <c r="DC470" s="30"/>
      <c r="DD470" s="30"/>
      <c r="DE470" s="30"/>
      <c r="DF470" s="30"/>
      <c r="DG470" s="30"/>
      <c r="DH470" s="30"/>
      <c r="DI470" s="30"/>
      <c r="DJ470" s="30"/>
      <c r="DK470" s="30"/>
      <c r="DL470" s="30"/>
      <c r="DM470" s="30"/>
      <c r="DN470" s="30"/>
      <c r="DO470" s="30"/>
      <c r="DP470" s="30"/>
      <c r="DQ470" s="30"/>
      <c r="DR470" s="30"/>
      <c r="DS470" s="30"/>
      <c r="DT470" s="30"/>
      <c r="DU470" s="30"/>
      <c r="DV470" s="30"/>
      <c r="DW470" s="30"/>
      <c r="DX470" s="30"/>
      <c r="DY470" s="30"/>
      <c r="DZ470" s="30"/>
      <c r="EA470" s="30"/>
      <c r="EB470" s="30"/>
      <c r="EC470" s="30"/>
      <c r="ED470" s="30"/>
      <c r="EE470" s="30"/>
      <c r="EF470" s="30"/>
      <c r="EG470" s="30"/>
      <c r="EH470" s="30"/>
      <c r="EI470" s="30"/>
      <c r="EJ470" s="30"/>
      <c r="EK470" s="30"/>
      <c r="EL470" s="30"/>
      <c r="EM470" s="30"/>
      <c r="EN470" s="30"/>
      <c r="EO470" s="30"/>
      <c r="EP470" s="30"/>
      <c r="EQ470" s="30"/>
      <c r="ER470" s="30"/>
      <c r="ES470" s="30"/>
      <c r="ET470" s="30"/>
      <c r="EU470" s="30"/>
      <c r="EV470" s="30"/>
      <c r="EW470" s="30"/>
      <c r="EX470" s="30"/>
      <c r="EY470" s="30"/>
      <c r="EZ470" s="30"/>
      <c r="FA470" s="30"/>
      <c r="FB470" s="30"/>
      <c r="FC470" s="30"/>
      <c r="FD470" s="30"/>
      <c r="FE470" s="30"/>
      <c r="FF470" s="30"/>
      <c r="FG470" s="30"/>
      <c r="FH470" s="30"/>
      <c r="FI470" s="30"/>
      <c r="FJ470" s="30"/>
      <c r="FK470" s="30"/>
      <c r="FL470" s="30"/>
      <c r="FM470" s="30"/>
      <c r="FN470" s="30"/>
      <c r="FO470" s="30"/>
      <c r="FP470" s="30"/>
      <c r="FQ470" s="30"/>
      <c r="FR470" s="30"/>
      <c r="FS470" s="30"/>
      <c r="FT470" s="30"/>
      <c r="FU470" s="30"/>
      <c r="FV470" s="30"/>
      <c r="FW470" s="30"/>
      <c r="FX470" s="30"/>
      <c r="FY470" s="30"/>
      <c r="FZ470" s="30"/>
      <c r="GA470" s="30"/>
      <c r="GB470" s="30"/>
      <c r="GC470" s="30"/>
      <c r="GD470" s="30"/>
      <c r="GE470" s="30"/>
      <c r="GF470" s="30"/>
      <c r="GG470" s="30"/>
      <c r="GH470" s="30"/>
      <c r="GI470" s="30"/>
      <c r="GJ470" s="30"/>
      <c r="GK470" s="30"/>
      <c r="GL470" s="30"/>
      <c r="GM470" s="30"/>
      <c r="GN470" s="30"/>
      <c r="GO470" s="30"/>
      <c r="GP470" s="30"/>
      <c r="GQ470" s="30"/>
      <c r="GR470" s="30"/>
      <c r="GS470" s="30"/>
      <c r="GT470" s="30"/>
      <c r="GU470" s="30"/>
      <c r="GV470" s="30"/>
      <c r="GW470" s="30"/>
      <c r="GX470" s="30"/>
      <c r="GY470" s="30"/>
      <c r="GZ470" s="30"/>
      <c r="HA470" s="30"/>
      <c r="HB470" s="30"/>
      <c r="HC470" s="30"/>
      <c r="HD470" s="30"/>
      <c r="HE470" s="30"/>
      <c r="HF470" s="30"/>
    </row>
    <row r="471" spans="1:214" ht="16" x14ac:dyDescent="0.2">
      <c r="A471" s="1"/>
      <c r="B471" s="18">
        <v>21992537</v>
      </c>
      <c r="C471" s="36" t="s">
        <v>15846</v>
      </c>
      <c r="D471" s="20" t="s">
        <v>15847</v>
      </c>
      <c r="E471" s="31">
        <v>3</v>
      </c>
      <c r="F471" s="32"/>
      <c r="G471" s="32" t="s">
        <v>36</v>
      </c>
      <c r="H471" s="32">
        <v>5.27</v>
      </c>
      <c r="I471" s="23" t="s">
        <v>15848</v>
      </c>
      <c r="J471" s="32"/>
      <c r="K471" s="32">
        <v>5.0000000000000001E-4</v>
      </c>
      <c r="L471" s="32">
        <v>2.9999999999999997E-4</v>
      </c>
      <c r="M471" s="32"/>
      <c r="N471" s="32">
        <v>2.9999999999999997E-4</v>
      </c>
      <c r="O471" s="32">
        <v>8.0000000000000004E-4</v>
      </c>
      <c r="P471" s="37">
        <v>8.0000000000000004E-4</v>
      </c>
      <c r="Q471" s="37"/>
      <c r="R471" s="24"/>
      <c r="S471" s="24">
        <f t="shared" si="7"/>
        <v>1</v>
      </c>
      <c r="T471" s="31">
        <v>462</v>
      </c>
      <c r="U471" s="31" t="s">
        <v>39</v>
      </c>
      <c r="V471" s="40" t="s">
        <v>39</v>
      </c>
      <c r="W471" s="38" t="s">
        <v>40</v>
      </c>
      <c r="X471" s="32"/>
      <c r="Y471" s="31">
        <v>301253</v>
      </c>
      <c r="Z471" s="32"/>
      <c r="AA471" s="32"/>
      <c r="AB471" s="32"/>
      <c r="AC471" s="31"/>
      <c r="AD471" s="32"/>
      <c r="AE471" s="32"/>
      <c r="AF471" s="32"/>
      <c r="AG471" s="31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17" t="s">
        <v>41</v>
      </c>
      <c r="AU471" s="17" t="s">
        <v>41</v>
      </c>
      <c r="AV471" s="17" t="s">
        <v>42</v>
      </c>
      <c r="AW471" s="17" t="s">
        <v>42</v>
      </c>
      <c r="AX471" s="29"/>
      <c r="AY471" s="30" t="s">
        <v>603</v>
      </c>
      <c r="AZ471" s="30"/>
      <c r="BA471" s="30"/>
      <c r="BB471" s="30"/>
      <c r="BC471" s="30"/>
      <c r="BD471" s="30"/>
      <c r="BE471" s="30"/>
      <c r="BF471" s="30"/>
      <c r="BG471" s="30"/>
      <c r="BH471" s="30"/>
      <c r="BI471" s="30"/>
      <c r="BJ471" s="30"/>
      <c r="BK471" s="30"/>
      <c r="BL471" s="30"/>
      <c r="BM471" s="30"/>
      <c r="BN471" s="30"/>
      <c r="BO471" s="30"/>
      <c r="BP471" s="30"/>
      <c r="BQ471" s="30"/>
      <c r="BR471" s="30"/>
      <c r="BS471" s="30"/>
      <c r="BT471" s="30"/>
      <c r="BU471" s="30"/>
      <c r="BV471" s="30"/>
      <c r="BW471" s="30"/>
      <c r="BX471" s="30"/>
      <c r="BY471" s="30"/>
      <c r="BZ471" s="30"/>
      <c r="CA471" s="30"/>
      <c r="CB471" s="30"/>
      <c r="CC471" s="30"/>
      <c r="CD471" s="30"/>
      <c r="CE471" s="30"/>
      <c r="CF471" s="30"/>
      <c r="CG471" s="30"/>
      <c r="CH471" s="30"/>
      <c r="CI471" s="30"/>
      <c r="CJ471" s="30"/>
      <c r="CK471" s="30"/>
      <c r="CL471" s="30"/>
      <c r="CM471" s="30"/>
      <c r="CN471" s="30"/>
      <c r="CO471" s="30"/>
      <c r="CP471" s="30"/>
      <c r="CQ471" s="30"/>
      <c r="CR471" s="30"/>
      <c r="CS471" s="30"/>
      <c r="CT471" s="30"/>
      <c r="CU471" s="30"/>
      <c r="CV471" s="30"/>
      <c r="CW471" s="30"/>
      <c r="CX471" s="30"/>
      <c r="CY471" s="30"/>
      <c r="CZ471" s="30"/>
      <c r="DA471" s="30"/>
      <c r="DB471" s="30"/>
      <c r="DC471" s="30"/>
      <c r="DD471" s="30"/>
      <c r="DE471" s="30"/>
      <c r="DF471" s="30"/>
      <c r="DG471" s="30"/>
      <c r="DH471" s="30"/>
      <c r="DI471" s="30"/>
      <c r="DJ471" s="30"/>
      <c r="DK471" s="30"/>
      <c r="DL471" s="30"/>
      <c r="DM471" s="30"/>
      <c r="DN471" s="30"/>
      <c r="DO471" s="30"/>
      <c r="DP471" s="30"/>
      <c r="DQ471" s="30"/>
      <c r="DR471" s="30"/>
      <c r="DS471" s="30"/>
      <c r="DT471" s="30"/>
      <c r="DU471" s="30"/>
      <c r="DV471" s="30"/>
      <c r="DW471" s="30"/>
      <c r="DX471" s="30"/>
      <c r="DY471" s="30"/>
      <c r="DZ471" s="30"/>
      <c r="EA471" s="30"/>
      <c r="EB471" s="30"/>
      <c r="EC471" s="30"/>
      <c r="ED471" s="30"/>
      <c r="EE471" s="30"/>
      <c r="EF471" s="30"/>
      <c r="EG471" s="30"/>
      <c r="EH471" s="30"/>
      <c r="EI471" s="30"/>
      <c r="EJ471" s="30"/>
      <c r="EK471" s="30"/>
      <c r="EL471" s="30"/>
      <c r="EM471" s="30"/>
      <c r="EN471" s="30"/>
      <c r="EO471" s="30"/>
      <c r="EP471" s="30"/>
      <c r="EQ471" s="30"/>
      <c r="ER471" s="30"/>
      <c r="ES471" s="30"/>
      <c r="ET471" s="30"/>
      <c r="EU471" s="30"/>
      <c r="EV471" s="30"/>
      <c r="EW471" s="30"/>
      <c r="EX471" s="30"/>
      <c r="EY471" s="30"/>
      <c r="EZ471" s="30"/>
      <c r="FA471" s="30"/>
      <c r="FB471" s="30"/>
      <c r="FC471" s="30"/>
      <c r="FD471" s="30"/>
      <c r="FE471" s="30"/>
      <c r="FF471" s="30"/>
      <c r="FG471" s="30"/>
      <c r="FH471" s="30"/>
      <c r="FI471" s="30"/>
      <c r="FJ471" s="30"/>
      <c r="FK471" s="30"/>
      <c r="FL471" s="30"/>
      <c r="FM471" s="30"/>
      <c r="FN471" s="30"/>
      <c r="FO471" s="30"/>
      <c r="FP471" s="30"/>
      <c r="FQ471" s="30"/>
      <c r="FR471" s="30"/>
      <c r="FS471" s="30"/>
      <c r="FT471" s="30"/>
      <c r="FU471" s="30"/>
      <c r="FV471" s="30"/>
      <c r="FW471" s="30"/>
      <c r="FX471" s="30"/>
      <c r="FY471" s="30"/>
      <c r="FZ471" s="30"/>
      <c r="GA471" s="30"/>
      <c r="GB471" s="30"/>
      <c r="GC471" s="30"/>
      <c r="GD471" s="30"/>
      <c r="GE471" s="30"/>
      <c r="GF471" s="30"/>
      <c r="GG471" s="30"/>
      <c r="GH471" s="30"/>
      <c r="GI471" s="30"/>
      <c r="GJ471" s="30"/>
      <c r="GK471" s="30"/>
      <c r="GL471" s="30"/>
      <c r="GM471" s="30"/>
      <c r="GN471" s="30"/>
      <c r="GO471" s="30"/>
      <c r="GP471" s="30"/>
      <c r="GQ471" s="30"/>
      <c r="GR471" s="30"/>
      <c r="GS471" s="30"/>
      <c r="GT471" s="30"/>
      <c r="GU471" s="30"/>
      <c r="GV471" s="30"/>
      <c r="GW471" s="30"/>
      <c r="GX471" s="30"/>
      <c r="GY471" s="30"/>
      <c r="GZ471" s="30"/>
      <c r="HA471" s="30"/>
      <c r="HB471" s="30"/>
      <c r="HC471" s="30"/>
      <c r="HD471" s="30"/>
      <c r="HE471" s="30"/>
      <c r="HF471" s="30"/>
    </row>
    <row r="472" spans="1:214" ht="16" x14ac:dyDescent="0.2">
      <c r="A472" s="1"/>
      <c r="B472" s="8">
        <v>21987500</v>
      </c>
      <c r="C472" s="33" t="s">
        <v>15054</v>
      </c>
      <c r="D472" s="10" t="s">
        <v>15849</v>
      </c>
      <c r="E472" s="29">
        <v>353</v>
      </c>
      <c r="F472" s="16"/>
      <c r="G472" s="16" t="s">
        <v>36</v>
      </c>
      <c r="H472" s="16">
        <v>1.29</v>
      </c>
      <c r="I472" s="13"/>
      <c r="J472" s="16"/>
      <c r="K472" s="16">
        <v>1.4E-3</v>
      </c>
      <c r="L472" s="16"/>
      <c r="M472" s="16"/>
      <c r="N472" s="16"/>
      <c r="O472" s="16">
        <v>1.4E-3</v>
      </c>
      <c r="P472" s="34">
        <v>1.4E-3</v>
      </c>
      <c r="Q472" s="34"/>
      <c r="R472" s="14"/>
      <c r="S472" s="14">
        <f t="shared" si="7"/>
        <v>1</v>
      </c>
      <c r="T472" s="29">
        <v>463</v>
      </c>
      <c r="U472" s="29" t="s">
        <v>39</v>
      </c>
      <c r="V472" s="39" t="s">
        <v>39</v>
      </c>
      <c r="W472" s="39" t="s">
        <v>39</v>
      </c>
      <c r="X472" s="16"/>
      <c r="Y472" s="29">
        <v>6</v>
      </c>
      <c r="Z472" s="16"/>
      <c r="AA472" s="16"/>
      <c r="AB472" s="16"/>
      <c r="AC472" s="29"/>
      <c r="AD472" s="16"/>
      <c r="AE472" s="16"/>
      <c r="AF472" s="16"/>
      <c r="AG472" s="29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7" t="s">
        <v>41</v>
      </c>
      <c r="AU472" s="17" t="s">
        <v>41</v>
      </c>
      <c r="AV472" s="17" t="s">
        <v>42</v>
      </c>
      <c r="AW472" s="17" t="s">
        <v>42</v>
      </c>
      <c r="AX472" s="29"/>
      <c r="AY472" s="30" t="s">
        <v>603</v>
      </c>
      <c r="AZ472" s="30" t="s">
        <v>624</v>
      </c>
      <c r="BA472" s="30" t="s">
        <v>773</v>
      </c>
      <c r="BB472" s="30"/>
      <c r="BC472" s="30"/>
      <c r="BD472" s="30"/>
      <c r="BE472" s="30"/>
      <c r="BF472" s="30"/>
      <c r="BG472" s="30"/>
      <c r="BH472" s="30"/>
      <c r="BI472" s="30"/>
      <c r="BJ472" s="30"/>
      <c r="BK472" s="30"/>
      <c r="BL472" s="30"/>
      <c r="BM472" s="30"/>
      <c r="BN472" s="30"/>
      <c r="BO472" s="30"/>
      <c r="BP472" s="30"/>
      <c r="BQ472" s="30"/>
      <c r="BR472" s="30"/>
      <c r="BS472" s="30"/>
      <c r="BT472" s="30"/>
      <c r="BU472" s="30"/>
      <c r="BV472" s="30"/>
      <c r="BW472" s="30"/>
      <c r="BX472" s="30"/>
      <c r="BY472" s="30"/>
      <c r="BZ472" s="30"/>
      <c r="CA472" s="30"/>
      <c r="CB472" s="30"/>
      <c r="CC472" s="30"/>
      <c r="CD472" s="30"/>
      <c r="CE472" s="30"/>
      <c r="CF472" s="30"/>
      <c r="CG472" s="30"/>
      <c r="CH472" s="30"/>
      <c r="CI472" s="30"/>
      <c r="CJ472" s="30"/>
      <c r="CK472" s="30"/>
      <c r="CL472" s="30"/>
      <c r="CM472" s="30"/>
      <c r="CN472" s="30"/>
      <c r="CO472" s="30"/>
      <c r="CP472" s="30"/>
      <c r="CQ472" s="30"/>
      <c r="CR472" s="30"/>
      <c r="CS472" s="30"/>
      <c r="CT472" s="30"/>
      <c r="CU472" s="30"/>
      <c r="CV472" s="30"/>
      <c r="CW472" s="30"/>
      <c r="CX472" s="30"/>
      <c r="CY472" s="30"/>
      <c r="CZ472" s="30"/>
      <c r="DA472" s="30"/>
      <c r="DB472" s="30"/>
      <c r="DC472" s="30"/>
      <c r="DD472" s="30"/>
      <c r="DE472" s="30"/>
      <c r="DF472" s="30"/>
      <c r="DG472" s="30"/>
      <c r="DH472" s="30"/>
      <c r="DI472" s="30"/>
      <c r="DJ472" s="30"/>
      <c r="DK472" s="30"/>
      <c r="DL472" s="30"/>
      <c r="DM472" s="30"/>
      <c r="DN472" s="30"/>
      <c r="DO472" s="30"/>
      <c r="DP472" s="30"/>
      <c r="DQ472" s="30"/>
      <c r="DR472" s="30"/>
      <c r="DS472" s="30"/>
      <c r="DT472" s="30"/>
      <c r="DU472" s="30"/>
      <c r="DV472" s="30"/>
      <c r="DW472" s="30"/>
      <c r="DX472" s="30"/>
      <c r="DY472" s="30"/>
      <c r="DZ472" s="30"/>
      <c r="EA472" s="30"/>
      <c r="EB472" s="30"/>
      <c r="EC472" s="30"/>
      <c r="ED472" s="30"/>
      <c r="EE472" s="30"/>
      <c r="EF472" s="30"/>
      <c r="EG472" s="30"/>
      <c r="EH472" s="30"/>
      <c r="EI472" s="30"/>
      <c r="EJ472" s="30"/>
      <c r="EK472" s="30"/>
      <c r="EL472" s="30"/>
      <c r="EM472" s="30"/>
      <c r="EN472" s="30"/>
      <c r="EO472" s="30"/>
      <c r="EP472" s="30"/>
      <c r="EQ472" s="30"/>
      <c r="ER472" s="30"/>
      <c r="ES472" s="30"/>
      <c r="ET472" s="30"/>
      <c r="EU472" s="30"/>
      <c r="EV472" s="30"/>
      <c r="EW472" s="30"/>
      <c r="EX472" s="30"/>
      <c r="EY472" s="30"/>
      <c r="EZ472" s="30"/>
      <c r="FA472" s="30"/>
      <c r="FB472" s="30"/>
      <c r="FC472" s="30"/>
      <c r="FD472" s="30"/>
      <c r="FE472" s="30"/>
      <c r="FF472" s="30"/>
      <c r="FG472" s="30"/>
      <c r="FH472" s="30"/>
      <c r="FI472" s="30"/>
      <c r="FJ472" s="30"/>
      <c r="FK472" s="30"/>
      <c r="FL472" s="30"/>
      <c r="FM472" s="30"/>
      <c r="FN472" s="30"/>
      <c r="FO472" s="30"/>
      <c r="FP472" s="30"/>
      <c r="FQ472" s="30"/>
      <c r="FR472" s="30"/>
      <c r="FS472" s="30"/>
      <c r="FT472" s="30"/>
      <c r="FU472" s="30"/>
      <c r="FV472" s="30"/>
      <c r="FW472" s="30"/>
      <c r="FX472" s="30"/>
      <c r="FY472" s="30"/>
      <c r="FZ472" s="30"/>
      <c r="GA472" s="30"/>
      <c r="GB472" s="30"/>
      <c r="GC472" s="30"/>
      <c r="GD472" s="30"/>
      <c r="GE472" s="30"/>
      <c r="GF472" s="30"/>
      <c r="GG472" s="30"/>
      <c r="GH472" s="30"/>
      <c r="GI472" s="30"/>
      <c r="GJ472" s="30"/>
      <c r="GK472" s="30"/>
      <c r="GL472" s="30"/>
      <c r="GM472" s="30"/>
      <c r="GN472" s="30"/>
      <c r="GO472" s="30"/>
      <c r="GP472" s="30"/>
      <c r="GQ472" s="30"/>
      <c r="GR472" s="30"/>
      <c r="GS472" s="30"/>
      <c r="GT472" s="30"/>
      <c r="GU472" s="30"/>
      <c r="GV472" s="30"/>
      <c r="GW472" s="30"/>
      <c r="GX472" s="30"/>
      <c r="GY472" s="30"/>
      <c r="GZ472" s="30"/>
      <c r="HA472" s="30"/>
      <c r="HB472" s="30"/>
      <c r="HC472" s="30"/>
      <c r="HD472" s="30"/>
      <c r="HE472" s="30"/>
      <c r="HF472" s="30"/>
    </row>
    <row r="473" spans="1:214" ht="16" x14ac:dyDescent="0.2">
      <c r="A473" s="1"/>
      <c r="B473" s="18">
        <v>21987839</v>
      </c>
      <c r="C473" s="36" t="s">
        <v>15850</v>
      </c>
      <c r="D473" s="20" t="s">
        <v>15851</v>
      </c>
      <c r="E473" s="31">
        <v>59</v>
      </c>
      <c r="F473" s="32"/>
      <c r="G473" s="32" t="s">
        <v>36</v>
      </c>
      <c r="H473" s="32">
        <v>1.28</v>
      </c>
      <c r="I473" s="23" t="s">
        <v>15852</v>
      </c>
      <c r="J473" s="32"/>
      <c r="K473" s="32">
        <v>1E-3</v>
      </c>
      <c r="L473" s="32">
        <v>1E-4</v>
      </c>
      <c r="M473" s="32"/>
      <c r="N473" s="32">
        <v>1E-4</v>
      </c>
      <c r="O473" s="32">
        <v>1.1000000000000001E-3</v>
      </c>
      <c r="P473" s="37">
        <v>1.1000000000000001E-3</v>
      </c>
      <c r="Q473" s="37"/>
      <c r="R473" s="24"/>
      <c r="S473" s="24">
        <f t="shared" si="7"/>
        <v>1</v>
      </c>
      <c r="T473" s="31">
        <v>464</v>
      </c>
      <c r="U473" s="31" t="s">
        <v>39</v>
      </c>
      <c r="V473" s="38" t="s">
        <v>40</v>
      </c>
      <c r="W473" s="38" t="s">
        <v>40</v>
      </c>
      <c r="X473" s="32"/>
      <c r="Y473" s="31">
        <v>300968</v>
      </c>
      <c r="Z473" s="32"/>
      <c r="AA473" s="32"/>
      <c r="AB473" s="32"/>
      <c r="AC473" s="31"/>
      <c r="AD473" s="32"/>
      <c r="AE473" s="32"/>
      <c r="AF473" s="32"/>
      <c r="AG473" s="31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  <c r="AT473" s="17" t="s">
        <v>41</v>
      </c>
      <c r="AU473" s="17" t="s">
        <v>41</v>
      </c>
      <c r="AV473" s="17" t="s">
        <v>42</v>
      </c>
      <c r="AW473" s="17" t="s">
        <v>42</v>
      </c>
      <c r="AX473" s="29"/>
      <c r="AY473" s="30" t="s">
        <v>603</v>
      </c>
      <c r="AZ473" s="30"/>
      <c r="BA473" s="30"/>
      <c r="BB473" s="30"/>
      <c r="BC473" s="30"/>
      <c r="BD473" s="30"/>
      <c r="BE473" s="30"/>
      <c r="BF473" s="30"/>
      <c r="BG473" s="30"/>
      <c r="BH473" s="30"/>
      <c r="BI473" s="30"/>
      <c r="BJ473" s="30"/>
      <c r="BK473" s="30"/>
      <c r="BL473" s="30"/>
      <c r="BM473" s="30"/>
      <c r="BN473" s="30"/>
      <c r="BO473" s="30"/>
      <c r="BP473" s="30"/>
      <c r="BQ473" s="30"/>
      <c r="BR473" s="30"/>
      <c r="BS473" s="30"/>
      <c r="BT473" s="30"/>
      <c r="BU473" s="30"/>
      <c r="BV473" s="30"/>
      <c r="BW473" s="30"/>
      <c r="BX473" s="30"/>
      <c r="BY473" s="30"/>
      <c r="BZ473" s="30"/>
      <c r="CA473" s="30"/>
      <c r="CB473" s="30"/>
      <c r="CC473" s="30"/>
      <c r="CD473" s="30"/>
      <c r="CE473" s="30"/>
      <c r="CF473" s="30"/>
      <c r="CG473" s="30"/>
      <c r="CH473" s="30"/>
      <c r="CI473" s="30"/>
      <c r="CJ473" s="30"/>
      <c r="CK473" s="30"/>
      <c r="CL473" s="30"/>
      <c r="CM473" s="30"/>
      <c r="CN473" s="30"/>
      <c r="CO473" s="30"/>
      <c r="CP473" s="30"/>
      <c r="CQ473" s="30"/>
      <c r="CR473" s="30"/>
      <c r="CS473" s="30"/>
      <c r="CT473" s="30"/>
      <c r="CU473" s="30"/>
      <c r="CV473" s="30"/>
      <c r="CW473" s="30"/>
      <c r="CX473" s="30"/>
      <c r="CY473" s="30"/>
      <c r="CZ473" s="30"/>
      <c r="DA473" s="30"/>
      <c r="DB473" s="30"/>
      <c r="DC473" s="30"/>
      <c r="DD473" s="30"/>
      <c r="DE473" s="30"/>
      <c r="DF473" s="30"/>
      <c r="DG473" s="30"/>
      <c r="DH473" s="30"/>
      <c r="DI473" s="30"/>
      <c r="DJ473" s="30"/>
      <c r="DK473" s="30"/>
      <c r="DL473" s="30"/>
      <c r="DM473" s="30"/>
      <c r="DN473" s="30"/>
      <c r="DO473" s="30"/>
      <c r="DP473" s="30"/>
      <c r="DQ473" s="30"/>
      <c r="DR473" s="30"/>
      <c r="DS473" s="30"/>
      <c r="DT473" s="30"/>
      <c r="DU473" s="30"/>
      <c r="DV473" s="30"/>
      <c r="DW473" s="30"/>
      <c r="DX473" s="30"/>
      <c r="DY473" s="30"/>
      <c r="DZ473" s="30"/>
      <c r="EA473" s="30"/>
      <c r="EB473" s="30"/>
      <c r="EC473" s="30"/>
      <c r="ED473" s="30"/>
      <c r="EE473" s="30"/>
      <c r="EF473" s="30"/>
      <c r="EG473" s="30"/>
      <c r="EH473" s="30"/>
      <c r="EI473" s="30"/>
      <c r="EJ473" s="30"/>
      <c r="EK473" s="30"/>
      <c r="EL473" s="30"/>
      <c r="EM473" s="30"/>
      <c r="EN473" s="30"/>
      <c r="EO473" s="30"/>
      <c r="EP473" s="30"/>
      <c r="EQ473" s="30"/>
      <c r="ER473" s="30"/>
      <c r="ES473" s="30"/>
      <c r="ET473" s="30"/>
      <c r="EU473" s="30"/>
      <c r="EV473" s="30"/>
      <c r="EW473" s="30"/>
      <c r="EX473" s="30"/>
      <c r="EY473" s="30"/>
      <c r="EZ473" s="30"/>
      <c r="FA473" s="30"/>
      <c r="FB473" s="30"/>
      <c r="FC473" s="30"/>
      <c r="FD473" s="30"/>
      <c r="FE473" s="30"/>
      <c r="FF473" s="30"/>
      <c r="FG473" s="30"/>
      <c r="FH473" s="30"/>
      <c r="FI473" s="30"/>
      <c r="FJ473" s="30"/>
      <c r="FK473" s="30"/>
      <c r="FL473" s="30"/>
      <c r="FM473" s="30"/>
      <c r="FN473" s="30"/>
      <c r="FO473" s="30"/>
      <c r="FP473" s="30"/>
      <c r="FQ473" s="30"/>
      <c r="FR473" s="30"/>
      <c r="FS473" s="30"/>
      <c r="FT473" s="30"/>
      <c r="FU473" s="30"/>
      <c r="FV473" s="30"/>
      <c r="FW473" s="30"/>
      <c r="FX473" s="30"/>
      <c r="FY473" s="30"/>
      <c r="FZ473" s="30"/>
      <c r="GA473" s="30"/>
      <c r="GB473" s="30"/>
      <c r="GC473" s="30"/>
      <c r="GD473" s="30"/>
      <c r="GE473" s="30"/>
      <c r="GF473" s="30"/>
      <c r="GG473" s="30"/>
      <c r="GH473" s="30"/>
      <c r="GI473" s="30"/>
      <c r="GJ473" s="30"/>
      <c r="GK473" s="30"/>
      <c r="GL473" s="30"/>
      <c r="GM473" s="30"/>
      <c r="GN473" s="30"/>
      <c r="GO473" s="30"/>
      <c r="GP473" s="30"/>
      <c r="GQ473" s="30"/>
      <c r="GR473" s="30"/>
      <c r="GS473" s="30"/>
      <c r="GT473" s="30"/>
      <c r="GU473" s="30"/>
      <c r="GV473" s="30"/>
      <c r="GW473" s="30"/>
      <c r="GX473" s="30"/>
      <c r="GY473" s="30"/>
      <c r="GZ473" s="30"/>
      <c r="HA473" s="30"/>
      <c r="HB473" s="30"/>
      <c r="HC473" s="30"/>
      <c r="HD473" s="30"/>
      <c r="HE473" s="30"/>
      <c r="HF473" s="30"/>
    </row>
    <row r="474" spans="1:214" ht="16" x14ac:dyDescent="0.2">
      <c r="A474" s="1"/>
      <c r="B474" s="8">
        <v>21985340</v>
      </c>
      <c r="C474" s="33" t="s">
        <v>15853</v>
      </c>
      <c r="D474" s="10" t="s">
        <v>15854</v>
      </c>
      <c r="E474" s="29">
        <v>1</v>
      </c>
      <c r="F474" s="16"/>
      <c r="G474" s="16" t="s">
        <v>166</v>
      </c>
      <c r="H474" s="16">
        <v>1.35</v>
      </c>
      <c r="I474" s="13" t="s">
        <v>15855</v>
      </c>
      <c r="J474" s="16"/>
      <c r="K474" s="16">
        <v>1.1000000000000001E-3</v>
      </c>
      <c r="L474" s="16">
        <v>1E-4</v>
      </c>
      <c r="M474" s="16"/>
      <c r="N474" s="16">
        <v>1E-4</v>
      </c>
      <c r="O474" s="16">
        <v>1.1999999999999999E-3</v>
      </c>
      <c r="P474" s="34">
        <v>1.1999999999999999E-3</v>
      </c>
      <c r="Q474" s="34"/>
      <c r="R474" s="14"/>
      <c r="S474" s="14">
        <f t="shared" si="7"/>
        <v>1</v>
      </c>
      <c r="T474" s="29">
        <v>465</v>
      </c>
      <c r="U474" s="29" t="s">
        <v>39</v>
      </c>
      <c r="V474" s="35" t="s">
        <v>40</v>
      </c>
      <c r="W474" s="35" t="s">
        <v>40</v>
      </c>
      <c r="X474" s="16"/>
      <c r="Y474" s="29">
        <v>300898</v>
      </c>
      <c r="Z474" s="16"/>
      <c r="AA474" s="16"/>
      <c r="AB474" s="16"/>
      <c r="AC474" s="29"/>
      <c r="AD474" s="16"/>
      <c r="AE474" s="16"/>
      <c r="AF474" s="16"/>
      <c r="AG474" s="29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7" t="s">
        <v>41</v>
      </c>
      <c r="AU474" s="17" t="s">
        <v>41</v>
      </c>
      <c r="AV474" s="17" t="s">
        <v>42</v>
      </c>
      <c r="AW474" s="17" t="s">
        <v>42</v>
      </c>
      <c r="AX474" s="29"/>
      <c r="AY474" s="30" t="s">
        <v>603</v>
      </c>
      <c r="AZ474" s="30"/>
      <c r="BA474" s="30"/>
      <c r="BB474" s="30"/>
      <c r="BC474" s="30"/>
      <c r="BD474" s="30"/>
      <c r="BE474" s="30"/>
      <c r="BF474" s="30"/>
      <c r="BG474" s="30"/>
      <c r="BH474" s="30"/>
      <c r="BI474" s="30"/>
      <c r="BJ474" s="30"/>
      <c r="BK474" s="30"/>
      <c r="BL474" s="30"/>
      <c r="BM474" s="30"/>
      <c r="BN474" s="30"/>
      <c r="BO474" s="30"/>
      <c r="BP474" s="30"/>
      <c r="BQ474" s="30"/>
      <c r="BR474" s="30"/>
      <c r="BS474" s="30"/>
      <c r="BT474" s="30"/>
      <c r="BU474" s="30"/>
      <c r="BV474" s="30"/>
      <c r="BW474" s="30"/>
      <c r="BX474" s="30"/>
      <c r="BY474" s="30"/>
      <c r="BZ474" s="30"/>
      <c r="CA474" s="30"/>
      <c r="CB474" s="30"/>
      <c r="CC474" s="30"/>
      <c r="CD474" s="30"/>
      <c r="CE474" s="30"/>
      <c r="CF474" s="30"/>
      <c r="CG474" s="30"/>
      <c r="CH474" s="30"/>
      <c r="CI474" s="30"/>
      <c r="CJ474" s="30"/>
      <c r="CK474" s="30"/>
      <c r="CL474" s="30"/>
      <c r="CM474" s="30"/>
      <c r="CN474" s="30"/>
      <c r="CO474" s="30"/>
      <c r="CP474" s="30"/>
      <c r="CQ474" s="30"/>
      <c r="CR474" s="30"/>
      <c r="CS474" s="30"/>
      <c r="CT474" s="30"/>
      <c r="CU474" s="30"/>
      <c r="CV474" s="30"/>
      <c r="CW474" s="30"/>
      <c r="CX474" s="30"/>
      <c r="CY474" s="30"/>
      <c r="CZ474" s="30"/>
      <c r="DA474" s="30"/>
      <c r="DB474" s="30"/>
      <c r="DC474" s="30"/>
      <c r="DD474" s="30"/>
      <c r="DE474" s="30"/>
      <c r="DF474" s="30"/>
      <c r="DG474" s="30"/>
      <c r="DH474" s="30"/>
      <c r="DI474" s="30"/>
      <c r="DJ474" s="30"/>
      <c r="DK474" s="30"/>
      <c r="DL474" s="30"/>
      <c r="DM474" s="30"/>
      <c r="DN474" s="30"/>
      <c r="DO474" s="30"/>
      <c r="DP474" s="30"/>
      <c r="DQ474" s="30"/>
      <c r="DR474" s="30"/>
      <c r="DS474" s="30"/>
      <c r="DT474" s="30"/>
      <c r="DU474" s="30"/>
      <c r="DV474" s="30"/>
      <c r="DW474" s="30"/>
      <c r="DX474" s="30"/>
      <c r="DY474" s="30"/>
      <c r="DZ474" s="30"/>
      <c r="EA474" s="30"/>
      <c r="EB474" s="30"/>
      <c r="EC474" s="30"/>
      <c r="ED474" s="30"/>
      <c r="EE474" s="30"/>
      <c r="EF474" s="30"/>
      <c r="EG474" s="30"/>
      <c r="EH474" s="30"/>
      <c r="EI474" s="30"/>
      <c r="EJ474" s="30"/>
      <c r="EK474" s="30"/>
      <c r="EL474" s="30"/>
      <c r="EM474" s="30"/>
      <c r="EN474" s="30"/>
      <c r="EO474" s="30"/>
      <c r="EP474" s="30"/>
      <c r="EQ474" s="30"/>
      <c r="ER474" s="30"/>
      <c r="ES474" s="30"/>
      <c r="ET474" s="30"/>
      <c r="EU474" s="30"/>
      <c r="EV474" s="30"/>
      <c r="EW474" s="30"/>
      <c r="EX474" s="30"/>
      <c r="EY474" s="30"/>
      <c r="EZ474" s="30"/>
      <c r="FA474" s="30"/>
      <c r="FB474" s="30"/>
      <c r="FC474" s="30"/>
      <c r="FD474" s="30"/>
      <c r="FE474" s="30"/>
      <c r="FF474" s="30"/>
      <c r="FG474" s="30"/>
      <c r="FH474" s="30"/>
      <c r="FI474" s="30"/>
      <c r="FJ474" s="30"/>
      <c r="FK474" s="30"/>
      <c r="FL474" s="30"/>
      <c r="FM474" s="30"/>
      <c r="FN474" s="30"/>
      <c r="FO474" s="30"/>
      <c r="FP474" s="30"/>
      <c r="FQ474" s="30"/>
      <c r="FR474" s="30"/>
      <c r="FS474" s="30"/>
      <c r="FT474" s="30"/>
      <c r="FU474" s="30"/>
      <c r="FV474" s="30"/>
      <c r="FW474" s="30"/>
      <c r="FX474" s="30"/>
      <c r="FY474" s="30"/>
      <c r="FZ474" s="30"/>
      <c r="GA474" s="30"/>
      <c r="GB474" s="30"/>
      <c r="GC474" s="30"/>
      <c r="GD474" s="30"/>
      <c r="GE474" s="30"/>
      <c r="GF474" s="30"/>
      <c r="GG474" s="30"/>
      <c r="GH474" s="30"/>
      <c r="GI474" s="30"/>
      <c r="GJ474" s="30"/>
      <c r="GK474" s="30"/>
      <c r="GL474" s="30"/>
      <c r="GM474" s="30"/>
      <c r="GN474" s="30"/>
      <c r="GO474" s="30"/>
      <c r="GP474" s="30"/>
      <c r="GQ474" s="30"/>
      <c r="GR474" s="30"/>
      <c r="GS474" s="30"/>
      <c r="GT474" s="30"/>
      <c r="GU474" s="30"/>
      <c r="GV474" s="30"/>
      <c r="GW474" s="30"/>
      <c r="GX474" s="30"/>
      <c r="GY474" s="30"/>
      <c r="GZ474" s="30"/>
      <c r="HA474" s="30"/>
      <c r="HB474" s="30"/>
      <c r="HC474" s="30"/>
      <c r="HD474" s="30"/>
      <c r="HE474" s="30"/>
      <c r="HF474" s="30"/>
    </row>
    <row r="475" spans="1:214" ht="16" x14ac:dyDescent="0.2">
      <c r="A475" s="1"/>
      <c r="B475" s="18">
        <v>21988750</v>
      </c>
      <c r="C475" s="36" t="s">
        <v>15856</v>
      </c>
      <c r="D475" s="20" t="s">
        <v>15857</v>
      </c>
      <c r="E475" s="31">
        <v>119</v>
      </c>
      <c r="F475" s="32"/>
      <c r="G475" s="32" t="s">
        <v>45</v>
      </c>
      <c r="H475" s="32">
        <v>1.1200000000000001</v>
      </c>
      <c r="I475" s="23" t="s">
        <v>15858</v>
      </c>
      <c r="J475" s="32"/>
      <c r="K475" s="32">
        <v>1.1000000000000001E-3</v>
      </c>
      <c r="L475" s="32">
        <v>1E-4</v>
      </c>
      <c r="M475" s="32"/>
      <c r="N475" s="32">
        <v>1E-4</v>
      </c>
      <c r="O475" s="32">
        <v>1.1999999999999999E-3</v>
      </c>
      <c r="P475" s="37">
        <v>1.1999999999999999E-3</v>
      </c>
      <c r="Q475" s="37"/>
      <c r="R475" s="24"/>
      <c r="S475" s="24">
        <f t="shared" si="7"/>
        <v>1</v>
      </c>
      <c r="T475" s="31">
        <v>466</v>
      </c>
      <c r="U475" s="31" t="s">
        <v>39</v>
      </c>
      <c r="V475" s="40" t="s">
        <v>39</v>
      </c>
      <c r="W475" s="38" t="s">
        <v>40</v>
      </c>
      <c r="X475" s="32"/>
      <c r="Y475" s="31">
        <v>301026</v>
      </c>
      <c r="Z475" s="32"/>
      <c r="AA475" s="32"/>
      <c r="AB475" s="32"/>
      <c r="AC475" s="31"/>
      <c r="AD475" s="32"/>
      <c r="AE475" s="32"/>
      <c r="AF475" s="32"/>
      <c r="AG475" s="31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/>
      <c r="AS475" s="32"/>
      <c r="AT475" s="17" t="s">
        <v>41</v>
      </c>
      <c r="AU475" s="17" t="s">
        <v>41</v>
      </c>
      <c r="AV475" s="17" t="s">
        <v>42</v>
      </c>
      <c r="AW475" s="17" t="s">
        <v>42</v>
      </c>
      <c r="AX475" s="29"/>
      <c r="AY475" s="30"/>
      <c r="AZ475" s="30"/>
      <c r="BA475" s="30"/>
      <c r="BB475" s="30"/>
      <c r="BC475" s="30"/>
      <c r="BD475" s="30"/>
      <c r="BE475" s="30"/>
      <c r="BF475" s="30"/>
      <c r="BG475" s="30"/>
      <c r="BH475" s="30"/>
      <c r="BI475" s="30"/>
      <c r="BJ475" s="30"/>
      <c r="BK475" s="30"/>
      <c r="BL475" s="30"/>
      <c r="BM475" s="30"/>
      <c r="BN475" s="30"/>
      <c r="BO475" s="30"/>
      <c r="BP475" s="30"/>
      <c r="BQ475" s="30"/>
      <c r="BR475" s="30"/>
      <c r="BS475" s="30"/>
      <c r="BT475" s="30"/>
      <c r="BU475" s="30"/>
      <c r="BV475" s="30"/>
      <c r="BW475" s="30"/>
      <c r="BX475" s="30"/>
      <c r="BY475" s="30"/>
      <c r="BZ475" s="30"/>
      <c r="CA475" s="30"/>
      <c r="CB475" s="30"/>
      <c r="CC475" s="30"/>
      <c r="CD475" s="30"/>
      <c r="CE475" s="30"/>
      <c r="CF475" s="30"/>
      <c r="CG475" s="30"/>
      <c r="CH475" s="30"/>
      <c r="CI475" s="30"/>
      <c r="CJ475" s="30"/>
      <c r="CK475" s="30"/>
      <c r="CL475" s="30"/>
      <c r="CM475" s="30"/>
      <c r="CN475" s="30"/>
      <c r="CO475" s="30"/>
      <c r="CP475" s="30"/>
      <c r="CQ475" s="30"/>
      <c r="CR475" s="30"/>
      <c r="CS475" s="30"/>
      <c r="CT475" s="30"/>
      <c r="CU475" s="30"/>
      <c r="CV475" s="30"/>
      <c r="CW475" s="30"/>
      <c r="CX475" s="30"/>
      <c r="CY475" s="30"/>
      <c r="CZ475" s="30"/>
      <c r="DA475" s="30"/>
      <c r="DB475" s="30"/>
      <c r="DC475" s="30"/>
      <c r="DD475" s="30"/>
      <c r="DE475" s="30"/>
      <c r="DF475" s="30"/>
      <c r="DG475" s="30"/>
      <c r="DH475" s="30"/>
      <c r="DI475" s="30"/>
      <c r="DJ475" s="30"/>
      <c r="DK475" s="30"/>
      <c r="DL475" s="30"/>
      <c r="DM475" s="30"/>
      <c r="DN475" s="30"/>
      <c r="DO475" s="30"/>
      <c r="DP475" s="30"/>
      <c r="DQ475" s="30"/>
      <c r="DR475" s="30"/>
      <c r="DS475" s="30"/>
      <c r="DT475" s="30"/>
      <c r="DU475" s="30"/>
      <c r="DV475" s="30"/>
      <c r="DW475" s="30"/>
      <c r="DX475" s="30"/>
      <c r="DY475" s="30"/>
      <c r="DZ475" s="30"/>
      <c r="EA475" s="30"/>
      <c r="EB475" s="30"/>
      <c r="EC475" s="30"/>
      <c r="ED475" s="30"/>
      <c r="EE475" s="30"/>
      <c r="EF475" s="30"/>
      <c r="EG475" s="30"/>
      <c r="EH475" s="30"/>
      <c r="EI475" s="30"/>
      <c r="EJ475" s="30"/>
      <c r="EK475" s="30"/>
      <c r="EL475" s="30"/>
      <c r="EM475" s="30"/>
      <c r="EN475" s="30"/>
      <c r="EO475" s="30"/>
      <c r="EP475" s="30"/>
      <c r="EQ475" s="30"/>
      <c r="ER475" s="30"/>
      <c r="ES475" s="30"/>
      <c r="ET475" s="30"/>
      <c r="EU475" s="30"/>
      <c r="EV475" s="30"/>
      <c r="EW475" s="30"/>
      <c r="EX475" s="30"/>
      <c r="EY475" s="30"/>
      <c r="EZ475" s="30"/>
      <c r="FA475" s="30"/>
      <c r="FB475" s="30"/>
      <c r="FC475" s="30"/>
      <c r="FD475" s="30"/>
      <c r="FE475" s="30"/>
      <c r="FF475" s="30"/>
      <c r="FG475" s="30"/>
      <c r="FH475" s="30"/>
      <c r="FI475" s="30"/>
      <c r="FJ475" s="30"/>
      <c r="FK475" s="30"/>
      <c r="FL475" s="30"/>
      <c r="FM475" s="30"/>
      <c r="FN475" s="30"/>
      <c r="FO475" s="30"/>
      <c r="FP475" s="30"/>
      <c r="FQ475" s="30"/>
      <c r="FR475" s="30"/>
      <c r="FS475" s="30"/>
      <c r="FT475" s="30"/>
      <c r="FU475" s="30"/>
      <c r="FV475" s="30"/>
      <c r="FW475" s="30"/>
      <c r="FX475" s="30"/>
      <c r="FY475" s="30"/>
      <c r="FZ475" s="30"/>
      <c r="GA475" s="30"/>
      <c r="GB475" s="30"/>
      <c r="GC475" s="30"/>
      <c r="GD475" s="30"/>
      <c r="GE475" s="30"/>
      <c r="GF475" s="30"/>
      <c r="GG475" s="30"/>
      <c r="GH475" s="30"/>
      <c r="GI475" s="30"/>
      <c r="GJ475" s="30"/>
      <c r="GK475" s="30"/>
      <c r="GL475" s="30"/>
      <c r="GM475" s="30"/>
      <c r="GN475" s="30"/>
      <c r="GO475" s="30"/>
      <c r="GP475" s="30"/>
      <c r="GQ475" s="30"/>
      <c r="GR475" s="30"/>
      <c r="GS475" s="30"/>
      <c r="GT475" s="30"/>
      <c r="GU475" s="30"/>
      <c r="GV475" s="30"/>
      <c r="GW475" s="30"/>
      <c r="GX475" s="30"/>
      <c r="GY475" s="30"/>
      <c r="GZ475" s="30"/>
      <c r="HA475" s="30"/>
      <c r="HB475" s="30"/>
      <c r="HC475" s="30"/>
      <c r="HD475" s="30"/>
      <c r="HE475" s="30"/>
      <c r="HF475" s="30"/>
    </row>
    <row r="476" spans="1:214" ht="16" x14ac:dyDescent="0.2">
      <c r="A476" s="1"/>
      <c r="B476" s="8">
        <v>21985055</v>
      </c>
      <c r="C476" s="33" t="s">
        <v>15859</v>
      </c>
      <c r="D476" s="10" t="s">
        <v>15860</v>
      </c>
      <c r="E476" s="29">
        <v>1</v>
      </c>
      <c r="F476" s="16"/>
      <c r="G476" s="16" t="s">
        <v>36</v>
      </c>
      <c r="H476" s="16">
        <v>1.39</v>
      </c>
      <c r="I476" s="13" t="s">
        <v>15861</v>
      </c>
      <c r="J476" s="16"/>
      <c r="K476" s="16">
        <v>6.9999999999999999E-4</v>
      </c>
      <c r="L476" s="16">
        <v>5.9999999999999995E-4</v>
      </c>
      <c r="M476" s="16"/>
      <c r="N476" s="16">
        <v>5.9999999999999995E-4</v>
      </c>
      <c r="O476" s="16">
        <v>1.2999999999999999E-3</v>
      </c>
      <c r="P476" s="34">
        <v>1.2999999999999999E-3</v>
      </c>
      <c r="Q476" s="34"/>
      <c r="R476" s="14"/>
      <c r="S476" s="14">
        <f t="shared" si="7"/>
        <v>1</v>
      </c>
      <c r="T476" s="29">
        <v>467</v>
      </c>
      <c r="U476" s="29" t="s">
        <v>39</v>
      </c>
      <c r="V476" s="35" t="s">
        <v>40</v>
      </c>
      <c r="W476" s="35" t="s">
        <v>40</v>
      </c>
      <c r="X476" s="16"/>
      <c r="Y476" s="29">
        <v>300881</v>
      </c>
      <c r="Z476" s="16"/>
      <c r="AA476" s="16"/>
      <c r="AB476" s="16"/>
      <c r="AC476" s="29"/>
      <c r="AD476" s="16"/>
      <c r="AE476" s="16"/>
      <c r="AF476" s="16"/>
      <c r="AG476" s="29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7" t="s">
        <v>41</v>
      </c>
      <c r="AU476" s="17" t="s">
        <v>41</v>
      </c>
      <c r="AV476" s="17" t="s">
        <v>42</v>
      </c>
      <c r="AW476" s="17" t="s">
        <v>42</v>
      </c>
      <c r="AX476" s="29"/>
      <c r="AY476" s="30" t="s">
        <v>603</v>
      </c>
      <c r="AZ476" s="30" t="s">
        <v>624</v>
      </c>
      <c r="BA476" s="30"/>
      <c r="BB476" s="30"/>
      <c r="BC476" s="30"/>
      <c r="BD476" s="30"/>
      <c r="BE476" s="30"/>
      <c r="BF476" s="30"/>
      <c r="BG476" s="30"/>
      <c r="BH476" s="30"/>
      <c r="BI476" s="30"/>
      <c r="BJ476" s="30"/>
      <c r="BK476" s="30"/>
      <c r="BL476" s="30"/>
      <c r="BM476" s="30"/>
      <c r="BN476" s="30"/>
      <c r="BO476" s="30"/>
      <c r="BP476" s="30"/>
      <c r="BQ476" s="30"/>
      <c r="BR476" s="30"/>
      <c r="BS476" s="30"/>
      <c r="BT476" s="30"/>
      <c r="BU476" s="30"/>
      <c r="BV476" s="30"/>
      <c r="BW476" s="30"/>
      <c r="BX476" s="30"/>
      <c r="BY476" s="30"/>
      <c r="BZ476" s="30"/>
      <c r="CA476" s="30"/>
      <c r="CB476" s="30"/>
      <c r="CC476" s="30"/>
      <c r="CD476" s="30"/>
      <c r="CE476" s="30"/>
      <c r="CF476" s="30"/>
      <c r="CG476" s="30"/>
      <c r="CH476" s="30"/>
      <c r="CI476" s="30"/>
      <c r="CJ476" s="30"/>
      <c r="CK476" s="30"/>
      <c r="CL476" s="30"/>
      <c r="CM476" s="30"/>
      <c r="CN476" s="30"/>
      <c r="CO476" s="30"/>
      <c r="CP476" s="30"/>
      <c r="CQ476" s="30"/>
      <c r="CR476" s="30"/>
      <c r="CS476" s="30"/>
      <c r="CT476" s="30"/>
      <c r="CU476" s="30"/>
      <c r="CV476" s="30"/>
      <c r="CW476" s="30"/>
      <c r="CX476" s="30"/>
      <c r="CY476" s="30"/>
      <c r="CZ476" s="30"/>
      <c r="DA476" s="30"/>
      <c r="DB476" s="30"/>
      <c r="DC476" s="30"/>
      <c r="DD476" s="30"/>
      <c r="DE476" s="30"/>
      <c r="DF476" s="30"/>
      <c r="DG476" s="30"/>
      <c r="DH476" s="30"/>
      <c r="DI476" s="30"/>
      <c r="DJ476" s="30"/>
      <c r="DK476" s="30"/>
      <c r="DL476" s="30"/>
      <c r="DM476" s="30"/>
      <c r="DN476" s="30"/>
      <c r="DO476" s="30"/>
      <c r="DP476" s="30"/>
      <c r="DQ476" s="30"/>
      <c r="DR476" s="30"/>
      <c r="DS476" s="30"/>
      <c r="DT476" s="30"/>
      <c r="DU476" s="30"/>
      <c r="DV476" s="30"/>
      <c r="DW476" s="30"/>
      <c r="DX476" s="30"/>
      <c r="DY476" s="30"/>
      <c r="DZ476" s="30"/>
      <c r="EA476" s="30"/>
      <c r="EB476" s="30"/>
      <c r="EC476" s="30"/>
      <c r="ED476" s="30"/>
      <c r="EE476" s="30"/>
      <c r="EF476" s="30"/>
      <c r="EG476" s="30"/>
      <c r="EH476" s="30"/>
      <c r="EI476" s="30"/>
      <c r="EJ476" s="30"/>
      <c r="EK476" s="30"/>
      <c r="EL476" s="30"/>
      <c r="EM476" s="30"/>
      <c r="EN476" s="30"/>
      <c r="EO476" s="30"/>
      <c r="EP476" s="30"/>
      <c r="EQ476" s="30"/>
      <c r="ER476" s="30"/>
      <c r="ES476" s="30"/>
      <c r="ET476" s="30"/>
      <c r="EU476" s="30"/>
      <c r="EV476" s="30"/>
      <c r="EW476" s="30"/>
      <c r="EX476" s="30"/>
      <c r="EY476" s="30"/>
      <c r="EZ476" s="30"/>
      <c r="FA476" s="30"/>
      <c r="FB476" s="30"/>
      <c r="FC476" s="30"/>
      <c r="FD476" s="30"/>
      <c r="FE476" s="30"/>
      <c r="FF476" s="30"/>
      <c r="FG476" s="30"/>
      <c r="FH476" s="30"/>
      <c r="FI476" s="30"/>
      <c r="FJ476" s="30"/>
      <c r="FK476" s="30"/>
      <c r="FL476" s="30"/>
      <c r="FM476" s="30"/>
      <c r="FN476" s="30"/>
      <c r="FO476" s="30"/>
      <c r="FP476" s="30"/>
      <c r="FQ476" s="30"/>
      <c r="FR476" s="30"/>
      <c r="FS476" s="30"/>
      <c r="FT476" s="30"/>
      <c r="FU476" s="30"/>
      <c r="FV476" s="30"/>
      <c r="FW476" s="30"/>
      <c r="FX476" s="30"/>
      <c r="FY476" s="30"/>
      <c r="FZ476" s="30"/>
      <c r="GA476" s="30"/>
      <c r="GB476" s="30"/>
      <c r="GC476" s="30"/>
      <c r="GD476" s="30"/>
      <c r="GE476" s="30"/>
      <c r="GF476" s="30"/>
      <c r="GG476" s="30"/>
      <c r="GH476" s="30"/>
      <c r="GI476" s="30"/>
      <c r="GJ476" s="30"/>
      <c r="GK476" s="30"/>
      <c r="GL476" s="30"/>
      <c r="GM476" s="30"/>
      <c r="GN476" s="30"/>
      <c r="GO476" s="30"/>
      <c r="GP476" s="30"/>
      <c r="GQ476" s="30"/>
      <c r="GR476" s="30"/>
      <c r="GS476" s="30"/>
      <c r="GT476" s="30"/>
      <c r="GU476" s="30"/>
      <c r="GV476" s="30"/>
      <c r="GW476" s="30"/>
      <c r="GX476" s="30"/>
      <c r="GY476" s="30"/>
      <c r="GZ476" s="30"/>
      <c r="HA476" s="30"/>
      <c r="HB476" s="30"/>
      <c r="HC476" s="30"/>
      <c r="HD476" s="30"/>
      <c r="HE476" s="30"/>
      <c r="HF476" s="30"/>
    </row>
    <row r="477" spans="1:214" ht="16" x14ac:dyDescent="0.2">
      <c r="A477" s="1"/>
      <c r="B477" s="18">
        <v>21985457</v>
      </c>
      <c r="C477" s="36" t="s">
        <v>15862</v>
      </c>
      <c r="D477" s="20" t="s">
        <v>15863</v>
      </c>
      <c r="E477" s="31">
        <v>28</v>
      </c>
      <c r="F477" s="32"/>
      <c r="G477" s="32" t="s">
        <v>45</v>
      </c>
      <c r="H477" s="32">
        <v>1.35</v>
      </c>
      <c r="I477" s="23" t="s">
        <v>15864</v>
      </c>
      <c r="J477" s="32"/>
      <c r="K477" s="32">
        <v>6.9999999999999999E-4</v>
      </c>
      <c r="L477" s="32">
        <v>6.9999999999999999E-4</v>
      </c>
      <c r="M477" s="32"/>
      <c r="N477" s="32">
        <v>6.9999999999999999E-4</v>
      </c>
      <c r="O477" s="32">
        <v>1.4E-3</v>
      </c>
      <c r="P477" s="37">
        <v>1.4E-3</v>
      </c>
      <c r="Q477" s="37"/>
      <c r="R477" s="24"/>
      <c r="S477" s="24">
        <f t="shared" si="7"/>
        <v>1</v>
      </c>
      <c r="T477" s="31">
        <v>468</v>
      </c>
      <c r="U477" s="31" t="s">
        <v>39</v>
      </c>
      <c r="V477" s="40" t="s">
        <v>39</v>
      </c>
      <c r="W477" s="38" t="s">
        <v>40</v>
      </c>
      <c r="X477" s="32"/>
      <c r="Y477" s="31">
        <v>300903</v>
      </c>
      <c r="Z477" s="32"/>
      <c r="AA477" s="32"/>
      <c r="AB477" s="32"/>
      <c r="AC477" s="31"/>
      <c r="AD477" s="32"/>
      <c r="AE477" s="32"/>
      <c r="AF477" s="32"/>
      <c r="AG477" s="31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17" t="s">
        <v>41</v>
      </c>
      <c r="AU477" s="17" t="s">
        <v>41</v>
      </c>
      <c r="AV477" s="17" t="s">
        <v>42</v>
      </c>
      <c r="AW477" s="17" t="s">
        <v>42</v>
      </c>
      <c r="AX477" s="29"/>
      <c r="AY477" s="30" t="s">
        <v>603</v>
      </c>
      <c r="AZ477" s="30" t="s">
        <v>624</v>
      </c>
      <c r="BA477" s="30"/>
      <c r="BB477" s="30"/>
      <c r="BC477" s="30"/>
      <c r="BD477" s="30"/>
      <c r="BE477" s="30"/>
      <c r="BF477" s="30"/>
      <c r="BG477" s="30"/>
      <c r="BH477" s="30"/>
      <c r="BI477" s="30"/>
      <c r="BJ477" s="30"/>
      <c r="BK477" s="30"/>
      <c r="BL477" s="30"/>
      <c r="BM477" s="30"/>
      <c r="BN477" s="30"/>
      <c r="BO477" s="30"/>
      <c r="BP477" s="30"/>
      <c r="BQ477" s="30"/>
      <c r="BR477" s="30"/>
      <c r="BS477" s="30"/>
      <c r="BT477" s="30"/>
      <c r="BU477" s="30"/>
      <c r="BV477" s="30"/>
      <c r="BW477" s="30"/>
      <c r="BX477" s="30"/>
      <c r="BY477" s="30"/>
      <c r="BZ477" s="30"/>
      <c r="CA477" s="30"/>
      <c r="CB477" s="30"/>
      <c r="CC477" s="30"/>
      <c r="CD477" s="30"/>
      <c r="CE477" s="30"/>
      <c r="CF477" s="30"/>
      <c r="CG477" s="30"/>
      <c r="CH477" s="30"/>
      <c r="CI477" s="30"/>
      <c r="CJ477" s="30"/>
      <c r="CK477" s="30"/>
      <c r="CL477" s="30"/>
      <c r="CM477" s="30"/>
      <c r="CN477" s="30"/>
      <c r="CO477" s="30"/>
      <c r="CP477" s="30"/>
      <c r="CQ477" s="30"/>
      <c r="CR477" s="30"/>
      <c r="CS477" s="30"/>
      <c r="CT477" s="30"/>
      <c r="CU477" s="30"/>
      <c r="CV477" s="30"/>
      <c r="CW477" s="30"/>
      <c r="CX477" s="30"/>
      <c r="CY477" s="30"/>
      <c r="CZ477" s="30"/>
      <c r="DA477" s="30"/>
      <c r="DB477" s="30"/>
      <c r="DC477" s="30"/>
      <c r="DD477" s="30"/>
      <c r="DE477" s="30"/>
      <c r="DF477" s="30"/>
      <c r="DG477" s="30"/>
      <c r="DH477" s="30"/>
      <c r="DI477" s="30"/>
      <c r="DJ477" s="30"/>
      <c r="DK477" s="30"/>
      <c r="DL477" s="30"/>
      <c r="DM477" s="30"/>
      <c r="DN477" s="30"/>
      <c r="DO477" s="30"/>
      <c r="DP477" s="30"/>
      <c r="DQ477" s="30"/>
      <c r="DR477" s="30"/>
      <c r="DS477" s="30"/>
      <c r="DT477" s="30"/>
      <c r="DU477" s="30"/>
      <c r="DV477" s="30"/>
      <c r="DW477" s="30"/>
      <c r="DX477" s="30"/>
      <c r="DY477" s="30"/>
      <c r="DZ477" s="30"/>
      <c r="EA477" s="30"/>
      <c r="EB477" s="30"/>
      <c r="EC477" s="30"/>
      <c r="ED477" s="30"/>
      <c r="EE477" s="30"/>
      <c r="EF477" s="30"/>
      <c r="EG477" s="30"/>
      <c r="EH477" s="30"/>
      <c r="EI477" s="30"/>
      <c r="EJ477" s="30"/>
      <c r="EK477" s="30"/>
      <c r="EL477" s="30"/>
      <c r="EM477" s="30"/>
      <c r="EN477" s="30"/>
      <c r="EO477" s="30"/>
      <c r="EP477" s="30"/>
      <c r="EQ477" s="30"/>
      <c r="ER477" s="30"/>
      <c r="ES477" s="30"/>
      <c r="ET477" s="30"/>
      <c r="EU477" s="30"/>
      <c r="EV477" s="30"/>
      <c r="EW477" s="30"/>
      <c r="EX477" s="30"/>
      <c r="EY477" s="30"/>
      <c r="EZ477" s="30"/>
      <c r="FA477" s="30"/>
      <c r="FB477" s="30"/>
      <c r="FC477" s="30"/>
      <c r="FD477" s="30"/>
      <c r="FE477" s="30"/>
      <c r="FF477" s="30"/>
      <c r="FG477" s="30"/>
      <c r="FH477" s="30"/>
      <c r="FI477" s="30"/>
      <c r="FJ477" s="30"/>
      <c r="FK477" s="30"/>
      <c r="FL477" s="30"/>
      <c r="FM477" s="30"/>
      <c r="FN477" s="30"/>
      <c r="FO477" s="30"/>
      <c r="FP477" s="30"/>
      <c r="FQ477" s="30"/>
      <c r="FR477" s="30"/>
      <c r="FS477" s="30"/>
      <c r="FT477" s="30"/>
      <c r="FU477" s="30"/>
      <c r="FV477" s="30"/>
      <c r="FW477" s="30"/>
      <c r="FX477" s="30"/>
      <c r="FY477" s="30"/>
      <c r="FZ477" s="30"/>
      <c r="GA477" s="30"/>
      <c r="GB477" s="30"/>
      <c r="GC477" s="30"/>
      <c r="GD477" s="30"/>
      <c r="GE477" s="30"/>
      <c r="GF477" s="30"/>
      <c r="GG477" s="30"/>
      <c r="GH477" s="30"/>
      <c r="GI477" s="30"/>
      <c r="GJ477" s="30"/>
      <c r="GK477" s="30"/>
      <c r="GL477" s="30"/>
      <c r="GM477" s="30"/>
      <c r="GN477" s="30"/>
      <c r="GO477" s="30"/>
      <c r="GP477" s="30"/>
      <c r="GQ477" s="30"/>
      <c r="GR477" s="30"/>
      <c r="GS477" s="30"/>
      <c r="GT477" s="30"/>
      <c r="GU477" s="30"/>
      <c r="GV477" s="30"/>
      <c r="GW477" s="30"/>
      <c r="GX477" s="30"/>
      <c r="GY477" s="30"/>
      <c r="GZ477" s="30"/>
      <c r="HA477" s="30"/>
      <c r="HB477" s="30"/>
      <c r="HC477" s="30"/>
      <c r="HD477" s="30"/>
      <c r="HE477" s="30"/>
      <c r="HF477" s="30"/>
    </row>
    <row r="478" spans="1:214" ht="16" x14ac:dyDescent="0.2">
      <c r="A478" s="1"/>
      <c r="B478" s="8">
        <v>21992785</v>
      </c>
      <c r="C478" s="33" t="s">
        <v>15865</v>
      </c>
      <c r="D478" s="10" t="s">
        <v>15866</v>
      </c>
      <c r="E478" s="29">
        <v>2</v>
      </c>
      <c r="F478" s="16"/>
      <c r="G478" s="16" t="s">
        <v>36</v>
      </c>
      <c r="H478" s="16">
        <v>5.26</v>
      </c>
      <c r="I478" s="13" t="s">
        <v>15867</v>
      </c>
      <c r="J478" s="16"/>
      <c r="K478" s="16">
        <v>2.9999999999999997E-4</v>
      </c>
      <c r="L478" s="16">
        <v>1.1000000000000001E-3</v>
      </c>
      <c r="M478" s="16"/>
      <c r="N478" s="16">
        <v>1.1000000000000001E-3</v>
      </c>
      <c r="O478" s="16">
        <v>1.4E-3</v>
      </c>
      <c r="P478" s="34">
        <v>1.4E-3</v>
      </c>
      <c r="Q478" s="34"/>
      <c r="R478" s="14"/>
      <c r="S478" s="14">
        <f t="shared" si="7"/>
        <v>1</v>
      </c>
      <c r="T478" s="29">
        <v>469</v>
      </c>
      <c r="U478" s="29" t="s">
        <v>39</v>
      </c>
      <c r="V478" s="39" t="s">
        <v>39</v>
      </c>
      <c r="W478" s="35" t="s">
        <v>40</v>
      </c>
      <c r="X478" s="16"/>
      <c r="Y478" s="29">
        <v>301266</v>
      </c>
      <c r="Z478" s="16"/>
      <c r="AA478" s="16"/>
      <c r="AB478" s="16"/>
      <c r="AC478" s="29"/>
      <c r="AD478" s="16"/>
      <c r="AE478" s="16"/>
      <c r="AF478" s="16"/>
      <c r="AG478" s="29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7" t="s">
        <v>41</v>
      </c>
      <c r="AU478" s="17" t="s">
        <v>41</v>
      </c>
      <c r="AV478" s="17" t="s">
        <v>42</v>
      </c>
      <c r="AW478" s="17" t="s">
        <v>42</v>
      </c>
      <c r="AX478" s="29"/>
      <c r="AY478" s="30" t="s">
        <v>603</v>
      </c>
      <c r="AZ478" s="30"/>
      <c r="BA478" s="30"/>
      <c r="BB478" s="30"/>
      <c r="BC478" s="30"/>
      <c r="BD478" s="30"/>
      <c r="BE478" s="30"/>
      <c r="BF478" s="30"/>
      <c r="BG478" s="30"/>
      <c r="BH478" s="30"/>
      <c r="BI478" s="30"/>
      <c r="BJ478" s="30"/>
      <c r="BK478" s="30"/>
      <c r="BL478" s="30"/>
      <c r="BM478" s="30"/>
      <c r="BN478" s="30"/>
      <c r="BO478" s="30"/>
      <c r="BP478" s="30"/>
      <c r="BQ478" s="30"/>
      <c r="BR478" s="30"/>
      <c r="BS478" s="30"/>
      <c r="BT478" s="30"/>
      <c r="BU478" s="30"/>
      <c r="BV478" s="30"/>
      <c r="BW478" s="30"/>
      <c r="BX478" s="30"/>
      <c r="BY478" s="30"/>
      <c r="BZ478" s="30"/>
      <c r="CA478" s="30"/>
      <c r="CB478" s="30"/>
      <c r="CC478" s="30"/>
      <c r="CD478" s="30"/>
      <c r="CE478" s="30"/>
      <c r="CF478" s="30"/>
      <c r="CG478" s="30"/>
      <c r="CH478" s="30"/>
      <c r="CI478" s="30"/>
      <c r="CJ478" s="30"/>
      <c r="CK478" s="30"/>
      <c r="CL478" s="30"/>
      <c r="CM478" s="30"/>
      <c r="CN478" s="30"/>
      <c r="CO478" s="30"/>
      <c r="CP478" s="30"/>
      <c r="CQ478" s="30"/>
      <c r="CR478" s="30"/>
      <c r="CS478" s="30"/>
      <c r="CT478" s="30"/>
      <c r="CU478" s="30"/>
      <c r="CV478" s="30"/>
      <c r="CW478" s="30"/>
      <c r="CX478" s="30"/>
      <c r="CY478" s="30"/>
      <c r="CZ478" s="30"/>
      <c r="DA478" s="30"/>
      <c r="DB478" s="30"/>
      <c r="DC478" s="30"/>
      <c r="DD478" s="30"/>
      <c r="DE478" s="30"/>
      <c r="DF478" s="30"/>
      <c r="DG478" s="30"/>
      <c r="DH478" s="30"/>
      <c r="DI478" s="30"/>
      <c r="DJ478" s="30"/>
      <c r="DK478" s="30"/>
      <c r="DL478" s="30"/>
      <c r="DM478" s="30"/>
      <c r="DN478" s="30"/>
      <c r="DO478" s="30"/>
      <c r="DP478" s="30"/>
      <c r="DQ478" s="30"/>
      <c r="DR478" s="30"/>
      <c r="DS478" s="30"/>
      <c r="DT478" s="30"/>
      <c r="DU478" s="30"/>
      <c r="DV478" s="30"/>
      <c r="DW478" s="30"/>
      <c r="DX478" s="30"/>
      <c r="DY478" s="30"/>
      <c r="DZ478" s="30"/>
      <c r="EA478" s="30"/>
      <c r="EB478" s="30"/>
      <c r="EC478" s="30"/>
      <c r="ED478" s="30"/>
      <c r="EE478" s="30"/>
      <c r="EF478" s="30"/>
      <c r="EG478" s="30"/>
      <c r="EH478" s="30"/>
      <c r="EI478" s="30"/>
      <c r="EJ478" s="30"/>
      <c r="EK478" s="30"/>
      <c r="EL478" s="30"/>
      <c r="EM478" s="30"/>
      <c r="EN478" s="30"/>
      <c r="EO478" s="30"/>
      <c r="EP478" s="30"/>
      <c r="EQ478" s="30"/>
      <c r="ER478" s="30"/>
      <c r="ES478" s="30"/>
      <c r="ET478" s="30"/>
      <c r="EU478" s="30"/>
      <c r="EV478" s="30"/>
      <c r="EW478" s="30"/>
      <c r="EX478" s="30"/>
      <c r="EY478" s="30"/>
      <c r="EZ478" s="30"/>
      <c r="FA478" s="30"/>
      <c r="FB478" s="30"/>
      <c r="FC478" s="30"/>
      <c r="FD478" s="30"/>
      <c r="FE478" s="30"/>
      <c r="FF478" s="30"/>
      <c r="FG478" s="30"/>
      <c r="FH478" s="30"/>
      <c r="FI478" s="30"/>
      <c r="FJ478" s="30"/>
      <c r="FK478" s="30"/>
      <c r="FL478" s="30"/>
      <c r="FM478" s="30"/>
      <c r="FN478" s="30"/>
      <c r="FO478" s="30"/>
      <c r="FP478" s="30"/>
      <c r="FQ478" s="30"/>
      <c r="FR478" s="30"/>
      <c r="FS478" s="30"/>
      <c r="FT478" s="30"/>
      <c r="FU478" s="30"/>
      <c r="FV478" s="30"/>
      <c r="FW478" s="30"/>
      <c r="FX478" s="30"/>
      <c r="FY478" s="30"/>
      <c r="FZ478" s="30"/>
      <c r="GA478" s="30"/>
      <c r="GB478" s="30"/>
      <c r="GC478" s="30"/>
      <c r="GD478" s="30"/>
      <c r="GE478" s="30"/>
      <c r="GF478" s="30"/>
      <c r="GG478" s="30"/>
      <c r="GH478" s="30"/>
      <c r="GI478" s="30"/>
      <c r="GJ478" s="30"/>
      <c r="GK478" s="30"/>
      <c r="GL478" s="30"/>
      <c r="GM478" s="30"/>
      <c r="GN478" s="30"/>
      <c r="GO478" s="30"/>
      <c r="GP478" s="30"/>
      <c r="GQ478" s="30"/>
      <c r="GR478" s="30"/>
      <c r="GS478" s="30"/>
      <c r="GT478" s="30"/>
      <c r="GU478" s="30"/>
      <c r="GV478" s="30"/>
      <c r="GW478" s="30"/>
      <c r="GX478" s="30"/>
      <c r="GY478" s="30"/>
      <c r="GZ478" s="30"/>
      <c r="HA478" s="30"/>
      <c r="HB478" s="30"/>
      <c r="HC478" s="30"/>
      <c r="HD478" s="30"/>
      <c r="HE478" s="30"/>
      <c r="HF478" s="30"/>
    </row>
    <row r="479" spans="1:214" ht="16" x14ac:dyDescent="0.2">
      <c r="A479" s="1"/>
      <c r="B479" s="18">
        <v>21989509</v>
      </c>
      <c r="C479" s="36" t="s">
        <v>15868</v>
      </c>
      <c r="D479" s="20" t="s">
        <v>15869</v>
      </c>
      <c r="E479" s="31">
        <v>95</v>
      </c>
      <c r="F479" s="32"/>
      <c r="G479" s="32" t="s">
        <v>45</v>
      </c>
      <c r="H479" s="32">
        <v>1.03</v>
      </c>
      <c r="I479" s="23" t="s">
        <v>15870</v>
      </c>
      <c r="J479" s="32"/>
      <c r="K479" s="32">
        <v>1.6000000000000001E-3</v>
      </c>
      <c r="L479" s="32">
        <v>2.9999999999999997E-4</v>
      </c>
      <c r="M479" s="32"/>
      <c r="N479" s="32">
        <v>2.9999999999999997E-4</v>
      </c>
      <c r="O479" s="32">
        <v>1.9E-3</v>
      </c>
      <c r="P479" s="37">
        <v>1.9E-3</v>
      </c>
      <c r="Q479" s="37"/>
      <c r="R479" s="24"/>
      <c r="S479" s="24">
        <f t="shared" si="7"/>
        <v>1</v>
      </c>
      <c r="T479" s="31">
        <v>470</v>
      </c>
      <c r="U479" s="31" t="s">
        <v>39</v>
      </c>
      <c r="V479" s="40" t="s">
        <v>39</v>
      </c>
      <c r="W479" s="38" t="s">
        <v>40</v>
      </c>
      <c r="X479" s="32"/>
      <c r="Y479" s="31">
        <v>301061</v>
      </c>
      <c r="Z479" s="32"/>
      <c r="AA479" s="32"/>
      <c r="AB479" s="32"/>
      <c r="AC479" s="31"/>
      <c r="AD479" s="32"/>
      <c r="AE479" s="32"/>
      <c r="AF479" s="32"/>
      <c r="AG479" s="31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17" t="s">
        <v>41</v>
      </c>
      <c r="AU479" s="17" t="s">
        <v>41</v>
      </c>
      <c r="AV479" s="17" t="s">
        <v>42</v>
      </c>
      <c r="AW479" s="17" t="s">
        <v>42</v>
      </c>
      <c r="AX479" s="29"/>
      <c r="AY479" s="30" t="s">
        <v>603</v>
      </c>
      <c r="AZ479" s="30"/>
      <c r="BA479" s="30"/>
      <c r="BB479" s="30"/>
      <c r="BC479" s="30"/>
      <c r="BD479" s="30"/>
      <c r="BE479" s="30"/>
      <c r="BF479" s="30"/>
      <c r="BG479" s="30"/>
      <c r="BH479" s="30"/>
      <c r="BI479" s="30"/>
      <c r="BJ479" s="30"/>
      <c r="BK479" s="30"/>
      <c r="BL479" s="30"/>
      <c r="BM479" s="30"/>
      <c r="BN479" s="30"/>
      <c r="BO479" s="30"/>
      <c r="BP479" s="30"/>
      <c r="BQ479" s="30"/>
      <c r="BR479" s="30"/>
      <c r="BS479" s="30"/>
      <c r="BT479" s="30"/>
      <c r="BU479" s="30"/>
      <c r="BV479" s="30"/>
      <c r="BW479" s="30"/>
      <c r="BX479" s="30"/>
      <c r="BY479" s="30"/>
      <c r="BZ479" s="30"/>
      <c r="CA479" s="30"/>
      <c r="CB479" s="30"/>
      <c r="CC479" s="30"/>
      <c r="CD479" s="30"/>
      <c r="CE479" s="30"/>
      <c r="CF479" s="30"/>
      <c r="CG479" s="30"/>
      <c r="CH479" s="30"/>
      <c r="CI479" s="30"/>
      <c r="CJ479" s="30"/>
      <c r="CK479" s="30"/>
      <c r="CL479" s="30"/>
      <c r="CM479" s="30"/>
      <c r="CN479" s="30"/>
      <c r="CO479" s="30"/>
      <c r="CP479" s="30"/>
      <c r="CQ479" s="30"/>
      <c r="CR479" s="30"/>
      <c r="CS479" s="30"/>
      <c r="CT479" s="30"/>
      <c r="CU479" s="30"/>
      <c r="CV479" s="30"/>
      <c r="CW479" s="30"/>
      <c r="CX479" s="30"/>
      <c r="CY479" s="30"/>
      <c r="CZ479" s="30"/>
      <c r="DA479" s="30"/>
      <c r="DB479" s="30"/>
      <c r="DC479" s="30"/>
      <c r="DD479" s="30"/>
      <c r="DE479" s="30"/>
      <c r="DF479" s="30"/>
      <c r="DG479" s="30"/>
      <c r="DH479" s="30"/>
      <c r="DI479" s="30"/>
      <c r="DJ479" s="30"/>
      <c r="DK479" s="30"/>
      <c r="DL479" s="30"/>
      <c r="DM479" s="30"/>
      <c r="DN479" s="30"/>
      <c r="DO479" s="30"/>
      <c r="DP479" s="30"/>
      <c r="DQ479" s="30"/>
      <c r="DR479" s="30"/>
      <c r="DS479" s="30"/>
      <c r="DT479" s="30"/>
      <c r="DU479" s="30"/>
      <c r="DV479" s="30"/>
      <c r="DW479" s="30"/>
      <c r="DX479" s="30"/>
      <c r="DY479" s="30"/>
      <c r="DZ479" s="30"/>
      <c r="EA479" s="30"/>
      <c r="EB479" s="30"/>
      <c r="EC479" s="30"/>
      <c r="ED479" s="30"/>
      <c r="EE479" s="30"/>
      <c r="EF479" s="30"/>
      <c r="EG479" s="30"/>
      <c r="EH479" s="30"/>
      <c r="EI479" s="30"/>
      <c r="EJ479" s="30"/>
      <c r="EK479" s="30"/>
      <c r="EL479" s="30"/>
      <c r="EM479" s="30"/>
      <c r="EN479" s="30"/>
      <c r="EO479" s="30"/>
      <c r="EP479" s="30"/>
      <c r="EQ479" s="30"/>
      <c r="ER479" s="30"/>
      <c r="ES479" s="30"/>
      <c r="ET479" s="30"/>
      <c r="EU479" s="30"/>
      <c r="EV479" s="30"/>
      <c r="EW479" s="30"/>
      <c r="EX479" s="30"/>
      <c r="EY479" s="30"/>
      <c r="EZ479" s="30"/>
      <c r="FA479" s="30"/>
      <c r="FB479" s="30"/>
      <c r="FC479" s="30"/>
      <c r="FD479" s="30"/>
      <c r="FE479" s="30"/>
      <c r="FF479" s="30"/>
      <c r="FG479" s="30"/>
      <c r="FH479" s="30"/>
      <c r="FI479" s="30"/>
      <c r="FJ479" s="30"/>
      <c r="FK479" s="30"/>
      <c r="FL479" s="30"/>
      <c r="FM479" s="30"/>
      <c r="FN479" s="30"/>
      <c r="FO479" s="30"/>
      <c r="FP479" s="30"/>
      <c r="FQ479" s="30"/>
      <c r="FR479" s="30"/>
      <c r="FS479" s="30"/>
      <c r="FT479" s="30"/>
      <c r="FU479" s="30"/>
      <c r="FV479" s="30"/>
      <c r="FW479" s="30"/>
      <c r="FX479" s="30"/>
      <c r="FY479" s="30"/>
      <c r="FZ479" s="30"/>
      <c r="GA479" s="30"/>
      <c r="GB479" s="30"/>
      <c r="GC479" s="30"/>
      <c r="GD479" s="30"/>
      <c r="GE479" s="30"/>
      <c r="GF479" s="30"/>
      <c r="GG479" s="30"/>
      <c r="GH479" s="30"/>
      <c r="GI479" s="30"/>
      <c r="GJ479" s="30"/>
      <c r="GK479" s="30"/>
      <c r="GL479" s="30"/>
      <c r="GM479" s="30"/>
      <c r="GN479" s="30"/>
      <c r="GO479" s="30"/>
      <c r="GP479" s="30"/>
      <c r="GQ479" s="30"/>
      <c r="GR479" s="30"/>
      <c r="GS479" s="30"/>
      <c r="GT479" s="30"/>
      <c r="GU479" s="30"/>
      <c r="GV479" s="30"/>
      <c r="GW479" s="30"/>
      <c r="GX479" s="30"/>
      <c r="GY479" s="30"/>
      <c r="GZ479" s="30"/>
      <c r="HA479" s="30"/>
      <c r="HB479" s="30"/>
      <c r="HC479" s="30"/>
      <c r="HD479" s="30"/>
      <c r="HE479" s="30"/>
      <c r="HF479" s="30"/>
    </row>
    <row r="480" spans="1:214" ht="16" x14ac:dyDescent="0.2">
      <c r="A480" s="1"/>
      <c r="B480" s="8">
        <v>21984647</v>
      </c>
      <c r="C480" s="33" t="s">
        <v>4579</v>
      </c>
      <c r="D480" s="10" t="s">
        <v>15871</v>
      </c>
      <c r="E480" s="29">
        <v>1</v>
      </c>
      <c r="F480" s="16"/>
      <c r="G480" s="16" t="s">
        <v>36</v>
      </c>
      <c r="H480" s="16">
        <v>1.45</v>
      </c>
      <c r="I480" s="13" t="s">
        <v>15872</v>
      </c>
      <c r="J480" s="16"/>
      <c r="K480" s="16">
        <v>2.9999999999999997E-4</v>
      </c>
      <c r="L480" s="16">
        <v>2.0999999999999999E-3</v>
      </c>
      <c r="M480" s="16"/>
      <c r="N480" s="16">
        <v>2.0999999999999999E-3</v>
      </c>
      <c r="O480" s="16">
        <v>2.3999999999999998E-3</v>
      </c>
      <c r="P480" s="34">
        <v>2.3999999999999998E-3</v>
      </c>
      <c r="Q480" s="34"/>
      <c r="R480" s="14"/>
      <c r="S480" s="14">
        <f t="shared" si="7"/>
        <v>1</v>
      </c>
      <c r="T480" s="29">
        <v>471</v>
      </c>
      <c r="U480" s="29" t="s">
        <v>39</v>
      </c>
      <c r="V480" s="35" t="s">
        <v>40</v>
      </c>
      <c r="W480" s="35" t="s">
        <v>40</v>
      </c>
      <c r="X480" s="16"/>
      <c r="Y480" s="29">
        <v>300843</v>
      </c>
      <c r="Z480" s="16"/>
      <c r="AA480" s="16"/>
      <c r="AB480" s="16"/>
      <c r="AC480" s="29"/>
      <c r="AD480" s="16"/>
      <c r="AE480" s="16"/>
      <c r="AF480" s="16"/>
      <c r="AG480" s="29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7" t="s">
        <v>41</v>
      </c>
      <c r="AU480" s="17" t="s">
        <v>41</v>
      </c>
      <c r="AV480" s="17" t="s">
        <v>42</v>
      </c>
      <c r="AW480" s="17" t="s">
        <v>42</v>
      </c>
      <c r="AX480" s="29"/>
      <c r="AY480" s="30" t="s">
        <v>603</v>
      </c>
      <c r="AZ480" s="30"/>
      <c r="BA480" s="30"/>
      <c r="BB480" s="30"/>
      <c r="BC480" s="30"/>
      <c r="BD480" s="30"/>
      <c r="BE480" s="30"/>
      <c r="BF480" s="30"/>
      <c r="BG480" s="30"/>
      <c r="BH480" s="30"/>
      <c r="BI480" s="30"/>
      <c r="BJ480" s="30"/>
      <c r="BK480" s="30"/>
      <c r="BL480" s="30"/>
      <c r="BM480" s="30"/>
      <c r="BN480" s="30"/>
      <c r="BO480" s="30"/>
      <c r="BP480" s="30"/>
      <c r="BQ480" s="30"/>
      <c r="BR480" s="30"/>
      <c r="BS480" s="30"/>
      <c r="BT480" s="30"/>
      <c r="BU480" s="30"/>
      <c r="BV480" s="30"/>
      <c r="BW480" s="30"/>
      <c r="BX480" s="30"/>
      <c r="BY480" s="30"/>
      <c r="BZ480" s="30"/>
      <c r="CA480" s="30"/>
      <c r="CB480" s="30"/>
      <c r="CC480" s="30"/>
      <c r="CD480" s="30"/>
      <c r="CE480" s="30"/>
      <c r="CF480" s="30"/>
      <c r="CG480" s="30"/>
      <c r="CH480" s="30"/>
      <c r="CI480" s="30"/>
      <c r="CJ480" s="30"/>
      <c r="CK480" s="30"/>
      <c r="CL480" s="30"/>
      <c r="CM480" s="30"/>
      <c r="CN480" s="30"/>
      <c r="CO480" s="30"/>
      <c r="CP480" s="30"/>
      <c r="CQ480" s="30"/>
      <c r="CR480" s="30"/>
      <c r="CS480" s="30"/>
      <c r="CT480" s="30"/>
      <c r="CU480" s="30"/>
      <c r="CV480" s="30"/>
      <c r="CW480" s="30"/>
      <c r="CX480" s="30"/>
      <c r="CY480" s="30"/>
      <c r="CZ480" s="30"/>
      <c r="DA480" s="30"/>
      <c r="DB480" s="30"/>
      <c r="DC480" s="30"/>
      <c r="DD480" s="30"/>
      <c r="DE480" s="30"/>
      <c r="DF480" s="30"/>
      <c r="DG480" s="30"/>
      <c r="DH480" s="30"/>
      <c r="DI480" s="30"/>
      <c r="DJ480" s="30"/>
      <c r="DK480" s="30"/>
      <c r="DL480" s="30"/>
      <c r="DM480" s="30"/>
      <c r="DN480" s="30"/>
      <c r="DO480" s="30"/>
      <c r="DP480" s="30"/>
      <c r="DQ480" s="30"/>
      <c r="DR480" s="30"/>
      <c r="DS480" s="30"/>
      <c r="DT480" s="30"/>
      <c r="DU480" s="30"/>
      <c r="DV480" s="30"/>
      <c r="DW480" s="30"/>
      <c r="DX480" s="30"/>
      <c r="DY480" s="30"/>
      <c r="DZ480" s="30"/>
      <c r="EA480" s="30"/>
      <c r="EB480" s="30"/>
      <c r="EC480" s="30"/>
      <c r="ED480" s="30"/>
      <c r="EE480" s="30"/>
      <c r="EF480" s="30"/>
      <c r="EG480" s="30"/>
      <c r="EH480" s="30"/>
      <c r="EI480" s="30"/>
      <c r="EJ480" s="30"/>
      <c r="EK480" s="30"/>
      <c r="EL480" s="30"/>
      <c r="EM480" s="30"/>
      <c r="EN480" s="30"/>
      <c r="EO480" s="30"/>
      <c r="EP480" s="30"/>
      <c r="EQ480" s="30"/>
      <c r="ER480" s="30"/>
      <c r="ES480" s="30"/>
      <c r="ET480" s="30"/>
      <c r="EU480" s="30"/>
      <c r="EV480" s="30"/>
      <c r="EW480" s="30"/>
      <c r="EX480" s="30"/>
      <c r="EY480" s="30"/>
      <c r="EZ480" s="30"/>
      <c r="FA480" s="30"/>
      <c r="FB480" s="30"/>
      <c r="FC480" s="30"/>
      <c r="FD480" s="30"/>
      <c r="FE480" s="30"/>
      <c r="FF480" s="30"/>
      <c r="FG480" s="30"/>
      <c r="FH480" s="30"/>
      <c r="FI480" s="30"/>
      <c r="FJ480" s="30"/>
      <c r="FK480" s="30"/>
      <c r="FL480" s="30"/>
      <c r="FM480" s="30"/>
      <c r="FN480" s="30"/>
      <c r="FO480" s="30"/>
      <c r="FP480" s="30"/>
      <c r="FQ480" s="30"/>
      <c r="FR480" s="30"/>
      <c r="FS480" s="30"/>
      <c r="FT480" s="30"/>
      <c r="FU480" s="30"/>
      <c r="FV480" s="30"/>
      <c r="FW480" s="30"/>
      <c r="FX480" s="30"/>
      <c r="FY480" s="30"/>
      <c r="FZ480" s="30"/>
      <c r="GA480" s="30"/>
      <c r="GB480" s="30"/>
      <c r="GC480" s="30"/>
      <c r="GD480" s="30"/>
      <c r="GE480" s="30"/>
      <c r="GF480" s="30"/>
      <c r="GG480" s="30"/>
      <c r="GH480" s="30"/>
      <c r="GI480" s="30"/>
      <c r="GJ480" s="30"/>
      <c r="GK480" s="30"/>
      <c r="GL480" s="30"/>
      <c r="GM480" s="30"/>
      <c r="GN480" s="30"/>
      <c r="GO480" s="30"/>
      <c r="GP480" s="30"/>
      <c r="GQ480" s="30"/>
      <c r="GR480" s="30"/>
      <c r="GS480" s="30"/>
      <c r="GT480" s="30"/>
      <c r="GU480" s="30"/>
      <c r="GV480" s="30"/>
      <c r="GW480" s="30"/>
      <c r="GX480" s="30"/>
      <c r="GY480" s="30"/>
      <c r="GZ480" s="30"/>
      <c r="HA480" s="30"/>
      <c r="HB480" s="30"/>
      <c r="HC480" s="30"/>
      <c r="HD480" s="30"/>
      <c r="HE480" s="30"/>
      <c r="HF480" s="30"/>
    </row>
    <row r="481" spans="1:214" ht="16" x14ac:dyDescent="0.2">
      <c r="A481" s="1"/>
      <c r="B481" s="18">
        <v>21985494</v>
      </c>
      <c r="C481" s="36" t="s">
        <v>15873</v>
      </c>
      <c r="D481" s="20" t="s">
        <v>15874</v>
      </c>
      <c r="E481" s="31">
        <v>2</v>
      </c>
      <c r="F481" s="32"/>
      <c r="G481" s="32" t="s">
        <v>88</v>
      </c>
      <c r="H481" s="32">
        <v>1.35</v>
      </c>
      <c r="I481" s="23" t="s">
        <v>15875</v>
      </c>
      <c r="J481" s="32"/>
      <c r="K481" s="32">
        <v>8.0000000000000004E-4</v>
      </c>
      <c r="L481" s="32">
        <v>1.6000000000000001E-3</v>
      </c>
      <c r="M481" s="32"/>
      <c r="N481" s="32">
        <v>1.6000000000000001E-3</v>
      </c>
      <c r="O481" s="32">
        <v>2.3999999999999998E-3</v>
      </c>
      <c r="P481" s="37">
        <v>2.3999999999999998E-3</v>
      </c>
      <c r="Q481" s="37"/>
      <c r="R481" s="24"/>
      <c r="S481" s="24">
        <f t="shared" si="7"/>
        <v>1</v>
      </c>
      <c r="T481" s="31">
        <v>472</v>
      </c>
      <c r="U481" s="31" t="s">
        <v>39</v>
      </c>
      <c r="V481" s="40" t="s">
        <v>39</v>
      </c>
      <c r="W481" s="38" t="s">
        <v>40</v>
      </c>
      <c r="X481" s="32"/>
      <c r="Y481" s="31">
        <v>300905</v>
      </c>
      <c r="Z481" s="32"/>
      <c r="AA481" s="32"/>
      <c r="AB481" s="32"/>
      <c r="AC481" s="31"/>
      <c r="AD481" s="32"/>
      <c r="AE481" s="32"/>
      <c r="AF481" s="32"/>
      <c r="AG481" s="31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17" t="s">
        <v>41</v>
      </c>
      <c r="AU481" s="17" t="s">
        <v>41</v>
      </c>
      <c r="AV481" s="17" t="s">
        <v>42</v>
      </c>
      <c r="AW481" s="17" t="s">
        <v>42</v>
      </c>
      <c r="AX481" s="29"/>
      <c r="AY481" s="30" t="s">
        <v>603</v>
      </c>
      <c r="AZ481" s="30"/>
      <c r="BA481" s="30"/>
      <c r="BB481" s="30"/>
      <c r="BC481" s="30"/>
      <c r="BD481" s="30"/>
      <c r="BE481" s="30"/>
      <c r="BF481" s="30"/>
      <c r="BG481" s="30"/>
      <c r="BH481" s="30"/>
      <c r="BI481" s="30"/>
      <c r="BJ481" s="30"/>
      <c r="BK481" s="30"/>
      <c r="BL481" s="30"/>
      <c r="BM481" s="30"/>
      <c r="BN481" s="30"/>
      <c r="BO481" s="30"/>
      <c r="BP481" s="30"/>
      <c r="BQ481" s="30"/>
      <c r="BR481" s="30"/>
      <c r="BS481" s="30"/>
      <c r="BT481" s="30"/>
      <c r="BU481" s="30"/>
      <c r="BV481" s="30"/>
      <c r="BW481" s="30"/>
      <c r="BX481" s="30"/>
      <c r="BY481" s="30"/>
      <c r="BZ481" s="30"/>
      <c r="CA481" s="30"/>
      <c r="CB481" s="30"/>
      <c r="CC481" s="30"/>
      <c r="CD481" s="30"/>
      <c r="CE481" s="30"/>
      <c r="CF481" s="30"/>
      <c r="CG481" s="30"/>
      <c r="CH481" s="30"/>
      <c r="CI481" s="30"/>
      <c r="CJ481" s="30"/>
      <c r="CK481" s="30"/>
      <c r="CL481" s="30"/>
      <c r="CM481" s="30"/>
      <c r="CN481" s="30"/>
      <c r="CO481" s="30"/>
      <c r="CP481" s="30"/>
      <c r="CQ481" s="30"/>
      <c r="CR481" s="30"/>
      <c r="CS481" s="30"/>
      <c r="CT481" s="30"/>
      <c r="CU481" s="30"/>
      <c r="CV481" s="30"/>
      <c r="CW481" s="30"/>
      <c r="CX481" s="30"/>
      <c r="CY481" s="30"/>
      <c r="CZ481" s="30"/>
      <c r="DA481" s="30"/>
      <c r="DB481" s="30"/>
      <c r="DC481" s="30"/>
      <c r="DD481" s="30"/>
      <c r="DE481" s="30"/>
      <c r="DF481" s="30"/>
      <c r="DG481" s="30"/>
      <c r="DH481" s="30"/>
      <c r="DI481" s="30"/>
      <c r="DJ481" s="30"/>
      <c r="DK481" s="30"/>
      <c r="DL481" s="30"/>
      <c r="DM481" s="30"/>
      <c r="DN481" s="30"/>
      <c r="DO481" s="30"/>
      <c r="DP481" s="30"/>
      <c r="DQ481" s="30"/>
      <c r="DR481" s="30"/>
      <c r="DS481" s="30"/>
      <c r="DT481" s="30"/>
      <c r="DU481" s="30"/>
      <c r="DV481" s="30"/>
      <c r="DW481" s="30"/>
      <c r="DX481" s="30"/>
      <c r="DY481" s="30"/>
      <c r="DZ481" s="30"/>
      <c r="EA481" s="30"/>
      <c r="EB481" s="30"/>
      <c r="EC481" s="30"/>
      <c r="ED481" s="30"/>
      <c r="EE481" s="30"/>
      <c r="EF481" s="30"/>
      <c r="EG481" s="30"/>
      <c r="EH481" s="30"/>
      <c r="EI481" s="30"/>
      <c r="EJ481" s="30"/>
      <c r="EK481" s="30"/>
      <c r="EL481" s="30"/>
      <c r="EM481" s="30"/>
      <c r="EN481" s="30"/>
      <c r="EO481" s="30"/>
      <c r="EP481" s="30"/>
      <c r="EQ481" s="30"/>
      <c r="ER481" s="30"/>
      <c r="ES481" s="30"/>
      <c r="ET481" s="30"/>
      <c r="EU481" s="30"/>
      <c r="EV481" s="30"/>
      <c r="EW481" s="30"/>
      <c r="EX481" s="30"/>
      <c r="EY481" s="30"/>
      <c r="EZ481" s="30"/>
      <c r="FA481" s="30"/>
      <c r="FB481" s="30"/>
      <c r="FC481" s="30"/>
      <c r="FD481" s="30"/>
      <c r="FE481" s="30"/>
      <c r="FF481" s="30"/>
      <c r="FG481" s="30"/>
      <c r="FH481" s="30"/>
      <c r="FI481" s="30"/>
      <c r="FJ481" s="30"/>
      <c r="FK481" s="30"/>
      <c r="FL481" s="30"/>
      <c r="FM481" s="30"/>
      <c r="FN481" s="30"/>
      <c r="FO481" s="30"/>
      <c r="FP481" s="30"/>
      <c r="FQ481" s="30"/>
      <c r="FR481" s="30"/>
      <c r="FS481" s="30"/>
      <c r="FT481" s="30"/>
      <c r="FU481" s="30"/>
      <c r="FV481" s="30"/>
      <c r="FW481" s="30"/>
      <c r="FX481" s="30"/>
      <c r="FY481" s="30"/>
      <c r="FZ481" s="30"/>
      <c r="GA481" s="30"/>
      <c r="GB481" s="30"/>
      <c r="GC481" s="30"/>
      <c r="GD481" s="30"/>
      <c r="GE481" s="30"/>
      <c r="GF481" s="30"/>
      <c r="GG481" s="30"/>
      <c r="GH481" s="30"/>
      <c r="GI481" s="30"/>
      <c r="GJ481" s="30"/>
      <c r="GK481" s="30"/>
      <c r="GL481" s="30"/>
      <c r="GM481" s="30"/>
      <c r="GN481" s="30"/>
      <c r="GO481" s="30"/>
      <c r="GP481" s="30"/>
      <c r="GQ481" s="30"/>
      <c r="GR481" s="30"/>
      <c r="GS481" s="30"/>
      <c r="GT481" s="30"/>
      <c r="GU481" s="30"/>
      <c r="GV481" s="30"/>
      <c r="GW481" s="30"/>
      <c r="GX481" s="30"/>
      <c r="GY481" s="30"/>
      <c r="GZ481" s="30"/>
      <c r="HA481" s="30"/>
      <c r="HB481" s="30"/>
      <c r="HC481" s="30"/>
      <c r="HD481" s="30"/>
      <c r="HE481" s="30"/>
      <c r="HF481" s="30"/>
    </row>
    <row r="482" spans="1:214" ht="16" x14ac:dyDescent="0.2">
      <c r="A482" s="1"/>
      <c r="B482" s="8">
        <v>21988748</v>
      </c>
      <c r="C482" s="33" t="s">
        <v>15876</v>
      </c>
      <c r="D482" s="10" t="s">
        <v>15877</v>
      </c>
      <c r="E482" s="29">
        <v>6</v>
      </c>
      <c r="F482" s="16"/>
      <c r="G482" s="16" t="s">
        <v>88</v>
      </c>
      <c r="H482" s="16">
        <v>1.1200000000000001</v>
      </c>
      <c r="I482" s="13" t="s">
        <v>15878</v>
      </c>
      <c r="J482" s="16"/>
      <c r="K482" s="16">
        <v>1.8E-3</v>
      </c>
      <c r="L482" s="16">
        <v>5.9999999999999995E-4</v>
      </c>
      <c r="M482" s="16"/>
      <c r="N482" s="16">
        <v>5.9999999999999995E-4</v>
      </c>
      <c r="O482" s="16">
        <v>2.5000000000000001E-3</v>
      </c>
      <c r="P482" s="34">
        <v>2.5000000000000001E-3</v>
      </c>
      <c r="Q482" s="34"/>
      <c r="R482" s="14"/>
      <c r="S482" s="14">
        <f t="shared" si="7"/>
        <v>1</v>
      </c>
      <c r="T482" s="29">
        <v>473</v>
      </c>
      <c r="U482" s="29" t="s">
        <v>39</v>
      </c>
      <c r="V482" s="35" t="s">
        <v>40</v>
      </c>
      <c r="W482" s="35" t="s">
        <v>40</v>
      </c>
      <c r="X482" s="16"/>
      <c r="Y482" s="29">
        <v>301025</v>
      </c>
      <c r="Z482" s="16"/>
      <c r="AA482" s="16"/>
      <c r="AB482" s="16"/>
      <c r="AC482" s="29"/>
      <c r="AD482" s="16"/>
      <c r="AE482" s="16"/>
      <c r="AF482" s="16"/>
      <c r="AG482" s="29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7" t="s">
        <v>41</v>
      </c>
      <c r="AU482" s="17" t="s">
        <v>41</v>
      </c>
      <c r="AV482" s="17" t="s">
        <v>42</v>
      </c>
      <c r="AW482" s="17" t="s">
        <v>42</v>
      </c>
      <c r="AX482" s="29"/>
      <c r="AY482" s="30" t="s">
        <v>603</v>
      </c>
      <c r="AZ482" s="30" t="s">
        <v>624</v>
      </c>
      <c r="BA482" s="30"/>
      <c r="BB482" s="30"/>
      <c r="BC482" s="30"/>
      <c r="BD482" s="30"/>
      <c r="BE482" s="30"/>
      <c r="BF482" s="30"/>
      <c r="BG482" s="30"/>
      <c r="BH482" s="30"/>
      <c r="BI482" s="30"/>
      <c r="BJ482" s="30"/>
      <c r="BK482" s="30"/>
      <c r="BL482" s="30"/>
      <c r="BM482" s="30"/>
      <c r="BN482" s="30"/>
      <c r="BO482" s="30"/>
      <c r="BP482" s="30"/>
      <c r="BQ482" s="30"/>
      <c r="BR482" s="30"/>
      <c r="BS482" s="30"/>
      <c r="BT482" s="30"/>
      <c r="BU482" s="30"/>
      <c r="BV482" s="30"/>
      <c r="BW482" s="30"/>
      <c r="BX482" s="30"/>
      <c r="BY482" s="30"/>
      <c r="BZ482" s="30"/>
      <c r="CA482" s="30"/>
      <c r="CB482" s="30"/>
      <c r="CC482" s="30"/>
      <c r="CD482" s="30"/>
      <c r="CE482" s="30"/>
      <c r="CF482" s="30"/>
      <c r="CG482" s="30"/>
      <c r="CH482" s="30"/>
      <c r="CI482" s="30"/>
      <c r="CJ482" s="30"/>
      <c r="CK482" s="30"/>
      <c r="CL482" s="30"/>
      <c r="CM482" s="30"/>
      <c r="CN482" s="30"/>
      <c r="CO482" s="30"/>
      <c r="CP482" s="30"/>
      <c r="CQ482" s="30"/>
      <c r="CR482" s="30"/>
      <c r="CS482" s="30"/>
      <c r="CT482" s="30"/>
      <c r="CU482" s="30"/>
      <c r="CV482" s="30"/>
      <c r="CW482" s="30"/>
      <c r="CX482" s="30"/>
      <c r="CY482" s="30"/>
      <c r="CZ482" s="30"/>
      <c r="DA482" s="30"/>
      <c r="DB482" s="30"/>
      <c r="DC482" s="30"/>
      <c r="DD482" s="30"/>
      <c r="DE482" s="30"/>
      <c r="DF482" s="30"/>
      <c r="DG482" s="30"/>
      <c r="DH482" s="30"/>
      <c r="DI482" s="30"/>
      <c r="DJ482" s="30"/>
      <c r="DK482" s="30"/>
      <c r="DL482" s="30"/>
      <c r="DM482" s="30"/>
      <c r="DN482" s="30"/>
      <c r="DO482" s="30"/>
      <c r="DP482" s="30"/>
      <c r="DQ482" s="30"/>
      <c r="DR482" s="30"/>
      <c r="DS482" s="30"/>
      <c r="DT482" s="30"/>
      <c r="DU482" s="30"/>
      <c r="DV482" s="30"/>
      <c r="DW482" s="30"/>
      <c r="DX482" s="30"/>
      <c r="DY482" s="30"/>
      <c r="DZ482" s="30"/>
      <c r="EA482" s="30"/>
      <c r="EB482" s="30"/>
      <c r="EC482" s="30"/>
      <c r="ED482" s="30"/>
      <c r="EE482" s="30"/>
      <c r="EF482" s="30"/>
      <c r="EG482" s="30"/>
      <c r="EH482" s="30"/>
      <c r="EI482" s="30"/>
      <c r="EJ482" s="30"/>
      <c r="EK482" s="30"/>
      <c r="EL482" s="30"/>
      <c r="EM482" s="30"/>
      <c r="EN482" s="30"/>
      <c r="EO482" s="30"/>
      <c r="EP482" s="30"/>
      <c r="EQ482" s="30"/>
      <c r="ER482" s="30"/>
      <c r="ES482" s="30"/>
      <c r="ET482" s="30"/>
      <c r="EU482" s="30"/>
      <c r="EV482" s="30"/>
      <c r="EW482" s="30"/>
      <c r="EX482" s="30"/>
      <c r="EY482" s="30"/>
      <c r="EZ482" s="30"/>
      <c r="FA482" s="30"/>
      <c r="FB482" s="30"/>
      <c r="FC482" s="30"/>
      <c r="FD482" s="30"/>
      <c r="FE482" s="30"/>
      <c r="FF482" s="30"/>
      <c r="FG482" s="30"/>
      <c r="FH482" s="30"/>
      <c r="FI482" s="30"/>
      <c r="FJ482" s="30"/>
      <c r="FK482" s="30"/>
      <c r="FL482" s="30"/>
      <c r="FM482" s="30"/>
      <c r="FN482" s="30"/>
      <c r="FO482" s="30"/>
      <c r="FP482" s="30"/>
      <c r="FQ482" s="30"/>
      <c r="FR482" s="30"/>
      <c r="FS482" s="30"/>
      <c r="FT482" s="30"/>
      <c r="FU482" s="30"/>
      <c r="FV482" s="30"/>
      <c r="FW482" s="30"/>
      <c r="FX482" s="30"/>
      <c r="FY482" s="30"/>
      <c r="FZ482" s="30"/>
      <c r="GA482" s="30"/>
      <c r="GB482" s="30"/>
      <c r="GC482" s="30"/>
      <c r="GD482" s="30"/>
      <c r="GE482" s="30"/>
      <c r="GF482" s="30"/>
      <c r="GG482" s="30"/>
      <c r="GH482" s="30"/>
      <c r="GI482" s="30"/>
      <c r="GJ482" s="30"/>
      <c r="GK482" s="30"/>
      <c r="GL482" s="30"/>
      <c r="GM482" s="30"/>
      <c r="GN482" s="30"/>
      <c r="GO482" s="30"/>
      <c r="GP482" s="30"/>
      <c r="GQ482" s="30"/>
      <c r="GR482" s="30"/>
      <c r="GS482" s="30"/>
      <c r="GT482" s="30"/>
      <c r="GU482" s="30"/>
      <c r="GV482" s="30"/>
      <c r="GW482" s="30"/>
      <c r="GX482" s="30"/>
      <c r="GY482" s="30"/>
      <c r="GZ482" s="30"/>
      <c r="HA482" s="30"/>
      <c r="HB482" s="30"/>
      <c r="HC482" s="30"/>
      <c r="HD482" s="30"/>
      <c r="HE482" s="30"/>
      <c r="HF482" s="30"/>
    </row>
    <row r="483" spans="1:214" ht="16" x14ac:dyDescent="0.2">
      <c r="A483" s="1"/>
      <c r="B483" s="18">
        <v>21990905</v>
      </c>
      <c r="C483" s="36" t="s">
        <v>15879</v>
      </c>
      <c r="D483" s="20" t="s">
        <v>15880</v>
      </c>
      <c r="E483" s="31">
        <v>5</v>
      </c>
      <c r="F483" s="32"/>
      <c r="G483" s="32" t="s">
        <v>88</v>
      </c>
      <c r="H483" s="32">
        <v>0.87</v>
      </c>
      <c r="I483" s="23" t="s">
        <v>15881</v>
      </c>
      <c r="J483" s="32"/>
      <c r="K483" s="32">
        <v>2.2000000000000001E-3</v>
      </c>
      <c r="L483" s="32">
        <v>5.0000000000000001E-4</v>
      </c>
      <c r="M483" s="32"/>
      <c r="N483" s="32">
        <v>5.0000000000000001E-4</v>
      </c>
      <c r="O483" s="32">
        <v>2.7000000000000001E-3</v>
      </c>
      <c r="P483" s="37">
        <v>2.7000000000000001E-3</v>
      </c>
      <c r="Q483" s="37"/>
      <c r="R483" s="24"/>
      <c r="S483" s="24">
        <f t="shared" si="7"/>
        <v>1</v>
      </c>
      <c r="T483" s="31">
        <v>474</v>
      </c>
      <c r="U483" s="31" t="s">
        <v>39</v>
      </c>
      <c r="V483" s="40" t="s">
        <v>39</v>
      </c>
      <c r="W483" s="38" t="s">
        <v>40</v>
      </c>
      <c r="X483" s="32"/>
      <c r="Y483" s="31">
        <v>301148</v>
      </c>
      <c r="Z483" s="32"/>
      <c r="AA483" s="32"/>
      <c r="AB483" s="32"/>
      <c r="AC483" s="31"/>
      <c r="AD483" s="32"/>
      <c r="AE483" s="32"/>
      <c r="AF483" s="32"/>
      <c r="AG483" s="31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  <c r="AT483" s="17" t="s">
        <v>41</v>
      </c>
      <c r="AU483" s="17" t="s">
        <v>41</v>
      </c>
      <c r="AV483" s="17" t="s">
        <v>42</v>
      </c>
      <c r="AW483" s="17" t="s">
        <v>42</v>
      </c>
      <c r="AX483" s="29"/>
      <c r="AY483" s="30" t="s">
        <v>603</v>
      </c>
      <c r="AZ483" s="30"/>
      <c r="BA483" s="30"/>
      <c r="BB483" s="30"/>
      <c r="BC483" s="30"/>
      <c r="BD483" s="30"/>
      <c r="BE483" s="30"/>
      <c r="BF483" s="30"/>
      <c r="BG483" s="30"/>
      <c r="BH483" s="30"/>
      <c r="BI483" s="30"/>
      <c r="BJ483" s="30"/>
      <c r="BK483" s="30"/>
      <c r="BL483" s="30"/>
      <c r="BM483" s="30"/>
      <c r="BN483" s="30"/>
      <c r="BO483" s="30"/>
      <c r="BP483" s="30"/>
      <c r="BQ483" s="30"/>
      <c r="BR483" s="30"/>
      <c r="BS483" s="30"/>
      <c r="BT483" s="30"/>
      <c r="BU483" s="30"/>
      <c r="BV483" s="30"/>
      <c r="BW483" s="30"/>
      <c r="BX483" s="30"/>
      <c r="BY483" s="30"/>
      <c r="BZ483" s="30"/>
      <c r="CA483" s="30"/>
      <c r="CB483" s="30"/>
      <c r="CC483" s="30"/>
      <c r="CD483" s="30"/>
      <c r="CE483" s="30"/>
      <c r="CF483" s="30"/>
      <c r="CG483" s="30"/>
      <c r="CH483" s="30"/>
      <c r="CI483" s="30"/>
      <c r="CJ483" s="30"/>
      <c r="CK483" s="30"/>
      <c r="CL483" s="30"/>
      <c r="CM483" s="30"/>
      <c r="CN483" s="30"/>
      <c r="CO483" s="30"/>
      <c r="CP483" s="30"/>
      <c r="CQ483" s="30"/>
      <c r="CR483" s="30"/>
      <c r="CS483" s="30"/>
      <c r="CT483" s="30"/>
      <c r="CU483" s="30"/>
      <c r="CV483" s="30"/>
      <c r="CW483" s="30"/>
      <c r="CX483" s="30"/>
      <c r="CY483" s="30"/>
      <c r="CZ483" s="30"/>
      <c r="DA483" s="30"/>
      <c r="DB483" s="30"/>
      <c r="DC483" s="30"/>
      <c r="DD483" s="30"/>
      <c r="DE483" s="30"/>
      <c r="DF483" s="30"/>
      <c r="DG483" s="30"/>
      <c r="DH483" s="30"/>
      <c r="DI483" s="30"/>
      <c r="DJ483" s="30"/>
      <c r="DK483" s="30"/>
      <c r="DL483" s="30"/>
      <c r="DM483" s="30"/>
      <c r="DN483" s="30"/>
      <c r="DO483" s="30"/>
      <c r="DP483" s="30"/>
      <c r="DQ483" s="30"/>
      <c r="DR483" s="30"/>
      <c r="DS483" s="30"/>
      <c r="DT483" s="30"/>
      <c r="DU483" s="30"/>
      <c r="DV483" s="30"/>
      <c r="DW483" s="30"/>
      <c r="DX483" s="30"/>
      <c r="DY483" s="30"/>
      <c r="DZ483" s="30"/>
      <c r="EA483" s="30"/>
      <c r="EB483" s="30"/>
      <c r="EC483" s="30"/>
      <c r="ED483" s="30"/>
      <c r="EE483" s="30"/>
      <c r="EF483" s="30"/>
      <c r="EG483" s="30"/>
      <c r="EH483" s="30"/>
      <c r="EI483" s="30"/>
      <c r="EJ483" s="30"/>
      <c r="EK483" s="30"/>
      <c r="EL483" s="30"/>
      <c r="EM483" s="30"/>
      <c r="EN483" s="30"/>
      <c r="EO483" s="30"/>
      <c r="EP483" s="30"/>
      <c r="EQ483" s="30"/>
      <c r="ER483" s="30"/>
      <c r="ES483" s="30"/>
      <c r="ET483" s="30"/>
      <c r="EU483" s="30"/>
      <c r="EV483" s="30"/>
      <c r="EW483" s="30"/>
      <c r="EX483" s="30"/>
      <c r="EY483" s="30"/>
      <c r="EZ483" s="30"/>
      <c r="FA483" s="30"/>
      <c r="FB483" s="30"/>
      <c r="FC483" s="30"/>
      <c r="FD483" s="30"/>
      <c r="FE483" s="30"/>
      <c r="FF483" s="30"/>
      <c r="FG483" s="30"/>
      <c r="FH483" s="30"/>
      <c r="FI483" s="30"/>
      <c r="FJ483" s="30"/>
      <c r="FK483" s="30"/>
      <c r="FL483" s="30"/>
      <c r="FM483" s="30"/>
      <c r="FN483" s="30"/>
      <c r="FO483" s="30"/>
      <c r="FP483" s="30"/>
      <c r="FQ483" s="30"/>
      <c r="FR483" s="30"/>
      <c r="FS483" s="30"/>
      <c r="FT483" s="30"/>
      <c r="FU483" s="30"/>
      <c r="FV483" s="30"/>
      <c r="FW483" s="30"/>
      <c r="FX483" s="30"/>
      <c r="FY483" s="30"/>
      <c r="FZ483" s="30"/>
      <c r="GA483" s="30"/>
      <c r="GB483" s="30"/>
      <c r="GC483" s="30"/>
      <c r="GD483" s="30"/>
      <c r="GE483" s="30"/>
      <c r="GF483" s="30"/>
      <c r="GG483" s="30"/>
      <c r="GH483" s="30"/>
      <c r="GI483" s="30"/>
      <c r="GJ483" s="30"/>
      <c r="GK483" s="30"/>
      <c r="GL483" s="30"/>
      <c r="GM483" s="30"/>
      <c r="GN483" s="30"/>
      <c r="GO483" s="30"/>
      <c r="GP483" s="30"/>
      <c r="GQ483" s="30"/>
      <c r="GR483" s="30"/>
      <c r="GS483" s="30"/>
      <c r="GT483" s="30"/>
      <c r="GU483" s="30"/>
      <c r="GV483" s="30"/>
      <c r="GW483" s="30"/>
      <c r="GX483" s="30"/>
      <c r="GY483" s="30"/>
      <c r="GZ483" s="30"/>
      <c r="HA483" s="30"/>
      <c r="HB483" s="30"/>
      <c r="HC483" s="30"/>
      <c r="HD483" s="30"/>
      <c r="HE483" s="30"/>
      <c r="HF483" s="30"/>
    </row>
    <row r="484" spans="1:214" ht="16" x14ac:dyDescent="0.2">
      <c r="A484" s="1"/>
      <c r="B484" s="8">
        <v>21989225</v>
      </c>
      <c r="C484" s="33" t="s">
        <v>15882</v>
      </c>
      <c r="D484" s="10" t="s">
        <v>15883</v>
      </c>
      <c r="E484" s="29">
        <v>44</v>
      </c>
      <c r="F484" s="16"/>
      <c r="G484" s="16" t="s">
        <v>36</v>
      </c>
      <c r="H484" s="16">
        <v>1.08</v>
      </c>
      <c r="I484" s="13" t="s">
        <v>15884</v>
      </c>
      <c r="J484" s="16"/>
      <c r="K484" s="16">
        <v>2.5999999999999999E-3</v>
      </c>
      <c r="L484" s="16">
        <v>2.0000000000000001E-4</v>
      </c>
      <c r="M484" s="16"/>
      <c r="N484" s="16">
        <v>2.0000000000000001E-4</v>
      </c>
      <c r="O484" s="16">
        <v>2.8E-3</v>
      </c>
      <c r="P484" s="34">
        <v>2.8E-3</v>
      </c>
      <c r="Q484" s="34"/>
      <c r="R484" s="14"/>
      <c r="S484" s="14">
        <f t="shared" si="7"/>
        <v>1</v>
      </c>
      <c r="T484" s="29">
        <v>475</v>
      </c>
      <c r="U484" s="29" t="s">
        <v>39</v>
      </c>
      <c r="V484" s="39" t="s">
        <v>39</v>
      </c>
      <c r="W484" s="35" t="s">
        <v>40</v>
      </c>
      <c r="X484" s="16"/>
      <c r="Y484" s="29">
        <v>301046</v>
      </c>
      <c r="Z484" s="16"/>
      <c r="AA484" s="16"/>
      <c r="AB484" s="16"/>
      <c r="AC484" s="29"/>
      <c r="AD484" s="16"/>
      <c r="AE484" s="16"/>
      <c r="AF484" s="16"/>
      <c r="AG484" s="29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7" t="s">
        <v>41</v>
      </c>
      <c r="AU484" s="17" t="s">
        <v>41</v>
      </c>
      <c r="AV484" s="17" t="s">
        <v>42</v>
      </c>
      <c r="AW484" s="17" t="s">
        <v>42</v>
      </c>
      <c r="AX484" s="29"/>
      <c r="AY484" s="30" t="s">
        <v>603</v>
      </c>
      <c r="AZ484" s="30"/>
      <c r="BA484" s="30"/>
      <c r="BB484" s="30"/>
      <c r="BC484" s="30"/>
      <c r="BD484" s="30"/>
      <c r="BE484" s="30"/>
      <c r="BF484" s="30"/>
      <c r="BG484" s="30"/>
      <c r="BH484" s="30"/>
      <c r="BI484" s="30"/>
      <c r="BJ484" s="30"/>
      <c r="BK484" s="30"/>
      <c r="BL484" s="30"/>
      <c r="BM484" s="30"/>
      <c r="BN484" s="30"/>
      <c r="BO484" s="30"/>
      <c r="BP484" s="30"/>
      <c r="BQ484" s="30"/>
      <c r="BR484" s="30"/>
      <c r="BS484" s="30"/>
      <c r="BT484" s="30"/>
      <c r="BU484" s="30"/>
      <c r="BV484" s="30"/>
      <c r="BW484" s="30"/>
      <c r="BX484" s="30"/>
      <c r="BY484" s="30"/>
      <c r="BZ484" s="30"/>
      <c r="CA484" s="30"/>
      <c r="CB484" s="30"/>
      <c r="CC484" s="30"/>
      <c r="CD484" s="30"/>
      <c r="CE484" s="30"/>
      <c r="CF484" s="30"/>
      <c r="CG484" s="30"/>
      <c r="CH484" s="30"/>
      <c r="CI484" s="30"/>
      <c r="CJ484" s="30"/>
      <c r="CK484" s="30"/>
      <c r="CL484" s="30"/>
      <c r="CM484" s="30"/>
      <c r="CN484" s="30"/>
      <c r="CO484" s="30"/>
      <c r="CP484" s="30"/>
      <c r="CQ484" s="30"/>
      <c r="CR484" s="30"/>
      <c r="CS484" s="30"/>
      <c r="CT484" s="30"/>
      <c r="CU484" s="30"/>
      <c r="CV484" s="30"/>
      <c r="CW484" s="30"/>
      <c r="CX484" s="30"/>
      <c r="CY484" s="30"/>
      <c r="CZ484" s="30"/>
      <c r="DA484" s="30"/>
      <c r="DB484" s="30"/>
      <c r="DC484" s="30"/>
      <c r="DD484" s="30"/>
      <c r="DE484" s="30"/>
      <c r="DF484" s="30"/>
      <c r="DG484" s="30"/>
      <c r="DH484" s="30"/>
      <c r="DI484" s="30"/>
      <c r="DJ484" s="30"/>
      <c r="DK484" s="30"/>
      <c r="DL484" s="30"/>
      <c r="DM484" s="30"/>
      <c r="DN484" s="30"/>
      <c r="DO484" s="30"/>
      <c r="DP484" s="30"/>
      <c r="DQ484" s="30"/>
      <c r="DR484" s="30"/>
      <c r="DS484" s="30"/>
      <c r="DT484" s="30"/>
      <c r="DU484" s="30"/>
      <c r="DV484" s="30"/>
      <c r="DW484" s="30"/>
      <c r="DX484" s="30"/>
      <c r="DY484" s="30"/>
      <c r="DZ484" s="30"/>
      <c r="EA484" s="30"/>
      <c r="EB484" s="30"/>
      <c r="EC484" s="30"/>
      <c r="ED484" s="30"/>
      <c r="EE484" s="30"/>
      <c r="EF484" s="30"/>
      <c r="EG484" s="30"/>
      <c r="EH484" s="30"/>
      <c r="EI484" s="30"/>
      <c r="EJ484" s="30"/>
      <c r="EK484" s="30"/>
      <c r="EL484" s="30"/>
      <c r="EM484" s="30"/>
      <c r="EN484" s="30"/>
      <c r="EO484" s="30"/>
      <c r="EP484" s="30"/>
      <c r="EQ484" s="30"/>
      <c r="ER484" s="30"/>
      <c r="ES484" s="30"/>
      <c r="ET484" s="30"/>
      <c r="EU484" s="30"/>
      <c r="EV484" s="30"/>
      <c r="EW484" s="30"/>
      <c r="EX484" s="30"/>
      <c r="EY484" s="30"/>
      <c r="EZ484" s="30"/>
      <c r="FA484" s="30"/>
      <c r="FB484" s="30"/>
      <c r="FC484" s="30"/>
      <c r="FD484" s="30"/>
      <c r="FE484" s="30"/>
      <c r="FF484" s="30"/>
      <c r="FG484" s="30"/>
      <c r="FH484" s="30"/>
      <c r="FI484" s="30"/>
      <c r="FJ484" s="30"/>
      <c r="FK484" s="30"/>
      <c r="FL484" s="30"/>
      <c r="FM484" s="30"/>
      <c r="FN484" s="30"/>
      <c r="FO484" s="30"/>
      <c r="FP484" s="30"/>
      <c r="FQ484" s="30"/>
      <c r="FR484" s="30"/>
      <c r="FS484" s="30"/>
      <c r="FT484" s="30"/>
      <c r="FU484" s="30"/>
      <c r="FV484" s="30"/>
      <c r="FW484" s="30"/>
      <c r="FX484" s="30"/>
      <c r="FY484" s="30"/>
      <c r="FZ484" s="30"/>
      <c r="GA484" s="30"/>
      <c r="GB484" s="30"/>
      <c r="GC484" s="30"/>
      <c r="GD484" s="30"/>
      <c r="GE484" s="30"/>
      <c r="GF484" s="30"/>
      <c r="GG484" s="30"/>
      <c r="GH484" s="30"/>
      <c r="GI484" s="30"/>
      <c r="GJ484" s="30"/>
      <c r="GK484" s="30"/>
      <c r="GL484" s="30"/>
      <c r="GM484" s="30"/>
      <c r="GN484" s="30"/>
      <c r="GO484" s="30"/>
      <c r="GP484" s="30"/>
      <c r="GQ484" s="30"/>
      <c r="GR484" s="30"/>
      <c r="GS484" s="30"/>
      <c r="GT484" s="30"/>
      <c r="GU484" s="30"/>
      <c r="GV484" s="30"/>
      <c r="GW484" s="30"/>
      <c r="GX484" s="30"/>
      <c r="GY484" s="30"/>
      <c r="GZ484" s="30"/>
      <c r="HA484" s="30"/>
      <c r="HB484" s="30"/>
      <c r="HC484" s="30"/>
      <c r="HD484" s="30"/>
      <c r="HE484" s="30"/>
      <c r="HF484" s="30"/>
    </row>
    <row r="485" spans="1:214" ht="16" x14ac:dyDescent="0.2">
      <c r="A485" s="1"/>
      <c r="B485" s="18">
        <v>21988523</v>
      </c>
      <c r="C485" s="36" t="s">
        <v>15885</v>
      </c>
      <c r="D485" s="20" t="s">
        <v>15886</v>
      </c>
      <c r="E485" s="31">
        <v>8</v>
      </c>
      <c r="F485" s="32"/>
      <c r="G485" s="32" t="s">
        <v>36</v>
      </c>
      <c r="H485" s="32">
        <v>1.1599999999999999</v>
      </c>
      <c r="I485" s="23" t="s">
        <v>15887</v>
      </c>
      <c r="J485" s="32"/>
      <c r="K485" s="32">
        <v>2.7000000000000001E-3</v>
      </c>
      <c r="L485" s="32">
        <v>2.9999999999999997E-4</v>
      </c>
      <c r="M485" s="32"/>
      <c r="N485" s="32">
        <v>2.9999999999999997E-4</v>
      </c>
      <c r="O485" s="32">
        <v>3.0000000000000001E-3</v>
      </c>
      <c r="P485" s="37">
        <v>3.0000000000000001E-3</v>
      </c>
      <c r="Q485" s="37"/>
      <c r="R485" s="24"/>
      <c r="S485" s="24">
        <f t="shared" si="7"/>
        <v>1</v>
      </c>
      <c r="T485" s="31">
        <v>476</v>
      </c>
      <c r="U485" s="31" t="s">
        <v>39</v>
      </c>
      <c r="V485" s="40" t="s">
        <v>39</v>
      </c>
      <c r="W485" s="38" t="s">
        <v>40</v>
      </c>
      <c r="X485" s="32"/>
      <c r="Y485" s="31">
        <v>301016</v>
      </c>
      <c r="Z485" s="32"/>
      <c r="AA485" s="32"/>
      <c r="AB485" s="32"/>
      <c r="AC485" s="31"/>
      <c r="AD485" s="32"/>
      <c r="AE485" s="32"/>
      <c r="AF485" s="32"/>
      <c r="AG485" s="31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/>
      <c r="AS485" s="32"/>
      <c r="AT485" s="17" t="s">
        <v>41</v>
      </c>
      <c r="AU485" s="17" t="s">
        <v>41</v>
      </c>
      <c r="AV485" s="17" t="s">
        <v>42</v>
      </c>
      <c r="AW485" s="17" t="s">
        <v>42</v>
      </c>
      <c r="AX485" s="29"/>
      <c r="AY485" s="30" t="s">
        <v>603</v>
      </c>
      <c r="AZ485" s="30"/>
      <c r="BA485" s="30"/>
      <c r="BB485" s="30"/>
      <c r="BC485" s="30"/>
      <c r="BD485" s="30"/>
      <c r="BE485" s="30"/>
      <c r="BF485" s="30"/>
      <c r="BG485" s="30"/>
      <c r="BH485" s="30"/>
      <c r="BI485" s="30"/>
      <c r="BJ485" s="30"/>
      <c r="BK485" s="30"/>
      <c r="BL485" s="30"/>
      <c r="BM485" s="30"/>
      <c r="BN485" s="30"/>
      <c r="BO485" s="30"/>
      <c r="BP485" s="30"/>
      <c r="BQ485" s="30"/>
      <c r="BR485" s="30"/>
      <c r="BS485" s="30"/>
      <c r="BT485" s="30"/>
      <c r="BU485" s="30"/>
      <c r="BV485" s="30"/>
      <c r="BW485" s="30"/>
      <c r="BX485" s="30"/>
      <c r="BY485" s="30"/>
      <c r="BZ485" s="30"/>
      <c r="CA485" s="30"/>
      <c r="CB485" s="30"/>
      <c r="CC485" s="30"/>
      <c r="CD485" s="30"/>
      <c r="CE485" s="30"/>
      <c r="CF485" s="30"/>
      <c r="CG485" s="30"/>
      <c r="CH485" s="30"/>
      <c r="CI485" s="30"/>
      <c r="CJ485" s="30"/>
      <c r="CK485" s="30"/>
      <c r="CL485" s="30"/>
      <c r="CM485" s="30"/>
      <c r="CN485" s="30"/>
      <c r="CO485" s="30"/>
      <c r="CP485" s="30"/>
      <c r="CQ485" s="30"/>
      <c r="CR485" s="30"/>
      <c r="CS485" s="30"/>
      <c r="CT485" s="30"/>
      <c r="CU485" s="30"/>
      <c r="CV485" s="30"/>
      <c r="CW485" s="30"/>
      <c r="CX485" s="30"/>
      <c r="CY485" s="30"/>
      <c r="CZ485" s="30"/>
      <c r="DA485" s="30"/>
      <c r="DB485" s="30"/>
      <c r="DC485" s="30"/>
      <c r="DD485" s="30"/>
      <c r="DE485" s="30"/>
      <c r="DF485" s="30"/>
      <c r="DG485" s="30"/>
      <c r="DH485" s="30"/>
      <c r="DI485" s="30"/>
      <c r="DJ485" s="30"/>
      <c r="DK485" s="30"/>
      <c r="DL485" s="30"/>
      <c r="DM485" s="30"/>
      <c r="DN485" s="30"/>
      <c r="DO485" s="30"/>
      <c r="DP485" s="30"/>
      <c r="DQ485" s="30"/>
      <c r="DR485" s="30"/>
      <c r="DS485" s="30"/>
      <c r="DT485" s="30"/>
      <c r="DU485" s="30"/>
      <c r="DV485" s="30"/>
      <c r="DW485" s="30"/>
      <c r="DX485" s="30"/>
      <c r="DY485" s="30"/>
      <c r="DZ485" s="30"/>
      <c r="EA485" s="30"/>
      <c r="EB485" s="30"/>
      <c r="EC485" s="30"/>
      <c r="ED485" s="30"/>
      <c r="EE485" s="30"/>
      <c r="EF485" s="30"/>
      <c r="EG485" s="30"/>
      <c r="EH485" s="30"/>
      <c r="EI485" s="30"/>
      <c r="EJ485" s="30"/>
      <c r="EK485" s="30"/>
      <c r="EL485" s="30"/>
      <c r="EM485" s="30"/>
      <c r="EN485" s="30"/>
      <c r="EO485" s="30"/>
      <c r="EP485" s="30"/>
      <c r="EQ485" s="30"/>
      <c r="ER485" s="30"/>
      <c r="ES485" s="30"/>
      <c r="ET485" s="30"/>
      <c r="EU485" s="30"/>
      <c r="EV485" s="30"/>
      <c r="EW485" s="30"/>
      <c r="EX485" s="30"/>
      <c r="EY485" s="30"/>
      <c r="EZ485" s="30"/>
      <c r="FA485" s="30"/>
      <c r="FB485" s="30"/>
      <c r="FC485" s="30"/>
      <c r="FD485" s="30"/>
      <c r="FE485" s="30"/>
      <c r="FF485" s="30"/>
      <c r="FG485" s="30"/>
      <c r="FH485" s="30"/>
      <c r="FI485" s="30"/>
      <c r="FJ485" s="30"/>
      <c r="FK485" s="30"/>
      <c r="FL485" s="30"/>
      <c r="FM485" s="30"/>
      <c r="FN485" s="30"/>
      <c r="FO485" s="30"/>
      <c r="FP485" s="30"/>
      <c r="FQ485" s="30"/>
      <c r="FR485" s="30"/>
      <c r="FS485" s="30"/>
      <c r="FT485" s="30"/>
      <c r="FU485" s="30"/>
      <c r="FV485" s="30"/>
      <c r="FW485" s="30"/>
      <c r="FX485" s="30"/>
      <c r="FY485" s="30"/>
      <c r="FZ485" s="30"/>
      <c r="GA485" s="30"/>
      <c r="GB485" s="30"/>
      <c r="GC485" s="30"/>
      <c r="GD485" s="30"/>
      <c r="GE485" s="30"/>
      <c r="GF485" s="30"/>
      <c r="GG485" s="30"/>
      <c r="GH485" s="30"/>
      <c r="GI485" s="30"/>
      <c r="GJ485" s="30"/>
      <c r="GK485" s="30"/>
      <c r="GL485" s="30"/>
      <c r="GM485" s="30"/>
      <c r="GN485" s="30"/>
      <c r="GO485" s="30"/>
      <c r="GP485" s="30"/>
      <c r="GQ485" s="30"/>
      <c r="GR485" s="30"/>
      <c r="GS485" s="30"/>
      <c r="GT485" s="30"/>
      <c r="GU485" s="30"/>
      <c r="GV485" s="30"/>
      <c r="GW485" s="30"/>
      <c r="GX485" s="30"/>
      <c r="GY485" s="30"/>
      <c r="GZ485" s="30"/>
      <c r="HA485" s="30"/>
      <c r="HB485" s="30"/>
      <c r="HC485" s="30"/>
      <c r="HD485" s="30"/>
      <c r="HE485" s="30"/>
      <c r="HF485" s="30"/>
    </row>
    <row r="486" spans="1:214" ht="16" x14ac:dyDescent="0.2">
      <c r="A486" s="1"/>
      <c r="B486" s="8">
        <v>21988301</v>
      </c>
      <c r="C486" s="33" t="s">
        <v>15888</v>
      </c>
      <c r="D486" s="10" t="s">
        <v>15889</v>
      </c>
      <c r="E486" s="29">
        <v>12</v>
      </c>
      <c r="F486" s="16"/>
      <c r="G486" s="16" t="s">
        <v>36</v>
      </c>
      <c r="H486" s="16">
        <v>1.22</v>
      </c>
      <c r="I486" s="13" t="s">
        <v>15890</v>
      </c>
      <c r="J486" s="16"/>
      <c r="K486" s="16">
        <v>2.2000000000000001E-3</v>
      </c>
      <c r="L486" s="16">
        <v>8.9999999999999998E-4</v>
      </c>
      <c r="M486" s="16"/>
      <c r="N486" s="16">
        <v>8.9999999999999998E-4</v>
      </c>
      <c r="O486" s="16">
        <v>3.0000000000000001E-3</v>
      </c>
      <c r="P486" s="34">
        <v>3.0000000000000001E-3</v>
      </c>
      <c r="Q486" s="34"/>
      <c r="R486" s="14"/>
      <c r="S486" s="14">
        <f t="shared" si="7"/>
        <v>1</v>
      </c>
      <c r="T486" s="29">
        <v>477</v>
      </c>
      <c r="U486" s="29" t="s">
        <v>39</v>
      </c>
      <c r="V486" s="35" t="s">
        <v>40</v>
      </c>
      <c r="W486" s="35" t="s">
        <v>40</v>
      </c>
      <c r="X486" s="16"/>
      <c r="Y486" s="29">
        <v>301001</v>
      </c>
      <c r="Z486" s="16"/>
      <c r="AA486" s="16"/>
      <c r="AB486" s="16"/>
      <c r="AC486" s="29"/>
      <c r="AD486" s="16"/>
      <c r="AE486" s="16"/>
      <c r="AF486" s="16"/>
      <c r="AG486" s="29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7" t="s">
        <v>41</v>
      </c>
      <c r="AU486" s="17" t="s">
        <v>41</v>
      </c>
      <c r="AV486" s="17" t="s">
        <v>42</v>
      </c>
      <c r="AW486" s="17" t="s">
        <v>42</v>
      </c>
      <c r="AX486" s="29"/>
      <c r="AY486" s="30" t="s">
        <v>603</v>
      </c>
      <c r="AZ486" s="30"/>
      <c r="BA486" s="30"/>
      <c r="BB486" s="30"/>
      <c r="BC486" s="30"/>
      <c r="BD486" s="30"/>
      <c r="BE486" s="30"/>
      <c r="BF486" s="30"/>
      <c r="BG486" s="30"/>
      <c r="BH486" s="30"/>
      <c r="BI486" s="30"/>
      <c r="BJ486" s="30"/>
      <c r="BK486" s="30"/>
      <c r="BL486" s="30"/>
      <c r="BM486" s="30"/>
      <c r="BN486" s="30"/>
      <c r="BO486" s="30"/>
      <c r="BP486" s="30"/>
      <c r="BQ486" s="30"/>
      <c r="BR486" s="30"/>
      <c r="BS486" s="30"/>
      <c r="BT486" s="30"/>
      <c r="BU486" s="30"/>
      <c r="BV486" s="30"/>
      <c r="BW486" s="30"/>
      <c r="BX486" s="30"/>
      <c r="BY486" s="30"/>
      <c r="BZ486" s="30"/>
      <c r="CA486" s="30"/>
      <c r="CB486" s="30"/>
      <c r="CC486" s="30"/>
      <c r="CD486" s="30"/>
      <c r="CE486" s="30"/>
      <c r="CF486" s="30"/>
      <c r="CG486" s="30"/>
      <c r="CH486" s="30"/>
      <c r="CI486" s="30"/>
      <c r="CJ486" s="30"/>
      <c r="CK486" s="30"/>
      <c r="CL486" s="30"/>
      <c r="CM486" s="30"/>
      <c r="CN486" s="30"/>
      <c r="CO486" s="30"/>
      <c r="CP486" s="30"/>
      <c r="CQ486" s="30"/>
      <c r="CR486" s="30"/>
      <c r="CS486" s="30"/>
      <c r="CT486" s="30"/>
      <c r="CU486" s="30"/>
      <c r="CV486" s="30"/>
      <c r="CW486" s="30"/>
      <c r="CX486" s="30"/>
      <c r="CY486" s="30"/>
      <c r="CZ486" s="30"/>
      <c r="DA486" s="30"/>
      <c r="DB486" s="30"/>
      <c r="DC486" s="30"/>
      <c r="DD486" s="30"/>
      <c r="DE486" s="30"/>
      <c r="DF486" s="30"/>
      <c r="DG486" s="30"/>
      <c r="DH486" s="30"/>
      <c r="DI486" s="30"/>
      <c r="DJ486" s="30"/>
      <c r="DK486" s="30"/>
      <c r="DL486" s="30"/>
      <c r="DM486" s="30"/>
      <c r="DN486" s="30"/>
      <c r="DO486" s="30"/>
      <c r="DP486" s="30"/>
      <c r="DQ486" s="30"/>
      <c r="DR486" s="30"/>
      <c r="DS486" s="30"/>
      <c r="DT486" s="30"/>
      <c r="DU486" s="30"/>
      <c r="DV486" s="30"/>
      <c r="DW486" s="30"/>
      <c r="DX486" s="30"/>
      <c r="DY486" s="30"/>
      <c r="DZ486" s="30"/>
      <c r="EA486" s="30"/>
      <c r="EB486" s="30"/>
      <c r="EC486" s="30"/>
      <c r="ED486" s="30"/>
      <c r="EE486" s="30"/>
      <c r="EF486" s="30"/>
      <c r="EG486" s="30"/>
      <c r="EH486" s="30"/>
      <c r="EI486" s="30"/>
      <c r="EJ486" s="30"/>
      <c r="EK486" s="30"/>
      <c r="EL486" s="30"/>
      <c r="EM486" s="30"/>
      <c r="EN486" s="30"/>
      <c r="EO486" s="30"/>
      <c r="EP486" s="30"/>
      <c r="EQ486" s="30"/>
      <c r="ER486" s="30"/>
      <c r="ES486" s="30"/>
      <c r="ET486" s="30"/>
      <c r="EU486" s="30"/>
      <c r="EV486" s="30"/>
      <c r="EW486" s="30"/>
      <c r="EX486" s="30"/>
      <c r="EY486" s="30"/>
      <c r="EZ486" s="30"/>
      <c r="FA486" s="30"/>
      <c r="FB486" s="30"/>
      <c r="FC486" s="30"/>
      <c r="FD486" s="30"/>
      <c r="FE486" s="30"/>
      <c r="FF486" s="30"/>
      <c r="FG486" s="30"/>
      <c r="FH486" s="30"/>
      <c r="FI486" s="30"/>
      <c r="FJ486" s="30"/>
      <c r="FK486" s="30"/>
      <c r="FL486" s="30"/>
      <c r="FM486" s="30"/>
      <c r="FN486" s="30"/>
      <c r="FO486" s="30"/>
      <c r="FP486" s="30"/>
      <c r="FQ486" s="30"/>
      <c r="FR486" s="30"/>
      <c r="FS486" s="30"/>
      <c r="FT486" s="30"/>
      <c r="FU486" s="30"/>
      <c r="FV486" s="30"/>
      <c r="FW486" s="30"/>
      <c r="FX486" s="30"/>
      <c r="FY486" s="30"/>
      <c r="FZ486" s="30"/>
      <c r="GA486" s="30"/>
      <c r="GB486" s="30"/>
      <c r="GC486" s="30"/>
      <c r="GD486" s="30"/>
      <c r="GE486" s="30"/>
      <c r="GF486" s="30"/>
      <c r="GG486" s="30"/>
      <c r="GH486" s="30"/>
      <c r="GI486" s="30"/>
      <c r="GJ486" s="30"/>
      <c r="GK486" s="30"/>
      <c r="GL486" s="30"/>
      <c r="GM486" s="30"/>
      <c r="GN486" s="30"/>
      <c r="GO486" s="30"/>
      <c r="GP486" s="30"/>
      <c r="GQ486" s="30"/>
      <c r="GR486" s="30"/>
      <c r="GS486" s="30"/>
      <c r="GT486" s="30"/>
      <c r="GU486" s="30"/>
      <c r="GV486" s="30"/>
      <c r="GW486" s="30"/>
      <c r="GX486" s="30"/>
      <c r="GY486" s="30"/>
      <c r="GZ486" s="30"/>
      <c r="HA486" s="30"/>
      <c r="HB486" s="30"/>
      <c r="HC486" s="30"/>
      <c r="HD486" s="30"/>
      <c r="HE486" s="30"/>
      <c r="HF486" s="30"/>
    </row>
    <row r="487" spans="1:214" ht="16" x14ac:dyDescent="0.2">
      <c r="A487" s="1"/>
      <c r="B487" s="18">
        <v>21985953</v>
      </c>
      <c r="C487" s="36" t="s">
        <v>15891</v>
      </c>
      <c r="D487" s="20" t="s">
        <v>15892</v>
      </c>
      <c r="E487" s="31">
        <v>1</v>
      </c>
      <c r="F487" s="32"/>
      <c r="G487" s="32" t="s">
        <v>36</v>
      </c>
      <c r="H487" s="32">
        <v>1.32</v>
      </c>
      <c r="I487" s="23" t="s">
        <v>15893</v>
      </c>
      <c r="J487" s="32"/>
      <c r="K487" s="32">
        <v>2.0999999999999999E-3</v>
      </c>
      <c r="L487" s="32">
        <v>1.2999999999999999E-3</v>
      </c>
      <c r="M487" s="32"/>
      <c r="N487" s="32">
        <v>1.2999999999999999E-3</v>
      </c>
      <c r="O487" s="32">
        <v>3.3999999999999998E-3</v>
      </c>
      <c r="P487" s="37">
        <v>3.3999999999999998E-3</v>
      </c>
      <c r="Q487" s="37"/>
      <c r="R487" s="24"/>
      <c r="S487" s="24">
        <f t="shared" si="7"/>
        <v>1</v>
      </c>
      <c r="T487" s="31">
        <v>478</v>
      </c>
      <c r="U487" s="31" t="s">
        <v>39</v>
      </c>
      <c r="V487" s="40" t="s">
        <v>39</v>
      </c>
      <c r="W487" s="38" t="s">
        <v>40</v>
      </c>
      <c r="X487" s="32"/>
      <c r="Y487" s="31">
        <v>300927</v>
      </c>
      <c r="Z487" s="32"/>
      <c r="AA487" s="32"/>
      <c r="AB487" s="32"/>
      <c r="AC487" s="31"/>
      <c r="AD487" s="32"/>
      <c r="AE487" s="32"/>
      <c r="AF487" s="32"/>
      <c r="AG487" s="31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/>
      <c r="AS487" s="32"/>
      <c r="AT487" s="17" t="s">
        <v>41</v>
      </c>
      <c r="AU487" s="17" t="s">
        <v>41</v>
      </c>
      <c r="AV487" s="17" t="s">
        <v>42</v>
      </c>
      <c r="AW487" s="17" t="s">
        <v>42</v>
      </c>
      <c r="AX487" s="29"/>
      <c r="AY487" s="30" t="s">
        <v>603</v>
      </c>
      <c r="AZ487" s="30" t="s">
        <v>624</v>
      </c>
      <c r="BA487" s="30"/>
      <c r="BB487" s="30"/>
      <c r="BC487" s="30"/>
      <c r="BD487" s="30"/>
      <c r="BE487" s="30"/>
      <c r="BF487" s="30"/>
      <c r="BG487" s="30"/>
      <c r="BH487" s="30"/>
      <c r="BI487" s="30"/>
      <c r="BJ487" s="30"/>
      <c r="BK487" s="30"/>
      <c r="BL487" s="30"/>
      <c r="BM487" s="30"/>
      <c r="BN487" s="30"/>
      <c r="BO487" s="30"/>
      <c r="BP487" s="30"/>
      <c r="BQ487" s="30"/>
      <c r="BR487" s="30"/>
      <c r="BS487" s="30"/>
      <c r="BT487" s="30"/>
      <c r="BU487" s="30"/>
      <c r="BV487" s="30"/>
      <c r="BW487" s="30"/>
      <c r="BX487" s="30"/>
      <c r="BY487" s="30"/>
      <c r="BZ487" s="30"/>
      <c r="CA487" s="30"/>
      <c r="CB487" s="30"/>
      <c r="CC487" s="30"/>
      <c r="CD487" s="30"/>
      <c r="CE487" s="30"/>
      <c r="CF487" s="30"/>
      <c r="CG487" s="30"/>
      <c r="CH487" s="30"/>
      <c r="CI487" s="30"/>
      <c r="CJ487" s="30"/>
      <c r="CK487" s="30"/>
      <c r="CL487" s="30"/>
      <c r="CM487" s="30"/>
      <c r="CN487" s="30"/>
      <c r="CO487" s="30"/>
      <c r="CP487" s="30"/>
      <c r="CQ487" s="30"/>
      <c r="CR487" s="30"/>
      <c r="CS487" s="30"/>
      <c r="CT487" s="30"/>
      <c r="CU487" s="30"/>
      <c r="CV487" s="30"/>
      <c r="CW487" s="30"/>
      <c r="CX487" s="30"/>
      <c r="CY487" s="30"/>
      <c r="CZ487" s="30"/>
      <c r="DA487" s="30"/>
      <c r="DB487" s="30"/>
      <c r="DC487" s="30"/>
      <c r="DD487" s="30"/>
      <c r="DE487" s="30"/>
      <c r="DF487" s="30"/>
      <c r="DG487" s="30"/>
      <c r="DH487" s="30"/>
      <c r="DI487" s="30"/>
      <c r="DJ487" s="30"/>
      <c r="DK487" s="30"/>
      <c r="DL487" s="30"/>
      <c r="DM487" s="30"/>
      <c r="DN487" s="30"/>
      <c r="DO487" s="30"/>
      <c r="DP487" s="30"/>
      <c r="DQ487" s="30"/>
      <c r="DR487" s="30"/>
      <c r="DS487" s="30"/>
      <c r="DT487" s="30"/>
      <c r="DU487" s="30"/>
      <c r="DV487" s="30"/>
      <c r="DW487" s="30"/>
      <c r="DX487" s="30"/>
      <c r="DY487" s="30"/>
      <c r="DZ487" s="30"/>
      <c r="EA487" s="30"/>
      <c r="EB487" s="30"/>
      <c r="EC487" s="30"/>
      <c r="ED487" s="30"/>
      <c r="EE487" s="30"/>
      <c r="EF487" s="30"/>
      <c r="EG487" s="30"/>
      <c r="EH487" s="30"/>
      <c r="EI487" s="30"/>
      <c r="EJ487" s="30"/>
      <c r="EK487" s="30"/>
      <c r="EL487" s="30"/>
      <c r="EM487" s="30"/>
      <c r="EN487" s="30"/>
      <c r="EO487" s="30"/>
      <c r="EP487" s="30"/>
      <c r="EQ487" s="30"/>
      <c r="ER487" s="30"/>
      <c r="ES487" s="30"/>
      <c r="ET487" s="30"/>
      <c r="EU487" s="30"/>
      <c r="EV487" s="30"/>
      <c r="EW487" s="30"/>
      <c r="EX487" s="30"/>
      <c r="EY487" s="30"/>
      <c r="EZ487" s="30"/>
      <c r="FA487" s="30"/>
      <c r="FB487" s="30"/>
      <c r="FC487" s="30"/>
      <c r="FD487" s="30"/>
      <c r="FE487" s="30"/>
      <c r="FF487" s="30"/>
      <c r="FG487" s="30"/>
      <c r="FH487" s="30"/>
      <c r="FI487" s="30"/>
      <c r="FJ487" s="30"/>
      <c r="FK487" s="30"/>
      <c r="FL487" s="30"/>
      <c r="FM487" s="30"/>
      <c r="FN487" s="30"/>
      <c r="FO487" s="30"/>
      <c r="FP487" s="30"/>
      <c r="FQ487" s="30"/>
      <c r="FR487" s="30"/>
      <c r="FS487" s="30"/>
      <c r="FT487" s="30"/>
      <c r="FU487" s="30"/>
      <c r="FV487" s="30"/>
      <c r="FW487" s="30"/>
      <c r="FX487" s="30"/>
      <c r="FY487" s="30"/>
      <c r="FZ487" s="30"/>
      <c r="GA487" s="30"/>
      <c r="GB487" s="30"/>
      <c r="GC487" s="30"/>
      <c r="GD487" s="30"/>
      <c r="GE487" s="30"/>
      <c r="GF487" s="30"/>
      <c r="GG487" s="30"/>
      <c r="GH487" s="30"/>
      <c r="GI487" s="30"/>
      <c r="GJ487" s="30"/>
      <c r="GK487" s="30"/>
      <c r="GL487" s="30"/>
      <c r="GM487" s="30"/>
      <c r="GN487" s="30"/>
      <c r="GO487" s="30"/>
      <c r="GP487" s="30"/>
      <c r="GQ487" s="30"/>
      <c r="GR487" s="30"/>
      <c r="GS487" s="30"/>
      <c r="GT487" s="30"/>
      <c r="GU487" s="30"/>
      <c r="GV487" s="30"/>
      <c r="GW487" s="30"/>
      <c r="GX487" s="30"/>
      <c r="GY487" s="30"/>
      <c r="GZ487" s="30"/>
      <c r="HA487" s="30"/>
      <c r="HB487" s="30"/>
      <c r="HC487" s="30"/>
      <c r="HD487" s="30"/>
      <c r="HE487" s="30"/>
      <c r="HF487" s="30"/>
    </row>
    <row r="488" spans="1:214" ht="16" x14ac:dyDescent="0.2">
      <c r="A488" s="1"/>
      <c r="B488" s="8">
        <v>21984854</v>
      </c>
      <c r="C488" s="33" t="s">
        <v>15894</v>
      </c>
      <c r="D488" s="10" t="s">
        <v>15895</v>
      </c>
      <c r="E488" s="29">
        <v>6</v>
      </c>
      <c r="F488" s="16"/>
      <c r="G488" s="16" t="s">
        <v>36</v>
      </c>
      <c r="H488" s="16">
        <v>1.41</v>
      </c>
      <c r="I488" s="13" t="s">
        <v>15896</v>
      </c>
      <c r="J488" s="16"/>
      <c r="K488" s="16">
        <v>8.9999999999999998E-4</v>
      </c>
      <c r="L488" s="16">
        <v>2.5999999999999999E-3</v>
      </c>
      <c r="M488" s="16"/>
      <c r="N488" s="16">
        <v>2.5999999999999999E-3</v>
      </c>
      <c r="O488" s="16">
        <v>3.3999999999999998E-3</v>
      </c>
      <c r="P488" s="34">
        <v>3.3999999999999998E-3</v>
      </c>
      <c r="Q488" s="34"/>
      <c r="R488" s="14"/>
      <c r="S488" s="14">
        <f t="shared" si="7"/>
        <v>1</v>
      </c>
      <c r="T488" s="29">
        <v>479</v>
      </c>
      <c r="U488" s="29" t="s">
        <v>39</v>
      </c>
      <c r="V488" s="39" t="s">
        <v>39</v>
      </c>
      <c r="W488" s="35" t="s">
        <v>40</v>
      </c>
      <c r="X488" s="16"/>
      <c r="Y488" s="29">
        <v>300865</v>
      </c>
      <c r="Z488" s="16"/>
      <c r="AA488" s="16"/>
      <c r="AB488" s="16"/>
      <c r="AC488" s="29"/>
      <c r="AD488" s="16"/>
      <c r="AE488" s="16"/>
      <c r="AF488" s="16"/>
      <c r="AG488" s="29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7" t="s">
        <v>41</v>
      </c>
      <c r="AU488" s="17" t="s">
        <v>41</v>
      </c>
      <c r="AV488" s="17" t="s">
        <v>42</v>
      </c>
      <c r="AW488" s="17" t="s">
        <v>42</v>
      </c>
      <c r="AX488" s="29"/>
      <c r="AY488" s="30" t="s">
        <v>603</v>
      </c>
      <c r="AZ488" s="30"/>
      <c r="BA488" s="30"/>
      <c r="BB488" s="30"/>
      <c r="BC488" s="30"/>
      <c r="BD488" s="30"/>
      <c r="BE488" s="30"/>
      <c r="BF488" s="30"/>
      <c r="BG488" s="30"/>
      <c r="BH488" s="30"/>
      <c r="BI488" s="30"/>
      <c r="BJ488" s="30"/>
      <c r="BK488" s="30"/>
      <c r="BL488" s="30"/>
      <c r="BM488" s="30"/>
      <c r="BN488" s="30"/>
      <c r="BO488" s="30"/>
      <c r="BP488" s="30"/>
      <c r="BQ488" s="30"/>
      <c r="BR488" s="30"/>
      <c r="BS488" s="30"/>
      <c r="BT488" s="30"/>
      <c r="BU488" s="30"/>
      <c r="BV488" s="30"/>
      <c r="BW488" s="30"/>
      <c r="BX488" s="30"/>
      <c r="BY488" s="30"/>
      <c r="BZ488" s="30"/>
      <c r="CA488" s="30"/>
      <c r="CB488" s="30"/>
      <c r="CC488" s="30"/>
      <c r="CD488" s="30"/>
      <c r="CE488" s="30"/>
      <c r="CF488" s="30"/>
      <c r="CG488" s="30"/>
      <c r="CH488" s="30"/>
      <c r="CI488" s="30"/>
      <c r="CJ488" s="30"/>
      <c r="CK488" s="30"/>
      <c r="CL488" s="30"/>
      <c r="CM488" s="30"/>
      <c r="CN488" s="30"/>
      <c r="CO488" s="30"/>
      <c r="CP488" s="30"/>
      <c r="CQ488" s="30"/>
      <c r="CR488" s="30"/>
      <c r="CS488" s="30"/>
      <c r="CT488" s="30"/>
      <c r="CU488" s="30"/>
      <c r="CV488" s="30"/>
      <c r="CW488" s="30"/>
      <c r="CX488" s="30"/>
      <c r="CY488" s="30"/>
      <c r="CZ488" s="30"/>
      <c r="DA488" s="30"/>
      <c r="DB488" s="30"/>
      <c r="DC488" s="30"/>
      <c r="DD488" s="30"/>
      <c r="DE488" s="30"/>
      <c r="DF488" s="30"/>
      <c r="DG488" s="30"/>
      <c r="DH488" s="30"/>
      <c r="DI488" s="30"/>
      <c r="DJ488" s="30"/>
      <c r="DK488" s="30"/>
      <c r="DL488" s="30"/>
      <c r="DM488" s="30"/>
      <c r="DN488" s="30"/>
      <c r="DO488" s="30"/>
      <c r="DP488" s="30"/>
      <c r="DQ488" s="30"/>
      <c r="DR488" s="30"/>
      <c r="DS488" s="30"/>
      <c r="DT488" s="30"/>
      <c r="DU488" s="30"/>
      <c r="DV488" s="30"/>
      <c r="DW488" s="30"/>
      <c r="DX488" s="30"/>
      <c r="DY488" s="30"/>
      <c r="DZ488" s="30"/>
      <c r="EA488" s="30"/>
      <c r="EB488" s="30"/>
      <c r="EC488" s="30"/>
      <c r="ED488" s="30"/>
      <c r="EE488" s="30"/>
      <c r="EF488" s="30"/>
      <c r="EG488" s="30"/>
      <c r="EH488" s="30"/>
      <c r="EI488" s="30"/>
      <c r="EJ488" s="30"/>
      <c r="EK488" s="30"/>
      <c r="EL488" s="30"/>
      <c r="EM488" s="30"/>
      <c r="EN488" s="30"/>
      <c r="EO488" s="30"/>
      <c r="EP488" s="30"/>
      <c r="EQ488" s="30"/>
      <c r="ER488" s="30"/>
      <c r="ES488" s="30"/>
      <c r="ET488" s="30"/>
      <c r="EU488" s="30"/>
      <c r="EV488" s="30"/>
      <c r="EW488" s="30"/>
      <c r="EX488" s="30"/>
      <c r="EY488" s="30"/>
      <c r="EZ488" s="30"/>
      <c r="FA488" s="30"/>
      <c r="FB488" s="30"/>
      <c r="FC488" s="30"/>
      <c r="FD488" s="30"/>
      <c r="FE488" s="30"/>
      <c r="FF488" s="30"/>
      <c r="FG488" s="30"/>
      <c r="FH488" s="30"/>
      <c r="FI488" s="30"/>
      <c r="FJ488" s="30"/>
      <c r="FK488" s="30"/>
      <c r="FL488" s="30"/>
      <c r="FM488" s="30"/>
      <c r="FN488" s="30"/>
      <c r="FO488" s="30"/>
      <c r="FP488" s="30"/>
      <c r="FQ488" s="30"/>
      <c r="FR488" s="30"/>
      <c r="FS488" s="30"/>
      <c r="FT488" s="30"/>
      <c r="FU488" s="30"/>
      <c r="FV488" s="30"/>
      <c r="FW488" s="30"/>
      <c r="FX488" s="30"/>
      <c r="FY488" s="30"/>
      <c r="FZ488" s="30"/>
      <c r="GA488" s="30"/>
      <c r="GB488" s="30"/>
      <c r="GC488" s="30"/>
      <c r="GD488" s="30"/>
      <c r="GE488" s="30"/>
      <c r="GF488" s="30"/>
      <c r="GG488" s="30"/>
      <c r="GH488" s="30"/>
      <c r="GI488" s="30"/>
      <c r="GJ488" s="30"/>
      <c r="GK488" s="30"/>
      <c r="GL488" s="30"/>
      <c r="GM488" s="30"/>
      <c r="GN488" s="30"/>
      <c r="GO488" s="30"/>
      <c r="GP488" s="30"/>
      <c r="GQ488" s="30"/>
      <c r="GR488" s="30"/>
      <c r="GS488" s="30"/>
      <c r="GT488" s="30"/>
      <c r="GU488" s="30"/>
      <c r="GV488" s="30"/>
      <c r="GW488" s="30"/>
      <c r="GX488" s="30"/>
      <c r="GY488" s="30"/>
      <c r="GZ488" s="30"/>
      <c r="HA488" s="30"/>
      <c r="HB488" s="30"/>
      <c r="HC488" s="30"/>
      <c r="HD488" s="30"/>
      <c r="HE488" s="30"/>
      <c r="HF488" s="30"/>
    </row>
    <row r="489" spans="1:214" ht="16" x14ac:dyDescent="0.2">
      <c r="A489" s="1"/>
      <c r="B489" s="18">
        <v>21987466</v>
      </c>
      <c r="C489" s="36" t="s">
        <v>11185</v>
      </c>
      <c r="D489" s="20" t="s">
        <v>15897</v>
      </c>
      <c r="E489" s="31">
        <v>6</v>
      </c>
      <c r="F489" s="32"/>
      <c r="G489" s="32" t="s">
        <v>45</v>
      </c>
      <c r="H489" s="32">
        <v>1.29</v>
      </c>
      <c r="I489" s="23" t="s">
        <v>15898</v>
      </c>
      <c r="J489" s="32"/>
      <c r="K489" s="32">
        <v>8.9999999999999998E-4</v>
      </c>
      <c r="L489" s="32">
        <v>2.5999999999999999E-3</v>
      </c>
      <c r="M489" s="32"/>
      <c r="N489" s="32">
        <v>2.5999999999999999E-3</v>
      </c>
      <c r="O489" s="32">
        <v>3.5000000000000001E-3</v>
      </c>
      <c r="P489" s="37">
        <v>3.5000000000000001E-3</v>
      </c>
      <c r="Q489" s="37"/>
      <c r="R489" s="24"/>
      <c r="S489" s="24">
        <f t="shared" si="7"/>
        <v>1</v>
      </c>
      <c r="T489" s="31">
        <v>480</v>
      </c>
      <c r="U489" s="31" t="s">
        <v>39</v>
      </c>
      <c r="V489" s="40" t="s">
        <v>39</v>
      </c>
      <c r="W489" s="38" t="s">
        <v>40</v>
      </c>
      <c r="X489" s="32"/>
      <c r="Y489" s="31">
        <v>300947</v>
      </c>
      <c r="Z489" s="32"/>
      <c r="AA489" s="32"/>
      <c r="AB489" s="32"/>
      <c r="AC489" s="31"/>
      <c r="AD489" s="32"/>
      <c r="AE489" s="32"/>
      <c r="AF489" s="32"/>
      <c r="AG489" s="31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/>
      <c r="AT489" s="17" t="s">
        <v>41</v>
      </c>
      <c r="AU489" s="17" t="s">
        <v>41</v>
      </c>
      <c r="AV489" s="17" t="s">
        <v>42</v>
      </c>
      <c r="AW489" s="17" t="s">
        <v>42</v>
      </c>
      <c r="AX489" s="29"/>
      <c r="AY489" s="30" t="s">
        <v>603</v>
      </c>
      <c r="AZ489" s="30"/>
      <c r="BA489" s="30"/>
      <c r="BB489" s="30"/>
      <c r="BC489" s="30"/>
      <c r="BD489" s="30"/>
      <c r="BE489" s="30"/>
      <c r="BF489" s="30"/>
      <c r="BG489" s="30"/>
      <c r="BH489" s="30"/>
      <c r="BI489" s="30"/>
      <c r="BJ489" s="30"/>
      <c r="BK489" s="30"/>
      <c r="BL489" s="30"/>
      <c r="BM489" s="30"/>
      <c r="BN489" s="30"/>
      <c r="BO489" s="30"/>
      <c r="BP489" s="30"/>
      <c r="BQ489" s="30"/>
      <c r="BR489" s="30"/>
      <c r="BS489" s="30"/>
      <c r="BT489" s="30"/>
      <c r="BU489" s="30"/>
      <c r="BV489" s="30"/>
      <c r="BW489" s="30"/>
      <c r="BX489" s="30"/>
      <c r="BY489" s="30"/>
      <c r="BZ489" s="30"/>
      <c r="CA489" s="30"/>
      <c r="CB489" s="30"/>
      <c r="CC489" s="30"/>
      <c r="CD489" s="30"/>
      <c r="CE489" s="30"/>
      <c r="CF489" s="30"/>
      <c r="CG489" s="30"/>
      <c r="CH489" s="30"/>
      <c r="CI489" s="30"/>
      <c r="CJ489" s="30"/>
      <c r="CK489" s="30"/>
      <c r="CL489" s="30"/>
      <c r="CM489" s="30"/>
      <c r="CN489" s="30"/>
      <c r="CO489" s="30"/>
      <c r="CP489" s="30"/>
      <c r="CQ489" s="30"/>
      <c r="CR489" s="30"/>
      <c r="CS489" s="30"/>
      <c r="CT489" s="30"/>
      <c r="CU489" s="30"/>
      <c r="CV489" s="30"/>
      <c r="CW489" s="30"/>
      <c r="CX489" s="30"/>
      <c r="CY489" s="30"/>
      <c r="CZ489" s="30"/>
      <c r="DA489" s="30"/>
      <c r="DB489" s="30"/>
      <c r="DC489" s="30"/>
      <c r="DD489" s="30"/>
      <c r="DE489" s="30"/>
      <c r="DF489" s="30"/>
      <c r="DG489" s="30"/>
      <c r="DH489" s="30"/>
      <c r="DI489" s="30"/>
      <c r="DJ489" s="30"/>
      <c r="DK489" s="30"/>
      <c r="DL489" s="30"/>
      <c r="DM489" s="30"/>
      <c r="DN489" s="30"/>
      <c r="DO489" s="30"/>
      <c r="DP489" s="30"/>
      <c r="DQ489" s="30"/>
      <c r="DR489" s="30"/>
      <c r="DS489" s="30"/>
      <c r="DT489" s="30"/>
      <c r="DU489" s="30"/>
      <c r="DV489" s="30"/>
      <c r="DW489" s="30"/>
      <c r="DX489" s="30"/>
      <c r="DY489" s="30"/>
      <c r="DZ489" s="30"/>
      <c r="EA489" s="30"/>
      <c r="EB489" s="30"/>
      <c r="EC489" s="30"/>
      <c r="ED489" s="30"/>
      <c r="EE489" s="30"/>
      <c r="EF489" s="30"/>
      <c r="EG489" s="30"/>
      <c r="EH489" s="30"/>
      <c r="EI489" s="30"/>
      <c r="EJ489" s="30"/>
      <c r="EK489" s="30"/>
      <c r="EL489" s="30"/>
      <c r="EM489" s="30"/>
      <c r="EN489" s="30"/>
      <c r="EO489" s="30"/>
      <c r="EP489" s="30"/>
      <c r="EQ489" s="30"/>
      <c r="ER489" s="30"/>
      <c r="ES489" s="30"/>
      <c r="ET489" s="30"/>
      <c r="EU489" s="30"/>
      <c r="EV489" s="30"/>
      <c r="EW489" s="30"/>
      <c r="EX489" s="30"/>
      <c r="EY489" s="30"/>
      <c r="EZ489" s="30"/>
      <c r="FA489" s="30"/>
      <c r="FB489" s="30"/>
      <c r="FC489" s="30"/>
      <c r="FD489" s="30"/>
      <c r="FE489" s="30"/>
      <c r="FF489" s="30"/>
      <c r="FG489" s="30"/>
      <c r="FH489" s="30"/>
      <c r="FI489" s="30"/>
      <c r="FJ489" s="30"/>
      <c r="FK489" s="30"/>
      <c r="FL489" s="30"/>
      <c r="FM489" s="30"/>
      <c r="FN489" s="30"/>
      <c r="FO489" s="30"/>
      <c r="FP489" s="30"/>
      <c r="FQ489" s="30"/>
      <c r="FR489" s="30"/>
      <c r="FS489" s="30"/>
      <c r="FT489" s="30"/>
      <c r="FU489" s="30"/>
      <c r="FV489" s="30"/>
      <c r="FW489" s="30"/>
      <c r="FX489" s="30"/>
      <c r="FY489" s="30"/>
      <c r="FZ489" s="30"/>
      <c r="GA489" s="30"/>
      <c r="GB489" s="30"/>
      <c r="GC489" s="30"/>
      <c r="GD489" s="30"/>
      <c r="GE489" s="30"/>
      <c r="GF489" s="30"/>
      <c r="GG489" s="30"/>
      <c r="GH489" s="30"/>
      <c r="GI489" s="30"/>
      <c r="GJ489" s="30"/>
      <c r="GK489" s="30"/>
      <c r="GL489" s="30"/>
      <c r="GM489" s="30"/>
      <c r="GN489" s="30"/>
      <c r="GO489" s="30"/>
      <c r="GP489" s="30"/>
      <c r="GQ489" s="30"/>
      <c r="GR489" s="30"/>
      <c r="GS489" s="30"/>
      <c r="GT489" s="30"/>
      <c r="GU489" s="30"/>
      <c r="GV489" s="30"/>
      <c r="GW489" s="30"/>
      <c r="GX489" s="30"/>
      <c r="GY489" s="30"/>
      <c r="GZ489" s="30"/>
      <c r="HA489" s="30"/>
      <c r="HB489" s="30"/>
      <c r="HC489" s="30"/>
      <c r="HD489" s="30"/>
      <c r="HE489" s="30"/>
      <c r="HF489" s="30"/>
    </row>
    <row r="490" spans="1:214" ht="16" x14ac:dyDescent="0.2">
      <c r="A490" s="1"/>
      <c r="B490" s="8">
        <v>21988573</v>
      </c>
      <c r="C490" s="33" t="s">
        <v>6016</v>
      </c>
      <c r="D490" s="10" t="s">
        <v>15899</v>
      </c>
      <c r="E490" s="29">
        <v>11</v>
      </c>
      <c r="F490" s="16"/>
      <c r="G490" s="16" t="s">
        <v>88</v>
      </c>
      <c r="H490" s="16">
        <v>1.1499999999999999</v>
      </c>
      <c r="I490" s="13" t="s">
        <v>15900</v>
      </c>
      <c r="J490" s="16"/>
      <c r="K490" s="16">
        <v>4.0000000000000002E-4</v>
      </c>
      <c r="L490" s="16">
        <v>3.7000000000000002E-3</v>
      </c>
      <c r="M490" s="16"/>
      <c r="N490" s="16">
        <v>3.7000000000000002E-3</v>
      </c>
      <c r="O490" s="16">
        <v>4.1000000000000003E-3</v>
      </c>
      <c r="P490" s="34">
        <v>4.1000000000000003E-3</v>
      </c>
      <c r="Q490" s="34"/>
      <c r="R490" s="14"/>
      <c r="S490" s="14">
        <f t="shared" si="7"/>
        <v>1</v>
      </c>
      <c r="T490" s="29">
        <v>481</v>
      </c>
      <c r="U490" s="29" t="s">
        <v>40</v>
      </c>
      <c r="V490" s="35" t="s">
        <v>40</v>
      </c>
      <c r="W490" s="35" t="s">
        <v>40</v>
      </c>
      <c r="X490" s="16"/>
      <c r="Y490" s="29">
        <v>301020</v>
      </c>
      <c r="Z490" s="16"/>
      <c r="AA490" s="16"/>
      <c r="AB490" s="16"/>
      <c r="AC490" s="29"/>
      <c r="AD490" s="16"/>
      <c r="AE490" s="16"/>
      <c r="AF490" s="16"/>
      <c r="AG490" s="29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7" t="s">
        <v>41</v>
      </c>
      <c r="AU490" s="17" t="s">
        <v>41</v>
      </c>
      <c r="AV490" s="17" t="s">
        <v>42</v>
      </c>
      <c r="AW490" s="17" t="s">
        <v>42</v>
      </c>
      <c r="AX490" s="29"/>
      <c r="AY490" s="30" t="s">
        <v>603</v>
      </c>
      <c r="AZ490" s="30"/>
      <c r="BA490" s="30"/>
      <c r="BB490" s="30"/>
      <c r="BC490" s="30"/>
      <c r="BD490" s="30"/>
      <c r="BE490" s="30"/>
      <c r="BF490" s="30"/>
      <c r="BG490" s="30"/>
      <c r="BH490" s="30"/>
      <c r="BI490" s="30"/>
      <c r="BJ490" s="30"/>
      <c r="BK490" s="30"/>
      <c r="BL490" s="30"/>
      <c r="BM490" s="30"/>
      <c r="BN490" s="30"/>
      <c r="BO490" s="30"/>
      <c r="BP490" s="30"/>
      <c r="BQ490" s="30"/>
      <c r="BR490" s="30"/>
      <c r="BS490" s="30"/>
      <c r="BT490" s="30"/>
      <c r="BU490" s="30"/>
      <c r="BV490" s="30"/>
      <c r="BW490" s="30"/>
      <c r="BX490" s="30"/>
      <c r="BY490" s="30"/>
      <c r="BZ490" s="30"/>
      <c r="CA490" s="30"/>
      <c r="CB490" s="30"/>
      <c r="CC490" s="30"/>
      <c r="CD490" s="30"/>
      <c r="CE490" s="30"/>
      <c r="CF490" s="30"/>
      <c r="CG490" s="30"/>
      <c r="CH490" s="30"/>
      <c r="CI490" s="30"/>
      <c r="CJ490" s="30"/>
      <c r="CK490" s="30"/>
      <c r="CL490" s="30"/>
      <c r="CM490" s="30"/>
      <c r="CN490" s="30"/>
      <c r="CO490" s="30"/>
      <c r="CP490" s="30"/>
      <c r="CQ490" s="30"/>
      <c r="CR490" s="30"/>
      <c r="CS490" s="30"/>
      <c r="CT490" s="30"/>
      <c r="CU490" s="30"/>
      <c r="CV490" s="30"/>
      <c r="CW490" s="30"/>
      <c r="CX490" s="30"/>
      <c r="CY490" s="30"/>
      <c r="CZ490" s="30"/>
      <c r="DA490" s="30"/>
      <c r="DB490" s="30"/>
      <c r="DC490" s="30"/>
      <c r="DD490" s="30"/>
      <c r="DE490" s="30"/>
      <c r="DF490" s="30"/>
      <c r="DG490" s="30"/>
      <c r="DH490" s="30"/>
      <c r="DI490" s="30"/>
      <c r="DJ490" s="30"/>
      <c r="DK490" s="30"/>
      <c r="DL490" s="30"/>
      <c r="DM490" s="30"/>
      <c r="DN490" s="30"/>
      <c r="DO490" s="30"/>
      <c r="DP490" s="30"/>
      <c r="DQ490" s="30"/>
      <c r="DR490" s="30"/>
      <c r="DS490" s="30"/>
      <c r="DT490" s="30"/>
      <c r="DU490" s="30"/>
      <c r="DV490" s="30"/>
      <c r="DW490" s="30"/>
      <c r="DX490" s="30"/>
      <c r="DY490" s="30"/>
      <c r="DZ490" s="30"/>
      <c r="EA490" s="30"/>
      <c r="EB490" s="30"/>
      <c r="EC490" s="30"/>
      <c r="ED490" s="30"/>
      <c r="EE490" s="30"/>
      <c r="EF490" s="30"/>
      <c r="EG490" s="30"/>
      <c r="EH490" s="30"/>
      <c r="EI490" s="30"/>
      <c r="EJ490" s="30"/>
      <c r="EK490" s="30"/>
      <c r="EL490" s="30"/>
      <c r="EM490" s="30"/>
      <c r="EN490" s="30"/>
      <c r="EO490" s="30"/>
      <c r="EP490" s="30"/>
      <c r="EQ490" s="30"/>
      <c r="ER490" s="30"/>
      <c r="ES490" s="30"/>
      <c r="ET490" s="30"/>
      <c r="EU490" s="30"/>
      <c r="EV490" s="30"/>
      <c r="EW490" s="30"/>
      <c r="EX490" s="30"/>
      <c r="EY490" s="30"/>
      <c r="EZ490" s="30"/>
      <c r="FA490" s="30"/>
      <c r="FB490" s="30"/>
      <c r="FC490" s="30"/>
      <c r="FD490" s="30"/>
      <c r="FE490" s="30"/>
      <c r="FF490" s="30"/>
      <c r="FG490" s="30"/>
      <c r="FH490" s="30"/>
      <c r="FI490" s="30"/>
      <c r="FJ490" s="30"/>
      <c r="FK490" s="30"/>
      <c r="FL490" s="30"/>
      <c r="FM490" s="30"/>
      <c r="FN490" s="30"/>
      <c r="FO490" s="30"/>
      <c r="FP490" s="30"/>
      <c r="FQ490" s="30"/>
      <c r="FR490" s="30"/>
      <c r="FS490" s="30"/>
      <c r="FT490" s="30"/>
      <c r="FU490" s="30"/>
      <c r="FV490" s="30"/>
      <c r="FW490" s="30"/>
      <c r="FX490" s="30"/>
      <c r="FY490" s="30"/>
      <c r="FZ490" s="30"/>
      <c r="GA490" s="30"/>
      <c r="GB490" s="30"/>
      <c r="GC490" s="30"/>
      <c r="GD490" s="30"/>
      <c r="GE490" s="30"/>
      <c r="GF490" s="30"/>
      <c r="GG490" s="30"/>
      <c r="GH490" s="30"/>
      <c r="GI490" s="30"/>
      <c r="GJ490" s="30"/>
      <c r="GK490" s="30"/>
      <c r="GL490" s="30"/>
      <c r="GM490" s="30"/>
      <c r="GN490" s="30"/>
      <c r="GO490" s="30"/>
      <c r="GP490" s="30"/>
      <c r="GQ490" s="30"/>
      <c r="GR490" s="30"/>
      <c r="GS490" s="30"/>
      <c r="GT490" s="30"/>
      <c r="GU490" s="30"/>
      <c r="GV490" s="30"/>
      <c r="GW490" s="30"/>
      <c r="GX490" s="30"/>
      <c r="GY490" s="30"/>
      <c r="GZ490" s="30"/>
      <c r="HA490" s="30"/>
      <c r="HB490" s="30"/>
      <c r="HC490" s="30"/>
      <c r="HD490" s="30"/>
      <c r="HE490" s="30"/>
      <c r="HF490" s="30"/>
    </row>
    <row r="491" spans="1:214" ht="16" x14ac:dyDescent="0.2">
      <c r="A491" s="1"/>
      <c r="B491" s="18">
        <v>21985123</v>
      </c>
      <c r="C491" s="36" t="s">
        <v>15901</v>
      </c>
      <c r="D491" s="20" t="s">
        <v>15902</v>
      </c>
      <c r="E491" s="31">
        <v>28</v>
      </c>
      <c r="F491" s="32"/>
      <c r="G491" s="32" t="s">
        <v>45</v>
      </c>
      <c r="H491" s="32">
        <v>1.38</v>
      </c>
      <c r="I491" s="23" t="s">
        <v>15903</v>
      </c>
      <c r="J491" s="32"/>
      <c r="K491" s="32">
        <v>1E-3</v>
      </c>
      <c r="L491" s="32">
        <v>3.7000000000000002E-3</v>
      </c>
      <c r="M491" s="32"/>
      <c r="N491" s="32">
        <v>3.7000000000000002E-3</v>
      </c>
      <c r="O491" s="32">
        <v>4.7999999999999996E-3</v>
      </c>
      <c r="P491" s="37">
        <v>4.7999999999999996E-3</v>
      </c>
      <c r="Q491" s="37"/>
      <c r="R491" s="24"/>
      <c r="S491" s="24">
        <f t="shared" si="7"/>
        <v>1</v>
      </c>
      <c r="T491" s="31">
        <v>482</v>
      </c>
      <c r="U491" s="31" t="s">
        <v>39</v>
      </c>
      <c r="V491" s="38" t="s">
        <v>40</v>
      </c>
      <c r="W491" s="38" t="s">
        <v>40</v>
      </c>
      <c r="X491" s="32"/>
      <c r="Y491" s="31">
        <v>300885</v>
      </c>
      <c r="Z491" s="32"/>
      <c r="AA491" s="32"/>
      <c r="AB491" s="32"/>
      <c r="AC491" s="31"/>
      <c r="AD491" s="32"/>
      <c r="AE491" s="32"/>
      <c r="AF491" s="32"/>
      <c r="AG491" s="31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17" t="s">
        <v>41</v>
      </c>
      <c r="AU491" s="17" t="s">
        <v>41</v>
      </c>
      <c r="AV491" s="17" t="s">
        <v>42</v>
      </c>
      <c r="AW491" s="17" t="s">
        <v>42</v>
      </c>
      <c r="AX491" s="29"/>
      <c r="AY491" s="30" t="s">
        <v>603</v>
      </c>
      <c r="AZ491" s="30" t="s">
        <v>624</v>
      </c>
      <c r="BA491" s="30"/>
      <c r="BB491" s="30"/>
      <c r="BC491" s="30"/>
      <c r="BD491" s="30"/>
      <c r="BE491" s="30"/>
      <c r="BF491" s="30"/>
      <c r="BG491" s="30"/>
      <c r="BH491" s="30"/>
      <c r="BI491" s="30"/>
      <c r="BJ491" s="30"/>
      <c r="BK491" s="30"/>
      <c r="BL491" s="30"/>
      <c r="BM491" s="30"/>
      <c r="BN491" s="30"/>
      <c r="BO491" s="30"/>
      <c r="BP491" s="30"/>
      <c r="BQ491" s="30"/>
      <c r="BR491" s="30"/>
      <c r="BS491" s="30"/>
      <c r="BT491" s="30"/>
      <c r="BU491" s="30"/>
      <c r="BV491" s="30"/>
      <c r="BW491" s="30"/>
      <c r="BX491" s="30"/>
      <c r="BY491" s="30"/>
      <c r="BZ491" s="30"/>
      <c r="CA491" s="30"/>
      <c r="CB491" s="30"/>
      <c r="CC491" s="30"/>
      <c r="CD491" s="30"/>
      <c r="CE491" s="30"/>
      <c r="CF491" s="30"/>
      <c r="CG491" s="30"/>
      <c r="CH491" s="30"/>
      <c r="CI491" s="30"/>
      <c r="CJ491" s="30"/>
      <c r="CK491" s="30"/>
      <c r="CL491" s="30"/>
      <c r="CM491" s="30"/>
      <c r="CN491" s="30"/>
      <c r="CO491" s="30"/>
      <c r="CP491" s="30"/>
      <c r="CQ491" s="30"/>
      <c r="CR491" s="30"/>
      <c r="CS491" s="30"/>
      <c r="CT491" s="30"/>
      <c r="CU491" s="30"/>
      <c r="CV491" s="30"/>
      <c r="CW491" s="30"/>
      <c r="CX491" s="30"/>
      <c r="CY491" s="30"/>
      <c r="CZ491" s="30"/>
      <c r="DA491" s="30"/>
      <c r="DB491" s="30"/>
      <c r="DC491" s="30"/>
      <c r="DD491" s="30"/>
      <c r="DE491" s="30"/>
      <c r="DF491" s="30"/>
      <c r="DG491" s="30"/>
      <c r="DH491" s="30"/>
      <c r="DI491" s="30"/>
      <c r="DJ491" s="30"/>
      <c r="DK491" s="30"/>
      <c r="DL491" s="30"/>
      <c r="DM491" s="30"/>
      <c r="DN491" s="30"/>
      <c r="DO491" s="30"/>
      <c r="DP491" s="30"/>
      <c r="DQ491" s="30"/>
      <c r="DR491" s="30"/>
      <c r="DS491" s="30"/>
      <c r="DT491" s="30"/>
      <c r="DU491" s="30"/>
      <c r="DV491" s="30"/>
      <c r="DW491" s="30"/>
      <c r="DX491" s="30"/>
      <c r="DY491" s="30"/>
      <c r="DZ491" s="30"/>
      <c r="EA491" s="30"/>
      <c r="EB491" s="30"/>
      <c r="EC491" s="30"/>
      <c r="ED491" s="30"/>
      <c r="EE491" s="30"/>
      <c r="EF491" s="30"/>
      <c r="EG491" s="30"/>
      <c r="EH491" s="30"/>
      <c r="EI491" s="30"/>
      <c r="EJ491" s="30"/>
      <c r="EK491" s="30"/>
      <c r="EL491" s="30"/>
      <c r="EM491" s="30"/>
      <c r="EN491" s="30"/>
      <c r="EO491" s="30"/>
      <c r="EP491" s="30"/>
      <c r="EQ491" s="30"/>
      <c r="ER491" s="30"/>
      <c r="ES491" s="30"/>
      <c r="ET491" s="30"/>
      <c r="EU491" s="30"/>
      <c r="EV491" s="30"/>
      <c r="EW491" s="30"/>
      <c r="EX491" s="30"/>
      <c r="EY491" s="30"/>
      <c r="EZ491" s="30"/>
      <c r="FA491" s="30"/>
      <c r="FB491" s="30"/>
      <c r="FC491" s="30"/>
      <c r="FD491" s="30"/>
      <c r="FE491" s="30"/>
      <c r="FF491" s="30"/>
      <c r="FG491" s="30"/>
      <c r="FH491" s="30"/>
      <c r="FI491" s="30"/>
      <c r="FJ491" s="30"/>
      <c r="FK491" s="30"/>
      <c r="FL491" s="30"/>
      <c r="FM491" s="30"/>
      <c r="FN491" s="30"/>
      <c r="FO491" s="30"/>
      <c r="FP491" s="30"/>
      <c r="FQ491" s="30"/>
      <c r="FR491" s="30"/>
      <c r="FS491" s="30"/>
      <c r="FT491" s="30"/>
      <c r="FU491" s="30"/>
      <c r="FV491" s="30"/>
      <c r="FW491" s="30"/>
      <c r="FX491" s="30"/>
      <c r="FY491" s="30"/>
      <c r="FZ491" s="30"/>
      <c r="GA491" s="30"/>
      <c r="GB491" s="30"/>
      <c r="GC491" s="30"/>
      <c r="GD491" s="30"/>
      <c r="GE491" s="30"/>
      <c r="GF491" s="30"/>
      <c r="GG491" s="30"/>
      <c r="GH491" s="30"/>
      <c r="GI491" s="30"/>
      <c r="GJ491" s="30"/>
      <c r="GK491" s="30"/>
      <c r="GL491" s="30"/>
      <c r="GM491" s="30"/>
      <c r="GN491" s="30"/>
      <c r="GO491" s="30"/>
      <c r="GP491" s="30"/>
      <c r="GQ491" s="30"/>
      <c r="GR491" s="30"/>
      <c r="GS491" s="30"/>
      <c r="GT491" s="30"/>
      <c r="GU491" s="30"/>
      <c r="GV491" s="30"/>
      <c r="GW491" s="30"/>
      <c r="GX491" s="30"/>
      <c r="GY491" s="30"/>
      <c r="GZ491" s="30"/>
      <c r="HA491" s="30"/>
      <c r="HB491" s="30"/>
      <c r="HC491" s="30"/>
      <c r="HD491" s="30"/>
      <c r="HE491" s="30"/>
      <c r="HF491" s="30"/>
    </row>
    <row r="492" spans="1:214" ht="16" x14ac:dyDescent="0.2">
      <c r="A492" s="1"/>
      <c r="B492" s="8">
        <v>21988567</v>
      </c>
      <c r="C492" s="33" t="s">
        <v>15904</v>
      </c>
      <c r="D492" s="10" t="s">
        <v>15905</v>
      </c>
      <c r="E492" s="29">
        <v>2</v>
      </c>
      <c r="F492" s="16"/>
      <c r="G492" s="16" t="s">
        <v>36</v>
      </c>
      <c r="H492" s="16">
        <v>1.1499999999999999</v>
      </c>
      <c r="I492" s="13" t="s">
        <v>15906</v>
      </c>
      <c r="J492" s="16"/>
      <c r="K492" s="16">
        <v>1.6999999999999999E-3</v>
      </c>
      <c r="L492" s="16">
        <v>4.0000000000000001E-3</v>
      </c>
      <c r="M492" s="16"/>
      <c r="N492" s="16">
        <v>4.0000000000000001E-3</v>
      </c>
      <c r="O492" s="16">
        <v>5.7000000000000002E-3</v>
      </c>
      <c r="P492" s="34">
        <v>5.7000000000000002E-3</v>
      </c>
      <c r="Q492" s="34"/>
      <c r="R492" s="14"/>
      <c r="S492" s="14">
        <f t="shared" si="7"/>
        <v>1</v>
      </c>
      <c r="T492" s="29">
        <v>483</v>
      </c>
      <c r="U492" s="29" t="s">
        <v>39</v>
      </c>
      <c r="V492" s="35" t="s">
        <v>40</v>
      </c>
      <c r="W492" s="35" t="s">
        <v>40</v>
      </c>
      <c r="X492" s="16"/>
      <c r="Y492" s="29">
        <v>301019</v>
      </c>
      <c r="Z492" s="16"/>
      <c r="AA492" s="16"/>
      <c r="AB492" s="16"/>
      <c r="AC492" s="29"/>
      <c r="AD492" s="16"/>
      <c r="AE492" s="16"/>
      <c r="AF492" s="16"/>
      <c r="AG492" s="29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7" t="s">
        <v>41</v>
      </c>
      <c r="AU492" s="17" t="s">
        <v>41</v>
      </c>
      <c r="AV492" s="17" t="s">
        <v>42</v>
      </c>
      <c r="AW492" s="17" t="s">
        <v>42</v>
      </c>
      <c r="AX492" s="29"/>
      <c r="AY492" s="30" t="s">
        <v>603</v>
      </c>
      <c r="AZ492" s="30"/>
      <c r="BA492" s="30"/>
      <c r="BB492" s="30"/>
      <c r="BC492" s="30"/>
      <c r="BD492" s="30"/>
      <c r="BE492" s="30"/>
      <c r="BF492" s="30"/>
      <c r="BG492" s="30"/>
      <c r="BH492" s="30"/>
      <c r="BI492" s="30"/>
      <c r="BJ492" s="30"/>
      <c r="BK492" s="30"/>
      <c r="BL492" s="30"/>
      <c r="BM492" s="30"/>
      <c r="BN492" s="30"/>
      <c r="BO492" s="30"/>
      <c r="BP492" s="30"/>
      <c r="BQ492" s="30"/>
      <c r="BR492" s="30"/>
      <c r="BS492" s="30"/>
      <c r="BT492" s="30"/>
      <c r="BU492" s="30"/>
      <c r="BV492" s="30"/>
      <c r="BW492" s="30"/>
      <c r="BX492" s="30"/>
      <c r="BY492" s="30"/>
      <c r="BZ492" s="30"/>
      <c r="CA492" s="30"/>
      <c r="CB492" s="30"/>
      <c r="CC492" s="30"/>
      <c r="CD492" s="30"/>
      <c r="CE492" s="30"/>
      <c r="CF492" s="30"/>
      <c r="CG492" s="30"/>
      <c r="CH492" s="30"/>
      <c r="CI492" s="30"/>
      <c r="CJ492" s="30"/>
      <c r="CK492" s="30"/>
      <c r="CL492" s="30"/>
      <c r="CM492" s="30"/>
      <c r="CN492" s="30"/>
      <c r="CO492" s="30"/>
      <c r="CP492" s="30"/>
      <c r="CQ492" s="30"/>
      <c r="CR492" s="30"/>
      <c r="CS492" s="30"/>
      <c r="CT492" s="30"/>
      <c r="CU492" s="30"/>
      <c r="CV492" s="30"/>
      <c r="CW492" s="30"/>
      <c r="CX492" s="30"/>
      <c r="CY492" s="30"/>
      <c r="CZ492" s="30"/>
      <c r="DA492" s="30"/>
      <c r="DB492" s="30"/>
      <c r="DC492" s="30"/>
      <c r="DD492" s="30"/>
      <c r="DE492" s="30"/>
      <c r="DF492" s="30"/>
      <c r="DG492" s="30"/>
      <c r="DH492" s="30"/>
      <c r="DI492" s="30"/>
      <c r="DJ492" s="30"/>
      <c r="DK492" s="30"/>
      <c r="DL492" s="30"/>
      <c r="DM492" s="30"/>
      <c r="DN492" s="30"/>
      <c r="DO492" s="30"/>
      <c r="DP492" s="30"/>
      <c r="DQ492" s="30"/>
      <c r="DR492" s="30"/>
      <c r="DS492" s="30"/>
      <c r="DT492" s="30"/>
      <c r="DU492" s="30"/>
      <c r="DV492" s="30"/>
      <c r="DW492" s="30"/>
      <c r="DX492" s="30"/>
      <c r="DY492" s="30"/>
      <c r="DZ492" s="30"/>
      <c r="EA492" s="30"/>
      <c r="EB492" s="30"/>
      <c r="EC492" s="30"/>
      <c r="ED492" s="30"/>
      <c r="EE492" s="30"/>
      <c r="EF492" s="30"/>
      <c r="EG492" s="30"/>
      <c r="EH492" s="30"/>
      <c r="EI492" s="30"/>
      <c r="EJ492" s="30"/>
      <c r="EK492" s="30"/>
      <c r="EL492" s="30"/>
      <c r="EM492" s="30"/>
      <c r="EN492" s="30"/>
      <c r="EO492" s="30"/>
      <c r="EP492" s="30"/>
      <c r="EQ492" s="30"/>
      <c r="ER492" s="30"/>
      <c r="ES492" s="30"/>
      <c r="ET492" s="30"/>
      <c r="EU492" s="30"/>
      <c r="EV492" s="30"/>
      <c r="EW492" s="30"/>
      <c r="EX492" s="30"/>
      <c r="EY492" s="30"/>
      <c r="EZ492" s="30"/>
      <c r="FA492" s="30"/>
      <c r="FB492" s="30"/>
      <c r="FC492" s="30"/>
      <c r="FD492" s="30"/>
      <c r="FE492" s="30"/>
      <c r="FF492" s="30"/>
      <c r="FG492" s="30"/>
      <c r="FH492" s="30"/>
      <c r="FI492" s="30"/>
      <c r="FJ492" s="30"/>
      <c r="FK492" s="30"/>
      <c r="FL492" s="30"/>
      <c r="FM492" s="30"/>
      <c r="FN492" s="30"/>
      <c r="FO492" s="30"/>
      <c r="FP492" s="30"/>
      <c r="FQ492" s="30"/>
      <c r="FR492" s="30"/>
      <c r="FS492" s="30"/>
      <c r="FT492" s="30"/>
      <c r="FU492" s="30"/>
      <c r="FV492" s="30"/>
      <c r="FW492" s="30"/>
      <c r="FX492" s="30"/>
      <c r="FY492" s="30"/>
      <c r="FZ492" s="30"/>
      <c r="GA492" s="30"/>
      <c r="GB492" s="30"/>
      <c r="GC492" s="30"/>
      <c r="GD492" s="30"/>
      <c r="GE492" s="30"/>
      <c r="GF492" s="30"/>
      <c r="GG492" s="30"/>
      <c r="GH492" s="30"/>
      <c r="GI492" s="30"/>
      <c r="GJ492" s="30"/>
      <c r="GK492" s="30"/>
      <c r="GL492" s="30"/>
      <c r="GM492" s="30"/>
      <c r="GN492" s="30"/>
      <c r="GO492" s="30"/>
      <c r="GP492" s="30"/>
      <c r="GQ492" s="30"/>
      <c r="GR492" s="30"/>
      <c r="GS492" s="30"/>
      <c r="GT492" s="30"/>
      <c r="GU492" s="30"/>
      <c r="GV492" s="30"/>
      <c r="GW492" s="30"/>
      <c r="GX492" s="30"/>
      <c r="GY492" s="30"/>
      <c r="GZ492" s="30"/>
      <c r="HA492" s="30"/>
      <c r="HB492" s="30"/>
      <c r="HC492" s="30"/>
      <c r="HD492" s="30"/>
      <c r="HE492" s="30"/>
      <c r="HF492" s="30"/>
    </row>
    <row r="493" spans="1:214" ht="16" x14ac:dyDescent="0.2">
      <c r="A493" s="1"/>
      <c r="B493" s="18">
        <v>21985313</v>
      </c>
      <c r="C493" s="36" t="s">
        <v>200</v>
      </c>
      <c r="D493" s="20" t="s">
        <v>15907</v>
      </c>
      <c r="E493" s="31"/>
      <c r="F493" s="32"/>
      <c r="G493" s="32" t="s">
        <v>45</v>
      </c>
      <c r="H493" s="32">
        <v>1.36</v>
      </c>
      <c r="I493" s="23" t="s">
        <v>15908</v>
      </c>
      <c r="J493" s="32"/>
      <c r="K493" s="32">
        <v>1E-3</v>
      </c>
      <c r="L493" s="32">
        <v>7.4000000000000003E-3</v>
      </c>
      <c r="M493" s="32"/>
      <c r="N493" s="32">
        <v>7.4000000000000003E-3</v>
      </c>
      <c r="O493" s="32">
        <v>8.3999999999999995E-3</v>
      </c>
      <c r="P493" s="37">
        <v>8.3999999999999995E-3</v>
      </c>
      <c r="Q493" s="37"/>
      <c r="R493" s="24"/>
      <c r="S493" s="24">
        <f t="shared" si="7"/>
        <v>1</v>
      </c>
      <c r="T493" s="31">
        <v>484</v>
      </c>
      <c r="U493" s="31" t="s">
        <v>39</v>
      </c>
      <c r="V493" s="40" t="s">
        <v>39</v>
      </c>
      <c r="W493" s="38" t="s">
        <v>40</v>
      </c>
      <c r="X493" s="32"/>
      <c r="Y493" s="31">
        <v>300895</v>
      </c>
      <c r="Z493" s="32"/>
      <c r="AA493" s="32"/>
      <c r="AB493" s="32"/>
      <c r="AC493" s="31"/>
      <c r="AD493" s="32"/>
      <c r="AE493" s="32"/>
      <c r="AF493" s="32"/>
      <c r="AG493" s="31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  <c r="AT493" s="17" t="s">
        <v>41</v>
      </c>
      <c r="AU493" s="17" t="s">
        <v>41</v>
      </c>
      <c r="AV493" s="17" t="s">
        <v>42</v>
      </c>
      <c r="AW493" s="17" t="s">
        <v>42</v>
      </c>
      <c r="AX493" s="29"/>
      <c r="AY493" s="30"/>
      <c r="AZ493" s="30"/>
      <c r="BA493" s="30"/>
      <c r="BB493" s="30"/>
      <c r="BC493" s="30"/>
      <c r="BD493" s="30"/>
      <c r="BE493" s="30"/>
      <c r="BF493" s="30"/>
      <c r="BG493" s="30"/>
      <c r="BH493" s="30"/>
      <c r="BI493" s="30"/>
      <c r="BJ493" s="30"/>
      <c r="BK493" s="30"/>
      <c r="BL493" s="30"/>
      <c r="BM493" s="30"/>
      <c r="BN493" s="30"/>
      <c r="BO493" s="30"/>
      <c r="BP493" s="30"/>
      <c r="BQ493" s="30"/>
      <c r="BR493" s="30"/>
      <c r="BS493" s="30"/>
      <c r="BT493" s="30"/>
      <c r="BU493" s="30"/>
      <c r="BV493" s="30"/>
      <c r="BW493" s="30"/>
      <c r="BX493" s="30"/>
      <c r="BY493" s="30"/>
      <c r="BZ493" s="30"/>
      <c r="CA493" s="30"/>
      <c r="CB493" s="30"/>
      <c r="CC493" s="30"/>
      <c r="CD493" s="30"/>
      <c r="CE493" s="30"/>
      <c r="CF493" s="30"/>
      <c r="CG493" s="30"/>
      <c r="CH493" s="30"/>
      <c r="CI493" s="30"/>
      <c r="CJ493" s="30"/>
      <c r="CK493" s="30"/>
      <c r="CL493" s="30"/>
      <c r="CM493" s="30"/>
      <c r="CN493" s="30"/>
      <c r="CO493" s="30"/>
      <c r="CP493" s="30"/>
      <c r="CQ493" s="30"/>
      <c r="CR493" s="30"/>
      <c r="CS493" s="30"/>
      <c r="CT493" s="30"/>
      <c r="CU493" s="30"/>
      <c r="CV493" s="30"/>
      <c r="CW493" s="30"/>
      <c r="CX493" s="30"/>
      <c r="CY493" s="30"/>
      <c r="CZ493" s="30"/>
      <c r="DA493" s="30"/>
      <c r="DB493" s="30"/>
      <c r="DC493" s="30"/>
      <c r="DD493" s="30"/>
      <c r="DE493" s="30"/>
      <c r="DF493" s="30"/>
      <c r="DG493" s="30"/>
      <c r="DH493" s="30"/>
      <c r="DI493" s="30"/>
      <c r="DJ493" s="30"/>
      <c r="DK493" s="30"/>
      <c r="DL493" s="30"/>
      <c r="DM493" s="30"/>
      <c r="DN493" s="30"/>
      <c r="DO493" s="30"/>
      <c r="DP493" s="30"/>
      <c r="DQ493" s="30"/>
      <c r="DR493" s="30"/>
      <c r="DS493" s="30"/>
      <c r="DT493" s="30"/>
      <c r="DU493" s="30"/>
      <c r="DV493" s="30"/>
      <c r="DW493" s="30"/>
      <c r="DX493" s="30"/>
      <c r="DY493" s="30"/>
      <c r="DZ493" s="30"/>
      <c r="EA493" s="30"/>
      <c r="EB493" s="30"/>
      <c r="EC493" s="30"/>
      <c r="ED493" s="30"/>
      <c r="EE493" s="30"/>
      <c r="EF493" s="30"/>
      <c r="EG493" s="30"/>
      <c r="EH493" s="30"/>
      <c r="EI493" s="30"/>
      <c r="EJ493" s="30"/>
      <c r="EK493" s="30"/>
      <c r="EL493" s="30"/>
      <c r="EM493" s="30"/>
      <c r="EN493" s="30"/>
      <c r="EO493" s="30"/>
      <c r="EP493" s="30"/>
      <c r="EQ493" s="30"/>
      <c r="ER493" s="30"/>
      <c r="ES493" s="30"/>
      <c r="ET493" s="30"/>
      <c r="EU493" s="30"/>
      <c r="EV493" s="30"/>
      <c r="EW493" s="30"/>
      <c r="EX493" s="30"/>
      <c r="EY493" s="30"/>
      <c r="EZ493" s="30"/>
      <c r="FA493" s="30"/>
      <c r="FB493" s="30"/>
      <c r="FC493" s="30"/>
      <c r="FD493" s="30"/>
      <c r="FE493" s="30"/>
      <c r="FF493" s="30"/>
      <c r="FG493" s="30"/>
      <c r="FH493" s="30"/>
      <c r="FI493" s="30"/>
      <c r="FJ493" s="30"/>
      <c r="FK493" s="30"/>
      <c r="FL493" s="30"/>
      <c r="FM493" s="30"/>
      <c r="FN493" s="30"/>
      <c r="FO493" s="30"/>
      <c r="FP493" s="30"/>
      <c r="FQ493" s="30"/>
      <c r="FR493" s="30"/>
      <c r="FS493" s="30"/>
      <c r="FT493" s="30"/>
      <c r="FU493" s="30"/>
      <c r="FV493" s="30"/>
      <c r="FW493" s="30"/>
      <c r="FX493" s="30"/>
      <c r="FY493" s="30"/>
      <c r="FZ493" s="30"/>
      <c r="GA493" s="30"/>
      <c r="GB493" s="30"/>
      <c r="GC493" s="30"/>
      <c r="GD493" s="30"/>
      <c r="GE493" s="30"/>
      <c r="GF493" s="30"/>
      <c r="GG493" s="30"/>
      <c r="GH493" s="30"/>
      <c r="GI493" s="30"/>
      <c r="GJ493" s="30"/>
      <c r="GK493" s="30"/>
      <c r="GL493" s="30"/>
      <c r="GM493" s="30"/>
      <c r="GN493" s="30"/>
      <c r="GO493" s="30"/>
      <c r="GP493" s="30"/>
      <c r="GQ493" s="30"/>
      <c r="GR493" s="30"/>
      <c r="GS493" s="30"/>
      <c r="GT493" s="30"/>
      <c r="GU493" s="30"/>
      <c r="GV493" s="30"/>
      <c r="GW493" s="30"/>
      <c r="GX493" s="30"/>
      <c r="GY493" s="30"/>
      <c r="GZ493" s="30"/>
      <c r="HA493" s="30"/>
      <c r="HB493" s="30"/>
      <c r="HC493" s="30"/>
      <c r="HD493" s="30"/>
      <c r="HE493" s="30"/>
      <c r="HF493" s="30"/>
    </row>
    <row r="494" spans="1:214" ht="16" x14ac:dyDescent="0.2">
      <c r="A494" s="1"/>
      <c r="B494" s="8">
        <v>21989689</v>
      </c>
      <c r="C494" s="33" t="s">
        <v>15909</v>
      </c>
      <c r="D494" s="10" t="s">
        <v>15910</v>
      </c>
      <c r="E494" s="29"/>
      <c r="F494" s="16"/>
      <c r="G494" s="16" t="s">
        <v>45</v>
      </c>
      <c r="H494" s="16">
        <v>0.98</v>
      </c>
      <c r="I494" s="13" t="s">
        <v>15911</v>
      </c>
      <c r="J494" s="16"/>
      <c r="K494" s="16">
        <v>6.9999999999999999E-4</v>
      </c>
      <c r="L494" s="16">
        <v>2.8000000000000001E-2</v>
      </c>
      <c r="M494" s="16"/>
      <c r="N494" s="16">
        <v>2.8000000000000001E-2</v>
      </c>
      <c r="O494" s="16">
        <v>2.8799999999999999E-2</v>
      </c>
      <c r="P494" s="34">
        <v>2.8799999999999999E-2</v>
      </c>
      <c r="Q494" s="34"/>
      <c r="R494" s="14"/>
      <c r="S494" s="14">
        <f t="shared" si="7"/>
        <v>1</v>
      </c>
      <c r="T494" s="29">
        <v>485</v>
      </c>
      <c r="U494" s="29" t="s">
        <v>39</v>
      </c>
      <c r="V494" s="39" t="s">
        <v>39</v>
      </c>
      <c r="W494" s="35" t="s">
        <v>40</v>
      </c>
      <c r="X494" s="16"/>
      <c r="Y494" s="29">
        <v>301079</v>
      </c>
      <c r="Z494" s="16"/>
      <c r="AA494" s="16"/>
      <c r="AB494" s="16"/>
      <c r="AC494" s="29"/>
      <c r="AD494" s="16"/>
      <c r="AE494" s="16"/>
      <c r="AF494" s="16"/>
      <c r="AG494" s="29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7" t="s">
        <v>41</v>
      </c>
      <c r="AU494" s="17" t="s">
        <v>41</v>
      </c>
      <c r="AV494" s="17" t="s">
        <v>42</v>
      </c>
      <c r="AW494" s="17" t="s">
        <v>42</v>
      </c>
      <c r="AX494" s="29"/>
      <c r="AY494" s="30" t="s">
        <v>603</v>
      </c>
      <c r="AZ494" s="30"/>
      <c r="BA494" s="30"/>
      <c r="BB494" s="30"/>
      <c r="BC494" s="30"/>
      <c r="BD494" s="30"/>
      <c r="BE494" s="30"/>
      <c r="BF494" s="30"/>
      <c r="BG494" s="30"/>
      <c r="BH494" s="30"/>
      <c r="BI494" s="30"/>
      <c r="BJ494" s="30"/>
      <c r="BK494" s="30"/>
      <c r="BL494" s="30"/>
      <c r="BM494" s="30"/>
      <c r="BN494" s="30"/>
      <c r="BO494" s="30"/>
      <c r="BP494" s="30"/>
      <c r="BQ494" s="30"/>
      <c r="BR494" s="30"/>
      <c r="BS494" s="30"/>
      <c r="BT494" s="30"/>
      <c r="BU494" s="30"/>
      <c r="BV494" s="30"/>
      <c r="BW494" s="30"/>
      <c r="BX494" s="30"/>
      <c r="BY494" s="30"/>
      <c r="BZ494" s="30"/>
      <c r="CA494" s="30"/>
      <c r="CB494" s="30"/>
      <c r="CC494" s="30"/>
      <c r="CD494" s="30"/>
      <c r="CE494" s="30"/>
      <c r="CF494" s="30"/>
      <c r="CG494" s="30"/>
      <c r="CH494" s="30"/>
      <c r="CI494" s="30"/>
      <c r="CJ494" s="30"/>
      <c r="CK494" s="30"/>
      <c r="CL494" s="30"/>
      <c r="CM494" s="30"/>
      <c r="CN494" s="30"/>
      <c r="CO494" s="30"/>
      <c r="CP494" s="30"/>
      <c r="CQ494" s="30"/>
      <c r="CR494" s="30"/>
      <c r="CS494" s="30"/>
      <c r="CT494" s="30"/>
      <c r="CU494" s="30"/>
      <c r="CV494" s="30"/>
      <c r="CW494" s="30"/>
      <c r="CX494" s="30"/>
      <c r="CY494" s="30"/>
      <c r="CZ494" s="30"/>
      <c r="DA494" s="30"/>
      <c r="DB494" s="30"/>
      <c r="DC494" s="30"/>
      <c r="DD494" s="30"/>
      <c r="DE494" s="30"/>
      <c r="DF494" s="30"/>
      <c r="DG494" s="30"/>
      <c r="DH494" s="30"/>
      <c r="DI494" s="30"/>
      <c r="DJ494" s="30"/>
      <c r="DK494" s="30"/>
      <c r="DL494" s="30"/>
      <c r="DM494" s="30"/>
      <c r="DN494" s="30"/>
      <c r="DO494" s="30"/>
      <c r="DP494" s="30"/>
      <c r="DQ494" s="30"/>
      <c r="DR494" s="30"/>
      <c r="DS494" s="30"/>
      <c r="DT494" s="30"/>
      <c r="DU494" s="30"/>
      <c r="DV494" s="30"/>
      <c r="DW494" s="30"/>
      <c r="DX494" s="30"/>
      <c r="DY494" s="30"/>
      <c r="DZ494" s="30"/>
      <c r="EA494" s="30"/>
      <c r="EB494" s="30"/>
      <c r="EC494" s="30"/>
      <c r="ED494" s="30"/>
      <c r="EE494" s="30"/>
      <c r="EF494" s="30"/>
      <c r="EG494" s="30"/>
      <c r="EH494" s="30"/>
      <c r="EI494" s="30"/>
      <c r="EJ494" s="30"/>
      <c r="EK494" s="30"/>
      <c r="EL494" s="30"/>
      <c r="EM494" s="30"/>
      <c r="EN494" s="30"/>
      <c r="EO494" s="30"/>
      <c r="EP494" s="30"/>
      <c r="EQ494" s="30"/>
      <c r="ER494" s="30"/>
      <c r="ES494" s="30"/>
      <c r="ET494" s="30"/>
      <c r="EU494" s="30"/>
      <c r="EV494" s="30"/>
      <c r="EW494" s="30"/>
      <c r="EX494" s="30"/>
      <c r="EY494" s="30"/>
      <c r="EZ494" s="30"/>
      <c r="FA494" s="30"/>
      <c r="FB494" s="30"/>
      <c r="FC494" s="30"/>
      <c r="FD494" s="30"/>
      <c r="FE494" s="30"/>
      <c r="FF494" s="30"/>
      <c r="FG494" s="30"/>
      <c r="FH494" s="30"/>
      <c r="FI494" s="30"/>
      <c r="FJ494" s="30"/>
      <c r="FK494" s="30"/>
      <c r="FL494" s="30"/>
      <c r="FM494" s="30"/>
      <c r="FN494" s="30"/>
      <c r="FO494" s="30"/>
      <c r="FP494" s="30"/>
      <c r="FQ494" s="30"/>
      <c r="FR494" s="30"/>
      <c r="FS494" s="30"/>
      <c r="FT494" s="30"/>
      <c r="FU494" s="30"/>
      <c r="FV494" s="30"/>
      <c r="FW494" s="30"/>
      <c r="FX494" s="30"/>
      <c r="FY494" s="30"/>
      <c r="FZ494" s="30"/>
      <c r="GA494" s="30"/>
      <c r="GB494" s="30"/>
      <c r="GC494" s="30"/>
      <c r="GD494" s="30"/>
      <c r="GE494" s="30"/>
      <c r="GF494" s="30"/>
      <c r="GG494" s="30"/>
      <c r="GH494" s="30"/>
      <c r="GI494" s="30"/>
      <c r="GJ494" s="30"/>
      <c r="GK494" s="30"/>
      <c r="GL494" s="30"/>
      <c r="GM494" s="30"/>
      <c r="GN494" s="30"/>
      <c r="GO494" s="30"/>
      <c r="GP494" s="30"/>
      <c r="GQ494" s="30"/>
      <c r="GR494" s="30"/>
      <c r="GS494" s="30"/>
      <c r="GT494" s="30"/>
      <c r="GU494" s="30"/>
      <c r="GV494" s="30"/>
      <c r="GW494" s="30"/>
      <c r="GX494" s="30"/>
      <c r="GY494" s="30"/>
      <c r="GZ494" s="30"/>
      <c r="HA494" s="30"/>
      <c r="HB494" s="30"/>
      <c r="HC494" s="30"/>
      <c r="HD494" s="30"/>
      <c r="HE494" s="30"/>
      <c r="HF494" s="30"/>
    </row>
    <row r="495" spans="1:214" ht="16" x14ac:dyDescent="0.2">
      <c r="A495" s="1"/>
      <c r="B495" s="18">
        <v>21987535</v>
      </c>
      <c r="C495" s="36" t="s">
        <v>15912</v>
      </c>
      <c r="D495" s="20" t="s">
        <v>15913</v>
      </c>
      <c r="E495" s="31">
        <v>25</v>
      </c>
      <c r="F495" s="32" t="s">
        <v>591</v>
      </c>
      <c r="G495" s="32" t="s">
        <v>36</v>
      </c>
      <c r="H495" s="32">
        <v>1.29</v>
      </c>
      <c r="I495" s="23" t="s">
        <v>15914</v>
      </c>
      <c r="J495" s="32"/>
      <c r="K495" s="32">
        <v>8.0000000000000004E-4</v>
      </c>
      <c r="L495" s="32">
        <v>1E-4</v>
      </c>
      <c r="M495" s="32"/>
      <c r="N495" s="32">
        <v>1E-4</v>
      </c>
      <c r="O495" s="32">
        <v>8.9999999999999998E-4</v>
      </c>
      <c r="P495" s="37">
        <v>2.404834583186161E-4</v>
      </c>
      <c r="Q495" s="37">
        <v>-6.5951654168138385E-4</v>
      </c>
      <c r="R495" s="24">
        <v>-0.74533538009891909</v>
      </c>
      <c r="S495" s="24">
        <f t="shared" si="7"/>
        <v>1.7453353800989191</v>
      </c>
      <c r="T495" s="31">
        <v>486</v>
      </c>
      <c r="U495" s="31" t="s">
        <v>39</v>
      </c>
      <c r="V495" s="40" t="s">
        <v>39</v>
      </c>
      <c r="W495" s="38" t="s">
        <v>40</v>
      </c>
      <c r="X495" s="32" t="s">
        <v>15915</v>
      </c>
      <c r="Y495" s="31">
        <v>300950</v>
      </c>
      <c r="Z495" s="32">
        <v>1741260287</v>
      </c>
      <c r="AA495" s="32" t="s">
        <v>15916</v>
      </c>
      <c r="AB495" s="32" t="s">
        <v>15915</v>
      </c>
      <c r="AC495" s="31">
        <v>1</v>
      </c>
      <c r="AD495" s="32" t="s">
        <v>12612</v>
      </c>
      <c r="AE495" s="32" t="s">
        <v>12613</v>
      </c>
      <c r="AF495" s="32" t="s">
        <v>15917</v>
      </c>
      <c r="AG495" s="31">
        <v>9</v>
      </c>
      <c r="AH495" s="32" t="s">
        <v>15918</v>
      </c>
      <c r="AI495" s="32" t="s">
        <v>640</v>
      </c>
      <c r="AJ495" s="32" t="s">
        <v>641</v>
      </c>
      <c r="AK495" s="32">
        <v>8.2601098599852498E-4</v>
      </c>
      <c r="AL495" s="32">
        <v>5.8847775964250002E-5</v>
      </c>
      <c r="AM495" s="32">
        <v>-6.5951654168138385E-4</v>
      </c>
      <c r="AN495" s="32">
        <v>-0.74533538009891909</v>
      </c>
      <c r="AO495" s="32">
        <v>1.897011714132165</v>
      </c>
      <c r="AP495" s="32">
        <v>0.13514943777637231</v>
      </c>
      <c r="AQ495" s="32">
        <v>-1.5146416045800071</v>
      </c>
      <c r="AR495" s="32"/>
      <c r="AS495" s="32"/>
      <c r="AT495" s="17" t="s">
        <v>41</v>
      </c>
      <c r="AU495" s="17" t="s">
        <v>41</v>
      </c>
      <c r="AV495" s="17" t="s">
        <v>42</v>
      </c>
      <c r="AW495" s="17" t="s">
        <v>42</v>
      </c>
      <c r="AX495" s="29">
        <v>1</v>
      </c>
      <c r="AY495" s="30" t="s">
        <v>603</v>
      </c>
      <c r="AZ495" s="30"/>
      <c r="BA495" s="30"/>
      <c r="BB495" s="30"/>
      <c r="BC495" s="30"/>
      <c r="BD495" s="30"/>
      <c r="BE495" s="30"/>
      <c r="BF495" s="30"/>
      <c r="BG495" s="30"/>
      <c r="BH495" s="30"/>
      <c r="BI495" s="30"/>
      <c r="BJ495" s="30"/>
      <c r="BK495" s="30"/>
      <c r="BL495" s="30"/>
      <c r="BM495" s="30"/>
      <c r="BN495" s="30"/>
      <c r="BO495" s="30"/>
      <c r="BP495" s="30"/>
      <c r="BQ495" s="30"/>
      <c r="BR495" s="30"/>
      <c r="BS495" s="30"/>
      <c r="BT495" s="30"/>
      <c r="BU495" s="30"/>
      <c r="BV495" s="30"/>
      <c r="BW495" s="30"/>
      <c r="BX495" s="30"/>
      <c r="BY495" s="30"/>
      <c r="BZ495" s="30"/>
      <c r="CA495" s="30"/>
      <c r="CB495" s="30"/>
      <c r="CC495" s="30"/>
      <c r="CD495" s="30"/>
      <c r="CE495" s="30"/>
      <c r="CF495" s="30"/>
      <c r="CG495" s="30"/>
      <c r="CH495" s="30"/>
      <c r="CI495" s="30"/>
      <c r="CJ495" s="30"/>
      <c r="CK495" s="30"/>
      <c r="CL495" s="30"/>
      <c r="CM495" s="30"/>
      <c r="CN495" s="30"/>
      <c r="CO495" s="30"/>
      <c r="CP495" s="30"/>
      <c r="CQ495" s="30"/>
      <c r="CR495" s="30"/>
      <c r="CS495" s="30"/>
      <c r="CT495" s="30"/>
      <c r="CU495" s="30"/>
      <c r="CV495" s="30"/>
      <c r="CW495" s="30"/>
      <c r="CX495" s="30"/>
      <c r="CY495" s="30"/>
      <c r="CZ495" s="30"/>
      <c r="DA495" s="30"/>
      <c r="DB495" s="30"/>
      <c r="DC495" s="30"/>
      <c r="DD495" s="30"/>
      <c r="DE495" s="30"/>
      <c r="DF495" s="30"/>
      <c r="DG495" s="30"/>
      <c r="DH495" s="30"/>
      <c r="DI495" s="30"/>
      <c r="DJ495" s="30"/>
      <c r="DK495" s="30"/>
      <c r="DL495" s="30"/>
      <c r="DM495" s="30"/>
      <c r="DN495" s="30"/>
      <c r="DO495" s="30"/>
      <c r="DP495" s="30"/>
      <c r="DQ495" s="30"/>
      <c r="DR495" s="30"/>
      <c r="DS495" s="30"/>
      <c r="DT495" s="30"/>
      <c r="DU495" s="30"/>
      <c r="DV495" s="30"/>
      <c r="DW495" s="30"/>
      <c r="DX495" s="30"/>
      <c r="DY495" s="30"/>
      <c r="DZ495" s="30"/>
      <c r="EA495" s="30"/>
      <c r="EB495" s="30"/>
      <c r="EC495" s="30"/>
      <c r="ED495" s="30"/>
      <c r="EE495" s="30"/>
      <c r="EF495" s="30"/>
      <c r="EG495" s="30"/>
      <c r="EH495" s="30"/>
      <c r="EI495" s="30"/>
      <c r="EJ495" s="30"/>
      <c r="EK495" s="30"/>
      <c r="EL495" s="30"/>
      <c r="EM495" s="30"/>
      <c r="EN495" s="30"/>
      <c r="EO495" s="30"/>
      <c r="EP495" s="30"/>
      <c r="EQ495" s="30"/>
      <c r="ER495" s="30"/>
      <c r="ES495" s="30"/>
      <c r="ET495" s="30"/>
      <c r="EU495" s="30"/>
      <c r="EV495" s="30"/>
      <c r="EW495" s="30"/>
      <c r="EX495" s="30"/>
      <c r="EY495" s="30"/>
      <c r="EZ495" s="30"/>
      <c r="FA495" s="30"/>
      <c r="FB495" s="30"/>
      <c r="FC495" s="30"/>
      <c r="FD495" s="30"/>
      <c r="FE495" s="30"/>
      <c r="FF495" s="30"/>
      <c r="FG495" s="30"/>
      <c r="FH495" s="30"/>
      <c r="FI495" s="30"/>
      <c r="FJ495" s="30"/>
      <c r="FK495" s="30"/>
      <c r="FL495" s="30"/>
      <c r="FM495" s="30"/>
      <c r="FN495" s="30"/>
      <c r="FO495" s="30"/>
      <c r="FP495" s="30"/>
      <c r="FQ495" s="30"/>
      <c r="FR495" s="30"/>
      <c r="FS495" s="30"/>
      <c r="FT495" s="30"/>
      <c r="FU495" s="30"/>
      <c r="FV495" s="30"/>
      <c r="FW495" s="30"/>
      <c r="FX495" s="30"/>
      <c r="FY495" s="30"/>
      <c r="FZ495" s="30"/>
      <c r="GA495" s="30"/>
      <c r="GB495" s="30"/>
      <c r="GC495" s="30"/>
      <c r="GD495" s="30"/>
      <c r="GE495" s="30"/>
      <c r="GF495" s="30"/>
      <c r="GG495" s="30"/>
      <c r="GH495" s="30"/>
      <c r="GI495" s="30"/>
      <c r="GJ495" s="30"/>
      <c r="GK495" s="30"/>
      <c r="GL495" s="30"/>
      <c r="GM495" s="30"/>
      <c r="GN495" s="30"/>
      <c r="GO495" s="30"/>
      <c r="GP495" s="30"/>
      <c r="GQ495" s="30"/>
      <c r="GR495" s="30"/>
      <c r="GS495" s="30"/>
      <c r="GT495" s="30"/>
      <c r="GU495" s="30"/>
      <c r="GV495" s="30"/>
      <c r="GW495" s="30"/>
      <c r="GX495" s="30"/>
      <c r="GY495" s="30"/>
      <c r="GZ495" s="30"/>
      <c r="HA495" s="30"/>
      <c r="HB495" s="30"/>
      <c r="HC495" s="30"/>
      <c r="HD495" s="30"/>
      <c r="HE495" s="30"/>
      <c r="HF495" s="30"/>
    </row>
    <row r="496" spans="1:214" ht="16" x14ac:dyDescent="0.2">
      <c r="A496" s="1"/>
      <c r="B496" s="8">
        <v>21991299</v>
      </c>
      <c r="C496" s="33" t="s">
        <v>15919</v>
      </c>
      <c r="D496" s="10" t="s">
        <v>15920</v>
      </c>
      <c r="E496" s="29">
        <v>8</v>
      </c>
      <c r="F496" s="16" t="s">
        <v>591</v>
      </c>
      <c r="G496" s="16" t="s">
        <v>36</v>
      </c>
      <c r="H496" s="16">
        <v>0.85</v>
      </c>
      <c r="I496" s="13" t="s">
        <v>15921</v>
      </c>
      <c r="J496" s="16"/>
      <c r="K496" s="16">
        <v>2.0000000000000001E-4</v>
      </c>
      <c r="L496" s="16">
        <v>5.9999999999999995E-4</v>
      </c>
      <c r="M496" s="16"/>
      <c r="N496" s="16">
        <v>5.9999999999999995E-4</v>
      </c>
      <c r="O496" s="16">
        <v>6.9999999999999999E-4</v>
      </c>
      <c r="P496" s="34">
        <v>-3.9868210340209963E-5</v>
      </c>
      <c r="Q496" s="34">
        <v>-7.3986821034020996E-4</v>
      </c>
      <c r="R496" s="14">
        <v>-0.99999999999999989</v>
      </c>
      <c r="S496" s="14">
        <f t="shared" si="7"/>
        <v>2</v>
      </c>
      <c r="T496" s="29">
        <v>487</v>
      </c>
      <c r="U496" s="29" t="s">
        <v>39</v>
      </c>
      <c r="V496" s="39" t="s">
        <v>39</v>
      </c>
      <c r="W496" s="35" t="s">
        <v>40</v>
      </c>
      <c r="X496" s="16" t="s">
        <v>15922</v>
      </c>
      <c r="Y496" s="29">
        <v>301178</v>
      </c>
      <c r="Z496" s="16">
        <v>1741305755</v>
      </c>
      <c r="AA496" s="16" t="s">
        <v>15923</v>
      </c>
      <c r="AB496" s="16" t="s">
        <v>15922</v>
      </c>
      <c r="AC496" s="29">
        <v>1</v>
      </c>
      <c r="AD496" s="16" t="s">
        <v>12612</v>
      </c>
      <c r="AE496" s="16" t="s">
        <v>12613</v>
      </c>
      <c r="AF496" s="16" t="s">
        <v>15924</v>
      </c>
      <c r="AG496" s="29">
        <v>2</v>
      </c>
      <c r="AH496" s="16" t="s">
        <v>15925</v>
      </c>
      <c r="AI496" s="16" t="s">
        <v>640</v>
      </c>
      <c r="AJ496" s="16" t="s">
        <v>641</v>
      </c>
      <c r="AK496" s="16">
        <v>1.7403235213077001E-4</v>
      </c>
      <c r="AL496" s="16">
        <v>5.6583585820944003E-4</v>
      </c>
      <c r="AM496" s="16">
        <v>-7.3986821034020996E-4</v>
      </c>
      <c r="AN496" s="16">
        <v>-0.99999999999999989</v>
      </c>
      <c r="AO496" s="16">
        <v>0.38369100733630579</v>
      </c>
      <c r="AP496" s="16">
        <v>1.2475044310166361</v>
      </c>
      <c r="AQ496" s="16">
        <v>-1.6311954383529419</v>
      </c>
      <c r="AR496" s="16"/>
      <c r="AS496" s="16"/>
      <c r="AT496" s="17" t="s">
        <v>41</v>
      </c>
      <c r="AU496" s="17" t="s">
        <v>41</v>
      </c>
      <c r="AV496" s="17" t="s">
        <v>42</v>
      </c>
      <c r="AW496" s="17" t="s">
        <v>42</v>
      </c>
      <c r="AX496" s="29">
        <v>1</v>
      </c>
      <c r="AY496" s="30" t="s">
        <v>603</v>
      </c>
      <c r="AZ496" s="30"/>
      <c r="BA496" s="30"/>
      <c r="BB496" s="30"/>
      <c r="BC496" s="30"/>
      <c r="BD496" s="30"/>
      <c r="BE496" s="30"/>
      <c r="BF496" s="30"/>
      <c r="BG496" s="30"/>
      <c r="BH496" s="30"/>
      <c r="BI496" s="30"/>
      <c r="BJ496" s="30"/>
      <c r="BK496" s="30"/>
      <c r="BL496" s="30"/>
      <c r="BM496" s="30"/>
      <c r="BN496" s="30"/>
      <c r="BO496" s="30"/>
      <c r="BP496" s="30"/>
      <c r="BQ496" s="30"/>
      <c r="BR496" s="30"/>
      <c r="BS496" s="30"/>
      <c r="BT496" s="30"/>
      <c r="BU496" s="30"/>
      <c r="BV496" s="30"/>
      <c r="BW496" s="30"/>
      <c r="BX496" s="30"/>
      <c r="BY496" s="30"/>
      <c r="BZ496" s="30"/>
      <c r="CA496" s="30"/>
      <c r="CB496" s="30"/>
      <c r="CC496" s="30"/>
      <c r="CD496" s="30"/>
      <c r="CE496" s="30"/>
      <c r="CF496" s="30"/>
      <c r="CG496" s="30"/>
      <c r="CH496" s="30"/>
      <c r="CI496" s="30"/>
      <c r="CJ496" s="30"/>
      <c r="CK496" s="30"/>
      <c r="CL496" s="30"/>
      <c r="CM496" s="30"/>
      <c r="CN496" s="30"/>
      <c r="CO496" s="30"/>
      <c r="CP496" s="30"/>
      <c r="CQ496" s="30"/>
      <c r="CR496" s="30"/>
      <c r="CS496" s="30"/>
      <c r="CT496" s="30"/>
      <c r="CU496" s="30"/>
      <c r="CV496" s="30"/>
      <c r="CW496" s="30"/>
      <c r="CX496" s="30"/>
      <c r="CY496" s="30"/>
      <c r="CZ496" s="30"/>
      <c r="DA496" s="30"/>
      <c r="DB496" s="30"/>
      <c r="DC496" s="30"/>
      <c r="DD496" s="30"/>
      <c r="DE496" s="30"/>
      <c r="DF496" s="30"/>
      <c r="DG496" s="30"/>
      <c r="DH496" s="30"/>
      <c r="DI496" s="30"/>
      <c r="DJ496" s="30"/>
      <c r="DK496" s="30"/>
      <c r="DL496" s="30"/>
      <c r="DM496" s="30"/>
      <c r="DN496" s="30"/>
      <c r="DO496" s="30"/>
      <c r="DP496" s="30"/>
      <c r="DQ496" s="30"/>
      <c r="DR496" s="30"/>
      <c r="DS496" s="30"/>
      <c r="DT496" s="30"/>
      <c r="DU496" s="30"/>
      <c r="DV496" s="30"/>
      <c r="DW496" s="30"/>
      <c r="DX496" s="30"/>
      <c r="DY496" s="30"/>
      <c r="DZ496" s="30"/>
      <c r="EA496" s="30"/>
      <c r="EB496" s="30"/>
      <c r="EC496" s="30"/>
      <c r="ED496" s="30"/>
      <c r="EE496" s="30"/>
      <c r="EF496" s="30"/>
      <c r="EG496" s="30"/>
      <c r="EH496" s="30"/>
      <c r="EI496" s="30"/>
      <c r="EJ496" s="30"/>
      <c r="EK496" s="30"/>
      <c r="EL496" s="30"/>
      <c r="EM496" s="30"/>
      <c r="EN496" s="30"/>
      <c r="EO496" s="30"/>
      <c r="EP496" s="30"/>
      <c r="EQ496" s="30"/>
      <c r="ER496" s="30"/>
      <c r="ES496" s="30"/>
      <c r="ET496" s="30"/>
      <c r="EU496" s="30"/>
      <c r="EV496" s="30"/>
      <c r="EW496" s="30"/>
      <c r="EX496" s="30"/>
      <c r="EY496" s="30"/>
      <c r="EZ496" s="30"/>
      <c r="FA496" s="30"/>
      <c r="FB496" s="30"/>
      <c r="FC496" s="30"/>
      <c r="FD496" s="30"/>
      <c r="FE496" s="30"/>
      <c r="FF496" s="30"/>
      <c r="FG496" s="30"/>
      <c r="FH496" s="30"/>
      <c r="FI496" s="30"/>
      <c r="FJ496" s="30"/>
      <c r="FK496" s="30"/>
      <c r="FL496" s="30"/>
      <c r="FM496" s="30"/>
      <c r="FN496" s="30"/>
      <c r="FO496" s="30"/>
      <c r="FP496" s="30"/>
      <c r="FQ496" s="30"/>
      <c r="FR496" s="30"/>
      <c r="FS496" s="30"/>
      <c r="FT496" s="30"/>
      <c r="FU496" s="30"/>
      <c r="FV496" s="30"/>
      <c r="FW496" s="30"/>
      <c r="FX496" s="30"/>
      <c r="FY496" s="30"/>
      <c r="FZ496" s="30"/>
      <c r="GA496" s="30"/>
      <c r="GB496" s="30"/>
      <c r="GC496" s="30"/>
      <c r="GD496" s="30"/>
      <c r="GE496" s="30"/>
      <c r="GF496" s="30"/>
      <c r="GG496" s="30"/>
      <c r="GH496" s="30"/>
      <c r="GI496" s="30"/>
      <c r="GJ496" s="30"/>
      <c r="GK496" s="30"/>
      <c r="GL496" s="30"/>
      <c r="GM496" s="30"/>
      <c r="GN496" s="30"/>
      <c r="GO496" s="30"/>
      <c r="GP496" s="30"/>
      <c r="GQ496" s="30"/>
      <c r="GR496" s="30"/>
      <c r="GS496" s="30"/>
      <c r="GT496" s="30"/>
      <c r="GU496" s="30"/>
      <c r="GV496" s="30"/>
      <c r="GW496" s="30"/>
      <c r="GX496" s="30"/>
      <c r="GY496" s="30"/>
      <c r="GZ496" s="30"/>
      <c r="HA496" s="30"/>
      <c r="HB496" s="30"/>
      <c r="HC496" s="30"/>
      <c r="HD496" s="30"/>
      <c r="HE496" s="30"/>
      <c r="HF496" s="30"/>
    </row>
    <row r="497" spans="1:214" ht="16" x14ac:dyDescent="0.2">
      <c r="A497" s="1"/>
      <c r="B497" s="18">
        <v>21989676</v>
      </c>
      <c r="C497" s="36" t="s">
        <v>15926</v>
      </c>
      <c r="D497" s="20" t="s">
        <v>15927</v>
      </c>
      <c r="E497" s="31">
        <v>8</v>
      </c>
      <c r="F497" s="32" t="s">
        <v>591</v>
      </c>
      <c r="G497" s="32" t="s">
        <v>45</v>
      </c>
      <c r="H497" s="32">
        <v>1.01</v>
      </c>
      <c r="I497" s="23" t="s">
        <v>15928</v>
      </c>
      <c r="J497" s="32"/>
      <c r="K497" s="32">
        <v>4.0000000000000002E-4</v>
      </c>
      <c r="L497" s="32">
        <v>2.0999999999999999E-3</v>
      </c>
      <c r="M497" s="32"/>
      <c r="N497" s="32">
        <v>2.0999999999999999E-3</v>
      </c>
      <c r="O497" s="32">
        <v>2.5000000000000001E-3</v>
      </c>
      <c r="P497" s="37">
        <v>2.944127973277498E-5</v>
      </c>
      <c r="Q497" s="37">
        <v>-2.4705587202672251E-3</v>
      </c>
      <c r="R497" s="24">
        <v>-1</v>
      </c>
      <c r="S497" s="24">
        <f t="shared" si="7"/>
        <v>2</v>
      </c>
      <c r="T497" s="31">
        <v>488</v>
      </c>
      <c r="U497" s="31" t="s">
        <v>39</v>
      </c>
      <c r="V497" s="40" t="s">
        <v>39</v>
      </c>
      <c r="W497" s="38" t="s">
        <v>40</v>
      </c>
      <c r="X497" s="32" t="s">
        <v>15929</v>
      </c>
      <c r="Y497" s="31">
        <v>301076</v>
      </c>
      <c r="Z497" s="32">
        <v>1741286171</v>
      </c>
      <c r="AA497" s="32" t="s">
        <v>15930</v>
      </c>
      <c r="AB497" s="32" t="s">
        <v>15929</v>
      </c>
      <c r="AC497" s="31">
        <v>1</v>
      </c>
      <c r="AD497" s="32" t="s">
        <v>12612</v>
      </c>
      <c r="AE497" s="32" t="s">
        <v>12613</v>
      </c>
      <c r="AF497" s="32" t="s">
        <v>15931</v>
      </c>
      <c r="AG497" s="31">
        <v>4</v>
      </c>
      <c r="AH497" s="32" t="s">
        <v>15932</v>
      </c>
      <c r="AI497" s="32" t="s">
        <v>601</v>
      </c>
      <c r="AJ497" s="32" t="s">
        <v>602</v>
      </c>
      <c r="AK497" s="32">
        <v>3.9342842182049501E-4</v>
      </c>
      <c r="AL497" s="32">
        <v>2.07713029844673E-3</v>
      </c>
      <c r="AM497" s="32">
        <v>-2.4705587202672251E-3</v>
      </c>
      <c r="AN497" s="32">
        <v>-1</v>
      </c>
      <c r="AO497" s="32">
        <v>0.86627510313594303</v>
      </c>
      <c r="AP497" s="32">
        <v>4.5735543334352924</v>
      </c>
      <c r="AQ497" s="32">
        <v>-5.4398294365712356</v>
      </c>
      <c r="AR497" s="32"/>
      <c r="AS497" s="32"/>
      <c r="AT497" s="17" t="s">
        <v>41</v>
      </c>
      <c r="AU497" s="17" t="s">
        <v>41</v>
      </c>
      <c r="AV497" s="17" t="s">
        <v>42</v>
      </c>
      <c r="AW497" s="17" t="s">
        <v>42</v>
      </c>
      <c r="AX497" s="29">
        <v>1</v>
      </c>
      <c r="AY497" s="30" t="s">
        <v>603</v>
      </c>
      <c r="AZ497" s="30"/>
      <c r="BA497" s="30"/>
      <c r="BB497" s="30"/>
      <c r="BC497" s="30"/>
      <c r="BD497" s="30"/>
      <c r="BE497" s="30"/>
      <c r="BF497" s="30"/>
      <c r="BG497" s="30"/>
      <c r="BH497" s="30"/>
      <c r="BI497" s="30"/>
      <c r="BJ497" s="30"/>
      <c r="BK497" s="30"/>
      <c r="BL497" s="30"/>
      <c r="BM497" s="30"/>
      <c r="BN497" s="30"/>
      <c r="BO497" s="30"/>
      <c r="BP497" s="30"/>
      <c r="BQ497" s="30"/>
      <c r="BR497" s="30"/>
      <c r="BS497" s="30"/>
      <c r="BT497" s="30"/>
      <c r="BU497" s="30"/>
      <c r="BV497" s="30"/>
      <c r="BW497" s="30"/>
      <c r="BX497" s="30"/>
      <c r="BY497" s="30"/>
      <c r="BZ497" s="30"/>
      <c r="CA497" s="30"/>
      <c r="CB497" s="30"/>
      <c r="CC497" s="30"/>
      <c r="CD497" s="30"/>
      <c r="CE497" s="30"/>
      <c r="CF497" s="30"/>
      <c r="CG497" s="30"/>
      <c r="CH497" s="30"/>
      <c r="CI497" s="30"/>
      <c r="CJ497" s="30"/>
      <c r="CK497" s="30"/>
      <c r="CL497" s="30"/>
      <c r="CM497" s="30"/>
      <c r="CN497" s="30"/>
      <c r="CO497" s="30"/>
      <c r="CP497" s="30"/>
      <c r="CQ497" s="30"/>
      <c r="CR497" s="30"/>
      <c r="CS497" s="30"/>
      <c r="CT497" s="30"/>
      <c r="CU497" s="30"/>
      <c r="CV497" s="30"/>
      <c r="CW497" s="30"/>
      <c r="CX497" s="30"/>
      <c r="CY497" s="30"/>
      <c r="CZ497" s="30"/>
      <c r="DA497" s="30"/>
      <c r="DB497" s="30"/>
      <c r="DC497" s="30"/>
      <c r="DD497" s="30"/>
      <c r="DE497" s="30"/>
      <c r="DF497" s="30"/>
      <c r="DG497" s="30"/>
      <c r="DH497" s="30"/>
      <c r="DI497" s="30"/>
      <c r="DJ497" s="30"/>
      <c r="DK497" s="30"/>
      <c r="DL497" s="30"/>
      <c r="DM497" s="30"/>
      <c r="DN497" s="30"/>
      <c r="DO497" s="30"/>
      <c r="DP497" s="30"/>
      <c r="DQ497" s="30"/>
      <c r="DR497" s="30"/>
      <c r="DS497" s="30"/>
      <c r="DT497" s="30"/>
      <c r="DU497" s="30"/>
      <c r="DV497" s="30"/>
      <c r="DW497" s="30"/>
      <c r="DX497" s="30"/>
      <c r="DY497" s="30"/>
      <c r="DZ497" s="30"/>
      <c r="EA497" s="30"/>
      <c r="EB497" s="30"/>
      <c r="EC497" s="30"/>
      <c r="ED497" s="30"/>
      <c r="EE497" s="30"/>
      <c r="EF497" s="30"/>
      <c r="EG497" s="30"/>
      <c r="EH497" s="30"/>
      <c r="EI497" s="30"/>
      <c r="EJ497" s="30"/>
      <c r="EK497" s="30"/>
      <c r="EL497" s="30"/>
      <c r="EM497" s="30"/>
      <c r="EN497" s="30"/>
      <c r="EO497" s="30"/>
      <c r="EP497" s="30"/>
      <c r="EQ497" s="30"/>
      <c r="ER497" s="30"/>
      <c r="ES497" s="30"/>
      <c r="ET497" s="30"/>
      <c r="EU497" s="30"/>
      <c r="EV497" s="30"/>
      <c r="EW497" s="30"/>
      <c r="EX497" s="30"/>
      <c r="EY497" s="30"/>
      <c r="EZ497" s="30"/>
      <c r="FA497" s="30"/>
      <c r="FB497" s="30"/>
      <c r="FC497" s="30"/>
      <c r="FD497" s="30"/>
      <c r="FE497" s="30"/>
      <c r="FF497" s="30"/>
      <c r="FG497" s="30"/>
      <c r="FH497" s="30"/>
      <c r="FI497" s="30"/>
      <c r="FJ497" s="30"/>
      <c r="FK497" s="30"/>
      <c r="FL497" s="30"/>
      <c r="FM497" s="30"/>
      <c r="FN497" s="30"/>
      <c r="FO497" s="30"/>
      <c r="FP497" s="30"/>
      <c r="FQ497" s="30"/>
      <c r="FR497" s="30"/>
      <c r="FS497" s="30"/>
      <c r="FT497" s="30"/>
      <c r="FU497" s="30"/>
      <c r="FV497" s="30"/>
      <c r="FW497" s="30"/>
      <c r="FX497" s="30"/>
      <c r="FY497" s="30"/>
      <c r="FZ497" s="30"/>
      <c r="GA497" s="30"/>
      <c r="GB497" s="30"/>
      <c r="GC497" s="30"/>
      <c r="GD497" s="30"/>
      <c r="GE497" s="30"/>
      <c r="GF497" s="30"/>
      <c r="GG497" s="30"/>
      <c r="GH497" s="30"/>
      <c r="GI497" s="30"/>
      <c r="GJ497" s="30"/>
      <c r="GK497" s="30"/>
      <c r="GL497" s="30"/>
      <c r="GM497" s="30"/>
      <c r="GN497" s="30"/>
      <c r="GO497" s="30"/>
      <c r="GP497" s="30"/>
      <c r="GQ497" s="30"/>
      <c r="GR497" s="30"/>
      <c r="GS497" s="30"/>
      <c r="GT497" s="30"/>
      <c r="GU497" s="30"/>
      <c r="GV497" s="30"/>
      <c r="GW497" s="30"/>
      <c r="GX497" s="30"/>
      <c r="GY497" s="30"/>
      <c r="GZ497" s="30"/>
      <c r="HA497" s="30"/>
      <c r="HB497" s="30"/>
      <c r="HC497" s="30"/>
      <c r="HD497" s="30"/>
      <c r="HE497" s="30"/>
      <c r="HF497" s="30"/>
    </row>
  </sheetData>
  <autoFilter ref="B9:HE497" xr:uid="{00000000-0009-0000-0000-000007000000}"/>
  <mergeCells count="3">
    <mergeCell ref="C2:G2"/>
    <mergeCell ref="AT9:AU9"/>
    <mergeCell ref="AX9:HE9"/>
  </mergeCells>
  <conditionalFormatting sqref="Q10:Q497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hyperlinks>
    <hyperlink ref="B10" r:id="rId1" display="https://etherscan.io/txs?block=21990575" xr:uid="{00000000-0004-0000-0700-000000000000}"/>
    <hyperlink ref="D10" r:id="rId2" xr:uid="{00000000-0004-0000-0700-000001000000}"/>
    <hyperlink ref="AS10" r:id="rId3" display="https://dashboard.tenderly.co/tx/mainnet/0xbd69222f8587a8a62154636e55094959c481064e815e54d03fead47a3000b5ce" xr:uid="{00000000-0004-0000-0700-000002000000}"/>
    <hyperlink ref="AT10" r:id="rId4" xr:uid="{00000000-0004-0000-0700-000003000000}"/>
    <hyperlink ref="AU10" r:id="rId5" xr:uid="{00000000-0004-0000-0700-000004000000}"/>
    <hyperlink ref="AV10" r:id="rId6" xr:uid="{00000000-0004-0000-0700-000005000000}"/>
    <hyperlink ref="B11" r:id="rId7" display="https://etherscan.io/txs?block=21990139" xr:uid="{00000000-0004-0000-0700-000006000000}"/>
    <hyperlink ref="D11" r:id="rId8" xr:uid="{00000000-0004-0000-0700-000007000000}"/>
    <hyperlink ref="AS11" r:id="rId9" display="https://dashboard.tenderly.co/tx/mainnet/0x1d71092a91a63d25ef5287a0a2f4e54f4134dea9a5fc0ca6b4062552f47aa3e3" xr:uid="{00000000-0004-0000-0700-000008000000}"/>
    <hyperlink ref="AT11" r:id="rId10" xr:uid="{00000000-0004-0000-0700-000009000000}"/>
    <hyperlink ref="AU11" r:id="rId11" xr:uid="{00000000-0004-0000-0700-00000A000000}"/>
    <hyperlink ref="AV11" r:id="rId12" xr:uid="{00000000-0004-0000-0700-00000B000000}"/>
    <hyperlink ref="B12" r:id="rId13" display="https://etherscan.io/txs?block=21991817" xr:uid="{00000000-0004-0000-0700-00000C000000}"/>
    <hyperlink ref="D12" r:id="rId14" xr:uid="{00000000-0004-0000-0700-00000D000000}"/>
    <hyperlink ref="AS12" r:id="rId15" display="https://dashboard.tenderly.co/tx/mainnet/0x2541651c11e17f40d2d64000bc8a086b1d9e64ca87beb5dbfb9c0ad06310428f" xr:uid="{00000000-0004-0000-0700-00000E000000}"/>
    <hyperlink ref="AT12" r:id="rId16" xr:uid="{00000000-0004-0000-0700-00000F000000}"/>
    <hyperlink ref="AU12" r:id="rId17" xr:uid="{00000000-0004-0000-0700-000010000000}"/>
    <hyperlink ref="AV12" r:id="rId18" xr:uid="{00000000-0004-0000-0700-000011000000}"/>
    <hyperlink ref="AX12" r:id="rId19" display="https://etherscan.io/tx/0xf8335d7af5e8fcc6dbdec3a496dad56876b0b3342a575714983335e3d8535aa2" xr:uid="{00000000-0004-0000-0700-000012000000}"/>
    <hyperlink ref="B13" r:id="rId20" display="https://etherscan.io/txs?block=21992211" xr:uid="{00000000-0004-0000-0700-000013000000}"/>
    <hyperlink ref="D13" r:id="rId21" xr:uid="{00000000-0004-0000-0700-000014000000}"/>
    <hyperlink ref="AS13" r:id="rId22" display="https://dashboard.tenderly.co/tx/mainnet/0x29c05fee97c6d7e5cf7cabcf2140234a4acd96528c4a9535316efc6d30266e88" xr:uid="{00000000-0004-0000-0700-000015000000}"/>
    <hyperlink ref="AT13" r:id="rId23" xr:uid="{00000000-0004-0000-0700-000016000000}"/>
    <hyperlink ref="AU13" r:id="rId24" xr:uid="{00000000-0004-0000-0700-000017000000}"/>
    <hyperlink ref="AV13" r:id="rId25" xr:uid="{00000000-0004-0000-0700-000018000000}"/>
    <hyperlink ref="AX13" r:id="rId26" display="https://etherscan.io/tx/0x091cc21c73c0dbbb342369d71465d7a864013b84d3ab4b4bc2f94768b6113c5a" xr:uid="{00000000-0004-0000-0700-000019000000}"/>
    <hyperlink ref="AY13" r:id="rId27" xr:uid="{00000000-0004-0000-0700-00001A000000}"/>
    <hyperlink ref="B14" r:id="rId28" display="https://etherscan.io/txs?block=21988055" xr:uid="{00000000-0004-0000-0700-00001B000000}"/>
    <hyperlink ref="D14" r:id="rId29" xr:uid="{00000000-0004-0000-0700-00001C000000}"/>
    <hyperlink ref="AS14" r:id="rId30" display="https://dashboard.tenderly.co/tx/mainnet/0xc8ae34e8713faf4453192c51247f0035f8eb0075a6bb0237b3db15dcbc6bd614" xr:uid="{00000000-0004-0000-0700-00001D000000}"/>
    <hyperlink ref="AT14" r:id="rId31" xr:uid="{00000000-0004-0000-0700-00001E000000}"/>
    <hyperlink ref="AU14" r:id="rId32" xr:uid="{00000000-0004-0000-0700-00001F000000}"/>
    <hyperlink ref="AV14" r:id="rId33" xr:uid="{00000000-0004-0000-0700-000020000000}"/>
    <hyperlink ref="AX14" r:id="rId34" display="https://etherscan.io/tx/0x94e0d0fb3a3d9f8ea59eecde61331783f833dc316bf7e76a4739f4c5e03c602e" xr:uid="{00000000-0004-0000-0700-000021000000}"/>
    <hyperlink ref="B15" r:id="rId35" display="https://etherscan.io/txs?block=21985195" xr:uid="{00000000-0004-0000-0700-000022000000}"/>
    <hyperlink ref="D15" r:id="rId36" xr:uid="{00000000-0004-0000-0700-000023000000}"/>
    <hyperlink ref="AS15" r:id="rId37" display="https://dashboard.tenderly.co/tx/mainnet/0xa1074e772c37c634a44ccd1cda8ab2065eab2226b0e279248a0d4f504ab82417" xr:uid="{00000000-0004-0000-0700-000024000000}"/>
    <hyperlink ref="AT15" r:id="rId38" xr:uid="{00000000-0004-0000-0700-000025000000}"/>
    <hyperlink ref="AU15" r:id="rId39" xr:uid="{00000000-0004-0000-0700-000026000000}"/>
    <hyperlink ref="AV15" r:id="rId40" xr:uid="{00000000-0004-0000-0700-000027000000}"/>
    <hyperlink ref="AX15" r:id="rId41" display="https://etherscan.io/tx/0x4b7ce142775cb733ca88a3ebbc4e24b89dcccd2b95a6a96e3468f3550eb745bb" xr:uid="{00000000-0004-0000-0700-000028000000}"/>
    <hyperlink ref="AY15" r:id="rId42" xr:uid="{00000000-0004-0000-0700-000029000000}"/>
    <hyperlink ref="B16" r:id="rId43" display="https://etherscan.io/txs?block=21991366" xr:uid="{00000000-0004-0000-0700-00002A000000}"/>
    <hyperlink ref="D16" r:id="rId44" xr:uid="{00000000-0004-0000-0700-00002B000000}"/>
    <hyperlink ref="AS16" r:id="rId45" display="https://dashboard.tenderly.co/tx/mainnet/0xe1dac4dd93180a26f5c203462423ab78004727a0d48b91da9f175f828a055ca4" xr:uid="{00000000-0004-0000-0700-00002C000000}"/>
    <hyperlink ref="AT16" r:id="rId46" xr:uid="{00000000-0004-0000-0700-00002D000000}"/>
    <hyperlink ref="AU16" r:id="rId47" xr:uid="{00000000-0004-0000-0700-00002E000000}"/>
    <hyperlink ref="AV16" r:id="rId48" xr:uid="{00000000-0004-0000-0700-00002F000000}"/>
    <hyperlink ref="AX16" r:id="rId49" display="https://etherscan.io/tx/0x9e47a50881132c44fc522340b82b9daff7da796e345d8722d148e0acad8b384d" xr:uid="{00000000-0004-0000-0700-000030000000}"/>
    <hyperlink ref="B17" r:id="rId50" display="https://etherscan.io/txs?block=21992174" xr:uid="{00000000-0004-0000-0700-000031000000}"/>
    <hyperlink ref="D17" r:id="rId51" xr:uid="{00000000-0004-0000-0700-000032000000}"/>
    <hyperlink ref="AS17" r:id="rId52" display="https://dashboard.tenderly.co/tx/mainnet/0xbd5fedb60f309e6411d8abb7885229b7ce898b6c7d118607e0f4cf3a0184cb72" xr:uid="{00000000-0004-0000-0700-000033000000}"/>
    <hyperlink ref="AT17" r:id="rId53" xr:uid="{00000000-0004-0000-0700-000034000000}"/>
    <hyperlink ref="AU17" r:id="rId54" xr:uid="{00000000-0004-0000-0700-000035000000}"/>
    <hyperlink ref="AV17" r:id="rId55" xr:uid="{00000000-0004-0000-0700-000036000000}"/>
    <hyperlink ref="AX17" r:id="rId56" display="https://etherscan.io/tx/0xad4271de5168f8c38173405c74c41898abbb74f123b41f6e252768a4c8da62d5" xr:uid="{00000000-0004-0000-0700-000037000000}"/>
    <hyperlink ref="B18" r:id="rId57" display="https://etherscan.io/txs?block=21992043" xr:uid="{00000000-0004-0000-0700-000038000000}"/>
    <hyperlink ref="D18" r:id="rId58" xr:uid="{00000000-0004-0000-0700-000039000000}"/>
    <hyperlink ref="AS18" r:id="rId59" display="https://dashboard.tenderly.co/tx/mainnet/0xb96b58d82478a778717316283c2f473bf960321d158e69d47d844ab71d54d3f7" xr:uid="{00000000-0004-0000-0700-00003A000000}"/>
    <hyperlink ref="AT18" r:id="rId60" xr:uid="{00000000-0004-0000-0700-00003B000000}"/>
    <hyperlink ref="AU18" r:id="rId61" xr:uid="{00000000-0004-0000-0700-00003C000000}"/>
    <hyperlink ref="AV18" r:id="rId62" xr:uid="{00000000-0004-0000-0700-00003D000000}"/>
    <hyperlink ref="AX18" r:id="rId63" display="https://etherscan.io/tx/0xe3a7453a94e2c126233a09131a0f19f6146a261aea92dd4816e8d17f8065b758" xr:uid="{00000000-0004-0000-0700-00003E000000}"/>
    <hyperlink ref="B19" r:id="rId64" display="https://etherscan.io/txs?block=21987811" xr:uid="{00000000-0004-0000-0700-00003F000000}"/>
    <hyperlink ref="D19" r:id="rId65" xr:uid="{00000000-0004-0000-0700-000040000000}"/>
    <hyperlink ref="AS19" r:id="rId66" display="https://dashboard.tenderly.co/tx/mainnet/0xc75604141376bc9cf46d7e5a6ac6206219c9270fd5c47f7798a88c884f297f7b" xr:uid="{00000000-0004-0000-0700-000041000000}"/>
    <hyperlink ref="AT19" r:id="rId67" xr:uid="{00000000-0004-0000-0700-000042000000}"/>
    <hyperlink ref="AU19" r:id="rId68" xr:uid="{00000000-0004-0000-0700-000043000000}"/>
    <hyperlink ref="AV19" r:id="rId69" xr:uid="{00000000-0004-0000-0700-000044000000}"/>
    <hyperlink ref="AX19" r:id="rId70" display="https://etherscan.io/tx/0x236d5343fd8b3db2b7ceabbd937b15918ce0e6c708702441187baa0e29e40b6f" xr:uid="{00000000-0004-0000-0700-000045000000}"/>
    <hyperlink ref="AY19" r:id="rId71" xr:uid="{00000000-0004-0000-0700-000046000000}"/>
    <hyperlink ref="B20" r:id="rId72" display="https://etherscan.io/txs?block=21992361" xr:uid="{00000000-0004-0000-0700-000047000000}"/>
    <hyperlink ref="D20" r:id="rId73" xr:uid="{00000000-0004-0000-0700-000048000000}"/>
    <hyperlink ref="AS20" r:id="rId74" display="https://dashboard.tenderly.co/tx/mainnet/0x26d2a04d258308395d0309ed4858a0cbc0669b529fbcc7a311502c7e24f8f1ce" xr:uid="{00000000-0004-0000-0700-000049000000}"/>
    <hyperlink ref="AT20" r:id="rId75" xr:uid="{00000000-0004-0000-0700-00004A000000}"/>
    <hyperlink ref="AU20" r:id="rId76" xr:uid="{00000000-0004-0000-0700-00004B000000}"/>
    <hyperlink ref="AV20" r:id="rId77" xr:uid="{00000000-0004-0000-0700-00004C000000}"/>
    <hyperlink ref="AX20" r:id="rId78" display="https://etherscan.io/tx/0xb6591a096752a4a787da9d9f1b0b81a5c1ea8a7ece9a6e2af3bdab2f6b391f6e" xr:uid="{00000000-0004-0000-0700-00004D000000}"/>
    <hyperlink ref="AY20" r:id="rId79" xr:uid="{00000000-0004-0000-0700-00004E000000}"/>
    <hyperlink ref="B21" r:id="rId80" display="https://etherscan.io/txs?block=21988481" xr:uid="{00000000-0004-0000-0700-00004F000000}"/>
    <hyperlink ref="D21" r:id="rId81" xr:uid="{00000000-0004-0000-0700-000050000000}"/>
    <hyperlink ref="AS21" r:id="rId82" display="https://dashboard.tenderly.co/tx/mainnet/0x1d0f01af62ac9df6207fb27a1e9249112a458b34900259e384913992a518b85c" xr:uid="{00000000-0004-0000-0700-000051000000}"/>
    <hyperlink ref="AT21" r:id="rId83" xr:uid="{00000000-0004-0000-0700-000052000000}"/>
    <hyperlink ref="AU21" r:id="rId84" xr:uid="{00000000-0004-0000-0700-000053000000}"/>
    <hyperlink ref="AV21" r:id="rId85" xr:uid="{00000000-0004-0000-0700-000054000000}"/>
    <hyperlink ref="AX21" r:id="rId86" display="https://etherscan.io/tx/0x6fc60ee724c740fd61508379377c6d6181c7f1e4bab1aef21d2102c3384b92ef" xr:uid="{00000000-0004-0000-0700-000055000000}"/>
    <hyperlink ref="AY21" r:id="rId87" xr:uid="{00000000-0004-0000-0700-000056000000}"/>
    <hyperlink ref="B22" r:id="rId88" display="https://etherscan.io/txs?block=21988014" xr:uid="{00000000-0004-0000-0700-000057000000}"/>
    <hyperlink ref="D22" r:id="rId89" xr:uid="{00000000-0004-0000-0700-000058000000}"/>
    <hyperlink ref="AS22" r:id="rId90" display="https://dashboard.tenderly.co/tx/mainnet/0xce7067baf516ae507b3ab4fd5d92d09ceadc22ab2d01a5224c468ecbeb8ba887" xr:uid="{00000000-0004-0000-0700-000059000000}"/>
    <hyperlink ref="AT22" r:id="rId91" xr:uid="{00000000-0004-0000-0700-00005A000000}"/>
    <hyperlink ref="AU22" r:id="rId92" xr:uid="{00000000-0004-0000-0700-00005B000000}"/>
    <hyperlink ref="AV22" r:id="rId93" xr:uid="{00000000-0004-0000-0700-00005C000000}"/>
    <hyperlink ref="AX22" r:id="rId94" display="https://etherscan.io/tx/0xea61b0dbf1473810cf31b30f61ba2d0281ccdcaae8d29479022a1800e4dca7e9" xr:uid="{00000000-0004-0000-0700-00005D000000}"/>
    <hyperlink ref="B23" r:id="rId95" display="https://etherscan.io/txs?block=21991371" xr:uid="{00000000-0004-0000-0700-00005E000000}"/>
    <hyperlink ref="D23" r:id="rId96" xr:uid="{00000000-0004-0000-0700-00005F000000}"/>
    <hyperlink ref="AS23" r:id="rId97" display="https://dashboard.tenderly.co/tx/mainnet/0x5413ec95c122379dc4c1bff387abfb47da784fa86195103fbda3bc868899e72c" xr:uid="{00000000-0004-0000-0700-000060000000}"/>
    <hyperlink ref="AT23" r:id="rId98" xr:uid="{00000000-0004-0000-0700-000061000000}"/>
    <hyperlink ref="AU23" r:id="rId99" xr:uid="{00000000-0004-0000-0700-000062000000}"/>
    <hyperlink ref="AV23" r:id="rId100" xr:uid="{00000000-0004-0000-0700-000063000000}"/>
    <hyperlink ref="AX23" r:id="rId101" display="https://etherscan.io/tx/0x869be8a1f235333a272501be9795e6fa2e2e9adc6e5b5a077b6a922ecf4a97d6" xr:uid="{00000000-0004-0000-0700-000064000000}"/>
    <hyperlink ref="B24" r:id="rId102" display="https://etherscan.io/txs?block=21992254" xr:uid="{00000000-0004-0000-0700-000065000000}"/>
    <hyperlink ref="D24" r:id="rId103" xr:uid="{00000000-0004-0000-0700-000066000000}"/>
    <hyperlink ref="AS24" r:id="rId104" display="https://dashboard.tenderly.co/tx/mainnet/0x6107f18e4d6d906d6b7d471170031173b8c0d91a4a67a5cc9328bab653181ae5" xr:uid="{00000000-0004-0000-0700-000067000000}"/>
    <hyperlink ref="AT24" r:id="rId105" xr:uid="{00000000-0004-0000-0700-000068000000}"/>
    <hyperlink ref="AU24" r:id="rId106" xr:uid="{00000000-0004-0000-0700-000069000000}"/>
    <hyperlink ref="AV24" r:id="rId107" xr:uid="{00000000-0004-0000-0700-00006A000000}"/>
    <hyperlink ref="AX24" r:id="rId108" display="https://etherscan.io/tx/0x2bdc1b05d5d78422bd7306e24334878ee74b78cd782c2f251c73c34a85ee6166" xr:uid="{00000000-0004-0000-0700-00006B000000}"/>
    <hyperlink ref="B25" r:id="rId109" display="https://etherscan.io/txs?block=21990432" xr:uid="{00000000-0004-0000-0700-00006C000000}"/>
    <hyperlink ref="D25" r:id="rId110" xr:uid="{00000000-0004-0000-0700-00006D000000}"/>
    <hyperlink ref="AS25" r:id="rId111" display="https://dashboard.tenderly.co/tx/mainnet/0x9234f8b6fb78b83e27ce78957cfc26d262c02295b5766c7723dada320ed9c296" xr:uid="{00000000-0004-0000-0700-00006E000000}"/>
    <hyperlink ref="AT25" r:id="rId112" xr:uid="{00000000-0004-0000-0700-00006F000000}"/>
    <hyperlink ref="AU25" r:id="rId113" xr:uid="{00000000-0004-0000-0700-000070000000}"/>
    <hyperlink ref="AV25" r:id="rId114" xr:uid="{00000000-0004-0000-0700-000071000000}"/>
    <hyperlink ref="AX25" r:id="rId115" display="https://etherscan.io/tx/0x36ead8c6a8ca2f4dfcbde397cd753fadf25e4c52a8bf7db2249b64ccac05ddb0" xr:uid="{00000000-0004-0000-0700-000072000000}"/>
    <hyperlink ref="B26" r:id="rId116" display="https://etherscan.io/txs?block=21992241" xr:uid="{00000000-0004-0000-0700-000073000000}"/>
    <hyperlink ref="D26" r:id="rId117" xr:uid="{00000000-0004-0000-0700-000074000000}"/>
    <hyperlink ref="AS26" r:id="rId118" display="https://dashboard.tenderly.co/tx/mainnet/0x7ec040c7c97b66aa7b60c849ab6043b9865a49771f17c85bd8b199f7af8178cd" xr:uid="{00000000-0004-0000-0700-000075000000}"/>
    <hyperlink ref="AT26" r:id="rId119" xr:uid="{00000000-0004-0000-0700-000076000000}"/>
    <hyperlink ref="AU26" r:id="rId120" xr:uid="{00000000-0004-0000-0700-000077000000}"/>
    <hyperlink ref="AV26" r:id="rId121" xr:uid="{00000000-0004-0000-0700-000078000000}"/>
    <hyperlink ref="AX26" r:id="rId122" display="https://etherscan.io/tx/0x15b809507db7e6ea00dfab3a498fa75178bd67677be24610df4cbcfb90140c3f" xr:uid="{00000000-0004-0000-0700-000079000000}"/>
    <hyperlink ref="B27" r:id="rId123" display="https://etherscan.io/txs?block=21992195" xr:uid="{00000000-0004-0000-0700-00007A000000}"/>
    <hyperlink ref="D27" r:id="rId124" xr:uid="{00000000-0004-0000-0700-00007B000000}"/>
    <hyperlink ref="AS27" r:id="rId125" display="https://dashboard.tenderly.co/tx/mainnet/0xfbfffbb8df01dc2ffe8f393a524899acddffa6fba6ae309ac82c1f544e14fc04" xr:uid="{00000000-0004-0000-0700-00007C000000}"/>
    <hyperlink ref="AT27" r:id="rId126" xr:uid="{00000000-0004-0000-0700-00007D000000}"/>
    <hyperlink ref="AU27" r:id="rId127" xr:uid="{00000000-0004-0000-0700-00007E000000}"/>
    <hyperlink ref="AV27" r:id="rId128" xr:uid="{00000000-0004-0000-0700-00007F000000}"/>
    <hyperlink ref="AX27" r:id="rId129" display="https://etherscan.io/tx/0xcc053cb67613c74c0e9c7778d017402a50a56ddca62bc6366dc1f3097685705a" xr:uid="{00000000-0004-0000-0700-000080000000}"/>
    <hyperlink ref="B28" r:id="rId130" display="https://etherscan.io/txs?block=21992288" xr:uid="{00000000-0004-0000-0700-000081000000}"/>
    <hyperlink ref="D28" r:id="rId131" xr:uid="{00000000-0004-0000-0700-000082000000}"/>
    <hyperlink ref="AS28" r:id="rId132" display="https://dashboard.tenderly.co/tx/mainnet/0x7ba5176c0aa74598d979207de2d9c4166d44074a792514d8a4bb4acffc019a39" xr:uid="{00000000-0004-0000-0700-000083000000}"/>
    <hyperlink ref="AT28" r:id="rId133" xr:uid="{00000000-0004-0000-0700-000084000000}"/>
    <hyperlink ref="AU28" r:id="rId134" xr:uid="{00000000-0004-0000-0700-000085000000}"/>
    <hyperlink ref="AV28" r:id="rId135" xr:uid="{00000000-0004-0000-0700-000086000000}"/>
    <hyperlink ref="AX28" r:id="rId136" display="https://etherscan.io/tx/0x23d0f3f0cb5841baeee89a5b4b5010eababe65b60ff21dc081d4512f4ed4206f" xr:uid="{00000000-0004-0000-0700-000087000000}"/>
    <hyperlink ref="B29" r:id="rId137" display="https://etherscan.io/txs?block=21989995" xr:uid="{00000000-0004-0000-0700-000088000000}"/>
    <hyperlink ref="D29" r:id="rId138" xr:uid="{00000000-0004-0000-0700-000089000000}"/>
    <hyperlink ref="AS29" r:id="rId139" display="https://dashboard.tenderly.co/tx/mainnet/0x76bc86456985c80367c7718941afbcca7ed9a33c45f29e7b9539c097509cc4cc" xr:uid="{00000000-0004-0000-0700-00008A000000}"/>
    <hyperlink ref="AT29" r:id="rId140" xr:uid="{00000000-0004-0000-0700-00008B000000}"/>
    <hyperlink ref="AU29" r:id="rId141" xr:uid="{00000000-0004-0000-0700-00008C000000}"/>
    <hyperlink ref="AV29" r:id="rId142" xr:uid="{00000000-0004-0000-0700-00008D000000}"/>
    <hyperlink ref="AX29" r:id="rId143" display="https://etherscan.io/tx/0x13641b369ddd5b559a06632f4ae6957be0a499e224437d43c14aff6319bf07d5" xr:uid="{00000000-0004-0000-0700-00008E000000}"/>
    <hyperlink ref="B30" r:id="rId144" display="https://etherscan.io/txs?block=21991355" xr:uid="{00000000-0004-0000-0700-00008F000000}"/>
    <hyperlink ref="D30" r:id="rId145" xr:uid="{00000000-0004-0000-0700-000090000000}"/>
    <hyperlink ref="AS30" r:id="rId146" display="https://dashboard.tenderly.co/tx/mainnet/0x9d1b58b693bc937f345ecbb3caf4fe2d318110c90e94e4b20905c044abcc6f2a" xr:uid="{00000000-0004-0000-0700-000091000000}"/>
    <hyperlink ref="AT30" r:id="rId147" xr:uid="{00000000-0004-0000-0700-000092000000}"/>
    <hyperlink ref="AU30" r:id="rId148" xr:uid="{00000000-0004-0000-0700-000093000000}"/>
    <hyperlink ref="AV30" r:id="rId149" xr:uid="{00000000-0004-0000-0700-000094000000}"/>
    <hyperlink ref="AX30" r:id="rId150" display="https://etherscan.io/tx/0x9ac620db53cfbb241c6b1e94c1ff95388a22c7fd64ac3da0ab90d7b4ca9271bd" xr:uid="{00000000-0004-0000-0700-000095000000}"/>
    <hyperlink ref="B31" r:id="rId151" display="https://etherscan.io/txs?block=21991470" xr:uid="{00000000-0004-0000-0700-000096000000}"/>
    <hyperlink ref="D31" r:id="rId152" xr:uid="{00000000-0004-0000-0700-000097000000}"/>
    <hyperlink ref="AS31" r:id="rId153" display="https://dashboard.tenderly.co/tx/mainnet/0x19323ca25bb2829c79ee4f857faa4ced9e6f31b6f7864f09c0670a6acc0ff1d1" xr:uid="{00000000-0004-0000-0700-000098000000}"/>
    <hyperlink ref="AT31" r:id="rId154" xr:uid="{00000000-0004-0000-0700-000099000000}"/>
    <hyperlink ref="AU31" r:id="rId155" xr:uid="{00000000-0004-0000-0700-00009A000000}"/>
    <hyperlink ref="AV31" r:id="rId156" xr:uid="{00000000-0004-0000-0700-00009B000000}"/>
    <hyperlink ref="AX31" r:id="rId157" display="https://etherscan.io/tx/0x937379a8de83ab0ab4f4e099e263cf71a7b1a303c0e1c9a89b7f99e68dffaa82" xr:uid="{00000000-0004-0000-0700-00009C000000}"/>
    <hyperlink ref="B32" r:id="rId158" display="https://etherscan.io/txs?block=21987899" xr:uid="{00000000-0004-0000-0700-00009D000000}"/>
    <hyperlink ref="D32" r:id="rId159" xr:uid="{00000000-0004-0000-0700-00009E000000}"/>
    <hyperlink ref="AS32" r:id="rId160" display="https://dashboard.tenderly.co/tx/mainnet/0xd6d5f835ba8b98922a6fd20f329fae04954e5f33a59f5968b25f6b741f10f601" xr:uid="{00000000-0004-0000-0700-00009F000000}"/>
    <hyperlink ref="AT32" r:id="rId161" xr:uid="{00000000-0004-0000-0700-0000A0000000}"/>
    <hyperlink ref="AU32" r:id="rId162" xr:uid="{00000000-0004-0000-0700-0000A1000000}"/>
    <hyperlink ref="AV32" r:id="rId163" xr:uid="{00000000-0004-0000-0700-0000A2000000}"/>
    <hyperlink ref="AX32" r:id="rId164" display="https://etherscan.io/tx/0x6ec1186c90e1827eb8dd829056f4105420a20a83610c0138929f2c10888f7679" xr:uid="{00000000-0004-0000-0700-0000A3000000}"/>
    <hyperlink ref="B33" r:id="rId165" display="https://etherscan.io/txs?block=21992250" xr:uid="{00000000-0004-0000-0700-0000A4000000}"/>
    <hyperlink ref="D33" r:id="rId166" xr:uid="{00000000-0004-0000-0700-0000A5000000}"/>
    <hyperlink ref="AS33" r:id="rId167" display="https://dashboard.tenderly.co/tx/mainnet/0x12284df4c8bccc1de1c86cd2f957212645b7ab3ef5172f4655ea772b552158b0" xr:uid="{00000000-0004-0000-0700-0000A6000000}"/>
    <hyperlink ref="AT33" r:id="rId168" xr:uid="{00000000-0004-0000-0700-0000A7000000}"/>
    <hyperlink ref="AU33" r:id="rId169" xr:uid="{00000000-0004-0000-0700-0000A8000000}"/>
    <hyperlink ref="AV33" r:id="rId170" xr:uid="{00000000-0004-0000-0700-0000A9000000}"/>
    <hyperlink ref="AX33" r:id="rId171" display="https://etherscan.io/tx/0x14ff239216c73d1ad0b531804d22f0b2aa3f401270be7d6938333370a7c95911" xr:uid="{00000000-0004-0000-0700-0000AA000000}"/>
    <hyperlink ref="AY33" r:id="rId172" xr:uid="{00000000-0004-0000-0700-0000AB000000}"/>
    <hyperlink ref="B34" r:id="rId173" display="https://etherscan.io/txs?block=21988141" xr:uid="{00000000-0004-0000-0700-0000AC000000}"/>
    <hyperlink ref="D34" r:id="rId174" xr:uid="{00000000-0004-0000-0700-0000AD000000}"/>
    <hyperlink ref="AS34" r:id="rId175" display="https://dashboard.tenderly.co/tx/mainnet/0x8a6907af8446f739ea763f18ece005560bb14695813eca0f68048d33a8a761e2" xr:uid="{00000000-0004-0000-0700-0000AE000000}"/>
    <hyperlink ref="AT34" r:id="rId176" xr:uid="{00000000-0004-0000-0700-0000AF000000}"/>
    <hyperlink ref="AU34" r:id="rId177" xr:uid="{00000000-0004-0000-0700-0000B0000000}"/>
    <hyperlink ref="AV34" r:id="rId178" xr:uid="{00000000-0004-0000-0700-0000B1000000}"/>
    <hyperlink ref="AX34" r:id="rId179" display="https://etherscan.io/tx/0x95b6db6e70a90ede25f51c3214cf6787783a7fcf336fa5c0ddcf98ef2fcaabc4" xr:uid="{00000000-0004-0000-0700-0000B2000000}"/>
    <hyperlink ref="B35" r:id="rId180" display="https://etherscan.io/txs?block=21988694" xr:uid="{00000000-0004-0000-0700-0000B3000000}"/>
    <hyperlink ref="D35" r:id="rId181" xr:uid="{00000000-0004-0000-0700-0000B4000000}"/>
    <hyperlink ref="AS35" r:id="rId182" display="https://dashboard.tenderly.co/tx/mainnet/0x6f4ea54c393a136cffbcb177a3d727d6b51702c1260684386ae1caf65d692b5a" xr:uid="{00000000-0004-0000-0700-0000B5000000}"/>
    <hyperlink ref="AT35" r:id="rId183" xr:uid="{00000000-0004-0000-0700-0000B6000000}"/>
    <hyperlink ref="AU35" r:id="rId184" xr:uid="{00000000-0004-0000-0700-0000B7000000}"/>
    <hyperlink ref="AV35" r:id="rId185" xr:uid="{00000000-0004-0000-0700-0000B8000000}"/>
    <hyperlink ref="AX35" r:id="rId186" display="https://etherscan.io/tx/0x60ae5cb6d9a9457a8f45f2235ee72aa4f1fb8e85239265a5c378b4d3c59c7d20" xr:uid="{00000000-0004-0000-0700-0000B9000000}"/>
    <hyperlink ref="B36" r:id="rId187" display="https://etherscan.io/txs?block=21984764" xr:uid="{00000000-0004-0000-0700-0000BA000000}"/>
    <hyperlink ref="D36" r:id="rId188" xr:uid="{00000000-0004-0000-0700-0000BB000000}"/>
    <hyperlink ref="AS36" r:id="rId189" display="https://dashboard.tenderly.co/tx/mainnet/0x24d8cb75b3676a791e74455084fc56e4f00ccf323100ace26693ac8c0f7d6a4c" xr:uid="{00000000-0004-0000-0700-0000BC000000}"/>
    <hyperlink ref="AT36" r:id="rId190" xr:uid="{00000000-0004-0000-0700-0000BD000000}"/>
    <hyperlink ref="AU36" r:id="rId191" xr:uid="{00000000-0004-0000-0700-0000BE000000}"/>
    <hyperlink ref="AV36" r:id="rId192" xr:uid="{00000000-0004-0000-0700-0000BF000000}"/>
    <hyperlink ref="AX36" r:id="rId193" display="https://etherscan.io/tx/0xe8133d417eb058e4bfbdb6424dedec3310ce1bc7f1697dbb325ee25c8dfa8ed0" xr:uid="{00000000-0004-0000-0700-0000C0000000}"/>
    <hyperlink ref="AY36" r:id="rId194" xr:uid="{00000000-0004-0000-0700-0000C1000000}"/>
    <hyperlink ref="B37" r:id="rId195" display="https://etherscan.io/txs?block=21991256" xr:uid="{00000000-0004-0000-0700-0000C2000000}"/>
    <hyperlink ref="D37" r:id="rId196" xr:uid="{00000000-0004-0000-0700-0000C3000000}"/>
    <hyperlink ref="AS37" r:id="rId197" display="https://dashboard.tenderly.co/tx/mainnet/0xded6f2a3d27ce45c0b4e7df1c10f6633f01b0d397c02abaef6b5344b22ed9f19" xr:uid="{00000000-0004-0000-0700-0000C4000000}"/>
    <hyperlink ref="AT37" r:id="rId198" xr:uid="{00000000-0004-0000-0700-0000C5000000}"/>
    <hyperlink ref="AU37" r:id="rId199" xr:uid="{00000000-0004-0000-0700-0000C6000000}"/>
    <hyperlink ref="AV37" r:id="rId200" xr:uid="{00000000-0004-0000-0700-0000C7000000}"/>
    <hyperlink ref="AX37" r:id="rId201" display="https://etherscan.io/tx/0x46bd96344379e5123e68465bcf857fd54a6be4a5164fd2a7dd238b82dc765a55" xr:uid="{00000000-0004-0000-0700-0000C8000000}"/>
    <hyperlink ref="AY37" r:id="rId202" xr:uid="{00000000-0004-0000-0700-0000C9000000}"/>
    <hyperlink ref="B38" r:id="rId203" display="https://etherscan.io/txs?block=21984833" xr:uid="{00000000-0004-0000-0700-0000CA000000}"/>
    <hyperlink ref="D38" r:id="rId204" xr:uid="{00000000-0004-0000-0700-0000CB000000}"/>
    <hyperlink ref="AS38" r:id="rId205" display="https://dashboard.tenderly.co/tx/mainnet/0x9a8c1c3ff3b6dd822e0ca29b80f199bc227b0827ad069e36e042fccdabc557cb" xr:uid="{00000000-0004-0000-0700-0000CC000000}"/>
    <hyperlink ref="AT38" r:id="rId206" xr:uid="{00000000-0004-0000-0700-0000CD000000}"/>
    <hyperlink ref="AU38" r:id="rId207" xr:uid="{00000000-0004-0000-0700-0000CE000000}"/>
    <hyperlink ref="AV38" r:id="rId208" xr:uid="{00000000-0004-0000-0700-0000CF000000}"/>
    <hyperlink ref="AX38" r:id="rId209" display="https://etherscan.io/tx/0xf8e9397c7fa73c22bfd1badf4d8bdd8305d19fceda5fb0fa66fd52feed497e7d" xr:uid="{00000000-0004-0000-0700-0000D0000000}"/>
    <hyperlink ref="B39" r:id="rId210" display="https://etherscan.io/txs?block=21986027" xr:uid="{00000000-0004-0000-0700-0000D1000000}"/>
    <hyperlink ref="D39" r:id="rId211" xr:uid="{00000000-0004-0000-0700-0000D2000000}"/>
    <hyperlink ref="AS39" r:id="rId212" display="https://dashboard.tenderly.co/tx/mainnet/0xde666fc51d79fdbc796f2307d64b0695fc6148cde333b49c7def4aeebae6c0e9" xr:uid="{00000000-0004-0000-0700-0000D3000000}"/>
    <hyperlink ref="AT39" r:id="rId213" xr:uid="{00000000-0004-0000-0700-0000D4000000}"/>
    <hyperlink ref="AU39" r:id="rId214" xr:uid="{00000000-0004-0000-0700-0000D5000000}"/>
    <hyperlink ref="AV39" r:id="rId215" xr:uid="{00000000-0004-0000-0700-0000D6000000}"/>
    <hyperlink ref="AX39" r:id="rId216" display="https://etherscan.io/tx/0x2821d17a9ae425f7b3d1c61d6f35ad38be89a2f730bef8e1f533e04144a9aba5" xr:uid="{00000000-0004-0000-0700-0000D7000000}"/>
    <hyperlink ref="B40" r:id="rId217" display="https://etherscan.io/txs?block=21989656" xr:uid="{00000000-0004-0000-0700-0000D8000000}"/>
    <hyperlink ref="D40" r:id="rId218" xr:uid="{00000000-0004-0000-0700-0000D9000000}"/>
    <hyperlink ref="AS40" r:id="rId219" display="https://dashboard.tenderly.co/tx/mainnet/0x73f1aa9821df3eb09c1a09b15fdd42a218d84b736ec9ec4c96b020ef9f4f9923" xr:uid="{00000000-0004-0000-0700-0000DA000000}"/>
    <hyperlink ref="AT40" r:id="rId220" xr:uid="{00000000-0004-0000-0700-0000DB000000}"/>
    <hyperlink ref="AU40" r:id="rId221" xr:uid="{00000000-0004-0000-0700-0000DC000000}"/>
    <hyperlink ref="AV40" r:id="rId222" xr:uid="{00000000-0004-0000-0700-0000DD000000}"/>
    <hyperlink ref="AX40" r:id="rId223" display="https://etherscan.io/tx/0x396732bf5eb8d05be305b582659a5afa3cd276cdbdefdaa2134b4f66dd5e7663" xr:uid="{00000000-0004-0000-0700-0000DE000000}"/>
    <hyperlink ref="B41" r:id="rId224" display="https://etherscan.io/txs?block=21984355" xr:uid="{00000000-0004-0000-0700-0000DF000000}"/>
    <hyperlink ref="D41" r:id="rId225" xr:uid="{00000000-0004-0000-0700-0000E0000000}"/>
    <hyperlink ref="AS41" r:id="rId226" display="https://dashboard.tenderly.co/tx/mainnet/0x0ea6a96be208d143b7d13f40ba1884763a699542ca3fcbc28033f00c41225edf" xr:uid="{00000000-0004-0000-0700-0000E1000000}"/>
    <hyperlink ref="AT41" r:id="rId227" xr:uid="{00000000-0004-0000-0700-0000E2000000}"/>
    <hyperlink ref="AU41" r:id="rId228" xr:uid="{00000000-0004-0000-0700-0000E3000000}"/>
    <hyperlink ref="AV41" r:id="rId229" xr:uid="{00000000-0004-0000-0700-0000E4000000}"/>
    <hyperlink ref="AX41" r:id="rId230" display="https://etherscan.io/tx/0xaa6192db0177aee29bee9eb54d3ab31a12e74caa7122e6921e38ce164573e16d" xr:uid="{00000000-0004-0000-0700-0000E5000000}"/>
    <hyperlink ref="B42" r:id="rId231" display="https://etherscan.io/txs?block=21984525" xr:uid="{00000000-0004-0000-0700-0000E6000000}"/>
    <hyperlink ref="D42" r:id="rId232" xr:uid="{00000000-0004-0000-0700-0000E7000000}"/>
    <hyperlink ref="AS42" r:id="rId233" display="https://dashboard.tenderly.co/tx/mainnet/0x161d215bd674c5b602f54ec0ca74fadc62b6c5d20de186bc730403fa1e58cac0" xr:uid="{00000000-0004-0000-0700-0000E8000000}"/>
    <hyperlink ref="AT42" r:id="rId234" xr:uid="{00000000-0004-0000-0700-0000E9000000}"/>
    <hyperlink ref="AU42" r:id="rId235" xr:uid="{00000000-0004-0000-0700-0000EA000000}"/>
    <hyperlink ref="AV42" r:id="rId236" xr:uid="{00000000-0004-0000-0700-0000EB000000}"/>
    <hyperlink ref="AX42" r:id="rId237" display="https://etherscan.io/tx/0xa22dd018464e5f144fed0079fefe7e060138e7863765e20513905c5a87922c2b" xr:uid="{00000000-0004-0000-0700-0000EC000000}"/>
    <hyperlink ref="B43" r:id="rId238" display="https://etherscan.io/txs?block=21984497" xr:uid="{00000000-0004-0000-0700-0000ED000000}"/>
    <hyperlink ref="D43" r:id="rId239" xr:uid="{00000000-0004-0000-0700-0000EE000000}"/>
    <hyperlink ref="AS43" r:id="rId240" display="https://dashboard.tenderly.co/tx/mainnet/0xd895662097e5fa1bdda29913a79e4b72d265c96f7362b3e83af19cd14f013c99" xr:uid="{00000000-0004-0000-0700-0000EF000000}"/>
    <hyperlink ref="AT43" r:id="rId241" xr:uid="{00000000-0004-0000-0700-0000F0000000}"/>
    <hyperlink ref="AU43" r:id="rId242" xr:uid="{00000000-0004-0000-0700-0000F1000000}"/>
    <hyperlink ref="AV43" r:id="rId243" xr:uid="{00000000-0004-0000-0700-0000F2000000}"/>
    <hyperlink ref="AX43" r:id="rId244" display="https://etherscan.io/tx/0x06d797c037f63f5851d007429486127fe3ea6cf0674606beadc7e70572a22b34" xr:uid="{00000000-0004-0000-0700-0000F3000000}"/>
    <hyperlink ref="B44" r:id="rId245" display="https://etherscan.io/txs?block=21985424" xr:uid="{00000000-0004-0000-0700-0000F4000000}"/>
    <hyperlink ref="D44" r:id="rId246" xr:uid="{00000000-0004-0000-0700-0000F5000000}"/>
    <hyperlink ref="AS44" r:id="rId247" display="https://dashboard.tenderly.co/tx/mainnet/0x4b1080865ff11017da09ba55b491d330b6bda836ec85f5f729c73e877b838220" xr:uid="{00000000-0004-0000-0700-0000F6000000}"/>
    <hyperlink ref="AT44" r:id="rId248" xr:uid="{00000000-0004-0000-0700-0000F7000000}"/>
    <hyperlink ref="AU44" r:id="rId249" xr:uid="{00000000-0004-0000-0700-0000F8000000}"/>
    <hyperlink ref="AV44" r:id="rId250" xr:uid="{00000000-0004-0000-0700-0000F9000000}"/>
    <hyperlink ref="AX44" r:id="rId251" display="https://etherscan.io/tx/0x5041eb6c2e7eae8435fab67184e0ffbc020c7814c54cf4f3ad7cd3dc7d53f01e" xr:uid="{00000000-0004-0000-0700-0000FA000000}"/>
    <hyperlink ref="B45" r:id="rId252" display="https://etherscan.io/txs?block=21984755" xr:uid="{00000000-0004-0000-0700-0000FB000000}"/>
    <hyperlink ref="D45" r:id="rId253" xr:uid="{00000000-0004-0000-0700-0000FC000000}"/>
    <hyperlink ref="AS45" r:id="rId254" display="https://dashboard.tenderly.co/tx/mainnet/0xdee48156e677f535b08fd1339cd239a7d674dd503df9df0b641b7ef5d2bea42f" xr:uid="{00000000-0004-0000-0700-0000FD000000}"/>
    <hyperlink ref="AT45" r:id="rId255" xr:uid="{00000000-0004-0000-0700-0000FE000000}"/>
    <hyperlink ref="AU45" r:id="rId256" xr:uid="{00000000-0004-0000-0700-0000FF000000}"/>
    <hyperlink ref="AV45" r:id="rId257" xr:uid="{00000000-0004-0000-0700-000000010000}"/>
    <hyperlink ref="AX45" r:id="rId258" display="https://etherscan.io/tx/0x989930533770b969f68a8ec8e313d4cadb78338e6bc2d2c6c3958b678e08a6e3" xr:uid="{00000000-0004-0000-0700-000001010000}"/>
    <hyperlink ref="B46" r:id="rId259" display="https://etherscan.io/txs?block=21985614" xr:uid="{00000000-0004-0000-0700-000002010000}"/>
    <hyperlink ref="D46" r:id="rId260" xr:uid="{00000000-0004-0000-0700-000003010000}"/>
    <hyperlink ref="AS46" r:id="rId261" display="https://dashboard.tenderly.co/tx/mainnet/0x38f3d6e08f23ab6393e26b0123e1f56f1c3975cd8b670c49ef59b7c987e487db" xr:uid="{00000000-0004-0000-0700-000004010000}"/>
    <hyperlink ref="AT46" r:id="rId262" xr:uid="{00000000-0004-0000-0700-000005010000}"/>
    <hyperlink ref="AU46" r:id="rId263" xr:uid="{00000000-0004-0000-0700-000006010000}"/>
    <hyperlink ref="AV46" r:id="rId264" xr:uid="{00000000-0004-0000-0700-000007010000}"/>
    <hyperlink ref="AX46" r:id="rId265" display="https://etherscan.io/tx/0x62056a573e78daf5a864bf2103245ddbde9fde145c4484a884412fca301dd696" xr:uid="{00000000-0004-0000-0700-000008010000}"/>
    <hyperlink ref="B47" r:id="rId266" display="https://etherscan.io/txs?block=21987396" xr:uid="{00000000-0004-0000-0700-000009010000}"/>
    <hyperlink ref="D47" r:id="rId267" xr:uid="{00000000-0004-0000-0700-00000A010000}"/>
    <hyperlink ref="AS47" r:id="rId268" display="https://dashboard.tenderly.co/tx/mainnet/0x28d6c5e5a11230290dda38cd24f6b4e9098bb9e32aed2114ff911e325cd5e534" xr:uid="{00000000-0004-0000-0700-00000B010000}"/>
    <hyperlink ref="AT47" r:id="rId269" xr:uid="{00000000-0004-0000-0700-00000C010000}"/>
    <hyperlink ref="AU47" r:id="rId270" xr:uid="{00000000-0004-0000-0700-00000D010000}"/>
    <hyperlink ref="AV47" r:id="rId271" xr:uid="{00000000-0004-0000-0700-00000E010000}"/>
    <hyperlink ref="AX47" r:id="rId272" display="https://etherscan.io/tx/0x3fed167ed336873df50ec32a9f9cfe1d157dd4e9bcac768222ffd0675156617a" xr:uid="{00000000-0004-0000-0700-00000F010000}"/>
    <hyperlink ref="B48" r:id="rId273" display="https://etherscan.io/txs?block=21984462" xr:uid="{00000000-0004-0000-0700-000010010000}"/>
    <hyperlink ref="D48" r:id="rId274" xr:uid="{00000000-0004-0000-0700-000011010000}"/>
    <hyperlink ref="AS48" r:id="rId275" display="https://dashboard.tenderly.co/tx/mainnet/0x01008f8cd4407d5767f7484ff509ffd4faada376e5d463e93d300052d372f564" xr:uid="{00000000-0004-0000-0700-000012010000}"/>
    <hyperlink ref="AT48" r:id="rId276" xr:uid="{00000000-0004-0000-0700-000013010000}"/>
    <hyperlink ref="AU48" r:id="rId277" xr:uid="{00000000-0004-0000-0700-000014010000}"/>
    <hyperlink ref="AV48" r:id="rId278" xr:uid="{00000000-0004-0000-0700-000015010000}"/>
    <hyperlink ref="AX48" r:id="rId279" display="https://etherscan.io/tx/0xc02abe6b56f1b3ba69001514cf0272d782fe8f4c0ad83b9a670a924643522340" xr:uid="{00000000-0004-0000-0700-000016010000}"/>
    <hyperlink ref="AY48" r:id="rId280" xr:uid="{00000000-0004-0000-0700-000017010000}"/>
    <hyperlink ref="B49" r:id="rId281" display="https://etherscan.io/txs?block=21987387" xr:uid="{00000000-0004-0000-0700-000018010000}"/>
    <hyperlink ref="D49" r:id="rId282" xr:uid="{00000000-0004-0000-0700-000019010000}"/>
    <hyperlink ref="AS49" r:id="rId283" display="https://dashboard.tenderly.co/tx/mainnet/0xe4e997b41d7e07d14ccc493f22ea441c046d20614bf2ac327b828e6e5e896e34" xr:uid="{00000000-0004-0000-0700-00001A010000}"/>
    <hyperlink ref="AT49" r:id="rId284" xr:uid="{00000000-0004-0000-0700-00001B010000}"/>
    <hyperlink ref="AU49" r:id="rId285" xr:uid="{00000000-0004-0000-0700-00001C010000}"/>
    <hyperlink ref="AV49" r:id="rId286" xr:uid="{00000000-0004-0000-0700-00001D010000}"/>
    <hyperlink ref="AX49" r:id="rId287" display="https://etherscan.io/tx/0xbc23a57cf0b50b30195f2dffe164b44b04ab4229be44855c429e697d7ffad2fd" xr:uid="{00000000-0004-0000-0700-00001E010000}"/>
    <hyperlink ref="AY49" r:id="rId288" xr:uid="{00000000-0004-0000-0700-00001F010000}"/>
    <hyperlink ref="B50" r:id="rId289" display="https://etherscan.io/txs?block=21987380" xr:uid="{00000000-0004-0000-0700-000020010000}"/>
    <hyperlink ref="D50" r:id="rId290" xr:uid="{00000000-0004-0000-0700-000021010000}"/>
    <hyperlink ref="AS50" r:id="rId291" display="https://dashboard.tenderly.co/tx/mainnet/0xe740322c2ce612215268bdd37ad5d303c47d3cd4dc8fb1d17711276935ae83bb" xr:uid="{00000000-0004-0000-0700-000022010000}"/>
    <hyperlink ref="AT50" r:id="rId292" xr:uid="{00000000-0004-0000-0700-000023010000}"/>
    <hyperlink ref="AU50" r:id="rId293" xr:uid="{00000000-0004-0000-0700-000024010000}"/>
    <hyperlink ref="AV50" r:id="rId294" xr:uid="{00000000-0004-0000-0700-000025010000}"/>
    <hyperlink ref="AX50" r:id="rId295" display="https://etherscan.io/tx/0x9d19587c3138a3ac53dcfee3a40ad5abea3852530fdf141becdbc1c11c7486d8" xr:uid="{00000000-0004-0000-0700-000026010000}"/>
    <hyperlink ref="B51" r:id="rId296" display="https://etherscan.io/txs?block=21988565" xr:uid="{00000000-0004-0000-0700-000027010000}"/>
    <hyperlink ref="D51" r:id="rId297" xr:uid="{00000000-0004-0000-0700-000028010000}"/>
    <hyperlink ref="AS51" r:id="rId298" display="https://dashboard.tenderly.co/tx/mainnet/0xa8f3b43bcdec70f2a2623e2d36828c00c8c86cc0aaa75d85d4e5a52cf65525cd" xr:uid="{00000000-0004-0000-0700-000029010000}"/>
    <hyperlink ref="AT51" r:id="rId299" xr:uid="{00000000-0004-0000-0700-00002A010000}"/>
    <hyperlink ref="AU51" r:id="rId300" xr:uid="{00000000-0004-0000-0700-00002B010000}"/>
    <hyperlink ref="AV51" r:id="rId301" xr:uid="{00000000-0004-0000-0700-00002C010000}"/>
    <hyperlink ref="AX51" r:id="rId302" display="https://etherscan.io/tx/0x25360271998c8412f574d0294462a5c082e91bf3b9e46a1b0d7e0bae305d99ab" xr:uid="{00000000-0004-0000-0700-00002D010000}"/>
    <hyperlink ref="AY51" r:id="rId303" xr:uid="{00000000-0004-0000-0700-00002E010000}"/>
    <hyperlink ref="B52" r:id="rId304" display="https://etherscan.io/txs?block=21992165" xr:uid="{00000000-0004-0000-0700-00002F010000}"/>
    <hyperlink ref="D52" r:id="rId305" xr:uid="{00000000-0004-0000-0700-000030010000}"/>
    <hyperlink ref="AS52" r:id="rId306" display="https://dashboard.tenderly.co/tx/mainnet/0x9fb6224f564783d4dd0097b8fa293fff34ba942fb0b7f564bf1b0c83686c6a2b" xr:uid="{00000000-0004-0000-0700-000031010000}"/>
    <hyperlink ref="AT52" r:id="rId307" xr:uid="{00000000-0004-0000-0700-000032010000}"/>
    <hyperlink ref="AU52" r:id="rId308" xr:uid="{00000000-0004-0000-0700-000033010000}"/>
    <hyperlink ref="AV52" r:id="rId309" xr:uid="{00000000-0004-0000-0700-000034010000}"/>
    <hyperlink ref="AX52" r:id="rId310" display="https://etherscan.io/tx/0x34af7c1605a455585b1e65c3f37960fe0cbbebca8163a756e369ffdfbc67222f" xr:uid="{00000000-0004-0000-0700-000035010000}"/>
    <hyperlink ref="B53" r:id="rId311" display="https://etherscan.io/txs?block=21987374" xr:uid="{00000000-0004-0000-0700-000036010000}"/>
    <hyperlink ref="D53" r:id="rId312" xr:uid="{00000000-0004-0000-0700-000037010000}"/>
    <hyperlink ref="AS53" r:id="rId313" display="https://dashboard.tenderly.co/tx/mainnet/0x13c4bb9b187894c2dd2f8359a9d055ffa2baaa8cbebd9386708400cb9fc63caf" xr:uid="{00000000-0004-0000-0700-000038010000}"/>
    <hyperlink ref="AT53" r:id="rId314" xr:uid="{00000000-0004-0000-0700-000039010000}"/>
    <hyperlink ref="AU53" r:id="rId315" xr:uid="{00000000-0004-0000-0700-00003A010000}"/>
    <hyperlink ref="AV53" r:id="rId316" xr:uid="{00000000-0004-0000-0700-00003B010000}"/>
    <hyperlink ref="AX53" r:id="rId317" display="https://etherscan.io/tx/0xf4f833e5e52af52af93b1d819ad5b5c8e6ec3c476fef1136fba3f4fd71502795" xr:uid="{00000000-0004-0000-0700-00003C010000}"/>
    <hyperlink ref="B54" r:id="rId318" display="https://etherscan.io/txs?block=21985006" xr:uid="{00000000-0004-0000-0700-00003D010000}"/>
    <hyperlink ref="D54" r:id="rId319" xr:uid="{00000000-0004-0000-0700-00003E010000}"/>
    <hyperlink ref="AS54" r:id="rId320" display="https://dashboard.tenderly.co/tx/mainnet/0xae541d4d89d1ccd9dfa074004c1a62cf7877b6844642814ba012e3541d28bea6" xr:uid="{00000000-0004-0000-0700-00003F010000}"/>
    <hyperlink ref="AT54" r:id="rId321" xr:uid="{00000000-0004-0000-0700-000040010000}"/>
    <hyperlink ref="AU54" r:id="rId322" xr:uid="{00000000-0004-0000-0700-000041010000}"/>
    <hyperlink ref="AV54" r:id="rId323" xr:uid="{00000000-0004-0000-0700-000042010000}"/>
    <hyperlink ref="AX54" r:id="rId324" display="https://etherscan.io/tx/0x166f1d77659154d3ca0a7d98c8479d58c807ea230277fef9527c9fa290dd8c2d" xr:uid="{00000000-0004-0000-0700-000043010000}"/>
    <hyperlink ref="B55" r:id="rId325" display="https://etherscan.io/txs?block=21984154" xr:uid="{00000000-0004-0000-0700-000044010000}"/>
    <hyperlink ref="D55" r:id="rId326" xr:uid="{00000000-0004-0000-0700-000045010000}"/>
    <hyperlink ref="AS55" r:id="rId327" display="https://dashboard.tenderly.co/tx/mainnet/0x354ee98c738736f013d31e1a8727877262c1b66263888ba2cd3309f9d05e3008" xr:uid="{00000000-0004-0000-0700-000046010000}"/>
    <hyperlink ref="AT55" r:id="rId328" xr:uid="{00000000-0004-0000-0700-000047010000}"/>
    <hyperlink ref="AU55" r:id="rId329" xr:uid="{00000000-0004-0000-0700-000048010000}"/>
    <hyperlink ref="AV55" r:id="rId330" xr:uid="{00000000-0004-0000-0700-000049010000}"/>
    <hyperlink ref="AX55" r:id="rId331" display="https://etherscan.io/tx/0x47be60c88fddd3984be23dce2ff31535835b08b40e354a6a8a5f3d7ec0d5559f" xr:uid="{00000000-0004-0000-0700-00004A010000}"/>
    <hyperlink ref="B56" r:id="rId332" display="https://etherscan.io/txs?block=21986043" xr:uid="{00000000-0004-0000-0700-00004B010000}"/>
    <hyperlink ref="D56" r:id="rId333" xr:uid="{00000000-0004-0000-0700-00004C010000}"/>
    <hyperlink ref="AS56" r:id="rId334" display="https://dashboard.tenderly.co/tx/mainnet/0x53c2c4e330ad1b641a7eb92c9536f26f0191b11bed357ef3542fb361bbd7a534" xr:uid="{00000000-0004-0000-0700-00004D010000}"/>
    <hyperlink ref="AT56" r:id="rId335" xr:uid="{00000000-0004-0000-0700-00004E010000}"/>
    <hyperlink ref="AU56" r:id="rId336" xr:uid="{00000000-0004-0000-0700-00004F010000}"/>
    <hyperlink ref="AV56" r:id="rId337" xr:uid="{00000000-0004-0000-0700-000050010000}"/>
    <hyperlink ref="AX56" r:id="rId338" display="https://etherscan.io/tx/0xd3e6be93781e015822c9907915b6d578517f7cf9a95a395b0f60504c779cf779" xr:uid="{00000000-0004-0000-0700-000051010000}"/>
    <hyperlink ref="B57" r:id="rId339" display="https://etherscan.io/txs?block=21990772" xr:uid="{00000000-0004-0000-0700-000052010000}"/>
    <hyperlink ref="D57" r:id="rId340" xr:uid="{00000000-0004-0000-0700-000053010000}"/>
    <hyperlink ref="AS57" r:id="rId341" display="https://dashboard.tenderly.co/tx/mainnet/0xf072dddbcccdeff9ea1b090adc808a085ba2ebe4a4d6271f6ba7fe7c5f7d8c47" xr:uid="{00000000-0004-0000-0700-000054010000}"/>
    <hyperlink ref="AT57" r:id="rId342" xr:uid="{00000000-0004-0000-0700-000055010000}"/>
    <hyperlink ref="AU57" r:id="rId343" xr:uid="{00000000-0004-0000-0700-000056010000}"/>
    <hyperlink ref="AV57" r:id="rId344" xr:uid="{00000000-0004-0000-0700-000057010000}"/>
    <hyperlink ref="AX57" r:id="rId345" display="https://etherscan.io/tx/0x639c9f50c0f8737315084e48019337f7811bfb264315e6c91b30d208c9834b4f" xr:uid="{00000000-0004-0000-0700-000058010000}"/>
    <hyperlink ref="AY57" r:id="rId346" xr:uid="{00000000-0004-0000-0700-000059010000}"/>
    <hyperlink ref="B58" r:id="rId347" display="https://etherscan.io/txs?block=21990308" xr:uid="{00000000-0004-0000-0700-00005A010000}"/>
    <hyperlink ref="D58" r:id="rId348" xr:uid="{00000000-0004-0000-0700-00005B010000}"/>
    <hyperlink ref="AS58" r:id="rId349" display="https://dashboard.tenderly.co/tx/mainnet/0x88fc00251932051a0b2a2c0c3177a366202b78af7439b9436c0b3ad6495306cb" xr:uid="{00000000-0004-0000-0700-00005C010000}"/>
    <hyperlink ref="AT58" r:id="rId350" xr:uid="{00000000-0004-0000-0700-00005D010000}"/>
    <hyperlink ref="AU58" r:id="rId351" xr:uid="{00000000-0004-0000-0700-00005E010000}"/>
    <hyperlink ref="AV58" r:id="rId352" xr:uid="{00000000-0004-0000-0700-00005F010000}"/>
    <hyperlink ref="AX58" r:id="rId353" display="https://etherscan.io/tx/0x4a6038c6c822c00d8c2456c1fc04238133d5aa9ff68cc344c7760371bb3d55eb" xr:uid="{00000000-0004-0000-0700-000060010000}"/>
    <hyperlink ref="B59" r:id="rId354" display="https://etherscan.io/txs?block=21987896" xr:uid="{00000000-0004-0000-0700-000061010000}"/>
    <hyperlink ref="D59" r:id="rId355" xr:uid="{00000000-0004-0000-0700-000062010000}"/>
    <hyperlink ref="AS59" r:id="rId356" display="https://dashboard.tenderly.co/tx/mainnet/0x030512f5d56779a991850781b167ce77e3c327d3c8e1aef167f771a15940773c" xr:uid="{00000000-0004-0000-0700-000063010000}"/>
    <hyperlink ref="AT59" r:id="rId357" xr:uid="{00000000-0004-0000-0700-000064010000}"/>
    <hyperlink ref="AU59" r:id="rId358" xr:uid="{00000000-0004-0000-0700-000065010000}"/>
    <hyperlink ref="AV59" r:id="rId359" xr:uid="{00000000-0004-0000-0700-000066010000}"/>
    <hyperlink ref="AX59" r:id="rId360" display="https://etherscan.io/tx/0x4986d139288c785c473af797b4444f5ce1584659ce93ff1a93036f8580b36fa0" xr:uid="{00000000-0004-0000-0700-000067010000}"/>
    <hyperlink ref="AY59" r:id="rId361" xr:uid="{00000000-0004-0000-0700-000068010000}"/>
    <hyperlink ref="B60" r:id="rId362" display="https://etherscan.io/txs?block=21990012" xr:uid="{00000000-0004-0000-0700-000069010000}"/>
    <hyperlink ref="D60" r:id="rId363" xr:uid="{00000000-0004-0000-0700-00006A010000}"/>
    <hyperlink ref="AS60" r:id="rId364" display="https://dashboard.tenderly.co/tx/mainnet/0x4715e88de085ff2ee7849cc6712305ed726171da76e950ff3da69b1cd3017cfe" xr:uid="{00000000-0004-0000-0700-00006B010000}"/>
    <hyperlink ref="AT60" r:id="rId365" xr:uid="{00000000-0004-0000-0700-00006C010000}"/>
    <hyperlink ref="AU60" r:id="rId366" xr:uid="{00000000-0004-0000-0700-00006D010000}"/>
    <hyperlink ref="AV60" r:id="rId367" xr:uid="{00000000-0004-0000-0700-00006E010000}"/>
    <hyperlink ref="AX60" r:id="rId368" display="https://etherscan.io/tx/0x1137d288212ebc0d2fd306ac6ac1462ddac9a66f591b88e6d5affcf58d4eab5a" xr:uid="{00000000-0004-0000-0700-00006F010000}"/>
    <hyperlink ref="B61" r:id="rId369" display="https://etherscan.io/txs?block=21984528" xr:uid="{00000000-0004-0000-0700-000070010000}"/>
    <hyperlink ref="D61" r:id="rId370" xr:uid="{00000000-0004-0000-0700-000071010000}"/>
    <hyperlink ref="AS61" r:id="rId371" display="https://dashboard.tenderly.co/tx/mainnet/0x47ab60f5007d0edf5fc113e16af6f128e612e312d82cd7e11db9a6c29277cc4d" xr:uid="{00000000-0004-0000-0700-000072010000}"/>
    <hyperlink ref="AT61" r:id="rId372" xr:uid="{00000000-0004-0000-0700-000073010000}"/>
    <hyperlink ref="AU61" r:id="rId373" xr:uid="{00000000-0004-0000-0700-000074010000}"/>
    <hyperlink ref="AV61" r:id="rId374" xr:uid="{00000000-0004-0000-0700-000075010000}"/>
    <hyperlink ref="AX61" r:id="rId375" display="https://etherscan.io/tx/0xca595b84eb58c1642cfc018c7ac148e800dea67b4a6318c62349ac0b591835f7" xr:uid="{00000000-0004-0000-0700-000076010000}"/>
    <hyperlink ref="B62" r:id="rId376" display="https://etherscan.io/txs?block=21984787" xr:uid="{00000000-0004-0000-0700-000077010000}"/>
    <hyperlink ref="D62" r:id="rId377" xr:uid="{00000000-0004-0000-0700-000078010000}"/>
    <hyperlink ref="AS62" r:id="rId378" display="https://dashboard.tenderly.co/tx/mainnet/0x65d2c736d50c9463ddbaa8803ca885f930a154e86b8e74f9b912722e253bb0d5" xr:uid="{00000000-0004-0000-0700-000079010000}"/>
    <hyperlink ref="AT62" r:id="rId379" xr:uid="{00000000-0004-0000-0700-00007A010000}"/>
    <hyperlink ref="AU62" r:id="rId380" xr:uid="{00000000-0004-0000-0700-00007B010000}"/>
    <hyperlink ref="AV62" r:id="rId381" xr:uid="{00000000-0004-0000-0700-00007C010000}"/>
    <hyperlink ref="AX62" r:id="rId382" display="https://etherscan.io/tx/0x42f09461d3e5d4fea4f502960b6a609b37fc6416648aa6c9c5ca6ed0ca7b0c68" xr:uid="{00000000-0004-0000-0700-00007D010000}"/>
    <hyperlink ref="B63" r:id="rId383" display="https://etherscan.io/txs?block=21984164" xr:uid="{00000000-0004-0000-0700-00007E010000}"/>
    <hyperlink ref="D63" r:id="rId384" xr:uid="{00000000-0004-0000-0700-00007F010000}"/>
    <hyperlink ref="AS63" r:id="rId385" display="https://dashboard.tenderly.co/tx/mainnet/0x05375a6f7082288bc456704f137d47f2c5d70cceefb6ea6e8b9a1a3718cd4df5" xr:uid="{00000000-0004-0000-0700-000080010000}"/>
    <hyperlink ref="AT63" r:id="rId386" xr:uid="{00000000-0004-0000-0700-000081010000}"/>
    <hyperlink ref="AU63" r:id="rId387" xr:uid="{00000000-0004-0000-0700-000082010000}"/>
    <hyperlink ref="AV63" r:id="rId388" xr:uid="{00000000-0004-0000-0700-000083010000}"/>
    <hyperlink ref="AX63" r:id="rId389" display="https://etherscan.io/tx/0xf9f99783268ff734284023275a95e1a8bc2ec6078ef729c4e9e9aa6863c7ae88" xr:uid="{00000000-0004-0000-0700-000084010000}"/>
    <hyperlink ref="AY63" r:id="rId390" xr:uid="{00000000-0004-0000-0700-000085010000}"/>
    <hyperlink ref="B64" r:id="rId391" display="https://etherscan.io/txs?block=21984997" xr:uid="{00000000-0004-0000-0700-000086010000}"/>
    <hyperlink ref="D64" r:id="rId392" xr:uid="{00000000-0004-0000-0700-000087010000}"/>
    <hyperlink ref="AS64" r:id="rId393" display="https://dashboard.tenderly.co/tx/mainnet/0x5d5325f2e20b679fefa1273e3120b1969fa36d49f308a15be2ccaf237c8ad9e3" xr:uid="{00000000-0004-0000-0700-000088010000}"/>
    <hyperlink ref="AT64" r:id="rId394" xr:uid="{00000000-0004-0000-0700-000089010000}"/>
    <hyperlink ref="AU64" r:id="rId395" xr:uid="{00000000-0004-0000-0700-00008A010000}"/>
    <hyperlink ref="AV64" r:id="rId396" xr:uid="{00000000-0004-0000-0700-00008B010000}"/>
    <hyperlink ref="AX64" r:id="rId397" display="https://etherscan.io/tx/0x76409a563c59e402d8f5e157a38567f877e1155d9c97826029afa492af35bb04" xr:uid="{00000000-0004-0000-0700-00008C010000}"/>
    <hyperlink ref="B65" r:id="rId398" display="https://etherscan.io/txs?block=21991047" xr:uid="{00000000-0004-0000-0700-00008D010000}"/>
    <hyperlink ref="D65" r:id="rId399" xr:uid="{00000000-0004-0000-0700-00008E010000}"/>
    <hyperlink ref="AS65" r:id="rId400" display="https://dashboard.tenderly.co/tx/mainnet/0xeea937aebacf2c54b24e45a6017fbf052fc4ddd973f903531d995419ac90f284" xr:uid="{00000000-0004-0000-0700-00008F010000}"/>
    <hyperlink ref="AT65" r:id="rId401" xr:uid="{00000000-0004-0000-0700-000090010000}"/>
    <hyperlink ref="AU65" r:id="rId402" xr:uid="{00000000-0004-0000-0700-000091010000}"/>
    <hyperlink ref="AV65" r:id="rId403" xr:uid="{00000000-0004-0000-0700-000092010000}"/>
    <hyperlink ref="AX65" r:id="rId404" display="https://etherscan.io/tx/0xd3b6194b954e5eef6570afa04a8dcace0625dce37a0b2b97fde5d7293b8feab4" xr:uid="{00000000-0004-0000-0700-000093010000}"/>
    <hyperlink ref="B66" r:id="rId405" display="https://etherscan.io/txs?block=21984516" xr:uid="{00000000-0004-0000-0700-000094010000}"/>
    <hyperlink ref="D66" r:id="rId406" xr:uid="{00000000-0004-0000-0700-000095010000}"/>
    <hyperlink ref="AS66" r:id="rId407" display="https://dashboard.tenderly.co/tx/mainnet/0x93b6264864f8d11001eac07d435c443f6be18ad85e52ad4744e716d333a5b61f" xr:uid="{00000000-0004-0000-0700-000096010000}"/>
    <hyperlink ref="AT66" r:id="rId408" xr:uid="{00000000-0004-0000-0700-000097010000}"/>
    <hyperlink ref="AU66" r:id="rId409" xr:uid="{00000000-0004-0000-0700-000098010000}"/>
    <hyperlink ref="AV66" r:id="rId410" xr:uid="{00000000-0004-0000-0700-000099010000}"/>
    <hyperlink ref="AX66" r:id="rId411" display="https://etherscan.io/tx/0x899e741544cddaedb93990853553a1da16f5ef716a325a76884acbedc1e6698a" xr:uid="{00000000-0004-0000-0700-00009A010000}"/>
    <hyperlink ref="B67" r:id="rId412" display="https://etherscan.io/txs?block=21984489" xr:uid="{00000000-0004-0000-0700-00009B010000}"/>
    <hyperlink ref="D67" r:id="rId413" xr:uid="{00000000-0004-0000-0700-00009C010000}"/>
    <hyperlink ref="AS67" r:id="rId414" display="https://dashboard.tenderly.co/tx/mainnet/0x02e96449f909fa14c4996fbfe93c3c0903c392f17df83dce11716eed004c6799" xr:uid="{00000000-0004-0000-0700-00009D010000}"/>
    <hyperlink ref="AT67" r:id="rId415" xr:uid="{00000000-0004-0000-0700-00009E010000}"/>
    <hyperlink ref="AU67" r:id="rId416" xr:uid="{00000000-0004-0000-0700-00009F010000}"/>
    <hyperlink ref="AV67" r:id="rId417" xr:uid="{00000000-0004-0000-0700-0000A0010000}"/>
    <hyperlink ref="AX67" r:id="rId418" display="https://etherscan.io/tx/0x523903a62d5000ebb86745ad8ebaa808323b4659e93db330d126427fdb19a3c1" xr:uid="{00000000-0004-0000-0700-0000A1010000}"/>
    <hyperlink ref="B68" r:id="rId419" display="https://etherscan.io/txs?block=21984939" xr:uid="{00000000-0004-0000-0700-0000A2010000}"/>
    <hyperlink ref="D68" r:id="rId420" xr:uid="{00000000-0004-0000-0700-0000A3010000}"/>
    <hyperlink ref="AS68" r:id="rId421" display="https://dashboard.tenderly.co/tx/mainnet/0x49ad260602efafa59c777421bcf28ffab3002dae078fe44510afedeef5c00e4a" xr:uid="{00000000-0004-0000-0700-0000A4010000}"/>
    <hyperlink ref="AT68" r:id="rId422" xr:uid="{00000000-0004-0000-0700-0000A5010000}"/>
    <hyperlink ref="AU68" r:id="rId423" xr:uid="{00000000-0004-0000-0700-0000A6010000}"/>
    <hyperlink ref="AV68" r:id="rId424" xr:uid="{00000000-0004-0000-0700-0000A7010000}"/>
    <hyperlink ref="AX68" r:id="rId425" display="https://etherscan.io/tx/0x1e3e174169a413198f18e95428095de5ce923d82dfb8ceb69eb20b5fa63dc68a" xr:uid="{00000000-0004-0000-0700-0000A8010000}"/>
    <hyperlink ref="AY68" r:id="rId426" xr:uid="{00000000-0004-0000-0700-0000A9010000}"/>
    <hyperlink ref="B69" r:id="rId427" display="https://etherscan.io/txs?block=21989659" xr:uid="{00000000-0004-0000-0700-0000AA010000}"/>
    <hyperlink ref="D69" r:id="rId428" xr:uid="{00000000-0004-0000-0700-0000AB010000}"/>
    <hyperlink ref="AS69" r:id="rId429" display="https://dashboard.tenderly.co/tx/mainnet/0x8ce126fe60c03975d7a12be3e516bfa6c691db8b9a0748a9ef3552952d12a12b" xr:uid="{00000000-0004-0000-0700-0000AC010000}"/>
    <hyperlink ref="AT69" r:id="rId430" xr:uid="{00000000-0004-0000-0700-0000AD010000}"/>
    <hyperlink ref="AU69" r:id="rId431" xr:uid="{00000000-0004-0000-0700-0000AE010000}"/>
    <hyperlink ref="AV69" r:id="rId432" xr:uid="{00000000-0004-0000-0700-0000AF010000}"/>
    <hyperlink ref="AX69" r:id="rId433" display="https://etherscan.io/tx/0xeed59ff6eeab74ed136dc659f53a840f6663a1853abdfc8b920e85da8570743c" xr:uid="{00000000-0004-0000-0700-0000B0010000}"/>
    <hyperlink ref="B70" r:id="rId434" display="https://etherscan.io/txs?block=21984519" xr:uid="{00000000-0004-0000-0700-0000B1010000}"/>
    <hyperlink ref="D70" r:id="rId435" xr:uid="{00000000-0004-0000-0700-0000B2010000}"/>
    <hyperlink ref="AS70" r:id="rId436" display="https://dashboard.tenderly.co/tx/mainnet/0xa2279285605c42fe08222688dbd94c25ad8f81ec19e43f2d0117a00dabcdd770" xr:uid="{00000000-0004-0000-0700-0000B3010000}"/>
    <hyperlink ref="AT70" r:id="rId437" xr:uid="{00000000-0004-0000-0700-0000B4010000}"/>
    <hyperlink ref="AU70" r:id="rId438" xr:uid="{00000000-0004-0000-0700-0000B5010000}"/>
    <hyperlink ref="AV70" r:id="rId439" xr:uid="{00000000-0004-0000-0700-0000B6010000}"/>
    <hyperlink ref="AX70" r:id="rId440" display="https://etherscan.io/tx/0x02e8f5033b3d09d0a85f157ca9cc65dc60030badab2764fbe4d363a3b39a74ed" xr:uid="{00000000-0004-0000-0700-0000B7010000}"/>
    <hyperlink ref="B71" r:id="rId441" display="https://etherscan.io/txs?block=21989651" xr:uid="{00000000-0004-0000-0700-0000B8010000}"/>
    <hyperlink ref="D71" r:id="rId442" xr:uid="{00000000-0004-0000-0700-0000B9010000}"/>
    <hyperlink ref="AS71" r:id="rId443" display="https://dashboard.tenderly.co/tx/mainnet/0xc422e3ca79a730af56113a6c05fba8a5b0c4e70d07d609eea7a0ad8279edb369" xr:uid="{00000000-0004-0000-0700-0000BA010000}"/>
    <hyperlink ref="AT71" r:id="rId444" xr:uid="{00000000-0004-0000-0700-0000BB010000}"/>
    <hyperlink ref="AU71" r:id="rId445" xr:uid="{00000000-0004-0000-0700-0000BC010000}"/>
    <hyperlink ref="AV71" r:id="rId446" xr:uid="{00000000-0004-0000-0700-0000BD010000}"/>
    <hyperlink ref="AX71" r:id="rId447" display="https://etherscan.io/tx/0xf70a6317f901bb7a52aee9917b4cf5419faab4237905f275929795c8c09d74c7" xr:uid="{00000000-0004-0000-0700-0000BE010000}"/>
    <hyperlink ref="AY71" r:id="rId448" xr:uid="{00000000-0004-0000-0700-0000BF010000}"/>
    <hyperlink ref="B72" r:id="rId449" display="https://etherscan.io/txs?block=21988112" xr:uid="{00000000-0004-0000-0700-0000C0010000}"/>
    <hyperlink ref="D72" r:id="rId450" xr:uid="{00000000-0004-0000-0700-0000C1010000}"/>
    <hyperlink ref="AS72" r:id="rId451" display="https://dashboard.tenderly.co/tx/mainnet/0x7822613a025d3116a77b4743cf5fad60e0f1da4f51e2d50b180fbef2ddfcfeff" xr:uid="{00000000-0004-0000-0700-0000C2010000}"/>
    <hyperlink ref="AT72" r:id="rId452" xr:uid="{00000000-0004-0000-0700-0000C3010000}"/>
    <hyperlink ref="AU72" r:id="rId453" xr:uid="{00000000-0004-0000-0700-0000C4010000}"/>
    <hyperlink ref="AV72" r:id="rId454" xr:uid="{00000000-0004-0000-0700-0000C5010000}"/>
    <hyperlink ref="AX72" r:id="rId455" display="https://etherscan.io/tx/0x1deccc5bf36c2012e9ffc4ce9225e62863d5e3fc1486fd6e6c36894def489ae2" xr:uid="{00000000-0004-0000-0700-0000C6010000}"/>
    <hyperlink ref="AY72" r:id="rId456" xr:uid="{00000000-0004-0000-0700-0000C7010000}"/>
    <hyperlink ref="B73" r:id="rId457" display="https://etherscan.io/txs?block=21985266" xr:uid="{00000000-0004-0000-0700-0000C8010000}"/>
    <hyperlink ref="D73" r:id="rId458" xr:uid="{00000000-0004-0000-0700-0000C9010000}"/>
    <hyperlink ref="AS73" r:id="rId459" display="https://dashboard.tenderly.co/tx/mainnet/0x5beac6d7fe8435b5224775cda4474fcf67f103cfe41b70470cf254307c7a708a" xr:uid="{00000000-0004-0000-0700-0000CA010000}"/>
    <hyperlink ref="AT73" r:id="rId460" xr:uid="{00000000-0004-0000-0700-0000CB010000}"/>
    <hyperlink ref="AU73" r:id="rId461" xr:uid="{00000000-0004-0000-0700-0000CC010000}"/>
    <hyperlink ref="AV73" r:id="rId462" xr:uid="{00000000-0004-0000-0700-0000CD010000}"/>
    <hyperlink ref="AX73" r:id="rId463" display="https://etherscan.io/tx/0xbfbe5a7e23367cdca7528334130feadb7cd02da250efcbab0807559c4fab877c" xr:uid="{00000000-0004-0000-0700-0000CE010000}"/>
    <hyperlink ref="B74" r:id="rId464" display="https://etherscan.io/txs?block=21991708" xr:uid="{00000000-0004-0000-0700-0000CF010000}"/>
    <hyperlink ref="D74" r:id="rId465" xr:uid="{00000000-0004-0000-0700-0000D0010000}"/>
    <hyperlink ref="AS74" r:id="rId466" display="https://dashboard.tenderly.co/tx/mainnet/0xec30fd5f1599b5a598bbee83c3925c1a9eae3e688617da4d57b588a72046fcee" xr:uid="{00000000-0004-0000-0700-0000D1010000}"/>
    <hyperlink ref="AT74" r:id="rId467" xr:uid="{00000000-0004-0000-0700-0000D2010000}"/>
    <hyperlink ref="AU74" r:id="rId468" xr:uid="{00000000-0004-0000-0700-0000D3010000}"/>
    <hyperlink ref="AV74" r:id="rId469" xr:uid="{00000000-0004-0000-0700-0000D4010000}"/>
    <hyperlink ref="AX74" r:id="rId470" display="https://etherscan.io/tx/0xda66152c60398ad2cb545a7f598c8e3d128c8968060197d680bed0ce4e118774" xr:uid="{00000000-0004-0000-0700-0000D5010000}"/>
    <hyperlink ref="B75" r:id="rId471" display="https://etherscan.io/txs?block=21991590" xr:uid="{00000000-0004-0000-0700-0000D6010000}"/>
    <hyperlink ref="D75" r:id="rId472" xr:uid="{00000000-0004-0000-0700-0000D7010000}"/>
    <hyperlink ref="AS75" r:id="rId473" display="https://dashboard.tenderly.co/tx/mainnet/0x03d834d6afd29488548c9d80852c60c518788fab61427c58dc885bf36c6da257" xr:uid="{00000000-0004-0000-0700-0000D8010000}"/>
    <hyperlink ref="AT75" r:id="rId474" xr:uid="{00000000-0004-0000-0700-0000D9010000}"/>
    <hyperlink ref="AU75" r:id="rId475" xr:uid="{00000000-0004-0000-0700-0000DA010000}"/>
    <hyperlink ref="AV75" r:id="rId476" xr:uid="{00000000-0004-0000-0700-0000DB010000}"/>
    <hyperlink ref="AX75" r:id="rId477" display="https://etherscan.io/tx/0xca18bbaf77505436f0938e792b7fd539b28fe0ee53e88cd5480c45842d288c05" xr:uid="{00000000-0004-0000-0700-0000DC010000}"/>
    <hyperlink ref="B76" r:id="rId478" display="https://etherscan.io/txs?block=21989110" xr:uid="{00000000-0004-0000-0700-0000DD010000}"/>
    <hyperlink ref="D76" r:id="rId479" xr:uid="{00000000-0004-0000-0700-0000DE010000}"/>
    <hyperlink ref="AS76" r:id="rId480" display="https://dashboard.tenderly.co/tx/mainnet/0x2c92cd6d66b5d6f8b9d0fa8b76693b16122b9a929891a60000cd475abd5a503e" xr:uid="{00000000-0004-0000-0700-0000DF010000}"/>
    <hyperlink ref="AT76" r:id="rId481" xr:uid="{00000000-0004-0000-0700-0000E0010000}"/>
    <hyperlink ref="AU76" r:id="rId482" xr:uid="{00000000-0004-0000-0700-0000E1010000}"/>
    <hyperlink ref="AV76" r:id="rId483" xr:uid="{00000000-0004-0000-0700-0000E2010000}"/>
    <hyperlink ref="AX76" r:id="rId484" display="https://etherscan.io/tx/0xff2712aa38a28067879ed7c84587b2a88ac9197ae2bb337bae2144e43fba24e2" xr:uid="{00000000-0004-0000-0700-0000E3010000}"/>
    <hyperlink ref="B77" r:id="rId485" display="https://etherscan.io/txs?block=21991898" xr:uid="{00000000-0004-0000-0700-0000E4010000}"/>
    <hyperlink ref="D77" r:id="rId486" xr:uid="{00000000-0004-0000-0700-0000E5010000}"/>
    <hyperlink ref="AS77" r:id="rId487" display="https://dashboard.tenderly.co/tx/mainnet/0xff3d2575abdb9426883064ade6ee5cc9c1c5ce03cbb068204b808ea00bf99498" xr:uid="{00000000-0004-0000-0700-0000E6010000}"/>
    <hyperlink ref="AT77" r:id="rId488" xr:uid="{00000000-0004-0000-0700-0000E7010000}"/>
    <hyperlink ref="AU77" r:id="rId489" xr:uid="{00000000-0004-0000-0700-0000E8010000}"/>
    <hyperlink ref="AV77" r:id="rId490" xr:uid="{00000000-0004-0000-0700-0000E9010000}"/>
    <hyperlink ref="AX77" r:id="rId491" display="https://etherscan.io/tx/0x729dfb41aac9fc9354e404e1613fd2036fbd0de2e1932ce63ea235b89314a6a2" xr:uid="{00000000-0004-0000-0700-0000EA010000}"/>
    <hyperlink ref="AY77" r:id="rId492" xr:uid="{00000000-0004-0000-0700-0000EB010000}"/>
    <hyperlink ref="B78" r:id="rId493" display="https://etherscan.io/txs?block=21990343" xr:uid="{00000000-0004-0000-0700-0000EC010000}"/>
    <hyperlink ref="D78" r:id="rId494" xr:uid="{00000000-0004-0000-0700-0000ED010000}"/>
    <hyperlink ref="AS78" r:id="rId495" display="https://dashboard.tenderly.co/tx/mainnet/0x39f650876f3a62ed0e7054306d94bbde28c6763db591911328c5b31272c4ca4f" xr:uid="{00000000-0004-0000-0700-0000EE010000}"/>
    <hyperlink ref="AT78" r:id="rId496" xr:uid="{00000000-0004-0000-0700-0000EF010000}"/>
    <hyperlink ref="AU78" r:id="rId497" xr:uid="{00000000-0004-0000-0700-0000F0010000}"/>
    <hyperlink ref="AV78" r:id="rId498" xr:uid="{00000000-0004-0000-0700-0000F1010000}"/>
    <hyperlink ref="AX78" r:id="rId499" display="https://etherscan.io/tx/0x064be1af9336de4befb0cf4c0356d3f0a1989ce8ec8a28127dc49a0464fe1900" xr:uid="{00000000-0004-0000-0700-0000F2010000}"/>
    <hyperlink ref="B79" r:id="rId500" display="https://etherscan.io/txs?block=21984874" xr:uid="{00000000-0004-0000-0700-0000F3010000}"/>
    <hyperlink ref="D79" r:id="rId501" xr:uid="{00000000-0004-0000-0700-0000F4010000}"/>
    <hyperlink ref="AS79" r:id="rId502" display="https://dashboard.tenderly.co/tx/mainnet/0x59eb730b97909f06e1f1ead80b3a8669c53dc239695bc473c177cb04e06db008" xr:uid="{00000000-0004-0000-0700-0000F5010000}"/>
    <hyperlink ref="AT79" r:id="rId503" xr:uid="{00000000-0004-0000-0700-0000F6010000}"/>
    <hyperlink ref="AU79" r:id="rId504" xr:uid="{00000000-0004-0000-0700-0000F7010000}"/>
    <hyperlink ref="AV79" r:id="rId505" xr:uid="{00000000-0004-0000-0700-0000F8010000}"/>
    <hyperlink ref="AX79" r:id="rId506" display="https://etherscan.io/tx/0x21d8e86a845f44a8dfb8c430ebdc833b2f485db496700d476cb8aa33222c9444" xr:uid="{00000000-0004-0000-0700-0000F9010000}"/>
    <hyperlink ref="B80" r:id="rId507" display="https://etherscan.io/txs?block=21990098" xr:uid="{00000000-0004-0000-0700-0000FA010000}"/>
    <hyperlink ref="D80" r:id="rId508" xr:uid="{00000000-0004-0000-0700-0000FB010000}"/>
    <hyperlink ref="AS80" r:id="rId509" display="https://dashboard.tenderly.co/tx/mainnet/0x793f50e1b49091ad6142f3aa7b2aeefa485ae4fc535bb732f97d5ebab4ca7d34" xr:uid="{00000000-0004-0000-0700-0000FC010000}"/>
    <hyperlink ref="AT80" r:id="rId510" xr:uid="{00000000-0004-0000-0700-0000FD010000}"/>
    <hyperlink ref="AU80" r:id="rId511" xr:uid="{00000000-0004-0000-0700-0000FE010000}"/>
    <hyperlink ref="AV80" r:id="rId512" xr:uid="{00000000-0004-0000-0700-0000FF010000}"/>
    <hyperlink ref="AX80" r:id="rId513" display="https://etherscan.io/tx/0x5f2668427b4e9d97d63418df66efa902cb7053d6b61cc7faa648b8fa1eba1f10" xr:uid="{00000000-0004-0000-0700-000000020000}"/>
    <hyperlink ref="B81" r:id="rId514" display="https://etherscan.io/txs?block=21989764" xr:uid="{00000000-0004-0000-0700-000001020000}"/>
    <hyperlink ref="D81" r:id="rId515" xr:uid="{00000000-0004-0000-0700-000002020000}"/>
    <hyperlink ref="AS81" r:id="rId516" display="https://dashboard.tenderly.co/tx/mainnet/0x5dbc6e1cc2c6f05e89e148cc6a67f01d1a8f79ce99d31bc59d196472e31b88f0" xr:uid="{00000000-0004-0000-0700-000003020000}"/>
    <hyperlink ref="AT81" r:id="rId517" xr:uid="{00000000-0004-0000-0700-000004020000}"/>
    <hyperlink ref="AU81" r:id="rId518" xr:uid="{00000000-0004-0000-0700-000005020000}"/>
    <hyperlink ref="AV81" r:id="rId519" xr:uid="{00000000-0004-0000-0700-000006020000}"/>
    <hyperlink ref="B82" r:id="rId520" display="https://etherscan.io/txs?block=21992379" xr:uid="{00000000-0004-0000-0700-000007020000}"/>
    <hyperlink ref="D82" r:id="rId521" xr:uid="{00000000-0004-0000-0700-000008020000}"/>
    <hyperlink ref="AS82" r:id="rId522" display="https://dashboard.tenderly.co/tx/mainnet/0x0cf03938bc8e80dd95b1d520f3dc1be4c8ce342820ad54270c9c378560da2ede" xr:uid="{00000000-0004-0000-0700-000009020000}"/>
    <hyperlink ref="AT82" r:id="rId523" xr:uid="{00000000-0004-0000-0700-00000A020000}"/>
    <hyperlink ref="AU82" r:id="rId524" xr:uid="{00000000-0004-0000-0700-00000B020000}"/>
    <hyperlink ref="AV82" r:id="rId525" xr:uid="{00000000-0004-0000-0700-00000C020000}"/>
    <hyperlink ref="AX82" r:id="rId526" display="https://etherscan.io/tx/0x86010948d036921be34fe71585b163dbb3ee14d9d10bdc7f2f9fcba984fe4948" xr:uid="{00000000-0004-0000-0700-00000D020000}"/>
    <hyperlink ref="B83" r:id="rId527" display="https://etherscan.io/txs?block=21991827" xr:uid="{00000000-0004-0000-0700-00000E020000}"/>
    <hyperlink ref="D83" r:id="rId528" xr:uid="{00000000-0004-0000-0700-00000F020000}"/>
    <hyperlink ref="AS83" r:id="rId529" display="https://dashboard.tenderly.co/tx/mainnet/0x99e6a068ba57abc3a240e7f043663c65b42cd4f8edd91f29cb4c78a3d9f26e85" xr:uid="{00000000-0004-0000-0700-000010020000}"/>
    <hyperlink ref="AT83" r:id="rId530" xr:uid="{00000000-0004-0000-0700-000011020000}"/>
    <hyperlink ref="AU83" r:id="rId531" xr:uid="{00000000-0004-0000-0700-000012020000}"/>
    <hyperlink ref="AV83" r:id="rId532" xr:uid="{00000000-0004-0000-0700-000013020000}"/>
    <hyperlink ref="AX83" r:id="rId533" display="https://etherscan.io/tx/0x2a2edb3ecf20de6ef0b4b9c49362202968be98f1b09ec2edbf27eeb304333d30" xr:uid="{00000000-0004-0000-0700-000014020000}"/>
    <hyperlink ref="B84" r:id="rId534" display="https://etherscan.io/txs?block=21989670" xr:uid="{00000000-0004-0000-0700-000015020000}"/>
    <hyperlink ref="D84" r:id="rId535" xr:uid="{00000000-0004-0000-0700-000016020000}"/>
    <hyperlink ref="AS84" r:id="rId536" display="https://dashboard.tenderly.co/tx/mainnet/0xf6e6e7d2b6983feddebeda239062c9e148b7e37573bdbb6b4d870830d3680f96" xr:uid="{00000000-0004-0000-0700-000017020000}"/>
    <hyperlink ref="AT84" r:id="rId537" xr:uid="{00000000-0004-0000-0700-000018020000}"/>
    <hyperlink ref="AU84" r:id="rId538" xr:uid="{00000000-0004-0000-0700-000019020000}"/>
    <hyperlink ref="AV84" r:id="rId539" xr:uid="{00000000-0004-0000-0700-00001A020000}"/>
    <hyperlink ref="AX84" r:id="rId540" display="https://etherscan.io/tx/0xf267bd807e37678fb21612119c884ba880970233f2df86bb794265be05b18cc3" xr:uid="{00000000-0004-0000-0700-00001B020000}"/>
    <hyperlink ref="AY84" r:id="rId541" xr:uid="{00000000-0004-0000-0700-00001C020000}"/>
    <hyperlink ref="B85" r:id="rId542" display="https://etherscan.io/txs?block=21991132" xr:uid="{00000000-0004-0000-0700-00001D020000}"/>
    <hyperlink ref="D85" r:id="rId543" xr:uid="{00000000-0004-0000-0700-00001E020000}"/>
    <hyperlink ref="AS85" r:id="rId544" display="https://dashboard.tenderly.co/tx/mainnet/0xf7906bde08684f2978a0e221fa3d8871a5961855f080d95e159bdcdbb3969e12" xr:uid="{00000000-0004-0000-0700-00001F020000}"/>
    <hyperlink ref="AT85" r:id="rId545" xr:uid="{00000000-0004-0000-0700-000020020000}"/>
    <hyperlink ref="AU85" r:id="rId546" xr:uid="{00000000-0004-0000-0700-000021020000}"/>
    <hyperlink ref="AV85" r:id="rId547" xr:uid="{00000000-0004-0000-0700-000022020000}"/>
    <hyperlink ref="AX85" r:id="rId548" display="https://etherscan.io/tx/0xa369e62a7048b19c11a2281617be543ddd1a2c9b09b190f0da02e8d72736b6f9" xr:uid="{00000000-0004-0000-0700-000023020000}"/>
    <hyperlink ref="B86" r:id="rId549" display="https://etherscan.io/txs?block=21985081" xr:uid="{00000000-0004-0000-0700-000024020000}"/>
    <hyperlink ref="D86" r:id="rId550" xr:uid="{00000000-0004-0000-0700-000025020000}"/>
    <hyperlink ref="AS86" r:id="rId551" display="https://dashboard.tenderly.co/tx/mainnet/0x7954616179419b2c087168983e9f2fa4d5b1493a1a403372520624e3c041c0db" xr:uid="{00000000-0004-0000-0700-000026020000}"/>
    <hyperlink ref="AT86" r:id="rId552" xr:uid="{00000000-0004-0000-0700-000027020000}"/>
    <hyperlink ref="AU86" r:id="rId553" xr:uid="{00000000-0004-0000-0700-000028020000}"/>
    <hyperlink ref="AV86" r:id="rId554" xr:uid="{00000000-0004-0000-0700-000029020000}"/>
    <hyperlink ref="AX86" r:id="rId555" display="https://etherscan.io/tx/0xb49cedc8f435090f7e1bad63ffbdb9a9526a1577f47c0d03ea72f449b1a9fc8a" xr:uid="{00000000-0004-0000-0700-00002A020000}"/>
    <hyperlink ref="B87" r:id="rId556" display="https://etherscan.io/txs?block=21988951" xr:uid="{00000000-0004-0000-0700-00002B020000}"/>
    <hyperlink ref="D87" r:id="rId557" xr:uid="{00000000-0004-0000-0700-00002C020000}"/>
    <hyperlink ref="AS87" r:id="rId558" display="https://dashboard.tenderly.co/tx/mainnet/0xd8126861f3758797dfa0b1a4c020742ff4056f620af8442c24d373674dc36e6d" xr:uid="{00000000-0004-0000-0700-00002D020000}"/>
    <hyperlink ref="AT87" r:id="rId559" xr:uid="{00000000-0004-0000-0700-00002E020000}"/>
    <hyperlink ref="AU87" r:id="rId560" xr:uid="{00000000-0004-0000-0700-00002F020000}"/>
    <hyperlink ref="AV87" r:id="rId561" xr:uid="{00000000-0004-0000-0700-000030020000}"/>
    <hyperlink ref="AX87" r:id="rId562" display="https://etherscan.io/tx/0x65a9543b2abdbc401c6ec42469f6863c4caff513ce2ae0288cfdd72be1a4a580" xr:uid="{00000000-0004-0000-0700-000031020000}"/>
    <hyperlink ref="B88" r:id="rId563" display="https://etherscan.io/txs?block=21988842" xr:uid="{00000000-0004-0000-0700-000032020000}"/>
    <hyperlink ref="D88" r:id="rId564" xr:uid="{00000000-0004-0000-0700-000033020000}"/>
    <hyperlink ref="AS88" r:id="rId565" display="https://dashboard.tenderly.co/tx/mainnet/0xe2164fb92b8f26f465877d6d30a010b4d0a812ae2963a9b40646b91d9ff4ef47" xr:uid="{00000000-0004-0000-0700-000034020000}"/>
    <hyperlink ref="AT88" r:id="rId566" xr:uid="{00000000-0004-0000-0700-000035020000}"/>
    <hyperlink ref="AU88" r:id="rId567" xr:uid="{00000000-0004-0000-0700-000036020000}"/>
    <hyperlink ref="AV88" r:id="rId568" xr:uid="{00000000-0004-0000-0700-000037020000}"/>
    <hyperlink ref="AX88" r:id="rId569" display="https://etherscan.io/tx/0x3e83bd59df8adbde14921e5c6128f88dce673feec750ebdf741f16ba609bdbf8" xr:uid="{00000000-0004-0000-0700-000038020000}"/>
    <hyperlink ref="B89" r:id="rId570" display="https://etherscan.io/txs?block=21990395" xr:uid="{00000000-0004-0000-0700-000039020000}"/>
    <hyperlink ref="D89" r:id="rId571" xr:uid="{00000000-0004-0000-0700-00003A020000}"/>
    <hyperlink ref="AS89" r:id="rId572" display="https://dashboard.tenderly.co/tx/mainnet/0xd0f7d63ed33837d081bae7a994f637141a46a2cf2172ac5e7075fdb782f54f50" xr:uid="{00000000-0004-0000-0700-00003B020000}"/>
    <hyperlink ref="AT89" r:id="rId573" xr:uid="{00000000-0004-0000-0700-00003C020000}"/>
    <hyperlink ref="AU89" r:id="rId574" xr:uid="{00000000-0004-0000-0700-00003D020000}"/>
    <hyperlink ref="AV89" r:id="rId575" xr:uid="{00000000-0004-0000-0700-00003E020000}"/>
    <hyperlink ref="AX89" r:id="rId576" display="https://etherscan.io/tx/0x30130de62db9577ce8bb1192f6e898564701f4b879b8049203da2c5a201cb291" xr:uid="{00000000-0004-0000-0700-00003F020000}"/>
    <hyperlink ref="AY89" r:id="rId577" xr:uid="{00000000-0004-0000-0700-000040020000}"/>
    <hyperlink ref="B90" r:id="rId578" display="https://etherscan.io/txs?block=21992357" xr:uid="{00000000-0004-0000-0700-000041020000}"/>
    <hyperlink ref="D90" r:id="rId579" xr:uid="{00000000-0004-0000-0700-000042020000}"/>
    <hyperlink ref="AS90" r:id="rId580" display="https://dashboard.tenderly.co/tx/mainnet/0x22459f94b27a6fcb31a6d0539fb855754747d1a928ba2676a6b6f8b1ad32f488" xr:uid="{00000000-0004-0000-0700-000043020000}"/>
    <hyperlink ref="AT90" r:id="rId581" xr:uid="{00000000-0004-0000-0700-000044020000}"/>
    <hyperlink ref="AU90" r:id="rId582" xr:uid="{00000000-0004-0000-0700-000045020000}"/>
    <hyperlink ref="AV90" r:id="rId583" xr:uid="{00000000-0004-0000-0700-000046020000}"/>
    <hyperlink ref="AX90" r:id="rId584" display="https://etherscan.io/tx/0x0af7785f0a16e4bb4d550ae1676234b806812261dad25077c23c950532913926" xr:uid="{00000000-0004-0000-0700-000047020000}"/>
    <hyperlink ref="B91" r:id="rId585" display="https://etherscan.io/txs?block=21989678" xr:uid="{00000000-0004-0000-0700-000048020000}"/>
    <hyperlink ref="D91" r:id="rId586" xr:uid="{00000000-0004-0000-0700-000049020000}"/>
    <hyperlink ref="AS91" r:id="rId587" display="https://dashboard.tenderly.co/tx/mainnet/0x0976a63859cc98cd0d1d45b091f4140af55eee135a0414a2fddfdb0706f4c97f" xr:uid="{00000000-0004-0000-0700-00004A020000}"/>
    <hyperlink ref="AT91" r:id="rId588" xr:uid="{00000000-0004-0000-0700-00004B020000}"/>
    <hyperlink ref="AU91" r:id="rId589" xr:uid="{00000000-0004-0000-0700-00004C020000}"/>
    <hyperlink ref="AV91" r:id="rId590" xr:uid="{00000000-0004-0000-0700-00004D020000}"/>
    <hyperlink ref="AX91" r:id="rId591" display="https://etherscan.io/tx/0x3146310d8a791f8ab9097c930efd1cfe0fe084a9edf4c026cff6b772ef0aea65" xr:uid="{00000000-0004-0000-0700-00004E020000}"/>
    <hyperlink ref="B92" r:id="rId592" display="https://etherscan.io/txs?block=21992365" xr:uid="{00000000-0004-0000-0700-00004F020000}"/>
    <hyperlink ref="D92" r:id="rId593" xr:uid="{00000000-0004-0000-0700-000050020000}"/>
    <hyperlink ref="AS92" r:id="rId594" display="https://dashboard.tenderly.co/tx/mainnet/0x6a942321027299a7d07555b286e47021e3f7074d2399586e62ba12ebc23dd831" xr:uid="{00000000-0004-0000-0700-000051020000}"/>
    <hyperlink ref="AT92" r:id="rId595" xr:uid="{00000000-0004-0000-0700-000052020000}"/>
    <hyperlink ref="AU92" r:id="rId596" xr:uid="{00000000-0004-0000-0700-000053020000}"/>
    <hyperlink ref="AV92" r:id="rId597" xr:uid="{00000000-0004-0000-0700-000054020000}"/>
    <hyperlink ref="AX92" r:id="rId598" display="https://etherscan.io/tx/0xd20ddffcd2c558a9b4d50e729e94867ca3583d752f8017bb4d5e11fa576268bd" xr:uid="{00000000-0004-0000-0700-000055020000}"/>
    <hyperlink ref="B93" r:id="rId599" display="https://etherscan.io/txs?block=21992363" xr:uid="{00000000-0004-0000-0700-000056020000}"/>
    <hyperlink ref="D93" r:id="rId600" xr:uid="{00000000-0004-0000-0700-000057020000}"/>
    <hyperlink ref="AS93" r:id="rId601" display="https://dashboard.tenderly.co/tx/mainnet/0x3e7e74b0afecb3a79548c900e8f8355ab4f895dd1cb274fdcf8c3c0c9a4dbfa7" xr:uid="{00000000-0004-0000-0700-000058020000}"/>
    <hyperlink ref="AT93" r:id="rId602" xr:uid="{00000000-0004-0000-0700-000059020000}"/>
    <hyperlink ref="AU93" r:id="rId603" xr:uid="{00000000-0004-0000-0700-00005A020000}"/>
    <hyperlink ref="AV93" r:id="rId604" xr:uid="{00000000-0004-0000-0700-00005B020000}"/>
    <hyperlink ref="AX93" r:id="rId605" display="https://etherscan.io/tx/0x6e47397dc48c5228d822e8f80678d069b32fbd910876ac6c016b01032b7fb5ab" xr:uid="{00000000-0004-0000-0700-00005C020000}"/>
    <hyperlink ref="B94" r:id="rId606" display="https://etherscan.io/txs?block=21993169" xr:uid="{00000000-0004-0000-0700-00005D020000}"/>
    <hyperlink ref="D94" r:id="rId607" xr:uid="{00000000-0004-0000-0700-00005E020000}"/>
    <hyperlink ref="AS94" r:id="rId608" display="https://dashboard.tenderly.co/tx/mainnet/0x464c782e9a14d6fb4fb2f2086432aca655397e16ceefb03373fd6f066264740d" xr:uid="{00000000-0004-0000-0700-00005F020000}"/>
    <hyperlink ref="AT94" r:id="rId609" xr:uid="{00000000-0004-0000-0700-000060020000}"/>
    <hyperlink ref="AU94" r:id="rId610" xr:uid="{00000000-0004-0000-0700-000061020000}"/>
    <hyperlink ref="AV94" r:id="rId611" xr:uid="{00000000-0004-0000-0700-000062020000}"/>
    <hyperlink ref="AX94" r:id="rId612" display="https://etherscan.io/tx/0xe4af8426d659c66ed7b3e2abed87c8018f52c6168207e9552a2e12d335465f32" xr:uid="{00000000-0004-0000-0700-000063020000}"/>
    <hyperlink ref="B95" r:id="rId613" display="https://etherscan.io/txs?block=21991450" xr:uid="{00000000-0004-0000-0700-000064020000}"/>
    <hyperlink ref="D95" r:id="rId614" xr:uid="{00000000-0004-0000-0700-000065020000}"/>
    <hyperlink ref="AS95" r:id="rId615" display="https://dashboard.tenderly.co/tx/mainnet/0x048a2755107c3bcc7cda9a1b1269991b1420079bde4128925d4c9d6f378ec5e4" xr:uid="{00000000-0004-0000-0700-000066020000}"/>
    <hyperlink ref="AT95" r:id="rId616" xr:uid="{00000000-0004-0000-0700-000067020000}"/>
    <hyperlink ref="AU95" r:id="rId617" xr:uid="{00000000-0004-0000-0700-000068020000}"/>
    <hyperlink ref="AV95" r:id="rId618" xr:uid="{00000000-0004-0000-0700-000069020000}"/>
    <hyperlink ref="AX95" r:id="rId619" display="https://etherscan.io/tx/0x2de5f483c8fe3f454fc75e200246780e0e7c0751b3ae76e4f397cbfc1b8a57ce" xr:uid="{00000000-0004-0000-0700-00006A020000}"/>
    <hyperlink ref="AY95" r:id="rId620" xr:uid="{00000000-0004-0000-0700-00006B020000}"/>
    <hyperlink ref="B96" r:id="rId621" display="https://etherscan.io/txs?block=21985855" xr:uid="{00000000-0004-0000-0700-00006C020000}"/>
    <hyperlink ref="D96" r:id="rId622" xr:uid="{00000000-0004-0000-0700-00006D020000}"/>
    <hyperlink ref="AS96" r:id="rId623" display="https://dashboard.tenderly.co/tx/mainnet/0x5ebcff91a8c7fd131e19be9b1c871a5666f2779f415d1112eab07c68e470f112" xr:uid="{00000000-0004-0000-0700-00006E020000}"/>
    <hyperlink ref="AT96" r:id="rId624" xr:uid="{00000000-0004-0000-0700-00006F020000}"/>
    <hyperlink ref="AU96" r:id="rId625" xr:uid="{00000000-0004-0000-0700-000070020000}"/>
    <hyperlink ref="AV96" r:id="rId626" xr:uid="{00000000-0004-0000-0700-000071020000}"/>
    <hyperlink ref="AX96" r:id="rId627" display="https://etherscan.io/tx/0x2d66d5f8dd782bc8124bff86cb4cda0a1ff9024f175ef9616f143e7662a0673b" xr:uid="{00000000-0004-0000-0700-000072020000}"/>
    <hyperlink ref="B97" r:id="rId628" display="https://etherscan.io/txs?block=21984689" xr:uid="{00000000-0004-0000-0700-000073020000}"/>
    <hyperlink ref="D97" r:id="rId629" xr:uid="{00000000-0004-0000-0700-000074020000}"/>
    <hyperlink ref="AS97" r:id="rId630" display="https://dashboard.tenderly.co/tx/mainnet/0x5f87a97c9d1e10221a046b5f4d28c667ad18330a614a2e8f3ef7d163753ea158" xr:uid="{00000000-0004-0000-0700-000075020000}"/>
    <hyperlink ref="AT97" r:id="rId631" xr:uid="{00000000-0004-0000-0700-000076020000}"/>
    <hyperlink ref="AU97" r:id="rId632" xr:uid="{00000000-0004-0000-0700-000077020000}"/>
    <hyperlink ref="AV97" r:id="rId633" xr:uid="{00000000-0004-0000-0700-000078020000}"/>
    <hyperlink ref="AX97" r:id="rId634" display="https://etherscan.io/tx/0x8972c714f9a5e24619a673777effb232072788571a020407078fb9a5d0746679" xr:uid="{00000000-0004-0000-0700-000079020000}"/>
    <hyperlink ref="AY97" r:id="rId635" xr:uid="{00000000-0004-0000-0700-00007A020000}"/>
    <hyperlink ref="B98" r:id="rId636" display="https://etherscan.io/txs?block=21989133" xr:uid="{00000000-0004-0000-0700-00007B020000}"/>
    <hyperlink ref="D98" r:id="rId637" xr:uid="{00000000-0004-0000-0700-00007C020000}"/>
    <hyperlink ref="AS98" r:id="rId638" display="https://dashboard.tenderly.co/tx/mainnet/0xf47ac040c850c0db628e3edd10eb4280e6c5821d2b3e5a0516de008ecdb6d76c" xr:uid="{00000000-0004-0000-0700-00007D020000}"/>
    <hyperlink ref="AT98" r:id="rId639" xr:uid="{00000000-0004-0000-0700-00007E020000}"/>
    <hyperlink ref="AU98" r:id="rId640" xr:uid="{00000000-0004-0000-0700-00007F020000}"/>
    <hyperlink ref="AV98" r:id="rId641" xr:uid="{00000000-0004-0000-0700-000080020000}"/>
    <hyperlink ref="AX98" r:id="rId642" display="https://etherscan.io/tx/0x845d6c67b462c98a3beb418140f2602ec21b3b891a556a357ad2a1547ec44e88" xr:uid="{00000000-0004-0000-0700-000081020000}"/>
    <hyperlink ref="B99" r:id="rId643" display="https://etherscan.io/txs?block=21987601" xr:uid="{00000000-0004-0000-0700-000082020000}"/>
    <hyperlink ref="D99" r:id="rId644" xr:uid="{00000000-0004-0000-0700-000083020000}"/>
    <hyperlink ref="AS99" r:id="rId645" display="https://dashboard.tenderly.co/tx/mainnet/0x4dcaa82e24f8af5bb2030e9b4f8bb16350783432cd2571c2531e23b88cef06be" xr:uid="{00000000-0004-0000-0700-000084020000}"/>
    <hyperlink ref="AT99" r:id="rId646" xr:uid="{00000000-0004-0000-0700-000085020000}"/>
    <hyperlink ref="AU99" r:id="rId647" xr:uid="{00000000-0004-0000-0700-000086020000}"/>
    <hyperlink ref="AV99" r:id="rId648" xr:uid="{00000000-0004-0000-0700-000087020000}"/>
    <hyperlink ref="AX99" r:id="rId649" display="https://etherscan.io/tx/0xf79b78070a927ac5deef6f7061160522c9bcf30dd3f6e49b8072bbffaf0234a9" xr:uid="{00000000-0004-0000-0700-000088020000}"/>
    <hyperlink ref="AY99" r:id="rId650" xr:uid="{00000000-0004-0000-0700-000089020000}"/>
    <hyperlink ref="B100" r:id="rId651" display="https://etherscan.io/txs?block=21988297" xr:uid="{00000000-0004-0000-0700-00008A020000}"/>
    <hyperlink ref="D100" r:id="rId652" xr:uid="{00000000-0004-0000-0700-00008B020000}"/>
    <hyperlink ref="AS100" r:id="rId653" display="https://dashboard.tenderly.co/tx/mainnet/0x2415af5dc0f347695b1ead6a0f6d1a7acb31dde6f4ff3e56daceb68f3bdd2801" xr:uid="{00000000-0004-0000-0700-00008C020000}"/>
    <hyperlink ref="AT100" r:id="rId654" xr:uid="{00000000-0004-0000-0700-00008D020000}"/>
    <hyperlink ref="AU100" r:id="rId655" xr:uid="{00000000-0004-0000-0700-00008E020000}"/>
    <hyperlink ref="AV100" r:id="rId656" xr:uid="{00000000-0004-0000-0700-00008F020000}"/>
    <hyperlink ref="AX100" r:id="rId657" display="https://etherscan.io/tx/0xf60f51b26c71f1c74cdcc41a36e20676438dceb5b976982857c98fd18adf48b7" xr:uid="{00000000-0004-0000-0700-000090020000}"/>
    <hyperlink ref="AY100" r:id="rId658" xr:uid="{00000000-0004-0000-0700-000091020000}"/>
    <hyperlink ref="B101" r:id="rId659" display="https://etherscan.io/txs?block=21990150" xr:uid="{00000000-0004-0000-0700-000092020000}"/>
    <hyperlink ref="D101" r:id="rId660" xr:uid="{00000000-0004-0000-0700-000093020000}"/>
    <hyperlink ref="AS101" r:id="rId661" display="https://dashboard.tenderly.co/tx/mainnet/0xfea21aa73c4905d8a3d157dcf5787ffe4bb7e53f1f2def9f7f875f16e8269220" xr:uid="{00000000-0004-0000-0700-000094020000}"/>
    <hyperlink ref="AT101" r:id="rId662" xr:uid="{00000000-0004-0000-0700-000095020000}"/>
    <hyperlink ref="AU101" r:id="rId663" xr:uid="{00000000-0004-0000-0700-000096020000}"/>
    <hyperlink ref="AV101" r:id="rId664" xr:uid="{00000000-0004-0000-0700-000097020000}"/>
    <hyperlink ref="AX101" r:id="rId665" display="https://etherscan.io/tx/0xe343ae063b08f3518316ebb6f9c172cdbb74070510034769318eb0df1c883771" xr:uid="{00000000-0004-0000-0700-000098020000}"/>
    <hyperlink ref="B102" r:id="rId666" display="https://etherscan.io/txs?block=21990747" xr:uid="{00000000-0004-0000-0700-000099020000}"/>
    <hyperlink ref="D102" r:id="rId667" xr:uid="{00000000-0004-0000-0700-00009A020000}"/>
    <hyperlink ref="AS102" r:id="rId668" display="https://dashboard.tenderly.co/tx/mainnet/0xf3ac614e1412e0c103d62099e11ec7e94e30c5911ca16946194e2911163e202f" xr:uid="{00000000-0004-0000-0700-00009B020000}"/>
    <hyperlink ref="AT102" r:id="rId669" xr:uid="{00000000-0004-0000-0700-00009C020000}"/>
    <hyperlink ref="AU102" r:id="rId670" xr:uid="{00000000-0004-0000-0700-00009D020000}"/>
    <hyperlink ref="AV102" r:id="rId671" xr:uid="{00000000-0004-0000-0700-00009E020000}"/>
    <hyperlink ref="AX102" r:id="rId672" display="https://etherscan.io/tx/0x5a057457ad1f7c365f020de042c217f90279d200bc7c9b4113c9d0675cf154d1" xr:uid="{00000000-0004-0000-0700-00009F020000}"/>
    <hyperlink ref="B103" r:id="rId673" display="https://etherscan.io/txs?block=21992801" xr:uid="{00000000-0004-0000-0700-0000A0020000}"/>
    <hyperlink ref="D103" r:id="rId674" xr:uid="{00000000-0004-0000-0700-0000A1020000}"/>
    <hyperlink ref="AS103" r:id="rId675" display="https://dashboard.tenderly.co/tx/mainnet/0x98d719fa7a6ba3d3a4b06d8176fdb769697e4a6fa600aafb10579d4784528e2c" xr:uid="{00000000-0004-0000-0700-0000A2020000}"/>
    <hyperlink ref="AT103" r:id="rId676" xr:uid="{00000000-0004-0000-0700-0000A3020000}"/>
    <hyperlink ref="AU103" r:id="rId677" xr:uid="{00000000-0004-0000-0700-0000A4020000}"/>
    <hyperlink ref="AV103" r:id="rId678" xr:uid="{00000000-0004-0000-0700-0000A5020000}"/>
    <hyperlink ref="AX103" r:id="rId679" display="https://etherscan.io/tx/0x94a82f6ed518ee56a9b7c115a786b340b367d7a4fa53de6824a62865d9fb8664" xr:uid="{00000000-0004-0000-0700-0000A6020000}"/>
    <hyperlink ref="B104" r:id="rId680" display="https://etherscan.io/txs?block=21988088" xr:uid="{00000000-0004-0000-0700-0000A7020000}"/>
    <hyperlink ref="D104" r:id="rId681" xr:uid="{00000000-0004-0000-0700-0000A8020000}"/>
    <hyperlink ref="AS104" r:id="rId682" display="https://dashboard.tenderly.co/tx/mainnet/0xed179ebd869ea9089b8e292c71c02d7bf7d5b79a6a56bcbf72913f9e0cba1b91" xr:uid="{00000000-0004-0000-0700-0000A9020000}"/>
    <hyperlink ref="AT104" r:id="rId683" xr:uid="{00000000-0004-0000-0700-0000AA020000}"/>
    <hyperlink ref="AU104" r:id="rId684" xr:uid="{00000000-0004-0000-0700-0000AB020000}"/>
    <hyperlink ref="AV104" r:id="rId685" xr:uid="{00000000-0004-0000-0700-0000AC020000}"/>
    <hyperlink ref="AX104" r:id="rId686" display="https://etherscan.io/tx/0x3acb8235757db7fd009f66df98c1891e4403c7432a2b109f9d79e8421c87f0a0" xr:uid="{00000000-0004-0000-0700-0000AD020000}"/>
    <hyperlink ref="B105" r:id="rId687" display="https://etherscan.io/txs?block=21990514" xr:uid="{00000000-0004-0000-0700-0000AE020000}"/>
    <hyperlink ref="D105" r:id="rId688" xr:uid="{00000000-0004-0000-0700-0000AF020000}"/>
    <hyperlink ref="AS105" r:id="rId689" display="https://dashboard.tenderly.co/tx/mainnet/0x2130cbf978d154ac54d18c868aed29407ff4f2c9eae744a808c5e92ef1c212f8" xr:uid="{00000000-0004-0000-0700-0000B0020000}"/>
    <hyperlink ref="AT105" r:id="rId690" xr:uid="{00000000-0004-0000-0700-0000B1020000}"/>
    <hyperlink ref="AU105" r:id="rId691" xr:uid="{00000000-0004-0000-0700-0000B2020000}"/>
    <hyperlink ref="AV105" r:id="rId692" xr:uid="{00000000-0004-0000-0700-0000B3020000}"/>
    <hyperlink ref="AX105" r:id="rId693" display="https://etherscan.io/tx/0x75d79e84a0acbf943df4aaa74d9022cb771937e3b56ef96e50d9df8b4201a18b" xr:uid="{00000000-0004-0000-0700-0000B4020000}"/>
    <hyperlink ref="B106" r:id="rId694" display="https://etherscan.io/txs?block=21991136" xr:uid="{00000000-0004-0000-0700-0000B5020000}"/>
    <hyperlink ref="D106" r:id="rId695" xr:uid="{00000000-0004-0000-0700-0000B6020000}"/>
    <hyperlink ref="AS106" r:id="rId696" display="https://dashboard.tenderly.co/tx/mainnet/0xd3b093cf23f5ec95e93863e1ee4aceeac36e7193bab1a68cc14e90c3ded683a1" xr:uid="{00000000-0004-0000-0700-0000B7020000}"/>
    <hyperlink ref="AT106" r:id="rId697" xr:uid="{00000000-0004-0000-0700-0000B8020000}"/>
    <hyperlink ref="AU106" r:id="rId698" xr:uid="{00000000-0004-0000-0700-0000B9020000}"/>
    <hyperlink ref="AV106" r:id="rId699" xr:uid="{00000000-0004-0000-0700-0000BA020000}"/>
    <hyperlink ref="AX106" r:id="rId700" display="https://etherscan.io/tx/0xd2684cd7a0de18d89b50626f50bb9913a1cc2e79836e1515712d7488b48ea7ed" xr:uid="{00000000-0004-0000-0700-0000BB020000}"/>
    <hyperlink ref="B107" r:id="rId701" display="https://etherscan.io/txs?block=21989705" xr:uid="{00000000-0004-0000-0700-0000BC020000}"/>
    <hyperlink ref="D107" r:id="rId702" xr:uid="{00000000-0004-0000-0700-0000BD020000}"/>
    <hyperlink ref="AS107" r:id="rId703" display="https://dashboard.tenderly.co/tx/mainnet/0x6db77111bb495cddb28607ea098dea44e568947a929481902b086a88d45e92d1" xr:uid="{00000000-0004-0000-0700-0000BE020000}"/>
    <hyperlink ref="AT107" r:id="rId704" xr:uid="{00000000-0004-0000-0700-0000BF020000}"/>
    <hyperlink ref="AU107" r:id="rId705" xr:uid="{00000000-0004-0000-0700-0000C0020000}"/>
    <hyperlink ref="AV107" r:id="rId706" xr:uid="{00000000-0004-0000-0700-0000C1020000}"/>
    <hyperlink ref="AX107" r:id="rId707" display="https://etherscan.io/tx/0x8042e98db4410bba5fda227d5cd67d92fcb1d1d89926d60fd0176fa583897795" xr:uid="{00000000-0004-0000-0700-0000C2020000}"/>
    <hyperlink ref="AY107" r:id="rId708" xr:uid="{00000000-0004-0000-0700-0000C3020000}"/>
    <hyperlink ref="B108" r:id="rId709" display="https://etherscan.io/txs?block=21984433" xr:uid="{00000000-0004-0000-0700-0000C4020000}"/>
    <hyperlink ref="D108" r:id="rId710" xr:uid="{00000000-0004-0000-0700-0000C5020000}"/>
    <hyperlink ref="AS108" r:id="rId711" display="https://dashboard.tenderly.co/tx/mainnet/0x1e790be42d360d7444bc258a6f375a26a7c294df71916b4f9135e2b72e98ba23" xr:uid="{00000000-0004-0000-0700-0000C6020000}"/>
    <hyperlink ref="AT108" r:id="rId712" xr:uid="{00000000-0004-0000-0700-0000C7020000}"/>
    <hyperlink ref="AU108" r:id="rId713" xr:uid="{00000000-0004-0000-0700-0000C8020000}"/>
    <hyperlink ref="AV108" r:id="rId714" xr:uid="{00000000-0004-0000-0700-0000C9020000}"/>
    <hyperlink ref="AX108" r:id="rId715" display="https://etherscan.io/tx/0x659906be13325225adf774abdd547f88e74c114280b8f52ba76e10fc36bcb839" xr:uid="{00000000-0004-0000-0700-0000CA020000}"/>
    <hyperlink ref="B109" r:id="rId716" display="https://etherscan.io/txs?block=21988848" xr:uid="{00000000-0004-0000-0700-0000CB020000}"/>
    <hyperlink ref="D109" r:id="rId717" xr:uid="{00000000-0004-0000-0700-0000CC020000}"/>
    <hyperlink ref="AS109" r:id="rId718" display="https://dashboard.tenderly.co/tx/mainnet/0xc10d3f0218d3e5df87a4185a059384160b55bce844760fc46366b53d88fe739a" xr:uid="{00000000-0004-0000-0700-0000CD020000}"/>
    <hyperlink ref="AT109" r:id="rId719" xr:uid="{00000000-0004-0000-0700-0000CE020000}"/>
    <hyperlink ref="AU109" r:id="rId720" xr:uid="{00000000-0004-0000-0700-0000CF020000}"/>
    <hyperlink ref="AV109" r:id="rId721" xr:uid="{00000000-0004-0000-0700-0000D0020000}"/>
    <hyperlink ref="AX109" r:id="rId722" display="https://etherscan.io/tx/0x46a5a6c9c36c1b3aa2c5d7dd532c73f904a4b7041633e6290d8e9e1132711fa7" xr:uid="{00000000-0004-0000-0700-0000D1020000}"/>
    <hyperlink ref="B110" r:id="rId723" display="https://etherscan.io/txs?block=21991830" xr:uid="{00000000-0004-0000-0700-0000D2020000}"/>
    <hyperlink ref="D110" r:id="rId724" xr:uid="{00000000-0004-0000-0700-0000D3020000}"/>
    <hyperlink ref="AS110" r:id="rId725" display="https://dashboard.tenderly.co/tx/mainnet/0x260cdd60f61d5bab91cb8e84b7a87dacceedd314cfea1328c190ec2014297edf" xr:uid="{00000000-0004-0000-0700-0000D4020000}"/>
    <hyperlink ref="AT110" r:id="rId726" xr:uid="{00000000-0004-0000-0700-0000D5020000}"/>
    <hyperlink ref="AU110" r:id="rId727" xr:uid="{00000000-0004-0000-0700-0000D6020000}"/>
    <hyperlink ref="AV110" r:id="rId728" xr:uid="{00000000-0004-0000-0700-0000D7020000}"/>
    <hyperlink ref="AX110" r:id="rId729" display="https://etherscan.io/tx/0xcca23a12b9a8f03d62af48e56a67e28a940d69401dcbd688e7deae7d88aa0840" xr:uid="{00000000-0004-0000-0700-0000D8020000}"/>
    <hyperlink ref="AY110" r:id="rId730" xr:uid="{00000000-0004-0000-0700-0000D9020000}"/>
    <hyperlink ref="B111" r:id="rId731" display="https://etherscan.io/txs?block=21990576" xr:uid="{00000000-0004-0000-0700-0000DA020000}"/>
    <hyperlink ref="D111" r:id="rId732" xr:uid="{00000000-0004-0000-0700-0000DB020000}"/>
    <hyperlink ref="AS111" r:id="rId733" display="https://dashboard.tenderly.co/tx/mainnet/0xd264a7f00a8639b72c9417d8557f9e6642d6b0a82b83374ad309b48e5efed7f1" xr:uid="{00000000-0004-0000-0700-0000DC020000}"/>
    <hyperlink ref="AT111" r:id="rId734" xr:uid="{00000000-0004-0000-0700-0000DD020000}"/>
    <hyperlink ref="AU111" r:id="rId735" xr:uid="{00000000-0004-0000-0700-0000DE020000}"/>
    <hyperlink ref="AV111" r:id="rId736" xr:uid="{00000000-0004-0000-0700-0000DF020000}"/>
    <hyperlink ref="AX111" r:id="rId737" display="https://etherscan.io/tx/0x49c74a3f16da086375389efc592b7e5ee4cf1eb4cef542d8339d5e34579483a2" xr:uid="{00000000-0004-0000-0700-0000E0020000}"/>
    <hyperlink ref="B112" r:id="rId738" display="https://etherscan.io/txs?block=21992309" xr:uid="{00000000-0004-0000-0700-0000E1020000}"/>
    <hyperlink ref="D112" r:id="rId739" xr:uid="{00000000-0004-0000-0700-0000E2020000}"/>
    <hyperlink ref="AS112" r:id="rId740" display="https://dashboard.tenderly.co/tx/mainnet/0xbeeb5706c5d8d2578a5f49bff8ed69782e5586619e7f7f0fe87bd8b23595340b" xr:uid="{00000000-0004-0000-0700-0000E3020000}"/>
    <hyperlink ref="AT112" r:id="rId741" xr:uid="{00000000-0004-0000-0700-0000E4020000}"/>
    <hyperlink ref="AU112" r:id="rId742" xr:uid="{00000000-0004-0000-0700-0000E5020000}"/>
    <hyperlink ref="AV112" r:id="rId743" xr:uid="{00000000-0004-0000-0700-0000E6020000}"/>
    <hyperlink ref="AX112" r:id="rId744" display="https://etherscan.io/tx/0xfbc59c3376d066a192c580b111f6a081a6a6115a3cbe6a730fd63bb7ccca5591" xr:uid="{00000000-0004-0000-0700-0000E7020000}"/>
    <hyperlink ref="B113" r:id="rId745" display="https://etherscan.io/txs?block=21991642" xr:uid="{00000000-0004-0000-0700-0000E8020000}"/>
    <hyperlink ref="D113" r:id="rId746" xr:uid="{00000000-0004-0000-0700-0000E9020000}"/>
    <hyperlink ref="AS113" r:id="rId747" display="https://dashboard.tenderly.co/tx/mainnet/0xb6502c28813a830532cd7f9c37da365f7e039adfca30601673c78b4417794fee" xr:uid="{00000000-0004-0000-0700-0000EA020000}"/>
    <hyperlink ref="AT113" r:id="rId748" xr:uid="{00000000-0004-0000-0700-0000EB020000}"/>
    <hyperlink ref="AU113" r:id="rId749" xr:uid="{00000000-0004-0000-0700-0000EC020000}"/>
    <hyperlink ref="AV113" r:id="rId750" xr:uid="{00000000-0004-0000-0700-0000ED020000}"/>
    <hyperlink ref="AX113" r:id="rId751" display="https://etherscan.io/tx/0x0f2e051bfe6086b9c8422a401bb257efbde8f345cefb2543f22bf68b8a419798" xr:uid="{00000000-0004-0000-0700-0000EE020000}"/>
    <hyperlink ref="B114" r:id="rId752" display="https://etherscan.io/txs?block=21993128" xr:uid="{00000000-0004-0000-0700-0000EF020000}"/>
    <hyperlink ref="D114" r:id="rId753" xr:uid="{00000000-0004-0000-0700-0000F0020000}"/>
    <hyperlink ref="AS114" r:id="rId754" display="https://dashboard.tenderly.co/tx/mainnet/0xb4d042ed63a138b2043fa41ad457921c333c84221fe7c96b0203cafe4bdb9cb4" xr:uid="{00000000-0004-0000-0700-0000F1020000}"/>
    <hyperlink ref="AT114" r:id="rId755" xr:uid="{00000000-0004-0000-0700-0000F2020000}"/>
    <hyperlink ref="AU114" r:id="rId756" xr:uid="{00000000-0004-0000-0700-0000F3020000}"/>
    <hyperlink ref="AV114" r:id="rId757" xr:uid="{00000000-0004-0000-0700-0000F4020000}"/>
    <hyperlink ref="AX114" r:id="rId758" display="https://etherscan.io/tx/0x3c40368f7d98ef68d9fef1c987cbb776a6e752b1290d7bf53989b35612c76044" xr:uid="{00000000-0004-0000-0700-0000F5020000}"/>
    <hyperlink ref="B115" r:id="rId759" display="https://etherscan.io/txs?block=21988465" xr:uid="{00000000-0004-0000-0700-0000F6020000}"/>
    <hyperlink ref="D115" r:id="rId760" xr:uid="{00000000-0004-0000-0700-0000F7020000}"/>
    <hyperlink ref="AS115" r:id="rId761" display="https://dashboard.tenderly.co/tx/mainnet/0x3e655337a51991da929979590631547de91ddb043ffc2977a641dd7a268ad6e6" xr:uid="{00000000-0004-0000-0700-0000F8020000}"/>
    <hyperlink ref="AT115" r:id="rId762" xr:uid="{00000000-0004-0000-0700-0000F9020000}"/>
    <hyperlink ref="AU115" r:id="rId763" xr:uid="{00000000-0004-0000-0700-0000FA020000}"/>
    <hyperlink ref="AV115" r:id="rId764" xr:uid="{00000000-0004-0000-0700-0000FB020000}"/>
    <hyperlink ref="AX115" r:id="rId765" display="https://etherscan.io/tx/0xa64c2d303eea4841160e611d6f11c8167f2bf3d6b083a3194db9eda4f4ad0858" xr:uid="{00000000-0004-0000-0700-0000FC020000}"/>
    <hyperlink ref="B116" r:id="rId766" display="https://etherscan.io/txs?block=21992564" xr:uid="{00000000-0004-0000-0700-0000FD020000}"/>
    <hyperlink ref="D116" r:id="rId767" xr:uid="{00000000-0004-0000-0700-0000FE020000}"/>
    <hyperlink ref="AS116" r:id="rId768" display="https://dashboard.tenderly.co/tx/mainnet/0x2f0332a735008b8f3e8fbe38b1a65e50e7eb147dac91b7f86de347ca50914043" xr:uid="{00000000-0004-0000-0700-0000FF020000}"/>
    <hyperlink ref="AT116" r:id="rId769" xr:uid="{00000000-0004-0000-0700-000000030000}"/>
    <hyperlink ref="AU116" r:id="rId770" xr:uid="{00000000-0004-0000-0700-000001030000}"/>
    <hyperlink ref="AV116" r:id="rId771" xr:uid="{00000000-0004-0000-0700-000002030000}"/>
    <hyperlink ref="AX116" r:id="rId772" display="https://etherscan.io/tx/0xd2f862bdbc7d31f3c39af43dbd6006f802f9ff81453fb441ac03a867be26ce5f" xr:uid="{00000000-0004-0000-0700-000003030000}"/>
    <hyperlink ref="B117" r:id="rId773" display="https://etherscan.io/txs?block=21991527" xr:uid="{00000000-0004-0000-0700-000004030000}"/>
    <hyperlink ref="D117" r:id="rId774" xr:uid="{00000000-0004-0000-0700-000005030000}"/>
    <hyperlink ref="AS117" r:id="rId775" display="https://dashboard.tenderly.co/tx/mainnet/0xe906415518d9fcbbebda1f1d62f5f2e6daa275ce378e34c57886260d683a730f" xr:uid="{00000000-0004-0000-0700-000006030000}"/>
    <hyperlink ref="AT117" r:id="rId776" xr:uid="{00000000-0004-0000-0700-000007030000}"/>
    <hyperlink ref="AU117" r:id="rId777" xr:uid="{00000000-0004-0000-0700-000008030000}"/>
    <hyperlink ref="AV117" r:id="rId778" xr:uid="{00000000-0004-0000-0700-000009030000}"/>
    <hyperlink ref="AX117" r:id="rId779" display="https://etherscan.io/tx/0xaf3557146f2a8354f87f253ef5956d4538e0a827291e0c8ec034319e9eaa0482" xr:uid="{00000000-0004-0000-0700-00000A030000}"/>
    <hyperlink ref="B118" r:id="rId780" display="https://etherscan.io/txs?block=21990052" xr:uid="{00000000-0004-0000-0700-00000B030000}"/>
    <hyperlink ref="D118" r:id="rId781" xr:uid="{00000000-0004-0000-0700-00000C030000}"/>
    <hyperlink ref="AS118" r:id="rId782" display="https://dashboard.tenderly.co/tx/mainnet/0x1d73490f011be0ab65707995e547d8135ed0756737493d95df9912709b7ab14b" xr:uid="{00000000-0004-0000-0700-00000D030000}"/>
    <hyperlink ref="AT118" r:id="rId783" xr:uid="{00000000-0004-0000-0700-00000E030000}"/>
    <hyperlink ref="AU118" r:id="rId784" xr:uid="{00000000-0004-0000-0700-00000F030000}"/>
    <hyperlink ref="AV118" r:id="rId785" xr:uid="{00000000-0004-0000-0700-000010030000}"/>
    <hyperlink ref="B119" r:id="rId786" display="https://etherscan.io/txs?block=21989708" xr:uid="{00000000-0004-0000-0700-000011030000}"/>
    <hyperlink ref="D119" r:id="rId787" xr:uid="{00000000-0004-0000-0700-000012030000}"/>
    <hyperlink ref="AS119" r:id="rId788" display="https://dashboard.tenderly.co/tx/mainnet/0x5f5c23027c7c23b77f3857b90baee6b8ecd77c862c07d70f2ad1e28baa6dae79" xr:uid="{00000000-0004-0000-0700-000013030000}"/>
    <hyperlink ref="AT119" r:id="rId789" xr:uid="{00000000-0004-0000-0700-000014030000}"/>
    <hyperlink ref="AU119" r:id="rId790" xr:uid="{00000000-0004-0000-0700-000015030000}"/>
    <hyperlink ref="AV119" r:id="rId791" xr:uid="{00000000-0004-0000-0700-000016030000}"/>
    <hyperlink ref="AX119" r:id="rId792" display="https://etherscan.io/tx/0xbe14ab831eaa3d02eef3bb00f971321b37c4cb10b38c0f6939e2afa606d4285a" xr:uid="{00000000-0004-0000-0700-000017030000}"/>
    <hyperlink ref="B120" r:id="rId793" display="https://etherscan.io/txs?block=21992900" xr:uid="{00000000-0004-0000-0700-000018030000}"/>
    <hyperlink ref="D120" r:id="rId794" xr:uid="{00000000-0004-0000-0700-000019030000}"/>
    <hyperlink ref="AS120" r:id="rId795" display="https://dashboard.tenderly.co/tx/mainnet/0xcbb7090db7a19efc4e9431cd4233a5c2cb3ec154aa12f8b2837972ecb1cb7124" xr:uid="{00000000-0004-0000-0700-00001A030000}"/>
    <hyperlink ref="AT120" r:id="rId796" xr:uid="{00000000-0004-0000-0700-00001B030000}"/>
    <hyperlink ref="AU120" r:id="rId797" xr:uid="{00000000-0004-0000-0700-00001C030000}"/>
    <hyperlink ref="AV120" r:id="rId798" xr:uid="{00000000-0004-0000-0700-00001D030000}"/>
    <hyperlink ref="AX120" r:id="rId799" display="https://etherscan.io/tx/0x53b843233dfe061f9ab6a54762bf1529d6edfcc02ff67fadf59852b2f163972a" xr:uid="{00000000-0004-0000-0700-00001E030000}"/>
    <hyperlink ref="B121" r:id="rId800" display="https://etherscan.io/txs?block=21987741" xr:uid="{00000000-0004-0000-0700-00001F030000}"/>
    <hyperlink ref="D121" r:id="rId801" xr:uid="{00000000-0004-0000-0700-000020030000}"/>
    <hyperlink ref="AS121" r:id="rId802" display="https://dashboard.tenderly.co/tx/mainnet/0x83ea89b80a95930a192cbe52c17f848f3d37b5149205852fbe2aa05ddbe1bbef" xr:uid="{00000000-0004-0000-0700-000021030000}"/>
    <hyperlink ref="AT121" r:id="rId803" xr:uid="{00000000-0004-0000-0700-000022030000}"/>
    <hyperlink ref="AU121" r:id="rId804" xr:uid="{00000000-0004-0000-0700-000023030000}"/>
    <hyperlink ref="AV121" r:id="rId805" xr:uid="{00000000-0004-0000-0700-000024030000}"/>
    <hyperlink ref="AX121" r:id="rId806" display="https://etherscan.io/tx/0x23dabe76e92f8264601d37bf033b35a99c26a30e75a816968a6068b9f0d48442" xr:uid="{00000000-0004-0000-0700-000025030000}"/>
    <hyperlink ref="AY121" r:id="rId807" xr:uid="{00000000-0004-0000-0700-000026030000}"/>
    <hyperlink ref="B122" r:id="rId808" display="https://etherscan.io/txs?block=21984454" xr:uid="{00000000-0004-0000-0700-000027030000}"/>
    <hyperlink ref="D122" r:id="rId809" xr:uid="{00000000-0004-0000-0700-000028030000}"/>
    <hyperlink ref="AS122" r:id="rId810" display="https://dashboard.tenderly.co/tx/mainnet/0x6153b3e1ca7610991dcd473d35b783267a543a22e1ab3c2412d371cce860d9ce" xr:uid="{00000000-0004-0000-0700-000029030000}"/>
    <hyperlink ref="AT122" r:id="rId811" xr:uid="{00000000-0004-0000-0700-00002A030000}"/>
    <hyperlink ref="AU122" r:id="rId812" xr:uid="{00000000-0004-0000-0700-00002B030000}"/>
    <hyperlink ref="AV122" r:id="rId813" xr:uid="{00000000-0004-0000-0700-00002C030000}"/>
    <hyperlink ref="AX122" r:id="rId814" display="https://etherscan.io/tx/0xc9d116dd60a67d9c18e4b6c75d48b37b43092c24d325430f370adf404cc930e2" xr:uid="{00000000-0004-0000-0700-00002D030000}"/>
    <hyperlink ref="B123" r:id="rId815" display="https://etherscan.io/txs?block=21992012" xr:uid="{00000000-0004-0000-0700-00002E030000}"/>
    <hyperlink ref="D123" r:id="rId816" xr:uid="{00000000-0004-0000-0700-00002F030000}"/>
    <hyperlink ref="AS123" r:id="rId817" display="https://dashboard.tenderly.co/tx/mainnet/0x080b2cb83da1781d480eddb61739e04274e702f83fa91e963adf30062acb729c" xr:uid="{00000000-0004-0000-0700-000030030000}"/>
    <hyperlink ref="AT123" r:id="rId818" xr:uid="{00000000-0004-0000-0700-000031030000}"/>
    <hyperlink ref="AU123" r:id="rId819" xr:uid="{00000000-0004-0000-0700-000032030000}"/>
    <hyperlink ref="AV123" r:id="rId820" xr:uid="{00000000-0004-0000-0700-000033030000}"/>
    <hyperlink ref="AX123" r:id="rId821" display="https://etherscan.io/tx/0x50d69c1465a60d4b2021a0c82de4a059d8cd97b3552ff4e2aa33821be38ac26c" xr:uid="{00000000-0004-0000-0700-000034030000}"/>
    <hyperlink ref="B124" r:id="rId822" display="https://etherscan.io/txs?block=21984575" xr:uid="{00000000-0004-0000-0700-000035030000}"/>
    <hyperlink ref="D124" r:id="rId823" xr:uid="{00000000-0004-0000-0700-000036030000}"/>
    <hyperlink ref="AS124" r:id="rId824" display="https://dashboard.tenderly.co/tx/mainnet/0xa5633b705af0bbf1607bfebad24165b6f1acef5b1e0b89daf45480db02994509" xr:uid="{00000000-0004-0000-0700-000037030000}"/>
    <hyperlink ref="AT124" r:id="rId825" xr:uid="{00000000-0004-0000-0700-000038030000}"/>
    <hyperlink ref="AU124" r:id="rId826" xr:uid="{00000000-0004-0000-0700-000039030000}"/>
    <hyperlink ref="AV124" r:id="rId827" xr:uid="{00000000-0004-0000-0700-00003A030000}"/>
    <hyperlink ref="AX124" r:id="rId828" display="https://etherscan.io/tx/0xab5a6c87fc3715f7dc98dd1dc566ff6728ad706b872b1a152eee876820f82f02" xr:uid="{00000000-0004-0000-0700-00003B030000}"/>
    <hyperlink ref="B125" r:id="rId829" display="https://etherscan.io/txs?block=21991111" xr:uid="{00000000-0004-0000-0700-00003C030000}"/>
    <hyperlink ref="D125" r:id="rId830" xr:uid="{00000000-0004-0000-0700-00003D030000}"/>
    <hyperlink ref="AS125" r:id="rId831" display="https://dashboard.tenderly.co/tx/mainnet/0xae3cf017927b2cd0d3709adaf18bc84dd0e1856c77efcadc2997d26db32b98e4" xr:uid="{00000000-0004-0000-0700-00003E030000}"/>
    <hyperlink ref="AT125" r:id="rId832" xr:uid="{00000000-0004-0000-0700-00003F030000}"/>
    <hyperlink ref="AU125" r:id="rId833" xr:uid="{00000000-0004-0000-0700-000040030000}"/>
    <hyperlink ref="AV125" r:id="rId834" xr:uid="{00000000-0004-0000-0700-000041030000}"/>
    <hyperlink ref="AX125" r:id="rId835" display="https://etherscan.io/tx/0x0e9e4ec86c0989a175a9fd258763dc46bee11f90ef8ef4914f1f901103cf26ba" xr:uid="{00000000-0004-0000-0700-000042030000}"/>
    <hyperlink ref="AY125" r:id="rId836" xr:uid="{00000000-0004-0000-0700-000043030000}"/>
    <hyperlink ref="B126" r:id="rId837" display="https://etherscan.io/txs?block=21989963" xr:uid="{00000000-0004-0000-0700-000044030000}"/>
    <hyperlink ref="D126" r:id="rId838" xr:uid="{00000000-0004-0000-0700-000045030000}"/>
    <hyperlink ref="AS126" r:id="rId839" display="https://dashboard.tenderly.co/tx/mainnet/0x09e76a3bdb80fc2257d305419c0625226ef401b0ccbe1ef24a506584764e4461" xr:uid="{00000000-0004-0000-0700-000046030000}"/>
    <hyperlink ref="AT126" r:id="rId840" xr:uid="{00000000-0004-0000-0700-000047030000}"/>
    <hyperlink ref="AU126" r:id="rId841" xr:uid="{00000000-0004-0000-0700-000048030000}"/>
    <hyperlink ref="AV126" r:id="rId842" xr:uid="{00000000-0004-0000-0700-000049030000}"/>
    <hyperlink ref="AX126" r:id="rId843" display="https://etherscan.io/tx/0xef263f51f22d1c7cc09f2db512dc506f89c5df90d26fef7a9e7d9d032ba5b578" xr:uid="{00000000-0004-0000-0700-00004A030000}"/>
    <hyperlink ref="AY126" r:id="rId844" xr:uid="{00000000-0004-0000-0700-00004B030000}"/>
    <hyperlink ref="B127" r:id="rId845" display="https://etherscan.io/txs?block=21988500" xr:uid="{00000000-0004-0000-0700-00004C030000}"/>
    <hyperlink ref="D127" r:id="rId846" xr:uid="{00000000-0004-0000-0700-00004D030000}"/>
    <hyperlink ref="AS127" r:id="rId847" display="https://dashboard.tenderly.co/tx/mainnet/0xf8bd83bc2737d9275ed219e3194e28e94b531eddd88ed9dbc430eda1ee32b6b0" xr:uid="{00000000-0004-0000-0700-00004E030000}"/>
    <hyperlink ref="AT127" r:id="rId848" xr:uid="{00000000-0004-0000-0700-00004F030000}"/>
    <hyperlink ref="AU127" r:id="rId849" xr:uid="{00000000-0004-0000-0700-000050030000}"/>
    <hyperlink ref="AV127" r:id="rId850" xr:uid="{00000000-0004-0000-0700-000051030000}"/>
    <hyperlink ref="AX127" r:id="rId851" display="https://etherscan.io/tx/0xa46144e2b64994abda66b7b121fc43fb822d48698cb554fa7c1a1b55e6648ecc" xr:uid="{00000000-0004-0000-0700-000052030000}"/>
    <hyperlink ref="B128" r:id="rId852" display="https://etherscan.io/txs?block=21989432" xr:uid="{00000000-0004-0000-0700-000053030000}"/>
    <hyperlink ref="D128" r:id="rId853" xr:uid="{00000000-0004-0000-0700-000054030000}"/>
    <hyperlink ref="AS128" r:id="rId854" display="https://dashboard.tenderly.co/tx/mainnet/0x99f8a9442a04e9cdab2d7fa1c5cd7ab6caa943e11bda461d8711c3bed09f819a" xr:uid="{00000000-0004-0000-0700-000055030000}"/>
    <hyperlink ref="AT128" r:id="rId855" xr:uid="{00000000-0004-0000-0700-000056030000}"/>
    <hyperlink ref="AU128" r:id="rId856" xr:uid="{00000000-0004-0000-0700-000057030000}"/>
    <hyperlink ref="AV128" r:id="rId857" xr:uid="{00000000-0004-0000-0700-000058030000}"/>
    <hyperlink ref="AX128" r:id="rId858" display="https://etherscan.io/tx/0x20a3aeab64c0cf6d854689a01994dce4d3011309b874f02112482889010daf8b" xr:uid="{00000000-0004-0000-0700-000059030000}"/>
    <hyperlink ref="B129" r:id="rId859" display="https://etherscan.io/txs?block=21991140" xr:uid="{00000000-0004-0000-0700-00005A030000}"/>
    <hyperlink ref="D129" r:id="rId860" xr:uid="{00000000-0004-0000-0700-00005B030000}"/>
    <hyperlink ref="AS129" r:id="rId861" display="https://dashboard.tenderly.co/tx/mainnet/0xb4faa830a7896d009f2e190192df980a56d221573112c2cbc1c81926de0f0e3d" xr:uid="{00000000-0004-0000-0700-00005C030000}"/>
    <hyperlink ref="AT129" r:id="rId862" xr:uid="{00000000-0004-0000-0700-00005D030000}"/>
    <hyperlink ref="AU129" r:id="rId863" xr:uid="{00000000-0004-0000-0700-00005E030000}"/>
    <hyperlink ref="AV129" r:id="rId864" xr:uid="{00000000-0004-0000-0700-00005F030000}"/>
    <hyperlink ref="AX129" r:id="rId865" display="https://etherscan.io/tx/0x17e5e737448e89c1e3878b6af85592e2c32b6c3e138a1b6ed0ca161abb40edaa" xr:uid="{00000000-0004-0000-0700-000060030000}"/>
    <hyperlink ref="B130" r:id="rId866" display="https://etherscan.io/txs?block=21991604" xr:uid="{00000000-0004-0000-0700-000061030000}"/>
    <hyperlink ref="D130" r:id="rId867" xr:uid="{00000000-0004-0000-0700-000062030000}"/>
    <hyperlink ref="AS130" r:id="rId868" display="https://dashboard.tenderly.co/tx/mainnet/0x6d806a42ad47512c494f00f98cde06e7c09415ec62fff2f44ae1dd121d0f543a" xr:uid="{00000000-0004-0000-0700-000063030000}"/>
    <hyperlink ref="AT130" r:id="rId869" xr:uid="{00000000-0004-0000-0700-000064030000}"/>
    <hyperlink ref="AU130" r:id="rId870" xr:uid="{00000000-0004-0000-0700-000065030000}"/>
    <hyperlink ref="AV130" r:id="rId871" xr:uid="{00000000-0004-0000-0700-000066030000}"/>
    <hyperlink ref="AX130" r:id="rId872" display="https://etherscan.io/tx/0x3ea06b85829e4026bc15638fd1d052578b03035a96ef3d429ae3eca2499b6ca9" xr:uid="{00000000-0004-0000-0700-000067030000}"/>
    <hyperlink ref="B131" r:id="rId873" display="https://etherscan.io/txs?block=21988700" xr:uid="{00000000-0004-0000-0700-000068030000}"/>
    <hyperlink ref="D131" r:id="rId874" xr:uid="{00000000-0004-0000-0700-000069030000}"/>
    <hyperlink ref="AS131" r:id="rId875" display="https://dashboard.tenderly.co/tx/mainnet/0x900389a9b9a0725afc4d02687cb5b92c38e0c347da383e1450bae7862a0e28cd" xr:uid="{00000000-0004-0000-0700-00006A030000}"/>
    <hyperlink ref="AT131" r:id="rId876" xr:uid="{00000000-0004-0000-0700-00006B030000}"/>
    <hyperlink ref="AU131" r:id="rId877" xr:uid="{00000000-0004-0000-0700-00006C030000}"/>
    <hyperlink ref="AV131" r:id="rId878" xr:uid="{00000000-0004-0000-0700-00006D030000}"/>
    <hyperlink ref="AX131" r:id="rId879" display="https://etherscan.io/tx/0x33c92ad79f54e3c70ef693c77b9a1ce7d2b37b581e5638e2ff071e842541c9d0" xr:uid="{00000000-0004-0000-0700-00006E030000}"/>
    <hyperlink ref="B132" r:id="rId880" display="https://etherscan.io/txs?block=21992320" xr:uid="{00000000-0004-0000-0700-00006F030000}"/>
    <hyperlink ref="D132" r:id="rId881" xr:uid="{00000000-0004-0000-0700-000070030000}"/>
    <hyperlink ref="AS132" r:id="rId882" display="https://dashboard.tenderly.co/tx/mainnet/0x4a2323a73a93fc8def88e9310e1b09880aafbf083d18009b5b5459fda0077e25" xr:uid="{00000000-0004-0000-0700-000071030000}"/>
    <hyperlink ref="AT132" r:id="rId883" xr:uid="{00000000-0004-0000-0700-000072030000}"/>
    <hyperlink ref="AU132" r:id="rId884" xr:uid="{00000000-0004-0000-0700-000073030000}"/>
    <hyperlink ref="AV132" r:id="rId885" xr:uid="{00000000-0004-0000-0700-000074030000}"/>
    <hyperlink ref="AX132" r:id="rId886" display="https://etherscan.io/tx/0x679064a60dbdac4b08b1c58374785efe570539162e676ddebcb1763555257b21" xr:uid="{00000000-0004-0000-0700-000075030000}"/>
    <hyperlink ref="B133" r:id="rId887" display="https://etherscan.io/txs?block=21991829" xr:uid="{00000000-0004-0000-0700-000076030000}"/>
    <hyperlink ref="D133" r:id="rId888" xr:uid="{00000000-0004-0000-0700-000077030000}"/>
    <hyperlink ref="AS133" r:id="rId889" display="https://dashboard.tenderly.co/tx/mainnet/0x8890e6991d6b16fa64aaca45cd8a8cb193fa08e2e873fd9245d83f2d13d9ff96" xr:uid="{00000000-0004-0000-0700-000078030000}"/>
    <hyperlink ref="AT133" r:id="rId890" xr:uid="{00000000-0004-0000-0700-000079030000}"/>
    <hyperlink ref="AU133" r:id="rId891" xr:uid="{00000000-0004-0000-0700-00007A030000}"/>
    <hyperlink ref="AV133" r:id="rId892" xr:uid="{00000000-0004-0000-0700-00007B030000}"/>
    <hyperlink ref="AX133" r:id="rId893" display="https://etherscan.io/tx/0x48a731659aefd0843666fcf69d4282f2bda935293c9350e8cb54c052b8ea53f2" xr:uid="{00000000-0004-0000-0700-00007C030000}"/>
    <hyperlink ref="AY133" r:id="rId894" xr:uid="{00000000-0004-0000-0700-00007D030000}"/>
    <hyperlink ref="B134" r:id="rId895" display="https://etherscan.io/txs?block=21989431" xr:uid="{00000000-0004-0000-0700-00007E030000}"/>
    <hyperlink ref="D134" r:id="rId896" xr:uid="{00000000-0004-0000-0700-00007F030000}"/>
    <hyperlink ref="AS134" r:id="rId897" display="https://dashboard.tenderly.co/tx/mainnet/0x8fbe23372f5eac87089365753692f74e5f23a2b6a1830cb1fe0520dd72b7999a" xr:uid="{00000000-0004-0000-0700-000080030000}"/>
    <hyperlink ref="AT134" r:id="rId898" xr:uid="{00000000-0004-0000-0700-000081030000}"/>
    <hyperlink ref="AU134" r:id="rId899" xr:uid="{00000000-0004-0000-0700-000082030000}"/>
    <hyperlink ref="AV134" r:id="rId900" xr:uid="{00000000-0004-0000-0700-000083030000}"/>
    <hyperlink ref="AX134" r:id="rId901" display="https://etherscan.io/tx/0xf6696ac9e69f5cf156c86e989ae2185a45b1eafc51a425ba30eace9cfb4a3b93" xr:uid="{00000000-0004-0000-0700-000084030000}"/>
    <hyperlink ref="AY134" r:id="rId902" xr:uid="{00000000-0004-0000-0700-000085030000}"/>
    <hyperlink ref="B135" r:id="rId903" display="https://etherscan.io/txs?block=21987726" xr:uid="{00000000-0004-0000-0700-000086030000}"/>
    <hyperlink ref="D135" r:id="rId904" xr:uid="{00000000-0004-0000-0700-000087030000}"/>
    <hyperlink ref="AS135" r:id="rId905" display="https://dashboard.tenderly.co/tx/mainnet/0x8b0a2053275b95b9fb9eabbd7ff1bbf2e388cc620d80009869ff577f503fbb2e" xr:uid="{00000000-0004-0000-0700-000088030000}"/>
    <hyperlink ref="AT135" r:id="rId906" xr:uid="{00000000-0004-0000-0700-000089030000}"/>
    <hyperlink ref="AU135" r:id="rId907" xr:uid="{00000000-0004-0000-0700-00008A030000}"/>
    <hyperlink ref="AV135" r:id="rId908" xr:uid="{00000000-0004-0000-0700-00008B030000}"/>
    <hyperlink ref="AX135" r:id="rId909" display="https://etherscan.io/tx/0x0089d9655f8b8d0026f2071c5edb4b393531c3401a671785d15a9cdabc7ef721" xr:uid="{00000000-0004-0000-0700-00008C030000}"/>
    <hyperlink ref="B136" r:id="rId910" display="https://etherscan.io/txs?block=21989063" xr:uid="{00000000-0004-0000-0700-00008D030000}"/>
    <hyperlink ref="D136" r:id="rId911" xr:uid="{00000000-0004-0000-0700-00008E030000}"/>
    <hyperlink ref="AS136" r:id="rId912" display="https://dashboard.tenderly.co/tx/mainnet/0x4350893efa32a9df30fd29a4d8d9398049bd4ef8f8e1c104de1738f33503b696" xr:uid="{00000000-0004-0000-0700-00008F030000}"/>
    <hyperlink ref="AT136" r:id="rId913" xr:uid="{00000000-0004-0000-0700-000090030000}"/>
    <hyperlink ref="AU136" r:id="rId914" xr:uid="{00000000-0004-0000-0700-000091030000}"/>
    <hyperlink ref="AV136" r:id="rId915" xr:uid="{00000000-0004-0000-0700-000092030000}"/>
    <hyperlink ref="AX136" r:id="rId916" display="https://etherscan.io/tx/0x8be4a588e97471ab5e31b9028d4e1f6a1b0a76dce247e11d0c2ee267e10e21f8" xr:uid="{00000000-0004-0000-0700-000093030000}"/>
    <hyperlink ref="AY136" r:id="rId917" xr:uid="{00000000-0004-0000-0700-000094030000}"/>
    <hyperlink ref="B137" r:id="rId918" display="https://etherscan.io/txs?block=21988618" xr:uid="{00000000-0004-0000-0700-000095030000}"/>
    <hyperlink ref="D137" r:id="rId919" xr:uid="{00000000-0004-0000-0700-000096030000}"/>
    <hyperlink ref="AS137" r:id="rId920" display="https://dashboard.tenderly.co/tx/mainnet/0x307584a9287210d0b5b7f6c6adccc197ffc3b7f4ca640a6c87670b40521a324a" xr:uid="{00000000-0004-0000-0700-000097030000}"/>
    <hyperlink ref="AT137" r:id="rId921" xr:uid="{00000000-0004-0000-0700-000098030000}"/>
    <hyperlink ref="AU137" r:id="rId922" xr:uid="{00000000-0004-0000-0700-000099030000}"/>
    <hyperlink ref="AV137" r:id="rId923" xr:uid="{00000000-0004-0000-0700-00009A030000}"/>
    <hyperlink ref="AX137" r:id="rId924" display="https://etherscan.io/tx/0xcfeaef7aee9e5be5b1dca8fc08e8366d0873eb50a86e3a47aa20adc83533111f" xr:uid="{00000000-0004-0000-0700-00009B030000}"/>
    <hyperlink ref="AY137" r:id="rId925" xr:uid="{00000000-0004-0000-0700-00009C030000}"/>
    <hyperlink ref="B138" r:id="rId926" display="https://etherscan.io/txs?block=21985854" xr:uid="{00000000-0004-0000-0700-00009D030000}"/>
    <hyperlink ref="D138" r:id="rId927" xr:uid="{00000000-0004-0000-0700-00009E030000}"/>
    <hyperlink ref="AS138" r:id="rId928" display="https://dashboard.tenderly.co/tx/mainnet/0xec2b9d22cab7cfa68226a6ac5d24770f00c62064864ca0ef252e6933150a1b3c" xr:uid="{00000000-0004-0000-0700-00009F030000}"/>
    <hyperlink ref="AT138" r:id="rId929" xr:uid="{00000000-0004-0000-0700-0000A0030000}"/>
    <hyperlink ref="AU138" r:id="rId930" xr:uid="{00000000-0004-0000-0700-0000A1030000}"/>
    <hyperlink ref="AV138" r:id="rId931" xr:uid="{00000000-0004-0000-0700-0000A2030000}"/>
    <hyperlink ref="AX138" r:id="rId932" display="https://etherscan.io/tx/0x2048eb0944abd11d806e5bc21e25db9f618f875f3f24b6e7b03f417a439a2791" xr:uid="{00000000-0004-0000-0700-0000A3030000}"/>
    <hyperlink ref="AY138" r:id="rId933" xr:uid="{00000000-0004-0000-0700-0000A4030000}"/>
    <hyperlink ref="B139" r:id="rId934" display="https://etherscan.io/txs?block=21989126" xr:uid="{00000000-0004-0000-0700-0000A5030000}"/>
    <hyperlink ref="D139" r:id="rId935" xr:uid="{00000000-0004-0000-0700-0000A6030000}"/>
    <hyperlink ref="AS139" r:id="rId936" display="https://dashboard.tenderly.co/tx/mainnet/0x0cf8926180f735a24ea67df4f38d15e73f4e49acb974fd1832b4a855798db6a1" xr:uid="{00000000-0004-0000-0700-0000A7030000}"/>
    <hyperlink ref="AT139" r:id="rId937" xr:uid="{00000000-0004-0000-0700-0000A8030000}"/>
    <hyperlink ref="AU139" r:id="rId938" xr:uid="{00000000-0004-0000-0700-0000A9030000}"/>
    <hyperlink ref="AV139" r:id="rId939" xr:uid="{00000000-0004-0000-0700-0000AA030000}"/>
    <hyperlink ref="AX139" r:id="rId940" display="https://etherscan.io/tx/0x532fabd475349eaa755ac9671b54c7912f2d14728f1ba3214deec91700c87eeb" xr:uid="{00000000-0004-0000-0700-0000AB030000}"/>
    <hyperlink ref="B140" r:id="rId941" display="https://etherscan.io/txs?block=21989729" xr:uid="{00000000-0004-0000-0700-0000AC030000}"/>
    <hyperlink ref="D140" r:id="rId942" xr:uid="{00000000-0004-0000-0700-0000AD030000}"/>
    <hyperlink ref="AS140" r:id="rId943" display="https://dashboard.tenderly.co/tx/mainnet/0x0375f68fe2e9ad0c4cac96aef3468153ce9b9ddb12dcb5a61bb37b0cb62aca01" xr:uid="{00000000-0004-0000-0700-0000AE030000}"/>
    <hyperlink ref="AT140" r:id="rId944" xr:uid="{00000000-0004-0000-0700-0000AF030000}"/>
    <hyperlink ref="AU140" r:id="rId945" xr:uid="{00000000-0004-0000-0700-0000B0030000}"/>
    <hyperlink ref="AV140" r:id="rId946" xr:uid="{00000000-0004-0000-0700-0000B1030000}"/>
    <hyperlink ref="AX140" r:id="rId947" display="https://etherscan.io/tx/0xff86578a6409ed9d90c869373771a3cf487e6f09034c54d0a47d2607f73d9039" xr:uid="{00000000-0004-0000-0700-0000B2030000}"/>
    <hyperlink ref="B141" r:id="rId948" display="https://etherscan.io/txs?block=21988509" xr:uid="{00000000-0004-0000-0700-0000B3030000}"/>
    <hyperlink ref="D141" r:id="rId949" xr:uid="{00000000-0004-0000-0700-0000B4030000}"/>
    <hyperlink ref="AS141" r:id="rId950" display="https://dashboard.tenderly.co/tx/mainnet/0x73de2dc6d91bf2297b937265776f063300cccaa65bb363c12f2939080d687cf9" xr:uid="{00000000-0004-0000-0700-0000B5030000}"/>
    <hyperlink ref="AT141" r:id="rId951" xr:uid="{00000000-0004-0000-0700-0000B6030000}"/>
    <hyperlink ref="AU141" r:id="rId952" xr:uid="{00000000-0004-0000-0700-0000B7030000}"/>
    <hyperlink ref="AV141" r:id="rId953" xr:uid="{00000000-0004-0000-0700-0000B8030000}"/>
    <hyperlink ref="AX141" r:id="rId954" display="https://etherscan.io/tx/0x676623d6af81561e9b6eec2727881a9d21764c913671e73e54d25c8ecfddf122" xr:uid="{00000000-0004-0000-0700-0000B9030000}"/>
    <hyperlink ref="B142" r:id="rId955" display="https://etherscan.io/txs?block=21989411" xr:uid="{00000000-0004-0000-0700-0000BA030000}"/>
    <hyperlink ref="D142" r:id="rId956" xr:uid="{00000000-0004-0000-0700-0000BB030000}"/>
    <hyperlink ref="AS142" r:id="rId957" display="https://dashboard.tenderly.co/tx/mainnet/0x2e28bb14c07ac10fa6cca1ee3f711aa357c7cb246c5e1867e0730085b0fe7241" xr:uid="{00000000-0004-0000-0700-0000BC030000}"/>
    <hyperlink ref="AT142" r:id="rId958" xr:uid="{00000000-0004-0000-0700-0000BD030000}"/>
    <hyperlink ref="AU142" r:id="rId959" xr:uid="{00000000-0004-0000-0700-0000BE030000}"/>
    <hyperlink ref="AV142" r:id="rId960" xr:uid="{00000000-0004-0000-0700-0000BF030000}"/>
    <hyperlink ref="AX142" r:id="rId961" display="https://etherscan.io/tx/0x0c42676e21d20072215fc8239f9ab727ef2d2588c830e32a93236040bfd1a2b2" xr:uid="{00000000-0004-0000-0700-0000C0030000}"/>
    <hyperlink ref="B143" r:id="rId962" display="https://etherscan.io/txs?block=21991522" xr:uid="{00000000-0004-0000-0700-0000C1030000}"/>
    <hyperlink ref="D143" r:id="rId963" xr:uid="{00000000-0004-0000-0700-0000C2030000}"/>
    <hyperlink ref="AS143" r:id="rId964" display="https://dashboard.tenderly.co/tx/mainnet/0xcd056c46e862a98123369f44cc31016463a0c94ce9f8843dd2c0c952ba410be7" xr:uid="{00000000-0004-0000-0700-0000C3030000}"/>
    <hyperlink ref="AT143" r:id="rId965" xr:uid="{00000000-0004-0000-0700-0000C4030000}"/>
    <hyperlink ref="AU143" r:id="rId966" xr:uid="{00000000-0004-0000-0700-0000C5030000}"/>
    <hyperlink ref="AV143" r:id="rId967" xr:uid="{00000000-0004-0000-0700-0000C6030000}"/>
    <hyperlink ref="AX143" r:id="rId968" display="https://etherscan.io/tx/0x793849d0de02f62badcf319abed89d724a0f403f40795cfdfa4f6903c80da9ac" xr:uid="{00000000-0004-0000-0700-0000C7030000}"/>
    <hyperlink ref="B144" r:id="rId969" display="https://etherscan.io/txs?block=21991869" xr:uid="{00000000-0004-0000-0700-0000C8030000}"/>
    <hyperlink ref="D144" r:id="rId970" xr:uid="{00000000-0004-0000-0700-0000C9030000}"/>
    <hyperlink ref="AS144" r:id="rId971" display="https://dashboard.tenderly.co/tx/mainnet/0xe8f3c1d7edf063674fa8e7cdb8a7e656669fc0357b7ec979faa08a8703b79d9d" xr:uid="{00000000-0004-0000-0700-0000CA030000}"/>
    <hyperlink ref="AT144" r:id="rId972" xr:uid="{00000000-0004-0000-0700-0000CB030000}"/>
    <hyperlink ref="AU144" r:id="rId973" xr:uid="{00000000-0004-0000-0700-0000CC030000}"/>
    <hyperlink ref="AV144" r:id="rId974" xr:uid="{00000000-0004-0000-0700-0000CD030000}"/>
    <hyperlink ref="AX144" r:id="rId975" display="https://etherscan.io/tx/0x449a1697c360c08772a4ff84fe1e0a11a3ac2fa0f078030432616e10c9cecdd2" xr:uid="{00000000-0004-0000-0700-0000CE030000}"/>
    <hyperlink ref="B145" r:id="rId976" display="https://etherscan.io/txs?block=21984712" xr:uid="{00000000-0004-0000-0700-0000CF030000}"/>
    <hyperlink ref="D145" r:id="rId977" xr:uid="{00000000-0004-0000-0700-0000D0030000}"/>
    <hyperlink ref="AS145" r:id="rId978" display="https://dashboard.tenderly.co/tx/mainnet/0x62d7a0e98c4e5385045bafae7caa5944ac9e14f49fb67a92eb8ef23bf062c0e7" xr:uid="{00000000-0004-0000-0700-0000D1030000}"/>
    <hyperlink ref="AT145" r:id="rId979" xr:uid="{00000000-0004-0000-0700-0000D2030000}"/>
    <hyperlink ref="AU145" r:id="rId980" xr:uid="{00000000-0004-0000-0700-0000D3030000}"/>
    <hyperlink ref="AV145" r:id="rId981" xr:uid="{00000000-0004-0000-0700-0000D4030000}"/>
    <hyperlink ref="AX145" r:id="rId982" display="https://etherscan.io/tx/0xf5d299f29816fad642e776088f9c488d42dcb174559b0fe6b59359a59dc44bc7" xr:uid="{00000000-0004-0000-0700-0000D5030000}"/>
    <hyperlink ref="B146" r:id="rId983" display="https://etherscan.io/txs?block=21985079" xr:uid="{00000000-0004-0000-0700-0000D6030000}"/>
    <hyperlink ref="D146" r:id="rId984" xr:uid="{00000000-0004-0000-0700-0000D7030000}"/>
    <hyperlink ref="AS146" r:id="rId985" display="https://dashboard.tenderly.co/tx/mainnet/0x69e144ef35011b748cf95c835ffda36caf8f5808d5062aa0836fbac2bab49951" xr:uid="{00000000-0004-0000-0700-0000D8030000}"/>
    <hyperlink ref="AT146" r:id="rId986" xr:uid="{00000000-0004-0000-0700-0000D9030000}"/>
    <hyperlink ref="AU146" r:id="rId987" xr:uid="{00000000-0004-0000-0700-0000DA030000}"/>
    <hyperlink ref="AV146" r:id="rId988" xr:uid="{00000000-0004-0000-0700-0000DB030000}"/>
    <hyperlink ref="AX146" r:id="rId989" display="https://etherscan.io/tx/0x1a8324ce63ddcf799d32f40fd60cd324bf7adcbcf196f30e6c7cd69b96125da5" xr:uid="{00000000-0004-0000-0700-0000DC030000}"/>
    <hyperlink ref="B147" r:id="rId990" display="https://etherscan.io/txs?block=21987870" xr:uid="{00000000-0004-0000-0700-0000DD030000}"/>
    <hyperlink ref="D147" r:id="rId991" xr:uid="{00000000-0004-0000-0700-0000DE030000}"/>
    <hyperlink ref="AS147" r:id="rId992" display="https://dashboard.tenderly.co/tx/mainnet/0x92d0424fcfb7fb058051d1dd5b1e07ff1963bcc63167684274242ff6a0c367f5" xr:uid="{00000000-0004-0000-0700-0000DF030000}"/>
    <hyperlink ref="AT147" r:id="rId993" xr:uid="{00000000-0004-0000-0700-0000E0030000}"/>
    <hyperlink ref="AU147" r:id="rId994" xr:uid="{00000000-0004-0000-0700-0000E1030000}"/>
    <hyperlink ref="AV147" r:id="rId995" xr:uid="{00000000-0004-0000-0700-0000E2030000}"/>
    <hyperlink ref="AX147" r:id="rId996" display="https://etherscan.io/tx/0x8e57c766c90880dddf9badbab1f1b8548096f536c0a5b014303967a121b5374c" xr:uid="{00000000-0004-0000-0700-0000E3030000}"/>
    <hyperlink ref="AY147" r:id="rId997" xr:uid="{00000000-0004-0000-0700-0000E4030000}"/>
    <hyperlink ref="B148" r:id="rId998" display="https://etherscan.io/txs?block=21990254" xr:uid="{00000000-0004-0000-0700-0000E5030000}"/>
    <hyperlink ref="D148" r:id="rId999" xr:uid="{00000000-0004-0000-0700-0000E6030000}"/>
    <hyperlink ref="AS148" r:id="rId1000" display="https://dashboard.tenderly.co/tx/mainnet/0x2b7cdf9793431ac37670fee2de6bdc94093b29c5e456ec7a5344ccb107f83bc5" xr:uid="{00000000-0004-0000-0700-0000E7030000}"/>
    <hyperlink ref="AT148" r:id="rId1001" xr:uid="{00000000-0004-0000-0700-0000E8030000}"/>
    <hyperlink ref="AU148" r:id="rId1002" xr:uid="{00000000-0004-0000-0700-0000E9030000}"/>
    <hyperlink ref="AV148" r:id="rId1003" xr:uid="{00000000-0004-0000-0700-0000EA030000}"/>
    <hyperlink ref="AX148" r:id="rId1004" display="https://etherscan.io/tx/0xea4058a60e8976ee84cef8c25b98be8f7e6026b5d41da39c175b3fa9077cc025" xr:uid="{00000000-0004-0000-0700-0000EB030000}"/>
    <hyperlink ref="AY148" r:id="rId1005" xr:uid="{00000000-0004-0000-0700-0000EC030000}"/>
    <hyperlink ref="B149" r:id="rId1006" display="https://etherscan.io/txs?block=21988340" xr:uid="{00000000-0004-0000-0700-0000ED030000}"/>
    <hyperlink ref="D149" r:id="rId1007" xr:uid="{00000000-0004-0000-0700-0000EE030000}"/>
    <hyperlink ref="AS149" r:id="rId1008" display="https://dashboard.tenderly.co/tx/mainnet/0xde23c0bc5c3147c20760a71d26e13e7f44281209182d586232a07ee7874634a4" xr:uid="{00000000-0004-0000-0700-0000EF030000}"/>
    <hyperlink ref="AT149" r:id="rId1009" xr:uid="{00000000-0004-0000-0700-0000F0030000}"/>
    <hyperlink ref="AU149" r:id="rId1010" xr:uid="{00000000-0004-0000-0700-0000F1030000}"/>
    <hyperlink ref="AV149" r:id="rId1011" xr:uid="{00000000-0004-0000-0700-0000F2030000}"/>
    <hyperlink ref="AX149" r:id="rId1012" display="https://etherscan.io/tx/0x2e8359c479e1c9a2a8a1d1c73ffb0b1daa3fae70d985fd39edbb62481327b5a9" xr:uid="{00000000-0004-0000-0700-0000F3030000}"/>
    <hyperlink ref="B150" r:id="rId1013" display="https://etherscan.io/txs?block=21984269" xr:uid="{00000000-0004-0000-0700-0000F4030000}"/>
    <hyperlink ref="D150" r:id="rId1014" xr:uid="{00000000-0004-0000-0700-0000F5030000}"/>
    <hyperlink ref="AS150" r:id="rId1015" display="https://dashboard.tenderly.co/tx/mainnet/0x75a44ce6333656b84164b9b62a3633a6f884c6cc99c9225fb04acbc20c150ef4" xr:uid="{00000000-0004-0000-0700-0000F6030000}"/>
    <hyperlink ref="AT150" r:id="rId1016" xr:uid="{00000000-0004-0000-0700-0000F7030000}"/>
    <hyperlink ref="AU150" r:id="rId1017" xr:uid="{00000000-0004-0000-0700-0000F8030000}"/>
    <hyperlink ref="AV150" r:id="rId1018" xr:uid="{00000000-0004-0000-0700-0000F9030000}"/>
    <hyperlink ref="AX150" r:id="rId1019" display="https://etherscan.io/tx/0x74ba1cc364b12f5aab5ec247c051a7cbeadc0b889eae8f40ae1d6ab71eaef4fd" xr:uid="{00000000-0004-0000-0700-0000FA030000}"/>
    <hyperlink ref="AY150" r:id="rId1020" xr:uid="{00000000-0004-0000-0700-0000FB030000}"/>
    <hyperlink ref="B151" r:id="rId1021" display="https://etherscan.io/txs?block=21990365" xr:uid="{00000000-0004-0000-0700-0000FC030000}"/>
    <hyperlink ref="D151" r:id="rId1022" xr:uid="{00000000-0004-0000-0700-0000FD030000}"/>
    <hyperlink ref="AS151" r:id="rId1023" display="https://dashboard.tenderly.co/tx/mainnet/0x6b6350c9627609c9373ef130629acb85773fca1dc10dfb74ff763326a30973f9" xr:uid="{00000000-0004-0000-0700-0000FE030000}"/>
    <hyperlink ref="AT151" r:id="rId1024" xr:uid="{00000000-0004-0000-0700-0000FF030000}"/>
    <hyperlink ref="AU151" r:id="rId1025" xr:uid="{00000000-0004-0000-0700-000000040000}"/>
    <hyperlink ref="AV151" r:id="rId1026" xr:uid="{00000000-0004-0000-0700-000001040000}"/>
    <hyperlink ref="AX151" r:id="rId1027" display="https://etherscan.io/tx/0xec395c473022227fb89395af26b9e512eb4135af601c6c453d6497b14ed976ce" xr:uid="{00000000-0004-0000-0700-000002040000}"/>
    <hyperlink ref="B152" r:id="rId1028" display="https://etherscan.io/txs?block=21991633" xr:uid="{00000000-0004-0000-0700-000003040000}"/>
    <hyperlink ref="D152" r:id="rId1029" xr:uid="{00000000-0004-0000-0700-000004040000}"/>
    <hyperlink ref="AS152" r:id="rId1030" display="https://dashboard.tenderly.co/tx/mainnet/0xc4466db21c4bd19d5624528ed1285f6ffb8d7a0f0714f11874442f255d88dd38" xr:uid="{00000000-0004-0000-0700-000005040000}"/>
    <hyperlink ref="AT152" r:id="rId1031" xr:uid="{00000000-0004-0000-0700-000006040000}"/>
    <hyperlink ref="AU152" r:id="rId1032" xr:uid="{00000000-0004-0000-0700-000007040000}"/>
    <hyperlink ref="AV152" r:id="rId1033" xr:uid="{00000000-0004-0000-0700-000008040000}"/>
    <hyperlink ref="AX152" r:id="rId1034" display="https://etherscan.io/tx/0xb3aeeba9163be195b311392b3a367b33ea3034216015e069b6fa3e5031b606f0" xr:uid="{00000000-0004-0000-0700-000009040000}"/>
    <hyperlink ref="B153" r:id="rId1035" display="https://etherscan.io/txs?block=21989710" xr:uid="{00000000-0004-0000-0700-00000A040000}"/>
    <hyperlink ref="D153" r:id="rId1036" xr:uid="{00000000-0004-0000-0700-00000B040000}"/>
    <hyperlink ref="AS153" r:id="rId1037" display="https://dashboard.tenderly.co/tx/mainnet/0xb4b1e4c3b8ee22df775900d7e7c4a9b87fbd7fad2a0fde4b93c3c891d12404e9" xr:uid="{00000000-0004-0000-0700-00000C040000}"/>
    <hyperlink ref="AT153" r:id="rId1038" xr:uid="{00000000-0004-0000-0700-00000D040000}"/>
    <hyperlink ref="AU153" r:id="rId1039" xr:uid="{00000000-0004-0000-0700-00000E040000}"/>
    <hyperlink ref="AV153" r:id="rId1040" xr:uid="{00000000-0004-0000-0700-00000F040000}"/>
    <hyperlink ref="AX153" r:id="rId1041" display="https://etherscan.io/tx/0x0ece7d9c52a2cdf06c6f06a26353e07f59b04255de0afb03f1719d793bc6c1a2" xr:uid="{00000000-0004-0000-0700-000010040000}"/>
    <hyperlink ref="AY153" r:id="rId1042" xr:uid="{00000000-0004-0000-0700-000011040000}"/>
    <hyperlink ref="B154" r:id="rId1043" display="https://etherscan.io/txs?block=21985610" xr:uid="{00000000-0004-0000-0700-000012040000}"/>
    <hyperlink ref="D154" r:id="rId1044" xr:uid="{00000000-0004-0000-0700-000013040000}"/>
    <hyperlink ref="AS154" r:id="rId1045" display="https://dashboard.tenderly.co/tx/mainnet/0xfcb997780aca8f9341161f95f63c3eaf7003d7c036d8f1a60e1674c0f01fb490" xr:uid="{00000000-0004-0000-0700-000014040000}"/>
    <hyperlink ref="AT154" r:id="rId1046" xr:uid="{00000000-0004-0000-0700-000015040000}"/>
    <hyperlink ref="AU154" r:id="rId1047" xr:uid="{00000000-0004-0000-0700-000016040000}"/>
    <hyperlink ref="AV154" r:id="rId1048" xr:uid="{00000000-0004-0000-0700-000017040000}"/>
    <hyperlink ref="AX154" r:id="rId1049" display="https://etherscan.io/tx/0xf7c66129d7c658dbd3fba919358ff1bfd2fd9f014008bb4cb53e83f37668c1b9" xr:uid="{00000000-0004-0000-0700-000018040000}"/>
    <hyperlink ref="B155" r:id="rId1050" display="https://etherscan.io/txs?block=21993094" xr:uid="{00000000-0004-0000-0700-000019040000}"/>
    <hyperlink ref="D155" r:id="rId1051" xr:uid="{00000000-0004-0000-0700-00001A040000}"/>
    <hyperlink ref="AS155" r:id="rId1052" display="https://dashboard.tenderly.co/tx/mainnet/0x5627a20c620389c47de4bdee1a2b0fd33d9d019a0803ee5b4f375bcff0859d49" xr:uid="{00000000-0004-0000-0700-00001B040000}"/>
    <hyperlink ref="AT155" r:id="rId1053" xr:uid="{00000000-0004-0000-0700-00001C040000}"/>
    <hyperlink ref="AU155" r:id="rId1054" xr:uid="{00000000-0004-0000-0700-00001D040000}"/>
    <hyperlink ref="AV155" r:id="rId1055" xr:uid="{00000000-0004-0000-0700-00001E040000}"/>
    <hyperlink ref="AX155" r:id="rId1056" display="https://etherscan.io/tx/0x8fa2979496773ee42f42673d49f384a33f1d43139d3eaee76651b292dccf71af" xr:uid="{00000000-0004-0000-0700-00001F040000}"/>
    <hyperlink ref="AY155" r:id="rId1057" xr:uid="{00000000-0004-0000-0700-000020040000}"/>
    <hyperlink ref="B156" r:id="rId1058" display="https://etherscan.io/txs?block=21989686" xr:uid="{00000000-0004-0000-0700-000021040000}"/>
    <hyperlink ref="D156" r:id="rId1059" xr:uid="{00000000-0004-0000-0700-000022040000}"/>
    <hyperlink ref="AS156" r:id="rId1060" display="https://dashboard.tenderly.co/tx/mainnet/0x3592515a97c59642cc21fe97124e794ab66ebf947b4c52f00ab8ed1aa90d56bc" xr:uid="{00000000-0004-0000-0700-000023040000}"/>
    <hyperlink ref="AT156" r:id="rId1061" xr:uid="{00000000-0004-0000-0700-000024040000}"/>
    <hyperlink ref="AU156" r:id="rId1062" xr:uid="{00000000-0004-0000-0700-000025040000}"/>
    <hyperlink ref="AV156" r:id="rId1063" xr:uid="{00000000-0004-0000-0700-000026040000}"/>
    <hyperlink ref="AX156" r:id="rId1064" display="https://etherscan.io/tx/0x8d3fb58b50ebd7f31afcfae67b8ab1d231a8db87d116ecfae3e7c044e508bd66" xr:uid="{00000000-0004-0000-0700-000027040000}"/>
    <hyperlink ref="B157" r:id="rId1065" display="https://etherscan.io/txs?block=21989548" xr:uid="{00000000-0004-0000-0700-000028040000}"/>
    <hyperlink ref="D157" r:id="rId1066" xr:uid="{00000000-0004-0000-0700-000029040000}"/>
    <hyperlink ref="AS157" r:id="rId1067" display="https://dashboard.tenderly.co/tx/mainnet/0x2ec21b2096aea2a99920ef996e2a85c6414835e37a9f3f8eaa7d190690c1ee14" xr:uid="{00000000-0004-0000-0700-00002A040000}"/>
    <hyperlink ref="AT157" r:id="rId1068" xr:uid="{00000000-0004-0000-0700-00002B040000}"/>
    <hyperlink ref="AU157" r:id="rId1069" xr:uid="{00000000-0004-0000-0700-00002C040000}"/>
    <hyperlink ref="AV157" r:id="rId1070" xr:uid="{00000000-0004-0000-0700-00002D040000}"/>
    <hyperlink ref="AX157" r:id="rId1071" display="https://etherscan.io/tx/0x2f41830fd392fd1d98dce45b063723b4a4700a2e87da253117a0bf0aca792171" xr:uid="{00000000-0004-0000-0700-00002E040000}"/>
    <hyperlink ref="B158" r:id="rId1072" display="https://etherscan.io/txs?block=21990840" xr:uid="{00000000-0004-0000-0700-00002F040000}"/>
    <hyperlink ref="D158" r:id="rId1073" xr:uid="{00000000-0004-0000-0700-000030040000}"/>
    <hyperlink ref="AS158" r:id="rId1074" display="https://dashboard.tenderly.co/tx/mainnet/0xac5c7a658592e30fa5c6a8d8391cdda769a8ecc808263598d0139d7fc09544a5" xr:uid="{00000000-0004-0000-0700-000031040000}"/>
    <hyperlink ref="AT158" r:id="rId1075" xr:uid="{00000000-0004-0000-0700-000032040000}"/>
    <hyperlink ref="AU158" r:id="rId1076" xr:uid="{00000000-0004-0000-0700-000033040000}"/>
    <hyperlink ref="AV158" r:id="rId1077" xr:uid="{00000000-0004-0000-0700-000034040000}"/>
    <hyperlink ref="AX158" r:id="rId1078" display="https://etherscan.io/tx/0x751c933d101fca189a6847f7da05eb2849fd42c225e5dbfa73713ff1bc200a45" xr:uid="{00000000-0004-0000-0700-000035040000}"/>
    <hyperlink ref="B159" r:id="rId1079" display="https://etherscan.io/txs?block=21988960" xr:uid="{00000000-0004-0000-0700-000036040000}"/>
    <hyperlink ref="D159" r:id="rId1080" xr:uid="{00000000-0004-0000-0700-000037040000}"/>
    <hyperlink ref="AS159" r:id="rId1081" display="https://dashboard.tenderly.co/tx/mainnet/0x03a4a49f0a5cd88996afee677636376324ada8c3dc5df131d21a487b556d36d9" xr:uid="{00000000-0004-0000-0700-000038040000}"/>
    <hyperlink ref="AT159" r:id="rId1082" xr:uid="{00000000-0004-0000-0700-000039040000}"/>
    <hyperlink ref="AU159" r:id="rId1083" xr:uid="{00000000-0004-0000-0700-00003A040000}"/>
    <hyperlink ref="AV159" r:id="rId1084" xr:uid="{00000000-0004-0000-0700-00003B040000}"/>
    <hyperlink ref="AX159" r:id="rId1085" display="https://etherscan.io/tx/0x7580b8fa389cd2d51166436b56d35da168e7614679b600aba277cc25ddbe2af2" xr:uid="{00000000-0004-0000-0700-00003C040000}"/>
    <hyperlink ref="B160" r:id="rId1086" display="https://etherscan.io/txs?block=21987916" xr:uid="{00000000-0004-0000-0700-00003D040000}"/>
    <hyperlink ref="D160" r:id="rId1087" xr:uid="{00000000-0004-0000-0700-00003E040000}"/>
    <hyperlink ref="AS160" r:id="rId1088" display="https://dashboard.tenderly.co/tx/mainnet/0xdfa186f9045eb53e6f6fbf395d75726da0abde4f0840f1c0dd32434404edc099" xr:uid="{00000000-0004-0000-0700-00003F040000}"/>
    <hyperlink ref="AT160" r:id="rId1089" xr:uid="{00000000-0004-0000-0700-000040040000}"/>
    <hyperlink ref="AU160" r:id="rId1090" xr:uid="{00000000-0004-0000-0700-000041040000}"/>
    <hyperlink ref="AV160" r:id="rId1091" xr:uid="{00000000-0004-0000-0700-000042040000}"/>
    <hyperlink ref="AX160" r:id="rId1092" display="https://etherscan.io/tx/0x2cf54590de476beebb7f615ee44284475f7c374bf59195df8a932f58753651f0" xr:uid="{00000000-0004-0000-0700-000043040000}"/>
    <hyperlink ref="B161" r:id="rId1093" display="https://etherscan.io/txs?block=21992425" xr:uid="{00000000-0004-0000-0700-000044040000}"/>
    <hyperlink ref="D161" r:id="rId1094" xr:uid="{00000000-0004-0000-0700-000045040000}"/>
    <hyperlink ref="AS161" r:id="rId1095" display="https://dashboard.tenderly.co/tx/mainnet/0x93eae1d88025ebc3a385f2efdb46c5c1ead402ce9119a232cff5e26d52733706" xr:uid="{00000000-0004-0000-0700-000046040000}"/>
    <hyperlink ref="AT161" r:id="rId1096" xr:uid="{00000000-0004-0000-0700-000047040000}"/>
    <hyperlink ref="AU161" r:id="rId1097" xr:uid="{00000000-0004-0000-0700-000048040000}"/>
    <hyperlink ref="AV161" r:id="rId1098" xr:uid="{00000000-0004-0000-0700-000049040000}"/>
    <hyperlink ref="AX161" r:id="rId1099" display="https://etherscan.io/tx/0x5c8f8a634f60d870171b792dd813682edda1e87d4d7c1bc4c3f88d3d657df114" xr:uid="{00000000-0004-0000-0700-00004A040000}"/>
    <hyperlink ref="AY161" r:id="rId1100" xr:uid="{00000000-0004-0000-0700-00004B040000}"/>
    <hyperlink ref="B162" r:id="rId1101" display="https://etherscan.io/txs?block=21988590" xr:uid="{00000000-0004-0000-0700-00004C040000}"/>
    <hyperlink ref="D162" r:id="rId1102" xr:uid="{00000000-0004-0000-0700-00004D040000}"/>
    <hyperlink ref="AS162" r:id="rId1103" display="https://dashboard.tenderly.co/tx/mainnet/0xf1af5140bf7b1ea839c25997efa92e2153ef6c3c339b2aa43a8a1d710caf6957" xr:uid="{00000000-0004-0000-0700-00004E040000}"/>
    <hyperlink ref="AT162" r:id="rId1104" xr:uid="{00000000-0004-0000-0700-00004F040000}"/>
    <hyperlink ref="AU162" r:id="rId1105" xr:uid="{00000000-0004-0000-0700-000050040000}"/>
    <hyperlink ref="AV162" r:id="rId1106" xr:uid="{00000000-0004-0000-0700-000051040000}"/>
    <hyperlink ref="AX162" r:id="rId1107" display="https://etherscan.io/tx/0x6c85ce11b347d6ee7d36489be71e8ea801ea7424cd99ae93362eb1620dead681" xr:uid="{00000000-0004-0000-0700-000052040000}"/>
    <hyperlink ref="B163" r:id="rId1108" display="https://etherscan.io/txs?block=21991464" xr:uid="{00000000-0004-0000-0700-000053040000}"/>
    <hyperlink ref="D163" r:id="rId1109" xr:uid="{00000000-0004-0000-0700-000054040000}"/>
    <hyperlink ref="AS163" r:id="rId1110" display="https://dashboard.tenderly.co/tx/mainnet/0x5173db749a674049e6174baa4f17d6859b2516b47b305b15e900244fce0204d0" xr:uid="{00000000-0004-0000-0700-000055040000}"/>
    <hyperlink ref="AT163" r:id="rId1111" xr:uid="{00000000-0004-0000-0700-000056040000}"/>
    <hyperlink ref="AU163" r:id="rId1112" xr:uid="{00000000-0004-0000-0700-000057040000}"/>
    <hyperlink ref="AV163" r:id="rId1113" xr:uid="{00000000-0004-0000-0700-000058040000}"/>
    <hyperlink ref="AX163" r:id="rId1114" display="https://etherscan.io/tx/0x87290fbfe0e369f1702849a93b80d95b88792c75325182ed5ce964e17f63a880" xr:uid="{00000000-0004-0000-0700-000059040000}"/>
    <hyperlink ref="AY163" r:id="rId1115" xr:uid="{00000000-0004-0000-0700-00005A040000}"/>
    <hyperlink ref="B164" r:id="rId1116" display="https://etherscan.io/txs?block=21988412" xr:uid="{00000000-0004-0000-0700-00005B040000}"/>
    <hyperlink ref="D164" r:id="rId1117" xr:uid="{00000000-0004-0000-0700-00005C040000}"/>
    <hyperlink ref="AS164" r:id="rId1118" display="https://dashboard.tenderly.co/tx/mainnet/0x25ed3d62f5015ae9f459225742dcad006d10e0e90b63592f3ff937db4bd58097" xr:uid="{00000000-0004-0000-0700-00005D040000}"/>
    <hyperlink ref="AT164" r:id="rId1119" xr:uid="{00000000-0004-0000-0700-00005E040000}"/>
    <hyperlink ref="AU164" r:id="rId1120" xr:uid="{00000000-0004-0000-0700-00005F040000}"/>
    <hyperlink ref="AV164" r:id="rId1121" xr:uid="{00000000-0004-0000-0700-000060040000}"/>
    <hyperlink ref="AX164" r:id="rId1122" display="https://etherscan.io/tx/0x50d67f5efc736a902ac48f410677a17b2b52af9244b4c90ecceb42b8cdb972df" xr:uid="{00000000-0004-0000-0700-000061040000}"/>
    <hyperlink ref="B165" r:id="rId1123" display="https://etherscan.io/txs?block=21989440" xr:uid="{00000000-0004-0000-0700-000062040000}"/>
    <hyperlink ref="D165" r:id="rId1124" xr:uid="{00000000-0004-0000-0700-000063040000}"/>
    <hyperlink ref="AS165" r:id="rId1125" display="https://dashboard.tenderly.co/tx/mainnet/0x0882dd7f3e0b3ee8edabfe210971d2a98988359f00a02a1f28b18860c8e05da1" xr:uid="{00000000-0004-0000-0700-000064040000}"/>
    <hyperlink ref="AT165" r:id="rId1126" xr:uid="{00000000-0004-0000-0700-000065040000}"/>
    <hyperlink ref="AU165" r:id="rId1127" xr:uid="{00000000-0004-0000-0700-000066040000}"/>
    <hyperlink ref="AV165" r:id="rId1128" xr:uid="{00000000-0004-0000-0700-000067040000}"/>
    <hyperlink ref="AX165" r:id="rId1129" display="https://etherscan.io/tx/0x422a4e7eb0809f0092d4d15169e4f509727b1b4bd7f5656f274b5d86f92fe406" xr:uid="{00000000-0004-0000-0700-000068040000}"/>
    <hyperlink ref="B166" r:id="rId1130" display="https://etherscan.io/txs?block=21989592" xr:uid="{00000000-0004-0000-0700-000069040000}"/>
    <hyperlink ref="D166" r:id="rId1131" xr:uid="{00000000-0004-0000-0700-00006A040000}"/>
    <hyperlink ref="AS166" r:id="rId1132" display="https://dashboard.tenderly.co/tx/mainnet/0x55bb6278d81c310ee6fdfecbaad73e380414b076ec3c57c17b62cbc486447960" xr:uid="{00000000-0004-0000-0700-00006B040000}"/>
    <hyperlink ref="AT166" r:id="rId1133" xr:uid="{00000000-0004-0000-0700-00006C040000}"/>
    <hyperlink ref="AU166" r:id="rId1134" xr:uid="{00000000-0004-0000-0700-00006D040000}"/>
    <hyperlink ref="AV166" r:id="rId1135" xr:uid="{00000000-0004-0000-0700-00006E040000}"/>
    <hyperlink ref="AX166" r:id="rId1136" display="https://etherscan.io/tx/0x924d1d72ef37366a298fd6c32ee88f1c439976c5368296fa800c28405240aea1" xr:uid="{00000000-0004-0000-0700-00006F040000}"/>
    <hyperlink ref="B167" r:id="rId1137" display="https://etherscan.io/txs?block=21987915" xr:uid="{00000000-0004-0000-0700-000070040000}"/>
    <hyperlink ref="D167" r:id="rId1138" xr:uid="{00000000-0004-0000-0700-000071040000}"/>
    <hyperlink ref="AS167" r:id="rId1139" display="https://dashboard.tenderly.co/tx/mainnet/0xab6bf092d23467a4a97e149d80201ff1be6a36be4c17f4d8b01c043f16c4dc2f" xr:uid="{00000000-0004-0000-0700-000072040000}"/>
    <hyperlink ref="AT167" r:id="rId1140" xr:uid="{00000000-0004-0000-0700-000073040000}"/>
    <hyperlink ref="AU167" r:id="rId1141" xr:uid="{00000000-0004-0000-0700-000074040000}"/>
    <hyperlink ref="AV167" r:id="rId1142" xr:uid="{00000000-0004-0000-0700-000075040000}"/>
    <hyperlink ref="AX167" r:id="rId1143" display="https://etherscan.io/tx/0x63f3abe42431dd18a1612f82b17563ce3d1d9a598dd6e7f377d6bc62ef68d628" xr:uid="{00000000-0004-0000-0700-000076040000}"/>
    <hyperlink ref="B168" r:id="rId1144" display="https://etherscan.io/txs?block=21990148" xr:uid="{00000000-0004-0000-0700-000077040000}"/>
    <hyperlink ref="D168" r:id="rId1145" xr:uid="{00000000-0004-0000-0700-000078040000}"/>
    <hyperlink ref="AS168" r:id="rId1146" display="https://dashboard.tenderly.co/tx/mainnet/0x093597389bc13604167d494807758a37ac268ca6bf8839d83b10336bee382ca9" xr:uid="{00000000-0004-0000-0700-000079040000}"/>
    <hyperlink ref="AT168" r:id="rId1147" xr:uid="{00000000-0004-0000-0700-00007A040000}"/>
    <hyperlink ref="AU168" r:id="rId1148" xr:uid="{00000000-0004-0000-0700-00007B040000}"/>
    <hyperlink ref="AV168" r:id="rId1149" xr:uid="{00000000-0004-0000-0700-00007C040000}"/>
    <hyperlink ref="AX168" r:id="rId1150" display="https://etherscan.io/tx/0xcb867b68ec597919140ebf6ca38aa5700db52eef97341404025bcca9f26634f5" xr:uid="{00000000-0004-0000-0700-00007D040000}"/>
    <hyperlink ref="B169" r:id="rId1151" display="https://etherscan.io/txs?block=21987682" xr:uid="{00000000-0004-0000-0700-00007E040000}"/>
    <hyperlink ref="D169" r:id="rId1152" xr:uid="{00000000-0004-0000-0700-00007F040000}"/>
    <hyperlink ref="AS169" r:id="rId1153" display="https://dashboard.tenderly.co/tx/mainnet/0x0464d016b1ecb713972374ac75d4f0821ce138f700ce70b4dc0058d927d27329" xr:uid="{00000000-0004-0000-0700-000080040000}"/>
    <hyperlink ref="AT169" r:id="rId1154" xr:uid="{00000000-0004-0000-0700-000081040000}"/>
    <hyperlink ref="AU169" r:id="rId1155" xr:uid="{00000000-0004-0000-0700-000082040000}"/>
    <hyperlink ref="AV169" r:id="rId1156" xr:uid="{00000000-0004-0000-0700-000083040000}"/>
    <hyperlink ref="AX169" r:id="rId1157" display="https://etherscan.io/tx/0x9b948a34b49404289c634faa0c38eb4babc8ac7aecd98f734b6b655e125fae82" xr:uid="{00000000-0004-0000-0700-000084040000}"/>
    <hyperlink ref="B170" r:id="rId1158" display="https://etherscan.io/txs?block=21985237" xr:uid="{00000000-0004-0000-0700-000085040000}"/>
    <hyperlink ref="D170" r:id="rId1159" xr:uid="{00000000-0004-0000-0700-000086040000}"/>
    <hyperlink ref="AS170" r:id="rId1160" display="https://dashboard.tenderly.co/tx/mainnet/0xb6e5f89d3c19fd7b89a57a77814c2efaf890dec54c427ef9aed8b3441b201acf" xr:uid="{00000000-0004-0000-0700-000087040000}"/>
    <hyperlink ref="AT170" r:id="rId1161" xr:uid="{00000000-0004-0000-0700-000088040000}"/>
    <hyperlink ref="AU170" r:id="rId1162" xr:uid="{00000000-0004-0000-0700-000089040000}"/>
    <hyperlink ref="AV170" r:id="rId1163" xr:uid="{00000000-0004-0000-0700-00008A040000}"/>
    <hyperlink ref="AX170" r:id="rId1164" display="https://etherscan.io/tx/0x104290f6491c81e822017e1d3d310adab4aa8787f8bdc609be230e766020eba4" xr:uid="{00000000-0004-0000-0700-00008B040000}"/>
    <hyperlink ref="B171" r:id="rId1165" display="https://etherscan.io/txs?block=21990878" xr:uid="{00000000-0004-0000-0700-00008C040000}"/>
    <hyperlink ref="D171" r:id="rId1166" xr:uid="{00000000-0004-0000-0700-00008D040000}"/>
    <hyperlink ref="AS171" r:id="rId1167" display="https://dashboard.tenderly.co/tx/mainnet/0xc2924f9d366482036f65985ad049c7ccac49f800b2544380913d9f6a90b7cfc0" xr:uid="{00000000-0004-0000-0700-00008E040000}"/>
    <hyperlink ref="AT171" r:id="rId1168" xr:uid="{00000000-0004-0000-0700-00008F040000}"/>
    <hyperlink ref="AU171" r:id="rId1169" xr:uid="{00000000-0004-0000-0700-000090040000}"/>
    <hyperlink ref="AV171" r:id="rId1170" xr:uid="{00000000-0004-0000-0700-000091040000}"/>
    <hyperlink ref="AX171" r:id="rId1171" display="https://etherscan.io/tx/0xf3f1fd60681b035c868703618a98da8ea39294cf6e94e926a046d7c022ef3eb3" xr:uid="{00000000-0004-0000-0700-000092040000}"/>
    <hyperlink ref="B172" r:id="rId1172" display="https://etherscan.io/txs?block=21985000" xr:uid="{00000000-0004-0000-0700-000093040000}"/>
    <hyperlink ref="D172" r:id="rId1173" xr:uid="{00000000-0004-0000-0700-000094040000}"/>
    <hyperlink ref="AS172" r:id="rId1174" display="https://dashboard.tenderly.co/tx/mainnet/0xac79eed364608cd4cbf979c9b01aa365658ba170d1b5bfd6f951926dfde64e61" xr:uid="{00000000-0004-0000-0700-000095040000}"/>
    <hyperlink ref="AT172" r:id="rId1175" xr:uid="{00000000-0004-0000-0700-000096040000}"/>
    <hyperlink ref="AU172" r:id="rId1176" xr:uid="{00000000-0004-0000-0700-000097040000}"/>
    <hyperlink ref="AV172" r:id="rId1177" xr:uid="{00000000-0004-0000-0700-000098040000}"/>
    <hyperlink ref="AX172" r:id="rId1178" display="https://etherscan.io/tx/0x1b18f91904aa7384593bdb06c7cb26cbc245128228ca9f5aaea6187a67012602" xr:uid="{00000000-0004-0000-0700-000099040000}"/>
    <hyperlink ref="AY172" r:id="rId1179" xr:uid="{00000000-0004-0000-0700-00009A040000}"/>
    <hyperlink ref="B173" r:id="rId1180" display="https://etherscan.io/txs?block=21985734" xr:uid="{00000000-0004-0000-0700-00009B040000}"/>
    <hyperlink ref="D173" r:id="rId1181" xr:uid="{00000000-0004-0000-0700-00009C040000}"/>
    <hyperlink ref="AS173" r:id="rId1182" display="https://dashboard.tenderly.co/tx/mainnet/0x4bae0efb046c39ee5068c34474e9d81e65537c67994db9d1227657161d836ddd" xr:uid="{00000000-0004-0000-0700-00009D040000}"/>
    <hyperlink ref="AT173" r:id="rId1183" xr:uid="{00000000-0004-0000-0700-00009E040000}"/>
    <hyperlink ref="AU173" r:id="rId1184" xr:uid="{00000000-0004-0000-0700-00009F040000}"/>
    <hyperlink ref="AV173" r:id="rId1185" xr:uid="{00000000-0004-0000-0700-0000A0040000}"/>
    <hyperlink ref="AX173" r:id="rId1186" display="https://etherscan.io/tx/0xd37f01f5e4f69eadb21d611819a6eeba60e47a62f14b80fa886a9945a2f6bff8" xr:uid="{00000000-0004-0000-0700-0000A1040000}"/>
    <hyperlink ref="B174" r:id="rId1187" display="https://etherscan.io/txs?block=21984210" xr:uid="{00000000-0004-0000-0700-0000A2040000}"/>
    <hyperlink ref="D174" r:id="rId1188" xr:uid="{00000000-0004-0000-0700-0000A3040000}"/>
    <hyperlink ref="AS174" r:id="rId1189" display="https://dashboard.tenderly.co/tx/mainnet/0x0e0a7ef377c40f04447f0815ce72437133c97d239ec7bbb45c555acde034ed42" xr:uid="{00000000-0004-0000-0700-0000A4040000}"/>
    <hyperlink ref="AT174" r:id="rId1190" xr:uid="{00000000-0004-0000-0700-0000A5040000}"/>
    <hyperlink ref="AU174" r:id="rId1191" xr:uid="{00000000-0004-0000-0700-0000A6040000}"/>
    <hyperlink ref="AV174" r:id="rId1192" xr:uid="{00000000-0004-0000-0700-0000A7040000}"/>
    <hyperlink ref="AX174" r:id="rId1193" display="https://etherscan.io/tx/0x279bbbda490ac2553aebd9a985244e0a25a5ce665f34d02608fc62739ccfd8c1" xr:uid="{00000000-0004-0000-0700-0000A8040000}"/>
    <hyperlink ref="B175" r:id="rId1194" display="https://etherscan.io/txs?block=21984987" xr:uid="{00000000-0004-0000-0700-0000A9040000}"/>
    <hyperlink ref="D175" r:id="rId1195" xr:uid="{00000000-0004-0000-0700-0000AA040000}"/>
    <hyperlink ref="AS175" r:id="rId1196" display="https://dashboard.tenderly.co/tx/mainnet/0xaae631732bc23c4b1bbc205aab5876a2e29840e4c66a5907325f51945805b57b" xr:uid="{00000000-0004-0000-0700-0000AB040000}"/>
    <hyperlink ref="AT175" r:id="rId1197" xr:uid="{00000000-0004-0000-0700-0000AC040000}"/>
    <hyperlink ref="AU175" r:id="rId1198" xr:uid="{00000000-0004-0000-0700-0000AD040000}"/>
    <hyperlink ref="AV175" r:id="rId1199" xr:uid="{00000000-0004-0000-0700-0000AE040000}"/>
    <hyperlink ref="B176" r:id="rId1200" display="https://etherscan.io/txs?block=21986002" xr:uid="{00000000-0004-0000-0700-0000AF040000}"/>
    <hyperlink ref="D176" r:id="rId1201" xr:uid="{00000000-0004-0000-0700-0000B0040000}"/>
    <hyperlink ref="AS176" r:id="rId1202" display="https://dashboard.tenderly.co/tx/mainnet/0x511685e98c7697de7000ddbd18fa3a11e4302ee9e67e22bbcda9aa23136ba1ab" xr:uid="{00000000-0004-0000-0700-0000B1040000}"/>
    <hyperlink ref="AT176" r:id="rId1203" xr:uid="{00000000-0004-0000-0700-0000B2040000}"/>
    <hyperlink ref="AU176" r:id="rId1204" xr:uid="{00000000-0004-0000-0700-0000B3040000}"/>
    <hyperlink ref="AV176" r:id="rId1205" xr:uid="{00000000-0004-0000-0700-0000B4040000}"/>
    <hyperlink ref="AX176" r:id="rId1206" display="https://etherscan.io/tx/0xf2d17383dc22a5d6d6c5ea86dbea048fb4d665c1d40d8e8e3391a225e54c8498" xr:uid="{00000000-0004-0000-0700-0000B5040000}"/>
    <hyperlink ref="AY176" r:id="rId1207" xr:uid="{00000000-0004-0000-0700-0000B6040000}"/>
    <hyperlink ref="B177" r:id="rId1208" display="https://etherscan.io/txs?block=21985288" xr:uid="{00000000-0004-0000-0700-0000B7040000}"/>
    <hyperlink ref="D177" r:id="rId1209" xr:uid="{00000000-0004-0000-0700-0000B8040000}"/>
    <hyperlink ref="AS177" r:id="rId1210" display="https://dashboard.tenderly.co/tx/mainnet/0x4b09f555676ee2ae2bc2df353f5b7fbf41814b0936c4a863c81a0d2340ba74d9" xr:uid="{00000000-0004-0000-0700-0000B9040000}"/>
    <hyperlink ref="AT177" r:id="rId1211" xr:uid="{00000000-0004-0000-0700-0000BA040000}"/>
    <hyperlink ref="AU177" r:id="rId1212" xr:uid="{00000000-0004-0000-0700-0000BB040000}"/>
    <hyperlink ref="AV177" r:id="rId1213" xr:uid="{00000000-0004-0000-0700-0000BC040000}"/>
    <hyperlink ref="AX177" r:id="rId1214" display="https://etherscan.io/tx/0x79798a79c9c5a4cead036d25fe1fd45559ded112aea3569ad276f720c6fbfd57" xr:uid="{00000000-0004-0000-0700-0000BD040000}"/>
    <hyperlink ref="B178" r:id="rId1215" display="https://etherscan.io/txs?block=21992193" xr:uid="{00000000-0004-0000-0700-0000BE040000}"/>
    <hyperlink ref="D178" r:id="rId1216" xr:uid="{00000000-0004-0000-0700-0000BF040000}"/>
    <hyperlink ref="AS178" r:id="rId1217" display="https://dashboard.tenderly.co/tx/mainnet/0x056d562690cfcd998602304869f945b738f909acefa840897082037dbcf6d90e" xr:uid="{00000000-0004-0000-0700-0000C0040000}"/>
    <hyperlink ref="AT178" r:id="rId1218" xr:uid="{00000000-0004-0000-0700-0000C1040000}"/>
    <hyperlink ref="AU178" r:id="rId1219" xr:uid="{00000000-0004-0000-0700-0000C2040000}"/>
    <hyperlink ref="AV178" r:id="rId1220" xr:uid="{00000000-0004-0000-0700-0000C3040000}"/>
    <hyperlink ref="AX178" r:id="rId1221" display="https://etherscan.io/tx/0xc2346beda3852757b0c48958ef7a4a8e0fd08dbcd81ba4a9ab8edca7ca00a95c" xr:uid="{00000000-0004-0000-0700-0000C4040000}"/>
    <hyperlink ref="B179" r:id="rId1222" display="https://etherscan.io/txs?block=21991216" xr:uid="{00000000-0004-0000-0700-0000C5040000}"/>
    <hyperlink ref="D179" r:id="rId1223" xr:uid="{00000000-0004-0000-0700-0000C6040000}"/>
    <hyperlink ref="AS179" r:id="rId1224" display="https://dashboard.tenderly.co/tx/mainnet/0xc494be0fb2bccf72da0a48f89768c351dce074fdd8545a047564e134a524b08c" xr:uid="{00000000-0004-0000-0700-0000C7040000}"/>
    <hyperlink ref="AT179" r:id="rId1225" xr:uid="{00000000-0004-0000-0700-0000C8040000}"/>
    <hyperlink ref="AU179" r:id="rId1226" xr:uid="{00000000-0004-0000-0700-0000C9040000}"/>
    <hyperlink ref="AV179" r:id="rId1227" xr:uid="{00000000-0004-0000-0700-0000CA040000}"/>
    <hyperlink ref="AX179" r:id="rId1228" display="https://etherscan.io/tx/0x354a1122c95af84d41813eb48091d67ce1566bc09517204b8bec71b040436e4f" xr:uid="{00000000-0004-0000-0700-0000CB040000}"/>
    <hyperlink ref="B180" r:id="rId1229" display="https://etherscan.io/txs?block=21988097" xr:uid="{00000000-0004-0000-0700-0000CC040000}"/>
    <hyperlink ref="D180" r:id="rId1230" xr:uid="{00000000-0004-0000-0700-0000CD040000}"/>
    <hyperlink ref="AS180" r:id="rId1231" display="https://dashboard.tenderly.co/tx/mainnet/0x58ddf1d96263c11e397d5ac32d42998e2dfca56daff62e2a79f1882d1865134e" xr:uid="{00000000-0004-0000-0700-0000CE040000}"/>
    <hyperlink ref="AT180" r:id="rId1232" xr:uid="{00000000-0004-0000-0700-0000CF040000}"/>
    <hyperlink ref="AU180" r:id="rId1233" xr:uid="{00000000-0004-0000-0700-0000D0040000}"/>
    <hyperlink ref="AV180" r:id="rId1234" xr:uid="{00000000-0004-0000-0700-0000D1040000}"/>
    <hyperlink ref="AX180" r:id="rId1235" display="https://etherscan.io/tx/0x88070ec6abcad62ea9e3b85885e8bd26e4573b6553b5247c85f7baeff4712dd4" xr:uid="{00000000-0004-0000-0700-0000D2040000}"/>
    <hyperlink ref="B181" r:id="rId1236" display="https://etherscan.io/txs?block=21991568" xr:uid="{00000000-0004-0000-0700-0000D3040000}"/>
    <hyperlink ref="D181" r:id="rId1237" xr:uid="{00000000-0004-0000-0700-0000D4040000}"/>
    <hyperlink ref="AS181" r:id="rId1238" display="https://dashboard.tenderly.co/tx/mainnet/0xc126e58df8342267616f84ba0cd7267fc983e963a9776cb7350164abbed213cb" xr:uid="{00000000-0004-0000-0700-0000D5040000}"/>
    <hyperlink ref="AT181" r:id="rId1239" xr:uid="{00000000-0004-0000-0700-0000D6040000}"/>
    <hyperlink ref="AU181" r:id="rId1240" xr:uid="{00000000-0004-0000-0700-0000D7040000}"/>
    <hyperlink ref="AV181" r:id="rId1241" xr:uid="{00000000-0004-0000-0700-0000D8040000}"/>
    <hyperlink ref="AX181" r:id="rId1242" display="https://etherscan.io/tx/0x6b439bc8b82e2a3656a8ac5ce5f49745d71ecd3c0191b3358f80bf88ba116fef" xr:uid="{00000000-0004-0000-0700-0000D9040000}"/>
    <hyperlink ref="B182" r:id="rId1243" display="https://etherscan.io/txs?block=21989332" xr:uid="{00000000-0004-0000-0700-0000DA040000}"/>
    <hyperlink ref="D182" r:id="rId1244" xr:uid="{00000000-0004-0000-0700-0000DB040000}"/>
    <hyperlink ref="AS182" r:id="rId1245" display="https://dashboard.tenderly.co/tx/mainnet/0x5c4a4d6d4e848500daac32ee82fd49479316cf51a5c9566bff29c8bf42d460a2" xr:uid="{00000000-0004-0000-0700-0000DC040000}"/>
    <hyperlink ref="AT182" r:id="rId1246" xr:uid="{00000000-0004-0000-0700-0000DD040000}"/>
    <hyperlink ref="AU182" r:id="rId1247" xr:uid="{00000000-0004-0000-0700-0000DE040000}"/>
    <hyperlink ref="AV182" r:id="rId1248" xr:uid="{00000000-0004-0000-0700-0000DF040000}"/>
    <hyperlink ref="AX182" r:id="rId1249" display="https://etherscan.io/tx/0xd382a603844fa4adfdb1b4280f072e5effae137c8675d9693b449a2860bc4e63" xr:uid="{00000000-0004-0000-0700-0000E0040000}"/>
    <hyperlink ref="AY182" r:id="rId1250" xr:uid="{00000000-0004-0000-0700-0000E1040000}"/>
    <hyperlink ref="B183" r:id="rId1251" display="https://etherscan.io/txs?block=21988310" xr:uid="{00000000-0004-0000-0700-0000E2040000}"/>
    <hyperlink ref="D183" r:id="rId1252" xr:uid="{00000000-0004-0000-0700-0000E3040000}"/>
    <hyperlink ref="AS183" r:id="rId1253" display="https://dashboard.tenderly.co/tx/mainnet/0x6a1b98ccc3bdc80db38a76e76180596fe00bac8aa23fdb5836021a1abb38e725" xr:uid="{00000000-0004-0000-0700-0000E4040000}"/>
    <hyperlink ref="AT183" r:id="rId1254" xr:uid="{00000000-0004-0000-0700-0000E5040000}"/>
    <hyperlink ref="AU183" r:id="rId1255" xr:uid="{00000000-0004-0000-0700-0000E6040000}"/>
    <hyperlink ref="AV183" r:id="rId1256" xr:uid="{00000000-0004-0000-0700-0000E7040000}"/>
    <hyperlink ref="AX183" r:id="rId1257" display="https://etherscan.io/tx/0x89cdee09dfeddfd99b17b8ddc83409e92f7d099d5a9afc4af1b4a15fba8fa190" xr:uid="{00000000-0004-0000-0700-0000E8040000}"/>
    <hyperlink ref="B184" r:id="rId1258" display="https://etherscan.io/txs?block=21989587" xr:uid="{00000000-0004-0000-0700-0000E9040000}"/>
    <hyperlink ref="D184" r:id="rId1259" xr:uid="{00000000-0004-0000-0700-0000EA040000}"/>
    <hyperlink ref="AS184" r:id="rId1260" display="https://dashboard.tenderly.co/tx/mainnet/0xf63eda0108c056eb81319e53c9909416c0d481ce6d50ef17841113454bed2a30" xr:uid="{00000000-0004-0000-0700-0000EB040000}"/>
    <hyperlink ref="AT184" r:id="rId1261" xr:uid="{00000000-0004-0000-0700-0000EC040000}"/>
    <hyperlink ref="AU184" r:id="rId1262" xr:uid="{00000000-0004-0000-0700-0000ED040000}"/>
    <hyperlink ref="AV184" r:id="rId1263" xr:uid="{00000000-0004-0000-0700-0000EE040000}"/>
    <hyperlink ref="AX184" r:id="rId1264" display="https://etherscan.io/tx/0x4706af1ad54ecec4c650b6ee11bea46925cf5ebc1c113a882b7ea80e31a7a413" xr:uid="{00000000-0004-0000-0700-0000EF040000}"/>
    <hyperlink ref="B185" r:id="rId1265" display="https://etherscan.io/txs?block=21989932" xr:uid="{00000000-0004-0000-0700-0000F0040000}"/>
    <hyperlink ref="D185" r:id="rId1266" xr:uid="{00000000-0004-0000-0700-0000F1040000}"/>
    <hyperlink ref="AS185" r:id="rId1267" display="https://dashboard.tenderly.co/tx/mainnet/0xcbe72489014df1168e7915c73866f925911f123dc6cc20e925feb3f824720542" xr:uid="{00000000-0004-0000-0700-0000F2040000}"/>
    <hyperlink ref="AT185" r:id="rId1268" xr:uid="{00000000-0004-0000-0700-0000F3040000}"/>
    <hyperlink ref="AU185" r:id="rId1269" xr:uid="{00000000-0004-0000-0700-0000F4040000}"/>
    <hyperlink ref="AV185" r:id="rId1270" xr:uid="{00000000-0004-0000-0700-0000F5040000}"/>
    <hyperlink ref="AX185" r:id="rId1271" display="https://etherscan.io/tx/0xf16dcc16a90307bfcd662094ae3104751eb3fba52291575b4549c3adfa45535e" xr:uid="{00000000-0004-0000-0700-0000F6040000}"/>
    <hyperlink ref="AY185" r:id="rId1272" xr:uid="{00000000-0004-0000-0700-0000F7040000}"/>
    <hyperlink ref="B186" r:id="rId1273" display="https://etherscan.io/txs?block=21988482" xr:uid="{00000000-0004-0000-0700-0000F8040000}"/>
    <hyperlink ref="D186" r:id="rId1274" xr:uid="{00000000-0004-0000-0700-0000F9040000}"/>
    <hyperlink ref="AS186" r:id="rId1275" display="https://dashboard.tenderly.co/tx/mainnet/0xf62fff5c05fb54569c857057a3fe62787b18bba545aaea3c8bb53baded8efe14" xr:uid="{00000000-0004-0000-0700-0000FA040000}"/>
    <hyperlink ref="AT186" r:id="rId1276" xr:uid="{00000000-0004-0000-0700-0000FB040000}"/>
    <hyperlink ref="AU186" r:id="rId1277" xr:uid="{00000000-0004-0000-0700-0000FC040000}"/>
    <hyperlink ref="AV186" r:id="rId1278" xr:uid="{00000000-0004-0000-0700-0000FD040000}"/>
    <hyperlink ref="AX186" r:id="rId1279" display="https://etherscan.io/tx/0x40356bf5f5f5150b71ffcef7cd1787f6a10fcdcaf68d6601737daae1dcc1ad39" xr:uid="{00000000-0004-0000-0700-0000FE040000}"/>
    <hyperlink ref="B187" r:id="rId1280" display="https://etherscan.io/txs?block=21991087" xr:uid="{00000000-0004-0000-0700-0000FF040000}"/>
    <hyperlink ref="D187" r:id="rId1281" xr:uid="{00000000-0004-0000-0700-000000050000}"/>
    <hyperlink ref="AS187" r:id="rId1282" display="https://dashboard.tenderly.co/tx/mainnet/0x144db39ed8ea40ad23db1e7f7c966402ff1d1d3449e8775824ac790f229f38a0" xr:uid="{00000000-0004-0000-0700-000001050000}"/>
    <hyperlink ref="AT187" r:id="rId1283" xr:uid="{00000000-0004-0000-0700-000002050000}"/>
    <hyperlink ref="AU187" r:id="rId1284" xr:uid="{00000000-0004-0000-0700-000003050000}"/>
    <hyperlink ref="AV187" r:id="rId1285" xr:uid="{00000000-0004-0000-0700-000004050000}"/>
    <hyperlink ref="AX187" r:id="rId1286" display="https://etherscan.io/tx/0x1994eed2fc3d9db6f01b93d9093f7b03bcc2dfff7e954251d95db3c72a08dd12" xr:uid="{00000000-0004-0000-0700-000005050000}"/>
    <hyperlink ref="B188" r:id="rId1287" display="https://etherscan.io/txs?block=21984222" xr:uid="{00000000-0004-0000-0700-000006050000}"/>
    <hyperlink ref="D188" r:id="rId1288" xr:uid="{00000000-0004-0000-0700-000007050000}"/>
    <hyperlink ref="AS188" r:id="rId1289" display="https://dashboard.tenderly.co/tx/mainnet/0xad0438bd79386c68763201d437e1dc0ce8dc2b5ef65a83b48b9768fd3a158246" xr:uid="{00000000-0004-0000-0700-000008050000}"/>
    <hyperlink ref="AT188" r:id="rId1290" xr:uid="{00000000-0004-0000-0700-000009050000}"/>
    <hyperlink ref="AU188" r:id="rId1291" xr:uid="{00000000-0004-0000-0700-00000A050000}"/>
    <hyperlink ref="AV188" r:id="rId1292" xr:uid="{00000000-0004-0000-0700-00000B050000}"/>
    <hyperlink ref="AX188" r:id="rId1293" display="https://etherscan.io/tx/0x0fee4692aa91900ff896b4a0dc351b8047dd7482af4561585932598f374927b6" xr:uid="{00000000-0004-0000-0700-00000C050000}"/>
    <hyperlink ref="AY188" r:id="rId1294" xr:uid="{00000000-0004-0000-0700-00000D050000}"/>
    <hyperlink ref="B189" r:id="rId1295" display="https://etherscan.io/txs?block=21989626" xr:uid="{00000000-0004-0000-0700-00000E050000}"/>
    <hyperlink ref="D189" r:id="rId1296" xr:uid="{00000000-0004-0000-0700-00000F050000}"/>
    <hyperlink ref="AS189" r:id="rId1297" display="https://dashboard.tenderly.co/tx/mainnet/0x06de4f3cdbbed39a33d283ad89bc91352426592f300d5636b8d33bef69629af1" xr:uid="{00000000-0004-0000-0700-000010050000}"/>
    <hyperlink ref="AT189" r:id="rId1298" xr:uid="{00000000-0004-0000-0700-000011050000}"/>
    <hyperlink ref="AU189" r:id="rId1299" xr:uid="{00000000-0004-0000-0700-000012050000}"/>
    <hyperlink ref="AV189" r:id="rId1300" xr:uid="{00000000-0004-0000-0700-000013050000}"/>
    <hyperlink ref="AX189" r:id="rId1301" display="https://etherscan.io/tx/0x7cab541c88fec7a2f73e613104424adb2c6c46067f4e413f5ffec00c4085190f" xr:uid="{00000000-0004-0000-0700-000014050000}"/>
    <hyperlink ref="B190" r:id="rId1302" display="https://etherscan.io/txs?block=21990082" xr:uid="{00000000-0004-0000-0700-000015050000}"/>
    <hyperlink ref="D190" r:id="rId1303" xr:uid="{00000000-0004-0000-0700-000016050000}"/>
    <hyperlink ref="AS190" r:id="rId1304" display="https://dashboard.tenderly.co/tx/mainnet/0xc25bc4ef359926f56828eb1110024c5908a3aac23ef86d237dcd0591eb95fbbe" xr:uid="{00000000-0004-0000-0700-000017050000}"/>
    <hyperlink ref="AT190" r:id="rId1305" xr:uid="{00000000-0004-0000-0700-000018050000}"/>
    <hyperlink ref="AU190" r:id="rId1306" xr:uid="{00000000-0004-0000-0700-000019050000}"/>
    <hyperlink ref="AV190" r:id="rId1307" xr:uid="{00000000-0004-0000-0700-00001A050000}"/>
    <hyperlink ref="AX190" r:id="rId1308" display="https://etherscan.io/tx/0x056d562690cfcd998602304869f945b738f909acefa840897082037dbcf6d90e" xr:uid="{00000000-0004-0000-0700-00001B050000}"/>
    <hyperlink ref="B191" r:id="rId1309" display="https://etherscan.io/txs?block=21988305" xr:uid="{00000000-0004-0000-0700-00001C050000}"/>
    <hyperlink ref="D191" r:id="rId1310" xr:uid="{00000000-0004-0000-0700-00001D050000}"/>
    <hyperlink ref="AS191" r:id="rId1311" display="https://dashboard.tenderly.co/tx/mainnet/0xcd9e8df1c37f99861cce3ae456efdd8547a2eff9deaba00b17ad3fa4d7f18512" xr:uid="{00000000-0004-0000-0700-00001E050000}"/>
    <hyperlink ref="AT191" r:id="rId1312" xr:uid="{00000000-0004-0000-0700-00001F050000}"/>
    <hyperlink ref="AU191" r:id="rId1313" xr:uid="{00000000-0004-0000-0700-000020050000}"/>
    <hyperlink ref="AV191" r:id="rId1314" xr:uid="{00000000-0004-0000-0700-000021050000}"/>
    <hyperlink ref="AX191" r:id="rId1315" display="https://etherscan.io/tx/0xd788187fcd853a33032f91e49068aada946acd878892845589e8a61fc8c1b05b" xr:uid="{00000000-0004-0000-0700-000022050000}"/>
    <hyperlink ref="AY191" r:id="rId1316" xr:uid="{00000000-0004-0000-0700-000023050000}"/>
    <hyperlink ref="B192" r:id="rId1317" display="https://etherscan.io/txs?block=21984781" xr:uid="{00000000-0004-0000-0700-000024050000}"/>
    <hyperlink ref="D192" r:id="rId1318" xr:uid="{00000000-0004-0000-0700-000025050000}"/>
    <hyperlink ref="AS192" r:id="rId1319" display="https://dashboard.tenderly.co/tx/mainnet/0xe687af51faa42ca3c728db8fff33db5a81b8c551dfd65f56e50fa38f4d037be9" xr:uid="{00000000-0004-0000-0700-000026050000}"/>
    <hyperlink ref="AT192" r:id="rId1320" xr:uid="{00000000-0004-0000-0700-000027050000}"/>
    <hyperlink ref="AU192" r:id="rId1321" xr:uid="{00000000-0004-0000-0700-000028050000}"/>
    <hyperlink ref="AV192" r:id="rId1322" xr:uid="{00000000-0004-0000-0700-000029050000}"/>
    <hyperlink ref="AX192" r:id="rId1323" display="https://etherscan.io/tx/0x56bb29f7ffc20d235eee5f12826fab4af2da34e5b39c687fc4e836600c173821" xr:uid="{00000000-0004-0000-0700-00002A050000}"/>
    <hyperlink ref="AY192" r:id="rId1324" xr:uid="{00000000-0004-0000-0700-00002B050000}"/>
    <hyperlink ref="B193" r:id="rId1325" display="https://etherscan.io/txs?block=21992641" xr:uid="{00000000-0004-0000-0700-00002C050000}"/>
    <hyperlink ref="D193" r:id="rId1326" xr:uid="{00000000-0004-0000-0700-00002D050000}"/>
    <hyperlink ref="AS193" r:id="rId1327" display="https://dashboard.tenderly.co/tx/mainnet/0x2e9c9bcdbdf7458cdeed98cc2bc1cfafecce22f518da5c1842f318e186cc83fb" xr:uid="{00000000-0004-0000-0700-00002E050000}"/>
    <hyperlink ref="AT193" r:id="rId1328" xr:uid="{00000000-0004-0000-0700-00002F050000}"/>
    <hyperlink ref="AU193" r:id="rId1329" xr:uid="{00000000-0004-0000-0700-000030050000}"/>
    <hyperlink ref="AV193" r:id="rId1330" xr:uid="{00000000-0004-0000-0700-000031050000}"/>
    <hyperlink ref="B194" r:id="rId1331" display="https://etherscan.io/txs?block=21989409" xr:uid="{00000000-0004-0000-0700-000032050000}"/>
    <hyperlink ref="D194" r:id="rId1332" xr:uid="{00000000-0004-0000-0700-000033050000}"/>
    <hyperlink ref="AS194" r:id="rId1333" display="https://dashboard.tenderly.co/tx/mainnet/0x5ef14121fae6b08a3d7f9c57c70be4f17bb152c06ea7f577e9da553e8932c359" xr:uid="{00000000-0004-0000-0700-000034050000}"/>
    <hyperlink ref="AT194" r:id="rId1334" xr:uid="{00000000-0004-0000-0700-000035050000}"/>
    <hyperlink ref="AU194" r:id="rId1335" xr:uid="{00000000-0004-0000-0700-000036050000}"/>
    <hyperlink ref="AV194" r:id="rId1336" xr:uid="{00000000-0004-0000-0700-000037050000}"/>
    <hyperlink ref="AX194" r:id="rId1337" display="https://etherscan.io/tx/0xe0411010e5bf16482298d2bb096d76d8a0e8bf8a12730891c7844c88de11a836" xr:uid="{00000000-0004-0000-0700-000038050000}"/>
    <hyperlink ref="AY194" r:id="rId1338" xr:uid="{00000000-0004-0000-0700-000039050000}"/>
    <hyperlink ref="B195" r:id="rId1339" display="https://etherscan.io/txs?block=21984785" xr:uid="{00000000-0004-0000-0700-00003A050000}"/>
    <hyperlink ref="D195" r:id="rId1340" xr:uid="{00000000-0004-0000-0700-00003B050000}"/>
    <hyperlink ref="AS195" r:id="rId1341" display="https://dashboard.tenderly.co/tx/mainnet/0x2247f908b687b01393e147228358b1dbdc692c6430f2c82fa123e51d0e53b1b1" xr:uid="{00000000-0004-0000-0700-00003C050000}"/>
    <hyperlink ref="AT195" r:id="rId1342" xr:uid="{00000000-0004-0000-0700-00003D050000}"/>
    <hyperlink ref="AU195" r:id="rId1343" xr:uid="{00000000-0004-0000-0700-00003E050000}"/>
    <hyperlink ref="AV195" r:id="rId1344" xr:uid="{00000000-0004-0000-0700-00003F050000}"/>
    <hyperlink ref="AX195" r:id="rId1345" display="https://etherscan.io/tx/0xb163e39a3dca99e22c0f803dc229d402cbfe5e106acf64c2966cc6bf12c1844d" xr:uid="{00000000-0004-0000-0700-000040050000}"/>
    <hyperlink ref="B196" r:id="rId1346" display="https://etherscan.io/txs?block=21984598" xr:uid="{00000000-0004-0000-0700-000041050000}"/>
    <hyperlink ref="D196" r:id="rId1347" xr:uid="{00000000-0004-0000-0700-000042050000}"/>
    <hyperlink ref="AS196" r:id="rId1348" display="https://dashboard.tenderly.co/tx/mainnet/0xea937a88e8831732d166effb793bf5d5a327784196dd055364be23501097c0e2" xr:uid="{00000000-0004-0000-0700-000043050000}"/>
    <hyperlink ref="AT196" r:id="rId1349" xr:uid="{00000000-0004-0000-0700-000044050000}"/>
    <hyperlink ref="AU196" r:id="rId1350" xr:uid="{00000000-0004-0000-0700-000045050000}"/>
    <hyperlink ref="AV196" r:id="rId1351" xr:uid="{00000000-0004-0000-0700-000046050000}"/>
    <hyperlink ref="AX196" r:id="rId1352" display="https://etherscan.io/tx/0x055c8930313b9a13dbf0e66c07895cd789d6261fbc4ee893b5dfaa245843e372" xr:uid="{00000000-0004-0000-0700-000047050000}"/>
    <hyperlink ref="B197" r:id="rId1353" display="https://etherscan.io/txs?block=21990984" xr:uid="{00000000-0004-0000-0700-000048050000}"/>
    <hyperlink ref="D197" r:id="rId1354" xr:uid="{00000000-0004-0000-0700-000049050000}"/>
    <hyperlink ref="AS197" r:id="rId1355" display="https://dashboard.tenderly.co/tx/mainnet/0x283320665e5f73faa46f1c5c84d40c9c8eb76d73432e769f6a4722905bf2669b" xr:uid="{00000000-0004-0000-0700-00004A050000}"/>
    <hyperlink ref="AT197" r:id="rId1356" xr:uid="{00000000-0004-0000-0700-00004B050000}"/>
    <hyperlink ref="AU197" r:id="rId1357" xr:uid="{00000000-0004-0000-0700-00004C050000}"/>
    <hyperlink ref="AV197" r:id="rId1358" xr:uid="{00000000-0004-0000-0700-00004D050000}"/>
    <hyperlink ref="AX197" r:id="rId1359" display="https://etherscan.io/tx/0xa7ee0edb01fa4497799acd36eefb5d79503bb89f906b672f3ea539a7fbd2dcd8" xr:uid="{00000000-0004-0000-0700-00004E050000}"/>
    <hyperlink ref="B198" r:id="rId1360" display="https://etherscan.io/txs?block=21985744" xr:uid="{00000000-0004-0000-0700-00004F050000}"/>
    <hyperlink ref="D198" r:id="rId1361" xr:uid="{00000000-0004-0000-0700-000050050000}"/>
    <hyperlink ref="AS198" r:id="rId1362" display="https://dashboard.tenderly.co/tx/mainnet/0xeb4509dec8b3a50b991296be467ebe09962828484fdc05ab6df7081cec5db0f1" xr:uid="{00000000-0004-0000-0700-000051050000}"/>
    <hyperlink ref="AT198" r:id="rId1363" xr:uid="{00000000-0004-0000-0700-000052050000}"/>
    <hyperlink ref="AU198" r:id="rId1364" xr:uid="{00000000-0004-0000-0700-000053050000}"/>
    <hyperlink ref="AV198" r:id="rId1365" xr:uid="{00000000-0004-0000-0700-000054050000}"/>
    <hyperlink ref="AX198" r:id="rId1366" display="https://etherscan.io/tx/0xcbc08c85561aa7f70b480d5648159472f2225b6ed39b2b6e8069f1e8009c8d2f" xr:uid="{00000000-0004-0000-0700-000055050000}"/>
    <hyperlink ref="B199" r:id="rId1367" display="https://etherscan.io/txs?block=21990656" xr:uid="{00000000-0004-0000-0700-000056050000}"/>
    <hyperlink ref="D199" r:id="rId1368" xr:uid="{00000000-0004-0000-0700-000057050000}"/>
    <hyperlink ref="AS199" r:id="rId1369" display="https://dashboard.tenderly.co/tx/mainnet/0x928eff285c2b43a93bec8d5b50f1522531ce994eb77f9be9aae1eee8e3835e16" xr:uid="{00000000-0004-0000-0700-000058050000}"/>
    <hyperlink ref="AT199" r:id="rId1370" xr:uid="{00000000-0004-0000-0700-000059050000}"/>
    <hyperlink ref="AU199" r:id="rId1371" xr:uid="{00000000-0004-0000-0700-00005A050000}"/>
    <hyperlink ref="AV199" r:id="rId1372" xr:uid="{00000000-0004-0000-0700-00005B050000}"/>
    <hyperlink ref="AX199" r:id="rId1373" display="https://etherscan.io/tx/0xf91120bde88fd584a615af59129ce09bbcdc2bfcfd954b9181972ccd639a637a" xr:uid="{00000000-0004-0000-0700-00005C050000}"/>
    <hyperlink ref="B200" r:id="rId1374" display="https://etherscan.io/txs?block=21992706" xr:uid="{00000000-0004-0000-0700-00005D050000}"/>
    <hyperlink ref="D200" r:id="rId1375" xr:uid="{00000000-0004-0000-0700-00005E050000}"/>
    <hyperlink ref="AS200" r:id="rId1376" display="https://dashboard.tenderly.co/tx/mainnet/0xfaef2c9a92c1a9407695dd12a481f4207063e613b9be1de62519fcf84ee5d18c" xr:uid="{00000000-0004-0000-0700-00005F050000}"/>
    <hyperlink ref="AT200" r:id="rId1377" xr:uid="{00000000-0004-0000-0700-000060050000}"/>
    <hyperlink ref="AU200" r:id="rId1378" xr:uid="{00000000-0004-0000-0700-000061050000}"/>
    <hyperlink ref="AV200" r:id="rId1379" xr:uid="{00000000-0004-0000-0700-000062050000}"/>
    <hyperlink ref="AX200" r:id="rId1380" display="https://etherscan.io/tx/0xca31a91c33b0b152d3b3ebc5a3ce4d9e1ed69d33cfa5c96f71b64d057b643565" xr:uid="{00000000-0004-0000-0700-000063050000}"/>
    <hyperlink ref="AY200" r:id="rId1381" xr:uid="{00000000-0004-0000-0700-000064050000}"/>
    <hyperlink ref="B201" r:id="rId1382" display="https://etherscan.io/txs?block=21989703" xr:uid="{00000000-0004-0000-0700-000065050000}"/>
    <hyperlink ref="D201" r:id="rId1383" xr:uid="{00000000-0004-0000-0700-000066050000}"/>
    <hyperlink ref="AS201" r:id="rId1384" display="https://dashboard.tenderly.co/tx/mainnet/0xea18d593090efa9307680e9c0b3759a823a98c6b982b260aaa00a9ea0e67c2fd" xr:uid="{00000000-0004-0000-0700-000067050000}"/>
    <hyperlink ref="AT201" r:id="rId1385" xr:uid="{00000000-0004-0000-0700-000068050000}"/>
    <hyperlink ref="AU201" r:id="rId1386" xr:uid="{00000000-0004-0000-0700-000069050000}"/>
    <hyperlink ref="AV201" r:id="rId1387" xr:uid="{00000000-0004-0000-0700-00006A050000}"/>
    <hyperlink ref="B202" r:id="rId1388" display="https://etherscan.io/txs?block=21989622" xr:uid="{00000000-0004-0000-0700-00006B050000}"/>
    <hyperlink ref="D202" r:id="rId1389" xr:uid="{00000000-0004-0000-0700-00006C050000}"/>
    <hyperlink ref="AS202" r:id="rId1390" display="https://dashboard.tenderly.co/tx/mainnet/0x8b1a3dd6e4409ed37a972546afc1f43e340463aaa6b5322da31a748248e4a61c" xr:uid="{00000000-0004-0000-0700-00006D050000}"/>
    <hyperlink ref="AT202" r:id="rId1391" xr:uid="{00000000-0004-0000-0700-00006E050000}"/>
    <hyperlink ref="AU202" r:id="rId1392" xr:uid="{00000000-0004-0000-0700-00006F050000}"/>
    <hyperlink ref="AV202" r:id="rId1393" xr:uid="{00000000-0004-0000-0700-000070050000}"/>
    <hyperlink ref="AX202" r:id="rId1394" display="https://etherscan.io/tx/0x6d0e7d4c99fa7d489ad07415dc0204c237153498ef4f85447de18eb1743b8454" xr:uid="{00000000-0004-0000-0700-000071050000}"/>
    <hyperlink ref="B203" r:id="rId1395" display="https://etherscan.io/txs?block=21991501" xr:uid="{00000000-0004-0000-0700-000072050000}"/>
    <hyperlink ref="D203" r:id="rId1396" xr:uid="{00000000-0004-0000-0700-000073050000}"/>
    <hyperlink ref="AS203" r:id="rId1397" display="https://dashboard.tenderly.co/tx/mainnet/0x0fec10754a463ece194228f01b57f491a69a38da4eec44726f904a9c4ab69477" xr:uid="{00000000-0004-0000-0700-000074050000}"/>
    <hyperlink ref="AT203" r:id="rId1398" xr:uid="{00000000-0004-0000-0700-000075050000}"/>
    <hyperlink ref="AU203" r:id="rId1399" xr:uid="{00000000-0004-0000-0700-000076050000}"/>
    <hyperlink ref="AV203" r:id="rId1400" xr:uid="{00000000-0004-0000-0700-000077050000}"/>
    <hyperlink ref="B204" r:id="rId1401" display="https://etherscan.io/txs?block=21992429" xr:uid="{00000000-0004-0000-0700-000078050000}"/>
    <hyperlink ref="D204" r:id="rId1402" xr:uid="{00000000-0004-0000-0700-000079050000}"/>
    <hyperlink ref="AS204" r:id="rId1403" display="https://dashboard.tenderly.co/tx/mainnet/0xf68bb9702244b73eef0ffbcaf802bde82a2034625286fcfed089fd20a747ee32" xr:uid="{00000000-0004-0000-0700-00007A050000}"/>
    <hyperlink ref="AT204" r:id="rId1404" xr:uid="{00000000-0004-0000-0700-00007B050000}"/>
    <hyperlink ref="AU204" r:id="rId1405" xr:uid="{00000000-0004-0000-0700-00007C050000}"/>
    <hyperlink ref="AV204" r:id="rId1406" xr:uid="{00000000-0004-0000-0700-00007D050000}"/>
    <hyperlink ref="AX204" r:id="rId1407" display="https://etherscan.io/tx/0x2274e7445f38bb298757365d5ea3ed6616b76a47513b38838fd0272cf25af699" xr:uid="{00000000-0004-0000-0700-00007E050000}"/>
    <hyperlink ref="AY204" r:id="rId1408" xr:uid="{00000000-0004-0000-0700-00007F050000}"/>
    <hyperlink ref="B205" r:id="rId1409" display="https://etherscan.io/txs?block=21985044" xr:uid="{00000000-0004-0000-0700-000080050000}"/>
    <hyperlink ref="D205" r:id="rId1410" xr:uid="{00000000-0004-0000-0700-000081050000}"/>
    <hyperlink ref="AS205" r:id="rId1411" display="https://dashboard.tenderly.co/tx/mainnet/0xa2dc9b74c47c56d1f7d342ae3cfa68fc6f17c0b5a2a38df39ad55490675eeaa0" xr:uid="{00000000-0004-0000-0700-000082050000}"/>
    <hyperlink ref="AT205" r:id="rId1412" xr:uid="{00000000-0004-0000-0700-000083050000}"/>
    <hyperlink ref="AU205" r:id="rId1413" xr:uid="{00000000-0004-0000-0700-000084050000}"/>
    <hyperlink ref="AV205" r:id="rId1414" xr:uid="{00000000-0004-0000-0700-000085050000}"/>
    <hyperlink ref="AX205" r:id="rId1415" display="https://etherscan.io/tx/0x6cddaf1f4a342d0db5e5c201a96c05ba4a696c65ca9e548cb30e19cea8a30d0c" xr:uid="{00000000-0004-0000-0700-000086050000}"/>
    <hyperlink ref="B206" r:id="rId1416" display="https://etherscan.io/txs?block=21984279" xr:uid="{00000000-0004-0000-0700-000087050000}"/>
    <hyperlink ref="D206" r:id="rId1417" xr:uid="{00000000-0004-0000-0700-000088050000}"/>
    <hyperlink ref="AS206" r:id="rId1418" display="https://dashboard.tenderly.co/tx/mainnet/0x046673b462b032dc1372c3f4ceae4090493a36d670421777c994d37bffb4b49d" xr:uid="{00000000-0004-0000-0700-000089050000}"/>
    <hyperlink ref="AT206" r:id="rId1419" xr:uid="{00000000-0004-0000-0700-00008A050000}"/>
    <hyperlink ref="AU206" r:id="rId1420" xr:uid="{00000000-0004-0000-0700-00008B050000}"/>
    <hyperlink ref="AV206" r:id="rId1421" xr:uid="{00000000-0004-0000-0700-00008C050000}"/>
    <hyperlink ref="AX206" r:id="rId1422" display="https://etherscan.io/tx/0x1b895c94fd79c8ab26698c6fb3581432c3c963d84493568815ee9eadd342f698" xr:uid="{00000000-0004-0000-0700-00008D050000}"/>
    <hyperlink ref="AY206" r:id="rId1423" xr:uid="{00000000-0004-0000-0700-00008E050000}"/>
    <hyperlink ref="B207" r:id="rId1424" display="https://etherscan.io/txs?block=21991581" xr:uid="{00000000-0004-0000-0700-00008F050000}"/>
    <hyperlink ref="D207" r:id="rId1425" xr:uid="{00000000-0004-0000-0700-000090050000}"/>
    <hyperlink ref="AS207" r:id="rId1426" display="https://dashboard.tenderly.co/tx/mainnet/0xd73db139be5f48a5742d24879c0562178c52b313c2c8cb3352fd2fd1550fe475" xr:uid="{00000000-0004-0000-0700-000091050000}"/>
    <hyperlink ref="AT207" r:id="rId1427" xr:uid="{00000000-0004-0000-0700-000092050000}"/>
    <hyperlink ref="AU207" r:id="rId1428" xr:uid="{00000000-0004-0000-0700-000093050000}"/>
    <hyperlink ref="AV207" r:id="rId1429" xr:uid="{00000000-0004-0000-0700-000094050000}"/>
    <hyperlink ref="AX207" r:id="rId1430" display="https://etherscan.io/tx/0x573c8e7d2d781c2bd7e2e295bd31483054508ea886752f816785ffc978b2d90a" xr:uid="{00000000-0004-0000-0700-000095050000}"/>
    <hyperlink ref="AY207" r:id="rId1431" xr:uid="{00000000-0004-0000-0700-000096050000}"/>
    <hyperlink ref="B208" r:id="rId1432" display="https://etherscan.io/txs?block=21984273" xr:uid="{00000000-0004-0000-0700-000097050000}"/>
    <hyperlink ref="D208" r:id="rId1433" xr:uid="{00000000-0004-0000-0700-000098050000}"/>
    <hyperlink ref="AS208" r:id="rId1434" display="https://dashboard.tenderly.co/tx/mainnet/0xf1f2c0147e7019c0d597402b116b5d7af7e21d36d7a11a1b249df0641e5e4c80" xr:uid="{00000000-0004-0000-0700-000099050000}"/>
    <hyperlink ref="AT208" r:id="rId1435" xr:uid="{00000000-0004-0000-0700-00009A050000}"/>
    <hyperlink ref="AU208" r:id="rId1436" xr:uid="{00000000-0004-0000-0700-00009B050000}"/>
    <hyperlink ref="AV208" r:id="rId1437" xr:uid="{00000000-0004-0000-0700-00009C050000}"/>
    <hyperlink ref="AX208" r:id="rId1438" display="https://etherscan.io/tx/0xea18d593090efa9307680e9c0b3759a823a98c6b982b260aaa00a9ea0e67c2fd" xr:uid="{00000000-0004-0000-0700-00009D050000}"/>
    <hyperlink ref="B209" r:id="rId1439" display="https://etherscan.io/txs?block=21989959" xr:uid="{00000000-0004-0000-0700-00009E050000}"/>
    <hyperlink ref="D209" r:id="rId1440" xr:uid="{00000000-0004-0000-0700-00009F050000}"/>
    <hyperlink ref="AS209" r:id="rId1441" display="https://dashboard.tenderly.co/tx/mainnet/0xe628dfb8d439b6bdf8b0bcca3e410efc3503810f041c2ed69197897025271dc7" xr:uid="{00000000-0004-0000-0700-0000A0050000}"/>
    <hyperlink ref="AT209" r:id="rId1442" xr:uid="{00000000-0004-0000-0700-0000A1050000}"/>
    <hyperlink ref="AU209" r:id="rId1443" xr:uid="{00000000-0004-0000-0700-0000A2050000}"/>
    <hyperlink ref="AV209" r:id="rId1444" xr:uid="{00000000-0004-0000-0700-0000A3050000}"/>
    <hyperlink ref="AX209" r:id="rId1445" display="https://etherscan.io/tx/0xf93b20c13f78ca0e75377d79a6ddb4546bc7b1e22b9bd80bfc0f3584559b8856" xr:uid="{00000000-0004-0000-0700-0000A4050000}"/>
    <hyperlink ref="B210" r:id="rId1446" display="https://etherscan.io/txs?block=21991621" xr:uid="{00000000-0004-0000-0700-0000A5050000}"/>
    <hyperlink ref="D210" r:id="rId1447" xr:uid="{00000000-0004-0000-0700-0000A6050000}"/>
    <hyperlink ref="AS210" r:id="rId1448" display="https://dashboard.tenderly.co/tx/mainnet/0x47dafa2b296641b6488924f23b1269e620f9d20bfba82f867fc900d440684302" xr:uid="{00000000-0004-0000-0700-0000A7050000}"/>
    <hyperlink ref="AT210" r:id="rId1449" xr:uid="{00000000-0004-0000-0700-0000A8050000}"/>
    <hyperlink ref="AU210" r:id="rId1450" xr:uid="{00000000-0004-0000-0700-0000A9050000}"/>
    <hyperlink ref="AV210" r:id="rId1451" xr:uid="{00000000-0004-0000-0700-0000AA050000}"/>
    <hyperlink ref="AX210" r:id="rId1452" display="https://etherscan.io/tx/0xa127f548ad7082f36bd97aa1e3e499ef48b1a4ea9b98681dd4f181b3cf84657a" xr:uid="{00000000-0004-0000-0700-0000AB050000}"/>
    <hyperlink ref="AY210" r:id="rId1453" xr:uid="{00000000-0004-0000-0700-0000AC050000}"/>
    <hyperlink ref="B211" r:id="rId1454" display="https://etherscan.io/txs?block=21992770" xr:uid="{00000000-0004-0000-0700-0000AD050000}"/>
    <hyperlink ref="D211" r:id="rId1455" xr:uid="{00000000-0004-0000-0700-0000AE050000}"/>
    <hyperlink ref="AS211" r:id="rId1456" display="https://dashboard.tenderly.co/tx/mainnet/0xf151a0c7258c2fc3734deefafad3bb04b92894c21f2fe06b8daaff54cbb510ca" xr:uid="{00000000-0004-0000-0700-0000AF050000}"/>
    <hyperlink ref="AT211" r:id="rId1457" xr:uid="{00000000-0004-0000-0700-0000B0050000}"/>
    <hyperlink ref="AU211" r:id="rId1458" xr:uid="{00000000-0004-0000-0700-0000B1050000}"/>
    <hyperlink ref="AV211" r:id="rId1459" xr:uid="{00000000-0004-0000-0700-0000B2050000}"/>
    <hyperlink ref="AX211" r:id="rId1460" display="https://etherscan.io/tx/0xf151a0c7258c2fc3734deefafad3bb04b92894c21f2fe06b8daaff54cbb510ca" xr:uid="{00000000-0004-0000-0700-0000B3050000}"/>
    <hyperlink ref="B212" r:id="rId1461" display="https://etherscan.io/txs?block=21986039" xr:uid="{00000000-0004-0000-0700-0000B4050000}"/>
    <hyperlink ref="D212" r:id="rId1462" xr:uid="{00000000-0004-0000-0700-0000B5050000}"/>
    <hyperlink ref="AS212" r:id="rId1463" display="https://dashboard.tenderly.co/tx/mainnet/0xa414c6870037bbb92c9edff1c018689c69fde5dc8df91bd8a5402d19c9d3558d" xr:uid="{00000000-0004-0000-0700-0000B6050000}"/>
    <hyperlink ref="AT212" r:id="rId1464" xr:uid="{00000000-0004-0000-0700-0000B7050000}"/>
    <hyperlink ref="AU212" r:id="rId1465" xr:uid="{00000000-0004-0000-0700-0000B8050000}"/>
    <hyperlink ref="AV212" r:id="rId1466" xr:uid="{00000000-0004-0000-0700-0000B9050000}"/>
    <hyperlink ref="AX212" r:id="rId1467" display="https://etherscan.io/tx/0x1e6cbd336052b4346645dece90dfd545e2a8bccf9aa7dfd71bed50357facf3ea" xr:uid="{00000000-0004-0000-0700-0000BA050000}"/>
    <hyperlink ref="B213" r:id="rId1468" display="https://etherscan.io/txs?block=21991963" xr:uid="{00000000-0004-0000-0700-0000BB050000}"/>
    <hyperlink ref="D213" r:id="rId1469" xr:uid="{00000000-0004-0000-0700-0000BC050000}"/>
    <hyperlink ref="AS213" r:id="rId1470" display="https://dashboard.tenderly.co/tx/mainnet/0xd08aa8b076c1d414d581e06abce14d92faace84c0c77975b2e72a32da5c4e477" xr:uid="{00000000-0004-0000-0700-0000BD050000}"/>
    <hyperlink ref="AT213" r:id="rId1471" xr:uid="{00000000-0004-0000-0700-0000BE050000}"/>
    <hyperlink ref="AU213" r:id="rId1472" xr:uid="{00000000-0004-0000-0700-0000BF050000}"/>
    <hyperlink ref="AV213" r:id="rId1473" xr:uid="{00000000-0004-0000-0700-0000C0050000}"/>
    <hyperlink ref="AX213" r:id="rId1474" display="https://etherscan.io/tx/0xed5d943dd4a511277f6ae0f0ab6e3a6e5482b8254215fe75c077912fdc80a619" xr:uid="{00000000-0004-0000-0700-0000C1050000}"/>
    <hyperlink ref="AY213" r:id="rId1475" xr:uid="{00000000-0004-0000-0700-0000C2050000}"/>
    <hyperlink ref="B214" r:id="rId1476" display="https://etherscan.io/txs?block=21992659" xr:uid="{00000000-0004-0000-0700-0000C3050000}"/>
    <hyperlink ref="D214" r:id="rId1477" xr:uid="{00000000-0004-0000-0700-0000C4050000}"/>
    <hyperlink ref="AS214" r:id="rId1478" display="https://dashboard.tenderly.co/tx/mainnet/0x893f7268fd0a1649355f4a2c9433b471bae695f768ba844cff46523fbba6f0e5" xr:uid="{00000000-0004-0000-0700-0000C5050000}"/>
    <hyperlink ref="AT214" r:id="rId1479" xr:uid="{00000000-0004-0000-0700-0000C6050000}"/>
    <hyperlink ref="AU214" r:id="rId1480" xr:uid="{00000000-0004-0000-0700-0000C7050000}"/>
    <hyperlink ref="AV214" r:id="rId1481" xr:uid="{00000000-0004-0000-0700-0000C8050000}"/>
    <hyperlink ref="AX214" r:id="rId1482" display="https://etherscan.io/tx/0x6bc66d0bcbfc36f72c28c9ec1f4b64b294db96fd6ae976d7fbc615bce4bf7001" xr:uid="{00000000-0004-0000-0700-0000C9050000}"/>
    <hyperlink ref="B215" r:id="rId1483" display="https://etherscan.io/txs?block=21989466" xr:uid="{00000000-0004-0000-0700-0000CA050000}"/>
    <hyperlink ref="D215" r:id="rId1484" xr:uid="{00000000-0004-0000-0700-0000CB050000}"/>
    <hyperlink ref="AS215" r:id="rId1485" display="https://dashboard.tenderly.co/tx/mainnet/0x55470a9c6e808ce2a6f2b5147587e422860a09fd63e423325fc4652bc808853d" xr:uid="{00000000-0004-0000-0700-0000CC050000}"/>
    <hyperlink ref="AT215" r:id="rId1486" xr:uid="{00000000-0004-0000-0700-0000CD050000}"/>
    <hyperlink ref="AU215" r:id="rId1487" xr:uid="{00000000-0004-0000-0700-0000CE050000}"/>
    <hyperlink ref="AV215" r:id="rId1488" xr:uid="{00000000-0004-0000-0700-0000CF050000}"/>
    <hyperlink ref="AX215" r:id="rId1489" display="https://etherscan.io/tx/0x5cb33750267dbd004d9673f5b956082391a395d8ecd9c66bf876e1657b0d70bc" xr:uid="{00000000-0004-0000-0700-0000D0050000}"/>
    <hyperlink ref="AY215" r:id="rId1490" xr:uid="{00000000-0004-0000-0700-0000D1050000}"/>
    <hyperlink ref="B216" r:id="rId1491" display="https://etherscan.io/txs?block=21984797" xr:uid="{00000000-0004-0000-0700-0000D2050000}"/>
    <hyperlink ref="D216" r:id="rId1492" xr:uid="{00000000-0004-0000-0700-0000D3050000}"/>
    <hyperlink ref="AS216" r:id="rId1493" display="https://dashboard.tenderly.co/tx/mainnet/0x26604a57be480f48ed8436991b1e0ecb0986a00d1aa5d276f0559213b2a75d36" xr:uid="{00000000-0004-0000-0700-0000D4050000}"/>
    <hyperlink ref="AT216" r:id="rId1494" xr:uid="{00000000-0004-0000-0700-0000D5050000}"/>
    <hyperlink ref="AU216" r:id="rId1495" xr:uid="{00000000-0004-0000-0700-0000D6050000}"/>
    <hyperlink ref="AV216" r:id="rId1496" xr:uid="{00000000-0004-0000-0700-0000D7050000}"/>
    <hyperlink ref="AX216" r:id="rId1497" display="https://etherscan.io/tx/0x93eebaa787a1a6e908158c2d47ed0fd27babe6334b891e850a83d6048028930f" xr:uid="{00000000-0004-0000-0700-0000D8050000}"/>
    <hyperlink ref="B217" r:id="rId1498" display="https://etherscan.io/txs?block=21987430" xr:uid="{00000000-0004-0000-0700-0000D9050000}"/>
    <hyperlink ref="D217" r:id="rId1499" xr:uid="{00000000-0004-0000-0700-0000DA050000}"/>
    <hyperlink ref="AS217" r:id="rId1500" display="https://dashboard.tenderly.co/tx/mainnet/0x5bb13e3dd07330c2a74252997cdcfd36c29a81076fe81181b24903304ec74c7e" xr:uid="{00000000-0004-0000-0700-0000DB050000}"/>
    <hyperlink ref="AT217" r:id="rId1501" xr:uid="{00000000-0004-0000-0700-0000DC050000}"/>
    <hyperlink ref="AU217" r:id="rId1502" xr:uid="{00000000-0004-0000-0700-0000DD050000}"/>
    <hyperlink ref="AV217" r:id="rId1503" xr:uid="{00000000-0004-0000-0700-0000DE050000}"/>
    <hyperlink ref="AX217" r:id="rId1504" display="https://etherscan.io/tx/0x3a43af04ede94657932a6ebccabfd2c22df2ee2556f6a388412e7ddbe709b23b" xr:uid="{00000000-0004-0000-0700-0000DF050000}"/>
    <hyperlink ref="B218" r:id="rId1505" display="https://etherscan.io/txs?block=21990174" xr:uid="{00000000-0004-0000-0700-0000E0050000}"/>
    <hyperlink ref="D218" r:id="rId1506" xr:uid="{00000000-0004-0000-0700-0000E1050000}"/>
    <hyperlink ref="AS218" r:id="rId1507" display="https://dashboard.tenderly.co/tx/mainnet/0xcdede0a862203e4bb2f1be80a0b1b36d47511d02f0a8a392e97886df2283c50c" xr:uid="{00000000-0004-0000-0700-0000E2050000}"/>
    <hyperlink ref="AT218" r:id="rId1508" xr:uid="{00000000-0004-0000-0700-0000E3050000}"/>
    <hyperlink ref="AU218" r:id="rId1509" xr:uid="{00000000-0004-0000-0700-0000E4050000}"/>
    <hyperlink ref="AV218" r:id="rId1510" xr:uid="{00000000-0004-0000-0700-0000E5050000}"/>
    <hyperlink ref="AX218" r:id="rId1511" display="https://etherscan.io/tx/0x664da47ddab29a7d1b3d3ecd1a6db21b237e1576cb8ebbbbf59ea612d01eae0e" xr:uid="{00000000-0004-0000-0700-0000E6050000}"/>
    <hyperlink ref="B219" r:id="rId1512" display="https://etherscan.io/txs?block=21984670" xr:uid="{00000000-0004-0000-0700-0000E7050000}"/>
    <hyperlink ref="D219" r:id="rId1513" xr:uid="{00000000-0004-0000-0700-0000E8050000}"/>
    <hyperlink ref="AS219" r:id="rId1514" display="https://dashboard.tenderly.co/tx/mainnet/0xe24b6fdea4792110649b98750ce7026b85c1d82b4cd18ec74be286a0ba63beab" xr:uid="{00000000-0004-0000-0700-0000E9050000}"/>
    <hyperlink ref="AT219" r:id="rId1515" xr:uid="{00000000-0004-0000-0700-0000EA050000}"/>
    <hyperlink ref="AU219" r:id="rId1516" xr:uid="{00000000-0004-0000-0700-0000EB050000}"/>
    <hyperlink ref="AV219" r:id="rId1517" xr:uid="{00000000-0004-0000-0700-0000EC050000}"/>
    <hyperlink ref="AX219" r:id="rId1518" display="https://etherscan.io/tx/0x1833f050dfbfcc0bc5d963c47fe7ea56da9a4cfb3a1429f0fc0b6d6a6bf323d4" xr:uid="{00000000-0004-0000-0700-0000ED050000}"/>
    <hyperlink ref="B220" r:id="rId1519" display="https://etherscan.io/txs?block=21989174" xr:uid="{00000000-0004-0000-0700-0000EE050000}"/>
    <hyperlink ref="D220" r:id="rId1520" xr:uid="{00000000-0004-0000-0700-0000EF050000}"/>
    <hyperlink ref="AS220" r:id="rId1521" display="https://dashboard.tenderly.co/tx/mainnet/0xb4958315f06106baaa34768fe8ffbc95dec0afdba5ce40d0d7003f5455a99be5" xr:uid="{00000000-0004-0000-0700-0000F0050000}"/>
    <hyperlink ref="AT220" r:id="rId1522" xr:uid="{00000000-0004-0000-0700-0000F1050000}"/>
    <hyperlink ref="AU220" r:id="rId1523" xr:uid="{00000000-0004-0000-0700-0000F2050000}"/>
    <hyperlink ref="AV220" r:id="rId1524" xr:uid="{00000000-0004-0000-0700-0000F3050000}"/>
    <hyperlink ref="AX220" r:id="rId1525" display="https://etherscan.io/tx/0x79ff9f29d6f5ccc86a0fa860154655ae3dd33a6bcd37adf9ede65abc86e2867a" xr:uid="{00000000-0004-0000-0700-0000F4050000}"/>
    <hyperlink ref="B221" r:id="rId1526" display="https://etherscan.io/txs?block=21990084" xr:uid="{00000000-0004-0000-0700-0000F5050000}"/>
    <hyperlink ref="D221" r:id="rId1527" xr:uid="{00000000-0004-0000-0700-0000F6050000}"/>
    <hyperlink ref="AS221" r:id="rId1528" display="https://dashboard.tenderly.co/tx/mainnet/0x6f02bb4740668452450aff60e8648acd1fb5fc82bf616a06130d0cdb95d8a4a8" xr:uid="{00000000-0004-0000-0700-0000F7050000}"/>
    <hyperlink ref="AT221" r:id="rId1529" xr:uid="{00000000-0004-0000-0700-0000F8050000}"/>
    <hyperlink ref="AU221" r:id="rId1530" xr:uid="{00000000-0004-0000-0700-0000F9050000}"/>
    <hyperlink ref="AV221" r:id="rId1531" xr:uid="{00000000-0004-0000-0700-0000FA050000}"/>
    <hyperlink ref="AX221" r:id="rId1532" display="https://etherscan.io/tx/0xbdf96ea8806e3feb64b5bcf84e88f2bee053a664506d2d3aeb80d419bce7058b" xr:uid="{00000000-0004-0000-0700-0000FB050000}"/>
    <hyperlink ref="B222" r:id="rId1533" display="https://etherscan.io/txs?block=21989519" xr:uid="{00000000-0004-0000-0700-0000FC050000}"/>
    <hyperlink ref="D222" r:id="rId1534" xr:uid="{00000000-0004-0000-0700-0000FD050000}"/>
    <hyperlink ref="AS222" r:id="rId1535" display="https://dashboard.tenderly.co/tx/mainnet/0x43231ed2e9bca5a40ed5956e1b1bed878538f43a0c26a5b746e10582ff18f0af" xr:uid="{00000000-0004-0000-0700-0000FE050000}"/>
    <hyperlink ref="AT222" r:id="rId1536" xr:uid="{00000000-0004-0000-0700-0000FF050000}"/>
    <hyperlink ref="AU222" r:id="rId1537" xr:uid="{00000000-0004-0000-0700-000000060000}"/>
    <hyperlink ref="AV222" r:id="rId1538" xr:uid="{00000000-0004-0000-0700-000001060000}"/>
    <hyperlink ref="AX222" r:id="rId1539" display="https://etherscan.io/tx/0xda40fb80beb192c9b756caf8bfab527b9a8c3629638fa53f69eeb9a3a7c952a2" xr:uid="{00000000-0004-0000-0700-000002060000}"/>
    <hyperlink ref="AY222" r:id="rId1540" xr:uid="{00000000-0004-0000-0700-000003060000}"/>
    <hyperlink ref="AZ222" r:id="rId1541" xr:uid="{00000000-0004-0000-0700-000004060000}"/>
    <hyperlink ref="B223" r:id="rId1542" display="https://etherscan.io/txs?block=21988803" xr:uid="{00000000-0004-0000-0700-000005060000}"/>
    <hyperlink ref="D223" r:id="rId1543" xr:uid="{00000000-0004-0000-0700-000006060000}"/>
    <hyperlink ref="AS223" r:id="rId1544" display="https://dashboard.tenderly.co/tx/mainnet/0x6de6cd234e0350ccedaf336c12f011161153c998e1751b4ce6dc14a9e460140b" xr:uid="{00000000-0004-0000-0700-000007060000}"/>
    <hyperlink ref="AT223" r:id="rId1545" xr:uid="{00000000-0004-0000-0700-000008060000}"/>
    <hyperlink ref="AU223" r:id="rId1546" xr:uid="{00000000-0004-0000-0700-000009060000}"/>
    <hyperlink ref="AV223" r:id="rId1547" xr:uid="{00000000-0004-0000-0700-00000A060000}"/>
    <hyperlink ref="AX223" r:id="rId1548" display="https://etherscan.io/tx/0xa2dc9b74c47c56d1f7d342ae3cfa68fc6f17c0b5a2a38df39ad55490675eeaa0" xr:uid="{00000000-0004-0000-0700-00000B060000}"/>
    <hyperlink ref="B224" r:id="rId1549" display="https://etherscan.io/txs?block=21988514" xr:uid="{00000000-0004-0000-0700-00000C060000}"/>
    <hyperlink ref="D224" r:id="rId1550" xr:uid="{00000000-0004-0000-0700-00000D060000}"/>
    <hyperlink ref="AS224" r:id="rId1551" display="https://dashboard.tenderly.co/tx/mainnet/0xcaf50f175df0b322f81bcba6134f3fd1506742f0d224d3385d158a6c83c5afe0" xr:uid="{00000000-0004-0000-0700-00000E060000}"/>
    <hyperlink ref="AT224" r:id="rId1552" xr:uid="{00000000-0004-0000-0700-00000F060000}"/>
    <hyperlink ref="AU224" r:id="rId1553" xr:uid="{00000000-0004-0000-0700-000010060000}"/>
    <hyperlink ref="AV224" r:id="rId1554" xr:uid="{00000000-0004-0000-0700-000011060000}"/>
    <hyperlink ref="AX224" r:id="rId1555" display="https://etherscan.io/tx/0x9468885b949cd5132d498e54d0c2aac3cb04fee657ef3bb8c83dbff349b45960" xr:uid="{00000000-0004-0000-0700-000012060000}"/>
    <hyperlink ref="B225" r:id="rId1556" display="https://etherscan.io/txs?block=21987800" xr:uid="{00000000-0004-0000-0700-000013060000}"/>
    <hyperlink ref="D225" r:id="rId1557" xr:uid="{00000000-0004-0000-0700-000014060000}"/>
    <hyperlink ref="AS225" r:id="rId1558" display="https://dashboard.tenderly.co/tx/mainnet/0x007e8e0a081bae0a065df980faa15be97aa1630aa230ea9e67a24fc0030eb9ec" xr:uid="{00000000-0004-0000-0700-000015060000}"/>
    <hyperlink ref="AT225" r:id="rId1559" xr:uid="{00000000-0004-0000-0700-000016060000}"/>
    <hyperlink ref="AU225" r:id="rId1560" xr:uid="{00000000-0004-0000-0700-000017060000}"/>
    <hyperlink ref="AV225" r:id="rId1561" xr:uid="{00000000-0004-0000-0700-000018060000}"/>
    <hyperlink ref="AX225" r:id="rId1562" display="https://etherscan.io/tx/0x79d8be24c048062d159c4627897251608f8a355664e34ad84a4451d0187049f2" xr:uid="{00000000-0004-0000-0700-000019060000}"/>
    <hyperlink ref="AY225" r:id="rId1563" xr:uid="{00000000-0004-0000-0700-00001A060000}"/>
    <hyperlink ref="B226" r:id="rId1564" display="https://etherscan.io/txs?block=21985150" xr:uid="{00000000-0004-0000-0700-00001B060000}"/>
    <hyperlink ref="D226" r:id="rId1565" xr:uid="{00000000-0004-0000-0700-00001C060000}"/>
    <hyperlink ref="AS226" r:id="rId1566" display="https://dashboard.tenderly.co/tx/mainnet/0xcbc08c85561aa7f70b480d5648159472f2225b6ed39b2b6e8069f1e8009c8d2f" xr:uid="{00000000-0004-0000-0700-00001D060000}"/>
    <hyperlink ref="AT226" r:id="rId1567" xr:uid="{00000000-0004-0000-0700-00001E060000}"/>
    <hyperlink ref="AU226" r:id="rId1568" xr:uid="{00000000-0004-0000-0700-00001F060000}"/>
    <hyperlink ref="AV226" r:id="rId1569" xr:uid="{00000000-0004-0000-0700-000020060000}"/>
    <hyperlink ref="AX226" r:id="rId1570" display="https://etherscan.io/tx/0x777cacbfd9e45ef9b6533dfdf9b13b683f1e8a48cd0228cb0d1804cb45b3bd95" xr:uid="{00000000-0004-0000-0700-000021060000}"/>
    <hyperlink ref="AY226" r:id="rId1571" xr:uid="{00000000-0004-0000-0700-000022060000}"/>
    <hyperlink ref="B227" r:id="rId1572" display="https://etherscan.io/txs?block=21988777" xr:uid="{00000000-0004-0000-0700-000023060000}"/>
    <hyperlink ref="D227" r:id="rId1573" xr:uid="{00000000-0004-0000-0700-000024060000}"/>
    <hyperlink ref="AS227" r:id="rId1574" display="https://dashboard.tenderly.co/tx/mainnet/0xb6d9a02905f1fea0bba63dc4f4df6bdfa02342351cd9a6a4ccd6ee8cca2f787e" xr:uid="{00000000-0004-0000-0700-000025060000}"/>
    <hyperlink ref="AT227" r:id="rId1575" xr:uid="{00000000-0004-0000-0700-000026060000}"/>
    <hyperlink ref="AU227" r:id="rId1576" xr:uid="{00000000-0004-0000-0700-000027060000}"/>
    <hyperlink ref="AV227" r:id="rId1577" xr:uid="{00000000-0004-0000-0700-000028060000}"/>
    <hyperlink ref="AX227" r:id="rId1578" display="https://etherscan.io/tx/0x28e74bd704cb06996e9c456fb0d177430f41a0d8b34328abb16c2a1049137898" xr:uid="{00000000-0004-0000-0700-000029060000}"/>
    <hyperlink ref="B228" r:id="rId1579" display="https://etherscan.io/txs?block=21990470" xr:uid="{00000000-0004-0000-0700-00002A060000}"/>
    <hyperlink ref="D228" r:id="rId1580" xr:uid="{00000000-0004-0000-0700-00002B060000}"/>
    <hyperlink ref="AS228" r:id="rId1581" display="https://dashboard.tenderly.co/tx/mainnet/0xb41bf0e615c693e93c221fd8baa72c066ef1b172d780043032af244d2939d8cb" xr:uid="{00000000-0004-0000-0700-00002C060000}"/>
    <hyperlink ref="AT228" r:id="rId1582" xr:uid="{00000000-0004-0000-0700-00002D060000}"/>
    <hyperlink ref="AU228" r:id="rId1583" xr:uid="{00000000-0004-0000-0700-00002E060000}"/>
    <hyperlink ref="AV228" r:id="rId1584" xr:uid="{00000000-0004-0000-0700-00002F060000}"/>
    <hyperlink ref="AX228" r:id="rId1585" display="https://etherscan.io/tx/0x6f02bb4740668452450aff60e8648acd1fb5fc82bf616a06130d0cdb95d8a4a8" xr:uid="{00000000-0004-0000-0700-000030060000}"/>
    <hyperlink ref="B229" r:id="rId1586" display="https://etherscan.io/txs?block=21989051" xr:uid="{00000000-0004-0000-0700-000031060000}"/>
    <hyperlink ref="D229" r:id="rId1587" xr:uid="{00000000-0004-0000-0700-000032060000}"/>
    <hyperlink ref="AS229" r:id="rId1588" display="https://dashboard.tenderly.co/tx/mainnet/0xe93df37c9fd063004697c982f321046cf2ab061c176125281a60371edd216aea" xr:uid="{00000000-0004-0000-0700-000033060000}"/>
    <hyperlink ref="AT229" r:id="rId1589" xr:uid="{00000000-0004-0000-0700-000034060000}"/>
    <hyperlink ref="AU229" r:id="rId1590" xr:uid="{00000000-0004-0000-0700-000035060000}"/>
    <hyperlink ref="AV229" r:id="rId1591" xr:uid="{00000000-0004-0000-0700-000036060000}"/>
    <hyperlink ref="AX229" r:id="rId1592" display="https://etherscan.io/tx/0x652f6505720c411a05018e6f8d0ef8873af04e219c9bdc6b7bb636ffa520c5ec" xr:uid="{00000000-0004-0000-0700-000037060000}"/>
    <hyperlink ref="B230" r:id="rId1593" display="https://etherscan.io/txs?block=21993054" xr:uid="{00000000-0004-0000-0700-000038060000}"/>
    <hyperlink ref="D230" r:id="rId1594" xr:uid="{00000000-0004-0000-0700-000039060000}"/>
    <hyperlink ref="AS230" r:id="rId1595" display="https://dashboard.tenderly.co/tx/mainnet/0x89cdee09dfeddfd99b17b8ddc83409e92f7d099d5a9afc4af1b4a15fba8fa190" xr:uid="{00000000-0004-0000-0700-00003A060000}"/>
    <hyperlink ref="AT230" r:id="rId1596" xr:uid="{00000000-0004-0000-0700-00003B060000}"/>
    <hyperlink ref="AU230" r:id="rId1597" xr:uid="{00000000-0004-0000-0700-00003C060000}"/>
    <hyperlink ref="AV230" r:id="rId1598" xr:uid="{00000000-0004-0000-0700-00003D060000}"/>
    <hyperlink ref="AX230" r:id="rId1599" display="https://etherscan.io/tx/0x82855294b2dd6a3cf2ca5e834e8151462aeec815c3db5e70685c1facdd212ae2" xr:uid="{00000000-0004-0000-0700-00003E060000}"/>
    <hyperlink ref="AY230" r:id="rId1600" xr:uid="{00000000-0004-0000-0700-00003F060000}"/>
    <hyperlink ref="B231" r:id="rId1601" display="https://etherscan.io/txs?block=21993126" xr:uid="{00000000-0004-0000-0700-000040060000}"/>
    <hyperlink ref="D231" r:id="rId1602" xr:uid="{00000000-0004-0000-0700-000041060000}"/>
    <hyperlink ref="AS231" r:id="rId1603" display="https://dashboard.tenderly.co/tx/mainnet/0xff86578a6409ed9d90c869373771a3cf487e6f09034c54d0a47d2607f73d9039" xr:uid="{00000000-0004-0000-0700-000042060000}"/>
    <hyperlink ref="AT231" r:id="rId1604" xr:uid="{00000000-0004-0000-0700-000043060000}"/>
    <hyperlink ref="AU231" r:id="rId1605" xr:uid="{00000000-0004-0000-0700-000044060000}"/>
    <hyperlink ref="AV231" r:id="rId1606" xr:uid="{00000000-0004-0000-0700-000045060000}"/>
    <hyperlink ref="AX231" r:id="rId1607" display="https://etherscan.io/tx/0x19a432ce9bf892378ceee14cde7765a289de6c08071be59b402d300334f99874" xr:uid="{00000000-0004-0000-0700-000046060000}"/>
    <hyperlink ref="AY231" r:id="rId1608" xr:uid="{00000000-0004-0000-0700-000047060000}"/>
    <hyperlink ref="AZ231" r:id="rId1609" xr:uid="{00000000-0004-0000-0700-000048060000}"/>
    <hyperlink ref="BA231" r:id="rId1610" xr:uid="{00000000-0004-0000-0700-000049060000}"/>
    <hyperlink ref="BB231" r:id="rId1611" xr:uid="{00000000-0004-0000-0700-00004A060000}"/>
    <hyperlink ref="BC231" r:id="rId1612" xr:uid="{00000000-0004-0000-0700-00004B060000}"/>
    <hyperlink ref="BD231" r:id="rId1613" xr:uid="{00000000-0004-0000-0700-00004C060000}"/>
    <hyperlink ref="BE231" r:id="rId1614" xr:uid="{00000000-0004-0000-0700-00004D060000}"/>
    <hyperlink ref="BF231" r:id="rId1615" xr:uid="{00000000-0004-0000-0700-00004E060000}"/>
    <hyperlink ref="BG231" r:id="rId1616" xr:uid="{00000000-0004-0000-0700-00004F060000}"/>
    <hyperlink ref="BH231" r:id="rId1617" xr:uid="{00000000-0004-0000-0700-000050060000}"/>
    <hyperlink ref="BI231" r:id="rId1618" xr:uid="{00000000-0004-0000-0700-000051060000}"/>
    <hyperlink ref="BJ231" r:id="rId1619" xr:uid="{00000000-0004-0000-0700-000052060000}"/>
    <hyperlink ref="BK231" r:id="rId1620" xr:uid="{00000000-0004-0000-0700-000053060000}"/>
    <hyperlink ref="BL231" r:id="rId1621" xr:uid="{00000000-0004-0000-0700-000054060000}"/>
    <hyperlink ref="BM231" r:id="rId1622" xr:uid="{00000000-0004-0000-0700-000055060000}"/>
    <hyperlink ref="BN231" r:id="rId1623" xr:uid="{00000000-0004-0000-0700-000056060000}"/>
    <hyperlink ref="BO231" r:id="rId1624" xr:uid="{00000000-0004-0000-0700-000057060000}"/>
    <hyperlink ref="BP231" r:id="rId1625" xr:uid="{00000000-0004-0000-0700-000058060000}"/>
    <hyperlink ref="BQ231" r:id="rId1626" xr:uid="{00000000-0004-0000-0700-000059060000}"/>
    <hyperlink ref="BR231" r:id="rId1627" xr:uid="{00000000-0004-0000-0700-00005A060000}"/>
    <hyperlink ref="BS231" r:id="rId1628" xr:uid="{00000000-0004-0000-0700-00005B060000}"/>
    <hyperlink ref="BT231" r:id="rId1629" xr:uid="{00000000-0004-0000-0700-00005C060000}"/>
    <hyperlink ref="BU231" r:id="rId1630" xr:uid="{00000000-0004-0000-0700-00005D060000}"/>
    <hyperlink ref="BV231" r:id="rId1631" xr:uid="{00000000-0004-0000-0700-00005E060000}"/>
    <hyperlink ref="BW231" r:id="rId1632" xr:uid="{00000000-0004-0000-0700-00005F060000}"/>
    <hyperlink ref="BX231" r:id="rId1633" xr:uid="{00000000-0004-0000-0700-000060060000}"/>
    <hyperlink ref="BY231" r:id="rId1634" xr:uid="{00000000-0004-0000-0700-000061060000}"/>
    <hyperlink ref="BZ231" r:id="rId1635" xr:uid="{00000000-0004-0000-0700-000062060000}"/>
    <hyperlink ref="CA231" r:id="rId1636" xr:uid="{00000000-0004-0000-0700-000063060000}"/>
    <hyperlink ref="CB231" r:id="rId1637" xr:uid="{00000000-0004-0000-0700-000064060000}"/>
    <hyperlink ref="CC231" r:id="rId1638" xr:uid="{00000000-0004-0000-0700-000065060000}"/>
    <hyperlink ref="CD231" r:id="rId1639" xr:uid="{00000000-0004-0000-0700-000066060000}"/>
    <hyperlink ref="CE231" r:id="rId1640" xr:uid="{00000000-0004-0000-0700-000067060000}"/>
    <hyperlink ref="CF231" r:id="rId1641" xr:uid="{00000000-0004-0000-0700-000068060000}"/>
    <hyperlink ref="CG231" r:id="rId1642" xr:uid="{00000000-0004-0000-0700-000069060000}"/>
    <hyperlink ref="CH231" r:id="rId1643" xr:uid="{00000000-0004-0000-0700-00006A060000}"/>
    <hyperlink ref="CI231" r:id="rId1644" xr:uid="{00000000-0004-0000-0700-00006B060000}"/>
    <hyperlink ref="CJ231" r:id="rId1645" xr:uid="{00000000-0004-0000-0700-00006C060000}"/>
    <hyperlink ref="CK231" r:id="rId1646" xr:uid="{00000000-0004-0000-0700-00006D060000}"/>
    <hyperlink ref="CL231" r:id="rId1647" xr:uid="{00000000-0004-0000-0700-00006E060000}"/>
    <hyperlink ref="CM231" r:id="rId1648" xr:uid="{00000000-0004-0000-0700-00006F060000}"/>
    <hyperlink ref="CN231" r:id="rId1649" xr:uid="{00000000-0004-0000-0700-000070060000}"/>
    <hyperlink ref="CO231" r:id="rId1650" xr:uid="{00000000-0004-0000-0700-000071060000}"/>
    <hyperlink ref="CP231" r:id="rId1651" xr:uid="{00000000-0004-0000-0700-000072060000}"/>
    <hyperlink ref="CQ231" r:id="rId1652" xr:uid="{00000000-0004-0000-0700-000073060000}"/>
    <hyperlink ref="CR231" r:id="rId1653" xr:uid="{00000000-0004-0000-0700-000074060000}"/>
    <hyperlink ref="CS231" r:id="rId1654" xr:uid="{00000000-0004-0000-0700-000075060000}"/>
    <hyperlink ref="CT231" r:id="rId1655" xr:uid="{00000000-0004-0000-0700-000076060000}"/>
    <hyperlink ref="CU231" r:id="rId1656" xr:uid="{00000000-0004-0000-0700-000077060000}"/>
    <hyperlink ref="CV231" r:id="rId1657" xr:uid="{00000000-0004-0000-0700-000078060000}"/>
    <hyperlink ref="CW231" r:id="rId1658" xr:uid="{00000000-0004-0000-0700-000079060000}"/>
    <hyperlink ref="CX231" r:id="rId1659" xr:uid="{00000000-0004-0000-0700-00007A060000}"/>
    <hyperlink ref="CY231" r:id="rId1660" xr:uid="{00000000-0004-0000-0700-00007B060000}"/>
    <hyperlink ref="CZ231" r:id="rId1661" xr:uid="{00000000-0004-0000-0700-00007C060000}"/>
    <hyperlink ref="DA231" r:id="rId1662" xr:uid="{00000000-0004-0000-0700-00007D060000}"/>
    <hyperlink ref="DB231" r:id="rId1663" xr:uid="{00000000-0004-0000-0700-00007E060000}"/>
    <hyperlink ref="DC231" r:id="rId1664" xr:uid="{00000000-0004-0000-0700-00007F060000}"/>
    <hyperlink ref="DD231" r:id="rId1665" xr:uid="{00000000-0004-0000-0700-000080060000}"/>
    <hyperlink ref="DE231" r:id="rId1666" xr:uid="{00000000-0004-0000-0700-000081060000}"/>
    <hyperlink ref="DF231" r:id="rId1667" xr:uid="{00000000-0004-0000-0700-000082060000}"/>
    <hyperlink ref="DG231" r:id="rId1668" xr:uid="{00000000-0004-0000-0700-000083060000}"/>
    <hyperlink ref="DH231" r:id="rId1669" xr:uid="{00000000-0004-0000-0700-000084060000}"/>
    <hyperlink ref="DI231" r:id="rId1670" xr:uid="{00000000-0004-0000-0700-000085060000}"/>
    <hyperlink ref="DJ231" r:id="rId1671" xr:uid="{00000000-0004-0000-0700-000086060000}"/>
    <hyperlink ref="DK231" r:id="rId1672" xr:uid="{00000000-0004-0000-0700-000087060000}"/>
    <hyperlink ref="DL231" r:id="rId1673" xr:uid="{00000000-0004-0000-0700-000088060000}"/>
    <hyperlink ref="DM231" r:id="rId1674" xr:uid="{00000000-0004-0000-0700-000089060000}"/>
    <hyperlink ref="DN231" r:id="rId1675" xr:uid="{00000000-0004-0000-0700-00008A060000}"/>
    <hyperlink ref="DO231" r:id="rId1676" xr:uid="{00000000-0004-0000-0700-00008B060000}"/>
    <hyperlink ref="DP231" r:id="rId1677" xr:uid="{00000000-0004-0000-0700-00008C060000}"/>
    <hyperlink ref="DQ231" r:id="rId1678" xr:uid="{00000000-0004-0000-0700-00008D060000}"/>
    <hyperlink ref="DR231" r:id="rId1679" xr:uid="{00000000-0004-0000-0700-00008E060000}"/>
    <hyperlink ref="DS231" r:id="rId1680" xr:uid="{00000000-0004-0000-0700-00008F060000}"/>
    <hyperlink ref="DT231" r:id="rId1681" xr:uid="{00000000-0004-0000-0700-000090060000}"/>
    <hyperlink ref="DU231" r:id="rId1682" xr:uid="{00000000-0004-0000-0700-000091060000}"/>
    <hyperlink ref="DV231" r:id="rId1683" xr:uid="{00000000-0004-0000-0700-000092060000}"/>
    <hyperlink ref="DW231" r:id="rId1684" xr:uid="{00000000-0004-0000-0700-000093060000}"/>
    <hyperlink ref="DX231" r:id="rId1685" xr:uid="{00000000-0004-0000-0700-000094060000}"/>
    <hyperlink ref="DY231" r:id="rId1686" xr:uid="{00000000-0004-0000-0700-000095060000}"/>
    <hyperlink ref="DZ231" r:id="rId1687" xr:uid="{00000000-0004-0000-0700-000096060000}"/>
    <hyperlink ref="EA231" r:id="rId1688" xr:uid="{00000000-0004-0000-0700-000097060000}"/>
    <hyperlink ref="EB231" r:id="rId1689" xr:uid="{00000000-0004-0000-0700-000098060000}"/>
    <hyperlink ref="EC231" r:id="rId1690" xr:uid="{00000000-0004-0000-0700-000099060000}"/>
    <hyperlink ref="ED231" r:id="rId1691" xr:uid="{00000000-0004-0000-0700-00009A060000}"/>
    <hyperlink ref="EE231" r:id="rId1692" xr:uid="{00000000-0004-0000-0700-00009B060000}"/>
    <hyperlink ref="EF231" r:id="rId1693" xr:uid="{00000000-0004-0000-0700-00009C060000}"/>
    <hyperlink ref="EG231" r:id="rId1694" xr:uid="{00000000-0004-0000-0700-00009D060000}"/>
    <hyperlink ref="EH231" r:id="rId1695" xr:uid="{00000000-0004-0000-0700-00009E060000}"/>
    <hyperlink ref="EI231" r:id="rId1696" xr:uid="{00000000-0004-0000-0700-00009F060000}"/>
    <hyperlink ref="EJ231" r:id="rId1697" xr:uid="{00000000-0004-0000-0700-0000A0060000}"/>
    <hyperlink ref="EK231" r:id="rId1698" xr:uid="{00000000-0004-0000-0700-0000A1060000}"/>
    <hyperlink ref="EL231" r:id="rId1699" xr:uid="{00000000-0004-0000-0700-0000A2060000}"/>
    <hyperlink ref="EM231" r:id="rId1700" xr:uid="{00000000-0004-0000-0700-0000A3060000}"/>
    <hyperlink ref="EN231" r:id="rId1701" xr:uid="{00000000-0004-0000-0700-0000A4060000}"/>
    <hyperlink ref="EO231" r:id="rId1702" xr:uid="{00000000-0004-0000-0700-0000A5060000}"/>
    <hyperlink ref="EP231" r:id="rId1703" xr:uid="{00000000-0004-0000-0700-0000A6060000}"/>
    <hyperlink ref="EQ231" r:id="rId1704" xr:uid="{00000000-0004-0000-0700-0000A7060000}"/>
    <hyperlink ref="ER231" r:id="rId1705" xr:uid="{00000000-0004-0000-0700-0000A8060000}"/>
    <hyperlink ref="ES231" r:id="rId1706" xr:uid="{00000000-0004-0000-0700-0000A9060000}"/>
    <hyperlink ref="ET231" r:id="rId1707" xr:uid="{00000000-0004-0000-0700-0000AA060000}"/>
    <hyperlink ref="EU231" r:id="rId1708" xr:uid="{00000000-0004-0000-0700-0000AB060000}"/>
    <hyperlink ref="EV231" r:id="rId1709" xr:uid="{00000000-0004-0000-0700-0000AC060000}"/>
    <hyperlink ref="EW231" r:id="rId1710" xr:uid="{00000000-0004-0000-0700-0000AD060000}"/>
    <hyperlink ref="EX231" r:id="rId1711" xr:uid="{00000000-0004-0000-0700-0000AE060000}"/>
    <hyperlink ref="EY231" r:id="rId1712" xr:uid="{00000000-0004-0000-0700-0000AF060000}"/>
    <hyperlink ref="EZ231" r:id="rId1713" xr:uid="{00000000-0004-0000-0700-0000B0060000}"/>
    <hyperlink ref="FA231" r:id="rId1714" xr:uid="{00000000-0004-0000-0700-0000B1060000}"/>
    <hyperlink ref="FB231" r:id="rId1715" xr:uid="{00000000-0004-0000-0700-0000B2060000}"/>
    <hyperlink ref="FC231" r:id="rId1716" xr:uid="{00000000-0004-0000-0700-0000B3060000}"/>
    <hyperlink ref="FD231" r:id="rId1717" xr:uid="{00000000-0004-0000-0700-0000B4060000}"/>
    <hyperlink ref="FE231" r:id="rId1718" xr:uid="{00000000-0004-0000-0700-0000B5060000}"/>
    <hyperlink ref="FF231" r:id="rId1719" xr:uid="{00000000-0004-0000-0700-0000B6060000}"/>
    <hyperlink ref="FG231" r:id="rId1720" xr:uid="{00000000-0004-0000-0700-0000B7060000}"/>
    <hyperlink ref="FH231" r:id="rId1721" xr:uid="{00000000-0004-0000-0700-0000B8060000}"/>
    <hyperlink ref="FI231" r:id="rId1722" xr:uid="{00000000-0004-0000-0700-0000B9060000}"/>
    <hyperlink ref="FJ231" r:id="rId1723" xr:uid="{00000000-0004-0000-0700-0000BA060000}"/>
    <hyperlink ref="FK231" r:id="rId1724" xr:uid="{00000000-0004-0000-0700-0000BB060000}"/>
    <hyperlink ref="FL231" r:id="rId1725" xr:uid="{00000000-0004-0000-0700-0000BC060000}"/>
    <hyperlink ref="FM231" r:id="rId1726" xr:uid="{00000000-0004-0000-0700-0000BD060000}"/>
    <hyperlink ref="FN231" r:id="rId1727" xr:uid="{00000000-0004-0000-0700-0000BE060000}"/>
    <hyperlink ref="FO231" r:id="rId1728" xr:uid="{00000000-0004-0000-0700-0000BF060000}"/>
    <hyperlink ref="FP231" r:id="rId1729" xr:uid="{00000000-0004-0000-0700-0000C0060000}"/>
    <hyperlink ref="FQ231" r:id="rId1730" xr:uid="{00000000-0004-0000-0700-0000C1060000}"/>
    <hyperlink ref="FR231" r:id="rId1731" xr:uid="{00000000-0004-0000-0700-0000C2060000}"/>
    <hyperlink ref="B232" r:id="rId1732" display="https://etherscan.io/txs?block=21989840" xr:uid="{00000000-0004-0000-0700-0000C3060000}"/>
    <hyperlink ref="D232" r:id="rId1733" xr:uid="{00000000-0004-0000-0700-0000C4060000}"/>
    <hyperlink ref="AS232" r:id="rId1734" display="https://dashboard.tenderly.co/tx/mainnet/0x8443c88e0a65fa1ad4dfad0a0d3a0fdae0487a69f44d15b21351427b371f6240" xr:uid="{00000000-0004-0000-0700-0000C5060000}"/>
    <hyperlink ref="AT232" r:id="rId1735" xr:uid="{00000000-0004-0000-0700-0000C6060000}"/>
    <hyperlink ref="AU232" r:id="rId1736" xr:uid="{00000000-0004-0000-0700-0000C7060000}"/>
    <hyperlink ref="AV232" r:id="rId1737" xr:uid="{00000000-0004-0000-0700-0000C8060000}"/>
    <hyperlink ref="AX232" r:id="rId1738" display="https://etherscan.io/tx/0xf56670c6a77055b973e57a84ff072289be0888b6b4e7dc1de071ee441cf94f7b" xr:uid="{00000000-0004-0000-0700-0000C9060000}"/>
    <hyperlink ref="AY232" r:id="rId1739" xr:uid="{00000000-0004-0000-0700-0000CA060000}"/>
    <hyperlink ref="AZ232" r:id="rId1740" xr:uid="{00000000-0004-0000-0700-0000CB060000}"/>
    <hyperlink ref="BA232" r:id="rId1741" xr:uid="{00000000-0004-0000-0700-0000CC060000}"/>
    <hyperlink ref="BB232" r:id="rId1742" xr:uid="{00000000-0004-0000-0700-0000CD060000}"/>
    <hyperlink ref="BC232" r:id="rId1743" xr:uid="{00000000-0004-0000-0700-0000CE060000}"/>
    <hyperlink ref="BD232" r:id="rId1744" xr:uid="{00000000-0004-0000-0700-0000CF060000}"/>
    <hyperlink ref="BE232" r:id="rId1745" xr:uid="{00000000-0004-0000-0700-0000D0060000}"/>
    <hyperlink ref="BF232" r:id="rId1746" xr:uid="{00000000-0004-0000-0700-0000D1060000}"/>
    <hyperlink ref="BG232" r:id="rId1747" xr:uid="{00000000-0004-0000-0700-0000D2060000}"/>
    <hyperlink ref="BH232" r:id="rId1748" xr:uid="{00000000-0004-0000-0700-0000D3060000}"/>
    <hyperlink ref="BI232" r:id="rId1749" xr:uid="{00000000-0004-0000-0700-0000D4060000}"/>
    <hyperlink ref="BJ232" r:id="rId1750" xr:uid="{00000000-0004-0000-0700-0000D5060000}"/>
    <hyperlink ref="BK232" r:id="rId1751" xr:uid="{00000000-0004-0000-0700-0000D6060000}"/>
    <hyperlink ref="BL232" r:id="rId1752" xr:uid="{00000000-0004-0000-0700-0000D7060000}"/>
    <hyperlink ref="BM232" r:id="rId1753" xr:uid="{00000000-0004-0000-0700-0000D8060000}"/>
    <hyperlink ref="BN232" r:id="rId1754" xr:uid="{00000000-0004-0000-0700-0000D9060000}"/>
    <hyperlink ref="BO232" r:id="rId1755" xr:uid="{00000000-0004-0000-0700-0000DA060000}"/>
    <hyperlink ref="BP232" r:id="rId1756" xr:uid="{00000000-0004-0000-0700-0000DB060000}"/>
    <hyperlink ref="BQ232" r:id="rId1757" xr:uid="{00000000-0004-0000-0700-0000DC060000}"/>
    <hyperlink ref="BR232" r:id="rId1758" xr:uid="{00000000-0004-0000-0700-0000DD060000}"/>
    <hyperlink ref="BS232" r:id="rId1759" xr:uid="{00000000-0004-0000-0700-0000DE060000}"/>
    <hyperlink ref="BT232" r:id="rId1760" xr:uid="{00000000-0004-0000-0700-0000DF060000}"/>
    <hyperlink ref="BU232" r:id="rId1761" xr:uid="{00000000-0004-0000-0700-0000E0060000}"/>
    <hyperlink ref="BV232" r:id="rId1762" xr:uid="{00000000-0004-0000-0700-0000E1060000}"/>
    <hyperlink ref="BW232" r:id="rId1763" xr:uid="{00000000-0004-0000-0700-0000E2060000}"/>
    <hyperlink ref="BX232" r:id="rId1764" xr:uid="{00000000-0004-0000-0700-0000E3060000}"/>
    <hyperlink ref="BY232" r:id="rId1765" xr:uid="{00000000-0004-0000-0700-0000E4060000}"/>
    <hyperlink ref="BZ232" r:id="rId1766" xr:uid="{00000000-0004-0000-0700-0000E5060000}"/>
    <hyperlink ref="CA232" r:id="rId1767" xr:uid="{00000000-0004-0000-0700-0000E6060000}"/>
    <hyperlink ref="CB232" r:id="rId1768" xr:uid="{00000000-0004-0000-0700-0000E7060000}"/>
    <hyperlink ref="CC232" r:id="rId1769" xr:uid="{00000000-0004-0000-0700-0000E8060000}"/>
    <hyperlink ref="CD232" r:id="rId1770" xr:uid="{00000000-0004-0000-0700-0000E9060000}"/>
    <hyperlink ref="CE232" r:id="rId1771" xr:uid="{00000000-0004-0000-0700-0000EA060000}"/>
    <hyperlink ref="CF232" r:id="rId1772" xr:uid="{00000000-0004-0000-0700-0000EB060000}"/>
    <hyperlink ref="CG232" r:id="rId1773" xr:uid="{00000000-0004-0000-0700-0000EC060000}"/>
    <hyperlink ref="CH232" r:id="rId1774" xr:uid="{00000000-0004-0000-0700-0000ED060000}"/>
    <hyperlink ref="CI232" r:id="rId1775" xr:uid="{00000000-0004-0000-0700-0000EE060000}"/>
    <hyperlink ref="CJ232" r:id="rId1776" xr:uid="{00000000-0004-0000-0700-0000EF060000}"/>
    <hyperlink ref="CK232" r:id="rId1777" xr:uid="{00000000-0004-0000-0700-0000F0060000}"/>
    <hyperlink ref="CL232" r:id="rId1778" xr:uid="{00000000-0004-0000-0700-0000F1060000}"/>
    <hyperlink ref="CM232" r:id="rId1779" xr:uid="{00000000-0004-0000-0700-0000F2060000}"/>
    <hyperlink ref="CN232" r:id="rId1780" xr:uid="{00000000-0004-0000-0700-0000F3060000}"/>
    <hyperlink ref="CO232" r:id="rId1781" xr:uid="{00000000-0004-0000-0700-0000F4060000}"/>
    <hyperlink ref="CP232" r:id="rId1782" xr:uid="{00000000-0004-0000-0700-0000F5060000}"/>
    <hyperlink ref="CQ232" r:id="rId1783" xr:uid="{00000000-0004-0000-0700-0000F6060000}"/>
    <hyperlink ref="CR232" r:id="rId1784" xr:uid="{00000000-0004-0000-0700-0000F7060000}"/>
    <hyperlink ref="CS232" r:id="rId1785" xr:uid="{00000000-0004-0000-0700-0000F8060000}"/>
    <hyperlink ref="CT232" r:id="rId1786" xr:uid="{00000000-0004-0000-0700-0000F9060000}"/>
    <hyperlink ref="CU232" r:id="rId1787" xr:uid="{00000000-0004-0000-0700-0000FA060000}"/>
    <hyperlink ref="CV232" r:id="rId1788" xr:uid="{00000000-0004-0000-0700-0000FB060000}"/>
    <hyperlink ref="CW232" r:id="rId1789" xr:uid="{00000000-0004-0000-0700-0000FC060000}"/>
    <hyperlink ref="CX232" r:id="rId1790" xr:uid="{00000000-0004-0000-0700-0000FD060000}"/>
    <hyperlink ref="CY232" r:id="rId1791" xr:uid="{00000000-0004-0000-0700-0000FE060000}"/>
    <hyperlink ref="CZ232" r:id="rId1792" xr:uid="{00000000-0004-0000-0700-0000FF060000}"/>
    <hyperlink ref="DA232" r:id="rId1793" xr:uid="{00000000-0004-0000-0700-000000070000}"/>
    <hyperlink ref="DB232" r:id="rId1794" xr:uid="{00000000-0004-0000-0700-000001070000}"/>
    <hyperlink ref="DC232" r:id="rId1795" xr:uid="{00000000-0004-0000-0700-000002070000}"/>
    <hyperlink ref="DD232" r:id="rId1796" xr:uid="{00000000-0004-0000-0700-000003070000}"/>
    <hyperlink ref="DE232" r:id="rId1797" xr:uid="{00000000-0004-0000-0700-000004070000}"/>
    <hyperlink ref="DF232" r:id="rId1798" xr:uid="{00000000-0004-0000-0700-000005070000}"/>
    <hyperlink ref="DG232" r:id="rId1799" xr:uid="{00000000-0004-0000-0700-000006070000}"/>
    <hyperlink ref="DH232" r:id="rId1800" xr:uid="{00000000-0004-0000-0700-000007070000}"/>
    <hyperlink ref="DI232" r:id="rId1801" xr:uid="{00000000-0004-0000-0700-000008070000}"/>
    <hyperlink ref="DJ232" r:id="rId1802" xr:uid="{00000000-0004-0000-0700-000009070000}"/>
    <hyperlink ref="DK232" r:id="rId1803" xr:uid="{00000000-0004-0000-0700-00000A070000}"/>
    <hyperlink ref="DL232" r:id="rId1804" xr:uid="{00000000-0004-0000-0700-00000B070000}"/>
    <hyperlink ref="DM232" r:id="rId1805" xr:uid="{00000000-0004-0000-0700-00000C070000}"/>
    <hyperlink ref="DN232" r:id="rId1806" xr:uid="{00000000-0004-0000-0700-00000D070000}"/>
    <hyperlink ref="DO232" r:id="rId1807" xr:uid="{00000000-0004-0000-0700-00000E070000}"/>
    <hyperlink ref="DP232" r:id="rId1808" xr:uid="{00000000-0004-0000-0700-00000F070000}"/>
    <hyperlink ref="DQ232" r:id="rId1809" xr:uid="{00000000-0004-0000-0700-000010070000}"/>
    <hyperlink ref="DR232" r:id="rId1810" xr:uid="{00000000-0004-0000-0700-000011070000}"/>
    <hyperlink ref="DS232" r:id="rId1811" xr:uid="{00000000-0004-0000-0700-000012070000}"/>
    <hyperlink ref="DT232" r:id="rId1812" xr:uid="{00000000-0004-0000-0700-000013070000}"/>
    <hyperlink ref="DU232" r:id="rId1813" xr:uid="{00000000-0004-0000-0700-000014070000}"/>
    <hyperlink ref="DV232" r:id="rId1814" xr:uid="{00000000-0004-0000-0700-000015070000}"/>
    <hyperlink ref="DW232" r:id="rId1815" xr:uid="{00000000-0004-0000-0700-000016070000}"/>
    <hyperlink ref="DX232" r:id="rId1816" xr:uid="{00000000-0004-0000-0700-000017070000}"/>
    <hyperlink ref="DY232" r:id="rId1817" xr:uid="{00000000-0004-0000-0700-000018070000}"/>
    <hyperlink ref="DZ232" r:id="rId1818" xr:uid="{00000000-0004-0000-0700-000019070000}"/>
    <hyperlink ref="EA232" r:id="rId1819" xr:uid="{00000000-0004-0000-0700-00001A070000}"/>
    <hyperlink ref="EB232" r:id="rId1820" xr:uid="{00000000-0004-0000-0700-00001B070000}"/>
    <hyperlink ref="EC232" r:id="rId1821" xr:uid="{00000000-0004-0000-0700-00001C070000}"/>
    <hyperlink ref="ED232" r:id="rId1822" xr:uid="{00000000-0004-0000-0700-00001D070000}"/>
    <hyperlink ref="EE232" r:id="rId1823" xr:uid="{00000000-0004-0000-0700-00001E070000}"/>
    <hyperlink ref="EF232" r:id="rId1824" xr:uid="{00000000-0004-0000-0700-00001F070000}"/>
    <hyperlink ref="EG232" r:id="rId1825" xr:uid="{00000000-0004-0000-0700-000020070000}"/>
    <hyperlink ref="EH232" r:id="rId1826" xr:uid="{00000000-0004-0000-0700-000021070000}"/>
    <hyperlink ref="EI232" r:id="rId1827" xr:uid="{00000000-0004-0000-0700-000022070000}"/>
    <hyperlink ref="EJ232" r:id="rId1828" xr:uid="{00000000-0004-0000-0700-000023070000}"/>
    <hyperlink ref="EK232" r:id="rId1829" xr:uid="{00000000-0004-0000-0700-000024070000}"/>
    <hyperlink ref="EL232" r:id="rId1830" xr:uid="{00000000-0004-0000-0700-000025070000}"/>
    <hyperlink ref="EM232" r:id="rId1831" xr:uid="{00000000-0004-0000-0700-000026070000}"/>
    <hyperlink ref="EN232" r:id="rId1832" xr:uid="{00000000-0004-0000-0700-000027070000}"/>
    <hyperlink ref="EO232" r:id="rId1833" xr:uid="{00000000-0004-0000-0700-000028070000}"/>
    <hyperlink ref="EP232" r:id="rId1834" xr:uid="{00000000-0004-0000-0700-000029070000}"/>
    <hyperlink ref="EQ232" r:id="rId1835" xr:uid="{00000000-0004-0000-0700-00002A070000}"/>
    <hyperlink ref="ER232" r:id="rId1836" xr:uid="{00000000-0004-0000-0700-00002B070000}"/>
    <hyperlink ref="ES232" r:id="rId1837" xr:uid="{00000000-0004-0000-0700-00002C070000}"/>
    <hyperlink ref="ET232" r:id="rId1838" xr:uid="{00000000-0004-0000-0700-00002D070000}"/>
    <hyperlink ref="EU232" r:id="rId1839" xr:uid="{00000000-0004-0000-0700-00002E070000}"/>
    <hyperlink ref="EV232" r:id="rId1840" xr:uid="{00000000-0004-0000-0700-00002F070000}"/>
    <hyperlink ref="EW232" r:id="rId1841" xr:uid="{00000000-0004-0000-0700-000030070000}"/>
    <hyperlink ref="EX232" r:id="rId1842" xr:uid="{00000000-0004-0000-0700-000031070000}"/>
    <hyperlink ref="EY232" r:id="rId1843" xr:uid="{00000000-0004-0000-0700-000032070000}"/>
    <hyperlink ref="EZ232" r:id="rId1844" xr:uid="{00000000-0004-0000-0700-000033070000}"/>
    <hyperlink ref="FA232" r:id="rId1845" xr:uid="{00000000-0004-0000-0700-000034070000}"/>
    <hyperlink ref="FB232" r:id="rId1846" xr:uid="{00000000-0004-0000-0700-000035070000}"/>
    <hyperlink ref="FC232" r:id="rId1847" xr:uid="{00000000-0004-0000-0700-000036070000}"/>
    <hyperlink ref="FD232" r:id="rId1848" xr:uid="{00000000-0004-0000-0700-000037070000}"/>
    <hyperlink ref="FE232" r:id="rId1849" xr:uid="{00000000-0004-0000-0700-000038070000}"/>
    <hyperlink ref="FF232" r:id="rId1850" xr:uid="{00000000-0004-0000-0700-000039070000}"/>
    <hyperlink ref="FG232" r:id="rId1851" xr:uid="{00000000-0004-0000-0700-00003A070000}"/>
    <hyperlink ref="FH232" r:id="rId1852" xr:uid="{00000000-0004-0000-0700-00003B070000}"/>
    <hyperlink ref="FI232" r:id="rId1853" xr:uid="{00000000-0004-0000-0700-00003C070000}"/>
    <hyperlink ref="FJ232" r:id="rId1854" xr:uid="{00000000-0004-0000-0700-00003D070000}"/>
    <hyperlink ref="FK232" r:id="rId1855" xr:uid="{00000000-0004-0000-0700-00003E070000}"/>
    <hyperlink ref="FL232" r:id="rId1856" xr:uid="{00000000-0004-0000-0700-00003F070000}"/>
    <hyperlink ref="FM232" r:id="rId1857" xr:uid="{00000000-0004-0000-0700-000040070000}"/>
    <hyperlink ref="FN232" r:id="rId1858" xr:uid="{00000000-0004-0000-0700-000041070000}"/>
    <hyperlink ref="FO232" r:id="rId1859" xr:uid="{00000000-0004-0000-0700-000042070000}"/>
    <hyperlink ref="FP232" r:id="rId1860" xr:uid="{00000000-0004-0000-0700-000043070000}"/>
    <hyperlink ref="FQ232" r:id="rId1861" xr:uid="{00000000-0004-0000-0700-000044070000}"/>
    <hyperlink ref="FR232" r:id="rId1862" xr:uid="{00000000-0004-0000-0700-000045070000}"/>
    <hyperlink ref="FS232" r:id="rId1863" xr:uid="{00000000-0004-0000-0700-000046070000}"/>
    <hyperlink ref="FT232" r:id="rId1864" xr:uid="{00000000-0004-0000-0700-000047070000}"/>
    <hyperlink ref="FU232" r:id="rId1865" xr:uid="{00000000-0004-0000-0700-000048070000}"/>
    <hyperlink ref="FV232" r:id="rId1866" xr:uid="{00000000-0004-0000-0700-000049070000}"/>
    <hyperlink ref="FW232" r:id="rId1867" xr:uid="{00000000-0004-0000-0700-00004A070000}"/>
    <hyperlink ref="FX232" r:id="rId1868" xr:uid="{00000000-0004-0000-0700-00004B070000}"/>
    <hyperlink ref="FY232" r:id="rId1869" xr:uid="{00000000-0004-0000-0700-00004C070000}"/>
    <hyperlink ref="FZ232" r:id="rId1870" xr:uid="{00000000-0004-0000-0700-00004D070000}"/>
    <hyperlink ref="GA232" r:id="rId1871" xr:uid="{00000000-0004-0000-0700-00004E070000}"/>
    <hyperlink ref="GB232" r:id="rId1872" xr:uid="{00000000-0004-0000-0700-00004F070000}"/>
    <hyperlink ref="GC232" r:id="rId1873" xr:uid="{00000000-0004-0000-0700-000050070000}"/>
    <hyperlink ref="GD232" r:id="rId1874" xr:uid="{00000000-0004-0000-0700-000051070000}"/>
    <hyperlink ref="GE232" r:id="rId1875" xr:uid="{00000000-0004-0000-0700-000052070000}"/>
    <hyperlink ref="GF232" r:id="rId1876" xr:uid="{00000000-0004-0000-0700-000053070000}"/>
    <hyperlink ref="GG232" r:id="rId1877" xr:uid="{00000000-0004-0000-0700-000054070000}"/>
    <hyperlink ref="GH232" r:id="rId1878" xr:uid="{00000000-0004-0000-0700-000055070000}"/>
    <hyperlink ref="GI232" r:id="rId1879" xr:uid="{00000000-0004-0000-0700-000056070000}"/>
    <hyperlink ref="GJ232" r:id="rId1880" xr:uid="{00000000-0004-0000-0700-000057070000}"/>
    <hyperlink ref="GK232" r:id="rId1881" xr:uid="{00000000-0004-0000-0700-000058070000}"/>
    <hyperlink ref="GL232" r:id="rId1882" xr:uid="{00000000-0004-0000-0700-000059070000}"/>
    <hyperlink ref="GM232" r:id="rId1883" xr:uid="{00000000-0004-0000-0700-00005A070000}"/>
    <hyperlink ref="GN232" r:id="rId1884" xr:uid="{00000000-0004-0000-0700-00005B070000}"/>
    <hyperlink ref="GO232" r:id="rId1885" xr:uid="{00000000-0004-0000-0700-00005C070000}"/>
    <hyperlink ref="GP232" r:id="rId1886" xr:uid="{00000000-0004-0000-0700-00005D070000}"/>
    <hyperlink ref="GQ232" r:id="rId1887" xr:uid="{00000000-0004-0000-0700-00005E070000}"/>
    <hyperlink ref="GR232" r:id="rId1888" xr:uid="{00000000-0004-0000-0700-00005F070000}"/>
    <hyperlink ref="GS232" r:id="rId1889" xr:uid="{00000000-0004-0000-0700-000060070000}"/>
    <hyperlink ref="GT232" r:id="rId1890" xr:uid="{00000000-0004-0000-0700-000061070000}"/>
    <hyperlink ref="GU232" r:id="rId1891" xr:uid="{00000000-0004-0000-0700-000062070000}"/>
    <hyperlink ref="GV232" r:id="rId1892" xr:uid="{00000000-0004-0000-0700-000063070000}"/>
    <hyperlink ref="GW232" r:id="rId1893" xr:uid="{00000000-0004-0000-0700-000064070000}"/>
    <hyperlink ref="GX232" r:id="rId1894" xr:uid="{00000000-0004-0000-0700-000065070000}"/>
    <hyperlink ref="GY232" r:id="rId1895" xr:uid="{00000000-0004-0000-0700-000066070000}"/>
    <hyperlink ref="GZ232" r:id="rId1896" xr:uid="{00000000-0004-0000-0700-000067070000}"/>
    <hyperlink ref="HA232" r:id="rId1897" xr:uid="{00000000-0004-0000-0700-000068070000}"/>
    <hyperlink ref="HB232" r:id="rId1898" xr:uid="{00000000-0004-0000-0700-000069070000}"/>
    <hyperlink ref="HC232" r:id="rId1899" xr:uid="{00000000-0004-0000-0700-00006A070000}"/>
    <hyperlink ref="HD232" r:id="rId1900" xr:uid="{00000000-0004-0000-0700-00006B070000}"/>
    <hyperlink ref="HE232" r:id="rId1901" xr:uid="{00000000-0004-0000-0700-00006C070000}"/>
    <hyperlink ref="B233" r:id="rId1902" display="https://etherscan.io/txs?block=21992944" xr:uid="{00000000-0004-0000-0700-00006D070000}"/>
    <hyperlink ref="D233" r:id="rId1903" xr:uid="{00000000-0004-0000-0700-00006E070000}"/>
    <hyperlink ref="AS233" r:id="rId1904" display="https://dashboard.tenderly.co/tx/mainnet/0x2052c2f94302400af53237732f2a1e993eb072b96c76ad691ac22a7329c316c1" xr:uid="{00000000-0004-0000-0700-00006F070000}"/>
    <hyperlink ref="AT233" r:id="rId1905" xr:uid="{00000000-0004-0000-0700-000070070000}"/>
    <hyperlink ref="AU233" r:id="rId1906" xr:uid="{00000000-0004-0000-0700-000071070000}"/>
    <hyperlink ref="AV233" r:id="rId1907" xr:uid="{00000000-0004-0000-0700-000072070000}"/>
    <hyperlink ref="AX233" r:id="rId1908" display="https://etherscan.io/tx/0x955e0e7f439d686914b39bc367a0e88ad5519a5687544de94fc1bae028c55a59" xr:uid="{00000000-0004-0000-0700-000073070000}"/>
    <hyperlink ref="B234" r:id="rId1909" display="https://etherscan.io/txs?block=21985788" xr:uid="{00000000-0004-0000-0700-000074070000}"/>
    <hyperlink ref="D234" r:id="rId1910" xr:uid="{00000000-0004-0000-0700-000075070000}"/>
    <hyperlink ref="AS234" r:id="rId1911" display="https://dashboard.tenderly.co/tx/mainnet/0xa056ac2aebcbf80b61cb19433a7caec5948f7dc3e46f3c03d7fbf3e74dcc3f1f" xr:uid="{00000000-0004-0000-0700-000076070000}"/>
    <hyperlink ref="AT234" r:id="rId1912" xr:uid="{00000000-0004-0000-0700-000077070000}"/>
    <hyperlink ref="AU234" r:id="rId1913" xr:uid="{00000000-0004-0000-0700-000078070000}"/>
    <hyperlink ref="AV234" r:id="rId1914" xr:uid="{00000000-0004-0000-0700-000079070000}"/>
    <hyperlink ref="AX234" r:id="rId1915" display="https://etherscan.io/tx/0xfaf08760af92fd8a7cfac8c51021b523e0792deff3e7e237367a2717fc8a9b2e" xr:uid="{00000000-0004-0000-0700-00007A070000}"/>
    <hyperlink ref="AY234" r:id="rId1916" xr:uid="{00000000-0004-0000-0700-00007B070000}"/>
    <hyperlink ref="B235" r:id="rId1917" display="https://etherscan.io/txs?block=21991096" xr:uid="{00000000-0004-0000-0700-00007C070000}"/>
    <hyperlink ref="D235" r:id="rId1918" xr:uid="{00000000-0004-0000-0700-00007D070000}"/>
    <hyperlink ref="AS235" r:id="rId1919" display="https://dashboard.tenderly.co/tx/mainnet/0x360801d64e39432f0058ab679ed23a52b1c1d81650cccf6c59b3066442d80807" xr:uid="{00000000-0004-0000-0700-00007E070000}"/>
    <hyperlink ref="AT235" r:id="rId1920" xr:uid="{00000000-0004-0000-0700-00007F070000}"/>
    <hyperlink ref="AU235" r:id="rId1921" xr:uid="{00000000-0004-0000-0700-000080070000}"/>
    <hyperlink ref="AV235" r:id="rId1922" xr:uid="{00000000-0004-0000-0700-000081070000}"/>
    <hyperlink ref="AX235" r:id="rId1923" display="https://etherscan.io/tx/0x236ebe2dfa6b91dac2ac9670911f0653a69f00cc397d589522d4795bea5807d0" xr:uid="{00000000-0004-0000-0700-000082070000}"/>
    <hyperlink ref="B236" r:id="rId1924" display="https://etherscan.io/txs?block=21985180" xr:uid="{00000000-0004-0000-0700-000083070000}"/>
    <hyperlink ref="D236" r:id="rId1925" xr:uid="{00000000-0004-0000-0700-000084070000}"/>
    <hyperlink ref="AS236" r:id="rId1926" display="https://dashboard.tenderly.co/tx/mainnet/0x653549c89778a674372048321ab547b19e9de8482e37a55db6b1746297a3f2a1" xr:uid="{00000000-0004-0000-0700-000085070000}"/>
    <hyperlink ref="AT236" r:id="rId1927" xr:uid="{00000000-0004-0000-0700-000086070000}"/>
    <hyperlink ref="AU236" r:id="rId1928" xr:uid="{00000000-0004-0000-0700-000087070000}"/>
    <hyperlink ref="AV236" r:id="rId1929" xr:uid="{00000000-0004-0000-0700-000088070000}"/>
    <hyperlink ref="AX236" r:id="rId1930" display="https://etherscan.io/tx/0x27969490d897b515fa848a067ed84f31c0e0907b19dd19d234bc49312436ef37" xr:uid="{00000000-0004-0000-0700-000089070000}"/>
    <hyperlink ref="AY236" r:id="rId1931" xr:uid="{00000000-0004-0000-0700-00008A070000}"/>
    <hyperlink ref="B237" r:id="rId1932" display="https://etherscan.io/txs?block=21984756" xr:uid="{00000000-0004-0000-0700-00008B070000}"/>
    <hyperlink ref="D237" r:id="rId1933" xr:uid="{00000000-0004-0000-0700-00008C070000}"/>
    <hyperlink ref="AS237" r:id="rId1934" display="https://dashboard.tenderly.co/tx/mainnet/0x63f3abe42431dd18a1612f82b17563ce3d1d9a598dd6e7f377d6bc62ef68d628" xr:uid="{00000000-0004-0000-0700-00008D070000}"/>
    <hyperlink ref="AT237" r:id="rId1935" xr:uid="{00000000-0004-0000-0700-00008E070000}"/>
    <hyperlink ref="AU237" r:id="rId1936" xr:uid="{00000000-0004-0000-0700-00008F070000}"/>
    <hyperlink ref="AV237" r:id="rId1937" xr:uid="{00000000-0004-0000-0700-000090070000}"/>
    <hyperlink ref="AX237" r:id="rId1938" display="https://etherscan.io/tx/0x42cad11f48987102cd7fda4733ef988825700642eb5bc0020e017d42361615ef" xr:uid="{00000000-0004-0000-0700-000091070000}"/>
    <hyperlink ref="AY237" r:id="rId1939" xr:uid="{00000000-0004-0000-0700-000092070000}"/>
    <hyperlink ref="B238" r:id="rId1940" display="https://etherscan.io/txs?block=21984789" xr:uid="{00000000-0004-0000-0700-000093070000}"/>
    <hyperlink ref="D238" r:id="rId1941" xr:uid="{00000000-0004-0000-0700-000094070000}"/>
    <hyperlink ref="AS238" r:id="rId1942" display="https://dashboard.tenderly.co/tx/mainnet/0x7e862690d5b75755225a75dd86bd58759f66164abeda4c2db3c1de10d417d64d" xr:uid="{00000000-0004-0000-0700-000095070000}"/>
    <hyperlink ref="AT238" r:id="rId1943" xr:uid="{00000000-0004-0000-0700-000096070000}"/>
    <hyperlink ref="AU238" r:id="rId1944" xr:uid="{00000000-0004-0000-0700-000097070000}"/>
    <hyperlink ref="AV238" r:id="rId1945" xr:uid="{00000000-0004-0000-0700-000098070000}"/>
    <hyperlink ref="AX238" r:id="rId1946" display="https://etherscan.io/tx/0x24e194fba88f999307a17bf2201fc52292fe2c14b8b11edcc8c3faa02454ce32" xr:uid="{00000000-0004-0000-0700-000099070000}"/>
    <hyperlink ref="AY238" r:id="rId1947" xr:uid="{00000000-0004-0000-0700-00009A070000}"/>
    <hyperlink ref="B239" r:id="rId1948" display="https://etherscan.io/txs?block=21990450" xr:uid="{00000000-0004-0000-0700-00009B070000}"/>
    <hyperlink ref="D239" r:id="rId1949" xr:uid="{00000000-0004-0000-0700-00009C070000}"/>
    <hyperlink ref="AS239" r:id="rId1950" display="https://dashboard.tenderly.co/tx/mainnet/0xc3094c6f6ce80ca4bcc5c1f8408a090c3c043c54a9172b9e2b737bab5a3f37e9" xr:uid="{00000000-0004-0000-0700-00009D070000}"/>
    <hyperlink ref="AT239" r:id="rId1951" xr:uid="{00000000-0004-0000-0700-00009E070000}"/>
    <hyperlink ref="AU239" r:id="rId1952" xr:uid="{00000000-0004-0000-0700-00009F070000}"/>
    <hyperlink ref="AV239" r:id="rId1953" xr:uid="{00000000-0004-0000-0700-0000A0070000}"/>
    <hyperlink ref="AX239" r:id="rId1954" display="https://etherscan.io/tx/0x7007053448e31cbd679aa312a7d0189a31101548cacf60f679680e275319a84f" xr:uid="{00000000-0004-0000-0700-0000A1070000}"/>
    <hyperlink ref="B240" r:id="rId1955" display="https://etherscan.io/txs?block=21989443" xr:uid="{00000000-0004-0000-0700-0000A2070000}"/>
    <hyperlink ref="D240" r:id="rId1956" xr:uid="{00000000-0004-0000-0700-0000A3070000}"/>
    <hyperlink ref="AS240" r:id="rId1957" display="https://dashboard.tenderly.co/tx/mainnet/0xe95529452deb403dcb34d7d671858dbdf815c48cf6f276eb0519b560ba110f62" xr:uid="{00000000-0004-0000-0700-0000A4070000}"/>
    <hyperlink ref="AT240" r:id="rId1958" xr:uid="{00000000-0004-0000-0700-0000A5070000}"/>
    <hyperlink ref="AU240" r:id="rId1959" xr:uid="{00000000-0004-0000-0700-0000A6070000}"/>
    <hyperlink ref="AV240" r:id="rId1960" xr:uid="{00000000-0004-0000-0700-0000A7070000}"/>
    <hyperlink ref="AX240" r:id="rId1961" display="https://etherscan.io/tx/0xba7a451698498748f7ce96baf3ff866094c4366a43b0825ca5ffa1e9118e1eb6" xr:uid="{00000000-0004-0000-0700-0000A8070000}"/>
    <hyperlink ref="B241" r:id="rId1962" display="https://etherscan.io/txs?block=21989761" xr:uid="{00000000-0004-0000-0700-0000A9070000}"/>
    <hyperlink ref="D241" r:id="rId1963" xr:uid="{00000000-0004-0000-0700-0000AA070000}"/>
    <hyperlink ref="AS241" r:id="rId1964" display="https://dashboard.tenderly.co/tx/mainnet/0x5d6434cda6659d384e34b804411ba29296c7507f62415331ce93f4ab9d92fcb6" xr:uid="{00000000-0004-0000-0700-0000AB070000}"/>
    <hyperlink ref="AT241" r:id="rId1965" xr:uid="{00000000-0004-0000-0700-0000AC070000}"/>
    <hyperlink ref="AU241" r:id="rId1966" xr:uid="{00000000-0004-0000-0700-0000AD070000}"/>
    <hyperlink ref="AV241" r:id="rId1967" xr:uid="{00000000-0004-0000-0700-0000AE070000}"/>
    <hyperlink ref="AX241" r:id="rId1968" display="https://etherscan.io/tx/0xbe30a5ecc480d6b3b7b6485a64bc36c9dba2f95ec026a01586003236958318ba" xr:uid="{00000000-0004-0000-0700-0000AF070000}"/>
    <hyperlink ref="B242" r:id="rId1969" display="https://etherscan.io/txs?block=21991789" xr:uid="{00000000-0004-0000-0700-0000B0070000}"/>
    <hyperlink ref="D242" r:id="rId1970" xr:uid="{00000000-0004-0000-0700-0000B1070000}"/>
    <hyperlink ref="AS242" r:id="rId1971" display="https://dashboard.tenderly.co/tx/mainnet/0x14b04d80d91e8b794660e461a49b740d4f091fa5712b5263709143e71c1ece33" xr:uid="{00000000-0004-0000-0700-0000B2070000}"/>
    <hyperlink ref="AT242" r:id="rId1972" xr:uid="{00000000-0004-0000-0700-0000B3070000}"/>
    <hyperlink ref="AU242" r:id="rId1973" xr:uid="{00000000-0004-0000-0700-0000B4070000}"/>
    <hyperlink ref="AV242" r:id="rId1974" xr:uid="{00000000-0004-0000-0700-0000B5070000}"/>
    <hyperlink ref="AX242" r:id="rId1975" display="https://etherscan.io/tx/0x72215178918705bf809e255e7949006f2fb986dca89c8dddf5ee7315dd8c02bf" xr:uid="{00000000-0004-0000-0700-0000B6070000}"/>
    <hyperlink ref="AY242" r:id="rId1976" xr:uid="{00000000-0004-0000-0700-0000B7070000}"/>
    <hyperlink ref="B243" r:id="rId1977" display="https://etherscan.io/txs?block=21989241" xr:uid="{00000000-0004-0000-0700-0000B8070000}"/>
    <hyperlink ref="D243" r:id="rId1978" xr:uid="{00000000-0004-0000-0700-0000B9070000}"/>
    <hyperlink ref="AS243" r:id="rId1979" display="https://dashboard.tenderly.co/tx/mainnet/0xacf90683fc79b46b548fedc91d4852d37f52c7424ccf5ba27e0281eb4982f90b" xr:uid="{00000000-0004-0000-0700-0000BA070000}"/>
    <hyperlink ref="AT243" r:id="rId1980" xr:uid="{00000000-0004-0000-0700-0000BB070000}"/>
    <hyperlink ref="AU243" r:id="rId1981" xr:uid="{00000000-0004-0000-0700-0000BC070000}"/>
    <hyperlink ref="AV243" r:id="rId1982" xr:uid="{00000000-0004-0000-0700-0000BD070000}"/>
    <hyperlink ref="AX243" r:id="rId1983" display="https://etherscan.io/tx/0x8ceeb355dbed24bae1ca66aab45a14ecc1f6c122aa10b71f96f9108abfb2dbf7" xr:uid="{00000000-0004-0000-0700-0000BE070000}"/>
    <hyperlink ref="B244" r:id="rId1984" display="https://etherscan.io/txs?block=21989452" xr:uid="{00000000-0004-0000-0700-0000BF070000}"/>
    <hyperlink ref="D244" r:id="rId1985" xr:uid="{00000000-0004-0000-0700-0000C0070000}"/>
    <hyperlink ref="AS244" r:id="rId1986" display="https://dashboard.tenderly.co/tx/mainnet/0xf74d9479c3e7542f4be00f2051d42ca4e75be8ff42001c7b7a4a563c7baf5601" xr:uid="{00000000-0004-0000-0700-0000C1070000}"/>
    <hyperlink ref="AT244" r:id="rId1987" xr:uid="{00000000-0004-0000-0700-0000C2070000}"/>
    <hyperlink ref="AU244" r:id="rId1988" xr:uid="{00000000-0004-0000-0700-0000C3070000}"/>
    <hyperlink ref="AV244" r:id="rId1989" xr:uid="{00000000-0004-0000-0700-0000C4070000}"/>
    <hyperlink ref="AX244" r:id="rId1990" display="https://etherscan.io/tx/0x3e85729a316788b0b4e9890dfb6823723530f4ce50999d6d5978a56643329546" xr:uid="{00000000-0004-0000-0700-0000C5070000}"/>
    <hyperlink ref="B245" r:id="rId1991" display="https://etherscan.io/txs?block=21991953" xr:uid="{00000000-0004-0000-0700-0000C6070000}"/>
    <hyperlink ref="D245" r:id="rId1992" xr:uid="{00000000-0004-0000-0700-0000C7070000}"/>
    <hyperlink ref="AS245" r:id="rId1993" display="https://dashboard.tenderly.co/tx/mainnet/0x6399e1711f54af1e535b3a876160ca2a2421706f7c9162ff41976bb8efbe5411" xr:uid="{00000000-0004-0000-0700-0000C8070000}"/>
    <hyperlink ref="AT245" r:id="rId1994" xr:uid="{00000000-0004-0000-0700-0000C9070000}"/>
    <hyperlink ref="AU245" r:id="rId1995" xr:uid="{00000000-0004-0000-0700-0000CA070000}"/>
    <hyperlink ref="AV245" r:id="rId1996" xr:uid="{00000000-0004-0000-0700-0000CB070000}"/>
    <hyperlink ref="AX245" r:id="rId1997" display="https://etherscan.io/tx/0xf7dd951e83520c6c3aaa54301300985855fa89c3e6755c21e830a5003d1d282c" xr:uid="{00000000-0004-0000-0700-0000CC070000}"/>
    <hyperlink ref="B246" r:id="rId1998" display="https://etherscan.io/txs?block=21988453" xr:uid="{00000000-0004-0000-0700-0000CD070000}"/>
    <hyperlink ref="D246" r:id="rId1999" xr:uid="{00000000-0004-0000-0700-0000CE070000}"/>
    <hyperlink ref="AS246" r:id="rId2000" display="https://dashboard.tenderly.co/tx/mainnet/0x652f6505720c411a05018e6f8d0ef8873af04e219c9bdc6b7bb636ffa520c5ec" xr:uid="{00000000-0004-0000-0700-0000CF070000}"/>
    <hyperlink ref="AT246" r:id="rId2001" xr:uid="{00000000-0004-0000-0700-0000D0070000}"/>
    <hyperlink ref="AU246" r:id="rId2002" xr:uid="{00000000-0004-0000-0700-0000D1070000}"/>
    <hyperlink ref="AV246" r:id="rId2003" xr:uid="{00000000-0004-0000-0700-0000D2070000}"/>
    <hyperlink ref="AX246" r:id="rId2004" display="https://etherscan.io/tx/0x3fdedc7401896f6f171db5fe8e3441cdfdaa931f9e90aaa94667c78bfddcff66" xr:uid="{00000000-0004-0000-0700-0000D3070000}"/>
    <hyperlink ref="B247" r:id="rId2005" display="https://etherscan.io/txs?block=21985532" xr:uid="{00000000-0004-0000-0700-0000D4070000}"/>
    <hyperlink ref="D247" r:id="rId2006" xr:uid="{00000000-0004-0000-0700-0000D5070000}"/>
    <hyperlink ref="AS247" r:id="rId2007" display="https://dashboard.tenderly.co/tx/mainnet/0xa9c581b515d7555d8d466ba69ce3c2223d6c5b69a2d2ef8fc76639378ec37ae9" xr:uid="{00000000-0004-0000-0700-0000D6070000}"/>
    <hyperlink ref="AT247" r:id="rId2008" xr:uid="{00000000-0004-0000-0700-0000D7070000}"/>
    <hyperlink ref="AU247" r:id="rId2009" xr:uid="{00000000-0004-0000-0700-0000D8070000}"/>
    <hyperlink ref="AV247" r:id="rId2010" xr:uid="{00000000-0004-0000-0700-0000D9070000}"/>
    <hyperlink ref="AX247" r:id="rId2011" display="https://etherscan.io/tx/0x5349be1a9aeb023541adfa30ebd0f0b18c74cfaf6aded24a4a40187e181ade7e" xr:uid="{00000000-0004-0000-0700-0000DA070000}"/>
    <hyperlink ref="B248" r:id="rId2012" display="https://etherscan.io/txs?block=21987821" xr:uid="{00000000-0004-0000-0700-0000DB070000}"/>
    <hyperlink ref="D248" r:id="rId2013" xr:uid="{00000000-0004-0000-0700-0000DC070000}"/>
    <hyperlink ref="AS248" r:id="rId2014" display="https://dashboard.tenderly.co/tx/mainnet/0x559b79116317aaca7fbb2909e366a97e144d058fa3c967b95348120228c7b47a" xr:uid="{00000000-0004-0000-0700-0000DD070000}"/>
    <hyperlink ref="AT248" r:id="rId2015" xr:uid="{00000000-0004-0000-0700-0000DE070000}"/>
    <hyperlink ref="AU248" r:id="rId2016" xr:uid="{00000000-0004-0000-0700-0000DF070000}"/>
    <hyperlink ref="AV248" r:id="rId2017" xr:uid="{00000000-0004-0000-0700-0000E0070000}"/>
    <hyperlink ref="AX248" r:id="rId2018" display="https://etherscan.io/tx/0xd42016fdcbe606550a3c96f428d49428a704749f5254be1274878769bb999743" xr:uid="{00000000-0004-0000-0700-0000E1070000}"/>
    <hyperlink ref="B249" r:id="rId2019" display="https://etherscan.io/txs?block=21989394" xr:uid="{00000000-0004-0000-0700-0000E2070000}"/>
    <hyperlink ref="D249" r:id="rId2020" xr:uid="{00000000-0004-0000-0700-0000E3070000}"/>
    <hyperlink ref="AS249" r:id="rId2021" display="https://dashboard.tenderly.co/tx/mainnet/0xfbb1d5aa1a2c581e97d67daa7a11df9e02d3abb8559b8944afb9c93ad6ca1fa1" xr:uid="{00000000-0004-0000-0700-0000E4070000}"/>
    <hyperlink ref="AT249" r:id="rId2022" xr:uid="{00000000-0004-0000-0700-0000E5070000}"/>
    <hyperlink ref="AU249" r:id="rId2023" xr:uid="{00000000-0004-0000-0700-0000E6070000}"/>
    <hyperlink ref="AV249" r:id="rId2024" xr:uid="{00000000-0004-0000-0700-0000E7070000}"/>
    <hyperlink ref="AX249" r:id="rId2025" display="https://etherscan.io/tx/0x9e8338d23a69b37409c840bc6baf90c60aa81859f93d084b8e0513ff280d131c" xr:uid="{00000000-0004-0000-0700-0000E8070000}"/>
    <hyperlink ref="AY249" r:id="rId2026" xr:uid="{00000000-0004-0000-0700-0000E9070000}"/>
    <hyperlink ref="B250" r:id="rId2027" display="https://etherscan.io/txs?block=21987874" xr:uid="{00000000-0004-0000-0700-0000EA070000}"/>
    <hyperlink ref="D250" r:id="rId2028" xr:uid="{00000000-0004-0000-0700-0000EB070000}"/>
    <hyperlink ref="AS250" r:id="rId2029" display="https://dashboard.tenderly.co/tx/mainnet/0xc3848e8ae00e259cdf3c8b9705acc726398eb6a084bf097cbea7e3fe30644bb0" xr:uid="{00000000-0004-0000-0700-0000EC070000}"/>
    <hyperlink ref="AT250" r:id="rId2030" xr:uid="{00000000-0004-0000-0700-0000ED070000}"/>
    <hyperlink ref="AU250" r:id="rId2031" xr:uid="{00000000-0004-0000-0700-0000EE070000}"/>
    <hyperlink ref="AV250" r:id="rId2032" xr:uid="{00000000-0004-0000-0700-0000EF070000}"/>
    <hyperlink ref="B251" r:id="rId2033" display="https://etherscan.io/txs?block=21989093" xr:uid="{00000000-0004-0000-0700-0000F0070000}"/>
    <hyperlink ref="D251" r:id="rId2034" xr:uid="{00000000-0004-0000-0700-0000F1070000}"/>
    <hyperlink ref="AS251" r:id="rId2035" display="https://dashboard.tenderly.co/tx/mainnet/0x1a3582a61b731f558dfe7caaf878064cd5f8d7f21749da1c078e8e7dbc3157a2" xr:uid="{00000000-0004-0000-0700-0000F2070000}"/>
    <hyperlink ref="AT251" r:id="rId2036" xr:uid="{00000000-0004-0000-0700-0000F3070000}"/>
    <hyperlink ref="AU251" r:id="rId2037" xr:uid="{00000000-0004-0000-0700-0000F4070000}"/>
    <hyperlink ref="AV251" r:id="rId2038" xr:uid="{00000000-0004-0000-0700-0000F5070000}"/>
    <hyperlink ref="AX251" r:id="rId2039" display="https://etherscan.io/tx/0xfe8f499e59c4eacf42a3fd3122824d72043dba1c009e59732b19708a61b00ac3" xr:uid="{00000000-0004-0000-0700-0000F6070000}"/>
    <hyperlink ref="AY251" r:id="rId2040" xr:uid="{00000000-0004-0000-0700-0000F7070000}"/>
    <hyperlink ref="B252" r:id="rId2041" display="https://etherscan.io/txs?block=21989474" xr:uid="{00000000-0004-0000-0700-0000F8070000}"/>
    <hyperlink ref="D252" r:id="rId2042" xr:uid="{00000000-0004-0000-0700-0000F9070000}"/>
    <hyperlink ref="AS252" r:id="rId2043" display="https://dashboard.tenderly.co/tx/mainnet/0x17fadd60a30b1129b85035f132f3a17f84b30e430d016099daab03542fd7027f" xr:uid="{00000000-0004-0000-0700-0000FA070000}"/>
    <hyperlink ref="AT252" r:id="rId2044" xr:uid="{00000000-0004-0000-0700-0000FB070000}"/>
    <hyperlink ref="AU252" r:id="rId2045" xr:uid="{00000000-0004-0000-0700-0000FC070000}"/>
    <hyperlink ref="AV252" r:id="rId2046" xr:uid="{00000000-0004-0000-0700-0000FD070000}"/>
    <hyperlink ref="AX252" r:id="rId2047" display="https://etherscan.io/tx/0xa9588af23d229ab189e1166eb25be8bb751edc548826a650538ccc6fdcc75495" xr:uid="{00000000-0004-0000-0700-0000FE070000}"/>
    <hyperlink ref="B253" r:id="rId2048" display="https://etherscan.io/txs?block=21985996" xr:uid="{00000000-0004-0000-0700-0000FF070000}"/>
    <hyperlink ref="D253" r:id="rId2049" xr:uid="{00000000-0004-0000-0700-000000080000}"/>
    <hyperlink ref="AS253" r:id="rId2050" display="https://dashboard.tenderly.co/tx/mainnet/0xbd0e26e128fb526b96d0a1046a5cadb226d118d82f4aa69b83009fd43a6a172f" xr:uid="{00000000-0004-0000-0700-000001080000}"/>
    <hyperlink ref="AT253" r:id="rId2051" xr:uid="{00000000-0004-0000-0700-000002080000}"/>
    <hyperlink ref="AU253" r:id="rId2052" xr:uid="{00000000-0004-0000-0700-000003080000}"/>
    <hyperlink ref="AV253" r:id="rId2053" xr:uid="{00000000-0004-0000-0700-000004080000}"/>
    <hyperlink ref="AX253" r:id="rId2054" display="https://etherscan.io/tx/0x6c6d8854f64e56687e25a428b7ffea79a7807a1749df555cb2b899ae9fce370b" xr:uid="{00000000-0004-0000-0700-000005080000}"/>
    <hyperlink ref="AY253" r:id="rId2055" xr:uid="{00000000-0004-0000-0700-000006080000}"/>
    <hyperlink ref="B254" r:id="rId2056" display="https://etherscan.io/txs?block=21991554" xr:uid="{00000000-0004-0000-0700-000007080000}"/>
    <hyperlink ref="D254" r:id="rId2057" xr:uid="{00000000-0004-0000-0700-000008080000}"/>
    <hyperlink ref="AS254" r:id="rId2058" display="https://dashboard.tenderly.co/tx/mainnet/0x1d051ce7944d645b78d761ef0a4f6515982113984eefee85f1d95ed86b8f1417" xr:uid="{00000000-0004-0000-0700-000009080000}"/>
    <hyperlink ref="AT254" r:id="rId2059" xr:uid="{00000000-0004-0000-0700-00000A080000}"/>
    <hyperlink ref="AU254" r:id="rId2060" xr:uid="{00000000-0004-0000-0700-00000B080000}"/>
    <hyperlink ref="AV254" r:id="rId2061" xr:uid="{00000000-0004-0000-0700-00000C080000}"/>
    <hyperlink ref="AX254" r:id="rId2062" display="https://etherscan.io/tx/0x3581edda52c0ddc76844000343f022024d148e9982244de87b6c5fb99549b772" xr:uid="{00000000-0004-0000-0700-00000D080000}"/>
    <hyperlink ref="B255" r:id="rId2063" display="https://etherscan.io/txs?block=21989805" xr:uid="{00000000-0004-0000-0700-00000E080000}"/>
    <hyperlink ref="D255" r:id="rId2064" xr:uid="{00000000-0004-0000-0700-00000F080000}"/>
    <hyperlink ref="AS255" r:id="rId2065" display="https://dashboard.tenderly.co/tx/mainnet/0x28e74bd704cb06996e9c456fb0d177430f41a0d8b34328abb16c2a1049137898" xr:uid="{00000000-0004-0000-0700-000010080000}"/>
    <hyperlink ref="AT255" r:id="rId2066" xr:uid="{00000000-0004-0000-0700-000011080000}"/>
    <hyperlink ref="AU255" r:id="rId2067" xr:uid="{00000000-0004-0000-0700-000012080000}"/>
    <hyperlink ref="AV255" r:id="rId2068" xr:uid="{00000000-0004-0000-0700-000013080000}"/>
    <hyperlink ref="AX255" r:id="rId2069" display="https://etherscan.io/tx/0xe24b6fdea4792110649b98750ce7026b85c1d82b4cd18ec74be286a0ba63beab" xr:uid="{00000000-0004-0000-0700-000014080000}"/>
    <hyperlink ref="B256" r:id="rId2070" display="https://etherscan.io/txs?block=21990430" xr:uid="{00000000-0004-0000-0700-000015080000}"/>
    <hyperlink ref="D256" r:id="rId2071" xr:uid="{00000000-0004-0000-0700-000016080000}"/>
    <hyperlink ref="AS256" r:id="rId2072" display="https://dashboard.tenderly.co/tx/mainnet/0x93eebaa787a1a6e908158c2d47ed0fd27babe6334b891e850a83d6048028930f" xr:uid="{00000000-0004-0000-0700-000017080000}"/>
    <hyperlink ref="AT256" r:id="rId2073" xr:uid="{00000000-0004-0000-0700-000018080000}"/>
    <hyperlink ref="AU256" r:id="rId2074" xr:uid="{00000000-0004-0000-0700-000019080000}"/>
    <hyperlink ref="AV256" r:id="rId2075" xr:uid="{00000000-0004-0000-0700-00001A080000}"/>
    <hyperlink ref="B257" r:id="rId2076" display="https://etherscan.io/txs?block=21985732" xr:uid="{00000000-0004-0000-0700-00001B080000}"/>
    <hyperlink ref="D257" r:id="rId2077" xr:uid="{00000000-0004-0000-0700-00001C080000}"/>
    <hyperlink ref="AS257" r:id="rId2078" display="https://dashboard.tenderly.co/tx/mainnet/0x74cae28044bcf442abdd827e5db9b9d2cb64e42772d817525eb879cc2607d5ec" xr:uid="{00000000-0004-0000-0700-00001D080000}"/>
    <hyperlink ref="AT257" r:id="rId2079" xr:uid="{00000000-0004-0000-0700-00001E080000}"/>
    <hyperlink ref="AU257" r:id="rId2080" xr:uid="{00000000-0004-0000-0700-00001F080000}"/>
    <hyperlink ref="AV257" r:id="rId2081" xr:uid="{00000000-0004-0000-0700-000020080000}"/>
    <hyperlink ref="AX257" r:id="rId2082" display="https://etherscan.io/tx/0x16142837300cd786cf42c1897f58c8fd7b76ef6ec61a398803f36d4cda3e9f99" xr:uid="{00000000-0004-0000-0700-000021080000}"/>
    <hyperlink ref="AY257" r:id="rId2083" xr:uid="{00000000-0004-0000-0700-000022080000}"/>
    <hyperlink ref="B258" r:id="rId2084" display="https://etherscan.io/txs?block=21984214" xr:uid="{00000000-0004-0000-0700-000023080000}"/>
    <hyperlink ref="D258" r:id="rId2085" xr:uid="{00000000-0004-0000-0700-000024080000}"/>
    <hyperlink ref="AS258" r:id="rId2086" display="https://dashboard.tenderly.co/tx/mainnet/0x176501783e01158f4014a52d6046104da92c6e98e0ef483d959bc8742b416691" xr:uid="{00000000-0004-0000-0700-000025080000}"/>
    <hyperlink ref="AT258" r:id="rId2087" xr:uid="{00000000-0004-0000-0700-000026080000}"/>
    <hyperlink ref="AU258" r:id="rId2088" xr:uid="{00000000-0004-0000-0700-000027080000}"/>
    <hyperlink ref="AV258" r:id="rId2089" xr:uid="{00000000-0004-0000-0700-000028080000}"/>
    <hyperlink ref="AX258" r:id="rId2090" display="https://etherscan.io/tx/0xca4eab84bd3fe50fd26b8b45d0b51a00007381e3d71333369af38e0bbfd5a0da" xr:uid="{00000000-0004-0000-0700-000029080000}"/>
    <hyperlink ref="B259" r:id="rId2091" display="https://etherscan.io/txs?block=21992545" xr:uid="{00000000-0004-0000-0700-00002A080000}"/>
    <hyperlink ref="D259" r:id="rId2092" xr:uid="{00000000-0004-0000-0700-00002B080000}"/>
    <hyperlink ref="AS259" r:id="rId2093" display="https://dashboard.tenderly.co/tx/mainnet/0xf56670c6a77055b973e57a84ff072289be0888b6b4e7dc1de071ee441cf94f7b" xr:uid="{00000000-0004-0000-0700-00002C080000}"/>
    <hyperlink ref="AT259" r:id="rId2094" xr:uid="{00000000-0004-0000-0700-00002D080000}"/>
    <hyperlink ref="AU259" r:id="rId2095" xr:uid="{00000000-0004-0000-0700-00002E080000}"/>
    <hyperlink ref="AV259" r:id="rId2096" xr:uid="{00000000-0004-0000-0700-00002F080000}"/>
    <hyperlink ref="AX259" r:id="rId2097" display="https://etherscan.io/tx/0x6d1fc65eec82cf90672e4c880c703c672a794ac07aed3a9aa7a38d7b3ffd81ac" xr:uid="{00000000-0004-0000-0700-000030080000}"/>
    <hyperlink ref="AY259" r:id="rId2098" xr:uid="{00000000-0004-0000-0700-000031080000}"/>
    <hyperlink ref="B260" r:id="rId2099" display="https://etherscan.io/txs?block=21985588" xr:uid="{00000000-0004-0000-0700-000032080000}"/>
    <hyperlink ref="D260" r:id="rId2100" xr:uid="{00000000-0004-0000-0700-000033080000}"/>
    <hyperlink ref="AS260" r:id="rId2101" display="https://dashboard.tenderly.co/tx/mainnet/0xe74b8cddb98db8a69dfe40ee284f0af25c05a105bac2b3f80512016db1a74a5a" xr:uid="{00000000-0004-0000-0700-000034080000}"/>
    <hyperlink ref="AT260" r:id="rId2102" xr:uid="{00000000-0004-0000-0700-000035080000}"/>
    <hyperlink ref="AU260" r:id="rId2103" xr:uid="{00000000-0004-0000-0700-000036080000}"/>
    <hyperlink ref="AV260" r:id="rId2104" xr:uid="{00000000-0004-0000-0700-000037080000}"/>
    <hyperlink ref="AX260" r:id="rId2105" display="https://etherscan.io/tx/0x83ea89b80a95930a192cbe52c17f848f3d37b5149205852fbe2aa05ddbe1bbef" xr:uid="{00000000-0004-0000-0700-000038080000}"/>
    <hyperlink ref="B261" r:id="rId2106" display="https://etherscan.io/txs?block=21984191" xr:uid="{00000000-0004-0000-0700-000039080000}"/>
    <hyperlink ref="D261" r:id="rId2107" xr:uid="{00000000-0004-0000-0700-00003A080000}"/>
    <hyperlink ref="AS261" r:id="rId2108" display="https://dashboard.tenderly.co/tx/mainnet/0x9b5b14f49898415694f05447157ce3aaf3d4348cfc8076911ce4c13068dc8491" xr:uid="{00000000-0004-0000-0700-00003B080000}"/>
    <hyperlink ref="AT261" r:id="rId2109" xr:uid="{00000000-0004-0000-0700-00003C080000}"/>
    <hyperlink ref="AU261" r:id="rId2110" xr:uid="{00000000-0004-0000-0700-00003D080000}"/>
    <hyperlink ref="AV261" r:id="rId2111" xr:uid="{00000000-0004-0000-0700-00003E080000}"/>
    <hyperlink ref="AX261" r:id="rId2112" display="https://etherscan.io/tx/0xbd0e26e128fb526b96d0a1046a5cadb226d118d82f4aa69b83009fd43a6a172f" xr:uid="{00000000-0004-0000-0700-00003F080000}"/>
    <hyperlink ref="B262" r:id="rId2113" display="https://etherscan.io/txs?block=21987553" xr:uid="{00000000-0004-0000-0700-000040080000}"/>
    <hyperlink ref="D262" r:id="rId2114" xr:uid="{00000000-0004-0000-0700-000041080000}"/>
    <hyperlink ref="AS262" r:id="rId2115" display="https://dashboard.tenderly.co/tx/mainnet/0x104290f6491c81e822017e1d3d310adab4aa8787f8bdc609be230e766020eba4" xr:uid="{00000000-0004-0000-0700-000042080000}"/>
    <hyperlink ref="AT262" r:id="rId2116" xr:uid="{00000000-0004-0000-0700-000043080000}"/>
    <hyperlink ref="AU262" r:id="rId2117" xr:uid="{00000000-0004-0000-0700-000044080000}"/>
    <hyperlink ref="AV262" r:id="rId2118" xr:uid="{00000000-0004-0000-0700-000045080000}"/>
    <hyperlink ref="AX262" r:id="rId2119" display="https://etherscan.io/tx/0x14b3b6d34eddb8f50a45c79b12234668e26abc9438d049c23e2fd25b55433a62" xr:uid="{00000000-0004-0000-0700-000046080000}"/>
    <hyperlink ref="B263" r:id="rId2120" display="https://etherscan.io/txs?block=21984704" xr:uid="{00000000-0004-0000-0700-000047080000}"/>
    <hyperlink ref="D263" r:id="rId2121" xr:uid="{00000000-0004-0000-0700-000048080000}"/>
    <hyperlink ref="AS263" r:id="rId2122" display="https://dashboard.tenderly.co/tx/mainnet/0x1bc6c99a155faf82ca659744977494a245548969526b8b5900d17e6b982034a5" xr:uid="{00000000-0004-0000-0700-000049080000}"/>
    <hyperlink ref="AT263" r:id="rId2123" xr:uid="{00000000-0004-0000-0700-00004A080000}"/>
    <hyperlink ref="AU263" r:id="rId2124" xr:uid="{00000000-0004-0000-0700-00004B080000}"/>
    <hyperlink ref="AV263" r:id="rId2125" xr:uid="{00000000-0004-0000-0700-00004C080000}"/>
    <hyperlink ref="AX263" r:id="rId2126" display="https://etherscan.io/tx/0x71f579840adc9a83ac65b92da8b48aa1bff199a13d5cf8d9a58a2b9f3c937690" xr:uid="{00000000-0004-0000-0700-00004D080000}"/>
    <hyperlink ref="AY263" r:id="rId2127" xr:uid="{00000000-0004-0000-0700-00004E080000}"/>
    <hyperlink ref="AZ263" r:id="rId2128" xr:uid="{00000000-0004-0000-0700-00004F080000}"/>
    <hyperlink ref="B264" r:id="rId2129" display="https://etherscan.io/txs?block=21989957" xr:uid="{00000000-0004-0000-0700-000050080000}"/>
    <hyperlink ref="D264" r:id="rId2130" xr:uid="{00000000-0004-0000-0700-000051080000}"/>
    <hyperlink ref="AS264" r:id="rId2131" display="https://dashboard.tenderly.co/tx/mainnet/0xf9cf2aa954cd7d87fbec3abd8c46be1774ab922d2b3289849c5496c3c828124c" xr:uid="{00000000-0004-0000-0700-000052080000}"/>
    <hyperlink ref="AT264" r:id="rId2132" xr:uid="{00000000-0004-0000-0700-000053080000}"/>
    <hyperlink ref="AU264" r:id="rId2133" xr:uid="{00000000-0004-0000-0700-000054080000}"/>
    <hyperlink ref="AV264" r:id="rId2134" xr:uid="{00000000-0004-0000-0700-000055080000}"/>
    <hyperlink ref="AX264" r:id="rId2135" display="https://etherscan.io/tx/0xab9e26304f96eacdb18ba23101df8ac3613175edf48acb6c330a5669e3be78ce" xr:uid="{00000000-0004-0000-0700-000056080000}"/>
    <hyperlink ref="AY264" r:id="rId2136" xr:uid="{00000000-0004-0000-0700-000057080000}"/>
    <hyperlink ref="B265" r:id="rId2137" display="https://etherscan.io/txs?block=21984244" xr:uid="{00000000-0004-0000-0700-000058080000}"/>
    <hyperlink ref="D265" r:id="rId2138" xr:uid="{00000000-0004-0000-0700-000059080000}"/>
    <hyperlink ref="AS265" r:id="rId2139" display="https://dashboard.tenderly.co/tx/mainnet/0xe62ca6652102b63ed23860113f3f2ce2fad03c176ef7939018d9f934168880c0" xr:uid="{00000000-0004-0000-0700-00005A080000}"/>
    <hyperlink ref="AT265" r:id="rId2140" xr:uid="{00000000-0004-0000-0700-00005B080000}"/>
    <hyperlink ref="AU265" r:id="rId2141" xr:uid="{00000000-0004-0000-0700-00005C080000}"/>
    <hyperlink ref="AV265" r:id="rId2142" xr:uid="{00000000-0004-0000-0700-00005D080000}"/>
    <hyperlink ref="AX265" r:id="rId2143" display="https://etherscan.io/tx/0x8644a91102e7e2159b5bbfdfb60301aca027eb19a857d4c17d0daa30cb7c3342" xr:uid="{00000000-0004-0000-0700-00005E080000}"/>
    <hyperlink ref="AY265" r:id="rId2144" xr:uid="{00000000-0004-0000-0700-00005F080000}"/>
    <hyperlink ref="B266" r:id="rId2145" display="https://etherscan.io/txs?block=21990092" xr:uid="{00000000-0004-0000-0700-000060080000}"/>
    <hyperlink ref="D266" r:id="rId2146" xr:uid="{00000000-0004-0000-0700-000061080000}"/>
    <hyperlink ref="AS266" r:id="rId2147" display="https://dashboard.tenderly.co/tx/mainnet/0x33c92ad79f54e3c70ef693c77b9a1ce7d2b37b581e5638e2ff071e842541c9d0" xr:uid="{00000000-0004-0000-0700-000062080000}"/>
    <hyperlink ref="AT266" r:id="rId2148" xr:uid="{00000000-0004-0000-0700-000063080000}"/>
    <hyperlink ref="AU266" r:id="rId2149" xr:uid="{00000000-0004-0000-0700-000064080000}"/>
    <hyperlink ref="AV266" r:id="rId2150" xr:uid="{00000000-0004-0000-0700-000065080000}"/>
    <hyperlink ref="AX266" r:id="rId2151" display="https://etherscan.io/tx/0x6f10c182c58661681e8ef37d8ae2ccc490afac6c6a5f27cad252f8629ff90348" xr:uid="{00000000-0004-0000-0700-000066080000}"/>
    <hyperlink ref="B267" r:id="rId2152" display="https://etherscan.io/txs?block=21987291" xr:uid="{00000000-0004-0000-0700-000067080000}"/>
    <hyperlink ref="D267" r:id="rId2153" xr:uid="{00000000-0004-0000-0700-000068080000}"/>
    <hyperlink ref="AS267" r:id="rId2154" display="https://dashboard.tenderly.co/tx/mainnet/0xc31d188b6bcd6068d5417259f3009302afe98a2b3f04bf4946ce8db2f8f8f3ae" xr:uid="{00000000-0004-0000-0700-000069080000}"/>
    <hyperlink ref="AT267" r:id="rId2155" xr:uid="{00000000-0004-0000-0700-00006A080000}"/>
    <hyperlink ref="AU267" r:id="rId2156" xr:uid="{00000000-0004-0000-0700-00006B080000}"/>
    <hyperlink ref="AV267" r:id="rId2157" xr:uid="{00000000-0004-0000-0700-00006C080000}"/>
    <hyperlink ref="AX267" r:id="rId2158" display="https://etherscan.io/tx/0x3c2c2d2ca1352d57c06c201e60110b58e94e2f9d479e82e913382c24cb3ae52a" xr:uid="{00000000-0004-0000-0700-00006D080000}"/>
    <hyperlink ref="B268" r:id="rId2159" display="https://etherscan.io/txs?block=21990242" xr:uid="{00000000-0004-0000-0700-00006E080000}"/>
    <hyperlink ref="D268" r:id="rId2160" xr:uid="{00000000-0004-0000-0700-00006F080000}"/>
    <hyperlink ref="AS268" r:id="rId2161" display="https://dashboard.tenderly.co/tx/mainnet/0x955e0e7f439d686914b39bc367a0e88ad5519a5687544de94fc1bae028c55a59" xr:uid="{00000000-0004-0000-0700-000070080000}"/>
    <hyperlink ref="AT268" r:id="rId2162" xr:uid="{00000000-0004-0000-0700-000071080000}"/>
    <hyperlink ref="AU268" r:id="rId2163" xr:uid="{00000000-0004-0000-0700-000072080000}"/>
    <hyperlink ref="AV268" r:id="rId2164" xr:uid="{00000000-0004-0000-0700-000073080000}"/>
    <hyperlink ref="AX268" r:id="rId2165" display="https://etherscan.io/tx/0x3a4f631751fa80c8b638d41cee4f96775f943128db1041d67ac779437088e56f" xr:uid="{00000000-0004-0000-0700-000074080000}"/>
    <hyperlink ref="B269" r:id="rId2166" display="https://etherscan.io/txs?block=21988226" xr:uid="{00000000-0004-0000-0700-000075080000}"/>
    <hyperlink ref="D269" r:id="rId2167" xr:uid="{00000000-0004-0000-0700-000076080000}"/>
    <hyperlink ref="AS269" r:id="rId2168" display="https://dashboard.tenderly.co/tx/mainnet/0x6bc66d0bcbfc36f72c28c9ec1f4b64b294db96fd6ae976d7fbc615bce4bf7001" xr:uid="{00000000-0004-0000-0700-000077080000}"/>
    <hyperlink ref="AT269" r:id="rId2169" xr:uid="{00000000-0004-0000-0700-000078080000}"/>
    <hyperlink ref="AU269" r:id="rId2170" xr:uid="{00000000-0004-0000-0700-000079080000}"/>
    <hyperlink ref="AV269" r:id="rId2171" xr:uid="{00000000-0004-0000-0700-00007A080000}"/>
    <hyperlink ref="AX269" r:id="rId2172" display="https://etherscan.io/tx/0x9dbd9a4ee95bb10eeffdc6371e2009fdbfe99a04dac3d275164c7e388ea5f50e" xr:uid="{00000000-0004-0000-0700-00007B080000}"/>
    <hyperlink ref="AY269" r:id="rId2173" xr:uid="{00000000-0004-0000-0700-00007C080000}"/>
    <hyperlink ref="B270" r:id="rId2174" display="https://etherscan.io/txs?block=21985004" xr:uid="{00000000-0004-0000-0700-00007D080000}"/>
    <hyperlink ref="D270" r:id="rId2175" xr:uid="{00000000-0004-0000-0700-00007E080000}"/>
    <hyperlink ref="AS270" r:id="rId2176" display="https://dashboard.tenderly.co/tx/mainnet/0x255b8a511e2ad3515f7397884d15039256b13b2201d0cfc0a5de504cfb5a5ee8" xr:uid="{00000000-0004-0000-0700-00007F080000}"/>
    <hyperlink ref="AT270" r:id="rId2177" xr:uid="{00000000-0004-0000-0700-000080080000}"/>
    <hyperlink ref="AU270" r:id="rId2178" xr:uid="{00000000-0004-0000-0700-000081080000}"/>
    <hyperlink ref="AV270" r:id="rId2179" xr:uid="{00000000-0004-0000-0700-000082080000}"/>
    <hyperlink ref="AX270" r:id="rId2180" display="https://etherscan.io/tx/0xea5aaeb48cf76412f71eb26f7eb99841dc306f733c3b3e1025ee861c7f3ba560" xr:uid="{00000000-0004-0000-0700-000083080000}"/>
    <hyperlink ref="AY270" r:id="rId2181" xr:uid="{00000000-0004-0000-0700-000084080000}"/>
    <hyperlink ref="B271" r:id="rId2182" display="https://etherscan.io/txs?block=21985787" xr:uid="{00000000-0004-0000-0700-000085080000}"/>
    <hyperlink ref="D271" r:id="rId2183" xr:uid="{00000000-0004-0000-0700-000086080000}"/>
    <hyperlink ref="AS271" r:id="rId2184" display="https://dashboard.tenderly.co/tx/mainnet/0x9c8caca06c7654f7934f8d295feb3f6df3a5010a185890cfae985779401073d1" xr:uid="{00000000-0004-0000-0700-000087080000}"/>
    <hyperlink ref="AT271" r:id="rId2185" xr:uid="{00000000-0004-0000-0700-000088080000}"/>
    <hyperlink ref="AU271" r:id="rId2186" xr:uid="{00000000-0004-0000-0700-000089080000}"/>
    <hyperlink ref="AV271" r:id="rId2187" xr:uid="{00000000-0004-0000-0700-00008A080000}"/>
    <hyperlink ref="AX271" r:id="rId2188" display="https://etherscan.io/tx/0xd00ff70b591fb38d7176e89d4285c9a083d12a8ad1f3d3ad41bcf053d280a777" xr:uid="{00000000-0004-0000-0700-00008B080000}"/>
    <hyperlink ref="AY271" r:id="rId2189" xr:uid="{00000000-0004-0000-0700-00008C080000}"/>
    <hyperlink ref="B272" r:id="rId2190" display="https://etherscan.io/txs?block=21984782" xr:uid="{00000000-0004-0000-0700-00008D080000}"/>
    <hyperlink ref="D272" r:id="rId2191" xr:uid="{00000000-0004-0000-0700-00008E080000}"/>
    <hyperlink ref="AS272" r:id="rId2192" display="https://dashboard.tenderly.co/tx/mainnet/0xbe30a5ecc480d6b3b7b6485a64bc36c9dba2f95ec026a01586003236958318ba" xr:uid="{00000000-0004-0000-0700-00008F080000}"/>
    <hyperlink ref="AT272" r:id="rId2193" xr:uid="{00000000-0004-0000-0700-000090080000}"/>
    <hyperlink ref="AU272" r:id="rId2194" xr:uid="{00000000-0004-0000-0700-000091080000}"/>
    <hyperlink ref="AV272" r:id="rId2195" xr:uid="{00000000-0004-0000-0700-000092080000}"/>
    <hyperlink ref="AX272" r:id="rId2196" display="https://etherscan.io/tx/0x863caf7219ddca7a9bd7cdbe7ca2aa7b494fda709579f7b98f1cf864ff7348ad" xr:uid="{00000000-0004-0000-0700-000093080000}"/>
    <hyperlink ref="B273" r:id="rId2197" display="https://etherscan.io/txs?block=21990122" xr:uid="{00000000-0004-0000-0700-000094080000}"/>
    <hyperlink ref="D273" r:id="rId2198" xr:uid="{00000000-0004-0000-0700-000095080000}"/>
    <hyperlink ref="AS273" r:id="rId2199" display="https://dashboard.tenderly.co/tx/mainnet/0x1e6cbd336052b4346645dece90dfd545e2a8bccf9aa7dfd71bed50357facf3ea" xr:uid="{00000000-0004-0000-0700-000096080000}"/>
    <hyperlink ref="AT273" r:id="rId2200" xr:uid="{00000000-0004-0000-0700-000097080000}"/>
    <hyperlink ref="AU273" r:id="rId2201" xr:uid="{00000000-0004-0000-0700-000098080000}"/>
    <hyperlink ref="AV273" r:id="rId2202" xr:uid="{00000000-0004-0000-0700-000099080000}"/>
    <hyperlink ref="AX273" r:id="rId2203" display="https://etherscan.io/tx/0x4107fe2f0a523b1577e6945646db90eb51f6e2b2a3aa2b8ccdcbd9f35a24f472" xr:uid="{00000000-0004-0000-0700-00009A080000}"/>
    <hyperlink ref="B274" r:id="rId2204" display="https://etherscan.io/txs?block=21988101" xr:uid="{00000000-0004-0000-0700-00009B080000}"/>
    <hyperlink ref="D274" r:id="rId2205" xr:uid="{00000000-0004-0000-0700-00009C080000}"/>
    <hyperlink ref="AS274" r:id="rId2206" display="https://dashboard.tenderly.co/tx/mainnet/0xa46144e2b64994abda66b7b121fc43fb822d48698cb554fa7c1a1b55e6648ecc" xr:uid="{00000000-0004-0000-0700-00009D080000}"/>
    <hyperlink ref="AT274" r:id="rId2207" xr:uid="{00000000-0004-0000-0700-00009E080000}"/>
    <hyperlink ref="AU274" r:id="rId2208" xr:uid="{00000000-0004-0000-0700-00009F080000}"/>
    <hyperlink ref="AV274" r:id="rId2209" xr:uid="{00000000-0004-0000-0700-0000A0080000}"/>
    <hyperlink ref="B275" r:id="rId2210" display="https://etherscan.io/txs?block=21992804" xr:uid="{00000000-0004-0000-0700-0000A1080000}"/>
    <hyperlink ref="D275" r:id="rId2211" xr:uid="{00000000-0004-0000-0700-0000A2080000}"/>
    <hyperlink ref="AS275" r:id="rId2212" display="https://dashboard.tenderly.co/tx/mainnet/0x79ff9f29d6f5ccc86a0fa860154655ae3dd33a6bcd37adf9ede65abc86e2867a" xr:uid="{00000000-0004-0000-0700-0000A3080000}"/>
    <hyperlink ref="AT275" r:id="rId2213" xr:uid="{00000000-0004-0000-0700-0000A4080000}"/>
    <hyperlink ref="AU275" r:id="rId2214" xr:uid="{00000000-0004-0000-0700-0000A5080000}"/>
    <hyperlink ref="AV275" r:id="rId2215" xr:uid="{00000000-0004-0000-0700-0000A6080000}"/>
    <hyperlink ref="AX275" r:id="rId2216" display="https://etherscan.io/tx/0x87884e0fa743d2ce26269651d5df6497b71876812708df8b8e52ba23a69a0372" xr:uid="{00000000-0004-0000-0700-0000A7080000}"/>
    <hyperlink ref="B276" r:id="rId2217" display="https://etherscan.io/txs?block=21989672" xr:uid="{00000000-0004-0000-0700-0000A8080000}"/>
    <hyperlink ref="D276" r:id="rId2218" xr:uid="{00000000-0004-0000-0700-0000A9080000}"/>
    <hyperlink ref="AS276" r:id="rId2219" display="https://dashboard.tenderly.co/tx/mainnet/0x029ceeff52e775d07482b50ce16c12356dc598f57bc0b944230a9271fc2015a5" xr:uid="{00000000-0004-0000-0700-0000AA080000}"/>
    <hyperlink ref="AT276" r:id="rId2220" xr:uid="{00000000-0004-0000-0700-0000AB080000}"/>
    <hyperlink ref="AU276" r:id="rId2221" xr:uid="{00000000-0004-0000-0700-0000AC080000}"/>
    <hyperlink ref="AV276" r:id="rId2222" xr:uid="{00000000-0004-0000-0700-0000AD080000}"/>
    <hyperlink ref="AX276" r:id="rId2223" display="https://etherscan.io/tx/0x2e9c9bcdbdf7458cdeed98cc2bc1cfafecce22f518da5c1842f318e186cc83fb" xr:uid="{00000000-0004-0000-0700-0000AE080000}"/>
    <hyperlink ref="B277" r:id="rId2224" display="https://etherscan.io/txs?block=21984819" xr:uid="{00000000-0004-0000-0700-0000AF080000}"/>
    <hyperlink ref="D277" r:id="rId2225" xr:uid="{00000000-0004-0000-0700-0000B0080000}"/>
    <hyperlink ref="AS277" r:id="rId2226" display="https://dashboard.tenderly.co/tx/mainnet/0x12de67818812b7a999f6111fb2f97daa7d5424b98b0b6f70bdd2323fc8ef1aa1" xr:uid="{00000000-0004-0000-0700-0000B1080000}"/>
    <hyperlink ref="AT277" r:id="rId2227" xr:uid="{00000000-0004-0000-0700-0000B2080000}"/>
    <hyperlink ref="AU277" r:id="rId2228" xr:uid="{00000000-0004-0000-0700-0000B3080000}"/>
    <hyperlink ref="AV277" r:id="rId2229" xr:uid="{00000000-0004-0000-0700-0000B4080000}"/>
    <hyperlink ref="AX277" r:id="rId2230" display="https://etherscan.io/tx/0x5c92cf327c95fed3d75b85be64fa9272b148e5ea7ccb830c944f2826911ff4e2" xr:uid="{00000000-0004-0000-0700-0000B5080000}"/>
    <hyperlink ref="AY277" r:id="rId2231" xr:uid="{00000000-0004-0000-0700-0000B6080000}"/>
    <hyperlink ref="B278" r:id="rId2232" display="https://etherscan.io/txs?block=21984816" xr:uid="{00000000-0004-0000-0700-0000B7080000}"/>
    <hyperlink ref="D278" r:id="rId2233" xr:uid="{00000000-0004-0000-0700-0000B8080000}"/>
    <hyperlink ref="AS278" r:id="rId2234" display="https://dashboard.tenderly.co/tx/mainnet/0x3fdedc7401896f6f171db5fe8e3441cdfdaa931f9e90aaa94667c78bfddcff66" xr:uid="{00000000-0004-0000-0700-0000B9080000}"/>
    <hyperlink ref="AT278" r:id="rId2235" xr:uid="{00000000-0004-0000-0700-0000BA080000}"/>
    <hyperlink ref="AU278" r:id="rId2236" xr:uid="{00000000-0004-0000-0700-0000BB080000}"/>
    <hyperlink ref="AV278" r:id="rId2237" xr:uid="{00000000-0004-0000-0700-0000BC080000}"/>
    <hyperlink ref="AX278" r:id="rId2238" display="https://etherscan.io/tx/0x6179f8f5396032d9a996db5a3d69bb70904ca59e2cf8532355d4b51a58b1ab56" xr:uid="{00000000-0004-0000-0700-0000BD080000}"/>
    <hyperlink ref="B279" r:id="rId2239" display="https://etherscan.io/txs?block=21984835" xr:uid="{00000000-0004-0000-0700-0000BE080000}"/>
    <hyperlink ref="D279" r:id="rId2240" xr:uid="{00000000-0004-0000-0700-0000BF080000}"/>
    <hyperlink ref="AS279" r:id="rId2241" display="https://dashboard.tenderly.co/tx/mainnet/0x9468885b949cd5132d498e54d0c2aac3cb04fee657ef3bb8c83dbff349b45960" xr:uid="{00000000-0004-0000-0700-0000C0080000}"/>
    <hyperlink ref="AT279" r:id="rId2242" xr:uid="{00000000-0004-0000-0700-0000C1080000}"/>
    <hyperlink ref="AU279" r:id="rId2243" xr:uid="{00000000-0004-0000-0700-0000C2080000}"/>
    <hyperlink ref="AV279" r:id="rId2244" xr:uid="{00000000-0004-0000-0700-0000C3080000}"/>
    <hyperlink ref="AX279" r:id="rId2245" display="https://etherscan.io/tx/0x17fadd60a30b1129b85035f132f3a17f84b30e430d016099daab03542fd7027f" xr:uid="{00000000-0004-0000-0700-0000C4080000}"/>
    <hyperlink ref="B280" r:id="rId2246" display="https://etherscan.io/txs?block=21987398" xr:uid="{00000000-0004-0000-0700-0000C5080000}"/>
    <hyperlink ref="D280" r:id="rId2247" xr:uid="{00000000-0004-0000-0700-0000C6080000}"/>
    <hyperlink ref="AS280" r:id="rId2248" display="https://dashboard.tenderly.co/tx/mainnet/0xa9588af23d229ab189e1166eb25be8bb751edc548826a650538ccc6fdcc75495" xr:uid="{00000000-0004-0000-0700-0000C7080000}"/>
    <hyperlink ref="AT280" r:id="rId2249" xr:uid="{00000000-0004-0000-0700-0000C8080000}"/>
    <hyperlink ref="AU280" r:id="rId2250" xr:uid="{00000000-0004-0000-0700-0000C9080000}"/>
    <hyperlink ref="AV280" r:id="rId2251" xr:uid="{00000000-0004-0000-0700-0000CA080000}"/>
    <hyperlink ref="AX280" r:id="rId2252" display="https://etherscan.io/tx/0xb0db7aacf17322685d0534a5fdfdf06f5b982663686f4442cf651adcb908ff3b" xr:uid="{00000000-0004-0000-0700-0000CB080000}"/>
    <hyperlink ref="AY280" r:id="rId2253" xr:uid="{00000000-0004-0000-0700-0000CC080000}"/>
    <hyperlink ref="B281" r:id="rId2254" display="https://etherscan.io/txs?block=21984707" xr:uid="{00000000-0004-0000-0700-0000CD080000}"/>
    <hyperlink ref="D281" r:id="rId2255" xr:uid="{00000000-0004-0000-0700-0000CE080000}"/>
    <hyperlink ref="AS281" r:id="rId2256" display="https://dashboard.tenderly.co/tx/mainnet/0xbdf96ea8806e3feb64b5bcf84e88f2bee053a664506d2d3aeb80d419bce7058b" xr:uid="{00000000-0004-0000-0700-0000CF080000}"/>
    <hyperlink ref="AT281" r:id="rId2257" xr:uid="{00000000-0004-0000-0700-0000D0080000}"/>
    <hyperlink ref="AU281" r:id="rId2258" xr:uid="{00000000-0004-0000-0700-0000D1080000}"/>
    <hyperlink ref="AV281" r:id="rId2259" xr:uid="{00000000-0004-0000-0700-0000D2080000}"/>
    <hyperlink ref="AX281" r:id="rId2260" display="https://etherscan.io/tx/0x28c1c7bbf54b770e307f4a587a37bd02ad1003ca8122111d9ca648675265b0df" xr:uid="{00000000-0004-0000-0700-0000D3080000}"/>
    <hyperlink ref="B282" r:id="rId2261" display="https://etherscan.io/txs?block=21991655" xr:uid="{00000000-0004-0000-0700-0000D4080000}"/>
    <hyperlink ref="D282" r:id="rId2262" xr:uid="{00000000-0004-0000-0700-0000D5080000}"/>
    <hyperlink ref="AS282" r:id="rId2263" display="https://dashboard.tenderly.co/tx/mainnet/0xb8784e5b358abe08a1c358ff03d135825346904af21f3933ea7e89b5c2a54f1e" xr:uid="{00000000-0004-0000-0700-0000D6080000}"/>
    <hyperlink ref="AT282" r:id="rId2264" xr:uid="{00000000-0004-0000-0700-0000D7080000}"/>
    <hyperlink ref="AU282" r:id="rId2265" xr:uid="{00000000-0004-0000-0700-0000D8080000}"/>
    <hyperlink ref="AV282" r:id="rId2266" xr:uid="{00000000-0004-0000-0700-0000D9080000}"/>
    <hyperlink ref="AX282" r:id="rId2267" display="https://etherscan.io/tx/0x096c32c8d3affb1a205fd7d4aa6fe32beee58beaa590b90f27d67f15ed9441c4" xr:uid="{00000000-0004-0000-0700-0000DA080000}"/>
    <hyperlink ref="B283" r:id="rId2268" display="https://etherscan.io/txs?block=21987938" xr:uid="{00000000-0004-0000-0700-0000DB080000}"/>
    <hyperlink ref="D283" r:id="rId2269" xr:uid="{00000000-0004-0000-0700-0000DC080000}"/>
    <hyperlink ref="AS283" r:id="rId2270" display="https://dashboard.tenderly.co/tx/mainnet/0xca4eab84bd3fe50fd26b8b45d0b51a00007381e3d71333369af38e0bbfd5a0da" xr:uid="{00000000-0004-0000-0700-0000DD080000}"/>
    <hyperlink ref="AT283" r:id="rId2271" xr:uid="{00000000-0004-0000-0700-0000DE080000}"/>
    <hyperlink ref="AU283" r:id="rId2272" xr:uid="{00000000-0004-0000-0700-0000DF080000}"/>
    <hyperlink ref="AV283" r:id="rId2273" xr:uid="{00000000-0004-0000-0700-0000E0080000}"/>
    <hyperlink ref="AX283" r:id="rId2274" display="https://etherscan.io/tx/0xbb2d2c12b9c7320b54aab27f9e1c0151889a4b50a2155c4673bb87f9c20d31aa" xr:uid="{00000000-0004-0000-0700-0000E1080000}"/>
    <hyperlink ref="AY283" r:id="rId2275" xr:uid="{00000000-0004-0000-0700-0000E2080000}"/>
    <hyperlink ref="AZ283" r:id="rId2276" xr:uid="{00000000-0004-0000-0700-0000E3080000}"/>
    <hyperlink ref="B284" r:id="rId2277" display="https://etherscan.io/txs?block=21988111" xr:uid="{00000000-0004-0000-0700-0000E4080000}"/>
    <hyperlink ref="D284" r:id="rId2278" xr:uid="{00000000-0004-0000-0700-0000E5080000}"/>
    <hyperlink ref="AS284" r:id="rId2279" display="https://dashboard.tenderly.co/tx/mainnet/0x442248feb2befdb42455505c6a70751588fb2481eea4d00bfb783a547e09fbae" xr:uid="{00000000-0004-0000-0700-0000E6080000}"/>
    <hyperlink ref="AT284" r:id="rId2280" xr:uid="{00000000-0004-0000-0700-0000E7080000}"/>
    <hyperlink ref="AU284" r:id="rId2281" xr:uid="{00000000-0004-0000-0700-0000E8080000}"/>
    <hyperlink ref="AV284" r:id="rId2282" xr:uid="{00000000-0004-0000-0700-0000E9080000}"/>
    <hyperlink ref="AX284" r:id="rId2283" display="https://etherscan.io/tx/0x144db39ed8ea40ad23db1e7f7c966402ff1d1d3449e8775824ac790f229f38a0" xr:uid="{00000000-0004-0000-0700-0000EA080000}"/>
    <hyperlink ref="B285" r:id="rId2284" display="https://etherscan.io/txs?block=21992864" xr:uid="{00000000-0004-0000-0700-0000EB080000}"/>
    <hyperlink ref="D285" r:id="rId2285" xr:uid="{00000000-0004-0000-0700-0000EC080000}"/>
    <hyperlink ref="AS285" r:id="rId2286" display="https://dashboard.tenderly.co/tx/mainnet/0x6b439bc8b82e2a3656a8ac5ce5f49745d71ecd3c0191b3358f80bf88ba116fef" xr:uid="{00000000-0004-0000-0700-0000ED080000}"/>
    <hyperlink ref="AT285" r:id="rId2287" xr:uid="{00000000-0004-0000-0700-0000EE080000}"/>
    <hyperlink ref="AU285" r:id="rId2288" xr:uid="{00000000-0004-0000-0700-0000EF080000}"/>
    <hyperlink ref="AV285" r:id="rId2289" xr:uid="{00000000-0004-0000-0700-0000F0080000}"/>
    <hyperlink ref="AX285" r:id="rId2290" display="https://etherscan.io/tx/0x62f782fe1893cfd56da53066e91da215a6e71233143bdc7cbb2d17d58347b60d" xr:uid="{00000000-0004-0000-0700-0000F1080000}"/>
    <hyperlink ref="B286" r:id="rId2291" display="https://etherscan.io/txs?block=21991133" xr:uid="{00000000-0004-0000-0700-0000F2080000}"/>
    <hyperlink ref="D286" r:id="rId2292" xr:uid="{00000000-0004-0000-0700-0000F3080000}"/>
    <hyperlink ref="AS286" r:id="rId2293" display="https://dashboard.tenderly.co/tx/mainnet/0x4dbe97e7ae86da2f1da41a0013aec8af317b46991dec7c9d8105ac44f667e79d" xr:uid="{00000000-0004-0000-0700-0000F4080000}"/>
    <hyperlink ref="AT286" r:id="rId2294" xr:uid="{00000000-0004-0000-0700-0000F5080000}"/>
    <hyperlink ref="AU286" r:id="rId2295" xr:uid="{00000000-0004-0000-0700-0000F6080000}"/>
    <hyperlink ref="AV286" r:id="rId2296" xr:uid="{00000000-0004-0000-0700-0000F7080000}"/>
    <hyperlink ref="AX286" r:id="rId2297" display="https://etherscan.io/tx/0xd2c2ade4cbd3e11eb37a4ca15fc948d0ffd4ad55a5dada18a7f7cbe01970a2c5" xr:uid="{00000000-0004-0000-0700-0000F8080000}"/>
    <hyperlink ref="AY286" r:id="rId2298" xr:uid="{00000000-0004-0000-0700-0000F9080000}"/>
    <hyperlink ref="B287" r:id="rId2299" display="https://etherscan.io/txs?block=21991462" xr:uid="{00000000-0004-0000-0700-0000FA080000}"/>
    <hyperlink ref="D287" r:id="rId2300" xr:uid="{00000000-0004-0000-0700-0000FB080000}"/>
    <hyperlink ref="AS287" r:id="rId2301" display="https://dashboard.tenderly.co/tx/mainnet/0xc6aa72869b0e0bed4797aec7436f41c3da635179841e8221014e5d8215bb3eb5" xr:uid="{00000000-0004-0000-0700-0000FC080000}"/>
    <hyperlink ref="AT287" r:id="rId2302" xr:uid="{00000000-0004-0000-0700-0000FD080000}"/>
    <hyperlink ref="AU287" r:id="rId2303" xr:uid="{00000000-0004-0000-0700-0000FE080000}"/>
    <hyperlink ref="AV287" r:id="rId2304" xr:uid="{00000000-0004-0000-0700-0000FF080000}"/>
    <hyperlink ref="AX287" r:id="rId2305" display="https://etherscan.io/tx/0xa1dd36fb6abdbdc589dc289f42e9698434348f89d58eb56adb04a58d00b002a3" xr:uid="{00000000-0004-0000-0700-000000090000}"/>
    <hyperlink ref="AY287" r:id="rId2306" xr:uid="{00000000-0004-0000-0700-000001090000}"/>
    <hyperlink ref="B288" r:id="rId2307" display="https://etherscan.io/txs?block=21991142" xr:uid="{00000000-0004-0000-0700-000002090000}"/>
    <hyperlink ref="D288" r:id="rId2308" xr:uid="{00000000-0004-0000-0700-000003090000}"/>
    <hyperlink ref="AS288" r:id="rId2309" display="https://dashboard.tenderly.co/tx/mainnet/0xf7c66129d7c658dbd3fba919358ff1bfd2fd9f014008bb4cb53e83f37668c1b9" xr:uid="{00000000-0004-0000-0700-000004090000}"/>
    <hyperlink ref="AT288" r:id="rId2310" xr:uid="{00000000-0004-0000-0700-000005090000}"/>
    <hyperlink ref="AU288" r:id="rId2311" xr:uid="{00000000-0004-0000-0700-000006090000}"/>
    <hyperlink ref="AV288" r:id="rId2312" xr:uid="{00000000-0004-0000-0700-000007090000}"/>
    <hyperlink ref="AX288" r:id="rId2313" display="https://etherscan.io/tx/0x15866b3905ac970a306022ce7378ba0d8114634fa59f5023010e991cddbd24e7" xr:uid="{00000000-0004-0000-0700-000008090000}"/>
    <hyperlink ref="AY288" r:id="rId2314" xr:uid="{00000000-0004-0000-0700-000009090000}"/>
    <hyperlink ref="B289" r:id="rId2315" display="https://etherscan.io/txs?block=21985001" xr:uid="{00000000-0004-0000-0700-00000A090000}"/>
    <hyperlink ref="D289" r:id="rId2316" xr:uid="{00000000-0004-0000-0700-00000B090000}"/>
    <hyperlink ref="AS289" r:id="rId2317" display="https://dashboard.tenderly.co/tx/mainnet/0x00041ae65e821138fdebd54262a4dd79d86a952ec50fc7e824f03bd6948c3963" xr:uid="{00000000-0004-0000-0700-00000C090000}"/>
    <hyperlink ref="AT289" r:id="rId2318" xr:uid="{00000000-0004-0000-0700-00000D090000}"/>
    <hyperlink ref="AU289" r:id="rId2319" xr:uid="{00000000-0004-0000-0700-00000E090000}"/>
    <hyperlink ref="AV289" r:id="rId2320" xr:uid="{00000000-0004-0000-0700-00000F090000}"/>
    <hyperlink ref="AX289" r:id="rId2321" display="https://etherscan.io/tx/0x1a3582a61b731f558dfe7caaf878064cd5f8d7f21749da1c078e8e7dbc3157a2" xr:uid="{00000000-0004-0000-0700-000010090000}"/>
    <hyperlink ref="B290" r:id="rId2322" display="https://etherscan.io/txs?block=21992509" xr:uid="{00000000-0004-0000-0700-000011090000}"/>
    <hyperlink ref="D290" r:id="rId2323" xr:uid="{00000000-0004-0000-0700-000012090000}"/>
    <hyperlink ref="AS290" r:id="rId2324" display="https://dashboard.tenderly.co/tx/mainnet/0x46a5a6c9c36c1b3aa2c5d7dd532c73f904a4b7041633e6290d8e9e1132711fa7" xr:uid="{00000000-0004-0000-0700-000013090000}"/>
    <hyperlink ref="AT290" r:id="rId2325" xr:uid="{00000000-0004-0000-0700-000014090000}"/>
    <hyperlink ref="AU290" r:id="rId2326" xr:uid="{00000000-0004-0000-0700-000015090000}"/>
    <hyperlink ref="AV290" r:id="rId2327" xr:uid="{00000000-0004-0000-0700-000016090000}"/>
    <hyperlink ref="AX290" r:id="rId2328" display="https://etherscan.io/tx/0xe628dfb8d439b6bdf8b0bcca3e410efc3503810f041c2ed69197897025271dc7" xr:uid="{00000000-0004-0000-0700-000017090000}"/>
    <hyperlink ref="B291" r:id="rId2329" display="https://etherscan.io/txs?block=21987287" xr:uid="{00000000-0004-0000-0700-000018090000}"/>
    <hyperlink ref="D291" r:id="rId2330" xr:uid="{00000000-0004-0000-0700-000019090000}"/>
    <hyperlink ref="AS291" r:id="rId2331" display="https://dashboard.tenderly.co/tx/mainnet/0x34af7c1605a455585b1e65c3f37960fe0cbbebca8163a756e369ffdfbc67222f" xr:uid="{00000000-0004-0000-0700-00001A090000}"/>
    <hyperlink ref="AT291" r:id="rId2332" xr:uid="{00000000-0004-0000-0700-00001B090000}"/>
    <hyperlink ref="AU291" r:id="rId2333" xr:uid="{00000000-0004-0000-0700-00001C090000}"/>
    <hyperlink ref="AV291" r:id="rId2334" xr:uid="{00000000-0004-0000-0700-00001D090000}"/>
    <hyperlink ref="AX291" r:id="rId2335" display="https://etherscan.io/tx/0x56357a40ac7c0b495c42c97f4fbe24fb251a98a0b611c8837583a7fe776661e3" xr:uid="{00000000-0004-0000-0700-00001E090000}"/>
    <hyperlink ref="AY291" r:id="rId2336" xr:uid="{00000000-0004-0000-0700-00001F090000}"/>
    <hyperlink ref="B292" r:id="rId2337" display="https://etherscan.io/txs?block=21990615" xr:uid="{00000000-0004-0000-0700-000020090000}"/>
    <hyperlink ref="D292" r:id="rId2338" xr:uid="{00000000-0004-0000-0700-000021090000}"/>
    <hyperlink ref="AS292" r:id="rId2339" display="https://dashboard.tenderly.co/tx/mainnet/0x22e57ec9c5b5093d6d7b803d0d30cd64e9266c53c7cd9af39e26416282d6f005" xr:uid="{00000000-0004-0000-0700-000022090000}"/>
    <hyperlink ref="AT292" r:id="rId2340" xr:uid="{00000000-0004-0000-0700-000023090000}"/>
    <hyperlink ref="AU292" r:id="rId2341" xr:uid="{00000000-0004-0000-0700-000024090000}"/>
    <hyperlink ref="AV292" r:id="rId2342" xr:uid="{00000000-0004-0000-0700-000025090000}"/>
    <hyperlink ref="AX292" r:id="rId2343" display="https://etherscan.io/tx/0x4a2323a73a93fc8def88e9310e1b09880aafbf083d18009b5b5459fda0077e25" xr:uid="{00000000-0004-0000-0700-000026090000}"/>
    <hyperlink ref="B293" r:id="rId2344" display="https://etherscan.io/txs?block=21990916" xr:uid="{00000000-0004-0000-0700-000027090000}"/>
    <hyperlink ref="D293" r:id="rId2345" xr:uid="{00000000-0004-0000-0700-000028090000}"/>
    <hyperlink ref="AS293" r:id="rId2346" display="https://dashboard.tenderly.co/tx/mainnet/0xb5c8d27f0a87937cf33974e7419a4a902abdd9dbebbf1c86197cc6ef3d7e235e" xr:uid="{00000000-0004-0000-0700-000029090000}"/>
    <hyperlink ref="AT293" r:id="rId2347" xr:uid="{00000000-0004-0000-0700-00002A090000}"/>
    <hyperlink ref="AU293" r:id="rId2348" xr:uid="{00000000-0004-0000-0700-00002B090000}"/>
    <hyperlink ref="AV293" r:id="rId2349" xr:uid="{00000000-0004-0000-0700-00002C090000}"/>
    <hyperlink ref="AX293" r:id="rId2350" display="https://etherscan.io/tx/0xa414c6870037bbb92c9edff1c018689c69fde5dc8df91bd8a5402d19c9d3558d" xr:uid="{00000000-0004-0000-0700-00002D090000}"/>
    <hyperlink ref="B294" r:id="rId2351" display="https://etherscan.io/txs?block=21987352" xr:uid="{00000000-0004-0000-0700-00002E090000}"/>
    <hyperlink ref="D294" r:id="rId2352" xr:uid="{00000000-0004-0000-0700-00002F090000}"/>
    <hyperlink ref="AS294" r:id="rId2353" display="https://dashboard.tenderly.co/tx/mainnet/0x79798a79c9c5a4cead036d25fe1fd45559ded112aea3569ad276f720c6fbfd57" xr:uid="{00000000-0004-0000-0700-000030090000}"/>
    <hyperlink ref="AT294" r:id="rId2354" xr:uid="{00000000-0004-0000-0700-000031090000}"/>
    <hyperlink ref="AU294" r:id="rId2355" xr:uid="{00000000-0004-0000-0700-000032090000}"/>
    <hyperlink ref="AV294" r:id="rId2356" xr:uid="{00000000-0004-0000-0700-000033090000}"/>
    <hyperlink ref="AX294" r:id="rId2357" display="https://etherscan.io/tx/0xe41cd3de01d7370314d118c441daa3abc6f040be2b6ed8e69c0a53a4b5554813" xr:uid="{00000000-0004-0000-0700-000034090000}"/>
    <hyperlink ref="AY294" r:id="rId2358" xr:uid="{00000000-0004-0000-0700-000035090000}"/>
    <hyperlink ref="B295" r:id="rId2359" display="https://etherscan.io/txs?block=21989123" xr:uid="{00000000-0004-0000-0700-000036090000}"/>
    <hyperlink ref="D295" r:id="rId2360" xr:uid="{00000000-0004-0000-0700-000037090000}"/>
    <hyperlink ref="AS295" r:id="rId2361" display="https://dashboard.tenderly.co/tx/mainnet/0xd846b9710b14a69ce27bbe5e465b09b7d607926a96909b20b06c11b8cce914ce" xr:uid="{00000000-0004-0000-0700-000038090000}"/>
    <hyperlink ref="AT295" r:id="rId2362" xr:uid="{00000000-0004-0000-0700-000039090000}"/>
    <hyperlink ref="AU295" r:id="rId2363" xr:uid="{00000000-0004-0000-0700-00003A090000}"/>
    <hyperlink ref="AV295" r:id="rId2364" xr:uid="{00000000-0004-0000-0700-00003B090000}"/>
    <hyperlink ref="AX295" r:id="rId2365" display="https://etherscan.io/tx/0x02be03d1f9bfe95b471c2d342d18abfc1324ade40d366c4d9fd87d864baa3f70" xr:uid="{00000000-0004-0000-0700-00003C090000}"/>
    <hyperlink ref="AY295" r:id="rId2366" xr:uid="{00000000-0004-0000-0700-00003D090000}"/>
    <hyperlink ref="B296" r:id="rId2367" display="https://etherscan.io/txs?block=21984441" xr:uid="{00000000-0004-0000-0700-00003E090000}"/>
    <hyperlink ref="D296" r:id="rId2368" xr:uid="{00000000-0004-0000-0700-00003F090000}"/>
    <hyperlink ref="AS296" r:id="rId2369" display="https://dashboard.tenderly.co/tx/mainnet/0xa52fba2feeb95d64cfd277aaa634beae9750dc4008f791a341a31ff6c4539366" xr:uid="{00000000-0004-0000-0700-000040090000}"/>
    <hyperlink ref="AT296" r:id="rId2370" xr:uid="{00000000-0004-0000-0700-000041090000}"/>
    <hyperlink ref="AU296" r:id="rId2371" xr:uid="{00000000-0004-0000-0700-000042090000}"/>
    <hyperlink ref="AV296" r:id="rId2372" xr:uid="{00000000-0004-0000-0700-000043090000}"/>
    <hyperlink ref="B297" r:id="rId2373" display="https://etherscan.io/txs?block=21991303" xr:uid="{00000000-0004-0000-0700-000044090000}"/>
    <hyperlink ref="D297" r:id="rId2374" xr:uid="{00000000-0004-0000-0700-000045090000}"/>
    <hyperlink ref="AS297" r:id="rId2375" display="https://dashboard.tenderly.co/tx/mainnet/0x7cab541c88fec7a2f73e613104424adb2c6c46067f4e413f5ffec00c4085190f" xr:uid="{00000000-0004-0000-0700-000046090000}"/>
    <hyperlink ref="AT297" r:id="rId2376" xr:uid="{00000000-0004-0000-0700-000047090000}"/>
    <hyperlink ref="AU297" r:id="rId2377" xr:uid="{00000000-0004-0000-0700-000048090000}"/>
    <hyperlink ref="AV297" r:id="rId2378" xr:uid="{00000000-0004-0000-0700-000049090000}"/>
    <hyperlink ref="AX297" r:id="rId2379" display="https://etherscan.io/tx/0x26d33e82ccb7d6fb337d444771be8645964ddb3b2bd00e3b99dfe3fabeccd431" xr:uid="{00000000-0004-0000-0700-00004A090000}"/>
    <hyperlink ref="AY297" r:id="rId2380" xr:uid="{00000000-0004-0000-0700-00004B090000}"/>
    <hyperlink ref="B298" r:id="rId2381" display="https://etherscan.io/txs?block=21984632" xr:uid="{00000000-0004-0000-0700-00004C090000}"/>
    <hyperlink ref="D298" r:id="rId2382" xr:uid="{00000000-0004-0000-0700-00004D090000}"/>
    <hyperlink ref="AS298" r:id="rId2383" display="https://dashboard.tenderly.co/tx/mainnet/0x3d66adf94ea861a60f4fd7d8875d3b147c28c448d16dc208e7538da0eee3e0c3" xr:uid="{00000000-0004-0000-0700-00004E090000}"/>
    <hyperlink ref="AT298" r:id="rId2384" xr:uid="{00000000-0004-0000-0700-00004F090000}"/>
    <hyperlink ref="AU298" r:id="rId2385" xr:uid="{00000000-0004-0000-0700-000050090000}"/>
    <hyperlink ref="AV298" r:id="rId2386" xr:uid="{00000000-0004-0000-0700-000051090000}"/>
    <hyperlink ref="AX298" r:id="rId2387" display="https://etherscan.io/tx/0xf17e9a86037f1311a0407323f5922113eee6a0bf9c6d7c729bd55776ad3ddb0e" xr:uid="{00000000-0004-0000-0700-000052090000}"/>
    <hyperlink ref="B299" r:id="rId2388" display="https://etherscan.io/txs?block=21987906" xr:uid="{00000000-0004-0000-0700-000053090000}"/>
    <hyperlink ref="D299" r:id="rId2389" xr:uid="{00000000-0004-0000-0700-000054090000}"/>
    <hyperlink ref="AS299" r:id="rId2390" display="https://dashboard.tenderly.co/tx/mainnet/0x14b3b6d34eddb8f50a45c79b12234668e26abc9438d049c23e2fd25b55433a62" xr:uid="{00000000-0004-0000-0700-000055090000}"/>
    <hyperlink ref="AT299" r:id="rId2391" xr:uid="{00000000-0004-0000-0700-000056090000}"/>
    <hyperlink ref="AU299" r:id="rId2392" xr:uid="{00000000-0004-0000-0700-000057090000}"/>
    <hyperlink ref="AV299" r:id="rId2393" xr:uid="{00000000-0004-0000-0700-000058090000}"/>
    <hyperlink ref="AX299" r:id="rId2394" display="https://etherscan.io/tx/0x207e52a1c6afe1d322c66f3e601f987ba21fe4ad2721bd9b22dd4d3377b3fade" xr:uid="{00000000-0004-0000-0700-000059090000}"/>
    <hyperlink ref="B300" r:id="rId2395" display="https://etherscan.io/txs?block=21987945" xr:uid="{00000000-0004-0000-0700-00005A090000}"/>
    <hyperlink ref="D300" r:id="rId2396" xr:uid="{00000000-0004-0000-0700-00005B090000}"/>
    <hyperlink ref="AS300" r:id="rId2397" display="https://dashboard.tenderly.co/tx/mainnet/0x3581edda52c0ddc76844000343f022024d148e9982244de87b6c5fb99549b772" xr:uid="{00000000-0004-0000-0700-00005C090000}"/>
    <hyperlink ref="AT300" r:id="rId2398" xr:uid="{00000000-0004-0000-0700-00005D090000}"/>
    <hyperlink ref="AU300" r:id="rId2399" xr:uid="{00000000-0004-0000-0700-00005E090000}"/>
    <hyperlink ref="AV300" r:id="rId2400" xr:uid="{00000000-0004-0000-0700-00005F090000}"/>
    <hyperlink ref="AX300" r:id="rId2401" display="https://etherscan.io/tx/0x960e82a3e4b8acb8d5c277b21b3021e87a73805e795954d88374412acbdefddb" xr:uid="{00000000-0004-0000-0700-000060090000}"/>
    <hyperlink ref="AY300" r:id="rId2402" xr:uid="{00000000-0004-0000-0700-000061090000}"/>
    <hyperlink ref="B301" r:id="rId2403" display="https://etherscan.io/txs?block=21984343" xr:uid="{00000000-0004-0000-0700-000062090000}"/>
    <hyperlink ref="D301" r:id="rId2404" xr:uid="{00000000-0004-0000-0700-000063090000}"/>
    <hyperlink ref="AS301" r:id="rId2405" display="https://dashboard.tenderly.co/tx/mainnet/0xab5a6c87fc3715f7dc98dd1dc566ff6728ad706b872b1a152eee876820f82f02" xr:uid="{00000000-0004-0000-0700-000064090000}"/>
    <hyperlink ref="AT301" r:id="rId2406" xr:uid="{00000000-0004-0000-0700-000065090000}"/>
    <hyperlink ref="AU301" r:id="rId2407" xr:uid="{00000000-0004-0000-0700-000066090000}"/>
    <hyperlink ref="AV301" r:id="rId2408" xr:uid="{00000000-0004-0000-0700-000067090000}"/>
    <hyperlink ref="AX301" r:id="rId2409" display="https://etherscan.io/tx/0x26790b537ce14781d6f8098f0b065189c4cb93f4986d480be1948964502eea0f" xr:uid="{00000000-0004-0000-0700-000068090000}"/>
    <hyperlink ref="AY301" r:id="rId2410" xr:uid="{00000000-0004-0000-0700-000069090000}"/>
    <hyperlink ref="B302" r:id="rId2411" display="https://etherscan.io/txs?block=21984904" xr:uid="{00000000-0004-0000-0700-00006A090000}"/>
    <hyperlink ref="D302" r:id="rId2412" xr:uid="{00000000-0004-0000-0700-00006B090000}"/>
    <hyperlink ref="AS302" r:id="rId2413" display="https://dashboard.tenderly.co/tx/mainnet/0x236ebe2dfa6b91dac2ac9670911f0653a69f00cc397d589522d4795bea5807d0" xr:uid="{00000000-0004-0000-0700-00006C090000}"/>
    <hyperlink ref="AT302" r:id="rId2414" xr:uid="{00000000-0004-0000-0700-00006D090000}"/>
    <hyperlink ref="AU302" r:id="rId2415" xr:uid="{00000000-0004-0000-0700-00006E090000}"/>
    <hyperlink ref="AV302" r:id="rId2416" xr:uid="{00000000-0004-0000-0700-00006F090000}"/>
    <hyperlink ref="AX302" r:id="rId2417" display="https://etherscan.io/tx/0xf9cf2aa954cd7d87fbec3abd8c46be1774ab922d2b3289849c5496c3c828124c" xr:uid="{00000000-0004-0000-0700-000070090000}"/>
    <hyperlink ref="B303" r:id="rId2418" display="https://etherscan.io/txs?block=21993020" xr:uid="{00000000-0004-0000-0700-000071090000}"/>
    <hyperlink ref="D303" r:id="rId2419" xr:uid="{00000000-0004-0000-0700-000072090000}"/>
    <hyperlink ref="AS303" r:id="rId2420" display="https://dashboard.tenderly.co/tx/mainnet/0xedc26e2e297aa6404e1ad0123e10041ebaa8dc418e654226f81e145a17b39117" xr:uid="{00000000-0004-0000-0700-000073090000}"/>
    <hyperlink ref="AT303" r:id="rId2421" xr:uid="{00000000-0004-0000-0700-000074090000}"/>
    <hyperlink ref="AU303" r:id="rId2422" xr:uid="{00000000-0004-0000-0700-000075090000}"/>
    <hyperlink ref="AV303" r:id="rId2423" xr:uid="{00000000-0004-0000-0700-000076090000}"/>
    <hyperlink ref="AX303" r:id="rId2424" display="https://etherscan.io/tx/0x59a1656fe564415c0c6b53bbaa6374dac27d6b4a555ef4d1db87fb4d3561be37" xr:uid="{00000000-0004-0000-0700-000077090000}"/>
    <hyperlink ref="AY303" r:id="rId2425" xr:uid="{00000000-0004-0000-0700-000078090000}"/>
    <hyperlink ref="B304" r:id="rId2426" display="https://etherscan.io/txs?block=21985343" xr:uid="{00000000-0004-0000-0700-000079090000}"/>
    <hyperlink ref="D304" r:id="rId2427" xr:uid="{00000000-0004-0000-0700-00007A090000}"/>
    <hyperlink ref="AS304" r:id="rId2428" display="https://dashboard.tenderly.co/tx/mainnet/0x40356bf5f5f5150b71ffcef7cd1787f6a10fcdcaf68d6601737daae1dcc1ad39" xr:uid="{00000000-0004-0000-0700-00007B090000}"/>
    <hyperlink ref="AT304" r:id="rId2429" xr:uid="{00000000-0004-0000-0700-00007C090000}"/>
    <hyperlink ref="AU304" r:id="rId2430" xr:uid="{00000000-0004-0000-0700-00007D090000}"/>
    <hyperlink ref="AV304" r:id="rId2431" xr:uid="{00000000-0004-0000-0700-00007E090000}"/>
    <hyperlink ref="AX304" r:id="rId2432" display="https://etherscan.io/tx/0x9b3f0a5b66192b1e19cc402a95b10470a1e5c20ecfa14a0bb648092aae03dda6" xr:uid="{00000000-0004-0000-0700-00007F090000}"/>
    <hyperlink ref="AY304" r:id="rId2433" xr:uid="{00000000-0004-0000-0700-000080090000}"/>
    <hyperlink ref="B305" r:id="rId2434" display="https://etherscan.io/txs?block=21984257" xr:uid="{00000000-0004-0000-0700-000081090000}"/>
    <hyperlink ref="D305" r:id="rId2435" xr:uid="{00000000-0004-0000-0700-000082090000}"/>
    <hyperlink ref="AS305" r:id="rId2436" display="https://dashboard.tenderly.co/tx/mainnet/0x422a4e7eb0809f0092d4d15169e4f509727b1b4bd7f5656f274b5d86f92fe406" xr:uid="{00000000-0004-0000-0700-000083090000}"/>
    <hyperlink ref="AT305" r:id="rId2437" xr:uid="{00000000-0004-0000-0700-000084090000}"/>
    <hyperlink ref="AU305" r:id="rId2438" xr:uid="{00000000-0004-0000-0700-000085090000}"/>
    <hyperlink ref="AV305" r:id="rId2439" xr:uid="{00000000-0004-0000-0700-000086090000}"/>
    <hyperlink ref="AX305" r:id="rId2440" display="https://etherscan.io/tx/0x26604a57be480f48ed8436991b1e0ecb0986a00d1aa5d276f0559213b2a75d36" xr:uid="{00000000-0004-0000-0700-000087090000}"/>
    <hyperlink ref="B306" r:id="rId2441" display="https://etherscan.io/txs?block=21991338" xr:uid="{00000000-0004-0000-0700-000088090000}"/>
    <hyperlink ref="D306" r:id="rId2442" xr:uid="{00000000-0004-0000-0700-000089090000}"/>
    <hyperlink ref="AS306" r:id="rId2443" display="https://dashboard.tenderly.co/tx/mainnet/0x5dea74f42148c22fa2460525aac284c0f33e411678683f8ff95221f40cd64675" xr:uid="{00000000-0004-0000-0700-00008A090000}"/>
    <hyperlink ref="AT306" r:id="rId2444" xr:uid="{00000000-0004-0000-0700-00008B090000}"/>
    <hyperlink ref="AU306" r:id="rId2445" xr:uid="{00000000-0004-0000-0700-00008C090000}"/>
    <hyperlink ref="AV306" r:id="rId2446" xr:uid="{00000000-0004-0000-0700-00008D090000}"/>
    <hyperlink ref="AX306" r:id="rId2447" display="https://etherscan.io/tx/0x58efc3a0a28417df7135bac277132a80d16561def6e5ca52d8a31eb79c6d10b6" xr:uid="{00000000-0004-0000-0700-00008E090000}"/>
    <hyperlink ref="AY306" r:id="rId2448" xr:uid="{00000000-0004-0000-0700-00008F090000}"/>
    <hyperlink ref="B307" r:id="rId2449" display="https://etherscan.io/txs?block=21992131" xr:uid="{00000000-0004-0000-0700-000090090000}"/>
    <hyperlink ref="D307" r:id="rId2450" xr:uid="{00000000-0004-0000-0700-000091090000}"/>
    <hyperlink ref="AS307" r:id="rId2451" display="https://dashboard.tenderly.co/tx/mainnet/0x924d1d72ef37366a298fd6c32ee88f1c439976c5368296fa800c28405240aea1" xr:uid="{00000000-0004-0000-0700-000092090000}"/>
    <hyperlink ref="AT307" r:id="rId2452" xr:uid="{00000000-0004-0000-0700-000093090000}"/>
    <hyperlink ref="AU307" r:id="rId2453" xr:uid="{00000000-0004-0000-0700-000094090000}"/>
    <hyperlink ref="AV307" r:id="rId2454" xr:uid="{00000000-0004-0000-0700-000095090000}"/>
    <hyperlink ref="AX307" r:id="rId2455" display="https://etherscan.io/tx/0xa855a1e51479da491a3daeeb922c46feaf4028d28ea7bd707ee405caaf3d51c6" xr:uid="{00000000-0004-0000-0700-000096090000}"/>
    <hyperlink ref="B308" r:id="rId2456" display="https://etherscan.io/txs?block=21991122" xr:uid="{00000000-0004-0000-0700-000097090000}"/>
    <hyperlink ref="D308" r:id="rId2457" xr:uid="{00000000-0004-0000-0700-000098090000}"/>
    <hyperlink ref="AS308" r:id="rId2458" display="https://dashboard.tenderly.co/tx/mainnet/0xc9d116dd60a67d9c18e4b6c75d48b37b43092c24d325430f370adf404cc930e2" xr:uid="{00000000-0004-0000-0700-000099090000}"/>
    <hyperlink ref="AT308" r:id="rId2459" xr:uid="{00000000-0004-0000-0700-00009A090000}"/>
    <hyperlink ref="AU308" r:id="rId2460" xr:uid="{00000000-0004-0000-0700-00009B090000}"/>
    <hyperlink ref="AV308" r:id="rId2461" xr:uid="{00000000-0004-0000-0700-00009C090000}"/>
    <hyperlink ref="AX308" r:id="rId2462" display="https://etherscan.io/tx/0x8b1a3dd6e4409ed37a972546afc1f43e340463aaa6b5322da31a748248e4a61c" xr:uid="{00000000-0004-0000-0700-00009D090000}"/>
    <hyperlink ref="B309" r:id="rId2463" display="https://etherscan.io/txs?block=21987432" xr:uid="{00000000-0004-0000-0700-00009E090000}"/>
    <hyperlink ref="D309" r:id="rId2464" xr:uid="{00000000-0004-0000-0700-00009F090000}"/>
    <hyperlink ref="AS309" r:id="rId2465" display="https://dashboard.tenderly.co/tx/mainnet/0x2f41830fd392fd1d98dce45b063723b4a4700a2e87da253117a0bf0aca792171" xr:uid="{00000000-0004-0000-0700-0000A0090000}"/>
    <hyperlink ref="AT309" r:id="rId2466" xr:uid="{00000000-0004-0000-0700-0000A1090000}"/>
    <hyperlink ref="AU309" r:id="rId2467" xr:uid="{00000000-0004-0000-0700-0000A2090000}"/>
    <hyperlink ref="AV309" r:id="rId2468" xr:uid="{00000000-0004-0000-0700-0000A3090000}"/>
    <hyperlink ref="AX309" r:id="rId2469" display="https://etherscan.io/tx/0xa52fba2feeb95d64cfd277aaa634beae9750dc4008f791a341a31ff6c4539366" xr:uid="{00000000-0004-0000-0700-0000A4090000}"/>
    <hyperlink ref="B310" r:id="rId2470" display="https://etherscan.io/txs?block=21993154" xr:uid="{00000000-0004-0000-0700-0000A5090000}"/>
    <hyperlink ref="D310" r:id="rId2471" xr:uid="{00000000-0004-0000-0700-0000A6090000}"/>
    <hyperlink ref="AS310" r:id="rId2472" display="https://dashboard.tenderly.co/tx/mainnet/0x5349be1a9aeb023541adfa30ebd0f0b18c74cfaf6aded24a4a40187e181ade7e" xr:uid="{00000000-0004-0000-0700-0000A7090000}"/>
    <hyperlink ref="AT310" r:id="rId2473" xr:uid="{00000000-0004-0000-0700-0000A8090000}"/>
    <hyperlink ref="AU310" r:id="rId2474" xr:uid="{00000000-0004-0000-0700-0000A9090000}"/>
    <hyperlink ref="AV310" r:id="rId2475" xr:uid="{00000000-0004-0000-0700-0000AA090000}"/>
    <hyperlink ref="AX310" r:id="rId2476" display="https://etherscan.io/tx/0xb51965c72fc45f236db7b0259bc92348592dd46cceee28c2165d6fae18c5a09a" xr:uid="{00000000-0004-0000-0700-0000AB090000}"/>
    <hyperlink ref="AY310" r:id="rId2477" xr:uid="{00000000-0004-0000-0700-0000AC090000}"/>
    <hyperlink ref="AZ310" r:id="rId2478" xr:uid="{00000000-0004-0000-0700-0000AD090000}"/>
    <hyperlink ref="B311" r:id="rId2479" display="https://etherscan.io/txs?block=21991043" xr:uid="{00000000-0004-0000-0700-0000AE090000}"/>
    <hyperlink ref="D311" r:id="rId2480" xr:uid="{00000000-0004-0000-0700-0000AF090000}"/>
    <hyperlink ref="AS311" r:id="rId2481" display="https://dashboard.tenderly.co/tx/mainnet/0x279bbbda490ac2553aebd9a985244e0a25a5ce665f34d02608fc62739ccfd8c1" xr:uid="{00000000-0004-0000-0700-0000B0090000}"/>
    <hyperlink ref="AT311" r:id="rId2482" xr:uid="{00000000-0004-0000-0700-0000B1090000}"/>
    <hyperlink ref="AU311" r:id="rId2483" xr:uid="{00000000-0004-0000-0700-0000B2090000}"/>
    <hyperlink ref="AV311" r:id="rId2484" xr:uid="{00000000-0004-0000-0700-0000B3090000}"/>
    <hyperlink ref="AX311" r:id="rId2485" display="https://etherscan.io/tx/0x7ae7c0f7cb47e4daf633024a1ea4eb4046e62e10da53953a076a56fb9c9110b1" xr:uid="{00000000-0004-0000-0700-0000B4090000}"/>
    <hyperlink ref="B312" r:id="rId2486" display="https://etherscan.io/txs?block=21985402" xr:uid="{00000000-0004-0000-0700-0000B5090000}"/>
    <hyperlink ref="D312" r:id="rId2487" xr:uid="{00000000-0004-0000-0700-0000B6090000}"/>
    <hyperlink ref="AS312" r:id="rId2488" display="https://dashboard.tenderly.co/tx/mainnet/0x3146310d8a791f8ab9097c930efd1cfe0fe084a9edf4c026cff6b772ef0aea65" xr:uid="{00000000-0004-0000-0700-0000B7090000}"/>
    <hyperlink ref="AT312" r:id="rId2489" xr:uid="{00000000-0004-0000-0700-0000B8090000}"/>
    <hyperlink ref="AU312" r:id="rId2490" xr:uid="{00000000-0004-0000-0700-0000B9090000}"/>
    <hyperlink ref="AV312" r:id="rId2491" xr:uid="{00000000-0004-0000-0700-0000BA090000}"/>
    <hyperlink ref="AX312" r:id="rId2492" display="https://etherscan.io/tx/0x10a8ee23aa9820bd9def58b8c3bf37e8ee0c92c6a0ba8bb44a6d2994a9bd2882" xr:uid="{00000000-0004-0000-0700-0000BB090000}"/>
    <hyperlink ref="AY312" r:id="rId2493" xr:uid="{00000000-0004-0000-0700-0000BC090000}"/>
    <hyperlink ref="B313" r:id="rId2494" display="https://etherscan.io/txs?block=21985927" xr:uid="{00000000-0004-0000-0700-0000BD090000}"/>
    <hyperlink ref="D313" r:id="rId2495" xr:uid="{00000000-0004-0000-0700-0000BE090000}"/>
    <hyperlink ref="AS313" r:id="rId2496" display="https://dashboard.tenderly.co/tx/mainnet/0x396732bf5eb8d05be305b582659a5afa3cd276cdbdefdaa2134b4f66dd5e7663" xr:uid="{00000000-0004-0000-0700-0000BF090000}"/>
    <hyperlink ref="AT313" r:id="rId2497" xr:uid="{00000000-0004-0000-0700-0000C0090000}"/>
    <hyperlink ref="AU313" r:id="rId2498" xr:uid="{00000000-0004-0000-0700-0000C1090000}"/>
    <hyperlink ref="AV313" r:id="rId2499" xr:uid="{00000000-0004-0000-0700-0000C2090000}"/>
    <hyperlink ref="B314" r:id="rId2500" display="https://etherscan.io/txs?block=21985948" xr:uid="{00000000-0004-0000-0700-0000C3090000}"/>
    <hyperlink ref="D314" r:id="rId2501" xr:uid="{00000000-0004-0000-0700-0000C4090000}"/>
    <hyperlink ref="AS314" r:id="rId2502" display="https://dashboard.tenderly.co/tx/mainnet/0x6d0e7d4c99fa7d489ad07415dc0204c237153498ef4f85447de18eb1743b8454" xr:uid="{00000000-0004-0000-0700-0000C5090000}"/>
    <hyperlink ref="AT314" r:id="rId2503" xr:uid="{00000000-0004-0000-0700-0000C6090000}"/>
    <hyperlink ref="AU314" r:id="rId2504" xr:uid="{00000000-0004-0000-0700-0000C7090000}"/>
    <hyperlink ref="AV314" r:id="rId2505" xr:uid="{00000000-0004-0000-0700-0000C8090000}"/>
    <hyperlink ref="B315" r:id="rId2506" display="https://etherscan.io/txs?block=21990652" xr:uid="{00000000-0004-0000-0700-0000C9090000}"/>
    <hyperlink ref="D315" r:id="rId2507" xr:uid="{00000000-0004-0000-0700-0000CA090000}"/>
    <hyperlink ref="AS315" r:id="rId2508" display="https://dashboard.tenderly.co/tx/mainnet/0xa7ee0edb01fa4497799acd36eefb5d79503bb89f906b672f3ea539a7fbd2dcd8" xr:uid="{00000000-0004-0000-0700-0000CB090000}"/>
    <hyperlink ref="AT315" r:id="rId2509" xr:uid="{00000000-0004-0000-0700-0000CC090000}"/>
    <hyperlink ref="AU315" r:id="rId2510" xr:uid="{00000000-0004-0000-0700-0000CD090000}"/>
    <hyperlink ref="AV315" r:id="rId2511" xr:uid="{00000000-0004-0000-0700-0000CE090000}"/>
    <hyperlink ref="AX315" r:id="rId2512" display="https://etherscan.io/tx/0x5d6434cda6659d384e34b804411ba29296c7507f62415331ce93f4ab9d92fcb6" xr:uid="{00000000-0004-0000-0700-0000CF090000}"/>
    <hyperlink ref="B316" r:id="rId2513" display="https://etherscan.io/txs?block=21992300" xr:uid="{00000000-0004-0000-0700-0000D0090000}"/>
    <hyperlink ref="D316" r:id="rId2514" xr:uid="{00000000-0004-0000-0700-0000D1090000}"/>
    <hyperlink ref="AS316" r:id="rId2515" display="https://dashboard.tenderly.co/tx/mainnet/0x2e8359c479e1c9a2a8a1d1c73ffb0b1daa3fae70d985fd39edbb62481327b5a9" xr:uid="{00000000-0004-0000-0700-0000D2090000}"/>
    <hyperlink ref="AT316" r:id="rId2516" xr:uid="{00000000-0004-0000-0700-0000D3090000}"/>
    <hyperlink ref="AU316" r:id="rId2517" xr:uid="{00000000-0004-0000-0700-0000D4090000}"/>
    <hyperlink ref="AV316" r:id="rId2518" xr:uid="{00000000-0004-0000-0700-0000D5090000}"/>
    <hyperlink ref="AX316" r:id="rId2519" display="https://etherscan.io/tx/0xacf90683fc79b46b548fedc91d4852d37f52c7424ccf5ba27e0281eb4982f90b" xr:uid="{00000000-0004-0000-0700-0000D6090000}"/>
    <hyperlink ref="B317" r:id="rId2520" display="https://etherscan.io/txs?block=21988251" xr:uid="{00000000-0004-0000-0700-0000D7090000}"/>
    <hyperlink ref="D317" r:id="rId2521" xr:uid="{00000000-0004-0000-0700-0000D8090000}"/>
    <hyperlink ref="AS317" r:id="rId2522" display="https://dashboard.tenderly.co/tx/mainnet/0x1a8324ce63ddcf799d32f40fd60cd324bf7adcbcf196f30e6c7cd69b96125da5" xr:uid="{00000000-0004-0000-0700-0000D9090000}"/>
    <hyperlink ref="AT317" r:id="rId2523" xr:uid="{00000000-0004-0000-0700-0000DA090000}"/>
    <hyperlink ref="AU317" r:id="rId2524" xr:uid="{00000000-0004-0000-0700-0000DB090000}"/>
    <hyperlink ref="AV317" r:id="rId2525" xr:uid="{00000000-0004-0000-0700-0000DC090000}"/>
    <hyperlink ref="AX317" r:id="rId2526" display="https://etherscan.io/tx/0x32a8c1ffad26f120c72a8799b02d548846cbd9117152db13c66f03e8c0045f67" xr:uid="{00000000-0004-0000-0700-0000DD090000}"/>
    <hyperlink ref="B318" r:id="rId2527" display="https://etherscan.io/txs?block=21991312" xr:uid="{00000000-0004-0000-0700-0000DE090000}"/>
    <hyperlink ref="D318" r:id="rId2528" xr:uid="{00000000-0004-0000-0700-0000DF090000}"/>
    <hyperlink ref="AS318" r:id="rId2529" display="https://dashboard.tenderly.co/tx/mainnet/0xf5d299f29816fad642e776088f9c488d42dcb174559b0fe6b59359a59dc44bc7" xr:uid="{00000000-0004-0000-0700-0000E0090000}"/>
    <hyperlink ref="AT318" r:id="rId2530" xr:uid="{00000000-0004-0000-0700-0000E1090000}"/>
    <hyperlink ref="AU318" r:id="rId2531" xr:uid="{00000000-0004-0000-0700-0000E2090000}"/>
    <hyperlink ref="AV318" r:id="rId2532" xr:uid="{00000000-0004-0000-0700-0000E3090000}"/>
    <hyperlink ref="AX318" r:id="rId2533" display="https://etherscan.io/tx/0x34e0121ae3b4fcbfe056d775c7fc5cecf48a1dcc9c2900e0e519f2bea4dac6de" xr:uid="{00000000-0004-0000-0700-0000E4090000}"/>
    <hyperlink ref="B319" r:id="rId2534" display="https://etherscan.io/txs?block=21992593" xr:uid="{00000000-0004-0000-0700-0000E5090000}"/>
    <hyperlink ref="D319" r:id="rId2535" xr:uid="{00000000-0004-0000-0700-0000E6090000}"/>
    <hyperlink ref="AS319" r:id="rId2536" display="https://dashboard.tenderly.co/tx/mainnet/0x95b6db6e70a90ede25f51c3214cf6787783a7fcf336fa5c0ddcf98ef2fcaabc4" xr:uid="{00000000-0004-0000-0700-0000E7090000}"/>
    <hyperlink ref="AT319" r:id="rId2537" xr:uid="{00000000-0004-0000-0700-0000E8090000}"/>
    <hyperlink ref="AU319" r:id="rId2538" xr:uid="{00000000-0004-0000-0700-0000E9090000}"/>
    <hyperlink ref="AV319" r:id="rId2539" xr:uid="{00000000-0004-0000-0700-0000EA090000}"/>
    <hyperlink ref="B320" r:id="rId2540" display="https://etherscan.io/txs?block=21984388" xr:uid="{00000000-0004-0000-0700-0000EB090000}"/>
    <hyperlink ref="D320" r:id="rId2541" xr:uid="{00000000-0004-0000-0700-0000EC090000}"/>
    <hyperlink ref="AS320" r:id="rId2542" display="https://dashboard.tenderly.co/tx/mainnet/0xa91e1c2d781f93e5a65307c3449106d52c2c4ea8bfdfd4394aa626baa771a853" xr:uid="{00000000-0004-0000-0700-0000ED090000}"/>
    <hyperlink ref="AT320" r:id="rId2543" xr:uid="{00000000-0004-0000-0700-0000EE090000}"/>
    <hyperlink ref="AU320" r:id="rId2544" xr:uid="{00000000-0004-0000-0700-0000EF090000}"/>
    <hyperlink ref="AV320" r:id="rId2545" xr:uid="{00000000-0004-0000-0700-0000F0090000}"/>
    <hyperlink ref="AX320" r:id="rId2546" display="https://etherscan.io/tx/0xb5d06f985b93e0d2b01e57d91d28bc346d6b1098e88b32659e2efd81d0c791e6" xr:uid="{00000000-0004-0000-0700-0000F1090000}"/>
    <hyperlink ref="AY320" r:id="rId2547" xr:uid="{00000000-0004-0000-0700-0000F2090000}"/>
    <hyperlink ref="B321" r:id="rId2548" display="https://etherscan.io/txs?block=21985644" xr:uid="{00000000-0004-0000-0700-0000F3090000}"/>
    <hyperlink ref="D321" r:id="rId2549" xr:uid="{00000000-0004-0000-0700-0000F4090000}"/>
    <hyperlink ref="AS321" r:id="rId2550" display="https://dashboard.tenderly.co/tx/mainnet/0x793849d0de02f62badcf319abed89d724a0f403f40795cfdfa4f6903c80da9ac" xr:uid="{00000000-0004-0000-0700-0000F5090000}"/>
    <hyperlink ref="AT321" r:id="rId2551" xr:uid="{00000000-0004-0000-0700-0000F6090000}"/>
    <hyperlink ref="AU321" r:id="rId2552" xr:uid="{00000000-0004-0000-0700-0000F7090000}"/>
    <hyperlink ref="AV321" r:id="rId2553" xr:uid="{00000000-0004-0000-0700-0000F8090000}"/>
    <hyperlink ref="AX321" r:id="rId2554" display="https://etherscan.io/tx/0x12de67818812b7a999f6111fb2f97daa7d5424b98b0b6f70bdd2323fc8ef1aa1" xr:uid="{00000000-0004-0000-0700-0000F9090000}"/>
    <hyperlink ref="B322" r:id="rId2555" display="https://etherscan.io/txs?block=21985158" xr:uid="{00000000-0004-0000-0700-0000FA090000}"/>
    <hyperlink ref="D322" r:id="rId2556" xr:uid="{00000000-0004-0000-0700-0000FB090000}"/>
    <hyperlink ref="AS322" r:id="rId2557" display="https://dashboard.tenderly.co/tx/mainnet/0xffe1bd6f66458c8d1910829a9ae1097374681e6190d0c9a5662688d3ba8e005e" xr:uid="{00000000-0004-0000-0700-0000FC090000}"/>
    <hyperlink ref="AT322" r:id="rId2558" xr:uid="{00000000-0004-0000-0700-0000FD090000}"/>
    <hyperlink ref="AU322" r:id="rId2559" xr:uid="{00000000-0004-0000-0700-0000FE090000}"/>
    <hyperlink ref="AV322" r:id="rId2560" xr:uid="{00000000-0004-0000-0700-0000FF090000}"/>
    <hyperlink ref="AX322" r:id="rId2561" display="https://etherscan.io/tx/0x2052c2f94302400af53237732f2a1e993eb072b96c76ad691ac22a7329c316c1" xr:uid="{00000000-0004-0000-0700-0000000A0000}"/>
    <hyperlink ref="B323" r:id="rId2562" display="https://etherscan.io/txs?block=21987545" xr:uid="{00000000-0004-0000-0700-0000010A0000}"/>
    <hyperlink ref="D323" r:id="rId2563" xr:uid="{00000000-0004-0000-0700-0000020A0000}"/>
    <hyperlink ref="AS323" r:id="rId2564" display="https://dashboard.tenderly.co/tx/mainnet/0xd42016fdcbe606550a3c96f428d49428a704749f5254be1274878769bb999743" xr:uid="{00000000-0004-0000-0700-0000030A0000}"/>
    <hyperlink ref="AT323" r:id="rId2565" xr:uid="{00000000-0004-0000-0700-0000040A0000}"/>
    <hyperlink ref="AU323" r:id="rId2566" xr:uid="{00000000-0004-0000-0700-0000050A0000}"/>
    <hyperlink ref="AV323" r:id="rId2567" xr:uid="{00000000-0004-0000-0700-0000060A0000}"/>
    <hyperlink ref="AX323" r:id="rId2568" display="https://etherscan.io/tx/0x22c3ca6f55852c2f8ce989767da3e13ff86ccd3aea9b8c060685088a4eb09b82" xr:uid="{00000000-0004-0000-0700-0000070A0000}"/>
    <hyperlink ref="AY323" r:id="rId2569" xr:uid="{00000000-0004-0000-0700-0000080A0000}"/>
    <hyperlink ref="B324" r:id="rId2570" display="https://etherscan.io/txs?block=21984877" xr:uid="{00000000-0004-0000-0700-0000090A0000}"/>
    <hyperlink ref="D324" r:id="rId2571" xr:uid="{00000000-0004-0000-0700-00000A0A0000}"/>
    <hyperlink ref="AS324" r:id="rId2572" display="https://dashboard.tenderly.co/tx/mainnet/0xd20ddffcd2c558a9b4d50e729e94867ca3583d752f8017bb4d5e11fa576268bd" xr:uid="{00000000-0004-0000-0700-00000B0A0000}"/>
    <hyperlink ref="AT324" r:id="rId2573" xr:uid="{00000000-0004-0000-0700-00000C0A0000}"/>
    <hyperlink ref="AU324" r:id="rId2574" xr:uid="{00000000-0004-0000-0700-00000D0A0000}"/>
    <hyperlink ref="AV324" r:id="rId2575" xr:uid="{00000000-0004-0000-0700-00000E0A0000}"/>
    <hyperlink ref="AX324" r:id="rId2576" display="https://etherscan.io/tx/0xaae3dd7c5842c3f427f3005689768a4f314b3f0852cc4ee8de78cad7b182aa3a" xr:uid="{00000000-0004-0000-0700-00000F0A0000}"/>
    <hyperlink ref="B325" r:id="rId2577" display="https://etherscan.io/txs?block=21988107" xr:uid="{00000000-0004-0000-0700-0000100A0000}"/>
    <hyperlink ref="D325" r:id="rId2578" xr:uid="{00000000-0004-0000-0700-0000110A0000}"/>
    <hyperlink ref="AS325" r:id="rId2579" display="https://dashboard.tenderly.co/tx/mainnet/0x60ae5cb6d9a9457a8f45f2235ee72aa4f1fb8e85239265a5c378b4d3c59c7d20" xr:uid="{00000000-0004-0000-0700-0000120A0000}"/>
    <hyperlink ref="AT325" r:id="rId2580" xr:uid="{00000000-0004-0000-0700-0000130A0000}"/>
    <hyperlink ref="AU325" r:id="rId2581" xr:uid="{00000000-0004-0000-0700-0000140A0000}"/>
    <hyperlink ref="AV325" r:id="rId2582" xr:uid="{00000000-0004-0000-0700-0000150A0000}"/>
    <hyperlink ref="AX325" r:id="rId2583" display="https://etherscan.io/tx/0xc3848e8ae00e259cdf3c8b9705acc726398eb6a084bf097cbea7e3fe30644bb0" xr:uid="{00000000-0004-0000-0700-0000160A0000}"/>
    <hyperlink ref="B326" r:id="rId2584" display="https://etherscan.io/txs?block=21984162" xr:uid="{00000000-0004-0000-0700-0000170A0000}"/>
    <hyperlink ref="D326" r:id="rId2585" xr:uid="{00000000-0004-0000-0700-0000180A0000}"/>
    <hyperlink ref="AS326" r:id="rId2586" display="https://dashboard.tenderly.co/tx/mainnet/0xcc053cb67613c74c0e9c7778d017402a50a56ddca62bc6366dc1f3097685705a" xr:uid="{00000000-0004-0000-0700-0000190A0000}"/>
    <hyperlink ref="AT326" r:id="rId2587" xr:uid="{00000000-0004-0000-0700-00001A0A0000}"/>
    <hyperlink ref="AU326" r:id="rId2588" xr:uid="{00000000-0004-0000-0700-00001B0A0000}"/>
    <hyperlink ref="AV326" r:id="rId2589" xr:uid="{00000000-0004-0000-0700-00001C0A0000}"/>
    <hyperlink ref="AX326" r:id="rId2590" display="https://etherscan.io/tx/0x483448ed0628628d9928ce3f11b30c72250bc6ca600cb105837a4bafe62d308d" xr:uid="{00000000-0004-0000-0700-00001D0A0000}"/>
    <hyperlink ref="B327" r:id="rId2591" display="https://etherscan.io/txs?block=21989586" xr:uid="{00000000-0004-0000-0700-00001E0A0000}"/>
    <hyperlink ref="D327" r:id="rId2592" xr:uid="{00000000-0004-0000-0700-00001F0A0000}"/>
    <hyperlink ref="AS327" r:id="rId2593" display="https://dashboard.tenderly.co/tx/mainnet/0x863caf7219ddca7a9bd7cdbe7ca2aa7b494fda709579f7b98f1cf864ff7348ad" xr:uid="{00000000-0004-0000-0700-0000200A0000}"/>
    <hyperlink ref="AT327" r:id="rId2594" xr:uid="{00000000-0004-0000-0700-0000210A0000}"/>
    <hyperlink ref="AU327" r:id="rId2595" xr:uid="{00000000-0004-0000-0700-0000220A0000}"/>
    <hyperlink ref="AV327" r:id="rId2596" xr:uid="{00000000-0004-0000-0700-0000230A0000}"/>
    <hyperlink ref="AX327" r:id="rId2597" display="https://etherscan.io/tx/0xffe1bd6f66458c8d1910829a9ae1097374681e6190d0c9a5662688d3ba8e005e" xr:uid="{00000000-0004-0000-0700-0000240A0000}"/>
    <hyperlink ref="B328" r:id="rId2598" display="https://etherscan.io/txs?block=21985873" xr:uid="{00000000-0004-0000-0700-0000250A0000}"/>
    <hyperlink ref="D328" r:id="rId2599" xr:uid="{00000000-0004-0000-0700-0000260A0000}"/>
    <hyperlink ref="AS328" r:id="rId2600" display="https://dashboard.tenderly.co/tx/mainnet/0x49c74a3f16da086375389efc592b7e5ee4cf1eb4cef542d8339d5e34579483a2" xr:uid="{00000000-0004-0000-0700-0000270A0000}"/>
    <hyperlink ref="AT328" r:id="rId2601" xr:uid="{00000000-0004-0000-0700-0000280A0000}"/>
    <hyperlink ref="AU328" r:id="rId2602" xr:uid="{00000000-0004-0000-0700-0000290A0000}"/>
    <hyperlink ref="AV328" r:id="rId2603" xr:uid="{00000000-0004-0000-0700-00002A0A0000}"/>
    <hyperlink ref="B329" r:id="rId2604" display="https://etherscan.io/txs?block=21984133" xr:uid="{00000000-0004-0000-0700-00002B0A0000}"/>
    <hyperlink ref="D329" r:id="rId2605" xr:uid="{00000000-0004-0000-0700-00002C0A0000}"/>
    <hyperlink ref="AS329" r:id="rId2606" display="https://dashboard.tenderly.co/tx/mainnet/0x04b6ce6de9ddd9073a5db27bb3d6c99df1ca27b758fe77d06f94643b57ec72ba" xr:uid="{00000000-0004-0000-0700-00002D0A0000}"/>
    <hyperlink ref="AT329" r:id="rId2607" xr:uid="{00000000-0004-0000-0700-00002E0A0000}"/>
    <hyperlink ref="AU329" r:id="rId2608" xr:uid="{00000000-0004-0000-0700-00002F0A0000}"/>
    <hyperlink ref="AV329" r:id="rId2609" xr:uid="{00000000-0004-0000-0700-0000300A0000}"/>
    <hyperlink ref="AX329" r:id="rId2610" display="https://etherscan.io/tx/0x91edc879cb367377f84a27f85339620cb8e96970900ad5459cdd13c8b30e3ab2" xr:uid="{00000000-0004-0000-0700-0000310A0000}"/>
    <hyperlink ref="AY329" r:id="rId2611" xr:uid="{00000000-0004-0000-0700-0000320A0000}"/>
    <hyperlink ref="B330" r:id="rId2612" display="https://etherscan.io/txs?block=21989850" xr:uid="{00000000-0004-0000-0700-0000330A0000}"/>
    <hyperlink ref="D330" r:id="rId2613" xr:uid="{00000000-0004-0000-0700-0000340A0000}"/>
    <hyperlink ref="AS330" r:id="rId2614" display="https://dashboard.tenderly.co/tx/mainnet/0x50d69c1465a60d4b2021a0c82de4a059d8cd97b3552ff4e2aa33821be38ac26c" xr:uid="{00000000-0004-0000-0700-0000350A0000}"/>
    <hyperlink ref="AT330" r:id="rId2615" xr:uid="{00000000-0004-0000-0700-0000360A0000}"/>
    <hyperlink ref="AU330" r:id="rId2616" xr:uid="{00000000-0004-0000-0700-0000370A0000}"/>
    <hyperlink ref="AV330" r:id="rId2617" xr:uid="{00000000-0004-0000-0700-0000380A0000}"/>
    <hyperlink ref="AX330" r:id="rId2618" display="https://etherscan.io/tx/0xc67646eda290b9546fffdc247dc11da5864ebebd7159b858a3044184068e7abb" xr:uid="{00000000-0004-0000-0700-0000390A0000}"/>
    <hyperlink ref="B331" r:id="rId2619" display="https://etherscan.io/txs?block=21988321" xr:uid="{00000000-0004-0000-0700-00003A0A0000}"/>
    <hyperlink ref="D331" r:id="rId2620" xr:uid="{00000000-0004-0000-0700-00003B0A0000}"/>
    <hyperlink ref="AS331" r:id="rId2621" display="https://dashboard.tenderly.co/tx/mainnet/0x7007053448e31cbd679aa312a7d0189a31101548cacf60f679680e275319a84f" xr:uid="{00000000-0004-0000-0700-00003C0A0000}"/>
    <hyperlink ref="AT331" r:id="rId2622" xr:uid="{00000000-0004-0000-0700-00003D0A0000}"/>
    <hyperlink ref="AU331" r:id="rId2623" xr:uid="{00000000-0004-0000-0700-00003E0A0000}"/>
    <hyperlink ref="AV331" r:id="rId2624" xr:uid="{00000000-0004-0000-0700-00003F0A0000}"/>
    <hyperlink ref="AX331" r:id="rId2625" display="https://etherscan.io/tx/0xf1a53846b86814292c7c4f0006588af477f4580b2f6f2f1bbc16c7f17766fea3" xr:uid="{00000000-0004-0000-0700-0000400A0000}"/>
    <hyperlink ref="AY331" r:id="rId2626" xr:uid="{00000000-0004-0000-0700-0000410A0000}"/>
    <hyperlink ref="B332" r:id="rId2627" display="https://etherscan.io/txs?block=21985036" xr:uid="{00000000-0004-0000-0700-0000420A0000}"/>
    <hyperlink ref="D332" r:id="rId2628" xr:uid="{00000000-0004-0000-0700-0000430A0000}"/>
    <hyperlink ref="AS332" r:id="rId2629" display="https://dashboard.tenderly.co/tx/mainnet/0x17e5e737448e89c1e3878b6af85592e2c32b6c3e138a1b6ed0ca161abb40edaa" xr:uid="{00000000-0004-0000-0700-0000440A0000}"/>
    <hyperlink ref="AT332" r:id="rId2630" xr:uid="{00000000-0004-0000-0700-0000450A0000}"/>
    <hyperlink ref="AU332" r:id="rId2631" xr:uid="{00000000-0004-0000-0700-0000460A0000}"/>
    <hyperlink ref="AV332" r:id="rId2632" xr:uid="{00000000-0004-0000-0700-0000470A0000}"/>
    <hyperlink ref="AX332" r:id="rId2633" display="https://etherscan.io/tx/0x5036e7621dbe4629a7b286016638e3cd933187d36027072c0434e4f5eb112f49" xr:uid="{00000000-0004-0000-0700-0000480A0000}"/>
    <hyperlink ref="AY332" r:id="rId2634" xr:uid="{00000000-0004-0000-0700-0000490A0000}"/>
    <hyperlink ref="AZ332" r:id="rId2635" xr:uid="{00000000-0004-0000-0700-00004A0A0000}"/>
    <hyperlink ref="B333" r:id="rId2636" display="https://etherscan.io/txs?block=21991744" xr:uid="{00000000-0004-0000-0700-00004B0A0000}"/>
    <hyperlink ref="D333" r:id="rId2637" xr:uid="{00000000-0004-0000-0700-00004C0A0000}"/>
    <hyperlink ref="AS333" r:id="rId2638" display="https://dashboard.tenderly.co/tx/mainnet/0x82c85d02880489413d4a979fe5312222ea77fe39b09be2010cca5b83772caea0" xr:uid="{00000000-0004-0000-0700-00004D0A0000}"/>
    <hyperlink ref="AT333" r:id="rId2639" xr:uid="{00000000-0004-0000-0700-00004E0A0000}"/>
    <hyperlink ref="AU333" r:id="rId2640" xr:uid="{00000000-0004-0000-0700-00004F0A0000}"/>
    <hyperlink ref="AV333" r:id="rId2641" xr:uid="{00000000-0004-0000-0700-0000500A0000}"/>
    <hyperlink ref="AX333" r:id="rId2642" display="https://etherscan.io/tx/0xc494be0fb2bccf72da0a48f89768c351dce074fdd8545a047564e134a524b08c" xr:uid="{00000000-0004-0000-0700-0000510A0000}"/>
    <hyperlink ref="B334" r:id="rId2643" display="https://etherscan.io/txs?block=21988556" xr:uid="{00000000-0004-0000-0700-0000520A0000}"/>
    <hyperlink ref="D334" r:id="rId2644" xr:uid="{00000000-0004-0000-0700-0000530A0000}"/>
    <hyperlink ref="AS334" r:id="rId2645" display="https://dashboard.tenderly.co/tx/mainnet/0x50d67f5efc736a902ac48f410677a17b2b52af9244b4c90ecceb42b8cdb972df" xr:uid="{00000000-0004-0000-0700-0000540A0000}"/>
    <hyperlink ref="AT334" r:id="rId2646" xr:uid="{00000000-0004-0000-0700-0000550A0000}"/>
    <hyperlink ref="AU334" r:id="rId2647" xr:uid="{00000000-0004-0000-0700-0000560A0000}"/>
    <hyperlink ref="AV334" r:id="rId2648" xr:uid="{00000000-0004-0000-0700-0000570A0000}"/>
    <hyperlink ref="AX334" r:id="rId2649" display="https://etherscan.io/tx/0x559b79116317aaca7fbb2909e366a97e144d058fa3c967b95348120228c7b47a" xr:uid="{00000000-0004-0000-0700-0000580A0000}"/>
    <hyperlink ref="B335" r:id="rId2650" display="https://etherscan.io/txs?block=21992112" xr:uid="{00000000-0004-0000-0700-0000590A0000}"/>
    <hyperlink ref="D335" r:id="rId2651" xr:uid="{00000000-0004-0000-0700-00005A0A0000}"/>
    <hyperlink ref="AS335" r:id="rId2652" display="https://dashboard.tenderly.co/tx/mainnet/0x3c40368f7d98ef68d9fef1c987cbb776a6e752b1290d7bf53989b35612c76044" xr:uid="{00000000-0004-0000-0700-00005B0A0000}"/>
    <hyperlink ref="AT335" r:id="rId2653" xr:uid="{00000000-0004-0000-0700-00005C0A0000}"/>
    <hyperlink ref="AU335" r:id="rId2654" xr:uid="{00000000-0004-0000-0700-00005D0A0000}"/>
    <hyperlink ref="AV335" r:id="rId2655" xr:uid="{00000000-0004-0000-0700-00005E0A0000}"/>
    <hyperlink ref="AX335" r:id="rId2656" display="https://etherscan.io/tx/0x5dea74f42148c22fa2460525aac284c0f33e411678683f8ff95221f40cd64675" xr:uid="{00000000-0004-0000-0700-00005F0A0000}"/>
    <hyperlink ref="B336" r:id="rId2657" display="https://etherscan.io/txs?block=21991223" xr:uid="{00000000-0004-0000-0700-0000600A0000}"/>
    <hyperlink ref="D336" r:id="rId2658" xr:uid="{00000000-0004-0000-0700-0000610A0000}"/>
    <hyperlink ref="AS336" r:id="rId2659" display="https://dashboard.tenderly.co/tx/mainnet/0x5f2668427b4e9d97d63418df66efa902cb7053d6b61cc7faa648b8fa1eba1f10" xr:uid="{00000000-0004-0000-0700-0000620A0000}"/>
    <hyperlink ref="AT336" r:id="rId2660" xr:uid="{00000000-0004-0000-0700-0000630A0000}"/>
    <hyperlink ref="AU336" r:id="rId2661" xr:uid="{00000000-0004-0000-0700-0000640A0000}"/>
    <hyperlink ref="AV336" r:id="rId2662" xr:uid="{00000000-0004-0000-0700-0000650A0000}"/>
    <hyperlink ref="AX336" r:id="rId2663" display="https://etherscan.io/tx/0x9b5b14f49898415694f05447157ce3aaf3d4348cfc8076911ce4c13068dc8491" xr:uid="{00000000-0004-0000-0700-0000660A0000}"/>
    <hyperlink ref="B337" r:id="rId2664" display="https://etherscan.io/txs?block=21992065" xr:uid="{00000000-0004-0000-0700-0000670A0000}"/>
    <hyperlink ref="D337" r:id="rId2665" xr:uid="{00000000-0004-0000-0700-0000680A0000}"/>
    <hyperlink ref="AS337" r:id="rId2666" display="https://dashboard.tenderly.co/tx/mainnet/0x53b843233dfe061f9ab6a54762bf1529d6edfcc02ff67fadf59852b2f163972a" xr:uid="{00000000-0004-0000-0700-0000690A0000}"/>
    <hyperlink ref="AT337" r:id="rId2667" xr:uid="{00000000-0004-0000-0700-00006A0A0000}"/>
    <hyperlink ref="AU337" r:id="rId2668" xr:uid="{00000000-0004-0000-0700-00006B0A0000}"/>
    <hyperlink ref="AV337" r:id="rId2669" xr:uid="{00000000-0004-0000-0700-00006C0A0000}"/>
    <hyperlink ref="B338" r:id="rId2670" display="https://etherscan.io/txs?block=21988330" xr:uid="{00000000-0004-0000-0700-00006D0A0000}"/>
    <hyperlink ref="D338" r:id="rId2671" xr:uid="{00000000-0004-0000-0700-00006E0A0000}"/>
    <hyperlink ref="AS338" r:id="rId2672" display="https://dashboard.tenderly.co/tx/mainnet/0x449a1697c360c08772a4ff84fe1e0a11a3ac2fa0f078030432616e10c9cecdd2" xr:uid="{00000000-0004-0000-0700-00006F0A0000}"/>
    <hyperlink ref="AT338" r:id="rId2673" xr:uid="{00000000-0004-0000-0700-0000700A0000}"/>
    <hyperlink ref="AU338" r:id="rId2674" xr:uid="{00000000-0004-0000-0700-0000710A0000}"/>
    <hyperlink ref="AV338" r:id="rId2675" xr:uid="{00000000-0004-0000-0700-0000720A0000}"/>
    <hyperlink ref="AX338" r:id="rId2676" display="https://etherscan.io/tx/0x6db77111bb495cddb28607ea098dea44e568947a929481902b086a88d45e92d1" xr:uid="{00000000-0004-0000-0700-0000730A0000}"/>
    <hyperlink ref="B339" r:id="rId2677" display="https://etherscan.io/txs?block=21992354" xr:uid="{00000000-0004-0000-0700-0000740A0000}"/>
    <hyperlink ref="D339" r:id="rId2678" xr:uid="{00000000-0004-0000-0700-0000750A0000}"/>
    <hyperlink ref="AS339" r:id="rId2679" display="https://dashboard.tenderly.co/tx/mainnet/0x055c8930313b9a13dbf0e66c07895cd789d6261fbc4ee893b5dfaa245843e372" xr:uid="{00000000-0004-0000-0700-0000760A0000}"/>
    <hyperlink ref="AT339" r:id="rId2680" xr:uid="{00000000-0004-0000-0700-0000770A0000}"/>
    <hyperlink ref="AU339" r:id="rId2681" xr:uid="{00000000-0004-0000-0700-0000780A0000}"/>
    <hyperlink ref="AV339" r:id="rId2682" xr:uid="{00000000-0004-0000-0700-0000790A0000}"/>
    <hyperlink ref="AX339" r:id="rId2683" display="https://etherscan.io/tx/0xf3ac38c58403d80010a9dcadd3e91490de64c8053de940b3c2fd3046e9cd70f3" xr:uid="{00000000-0004-0000-0700-00007A0A0000}"/>
    <hyperlink ref="AY339" r:id="rId2684" xr:uid="{00000000-0004-0000-0700-00007B0A0000}"/>
    <hyperlink ref="B340" r:id="rId2685" display="https://etherscan.io/txs?block=21987801" xr:uid="{00000000-0004-0000-0700-00007C0A0000}"/>
    <hyperlink ref="D340" r:id="rId2686" xr:uid="{00000000-0004-0000-0700-00007D0A0000}"/>
    <hyperlink ref="AS340" r:id="rId2687" display="https://dashboard.tenderly.co/tx/mainnet/0x7ae7c0f7cb47e4daf633024a1ea4eb4046e62e10da53953a076a56fb9c9110b1" xr:uid="{00000000-0004-0000-0700-00007E0A0000}"/>
    <hyperlink ref="AT340" r:id="rId2688" xr:uid="{00000000-0004-0000-0700-00007F0A0000}"/>
    <hyperlink ref="AU340" r:id="rId2689" xr:uid="{00000000-0004-0000-0700-0000800A0000}"/>
    <hyperlink ref="AV340" r:id="rId2690" xr:uid="{00000000-0004-0000-0700-0000810A0000}"/>
    <hyperlink ref="AX340" r:id="rId2691" display="https://etherscan.io/tx/0xfe4c7b4152100249b946452f96c66db259dd7a44687154a78abf2dd5f05a1fc4" xr:uid="{00000000-0004-0000-0700-0000820A0000}"/>
    <hyperlink ref="AY340" r:id="rId2692" xr:uid="{00000000-0004-0000-0700-0000830A0000}"/>
    <hyperlink ref="B341" r:id="rId2693" display="https://etherscan.io/txs?block=21989023" xr:uid="{00000000-0004-0000-0700-0000840A0000}"/>
    <hyperlink ref="D341" r:id="rId2694" xr:uid="{00000000-0004-0000-0700-0000850A0000}"/>
    <hyperlink ref="AS341" r:id="rId2695" display="https://dashboard.tenderly.co/tx/mainnet/0x3a43af04ede94657932a6ebccabfd2c22df2ee2556f6a388412e7ddbe709b23b" xr:uid="{00000000-0004-0000-0700-0000860A0000}"/>
    <hyperlink ref="AT341" r:id="rId2696" xr:uid="{00000000-0004-0000-0700-0000870A0000}"/>
    <hyperlink ref="AU341" r:id="rId2697" xr:uid="{00000000-0004-0000-0700-0000880A0000}"/>
    <hyperlink ref="AV341" r:id="rId2698" xr:uid="{00000000-0004-0000-0700-0000890A0000}"/>
    <hyperlink ref="AX341" r:id="rId2699" display="https://etherscan.io/tx/0xfbb1d5aa1a2c581e97d67daa7a11df9e02d3abb8559b8944afb9c93ad6ca1fa1" xr:uid="{00000000-0004-0000-0700-00008A0A0000}"/>
    <hyperlink ref="B342" r:id="rId2700" display="https://etherscan.io/txs?block=21987536" xr:uid="{00000000-0004-0000-0700-00008B0A0000}"/>
    <hyperlink ref="D342" r:id="rId2701" xr:uid="{00000000-0004-0000-0700-00008C0A0000}"/>
    <hyperlink ref="AS342" r:id="rId2702" display="https://dashboard.tenderly.co/tx/mainnet/0x65a9543b2abdbc401c6ec42469f6863c4caff513ce2ae0288cfdd72be1a4a580" xr:uid="{00000000-0004-0000-0700-00008D0A0000}"/>
    <hyperlink ref="AT342" r:id="rId2703" xr:uid="{00000000-0004-0000-0700-00008E0A0000}"/>
    <hyperlink ref="AU342" r:id="rId2704" xr:uid="{00000000-0004-0000-0700-00008F0A0000}"/>
    <hyperlink ref="AV342" r:id="rId2705" xr:uid="{00000000-0004-0000-0700-0000900A0000}"/>
    <hyperlink ref="AX342" r:id="rId2706" display="https://etherscan.io/tx/0xf1f2c0147e7019c0d597402b116b5d7af7e21d36d7a11a1b249df0641e5e4c80" xr:uid="{00000000-0004-0000-0700-0000910A0000}"/>
    <hyperlink ref="B343" r:id="rId2707" display="https://etherscan.io/txs?block=21990598" xr:uid="{00000000-0004-0000-0700-0000920A0000}"/>
    <hyperlink ref="D343" r:id="rId2708" xr:uid="{00000000-0004-0000-0700-0000930A0000}"/>
    <hyperlink ref="AS343" r:id="rId2709" display="https://dashboard.tenderly.co/tx/mainnet/0xc67646eda290b9546fffdc247dc11da5864ebebd7159b858a3044184068e7abb" xr:uid="{00000000-0004-0000-0700-0000940A0000}"/>
    <hyperlink ref="AT343" r:id="rId2710" xr:uid="{00000000-0004-0000-0700-0000950A0000}"/>
    <hyperlink ref="AU343" r:id="rId2711" xr:uid="{00000000-0004-0000-0700-0000960A0000}"/>
    <hyperlink ref="AV343" r:id="rId2712" xr:uid="{00000000-0004-0000-0700-0000970A0000}"/>
    <hyperlink ref="AX343" r:id="rId2713" display="https://etherscan.io/tx/0x007e8e0a081bae0a065df980faa15be97aa1630aa230ea9e67a24fc0030eb9ec" xr:uid="{00000000-0004-0000-0700-0000980A0000}"/>
    <hyperlink ref="B344" r:id="rId2714" display="https://etherscan.io/txs?block=21986013" xr:uid="{00000000-0004-0000-0700-0000990A0000}"/>
    <hyperlink ref="D344" r:id="rId2715" xr:uid="{00000000-0004-0000-0700-00009A0A0000}"/>
    <hyperlink ref="AS344" r:id="rId2716" display="https://dashboard.tenderly.co/tx/mainnet/0x5a057457ad1f7c365f020de042c217f90279d200bc7c9b4113c9d0675cf154d1" xr:uid="{00000000-0004-0000-0700-00009B0A0000}"/>
    <hyperlink ref="AT344" r:id="rId2717" xr:uid="{00000000-0004-0000-0700-00009C0A0000}"/>
    <hyperlink ref="AU344" r:id="rId2718" xr:uid="{00000000-0004-0000-0700-00009D0A0000}"/>
    <hyperlink ref="AV344" r:id="rId2719" xr:uid="{00000000-0004-0000-0700-00009E0A0000}"/>
    <hyperlink ref="AX344" r:id="rId2720" display="https://etherscan.io/tx/0x1cfaffe0dd4d5a453ca632ae7cbe3e20c534d5688b2a8af0791a204fd26e9756" xr:uid="{00000000-0004-0000-0700-00009F0A0000}"/>
    <hyperlink ref="AY344" r:id="rId2721" xr:uid="{00000000-0004-0000-0700-0000A00A0000}"/>
    <hyperlink ref="B345" r:id="rId2722" display="https://etherscan.io/txs?block=21991139" xr:uid="{00000000-0004-0000-0700-0000A10A0000}"/>
    <hyperlink ref="D345" r:id="rId2723" xr:uid="{00000000-0004-0000-0700-0000A20A0000}"/>
    <hyperlink ref="AS345" r:id="rId2724" display="https://dashboard.tenderly.co/tx/mainnet/0x62f782fe1893cfd56da53066e91da215a6e71233143bdc7cbb2d17d58347b60d" xr:uid="{00000000-0004-0000-0700-0000A30A0000}"/>
    <hyperlink ref="AT345" r:id="rId2725" xr:uid="{00000000-0004-0000-0700-0000A40A0000}"/>
    <hyperlink ref="AU345" r:id="rId2726" xr:uid="{00000000-0004-0000-0700-0000A50A0000}"/>
    <hyperlink ref="AV345" r:id="rId2727" xr:uid="{00000000-0004-0000-0700-0000A60A0000}"/>
    <hyperlink ref="AX345" r:id="rId2728" display="https://etherscan.io/tx/0x456fcd4c8562b7863da8fe5166821ff3c95c2a8918be31545c84fb0a732d70f3" xr:uid="{00000000-0004-0000-0700-0000A70A0000}"/>
    <hyperlink ref="AY345" r:id="rId2729" xr:uid="{00000000-0004-0000-0700-0000A80A0000}"/>
    <hyperlink ref="B346" r:id="rId2730" display="https://etherscan.io/txs?block=21988853" xr:uid="{00000000-0004-0000-0700-0000A90A0000}"/>
    <hyperlink ref="D346" r:id="rId2731" xr:uid="{00000000-0004-0000-0700-0000AA0A0000}"/>
    <hyperlink ref="AS346" r:id="rId2732" display="https://dashboard.tenderly.co/tx/mainnet/0xf17e9a86037f1311a0407323f5922113eee6a0bf9c6d7c729bd55776ad3ddb0e" xr:uid="{00000000-0004-0000-0700-0000AB0A0000}"/>
    <hyperlink ref="AT346" r:id="rId2733" xr:uid="{00000000-0004-0000-0700-0000AC0A0000}"/>
    <hyperlink ref="AU346" r:id="rId2734" xr:uid="{00000000-0004-0000-0700-0000AD0A0000}"/>
    <hyperlink ref="AV346" r:id="rId2735" xr:uid="{00000000-0004-0000-0700-0000AE0A0000}"/>
    <hyperlink ref="AX346" r:id="rId2736" display="https://etherscan.io/tx/0xb8784e5b358abe08a1c358ff03d135825346904af21f3933ea7e89b5c2a54f1e" xr:uid="{00000000-0004-0000-0700-0000AF0A0000}"/>
    <hyperlink ref="B347" r:id="rId2737" display="https://etherscan.io/txs?block=21984473" xr:uid="{00000000-0004-0000-0700-0000B00A0000}"/>
    <hyperlink ref="D347" r:id="rId2738" xr:uid="{00000000-0004-0000-0700-0000B10A0000}"/>
    <hyperlink ref="AS347" r:id="rId2739" display="https://dashboard.tenderly.co/tx/mainnet/0x0c42676e21d20072215fc8239f9ab727ef2d2588c830e32a93236040bfd1a2b2" xr:uid="{00000000-0004-0000-0700-0000B20A0000}"/>
    <hyperlink ref="AT347" r:id="rId2740" xr:uid="{00000000-0004-0000-0700-0000B30A0000}"/>
    <hyperlink ref="AU347" r:id="rId2741" xr:uid="{00000000-0004-0000-0700-0000B40A0000}"/>
    <hyperlink ref="AV347" r:id="rId2742" xr:uid="{00000000-0004-0000-0700-0000B50A0000}"/>
    <hyperlink ref="AX347" r:id="rId2743" display="https://etherscan.io/tx/0xe48bbb3b512a1d08b2ff4f387cf9af7498f14bed76e01b4ad4b8eab1a034e1f6" xr:uid="{00000000-0004-0000-0700-0000B60A0000}"/>
    <hyperlink ref="AY347" r:id="rId2744" xr:uid="{00000000-0004-0000-0700-0000B70A0000}"/>
    <hyperlink ref="B348" r:id="rId2745" display="https://etherscan.io/txs?block=21987500" xr:uid="{00000000-0004-0000-0700-0000B80A0000}"/>
    <hyperlink ref="D348" r:id="rId2746" xr:uid="{00000000-0004-0000-0700-0000B90A0000}"/>
    <hyperlink ref="AS348" r:id="rId2747" display="https://dashboard.tenderly.co/tx/mainnet/0xf8335d7af5e8fcc6dbdec3a496dad56876b0b3342a575714983335e3d8535aa2" xr:uid="{00000000-0004-0000-0700-0000BA0A0000}"/>
    <hyperlink ref="AT348" r:id="rId2748" xr:uid="{00000000-0004-0000-0700-0000BB0A0000}"/>
    <hyperlink ref="AU348" r:id="rId2749" xr:uid="{00000000-0004-0000-0700-0000BC0A0000}"/>
    <hyperlink ref="AV348" r:id="rId2750" xr:uid="{00000000-0004-0000-0700-0000BD0A0000}"/>
    <hyperlink ref="AX348" r:id="rId2751" display="https://etherscan.io/tx/0xfaef2c9a92c1a9407695dd12a481f4207063e613b9be1de62519fcf84ee5d18c" xr:uid="{00000000-0004-0000-0700-0000BE0A0000}"/>
    <hyperlink ref="B349" r:id="rId2752" display="https://etherscan.io/txs?block=21985487" xr:uid="{00000000-0004-0000-0700-0000BF0A0000}"/>
    <hyperlink ref="D349" r:id="rId2753" xr:uid="{00000000-0004-0000-0700-0000C00A0000}"/>
    <hyperlink ref="AS349" r:id="rId2754" display="https://dashboard.tenderly.co/tx/mainnet/0x9b948a34b49404289c634faa0c38eb4babc8ac7aecd98f734b6b655e125fae82" xr:uid="{00000000-0004-0000-0700-0000C10A0000}"/>
    <hyperlink ref="AT349" r:id="rId2755" xr:uid="{00000000-0004-0000-0700-0000C20A0000}"/>
    <hyperlink ref="AU349" r:id="rId2756" xr:uid="{00000000-0004-0000-0700-0000C30A0000}"/>
    <hyperlink ref="AV349" r:id="rId2757" xr:uid="{00000000-0004-0000-0700-0000C40A0000}"/>
    <hyperlink ref="AX349" r:id="rId2758" display="https://etherscan.io/tx/0x06de4f3cdbbed39a33d283ad89bc91352426592f300d5636b8d33bef69629af1" xr:uid="{00000000-0004-0000-0700-0000C50A0000}"/>
    <hyperlink ref="B350" r:id="rId2759" display="https://etherscan.io/txs?block=21991073" xr:uid="{00000000-0004-0000-0700-0000C60A0000}"/>
    <hyperlink ref="D350" r:id="rId2760" xr:uid="{00000000-0004-0000-0700-0000C70A0000}"/>
    <hyperlink ref="AS350" r:id="rId2761" display="https://dashboard.tenderly.co/tx/mainnet/0x679064a60dbdac4b08b1c58374785efe570539162e676ddebcb1763555257b21" xr:uid="{00000000-0004-0000-0700-0000C80A0000}"/>
    <hyperlink ref="AT350" r:id="rId2762" xr:uid="{00000000-0004-0000-0700-0000C90A0000}"/>
    <hyperlink ref="AU350" r:id="rId2763" xr:uid="{00000000-0004-0000-0700-0000CA0A0000}"/>
    <hyperlink ref="AV350" r:id="rId2764" xr:uid="{00000000-0004-0000-0700-0000CB0A0000}"/>
    <hyperlink ref="AX350" r:id="rId2765" display="https://etherscan.io/tx/0xb4958315f06106baaa34768fe8ffbc95dec0afdba5ce40d0d7003f5455a99be5" xr:uid="{00000000-0004-0000-0700-0000CC0A0000}"/>
    <hyperlink ref="B351" r:id="rId2766" display="https://etherscan.io/txs?block=21988100" xr:uid="{00000000-0004-0000-0700-0000CD0A0000}"/>
    <hyperlink ref="D351" r:id="rId2767" xr:uid="{00000000-0004-0000-0700-0000CE0A0000}"/>
    <hyperlink ref="AS351" r:id="rId2768" display="https://dashboard.tenderly.co/tx/mainnet/0xff2712aa38a28067879ed7c84587b2a88ac9197ae2bb337bae2144e43fba24e2" xr:uid="{00000000-0004-0000-0700-0000CF0A0000}"/>
    <hyperlink ref="AT351" r:id="rId2769" xr:uid="{00000000-0004-0000-0700-0000D00A0000}"/>
    <hyperlink ref="AU351" r:id="rId2770" xr:uid="{00000000-0004-0000-0700-0000D10A0000}"/>
    <hyperlink ref="AV351" r:id="rId2771" xr:uid="{00000000-0004-0000-0700-0000D20A0000}"/>
    <hyperlink ref="AX351" r:id="rId2772" display="https://etherscan.io/tx/0x1ea97d71b230a1d5bd9673c6f26e54b165839a0a69006c2ec5fe2caf55938112" xr:uid="{00000000-0004-0000-0700-0000D30A0000}"/>
    <hyperlink ref="AY351" r:id="rId2773" xr:uid="{00000000-0004-0000-0700-0000D40A0000}"/>
    <hyperlink ref="B352" r:id="rId2774" display="https://etherscan.io/txs?block=21990309" xr:uid="{00000000-0004-0000-0700-0000D50A0000}"/>
    <hyperlink ref="D352" r:id="rId2775" xr:uid="{00000000-0004-0000-0700-0000D60A0000}"/>
    <hyperlink ref="AS352" r:id="rId2776" display="https://dashboard.tenderly.co/tx/mainnet/0xf91120bde88fd584a615af59129ce09bbcdc2bfcfd954b9181972ccd639a637a" xr:uid="{00000000-0004-0000-0700-0000D70A0000}"/>
    <hyperlink ref="AT352" r:id="rId2777" xr:uid="{00000000-0004-0000-0700-0000D80A0000}"/>
    <hyperlink ref="AU352" r:id="rId2778" xr:uid="{00000000-0004-0000-0700-0000D90A0000}"/>
    <hyperlink ref="AV352" r:id="rId2779" xr:uid="{00000000-0004-0000-0700-0000DA0A0000}"/>
    <hyperlink ref="AX352" r:id="rId2780" display="https://etherscan.io/tx/0x1e8d018c1cab0a6064e60c45e46f5a1a61f9c0f2566f053d4e6d995fe8845ccf" xr:uid="{00000000-0004-0000-0700-0000DB0A0000}"/>
    <hyperlink ref="AY352" r:id="rId2781" xr:uid="{00000000-0004-0000-0700-0000DC0A0000}"/>
    <hyperlink ref="B353" r:id="rId2782" display="https://etherscan.io/txs?block=21984513" xr:uid="{00000000-0004-0000-0700-0000DD0A0000}"/>
    <hyperlink ref="D353" r:id="rId2783" xr:uid="{00000000-0004-0000-0700-0000DE0A0000}"/>
    <hyperlink ref="AS353" r:id="rId2784" display="https://dashboard.tenderly.co/tx/mainnet/0x1994eed2fc3d9db6f01b93d9093f7b03bcc2dfff7e954251d95db3c72a08dd12" xr:uid="{00000000-0004-0000-0700-0000DF0A0000}"/>
    <hyperlink ref="AT353" r:id="rId2785" xr:uid="{00000000-0004-0000-0700-0000E00A0000}"/>
    <hyperlink ref="AU353" r:id="rId2786" xr:uid="{00000000-0004-0000-0700-0000E10A0000}"/>
    <hyperlink ref="AV353" r:id="rId2787" xr:uid="{00000000-0004-0000-0700-0000E20A0000}"/>
    <hyperlink ref="AX353" r:id="rId2788" display="https://etherscan.io/tx/0xd08aa8b076c1d414d581e06abce14d92faace84c0c77975b2e72a32da5c4e477" xr:uid="{00000000-0004-0000-0700-0000E30A0000}"/>
    <hyperlink ref="B354" r:id="rId2789" display="https://etherscan.io/txs?block=21991235" xr:uid="{00000000-0004-0000-0700-0000E40A0000}"/>
    <hyperlink ref="D354" r:id="rId2790" xr:uid="{00000000-0004-0000-0700-0000E50A0000}"/>
    <hyperlink ref="AS354" r:id="rId2791" display="https://dashboard.tenderly.co/tx/mainnet/0x3c2c2d2ca1352d57c06c201e60110b58e94e2f9d479e82e913382c24cb3ae52a" xr:uid="{00000000-0004-0000-0700-0000E60A0000}"/>
    <hyperlink ref="AT354" r:id="rId2792" xr:uid="{00000000-0004-0000-0700-0000E70A0000}"/>
    <hyperlink ref="AU354" r:id="rId2793" xr:uid="{00000000-0004-0000-0700-0000E80A0000}"/>
    <hyperlink ref="AV354" r:id="rId2794" xr:uid="{00000000-0004-0000-0700-0000E90A0000}"/>
    <hyperlink ref="AX354" r:id="rId2795" display="https://etherscan.io/tx/0x4d0f013258c2c9963c3f1fe39f0e598104bdb6496c0c14b743ad061b90c899e2" xr:uid="{00000000-0004-0000-0700-0000EA0A0000}"/>
    <hyperlink ref="AY354" r:id="rId2796" xr:uid="{00000000-0004-0000-0700-0000EB0A0000}"/>
    <hyperlink ref="B355" r:id="rId2797" display="https://etherscan.io/txs?block=21989277" xr:uid="{00000000-0004-0000-0700-0000EC0A0000}"/>
    <hyperlink ref="D355" r:id="rId2798" xr:uid="{00000000-0004-0000-0700-0000ED0A0000}"/>
    <hyperlink ref="AS355" r:id="rId2799" display="https://dashboard.tenderly.co/tx/mainnet/0x3a4f631751fa80c8b638d41cee4f96775f943128db1041d67ac779437088e56f" xr:uid="{00000000-0004-0000-0700-0000EE0A0000}"/>
    <hyperlink ref="AT355" r:id="rId2800" xr:uid="{00000000-0004-0000-0700-0000EF0A0000}"/>
    <hyperlink ref="AU355" r:id="rId2801" xr:uid="{00000000-0004-0000-0700-0000F00A0000}"/>
    <hyperlink ref="AV355" r:id="rId2802" xr:uid="{00000000-0004-0000-0700-0000F10A0000}"/>
    <hyperlink ref="AX355" r:id="rId2803" display="https://etherscan.io/tx/0xf8bd83bc2737d9275ed219e3194e28e94b531eddd88ed9dbc430eda1ee32b6b0" xr:uid="{00000000-0004-0000-0700-0000F20A0000}"/>
    <hyperlink ref="B356" r:id="rId2804" display="https://etherscan.io/txs?block=21984199" xr:uid="{00000000-0004-0000-0700-0000F30A0000}"/>
    <hyperlink ref="D356" r:id="rId2805" xr:uid="{00000000-0004-0000-0700-0000F40A0000}"/>
    <hyperlink ref="AS356" r:id="rId2806" display="https://dashboard.tenderly.co/tx/mainnet/0x9d19587c3138a3ac53dcfee3a40ad5abea3852530fdf141becdbc1c11c7486d8" xr:uid="{00000000-0004-0000-0700-0000F50A0000}"/>
    <hyperlink ref="AT356" r:id="rId2807" xr:uid="{00000000-0004-0000-0700-0000F60A0000}"/>
    <hyperlink ref="AU356" r:id="rId2808" xr:uid="{00000000-0004-0000-0700-0000F70A0000}"/>
    <hyperlink ref="AV356" r:id="rId2809" xr:uid="{00000000-0004-0000-0700-0000F80A0000}"/>
    <hyperlink ref="AX356" r:id="rId2810" display="https://etherscan.io/tx/0x8476fe6999a2670b0309ed3bda74b66e003ba6aa74d5d653cee9fb0dd3faa414" xr:uid="{00000000-0004-0000-0700-0000F90A0000}"/>
    <hyperlink ref="AY356" r:id="rId2811" xr:uid="{00000000-0004-0000-0700-0000FA0A0000}"/>
    <hyperlink ref="B357" r:id="rId2812" display="https://etherscan.io/txs?block=21988004" xr:uid="{00000000-0004-0000-0700-0000FB0A0000}"/>
    <hyperlink ref="D357" r:id="rId2813" xr:uid="{00000000-0004-0000-0700-0000FC0A0000}"/>
    <hyperlink ref="AS357" r:id="rId2814" display="https://dashboard.tenderly.co/tx/mainnet/0xa855a1e51479da491a3daeeb922c46feaf4028d28ea7bd707ee405caaf3d51c6" xr:uid="{00000000-0004-0000-0700-0000FD0A0000}"/>
    <hyperlink ref="AT357" r:id="rId2815" xr:uid="{00000000-0004-0000-0700-0000FE0A0000}"/>
    <hyperlink ref="AU357" r:id="rId2816" xr:uid="{00000000-0004-0000-0700-0000FF0A0000}"/>
    <hyperlink ref="AV357" r:id="rId2817" xr:uid="{00000000-0004-0000-0700-0000000B0000}"/>
    <hyperlink ref="AX357" r:id="rId2818" display="https://etherscan.io/tx/0x2631951b6300271600a7ffe51871ca606e8cf0f6e0ee77dafc327d746a8e923a" xr:uid="{00000000-0004-0000-0700-0000010B0000}"/>
    <hyperlink ref="AY357" r:id="rId2819" xr:uid="{00000000-0004-0000-0700-0000020B0000}"/>
    <hyperlink ref="B358" r:id="rId2820" display="https://etherscan.io/txs?block=21992324" xr:uid="{00000000-0004-0000-0700-0000030B0000}"/>
    <hyperlink ref="D358" r:id="rId2821" xr:uid="{00000000-0004-0000-0700-0000040B0000}"/>
    <hyperlink ref="AS358" r:id="rId2822" display="https://dashboard.tenderly.co/tx/mainnet/0xd2f862bdbc7d31f3c39af43dbd6006f802f9ff81453fb441ac03a867be26ce5f" xr:uid="{00000000-0004-0000-0700-0000050B0000}"/>
    <hyperlink ref="AT358" r:id="rId2823" xr:uid="{00000000-0004-0000-0700-0000060B0000}"/>
    <hyperlink ref="AU358" r:id="rId2824" xr:uid="{00000000-0004-0000-0700-0000070B0000}"/>
    <hyperlink ref="AV358" r:id="rId2825" xr:uid="{00000000-0004-0000-0700-0000080B0000}"/>
    <hyperlink ref="AX358" r:id="rId2826" display="https://etherscan.io/tx/0x2247f908b687b01393e147228358b1dbdc692c6430f2c82fa123e51d0e53b1b1" xr:uid="{00000000-0004-0000-0700-0000090B0000}"/>
    <hyperlink ref="B359" r:id="rId2827" display="https://etherscan.io/txs?block=21988299" xr:uid="{00000000-0004-0000-0700-00000A0B0000}"/>
    <hyperlink ref="D359" r:id="rId2828" xr:uid="{00000000-0004-0000-0700-00000B0B0000}"/>
    <hyperlink ref="AS359" r:id="rId2829" display="https://dashboard.tenderly.co/tx/mainnet/0x36ead8c6a8ca2f4dfcbde397cd753fadf25e4c52a8bf7db2249b64ccac05ddb0" xr:uid="{00000000-0004-0000-0700-00000C0B0000}"/>
    <hyperlink ref="AT359" r:id="rId2830" xr:uid="{00000000-0004-0000-0700-00000D0B0000}"/>
    <hyperlink ref="AU359" r:id="rId2831" xr:uid="{00000000-0004-0000-0700-00000E0B0000}"/>
    <hyperlink ref="AV359" r:id="rId2832" xr:uid="{00000000-0004-0000-0700-00000F0B0000}"/>
    <hyperlink ref="AX359" r:id="rId2833" display="https://etherscan.io/tx/0x442248feb2befdb42455505c6a70751588fb2481eea4d00bfb783a547e09fbae" xr:uid="{00000000-0004-0000-0700-0000100B0000}"/>
    <hyperlink ref="B360" r:id="rId2834" display="https://etherscan.io/txs?block=21988516" xr:uid="{00000000-0004-0000-0700-0000110B0000}"/>
    <hyperlink ref="D360" r:id="rId2835" xr:uid="{00000000-0004-0000-0700-0000120B0000}"/>
    <hyperlink ref="AS360" r:id="rId2836" display="https://dashboard.tenderly.co/tx/mainnet/0x34e0121ae3b4fcbfe056d775c7fc5cecf48a1dcc9c2900e0e519f2bea4dac6de" xr:uid="{00000000-0004-0000-0700-0000130B0000}"/>
    <hyperlink ref="AT360" r:id="rId2837" xr:uid="{00000000-0004-0000-0700-0000140B0000}"/>
    <hyperlink ref="AU360" r:id="rId2838" xr:uid="{00000000-0004-0000-0700-0000150B0000}"/>
    <hyperlink ref="AV360" r:id="rId2839" xr:uid="{00000000-0004-0000-0700-0000160B0000}"/>
    <hyperlink ref="AX360" r:id="rId2840" display="https://etherscan.io/tx/0x25960cb51b5f66cdc925deb80b6f2865e73e22c9b4b826eb06e03dc5df7cb0dd" xr:uid="{00000000-0004-0000-0700-0000170B0000}"/>
    <hyperlink ref="AY360" r:id="rId2841" xr:uid="{00000000-0004-0000-0700-0000180B0000}"/>
    <hyperlink ref="B361" r:id="rId2842" display="https://etherscan.io/txs?block=21991330" xr:uid="{00000000-0004-0000-0700-0000190B0000}"/>
    <hyperlink ref="D361" r:id="rId2843" xr:uid="{00000000-0004-0000-0700-00001A0B0000}"/>
    <hyperlink ref="AS361" r:id="rId2844" display="https://dashboard.tenderly.co/tx/mainnet/0x75d79e84a0acbf943df4aaa74d9022cb771937e3b56ef96e50d9df8b4201a18b" xr:uid="{00000000-0004-0000-0700-00001B0B0000}"/>
    <hyperlink ref="AT361" r:id="rId2845" xr:uid="{00000000-0004-0000-0700-00001C0B0000}"/>
    <hyperlink ref="AU361" r:id="rId2846" xr:uid="{00000000-0004-0000-0700-00001D0B0000}"/>
    <hyperlink ref="AV361" r:id="rId2847" xr:uid="{00000000-0004-0000-0700-00001E0B0000}"/>
    <hyperlink ref="AX361" r:id="rId2848" display="https://etherscan.io/tx/0x029ceeff52e775d07482b50ce16c12356dc598f57bc0b944230a9271fc2015a5" xr:uid="{00000000-0004-0000-0700-00001F0B0000}"/>
    <hyperlink ref="B362" r:id="rId2849" display="https://etherscan.io/txs?block=21987493" xr:uid="{00000000-0004-0000-0700-0000200B0000}"/>
    <hyperlink ref="D362" r:id="rId2850" xr:uid="{00000000-0004-0000-0700-0000210B0000}"/>
    <hyperlink ref="AS362" r:id="rId2851" display="https://dashboard.tenderly.co/tx/mainnet/0x2bdc1b05d5d78422bd7306e24334878ee74b78cd782c2f251c73c34a85ee6166" xr:uid="{00000000-0004-0000-0700-0000220B0000}"/>
    <hyperlink ref="AT362" r:id="rId2852" xr:uid="{00000000-0004-0000-0700-0000230B0000}"/>
    <hyperlink ref="AU362" r:id="rId2853" xr:uid="{00000000-0004-0000-0700-0000240B0000}"/>
    <hyperlink ref="AV362" r:id="rId2854" xr:uid="{00000000-0004-0000-0700-0000250B0000}"/>
    <hyperlink ref="AX362" r:id="rId2855" display="https://etherscan.io/tx/0x5db5d07c8d08729d846928ed91664b930bd094c9e1ab0e4288a8bb9481eb156c" xr:uid="{00000000-0004-0000-0700-0000260B0000}"/>
    <hyperlink ref="AY362" r:id="rId2856" xr:uid="{00000000-0004-0000-0700-0000270B0000}"/>
    <hyperlink ref="B363" r:id="rId2857" display="https://etherscan.io/txs?block=21992515" xr:uid="{00000000-0004-0000-0700-0000280B0000}"/>
    <hyperlink ref="D363" r:id="rId2858" xr:uid="{00000000-0004-0000-0700-0000290B0000}"/>
    <hyperlink ref="AS363" r:id="rId2859" display="https://dashboard.tenderly.co/tx/mainnet/0x751c933d101fca189a6847f7da05eb2849fd42c225e5dbfa73713ff1bc200a45" xr:uid="{00000000-0004-0000-0700-00002A0B0000}"/>
    <hyperlink ref="AT363" r:id="rId2860" xr:uid="{00000000-0004-0000-0700-00002B0B0000}"/>
    <hyperlink ref="AU363" r:id="rId2861" xr:uid="{00000000-0004-0000-0700-00002C0B0000}"/>
    <hyperlink ref="AV363" r:id="rId2862" xr:uid="{00000000-0004-0000-0700-00002D0B0000}"/>
    <hyperlink ref="AX363" r:id="rId2863" display="https://etherscan.io/tx/0x497d0529f2ddaf6f47fb1671759525ad2f418b60c53dea8e92172330befde47f" xr:uid="{00000000-0004-0000-0700-00002E0B0000}"/>
    <hyperlink ref="B364" r:id="rId2864" display="https://etherscan.io/txs?block=21991040" xr:uid="{00000000-0004-0000-0700-00002F0B0000}"/>
    <hyperlink ref="D364" r:id="rId2865" xr:uid="{00000000-0004-0000-0700-0000300B0000}"/>
    <hyperlink ref="AS364" r:id="rId2866" display="https://dashboard.tenderly.co/tx/mainnet/0x28c1c7bbf54b770e307f4a587a37bd02ad1003ca8122111d9ca648675265b0df" xr:uid="{00000000-0004-0000-0700-0000310B0000}"/>
    <hyperlink ref="AT364" r:id="rId2867" xr:uid="{00000000-0004-0000-0700-0000320B0000}"/>
    <hyperlink ref="AU364" r:id="rId2868" xr:uid="{00000000-0004-0000-0700-0000330B0000}"/>
    <hyperlink ref="AV364" r:id="rId2869" xr:uid="{00000000-0004-0000-0700-0000340B0000}"/>
    <hyperlink ref="AX364" r:id="rId2870" display="https://etherscan.io/tx/0xe93df37c9fd063004697c982f321046cf2ab061c176125281a60371edd216aea" xr:uid="{00000000-0004-0000-0700-0000350B0000}"/>
    <hyperlink ref="B365" r:id="rId2871" display="https://etherscan.io/txs?block=21988217" xr:uid="{00000000-0004-0000-0700-0000360B0000}"/>
    <hyperlink ref="D365" r:id="rId2872" xr:uid="{00000000-0004-0000-0700-0000370B0000}"/>
    <hyperlink ref="AS365" r:id="rId2873" display="https://dashboard.tenderly.co/tx/mainnet/0x7580b8fa389cd2d51166436b56d35da168e7614679b600aba277cc25ddbe2af2" xr:uid="{00000000-0004-0000-0700-0000380B0000}"/>
    <hyperlink ref="AT365" r:id="rId2874" xr:uid="{00000000-0004-0000-0700-0000390B0000}"/>
    <hyperlink ref="AU365" r:id="rId2875" xr:uid="{00000000-0004-0000-0700-00003A0B0000}"/>
    <hyperlink ref="AV365" r:id="rId2876" xr:uid="{00000000-0004-0000-0700-00003B0B0000}"/>
    <hyperlink ref="AX365" r:id="rId2877" display="https://etherscan.io/tx/0x928eff285c2b43a93bec8d5b50f1522531ce994eb77f9be9aae1eee8e3835e16" xr:uid="{00000000-0004-0000-0700-00003C0B0000}"/>
    <hyperlink ref="B366" r:id="rId2878" display="https://etherscan.io/txs?block=21993036" xr:uid="{00000000-0004-0000-0700-00003D0B0000}"/>
    <hyperlink ref="D366" r:id="rId2879" xr:uid="{00000000-0004-0000-0700-00003E0B0000}"/>
    <hyperlink ref="AS366" r:id="rId2880" display="https://dashboard.tenderly.co/tx/mainnet/0xca18bbaf77505436f0938e792b7fd539b28fe0ee53e88cd5480c45842d288c05" xr:uid="{00000000-0004-0000-0700-00003F0B0000}"/>
    <hyperlink ref="AT366" r:id="rId2881" xr:uid="{00000000-0004-0000-0700-0000400B0000}"/>
    <hyperlink ref="AU366" r:id="rId2882" xr:uid="{00000000-0004-0000-0700-0000410B0000}"/>
    <hyperlink ref="AV366" r:id="rId2883" xr:uid="{00000000-0004-0000-0700-0000420B0000}"/>
    <hyperlink ref="B367" r:id="rId2884" display="https://etherscan.io/txs?block=21991850" xr:uid="{00000000-0004-0000-0700-0000430B0000}"/>
    <hyperlink ref="D367" r:id="rId2885" xr:uid="{00000000-0004-0000-0700-0000440B0000}"/>
    <hyperlink ref="AS367" r:id="rId2886" display="https://dashboard.tenderly.co/tx/mainnet/0x2cf54590de476beebb7f615ee44284475f7c374bf59195df8a932f58753651f0" xr:uid="{00000000-0004-0000-0700-0000450B0000}"/>
    <hyperlink ref="AT367" r:id="rId2887" xr:uid="{00000000-0004-0000-0700-0000460B0000}"/>
    <hyperlink ref="AU367" r:id="rId2888" xr:uid="{00000000-0004-0000-0700-0000470B0000}"/>
    <hyperlink ref="AV367" r:id="rId2889" xr:uid="{00000000-0004-0000-0700-0000480B0000}"/>
    <hyperlink ref="AX367" r:id="rId2890" display="https://etherscan.io/tx/0x0bc3f07c247b54bb63ad0197af738e53fadabf48ffbfff17b25def474fcab0d6" xr:uid="{00000000-0004-0000-0700-0000490B0000}"/>
    <hyperlink ref="AY367" r:id="rId2891" xr:uid="{00000000-0004-0000-0700-00004A0B0000}"/>
    <hyperlink ref="B368" r:id="rId2892" display="https://etherscan.io/txs?block=21984246" xr:uid="{00000000-0004-0000-0700-00004B0B0000}"/>
    <hyperlink ref="D368" r:id="rId2893" xr:uid="{00000000-0004-0000-0700-00004C0B0000}"/>
    <hyperlink ref="AS368" r:id="rId2894" display="https://dashboard.tenderly.co/tx/mainnet/0x88070ec6abcad62ea9e3b85885e8bd26e4573b6553b5247c85f7baeff4712dd4" xr:uid="{00000000-0004-0000-0700-00004D0B0000}"/>
    <hyperlink ref="AT368" r:id="rId2895" xr:uid="{00000000-0004-0000-0700-00004E0B0000}"/>
    <hyperlink ref="AU368" r:id="rId2896" xr:uid="{00000000-0004-0000-0700-00004F0B0000}"/>
    <hyperlink ref="AV368" r:id="rId2897" xr:uid="{00000000-0004-0000-0700-0000500B0000}"/>
    <hyperlink ref="AX368" r:id="rId2898" display="https://etherscan.io/tx/0x9c8caca06c7654f7934f8d295feb3f6df3a5010a185890cfae985779401073d1" xr:uid="{00000000-0004-0000-0700-0000510B0000}"/>
    <hyperlink ref="B369" r:id="rId2899" display="https://etherscan.io/txs?block=21987864" xr:uid="{00000000-0004-0000-0700-0000520B0000}"/>
    <hyperlink ref="D369" r:id="rId2900" xr:uid="{00000000-0004-0000-0700-0000530B0000}"/>
    <hyperlink ref="AS369" r:id="rId2901" display="https://dashboard.tenderly.co/tx/mainnet/0x532fabd475349eaa755ac9671b54c7912f2d14728f1ba3214deec91700c87eeb" xr:uid="{00000000-0004-0000-0700-0000540B0000}"/>
    <hyperlink ref="AT369" r:id="rId2902" xr:uid="{00000000-0004-0000-0700-0000550B0000}"/>
    <hyperlink ref="AU369" r:id="rId2903" xr:uid="{00000000-0004-0000-0700-0000560B0000}"/>
    <hyperlink ref="AV369" r:id="rId2904" xr:uid="{00000000-0004-0000-0700-0000570B0000}"/>
    <hyperlink ref="AX369" r:id="rId2905" display="https://etherscan.io/tx/0x607ba7fb73b015ab2aa2161a1d03f18088bd1cfff2ec238dca4f045c5f03bfce" xr:uid="{00000000-0004-0000-0700-0000580B0000}"/>
    <hyperlink ref="AY369" r:id="rId2906" xr:uid="{00000000-0004-0000-0700-0000590B0000}"/>
    <hyperlink ref="B370" r:id="rId2907" display="https://etherscan.io/txs?block=21990348" xr:uid="{00000000-0004-0000-0700-00005A0B0000}"/>
    <hyperlink ref="D370" r:id="rId2908" xr:uid="{00000000-0004-0000-0700-00005B0B0000}"/>
    <hyperlink ref="AS370" r:id="rId2909" display="https://dashboard.tenderly.co/tx/mainnet/0x869be8a1f235333a272501be9795e6fa2e2e9adc6e5b5a077b6a922ecf4a97d6" xr:uid="{00000000-0004-0000-0700-00005C0B0000}"/>
    <hyperlink ref="AT370" r:id="rId2910" xr:uid="{00000000-0004-0000-0700-00005D0B0000}"/>
    <hyperlink ref="AU370" r:id="rId2911" xr:uid="{00000000-0004-0000-0700-00005E0B0000}"/>
    <hyperlink ref="AV370" r:id="rId2912" xr:uid="{00000000-0004-0000-0700-00005F0B0000}"/>
    <hyperlink ref="AX370" r:id="rId2913" display="https://etherscan.io/tx/0x5bb13e3dd07330c2a74252997cdcfd36c29a81076fe81181b24903304ec74c7e" xr:uid="{00000000-0004-0000-0700-0000600B0000}"/>
    <hyperlink ref="B371" r:id="rId2914" display="https://etherscan.io/txs?block=21989167" xr:uid="{00000000-0004-0000-0700-0000610B0000}"/>
    <hyperlink ref="D371" r:id="rId2915" xr:uid="{00000000-0004-0000-0700-0000620B0000}"/>
    <hyperlink ref="AS371" r:id="rId2916" display="https://dashboard.tenderly.co/tx/mainnet/0x207e52a1c6afe1d322c66f3e601f987ba21fe4ad2721bd9b22dd4d3377b3fade" xr:uid="{00000000-0004-0000-0700-0000630B0000}"/>
    <hyperlink ref="AT371" r:id="rId2917" xr:uid="{00000000-0004-0000-0700-0000640B0000}"/>
    <hyperlink ref="AU371" r:id="rId2918" xr:uid="{00000000-0004-0000-0700-0000650B0000}"/>
    <hyperlink ref="AV371" r:id="rId2919" xr:uid="{00000000-0004-0000-0700-0000660B0000}"/>
    <hyperlink ref="AX371" r:id="rId2920" display="https://etherscan.io/tx/0xd846b9710b14a69ce27bbe5e465b09b7d607926a96909b20b06c11b8cce914ce" xr:uid="{00000000-0004-0000-0700-0000670B0000}"/>
    <hyperlink ref="B372" r:id="rId2921" display="https://etherscan.io/txs?block=21987833" xr:uid="{00000000-0004-0000-0700-0000680B0000}"/>
    <hyperlink ref="D372" r:id="rId2922" xr:uid="{00000000-0004-0000-0700-0000690B0000}"/>
    <hyperlink ref="AS372" r:id="rId2923" display="https://dashboard.tenderly.co/tx/mainnet/0x20a3aeab64c0cf6d854689a01994dce4d3011309b874f02112482889010daf8b" xr:uid="{00000000-0004-0000-0700-00006A0B0000}"/>
    <hyperlink ref="AT372" r:id="rId2924" xr:uid="{00000000-0004-0000-0700-00006B0B0000}"/>
    <hyperlink ref="AU372" r:id="rId2925" xr:uid="{00000000-0004-0000-0700-00006C0B0000}"/>
    <hyperlink ref="AV372" r:id="rId2926" xr:uid="{00000000-0004-0000-0700-00006D0B0000}"/>
    <hyperlink ref="AX372" r:id="rId2927" display="https://etherscan.io/tx/0x22e57ec9c5b5093d6d7b803d0d30cd64e9266c53c7cd9af39e26416282d6f005" xr:uid="{00000000-0004-0000-0700-00006E0B0000}"/>
    <hyperlink ref="B373" r:id="rId2928" display="https://etherscan.io/txs?block=21984700" xr:uid="{00000000-0004-0000-0700-00006F0B0000}"/>
    <hyperlink ref="D373" r:id="rId2929" xr:uid="{00000000-0004-0000-0700-0000700B0000}"/>
    <hyperlink ref="AS373" r:id="rId2930" display="https://dashboard.tenderly.co/tx/mainnet/0x3acb8235757db7fd009f66df98c1891e4403c7432a2b109f9d79e8421c87f0a0" xr:uid="{00000000-0004-0000-0700-0000710B0000}"/>
    <hyperlink ref="AT373" r:id="rId2931" xr:uid="{00000000-0004-0000-0700-0000720B0000}"/>
    <hyperlink ref="AU373" r:id="rId2932" xr:uid="{00000000-0004-0000-0700-0000730B0000}"/>
    <hyperlink ref="AV373" r:id="rId2933" xr:uid="{00000000-0004-0000-0700-0000740B0000}"/>
    <hyperlink ref="AX373" r:id="rId2934" display="https://etherscan.io/tx/0x8702791b5101e40c3a52afd19e0e80f85bc2b483598029d84062a618669bcff9" xr:uid="{00000000-0004-0000-0700-0000750B0000}"/>
    <hyperlink ref="AY373" r:id="rId2935" xr:uid="{00000000-0004-0000-0700-0000760B0000}"/>
    <hyperlink ref="B374" r:id="rId2936" display="https://etherscan.io/txs?block=21987360" xr:uid="{00000000-0004-0000-0700-0000770B0000}"/>
    <hyperlink ref="D374" r:id="rId2937" xr:uid="{00000000-0004-0000-0700-0000780B0000}"/>
    <hyperlink ref="AS374" r:id="rId2938" display="https://dashboard.tenderly.co/tx/mainnet/0x6f10c182c58661681e8ef37d8ae2ccc490afac6c6a5f27cad252f8629ff90348" xr:uid="{00000000-0004-0000-0700-0000790B0000}"/>
    <hyperlink ref="AT374" r:id="rId2939" xr:uid="{00000000-0004-0000-0700-00007A0B0000}"/>
    <hyperlink ref="AU374" r:id="rId2940" xr:uid="{00000000-0004-0000-0700-00007B0B0000}"/>
    <hyperlink ref="AV374" r:id="rId2941" xr:uid="{00000000-0004-0000-0700-00007C0B0000}"/>
    <hyperlink ref="AX374" r:id="rId2942" display="https://etherscan.io/tx/0xe95529452deb403dcb34d7d671858dbdf815c48cf6f276eb0519b560ba110f62" xr:uid="{00000000-0004-0000-0700-00007D0B0000}"/>
    <hyperlink ref="B375" r:id="rId2943" display="https://etherscan.io/txs?block=21984804" xr:uid="{00000000-0004-0000-0700-00007E0B0000}"/>
    <hyperlink ref="D375" r:id="rId2944" xr:uid="{00000000-0004-0000-0700-00007F0B0000}"/>
    <hyperlink ref="AS375" r:id="rId2945" display="https://dashboard.tenderly.co/tx/mainnet/0xca595b84eb58c1642cfc018c7ac148e800dea67b4a6318c62349ac0b591835f7" xr:uid="{00000000-0004-0000-0700-0000800B0000}"/>
    <hyperlink ref="AT375" r:id="rId2946" xr:uid="{00000000-0004-0000-0700-0000810B0000}"/>
    <hyperlink ref="AU375" r:id="rId2947" xr:uid="{00000000-0004-0000-0700-0000820B0000}"/>
    <hyperlink ref="AV375" r:id="rId2948" xr:uid="{00000000-0004-0000-0700-0000830B0000}"/>
    <hyperlink ref="AX375" r:id="rId2949" display="https://etherscan.io/tx/0xeb4509dec8b3a50b991296be467ebe09962828484fdc05ab6df7081cec5db0f1" xr:uid="{00000000-0004-0000-0700-0000840B0000}"/>
    <hyperlink ref="B376" r:id="rId2950" display="https://etherscan.io/txs?block=21993084" xr:uid="{00000000-0004-0000-0700-0000850B0000}"/>
    <hyperlink ref="D376" r:id="rId2951" xr:uid="{00000000-0004-0000-0700-0000860B0000}"/>
    <hyperlink ref="AS376" r:id="rId2952" display="https://dashboard.tenderly.co/tx/mainnet/0x2d63de22ce5762553c6d048e2db44c2e2b0564fdc6eb083aeda924c27da5f7bf" xr:uid="{00000000-0004-0000-0700-0000870B0000}"/>
    <hyperlink ref="AT376" r:id="rId2953" xr:uid="{00000000-0004-0000-0700-0000880B0000}"/>
    <hyperlink ref="AU376" r:id="rId2954" xr:uid="{00000000-0004-0000-0700-0000890B0000}"/>
    <hyperlink ref="AV376" r:id="rId2955" xr:uid="{00000000-0004-0000-0700-00008A0B0000}"/>
    <hyperlink ref="AX376" r:id="rId2956" display="https://etherscan.io/tx/0x82c85d02880489413d4a979fe5312222ea77fe39b09be2010cca5b83772caea0" xr:uid="{00000000-0004-0000-0700-00008B0B0000}"/>
    <hyperlink ref="B377" r:id="rId2957" display="https://etherscan.io/txs?block=21985330" xr:uid="{00000000-0004-0000-0700-00008C0B0000}"/>
    <hyperlink ref="D377" r:id="rId2958" xr:uid="{00000000-0004-0000-0700-00008D0B0000}"/>
    <hyperlink ref="AS377" r:id="rId2959" display="https://dashboard.tenderly.co/tx/mainnet/0xa64c2d303eea4841160e611d6f11c8167f2bf3d6b083a3194db9eda4f4ad0858" xr:uid="{00000000-0004-0000-0700-00008E0B0000}"/>
    <hyperlink ref="AT377" r:id="rId2960" xr:uid="{00000000-0004-0000-0700-00008F0B0000}"/>
    <hyperlink ref="AU377" r:id="rId2961" xr:uid="{00000000-0004-0000-0700-0000900B0000}"/>
    <hyperlink ref="AV377" r:id="rId2962" xr:uid="{00000000-0004-0000-0700-0000910B0000}"/>
    <hyperlink ref="AX377" r:id="rId2963" display="https://etherscan.io/tx/0x55470a9c6e808ce2a6f2b5147587e422860a09fd63e423325fc4652bc808853d" xr:uid="{00000000-0004-0000-0700-0000920B0000}"/>
    <hyperlink ref="B378" r:id="rId2964" display="https://etherscan.io/txs?block=21989905" xr:uid="{00000000-0004-0000-0700-0000930B0000}"/>
    <hyperlink ref="D378" r:id="rId2965" xr:uid="{00000000-0004-0000-0700-0000940B0000}"/>
    <hyperlink ref="AS378" r:id="rId2966" display="https://dashboard.tenderly.co/tx/mainnet/0x0089d9655f8b8d0026f2071c5edb4b393531c3401a671785d15a9cdabc7ef721" xr:uid="{00000000-0004-0000-0700-0000950B0000}"/>
    <hyperlink ref="AT378" r:id="rId2967" xr:uid="{00000000-0004-0000-0700-0000960B0000}"/>
    <hyperlink ref="AU378" r:id="rId2968" xr:uid="{00000000-0004-0000-0700-0000970B0000}"/>
    <hyperlink ref="AV378" r:id="rId2969" xr:uid="{00000000-0004-0000-0700-0000980B0000}"/>
    <hyperlink ref="AX378" r:id="rId2970" display="https://etherscan.io/tx/0x8443c88e0a65fa1ad4dfad0a0d3a0fdae0487a69f44d15b21351427b371f6240" xr:uid="{00000000-0004-0000-0700-0000990B0000}"/>
    <hyperlink ref="B379" r:id="rId2971" display="https://etherscan.io/txs?block=21989350" xr:uid="{00000000-0004-0000-0700-00009A0B0000}"/>
    <hyperlink ref="D379" r:id="rId2972" xr:uid="{00000000-0004-0000-0700-00009B0B0000}"/>
    <hyperlink ref="AS379" r:id="rId2973" display="https://dashboard.tenderly.co/tx/mainnet/0x6179f8f5396032d9a996db5a3d69bb70904ca59e2cf8532355d4b51a58b1ab56" xr:uid="{00000000-0004-0000-0700-00009C0B0000}"/>
    <hyperlink ref="AT379" r:id="rId2974" xr:uid="{00000000-0004-0000-0700-00009D0B0000}"/>
    <hyperlink ref="AU379" r:id="rId2975" xr:uid="{00000000-0004-0000-0700-00009E0B0000}"/>
    <hyperlink ref="AV379" r:id="rId2976" xr:uid="{00000000-0004-0000-0700-00009F0B0000}"/>
    <hyperlink ref="AX379" r:id="rId2977" display="https://etherscan.io/tx/0x602456ed17cadd315890d4e5887233499dbed3fe1de30267a30b3a87343f75d4" xr:uid="{00000000-0004-0000-0700-0000A00B0000}"/>
    <hyperlink ref="AY379" r:id="rId2978" xr:uid="{00000000-0004-0000-0700-0000A10B0000}"/>
    <hyperlink ref="B380" r:id="rId2979" display="https://etherscan.io/txs?block=21992639" xr:uid="{00000000-0004-0000-0700-0000A20B0000}"/>
    <hyperlink ref="D380" r:id="rId2980" xr:uid="{00000000-0004-0000-0700-0000A30B0000}"/>
    <hyperlink ref="AS380" r:id="rId2981" display="https://dashboard.tenderly.co/tx/mainnet/0x62056a573e78daf5a864bf2103245ddbde9fde145c4484a884412fca301dd696" xr:uid="{00000000-0004-0000-0700-0000A40B0000}"/>
    <hyperlink ref="AT380" r:id="rId2982" xr:uid="{00000000-0004-0000-0700-0000A50B0000}"/>
    <hyperlink ref="AU380" r:id="rId2983" xr:uid="{00000000-0004-0000-0700-0000A60B0000}"/>
    <hyperlink ref="AV380" r:id="rId2984" xr:uid="{00000000-0004-0000-0700-0000A70B0000}"/>
    <hyperlink ref="AX380" r:id="rId2985" display="https://etherscan.io/tx/0x99c639bbd22b27f4022d7606a48c98114bcee1e522b54200a24ed8fba6433a6f" xr:uid="{00000000-0004-0000-0700-0000A80B0000}"/>
    <hyperlink ref="AY380" r:id="rId2986" xr:uid="{00000000-0004-0000-0700-0000A90B0000}"/>
    <hyperlink ref="B381" r:id="rId2987" display="https://etherscan.io/txs?block=21992172" xr:uid="{00000000-0004-0000-0700-0000AA0B0000}"/>
    <hyperlink ref="D381" r:id="rId2988" xr:uid="{00000000-0004-0000-0700-0000AB0B0000}"/>
    <hyperlink ref="AS381" r:id="rId2989" display="https://dashboard.tenderly.co/tx/mainnet/0xaa6192db0177aee29bee9eb54d3ab31a12e74caa7122e6921e38ce164573e16d" xr:uid="{00000000-0004-0000-0700-0000AC0B0000}"/>
    <hyperlink ref="AT381" r:id="rId2990" xr:uid="{00000000-0004-0000-0700-0000AD0B0000}"/>
    <hyperlink ref="AU381" r:id="rId2991" xr:uid="{00000000-0004-0000-0700-0000AE0B0000}"/>
    <hyperlink ref="AV381" r:id="rId2992" xr:uid="{00000000-0004-0000-0700-0000AF0B0000}"/>
    <hyperlink ref="AX381" r:id="rId2993" display="https://etherscan.io/tx/0xf63eda0108c056eb81319e53c9909416c0d481ce6d50ef17841113454bed2a30" xr:uid="{00000000-0004-0000-0700-0000B00B0000}"/>
    <hyperlink ref="B382" r:id="rId2994" display="https://etherscan.io/txs?block=21992351" xr:uid="{00000000-0004-0000-0700-0000B10B0000}"/>
    <hyperlink ref="D382" r:id="rId2995" xr:uid="{00000000-0004-0000-0700-0000B20B0000}"/>
    <hyperlink ref="AS382" r:id="rId2996" display="https://dashboard.tenderly.co/tx/mainnet/0x2a2edb3ecf20de6ef0b4b9c49362202968be98f1b09ec2edbf27eeb304333d30" xr:uid="{00000000-0004-0000-0700-0000B30B0000}"/>
    <hyperlink ref="AT382" r:id="rId2997" xr:uid="{00000000-0004-0000-0700-0000B40B0000}"/>
    <hyperlink ref="AU382" r:id="rId2998" xr:uid="{00000000-0004-0000-0700-0000B50B0000}"/>
    <hyperlink ref="AV382" r:id="rId2999" xr:uid="{00000000-0004-0000-0700-0000B60B0000}"/>
    <hyperlink ref="AX382" r:id="rId3000" display="https://etherscan.io/tx/0xa056ac2aebcbf80b61cb19433a7caec5948f7dc3e46f3c03d7fbf3e74dcc3f1f" xr:uid="{00000000-0004-0000-0700-0000B70B0000}"/>
    <hyperlink ref="B383" r:id="rId3001" display="https://etherscan.io/txs?block=21987988" xr:uid="{00000000-0004-0000-0700-0000B80B0000}"/>
    <hyperlink ref="D383" r:id="rId3002" xr:uid="{00000000-0004-0000-0700-0000B90B0000}"/>
    <hyperlink ref="AS383" r:id="rId3003" display="https://dashboard.tenderly.co/tx/mainnet/0xcb867b68ec597919140ebf6ca38aa5700db52eef97341404025bcca9f26634f5" xr:uid="{00000000-0004-0000-0700-0000BA0B0000}"/>
    <hyperlink ref="AT383" r:id="rId3004" xr:uid="{00000000-0004-0000-0700-0000BB0B0000}"/>
    <hyperlink ref="AU383" r:id="rId3005" xr:uid="{00000000-0004-0000-0700-0000BC0B0000}"/>
    <hyperlink ref="AV383" r:id="rId3006" xr:uid="{00000000-0004-0000-0700-0000BD0B0000}"/>
    <hyperlink ref="AX383" r:id="rId3007" display="https://etherscan.io/tx/0x511685e98c7697de7000ddbd18fa3a11e4302ee9e67e22bbcda9aa23136ba1ab" xr:uid="{00000000-0004-0000-0700-0000BE0B0000}"/>
    <hyperlink ref="B384" r:id="rId3008" display="https://etherscan.io/txs?block=21984962" xr:uid="{00000000-0004-0000-0700-0000BF0B0000}"/>
    <hyperlink ref="D384" r:id="rId3009" xr:uid="{00000000-0004-0000-0700-0000C00B0000}"/>
    <hyperlink ref="AS384" r:id="rId3010" display="https://dashboard.tenderly.co/tx/mainnet/0xe343ae063b08f3518316ebb6f9c172cdbb74070510034769318eb0df1c883771" xr:uid="{00000000-0004-0000-0700-0000C10B0000}"/>
    <hyperlink ref="AT384" r:id="rId3011" xr:uid="{00000000-0004-0000-0700-0000C20B0000}"/>
    <hyperlink ref="AU384" r:id="rId3012" xr:uid="{00000000-0004-0000-0700-0000C30B0000}"/>
    <hyperlink ref="AV384" r:id="rId3013" xr:uid="{00000000-0004-0000-0700-0000C40B0000}"/>
    <hyperlink ref="AX384" r:id="rId3014" display="https://etherscan.io/tx/0x85d879bc9a3a7387f4d900016e10397bb2ddfe0b12f45421c8d12df1f63f17ed" xr:uid="{00000000-0004-0000-0700-0000C50B0000}"/>
    <hyperlink ref="AY384" r:id="rId3015" xr:uid="{00000000-0004-0000-0700-0000C60B0000}"/>
    <hyperlink ref="B385" r:id="rId3016" display="https://etherscan.io/txs?block=21991150" xr:uid="{00000000-0004-0000-0700-0000C70B0000}"/>
    <hyperlink ref="D385" r:id="rId3017" xr:uid="{00000000-0004-0000-0700-0000C80B0000}"/>
    <hyperlink ref="AS385" r:id="rId3018" display="https://dashboard.tenderly.co/tx/mainnet/0x47be60c88fddd3984be23dce2ff31535835b08b40e354a6a8a5f3d7ec0d5559f" xr:uid="{00000000-0004-0000-0700-0000C90B0000}"/>
    <hyperlink ref="AT385" r:id="rId3019" xr:uid="{00000000-0004-0000-0700-0000CA0B0000}"/>
    <hyperlink ref="AU385" r:id="rId3020" xr:uid="{00000000-0004-0000-0700-0000CB0B0000}"/>
    <hyperlink ref="AV385" r:id="rId3021" xr:uid="{00000000-0004-0000-0700-0000CC0B0000}"/>
    <hyperlink ref="AX385" r:id="rId3022" display="https://etherscan.io/tx/0xc4466db21c4bd19d5624528ed1285f6ffb8d7a0f0714f11874442f255d88dd38" xr:uid="{00000000-0004-0000-0700-0000CD0B0000}"/>
    <hyperlink ref="B386" r:id="rId3023" display="https://etherscan.io/txs?block=21989658" xr:uid="{00000000-0004-0000-0700-0000CE0B0000}"/>
    <hyperlink ref="D386" r:id="rId3024" xr:uid="{00000000-0004-0000-0700-0000CF0B0000}"/>
    <hyperlink ref="AS386" r:id="rId3025" display="https://dashboard.tenderly.co/tx/mainnet/0x42f09461d3e5d4fea4f502960b6a609b37fc6416648aa6c9c5ca6ed0ca7b0c68" xr:uid="{00000000-0004-0000-0700-0000D00B0000}"/>
    <hyperlink ref="AT386" r:id="rId3026" xr:uid="{00000000-0004-0000-0700-0000D10B0000}"/>
    <hyperlink ref="AU386" r:id="rId3027" xr:uid="{00000000-0004-0000-0700-0000D20B0000}"/>
    <hyperlink ref="AV386" r:id="rId3028" xr:uid="{00000000-0004-0000-0700-0000D30B0000}"/>
    <hyperlink ref="B387" r:id="rId3029" display="https://etherscan.io/txs?block=21990939" xr:uid="{00000000-0004-0000-0700-0000D40B0000}"/>
    <hyperlink ref="D387" r:id="rId3030" xr:uid="{00000000-0004-0000-0700-0000D50B0000}"/>
    <hyperlink ref="AS387" r:id="rId3031" display="https://dashboard.tenderly.co/tx/mainnet/0x4a6038c6c822c00d8c2456c1fc04238133d5aa9ff68cc344c7760371bb3d55eb" xr:uid="{00000000-0004-0000-0700-0000D60B0000}"/>
    <hyperlink ref="AT387" r:id="rId3032" xr:uid="{00000000-0004-0000-0700-0000D70B0000}"/>
    <hyperlink ref="AU387" r:id="rId3033" xr:uid="{00000000-0004-0000-0700-0000D80B0000}"/>
    <hyperlink ref="AV387" r:id="rId3034" xr:uid="{00000000-0004-0000-0700-0000D90B0000}"/>
    <hyperlink ref="AX387" r:id="rId3035" display="https://etherscan.io/tx/0x6399e1711f54af1e535b3a876160ca2a2421706f7c9162ff41976bb8efbe5411" xr:uid="{00000000-0004-0000-0700-0000DA0B0000}"/>
    <hyperlink ref="B388" r:id="rId3036" display="https://etherscan.io/txs?block=21991026" xr:uid="{00000000-0004-0000-0700-0000DB0B0000}"/>
    <hyperlink ref="D388" r:id="rId3037" xr:uid="{00000000-0004-0000-0700-0000DC0B0000}"/>
    <hyperlink ref="AS388" r:id="rId3038" display="https://dashboard.tenderly.co/tx/mainnet/0x3fed167ed336873df50ec32a9f9cfe1d157dd4e9bcac768222ffd0675156617a" xr:uid="{00000000-0004-0000-0700-0000DD0B0000}"/>
    <hyperlink ref="AT388" r:id="rId3039" xr:uid="{00000000-0004-0000-0700-0000DE0B0000}"/>
    <hyperlink ref="AU388" r:id="rId3040" xr:uid="{00000000-0004-0000-0700-0000DF0B0000}"/>
    <hyperlink ref="AV388" r:id="rId3041" xr:uid="{00000000-0004-0000-0700-0000E00B0000}"/>
    <hyperlink ref="B389" r:id="rId3042" display="https://etherscan.io/txs?block=21988212" xr:uid="{00000000-0004-0000-0700-0000E10B0000}"/>
    <hyperlink ref="D389" r:id="rId3043" xr:uid="{00000000-0004-0000-0700-0000E20B0000}"/>
    <hyperlink ref="AS389" r:id="rId3044" display="https://dashboard.tenderly.co/tx/mainnet/0x845d6c67b462c98a3beb418140f2602ec21b3b891a556a357ad2a1547ec44e88" xr:uid="{00000000-0004-0000-0700-0000E30B0000}"/>
    <hyperlink ref="AT389" r:id="rId3045" xr:uid="{00000000-0004-0000-0700-0000E40B0000}"/>
    <hyperlink ref="AU389" r:id="rId3046" xr:uid="{00000000-0004-0000-0700-0000E50B0000}"/>
    <hyperlink ref="AV389" r:id="rId3047" xr:uid="{00000000-0004-0000-0700-0000E60B0000}"/>
    <hyperlink ref="AX389" r:id="rId3048" display="https://etherscan.io/tx/0x31e0e0bb65fffa5b257ffcbddc53b1379c5559c68dc272f30f668e90ccff9cbb" xr:uid="{00000000-0004-0000-0700-0000E70B0000}"/>
    <hyperlink ref="AY389" r:id="rId3049" xr:uid="{00000000-0004-0000-0700-0000E80B0000}"/>
    <hyperlink ref="B390" r:id="rId3050" display="https://etherscan.io/txs?block=21984460" xr:uid="{00000000-0004-0000-0700-0000E90B0000}"/>
    <hyperlink ref="D390" r:id="rId3051" xr:uid="{00000000-0004-0000-0700-0000EA0B0000}"/>
    <hyperlink ref="AS390" r:id="rId3052" display="https://dashboard.tenderly.co/tx/mainnet/0xaf3557146f2a8354f87f253ef5956d4538e0a827291e0c8ec034319e9eaa0482" xr:uid="{00000000-0004-0000-0700-0000EB0B0000}"/>
    <hyperlink ref="AT390" r:id="rId3053" xr:uid="{00000000-0004-0000-0700-0000EC0B0000}"/>
    <hyperlink ref="AU390" r:id="rId3054" xr:uid="{00000000-0004-0000-0700-0000ED0B0000}"/>
    <hyperlink ref="AV390" r:id="rId3055" xr:uid="{00000000-0004-0000-0700-0000EE0B0000}"/>
    <hyperlink ref="AX390" r:id="rId3056" display="https://etherscan.io/tx/0x97a191b37c3d2abc2b33c8ce9836c00259911b8bde8bd319559ded673cbb6b8b" xr:uid="{00000000-0004-0000-0700-0000EF0B0000}"/>
    <hyperlink ref="B391" r:id="rId3057" display="https://etherscan.io/txs?block=21990646" xr:uid="{00000000-0004-0000-0700-0000F00B0000}"/>
    <hyperlink ref="D391" r:id="rId3058" xr:uid="{00000000-0004-0000-0700-0000F10B0000}"/>
    <hyperlink ref="AS391" r:id="rId3059" display="https://dashboard.tenderly.co/tx/mainnet/0xf93b20c13f78ca0e75377d79a6ddb4546bc7b1e22b9bd80bfc0f3584559b8856" xr:uid="{00000000-0004-0000-0700-0000F20B0000}"/>
    <hyperlink ref="AT391" r:id="rId3060" xr:uid="{00000000-0004-0000-0700-0000F30B0000}"/>
    <hyperlink ref="AU391" r:id="rId3061" xr:uid="{00000000-0004-0000-0700-0000F40B0000}"/>
    <hyperlink ref="AV391" r:id="rId3062" xr:uid="{00000000-0004-0000-0700-0000F50B0000}"/>
    <hyperlink ref="B392" r:id="rId3063" display="https://etherscan.io/txs?block=21992863" xr:uid="{00000000-0004-0000-0700-0000F60B0000}"/>
    <hyperlink ref="D392" r:id="rId3064" xr:uid="{00000000-0004-0000-0700-0000F70B0000}"/>
    <hyperlink ref="AS392" r:id="rId3065" display="https://dashboard.tenderly.co/tx/mainnet/0x664da47ddab29a7d1b3d3ecd1a6db21b237e1576cb8ebbbbf59ea612d01eae0e" xr:uid="{00000000-0004-0000-0700-0000F80B0000}"/>
    <hyperlink ref="AT392" r:id="rId3066" xr:uid="{00000000-0004-0000-0700-0000F90B0000}"/>
    <hyperlink ref="AU392" r:id="rId3067" xr:uid="{00000000-0004-0000-0700-0000FA0B0000}"/>
    <hyperlink ref="AV392" r:id="rId3068" xr:uid="{00000000-0004-0000-0700-0000FB0B0000}"/>
    <hyperlink ref="AX392" r:id="rId3069" display="https://etherscan.io/tx/0x9a47bcaf76546e01ac9a2b185754cfcc0db48086514a27f48366e6a2b4fa805c" xr:uid="{00000000-0004-0000-0700-0000FC0B0000}"/>
    <hyperlink ref="AY392" r:id="rId3070" xr:uid="{00000000-0004-0000-0700-0000FD0B0000}"/>
    <hyperlink ref="B393" r:id="rId3071" display="https://etherscan.io/txs?block=21991301" xr:uid="{00000000-0004-0000-0700-0000FE0B0000}"/>
    <hyperlink ref="D393" r:id="rId3072" xr:uid="{00000000-0004-0000-0700-0000FF0B0000}"/>
    <hyperlink ref="AS393" r:id="rId3073" display="https://dashboard.tenderly.co/tx/mainnet/0x523903a62d5000ebb86745ad8ebaa808323b4659e93db330d126427fdb19a3c1" xr:uid="{00000000-0004-0000-0700-0000000C0000}"/>
    <hyperlink ref="AT393" r:id="rId3074" xr:uid="{00000000-0004-0000-0700-0000010C0000}"/>
    <hyperlink ref="AU393" r:id="rId3075" xr:uid="{00000000-0004-0000-0700-0000020C0000}"/>
    <hyperlink ref="AV393" r:id="rId3076" xr:uid="{00000000-0004-0000-0700-0000030C0000}"/>
    <hyperlink ref="AX393" r:id="rId3077" display="https://etherscan.io/tx/0x44c8e6c3cde9f23675e2f94e45ccf8bc7a5bf01a2206f84a233c406fd28011e8" xr:uid="{00000000-0004-0000-0700-0000040C0000}"/>
    <hyperlink ref="AY393" r:id="rId3078" xr:uid="{00000000-0004-0000-0700-0000050C0000}"/>
    <hyperlink ref="B394" r:id="rId3079" display="https://etherscan.io/txs?block=21991154" xr:uid="{00000000-0004-0000-0700-0000060C0000}"/>
    <hyperlink ref="D394" r:id="rId3080" xr:uid="{00000000-0004-0000-0700-0000070C0000}"/>
    <hyperlink ref="AS394" r:id="rId3081" display="https://dashboard.tenderly.co/tx/mainnet/0xe4af8426d659c66ed7b3e2abed87c8018f52c6168207e9552a2e12d335465f32" xr:uid="{00000000-0004-0000-0700-0000080C0000}"/>
    <hyperlink ref="AT394" r:id="rId3082" xr:uid="{00000000-0004-0000-0700-0000090C0000}"/>
    <hyperlink ref="AU394" r:id="rId3083" xr:uid="{00000000-0004-0000-0700-00000A0C0000}"/>
    <hyperlink ref="AV394" r:id="rId3084" xr:uid="{00000000-0004-0000-0700-00000B0C0000}"/>
    <hyperlink ref="AX394" r:id="rId3085" display="https://etherscan.io/tx/0xf68bb9702244b73eef0ffbcaf802bde82a2034625286fcfed089fd20a747ee32" xr:uid="{00000000-0004-0000-0700-00000C0C0000}"/>
    <hyperlink ref="B395" r:id="rId3086" display="https://etherscan.io/txs?block=21988957" xr:uid="{00000000-0004-0000-0700-00000D0C0000}"/>
    <hyperlink ref="D395" r:id="rId3087" xr:uid="{00000000-0004-0000-0700-00000E0C0000}"/>
    <hyperlink ref="AS395" r:id="rId3088" display="https://dashboard.tenderly.co/tx/mainnet/0x4706af1ad54ecec4c650b6ee11bea46925cf5ebc1c113a882b7ea80e31a7a413" xr:uid="{00000000-0004-0000-0700-00000F0C0000}"/>
    <hyperlink ref="AT395" r:id="rId3089" xr:uid="{00000000-0004-0000-0700-0000100C0000}"/>
    <hyperlink ref="AU395" r:id="rId3090" xr:uid="{00000000-0004-0000-0700-0000110C0000}"/>
    <hyperlink ref="AV395" r:id="rId3091" xr:uid="{00000000-0004-0000-0700-0000120C0000}"/>
    <hyperlink ref="AX395" r:id="rId3092" display="https://etherscan.io/tx/0x5ef14121fae6b08a3d7f9c57c70be4f17bb152c06ea7f577e9da553e8932c359" xr:uid="{00000000-0004-0000-0700-0000130C0000}"/>
    <hyperlink ref="B396" r:id="rId3093" display="https://etherscan.io/txs?block=21987749" xr:uid="{00000000-0004-0000-0700-0000140C0000}"/>
    <hyperlink ref="D396" r:id="rId3094" xr:uid="{00000000-0004-0000-0700-0000150C0000}"/>
    <hyperlink ref="AS396" r:id="rId3095" display="https://dashboard.tenderly.co/tx/mainnet/0x064be1af9336de4befb0cf4c0356d3f0a1989ce8ec8a28127dc49a0464fe1900" xr:uid="{00000000-0004-0000-0700-0000160C0000}"/>
    <hyperlink ref="AT396" r:id="rId3096" xr:uid="{00000000-0004-0000-0700-0000170C0000}"/>
    <hyperlink ref="AU396" r:id="rId3097" xr:uid="{00000000-0004-0000-0700-0000180C0000}"/>
    <hyperlink ref="AV396" r:id="rId3098" xr:uid="{00000000-0004-0000-0700-0000190C0000}"/>
    <hyperlink ref="AX396" r:id="rId3099" display="https://etherscan.io/tx/0x55bb6278d81c310ee6fdfecbaad73e380414b076ec3c57c17b62cbc486447960" xr:uid="{00000000-0004-0000-0700-00001A0C0000}"/>
    <hyperlink ref="B397" r:id="rId3100" display="https://etherscan.io/txs?block=21985497" xr:uid="{00000000-0004-0000-0700-00001B0C0000}"/>
    <hyperlink ref="D397" r:id="rId3101" xr:uid="{00000000-0004-0000-0700-00001C0C0000}"/>
    <hyperlink ref="AS397" r:id="rId3102" display="https://dashboard.tenderly.co/tx/mainnet/0xeed59ff6eeab74ed136dc659f53a840f6663a1853abdfc8b920e85da8570743c" xr:uid="{00000000-0004-0000-0700-00001D0C0000}"/>
    <hyperlink ref="AT397" r:id="rId3103" xr:uid="{00000000-0004-0000-0700-00001E0C0000}"/>
    <hyperlink ref="AU397" r:id="rId3104" xr:uid="{00000000-0004-0000-0700-00001F0C0000}"/>
    <hyperlink ref="AV397" r:id="rId3105" xr:uid="{00000000-0004-0000-0700-0000200C0000}"/>
    <hyperlink ref="AX397" r:id="rId3106" display="https://etherscan.io/tx/0x900389a9b9a0725afc4d02687cb5b92c38e0c347da383e1450bae7862a0e28cd" xr:uid="{00000000-0004-0000-0700-0000210C0000}"/>
    <hyperlink ref="B398" r:id="rId3107" display="https://etherscan.io/txs?block=21990250" xr:uid="{00000000-0004-0000-0700-0000220C0000}"/>
    <hyperlink ref="D398" r:id="rId3108" xr:uid="{00000000-0004-0000-0700-0000230C0000}"/>
    <hyperlink ref="AS398" r:id="rId3109" display="https://dashboard.tenderly.co/tx/mainnet/0x937379a8de83ab0ab4f4e099e263cf71a7b1a303c0e1c9a89b7f99e68dffaa82" xr:uid="{00000000-0004-0000-0700-0000240C0000}"/>
    <hyperlink ref="AT398" r:id="rId3110" xr:uid="{00000000-0004-0000-0700-0000250C0000}"/>
    <hyperlink ref="AU398" r:id="rId3111" xr:uid="{00000000-0004-0000-0700-0000260C0000}"/>
    <hyperlink ref="AV398" r:id="rId3112" xr:uid="{00000000-0004-0000-0700-0000270C0000}"/>
    <hyperlink ref="AX398" r:id="rId3113" display="https://etherscan.io/tx/0x5c4a4d6d4e848500daac32ee82fd49479316cf51a5c9566bff29c8bf42d460a2" xr:uid="{00000000-0004-0000-0700-0000280C0000}"/>
    <hyperlink ref="B399" r:id="rId3114" display="https://etherscan.io/txs?block=21990738" xr:uid="{00000000-0004-0000-0700-0000290C0000}"/>
    <hyperlink ref="D399" r:id="rId3115" xr:uid="{00000000-0004-0000-0700-00002A0C0000}"/>
    <hyperlink ref="AS399" r:id="rId3116" display="https://dashboard.tenderly.co/tx/mainnet/0x6ec1186c90e1827eb8dd829056f4105420a20a83610c0138929f2c10888f7679" xr:uid="{00000000-0004-0000-0700-00002B0C0000}"/>
    <hyperlink ref="AT399" r:id="rId3117" xr:uid="{00000000-0004-0000-0700-00002C0C0000}"/>
    <hyperlink ref="AU399" r:id="rId3118" xr:uid="{00000000-0004-0000-0700-00002D0C0000}"/>
    <hyperlink ref="AV399" r:id="rId3119" xr:uid="{00000000-0004-0000-0700-00002E0C0000}"/>
    <hyperlink ref="AX399" r:id="rId3120" display="https://etherscan.io/tx/0x0e0a7ef377c40f04447f0815ce72437133c97d239ec7bbb45c555acde034ed42" xr:uid="{00000000-0004-0000-0700-00002F0C0000}"/>
    <hyperlink ref="B400" r:id="rId3121" display="https://etherscan.io/txs?block=21984559" xr:uid="{00000000-0004-0000-0700-0000300C0000}"/>
    <hyperlink ref="D400" r:id="rId3122" xr:uid="{00000000-0004-0000-0700-0000310C0000}"/>
    <hyperlink ref="AS400" r:id="rId3123" display="https://dashboard.tenderly.co/tx/mainnet/0x659906be13325225adf774abdd547f88e74c114280b8f52ba76e10fc36bcb839" xr:uid="{00000000-0004-0000-0700-0000320C0000}"/>
    <hyperlink ref="AT400" r:id="rId3124" xr:uid="{00000000-0004-0000-0700-0000330C0000}"/>
    <hyperlink ref="AU400" r:id="rId3125" xr:uid="{00000000-0004-0000-0700-0000340C0000}"/>
    <hyperlink ref="AV400" r:id="rId3126" xr:uid="{00000000-0004-0000-0700-0000350C0000}"/>
    <hyperlink ref="B401" r:id="rId3127" display="https://etherscan.io/txs?block=21985822" xr:uid="{00000000-0004-0000-0700-0000360C0000}"/>
    <hyperlink ref="D401" r:id="rId3128" xr:uid="{00000000-0004-0000-0700-0000370C0000}"/>
    <hyperlink ref="AS401" r:id="rId3129" display="https://dashboard.tenderly.co/tx/mainnet/0xb49cedc8f435090f7e1bad63ffbdb9a9526a1577f47c0d03ea72f449b1a9fc8a" xr:uid="{00000000-0004-0000-0700-0000380C0000}"/>
    <hyperlink ref="AT401" r:id="rId3130" xr:uid="{00000000-0004-0000-0700-0000390C0000}"/>
    <hyperlink ref="AU401" r:id="rId3131" xr:uid="{00000000-0004-0000-0700-00003A0C0000}"/>
    <hyperlink ref="AV401" r:id="rId3132" xr:uid="{00000000-0004-0000-0700-00003B0C0000}"/>
    <hyperlink ref="AX401" r:id="rId3133" display="https://etherscan.io/tx/0x2ec21b2096aea2a99920ef996e2a85c6414835e37a9f3f8eaa7d190690c1ee14" xr:uid="{00000000-0004-0000-0700-00003C0C0000}"/>
    <hyperlink ref="B402" r:id="rId3134" display="https://etherscan.io/txs?block=21988241" xr:uid="{00000000-0004-0000-0700-00003D0C0000}"/>
    <hyperlink ref="D402" r:id="rId3135" xr:uid="{00000000-0004-0000-0700-00003E0C0000}"/>
    <hyperlink ref="AS402" r:id="rId3136" display="https://dashboard.tenderly.co/tx/mainnet/0x483448ed0628628d9928ce3f11b30c72250bc6ca600cb105837a4bafe62d308d" xr:uid="{00000000-0004-0000-0700-00003F0C0000}"/>
    <hyperlink ref="AT402" r:id="rId3137" xr:uid="{00000000-0004-0000-0700-0000400C0000}"/>
    <hyperlink ref="AU402" r:id="rId3138" xr:uid="{00000000-0004-0000-0700-0000410C0000}"/>
    <hyperlink ref="AV402" r:id="rId3139" xr:uid="{00000000-0004-0000-0700-0000420C0000}"/>
    <hyperlink ref="AX402" r:id="rId3140" display="https://etherscan.io/tx/0x1d051ce7944d645b78d761ef0a4f6515982113984eefee85f1d95ed86b8f1417" xr:uid="{00000000-0004-0000-0700-0000430C0000}"/>
    <hyperlink ref="B403" r:id="rId3141" display="https://etherscan.io/txs?block=21988103" xr:uid="{00000000-0004-0000-0700-0000440C0000}"/>
    <hyperlink ref="D403" r:id="rId3142" xr:uid="{00000000-0004-0000-0700-0000450C0000}"/>
    <hyperlink ref="AS403" r:id="rId3143" display="https://dashboard.tenderly.co/tx/mainnet/0xbfbe5a7e23367cdca7528334130feadb7cd02da250efcbab0807559c4fab877c" xr:uid="{00000000-0004-0000-0700-0000460C0000}"/>
    <hyperlink ref="AT403" r:id="rId3144" xr:uid="{00000000-0004-0000-0700-0000470C0000}"/>
    <hyperlink ref="AU403" r:id="rId3145" xr:uid="{00000000-0004-0000-0700-0000480C0000}"/>
    <hyperlink ref="AV403" r:id="rId3146" xr:uid="{00000000-0004-0000-0700-0000490C0000}"/>
    <hyperlink ref="AX403" r:id="rId3147" display="https://etherscan.io/tx/0x453fbf1ac24cf962657443cd4a7c4b59e1773b2a66644bf1accc5e0edacb8b54" xr:uid="{00000000-0004-0000-0700-00004A0C0000}"/>
    <hyperlink ref="AY403" r:id="rId3148" xr:uid="{00000000-0004-0000-0700-00004B0C0000}"/>
    <hyperlink ref="B404" r:id="rId3149" display="https://etherscan.io/txs?block=21991732" xr:uid="{00000000-0004-0000-0700-00004C0C0000}"/>
    <hyperlink ref="D404" r:id="rId3150" xr:uid="{00000000-0004-0000-0700-00004D0C0000}"/>
    <hyperlink ref="AS404" r:id="rId3151" display="https://dashboard.tenderly.co/tx/mainnet/0x497d0529f2ddaf6f47fb1671759525ad2f418b60c53dea8e92172330befde47f" xr:uid="{00000000-0004-0000-0700-00004E0C0000}"/>
    <hyperlink ref="AT404" r:id="rId3152" xr:uid="{00000000-0004-0000-0700-00004F0C0000}"/>
    <hyperlink ref="AU404" r:id="rId3153" xr:uid="{00000000-0004-0000-0700-0000500C0000}"/>
    <hyperlink ref="AV404" r:id="rId3154" xr:uid="{00000000-0004-0000-0700-0000510C0000}"/>
    <hyperlink ref="AX404" r:id="rId3155" display="https://etherscan.io/tx/0xb48896c1e820a01616d0c07bd9fd365fcf2e61b8eb65dc54f1291aa1cb84b4fe" xr:uid="{00000000-0004-0000-0700-0000520C0000}"/>
    <hyperlink ref="AY404" r:id="rId3156" xr:uid="{00000000-0004-0000-0700-0000530C0000}"/>
    <hyperlink ref="B405" r:id="rId3157" display="https://etherscan.io/txs?block=21984846" xr:uid="{00000000-0004-0000-0700-0000540C0000}"/>
    <hyperlink ref="D405" r:id="rId3158" xr:uid="{00000000-0004-0000-0700-0000550C0000}"/>
    <hyperlink ref="AS405" r:id="rId3159" display="https://dashboard.tenderly.co/tx/mainnet/0x3e83bd59df8adbde14921e5c6128f88dce673feec750ebdf741f16ba609bdbf8" xr:uid="{00000000-0004-0000-0700-0000560C0000}"/>
    <hyperlink ref="AT405" r:id="rId3160" xr:uid="{00000000-0004-0000-0700-0000570C0000}"/>
    <hyperlink ref="AU405" r:id="rId3161" xr:uid="{00000000-0004-0000-0700-0000580C0000}"/>
    <hyperlink ref="AV405" r:id="rId3162" xr:uid="{00000000-0004-0000-0700-0000590C0000}"/>
    <hyperlink ref="B406" r:id="rId3163" display="https://etherscan.io/txs?block=21988937" xr:uid="{00000000-0004-0000-0700-00005A0C0000}"/>
    <hyperlink ref="D406" r:id="rId3164" xr:uid="{00000000-0004-0000-0700-00005B0C0000}"/>
    <hyperlink ref="AS406" r:id="rId3165" display="https://dashboard.tenderly.co/tx/mainnet/0x87884e0fa743d2ce26269651d5df6497b71876812708df8b8e52ba23a69a0372" xr:uid="{00000000-0004-0000-0700-00005C0C0000}"/>
    <hyperlink ref="AT406" r:id="rId3166" xr:uid="{00000000-0004-0000-0700-00005D0C0000}"/>
    <hyperlink ref="AU406" r:id="rId3167" xr:uid="{00000000-0004-0000-0700-00005E0C0000}"/>
    <hyperlink ref="AV406" r:id="rId3168" xr:uid="{00000000-0004-0000-0700-00005F0C0000}"/>
    <hyperlink ref="AX406" r:id="rId3169" display="https://etherscan.io/tx/0x283320665e5f73faa46f1c5c84d40c9c8eb76d73432e769f6a4722905bf2669b" xr:uid="{00000000-0004-0000-0700-0000600C0000}"/>
    <hyperlink ref="B407" r:id="rId3170" display="https://etherscan.io/txs?block=21990539" xr:uid="{00000000-0004-0000-0700-0000610C0000}"/>
    <hyperlink ref="D407" r:id="rId3171" xr:uid="{00000000-0004-0000-0700-0000620C0000}"/>
    <hyperlink ref="AS407" r:id="rId3172" display="https://dashboard.tenderly.co/tx/mainnet/0x096c32c8d3affb1a205fd7d4aa6fe32beee58beaa590b90f27d67f15ed9441c4" xr:uid="{00000000-0004-0000-0700-0000630C0000}"/>
    <hyperlink ref="AT407" r:id="rId3173" xr:uid="{00000000-0004-0000-0700-0000640C0000}"/>
    <hyperlink ref="AU407" r:id="rId3174" xr:uid="{00000000-0004-0000-0700-0000650C0000}"/>
    <hyperlink ref="AV407" r:id="rId3175" xr:uid="{00000000-0004-0000-0700-0000660C0000}"/>
    <hyperlink ref="AX407" r:id="rId3176" display="https://etherscan.io/tx/0xb41bf0e615c693e93c221fd8baa72c066ef1b172d780043032af244d2939d8cb" xr:uid="{00000000-0004-0000-0700-0000670C0000}"/>
    <hyperlink ref="B408" r:id="rId3177" display="https://etherscan.io/txs?block=21989601" xr:uid="{00000000-0004-0000-0700-0000680C0000}"/>
    <hyperlink ref="D408" r:id="rId3178" xr:uid="{00000000-0004-0000-0700-0000690C0000}"/>
    <hyperlink ref="AS408" r:id="rId3179" display="https://dashboard.tenderly.co/tx/mainnet/0xd3e6be93781e015822c9907915b6d578517f7cf9a95a395b0f60504c779cf779" xr:uid="{00000000-0004-0000-0700-00006A0C0000}"/>
    <hyperlink ref="AT408" r:id="rId3180" xr:uid="{00000000-0004-0000-0700-00006B0C0000}"/>
    <hyperlink ref="AU408" r:id="rId3181" xr:uid="{00000000-0004-0000-0700-00006C0C0000}"/>
    <hyperlink ref="AV408" r:id="rId3182" xr:uid="{00000000-0004-0000-0700-00006D0C0000}"/>
    <hyperlink ref="AX408" r:id="rId3183" display="https://etherscan.io/tx/0xc25bc4ef359926f56828eb1110024c5908a3aac23ef86d237dcd0591eb95fbbe" xr:uid="{00000000-0004-0000-0700-00006E0C0000}"/>
    <hyperlink ref="B409" r:id="rId3184" display="https://etherscan.io/txs?block=21985392" xr:uid="{00000000-0004-0000-0700-00006F0C0000}"/>
    <hyperlink ref="D409" r:id="rId3185" xr:uid="{00000000-0004-0000-0700-0000700C0000}"/>
    <hyperlink ref="AS409" r:id="rId3186" display="https://dashboard.tenderly.co/tx/mainnet/0x899e741544cddaedb93990853553a1da16f5ef716a325a76884acbedc1e6698a" xr:uid="{00000000-0004-0000-0700-0000710C0000}"/>
    <hyperlink ref="AT409" r:id="rId3187" xr:uid="{00000000-0004-0000-0700-0000720C0000}"/>
    <hyperlink ref="AU409" r:id="rId3188" xr:uid="{00000000-0004-0000-0700-0000730C0000}"/>
    <hyperlink ref="AV409" r:id="rId3189" xr:uid="{00000000-0004-0000-0700-0000740C0000}"/>
    <hyperlink ref="AX409" r:id="rId3190" display="https://etherscan.io/tx/0x690a4810898102d01af78312ae77fcf06bc18d1ef43da2b9bf8660f39b780165" xr:uid="{00000000-0004-0000-0700-0000750C0000}"/>
    <hyperlink ref="AY409" r:id="rId3191" xr:uid="{00000000-0004-0000-0700-0000760C0000}"/>
    <hyperlink ref="B410" r:id="rId3192" display="https://etherscan.io/txs?block=21984579" xr:uid="{00000000-0004-0000-0700-0000770C0000}"/>
    <hyperlink ref="D410" r:id="rId3193" xr:uid="{00000000-0004-0000-0700-0000780C0000}"/>
    <hyperlink ref="AS410" r:id="rId3194" display="https://dashboard.tenderly.co/tx/mainnet/0xea61b0dbf1473810cf31b30f61ba2d0281ccdcaae8d29479022a1800e4dca7e9" xr:uid="{00000000-0004-0000-0700-0000790C0000}"/>
    <hyperlink ref="AT410" r:id="rId3195" xr:uid="{00000000-0004-0000-0700-00007A0C0000}"/>
    <hyperlink ref="AU410" r:id="rId3196" xr:uid="{00000000-0004-0000-0700-00007B0C0000}"/>
    <hyperlink ref="AV410" r:id="rId3197" xr:uid="{00000000-0004-0000-0700-00007C0C0000}"/>
    <hyperlink ref="AX410" r:id="rId3198" display="https://etherscan.io/tx/0xe4ae541a2cfadc410b6c3f70ae9cbecafe4c3211dbbb01a357b7f8d3f514d3ad" xr:uid="{00000000-0004-0000-0700-00007D0C0000}"/>
    <hyperlink ref="AY410" r:id="rId3199" xr:uid="{00000000-0004-0000-0700-00007E0C0000}"/>
    <hyperlink ref="B411" r:id="rId3200" display="https://etherscan.io/txs?block=21991179" xr:uid="{00000000-0004-0000-0700-00007F0C0000}"/>
    <hyperlink ref="D411" r:id="rId3201" xr:uid="{00000000-0004-0000-0700-0000800C0000}"/>
    <hyperlink ref="AS411" r:id="rId3202" display="https://dashboard.tenderly.co/tx/mainnet/0x6cddaf1f4a342d0db5e5c201a96c05ba4a696c65ca9e548cb30e19cea8a30d0c" xr:uid="{00000000-0004-0000-0700-0000810C0000}"/>
    <hyperlink ref="AT411" r:id="rId3203" xr:uid="{00000000-0004-0000-0700-0000820C0000}"/>
    <hyperlink ref="AU411" r:id="rId3204" xr:uid="{00000000-0004-0000-0700-0000830C0000}"/>
    <hyperlink ref="AV411" r:id="rId3205" xr:uid="{00000000-0004-0000-0700-0000840C0000}"/>
    <hyperlink ref="B412" r:id="rId3206" display="https://etherscan.io/txs?block=21992937" xr:uid="{00000000-0004-0000-0700-0000850C0000}"/>
    <hyperlink ref="D412" r:id="rId3207" xr:uid="{00000000-0004-0000-0700-0000860C0000}"/>
    <hyperlink ref="AS412" r:id="rId3208" display="https://dashboard.tenderly.co/tx/mainnet/0x06d797c037f63f5851d007429486127fe3ea6cf0674606beadc7e70572a22b34" xr:uid="{00000000-0004-0000-0700-0000870C0000}"/>
    <hyperlink ref="AT412" r:id="rId3209" xr:uid="{00000000-0004-0000-0700-0000880C0000}"/>
    <hyperlink ref="AU412" r:id="rId3210" xr:uid="{00000000-0004-0000-0700-0000890C0000}"/>
    <hyperlink ref="AV412" r:id="rId3211" xr:uid="{00000000-0004-0000-0700-00008A0C0000}"/>
    <hyperlink ref="AX412" r:id="rId3212" display="https://etherscan.io/tx/0x1aa517d40b5ad0c0ea3689c9eaa755aa81f59c623418d5a512587f0e0732d068" xr:uid="{00000000-0004-0000-0700-00008B0C0000}"/>
    <hyperlink ref="AY412" r:id="rId3213" xr:uid="{00000000-0004-0000-0700-00008C0C0000}"/>
    <hyperlink ref="B413" r:id="rId3214" display="https://etherscan.io/txs?block=21987766" xr:uid="{00000000-0004-0000-0700-00008D0C0000}"/>
    <hyperlink ref="D413" r:id="rId3215" xr:uid="{00000000-0004-0000-0700-00008E0C0000}"/>
    <hyperlink ref="AS413" r:id="rId3216" display="https://dashboard.tenderly.co/tx/mainnet/0x676623d6af81561e9b6eec2727881a9d21764c913671e73e54d25c8ecfddf122" xr:uid="{00000000-0004-0000-0700-00008F0C0000}"/>
    <hyperlink ref="AT413" r:id="rId3217" xr:uid="{00000000-0004-0000-0700-0000900C0000}"/>
    <hyperlink ref="AU413" r:id="rId3218" xr:uid="{00000000-0004-0000-0700-0000910C0000}"/>
    <hyperlink ref="AV413" r:id="rId3219" xr:uid="{00000000-0004-0000-0700-0000920C0000}"/>
    <hyperlink ref="B414" r:id="rId3220" display="https://etherscan.io/txs?block=21992581" xr:uid="{00000000-0004-0000-0700-0000930C0000}"/>
    <hyperlink ref="D414" r:id="rId3221" xr:uid="{00000000-0004-0000-0700-0000940C0000}"/>
    <hyperlink ref="AS414" r:id="rId3222" display="https://dashboard.tenderly.co/tx/mainnet/0xbe14ab831eaa3d02eef3bb00f971321b37c4cb10b38c0f6939e2afa606d4285a" xr:uid="{00000000-0004-0000-0700-0000950C0000}"/>
    <hyperlink ref="AT414" r:id="rId3223" xr:uid="{00000000-0004-0000-0700-0000960C0000}"/>
    <hyperlink ref="AU414" r:id="rId3224" xr:uid="{00000000-0004-0000-0700-0000970C0000}"/>
    <hyperlink ref="AV414" r:id="rId3225" xr:uid="{00000000-0004-0000-0700-0000980C0000}"/>
    <hyperlink ref="AX414" r:id="rId3226" display="https://etherscan.io/tx/0xedc26e2e297aa6404e1ad0123e10041ebaa8dc418e654226f81e145a17b39117" xr:uid="{00000000-0004-0000-0700-0000990C0000}"/>
    <hyperlink ref="B415" r:id="rId3227" display="https://etherscan.io/txs?block=21991010" xr:uid="{00000000-0004-0000-0700-00009A0C0000}"/>
    <hyperlink ref="D415" r:id="rId3228" xr:uid="{00000000-0004-0000-0700-00009B0C0000}"/>
    <hyperlink ref="AS415" r:id="rId3229" display="https://dashboard.tenderly.co/tx/mainnet/0xd37f01f5e4f69eadb21d611819a6eeba60e47a62f14b80fa886a9945a2f6bff8" xr:uid="{00000000-0004-0000-0700-00009C0C0000}"/>
    <hyperlink ref="AT415" r:id="rId3230" xr:uid="{00000000-0004-0000-0700-00009D0C0000}"/>
    <hyperlink ref="AU415" r:id="rId3231" xr:uid="{00000000-0004-0000-0700-00009E0C0000}"/>
    <hyperlink ref="AV415" r:id="rId3232" xr:uid="{00000000-0004-0000-0700-00009F0C0000}"/>
    <hyperlink ref="AX415" r:id="rId3233" display="https://etherscan.io/tx/0xc8716580a814b46ae3a2c4f6e72977fbedbd0aa7f46fd05d7d6057e70306e4f8" xr:uid="{00000000-0004-0000-0700-0000A00C0000}"/>
    <hyperlink ref="AY415" r:id="rId3234" xr:uid="{00000000-0004-0000-0700-0000A10C0000}"/>
    <hyperlink ref="B416" r:id="rId3235" display="https://etherscan.io/txs?block=21992102" xr:uid="{00000000-0004-0000-0700-0000A20C0000}"/>
    <hyperlink ref="D416" r:id="rId3236" xr:uid="{00000000-0004-0000-0700-0000A30C0000}"/>
    <hyperlink ref="AS416" r:id="rId3237" display="https://dashboard.tenderly.co/tx/mainnet/0x6e47397dc48c5228d822e8f80678d069b32fbd910876ac6c016b01032b7fb5ab" xr:uid="{00000000-0004-0000-0700-0000A40C0000}"/>
    <hyperlink ref="AT416" r:id="rId3238" xr:uid="{00000000-0004-0000-0700-0000A50C0000}"/>
    <hyperlink ref="AU416" r:id="rId3239" xr:uid="{00000000-0004-0000-0700-0000A60C0000}"/>
    <hyperlink ref="AV416" r:id="rId3240" xr:uid="{00000000-0004-0000-0700-0000A70C0000}"/>
    <hyperlink ref="AX416" r:id="rId3241" display="https://etherscan.io/tx/0xb6e5f89d3c19fd7b89a57a77814c2efaf890dec54c427ef9aed8b3441b201acf" xr:uid="{00000000-0004-0000-0700-0000A80C0000}"/>
    <hyperlink ref="B417" r:id="rId3242" display="https://etherscan.io/txs?block=21990048" xr:uid="{00000000-0004-0000-0700-0000A90C0000}"/>
    <hyperlink ref="D417" r:id="rId3243" xr:uid="{00000000-0004-0000-0700-0000AA0C0000}"/>
    <hyperlink ref="AS417" r:id="rId3244" display="https://dashboard.tenderly.co/tx/mainnet/0x32b8d2e0a46e2ab00cf8903b1eb5074fa59e64a9aed1d23288df73be1347b73a" xr:uid="{00000000-0004-0000-0700-0000AB0C0000}"/>
    <hyperlink ref="AT417" r:id="rId3245" xr:uid="{00000000-0004-0000-0700-0000AC0C0000}"/>
    <hyperlink ref="AU417" r:id="rId3246" xr:uid="{00000000-0004-0000-0700-0000AD0C0000}"/>
    <hyperlink ref="AV417" r:id="rId3247" xr:uid="{00000000-0004-0000-0700-0000AE0C0000}"/>
    <hyperlink ref="AX417" r:id="rId3248" display="https://etherscan.io/tx/0x32b8d2e0a46e2ab00cf8903b1eb5074fa59e64a9aed1d23288df73be1347b73a" xr:uid="{00000000-0004-0000-0700-0000AF0C0000}"/>
    <hyperlink ref="B418" r:id="rId3249" display="https://etherscan.io/txs?block=21984367" xr:uid="{00000000-0004-0000-0700-0000B00C0000}"/>
    <hyperlink ref="D418" r:id="rId3250" xr:uid="{00000000-0004-0000-0700-0000B10C0000}"/>
    <hyperlink ref="AS418" r:id="rId3251" display="https://dashboard.tenderly.co/tx/mainnet/0xd3b6194b954e5eef6570afa04a8dcace0625dce37a0b2b97fde5d7293b8feab4" xr:uid="{00000000-0004-0000-0700-0000B20C0000}"/>
    <hyperlink ref="AT418" r:id="rId3252" xr:uid="{00000000-0004-0000-0700-0000B30C0000}"/>
    <hyperlink ref="AU418" r:id="rId3253" xr:uid="{00000000-0004-0000-0700-0000B40C0000}"/>
    <hyperlink ref="AV418" r:id="rId3254" xr:uid="{00000000-0004-0000-0700-0000B50C0000}"/>
    <hyperlink ref="AX418" r:id="rId3255" display="https://etherscan.io/tx/0xcbe72489014df1168e7915c73866f925911f123dc6cc20e925feb3f824720542" xr:uid="{00000000-0004-0000-0700-0000B60C0000}"/>
    <hyperlink ref="B419" r:id="rId3256" display="https://etherscan.io/txs?block=21985706" xr:uid="{00000000-0004-0000-0700-0000B70C0000}"/>
    <hyperlink ref="D419" r:id="rId3257" xr:uid="{00000000-0004-0000-0700-0000B80C0000}"/>
    <hyperlink ref="AS419" r:id="rId3258" display="https://dashboard.tenderly.co/tx/mainnet/0x21d8e86a845f44a8dfb8c430ebdc833b2f485db496700d476cb8aa33222c9444" xr:uid="{00000000-0004-0000-0700-0000B90C0000}"/>
    <hyperlink ref="AT419" r:id="rId3259" xr:uid="{00000000-0004-0000-0700-0000BA0C0000}"/>
    <hyperlink ref="AU419" r:id="rId3260" xr:uid="{00000000-0004-0000-0700-0000BB0C0000}"/>
    <hyperlink ref="AV419" r:id="rId3261" xr:uid="{00000000-0004-0000-0700-0000BC0C0000}"/>
    <hyperlink ref="AX419" r:id="rId3262" display="https://etherscan.io/tx/0x255b8a511e2ad3515f7397884d15039256b13b2201d0cfc0a5de504cfb5a5ee8" xr:uid="{00000000-0004-0000-0700-0000BD0C0000}"/>
    <hyperlink ref="B420" r:id="rId3263" display="https://etherscan.io/txs?block=21992130" xr:uid="{00000000-0004-0000-0700-0000BE0C0000}"/>
    <hyperlink ref="D420" r:id="rId3264" xr:uid="{00000000-0004-0000-0700-0000BF0C0000}"/>
    <hyperlink ref="AS420" r:id="rId3265" display="https://dashboard.tenderly.co/tx/mainnet/0xf7dd951e83520c6c3aaa54301300985855fa89c3e6755c21e830a5003d1d282c" xr:uid="{00000000-0004-0000-0700-0000C00C0000}"/>
    <hyperlink ref="AT420" r:id="rId3266" xr:uid="{00000000-0004-0000-0700-0000C10C0000}"/>
    <hyperlink ref="AU420" r:id="rId3267" xr:uid="{00000000-0004-0000-0700-0000C20C0000}"/>
    <hyperlink ref="AV420" r:id="rId3268" xr:uid="{00000000-0004-0000-0700-0000C30C0000}"/>
    <hyperlink ref="AX420" r:id="rId3269" display="https://etherscan.io/tx/0x43231ed2e9bca5a40ed5956e1b1bed878538f43a0c26a5b746e10582ff18f0af" xr:uid="{00000000-0004-0000-0700-0000C40C0000}"/>
    <hyperlink ref="B421" r:id="rId3270" display="https://etherscan.io/txs?block=21992450" xr:uid="{00000000-0004-0000-0700-0000C50C0000}"/>
    <hyperlink ref="D421" r:id="rId3271" xr:uid="{00000000-0004-0000-0700-0000C60C0000}"/>
    <hyperlink ref="AS421" r:id="rId3272" display="https://dashboard.tenderly.co/tx/mainnet/0xc2346beda3852757b0c48958ef7a4a8e0fd08dbcd81ba4a9ab8edca7ca00a95c" xr:uid="{00000000-0004-0000-0700-0000C70C0000}"/>
    <hyperlink ref="AT421" r:id="rId3273" xr:uid="{00000000-0004-0000-0700-0000C80C0000}"/>
    <hyperlink ref="AU421" r:id="rId3274" xr:uid="{00000000-0004-0000-0700-0000C90C0000}"/>
    <hyperlink ref="AV421" r:id="rId3275" xr:uid="{00000000-0004-0000-0700-0000CA0C0000}"/>
    <hyperlink ref="AX421" r:id="rId3276" display="https://etherscan.io/tx/0x2e28bb14c07ac10fa6cca1ee3f711aa357c7cb246c5e1867e0730085b0fe7241" xr:uid="{00000000-0004-0000-0700-0000CB0C0000}"/>
    <hyperlink ref="B422" r:id="rId3277" display="https://etherscan.io/txs?block=21993152" xr:uid="{00000000-0004-0000-0700-0000CC0C0000}"/>
    <hyperlink ref="D422" r:id="rId3278" xr:uid="{00000000-0004-0000-0700-0000CD0C0000}"/>
    <hyperlink ref="AS422" r:id="rId3279" display="https://dashboard.tenderly.co/tx/mainnet/0xd2684cd7a0de18d89b50626f50bb9913a1cc2e79836e1515712d7488b48ea7ed" xr:uid="{00000000-0004-0000-0700-0000CE0C0000}"/>
    <hyperlink ref="AT422" r:id="rId3280" xr:uid="{00000000-0004-0000-0700-0000CF0C0000}"/>
    <hyperlink ref="AU422" r:id="rId3281" xr:uid="{00000000-0004-0000-0700-0000D00C0000}"/>
    <hyperlink ref="AV422" r:id="rId3282" xr:uid="{00000000-0004-0000-0700-0000D10C0000}"/>
    <hyperlink ref="AX422" r:id="rId3283" display="https://etherscan.io/tx/0x27a2f1120ede859f9753a9c7b3984c3d78a35456de4b6389be67c71fe8f4eab6" xr:uid="{00000000-0004-0000-0700-0000D20C0000}"/>
    <hyperlink ref="AY422" r:id="rId3284" xr:uid="{00000000-0004-0000-0700-0000D30C0000}"/>
    <hyperlink ref="B423" r:id="rId3285" display="https://etherscan.io/txs?block=21990294" xr:uid="{00000000-0004-0000-0700-0000D40C0000}"/>
    <hyperlink ref="D423" r:id="rId3286" xr:uid="{00000000-0004-0000-0700-0000D50C0000}"/>
    <hyperlink ref="AS423" r:id="rId3287" display="https://dashboard.tenderly.co/tx/mainnet/0x2821d17a9ae425f7b3d1c61d6f35ad38be89a2f730bef8e1f533e04144a9aba5" xr:uid="{00000000-0004-0000-0700-0000D60C0000}"/>
    <hyperlink ref="AT423" r:id="rId3288" xr:uid="{00000000-0004-0000-0700-0000D70C0000}"/>
    <hyperlink ref="AU423" r:id="rId3289" xr:uid="{00000000-0004-0000-0700-0000D80C0000}"/>
    <hyperlink ref="AV423" r:id="rId3290" xr:uid="{00000000-0004-0000-0700-0000D90C0000}"/>
    <hyperlink ref="AX423" r:id="rId3291" display="https://etherscan.io/tx/0xb4b1e4c3b8ee22df775900d7e7c4a9b87fbd7fad2a0fde4b93c3c891d12404e9" xr:uid="{00000000-0004-0000-0700-0000DA0C0000}"/>
    <hyperlink ref="B424" r:id="rId3292" display="https://etherscan.io/txs?block=21985126" xr:uid="{00000000-0004-0000-0700-0000DB0C0000}"/>
    <hyperlink ref="D424" r:id="rId3293" xr:uid="{00000000-0004-0000-0700-0000DC0C0000}"/>
    <hyperlink ref="AS424" r:id="rId3294" display="https://dashboard.tenderly.co/tx/mainnet/0x8d3fb58b50ebd7f31afcfae67b8ab1d231a8db87d116ecfae3e7c044e508bd66" xr:uid="{00000000-0004-0000-0700-0000DD0C0000}"/>
    <hyperlink ref="AT424" r:id="rId3295" xr:uid="{00000000-0004-0000-0700-0000DE0C0000}"/>
    <hyperlink ref="AU424" r:id="rId3296" xr:uid="{00000000-0004-0000-0700-0000DF0C0000}"/>
    <hyperlink ref="AV424" r:id="rId3297" xr:uid="{00000000-0004-0000-0700-0000E00C0000}"/>
    <hyperlink ref="AX424" r:id="rId3298" display="https://etherscan.io/tx/0x0882dd7f3e0b3ee8edabfe210971d2a98988359f00a02a1f28b18860c8e05da1" xr:uid="{00000000-0004-0000-0700-0000E10C0000}"/>
    <hyperlink ref="B425" r:id="rId3299" display="https://etherscan.io/txs?block=21984896" xr:uid="{00000000-0004-0000-0700-0000E20C0000}"/>
    <hyperlink ref="D425" r:id="rId3300" xr:uid="{00000000-0004-0000-0700-0000E30C0000}"/>
    <hyperlink ref="AS425" r:id="rId3301" display="https://dashboard.tenderly.co/tx/mainnet/0x23d0f3f0cb5841baeee89a5b4b5010eababe65b60ff21dc081d4512f4ed4206f" xr:uid="{00000000-0004-0000-0700-0000E40C0000}"/>
    <hyperlink ref="AT425" r:id="rId3302" xr:uid="{00000000-0004-0000-0700-0000E50C0000}"/>
    <hyperlink ref="AU425" r:id="rId3303" xr:uid="{00000000-0004-0000-0700-0000E60C0000}"/>
    <hyperlink ref="AV425" r:id="rId3304" xr:uid="{00000000-0004-0000-0700-0000E70C0000}"/>
    <hyperlink ref="AX425" r:id="rId3305" display="https://etherscan.io/tx/0xd73db139be5f48a5742d24879c0562178c52b313c2c8cb3352fd2fd1550fe475" xr:uid="{00000000-0004-0000-0700-0000E80C0000}"/>
    <hyperlink ref="B426" r:id="rId3306" display="https://etherscan.io/txs?block=21990411" xr:uid="{00000000-0004-0000-0700-0000E90C0000}"/>
    <hyperlink ref="D426" r:id="rId3307" xr:uid="{00000000-0004-0000-0700-0000EA0C0000}"/>
    <hyperlink ref="AS426" r:id="rId3308" display="https://dashboard.tenderly.co/tx/mainnet/0x1833f050dfbfcc0bc5d963c47fe7ea56da9a4cfb3a1429f0fc0b6d6a6bf323d4" xr:uid="{00000000-0004-0000-0700-0000EB0C0000}"/>
    <hyperlink ref="AT426" r:id="rId3309" xr:uid="{00000000-0004-0000-0700-0000EC0C0000}"/>
    <hyperlink ref="AU426" r:id="rId3310" xr:uid="{00000000-0004-0000-0700-0000ED0C0000}"/>
    <hyperlink ref="AV426" r:id="rId3311" xr:uid="{00000000-0004-0000-0700-0000EE0C0000}"/>
    <hyperlink ref="AX426" r:id="rId3312" display="https://etherscan.io/tx/0x2c0b6e52c6cdb04c98989cc5c5b0e736a4987586f037077da385d2993cfc8dae" xr:uid="{00000000-0004-0000-0700-0000EF0C0000}"/>
    <hyperlink ref="AY426" r:id="rId3313" xr:uid="{00000000-0004-0000-0700-0000F00C0000}"/>
    <hyperlink ref="B427" r:id="rId3314" display="https://etherscan.io/txs?block=21991104" xr:uid="{00000000-0004-0000-0700-0000F10C0000}"/>
    <hyperlink ref="D427" r:id="rId3315" xr:uid="{00000000-0004-0000-0700-0000F20C0000}"/>
    <hyperlink ref="AS427" r:id="rId3316" display="https://dashboard.tenderly.co/tx/mainnet/0x32a8c1ffad26f120c72a8799b02d548846cbd9117152db13c66f03e8c0045f67" xr:uid="{00000000-0004-0000-0700-0000F30C0000}"/>
    <hyperlink ref="AT427" r:id="rId3317" xr:uid="{00000000-0004-0000-0700-0000F40C0000}"/>
    <hyperlink ref="AU427" r:id="rId3318" xr:uid="{00000000-0004-0000-0700-0000F50C0000}"/>
    <hyperlink ref="AV427" r:id="rId3319" xr:uid="{00000000-0004-0000-0700-0000F60C0000}"/>
    <hyperlink ref="AX427" r:id="rId3320" display="https://etherscan.io/tx/0xb2f6b143474acba7e9acb4d516ab63715bb3dd9535fa6e59c995e2988c6959bc" xr:uid="{00000000-0004-0000-0700-0000F70C0000}"/>
    <hyperlink ref="AY427" r:id="rId3321" xr:uid="{00000000-0004-0000-0700-0000F80C0000}"/>
    <hyperlink ref="B428" r:id="rId3322" display="https://etherscan.io/txs?block=21984898" xr:uid="{00000000-0004-0000-0700-0000F90C0000}"/>
    <hyperlink ref="D428" r:id="rId3323" xr:uid="{00000000-0004-0000-0700-0000FA0C0000}"/>
    <hyperlink ref="AS428" r:id="rId3324" display="https://dashboard.tenderly.co/tx/mainnet/0x354a1122c95af84d41813eb48091d67ce1566bc09517204b8bec71b040436e4f" xr:uid="{00000000-0004-0000-0700-0000FB0C0000}"/>
    <hyperlink ref="AT428" r:id="rId3325" xr:uid="{00000000-0004-0000-0700-0000FC0C0000}"/>
    <hyperlink ref="AU428" r:id="rId3326" xr:uid="{00000000-0004-0000-0700-0000FD0C0000}"/>
    <hyperlink ref="AV428" r:id="rId3327" xr:uid="{00000000-0004-0000-0700-0000FE0C0000}"/>
    <hyperlink ref="B429" r:id="rId3328" display="https://etherscan.io/txs?block=21985926" xr:uid="{00000000-0004-0000-0700-0000FF0C0000}"/>
    <hyperlink ref="D429" r:id="rId3329" xr:uid="{00000000-0004-0000-0700-0000000D0000}"/>
    <hyperlink ref="AS429" r:id="rId3330" display="https://dashboard.tenderly.co/tx/mainnet/0x02e8f5033b3d09d0a85f157ca9cc65dc60030badab2764fbe4d363a3b39a74ed" xr:uid="{00000000-0004-0000-0700-0000010D0000}"/>
    <hyperlink ref="AT429" r:id="rId3331" xr:uid="{00000000-0004-0000-0700-0000020D0000}"/>
    <hyperlink ref="AU429" r:id="rId3332" xr:uid="{00000000-0004-0000-0700-0000030D0000}"/>
    <hyperlink ref="AV429" r:id="rId3333" xr:uid="{00000000-0004-0000-0700-0000040D0000}"/>
    <hyperlink ref="AX429" r:id="rId3334" display="https://etherscan.io/tx/0x70e6804c7bbda6bc666e6fe2d1befe838b47f5e570103d3105469fdc609f5f23" xr:uid="{00000000-0004-0000-0700-0000050D0000}"/>
    <hyperlink ref="AY429" r:id="rId3335" xr:uid="{00000000-0004-0000-0700-0000060D0000}"/>
    <hyperlink ref="B430" r:id="rId3336" display="https://etherscan.io/txs?block=21993082" xr:uid="{00000000-0004-0000-0700-0000070D0000}"/>
    <hyperlink ref="D430" r:id="rId3337" xr:uid="{00000000-0004-0000-0700-0000080D0000}"/>
    <hyperlink ref="AS430" r:id="rId3338" display="https://dashboard.tenderly.co/tx/mainnet/0x86010948d036921be34fe71585b163dbb3ee14d9d10bdc7f2f9fcba984fe4948" xr:uid="{00000000-0004-0000-0700-0000090D0000}"/>
    <hyperlink ref="AT430" r:id="rId3339" xr:uid="{00000000-0004-0000-0700-00000A0D0000}"/>
    <hyperlink ref="AU430" r:id="rId3340" xr:uid="{00000000-0004-0000-0700-00000B0D0000}"/>
    <hyperlink ref="AV430" r:id="rId3341" xr:uid="{00000000-0004-0000-0700-00000C0D0000}"/>
    <hyperlink ref="B431" r:id="rId3342" display="https://etherscan.io/txs?block=21992727" xr:uid="{00000000-0004-0000-0700-00000D0D0000}"/>
    <hyperlink ref="D431" r:id="rId3343" xr:uid="{00000000-0004-0000-0700-00000E0D0000}"/>
    <hyperlink ref="AS431" r:id="rId3344" display="https://dashboard.tenderly.co/tx/mainnet/0xb163e39a3dca99e22c0f803dc229d402cbfe5e106acf64c2966cc6bf12c1844d" xr:uid="{00000000-0004-0000-0700-00000F0D0000}"/>
    <hyperlink ref="AT431" r:id="rId3345" xr:uid="{00000000-0004-0000-0700-0000100D0000}"/>
    <hyperlink ref="AU431" r:id="rId3346" xr:uid="{00000000-0004-0000-0700-0000110D0000}"/>
    <hyperlink ref="AV431" r:id="rId3347" xr:uid="{00000000-0004-0000-0700-0000120D0000}"/>
    <hyperlink ref="AX431" r:id="rId3348" display="https://etherscan.io/tx/0x5f9d2ef471b1795ddce173bdb22ea1a96ffb4b7b9e728568262b9dda040b555c" xr:uid="{00000000-0004-0000-0700-0000130D0000}"/>
    <hyperlink ref="AY431" r:id="rId3349" xr:uid="{00000000-0004-0000-0700-0000140D0000}"/>
    <hyperlink ref="B432" r:id="rId3350" display="https://etherscan.io/txs?block=21992111" xr:uid="{00000000-0004-0000-0700-0000150D0000}"/>
    <hyperlink ref="D432" r:id="rId3351" xr:uid="{00000000-0004-0000-0700-0000160D0000}"/>
    <hyperlink ref="AS432" r:id="rId3352" display="https://dashboard.tenderly.co/tx/mainnet/0x6c85ce11b347d6ee7d36489be71e8ea801ea7424cd99ae93362eb1620dead681" xr:uid="{00000000-0004-0000-0700-0000170D0000}"/>
    <hyperlink ref="AT432" r:id="rId3353" xr:uid="{00000000-0004-0000-0700-0000180D0000}"/>
    <hyperlink ref="AU432" r:id="rId3354" xr:uid="{00000000-0004-0000-0700-0000190D0000}"/>
    <hyperlink ref="AV432" r:id="rId3355" xr:uid="{00000000-0004-0000-0700-00001A0D0000}"/>
    <hyperlink ref="B433" r:id="rId3356" display="https://etherscan.io/txs?block=21991637" xr:uid="{00000000-0004-0000-0700-00001B0D0000}"/>
    <hyperlink ref="D433" r:id="rId3357" xr:uid="{00000000-0004-0000-0700-00001C0D0000}"/>
    <hyperlink ref="AS433" r:id="rId3358" display="https://dashboard.tenderly.co/tx/mainnet/0xec395c473022227fb89395af26b9e512eb4135af601c6c453d6497b14ed976ce" xr:uid="{00000000-0004-0000-0700-00001D0D0000}"/>
    <hyperlink ref="AT433" r:id="rId3359" xr:uid="{00000000-0004-0000-0700-00001E0D0000}"/>
    <hyperlink ref="AU433" r:id="rId3360" xr:uid="{00000000-0004-0000-0700-00001F0D0000}"/>
    <hyperlink ref="AV433" r:id="rId3361" xr:uid="{00000000-0004-0000-0700-0000200D0000}"/>
    <hyperlink ref="AX433" r:id="rId3362" display="https://etherscan.io/tx/0xc126e58df8342267616f84ba0cd7267fc983e963a9776cb7350164abbed213cb" xr:uid="{00000000-0004-0000-0700-0000210D0000}"/>
    <hyperlink ref="B434" r:id="rId3363" display="https://etherscan.io/txs?block=21987437" xr:uid="{00000000-0004-0000-0700-0000220D0000}"/>
    <hyperlink ref="D434" r:id="rId3364" xr:uid="{00000000-0004-0000-0700-0000230D0000}"/>
    <hyperlink ref="AS434" r:id="rId3365" display="https://dashboard.tenderly.co/tx/mainnet/0x94a82f6ed518ee56a9b7c115a786b340b367d7a4fa53de6824a62865d9fb8664" xr:uid="{00000000-0004-0000-0700-0000240D0000}"/>
    <hyperlink ref="AT434" r:id="rId3366" xr:uid="{00000000-0004-0000-0700-0000250D0000}"/>
    <hyperlink ref="AU434" r:id="rId3367" xr:uid="{00000000-0004-0000-0700-0000260D0000}"/>
    <hyperlink ref="AV434" r:id="rId3368" xr:uid="{00000000-0004-0000-0700-0000270D0000}"/>
    <hyperlink ref="AX434" r:id="rId3369" display="https://etherscan.io/tx/0xbb0a5d48be357ba8f9a1e74b5c24363c364555e6aac4bf01293f305189e5fab1" xr:uid="{00000000-0004-0000-0700-0000280D0000}"/>
    <hyperlink ref="AY434" r:id="rId3370" xr:uid="{00000000-0004-0000-0700-0000290D0000}"/>
    <hyperlink ref="B435" r:id="rId3371" display="https://etherscan.io/txs?block=21988072" xr:uid="{00000000-0004-0000-0700-00002A0D0000}"/>
    <hyperlink ref="D435" r:id="rId3372" xr:uid="{00000000-0004-0000-0700-00002B0D0000}"/>
    <hyperlink ref="AS435" r:id="rId3373" display="https://dashboard.tenderly.co/tx/mainnet/0x2d66d5f8dd782bc8124bff86cb4cda0a1ff9024f175ef9616f143e7662a0673b" xr:uid="{00000000-0004-0000-0700-00002C0D0000}"/>
    <hyperlink ref="AT435" r:id="rId3374" xr:uid="{00000000-0004-0000-0700-00002D0D0000}"/>
    <hyperlink ref="AU435" r:id="rId3375" xr:uid="{00000000-0004-0000-0700-00002E0D0000}"/>
    <hyperlink ref="AV435" r:id="rId3376" xr:uid="{00000000-0004-0000-0700-00002F0D0000}"/>
    <hyperlink ref="AX435" r:id="rId3377" display="https://etherscan.io/tx/0xe766911479b60f578dc39c34fb6d219921be375032950f632ea72cc4f6765a91" xr:uid="{00000000-0004-0000-0700-0000300D0000}"/>
    <hyperlink ref="AY435" r:id="rId3378" xr:uid="{00000000-0004-0000-0700-0000310D0000}"/>
    <hyperlink ref="B436" r:id="rId3379" display="https://etherscan.io/txs?block=21992717" xr:uid="{00000000-0004-0000-0700-0000320D0000}"/>
    <hyperlink ref="D436" r:id="rId3380" xr:uid="{00000000-0004-0000-0700-0000330D0000}"/>
    <hyperlink ref="AS436" r:id="rId3381" display="https://dashboard.tenderly.co/tx/mainnet/0x0af7785f0a16e4bb4d550ae1676234b806812261dad25077c23c950532913926" xr:uid="{00000000-0004-0000-0700-0000340D0000}"/>
    <hyperlink ref="AT436" r:id="rId3382" xr:uid="{00000000-0004-0000-0700-0000350D0000}"/>
    <hyperlink ref="AU436" r:id="rId3383" xr:uid="{00000000-0004-0000-0700-0000360D0000}"/>
    <hyperlink ref="AV436" r:id="rId3384" xr:uid="{00000000-0004-0000-0700-0000370D0000}"/>
    <hyperlink ref="AX436" r:id="rId3385" display="https://etherscan.io/tx/0xf090695f4b25ff61a964dc7d98241c098474689bbb4f7d09d72e2d4cb1e17b56" xr:uid="{00000000-0004-0000-0700-0000380D0000}"/>
    <hyperlink ref="AY436" r:id="rId3386" xr:uid="{00000000-0004-0000-0700-0000390D0000}"/>
    <hyperlink ref="AZ436" r:id="rId3387" xr:uid="{00000000-0004-0000-0700-00003A0D0000}"/>
    <hyperlink ref="B437" r:id="rId3388" display="https://etherscan.io/txs?block=21984573" xr:uid="{00000000-0004-0000-0700-00003B0D0000}"/>
    <hyperlink ref="D437" r:id="rId3389" xr:uid="{00000000-0004-0000-0700-00003C0D0000}"/>
    <hyperlink ref="AS437" r:id="rId3390" display="https://dashboard.tenderly.co/tx/mainnet/0x166f1d77659154d3ca0a7d98c8479d58c807ea230277fef9527c9fa290dd8c2d" xr:uid="{00000000-0004-0000-0700-00003D0D0000}"/>
    <hyperlink ref="AT437" r:id="rId3391" xr:uid="{00000000-0004-0000-0700-00003E0D0000}"/>
    <hyperlink ref="AU437" r:id="rId3392" xr:uid="{00000000-0004-0000-0700-00003F0D0000}"/>
    <hyperlink ref="AV437" r:id="rId3393" xr:uid="{00000000-0004-0000-0700-0000400D0000}"/>
    <hyperlink ref="AX437" r:id="rId3394" display="https://etherscan.io/tx/0x3494f70ef5b30ac1cbc55d8b627a1b402ce8752e19b51378eafb3a8c34cd72bc" xr:uid="{00000000-0004-0000-0700-0000410D0000}"/>
    <hyperlink ref="AY437" r:id="rId3395" xr:uid="{00000000-0004-0000-0700-0000420D0000}"/>
    <hyperlink ref="B438" r:id="rId3396" display="https://etherscan.io/txs?block=21990885" xr:uid="{00000000-0004-0000-0700-0000430D0000}"/>
    <hyperlink ref="D438" r:id="rId3397" xr:uid="{00000000-0004-0000-0700-0000440D0000}"/>
    <hyperlink ref="AS438" r:id="rId3398" display="https://dashboard.tenderly.co/tx/mainnet/0x5041eb6c2e7eae8435fab67184e0ffbc020c7814c54cf4f3ad7cd3dc7d53f01e" xr:uid="{00000000-0004-0000-0700-0000450D0000}"/>
    <hyperlink ref="AT438" r:id="rId3399" xr:uid="{00000000-0004-0000-0700-0000460D0000}"/>
    <hyperlink ref="AU438" r:id="rId3400" xr:uid="{00000000-0004-0000-0700-0000470D0000}"/>
    <hyperlink ref="AV438" r:id="rId3401" xr:uid="{00000000-0004-0000-0700-0000480D0000}"/>
    <hyperlink ref="AX438" r:id="rId3402" display="https://etherscan.io/tx/0xaae631732bc23c4b1bbc205aab5876a2e29840e4c66a5907325f51945805b57b" xr:uid="{00000000-0004-0000-0700-0000490D0000}"/>
    <hyperlink ref="B439" r:id="rId3403" display="https://etherscan.io/txs?block=21985897" xr:uid="{00000000-0004-0000-0700-00004A0D0000}"/>
    <hyperlink ref="D439" r:id="rId3404" xr:uid="{00000000-0004-0000-0700-00004B0D0000}"/>
    <hyperlink ref="AS439" r:id="rId3405" display="https://dashboard.tenderly.co/tx/mainnet/0xf8e9397c7fa73c22bfd1badf4d8bdd8305d19fceda5fb0fa66fd52feed497e7d" xr:uid="{00000000-0004-0000-0700-00004C0D0000}"/>
    <hyperlink ref="AT439" r:id="rId3406" xr:uid="{00000000-0004-0000-0700-00004D0D0000}"/>
    <hyperlink ref="AU439" r:id="rId3407" xr:uid="{00000000-0004-0000-0700-00004E0D0000}"/>
    <hyperlink ref="AV439" r:id="rId3408" xr:uid="{00000000-0004-0000-0700-00004F0D0000}"/>
    <hyperlink ref="AX439" r:id="rId3409" display="https://etherscan.io/tx/0x4c40e90810241c0aec7e4cb792d60031834c2b098bf2c3d8f0ed0e84e38c0331" xr:uid="{00000000-0004-0000-0700-0000500D0000}"/>
    <hyperlink ref="AY439" r:id="rId3410" xr:uid="{00000000-0004-0000-0700-0000510D0000}"/>
    <hyperlink ref="B440" r:id="rId3411" display="https://etherscan.io/txs?block=21984395" xr:uid="{00000000-0004-0000-0700-0000520D0000}"/>
    <hyperlink ref="D440" r:id="rId3412" xr:uid="{00000000-0004-0000-0700-0000530D0000}"/>
    <hyperlink ref="AS440" r:id="rId3413" display="https://dashboard.tenderly.co/tx/mainnet/0xf3f1fd60681b035c868703618a98da8ea39294cf6e94e926a046d7c022ef3eb3" xr:uid="{00000000-0004-0000-0700-0000540D0000}"/>
    <hyperlink ref="AT440" r:id="rId3414" xr:uid="{00000000-0004-0000-0700-0000550D0000}"/>
    <hyperlink ref="AU440" r:id="rId3415" xr:uid="{00000000-0004-0000-0700-0000560D0000}"/>
    <hyperlink ref="AV440" r:id="rId3416" xr:uid="{00000000-0004-0000-0700-0000570D0000}"/>
    <hyperlink ref="AX440" r:id="rId3417" display="https://etherscan.io/tx/0xd4d2620c0678d47f981904b83b3d11c7d797fdfabc525fd04f00c79e73185b6a" xr:uid="{00000000-0004-0000-0700-0000580D0000}"/>
    <hyperlink ref="AY440" r:id="rId3418" xr:uid="{00000000-0004-0000-0700-0000590D0000}"/>
    <hyperlink ref="B441" r:id="rId3419" display="https://etherscan.io/txs?block=21990863" xr:uid="{00000000-0004-0000-0700-00005A0D0000}"/>
    <hyperlink ref="D441" r:id="rId3420" xr:uid="{00000000-0004-0000-0700-00005B0D0000}"/>
    <hyperlink ref="AS441" r:id="rId3421" display="https://dashboard.tenderly.co/tx/mainnet/0xda66152c60398ad2cb545a7f598c8e3d128c8968060197d680bed0ce4e118774" xr:uid="{00000000-0004-0000-0700-00005C0D0000}"/>
    <hyperlink ref="AT441" r:id="rId3422" xr:uid="{00000000-0004-0000-0700-00005D0D0000}"/>
    <hyperlink ref="AU441" r:id="rId3423" xr:uid="{00000000-0004-0000-0700-00005E0D0000}"/>
    <hyperlink ref="AV441" r:id="rId3424" xr:uid="{00000000-0004-0000-0700-00005F0D0000}"/>
    <hyperlink ref="AX441" r:id="rId3425" display="https://etherscan.io/tx/0xf74d9479c3e7542f4be00f2051d42ca4e75be8ff42001c7b7a4a563c7baf5601" xr:uid="{00000000-0004-0000-0700-0000600D0000}"/>
    <hyperlink ref="B442" r:id="rId3426" display="https://etherscan.io/txs?block=21989982" xr:uid="{00000000-0004-0000-0700-0000610D0000}"/>
    <hyperlink ref="D442" r:id="rId3427" xr:uid="{00000000-0004-0000-0700-0000620D0000}"/>
    <hyperlink ref="AS442" r:id="rId3428" display="https://dashboard.tenderly.co/tx/mainnet/0xba7a451698498748f7ce96baf3ff866094c4366a43b0825ca5ffa1e9118e1eb6" xr:uid="{00000000-0004-0000-0700-0000630D0000}"/>
    <hyperlink ref="AT442" r:id="rId3429" xr:uid="{00000000-0004-0000-0700-0000640D0000}"/>
    <hyperlink ref="AU442" r:id="rId3430" xr:uid="{00000000-0004-0000-0700-0000650D0000}"/>
    <hyperlink ref="AV442" r:id="rId3431" xr:uid="{00000000-0004-0000-0700-0000660D0000}"/>
    <hyperlink ref="AX442" r:id="rId3432" display="https://etherscan.io/tx/0x10b02ed55b57542dcfd76ea5326df3d9a1c739e784f544b6b671aedc9c9f0d3c" xr:uid="{00000000-0004-0000-0700-0000670D0000}"/>
    <hyperlink ref="AY442" r:id="rId3433" xr:uid="{00000000-0004-0000-0700-0000680D0000}"/>
    <hyperlink ref="B443" r:id="rId3434" display="https://etherscan.io/txs?block=21985522" xr:uid="{00000000-0004-0000-0700-0000690D0000}"/>
    <hyperlink ref="D443" r:id="rId3435" xr:uid="{00000000-0004-0000-0700-00006A0D0000}"/>
    <hyperlink ref="AS443" r:id="rId3436" display="https://dashboard.tenderly.co/tx/mainnet/0x1137d288212ebc0d2fd306ac6ac1462ddac9a66f591b88e6d5affcf58d4eab5a" xr:uid="{00000000-0004-0000-0700-00006B0D0000}"/>
    <hyperlink ref="AT443" r:id="rId3437" xr:uid="{00000000-0004-0000-0700-00006C0D0000}"/>
    <hyperlink ref="AU443" r:id="rId3438" xr:uid="{00000000-0004-0000-0700-00006D0D0000}"/>
    <hyperlink ref="AV443" r:id="rId3439" xr:uid="{00000000-0004-0000-0700-00006E0D0000}"/>
    <hyperlink ref="B444" r:id="rId3440" display="https://etherscan.io/txs?block=21990486" xr:uid="{00000000-0004-0000-0700-00006F0D0000}"/>
    <hyperlink ref="D444" r:id="rId3441" xr:uid="{00000000-0004-0000-0700-0000700D0000}"/>
    <hyperlink ref="AS444" r:id="rId3442" display="https://dashboard.tenderly.co/tx/mainnet/0x76409a563c59e402d8f5e157a38567f877e1155d9c97826029afa492af35bb04" xr:uid="{00000000-0004-0000-0700-0000710D0000}"/>
    <hyperlink ref="AT444" r:id="rId3443" xr:uid="{00000000-0004-0000-0700-0000720D0000}"/>
    <hyperlink ref="AU444" r:id="rId3444" xr:uid="{00000000-0004-0000-0700-0000730D0000}"/>
    <hyperlink ref="AV444" r:id="rId3445" xr:uid="{00000000-0004-0000-0700-0000740D0000}"/>
    <hyperlink ref="AX444" r:id="rId3446" display="https://etherscan.io/tx/0xb4faa830a7896d009f2e190192df980a56d221573112c2cbc1c81926de0f0e3d" xr:uid="{00000000-0004-0000-0700-0000750D0000}"/>
    <hyperlink ref="B445" r:id="rId3447" display="https://etherscan.io/txs?block=21991851" xr:uid="{00000000-0004-0000-0700-0000760D0000}"/>
    <hyperlink ref="D445" r:id="rId3448" xr:uid="{00000000-0004-0000-0700-0000770D0000}"/>
    <hyperlink ref="AS445" r:id="rId3449" display="https://dashboard.tenderly.co/tx/mainnet/0xfbc59c3376d066a192c580b111f6a081a6a6115a3cbe6a730fd63bb7ccca5591" xr:uid="{00000000-0004-0000-0700-0000780D0000}"/>
    <hyperlink ref="AT445" r:id="rId3450" xr:uid="{00000000-0004-0000-0700-0000790D0000}"/>
    <hyperlink ref="AU445" r:id="rId3451" xr:uid="{00000000-0004-0000-0700-00007A0D0000}"/>
    <hyperlink ref="AV445" r:id="rId3452" xr:uid="{00000000-0004-0000-0700-00007B0D0000}"/>
    <hyperlink ref="AX445" r:id="rId3453" display="https://etherscan.io/tx/0x93eae1d88025ebc3a385f2efdb46c5c1ead402ce9119a232cff5e26d52733706" xr:uid="{00000000-0004-0000-0700-00007C0D0000}"/>
    <hyperlink ref="B446" r:id="rId3454" display="https://etherscan.io/txs?block=21990675" xr:uid="{00000000-0004-0000-0700-00007D0D0000}"/>
    <hyperlink ref="D446" r:id="rId3455" xr:uid="{00000000-0004-0000-0700-00007E0D0000}"/>
    <hyperlink ref="AS446" r:id="rId3456" display="https://dashboard.tenderly.co/tx/mainnet/0xf4f833e5e52af52af93b1d819ad5b5c8e6ec3c476fef1136fba3f4fd71502795" xr:uid="{00000000-0004-0000-0700-00007F0D0000}"/>
    <hyperlink ref="AT446" r:id="rId3457" xr:uid="{00000000-0004-0000-0700-0000800D0000}"/>
    <hyperlink ref="AU446" r:id="rId3458" xr:uid="{00000000-0004-0000-0700-0000810D0000}"/>
    <hyperlink ref="AV446" r:id="rId3459" xr:uid="{00000000-0004-0000-0700-0000820D0000}"/>
    <hyperlink ref="AX446" r:id="rId3460" display="https://etherscan.io/tx/0x0fec10754a463ece194228f01b57f491a69a38da4eec44726f904a9c4ab69477" xr:uid="{00000000-0004-0000-0700-0000830D0000}"/>
    <hyperlink ref="B447" r:id="rId3461" display="https://etherscan.io/txs?block=21989804" xr:uid="{00000000-0004-0000-0700-0000840D0000}"/>
    <hyperlink ref="D447" r:id="rId3462" xr:uid="{00000000-0004-0000-0700-0000850D0000}"/>
    <hyperlink ref="AS447" r:id="rId3463" display="https://dashboard.tenderly.co/tx/mainnet/0x989930533770b969f68a8ec8e313d4cadb78338e6bc2d2c6c3958b678e08a6e3" xr:uid="{00000000-0004-0000-0700-0000860D0000}"/>
    <hyperlink ref="AT447" r:id="rId3464" xr:uid="{00000000-0004-0000-0700-0000870D0000}"/>
    <hyperlink ref="AU447" r:id="rId3465" xr:uid="{00000000-0004-0000-0700-0000880D0000}"/>
    <hyperlink ref="AV447" r:id="rId3466" xr:uid="{00000000-0004-0000-0700-0000890D0000}"/>
    <hyperlink ref="AX447" r:id="rId3467" display="https://etherscan.io/tx/0xff376462057233f371047aba91fcfaa4b0c8337d54ad554616b8c25edc03400b" xr:uid="{00000000-0004-0000-0700-00008A0D0000}"/>
    <hyperlink ref="AY447" r:id="rId3468" xr:uid="{00000000-0004-0000-0700-00008B0D0000}"/>
    <hyperlink ref="B448" r:id="rId3469" display="https://etherscan.io/txs?block=21990404" xr:uid="{00000000-0004-0000-0700-00008C0D0000}"/>
    <hyperlink ref="D448" r:id="rId3470" xr:uid="{00000000-0004-0000-0700-00008D0D0000}"/>
    <hyperlink ref="AS448" r:id="rId3471" display="https://dashboard.tenderly.co/tx/mainnet/0xa22dd018464e5f144fed0079fefe7e060138e7863765e20513905c5a87922c2b" xr:uid="{00000000-0004-0000-0700-00008E0D0000}"/>
    <hyperlink ref="AT448" r:id="rId3472" xr:uid="{00000000-0004-0000-0700-00008F0D0000}"/>
    <hyperlink ref="AU448" r:id="rId3473" xr:uid="{00000000-0004-0000-0700-0000900D0000}"/>
    <hyperlink ref="AV448" r:id="rId3474" xr:uid="{00000000-0004-0000-0700-0000910D0000}"/>
    <hyperlink ref="AX448" r:id="rId3475" display="https://etherscan.io/tx/0xe74b8cddb98db8a69dfe40ee284f0af25c05a105bac2b3f80512016db1a74a5a" xr:uid="{00000000-0004-0000-0700-0000920D0000}"/>
    <hyperlink ref="B449" r:id="rId3476" display="https://etherscan.io/txs?block=21987765" xr:uid="{00000000-0004-0000-0700-0000930D0000}"/>
    <hyperlink ref="D449" r:id="rId3477" xr:uid="{00000000-0004-0000-0700-0000940D0000}"/>
    <hyperlink ref="AS449" r:id="rId3478" display="https://dashboard.tenderly.co/tx/mainnet/0xa369e62a7048b19c11a2281617be543ddd1a2c9b09b190f0da02e8d72736b6f9" xr:uid="{00000000-0004-0000-0700-0000950D0000}"/>
    <hyperlink ref="AT449" r:id="rId3479" xr:uid="{00000000-0004-0000-0700-0000960D0000}"/>
    <hyperlink ref="AU449" r:id="rId3480" xr:uid="{00000000-0004-0000-0700-0000970D0000}"/>
    <hyperlink ref="AV449" r:id="rId3481" xr:uid="{00000000-0004-0000-0700-0000980D0000}"/>
    <hyperlink ref="AX449" r:id="rId3482" display="https://etherscan.io/tx/0xc6aa72869b0e0bed4797aec7436f41c3da635179841e8221014e5d8215bb3eb5" xr:uid="{00000000-0004-0000-0700-0000990D0000}"/>
    <hyperlink ref="B450" r:id="rId3483" display="https://etherscan.io/txs?block=21993076" xr:uid="{00000000-0004-0000-0700-00009A0D0000}"/>
    <hyperlink ref="D450" r:id="rId3484" xr:uid="{00000000-0004-0000-0700-00009B0D0000}"/>
    <hyperlink ref="AS450" r:id="rId3485" display="https://dashboard.tenderly.co/tx/mainnet/0x9ac620db53cfbb241c6b1e94c1ff95388a22c7fd64ac3da0ab90d7b4ca9271bd" xr:uid="{00000000-0004-0000-0700-00009C0D0000}"/>
    <hyperlink ref="AT450" r:id="rId3486" xr:uid="{00000000-0004-0000-0700-00009D0D0000}"/>
    <hyperlink ref="AU450" r:id="rId3487" xr:uid="{00000000-0004-0000-0700-00009E0D0000}"/>
    <hyperlink ref="AV450" r:id="rId3488" xr:uid="{00000000-0004-0000-0700-00009F0D0000}"/>
    <hyperlink ref="AX450" r:id="rId3489" display="https://etherscan.io/tx/0xe687af51faa42ca3c728db8fff33db5a81b8c551dfd65f56e50fa38f4d037be9" xr:uid="{00000000-0004-0000-0700-0000A00D0000}"/>
    <hyperlink ref="B451" r:id="rId3490" display="https://etherscan.io/txs?block=21987546" xr:uid="{00000000-0004-0000-0700-0000A10D0000}"/>
    <hyperlink ref="D451" r:id="rId3491" xr:uid="{00000000-0004-0000-0700-0000A20D0000}"/>
    <hyperlink ref="AS451" r:id="rId3492" display="https://dashboard.tenderly.co/tx/mainnet/0x13641b369ddd5b559a06632f4ae6957be0a499e224437d43c14aff6319bf07d5" xr:uid="{00000000-0004-0000-0700-0000A30D0000}"/>
    <hyperlink ref="AT451" r:id="rId3493" xr:uid="{00000000-0004-0000-0700-0000A40D0000}"/>
    <hyperlink ref="AU451" r:id="rId3494" xr:uid="{00000000-0004-0000-0700-0000A50D0000}"/>
    <hyperlink ref="AV451" r:id="rId3495" xr:uid="{00000000-0004-0000-0700-0000A60D0000}"/>
    <hyperlink ref="AX451" r:id="rId3496" display="https://etherscan.io/tx/0x2ed90c1c4c6ea5c20a9487d55191059fe9d282c630ed1c2bd6c46e13833c0163" xr:uid="{00000000-0004-0000-0700-0000A70D0000}"/>
    <hyperlink ref="AY451" r:id="rId3497" xr:uid="{00000000-0004-0000-0700-0000A80D0000}"/>
    <hyperlink ref="B452" r:id="rId3498" display="https://etherscan.io/txs?block=21991153" xr:uid="{00000000-0004-0000-0700-0000A90D0000}"/>
    <hyperlink ref="D452" r:id="rId3499" xr:uid="{00000000-0004-0000-0700-0000AA0D0000}"/>
    <hyperlink ref="AS452" r:id="rId3500" display="https://dashboard.tenderly.co/tx/mainnet/0x15b809507db7e6ea00dfab3a498fa75178bd67677be24610df4cbcfb90140c3f" xr:uid="{00000000-0004-0000-0700-0000AB0D0000}"/>
    <hyperlink ref="AT452" r:id="rId3501" xr:uid="{00000000-0004-0000-0700-0000AC0D0000}"/>
    <hyperlink ref="AU452" r:id="rId3502" xr:uid="{00000000-0004-0000-0700-0000AD0D0000}"/>
    <hyperlink ref="AV452" r:id="rId3503" xr:uid="{00000000-0004-0000-0700-0000AE0D0000}"/>
    <hyperlink ref="B453" r:id="rId3504" display="https://etherscan.io/txs?block=21984137" xr:uid="{00000000-0004-0000-0700-0000AF0D0000}"/>
    <hyperlink ref="D453" r:id="rId3505" xr:uid="{00000000-0004-0000-0700-0000B00D0000}"/>
    <hyperlink ref="AS453" r:id="rId3506" display="https://dashboard.tenderly.co/tx/mainnet/0x94e0d0fb3a3d9f8ea59eecde61331783f833dc316bf7e76a4739f4c5e03c602e" xr:uid="{00000000-0004-0000-0700-0000B10D0000}"/>
    <hyperlink ref="AT453" r:id="rId3507" xr:uid="{00000000-0004-0000-0700-0000B20D0000}"/>
    <hyperlink ref="AU453" r:id="rId3508" xr:uid="{00000000-0004-0000-0700-0000B30D0000}"/>
    <hyperlink ref="AV453" r:id="rId3509" xr:uid="{00000000-0004-0000-0700-0000B40D0000}"/>
    <hyperlink ref="AX453" r:id="rId3510" display="https://etherscan.io/tx/0x74cae28044bcf442abdd827e5db9b9d2cb64e42772d817525eb879cc2607d5ec" xr:uid="{00000000-0004-0000-0700-0000B50D0000}"/>
    <hyperlink ref="B454" r:id="rId3511" display="https://etherscan.io/txs?block=21990584" xr:uid="{00000000-0004-0000-0700-0000B60D0000}"/>
    <hyperlink ref="D454" r:id="rId3512" xr:uid="{00000000-0004-0000-0700-0000B70D0000}"/>
    <hyperlink ref="AS454" r:id="rId3513" display="https://dashboard.tenderly.co/tx/mainnet/0xb3aeeba9163be195b311392b3a367b33ea3034216015e069b6fa3e5031b606f0" xr:uid="{00000000-0004-0000-0700-0000B80D0000}"/>
    <hyperlink ref="AT454" r:id="rId3514" xr:uid="{00000000-0004-0000-0700-0000B90D0000}"/>
    <hyperlink ref="AU454" r:id="rId3515" xr:uid="{00000000-0004-0000-0700-0000BA0D0000}"/>
    <hyperlink ref="AV454" r:id="rId3516" xr:uid="{00000000-0004-0000-0700-0000BB0D0000}"/>
    <hyperlink ref="AX454" r:id="rId3517" display="https://etherscan.io/tx/0x00041ae65e821138fdebd54262a4dd79d86a952ec50fc7e824f03bd6948c3963" xr:uid="{00000000-0004-0000-0700-0000BC0D0000}"/>
    <hyperlink ref="B455" r:id="rId3518" display="https://etherscan.io/txs?block=21989697" xr:uid="{00000000-0004-0000-0700-0000BD0D0000}"/>
    <hyperlink ref="D455" r:id="rId3519" xr:uid="{00000000-0004-0000-0700-0000BE0D0000}"/>
    <hyperlink ref="AS455" r:id="rId3520" display="https://dashboard.tenderly.co/tx/mainnet/0xaae3dd7c5842c3f427f3005689768a4f314b3f0852cc4ee8de78cad7b182aa3a" xr:uid="{00000000-0004-0000-0700-0000BF0D0000}"/>
    <hyperlink ref="AT455" r:id="rId3521" xr:uid="{00000000-0004-0000-0700-0000C00D0000}"/>
    <hyperlink ref="AU455" r:id="rId3522" xr:uid="{00000000-0004-0000-0700-0000C10D0000}"/>
    <hyperlink ref="AV455" r:id="rId3523" xr:uid="{00000000-0004-0000-0700-0000C20D0000}"/>
    <hyperlink ref="AX455" r:id="rId3524" display="https://etherscan.io/tx/0xf62fff5c05fb54569c857057a3fe62787b18bba545aaea3c8bb53baded8efe14" xr:uid="{00000000-0004-0000-0700-0000C30D0000}"/>
    <hyperlink ref="B456" r:id="rId3525" display="https://etherscan.io/txs?block=21988261" xr:uid="{00000000-0004-0000-0700-0000C40D0000}"/>
    <hyperlink ref="D456" r:id="rId3526" xr:uid="{00000000-0004-0000-0700-0000C50D0000}"/>
    <hyperlink ref="AS456" r:id="rId3527" display="https://dashboard.tenderly.co/tx/mainnet/0x9e47a50881132c44fc522340b82b9daff7da796e345d8722d148e0acad8b384d" xr:uid="{00000000-0004-0000-0700-0000C60D0000}"/>
    <hyperlink ref="AT456" r:id="rId3528" xr:uid="{00000000-0004-0000-0700-0000C70D0000}"/>
    <hyperlink ref="AU456" r:id="rId3529" xr:uid="{00000000-0004-0000-0700-0000C80D0000}"/>
    <hyperlink ref="AV456" r:id="rId3530" xr:uid="{00000000-0004-0000-0700-0000C90D0000}"/>
    <hyperlink ref="AX456" r:id="rId3531" display="https://etherscan.io/tx/0x75a44ce6333656b84164b9b62a3633a6f884c6cc99c9225fb04acbc20c150ef4" xr:uid="{00000000-0004-0000-0700-0000CA0D0000}"/>
    <hyperlink ref="B457" r:id="rId3532" display="https://etherscan.io/txs?block=21992571" xr:uid="{00000000-0004-0000-0700-0000CB0D0000}"/>
    <hyperlink ref="D457" r:id="rId3533" xr:uid="{00000000-0004-0000-0700-0000CC0D0000}"/>
    <hyperlink ref="AS457" r:id="rId3534" display="https://dashboard.tenderly.co/tx/mainnet/0x0f2e051bfe6086b9c8422a401bb257efbde8f345cefb2543f22bf68b8a419798" xr:uid="{00000000-0004-0000-0700-0000CD0D0000}"/>
    <hyperlink ref="AT457" r:id="rId3535" xr:uid="{00000000-0004-0000-0700-0000CE0D0000}"/>
    <hyperlink ref="AU457" r:id="rId3536" xr:uid="{00000000-0004-0000-0700-0000CF0D0000}"/>
    <hyperlink ref="AV457" r:id="rId3537" xr:uid="{00000000-0004-0000-0700-0000D00D0000}"/>
    <hyperlink ref="AX457" r:id="rId3538" display="https://etherscan.io/tx/0xcd9e8df1c37f99861cce3ae456efdd8547a2eff9deaba00b17ad3fa4d7f18512" xr:uid="{00000000-0004-0000-0700-0000D10D0000}"/>
    <hyperlink ref="B458" r:id="rId3539" display="https://etherscan.io/txs?block=21987410" xr:uid="{00000000-0004-0000-0700-0000D20D0000}"/>
    <hyperlink ref="D458" r:id="rId3540" xr:uid="{00000000-0004-0000-0700-0000D30D0000}"/>
    <hyperlink ref="AS458" r:id="rId3541" display="https://dashboard.tenderly.co/tx/mainnet/0xe3a7453a94e2c126233a09131a0f19f6146a261aea92dd4816e8d17f8065b758" xr:uid="{00000000-0004-0000-0700-0000D40D0000}"/>
    <hyperlink ref="AT458" r:id="rId3542" xr:uid="{00000000-0004-0000-0700-0000D50D0000}"/>
    <hyperlink ref="AU458" r:id="rId3543" xr:uid="{00000000-0004-0000-0700-0000D60D0000}"/>
    <hyperlink ref="AV458" r:id="rId3544" xr:uid="{00000000-0004-0000-0700-0000D70D0000}"/>
    <hyperlink ref="AX458" r:id="rId3545" display="https://etherscan.io/tx/0x0d77d92d2f7a00cab33995df7ef3d6272f4997a6ea674e97bff8ca6bc221f631" xr:uid="{00000000-0004-0000-0700-0000D80D0000}"/>
    <hyperlink ref="AY458" r:id="rId3546" xr:uid="{00000000-0004-0000-0700-0000D90D0000}"/>
    <hyperlink ref="B459" r:id="rId3547" display="https://etherscan.io/txs?block=21985323" xr:uid="{00000000-0004-0000-0700-0000DA0D0000}"/>
    <hyperlink ref="D459" r:id="rId3548" xr:uid="{00000000-0004-0000-0700-0000DB0D0000}"/>
    <hyperlink ref="AS459" r:id="rId3549" display="https://dashboard.tenderly.co/tx/mainnet/0xad4271de5168f8c38173405c74c41898abbb74f123b41f6e252768a4c8da62d5" xr:uid="{00000000-0004-0000-0700-0000DC0D0000}"/>
    <hyperlink ref="AT459" r:id="rId3550" xr:uid="{00000000-0004-0000-0700-0000DD0D0000}"/>
    <hyperlink ref="AU459" r:id="rId3551" xr:uid="{00000000-0004-0000-0700-0000DE0D0000}"/>
    <hyperlink ref="AV459" r:id="rId3552" xr:uid="{00000000-0004-0000-0700-0000DF0D0000}"/>
    <hyperlink ref="B460" r:id="rId3553" display="https://etherscan.io/txs?block=21990630" xr:uid="{00000000-0004-0000-0700-0000E00D0000}"/>
    <hyperlink ref="D460" r:id="rId3554" xr:uid="{00000000-0004-0000-0700-0000E10D0000}"/>
    <hyperlink ref="AS460" r:id="rId3555" display="https://dashboard.tenderly.co/tx/mainnet/0x3ea06b85829e4026bc15638fd1d052578b03035a96ef3d429ae3eca2499b6ca9" xr:uid="{00000000-0004-0000-0700-0000E20D0000}"/>
    <hyperlink ref="AT460" r:id="rId3556" xr:uid="{00000000-0004-0000-0700-0000E30D0000}"/>
    <hyperlink ref="AU460" r:id="rId3557" xr:uid="{00000000-0004-0000-0700-0000E40D0000}"/>
    <hyperlink ref="AV460" r:id="rId3558" xr:uid="{00000000-0004-0000-0700-0000E50D0000}"/>
    <hyperlink ref="AX460" r:id="rId3559" display="https://etherscan.io/tx/0x99f8a9442a04e9cdab2d7fa1c5cd7ab6caa943e11bda461d8711c3bed09f819a" xr:uid="{00000000-0004-0000-0700-0000E60D0000}"/>
    <hyperlink ref="B461" r:id="rId3560" display="https://etherscan.io/txs?block=21993002" xr:uid="{00000000-0004-0000-0700-0000E70D0000}"/>
    <hyperlink ref="D461" r:id="rId3561" xr:uid="{00000000-0004-0000-0700-0000E80D0000}"/>
    <hyperlink ref="AS461" r:id="rId3562" display="https://dashboard.tenderly.co/tx/mainnet/0x3e85729a316788b0b4e9890dfb6823723530f4ce50999d6d5978a56643329546" xr:uid="{00000000-0004-0000-0700-0000E90D0000}"/>
    <hyperlink ref="AT461" r:id="rId3563" xr:uid="{00000000-0004-0000-0700-0000EA0D0000}"/>
    <hyperlink ref="AU461" r:id="rId3564" xr:uid="{00000000-0004-0000-0700-0000EB0D0000}"/>
    <hyperlink ref="AV461" r:id="rId3565" xr:uid="{00000000-0004-0000-0700-0000EC0D0000}"/>
    <hyperlink ref="AX461" r:id="rId3566" display="https://etherscan.io/tx/0xfa2fe1d525c38e4dad8ea5248b734f9a5111fa4ed2dd818aae8a19ffb5586b72" xr:uid="{00000000-0004-0000-0700-0000ED0D0000}"/>
    <hyperlink ref="AY461" r:id="rId3567" xr:uid="{00000000-0004-0000-0700-0000EE0D0000}"/>
    <hyperlink ref="B462" r:id="rId3568" display="https://etherscan.io/txs?block=21991372" xr:uid="{00000000-0004-0000-0700-0000EF0D0000}"/>
    <hyperlink ref="D462" r:id="rId3569" xr:uid="{00000000-0004-0000-0700-0000F00D0000}"/>
    <hyperlink ref="AS462" r:id="rId3570" display="https://dashboard.tenderly.co/tx/mainnet/0xfa754aa863d634febeb4d1decaae3e11db08a789f5886f1fccaed85f50d1331f" xr:uid="{00000000-0004-0000-0700-0000F10D0000}"/>
    <hyperlink ref="AT462" r:id="rId3571" xr:uid="{00000000-0004-0000-0700-0000F20D0000}"/>
    <hyperlink ref="AU462" r:id="rId3572" xr:uid="{00000000-0004-0000-0700-0000F30D0000}"/>
    <hyperlink ref="AV462" r:id="rId3573" xr:uid="{00000000-0004-0000-0700-0000F40D0000}"/>
    <hyperlink ref="AX462" r:id="rId3574" display="https://etherscan.io/tx/0xad0438bd79386c68763201d437e1dc0ce8dc2b5ef65a83b48b9768fd3a158246" xr:uid="{00000000-0004-0000-0700-0000F50D0000}"/>
    <hyperlink ref="B463" r:id="rId3575" display="https://etherscan.io/txs?block=21986473" xr:uid="{00000000-0004-0000-0700-0000F60D0000}"/>
    <hyperlink ref="D463" r:id="rId3576" xr:uid="{00000000-0004-0000-0700-0000F70D0000}"/>
    <hyperlink ref="AS463" r:id="rId3577" display="https://dashboard.tenderly.co/tx/mainnet/0x1a577b0ab944b04010cfa75dacd351b4cb12e9c8d0e09b0625befddbe7620e57" xr:uid="{00000000-0004-0000-0700-0000F80D0000}"/>
    <hyperlink ref="AT463" r:id="rId3578" xr:uid="{00000000-0004-0000-0700-0000F90D0000}"/>
    <hyperlink ref="AU463" r:id="rId3579" xr:uid="{00000000-0004-0000-0700-0000FA0D0000}"/>
    <hyperlink ref="AV463" r:id="rId3580" xr:uid="{00000000-0004-0000-0700-0000FB0D0000}"/>
    <hyperlink ref="AX463" r:id="rId3581" display="https://etherscan.io/tx/0xcbb7090db7a19efc4e9431cd4233a5c2cb3ec154aa12f8b2837972ecb1cb7124" xr:uid="{00000000-0004-0000-0700-0000FC0D0000}"/>
    <hyperlink ref="B464" r:id="rId3582" display="https://etherscan.io/txs?block=21993203" xr:uid="{00000000-0004-0000-0700-0000FD0D0000}"/>
    <hyperlink ref="D464" r:id="rId3583" xr:uid="{00000000-0004-0000-0700-0000FE0D0000}"/>
    <hyperlink ref="AS464" r:id="rId3584" display="https://dashboard.tenderly.co/tx/mainnet/0xfdcdb4642caa14a86a5cf87c854e1c0b44cdf46e1820bf8494926522fe6921d7" xr:uid="{00000000-0004-0000-0700-0000FF0D0000}"/>
    <hyperlink ref="AT464" r:id="rId3585" xr:uid="{00000000-0004-0000-0700-0000000E0000}"/>
    <hyperlink ref="AU464" r:id="rId3586" xr:uid="{00000000-0004-0000-0700-0000010E0000}"/>
    <hyperlink ref="AV464" r:id="rId3587" xr:uid="{00000000-0004-0000-0700-0000020E0000}"/>
    <hyperlink ref="AX464" r:id="rId3588" display="https://etherscan.io/tx/0xcd056c46e862a98123369f44cc31016463a0c94ce9f8843dd2c0c952ba410be7" xr:uid="{00000000-0004-0000-0700-0000030E0000}"/>
    <hyperlink ref="B465" r:id="rId3589" display="https://etherscan.io/txs?block=21984295" xr:uid="{00000000-0004-0000-0700-0000040E0000}"/>
    <hyperlink ref="D465" r:id="rId3590" xr:uid="{00000000-0004-0000-0700-0000050E0000}"/>
    <hyperlink ref="AS465" r:id="rId3591" display="https://dashboard.tenderly.co/tx/mainnet/0x9569d6e75d131de62e0fd46ff507269e2b03d2ddd4b1cfbfe815a15ea1559536" xr:uid="{00000000-0004-0000-0700-0000060E0000}"/>
    <hyperlink ref="AT465" r:id="rId3592" xr:uid="{00000000-0004-0000-0700-0000070E0000}"/>
    <hyperlink ref="AU465" r:id="rId3593" xr:uid="{00000000-0004-0000-0700-0000080E0000}"/>
    <hyperlink ref="AV465" r:id="rId3594" xr:uid="{00000000-0004-0000-0700-0000090E0000}"/>
    <hyperlink ref="AX465" r:id="rId3595" display="https://etherscan.io/tx/0x2b5d6c38dc3b793916cf0c9fcca0ce5bb600ea42c361aae773a8bbd2cecc8391" xr:uid="{00000000-0004-0000-0700-00000A0E0000}"/>
    <hyperlink ref="AY465" r:id="rId3596" xr:uid="{00000000-0004-0000-0700-00000B0E0000}"/>
    <hyperlink ref="B466" r:id="rId3597" display="https://etherscan.io/txs?block=21991176" xr:uid="{00000000-0004-0000-0700-00000C0E0000}"/>
    <hyperlink ref="D466" r:id="rId3598" xr:uid="{00000000-0004-0000-0700-00000D0E0000}"/>
    <hyperlink ref="AS466" r:id="rId3599" display="https://dashboard.tenderly.co/tx/mainnet/0x7a2f51344ee0e7afde747afa18c5f92311c6a51a9da6331474b7092af5335d26" xr:uid="{00000000-0004-0000-0700-00000E0E0000}"/>
    <hyperlink ref="AT466" r:id="rId3600" xr:uid="{00000000-0004-0000-0700-00000F0E0000}"/>
    <hyperlink ref="AU466" r:id="rId3601" xr:uid="{00000000-0004-0000-0700-0000100E0000}"/>
    <hyperlink ref="AV466" r:id="rId3602" xr:uid="{00000000-0004-0000-0700-0000110E0000}"/>
    <hyperlink ref="AX466" r:id="rId3603" display="https://etherscan.io/tx/0x47dafa2b296641b6488924f23b1269e620f9d20bfba82f867fc900d440684302" xr:uid="{00000000-0004-0000-0700-0000120E0000}"/>
    <hyperlink ref="B467" r:id="rId3604" display="https://etherscan.io/txs?block=21985289" xr:uid="{00000000-0004-0000-0700-0000130E0000}"/>
    <hyperlink ref="D467" r:id="rId3605" xr:uid="{00000000-0004-0000-0700-0000140E0000}"/>
    <hyperlink ref="AS467" r:id="rId3606" display="https://dashboard.tenderly.co/tx/mainnet/0x17efb04cbbd80db771a4bbc68e7203e30a8cb9de92876f0a0b1a704e746524fc" xr:uid="{00000000-0004-0000-0700-0000150E0000}"/>
    <hyperlink ref="AT467" r:id="rId3607" xr:uid="{00000000-0004-0000-0700-0000160E0000}"/>
    <hyperlink ref="AU467" r:id="rId3608" xr:uid="{00000000-0004-0000-0700-0000170E0000}"/>
    <hyperlink ref="AV467" r:id="rId3609" xr:uid="{00000000-0004-0000-0700-0000180E0000}"/>
    <hyperlink ref="AX467" r:id="rId3610" display="https://etherscan.io/tx/0x093597389bc13604167d494807758a37ac268ca6bf8839d83b10336bee382ca9" xr:uid="{00000000-0004-0000-0700-0000190E0000}"/>
    <hyperlink ref="B468" r:id="rId3611" display="https://etherscan.io/txs?block=21985119" xr:uid="{00000000-0004-0000-0700-00001A0E0000}"/>
    <hyperlink ref="D468" r:id="rId3612" xr:uid="{00000000-0004-0000-0700-00001B0E0000}"/>
    <hyperlink ref="AS468" r:id="rId3613" display="https://dashboard.tenderly.co/tx/mainnet/0xd09647e0bfebcc4ef82cec8e9edd5aa1db6e8cc312639efc5c16aada6e22742c" xr:uid="{00000000-0004-0000-0700-00001C0E0000}"/>
    <hyperlink ref="AT468" r:id="rId3614" xr:uid="{00000000-0004-0000-0700-00001D0E0000}"/>
    <hyperlink ref="AU468" r:id="rId3615" xr:uid="{00000000-0004-0000-0700-00001E0E0000}"/>
    <hyperlink ref="AV468" r:id="rId3616" xr:uid="{00000000-0004-0000-0700-00001F0E0000}"/>
    <hyperlink ref="AX468" r:id="rId3617" display="https://etherscan.io/tx/0xb593712c68c978a6267f6345b960c3d398f2825e42c14b8c3c0068090da2f537" xr:uid="{00000000-0004-0000-0700-0000200E0000}"/>
    <hyperlink ref="AY468" r:id="rId3618" xr:uid="{00000000-0004-0000-0700-0000210E0000}"/>
    <hyperlink ref="B469" r:id="rId3619" display="https://etherscan.io/txs?block=21987583" xr:uid="{00000000-0004-0000-0700-0000220E0000}"/>
    <hyperlink ref="D469" r:id="rId3620" xr:uid="{00000000-0004-0000-0700-0000230E0000}"/>
    <hyperlink ref="AS469" r:id="rId3621" display="https://dashboard.tenderly.co/tx/mainnet/0xd1268fc4f747d1e26d5227a4e03dd06ef70ad7bafda58bd68e430826e2e480ce" xr:uid="{00000000-0004-0000-0700-0000240E0000}"/>
    <hyperlink ref="AT469" r:id="rId3622" xr:uid="{00000000-0004-0000-0700-0000250E0000}"/>
    <hyperlink ref="AU469" r:id="rId3623" xr:uid="{00000000-0004-0000-0700-0000260E0000}"/>
    <hyperlink ref="AV469" r:id="rId3624" xr:uid="{00000000-0004-0000-0700-0000270E0000}"/>
    <hyperlink ref="AX469" r:id="rId3625" display="https://etherscan.io/tx/0x7d4aa048516b05cbc34b1d130cb2ea465e7463476d88d2402f7aaac9bf4126b4" xr:uid="{00000000-0004-0000-0700-0000280E0000}"/>
    <hyperlink ref="AY469" r:id="rId3626" xr:uid="{00000000-0004-0000-0700-0000290E0000}"/>
    <hyperlink ref="B470" r:id="rId3627" display="https://etherscan.io/txs?block=21990556" xr:uid="{00000000-0004-0000-0700-00002A0E0000}"/>
    <hyperlink ref="D470" r:id="rId3628" xr:uid="{00000000-0004-0000-0700-00002B0E0000}"/>
    <hyperlink ref="AS470" r:id="rId3629" display="https://dashboard.tenderly.co/tx/mainnet/0x924dbb395c7894ec15704cfb2ce0ccaedaa0eda3a55d9be0ee4460180e8a257a" xr:uid="{00000000-0004-0000-0700-00002C0E0000}"/>
    <hyperlink ref="AT470" r:id="rId3630" xr:uid="{00000000-0004-0000-0700-00002D0E0000}"/>
    <hyperlink ref="AU470" r:id="rId3631" xr:uid="{00000000-0004-0000-0700-00002E0E0000}"/>
    <hyperlink ref="AV470" r:id="rId3632" xr:uid="{00000000-0004-0000-0700-00002F0E0000}"/>
    <hyperlink ref="AX470" r:id="rId3633" display="https://etherscan.io/tx/0x1d5106f134c12fa0452c15cb24c4eaf710bc244c8d8b14ab94523255f0a3019d" xr:uid="{00000000-0004-0000-0700-0000300E0000}"/>
    <hyperlink ref="AY470" r:id="rId3634" xr:uid="{00000000-0004-0000-0700-0000310E0000}"/>
    <hyperlink ref="AZ470" r:id="rId3635" xr:uid="{00000000-0004-0000-0700-0000320E0000}"/>
    <hyperlink ref="BA470" r:id="rId3636" xr:uid="{00000000-0004-0000-0700-0000330E0000}"/>
    <hyperlink ref="B471" r:id="rId3637" display="https://etherscan.io/txs?block=21992537" xr:uid="{00000000-0004-0000-0700-0000340E0000}"/>
    <hyperlink ref="D471" r:id="rId3638" xr:uid="{00000000-0004-0000-0700-0000350E0000}"/>
    <hyperlink ref="AS471" r:id="rId3639" display="https://dashboard.tenderly.co/tx/mainnet/0x9b1904705ead2b472a0c301612ed7807d990ac707f454165579a4ace87d160c0" xr:uid="{00000000-0004-0000-0700-0000360E0000}"/>
    <hyperlink ref="AT471" r:id="rId3640" xr:uid="{00000000-0004-0000-0700-0000370E0000}"/>
    <hyperlink ref="AU471" r:id="rId3641" xr:uid="{00000000-0004-0000-0700-0000380E0000}"/>
    <hyperlink ref="AV471" r:id="rId3642" xr:uid="{00000000-0004-0000-0700-0000390E0000}"/>
    <hyperlink ref="AX471" r:id="rId3643" display="https://etherscan.io/tx/0xf1af5140bf7b1ea839c25997efa92e2153ef6c3c339b2aa43a8a1d710caf6957" xr:uid="{00000000-0004-0000-0700-00003A0E0000}"/>
    <hyperlink ref="B472" r:id="rId3644" display="https://etherscan.io/txs?block=21987500" xr:uid="{00000000-0004-0000-0700-00003B0E0000}"/>
    <hyperlink ref="D472" r:id="rId3645" xr:uid="{00000000-0004-0000-0700-00003C0E0000}"/>
    <hyperlink ref="AS472" r:id="rId3646" display="https://dashboard.tenderly.co/tx/mainnet/0x1726e992db5d42410572939024758f231a71fdc91aa97870699bab00a232021b" xr:uid="{00000000-0004-0000-0700-00003D0E0000}"/>
    <hyperlink ref="AT472" r:id="rId3647" xr:uid="{00000000-0004-0000-0700-00003E0E0000}"/>
    <hyperlink ref="AU472" r:id="rId3648" xr:uid="{00000000-0004-0000-0700-00003F0E0000}"/>
    <hyperlink ref="AV472" r:id="rId3649" xr:uid="{00000000-0004-0000-0700-0000400E0000}"/>
    <hyperlink ref="AX472" r:id="rId3650" display="https://etherscan.io/tx/0x90ebae01c262f46a27771ca3312602dcd077470a1b954b1209dee0a867e90b18" xr:uid="{00000000-0004-0000-0700-0000410E0000}"/>
    <hyperlink ref="AY472" r:id="rId3651" xr:uid="{00000000-0004-0000-0700-0000420E0000}"/>
    <hyperlink ref="AZ472" r:id="rId3652" xr:uid="{00000000-0004-0000-0700-0000430E0000}"/>
    <hyperlink ref="B473" r:id="rId3653" display="https://etherscan.io/txs?block=21987839" xr:uid="{00000000-0004-0000-0700-0000440E0000}"/>
    <hyperlink ref="D473" r:id="rId3654" xr:uid="{00000000-0004-0000-0700-0000450E0000}"/>
    <hyperlink ref="AS473" r:id="rId3655" display="https://dashboard.tenderly.co/tx/mainnet/0x0777cf7afe551f7e43b02cc85a827d0152d0f5243adfa8f12cfe99026d32e5c6" xr:uid="{00000000-0004-0000-0700-0000460E0000}"/>
    <hyperlink ref="AT473" r:id="rId3656" xr:uid="{00000000-0004-0000-0700-0000470E0000}"/>
    <hyperlink ref="AU473" r:id="rId3657" xr:uid="{00000000-0004-0000-0700-0000480E0000}"/>
    <hyperlink ref="AV473" r:id="rId3658" xr:uid="{00000000-0004-0000-0700-0000490E0000}"/>
    <hyperlink ref="AX473" r:id="rId3659" display="https://etherscan.io/tx/0x5173db749a674049e6174baa4f17d6859b2516b47b305b15e900244fce0204d0" xr:uid="{00000000-0004-0000-0700-00004A0E0000}"/>
    <hyperlink ref="B474" r:id="rId3660" display="https://etherscan.io/txs?block=21985340" xr:uid="{00000000-0004-0000-0700-00004B0E0000}"/>
    <hyperlink ref="D474" r:id="rId3661" xr:uid="{00000000-0004-0000-0700-00004C0E0000}"/>
    <hyperlink ref="AS474" r:id="rId3662" display="https://dashboard.tenderly.co/tx/mainnet/0x21a39baa17b17730153104cf702ce86aed470c5e4fab6b7c5ba52c375a485567" xr:uid="{00000000-0004-0000-0700-00004D0E0000}"/>
    <hyperlink ref="AT474" r:id="rId3663" xr:uid="{00000000-0004-0000-0700-00004E0E0000}"/>
    <hyperlink ref="AU474" r:id="rId3664" xr:uid="{00000000-0004-0000-0700-00004F0E0000}"/>
    <hyperlink ref="AV474" r:id="rId3665" xr:uid="{00000000-0004-0000-0700-0000500E0000}"/>
    <hyperlink ref="AX474" r:id="rId3666" display="https://etherscan.io/tx/0xb4d042ed63a138b2043fa41ad457921c333c84221fe7c96b0203cafe4bdb9cb4" xr:uid="{00000000-0004-0000-0700-0000510E0000}"/>
    <hyperlink ref="B475" r:id="rId3667" display="https://etherscan.io/txs?block=21988750" xr:uid="{00000000-0004-0000-0700-0000520E0000}"/>
    <hyperlink ref="D475" r:id="rId3668" xr:uid="{00000000-0004-0000-0700-0000530E0000}"/>
    <hyperlink ref="AS475" r:id="rId3669" display="https://dashboard.tenderly.co/tx/mainnet/0xa707143289dba9838ce14b1bb15feabd17bf4f485d5dcd768dc0be78a7998375" xr:uid="{00000000-0004-0000-0700-0000540E0000}"/>
    <hyperlink ref="AT475" r:id="rId3670" xr:uid="{00000000-0004-0000-0700-0000550E0000}"/>
    <hyperlink ref="AU475" r:id="rId3671" xr:uid="{00000000-0004-0000-0700-0000560E0000}"/>
    <hyperlink ref="AV475" r:id="rId3672" xr:uid="{00000000-0004-0000-0700-0000570E0000}"/>
    <hyperlink ref="B476" r:id="rId3673" display="https://etherscan.io/txs?block=21985055" xr:uid="{00000000-0004-0000-0700-0000580E0000}"/>
    <hyperlink ref="D476" r:id="rId3674" xr:uid="{00000000-0004-0000-0700-0000590E0000}"/>
    <hyperlink ref="AS476" r:id="rId3675" display="https://dashboard.tenderly.co/tx/mainnet/0x2ef477c142076ccb82ec572ed1833dcc71225e7faea8f9cab0d03f169a5eb88b" xr:uid="{00000000-0004-0000-0700-00005A0E0000}"/>
    <hyperlink ref="AT476" r:id="rId3676" xr:uid="{00000000-0004-0000-0700-00005B0E0000}"/>
    <hyperlink ref="AU476" r:id="rId3677" xr:uid="{00000000-0004-0000-0700-00005C0E0000}"/>
    <hyperlink ref="AV476" r:id="rId3678" xr:uid="{00000000-0004-0000-0700-00005D0E0000}"/>
    <hyperlink ref="AX476" r:id="rId3679" display="https://etherscan.io/tx/0xd77a5df29637228122dd0c69e8d514cfe7745969c7cac8696f7b598272bdd068" xr:uid="{00000000-0004-0000-0700-00005E0E0000}"/>
    <hyperlink ref="AY476" r:id="rId3680" xr:uid="{00000000-0004-0000-0700-00005F0E0000}"/>
    <hyperlink ref="B477" r:id="rId3681" display="https://etherscan.io/txs?block=21985457" xr:uid="{00000000-0004-0000-0700-0000600E0000}"/>
    <hyperlink ref="D477" r:id="rId3682" xr:uid="{00000000-0004-0000-0700-0000610E0000}"/>
    <hyperlink ref="AS477" r:id="rId3683" display="https://dashboard.tenderly.co/tx/mainnet/0xd0e572803cd236faf71d622251d15cd5b69c8566d0a790820970fd64f8df928d" xr:uid="{00000000-0004-0000-0700-0000620E0000}"/>
    <hyperlink ref="AT477" r:id="rId3684" xr:uid="{00000000-0004-0000-0700-0000630E0000}"/>
    <hyperlink ref="AU477" r:id="rId3685" xr:uid="{00000000-0004-0000-0700-0000640E0000}"/>
    <hyperlink ref="AV477" r:id="rId3686" xr:uid="{00000000-0004-0000-0700-0000650E0000}"/>
    <hyperlink ref="AX477" r:id="rId3687" display="https://etherscan.io/tx/0x06208af22c68d82ead07a411f0aee2b33d5df302d5d9dcfdda86db22941a94da" xr:uid="{00000000-0004-0000-0700-0000660E0000}"/>
    <hyperlink ref="AY477" r:id="rId3688" xr:uid="{00000000-0004-0000-0700-0000670E0000}"/>
    <hyperlink ref="B478" r:id="rId3689" display="https://etherscan.io/txs?block=21992785" xr:uid="{00000000-0004-0000-0700-0000680E0000}"/>
    <hyperlink ref="D478" r:id="rId3690" xr:uid="{00000000-0004-0000-0700-0000690E0000}"/>
    <hyperlink ref="AS478" r:id="rId3691" display="https://dashboard.tenderly.co/tx/mainnet/0xd573078d721b370e92b81f05ab101aeef6f5db256c14cffed2cf678c4b288d0d" xr:uid="{00000000-0004-0000-0700-00006A0E0000}"/>
    <hyperlink ref="AT478" r:id="rId3692" xr:uid="{00000000-0004-0000-0700-00006B0E0000}"/>
    <hyperlink ref="AU478" r:id="rId3693" xr:uid="{00000000-0004-0000-0700-00006C0E0000}"/>
    <hyperlink ref="AV478" r:id="rId3694" xr:uid="{00000000-0004-0000-0700-00006D0E0000}"/>
    <hyperlink ref="AX478" r:id="rId3695" display="https://etherscan.io/tx/0x5627a20c620389c47de4bdee1a2b0fd33d9d019a0803ee5b4f375bcff0859d49" xr:uid="{00000000-0004-0000-0700-00006E0E0000}"/>
    <hyperlink ref="B479" r:id="rId3696" display="https://etherscan.io/txs?block=21989509" xr:uid="{00000000-0004-0000-0700-00006F0E0000}"/>
    <hyperlink ref="D479" r:id="rId3697" xr:uid="{00000000-0004-0000-0700-0000700E0000}"/>
    <hyperlink ref="AS479" r:id="rId3698" display="https://dashboard.tenderly.co/tx/mainnet/0x60751fd9e7e21f39e962bed634fc367c11b591cf3b054c00ff3287a5176777f4" xr:uid="{00000000-0004-0000-0700-0000710E0000}"/>
    <hyperlink ref="AT479" r:id="rId3699" xr:uid="{00000000-0004-0000-0700-0000720E0000}"/>
    <hyperlink ref="AU479" r:id="rId3700" xr:uid="{00000000-0004-0000-0700-0000730E0000}"/>
    <hyperlink ref="AV479" r:id="rId3701" xr:uid="{00000000-0004-0000-0700-0000740E0000}"/>
    <hyperlink ref="AX479" r:id="rId3702" display="https://etherscan.io/tx/0xac5c7a658592e30fa5c6a8d8391cdda769a8ecc808263598d0139d7fc09544a5" xr:uid="{00000000-0004-0000-0700-0000750E0000}"/>
    <hyperlink ref="B480" r:id="rId3703" display="https://etherscan.io/txs?block=21984647" xr:uid="{00000000-0004-0000-0700-0000760E0000}"/>
    <hyperlink ref="D480" r:id="rId3704" xr:uid="{00000000-0004-0000-0700-0000770E0000}"/>
    <hyperlink ref="AS480" r:id="rId3705" display="https://dashboard.tenderly.co/tx/mainnet/0xdcfa386505687e49e408125f02b8dd977b167b4ded5e00ad58b9a76ed52d0b33" xr:uid="{00000000-0004-0000-0700-0000780E0000}"/>
    <hyperlink ref="AT480" r:id="rId3706" xr:uid="{00000000-0004-0000-0700-0000790E0000}"/>
    <hyperlink ref="AU480" r:id="rId3707" xr:uid="{00000000-0004-0000-0700-00007A0E0000}"/>
    <hyperlink ref="AV480" r:id="rId3708" xr:uid="{00000000-0004-0000-0700-00007B0E0000}"/>
    <hyperlink ref="AX480" r:id="rId3709" display="https://etherscan.io/tx/0xab6bf092d23467a4a97e149d80201ff1be6a36be4c17f4d8b01c043f16c4dc2f" xr:uid="{00000000-0004-0000-0700-00007C0E0000}"/>
    <hyperlink ref="B481" r:id="rId3710" display="https://etherscan.io/txs?block=21985494" xr:uid="{00000000-0004-0000-0700-00007D0E0000}"/>
    <hyperlink ref="D481" r:id="rId3711" xr:uid="{00000000-0004-0000-0700-00007E0E0000}"/>
    <hyperlink ref="AS481" r:id="rId3712" display="https://dashboard.tenderly.co/tx/mainnet/0x2fac4c2944ad7fe0fa6ab783939efa0e438ac6054c873eeb7d9feb5e868c3459" xr:uid="{00000000-0004-0000-0700-00007F0E0000}"/>
    <hyperlink ref="AT481" r:id="rId3713" xr:uid="{00000000-0004-0000-0700-0000800E0000}"/>
    <hyperlink ref="AU481" r:id="rId3714" xr:uid="{00000000-0004-0000-0700-0000810E0000}"/>
    <hyperlink ref="AV481" r:id="rId3715" xr:uid="{00000000-0004-0000-0700-0000820E0000}"/>
    <hyperlink ref="AX481" r:id="rId3716" display="https://etherscan.io/tx/0xcaf50f175df0b322f81bcba6134f3fd1506742f0d224d3385d158a6c83c5afe0" xr:uid="{00000000-0004-0000-0700-0000830E0000}"/>
    <hyperlink ref="B482" r:id="rId3717" display="https://etherscan.io/txs?block=21988748" xr:uid="{00000000-0004-0000-0700-0000840E0000}"/>
    <hyperlink ref="D482" r:id="rId3718" xr:uid="{00000000-0004-0000-0700-0000850E0000}"/>
    <hyperlink ref="AS482" r:id="rId3719" display="https://dashboard.tenderly.co/tx/mainnet/0xfd50047899cab310e5aab7aba041b406b330199e55f9308b92cda65bd5679d9d" xr:uid="{00000000-0004-0000-0700-0000860E0000}"/>
    <hyperlink ref="AT482" r:id="rId3720" xr:uid="{00000000-0004-0000-0700-0000870E0000}"/>
    <hyperlink ref="AU482" r:id="rId3721" xr:uid="{00000000-0004-0000-0700-0000880E0000}"/>
    <hyperlink ref="AV482" r:id="rId3722" xr:uid="{00000000-0004-0000-0700-0000890E0000}"/>
    <hyperlink ref="AX482" r:id="rId3723" display="https://etherscan.io/tx/0x26361d765c0734c04e4e7114afd6c03e6df2cb5e8852d8598f21b4fc968150fd" xr:uid="{00000000-0004-0000-0700-00008A0E0000}"/>
    <hyperlink ref="AY482" r:id="rId3724" xr:uid="{00000000-0004-0000-0700-00008B0E0000}"/>
    <hyperlink ref="B483" r:id="rId3725" display="https://etherscan.io/txs?block=21990905" xr:uid="{00000000-0004-0000-0700-00008C0E0000}"/>
    <hyperlink ref="D483" r:id="rId3726" xr:uid="{00000000-0004-0000-0700-00008D0E0000}"/>
    <hyperlink ref="AS483" r:id="rId3727" display="https://dashboard.tenderly.co/tx/mainnet/0x6a75de416e75024560a161c03c60fea2afdd1637130c76cb645aad9d7ac4bc5c" xr:uid="{00000000-0004-0000-0700-00008E0E0000}"/>
    <hyperlink ref="AT483" r:id="rId3728" xr:uid="{00000000-0004-0000-0700-00008F0E0000}"/>
    <hyperlink ref="AU483" r:id="rId3729" xr:uid="{00000000-0004-0000-0700-0000900E0000}"/>
    <hyperlink ref="AV483" r:id="rId3730" xr:uid="{00000000-0004-0000-0700-0000910E0000}"/>
    <hyperlink ref="AX483" r:id="rId3731" display="https://etherscan.io/tx/0x6de6cd234e0350ccedaf336c12f011161153c998e1751b4ce6dc14a9e460140b" xr:uid="{00000000-0004-0000-0700-0000920E0000}"/>
    <hyperlink ref="B484" r:id="rId3732" display="https://etherscan.io/txs?block=21989225" xr:uid="{00000000-0004-0000-0700-0000930E0000}"/>
    <hyperlink ref="D484" r:id="rId3733" xr:uid="{00000000-0004-0000-0700-0000940E0000}"/>
    <hyperlink ref="AS484" r:id="rId3734" display="https://dashboard.tenderly.co/tx/mainnet/0xbddb55c651aebf3ecfe5d3aeb40c213cae171d8667e74a31db0aa625ef31185a" xr:uid="{00000000-0004-0000-0700-0000950E0000}"/>
    <hyperlink ref="AT484" r:id="rId3735" xr:uid="{00000000-0004-0000-0700-0000960E0000}"/>
    <hyperlink ref="AU484" r:id="rId3736" xr:uid="{00000000-0004-0000-0700-0000970E0000}"/>
    <hyperlink ref="AV484" r:id="rId3737" xr:uid="{00000000-0004-0000-0700-0000980E0000}"/>
    <hyperlink ref="AX484" r:id="rId3738" display="https://etherscan.io/tx/0x99e6a068ba57abc3a240e7f043663c65b42cd4f8edd91f29cb4c78a3d9f26e85" xr:uid="{00000000-0004-0000-0700-0000990E0000}"/>
    <hyperlink ref="B485" r:id="rId3739" display="https://etherscan.io/txs?block=21988523" xr:uid="{00000000-0004-0000-0700-00009A0E0000}"/>
    <hyperlink ref="D485" r:id="rId3740" xr:uid="{00000000-0004-0000-0700-00009B0E0000}"/>
    <hyperlink ref="AS485" r:id="rId3741" display="https://dashboard.tenderly.co/tx/mainnet/0xe170969da711caa7a3f76508c7cf313db63116d489ea0f1755934dd940081807" xr:uid="{00000000-0004-0000-0700-00009C0E0000}"/>
    <hyperlink ref="AT485" r:id="rId3742" xr:uid="{00000000-0004-0000-0700-00009D0E0000}"/>
    <hyperlink ref="AU485" r:id="rId3743" xr:uid="{00000000-0004-0000-0700-00009E0E0000}"/>
    <hyperlink ref="AV485" r:id="rId3744" xr:uid="{00000000-0004-0000-0700-00009F0E0000}"/>
    <hyperlink ref="AX485" r:id="rId3745" display="https://etherscan.io/tx/0x9d1b58b693bc937f345ecbb3caf4fe2d318110c90e94e4b20905c044abcc6f2a" xr:uid="{00000000-0004-0000-0700-0000A00E0000}"/>
    <hyperlink ref="B486" r:id="rId3746" display="https://etherscan.io/txs?block=21988301" xr:uid="{00000000-0004-0000-0700-0000A10E0000}"/>
    <hyperlink ref="D486" r:id="rId3747" xr:uid="{00000000-0004-0000-0700-0000A20E0000}"/>
    <hyperlink ref="AS486" r:id="rId3748" display="https://dashboard.tenderly.co/tx/mainnet/0x15c9a3647497099695144f5b43c44a87086dee4051d6969e00772ca7d84190d7" xr:uid="{00000000-0004-0000-0700-0000A30E0000}"/>
    <hyperlink ref="AT486" r:id="rId3749" xr:uid="{00000000-0004-0000-0700-0000A40E0000}"/>
    <hyperlink ref="AU486" r:id="rId3750" xr:uid="{00000000-0004-0000-0700-0000A50E0000}"/>
    <hyperlink ref="AV486" r:id="rId3751" xr:uid="{00000000-0004-0000-0700-0000A60E0000}"/>
    <hyperlink ref="AX486" r:id="rId3752" display="https://etherscan.io/tx/0x464c782e9a14d6fb4fb2f2086432aca655397e16ceefb03373fd6f066264740d" xr:uid="{00000000-0004-0000-0700-0000A70E0000}"/>
    <hyperlink ref="B487" r:id="rId3753" display="https://etherscan.io/txs?block=21985953" xr:uid="{00000000-0004-0000-0700-0000A80E0000}"/>
    <hyperlink ref="D487" r:id="rId3754" xr:uid="{00000000-0004-0000-0700-0000A90E0000}"/>
    <hyperlink ref="AS487" r:id="rId3755" display="https://dashboard.tenderly.co/tx/mainnet/0x26a8eb4f4fbdecc58086136ec4ab35da710046d25aa2cb70f79489b018894b6e" xr:uid="{00000000-0004-0000-0700-0000AA0E0000}"/>
    <hyperlink ref="AT487" r:id="rId3756" xr:uid="{00000000-0004-0000-0700-0000AB0E0000}"/>
    <hyperlink ref="AU487" r:id="rId3757" xr:uid="{00000000-0004-0000-0700-0000AC0E0000}"/>
    <hyperlink ref="AV487" r:id="rId3758" xr:uid="{00000000-0004-0000-0700-0000AD0E0000}"/>
    <hyperlink ref="AX487" r:id="rId3759" display="https://etherscan.io/tx/0xa8d31ec3ca3f9409e441738a89b5f73716d0758fa49d7fe67627c668fbdcc008" xr:uid="{00000000-0004-0000-0700-0000AE0E0000}"/>
    <hyperlink ref="AY487" r:id="rId3760" xr:uid="{00000000-0004-0000-0700-0000AF0E0000}"/>
    <hyperlink ref="B488" r:id="rId3761" display="https://etherscan.io/txs?block=21984854" xr:uid="{00000000-0004-0000-0700-0000B00E0000}"/>
    <hyperlink ref="D488" r:id="rId3762" xr:uid="{00000000-0004-0000-0700-0000B10E0000}"/>
    <hyperlink ref="AS488" r:id="rId3763" display="https://dashboard.tenderly.co/tx/mainnet/0x168f0da6dd6c6266717a9d4ca30051b5d02405ffc32c9350c493a93a83a85b63" xr:uid="{00000000-0004-0000-0700-0000B20E0000}"/>
    <hyperlink ref="AT488" r:id="rId3764" xr:uid="{00000000-0004-0000-0700-0000B30E0000}"/>
    <hyperlink ref="AU488" r:id="rId3765" xr:uid="{00000000-0004-0000-0700-0000B40E0000}"/>
    <hyperlink ref="AV488" r:id="rId3766" xr:uid="{00000000-0004-0000-0700-0000B50E0000}"/>
    <hyperlink ref="AX488" r:id="rId3767" display="https://etherscan.io/tx/0x8fbe23372f5eac87089365753692f74e5f23a2b6a1830cb1fe0520dd72b7999a" xr:uid="{00000000-0004-0000-0700-0000B60E0000}"/>
    <hyperlink ref="B489" r:id="rId3768" display="https://etherscan.io/txs?block=21987466" xr:uid="{00000000-0004-0000-0700-0000B70E0000}"/>
    <hyperlink ref="D489" r:id="rId3769" xr:uid="{00000000-0004-0000-0700-0000B80E0000}"/>
    <hyperlink ref="AS489" r:id="rId3770" display="https://dashboard.tenderly.co/tx/mainnet/0xd96ba43813bfc1a33fdf62b0ddfbb962182dcd1beb517ead853dea7f182f7090" xr:uid="{00000000-0004-0000-0700-0000B90E0000}"/>
    <hyperlink ref="AT489" r:id="rId3771" xr:uid="{00000000-0004-0000-0700-0000BA0E0000}"/>
    <hyperlink ref="AU489" r:id="rId3772" xr:uid="{00000000-0004-0000-0700-0000BB0E0000}"/>
    <hyperlink ref="AV489" r:id="rId3773" xr:uid="{00000000-0004-0000-0700-0000BC0E0000}"/>
    <hyperlink ref="AX489" r:id="rId3774" display="https://etherscan.io/tx/0x6f4ea54c393a136cffbcb177a3d727d6b51702c1260684386ae1caf65d692b5a" xr:uid="{00000000-0004-0000-0700-0000BD0E0000}"/>
    <hyperlink ref="B490" r:id="rId3775" display="https://etherscan.io/txs?block=21988573" xr:uid="{00000000-0004-0000-0700-0000BE0E0000}"/>
    <hyperlink ref="D490" r:id="rId3776" xr:uid="{00000000-0004-0000-0700-0000BF0E0000}"/>
    <hyperlink ref="AS490" r:id="rId3777" display="https://dashboard.tenderly.co/tx/mainnet/0xf02641ef43b1736cac67c3438bf56f3035a3a2bf029e1c7b84c5ef0acf6fdf7a" xr:uid="{00000000-0004-0000-0700-0000C00E0000}"/>
    <hyperlink ref="AT490" r:id="rId3778" xr:uid="{00000000-0004-0000-0700-0000C10E0000}"/>
    <hyperlink ref="AU490" r:id="rId3779" xr:uid="{00000000-0004-0000-0700-0000C20E0000}"/>
    <hyperlink ref="AV490" r:id="rId3780" xr:uid="{00000000-0004-0000-0700-0000C30E0000}"/>
    <hyperlink ref="AX490" r:id="rId3781" display="https://etherscan.io/tx/0x03d834d6afd29488548c9d80852c60c518788fab61427c58dc885bf36c6da257" xr:uid="{00000000-0004-0000-0700-0000C40E0000}"/>
    <hyperlink ref="B491" r:id="rId3782" display="https://etherscan.io/txs?block=21985123" xr:uid="{00000000-0004-0000-0700-0000C50E0000}"/>
    <hyperlink ref="D491" r:id="rId3783" xr:uid="{00000000-0004-0000-0700-0000C60E0000}"/>
    <hyperlink ref="AS491" r:id="rId3784" display="https://dashboard.tenderly.co/tx/mainnet/0x987d9f85c61029ecf5a3e063adc03767e0a805525bd623e607c35435a8b11889" xr:uid="{00000000-0004-0000-0700-0000C70E0000}"/>
    <hyperlink ref="AT491" r:id="rId3785" xr:uid="{00000000-0004-0000-0700-0000C80E0000}"/>
    <hyperlink ref="AU491" r:id="rId3786" xr:uid="{00000000-0004-0000-0700-0000C90E0000}"/>
    <hyperlink ref="AV491" r:id="rId3787" xr:uid="{00000000-0004-0000-0700-0000CA0E0000}"/>
    <hyperlink ref="AX491" r:id="rId3788" display="https://etherscan.io/tx/0xd271417957b048a644fb91cfbe98ea3dfdcb96a692040c0ec426f647df0f68fe" xr:uid="{00000000-0004-0000-0700-0000CB0E0000}"/>
    <hyperlink ref="AY491" r:id="rId3789" xr:uid="{00000000-0004-0000-0700-0000CC0E0000}"/>
    <hyperlink ref="B492" r:id="rId3790" display="https://etherscan.io/txs?block=21988567" xr:uid="{00000000-0004-0000-0700-0000CD0E0000}"/>
    <hyperlink ref="D492" r:id="rId3791" xr:uid="{00000000-0004-0000-0700-0000CE0E0000}"/>
    <hyperlink ref="AS492" r:id="rId3792" display="https://dashboard.tenderly.co/tx/mainnet/0xc2e906c6e19003306c88eb86b44491ff672eb1fd2b030002522241fe40c228da" xr:uid="{00000000-0004-0000-0700-0000CF0E0000}"/>
    <hyperlink ref="AT492" r:id="rId3793" xr:uid="{00000000-0004-0000-0700-0000D00E0000}"/>
    <hyperlink ref="AU492" r:id="rId3794" xr:uid="{00000000-0004-0000-0700-0000D10E0000}"/>
    <hyperlink ref="AV492" r:id="rId3795" xr:uid="{00000000-0004-0000-0700-0000D20E0000}"/>
    <hyperlink ref="AX492" r:id="rId3796" display="https://etherscan.io/tx/0x048a2755107c3bcc7cda9a1b1269991b1420079bde4128925d4c9d6f378ec5e4" xr:uid="{00000000-0004-0000-0700-0000D30E0000}"/>
    <hyperlink ref="B493" r:id="rId3797" display="https://etherscan.io/txs?block=21985313" xr:uid="{00000000-0004-0000-0700-0000D40E0000}"/>
    <hyperlink ref="D493" r:id="rId3798" xr:uid="{00000000-0004-0000-0700-0000D50E0000}"/>
    <hyperlink ref="AS493" r:id="rId3799" display="https://dashboard.tenderly.co/tx/mainnet/0xda8fbdcb2c6b53ec734ac413de01f1178801ee9b378f4427c359e8399817f5ef" xr:uid="{00000000-0004-0000-0700-0000D60E0000}"/>
    <hyperlink ref="AT493" r:id="rId3800" xr:uid="{00000000-0004-0000-0700-0000D70E0000}"/>
    <hyperlink ref="AU493" r:id="rId3801" xr:uid="{00000000-0004-0000-0700-0000D80E0000}"/>
    <hyperlink ref="AV493" r:id="rId3802" xr:uid="{00000000-0004-0000-0700-0000D90E0000}"/>
    <hyperlink ref="B494" r:id="rId3803" display="https://etherscan.io/txs?block=21989689" xr:uid="{00000000-0004-0000-0700-0000DA0E0000}"/>
    <hyperlink ref="D494" r:id="rId3804" xr:uid="{00000000-0004-0000-0700-0000DB0E0000}"/>
    <hyperlink ref="AS494" r:id="rId3805" display="https://dashboard.tenderly.co/tx/mainnet/0x43b05a7069cc9e7bef5ed0453af670b4d1ac75bca8723e000f28b2df15e2882c" xr:uid="{00000000-0004-0000-0700-0000DC0E0000}"/>
    <hyperlink ref="AT494" r:id="rId3806" xr:uid="{00000000-0004-0000-0700-0000DD0E0000}"/>
    <hyperlink ref="AU494" r:id="rId3807" xr:uid="{00000000-0004-0000-0700-0000DE0E0000}"/>
    <hyperlink ref="AV494" r:id="rId3808" xr:uid="{00000000-0004-0000-0700-0000DF0E0000}"/>
    <hyperlink ref="AX494" r:id="rId3809" display="https://etherscan.io/tx/0x19323ca25bb2829c79ee4f857faa4ced9e6f31b6f7864f09c0670a6acc0ff1d1" xr:uid="{00000000-0004-0000-0700-0000E00E0000}"/>
    <hyperlink ref="B495" r:id="rId3810" display="https://etherscan.io/txs?block=21987535" xr:uid="{00000000-0004-0000-0700-0000E10E0000}"/>
    <hyperlink ref="D495" r:id="rId3811" xr:uid="{00000000-0004-0000-0700-0000E20E0000}"/>
    <hyperlink ref="AS495" r:id="rId3812" display="https://dashboard.tenderly.co/tx/mainnet/0x4107fe2f0a523b1577e6945646db90eb51f6e2b2a3aa2b8ccdcbd9f35a24f472" xr:uid="{00000000-0004-0000-0700-0000E30E0000}"/>
    <hyperlink ref="AT495" r:id="rId3813" xr:uid="{00000000-0004-0000-0700-0000E40E0000}"/>
    <hyperlink ref="AU495" r:id="rId3814" xr:uid="{00000000-0004-0000-0700-0000E50E0000}"/>
    <hyperlink ref="AV495" r:id="rId3815" xr:uid="{00000000-0004-0000-0700-0000E60E0000}"/>
    <hyperlink ref="AX495" r:id="rId3816" display="https://etherscan.io/tx/0x5413ec95c122379dc4c1bff387abfb47da784fa86195103fbda3bc868899e72c" xr:uid="{00000000-0004-0000-0700-0000E70E0000}"/>
    <hyperlink ref="B496" r:id="rId3817" display="https://etherscan.io/txs?block=21991299" xr:uid="{00000000-0004-0000-0700-0000E80E0000}"/>
    <hyperlink ref="D496" r:id="rId3818" xr:uid="{00000000-0004-0000-0700-0000E90E0000}"/>
    <hyperlink ref="AS496" r:id="rId3819" display="https://dashboard.tenderly.co/tx/mainnet/0x8ceeb355dbed24bae1ca66aab45a14ecc1f6c122aa10b71f96f9108abfb2dbf7" xr:uid="{00000000-0004-0000-0700-0000EA0E0000}"/>
    <hyperlink ref="AT496" r:id="rId3820" xr:uid="{00000000-0004-0000-0700-0000EB0E0000}"/>
    <hyperlink ref="AU496" r:id="rId3821" xr:uid="{00000000-0004-0000-0700-0000EC0E0000}"/>
    <hyperlink ref="AV496" r:id="rId3822" xr:uid="{00000000-0004-0000-0700-0000ED0E0000}"/>
    <hyperlink ref="AX496" r:id="rId3823" display="https://etherscan.io/tx/0xe1dac4dd93180a26f5c203462423ab78004727a0d48b91da9f175f828a055ca4" xr:uid="{00000000-0004-0000-0700-0000EE0E0000}"/>
    <hyperlink ref="B497" r:id="rId3824" display="https://etherscan.io/txs?block=21989676" xr:uid="{00000000-0004-0000-0700-0000EF0E0000}"/>
    <hyperlink ref="D497" r:id="rId3825" xr:uid="{00000000-0004-0000-0700-0000F00E0000}"/>
    <hyperlink ref="AS497" r:id="rId3826" display="https://dashboard.tenderly.co/tx/mainnet/0x97a191b37c3d2abc2b33c8ce9836c00259911b8bde8bd319559ded673cbb6b8b" xr:uid="{00000000-0004-0000-0700-0000F10E0000}"/>
    <hyperlink ref="AT497" r:id="rId3827" xr:uid="{00000000-0004-0000-0700-0000F20E0000}"/>
    <hyperlink ref="AU497" r:id="rId3828" xr:uid="{00000000-0004-0000-0700-0000F30E0000}"/>
    <hyperlink ref="AV497" r:id="rId3829" xr:uid="{00000000-0004-0000-0700-0000F40E0000}"/>
    <hyperlink ref="AX497" r:id="rId3830" display="https://etherscan.io/tx/0x04b6ce6de9ddd9073a5db27bb3d6c99df1ca27b758fe77d06f94643b57ec72ba" xr:uid="{00000000-0004-0000-0700-0000F50E0000}"/>
  </hyperlinks>
  <pageMargins left="0.75" right="0.75" top="1" bottom="1" header="0.5" footer="0.5"/>
  <legacyDrawing r:id="rId383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0xc0ffee</vt:lpstr>
      <vt:lpstr>0x1b9FcB</vt:lpstr>
      <vt:lpstr>0x0b4e49</vt:lpstr>
      <vt:lpstr>0x3eA68f</vt:lpstr>
      <vt:lpstr>0x9c4Ebb</vt:lpstr>
      <vt:lpstr>0x2Ee36E</vt:lpstr>
      <vt:lpstr>0x0BdE59</vt:lpstr>
      <vt:lpstr>0xe75eD6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Tom Arundel</cp:lastModifiedBy>
  <dcterms:created xsi:type="dcterms:W3CDTF">2025-03-07T06:20:43Z</dcterms:created>
  <dcterms:modified xsi:type="dcterms:W3CDTF">2025-03-07T06:38:04Z</dcterms:modified>
</cp:coreProperties>
</file>